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9.xml" ContentType="application/vnd.openxmlformats-officedocument.drawingml.chart+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defaultThemeVersion="166925"/>
  <mc:AlternateContent xmlns:mc="http://schemas.openxmlformats.org/markup-compatibility/2006">
    <mc:Choice Requires="x15">
      <x15ac:absPath xmlns:x15ac="http://schemas.microsoft.com/office/spreadsheetml/2010/11/ac" url="C:\Users\Snigdha\Downloads\Hero Vired Materials\"/>
    </mc:Choice>
  </mc:AlternateContent>
  <xr:revisionPtr revIDLastSave="0" documentId="13_ncr:1_{F2742880-778E-4A59-9B30-5D92560A8CED}" xr6:coauthVersionLast="47" xr6:coauthVersionMax="47" xr10:uidLastSave="{00000000-0000-0000-0000-000000000000}"/>
  <bookViews>
    <workbookView xWindow="-110" yWindow="-110" windowWidth="19420" windowHeight="10300" tabRatio="843" xr2:uid="{7E42BA54-5548-41F9-83D8-924A4B25ACFA}"/>
  </bookViews>
  <sheets>
    <sheet name="Dashboard" sheetId="4" r:id="rId1"/>
    <sheet name="User Engagement-Movie vs Serie1" sheetId="9" state="hidden" r:id="rId2"/>
    <sheet name="CPDA_Graded assignment" sheetId="1" r:id="rId3"/>
    <sheet name="Subscription &amp; Revenue" sheetId="6" r:id="rId4"/>
    <sheet name="User Engagament-Avg Watch Hr" sheetId="7" r:id="rId5"/>
    <sheet name="User Engagement-Movie vs Series" sheetId="10" r:id="rId6"/>
    <sheet name="User Engage-Recomd impact" sheetId="11" r:id="rId7"/>
    <sheet name="Demographic-Preferred Genre" sheetId="12" r:id="rId8"/>
    <sheet name="Demographic-Device Usage Trends" sheetId="14" r:id="rId9"/>
    <sheet name="Demographic-Peak Watch Time" sheetId="13" r:id="rId10"/>
    <sheet name="Addnl-Demogrph-Subscrptn by Age" sheetId="15" r:id="rId11"/>
    <sheet name="Retention-Membership" sheetId="16" r:id="rId12"/>
    <sheet name="Retention-Loyalty Points by Age" sheetId="17" r:id="rId13"/>
    <sheet name="Retention-Loyalty Points Distrn" sheetId="19" r:id="rId14"/>
    <sheet name="Retention-Freq of Login" sheetId="20" r:id="rId15"/>
    <sheet name="Retention-Freq of Downloads" sheetId="21" r:id="rId16"/>
    <sheet name="Payment Pref-Mode of payment" sheetId="22" r:id="rId17"/>
    <sheet name="Payment-Subscription Trend" sheetId="23" r:id="rId18"/>
    <sheet name="Payment-Language Pref" sheetId="24" r:id="rId19"/>
    <sheet name="Payment-Language Pref by Region" sheetId="25" r:id="rId20"/>
    <sheet name="Addn-Peak watch time vs. Genre" sheetId="26" r:id="rId21"/>
    <sheet name="Addn-Avg time ovr subscrbd durn" sheetId="27" r:id="rId22"/>
    <sheet name="Base file" sheetId="3" state="hidden" r:id="rId23"/>
  </sheets>
  <definedNames>
    <definedName name="_xlnm._FilterDatabase" localSheetId="21" hidden="1">'Addn-Avg time ovr subscrbd durn'!$A$3:$E$3</definedName>
    <definedName name="_xlnm._FilterDatabase" localSheetId="2" hidden="1">'CPDA_Graded assignment'!$A$1:$Y$1001</definedName>
    <definedName name="_xlchart.v1.0" hidden="1">'Addn-Avg time ovr subscrbd durn'!$B$4:$B$1003</definedName>
    <definedName name="_xlchart.v1.1" hidden="1">'Addn-Avg time ovr subscrbd durn'!$C$3</definedName>
    <definedName name="_xlchart.v1.2" hidden="1">'Addn-Avg time ovr subscrbd durn'!$C$4:$C$1003</definedName>
    <definedName name="_xlchart.v1.3" hidden="1">'Addn-Avg time ovr subscrbd durn'!$E$3</definedName>
    <definedName name="_xlchart.v1.4" hidden="1">'Addn-Avg time ovr subscrbd durn'!$E$4:$E$1003</definedName>
    <definedName name="_xlchart.v5.10" hidden="1">'Payment-Subscription Trend'!$A$6</definedName>
    <definedName name="_xlchart.v5.11" hidden="1">'Payment-Subscription Trend'!$A$7</definedName>
    <definedName name="_xlchart.v5.12" hidden="1">'Payment-Subscription Trend'!$B$11:$I$12</definedName>
    <definedName name="_xlchart.v5.13" hidden="1">'Payment-Subscription Trend'!$B$5:$H$5</definedName>
    <definedName name="_xlchart.v5.14" hidden="1">'Payment-Subscription Trend'!$B$6:$H$6</definedName>
    <definedName name="_xlchart.v5.15" hidden="1">'Payment-Subscription Trend'!$B$7:$H$7</definedName>
    <definedName name="_xlchart.v5.5" hidden="1">'Payment-Subscription Trend'!$A$11:$A$12</definedName>
    <definedName name="_xlchart.v5.6" hidden="1">'Payment-Subscription Trend'!$A$13</definedName>
    <definedName name="_xlchart.v5.7" hidden="1">'Payment-Subscription Trend'!$A$14</definedName>
    <definedName name="_xlchart.v5.8" hidden="1">'Payment-Subscription Trend'!$A$15</definedName>
    <definedName name="_xlchart.v5.9" hidden="1">'Payment-Subscription Trend'!$A$5</definedName>
    <definedName name="NativeTimeline_Last_Login">#N/A</definedName>
    <definedName name="Slicer_Active_Devices">#N/A</definedName>
    <definedName name="Slicer_Age_Group">#N/A</definedName>
    <definedName name="Slicer_Country">#N/A</definedName>
    <definedName name="Slicer_Favorite_Genre">#N/A</definedName>
    <definedName name="Slicer_First_Device_Used">#N/A</definedName>
    <definedName name="Slicer_Language_Preference">#N/A</definedName>
    <definedName name="Slicer_Payment_Method">#N/A</definedName>
    <definedName name="Slicer_Primary_Watch_Time">#N/A</definedName>
    <definedName name="Slicer_Subscription_Plan">#N/A</definedName>
    <definedName name="Slicer_User_Name">#N/A</definedName>
  </definedNames>
  <calcPr calcId="191029"/>
  <pivotCaches>
    <pivotCache cacheId="77" r:id="rId24"/>
    <pivotCache cacheId="78" r:id="rId25"/>
  </pivotCaches>
  <extLs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9" i="27" l="1"/>
  <c r="E80" i="27"/>
  <c r="E118" i="27"/>
  <c r="E191" i="27"/>
  <c r="E319" i="27"/>
  <c r="E343" i="27"/>
  <c r="E443" i="27"/>
  <c r="E571" i="27"/>
  <c r="E643" i="27"/>
  <c r="E734" i="27"/>
  <c r="E736" i="27"/>
  <c r="E974" i="27"/>
  <c r="E975" i="27"/>
  <c r="D4" i="27"/>
  <c r="D5" i="27"/>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D196" i="27"/>
  <c r="D197" i="27"/>
  <c r="D198" i="27"/>
  <c r="D199" i="27"/>
  <c r="D200" i="27"/>
  <c r="D201" i="27"/>
  <c r="D202" i="27"/>
  <c r="D203" i="27"/>
  <c r="D204" i="27"/>
  <c r="D205" i="27"/>
  <c r="D206" i="27"/>
  <c r="D207" i="27"/>
  <c r="D208" i="27"/>
  <c r="D209" i="27"/>
  <c r="D210" i="27"/>
  <c r="D211" i="27"/>
  <c r="D212" i="27"/>
  <c r="D213" i="27"/>
  <c r="D214" i="27"/>
  <c r="D215" i="27"/>
  <c r="D216" i="27"/>
  <c r="D217" i="27"/>
  <c r="D218" i="27"/>
  <c r="D219" i="27"/>
  <c r="D220" i="27"/>
  <c r="D221" i="27"/>
  <c r="D222" i="27"/>
  <c r="D223" i="27"/>
  <c r="D224" i="27"/>
  <c r="D225" i="27"/>
  <c r="D226" i="27"/>
  <c r="D227" i="27"/>
  <c r="D228" i="27"/>
  <c r="D229" i="27"/>
  <c r="D230" i="27"/>
  <c r="D231" i="27"/>
  <c r="D232" i="27"/>
  <c r="D233" i="27"/>
  <c r="D234" i="27"/>
  <c r="D235" i="27"/>
  <c r="D236" i="27"/>
  <c r="D237" i="27"/>
  <c r="D238" i="27"/>
  <c r="D239" i="27"/>
  <c r="D240" i="27"/>
  <c r="D241" i="27"/>
  <c r="D242" i="27"/>
  <c r="D243" i="27"/>
  <c r="D244" i="27"/>
  <c r="D245" i="27"/>
  <c r="D246" i="27"/>
  <c r="D247" i="27"/>
  <c r="D248" i="27"/>
  <c r="D249" i="27"/>
  <c r="D250" i="27"/>
  <c r="D251" i="27"/>
  <c r="D252" i="27"/>
  <c r="D253" i="27"/>
  <c r="D254" i="27"/>
  <c r="D255" i="27"/>
  <c r="D256" i="27"/>
  <c r="D257" i="27"/>
  <c r="D258" i="27"/>
  <c r="D259" i="27"/>
  <c r="D260" i="27"/>
  <c r="D261" i="27"/>
  <c r="D262" i="27"/>
  <c r="D263" i="27"/>
  <c r="D264" i="27"/>
  <c r="D265" i="27"/>
  <c r="D266" i="27"/>
  <c r="D267" i="27"/>
  <c r="D268" i="27"/>
  <c r="D269" i="27"/>
  <c r="D270" i="27"/>
  <c r="D271" i="27"/>
  <c r="D272" i="27"/>
  <c r="D273" i="27"/>
  <c r="D274" i="27"/>
  <c r="D275" i="27"/>
  <c r="D276" i="27"/>
  <c r="D277" i="27"/>
  <c r="D278" i="27"/>
  <c r="D279" i="27"/>
  <c r="D280" i="27"/>
  <c r="D281" i="27"/>
  <c r="D282" i="27"/>
  <c r="D283" i="27"/>
  <c r="D284" i="27"/>
  <c r="D285" i="27"/>
  <c r="D286" i="27"/>
  <c r="D287" i="27"/>
  <c r="D288" i="27"/>
  <c r="D289" i="27"/>
  <c r="D290" i="27"/>
  <c r="D291" i="27"/>
  <c r="D292" i="27"/>
  <c r="D293" i="27"/>
  <c r="D294" i="27"/>
  <c r="D295" i="27"/>
  <c r="D296" i="27"/>
  <c r="D297" i="27"/>
  <c r="D298" i="27"/>
  <c r="D299" i="27"/>
  <c r="D300" i="27"/>
  <c r="D301" i="27"/>
  <c r="D302" i="27"/>
  <c r="D303" i="27"/>
  <c r="D304" i="27"/>
  <c r="D305" i="27"/>
  <c r="D306" i="27"/>
  <c r="D307" i="27"/>
  <c r="D308" i="27"/>
  <c r="D309" i="27"/>
  <c r="D310" i="27"/>
  <c r="D311" i="27"/>
  <c r="D312" i="27"/>
  <c r="D313" i="27"/>
  <c r="D314" i="27"/>
  <c r="D315" i="27"/>
  <c r="D316" i="27"/>
  <c r="D317" i="27"/>
  <c r="D318" i="27"/>
  <c r="D319" i="27"/>
  <c r="D320" i="27"/>
  <c r="D321" i="27"/>
  <c r="D322" i="27"/>
  <c r="D323" i="27"/>
  <c r="D324" i="27"/>
  <c r="D325" i="27"/>
  <c r="D326" i="27"/>
  <c r="D327" i="27"/>
  <c r="D328" i="27"/>
  <c r="D329" i="27"/>
  <c r="D330" i="27"/>
  <c r="D331" i="27"/>
  <c r="D332" i="27"/>
  <c r="D333" i="27"/>
  <c r="D334" i="27"/>
  <c r="D335" i="27"/>
  <c r="D336" i="27"/>
  <c r="D337" i="27"/>
  <c r="D338" i="27"/>
  <c r="D339" i="27"/>
  <c r="D340" i="27"/>
  <c r="D341" i="27"/>
  <c r="D342" i="27"/>
  <c r="D343" i="27"/>
  <c r="D344" i="27"/>
  <c r="D345" i="27"/>
  <c r="D346" i="27"/>
  <c r="D347" i="27"/>
  <c r="D348" i="27"/>
  <c r="D349" i="27"/>
  <c r="D350" i="27"/>
  <c r="D351" i="27"/>
  <c r="D352" i="27"/>
  <c r="D353" i="27"/>
  <c r="D354" i="27"/>
  <c r="D355" i="27"/>
  <c r="D356" i="27"/>
  <c r="D357" i="27"/>
  <c r="D358" i="27"/>
  <c r="D359" i="27"/>
  <c r="D360" i="27"/>
  <c r="D361" i="27"/>
  <c r="D362" i="27"/>
  <c r="D363" i="27"/>
  <c r="D364" i="27"/>
  <c r="D365" i="27"/>
  <c r="D366" i="27"/>
  <c r="D367" i="27"/>
  <c r="D368" i="27"/>
  <c r="D369" i="27"/>
  <c r="D370" i="27"/>
  <c r="D371" i="27"/>
  <c r="D372" i="27"/>
  <c r="D373" i="27"/>
  <c r="D374" i="27"/>
  <c r="D375" i="27"/>
  <c r="D376" i="27"/>
  <c r="D377" i="27"/>
  <c r="D378" i="27"/>
  <c r="D379" i="27"/>
  <c r="D380" i="27"/>
  <c r="D381" i="27"/>
  <c r="D382" i="27"/>
  <c r="D383" i="27"/>
  <c r="D384" i="27"/>
  <c r="D385" i="27"/>
  <c r="D386" i="27"/>
  <c r="D387" i="27"/>
  <c r="D388" i="27"/>
  <c r="D389" i="27"/>
  <c r="D390" i="27"/>
  <c r="D391" i="27"/>
  <c r="D392" i="27"/>
  <c r="D393" i="27"/>
  <c r="D394" i="27"/>
  <c r="D395" i="27"/>
  <c r="D396" i="27"/>
  <c r="D397" i="27"/>
  <c r="D398" i="27"/>
  <c r="D399" i="27"/>
  <c r="D400" i="27"/>
  <c r="D401" i="27"/>
  <c r="D402" i="27"/>
  <c r="D403" i="27"/>
  <c r="D404" i="27"/>
  <c r="D405" i="27"/>
  <c r="D406" i="27"/>
  <c r="D407" i="27"/>
  <c r="D408" i="27"/>
  <c r="D409" i="27"/>
  <c r="D410" i="27"/>
  <c r="D411" i="27"/>
  <c r="D412" i="27"/>
  <c r="D413" i="27"/>
  <c r="D414" i="27"/>
  <c r="D415" i="27"/>
  <c r="D416" i="27"/>
  <c r="D417" i="27"/>
  <c r="D418" i="27"/>
  <c r="D419" i="27"/>
  <c r="D420" i="27"/>
  <c r="D421" i="27"/>
  <c r="D422" i="27"/>
  <c r="D423" i="27"/>
  <c r="D424" i="27"/>
  <c r="D425" i="27"/>
  <c r="D426" i="27"/>
  <c r="D427" i="27"/>
  <c r="D428" i="27"/>
  <c r="D429" i="27"/>
  <c r="D430" i="27"/>
  <c r="D431" i="27"/>
  <c r="D432" i="27"/>
  <c r="D433" i="27"/>
  <c r="D434" i="27"/>
  <c r="D435" i="27"/>
  <c r="D436" i="27"/>
  <c r="D437" i="27"/>
  <c r="D438" i="27"/>
  <c r="D439" i="27"/>
  <c r="D440" i="27"/>
  <c r="D441" i="27"/>
  <c r="D442" i="27"/>
  <c r="D443" i="27"/>
  <c r="D444" i="27"/>
  <c r="D445" i="27"/>
  <c r="D446" i="27"/>
  <c r="D447" i="27"/>
  <c r="D448" i="27"/>
  <c r="D449" i="27"/>
  <c r="D450" i="27"/>
  <c r="D451" i="27"/>
  <c r="D452" i="27"/>
  <c r="D453" i="27"/>
  <c r="D454" i="27"/>
  <c r="D455" i="27"/>
  <c r="D456" i="27"/>
  <c r="D457" i="27"/>
  <c r="D458" i="27"/>
  <c r="D459" i="27"/>
  <c r="D460" i="27"/>
  <c r="D461" i="27"/>
  <c r="D462" i="27"/>
  <c r="D463" i="27"/>
  <c r="D464" i="27"/>
  <c r="D465" i="27"/>
  <c r="D466" i="27"/>
  <c r="D467" i="27"/>
  <c r="D468" i="27"/>
  <c r="D469" i="27"/>
  <c r="D470" i="27"/>
  <c r="D471" i="27"/>
  <c r="D472" i="27"/>
  <c r="D473" i="27"/>
  <c r="D474" i="27"/>
  <c r="D475" i="27"/>
  <c r="D476" i="27"/>
  <c r="D477" i="27"/>
  <c r="D478" i="27"/>
  <c r="D479" i="27"/>
  <c r="D480" i="27"/>
  <c r="D481" i="27"/>
  <c r="D482" i="27"/>
  <c r="D483" i="27"/>
  <c r="D484" i="27"/>
  <c r="D485" i="27"/>
  <c r="D486" i="27"/>
  <c r="D487" i="27"/>
  <c r="D488" i="27"/>
  <c r="D489" i="27"/>
  <c r="D490" i="27"/>
  <c r="D491" i="27"/>
  <c r="D492" i="27"/>
  <c r="D493" i="27"/>
  <c r="D494" i="27"/>
  <c r="D495" i="27"/>
  <c r="D496" i="27"/>
  <c r="D497" i="27"/>
  <c r="D498" i="27"/>
  <c r="D499" i="27"/>
  <c r="D500" i="27"/>
  <c r="D501" i="27"/>
  <c r="D502" i="27"/>
  <c r="D503" i="27"/>
  <c r="D504" i="27"/>
  <c r="D505" i="27"/>
  <c r="D506" i="27"/>
  <c r="D507" i="27"/>
  <c r="D508" i="27"/>
  <c r="D509" i="27"/>
  <c r="D510" i="27"/>
  <c r="D511" i="27"/>
  <c r="D512" i="27"/>
  <c r="D513" i="27"/>
  <c r="D514" i="27"/>
  <c r="D515" i="27"/>
  <c r="D516" i="27"/>
  <c r="D517" i="27"/>
  <c r="D518" i="27"/>
  <c r="D519" i="27"/>
  <c r="D520" i="27"/>
  <c r="D521" i="27"/>
  <c r="D522" i="27"/>
  <c r="D523" i="27"/>
  <c r="D524" i="27"/>
  <c r="D525" i="27"/>
  <c r="D526" i="27"/>
  <c r="D527" i="27"/>
  <c r="D528" i="27"/>
  <c r="D529" i="27"/>
  <c r="D530" i="27"/>
  <c r="D531" i="27"/>
  <c r="D532" i="27"/>
  <c r="D533" i="27"/>
  <c r="D534" i="27"/>
  <c r="D535" i="27"/>
  <c r="D536" i="27"/>
  <c r="D537" i="27"/>
  <c r="D538" i="27"/>
  <c r="D539" i="27"/>
  <c r="D540" i="27"/>
  <c r="D541" i="27"/>
  <c r="D542" i="27"/>
  <c r="D543" i="27"/>
  <c r="D544" i="27"/>
  <c r="D545" i="27"/>
  <c r="D546" i="27"/>
  <c r="D547" i="27"/>
  <c r="D548" i="27"/>
  <c r="D549" i="27"/>
  <c r="D550" i="27"/>
  <c r="D551" i="27"/>
  <c r="D552" i="27"/>
  <c r="D553" i="27"/>
  <c r="D554" i="27"/>
  <c r="D555" i="27"/>
  <c r="D556" i="27"/>
  <c r="D557" i="27"/>
  <c r="D558" i="27"/>
  <c r="D559" i="27"/>
  <c r="D560" i="27"/>
  <c r="D561" i="27"/>
  <c r="D562" i="27"/>
  <c r="D563" i="27"/>
  <c r="D564" i="27"/>
  <c r="D565" i="27"/>
  <c r="D566" i="27"/>
  <c r="D567" i="27"/>
  <c r="D568" i="27"/>
  <c r="D569" i="27"/>
  <c r="D570" i="27"/>
  <c r="D571" i="27"/>
  <c r="D572" i="27"/>
  <c r="D573" i="27"/>
  <c r="D574" i="27"/>
  <c r="D575" i="27"/>
  <c r="D576" i="27"/>
  <c r="D577" i="27"/>
  <c r="D578" i="27"/>
  <c r="D579" i="27"/>
  <c r="D580" i="27"/>
  <c r="D581" i="27"/>
  <c r="D582" i="27"/>
  <c r="D583" i="27"/>
  <c r="D584" i="27"/>
  <c r="D585" i="27"/>
  <c r="D586" i="27"/>
  <c r="D587" i="27"/>
  <c r="D588" i="27"/>
  <c r="D589" i="27"/>
  <c r="D590" i="27"/>
  <c r="D591" i="27"/>
  <c r="D592" i="27"/>
  <c r="D593" i="27"/>
  <c r="D594" i="27"/>
  <c r="D595" i="27"/>
  <c r="D596" i="27"/>
  <c r="D597" i="27"/>
  <c r="D598" i="27"/>
  <c r="D599" i="27"/>
  <c r="D600" i="27"/>
  <c r="D601" i="27"/>
  <c r="D602" i="27"/>
  <c r="D603" i="27"/>
  <c r="D604" i="27"/>
  <c r="D605" i="27"/>
  <c r="D606" i="27"/>
  <c r="D607" i="27"/>
  <c r="D608" i="27"/>
  <c r="D609" i="27"/>
  <c r="D610" i="27"/>
  <c r="D611" i="27"/>
  <c r="D612" i="27"/>
  <c r="D613" i="27"/>
  <c r="D614" i="27"/>
  <c r="D615" i="27"/>
  <c r="D616" i="27"/>
  <c r="D617" i="27"/>
  <c r="D618" i="27"/>
  <c r="D619" i="27"/>
  <c r="D620" i="27"/>
  <c r="D621" i="27"/>
  <c r="D622" i="27"/>
  <c r="D623" i="27"/>
  <c r="D624" i="27"/>
  <c r="D625" i="27"/>
  <c r="D626" i="27"/>
  <c r="D627" i="27"/>
  <c r="D628" i="27"/>
  <c r="D629" i="27"/>
  <c r="D630" i="27"/>
  <c r="D631" i="27"/>
  <c r="D632" i="27"/>
  <c r="D633" i="27"/>
  <c r="D634" i="27"/>
  <c r="D635" i="27"/>
  <c r="D636" i="27"/>
  <c r="D637" i="27"/>
  <c r="D638" i="27"/>
  <c r="D639" i="27"/>
  <c r="D640" i="27"/>
  <c r="D641" i="27"/>
  <c r="D642" i="27"/>
  <c r="D643" i="27"/>
  <c r="D644" i="27"/>
  <c r="D645" i="27"/>
  <c r="D646" i="27"/>
  <c r="D647" i="27"/>
  <c r="D648" i="27"/>
  <c r="D649" i="27"/>
  <c r="D650" i="27"/>
  <c r="D651" i="27"/>
  <c r="D652" i="27"/>
  <c r="D653" i="27"/>
  <c r="D654" i="27"/>
  <c r="D655" i="27"/>
  <c r="D656" i="27"/>
  <c r="D657" i="27"/>
  <c r="D658" i="27"/>
  <c r="D659" i="27"/>
  <c r="D660" i="27"/>
  <c r="D661" i="27"/>
  <c r="D662" i="27"/>
  <c r="D663" i="27"/>
  <c r="D664" i="27"/>
  <c r="D665" i="27"/>
  <c r="D666" i="27"/>
  <c r="D667" i="27"/>
  <c r="D668" i="27"/>
  <c r="D669" i="27"/>
  <c r="D670" i="27"/>
  <c r="D671" i="27"/>
  <c r="D672" i="27"/>
  <c r="D673" i="27"/>
  <c r="D674" i="27"/>
  <c r="D675" i="27"/>
  <c r="D676" i="27"/>
  <c r="D677" i="27"/>
  <c r="D678" i="27"/>
  <c r="D679" i="27"/>
  <c r="D680" i="27"/>
  <c r="D681" i="27"/>
  <c r="D682" i="27"/>
  <c r="D683" i="27"/>
  <c r="D684" i="27"/>
  <c r="D685" i="27"/>
  <c r="D686" i="27"/>
  <c r="D687" i="27"/>
  <c r="D688" i="27"/>
  <c r="D689" i="27"/>
  <c r="D690" i="27"/>
  <c r="D691" i="27"/>
  <c r="D692" i="27"/>
  <c r="D693" i="27"/>
  <c r="D694" i="27"/>
  <c r="D695" i="27"/>
  <c r="D696" i="27"/>
  <c r="D697" i="27"/>
  <c r="D698" i="27"/>
  <c r="D699" i="27"/>
  <c r="D700" i="27"/>
  <c r="D701" i="27"/>
  <c r="D702" i="27"/>
  <c r="D703" i="27"/>
  <c r="D704" i="27"/>
  <c r="D705" i="27"/>
  <c r="D706" i="27"/>
  <c r="D707" i="27"/>
  <c r="D708" i="27"/>
  <c r="D709" i="27"/>
  <c r="D710" i="27"/>
  <c r="D711" i="27"/>
  <c r="D712" i="27"/>
  <c r="D713" i="27"/>
  <c r="D714" i="27"/>
  <c r="D715" i="27"/>
  <c r="D716" i="27"/>
  <c r="D717" i="27"/>
  <c r="D718" i="27"/>
  <c r="D719" i="27"/>
  <c r="D720" i="27"/>
  <c r="D721" i="27"/>
  <c r="D722" i="27"/>
  <c r="D723" i="27"/>
  <c r="D724" i="27"/>
  <c r="D725" i="27"/>
  <c r="D726" i="27"/>
  <c r="D727" i="27"/>
  <c r="D728" i="27"/>
  <c r="D729" i="27"/>
  <c r="D730" i="27"/>
  <c r="D731" i="27"/>
  <c r="D732" i="27"/>
  <c r="D733" i="27"/>
  <c r="D734" i="27"/>
  <c r="D735" i="27"/>
  <c r="D736" i="27"/>
  <c r="D737" i="27"/>
  <c r="D738" i="27"/>
  <c r="D739" i="27"/>
  <c r="D740" i="27"/>
  <c r="D741" i="27"/>
  <c r="D742" i="27"/>
  <c r="D743" i="27"/>
  <c r="D744" i="27"/>
  <c r="D745" i="27"/>
  <c r="D746" i="27"/>
  <c r="D747" i="27"/>
  <c r="D748" i="27"/>
  <c r="D749" i="27"/>
  <c r="D750" i="27"/>
  <c r="D751" i="27"/>
  <c r="D752" i="27"/>
  <c r="D753" i="27"/>
  <c r="D754" i="27"/>
  <c r="D755" i="27"/>
  <c r="D756" i="27"/>
  <c r="D757" i="27"/>
  <c r="D758" i="27"/>
  <c r="D759" i="27"/>
  <c r="D760" i="27"/>
  <c r="D761" i="27"/>
  <c r="D762" i="27"/>
  <c r="D763" i="27"/>
  <c r="D764" i="27"/>
  <c r="D765" i="27"/>
  <c r="D766" i="27"/>
  <c r="D767" i="27"/>
  <c r="D768" i="27"/>
  <c r="D769" i="27"/>
  <c r="D770" i="27"/>
  <c r="D771" i="27"/>
  <c r="D772" i="27"/>
  <c r="D773" i="27"/>
  <c r="D774" i="27"/>
  <c r="D775" i="27"/>
  <c r="D776" i="27"/>
  <c r="D777" i="27"/>
  <c r="D778" i="27"/>
  <c r="D779" i="27"/>
  <c r="D780" i="27"/>
  <c r="D781" i="27"/>
  <c r="D782" i="27"/>
  <c r="D783" i="27"/>
  <c r="D784" i="27"/>
  <c r="D785" i="27"/>
  <c r="D786" i="27"/>
  <c r="D787" i="27"/>
  <c r="D788" i="27"/>
  <c r="D789" i="27"/>
  <c r="D790" i="27"/>
  <c r="D791" i="27"/>
  <c r="D792" i="27"/>
  <c r="D793" i="27"/>
  <c r="D794" i="27"/>
  <c r="D795" i="27"/>
  <c r="D796" i="27"/>
  <c r="D797" i="27"/>
  <c r="D798" i="27"/>
  <c r="D799" i="27"/>
  <c r="D800" i="27"/>
  <c r="D801" i="27"/>
  <c r="D802" i="27"/>
  <c r="D803" i="27"/>
  <c r="D804" i="27"/>
  <c r="D805" i="27"/>
  <c r="E805" i="27" s="1"/>
  <c r="D806" i="27"/>
  <c r="D807" i="27"/>
  <c r="D808" i="27"/>
  <c r="D809" i="27"/>
  <c r="D810" i="27"/>
  <c r="D811" i="27"/>
  <c r="D812" i="27"/>
  <c r="D813" i="27"/>
  <c r="D814" i="27"/>
  <c r="D815" i="27"/>
  <c r="D816" i="27"/>
  <c r="D817" i="27"/>
  <c r="D818" i="27"/>
  <c r="D819" i="27"/>
  <c r="D820" i="27"/>
  <c r="D821" i="27"/>
  <c r="D822" i="27"/>
  <c r="D823" i="27"/>
  <c r="D824" i="27"/>
  <c r="D825" i="27"/>
  <c r="D826" i="27"/>
  <c r="D827" i="27"/>
  <c r="D828" i="27"/>
  <c r="D829" i="27"/>
  <c r="D830" i="27"/>
  <c r="D831" i="27"/>
  <c r="D832" i="27"/>
  <c r="D833" i="27"/>
  <c r="D834" i="27"/>
  <c r="D835" i="27"/>
  <c r="D836" i="27"/>
  <c r="D837" i="27"/>
  <c r="D838" i="27"/>
  <c r="D839" i="27"/>
  <c r="D840" i="27"/>
  <c r="D841" i="27"/>
  <c r="D842" i="27"/>
  <c r="D843" i="27"/>
  <c r="D844" i="27"/>
  <c r="D845" i="27"/>
  <c r="D846" i="27"/>
  <c r="D847" i="27"/>
  <c r="D848" i="27"/>
  <c r="D849" i="27"/>
  <c r="D850" i="27"/>
  <c r="D851" i="27"/>
  <c r="D852" i="27"/>
  <c r="D853" i="27"/>
  <c r="D854" i="27"/>
  <c r="D855" i="27"/>
  <c r="D856" i="27"/>
  <c r="D857" i="27"/>
  <c r="D858" i="27"/>
  <c r="D859" i="27"/>
  <c r="D860" i="27"/>
  <c r="D861" i="27"/>
  <c r="D862" i="27"/>
  <c r="D863" i="27"/>
  <c r="D864" i="27"/>
  <c r="D865" i="27"/>
  <c r="D866" i="27"/>
  <c r="D867" i="27"/>
  <c r="D868" i="27"/>
  <c r="D869" i="27"/>
  <c r="D870" i="27"/>
  <c r="D871" i="27"/>
  <c r="D872" i="27"/>
  <c r="D873" i="27"/>
  <c r="D874" i="27"/>
  <c r="D875" i="27"/>
  <c r="D876" i="27"/>
  <c r="D877" i="27"/>
  <c r="D878" i="27"/>
  <c r="D879" i="27"/>
  <c r="D880" i="27"/>
  <c r="D881" i="27"/>
  <c r="D882" i="27"/>
  <c r="D883" i="27"/>
  <c r="D884" i="27"/>
  <c r="D885" i="27"/>
  <c r="D886" i="27"/>
  <c r="D887" i="27"/>
  <c r="D888" i="27"/>
  <c r="D889" i="27"/>
  <c r="D890" i="27"/>
  <c r="D891" i="27"/>
  <c r="D892" i="27"/>
  <c r="D893" i="27"/>
  <c r="D894" i="27"/>
  <c r="D895" i="27"/>
  <c r="D896" i="27"/>
  <c r="D897" i="27"/>
  <c r="D898" i="27"/>
  <c r="D899" i="27"/>
  <c r="D900" i="27"/>
  <c r="D901" i="27"/>
  <c r="D902" i="27"/>
  <c r="D903" i="27"/>
  <c r="D904" i="27"/>
  <c r="D905" i="27"/>
  <c r="D906" i="27"/>
  <c r="D907" i="27"/>
  <c r="D908" i="27"/>
  <c r="D909" i="27"/>
  <c r="D910" i="27"/>
  <c r="D911" i="27"/>
  <c r="D912" i="27"/>
  <c r="D913" i="27"/>
  <c r="D914" i="27"/>
  <c r="D915" i="27"/>
  <c r="D916" i="27"/>
  <c r="D917" i="27"/>
  <c r="D918" i="27"/>
  <c r="D919" i="27"/>
  <c r="D920" i="27"/>
  <c r="D921" i="27"/>
  <c r="D922" i="27"/>
  <c r="D923" i="27"/>
  <c r="D924" i="27"/>
  <c r="D925" i="27"/>
  <c r="E925" i="27" s="1"/>
  <c r="D926" i="27"/>
  <c r="D927" i="27"/>
  <c r="D928" i="27"/>
  <c r="D929" i="27"/>
  <c r="D930" i="27"/>
  <c r="D931" i="27"/>
  <c r="D932" i="27"/>
  <c r="D933" i="27"/>
  <c r="D934" i="27"/>
  <c r="D935" i="27"/>
  <c r="D936" i="27"/>
  <c r="D937" i="27"/>
  <c r="D938" i="27"/>
  <c r="D939" i="27"/>
  <c r="D940" i="27"/>
  <c r="D941" i="27"/>
  <c r="D942" i="27"/>
  <c r="D943" i="27"/>
  <c r="D944" i="27"/>
  <c r="D945" i="27"/>
  <c r="D946" i="27"/>
  <c r="D947" i="27"/>
  <c r="D948" i="27"/>
  <c r="D949" i="27"/>
  <c r="D950" i="27"/>
  <c r="D951" i="27"/>
  <c r="D952" i="27"/>
  <c r="D953" i="27"/>
  <c r="D954" i="27"/>
  <c r="D955" i="27"/>
  <c r="D956" i="27"/>
  <c r="D957" i="27"/>
  <c r="D958" i="27"/>
  <c r="D959" i="27"/>
  <c r="D960" i="27"/>
  <c r="D961" i="27"/>
  <c r="D962" i="27"/>
  <c r="D963" i="27"/>
  <c r="D964" i="27"/>
  <c r="D965" i="27"/>
  <c r="D966" i="27"/>
  <c r="D967" i="27"/>
  <c r="D968" i="27"/>
  <c r="D969" i="27"/>
  <c r="D970" i="27"/>
  <c r="D971" i="27"/>
  <c r="D972" i="27"/>
  <c r="D973" i="27"/>
  <c r="D974" i="27"/>
  <c r="D975" i="27"/>
  <c r="D976" i="27"/>
  <c r="D977" i="27"/>
  <c r="D978" i="27"/>
  <c r="D979" i="27"/>
  <c r="D980" i="27"/>
  <c r="D981" i="27"/>
  <c r="D982" i="27"/>
  <c r="D983" i="27"/>
  <c r="D984" i="27"/>
  <c r="D985" i="27"/>
  <c r="D986" i="27"/>
  <c r="D987" i="27"/>
  <c r="D988" i="27"/>
  <c r="D989" i="27"/>
  <c r="D990" i="27"/>
  <c r="D991" i="27"/>
  <c r="D992" i="27"/>
  <c r="D993" i="27"/>
  <c r="D994" i="27"/>
  <c r="D995" i="27"/>
  <c r="D996" i="27"/>
  <c r="D997" i="27"/>
  <c r="D998" i="27"/>
  <c r="D999" i="27"/>
  <c r="D1000" i="27"/>
  <c r="D1001" i="27"/>
  <c r="D1002" i="27"/>
  <c r="D1003" i="27"/>
  <c r="D3" i="27"/>
  <c r="C4" i="27"/>
  <c r="E4" i="27" s="1"/>
  <c r="C5" i="27"/>
  <c r="C6" i="27"/>
  <c r="C7" i="27"/>
  <c r="C8" i="27"/>
  <c r="C9" i="27"/>
  <c r="E9" i="27" s="1"/>
  <c r="C10" i="27"/>
  <c r="E10" i="27" s="1"/>
  <c r="C11" i="27"/>
  <c r="E11" i="27" s="1"/>
  <c r="C12" i="27"/>
  <c r="E12" i="27" s="1"/>
  <c r="C13" i="27"/>
  <c r="C14" i="27"/>
  <c r="C15" i="27"/>
  <c r="C16" i="27"/>
  <c r="E16" i="27" s="1"/>
  <c r="C17" i="27"/>
  <c r="E17" i="27" s="1"/>
  <c r="C18" i="27"/>
  <c r="E18" i="27" s="1"/>
  <c r="C19" i="27"/>
  <c r="E19" i="27" s="1"/>
  <c r="C20" i="27"/>
  <c r="E20" i="27" s="1"/>
  <c r="C21" i="27"/>
  <c r="C22" i="27"/>
  <c r="C23" i="27"/>
  <c r="E23" i="27" s="1"/>
  <c r="C24" i="27"/>
  <c r="C25" i="27"/>
  <c r="E25" i="27" s="1"/>
  <c r="C26" i="27"/>
  <c r="E26" i="27" s="1"/>
  <c r="C27" i="27"/>
  <c r="E27" i="27" s="1"/>
  <c r="C28" i="27"/>
  <c r="E28" i="27" s="1"/>
  <c r="C29" i="27"/>
  <c r="C30" i="27"/>
  <c r="C31" i="27"/>
  <c r="C32" i="27"/>
  <c r="E32" i="27" s="1"/>
  <c r="C33" i="27"/>
  <c r="E33" i="27" s="1"/>
  <c r="C34" i="27"/>
  <c r="E34" i="27" s="1"/>
  <c r="C35" i="27"/>
  <c r="E35" i="27" s="1"/>
  <c r="C36" i="27"/>
  <c r="E36" i="27" s="1"/>
  <c r="C37" i="27"/>
  <c r="C38" i="27"/>
  <c r="C39" i="27"/>
  <c r="C40" i="27"/>
  <c r="C41" i="27"/>
  <c r="E41" i="27" s="1"/>
  <c r="C42" i="27"/>
  <c r="E42" i="27" s="1"/>
  <c r="C43" i="27"/>
  <c r="E43" i="27" s="1"/>
  <c r="C44" i="27"/>
  <c r="E44" i="27" s="1"/>
  <c r="C45" i="27"/>
  <c r="C46" i="27"/>
  <c r="C47" i="27"/>
  <c r="C48" i="27"/>
  <c r="C49" i="27"/>
  <c r="E49" i="27" s="1"/>
  <c r="C50" i="27"/>
  <c r="E50" i="27" s="1"/>
  <c r="C51" i="27"/>
  <c r="E51" i="27" s="1"/>
  <c r="C52" i="27"/>
  <c r="E52" i="27" s="1"/>
  <c r="C53" i="27"/>
  <c r="C54" i="27"/>
  <c r="C55" i="27"/>
  <c r="C56" i="27"/>
  <c r="C57" i="27"/>
  <c r="E57" i="27" s="1"/>
  <c r="C58" i="27"/>
  <c r="E58" i="27" s="1"/>
  <c r="C59" i="27"/>
  <c r="E59" i="27" s="1"/>
  <c r="C60" i="27"/>
  <c r="E60" i="27" s="1"/>
  <c r="C61" i="27"/>
  <c r="C62" i="27"/>
  <c r="C63" i="27"/>
  <c r="C64" i="27"/>
  <c r="C65" i="27"/>
  <c r="E65" i="27" s="1"/>
  <c r="C66" i="27"/>
  <c r="E66" i="27" s="1"/>
  <c r="C67" i="27"/>
  <c r="E67" i="27" s="1"/>
  <c r="C68" i="27"/>
  <c r="E68" i="27" s="1"/>
  <c r="C69" i="27"/>
  <c r="C70" i="27"/>
  <c r="C71" i="27"/>
  <c r="C72" i="27"/>
  <c r="E72" i="27" s="1"/>
  <c r="C73" i="27"/>
  <c r="E73" i="27" s="1"/>
  <c r="C74" i="27"/>
  <c r="E74" i="27" s="1"/>
  <c r="C75" i="27"/>
  <c r="E75" i="27" s="1"/>
  <c r="C76" i="27"/>
  <c r="E76" i="27" s="1"/>
  <c r="C77" i="27"/>
  <c r="C78" i="27"/>
  <c r="C79" i="27"/>
  <c r="C80" i="27"/>
  <c r="C81" i="27"/>
  <c r="E81" i="27" s="1"/>
  <c r="C82" i="27"/>
  <c r="E82" i="27" s="1"/>
  <c r="C83" i="27"/>
  <c r="E83" i="27" s="1"/>
  <c r="C84" i="27"/>
  <c r="E84" i="27" s="1"/>
  <c r="C85" i="27"/>
  <c r="C86" i="27"/>
  <c r="C87" i="27"/>
  <c r="C88" i="27"/>
  <c r="E88" i="27" s="1"/>
  <c r="C89" i="27"/>
  <c r="E89" i="27" s="1"/>
  <c r="C90" i="27"/>
  <c r="E90" i="27" s="1"/>
  <c r="C91" i="27"/>
  <c r="E91" i="27" s="1"/>
  <c r="C92" i="27"/>
  <c r="E92" i="27" s="1"/>
  <c r="C93" i="27"/>
  <c r="C94" i="27"/>
  <c r="C95" i="27"/>
  <c r="C96" i="27"/>
  <c r="C97" i="27"/>
  <c r="E97" i="27" s="1"/>
  <c r="C98" i="27"/>
  <c r="E98" i="27" s="1"/>
  <c r="C99" i="27"/>
  <c r="E99" i="27" s="1"/>
  <c r="C100" i="27"/>
  <c r="E100" i="27" s="1"/>
  <c r="C101" i="27"/>
  <c r="C102" i="27"/>
  <c r="C103" i="27"/>
  <c r="C104" i="27"/>
  <c r="C105" i="27"/>
  <c r="E105" i="27" s="1"/>
  <c r="C106" i="27"/>
  <c r="E106" i="27" s="1"/>
  <c r="C107" i="27"/>
  <c r="E107" i="27" s="1"/>
  <c r="C108" i="27"/>
  <c r="E108" i="27" s="1"/>
  <c r="C109" i="27"/>
  <c r="C110" i="27"/>
  <c r="C111" i="27"/>
  <c r="C112" i="27"/>
  <c r="C113" i="27"/>
  <c r="E113" i="27" s="1"/>
  <c r="C114" i="27"/>
  <c r="E114" i="27" s="1"/>
  <c r="C115" i="27"/>
  <c r="E115" i="27" s="1"/>
  <c r="C116" i="27"/>
  <c r="E116" i="27" s="1"/>
  <c r="C117" i="27"/>
  <c r="C118" i="27"/>
  <c r="C119" i="27"/>
  <c r="C120" i="27"/>
  <c r="C121" i="27"/>
  <c r="E121" i="27" s="1"/>
  <c r="C122" i="27"/>
  <c r="E122" i="27" s="1"/>
  <c r="C123" i="27"/>
  <c r="E123" i="27" s="1"/>
  <c r="C124" i="27"/>
  <c r="E124" i="27" s="1"/>
  <c r="C125" i="27"/>
  <c r="C126" i="27"/>
  <c r="C127" i="27"/>
  <c r="C128" i="27"/>
  <c r="E128" i="27" s="1"/>
  <c r="C129" i="27"/>
  <c r="E129" i="27" s="1"/>
  <c r="C130" i="27"/>
  <c r="E130" i="27" s="1"/>
  <c r="C131" i="27"/>
  <c r="E131" i="27" s="1"/>
  <c r="C132" i="27"/>
  <c r="E132" i="27" s="1"/>
  <c r="C133" i="27"/>
  <c r="C134" i="27"/>
  <c r="C135" i="27"/>
  <c r="E135" i="27" s="1"/>
  <c r="C136" i="27"/>
  <c r="E136" i="27" s="1"/>
  <c r="C137" i="27"/>
  <c r="E137" i="27" s="1"/>
  <c r="C138" i="27"/>
  <c r="E138" i="27" s="1"/>
  <c r="C139" i="27"/>
  <c r="E139" i="27" s="1"/>
  <c r="C140" i="27"/>
  <c r="E140" i="27" s="1"/>
  <c r="C141" i="27"/>
  <c r="C142" i="27"/>
  <c r="C143" i="27"/>
  <c r="C144" i="27"/>
  <c r="E144" i="27" s="1"/>
  <c r="C145" i="27"/>
  <c r="E145" i="27" s="1"/>
  <c r="C146" i="27"/>
  <c r="E146" i="27" s="1"/>
  <c r="C147" i="27"/>
  <c r="E147" i="27" s="1"/>
  <c r="C148" i="27"/>
  <c r="E148" i="27" s="1"/>
  <c r="C149" i="27"/>
  <c r="C150" i="27"/>
  <c r="C151" i="27"/>
  <c r="E151" i="27" s="1"/>
  <c r="C152" i="27"/>
  <c r="E152" i="27" s="1"/>
  <c r="C153" i="27"/>
  <c r="E153" i="27" s="1"/>
  <c r="C154" i="27"/>
  <c r="E154" i="27" s="1"/>
  <c r="C155" i="27"/>
  <c r="E155" i="27" s="1"/>
  <c r="C156" i="27"/>
  <c r="E156" i="27" s="1"/>
  <c r="C157" i="27"/>
  <c r="C158" i="27"/>
  <c r="C159" i="27"/>
  <c r="C160" i="27"/>
  <c r="E160" i="27" s="1"/>
  <c r="C161" i="27"/>
  <c r="E161" i="27" s="1"/>
  <c r="C162" i="27"/>
  <c r="E162" i="27" s="1"/>
  <c r="C163" i="27"/>
  <c r="E163" i="27" s="1"/>
  <c r="C164" i="27"/>
  <c r="E164" i="27" s="1"/>
  <c r="C165" i="27"/>
  <c r="C166" i="27"/>
  <c r="C167" i="27"/>
  <c r="C168" i="27"/>
  <c r="E168" i="27" s="1"/>
  <c r="C169" i="27"/>
  <c r="E169" i="27" s="1"/>
  <c r="C170" i="27"/>
  <c r="E170" i="27" s="1"/>
  <c r="C171" i="27"/>
  <c r="E171" i="27" s="1"/>
  <c r="C172" i="27"/>
  <c r="E172" i="27" s="1"/>
  <c r="C173" i="27"/>
  <c r="C174" i="27"/>
  <c r="C175" i="27"/>
  <c r="C176" i="27"/>
  <c r="E176" i="27" s="1"/>
  <c r="C177" i="27"/>
  <c r="E177" i="27" s="1"/>
  <c r="C178" i="27"/>
  <c r="E178" i="27" s="1"/>
  <c r="C179" i="27"/>
  <c r="E179" i="27" s="1"/>
  <c r="C180" i="27"/>
  <c r="E180" i="27" s="1"/>
  <c r="C181" i="27"/>
  <c r="C182" i="27"/>
  <c r="C183" i="27"/>
  <c r="C184" i="27"/>
  <c r="E184" i="27" s="1"/>
  <c r="C185" i="27"/>
  <c r="E185" i="27" s="1"/>
  <c r="C186" i="27"/>
  <c r="E186" i="27" s="1"/>
  <c r="C187" i="27"/>
  <c r="E187" i="27" s="1"/>
  <c r="C188" i="27"/>
  <c r="E188" i="27" s="1"/>
  <c r="C189" i="27"/>
  <c r="C190" i="27"/>
  <c r="C191" i="27"/>
  <c r="C192" i="27"/>
  <c r="E192" i="27" s="1"/>
  <c r="C193" i="27"/>
  <c r="E193" i="27" s="1"/>
  <c r="C194" i="27"/>
  <c r="E194" i="27" s="1"/>
  <c r="C195" i="27"/>
  <c r="E195" i="27" s="1"/>
  <c r="C196" i="27"/>
  <c r="E196" i="27" s="1"/>
  <c r="C197" i="27"/>
  <c r="C198" i="27"/>
  <c r="C199" i="27"/>
  <c r="C200" i="27"/>
  <c r="E200" i="27" s="1"/>
  <c r="C201" i="27"/>
  <c r="E201" i="27" s="1"/>
  <c r="C202" i="27"/>
  <c r="E202" i="27" s="1"/>
  <c r="C203" i="27"/>
  <c r="E203" i="27" s="1"/>
  <c r="C204" i="27"/>
  <c r="E204" i="27" s="1"/>
  <c r="C205" i="27"/>
  <c r="C206" i="27"/>
  <c r="C207" i="27"/>
  <c r="E207" i="27" s="1"/>
  <c r="C208" i="27"/>
  <c r="E208" i="27" s="1"/>
  <c r="C209" i="27"/>
  <c r="E209" i="27" s="1"/>
  <c r="C210" i="27"/>
  <c r="E210" i="27" s="1"/>
  <c r="C211" i="27"/>
  <c r="E211" i="27" s="1"/>
  <c r="C212" i="27"/>
  <c r="E212" i="27" s="1"/>
  <c r="C213" i="27"/>
  <c r="C214" i="27"/>
  <c r="C215" i="27"/>
  <c r="C216" i="27"/>
  <c r="E216" i="27" s="1"/>
  <c r="C217" i="27"/>
  <c r="E217" i="27" s="1"/>
  <c r="C218" i="27"/>
  <c r="E218" i="27" s="1"/>
  <c r="C219" i="27"/>
  <c r="E219" i="27" s="1"/>
  <c r="C220" i="27"/>
  <c r="E220" i="27" s="1"/>
  <c r="C221" i="27"/>
  <c r="C222" i="27"/>
  <c r="C223" i="27"/>
  <c r="C224" i="27"/>
  <c r="E224" i="27" s="1"/>
  <c r="C225" i="27"/>
  <c r="E225" i="27" s="1"/>
  <c r="C226" i="27"/>
  <c r="E226" i="27" s="1"/>
  <c r="C227" i="27"/>
  <c r="E227" i="27" s="1"/>
  <c r="C228" i="27"/>
  <c r="E228" i="27" s="1"/>
  <c r="C229" i="27"/>
  <c r="C230" i="27"/>
  <c r="C231" i="27"/>
  <c r="C232" i="27"/>
  <c r="E232" i="27" s="1"/>
  <c r="C233" i="27"/>
  <c r="E233" i="27" s="1"/>
  <c r="C234" i="27"/>
  <c r="E234" i="27" s="1"/>
  <c r="C235" i="27"/>
  <c r="E235" i="27" s="1"/>
  <c r="C236" i="27"/>
  <c r="E236" i="27" s="1"/>
  <c r="C237" i="27"/>
  <c r="C238" i="27"/>
  <c r="C239" i="27"/>
  <c r="C240" i="27"/>
  <c r="E240" i="27" s="1"/>
  <c r="C241" i="27"/>
  <c r="E241" i="27" s="1"/>
  <c r="C242" i="27"/>
  <c r="E242" i="27" s="1"/>
  <c r="C243" i="27"/>
  <c r="E243" i="27" s="1"/>
  <c r="C244" i="27"/>
  <c r="E244" i="27" s="1"/>
  <c r="C245" i="27"/>
  <c r="C246" i="27"/>
  <c r="C247" i="27"/>
  <c r="C248" i="27"/>
  <c r="E248" i="27" s="1"/>
  <c r="C249" i="27"/>
  <c r="E249" i="27" s="1"/>
  <c r="C250" i="27"/>
  <c r="E250" i="27" s="1"/>
  <c r="C251" i="27"/>
  <c r="E251" i="27" s="1"/>
  <c r="C252" i="27"/>
  <c r="E252" i="27" s="1"/>
  <c r="C253" i="27"/>
  <c r="C254" i="27"/>
  <c r="C255" i="27"/>
  <c r="C256" i="27"/>
  <c r="E256" i="27" s="1"/>
  <c r="C257" i="27"/>
  <c r="E257" i="27" s="1"/>
  <c r="C258" i="27"/>
  <c r="E258" i="27" s="1"/>
  <c r="C259" i="27"/>
  <c r="E259" i="27" s="1"/>
  <c r="C260" i="27"/>
  <c r="E260" i="27" s="1"/>
  <c r="C261" i="27"/>
  <c r="C262" i="27"/>
  <c r="E262" i="27" s="1"/>
  <c r="C263" i="27"/>
  <c r="C264" i="27"/>
  <c r="E264" i="27" s="1"/>
  <c r="C265" i="27"/>
  <c r="E265" i="27" s="1"/>
  <c r="C266" i="27"/>
  <c r="E266" i="27" s="1"/>
  <c r="C267" i="27"/>
  <c r="E267" i="27" s="1"/>
  <c r="C268" i="27"/>
  <c r="E268" i="27" s="1"/>
  <c r="C269" i="27"/>
  <c r="C270" i="27"/>
  <c r="C271" i="27"/>
  <c r="C272" i="27"/>
  <c r="E272" i="27" s="1"/>
  <c r="C273" i="27"/>
  <c r="E273" i="27" s="1"/>
  <c r="C274" i="27"/>
  <c r="E274" i="27" s="1"/>
  <c r="C275" i="27"/>
  <c r="E275" i="27" s="1"/>
  <c r="C276" i="27"/>
  <c r="E276" i="27" s="1"/>
  <c r="C277" i="27"/>
  <c r="C278" i="27"/>
  <c r="C279" i="27"/>
  <c r="E279" i="27" s="1"/>
  <c r="C280" i="27"/>
  <c r="E280" i="27" s="1"/>
  <c r="C281" i="27"/>
  <c r="E281" i="27" s="1"/>
  <c r="C282" i="27"/>
  <c r="E282" i="27" s="1"/>
  <c r="C283" i="27"/>
  <c r="E283" i="27" s="1"/>
  <c r="C284" i="27"/>
  <c r="E284" i="27" s="1"/>
  <c r="C285" i="27"/>
  <c r="C286" i="27"/>
  <c r="C287" i="27"/>
  <c r="C288" i="27"/>
  <c r="E288" i="27" s="1"/>
  <c r="C289" i="27"/>
  <c r="E289" i="27" s="1"/>
  <c r="C290" i="27"/>
  <c r="E290" i="27" s="1"/>
  <c r="C291" i="27"/>
  <c r="E291" i="27" s="1"/>
  <c r="C292" i="27"/>
  <c r="E292" i="27" s="1"/>
  <c r="C293" i="27"/>
  <c r="C294" i="27"/>
  <c r="C295" i="27"/>
  <c r="C296" i="27"/>
  <c r="E296" i="27" s="1"/>
  <c r="C297" i="27"/>
  <c r="E297" i="27" s="1"/>
  <c r="C298" i="27"/>
  <c r="E298" i="27" s="1"/>
  <c r="C299" i="27"/>
  <c r="E299" i="27" s="1"/>
  <c r="C300" i="27"/>
  <c r="E300" i="27" s="1"/>
  <c r="C301" i="27"/>
  <c r="C302" i="27"/>
  <c r="C303" i="27"/>
  <c r="C304" i="27"/>
  <c r="E304" i="27" s="1"/>
  <c r="C305" i="27"/>
  <c r="E305" i="27" s="1"/>
  <c r="C306" i="27"/>
  <c r="E306" i="27" s="1"/>
  <c r="C307" i="27"/>
  <c r="E307" i="27" s="1"/>
  <c r="C308" i="27"/>
  <c r="E308" i="27" s="1"/>
  <c r="C309" i="27"/>
  <c r="C310" i="27"/>
  <c r="C311" i="27"/>
  <c r="C312" i="27"/>
  <c r="E312" i="27" s="1"/>
  <c r="C313" i="27"/>
  <c r="E313" i="27" s="1"/>
  <c r="C314" i="27"/>
  <c r="E314" i="27" s="1"/>
  <c r="C315" i="27"/>
  <c r="E315" i="27" s="1"/>
  <c r="C316" i="27"/>
  <c r="E316" i="27" s="1"/>
  <c r="C317" i="27"/>
  <c r="C318" i="27"/>
  <c r="E318" i="27" s="1"/>
  <c r="C319" i="27"/>
  <c r="C320" i="27"/>
  <c r="E320" i="27" s="1"/>
  <c r="C321" i="27"/>
  <c r="E321" i="27" s="1"/>
  <c r="C322" i="27"/>
  <c r="E322" i="27" s="1"/>
  <c r="C323" i="27"/>
  <c r="E323" i="27" s="1"/>
  <c r="C324" i="27"/>
  <c r="E324" i="27" s="1"/>
  <c r="C325" i="27"/>
  <c r="C326" i="27"/>
  <c r="C327" i="27"/>
  <c r="C328" i="27"/>
  <c r="E328" i="27" s="1"/>
  <c r="C329" i="27"/>
  <c r="E329" i="27" s="1"/>
  <c r="C330" i="27"/>
  <c r="E330" i="27" s="1"/>
  <c r="C331" i="27"/>
  <c r="E331" i="27" s="1"/>
  <c r="C332" i="27"/>
  <c r="E332" i="27" s="1"/>
  <c r="C333" i="27"/>
  <c r="C334" i="27"/>
  <c r="C335" i="27"/>
  <c r="E335" i="27" s="1"/>
  <c r="C336" i="27"/>
  <c r="E336" i="27" s="1"/>
  <c r="C337" i="27"/>
  <c r="E337" i="27" s="1"/>
  <c r="C338" i="27"/>
  <c r="E338" i="27" s="1"/>
  <c r="C339" i="27"/>
  <c r="E339" i="27" s="1"/>
  <c r="C340" i="27"/>
  <c r="E340" i="27" s="1"/>
  <c r="C341" i="27"/>
  <c r="C342" i="27"/>
  <c r="C343" i="27"/>
  <c r="C344" i="27"/>
  <c r="E344" i="27" s="1"/>
  <c r="C345" i="27"/>
  <c r="E345" i="27" s="1"/>
  <c r="C346" i="27"/>
  <c r="E346" i="27" s="1"/>
  <c r="C347" i="27"/>
  <c r="E347" i="27" s="1"/>
  <c r="C348" i="27"/>
  <c r="E348" i="27" s="1"/>
  <c r="C349" i="27"/>
  <c r="C350" i="27"/>
  <c r="C351" i="27"/>
  <c r="C352" i="27"/>
  <c r="E352" i="27" s="1"/>
  <c r="C353" i="27"/>
  <c r="E353" i="27" s="1"/>
  <c r="C354" i="27"/>
  <c r="E354" i="27" s="1"/>
  <c r="C355" i="27"/>
  <c r="E355" i="27" s="1"/>
  <c r="C356" i="27"/>
  <c r="E356" i="27" s="1"/>
  <c r="C357" i="27"/>
  <c r="C358" i="27"/>
  <c r="C359" i="27"/>
  <c r="C360" i="27"/>
  <c r="E360" i="27" s="1"/>
  <c r="C361" i="27"/>
  <c r="E361" i="27" s="1"/>
  <c r="C362" i="27"/>
  <c r="E362" i="27" s="1"/>
  <c r="C363" i="27"/>
  <c r="E363" i="27" s="1"/>
  <c r="C364" i="27"/>
  <c r="E364" i="27" s="1"/>
  <c r="C365" i="27"/>
  <c r="C366" i="27"/>
  <c r="C367" i="27"/>
  <c r="C368" i="27"/>
  <c r="E368" i="27" s="1"/>
  <c r="C369" i="27"/>
  <c r="E369" i="27" s="1"/>
  <c r="C370" i="27"/>
  <c r="E370" i="27" s="1"/>
  <c r="C371" i="27"/>
  <c r="E371" i="27" s="1"/>
  <c r="C372" i="27"/>
  <c r="E372" i="27" s="1"/>
  <c r="C373" i="27"/>
  <c r="C374" i="27"/>
  <c r="C375" i="27"/>
  <c r="C376" i="27"/>
  <c r="E376" i="27" s="1"/>
  <c r="C377" i="27"/>
  <c r="E377" i="27" s="1"/>
  <c r="C378" i="27"/>
  <c r="E378" i="27" s="1"/>
  <c r="C379" i="27"/>
  <c r="E379" i="27" s="1"/>
  <c r="C380" i="27"/>
  <c r="E380" i="27" s="1"/>
  <c r="C381" i="27"/>
  <c r="C382" i="27"/>
  <c r="C383" i="27"/>
  <c r="C384" i="27"/>
  <c r="E384" i="27" s="1"/>
  <c r="C385" i="27"/>
  <c r="E385" i="27" s="1"/>
  <c r="C386" i="27"/>
  <c r="E386" i="27" s="1"/>
  <c r="C387" i="27"/>
  <c r="E387" i="27" s="1"/>
  <c r="C388" i="27"/>
  <c r="E388" i="27" s="1"/>
  <c r="C389" i="27"/>
  <c r="C390" i="27"/>
  <c r="C391" i="27"/>
  <c r="E391" i="27" s="1"/>
  <c r="C392" i="27"/>
  <c r="E392" i="27" s="1"/>
  <c r="C393" i="27"/>
  <c r="E393" i="27" s="1"/>
  <c r="C394" i="27"/>
  <c r="E394" i="27" s="1"/>
  <c r="C395" i="27"/>
  <c r="E395" i="27" s="1"/>
  <c r="C396" i="27"/>
  <c r="E396" i="27" s="1"/>
  <c r="C397" i="27"/>
  <c r="C398" i="27"/>
  <c r="C399" i="27"/>
  <c r="C400" i="27"/>
  <c r="E400" i="27" s="1"/>
  <c r="C401" i="27"/>
  <c r="E401" i="27" s="1"/>
  <c r="C402" i="27"/>
  <c r="E402" i="27" s="1"/>
  <c r="C403" i="27"/>
  <c r="E403" i="27" s="1"/>
  <c r="C404" i="27"/>
  <c r="E404" i="27" s="1"/>
  <c r="C405" i="27"/>
  <c r="C406" i="27"/>
  <c r="C407" i="27"/>
  <c r="E407" i="27" s="1"/>
  <c r="C408" i="27"/>
  <c r="E408" i="27" s="1"/>
  <c r="C409" i="27"/>
  <c r="E409" i="27" s="1"/>
  <c r="C410" i="27"/>
  <c r="E410" i="27" s="1"/>
  <c r="C411" i="27"/>
  <c r="E411" i="27" s="1"/>
  <c r="C412" i="27"/>
  <c r="E412" i="27" s="1"/>
  <c r="C413" i="27"/>
  <c r="C414" i="27"/>
  <c r="C415" i="27"/>
  <c r="C416" i="27"/>
  <c r="E416" i="27" s="1"/>
  <c r="C417" i="27"/>
  <c r="E417" i="27" s="1"/>
  <c r="C418" i="27"/>
  <c r="E418" i="27" s="1"/>
  <c r="C419" i="27"/>
  <c r="E419" i="27" s="1"/>
  <c r="C420" i="27"/>
  <c r="E420" i="27" s="1"/>
  <c r="C421" i="27"/>
  <c r="C422" i="27"/>
  <c r="C423" i="27"/>
  <c r="C424" i="27"/>
  <c r="E424" i="27" s="1"/>
  <c r="C425" i="27"/>
  <c r="E425" i="27" s="1"/>
  <c r="C426" i="27"/>
  <c r="E426" i="27" s="1"/>
  <c r="C427" i="27"/>
  <c r="E427" i="27" s="1"/>
  <c r="C428" i="27"/>
  <c r="E428" i="27" s="1"/>
  <c r="C429" i="27"/>
  <c r="C430" i="27"/>
  <c r="C431" i="27"/>
  <c r="C432" i="27"/>
  <c r="E432" i="27" s="1"/>
  <c r="C433" i="27"/>
  <c r="E433" i="27" s="1"/>
  <c r="C434" i="27"/>
  <c r="E434" i="27" s="1"/>
  <c r="C435" i="27"/>
  <c r="E435" i="27" s="1"/>
  <c r="C436" i="27"/>
  <c r="E436" i="27" s="1"/>
  <c r="C437" i="27"/>
  <c r="C438" i="27"/>
  <c r="C439" i="27"/>
  <c r="C440" i="27"/>
  <c r="E440" i="27" s="1"/>
  <c r="C441" i="27"/>
  <c r="E441" i="27" s="1"/>
  <c r="C442" i="27"/>
  <c r="E442" i="27" s="1"/>
  <c r="C443" i="27"/>
  <c r="C444" i="27"/>
  <c r="E444" i="27" s="1"/>
  <c r="C445" i="27"/>
  <c r="C446" i="27"/>
  <c r="C447" i="27"/>
  <c r="E447" i="27" s="1"/>
  <c r="C448" i="27"/>
  <c r="E448" i="27" s="1"/>
  <c r="C449" i="27"/>
  <c r="E449" i="27" s="1"/>
  <c r="C450" i="27"/>
  <c r="E450" i="27" s="1"/>
  <c r="C451" i="27"/>
  <c r="E451" i="27" s="1"/>
  <c r="C452" i="27"/>
  <c r="E452" i="27" s="1"/>
  <c r="C453" i="27"/>
  <c r="C454" i="27"/>
  <c r="C455" i="27"/>
  <c r="C456" i="27"/>
  <c r="E456" i="27" s="1"/>
  <c r="C457" i="27"/>
  <c r="E457" i="27" s="1"/>
  <c r="C458" i="27"/>
  <c r="E458" i="27" s="1"/>
  <c r="C459" i="27"/>
  <c r="E459" i="27" s="1"/>
  <c r="C460" i="27"/>
  <c r="E460" i="27" s="1"/>
  <c r="C461" i="27"/>
  <c r="C462" i="27"/>
  <c r="C463" i="27"/>
  <c r="C464" i="27"/>
  <c r="E464" i="27" s="1"/>
  <c r="C465" i="27"/>
  <c r="E465" i="27" s="1"/>
  <c r="C466" i="27"/>
  <c r="E466" i="27" s="1"/>
  <c r="C467" i="27"/>
  <c r="E467" i="27" s="1"/>
  <c r="C468" i="27"/>
  <c r="E468" i="27" s="1"/>
  <c r="C469" i="27"/>
  <c r="C470" i="27"/>
  <c r="C471" i="27"/>
  <c r="E471" i="27" s="1"/>
  <c r="C472" i="27"/>
  <c r="E472" i="27" s="1"/>
  <c r="C473" i="27"/>
  <c r="E473" i="27" s="1"/>
  <c r="C474" i="27"/>
  <c r="E474" i="27" s="1"/>
  <c r="C475" i="27"/>
  <c r="E475" i="27" s="1"/>
  <c r="C476" i="27"/>
  <c r="E476" i="27" s="1"/>
  <c r="C477" i="27"/>
  <c r="C478" i="27"/>
  <c r="C479" i="27"/>
  <c r="C480" i="27"/>
  <c r="E480" i="27" s="1"/>
  <c r="C481" i="27"/>
  <c r="E481" i="27" s="1"/>
  <c r="C482" i="27"/>
  <c r="E482" i="27" s="1"/>
  <c r="C483" i="27"/>
  <c r="E483" i="27" s="1"/>
  <c r="C484" i="27"/>
  <c r="E484" i="27" s="1"/>
  <c r="C485" i="27"/>
  <c r="C486" i="27"/>
  <c r="C487" i="27"/>
  <c r="E487" i="27" s="1"/>
  <c r="C488" i="27"/>
  <c r="E488" i="27" s="1"/>
  <c r="C489" i="27"/>
  <c r="E489" i="27" s="1"/>
  <c r="C490" i="27"/>
  <c r="E490" i="27" s="1"/>
  <c r="C491" i="27"/>
  <c r="E491" i="27" s="1"/>
  <c r="C492" i="27"/>
  <c r="E492" i="27" s="1"/>
  <c r="C493" i="27"/>
  <c r="C494" i="27"/>
  <c r="C495" i="27"/>
  <c r="E495" i="27" s="1"/>
  <c r="C496" i="27"/>
  <c r="E496" i="27" s="1"/>
  <c r="C497" i="27"/>
  <c r="E497" i="27" s="1"/>
  <c r="C498" i="27"/>
  <c r="E498" i="27" s="1"/>
  <c r="C499" i="27"/>
  <c r="E499" i="27" s="1"/>
  <c r="C500" i="27"/>
  <c r="E500" i="27" s="1"/>
  <c r="C501" i="27"/>
  <c r="C502" i="27"/>
  <c r="C503" i="27"/>
  <c r="E503" i="27" s="1"/>
  <c r="C504" i="27"/>
  <c r="E504" i="27" s="1"/>
  <c r="C505" i="27"/>
  <c r="E505" i="27" s="1"/>
  <c r="C506" i="27"/>
  <c r="E506" i="27" s="1"/>
  <c r="C507" i="27"/>
  <c r="E507" i="27" s="1"/>
  <c r="C508" i="27"/>
  <c r="E508" i="27" s="1"/>
  <c r="C509" i="27"/>
  <c r="C510" i="27"/>
  <c r="C511" i="27"/>
  <c r="E511" i="27" s="1"/>
  <c r="C512" i="27"/>
  <c r="E512" i="27" s="1"/>
  <c r="C513" i="27"/>
  <c r="E513" i="27" s="1"/>
  <c r="C514" i="27"/>
  <c r="E514" i="27" s="1"/>
  <c r="C515" i="27"/>
  <c r="E515" i="27" s="1"/>
  <c r="C516" i="27"/>
  <c r="E516" i="27" s="1"/>
  <c r="C517" i="27"/>
  <c r="C518" i="27"/>
  <c r="C519" i="27"/>
  <c r="E519" i="27" s="1"/>
  <c r="C520" i="27"/>
  <c r="E520" i="27" s="1"/>
  <c r="C521" i="27"/>
  <c r="E521" i="27" s="1"/>
  <c r="C522" i="27"/>
  <c r="E522" i="27" s="1"/>
  <c r="C523" i="27"/>
  <c r="E523" i="27" s="1"/>
  <c r="C524" i="27"/>
  <c r="E524" i="27" s="1"/>
  <c r="C525" i="27"/>
  <c r="C526" i="27"/>
  <c r="E526" i="27" s="1"/>
  <c r="C527" i="27"/>
  <c r="E527" i="27" s="1"/>
  <c r="C528" i="27"/>
  <c r="E528" i="27" s="1"/>
  <c r="C529" i="27"/>
  <c r="E529" i="27" s="1"/>
  <c r="C530" i="27"/>
  <c r="E530" i="27" s="1"/>
  <c r="C531" i="27"/>
  <c r="E531" i="27" s="1"/>
  <c r="C532" i="27"/>
  <c r="E532" i="27" s="1"/>
  <c r="C533" i="27"/>
  <c r="C534" i="27"/>
  <c r="C535" i="27"/>
  <c r="E535" i="27" s="1"/>
  <c r="C536" i="27"/>
  <c r="E536" i="27" s="1"/>
  <c r="C537" i="27"/>
  <c r="E537" i="27" s="1"/>
  <c r="C538" i="27"/>
  <c r="E538" i="27" s="1"/>
  <c r="C539" i="27"/>
  <c r="E539" i="27" s="1"/>
  <c r="C540" i="27"/>
  <c r="E540" i="27" s="1"/>
  <c r="C541" i="27"/>
  <c r="C542" i="27"/>
  <c r="C543" i="27"/>
  <c r="E543" i="27" s="1"/>
  <c r="C544" i="27"/>
  <c r="E544" i="27" s="1"/>
  <c r="C545" i="27"/>
  <c r="E545" i="27" s="1"/>
  <c r="C546" i="27"/>
  <c r="E546" i="27" s="1"/>
  <c r="C547" i="27"/>
  <c r="E547" i="27" s="1"/>
  <c r="C548" i="27"/>
  <c r="E548" i="27" s="1"/>
  <c r="C549" i="27"/>
  <c r="C550" i="27"/>
  <c r="C551" i="27"/>
  <c r="E551" i="27" s="1"/>
  <c r="C552" i="27"/>
  <c r="E552" i="27" s="1"/>
  <c r="C553" i="27"/>
  <c r="E553" i="27" s="1"/>
  <c r="C554" i="27"/>
  <c r="E554" i="27" s="1"/>
  <c r="C555" i="27"/>
  <c r="E555" i="27" s="1"/>
  <c r="C556" i="27"/>
  <c r="E556" i="27" s="1"/>
  <c r="C557" i="27"/>
  <c r="C558" i="27"/>
  <c r="C559" i="27"/>
  <c r="E559" i="27" s="1"/>
  <c r="C560" i="27"/>
  <c r="E560" i="27" s="1"/>
  <c r="C561" i="27"/>
  <c r="E561" i="27" s="1"/>
  <c r="C562" i="27"/>
  <c r="E562" i="27" s="1"/>
  <c r="C563" i="27"/>
  <c r="E563" i="27" s="1"/>
  <c r="C564" i="27"/>
  <c r="E564" i="27" s="1"/>
  <c r="C565" i="27"/>
  <c r="C566" i="27"/>
  <c r="C567" i="27"/>
  <c r="E567" i="27" s="1"/>
  <c r="C568" i="27"/>
  <c r="E568" i="27" s="1"/>
  <c r="C569" i="27"/>
  <c r="E569" i="27" s="1"/>
  <c r="C570" i="27"/>
  <c r="E570" i="27" s="1"/>
  <c r="C571" i="27"/>
  <c r="C572" i="27"/>
  <c r="E572" i="27" s="1"/>
  <c r="C573" i="27"/>
  <c r="C574" i="27"/>
  <c r="C575" i="27"/>
  <c r="E575" i="27" s="1"/>
  <c r="C576" i="27"/>
  <c r="E576" i="27" s="1"/>
  <c r="C577" i="27"/>
  <c r="E577" i="27" s="1"/>
  <c r="C578" i="27"/>
  <c r="E578" i="27" s="1"/>
  <c r="C579" i="27"/>
  <c r="E579" i="27" s="1"/>
  <c r="C580" i="27"/>
  <c r="E580" i="27" s="1"/>
  <c r="C581" i="27"/>
  <c r="C582" i="27"/>
  <c r="C583" i="27"/>
  <c r="E583" i="27" s="1"/>
  <c r="C584" i="27"/>
  <c r="E584" i="27" s="1"/>
  <c r="C585" i="27"/>
  <c r="E585" i="27" s="1"/>
  <c r="C586" i="27"/>
  <c r="E586" i="27" s="1"/>
  <c r="C587" i="27"/>
  <c r="E587" i="27" s="1"/>
  <c r="C588" i="27"/>
  <c r="E588" i="27" s="1"/>
  <c r="C589" i="27"/>
  <c r="C590" i="27"/>
  <c r="E590" i="27" s="1"/>
  <c r="C591" i="27"/>
  <c r="E591" i="27" s="1"/>
  <c r="C592" i="27"/>
  <c r="E592" i="27" s="1"/>
  <c r="C593" i="27"/>
  <c r="E593" i="27" s="1"/>
  <c r="C594" i="27"/>
  <c r="E594" i="27" s="1"/>
  <c r="C595" i="27"/>
  <c r="E595" i="27" s="1"/>
  <c r="C596" i="27"/>
  <c r="E596" i="27" s="1"/>
  <c r="C597" i="27"/>
  <c r="C598" i="27"/>
  <c r="E598" i="27" s="1"/>
  <c r="C599" i="27"/>
  <c r="E599" i="27" s="1"/>
  <c r="C600" i="27"/>
  <c r="E600" i="27" s="1"/>
  <c r="C601" i="27"/>
  <c r="E601" i="27" s="1"/>
  <c r="C602" i="27"/>
  <c r="E602" i="27" s="1"/>
  <c r="C603" i="27"/>
  <c r="E603" i="27" s="1"/>
  <c r="C604" i="27"/>
  <c r="E604" i="27" s="1"/>
  <c r="C605" i="27"/>
  <c r="C606" i="27"/>
  <c r="E606" i="27" s="1"/>
  <c r="C607" i="27"/>
  <c r="E607" i="27" s="1"/>
  <c r="C608" i="27"/>
  <c r="E608" i="27" s="1"/>
  <c r="C609" i="27"/>
  <c r="E609" i="27" s="1"/>
  <c r="C610" i="27"/>
  <c r="E610" i="27" s="1"/>
  <c r="C611" i="27"/>
  <c r="E611" i="27" s="1"/>
  <c r="C612" i="27"/>
  <c r="E612" i="27" s="1"/>
  <c r="C613" i="27"/>
  <c r="C614" i="27"/>
  <c r="E614" i="27" s="1"/>
  <c r="C615" i="27"/>
  <c r="E615" i="27" s="1"/>
  <c r="C616" i="27"/>
  <c r="E616" i="27" s="1"/>
  <c r="C617" i="27"/>
  <c r="E617" i="27" s="1"/>
  <c r="C618" i="27"/>
  <c r="E618" i="27" s="1"/>
  <c r="C619" i="27"/>
  <c r="E619" i="27" s="1"/>
  <c r="C620" i="27"/>
  <c r="E620" i="27" s="1"/>
  <c r="C621" i="27"/>
  <c r="C622" i="27"/>
  <c r="E622" i="27" s="1"/>
  <c r="C623" i="27"/>
  <c r="E623" i="27" s="1"/>
  <c r="C624" i="27"/>
  <c r="E624" i="27" s="1"/>
  <c r="C625" i="27"/>
  <c r="E625" i="27" s="1"/>
  <c r="C626" i="27"/>
  <c r="E626" i="27" s="1"/>
  <c r="C627" i="27"/>
  <c r="E627" i="27" s="1"/>
  <c r="C628" i="27"/>
  <c r="E628" i="27" s="1"/>
  <c r="C629" i="27"/>
  <c r="C630" i="27"/>
  <c r="E630" i="27" s="1"/>
  <c r="C631" i="27"/>
  <c r="E631" i="27" s="1"/>
  <c r="C632" i="27"/>
  <c r="E632" i="27" s="1"/>
  <c r="C633" i="27"/>
  <c r="E633" i="27" s="1"/>
  <c r="C634" i="27"/>
  <c r="E634" i="27" s="1"/>
  <c r="C635" i="27"/>
  <c r="E635" i="27" s="1"/>
  <c r="C636" i="27"/>
  <c r="E636" i="27" s="1"/>
  <c r="C637" i="27"/>
  <c r="C638" i="27"/>
  <c r="E638" i="27" s="1"/>
  <c r="C639" i="27"/>
  <c r="E639" i="27" s="1"/>
  <c r="C640" i="27"/>
  <c r="E640" i="27" s="1"/>
  <c r="C641" i="27"/>
  <c r="E641" i="27" s="1"/>
  <c r="C642" i="27"/>
  <c r="E642" i="27" s="1"/>
  <c r="C643" i="27"/>
  <c r="C644" i="27"/>
  <c r="E644" i="27" s="1"/>
  <c r="C645" i="27"/>
  <c r="C646" i="27"/>
  <c r="E646" i="27" s="1"/>
  <c r="C647" i="27"/>
  <c r="E647" i="27" s="1"/>
  <c r="C648" i="27"/>
  <c r="E648" i="27" s="1"/>
  <c r="C649" i="27"/>
  <c r="E649" i="27" s="1"/>
  <c r="C650" i="27"/>
  <c r="E650" i="27" s="1"/>
  <c r="C651" i="27"/>
  <c r="E651" i="27" s="1"/>
  <c r="C652" i="27"/>
  <c r="E652" i="27" s="1"/>
  <c r="C653" i="27"/>
  <c r="C654" i="27"/>
  <c r="E654" i="27" s="1"/>
  <c r="C655" i="27"/>
  <c r="E655" i="27" s="1"/>
  <c r="C656" i="27"/>
  <c r="E656" i="27" s="1"/>
  <c r="C657" i="27"/>
  <c r="E657" i="27" s="1"/>
  <c r="C658" i="27"/>
  <c r="E658" i="27" s="1"/>
  <c r="C659" i="27"/>
  <c r="E659" i="27" s="1"/>
  <c r="C660" i="27"/>
  <c r="E660" i="27" s="1"/>
  <c r="C661" i="27"/>
  <c r="C662" i="27"/>
  <c r="E662" i="27" s="1"/>
  <c r="C663" i="27"/>
  <c r="E663" i="27" s="1"/>
  <c r="C664" i="27"/>
  <c r="E664" i="27" s="1"/>
  <c r="C665" i="27"/>
  <c r="E665" i="27" s="1"/>
  <c r="C666" i="27"/>
  <c r="E666" i="27" s="1"/>
  <c r="C667" i="27"/>
  <c r="E667" i="27" s="1"/>
  <c r="C668" i="27"/>
  <c r="E668" i="27" s="1"/>
  <c r="C669" i="27"/>
  <c r="C670" i="27"/>
  <c r="E670" i="27" s="1"/>
  <c r="C671" i="27"/>
  <c r="E671" i="27" s="1"/>
  <c r="C672" i="27"/>
  <c r="E672" i="27" s="1"/>
  <c r="C673" i="27"/>
  <c r="E673" i="27" s="1"/>
  <c r="C674" i="27"/>
  <c r="E674" i="27" s="1"/>
  <c r="C675" i="27"/>
  <c r="E675" i="27" s="1"/>
  <c r="C676" i="27"/>
  <c r="E676" i="27" s="1"/>
  <c r="C677" i="27"/>
  <c r="C678" i="27"/>
  <c r="E678" i="27" s="1"/>
  <c r="C679" i="27"/>
  <c r="E679" i="27" s="1"/>
  <c r="C680" i="27"/>
  <c r="E680" i="27" s="1"/>
  <c r="C681" i="27"/>
  <c r="E681" i="27" s="1"/>
  <c r="C682" i="27"/>
  <c r="E682" i="27" s="1"/>
  <c r="C683" i="27"/>
  <c r="E683" i="27" s="1"/>
  <c r="C684" i="27"/>
  <c r="E684" i="27" s="1"/>
  <c r="C685" i="27"/>
  <c r="C686" i="27"/>
  <c r="E686" i="27" s="1"/>
  <c r="C687" i="27"/>
  <c r="E687" i="27" s="1"/>
  <c r="C688" i="27"/>
  <c r="E688" i="27" s="1"/>
  <c r="C689" i="27"/>
  <c r="E689" i="27" s="1"/>
  <c r="C690" i="27"/>
  <c r="E690" i="27" s="1"/>
  <c r="C691" i="27"/>
  <c r="E691" i="27" s="1"/>
  <c r="C692" i="27"/>
  <c r="E692" i="27" s="1"/>
  <c r="C693" i="27"/>
  <c r="C694" i="27"/>
  <c r="E694" i="27" s="1"/>
  <c r="C695" i="27"/>
  <c r="E695" i="27" s="1"/>
  <c r="C696" i="27"/>
  <c r="E696" i="27" s="1"/>
  <c r="C697" i="27"/>
  <c r="E697" i="27" s="1"/>
  <c r="C698" i="27"/>
  <c r="E698" i="27" s="1"/>
  <c r="C699" i="27"/>
  <c r="E699" i="27" s="1"/>
  <c r="C700" i="27"/>
  <c r="E700" i="27" s="1"/>
  <c r="C701" i="27"/>
  <c r="C702" i="27"/>
  <c r="E702" i="27" s="1"/>
  <c r="C703" i="27"/>
  <c r="E703" i="27" s="1"/>
  <c r="C704" i="27"/>
  <c r="E704" i="27" s="1"/>
  <c r="C705" i="27"/>
  <c r="E705" i="27" s="1"/>
  <c r="C706" i="27"/>
  <c r="E706" i="27" s="1"/>
  <c r="C707" i="27"/>
  <c r="E707" i="27" s="1"/>
  <c r="C708" i="27"/>
  <c r="E708" i="27" s="1"/>
  <c r="C709" i="27"/>
  <c r="C710" i="27"/>
  <c r="E710" i="27" s="1"/>
  <c r="C711" i="27"/>
  <c r="E711" i="27" s="1"/>
  <c r="C712" i="27"/>
  <c r="E712" i="27" s="1"/>
  <c r="C713" i="27"/>
  <c r="E713" i="27" s="1"/>
  <c r="C714" i="27"/>
  <c r="E714" i="27" s="1"/>
  <c r="C715" i="27"/>
  <c r="E715" i="27" s="1"/>
  <c r="C716" i="27"/>
  <c r="E716" i="27" s="1"/>
  <c r="C717" i="27"/>
  <c r="C718" i="27"/>
  <c r="E718" i="27" s="1"/>
  <c r="C719" i="27"/>
  <c r="E719" i="27" s="1"/>
  <c r="C720" i="27"/>
  <c r="E720" i="27" s="1"/>
  <c r="C721" i="27"/>
  <c r="E721" i="27" s="1"/>
  <c r="C722" i="27"/>
  <c r="E722" i="27" s="1"/>
  <c r="C723" i="27"/>
  <c r="E723" i="27" s="1"/>
  <c r="C724" i="27"/>
  <c r="E724" i="27" s="1"/>
  <c r="C725" i="27"/>
  <c r="C726" i="27"/>
  <c r="E726" i="27" s="1"/>
  <c r="C727" i="27"/>
  <c r="E727" i="27" s="1"/>
  <c r="C728" i="27"/>
  <c r="E728" i="27" s="1"/>
  <c r="C729" i="27"/>
  <c r="E729" i="27" s="1"/>
  <c r="C730" i="27"/>
  <c r="E730" i="27" s="1"/>
  <c r="C731" i="27"/>
  <c r="E731" i="27" s="1"/>
  <c r="C732" i="27"/>
  <c r="E732" i="27" s="1"/>
  <c r="C733" i="27"/>
  <c r="C734" i="27"/>
  <c r="C735" i="27"/>
  <c r="E735" i="27" s="1"/>
  <c r="C736" i="27"/>
  <c r="C737" i="27"/>
  <c r="E737" i="27" s="1"/>
  <c r="C738" i="27"/>
  <c r="E738" i="27" s="1"/>
  <c r="C739" i="27"/>
  <c r="E739" i="27" s="1"/>
  <c r="C740" i="27"/>
  <c r="E740" i="27" s="1"/>
  <c r="C741" i="27"/>
  <c r="C742" i="27"/>
  <c r="E742" i="27" s="1"/>
  <c r="C743" i="27"/>
  <c r="E743" i="27" s="1"/>
  <c r="C744" i="27"/>
  <c r="E744" i="27" s="1"/>
  <c r="C745" i="27"/>
  <c r="E745" i="27" s="1"/>
  <c r="C746" i="27"/>
  <c r="E746" i="27" s="1"/>
  <c r="C747" i="27"/>
  <c r="E747" i="27" s="1"/>
  <c r="C748" i="27"/>
  <c r="E748" i="27" s="1"/>
  <c r="C749" i="27"/>
  <c r="C750" i="27"/>
  <c r="E750" i="27" s="1"/>
  <c r="C751" i="27"/>
  <c r="E751" i="27" s="1"/>
  <c r="C752" i="27"/>
  <c r="E752" i="27" s="1"/>
  <c r="C753" i="27"/>
  <c r="E753" i="27" s="1"/>
  <c r="C754" i="27"/>
  <c r="E754" i="27" s="1"/>
  <c r="C755" i="27"/>
  <c r="E755" i="27" s="1"/>
  <c r="C756" i="27"/>
  <c r="E756" i="27" s="1"/>
  <c r="C757" i="27"/>
  <c r="C758" i="27"/>
  <c r="E758" i="27" s="1"/>
  <c r="C759" i="27"/>
  <c r="E759" i="27" s="1"/>
  <c r="C760" i="27"/>
  <c r="E760" i="27" s="1"/>
  <c r="C761" i="27"/>
  <c r="E761" i="27" s="1"/>
  <c r="C762" i="27"/>
  <c r="E762" i="27" s="1"/>
  <c r="C763" i="27"/>
  <c r="E763" i="27" s="1"/>
  <c r="C764" i="27"/>
  <c r="E764" i="27" s="1"/>
  <c r="C765" i="27"/>
  <c r="C766" i="27"/>
  <c r="E766" i="27" s="1"/>
  <c r="C767" i="27"/>
  <c r="E767" i="27" s="1"/>
  <c r="C768" i="27"/>
  <c r="E768" i="27" s="1"/>
  <c r="C769" i="27"/>
  <c r="E769" i="27" s="1"/>
  <c r="C770" i="27"/>
  <c r="E770" i="27" s="1"/>
  <c r="C771" i="27"/>
  <c r="E771" i="27" s="1"/>
  <c r="C772" i="27"/>
  <c r="E772" i="27" s="1"/>
  <c r="C773" i="27"/>
  <c r="C774" i="27"/>
  <c r="E774" i="27" s="1"/>
  <c r="C775" i="27"/>
  <c r="E775" i="27" s="1"/>
  <c r="C776" i="27"/>
  <c r="E776" i="27" s="1"/>
  <c r="C777" i="27"/>
  <c r="E777" i="27" s="1"/>
  <c r="C778" i="27"/>
  <c r="E778" i="27" s="1"/>
  <c r="C779" i="27"/>
  <c r="E779" i="27" s="1"/>
  <c r="C780" i="27"/>
  <c r="E780" i="27" s="1"/>
  <c r="C781" i="27"/>
  <c r="C782" i="27"/>
  <c r="E782" i="27" s="1"/>
  <c r="C783" i="27"/>
  <c r="E783" i="27" s="1"/>
  <c r="C784" i="27"/>
  <c r="E784" i="27" s="1"/>
  <c r="C785" i="27"/>
  <c r="E785" i="27" s="1"/>
  <c r="C786" i="27"/>
  <c r="E786" i="27" s="1"/>
  <c r="C787" i="27"/>
  <c r="E787" i="27" s="1"/>
  <c r="C788" i="27"/>
  <c r="E788" i="27" s="1"/>
  <c r="C789" i="27"/>
  <c r="C790" i="27"/>
  <c r="E790" i="27" s="1"/>
  <c r="C791" i="27"/>
  <c r="E791" i="27" s="1"/>
  <c r="C792" i="27"/>
  <c r="E792" i="27" s="1"/>
  <c r="C793" i="27"/>
  <c r="E793" i="27" s="1"/>
  <c r="C794" i="27"/>
  <c r="E794" i="27" s="1"/>
  <c r="C795" i="27"/>
  <c r="E795" i="27" s="1"/>
  <c r="C796" i="27"/>
  <c r="E796" i="27" s="1"/>
  <c r="C797" i="27"/>
  <c r="C798" i="27"/>
  <c r="E798" i="27" s="1"/>
  <c r="C799" i="27"/>
  <c r="E799" i="27" s="1"/>
  <c r="C800" i="27"/>
  <c r="E800" i="27" s="1"/>
  <c r="C801" i="27"/>
  <c r="E801" i="27" s="1"/>
  <c r="C802" i="27"/>
  <c r="E802" i="27" s="1"/>
  <c r="C803" i="27"/>
  <c r="E803" i="27" s="1"/>
  <c r="C804" i="27"/>
  <c r="E804" i="27" s="1"/>
  <c r="C805" i="27"/>
  <c r="C806" i="27"/>
  <c r="E806" i="27" s="1"/>
  <c r="C807" i="27"/>
  <c r="E807" i="27" s="1"/>
  <c r="C808" i="27"/>
  <c r="E808" i="27" s="1"/>
  <c r="C809" i="27"/>
  <c r="E809" i="27" s="1"/>
  <c r="C810" i="27"/>
  <c r="E810" i="27" s="1"/>
  <c r="C811" i="27"/>
  <c r="E811" i="27" s="1"/>
  <c r="C812" i="27"/>
  <c r="E812" i="27" s="1"/>
  <c r="C813" i="27"/>
  <c r="C814" i="27"/>
  <c r="E814" i="27" s="1"/>
  <c r="C815" i="27"/>
  <c r="E815" i="27" s="1"/>
  <c r="C816" i="27"/>
  <c r="E816" i="27" s="1"/>
  <c r="C817" i="27"/>
  <c r="E817" i="27" s="1"/>
  <c r="C818" i="27"/>
  <c r="E818" i="27" s="1"/>
  <c r="C819" i="27"/>
  <c r="E819" i="27" s="1"/>
  <c r="C820" i="27"/>
  <c r="E820" i="27" s="1"/>
  <c r="C821" i="27"/>
  <c r="C822" i="27"/>
  <c r="E822" i="27" s="1"/>
  <c r="C823" i="27"/>
  <c r="E823" i="27" s="1"/>
  <c r="C824" i="27"/>
  <c r="E824" i="27" s="1"/>
  <c r="C825" i="27"/>
  <c r="E825" i="27" s="1"/>
  <c r="C826" i="27"/>
  <c r="E826" i="27" s="1"/>
  <c r="C827" i="27"/>
  <c r="E827" i="27" s="1"/>
  <c r="C828" i="27"/>
  <c r="E828" i="27" s="1"/>
  <c r="C829" i="27"/>
  <c r="C830" i="27"/>
  <c r="E830" i="27" s="1"/>
  <c r="C831" i="27"/>
  <c r="E831" i="27" s="1"/>
  <c r="C832" i="27"/>
  <c r="E832" i="27" s="1"/>
  <c r="C833" i="27"/>
  <c r="E833" i="27" s="1"/>
  <c r="C834" i="27"/>
  <c r="E834" i="27" s="1"/>
  <c r="C835" i="27"/>
  <c r="E835" i="27" s="1"/>
  <c r="C836" i="27"/>
  <c r="E836" i="27" s="1"/>
  <c r="C837" i="27"/>
  <c r="C838" i="27"/>
  <c r="E838" i="27" s="1"/>
  <c r="C839" i="27"/>
  <c r="E839" i="27" s="1"/>
  <c r="C840" i="27"/>
  <c r="E840" i="27" s="1"/>
  <c r="C841" i="27"/>
  <c r="E841" i="27" s="1"/>
  <c r="C842" i="27"/>
  <c r="E842" i="27" s="1"/>
  <c r="C843" i="27"/>
  <c r="E843" i="27" s="1"/>
  <c r="C844" i="27"/>
  <c r="E844" i="27" s="1"/>
  <c r="C845" i="27"/>
  <c r="C846" i="27"/>
  <c r="E846" i="27" s="1"/>
  <c r="C847" i="27"/>
  <c r="E847" i="27" s="1"/>
  <c r="C848" i="27"/>
  <c r="E848" i="27" s="1"/>
  <c r="C849" i="27"/>
  <c r="E849" i="27" s="1"/>
  <c r="C850" i="27"/>
  <c r="E850" i="27" s="1"/>
  <c r="C851" i="27"/>
  <c r="E851" i="27" s="1"/>
  <c r="C852" i="27"/>
  <c r="E852" i="27" s="1"/>
  <c r="C853" i="27"/>
  <c r="C854" i="27"/>
  <c r="E854" i="27" s="1"/>
  <c r="C855" i="27"/>
  <c r="E855" i="27" s="1"/>
  <c r="C856" i="27"/>
  <c r="E856" i="27" s="1"/>
  <c r="C857" i="27"/>
  <c r="E857" i="27" s="1"/>
  <c r="C858" i="27"/>
  <c r="E858" i="27" s="1"/>
  <c r="C859" i="27"/>
  <c r="E859" i="27" s="1"/>
  <c r="C860" i="27"/>
  <c r="E860" i="27" s="1"/>
  <c r="C861" i="27"/>
  <c r="C862" i="27"/>
  <c r="E862" i="27" s="1"/>
  <c r="C863" i="27"/>
  <c r="E863" i="27" s="1"/>
  <c r="C864" i="27"/>
  <c r="E864" i="27" s="1"/>
  <c r="C865" i="27"/>
  <c r="E865" i="27" s="1"/>
  <c r="C866" i="27"/>
  <c r="E866" i="27" s="1"/>
  <c r="C867" i="27"/>
  <c r="E867" i="27" s="1"/>
  <c r="C868" i="27"/>
  <c r="E868" i="27" s="1"/>
  <c r="C869" i="27"/>
  <c r="E869" i="27" s="1"/>
  <c r="C870" i="27"/>
  <c r="E870" i="27" s="1"/>
  <c r="C871" i="27"/>
  <c r="E871" i="27" s="1"/>
  <c r="C872" i="27"/>
  <c r="E872" i="27" s="1"/>
  <c r="C873" i="27"/>
  <c r="E873" i="27" s="1"/>
  <c r="C874" i="27"/>
  <c r="E874" i="27" s="1"/>
  <c r="C875" i="27"/>
  <c r="E875" i="27" s="1"/>
  <c r="C876" i="27"/>
  <c r="E876" i="27" s="1"/>
  <c r="C877" i="27"/>
  <c r="C878" i="27"/>
  <c r="E878" i="27" s="1"/>
  <c r="C879" i="27"/>
  <c r="E879" i="27" s="1"/>
  <c r="C880" i="27"/>
  <c r="E880" i="27" s="1"/>
  <c r="C881" i="27"/>
  <c r="E881" i="27" s="1"/>
  <c r="C882" i="27"/>
  <c r="E882" i="27" s="1"/>
  <c r="C883" i="27"/>
  <c r="E883" i="27" s="1"/>
  <c r="C884" i="27"/>
  <c r="E884" i="27" s="1"/>
  <c r="C885" i="27"/>
  <c r="C886" i="27"/>
  <c r="E886" i="27" s="1"/>
  <c r="C887" i="27"/>
  <c r="E887" i="27" s="1"/>
  <c r="C888" i="27"/>
  <c r="E888" i="27" s="1"/>
  <c r="C889" i="27"/>
  <c r="E889" i="27" s="1"/>
  <c r="C890" i="27"/>
  <c r="E890" i="27" s="1"/>
  <c r="C891" i="27"/>
  <c r="E891" i="27" s="1"/>
  <c r="C892" i="27"/>
  <c r="E892" i="27" s="1"/>
  <c r="C893" i="27"/>
  <c r="C894" i="27"/>
  <c r="E894" i="27" s="1"/>
  <c r="C895" i="27"/>
  <c r="E895" i="27" s="1"/>
  <c r="C896" i="27"/>
  <c r="E896" i="27" s="1"/>
  <c r="C897" i="27"/>
  <c r="E897" i="27" s="1"/>
  <c r="C898" i="27"/>
  <c r="E898" i="27" s="1"/>
  <c r="C899" i="27"/>
  <c r="E899" i="27" s="1"/>
  <c r="C900" i="27"/>
  <c r="E900" i="27" s="1"/>
  <c r="C901" i="27"/>
  <c r="C902" i="27"/>
  <c r="E902" i="27" s="1"/>
  <c r="C903" i="27"/>
  <c r="E903" i="27" s="1"/>
  <c r="C904" i="27"/>
  <c r="E904" i="27" s="1"/>
  <c r="C905" i="27"/>
  <c r="E905" i="27" s="1"/>
  <c r="C906" i="27"/>
  <c r="E906" i="27" s="1"/>
  <c r="C907" i="27"/>
  <c r="E907" i="27" s="1"/>
  <c r="C908" i="27"/>
  <c r="E908" i="27" s="1"/>
  <c r="C909" i="27"/>
  <c r="C910" i="27"/>
  <c r="E910" i="27" s="1"/>
  <c r="C911" i="27"/>
  <c r="E911" i="27" s="1"/>
  <c r="C912" i="27"/>
  <c r="E912" i="27" s="1"/>
  <c r="C913" i="27"/>
  <c r="E913" i="27" s="1"/>
  <c r="C914" i="27"/>
  <c r="E914" i="27" s="1"/>
  <c r="C915" i="27"/>
  <c r="E915" i="27" s="1"/>
  <c r="C916" i="27"/>
  <c r="E916" i="27" s="1"/>
  <c r="C917" i="27"/>
  <c r="C918" i="27"/>
  <c r="E918" i="27" s="1"/>
  <c r="C919" i="27"/>
  <c r="E919" i="27" s="1"/>
  <c r="C920" i="27"/>
  <c r="E920" i="27" s="1"/>
  <c r="C921" i="27"/>
  <c r="E921" i="27" s="1"/>
  <c r="C922" i="27"/>
  <c r="E922" i="27" s="1"/>
  <c r="C923" i="27"/>
  <c r="E923" i="27" s="1"/>
  <c r="C924" i="27"/>
  <c r="E924" i="27" s="1"/>
  <c r="C925" i="27"/>
  <c r="C926" i="27"/>
  <c r="E926" i="27" s="1"/>
  <c r="C927" i="27"/>
  <c r="E927" i="27" s="1"/>
  <c r="C928" i="27"/>
  <c r="E928" i="27" s="1"/>
  <c r="C929" i="27"/>
  <c r="E929" i="27" s="1"/>
  <c r="C930" i="27"/>
  <c r="E930" i="27" s="1"/>
  <c r="C931" i="27"/>
  <c r="E931" i="27" s="1"/>
  <c r="C932" i="27"/>
  <c r="E932" i="27" s="1"/>
  <c r="C933" i="27"/>
  <c r="C934" i="27"/>
  <c r="E934" i="27" s="1"/>
  <c r="C935" i="27"/>
  <c r="E935" i="27" s="1"/>
  <c r="C936" i="27"/>
  <c r="E936" i="27" s="1"/>
  <c r="C937" i="27"/>
  <c r="E937" i="27" s="1"/>
  <c r="C938" i="27"/>
  <c r="E938" i="27" s="1"/>
  <c r="C939" i="27"/>
  <c r="E939" i="27" s="1"/>
  <c r="C940" i="27"/>
  <c r="E940" i="27" s="1"/>
  <c r="C941" i="27"/>
  <c r="C942" i="27"/>
  <c r="E942" i="27" s="1"/>
  <c r="C943" i="27"/>
  <c r="E943" i="27" s="1"/>
  <c r="C944" i="27"/>
  <c r="E944" i="27" s="1"/>
  <c r="C945" i="27"/>
  <c r="E945" i="27" s="1"/>
  <c r="C946" i="27"/>
  <c r="E946" i="27" s="1"/>
  <c r="C947" i="27"/>
  <c r="E947" i="27" s="1"/>
  <c r="C948" i="27"/>
  <c r="E948" i="27" s="1"/>
  <c r="C949" i="27"/>
  <c r="C950" i="27"/>
  <c r="E950" i="27" s="1"/>
  <c r="C951" i="27"/>
  <c r="E951" i="27" s="1"/>
  <c r="C952" i="27"/>
  <c r="E952" i="27" s="1"/>
  <c r="C953" i="27"/>
  <c r="E953" i="27" s="1"/>
  <c r="C954" i="27"/>
  <c r="E954" i="27" s="1"/>
  <c r="C955" i="27"/>
  <c r="E955" i="27" s="1"/>
  <c r="C956" i="27"/>
  <c r="E956" i="27" s="1"/>
  <c r="C957" i="27"/>
  <c r="C958" i="27"/>
  <c r="E958" i="27" s="1"/>
  <c r="C959" i="27"/>
  <c r="E959" i="27" s="1"/>
  <c r="C960" i="27"/>
  <c r="E960" i="27" s="1"/>
  <c r="C961" i="27"/>
  <c r="E961" i="27" s="1"/>
  <c r="C962" i="27"/>
  <c r="E962" i="27" s="1"/>
  <c r="C963" i="27"/>
  <c r="E963" i="27" s="1"/>
  <c r="C964" i="27"/>
  <c r="E964" i="27" s="1"/>
  <c r="C965" i="27"/>
  <c r="C966" i="27"/>
  <c r="E966" i="27" s="1"/>
  <c r="C967" i="27"/>
  <c r="E967" i="27" s="1"/>
  <c r="C968" i="27"/>
  <c r="E968" i="27" s="1"/>
  <c r="C969" i="27"/>
  <c r="E969" i="27" s="1"/>
  <c r="C970" i="27"/>
  <c r="E970" i="27" s="1"/>
  <c r="C971" i="27"/>
  <c r="E971" i="27" s="1"/>
  <c r="C972" i="27"/>
  <c r="E972" i="27" s="1"/>
  <c r="C973" i="27"/>
  <c r="C974" i="27"/>
  <c r="C975" i="27"/>
  <c r="C976" i="27"/>
  <c r="E976" i="27" s="1"/>
  <c r="C977" i="27"/>
  <c r="E977" i="27" s="1"/>
  <c r="C978" i="27"/>
  <c r="E978" i="27" s="1"/>
  <c r="C979" i="27"/>
  <c r="E979" i="27" s="1"/>
  <c r="C980" i="27"/>
  <c r="E980" i="27" s="1"/>
  <c r="C981" i="27"/>
  <c r="C982" i="27"/>
  <c r="E982" i="27" s="1"/>
  <c r="C983" i="27"/>
  <c r="E983" i="27" s="1"/>
  <c r="C984" i="27"/>
  <c r="E984" i="27" s="1"/>
  <c r="C985" i="27"/>
  <c r="E985" i="27" s="1"/>
  <c r="C986" i="27"/>
  <c r="E986" i="27" s="1"/>
  <c r="C987" i="27"/>
  <c r="E987" i="27" s="1"/>
  <c r="C988" i="27"/>
  <c r="E988" i="27" s="1"/>
  <c r="C989" i="27"/>
  <c r="C990" i="27"/>
  <c r="E990" i="27" s="1"/>
  <c r="C991" i="27"/>
  <c r="E991" i="27" s="1"/>
  <c r="C992" i="27"/>
  <c r="E992" i="27" s="1"/>
  <c r="C993" i="27"/>
  <c r="E993" i="27" s="1"/>
  <c r="C994" i="27"/>
  <c r="E994" i="27" s="1"/>
  <c r="C995" i="27"/>
  <c r="E995" i="27" s="1"/>
  <c r="C996" i="27"/>
  <c r="E996" i="27" s="1"/>
  <c r="C997" i="27"/>
  <c r="C998" i="27"/>
  <c r="E998" i="27" s="1"/>
  <c r="C999" i="27"/>
  <c r="E999" i="27" s="1"/>
  <c r="C1000" i="27"/>
  <c r="E1000" i="27" s="1"/>
  <c r="C1001" i="27"/>
  <c r="E1001" i="27" s="1"/>
  <c r="C1002" i="27"/>
  <c r="E1002" i="27" s="1"/>
  <c r="C1003" i="27"/>
  <c r="E1003" i="27" s="1"/>
  <c r="C3" i="27"/>
  <c r="A1003" i="27"/>
  <c r="B1003" i="27"/>
  <c r="A1002" i="27"/>
  <c r="B1002" i="27"/>
  <c r="A4" i="27"/>
  <c r="B4" i="27"/>
  <c r="A5" i="27"/>
  <c r="B5" i="27"/>
  <c r="A6" i="27"/>
  <c r="B6" i="27"/>
  <c r="A7" i="27"/>
  <c r="B7" i="27"/>
  <c r="A8" i="27"/>
  <c r="B8" i="27"/>
  <c r="A9" i="27"/>
  <c r="B9" i="27"/>
  <c r="A10" i="27"/>
  <c r="B10" i="27"/>
  <c r="A11" i="27"/>
  <c r="B11" i="27"/>
  <c r="A12" i="27"/>
  <c r="B12" i="27"/>
  <c r="A13" i="27"/>
  <c r="B13" i="27"/>
  <c r="A14" i="27"/>
  <c r="B14" i="27"/>
  <c r="A15" i="27"/>
  <c r="B15" i="27"/>
  <c r="A16" i="27"/>
  <c r="B16" i="27"/>
  <c r="A17" i="27"/>
  <c r="B17" i="27"/>
  <c r="A18" i="27"/>
  <c r="B18" i="27"/>
  <c r="A19" i="27"/>
  <c r="B19" i="27"/>
  <c r="A20" i="27"/>
  <c r="B20" i="27"/>
  <c r="A21" i="27"/>
  <c r="B21" i="27"/>
  <c r="A22" i="27"/>
  <c r="B22" i="27"/>
  <c r="A23" i="27"/>
  <c r="B23" i="27"/>
  <c r="A24" i="27"/>
  <c r="B24" i="27"/>
  <c r="A25" i="27"/>
  <c r="B25" i="27"/>
  <c r="A26" i="27"/>
  <c r="B26" i="27"/>
  <c r="A27" i="27"/>
  <c r="B27" i="27"/>
  <c r="A28" i="27"/>
  <c r="B28" i="27"/>
  <c r="A29" i="27"/>
  <c r="B29" i="27"/>
  <c r="A30" i="27"/>
  <c r="B30" i="27"/>
  <c r="A31" i="27"/>
  <c r="B31" i="27"/>
  <c r="A32" i="27"/>
  <c r="B32" i="27"/>
  <c r="A33" i="27"/>
  <c r="B33" i="27"/>
  <c r="A34" i="27"/>
  <c r="B34" i="27"/>
  <c r="A35" i="27"/>
  <c r="B35" i="27"/>
  <c r="A36" i="27"/>
  <c r="B36" i="27"/>
  <c r="A37" i="27"/>
  <c r="B37" i="27"/>
  <c r="A38" i="27"/>
  <c r="B38" i="27"/>
  <c r="A39" i="27"/>
  <c r="B39" i="27"/>
  <c r="A40" i="27"/>
  <c r="B40" i="27"/>
  <c r="A41" i="27"/>
  <c r="B41" i="27"/>
  <c r="A42" i="27"/>
  <c r="B42" i="27"/>
  <c r="A43" i="27"/>
  <c r="B43" i="27"/>
  <c r="A44" i="27"/>
  <c r="B44" i="27"/>
  <c r="A45" i="27"/>
  <c r="B45" i="27"/>
  <c r="A46" i="27"/>
  <c r="B46" i="27"/>
  <c r="A47" i="27"/>
  <c r="B47" i="27"/>
  <c r="A48" i="27"/>
  <c r="B48" i="27"/>
  <c r="A49" i="27"/>
  <c r="B49" i="27"/>
  <c r="A50" i="27"/>
  <c r="B50" i="27"/>
  <c r="A51" i="27"/>
  <c r="B51" i="27"/>
  <c r="A52" i="27"/>
  <c r="B52" i="27"/>
  <c r="A53" i="27"/>
  <c r="B53" i="27"/>
  <c r="A54" i="27"/>
  <c r="B54" i="27"/>
  <c r="A55" i="27"/>
  <c r="B55" i="27"/>
  <c r="A56" i="27"/>
  <c r="B56" i="27"/>
  <c r="A57" i="27"/>
  <c r="B57" i="27"/>
  <c r="A58" i="27"/>
  <c r="B58" i="27"/>
  <c r="A59" i="27"/>
  <c r="B59" i="27"/>
  <c r="A60" i="27"/>
  <c r="B60" i="27"/>
  <c r="A61" i="27"/>
  <c r="B61" i="27"/>
  <c r="A62" i="27"/>
  <c r="B62" i="27"/>
  <c r="A63" i="27"/>
  <c r="B63" i="27"/>
  <c r="A64" i="27"/>
  <c r="B64" i="27"/>
  <c r="A65" i="27"/>
  <c r="B65" i="27"/>
  <c r="A66" i="27"/>
  <c r="B66" i="27"/>
  <c r="A67" i="27"/>
  <c r="B67" i="27"/>
  <c r="A68" i="27"/>
  <c r="B68" i="27"/>
  <c r="A69" i="27"/>
  <c r="B69" i="27"/>
  <c r="A70" i="27"/>
  <c r="B70" i="27"/>
  <c r="A71" i="27"/>
  <c r="B71" i="27"/>
  <c r="A72" i="27"/>
  <c r="B72" i="27"/>
  <c r="A73" i="27"/>
  <c r="B73" i="27"/>
  <c r="A74" i="27"/>
  <c r="B74" i="27"/>
  <c r="A75" i="27"/>
  <c r="B75" i="27"/>
  <c r="A76" i="27"/>
  <c r="B76" i="27"/>
  <c r="A77" i="27"/>
  <c r="B77" i="27"/>
  <c r="A78" i="27"/>
  <c r="B78" i="27"/>
  <c r="A79" i="27"/>
  <c r="B79" i="27"/>
  <c r="A80" i="27"/>
  <c r="B80" i="27"/>
  <c r="A81" i="27"/>
  <c r="B81" i="27"/>
  <c r="A82" i="27"/>
  <c r="B82" i="27"/>
  <c r="A83" i="27"/>
  <c r="B83" i="27"/>
  <c r="A84" i="27"/>
  <c r="B84" i="27"/>
  <c r="A85" i="27"/>
  <c r="B85" i="27"/>
  <c r="A86" i="27"/>
  <c r="B86" i="27"/>
  <c r="A87" i="27"/>
  <c r="B87" i="27"/>
  <c r="A88" i="27"/>
  <c r="B88" i="27"/>
  <c r="A89" i="27"/>
  <c r="B89" i="27"/>
  <c r="A90" i="27"/>
  <c r="B90" i="27"/>
  <c r="A91" i="27"/>
  <c r="B91" i="27"/>
  <c r="A92" i="27"/>
  <c r="B92" i="27"/>
  <c r="A93" i="27"/>
  <c r="B93" i="27"/>
  <c r="A94" i="27"/>
  <c r="B94" i="27"/>
  <c r="A95" i="27"/>
  <c r="B95" i="27"/>
  <c r="A96" i="27"/>
  <c r="B96" i="27"/>
  <c r="A97" i="27"/>
  <c r="B97" i="27"/>
  <c r="A98" i="27"/>
  <c r="B98" i="27"/>
  <c r="A99" i="27"/>
  <c r="B99" i="27"/>
  <c r="A100" i="27"/>
  <c r="B100" i="27"/>
  <c r="A101" i="27"/>
  <c r="B101" i="27"/>
  <c r="A102" i="27"/>
  <c r="B102" i="27"/>
  <c r="A103" i="27"/>
  <c r="B103" i="27"/>
  <c r="A104" i="27"/>
  <c r="B104" i="27"/>
  <c r="A105" i="27"/>
  <c r="B105" i="27"/>
  <c r="A106" i="27"/>
  <c r="B106" i="27"/>
  <c r="A107" i="27"/>
  <c r="B107" i="27"/>
  <c r="A108" i="27"/>
  <c r="B108" i="27"/>
  <c r="A109" i="27"/>
  <c r="B109" i="27"/>
  <c r="A110" i="27"/>
  <c r="B110" i="27"/>
  <c r="A111" i="27"/>
  <c r="B111" i="27"/>
  <c r="A112" i="27"/>
  <c r="B112" i="27"/>
  <c r="A113" i="27"/>
  <c r="B113" i="27"/>
  <c r="A114" i="27"/>
  <c r="B114" i="27"/>
  <c r="A115" i="27"/>
  <c r="B115" i="27"/>
  <c r="A116" i="27"/>
  <c r="B116" i="27"/>
  <c r="A117" i="27"/>
  <c r="B117" i="27"/>
  <c r="A118" i="27"/>
  <c r="B118" i="27"/>
  <c r="A119" i="27"/>
  <c r="B119" i="27"/>
  <c r="A120" i="27"/>
  <c r="B120" i="27"/>
  <c r="A121" i="27"/>
  <c r="B121" i="27"/>
  <c r="A122" i="27"/>
  <c r="B122" i="27"/>
  <c r="A123" i="27"/>
  <c r="B123" i="27"/>
  <c r="A124" i="27"/>
  <c r="B124" i="27"/>
  <c r="A125" i="27"/>
  <c r="B125" i="27"/>
  <c r="A126" i="27"/>
  <c r="B126" i="27"/>
  <c r="A127" i="27"/>
  <c r="B127" i="27"/>
  <c r="A128" i="27"/>
  <c r="B128" i="27"/>
  <c r="A129" i="27"/>
  <c r="B129" i="27"/>
  <c r="A130" i="27"/>
  <c r="B130" i="27"/>
  <c r="A131" i="27"/>
  <c r="B131" i="27"/>
  <c r="A132" i="27"/>
  <c r="B132" i="27"/>
  <c r="A133" i="27"/>
  <c r="B133" i="27"/>
  <c r="A134" i="27"/>
  <c r="B134" i="27"/>
  <c r="A135" i="27"/>
  <c r="B135" i="27"/>
  <c r="A136" i="27"/>
  <c r="B136" i="27"/>
  <c r="A137" i="27"/>
  <c r="B137" i="27"/>
  <c r="A138" i="27"/>
  <c r="B138" i="27"/>
  <c r="A139" i="27"/>
  <c r="B139" i="27"/>
  <c r="A140" i="27"/>
  <c r="B140" i="27"/>
  <c r="A141" i="27"/>
  <c r="B141" i="27"/>
  <c r="A142" i="27"/>
  <c r="B142" i="27"/>
  <c r="A143" i="27"/>
  <c r="B143" i="27"/>
  <c r="A144" i="27"/>
  <c r="B144" i="27"/>
  <c r="A145" i="27"/>
  <c r="B145" i="27"/>
  <c r="A146" i="27"/>
  <c r="B146" i="27"/>
  <c r="A147" i="27"/>
  <c r="B147" i="27"/>
  <c r="A148" i="27"/>
  <c r="B148" i="27"/>
  <c r="A149" i="27"/>
  <c r="B149" i="27"/>
  <c r="A150" i="27"/>
  <c r="B150" i="27"/>
  <c r="A151" i="27"/>
  <c r="B151" i="27"/>
  <c r="A152" i="27"/>
  <c r="B152" i="27"/>
  <c r="A153" i="27"/>
  <c r="B153" i="27"/>
  <c r="A154" i="27"/>
  <c r="B154" i="27"/>
  <c r="A155" i="27"/>
  <c r="B155" i="27"/>
  <c r="A156" i="27"/>
  <c r="B156" i="27"/>
  <c r="A157" i="27"/>
  <c r="B157" i="27"/>
  <c r="A158" i="27"/>
  <c r="B158" i="27"/>
  <c r="A159" i="27"/>
  <c r="B159" i="27"/>
  <c r="A160" i="27"/>
  <c r="B160" i="27"/>
  <c r="A161" i="27"/>
  <c r="B161" i="27"/>
  <c r="A162" i="27"/>
  <c r="B162" i="27"/>
  <c r="A163" i="27"/>
  <c r="B163" i="27"/>
  <c r="A164" i="27"/>
  <c r="B164" i="27"/>
  <c r="A165" i="27"/>
  <c r="B165" i="27"/>
  <c r="A166" i="27"/>
  <c r="B166" i="27"/>
  <c r="A167" i="27"/>
  <c r="B167" i="27"/>
  <c r="A168" i="27"/>
  <c r="B168" i="27"/>
  <c r="A169" i="27"/>
  <c r="B169" i="27"/>
  <c r="A170" i="27"/>
  <c r="B170" i="27"/>
  <c r="A171" i="27"/>
  <c r="B171" i="27"/>
  <c r="A172" i="27"/>
  <c r="B172" i="27"/>
  <c r="A173" i="27"/>
  <c r="B173" i="27"/>
  <c r="A174" i="27"/>
  <c r="B174" i="27"/>
  <c r="A175" i="27"/>
  <c r="B175" i="27"/>
  <c r="A176" i="27"/>
  <c r="B176" i="27"/>
  <c r="A177" i="27"/>
  <c r="B177" i="27"/>
  <c r="A178" i="27"/>
  <c r="B178" i="27"/>
  <c r="A179" i="27"/>
  <c r="B179" i="27"/>
  <c r="A180" i="27"/>
  <c r="B180" i="27"/>
  <c r="A181" i="27"/>
  <c r="B181" i="27"/>
  <c r="A182" i="27"/>
  <c r="B182" i="27"/>
  <c r="A183" i="27"/>
  <c r="B183" i="27"/>
  <c r="A184" i="27"/>
  <c r="B184" i="27"/>
  <c r="A185" i="27"/>
  <c r="B185" i="27"/>
  <c r="A186" i="27"/>
  <c r="B186" i="27"/>
  <c r="A187" i="27"/>
  <c r="B187" i="27"/>
  <c r="A188" i="27"/>
  <c r="B188" i="27"/>
  <c r="A189" i="27"/>
  <c r="B189" i="27"/>
  <c r="A190" i="27"/>
  <c r="B190" i="27"/>
  <c r="A191" i="27"/>
  <c r="B191" i="27"/>
  <c r="A192" i="27"/>
  <c r="B192" i="27"/>
  <c r="A193" i="27"/>
  <c r="B193" i="27"/>
  <c r="A194" i="27"/>
  <c r="B194" i="27"/>
  <c r="A195" i="27"/>
  <c r="B195" i="27"/>
  <c r="A196" i="27"/>
  <c r="B196" i="27"/>
  <c r="A197" i="27"/>
  <c r="B197" i="27"/>
  <c r="A198" i="27"/>
  <c r="B198" i="27"/>
  <c r="A199" i="27"/>
  <c r="B199" i="27"/>
  <c r="A200" i="27"/>
  <c r="B200" i="27"/>
  <c r="A201" i="27"/>
  <c r="B201" i="27"/>
  <c r="A202" i="27"/>
  <c r="B202" i="27"/>
  <c r="A203" i="27"/>
  <c r="B203" i="27"/>
  <c r="A204" i="27"/>
  <c r="B204" i="27"/>
  <c r="A205" i="27"/>
  <c r="B205" i="27"/>
  <c r="A206" i="27"/>
  <c r="B206" i="27"/>
  <c r="A207" i="27"/>
  <c r="B207" i="27"/>
  <c r="A208" i="27"/>
  <c r="B208" i="27"/>
  <c r="A209" i="27"/>
  <c r="B209" i="27"/>
  <c r="A210" i="27"/>
  <c r="B210" i="27"/>
  <c r="A211" i="27"/>
  <c r="B211" i="27"/>
  <c r="A212" i="27"/>
  <c r="B212" i="27"/>
  <c r="A213" i="27"/>
  <c r="B213" i="27"/>
  <c r="A214" i="27"/>
  <c r="B214" i="27"/>
  <c r="A215" i="27"/>
  <c r="B215" i="27"/>
  <c r="A216" i="27"/>
  <c r="B216" i="27"/>
  <c r="A217" i="27"/>
  <c r="B217" i="27"/>
  <c r="A218" i="27"/>
  <c r="B218" i="27"/>
  <c r="A219" i="27"/>
  <c r="B219" i="27"/>
  <c r="A220" i="27"/>
  <c r="B220" i="27"/>
  <c r="A221" i="27"/>
  <c r="B221" i="27"/>
  <c r="A222" i="27"/>
  <c r="B222" i="27"/>
  <c r="A223" i="27"/>
  <c r="B223" i="27"/>
  <c r="A224" i="27"/>
  <c r="B224" i="27"/>
  <c r="A225" i="27"/>
  <c r="B225" i="27"/>
  <c r="A226" i="27"/>
  <c r="B226" i="27"/>
  <c r="A227" i="27"/>
  <c r="B227" i="27"/>
  <c r="A228" i="27"/>
  <c r="B228" i="27"/>
  <c r="A229" i="27"/>
  <c r="B229" i="27"/>
  <c r="A230" i="27"/>
  <c r="B230" i="27"/>
  <c r="A231" i="27"/>
  <c r="B231" i="27"/>
  <c r="A232" i="27"/>
  <c r="B232" i="27"/>
  <c r="A233" i="27"/>
  <c r="B233" i="27"/>
  <c r="A234" i="27"/>
  <c r="B234" i="27"/>
  <c r="A235" i="27"/>
  <c r="B235" i="27"/>
  <c r="A236" i="27"/>
  <c r="B236" i="27"/>
  <c r="A237" i="27"/>
  <c r="B237" i="27"/>
  <c r="A238" i="27"/>
  <c r="B238" i="27"/>
  <c r="A239" i="27"/>
  <c r="B239" i="27"/>
  <c r="A240" i="27"/>
  <c r="B240" i="27"/>
  <c r="A241" i="27"/>
  <c r="B241" i="27"/>
  <c r="A242" i="27"/>
  <c r="B242" i="27"/>
  <c r="A243" i="27"/>
  <c r="B243" i="27"/>
  <c r="A244" i="27"/>
  <c r="B244" i="27"/>
  <c r="A245" i="27"/>
  <c r="B245" i="27"/>
  <c r="A246" i="27"/>
  <c r="B246" i="27"/>
  <c r="A247" i="27"/>
  <c r="B247" i="27"/>
  <c r="A248" i="27"/>
  <c r="B248" i="27"/>
  <c r="A249" i="27"/>
  <c r="B249" i="27"/>
  <c r="A250" i="27"/>
  <c r="B250" i="27"/>
  <c r="A251" i="27"/>
  <c r="B251" i="27"/>
  <c r="A252" i="27"/>
  <c r="B252" i="27"/>
  <c r="A253" i="27"/>
  <c r="B253" i="27"/>
  <c r="A254" i="27"/>
  <c r="B254" i="27"/>
  <c r="A255" i="27"/>
  <c r="B255" i="27"/>
  <c r="A256" i="27"/>
  <c r="B256" i="27"/>
  <c r="A257" i="27"/>
  <c r="B257" i="27"/>
  <c r="A258" i="27"/>
  <c r="B258" i="27"/>
  <c r="A259" i="27"/>
  <c r="B259" i="27"/>
  <c r="A260" i="27"/>
  <c r="B260" i="27"/>
  <c r="A261" i="27"/>
  <c r="B261" i="27"/>
  <c r="A262" i="27"/>
  <c r="B262" i="27"/>
  <c r="A263" i="27"/>
  <c r="B263" i="27"/>
  <c r="A264" i="27"/>
  <c r="B264" i="27"/>
  <c r="A265" i="27"/>
  <c r="B265" i="27"/>
  <c r="A266" i="27"/>
  <c r="B266" i="27"/>
  <c r="A267" i="27"/>
  <c r="B267" i="27"/>
  <c r="A268" i="27"/>
  <c r="B268" i="27"/>
  <c r="A269" i="27"/>
  <c r="B269" i="27"/>
  <c r="A270" i="27"/>
  <c r="B270" i="27"/>
  <c r="A271" i="27"/>
  <c r="B271" i="27"/>
  <c r="A272" i="27"/>
  <c r="B272" i="27"/>
  <c r="A273" i="27"/>
  <c r="B273" i="27"/>
  <c r="A274" i="27"/>
  <c r="B274" i="27"/>
  <c r="A275" i="27"/>
  <c r="B275" i="27"/>
  <c r="A276" i="27"/>
  <c r="B276" i="27"/>
  <c r="A277" i="27"/>
  <c r="B277" i="27"/>
  <c r="A278" i="27"/>
  <c r="B278" i="27"/>
  <c r="A279" i="27"/>
  <c r="B279" i="27"/>
  <c r="A280" i="27"/>
  <c r="B280" i="27"/>
  <c r="A281" i="27"/>
  <c r="B281" i="27"/>
  <c r="A282" i="27"/>
  <c r="B282" i="27"/>
  <c r="A283" i="27"/>
  <c r="B283" i="27"/>
  <c r="A284" i="27"/>
  <c r="B284" i="27"/>
  <c r="A285" i="27"/>
  <c r="B285" i="27"/>
  <c r="A286" i="27"/>
  <c r="B286" i="27"/>
  <c r="A287" i="27"/>
  <c r="B287" i="27"/>
  <c r="A288" i="27"/>
  <c r="B288" i="27"/>
  <c r="A289" i="27"/>
  <c r="B289" i="27"/>
  <c r="A290" i="27"/>
  <c r="B290" i="27"/>
  <c r="A291" i="27"/>
  <c r="B291" i="27"/>
  <c r="A292" i="27"/>
  <c r="B292" i="27"/>
  <c r="A293" i="27"/>
  <c r="B293" i="27"/>
  <c r="A294" i="27"/>
  <c r="B294" i="27"/>
  <c r="A295" i="27"/>
  <c r="B295" i="27"/>
  <c r="A296" i="27"/>
  <c r="B296" i="27"/>
  <c r="A297" i="27"/>
  <c r="B297" i="27"/>
  <c r="A298" i="27"/>
  <c r="B298" i="27"/>
  <c r="A299" i="27"/>
  <c r="B299" i="27"/>
  <c r="A300" i="27"/>
  <c r="B300" i="27"/>
  <c r="A301" i="27"/>
  <c r="B301" i="27"/>
  <c r="A302" i="27"/>
  <c r="B302" i="27"/>
  <c r="A303" i="27"/>
  <c r="B303" i="27"/>
  <c r="A304" i="27"/>
  <c r="B304" i="27"/>
  <c r="A305" i="27"/>
  <c r="B305" i="27"/>
  <c r="A306" i="27"/>
  <c r="B306" i="27"/>
  <c r="A307" i="27"/>
  <c r="B307" i="27"/>
  <c r="A308" i="27"/>
  <c r="B308" i="27"/>
  <c r="A309" i="27"/>
  <c r="B309" i="27"/>
  <c r="A310" i="27"/>
  <c r="B310" i="27"/>
  <c r="A311" i="27"/>
  <c r="B311" i="27"/>
  <c r="A312" i="27"/>
  <c r="B312" i="27"/>
  <c r="A313" i="27"/>
  <c r="B313" i="27"/>
  <c r="A314" i="27"/>
  <c r="B314" i="27"/>
  <c r="A315" i="27"/>
  <c r="B315" i="27"/>
  <c r="A316" i="27"/>
  <c r="B316" i="27"/>
  <c r="A317" i="27"/>
  <c r="B317" i="27"/>
  <c r="A318" i="27"/>
  <c r="B318" i="27"/>
  <c r="A319" i="27"/>
  <c r="B319" i="27"/>
  <c r="A320" i="27"/>
  <c r="B320" i="27"/>
  <c r="A321" i="27"/>
  <c r="B321" i="27"/>
  <c r="A322" i="27"/>
  <c r="B322" i="27"/>
  <c r="A323" i="27"/>
  <c r="B323" i="27"/>
  <c r="A324" i="27"/>
  <c r="B324" i="27"/>
  <c r="A325" i="27"/>
  <c r="B325" i="27"/>
  <c r="A326" i="27"/>
  <c r="B326" i="27"/>
  <c r="A327" i="27"/>
  <c r="B327" i="27"/>
  <c r="A328" i="27"/>
  <c r="B328" i="27"/>
  <c r="A329" i="27"/>
  <c r="B329" i="27"/>
  <c r="A330" i="27"/>
  <c r="B330" i="27"/>
  <c r="A331" i="27"/>
  <c r="B331" i="27"/>
  <c r="A332" i="27"/>
  <c r="B332" i="27"/>
  <c r="A333" i="27"/>
  <c r="B333" i="27"/>
  <c r="A334" i="27"/>
  <c r="B334" i="27"/>
  <c r="A335" i="27"/>
  <c r="B335" i="27"/>
  <c r="A336" i="27"/>
  <c r="B336" i="27"/>
  <c r="A337" i="27"/>
  <c r="B337" i="27"/>
  <c r="A338" i="27"/>
  <c r="B338" i="27"/>
  <c r="A339" i="27"/>
  <c r="B339" i="27"/>
  <c r="A340" i="27"/>
  <c r="B340" i="27"/>
  <c r="A341" i="27"/>
  <c r="B341" i="27"/>
  <c r="A342" i="27"/>
  <c r="B342" i="27"/>
  <c r="A343" i="27"/>
  <c r="B343" i="27"/>
  <c r="A344" i="27"/>
  <c r="B344" i="27"/>
  <c r="A345" i="27"/>
  <c r="B345" i="27"/>
  <c r="A346" i="27"/>
  <c r="B346" i="27"/>
  <c r="A347" i="27"/>
  <c r="B347" i="27"/>
  <c r="A348" i="27"/>
  <c r="B348" i="27"/>
  <c r="A349" i="27"/>
  <c r="B349" i="27"/>
  <c r="A350" i="27"/>
  <c r="B350" i="27"/>
  <c r="A351" i="27"/>
  <c r="B351" i="27"/>
  <c r="A352" i="27"/>
  <c r="B352" i="27"/>
  <c r="A353" i="27"/>
  <c r="B353" i="27"/>
  <c r="A354" i="27"/>
  <c r="B354" i="27"/>
  <c r="A355" i="27"/>
  <c r="B355" i="27"/>
  <c r="A356" i="27"/>
  <c r="B356" i="27"/>
  <c r="A357" i="27"/>
  <c r="B357" i="27"/>
  <c r="A358" i="27"/>
  <c r="B358" i="27"/>
  <c r="A359" i="27"/>
  <c r="B359" i="27"/>
  <c r="A360" i="27"/>
  <c r="B360" i="27"/>
  <c r="A361" i="27"/>
  <c r="B361" i="27"/>
  <c r="A362" i="27"/>
  <c r="B362" i="27"/>
  <c r="A363" i="27"/>
  <c r="B363" i="27"/>
  <c r="A364" i="27"/>
  <c r="B364" i="27"/>
  <c r="A365" i="27"/>
  <c r="B365" i="27"/>
  <c r="A366" i="27"/>
  <c r="B366" i="27"/>
  <c r="A367" i="27"/>
  <c r="B367" i="27"/>
  <c r="A368" i="27"/>
  <c r="B368" i="27"/>
  <c r="A369" i="27"/>
  <c r="B369" i="27"/>
  <c r="A370" i="27"/>
  <c r="B370" i="27"/>
  <c r="A371" i="27"/>
  <c r="B371" i="27"/>
  <c r="A372" i="27"/>
  <c r="B372" i="27"/>
  <c r="A373" i="27"/>
  <c r="B373" i="27"/>
  <c r="A374" i="27"/>
  <c r="B374" i="27"/>
  <c r="A375" i="27"/>
  <c r="B375" i="27"/>
  <c r="A376" i="27"/>
  <c r="B376" i="27"/>
  <c r="A377" i="27"/>
  <c r="B377" i="27"/>
  <c r="A378" i="27"/>
  <c r="B378" i="27"/>
  <c r="A379" i="27"/>
  <c r="B379" i="27"/>
  <c r="A380" i="27"/>
  <c r="B380" i="27"/>
  <c r="A381" i="27"/>
  <c r="B381" i="27"/>
  <c r="A382" i="27"/>
  <c r="B382" i="27"/>
  <c r="A383" i="27"/>
  <c r="B383" i="27"/>
  <c r="A384" i="27"/>
  <c r="B384" i="27"/>
  <c r="A385" i="27"/>
  <c r="B385" i="27"/>
  <c r="A386" i="27"/>
  <c r="B386" i="27"/>
  <c r="A387" i="27"/>
  <c r="B387" i="27"/>
  <c r="A388" i="27"/>
  <c r="B388" i="27"/>
  <c r="A389" i="27"/>
  <c r="B389" i="27"/>
  <c r="A390" i="27"/>
  <c r="B390" i="27"/>
  <c r="A391" i="27"/>
  <c r="B391" i="27"/>
  <c r="A392" i="27"/>
  <c r="B392" i="27"/>
  <c r="A393" i="27"/>
  <c r="B393" i="27"/>
  <c r="A394" i="27"/>
  <c r="B394" i="27"/>
  <c r="A395" i="27"/>
  <c r="B395" i="27"/>
  <c r="A396" i="27"/>
  <c r="B396" i="27"/>
  <c r="A397" i="27"/>
  <c r="B397" i="27"/>
  <c r="A398" i="27"/>
  <c r="B398" i="27"/>
  <c r="A399" i="27"/>
  <c r="B399" i="27"/>
  <c r="A400" i="27"/>
  <c r="B400" i="27"/>
  <c r="A401" i="27"/>
  <c r="B401" i="27"/>
  <c r="A402" i="27"/>
  <c r="B402" i="27"/>
  <c r="A403" i="27"/>
  <c r="B403" i="27"/>
  <c r="A404" i="27"/>
  <c r="B404" i="27"/>
  <c r="A405" i="27"/>
  <c r="B405" i="27"/>
  <c r="A406" i="27"/>
  <c r="B406" i="27"/>
  <c r="A407" i="27"/>
  <c r="B407" i="27"/>
  <c r="A408" i="27"/>
  <c r="B408" i="27"/>
  <c r="A409" i="27"/>
  <c r="B409" i="27"/>
  <c r="A410" i="27"/>
  <c r="B410" i="27"/>
  <c r="A411" i="27"/>
  <c r="B411" i="27"/>
  <c r="A412" i="27"/>
  <c r="B412" i="27"/>
  <c r="A413" i="27"/>
  <c r="B413" i="27"/>
  <c r="A414" i="27"/>
  <c r="B414" i="27"/>
  <c r="A415" i="27"/>
  <c r="B415" i="27"/>
  <c r="A416" i="27"/>
  <c r="B416" i="27"/>
  <c r="A417" i="27"/>
  <c r="B417" i="27"/>
  <c r="A418" i="27"/>
  <c r="B418" i="27"/>
  <c r="A419" i="27"/>
  <c r="B419" i="27"/>
  <c r="A420" i="27"/>
  <c r="B420" i="27"/>
  <c r="A421" i="27"/>
  <c r="B421" i="27"/>
  <c r="A422" i="27"/>
  <c r="B422" i="27"/>
  <c r="A423" i="27"/>
  <c r="B423" i="27"/>
  <c r="A424" i="27"/>
  <c r="B424" i="27"/>
  <c r="A425" i="27"/>
  <c r="B425" i="27"/>
  <c r="A426" i="27"/>
  <c r="B426" i="27"/>
  <c r="A427" i="27"/>
  <c r="B427" i="27"/>
  <c r="A428" i="27"/>
  <c r="B428" i="27"/>
  <c r="A429" i="27"/>
  <c r="B429" i="27"/>
  <c r="A430" i="27"/>
  <c r="B430" i="27"/>
  <c r="A431" i="27"/>
  <c r="B431" i="27"/>
  <c r="A432" i="27"/>
  <c r="B432" i="27"/>
  <c r="A433" i="27"/>
  <c r="B433" i="27"/>
  <c r="A434" i="27"/>
  <c r="B434" i="27"/>
  <c r="A435" i="27"/>
  <c r="B435" i="27"/>
  <c r="A436" i="27"/>
  <c r="B436" i="27"/>
  <c r="A437" i="27"/>
  <c r="B437" i="27"/>
  <c r="A438" i="27"/>
  <c r="B438" i="27"/>
  <c r="A439" i="27"/>
  <c r="B439" i="27"/>
  <c r="A440" i="27"/>
  <c r="B440" i="27"/>
  <c r="A441" i="27"/>
  <c r="B441" i="27"/>
  <c r="A442" i="27"/>
  <c r="B442" i="27"/>
  <c r="A443" i="27"/>
  <c r="B443" i="27"/>
  <c r="A444" i="27"/>
  <c r="B444" i="27"/>
  <c r="A445" i="27"/>
  <c r="B445" i="27"/>
  <c r="A446" i="27"/>
  <c r="B446" i="27"/>
  <c r="A447" i="27"/>
  <c r="B447" i="27"/>
  <c r="A448" i="27"/>
  <c r="B448" i="27"/>
  <c r="A449" i="27"/>
  <c r="B449" i="27"/>
  <c r="A450" i="27"/>
  <c r="B450" i="27"/>
  <c r="A451" i="27"/>
  <c r="B451" i="27"/>
  <c r="A452" i="27"/>
  <c r="B452" i="27"/>
  <c r="A453" i="27"/>
  <c r="B453" i="27"/>
  <c r="A454" i="27"/>
  <c r="B454" i="27"/>
  <c r="A455" i="27"/>
  <c r="B455" i="27"/>
  <c r="A456" i="27"/>
  <c r="B456" i="27"/>
  <c r="A457" i="27"/>
  <c r="B457" i="27"/>
  <c r="A458" i="27"/>
  <c r="B458" i="27"/>
  <c r="A459" i="27"/>
  <c r="B459" i="27"/>
  <c r="A460" i="27"/>
  <c r="B460" i="27"/>
  <c r="A461" i="27"/>
  <c r="B461" i="27"/>
  <c r="A462" i="27"/>
  <c r="B462" i="27"/>
  <c r="A463" i="27"/>
  <c r="B463" i="27"/>
  <c r="A464" i="27"/>
  <c r="B464" i="27"/>
  <c r="A465" i="27"/>
  <c r="B465" i="27"/>
  <c r="A466" i="27"/>
  <c r="B466" i="27"/>
  <c r="A467" i="27"/>
  <c r="B467" i="27"/>
  <c r="A468" i="27"/>
  <c r="B468" i="27"/>
  <c r="A469" i="27"/>
  <c r="B469" i="27"/>
  <c r="A470" i="27"/>
  <c r="B470" i="27"/>
  <c r="A471" i="27"/>
  <c r="B471" i="27"/>
  <c r="A472" i="27"/>
  <c r="B472" i="27"/>
  <c r="A473" i="27"/>
  <c r="B473" i="27"/>
  <c r="A474" i="27"/>
  <c r="B474" i="27"/>
  <c r="A475" i="27"/>
  <c r="B475" i="27"/>
  <c r="A476" i="27"/>
  <c r="B476" i="27"/>
  <c r="A477" i="27"/>
  <c r="B477" i="27"/>
  <c r="A478" i="27"/>
  <c r="B478" i="27"/>
  <c r="A479" i="27"/>
  <c r="B479" i="27"/>
  <c r="A480" i="27"/>
  <c r="B480" i="27"/>
  <c r="A481" i="27"/>
  <c r="B481" i="27"/>
  <c r="A482" i="27"/>
  <c r="B482" i="27"/>
  <c r="A483" i="27"/>
  <c r="B483" i="27"/>
  <c r="A484" i="27"/>
  <c r="B484" i="27"/>
  <c r="A485" i="27"/>
  <c r="B485" i="27"/>
  <c r="A486" i="27"/>
  <c r="B486" i="27"/>
  <c r="A487" i="27"/>
  <c r="B487" i="27"/>
  <c r="A488" i="27"/>
  <c r="B488" i="27"/>
  <c r="A489" i="27"/>
  <c r="B489" i="27"/>
  <c r="A490" i="27"/>
  <c r="B490" i="27"/>
  <c r="A491" i="27"/>
  <c r="B491" i="27"/>
  <c r="A492" i="27"/>
  <c r="B492" i="27"/>
  <c r="A493" i="27"/>
  <c r="B493" i="27"/>
  <c r="A494" i="27"/>
  <c r="B494" i="27"/>
  <c r="A495" i="27"/>
  <c r="B495" i="27"/>
  <c r="A496" i="27"/>
  <c r="B496" i="27"/>
  <c r="A497" i="27"/>
  <c r="B497" i="27"/>
  <c r="A498" i="27"/>
  <c r="B498" i="27"/>
  <c r="A499" i="27"/>
  <c r="B499" i="27"/>
  <c r="A500" i="27"/>
  <c r="B500" i="27"/>
  <c r="A501" i="27"/>
  <c r="B501" i="27"/>
  <c r="A502" i="27"/>
  <c r="B502" i="27"/>
  <c r="A503" i="27"/>
  <c r="B503" i="27"/>
  <c r="A504" i="27"/>
  <c r="B504" i="27"/>
  <c r="A505" i="27"/>
  <c r="B505" i="27"/>
  <c r="A506" i="27"/>
  <c r="B506" i="27"/>
  <c r="A507" i="27"/>
  <c r="B507" i="27"/>
  <c r="A508" i="27"/>
  <c r="B508" i="27"/>
  <c r="A509" i="27"/>
  <c r="B509" i="27"/>
  <c r="A510" i="27"/>
  <c r="B510" i="27"/>
  <c r="A511" i="27"/>
  <c r="B511" i="27"/>
  <c r="A512" i="27"/>
  <c r="B512" i="27"/>
  <c r="A513" i="27"/>
  <c r="B513" i="27"/>
  <c r="A514" i="27"/>
  <c r="B514" i="27"/>
  <c r="A515" i="27"/>
  <c r="B515" i="27"/>
  <c r="A516" i="27"/>
  <c r="B516" i="27"/>
  <c r="A517" i="27"/>
  <c r="B517" i="27"/>
  <c r="A518" i="27"/>
  <c r="B518" i="27"/>
  <c r="A519" i="27"/>
  <c r="B519" i="27"/>
  <c r="A520" i="27"/>
  <c r="B520" i="27"/>
  <c r="A521" i="27"/>
  <c r="B521" i="27"/>
  <c r="A522" i="27"/>
  <c r="B522" i="27"/>
  <c r="A523" i="27"/>
  <c r="B523" i="27"/>
  <c r="A524" i="27"/>
  <c r="B524" i="27"/>
  <c r="A525" i="27"/>
  <c r="B525" i="27"/>
  <c r="A526" i="27"/>
  <c r="B526" i="27"/>
  <c r="A527" i="27"/>
  <c r="B527" i="27"/>
  <c r="A528" i="27"/>
  <c r="B528" i="27"/>
  <c r="A529" i="27"/>
  <c r="B529" i="27"/>
  <c r="A530" i="27"/>
  <c r="B530" i="27"/>
  <c r="A531" i="27"/>
  <c r="B531" i="27"/>
  <c r="A532" i="27"/>
  <c r="B532" i="27"/>
  <c r="A533" i="27"/>
  <c r="B533" i="27"/>
  <c r="A534" i="27"/>
  <c r="B534" i="27"/>
  <c r="A535" i="27"/>
  <c r="B535" i="27"/>
  <c r="A536" i="27"/>
  <c r="B536" i="27"/>
  <c r="A537" i="27"/>
  <c r="B537" i="27"/>
  <c r="A538" i="27"/>
  <c r="B538" i="27"/>
  <c r="A539" i="27"/>
  <c r="B539" i="27"/>
  <c r="A540" i="27"/>
  <c r="B540" i="27"/>
  <c r="A541" i="27"/>
  <c r="B541" i="27"/>
  <c r="A542" i="27"/>
  <c r="B542" i="27"/>
  <c r="A543" i="27"/>
  <c r="B543" i="27"/>
  <c r="A544" i="27"/>
  <c r="B544" i="27"/>
  <c r="A545" i="27"/>
  <c r="B545" i="27"/>
  <c r="A546" i="27"/>
  <c r="B546" i="27"/>
  <c r="A547" i="27"/>
  <c r="B547" i="27"/>
  <c r="A548" i="27"/>
  <c r="B548" i="27"/>
  <c r="A549" i="27"/>
  <c r="B549" i="27"/>
  <c r="A550" i="27"/>
  <c r="B550" i="27"/>
  <c r="A551" i="27"/>
  <c r="B551" i="27"/>
  <c r="A552" i="27"/>
  <c r="B552" i="27"/>
  <c r="A553" i="27"/>
  <c r="B553" i="27"/>
  <c r="A554" i="27"/>
  <c r="B554" i="27"/>
  <c r="A555" i="27"/>
  <c r="B555" i="27"/>
  <c r="A556" i="27"/>
  <c r="B556" i="27"/>
  <c r="A557" i="27"/>
  <c r="B557" i="27"/>
  <c r="A558" i="27"/>
  <c r="B558" i="27"/>
  <c r="A559" i="27"/>
  <c r="B559" i="27"/>
  <c r="A560" i="27"/>
  <c r="B560" i="27"/>
  <c r="A561" i="27"/>
  <c r="B561" i="27"/>
  <c r="A562" i="27"/>
  <c r="B562" i="27"/>
  <c r="A563" i="27"/>
  <c r="B563" i="27"/>
  <c r="A564" i="27"/>
  <c r="B564" i="27"/>
  <c r="A565" i="27"/>
  <c r="B565" i="27"/>
  <c r="A566" i="27"/>
  <c r="B566" i="27"/>
  <c r="A567" i="27"/>
  <c r="B567" i="27"/>
  <c r="A568" i="27"/>
  <c r="B568" i="27"/>
  <c r="A569" i="27"/>
  <c r="B569" i="27"/>
  <c r="A570" i="27"/>
  <c r="B570" i="27"/>
  <c r="A571" i="27"/>
  <c r="B571" i="27"/>
  <c r="A572" i="27"/>
  <c r="B572" i="27"/>
  <c r="A573" i="27"/>
  <c r="B573" i="27"/>
  <c r="A574" i="27"/>
  <c r="B574" i="27"/>
  <c r="A575" i="27"/>
  <c r="B575" i="27"/>
  <c r="A576" i="27"/>
  <c r="B576" i="27"/>
  <c r="A577" i="27"/>
  <c r="B577" i="27"/>
  <c r="A578" i="27"/>
  <c r="B578" i="27"/>
  <c r="A579" i="27"/>
  <c r="B579" i="27"/>
  <c r="A580" i="27"/>
  <c r="B580" i="27"/>
  <c r="A581" i="27"/>
  <c r="B581" i="27"/>
  <c r="A582" i="27"/>
  <c r="B582" i="27"/>
  <c r="A583" i="27"/>
  <c r="B583" i="27"/>
  <c r="A584" i="27"/>
  <c r="B584" i="27"/>
  <c r="A585" i="27"/>
  <c r="B585" i="27"/>
  <c r="A586" i="27"/>
  <c r="B586" i="27"/>
  <c r="A587" i="27"/>
  <c r="B587" i="27"/>
  <c r="A588" i="27"/>
  <c r="B588" i="27"/>
  <c r="A589" i="27"/>
  <c r="B589" i="27"/>
  <c r="A590" i="27"/>
  <c r="B590" i="27"/>
  <c r="A591" i="27"/>
  <c r="B591" i="27"/>
  <c r="A592" i="27"/>
  <c r="B592" i="27"/>
  <c r="A593" i="27"/>
  <c r="B593" i="27"/>
  <c r="A594" i="27"/>
  <c r="B594" i="27"/>
  <c r="A595" i="27"/>
  <c r="B595" i="27"/>
  <c r="A596" i="27"/>
  <c r="B596" i="27"/>
  <c r="A597" i="27"/>
  <c r="B597" i="27"/>
  <c r="A598" i="27"/>
  <c r="B598" i="27"/>
  <c r="A599" i="27"/>
  <c r="B599" i="27"/>
  <c r="A600" i="27"/>
  <c r="B600" i="27"/>
  <c r="A601" i="27"/>
  <c r="B601" i="27"/>
  <c r="A602" i="27"/>
  <c r="B602" i="27"/>
  <c r="A603" i="27"/>
  <c r="B603" i="27"/>
  <c r="A604" i="27"/>
  <c r="B604" i="27"/>
  <c r="A605" i="27"/>
  <c r="B605" i="27"/>
  <c r="A606" i="27"/>
  <c r="B606" i="27"/>
  <c r="A607" i="27"/>
  <c r="B607" i="27"/>
  <c r="A608" i="27"/>
  <c r="B608" i="27"/>
  <c r="A609" i="27"/>
  <c r="B609" i="27"/>
  <c r="A610" i="27"/>
  <c r="B610" i="27"/>
  <c r="A611" i="27"/>
  <c r="B611" i="27"/>
  <c r="A612" i="27"/>
  <c r="B612" i="27"/>
  <c r="A613" i="27"/>
  <c r="B613" i="27"/>
  <c r="A614" i="27"/>
  <c r="B614" i="27"/>
  <c r="A615" i="27"/>
  <c r="B615" i="27"/>
  <c r="A616" i="27"/>
  <c r="B616" i="27"/>
  <c r="A617" i="27"/>
  <c r="B617" i="27"/>
  <c r="A618" i="27"/>
  <c r="B618" i="27"/>
  <c r="A619" i="27"/>
  <c r="B619" i="27"/>
  <c r="A620" i="27"/>
  <c r="B620" i="27"/>
  <c r="A621" i="27"/>
  <c r="B621" i="27"/>
  <c r="A622" i="27"/>
  <c r="B622" i="27"/>
  <c r="A623" i="27"/>
  <c r="B623" i="27"/>
  <c r="A624" i="27"/>
  <c r="B624" i="27"/>
  <c r="A625" i="27"/>
  <c r="B625" i="27"/>
  <c r="A626" i="27"/>
  <c r="B626" i="27"/>
  <c r="A627" i="27"/>
  <c r="B627" i="27"/>
  <c r="A628" i="27"/>
  <c r="B628" i="27"/>
  <c r="A629" i="27"/>
  <c r="B629" i="27"/>
  <c r="A630" i="27"/>
  <c r="B630" i="27"/>
  <c r="A631" i="27"/>
  <c r="B631" i="27"/>
  <c r="A632" i="27"/>
  <c r="B632" i="27"/>
  <c r="A633" i="27"/>
  <c r="B633" i="27"/>
  <c r="A634" i="27"/>
  <c r="B634" i="27"/>
  <c r="A635" i="27"/>
  <c r="B635" i="27"/>
  <c r="A636" i="27"/>
  <c r="B636" i="27"/>
  <c r="A637" i="27"/>
  <c r="B637" i="27"/>
  <c r="A638" i="27"/>
  <c r="B638" i="27"/>
  <c r="A639" i="27"/>
  <c r="B639" i="27"/>
  <c r="A640" i="27"/>
  <c r="B640" i="27"/>
  <c r="A641" i="27"/>
  <c r="B641" i="27"/>
  <c r="A642" i="27"/>
  <c r="B642" i="27"/>
  <c r="A643" i="27"/>
  <c r="B643" i="27"/>
  <c r="A644" i="27"/>
  <c r="B644" i="27"/>
  <c r="A645" i="27"/>
  <c r="B645" i="27"/>
  <c r="A646" i="27"/>
  <c r="B646" i="27"/>
  <c r="A647" i="27"/>
  <c r="B647" i="27"/>
  <c r="A648" i="27"/>
  <c r="B648" i="27"/>
  <c r="A649" i="27"/>
  <c r="B649" i="27"/>
  <c r="A650" i="27"/>
  <c r="B650" i="27"/>
  <c r="A651" i="27"/>
  <c r="B651" i="27"/>
  <c r="A652" i="27"/>
  <c r="B652" i="27"/>
  <c r="A653" i="27"/>
  <c r="B653" i="27"/>
  <c r="A654" i="27"/>
  <c r="B654" i="27"/>
  <c r="A655" i="27"/>
  <c r="B655" i="27"/>
  <c r="A656" i="27"/>
  <c r="B656" i="27"/>
  <c r="A657" i="27"/>
  <c r="B657" i="27"/>
  <c r="A658" i="27"/>
  <c r="B658" i="27"/>
  <c r="A659" i="27"/>
  <c r="B659" i="27"/>
  <c r="A660" i="27"/>
  <c r="B660" i="27"/>
  <c r="A661" i="27"/>
  <c r="B661" i="27"/>
  <c r="A662" i="27"/>
  <c r="B662" i="27"/>
  <c r="A663" i="27"/>
  <c r="B663" i="27"/>
  <c r="A664" i="27"/>
  <c r="B664" i="27"/>
  <c r="A665" i="27"/>
  <c r="B665" i="27"/>
  <c r="A666" i="27"/>
  <c r="B666" i="27"/>
  <c r="A667" i="27"/>
  <c r="B667" i="27"/>
  <c r="A668" i="27"/>
  <c r="B668" i="27"/>
  <c r="A669" i="27"/>
  <c r="B669" i="27"/>
  <c r="A670" i="27"/>
  <c r="B670" i="27"/>
  <c r="A671" i="27"/>
  <c r="B671" i="27"/>
  <c r="A672" i="27"/>
  <c r="B672" i="27"/>
  <c r="A673" i="27"/>
  <c r="B673" i="27"/>
  <c r="A674" i="27"/>
  <c r="B674" i="27"/>
  <c r="A675" i="27"/>
  <c r="B675" i="27"/>
  <c r="A676" i="27"/>
  <c r="B676" i="27"/>
  <c r="A677" i="27"/>
  <c r="B677" i="27"/>
  <c r="A678" i="27"/>
  <c r="B678" i="27"/>
  <c r="A679" i="27"/>
  <c r="B679" i="27"/>
  <c r="A680" i="27"/>
  <c r="B680" i="27"/>
  <c r="A681" i="27"/>
  <c r="B681" i="27"/>
  <c r="A682" i="27"/>
  <c r="B682" i="27"/>
  <c r="A683" i="27"/>
  <c r="B683" i="27"/>
  <c r="A684" i="27"/>
  <c r="B684" i="27"/>
  <c r="A685" i="27"/>
  <c r="B685" i="27"/>
  <c r="A686" i="27"/>
  <c r="B686" i="27"/>
  <c r="A687" i="27"/>
  <c r="B687" i="27"/>
  <c r="A688" i="27"/>
  <c r="B688" i="27"/>
  <c r="A689" i="27"/>
  <c r="B689" i="27"/>
  <c r="A690" i="27"/>
  <c r="B690" i="27"/>
  <c r="A691" i="27"/>
  <c r="B691" i="27"/>
  <c r="A692" i="27"/>
  <c r="B692" i="27"/>
  <c r="A693" i="27"/>
  <c r="B693" i="27"/>
  <c r="A694" i="27"/>
  <c r="B694" i="27"/>
  <c r="A695" i="27"/>
  <c r="B695" i="27"/>
  <c r="A696" i="27"/>
  <c r="B696" i="27"/>
  <c r="A697" i="27"/>
  <c r="B697" i="27"/>
  <c r="A698" i="27"/>
  <c r="B698" i="27"/>
  <c r="A699" i="27"/>
  <c r="B699" i="27"/>
  <c r="A700" i="27"/>
  <c r="B700" i="27"/>
  <c r="A701" i="27"/>
  <c r="B701" i="27"/>
  <c r="A702" i="27"/>
  <c r="B702" i="27"/>
  <c r="A703" i="27"/>
  <c r="B703" i="27"/>
  <c r="A704" i="27"/>
  <c r="B704" i="27"/>
  <c r="A705" i="27"/>
  <c r="B705" i="27"/>
  <c r="A706" i="27"/>
  <c r="B706" i="27"/>
  <c r="A707" i="27"/>
  <c r="B707" i="27"/>
  <c r="A708" i="27"/>
  <c r="B708" i="27"/>
  <c r="A709" i="27"/>
  <c r="B709" i="27"/>
  <c r="A710" i="27"/>
  <c r="B710" i="27"/>
  <c r="A711" i="27"/>
  <c r="B711" i="27"/>
  <c r="A712" i="27"/>
  <c r="B712" i="27"/>
  <c r="A713" i="27"/>
  <c r="B713" i="27"/>
  <c r="A714" i="27"/>
  <c r="B714" i="27"/>
  <c r="A715" i="27"/>
  <c r="B715" i="27"/>
  <c r="A716" i="27"/>
  <c r="B716" i="27"/>
  <c r="A717" i="27"/>
  <c r="B717" i="27"/>
  <c r="A718" i="27"/>
  <c r="B718" i="27"/>
  <c r="A719" i="27"/>
  <c r="B719" i="27"/>
  <c r="A720" i="27"/>
  <c r="B720" i="27"/>
  <c r="A721" i="27"/>
  <c r="B721" i="27"/>
  <c r="A722" i="27"/>
  <c r="B722" i="27"/>
  <c r="A723" i="27"/>
  <c r="B723" i="27"/>
  <c r="A724" i="27"/>
  <c r="B724" i="27"/>
  <c r="A725" i="27"/>
  <c r="B725" i="27"/>
  <c r="A726" i="27"/>
  <c r="B726" i="27"/>
  <c r="A727" i="27"/>
  <c r="B727" i="27"/>
  <c r="A728" i="27"/>
  <c r="B728" i="27"/>
  <c r="A729" i="27"/>
  <c r="B729" i="27"/>
  <c r="A730" i="27"/>
  <c r="B730" i="27"/>
  <c r="A731" i="27"/>
  <c r="B731" i="27"/>
  <c r="A732" i="27"/>
  <c r="B732" i="27"/>
  <c r="A733" i="27"/>
  <c r="B733" i="27"/>
  <c r="A734" i="27"/>
  <c r="B734" i="27"/>
  <c r="A735" i="27"/>
  <c r="B735" i="27"/>
  <c r="A736" i="27"/>
  <c r="B736" i="27"/>
  <c r="A737" i="27"/>
  <c r="B737" i="27"/>
  <c r="A738" i="27"/>
  <c r="B738" i="27"/>
  <c r="A739" i="27"/>
  <c r="B739" i="27"/>
  <c r="A740" i="27"/>
  <c r="B740" i="27"/>
  <c r="A741" i="27"/>
  <c r="B741" i="27"/>
  <c r="A742" i="27"/>
  <c r="B742" i="27"/>
  <c r="A743" i="27"/>
  <c r="B743" i="27"/>
  <c r="A744" i="27"/>
  <c r="B744" i="27"/>
  <c r="A745" i="27"/>
  <c r="B745" i="27"/>
  <c r="A746" i="27"/>
  <c r="B746" i="27"/>
  <c r="A747" i="27"/>
  <c r="B747" i="27"/>
  <c r="A748" i="27"/>
  <c r="B748" i="27"/>
  <c r="A749" i="27"/>
  <c r="B749" i="27"/>
  <c r="A750" i="27"/>
  <c r="B750" i="27"/>
  <c r="A751" i="27"/>
  <c r="B751" i="27"/>
  <c r="A752" i="27"/>
  <c r="B752" i="27"/>
  <c r="A753" i="27"/>
  <c r="B753" i="27"/>
  <c r="A754" i="27"/>
  <c r="B754" i="27"/>
  <c r="A755" i="27"/>
  <c r="B755" i="27"/>
  <c r="A756" i="27"/>
  <c r="B756" i="27"/>
  <c r="A757" i="27"/>
  <c r="B757" i="27"/>
  <c r="A758" i="27"/>
  <c r="B758" i="27"/>
  <c r="A759" i="27"/>
  <c r="B759" i="27"/>
  <c r="A760" i="27"/>
  <c r="B760" i="27"/>
  <c r="A761" i="27"/>
  <c r="B761" i="27"/>
  <c r="A762" i="27"/>
  <c r="B762" i="27"/>
  <c r="A763" i="27"/>
  <c r="B763" i="27"/>
  <c r="A764" i="27"/>
  <c r="B764" i="27"/>
  <c r="A765" i="27"/>
  <c r="B765" i="27"/>
  <c r="A766" i="27"/>
  <c r="B766" i="27"/>
  <c r="A767" i="27"/>
  <c r="B767" i="27"/>
  <c r="A768" i="27"/>
  <c r="B768" i="27"/>
  <c r="A769" i="27"/>
  <c r="B769" i="27"/>
  <c r="A770" i="27"/>
  <c r="B770" i="27"/>
  <c r="A771" i="27"/>
  <c r="B771" i="27"/>
  <c r="A772" i="27"/>
  <c r="B772" i="27"/>
  <c r="A773" i="27"/>
  <c r="B773" i="27"/>
  <c r="A774" i="27"/>
  <c r="B774" i="27"/>
  <c r="A775" i="27"/>
  <c r="B775" i="27"/>
  <c r="A776" i="27"/>
  <c r="B776" i="27"/>
  <c r="A777" i="27"/>
  <c r="B777" i="27"/>
  <c r="A778" i="27"/>
  <c r="B778" i="27"/>
  <c r="A779" i="27"/>
  <c r="B779" i="27"/>
  <c r="A780" i="27"/>
  <c r="B780" i="27"/>
  <c r="A781" i="27"/>
  <c r="B781" i="27"/>
  <c r="A782" i="27"/>
  <c r="B782" i="27"/>
  <c r="A783" i="27"/>
  <c r="B783" i="27"/>
  <c r="A784" i="27"/>
  <c r="B784" i="27"/>
  <c r="A785" i="27"/>
  <c r="B785" i="27"/>
  <c r="A786" i="27"/>
  <c r="B786" i="27"/>
  <c r="A787" i="27"/>
  <c r="B787" i="27"/>
  <c r="A788" i="27"/>
  <c r="B788" i="27"/>
  <c r="A789" i="27"/>
  <c r="B789" i="27"/>
  <c r="A790" i="27"/>
  <c r="B790" i="27"/>
  <c r="A791" i="27"/>
  <c r="B791" i="27"/>
  <c r="A792" i="27"/>
  <c r="B792" i="27"/>
  <c r="A793" i="27"/>
  <c r="B793" i="27"/>
  <c r="A794" i="27"/>
  <c r="B794" i="27"/>
  <c r="A795" i="27"/>
  <c r="B795" i="27"/>
  <c r="A796" i="27"/>
  <c r="B796" i="27"/>
  <c r="A797" i="27"/>
  <c r="B797" i="27"/>
  <c r="A798" i="27"/>
  <c r="B798" i="27"/>
  <c r="A799" i="27"/>
  <c r="B799" i="27"/>
  <c r="A800" i="27"/>
  <c r="B800" i="27"/>
  <c r="A801" i="27"/>
  <c r="B801" i="27"/>
  <c r="A802" i="27"/>
  <c r="B802" i="27"/>
  <c r="A803" i="27"/>
  <c r="B803" i="27"/>
  <c r="A804" i="27"/>
  <c r="B804" i="27"/>
  <c r="A805" i="27"/>
  <c r="B805" i="27"/>
  <c r="A806" i="27"/>
  <c r="B806" i="27"/>
  <c r="A807" i="27"/>
  <c r="B807" i="27"/>
  <c r="A808" i="27"/>
  <c r="B808" i="27"/>
  <c r="A809" i="27"/>
  <c r="B809" i="27"/>
  <c r="A810" i="27"/>
  <c r="B810" i="27"/>
  <c r="A811" i="27"/>
  <c r="B811" i="27"/>
  <c r="A812" i="27"/>
  <c r="B812" i="27"/>
  <c r="A813" i="27"/>
  <c r="B813" i="27"/>
  <c r="A814" i="27"/>
  <c r="B814" i="27"/>
  <c r="A815" i="27"/>
  <c r="B815" i="27"/>
  <c r="A816" i="27"/>
  <c r="B816" i="27"/>
  <c r="A817" i="27"/>
  <c r="B817" i="27"/>
  <c r="A818" i="27"/>
  <c r="B818" i="27"/>
  <c r="A819" i="27"/>
  <c r="B819" i="27"/>
  <c r="A820" i="27"/>
  <c r="B820" i="27"/>
  <c r="A821" i="27"/>
  <c r="B821" i="27"/>
  <c r="A822" i="27"/>
  <c r="B822" i="27"/>
  <c r="A823" i="27"/>
  <c r="B823" i="27"/>
  <c r="A824" i="27"/>
  <c r="B824" i="27"/>
  <c r="A825" i="27"/>
  <c r="B825" i="27"/>
  <c r="A826" i="27"/>
  <c r="B826" i="27"/>
  <c r="A827" i="27"/>
  <c r="B827" i="27"/>
  <c r="A828" i="27"/>
  <c r="B828" i="27"/>
  <c r="A829" i="27"/>
  <c r="B829" i="27"/>
  <c r="A830" i="27"/>
  <c r="B830" i="27"/>
  <c r="A831" i="27"/>
  <c r="B831" i="27"/>
  <c r="A832" i="27"/>
  <c r="B832" i="27"/>
  <c r="A833" i="27"/>
  <c r="B833" i="27"/>
  <c r="A834" i="27"/>
  <c r="B834" i="27"/>
  <c r="A835" i="27"/>
  <c r="B835" i="27"/>
  <c r="A836" i="27"/>
  <c r="B836" i="27"/>
  <c r="A837" i="27"/>
  <c r="B837" i="27"/>
  <c r="A838" i="27"/>
  <c r="B838" i="27"/>
  <c r="A839" i="27"/>
  <c r="B839" i="27"/>
  <c r="A840" i="27"/>
  <c r="B840" i="27"/>
  <c r="A841" i="27"/>
  <c r="B841" i="27"/>
  <c r="A842" i="27"/>
  <c r="B842" i="27"/>
  <c r="A843" i="27"/>
  <c r="B843" i="27"/>
  <c r="A844" i="27"/>
  <c r="B844" i="27"/>
  <c r="A845" i="27"/>
  <c r="B845" i="27"/>
  <c r="A846" i="27"/>
  <c r="B846" i="27"/>
  <c r="A847" i="27"/>
  <c r="B847" i="27"/>
  <c r="A848" i="27"/>
  <c r="B848" i="27"/>
  <c r="A849" i="27"/>
  <c r="B849" i="27"/>
  <c r="A850" i="27"/>
  <c r="B850" i="27"/>
  <c r="A851" i="27"/>
  <c r="B851" i="27"/>
  <c r="A852" i="27"/>
  <c r="B852" i="27"/>
  <c r="A853" i="27"/>
  <c r="B853" i="27"/>
  <c r="A854" i="27"/>
  <c r="B854" i="27"/>
  <c r="A855" i="27"/>
  <c r="B855" i="27"/>
  <c r="A856" i="27"/>
  <c r="B856" i="27"/>
  <c r="A857" i="27"/>
  <c r="B857" i="27"/>
  <c r="A858" i="27"/>
  <c r="B858" i="27"/>
  <c r="A859" i="27"/>
  <c r="B859" i="27"/>
  <c r="A860" i="27"/>
  <c r="B860" i="27"/>
  <c r="A861" i="27"/>
  <c r="B861" i="27"/>
  <c r="A862" i="27"/>
  <c r="B862" i="27"/>
  <c r="A863" i="27"/>
  <c r="B863" i="27"/>
  <c r="A864" i="27"/>
  <c r="B864" i="27"/>
  <c r="A865" i="27"/>
  <c r="B865" i="27"/>
  <c r="A866" i="27"/>
  <c r="B866" i="27"/>
  <c r="A867" i="27"/>
  <c r="B867" i="27"/>
  <c r="A868" i="27"/>
  <c r="B868" i="27"/>
  <c r="A869" i="27"/>
  <c r="B869" i="27"/>
  <c r="A870" i="27"/>
  <c r="B870" i="27"/>
  <c r="A871" i="27"/>
  <c r="B871" i="27"/>
  <c r="A872" i="27"/>
  <c r="B872" i="27"/>
  <c r="A873" i="27"/>
  <c r="B873" i="27"/>
  <c r="A874" i="27"/>
  <c r="B874" i="27"/>
  <c r="A875" i="27"/>
  <c r="B875" i="27"/>
  <c r="A876" i="27"/>
  <c r="B876" i="27"/>
  <c r="A877" i="27"/>
  <c r="B877" i="27"/>
  <c r="A878" i="27"/>
  <c r="B878" i="27"/>
  <c r="A879" i="27"/>
  <c r="B879" i="27"/>
  <c r="A880" i="27"/>
  <c r="B880" i="27"/>
  <c r="A881" i="27"/>
  <c r="B881" i="27"/>
  <c r="A882" i="27"/>
  <c r="B882" i="27"/>
  <c r="A883" i="27"/>
  <c r="B883" i="27"/>
  <c r="A884" i="27"/>
  <c r="B884" i="27"/>
  <c r="A885" i="27"/>
  <c r="B885" i="27"/>
  <c r="A886" i="27"/>
  <c r="B886" i="27"/>
  <c r="A887" i="27"/>
  <c r="B887" i="27"/>
  <c r="A888" i="27"/>
  <c r="B888" i="27"/>
  <c r="A889" i="27"/>
  <c r="B889" i="27"/>
  <c r="A890" i="27"/>
  <c r="B890" i="27"/>
  <c r="A891" i="27"/>
  <c r="B891" i="27"/>
  <c r="A892" i="27"/>
  <c r="B892" i="27"/>
  <c r="A893" i="27"/>
  <c r="B893" i="27"/>
  <c r="A894" i="27"/>
  <c r="B894" i="27"/>
  <c r="A895" i="27"/>
  <c r="B895" i="27"/>
  <c r="A896" i="27"/>
  <c r="B896" i="27"/>
  <c r="A897" i="27"/>
  <c r="B897" i="27"/>
  <c r="A898" i="27"/>
  <c r="B898" i="27"/>
  <c r="A899" i="27"/>
  <c r="B899" i="27"/>
  <c r="A900" i="27"/>
  <c r="B900" i="27"/>
  <c r="A901" i="27"/>
  <c r="B901" i="27"/>
  <c r="A902" i="27"/>
  <c r="B902" i="27"/>
  <c r="A903" i="27"/>
  <c r="B903" i="27"/>
  <c r="A904" i="27"/>
  <c r="B904" i="27"/>
  <c r="A905" i="27"/>
  <c r="B905" i="27"/>
  <c r="A906" i="27"/>
  <c r="B906" i="27"/>
  <c r="A907" i="27"/>
  <c r="B907" i="27"/>
  <c r="A908" i="27"/>
  <c r="B908" i="27"/>
  <c r="A909" i="27"/>
  <c r="B909" i="27"/>
  <c r="A910" i="27"/>
  <c r="B910" i="27"/>
  <c r="A911" i="27"/>
  <c r="B911" i="27"/>
  <c r="A912" i="27"/>
  <c r="B912" i="27"/>
  <c r="A913" i="27"/>
  <c r="B913" i="27"/>
  <c r="A914" i="27"/>
  <c r="B914" i="27"/>
  <c r="A915" i="27"/>
  <c r="B915" i="27"/>
  <c r="A916" i="27"/>
  <c r="B916" i="27"/>
  <c r="A917" i="27"/>
  <c r="B917" i="27"/>
  <c r="A918" i="27"/>
  <c r="B918" i="27"/>
  <c r="A919" i="27"/>
  <c r="B919" i="27"/>
  <c r="A920" i="27"/>
  <c r="B920" i="27"/>
  <c r="A921" i="27"/>
  <c r="B921" i="27"/>
  <c r="A922" i="27"/>
  <c r="B922" i="27"/>
  <c r="A923" i="27"/>
  <c r="B923" i="27"/>
  <c r="A924" i="27"/>
  <c r="B924" i="27"/>
  <c r="A925" i="27"/>
  <c r="B925" i="27"/>
  <c r="A926" i="27"/>
  <c r="B926" i="27"/>
  <c r="A927" i="27"/>
  <c r="B927" i="27"/>
  <c r="A928" i="27"/>
  <c r="B928" i="27"/>
  <c r="A929" i="27"/>
  <c r="B929" i="27"/>
  <c r="A930" i="27"/>
  <c r="B930" i="27"/>
  <c r="A931" i="27"/>
  <c r="B931" i="27"/>
  <c r="A932" i="27"/>
  <c r="B932" i="27"/>
  <c r="A933" i="27"/>
  <c r="B933" i="27"/>
  <c r="A934" i="27"/>
  <c r="B934" i="27"/>
  <c r="A935" i="27"/>
  <c r="B935" i="27"/>
  <c r="A936" i="27"/>
  <c r="B936" i="27"/>
  <c r="A937" i="27"/>
  <c r="B937" i="27"/>
  <c r="A938" i="27"/>
  <c r="B938" i="27"/>
  <c r="A939" i="27"/>
  <c r="B939" i="27"/>
  <c r="A940" i="27"/>
  <c r="B940" i="27"/>
  <c r="A941" i="27"/>
  <c r="B941" i="27"/>
  <c r="A942" i="27"/>
  <c r="B942" i="27"/>
  <c r="A943" i="27"/>
  <c r="B943" i="27"/>
  <c r="A944" i="27"/>
  <c r="B944" i="27"/>
  <c r="A945" i="27"/>
  <c r="B945" i="27"/>
  <c r="A946" i="27"/>
  <c r="B946" i="27"/>
  <c r="A947" i="27"/>
  <c r="B947" i="27"/>
  <c r="A948" i="27"/>
  <c r="B948" i="27"/>
  <c r="A949" i="27"/>
  <c r="B949" i="27"/>
  <c r="A950" i="27"/>
  <c r="B950" i="27"/>
  <c r="A951" i="27"/>
  <c r="B951" i="27"/>
  <c r="A952" i="27"/>
  <c r="B952" i="27"/>
  <c r="A953" i="27"/>
  <c r="B953" i="27"/>
  <c r="A954" i="27"/>
  <c r="B954" i="27"/>
  <c r="A955" i="27"/>
  <c r="B955" i="27"/>
  <c r="A956" i="27"/>
  <c r="B956" i="27"/>
  <c r="A957" i="27"/>
  <c r="B957" i="27"/>
  <c r="A958" i="27"/>
  <c r="B958" i="27"/>
  <c r="A959" i="27"/>
  <c r="B959" i="27"/>
  <c r="A960" i="27"/>
  <c r="B960" i="27"/>
  <c r="A961" i="27"/>
  <c r="B961" i="27"/>
  <c r="A962" i="27"/>
  <c r="B962" i="27"/>
  <c r="A963" i="27"/>
  <c r="B963" i="27"/>
  <c r="A964" i="27"/>
  <c r="B964" i="27"/>
  <c r="A965" i="27"/>
  <c r="B965" i="27"/>
  <c r="A966" i="27"/>
  <c r="B966" i="27"/>
  <c r="A967" i="27"/>
  <c r="B967" i="27"/>
  <c r="A968" i="27"/>
  <c r="B968" i="27"/>
  <c r="A969" i="27"/>
  <c r="B969" i="27"/>
  <c r="A970" i="27"/>
  <c r="B970" i="27"/>
  <c r="A971" i="27"/>
  <c r="B971" i="27"/>
  <c r="A972" i="27"/>
  <c r="B972" i="27"/>
  <c r="A973" i="27"/>
  <c r="B973" i="27"/>
  <c r="A974" i="27"/>
  <c r="B974" i="27"/>
  <c r="A975" i="27"/>
  <c r="B975" i="27"/>
  <c r="A976" i="27"/>
  <c r="B976" i="27"/>
  <c r="A977" i="27"/>
  <c r="B977" i="27"/>
  <c r="A978" i="27"/>
  <c r="B978" i="27"/>
  <c r="A979" i="27"/>
  <c r="B979" i="27"/>
  <c r="A980" i="27"/>
  <c r="B980" i="27"/>
  <c r="A981" i="27"/>
  <c r="B981" i="27"/>
  <c r="A982" i="27"/>
  <c r="B982" i="27"/>
  <c r="A983" i="27"/>
  <c r="B983" i="27"/>
  <c r="A984" i="27"/>
  <c r="B984" i="27"/>
  <c r="A985" i="27"/>
  <c r="B985" i="27"/>
  <c r="A986" i="27"/>
  <c r="B986" i="27"/>
  <c r="A987" i="27"/>
  <c r="B987" i="27"/>
  <c r="A988" i="27"/>
  <c r="B988" i="27"/>
  <c r="A989" i="27"/>
  <c r="B989" i="27"/>
  <c r="A990" i="27"/>
  <c r="B990" i="27"/>
  <c r="A991" i="27"/>
  <c r="B991" i="27"/>
  <c r="A992" i="27"/>
  <c r="B992" i="27"/>
  <c r="A993" i="27"/>
  <c r="B993" i="27"/>
  <c r="A994" i="27"/>
  <c r="B994" i="27"/>
  <c r="A995" i="27"/>
  <c r="B995" i="27"/>
  <c r="A996" i="27"/>
  <c r="B996" i="27"/>
  <c r="A997" i="27"/>
  <c r="B997" i="27"/>
  <c r="A998" i="27"/>
  <c r="B998" i="27"/>
  <c r="A999" i="27"/>
  <c r="B999" i="27"/>
  <c r="A1000" i="27"/>
  <c r="B1000" i="27"/>
  <c r="A1001" i="27"/>
  <c r="B1001" i="27"/>
  <c r="B3" i="27"/>
  <c r="A3" i="27"/>
  <c r="D7" i="6"/>
  <c r="E997" i="27" l="1"/>
  <c r="E989" i="27"/>
  <c r="E981" i="27"/>
  <c r="E973" i="27"/>
  <c r="E965" i="27"/>
  <c r="E957" i="27"/>
  <c r="E949" i="27"/>
  <c r="E941" i="27"/>
  <c r="E933" i="27"/>
  <c r="E917" i="27"/>
  <c r="E909" i="27"/>
  <c r="E901" i="27"/>
  <c r="E893" i="27"/>
  <c r="E885" i="27"/>
  <c r="E877" i="27"/>
  <c r="E861" i="27"/>
  <c r="E853" i="27"/>
  <c r="E845" i="27"/>
  <c r="E837" i="27"/>
  <c r="E829" i="27"/>
  <c r="E821" i="27"/>
  <c r="E813" i="27"/>
  <c r="E797" i="27"/>
  <c r="E789" i="27"/>
  <c r="E781" i="27"/>
  <c r="E773" i="27"/>
  <c r="E765" i="27"/>
  <c r="E757" i="27"/>
  <c r="E749" i="27"/>
  <c r="E741" i="27"/>
  <c r="E733" i="27"/>
  <c r="E725" i="27"/>
  <c r="E717" i="27"/>
  <c r="E709" i="27"/>
  <c r="E701" i="27"/>
  <c r="E693" i="27"/>
  <c r="E685" i="27"/>
  <c r="E677" i="27"/>
  <c r="E669" i="27"/>
  <c r="E661" i="27"/>
  <c r="E653" i="27"/>
  <c r="E645" i="27"/>
  <c r="E637" i="27"/>
  <c r="E629" i="27"/>
  <c r="E621" i="27"/>
  <c r="E613" i="27"/>
  <c r="E605" i="27"/>
  <c r="E597" i="27"/>
  <c r="E589" i="27"/>
  <c r="E581" i="27"/>
  <c r="E573" i="27"/>
  <c r="E565" i="27"/>
  <c r="E557" i="27"/>
  <c r="E549" i="27"/>
  <c r="E541" i="27"/>
  <c r="E533" i="27"/>
  <c r="E525" i="27"/>
  <c r="E517" i="27"/>
  <c r="E509" i="27"/>
  <c r="E501" i="27"/>
  <c r="E493" i="27"/>
  <c r="E485" i="27"/>
  <c r="E477" i="27"/>
  <c r="E469" i="27"/>
  <c r="E461" i="27"/>
  <c r="E453" i="27"/>
  <c r="E445" i="27"/>
  <c r="E437" i="27"/>
  <c r="E429" i="27"/>
  <c r="E421" i="27"/>
  <c r="E413" i="27"/>
  <c r="E405" i="27"/>
  <c r="E397" i="27"/>
  <c r="E389" i="27"/>
  <c r="E381" i="27"/>
  <c r="E373" i="27"/>
  <c r="E365" i="27"/>
  <c r="E357" i="27"/>
  <c r="E349" i="27"/>
  <c r="E341" i="27"/>
  <c r="E333" i="27"/>
  <c r="E325" i="27"/>
  <c r="E317" i="27"/>
  <c r="E309" i="27"/>
  <c r="E301" i="27"/>
  <c r="E293" i="27"/>
  <c r="E285" i="27"/>
  <c r="E277" i="27"/>
  <c r="E269" i="27"/>
  <c r="E261" i="27"/>
  <c r="E253" i="27"/>
  <c r="E245" i="27"/>
  <c r="E237" i="27"/>
  <c r="E229" i="27"/>
  <c r="E221" i="27"/>
  <c r="E213" i="27"/>
  <c r="E205" i="27"/>
  <c r="E197" i="27"/>
  <c r="E189" i="27"/>
  <c r="E181" i="27"/>
  <c r="E173" i="27"/>
  <c r="E165" i="27"/>
  <c r="E157" i="27"/>
  <c r="E149" i="27"/>
  <c r="E141" i="27"/>
  <c r="E133" i="27"/>
  <c r="E125" i="27"/>
  <c r="E117" i="27"/>
  <c r="E109" i="27"/>
  <c r="E101" i="27"/>
  <c r="E93" i="27"/>
  <c r="E85" i="27"/>
  <c r="E77" i="27"/>
  <c r="E69" i="27"/>
  <c r="E61" i="27"/>
  <c r="E53" i="27"/>
  <c r="E45" i="27"/>
  <c r="E37" i="27"/>
  <c r="E29" i="27"/>
  <c r="E21" i="27"/>
  <c r="E13" i="27"/>
  <c r="E5" i="27"/>
  <c r="E96" i="27"/>
  <c r="E24" i="27"/>
  <c r="E582" i="27"/>
  <c r="E574" i="27"/>
  <c r="E566" i="27"/>
  <c r="E558" i="27"/>
  <c r="E550" i="27"/>
  <c r="E542" i="27"/>
  <c r="E534" i="27"/>
  <c r="E518" i="27"/>
  <c r="E510" i="27"/>
  <c r="E502" i="27"/>
  <c r="E494" i="27"/>
  <c r="E486" i="27"/>
  <c r="E478" i="27"/>
  <c r="E470" i="27"/>
  <c r="E462" i="27"/>
  <c r="E454" i="27"/>
  <c r="E446" i="27"/>
  <c r="E438" i="27"/>
  <c r="E430" i="27"/>
  <c r="E422" i="27"/>
  <c r="E414" i="27"/>
  <c r="E406" i="27"/>
  <c r="E398" i="27"/>
  <c r="E390" i="27"/>
  <c r="E382" i="27"/>
  <c r="E374" i="27"/>
  <c r="E366" i="27"/>
  <c r="E358" i="27"/>
  <c r="E350" i="27"/>
  <c r="E342" i="27"/>
  <c r="E334" i="27"/>
  <c r="E326" i="27"/>
  <c r="E310" i="27"/>
  <c r="E302" i="27"/>
  <c r="E294" i="27"/>
  <c r="E286" i="27"/>
  <c r="E278" i="27"/>
  <c r="E270" i="27"/>
  <c r="E254" i="27"/>
  <c r="E246" i="27"/>
  <c r="E238" i="27"/>
  <c r="E230" i="27"/>
  <c r="E222" i="27"/>
  <c r="E214" i="27"/>
  <c r="E206" i="27"/>
  <c r="E198" i="27"/>
  <c r="E190" i="27"/>
  <c r="E182" i="27"/>
  <c r="E174" i="27"/>
  <c r="E166" i="27"/>
  <c r="E158" i="27"/>
  <c r="E150" i="27"/>
  <c r="E142" i="27"/>
  <c r="E134" i="27"/>
  <c r="E126" i="27"/>
  <c r="E110" i="27"/>
  <c r="E102" i="27"/>
  <c r="E94" i="27"/>
  <c r="E86" i="27"/>
  <c r="E78" i="27"/>
  <c r="E70" i="27"/>
  <c r="E62" i="27"/>
  <c r="E54" i="27"/>
  <c r="E46" i="27"/>
  <c r="E38" i="27"/>
  <c r="E30" i="27"/>
  <c r="E22" i="27"/>
  <c r="E14" i="27"/>
  <c r="E6" i="27"/>
  <c r="E463" i="27"/>
  <c r="E263" i="27"/>
  <c r="E63" i="27"/>
  <c r="E479" i="27"/>
  <c r="E455" i="27"/>
  <c r="E439" i="27"/>
  <c r="E431" i="27"/>
  <c r="E423" i="27"/>
  <c r="E415" i="27"/>
  <c r="E399" i="27"/>
  <c r="E383" i="27"/>
  <c r="E375" i="27"/>
  <c r="E367" i="27"/>
  <c r="E359" i="27"/>
  <c r="E351" i="27"/>
  <c r="E327" i="27"/>
  <c r="E311" i="27"/>
  <c r="E303" i="27"/>
  <c r="E295" i="27"/>
  <c r="E287" i="27"/>
  <c r="E271" i="27"/>
  <c r="E255" i="27"/>
  <c r="E247" i="27"/>
  <c r="E239" i="27"/>
  <c r="E231" i="27"/>
  <c r="E223" i="27"/>
  <c r="E215" i="27"/>
  <c r="E199" i="27"/>
  <c r="E183" i="27"/>
  <c r="E175" i="27"/>
  <c r="E167" i="27"/>
  <c r="E159" i="27"/>
  <c r="E143" i="27"/>
  <c r="E127" i="27"/>
  <c r="E119" i="27"/>
  <c r="E111" i="27"/>
  <c r="E103" i="27"/>
  <c r="E95" i="27"/>
  <c r="E87" i="27"/>
  <c r="E71" i="27"/>
  <c r="E55" i="27"/>
  <c r="E47" i="27"/>
  <c r="E39" i="27"/>
  <c r="E31" i="27"/>
  <c r="E15" i="27"/>
  <c r="E7" i="27"/>
  <c r="E120" i="27"/>
  <c r="E112" i="27"/>
  <c r="E104" i="27"/>
  <c r="E64" i="27"/>
  <c r="E56" i="27"/>
  <c r="E48" i="27"/>
  <c r="E40" i="27"/>
  <c r="E8" i="27"/>
  <c r="E5" i="17" l="1"/>
  <c r="E4" i="17"/>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alcChain>
</file>

<file path=xl/sharedStrings.xml><?xml version="1.0" encoding="utf-8"?>
<sst xmlns="http://schemas.openxmlformats.org/spreadsheetml/2006/main" count="20608" uniqueCount="869">
  <si>
    <t>User_ID</t>
  </si>
  <si>
    <t>User_Name</t>
  </si>
  <si>
    <t>Join_Date</t>
  </si>
  <si>
    <t>Last_Login</t>
  </si>
  <si>
    <t>Monthly_Price</t>
  </si>
  <si>
    <t>Watch_Hours</t>
  </si>
  <si>
    <t>Favorite_Genre</t>
  </si>
  <si>
    <t>Active_Devices</t>
  </si>
  <si>
    <t>Profile_Count</t>
  </si>
  <si>
    <t>Parental_Controls</t>
  </si>
  <si>
    <t>Total_Movies_Watched</t>
  </si>
  <si>
    <t>Total_Series_Watched</t>
  </si>
  <si>
    <t>Country</t>
  </si>
  <si>
    <t>Payment_Method</t>
  </si>
  <si>
    <t>Language_Preference</t>
  </si>
  <si>
    <t>Recommended_Content_Count</t>
  </si>
  <si>
    <t>Average_Rating_Given</t>
  </si>
  <si>
    <t>Has_Downloaded_Content</t>
  </si>
  <si>
    <t>Membership_Status</t>
  </si>
  <si>
    <t>Loyalty_Points</t>
  </si>
  <si>
    <t>First_Device_Used</t>
  </si>
  <si>
    <t>Age_Group</t>
  </si>
  <si>
    <t>Primary_Watch_Time</t>
  </si>
  <si>
    <t>Amber</t>
  </si>
  <si>
    <t>5/15/2023</t>
  </si>
  <si>
    <t>12/13/2024</t>
  </si>
  <si>
    <t>Action</t>
  </si>
  <si>
    <t>USA</t>
  </si>
  <si>
    <t>PayPal</t>
  </si>
  <si>
    <t>Hindi</t>
  </si>
  <si>
    <t>Active</t>
  </si>
  <si>
    <t>Smartphone</t>
  </si>
  <si>
    <t>35-44</t>
  </si>
  <si>
    <t>Late Night</t>
  </si>
  <si>
    <t>Patrick</t>
  </si>
  <si>
    <t>12/15/2024</t>
  </si>
  <si>
    <t>Drama</t>
  </si>
  <si>
    <t>German</t>
  </si>
  <si>
    <t>Desktop</t>
  </si>
  <si>
    <t>25-34</t>
  </si>
  <si>
    <t>Evening</t>
  </si>
  <si>
    <t>Robert</t>
  </si>
  <si>
    <t>12/14/2024</t>
  </si>
  <si>
    <t>Canada</t>
  </si>
  <si>
    <t>Debit Card</t>
  </si>
  <si>
    <t>Mandarin</t>
  </si>
  <si>
    <t>Cole</t>
  </si>
  <si>
    <t>1/31/2023</t>
  </si>
  <si>
    <t>Sci-Fi</t>
  </si>
  <si>
    <t>UK</t>
  </si>
  <si>
    <t>Jamie</t>
  </si>
  <si>
    <t>Documentary</t>
  </si>
  <si>
    <t>Mary</t>
  </si>
  <si>
    <t>9/17/2023</t>
  </si>
  <si>
    <t>11/19/2024</t>
  </si>
  <si>
    <t>India</t>
  </si>
  <si>
    <t>Credit Card</t>
  </si>
  <si>
    <t>Spanish</t>
  </si>
  <si>
    <t>Smart TV</t>
  </si>
  <si>
    <t>18-24</t>
  </si>
  <si>
    <t>Morning</t>
  </si>
  <si>
    <t>Theodore</t>
  </si>
  <si>
    <t>8/25/2024</t>
  </si>
  <si>
    <t>Horror</t>
  </si>
  <si>
    <t>English</t>
  </si>
  <si>
    <t>Laptop</t>
  </si>
  <si>
    <t>Olivia</t>
  </si>
  <si>
    <t>5/31/2024</t>
  </si>
  <si>
    <t>Australia</t>
  </si>
  <si>
    <t>45-54</t>
  </si>
  <si>
    <t>Patricia</t>
  </si>
  <si>
    <t>6/17/2023</t>
  </si>
  <si>
    <t>12/17/2024</t>
  </si>
  <si>
    <t>Comedy</t>
  </si>
  <si>
    <t>Germany</t>
  </si>
  <si>
    <t>Cryptocurrency</t>
  </si>
  <si>
    <t>Tablet</t>
  </si>
  <si>
    <t>Linda</t>
  </si>
  <si>
    <t>French</t>
  </si>
  <si>
    <t>55+</t>
  </si>
  <si>
    <t>Nichole</t>
  </si>
  <si>
    <t>3/28/2023</t>
  </si>
  <si>
    <t>11/22/2024</t>
  </si>
  <si>
    <t>Frances</t>
  </si>
  <si>
    <t>11/20/2024</t>
  </si>
  <si>
    <t>Maurice</t>
  </si>
  <si>
    <t>3/27/2023</t>
  </si>
  <si>
    <t>11/25/2024</t>
  </si>
  <si>
    <t>Jennifer</t>
  </si>
  <si>
    <t>9/15/2024</t>
  </si>
  <si>
    <t>11/30/2024</t>
  </si>
  <si>
    <t>Cheryl</t>
  </si>
  <si>
    <t>France</t>
  </si>
  <si>
    <t>Afternoon</t>
  </si>
  <si>
    <t>Kathy</t>
  </si>
  <si>
    <t>5/18/2024</t>
  </si>
  <si>
    <t>Cassie</t>
  </si>
  <si>
    <t>2/14/2023</t>
  </si>
  <si>
    <t>Charles</t>
  </si>
  <si>
    <t>11/27/2024</t>
  </si>
  <si>
    <t>Romance</t>
  </si>
  <si>
    <t>William</t>
  </si>
  <si>
    <t>9/20/2023</t>
  </si>
  <si>
    <t>12/18/2024</t>
  </si>
  <si>
    <t>Tiffany</t>
  </si>
  <si>
    <t>11/28/2024</t>
  </si>
  <si>
    <t>Mark</t>
  </si>
  <si>
    <t>7/15/2023</t>
  </si>
  <si>
    <t>6/13/2024</t>
  </si>
  <si>
    <t>11/23/2024</t>
  </si>
  <si>
    <t>Anne</t>
  </si>
  <si>
    <t>11/19/2023</t>
  </si>
  <si>
    <t>Carol</t>
  </si>
  <si>
    <t>9/22/2023</t>
  </si>
  <si>
    <t>Cynthia</t>
  </si>
  <si>
    <t>5/15/2024</t>
  </si>
  <si>
    <t>Destiny</t>
  </si>
  <si>
    <t>6/19/2023</t>
  </si>
  <si>
    <t>Brittany</t>
  </si>
  <si>
    <t>5/22/2024</t>
  </si>
  <si>
    <t>Amy</t>
  </si>
  <si>
    <t>1/30/2024</t>
  </si>
  <si>
    <t>Kimberly</t>
  </si>
  <si>
    <t>3/28/2024</t>
  </si>
  <si>
    <t>Ariel</t>
  </si>
  <si>
    <t>Lauren</t>
  </si>
  <si>
    <t>Joshua</t>
  </si>
  <si>
    <t>6/22/2023</t>
  </si>
  <si>
    <t>Megan</t>
  </si>
  <si>
    <t>12/16/2024</t>
  </si>
  <si>
    <t>Stephanie</t>
  </si>
  <si>
    <t>11/28/2023</t>
  </si>
  <si>
    <t>Terrence</t>
  </si>
  <si>
    <t>Julia</t>
  </si>
  <si>
    <t>11/21/2024</t>
  </si>
  <si>
    <t>Derrick</t>
  </si>
  <si>
    <t>9/15/2023</t>
  </si>
  <si>
    <t>Nathan</t>
  </si>
  <si>
    <t>Matthew</t>
  </si>
  <si>
    <t>8/18/2023</t>
  </si>
  <si>
    <t>Ashley</t>
  </si>
  <si>
    <t>2/16/2024</t>
  </si>
  <si>
    <t>Kerri</t>
  </si>
  <si>
    <t>Jessica</t>
  </si>
  <si>
    <t>9/17/2024</t>
  </si>
  <si>
    <t>7/18/2023</t>
  </si>
  <si>
    <t>Phillip</t>
  </si>
  <si>
    <t>Elizabeth</t>
  </si>
  <si>
    <t>Lisa</t>
  </si>
  <si>
    <t>4/26/2023</t>
  </si>
  <si>
    <t>Natalie</t>
  </si>
  <si>
    <t>3/25/2023</t>
  </si>
  <si>
    <t>Autumn</t>
  </si>
  <si>
    <t>James</t>
  </si>
  <si>
    <t>3/26/2023</t>
  </si>
  <si>
    <t>6/18/2024</t>
  </si>
  <si>
    <t>11/24/2024</t>
  </si>
  <si>
    <t>Michael</t>
  </si>
  <si>
    <t>7/27/2023</t>
  </si>
  <si>
    <t>10/31/2024</t>
  </si>
  <si>
    <t>Molly</t>
  </si>
  <si>
    <t>12/26/2022</t>
  </si>
  <si>
    <t>Lance</t>
  </si>
  <si>
    <t>12/31/2022</t>
  </si>
  <si>
    <t>Lori</t>
  </si>
  <si>
    <t>12/24/2022</t>
  </si>
  <si>
    <t>Jeremy</t>
  </si>
  <si>
    <t>12/19/2023</t>
  </si>
  <si>
    <t>11/29/2024</t>
  </si>
  <si>
    <t>Scott</t>
  </si>
  <si>
    <t>Sabrina</t>
  </si>
  <si>
    <t>Zachary</t>
  </si>
  <si>
    <t>Levi</t>
  </si>
  <si>
    <t>6/24/2023</t>
  </si>
  <si>
    <t>Christine</t>
  </si>
  <si>
    <t>12/29/2023</t>
  </si>
  <si>
    <t>Emily</t>
  </si>
  <si>
    <t>Jonathan</t>
  </si>
  <si>
    <t>3/15/2024</t>
  </si>
  <si>
    <t>David</t>
  </si>
  <si>
    <t>4/13/2023</t>
  </si>
  <si>
    <t>Gina</t>
  </si>
  <si>
    <t>2/19/2023</t>
  </si>
  <si>
    <t>Kristin</t>
  </si>
  <si>
    <t>Douglas</t>
  </si>
  <si>
    <t>11/26/2023</t>
  </si>
  <si>
    <t>Nicole</t>
  </si>
  <si>
    <t>10/13/2023</t>
  </si>
  <si>
    <t>Chloe</t>
  </si>
  <si>
    <t>7/31/2023</t>
  </si>
  <si>
    <t>Kevin</t>
  </si>
  <si>
    <t>Nicholas</t>
  </si>
  <si>
    <t>7/20/2024</t>
  </si>
  <si>
    <t>Terry</t>
  </si>
  <si>
    <t>Garrett</t>
  </si>
  <si>
    <t>10/25/2023</t>
  </si>
  <si>
    <t>Jose</t>
  </si>
  <si>
    <t>Courtney</t>
  </si>
  <si>
    <t>12/31/2023</t>
  </si>
  <si>
    <t>Kim</t>
  </si>
  <si>
    <t>8/20/2023</t>
  </si>
  <si>
    <t>Katherine</t>
  </si>
  <si>
    <t>Lynn</t>
  </si>
  <si>
    <t>10/20/2024</t>
  </si>
  <si>
    <t>Leah</t>
  </si>
  <si>
    <t>7/22/2024</t>
  </si>
  <si>
    <t>8/21/2024</t>
  </si>
  <si>
    <t>Kayla</t>
  </si>
  <si>
    <t>8/31/2024</t>
  </si>
  <si>
    <t>Katelyn</t>
  </si>
  <si>
    <t>4/30/2023</t>
  </si>
  <si>
    <t>Maria</t>
  </si>
  <si>
    <t>Justin</t>
  </si>
  <si>
    <t>12/18/2023</t>
  </si>
  <si>
    <t>11/26/2024</t>
  </si>
  <si>
    <t>Susan</t>
  </si>
  <si>
    <t>10/22/2023</t>
  </si>
  <si>
    <t>2/29/2024</t>
  </si>
  <si>
    <t>Sue</t>
  </si>
  <si>
    <t>Jean</t>
  </si>
  <si>
    <t>6/24/2024</t>
  </si>
  <si>
    <t>10/21/2023</t>
  </si>
  <si>
    <t>Ebony</t>
  </si>
  <si>
    <t>Derek</t>
  </si>
  <si>
    <t>John</t>
  </si>
  <si>
    <t>10/28/2023</t>
  </si>
  <si>
    <t>Rebecca</t>
  </si>
  <si>
    <t>4/15/2023</t>
  </si>
  <si>
    <t>Juan</t>
  </si>
  <si>
    <t>12/19/2022</t>
  </si>
  <si>
    <t>Gabrielle</t>
  </si>
  <si>
    <t>2/14/2024</t>
  </si>
  <si>
    <t>Samantha</t>
  </si>
  <si>
    <t>7/23/2023</t>
  </si>
  <si>
    <t>Jesse</t>
  </si>
  <si>
    <t>10/30/2024</t>
  </si>
  <si>
    <t>Aaron</t>
  </si>
  <si>
    <t>6/20/2023</t>
  </si>
  <si>
    <t>Melissa</t>
  </si>
  <si>
    <t>3/19/2024</t>
  </si>
  <si>
    <t>Erin</t>
  </si>
  <si>
    <t>Dale</t>
  </si>
  <si>
    <t>Gregory</t>
  </si>
  <si>
    <t>2/17/2023</t>
  </si>
  <si>
    <t>Sarah</t>
  </si>
  <si>
    <t>Carmen</t>
  </si>
  <si>
    <t>12/21/2022</t>
  </si>
  <si>
    <t>April</t>
  </si>
  <si>
    <t>Anthony</t>
  </si>
  <si>
    <t>Brett</t>
  </si>
  <si>
    <t>9/26/2024</t>
  </si>
  <si>
    <t>Carly</t>
  </si>
  <si>
    <t>Dennis</t>
  </si>
  <si>
    <t>Alexandra</t>
  </si>
  <si>
    <t>Ryan</t>
  </si>
  <si>
    <t>Tony</t>
  </si>
  <si>
    <t>1/20/2024</t>
  </si>
  <si>
    <t>Daniel</t>
  </si>
  <si>
    <t>11/18/2024</t>
  </si>
  <si>
    <t>Jacob</t>
  </si>
  <si>
    <t>Carolyn</t>
  </si>
  <si>
    <t>11/14/2024</t>
  </si>
  <si>
    <t>Denise</t>
  </si>
  <si>
    <t>Cassandra</t>
  </si>
  <si>
    <t>10/15/2024</t>
  </si>
  <si>
    <t>5/30/2024</t>
  </si>
  <si>
    <t>Dustin</t>
  </si>
  <si>
    <t>1/23/2023</t>
  </si>
  <si>
    <t>Crystal</t>
  </si>
  <si>
    <t>11/24/2023</t>
  </si>
  <si>
    <t>Barbara</t>
  </si>
  <si>
    <t>Kathryn</t>
  </si>
  <si>
    <t>Christopher</t>
  </si>
  <si>
    <t>3/19/2023</t>
  </si>
  <si>
    <t>Martin</t>
  </si>
  <si>
    <t>Taylor</t>
  </si>
  <si>
    <t>Vickie</t>
  </si>
  <si>
    <t>Betty</t>
  </si>
  <si>
    <t>12/25/2022</t>
  </si>
  <si>
    <t>2/20/2023</t>
  </si>
  <si>
    <t>Amanda</t>
  </si>
  <si>
    <t>Stephen</t>
  </si>
  <si>
    <t>2/23/2023</t>
  </si>
  <si>
    <t>Dawn</t>
  </si>
  <si>
    <t>Paul</t>
  </si>
  <si>
    <t>10/17/2024</t>
  </si>
  <si>
    <t>Kenneth</t>
  </si>
  <si>
    <t>9/30/2024</t>
  </si>
  <si>
    <t>Bruce</t>
  </si>
  <si>
    <t>12/30/2022</t>
  </si>
  <si>
    <t>Andrew</t>
  </si>
  <si>
    <t>Brandon</t>
  </si>
  <si>
    <t>10/18/2023</t>
  </si>
  <si>
    <t>6/17/2024</t>
  </si>
  <si>
    <t>Steven</t>
  </si>
  <si>
    <t>1/14/2024</t>
  </si>
  <si>
    <t>Hunter</t>
  </si>
  <si>
    <t>Catherine</t>
  </si>
  <si>
    <t>4/28/2024</t>
  </si>
  <si>
    <t>Jeff</t>
  </si>
  <si>
    <t>9/21/2024</t>
  </si>
  <si>
    <t>Cathy</t>
  </si>
  <si>
    <t>Sylvia</t>
  </si>
  <si>
    <t>5/19/2024</t>
  </si>
  <si>
    <t>Joseph</t>
  </si>
  <si>
    <t>2/20/2024</t>
  </si>
  <si>
    <t>3/13/2023</t>
  </si>
  <si>
    <t>Laurie</t>
  </si>
  <si>
    <t>2/25/2023</t>
  </si>
  <si>
    <t>10/17/2023</t>
  </si>
  <si>
    <t>4/19/2023</t>
  </si>
  <si>
    <t>Danielle</t>
  </si>
  <si>
    <t>2/23/2024</t>
  </si>
  <si>
    <t>Alexander</t>
  </si>
  <si>
    <t>6/18/2023</t>
  </si>
  <si>
    <t>3/26/2024</t>
  </si>
  <si>
    <t>Randy</t>
  </si>
  <si>
    <t>11/16/2024</t>
  </si>
  <si>
    <t>Michelle</t>
  </si>
  <si>
    <t>10/21/2024</t>
  </si>
  <si>
    <t>1/26/2024</t>
  </si>
  <si>
    <t>9/24/2023</t>
  </si>
  <si>
    <t>Chris</t>
  </si>
  <si>
    <t>Sherri</t>
  </si>
  <si>
    <t>7/17/2024</t>
  </si>
  <si>
    <t>Angela</t>
  </si>
  <si>
    <t>10/27/2024</t>
  </si>
  <si>
    <t>8/13/2024</t>
  </si>
  <si>
    <t>Francis</t>
  </si>
  <si>
    <t>Katie</t>
  </si>
  <si>
    <t>Natasha</t>
  </si>
  <si>
    <t>2/22/2024</t>
  </si>
  <si>
    <t>Julie</t>
  </si>
  <si>
    <t>5/14/2023</t>
  </si>
  <si>
    <t>Jaime</t>
  </si>
  <si>
    <t>Emma</t>
  </si>
  <si>
    <t>1/19/2023</t>
  </si>
  <si>
    <t>Briana</t>
  </si>
  <si>
    <t>3/25/2024</t>
  </si>
  <si>
    <t>5/22/2023</t>
  </si>
  <si>
    <t>Bradley</t>
  </si>
  <si>
    <t>6/14/2024</t>
  </si>
  <si>
    <t>Devin</t>
  </si>
  <si>
    <t>8/17/2023</t>
  </si>
  <si>
    <t>Eric</t>
  </si>
  <si>
    <t>Brian</t>
  </si>
  <si>
    <t>2/27/2024</t>
  </si>
  <si>
    <t>Ann</t>
  </si>
  <si>
    <t>8/16/2024</t>
  </si>
  <si>
    <t>Valerie</t>
  </si>
  <si>
    <t>5/16/2023</t>
  </si>
  <si>
    <t>Carrie</t>
  </si>
  <si>
    <t>9/19/2024</t>
  </si>
  <si>
    <t>Randall</t>
  </si>
  <si>
    <t>5/23/2023</t>
  </si>
  <si>
    <t>Victor</t>
  </si>
  <si>
    <t>11/18/2023</t>
  </si>
  <si>
    <t>Richard</t>
  </si>
  <si>
    <t>2/26/2024</t>
  </si>
  <si>
    <t>Tyler</t>
  </si>
  <si>
    <t>Johnny</t>
  </si>
  <si>
    <t>Jesus</t>
  </si>
  <si>
    <t>3/23/2024</t>
  </si>
  <si>
    <t>Jill</t>
  </si>
  <si>
    <t>Andrea</t>
  </si>
  <si>
    <t>Sara</t>
  </si>
  <si>
    <t>9/23/2024</t>
  </si>
  <si>
    <t>Tammy</t>
  </si>
  <si>
    <t>8/29/2023</t>
  </si>
  <si>
    <t>Sandra</t>
  </si>
  <si>
    <t>12/26/2023</t>
  </si>
  <si>
    <t>4/25/2024</t>
  </si>
  <si>
    <t>4/24/2023</t>
  </si>
  <si>
    <t>Alicia</t>
  </si>
  <si>
    <t>Margaret</t>
  </si>
  <si>
    <t>8/30/2023</t>
  </si>
  <si>
    <t>Renee</t>
  </si>
  <si>
    <t>1/29/2024</t>
  </si>
  <si>
    <t>Wayne</t>
  </si>
  <si>
    <t>Rhonda</t>
  </si>
  <si>
    <t>Darrell</t>
  </si>
  <si>
    <t>2/24/2023</t>
  </si>
  <si>
    <t>Diana</t>
  </si>
  <si>
    <t>Christina</t>
  </si>
  <si>
    <t>6/26/2023</t>
  </si>
  <si>
    <t>Darlene</t>
  </si>
  <si>
    <t>1/18/2023</t>
  </si>
  <si>
    <t>Janet</t>
  </si>
  <si>
    <t>10/15/2023</t>
  </si>
  <si>
    <t>Ethan</t>
  </si>
  <si>
    <t>11/17/2024</t>
  </si>
  <si>
    <t>Phyllis</t>
  </si>
  <si>
    <t>6/21/2024</t>
  </si>
  <si>
    <t>Joel</t>
  </si>
  <si>
    <t>9/24/2024</t>
  </si>
  <si>
    <t>Craig</t>
  </si>
  <si>
    <t>7/26/2023</t>
  </si>
  <si>
    <t>5/29/2023</t>
  </si>
  <si>
    <t>10/23/2023</t>
  </si>
  <si>
    <t>Jordan</t>
  </si>
  <si>
    <t>4/22/2023</t>
  </si>
  <si>
    <t>Victoria</t>
  </si>
  <si>
    <t>2/21/2023</t>
  </si>
  <si>
    <t>10/28/2024</t>
  </si>
  <si>
    <t>Rachel</t>
  </si>
  <si>
    <t>Tina</t>
  </si>
  <si>
    <t>Vincent</t>
  </si>
  <si>
    <t>7/28/2024</t>
  </si>
  <si>
    <t>Cindy</t>
  </si>
  <si>
    <t>Gary</t>
  </si>
  <si>
    <t>7/28/2023</t>
  </si>
  <si>
    <t>Lindsey</t>
  </si>
  <si>
    <t>4/17/2023</t>
  </si>
  <si>
    <t>2/15/2023</t>
  </si>
  <si>
    <t>Gabriel</t>
  </si>
  <si>
    <t>1/19/2024</t>
  </si>
  <si>
    <t>7/21/2023</t>
  </si>
  <si>
    <t>Heidi</t>
  </si>
  <si>
    <t>10/29/2024</t>
  </si>
  <si>
    <t>1/13/2024</t>
  </si>
  <si>
    <t>9/27/2024</t>
  </si>
  <si>
    <t>Darren</t>
  </si>
  <si>
    <t>Bethany</t>
  </si>
  <si>
    <t>1/28/2023</t>
  </si>
  <si>
    <t>Beth</t>
  </si>
  <si>
    <t>3/14/2024</t>
  </si>
  <si>
    <t>5/17/2024</t>
  </si>
  <si>
    <t>1/24/2023</t>
  </si>
  <si>
    <t>Allen</t>
  </si>
  <si>
    <t>5/31/2023</t>
  </si>
  <si>
    <t>9/25/2024</t>
  </si>
  <si>
    <t>Veronica</t>
  </si>
  <si>
    <t>12/22/2023</t>
  </si>
  <si>
    <t>12/28/2023</t>
  </si>
  <si>
    <t>Larry</t>
  </si>
  <si>
    <t>Makayla</t>
  </si>
  <si>
    <t>3/18/2023</t>
  </si>
  <si>
    <t>5/26/2023</t>
  </si>
  <si>
    <t>10/14/2024</t>
  </si>
  <si>
    <t>Angelica</t>
  </si>
  <si>
    <t>8/19/2024</t>
  </si>
  <si>
    <t>Timothy</t>
  </si>
  <si>
    <t>3/20/2023</t>
  </si>
  <si>
    <t>1/25/2023</t>
  </si>
  <si>
    <t>Karen</t>
  </si>
  <si>
    <t>Anna</t>
  </si>
  <si>
    <t>9/29/2023</t>
  </si>
  <si>
    <t>4/13/2024</t>
  </si>
  <si>
    <t>Felicia</t>
  </si>
  <si>
    <t>12/27/2022</t>
  </si>
  <si>
    <t>Stacey</t>
  </si>
  <si>
    <t>7/21/2024</t>
  </si>
  <si>
    <t>Alison</t>
  </si>
  <si>
    <t>Harold</t>
  </si>
  <si>
    <t>9/16/2024</t>
  </si>
  <si>
    <t>1/16/2024</t>
  </si>
  <si>
    <t>Rick</t>
  </si>
  <si>
    <t>1/26/2023</t>
  </si>
  <si>
    <t>Troy</t>
  </si>
  <si>
    <t>5/21/2023</t>
  </si>
  <si>
    <t>4/21/2024</t>
  </si>
  <si>
    <t>8/29/2024</t>
  </si>
  <si>
    <t>11/30/2023</t>
  </si>
  <si>
    <t>Judy</t>
  </si>
  <si>
    <t>1/18/2024</t>
  </si>
  <si>
    <t>7/27/2024</t>
  </si>
  <si>
    <t>4/17/2024</t>
  </si>
  <si>
    <t>7/23/2024</t>
  </si>
  <si>
    <t>4/19/2024</t>
  </si>
  <si>
    <t>9/19/2023</t>
  </si>
  <si>
    <t>7/30/2024</t>
  </si>
  <si>
    <t>8/28/2023</t>
  </si>
  <si>
    <t>6/30/2024</t>
  </si>
  <si>
    <t>Jeffrey</t>
  </si>
  <si>
    <t>6/20/2024</t>
  </si>
  <si>
    <t>4/22/2024</t>
  </si>
  <si>
    <t>8/28/2024</t>
  </si>
  <si>
    <t>12/20/2022</t>
  </si>
  <si>
    <t>Meghan</t>
  </si>
  <si>
    <t>1/25/2024</t>
  </si>
  <si>
    <t>Calvin</t>
  </si>
  <si>
    <t>8/22/2024</t>
  </si>
  <si>
    <t>10/27/2023</t>
  </si>
  <si>
    <t>4/21/2023</t>
  </si>
  <si>
    <t>12/30/2023</t>
  </si>
  <si>
    <t>Sheri</t>
  </si>
  <si>
    <t>Tommy</t>
  </si>
  <si>
    <t>2/19/2024</t>
  </si>
  <si>
    <t>Trevor</t>
  </si>
  <si>
    <t>Dana</t>
  </si>
  <si>
    <t>10/13/2024</t>
  </si>
  <si>
    <t>Jasmine</t>
  </si>
  <si>
    <t>Chelsea</t>
  </si>
  <si>
    <t>9/18/2024</t>
  </si>
  <si>
    <t>Kristy</t>
  </si>
  <si>
    <t>Terri</t>
  </si>
  <si>
    <t>5/17/2023</t>
  </si>
  <si>
    <t>9/13/2024</t>
  </si>
  <si>
    <t>Madison</t>
  </si>
  <si>
    <t>Alyssa</t>
  </si>
  <si>
    <t>Carlos</t>
  </si>
  <si>
    <t>1/21/2024</t>
  </si>
  <si>
    <t>Debra</t>
  </si>
  <si>
    <t>5/25/2023</t>
  </si>
  <si>
    <t>Bianca</t>
  </si>
  <si>
    <t>Joann</t>
  </si>
  <si>
    <t>12/13/2023</t>
  </si>
  <si>
    <t>Gail</t>
  </si>
  <si>
    <t>Travis</t>
  </si>
  <si>
    <t>7/13/2024</t>
  </si>
  <si>
    <t>Reginald</t>
  </si>
  <si>
    <t>Ian</t>
  </si>
  <si>
    <t>3/21/2024</t>
  </si>
  <si>
    <t>Claudia</t>
  </si>
  <si>
    <t>8/26/2023</t>
  </si>
  <si>
    <t>Kristina</t>
  </si>
  <si>
    <t>9/28/2023</t>
  </si>
  <si>
    <t>Desiree</t>
  </si>
  <si>
    <t>Audrey</t>
  </si>
  <si>
    <t>1/15/2023</t>
  </si>
  <si>
    <t>8/25/2023</t>
  </si>
  <si>
    <t>Pamela</t>
  </si>
  <si>
    <t>4/20/2023</t>
  </si>
  <si>
    <t>6/22/2024</t>
  </si>
  <si>
    <t>6/15/2023</t>
  </si>
  <si>
    <t>Jane</t>
  </si>
  <si>
    <t>10/31/2023</t>
  </si>
  <si>
    <t>Norma</t>
  </si>
  <si>
    <t>12/14/2023</t>
  </si>
  <si>
    <t>4/23/2024</t>
  </si>
  <si>
    <t>1/29/2023</t>
  </si>
  <si>
    <t>Wendy</t>
  </si>
  <si>
    <t>Marie</t>
  </si>
  <si>
    <t>Cory</t>
  </si>
  <si>
    <t>11/13/2023</t>
  </si>
  <si>
    <t>2/24/2024</t>
  </si>
  <si>
    <t>Cameron</t>
  </si>
  <si>
    <t>5/29/2024</t>
  </si>
  <si>
    <t>3/21/2023</t>
  </si>
  <si>
    <t>Jerry</t>
  </si>
  <si>
    <t>3/20/2024</t>
  </si>
  <si>
    <t>Brittney</t>
  </si>
  <si>
    <t>Thomas</t>
  </si>
  <si>
    <t>3/22/2024</t>
  </si>
  <si>
    <t>Bryan</t>
  </si>
  <si>
    <t>Walter</t>
  </si>
  <si>
    <t>Samuel</t>
  </si>
  <si>
    <t>Dylan</t>
  </si>
  <si>
    <t>10/22/2024</t>
  </si>
  <si>
    <t>Heather</t>
  </si>
  <si>
    <t>3/29/2023</t>
  </si>
  <si>
    <t>Marisa</t>
  </si>
  <si>
    <t>6/16/2024</t>
  </si>
  <si>
    <t>Tracy</t>
  </si>
  <si>
    <t>5/18/2023</t>
  </si>
  <si>
    <t>Angel</t>
  </si>
  <si>
    <t>1/17/2023</t>
  </si>
  <si>
    <t>5/27/2023</t>
  </si>
  <si>
    <t>Caitlin</t>
  </si>
  <si>
    <t>4/14/2024</t>
  </si>
  <si>
    <t>Johnathan</t>
  </si>
  <si>
    <t>2/26/2023</t>
  </si>
  <si>
    <t>Mariah</t>
  </si>
  <si>
    <t>Jerome</t>
  </si>
  <si>
    <t>Devon</t>
  </si>
  <si>
    <t>12/15/2023</t>
  </si>
  <si>
    <t>Antonio</t>
  </si>
  <si>
    <t>3/17/2023</t>
  </si>
  <si>
    <t>3/31/2024</t>
  </si>
  <si>
    <t>9/18/2023</t>
  </si>
  <si>
    <t>9/13/2023</t>
  </si>
  <si>
    <t>4/24/2024</t>
  </si>
  <si>
    <t>Billy</t>
  </si>
  <si>
    <t>10/24/2024</t>
  </si>
  <si>
    <t>Kelsey</t>
  </si>
  <si>
    <t>2/28/2024</t>
  </si>
  <si>
    <t>11/20/2023</t>
  </si>
  <si>
    <t>7/15/2024</t>
  </si>
  <si>
    <t>10/18/2024</t>
  </si>
  <si>
    <t>Erica</t>
  </si>
  <si>
    <t>Donna</t>
  </si>
  <si>
    <t>6/23/2023</t>
  </si>
  <si>
    <t>5/19/2023</t>
  </si>
  <si>
    <t>Paige</t>
  </si>
  <si>
    <t>Todd</t>
  </si>
  <si>
    <t>1/17/2024</t>
  </si>
  <si>
    <t>7/29/2023</t>
  </si>
  <si>
    <t>5/14/2024</t>
  </si>
  <si>
    <t>8/23/2023</t>
  </si>
  <si>
    <t>Sherry</t>
  </si>
  <si>
    <t>8/31/2023</t>
  </si>
  <si>
    <t>4/29/2024</t>
  </si>
  <si>
    <t>Erika</t>
  </si>
  <si>
    <t>Keith</t>
  </si>
  <si>
    <t>7/19/2024</t>
  </si>
  <si>
    <t>Jimmy</t>
  </si>
  <si>
    <t>6/14/2023</t>
  </si>
  <si>
    <t>12/21/2023</t>
  </si>
  <si>
    <t>Adam</t>
  </si>
  <si>
    <t>Miranda</t>
  </si>
  <si>
    <t>4/14/2023</t>
  </si>
  <si>
    <t>6/26/2024</t>
  </si>
  <si>
    <t>Sierra</t>
  </si>
  <si>
    <t>Andre</t>
  </si>
  <si>
    <t>Jocelyn</t>
  </si>
  <si>
    <t>4/25/2023</t>
  </si>
  <si>
    <t>Kara</t>
  </si>
  <si>
    <t>9/22/2024</t>
  </si>
  <si>
    <t>Krista</t>
  </si>
  <si>
    <t>12/20/2023</t>
  </si>
  <si>
    <t>Eugene</t>
  </si>
  <si>
    <t>2/15/2024</t>
  </si>
  <si>
    <t>Abigail</t>
  </si>
  <si>
    <t>Hayden</t>
  </si>
  <si>
    <t>9/26/2023</t>
  </si>
  <si>
    <t>12/23/2022</t>
  </si>
  <si>
    <t>9/23/2023</t>
  </si>
  <si>
    <t>Carla</t>
  </si>
  <si>
    <t>Shane</t>
  </si>
  <si>
    <t>Brooke</t>
  </si>
  <si>
    <t>Stefanie</t>
  </si>
  <si>
    <t>Jeffery</t>
  </si>
  <si>
    <t>10/30/2023</t>
  </si>
  <si>
    <t>Xavier</t>
  </si>
  <si>
    <t>Kelly</t>
  </si>
  <si>
    <t>Anita</t>
  </si>
  <si>
    <t>Nicolas</t>
  </si>
  <si>
    <t>6/27/2023</t>
  </si>
  <si>
    <t>Hector</t>
  </si>
  <si>
    <t>Jack</t>
  </si>
  <si>
    <t>Julian</t>
  </si>
  <si>
    <t>Jason</t>
  </si>
  <si>
    <t>2/17/2024</t>
  </si>
  <si>
    <t>2/13/2023</t>
  </si>
  <si>
    <t>9/16/2023</t>
  </si>
  <si>
    <t>Jonathon</t>
  </si>
  <si>
    <t>7/24/2024</t>
  </si>
  <si>
    <t>Grace</t>
  </si>
  <si>
    <t>10/19/2024</t>
  </si>
  <si>
    <t>11/13/2024</t>
  </si>
  <si>
    <t>Melvin</t>
  </si>
  <si>
    <t>12/16/2023</t>
  </si>
  <si>
    <t>3/22/2023</t>
  </si>
  <si>
    <t>Kurt</t>
  </si>
  <si>
    <t>6/30/2023</t>
  </si>
  <si>
    <t>Glenda</t>
  </si>
  <si>
    <t>7/25/2024</t>
  </si>
  <si>
    <t>Duane</t>
  </si>
  <si>
    <t>Cody</t>
  </si>
  <si>
    <t>5/25/2024</t>
  </si>
  <si>
    <t>Tanya</t>
  </si>
  <si>
    <t>10/25/2024</t>
  </si>
  <si>
    <t>5/28/2023</t>
  </si>
  <si>
    <t>Claire</t>
  </si>
  <si>
    <t>11/15/2023</t>
  </si>
  <si>
    <t>1/16/2023</t>
  </si>
  <si>
    <t>Caroline</t>
  </si>
  <si>
    <t>Benjamin</t>
  </si>
  <si>
    <t>Yolanda</t>
  </si>
  <si>
    <t>Peter</t>
  </si>
  <si>
    <t>5/23/2024</t>
  </si>
  <si>
    <t>7/14/2024</t>
  </si>
  <si>
    <t>9/21/2023</t>
  </si>
  <si>
    <t>7/25/2023</t>
  </si>
  <si>
    <t>Norman</t>
  </si>
  <si>
    <t>2/16/2023</t>
  </si>
  <si>
    <t>Katrina</t>
  </si>
  <si>
    <t>Shannon</t>
  </si>
  <si>
    <t>2/21/2024</t>
  </si>
  <si>
    <t>8/23/2024</t>
  </si>
  <si>
    <t>7/19/2023</t>
  </si>
  <si>
    <t>Suzanne</t>
  </si>
  <si>
    <t>6/25/2024</t>
  </si>
  <si>
    <t>8/24/2023</t>
  </si>
  <si>
    <t>8/20/2024</t>
  </si>
  <si>
    <t>Jaclyn</t>
  </si>
  <si>
    <t>Deborah</t>
  </si>
  <si>
    <t>Allison</t>
  </si>
  <si>
    <t>Christian</t>
  </si>
  <si>
    <t>6/28/2024</t>
  </si>
  <si>
    <t>1/27/2024</t>
  </si>
  <si>
    <t>5/28/2024</t>
  </si>
  <si>
    <t>Lindsay</t>
  </si>
  <si>
    <t>4/28/2023</t>
  </si>
  <si>
    <t>Breanna</t>
  </si>
  <si>
    <t>8/14/2024</t>
  </si>
  <si>
    <t>Marvin</t>
  </si>
  <si>
    <t>4/29/2023</t>
  </si>
  <si>
    <t>10/16/2024</t>
  </si>
  <si>
    <t>Michele</t>
  </si>
  <si>
    <t>1/30/2023</t>
  </si>
  <si>
    <t>Edward</t>
  </si>
  <si>
    <t>Leslie</t>
  </si>
  <si>
    <t>Donald</t>
  </si>
  <si>
    <t>6/19/2024</t>
  </si>
  <si>
    <t>Grant</t>
  </si>
  <si>
    <t>Sydney</t>
  </si>
  <si>
    <t>10/26/2023</t>
  </si>
  <si>
    <t>Shawna</t>
  </si>
  <si>
    <t>4/16/2023</t>
  </si>
  <si>
    <t>6/25/2023</t>
  </si>
  <si>
    <t>Chad</t>
  </si>
  <si>
    <t>2/18/2023</t>
  </si>
  <si>
    <t>Marissa</t>
  </si>
  <si>
    <t>6/16/2023</t>
  </si>
  <si>
    <t>Mason</t>
  </si>
  <si>
    <t>Alvin</t>
  </si>
  <si>
    <t>7/22/2023</t>
  </si>
  <si>
    <t>8/27/2023</t>
  </si>
  <si>
    <t>Yvonne</t>
  </si>
  <si>
    <t>Gene</t>
  </si>
  <si>
    <t>1/13/2023</t>
  </si>
  <si>
    <t>Nina</t>
  </si>
  <si>
    <t>Stacy</t>
  </si>
  <si>
    <t>8/13/2023</t>
  </si>
  <si>
    <t>9/28/2024</t>
  </si>
  <si>
    <t>Kristen</t>
  </si>
  <si>
    <t>11/29/2023</t>
  </si>
  <si>
    <t>Laura</t>
  </si>
  <si>
    <t>6/21/2023</t>
  </si>
  <si>
    <t>Jeremiah</t>
  </si>
  <si>
    <t>Leon</t>
  </si>
  <si>
    <t>5/27/2024</t>
  </si>
  <si>
    <t>Tracey</t>
  </si>
  <si>
    <t>12/23/2023</t>
  </si>
  <si>
    <t>4/30/2024</t>
  </si>
  <si>
    <t>Helen</t>
  </si>
  <si>
    <t>4/16/2024</t>
  </si>
  <si>
    <t>12/17/2023</t>
  </si>
  <si>
    <t>Kyle</t>
  </si>
  <si>
    <t>Alexandria</t>
  </si>
  <si>
    <t>Spencer</t>
  </si>
  <si>
    <t>5/30/2023</t>
  </si>
  <si>
    <t>Gregg</t>
  </si>
  <si>
    <t>11/22/2023</t>
  </si>
  <si>
    <t>4/26/2024</t>
  </si>
  <si>
    <t>11/25/2023</t>
  </si>
  <si>
    <t>Row Labels</t>
  </si>
  <si>
    <t>Grand Total</t>
  </si>
  <si>
    <t>No. of days of active subscription</t>
  </si>
  <si>
    <t>Subscription Plan</t>
  </si>
  <si>
    <t>Basic</t>
  </si>
  <si>
    <t>Premium</t>
  </si>
  <si>
    <t>Standard</t>
  </si>
  <si>
    <t>Monthly Revenue</t>
  </si>
  <si>
    <t>Navigation Panel</t>
  </si>
  <si>
    <t>No. of Users across different Price-tiers</t>
  </si>
  <si>
    <t>Objective 1: Subscription and Revenue Analysis</t>
  </si>
  <si>
    <t>Objective 2: User Engagment Metrics</t>
  </si>
  <si>
    <t>Output Panel</t>
  </si>
  <si>
    <t>Average of Watch_Hours</t>
  </si>
  <si>
    <t>User Name</t>
  </si>
  <si>
    <t>Output 1: Subscription and Revenue Analysis</t>
  </si>
  <si>
    <t>Output 2: User Engagment Metrics</t>
  </si>
  <si>
    <t>Count of Total_Movies_Watched</t>
  </si>
  <si>
    <t>Count of Total_Series_Watched</t>
  </si>
  <si>
    <t>Sum of Total_Movies_Watched</t>
  </si>
  <si>
    <t>Sum of Total_Series_Watched</t>
  </si>
  <si>
    <t>Average of Recommended Content Watched</t>
  </si>
  <si>
    <t>2.1. Average Watch Hour per user</t>
  </si>
  <si>
    <t>2.2. Total Movies vs. Total Series watched per user</t>
  </si>
  <si>
    <t>2.3. Impact of Recommended Content on Engagement</t>
  </si>
  <si>
    <t>Column Labels</t>
  </si>
  <si>
    <t>Age Groups</t>
  </si>
  <si>
    <t>Genre</t>
  </si>
  <si>
    <t>Age Group</t>
  </si>
  <si>
    <t>Count of User_ID</t>
  </si>
  <si>
    <t>Preferred Genres</t>
  </si>
  <si>
    <t>Go To Chart</t>
  </si>
  <si>
    <t>Watch Time</t>
  </si>
  <si>
    <t>Go to Chart</t>
  </si>
  <si>
    <t>Active No. of Devices</t>
  </si>
  <si>
    <t>First Device Used</t>
  </si>
  <si>
    <t>Device Usage Trend</t>
  </si>
  <si>
    <t xml:space="preserve">Watch Time Trend - </t>
  </si>
  <si>
    <t>3.3. Watch Time Trends - categorised by the Most Viewing time and the Age Group of the users</t>
  </si>
  <si>
    <t>3.1. Preferred Genre by different Age Group of the users</t>
  </si>
  <si>
    <t>Subs Plan</t>
  </si>
  <si>
    <t>% of Users, in different Age Group, and the Subscription Plan they have opted for</t>
  </si>
  <si>
    <t>3.2. Device Usage - categorised by the First Device used, No. of active devices, &amp; Age Group</t>
  </si>
  <si>
    <t>Objective 4: Retention and Loyalty</t>
  </si>
  <si>
    <t>3.4. Additional: Subscription plan opted for, based on user Age Group</t>
  </si>
  <si>
    <t>Output 4: Retention and Loyalty</t>
  </si>
  <si>
    <t>4.1. Membership Status - to be noted that all are active users</t>
  </si>
  <si>
    <t>Distribution of Loyalty Points per Age Group</t>
  </si>
  <si>
    <t>4.2. Loyalty Points Distribution per Age Group</t>
  </si>
  <si>
    <t>Low Engagement Users</t>
  </si>
  <si>
    <t>High Engagement Users</t>
  </si>
  <si>
    <t>User Engagement based on the Loyalty Points earned</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</si>
  <si>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</si>
  <si>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</si>
  <si>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</si>
  <si>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</si>
  <si>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</si>
  <si>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</si>
  <si>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</si>
  <si>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</si>
  <si>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</si>
  <si>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</si>
  <si>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</si>
  <si>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</si>
  <si>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</si>
  <si>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</si>
  <si>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</si>
  <si>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</si>
  <si>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</si>
  <si>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</si>
  <si>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</si>
  <si>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</si>
  <si>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</si>
  <si>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</si>
  <si>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</si>
  <si>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</si>
  <si>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</si>
  <si>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RESIDUAL OUTPUT</t>
  </si>
  <si>
    <t>Observation</t>
  </si>
  <si>
    <t>Predicted Y</t>
  </si>
  <si>
    <t>Residuals</t>
  </si>
  <si>
    <t>Regression Analysis</t>
  </si>
  <si>
    <t>4.2. Additional: Loyalty Points Distribution based on Watch Hours</t>
  </si>
  <si>
    <t>Nov</t>
  </si>
  <si>
    <t>Dec</t>
  </si>
  <si>
    <t>FALSE</t>
  </si>
  <si>
    <t>TRUE</t>
  </si>
  <si>
    <t>Objective 3: Demographic and Behavioral Insights</t>
  </si>
  <si>
    <t>Output 3: Demographic and Behavioral Insights</t>
  </si>
  <si>
    <t>Frequency of Login basis Subscription Plan</t>
  </si>
  <si>
    <t>Last Login Month</t>
  </si>
  <si>
    <t>No. of Users</t>
  </si>
  <si>
    <t>Whether Content has been downloaded</t>
  </si>
  <si>
    <t>4.3. Login Trend - last login by the users basis their Subscription</t>
  </si>
  <si>
    <t>Objective 5: Payment Preferences &amp; Regional Trends</t>
  </si>
  <si>
    <t>Output 5: Payment Preferences &amp; Regional Trends</t>
  </si>
  <si>
    <t>Payment preferences</t>
  </si>
  <si>
    <t>Payment Method</t>
  </si>
  <si>
    <t>5.1. Preferred Payment Method by Region</t>
  </si>
  <si>
    <t>Country/ Region</t>
  </si>
  <si>
    <t>Subscription Trend</t>
  </si>
  <si>
    <t>5.2. Subscription Trend by Country - highlighting the popular subscription plan in a particular country</t>
  </si>
  <si>
    <t>Language Preference</t>
  </si>
  <si>
    <t>5.3. Engagement Level of the users based on the Preferred Language</t>
  </si>
  <si>
    <t>% of language preference</t>
  </si>
  <si>
    <t>5.4. Additional: Language Preference by the users across different countries</t>
  </si>
  <si>
    <t>The below table highlights the average watch hours per user. Currently, the data is being represented for a sample no. of users to not overcrowd the visual. Additional users can be added, as required</t>
  </si>
  <si>
    <t>The below table highlights the Total Movies vs. Series watched by the users. This data is grouped per the Age groups of the users to make it visually more impactful.</t>
  </si>
  <si>
    <t>The below table highlights the preferred Genre per Age Group. The green highlights indicate which Genre is the most popular within a particular age group.</t>
  </si>
  <si>
    <t>The below table highlights the device usage trend wherein the first device used by the user and the no. of currently active devices are highlighted</t>
  </si>
  <si>
    <t>The below table highlights the peak watch time by the users</t>
  </si>
  <si>
    <t>This is an additional table highlighting the Subscription plans opted by different age group. This helps identify which plan can be pitched to which age group</t>
  </si>
  <si>
    <t>Genre watched at the peak time</t>
  </si>
  <si>
    <t>Watch time</t>
  </si>
  <si>
    <t>Additional: Preferred Genre at peak watch time</t>
  </si>
  <si>
    <t>Additional: This table highlights the preferred genre at the peak watch time</t>
  </si>
  <si>
    <t>This table highlights the active subscribers and currently all users are active</t>
  </si>
  <si>
    <t>ARPU</t>
  </si>
  <si>
    <t>The below table highlights monthly revenue for different subscription plan and also the user distribution across these plans(price points). The Average Revenue Per User (ARPU) comes to ~$12 with highest revenue coming from the Premium category.</t>
  </si>
  <si>
    <t>Average time spent over the Subscribed Duration</t>
  </si>
  <si>
    <t>Additional: Average watch time over the subscribed duration</t>
  </si>
  <si>
    <t>Additional analysis</t>
  </si>
  <si>
    <t>The below table highlights the Impact of recommended content on user engagement. Avg of recommended content is taken across various age-groups of the users</t>
  </si>
  <si>
    <t>This table highlights the loyalty points grouped by the users' age. Separately, we have also calculated the High and Low engagement users by using the "Quartile" function.</t>
  </si>
  <si>
    <t>Here we have shown the distribution of loyalty points across users using regression to predict the loyalty points earned given the watch hours, and thereby arrived at the line of best fit.</t>
  </si>
  <si>
    <t>4.3. Download Trend - to show whether the user has downloaded some content or not</t>
  </si>
  <si>
    <t>The below table highlights whether the user has downloaded content or not</t>
  </si>
  <si>
    <t>The below table highlights the login trend based on the subscription plan</t>
  </si>
  <si>
    <t>This table highlights the preferred payment method by country/ region. Conditional formatting is used to indicate which country prefers each of the payment methods.</t>
  </si>
  <si>
    <t>This is an additional table highlighting the Language Preference by the users across different countries.</t>
  </si>
  <si>
    <t>This table highlights the Engagement Level of the users based on the Preferred Language. The Engagement level can be observed from the avg watch hours.</t>
  </si>
  <si>
    <t>This is an additional table highlighting the average watch time of a user over their subscribed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</si>
</sst>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14009]dd/mm/yyyy;@"/>
    <numFmt numFmtId="165" formatCode="0.000"/>
    <numFmt numFmtId="166" formatCode="0.0"/>
    <numFmt numFmtId="167" formatCode="0.0%"/>
    <numFmt numFmtId="168" formatCode="_ * #,##0_ ;_ * \-#,##0_ ;_ * &quot;-&quot;??_ ;_ @_ "/>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6"/>
      <color theme="0"/>
      <name val="Calibri"/>
      <family val="2"/>
      <scheme val="minor"/>
    </font>
    <font>
      <sz val="16"/>
      <name val="Calibri"/>
      <family val="2"/>
      <scheme val="minor"/>
    </font>
    <font>
      <b/>
      <sz val="18"/>
      <color theme="1"/>
      <name val="Calibri"/>
      <family val="2"/>
      <scheme val="minor"/>
    </font>
    <font>
      <u/>
      <sz val="11"/>
      <color theme="10"/>
      <name val="Calibri"/>
      <family val="2"/>
      <scheme val="minor"/>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499984740745262"/>
        <bgColor indexed="64"/>
      </patternFill>
    </fill>
    <fill>
      <patternFill patternType="solid">
        <fgColor theme="2"/>
        <bgColor indexed="64"/>
      </patternFill>
    </fill>
    <fill>
      <patternFill patternType="solid">
        <fgColor theme="9" tint="0.59999389629810485"/>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71">
    <xf numFmtId="0" fontId="0" fillId="0" borderId="0" xfId="0"/>
    <xf numFmtId="0" fontId="0" fillId="33" borderId="0" xfId="0" applyFill="1"/>
    <xf numFmtId="0" fontId="0" fillId="33" borderId="10" xfId="0" applyFill="1" applyBorder="1"/>
    <xf numFmtId="0" fontId="16" fillId="33" borderId="0" xfId="0" applyFont="1" applyFill="1" applyAlignment="1">
      <alignment horizontal="center" vertical="center" wrapText="1"/>
    </xf>
    <xf numFmtId="0" fontId="16" fillId="34" borderId="10" xfId="0" applyFont="1" applyFill="1" applyBorder="1" applyAlignment="1">
      <alignment horizontal="center" vertical="center" wrapText="1"/>
    </xf>
    <xf numFmtId="0" fontId="0" fillId="33" borderId="10" xfId="0" applyFill="1" applyBorder="1" applyAlignment="1">
      <alignment vertical="center"/>
    </xf>
    <xf numFmtId="0" fontId="0" fillId="33" borderId="10" xfId="0" applyFill="1" applyBorder="1" applyAlignment="1">
      <alignment horizontal="center" vertical="center"/>
    </xf>
    <xf numFmtId="164" fontId="0" fillId="33" borderId="10" xfId="0" applyNumberFormat="1" applyFill="1" applyBorder="1" applyAlignment="1">
      <alignment vertical="center"/>
    </xf>
    <xf numFmtId="0" fontId="0" fillId="0" borderId="0" xfId="0" pivotButton="1"/>
    <xf numFmtId="0" fontId="0" fillId="0" borderId="0" xfId="0" applyAlignment="1">
      <alignment horizontal="left"/>
    </xf>
    <xf numFmtId="14" fontId="0" fillId="0" borderId="0" xfId="0" applyNumberFormat="1"/>
    <xf numFmtId="0" fontId="16" fillId="35" borderId="10" xfId="0" applyFont="1" applyFill="1" applyBorder="1" applyAlignment="1">
      <alignment horizontal="center" vertical="center" wrapText="1"/>
    </xf>
    <xf numFmtId="0" fontId="0" fillId="33" borderId="10" xfId="0" applyFill="1" applyBorder="1" applyAlignment="1">
      <alignment horizontal="left"/>
    </xf>
    <xf numFmtId="0" fontId="0" fillId="34" borderId="10" xfId="0" applyFill="1" applyBorder="1" applyAlignment="1">
      <alignment horizontal="left"/>
    </xf>
    <xf numFmtId="0" fontId="18" fillId="33" borderId="0" xfId="0" applyFont="1" applyFill="1"/>
    <xf numFmtId="0" fontId="0" fillId="37" borderId="0" xfId="0" applyFill="1"/>
    <xf numFmtId="0" fontId="0" fillId="34" borderId="10" xfId="0" applyFill="1" applyBorder="1" applyAlignment="1">
      <alignment horizontal="center" vertical="center"/>
    </xf>
    <xf numFmtId="0" fontId="0" fillId="34" borderId="10" xfId="0" applyFill="1" applyBorder="1" applyAlignment="1">
      <alignment horizontal="center" vertical="center" wrapText="1"/>
    </xf>
    <xf numFmtId="0" fontId="0" fillId="33" borderId="0" xfId="0" applyFill="1" applyAlignment="1">
      <alignment horizontal="center" vertical="center"/>
    </xf>
    <xf numFmtId="0" fontId="16" fillId="37" borderId="0" xfId="0" applyFont="1" applyFill="1"/>
    <xf numFmtId="1" fontId="0" fillId="0" borderId="0" xfId="0" applyNumberFormat="1"/>
    <xf numFmtId="0" fontId="16" fillId="37" borderId="0" xfId="0" applyFont="1" applyFill="1" applyAlignment="1">
      <alignment horizontal="left" indent="1"/>
    </xf>
    <xf numFmtId="0" fontId="21" fillId="33" borderId="0" xfId="0" applyFont="1" applyFill="1"/>
    <xf numFmtId="0" fontId="0" fillId="34" borderId="10" xfId="0" applyFill="1" applyBorder="1"/>
    <xf numFmtId="0" fontId="16" fillId="0" borderId="0" xfId="0" applyFont="1"/>
    <xf numFmtId="0" fontId="22" fillId="0" borderId="0" xfId="42"/>
    <xf numFmtId="0" fontId="0" fillId="0" borderId="0" xfId="0" pivotButton="1" applyAlignment="1">
      <alignment wrapText="1"/>
    </xf>
    <xf numFmtId="0" fontId="0" fillId="0" borderId="0" xfId="0" applyAlignment="1">
      <alignment wrapText="1"/>
    </xf>
    <xf numFmtId="0" fontId="0" fillId="0" borderId="0" xfId="0" pivotButton="1" applyAlignment="1">
      <alignment horizontal="center" vertical="center"/>
    </xf>
    <xf numFmtId="0" fontId="0" fillId="0" borderId="0" xfId="0" pivotButton="1" applyAlignment="1">
      <alignment vertical="center" wrapText="1"/>
    </xf>
    <xf numFmtId="0" fontId="0" fillId="0" borderId="0" xfId="0" pivotButton="1" applyAlignment="1">
      <alignment horizontal="center" vertical="center" wrapText="1"/>
    </xf>
    <xf numFmtId="10" fontId="0" fillId="0" borderId="0" xfId="0" applyNumberFormat="1"/>
    <xf numFmtId="167" fontId="0" fillId="0" borderId="0" xfId="0" applyNumberFormat="1"/>
    <xf numFmtId="9" fontId="0" fillId="0" borderId="0" xfId="0" applyNumberFormat="1"/>
    <xf numFmtId="0" fontId="20" fillId="33" borderId="0" xfId="0" applyFont="1" applyFill="1" applyAlignment="1">
      <alignment vertical="center"/>
    </xf>
    <xf numFmtId="168" fontId="0" fillId="0" borderId="0" xfId="0" applyNumberFormat="1"/>
    <xf numFmtId="0" fontId="0" fillId="0" borderId="11" xfId="0" applyBorder="1"/>
    <xf numFmtId="0" fontId="23" fillId="0" borderId="12" xfId="0" applyFont="1" applyBorder="1" applyAlignment="1">
      <alignment horizontal="center"/>
    </xf>
    <xf numFmtId="0" fontId="23" fillId="0" borderId="12" xfId="0" applyFont="1" applyBorder="1" applyAlignment="1">
      <alignment horizontal="centerContinuous"/>
    </xf>
    <xf numFmtId="0" fontId="16" fillId="34" borderId="0" xfId="0" applyFont="1" applyFill="1" applyAlignment="1">
      <alignment horizontal="center" vertical="center" wrapText="1"/>
    </xf>
    <xf numFmtId="0" fontId="0" fillId="33" borderId="0" xfId="0" applyFill="1" applyAlignment="1">
      <alignment vertical="center"/>
    </xf>
    <xf numFmtId="0" fontId="0" fillId="0" borderId="0" xfId="0" pivotButton="1" applyAlignment="1">
      <alignment horizontal="left" vertical="center" wrapText="1"/>
    </xf>
    <xf numFmtId="0" fontId="0" fillId="0" borderId="0" xfId="0" applyAlignment="1">
      <alignment vertical="center"/>
    </xf>
    <xf numFmtId="0" fontId="0" fillId="0" borderId="0" xfId="0" applyAlignment="1">
      <alignment horizontal="center" vertical="center"/>
    </xf>
    <xf numFmtId="0" fontId="0" fillId="0" borderId="1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16" fillId="0" borderId="21" xfId="0" applyFont="1" applyBorder="1"/>
    <xf numFmtId="0" fontId="0" fillId="0" borderId="18" xfId="0" applyBorder="1"/>
    <xf numFmtId="0" fontId="0" fillId="0" borderId="19" xfId="0" applyBorder="1"/>
    <xf numFmtId="0" fontId="0" fillId="0" borderId="20" xfId="0" applyBorder="1"/>
    <xf numFmtId="0" fontId="16" fillId="0" borderId="25" xfId="0" applyFont="1" applyBorder="1"/>
    <xf numFmtId="0" fontId="16" fillId="0" borderId="26" xfId="0" applyFont="1" applyBorder="1"/>
    <xf numFmtId="0" fontId="16" fillId="0" borderId="27" xfId="0" applyFont="1" applyBorder="1"/>
    <xf numFmtId="0" fontId="22" fillId="33" borderId="0" xfId="42" applyFill="1"/>
    <xf numFmtId="0" fontId="0" fillId="38" borderId="10" xfId="0" applyFill="1" applyBorder="1"/>
    <xf numFmtId="0" fontId="16" fillId="33" borderId="10" xfId="0" applyFont="1" applyFill="1" applyBorder="1"/>
    <xf numFmtId="0" fontId="0" fillId="33" borderId="28" xfId="0" applyFill="1" applyBorder="1"/>
    <xf numFmtId="0" fontId="16" fillId="33" borderId="28" xfId="0" applyFont="1" applyFill="1" applyBorder="1"/>
    <xf numFmtId="0" fontId="16" fillId="35" borderId="10" xfId="0" applyFont="1" applyFill="1" applyBorder="1" applyAlignment="1">
      <alignment horizontal="center" vertical="center"/>
    </xf>
    <xf numFmtId="165" fontId="0" fillId="33" borderId="10" xfId="0" applyNumberFormat="1" applyFill="1" applyBorder="1"/>
    <xf numFmtId="166" fontId="0" fillId="33" borderId="10" xfId="0" applyNumberFormat="1" applyFill="1" applyBorder="1" applyAlignment="1">
      <alignment vertical="center"/>
    </xf>
    <xf numFmtId="0" fontId="16" fillId="37" borderId="0" xfId="0" applyFont="1" applyFill="1" applyAlignment="1">
      <alignment horizontal="center"/>
    </xf>
    <xf numFmtId="0" fontId="19" fillId="36" borderId="0" xfId="0" applyFont="1" applyFill="1" applyAlignment="1">
      <alignment horizontal="center" vertical="center"/>
    </xf>
    <xf numFmtId="0" fontId="16" fillId="37" borderId="0" xfId="0" applyFont="1" applyFill="1" applyAlignment="1">
      <alignment horizontal="center" vertical="center" wrapText="1"/>
    </xf>
    <xf numFmtId="0" fontId="16" fillId="0" borderId="22" xfId="0" applyFont="1" applyBorder="1" applyAlignment="1">
      <alignment horizontal="center"/>
    </xf>
    <xf numFmtId="0" fontId="16" fillId="0" borderId="23" xfId="0" applyFont="1" applyBorder="1" applyAlignment="1">
      <alignment horizontal="center"/>
    </xf>
    <xf numFmtId="0" fontId="16" fillId="0" borderId="24"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fgColor theme="9" tint="-0.24994659260841701"/>
          <bgColor theme="9" tint="0.59996337778862885"/>
        </patternFill>
      </fill>
    </dxf>
    <dxf>
      <numFmt numFmtId="167" formatCode="0.0%"/>
    </dxf>
    <dxf>
      <numFmt numFmtId="167" formatCode="0.0%"/>
    </dxf>
    <dxf>
      <fill>
        <patternFill>
          <bgColor theme="9" tint="0.59996337778862885"/>
        </patternFill>
      </fill>
    </dxf>
    <dxf>
      <fill>
        <patternFill>
          <bgColor theme="9" tint="0.59996337778862885"/>
        </patternFill>
      </fill>
    </dxf>
    <dxf>
      <numFmt numFmtId="167" formatCode="0.0%"/>
    </dxf>
    <dxf>
      <fill>
        <patternFill>
          <bgColor theme="9" tint="0.59996337778862885"/>
        </patternFill>
      </fill>
    </dxf>
    <dxf>
      <fill>
        <patternFill>
          <bgColor theme="9" tint="0.59996337778862885"/>
        </patternFill>
      </fill>
    </dxf>
    <dxf>
      <numFmt numFmtId="1" formatCode="0"/>
    </dxf>
    <dxf>
      <alignment vertical="center"/>
    </dxf>
    <dxf>
      <alignment horizontal="center"/>
    </dxf>
    <dxf>
      <numFmt numFmtId="167" formatCode="0.0%"/>
    </dxf>
    <dxf>
      <numFmt numFmtId="167" formatCode="0.0%"/>
    </dxf>
    <dxf>
      <fill>
        <patternFill>
          <bgColor theme="9" tint="0.59996337778862885"/>
        </patternFill>
      </fill>
    </dxf>
    <dxf>
      <alignment vertical="center"/>
    </dxf>
    <dxf>
      <alignment horizontal="left"/>
    </dxf>
    <dxf>
      <alignment vertical="center"/>
    </dxf>
    <dxf>
      <alignment wrapText="1"/>
    </dxf>
    <dxf>
      <alignment wrapText="1"/>
    </dxf>
    <dxf>
      <numFmt numFmtId="168" formatCode="_ * #,##0_ ;_ * \-#,##0_ ;_ * &quot;-&quot;??_ ;_ @_ "/>
    </dxf>
    <dxf>
      <numFmt numFmtId="167" formatCode="0.0%"/>
    </dxf>
    <dxf>
      <alignment vertical="center"/>
    </dxf>
    <dxf>
      <alignment wrapText="1"/>
    </dxf>
    <dxf>
      <numFmt numFmtId="13" formatCode="0%"/>
    </dxf>
    <dxf>
      <fill>
        <patternFill>
          <bgColor theme="9" tint="0.59996337778862885"/>
        </patternFill>
      </fill>
    </dxf>
    <dxf>
      <alignment horizontal="center"/>
    </dxf>
    <dxf>
      <alignment horizontal="center"/>
    </dxf>
    <dxf>
      <alignment vertical="center"/>
    </dxf>
    <dxf>
      <alignment vertical="center"/>
    </dxf>
    <dxf>
      <alignment wrapText="1"/>
    </dxf>
    <dxf>
      <alignment wrapText="1"/>
    </dxf>
    <dxf>
      <fill>
        <patternFill>
          <bgColor theme="9" tint="0.59996337778862885"/>
        </patternFill>
      </fill>
    </dxf>
    <dxf>
      <fill>
        <patternFill>
          <bgColor theme="9" tint="0.59996337778862885"/>
        </patternFill>
      </fill>
    </dxf>
    <dxf>
      <fill>
        <patternFill>
          <bgColor theme="9" tint="0.59996337778862885"/>
        </patternFill>
      </fill>
    </dxf>
    <dxf>
      <numFmt numFmtId="1" formatCode="0"/>
    </dxf>
    <dxf>
      <numFmt numFmtId="1" formatCode="0"/>
    </dxf>
    <dxf>
      <fill>
        <patternFill>
          <bgColor theme="9" tint="0.59999389629810485"/>
        </patternFill>
      </fill>
    </dxf>
    <dxf>
      <alignment horizontal="center"/>
    </dxf>
    <dxf>
      <alignment horizontal="center"/>
    </dxf>
    <dxf>
      <alignment vertical="center"/>
    </dxf>
    <dxf>
      <alignment vertic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59999389629810485"/>
        </patternFill>
      </fill>
    </dxf>
    <dxf>
      <fill>
        <patternFill>
          <bgColor theme="4" tint="0.59999389629810485"/>
        </patternFill>
      </fill>
    </dxf>
    <dxf>
      <fill>
        <patternFill>
          <bgColor theme="4" tint="0.59999389629810485"/>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microsoft.com/office/2007/relationships/slicerCache" Target="slicerCaches/slicerCache8.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microsoft.com/office/2007/relationships/slicerCache" Target="slicerCaches/slicerCache7.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36"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microsoft.com/office/2007/relationships/slicerCache" Target="slicerCaches/slicerCache5.xml"/><Relationship Id="rId35" Type="http://schemas.microsoft.com/office/2007/relationships/slicerCache" Target="slicerCaches/slicerCache10.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assignment.xlsx]Subscription &amp; Revenue!PivotTable2</c:name>
    <c:fmtId val="6"/>
  </c:pivotSource>
  <c:chart>
    <c:autoTitleDeleted val="0"/>
    <c:pivotFmts>
      <c:pivotFmt>
        <c:idx val="0"/>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002060"/>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2">
              <a:lumMod val="40000"/>
              <a:lumOff val="60000"/>
            </a:schemeClr>
          </a:solidFill>
          <a:ln>
            <a:noFill/>
          </a:ln>
          <a:effectLst/>
          <a:scene3d>
            <a:camera prst="orthographicFront"/>
            <a:lightRig rig="threePt" dir="t"/>
          </a:scene3d>
          <a:sp3d/>
        </c:spPr>
        <c:marker>
          <c:symbol val="none"/>
        </c:marker>
        <c:dLbl>
          <c:idx val="0"/>
          <c:delete val="1"/>
          <c:extLst>
            <c:ext xmlns:c15="http://schemas.microsoft.com/office/drawing/2012/chart" uri="{CE6537A1-D6FC-4f65-9D91-7224C49458BB}"/>
          </c:extLst>
        </c:dLbl>
      </c:pivotFmt>
      <c:pivotFmt>
        <c:idx val="5"/>
        <c:spPr>
          <a:solidFill>
            <a:schemeClr val="tx2"/>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tx2">
              <a:lumMod val="40000"/>
              <a:lumOff val="60000"/>
            </a:schemeClr>
          </a:solidFill>
          <a:ln>
            <a:noFill/>
          </a:ln>
          <a:effectLst/>
          <a:scene3d>
            <a:camera prst="orthographicFront"/>
            <a:lightRig rig="threePt" dir="t"/>
          </a:scene3d>
          <a:sp3d/>
        </c:spPr>
        <c:marker>
          <c:symbol val="none"/>
        </c:marker>
        <c:dLbl>
          <c:idx val="0"/>
          <c:delete val="1"/>
          <c:extLst>
            <c:ext xmlns:c15="http://schemas.microsoft.com/office/drawing/2012/chart" uri="{CE6537A1-D6FC-4f65-9D91-7224C49458BB}"/>
          </c:extLst>
        </c:dLbl>
      </c:pivotFmt>
      <c:pivotFmt>
        <c:idx val="7"/>
        <c:spPr>
          <a:solidFill>
            <a:schemeClr val="tx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tx2">
              <a:lumMod val="40000"/>
              <a:lumOff val="60000"/>
            </a:schemeClr>
          </a:solidFill>
          <a:ln>
            <a:noFill/>
          </a:ln>
          <a:effectLst/>
          <a:scene3d>
            <a:camera prst="orthographicFront"/>
            <a:lightRig rig="threePt" dir="t"/>
          </a:scene3d>
          <a:sp3d/>
        </c:spPr>
        <c:marker>
          <c:symbol val="none"/>
        </c:marker>
        <c:dLbl>
          <c:idx val="0"/>
          <c:delete val="1"/>
          <c:extLst>
            <c:ext xmlns:c15="http://schemas.microsoft.com/office/drawing/2012/chart" uri="{CE6537A1-D6FC-4f65-9D91-7224C49458BB}"/>
          </c:extLst>
        </c:dLbl>
      </c:pivotFmt>
      <c:pivotFmt>
        <c:idx val="9"/>
        <c:spPr>
          <a:solidFill>
            <a:schemeClr val="tx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tx2">
              <a:lumMod val="40000"/>
              <a:lumOff val="60000"/>
            </a:schemeClr>
          </a:solidFill>
          <a:ln>
            <a:noFill/>
          </a:ln>
          <a:effectLst/>
          <a:scene3d>
            <a:camera prst="orthographicFront"/>
            <a:lightRig rig="threePt" dir="t"/>
          </a:scene3d>
          <a:sp3d/>
        </c:spPr>
        <c:marker>
          <c:symbol val="none"/>
        </c:marker>
        <c:dLbl>
          <c:idx val="0"/>
          <c:delete val="1"/>
          <c:extLst>
            <c:ext xmlns:c15="http://schemas.microsoft.com/office/drawing/2012/chart" uri="{CE6537A1-D6FC-4f65-9D91-7224C49458BB}"/>
          </c:extLst>
        </c:dLbl>
      </c:pivotFmt>
      <c:pivotFmt>
        <c:idx val="11"/>
        <c:spPr>
          <a:solidFill>
            <a:schemeClr val="tx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tx2">
              <a:lumMod val="40000"/>
              <a:lumOff val="60000"/>
            </a:schemeClr>
          </a:solidFill>
          <a:ln>
            <a:noFill/>
          </a:ln>
          <a:effectLst/>
          <a:scene3d>
            <a:camera prst="orthographicFront"/>
            <a:lightRig rig="threePt" dir="t"/>
          </a:scene3d>
          <a:sp3d/>
        </c:spPr>
        <c:marker>
          <c:symbol val="none"/>
        </c:marker>
        <c:dLbl>
          <c:idx val="0"/>
          <c:delete val="1"/>
          <c:extLst>
            <c:ext xmlns:c15="http://schemas.microsoft.com/office/drawing/2012/chart" uri="{CE6537A1-D6FC-4f65-9D91-7224C49458BB}"/>
          </c:extLst>
        </c:dLbl>
      </c:pivotFmt>
      <c:pivotFmt>
        <c:idx val="13"/>
        <c:spPr>
          <a:solidFill>
            <a:schemeClr val="tx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tx2">
              <a:lumMod val="40000"/>
              <a:lumOff val="60000"/>
            </a:schemeClr>
          </a:solidFill>
          <a:ln>
            <a:noFill/>
          </a:ln>
          <a:effectLst/>
          <a:scene3d>
            <a:camera prst="orthographicFront"/>
            <a:lightRig rig="threePt" dir="t"/>
          </a:scene3d>
          <a:sp3d/>
        </c:spPr>
        <c:marker>
          <c:symbol val="none"/>
        </c:marker>
        <c:dLbl>
          <c:idx val="0"/>
          <c:delete val="1"/>
          <c:extLst>
            <c:ext xmlns:c15="http://schemas.microsoft.com/office/drawing/2012/chart" uri="{CE6537A1-D6FC-4f65-9D91-7224C49458BB}"/>
          </c:extLst>
        </c:dLbl>
      </c:pivotFmt>
      <c:pivotFmt>
        <c:idx val="15"/>
        <c:spPr>
          <a:solidFill>
            <a:schemeClr val="tx2"/>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tx2">
              <a:lumMod val="40000"/>
              <a:lumOff val="60000"/>
            </a:schemeClr>
          </a:solidFill>
          <a:ln>
            <a:noFill/>
          </a:ln>
          <a:effectLst/>
          <a:scene3d>
            <a:camera prst="orthographicFront"/>
            <a:lightRig rig="threePt" dir="t"/>
          </a:scene3d>
          <a:sp3d/>
        </c:spPr>
        <c:marker>
          <c:symbol val="none"/>
        </c:marker>
        <c:dLbl>
          <c:idx val="0"/>
          <c:delete val="1"/>
          <c:extLst>
            <c:ext xmlns:c15="http://schemas.microsoft.com/office/drawing/2012/chart" uri="{CE6537A1-D6FC-4f65-9D91-7224C49458BB}"/>
          </c:extLst>
        </c:dLbl>
      </c:pivotFmt>
      <c:pivotFmt>
        <c:idx val="17"/>
        <c:spPr>
          <a:solidFill>
            <a:schemeClr val="tx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'Subscription &amp; Revenue'!$B$3</c:f>
              <c:strCache>
                <c:ptCount val="1"/>
                <c:pt idx="0">
                  <c:v>Monthly Revenue</c:v>
                </c:pt>
              </c:strCache>
            </c:strRef>
          </c:tx>
          <c:spPr>
            <a:solidFill>
              <a:schemeClr val="tx2">
                <a:lumMod val="40000"/>
                <a:lumOff val="60000"/>
              </a:schemeClr>
            </a:solidFill>
            <a:ln>
              <a:noFill/>
            </a:ln>
            <a:effectLst/>
            <a:scene3d>
              <a:camera prst="orthographicFront"/>
              <a:lightRig rig="threePt" dir="t"/>
            </a:scene3d>
            <a:sp3d/>
          </c:spPr>
          <c:invertIfNegative val="0"/>
          <c:cat>
            <c:strRef>
              <c:f>'Subscription &amp; Revenue'!$A$4:$A$7</c:f>
              <c:strCache>
                <c:ptCount val="3"/>
                <c:pt idx="0">
                  <c:v>Basic</c:v>
                </c:pt>
                <c:pt idx="1">
                  <c:v>Premium</c:v>
                </c:pt>
                <c:pt idx="2">
                  <c:v>Standard</c:v>
                </c:pt>
              </c:strCache>
            </c:strRef>
          </c:cat>
          <c:val>
            <c:numRef>
              <c:f>'Subscription &amp; Revenue'!$B$4:$B$7</c:f>
              <c:numCache>
                <c:formatCode>General</c:formatCode>
                <c:ptCount val="3"/>
                <c:pt idx="0">
                  <c:v>2580.7699999999877</c:v>
                </c:pt>
                <c:pt idx="1">
                  <c:v>5308.6799999999566</c:v>
                </c:pt>
                <c:pt idx="2">
                  <c:v>4136.5499999999638</c:v>
                </c:pt>
              </c:numCache>
            </c:numRef>
          </c:val>
          <c:extLst>
            <c:ext xmlns:c16="http://schemas.microsoft.com/office/drawing/2014/chart" uri="{C3380CC4-5D6E-409C-BE32-E72D297353CC}">
              <c16:uniqueId val="{00000005-B48E-4C30-8E2D-52571C8D4E2A}"/>
            </c:ext>
          </c:extLst>
        </c:ser>
        <c:ser>
          <c:idx val="1"/>
          <c:order val="1"/>
          <c:tx>
            <c:strRef>
              <c:f>'Subscription &amp; Revenue'!$C$3</c:f>
              <c:strCache>
                <c:ptCount val="1"/>
                <c:pt idx="0">
                  <c:v>No. of Users across different Price-tiers</c:v>
                </c:pt>
              </c:strCache>
            </c:strRef>
          </c:tx>
          <c:spPr>
            <a:solidFill>
              <a:schemeClr val="tx2"/>
            </a:solidFill>
            <a:ln>
              <a:noFill/>
            </a:ln>
            <a:effectLst/>
          </c:spPr>
          <c:invertIfNegative val="0"/>
          <c:cat>
            <c:strRef>
              <c:f>'Subscription &amp; Revenue'!$A$4:$A$7</c:f>
              <c:strCache>
                <c:ptCount val="3"/>
                <c:pt idx="0">
                  <c:v>Basic</c:v>
                </c:pt>
                <c:pt idx="1">
                  <c:v>Premium</c:v>
                </c:pt>
                <c:pt idx="2">
                  <c:v>Standard</c:v>
                </c:pt>
              </c:strCache>
            </c:strRef>
          </c:cat>
          <c:val>
            <c:numRef>
              <c:f>'Subscription &amp; Revenue'!$C$4:$C$7</c:f>
              <c:numCache>
                <c:formatCode>General</c:formatCode>
                <c:ptCount val="3"/>
                <c:pt idx="0">
                  <c:v>323</c:v>
                </c:pt>
                <c:pt idx="1">
                  <c:v>332</c:v>
                </c:pt>
                <c:pt idx="2">
                  <c:v>345</c:v>
                </c:pt>
              </c:numCache>
            </c:numRef>
          </c:val>
          <c:extLst>
            <c:ext xmlns:c16="http://schemas.microsoft.com/office/drawing/2014/chart" uri="{C3380CC4-5D6E-409C-BE32-E72D297353CC}">
              <c16:uniqueId val="{00000007-B48E-4C30-8E2D-52571C8D4E2A}"/>
            </c:ext>
          </c:extLst>
        </c:ser>
        <c:dLbls>
          <c:showLegendKey val="0"/>
          <c:showVal val="0"/>
          <c:showCatName val="0"/>
          <c:showSerName val="0"/>
          <c:showPercent val="0"/>
          <c:showBubbleSize val="0"/>
        </c:dLbls>
        <c:gapWidth val="219"/>
        <c:overlap val="-27"/>
        <c:axId val="1539691616"/>
        <c:axId val="1539699296"/>
      </c:barChart>
      <c:catAx>
        <c:axId val="153969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699296"/>
        <c:crosses val="autoZero"/>
        <c:auto val="1"/>
        <c:lblAlgn val="ctr"/>
        <c:lblOffset val="100"/>
        <c:noMultiLvlLbl val="0"/>
      </c:catAx>
      <c:valAx>
        <c:axId val="1539699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69161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assignment.xlsx]User Engagament-Avg Watch Hr!PivotTable3</c:name>
    <c:fmtId val="3"/>
  </c:pivotSource>
  <c:chart>
    <c:autoTitleDeleted val="1"/>
    <c:pivotFmts>
      <c:pivotFmt>
        <c:idx val="0"/>
        <c:spPr>
          <a:solidFill>
            <a:schemeClr val="tx2">
              <a:lumMod val="60000"/>
              <a:lumOff val="40000"/>
            </a:schemeClr>
          </a:solidFill>
          <a:ln>
            <a:solidFill>
              <a:schemeClr val="tx2">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solidFill>
              <a:schemeClr val="tx2">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solidFill>
              <a:schemeClr val="tx2">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'User Engagament-Avg Watch Hr'!$B$3</c:f>
              <c:strCache>
                <c:ptCount val="1"/>
                <c:pt idx="0">
                  <c:v>Total</c:v>
                </c:pt>
              </c:strCache>
            </c:strRef>
          </c:tx>
          <c:spPr>
            <a:solidFill>
              <a:schemeClr val="tx2">
                <a:lumMod val="60000"/>
                <a:lumOff val="40000"/>
              </a:schemeClr>
            </a:solidFill>
            <a:ln>
              <a:solidFill>
                <a:schemeClr val="tx2">
                  <a:lumMod val="60000"/>
                  <a:lumOff val="40000"/>
                </a:schemeClr>
              </a:solidFill>
            </a:ln>
            <a:effectLst/>
          </c:spPr>
          <c:invertIfNegative val="0"/>
          <c:cat>
            <c:strRef>
              <c:f>'User Engagament-Avg Watch Hr'!$A$4:$A$15</c:f>
              <c:strCache>
                <c:ptCount val="11"/>
                <c:pt idx="0">
                  <c:v>1003</c:v>
                </c:pt>
                <c:pt idx="1">
                  <c:v>1035</c:v>
                </c:pt>
                <c:pt idx="2">
                  <c:v>1037</c:v>
                </c:pt>
                <c:pt idx="3">
                  <c:v>1050</c:v>
                </c:pt>
                <c:pt idx="4">
                  <c:v>1062</c:v>
                </c:pt>
                <c:pt idx="5">
                  <c:v>1260</c:v>
                </c:pt>
                <c:pt idx="6">
                  <c:v>1269</c:v>
                </c:pt>
                <c:pt idx="7">
                  <c:v>1539</c:v>
                </c:pt>
                <c:pt idx="8">
                  <c:v>1609</c:v>
                </c:pt>
                <c:pt idx="9">
                  <c:v>1784</c:v>
                </c:pt>
                <c:pt idx="10">
                  <c:v>2154</c:v>
                </c:pt>
              </c:strCache>
            </c:strRef>
          </c:cat>
          <c:val>
            <c:numRef>
              <c:f>'User Engagament-Avg Watch Hr'!$B$4:$B$15</c:f>
              <c:numCache>
                <c:formatCode>0</c:formatCode>
                <c:ptCount val="11"/>
                <c:pt idx="0">
                  <c:v>433</c:v>
                </c:pt>
                <c:pt idx="1">
                  <c:v>395</c:v>
                </c:pt>
                <c:pt idx="2">
                  <c:v>356</c:v>
                </c:pt>
                <c:pt idx="3">
                  <c:v>290</c:v>
                </c:pt>
                <c:pt idx="4">
                  <c:v>209</c:v>
                </c:pt>
                <c:pt idx="5">
                  <c:v>217</c:v>
                </c:pt>
                <c:pt idx="6">
                  <c:v>29</c:v>
                </c:pt>
                <c:pt idx="7">
                  <c:v>348</c:v>
                </c:pt>
                <c:pt idx="8">
                  <c:v>87</c:v>
                </c:pt>
                <c:pt idx="9">
                  <c:v>100</c:v>
                </c:pt>
                <c:pt idx="10">
                  <c:v>454</c:v>
                </c:pt>
              </c:numCache>
            </c:numRef>
          </c:val>
          <c:extLst>
            <c:ext xmlns:c16="http://schemas.microsoft.com/office/drawing/2014/chart" uri="{C3380CC4-5D6E-409C-BE32-E72D297353CC}">
              <c16:uniqueId val="{00000000-9523-4D26-BEC3-78D83E701EEB}"/>
            </c:ext>
          </c:extLst>
        </c:ser>
        <c:dLbls>
          <c:showLegendKey val="0"/>
          <c:showVal val="0"/>
          <c:showCatName val="0"/>
          <c:showSerName val="0"/>
          <c:showPercent val="0"/>
          <c:showBubbleSize val="0"/>
        </c:dLbls>
        <c:gapWidth val="182"/>
        <c:axId val="1763117424"/>
        <c:axId val="1763118864"/>
      </c:barChart>
      <c:catAx>
        <c:axId val="176311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118864"/>
        <c:crosses val="autoZero"/>
        <c:auto val="1"/>
        <c:lblAlgn val="ctr"/>
        <c:lblOffset val="100"/>
        <c:noMultiLvlLbl val="0"/>
      </c:catAx>
      <c:valAx>
        <c:axId val="1763118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Hour of Content Watched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11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assignment.xlsx]User Engagement-Movie vs Series!PivotTable1</c:name>
    <c:fmtId val="3"/>
  </c:pivotSource>
  <c:chart>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'User Engagement-Movie vs Series'!$B$3</c:f>
              <c:strCache>
                <c:ptCount val="1"/>
                <c:pt idx="0">
                  <c:v>Sum of Total_Movies_Watched</c:v>
                </c:pt>
              </c:strCache>
            </c:strRef>
          </c:tx>
          <c:spPr>
            <a:solidFill>
              <a:schemeClr val="tx2">
                <a:lumMod val="60000"/>
                <a:lumOff val="40000"/>
              </a:schemeClr>
            </a:solidFill>
            <a:ln>
              <a:noFill/>
            </a:ln>
            <a:effectLst/>
          </c:spPr>
          <c:invertIfNegative val="0"/>
          <c:cat>
            <c:strRef>
              <c:f>'User Engagement-Movie vs Series'!$A$4:$A$9</c:f>
              <c:strCache>
                <c:ptCount val="5"/>
                <c:pt idx="0">
                  <c:v>18-24</c:v>
                </c:pt>
                <c:pt idx="1">
                  <c:v>25-34</c:v>
                </c:pt>
                <c:pt idx="2">
                  <c:v>35-44</c:v>
                </c:pt>
                <c:pt idx="3">
                  <c:v>45-54</c:v>
                </c:pt>
                <c:pt idx="4">
                  <c:v>55+</c:v>
                </c:pt>
              </c:strCache>
            </c:strRef>
          </c:cat>
          <c:val>
            <c:numRef>
              <c:f>'User Engagement-Movie vs Series'!$B$4:$B$9</c:f>
              <c:numCache>
                <c:formatCode>General</c:formatCode>
                <c:ptCount val="5"/>
                <c:pt idx="0">
                  <c:v>94100</c:v>
                </c:pt>
                <c:pt idx="1">
                  <c:v>100542</c:v>
                </c:pt>
                <c:pt idx="2">
                  <c:v>110132</c:v>
                </c:pt>
                <c:pt idx="3">
                  <c:v>104205</c:v>
                </c:pt>
                <c:pt idx="4">
                  <c:v>106918</c:v>
                </c:pt>
              </c:numCache>
            </c:numRef>
          </c:val>
          <c:extLst>
            <c:ext xmlns:c16="http://schemas.microsoft.com/office/drawing/2014/chart" uri="{C3380CC4-5D6E-409C-BE32-E72D297353CC}">
              <c16:uniqueId val="{00000000-9A4A-47E8-A11B-1A5464601DC5}"/>
            </c:ext>
          </c:extLst>
        </c:ser>
        <c:ser>
          <c:idx val="1"/>
          <c:order val="1"/>
          <c:tx>
            <c:strRef>
              <c:f>'User Engagement-Movie vs Series'!$C$3</c:f>
              <c:strCache>
                <c:ptCount val="1"/>
                <c:pt idx="0">
                  <c:v>Sum of Total_Series_Watched</c:v>
                </c:pt>
              </c:strCache>
            </c:strRef>
          </c:tx>
          <c:spPr>
            <a:solidFill>
              <a:schemeClr val="tx2">
                <a:lumMod val="75000"/>
              </a:schemeClr>
            </a:solidFill>
            <a:ln>
              <a:noFill/>
            </a:ln>
            <a:effectLst/>
          </c:spPr>
          <c:invertIfNegative val="0"/>
          <c:cat>
            <c:strRef>
              <c:f>'User Engagement-Movie vs Series'!$A$4:$A$9</c:f>
              <c:strCache>
                <c:ptCount val="5"/>
                <c:pt idx="0">
                  <c:v>18-24</c:v>
                </c:pt>
                <c:pt idx="1">
                  <c:v>25-34</c:v>
                </c:pt>
                <c:pt idx="2">
                  <c:v>35-44</c:v>
                </c:pt>
                <c:pt idx="3">
                  <c:v>45-54</c:v>
                </c:pt>
                <c:pt idx="4">
                  <c:v>55+</c:v>
                </c:pt>
              </c:strCache>
            </c:strRef>
          </c:cat>
          <c:val>
            <c:numRef>
              <c:f>'User Engagement-Movie vs Series'!$C$4:$C$9</c:f>
              <c:numCache>
                <c:formatCode>General</c:formatCode>
                <c:ptCount val="5"/>
                <c:pt idx="0">
                  <c:v>19790</c:v>
                </c:pt>
                <c:pt idx="1">
                  <c:v>18631</c:v>
                </c:pt>
                <c:pt idx="2">
                  <c:v>20452</c:v>
                </c:pt>
                <c:pt idx="3">
                  <c:v>22023</c:v>
                </c:pt>
                <c:pt idx="4">
                  <c:v>18850</c:v>
                </c:pt>
              </c:numCache>
            </c:numRef>
          </c:val>
          <c:extLst>
            <c:ext xmlns:c16="http://schemas.microsoft.com/office/drawing/2014/chart" uri="{C3380CC4-5D6E-409C-BE32-E72D297353CC}">
              <c16:uniqueId val="{00000001-9A4A-47E8-A11B-1A5464601DC5}"/>
            </c:ext>
          </c:extLst>
        </c:ser>
        <c:dLbls>
          <c:showLegendKey val="0"/>
          <c:showVal val="0"/>
          <c:showCatName val="0"/>
          <c:showSerName val="0"/>
          <c:showPercent val="0"/>
          <c:showBubbleSize val="0"/>
        </c:dLbls>
        <c:gapWidth val="219"/>
        <c:overlap val="-27"/>
        <c:axId val="1301817280"/>
        <c:axId val="1301818240"/>
      </c:barChart>
      <c:catAx>
        <c:axId val="130181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18240"/>
        <c:crosses val="autoZero"/>
        <c:auto val="1"/>
        <c:lblAlgn val="ctr"/>
        <c:lblOffset val="100"/>
        <c:noMultiLvlLbl val="0"/>
      </c:catAx>
      <c:valAx>
        <c:axId val="130181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1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assignment.xlsx]User Engage-Recomd impact!PivotTable2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chemeClr val="accent1">
              <a:lumMod val="75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tx2">
              <a:lumMod val="40000"/>
              <a:lumOff val="60000"/>
            </a:schemeClr>
          </a:solidFill>
          <a:ln w="19050">
            <a:solidFill>
              <a:schemeClr val="lt1"/>
            </a:solidFill>
          </a:ln>
          <a:effectLst/>
        </c:spPr>
      </c:pivotFmt>
      <c:pivotFmt>
        <c:idx val="5"/>
        <c:spPr>
          <a:solidFill>
            <a:schemeClr val="bg2">
              <a:lumMod val="7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
        <c:idx val="9"/>
        <c:spPr>
          <a:solidFill>
            <a:schemeClr val="tx2">
              <a:lumMod val="40000"/>
              <a:lumOff val="60000"/>
            </a:schemeClr>
          </a:solidFill>
          <a:ln w="19050">
            <a:solidFill>
              <a:schemeClr val="lt1"/>
            </a:solidFill>
          </a:ln>
          <a:effectLst/>
        </c:spPr>
      </c:pivotFmt>
      <c:pivotFmt>
        <c:idx val="10"/>
        <c:spPr>
          <a:solidFill>
            <a:schemeClr val="bg2">
              <a:lumMod val="75000"/>
            </a:schemeClr>
          </a:solidFill>
          <a:ln w="19050">
            <a:solidFill>
              <a:schemeClr val="lt1"/>
            </a:solidFill>
          </a:ln>
          <a:effectLst/>
        </c:spPr>
      </c:pivotFmt>
      <c:pivotFmt>
        <c:idx val="11"/>
        <c:spPr>
          <a:solidFill>
            <a:schemeClr val="accent1">
              <a:lumMod val="5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pivotFmt>
      <c:pivotFmt>
        <c:idx val="15"/>
        <c:spPr>
          <a:solidFill>
            <a:schemeClr val="tx2">
              <a:lumMod val="40000"/>
              <a:lumOff val="60000"/>
            </a:schemeClr>
          </a:solidFill>
          <a:ln w="19050">
            <a:solidFill>
              <a:schemeClr val="lt1"/>
            </a:solidFill>
          </a:ln>
          <a:effectLst/>
        </c:spPr>
      </c:pivotFmt>
      <c:pivotFmt>
        <c:idx val="16"/>
        <c:spPr>
          <a:solidFill>
            <a:schemeClr val="bg2">
              <a:lumMod val="75000"/>
            </a:schemeClr>
          </a:solidFill>
          <a:ln w="19050">
            <a:solidFill>
              <a:schemeClr val="lt1"/>
            </a:solidFill>
          </a:ln>
          <a:effectLst/>
        </c:spPr>
      </c:pivotFmt>
      <c:pivotFmt>
        <c:idx val="17"/>
        <c:spPr>
          <a:solidFill>
            <a:schemeClr val="accent1">
              <a:lumMod val="50000"/>
            </a:schemeClr>
          </a:solidFill>
          <a:ln w="19050">
            <a:solidFill>
              <a:schemeClr val="lt1"/>
            </a:solidFill>
          </a:ln>
          <a:effectLst/>
        </c:spPr>
      </c:pivotFmt>
    </c:pivotFmts>
    <c:plotArea>
      <c:layout/>
      <c:pieChart>
        <c:varyColors val="1"/>
        <c:ser>
          <c:idx val="0"/>
          <c:order val="0"/>
          <c:tx>
            <c:strRef>
              <c:f>'User Engage-Recomd impact'!$B$3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0B1E-4429-B4A8-33BA7983BA2E}"/>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0B1E-4429-B4A8-33BA7983BA2E}"/>
              </c:ext>
            </c:extLst>
          </c:dPt>
          <c:dPt>
            <c:idx val="2"/>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0B1E-4429-B4A8-33BA7983BA2E}"/>
              </c:ext>
            </c:extLst>
          </c:dPt>
          <c:dPt>
            <c:idx val="3"/>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7-0B1E-4429-B4A8-33BA7983BA2E}"/>
              </c:ext>
            </c:extLst>
          </c:dPt>
          <c:dPt>
            <c:idx val="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9-0B1E-4429-B4A8-33BA7983BA2E}"/>
              </c:ext>
            </c:extLst>
          </c:dPt>
          <c:cat>
            <c:strRef>
              <c:f>'User Engage-Recomd impact'!$A$4:$A$9</c:f>
              <c:strCache>
                <c:ptCount val="5"/>
                <c:pt idx="0">
                  <c:v>18-24</c:v>
                </c:pt>
                <c:pt idx="1">
                  <c:v>25-34</c:v>
                </c:pt>
                <c:pt idx="2">
                  <c:v>35-44</c:v>
                </c:pt>
                <c:pt idx="3">
                  <c:v>45-54</c:v>
                </c:pt>
                <c:pt idx="4">
                  <c:v>55+</c:v>
                </c:pt>
              </c:strCache>
            </c:strRef>
          </c:cat>
          <c:val>
            <c:numRef>
              <c:f>'User Engage-Recomd impact'!$B$4:$B$9</c:f>
              <c:numCache>
                <c:formatCode>0</c:formatCode>
                <c:ptCount val="5"/>
                <c:pt idx="0">
                  <c:v>53.555555555555557</c:v>
                </c:pt>
                <c:pt idx="1">
                  <c:v>47.335000000000001</c:v>
                </c:pt>
                <c:pt idx="2">
                  <c:v>51.19806763285024</c:v>
                </c:pt>
                <c:pt idx="3">
                  <c:v>51.46153846153846</c:v>
                </c:pt>
                <c:pt idx="4">
                  <c:v>54.014634146341464</c:v>
                </c:pt>
              </c:numCache>
            </c:numRef>
          </c:val>
          <c:extLst>
            <c:ext xmlns:c16="http://schemas.microsoft.com/office/drawing/2014/chart" uri="{C3380CC4-5D6E-409C-BE32-E72D297353CC}">
              <c16:uniqueId val="{0000000A-0B1E-4429-B4A8-33BA7983BA2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assignment.xlsx]Demographic-Preferred Genre!PivotTable3</c:name>
    <c:fmtId val="3"/>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'Demographic-Preferred Genre'!$B$3:$B$4</c:f>
              <c:strCache>
                <c:ptCount val="1"/>
                <c:pt idx="0">
                  <c:v>Action</c:v>
                </c:pt>
              </c:strCache>
            </c:strRef>
          </c:tx>
          <c:spPr>
            <a:solidFill>
              <a:schemeClr val="accent1">
                <a:lumMod val="50000"/>
              </a:schemeClr>
            </a:solidFill>
            <a:ln>
              <a:noFill/>
            </a:ln>
            <a:effectLst/>
          </c:spPr>
          <c:invertIfNegative val="0"/>
          <c:cat>
            <c:strRef>
              <c:f>'Demographic-Preferred Genre'!$A$5:$A$10</c:f>
              <c:strCache>
                <c:ptCount val="5"/>
                <c:pt idx="0">
                  <c:v>18-24</c:v>
                </c:pt>
                <c:pt idx="1">
                  <c:v>25-34</c:v>
                </c:pt>
                <c:pt idx="2">
                  <c:v>35-44</c:v>
                </c:pt>
                <c:pt idx="3">
                  <c:v>45-54</c:v>
                </c:pt>
                <c:pt idx="4">
                  <c:v>55+</c:v>
                </c:pt>
              </c:strCache>
            </c:strRef>
          </c:cat>
          <c:val>
            <c:numRef>
              <c:f>'Demographic-Preferred Genre'!$B$5:$B$10</c:f>
              <c:numCache>
                <c:formatCode>General</c:formatCode>
                <c:ptCount val="5"/>
                <c:pt idx="0">
                  <c:v>26</c:v>
                </c:pt>
                <c:pt idx="1">
                  <c:v>33</c:v>
                </c:pt>
                <c:pt idx="2">
                  <c:v>32</c:v>
                </c:pt>
                <c:pt idx="3">
                  <c:v>34</c:v>
                </c:pt>
                <c:pt idx="4">
                  <c:v>25</c:v>
                </c:pt>
              </c:numCache>
            </c:numRef>
          </c:val>
          <c:extLst>
            <c:ext xmlns:c16="http://schemas.microsoft.com/office/drawing/2014/chart" uri="{C3380CC4-5D6E-409C-BE32-E72D297353CC}">
              <c16:uniqueId val="{00000000-86FB-4916-9874-49AC923CBE44}"/>
            </c:ext>
          </c:extLst>
        </c:ser>
        <c:ser>
          <c:idx val="1"/>
          <c:order val="1"/>
          <c:tx>
            <c:strRef>
              <c:f>'Demographic-Preferred Genre'!$C$3:$C$4</c:f>
              <c:strCache>
                <c:ptCount val="1"/>
                <c:pt idx="0">
                  <c:v>Comedy</c:v>
                </c:pt>
              </c:strCache>
            </c:strRef>
          </c:tx>
          <c:spPr>
            <a:solidFill>
              <a:schemeClr val="accent1">
                <a:lumMod val="75000"/>
              </a:schemeClr>
            </a:solidFill>
            <a:ln>
              <a:noFill/>
            </a:ln>
            <a:effectLst/>
          </c:spPr>
          <c:invertIfNegative val="0"/>
          <c:cat>
            <c:strRef>
              <c:f>'Demographic-Preferred Genre'!$A$5:$A$10</c:f>
              <c:strCache>
                <c:ptCount val="5"/>
                <c:pt idx="0">
                  <c:v>18-24</c:v>
                </c:pt>
                <c:pt idx="1">
                  <c:v>25-34</c:v>
                </c:pt>
                <c:pt idx="2">
                  <c:v>35-44</c:v>
                </c:pt>
                <c:pt idx="3">
                  <c:v>45-54</c:v>
                </c:pt>
                <c:pt idx="4">
                  <c:v>55+</c:v>
                </c:pt>
              </c:strCache>
            </c:strRef>
          </c:cat>
          <c:val>
            <c:numRef>
              <c:f>'Demographic-Preferred Genre'!$C$5:$C$10</c:f>
              <c:numCache>
                <c:formatCode>General</c:formatCode>
                <c:ptCount val="5"/>
                <c:pt idx="0">
                  <c:v>23</c:v>
                </c:pt>
                <c:pt idx="1">
                  <c:v>29</c:v>
                </c:pt>
                <c:pt idx="2">
                  <c:v>29</c:v>
                </c:pt>
                <c:pt idx="3">
                  <c:v>26</c:v>
                </c:pt>
                <c:pt idx="4">
                  <c:v>39</c:v>
                </c:pt>
              </c:numCache>
            </c:numRef>
          </c:val>
          <c:extLst>
            <c:ext xmlns:c16="http://schemas.microsoft.com/office/drawing/2014/chart" uri="{C3380CC4-5D6E-409C-BE32-E72D297353CC}">
              <c16:uniqueId val="{00000008-86FB-4916-9874-49AC923CBE44}"/>
            </c:ext>
          </c:extLst>
        </c:ser>
        <c:ser>
          <c:idx val="2"/>
          <c:order val="2"/>
          <c:tx>
            <c:strRef>
              <c:f>'Demographic-Preferred Genre'!$D$3:$D$4</c:f>
              <c:strCache>
                <c:ptCount val="1"/>
                <c:pt idx="0">
                  <c:v>Documentary</c:v>
                </c:pt>
              </c:strCache>
            </c:strRef>
          </c:tx>
          <c:spPr>
            <a:solidFill>
              <a:schemeClr val="accent1">
                <a:lumMod val="60000"/>
                <a:lumOff val="40000"/>
              </a:schemeClr>
            </a:solidFill>
            <a:ln>
              <a:noFill/>
            </a:ln>
            <a:effectLst/>
          </c:spPr>
          <c:invertIfNegative val="0"/>
          <c:cat>
            <c:strRef>
              <c:f>'Demographic-Preferred Genre'!$A$5:$A$10</c:f>
              <c:strCache>
                <c:ptCount val="5"/>
                <c:pt idx="0">
                  <c:v>18-24</c:v>
                </c:pt>
                <c:pt idx="1">
                  <c:v>25-34</c:v>
                </c:pt>
                <c:pt idx="2">
                  <c:v>35-44</c:v>
                </c:pt>
                <c:pt idx="3">
                  <c:v>45-54</c:v>
                </c:pt>
                <c:pt idx="4">
                  <c:v>55+</c:v>
                </c:pt>
              </c:strCache>
            </c:strRef>
          </c:cat>
          <c:val>
            <c:numRef>
              <c:f>'Demographic-Preferred Genre'!$D$5:$D$10</c:f>
              <c:numCache>
                <c:formatCode>General</c:formatCode>
                <c:ptCount val="5"/>
                <c:pt idx="0">
                  <c:v>36</c:v>
                </c:pt>
                <c:pt idx="1">
                  <c:v>21</c:v>
                </c:pt>
                <c:pt idx="2">
                  <c:v>22</c:v>
                </c:pt>
                <c:pt idx="3">
                  <c:v>22</c:v>
                </c:pt>
                <c:pt idx="4">
                  <c:v>29</c:v>
                </c:pt>
              </c:numCache>
            </c:numRef>
          </c:val>
          <c:extLst>
            <c:ext xmlns:c16="http://schemas.microsoft.com/office/drawing/2014/chart" uri="{C3380CC4-5D6E-409C-BE32-E72D297353CC}">
              <c16:uniqueId val="{00000009-86FB-4916-9874-49AC923CBE44}"/>
            </c:ext>
          </c:extLst>
        </c:ser>
        <c:ser>
          <c:idx val="3"/>
          <c:order val="3"/>
          <c:tx>
            <c:strRef>
              <c:f>'Demographic-Preferred Genre'!$E$3:$E$4</c:f>
              <c:strCache>
                <c:ptCount val="1"/>
                <c:pt idx="0">
                  <c:v>Drama</c:v>
                </c:pt>
              </c:strCache>
            </c:strRef>
          </c:tx>
          <c:spPr>
            <a:solidFill>
              <a:schemeClr val="accent1">
                <a:lumMod val="40000"/>
                <a:lumOff val="60000"/>
              </a:schemeClr>
            </a:solidFill>
            <a:ln>
              <a:noFill/>
            </a:ln>
            <a:effectLst/>
          </c:spPr>
          <c:invertIfNegative val="0"/>
          <c:cat>
            <c:strRef>
              <c:f>'Demographic-Preferred Genre'!$A$5:$A$10</c:f>
              <c:strCache>
                <c:ptCount val="5"/>
                <c:pt idx="0">
                  <c:v>18-24</c:v>
                </c:pt>
                <c:pt idx="1">
                  <c:v>25-34</c:v>
                </c:pt>
                <c:pt idx="2">
                  <c:v>35-44</c:v>
                </c:pt>
                <c:pt idx="3">
                  <c:v>45-54</c:v>
                </c:pt>
                <c:pt idx="4">
                  <c:v>55+</c:v>
                </c:pt>
              </c:strCache>
            </c:strRef>
          </c:cat>
          <c:val>
            <c:numRef>
              <c:f>'Demographic-Preferred Genre'!$E$5:$E$10</c:f>
              <c:numCache>
                <c:formatCode>General</c:formatCode>
                <c:ptCount val="5"/>
                <c:pt idx="0">
                  <c:v>25</c:v>
                </c:pt>
                <c:pt idx="1">
                  <c:v>31</c:v>
                </c:pt>
                <c:pt idx="2">
                  <c:v>27</c:v>
                </c:pt>
                <c:pt idx="3">
                  <c:v>31</c:v>
                </c:pt>
                <c:pt idx="4">
                  <c:v>28</c:v>
                </c:pt>
              </c:numCache>
            </c:numRef>
          </c:val>
          <c:extLst>
            <c:ext xmlns:c16="http://schemas.microsoft.com/office/drawing/2014/chart" uri="{C3380CC4-5D6E-409C-BE32-E72D297353CC}">
              <c16:uniqueId val="{0000000A-86FB-4916-9874-49AC923CBE44}"/>
            </c:ext>
          </c:extLst>
        </c:ser>
        <c:ser>
          <c:idx val="4"/>
          <c:order val="4"/>
          <c:tx>
            <c:strRef>
              <c:f>'Demographic-Preferred Genre'!$F$3:$F$4</c:f>
              <c:strCache>
                <c:ptCount val="1"/>
                <c:pt idx="0">
                  <c:v>Horror</c:v>
                </c:pt>
              </c:strCache>
            </c:strRef>
          </c:tx>
          <c:spPr>
            <a:solidFill>
              <a:schemeClr val="tx2">
                <a:lumMod val="60000"/>
                <a:lumOff val="40000"/>
              </a:schemeClr>
            </a:solidFill>
            <a:ln>
              <a:noFill/>
            </a:ln>
            <a:effectLst/>
          </c:spPr>
          <c:invertIfNegative val="0"/>
          <c:cat>
            <c:strRef>
              <c:f>'Demographic-Preferred Genre'!$A$5:$A$10</c:f>
              <c:strCache>
                <c:ptCount val="5"/>
                <c:pt idx="0">
                  <c:v>18-24</c:v>
                </c:pt>
                <c:pt idx="1">
                  <c:v>25-34</c:v>
                </c:pt>
                <c:pt idx="2">
                  <c:v>35-44</c:v>
                </c:pt>
                <c:pt idx="3">
                  <c:v>45-54</c:v>
                </c:pt>
                <c:pt idx="4">
                  <c:v>55+</c:v>
                </c:pt>
              </c:strCache>
            </c:strRef>
          </c:cat>
          <c:val>
            <c:numRef>
              <c:f>'Demographic-Preferred Genre'!$F$5:$F$10</c:f>
              <c:numCache>
                <c:formatCode>General</c:formatCode>
                <c:ptCount val="5"/>
                <c:pt idx="0">
                  <c:v>23</c:v>
                </c:pt>
                <c:pt idx="1">
                  <c:v>36</c:v>
                </c:pt>
                <c:pt idx="2">
                  <c:v>34</c:v>
                </c:pt>
                <c:pt idx="3">
                  <c:v>32</c:v>
                </c:pt>
                <c:pt idx="4">
                  <c:v>32</c:v>
                </c:pt>
              </c:numCache>
            </c:numRef>
          </c:val>
          <c:extLst>
            <c:ext xmlns:c16="http://schemas.microsoft.com/office/drawing/2014/chart" uri="{C3380CC4-5D6E-409C-BE32-E72D297353CC}">
              <c16:uniqueId val="{0000000B-86FB-4916-9874-49AC923CBE44}"/>
            </c:ext>
          </c:extLst>
        </c:ser>
        <c:ser>
          <c:idx val="5"/>
          <c:order val="5"/>
          <c:tx>
            <c:strRef>
              <c:f>'Demographic-Preferred Genre'!$G$3:$G$4</c:f>
              <c:strCache>
                <c:ptCount val="1"/>
                <c:pt idx="0">
                  <c:v>Romance</c:v>
                </c:pt>
              </c:strCache>
            </c:strRef>
          </c:tx>
          <c:spPr>
            <a:solidFill>
              <a:schemeClr val="tx2">
                <a:lumMod val="40000"/>
                <a:lumOff val="60000"/>
              </a:schemeClr>
            </a:solidFill>
            <a:ln>
              <a:noFill/>
            </a:ln>
            <a:effectLst/>
          </c:spPr>
          <c:invertIfNegative val="0"/>
          <c:cat>
            <c:strRef>
              <c:f>'Demographic-Preferred Genre'!$A$5:$A$10</c:f>
              <c:strCache>
                <c:ptCount val="5"/>
                <c:pt idx="0">
                  <c:v>18-24</c:v>
                </c:pt>
                <c:pt idx="1">
                  <c:v>25-34</c:v>
                </c:pt>
                <c:pt idx="2">
                  <c:v>35-44</c:v>
                </c:pt>
                <c:pt idx="3">
                  <c:v>45-54</c:v>
                </c:pt>
                <c:pt idx="4">
                  <c:v>55+</c:v>
                </c:pt>
              </c:strCache>
            </c:strRef>
          </c:cat>
          <c:val>
            <c:numRef>
              <c:f>'Demographic-Preferred Genre'!$G$5:$G$10</c:f>
              <c:numCache>
                <c:formatCode>General</c:formatCode>
                <c:ptCount val="5"/>
                <c:pt idx="0">
                  <c:v>24</c:v>
                </c:pt>
                <c:pt idx="1">
                  <c:v>27</c:v>
                </c:pt>
                <c:pt idx="2">
                  <c:v>32</c:v>
                </c:pt>
                <c:pt idx="3">
                  <c:v>36</c:v>
                </c:pt>
                <c:pt idx="4">
                  <c:v>27</c:v>
                </c:pt>
              </c:numCache>
            </c:numRef>
          </c:val>
          <c:extLst>
            <c:ext xmlns:c16="http://schemas.microsoft.com/office/drawing/2014/chart" uri="{C3380CC4-5D6E-409C-BE32-E72D297353CC}">
              <c16:uniqueId val="{0000000C-86FB-4916-9874-49AC923CBE44}"/>
            </c:ext>
          </c:extLst>
        </c:ser>
        <c:ser>
          <c:idx val="6"/>
          <c:order val="6"/>
          <c:tx>
            <c:strRef>
              <c:f>'Demographic-Preferred Genre'!$H$3:$H$4</c:f>
              <c:strCache>
                <c:ptCount val="1"/>
                <c:pt idx="0">
                  <c:v>Sci-Fi</c:v>
                </c:pt>
              </c:strCache>
            </c:strRef>
          </c:tx>
          <c:spPr>
            <a:solidFill>
              <a:schemeClr val="tx2">
                <a:lumMod val="20000"/>
                <a:lumOff val="80000"/>
              </a:schemeClr>
            </a:solidFill>
            <a:ln>
              <a:noFill/>
            </a:ln>
            <a:effectLst/>
          </c:spPr>
          <c:invertIfNegative val="0"/>
          <c:cat>
            <c:strRef>
              <c:f>'Demographic-Preferred Genre'!$A$5:$A$10</c:f>
              <c:strCache>
                <c:ptCount val="5"/>
                <c:pt idx="0">
                  <c:v>18-24</c:v>
                </c:pt>
                <c:pt idx="1">
                  <c:v>25-34</c:v>
                </c:pt>
                <c:pt idx="2">
                  <c:v>35-44</c:v>
                </c:pt>
                <c:pt idx="3">
                  <c:v>45-54</c:v>
                </c:pt>
                <c:pt idx="4">
                  <c:v>55+</c:v>
                </c:pt>
              </c:strCache>
            </c:strRef>
          </c:cat>
          <c:val>
            <c:numRef>
              <c:f>'Demographic-Preferred Genre'!$H$5:$H$10</c:f>
              <c:numCache>
                <c:formatCode>General</c:formatCode>
                <c:ptCount val="5"/>
                <c:pt idx="0">
                  <c:v>23</c:v>
                </c:pt>
                <c:pt idx="1">
                  <c:v>23</c:v>
                </c:pt>
                <c:pt idx="2">
                  <c:v>31</c:v>
                </c:pt>
                <c:pt idx="3">
                  <c:v>27</c:v>
                </c:pt>
                <c:pt idx="4">
                  <c:v>25</c:v>
                </c:pt>
              </c:numCache>
            </c:numRef>
          </c:val>
          <c:extLst>
            <c:ext xmlns:c16="http://schemas.microsoft.com/office/drawing/2014/chart" uri="{C3380CC4-5D6E-409C-BE32-E72D297353CC}">
              <c16:uniqueId val="{0000000D-86FB-4916-9874-49AC923CBE44}"/>
            </c:ext>
          </c:extLst>
        </c:ser>
        <c:dLbls>
          <c:showLegendKey val="0"/>
          <c:showVal val="0"/>
          <c:showCatName val="0"/>
          <c:showSerName val="0"/>
          <c:showPercent val="0"/>
          <c:showBubbleSize val="0"/>
        </c:dLbls>
        <c:gapWidth val="219"/>
        <c:overlap val="100"/>
        <c:axId val="1222188528"/>
        <c:axId val="1222189008"/>
      </c:barChart>
      <c:catAx>
        <c:axId val="122218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189008"/>
        <c:crosses val="autoZero"/>
        <c:auto val="1"/>
        <c:lblAlgn val="ctr"/>
        <c:lblOffset val="100"/>
        <c:noMultiLvlLbl val="0"/>
      </c:catAx>
      <c:valAx>
        <c:axId val="1222189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188528"/>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assignment.xlsx]Demographic-Peak Watch Time!PivotTable4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tx2">
              <a:lumMod val="40000"/>
              <a:lumOff val="60000"/>
            </a:schemeClr>
          </a:solidFill>
          <a:ln w="19050">
            <a:solidFill>
              <a:schemeClr val="lt1"/>
            </a:solidFill>
          </a:ln>
          <a:effectLst/>
        </c:spPr>
      </c:pivotFmt>
      <c:pivotFmt>
        <c:idx val="14"/>
        <c:spPr>
          <a:solidFill>
            <a:schemeClr val="tx2">
              <a:lumMod val="50000"/>
            </a:schemeClr>
          </a:solidFill>
          <a:ln w="19050">
            <a:solidFill>
              <a:schemeClr val="lt1"/>
            </a:solidFill>
          </a:ln>
          <a:effectLst/>
        </c:spPr>
      </c:pivotFmt>
    </c:pivotFmts>
    <c:plotArea>
      <c:layout/>
      <c:pieChart>
        <c:varyColors val="1"/>
        <c:ser>
          <c:idx val="0"/>
          <c:order val="0"/>
          <c:tx>
            <c:strRef>
              <c:f>'Demographic-Peak Watch Time'!$B$3</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06D5-4E56-BF96-97DA1AE0DE3B}"/>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06D5-4E56-BF96-97DA1AE0DE3B}"/>
              </c:ext>
            </c:extLst>
          </c:dPt>
          <c:dPt>
            <c:idx val="2"/>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06D5-4E56-BF96-97DA1AE0DE3B}"/>
              </c:ext>
            </c:extLst>
          </c:dPt>
          <c:dPt>
            <c:idx val="3"/>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7-06D5-4E56-BF96-97DA1AE0DE3B}"/>
              </c:ext>
            </c:extLst>
          </c:dPt>
          <c:cat>
            <c:strRef>
              <c:f>'Demographic-Peak Watch Time'!$A$4:$A$8</c:f>
              <c:strCache>
                <c:ptCount val="4"/>
                <c:pt idx="0">
                  <c:v>Afternoon</c:v>
                </c:pt>
                <c:pt idx="1">
                  <c:v>Evening</c:v>
                </c:pt>
                <c:pt idx="2">
                  <c:v>Late Night</c:v>
                </c:pt>
                <c:pt idx="3">
                  <c:v>Morning</c:v>
                </c:pt>
              </c:strCache>
            </c:strRef>
          </c:cat>
          <c:val>
            <c:numRef>
              <c:f>'Demographic-Peak Watch Time'!$B$4:$B$8</c:f>
              <c:numCache>
                <c:formatCode>General</c:formatCode>
                <c:ptCount val="4"/>
                <c:pt idx="0">
                  <c:v>251</c:v>
                </c:pt>
                <c:pt idx="1">
                  <c:v>256</c:v>
                </c:pt>
                <c:pt idx="2">
                  <c:v>271</c:v>
                </c:pt>
                <c:pt idx="3">
                  <c:v>222</c:v>
                </c:pt>
              </c:numCache>
            </c:numRef>
          </c:val>
          <c:extLst>
            <c:ext xmlns:c16="http://schemas.microsoft.com/office/drawing/2014/chart" uri="{C3380CC4-5D6E-409C-BE32-E72D297353CC}">
              <c16:uniqueId val="{00000008-06D5-4E56-BF96-97DA1AE0DE3B}"/>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assignment.xlsx]Demographic-Device Usage Trends!PivotTable5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'Demographic-Device Usage Trends'!$B$3:$B$4</c:f>
              <c:strCache>
                <c:ptCount val="1"/>
                <c:pt idx="0">
                  <c:v>1</c:v>
                </c:pt>
              </c:strCache>
            </c:strRef>
          </c:tx>
          <c:spPr>
            <a:solidFill>
              <a:schemeClr val="bg2">
                <a:lumMod val="25000"/>
              </a:schemeClr>
            </a:solidFill>
            <a:ln>
              <a:noFill/>
            </a:ln>
            <a:effectLst/>
          </c:spPr>
          <c:invertIfNegative val="0"/>
          <c:cat>
            <c:strRef>
              <c:f>'Demographic-Device Usage Trends'!$A$5:$A$10</c:f>
              <c:strCache>
                <c:ptCount val="5"/>
                <c:pt idx="0">
                  <c:v>Desktop</c:v>
                </c:pt>
                <c:pt idx="1">
                  <c:v>Laptop</c:v>
                </c:pt>
                <c:pt idx="2">
                  <c:v>Smart TV</c:v>
                </c:pt>
                <c:pt idx="3">
                  <c:v>Smartphone</c:v>
                </c:pt>
                <c:pt idx="4">
                  <c:v>Tablet</c:v>
                </c:pt>
              </c:strCache>
            </c:strRef>
          </c:cat>
          <c:val>
            <c:numRef>
              <c:f>'Demographic-Device Usage Trends'!$B$5:$B$10</c:f>
              <c:numCache>
                <c:formatCode>General</c:formatCode>
                <c:ptCount val="5"/>
                <c:pt idx="0">
                  <c:v>41</c:v>
                </c:pt>
                <c:pt idx="1">
                  <c:v>31</c:v>
                </c:pt>
                <c:pt idx="2">
                  <c:v>43</c:v>
                </c:pt>
                <c:pt idx="3">
                  <c:v>36</c:v>
                </c:pt>
                <c:pt idx="4">
                  <c:v>39</c:v>
                </c:pt>
              </c:numCache>
            </c:numRef>
          </c:val>
          <c:extLst>
            <c:ext xmlns:c16="http://schemas.microsoft.com/office/drawing/2014/chart" uri="{C3380CC4-5D6E-409C-BE32-E72D297353CC}">
              <c16:uniqueId val="{00000000-6E45-4258-9A70-E0D361374971}"/>
            </c:ext>
          </c:extLst>
        </c:ser>
        <c:ser>
          <c:idx val="1"/>
          <c:order val="1"/>
          <c:tx>
            <c:strRef>
              <c:f>'Demographic-Device Usage Trends'!$C$3:$C$4</c:f>
              <c:strCache>
                <c:ptCount val="1"/>
                <c:pt idx="0">
                  <c:v>2</c:v>
                </c:pt>
              </c:strCache>
            </c:strRef>
          </c:tx>
          <c:spPr>
            <a:solidFill>
              <a:schemeClr val="tx2">
                <a:lumMod val="60000"/>
                <a:lumOff val="40000"/>
              </a:schemeClr>
            </a:solidFill>
            <a:ln>
              <a:noFill/>
            </a:ln>
            <a:effectLst/>
          </c:spPr>
          <c:invertIfNegative val="0"/>
          <c:cat>
            <c:strRef>
              <c:f>'Demographic-Device Usage Trends'!$A$5:$A$10</c:f>
              <c:strCache>
                <c:ptCount val="5"/>
                <c:pt idx="0">
                  <c:v>Desktop</c:v>
                </c:pt>
                <c:pt idx="1">
                  <c:v>Laptop</c:v>
                </c:pt>
                <c:pt idx="2">
                  <c:v>Smart TV</c:v>
                </c:pt>
                <c:pt idx="3">
                  <c:v>Smartphone</c:v>
                </c:pt>
                <c:pt idx="4">
                  <c:v>Tablet</c:v>
                </c:pt>
              </c:strCache>
            </c:strRef>
          </c:cat>
          <c:val>
            <c:numRef>
              <c:f>'Demographic-Device Usage Trends'!$C$5:$C$10</c:f>
              <c:numCache>
                <c:formatCode>General</c:formatCode>
                <c:ptCount val="5"/>
                <c:pt idx="0">
                  <c:v>40</c:v>
                </c:pt>
                <c:pt idx="1">
                  <c:v>42</c:v>
                </c:pt>
                <c:pt idx="2">
                  <c:v>43</c:v>
                </c:pt>
                <c:pt idx="3">
                  <c:v>41</c:v>
                </c:pt>
                <c:pt idx="4">
                  <c:v>42</c:v>
                </c:pt>
              </c:numCache>
            </c:numRef>
          </c:val>
          <c:extLst>
            <c:ext xmlns:c16="http://schemas.microsoft.com/office/drawing/2014/chart" uri="{C3380CC4-5D6E-409C-BE32-E72D297353CC}">
              <c16:uniqueId val="{00000006-6E45-4258-9A70-E0D361374971}"/>
            </c:ext>
          </c:extLst>
        </c:ser>
        <c:ser>
          <c:idx val="2"/>
          <c:order val="2"/>
          <c:tx>
            <c:strRef>
              <c:f>'Demographic-Device Usage Trends'!$D$3:$D$4</c:f>
              <c:strCache>
                <c:ptCount val="1"/>
                <c:pt idx="0">
                  <c:v>3</c:v>
                </c:pt>
              </c:strCache>
            </c:strRef>
          </c:tx>
          <c:spPr>
            <a:solidFill>
              <a:schemeClr val="accent3"/>
            </a:solidFill>
            <a:ln>
              <a:noFill/>
            </a:ln>
            <a:effectLst/>
          </c:spPr>
          <c:invertIfNegative val="0"/>
          <c:cat>
            <c:strRef>
              <c:f>'Demographic-Device Usage Trends'!$A$5:$A$10</c:f>
              <c:strCache>
                <c:ptCount val="5"/>
                <c:pt idx="0">
                  <c:v>Desktop</c:v>
                </c:pt>
                <c:pt idx="1">
                  <c:v>Laptop</c:v>
                </c:pt>
                <c:pt idx="2">
                  <c:v>Smart TV</c:v>
                </c:pt>
                <c:pt idx="3">
                  <c:v>Smartphone</c:v>
                </c:pt>
                <c:pt idx="4">
                  <c:v>Tablet</c:v>
                </c:pt>
              </c:strCache>
            </c:strRef>
          </c:cat>
          <c:val>
            <c:numRef>
              <c:f>'Demographic-Device Usage Trends'!$D$5:$D$10</c:f>
              <c:numCache>
                <c:formatCode>General</c:formatCode>
                <c:ptCount val="5"/>
                <c:pt idx="0">
                  <c:v>29</c:v>
                </c:pt>
                <c:pt idx="1">
                  <c:v>33</c:v>
                </c:pt>
                <c:pt idx="2">
                  <c:v>38</c:v>
                </c:pt>
                <c:pt idx="3">
                  <c:v>43</c:v>
                </c:pt>
                <c:pt idx="4">
                  <c:v>46</c:v>
                </c:pt>
              </c:numCache>
            </c:numRef>
          </c:val>
          <c:extLst>
            <c:ext xmlns:c16="http://schemas.microsoft.com/office/drawing/2014/chart" uri="{C3380CC4-5D6E-409C-BE32-E72D297353CC}">
              <c16:uniqueId val="{00000007-6E45-4258-9A70-E0D361374971}"/>
            </c:ext>
          </c:extLst>
        </c:ser>
        <c:ser>
          <c:idx val="3"/>
          <c:order val="3"/>
          <c:tx>
            <c:strRef>
              <c:f>'Demographic-Device Usage Trends'!$E$3:$E$4</c:f>
              <c:strCache>
                <c:ptCount val="1"/>
                <c:pt idx="0">
                  <c:v>4</c:v>
                </c:pt>
              </c:strCache>
            </c:strRef>
          </c:tx>
          <c:spPr>
            <a:solidFill>
              <a:schemeClr val="accent1">
                <a:lumMod val="60000"/>
                <a:lumOff val="40000"/>
              </a:schemeClr>
            </a:solidFill>
            <a:ln>
              <a:noFill/>
            </a:ln>
            <a:effectLst/>
          </c:spPr>
          <c:invertIfNegative val="0"/>
          <c:cat>
            <c:strRef>
              <c:f>'Demographic-Device Usage Trends'!$A$5:$A$10</c:f>
              <c:strCache>
                <c:ptCount val="5"/>
                <c:pt idx="0">
                  <c:v>Desktop</c:v>
                </c:pt>
                <c:pt idx="1">
                  <c:v>Laptop</c:v>
                </c:pt>
                <c:pt idx="2">
                  <c:v>Smart TV</c:v>
                </c:pt>
                <c:pt idx="3">
                  <c:v>Smartphone</c:v>
                </c:pt>
                <c:pt idx="4">
                  <c:v>Tablet</c:v>
                </c:pt>
              </c:strCache>
            </c:strRef>
          </c:cat>
          <c:val>
            <c:numRef>
              <c:f>'Demographic-Device Usage Trends'!$E$5:$E$10</c:f>
              <c:numCache>
                <c:formatCode>General</c:formatCode>
                <c:ptCount val="5"/>
                <c:pt idx="0">
                  <c:v>41</c:v>
                </c:pt>
                <c:pt idx="1">
                  <c:v>33</c:v>
                </c:pt>
                <c:pt idx="2">
                  <c:v>42</c:v>
                </c:pt>
                <c:pt idx="3">
                  <c:v>41</c:v>
                </c:pt>
                <c:pt idx="4">
                  <c:v>35</c:v>
                </c:pt>
              </c:numCache>
            </c:numRef>
          </c:val>
          <c:extLst>
            <c:ext xmlns:c16="http://schemas.microsoft.com/office/drawing/2014/chart" uri="{C3380CC4-5D6E-409C-BE32-E72D297353CC}">
              <c16:uniqueId val="{00000008-6E45-4258-9A70-E0D361374971}"/>
            </c:ext>
          </c:extLst>
        </c:ser>
        <c:ser>
          <c:idx val="4"/>
          <c:order val="4"/>
          <c:tx>
            <c:strRef>
              <c:f>'Demographic-Device Usage Trends'!$F$3:$F$4</c:f>
              <c:strCache>
                <c:ptCount val="1"/>
                <c:pt idx="0">
                  <c:v>5</c:v>
                </c:pt>
              </c:strCache>
            </c:strRef>
          </c:tx>
          <c:spPr>
            <a:solidFill>
              <a:schemeClr val="accent1">
                <a:lumMod val="50000"/>
              </a:schemeClr>
            </a:solidFill>
            <a:ln>
              <a:noFill/>
            </a:ln>
            <a:effectLst/>
          </c:spPr>
          <c:invertIfNegative val="0"/>
          <c:cat>
            <c:strRef>
              <c:f>'Demographic-Device Usage Trends'!$A$5:$A$10</c:f>
              <c:strCache>
                <c:ptCount val="5"/>
                <c:pt idx="0">
                  <c:v>Desktop</c:v>
                </c:pt>
                <c:pt idx="1">
                  <c:v>Laptop</c:v>
                </c:pt>
                <c:pt idx="2">
                  <c:v>Smart TV</c:v>
                </c:pt>
                <c:pt idx="3">
                  <c:v>Smartphone</c:v>
                </c:pt>
                <c:pt idx="4">
                  <c:v>Tablet</c:v>
                </c:pt>
              </c:strCache>
            </c:strRef>
          </c:cat>
          <c:val>
            <c:numRef>
              <c:f>'Demographic-Device Usage Trends'!$F$5:$F$10</c:f>
              <c:numCache>
                <c:formatCode>General</c:formatCode>
                <c:ptCount val="5"/>
                <c:pt idx="0">
                  <c:v>38</c:v>
                </c:pt>
                <c:pt idx="1">
                  <c:v>39</c:v>
                </c:pt>
                <c:pt idx="2">
                  <c:v>43</c:v>
                </c:pt>
                <c:pt idx="3">
                  <c:v>48</c:v>
                </c:pt>
                <c:pt idx="4">
                  <c:v>53</c:v>
                </c:pt>
              </c:numCache>
            </c:numRef>
          </c:val>
          <c:extLst>
            <c:ext xmlns:c16="http://schemas.microsoft.com/office/drawing/2014/chart" uri="{C3380CC4-5D6E-409C-BE32-E72D297353CC}">
              <c16:uniqueId val="{00000009-6E45-4258-9A70-E0D361374971}"/>
            </c:ext>
          </c:extLst>
        </c:ser>
        <c:dLbls>
          <c:showLegendKey val="0"/>
          <c:showVal val="0"/>
          <c:showCatName val="0"/>
          <c:showSerName val="0"/>
          <c:showPercent val="0"/>
          <c:showBubbleSize val="0"/>
        </c:dLbls>
        <c:gapWidth val="219"/>
        <c:overlap val="-27"/>
        <c:axId val="1547497840"/>
        <c:axId val="1547501200"/>
      </c:barChart>
      <c:catAx>
        <c:axId val="154749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501200"/>
        <c:crosses val="autoZero"/>
        <c:auto val="1"/>
        <c:lblAlgn val="ctr"/>
        <c:lblOffset val="100"/>
        <c:noMultiLvlLbl val="0"/>
      </c:catAx>
      <c:valAx>
        <c:axId val="1547501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49784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assignment.xlsx]Addnl-Demogrph-Subscrptn by Age!PivotTable6</c:name>
    <c:fmtId val="3"/>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'Addnl-Demogrph-Subscrptn by Age'!$B$3:$B$4</c:f>
              <c:strCache>
                <c:ptCount val="1"/>
                <c:pt idx="0">
                  <c:v>Basic</c:v>
                </c:pt>
              </c:strCache>
            </c:strRef>
          </c:tx>
          <c:spPr>
            <a:solidFill>
              <a:schemeClr val="accent1">
                <a:lumMod val="50000"/>
              </a:schemeClr>
            </a:solidFill>
            <a:ln>
              <a:noFill/>
            </a:ln>
            <a:effectLst/>
          </c:spPr>
          <c:invertIfNegative val="0"/>
          <c:cat>
            <c:strRef>
              <c:f>'Addnl-Demogrph-Subscrptn by Age'!$A$5:$A$10</c:f>
              <c:strCache>
                <c:ptCount val="5"/>
                <c:pt idx="0">
                  <c:v>18-24</c:v>
                </c:pt>
                <c:pt idx="1">
                  <c:v>25-34</c:v>
                </c:pt>
                <c:pt idx="2">
                  <c:v>35-44</c:v>
                </c:pt>
                <c:pt idx="3">
                  <c:v>45-54</c:v>
                </c:pt>
                <c:pt idx="4">
                  <c:v>55+</c:v>
                </c:pt>
              </c:strCache>
            </c:strRef>
          </c:cat>
          <c:val>
            <c:numRef>
              <c:f>'Addnl-Demogrph-Subscrptn by Age'!$B$5:$B$10</c:f>
              <c:numCache>
                <c:formatCode>0.0%</c:formatCode>
                <c:ptCount val="5"/>
                <c:pt idx="0">
                  <c:v>6.3E-2</c:v>
                </c:pt>
                <c:pt idx="1">
                  <c:v>6.4000000000000001E-2</c:v>
                </c:pt>
                <c:pt idx="2">
                  <c:v>5.8999999999999997E-2</c:v>
                </c:pt>
                <c:pt idx="3">
                  <c:v>6.5000000000000002E-2</c:v>
                </c:pt>
                <c:pt idx="4">
                  <c:v>7.1999999999999995E-2</c:v>
                </c:pt>
              </c:numCache>
            </c:numRef>
          </c:val>
          <c:extLst>
            <c:ext xmlns:c16="http://schemas.microsoft.com/office/drawing/2014/chart" uri="{C3380CC4-5D6E-409C-BE32-E72D297353CC}">
              <c16:uniqueId val="{00000000-2C6B-442E-ABE9-020DD283BCB3}"/>
            </c:ext>
          </c:extLst>
        </c:ser>
        <c:ser>
          <c:idx val="1"/>
          <c:order val="1"/>
          <c:tx>
            <c:strRef>
              <c:f>'Addnl-Demogrph-Subscrptn by Age'!$C$3:$C$4</c:f>
              <c:strCache>
                <c:ptCount val="1"/>
                <c:pt idx="0">
                  <c:v>Premium</c:v>
                </c:pt>
              </c:strCache>
            </c:strRef>
          </c:tx>
          <c:spPr>
            <a:solidFill>
              <a:schemeClr val="tx2">
                <a:lumMod val="60000"/>
                <a:lumOff val="40000"/>
              </a:schemeClr>
            </a:solidFill>
            <a:ln>
              <a:noFill/>
            </a:ln>
            <a:effectLst/>
          </c:spPr>
          <c:invertIfNegative val="0"/>
          <c:cat>
            <c:strRef>
              <c:f>'Addnl-Demogrph-Subscrptn by Age'!$A$5:$A$10</c:f>
              <c:strCache>
                <c:ptCount val="5"/>
                <c:pt idx="0">
                  <c:v>18-24</c:v>
                </c:pt>
                <c:pt idx="1">
                  <c:v>25-34</c:v>
                </c:pt>
                <c:pt idx="2">
                  <c:v>35-44</c:v>
                </c:pt>
                <c:pt idx="3">
                  <c:v>45-54</c:v>
                </c:pt>
                <c:pt idx="4">
                  <c:v>55+</c:v>
                </c:pt>
              </c:strCache>
            </c:strRef>
          </c:cat>
          <c:val>
            <c:numRef>
              <c:f>'Addnl-Demogrph-Subscrptn by Age'!$C$5:$C$10</c:f>
              <c:numCache>
                <c:formatCode>0.0%</c:formatCode>
                <c:ptCount val="5"/>
                <c:pt idx="0">
                  <c:v>5.0999999999999997E-2</c:v>
                </c:pt>
                <c:pt idx="1">
                  <c:v>6.8000000000000005E-2</c:v>
                </c:pt>
                <c:pt idx="2">
                  <c:v>6.3E-2</c:v>
                </c:pt>
                <c:pt idx="3">
                  <c:v>7.4999999999999997E-2</c:v>
                </c:pt>
                <c:pt idx="4">
                  <c:v>7.4999999999999997E-2</c:v>
                </c:pt>
              </c:numCache>
            </c:numRef>
          </c:val>
          <c:extLst>
            <c:ext xmlns:c16="http://schemas.microsoft.com/office/drawing/2014/chart" uri="{C3380CC4-5D6E-409C-BE32-E72D297353CC}">
              <c16:uniqueId val="{00000001-2C6B-442E-ABE9-020DD283BCB3}"/>
            </c:ext>
          </c:extLst>
        </c:ser>
        <c:ser>
          <c:idx val="2"/>
          <c:order val="2"/>
          <c:tx>
            <c:strRef>
              <c:f>'Addnl-Demogrph-Subscrptn by Age'!$D$3:$D$4</c:f>
              <c:strCache>
                <c:ptCount val="1"/>
                <c:pt idx="0">
                  <c:v>Standard</c:v>
                </c:pt>
              </c:strCache>
            </c:strRef>
          </c:tx>
          <c:spPr>
            <a:solidFill>
              <a:schemeClr val="bg2">
                <a:lumMod val="90000"/>
              </a:schemeClr>
            </a:solidFill>
            <a:ln>
              <a:noFill/>
            </a:ln>
            <a:effectLst/>
          </c:spPr>
          <c:invertIfNegative val="0"/>
          <c:cat>
            <c:strRef>
              <c:f>'Addnl-Demogrph-Subscrptn by Age'!$A$5:$A$10</c:f>
              <c:strCache>
                <c:ptCount val="5"/>
                <c:pt idx="0">
                  <c:v>18-24</c:v>
                </c:pt>
                <c:pt idx="1">
                  <c:v>25-34</c:v>
                </c:pt>
                <c:pt idx="2">
                  <c:v>35-44</c:v>
                </c:pt>
                <c:pt idx="3">
                  <c:v>45-54</c:v>
                </c:pt>
                <c:pt idx="4">
                  <c:v>55+</c:v>
                </c:pt>
              </c:strCache>
            </c:strRef>
          </c:cat>
          <c:val>
            <c:numRef>
              <c:f>'Addnl-Demogrph-Subscrptn by Age'!$D$5:$D$10</c:f>
              <c:numCache>
                <c:formatCode>0.0%</c:formatCode>
                <c:ptCount val="5"/>
                <c:pt idx="0">
                  <c:v>6.6000000000000003E-2</c:v>
                </c:pt>
                <c:pt idx="1">
                  <c:v>6.8000000000000005E-2</c:v>
                </c:pt>
                <c:pt idx="2">
                  <c:v>8.5000000000000006E-2</c:v>
                </c:pt>
                <c:pt idx="3">
                  <c:v>6.8000000000000005E-2</c:v>
                </c:pt>
                <c:pt idx="4">
                  <c:v>5.8000000000000003E-2</c:v>
                </c:pt>
              </c:numCache>
            </c:numRef>
          </c:val>
          <c:extLst>
            <c:ext xmlns:c16="http://schemas.microsoft.com/office/drawing/2014/chart" uri="{C3380CC4-5D6E-409C-BE32-E72D297353CC}">
              <c16:uniqueId val="{00000003-2C6B-442E-ABE9-020DD283BCB3}"/>
            </c:ext>
          </c:extLst>
        </c:ser>
        <c:dLbls>
          <c:showLegendKey val="0"/>
          <c:showVal val="0"/>
          <c:showCatName val="0"/>
          <c:showSerName val="0"/>
          <c:showPercent val="0"/>
          <c:showBubbleSize val="0"/>
        </c:dLbls>
        <c:gapWidth val="150"/>
        <c:overlap val="100"/>
        <c:axId val="1488026464"/>
        <c:axId val="1488030784"/>
      </c:barChart>
      <c:catAx>
        <c:axId val="148802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030784"/>
        <c:crosses val="autoZero"/>
        <c:auto val="1"/>
        <c:lblAlgn val="ctr"/>
        <c:lblOffset val="100"/>
        <c:noMultiLvlLbl val="0"/>
      </c:catAx>
      <c:valAx>
        <c:axId val="1488030784"/>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026464"/>
        <c:crosses val="autoZero"/>
        <c:crossBetween val="between"/>
      </c:valAx>
      <c:spPr>
        <a:noFill/>
        <a:ln>
          <a:noFill/>
        </a:ln>
        <a:effectLst/>
      </c:spPr>
    </c:plotArea>
    <c:legend>
      <c:legendPos val="l"/>
      <c:layout>
        <c:manualLayout>
          <c:xMode val="edge"/>
          <c:yMode val="edge"/>
          <c:x val="2.2916666666666665E-2"/>
          <c:y val="0.1495939049285506"/>
          <c:w val="0.17563365213848953"/>
          <c:h val="0.27291947086802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assignment.xlsx]Retention-Membership!PivotTable7</c:name>
    <c:fmtId val="3"/>
  </c:pivotSource>
  <c:chart>
    <c:autoTitleDeleted val="1"/>
    <c:pivotFmts>
      <c:pivotFmt>
        <c:idx val="0"/>
        <c:spPr>
          <a:solidFill>
            <a:schemeClr val="tx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w="19050">
            <a:solidFill>
              <a:schemeClr val="lt1"/>
            </a:solidFill>
          </a:ln>
          <a:effectLst/>
        </c:spPr>
      </c:pivotFmt>
      <c:pivotFmt>
        <c:idx val="3"/>
        <c:spPr>
          <a:solidFill>
            <a:schemeClr val="tx2">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w="19050">
            <a:solidFill>
              <a:schemeClr val="lt1"/>
            </a:solidFill>
          </a:ln>
          <a:effectLst/>
        </c:spPr>
      </c:pivotFmt>
    </c:pivotFmts>
    <c:plotArea>
      <c:layout/>
      <c:pieChart>
        <c:varyColors val="1"/>
        <c:ser>
          <c:idx val="0"/>
          <c:order val="0"/>
          <c:tx>
            <c:strRef>
              <c:f>'Retention-Membership'!$B$3</c:f>
              <c:strCache>
                <c:ptCount val="1"/>
                <c:pt idx="0">
                  <c:v>Total</c:v>
                </c:pt>
              </c:strCache>
            </c:strRef>
          </c:tx>
          <c:spPr>
            <a:solidFill>
              <a:schemeClr val="tx2">
                <a:lumMod val="60000"/>
                <a:lumOff val="40000"/>
              </a:schemeClr>
            </a:solidFill>
          </c:spPr>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0D3F-401F-89C7-61153E4C3FC8}"/>
              </c:ext>
            </c:extLst>
          </c:dPt>
          <c:cat>
            <c:strRef>
              <c:f>'Retention-Membership'!$A$4:$A$5</c:f>
              <c:strCache>
                <c:ptCount val="1"/>
                <c:pt idx="0">
                  <c:v>Active</c:v>
                </c:pt>
              </c:strCache>
            </c:strRef>
          </c:cat>
          <c:val>
            <c:numRef>
              <c:f>'Retention-Membership'!$B$4:$B$5</c:f>
              <c:numCache>
                <c:formatCode>General</c:formatCode>
                <c:ptCount val="1"/>
                <c:pt idx="0">
                  <c:v>1000</c:v>
                </c:pt>
              </c:numCache>
            </c:numRef>
          </c:val>
          <c:extLst>
            <c:ext xmlns:c16="http://schemas.microsoft.com/office/drawing/2014/chart" uri="{C3380CC4-5D6E-409C-BE32-E72D297353CC}">
              <c16:uniqueId val="{00000002-0D3F-401F-89C7-61153E4C3FC8}"/>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assignment.xlsx]Retention-Loyalty Points by Age!PivotTable8</c:name>
    <c:fmtId val="5"/>
  </c:pivotSource>
  <c:chart>
    <c:autoTitleDeleted val="1"/>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'Retention-Loyalty Points by Age'!$B$3</c:f>
              <c:strCache>
                <c:ptCount val="1"/>
                <c:pt idx="0">
                  <c:v>Total</c:v>
                </c:pt>
              </c:strCache>
            </c:strRef>
          </c:tx>
          <c:spPr>
            <a:solidFill>
              <a:schemeClr val="accent1">
                <a:lumMod val="50000"/>
              </a:schemeClr>
            </a:solidFill>
            <a:ln>
              <a:noFill/>
            </a:ln>
            <a:effectLst/>
          </c:spPr>
          <c:invertIfNegative val="0"/>
          <c:cat>
            <c:strRef>
              <c:f>'Retention-Loyalty Points by Age'!$A$4:$A$9</c:f>
              <c:strCache>
                <c:ptCount val="5"/>
                <c:pt idx="0">
                  <c:v>18-24</c:v>
                </c:pt>
                <c:pt idx="1">
                  <c:v>25-34</c:v>
                </c:pt>
                <c:pt idx="2">
                  <c:v>35-44</c:v>
                </c:pt>
                <c:pt idx="3">
                  <c:v>45-54</c:v>
                </c:pt>
                <c:pt idx="4">
                  <c:v>55+</c:v>
                </c:pt>
              </c:strCache>
            </c:strRef>
          </c:cat>
          <c:val>
            <c:numRef>
              <c:f>'Retention-Loyalty Points by Age'!$B$4:$B$9</c:f>
              <c:numCache>
                <c:formatCode>_ * #,##0_ ;_ * \-#,##0_ ;_ * "-"??_ ;_ @_ </c:formatCode>
                <c:ptCount val="5"/>
                <c:pt idx="0">
                  <c:v>420911</c:v>
                </c:pt>
                <c:pt idx="1">
                  <c:v>482356</c:v>
                </c:pt>
                <c:pt idx="2">
                  <c:v>533170</c:v>
                </c:pt>
                <c:pt idx="3">
                  <c:v>512665</c:v>
                </c:pt>
                <c:pt idx="4">
                  <c:v>495115</c:v>
                </c:pt>
              </c:numCache>
            </c:numRef>
          </c:val>
          <c:extLst>
            <c:ext xmlns:c16="http://schemas.microsoft.com/office/drawing/2014/chart" uri="{C3380CC4-5D6E-409C-BE32-E72D297353CC}">
              <c16:uniqueId val="{00000000-0232-4769-8E55-4C3A5918A4BB}"/>
            </c:ext>
          </c:extLst>
        </c:ser>
        <c:dLbls>
          <c:showLegendKey val="0"/>
          <c:showVal val="0"/>
          <c:showCatName val="0"/>
          <c:showSerName val="0"/>
          <c:showPercent val="0"/>
          <c:showBubbleSize val="0"/>
        </c:dLbls>
        <c:gapWidth val="100"/>
        <c:axId val="1547505520"/>
        <c:axId val="1547515120"/>
      </c:barChart>
      <c:catAx>
        <c:axId val="154750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515120"/>
        <c:crosses val="autoZero"/>
        <c:auto val="1"/>
        <c:lblAlgn val="ctr"/>
        <c:lblOffset val="100"/>
        <c:noMultiLvlLbl val="0"/>
      </c:catAx>
      <c:valAx>
        <c:axId val="1547515120"/>
        <c:scaling>
          <c:orientation val="minMax"/>
        </c:scaling>
        <c:delete val="0"/>
        <c:axPos val="b"/>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50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Y</c:v>
          </c:tx>
          <c:spPr>
            <a:ln w="19050">
              <a:noFill/>
            </a:ln>
          </c:spPr>
          <c:marker>
            <c:spPr>
              <a:solidFill>
                <a:schemeClr val="accent1">
                  <a:lumMod val="60000"/>
                  <a:lumOff val="40000"/>
                </a:schemeClr>
              </a:solidFill>
              <a:ln w="0" cap="sq" cmpd="dbl">
                <a:prstDash val="sysDot"/>
              </a:ln>
            </c:spPr>
          </c:marker>
          <c:xVal>
            <c:numRef>
              <c:f>'Retention-Loyalty Points Distrn'!$C$4:$C$1003</c:f>
              <c:numCache>
                <c:formatCode>General</c:formatCode>
                <c:ptCount val="1000"/>
                <c:pt idx="0">
                  <c:v>49</c:v>
                </c:pt>
                <c:pt idx="1">
                  <c:v>161</c:v>
                </c:pt>
                <c:pt idx="2">
                  <c:v>87</c:v>
                </c:pt>
                <c:pt idx="3">
                  <c:v>321</c:v>
                </c:pt>
                <c:pt idx="4">
                  <c:v>386</c:v>
                </c:pt>
                <c:pt idx="5">
                  <c:v>408</c:v>
                </c:pt>
                <c:pt idx="6">
                  <c:v>475</c:v>
                </c:pt>
                <c:pt idx="7">
                  <c:v>258</c:v>
                </c:pt>
                <c:pt idx="8">
                  <c:v>183</c:v>
                </c:pt>
                <c:pt idx="9">
                  <c:v>164</c:v>
                </c:pt>
                <c:pt idx="10">
                  <c:v>411</c:v>
                </c:pt>
                <c:pt idx="11">
                  <c:v>160</c:v>
                </c:pt>
                <c:pt idx="12">
                  <c:v>348</c:v>
                </c:pt>
                <c:pt idx="13">
                  <c:v>451</c:v>
                </c:pt>
                <c:pt idx="14">
                  <c:v>69</c:v>
                </c:pt>
                <c:pt idx="15">
                  <c:v>166</c:v>
                </c:pt>
                <c:pt idx="16">
                  <c:v>449</c:v>
                </c:pt>
                <c:pt idx="17">
                  <c:v>441</c:v>
                </c:pt>
                <c:pt idx="18">
                  <c:v>224</c:v>
                </c:pt>
                <c:pt idx="19">
                  <c:v>44</c:v>
                </c:pt>
                <c:pt idx="20">
                  <c:v>202</c:v>
                </c:pt>
                <c:pt idx="21">
                  <c:v>39</c:v>
                </c:pt>
                <c:pt idx="22">
                  <c:v>319</c:v>
                </c:pt>
                <c:pt idx="23">
                  <c:v>150</c:v>
                </c:pt>
                <c:pt idx="24">
                  <c:v>496</c:v>
                </c:pt>
                <c:pt idx="25">
                  <c:v>347</c:v>
                </c:pt>
                <c:pt idx="26">
                  <c:v>201</c:v>
                </c:pt>
                <c:pt idx="27">
                  <c:v>415</c:v>
                </c:pt>
                <c:pt idx="28">
                  <c:v>32</c:v>
                </c:pt>
                <c:pt idx="29">
                  <c:v>338</c:v>
                </c:pt>
                <c:pt idx="30">
                  <c:v>52</c:v>
                </c:pt>
                <c:pt idx="31">
                  <c:v>447</c:v>
                </c:pt>
                <c:pt idx="32">
                  <c:v>312</c:v>
                </c:pt>
                <c:pt idx="33">
                  <c:v>406</c:v>
                </c:pt>
                <c:pt idx="34">
                  <c:v>350</c:v>
                </c:pt>
                <c:pt idx="35">
                  <c:v>99</c:v>
                </c:pt>
                <c:pt idx="36">
                  <c:v>53</c:v>
                </c:pt>
                <c:pt idx="37">
                  <c:v>484</c:v>
                </c:pt>
                <c:pt idx="38">
                  <c:v>211</c:v>
                </c:pt>
                <c:pt idx="39">
                  <c:v>248</c:v>
                </c:pt>
                <c:pt idx="40">
                  <c:v>197</c:v>
                </c:pt>
                <c:pt idx="41">
                  <c:v>253</c:v>
                </c:pt>
                <c:pt idx="42">
                  <c:v>352</c:v>
                </c:pt>
                <c:pt idx="43">
                  <c:v>97</c:v>
                </c:pt>
                <c:pt idx="44">
                  <c:v>283</c:v>
                </c:pt>
                <c:pt idx="45">
                  <c:v>307</c:v>
                </c:pt>
                <c:pt idx="46">
                  <c:v>203</c:v>
                </c:pt>
                <c:pt idx="47">
                  <c:v>22</c:v>
                </c:pt>
                <c:pt idx="48">
                  <c:v>382</c:v>
                </c:pt>
                <c:pt idx="49">
                  <c:v>302</c:v>
                </c:pt>
                <c:pt idx="50">
                  <c:v>76</c:v>
                </c:pt>
                <c:pt idx="51">
                  <c:v>125</c:v>
                </c:pt>
                <c:pt idx="52">
                  <c:v>113</c:v>
                </c:pt>
                <c:pt idx="53">
                  <c:v>183</c:v>
                </c:pt>
                <c:pt idx="54">
                  <c:v>272</c:v>
                </c:pt>
                <c:pt idx="55">
                  <c:v>19</c:v>
                </c:pt>
                <c:pt idx="56">
                  <c:v>204</c:v>
                </c:pt>
                <c:pt idx="57">
                  <c:v>345</c:v>
                </c:pt>
                <c:pt idx="58">
                  <c:v>294</c:v>
                </c:pt>
                <c:pt idx="59">
                  <c:v>318</c:v>
                </c:pt>
                <c:pt idx="60">
                  <c:v>396</c:v>
                </c:pt>
                <c:pt idx="61">
                  <c:v>455</c:v>
                </c:pt>
                <c:pt idx="62">
                  <c:v>175</c:v>
                </c:pt>
                <c:pt idx="63">
                  <c:v>36</c:v>
                </c:pt>
                <c:pt idx="64">
                  <c:v>349</c:v>
                </c:pt>
                <c:pt idx="65">
                  <c:v>262</c:v>
                </c:pt>
                <c:pt idx="66">
                  <c:v>378</c:v>
                </c:pt>
                <c:pt idx="67">
                  <c:v>469</c:v>
                </c:pt>
                <c:pt idx="68">
                  <c:v>87</c:v>
                </c:pt>
                <c:pt idx="69">
                  <c:v>471</c:v>
                </c:pt>
                <c:pt idx="70">
                  <c:v>469</c:v>
                </c:pt>
                <c:pt idx="71">
                  <c:v>298</c:v>
                </c:pt>
                <c:pt idx="72">
                  <c:v>331</c:v>
                </c:pt>
                <c:pt idx="73">
                  <c:v>238</c:v>
                </c:pt>
                <c:pt idx="74">
                  <c:v>231</c:v>
                </c:pt>
                <c:pt idx="75">
                  <c:v>457</c:v>
                </c:pt>
                <c:pt idx="76">
                  <c:v>373</c:v>
                </c:pt>
                <c:pt idx="77">
                  <c:v>11</c:v>
                </c:pt>
                <c:pt idx="78">
                  <c:v>425</c:v>
                </c:pt>
                <c:pt idx="79">
                  <c:v>231</c:v>
                </c:pt>
                <c:pt idx="80">
                  <c:v>483</c:v>
                </c:pt>
                <c:pt idx="81">
                  <c:v>55</c:v>
                </c:pt>
                <c:pt idx="82">
                  <c:v>375</c:v>
                </c:pt>
                <c:pt idx="83">
                  <c:v>336</c:v>
                </c:pt>
                <c:pt idx="84">
                  <c:v>196</c:v>
                </c:pt>
                <c:pt idx="85">
                  <c:v>285</c:v>
                </c:pt>
                <c:pt idx="86">
                  <c:v>155</c:v>
                </c:pt>
                <c:pt idx="87">
                  <c:v>275</c:v>
                </c:pt>
                <c:pt idx="88">
                  <c:v>341</c:v>
                </c:pt>
                <c:pt idx="89">
                  <c:v>321</c:v>
                </c:pt>
                <c:pt idx="90">
                  <c:v>456</c:v>
                </c:pt>
                <c:pt idx="91">
                  <c:v>15</c:v>
                </c:pt>
                <c:pt idx="92">
                  <c:v>410</c:v>
                </c:pt>
                <c:pt idx="93">
                  <c:v>29</c:v>
                </c:pt>
                <c:pt idx="94">
                  <c:v>427</c:v>
                </c:pt>
                <c:pt idx="95">
                  <c:v>166</c:v>
                </c:pt>
                <c:pt idx="96">
                  <c:v>192</c:v>
                </c:pt>
                <c:pt idx="97">
                  <c:v>88</c:v>
                </c:pt>
                <c:pt idx="98">
                  <c:v>127</c:v>
                </c:pt>
                <c:pt idx="99">
                  <c:v>327</c:v>
                </c:pt>
                <c:pt idx="100">
                  <c:v>10</c:v>
                </c:pt>
                <c:pt idx="101">
                  <c:v>181</c:v>
                </c:pt>
                <c:pt idx="102">
                  <c:v>238</c:v>
                </c:pt>
                <c:pt idx="103">
                  <c:v>380</c:v>
                </c:pt>
                <c:pt idx="104">
                  <c:v>444</c:v>
                </c:pt>
                <c:pt idx="105">
                  <c:v>83</c:v>
                </c:pt>
                <c:pt idx="106">
                  <c:v>452</c:v>
                </c:pt>
                <c:pt idx="107">
                  <c:v>53</c:v>
                </c:pt>
                <c:pt idx="108">
                  <c:v>89</c:v>
                </c:pt>
                <c:pt idx="109">
                  <c:v>359</c:v>
                </c:pt>
                <c:pt idx="110">
                  <c:v>487</c:v>
                </c:pt>
                <c:pt idx="111">
                  <c:v>337</c:v>
                </c:pt>
                <c:pt idx="112">
                  <c:v>427</c:v>
                </c:pt>
                <c:pt idx="113">
                  <c:v>397</c:v>
                </c:pt>
                <c:pt idx="114">
                  <c:v>200</c:v>
                </c:pt>
                <c:pt idx="115">
                  <c:v>464</c:v>
                </c:pt>
                <c:pt idx="116">
                  <c:v>495</c:v>
                </c:pt>
                <c:pt idx="117">
                  <c:v>286</c:v>
                </c:pt>
                <c:pt idx="118">
                  <c:v>446</c:v>
                </c:pt>
                <c:pt idx="119">
                  <c:v>342</c:v>
                </c:pt>
                <c:pt idx="120">
                  <c:v>396</c:v>
                </c:pt>
                <c:pt idx="121">
                  <c:v>491</c:v>
                </c:pt>
                <c:pt idx="122">
                  <c:v>239</c:v>
                </c:pt>
                <c:pt idx="123">
                  <c:v>106</c:v>
                </c:pt>
                <c:pt idx="124">
                  <c:v>388</c:v>
                </c:pt>
                <c:pt idx="125">
                  <c:v>452</c:v>
                </c:pt>
                <c:pt idx="126">
                  <c:v>368</c:v>
                </c:pt>
                <c:pt idx="127">
                  <c:v>325</c:v>
                </c:pt>
                <c:pt idx="128">
                  <c:v>42</c:v>
                </c:pt>
                <c:pt idx="129">
                  <c:v>344</c:v>
                </c:pt>
                <c:pt idx="130">
                  <c:v>77</c:v>
                </c:pt>
                <c:pt idx="131">
                  <c:v>237</c:v>
                </c:pt>
                <c:pt idx="132">
                  <c:v>480</c:v>
                </c:pt>
                <c:pt idx="133">
                  <c:v>152</c:v>
                </c:pt>
                <c:pt idx="134">
                  <c:v>308</c:v>
                </c:pt>
                <c:pt idx="135">
                  <c:v>14</c:v>
                </c:pt>
                <c:pt idx="136">
                  <c:v>233</c:v>
                </c:pt>
                <c:pt idx="137">
                  <c:v>169</c:v>
                </c:pt>
                <c:pt idx="138">
                  <c:v>358</c:v>
                </c:pt>
                <c:pt idx="139">
                  <c:v>404</c:v>
                </c:pt>
                <c:pt idx="140">
                  <c:v>131</c:v>
                </c:pt>
                <c:pt idx="141">
                  <c:v>32</c:v>
                </c:pt>
                <c:pt idx="142">
                  <c:v>478</c:v>
                </c:pt>
                <c:pt idx="143">
                  <c:v>88</c:v>
                </c:pt>
                <c:pt idx="144">
                  <c:v>395</c:v>
                </c:pt>
                <c:pt idx="145">
                  <c:v>385</c:v>
                </c:pt>
                <c:pt idx="146">
                  <c:v>280</c:v>
                </c:pt>
                <c:pt idx="147">
                  <c:v>164</c:v>
                </c:pt>
                <c:pt idx="148">
                  <c:v>433</c:v>
                </c:pt>
                <c:pt idx="149">
                  <c:v>460</c:v>
                </c:pt>
                <c:pt idx="150">
                  <c:v>374</c:v>
                </c:pt>
                <c:pt idx="151">
                  <c:v>147</c:v>
                </c:pt>
                <c:pt idx="152">
                  <c:v>129</c:v>
                </c:pt>
                <c:pt idx="153">
                  <c:v>217</c:v>
                </c:pt>
                <c:pt idx="154">
                  <c:v>426</c:v>
                </c:pt>
                <c:pt idx="155">
                  <c:v>81</c:v>
                </c:pt>
                <c:pt idx="156">
                  <c:v>296</c:v>
                </c:pt>
                <c:pt idx="157">
                  <c:v>466</c:v>
                </c:pt>
                <c:pt idx="158">
                  <c:v>424</c:v>
                </c:pt>
                <c:pt idx="159">
                  <c:v>233</c:v>
                </c:pt>
                <c:pt idx="160">
                  <c:v>413</c:v>
                </c:pt>
                <c:pt idx="161">
                  <c:v>278</c:v>
                </c:pt>
                <c:pt idx="162">
                  <c:v>351</c:v>
                </c:pt>
                <c:pt idx="163">
                  <c:v>354</c:v>
                </c:pt>
                <c:pt idx="164">
                  <c:v>192</c:v>
                </c:pt>
                <c:pt idx="165">
                  <c:v>176</c:v>
                </c:pt>
                <c:pt idx="166">
                  <c:v>482</c:v>
                </c:pt>
                <c:pt idx="167">
                  <c:v>87</c:v>
                </c:pt>
                <c:pt idx="168">
                  <c:v>163</c:v>
                </c:pt>
                <c:pt idx="169">
                  <c:v>419</c:v>
                </c:pt>
                <c:pt idx="170">
                  <c:v>203</c:v>
                </c:pt>
                <c:pt idx="171">
                  <c:v>405</c:v>
                </c:pt>
                <c:pt idx="172">
                  <c:v>496</c:v>
                </c:pt>
                <c:pt idx="173">
                  <c:v>328</c:v>
                </c:pt>
                <c:pt idx="174">
                  <c:v>85</c:v>
                </c:pt>
                <c:pt idx="175">
                  <c:v>386</c:v>
                </c:pt>
                <c:pt idx="176">
                  <c:v>245</c:v>
                </c:pt>
                <c:pt idx="177">
                  <c:v>97</c:v>
                </c:pt>
                <c:pt idx="178">
                  <c:v>216</c:v>
                </c:pt>
                <c:pt idx="179">
                  <c:v>331</c:v>
                </c:pt>
                <c:pt idx="180">
                  <c:v>451</c:v>
                </c:pt>
                <c:pt idx="181">
                  <c:v>326</c:v>
                </c:pt>
                <c:pt idx="182">
                  <c:v>358</c:v>
                </c:pt>
                <c:pt idx="183">
                  <c:v>91</c:v>
                </c:pt>
                <c:pt idx="184">
                  <c:v>478</c:v>
                </c:pt>
                <c:pt idx="185">
                  <c:v>16</c:v>
                </c:pt>
                <c:pt idx="186">
                  <c:v>44</c:v>
                </c:pt>
                <c:pt idx="187">
                  <c:v>100</c:v>
                </c:pt>
                <c:pt idx="188">
                  <c:v>44</c:v>
                </c:pt>
                <c:pt idx="189">
                  <c:v>37</c:v>
                </c:pt>
                <c:pt idx="190">
                  <c:v>48</c:v>
                </c:pt>
                <c:pt idx="191">
                  <c:v>371</c:v>
                </c:pt>
                <c:pt idx="192">
                  <c:v>176</c:v>
                </c:pt>
                <c:pt idx="193">
                  <c:v>312</c:v>
                </c:pt>
                <c:pt idx="194">
                  <c:v>375</c:v>
                </c:pt>
                <c:pt idx="195">
                  <c:v>134</c:v>
                </c:pt>
                <c:pt idx="196">
                  <c:v>91</c:v>
                </c:pt>
                <c:pt idx="197">
                  <c:v>359</c:v>
                </c:pt>
                <c:pt idx="198">
                  <c:v>172</c:v>
                </c:pt>
                <c:pt idx="199">
                  <c:v>490</c:v>
                </c:pt>
                <c:pt idx="200">
                  <c:v>16</c:v>
                </c:pt>
                <c:pt idx="201">
                  <c:v>291</c:v>
                </c:pt>
                <c:pt idx="202">
                  <c:v>119</c:v>
                </c:pt>
                <c:pt idx="203">
                  <c:v>35</c:v>
                </c:pt>
                <c:pt idx="204">
                  <c:v>88</c:v>
                </c:pt>
                <c:pt idx="205">
                  <c:v>312</c:v>
                </c:pt>
                <c:pt idx="206">
                  <c:v>238</c:v>
                </c:pt>
                <c:pt idx="207">
                  <c:v>132</c:v>
                </c:pt>
                <c:pt idx="208">
                  <c:v>456</c:v>
                </c:pt>
                <c:pt idx="209">
                  <c:v>281</c:v>
                </c:pt>
                <c:pt idx="210">
                  <c:v>281</c:v>
                </c:pt>
                <c:pt idx="211">
                  <c:v>73</c:v>
                </c:pt>
                <c:pt idx="212">
                  <c:v>365</c:v>
                </c:pt>
                <c:pt idx="213">
                  <c:v>61</c:v>
                </c:pt>
                <c:pt idx="214">
                  <c:v>399</c:v>
                </c:pt>
                <c:pt idx="215">
                  <c:v>102</c:v>
                </c:pt>
                <c:pt idx="216">
                  <c:v>88</c:v>
                </c:pt>
                <c:pt idx="217">
                  <c:v>92</c:v>
                </c:pt>
                <c:pt idx="218">
                  <c:v>295</c:v>
                </c:pt>
                <c:pt idx="219">
                  <c:v>139</c:v>
                </c:pt>
                <c:pt idx="220">
                  <c:v>416</c:v>
                </c:pt>
                <c:pt idx="221">
                  <c:v>173</c:v>
                </c:pt>
                <c:pt idx="222">
                  <c:v>75</c:v>
                </c:pt>
                <c:pt idx="223">
                  <c:v>173</c:v>
                </c:pt>
                <c:pt idx="224">
                  <c:v>421</c:v>
                </c:pt>
                <c:pt idx="225">
                  <c:v>29</c:v>
                </c:pt>
                <c:pt idx="226">
                  <c:v>180</c:v>
                </c:pt>
                <c:pt idx="227">
                  <c:v>469</c:v>
                </c:pt>
                <c:pt idx="228">
                  <c:v>381</c:v>
                </c:pt>
                <c:pt idx="229">
                  <c:v>263</c:v>
                </c:pt>
                <c:pt idx="230">
                  <c:v>48</c:v>
                </c:pt>
                <c:pt idx="231">
                  <c:v>447</c:v>
                </c:pt>
                <c:pt idx="232">
                  <c:v>415</c:v>
                </c:pt>
                <c:pt idx="233">
                  <c:v>429</c:v>
                </c:pt>
                <c:pt idx="234">
                  <c:v>26</c:v>
                </c:pt>
                <c:pt idx="235">
                  <c:v>101</c:v>
                </c:pt>
                <c:pt idx="236">
                  <c:v>461</c:v>
                </c:pt>
                <c:pt idx="237">
                  <c:v>246</c:v>
                </c:pt>
                <c:pt idx="238">
                  <c:v>91</c:v>
                </c:pt>
                <c:pt idx="239">
                  <c:v>152</c:v>
                </c:pt>
                <c:pt idx="240">
                  <c:v>283</c:v>
                </c:pt>
                <c:pt idx="241">
                  <c:v>61</c:v>
                </c:pt>
                <c:pt idx="242">
                  <c:v>410</c:v>
                </c:pt>
                <c:pt idx="243">
                  <c:v>88</c:v>
                </c:pt>
                <c:pt idx="244">
                  <c:v>322</c:v>
                </c:pt>
                <c:pt idx="245">
                  <c:v>217</c:v>
                </c:pt>
                <c:pt idx="246">
                  <c:v>180</c:v>
                </c:pt>
                <c:pt idx="247">
                  <c:v>11</c:v>
                </c:pt>
                <c:pt idx="248">
                  <c:v>455</c:v>
                </c:pt>
                <c:pt idx="249">
                  <c:v>487</c:v>
                </c:pt>
                <c:pt idx="250">
                  <c:v>459</c:v>
                </c:pt>
                <c:pt idx="251">
                  <c:v>74</c:v>
                </c:pt>
                <c:pt idx="252">
                  <c:v>54</c:v>
                </c:pt>
                <c:pt idx="253">
                  <c:v>292</c:v>
                </c:pt>
                <c:pt idx="254">
                  <c:v>23</c:v>
                </c:pt>
                <c:pt idx="255">
                  <c:v>147</c:v>
                </c:pt>
                <c:pt idx="256">
                  <c:v>221</c:v>
                </c:pt>
                <c:pt idx="257">
                  <c:v>40</c:v>
                </c:pt>
                <c:pt idx="258">
                  <c:v>365</c:v>
                </c:pt>
                <c:pt idx="259">
                  <c:v>360</c:v>
                </c:pt>
                <c:pt idx="260">
                  <c:v>127</c:v>
                </c:pt>
                <c:pt idx="261">
                  <c:v>30</c:v>
                </c:pt>
                <c:pt idx="262">
                  <c:v>222</c:v>
                </c:pt>
                <c:pt idx="263">
                  <c:v>168</c:v>
                </c:pt>
                <c:pt idx="264">
                  <c:v>317</c:v>
                </c:pt>
                <c:pt idx="265">
                  <c:v>285</c:v>
                </c:pt>
                <c:pt idx="266">
                  <c:v>420</c:v>
                </c:pt>
                <c:pt idx="267">
                  <c:v>100</c:v>
                </c:pt>
                <c:pt idx="268">
                  <c:v>426</c:v>
                </c:pt>
                <c:pt idx="269">
                  <c:v>263</c:v>
                </c:pt>
                <c:pt idx="270">
                  <c:v>162</c:v>
                </c:pt>
                <c:pt idx="271">
                  <c:v>19</c:v>
                </c:pt>
                <c:pt idx="272">
                  <c:v>358</c:v>
                </c:pt>
                <c:pt idx="273">
                  <c:v>183</c:v>
                </c:pt>
                <c:pt idx="274">
                  <c:v>63</c:v>
                </c:pt>
                <c:pt idx="275">
                  <c:v>446</c:v>
                </c:pt>
                <c:pt idx="276">
                  <c:v>352</c:v>
                </c:pt>
                <c:pt idx="277">
                  <c:v>209</c:v>
                </c:pt>
                <c:pt idx="278">
                  <c:v>311</c:v>
                </c:pt>
                <c:pt idx="279">
                  <c:v>293</c:v>
                </c:pt>
                <c:pt idx="280">
                  <c:v>119</c:v>
                </c:pt>
                <c:pt idx="281">
                  <c:v>329</c:v>
                </c:pt>
                <c:pt idx="282">
                  <c:v>141</c:v>
                </c:pt>
                <c:pt idx="283">
                  <c:v>15</c:v>
                </c:pt>
                <c:pt idx="284">
                  <c:v>30</c:v>
                </c:pt>
                <c:pt idx="285">
                  <c:v>145</c:v>
                </c:pt>
                <c:pt idx="286">
                  <c:v>250</c:v>
                </c:pt>
                <c:pt idx="287">
                  <c:v>243</c:v>
                </c:pt>
                <c:pt idx="288">
                  <c:v>392</c:v>
                </c:pt>
                <c:pt idx="289">
                  <c:v>389</c:v>
                </c:pt>
                <c:pt idx="290">
                  <c:v>414</c:v>
                </c:pt>
                <c:pt idx="291">
                  <c:v>415</c:v>
                </c:pt>
                <c:pt idx="292">
                  <c:v>494</c:v>
                </c:pt>
                <c:pt idx="293">
                  <c:v>109</c:v>
                </c:pt>
                <c:pt idx="294">
                  <c:v>200</c:v>
                </c:pt>
                <c:pt idx="295">
                  <c:v>134</c:v>
                </c:pt>
                <c:pt idx="296">
                  <c:v>250</c:v>
                </c:pt>
                <c:pt idx="297">
                  <c:v>305</c:v>
                </c:pt>
                <c:pt idx="298">
                  <c:v>256</c:v>
                </c:pt>
                <c:pt idx="299">
                  <c:v>214</c:v>
                </c:pt>
                <c:pt idx="300">
                  <c:v>272</c:v>
                </c:pt>
                <c:pt idx="301">
                  <c:v>144</c:v>
                </c:pt>
                <c:pt idx="302">
                  <c:v>381</c:v>
                </c:pt>
                <c:pt idx="303">
                  <c:v>292</c:v>
                </c:pt>
                <c:pt idx="304">
                  <c:v>358</c:v>
                </c:pt>
                <c:pt idx="305">
                  <c:v>426</c:v>
                </c:pt>
                <c:pt idx="306">
                  <c:v>474</c:v>
                </c:pt>
                <c:pt idx="307">
                  <c:v>286</c:v>
                </c:pt>
                <c:pt idx="308">
                  <c:v>498</c:v>
                </c:pt>
                <c:pt idx="309">
                  <c:v>32</c:v>
                </c:pt>
                <c:pt idx="310">
                  <c:v>84</c:v>
                </c:pt>
                <c:pt idx="311">
                  <c:v>210</c:v>
                </c:pt>
                <c:pt idx="312">
                  <c:v>231</c:v>
                </c:pt>
                <c:pt idx="313">
                  <c:v>246</c:v>
                </c:pt>
                <c:pt idx="314">
                  <c:v>174</c:v>
                </c:pt>
                <c:pt idx="315">
                  <c:v>298</c:v>
                </c:pt>
                <c:pt idx="316">
                  <c:v>344</c:v>
                </c:pt>
                <c:pt idx="317">
                  <c:v>264</c:v>
                </c:pt>
                <c:pt idx="318">
                  <c:v>380</c:v>
                </c:pt>
                <c:pt idx="319">
                  <c:v>160</c:v>
                </c:pt>
                <c:pt idx="320">
                  <c:v>55</c:v>
                </c:pt>
                <c:pt idx="321">
                  <c:v>70</c:v>
                </c:pt>
                <c:pt idx="322">
                  <c:v>256</c:v>
                </c:pt>
                <c:pt idx="323">
                  <c:v>436</c:v>
                </c:pt>
                <c:pt idx="324">
                  <c:v>394</c:v>
                </c:pt>
                <c:pt idx="325">
                  <c:v>131</c:v>
                </c:pt>
                <c:pt idx="326">
                  <c:v>98</c:v>
                </c:pt>
                <c:pt idx="327">
                  <c:v>276</c:v>
                </c:pt>
                <c:pt idx="328">
                  <c:v>251</c:v>
                </c:pt>
                <c:pt idx="329">
                  <c:v>233</c:v>
                </c:pt>
                <c:pt idx="330">
                  <c:v>136</c:v>
                </c:pt>
                <c:pt idx="331">
                  <c:v>248</c:v>
                </c:pt>
                <c:pt idx="332">
                  <c:v>180</c:v>
                </c:pt>
                <c:pt idx="333">
                  <c:v>254</c:v>
                </c:pt>
                <c:pt idx="334">
                  <c:v>108</c:v>
                </c:pt>
                <c:pt idx="335">
                  <c:v>183</c:v>
                </c:pt>
                <c:pt idx="336">
                  <c:v>53</c:v>
                </c:pt>
                <c:pt idx="337">
                  <c:v>120</c:v>
                </c:pt>
                <c:pt idx="338">
                  <c:v>118</c:v>
                </c:pt>
                <c:pt idx="339">
                  <c:v>113</c:v>
                </c:pt>
                <c:pt idx="340">
                  <c:v>138</c:v>
                </c:pt>
                <c:pt idx="341">
                  <c:v>178</c:v>
                </c:pt>
                <c:pt idx="342">
                  <c:v>105</c:v>
                </c:pt>
                <c:pt idx="343">
                  <c:v>283</c:v>
                </c:pt>
                <c:pt idx="344">
                  <c:v>154</c:v>
                </c:pt>
                <c:pt idx="345">
                  <c:v>240</c:v>
                </c:pt>
                <c:pt idx="346">
                  <c:v>29</c:v>
                </c:pt>
                <c:pt idx="347">
                  <c:v>202</c:v>
                </c:pt>
                <c:pt idx="348">
                  <c:v>348</c:v>
                </c:pt>
                <c:pt idx="349">
                  <c:v>380</c:v>
                </c:pt>
                <c:pt idx="350">
                  <c:v>254</c:v>
                </c:pt>
                <c:pt idx="351">
                  <c:v>477</c:v>
                </c:pt>
                <c:pt idx="352">
                  <c:v>385</c:v>
                </c:pt>
                <c:pt idx="353">
                  <c:v>336</c:v>
                </c:pt>
                <c:pt idx="354">
                  <c:v>171</c:v>
                </c:pt>
                <c:pt idx="355">
                  <c:v>33</c:v>
                </c:pt>
                <c:pt idx="356">
                  <c:v>193</c:v>
                </c:pt>
                <c:pt idx="357">
                  <c:v>153</c:v>
                </c:pt>
                <c:pt idx="358">
                  <c:v>140</c:v>
                </c:pt>
                <c:pt idx="359">
                  <c:v>196</c:v>
                </c:pt>
                <c:pt idx="360">
                  <c:v>298</c:v>
                </c:pt>
                <c:pt idx="361">
                  <c:v>477</c:v>
                </c:pt>
                <c:pt idx="362">
                  <c:v>308</c:v>
                </c:pt>
                <c:pt idx="363">
                  <c:v>193</c:v>
                </c:pt>
                <c:pt idx="364">
                  <c:v>420</c:v>
                </c:pt>
                <c:pt idx="365">
                  <c:v>128</c:v>
                </c:pt>
                <c:pt idx="366">
                  <c:v>133</c:v>
                </c:pt>
                <c:pt idx="367">
                  <c:v>413</c:v>
                </c:pt>
                <c:pt idx="368">
                  <c:v>28</c:v>
                </c:pt>
                <c:pt idx="369">
                  <c:v>453</c:v>
                </c:pt>
                <c:pt idx="370">
                  <c:v>186</c:v>
                </c:pt>
                <c:pt idx="371">
                  <c:v>287</c:v>
                </c:pt>
                <c:pt idx="372">
                  <c:v>45</c:v>
                </c:pt>
                <c:pt idx="373">
                  <c:v>463</c:v>
                </c:pt>
                <c:pt idx="374">
                  <c:v>241</c:v>
                </c:pt>
                <c:pt idx="375">
                  <c:v>11</c:v>
                </c:pt>
                <c:pt idx="376">
                  <c:v>123</c:v>
                </c:pt>
                <c:pt idx="377">
                  <c:v>411</c:v>
                </c:pt>
                <c:pt idx="378">
                  <c:v>469</c:v>
                </c:pt>
                <c:pt idx="379">
                  <c:v>120</c:v>
                </c:pt>
                <c:pt idx="380">
                  <c:v>348</c:v>
                </c:pt>
                <c:pt idx="381">
                  <c:v>103</c:v>
                </c:pt>
                <c:pt idx="382">
                  <c:v>470</c:v>
                </c:pt>
                <c:pt idx="383">
                  <c:v>241</c:v>
                </c:pt>
                <c:pt idx="384">
                  <c:v>277</c:v>
                </c:pt>
                <c:pt idx="385">
                  <c:v>158</c:v>
                </c:pt>
                <c:pt idx="386">
                  <c:v>23</c:v>
                </c:pt>
                <c:pt idx="387">
                  <c:v>200</c:v>
                </c:pt>
                <c:pt idx="388">
                  <c:v>264</c:v>
                </c:pt>
                <c:pt idx="389">
                  <c:v>309</c:v>
                </c:pt>
                <c:pt idx="390">
                  <c:v>30</c:v>
                </c:pt>
                <c:pt idx="391">
                  <c:v>289</c:v>
                </c:pt>
                <c:pt idx="392">
                  <c:v>432</c:v>
                </c:pt>
                <c:pt idx="393">
                  <c:v>393</c:v>
                </c:pt>
                <c:pt idx="394">
                  <c:v>203</c:v>
                </c:pt>
                <c:pt idx="395">
                  <c:v>43</c:v>
                </c:pt>
                <c:pt idx="396">
                  <c:v>311</c:v>
                </c:pt>
                <c:pt idx="397">
                  <c:v>23</c:v>
                </c:pt>
                <c:pt idx="398">
                  <c:v>370</c:v>
                </c:pt>
                <c:pt idx="399">
                  <c:v>343</c:v>
                </c:pt>
                <c:pt idx="400">
                  <c:v>391</c:v>
                </c:pt>
                <c:pt idx="401">
                  <c:v>405</c:v>
                </c:pt>
                <c:pt idx="402">
                  <c:v>14</c:v>
                </c:pt>
                <c:pt idx="403">
                  <c:v>11</c:v>
                </c:pt>
                <c:pt idx="404">
                  <c:v>335</c:v>
                </c:pt>
                <c:pt idx="405">
                  <c:v>408</c:v>
                </c:pt>
                <c:pt idx="406">
                  <c:v>302</c:v>
                </c:pt>
                <c:pt idx="407">
                  <c:v>329</c:v>
                </c:pt>
                <c:pt idx="408">
                  <c:v>328</c:v>
                </c:pt>
                <c:pt idx="409">
                  <c:v>353</c:v>
                </c:pt>
                <c:pt idx="410">
                  <c:v>386</c:v>
                </c:pt>
                <c:pt idx="411">
                  <c:v>401</c:v>
                </c:pt>
                <c:pt idx="412">
                  <c:v>286</c:v>
                </c:pt>
                <c:pt idx="413">
                  <c:v>20</c:v>
                </c:pt>
                <c:pt idx="414">
                  <c:v>167</c:v>
                </c:pt>
                <c:pt idx="415">
                  <c:v>427</c:v>
                </c:pt>
                <c:pt idx="416">
                  <c:v>13</c:v>
                </c:pt>
                <c:pt idx="417">
                  <c:v>53</c:v>
                </c:pt>
                <c:pt idx="418">
                  <c:v>197</c:v>
                </c:pt>
                <c:pt idx="419">
                  <c:v>429</c:v>
                </c:pt>
                <c:pt idx="420">
                  <c:v>282</c:v>
                </c:pt>
                <c:pt idx="421">
                  <c:v>248</c:v>
                </c:pt>
                <c:pt idx="422">
                  <c:v>406</c:v>
                </c:pt>
                <c:pt idx="423">
                  <c:v>249</c:v>
                </c:pt>
                <c:pt idx="424">
                  <c:v>12</c:v>
                </c:pt>
                <c:pt idx="425">
                  <c:v>57</c:v>
                </c:pt>
                <c:pt idx="426">
                  <c:v>247</c:v>
                </c:pt>
                <c:pt idx="427">
                  <c:v>25</c:v>
                </c:pt>
                <c:pt idx="428">
                  <c:v>425</c:v>
                </c:pt>
                <c:pt idx="429">
                  <c:v>315</c:v>
                </c:pt>
                <c:pt idx="430">
                  <c:v>466</c:v>
                </c:pt>
                <c:pt idx="431">
                  <c:v>207</c:v>
                </c:pt>
                <c:pt idx="432">
                  <c:v>248</c:v>
                </c:pt>
                <c:pt idx="433">
                  <c:v>278</c:v>
                </c:pt>
                <c:pt idx="434">
                  <c:v>315</c:v>
                </c:pt>
                <c:pt idx="435">
                  <c:v>190</c:v>
                </c:pt>
                <c:pt idx="436">
                  <c:v>190</c:v>
                </c:pt>
                <c:pt idx="437">
                  <c:v>408</c:v>
                </c:pt>
                <c:pt idx="438">
                  <c:v>227</c:v>
                </c:pt>
                <c:pt idx="439">
                  <c:v>479</c:v>
                </c:pt>
                <c:pt idx="440">
                  <c:v>415</c:v>
                </c:pt>
                <c:pt idx="441">
                  <c:v>204</c:v>
                </c:pt>
                <c:pt idx="442">
                  <c:v>205</c:v>
                </c:pt>
                <c:pt idx="443">
                  <c:v>64</c:v>
                </c:pt>
                <c:pt idx="444">
                  <c:v>281</c:v>
                </c:pt>
                <c:pt idx="445">
                  <c:v>78</c:v>
                </c:pt>
                <c:pt idx="446">
                  <c:v>343</c:v>
                </c:pt>
                <c:pt idx="447">
                  <c:v>318</c:v>
                </c:pt>
                <c:pt idx="448">
                  <c:v>444</c:v>
                </c:pt>
                <c:pt idx="449">
                  <c:v>171</c:v>
                </c:pt>
                <c:pt idx="450">
                  <c:v>309</c:v>
                </c:pt>
                <c:pt idx="451">
                  <c:v>447</c:v>
                </c:pt>
                <c:pt idx="452">
                  <c:v>120</c:v>
                </c:pt>
                <c:pt idx="453">
                  <c:v>168</c:v>
                </c:pt>
                <c:pt idx="454">
                  <c:v>203</c:v>
                </c:pt>
                <c:pt idx="455">
                  <c:v>436</c:v>
                </c:pt>
                <c:pt idx="456">
                  <c:v>195</c:v>
                </c:pt>
                <c:pt idx="457">
                  <c:v>454</c:v>
                </c:pt>
                <c:pt idx="458">
                  <c:v>187</c:v>
                </c:pt>
                <c:pt idx="459">
                  <c:v>277</c:v>
                </c:pt>
                <c:pt idx="460">
                  <c:v>257</c:v>
                </c:pt>
                <c:pt idx="461">
                  <c:v>12</c:v>
                </c:pt>
                <c:pt idx="462">
                  <c:v>362</c:v>
                </c:pt>
                <c:pt idx="463">
                  <c:v>89</c:v>
                </c:pt>
                <c:pt idx="464">
                  <c:v>123</c:v>
                </c:pt>
                <c:pt idx="465">
                  <c:v>427</c:v>
                </c:pt>
                <c:pt idx="466">
                  <c:v>439</c:v>
                </c:pt>
                <c:pt idx="467">
                  <c:v>396</c:v>
                </c:pt>
                <c:pt idx="468">
                  <c:v>453</c:v>
                </c:pt>
                <c:pt idx="469">
                  <c:v>356</c:v>
                </c:pt>
                <c:pt idx="470">
                  <c:v>192</c:v>
                </c:pt>
                <c:pt idx="471">
                  <c:v>483</c:v>
                </c:pt>
                <c:pt idx="472">
                  <c:v>17</c:v>
                </c:pt>
                <c:pt idx="473">
                  <c:v>272</c:v>
                </c:pt>
                <c:pt idx="474">
                  <c:v>195</c:v>
                </c:pt>
                <c:pt idx="475">
                  <c:v>416</c:v>
                </c:pt>
                <c:pt idx="476">
                  <c:v>459</c:v>
                </c:pt>
                <c:pt idx="477">
                  <c:v>168</c:v>
                </c:pt>
                <c:pt idx="478">
                  <c:v>307</c:v>
                </c:pt>
                <c:pt idx="479">
                  <c:v>270</c:v>
                </c:pt>
                <c:pt idx="480">
                  <c:v>358</c:v>
                </c:pt>
                <c:pt idx="481">
                  <c:v>301</c:v>
                </c:pt>
                <c:pt idx="482">
                  <c:v>277</c:v>
                </c:pt>
                <c:pt idx="483">
                  <c:v>423</c:v>
                </c:pt>
                <c:pt idx="484">
                  <c:v>197</c:v>
                </c:pt>
                <c:pt idx="485">
                  <c:v>100</c:v>
                </c:pt>
                <c:pt idx="486">
                  <c:v>338</c:v>
                </c:pt>
                <c:pt idx="487">
                  <c:v>130</c:v>
                </c:pt>
                <c:pt idx="488">
                  <c:v>383</c:v>
                </c:pt>
                <c:pt idx="489">
                  <c:v>411</c:v>
                </c:pt>
                <c:pt idx="490">
                  <c:v>347</c:v>
                </c:pt>
                <c:pt idx="491">
                  <c:v>302</c:v>
                </c:pt>
                <c:pt idx="492">
                  <c:v>361</c:v>
                </c:pt>
                <c:pt idx="493">
                  <c:v>148</c:v>
                </c:pt>
                <c:pt idx="494">
                  <c:v>162</c:v>
                </c:pt>
                <c:pt idx="495">
                  <c:v>379</c:v>
                </c:pt>
                <c:pt idx="496">
                  <c:v>373</c:v>
                </c:pt>
                <c:pt idx="497">
                  <c:v>354</c:v>
                </c:pt>
                <c:pt idx="498">
                  <c:v>76</c:v>
                </c:pt>
                <c:pt idx="499">
                  <c:v>316</c:v>
                </c:pt>
                <c:pt idx="500">
                  <c:v>331</c:v>
                </c:pt>
                <c:pt idx="501">
                  <c:v>418</c:v>
                </c:pt>
                <c:pt idx="502">
                  <c:v>309</c:v>
                </c:pt>
                <c:pt idx="503">
                  <c:v>252</c:v>
                </c:pt>
                <c:pt idx="504">
                  <c:v>146</c:v>
                </c:pt>
                <c:pt idx="505">
                  <c:v>352</c:v>
                </c:pt>
                <c:pt idx="506">
                  <c:v>43</c:v>
                </c:pt>
                <c:pt idx="507">
                  <c:v>440</c:v>
                </c:pt>
                <c:pt idx="508">
                  <c:v>376</c:v>
                </c:pt>
                <c:pt idx="509">
                  <c:v>137</c:v>
                </c:pt>
                <c:pt idx="510">
                  <c:v>301</c:v>
                </c:pt>
                <c:pt idx="511">
                  <c:v>410</c:v>
                </c:pt>
                <c:pt idx="512">
                  <c:v>298</c:v>
                </c:pt>
                <c:pt idx="513">
                  <c:v>54</c:v>
                </c:pt>
                <c:pt idx="514">
                  <c:v>486</c:v>
                </c:pt>
                <c:pt idx="515">
                  <c:v>38</c:v>
                </c:pt>
                <c:pt idx="516">
                  <c:v>442</c:v>
                </c:pt>
                <c:pt idx="517">
                  <c:v>474</c:v>
                </c:pt>
                <c:pt idx="518">
                  <c:v>96</c:v>
                </c:pt>
                <c:pt idx="519">
                  <c:v>160</c:v>
                </c:pt>
                <c:pt idx="520">
                  <c:v>451</c:v>
                </c:pt>
                <c:pt idx="521">
                  <c:v>184</c:v>
                </c:pt>
                <c:pt idx="522">
                  <c:v>50</c:v>
                </c:pt>
                <c:pt idx="523">
                  <c:v>299</c:v>
                </c:pt>
                <c:pt idx="524">
                  <c:v>495</c:v>
                </c:pt>
                <c:pt idx="525">
                  <c:v>132</c:v>
                </c:pt>
                <c:pt idx="526">
                  <c:v>395</c:v>
                </c:pt>
                <c:pt idx="527">
                  <c:v>34</c:v>
                </c:pt>
                <c:pt idx="528">
                  <c:v>348</c:v>
                </c:pt>
                <c:pt idx="529">
                  <c:v>247</c:v>
                </c:pt>
                <c:pt idx="530">
                  <c:v>216</c:v>
                </c:pt>
                <c:pt idx="531">
                  <c:v>299</c:v>
                </c:pt>
                <c:pt idx="532">
                  <c:v>315</c:v>
                </c:pt>
                <c:pt idx="533">
                  <c:v>35</c:v>
                </c:pt>
                <c:pt idx="534">
                  <c:v>359</c:v>
                </c:pt>
                <c:pt idx="535">
                  <c:v>361</c:v>
                </c:pt>
                <c:pt idx="536">
                  <c:v>273</c:v>
                </c:pt>
                <c:pt idx="537">
                  <c:v>47</c:v>
                </c:pt>
                <c:pt idx="538">
                  <c:v>477</c:v>
                </c:pt>
                <c:pt idx="539">
                  <c:v>418</c:v>
                </c:pt>
                <c:pt idx="540">
                  <c:v>274</c:v>
                </c:pt>
                <c:pt idx="541">
                  <c:v>102</c:v>
                </c:pt>
                <c:pt idx="542">
                  <c:v>164</c:v>
                </c:pt>
                <c:pt idx="543">
                  <c:v>478</c:v>
                </c:pt>
                <c:pt idx="544">
                  <c:v>100</c:v>
                </c:pt>
                <c:pt idx="545">
                  <c:v>264</c:v>
                </c:pt>
                <c:pt idx="546">
                  <c:v>208</c:v>
                </c:pt>
                <c:pt idx="547">
                  <c:v>56</c:v>
                </c:pt>
                <c:pt idx="548">
                  <c:v>207</c:v>
                </c:pt>
                <c:pt idx="549">
                  <c:v>187</c:v>
                </c:pt>
                <c:pt idx="550">
                  <c:v>62</c:v>
                </c:pt>
                <c:pt idx="551">
                  <c:v>182</c:v>
                </c:pt>
                <c:pt idx="552">
                  <c:v>468</c:v>
                </c:pt>
                <c:pt idx="553">
                  <c:v>389</c:v>
                </c:pt>
                <c:pt idx="554">
                  <c:v>155</c:v>
                </c:pt>
                <c:pt idx="555">
                  <c:v>331</c:v>
                </c:pt>
                <c:pt idx="556">
                  <c:v>131</c:v>
                </c:pt>
                <c:pt idx="557">
                  <c:v>376</c:v>
                </c:pt>
                <c:pt idx="558">
                  <c:v>106</c:v>
                </c:pt>
                <c:pt idx="559">
                  <c:v>445</c:v>
                </c:pt>
                <c:pt idx="560">
                  <c:v>345</c:v>
                </c:pt>
                <c:pt idx="561">
                  <c:v>432</c:v>
                </c:pt>
                <c:pt idx="562">
                  <c:v>362</c:v>
                </c:pt>
                <c:pt idx="563">
                  <c:v>174</c:v>
                </c:pt>
                <c:pt idx="564">
                  <c:v>490</c:v>
                </c:pt>
                <c:pt idx="565">
                  <c:v>32</c:v>
                </c:pt>
                <c:pt idx="566">
                  <c:v>48</c:v>
                </c:pt>
                <c:pt idx="567">
                  <c:v>141</c:v>
                </c:pt>
                <c:pt idx="568">
                  <c:v>368</c:v>
                </c:pt>
                <c:pt idx="569">
                  <c:v>227</c:v>
                </c:pt>
                <c:pt idx="570">
                  <c:v>484</c:v>
                </c:pt>
                <c:pt idx="571">
                  <c:v>14</c:v>
                </c:pt>
                <c:pt idx="572">
                  <c:v>328</c:v>
                </c:pt>
                <c:pt idx="573">
                  <c:v>279</c:v>
                </c:pt>
                <c:pt idx="574">
                  <c:v>158</c:v>
                </c:pt>
                <c:pt idx="575">
                  <c:v>422</c:v>
                </c:pt>
                <c:pt idx="576">
                  <c:v>235</c:v>
                </c:pt>
                <c:pt idx="577">
                  <c:v>331</c:v>
                </c:pt>
                <c:pt idx="578">
                  <c:v>148</c:v>
                </c:pt>
                <c:pt idx="579">
                  <c:v>198</c:v>
                </c:pt>
                <c:pt idx="580">
                  <c:v>81</c:v>
                </c:pt>
                <c:pt idx="581">
                  <c:v>131</c:v>
                </c:pt>
                <c:pt idx="582">
                  <c:v>210</c:v>
                </c:pt>
                <c:pt idx="583">
                  <c:v>301</c:v>
                </c:pt>
                <c:pt idx="584">
                  <c:v>466</c:v>
                </c:pt>
                <c:pt idx="585">
                  <c:v>336</c:v>
                </c:pt>
                <c:pt idx="586">
                  <c:v>280</c:v>
                </c:pt>
                <c:pt idx="587">
                  <c:v>495</c:v>
                </c:pt>
                <c:pt idx="588">
                  <c:v>144</c:v>
                </c:pt>
                <c:pt idx="589">
                  <c:v>165</c:v>
                </c:pt>
                <c:pt idx="590">
                  <c:v>479</c:v>
                </c:pt>
                <c:pt idx="591">
                  <c:v>285</c:v>
                </c:pt>
                <c:pt idx="592">
                  <c:v>93</c:v>
                </c:pt>
                <c:pt idx="593">
                  <c:v>299</c:v>
                </c:pt>
                <c:pt idx="594">
                  <c:v>10</c:v>
                </c:pt>
                <c:pt idx="595">
                  <c:v>82</c:v>
                </c:pt>
                <c:pt idx="596">
                  <c:v>27</c:v>
                </c:pt>
                <c:pt idx="597">
                  <c:v>105</c:v>
                </c:pt>
                <c:pt idx="598">
                  <c:v>330</c:v>
                </c:pt>
                <c:pt idx="599">
                  <c:v>462</c:v>
                </c:pt>
                <c:pt idx="600">
                  <c:v>250</c:v>
                </c:pt>
                <c:pt idx="601">
                  <c:v>30</c:v>
                </c:pt>
                <c:pt idx="602">
                  <c:v>364</c:v>
                </c:pt>
                <c:pt idx="603">
                  <c:v>404</c:v>
                </c:pt>
                <c:pt idx="604">
                  <c:v>499</c:v>
                </c:pt>
                <c:pt idx="605">
                  <c:v>480</c:v>
                </c:pt>
                <c:pt idx="606">
                  <c:v>417</c:v>
                </c:pt>
                <c:pt idx="607">
                  <c:v>215</c:v>
                </c:pt>
                <c:pt idx="608">
                  <c:v>234</c:v>
                </c:pt>
                <c:pt idx="609">
                  <c:v>103</c:v>
                </c:pt>
                <c:pt idx="610">
                  <c:v>191</c:v>
                </c:pt>
                <c:pt idx="611">
                  <c:v>82</c:v>
                </c:pt>
                <c:pt idx="612">
                  <c:v>468</c:v>
                </c:pt>
                <c:pt idx="613">
                  <c:v>366</c:v>
                </c:pt>
                <c:pt idx="614">
                  <c:v>53</c:v>
                </c:pt>
                <c:pt idx="615">
                  <c:v>102</c:v>
                </c:pt>
                <c:pt idx="616">
                  <c:v>259</c:v>
                </c:pt>
                <c:pt idx="617">
                  <c:v>81</c:v>
                </c:pt>
                <c:pt idx="618">
                  <c:v>135</c:v>
                </c:pt>
                <c:pt idx="619">
                  <c:v>465</c:v>
                </c:pt>
                <c:pt idx="620">
                  <c:v>163</c:v>
                </c:pt>
                <c:pt idx="621">
                  <c:v>321</c:v>
                </c:pt>
                <c:pt idx="622">
                  <c:v>212</c:v>
                </c:pt>
                <c:pt idx="623">
                  <c:v>453</c:v>
                </c:pt>
                <c:pt idx="624">
                  <c:v>34</c:v>
                </c:pt>
                <c:pt idx="625">
                  <c:v>197</c:v>
                </c:pt>
                <c:pt idx="626">
                  <c:v>361</c:v>
                </c:pt>
                <c:pt idx="627">
                  <c:v>166</c:v>
                </c:pt>
                <c:pt idx="628">
                  <c:v>168</c:v>
                </c:pt>
                <c:pt idx="629">
                  <c:v>336</c:v>
                </c:pt>
                <c:pt idx="630">
                  <c:v>212</c:v>
                </c:pt>
                <c:pt idx="631">
                  <c:v>185</c:v>
                </c:pt>
                <c:pt idx="632">
                  <c:v>124</c:v>
                </c:pt>
                <c:pt idx="633">
                  <c:v>256</c:v>
                </c:pt>
                <c:pt idx="634">
                  <c:v>58</c:v>
                </c:pt>
                <c:pt idx="635">
                  <c:v>135</c:v>
                </c:pt>
                <c:pt idx="636">
                  <c:v>163</c:v>
                </c:pt>
                <c:pt idx="637">
                  <c:v>120</c:v>
                </c:pt>
                <c:pt idx="638">
                  <c:v>439</c:v>
                </c:pt>
                <c:pt idx="639">
                  <c:v>223</c:v>
                </c:pt>
                <c:pt idx="640">
                  <c:v>485</c:v>
                </c:pt>
                <c:pt idx="641">
                  <c:v>474</c:v>
                </c:pt>
                <c:pt idx="642">
                  <c:v>259</c:v>
                </c:pt>
                <c:pt idx="643">
                  <c:v>53</c:v>
                </c:pt>
                <c:pt idx="644">
                  <c:v>221</c:v>
                </c:pt>
                <c:pt idx="645">
                  <c:v>46</c:v>
                </c:pt>
                <c:pt idx="646">
                  <c:v>253</c:v>
                </c:pt>
                <c:pt idx="647">
                  <c:v>478</c:v>
                </c:pt>
                <c:pt idx="648">
                  <c:v>145</c:v>
                </c:pt>
                <c:pt idx="649">
                  <c:v>366</c:v>
                </c:pt>
                <c:pt idx="650">
                  <c:v>301</c:v>
                </c:pt>
                <c:pt idx="651">
                  <c:v>26</c:v>
                </c:pt>
                <c:pt idx="652">
                  <c:v>208</c:v>
                </c:pt>
                <c:pt idx="653">
                  <c:v>109</c:v>
                </c:pt>
                <c:pt idx="654">
                  <c:v>451</c:v>
                </c:pt>
                <c:pt idx="655">
                  <c:v>33</c:v>
                </c:pt>
                <c:pt idx="656">
                  <c:v>467</c:v>
                </c:pt>
                <c:pt idx="657">
                  <c:v>123</c:v>
                </c:pt>
                <c:pt idx="658">
                  <c:v>139</c:v>
                </c:pt>
                <c:pt idx="659">
                  <c:v>103</c:v>
                </c:pt>
                <c:pt idx="660">
                  <c:v>207</c:v>
                </c:pt>
                <c:pt idx="661">
                  <c:v>267</c:v>
                </c:pt>
                <c:pt idx="662">
                  <c:v>266</c:v>
                </c:pt>
                <c:pt idx="663">
                  <c:v>240</c:v>
                </c:pt>
                <c:pt idx="664">
                  <c:v>315</c:v>
                </c:pt>
                <c:pt idx="665">
                  <c:v>276</c:v>
                </c:pt>
                <c:pt idx="666">
                  <c:v>308</c:v>
                </c:pt>
                <c:pt idx="667">
                  <c:v>297</c:v>
                </c:pt>
                <c:pt idx="668">
                  <c:v>326</c:v>
                </c:pt>
                <c:pt idx="669">
                  <c:v>352</c:v>
                </c:pt>
                <c:pt idx="670">
                  <c:v>180</c:v>
                </c:pt>
                <c:pt idx="671">
                  <c:v>362</c:v>
                </c:pt>
                <c:pt idx="672">
                  <c:v>154</c:v>
                </c:pt>
                <c:pt idx="673">
                  <c:v>287</c:v>
                </c:pt>
                <c:pt idx="674">
                  <c:v>303</c:v>
                </c:pt>
                <c:pt idx="675">
                  <c:v>447</c:v>
                </c:pt>
                <c:pt idx="676">
                  <c:v>480</c:v>
                </c:pt>
                <c:pt idx="677">
                  <c:v>438</c:v>
                </c:pt>
                <c:pt idx="678">
                  <c:v>295</c:v>
                </c:pt>
                <c:pt idx="679">
                  <c:v>479</c:v>
                </c:pt>
                <c:pt idx="680">
                  <c:v>214</c:v>
                </c:pt>
                <c:pt idx="681">
                  <c:v>69</c:v>
                </c:pt>
                <c:pt idx="682">
                  <c:v>344</c:v>
                </c:pt>
                <c:pt idx="683">
                  <c:v>163</c:v>
                </c:pt>
                <c:pt idx="684">
                  <c:v>217</c:v>
                </c:pt>
                <c:pt idx="685">
                  <c:v>177</c:v>
                </c:pt>
                <c:pt idx="686">
                  <c:v>304</c:v>
                </c:pt>
                <c:pt idx="687">
                  <c:v>90</c:v>
                </c:pt>
                <c:pt idx="688">
                  <c:v>108</c:v>
                </c:pt>
                <c:pt idx="689">
                  <c:v>96</c:v>
                </c:pt>
                <c:pt idx="690">
                  <c:v>247</c:v>
                </c:pt>
                <c:pt idx="691">
                  <c:v>245</c:v>
                </c:pt>
                <c:pt idx="692">
                  <c:v>366</c:v>
                </c:pt>
                <c:pt idx="693">
                  <c:v>170</c:v>
                </c:pt>
                <c:pt idx="694">
                  <c:v>447</c:v>
                </c:pt>
                <c:pt idx="695">
                  <c:v>369</c:v>
                </c:pt>
                <c:pt idx="696">
                  <c:v>62</c:v>
                </c:pt>
                <c:pt idx="697">
                  <c:v>294</c:v>
                </c:pt>
                <c:pt idx="698">
                  <c:v>10</c:v>
                </c:pt>
                <c:pt idx="699">
                  <c:v>389</c:v>
                </c:pt>
                <c:pt idx="700">
                  <c:v>55</c:v>
                </c:pt>
                <c:pt idx="701">
                  <c:v>208</c:v>
                </c:pt>
                <c:pt idx="702">
                  <c:v>198</c:v>
                </c:pt>
                <c:pt idx="703">
                  <c:v>280</c:v>
                </c:pt>
                <c:pt idx="704">
                  <c:v>161</c:v>
                </c:pt>
                <c:pt idx="705">
                  <c:v>439</c:v>
                </c:pt>
                <c:pt idx="706">
                  <c:v>339</c:v>
                </c:pt>
                <c:pt idx="707">
                  <c:v>52</c:v>
                </c:pt>
                <c:pt idx="708">
                  <c:v>297</c:v>
                </c:pt>
                <c:pt idx="709">
                  <c:v>40</c:v>
                </c:pt>
                <c:pt idx="710">
                  <c:v>379</c:v>
                </c:pt>
                <c:pt idx="711">
                  <c:v>82</c:v>
                </c:pt>
                <c:pt idx="712">
                  <c:v>192</c:v>
                </c:pt>
                <c:pt idx="713">
                  <c:v>286</c:v>
                </c:pt>
                <c:pt idx="714">
                  <c:v>452</c:v>
                </c:pt>
                <c:pt idx="715">
                  <c:v>417</c:v>
                </c:pt>
                <c:pt idx="716">
                  <c:v>371</c:v>
                </c:pt>
                <c:pt idx="717">
                  <c:v>110</c:v>
                </c:pt>
                <c:pt idx="718">
                  <c:v>274</c:v>
                </c:pt>
                <c:pt idx="719">
                  <c:v>412</c:v>
                </c:pt>
                <c:pt idx="720">
                  <c:v>341</c:v>
                </c:pt>
                <c:pt idx="721">
                  <c:v>388</c:v>
                </c:pt>
                <c:pt idx="722">
                  <c:v>446</c:v>
                </c:pt>
                <c:pt idx="723">
                  <c:v>223</c:v>
                </c:pt>
                <c:pt idx="724">
                  <c:v>417</c:v>
                </c:pt>
                <c:pt idx="725">
                  <c:v>390</c:v>
                </c:pt>
                <c:pt idx="726">
                  <c:v>33</c:v>
                </c:pt>
                <c:pt idx="727">
                  <c:v>302</c:v>
                </c:pt>
                <c:pt idx="728">
                  <c:v>121</c:v>
                </c:pt>
                <c:pt idx="729">
                  <c:v>112</c:v>
                </c:pt>
                <c:pt idx="730">
                  <c:v>375</c:v>
                </c:pt>
                <c:pt idx="731">
                  <c:v>97</c:v>
                </c:pt>
                <c:pt idx="732">
                  <c:v>306</c:v>
                </c:pt>
                <c:pt idx="733">
                  <c:v>136</c:v>
                </c:pt>
                <c:pt idx="734">
                  <c:v>12</c:v>
                </c:pt>
                <c:pt idx="735">
                  <c:v>379</c:v>
                </c:pt>
                <c:pt idx="736">
                  <c:v>205</c:v>
                </c:pt>
                <c:pt idx="737">
                  <c:v>335</c:v>
                </c:pt>
                <c:pt idx="738">
                  <c:v>449</c:v>
                </c:pt>
                <c:pt idx="739">
                  <c:v>453</c:v>
                </c:pt>
                <c:pt idx="740">
                  <c:v>252</c:v>
                </c:pt>
                <c:pt idx="741">
                  <c:v>379</c:v>
                </c:pt>
                <c:pt idx="742">
                  <c:v>280</c:v>
                </c:pt>
                <c:pt idx="743">
                  <c:v>187</c:v>
                </c:pt>
                <c:pt idx="744">
                  <c:v>373</c:v>
                </c:pt>
                <c:pt idx="745">
                  <c:v>482</c:v>
                </c:pt>
                <c:pt idx="746">
                  <c:v>360</c:v>
                </c:pt>
                <c:pt idx="747">
                  <c:v>463</c:v>
                </c:pt>
                <c:pt idx="748">
                  <c:v>13</c:v>
                </c:pt>
                <c:pt idx="749">
                  <c:v>129</c:v>
                </c:pt>
                <c:pt idx="750">
                  <c:v>290</c:v>
                </c:pt>
                <c:pt idx="751">
                  <c:v>50</c:v>
                </c:pt>
                <c:pt idx="752">
                  <c:v>241</c:v>
                </c:pt>
                <c:pt idx="753">
                  <c:v>383</c:v>
                </c:pt>
                <c:pt idx="754">
                  <c:v>384</c:v>
                </c:pt>
                <c:pt idx="755">
                  <c:v>302</c:v>
                </c:pt>
                <c:pt idx="756">
                  <c:v>24</c:v>
                </c:pt>
                <c:pt idx="757">
                  <c:v>416</c:v>
                </c:pt>
                <c:pt idx="758">
                  <c:v>272</c:v>
                </c:pt>
                <c:pt idx="759">
                  <c:v>294</c:v>
                </c:pt>
                <c:pt idx="760">
                  <c:v>18</c:v>
                </c:pt>
                <c:pt idx="761">
                  <c:v>409</c:v>
                </c:pt>
                <c:pt idx="762">
                  <c:v>290</c:v>
                </c:pt>
                <c:pt idx="763">
                  <c:v>102</c:v>
                </c:pt>
                <c:pt idx="764">
                  <c:v>119</c:v>
                </c:pt>
                <c:pt idx="765">
                  <c:v>87</c:v>
                </c:pt>
                <c:pt idx="766">
                  <c:v>273</c:v>
                </c:pt>
                <c:pt idx="767">
                  <c:v>281</c:v>
                </c:pt>
                <c:pt idx="768">
                  <c:v>115</c:v>
                </c:pt>
                <c:pt idx="769">
                  <c:v>483</c:v>
                </c:pt>
                <c:pt idx="770">
                  <c:v>129</c:v>
                </c:pt>
                <c:pt idx="771">
                  <c:v>292</c:v>
                </c:pt>
                <c:pt idx="772">
                  <c:v>307</c:v>
                </c:pt>
                <c:pt idx="773">
                  <c:v>306</c:v>
                </c:pt>
                <c:pt idx="774">
                  <c:v>71</c:v>
                </c:pt>
                <c:pt idx="775">
                  <c:v>253</c:v>
                </c:pt>
                <c:pt idx="776">
                  <c:v>68</c:v>
                </c:pt>
                <c:pt idx="777">
                  <c:v>366</c:v>
                </c:pt>
                <c:pt idx="778">
                  <c:v>166</c:v>
                </c:pt>
                <c:pt idx="779">
                  <c:v>136</c:v>
                </c:pt>
                <c:pt idx="780">
                  <c:v>358</c:v>
                </c:pt>
                <c:pt idx="781">
                  <c:v>399</c:v>
                </c:pt>
                <c:pt idx="782">
                  <c:v>285</c:v>
                </c:pt>
                <c:pt idx="783">
                  <c:v>424</c:v>
                </c:pt>
                <c:pt idx="784">
                  <c:v>467</c:v>
                </c:pt>
                <c:pt idx="785">
                  <c:v>443</c:v>
                </c:pt>
                <c:pt idx="786">
                  <c:v>214</c:v>
                </c:pt>
                <c:pt idx="787">
                  <c:v>437</c:v>
                </c:pt>
                <c:pt idx="788">
                  <c:v>419</c:v>
                </c:pt>
                <c:pt idx="789">
                  <c:v>129</c:v>
                </c:pt>
                <c:pt idx="790">
                  <c:v>75</c:v>
                </c:pt>
                <c:pt idx="791">
                  <c:v>346</c:v>
                </c:pt>
                <c:pt idx="792">
                  <c:v>480</c:v>
                </c:pt>
                <c:pt idx="793">
                  <c:v>188</c:v>
                </c:pt>
                <c:pt idx="794">
                  <c:v>420</c:v>
                </c:pt>
                <c:pt idx="795">
                  <c:v>204</c:v>
                </c:pt>
                <c:pt idx="796">
                  <c:v>355</c:v>
                </c:pt>
                <c:pt idx="797">
                  <c:v>200</c:v>
                </c:pt>
                <c:pt idx="798">
                  <c:v>178</c:v>
                </c:pt>
                <c:pt idx="799">
                  <c:v>337</c:v>
                </c:pt>
                <c:pt idx="800">
                  <c:v>24</c:v>
                </c:pt>
                <c:pt idx="801">
                  <c:v>167</c:v>
                </c:pt>
                <c:pt idx="802">
                  <c:v>289</c:v>
                </c:pt>
                <c:pt idx="803">
                  <c:v>450</c:v>
                </c:pt>
                <c:pt idx="804">
                  <c:v>165</c:v>
                </c:pt>
                <c:pt idx="805">
                  <c:v>391</c:v>
                </c:pt>
                <c:pt idx="806">
                  <c:v>318</c:v>
                </c:pt>
                <c:pt idx="807">
                  <c:v>157</c:v>
                </c:pt>
                <c:pt idx="808">
                  <c:v>25</c:v>
                </c:pt>
                <c:pt idx="809">
                  <c:v>112</c:v>
                </c:pt>
                <c:pt idx="810">
                  <c:v>479</c:v>
                </c:pt>
                <c:pt idx="811">
                  <c:v>233</c:v>
                </c:pt>
                <c:pt idx="812">
                  <c:v>44</c:v>
                </c:pt>
                <c:pt idx="813">
                  <c:v>456</c:v>
                </c:pt>
                <c:pt idx="814">
                  <c:v>486</c:v>
                </c:pt>
                <c:pt idx="815">
                  <c:v>308</c:v>
                </c:pt>
                <c:pt idx="816">
                  <c:v>161</c:v>
                </c:pt>
                <c:pt idx="817">
                  <c:v>316</c:v>
                </c:pt>
                <c:pt idx="818">
                  <c:v>133</c:v>
                </c:pt>
                <c:pt idx="819">
                  <c:v>270</c:v>
                </c:pt>
                <c:pt idx="820">
                  <c:v>85</c:v>
                </c:pt>
                <c:pt idx="821">
                  <c:v>65</c:v>
                </c:pt>
                <c:pt idx="822">
                  <c:v>393</c:v>
                </c:pt>
                <c:pt idx="823">
                  <c:v>181</c:v>
                </c:pt>
                <c:pt idx="824">
                  <c:v>416</c:v>
                </c:pt>
                <c:pt idx="825">
                  <c:v>243</c:v>
                </c:pt>
                <c:pt idx="826">
                  <c:v>381</c:v>
                </c:pt>
                <c:pt idx="827">
                  <c:v>71</c:v>
                </c:pt>
                <c:pt idx="828">
                  <c:v>219</c:v>
                </c:pt>
                <c:pt idx="829">
                  <c:v>335</c:v>
                </c:pt>
                <c:pt idx="830">
                  <c:v>435</c:v>
                </c:pt>
                <c:pt idx="831">
                  <c:v>423</c:v>
                </c:pt>
                <c:pt idx="832">
                  <c:v>304</c:v>
                </c:pt>
                <c:pt idx="833">
                  <c:v>455</c:v>
                </c:pt>
                <c:pt idx="834">
                  <c:v>449</c:v>
                </c:pt>
                <c:pt idx="835">
                  <c:v>39</c:v>
                </c:pt>
                <c:pt idx="836">
                  <c:v>139</c:v>
                </c:pt>
                <c:pt idx="837">
                  <c:v>345</c:v>
                </c:pt>
                <c:pt idx="838">
                  <c:v>500</c:v>
                </c:pt>
                <c:pt idx="839">
                  <c:v>365</c:v>
                </c:pt>
                <c:pt idx="840">
                  <c:v>479</c:v>
                </c:pt>
                <c:pt idx="841">
                  <c:v>63</c:v>
                </c:pt>
                <c:pt idx="842">
                  <c:v>104</c:v>
                </c:pt>
                <c:pt idx="843">
                  <c:v>380</c:v>
                </c:pt>
                <c:pt idx="844">
                  <c:v>500</c:v>
                </c:pt>
                <c:pt idx="845">
                  <c:v>247</c:v>
                </c:pt>
                <c:pt idx="846">
                  <c:v>486</c:v>
                </c:pt>
                <c:pt idx="847">
                  <c:v>220</c:v>
                </c:pt>
                <c:pt idx="848">
                  <c:v>21</c:v>
                </c:pt>
                <c:pt idx="849">
                  <c:v>417</c:v>
                </c:pt>
                <c:pt idx="850">
                  <c:v>191</c:v>
                </c:pt>
                <c:pt idx="851">
                  <c:v>460</c:v>
                </c:pt>
                <c:pt idx="852">
                  <c:v>413</c:v>
                </c:pt>
                <c:pt idx="853">
                  <c:v>484</c:v>
                </c:pt>
                <c:pt idx="854">
                  <c:v>227</c:v>
                </c:pt>
                <c:pt idx="855">
                  <c:v>313</c:v>
                </c:pt>
                <c:pt idx="856">
                  <c:v>491</c:v>
                </c:pt>
                <c:pt idx="857">
                  <c:v>50</c:v>
                </c:pt>
                <c:pt idx="858">
                  <c:v>73</c:v>
                </c:pt>
                <c:pt idx="859">
                  <c:v>139</c:v>
                </c:pt>
                <c:pt idx="860">
                  <c:v>327</c:v>
                </c:pt>
                <c:pt idx="861">
                  <c:v>206</c:v>
                </c:pt>
                <c:pt idx="862">
                  <c:v>23</c:v>
                </c:pt>
                <c:pt idx="863">
                  <c:v>158</c:v>
                </c:pt>
                <c:pt idx="864">
                  <c:v>459</c:v>
                </c:pt>
                <c:pt idx="865">
                  <c:v>30</c:v>
                </c:pt>
                <c:pt idx="866">
                  <c:v>42</c:v>
                </c:pt>
                <c:pt idx="867">
                  <c:v>242</c:v>
                </c:pt>
                <c:pt idx="868">
                  <c:v>25</c:v>
                </c:pt>
                <c:pt idx="869">
                  <c:v>140</c:v>
                </c:pt>
                <c:pt idx="870">
                  <c:v>192</c:v>
                </c:pt>
                <c:pt idx="871">
                  <c:v>267</c:v>
                </c:pt>
                <c:pt idx="872">
                  <c:v>410</c:v>
                </c:pt>
                <c:pt idx="873">
                  <c:v>281</c:v>
                </c:pt>
                <c:pt idx="874">
                  <c:v>478</c:v>
                </c:pt>
                <c:pt idx="875">
                  <c:v>44</c:v>
                </c:pt>
                <c:pt idx="876">
                  <c:v>250</c:v>
                </c:pt>
                <c:pt idx="877">
                  <c:v>225</c:v>
                </c:pt>
                <c:pt idx="878">
                  <c:v>473</c:v>
                </c:pt>
                <c:pt idx="879">
                  <c:v>236</c:v>
                </c:pt>
                <c:pt idx="880">
                  <c:v>349</c:v>
                </c:pt>
                <c:pt idx="881">
                  <c:v>139</c:v>
                </c:pt>
                <c:pt idx="882">
                  <c:v>278</c:v>
                </c:pt>
                <c:pt idx="883">
                  <c:v>242</c:v>
                </c:pt>
                <c:pt idx="884">
                  <c:v>251</c:v>
                </c:pt>
                <c:pt idx="885">
                  <c:v>268</c:v>
                </c:pt>
                <c:pt idx="886">
                  <c:v>322</c:v>
                </c:pt>
                <c:pt idx="887">
                  <c:v>356</c:v>
                </c:pt>
                <c:pt idx="888">
                  <c:v>28</c:v>
                </c:pt>
                <c:pt idx="889">
                  <c:v>43</c:v>
                </c:pt>
                <c:pt idx="890">
                  <c:v>391</c:v>
                </c:pt>
                <c:pt idx="891">
                  <c:v>300</c:v>
                </c:pt>
                <c:pt idx="892">
                  <c:v>75</c:v>
                </c:pt>
                <c:pt idx="893">
                  <c:v>154</c:v>
                </c:pt>
                <c:pt idx="894">
                  <c:v>179</c:v>
                </c:pt>
                <c:pt idx="895">
                  <c:v>147</c:v>
                </c:pt>
                <c:pt idx="896">
                  <c:v>235</c:v>
                </c:pt>
                <c:pt idx="897">
                  <c:v>390</c:v>
                </c:pt>
                <c:pt idx="898">
                  <c:v>116</c:v>
                </c:pt>
                <c:pt idx="899">
                  <c:v>492</c:v>
                </c:pt>
                <c:pt idx="900">
                  <c:v>159</c:v>
                </c:pt>
                <c:pt idx="901">
                  <c:v>279</c:v>
                </c:pt>
                <c:pt idx="902">
                  <c:v>386</c:v>
                </c:pt>
                <c:pt idx="903">
                  <c:v>332</c:v>
                </c:pt>
                <c:pt idx="904">
                  <c:v>176</c:v>
                </c:pt>
                <c:pt idx="905">
                  <c:v>221</c:v>
                </c:pt>
                <c:pt idx="906">
                  <c:v>263</c:v>
                </c:pt>
                <c:pt idx="907">
                  <c:v>222</c:v>
                </c:pt>
                <c:pt idx="908">
                  <c:v>39</c:v>
                </c:pt>
                <c:pt idx="909">
                  <c:v>445</c:v>
                </c:pt>
                <c:pt idx="910">
                  <c:v>164</c:v>
                </c:pt>
                <c:pt idx="911">
                  <c:v>101</c:v>
                </c:pt>
                <c:pt idx="912">
                  <c:v>424</c:v>
                </c:pt>
                <c:pt idx="913">
                  <c:v>182</c:v>
                </c:pt>
                <c:pt idx="914">
                  <c:v>115</c:v>
                </c:pt>
                <c:pt idx="915">
                  <c:v>33</c:v>
                </c:pt>
                <c:pt idx="916">
                  <c:v>259</c:v>
                </c:pt>
                <c:pt idx="917">
                  <c:v>309</c:v>
                </c:pt>
                <c:pt idx="918">
                  <c:v>367</c:v>
                </c:pt>
                <c:pt idx="919">
                  <c:v>472</c:v>
                </c:pt>
                <c:pt idx="920">
                  <c:v>449</c:v>
                </c:pt>
                <c:pt idx="921">
                  <c:v>302</c:v>
                </c:pt>
                <c:pt idx="922">
                  <c:v>70</c:v>
                </c:pt>
                <c:pt idx="923">
                  <c:v>157</c:v>
                </c:pt>
                <c:pt idx="924">
                  <c:v>17</c:v>
                </c:pt>
                <c:pt idx="925">
                  <c:v>173</c:v>
                </c:pt>
                <c:pt idx="926">
                  <c:v>301</c:v>
                </c:pt>
                <c:pt idx="927">
                  <c:v>357</c:v>
                </c:pt>
                <c:pt idx="928">
                  <c:v>48</c:v>
                </c:pt>
                <c:pt idx="929">
                  <c:v>351</c:v>
                </c:pt>
                <c:pt idx="930">
                  <c:v>491</c:v>
                </c:pt>
                <c:pt idx="931">
                  <c:v>164</c:v>
                </c:pt>
                <c:pt idx="932">
                  <c:v>304</c:v>
                </c:pt>
                <c:pt idx="933">
                  <c:v>166</c:v>
                </c:pt>
                <c:pt idx="934">
                  <c:v>225</c:v>
                </c:pt>
                <c:pt idx="935">
                  <c:v>163</c:v>
                </c:pt>
                <c:pt idx="936">
                  <c:v>419</c:v>
                </c:pt>
                <c:pt idx="937">
                  <c:v>293</c:v>
                </c:pt>
                <c:pt idx="938">
                  <c:v>171</c:v>
                </c:pt>
                <c:pt idx="939">
                  <c:v>438</c:v>
                </c:pt>
                <c:pt idx="940">
                  <c:v>247</c:v>
                </c:pt>
                <c:pt idx="941">
                  <c:v>85</c:v>
                </c:pt>
                <c:pt idx="942">
                  <c:v>203</c:v>
                </c:pt>
                <c:pt idx="943">
                  <c:v>219</c:v>
                </c:pt>
                <c:pt idx="944">
                  <c:v>285</c:v>
                </c:pt>
                <c:pt idx="945">
                  <c:v>115</c:v>
                </c:pt>
                <c:pt idx="946">
                  <c:v>322</c:v>
                </c:pt>
                <c:pt idx="947">
                  <c:v>348</c:v>
                </c:pt>
                <c:pt idx="948">
                  <c:v>482</c:v>
                </c:pt>
                <c:pt idx="949">
                  <c:v>384</c:v>
                </c:pt>
                <c:pt idx="950">
                  <c:v>178</c:v>
                </c:pt>
                <c:pt idx="951">
                  <c:v>91</c:v>
                </c:pt>
                <c:pt idx="952">
                  <c:v>175</c:v>
                </c:pt>
                <c:pt idx="953">
                  <c:v>187</c:v>
                </c:pt>
                <c:pt idx="954">
                  <c:v>352</c:v>
                </c:pt>
                <c:pt idx="955">
                  <c:v>448</c:v>
                </c:pt>
                <c:pt idx="956">
                  <c:v>81</c:v>
                </c:pt>
                <c:pt idx="957">
                  <c:v>321</c:v>
                </c:pt>
                <c:pt idx="958">
                  <c:v>114</c:v>
                </c:pt>
                <c:pt idx="959">
                  <c:v>493</c:v>
                </c:pt>
                <c:pt idx="960">
                  <c:v>475</c:v>
                </c:pt>
                <c:pt idx="961">
                  <c:v>287</c:v>
                </c:pt>
                <c:pt idx="962">
                  <c:v>138</c:v>
                </c:pt>
                <c:pt idx="963">
                  <c:v>198</c:v>
                </c:pt>
                <c:pt idx="964">
                  <c:v>164</c:v>
                </c:pt>
                <c:pt idx="965">
                  <c:v>65</c:v>
                </c:pt>
                <c:pt idx="966">
                  <c:v>388</c:v>
                </c:pt>
                <c:pt idx="967">
                  <c:v>412</c:v>
                </c:pt>
                <c:pt idx="968">
                  <c:v>267</c:v>
                </c:pt>
                <c:pt idx="969">
                  <c:v>29</c:v>
                </c:pt>
                <c:pt idx="970">
                  <c:v>454</c:v>
                </c:pt>
                <c:pt idx="971">
                  <c:v>119</c:v>
                </c:pt>
                <c:pt idx="972">
                  <c:v>311</c:v>
                </c:pt>
                <c:pt idx="973">
                  <c:v>122</c:v>
                </c:pt>
                <c:pt idx="974">
                  <c:v>300</c:v>
                </c:pt>
                <c:pt idx="975">
                  <c:v>59</c:v>
                </c:pt>
                <c:pt idx="976">
                  <c:v>34</c:v>
                </c:pt>
                <c:pt idx="977">
                  <c:v>23</c:v>
                </c:pt>
                <c:pt idx="978">
                  <c:v>168</c:v>
                </c:pt>
                <c:pt idx="979">
                  <c:v>306</c:v>
                </c:pt>
                <c:pt idx="980">
                  <c:v>433</c:v>
                </c:pt>
                <c:pt idx="981">
                  <c:v>221</c:v>
                </c:pt>
                <c:pt idx="982">
                  <c:v>236</c:v>
                </c:pt>
                <c:pt idx="983">
                  <c:v>75</c:v>
                </c:pt>
                <c:pt idx="984">
                  <c:v>325</c:v>
                </c:pt>
                <c:pt idx="985">
                  <c:v>217</c:v>
                </c:pt>
                <c:pt idx="986">
                  <c:v>178</c:v>
                </c:pt>
                <c:pt idx="987">
                  <c:v>74</c:v>
                </c:pt>
                <c:pt idx="988">
                  <c:v>373</c:v>
                </c:pt>
                <c:pt idx="989">
                  <c:v>64</c:v>
                </c:pt>
                <c:pt idx="990">
                  <c:v>129</c:v>
                </c:pt>
                <c:pt idx="991">
                  <c:v>297</c:v>
                </c:pt>
                <c:pt idx="992">
                  <c:v>235</c:v>
                </c:pt>
                <c:pt idx="993">
                  <c:v>390</c:v>
                </c:pt>
                <c:pt idx="994">
                  <c:v>362</c:v>
                </c:pt>
                <c:pt idx="995">
                  <c:v>136</c:v>
                </c:pt>
                <c:pt idx="996">
                  <c:v>159</c:v>
                </c:pt>
                <c:pt idx="997">
                  <c:v>99</c:v>
                </c:pt>
                <c:pt idx="998">
                  <c:v>157</c:v>
                </c:pt>
                <c:pt idx="999">
                  <c:v>123</c:v>
                </c:pt>
              </c:numCache>
            </c:numRef>
          </c:xVal>
          <c:yVal>
            <c:numRef>
              <c:f>'Retention-Loyalty Points Distrn'!$D$4:$D$1003</c:f>
              <c:numCache>
                <c:formatCode>General</c:formatCode>
                <c:ptCount val="1000"/>
                <c:pt idx="0">
                  <c:v>2878</c:v>
                </c:pt>
                <c:pt idx="1">
                  <c:v>2291</c:v>
                </c:pt>
                <c:pt idx="2">
                  <c:v>1692</c:v>
                </c:pt>
                <c:pt idx="3">
                  <c:v>952</c:v>
                </c:pt>
                <c:pt idx="4">
                  <c:v>1823</c:v>
                </c:pt>
                <c:pt idx="5">
                  <c:v>33</c:v>
                </c:pt>
                <c:pt idx="6">
                  <c:v>755</c:v>
                </c:pt>
                <c:pt idx="7">
                  <c:v>2866</c:v>
                </c:pt>
                <c:pt idx="8">
                  <c:v>336</c:v>
                </c:pt>
                <c:pt idx="9">
                  <c:v>3898</c:v>
                </c:pt>
                <c:pt idx="10">
                  <c:v>650</c:v>
                </c:pt>
                <c:pt idx="11">
                  <c:v>185</c:v>
                </c:pt>
                <c:pt idx="12">
                  <c:v>1547</c:v>
                </c:pt>
                <c:pt idx="13">
                  <c:v>3788</c:v>
                </c:pt>
                <c:pt idx="14">
                  <c:v>1051</c:v>
                </c:pt>
                <c:pt idx="15">
                  <c:v>633</c:v>
                </c:pt>
                <c:pt idx="16">
                  <c:v>4133</c:v>
                </c:pt>
                <c:pt idx="17">
                  <c:v>1159</c:v>
                </c:pt>
                <c:pt idx="18">
                  <c:v>4673</c:v>
                </c:pt>
                <c:pt idx="19">
                  <c:v>4200</c:v>
                </c:pt>
                <c:pt idx="20">
                  <c:v>3607</c:v>
                </c:pt>
                <c:pt idx="21">
                  <c:v>4602</c:v>
                </c:pt>
                <c:pt idx="22">
                  <c:v>256</c:v>
                </c:pt>
                <c:pt idx="23">
                  <c:v>2406</c:v>
                </c:pt>
                <c:pt idx="24">
                  <c:v>1394</c:v>
                </c:pt>
                <c:pt idx="25">
                  <c:v>1856</c:v>
                </c:pt>
                <c:pt idx="26">
                  <c:v>1665</c:v>
                </c:pt>
                <c:pt idx="27">
                  <c:v>2759</c:v>
                </c:pt>
                <c:pt idx="28">
                  <c:v>3433</c:v>
                </c:pt>
                <c:pt idx="29">
                  <c:v>3966</c:v>
                </c:pt>
                <c:pt idx="30">
                  <c:v>4185</c:v>
                </c:pt>
                <c:pt idx="31">
                  <c:v>784</c:v>
                </c:pt>
                <c:pt idx="32">
                  <c:v>3428</c:v>
                </c:pt>
                <c:pt idx="33">
                  <c:v>4245</c:v>
                </c:pt>
                <c:pt idx="34">
                  <c:v>2580</c:v>
                </c:pt>
                <c:pt idx="35">
                  <c:v>2779</c:v>
                </c:pt>
                <c:pt idx="36">
                  <c:v>2318</c:v>
                </c:pt>
                <c:pt idx="37">
                  <c:v>827</c:v>
                </c:pt>
                <c:pt idx="38">
                  <c:v>2670</c:v>
                </c:pt>
                <c:pt idx="39">
                  <c:v>2409</c:v>
                </c:pt>
                <c:pt idx="40">
                  <c:v>1577</c:v>
                </c:pt>
                <c:pt idx="41">
                  <c:v>4072</c:v>
                </c:pt>
                <c:pt idx="42">
                  <c:v>3432</c:v>
                </c:pt>
                <c:pt idx="43">
                  <c:v>4511</c:v>
                </c:pt>
                <c:pt idx="44">
                  <c:v>583</c:v>
                </c:pt>
                <c:pt idx="45">
                  <c:v>3626</c:v>
                </c:pt>
                <c:pt idx="46">
                  <c:v>476</c:v>
                </c:pt>
                <c:pt idx="47">
                  <c:v>4114</c:v>
                </c:pt>
                <c:pt idx="48">
                  <c:v>1581</c:v>
                </c:pt>
                <c:pt idx="49">
                  <c:v>1293</c:v>
                </c:pt>
                <c:pt idx="50">
                  <c:v>1744</c:v>
                </c:pt>
                <c:pt idx="51">
                  <c:v>448</c:v>
                </c:pt>
                <c:pt idx="52">
                  <c:v>3398</c:v>
                </c:pt>
                <c:pt idx="53">
                  <c:v>4691</c:v>
                </c:pt>
                <c:pt idx="54">
                  <c:v>4674</c:v>
                </c:pt>
                <c:pt idx="55">
                  <c:v>3641</c:v>
                </c:pt>
                <c:pt idx="56">
                  <c:v>1765</c:v>
                </c:pt>
                <c:pt idx="57">
                  <c:v>3462</c:v>
                </c:pt>
                <c:pt idx="58">
                  <c:v>790</c:v>
                </c:pt>
                <c:pt idx="59">
                  <c:v>4732</c:v>
                </c:pt>
                <c:pt idx="60">
                  <c:v>4599</c:v>
                </c:pt>
                <c:pt idx="61">
                  <c:v>965</c:v>
                </c:pt>
                <c:pt idx="62">
                  <c:v>1155</c:v>
                </c:pt>
                <c:pt idx="63">
                  <c:v>1110</c:v>
                </c:pt>
                <c:pt idx="64">
                  <c:v>1911</c:v>
                </c:pt>
                <c:pt idx="65">
                  <c:v>1721</c:v>
                </c:pt>
                <c:pt idx="66">
                  <c:v>353</c:v>
                </c:pt>
                <c:pt idx="67">
                  <c:v>423</c:v>
                </c:pt>
                <c:pt idx="68">
                  <c:v>344</c:v>
                </c:pt>
                <c:pt idx="69">
                  <c:v>4117</c:v>
                </c:pt>
                <c:pt idx="70">
                  <c:v>3983</c:v>
                </c:pt>
                <c:pt idx="71">
                  <c:v>3941</c:v>
                </c:pt>
                <c:pt idx="72">
                  <c:v>3085</c:v>
                </c:pt>
                <c:pt idx="73">
                  <c:v>48</c:v>
                </c:pt>
                <c:pt idx="74">
                  <c:v>1520</c:v>
                </c:pt>
                <c:pt idx="75">
                  <c:v>935</c:v>
                </c:pt>
                <c:pt idx="76">
                  <c:v>4641</c:v>
                </c:pt>
                <c:pt idx="77">
                  <c:v>2941</c:v>
                </c:pt>
                <c:pt idx="78">
                  <c:v>1325</c:v>
                </c:pt>
                <c:pt idx="79">
                  <c:v>4465</c:v>
                </c:pt>
                <c:pt idx="80">
                  <c:v>3517</c:v>
                </c:pt>
                <c:pt idx="81">
                  <c:v>1672</c:v>
                </c:pt>
                <c:pt idx="82">
                  <c:v>2164</c:v>
                </c:pt>
                <c:pt idx="83">
                  <c:v>3663</c:v>
                </c:pt>
                <c:pt idx="84">
                  <c:v>2845</c:v>
                </c:pt>
                <c:pt idx="85">
                  <c:v>2390</c:v>
                </c:pt>
                <c:pt idx="86">
                  <c:v>234</c:v>
                </c:pt>
                <c:pt idx="87">
                  <c:v>3975</c:v>
                </c:pt>
                <c:pt idx="88">
                  <c:v>561</c:v>
                </c:pt>
                <c:pt idx="89">
                  <c:v>4647</c:v>
                </c:pt>
                <c:pt idx="90">
                  <c:v>581</c:v>
                </c:pt>
                <c:pt idx="91">
                  <c:v>1250</c:v>
                </c:pt>
                <c:pt idx="92">
                  <c:v>3441</c:v>
                </c:pt>
                <c:pt idx="93">
                  <c:v>3211</c:v>
                </c:pt>
                <c:pt idx="94">
                  <c:v>647</c:v>
                </c:pt>
                <c:pt idx="95">
                  <c:v>3751</c:v>
                </c:pt>
                <c:pt idx="96">
                  <c:v>2925</c:v>
                </c:pt>
                <c:pt idx="97">
                  <c:v>4646</c:v>
                </c:pt>
                <c:pt idx="98">
                  <c:v>2867</c:v>
                </c:pt>
                <c:pt idx="99">
                  <c:v>4131</c:v>
                </c:pt>
                <c:pt idx="100">
                  <c:v>2927</c:v>
                </c:pt>
                <c:pt idx="101">
                  <c:v>3314</c:v>
                </c:pt>
                <c:pt idx="102">
                  <c:v>1782</c:v>
                </c:pt>
                <c:pt idx="103">
                  <c:v>1938</c:v>
                </c:pt>
                <c:pt idx="104">
                  <c:v>3935</c:v>
                </c:pt>
                <c:pt idx="105">
                  <c:v>3206</c:v>
                </c:pt>
                <c:pt idx="106">
                  <c:v>2523</c:v>
                </c:pt>
                <c:pt idx="107">
                  <c:v>2727</c:v>
                </c:pt>
                <c:pt idx="108">
                  <c:v>2864</c:v>
                </c:pt>
                <c:pt idx="109">
                  <c:v>3698</c:v>
                </c:pt>
                <c:pt idx="110">
                  <c:v>1531</c:v>
                </c:pt>
                <c:pt idx="111">
                  <c:v>4884</c:v>
                </c:pt>
                <c:pt idx="112">
                  <c:v>3633</c:v>
                </c:pt>
                <c:pt idx="113">
                  <c:v>4719</c:v>
                </c:pt>
                <c:pt idx="114">
                  <c:v>3161</c:v>
                </c:pt>
                <c:pt idx="115">
                  <c:v>3607</c:v>
                </c:pt>
                <c:pt idx="116">
                  <c:v>944</c:v>
                </c:pt>
                <c:pt idx="117">
                  <c:v>2757</c:v>
                </c:pt>
                <c:pt idx="118">
                  <c:v>727</c:v>
                </c:pt>
                <c:pt idx="119">
                  <c:v>3496</c:v>
                </c:pt>
                <c:pt idx="120">
                  <c:v>4293</c:v>
                </c:pt>
                <c:pt idx="121">
                  <c:v>1357</c:v>
                </c:pt>
                <c:pt idx="122">
                  <c:v>3596</c:v>
                </c:pt>
                <c:pt idx="123">
                  <c:v>613</c:v>
                </c:pt>
                <c:pt idx="124">
                  <c:v>2381</c:v>
                </c:pt>
                <c:pt idx="125">
                  <c:v>2159</c:v>
                </c:pt>
                <c:pt idx="126">
                  <c:v>119</c:v>
                </c:pt>
                <c:pt idx="127">
                  <c:v>2798</c:v>
                </c:pt>
                <c:pt idx="128">
                  <c:v>496</c:v>
                </c:pt>
                <c:pt idx="129">
                  <c:v>3599</c:v>
                </c:pt>
                <c:pt idx="130">
                  <c:v>1752</c:v>
                </c:pt>
                <c:pt idx="131">
                  <c:v>3633</c:v>
                </c:pt>
                <c:pt idx="132">
                  <c:v>3568</c:v>
                </c:pt>
                <c:pt idx="133">
                  <c:v>4361</c:v>
                </c:pt>
                <c:pt idx="134">
                  <c:v>1176</c:v>
                </c:pt>
                <c:pt idx="135">
                  <c:v>1849</c:v>
                </c:pt>
                <c:pt idx="136">
                  <c:v>3953</c:v>
                </c:pt>
                <c:pt idx="137">
                  <c:v>3277</c:v>
                </c:pt>
                <c:pt idx="138">
                  <c:v>1572</c:v>
                </c:pt>
                <c:pt idx="139">
                  <c:v>2676</c:v>
                </c:pt>
                <c:pt idx="140">
                  <c:v>3053</c:v>
                </c:pt>
                <c:pt idx="141">
                  <c:v>2620</c:v>
                </c:pt>
                <c:pt idx="142">
                  <c:v>4068</c:v>
                </c:pt>
                <c:pt idx="143">
                  <c:v>172</c:v>
                </c:pt>
                <c:pt idx="144">
                  <c:v>1040</c:v>
                </c:pt>
                <c:pt idx="145">
                  <c:v>3574</c:v>
                </c:pt>
                <c:pt idx="146">
                  <c:v>3659</c:v>
                </c:pt>
                <c:pt idx="147">
                  <c:v>1991</c:v>
                </c:pt>
                <c:pt idx="148">
                  <c:v>2043</c:v>
                </c:pt>
                <c:pt idx="149">
                  <c:v>882</c:v>
                </c:pt>
                <c:pt idx="150">
                  <c:v>4243</c:v>
                </c:pt>
                <c:pt idx="151">
                  <c:v>2218</c:v>
                </c:pt>
                <c:pt idx="152">
                  <c:v>97</c:v>
                </c:pt>
                <c:pt idx="153">
                  <c:v>4928</c:v>
                </c:pt>
                <c:pt idx="154">
                  <c:v>1982</c:v>
                </c:pt>
                <c:pt idx="155">
                  <c:v>510</c:v>
                </c:pt>
                <c:pt idx="156">
                  <c:v>2508</c:v>
                </c:pt>
                <c:pt idx="157">
                  <c:v>4004</c:v>
                </c:pt>
                <c:pt idx="158">
                  <c:v>494</c:v>
                </c:pt>
                <c:pt idx="159">
                  <c:v>460</c:v>
                </c:pt>
                <c:pt idx="160">
                  <c:v>1416</c:v>
                </c:pt>
                <c:pt idx="161">
                  <c:v>4798</c:v>
                </c:pt>
                <c:pt idx="162">
                  <c:v>732</c:v>
                </c:pt>
                <c:pt idx="163">
                  <c:v>4008</c:v>
                </c:pt>
                <c:pt idx="164">
                  <c:v>4868</c:v>
                </c:pt>
                <c:pt idx="165">
                  <c:v>2600</c:v>
                </c:pt>
                <c:pt idx="166">
                  <c:v>3247</c:v>
                </c:pt>
                <c:pt idx="167">
                  <c:v>941</c:v>
                </c:pt>
                <c:pt idx="168">
                  <c:v>1934</c:v>
                </c:pt>
                <c:pt idx="169">
                  <c:v>4650</c:v>
                </c:pt>
                <c:pt idx="170">
                  <c:v>4450</c:v>
                </c:pt>
                <c:pt idx="171">
                  <c:v>2395</c:v>
                </c:pt>
                <c:pt idx="172">
                  <c:v>4504</c:v>
                </c:pt>
                <c:pt idx="173">
                  <c:v>3015</c:v>
                </c:pt>
                <c:pt idx="174">
                  <c:v>4971</c:v>
                </c:pt>
                <c:pt idx="175">
                  <c:v>2377</c:v>
                </c:pt>
                <c:pt idx="176">
                  <c:v>212</c:v>
                </c:pt>
                <c:pt idx="177">
                  <c:v>188</c:v>
                </c:pt>
                <c:pt idx="178">
                  <c:v>4435</c:v>
                </c:pt>
                <c:pt idx="179">
                  <c:v>1454</c:v>
                </c:pt>
                <c:pt idx="180">
                  <c:v>2841</c:v>
                </c:pt>
                <c:pt idx="181">
                  <c:v>1626</c:v>
                </c:pt>
                <c:pt idx="182">
                  <c:v>111</c:v>
                </c:pt>
                <c:pt idx="183">
                  <c:v>450</c:v>
                </c:pt>
                <c:pt idx="184">
                  <c:v>3325</c:v>
                </c:pt>
                <c:pt idx="185">
                  <c:v>3059</c:v>
                </c:pt>
                <c:pt idx="186">
                  <c:v>1065</c:v>
                </c:pt>
                <c:pt idx="187">
                  <c:v>2575</c:v>
                </c:pt>
                <c:pt idx="188">
                  <c:v>1690</c:v>
                </c:pt>
                <c:pt idx="189">
                  <c:v>1382</c:v>
                </c:pt>
                <c:pt idx="190">
                  <c:v>1050</c:v>
                </c:pt>
                <c:pt idx="191">
                  <c:v>2328</c:v>
                </c:pt>
                <c:pt idx="192">
                  <c:v>4414</c:v>
                </c:pt>
                <c:pt idx="193">
                  <c:v>3980</c:v>
                </c:pt>
                <c:pt idx="194">
                  <c:v>3596</c:v>
                </c:pt>
                <c:pt idx="195">
                  <c:v>1150</c:v>
                </c:pt>
                <c:pt idx="196">
                  <c:v>1858</c:v>
                </c:pt>
                <c:pt idx="197">
                  <c:v>1926</c:v>
                </c:pt>
                <c:pt idx="198">
                  <c:v>2933</c:v>
                </c:pt>
                <c:pt idx="199">
                  <c:v>2397</c:v>
                </c:pt>
                <c:pt idx="200">
                  <c:v>1946</c:v>
                </c:pt>
                <c:pt idx="201">
                  <c:v>2576</c:v>
                </c:pt>
                <c:pt idx="202">
                  <c:v>2259</c:v>
                </c:pt>
                <c:pt idx="203">
                  <c:v>1068</c:v>
                </c:pt>
                <c:pt idx="204">
                  <c:v>2928</c:v>
                </c:pt>
                <c:pt idx="205">
                  <c:v>3674</c:v>
                </c:pt>
                <c:pt idx="206">
                  <c:v>130</c:v>
                </c:pt>
                <c:pt idx="207">
                  <c:v>4873</c:v>
                </c:pt>
                <c:pt idx="208">
                  <c:v>96</c:v>
                </c:pt>
                <c:pt idx="209">
                  <c:v>110</c:v>
                </c:pt>
                <c:pt idx="210">
                  <c:v>225</c:v>
                </c:pt>
                <c:pt idx="211">
                  <c:v>4083</c:v>
                </c:pt>
                <c:pt idx="212">
                  <c:v>2714</c:v>
                </c:pt>
                <c:pt idx="213">
                  <c:v>674</c:v>
                </c:pt>
                <c:pt idx="214">
                  <c:v>948</c:v>
                </c:pt>
                <c:pt idx="215">
                  <c:v>933</c:v>
                </c:pt>
                <c:pt idx="216">
                  <c:v>2914</c:v>
                </c:pt>
                <c:pt idx="217">
                  <c:v>3928</c:v>
                </c:pt>
                <c:pt idx="218">
                  <c:v>2559</c:v>
                </c:pt>
                <c:pt idx="219">
                  <c:v>2571</c:v>
                </c:pt>
                <c:pt idx="220">
                  <c:v>3834</c:v>
                </c:pt>
                <c:pt idx="221">
                  <c:v>4714</c:v>
                </c:pt>
                <c:pt idx="222">
                  <c:v>4800</c:v>
                </c:pt>
                <c:pt idx="223">
                  <c:v>1610</c:v>
                </c:pt>
                <c:pt idx="224">
                  <c:v>2780</c:v>
                </c:pt>
                <c:pt idx="225">
                  <c:v>639</c:v>
                </c:pt>
                <c:pt idx="226">
                  <c:v>1960</c:v>
                </c:pt>
                <c:pt idx="227">
                  <c:v>1764</c:v>
                </c:pt>
                <c:pt idx="228">
                  <c:v>967</c:v>
                </c:pt>
                <c:pt idx="229">
                  <c:v>2086</c:v>
                </c:pt>
                <c:pt idx="230">
                  <c:v>3288</c:v>
                </c:pt>
                <c:pt idx="231">
                  <c:v>1486</c:v>
                </c:pt>
                <c:pt idx="232">
                  <c:v>223</c:v>
                </c:pt>
                <c:pt idx="233">
                  <c:v>2394</c:v>
                </c:pt>
                <c:pt idx="234">
                  <c:v>4329</c:v>
                </c:pt>
                <c:pt idx="235">
                  <c:v>2193</c:v>
                </c:pt>
                <c:pt idx="236">
                  <c:v>3730</c:v>
                </c:pt>
                <c:pt idx="237">
                  <c:v>2234</c:v>
                </c:pt>
                <c:pt idx="238">
                  <c:v>718</c:v>
                </c:pt>
                <c:pt idx="239">
                  <c:v>1594</c:v>
                </c:pt>
                <c:pt idx="240">
                  <c:v>681</c:v>
                </c:pt>
                <c:pt idx="241">
                  <c:v>428</c:v>
                </c:pt>
                <c:pt idx="242">
                  <c:v>2542</c:v>
                </c:pt>
                <c:pt idx="243">
                  <c:v>4763</c:v>
                </c:pt>
                <c:pt idx="244">
                  <c:v>486</c:v>
                </c:pt>
                <c:pt idx="245">
                  <c:v>4327</c:v>
                </c:pt>
                <c:pt idx="246">
                  <c:v>2938</c:v>
                </c:pt>
                <c:pt idx="247">
                  <c:v>1429</c:v>
                </c:pt>
                <c:pt idx="248">
                  <c:v>2897</c:v>
                </c:pt>
                <c:pt idx="249">
                  <c:v>274</c:v>
                </c:pt>
                <c:pt idx="250">
                  <c:v>3910</c:v>
                </c:pt>
                <c:pt idx="251">
                  <c:v>130</c:v>
                </c:pt>
                <c:pt idx="252">
                  <c:v>2557</c:v>
                </c:pt>
                <c:pt idx="253">
                  <c:v>3823</c:v>
                </c:pt>
                <c:pt idx="254">
                  <c:v>4048</c:v>
                </c:pt>
                <c:pt idx="255">
                  <c:v>3173</c:v>
                </c:pt>
                <c:pt idx="256">
                  <c:v>3289</c:v>
                </c:pt>
                <c:pt idx="257">
                  <c:v>4377</c:v>
                </c:pt>
                <c:pt idx="258">
                  <c:v>995</c:v>
                </c:pt>
                <c:pt idx="259">
                  <c:v>2299</c:v>
                </c:pt>
                <c:pt idx="260">
                  <c:v>4644</c:v>
                </c:pt>
                <c:pt idx="261">
                  <c:v>746</c:v>
                </c:pt>
                <c:pt idx="262">
                  <c:v>2835</c:v>
                </c:pt>
                <c:pt idx="263">
                  <c:v>3626</c:v>
                </c:pt>
                <c:pt idx="264">
                  <c:v>1000</c:v>
                </c:pt>
                <c:pt idx="265">
                  <c:v>368</c:v>
                </c:pt>
                <c:pt idx="266">
                  <c:v>2229</c:v>
                </c:pt>
                <c:pt idx="267">
                  <c:v>2643</c:v>
                </c:pt>
                <c:pt idx="268">
                  <c:v>2647</c:v>
                </c:pt>
                <c:pt idx="269">
                  <c:v>4497</c:v>
                </c:pt>
                <c:pt idx="270">
                  <c:v>1121</c:v>
                </c:pt>
                <c:pt idx="271">
                  <c:v>1525</c:v>
                </c:pt>
                <c:pt idx="272">
                  <c:v>3488</c:v>
                </c:pt>
                <c:pt idx="273">
                  <c:v>3009</c:v>
                </c:pt>
                <c:pt idx="274">
                  <c:v>15</c:v>
                </c:pt>
                <c:pt idx="275">
                  <c:v>3007</c:v>
                </c:pt>
                <c:pt idx="276">
                  <c:v>4588</c:v>
                </c:pt>
                <c:pt idx="277">
                  <c:v>73</c:v>
                </c:pt>
                <c:pt idx="278">
                  <c:v>4635</c:v>
                </c:pt>
                <c:pt idx="279">
                  <c:v>1882</c:v>
                </c:pt>
                <c:pt idx="280">
                  <c:v>1690</c:v>
                </c:pt>
                <c:pt idx="281">
                  <c:v>2572</c:v>
                </c:pt>
                <c:pt idx="282">
                  <c:v>3865</c:v>
                </c:pt>
                <c:pt idx="283">
                  <c:v>380</c:v>
                </c:pt>
                <c:pt idx="284">
                  <c:v>3566</c:v>
                </c:pt>
                <c:pt idx="285">
                  <c:v>1835</c:v>
                </c:pt>
                <c:pt idx="286">
                  <c:v>1882</c:v>
                </c:pt>
                <c:pt idx="287">
                  <c:v>525</c:v>
                </c:pt>
                <c:pt idx="288">
                  <c:v>1025</c:v>
                </c:pt>
                <c:pt idx="289">
                  <c:v>2508</c:v>
                </c:pt>
                <c:pt idx="290">
                  <c:v>1546</c:v>
                </c:pt>
                <c:pt idx="291">
                  <c:v>1955</c:v>
                </c:pt>
                <c:pt idx="292">
                  <c:v>4889</c:v>
                </c:pt>
                <c:pt idx="293">
                  <c:v>1185</c:v>
                </c:pt>
                <c:pt idx="294">
                  <c:v>3040</c:v>
                </c:pt>
                <c:pt idx="295">
                  <c:v>4729</c:v>
                </c:pt>
                <c:pt idx="296">
                  <c:v>4193</c:v>
                </c:pt>
                <c:pt idx="297">
                  <c:v>4626</c:v>
                </c:pt>
                <c:pt idx="298">
                  <c:v>60</c:v>
                </c:pt>
                <c:pt idx="299">
                  <c:v>2597</c:v>
                </c:pt>
                <c:pt idx="300">
                  <c:v>260</c:v>
                </c:pt>
                <c:pt idx="301">
                  <c:v>1544</c:v>
                </c:pt>
                <c:pt idx="302">
                  <c:v>4528</c:v>
                </c:pt>
                <c:pt idx="303">
                  <c:v>1127</c:v>
                </c:pt>
                <c:pt idx="304">
                  <c:v>4542</c:v>
                </c:pt>
                <c:pt idx="305">
                  <c:v>1436</c:v>
                </c:pt>
                <c:pt idx="306">
                  <c:v>4438</c:v>
                </c:pt>
                <c:pt idx="307">
                  <c:v>3130</c:v>
                </c:pt>
                <c:pt idx="308">
                  <c:v>3379</c:v>
                </c:pt>
                <c:pt idx="309">
                  <c:v>3696</c:v>
                </c:pt>
                <c:pt idx="310">
                  <c:v>2416</c:v>
                </c:pt>
                <c:pt idx="311">
                  <c:v>2856</c:v>
                </c:pt>
                <c:pt idx="312">
                  <c:v>4177</c:v>
                </c:pt>
                <c:pt idx="313">
                  <c:v>1912</c:v>
                </c:pt>
                <c:pt idx="314">
                  <c:v>2388</c:v>
                </c:pt>
                <c:pt idx="315">
                  <c:v>4216</c:v>
                </c:pt>
                <c:pt idx="316">
                  <c:v>599</c:v>
                </c:pt>
                <c:pt idx="317">
                  <c:v>804</c:v>
                </c:pt>
                <c:pt idx="318">
                  <c:v>4565</c:v>
                </c:pt>
                <c:pt idx="319">
                  <c:v>1095</c:v>
                </c:pt>
                <c:pt idx="320">
                  <c:v>1512</c:v>
                </c:pt>
                <c:pt idx="321">
                  <c:v>1422</c:v>
                </c:pt>
                <c:pt idx="322">
                  <c:v>147</c:v>
                </c:pt>
                <c:pt idx="323">
                  <c:v>4317</c:v>
                </c:pt>
                <c:pt idx="324">
                  <c:v>3197</c:v>
                </c:pt>
                <c:pt idx="325">
                  <c:v>1413</c:v>
                </c:pt>
                <c:pt idx="326">
                  <c:v>747</c:v>
                </c:pt>
                <c:pt idx="327">
                  <c:v>1099</c:v>
                </c:pt>
                <c:pt idx="328">
                  <c:v>585</c:v>
                </c:pt>
                <c:pt idx="329">
                  <c:v>615</c:v>
                </c:pt>
                <c:pt idx="330">
                  <c:v>2634</c:v>
                </c:pt>
                <c:pt idx="331">
                  <c:v>136</c:v>
                </c:pt>
                <c:pt idx="332">
                  <c:v>4566</c:v>
                </c:pt>
                <c:pt idx="333">
                  <c:v>3281</c:v>
                </c:pt>
                <c:pt idx="334">
                  <c:v>1559</c:v>
                </c:pt>
                <c:pt idx="335">
                  <c:v>3113</c:v>
                </c:pt>
                <c:pt idx="336">
                  <c:v>3836</c:v>
                </c:pt>
                <c:pt idx="337">
                  <c:v>1522</c:v>
                </c:pt>
                <c:pt idx="338">
                  <c:v>1756</c:v>
                </c:pt>
                <c:pt idx="339">
                  <c:v>1542</c:v>
                </c:pt>
                <c:pt idx="340">
                  <c:v>77</c:v>
                </c:pt>
                <c:pt idx="341">
                  <c:v>4356</c:v>
                </c:pt>
                <c:pt idx="342">
                  <c:v>1989</c:v>
                </c:pt>
                <c:pt idx="343">
                  <c:v>906</c:v>
                </c:pt>
                <c:pt idx="344">
                  <c:v>4108</c:v>
                </c:pt>
                <c:pt idx="345">
                  <c:v>333</c:v>
                </c:pt>
                <c:pt idx="346">
                  <c:v>3847</c:v>
                </c:pt>
                <c:pt idx="347">
                  <c:v>1423</c:v>
                </c:pt>
                <c:pt idx="348">
                  <c:v>595</c:v>
                </c:pt>
                <c:pt idx="349">
                  <c:v>4445</c:v>
                </c:pt>
                <c:pt idx="350">
                  <c:v>144</c:v>
                </c:pt>
                <c:pt idx="351">
                  <c:v>3428</c:v>
                </c:pt>
                <c:pt idx="352">
                  <c:v>4919</c:v>
                </c:pt>
                <c:pt idx="353">
                  <c:v>4905</c:v>
                </c:pt>
                <c:pt idx="354">
                  <c:v>428</c:v>
                </c:pt>
                <c:pt idx="355">
                  <c:v>1634</c:v>
                </c:pt>
                <c:pt idx="356">
                  <c:v>4085</c:v>
                </c:pt>
                <c:pt idx="357">
                  <c:v>2790</c:v>
                </c:pt>
                <c:pt idx="358">
                  <c:v>2440</c:v>
                </c:pt>
                <c:pt idx="359">
                  <c:v>2741</c:v>
                </c:pt>
                <c:pt idx="360">
                  <c:v>4338</c:v>
                </c:pt>
                <c:pt idx="361">
                  <c:v>2039</c:v>
                </c:pt>
                <c:pt idx="362">
                  <c:v>2097</c:v>
                </c:pt>
                <c:pt idx="363">
                  <c:v>2384</c:v>
                </c:pt>
                <c:pt idx="364">
                  <c:v>4159</c:v>
                </c:pt>
                <c:pt idx="365">
                  <c:v>2002</c:v>
                </c:pt>
                <c:pt idx="366">
                  <c:v>782</c:v>
                </c:pt>
                <c:pt idx="367">
                  <c:v>4056</c:v>
                </c:pt>
                <c:pt idx="368">
                  <c:v>1341</c:v>
                </c:pt>
                <c:pt idx="369">
                  <c:v>3028</c:v>
                </c:pt>
                <c:pt idx="370">
                  <c:v>4799</c:v>
                </c:pt>
                <c:pt idx="371">
                  <c:v>4556</c:v>
                </c:pt>
                <c:pt idx="372">
                  <c:v>2965</c:v>
                </c:pt>
                <c:pt idx="373">
                  <c:v>3556</c:v>
                </c:pt>
                <c:pt idx="374">
                  <c:v>2901</c:v>
                </c:pt>
                <c:pt idx="375">
                  <c:v>3520</c:v>
                </c:pt>
                <c:pt idx="376">
                  <c:v>3983</c:v>
                </c:pt>
                <c:pt idx="377">
                  <c:v>4632</c:v>
                </c:pt>
                <c:pt idx="378">
                  <c:v>314</c:v>
                </c:pt>
                <c:pt idx="379">
                  <c:v>4012</c:v>
                </c:pt>
                <c:pt idx="380">
                  <c:v>2356</c:v>
                </c:pt>
                <c:pt idx="381">
                  <c:v>1824</c:v>
                </c:pt>
                <c:pt idx="382">
                  <c:v>4236</c:v>
                </c:pt>
                <c:pt idx="383">
                  <c:v>2102</c:v>
                </c:pt>
                <c:pt idx="384">
                  <c:v>1876</c:v>
                </c:pt>
                <c:pt idx="385">
                  <c:v>242</c:v>
                </c:pt>
                <c:pt idx="386">
                  <c:v>4531</c:v>
                </c:pt>
                <c:pt idx="387">
                  <c:v>959</c:v>
                </c:pt>
                <c:pt idx="388">
                  <c:v>2156</c:v>
                </c:pt>
                <c:pt idx="389">
                  <c:v>1442</c:v>
                </c:pt>
                <c:pt idx="390">
                  <c:v>4586</c:v>
                </c:pt>
                <c:pt idx="391">
                  <c:v>4170</c:v>
                </c:pt>
                <c:pt idx="392">
                  <c:v>1294</c:v>
                </c:pt>
                <c:pt idx="393">
                  <c:v>2460</c:v>
                </c:pt>
                <c:pt idx="394">
                  <c:v>3276</c:v>
                </c:pt>
                <c:pt idx="395">
                  <c:v>941</c:v>
                </c:pt>
                <c:pt idx="396">
                  <c:v>4062</c:v>
                </c:pt>
                <c:pt idx="397">
                  <c:v>4322</c:v>
                </c:pt>
                <c:pt idx="398">
                  <c:v>1456</c:v>
                </c:pt>
                <c:pt idx="399">
                  <c:v>1281</c:v>
                </c:pt>
                <c:pt idx="400">
                  <c:v>1926</c:v>
                </c:pt>
                <c:pt idx="401">
                  <c:v>1368</c:v>
                </c:pt>
                <c:pt idx="402">
                  <c:v>571</c:v>
                </c:pt>
                <c:pt idx="403">
                  <c:v>3807</c:v>
                </c:pt>
                <c:pt idx="404">
                  <c:v>3424</c:v>
                </c:pt>
                <c:pt idx="405">
                  <c:v>1428</c:v>
                </c:pt>
                <c:pt idx="406">
                  <c:v>2387</c:v>
                </c:pt>
                <c:pt idx="407">
                  <c:v>218</c:v>
                </c:pt>
                <c:pt idx="408">
                  <c:v>68</c:v>
                </c:pt>
                <c:pt idx="409">
                  <c:v>2749</c:v>
                </c:pt>
                <c:pt idx="410">
                  <c:v>4942</c:v>
                </c:pt>
                <c:pt idx="411">
                  <c:v>1813</c:v>
                </c:pt>
                <c:pt idx="412">
                  <c:v>318</c:v>
                </c:pt>
                <c:pt idx="413">
                  <c:v>4216</c:v>
                </c:pt>
                <c:pt idx="414">
                  <c:v>3003</c:v>
                </c:pt>
                <c:pt idx="415">
                  <c:v>342</c:v>
                </c:pt>
                <c:pt idx="416">
                  <c:v>2124</c:v>
                </c:pt>
                <c:pt idx="417">
                  <c:v>1016</c:v>
                </c:pt>
                <c:pt idx="418">
                  <c:v>1925</c:v>
                </c:pt>
                <c:pt idx="419">
                  <c:v>3773</c:v>
                </c:pt>
                <c:pt idx="420">
                  <c:v>1231</c:v>
                </c:pt>
                <c:pt idx="421">
                  <c:v>62</c:v>
                </c:pt>
                <c:pt idx="422">
                  <c:v>1580</c:v>
                </c:pt>
                <c:pt idx="423">
                  <c:v>74</c:v>
                </c:pt>
                <c:pt idx="424">
                  <c:v>3452</c:v>
                </c:pt>
                <c:pt idx="425">
                  <c:v>4792</c:v>
                </c:pt>
                <c:pt idx="426">
                  <c:v>4378</c:v>
                </c:pt>
                <c:pt idx="427">
                  <c:v>1713</c:v>
                </c:pt>
                <c:pt idx="428">
                  <c:v>1201</c:v>
                </c:pt>
                <c:pt idx="429">
                  <c:v>416</c:v>
                </c:pt>
                <c:pt idx="430">
                  <c:v>17</c:v>
                </c:pt>
                <c:pt idx="431">
                  <c:v>4820</c:v>
                </c:pt>
                <c:pt idx="432">
                  <c:v>1758</c:v>
                </c:pt>
                <c:pt idx="433">
                  <c:v>2568</c:v>
                </c:pt>
                <c:pt idx="434">
                  <c:v>4235</c:v>
                </c:pt>
                <c:pt idx="435">
                  <c:v>3775</c:v>
                </c:pt>
                <c:pt idx="436">
                  <c:v>92</c:v>
                </c:pt>
                <c:pt idx="437">
                  <c:v>72</c:v>
                </c:pt>
                <c:pt idx="438">
                  <c:v>2488</c:v>
                </c:pt>
                <c:pt idx="439">
                  <c:v>2666</c:v>
                </c:pt>
                <c:pt idx="440">
                  <c:v>4221</c:v>
                </c:pt>
                <c:pt idx="441">
                  <c:v>4569</c:v>
                </c:pt>
                <c:pt idx="442">
                  <c:v>2695</c:v>
                </c:pt>
                <c:pt idx="443">
                  <c:v>48</c:v>
                </c:pt>
                <c:pt idx="444">
                  <c:v>1526</c:v>
                </c:pt>
                <c:pt idx="445">
                  <c:v>4934</c:v>
                </c:pt>
                <c:pt idx="446">
                  <c:v>628</c:v>
                </c:pt>
                <c:pt idx="447">
                  <c:v>167</c:v>
                </c:pt>
                <c:pt idx="448">
                  <c:v>1309</c:v>
                </c:pt>
                <c:pt idx="449">
                  <c:v>710</c:v>
                </c:pt>
                <c:pt idx="450">
                  <c:v>106</c:v>
                </c:pt>
                <c:pt idx="451">
                  <c:v>2652</c:v>
                </c:pt>
                <c:pt idx="452">
                  <c:v>4879</c:v>
                </c:pt>
                <c:pt idx="453">
                  <c:v>1426</c:v>
                </c:pt>
                <c:pt idx="454">
                  <c:v>1504</c:v>
                </c:pt>
                <c:pt idx="455">
                  <c:v>1518</c:v>
                </c:pt>
                <c:pt idx="456">
                  <c:v>708</c:v>
                </c:pt>
                <c:pt idx="457">
                  <c:v>4651</c:v>
                </c:pt>
                <c:pt idx="458">
                  <c:v>4397</c:v>
                </c:pt>
                <c:pt idx="459">
                  <c:v>1360</c:v>
                </c:pt>
                <c:pt idx="460">
                  <c:v>4155</c:v>
                </c:pt>
                <c:pt idx="461">
                  <c:v>1289</c:v>
                </c:pt>
                <c:pt idx="462">
                  <c:v>2922</c:v>
                </c:pt>
                <c:pt idx="463">
                  <c:v>28</c:v>
                </c:pt>
                <c:pt idx="464">
                  <c:v>3083</c:v>
                </c:pt>
                <c:pt idx="465">
                  <c:v>547</c:v>
                </c:pt>
                <c:pt idx="466">
                  <c:v>239</c:v>
                </c:pt>
                <c:pt idx="467">
                  <c:v>3516</c:v>
                </c:pt>
                <c:pt idx="468">
                  <c:v>4031</c:v>
                </c:pt>
                <c:pt idx="469">
                  <c:v>3408</c:v>
                </c:pt>
                <c:pt idx="470">
                  <c:v>3849</c:v>
                </c:pt>
                <c:pt idx="471">
                  <c:v>1813</c:v>
                </c:pt>
                <c:pt idx="472">
                  <c:v>2084</c:v>
                </c:pt>
                <c:pt idx="473">
                  <c:v>749</c:v>
                </c:pt>
                <c:pt idx="474">
                  <c:v>3157</c:v>
                </c:pt>
                <c:pt idx="475">
                  <c:v>173</c:v>
                </c:pt>
                <c:pt idx="476">
                  <c:v>2925</c:v>
                </c:pt>
                <c:pt idx="477">
                  <c:v>3182</c:v>
                </c:pt>
                <c:pt idx="478">
                  <c:v>2432</c:v>
                </c:pt>
                <c:pt idx="479">
                  <c:v>414</c:v>
                </c:pt>
                <c:pt idx="480">
                  <c:v>888</c:v>
                </c:pt>
                <c:pt idx="481">
                  <c:v>1058</c:v>
                </c:pt>
                <c:pt idx="482">
                  <c:v>2067</c:v>
                </c:pt>
                <c:pt idx="483">
                  <c:v>3763</c:v>
                </c:pt>
                <c:pt idx="484">
                  <c:v>957</c:v>
                </c:pt>
                <c:pt idx="485">
                  <c:v>3003</c:v>
                </c:pt>
                <c:pt idx="486">
                  <c:v>354</c:v>
                </c:pt>
                <c:pt idx="487">
                  <c:v>4922</c:v>
                </c:pt>
                <c:pt idx="488">
                  <c:v>2083</c:v>
                </c:pt>
                <c:pt idx="489">
                  <c:v>2098</c:v>
                </c:pt>
                <c:pt idx="490">
                  <c:v>2022</c:v>
                </c:pt>
                <c:pt idx="491">
                  <c:v>3791</c:v>
                </c:pt>
                <c:pt idx="492">
                  <c:v>728</c:v>
                </c:pt>
                <c:pt idx="493">
                  <c:v>3448</c:v>
                </c:pt>
                <c:pt idx="494">
                  <c:v>3930</c:v>
                </c:pt>
                <c:pt idx="495">
                  <c:v>3702</c:v>
                </c:pt>
                <c:pt idx="496">
                  <c:v>2400</c:v>
                </c:pt>
                <c:pt idx="497">
                  <c:v>548</c:v>
                </c:pt>
                <c:pt idx="498">
                  <c:v>4702</c:v>
                </c:pt>
                <c:pt idx="499">
                  <c:v>2821</c:v>
                </c:pt>
                <c:pt idx="500">
                  <c:v>484</c:v>
                </c:pt>
                <c:pt idx="501">
                  <c:v>2871</c:v>
                </c:pt>
                <c:pt idx="502">
                  <c:v>4783</c:v>
                </c:pt>
                <c:pt idx="503">
                  <c:v>2725</c:v>
                </c:pt>
                <c:pt idx="504">
                  <c:v>4400</c:v>
                </c:pt>
                <c:pt idx="505">
                  <c:v>2218</c:v>
                </c:pt>
                <c:pt idx="506">
                  <c:v>4552</c:v>
                </c:pt>
                <c:pt idx="507">
                  <c:v>4125</c:v>
                </c:pt>
                <c:pt idx="508">
                  <c:v>424</c:v>
                </c:pt>
                <c:pt idx="509">
                  <c:v>2418</c:v>
                </c:pt>
                <c:pt idx="510">
                  <c:v>756</c:v>
                </c:pt>
                <c:pt idx="511">
                  <c:v>754</c:v>
                </c:pt>
                <c:pt idx="512">
                  <c:v>3476</c:v>
                </c:pt>
                <c:pt idx="513">
                  <c:v>290</c:v>
                </c:pt>
                <c:pt idx="514">
                  <c:v>987</c:v>
                </c:pt>
                <c:pt idx="515">
                  <c:v>4972</c:v>
                </c:pt>
                <c:pt idx="516">
                  <c:v>1628</c:v>
                </c:pt>
                <c:pt idx="517">
                  <c:v>1285</c:v>
                </c:pt>
                <c:pt idx="518">
                  <c:v>1960</c:v>
                </c:pt>
                <c:pt idx="519">
                  <c:v>771</c:v>
                </c:pt>
                <c:pt idx="520">
                  <c:v>1785</c:v>
                </c:pt>
                <c:pt idx="521">
                  <c:v>2760</c:v>
                </c:pt>
                <c:pt idx="522">
                  <c:v>388</c:v>
                </c:pt>
                <c:pt idx="523">
                  <c:v>2385</c:v>
                </c:pt>
                <c:pt idx="524">
                  <c:v>3714</c:v>
                </c:pt>
                <c:pt idx="525">
                  <c:v>2015</c:v>
                </c:pt>
                <c:pt idx="526">
                  <c:v>3201</c:v>
                </c:pt>
                <c:pt idx="527">
                  <c:v>3426</c:v>
                </c:pt>
                <c:pt idx="528">
                  <c:v>3366</c:v>
                </c:pt>
                <c:pt idx="529">
                  <c:v>125</c:v>
                </c:pt>
                <c:pt idx="530">
                  <c:v>4037</c:v>
                </c:pt>
                <c:pt idx="531">
                  <c:v>4348</c:v>
                </c:pt>
                <c:pt idx="532">
                  <c:v>546</c:v>
                </c:pt>
                <c:pt idx="533">
                  <c:v>2785</c:v>
                </c:pt>
                <c:pt idx="534">
                  <c:v>3308</c:v>
                </c:pt>
                <c:pt idx="535">
                  <c:v>527</c:v>
                </c:pt>
                <c:pt idx="536">
                  <c:v>837</c:v>
                </c:pt>
                <c:pt idx="537">
                  <c:v>371</c:v>
                </c:pt>
                <c:pt idx="538">
                  <c:v>877</c:v>
                </c:pt>
                <c:pt idx="539">
                  <c:v>4873</c:v>
                </c:pt>
                <c:pt idx="540">
                  <c:v>4194</c:v>
                </c:pt>
                <c:pt idx="541">
                  <c:v>3118</c:v>
                </c:pt>
                <c:pt idx="542">
                  <c:v>2088</c:v>
                </c:pt>
                <c:pt idx="543">
                  <c:v>3468</c:v>
                </c:pt>
                <c:pt idx="544">
                  <c:v>3183</c:v>
                </c:pt>
                <c:pt idx="545">
                  <c:v>4070</c:v>
                </c:pt>
                <c:pt idx="546">
                  <c:v>4147</c:v>
                </c:pt>
                <c:pt idx="547">
                  <c:v>255</c:v>
                </c:pt>
                <c:pt idx="548">
                  <c:v>3278</c:v>
                </c:pt>
                <c:pt idx="549">
                  <c:v>213</c:v>
                </c:pt>
                <c:pt idx="550">
                  <c:v>2886</c:v>
                </c:pt>
                <c:pt idx="551">
                  <c:v>1901</c:v>
                </c:pt>
                <c:pt idx="552">
                  <c:v>4456</c:v>
                </c:pt>
                <c:pt idx="553">
                  <c:v>237</c:v>
                </c:pt>
                <c:pt idx="554">
                  <c:v>4659</c:v>
                </c:pt>
                <c:pt idx="555">
                  <c:v>4906</c:v>
                </c:pt>
                <c:pt idx="556">
                  <c:v>1155</c:v>
                </c:pt>
                <c:pt idx="557">
                  <c:v>4378</c:v>
                </c:pt>
                <c:pt idx="558">
                  <c:v>1674</c:v>
                </c:pt>
                <c:pt idx="559">
                  <c:v>2407</c:v>
                </c:pt>
                <c:pt idx="560">
                  <c:v>2636</c:v>
                </c:pt>
                <c:pt idx="561">
                  <c:v>4020</c:v>
                </c:pt>
                <c:pt idx="562">
                  <c:v>4127</c:v>
                </c:pt>
                <c:pt idx="563">
                  <c:v>4503</c:v>
                </c:pt>
                <c:pt idx="564">
                  <c:v>1080</c:v>
                </c:pt>
                <c:pt idx="565">
                  <c:v>1610</c:v>
                </c:pt>
                <c:pt idx="566">
                  <c:v>1535</c:v>
                </c:pt>
                <c:pt idx="567">
                  <c:v>3840</c:v>
                </c:pt>
                <c:pt idx="568">
                  <c:v>1108</c:v>
                </c:pt>
                <c:pt idx="569">
                  <c:v>4510</c:v>
                </c:pt>
                <c:pt idx="570">
                  <c:v>1042</c:v>
                </c:pt>
                <c:pt idx="571">
                  <c:v>2175</c:v>
                </c:pt>
                <c:pt idx="572">
                  <c:v>1311</c:v>
                </c:pt>
                <c:pt idx="573">
                  <c:v>4201</c:v>
                </c:pt>
                <c:pt idx="574">
                  <c:v>513</c:v>
                </c:pt>
                <c:pt idx="575">
                  <c:v>1330</c:v>
                </c:pt>
                <c:pt idx="576">
                  <c:v>3689</c:v>
                </c:pt>
                <c:pt idx="577">
                  <c:v>670</c:v>
                </c:pt>
                <c:pt idx="578">
                  <c:v>544</c:v>
                </c:pt>
                <c:pt idx="579">
                  <c:v>1392</c:v>
                </c:pt>
                <c:pt idx="580">
                  <c:v>3199</c:v>
                </c:pt>
                <c:pt idx="581">
                  <c:v>4204</c:v>
                </c:pt>
                <c:pt idx="582">
                  <c:v>1461</c:v>
                </c:pt>
                <c:pt idx="583">
                  <c:v>658</c:v>
                </c:pt>
                <c:pt idx="584">
                  <c:v>423</c:v>
                </c:pt>
                <c:pt idx="585">
                  <c:v>2824</c:v>
                </c:pt>
                <c:pt idx="586">
                  <c:v>2657</c:v>
                </c:pt>
                <c:pt idx="587">
                  <c:v>2213</c:v>
                </c:pt>
                <c:pt idx="588">
                  <c:v>3455</c:v>
                </c:pt>
                <c:pt idx="589">
                  <c:v>3334</c:v>
                </c:pt>
                <c:pt idx="590">
                  <c:v>105</c:v>
                </c:pt>
                <c:pt idx="591">
                  <c:v>1404</c:v>
                </c:pt>
                <c:pt idx="592">
                  <c:v>1017</c:v>
                </c:pt>
                <c:pt idx="593">
                  <c:v>2812</c:v>
                </c:pt>
                <c:pt idx="594">
                  <c:v>959</c:v>
                </c:pt>
                <c:pt idx="595">
                  <c:v>1870</c:v>
                </c:pt>
                <c:pt idx="596">
                  <c:v>2984</c:v>
                </c:pt>
                <c:pt idx="597">
                  <c:v>3379</c:v>
                </c:pt>
                <c:pt idx="598">
                  <c:v>4990</c:v>
                </c:pt>
                <c:pt idx="599">
                  <c:v>2554</c:v>
                </c:pt>
                <c:pt idx="600">
                  <c:v>4307</c:v>
                </c:pt>
                <c:pt idx="601">
                  <c:v>3124</c:v>
                </c:pt>
                <c:pt idx="602">
                  <c:v>1261</c:v>
                </c:pt>
                <c:pt idx="603">
                  <c:v>1290</c:v>
                </c:pt>
                <c:pt idx="604">
                  <c:v>874</c:v>
                </c:pt>
                <c:pt idx="605">
                  <c:v>1734</c:v>
                </c:pt>
                <c:pt idx="606">
                  <c:v>2444</c:v>
                </c:pt>
                <c:pt idx="607">
                  <c:v>1529</c:v>
                </c:pt>
                <c:pt idx="608">
                  <c:v>1976</c:v>
                </c:pt>
                <c:pt idx="609">
                  <c:v>3452</c:v>
                </c:pt>
                <c:pt idx="610">
                  <c:v>2610</c:v>
                </c:pt>
                <c:pt idx="611">
                  <c:v>3152</c:v>
                </c:pt>
                <c:pt idx="612">
                  <c:v>4963</c:v>
                </c:pt>
                <c:pt idx="613">
                  <c:v>3290</c:v>
                </c:pt>
                <c:pt idx="614">
                  <c:v>2596</c:v>
                </c:pt>
                <c:pt idx="615">
                  <c:v>745</c:v>
                </c:pt>
                <c:pt idx="616">
                  <c:v>668</c:v>
                </c:pt>
                <c:pt idx="617">
                  <c:v>3282</c:v>
                </c:pt>
                <c:pt idx="618">
                  <c:v>1510</c:v>
                </c:pt>
                <c:pt idx="619">
                  <c:v>1206</c:v>
                </c:pt>
                <c:pt idx="620">
                  <c:v>168</c:v>
                </c:pt>
                <c:pt idx="621">
                  <c:v>1303</c:v>
                </c:pt>
                <c:pt idx="622">
                  <c:v>1365</c:v>
                </c:pt>
                <c:pt idx="623">
                  <c:v>1563</c:v>
                </c:pt>
                <c:pt idx="624">
                  <c:v>1172</c:v>
                </c:pt>
                <c:pt idx="625">
                  <c:v>1704</c:v>
                </c:pt>
                <c:pt idx="626">
                  <c:v>4421</c:v>
                </c:pt>
                <c:pt idx="627">
                  <c:v>2964</c:v>
                </c:pt>
                <c:pt idx="628">
                  <c:v>1094</c:v>
                </c:pt>
                <c:pt idx="629">
                  <c:v>3674</c:v>
                </c:pt>
                <c:pt idx="630">
                  <c:v>296</c:v>
                </c:pt>
                <c:pt idx="631">
                  <c:v>4164</c:v>
                </c:pt>
                <c:pt idx="632">
                  <c:v>3349</c:v>
                </c:pt>
                <c:pt idx="633">
                  <c:v>2830</c:v>
                </c:pt>
                <c:pt idx="634">
                  <c:v>2409</c:v>
                </c:pt>
                <c:pt idx="635">
                  <c:v>2872</c:v>
                </c:pt>
                <c:pt idx="636">
                  <c:v>1364</c:v>
                </c:pt>
                <c:pt idx="637">
                  <c:v>473</c:v>
                </c:pt>
                <c:pt idx="638">
                  <c:v>4883</c:v>
                </c:pt>
                <c:pt idx="639">
                  <c:v>99</c:v>
                </c:pt>
                <c:pt idx="640">
                  <c:v>2284</c:v>
                </c:pt>
                <c:pt idx="641">
                  <c:v>3505</c:v>
                </c:pt>
                <c:pt idx="642">
                  <c:v>412</c:v>
                </c:pt>
                <c:pt idx="643">
                  <c:v>4867</c:v>
                </c:pt>
                <c:pt idx="644">
                  <c:v>2560</c:v>
                </c:pt>
                <c:pt idx="645">
                  <c:v>4269</c:v>
                </c:pt>
                <c:pt idx="646">
                  <c:v>1317</c:v>
                </c:pt>
                <c:pt idx="647">
                  <c:v>2936</c:v>
                </c:pt>
                <c:pt idx="648">
                  <c:v>905</c:v>
                </c:pt>
                <c:pt idx="649">
                  <c:v>4513</c:v>
                </c:pt>
                <c:pt idx="650">
                  <c:v>1153</c:v>
                </c:pt>
                <c:pt idx="651">
                  <c:v>1506</c:v>
                </c:pt>
                <c:pt idx="652">
                  <c:v>3817</c:v>
                </c:pt>
                <c:pt idx="653">
                  <c:v>4662</c:v>
                </c:pt>
                <c:pt idx="654">
                  <c:v>3708</c:v>
                </c:pt>
                <c:pt idx="655">
                  <c:v>1256</c:v>
                </c:pt>
                <c:pt idx="656">
                  <c:v>1792</c:v>
                </c:pt>
                <c:pt idx="657">
                  <c:v>402</c:v>
                </c:pt>
                <c:pt idx="658">
                  <c:v>1271</c:v>
                </c:pt>
                <c:pt idx="659">
                  <c:v>4537</c:v>
                </c:pt>
                <c:pt idx="660">
                  <c:v>4815</c:v>
                </c:pt>
                <c:pt idx="661">
                  <c:v>3510</c:v>
                </c:pt>
                <c:pt idx="662">
                  <c:v>4789</c:v>
                </c:pt>
                <c:pt idx="663">
                  <c:v>863</c:v>
                </c:pt>
                <c:pt idx="664">
                  <c:v>1584</c:v>
                </c:pt>
                <c:pt idx="665">
                  <c:v>3178</c:v>
                </c:pt>
                <c:pt idx="666">
                  <c:v>4108</c:v>
                </c:pt>
                <c:pt idx="667">
                  <c:v>2562</c:v>
                </c:pt>
                <c:pt idx="668">
                  <c:v>3499</c:v>
                </c:pt>
                <c:pt idx="669">
                  <c:v>3645</c:v>
                </c:pt>
                <c:pt idx="670">
                  <c:v>2989</c:v>
                </c:pt>
                <c:pt idx="671">
                  <c:v>55</c:v>
                </c:pt>
                <c:pt idx="672">
                  <c:v>1850</c:v>
                </c:pt>
                <c:pt idx="673">
                  <c:v>4672</c:v>
                </c:pt>
                <c:pt idx="674">
                  <c:v>2615</c:v>
                </c:pt>
                <c:pt idx="675">
                  <c:v>4927</c:v>
                </c:pt>
                <c:pt idx="676">
                  <c:v>3069</c:v>
                </c:pt>
                <c:pt idx="677">
                  <c:v>1906</c:v>
                </c:pt>
                <c:pt idx="678">
                  <c:v>105</c:v>
                </c:pt>
                <c:pt idx="679">
                  <c:v>4</c:v>
                </c:pt>
                <c:pt idx="680">
                  <c:v>1651</c:v>
                </c:pt>
                <c:pt idx="681">
                  <c:v>1828</c:v>
                </c:pt>
                <c:pt idx="682">
                  <c:v>396</c:v>
                </c:pt>
                <c:pt idx="683">
                  <c:v>809</c:v>
                </c:pt>
                <c:pt idx="684">
                  <c:v>1431</c:v>
                </c:pt>
                <c:pt idx="685">
                  <c:v>2394</c:v>
                </c:pt>
                <c:pt idx="686">
                  <c:v>4685</c:v>
                </c:pt>
                <c:pt idx="687">
                  <c:v>4332</c:v>
                </c:pt>
                <c:pt idx="688">
                  <c:v>851</c:v>
                </c:pt>
                <c:pt idx="689">
                  <c:v>2261</c:v>
                </c:pt>
                <c:pt idx="690">
                  <c:v>1500</c:v>
                </c:pt>
                <c:pt idx="691">
                  <c:v>2130</c:v>
                </c:pt>
                <c:pt idx="692">
                  <c:v>4308</c:v>
                </c:pt>
                <c:pt idx="693">
                  <c:v>421</c:v>
                </c:pt>
                <c:pt idx="694">
                  <c:v>2163</c:v>
                </c:pt>
                <c:pt idx="695">
                  <c:v>3354</c:v>
                </c:pt>
                <c:pt idx="696">
                  <c:v>3702</c:v>
                </c:pt>
                <c:pt idx="697">
                  <c:v>3758</c:v>
                </c:pt>
                <c:pt idx="698">
                  <c:v>3942</c:v>
                </c:pt>
                <c:pt idx="699">
                  <c:v>2242</c:v>
                </c:pt>
                <c:pt idx="700">
                  <c:v>2561</c:v>
                </c:pt>
                <c:pt idx="701">
                  <c:v>2465</c:v>
                </c:pt>
                <c:pt idx="702">
                  <c:v>4435</c:v>
                </c:pt>
                <c:pt idx="703">
                  <c:v>4116</c:v>
                </c:pt>
                <c:pt idx="704">
                  <c:v>944</c:v>
                </c:pt>
                <c:pt idx="705">
                  <c:v>4219</c:v>
                </c:pt>
                <c:pt idx="706">
                  <c:v>4311</c:v>
                </c:pt>
                <c:pt idx="707">
                  <c:v>1972</c:v>
                </c:pt>
                <c:pt idx="708">
                  <c:v>2132</c:v>
                </c:pt>
                <c:pt idx="709">
                  <c:v>2370</c:v>
                </c:pt>
                <c:pt idx="710">
                  <c:v>1312</c:v>
                </c:pt>
                <c:pt idx="711">
                  <c:v>4920</c:v>
                </c:pt>
                <c:pt idx="712">
                  <c:v>2897</c:v>
                </c:pt>
                <c:pt idx="713">
                  <c:v>1275</c:v>
                </c:pt>
                <c:pt idx="714">
                  <c:v>340</c:v>
                </c:pt>
                <c:pt idx="715">
                  <c:v>444</c:v>
                </c:pt>
                <c:pt idx="716">
                  <c:v>292</c:v>
                </c:pt>
                <c:pt idx="717">
                  <c:v>53</c:v>
                </c:pt>
                <c:pt idx="718">
                  <c:v>1638</c:v>
                </c:pt>
                <c:pt idx="719">
                  <c:v>3542</c:v>
                </c:pt>
                <c:pt idx="720">
                  <c:v>4935</c:v>
                </c:pt>
                <c:pt idx="721">
                  <c:v>1216</c:v>
                </c:pt>
                <c:pt idx="722">
                  <c:v>4409</c:v>
                </c:pt>
                <c:pt idx="723">
                  <c:v>2853</c:v>
                </c:pt>
                <c:pt idx="724">
                  <c:v>1252</c:v>
                </c:pt>
                <c:pt idx="725">
                  <c:v>3027</c:v>
                </c:pt>
                <c:pt idx="726">
                  <c:v>1228</c:v>
                </c:pt>
                <c:pt idx="727">
                  <c:v>3616</c:v>
                </c:pt>
                <c:pt idx="728">
                  <c:v>3913</c:v>
                </c:pt>
                <c:pt idx="729">
                  <c:v>775</c:v>
                </c:pt>
                <c:pt idx="730">
                  <c:v>2536</c:v>
                </c:pt>
                <c:pt idx="731">
                  <c:v>2331</c:v>
                </c:pt>
                <c:pt idx="732">
                  <c:v>2953</c:v>
                </c:pt>
                <c:pt idx="733">
                  <c:v>868</c:v>
                </c:pt>
                <c:pt idx="734">
                  <c:v>4808</c:v>
                </c:pt>
                <c:pt idx="735">
                  <c:v>4177</c:v>
                </c:pt>
                <c:pt idx="736">
                  <c:v>564</c:v>
                </c:pt>
                <c:pt idx="737">
                  <c:v>1702</c:v>
                </c:pt>
                <c:pt idx="738">
                  <c:v>249</c:v>
                </c:pt>
                <c:pt idx="739">
                  <c:v>30</c:v>
                </c:pt>
                <c:pt idx="740">
                  <c:v>3842</c:v>
                </c:pt>
                <c:pt idx="741">
                  <c:v>1299</c:v>
                </c:pt>
                <c:pt idx="742">
                  <c:v>2346</c:v>
                </c:pt>
                <c:pt idx="743">
                  <c:v>215</c:v>
                </c:pt>
                <c:pt idx="744">
                  <c:v>3062</c:v>
                </c:pt>
                <c:pt idx="745">
                  <c:v>2978</c:v>
                </c:pt>
                <c:pt idx="746">
                  <c:v>1984</c:v>
                </c:pt>
                <c:pt idx="747">
                  <c:v>945</c:v>
                </c:pt>
                <c:pt idx="748">
                  <c:v>4134</c:v>
                </c:pt>
                <c:pt idx="749">
                  <c:v>3741</c:v>
                </c:pt>
                <c:pt idx="750">
                  <c:v>1408</c:v>
                </c:pt>
                <c:pt idx="751">
                  <c:v>1917</c:v>
                </c:pt>
                <c:pt idx="752">
                  <c:v>1986</c:v>
                </c:pt>
                <c:pt idx="753">
                  <c:v>3254</c:v>
                </c:pt>
                <c:pt idx="754">
                  <c:v>3648</c:v>
                </c:pt>
                <c:pt idx="755">
                  <c:v>3552</c:v>
                </c:pt>
                <c:pt idx="756">
                  <c:v>150</c:v>
                </c:pt>
                <c:pt idx="757">
                  <c:v>786</c:v>
                </c:pt>
                <c:pt idx="758">
                  <c:v>1808</c:v>
                </c:pt>
                <c:pt idx="759">
                  <c:v>3091</c:v>
                </c:pt>
                <c:pt idx="760">
                  <c:v>3697</c:v>
                </c:pt>
                <c:pt idx="761">
                  <c:v>4835</c:v>
                </c:pt>
                <c:pt idx="762">
                  <c:v>2023</c:v>
                </c:pt>
                <c:pt idx="763">
                  <c:v>1005</c:v>
                </c:pt>
                <c:pt idx="764">
                  <c:v>876</c:v>
                </c:pt>
                <c:pt idx="765">
                  <c:v>2089</c:v>
                </c:pt>
                <c:pt idx="766">
                  <c:v>772</c:v>
                </c:pt>
                <c:pt idx="767">
                  <c:v>373</c:v>
                </c:pt>
                <c:pt idx="768">
                  <c:v>3425</c:v>
                </c:pt>
                <c:pt idx="769">
                  <c:v>4422</c:v>
                </c:pt>
                <c:pt idx="770">
                  <c:v>4980</c:v>
                </c:pt>
                <c:pt idx="771">
                  <c:v>1367</c:v>
                </c:pt>
                <c:pt idx="772">
                  <c:v>2728</c:v>
                </c:pt>
                <c:pt idx="773">
                  <c:v>1556</c:v>
                </c:pt>
                <c:pt idx="774">
                  <c:v>4566</c:v>
                </c:pt>
                <c:pt idx="775">
                  <c:v>2969</c:v>
                </c:pt>
                <c:pt idx="776">
                  <c:v>3421</c:v>
                </c:pt>
                <c:pt idx="777">
                  <c:v>2535</c:v>
                </c:pt>
                <c:pt idx="778">
                  <c:v>290</c:v>
                </c:pt>
                <c:pt idx="779">
                  <c:v>756</c:v>
                </c:pt>
                <c:pt idx="780">
                  <c:v>947</c:v>
                </c:pt>
                <c:pt idx="781">
                  <c:v>2138</c:v>
                </c:pt>
                <c:pt idx="782">
                  <c:v>3151</c:v>
                </c:pt>
                <c:pt idx="783">
                  <c:v>670</c:v>
                </c:pt>
                <c:pt idx="784">
                  <c:v>3037</c:v>
                </c:pt>
                <c:pt idx="785">
                  <c:v>3712</c:v>
                </c:pt>
                <c:pt idx="786">
                  <c:v>2029</c:v>
                </c:pt>
                <c:pt idx="787">
                  <c:v>2406</c:v>
                </c:pt>
                <c:pt idx="788">
                  <c:v>3264</c:v>
                </c:pt>
                <c:pt idx="789">
                  <c:v>1135</c:v>
                </c:pt>
                <c:pt idx="790">
                  <c:v>3761</c:v>
                </c:pt>
                <c:pt idx="791">
                  <c:v>3633</c:v>
                </c:pt>
                <c:pt idx="792">
                  <c:v>3308</c:v>
                </c:pt>
                <c:pt idx="793">
                  <c:v>1311</c:v>
                </c:pt>
                <c:pt idx="794">
                  <c:v>4333</c:v>
                </c:pt>
                <c:pt idx="795">
                  <c:v>4575</c:v>
                </c:pt>
                <c:pt idx="796">
                  <c:v>2448</c:v>
                </c:pt>
                <c:pt idx="797">
                  <c:v>1072</c:v>
                </c:pt>
                <c:pt idx="798">
                  <c:v>1784</c:v>
                </c:pt>
                <c:pt idx="799">
                  <c:v>3787</c:v>
                </c:pt>
                <c:pt idx="800">
                  <c:v>4477</c:v>
                </c:pt>
                <c:pt idx="801">
                  <c:v>711</c:v>
                </c:pt>
                <c:pt idx="802">
                  <c:v>3711</c:v>
                </c:pt>
                <c:pt idx="803">
                  <c:v>2534</c:v>
                </c:pt>
                <c:pt idx="804">
                  <c:v>2624</c:v>
                </c:pt>
                <c:pt idx="805">
                  <c:v>3617</c:v>
                </c:pt>
                <c:pt idx="806">
                  <c:v>3078</c:v>
                </c:pt>
                <c:pt idx="807">
                  <c:v>164</c:v>
                </c:pt>
                <c:pt idx="808">
                  <c:v>2805</c:v>
                </c:pt>
                <c:pt idx="809">
                  <c:v>3848</c:v>
                </c:pt>
                <c:pt idx="810">
                  <c:v>836</c:v>
                </c:pt>
                <c:pt idx="811">
                  <c:v>2761</c:v>
                </c:pt>
                <c:pt idx="812">
                  <c:v>4633</c:v>
                </c:pt>
                <c:pt idx="813">
                  <c:v>4260</c:v>
                </c:pt>
                <c:pt idx="814">
                  <c:v>447</c:v>
                </c:pt>
                <c:pt idx="815">
                  <c:v>1298</c:v>
                </c:pt>
                <c:pt idx="816">
                  <c:v>3445</c:v>
                </c:pt>
                <c:pt idx="817">
                  <c:v>3039</c:v>
                </c:pt>
                <c:pt idx="818">
                  <c:v>3815</c:v>
                </c:pt>
                <c:pt idx="819">
                  <c:v>1135</c:v>
                </c:pt>
                <c:pt idx="820">
                  <c:v>2706</c:v>
                </c:pt>
                <c:pt idx="821">
                  <c:v>3828</c:v>
                </c:pt>
                <c:pt idx="822">
                  <c:v>4409</c:v>
                </c:pt>
                <c:pt idx="823">
                  <c:v>433</c:v>
                </c:pt>
                <c:pt idx="824">
                  <c:v>2554</c:v>
                </c:pt>
                <c:pt idx="825">
                  <c:v>1348</c:v>
                </c:pt>
                <c:pt idx="826">
                  <c:v>1375</c:v>
                </c:pt>
                <c:pt idx="827">
                  <c:v>3630</c:v>
                </c:pt>
                <c:pt idx="828">
                  <c:v>1457</c:v>
                </c:pt>
                <c:pt idx="829">
                  <c:v>3332</c:v>
                </c:pt>
                <c:pt idx="830">
                  <c:v>3815</c:v>
                </c:pt>
                <c:pt idx="831">
                  <c:v>3859</c:v>
                </c:pt>
                <c:pt idx="832">
                  <c:v>3923</c:v>
                </c:pt>
                <c:pt idx="833">
                  <c:v>4486</c:v>
                </c:pt>
                <c:pt idx="834">
                  <c:v>993</c:v>
                </c:pt>
                <c:pt idx="835">
                  <c:v>631</c:v>
                </c:pt>
                <c:pt idx="836">
                  <c:v>214</c:v>
                </c:pt>
                <c:pt idx="837">
                  <c:v>2327</c:v>
                </c:pt>
                <c:pt idx="838">
                  <c:v>3679</c:v>
                </c:pt>
                <c:pt idx="839">
                  <c:v>2238</c:v>
                </c:pt>
                <c:pt idx="840">
                  <c:v>3655</c:v>
                </c:pt>
                <c:pt idx="841">
                  <c:v>1587</c:v>
                </c:pt>
                <c:pt idx="842">
                  <c:v>4501</c:v>
                </c:pt>
                <c:pt idx="843">
                  <c:v>1910</c:v>
                </c:pt>
                <c:pt idx="844">
                  <c:v>2731</c:v>
                </c:pt>
                <c:pt idx="845">
                  <c:v>4517</c:v>
                </c:pt>
                <c:pt idx="846">
                  <c:v>1238</c:v>
                </c:pt>
                <c:pt idx="847">
                  <c:v>1786</c:v>
                </c:pt>
                <c:pt idx="848">
                  <c:v>1683</c:v>
                </c:pt>
                <c:pt idx="849">
                  <c:v>996</c:v>
                </c:pt>
                <c:pt idx="850">
                  <c:v>608</c:v>
                </c:pt>
                <c:pt idx="851">
                  <c:v>4650</c:v>
                </c:pt>
                <c:pt idx="852">
                  <c:v>1340</c:v>
                </c:pt>
                <c:pt idx="853">
                  <c:v>1821</c:v>
                </c:pt>
                <c:pt idx="854">
                  <c:v>3020</c:v>
                </c:pt>
                <c:pt idx="855">
                  <c:v>1243</c:v>
                </c:pt>
                <c:pt idx="856">
                  <c:v>540</c:v>
                </c:pt>
                <c:pt idx="857">
                  <c:v>2583</c:v>
                </c:pt>
                <c:pt idx="858">
                  <c:v>3463</c:v>
                </c:pt>
                <c:pt idx="859">
                  <c:v>4130</c:v>
                </c:pt>
                <c:pt idx="860">
                  <c:v>3918</c:v>
                </c:pt>
                <c:pt idx="861">
                  <c:v>4264</c:v>
                </c:pt>
                <c:pt idx="862">
                  <c:v>1485</c:v>
                </c:pt>
                <c:pt idx="863">
                  <c:v>3508</c:v>
                </c:pt>
                <c:pt idx="864">
                  <c:v>3433</c:v>
                </c:pt>
                <c:pt idx="865">
                  <c:v>3610</c:v>
                </c:pt>
                <c:pt idx="866">
                  <c:v>3307</c:v>
                </c:pt>
                <c:pt idx="867">
                  <c:v>868</c:v>
                </c:pt>
                <c:pt idx="868">
                  <c:v>4358</c:v>
                </c:pt>
                <c:pt idx="869">
                  <c:v>4552</c:v>
                </c:pt>
                <c:pt idx="870">
                  <c:v>3003</c:v>
                </c:pt>
                <c:pt idx="871">
                  <c:v>783</c:v>
                </c:pt>
                <c:pt idx="872">
                  <c:v>3578</c:v>
                </c:pt>
                <c:pt idx="873">
                  <c:v>1952</c:v>
                </c:pt>
                <c:pt idx="874">
                  <c:v>860</c:v>
                </c:pt>
                <c:pt idx="875">
                  <c:v>3</c:v>
                </c:pt>
                <c:pt idx="876">
                  <c:v>1836</c:v>
                </c:pt>
                <c:pt idx="877">
                  <c:v>808</c:v>
                </c:pt>
                <c:pt idx="878">
                  <c:v>2141</c:v>
                </c:pt>
                <c:pt idx="879">
                  <c:v>1254</c:v>
                </c:pt>
                <c:pt idx="880">
                  <c:v>2864</c:v>
                </c:pt>
                <c:pt idx="881">
                  <c:v>4589</c:v>
                </c:pt>
                <c:pt idx="882">
                  <c:v>2932</c:v>
                </c:pt>
                <c:pt idx="883">
                  <c:v>1697</c:v>
                </c:pt>
                <c:pt idx="884">
                  <c:v>1411</c:v>
                </c:pt>
                <c:pt idx="885">
                  <c:v>3437</c:v>
                </c:pt>
                <c:pt idx="886">
                  <c:v>4509</c:v>
                </c:pt>
                <c:pt idx="887">
                  <c:v>3165</c:v>
                </c:pt>
                <c:pt idx="888">
                  <c:v>2538</c:v>
                </c:pt>
                <c:pt idx="889">
                  <c:v>245</c:v>
                </c:pt>
                <c:pt idx="890">
                  <c:v>1364</c:v>
                </c:pt>
                <c:pt idx="891">
                  <c:v>732</c:v>
                </c:pt>
                <c:pt idx="892">
                  <c:v>4976</c:v>
                </c:pt>
                <c:pt idx="893">
                  <c:v>4176</c:v>
                </c:pt>
                <c:pt idx="894">
                  <c:v>2919</c:v>
                </c:pt>
                <c:pt idx="895">
                  <c:v>3081</c:v>
                </c:pt>
                <c:pt idx="896">
                  <c:v>3138</c:v>
                </c:pt>
                <c:pt idx="897">
                  <c:v>1180</c:v>
                </c:pt>
                <c:pt idx="898">
                  <c:v>4518</c:v>
                </c:pt>
                <c:pt idx="899">
                  <c:v>3843</c:v>
                </c:pt>
                <c:pt idx="900">
                  <c:v>3604</c:v>
                </c:pt>
                <c:pt idx="901">
                  <c:v>4445</c:v>
                </c:pt>
                <c:pt idx="902">
                  <c:v>1587</c:v>
                </c:pt>
                <c:pt idx="903">
                  <c:v>4400</c:v>
                </c:pt>
                <c:pt idx="904">
                  <c:v>2891</c:v>
                </c:pt>
                <c:pt idx="905">
                  <c:v>1363</c:v>
                </c:pt>
                <c:pt idx="906">
                  <c:v>2323</c:v>
                </c:pt>
                <c:pt idx="907">
                  <c:v>4291</c:v>
                </c:pt>
                <c:pt idx="908">
                  <c:v>4938</c:v>
                </c:pt>
                <c:pt idx="909">
                  <c:v>913</c:v>
                </c:pt>
                <c:pt idx="910">
                  <c:v>3925</c:v>
                </c:pt>
                <c:pt idx="911">
                  <c:v>2517</c:v>
                </c:pt>
                <c:pt idx="912">
                  <c:v>2070</c:v>
                </c:pt>
                <c:pt idx="913">
                  <c:v>4726</c:v>
                </c:pt>
                <c:pt idx="914">
                  <c:v>1536</c:v>
                </c:pt>
                <c:pt idx="915">
                  <c:v>2113</c:v>
                </c:pt>
                <c:pt idx="916">
                  <c:v>428</c:v>
                </c:pt>
                <c:pt idx="917">
                  <c:v>2336</c:v>
                </c:pt>
                <c:pt idx="918">
                  <c:v>2344</c:v>
                </c:pt>
                <c:pt idx="919">
                  <c:v>1351</c:v>
                </c:pt>
                <c:pt idx="920">
                  <c:v>165</c:v>
                </c:pt>
                <c:pt idx="921">
                  <c:v>3411</c:v>
                </c:pt>
                <c:pt idx="922">
                  <c:v>615</c:v>
                </c:pt>
                <c:pt idx="923">
                  <c:v>1538</c:v>
                </c:pt>
                <c:pt idx="924">
                  <c:v>1835</c:v>
                </c:pt>
                <c:pt idx="925">
                  <c:v>3515</c:v>
                </c:pt>
                <c:pt idx="926">
                  <c:v>1657</c:v>
                </c:pt>
                <c:pt idx="927">
                  <c:v>2209</c:v>
                </c:pt>
                <c:pt idx="928">
                  <c:v>1327</c:v>
                </c:pt>
                <c:pt idx="929">
                  <c:v>4337</c:v>
                </c:pt>
                <c:pt idx="930">
                  <c:v>398</c:v>
                </c:pt>
                <c:pt idx="931">
                  <c:v>1508</c:v>
                </c:pt>
                <c:pt idx="932">
                  <c:v>249</c:v>
                </c:pt>
                <c:pt idx="933">
                  <c:v>954</c:v>
                </c:pt>
                <c:pt idx="934">
                  <c:v>3313</c:v>
                </c:pt>
                <c:pt idx="935">
                  <c:v>1790</c:v>
                </c:pt>
                <c:pt idx="936">
                  <c:v>2864</c:v>
                </c:pt>
                <c:pt idx="937">
                  <c:v>1872</c:v>
                </c:pt>
                <c:pt idx="938">
                  <c:v>2521</c:v>
                </c:pt>
                <c:pt idx="939">
                  <c:v>4426</c:v>
                </c:pt>
                <c:pt idx="940">
                  <c:v>3100</c:v>
                </c:pt>
                <c:pt idx="941">
                  <c:v>4273</c:v>
                </c:pt>
                <c:pt idx="942">
                  <c:v>1254</c:v>
                </c:pt>
                <c:pt idx="943">
                  <c:v>4817</c:v>
                </c:pt>
                <c:pt idx="944">
                  <c:v>2330</c:v>
                </c:pt>
                <c:pt idx="945">
                  <c:v>244</c:v>
                </c:pt>
                <c:pt idx="946">
                  <c:v>1539</c:v>
                </c:pt>
                <c:pt idx="947">
                  <c:v>2657</c:v>
                </c:pt>
                <c:pt idx="948">
                  <c:v>4851</c:v>
                </c:pt>
                <c:pt idx="949">
                  <c:v>2341</c:v>
                </c:pt>
                <c:pt idx="950">
                  <c:v>3356</c:v>
                </c:pt>
                <c:pt idx="951">
                  <c:v>228</c:v>
                </c:pt>
                <c:pt idx="952">
                  <c:v>2821</c:v>
                </c:pt>
                <c:pt idx="953">
                  <c:v>4380</c:v>
                </c:pt>
                <c:pt idx="954">
                  <c:v>2131</c:v>
                </c:pt>
                <c:pt idx="955">
                  <c:v>3589</c:v>
                </c:pt>
                <c:pt idx="956">
                  <c:v>4162</c:v>
                </c:pt>
                <c:pt idx="957">
                  <c:v>1013</c:v>
                </c:pt>
                <c:pt idx="958">
                  <c:v>2731</c:v>
                </c:pt>
                <c:pt idx="959">
                  <c:v>833</c:v>
                </c:pt>
                <c:pt idx="960">
                  <c:v>2428</c:v>
                </c:pt>
                <c:pt idx="961">
                  <c:v>4555</c:v>
                </c:pt>
                <c:pt idx="962">
                  <c:v>4777</c:v>
                </c:pt>
                <c:pt idx="963">
                  <c:v>459</c:v>
                </c:pt>
                <c:pt idx="964">
                  <c:v>2644</c:v>
                </c:pt>
                <c:pt idx="965">
                  <c:v>2678</c:v>
                </c:pt>
                <c:pt idx="966">
                  <c:v>1129</c:v>
                </c:pt>
                <c:pt idx="967">
                  <c:v>1258</c:v>
                </c:pt>
                <c:pt idx="968">
                  <c:v>3213</c:v>
                </c:pt>
                <c:pt idx="969">
                  <c:v>4127</c:v>
                </c:pt>
                <c:pt idx="970">
                  <c:v>1961</c:v>
                </c:pt>
                <c:pt idx="971">
                  <c:v>1708</c:v>
                </c:pt>
                <c:pt idx="972">
                  <c:v>2288</c:v>
                </c:pt>
                <c:pt idx="973">
                  <c:v>4570</c:v>
                </c:pt>
                <c:pt idx="974">
                  <c:v>2547</c:v>
                </c:pt>
                <c:pt idx="975">
                  <c:v>4655</c:v>
                </c:pt>
                <c:pt idx="976">
                  <c:v>1656</c:v>
                </c:pt>
                <c:pt idx="977">
                  <c:v>2761</c:v>
                </c:pt>
                <c:pt idx="978">
                  <c:v>773</c:v>
                </c:pt>
                <c:pt idx="979">
                  <c:v>1652</c:v>
                </c:pt>
                <c:pt idx="980">
                  <c:v>1037</c:v>
                </c:pt>
                <c:pt idx="981">
                  <c:v>4505</c:v>
                </c:pt>
                <c:pt idx="982">
                  <c:v>3648</c:v>
                </c:pt>
                <c:pt idx="983">
                  <c:v>4015</c:v>
                </c:pt>
                <c:pt idx="984">
                  <c:v>2050</c:v>
                </c:pt>
                <c:pt idx="985">
                  <c:v>2390</c:v>
                </c:pt>
                <c:pt idx="986">
                  <c:v>3079</c:v>
                </c:pt>
                <c:pt idx="987">
                  <c:v>4111</c:v>
                </c:pt>
                <c:pt idx="988">
                  <c:v>3221</c:v>
                </c:pt>
                <c:pt idx="989">
                  <c:v>2461</c:v>
                </c:pt>
                <c:pt idx="990">
                  <c:v>2858</c:v>
                </c:pt>
                <c:pt idx="991">
                  <c:v>4076</c:v>
                </c:pt>
                <c:pt idx="992">
                  <c:v>2163</c:v>
                </c:pt>
                <c:pt idx="993">
                  <c:v>3726</c:v>
                </c:pt>
                <c:pt idx="994">
                  <c:v>47</c:v>
                </c:pt>
                <c:pt idx="995">
                  <c:v>4742</c:v>
                </c:pt>
                <c:pt idx="996">
                  <c:v>2910</c:v>
                </c:pt>
                <c:pt idx="997">
                  <c:v>1180</c:v>
                </c:pt>
                <c:pt idx="998">
                  <c:v>1965</c:v>
                </c:pt>
                <c:pt idx="999">
                  <c:v>3179</c:v>
                </c:pt>
              </c:numCache>
            </c:numRef>
          </c:yVal>
          <c:smooth val="0"/>
          <c:extLst>
            <c:ext xmlns:c16="http://schemas.microsoft.com/office/drawing/2014/chart" uri="{C3380CC4-5D6E-409C-BE32-E72D297353CC}">
              <c16:uniqueId val="{00000000-F2D4-40A9-A172-D57E0701A3FE}"/>
            </c:ext>
          </c:extLst>
        </c:ser>
        <c:ser>
          <c:idx val="1"/>
          <c:order val="1"/>
          <c:tx>
            <c:v>Predicted Y</c:v>
          </c:tx>
          <c:spPr>
            <a:ln w="19050">
              <a:noFill/>
            </a:ln>
          </c:spPr>
          <c:marker>
            <c:spPr>
              <a:solidFill>
                <a:schemeClr val="tx2">
                  <a:lumMod val="60000"/>
                  <a:lumOff val="40000"/>
                </a:schemeClr>
              </a:solidFill>
              <a:ln w="0" cmpd="dbl">
                <a:solidFill>
                  <a:schemeClr val="bg2">
                    <a:lumMod val="10000"/>
                  </a:schemeClr>
                </a:solidFill>
                <a:prstDash val="sysDot"/>
              </a:ln>
            </c:spPr>
          </c:marker>
          <c:xVal>
            <c:numRef>
              <c:f>'Retention-Loyalty Points Distrn'!$C$4:$C$1003</c:f>
              <c:numCache>
                <c:formatCode>General</c:formatCode>
                <c:ptCount val="1000"/>
                <c:pt idx="0">
                  <c:v>49</c:v>
                </c:pt>
                <c:pt idx="1">
                  <c:v>161</c:v>
                </c:pt>
                <c:pt idx="2">
                  <c:v>87</c:v>
                </c:pt>
                <c:pt idx="3">
                  <c:v>321</c:v>
                </c:pt>
                <c:pt idx="4">
                  <c:v>386</c:v>
                </c:pt>
                <c:pt idx="5">
                  <c:v>408</c:v>
                </c:pt>
                <c:pt idx="6">
                  <c:v>475</c:v>
                </c:pt>
                <c:pt idx="7">
                  <c:v>258</c:v>
                </c:pt>
                <c:pt idx="8">
                  <c:v>183</c:v>
                </c:pt>
                <c:pt idx="9">
                  <c:v>164</c:v>
                </c:pt>
                <c:pt idx="10">
                  <c:v>411</c:v>
                </c:pt>
                <c:pt idx="11">
                  <c:v>160</c:v>
                </c:pt>
                <c:pt idx="12">
                  <c:v>348</c:v>
                </c:pt>
                <c:pt idx="13">
                  <c:v>451</c:v>
                </c:pt>
                <c:pt idx="14">
                  <c:v>69</c:v>
                </c:pt>
                <c:pt idx="15">
                  <c:v>166</c:v>
                </c:pt>
                <c:pt idx="16">
                  <c:v>449</c:v>
                </c:pt>
                <c:pt idx="17">
                  <c:v>441</c:v>
                </c:pt>
                <c:pt idx="18">
                  <c:v>224</c:v>
                </c:pt>
                <c:pt idx="19">
                  <c:v>44</c:v>
                </c:pt>
                <c:pt idx="20">
                  <c:v>202</c:v>
                </c:pt>
                <c:pt idx="21">
                  <c:v>39</c:v>
                </c:pt>
                <c:pt idx="22">
                  <c:v>319</c:v>
                </c:pt>
                <c:pt idx="23">
                  <c:v>150</c:v>
                </c:pt>
                <c:pt idx="24">
                  <c:v>496</c:v>
                </c:pt>
                <c:pt idx="25">
                  <c:v>347</c:v>
                </c:pt>
                <c:pt idx="26">
                  <c:v>201</c:v>
                </c:pt>
                <c:pt idx="27">
                  <c:v>415</c:v>
                </c:pt>
                <c:pt idx="28">
                  <c:v>32</c:v>
                </c:pt>
                <c:pt idx="29">
                  <c:v>338</c:v>
                </c:pt>
                <c:pt idx="30">
                  <c:v>52</c:v>
                </c:pt>
                <c:pt idx="31">
                  <c:v>447</c:v>
                </c:pt>
                <c:pt idx="32">
                  <c:v>312</c:v>
                </c:pt>
                <c:pt idx="33">
                  <c:v>406</c:v>
                </c:pt>
                <c:pt idx="34">
                  <c:v>350</c:v>
                </c:pt>
                <c:pt idx="35">
                  <c:v>99</c:v>
                </c:pt>
                <c:pt idx="36">
                  <c:v>53</c:v>
                </c:pt>
                <c:pt idx="37">
                  <c:v>484</c:v>
                </c:pt>
                <c:pt idx="38">
                  <c:v>211</c:v>
                </c:pt>
                <c:pt idx="39">
                  <c:v>248</c:v>
                </c:pt>
                <c:pt idx="40">
                  <c:v>197</c:v>
                </c:pt>
                <c:pt idx="41">
                  <c:v>253</c:v>
                </c:pt>
                <c:pt idx="42">
                  <c:v>352</c:v>
                </c:pt>
                <c:pt idx="43">
                  <c:v>97</c:v>
                </c:pt>
                <c:pt idx="44">
                  <c:v>283</c:v>
                </c:pt>
                <c:pt idx="45">
                  <c:v>307</c:v>
                </c:pt>
                <c:pt idx="46">
                  <c:v>203</c:v>
                </c:pt>
                <c:pt idx="47">
                  <c:v>22</c:v>
                </c:pt>
                <c:pt idx="48">
                  <c:v>382</c:v>
                </c:pt>
                <c:pt idx="49">
                  <c:v>302</c:v>
                </c:pt>
                <c:pt idx="50">
                  <c:v>76</c:v>
                </c:pt>
                <c:pt idx="51">
                  <c:v>125</c:v>
                </c:pt>
                <c:pt idx="52">
                  <c:v>113</c:v>
                </c:pt>
                <c:pt idx="53">
                  <c:v>183</c:v>
                </c:pt>
                <c:pt idx="54">
                  <c:v>272</c:v>
                </c:pt>
                <c:pt idx="55">
                  <c:v>19</c:v>
                </c:pt>
                <c:pt idx="56">
                  <c:v>204</c:v>
                </c:pt>
                <c:pt idx="57">
                  <c:v>345</c:v>
                </c:pt>
                <c:pt idx="58">
                  <c:v>294</c:v>
                </c:pt>
                <c:pt idx="59">
                  <c:v>318</c:v>
                </c:pt>
                <c:pt idx="60">
                  <c:v>396</c:v>
                </c:pt>
                <c:pt idx="61">
                  <c:v>455</c:v>
                </c:pt>
                <c:pt idx="62">
                  <c:v>175</c:v>
                </c:pt>
                <c:pt idx="63">
                  <c:v>36</c:v>
                </c:pt>
                <c:pt idx="64">
                  <c:v>349</c:v>
                </c:pt>
                <c:pt idx="65">
                  <c:v>262</c:v>
                </c:pt>
                <c:pt idx="66">
                  <c:v>378</c:v>
                </c:pt>
                <c:pt idx="67">
                  <c:v>469</c:v>
                </c:pt>
                <c:pt idx="68">
                  <c:v>87</c:v>
                </c:pt>
                <c:pt idx="69">
                  <c:v>471</c:v>
                </c:pt>
                <c:pt idx="70">
                  <c:v>469</c:v>
                </c:pt>
                <c:pt idx="71">
                  <c:v>298</c:v>
                </c:pt>
                <c:pt idx="72">
                  <c:v>331</c:v>
                </c:pt>
                <c:pt idx="73">
                  <c:v>238</c:v>
                </c:pt>
                <c:pt idx="74">
                  <c:v>231</c:v>
                </c:pt>
                <c:pt idx="75">
                  <c:v>457</c:v>
                </c:pt>
                <c:pt idx="76">
                  <c:v>373</c:v>
                </c:pt>
                <c:pt idx="77">
                  <c:v>11</c:v>
                </c:pt>
                <c:pt idx="78">
                  <c:v>425</c:v>
                </c:pt>
                <c:pt idx="79">
                  <c:v>231</c:v>
                </c:pt>
                <c:pt idx="80">
                  <c:v>483</c:v>
                </c:pt>
                <c:pt idx="81">
                  <c:v>55</c:v>
                </c:pt>
                <c:pt idx="82">
                  <c:v>375</c:v>
                </c:pt>
                <c:pt idx="83">
                  <c:v>336</c:v>
                </c:pt>
                <c:pt idx="84">
                  <c:v>196</c:v>
                </c:pt>
                <c:pt idx="85">
                  <c:v>285</c:v>
                </c:pt>
                <c:pt idx="86">
                  <c:v>155</c:v>
                </c:pt>
                <c:pt idx="87">
                  <c:v>275</c:v>
                </c:pt>
                <c:pt idx="88">
                  <c:v>341</c:v>
                </c:pt>
                <c:pt idx="89">
                  <c:v>321</c:v>
                </c:pt>
                <c:pt idx="90">
                  <c:v>456</c:v>
                </c:pt>
                <c:pt idx="91">
                  <c:v>15</c:v>
                </c:pt>
                <c:pt idx="92">
                  <c:v>410</c:v>
                </c:pt>
                <c:pt idx="93">
                  <c:v>29</c:v>
                </c:pt>
                <c:pt idx="94">
                  <c:v>427</c:v>
                </c:pt>
                <c:pt idx="95">
                  <c:v>166</c:v>
                </c:pt>
                <c:pt idx="96">
                  <c:v>192</c:v>
                </c:pt>
                <c:pt idx="97">
                  <c:v>88</c:v>
                </c:pt>
                <c:pt idx="98">
                  <c:v>127</c:v>
                </c:pt>
                <c:pt idx="99">
                  <c:v>327</c:v>
                </c:pt>
                <c:pt idx="100">
                  <c:v>10</c:v>
                </c:pt>
                <c:pt idx="101">
                  <c:v>181</c:v>
                </c:pt>
                <c:pt idx="102">
                  <c:v>238</c:v>
                </c:pt>
                <c:pt idx="103">
                  <c:v>380</c:v>
                </c:pt>
                <c:pt idx="104">
                  <c:v>444</c:v>
                </c:pt>
                <c:pt idx="105">
                  <c:v>83</c:v>
                </c:pt>
                <c:pt idx="106">
                  <c:v>452</c:v>
                </c:pt>
                <c:pt idx="107">
                  <c:v>53</c:v>
                </c:pt>
                <c:pt idx="108">
                  <c:v>89</c:v>
                </c:pt>
                <c:pt idx="109">
                  <c:v>359</c:v>
                </c:pt>
                <c:pt idx="110">
                  <c:v>487</c:v>
                </c:pt>
                <c:pt idx="111">
                  <c:v>337</c:v>
                </c:pt>
                <c:pt idx="112">
                  <c:v>427</c:v>
                </c:pt>
                <c:pt idx="113">
                  <c:v>397</c:v>
                </c:pt>
                <c:pt idx="114">
                  <c:v>200</c:v>
                </c:pt>
                <c:pt idx="115">
                  <c:v>464</c:v>
                </c:pt>
                <c:pt idx="116">
                  <c:v>495</c:v>
                </c:pt>
                <c:pt idx="117">
                  <c:v>286</c:v>
                </c:pt>
                <c:pt idx="118">
                  <c:v>446</c:v>
                </c:pt>
                <c:pt idx="119">
                  <c:v>342</c:v>
                </c:pt>
                <c:pt idx="120">
                  <c:v>396</c:v>
                </c:pt>
                <c:pt idx="121">
                  <c:v>491</c:v>
                </c:pt>
                <c:pt idx="122">
                  <c:v>239</c:v>
                </c:pt>
                <c:pt idx="123">
                  <c:v>106</c:v>
                </c:pt>
                <c:pt idx="124">
                  <c:v>388</c:v>
                </c:pt>
                <c:pt idx="125">
                  <c:v>452</c:v>
                </c:pt>
                <c:pt idx="126">
                  <c:v>368</c:v>
                </c:pt>
                <c:pt idx="127">
                  <c:v>325</c:v>
                </c:pt>
                <c:pt idx="128">
                  <c:v>42</c:v>
                </c:pt>
                <c:pt idx="129">
                  <c:v>344</c:v>
                </c:pt>
                <c:pt idx="130">
                  <c:v>77</c:v>
                </c:pt>
                <c:pt idx="131">
                  <c:v>237</c:v>
                </c:pt>
                <c:pt idx="132">
                  <c:v>480</c:v>
                </c:pt>
                <c:pt idx="133">
                  <c:v>152</c:v>
                </c:pt>
                <c:pt idx="134">
                  <c:v>308</c:v>
                </c:pt>
                <c:pt idx="135">
                  <c:v>14</c:v>
                </c:pt>
                <c:pt idx="136">
                  <c:v>233</c:v>
                </c:pt>
                <c:pt idx="137">
                  <c:v>169</c:v>
                </c:pt>
                <c:pt idx="138">
                  <c:v>358</c:v>
                </c:pt>
                <c:pt idx="139">
                  <c:v>404</c:v>
                </c:pt>
                <c:pt idx="140">
                  <c:v>131</c:v>
                </c:pt>
                <c:pt idx="141">
                  <c:v>32</c:v>
                </c:pt>
                <c:pt idx="142">
                  <c:v>478</c:v>
                </c:pt>
                <c:pt idx="143">
                  <c:v>88</c:v>
                </c:pt>
                <c:pt idx="144">
                  <c:v>395</c:v>
                </c:pt>
                <c:pt idx="145">
                  <c:v>385</c:v>
                </c:pt>
                <c:pt idx="146">
                  <c:v>280</c:v>
                </c:pt>
                <c:pt idx="147">
                  <c:v>164</c:v>
                </c:pt>
                <c:pt idx="148">
                  <c:v>433</c:v>
                </c:pt>
                <c:pt idx="149">
                  <c:v>460</c:v>
                </c:pt>
                <c:pt idx="150">
                  <c:v>374</c:v>
                </c:pt>
                <c:pt idx="151">
                  <c:v>147</c:v>
                </c:pt>
                <c:pt idx="152">
                  <c:v>129</c:v>
                </c:pt>
                <c:pt idx="153">
                  <c:v>217</c:v>
                </c:pt>
                <c:pt idx="154">
                  <c:v>426</c:v>
                </c:pt>
                <c:pt idx="155">
                  <c:v>81</c:v>
                </c:pt>
                <c:pt idx="156">
                  <c:v>296</c:v>
                </c:pt>
                <c:pt idx="157">
                  <c:v>466</c:v>
                </c:pt>
                <c:pt idx="158">
                  <c:v>424</c:v>
                </c:pt>
                <c:pt idx="159">
                  <c:v>233</c:v>
                </c:pt>
                <c:pt idx="160">
                  <c:v>413</c:v>
                </c:pt>
                <c:pt idx="161">
                  <c:v>278</c:v>
                </c:pt>
                <c:pt idx="162">
                  <c:v>351</c:v>
                </c:pt>
                <c:pt idx="163">
                  <c:v>354</c:v>
                </c:pt>
                <c:pt idx="164">
                  <c:v>192</c:v>
                </c:pt>
                <c:pt idx="165">
                  <c:v>176</c:v>
                </c:pt>
                <c:pt idx="166">
                  <c:v>482</c:v>
                </c:pt>
                <c:pt idx="167">
                  <c:v>87</c:v>
                </c:pt>
                <c:pt idx="168">
                  <c:v>163</c:v>
                </c:pt>
                <c:pt idx="169">
                  <c:v>419</c:v>
                </c:pt>
                <c:pt idx="170">
                  <c:v>203</c:v>
                </c:pt>
                <c:pt idx="171">
                  <c:v>405</c:v>
                </c:pt>
                <c:pt idx="172">
                  <c:v>496</c:v>
                </c:pt>
                <c:pt idx="173">
                  <c:v>328</c:v>
                </c:pt>
                <c:pt idx="174">
                  <c:v>85</c:v>
                </c:pt>
                <c:pt idx="175">
                  <c:v>386</c:v>
                </c:pt>
                <c:pt idx="176">
                  <c:v>245</c:v>
                </c:pt>
                <c:pt idx="177">
                  <c:v>97</c:v>
                </c:pt>
                <c:pt idx="178">
                  <c:v>216</c:v>
                </c:pt>
                <c:pt idx="179">
                  <c:v>331</c:v>
                </c:pt>
                <c:pt idx="180">
                  <c:v>451</c:v>
                </c:pt>
                <c:pt idx="181">
                  <c:v>326</c:v>
                </c:pt>
                <c:pt idx="182">
                  <c:v>358</c:v>
                </c:pt>
                <c:pt idx="183">
                  <c:v>91</c:v>
                </c:pt>
                <c:pt idx="184">
                  <c:v>478</c:v>
                </c:pt>
                <c:pt idx="185">
                  <c:v>16</c:v>
                </c:pt>
                <c:pt idx="186">
                  <c:v>44</c:v>
                </c:pt>
                <c:pt idx="187">
                  <c:v>100</c:v>
                </c:pt>
                <c:pt idx="188">
                  <c:v>44</c:v>
                </c:pt>
                <c:pt idx="189">
                  <c:v>37</c:v>
                </c:pt>
                <c:pt idx="190">
                  <c:v>48</c:v>
                </c:pt>
                <c:pt idx="191">
                  <c:v>371</c:v>
                </c:pt>
                <c:pt idx="192">
                  <c:v>176</c:v>
                </c:pt>
                <c:pt idx="193">
                  <c:v>312</c:v>
                </c:pt>
                <c:pt idx="194">
                  <c:v>375</c:v>
                </c:pt>
                <c:pt idx="195">
                  <c:v>134</c:v>
                </c:pt>
                <c:pt idx="196">
                  <c:v>91</c:v>
                </c:pt>
                <c:pt idx="197">
                  <c:v>359</c:v>
                </c:pt>
                <c:pt idx="198">
                  <c:v>172</c:v>
                </c:pt>
                <c:pt idx="199">
                  <c:v>490</c:v>
                </c:pt>
                <c:pt idx="200">
                  <c:v>16</c:v>
                </c:pt>
                <c:pt idx="201">
                  <c:v>291</c:v>
                </c:pt>
                <c:pt idx="202">
                  <c:v>119</c:v>
                </c:pt>
                <c:pt idx="203">
                  <c:v>35</c:v>
                </c:pt>
                <c:pt idx="204">
                  <c:v>88</c:v>
                </c:pt>
                <c:pt idx="205">
                  <c:v>312</c:v>
                </c:pt>
                <c:pt idx="206">
                  <c:v>238</c:v>
                </c:pt>
                <c:pt idx="207">
                  <c:v>132</c:v>
                </c:pt>
                <c:pt idx="208">
                  <c:v>456</c:v>
                </c:pt>
                <c:pt idx="209">
                  <c:v>281</c:v>
                </c:pt>
                <c:pt idx="210">
                  <c:v>281</c:v>
                </c:pt>
                <c:pt idx="211">
                  <c:v>73</c:v>
                </c:pt>
                <c:pt idx="212">
                  <c:v>365</c:v>
                </c:pt>
                <c:pt idx="213">
                  <c:v>61</c:v>
                </c:pt>
                <c:pt idx="214">
                  <c:v>399</c:v>
                </c:pt>
                <c:pt idx="215">
                  <c:v>102</c:v>
                </c:pt>
                <c:pt idx="216">
                  <c:v>88</c:v>
                </c:pt>
                <c:pt idx="217">
                  <c:v>92</c:v>
                </c:pt>
                <c:pt idx="218">
                  <c:v>295</c:v>
                </c:pt>
                <c:pt idx="219">
                  <c:v>139</c:v>
                </c:pt>
                <c:pt idx="220">
                  <c:v>416</c:v>
                </c:pt>
                <c:pt idx="221">
                  <c:v>173</c:v>
                </c:pt>
                <c:pt idx="222">
                  <c:v>75</c:v>
                </c:pt>
                <c:pt idx="223">
                  <c:v>173</c:v>
                </c:pt>
                <c:pt idx="224">
                  <c:v>421</c:v>
                </c:pt>
                <c:pt idx="225">
                  <c:v>29</c:v>
                </c:pt>
                <c:pt idx="226">
                  <c:v>180</c:v>
                </c:pt>
                <c:pt idx="227">
                  <c:v>469</c:v>
                </c:pt>
                <c:pt idx="228">
                  <c:v>381</c:v>
                </c:pt>
                <c:pt idx="229">
                  <c:v>263</c:v>
                </c:pt>
                <c:pt idx="230">
                  <c:v>48</c:v>
                </c:pt>
                <c:pt idx="231">
                  <c:v>447</c:v>
                </c:pt>
                <c:pt idx="232">
                  <c:v>415</c:v>
                </c:pt>
                <c:pt idx="233">
                  <c:v>429</c:v>
                </c:pt>
                <c:pt idx="234">
                  <c:v>26</c:v>
                </c:pt>
                <c:pt idx="235">
                  <c:v>101</c:v>
                </c:pt>
                <c:pt idx="236">
                  <c:v>461</c:v>
                </c:pt>
                <c:pt idx="237">
                  <c:v>246</c:v>
                </c:pt>
                <c:pt idx="238">
                  <c:v>91</c:v>
                </c:pt>
                <c:pt idx="239">
                  <c:v>152</c:v>
                </c:pt>
                <c:pt idx="240">
                  <c:v>283</c:v>
                </c:pt>
                <c:pt idx="241">
                  <c:v>61</c:v>
                </c:pt>
                <c:pt idx="242">
                  <c:v>410</c:v>
                </c:pt>
                <c:pt idx="243">
                  <c:v>88</c:v>
                </c:pt>
                <c:pt idx="244">
                  <c:v>322</c:v>
                </c:pt>
                <c:pt idx="245">
                  <c:v>217</c:v>
                </c:pt>
                <c:pt idx="246">
                  <c:v>180</c:v>
                </c:pt>
                <c:pt idx="247">
                  <c:v>11</c:v>
                </c:pt>
                <c:pt idx="248">
                  <c:v>455</c:v>
                </c:pt>
                <c:pt idx="249">
                  <c:v>487</c:v>
                </c:pt>
                <c:pt idx="250">
                  <c:v>459</c:v>
                </c:pt>
                <c:pt idx="251">
                  <c:v>74</c:v>
                </c:pt>
                <c:pt idx="252">
                  <c:v>54</c:v>
                </c:pt>
                <c:pt idx="253">
                  <c:v>292</c:v>
                </c:pt>
                <c:pt idx="254">
                  <c:v>23</c:v>
                </c:pt>
                <c:pt idx="255">
                  <c:v>147</c:v>
                </c:pt>
                <c:pt idx="256">
                  <c:v>221</c:v>
                </c:pt>
                <c:pt idx="257">
                  <c:v>40</c:v>
                </c:pt>
                <c:pt idx="258">
                  <c:v>365</c:v>
                </c:pt>
                <c:pt idx="259">
                  <c:v>360</c:v>
                </c:pt>
                <c:pt idx="260">
                  <c:v>127</c:v>
                </c:pt>
                <c:pt idx="261">
                  <c:v>30</c:v>
                </c:pt>
                <c:pt idx="262">
                  <c:v>222</c:v>
                </c:pt>
                <c:pt idx="263">
                  <c:v>168</c:v>
                </c:pt>
                <c:pt idx="264">
                  <c:v>317</c:v>
                </c:pt>
                <c:pt idx="265">
                  <c:v>285</c:v>
                </c:pt>
                <c:pt idx="266">
                  <c:v>420</c:v>
                </c:pt>
                <c:pt idx="267">
                  <c:v>100</c:v>
                </c:pt>
                <c:pt idx="268">
                  <c:v>426</c:v>
                </c:pt>
                <c:pt idx="269">
                  <c:v>263</c:v>
                </c:pt>
                <c:pt idx="270">
                  <c:v>162</c:v>
                </c:pt>
                <c:pt idx="271">
                  <c:v>19</c:v>
                </c:pt>
                <c:pt idx="272">
                  <c:v>358</c:v>
                </c:pt>
                <c:pt idx="273">
                  <c:v>183</c:v>
                </c:pt>
                <c:pt idx="274">
                  <c:v>63</c:v>
                </c:pt>
                <c:pt idx="275">
                  <c:v>446</c:v>
                </c:pt>
                <c:pt idx="276">
                  <c:v>352</c:v>
                </c:pt>
                <c:pt idx="277">
                  <c:v>209</c:v>
                </c:pt>
                <c:pt idx="278">
                  <c:v>311</c:v>
                </c:pt>
                <c:pt idx="279">
                  <c:v>293</c:v>
                </c:pt>
                <c:pt idx="280">
                  <c:v>119</c:v>
                </c:pt>
                <c:pt idx="281">
                  <c:v>329</c:v>
                </c:pt>
                <c:pt idx="282">
                  <c:v>141</c:v>
                </c:pt>
                <c:pt idx="283">
                  <c:v>15</c:v>
                </c:pt>
                <c:pt idx="284">
                  <c:v>30</c:v>
                </c:pt>
                <c:pt idx="285">
                  <c:v>145</c:v>
                </c:pt>
                <c:pt idx="286">
                  <c:v>250</c:v>
                </c:pt>
                <c:pt idx="287">
                  <c:v>243</c:v>
                </c:pt>
                <c:pt idx="288">
                  <c:v>392</c:v>
                </c:pt>
                <c:pt idx="289">
                  <c:v>389</c:v>
                </c:pt>
                <c:pt idx="290">
                  <c:v>414</c:v>
                </c:pt>
                <c:pt idx="291">
                  <c:v>415</c:v>
                </c:pt>
                <c:pt idx="292">
                  <c:v>494</c:v>
                </c:pt>
                <c:pt idx="293">
                  <c:v>109</c:v>
                </c:pt>
                <c:pt idx="294">
                  <c:v>200</c:v>
                </c:pt>
                <c:pt idx="295">
                  <c:v>134</c:v>
                </c:pt>
                <c:pt idx="296">
                  <c:v>250</c:v>
                </c:pt>
                <c:pt idx="297">
                  <c:v>305</c:v>
                </c:pt>
                <c:pt idx="298">
                  <c:v>256</c:v>
                </c:pt>
                <c:pt idx="299">
                  <c:v>214</c:v>
                </c:pt>
                <c:pt idx="300">
                  <c:v>272</c:v>
                </c:pt>
                <c:pt idx="301">
                  <c:v>144</c:v>
                </c:pt>
                <c:pt idx="302">
                  <c:v>381</c:v>
                </c:pt>
                <c:pt idx="303">
                  <c:v>292</c:v>
                </c:pt>
                <c:pt idx="304">
                  <c:v>358</c:v>
                </c:pt>
                <c:pt idx="305">
                  <c:v>426</c:v>
                </c:pt>
                <c:pt idx="306">
                  <c:v>474</c:v>
                </c:pt>
                <c:pt idx="307">
                  <c:v>286</c:v>
                </c:pt>
                <c:pt idx="308">
                  <c:v>498</c:v>
                </c:pt>
                <c:pt idx="309">
                  <c:v>32</c:v>
                </c:pt>
                <c:pt idx="310">
                  <c:v>84</c:v>
                </c:pt>
                <c:pt idx="311">
                  <c:v>210</c:v>
                </c:pt>
                <c:pt idx="312">
                  <c:v>231</c:v>
                </c:pt>
                <c:pt idx="313">
                  <c:v>246</c:v>
                </c:pt>
                <c:pt idx="314">
                  <c:v>174</c:v>
                </c:pt>
                <c:pt idx="315">
                  <c:v>298</c:v>
                </c:pt>
                <c:pt idx="316">
                  <c:v>344</c:v>
                </c:pt>
                <c:pt idx="317">
                  <c:v>264</c:v>
                </c:pt>
                <c:pt idx="318">
                  <c:v>380</c:v>
                </c:pt>
                <c:pt idx="319">
                  <c:v>160</c:v>
                </c:pt>
                <c:pt idx="320">
                  <c:v>55</c:v>
                </c:pt>
                <c:pt idx="321">
                  <c:v>70</c:v>
                </c:pt>
                <c:pt idx="322">
                  <c:v>256</c:v>
                </c:pt>
                <c:pt idx="323">
                  <c:v>436</c:v>
                </c:pt>
                <c:pt idx="324">
                  <c:v>394</c:v>
                </c:pt>
                <c:pt idx="325">
                  <c:v>131</c:v>
                </c:pt>
                <c:pt idx="326">
                  <c:v>98</c:v>
                </c:pt>
                <c:pt idx="327">
                  <c:v>276</c:v>
                </c:pt>
                <c:pt idx="328">
                  <c:v>251</c:v>
                </c:pt>
                <c:pt idx="329">
                  <c:v>233</c:v>
                </c:pt>
                <c:pt idx="330">
                  <c:v>136</c:v>
                </c:pt>
                <c:pt idx="331">
                  <c:v>248</c:v>
                </c:pt>
                <c:pt idx="332">
                  <c:v>180</c:v>
                </c:pt>
                <c:pt idx="333">
                  <c:v>254</c:v>
                </c:pt>
                <c:pt idx="334">
                  <c:v>108</c:v>
                </c:pt>
                <c:pt idx="335">
                  <c:v>183</c:v>
                </c:pt>
                <c:pt idx="336">
                  <c:v>53</c:v>
                </c:pt>
                <c:pt idx="337">
                  <c:v>120</c:v>
                </c:pt>
                <c:pt idx="338">
                  <c:v>118</c:v>
                </c:pt>
                <c:pt idx="339">
                  <c:v>113</c:v>
                </c:pt>
                <c:pt idx="340">
                  <c:v>138</c:v>
                </c:pt>
                <c:pt idx="341">
                  <c:v>178</c:v>
                </c:pt>
                <c:pt idx="342">
                  <c:v>105</c:v>
                </c:pt>
                <c:pt idx="343">
                  <c:v>283</c:v>
                </c:pt>
                <c:pt idx="344">
                  <c:v>154</c:v>
                </c:pt>
                <c:pt idx="345">
                  <c:v>240</c:v>
                </c:pt>
                <c:pt idx="346">
                  <c:v>29</c:v>
                </c:pt>
                <c:pt idx="347">
                  <c:v>202</c:v>
                </c:pt>
                <c:pt idx="348">
                  <c:v>348</c:v>
                </c:pt>
                <c:pt idx="349">
                  <c:v>380</c:v>
                </c:pt>
                <c:pt idx="350">
                  <c:v>254</c:v>
                </c:pt>
                <c:pt idx="351">
                  <c:v>477</c:v>
                </c:pt>
                <c:pt idx="352">
                  <c:v>385</c:v>
                </c:pt>
                <c:pt idx="353">
                  <c:v>336</c:v>
                </c:pt>
                <c:pt idx="354">
                  <c:v>171</c:v>
                </c:pt>
                <c:pt idx="355">
                  <c:v>33</c:v>
                </c:pt>
                <c:pt idx="356">
                  <c:v>193</c:v>
                </c:pt>
                <c:pt idx="357">
                  <c:v>153</c:v>
                </c:pt>
                <c:pt idx="358">
                  <c:v>140</c:v>
                </c:pt>
                <c:pt idx="359">
                  <c:v>196</c:v>
                </c:pt>
                <c:pt idx="360">
                  <c:v>298</c:v>
                </c:pt>
                <c:pt idx="361">
                  <c:v>477</c:v>
                </c:pt>
                <c:pt idx="362">
                  <c:v>308</c:v>
                </c:pt>
                <c:pt idx="363">
                  <c:v>193</c:v>
                </c:pt>
                <c:pt idx="364">
                  <c:v>420</c:v>
                </c:pt>
                <c:pt idx="365">
                  <c:v>128</c:v>
                </c:pt>
                <c:pt idx="366">
                  <c:v>133</c:v>
                </c:pt>
                <c:pt idx="367">
                  <c:v>413</c:v>
                </c:pt>
                <c:pt idx="368">
                  <c:v>28</c:v>
                </c:pt>
                <c:pt idx="369">
                  <c:v>453</c:v>
                </c:pt>
                <c:pt idx="370">
                  <c:v>186</c:v>
                </c:pt>
                <c:pt idx="371">
                  <c:v>287</c:v>
                </c:pt>
                <c:pt idx="372">
                  <c:v>45</c:v>
                </c:pt>
                <c:pt idx="373">
                  <c:v>463</c:v>
                </c:pt>
                <c:pt idx="374">
                  <c:v>241</c:v>
                </c:pt>
                <c:pt idx="375">
                  <c:v>11</c:v>
                </c:pt>
                <c:pt idx="376">
                  <c:v>123</c:v>
                </c:pt>
                <c:pt idx="377">
                  <c:v>411</c:v>
                </c:pt>
                <c:pt idx="378">
                  <c:v>469</c:v>
                </c:pt>
                <c:pt idx="379">
                  <c:v>120</c:v>
                </c:pt>
                <c:pt idx="380">
                  <c:v>348</c:v>
                </c:pt>
                <c:pt idx="381">
                  <c:v>103</c:v>
                </c:pt>
                <c:pt idx="382">
                  <c:v>470</c:v>
                </c:pt>
                <c:pt idx="383">
                  <c:v>241</c:v>
                </c:pt>
                <c:pt idx="384">
                  <c:v>277</c:v>
                </c:pt>
                <c:pt idx="385">
                  <c:v>158</c:v>
                </c:pt>
                <c:pt idx="386">
                  <c:v>23</c:v>
                </c:pt>
                <c:pt idx="387">
                  <c:v>200</c:v>
                </c:pt>
                <c:pt idx="388">
                  <c:v>264</c:v>
                </c:pt>
                <c:pt idx="389">
                  <c:v>309</c:v>
                </c:pt>
                <c:pt idx="390">
                  <c:v>30</c:v>
                </c:pt>
                <c:pt idx="391">
                  <c:v>289</c:v>
                </c:pt>
                <c:pt idx="392">
                  <c:v>432</c:v>
                </c:pt>
                <c:pt idx="393">
                  <c:v>393</c:v>
                </c:pt>
                <c:pt idx="394">
                  <c:v>203</c:v>
                </c:pt>
                <c:pt idx="395">
                  <c:v>43</c:v>
                </c:pt>
                <c:pt idx="396">
                  <c:v>311</c:v>
                </c:pt>
                <c:pt idx="397">
                  <c:v>23</c:v>
                </c:pt>
                <c:pt idx="398">
                  <c:v>370</c:v>
                </c:pt>
                <c:pt idx="399">
                  <c:v>343</c:v>
                </c:pt>
                <c:pt idx="400">
                  <c:v>391</c:v>
                </c:pt>
                <c:pt idx="401">
                  <c:v>405</c:v>
                </c:pt>
                <c:pt idx="402">
                  <c:v>14</c:v>
                </c:pt>
                <c:pt idx="403">
                  <c:v>11</c:v>
                </c:pt>
                <c:pt idx="404">
                  <c:v>335</c:v>
                </c:pt>
                <c:pt idx="405">
                  <c:v>408</c:v>
                </c:pt>
                <c:pt idx="406">
                  <c:v>302</c:v>
                </c:pt>
                <c:pt idx="407">
                  <c:v>329</c:v>
                </c:pt>
                <c:pt idx="408">
                  <c:v>328</c:v>
                </c:pt>
                <c:pt idx="409">
                  <c:v>353</c:v>
                </c:pt>
                <c:pt idx="410">
                  <c:v>386</c:v>
                </c:pt>
                <c:pt idx="411">
                  <c:v>401</c:v>
                </c:pt>
                <c:pt idx="412">
                  <c:v>286</c:v>
                </c:pt>
                <c:pt idx="413">
                  <c:v>20</c:v>
                </c:pt>
                <c:pt idx="414">
                  <c:v>167</c:v>
                </c:pt>
                <c:pt idx="415">
                  <c:v>427</c:v>
                </c:pt>
                <c:pt idx="416">
                  <c:v>13</c:v>
                </c:pt>
                <c:pt idx="417">
                  <c:v>53</c:v>
                </c:pt>
                <c:pt idx="418">
                  <c:v>197</c:v>
                </c:pt>
                <c:pt idx="419">
                  <c:v>429</c:v>
                </c:pt>
                <c:pt idx="420">
                  <c:v>282</c:v>
                </c:pt>
                <c:pt idx="421">
                  <c:v>248</c:v>
                </c:pt>
                <c:pt idx="422">
                  <c:v>406</c:v>
                </c:pt>
                <c:pt idx="423">
                  <c:v>249</c:v>
                </c:pt>
                <c:pt idx="424">
                  <c:v>12</c:v>
                </c:pt>
                <c:pt idx="425">
                  <c:v>57</c:v>
                </c:pt>
                <c:pt idx="426">
                  <c:v>247</c:v>
                </c:pt>
                <c:pt idx="427">
                  <c:v>25</c:v>
                </c:pt>
                <c:pt idx="428">
                  <c:v>425</c:v>
                </c:pt>
                <c:pt idx="429">
                  <c:v>315</c:v>
                </c:pt>
                <c:pt idx="430">
                  <c:v>466</c:v>
                </c:pt>
                <c:pt idx="431">
                  <c:v>207</c:v>
                </c:pt>
                <c:pt idx="432">
                  <c:v>248</c:v>
                </c:pt>
                <c:pt idx="433">
                  <c:v>278</c:v>
                </c:pt>
                <c:pt idx="434">
                  <c:v>315</c:v>
                </c:pt>
                <c:pt idx="435">
                  <c:v>190</c:v>
                </c:pt>
                <c:pt idx="436">
                  <c:v>190</c:v>
                </c:pt>
                <c:pt idx="437">
                  <c:v>408</c:v>
                </c:pt>
                <c:pt idx="438">
                  <c:v>227</c:v>
                </c:pt>
                <c:pt idx="439">
                  <c:v>479</c:v>
                </c:pt>
                <c:pt idx="440">
                  <c:v>415</c:v>
                </c:pt>
                <c:pt idx="441">
                  <c:v>204</c:v>
                </c:pt>
                <c:pt idx="442">
                  <c:v>205</c:v>
                </c:pt>
                <c:pt idx="443">
                  <c:v>64</c:v>
                </c:pt>
                <c:pt idx="444">
                  <c:v>281</c:v>
                </c:pt>
                <c:pt idx="445">
                  <c:v>78</c:v>
                </c:pt>
                <c:pt idx="446">
                  <c:v>343</c:v>
                </c:pt>
                <c:pt idx="447">
                  <c:v>318</c:v>
                </c:pt>
                <c:pt idx="448">
                  <c:v>444</c:v>
                </c:pt>
                <c:pt idx="449">
                  <c:v>171</c:v>
                </c:pt>
                <c:pt idx="450">
                  <c:v>309</c:v>
                </c:pt>
                <c:pt idx="451">
                  <c:v>447</c:v>
                </c:pt>
                <c:pt idx="452">
                  <c:v>120</c:v>
                </c:pt>
                <c:pt idx="453">
                  <c:v>168</c:v>
                </c:pt>
                <c:pt idx="454">
                  <c:v>203</c:v>
                </c:pt>
                <c:pt idx="455">
                  <c:v>436</c:v>
                </c:pt>
                <c:pt idx="456">
                  <c:v>195</c:v>
                </c:pt>
                <c:pt idx="457">
                  <c:v>454</c:v>
                </c:pt>
                <c:pt idx="458">
                  <c:v>187</c:v>
                </c:pt>
                <c:pt idx="459">
                  <c:v>277</c:v>
                </c:pt>
                <c:pt idx="460">
                  <c:v>257</c:v>
                </c:pt>
                <c:pt idx="461">
                  <c:v>12</c:v>
                </c:pt>
                <c:pt idx="462">
                  <c:v>362</c:v>
                </c:pt>
                <c:pt idx="463">
                  <c:v>89</c:v>
                </c:pt>
                <c:pt idx="464">
                  <c:v>123</c:v>
                </c:pt>
                <c:pt idx="465">
                  <c:v>427</c:v>
                </c:pt>
                <c:pt idx="466">
                  <c:v>439</c:v>
                </c:pt>
                <c:pt idx="467">
                  <c:v>396</c:v>
                </c:pt>
                <c:pt idx="468">
                  <c:v>453</c:v>
                </c:pt>
                <c:pt idx="469">
                  <c:v>356</c:v>
                </c:pt>
                <c:pt idx="470">
                  <c:v>192</c:v>
                </c:pt>
                <c:pt idx="471">
                  <c:v>483</c:v>
                </c:pt>
                <c:pt idx="472">
                  <c:v>17</c:v>
                </c:pt>
                <c:pt idx="473">
                  <c:v>272</c:v>
                </c:pt>
                <c:pt idx="474">
                  <c:v>195</c:v>
                </c:pt>
                <c:pt idx="475">
                  <c:v>416</c:v>
                </c:pt>
                <c:pt idx="476">
                  <c:v>459</c:v>
                </c:pt>
                <c:pt idx="477">
                  <c:v>168</c:v>
                </c:pt>
                <c:pt idx="478">
                  <c:v>307</c:v>
                </c:pt>
                <c:pt idx="479">
                  <c:v>270</c:v>
                </c:pt>
                <c:pt idx="480">
                  <c:v>358</c:v>
                </c:pt>
                <c:pt idx="481">
                  <c:v>301</c:v>
                </c:pt>
                <c:pt idx="482">
                  <c:v>277</c:v>
                </c:pt>
                <c:pt idx="483">
                  <c:v>423</c:v>
                </c:pt>
                <c:pt idx="484">
                  <c:v>197</c:v>
                </c:pt>
                <c:pt idx="485">
                  <c:v>100</c:v>
                </c:pt>
                <c:pt idx="486">
                  <c:v>338</c:v>
                </c:pt>
                <c:pt idx="487">
                  <c:v>130</c:v>
                </c:pt>
                <c:pt idx="488">
                  <c:v>383</c:v>
                </c:pt>
                <c:pt idx="489">
                  <c:v>411</c:v>
                </c:pt>
                <c:pt idx="490">
                  <c:v>347</c:v>
                </c:pt>
                <c:pt idx="491">
                  <c:v>302</c:v>
                </c:pt>
                <c:pt idx="492">
                  <c:v>361</c:v>
                </c:pt>
                <c:pt idx="493">
                  <c:v>148</c:v>
                </c:pt>
                <c:pt idx="494">
                  <c:v>162</c:v>
                </c:pt>
                <c:pt idx="495">
                  <c:v>379</c:v>
                </c:pt>
                <c:pt idx="496">
                  <c:v>373</c:v>
                </c:pt>
                <c:pt idx="497">
                  <c:v>354</c:v>
                </c:pt>
                <c:pt idx="498">
                  <c:v>76</c:v>
                </c:pt>
                <c:pt idx="499">
                  <c:v>316</c:v>
                </c:pt>
                <c:pt idx="500">
                  <c:v>331</c:v>
                </c:pt>
                <c:pt idx="501">
                  <c:v>418</c:v>
                </c:pt>
                <c:pt idx="502">
                  <c:v>309</c:v>
                </c:pt>
                <c:pt idx="503">
                  <c:v>252</c:v>
                </c:pt>
                <c:pt idx="504">
                  <c:v>146</c:v>
                </c:pt>
                <c:pt idx="505">
                  <c:v>352</c:v>
                </c:pt>
                <c:pt idx="506">
                  <c:v>43</c:v>
                </c:pt>
                <c:pt idx="507">
                  <c:v>440</c:v>
                </c:pt>
                <c:pt idx="508">
                  <c:v>376</c:v>
                </c:pt>
                <c:pt idx="509">
                  <c:v>137</c:v>
                </c:pt>
                <c:pt idx="510">
                  <c:v>301</c:v>
                </c:pt>
                <c:pt idx="511">
                  <c:v>410</c:v>
                </c:pt>
                <c:pt idx="512">
                  <c:v>298</c:v>
                </c:pt>
                <c:pt idx="513">
                  <c:v>54</c:v>
                </c:pt>
                <c:pt idx="514">
                  <c:v>486</c:v>
                </c:pt>
                <c:pt idx="515">
                  <c:v>38</c:v>
                </c:pt>
                <c:pt idx="516">
                  <c:v>442</c:v>
                </c:pt>
                <c:pt idx="517">
                  <c:v>474</c:v>
                </c:pt>
                <c:pt idx="518">
                  <c:v>96</c:v>
                </c:pt>
                <c:pt idx="519">
                  <c:v>160</c:v>
                </c:pt>
                <c:pt idx="520">
                  <c:v>451</c:v>
                </c:pt>
                <c:pt idx="521">
                  <c:v>184</c:v>
                </c:pt>
                <c:pt idx="522">
                  <c:v>50</c:v>
                </c:pt>
                <c:pt idx="523">
                  <c:v>299</c:v>
                </c:pt>
                <c:pt idx="524">
                  <c:v>495</c:v>
                </c:pt>
                <c:pt idx="525">
                  <c:v>132</c:v>
                </c:pt>
                <c:pt idx="526">
                  <c:v>395</c:v>
                </c:pt>
                <c:pt idx="527">
                  <c:v>34</c:v>
                </c:pt>
                <c:pt idx="528">
                  <c:v>348</c:v>
                </c:pt>
                <c:pt idx="529">
                  <c:v>247</c:v>
                </c:pt>
                <c:pt idx="530">
                  <c:v>216</c:v>
                </c:pt>
                <c:pt idx="531">
                  <c:v>299</c:v>
                </c:pt>
                <c:pt idx="532">
                  <c:v>315</c:v>
                </c:pt>
                <c:pt idx="533">
                  <c:v>35</c:v>
                </c:pt>
                <c:pt idx="534">
                  <c:v>359</c:v>
                </c:pt>
                <c:pt idx="535">
                  <c:v>361</c:v>
                </c:pt>
                <c:pt idx="536">
                  <c:v>273</c:v>
                </c:pt>
                <c:pt idx="537">
                  <c:v>47</c:v>
                </c:pt>
                <c:pt idx="538">
                  <c:v>477</c:v>
                </c:pt>
                <c:pt idx="539">
                  <c:v>418</c:v>
                </c:pt>
                <c:pt idx="540">
                  <c:v>274</c:v>
                </c:pt>
                <c:pt idx="541">
                  <c:v>102</c:v>
                </c:pt>
                <c:pt idx="542">
                  <c:v>164</c:v>
                </c:pt>
                <c:pt idx="543">
                  <c:v>478</c:v>
                </c:pt>
                <c:pt idx="544">
                  <c:v>100</c:v>
                </c:pt>
                <c:pt idx="545">
                  <c:v>264</c:v>
                </c:pt>
                <c:pt idx="546">
                  <c:v>208</c:v>
                </c:pt>
                <c:pt idx="547">
                  <c:v>56</c:v>
                </c:pt>
                <c:pt idx="548">
                  <c:v>207</c:v>
                </c:pt>
                <c:pt idx="549">
                  <c:v>187</c:v>
                </c:pt>
                <c:pt idx="550">
                  <c:v>62</c:v>
                </c:pt>
                <c:pt idx="551">
                  <c:v>182</c:v>
                </c:pt>
                <c:pt idx="552">
                  <c:v>468</c:v>
                </c:pt>
                <c:pt idx="553">
                  <c:v>389</c:v>
                </c:pt>
                <c:pt idx="554">
                  <c:v>155</c:v>
                </c:pt>
                <c:pt idx="555">
                  <c:v>331</c:v>
                </c:pt>
                <c:pt idx="556">
                  <c:v>131</c:v>
                </c:pt>
                <c:pt idx="557">
                  <c:v>376</c:v>
                </c:pt>
                <c:pt idx="558">
                  <c:v>106</c:v>
                </c:pt>
                <c:pt idx="559">
                  <c:v>445</c:v>
                </c:pt>
                <c:pt idx="560">
                  <c:v>345</c:v>
                </c:pt>
                <c:pt idx="561">
                  <c:v>432</c:v>
                </c:pt>
                <c:pt idx="562">
                  <c:v>362</c:v>
                </c:pt>
                <c:pt idx="563">
                  <c:v>174</c:v>
                </c:pt>
                <c:pt idx="564">
                  <c:v>490</c:v>
                </c:pt>
                <c:pt idx="565">
                  <c:v>32</c:v>
                </c:pt>
                <c:pt idx="566">
                  <c:v>48</c:v>
                </c:pt>
                <c:pt idx="567">
                  <c:v>141</c:v>
                </c:pt>
                <c:pt idx="568">
                  <c:v>368</c:v>
                </c:pt>
                <c:pt idx="569">
                  <c:v>227</c:v>
                </c:pt>
                <c:pt idx="570">
                  <c:v>484</c:v>
                </c:pt>
                <c:pt idx="571">
                  <c:v>14</c:v>
                </c:pt>
                <c:pt idx="572">
                  <c:v>328</c:v>
                </c:pt>
                <c:pt idx="573">
                  <c:v>279</c:v>
                </c:pt>
                <c:pt idx="574">
                  <c:v>158</c:v>
                </c:pt>
                <c:pt idx="575">
                  <c:v>422</c:v>
                </c:pt>
                <c:pt idx="576">
                  <c:v>235</c:v>
                </c:pt>
                <c:pt idx="577">
                  <c:v>331</c:v>
                </c:pt>
                <c:pt idx="578">
                  <c:v>148</c:v>
                </c:pt>
                <c:pt idx="579">
                  <c:v>198</c:v>
                </c:pt>
                <c:pt idx="580">
                  <c:v>81</c:v>
                </c:pt>
                <c:pt idx="581">
                  <c:v>131</c:v>
                </c:pt>
                <c:pt idx="582">
                  <c:v>210</c:v>
                </c:pt>
                <c:pt idx="583">
                  <c:v>301</c:v>
                </c:pt>
                <c:pt idx="584">
                  <c:v>466</c:v>
                </c:pt>
                <c:pt idx="585">
                  <c:v>336</c:v>
                </c:pt>
                <c:pt idx="586">
                  <c:v>280</c:v>
                </c:pt>
                <c:pt idx="587">
                  <c:v>495</c:v>
                </c:pt>
                <c:pt idx="588">
                  <c:v>144</c:v>
                </c:pt>
                <c:pt idx="589">
                  <c:v>165</c:v>
                </c:pt>
                <c:pt idx="590">
                  <c:v>479</c:v>
                </c:pt>
                <c:pt idx="591">
                  <c:v>285</c:v>
                </c:pt>
                <c:pt idx="592">
                  <c:v>93</c:v>
                </c:pt>
                <c:pt idx="593">
                  <c:v>299</c:v>
                </c:pt>
                <c:pt idx="594">
                  <c:v>10</c:v>
                </c:pt>
                <c:pt idx="595">
                  <c:v>82</c:v>
                </c:pt>
                <c:pt idx="596">
                  <c:v>27</c:v>
                </c:pt>
                <c:pt idx="597">
                  <c:v>105</c:v>
                </c:pt>
                <c:pt idx="598">
                  <c:v>330</c:v>
                </c:pt>
                <c:pt idx="599">
                  <c:v>462</c:v>
                </c:pt>
                <c:pt idx="600">
                  <c:v>250</c:v>
                </c:pt>
                <c:pt idx="601">
                  <c:v>30</c:v>
                </c:pt>
                <c:pt idx="602">
                  <c:v>364</c:v>
                </c:pt>
                <c:pt idx="603">
                  <c:v>404</c:v>
                </c:pt>
                <c:pt idx="604">
                  <c:v>499</c:v>
                </c:pt>
                <c:pt idx="605">
                  <c:v>480</c:v>
                </c:pt>
                <c:pt idx="606">
                  <c:v>417</c:v>
                </c:pt>
                <c:pt idx="607">
                  <c:v>215</c:v>
                </c:pt>
                <c:pt idx="608">
                  <c:v>234</c:v>
                </c:pt>
                <c:pt idx="609">
                  <c:v>103</c:v>
                </c:pt>
                <c:pt idx="610">
                  <c:v>191</c:v>
                </c:pt>
                <c:pt idx="611">
                  <c:v>82</c:v>
                </c:pt>
                <c:pt idx="612">
                  <c:v>468</c:v>
                </c:pt>
                <c:pt idx="613">
                  <c:v>366</c:v>
                </c:pt>
                <c:pt idx="614">
                  <c:v>53</c:v>
                </c:pt>
                <c:pt idx="615">
                  <c:v>102</c:v>
                </c:pt>
                <c:pt idx="616">
                  <c:v>259</c:v>
                </c:pt>
                <c:pt idx="617">
                  <c:v>81</c:v>
                </c:pt>
                <c:pt idx="618">
                  <c:v>135</c:v>
                </c:pt>
                <c:pt idx="619">
                  <c:v>465</c:v>
                </c:pt>
                <c:pt idx="620">
                  <c:v>163</c:v>
                </c:pt>
                <c:pt idx="621">
                  <c:v>321</c:v>
                </c:pt>
                <c:pt idx="622">
                  <c:v>212</c:v>
                </c:pt>
                <c:pt idx="623">
                  <c:v>453</c:v>
                </c:pt>
                <c:pt idx="624">
                  <c:v>34</c:v>
                </c:pt>
                <c:pt idx="625">
                  <c:v>197</c:v>
                </c:pt>
                <c:pt idx="626">
                  <c:v>361</c:v>
                </c:pt>
                <c:pt idx="627">
                  <c:v>166</c:v>
                </c:pt>
                <c:pt idx="628">
                  <c:v>168</c:v>
                </c:pt>
                <c:pt idx="629">
                  <c:v>336</c:v>
                </c:pt>
                <c:pt idx="630">
                  <c:v>212</c:v>
                </c:pt>
                <c:pt idx="631">
                  <c:v>185</c:v>
                </c:pt>
                <c:pt idx="632">
                  <c:v>124</c:v>
                </c:pt>
                <c:pt idx="633">
                  <c:v>256</c:v>
                </c:pt>
                <c:pt idx="634">
                  <c:v>58</c:v>
                </c:pt>
                <c:pt idx="635">
                  <c:v>135</c:v>
                </c:pt>
                <c:pt idx="636">
                  <c:v>163</c:v>
                </c:pt>
                <c:pt idx="637">
                  <c:v>120</c:v>
                </c:pt>
                <c:pt idx="638">
                  <c:v>439</c:v>
                </c:pt>
                <c:pt idx="639">
                  <c:v>223</c:v>
                </c:pt>
                <c:pt idx="640">
                  <c:v>485</c:v>
                </c:pt>
                <c:pt idx="641">
                  <c:v>474</c:v>
                </c:pt>
                <c:pt idx="642">
                  <c:v>259</c:v>
                </c:pt>
                <c:pt idx="643">
                  <c:v>53</c:v>
                </c:pt>
                <c:pt idx="644">
                  <c:v>221</c:v>
                </c:pt>
                <c:pt idx="645">
                  <c:v>46</c:v>
                </c:pt>
                <c:pt idx="646">
                  <c:v>253</c:v>
                </c:pt>
                <c:pt idx="647">
                  <c:v>478</c:v>
                </c:pt>
                <c:pt idx="648">
                  <c:v>145</c:v>
                </c:pt>
                <c:pt idx="649">
                  <c:v>366</c:v>
                </c:pt>
                <c:pt idx="650">
                  <c:v>301</c:v>
                </c:pt>
                <c:pt idx="651">
                  <c:v>26</c:v>
                </c:pt>
                <c:pt idx="652">
                  <c:v>208</c:v>
                </c:pt>
                <c:pt idx="653">
                  <c:v>109</c:v>
                </c:pt>
                <c:pt idx="654">
                  <c:v>451</c:v>
                </c:pt>
                <c:pt idx="655">
                  <c:v>33</c:v>
                </c:pt>
                <c:pt idx="656">
                  <c:v>467</c:v>
                </c:pt>
                <c:pt idx="657">
                  <c:v>123</c:v>
                </c:pt>
                <c:pt idx="658">
                  <c:v>139</c:v>
                </c:pt>
                <c:pt idx="659">
                  <c:v>103</c:v>
                </c:pt>
                <c:pt idx="660">
                  <c:v>207</c:v>
                </c:pt>
                <c:pt idx="661">
                  <c:v>267</c:v>
                </c:pt>
                <c:pt idx="662">
                  <c:v>266</c:v>
                </c:pt>
                <c:pt idx="663">
                  <c:v>240</c:v>
                </c:pt>
                <c:pt idx="664">
                  <c:v>315</c:v>
                </c:pt>
                <c:pt idx="665">
                  <c:v>276</c:v>
                </c:pt>
                <c:pt idx="666">
                  <c:v>308</c:v>
                </c:pt>
                <c:pt idx="667">
                  <c:v>297</c:v>
                </c:pt>
                <c:pt idx="668">
                  <c:v>326</c:v>
                </c:pt>
                <c:pt idx="669">
                  <c:v>352</c:v>
                </c:pt>
                <c:pt idx="670">
                  <c:v>180</c:v>
                </c:pt>
                <c:pt idx="671">
                  <c:v>362</c:v>
                </c:pt>
                <c:pt idx="672">
                  <c:v>154</c:v>
                </c:pt>
                <c:pt idx="673">
                  <c:v>287</c:v>
                </c:pt>
                <c:pt idx="674">
                  <c:v>303</c:v>
                </c:pt>
                <c:pt idx="675">
                  <c:v>447</c:v>
                </c:pt>
                <c:pt idx="676">
                  <c:v>480</c:v>
                </c:pt>
                <c:pt idx="677">
                  <c:v>438</c:v>
                </c:pt>
                <c:pt idx="678">
                  <c:v>295</c:v>
                </c:pt>
                <c:pt idx="679">
                  <c:v>479</c:v>
                </c:pt>
                <c:pt idx="680">
                  <c:v>214</c:v>
                </c:pt>
                <c:pt idx="681">
                  <c:v>69</c:v>
                </c:pt>
                <c:pt idx="682">
                  <c:v>344</c:v>
                </c:pt>
                <c:pt idx="683">
                  <c:v>163</c:v>
                </c:pt>
                <c:pt idx="684">
                  <c:v>217</c:v>
                </c:pt>
                <c:pt idx="685">
                  <c:v>177</c:v>
                </c:pt>
                <c:pt idx="686">
                  <c:v>304</c:v>
                </c:pt>
                <c:pt idx="687">
                  <c:v>90</c:v>
                </c:pt>
                <c:pt idx="688">
                  <c:v>108</c:v>
                </c:pt>
                <c:pt idx="689">
                  <c:v>96</c:v>
                </c:pt>
                <c:pt idx="690">
                  <c:v>247</c:v>
                </c:pt>
                <c:pt idx="691">
                  <c:v>245</c:v>
                </c:pt>
                <c:pt idx="692">
                  <c:v>366</c:v>
                </c:pt>
                <c:pt idx="693">
                  <c:v>170</c:v>
                </c:pt>
                <c:pt idx="694">
                  <c:v>447</c:v>
                </c:pt>
                <c:pt idx="695">
                  <c:v>369</c:v>
                </c:pt>
                <c:pt idx="696">
                  <c:v>62</c:v>
                </c:pt>
                <c:pt idx="697">
                  <c:v>294</c:v>
                </c:pt>
                <c:pt idx="698">
                  <c:v>10</c:v>
                </c:pt>
                <c:pt idx="699">
                  <c:v>389</c:v>
                </c:pt>
                <c:pt idx="700">
                  <c:v>55</c:v>
                </c:pt>
                <c:pt idx="701">
                  <c:v>208</c:v>
                </c:pt>
                <c:pt idx="702">
                  <c:v>198</c:v>
                </c:pt>
                <c:pt idx="703">
                  <c:v>280</c:v>
                </c:pt>
                <c:pt idx="704">
                  <c:v>161</c:v>
                </c:pt>
                <c:pt idx="705">
                  <c:v>439</c:v>
                </c:pt>
                <c:pt idx="706">
                  <c:v>339</c:v>
                </c:pt>
                <c:pt idx="707">
                  <c:v>52</c:v>
                </c:pt>
                <c:pt idx="708">
                  <c:v>297</c:v>
                </c:pt>
                <c:pt idx="709">
                  <c:v>40</c:v>
                </c:pt>
                <c:pt idx="710">
                  <c:v>379</c:v>
                </c:pt>
                <c:pt idx="711">
                  <c:v>82</c:v>
                </c:pt>
                <c:pt idx="712">
                  <c:v>192</c:v>
                </c:pt>
                <c:pt idx="713">
                  <c:v>286</c:v>
                </c:pt>
                <c:pt idx="714">
                  <c:v>452</c:v>
                </c:pt>
                <c:pt idx="715">
                  <c:v>417</c:v>
                </c:pt>
                <c:pt idx="716">
                  <c:v>371</c:v>
                </c:pt>
                <c:pt idx="717">
                  <c:v>110</c:v>
                </c:pt>
                <c:pt idx="718">
                  <c:v>274</c:v>
                </c:pt>
                <c:pt idx="719">
                  <c:v>412</c:v>
                </c:pt>
                <c:pt idx="720">
                  <c:v>341</c:v>
                </c:pt>
                <c:pt idx="721">
                  <c:v>388</c:v>
                </c:pt>
                <c:pt idx="722">
                  <c:v>446</c:v>
                </c:pt>
                <c:pt idx="723">
                  <c:v>223</c:v>
                </c:pt>
                <c:pt idx="724">
                  <c:v>417</c:v>
                </c:pt>
                <c:pt idx="725">
                  <c:v>390</c:v>
                </c:pt>
                <c:pt idx="726">
                  <c:v>33</c:v>
                </c:pt>
                <c:pt idx="727">
                  <c:v>302</c:v>
                </c:pt>
                <c:pt idx="728">
                  <c:v>121</c:v>
                </c:pt>
                <c:pt idx="729">
                  <c:v>112</c:v>
                </c:pt>
                <c:pt idx="730">
                  <c:v>375</c:v>
                </c:pt>
                <c:pt idx="731">
                  <c:v>97</c:v>
                </c:pt>
                <c:pt idx="732">
                  <c:v>306</c:v>
                </c:pt>
                <c:pt idx="733">
                  <c:v>136</c:v>
                </c:pt>
                <c:pt idx="734">
                  <c:v>12</c:v>
                </c:pt>
                <c:pt idx="735">
                  <c:v>379</c:v>
                </c:pt>
                <c:pt idx="736">
                  <c:v>205</c:v>
                </c:pt>
                <c:pt idx="737">
                  <c:v>335</c:v>
                </c:pt>
                <c:pt idx="738">
                  <c:v>449</c:v>
                </c:pt>
                <c:pt idx="739">
                  <c:v>453</c:v>
                </c:pt>
                <c:pt idx="740">
                  <c:v>252</c:v>
                </c:pt>
                <c:pt idx="741">
                  <c:v>379</c:v>
                </c:pt>
                <c:pt idx="742">
                  <c:v>280</c:v>
                </c:pt>
                <c:pt idx="743">
                  <c:v>187</c:v>
                </c:pt>
                <c:pt idx="744">
                  <c:v>373</c:v>
                </c:pt>
                <c:pt idx="745">
                  <c:v>482</c:v>
                </c:pt>
                <c:pt idx="746">
                  <c:v>360</c:v>
                </c:pt>
                <c:pt idx="747">
                  <c:v>463</c:v>
                </c:pt>
                <c:pt idx="748">
                  <c:v>13</c:v>
                </c:pt>
                <c:pt idx="749">
                  <c:v>129</c:v>
                </c:pt>
                <c:pt idx="750">
                  <c:v>290</c:v>
                </c:pt>
                <c:pt idx="751">
                  <c:v>50</c:v>
                </c:pt>
                <c:pt idx="752">
                  <c:v>241</c:v>
                </c:pt>
                <c:pt idx="753">
                  <c:v>383</c:v>
                </c:pt>
                <c:pt idx="754">
                  <c:v>384</c:v>
                </c:pt>
                <c:pt idx="755">
                  <c:v>302</c:v>
                </c:pt>
                <c:pt idx="756">
                  <c:v>24</c:v>
                </c:pt>
                <c:pt idx="757">
                  <c:v>416</c:v>
                </c:pt>
                <c:pt idx="758">
                  <c:v>272</c:v>
                </c:pt>
                <c:pt idx="759">
                  <c:v>294</c:v>
                </c:pt>
                <c:pt idx="760">
                  <c:v>18</c:v>
                </c:pt>
                <c:pt idx="761">
                  <c:v>409</c:v>
                </c:pt>
                <c:pt idx="762">
                  <c:v>290</c:v>
                </c:pt>
                <c:pt idx="763">
                  <c:v>102</c:v>
                </c:pt>
                <c:pt idx="764">
                  <c:v>119</c:v>
                </c:pt>
                <c:pt idx="765">
                  <c:v>87</c:v>
                </c:pt>
                <c:pt idx="766">
                  <c:v>273</c:v>
                </c:pt>
                <c:pt idx="767">
                  <c:v>281</c:v>
                </c:pt>
                <c:pt idx="768">
                  <c:v>115</c:v>
                </c:pt>
                <c:pt idx="769">
                  <c:v>483</c:v>
                </c:pt>
                <c:pt idx="770">
                  <c:v>129</c:v>
                </c:pt>
                <c:pt idx="771">
                  <c:v>292</c:v>
                </c:pt>
                <c:pt idx="772">
                  <c:v>307</c:v>
                </c:pt>
                <c:pt idx="773">
                  <c:v>306</c:v>
                </c:pt>
                <c:pt idx="774">
                  <c:v>71</c:v>
                </c:pt>
                <c:pt idx="775">
                  <c:v>253</c:v>
                </c:pt>
                <c:pt idx="776">
                  <c:v>68</c:v>
                </c:pt>
                <c:pt idx="777">
                  <c:v>366</c:v>
                </c:pt>
                <c:pt idx="778">
                  <c:v>166</c:v>
                </c:pt>
                <c:pt idx="779">
                  <c:v>136</c:v>
                </c:pt>
                <c:pt idx="780">
                  <c:v>358</c:v>
                </c:pt>
                <c:pt idx="781">
                  <c:v>399</c:v>
                </c:pt>
                <c:pt idx="782">
                  <c:v>285</c:v>
                </c:pt>
                <c:pt idx="783">
                  <c:v>424</c:v>
                </c:pt>
                <c:pt idx="784">
                  <c:v>467</c:v>
                </c:pt>
                <c:pt idx="785">
                  <c:v>443</c:v>
                </c:pt>
                <c:pt idx="786">
                  <c:v>214</c:v>
                </c:pt>
                <c:pt idx="787">
                  <c:v>437</c:v>
                </c:pt>
                <c:pt idx="788">
                  <c:v>419</c:v>
                </c:pt>
                <c:pt idx="789">
                  <c:v>129</c:v>
                </c:pt>
                <c:pt idx="790">
                  <c:v>75</c:v>
                </c:pt>
                <c:pt idx="791">
                  <c:v>346</c:v>
                </c:pt>
                <c:pt idx="792">
                  <c:v>480</c:v>
                </c:pt>
                <c:pt idx="793">
                  <c:v>188</c:v>
                </c:pt>
                <c:pt idx="794">
                  <c:v>420</c:v>
                </c:pt>
                <c:pt idx="795">
                  <c:v>204</c:v>
                </c:pt>
                <c:pt idx="796">
                  <c:v>355</c:v>
                </c:pt>
                <c:pt idx="797">
                  <c:v>200</c:v>
                </c:pt>
                <c:pt idx="798">
                  <c:v>178</c:v>
                </c:pt>
                <c:pt idx="799">
                  <c:v>337</c:v>
                </c:pt>
                <c:pt idx="800">
                  <c:v>24</c:v>
                </c:pt>
                <c:pt idx="801">
                  <c:v>167</c:v>
                </c:pt>
                <c:pt idx="802">
                  <c:v>289</c:v>
                </c:pt>
                <c:pt idx="803">
                  <c:v>450</c:v>
                </c:pt>
                <c:pt idx="804">
                  <c:v>165</c:v>
                </c:pt>
                <c:pt idx="805">
                  <c:v>391</c:v>
                </c:pt>
                <c:pt idx="806">
                  <c:v>318</c:v>
                </c:pt>
                <c:pt idx="807">
                  <c:v>157</c:v>
                </c:pt>
                <c:pt idx="808">
                  <c:v>25</c:v>
                </c:pt>
                <c:pt idx="809">
                  <c:v>112</c:v>
                </c:pt>
                <c:pt idx="810">
                  <c:v>479</c:v>
                </c:pt>
                <c:pt idx="811">
                  <c:v>233</c:v>
                </c:pt>
                <c:pt idx="812">
                  <c:v>44</c:v>
                </c:pt>
                <c:pt idx="813">
                  <c:v>456</c:v>
                </c:pt>
                <c:pt idx="814">
                  <c:v>486</c:v>
                </c:pt>
                <c:pt idx="815">
                  <c:v>308</c:v>
                </c:pt>
                <c:pt idx="816">
                  <c:v>161</c:v>
                </c:pt>
                <c:pt idx="817">
                  <c:v>316</c:v>
                </c:pt>
                <c:pt idx="818">
                  <c:v>133</c:v>
                </c:pt>
                <c:pt idx="819">
                  <c:v>270</c:v>
                </c:pt>
                <c:pt idx="820">
                  <c:v>85</c:v>
                </c:pt>
                <c:pt idx="821">
                  <c:v>65</c:v>
                </c:pt>
                <c:pt idx="822">
                  <c:v>393</c:v>
                </c:pt>
                <c:pt idx="823">
                  <c:v>181</c:v>
                </c:pt>
                <c:pt idx="824">
                  <c:v>416</c:v>
                </c:pt>
                <c:pt idx="825">
                  <c:v>243</c:v>
                </c:pt>
                <c:pt idx="826">
                  <c:v>381</c:v>
                </c:pt>
                <c:pt idx="827">
                  <c:v>71</c:v>
                </c:pt>
                <c:pt idx="828">
                  <c:v>219</c:v>
                </c:pt>
                <c:pt idx="829">
                  <c:v>335</c:v>
                </c:pt>
                <c:pt idx="830">
                  <c:v>435</c:v>
                </c:pt>
                <c:pt idx="831">
                  <c:v>423</c:v>
                </c:pt>
                <c:pt idx="832">
                  <c:v>304</c:v>
                </c:pt>
                <c:pt idx="833">
                  <c:v>455</c:v>
                </c:pt>
                <c:pt idx="834">
                  <c:v>449</c:v>
                </c:pt>
                <c:pt idx="835">
                  <c:v>39</c:v>
                </c:pt>
                <c:pt idx="836">
                  <c:v>139</c:v>
                </c:pt>
                <c:pt idx="837">
                  <c:v>345</c:v>
                </c:pt>
                <c:pt idx="838">
                  <c:v>500</c:v>
                </c:pt>
                <c:pt idx="839">
                  <c:v>365</c:v>
                </c:pt>
                <c:pt idx="840">
                  <c:v>479</c:v>
                </c:pt>
                <c:pt idx="841">
                  <c:v>63</c:v>
                </c:pt>
                <c:pt idx="842">
                  <c:v>104</c:v>
                </c:pt>
                <c:pt idx="843">
                  <c:v>380</c:v>
                </c:pt>
                <c:pt idx="844">
                  <c:v>500</c:v>
                </c:pt>
                <c:pt idx="845">
                  <c:v>247</c:v>
                </c:pt>
                <c:pt idx="846">
                  <c:v>486</c:v>
                </c:pt>
                <c:pt idx="847">
                  <c:v>220</c:v>
                </c:pt>
                <c:pt idx="848">
                  <c:v>21</c:v>
                </c:pt>
                <c:pt idx="849">
                  <c:v>417</c:v>
                </c:pt>
                <c:pt idx="850">
                  <c:v>191</c:v>
                </c:pt>
                <c:pt idx="851">
                  <c:v>460</c:v>
                </c:pt>
                <c:pt idx="852">
                  <c:v>413</c:v>
                </c:pt>
                <c:pt idx="853">
                  <c:v>484</c:v>
                </c:pt>
                <c:pt idx="854">
                  <c:v>227</c:v>
                </c:pt>
                <c:pt idx="855">
                  <c:v>313</c:v>
                </c:pt>
                <c:pt idx="856">
                  <c:v>491</c:v>
                </c:pt>
                <c:pt idx="857">
                  <c:v>50</c:v>
                </c:pt>
                <c:pt idx="858">
                  <c:v>73</c:v>
                </c:pt>
                <c:pt idx="859">
                  <c:v>139</c:v>
                </c:pt>
                <c:pt idx="860">
                  <c:v>327</c:v>
                </c:pt>
                <c:pt idx="861">
                  <c:v>206</c:v>
                </c:pt>
                <c:pt idx="862">
                  <c:v>23</c:v>
                </c:pt>
                <c:pt idx="863">
                  <c:v>158</c:v>
                </c:pt>
                <c:pt idx="864">
                  <c:v>459</c:v>
                </c:pt>
                <c:pt idx="865">
                  <c:v>30</c:v>
                </c:pt>
                <c:pt idx="866">
                  <c:v>42</c:v>
                </c:pt>
                <c:pt idx="867">
                  <c:v>242</c:v>
                </c:pt>
                <c:pt idx="868">
                  <c:v>25</c:v>
                </c:pt>
                <c:pt idx="869">
                  <c:v>140</c:v>
                </c:pt>
                <c:pt idx="870">
                  <c:v>192</c:v>
                </c:pt>
                <c:pt idx="871">
                  <c:v>267</c:v>
                </c:pt>
                <c:pt idx="872">
                  <c:v>410</c:v>
                </c:pt>
                <c:pt idx="873">
                  <c:v>281</c:v>
                </c:pt>
                <c:pt idx="874">
                  <c:v>478</c:v>
                </c:pt>
                <c:pt idx="875">
                  <c:v>44</c:v>
                </c:pt>
                <c:pt idx="876">
                  <c:v>250</c:v>
                </c:pt>
                <c:pt idx="877">
                  <c:v>225</c:v>
                </c:pt>
                <c:pt idx="878">
                  <c:v>473</c:v>
                </c:pt>
                <c:pt idx="879">
                  <c:v>236</c:v>
                </c:pt>
                <c:pt idx="880">
                  <c:v>349</c:v>
                </c:pt>
                <c:pt idx="881">
                  <c:v>139</c:v>
                </c:pt>
                <c:pt idx="882">
                  <c:v>278</c:v>
                </c:pt>
                <c:pt idx="883">
                  <c:v>242</c:v>
                </c:pt>
                <c:pt idx="884">
                  <c:v>251</c:v>
                </c:pt>
                <c:pt idx="885">
                  <c:v>268</c:v>
                </c:pt>
                <c:pt idx="886">
                  <c:v>322</c:v>
                </c:pt>
                <c:pt idx="887">
                  <c:v>356</c:v>
                </c:pt>
                <c:pt idx="888">
                  <c:v>28</c:v>
                </c:pt>
                <c:pt idx="889">
                  <c:v>43</c:v>
                </c:pt>
                <c:pt idx="890">
                  <c:v>391</c:v>
                </c:pt>
                <c:pt idx="891">
                  <c:v>300</c:v>
                </c:pt>
                <c:pt idx="892">
                  <c:v>75</c:v>
                </c:pt>
                <c:pt idx="893">
                  <c:v>154</c:v>
                </c:pt>
                <c:pt idx="894">
                  <c:v>179</c:v>
                </c:pt>
                <c:pt idx="895">
                  <c:v>147</c:v>
                </c:pt>
                <c:pt idx="896">
                  <c:v>235</c:v>
                </c:pt>
                <c:pt idx="897">
                  <c:v>390</c:v>
                </c:pt>
                <c:pt idx="898">
                  <c:v>116</c:v>
                </c:pt>
                <c:pt idx="899">
                  <c:v>492</c:v>
                </c:pt>
                <c:pt idx="900">
                  <c:v>159</c:v>
                </c:pt>
                <c:pt idx="901">
                  <c:v>279</c:v>
                </c:pt>
                <c:pt idx="902">
                  <c:v>386</c:v>
                </c:pt>
                <c:pt idx="903">
                  <c:v>332</c:v>
                </c:pt>
                <c:pt idx="904">
                  <c:v>176</c:v>
                </c:pt>
                <c:pt idx="905">
                  <c:v>221</c:v>
                </c:pt>
                <c:pt idx="906">
                  <c:v>263</c:v>
                </c:pt>
                <c:pt idx="907">
                  <c:v>222</c:v>
                </c:pt>
                <c:pt idx="908">
                  <c:v>39</c:v>
                </c:pt>
                <c:pt idx="909">
                  <c:v>445</c:v>
                </c:pt>
                <c:pt idx="910">
                  <c:v>164</c:v>
                </c:pt>
                <c:pt idx="911">
                  <c:v>101</c:v>
                </c:pt>
                <c:pt idx="912">
                  <c:v>424</c:v>
                </c:pt>
                <c:pt idx="913">
                  <c:v>182</c:v>
                </c:pt>
                <c:pt idx="914">
                  <c:v>115</c:v>
                </c:pt>
                <c:pt idx="915">
                  <c:v>33</c:v>
                </c:pt>
                <c:pt idx="916">
                  <c:v>259</c:v>
                </c:pt>
                <c:pt idx="917">
                  <c:v>309</c:v>
                </c:pt>
                <c:pt idx="918">
                  <c:v>367</c:v>
                </c:pt>
                <c:pt idx="919">
                  <c:v>472</c:v>
                </c:pt>
                <c:pt idx="920">
                  <c:v>449</c:v>
                </c:pt>
                <c:pt idx="921">
                  <c:v>302</c:v>
                </c:pt>
                <c:pt idx="922">
                  <c:v>70</c:v>
                </c:pt>
                <c:pt idx="923">
                  <c:v>157</c:v>
                </c:pt>
                <c:pt idx="924">
                  <c:v>17</c:v>
                </c:pt>
                <c:pt idx="925">
                  <c:v>173</c:v>
                </c:pt>
                <c:pt idx="926">
                  <c:v>301</c:v>
                </c:pt>
                <c:pt idx="927">
                  <c:v>357</c:v>
                </c:pt>
                <c:pt idx="928">
                  <c:v>48</c:v>
                </c:pt>
                <c:pt idx="929">
                  <c:v>351</c:v>
                </c:pt>
                <c:pt idx="930">
                  <c:v>491</c:v>
                </c:pt>
                <c:pt idx="931">
                  <c:v>164</c:v>
                </c:pt>
                <c:pt idx="932">
                  <c:v>304</c:v>
                </c:pt>
                <c:pt idx="933">
                  <c:v>166</c:v>
                </c:pt>
                <c:pt idx="934">
                  <c:v>225</c:v>
                </c:pt>
                <c:pt idx="935">
                  <c:v>163</c:v>
                </c:pt>
                <c:pt idx="936">
                  <c:v>419</c:v>
                </c:pt>
                <c:pt idx="937">
                  <c:v>293</c:v>
                </c:pt>
                <c:pt idx="938">
                  <c:v>171</c:v>
                </c:pt>
                <c:pt idx="939">
                  <c:v>438</c:v>
                </c:pt>
                <c:pt idx="940">
                  <c:v>247</c:v>
                </c:pt>
                <c:pt idx="941">
                  <c:v>85</c:v>
                </c:pt>
                <c:pt idx="942">
                  <c:v>203</c:v>
                </c:pt>
                <c:pt idx="943">
                  <c:v>219</c:v>
                </c:pt>
                <c:pt idx="944">
                  <c:v>285</c:v>
                </c:pt>
                <c:pt idx="945">
                  <c:v>115</c:v>
                </c:pt>
                <c:pt idx="946">
                  <c:v>322</c:v>
                </c:pt>
                <c:pt idx="947">
                  <c:v>348</c:v>
                </c:pt>
                <c:pt idx="948">
                  <c:v>482</c:v>
                </c:pt>
                <c:pt idx="949">
                  <c:v>384</c:v>
                </c:pt>
                <c:pt idx="950">
                  <c:v>178</c:v>
                </c:pt>
                <c:pt idx="951">
                  <c:v>91</c:v>
                </c:pt>
                <c:pt idx="952">
                  <c:v>175</c:v>
                </c:pt>
                <c:pt idx="953">
                  <c:v>187</c:v>
                </c:pt>
                <c:pt idx="954">
                  <c:v>352</c:v>
                </c:pt>
                <c:pt idx="955">
                  <c:v>448</c:v>
                </c:pt>
                <c:pt idx="956">
                  <c:v>81</c:v>
                </c:pt>
                <c:pt idx="957">
                  <c:v>321</c:v>
                </c:pt>
                <c:pt idx="958">
                  <c:v>114</c:v>
                </c:pt>
                <c:pt idx="959">
                  <c:v>493</c:v>
                </c:pt>
                <c:pt idx="960">
                  <c:v>475</c:v>
                </c:pt>
                <c:pt idx="961">
                  <c:v>287</c:v>
                </c:pt>
                <c:pt idx="962">
                  <c:v>138</c:v>
                </c:pt>
                <c:pt idx="963">
                  <c:v>198</c:v>
                </c:pt>
                <c:pt idx="964">
                  <c:v>164</c:v>
                </c:pt>
                <c:pt idx="965">
                  <c:v>65</c:v>
                </c:pt>
                <c:pt idx="966">
                  <c:v>388</c:v>
                </c:pt>
                <c:pt idx="967">
                  <c:v>412</c:v>
                </c:pt>
                <c:pt idx="968">
                  <c:v>267</c:v>
                </c:pt>
                <c:pt idx="969">
                  <c:v>29</c:v>
                </c:pt>
                <c:pt idx="970">
                  <c:v>454</c:v>
                </c:pt>
                <c:pt idx="971">
                  <c:v>119</c:v>
                </c:pt>
                <c:pt idx="972">
                  <c:v>311</c:v>
                </c:pt>
                <c:pt idx="973">
                  <c:v>122</c:v>
                </c:pt>
                <c:pt idx="974">
                  <c:v>300</c:v>
                </c:pt>
                <c:pt idx="975">
                  <c:v>59</c:v>
                </c:pt>
                <c:pt idx="976">
                  <c:v>34</c:v>
                </c:pt>
                <c:pt idx="977">
                  <c:v>23</c:v>
                </c:pt>
                <c:pt idx="978">
                  <c:v>168</c:v>
                </c:pt>
                <c:pt idx="979">
                  <c:v>306</c:v>
                </c:pt>
                <c:pt idx="980">
                  <c:v>433</c:v>
                </c:pt>
                <c:pt idx="981">
                  <c:v>221</c:v>
                </c:pt>
                <c:pt idx="982">
                  <c:v>236</c:v>
                </c:pt>
                <c:pt idx="983">
                  <c:v>75</c:v>
                </c:pt>
                <c:pt idx="984">
                  <c:v>325</c:v>
                </c:pt>
                <c:pt idx="985">
                  <c:v>217</c:v>
                </c:pt>
                <c:pt idx="986">
                  <c:v>178</c:v>
                </c:pt>
                <c:pt idx="987">
                  <c:v>74</c:v>
                </c:pt>
                <c:pt idx="988">
                  <c:v>373</c:v>
                </c:pt>
                <c:pt idx="989">
                  <c:v>64</c:v>
                </c:pt>
                <c:pt idx="990">
                  <c:v>129</c:v>
                </c:pt>
                <c:pt idx="991">
                  <c:v>297</c:v>
                </c:pt>
                <c:pt idx="992">
                  <c:v>235</c:v>
                </c:pt>
                <c:pt idx="993">
                  <c:v>390</c:v>
                </c:pt>
                <c:pt idx="994">
                  <c:v>362</c:v>
                </c:pt>
                <c:pt idx="995">
                  <c:v>136</c:v>
                </c:pt>
                <c:pt idx="996">
                  <c:v>159</c:v>
                </c:pt>
                <c:pt idx="997">
                  <c:v>99</c:v>
                </c:pt>
                <c:pt idx="998">
                  <c:v>157</c:v>
                </c:pt>
                <c:pt idx="999">
                  <c:v>123</c:v>
                </c:pt>
              </c:numCache>
            </c:numRef>
          </c:xVal>
          <c:yVal>
            <c:numRef>
              <c:f>'Retention-Loyalty Points Distrn'!$H$27:$H$1026</c:f>
              <c:numCache>
                <c:formatCode>General</c:formatCode>
                <c:ptCount val="1000"/>
                <c:pt idx="0">
                  <c:v>2506.0724291207271</c:v>
                </c:pt>
                <c:pt idx="1">
                  <c:v>2472.363092322028</c:v>
                </c:pt>
                <c:pt idx="2">
                  <c:v>2494.6353327068828</c:v>
                </c:pt>
                <c:pt idx="3">
                  <c:v>2424.2068968953154</c:v>
                </c:pt>
                <c:pt idx="4">
                  <c:v>2404.643442503213</c:v>
                </c:pt>
                <c:pt idx="5">
                  <c:v>2398.0219656320401</c:v>
                </c:pt>
                <c:pt idx="6">
                  <c:v>2377.8565587971038</c:v>
                </c:pt>
                <c:pt idx="7">
                  <c:v>2443.1683988445834</c:v>
                </c:pt>
                <c:pt idx="8">
                  <c:v>2465.7416154508551</c:v>
                </c:pt>
                <c:pt idx="9">
                  <c:v>2471.4601636577772</c:v>
                </c:pt>
                <c:pt idx="10">
                  <c:v>2397.1190369677893</c:v>
                </c:pt>
                <c:pt idx="11">
                  <c:v>2472.664068543445</c:v>
                </c:pt>
                <c:pt idx="12">
                  <c:v>2416.0805389170573</c:v>
                </c:pt>
                <c:pt idx="13">
                  <c:v>2385.0799881111107</c:v>
                </c:pt>
                <c:pt idx="14">
                  <c:v>2500.052904692388</c:v>
                </c:pt>
                <c:pt idx="15">
                  <c:v>2470.8582112149434</c:v>
                </c:pt>
                <c:pt idx="16">
                  <c:v>2385.681940553945</c:v>
                </c:pt>
                <c:pt idx="17">
                  <c:v>2388.0897503252804</c:v>
                </c:pt>
                <c:pt idx="18">
                  <c:v>2453.40159037276</c:v>
                </c:pt>
                <c:pt idx="19">
                  <c:v>2507.5773102278122</c:v>
                </c:pt>
                <c:pt idx="20">
                  <c:v>2460.0230672439329</c:v>
                </c:pt>
                <c:pt idx="21">
                  <c:v>2509.0821913348968</c:v>
                </c:pt>
                <c:pt idx="22">
                  <c:v>2424.8088493381492</c:v>
                </c:pt>
                <c:pt idx="23">
                  <c:v>2475.6738307576147</c:v>
                </c:pt>
                <c:pt idx="24">
                  <c:v>2371.5360581473478</c:v>
                </c:pt>
                <c:pt idx="25">
                  <c:v>2416.3815151384742</c:v>
                </c:pt>
                <c:pt idx="26">
                  <c:v>2460.3240434653499</c:v>
                </c:pt>
                <c:pt idx="27">
                  <c:v>2395.9151320821211</c:v>
                </c:pt>
                <c:pt idx="28">
                  <c:v>2511.1890248848154</c:v>
                </c:pt>
                <c:pt idx="29">
                  <c:v>2419.0903011312271</c:v>
                </c:pt>
                <c:pt idx="30">
                  <c:v>2505.1695004564763</c:v>
                </c:pt>
                <c:pt idx="31">
                  <c:v>2386.2838929967788</c:v>
                </c:pt>
                <c:pt idx="32">
                  <c:v>2426.9156828880677</c:v>
                </c:pt>
                <c:pt idx="33">
                  <c:v>2398.6239180748739</c:v>
                </c:pt>
                <c:pt idx="34">
                  <c:v>2415.4785864742234</c:v>
                </c:pt>
                <c:pt idx="35">
                  <c:v>2491.0236180498796</c:v>
                </c:pt>
                <c:pt idx="36">
                  <c:v>2504.8685242350593</c:v>
                </c:pt>
                <c:pt idx="37">
                  <c:v>2375.1477728043515</c:v>
                </c:pt>
                <c:pt idx="38">
                  <c:v>2457.3142812511805</c:v>
                </c:pt>
                <c:pt idx="39">
                  <c:v>2446.1781610587532</c:v>
                </c:pt>
                <c:pt idx="40">
                  <c:v>2461.5279483510176</c:v>
                </c:pt>
                <c:pt idx="41">
                  <c:v>2444.6732799516681</c:v>
                </c:pt>
                <c:pt idx="42">
                  <c:v>2414.8766340313896</c:v>
                </c:pt>
                <c:pt idx="43">
                  <c:v>2491.6255704927135</c:v>
                </c:pt>
                <c:pt idx="44">
                  <c:v>2435.6439933091597</c:v>
                </c:pt>
                <c:pt idx="45">
                  <c:v>2428.4205639951524</c:v>
                </c:pt>
                <c:pt idx="46">
                  <c:v>2459.722091022516</c:v>
                </c:pt>
                <c:pt idx="47">
                  <c:v>2514.1987870989851</c:v>
                </c:pt>
                <c:pt idx="48">
                  <c:v>2405.8473473888807</c:v>
                </c:pt>
                <c:pt idx="49">
                  <c:v>2429.9254451022375</c:v>
                </c:pt>
                <c:pt idx="50">
                  <c:v>2497.9460711424695</c:v>
                </c:pt>
                <c:pt idx="51">
                  <c:v>2483.1982362930385</c:v>
                </c:pt>
                <c:pt idx="52">
                  <c:v>2486.8099509500421</c:v>
                </c:pt>
                <c:pt idx="53">
                  <c:v>2465.7416154508551</c:v>
                </c:pt>
                <c:pt idx="54">
                  <c:v>2438.9547317447459</c:v>
                </c:pt>
                <c:pt idx="55">
                  <c:v>2515.1017157632359</c:v>
                </c:pt>
                <c:pt idx="56">
                  <c:v>2459.4211148010991</c:v>
                </c:pt>
                <c:pt idx="57">
                  <c:v>2416.9834675813081</c:v>
                </c:pt>
                <c:pt idx="58">
                  <c:v>2432.333254873573</c:v>
                </c:pt>
                <c:pt idx="59">
                  <c:v>2425.1098255595662</c:v>
                </c:pt>
                <c:pt idx="60">
                  <c:v>2401.6336802890432</c:v>
                </c:pt>
                <c:pt idx="61">
                  <c:v>2383.8760832254429</c:v>
                </c:pt>
                <c:pt idx="62">
                  <c:v>2468.1494252221905</c:v>
                </c:pt>
                <c:pt idx="63">
                  <c:v>2509.9851199991476</c:v>
                </c:pt>
                <c:pt idx="64">
                  <c:v>2415.7795626956404</c:v>
                </c:pt>
                <c:pt idx="65">
                  <c:v>2441.9644939589157</c:v>
                </c:pt>
                <c:pt idx="66">
                  <c:v>2407.0512522745485</c:v>
                </c:pt>
                <c:pt idx="67">
                  <c:v>2379.6624161256054</c:v>
                </c:pt>
                <c:pt idx="68">
                  <c:v>2494.6353327068828</c:v>
                </c:pt>
                <c:pt idx="69">
                  <c:v>2379.0604636827716</c:v>
                </c:pt>
                <c:pt idx="70">
                  <c:v>2379.6624161256054</c:v>
                </c:pt>
                <c:pt idx="71">
                  <c:v>2431.1293499879052</c:v>
                </c:pt>
                <c:pt idx="72">
                  <c:v>2421.1971346811456</c:v>
                </c:pt>
                <c:pt idx="73">
                  <c:v>2449.1879232729225</c:v>
                </c:pt>
                <c:pt idx="74">
                  <c:v>2451.294756822841</c:v>
                </c:pt>
                <c:pt idx="75">
                  <c:v>2383.2741307826091</c:v>
                </c:pt>
                <c:pt idx="76">
                  <c:v>2408.5561333816336</c:v>
                </c:pt>
                <c:pt idx="77">
                  <c:v>2517.5095255345714</c:v>
                </c:pt>
                <c:pt idx="78">
                  <c:v>2392.9053698679518</c:v>
                </c:pt>
                <c:pt idx="79">
                  <c:v>2451.294756822841</c:v>
                </c:pt>
                <c:pt idx="80">
                  <c:v>2375.4487490257684</c:v>
                </c:pt>
                <c:pt idx="81">
                  <c:v>2504.2665717922255</c:v>
                </c:pt>
                <c:pt idx="82">
                  <c:v>2407.9541809387997</c:v>
                </c:pt>
                <c:pt idx="83">
                  <c:v>2419.6922535740609</c:v>
                </c:pt>
                <c:pt idx="84">
                  <c:v>2461.8289245724345</c:v>
                </c:pt>
                <c:pt idx="85">
                  <c:v>2435.0420408663254</c:v>
                </c:pt>
                <c:pt idx="86">
                  <c:v>2474.1689496505301</c:v>
                </c:pt>
                <c:pt idx="87">
                  <c:v>2438.0518030804951</c:v>
                </c:pt>
                <c:pt idx="88">
                  <c:v>2418.1873724669758</c:v>
                </c:pt>
                <c:pt idx="89">
                  <c:v>2424.2068968953154</c:v>
                </c:pt>
                <c:pt idx="90">
                  <c:v>2383.575107004026</c:v>
                </c:pt>
                <c:pt idx="91">
                  <c:v>2516.3056206489036</c:v>
                </c:pt>
                <c:pt idx="92">
                  <c:v>2397.4200131892062</c:v>
                </c:pt>
                <c:pt idx="93">
                  <c:v>2512.0919535490661</c:v>
                </c:pt>
                <c:pt idx="94">
                  <c:v>2392.3034174251179</c:v>
                </c:pt>
                <c:pt idx="95">
                  <c:v>2470.8582112149434</c:v>
                </c:pt>
                <c:pt idx="96">
                  <c:v>2463.0328294581027</c:v>
                </c:pt>
                <c:pt idx="97">
                  <c:v>2494.3343564854658</c:v>
                </c:pt>
                <c:pt idx="98">
                  <c:v>2482.5962838502046</c:v>
                </c:pt>
                <c:pt idx="99">
                  <c:v>2422.4010395668133</c:v>
                </c:pt>
                <c:pt idx="100">
                  <c:v>2517.8105017559883</c:v>
                </c:pt>
                <c:pt idx="101">
                  <c:v>2466.3435678936889</c:v>
                </c:pt>
                <c:pt idx="102">
                  <c:v>2449.1879232729225</c:v>
                </c:pt>
                <c:pt idx="103">
                  <c:v>2406.4492998317146</c:v>
                </c:pt>
                <c:pt idx="104">
                  <c:v>2387.1868216610296</c:v>
                </c:pt>
                <c:pt idx="105">
                  <c:v>2495.8392375925505</c:v>
                </c:pt>
                <c:pt idx="106">
                  <c:v>2384.7790118896937</c:v>
                </c:pt>
                <c:pt idx="107">
                  <c:v>2504.8685242350593</c:v>
                </c:pt>
                <c:pt idx="108">
                  <c:v>2494.0333802640489</c:v>
                </c:pt>
                <c:pt idx="109">
                  <c:v>2412.7698004814706</c:v>
                </c:pt>
                <c:pt idx="110">
                  <c:v>2374.2448441401002</c:v>
                </c:pt>
                <c:pt idx="111">
                  <c:v>2419.391277352644</c:v>
                </c:pt>
                <c:pt idx="112">
                  <c:v>2392.3034174251179</c:v>
                </c:pt>
                <c:pt idx="113">
                  <c:v>2401.3327040676263</c:v>
                </c:pt>
                <c:pt idx="114">
                  <c:v>2460.6250196867668</c:v>
                </c:pt>
                <c:pt idx="115">
                  <c:v>2381.1672972326905</c:v>
                </c:pt>
                <c:pt idx="116">
                  <c:v>2371.8370343687648</c:v>
                </c:pt>
                <c:pt idx="117">
                  <c:v>2434.7410646449084</c:v>
                </c:pt>
                <c:pt idx="118">
                  <c:v>2386.5848692181958</c:v>
                </c:pt>
                <c:pt idx="119">
                  <c:v>2417.8863962455589</c:v>
                </c:pt>
                <c:pt idx="120">
                  <c:v>2401.6336802890432</c:v>
                </c:pt>
                <c:pt idx="121">
                  <c:v>2373.0409392544325</c:v>
                </c:pt>
                <c:pt idx="122">
                  <c:v>2448.8869470515056</c:v>
                </c:pt>
                <c:pt idx="123">
                  <c:v>2488.9167844999606</c:v>
                </c:pt>
                <c:pt idx="124">
                  <c:v>2404.0414900603791</c:v>
                </c:pt>
                <c:pt idx="125">
                  <c:v>2384.7790118896937</c:v>
                </c:pt>
                <c:pt idx="126">
                  <c:v>2410.0610144887182</c:v>
                </c:pt>
                <c:pt idx="127">
                  <c:v>2423.0029920096472</c:v>
                </c:pt>
                <c:pt idx="128">
                  <c:v>2508.179262670646</c:v>
                </c:pt>
                <c:pt idx="129">
                  <c:v>2417.284443802725</c:v>
                </c:pt>
                <c:pt idx="130">
                  <c:v>2497.6450949210525</c:v>
                </c:pt>
                <c:pt idx="131">
                  <c:v>2449.4888994943394</c:v>
                </c:pt>
                <c:pt idx="132">
                  <c:v>2376.3516776900192</c:v>
                </c:pt>
                <c:pt idx="133">
                  <c:v>2475.0718783147809</c:v>
                </c:pt>
                <c:pt idx="134">
                  <c:v>2428.1195877737355</c:v>
                </c:pt>
                <c:pt idx="135">
                  <c:v>2516.6065968703206</c:v>
                </c:pt>
                <c:pt idx="136">
                  <c:v>2450.6928043800071</c:v>
                </c:pt>
                <c:pt idx="137">
                  <c:v>2469.9552825506926</c:v>
                </c:pt>
                <c:pt idx="138">
                  <c:v>2413.070776702888</c:v>
                </c:pt>
                <c:pt idx="139">
                  <c:v>2399.2258705177078</c:v>
                </c:pt>
                <c:pt idx="140">
                  <c:v>2481.3923789645369</c:v>
                </c:pt>
                <c:pt idx="141">
                  <c:v>2511.1890248848154</c:v>
                </c:pt>
                <c:pt idx="142">
                  <c:v>2376.953630132853</c:v>
                </c:pt>
                <c:pt idx="143">
                  <c:v>2494.3343564854658</c:v>
                </c:pt>
                <c:pt idx="144">
                  <c:v>2401.9346565104606</c:v>
                </c:pt>
                <c:pt idx="145">
                  <c:v>2404.9444187246299</c:v>
                </c:pt>
                <c:pt idx="146">
                  <c:v>2436.5469219734105</c:v>
                </c:pt>
                <c:pt idx="147">
                  <c:v>2471.4601636577772</c:v>
                </c:pt>
                <c:pt idx="148">
                  <c:v>2390.4975600966159</c:v>
                </c:pt>
                <c:pt idx="149">
                  <c:v>2382.3712021183583</c:v>
                </c:pt>
                <c:pt idx="150">
                  <c:v>2408.2551571602166</c:v>
                </c:pt>
                <c:pt idx="151">
                  <c:v>2476.5767594218655</c:v>
                </c:pt>
                <c:pt idx="152">
                  <c:v>2481.9943314073707</c:v>
                </c:pt>
                <c:pt idx="153">
                  <c:v>2455.5084239226785</c:v>
                </c:pt>
                <c:pt idx="154">
                  <c:v>2392.6043936465348</c:v>
                </c:pt>
                <c:pt idx="155">
                  <c:v>2496.4411900353848</c:v>
                </c:pt>
                <c:pt idx="156">
                  <c:v>2431.7313024307391</c:v>
                </c:pt>
                <c:pt idx="157">
                  <c:v>2380.5653447898567</c:v>
                </c:pt>
                <c:pt idx="158">
                  <c:v>2393.2063460893687</c:v>
                </c:pt>
                <c:pt idx="159">
                  <c:v>2450.6928043800071</c:v>
                </c:pt>
                <c:pt idx="160">
                  <c:v>2396.517084524955</c:v>
                </c:pt>
                <c:pt idx="161">
                  <c:v>2437.1488744162443</c:v>
                </c:pt>
                <c:pt idx="162">
                  <c:v>2415.1776102528065</c:v>
                </c:pt>
                <c:pt idx="163">
                  <c:v>2414.2746815885557</c:v>
                </c:pt>
                <c:pt idx="164">
                  <c:v>2463.0328294581027</c:v>
                </c:pt>
                <c:pt idx="165">
                  <c:v>2467.8484490007736</c:v>
                </c:pt>
                <c:pt idx="166">
                  <c:v>2375.7497252471853</c:v>
                </c:pt>
                <c:pt idx="167">
                  <c:v>2494.6353327068828</c:v>
                </c:pt>
                <c:pt idx="168">
                  <c:v>2471.7611398791942</c:v>
                </c:pt>
                <c:pt idx="169">
                  <c:v>2394.7112271964534</c:v>
                </c:pt>
                <c:pt idx="170">
                  <c:v>2459.722091022516</c:v>
                </c:pt>
                <c:pt idx="171">
                  <c:v>2398.9248942962909</c:v>
                </c:pt>
                <c:pt idx="172">
                  <c:v>2371.5360581473478</c:v>
                </c:pt>
                <c:pt idx="173">
                  <c:v>2422.1000633453964</c:v>
                </c:pt>
                <c:pt idx="174">
                  <c:v>2495.2372851497166</c:v>
                </c:pt>
                <c:pt idx="175">
                  <c:v>2404.643442503213</c:v>
                </c:pt>
                <c:pt idx="176">
                  <c:v>2447.081089723004</c:v>
                </c:pt>
                <c:pt idx="177">
                  <c:v>2491.6255704927135</c:v>
                </c:pt>
                <c:pt idx="178">
                  <c:v>2455.8094001440954</c:v>
                </c:pt>
                <c:pt idx="179">
                  <c:v>2421.1971346811456</c:v>
                </c:pt>
                <c:pt idx="180">
                  <c:v>2385.0799881111107</c:v>
                </c:pt>
                <c:pt idx="181">
                  <c:v>2422.7020157882303</c:v>
                </c:pt>
                <c:pt idx="182">
                  <c:v>2413.070776702888</c:v>
                </c:pt>
                <c:pt idx="183">
                  <c:v>2493.431427821215</c:v>
                </c:pt>
                <c:pt idx="184">
                  <c:v>2376.953630132853</c:v>
                </c:pt>
                <c:pt idx="185">
                  <c:v>2516.0046444274867</c:v>
                </c:pt>
                <c:pt idx="186">
                  <c:v>2507.5773102278122</c:v>
                </c:pt>
                <c:pt idx="187">
                  <c:v>2490.7226418284627</c:v>
                </c:pt>
                <c:pt idx="188">
                  <c:v>2507.5773102278122</c:v>
                </c:pt>
                <c:pt idx="189">
                  <c:v>2509.6841437777307</c:v>
                </c:pt>
                <c:pt idx="190">
                  <c:v>2506.373405342144</c:v>
                </c:pt>
                <c:pt idx="191">
                  <c:v>2409.1580858244674</c:v>
                </c:pt>
                <c:pt idx="192">
                  <c:v>2467.8484490007736</c:v>
                </c:pt>
                <c:pt idx="193">
                  <c:v>2426.9156828880677</c:v>
                </c:pt>
                <c:pt idx="194">
                  <c:v>2407.9541809387997</c:v>
                </c:pt>
                <c:pt idx="195">
                  <c:v>2480.4894503002861</c:v>
                </c:pt>
                <c:pt idx="196">
                  <c:v>2493.431427821215</c:v>
                </c:pt>
                <c:pt idx="197">
                  <c:v>2412.7698004814706</c:v>
                </c:pt>
                <c:pt idx="198">
                  <c:v>2469.0523538864418</c:v>
                </c:pt>
                <c:pt idx="199">
                  <c:v>2373.3419154758494</c:v>
                </c:pt>
                <c:pt idx="200">
                  <c:v>2516.0046444274867</c:v>
                </c:pt>
                <c:pt idx="201">
                  <c:v>2433.2361835378238</c:v>
                </c:pt>
                <c:pt idx="202">
                  <c:v>2485.0040936215405</c:v>
                </c:pt>
                <c:pt idx="203">
                  <c:v>2510.2860962205646</c:v>
                </c:pt>
                <c:pt idx="204">
                  <c:v>2494.3343564854658</c:v>
                </c:pt>
                <c:pt idx="205">
                  <c:v>2426.9156828880677</c:v>
                </c:pt>
                <c:pt idx="206">
                  <c:v>2449.1879232729225</c:v>
                </c:pt>
                <c:pt idx="207">
                  <c:v>2481.0914027431199</c:v>
                </c:pt>
                <c:pt idx="208">
                  <c:v>2383.575107004026</c:v>
                </c:pt>
                <c:pt idx="209">
                  <c:v>2436.2459457519935</c:v>
                </c:pt>
                <c:pt idx="210">
                  <c:v>2436.2459457519935</c:v>
                </c:pt>
                <c:pt idx="211">
                  <c:v>2498.8489998067203</c:v>
                </c:pt>
                <c:pt idx="212">
                  <c:v>2410.963943152969</c:v>
                </c:pt>
                <c:pt idx="213">
                  <c:v>2502.4607144637239</c:v>
                </c:pt>
                <c:pt idx="214">
                  <c:v>2400.7307516247924</c:v>
                </c:pt>
                <c:pt idx="215">
                  <c:v>2490.1206893856283</c:v>
                </c:pt>
                <c:pt idx="216">
                  <c:v>2494.3343564854658</c:v>
                </c:pt>
                <c:pt idx="217">
                  <c:v>2493.1304515997981</c:v>
                </c:pt>
                <c:pt idx="218">
                  <c:v>2432.032278652156</c:v>
                </c:pt>
                <c:pt idx="219">
                  <c:v>2478.984569193201</c:v>
                </c:pt>
                <c:pt idx="220">
                  <c:v>2395.6141558607042</c:v>
                </c:pt>
                <c:pt idx="221">
                  <c:v>2468.7513776650248</c:v>
                </c:pt>
                <c:pt idx="222">
                  <c:v>2498.2470473638864</c:v>
                </c:pt>
                <c:pt idx="223">
                  <c:v>2468.7513776650248</c:v>
                </c:pt>
                <c:pt idx="224">
                  <c:v>2394.1092747536195</c:v>
                </c:pt>
                <c:pt idx="225">
                  <c:v>2512.0919535490661</c:v>
                </c:pt>
                <c:pt idx="226">
                  <c:v>2466.6445441151059</c:v>
                </c:pt>
                <c:pt idx="227">
                  <c:v>2379.6624161256054</c:v>
                </c:pt>
                <c:pt idx="228">
                  <c:v>2406.1483236102977</c:v>
                </c:pt>
                <c:pt idx="229">
                  <c:v>2441.6635177374988</c:v>
                </c:pt>
                <c:pt idx="230">
                  <c:v>2506.373405342144</c:v>
                </c:pt>
                <c:pt idx="231">
                  <c:v>2386.2838929967788</c:v>
                </c:pt>
                <c:pt idx="232">
                  <c:v>2395.9151320821211</c:v>
                </c:pt>
                <c:pt idx="233">
                  <c:v>2391.7014649822841</c:v>
                </c:pt>
                <c:pt idx="234">
                  <c:v>2512.9948822133174</c:v>
                </c:pt>
                <c:pt idx="235">
                  <c:v>2490.4216656070457</c:v>
                </c:pt>
                <c:pt idx="236">
                  <c:v>2382.0702258969413</c:v>
                </c:pt>
                <c:pt idx="237">
                  <c:v>2446.780113501587</c:v>
                </c:pt>
                <c:pt idx="238">
                  <c:v>2493.431427821215</c:v>
                </c:pt>
                <c:pt idx="239">
                  <c:v>2475.0718783147809</c:v>
                </c:pt>
                <c:pt idx="240">
                  <c:v>2435.6439933091597</c:v>
                </c:pt>
                <c:pt idx="241">
                  <c:v>2502.4607144637239</c:v>
                </c:pt>
                <c:pt idx="242">
                  <c:v>2397.4200131892062</c:v>
                </c:pt>
                <c:pt idx="243">
                  <c:v>2494.3343564854658</c:v>
                </c:pt>
                <c:pt idx="244">
                  <c:v>2423.905920673898</c:v>
                </c:pt>
                <c:pt idx="245">
                  <c:v>2455.5084239226785</c:v>
                </c:pt>
                <c:pt idx="246">
                  <c:v>2466.6445441151059</c:v>
                </c:pt>
                <c:pt idx="247">
                  <c:v>2517.5095255345714</c:v>
                </c:pt>
                <c:pt idx="248">
                  <c:v>2383.8760832254429</c:v>
                </c:pt>
                <c:pt idx="249">
                  <c:v>2374.2448441401002</c:v>
                </c:pt>
                <c:pt idx="250">
                  <c:v>2382.6721783397752</c:v>
                </c:pt>
                <c:pt idx="251">
                  <c:v>2498.5480235853033</c:v>
                </c:pt>
                <c:pt idx="252">
                  <c:v>2504.5675480136424</c:v>
                </c:pt>
                <c:pt idx="253">
                  <c:v>2432.9352073164068</c:v>
                </c:pt>
                <c:pt idx="254">
                  <c:v>2513.8978108775682</c:v>
                </c:pt>
                <c:pt idx="255">
                  <c:v>2476.5767594218655</c:v>
                </c:pt>
                <c:pt idx="256">
                  <c:v>2454.3045190370108</c:v>
                </c:pt>
                <c:pt idx="257">
                  <c:v>2508.7812151134799</c:v>
                </c:pt>
                <c:pt idx="258">
                  <c:v>2410.963943152969</c:v>
                </c:pt>
                <c:pt idx="259">
                  <c:v>2412.4688242600537</c:v>
                </c:pt>
                <c:pt idx="260">
                  <c:v>2482.5962838502046</c:v>
                </c:pt>
                <c:pt idx="261">
                  <c:v>2511.7909773276492</c:v>
                </c:pt>
                <c:pt idx="262">
                  <c:v>2454.0035428155938</c:v>
                </c:pt>
                <c:pt idx="263">
                  <c:v>2470.2562587721095</c:v>
                </c:pt>
                <c:pt idx="264">
                  <c:v>2425.4108017809831</c:v>
                </c:pt>
                <c:pt idx="265">
                  <c:v>2435.0420408663254</c:v>
                </c:pt>
                <c:pt idx="266">
                  <c:v>2394.4102509750364</c:v>
                </c:pt>
                <c:pt idx="267">
                  <c:v>2490.7226418284627</c:v>
                </c:pt>
                <c:pt idx="268">
                  <c:v>2392.6043936465348</c:v>
                </c:pt>
                <c:pt idx="269">
                  <c:v>2441.6635177374988</c:v>
                </c:pt>
                <c:pt idx="270">
                  <c:v>2472.0621161006111</c:v>
                </c:pt>
                <c:pt idx="271">
                  <c:v>2515.1017157632359</c:v>
                </c:pt>
                <c:pt idx="272">
                  <c:v>2413.070776702888</c:v>
                </c:pt>
                <c:pt idx="273">
                  <c:v>2465.7416154508551</c:v>
                </c:pt>
                <c:pt idx="274">
                  <c:v>2501.85876202089</c:v>
                </c:pt>
                <c:pt idx="275">
                  <c:v>2386.5848692181958</c:v>
                </c:pt>
                <c:pt idx="276">
                  <c:v>2414.8766340313896</c:v>
                </c:pt>
                <c:pt idx="277">
                  <c:v>2457.9162336940144</c:v>
                </c:pt>
                <c:pt idx="278">
                  <c:v>2427.2166591094847</c:v>
                </c:pt>
                <c:pt idx="279">
                  <c:v>2432.6342310949899</c:v>
                </c:pt>
                <c:pt idx="280">
                  <c:v>2485.0040936215405</c:v>
                </c:pt>
                <c:pt idx="281">
                  <c:v>2421.7990871239795</c:v>
                </c:pt>
                <c:pt idx="282">
                  <c:v>2478.3826167503671</c:v>
                </c:pt>
                <c:pt idx="283">
                  <c:v>2516.3056206489036</c:v>
                </c:pt>
                <c:pt idx="284">
                  <c:v>2511.7909773276492</c:v>
                </c:pt>
                <c:pt idx="285">
                  <c:v>2477.1787118646994</c:v>
                </c:pt>
                <c:pt idx="286">
                  <c:v>2445.5762086159189</c:v>
                </c:pt>
                <c:pt idx="287">
                  <c:v>2447.6830421658378</c:v>
                </c:pt>
                <c:pt idx="288">
                  <c:v>2402.8375851747114</c:v>
                </c:pt>
                <c:pt idx="289">
                  <c:v>2403.7405138389622</c:v>
                </c:pt>
                <c:pt idx="290">
                  <c:v>2396.216108303538</c:v>
                </c:pt>
                <c:pt idx="291">
                  <c:v>2395.9151320821211</c:v>
                </c:pt>
                <c:pt idx="292">
                  <c:v>2372.1380105901817</c:v>
                </c:pt>
                <c:pt idx="293">
                  <c:v>2488.0138558357098</c:v>
                </c:pt>
                <c:pt idx="294">
                  <c:v>2460.6250196867668</c:v>
                </c:pt>
                <c:pt idx="295">
                  <c:v>2480.4894503002861</c:v>
                </c:pt>
                <c:pt idx="296">
                  <c:v>2445.5762086159189</c:v>
                </c:pt>
                <c:pt idx="297">
                  <c:v>2429.0225164379863</c:v>
                </c:pt>
                <c:pt idx="298">
                  <c:v>2443.7703512874173</c:v>
                </c:pt>
                <c:pt idx="299">
                  <c:v>2456.4113525869293</c:v>
                </c:pt>
                <c:pt idx="300">
                  <c:v>2438.9547317447459</c:v>
                </c:pt>
                <c:pt idx="301">
                  <c:v>2477.4796880861163</c:v>
                </c:pt>
                <c:pt idx="302">
                  <c:v>2406.1483236102977</c:v>
                </c:pt>
                <c:pt idx="303">
                  <c:v>2432.9352073164068</c:v>
                </c:pt>
                <c:pt idx="304">
                  <c:v>2413.070776702888</c:v>
                </c:pt>
                <c:pt idx="305">
                  <c:v>2392.6043936465348</c:v>
                </c:pt>
                <c:pt idx="306">
                  <c:v>2378.1575350185208</c:v>
                </c:pt>
                <c:pt idx="307">
                  <c:v>2434.7410646449084</c:v>
                </c:pt>
                <c:pt idx="308">
                  <c:v>2370.934105704514</c:v>
                </c:pt>
                <c:pt idx="309">
                  <c:v>2511.1890248848154</c:v>
                </c:pt>
                <c:pt idx="310">
                  <c:v>2495.5382613711336</c:v>
                </c:pt>
                <c:pt idx="311">
                  <c:v>2457.6152574725975</c:v>
                </c:pt>
                <c:pt idx="312">
                  <c:v>2451.294756822841</c:v>
                </c:pt>
                <c:pt idx="313">
                  <c:v>2446.780113501587</c:v>
                </c:pt>
                <c:pt idx="314">
                  <c:v>2468.4504014436079</c:v>
                </c:pt>
                <c:pt idx="315">
                  <c:v>2431.1293499879052</c:v>
                </c:pt>
                <c:pt idx="316">
                  <c:v>2417.284443802725</c:v>
                </c:pt>
                <c:pt idx="317">
                  <c:v>2441.3625415160818</c:v>
                </c:pt>
                <c:pt idx="318">
                  <c:v>2406.4492998317146</c:v>
                </c:pt>
                <c:pt idx="319">
                  <c:v>2472.664068543445</c:v>
                </c:pt>
                <c:pt idx="320">
                  <c:v>2504.2665717922255</c:v>
                </c:pt>
                <c:pt idx="321">
                  <c:v>2499.7519284709711</c:v>
                </c:pt>
                <c:pt idx="322">
                  <c:v>2443.7703512874173</c:v>
                </c:pt>
                <c:pt idx="323">
                  <c:v>2389.5946314323651</c:v>
                </c:pt>
                <c:pt idx="324">
                  <c:v>2402.2356327318776</c:v>
                </c:pt>
                <c:pt idx="325">
                  <c:v>2481.3923789645369</c:v>
                </c:pt>
                <c:pt idx="326">
                  <c:v>2491.3245942712965</c:v>
                </c:pt>
                <c:pt idx="327">
                  <c:v>2437.7508268590782</c:v>
                </c:pt>
                <c:pt idx="328">
                  <c:v>2445.2752323945019</c:v>
                </c:pt>
                <c:pt idx="329">
                  <c:v>2450.6928043800071</c:v>
                </c:pt>
                <c:pt idx="330">
                  <c:v>2479.8874978574522</c:v>
                </c:pt>
                <c:pt idx="331">
                  <c:v>2446.1781610587532</c:v>
                </c:pt>
                <c:pt idx="332">
                  <c:v>2466.6445441151059</c:v>
                </c:pt>
                <c:pt idx="333">
                  <c:v>2444.3723037302511</c:v>
                </c:pt>
                <c:pt idx="334">
                  <c:v>2488.3148320571268</c:v>
                </c:pt>
                <c:pt idx="335">
                  <c:v>2465.7416154508551</c:v>
                </c:pt>
                <c:pt idx="336">
                  <c:v>2504.8685242350593</c:v>
                </c:pt>
                <c:pt idx="337">
                  <c:v>2484.7031174001231</c:v>
                </c:pt>
                <c:pt idx="338">
                  <c:v>2485.3050698429574</c:v>
                </c:pt>
                <c:pt idx="339">
                  <c:v>2486.8099509500421</c:v>
                </c:pt>
                <c:pt idx="340">
                  <c:v>2479.2855454146179</c:v>
                </c:pt>
                <c:pt idx="341">
                  <c:v>2467.2464965579397</c:v>
                </c:pt>
                <c:pt idx="342">
                  <c:v>2489.2177607213775</c:v>
                </c:pt>
                <c:pt idx="343">
                  <c:v>2435.6439933091597</c:v>
                </c:pt>
                <c:pt idx="344">
                  <c:v>2474.469925871947</c:v>
                </c:pt>
                <c:pt idx="345">
                  <c:v>2448.5859708300886</c:v>
                </c:pt>
                <c:pt idx="346">
                  <c:v>2512.0919535490661</c:v>
                </c:pt>
                <c:pt idx="347">
                  <c:v>2460.0230672439329</c:v>
                </c:pt>
                <c:pt idx="348">
                  <c:v>2416.0805389170573</c:v>
                </c:pt>
                <c:pt idx="349">
                  <c:v>2406.4492998317146</c:v>
                </c:pt>
                <c:pt idx="350">
                  <c:v>2444.3723037302511</c:v>
                </c:pt>
                <c:pt idx="351">
                  <c:v>2377.25460635427</c:v>
                </c:pt>
                <c:pt idx="352">
                  <c:v>2404.9444187246299</c:v>
                </c:pt>
                <c:pt idx="353">
                  <c:v>2419.6922535740609</c:v>
                </c:pt>
                <c:pt idx="354">
                  <c:v>2469.3533301078587</c:v>
                </c:pt>
                <c:pt idx="355">
                  <c:v>2510.8880486633984</c:v>
                </c:pt>
                <c:pt idx="356">
                  <c:v>2462.7318532366853</c:v>
                </c:pt>
                <c:pt idx="357">
                  <c:v>2474.7709020933639</c:v>
                </c:pt>
                <c:pt idx="358">
                  <c:v>2478.683592971784</c:v>
                </c:pt>
                <c:pt idx="359">
                  <c:v>2461.8289245724345</c:v>
                </c:pt>
                <c:pt idx="360">
                  <c:v>2431.1293499879052</c:v>
                </c:pt>
                <c:pt idx="361">
                  <c:v>2377.25460635427</c:v>
                </c:pt>
                <c:pt idx="362">
                  <c:v>2428.1195877737355</c:v>
                </c:pt>
                <c:pt idx="363">
                  <c:v>2462.7318532366853</c:v>
                </c:pt>
                <c:pt idx="364">
                  <c:v>2394.4102509750364</c:v>
                </c:pt>
                <c:pt idx="365">
                  <c:v>2482.2953076287877</c:v>
                </c:pt>
                <c:pt idx="366">
                  <c:v>2480.790426521703</c:v>
                </c:pt>
                <c:pt idx="367">
                  <c:v>2396.517084524955</c:v>
                </c:pt>
                <c:pt idx="368">
                  <c:v>2512.3929297704831</c:v>
                </c:pt>
                <c:pt idx="369">
                  <c:v>2384.4780356682768</c:v>
                </c:pt>
                <c:pt idx="370">
                  <c:v>2464.8386867866043</c:v>
                </c:pt>
                <c:pt idx="371">
                  <c:v>2434.4400884234915</c:v>
                </c:pt>
                <c:pt idx="372">
                  <c:v>2507.2763340063952</c:v>
                </c:pt>
                <c:pt idx="373">
                  <c:v>2381.4682734541075</c:v>
                </c:pt>
                <c:pt idx="374">
                  <c:v>2448.2849946086717</c:v>
                </c:pt>
                <c:pt idx="375">
                  <c:v>2517.5095255345714</c:v>
                </c:pt>
                <c:pt idx="376">
                  <c:v>2483.8001887358723</c:v>
                </c:pt>
                <c:pt idx="377">
                  <c:v>2397.1190369677893</c:v>
                </c:pt>
                <c:pt idx="378">
                  <c:v>2379.6624161256054</c:v>
                </c:pt>
                <c:pt idx="379">
                  <c:v>2484.7031174001231</c:v>
                </c:pt>
                <c:pt idx="380">
                  <c:v>2416.0805389170573</c:v>
                </c:pt>
                <c:pt idx="381">
                  <c:v>2489.8197131642114</c:v>
                </c:pt>
                <c:pt idx="382">
                  <c:v>2379.3614399041885</c:v>
                </c:pt>
                <c:pt idx="383">
                  <c:v>2448.2849946086717</c:v>
                </c:pt>
                <c:pt idx="384">
                  <c:v>2437.4498506376613</c:v>
                </c:pt>
                <c:pt idx="385">
                  <c:v>2473.2660209862788</c:v>
                </c:pt>
                <c:pt idx="386">
                  <c:v>2513.8978108775682</c:v>
                </c:pt>
                <c:pt idx="387">
                  <c:v>2460.6250196867668</c:v>
                </c:pt>
                <c:pt idx="388">
                  <c:v>2441.3625415160818</c:v>
                </c:pt>
                <c:pt idx="389">
                  <c:v>2427.8186115523185</c:v>
                </c:pt>
                <c:pt idx="390">
                  <c:v>2511.7909773276492</c:v>
                </c:pt>
                <c:pt idx="391">
                  <c:v>2433.8381359806576</c:v>
                </c:pt>
                <c:pt idx="392">
                  <c:v>2390.7985363180333</c:v>
                </c:pt>
                <c:pt idx="393">
                  <c:v>2402.5366089532945</c:v>
                </c:pt>
                <c:pt idx="394">
                  <c:v>2459.722091022516</c:v>
                </c:pt>
                <c:pt idx="395">
                  <c:v>2507.8782864492291</c:v>
                </c:pt>
                <c:pt idx="396">
                  <c:v>2427.2166591094847</c:v>
                </c:pt>
                <c:pt idx="397">
                  <c:v>2513.8978108775682</c:v>
                </c:pt>
                <c:pt idx="398">
                  <c:v>2409.4590620458844</c:v>
                </c:pt>
                <c:pt idx="399">
                  <c:v>2417.585420024142</c:v>
                </c:pt>
                <c:pt idx="400">
                  <c:v>2403.1385613961284</c:v>
                </c:pt>
                <c:pt idx="401">
                  <c:v>2398.9248942962909</c:v>
                </c:pt>
                <c:pt idx="402">
                  <c:v>2516.6065968703206</c:v>
                </c:pt>
                <c:pt idx="403">
                  <c:v>2517.5095255345714</c:v>
                </c:pt>
                <c:pt idx="404">
                  <c:v>2419.9932297954779</c:v>
                </c:pt>
                <c:pt idx="405">
                  <c:v>2398.0219656320401</c:v>
                </c:pt>
                <c:pt idx="406">
                  <c:v>2429.9254451022375</c:v>
                </c:pt>
                <c:pt idx="407">
                  <c:v>2421.7990871239795</c:v>
                </c:pt>
                <c:pt idx="408">
                  <c:v>2422.1000633453964</c:v>
                </c:pt>
                <c:pt idx="409">
                  <c:v>2414.5756578099727</c:v>
                </c:pt>
                <c:pt idx="410">
                  <c:v>2404.643442503213</c:v>
                </c:pt>
                <c:pt idx="411">
                  <c:v>2400.1287991819586</c:v>
                </c:pt>
                <c:pt idx="412">
                  <c:v>2434.7410646449084</c:v>
                </c:pt>
                <c:pt idx="413">
                  <c:v>2514.800739541819</c:v>
                </c:pt>
                <c:pt idx="414">
                  <c:v>2470.5572349935264</c:v>
                </c:pt>
                <c:pt idx="415">
                  <c:v>2392.3034174251179</c:v>
                </c:pt>
                <c:pt idx="416">
                  <c:v>2516.9075730917375</c:v>
                </c:pt>
                <c:pt idx="417">
                  <c:v>2504.8685242350593</c:v>
                </c:pt>
                <c:pt idx="418">
                  <c:v>2461.5279483510176</c:v>
                </c:pt>
                <c:pt idx="419">
                  <c:v>2391.7014649822841</c:v>
                </c:pt>
                <c:pt idx="420">
                  <c:v>2435.9449695305766</c:v>
                </c:pt>
                <c:pt idx="421">
                  <c:v>2446.1781610587532</c:v>
                </c:pt>
                <c:pt idx="422">
                  <c:v>2398.6239180748739</c:v>
                </c:pt>
                <c:pt idx="423">
                  <c:v>2445.8771848373358</c:v>
                </c:pt>
                <c:pt idx="424">
                  <c:v>2517.2085493131544</c:v>
                </c:pt>
                <c:pt idx="425">
                  <c:v>2503.6646193493916</c:v>
                </c:pt>
                <c:pt idx="426">
                  <c:v>2446.4791372801701</c:v>
                </c:pt>
                <c:pt idx="427">
                  <c:v>2513.2958584347343</c:v>
                </c:pt>
                <c:pt idx="428">
                  <c:v>2392.9053698679518</c:v>
                </c:pt>
                <c:pt idx="429">
                  <c:v>2426.012754223817</c:v>
                </c:pt>
                <c:pt idx="430">
                  <c:v>2380.5653447898567</c:v>
                </c:pt>
                <c:pt idx="431">
                  <c:v>2458.5181861368483</c:v>
                </c:pt>
                <c:pt idx="432">
                  <c:v>2446.1781610587532</c:v>
                </c:pt>
                <c:pt idx="433">
                  <c:v>2437.1488744162443</c:v>
                </c:pt>
                <c:pt idx="434">
                  <c:v>2426.012754223817</c:v>
                </c:pt>
                <c:pt idx="435">
                  <c:v>2463.6347819009366</c:v>
                </c:pt>
                <c:pt idx="436">
                  <c:v>2463.6347819009366</c:v>
                </c:pt>
                <c:pt idx="437">
                  <c:v>2398.0219656320401</c:v>
                </c:pt>
                <c:pt idx="438">
                  <c:v>2452.4986617085092</c:v>
                </c:pt>
                <c:pt idx="439">
                  <c:v>2376.6526539114361</c:v>
                </c:pt>
                <c:pt idx="440">
                  <c:v>2395.9151320821211</c:v>
                </c:pt>
                <c:pt idx="441">
                  <c:v>2459.4211148010991</c:v>
                </c:pt>
                <c:pt idx="442">
                  <c:v>2459.1201385796821</c:v>
                </c:pt>
                <c:pt idx="443">
                  <c:v>2501.5577857994731</c:v>
                </c:pt>
                <c:pt idx="444">
                  <c:v>2436.2459457519935</c:v>
                </c:pt>
                <c:pt idx="445">
                  <c:v>2497.3441186996356</c:v>
                </c:pt>
                <c:pt idx="446">
                  <c:v>2417.585420024142</c:v>
                </c:pt>
                <c:pt idx="447">
                  <c:v>2425.1098255595662</c:v>
                </c:pt>
                <c:pt idx="448">
                  <c:v>2387.1868216610296</c:v>
                </c:pt>
                <c:pt idx="449">
                  <c:v>2469.3533301078587</c:v>
                </c:pt>
                <c:pt idx="450">
                  <c:v>2427.8186115523185</c:v>
                </c:pt>
                <c:pt idx="451">
                  <c:v>2386.2838929967788</c:v>
                </c:pt>
                <c:pt idx="452">
                  <c:v>2484.7031174001231</c:v>
                </c:pt>
                <c:pt idx="453">
                  <c:v>2470.2562587721095</c:v>
                </c:pt>
                <c:pt idx="454">
                  <c:v>2459.722091022516</c:v>
                </c:pt>
                <c:pt idx="455">
                  <c:v>2389.5946314323651</c:v>
                </c:pt>
                <c:pt idx="456">
                  <c:v>2462.1299007938514</c:v>
                </c:pt>
                <c:pt idx="457">
                  <c:v>2384.1770594468599</c:v>
                </c:pt>
                <c:pt idx="458">
                  <c:v>2464.5377105651874</c:v>
                </c:pt>
                <c:pt idx="459">
                  <c:v>2437.4498506376613</c:v>
                </c:pt>
                <c:pt idx="460">
                  <c:v>2443.4693750660003</c:v>
                </c:pt>
                <c:pt idx="461">
                  <c:v>2517.2085493131544</c:v>
                </c:pt>
                <c:pt idx="462">
                  <c:v>2411.8668718172198</c:v>
                </c:pt>
                <c:pt idx="463">
                  <c:v>2494.0333802640489</c:v>
                </c:pt>
                <c:pt idx="464">
                  <c:v>2483.8001887358723</c:v>
                </c:pt>
                <c:pt idx="465">
                  <c:v>2392.3034174251179</c:v>
                </c:pt>
                <c:pt idx="466">
                  <c:v>2388.6917027681143</c:v>
                </c:pt>
                <c:pt idx="467">
                  <c:v>2401.6336802890432</c:v>
                </c:pt>
                <c:pt idx="468">
                  <c:v>2384.4780356682768</c:v>
                </c:pt>
                <c:pt idx="469">
                  <c:v>2413.6727291457219</c:v>
                </c:pt>
                <c:pt idx="470">
                  <c:v>2463.0328294581027</c:v>
                </c:pt>
                <c:pt idx="471">
                  <c:v>2375.4487490257684</c:v>
                </c:pt>
                <c:pt idx="472">
                  <c:v>2515.7036682060698</c:v>
                </c:pt>
                <c:pt idx="473">
                  <c:v>2438.9547317447459</c:v>
                </c:pt>
                <c:pt idx="474">
                  <c:v>2462.1299007938514</c:v>
                </c:pt>
                <c:pt idx="475">
                  <c:v>2395.6141558607042</c:v>
                </c:pt>
                <c:pt idx="476">
                  <c:v>2382.6721783397752</c:v>
                </c:pt>
                <c:pt idx="477">
                  <c:v>2470.2562587721095</c:v>
                </c:pt>
                <c:pt idx="478">
                  <c:v>2428.4205639951524</c:v>
                </c:pt>
                <c:pt idx="479">
                  <c:v>2439.5566841875798</c:v>
                </c:pt>
                <c:pt idx="480">
                  <c:v>2413.070776702888</c:v>
                </c:pt>
                <c:pt idx="481">
                  <c:v>2430.2264213236544</c:v>
                </c:pt>
                <c:pt idx="482">
                  <c:v>2437.4498506376613</c:v>
                </c:pt>
                <c:pt idx="483">
                  <c:v>2393.5073223107856</c:v>
                </c:pt>
                <c:pt idx="484">
                  <c:v>2461.5279483510176</c:v>
                </c:pt>
                <c:pt idx="485">
                  <c:v>2490.7226418284627</c:v>
                </c:pt>
                <c:pt idx="486">
                  <c:v>2419.0903011312271</c:v>
                </c:pt>
                <c:pt idx="487">
                  <c:v>2481.6933551859538</c:v>
                </c:pt>
                <c:pt idx="488">
                  <c:v>2405.5463711674638</c:v>
                </c:pt>
                <c:pt idx="489">
                  <c:v>2397.1190369677893</c:v>
                </c:pt>
                <c:pt idx="490">
                  <c:v>2416.3815151384742</c:v>
                </c:pt>
                <c:pt idx="491">
                  <c:v>2429.9254451022375</c:v>
                </c:pt>
                <c:pt idx="492">
                  <c:v>2412.1678480386367</c:v>
                </c:pt>
                <c:pt idx="493">
                  <c:v>2476.2757832004486</c:v>
                </c:pt>
                <c:pt idx="494">
                  <c:v>2472.0621161006111</c:v>
                </c:pt>
                <c:pt idx="495">
                  <c:v>2406.7502760531315</c:v>
                </c:pt>
                <c:pt idx="496">
                  <c:v>2408.5561333816336</c:v>
                </c:pt>
                <c:pt idx="497">
                  <c:v>2414.2746815885557</c:v>
                </c:pt>
                <c:pt idx="498">
                  <c:v>2497.9460711424695</c:v>
                </c:pt>
                <c:pt idx="499">
                  <c:v>2425.7117780024</c:v>
                </c:pt>
                <c:pt idx="500">
                  <c:v>2421.1971346811456</c:v>
                </c:pt>
                <c:pt idx="501">
                  <c:v>2395.0122034178703</c:v>
                </c:pt>
                <c:pt idx="502">
                  <c:v>2427.8186115523185</c:v>
                </c:pt>
                <c:pt idx="503">
                  <c:v>2444.974256173085</c:v>
                </c:pt>
                <c:pt idx="504">
                  <c:v>2476.8777356432824</c:v>
                </c:pt>
                <c:pt idx="505">
                  <c:v>2414.8766340313896</c:v>
                </c:pt>
                <c:pt idx="506">
                  <c:v>2507.8782864492291</c:v>
                </c:pt>
                <c:pt idx="507">
                  <c:v>2388.3907265466974</c:v>
                </c:pt>
                <c:pt idx="508">
                  <c:v>2407.6532047173828</c:v>
                </c:pt>
                <c:pt idx="509">
                  <c:v>2479.5865216360353</c:v>
                </c:pt>
                <c:pt idx="510">
                  <c:v>2430.2264213236544</c:v>
                </c:pt>
                <c:pt idx="511">
                  <c:v>2397.4200131892062</c:v>
                </c:pt>
                <c:pt idx="512">
                  <c:v>2431.1293499879052</c:v>
                </c:pt>
                <c:pt idx="513">
                  <c:v>2504.5675480136424</c:v>
                </c:pt>
                <c:pt idx="514">
                  <c:v>2374.5458203615176</c:v>
                </c:pt>
                <c:pt idx="515">
                  <c:v>2509.3831675563138</c:v>
                </c:pt>
                <c:pt idx="516">
                  <c:v>2387.7887741038635</c:v>
                </c:pt>
                <c:pt idx="517">
                  <c:v>2378.1575350185208</c:v>
                </c:pt>
                <c:pt idx="518">
                  <c:v>2491.9265467141304</c:v>
                </c:pt>
                <c:pt idx="519">
                  <c:v>2472.664068543445</c:v>
                </c:pt>
                <c:pt idx="520">
                  <c:v>2385.0799881111107</c:v>
                </c:pt>
                <c:pt idx="521">
                  <c:v>2465.4406392294381</c:v>
                </c:pt>
                <c:pt idx="522">
                  <c:v>2505.7714528993101</c:v>
                </c:pt>
                <c:pt idx="523">
                  <c:v>2430.8283737664883</c:v>
                </c:pt>
                <c:pt idx="524">
                  <c:v>2371.8370343687648</c:v>
                </c:pt>
                <c:pt idx="525">
                  <c:v>2481.0914027431199</c:v>
                </c:pt>
                <c:pt idx="526">
                  <c:v>2401.9346565104606</c:v>
                </c:pt>
                <c:pt idx="527">
                  <c:v>2510.5870724419815</c:v>
                </c:pt>
                <c:pt idx="528">
                  <c:v>2416.0805389170573</c:v>
                </c:pt>
                <c:pt idx="529">
                  <c:v>2446.4791372801701</c:v>
                </c:pt>
                <c:pt idx="530">
                  <c:v>2455.8094001440954</c:v>
                </c:pt>
                <c:pt idx="531">
                  <c:v>2430.8283737664883</c:v>
                </c:pt>
                <c:pt idx="532">
                  <c:v>2426.012754223817</c:v>
                </c:pt>
                <c:pt idx="533">
                  <c:v>2510.2860962205646</c:v>
                </c:pt>
                <c:pt idx="534">
                  <c:v>2412.7698004814706</c:v>
                </c:pt>
                <c:pt idx="535">
                  <c:v>2412.1678480386367</c:v>
                </c:pt>
                <c:pt idx="536">
                  <c:v>2438.653755523329</c:v>
                </c:pt>
                <c:pt idx="537">
                  <c:v>2506.6743815635609</c:v>
                </c:pt>
                <c:pt idx="538">
                  <c:v>2377.25460635427</c:v>
                </c:pt>
                <c:pt idx="539">
                  <c:v>2395.0122034178703</c:v>
                </c:pt>
                <c:pt idx="540">
                  <c:v>2438.3527793019121</c:v>
                </c:pt>
                <c:pt idx="541">
                  <c:v>2490.1206893856283</c:v>
                </c:pt>
                <c:pt idx="542">
                  <c:v>2471.4601636577772</c:v>
                </c:pt>
                <c:pt idx="543">
                  <c:v>2376.953630132853</c:v>
                </c:pt>
                <c:pt idx="544">
                  <c:v>2490.7226418284627</c:v>
                </c:pt>
                <c:pt idx="545">
                  <c:v>2441.3625415160818</c:v>
                </c:pt>
                <c:pt idx="546">
                  <c:v>2458.2172099154313</c:v>
                </c:pt>
                <c:pt idx="547">
                  <c:v>2503.9655955708085</c:v>
                </c:pt>
                <c:pt idx="548">
                  <c:v>2458.5181861368483</c:v>
                </c:pt>
                <c:pt idx="549">
                  <c:v>2464.5377105651874</c:v>
                </c:pt>
                <c:pt idx="550">
                  <c:v>2502.159738242307</c:v>
                </c:pt>
                <c:pt idx="551">
                  <c:v>2466.042591672272</c:v>
                </c:pt>
                <c:pt idx="552">
                  <c:v>2379.9633923470228</c:v>
                </c:pt>
                <c:pt idx="553">
                  <c:v>2403.7405138389622</c:v>
                </c:pt>
                <c:pt idx="554">
                  <c:v>2474.1689496505301</c:v>
                </c:pt>
                <c:pt idx="555">
                  <c:v>2421.1971346811456</c:v>
                </c:pt>
                <c:pt idx="556">
                  <c:v>2481.3923789645369</c:v>
                </c:pt>
                <c:pt idx="557">
                  <c:v>2407.6532047173828</c:v>
                </c:pt>
                <c:pt idx="558">
                  <c:v>2488.9167844999606</c:v>
                </c:pt>
                <c:pt idx="559">
                  <c:v>2386.8858454396127</c:v>
                </c:pt>
                <c:pt idx="560">
                  <c:v>2416.9834675813081</c:v>
                </c:pt>
                <c:pt idx="561">
                  <c:v>2390.7985363180333</c:v>
                </c:pt>
                <c:pt idx="562">
                  <c:v>2411.8668718172198</c:v>
                </c:pt>
                <c:pt idx="563">
                  <c:v>2468.4504014436079</c:v>
                </c:pt>
                <c:pt idx="564">
                  <c:v>2373.3419154758494</c:v>
                </c:pt>
                <c:pt idx="565">
                  <c:v>2511.1890248848154</c:v>
                </c:pt>
                <c:pt idx="566">
                  <c:v>2506.373405342144</c:v>
                </c:pt>
                <c:pt idx="567">
                  <c:v>2478.3826167503671</c:v>
                </c:pt>
                <c:pt idx="568">
                  <c:v>2410.0610144887182</c:v>
                </c:pt>
                <c:pt idx="569">
                  <c:v>2452.4986617085092</c:v>
                </c:pt>
                <c:pt idx="570">
                  <c:v>2375.1477728043515</c:v>
                </c:pt>
                <c:pt idx="571">
                  <c:v>2516.6065968703206</c:v>
                </c:pt>
                <c:pt idx="572">
                  <c:v>2422.1000633453964</c:v>
                </c:pt>
                <c:pt idx="573">
                  <c:v>2436.8478981948274</c:v>
                </c:pt>
                <c:pt idx="574">
                  <c:v>2473.2660209862788</c:v>
                </c:pt>
                <c:pt idx="575">
                  <c:v>2393.8082985322026</c:v>
                </c:pt>
                <c:pt idx="576">
                  <c:v>2450.0908519371733</c:v>
                </c:pt>
                <c:pt idx="577">
                  <c:v>2421.1971346811456</c:v>
                </c:pt>
                <c:pt idx="578">
                  <c:v>2476.2757832004486</c:v>
                </c:pt>
                <c:pt idx="579">
                  <c:v>2461.2269721296007</c:v>
                </c:pt>
                <c:pt idx="580">
                  <c:v>2496.4411900353848</c:v>
                </c:pt>
                <c:pt idx="581">
                  <c:v>2481.3923789645369</c:v>
                </c:pt>
                <c:pt idx="582">
                  <c:v>2457.6152574725975</c:v>
                </c:pt>
                <c:pt idx="583">
                  <c:v>2430.2264213236544</c:v>
                </c:pt>
                <c:pt idx="584">
                  <c:v>2380.5653447898567</c:v>
                </c:pt>
                <c:pt idx="585">
                  <c:v>2419.6922535740609</c:v>
                </c:pt>
                <c:pt idx="586">
                  <c:v>2436.5469219734105</c:v>
                </c:pt>
                <c:pt idx="587">
                  <c:v>2371.8370343687648</c:v>
                </c:pt>
                <c:pt idx="588">
                  <c:v>2477.4796880861163</c:v>
                </c:pt>
                <c:pt idx="589">
                  <c:v>2471.1591874363603</c:v>
                </c:pt>
                <c:pt idx="590">
                  <c:v>2376.6526539114361</c:v>
                </c:pt>
                <c:pt idx="591">
                  <c:v>2435.0420408663254</c:v>
                </c:pt>
                <c:pt idx="592">
                  <c:v>2492.8294753783812</c:v>
                </c:pt>
                <c:pt idx="593">
                  <c:v>2430.8283737664883</c:v>
                </c:pt>
                <c:pt idx="594">
                  <c:v>2517.8105017559883</c:v>
                </c:pt>
                <c:pt idx="595">
                  <c:v>2496.1402138139679</c:v>
                </c:pt>
                <c:pt idx="596">
                  <c:v>2512.6939059919005</c:v>
                </c:pt>
                <c:pt idx="597">
                  <c:v>2489.2177607213775</c:v>
                </c:pt>
                <c:pt idx="598">
                  <c:v>2421.4981109025625</c:v>
                </c:pt>
                <c:pt idx="599">
                  <c:v>2381.7692496755244</c:v>
                </c:pt>
                <c:pt idx="600">
                  <c:v>2445.5762086159189</c:v>
                </c:pt>
                <c:pt idx="601">
                  <c:v>2511.7909773276492</c:v>
                </c:pt>
                <c:pt idx="602">
                  <c:v>2411.264919374386</c:v>
                </c:pt>
                <c:pt idx="603">
                  <c:v>2399.2258705177078</c:v>
                </c:pt>
                <c:pt idx="604">
                  <c:v>2370.633129483097</c:v>
                </c:pt>
                <c:pt idx="605">
                  <c:v>2376.3516776900192</c:v>
                </c:pt>
                <c:pt idx="606">
                  <c:v>2395.3131796392872</c:v>
                </c:pt>
                <c:pt idx="607">
                  <c:v>2456.1103763655124</c:v>
                </c:pt>
                <c:pt idx="608">
                  <c:v>2450.3918281585902</c:v>
                </c:pt>
                <c:pt idx="609">
                  <c:v>2489.8197131642114</c:v>
                </c:pt>
                <c:pt idx="610">
                  <c:v>2463.3338056795196</c:v>
                </c:pt>
                <c:pt idx="611">
                  <c:v>2496.1402138139679</c:v>
                </c:pt>
                <c:pt idx="612">
                  <c:v>2379.9633923470228</c:v>
                </c:pt>
                <c:pt idx="613">
                  <c:v>2410.6629669315521</c:v>
                </c:pt>
                <c:pt idx="614">
                  <c:v>2504.8685242350593</c:v>
                </c:pt>
                <c:pt idx="615">
                  <c:v>2490.1206893856283</c:v>
                </c:pt>
                <c:pt idx="616">
                  <c:v>2442.8674226231665</c:v>
                </c:pt>
                <c:pt idx="617">
                  <c:v>2496.4411900353848</c:v>
                </c:pt>
                <c:pt idx="618">
                  <c:v>2480.1884740788691</c:v>
                </c:pt>
                <c:pt idx="619">
                  <c:v>2380.8663210112736</c:v>
                </c:pt>
                <c:pt idx="620">
                  <c:v>2471.7611398791942</c:v>
                </c:pt>
                <c:pt idx="621">
                  <c:v>2424.2068968953154</c:v>
                </c:pt>
                <c:pt idx="622">
                  <c:v>2457.0133050297632</c:v>
                </c:pt>
                <c:pt idx="623">
                  <c:v>2384.4780356682768</c:v>
                </c:pt>
                <c:pt idx="624">
                  <c:v>2510.5870724419815</c:v>
                </c:pt>
                <c:pt idx="625">
                  <c:v>2461.5279483510176</c:v>
                </c:pt>
                <c:pt idx="626">
                  <c:v>2412.1678480386367</c:v>
                </c:pt>
                <c:pt idx="627">
                  <c:v>2470.8582112149434</c:v>
                </c:pt>
                <c:pt idx="628">
                  <c:v>2470.2562587721095</c:v>
                </c:pt>
                <c:pt idx="629">
                  <c:v>2419.6922535740609</c:v>
                </c:pt>
                <c:pt idx="630">
                  <c:v>2457.0133050297632</c:v>
                </c:pt>
                <c:pt idx="631">
                  <c:v>2465.1396630080212</c:v>
                </c:pt>
                <c:pt idx="632">
                  <c:v>2483.4992125144554</c:v>
                </c:pt>
                <c:pt idx="633">
                  <c:v>2443.7703512874173</c:v>
                </c:pt>
                <c:pt idx="634">
                  <c:v>2503.3636431279747</c:v>
                </c:pt>
                <c:pt idx="635">
                  <c:v>2480.1884740788691</c:v>
                </c:pt>
                <c:pt idx="636">
                  <c:v>2471.7611398791942</c:v>
                </c:pt>
                <c:pt idx="637">
                  <c:v>2484.7031174001231</c:v>
                </c:pt>
                <c:pt idx="638">
                  <c:v>2388.6917027681143</c:v>
                </c:pt>
                <c:pt idx="639">
                  <c:v>2453.7025665941769</c:v>
                </c:pt>
                <c:pt idx="640">
                  <c:v>2374.8467965829345</c:v>
                </c:pt>
                <c:pt idx="641">
                  <c:v>2378.1575350185208</c:v>
                </c:pt>
                <c:pt idx="642">
                  <c:v>2442.8674226231665</c:v>
                </c:pt>
                <c:pt idx="643">
                  <c:v>2504.8685242350593</c:v>
                </c:pt>
                <c:pt idx="644">
                  <c:v>2454.3045190370108</c:v>
                </c:pt>
                <c:pt idx="645">
                  <c:v>2506.9753577849779</c:v>
                </c:pt>
                <c:pt idx="646">
                  <c:v>2444.6732799516681</c:v>
                </c:pt>
                <c:pt idx="647">
                  <c:v>2376.953630132853</c:v>
                </c:pt>
                <c:pt idx="648">
                  <c:v>2477.1787118646994</c:v>
                </c:pt>
                <c:pt idx="649">
                  <c:v>2410.6629669315521</c:v>
                </c:pt>
                <c:pt idx="650">
                  <c:v>2430.2264213236544</c:v>
                </c:pt>
                <c:pt idx="651">
                  <c:v>2512.9948822133174</c:v>
                </c:pt>
                <c:pt idx="652">
                  <c:v>2458.2172099154313</c:v>
                </c:pt>
                <c:pt idx="653">
                  <c:v>2488.0138558357098</c:v>
                </c:pt>
                <c:pt idx="654">
                  <c:v>2385.0799881111107</c:v>
                </c:pt>
                <c:pt idx="655">
                  <c:v>2510.8880486633984</c:v>
                </c:pt>
                <c:pt idx="656">
                  <c:v>2380.2643685684397</c:v>
                </c:pt>
                <c:pt idx="657">
                  <c:v>2483.8001887358723</c:v>
                </c:pt>
                <c:pt idx="658">
                  <c:v>2478.984569193201</c:v>
                </c:pt>
                <c:pt idx="659">
                  <c:v>2489.8197131642114</c:v>
                </c:pt>
                <c:pt idx="660">
                  <c:v>2458.5181861368483</c:v>
                </c:pt>
                <c:pt idx="661">
                  <c:v>2440.4596128518306</c:v>
                </c:pt>
                <c:pt idx="662">
                  <c:v>2440.760589073248</c:v>
                </c:pt>
                <c:pt idx="663">
                  <c:v>2448.5859708300886</c:v>
                </c:pt>
                <c:pt idx="664">
                  <c:v>2426.012754223817</c:v>
                </c:pt>
                <c:pt idx="665">
                  <c:v>2437.7508268590782</c:v>
                </c:pt>
                <c:pt idx="666">
                  <c:v>2428.1195877737355</c:v>
                </c:pt>
                <c:pt idx="667">
                  <c:v>2431.4303262093222</c:v>
                </c:pt>
                <c:pt idx="668">
                  <c:v>2422.7020157882303</c:v>
                </c:pt>
                <c:pt idx="669">
                  <c:v>2414.8766340313896</c:v>
                </c:pt>
                <c:pt idx="670">
                  <c:v>2466.6445441151059</c:v>
                </c:pt>
                <c:pt idx="671">
                  <c:v>2411.8668718172198</c:v>
                </c:pt>
                <c:pt idx="672">
                  <c:v>2474.469925871947</c:v>
                </c:pt>
                <c:pt idx="673">
                  <c:v>2434.4400884234915</c:v>
                </c:pt>
                <c:pt idx="674">
                  <c:v>2429.6244688808201</c:v>
                </c:pt>
                <c:pt idx="675">
                  <c:v>2386.2838929967788</c:v>
                </c:pt>
                <c:pt idx="676">
                  <c:v>2376.3516776900192</c:v>
                </c:pt>
                <c:pt idx="677">
                  <c:v>2388.9926789895312</c:v>
                </c:pt>
                <c:pt idx="678">
                  <c:v>2432.032278652156</c:v>
                </c:pt>
                <c:pt idx="679">
                  <c:v>2376.6526539114361</c:v>
                </c:pt>
                <c:pt idx="680">
                  <c:v>2456.4113525869293</c:v>
                </c:pt>
                <c:pt idx="681">
                  <c:v>2500.052904692388</c:v>
                </c:pt>
                <c:pt idx="682">
                  <c:v>2417.284443802725</c:v>
                </c:pt>
                <c:pt idx="683">
                  <c:v>2471.7611398791942</c:v>
                </c:pt>
                <c:pt idx="684">
                  <c:v>2455.5084239226785</c:v>
                </c:pt>
                <c:pt idx="685">
                  <c:v>2467.5474727793567</c:v>
                </c:pt>
                <c:pt idx="686">
                  <c:v>2429.3234926594032</c:v>
                </c:pt>
                <c:pt idx="687">
                  <c:v>2493.732404042632</c:v>
                </c:pt>
                <c:pt idx="688">
                  <c:v>2488.3148320571268</c:v>
                </c:pt>
                <c:pt idx="689">
                  <c:v>2491.9265467141304</c:v>
                </c:pt>
                <c:pt idx="690">
                  <c:v>2446.4791372801701</c:v>
                </c:pt>
                <c:pt idx="691">
                  <c:v>2447.081089723004</c:v>
                </c:pt>
                <c:pt idx="692">
                  <c:v>2410.6629669315521</c:v>
                </c:pt>
                <c:pt idx="693">
                  <c:v>2469.6543063292756</c:v>
                </c:pt>
                <c:pt idx="694">
                  <c:v>2386.2838929967788</c:v>
                </c:pt>
                <c:pt idx="695">
                  <c:v>2409.7600382673013</c:v>
                </c:pt>
                <c:pt idx="696">
                  <c:v>2502.159738242307</c:v>
                </c:pt>
                <c:pt idx="697">
                  <c:v>2432.333254873573</c:v>
                </c:pt>
                <c:pt idx="698">
                  <c:v>2517.8105017559883</c:v>
                </c:pt>
                <c:pt idx="699">
                  <c:v>2403.7405138389622</c:v>
                </c:pt>
                <c:pt idx="700">
                  <c:v>2504.2665717922255</c:v>
                </c:pt>
                <c:pt idx="701">
                  <c:v>2458.2172099154313</c:v>
                </c:pt>
                <c:pt idx="702">
                  <c:v>2461.2269721296007</c:v>
                </c:pt>
                <c:pt idx="703">
                  <c:v>2436.5469219734105</c:v>
                </c:pt>
                <c:pt idx="704">
                  <c:v>2472.363092322028</c:v>
                </c:pt>
                <c:pt idx="705">
                  <c:v>2388.6917027681143</c:v>
                </c:pt>
                <c:pt idx="706">
                  <c:v>2418.7893249098101</c:v>
                </c:pt>
                <c:pt idx="707">
                  <c:v>2505.1695004564763</c:v>
                </c:pt>
                <c:pt idx="708">
                  <c:v>2431.4303262093222</c:v>
                </c:pt>
                <c:pt idx="709">
                  <c:v>2508.7812151134799</c:v>
                </c:pt>
                <c:pt idx="710">
                  <c:v>2406.7502760531315</c:v>
                </c:pt>
                <c:pt idx="711">
                  <c:v>2496.1402138139679</c:v>
                </c:pt>
                <c:pt idx="712">
                  <c:v>2463.0328294581027</c:v>
                </c:pt>
                <c:pt idx="713">
                  <c:v>2434.7410646449084</c:v>
                </c:pt>
                <c:pt idx="714">
                  <c:v>2384.7790118896937</c:v>
                </c:pt>
                <c:pt idx="715">
                  <c:v>2395.3131796392872</c:v>
                </c:pt>
                <c:pt idx="716">
                  <c:v>2409.1580858244674</c:v>
                </c:pt>
                <c:pt idx="717">
                  <c:v>2487.7128796142929</c:v>
                </c:pt>
                <c:pt idx="718">
                  <c:v>2438.3527793019121</c:v>
                </c:pt>
                <c:pt idx="719">
                  <c:v>2396.8180607463723</c:v>
                </c:pt>
                <c:pt idx="720">
                  <c:v>2418.1873724669758</c:v>
                </c:pt>
                <c:pt idx="721">
                  <c:v>2404.0414900603791</c:v>
                </c:pt>
                <c:pt idx="722">
                  <c:v>2386.5848692181958</c:v>
                </c:pt>
                <c:pt idx="723">
                  <c:v>2453.7025665941769</c:v>
                </c:pt>
                <c:pt idx="724">
                  <c:v>2395.3131796392872</c:v>
                </c:pt>
                <c:pt idx="725">
                  <c:v>2403.4395376175453</c:v>
                </c:pt>
                <c:pt idx="726">
                  <c:v>2510.8880486633984</c:v>
                </c:pt>
                <c:pt idx="727">
                  <c:v>2429.9254451022375</c:v>
                </c:pt>
                <c:pt idx="728">
                  <c:v>2484.4021411787062</c:v>
                </c:pt>
                <c:pt idx="729">
                  <c:v>2487.110927171459</c:v>
                </c:pt>
                <c:pt idx="730">
                  <c:v>2407.9541809387997</c:v>
                </c:pt>
                <c:pt idx="731">
                  <c:v>2491.6255704927135</c:v>
                </c:pt>
                <c:pt idx="732">
                  <c:v>2428.7215402165693</c:v>
                </c:pt>
                <c:pt idx="733">
                  <c:v>2479.8874978574522</c:v>
                </c:pt>
                <c:pt idx="734">
                  <c:v>2517.2085493131544</c:v>
                </c:pt>
                <c:pt idx="735">
                  <c:v>2406.7502760531315</c:v>
                </c:pt>
                <c:pt idx="736">
                  <c:v>2459.1201385796821</c:v>
                </c:pt>
                <c:pt idx="737">
                  <c:v>2419.9932297954779</c:v>
                </c:pt>
                <c:pt idx="738">
                  <c:v>2385.681940553945</c:v>
                </c:pt>
                <c:pt idx="739">
                  <c:v>2384.4780356682768</c:v>
                </c:pt>
                <c:pt idx="740">
                  <c:v>2444.974256173085</c:v>
                </c:pt>
                <c:pt idx="741">
                  <c:v>2406.7502760531315</c:v>
                </c:pt>
                <c:pt idx="742">
                  <c:v>2436.5469219734105</c:v>
                </c:pt>
                <c:pt idx="743">
                  <c:v>2464.5377105651874</c:v>
                </c:pt>
                <c:pt idx="744">
                  <c:v>2408.5561333816336</c:v>
                </c:pt>
                <c:pt idx="745">
                  <c:v>2375.7497252471853</c:v>
                </c:pt>
                <c:pt idx="746">
                  <c:v>2412.4688242600537</c:v>
                </c:pt>
                <c:pt idx="747">
                  <c:v>2381.4682734541075</c:v>
                </c:pt>
                <c:pt idx="748">
                  <c:v>2516.9075730917375</c:v>
                </c:pt>
                <c:pt idx="749">
                  <c:v>2481.9943314073707</c:v>
                </c:pt>
                <c:pt idx="750">
                  <c:v>2433.5371597592407</c:v>
                </c:pt>
                <c:pt idx="751">
                  <c:v>2505.7714528993101</c:v>
                </c:pt>
                <c:pt idx="752">
                  <c:v>2448.2849946086717</c:v>
                </c:pt>
                <c:pt idx="753">
                  <c:v>2405.5463711674638</c:v>
                </c:pt>
                <c:pt idx="754">
                  <c:v>2405.2453949460469</c:v>
                </c:pt>
                <c:pt idx="755">
                  <c:v>2429.9254451022375</c:v>
                </c:pt>
                <c:pt idx="756">
                  <c:v>2513.5968346561513</c:v>
                </c:pt>
                <c:pt idx="757">
                  <c:v>2395.6141558607042</c:v>
                </c:pt>
                <c:pt idx="758">
                  <c:v>2438.9547317447459</c:v>
                </c:pt>
                <c:pt idx="759">
                  <c:v>2432.333254873573</c:v>
                </c:pt>
                <c:pt idx="760">
                  <c:v>2515.4026919846528</c:v>
                </c:pt>
                <c:pt idx="761">
                  <c:v>2397.7209894106231</c:v>
                </c:pt>
                <c:pt idx="762">
                  <c:v>2433.5371597592407</c:v>
                </c:pt>
                <c:pt idx="763">
                  <c:v>2490.1206893856283</c:v>
                </c:pt>
                <c:pt idx="764">
                  <c:v>2485.0040936215405</c:v>
                </c:pt>
                <c:pt idx="765">
                  <c:v>2494.6353327068828</c:v>
                </c:pt>
                <c:pt idx="766">
                  <c:v>2438.653755523329</c:v>
                </c:pt>
                <c:pt idx="767">
                  <c:v>2436.2459457519935</c:v>
                </c:pt>
                <c:pt idx="768">
                  <c:v>2486.2079985072082</c:v>
                </c:pt>
                <c:pt idx="769">
                  <c:v>2375.4487490257684</c:v>
                </c:pt>
                <c:pt idx="770">
                  <c:v>2481.9943314073707</c:v>
                </c:pt>
                <c:pt idx="771">
                  <c:v>2432.9352073164068</c:v>
                </c:pt>
                <c:pt idx="772">
                  <c:v>2428.4205639951524</c:v>
                </c:pt>
                <c:pt idx="773">
                  <c:v>2428.7215402165693</c:v>
                </c:pt>
                <c:pt idx="774">
                  <c:v>2499.4509522495541</c:v>
                </c:pt>
                <c:pt idx="775">
                  <c:v>2444.6732799516681</c:v>
                </c:pt>
                <c:pt idx="776">
                  <c:v>2500.3538809138049</c:v>
                </c:pt>
                <c:pt idx="777">
                  <c:v>2410.6629669315521</c:v>
                </c:pt>
                <c:pt idx="778">
                  <c:v>2470.8582112149434</c:v>
                </c:pt>
                <c:pt idx="779">
                  <c:v>2479.8874978574522</c:v>
                </c:pt>
                <c:pt idx="780">
                  <c:v>2413.070776702888</c:v>
                </c:pt>
                <c:pt idx="781">
                  <c:v>2400.7307516247924</c:v>
                </c:pt>
                <c:pt idx="782">
                  <c:v>2435.0420408663254</c:v>
                </c:pt>
                <c:pt idx="783">
                  <c:v>2393.2063460893687</c:v>
                </c:pt>
                <c:pt idx="784">
                  <c:v>2380.2643685684397</c:v>
                </c:pt>
                <c:pt idx="785">
                  <c:v>2387.4877978824466</c:v>
                </c:pt>
                <c:pt idx="786">
                  <c:v>2456.4113525869293</c:v>
                </c:pt>
                <c:pt idx="787">
                  <c:v>2389.2936552109481</c:v>
                </c:pt>
                <c:pt idx="788">
                  <c:v>2394.7112271964534</c:v>
                </c:pt>
                <c:pt idx="789">
                  <c:v>2481.9943314073707</c:v>
                </c:pt>
                <c:pt idx="790">
                  <c:v>2498.2470473638864</c:v>
                </c:pt>
                <c:pt idx="791">
                  <c:v>2416.6824913598912</c:v>
                </c:pt>
                <c:pt idx="792">
                  <c:v>2376.3516776900192</c:v>
                </c:pt>
                <c:pt idx="793">
                  <c:v>2464.2367343437704</c:v>
                </c:pt>
                <c:pt idx="794">
                  <c:v>2394.4102509750364</c:v>
                </c:pt>
                <c:pt idx="795">
                  <c:v>2459.4211148010991</c:v>
                </c:pt>
                <c:pt idx="796">
                  <c:v>2413.9737053671388</c:v>
                </c:pt>
                <c:pt idx="797">
                  <c:v>2460.6250196867668</c:v>
                </c:pt>
                <c:pt idx="798">
                  <c:v>2467.2464965579397</c:v>
                </c:pt>
                <c:pt idx="799">
                  <c:v>2419.391277352644</c:v>
                </c:pt>
                <c:pt idx="800">
                  <c:v>2513.5968346561513</c:v>
                </c:pt>
                <c:pt idx="801">
                  <c:v>2470.5572349935264</c:v>
                </c:pt>
                <c:pt idx="802">
                  <c:v>2433.8381359806576</c:v>
                </c:pt>
                <c:pt idx="803">
                  <c:v>2385.3809643325276</c:v>
                </c:pt>
                <c:pt idx="804">
                  <c:v>2471.1591874363603</c:v>
                </c:pt>
                <c:pt idx="805">
                  <c:v>2403.1385613961284</c:v>
                </c:pt>
                <c:pt idx="806">
                  <c:v>2425.1098255595662</c:v>
                </c:pt>
                <c:pt idx="807">
                  <c:v>2473.5669972076957</c:v>
                </c:pt>
                <c:pt idx="808">
                  <c:v>2513.2958584347343</c:v>
                </c:pt>
                <c:pt idx="809">
                  <c:v>2487.110927171459</c:v>
                </c:pt>
                <c:pt idx="810">
                  <c:v>2376.6526539114361</c:v>
                </c:pt>
                <c:pt idx="811">
                  <c:v>2450.6928043800071</c:v>
                </c:pt>
                <c:pt idx="812">
                  <c:v>2507.5773102278122</c:v>
                </c:pt>
                <c:pt idx="813">
                  <c:v>2383.575107004026</c:v>
                </c:pt>
                <c:pt idx="814">
                  <c:v>2374.5458203615176</c:v>
                </c:pt>
                <c:pt idx="815">
                  <c:v>2428.1195877737355</c:v>
                </c:pt>
                <c:pt idx="816">
                  <c:v>2472.363092322028</c:v>
                </c:pt>
                <c:pt idx="817">
                  <c:v>2425.7117780024</c:v>
                </c:pt>
                <c:pt idx="818">
                  <c:v>2480.790426521703</c:v>
                </c:pt>
                <c:pt idx="819">
                  <c:v>2439.5566841875798</c:v>
                </c:pt>
                <c:pt idx="820">
                  <c:v>2495.2372851497166</c:v>
                </c:pt>
                <c:pt idx="821">
                  <c:v>2501.2568095780557</c:v>
                </c:pt>
                <c:pt idx="822">
                  <c:v>2402.5366089532945</c:v>
                </c:pt>
                <c:pt idx="823">
                  <c:v>2466.3435678936889</c:v>
                </c:pt>
                <c:pt idx="824">
                  <c:v>2395.6141558607042</c:v>
                </c:pt>
                <c:pt idx="825">
                  <c:v>2447.6830421658378</c:v>
                </c:pt>
                <c:pt idx="826">
                  <c:v>2406.1483236102977</c:v>
                </c:pt>
                <c:pt idx="827">
                  <c:v>2499.4509522495541</c:v>
                </c:pt>
                <c:pt idx="828">
                  <c:v>2454.9064714798446</c:v>
                </c:pt>
                <c:pt idx="829">
                  <c:v>2419.9932297954779</c:v>
                </c:pt>
                <c:pt idx="830">
                  <c:v>2389.895607653782</c:v>
                </c:pt>
                <c:pt idx="831">
                  <c:v>2393.5073223107856</c:v>
                </c:pt>
                <c:pt idx="832">
                  <c:v>2429.3234926594032</c:v>
                </c:pt>
                <c:pt idx="833">
                  <c:v>2383.8760832254429</c:v>
                </c:pt>
                <c:pt idx="834">
                  <c:v>2385.681940553945</c:v>
                </c:pt>
                <c:pt idx="835">
                  <c:v>2509.0821913348968</c:v>
                </c:pt>
                <c:pt idx="836">
                  <c:v>2478.984569193201</c:v>
                </c:pt>
                <c:pt idx="837">
                  <c:v>2416.9834675813081</c:v>
                </c:pt>
                <c:pt idx="838">
                  <c:v>2370.3321532616801</c:v>
                </c:pt>
                <c:pt idx="839">
                  <c:v>2410.963943152969</c:v>
                </c:pt>
                <c:pt idx="840">
                  <c:v>2376.6526539114361</c:v>
                </c:pt>
                <c:pt idx="841">
                  <c:v>2501.85876202089</c:v>
                </c:pt>
                <c:pt idx="842">
                  <c:v>2489.5187369427945</c:v>
                </c:pt>
                <c:pt idx="843">
                  <c:v>2406.4492998317146</c:v>
                </c:pt>
                <c:pt idx="844">
                  <c:v>2370.3321532616801</c:v>
                </c:pt>
                <c:pt idx="845">
                  <c:v>2446.4791372801701</c:v>
                </c:pt>
                <c:pt idx="846">
                  <c:v>2374.5458203615176</c:v>
                </c:pt>
                <c:pt idx="847">
                  <c:v>2454.6054952584277</c:v>
                </c:pt>
                <c:pt idx="848">
                  <c:v>2514.4997633204021</c:v>
                </c:pt>
                <c:pt idx="849">
                  <c:v>2395.3131796392872</c:v>
                </c:pt>
                <c:pt idx="850">
                  <c:v>2463.3338056795196</c:v>
                </c:pt>
                <c:pt idx="851">
                  <c:v>2382.3712021183583</c:v>
                </c:pt>
                <c:pt idx="852">
                  <c:v>2396.517084524955</c:v>
                </c:pt>
                <c:pt idx="853">
                  <c:v>2375.1477728043515</c:v>
                </c:pt>
                <c:pt idx="854">
                  <c:v>2452.4986617085092</c:v>
                </c:pt>
                <c:pt idx="855">
                  <c:v>2426.6147066666508</c:v>
                </c:pt>
                <c:pt idx="856">
                  <c:v>2373.0409392544325</c:v>
                </c:pt>
                <c:pt idx="857">
                  <c:v>2505.7714528993101</c:v>
                </c:pt>
                <c:pt idx="858">
                  <c:v>2498.8489998067203</c:v>
                </c:pt>
                <c:pt idx="859">
                  <c:v>2478.984569193201</c:v>
                </c:pt>
                <c:pt idx="860">
                  <c:v>2422.4010395668133</c:v>
                </c:pt>
                <c:pt idx="861">
                  <c:v>2458.8191623582652</c:v>
                </c:pt>
                <c:pt idx="862">
                  <c:v>2513.8978108775682</c:v>
                </c:pt>
                <c:pt idx="863">
                  <c:v>2473.2660209862788</c:v>
                </c:pt>
                <c:pt idx="864">
                  <c:v>2382.6721783397752</c:v>
                </c:pt>
                <c:pt idx="865">
                  <c:v>2511.7909773276492</c:v>
                </c:pt>
                <c:pt idx="866">
                  <c:v>2508.179262670646</c:v>
                </c:pt>
                <c:pt idx="867">
                  <c:v>2447.9840183872548</c:v>
                </c:pt>
                <c:pt idx="868">
                  <c:v>2513.2958584347343</c:v>
                </c:pt>
                <c:pt idx="869">
                  <c:v>2478.683592971784</c:v>
                </c:pt>
                <c:pt idx="870">
                  <c:v>2463.0328294581027</c:v>
                </c:pt>
                <c:pt idx="871">
                  <c:v>2440.4596128518306</c:v>
                </c:pt>
                <c:pt idx="872">
                  <c:v>2397.4200131892062</c:v>
                </c:pt>
                <c:pt idx="873">
                  <c:v>2436.2459457519935</c:v>
                </c:pt>
                <c:pt idx="874">
                  <c:v>2376.953630132853</c:v>
                </c:pt>
                <c:pt idx="875">
                  <c:v>2507.5773102278122</c:v>
                </c:pt>
                <c:pt idx="876">
                  <c:v>2445.5762086159189</c:v>
                </c:pt>
                <c:pt idx="877">
                  <c:v>2453.1006141513431</c:v>
                </c:pt>
                <c:pt idx="878">
                  <c:v>2378.4585112399377</c:v>
                </c:pt>
                <c:pt idx="879">
                  <c:v>2449.7898757157564</c:v>
                </c:pt>
                <c:pt idx="880">
                  <c:v>2415.7795626956404</c:v>
                </c:pt>
                <c:pt idx="881">
                  <c:v>2478.984569193201</c:v>
                </c:pt>
                <c:pt idx="882">
                  <c:v>2437.1488744162443</c:v>
                </c:pt>
                <c:pt idx="883">
                  <c:v>2447.9840183872548</c:v>
                </c:pt>
                <c:pt idx="884">
                  <c:v>2445.2752323945019</c:v>
                </c:pt>
                <c:pt idx="885">
                  <c:v>2440.1586366304136</c:v>
                </c:pt>
                <c:pt idx="886">
                  <c:v>2423.905920673898</c:v>
                </c:pt>
                <c:pt idx="887">
                  <c:v>2413.6727291457219</c:v>
                </c:pt>
                <c:pt idx="888">
                  <c:v>2512.3929297704831</c:v>
                </c:pt>
                <c:pt idx="889">
                  <c:v>2507.8782864492291</c:v>
                </c:pt>
                <c:pt idx="890">
                  <c:v>2403.1385613961284</c:v>
                </c:pt>
                <c:pt idx="891">
                  <c:v>2430.5273975450714</c:v>
                </c:pt>
                <c:pt idx="892">
                  <c:v>2498.2470473638864</c:v>
                </c:pt>
                <c:pt idx="893">
                  <c:v>2474.469925871947</c:v>
                </c:pt>
                <c:pt idx="894">
                  <c:v>2466.9455203365228</c:v>
                </c:pt>
                <c:pt idx="895">
                  <c:v>2476.5767594218655</c:v>
                </c:pt>
                <c:pt idx="896">
                  <c:v>2450.0908519371733</c:v>
                </c:pt>
                <c:pt idx="897">
                  <c:v>2403.4395376175453</c:v>
                </c:pt>
                <c:pt idx="898">
                  <c:v>2485.9070222857913</c:v>
                </c:pt>
                <c:pt idx="899">
                  <c:v>2372.7399630330156</c:v>
                </c:pt>
                <c:pt idx="900">
                  <c:v>2472.9650447648619</c:v>
                </c:pt>
                <c:pt idx="901">
                  <c:v>2436.8478981948274</c:v>
                </c:pt>
                <c:pt idx="902">
                  <c:v>2404.643442503213</c:v>
                </c:pt>
                <c:pt idx="903">
                  <c:v>2420.8961584597287</c:v>
                </c:pt>
                <c:pt idx="904">
                  <c:v>2467.8484490007736</c:v>
                </c:pt>
                <c:pt idx="905">
                  <c:v>2454.3045190370108</c:v>
                </c:pt>
                <c:pt idx="906">
                  <c:v>2441.6635177374988</c:v>
                </c:pt>
                <c:pt idx="907">
                  <c:v>2454.0035428155938</c:v>
                </c:pt>
                <c:pt idx="908">
                  <c:v>2509.0821913348968</c:v>
                </c:pt>
                <c:pt idx="909">
                  <c:v>2386.8858454396127</c:v>
                </c:pt>
                <c:pt idx="910">
                  <c:v>2471.4601636577772</c:v>
                </c:pt>
                <c:pt idx="911">
                  <c:v>2490.4216656070457</c:v>
                </c:pt>
                <c:pt idx="912">
                  <c:v>2393.2063460893687</c:v>
                </c:pt>
                <c:pt idx="913">
                  <c:v>2466.042591672272</c:v>
                </c:pt>
                <c:pt idx="914">
                  <c:v>2486.2079985072082</c:v>
                </c:pt>
                <c:pt idx="915">
                  <c:v>2510.8880486633984</c:v>
                </c:pt>
                <c:pt idx="916">
                  <c:v>2442.8674226231665</c:v>
                </c:pt>
                <c:pt idx="917">
                  <c:v>2427.8186115523185</c:v>
                </c:pt>
                <c:pt idx="918">
                  <c:v>2410.3619907101352</c:v>
                </c:pt>
                <c:pt idx="919">
                  <c:v>2378.7594874613546</c:v>
                </c:pt>
                <c:pt idx="920">
                  <c:v>2385.681940553945</c:v>
                </c:pt>
                <c:pt idx="921">
                  <c:v>2429.9254451022375</c:v>
                </c:pt>
                <c:pt idx="922">
                  <c:v>2499.7519284709711</c:v>
                </c:pt>
                <c:pt idx="923">
                  <c:v>2473.5669972076957</c:v>
                </c:pt>
                <c:pt idx="924">
                  <c:v>2515.7036682060698</c:v>
                </c:pt>
                <c:pt idx="925">
                  <c:v>2468.7513776650248</c:v>
                </c:pt>
                <c:pt idx="926">
                  <c:v>2430.2264213236544</c:v>
                </c:pt>
                <c:pt idx="927">
                  <c:v>2413.3717529243049</c:v>
                </c:pt>
                <c:pt idx="928">
                  <c:v>2506.373405342144</c:v>
                </c:pt>
                <c:pt idx="929">
                  <c:v>2415.1776102528065</c:v>
                </c:pt>
                <c:pt idx="930">
                  <c:v>2373.0409392544325</c:v>
                </c:pt>
                <c:pt idx="931">
                  <c:v>2471.4601636577772</c:v>
                </c:pt>
                <c:pt idx="932">
                  <c:v>2429.3234926594032</c:v>
                </c:pt>
                <c:pt idx="933">
                  <c:v>2470.8582112149434</c:v>
                </c:pt>
                <c:pt idx="934">
                  <c:v>2453.1006141513431</c:v>
                </c:pt>
                <c:pt idx="935">
                  <c:v>2471.7611398791942</c:v>
                </c:pt>
                <c:pt idx="936">
                  <c:v>2394.7112271964534</c:v>
                </c:pt>
                <c:pt idx="937">
                  <c:v>2432.6342310949899</c:v>
                </c:pt>
                <c:pt idx="938">
                  <c:v>2469.3533301078587</c:v>
                </c:pt>
                <c:pt idx="939">
                  <c:v>2388.9926789895312</c:v>
                </c:pt>
                <c:pt idx="940">
                  <c:v>2446.4791372801701</c:v>
                </c:pt>
                <c:pt idx="941">
                  <c:v>2495.2372851497166</c:v>
                </c:pt>
                <c:pt idx="942">
                  <c:v>2459.722091022516</c:v>
                </c:pt>
                <c:pt idx="943">
                  <c:v>2454.9064714798446</c:v>
                </c:pt>
                <c:pt idx="944">
                  <c:v>2435.0420408663254</c:v>
                </c:pt>
                <c:pt idx="945">
                  <c:v>2486.2079985072082</c:v>
                </c:pt>
                <c:pt idx="946">
                  <c:v>2423.905920673898</c:v>
                </c:pt>
                <c:pt idx="947">
                  <c:v>2416.0805389170573</c:v>
                </c:pt>
                <c:pt idx="948">
                  <c:v>2375.7497252471853</c:v>
                </c:pt>
                <c:pt idx="949">
                  <c:v>2405.2453949460469</c:v>
                </c:pt>
                <c:pt idx="950">
                  <c:v>2467.2464965579397</c:v>
                </c:pt>
                <c:pt idx="951">
                  <c:v>2493.431427821215</c:v>
                </c:pt>
                <c:pt idx="952">
                  <c:v>2468.1494252221905</c:v>
                </c:pt>
                <c:pt idx="953">
                  <c:v>2464.5377105651874</c:v>
                </c:pt>
                <c:pt idx="954">
                  <c:v>2414.8766340313896</c:v>
                </c:pt>
                <c:pt idx="955">
                  <c:v>2385.9829167753619</c:v>
                </c:pt>
                <c:pt idx="956">
                  <c:v>2496.4411900353848</c:v>
                </c:pt>
                <c:pt idx="957">
                  <c:v>2424.2068968953154</c:v>
                </c:pt>
                <c:pt idx="958">
                  <c:v>2486.5089747286252</c:v>
                </c:pt>
                <c:pt idx="959">
                  <c:v>2372.4389868115986</c:v>
                </c:pt>
                <c:pt idx="960">
                  <c:v>2377.8565587971038</c:v>
                </c:pt>
                <c:pt idx="961">
                  <c:v>2434.4400884234915</c:v>
                </c:pt>
                <c:pt idx="962">
                  <c:v>2479.2855454146179</c:v>
                </c:pt>
                <c:pt idx="963">
                  <c:v>2461.2269721296007</c:v>
                </c:pt>
                <c:pt idx="964">
                  <c:v>2471.4601636577772</c:v>
                </c:pt>
                <c:pt idx="965">
                  <c:v>2501.2568095780557</c:v>
                </c:pt>
                <c:pt idx="966">
                  <c:v>2404.0414900603791</c:v>
                </c:pt>
                <c:pt idx="967">
                  <c:v>2396.8180607463723</c:v>
                </c:pt>
                <c:pt idx="968">
                  <c:v>2440.4596128518306</c:v>
                </c:pt>
                <c:pt idx="969">
                  <c:v>2512.0919535490661</c:v>
                </c:pt>
                <c:pt idx="970">
                  <c:v>2384.1770594468599</c:v>
                </c:pt>
                <c:pt idx="971">
                  <c:v>2485.0040936215405</c:v>
                </c:pt>
                <c:pt idx="972">
                  <c:v>2427.2166591094847</c:v>
                </c:pt>
                <c:pt idx="973">
                  <c:v>2484.1011649572893</c:v>
                </c:pt>
                <c:pt idx="974">
                  <c:v>2430.5273975450714</c:v>
                </c:pt>
                <c:pt idx="975">
                  <c:v>2503.0626669065578</c:v>
                </c:pt>
                <c:pt idx="976">
                  <c:v>2510.5870724419815</c:v>
                </c:pt>
                <c:pt idx="977">
                  <c:v>2513.8978108775682</c:v>
                </c:pt>
                <c:pt idx="978">
                  <c:v>2470.2562587721095</c:v>
                </c:pt>
                <c:pt idx="979">
                  <c:v>2428.7215402165693</c:v>
                </c:pt>
                <c:pt idx="980">
                  <c:v>2390.4975600966159</c:v>
                </c:pt>
                <c:pt idx="981">
                  <c:v>2454.3045190370108</c:v>
                </c:pt>
                <c:pt idx="982">
                  <c:v>2449.7898757157564</c:v>
                </c:pt>
                <c:pt idx="983">
                  <c:v>2498.2470473638864</c:v>
                </c:pt>
                <c:pt idx="984">
                  <c:v>2423.0029920096472</c:v>
                </c:pt>
                <c:pt idx="985">
                  <c:v>2455.5084239226785</c:v>
                </c:pt>
                <c:pt idx="986">
                  <c:v>2467.2464965579397</c:v>
                </c:pt>
                <c:pt idx="987">
                  <c:v>2498.5480235853033</c:v>
                </c:pt>
                <c:pt idx="988">
                  <c:v>2408.5561333816336</c:v>
                </c:pt>
                <c:pt idx="989">
                  <c:v>2501.5577857994731</c:v>
                </c:pt>
                <c:pt idx="990">
                  <c:v>2481.9943314073707</c:v>
                </c:pt>
                <c:pt idx="991">
                  <c:v>2431.4303262093222</c:v>
                </c:pt>
                <c:pt idx="992">
                  <c:v>2450.0908519371733</c:v>
                </c:pt>
                <c:pt idx="993">
                  <c:v>2403.4395376175453</c:v>
                </c:pt>
                <c:pt idx="994">
                  <c:v>2411.8668718172198</c:v>
                </c:pt>
                <c:pt idx="995">
                  <c:v>2479.8874978574522</c:v>
                </c:pt>
                <c:pt idx="996">
                  <c:v>2472.9650447648619</c:v>
                </c:pt>
                <c:pt idx="997">
                  <c:v>2491.0236180498796</c:v>
                </c:pt>
                <c:pt idx="998">
                  <c:v>2473.5669972076957</c:v>
                </c:pt>
                <c:pt idx="999">
                  <c:v>2483.8001887358723</c:v>
                </c:pt>
              </c:numCache>
            </c:numRef>
          </c:yVal>
          <c:smooth val="1"/>
          <c:extLst>
            <c:ext xmlns:c16="http://schemas.microsoft.com/office/drawing/2014/chart" uri="{C3380CC4-5D6E-409C-BE32-E72D297353CC}">
              <c16:uniqueId val="{00000001-F2D4-40A9-A172-D57E0701A3FE}"/>
            </c:ext>
          </c:extLst>
        </c:ser>
        <c:dLbls>
          <c:showLegendKey val="0"/>
          <c:showVal val="0"/>
          <c:showCatName val="0"/>
          <c:showSerName val="0"/>
          <c:showPercent val="0"/>
          <c:showBubbleSize val="0"/>
        </c:dLbls>
        <c:axId val="1547500720"/>
        <c:axId val="1547520400"/>
      </c:scatterChart>
      <c:valAx>
        <c:axId val="1547500720"/>
        <c:scaling>
          <c:orientation val="minMax"/>
        </c:scaling>
        <c:delete val="0"/>
        <c:axPos val="b"/>
        <c:title>
          <c:tx>
            <c:rich>
              <a:bodyPr/>
              <a:lstStyle/>
              <a:p>
                <a:pPr>
                  <a:defRPr/>
                </a:pPr>
                <a:r>
                  <a:rPr lang="en-IN"/>
                  <a:t>Watch Hours</a:t>
                </a:r>
              </a:p>
            </c:rich>
          </c:tx>
          <c:overlay val="0"/>
        </c:title>
        <c:numFmt formatCode="General" sourceLinked="1"/>
        <c:majorTickMark val="out"/>
        <c:minorTickMark val="none"/>
        <c:tickLblPos val="nextTo"/>
        <c:crossAx val="1547520400"/>
        <c:crosses val="autoZero"/>
        <c:crossBetween val="midCat"/>
      </c:valAx>
      <c:valAx>
        <c:axId val="1547520400"/>
        <c:scaling>
          <c:orientation val="minMax"/>
        </c:scaling>
        <c:delete val="0"/>
        <c:axPos val="l"/>
        <c:title>
          <c:tx>
            <c:rich>
              <a:bodyPr/>
              <a:lstStyle/>
              <a:p>
                <a:pPr>
                  <a:defRPr/>
                </a:pPr>
                <a:r>
                  <a:rPr lang="en-IN"/>
                  <a:t>Loyalty Points earned</a:t>
                </a:r>
              </a:p>
            </c:rich>
          </c:tx>
          <c:overlay val="0"/>
        </c:title>
        <c:numFmt formatCode="General" sourceLinked="1"/>
        <c:majorTickMark val="out"/>
        <c:minorTickMark val="none"/>
        <c:tickLblPos val="nextTo"/>
        <c:crossAx val="154750072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chemeClr val="accent1">
          <a:lumMod val="60000"/>
          <a:lumOff val="40000"/>
        </a:schemeClr>
      </a:solid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assignment.xlsx]Retention-Freq of Login!PivotTable20</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'Retention-Freq of Login'!$B$3:$B$4</c:f>
              <c:strCache>
                <c:ptCount val="1"/>
                <c:pt idx="0">
                  <c:v>Basic</c:v>
                </c:pt>
              </c:strCache>
            </c:strRef>
          </c:tx>
          <c:spPr>
            <a:solidFill>
              <a:schemeClr val="accent1">
                <a:lumMod val="50000"/>
              </a:schemeClr>
            </a:solidFill>
            <a:ln>
              <a:noFill/>
            </a:ln>
            <a:effectLst/>
          </c:spPr>
          <c:invertIfNegative val="0"/>
          <c:cat>
            <c:strRef>
              <c:f>'Retention-Freq of Login'!$A$5:$A$7</c:f>
              <c:strCache>
                <c:ptCount val="2"/>
                <c:pt idx="0">
                  <c:v>Nov</c:v>
                </c:pt>
                <c:pt idx="1">
                  <c:v>Dec</c:v>
                </c:pt>
              </c:strCache>
            </c:strRef>
          </c:cat>
          <c:val>
            <c:numRef>
              <c:f>'Retention-Freq of Login'!$B$5:$B$7</c:f>
              <c:numCache>
                <c:formatCode>General</c:formatCode>
                <c:ptCount val="2"/>
                <c:pt idx="0">
                  <c:v>123</c:v>
                </c:pt>
                <c:pt idx="1">
                  <c:v>200</c:v>
                </c:pt>
              </c:numCache>
            </c:numRef>
          </c:val>
          <c:extLst>
            <c:ext xmlns:c16="http://schemas.microsoft.com/office/drawing/2014/chart" uri="{C3380CC4-5D6E-409C-BE32-E72D297353CC}">
              <c16:uniqueId val="{00000000-8CE0-4E08-8B63-2C15A59B1E9B}"/>
            </c:ext>
          </c:extLst>
        </c:ser>
        <c:ser>
          <c:idx val="1"/>
          <c:order val="1"/>
          <c:tx>
            <c:strRef>
              <c:f>'Retention-Freq of Login'!$C$3:$C$4</c:f>
              <c:strCache>
                <c:ptCount val="1"/>
                <c:pt idx="0">
                  <c:v>Premium</c:v>
                </c:pt>
              </c:strCache>
            </c:strRef>
          </c:tx>
          <c:spPr>
            <a:solidFill>
              <a:schemeClr val="accent1">
                <a:lumMod val="60000"/>
                <a:lumOff val="40000"/>
              </a:schemeClr>
            </a:solidFill>
            <a:ln>
              <a:noFill/>
            </a:ln>
            <a:effectLst/>
          </c:spPr>
          <c:invertIfNegative val="0"/>
          <c:cat>
            <c:strRef>
              <c:f>'Retention-Freq of Login'!$A$5:$A$7</c:f>
              <c:strCache>
                <c:ptCount val="2"/>
                <c:pt idx="0">
                  <c:v>Nov</c:v>
                </c:pt>
                <c:pt idx="1">
                  <c:v>Dec</c:v>
                </c:pt>
              </c:strCache>
            </c:strRef>
          </c:cat>
          <c:val>
            <c:numRef>
              <c:f>'Retention-Freq of Login'!$C$5:$C$7</c:f>
              <c:numCache>
                <c:formatCode>General</c:formatCode>
                <c:ptCount val="2"/>
                <c:pt idx="0">
                  <c:v>146</c:v>
                </c:pt>
                <c:pt idx="1">
                  <c:v>186</c:v>
                </c:pt>
              </c:numCache>
            </c:numRef>
          </c:val>
          <c:extLst>
            <c:ext xmlns:c16="http://schemas.microsoft.com/office/drawing/2014/chart" uri="{C3380CC4-5D6E-409C-BE32-E72D297353CC}">
              <c16:uniqueId val="{00000001-8CE0-4E08-8B63-2C15A59B1E9B}"/>
            </c:ext>
          </c:extLst>
        </c:ser>
        <c:ser>
          <c:idx val="2"/>
          <c:order val="2"/>
          <c:tx>
            <c:strRef>
              <c:f>'Retention-Freq of Login'!$D$3:$D$4</c:f>
              <c:strCache>
                <c:ptCount val="1"/>
                <c:pt idx="0">
                  <c:v>Standard</c:v>
                </c:pt>
              </c:strCache>
            </c:strRef>
          </c:tx>
          <c:spPr>
            <a:solidFill>
              <a:schemeClr val="accent3"/>
            </a:solidFill>
            <a:ln>
              <a:noFill/>
            </a:ln>
            <a:effectLst/>
          </c:spPr>
          <c:invertIfNegative val="0"/>
          <c:cat>
            <c:strRef>
              <c:f>'Retention-Freq of Login'!$A$5:$A$7</c:f>
              <c:strCache>
                <c:ptCount val="2"/>
                <c:pt idx="0">
                  <c:v>Nov</c:v>
                </c:pt>
                <c:pt idx="1">
                  <c:v>Dec</c:v>
                </c:pt>
              </c:strCache>
            </c:strRef>
          </c:cat>
          <c:val>
            <c:numRef>
              <c:f>'Retention-Freq of Login'!$D$5:$D$7</c:f>
              <c:numCache>
                <c:formatCode>General</c:formatCode>
                <c:ptCount val="2"/>
                <c:pt idx="0">
                  <c:v>152</c:v>
                </c:pt>
                <c:pt idx="1">
                  <c:v>193</c:v>
                </c:pt>
              </c:numCache>
            </c:numRef>
          </c:val>
          <c:extLst>
            <c:ext xmlns:c16="http://schemas.microsoft.com/office/drawing/2014/chart" uri="{C3380CC4-5D6E-409C-BE32-E72D297353CC}">
              <c16:uniqueId val="{00000003-8CE0-4E08-8B63-2C15A59B1E9B}"/>
            </c:ext>
          </c:extLst>
        </c:ser>
        <c:dLbls>
          <c:showLegendKey val="0"/>
          <c:showVal val="0"/>
          <c:showCatName val="0"/>
          <c:showSerName val="0"/>
          <c:showPercent val="0"/>
          <c:showBubbleSize val="0"/>
        </c:dLbls>
        <c:gapWidth val="219"/>
        <c:overlap val="-27"/>
        <c:axId val="1427111472"/>
        <c:axId val="1427102352"/>
      </c:barChart>
      <c:catAx>
        <c:axId val="142711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102352"/>
        <c:crosses val="autoZero"/>
        <c:auto val="1"/>
        <c:lblAlgn val="ctr"/>
        <c:lblOffset val="100"/>
        <c:noMultiLvlLbl val="0"/>
      </c:catAx>
      <c:valAx>
        <c:axId val="142710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11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assignment.xlsx]Retention-Freq of Downloads!PivotTable21</c:name>
    <c:fmtId val="3"/>
  </c:pivotSource>
  <c:chart>
    <c:autoTitleDeleted val="1"/>
    <c:pivotFmts>
      <c:pivotFmt>
        <c:idx val="0"/>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w="19050">
            <a:solidFill>
              <a:schemeClr val="lt1"/>
            </a:solidFill>
          </a:ln>
          <a:effectLst/>
        </c:spPr>
      </c:pivotFmt>
      <c:pivotFmt>
        <c:idx val="2"/>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19050">
            <a:solidFill>
              <a:schemeClr val="lt1"/>
            </a:solidFill>
          </a:ln>
          <a:effectLst/>
        </c:spPr>
      </c:pivotFmt>
      <c:pivotFmt>
        <c:idx val="4"/>
        <c:spPr>
          <a:solidFill>
            <a:schemeClr val="tx2">
              <a:lumMod val="60000"/>
              <a:lumOff val="4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pivotFmt>
      <c:pivotFmt>
        <c:idx val="7"/>
        <c:spPr>
          <a:solidFill>
            <a:schemeClr val="tx2">
              <a:lumMod val="60000"/>
              <a:lumOff val="40000"/>
            </a:schemeClr>
          </a:solidFill>
          <a:ln w="19050">
            <a:solidFill>
              <a:schemeClr val="lt1"/>
            </a:solidFill>
          </a:ln>
          <a:effectLst/>
        </c:spPr>
      </c:pivotFmt>
    </c:pivotFmts>
    <c:plotArea>
      <c:layout/>
      <c:pieChart>
        <c:varyColors val="1"/>
        <c:ser>
          <c:idx val="0"/>
          <c:order val="0"/>
          <c:tx>
            <c:strRef>
              <c:f>'Retention-Freq of Downloads'!$B$3</c:f>
              <c:strCache>
                <c:ptCount val="1"/>
                <c:pt idx="0">
                  <c:v>Total</c:v>
                </c:pt>
              </c:strCache>
            </c:strRef>
          </c:tx>
          <c:spPr>
            <a:solidFill>
              <a:schemeClr val="accent1">
                <a:lumMod val="75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5F1A-4B9F-91D9-B810CA607ECA}"/>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5F1A-4B9F-91D9-B810CA607ECA}"/>
              </c:ext>
            </c:extLst>
          </c:dPt>
          <c:cat>
            <c:strRef>
              <c:f>'Retention-Freq of Downloads'!$A$4:$A$6</c:f>
              <c:strCache>
                <c:ptCount val="2"/>
                <c:pt idx="0">
                  <c:v>FALSE</c:v>
                </c:pt>
                <c:pt idx="1">
                  <c:v>TRUE</c:v>
                </c:pt>
              </c:strCache>
            </c:strRef>
          </c:cat>
          <c:val>
            <c:numRef>
              <c:f>'Retention-Freq of Downloads'!$B$4:$B$6</c:f>
              <c:numCache>
                <c:formatCode>General</c:formatCode>
                <c:ptCount val="2"/>
                <c:pt idx="0">
                  <c:v>501</c:v>
                </c:pt>
                <c:pt idx="1">
                  <c:v>499</c:v>
                </c:pt>
              </c:numCache>
            </c:numRef>
          </c:val>
          <c:extLst>
            <c:ext xmlns:c16="http://schemas.microsoft.com/office/drawing/2014/chart" uri="{C3380CC4-5D6E-409C-BE32-E72D297353CC}">
              <c16:uniqueId val="{00000004-5F1A-4B9F-91D9-B810CA607E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assignment.xlsx]Payment Pref-Mode of payment!PivotTable22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'Payment Pref-Mode of payment'!$B$3:$B$4</c:f>
              <c:strCache>
                <c:ptCount val="1"/>
                <c:pt idx="0">
                  <c:v>Australia</c:v>
                </c:pt>
              </c:strCache>
            </c:strRef>
          </c:tx>
          <c:spPr>
            <a:solidFill>
              <a:schemeClr val="bg2">
                <a:lumMod val="90000"/>
              </a:schemeClr>
            </a:solidFill>
            <a:ln>
              <a:noFill/>
            </a:ln>
            <a:effectLst/>
          </c:spPr>
          <c:invertIfNegative val="0"/>
          <c:cat>
            <c:strRef>
              <c:f>'Payment Pref-Mode of payment'!$A$5:$A$9</c:f>
              <c:strCache>
                <c:ptCount val="4"/>
                <c:pt idx="0">
                  <c:v>Credit Card</c:v>
                </c:pt>
                <c:pt idx="1">
                  <c:v>Cryptocurrency</c:v>
                </c:pt>
                <c:pt idx="2">
                  <c:v>Debit Card</c:v>
                </c:pt>
                <c:pt idx="3">
                  <c:v>PayPal</c:v>
                </c:pt>
              </c:strCache>
            </c:strRef>
          </c:cat>
          <c:val>
            <c:numRef>
              <c:f>'Payment Pref-Mode of payment'!$B$5:$B$9</c:f>
              <c:numCache>
                <c:formatCode>0.0%</c:formatCode>
                <c:ptCount val="4"/>
                <c:pt idx="0">
                  <c:v>2.1999999999999999E-2</c:v>
                </c:pt>
                <c:pt idx="1">
                  <c:v>4.3999999999999997E-2</c:v>
                </c:pt>
                <c:pt idx="2">
                  <c:v>3.7999999999999999E-2</c:v>
                </c:pt>
                <c:pt idx="3">
                  <c:v>3.5999999999999997E-2</c:v>
                </c:pt>
              </c:numCache>
            </c:numRef>
          </c:val>
          <c:extLst>
            <c:ext xmlns:c16="http://schemas.microsoft.com/office/drawing/2014/chart" uri="{C3380CC4-5D6E-409C-BE32-E72D297353CC}">
              <c16:uniqueId val="{00000000-A029-4CCC-A963-7D7DB5DFA8B6}"/>
            </c:ext>
          </c:extLst>
        </c:ser>
        <c:ser>
          <c:idx val="1"/>
          <c:order val="1"/>
          <c:tx>
            <c:strRef>
              <c:f>'Payment Pref-Mode of payment'!$C$3:$C$4</c:f>
              <c:strCache>
                <c:ptCount val="1"/>
                <c:pt idx="0">
                  <c:v>Canada</c:v>
                </c:pt>
              </c:strCache>
            </c:strRef>
          </c:tx>
          <c:spPr>
            <a:solidFill>
              <a:schemeClr val="bg2">
                <a:lumMod val="75000"/>
              </a:schemeClr>
            </a:solidFill>
            <a:ln>
              <a:noFill/>
            </a:ln>
            <a:effectLst/>
          </c:spPr>
          <c:invertIfNegative val="0"/>
          <c:cat>
            <c:strRef>
              <c:f>'Payment Pref-Mode of payment'!$A$5:$A$9</c:f>
              <c:strCache>
                <c:ptCount val="4"/>
                <c:pt idx="0">
                  <c:v>Credit Card</c:v>
                </c:pt>
                <c:pt idx="1">
                  <c:v>Cryptocurrency</c:v>
                </c:pt>
                <c:pt idx="2">
                  <c:v>Debit Card</c:v>
                </c:pt>
                <c:pt idx="3">
                  <c:v>PayPal</c:v>
                </c:pt>
              </c:strCache>
            </c:strRef>
          </c:cat>
          <c:val>
            <c:numRef>
              <c:f>'Payment Pref-Mode of payment'!$C$5:$C$9</c:f>
              <c:numCache>
                <c:formatCode>0.0%</c:formatCode>
                <c:ptCount val="4"/>
                <c:pt idx="0">
                  <c:v>3.4000000000000002E-2</c:v>
                </c:pt>
                <c:pt idx="1">
                  <c:v>2.7E-2</c:v>
                </c:pt>
                <c:pt idx="2">
                  <c:v>3.5999999999999997E-2</c:v>
                </c:pt>
                <c:pt idx="3">
                  <c:v>4.2000000000000003E-2</c:v>
                </c:pt>
              </c:numCache>
            </c:numRef>
          </c:val>
          <c:extLst>
            <c:ext xmlns:c16="http://schemas.microsoft.com/office/drawing/2014/chart" uri="{C3380CC4-5D6E-409C-BE32-E72D297353CC}">
              <c16:uniqueId val="{00000008-A029-4CCC-A963-7D7DB5DFA8B6}"/>
            </c:ext>
          </c:extLst>
        </c:ser>
        <c:ser>
          <c:idx val="2"/>
          <c:order val="2"/>
          <c:tx>
            <c:strRef>
              <c:f>'Payment Pref-Mode of payment'!$D$3:$D$4</c:f>
              <c:strCache>
                <c:ptCount val="1"/>
                <c:pt idx="0">
                  <c:v>France</c:v>
                </c:pt>
              </c:strCache>
            </c:strRef>
          </c:tx>
          <c:spPr>
            <a:solidFill>
              <a:schemeClr val="tx2">
                <a:lumMod val="40000"/>
                <a:lumOff val="60000"/>
              </a:schemeClr>
            </a:solidFill>
            <a:ln>
              <a:noFill/>
            </a:ln>
            <a:effectLst/>
          </c:spPr>
          <c:invertIfNegative val="0"/>
          <c:cat>
            <c:strRef>
              <c:f>'Payment Pref-Mode of payment'!$A$5:$A$9</c:f>
              <c:strCache>
                <c:ptCount val="4"/>
                <c:pt idx="0">
                  <c:v>Credit Card</c:v>
                </c:pt>
                <c:pt idx="1">
                  <c:v>Cryptocurrency</c:v>
                </c:pt>
                <c:pt idx="2">
                  <c:v>Debit Card</c:v>
                </c:pt>
                <c:pt idx="3">
                  <c:v>PayPal</c:v>
                </c:pt>
              </c:strCache>
            </c:strRef>
          </c:cat>
          <c:val>
            <c:numRef>
              <c:f>'Payment Pref-Mode of payment'!$D$5:$D$9</c:f>
              <c:numCache>
                <c:formatCode>0.0%</c:formatCode>
                <c:ptCount val="4"/>
                <c:pt idx="0">
                  <c:v>3.9E-2</c:v>
                </c:pt>
                <c:pt idx="1">
                  <c:v>4.1000000000000002E-2</c:v>
                </c:pt>
                <c:pt idx="2">
                  <c:v>3.1E-2</c:v>
                </c:pt>
                <c:pt idx="3">
                  <c:v>0.04</c:v>
                </c:pt>
              </c:numCache>
            </c:numRef>
          </c:val>
          <c:extLst>
            <c:ext xmlns:c16="http://schemas.microsoft.com/office/drawing/2014/chart" uri="{C3380CC4-5D6E-409C-BE32-E72D297353CC}">
              <c16:uniqueId val="{00000009-A029-4CCC-A963-7D7DB5DFA8B6}"/>
            </c:ext>
          </c:extLst>
        </c:ser>
        <c:ser>
          <c:idx val="3"/>
          <c:order val="3"/>
          <c:tx>
            <c:strRef>
              <c:f>'Payment Pref-Mode of payment'!$E$3:$E$4</c:f>
              <c:strCache>
                <c:ptCount val="1"/>
                <c:pt idx="0">
                  <c:v>Germany</c:v>
                </c:pt>
              </c:strCache>
            </c:strRef>
          </c:tx>
          <c:spPr>
            <a:solidFill>
              <a:schemeClr val="tx2">
                <a:lumMod val="60000"/>
                <a:lumOff val="40000"/>
              </a:schemeClr>
            </a:solidFill>
            <a:ln>
              <a:noFill/>
            </a:ln>
            <a:effectLst/>
          </c:spPr>
          <c:invertIfNegative val="0"/>
          <c:cat>
            <c:strRef>
              <c:f>'Payment Pref-Mode of payment'!$A$5:$A$9</c:f>
              <c:strCache>
                <c:ptCount val="4"/>
                <c:pt idx="0">
                  <c:v>Credit Card</c:v>
                </c:pt>
                <c:pt idx="1">
                  <c:v>Cryptocurrency</c:v>
                </c:pt>
                <c:pt idx="2">
                  <c:v>Debit Card</c:v>
                </c:pt>
                <c:pt idx="3">
                  <c:v>PayPal</c:v>
                </c:pt>
              </c:strCache>
            </c:strRef>
          </c:cat>
          <c:val>
            <c:numRef>
              <c:f>'Payment Pref-Mode of payment'!$E$5:$E$9</c:f>
              <c:numCache>
                <c:formatCode>0.0%</c:formatCode>
                <c:ptCount val="4"/>
                <c:pt idx="0">
                  <c:v>3.1E-2</c:v>
                </c:pt>
                <c:pt idx="1">
                  <c:v>3.5000000000000003E-2</c:v>
                </c:pt>
                <c:pt idx="2">
                  <c:v>4.2999999999999997E-2</c:v>
                </c:pt>
                <c:pt idx="3">
                  <c:v>3.6999999999999998E-2</c:v>
                </c:pt>
              </c:numCache>
            </c:numRef>
          </c:val>
          <c:extLst>
            <c:ext xmlns:c16="http://schemas.microsoft.com/office/drawing/2014/chart" uri="{C3380CC4-5D6E-409C-BE32-E72D297353CC}">
              <c16:uniqueId val="{0000000A-A029-4CCC-A963-7D7DB5DFA8B6}"/>
            </c:ext>
          </c:extLst>
        </c:ser>
        <c:ser>
          <c:idx val="4"/>
          <c:order val="4"/>
          <c:tx>
            <c:strRef>
              <c:f>'Payment Pref-Mode of payment'!$F$3:$F$4</c:f>
              <c:strCache>
                <c:ptCount val="1"/>
                <c:pt idx="0">
                  <c:v>India</c:v>
                </c:pt>
              </c:strCache>
            </c:strRef>
          </c:tx>
          <c:spPr>
            <a:solidFill>
              <a:schemeClr val="accent1">
                <a:lumMod val="40000"/>
                <a:lumOff val="60000"/>
              </a:schemeClr>
            </a:solidFill>
            <a:ln>
              <a:noFill/>
            </a:ln>
            <a:effectLst/>
          </c:spPr>
          <c:invertIfNegative val="0"/>
          <c:cat>
            <c:strRef>
              <c:f>'Payment Pref-Mode of payment'!$A$5:$A$9</c:f>
              <c:strCache>
                <c:ptCount val="4"/>
                <c:pt idx="0">
                  <c:v>Credit Card</c:v>
                </c:pt>
                <c:pt idx="1">
                  <c:v>Cryptocurrency</c:v>
                </c:pt>
                <c:pt idx="2">
                  <c:v>Debit Card</c:v>
                </c:pt>
                <c:pt idx="3">
                  <c:v>PayPal</c:v>
                </c:pt>
              </c:strCache>
            </c:strRef>
          </c:cat>
          <c:val>
            <c:numRef>
              <c:f>'Payment Pref-Mode of payment'!$F$5:$F$9</c:f>
              <c:numCache>
                <c:formatCode>0.0%</c:formatCode>
                <c:ptCount val="4"/>
                <c:pt idx="0">
                  <c:v>2.5000000000000001E-2</c:v>
                </c:pt>
                <c:pt idx="1">
                  <c:v>2.9000000000000001E-2</c:v>
                </c:pt>
                <c:pt idx="2">
                  <c:v>3.9E-2</c:v>
                </c:pt>
                <c:pt idx="3">
                  <c:v>2.3E-2</c:v>
                </c:pt>
              </c:numCache>
            </c:numRef>
          </c:val>
          <c:extLst>
            <c:ext xmlns:c16="http://schemas.microsoft.com/office/drawing/2014/chart" uri="{C3380CC4-5D6E-409C-BE32-E72D297353CC}">
              <c16:uniqueId val="{0000000B-A029-4CCC-A963-7D7DB5DFA8B6}"/>
            </c:ext>
          </c:extLst>
        </c:ser>
        <c:ser>
          <c:idx val="5"/>
          <c:order val="5"/>
          <c:tx>
            <c:strRef>
              <c:f>'Payment Pref-Mode of payment'!$G$3:$G$4</c:f>
              <c:strCache>
                <c:ptCount val="1"/>
                <c:pt idx="0">
                  <c:v>UK</c:v>
                </c:pt>
              </c:strCache>
            </c:strRef>
          </c:tx>
          <c:spPr>
            <a:solidFill>
              <a:schemeClr val="accent1">
                <a:lumMod val="60000"/>
                <a:lumOff val="40000"/>
              </a:schemeClr>
            </a:solidFill>
            <a:ln>
              <a:noFill/>
            </a:ln>
            <a:effectLst/>
          </c:spPr>
          <c:invertIfNegative val="0"/>
          <c:cat>
            <c:strRef>
              <c:f>'Payment Pref-Mode of payment'!$A$5:$A$9</c:f>
              <c:strCache>
                <c:ptCount val="4"/>
                <c:pt idx="0">
                  <c:v>Credit Card</c:v>
                </c:pt>
                <c:pt idx="1">
                  <c:v>Cryptocurrency</c:v>
                </c:pt>
                <c:pt idx="2">
                  <c:v>Debit Card</c:v>
                </c:pt>
                <c:pt idx="3">
                  <c:v>PayPal</c:v>
                </c:pt>
              </c:strCache>
            </c:strRef>
          </c:cat>
          <c:val>
            <c:numRef>
              <c:f>'Payment Pref-Mode of payment'!$G$5:$G$9</c:f>
              <c:numCache>
                <c:formatCode>0.0%</c:formatCode>
                <c:ptCount val="4"/>
                <c:pt idx="0">
                  <c:v>3.3000000000000002E-2</c:v>
                </c:pt>
                <c:pt idx="1">
                  <c:v>3.7999999999999999E-2</c:v>
                </c:pt>
                <c:pt idx="2">
                  <c:v>3.1E-2</c:v>
                </c:pt>
                <c:pt idx="3">
                  <c:v>4.8000000000000001E-2</c:v>
                </c:pt>
              </c:numCache>
            </c:numRef>
          </c:val>
          <c:extLst>
            <c:ext xmlns:c16="http://schemas.microsoft.com/office/drawing/2014/chart" uri="{C3380CC4-5D6E-409C-BE32-E72D297353CC}">
              <c16:uniqueId val="{0000000C-A029-4CCC-A963-7D7DB5DFA8B6}"/>
            </c:ext>
          </c:extLst>
        </c:ser>
        <c:ser>
          <c:idx val="6"/>
          <c:order val="6"/>
          <c:tx>
            <c:strRef>
              <c:f>'Payment Pref-Mode of payment'!$H$3:$H$4</c:f>
              <c:strCache>
                <c:ptCount val="1"/>
                <c:pt idx="0">
                  <c:v>USA</c:v>
                </c:pt>
              </c:strCache>
            </c:strRef>
          </c:tx>
          <c:spPr>
            <a:solidFill>
              <a:schemeClr val="accent1">
                <a:lumMod val="50000"/>
              </a:schemeClr>
            </a:solidFill>
            <a:ln>
              <a:noFill/>
            </a:ln>
            <a:effectLst/>
          </c:spPr>
          <c:invertIfNegative val="0"/>
          <c:cat>
            <c:strRef>
              <c:f>'Payment Pref-Mode of payment'!$A$5:$A$9</c:f>
              <c:strCache>
                <c:ptCount val="4"/>
                <c:pt idx="0">
                  <c:v>Credit Card</c:v>
                </c:pt>
                <c:pt idx="1">
                  <c:v>Cryptocurrency</c:v>
                </c:pt>
                <c:pt idx="2">
                  <c:v>Debit Card</c:v>
                </c:pt>
                <c:pt idx="3">
                  <c:v>PayPal</c:v>
                </c:pt>
              </c:strCache>
            </c:strRef>
          </c:cat>
          <c:val>
            <c:numRef>
              <c:f>'Payment Pref-Mode of payment'!$H$5:$H$9</c:f>
              <c:numCache>
                <c:formatCode>0.0%</c:formatCode>
                <c:ptCount val="4"/>
                <c:pt idx="0">
                  <c:v>4.3999999999999997E-2</c:v>
                </c:pt>
                <c:pt idx="1">
                  <c:v>0.04</c:v>
                </c:pt>
                <c:pt idx="2">
                  <c:v>3.1E-2</c:v>
                </c:pt>
                <c:pt idx="3">
                  <c:v>4.2999999999999997E-2</c:v>
                </c:pt>
              </c:numCache>
            </c:numRef>
          </c:val>
          <c:extLst>
            <c:ext xmlns:c16="http://schemas.microsoft.com/office/drawing/2014/chart" uri="{C3380CC4-5D6E-409C-BE32-E72D297353CC}">
              <c16:uniqueId val="{00000011-A029-4CCC-A963-7D7DB5DFA8B6}"/>
            </c:ext>
          </c:extLst>
        </c:ser>
        <c:dLbls>
          <c:showLegendKey val="0"/>
          <c:showVal val="0"/>
          <c:showCatName val="0"/>
          <c:showSerName val="0"/>
          <c:showPercent val="0"/>
          <c:showBubbleSize val="0"/>
        </c:dLbls>
        <c:gapWidth val="150"/>
        <c:overlap val="100"/>
        <c:axId val="1385821200"/>
        <c:axId val="1385814480"/>
      </c:barChart>
      <c:catAx>
        <c:axId val="138582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14480"/>
        <c:crosses val="autoZero"/>
        <c:auto val="1"/>
        <c:lblAlgn val="ctr"/>
        <c:lblOffset val="100"/>
        <c:noMultiLvlLbl val="0"/>
      </c:catAx>
      <c:valAx>
        <c:axId val="138581448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2120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assignment.xlsx]Payment-Subscription Trend!PivotTable23</c:name>
    <c:fmtId val="3"/>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'Payment-Subscription Trend'!$B$3:$B$4</c:f>
              <c:strCache>
                <c:ptCount val="1"/>
                <c:pt idx="0">
                  <c:v>Australia</c:v>
                </c:pt>
              </c:strCache>
            </c:strRef>
          </c:tx>
          <c:spPr>
            <a:solidFill>
              <a:schemeClr val="accent1">
                <a:lumMod val="50000"/>
              </a:schemeClr>
            </a:solidFill>
            <a:ln>
              <a:noFill/>
            </a:ln>
            <a:effectLst/>
          </c:spPr>
          <c:invertIfNegative val="0"/>
          <c:cat>
            <c:strRef>
              <c:f>'Payment-Subscription Trend'!$A$5:$A$8</c:f>
              <c:strCache>
                <c:ptCount val="3"/>
                <c:pt idx="0">
                  <c:v>Basic</c:v>
                </c:pt>
                <c:pt idx="1">
                  <c:v>Premium</c:v>
                </c:pt>
                <c:pt idx="2">
                  <c:v>Standard</c:v>
                </c:pt>
              </c:strCache>
            </c:strRef>
          </c:cat>
          <c:val>
            <c:numRef>
              <c:f>'Payment-Subscription Trend'!$B$5:$B$8</c:f>
              <c:numCache>
                <c:formatCode>General</c:formatCode>
                <c:ptCount val="3"/>
                <c:pt idx="0">
                  <c:v>39</c:v>
                </c:pt>
                <c:pt idx="1">
                  <c:v>51</c:v>
                </c:pt>
                <c:pt idx="2">
                  <c:v>50</c:v>
                </c:pt>
              </c:numCache>
            </c:numRef>
          </c:val>
          <c:extLst>
            <c:ext xmlns:c16="http://schemas.microsoft.com/office/drawing/2014/chart" uri="{C3380CC4-5D6E-409C-BE32-E72D297353CC}">
              <c16:uniqueId val="{00000000-1D8D-459B-BBD7-0F6270951CA0}"/>
            </c:ext>
          </c:extLst>
        </c:ser>
        <c:ser>
          <c:idx val="1"/>
          <c:order val="1"/>
          <c:tx>
            <c:strRef>
              <c:f>'Payment-Subscription Trend'!$C$3:$C$4</c:f>
              <c:strCache>
                <c:ptCount val="1"/>
                <c:pt idx="0">
                  <c:v>Canada</c:v>
                </c:pt>
              </c:strCache>
            </c:strRef>
          </c:tx>
          <c:spPr>
            <a:solidFill>
              <a:schemeClr val="accent1">
                <a:lumMod val="75000"/>
              </a:schemeClr>
            </a:solidFill>
            <a:ln>
              <a:noFill/>
            </a:ln>
            <a:effectLst/>
          </c:spPr>
          <c:invertIfNegative val="0"/>
          <c:cat>
            <c:strRef>
              <c:f>'Payment-Subscription Trend'!$A$5:$A$8</c:f>
              <c:strCache>
                <c:ptCount val="3"/>
                <c:pt idx="0">
                  <c:v>Basic</c:v>
                </c:pt>
                <c:pt idx="1">
                  <c:v>Premium</c:v>
                </c:pt>
                <c:pt idx="2">
                  <c:v>Standard</c:v>
                </c:pt>
              </c:strCache>
            </c:strRef>
          </c:cat>
          <c:val>
            <c:numRef>
              <c:f>'Payment-Subscription Trend'!$C$5:$C$8</c:f>
              <c:numCache>
                <c:formatCode>General</c:formatCode>
                <c:ptCount val="3"/>
                <c:pt idx="0">
                  <c:v>46</c:v>
                </c:pt>
                <c:pt idx="1">
                  <c:v>49</c:v>
                </c:pt>
                <c:pt idx="2">
                  <c:v>44</c:v>
                </c:pt>
              </c:numCache>
            </c:numRef>
          </c:val>
          <c:extLst>
            <c:ext xmlns:c16="http://schemas.microsoft.com/office/drawing/2014/chart" uri="{C3380CC4-5D6E-409C-BE32-E72D297353CC}">
              <c16:uniqueId val="{00000001-1D8D-459B-BBD7-0F6270951CA0}"/>
            </c:ext>
          </c:extLst>
        </c:ser>
        <c:ser>
          <c:idx val="2"/>
          <c:order val="2"/>
          <c:tx>
            <c:strRef>
              <c:f>'Payment-Subscription Trend'!$D$3:$D$4</c:f>
              <c:strCache>
                <c:ptCount val="1"/>
                <c:pt idx="0">
                  <c:v>France</c:v>
                </c:pt>
              </c:strCache>
            </c:strRef>
          </c:tx>
          <c:spPr>
            <a:solidFill>
              <a:schemeClr val="accent1">
                <a:lumMod val="60000"/>
                <a:lumOff val="40000"/>
              </a:schemeClr>
            </a:solidFill>
            <a:ln>
              <a:noFill/>
            </a:ln>
            <a:effectLst/>
          </c:spPr>
          <c:invertIfNegative val="0"/>
          <c:cat>
            <c:strRef>
              <c:f>'Payment-Subscription Trend'!$A$5:$A$8</c:f>
              <c:strCache>
                <c:ptCount val="3"/>
                <c:pt idx="0">
                  <c:v>Basic</c:v>
                </c:pt>
                <c:pt idx="1">
                  <c:v>Premium</c:v>
                </c:pt>
                <c:pt idx="2">
                  <c:v>Standard</c:v>
                </c:pt>
              </c:strCache>
            </c:strRef>
          </c:cat>
          <c:val>
            <c:numRef>
              <c:f>'Payment-Subscription Trend'!$D$5:$D$8</c:f>
              <c:numCache>
                <c:formatCode>General</c:formatCode>
                <c:ptCount val="3"/>
                <c:pt idx="0">
                  <c:v>54</c:v>
                </c:pt>
                <c:pt idx="1">
                  <c:v>47</c:v>
                </c:pt>
                <c:pt idx="2">
                  <c:v>50</c:v>
                </c:pt>
              </c:numCache>
            </c:numRef>
          </c:val>
          <c:extLst>
            <c:ext xmlns:c16="http://schemas.microsoft.com/office/drawing/2014/chart" uri="{C3380CC4-5D6E-409C-BE32-E72D297353CC}">
              <c16:uniqueId val="{00000002-1D8D-459B-BBD7-0F6270951CA0}"/>
            </c:ext>
          </c:extLst>
        </c:ser>
        <c:ser>
          <c:idx val="3"/>
          <c:order val="3"/>
          <c:tx>
            <c:strRef>
              <c:f>'Payment-Subscription Trend'!$E$3:$E$4</c:f>
              <c:strCache>
                <c:ptCount val="1"/>
                <c:pt idx="0">
                  <c:v>Germany</c:v>
                </c:pt>
              </c:strCache>
            </c:strRef>
          </c:tx>
          <c:spPr>
            <a:solidFill>
              <a:schemeClr val="accent1">
                <a:lumMod val="40000"/>
                <a:lumOff val="60000"/>
              </a:schemeClr>
            </a:solidFill>
            <a:ln>
              <a:noFill/>
            </a:ln>
            <a:effectLst/>
          </c:spPr>
          <c:invertIfNegative val="0"/>
          <c:cat>
            <c:strRef>
              <c:f>'Payment-Subscription Trend'!$A$5:$A$8</c:f>
              <c:strCache>
                <c:ptCount val="3"/>
                <c:pt idx="0">
                  <c:v>Basic</c:v>
                </c:pt>
                <c:pt idx="1">
                  <c:v>Premium</c:v>
                </c:pt>
                <c:pt idx="2">
                  <c:v>Standard</c:v>
                </c:pt>
              </c:strCache>
            </c:strRef>
          </c:cat>
          <c:val>
            <c:numRef>
              <c:f>'Payment-Subscription Trend'!$E$5:$E$8</c:f>
              <c:numCache>
                <c:formatCode>General</c:formatCode>
                <c:ptCount val="3"/>
                <c:pt idx="0">
                  <c:v>49</c:v>
                </c:pt>
                <c:pt idx="1">
                  <c:v>46</c:v>
                </c:pt>
                <c:pt idx="2">
                  <c:v>51</c:v>
                </c:pt>
              </c:numCache>
            </c:numRef>
          </c:val>
          <c:extLst>
            <c:ext xmlns:c16="http://schemas.microsoft.com/office/drawing/2014/chart" uri="{C3380CC4-5D6E-409C-BE32-E72D297353CC}">
              <c16:uniqueId val="{00000003-1D8D-459B-BBD7-0F6270951CA0}"/>
            </c:ext>
          </c:extLst>
        </c:ser>
        <c:ser>
          <c:idx val="4"/>
          <c:order val="4"/>
          <c:tx>
            <c:strRef>
              <c:f>'Payment-Subscription Trend'!$F$3:$F$4</c:f>
              <c:strCache>
                <c:ptCount val="1"/>
                <c:pt idx="0">
                  <c:v>India</c:v>
                </c:pt>
              </c:strCache>
            </c:strRef>
          </c:tx>
          <c:spPr>
            <a:solidFill>
              <a:schemeClr val="tx2">
                <a:lumMod val="40000"/>
                <a:lumOff val="60000"/>
              </a:schemeClr>
            </a:solidFill>
            <a:ln>
              <a:noFill/>
            </a:ln>
            <a:effectLst/>
          </c:spPr>
          <c:invertIfNegative val="0"/>
          <c:cat>
            <c:strRef>
              <c:f>'Payment-Subscription Trend'!$A$5:$A$8</c:f>
              <c:strCache>
                <c:ptCount val="3"/>
                <c:pt idx="0">
                  <c:v>Basic</c:v>
                </c:pt>
                <c:pt idx="1">
                  <c:v>Premium</c:v>
                </c:pt>
                <c:pt idx="2">
                  <c:v>Standard</c:v>
                </c:pt>
              </c:strCache>
            </c:strRef>
          </c:cat>
          <c:val>
            <c:numRef>
              <c:f>'Payment-Subscription Trend'!$F$5:$F$8</c:f>
              <c:numCache>
                <c:formatCode>General</c:formatCode>
                <c:ptCount val="3"/>
                <c:pt idx="0">
                  <c:v>34</c:v>
                </c:pt>
                <c:pt idx="1">
                  <c:v>37</c:v>
                </c:pt>
                <c:pt idx="2">
                  <c:v>45</c:v>
                </c:pt>
              </c:numCache>
            </c:numRef>
          </c:val>
          <c:extLst>
            <c:ext xmlns:c16="http://schemas.microsoft.com/office/drawing/2014/chart" uri="{C3380CC4-5D6E-409C-BE32-E72D297353CC}">
              <c16:uniqueId val="{00000004-1D8D-459B-BBD7-0F6270951CA0}"/>
            </c:ext>
          </c:extLst>
        </c:ser>
        <c:ser>
          <c:idx val="5"/>
          <c:order val="5"/>
          <c:tx>
            <c:strRef>
              <c:f>'Payment-Subscription Trend'!$G$3:$G$4</c:f>
              <c:strCache>
                <c:ptCount val="1"/>
                <c:pt idx="0">
                  <c:v>UK</c:v>
                </c:pt>
              </c:strCache>
            </c:strRef>
          </c:tx>
          <c:spPr>
            <a:solidFill>
              <a:schemeClr val="tx2">
                <a:lumMod val="60000"/>
                <a:lumOff val="40000"/>
              </a:schemeClr>
            </a:solidFill>
            <a:ln>
              <a:noFill/>
            </a:ln>
            <a:effectLst/>
          </c:spPr>
          <c:invertIfNegative val="0"/>
          <c:cat>
            <c:strRef>
              <c:f>'Payment-Subscription Trend'!$A$5:$A$8</c:f>
              <c:strCache>
                <c:ptCount val="3"/>
                <c:pt idx="0">
                  <c:v>Basic</c:v>
                </c:pt>
                <c:pt idx="1">
                  <c:v>Premium</c:v>
                </c:pt>
                <c:pt idx="2">
                  <c:v>Standard</c:v>
                </c:pt>
              </c:strCache>
            </c:strRef>
          </c:cat>
          <c:val>
            <c:numRef>
              <c:f>'Payment-Subscription Trend'!$G$5:$G$8</c:f>
              <c:numCache>
                <c:formatCode>General</c:formatCode>
                <c:ptCount val="3"/>
                <c:pt idx="0">
                  <c:v>48</c:v>
                </c:pt>
                <c:pt idx="1">
                  <c:v>50</c:v>
                </c:pt>
                <c:pt idx="2">
                  <c:v>52</c:v>
                </c:pt>
              </c:numCache>
            </c:numRef>
          </c:val>
          <c:extLst>
            <c:ext xmlns:c16="http://schemas.microsoft.com/office/drawing/2014/chart" uri="{C3380CC4-5D6E-409C-BE32-E72D297353CC}">
              <c16:uniqueId val="{00000005-1D8D-459B-BBD7-0F6270951CA0}"/>
            </c:ext>
          </c:extLst>
        </c:ser>
        <c:ser>
          <c:idx val="6"/>
          <c:order val="6"/>
          <c:tx>
            <c:strRef>
              <c:f>'Payment-Subscription Trend'!$H$3:$H$4</c:f>
              <c:strCache>
                <c:ptCount val="1"/>
                <c:pt idx="0">
                  <c:v>USA</c:v>
                </c:pt>
              </c:strCache>
            </c:strRef>
          </c:tx>
          <c:spPr>
            <a:solidFill>
              <a:schemeClr val="bg1">
                <a:lumMod val="75000"/>
              </a:schemeClr>
            </a:solidFill>
            <a:ln>
              <a:noFill/>
            </a:ln>
            <a:effectLst/>
          </c:spPr>
          <c:invertIfNegative val="0"/>
          <c:cat>
            <c:strRef>
              <c:f>'Payment-Subscription Trend'!$A$5:$A$8</c:f>
              <c:strCache>
                <c:ptCount val="3"/>
                <c:pt idx="0">
                  <c:v>Basic</c:v>
                </c:pt>
                <c:pt idx="1">
                  <c:v>Premium</c:v>
                </c:pt>
                <c:pt idx="2">
                  <c:v>Standard</c:v>
                </c:pt>
              </c:strCache>
            </c:strRef>
          </c:cat>
          <c:val>
            <c:numRef>
              <c:f>'Payment-Subscription Trend'!$H$5:$H$8</c:f>
              <c:numCache>
                <c:formatCode>General</c:formatCode>
                <c:ptCount val="3"/>
                <c:pt idx="0">
                  <c:v>53</c:v>
                </c:pt>
                <c:pt idx="1">
                  <c:v>52</c:v>
                </c:pt>
                <c:pt idx="2">
                  <c:v>53</c:v>
                </c:pt>
              </c:numCache>
            </c:numRef>
          </c:val>
          <c:extLst>
            <c:ext xmlns:c16="http://schemas.microsoft.com/office/drawing/2014/chart" uri="{C3380CC4-5D6E-409C-BE32-E72D297353CC}">
              <c16:uniqueId val="{0000000B-1D8D-459B-BBD7-0F6270951CA0}"/>
            </c:ext>
          </c:extLst>
        </c:ser>
        <c:dLbls>
          <c:showLegendKey val="0"/>
          <c:showVal val="0"/>
          <c:showCatName val="0"/>
          <c:showSerName val="0"/>
          <c:showPercent val="0"/>
          <c:showBubbleSize val="0"/>
        </c:dLbls>
        <c:gapWidth val="150"/>
        <c:overlap val="100"/>
        <c:axId val="1385818320"/>
        <c:axId val="1385837040"/>
      </c:barChart>
      <c:catAx>
        <c:axId val="1385818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37040"/>
        <c:crosses val="autoZero"/>
        <c:auto val="1"/>
        <c:lblAlgn val="ctr"/>
        <c:lblOffset val="100"/>
        <c:noMultiLvlLbl val="0"/>
      </c:catAx>
      <c:valAx>
        <c:axId val="1385837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818320"/>
        <c:crosses val="autoZero"/>
        <c:crossBetween val="between"/>
      </c:valAx>
      <c:spPr>
        <a:noFill/>
        <a:ln>
          <a:noFill/>
        </a:ln>
        <a:effectLst/>
      </c:spPr>
    </c:plotArea>
    <c:legend>
      <c:legendPos val="r"/>
      <c:layout>
        <c:manualLayout>
          <c:xMode val="edge"/>
          <c:yMode val="edge"/>
          <c:x val="0.84456524642020447"/>
          <c:y val="0.24965264558673034"/>
          <c:w val="0.12094755477296969"/>
          <c:h val="0.601599553778987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assignment.xlsx]Payment-Language Pref!PivotTable27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'Payment-Language Pref'!$B$3</c:f>
              <c:strCache>
                <c:ptCount val="1"/>
                <c:pt idx="0">
                  <c:v>Total</c:v>
                </c:pt>
              </c:strCache>
            </c:strRef>
          </c:tx>
          <c:spPr>
            <a:ln w="28575" cap="rnd">
              <a:solidFill>
                <a:schemeClr val="accent1"/>
              </a:solidFill>
              <a:round/>
            </a:ln>
            <a:effectLst/>
          </c:spPr>
          <c:marker>
            <c:symbol val="none"/>
          </c:marker>
          <c:cat>
            <c:strRef>
              <c:f>'Payment-Language Pref'!$A$4:$A$10</c:f>
              <c:strCache>
                <c:ptCount val="6"/>
                <c:pt idx="0">
                  <c:v>English</c:v>
                </c:pt>
                <c:pt idx="1">
                  <c:v>French</c:v>
                </c:pt>
                <c:pt idx="2">
                  <c:v>German</c:v>
                </c:pt>
                <c:pt idx="3">
                  <c:v>Hindi</c:v>
                </c:pt>
                <c:pt idx="4">
                  <c:v>Mandarin</c:v>
                </c:pt>
                <c:pt idx="5">
                  <c:v>Spanish</c:v>
                </c:pt>
              </c:strCache>
            </c:strRef>
          </c:cat>
          <c:val>
            <c:numRef>
              <c:f>'Payment-Language Pref'!$B$4:$B$10</c:f>
              <c:numCache>
                <c:formatCode>0</c:formatCode>
                <c:ptCount val="6"/>
                <c:pt idx="0">
                  <c:v>248.38095238095238</c:v>
                </c:pt>
                <c:pt idx="1">
                  <c:v>273.46198830409355</c:v>
                </c:pt>
                <c:pt idx="2">
                  <c:v>244.79640718562874</c:v>
                </c:pt>
                <c:pt idx="3">
                  <c:v>253.35802469135803</c:v>
                </c:pt>
                <c:pt idx="4">
                  <c:v>243.33519553072625</c:v>
                </c:pt>
                <c:pt idx="5">
                  <c:v>264.99346405228761</c:v>
                </c:pt>
              </c:numCache>
            </c:numRef>
          </c:val>
          <c:smooth val="0"/>
          <c:extLst>
            <c:ext xmlns:c16="http://schemas.microsoft.com/office/drawing/2014/chart" uri="{C3380CC4-5D6E-409C-BE32-E72D297353CC}">
              <c16:uniqueId val="{00000000-BF36-40DE-BCA1-78FA04280D5C}"/>
            </c:ext>
          </c:extLst>
        </c:ser>
        <c:dLbls>
          <c:showLegendKey val="0"/>
          <c:showVal val="0"/>
          <c:showCatName val="0"/>
          <c:showSerName val="0"/>
          <c:showPercent val="0"/>
          <c:showBubbleSize val="0"/>
        </c:dLbls>
        <c:smooth val="0"/>
        <c:axId val="1952329072"/>
        <c:axId val="1952332432"/>
      </c:lineChart>
      <c:catAx>
        <c:axId val="195232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32432"/>
        <c:crosses val="autoZero"/>
        <c:auto val="1"/>
        <c:lblAlgn val="ctr"/>
        <c:lblOffset val="100"/>
        <c:noMultiLvlLbl val="0"/>
      </c:catAx>
      <c:valAx>
        <c:axId val="19523324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2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assignment.xlsx]Payment-Language Pref by Region!PivotTable28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'Payment-Language Pref by Region'!$B$3:$B$4</c:f>
              <c:strCache>
                <c:ptCount val="1"/>
                <c:pt idx="0">
                  <c:v>Australia</c:v>
                </c:pt>
              </c:strCache>
            </c:strRef>
          </c:tx>
          <c:spPr>
            <a:solidFill>
              <a:schemeClr val="bg2">
                <a:lumMod val="90000"/>
              </a:schemeClr>
            </a:solidFill>
            <a:ln>
              <a:noFill/>
            </a:ln>
            <a:effectLst/>
          </c:spPr>
          <c:invertIfNegative val="0"/>
          <c:cat>
            <c:strRef>
              <c:f>'Payment-Language Pref by Region'!$A$5:$A$11</c:f>
              <c:strCache>
                <c:ptCount val="6"/>
                <c:pt idx="0">
                  <c:v>English</c:v>
                </c:pt>
                <c:pt idx="1">
                  <c:v>French</c:v>
                </c:pt>
                <c:pt idx="2">
                  <c:v>German</c:v>
                </c:pt>
                <c:pt idx="3">
                  <c:v>Hindi</c:v>
                </c:pt>
                <c:pt idx="4">
                  <c:v>Mandarin</c:v>
                </c:pt>
                <c:pt idx="5">
                  <c:v>Spanish</c:v>
                </c:pt>
              </c:strCache>
            </c:strRef>
          </c:cat>
          <c:val>
            <c:numRef>
              <c:f>'Payment-Language Pref by Region'!$B$5:$B$11</c:f>
              <c:numCache>
                <c:formatCode>0.0%</c:formatCode>
                <c:ptCount val="6"/>
                <c:pt idx="0">
                  <c:v>2.8000000000000001E-2</c:v>
                </c:pt>
                <c:pt idx="1">
                  <c:v>2.7E-2</c:v>
                </c:pt>
                <c:pt idx="2">
                  <c:v>1.7999999999999999E-2</c:v>
                </c:pt>
                <c:pt idx="3">
                  <c:v>1.4999999999999999E-2</c:v>
                </c:pt>
                <c:pt idx="4">
                  <c:v>0.03</c:v>
                </c:pt>
                <c:pt idx="5">
                  <c:v>2.1999999999999999E-2</c:v>
                </c:pt>
              </c:numCache>
            </c:numRef>
          </c:val>
          <c:extLst>
            <c:ext xmlns:c16="http://schemas.microsoft.com/office/drawing/2014/chart" uri="{C3380CC4-5D6E-409C-BE32-E72D297353CC}">
              <c16:uniqueId val="{00000000-EAF5-46AA-B6DA-795868E49376}"/>
            </c:ext>
          </c:extLst>
        </c:ser>
        <c:ser>
          <c:idx val="1"/>
          <c:order val="1"/>
          <c:tx>
            <c:strRef>
              <c:f>'Payment-Language Pref by Region'!$C$3:$C$4</c:f>
              <c:strCache>
                <c:ptCount val="1"/>
                <c:pt idx="0">
                  <c:v>Canada</c:v>
                </c:pt>
              </c:strCache>
            </c:strRef>
          </c:tx>
          <c:spPr>
            <a:solidFill>
              <a:schemeClr val="bg2">
                <a:lumMod val="75000"/>
              </a:schemeClr>
            </a:solidFill>
            <a:ln>
              <a:noFill/>
            </a:ln>
            <a:effectLst/>
          </c:spPr>
          <c:invertIfNegative val="0"/>
          <c:cat>
            <c:strRef>
              <c:f>'Payment-Language Pref by Region'!$A$5:$A$11</c:f>
              <c:strCache>
                <c:ptCount val="6"/>
                <c:pt idx="0">
                  <c:v>English</c:v>
                </c:pt>
                <c:pt idx="1">
                  <c:v>French</c:v>
                </c:pt>
                <c:pt idx="2">
                  <c:v>German</c:v>
                </c:pt>
                <c:pt idx="3">
                  <c:v>Hindi</c:v>
                </c:pt>
                <c:pt idx="4">
                  <c:v>Mandarin</c:v>
                </c:pt>
                <c:pt idx="5">
                  <c:v>Spanish</c:v>
                </c:pt>
              </c:strCache>
            </c:strRef>
          </c:cat>
          <c:val>
            <c:numRef>
              <c:f>'Payment-Language Pref by Region'!$C$5:$C$11</c:f>
              <c:numCache>
                <c:formatCode>0.0%</c:formatCode>
                <c:ptCount val="6"/>
                <c:pt idx="0">
                  <c:v>2.1999999999999999E-2</c:v>
                </c:pt>
                <c:pt idx="1">
                  <c:v>2.4E-2</c:v>
                </c:pt>
                <c:pt idx="2">
                  <c:v>2.5000000000000001E-2</c:v>
                </c:pt>
                <c:pt idx="3">
                  <c:v>2.5999999999999999E-2</c:v>
                </c:pt>
                <c:pt idx="4">
                  <c:v>2.8000000000000001E-2</c:v>
                </c:pt>
                <c:pt idx="5">
                  <c:v>1.4E-2</c:v>
                </c:pt>
              </c:numCache>
            </c:numRef>
          </c:val>
          <c:extLst>
            <c:ext xmlns:c16="http://schemas.microsoft.com/office/drawing/2014/chart" uri="{C3380CC4-5D6E-409C-BE32-E72D297353CC}">
              <c16:uniqueId val="{00000001-EAF5-46AA-B6DA-795868E49376}"/>
            </c:ext>
          </c:extLst>
        </c:ser>
        <c:ser>
          <c:idx val="2"/>
          <c:order val="2"/>
          <c:tx>
            <c:strRef>
              <c:f>'Payment-Language Pref by Region'!$D$3:$D$4</c:f>
              <c:strCache>
                <c:ptCount val="1"/>
                <c:pt idx="0">
                  <c:v>France</c:v>
                </c:pt>
              </c:strCache>
            </c:strRef>
          </c:tx>
          <c:spPr>
            <a:solidFill>
              <a:schemeClr val="tx2">
                <a:lumMod val="40000"/>
                <a:lumOff val="60000"/>
              </a:schemeClr>
            </a:solidFill>
            <a:ln>
              <a:noFill/>
            </a:ln>
            <a:effectLst/>
          </c:spPr>
          <c:invertIfNegative val="0"/>
          <c:cat>
            <c:strRef>
              <c:f>'Payment-Language Pref by Region'!$A$5:$A$11</c:f>
              <c:strCache>
                <c:ptCount val="6"/>
                <c:pt idx="0">
                  <c:v>English</c:v>
                </c:pt>
                <c:pt idx="1">
                  <c:v>French</c:v>
                </c:pt>
                <c:pt idx="2">
                  <c:v>German</c:v>
                </c:pt>
                <c:pt idx="3">
                  <c:v>Hindi</c:v>
                </c:pt>
                <c:pt idx="4">
                  <c:v>Mandarin</c:v>
                </c:pt>
                <c:pt idx="5">
                  <c:v>Spanish</c:v>
                </c:pt>
              </c:strCache>
            </c:strRef>
          </c:cat>
          <c:val>
            <c:numRef>
              <c:f>'Payment-Language Pref by Region'!$D$5:$D$11</c:f>
              <c:numCache>
                <c:formatCode>0.0%</c:formatCode>
                <c:ptCount val="6"/>
                <c:pt idx="0">
                  <c:v>0.03</c:v>
                </c:pt>
                <c:pt idx="1">
                  <c:v>2.9000000000000001E-2</c:v>
                </c:pt>
                <c:pt idx="2">
                  <c:v>2.5000000000000001E-2</c:v>
                </c:pt>
                <c:pt idx="3">
                  <c:v>2.4E-2</c:v>
                </c:pt>
                <c:pt idx="4">
                  <c:v>2.1000000000000001E-2</c:v>
                </c:pt>
                <c:pt idx="5">
                  <c:v>2.1999999999999999E-2</c:v>
                </c:pt>
              </c:numCache>
            </c:numRef>
          </c:val>
          <c:extLst>
            <c:ext xmlns:c16="http://schemas.microsoft.com/office/drawing/2014/chart" uri="{C3380CC4-5D6E-409C-BE32-E72D297353CC}">
              <c16:uniqueId val="{00000002-EAF5-46AA-B6DA-795868E49376}"/>
            </c:ext>
          </c:extLst>
        </c:ser>
        <c:ser>
          <c:idx val="3"/>
          <c:order val="3"/>
          <c:tx>
            <c:strRef>
              <c:f>'Payment-Language Pref by Region'!$E$3:$E$4</c:f>
              <c:strCache>
                <c:ptCount val="1"/>
                <c:pt idx="0">
                  <c:v>Germany</c:v>
                </c:pt>
              </c:strCache>
            </c:strRef>
          </c:tx>
          <c:spPr>
            <a:solidFill>
              <a:schemeClr val="tx2">
                <a:lumMod val="60000"/>
                <a:lumOff val="40000"/>
              </a:schemeClr>
            </a:solidFill>
            <a:ln>
              <a:noFill/>
            </a:ln>
            <a:effectLst/>
          </c:spPr>
          <c:invertIfNegative val="0"/>
          <c:cat>
            <c:strRef>
              <c:f>'Payment-Language Pref by Region'!$A$5:$A$11</c:f>
              <c:strCache>
                <c:ptCount val="6"/>
                <c:pt idx="0">
                  <c:v>English</c:v>
                </c:pt>
                <c:pt idx="1">
                  <c:v>French</c:v>
                </c:pt>
                <c:pt idx="2">
                  <c:v>German</c:v>
                </c:pt>
                <c:pt idx="3">
                  <c:v>Hindi</c:v>
                </c:pt>
                <c:pt idx="4">
                  <c:v>Mandarin</c:v>
                </c:pt>
                <c:pt idx="5">
                  <c:v>Spanish</c:v>
                </c:pt>
              </c:strCache>
            </c:strRef>
          </c:cat>
          <c:val>
            <c:numRef>
              <c:f>'Payment-Language Pref by Region'!$E$5:$E$11</c:f>
              <c:numCache>
                <c:formatCode>0.0%</c:formatCode>
                <c:ptCount val="6"/>
                <c:pt idx="0">
                  <c:v>2.1000000000000001E-2</c:v>
                </c:pt>
                <c:pt idx="1">
                  <c:v>2.3E-2</c:v>
                </c:pt>
                <c:pt idx="2">
                  <c:v>2.4E-2</c:v>
                </c:pt>
                <c:pt idx="3">
                  <c:v>2.5000000000000001E-2</c:v>
                </c:pt>
                <c:pt idx="4">
                  <c:v>2.4E-2</c:v>
                </c:pt>
                <c:pt idx="5">
                  <c:v>2.9000000000000001E-2</c:v>
                </c:pt>
              </c:numCache>
            </c:numRef>
          </c:val>
          <c:extLst>
            <c:ext xmlns:c16="http://schemas.microsoft.com/office/drawing/2014/chart" uri="{C3380CC4-5D6E-409C-BE32-E72D297353CC}">
              <c16:uniqueId val="{00000003-EAF5-46AA-B6DA-795868E49376}"/>
            </c:ext>
          </c:extLst>
        </c:ser>
        <c:ser>
          <c:idx val="4"/>
          <c:order val="4"/>
          <c:tx>
            <c:strRef>
              <c:f>'Payment-Language Pref by Region'!$F$3:$F$4</c:f>
              <c:strCache>
                <c:ptCount val="1"/>
                <c:pt idx="0">
                  <c:v>India</c:v>
                </c:pt>
              </c:strCache>
            </c:strRef>
          </c:tx>
          <c:spPr>
            <a:solidFill>
              <a:schemeClr val="accent1">
                <a:lumMod val="40000"/>
                <a:lumOff val="60000"/>
              </a:schemeClr>
            </a:solidFill>
            <a:ln>
              <a:noFill/>
            </a:ln>
            <a:effectLst/>
          </c:spPr>
          <c:invertIfNegative val="0"/>
          <c:cat>
            <c:strRef>
              <c:f>'Payment-Language Pref by Region'!$A$5:$A$11</c:f>
              <c:strCache>
                <c:ptCount val="6"/>
                <c:pt idx="0">
                  <c:v>English</c:v>
                </c:pt>
                <c:pt idx="1">
                  <c:v>French</c:v>
                </c:pt>
                <c:pt idx="2">
                  <c:v>German</c:v>
                </c:pt>
                <c:pt idx="3">
                  <c:v>Hindi</c:v>
                </c:pt>
                <c:pt idx="4">
                  <c:v>Mandarin</c:v>
                </c:pt>
                <c:pt idx="5">
                  <c:v>Spanish</c:v>
                </c:pt>
              </c:strCache>
            </c:strRef>
          </c:cat>
          <c:val>
            <c:numRef>
              <c:f>'Payment-Language Pref by Region'!$F$5:$F$11</c:f>
              <c:numCache>
                <c:formatCode>0.0%</c:formatCode>
                <c:ptCount val="6"/>
                <c:pt idx="0">
                  <c:v>2.1000000000000001E-2</c:v>
                </c:pt>
                <c:pt idx="1">
                  <c:v>1.6E-2</c:v>
                </c:pt>
                <c:pt idx="2">
                  <c:v>0.02</c:v>
                </c:pt>
                <c:pt idx="3">
                  <c:v>1.7999999999999999E-2</c:v>
                </c:pt>
                <c:pt idx="4">
                  <c:v>2.1000000000000001E-2</c:v>
                </c:pt>
                <c:pt idx="5">
                  <c:v>0.02</c:v>
                </c:pt>
              </c:numCache>
            </c:numRef>
          </c:val>
          <c:extLst>
            <c:ext xmlns:c16="http://schemas.microsoft.com/office/drawing/2014/chart" uri="{C3380CC4-5D6E-409C-BE32-E72D297353CC}">
              <c16:uniqueId val="{00000004-EAF5-46AA-B6DA-795868E49376}"/>
            </c:ext>
          </c:extLst>
        </c:ser>
        <c:ser>
          <c:idx val="5"/>
          <c:order val="5"/>
          <c:tx>
            <c:strRef>
              <c:f>'Payment-Language Pref by Region'!$G$3:$G$4</c:f>
              <c:strCache>
                <c:ptCount val="1"/>
                <c:pt idx="0">
                  <c:v>UK</c:v>
                </c:pt>
              </c:strCache>
            </c:strRef>
          </c:tx>
          <c:spPr>
            <a:solidFill>
              <a:schemeClr val="accent1">
                <a:lumMod val="60000"/>
                <a:lumOff val="40000"/>
              </a:schemeClr>
            </a:solidFill>
            <a:ln>
              <a:noFill/>
            </a:ln>
            <a:effectLst/>
          </c:spPr>
          <c:invertIfNegative val="0"/>
          <c:cat>
            <c:strRef>
              <c:f>'Payment-Language Pref by Region'!$A$5:$A$11</c:f>
              <c:strCache>
                <c:ptCount val="6"/>
                <c:pt idx="0">
                  <c:v>English</c:v>
                </c:pt>
                <c:pt idx="1">
                  <c:v>French</c:v>
                </c:pt>
                <c:pt idx="2">
                  <c:v>German</c:v>
                </c:pt>
                <c:pt idx="3">
                  <c:v>Hindi</c:v>
                </c:pt>
                <c:pt idx="4">
                  <c:v>Mandarin</c:v>
                </c:pt>
                <c:pt idx="5">
                  <c:v>Spanish</c:v>
                </c:pt>
              </c:strCache>
            </c:strRef>
          </c:cat>
          <c:val>
            <c:numRef>
              <c:f>'Payment-Language Pref by Region'!$G$5:$G$11</c:f>
              <c:numCache>
                <c:formatCode>0.0%</c:formatCode>
                <c:ptCount val="6"/>
                <c:pt idx="0">
                  <c:v>2.1999999999999999E-2</c:v>
                </c:pt>
                <c:pt idx="1">
                  <c:v>2.1999999999999999E-2</c:v>
                </c:pt>
                <c:pt idx="2">
                  <c:v>2.5999999999999999E-2</c:v>
                </c:pt>
                <c:pt idx="3">
                  <c:v>2.7E-2</c:v>
                </c:pt>
                <c:pt idx="4">
                  <c:v>2.5000000000000001E-2</c:v>
                </c:pt>
                <c:pt idx="5">
                  <c:v>2.8000000000000001E-2</c:v>
                </c:pt>
              </c:numCache>
            </c:numRef>
          </c:val>
          <c:extLst>
            <c:ext xmlns:c16="http://schemas.microsoft.com/office/drawing/2014/chart" uri="{C3380CC4-5D6E-409C-BE32-E72D297353CC}">
              <c16:uniqueId val="{00000005-EAF5-46AA-B6DA-795868E49376}"/>
            </c:ext>
          </c:extLst>
        </c:ser>
        <c:ser>
          <c:idx val="6"/>
          <c:order val="6"/>
          <c:tx>
            <c:strRef>
              <c:f>'Payment-Language Pref by Region'!$H$3:$H$4</c:f>
              <c:strCache>
                <c:ptCount val="1"/>
                <c:pt idx="0">
                  <c:v>USA</c:v>
                </c:pt>
              </c:strCache>
            </c:strRef>
          </c:tx>
          <c:spPr>
            <a:solidFill>
              <a:schemeClr val="accent1">
                <a:lumMod val="50000"/>
              </a:schemeClr>
            </a:solidFill>
            <a:ln>
              <a:noFill/>
            </a:ln>
            <a:effectLst/>
          </c:spPr>
          <c:invertIfNegative val="0"/>
          <c:cat>
            <c:strRef>
              <c:f>'Payment-Language Pref by Region'!$A$5:$A$11</c:f>
              <c:strCache>
                <c:ptCount val="6"/>
                <c:pt idx="0">
                  <c:v>English</c:v>
                </c:pt>
                <c:pt idx="1">
                  <c:v>French</c:v>
                </c:pt>
                <c:pt idx="2">
                  <c:v>German</c:v>
                </c:pt>
                <c:pt idx="3">
                  <c:v>Hindi</c:v>
                </c:pt>
                <c:pt idx="4">
                  <c:v>Mandarin</c:v>
                </c:pt>
                <c:pt idx="5">
                  <c:v>Spanish</c:v>
                </c:pt>
              </c:strCache>
            </c:strRef>
          </c:cat>
          <c:val>
            <c:numRef>
              <c:f>'Payment-Language Pref by Region'!$H$5:$H$11</c:f>
              <c:numCache>
                <c:formatCode>0.0%</c:formatCode>
                <c:ptCount val="6"/>
                <c:pt idx="0">
                  <c:v>2.4E-2</c:v>
                </c:pt>
                <c:pt idx="1">
                  <c:v>0.03</c:v>
                </c:pt>
                <c:pt idx="2">
                  <c:v>2.9000000000000001E-2</c:v>
                </c:pt>
                <c:pt idx="3">
                  <c:v>2.7E-2</c:v>
                </c:pt>
                <c:pt idx="4">
                  <c:v>0.03</c:v>
                </c:pt>
                <c:pt idx="5">
                  <c:v>1.7999999999999999E-2</c:v>
                </c:pt>
              </c:numCache>
            </c:numRef>
          </c:val>
          <c:extLst>
            <c:ext xmlns:c16="http://schemas.microsoft.com/office/drawing/2014/chart" uri="{C3380CC4-5D6E-409C-BE32-E72D297353CC}">
              <c16:uniqueId val="{00000006-EAF5-46AA-B6DA-795868E49376}"/>
            </c:ext>
          </c:extLst>
        </c:ser>
        <c:dLbls>
          <c:showLegendKey val="0"/>
          <c:showVal val="0"/>
          <c:showCatName val="0"/>
          <c:showSerName val="0"/>
          <c:showPercent val="0"/>
          <c:showBubbleSize val="0"/>
        </c:dLbls>
        <c:gapWidth val="150"/>
        <c:overlap val="100"/>
        <c:axId val="1952358832"/>
        <c:axId val="1952372272"/>
      </c:barChart>
      <c:catAx>
        <c:axId val="195235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72272"/>
        <c:crosses val="autoZero"/>
        <c:auto val="1"/>
        <c:lblAlgn val="ctr"/>
        <c:lblOffset val="100"/>
        <c:noMultiLvlLbl val="0"/>
      </c:catAx>
      <c:valAx>
        <c:axId val="195237227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5883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[CPDA_Graded assignment.xlsx]Addn-Peak watch time vs. Genre!PivotTable29</c:name>
    <c:fmtId val="5"/>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2">
              <a:lumMod val="50000"/>
            </a:schemeClr>
          </a:solidFill>
          <a:ln w="19050">
            <a:solidFill>
              <a:schemeClr val="lt1"/>
            </a:solidFill>
          </a:ln>
          <a:effectLst/>
        </c:spPr>
        <c:marker>
          <c:symbol val="none"/>
        </c:marker>
      </c:pivotFmt>
      <c:pivotFmt>
        <c:idx val="6"/>
        <c:spPr>
          <a:solidFill>
            <a:schemeClr val="bg2">
              <a:lumMod val="25000"/>
            </a:schemeClr>
          </a:solidFill>
          <a:ln w="19050">
            <a:solidFill>
              <a:schemeClr val="lt1"/>
            </a:solidFill>
          </a:ln>
          <a:effectLst/>
        </c:spPr>
        <c:marker>
          <c:symbol val="none"/>
        </c:marker>
      </c:pivotFmt>
      <c:pivotFmt>
        <c:idx val="7"/>
        <c:spPr>
          <a:solidFill>
            <a:schemeClr val="accent1">
              <a:lumMod val="50000"/>
            </a:schemeClr>
          </a:solidFill>
          <a:ln w="19050">
            <a:solidFill>
              <a:schemeClr val="lt1"/>
            </a:solidFill>
          </a:ln>
          <a:effectLst/>
        </c:spPr>
        <c:marker>
          <c:symbol val="none"/>
        </c:marker>
      </c:pivotFmt>
      <c:pivotFmt>
        <c:idx val="8"/>
        <c:spPr>
          <a:solidFill>
            <a:schemeClr val="accent1">
              <a:lumMod val="60000"/>
              <a:lumOff val="40000"/>
            </a:schemeClr>
          </a:solidFill>
          <a:ln w="19050">
            <a:solidFill>
              <a:schemeClr val="lt1"/>
            </a:solidFill>
          </a:ln>
          <a:effectLst/>
        </c:spPr>
        <c:marker>
          <c:symbol val="none"/>
        </c:marker>
      </c:pivotFmt>
      <c:pivotFmt>
        <c:idx val="9"/>
        <c:spPr>
          <a:solidFill>
            <a:schemeClr val="accent1">
              <a:lumMod val="40000"/>
              <a:lumOff val="60000"/>
            </a:schemeClr>
          </a:solidFill>
          <a:ln w="19050">
            <a:solidFill>
              <a:schemeClr val="lt1"/>
            </a:solidFill>
          </a:ln>
          <a:effectLst/>
        </c:spPr>
        <c:marker>
          <c:symbol val="none"/>
        </c:marker>
      </c:pivotFmt>
      <c:pivotFmt>
        <c:idx val="10"/>
        <c:spPr>
          <a:solidFill>
            <a:schemeClr val="bg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75000"/>
            </a:schemeClr>
          </a:solidFill>
          <a:ln w="19050">
            <a:solidFill>
              <a:schemeClr val="lt1"/>
            </a:solidFill>
          </a:ln>
          <a:effectLst/>
        </c:spPr>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2">
              <a:lumMod val="75000"/>
            </a:schemeClr>
          </a:solidFill>
          <a:ln w="19050">
            <a:solidFill>
              <a:schemeClr val="lt1"/>
            </a:solidFill>
          </a:ln>
          <a:effectLst/>
        </c:spPr>
        <c:dLbl>
          <c:idx val="0"/>
          <c:layout>
            <c:manualLayout>
              <c:x val="-1.0357695789575588E-1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bg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2">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2">
              <a:lumMod val="75000"/>
            </a:schemeClr>
          </a:solidFill>
          <a:ln w="19050">
            <a:solidFill>
              <a:schemeClr val="lt1"/>
            </a:solidFill>
          </a:ln>
          <a:effectLst/>
        </c:spPr>
        <c:dLbl>
          <c:idx val="0"/>
          <c:layout>
            <c:manualLayout>
              <c:x val="0"/>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bg2">
              <a:lumMod val="75000"/>
            </a:schemeClr>
          </a:solidFill>
          <a:ln w="19050">
            <a:solidFill>
              <a:schemeClr val="lt1"/>
            </a:solidFill>
          </a:ln>
          <a:effectLst/>
        </c:spPr>
        <c:dLbl>
          <c:idx val="0"/>
          <c:layout>
            <c:manualLayout>
              <c:x val="-1.0357695789575588E-16"/>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bg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2">
              <a:lumMod val="2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bg2">
              <a:lumMod val="75000"/>
            </a:schemeClr>
          </a:solidFill>
          <a:ln w="19050">
            <a:solidFill>
              <a:schemeClr val="lt1"/>
            </a:solidFill>
          </a:ln>
          <a:effectLst/>
        </c:spPr>
      </c:pivotFmt>
      <c:pivotFmt>
        <c:idx val="35"/>
        <c:spPr>
          <a:solidFill>
            <a:schemeClr val="bg2">
              <a:lumMod val="75000"/>
            </a:schemeClr>
          </a:solidFill>
          <a:ln w="19050">
            <a:solidFill>
              <a:schemeClr val="lt1"/>
            </a:solidFill>
          </a:ln>
          <a:effectLst/>
        </c:spPr>
      </c:pivotFmt>
      <c:pivotFmt>
        <c:idx val="36"/>
        <c:spPr>
          <a:solidFill>
            <a:schemeClr val="bg2">
              <a:lumMod val="75000"/>
            </a:schemeClr>
          </a:solidFill>
          <a:ln w="19050">
            <a:solidFill>
              <a:schemeClr val="lt1"/>
            </a:solidFill>
          </a:ln>
          <a:effectLst/>
        </c:spPr>
      </c:pivotFmt>
      <c:pivotFmt>
        <c:idx val="37"/>
        <c:spPr>
          <a:solidFill>
            <a:schemeClr val="bg2">
              <a:lumMod val="75000"/>
            </a:schemeClr>
          </a:solidFill>
          <a:ln w="19050">
            <a:solidFill>
              <a:schemeClr val="lt1"/>
            </a:solidFill>
          </a:ln>
          <a:effectLst/>
        </c:spPr>
      </c:pivotFmt>
      <c:pivotFmt>
        <c:idx val="38"/>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lumMod val="75000"/>
            </a:schemeClr>
          </a:solidFill>
          <a:ln w="19050">
            <a:solidFill>
              <a:schemeClr val="lt1"/>
            </a:solidFill>
          </a:ln>
          <a:effectLst/>
        </c:spPr>
      </c:pivotFmt>
      <c:pivotFmt>
        <c:idx val="40"/>
        <c:spPr>
          <a:solidFill>
            <a:schemeClr val="accent1">
              <a:lumMod val="75000"/>
            </a:schemeClr>
          </a:solidFill>
          <a:ln w="19050">
            <a:solidFill>
              <a:schemeClr val="lt1"/>
            </a:solidFill>
          </a:ln>
          <a:effectLst/>
        </c:spPr>
      </c:pivotFmt>
      <c:pivotFmt>
        <c:idx val="41"/>
        <c:spPr>
          <a:solidFill>
            <a:schemeClr val="bg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bg2">
              <a:lumMod val="2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680842635373115"/>
          <c:y val="0.14249781277340332"/>
          <c:w val="0.49706505283140234"/>
          <c:h val="0.75010279965004378"/>
        </c:manualLayout>
      </c:layout>
      <c:barChart>
        <c:barDir val="bar"/>
        <c:grouping val="stacked"/>
        <c:varyColors val="0"/>
        <c:ser>
          <c:idx val="0"/>
          <c:order val="0"/>
          <c:tx>
            <c:strRef>
              <c:f>'Addn-Peak watch time vs. Genre'!$B$3:$B$4</c:f>
              <c:strCache>
                <c:ptCount val="1"/>
                <c:pt idx="0">
                  <c:v>Action</c:v>
                </c:pt>
              </c:strCache>
            </c:strRef>
          </c:tx>
          <c:spPr>
            <a:solidFill>
              <a:schemeClr val="accent1">
                <a:lumMod val="50000"/>
              </a:schemeClr>
            </a:solidFill>
            <a:ln w="19050">
              <a:solidFill>
                <a:schemeClr val="lt1"/>
              </a:solidFill>
            </a:ln>
            <a:effectLst/>
          </c:spPr>
          <c:invertIfNegative val="0"/>
          <c:cat>
            <c:strRef>
              <c:f>'Addn-Peak watch time vs. Genre'!$A$5:$A$9</c:f>
              <c:strCache>
                <c:ptCount val="4"/>
                <c:pt idx="0">
                  <c:v>Afternoon</c:v>
                </c:pt>
                <c:pt idx="1">
                  <c:v>Evening</c:v>
                </c:pt>
                <c:pt idx="2">
                  <c:v>Late Night</c:v>
                </c:pt>
                <c:pt idx="3">
                  <c:v>Morning</c:v>
                </c:pt>
              </c:strCache>
            </c:strRef>
          </c:cat>
          <c:val>
            <c:numRef>
              <c:f>'Addn-Peak watch time vs. Genre'!$B$5:$B$9</c:f>
              <c:numCache>
                <c:formatCode>0.0%</c:formatCode>
                <c:ptCount val="4"/>
                <c:pt idx="0">
                  <c:v>4.1000000000000002E-2</c:v>
                </c:pt>
                <c:pt idx="1">
                  <c:v>3.5000000000000003E-2</c:v>
                </c:pt>
                <c:pt idx="2">
                  <c:v>4.1000000000000002E-2</c:v>
                </c:pt>
                <c:pt idx="3">
                  <c:v>3.3000000000000002E-2</c:v>
                </c:pt>
              </c:numCache>
            </c:numRef>
          </c:val>
          <c:extLst>
            <c:ext xmlns:c16="http://schemas.microsoft.com/office/drawing/2014/chart" uri="{C3380CC4-5D6E-409C-BE32-E72D297353CC}">
              <c16:uniqueId val="{00000000-AE25-4405-8727-066E282418C1}"/>
            </c:ext>
          </c:extLst>
        </c:ser>
        <c:ser>
          <c:idx val="1"/>
          <c:order val="1"/>
          <c:tx>
            <c:strRef>
              <c:f>'Addn-Peak watch time vs. Genre'!$C$3:$C$4</c:f>
              <c:strCache>
                <c:ptCount val="1"/>
                <c:pt idx="0">
                  <c:v>Comedy</c:v>
                </c:pt>
              </c:strCache>
            </c:strRef>
          </c:tx>
          <c:spPr>
            <a:solidFill>
              <a:schemeClr val="accent1">
                <a:lumMod val="60000"/>
                <a:lumOff val="40000"/>
              </a:schemeClr>
            </a:solidFill>
            <a:ln w="19050">
              <a:solidFill>
                <a:schemeClr val="lt1"/>
              </a:solidFill>
            </a:ln>
            <a:effectLst/>
          </c:spPr>
          <c:invertIfNegative val="0"/>
          <c:cat>
            <c:strRef>
              <c:f>'Addn-Peak watch time vs. Genre'!$A$5:$A$9</c:f>
              <c:strCache>
                <c:ptCount val="4"/>
                <c:pt idx="0">
                  <c:v>Afternoon</c:v>
                </c:pt>
                <c:pt idx="1">
                  <c:v>Evening</c:v>
                </c:pt>
                <c:pt idx="2">
                  <c:v>Late Night</c:v>
                </c:pt>
                <c:pt idx="3">
                  <c:v>Morning</c:v>
                </c:pt>
              </c:strCache>
            </c:strRef>
          </c:cat>
          <c:val>
            <c:numRef>
              <c:f>'Addn-Peak watch time vs. Genre'!$C$5:$C$9</c:f>
              <c:numCache>
                <c:formatCode>0.0%</c:formatCode>
                <c:ptCount val="4"/>
                <c:pt idx="0">
                  <c:v>3.5999999999999997E-2</c:v>
                </c:pt>
                <c:pt idx="1">
                  <c:v>3.7999999999999999E-2</c:v>
                </c:pt>
                <c:pt idx="2">
                  <c:v>3.5000000000000003E-2</c:v>
                </c:pt>
                <c:pt idx="3">
                  <c:v>3.6999999999999998E-2</c:v>
                </c:pt>
              </c:numCache>
            </c:numRef>
          </c:val>
          <c:extLst>
            <c:ext xmlns:c16="http://schemas.microsoft.com/office/drawing/2014/chart" uri="{C3380CC4-5D6E-409C-BE32-E72D297353CC}">
              <c16:uniqueId val="{00000001-AE25-4405-8727-066E282418C1}"/>
            </c:ext>
          </c:extLst>
        </c:ser>
        <c:ser>
          <c:idx val="2"/>
          <c:order val="2"/>
          <c:tx>
            <c:strRef>
              <c:f>'Addn-Peak watch time vs. Genre'!$D$3:$D$4</c:f>
              <c:strCache>
                <c:ptCount val="1"/>
                <c:pt idx="0">
                  <c:v>Documentary</c:v>
                </c:pt>
              </c:strCache>
            </c:strRef>
          </c:tx>
          <c:spPr>
            <a:solidFill>
              <a:schemeClr val="accent1">
                <a:lumMod val="40000"/>
                <a:lumOff val="60000"/>
              </a:schemeClr>
            </a:solidFill>
            <a:ln w="19050">
              <a:solidFill>
                <a:schemeClr val="lt1"/>
              </a:solidFill>
            </a:ln>
            <a:effectLst/>
          </c:spPr>
          <c:invertIfNegative val="0"/>
          <c:cat>
            <c:strRef>
              <c:f>'Addn-Peak watch time vs. Genre'!$A$5:$A$9</c:f>
              <c:strCache>
                <c:ptCount val="4"/>
                <c:pt idx="0">
                  <c:v>Afternoon</c:v>
                </c:pt>
                <c:pt idx="1">
                  <c:v>Evening</c:v>
                </c:pt>
                <c:pt idx="2">
                  <c:v>Late Night</c:v>
                </c:pt>
                <c:pt idx="3">
                  <c:v>Morning</c:v>
                </c:pt>
              </c:strCache>
            </c:strRef>
          </c:cat>
          <c:val>
            <c:numRef>
              <c:f>'Addn-Peak watch time vs. Genre'!$D$5:$D$9</c:f>
              <c:numCache>
                <c:formatCode>0.0%</c:formatCode>
                <c:ptCount val="4"/>
                <c:pt idx="0">
                  <c:v>3.1E-2</c:v>
                </c:pt>
                <c:pt idx="1">
                  <c:v>3.1E-2</c:v>
                </c:pt>
                <c:pt idx="2">
                  <c:v>4.2999999999999997E-2</c:v>
                </c:pt>
                <c:pt idx="3">
                  <c:v>2.5000000000000001E-2</c:v>
                </c:pt>
              </c:numCache>
            </c:numRef>
          </c:val>
          <c:extLst>
            <c:ext xmlns:c16="http://schemas.microsoft.com/office/drawing/2014/chart" uri="{C3380CC4-5D6E-409C-BE32-E72D297353CC}">
              <c16:uniqueId val="{00000002-AE25-4405-8727-066E282418C1}"/>
            </c:ext>
          </c:extLst>
        </c:ser>
        <c:ser>
          <c:idx val="3"/>
          <c:order val="3"/>
          <c:tx>
            <c:strRef>
              <c:f>'Addn-Peak watch time vs. Genre'!$E$3:$E$4</c:f>
              <c:strCache>
                <c:ptCount val="1"/>
                <c:pt idx="0">
                  <c:v>Drama</c:v>
                </c:pt>
              </c:strCache>
            </c:strRef>
          </c:tx>
          <c:spPr>
            <a:solidFill>
              <a:schemeClr val="bg2">
                <a:lumMod val="75000"/>
              </a:schemeClr>
            </a:solidFill>
            <a:ln w="19050">
              <a:solidFill>
                <a:schemeClr val="lt1"/>
              </a:solidFill>
            </a:ln>
            <a:effectLst/>
          </c:spPr>
          <c:invertIfNegative val="0"/>
          <c:cat>
            <c:strRef>
              <c:f>'Addn-Peak watch time vs. Genre'!$A$5:$A$9</c:f>
              <c:strCache>
                <c:ptCount val="4"/>
                <c:pt idx="0">
                  <c:v>Afternoon</c:v>
                </c:pt>
                <c:pt idx="1">
                  <c:v>Evening</c:v>
                </c:pt>
                <c:pt idx="2">
                  <c:v>Late Night</c:v>
                </c:pt>
                <c:pt idx="3">
                  <c:v>Morning</c:v>
                </c:pt>
              </c:strCache>
            </c:strRef>
          </c:cat>
          <c:val>
            <c:numRef>
              <c:f>'Addn-Peak watch time vs. Genre'!$E$5:$E$9</c:f>
              <c:numCache>
                <c:formatCode>0.0%</c:formatCode>
                <c:ptCount val="4"/>
                <c:pt idx="0">
                  <c:v>2.1000000000000001E-2</c:v>
                </c:pt>
                <c:pt idx="1">
                  <c:v>3.5999999999999997E-2</c:v>
                </c:pt>
                <c:pt idx="2">
                  <c:v>4.5999999999999999E-2</c:v>
                </c:pt>
                <c:pt idx="3">
                  <c:v>3.9E-2</c:v>
                </c:pt>
              </c:numCache>
            </c:numRef>
          </c:val>
          <c:extLst>
            <c:ext xmlns:c16="http://schemas.microsoft.com/office/drawing/2014/chart" uri="{C3380CC4-5D6E-409C-BE32-E72D297353CC}">
              <c16:uniqueId val="{00000007-AE25-4405-8727-066E282418C1}"/>
            </c:ext>
          </c:extLst>
        </c:ser>
        <c:ser>
          <c:idx val="4"/>
          <c:order val="4"/>
          <c:tx>
            <c:strRef>
              <c:f>'Addn-Peak watch time vs. Genre'!$F$3:$F$4</c:f>
              <c:strCache>
                <c:ptCount val="1"/>
                <c:pt idx="0">
                  <c:v>Horror</c:v>
                </c:pt>
              </c:strCache>
            </c:strRef>
          </c:tx>
          <c:spPr>
            <a:solidFill>
              <a:schemeClr val="accent1">
                <a:lumMod val="75000"/>
              </a:schemeClr>
            </a:solidFill>
            <a:ln w="19050">
              <a:solidFill>
                <a:schemeClr val="lt1"/>
              </a:solidFill>
            </a:ln>
            <a:effectLst/>
          </c:spPr>
          <c:invertIfNegative val="0"/>
          <c:cat>
            <c:strRef>
              <c:f>'Addn-Peak watch time vs. Genre'!$A$5:$A$9</c:f>
              <c:strCache>
                <c:ptCount val="4"/>
                <c:pt idx="0">
                  <c:v>Afternoon</c:v>
                </c:pt>
                <c:pt idx="1">
                  <c:v>Evening</c:v>
                </c:pt>
                <c:pt idx="2">
                  <c:v>Late Night</c:v>
                </c:pt>
                <c:pt idx="3">
                  <c:v>Morning</c:v>
                </c:pt>
              </c:strCache>
            </c:strRef>
          </c:cat>
          <c:val>
            <c:numRef>
              <c:f>'Addn-Peak watch time vs. Genre'!$F$5:$F$9</c:f>
              <c:numCache>
                <c:formatCode>0.0%</c:formatCode>
                <c:ptCount val="4"/>
                <c:pt idx="0">
                  <c:v>4.5999999999999999E-2</c:v>
                </c:pt>
                <c:pt idx="1">
                  <c:v>4.4999999999999998E-2</c:v>
                </c:pt>
                <c:pt idx="2">
                  <c:v>0.04</c:v>
                </c:pt>
                <c:pt idx="3">
                  <c:v>2.5999999999999999E-2</c:v>
                </c:pt>
              </c:numCache>
            </c:numRef>
          </c:val>
          <c:extLst>
            <c:ext xmlns:c16="http://schemas.microsoft.com/office/drawing/2014/chart" uri="{C3380CC4-5D6E-409C-BE32-E72D297353CC}">
              <c16:uniqueId val="{0000000A-AE25-4405-8727-066E282418C1}"/>
            </c:ext>
          </c:extLst>
        </c:ser>
        <c:ser>
          <c:idx val="5"/>
          <c:order val="5"/>
          <c:tx>
            <c:strRef>
              <c:f>'Addn-Peak watch time vs. Genre'!$G$3:$G$4</c:f>
              <c:strCache>
                <c:ptCount val="1"/>
                <c:pt idx="0">
                  <c:v>Romance</c:v>
                </c:pt>
              </c:strCache>
            </c:strRef>
          </c:tx>
          <c:spPr>
            <a:solidFill>
              <a:schemeClr val="bg2">
                <a:lumMod val="50000"/>
              </a:schemeClr>
            </a:solidFill>
            <a:ln w="19050">
              <a:solidFill>
                <a:schemeClr val="lt1"/>
              </a:solidFill>
            </a:ln>
            <a:effectLst/>
          </c:spPr>
          <c:invertIfNegative val="0"/>
          <c:cat>
            <c:strRef>
              <c:f>'Addn-Peak watch time vs. Genre'!$A$5:$A$9</c:f>
              <c:strCache>
                <c:ptCount val="4"/>
                <c:pt idx="0">
                  <c:v>Afternoon</c:v>
                </c:pt>
                <c:pt idx="1">
                  <c:v>Evening</c:v>
                </c:pt>
                <c:pt idx="2">
                  <c:v>Late Night</c:v>
                </c:pt>
                <c:pt idx="3">
                  <c:v>Morning</c:v>
                </c:pt>
              </c:strCache>
            </c:strRef>
          </c:cat>
          <c:val>
            <c:numRef>
              <c:f>'Addn-Peak watch time vs. Genre'!$G$5:$G$9</c:f>
              <c:numCache>
                <c:formatCode>0.0%</c:formatCode>
                <c:ptCount val="4"/>
                <c:pt idx="0">
                  <c:v>3.7999999999999999E-2</c:v>
                </c:pt>
                <c:pt idx="1">
                  <c:v>3.6999999999999998E-2</c:v>
                </c:pt>
                <c:pt idx="2">
                  <c:v>3.7999999999999999E-2</c:v>
                </c:pt>
                <c:pt idx="3">
                  <c:v>3.3000000000000002E-2</c:v>
                </c:pt>
              </c:numCache>
            </c:numRef>
          </c:val>
          <c:extLst>
            <c:ext xmlns:c16="http://schemas.microsoft.com/office/drawing/2014/chart" uri="{C3380CC4-5D6E-409C-BE32-E72D297353CC}">
              <c16:uniqueId val="{0000000B-AE25-4405-8727-066E282418C1}"/>
            </c:ext>
          </c:extLst>
        </c:ser>
        <c:ser>
          <c:idx val="6"/>
          <c:order val="6"/>
          <c:tx>
            <c:strRef>
              <c:f>'Addn-Peak watch time vs. Genre'!$H$3:$H$4</c:f>
              <c:strCache>
                <c:ptCount val="1"/>
                <c:pt idx="0">
                  <c:v>Sci-Fi</c:v>
                </c:pt>
              </c:strCache>
            </c:strRef>
          </c:tx>
          <c:spPr>
            <a:solidFill>
              <a:schemeClr val="bg2">
                <a:lumMod val="25000"/>
              </a:schemeClr>
            </a:solidFill>
            <a:ln w="19050">
              <a:solidFill>
                <a:schemeClr val="lt1"/>
              </a:solidFill>
            </a:ln>
            <a:effectLst/>
          </c:spPr>
          <c:invertIfNegative val="0"/>
          <c:cat>
            <c:strRef>
              <c:f>'Addn-Peak watch time vs. Genre'!$A$5:$A$9</c:f>
              <c:strCache>
                <c:ptCount val="4"/>
                <c:pt idx="0">
                  <c:v>Afternoon</c:v>
                </c:pt>
                <c:pt idx="1">
                  <c:v>Evening</c:v>
                </c:pt>
                <c:pt idx="2">
                  <c:v>Late Night</c:v>
                </c:pt>
                <c:pt idx="3">
                  <c:v>Morning</c:v>
                </c:pt>
              </c:strCache>
            </c:strRef>
          </c:cat>
          <c:val>
            <c:numRef>
              <c:f>'Addn-Peak watch time vs. Genre'!$H$5:$H$9</c:f>
              <c:numCache>
                <c:formatCode>0.0%</c:formatCode>
                <c:ptCount val="4"/>
                <c:pt idx="0">
                  <c:v>3.7999999999999999E-2</c:v>
                </c:pt>
                <c:pt idx="1">
                  <c:v>3.4000000000000002E-2</c:v>
                </c:pt>
                <c:pt idx="2">
                  <c:v>2.8000000000000001E-2</c:v>
                </c:pt>
                <c:pt idx="3">
                  <c:v>2.9000000000000001E-2</c:v>
                </c:pt>
              </c:numCache>
            </c:numRef>
          </c:val>
          <c:extLst>
            <c:ext xmlns:c16="http://schemas.microsoft.com/office/drawing/2014/chart" uri="{C3380CC4-5D6E-409C-BE32-E72D297353CC}">
              <c16:uniqueId val="{0000000C-AE25-4405-8727-066E282418C1}"/>
            </c:ext>
          </c:extLst>
        </c:ser>
        <c:dLbls>
          <c:showLegendKey val="0"/>
          <c:showVal val="0"/>
          <c:showCatName val="0"/>
          <c:showSerName val="0"/>
          <c:showPercent val="0"/>
          <c:showBubbleSize val="0"/>
        </c:dLbls>
        <c:gapWidth val="150"/>
        <c:overlap val="100"/>
        <c:axId val="1952375152"/>
        <c:axId val="1952371312"/>
      </c:barChart>
      <c:catAx>
        <c:axId val="195237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71312"/>
        <c:crosses val="autoZero"/>
        <c:auto val="1"/>
        <c:lblAlgn val="ctr"/>
        <c:lblOffset val="100"/>
        <c:noMultiLvlLbl val="0"/>
      </c:catAx>
      <c:valAx>
        <c:axId val="1952371312"/>
        <c:scaling>
          <c:orientation val="minMax"/>
        </c:scaling>
        <c:delete val="0"/>
        <c:axPos val="b"/>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75152"/>
        <c:crosses val="autoZero"/>
        <c:crossBetween val="between"/>
      </c:valAx>
      <c:spPr>
        <a:noFill/>
        <a:ln>
          <a:noFill/>
        </a:ln>
        <a:effectLst/>
      </c:spPr>
    </c:plotArea>
    <c:legend>
      <c:legendPos val="r"/>
      <c:layout>
        <c:manualLayout>
          <c:xMode val="edge"/>
          <c:yMode val="edge"/>
          <c:x val="0.80951826606296284"/>
          <c:y val="0.20630577427821523"/>
          <c:w val="0.16272942833031639"/>
          <c:h val="0.6141451589384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Y</c:v>
          </c:tx>
          <c:spPr>
            <a:ln w="19050">
              <a:noFill/>
            </a:ln>
          </c:spPr>
          <c:marker>
            <c:spPr>
              <a:solidFill>
                <a:schemeClr val="accent1">
                  <a:lumMod val="60000"/>
                  <a:lumOff val="40000"/>
                </a:schemeClr>
              </a:solidFill>
              <a:ln w="0" cap="sq" cmpd="dbl">
                <a:prstDash val="sysDot"/>
              </a:ln>
            </c:spPr>
          </c:marker>
          <c:xVal>
            <c:numRef>
              <c:f>'Retention-Loyalty Points Distrn'!$C$4:$C$1003</c:f>
              <c:numCache>
                <c:formatCode>General</c:formatCode>
                <c:ptCount val="1000"/>
                <c:pt idx="0">
                  <c:v>49</c:v>
                </c:pt>
                <c:pt idx="1">
                  <c:v>161</c:v>
                </c:pt>
                <c:pt idx="2">
                  <c:v>87</c:v>
                </c:pt>
                <c:pt idx="3">
                  <c:v>321</c:v>
                </c:pt>
                <c:pt idx="4">
                  <c:v>386</c:v>
                </c:pt>
                <c:pt idx="5">
                  <c:v>408</c:v>
                </c:pt>
                <c:pt idx="6">
                  <c:v>475</c:v>
                </c:pt>
                <c:pt idx="7">
                  <c:v>258</c:v>
                </c:pt>
                <c:pt idx="8">
                  <c:v>183</c:v>
                </c:pt>
                <c:pt idx="9">
                  <c:v>164</c:v>
                </c:pt>
                <c:pt idx="10">
                  <c:v>411</c:v>
                </c:pt>
                <c:pt idx="11">
                  <c:v>160</c:v>
                </c:pt>
                <c:pt idx="12">
                  <c:v>348</c:v>
                </c:pt>
                <c:pt idx="13">
                  <c:v>451</c:v>
                </c:pt>
                <c:pt idx="14">
                  <c:v>69</c:v>
                </c:pt>
                <c:pt idx="15">
                  <c:v>166</c:v>
                </c:pt>
                <c:pt idx="16">
                  <c:v>449</c:v>
                </c:pt>
                <c:pt idx="17">
                  <c:v>441</c:v>
                </c:pt>
                <c:pt idx="18">
                  <c:v>224</c:v>
                </c:pt>
                <c:pt idx="19">
                  <c:v>44</c:v>
                </c:pt>
                <c:pt idx="20">
                  <c:v>202</c:v>
                </c:pt>
                <c:pt idx="21">
                  <c:v>39</c:v>
                </c:pt>
                <c:pt idx="22">
                  <c:v>319</c:v>
                </c:pt>
                <c:pt idx="23">
                  <c:v>150</c:v>
                </c:pt>
                <c:pt idx="24">
                  <c:v>496</c:v>
                </c:pt>
                <c:pt idx="25">
                  <c:v>347</c:v>
                </c:pt>
                <c:pt idx="26">
                  <c:v>201</c:v>
                </c:pt>
                <c:pt idx="27">
                  <c:v>415</c:v>
                </c:pt>
                <c:pt idx="28">
                  <c:v>32</c:v>
                </c:pt>
                <c:pt idx="29">
                  <c:v>338</c:v>
                </c:pt>
                <c:pt idx="30">
                  <c:v>52</c:v>
                </c:pt>
                <c:pt idx="31">
                  <c:v>447</c:v>
                </c:pt>
                <c:pt idx="32">
                  <c:v>312</c:v>
                </c:pt>
                <c:pt idx="33">
                  <c:v>406</c:v>
                </c:pt>
                <c:pt idx="34">
                  <c:v>350</c:v>
                </c:pt>
                <c:pt idx="35">
                  <c:v>99</c:v>
                </c:pt>
                <c:pt idx="36">
                  <c:v>53</c:v>
                </c:pt>
                <c:pt idx="37">
                  <c:v>484</c:v>
                </c:pt>
                <c:pt idx="38">
                  <c:v>211</c:v>
                </c:pt>
                <c:pt idx="39">
                  <c:v>248</c:v>
                </c:pt>
                <c:pt idx="40">
                  <c:v>197</c:v>
                </c:pt>
                <c:pt idx="41">
                  <c:v>253</c:v>
                </c:pt>
                <c:pt idx="42">
                  <c:v>352</c:v>
                </c:pt>
                <c:pt idx="43">
                  <c:v>97</c:v>
                </c:pt>
                <c:pt idx="44">
                  <c:v>283</c:v>
                </c:pt>
                <c:pt idx="45">
                  <c:v>307</c:v>
                </c:pt>
                <c:pt idx="46">
                  <c:v>203</c:v>
                </c:pt>
                <c:pt idx="47">
                  <c:v>22</c:v>
                </c:pt>
                <c:pt idx="48">
                  <c:v>382</c:v>
                </c:pt>
                <c:pt idx="49">
                  <c:v>302</c:v>
                </c:pt>
                <c:pt idx="50">
                  <c:v>76</c:v>
                </c:pt>
                <c:pt idx="51">
                  <c:v>125</c:v>
                </c:pt>
                <c:pt idx="52">
                  <c:v>113</c:v>
                </c:pt>
                <c:pt idx="53">
                  <c:v>183</c:v>
                </c:pt>
                <c:pt idx="54">
                  <c:v>272</c:v>
                </c:pt>
                <c:pt idx="55">
                  <c:v>19</c:v>
                </c:pt>
                <c:pt idx="56">
                  <c:v>204</c:v>
                </c:pt>
                <c:pt idx="57">
                  <c:v>345</c:v>
                </c:pt>
                <c:pt idx="58">
                  <c:v>294</c:v>
                </c:pt>
                <c:pt idx="59">
                  <c:v>318</c:v>
                </c:pt>
                <c:pt idx="60">
                  <c:v>396</c:v>
                </c:pt>
                <c:pt idx="61">
                  <c:v>455</c:v>
                </c:pt>
                <c:pt idx="62">
                  <c:v>175</c:v>
                </c:pt>
                <c:pt idx="63">
                  <c:v>36</c:v>
                </c:pt>
                <c:pt idx="64">
                  <c:v>349</c:v>
                </c:pt>
                <c:pt idx="65">
                  <c:v>262</c:v>
                </c:pt>
                <c:pt idx="66">
                  <c:v>378</c:v>
                </c:pt>
                <c:pt idx="67">
                  <c:v>469</c:v>
                </c:pt>
                <c:pt idx="68">
                  <c:v>87</c:v>
                </c:pt>
                <c:pt idx="69">
                  <c:v>471</c:v>
                </c:pt>
                <c:pt idx="70">
                  <c:v>469</c:v>
                </c:pt>
                <c:pt idx="71">
                  <c:v>298</c:v>
                </c:pt>
                <c:pt idx="72">
                  <c:v>331</c:v>
                </c:pt>
                <c:pt idx="73">
                  <c:v>238</c:v>
                </c:pt>
                <c:pt idx="74">
                  <c:v>231</c:v>
                </c:pt>
                <c:pt idx="75">
                  <c:v>457</c:v>
                </c:pt>
                <c:pt idx="76">
                  <c:v>373</c:v>
                </c:pt>
                <c:pt idx="77">
                  <c:v>11</c:v>
                </c:pt>
                <c:pt idx="78">
                  <c:v>425</c:v>
                </c:pt>
                <c:pt idx="79">
                  <c:v>231</c:v>
                </c:pt>
                <c:pt idx="80">
                  <c:v>483</c:v>
                </c:pt>
                <c:pt idx="81">
                  <c:v>55</c:v>
                </c:pt>
                <c:pt idx="82">
                  <c:v>375</c:v>
                </c:pt>
                <c:pt idx="83">
                  <c:v>336</c:v>
                </c:pt>
                <c:pt idx="84">
                  <c:v>196</c:v>
                </c:pt>
                <c:pt idx="85">
                  <c:v>285</c:v>
                </c:pt>
                <c:pt idx="86">
                  <c:v>155</c:v>
                </c:pt>
                <c:pt idx="87">
                  <c:v>275</c:v>
                </c:pt>
                <c:pt idx="88">
                  <c:v>341</c:v>
                </c:pt>
                <c:pt idx="89">
                  <c:v>321</c:v>
                </c:pt>
                <c:pt idx="90">
                  <c:v>456</c:v>
                </c:pt>
                <c:pt idx="91">
                  <c:v>15</c:v>
                </c:pt>
                <c:pt idx="92">
                  <c:v>410</c:v>
                </c:pt>
                <c:pt idx="93">
                  <c:v>29</c:v>
                </c:pt>
                <c:pt idx="94">
                  <c:v>427</c:v>
                </c:pt>
                <c:pt idx="95">
                  <c:v>166</c:v>
                </c:pt>
                <c:pt idx="96">
                  <c:v>192</c:v>
                </c:pt>
                <c:pt idx="97">
                  <c:v>88</c:v>
                </c:pt>
                <c:pt idx="98">
                  <c:v>127</c:v>
                </c:pt>
                <c:pt idx="99">
                  <c:v>327</c:v>
                </c:pt>
                <c:pt idx="100">
                  <c:v>10</c:v>
                </c:pt>
                <c:pt idx="101">
                  <c:v>181</c:v>
                </c:pt>
                <c:pt idx="102">
                  <c:v>238</c:v>
                </c:pt>
                <c:pt idx="103">
                  <c:v>380</c:v>
                </c:pt>
                <c:pt idx="104">
                  <c:v>444</c:v>
                </c:pt>
                <c:pt idx="105">
                  <c:v>83</c:v>
                </c:pt>
                <c:pt idx="106">
                  <c:v>452</c:v>
                </c:pt>
                <c:pt idx="107">
                  <c:v>53</c:v>
                </c:pt>
                <c:pt idx="108">
                  <c:v>89</c:v>
                </c:pt>
                <c:pt idx="109">
                  <c:v>359</c:v>
                </c:pt>
                <c:pt idx="110">
                  <c:v>487</c:v>
                </c:pt>
                <c:pt idx="111">
                  <c:v>337</c:v>
                </c:pt>
                <c:pt idx="112">
                  <c:v>427</c:v>
                </c:pt>
                <c:pt idx="113">
                  <c:v>397</c:v>
                </c:pt>
                <c:pt idx="114">
                  <c:v>200</c:v>
                </c:pt>
                <c:pt idx="115">
                  <c:v>464</c:v>
                </c:pt>
                <c:pt idx="116">
                  <c:v>495</c:v>
                </c:pt>
                <c:pt idx="117">
                  <c:v>286</c:v>
                </c:pt>
                <c:pt idx="118">
                  <c:v>446</c:v>
                </c:pt>
                <c:pt idx="119">
                  <c:v>342</c:v>
                </c:pt>
                <c:pt idx="120">
                  <c:v>396</c:v>
                </c:pt>
                <c:pt idx="121">
                  <c:v>491</c:v>
                </c:pt>
                <c:pt idx="122">
                  <c:v>239</c:v>
                </c:pt>
                <c:pt idx="123">
                  <c:v>106</c:v>
                </c:pt>
                <c:pt idx="124">
                  <c:v>388</c:v>
                </c:pt>
                <c:pt idx="125">
                  <c:v>452</c:v>
                </c:pt>
                <c:pt idx="126">
                  <c:v>368</c:v>
                </c:pt>
                <c:pt idx="127">
                  <c:v>325</c:v>
                </c:pt>
                <c:pt idx="128">
                  <c:v>42</c:v>
                </c:pt>
                <c:pt idx="129">
                  <c:v>344</c:v>
                </c:pt>
                <c:pt idx="130">
                  <c:v>77</c:v>
                </c:pt>
                <c:pt idx="131">
                  <c:v>237</c:v>
                </c:pt>
                <c:pt idx="132">
                  <c:v>480</c:v>
                </c:pt>
                <c:pt idx="133">
                  <c:v>152</c:v>
                </c:pt>
                <c:pt idx="134">
                  <c:v>308</c:v>
                </c:pt>
                <c:pt idx="135">
                  <c:v>14</c:v>
                </c:pt>
                <c:pt idx="136">
                  <c:v>233</c:v>
                </c:pt>
                <c:pt idx="137">
                  <c:v>169</c:v>
                </c:pt>
                <c:pt idx="138">
                  <c:v>358</c:v>
                </c:pt>
                <c:pt idx="139">
                  <c:v>404</c:v>
                </c:pt>
                <c:pt idx="140">
                  <c:v>131</c:v>
                </c:pt>
                <c:pt idx="141">
                  <c:v>32</c:v>
                </c:pt>
                <c:pt idx="142">
                  <c:v>478</c:v>
                </c:pt>
                <c:pt idx="143">
                  <c:v>88</c:v>
                </c:pt>
                <c:pt idx="144">
                  <c:v>395</c:v>
                </c:pt>
                <c:pt idx="145">
                  <c:v>385</c:v>
                </c:pt>
                <c:pt idx="146">
                  <c:v>280</c:v>
                </c:pt>
                <c:pt idx="147">
                  <c:v>164</c:v>
                </c:pt>
                <c:pt idx="148">
                  <c:v>433</c:v>
                </c:pt>
                <c:pt idx="149">
                  <c:v>460</c:v>
                </c:pt>
                <c:pt idx="150">
                  <c:v>374</c:v>
                </c:pt>
                <c:pt idx="151">
                  <c:v>147</c:v>
                </c:pt>
                <c:pt idx="152">
                  <c:v>129</c:v>
                </c:pt>
                <c:pt idx="153">
                  <c:v>217</c:v>
                </c:pt>
                <c:pt idx="154">
                  <c:v>426</c:v>
                </c:pt>
                <c:pt idx="155">
                  <c:v>81</c:v>
                </c:pt>
                <c:pt idx="156">
                  <c:v>296</c:v>
                </c:pt>
                <c:pt idx="157">
                  <c:v>466</c:v>
                </c:pt>
                <c:pt idx="158">
                  <c:v>424</c:v>
                </c:pt>
                <c:pt idx="159">
                  <c:v>233</c:v>
                </c:pt>
                <c:pt idx="160">
                  <c:v>413</c:v>
                </c:pt>
                <c:pt idx="161">
                  <c:v>278</c:v>
                </c:pt>
                <c:pt idx="162">
                  <c:v>351</c:v>
                </c:pt>
                <c:pt idx="163">
                  <c:v>354</c:v>
                </c:pt>
                <c:pt idx="164">
                  <c:v>192</c:v>
                </c:pt>
                <c:pt idx="165">
                  <c:v>176</c:v>
                </c:pt>
                <c:pt idx="166">
                  <c:v>482</c:v>
                </c:pt>
                <c:pt idx="167">
                  <c:v>87</c:v>
                </c:pt>
                <c:pt idx="168">
                  <c:v>163</c:v>
                </c:pt>
                <c:pt idx="169">
                  <c:v>419</c:v>
                </c:pt>
                <c:pt idx="170">
                  <c:v>203</c:v>
                </c:pt>
                <c:pt idx="171">
                  <c:v>405</c:v>
                </c:pt>
                <c:pt idx="172">
                  <c:v>496</c:v>
                </c:pt>
                <c:pt idx="173">
                  <c:v>328</c:v>
                </c:pt>
                <c:pt idx="174">
                  <c:v>85</c:v>
                </c:pt>
                <c:pt idx="175">
                  <c:v>386</c:v>
                </c:pt>
                <c:pt idx="176">
                  <c:v>245</c:v>
                </c:pt>
                <c:pt idx="177">
                  <c:v>97</c:v>
                </c:pt>
                <c:pt idx="178">
                  <c:v>216</c:v>
                </c:pt>
                <c:pt idx="179">
                  <c:v>331</c:v>
                </c:pt>
                <c:pt idx="180">
                  <c:v>451</c:v>
                </c:pt>
                <c:pt idx="181">
                  <c:v>326</c:v>
                </c:pt>
                <c:pt idx="182">
                  <c:v>358</c:v>
                </c:pt>
                <c:pt idx="183">
                  <c:v>91</c:v>
                </c:pt>
                <c:pt idx="184">
                  <c:v>478</c:v>
                </c:pt>
                <c:pt idx="185">
                  <c:v>16</c:v>
                </c:pt>
                <c:pt idx="186">
                  <c:v>44</c:v>
                </c:pt>
                <c:pt idx="187">
                  <c:v>100</c:v>
                </c:pt>
                <c:pt idx="188">
                  <c:v>44</c:v>
                </c:pt>
                <c:pt idx="189">
                  <c:v>37</c:v>
                </c:pt>
                <c:pt idx="190">
                  <c:v>48</c:v>
                </c:pt>
                <c:pt idx="191">
                  <c:v>371</c:v>
                </c:pt>
                <c:pt idx="192">
                  <c:v>176</c:v>
                </c:pt>
                <c:pt idx="193">
                  <c:v>312</c:v>
                </c:pt>
                <c:pt idx="194">
                  <c:v>375</c:v>
                </c:pt>
                <c:pt idx="195">
                  <c:v>134</c:v>
                </c:pt>
                <c:pt idx="196">
                  <c:v>91</c:v>
                </c:pt>
                <c:pt idx="197">
                  <c:v>359</c:v>
                </c:pt>
                <c:pt idx="198">
                  <c:v>172</c:v>
                </c:pt>
                <c:pt idx="199">
                  <c:v>490</c:v>
                </c:pt>
                <c:pt idx="200">
                  <c:v>16</c:v>
                </c:pt>
                <c:pt idx="201">
                  <c:v>291</c:v>
                </c:pt>
                <c:pt idx="202">
                  <c:v>119</c:v>
                </c:pt>
                <c:pt idx="203">
                  <c:v>35</c:v>
                </c:pt>
                <c:pt idx="204">
                  <c:v>88</c:v>
                </c:pt>
                <c:pt idx="205">
                  <c:v>312</c:v>
                </c:pt>
                <c:pt idx="206">
                  <c:v>238</c:v>
                </c:pt>
                <c:pt idx="207">
                  <c:v>132</c:v>
                </c:pt>
                <c:pt idx="208">
                  <c:v>456</c:v>
                </c:pt>
                <c:pt idx="209">
                  <c:v>281</c:v>
                </c:pt>
                <c:pt idx="210">
                  <c:v>281</c:v>
                </c:pt>
                <c:pt idx="211">
                  <c:v>73</c:v>
                </c:pt>
                <c:pt idx="212">
                  <c:v>365</c:v>
                </c:pt>
                <c:pt idx="213">
                  <c:v>61</c:v>
                </c:pt>
                <c:pt idx="214">
                  <c:v>399</c:v>
                </c:pt>
                <c:pt idx="215">
                  <c:v>102</c:v>
                </c:pt>
                <c:pt idx="216">
                  <c:v>88</c:v>
                </c:pt>
                <c:pt idx="217">
                  <c:v>92</c:v>
                </c:pt>
                <c:pt idx="218">
                  <c:v>295</c:v>
                </c:pt>
                <c:pt idx="219">
                  <c:v>139</c:v>
                </c:pt>
                <c:pt idx="220">
                  <c:v>416</c:v>
                </c:pt>
                <c:pt idx="221">
                  <c:v>173</c:v>
                </c:pt>
                <c:pt idx="222">
                  <c:v>75</c:v>
                </c:pt>
                <c:pt idx="223">
                  <c:v>173</c:v>
                </c:pt>
                <c:pt idx="224">
                  <c:v>421</c:v>
                </c:pt>
                <c:pt idx="225">
                  <c:v>29</c:v>
                </c:pt>
                <c:pt idx="226">
                  <c:v>180</c:v>
                </c:pt>
                <c:pt idx="227">
                  <c:v>469</c:v>
                </c:pt>
                <c:pt idx="228">
                  <c:v>381</c:v>
                </c:pt>
                <c:pt idx="229">
                  <c:v>263</c:v>
                </c:pt>
                <c:pt idx="230">
                  <c:v>48</c:v>
                </c:pt>
                <c:pt idx="231">
                  <c:v>447</c:v>
                </c:pt>
                <c:pt idx="232">
                  <c:v>415</c:v>
                </c:pt>
                <c:pt idx="233">
                  <c:v>429</c:v>
                </c:pt>
                <c:pt idx="234">
                  <c:v>26</c:v>
                </c:pt>
                <c:pt idx="235">
                  <c:v>101</c:v>
                </c:pt>
                <c:pt idx="236">
                  <c:v>461</c:v>
                </c:pt>
                <c:pt idx="237">
                  <c:v>246</c:v>
                </c:pt>
                <c:pt idx="238">
                  <c:v>91</c:v>
                </c:pt>
                <c:pt idx="239">
                  <c:v>152</c:v>
                </c:pt>
                <c:pt idx="240">
                  <c:v>283</c:v>
                </c:pt>
                <c:pt idx="241">
                  <c:v>61</c:v>
                </c:pt>
                <c:pt idx="242">
                  <c:v>410</c:v>
                </c:pt>
                <c:pt idx="243">
                  <c:v>88</c:v>
                </c:pt>
                <c:pt idx="244">
                  <c:v>322</c:v>
                </c:pt>
                <c:pt idx="245">
                  <c:v>217</c:v>
                </c:pt>
                <c:pt idx="246">
                  <c:v>180</c:v>
                </c:pt>
                <c:pt idx="247">
                  <c:v>11</c:v>
                </c:pt>
                <c:pt idx="248">
                  <c:v>455</c:v>
                </c:pt>
                <c:pt idx="249">
                  <c:v>487</c:v>
                </c:pt>
                <c:pt idx="250">
                  <c:v>459</c:v>
                </c:pt>
                <c:pt idx="251">
                  <c:v>74</c:v>
                </c:pt>
                <c:pt idx="252">
                  <c:v>54</c:v>
                </c:pt>
                <c:pt idx="253">
                  <c:v>292</c:v>
                </c:pt>
                <c:pt idx="254">
                  <c:v>23</c:v>
                </c:pt>
                <c:pt idx="255">
                  <c:v>147</c:v>
                </c:pt>
                <c:pt idx="256">
                  <c:v>221</c:v>
                </c:pt>
                <c:pt idx="257">
                  <c:v>40</c:v>
                </c:pt>
                <c:pt idx="258">
                  <c:v>365</c:v>
                </c:pt>
                <c:pt idx="259">
                  <c:v>360</c:v>
                </c:pt>
                <c:pt idx="260">
                  <c:v>127</c:v>
                </c:pt>
                <c:pt idx="261">
                  <c:v>30</c:v>
                </c:pt>
                <c:pt idx="262">
                  <c:v>222</c:v>
                </c:pt>
                <c:pt idx="263">
                  <c:v>168</c:v>
                </c:pt>
                <c:pt idx="264">
                  <c:v>317</c:v>
                </c:pt>
                <c:pt idx="265">
                  <c:v>285</c:v>
                </c:pt>
                <c:pt idx="266">
                  <c:v>420</c:v>
                </c:pt>
                <c:pt idx="267">
                  <c:v>100</c:v>
                </c:pt>
                <c:pt idx="268">
                  <c:v>426</c:v>
                </c:pt>
                <c:pt idx="269">
                  <c:v>263</c:v>
                </c:pt>
                <c:pt idx="270">
                  <c:v>162</c:v>
                </c:pt>
                <c:pt idx="271">
                  <c:v>19</c:v>
                </c:pt>
                <c:pt idx="272">
                  <c:v>358</c:v>
                </c:pt>
                <c:pt idx="273">
                  <c:v>183</c:v>
                </c:pt>
                <c:pt idx="274">
                  <c:v>63</c:v>
                </c:pt>
                <c:pt idx="275">
                  <c:v>446</c:v>
                </c:pt>
                <c:pt idx="276">
                  <c:v>352</c:v>
                </c:pt>
                <c:pt idx="277">
                  <c:v>209</c:v>
                </c:pt>
                <c:pt idx="278">
                  <c:v>311</c:v>
                </c:pt>
                <c:pt idx="279">
                  <c:v>293</c:v>
                </c:pt>
                <c:pt idx="280">
                  <c:v>119</c:v>
                </c:pt>
                <c:pt idx="281">
                  <c:v>329</c:v>
                </c:pt>
                <c:pt idx="282">
                  <c:v>141</c:v>
                </c:pt>
                <c:pt idx="283">
                  <c:v>15</c:v>
                </c:pt>
                <c:pt idx="284">
                  <c:v>30</c:v>
                </c:pt>
                <c:pt idx="285">
                  <c:v>145</c:v>
                </c:pt>
                <c:pt idx="286">
                  <c:v>250</c:v>
                </c:pt>
                <c:pt idx="287">
                  <c:v>243</c:v>
                </c:pt>
                <c:pt idx="288">
                  <c:v>392</c:v>
                </c:pt>
                <c:pt idx="289">
                  <c:v>389</c:v>
                </c:pt>
                <c:pt idx="290">
                  <c:v>414</c:v>
                </c:pt>
                <c:pt idx="291">
                  <c:v>415</c:v>
                </c:pt>
                <c:pt idx="292">
                  <c:v>494</c:v>
                </c:pt>
                <c:pt idx="293">
                  <c:v>109</c:v>
                </c:pt>
                <c:pt idx="294">
                  <c:v>200</c:v>
                </c:pt>
                <c:pt idx="295">
                  <c:v>134</c:v>
                </c:pt>
                <c:pt idx="296">
                  <c:v>250</c:v>
                </c:pt>
                <c:pt idx="297">
                  <c:v>305</c:v>
                </c:pt>
                <c:pt idx="298">
                  <c:v>256</c:v>
                </c:pt>
                <c:pt idx="299">
                  <c:v>214</c:v>
                </c:pt>
                <c:pt idx="300">
                  <c:v>272</c:v>
                </c:pt>
                <c:pt idx="301">
                  <c:v>144</c:v>
                </c:pt>
                <c:pt idx="302">
                  <c:v>381</c:v>
                </c:pt>
                <c:pt idx="303">
                  <c:v>292</c:v>
                </c:pt>
                <c:pt idx="304">
                  <c:v>358</c:v>
                </c:pt>
                <c:pt idx="305">
                  <c:v>426</c:v>
                </c:pt>
                <c:pt idx="306">
                  <c:v>474</c:v>
                </c:pt>
                <c:pt idx="307">
                  <c:v>286</c:v>
                </c:pt>
                <c:pt idx="308">
                  <c:v>498</c:v>
                </c:pt>
                <c:pt idx="309">
                  <c:v>32</c:v>
                </c:pt>
                <c:pt idx="310">
                  <c:v>84</c:v>
                </c:pt>
                <c:pt idx="311">
                  <c:v>210</c:v>
                </c:pt>
                <c:pt idx="312">
                  <c:v>231</c:v>
                </c:pt>
                <c:pt idx="313">
                  <c:v>246</c:v>
                </c:pt>
                <c:pt idx="314">
                  <c:v>174</c:v>
                </c:pt>
                <c:pt idx="315">
                  <c:v>298</c:v>
                </c:pt>
                <c:pt idx="316">
                  <c:v>344</c:v>
                </c:pt>
                <c:pt idx="317">
                  <c:v>264</c:v>
                </c:pt>
                <c:pt idx="318">
                  <c:v>380</c:v>
                </c:pt>
                <c:pt idx="319">
                  <c:v>160</c:v>
                </c:pt>
                <c:pt idx="320">
                  <c:v>55</c:v>
                </c:pt>
                <c:pt idx="321">
                  <c:v>70</c:v>
                </c:pt>
                <c:pt idx="322">
                  <c:v>256</c:v>
                </c:pt>
                <c:pt idx="323">
                  <c:v>436</c:v>
                </c:pt>
                <c:pt idx="324">
                  <c:v>394</c:v>
                </c:pt>
                <c:pt idx="325">
                  <c:v>131</c:v>
                </c:pt>
                <c:pt idx="326">
                  <c:v>98</c:v>
                </c:pt>
                <c:pt idx="327">
                  <c:v>276</c:v>
                </c:pt>
                <c:pt idx="328">
                  <c:v>251</c:v>
                </c:pt>
                <c:pt idx="329">
                  <c:v>233</c:v>
                </c:pt>
                <c:pt idx="330">
                  <c:v>136</c:v>
                </c:pt>
                <c:pt idx="331">
                  <c:v>248</c:v>
                </c:pt>
                <c:pt idx="332">
                  <c:v>180</c:v>
                </c:pt>
                <c:pt idx="333">
                  <c:v>254</c:v>
                </c:pt>
                <c:pt idx="334">
                  <c:v>108</c:v>
                </c:pt>
                <c:pt idx="335">
                  <c:v>183</c:v>
                </c:pt>
                <c:pt idx="336">
                  <c:v>53</c:v>
                </c:pt>
                <c:pt idx="337">
                  <c:v>120</c:v>
                </c:pt>
                <c:pt idx="338">
                  <c:v>118</c:v>
                </c:pt>
                <c:pt idx="339">
                  <c:v>113</c:v>
                </c:pt>
                <c:pt idx="340">
                  <c:v>138</c:v>
                </c:pt>
                <c:pt idx="341">
                  <c:v>178</c:v>
                </c:pt>
                <c:pt idx="342">
                  <c:v>105</c:v>
                </c:pt>
                <c:pt idx="343">
                  <c:v>283</c:v>
                </c:pt>
                <c:pt idx="344">
                  <c:v>154</c:v>
                </c:pt>
                <c:pt idx="345">
                  <c:v>240</c:v>
                </c:pt>
                <c:pt idx="346">
                  <c:v>29</c:v>
                </c:pt>
                <c:pt idx="347">
                  <c:v>202</c:v>
                </c:pt>
                <c:pt idx="348">
                  <c:v>348</c:v>
                </c:pt>
                <c:pt idx="349">
                  <c:v>380</c:v>
                </c:pt>
                <c:pt idx="350">
                  <c:v>254</c:v>
                </c:pt>
                <c:pt idx="351">
                  <c:v>477</c:v>
                </c:pt>
                <c:pt idx="352">
                  <c:v>385</c:v>
                </c:pt>
                <c:pt idx="353">
                  <c:v>336</c:v>
                </c:pt>
                <c:pt idx="354">
                  <c:v>171</c:v>
                </c:pt>
                <c:pt idx="355">
                  <c:v>33</c:v>
                </c:pt>
                <c:pt idx="356">
                  <c:v>193</c:v>
                </c:pt>
                <c:pt idx="357">
                  <c:v>153</c:v>
                </c:pt>
                <c:pt idx="358">
                  <c:v>140</c:v>
                </c:pt>
                <c:pt idx="359">
                  <c:v>196</c:v>
                </c:pt>
                <c:pt idx="360">
                  <c:v>298</c:v>
                </c:pt>
                <c:pt idx="361">
                  <c:v>477</c:v>
                </c:pt>
                <c:pt idx="362">
                  <c:v>308</c:v>
                </c:pt>
                <c:pt idx="363">
                  <c:v>193</c:v>
                </c:pt>
                <c:pt idx="364">
                  <c:v>420</c:v>
                </c:pt>
                <c:pt idx="365">
                  <c:v>128</c:v>
                </c:pt>
                <c:pt idx="366">
                  <c:v>133</c:v>
                </c:pt>
                <c:pt idx="367">
                  <c:v>413</c:v>
                </c:pt>
                <c:pt idx="368">
                  <c:v>28</c:v>
                </c:pt>
                <c:pt idx="369">
                  <c:v>453</c:v>
                </c:pt>
                <c:pt idx="370">
                  <c:v>186</c:v>
                </c:pt>
                <c:pt idx="371">
                  <c:v>287</c:v>
                </c:pt>
                <c:pt idx="372">
                  <c:v>45</c:v>
                </c:pt>
                <c:pt idx="373">
                  <c:v>463</c:v>
                </c:pt>
                <c:pt idx="374">
                  <c:v>241</c:v>
                </c:pt>
                <c:pt idx="375">
                  <c:v>11</c:v>
                </c:pt>
                <c:pt idx="376">
                  <c:v>123</c:v>
                </c:pt>
                <c:pt idx="377">
                  <c:v>411</c:v>
                </c:pt>
                <c:pt idx="378">
                  <c:v>469</c:v>
                </c:pt>
                <c:pt idx="379">
                  <c:v>120</c:v>
                </c:pt>
                <c:pt idx="380">
                  <c:v>348</c:v>
                </c:pt>
                <c:pt idx="381">
                  <c:v>103</c:v>
                </c:pt>
                <c:pt idx="382">
                  <c:v>470</c:v>
                </c:pt>
                <c:pt idx="383">
                  <c:v>241</c:v>
                </c:pt>
                <c:pt idx="384">
                  <c:v>277</c:v>
                </c:pt>
                <c:pt idx="385">
                  <c:v>158</c:v>
                </c:pt>
                <c:pt idx="386">
                  <c:v>23</c:v>
                </c:pt>
                <c:pt idx="387">
                  <c:v>200</c:v>
                </c:pt>
                <c:pt idx="388">
                  <c:v>264</c:v>
                </c:pt>
                <c:pt idx="389">
                  <c:v>309</c:v>
                </c:pt>
                <c:pt idx="390">
                  <c:v>30</c:v>
                </c:pt>
                <c:pt idx="391">
                  <c:v>289</c:v>
                </c:pt>
                <c:pt idx="392">
                  <c:v>432</c:v>
                </c:pt>
                <c:pt idx="393">
                  <c:v>393</c:v>
                </c:pt>
                <c:pt idx="394">
                  <c:v>203</c:v>
                </c:pt>
                <c:pt idx="395">
                  <c:v>43</c:v>
                </c:pt>
                <c:pt idx="396">
                  <c:v>311</c:v>
                </c:pt>
                <c:pt idx="397">
                  <c:v>23</c:v>
                </c:pt>
                <c:pt idx="398">
                  <c:v>370</c:v>
                </c:pt>
                <c:pt idx="399">
                  <c:v>343</c:v>
                </c:pt>
                <c:pt idx="400">
                  <c:v>391</c:v>
                </c:pt>
                <c:pt idx="401">
                  <c:v>405</c:v>
                </c:pt>
                <c:pt idx="402">
                  <c:v>14</c:v>
                </c:pt>
                <c:pt idx="403">
                  <c:v>11</c:v>
                </c:pt>
                <c:pt idx="404">
                  <c:v>335</c:v>
                </c:pt>
                <c:pt idx="405">
                  <c:v>408</c:v>
                </c:pt>
                <c:pt idx="406">
                  <c:v>302</c:v>
                </c:pt>
                <c:pt idx="407">
                  <c:v>329</c:v>
                </c:pt>
                <c:pt idx="408">
                  <c:v>328</c:v>
                </c:pt>
                <c:pt idx="409">
                  <c:v>353</c:v>
                </c:pt>
                <c:pt idx="410">
                  <c:v>386</c:v>
                </c:pt>
                <c:pt idx="411">
                  <c:v>401</c:v>
                </c:pt>
                <c:pt idx="412">
                  <c:v>286</c:v>
                </c:pt>
                <c:pt idx="413">
                  <c:v>20</c:v>
                </c:pt>
                <c:pt idx="414">
                  <c:v>167</c:v>
                </c:pt>
                <c:pt idx="415">
                  <c:v>427</c:v>
                </c:pt>
                <c:pt idx="416">
                  <c:v>13</c:v>
                </c:pt>
                <c:pt idx="417">
                  <c:v>53</c:v>
                </c:pt>
                <c:pt idx="418">
                  <c:v>197</c:v>
                </c:pt>
                <c:pt idx="419">
                  <c:v>429</c:v>
                </c:pt>
                <c:pt idx="420">
                  <c:v>282</c:v>
                </c:pt>
                <c:pt idx="421">
                  <c:v>248</c:v>
                </c:pt>
                <c:pt idx="422">
                  <c:v>406</c:v>
                </c:pt>
                <c:pt idx="423">
                  <c:v>249</c:v>
                </c:pt>
                <c:pt idx="424">
                  <c:v>12</c:v>
                </c:pt>
                <c:pt idx="425">
                  <c:v>57</c:v>
                </c:pt>
                <c:pt idx="426">
                  <c:v>247</c:v>
                </c:pt>
                <c:pt idx="427">
                  <c:v>25</c:v>
                </c:pt>
                <c:pt idx="428">
                  <c:v>425</c:v>
                </c:pt>
                <c:pt idx="429">
                  <c:v>315</c:v>
                </c:pt>
                <c:pt idx="430">
                  <c:v>466</c:v>
                </c:pt>
                <c:pt idx="431">
                  <c:v>207</c:v>
                </c:pt>
                <c:pt idx="432">
                  <c:v>248</c:v>
                </c:pt>
                <c:pt idx="433">
                  <c:v>278</c:v>
                </c:pt>
                <c:pt idx="434">
                  <c:v>315</c:v>
                </c:pt>
                <c:pt idx="435">
                  <c:v>190</c:v>
                </c:pt>
                <c:pt idx="436">
                  <c:v>190</c:v>
                </c:pt>
                <c:pt idx="437">
                  <c:v>408</c:v>
                </c:pt>
                <c:pt idx="438">
                  <c:v>227</c:v>
                </c:pt>
                <c:pt idx="439">
                  <c:v>479</c:v>
                </c:pt>
                <c:pt idx="440">
                  <c:v>415</c:v>
                </c:pt>
                <c:pt idx="441">
                  <c:v>204</c:v>
                </c:pt>
                <c:pt idx="442">
                  <c:v>205</c:v>
                </c:pt>
                <c:pt idx="443">
                  <c:v>64</c:v>
                </c:pt>
                <c:pt idx="444">
                  <c:v>281</c:v>
                </c:pt>
                <c:pt idx="445">
                  <c:v>78</c:v>
                </c:pt>
                <c:pt idx="446">
                  <c:v>343</c:v>
                </c:pt>
                <c:pt idx="447">
                  <c:v>318</c:v>
                </c:pt>
                <c:pt idx="448">
                  <c:v>444</c:v>
                </c:pt>
                <c:pt idx="449">
                  <c:v>171</c:v>
                </c:pt>
                <c:pt idx="450">
                  <c:v>309</c:v>
                </c:pt>
                <c:pt idx="451">
                  <c:v>447</c:v>
                </c:pt>
                <c:pt idx="452">
                  <c:v>120</c:v>
                </c:pt>
                <c:pt idx="453">
                  <c:v>168</c:v>
                </c:pt>
                <c:pt idx="454">
                  <c:v>203</c:v>
                </c:pt>
                <c:pt idx="455">
                  <c:v>436</c:v>
                </c:pt>
                <c:pt idx="456">
                  <c:v>195</c:v>
                </c:pt>
                <c:pt idx="457">
                  <c:v>454</c:v>
                </c:pt>
                <c:pt idx="458">
                  <c:v>187</c:v>
                </c:pt>
                <c:pt idx="459">
                  <c:v>277</c:v>
                </c:pt>
                <c:pt idx="460">
                  <c:v>257</c:v>
                </c:pt>
                <c:pt idx="461">
                  <c:v>12</c:v>
                </c:pt>
                <c:pt idx="462">
                  <c:v>362</c:v>
                </c:pt>
                <c:pt idx="463">
                  <c:v>89</c:v>
                </c:pt>
                <c:pt idx="464">
                  <c:v>123</c:v>
                </c:pt>
                <c:pt idx="465">
                  <c:v>427</c:v>
                </c:pt>
                <c:pt idx="466">
                  <c:v>439</c:v>
                </c:pt>
                <c:pt idx="467">
                  <c:v>396</c:v>
                </c:pt>
                <c:pt idx="468">
                  <c:v>453</c:v>
                </c:pt>
                <c:pt idx="469">
                  <c:v>356</c:v>
                </c:pt>
                <c:pt idx="470">
                  <c:v>192</c:v>
                </c:pt>
                <c:pt idx="471">
                  <c:v>483</c:v>
                </c:pt>
                <c:pt idx="472">
                  <c:v>17</c:v>
                </c:pt>
                <c:pt idx="473">
                  <c:v>272</c:v>
                </c:pt>
                <c:pt idx="474">
                  <c:v>195</c:v>
                </c:pt>
                <c:pt idx="475">
                  <c:v>416</c:v>
                </c:pt>
                <c:pt idx="476">
                  <c:v>459</c:v>
                </c:pt>
                <c:pt idx="477">
                  <c:v>168</c:v>
                </c:pt>
                <c:pt idx="478">
                  <c:v>307</c:v>
                </c:pt>
                <c:pt idx="479">
                  <c:v>270</c:v>
                </c:pt>
                <c:pt idx="480">
                  <c:v>358</c:v>
                </c:pt>
                <c:pt idx="481">
                  <c:v>301</c:v>
                </c:pt>
                <c:pt idx="482">
                  <c:v>277</c:v>
                </c:pt>
                <c:pt idx="483">
                  <c:v>423</c:v>
                </c:pt>
                <c:pt idx="484">
                  <c:v>197</c:v>
                </c:pt>
                <c:pt idx="485">
                  <c:v>100</c:v>
                </c:pt>
                <c:pt idx="486">
                  <c:v>338</c:v>
                </c:pt>
                <c:pt idx="487">
                  <c:v>130</c:v>
                </c:pt>
                <c:pt idx="488">
                  <c:v>383</c:v>
                </c:pt>
                <c:pt idx="489">
                  <c:v>411</c:v>
                </c:pt>
                <c:pt idx="490">
                  <c:v>347</c:v>
                </c:pt>
                <c:pt idx="491">
                  <c:v>302</c:v>
                </c:pt>
                <c:pt idx="492">
                  <c:v>361</c:v>
                </c:pt>
                <c:pt idx="493">
                  <c:v>148</c:v>
                </c:pt>
                <c:pt idx="494">
                  <c:v>162</c:v>
                </c:pt>
                <c:pt idx="495">
                  <c:v>379</c:v>
                </c:pt>
                <c:pt idx="496">
                  <c:v>373</c:v>
                </c:pt>
                <c:pt idx="497">
                  <c:v>354</c:v>
                </c:pt>
                <c:pt idx="498">
                  <c:v>76</c:v>
                </c:pt>
                <c:pt idx="499">
                  <c:v>316</c:v>
                </c:pt>
                <c:pt idx="500">
                  <c:v>331</c:v>
                </c:pt>
                <c:pt idx="501">
                  <c:v>418</c:v>
                </c:pt>
                <c:pt idx="502">
                  <c:v>309</c:v>
                </c:pt>
                <c:pt idx="503">
                  <c:v>252</c:v>
                </c:pt>
                <c:pt idx="504">
                  <c:v>146</c:v>
                </c:pt>
                <c:pt idx="505">
                  <c:v>352</c:v>
                </c:pt>
                <c:pt idx="506">
                  <c:v>43</c:v>
                </c:pt>
                <c:pt idx="507">
                  <c:v>440</c:v>
                </c:pt>
                <c:pt idx="508">
                  <c:v>376</c:v>
                </c:pt>
                <c:pt idx="509">
                  <c:v>137</c:v>
                </c:pt>
                <c:pt idx="510">
                  <c:v>301</c:v>
                </c:pt>
                <c:pt idx="511">
                  <c:v>410</c:v>
                </c:pt>
                <c:pt idx="512">
                  <c:v>298</c:v>
                </c:pt>
                <c:pt idx="513">
                  <c:v>54</c:v>
                </c:pt>
                <c:pt idx="514">
                  <c:v>486</c:v>
                </c:pt>
                <c:pt idx="515">
                  <c:v>38</c:v>
                </c:pt>
                <c:pt idx="516">
                  <c:v>442</c:v>
                </c:pt>
                <c:pt idx="517">
                  <c:v>474</c:v>
                </c:pt>
                <c:pt idx="518">
                  <c:v>96</c:v>
                </c:pt>
                <c:pt idx="519">
                  <c:v>160</c:v>
                </c:pt>
                <c:pt idx="520">
                  <c:v>451</c:v>
                </c:pt>
                <c:pt idx="521">
                  <c:v>184</c:v>
                </c:pt>
                <c:pt idx="522">
                  <c:v>50</c:v>
                </c:pt>
                <c:pt idx="523">
                  <c:v>299</c:v>
                </c:pt>
                <c:pt idx="524">
                  <c:v>495</c:v>
                </c:pt>
                <c:pt idx="525">
                  <c:v>132</c:v>
                </c:pt>
                <c:pt idx="526">
                  <c:v>395</c:v>
                </c:pt>
                <c:pt idx="527">
                  <c:v>34</c:v>
                </c:pt>
                <c:pt idx="528">
                  <c:v>348</c:v>
                </c:pt>
                <c:pt idx="529">
                  <c:v>247</c:v>
                </c:pt>
                <c:pt idx="530">
                  <c:v>216</c:v>
                </c:pt>
                <c:pt idx="531">
                  <c:v>299</c:v>
                </c:pt>
                <c:pt idx="532">
                  <c:v>315</c:v>
                </c:pt>
                <c:pt idx="533">
                  <c:v>35</c:v>
                </c:pt>
                <c:pt idx="534">
                  <c:v>359</c:v>
                </c:pt>
                <c:pt idx="535">
                  <c:v>361</c:v>
                </c:pt>
                <c:pt idx="536">
                  <c:v>273</c:v>
                </c:pt>
                <c:pt idx="537">
                  <c:v>47</c:v>
                </c:pt>
                <c:pt idx="538">
                  <c:v>477</c:v>
                </c:pt>
                <c:pt idx="539">
                  <c:v>418</c:v>
                </c:pt>
                <c:pt idx="540">
                  <c:v>274</c:v>
                </c:pt>
                <c:pt idx="541">
                  <c:v>102</c:v>
                </c:pt>
                <c:pt idx="542">
                  <c:v>164</c:v>
                </c:pt>
                <c:pt idx="543">
                  <c:v>478</c:v>
                </c:pt>
                <c:pt idx="544">
                  <c:v>100</c:v>
                </c:pt>
                <c:pt idx="545">
                  <c:v>264</c:v>
                </c:pt>
                <c:pt idx="546">
                  <c:v>208</c:v>
                </c:pt>
                <c:pt idx="547">
                  <c:v>56</c:v>
                </c:pt>
                <c:pt idx="548">
                  <c:v>207</c:v>
                </c:pt>
                <c:pt idx="549">
                  <c:v>187</c:v>
                </c:pt>
                <c:pt idx="550">
                  <c:v>62</c:v>
                </c:pt>
                <c:pt idx="551">
                  <c:v>182</c:v>
                </c:pt>
                <c:pt idx="552">
                  <c:v>468</c:v>
                </c:pt>
                <c:pt idx="553">
                  <c:v>389</c:v>
                </c:pt>
                <c:pt idx="554">
                  <c:v>155</c:v>
                </c:pt>
                <c:pt idx="555">
                  <c:v>331</c:v>
                </c:pt>
                <c:pt idx="556">
                  <c:v>131</c:v>
                </c:pt>
                <c:pt idx="557">
                  <c:v>376</c:v>
                </c:pt>
                <c:pt idx="558">
                  <c:v>106</c:v>
                </c:pt>
                <c:pt idx="559">
                  <c:v>445</c:v>
                </c:pt>
                <c:pt idx="560">
                  <c:v>345</c:v>
                </c:pt>
                <c:pt idx="561">
                  <c:v>432</c:v>
                </c:pt>
                <c:pt idx="562">
                  <c:v>362</c:v>
                </c:pt>
                <c:pt idx="563">
                  <c:v>174</c:v>
                </c:pt>
                <c:pt idx="564">
                  <c:v>490</c:v>
                </c:pt>
                <c:pt idx="565">
                  <c:v>32</c:v>
                </c:pt>
                <c:pt idx="566">
                  <c:v>48</c:v>
                </c:pt>
                <c:pt idx="567">
                  <c:v>141</c:v>
                </c:pt>
                <c:pt idx="568">
                  <c:v>368</c:v>
                </c:pt>
                <c:pt idx="569">
                  <c:v>227</c:v>
                </c:pt>
                <c:pt idx="570">
                  <c:v>484</c:v>
                </c:pt>
                <c:pt idx="571">
                  <c:v>14</c:v>
                </c:pt>
                <c:pt idx="572">
                  <c:v>328</c:v>
                </c:pt>
                <c:pt idx="573">
                  <c:v>279</c:v>
                </c:pt>
                <c:pt idx="574">
                  <c:v>158</c:v>
                </c:pt>
                <c:pt idx="575">
                  <c:v>422</c:v>
                </c:pt>
                <c:pt idx="576">
                  <c:v>235</c:v>
                </c:pt>
                <c:pt idx="577">
                  <c:v>331</c:v>
                </c:pt>
                <c:pt idx="578">
                  <c:v>148</c:v>
                </c:pt>
                <c:pt idx="579">
                  <c:v>198</c:v>
                </c:pt>
                <c:pt idx="580">
                  <c:v>81</c:v>
                </c:pt>
                <c:pt idx="581">
                  <c:v>131</c:v>
                </c:pt>
                <c:pt idx="582">
                  <c:v>210</c:v>
                </c:pt>
                <c:pt idx="583">
                  <c:v>301</c:v>
                </c:pt>
                <c:pt idx="584">
                  <c:v>466</c:v>
                </c:pt>
                <c:pt idx="585">
                  <c:v>336</c:v>
                </c:pt>
                <c:pt idx="586">
                  <c:v>280</c:v>
                </c:pt>
                <c:pt idx="587">
                  <c:v>495</c:v>
                </c:pt>
                <c:pt idx="588">
                  <c:v>144</c:v>
                </c:pt>
                <c:pt idx="589">
                  <c:v>165</c:v>
                </c:pt>
                <c:pt idx="590">
                  <c:v>479</c:v>
                </c:pt>
                <c:pt idx="591">
                  <c:v>285</c:v>
                </c:pt>
                <c:pt idx="592">
                  <c:v>93</c:v>
                </c:pt>
                <c:pt idx="593">
                  <c:v>299</c:v>
                </c:pt>
                <c:pt idx="594">
                  <c:v>10</c:v>
                </c:pt>
                <c:pt idx="595">
                  <c:v>82</c:v>
                </c:pt>
                <c:pt idx="596">
                  <c:v>27</c:v>
                </c:pt>
                <c:pt idx="597">
                  <c:v>105</c:v>
                </c:pt>
                <c:pt idx="598">
                  <c:v>330</c:v>
                </c:pt>
                <c:pt idx="599">
                  <c:v>462</c:v>
                </c:pt>
                <c:pt idx="600">
                  <c:v>250</c:v>
                </c:pt>
                <c:pt idx="601">
                  <c:v>30</c:v>
                </c:pt>
                <c:pt idx="602">
                  <c:v>364</c:v>
                </c:pt>
                <c:pt idx="603">
                  <c:v>404</c:v>
                </c:pt>
                <c:pt idx="604">
                  <c:v>499</c:v>
                </c:pt>
                <c:pt idx="605">
                  <c:v>480</c:v>
                </c:pt>
                <c:pt idx="606">
                  <c:v>417</c:v>
                </c:pt>
                <c:pt idx="607">
                  <c:v>215</c:v>
                </c:pt>
                <c:pt idx="608">
                  <c:v>234</c:v>
                </c:pt>
                <c:pt idx="609">
                  <c:v>103</c:v>
                </c:pt>
                <c:pt idx="610">
                  <c:v>191</c:v>
                </c:pt>
                <c:pt idx="611">
                  <c:v>82</c:v>
                </c:pt>
                <c:pt idx="612">
                  <c:v>468</c:v>
                </c:pt>
                <c:pt idx="613">
                  <c:v>366</c:v>
                </c:pt>
                <c:pt idx="614">
                  <c:v>53</c:v>
                </c:pt>
                <c:pt idx="615">
                  <c:v>102</c:v>
                </c:pt>
                <c:pt idx="616">
                  <c:v>259</c:v>
                </c:pt>
                <c:pt idx="617">
                  <c:v>81</c:v>
                </c:pt>
                <c:pt idx="618">
                  <c:v>135</c:v>
                </c:pt>
                <c:pt idx="619">
                  <c:v>465</c:v>
                </c:pt>
                <c:pt idx="620">
                  <c:v>163</c:v>
                </c:pt>
                <c:pt idx="621">
                  <c:v>321</c:v>
                </c:pt>
                <c:pt idx="622">
                  <c:v>212</c:v>
                </c:pt>
                <c:pt idx="623">
                  <c:v>453</c:v>
                </c:pt>
                <c:pt idx="624">
                  <c:v>34</c:v>
                </c:pt>
                <c:pt idx="625">
                  <c:v>197</c:v>
                </c:pt>
                <c:pt idx="626">
                  <c:v>361</c:v>
                </c:pt>
                <c:pt idx="627">
                  <c:v>166</c:v>
                </c:pt>
                <c:pt idx="628">
                  <c:v>168</c:v>
                </c:pt>
                <c:pt idx="629">
                  <c:v>336</c:v>
                </c:pt>
                <c:pt idx="630">
                  <c:v>212</c:v>
                </c:pt>
                <c:pt idx="631">
                  <c:v>185</c:v>
                </c:pt>
                <c:pt idx="632">
                  <c:v>124</c:v>
                </c:pt>
                <c:pt idx="633">
                  <c:v>256</c:v>
                </c:pt>
                <c:pt idx="634">
                  <c:v>58</c:v>
                </c:pt>
                <c:pt idx="635">
                  <c:v>135</c:v>
                </c:pt>
                <c:pt idx="636">
                  <c:v>163</c:v>
                </c:pt>
                <c:pt idx="637">
                  <c:v>120</c:v>
                </c:pt>
                <c:pt idx="638">
                  <c:v>439</c:v>
                </c:pt>
                <c:pt idx="639">
                  <c:v>223</c:v>
                </c:pt>
                <c:pt idx="640">
                  <c:v>485</c:v>
                </c:pt>
                <c:pt idx="641">
                  <c:v>474</c:v>
                </c:pt>
                <c:pt idx="642">
                  <c:v>259</c:v>
                </c:pt>
                <c:pt idx="643">
                  <c:v>53</c:v>
                </c:pt>
                <c:pt idx="644">
                  <c:v>221</c:v>
                </c:pt>
                <c:pt idx="645">
                  <c:v>46</c:v>
                </c:pt>
                <c:pt idx="646">
                  <c:v>253</c:v>
                </c:pt>
                <c:pt idx="647">
                  <c:v>478</c:v>
                </c:pt>
                <c:pt idx="648">
                  <c:v>145</c:v>
                </c:pt>
                <c:pt idx="649">
                  <c:v>366</c:v>
                </c:pt>
                <c:pt idx="650">
                  <c:v>301</c:v>
                </c:pt>
                <c:pt idx="651">
                  <c:v>26</c:v>
                </c:pt>
                <c:pt idx="652">
                  <c:v>208</c:v>
                </c:pt>
                <c:pt idx="653">
                  <c:v>109</c:v>
                </c:pt>
                <c:pt idx="654">
                  <c:v>451</c:v>
                </c:pt>
                <c:pt idx="655">
                  <c:v>33</c:v>
                </c:pt>
                <c:pt idx="656">
                  <c:v>467</c:v>
                </c:pt>
                <c:pt idx="657">
                  <c:v>123</c:v>
                </c:pt>
                <c:pt idx="658">
                  <c:v>139</c:v>
                </c:pt>
                <c:pt idx="659">
                  <c:v>103</c:v>
                </c:pt>
                <c:pt idx="660">
                  <c:v>207</c:v>
                </c:pt>
                <c:pt idx="661">
                  <c:v>267</c:v>
                </c:pt>
                <c:pt idx="662">
                  <c:v>266</c:v>
                </c:pt>
                <c:pt idx="663">
                  <c:v>240</c:v>
                </c:pt>
                <c:pt idx="664">
                  <c:v>315</c:v>
                </c:pt>
                <c:pt idx="665">
                  <c:v>276</c:v>
                </c:pt>
                <c:pt idx="666">
                  <c:v>308</c:v>
                </c:pt>
                <c:pt idx="667">
                  <c:v>297</c:v>
                </c:pt>
                <c:pt idx="668">
                  <c:v>326</c:v>
                </c:pt>
                <c:pt idx="669">
                  <c:v>352</c:v>
                </c:pt>
                <c:pt idx="670">
                  <c:v>180</c:v>
                </c:pt>
                <c:pt idx="671">
                  <c:v>362</c:v>
                </c:pt>
                <c:pt idx="672">
                  <c:v>154</c:v>
                </c:pt>
                <c:pt idx="673">
                  <c:v>287</c:v>
                </c:pt>
                <c:pt idx="674">
                  <c:v>303</c:v>
                </c:pt>
                <c:pt idx="675">
                  <c:v>447</c:v>
                </c:pt>
                <c:pt idx="676">
                  <c:v>480</c:v>
                </c:pt>
                <c:pt idx="677">
                  <c:v>438</c:v>
                </c:pt>
                <c:pt idx="678">
                  <c:v>295</c:v>
                </c:pt>
                <c:pt idx="679">
                  <c:v>479</c:v>
                </c:pt>
                <c:pt idx="680">
                  <c:v>214</c:v>
                </c:pt>
                <c:pt idx="681">
                  <c:v>69</c:v>
                </c:pt>
                <c:pt idx="682">
                  <c:v>344</c:v>
                </c:pt>
                <c:pt idx="683">
                  <c:v>163</c:v>
                </c:pt>
                <c:pt idx="684">
                  <c:v>217</c:v>
                </c:pt>
                <c:pt idx="685">
                  <c:v>177</c:v>
                </c:pt>
                <c:pt idx="686">
                  <c:v>304</c:v>
                </c:pt>
                <c:pt idx="687">
                  <c:v>90</c:v>
                </c:pt>
                <c:pt idx="688">
                  <c:v>108</c:v>
                </c:pt>
                <c:pt idx="689">
                  <c:v>96</c:v>
                </c:pt>
                <c:pt idx="690">
                  <c:v>247</c:v>
                </c:pt>
                <c:pt idx="691">
                  <c:v>245</c:v>
                </c:pt>
                <c:pt idx="692">
                  <c:v>366</c:v>
                </c:pt>
                <c:pt idx="693">
                  <c:v>170</c:v>
                </c:pt>
                <c:pt idx="694">
                  <c:v>447</c:v>
                </c:pt>
                <c:pt idx="695">
                  <c:v>369</c:v>
                </c:pt>
                <c:pt idx="696">
                  <c:v>62</c:v>
                </c:pt>
                <c:pt idx="697">
                  <c:v>294</c:v>
                </c:pt>
                <c:pt idx="698">
                  <c:v>10</c:v>
                </c:pt>
                <c:pt idx="699">
                  <c:v>389</c:v>
                </c:pt>
                <c:pt idx="700">
                  <c:v>55</c:v>
                </c:pt>
                <c:pt idx="701">
                  <c:v>208</c:v>
                </c:pt>
                <c:pt idx="702">
                  <c:v>198</c:v>
                </c:pt>
                <c:pt idx="703">
                  <c:v>280</c:v>
                </c:pt>
                <c:pt idx="704">
                  <c:v>161</c:v>
                </c:pt>
                <c:pt idx="705">
                  <c:v>439</c:v>
                </c:pt>
                <c:pt idx="706">
                  <c:v>339</c:v>
                </c:pt>
                <c:pt idx="707">
                  <c:v>52</c:v>
                </c:pt>
                <c:pt idx="708">
                  <c:v>297</c:v>
                </c:pt>
                <c:pt idx="709">
                  <c:v>40</c:v>
                </c:pt>
                <c:pt idx="710">
                  <c:v>379</c:v>
                </c:pt>
                <c:pt idx="711">
                  <c:v>82</c:v>
                </c:pt>
                <c:pt idx="712">
                  <c:v>192</c:v>
                </c:pt>
                <c:pt idx="713">
                  <c:v>286</c:v>
                </c:pt>
                <c:pt idx="714">
                  <c:v>452</c:v>
                </c:pt>
                <c:pt idx="715">
                  <c:v>417</c:v>
                </c:pt>
                <c:pt idx="716">
                  <c:v>371</c:v>
                </c:pt>
                <c:pt idx="717">
                  <c:v>110</c:v>
                </c:pt>
                <c:pt idx="718">
                  <c:v>274</c:v>
                </c:pt>
                <c:pt idx="719">
                  <c:v>412</c:v>
                </c:pt>
                <c:pt idx="720">
                  <c:v>341</c:v>
                </c:pt>
                <c:pt idx="721">
                  <c:v>388</c:v>
                </c:pt>
                <c:pt idx="722">
                  <c:v>446</c:v>
                </c:pt>
                <c:pt idx="723">
                  <c:v>223</c:v>
                </c:pt>
                <c:pt idx="724">
                  <c:v>417</c:v>
                </c:pt>
                <c:pt idx="725">
                  <c:v>390</c:v>
                </c:pt>
                <c:pt idx="726">
                  <c:v>33</c:v>
                </c:pt>
                <c:pt idx="727">
                  <c:v>302</c:v>
                </c:pt>
                <c:pt idx="728">
                  <c:v>121</c:v>
                </c:pt>
                <c:pt idx="729">
                  <c:v>112</c:v>
                </c:pt>
                <c:pt idx="730">
                  <c:v>375</c:v>
                </c:pt>
                <c:pt idx="731">
                  <c:v>97</c:v>
                </c:pt>
                <c:pt idx="732">
                  <c:v>306</c:v>
                </c:pt>
                <c:pt idx="733">
                  <c:v>136</c:v>
                </c:pt>
                <c:pt idx="734">
                  <c:v>12</c:v>
                </c:pt>
                <c:pt idx="735">
                  <c:v>379</c:v>
                </c:pt>
                <c:pt idx="736">
                  <c:v>205</c:v>
                </c:pt>
                <c:pt idx="737">
                  <c:v>335</c:v>
                </c:pt>
                <c:pt idx="738">
                  <c:v>449</c:v>
                </c:pt>
                <c:pt idx="739">
                  <c:v>453</c:v>
                </c:pt>
                <c:pt idx="740">
                  <c:v>252</c:v>
                </c:pt>
                <c:pt idx="741">
                  <c:v>379</c:v>
                </c:pt>
                <c:pt idx="742">
                  <c:v>280</c:v>
                </c:pt>
                <c:pt idx="743">
                  <c:v>187</c:v>
                </c:pt>
                <c:pt idx="744">
                  <c:v>373</c:v>
                </c:pt>
                <c:pt idx="745">
                  <c:v>482</c:v>
                </c:pt>
                <c:pt idx="746">
                  <c:v>360</c:v>
                </c:pt>
                <c:pt idx="747">
                  <c:v>463</c:v>
                </c:pt>
                <c:pt idx="748">
                  <c:v>13</c:v>
                </c:pt>
                <c:pt idx="749">
                  <c:v>129</c:v>
                </c:pt>
                <c:pt idx="750">
                  <c:v>290</c:v>
                </c:pt>
                <c:pt idx="751">
                  <c:v>50</c:v>
                </c:pt>
                <c:pt idx="752">
                  <c:v>241</c:v>
                </c:pt>
                <c:pt idx="753">
                  <c:v>383</c:v>
                </c:pt>
                <c:pt idx="754">
                  <c:v>384</c:v>
                </c:pt>
                <c:pt idx="755">
                  <c:v>302</c:v>
                </c:pt>
                <c:pt idx="756">
                  <c:v>24</c:v>
                </c:pt>
                <c:pt idx="757">
                  <c:v>416</c:v>
                </c:pt>
                <c:pt idx="758">
                  <c:v>272</c:v>
                </c:pt>
                <c:pt idx="759">
                  <c:v>294</c:v>
                </c:pt>
                <c:pt idx="760">
                  <c:v>18</c:v>
                </c:pt>
                <c:pt idx="761">
                  <c:v>409</c:v>
                </c:pt>
                <c:pt idx="762">
                  <c:v>290</c:v>
                </c:pt>
                <c:pt idx="763">
                  <c:v>102</c:v>
                </c:pt>
                <c:pt idx="764">
                  <c:v>119</c:v>
                </c:pt>
                <c:pt idx="765">
                  <c:v>87</c:v>
                </c:pt>
                <c:pt idx="766">
                  <c:v>273</c:v>
                </c:pt>
                <c:pt idx="767">
                  <c:v>281</c:v>
                </c:pt>
                <c:pt idx="768">
                  <c:v>115</c:v>
                </c:pt>
                <c:pt idx="769">
                  <c:v>483</c:v>
                </c:pt>
                <c:pt idx="770">
                  <c:v>129</c:v>
                </c:pt>
                <c:pt idx="771">
                  <c:v>292</c:v>
                </c:pt>
                <c:pt idx="772">
                  <c:v>307</c:v>
                </c:pt>
                <c:pt idx="773">
                  <c:v>306</c:v>
                </c:pt>
                <c:pt idx="774">
                  <c:v>71</c:v>
                </c:pt>
                <c:pt idx="775">
                  <c:v>253</c:v>
                </c:pt>
                <c:pt idx="776">
                  <c:v>68</c:v>
                </c:pt>
                <c:pt idx="777">
                  <c:v>366</c:v>
                </c:pt>
                <c:pt idx="778">
                  <c:v>166</c:v>
                </c:pt>
                <c:pt idx="779">
                  <c:v>136</c:v>
                </c:pt>
                <c:pt idx="780">
                  <c:v>358</c:v>
                </c:pt>
                <c:pt idx="781">
                  <c:v>399</c:v>
                </c:pt>
                <c:pt idx="782">
                  <c:v>285</c:v>
                </c:pt>
                <c:pt idx="783">
                  <c:v>424</c:v>
                </c:pt>
                <c:pt idx="784">
                  <c:v>467</c:v>
                </c:pt>
                <c:pt idx="785">
                  <c:v>443</c:v>
                </c:pt>
                <c:pt idx="786">
                  <c:v>214</c:v>
                </c:pt>
                <c:pt idx="787">
                  <c:v>437</c:v>
                </c:pt>
                <c:pt idx="788">
                  <c:v>419</c:v>
                </c:pt>
                <c:pt idx="789">
                  <c:v>129</c:v>
                </c:pt>
                <c:pt idx="790">
                  <c:v>75</c:v>
                </c:pt>
                <c:pt idx="791">
                  <c:v>346</c:v>
                </c:pt>
                <c:pt idx="792">
                  <c:v>480</c:v>
                </c:pt>
                <c:pt idx="793">
                  <c:v>188</c:v>
                </c:pt>
                <c:pt idx="794">
                  <c:v>420</c:v>
                </c:pt>
                <c:pt idx="795">
                  <c:v>204</c:v>
                </c:pt>
                <c:pt idx="796">
                  <c:v>355</c:v>
                </c:pt>
                <c:pt idx="797">
                  <c:v>200</c:v>
                </c:pt>
                <c:pt idx="798">
                  <c:v>178</c:v>
                </c:pt>
                <c:pt idx="799">
                  <c:v>337</c:v>
                </c:pt>
                <c:pt idx="800">
                  <c:v>24</c:v>
                </c:pt>
                <c:pt idx="801">
                  <c:v>167</c:v>
                </c:pt>
                <c:pt idx="802">
                  <c:v>289</c:v>
                </c:pt>
                <c:pt idx="803">
                  <c:v>450</c:v>
                </c:pt>
                <c:pt idx="804">
                  <c:v>165</c:v>
                </c:pt>
                <c:pt idx="805">
                  <c:v>391</c:v>
                </c:pt>
                <c:pt idx="806">
                  <c:v>318</c:v>
                </c:pt>
                <c:pt idx="807">
                  <c:v>157</c:v>
                </c:pt>
                <c:pt idx="808">
                  <c:v>25</c:v>
                </c:pt>
                <c:pt idx="809">
                  <c:v>112</c:v>
                </c:pt>
                <c:pt idx="810">
                  <c:v>479</c:v>
                </c:pt>
                <c:pt idx="811">
                  <c:v>233</c:v>
                </c:pt>
                <c:pt idx="812">
                  <c:v>44</c:v>
                </c:pt>
                <c:pt idx="813">
                  <c:v>456</c:v>
                </c:pt>
                <c:pt idx="814">
                  <c:v>486</c:v>
                </c:pt>
                <c:pt idx="815">
                  <c:v>308</c:v>
                </c:pt>
                <c:pt idx="816">
                  <c:v>161</c:v>
                </c:pt>
                <c:pt idx="817">
                  <c:v>316</c:v>
                </c:pt>
                <c:pt idx="818">
                  <c:v>133</c:v>
                </c:pt>
                <c:pt idx="819">
                  <c:v>270</c:v>
                </c:pt>
                <c:pt idx="820">
                  <c:v>85</c:v>
                </c:pt>
                <c:pt idx="821">
                  <c:v>65</c:v>
                </c:pt>
                <c:pt idx="822">
                  <c:v>393</c:v>
                </c:pt>
                <c:pt idx="823">
                  <c:v>181</c:v>
                </c:pt>
                <c:pt idx="824">
                  <c:v>416</c:v>
                </c:pt>
                <c:pt idx="825">
                  <c:v>243</c:v>
                </c:pt>
                <c:pt idx="826">
                  <c:v>381</c:v>
                </c:pt>
                <c:pt idx="827">
                  <c:v>71</c:v>
                </c:pt>
                <c:pt idx="828">
                  <c:v>219</c:v>
                </c:pt>
                <c:pt idx="829">
                  <c:v>335</c:v>
                </c:pt>
                <c:pt idx="830">
                  <c:v>435</c:v>
                </c:pt>
                <c:pt idx="831">
                  <c:v>423</c:v>
                </c:pt>
                <c:pt idx="832">
                  <c:v>304</c:v>
                </c:pt>
                <c:pt idx="833">
                  <c:v>455</c:v>
                </c:pt>
                <c:pt idx="834">
                  <c:v>449</c:v>
                </c:pt>
                <c:pt idx="835">
                  <c:v>39</c:v>
                </c:pt>
                <c:pt idx="836">
                  <c:v>139</c:v>
                </c:pt>
                <c:pt idx="837">
                  <c:v>345</c:v>
                </c:pt>
                <c:pt idx="838">
                  <c:v>500</c:v>
                </c:pt>
                <c:pt idx="839">
                  <c:v>365</c:v>
                </c:pt>
                <c:pt idx="840">
                  <c:v>479</c:v>
                </c:pt>
                <c:pt idx="841">
                  <c:v>63</c:v>
                </c:pt>
                <c:pt idx="842">
                  <c:v>104</c:v>
                </c:pt>
                <c:pt idx="843">
                  <c:v>380</c:v>
                </c:pt>
                <c:pt idx="844">
                  <c:v>500</c:v>
                </c:pt>
                <c:pt idx="845">
                  <c:v>247</c:v>
                </c:pt>
                <c:pt idx="846">
                  <c:v>486</c:v>
                </c:pt>
                <c:pt idx="847">
                  <c:v>220</c:v>
                </c:pt>
                <c:pt idx="848">
                  <c:v>21</c:v>
                </c:pt>
                <c:pt idx="849">
                  <c:v>417</c:v>
                </c:pt>
                <c:pt idx="850">
                  <c:v>191</c:v>
                </c:pt>
                <c:pt idx="851">
                  <c:v>460</c:v>
                </c:pt>
                <c:pt idx="852">
                  <c:v>413</c:v>
                </c:pt>
                <c:pt idx="853">
                  <c:v>484</c:v>
                </c:pt>
                <c:pt idx="854">
                  <c:v>227</c:v>
                </c:pt>
                <c:pt idx="855">
                  <c:v>313</c:v>
                </c:pt>
                <c:pt idx="856">
                  <c:v>491</c:v>
                </c:pt>
                <c:pt idx="857">
                  <c:v>50</c:v>
                </c:pt>
                <c:pt idx="858">
                  <c:v>73</c:v>
                </c:pt>
                <c:pt idx="859">
                  <c:v>139</c:v>
                </c:pt>
                <c:pt idx="860">
                  <c:v>327</c:v>
                </c:pt>
                <c:pt idx="861">
                  <c:v>206</c:v>
                </c:pt>
                <c:pt idx="862">
                  <c:v>23</c:v>
                </c:pt>
                <c:pt idx="863">
                  <c:v>158</c:v>
                </c:pt>
                <c:pt idx="864">
                  <c:v>459</c:v>
                </c:pt>
                <c:pt idx="865">
                  <c:v>30</c:v>
                </c:pt>
                <c:pt idx="866">
                  <c:v>42</c:v>
                </c:pt>
                <c:pt idx="867">
                  <c:v>242</c:v>
                </c:pt>
                <c:pt idx="868">
                  <c:v>25</c:v>
                </c:pt>
                <c:pt idx="869">
                  <c:v>140</c:v>
                </c:pt>
                <c:pt idx="870">
                  <c:v>192</c:v>
                </c:pt>
                <c:pt idx="871">
                  <c:v>267</c:v>
                </c:pt>
                <c:pt idx="872">
                  <c:v>410</c:v>
                </c:pt>
                <c:pt idx="873">
                  <c:v>281</c:v>
                </c:pt>
                <c:pt idx="874">
                  <c:v>478</c:v>
                </c:pt>
                <c:pt idx="875">
                  <c:v>44</c:v>
                </c:pt>
                <c:pt idx="876">
                  <c:v>250</c:v>
                </c:pt>
                <c:pt idx="877">
                  <c:v>225</c:v>
                </c:pt>
                <c:pt idx="878">
                  <c:v>473</c:v>
                </c:pt>
                <c:pt idx="879">
                  <c:v>236</c:v>
                </c:pt>
                <c:pt idx="880">
                  <c:v>349</c:v>
                </c:pt>
                <c:pt idx="881">
                  <c:v>139</c:v>
                </c:pt>
                <c:pt idx="882">
                  <c:v>278</c:v>
                </c:pt>
                <c:pt idx="883">
                  <c:v>242</c:v>
                </c:pt>
                <c:pt idx="884">
                  <c:v>251</c:v>
                </c:pt>
                <c:pt idx="885">
                  <c:v>268</c:v>
                </c:pt>
                <c:pt idx="886">
                  <c:v>322</c:v>
                </c:pt>
                <c:pt idx="887">
                  <c:v>356</c:v>
                </c:pt>
                <c:pt idx="888">
                  <c:v>28</c:v>
                </c:pt>
                <c:pt idx="889">
                  <c:v>43</c:v>
                </c:pt>
                <c:pt idx="890">
                  <c:v>391</c:v>
                </c:pt>
                <c:pt idx="891">
                  <c:v>300</c:v>
                </c:pt>
                <c:pt idx="892">
                  <c:v>75</c:v>
                </c:pt>
                <c:pt idx="893">
                  <c:v>154</c:v>
                </c:pt>
                <c:pt idx="894">
                  <c:v>179</c:v>
                </c:pt>
                <c:pt idx="895">
                  <c:v>147</c:v>
                </c:pt>
                <c:pt idx="896">
                  <c:v>235</c:v>
                </c:pt>
                <c:pt idx="897">
                  <c:v>390</c:v>
                </c:pt>
                <c:pt idx="898">
                  <c:v>116</c:v>
                </c:pt>
                <c:pt idx="899">
                  <c:v>492</c:v>
                </c:pt>
                <c:pt idx="900">
                  <c:v>159</c:v>
                </c:pt>
                <c:pt idx="901">
                  <c:v>279</c:v>
                </c:pt>
                <c:pt idx="902">
                  <c:v>386</c:v>
                </c:pt>
                <c:pt idx="903">
                  <c:v>332</c:v>
                </c:pt>
                <c:pt idx="904">
                  <c:v>176</c:v>
                </c:pt>
                <c:pt idx="905">
                  <c:v>221</c:v>
                </c:pt>
                <c:pt idx="906">
                  <c:v>263</c:v>
                </c:pt>
                <c:pt idx="907">
                  <c:v>222</c:v>
                </c:pt>
                <c:pt idx="908">
                  <c:v>39</c:v>
                </c:pt>
                <c:pt idx="909">
                  <c:v>445</c:v>
                </c:pt>
                <c:pt idx="910">
                  <c:v>164</c:v>
                </c:pt>
                <c:pt idx="911">
                  <c:v>101</c:v>
                </c:pt>
                <c:pt idx="912">
                  <c:v>424</c:v>
                </c:pt>
                <c:pt idx="913">
                  <c:v>182</c:v>
                </c:pt>
                <c:pt idx="914">
                  <c:v>115</c:v>
                </c:pt>
                <c:pt idx="915">
                  <c:v>33</c:v>
                </c:pt>
                <c:pt idx="916">
                  <c:v>259</c:v>
                </c:pt>
                <c:pt idx="917">
                  <c:v>309</c:v>
                </c:pt>
                <c:pt idx="918">
                  <c:v>367</c:v>
                </c:pt>
                <c:pt idx="919">
                  <c:v>472</c:v>
                </c:pt>
                <c:pt idx="920">
                  <c:v>449</c:v>
                </c:pt>
                <c:pt idx="921">
                  <c:v>302</c:v>
                </c:pt>
                <c:pt idx="922">
                  <c:v>70</c:v>
                </c:pt>
                <c:pt idx="923">
                  <c:v>157</c:v>
                </c:pt>
                <c:pt idx="924">
                  <c:v>17</c:v>
                </c:pt>
                <c:pt idx="925">
                  <c:v>173</c:v>
                </c:pt>
                <c:pt idx="926">
                  <c:v>301</c:v>
                </c:pt>
                <c:pt idx="927">
                  <c:v>357</c:v>
                </c:pt>
                <c:pt idx="928">
                  <c:v>48</c:v>
                </c:pt>
                <c:pt idx="929">
                  <c:v>351</c:v>
                </c:pt>
                <c:pt idx="930">
                  <c:v>491</c:v>
                </c:pt>
                <c:pt idx="931">
                  <c:v>164</c:v>
                </c:pt>
                <c:pt idx="932">
                  <c:v>304</c:v>
                </c:pt>
                <c:pt idx="933">
                  <c:v>166</c:v>
                </c:pt>
                <c:pt idx="934">
                  <c:v>225</c:v>
                </c:pt>
                <c:pt idx="935">
                  <c:v>163</c:v>
                </c:pt>
                <c:pt idx="936">
                  <c:v>419</c:v>
                </c:pt>
                <c:pt idx="937">
                  <c:v>293</c:v>
                </c:pt>
                <c:pt idx="938">
                  <c:v>171</c:v>
                </c:pt>
                <c:pt idx="939">
                  <c:v>438</c:v>
                </c:pt>
                <c:pt idx="940">
                  <c:v>247</c:v>
                </c:pt>
                <c:pt idx="941">
                  <c:v>85</c:v>
                </c:pt>
                <c:pt idx="942">
                  <c:v>203</c:v>
                </c:pt>
                <c:pt idx="943">
                  <c:v>219</c:v>
                </c:pt>
                <c:pt idx="944">
                  <c:v>285</c:v>
                </c:pt>
                <c:pt idx="945">
                  <c:v>115</c:v>
                </c:pt>
                <c:pt idx="946">
                  <c:v>322</c:v>
                </c:pt>
                <c:pt idx="947">
                  <c:v>348</c:v>
                </c:pt>
                <c:pt idx="948">
                  <c:v>482</c:v>
                </c:pt>
                <c:pt idx="949">
                  <c:v>384</c:v>
                </c:pt>
                <c:pt idx="950">
                  <c:v>178</c:v>
                </c:pt>
                <c:pt idx="951">
                  <c:v>91</c:v>
                </c:pt>
                <c:pt idx="952">
                  <c:v>175</c:v>
                </c:pt>
                <c:pt idx="953">
                  <c:v>187</c:v>
                </c:pt>
                <c:pt idx="954">
                  <c:v>352</c:v>
                </c:pt>
                <c:pt idx="955">
                  <c:v>448</c:v>
                </c:pt>
                <c:pt idx="956">
                  <c:v>81</c:v>
                </c:pt>
                <c:pt idx="957">
                  <c:v>321</c:v>
                </c:pt>
                <c:pt idx="958">
                  <c:v>114</c:v>
                </c:pt>
                <c:pt idx="959">
                  <c:v>493</c:v>
                </c:pt>
                <c:pt idx="960">
                  <c:v>475</c:v>
                </c:pt>
                <c:pt idx="961">
                  <c:v>287</c:v>
                </c:pt>
                <c:pt idx="962">
                  <c:v>138</c:v>
                </c:pt>
                <c:pt idx="963">
                  <c:v>198</c:v>
                </c:pt>
                <c:pt idx="964">
                  <c:v>164</c:v>
                </c:pt>
                <c:pt idx="965">
                  <c:v>65</c:v>
                </c:pt>
                <c:pt idx="966">
                  <c:v>388</c:v>
                </c:pt>
                <c:pt idx="967">
                  <c:v>412</c:v>
                </c:pt>
                <c:pt idx="968">
                  <c:v>267</c:v>
                </c:pt>
                <c:pt idx="969">
                  <c:v>29</c:v>
                </c:pt>
                <c:pt idx="970">
                  <c:v>454</c:v>
                </c:pt>
                <c:pt idx="971">
                  <c:v>119</c:v>
                </c:pt>
                <c:pt idx="972">
                  <c:v>311</c:v>
                </c:pt>
                <c:pt idx="973">
                  <c:v>122</c:v>
                </c:pt>
                <c:pt idx="974">
                  <c:v>300</c:v>
                </c:pt>
                <c:pt idx="975">
                  <c:v>59</c:v>
                </c:pt>
                <c:pt idx="976">
                  <c:v>34</c:v>
                </c:pt>
                <c:pt idx="977">
                  <c:v>23</c:v>
                </c:pt>
                <c:pt idx="978">
                  <c:v>168</c:v>
                </c:pt>
                <c:pt idx="979">
                  <c:v>306</c:v>
                </c:pt>
                <c:pt idx="980">
                  <c:v>433</c:v>
                </c:pt>
                <c:pt idx="981">
                  <c:v>221</c:v>
                </c:pt>
                <c:pt idx="982">
                  <c:v>236</c:v>
                </c:pt>
                <c:pt idx="983">
                  <c:v>75</c:v>
                </c:pt>
                <c:pt idx="984">
                  <c:v>325</c:v>
                </c:pt>
                <c:pt idx="985">
                  <c:v>217</c:v>
                </c:pt>
                <c:pt idx="986">
                  <c:v>178</c:v>
                </c:pt>
                <c:pt idx="987">
                  <c:v>74</c:v>
                </c:pt>
                <c:pt idx="988">
                  <c:v>373</c:v>
                </c:pt>
                <c:pt idx="989">
                  <c:v>64</c:v>
                </c:pt>
                <c:pt idx="990">
                  <c:v>129</c:v>
                </c:pt>
                <c:pt idx="991">
                  <c:v>297</c:v>
                </c:pt>
                <c:pt idx="992">
                  <c:v>235</c:v>
                </c:pt>
                <c:pt idx="993">
                  <c:v>390</c:v>
                </c:pt>
                <c:pt idx="994">
                  <c:v>362</c:v>
                </c:pt>
                <c:pt idx="995">
                  <c:v>136</c:v>
                </c:pt>
                <c:pt idx="996">
                  <c:v>159</c:v>
                </c:pt>
                <c:pt idx="997">
                  <c:v>99</c:v>
                </c:pt>
                <c:pt idx="998">
                  <c:v>157</c:v>
                </c:pt>
                <c:pt idx="999">
                  <c:v>123</c:v>
                </c:pt>
              </c:numCache>
            </c:numRef>
          </c:xVal>
          <c:yVal>
            <c:numRef>
              <c:f>'Retention-Loyalty Points Distrn'!$D$4:$D$1003</c:f>
              <c:numCache>
                <c:formatCode>General</c:formatCode>
                <c:ptCount val="1000"/>
                <c:pt idx="0">
                  <c:v>2878</c:v>
                </c:pt>
                <c:pt idx="1">
                  <c:v>2291</c:v>
                </c:pt>
                <c:pt idx="2">
                  <c:v>1692</c:v>
                </c:pt>
                <c:pt idx="3">
                  <c:v>952</c:v>
                </c:pt>
                <c:pt idx="4">
                  <c:v>1823</c:v>
                </c:pt>
                <c:pt idx="5">
                  <c:v>33</c:v>
                </c:pt>
                <c:pt idx="6">
                  <c:v>755</c:v>
                </c:pt>
                <c:pt idx="7">
                  <c:v>2866</c:v>
                </c:pt>
                <c:pt idx="8">
                  <c:v>336</c:v>
                </c:pt>
                <c:pt idx="9">
                  <c:v>3898</c:v>
                </c:pt>
                <c:pt idx="10">
                  <c:v>650</c:v>
                </c:pt>
                <c:pt idx="11">
                  <c:v>185</c:v>
                </c:pt>
                <c:pt idx="12">
                  <c:v>1547</c:v>
                </c:pt>
                <c:pt idx="13">
                  <c:v>3788</c:v>
                </c:pt>
                <c:pt idx="14">
                  <c:v>1051</c:v>
                </c:pt>
                <c:pt idx="15">
                  <c:v>633</c:v>
                </c:pt>
                <c:pt idx="16">
                  <c:v>4133</c:v>
                </c:pt>
                <c:pt idx="17">
                  <c:v>1159</c:v>
                </c:pt>
                <c:pt idx="18">
                  <c:v>4673</c:v>
                </c:pt>
                <c:pt idx="19">
                  <c:v>4200</c:v>
                </c:pt>
                <c:pt idx="20">
                  <c:v>3607</c:v>
                </c:pt>
                <c:pt idx="21">
                  <c:v>4602</c:v>
                </c:pt>
                <c:pt idx="22">
                  <c:v>256</c:v>
                </c:pt>
                <c:pt idx="23">
                  <c:v>2406</c:v>
                </c:pt>
                <c:pt idx="24">
                  <c:v>1394</c:v>
                </c:pt>
                <c:pt idx="25">
                  <c:v>1856</c:v>
                </c:pt>
                <c:pt idx="26">
                  <c:v>1665</c:v>
                </c:pt>
                <c:pt idx="27">
                  <c:v>2759</c:v>
                </c:pt>
                <c:pt idx="28">
                  <c:v>3433</c:v>
                </c:pt>
                <c:pt idx="29">
                  <c:v>3966</c:v>
                </c:pt>
                <c:pt idx="30">
                  <c:v>4185</c:v>
                </c:pt>
                <c:pt idx="31">
                  <c:v>784</c:v>
                </c:pt>
                <c:pt idx="32">
                  <c:v>3428</c:v>
                </c:pt>
                <c:pt idx="33">
                  <c:v>4245</c:v>
                </c:pt>
                <c:pt idx="34">
                  <c:v>2580</c:v>
                </c:pt>
                <c:pt idx="35">
                  <c:v>2779</c:v>
                </c:pt>
                <c:pt idx="36">
                  <c:v>2318</c:v>
                </c:pt>
                <c:pt idx="37">
                  <c:v>827</c:v>
                </c:pt>
                <c:pt idx="38">
                  <c:v>2670</c:v>
                </c:pt>
                <c:pt idx="39">
                  <c:v>2409</c:v>
                </c:pt>
                <c:pt idx="40">
                  <c:v>1577</c:v>
                </c:pt>
                <c:pt idx="41">
                  <c:v>4072</c:v>
                </c:pt>
                <c:pt idx="42">
                  <c:v>3432</c:v>
                </c:pt>
                <c:pt idx="43">
                  <c:v>4511</c:v>
                </c:pt>
                <c:pt idx="44">
                  <c:v>583</c:v>
                </c:pt>
                <c:pt idx="45">
                  <c:v>3626</c:v>
                </c:pt>
                <c:pt idx="46">
                  <c:v>476</c:v>
                </c:pt>
                <c:pt idx="47">
                  <c:v>4114</c:v>
                </c:pt>
                <c:pt idx="48">
                  <c:v>1581</c:v>
                </c:pt>
                <c:pt idx="49">
                  <c:v>1293</c:v>
                </c:pt>
                <c:pt idx="50">
                  <c:v>1744</c:v>
                </c:pt>
                <c:pt idx="51">
                  <c:v>448</c:v>
                </c:pt>
                <c:pt idx="52">
                  <c:v>3398</c:v>
                </c:pt>
                <c:pt idx="53">
                  <c:v>4691</c:v>
                </c:pt>
                <c:pt idx="54">
                  <c:v>4674</c:v>
                </c:pt>
                <c:pt idx="55">
                  <c:v>3641</c:v>
                </c:pt>
                <c:pt idx="56">
                  <c:v>1765</c:v>
                </c:pt>
                <c:pt idx="57">
                  <c:v>3462</c:v>
                </c:pt>
                <c:pt idx="58">
                  <c:v>790</c:v>
                </c:pt>
                <c:pt idx="59">
                  <c:v>4732</c:v>
                </c:pt>
                <c:pt idx="60">
                  <c:v>4599</c:v>
                </c:pt>
                <c:pt idx="61">
                  <c:v>965</c:v>
                </c:pt>
                <c:pt idx="62">
                  <c:v>1155</c:v>
                </c:pt>
                <c:pt idx="63">
                  <c:v>1110</c:v>
                </c:pt>
                <c:pt idx="64">
                  <c:v>1911</c:v>
                </c:pt>
                <c:pt idx="65">
                  <c:v>1721</c:v>
                </c:pt>
                <c:pt idx="66">
                  <c:v>353</c:v>
                </c:pt>
                <c:pt idx="67">
                  <c:v>423</c:v>
                </c:pt>
                <c:pt idx="68">
                  <c:v>344</c:v>
                </c:pt>
                <c:pt idx="69">
                  <c:v>4117</c:v>
                </c:pt>
                <c:pt idx="70">
                  <c:v>3983</c:v>
                </c:pt>
                <c:pt idx="71">
                  <c:v>3941</c:v>
                </c:pt>
                <c:pt idx="72">
                  <c:v>3085</c:v>
                </c:pt>
                <c:pt idx="73">
                  <c:v>48</c:v>
                </c:pt>
                <c:pt idx="74">
                  <c:v>1520</c:v>
                </c:pt>
                <c:pt idx="75">
                  <c:v>935</c:v>
                </c:pt>
                <c:pt idx="76">
                  <c:v>4641</c:v>
                </c:pt>
                <c:pt idx="77">
                  <c:v>2941</c:v>
                </c:pt>
                <c:pt idx="78">
                  <c:v>1325</c:v>
                </c:pt>
                <c:pt idx="79">
                  <c:v>4465</c:v>
                </c:pt>
                <c:pt idx="80">
                  <c:v>3517</c:v>
                </c:pt>
                <c:pt idx="81">
                  <c:v>1672</c:v>
                </c:pt>
                <c:pt idx="82">
                  <c:v>2164</c:v>
                </c:pt>
                <c:pt idx="83">
                  <c:v>3663</c:v>
                </c:pt>
                <c:pt idx="84">
                  <c:v>2845</c:v>
                </c:pt>
                <c:pt idx="85">
                  <c:v>2390</c:v>
                </c:pt>
                <c:pt idx="86">
                  <c:v>234</c:v>
                </c:pt>
                <c:pt idx="87">
                  <c:v>3975</c:v>
                </c:pt>
                <c:pt idx="88">
                  <c:v>561</c:v>
                </c:pt>
                <c:pt idx="89">
                  <c:v>4647</c:v>
                </c:pt>
                <c:pt idx="90">
                  <c:v>581</c:v>
                </c:pt>
                <c:pt idx="91">
                  <c:v>1250</c:v>
                </c:pt>
                <c:pt idx="92">
                  <c:v>3441</c:v>
                </c:pt>
                <c:pt idx="93">
                  <c:v>3211</c:v>
                </c:pt>
                <c:pt idx="94">
                  <c:v>647</c:v>
                </c:pt>
                <c:pt idx="95">
                  <c:v>3751</c:v>
                </c:pt>
                <c:pt idx="96">
                  <c:v>2925</c:v>
                </c:pt>
                <c:pt idx="97">
                  <c:v>4646</c:v>
                </c:pt>
                <c:pt idx="98">
                  <c:v>2867</c:v>
                </c:pt>
                <c:pt idx="99">
                  <c:v>4131</c:v>
                </c:pt>
                <c:pt idx="100">
                  <c:v>2927</c:v>
                </c:pt>
                <c:pt idx="101">
                  <c:v>3314</c:v>
                </c:pt>
                <c:pt idx="102">
                  <c:v>1782</c:v>
                </c:pt>
                <c:pt idx="103">
                  <c:v>1938</c:v>
                </c:pt>
                <c:pt idx="104">
                  <c:v>3935</c:v>
                </c:pt>
                <c:pt idx="105">
                  <c:v>3206</c:v>
                </c:pt>
                <c:pt idx="106">
                  <c:v>2523</c:v>
                </c:pt>
                <c:pt idx="107">
                  <c:v>2727</c:v>
                </c:pt>
                <c:pt idx="108">
                  <c:v>2864</c:v>
                </c:pt>
                <c:pt idx="109">
                  <c:v>3698</c:v>
                </c:pt>
                <c:pt idx="110">
                  <c:v>1531</c:v>
                </c:pt>
                <c:pt idx="111">
                  <c:v>4884</c:v>
                </c:pt>
                <c:pt idx="112">
                  <c:v>3633</c:v>
                </c:pt>
                <c:pt idx="113">
                  <c:v>4719</c:v>
                </c:pt>
                <c:pt idx="114">
                  <c:v>3161</c:v>
                </c:pt>
                <c:pt idx="115">
                  <c:v>3607</c:v>
                </c:pt>
                <c:pt idx="116">
                  <c:v>944</c:v>
                </c:pt>
                <c:pt idx="117">
                  <c:v>2757</c:v>
                </c:pt>
                <c:pt idx="118">
                  <c:v>727</c:v>
                </c:pt>
                <c:pt idx="119">
                  <c:v>3496</c:v>
                </c:pt>
                <c:pt idx="120">
                  <c:v>4293</c:v>
                </c:pt>
                <c:pt idx="121">
                  <c:v>1357</c:v>
                </c:pt>
                <c:pt idx="122">
                  <c:v>3596</c:v>
                </c:pt>
                <c:pt idx="123">
                  <c:v>613</c:v>
                </c:pt>
                <c:pt idx="124">
                  <c:v>2381</c:v>
                </c:pt>
                <c:pt idx="125">
                  <c:v>2159</c:v>
                </c:pt>
                <c:pt idx="126">
                  <c:v>119</c:v>
                </c:pt>
                <c:pt idx="127">
                  <c:v>2798</c:v>
                </c:pt>
                <c:pt idx="128">
                  <c:v>496</c:v>
                </c:pt>
                <c:pt idx="129">
                  <c:v>3599</c:v>
                </c:pt>
                <c:pt idx="130">
                  <c:v>1752</c:v>
                </c:pt>
                <c:pt idx="131">
                  <c:v>3633</c:v>
                </c:pt>
                <c:pt idx="132">
                  <c:v>3568</c:v>
                </c:pt>
                <c:pt idx="133">
                  <c:v>4361</c:v>
                </c:pt>
                <c:pt idx="134">
                  <c:v>1176</c:v>
                </c:pt>
                <c:pt idx="135">
                  <c:v>1849</c:v>
                </c:pt>
                <c:pt idx="136">
                  <c:v>3953</c:v>
                </c:pt>
                <c:pt idx="137">
                  <c:v>3277</c:v>
                </c:pt>
                <c:pt idx="138">
                  <c:v>1572</c:v>
                </c:pt>
                <c:pt idx="139">
                  <c:v>2676</c:v>
                </c:pt>
                <c:pt idx="140">
                  <c:v>3053</c:v>
                </c:pt>
                <c:pt idx="141">
                  <c:v>2620</c:v>
                </c:pt>
                <c:pt idx="142">
                  <c:v>4068</c:v>
                </c:pt>
                <c:pt idx="143">
                  <c:v>172</c:v>
                </c:pt>
                <c:pt idx="144">
                  <c:v>1040</c:v>
                </c:pt>
                <c:pt idx="145">
                  <c:v>3574</c:v>
                </c:pt>
                <c:pt idx="146">
                  <c:v>3659</c:v>
                </c:pt>
                <c:pt idx="147">
                  <c:v>1991</c:v>
                </c:pt>
                <c:pt idx="148">
                  <c:v>2043</c:v>
                </c:pt>
                <c:pt idx="149">
                  <c:v>882</c:v>
                </c:pt>
                <c:pt idx="150">
                  <c:v>4243</c:v>
                </c:pt>
                <c:pt idx="151">
                  <c:v>2218</c:v>
                </c:pt>
                <c:pt idx="152">
                  <c:v>97</c:v>
                </c:pt>
                <c:pt idx="153">
                  <c:v>4928</c:v>
                </c:pt>
                <c:pt idx="154">
                  <c:v>1982</c:v>
                </c:pt>
                <c:pt idx="155">
                  <c:v>510</c:v>
                </c:pt>
                <c:pt idx="156">
                  <c:v>2508</c:v>
                </c:pt>
                <c:pt idx="157">
                  <c:v>4004</c:v>
                </c:pt>
                <c:pt idx="158">
                  <c:v>494</c:v>
                </c:pt>
                <c:pt idx="159">
                  <c:v>460</c:v>
                </c:pt>
                <c:pt idx="160">
                  <c:v>1416</c:v>
                </c:pt>
                <c:pt idx="161">
                  <c:v>4798</c:v>
                </c:pt>
                <c:pt idx="162">
                  <c:v>732</c:v>
                </c:pt>
                <c:pt idx="163">
                  <c:v>4008</c:v>
                </c:pt>
                <c:pt idx="164">
                  <c:v>4868</c:v>
                </c:pt>
                <c:pt idx="165">
                  <c:v>2600</c:v>
                </c:pt>
                <c:pt idx="166">
                  <c:v>3247</c:v>
                </c:pt>
                <c:pt idx="167">
                  <c:v>941</c:v>
                </c:pt>
                <c:pt idx="168">
                  <c:v>1934</c:v>
                </c:pt>
                <c:pt idx="169">
                  <c:v>4650</c:v>
                </c:pt>
                <c:pt idx="170">
                  <c:v>4450</c:v>
                </c:pt>
                <c:pt idx="171">
                  <c:v>2395</c:v>
                </c:pt>
                <c:pt idx="172">
                  <c:v>4504</c:v>
                </c:pt>
                <c:pt idx="173">
                  <c:v>3015</c:v>
                </c:pt>
                <c:pt idx="174">
                  <c:v>4971</c:v>
                </c:pt>
                <c:pt idx="175">
                  <c:v>2377</c:v>
                </c:pt>
                <c:pt idx="176">
                  <c:v>212</c:v>
                </c:pt>
                <c:pt idx="177">
                  <c:v>188</c:v>
                </c:pt>
                <c:pt idx="178">
                  <c:v>4435</c:v>
                </c:pt>
                <c:pt idx="179">
                  <c:v>1454</c:v>
                </c:pt>
                <c:pt idx="180">
                  <c:v>2841</c:v>
                </c:pt>
                <c:pt idx="181">
                  <c:v>1626</c:v>
                </c:pt>
                <c:pt idx="182">
                  <c:v>111</c:v>
                </c:pt>
                <c:pt idx="183">
                  <c:v>450</c:v>
                </c:pt>
                <c:pt idx="184">
                  <c:v>3325</c:v>
                </c:pt>
                <c:pt idx="185">
                  <c:v>3059</c:v>
                </c:pt>
                <c:pt idx="186">
                  <c:v>1065</c:v>
                </c:pt>
                <c:pt idx="187">
                  <c:v>2575</c:v>
                </c:pt>
                <c:pt idx="188">
                  <c:v>1690</c:v>
                </c:pt>
                <c:pt idx="189">
                  <c:v>1382</c:v>
                </c:pt>
                <c:pt idx="190">
                  <c:v>1050</c:v>
                </c:pt>
                <c:pt idx="191">
                  <c:v>2328</c:v>
                </c:pt>
                <c:pt idx="192">
                  <c:v>4414</c:v>
                </c:pt>
                <c:pt idx="193">
                  <c:v>3980</c:v>
                </c:pt>
                <c:pt idx="194">
                  <c:v>3596</c:v>
                </c:pt>
                <c:pt idx="195">
                  <c:v>1150</c:v>
                </c:pt>
                <c:pt idx="196">
                  <c:v>1858</c:v>
                </c:pt>
                <c:pt idx="197">
                  <c:v>1926</c:v>
                </c:pt>
                <c:pt idx="198">
                  <c:v>2933</c:v>
                </c:pt>
                <c:pt idx="199">
                  <c:v>2397</c:v>
                </c:pt>
                <c:pt idx="200">
                  <c:v>1946</c:v>
                </c:pt>
                <c:pt idx="201">
                  <c:v>2576</c:v>
                </c:pt>
                <c:pt idx="202">
                  <c:v>2259</c:v>
                </c:pt>
                <c:pt idx="203">
                  <c:v>1068</c:v>
                </c:pt>
                <c:pt idx="204">
                  <c:v>2928</c:v>
                </c:pt>
                <c:pt idx="205">
                  <c:v>3674</c:v>
                </c:pt>
                <c:pt idx="206">
                  <c:v>130</c:v>
                </c:pt>
                <c:pt idx="207">
                  <c:v>4873</c:v>
                </c:pt>
                <c:pt idx="208">
                  <c:v>96</c:v>
                </c:pt>
                <c:pt idx="209">
                  <c:v>110</c:v>
                </c:pt>
                <c:pt idx="210">
                  <c:v>225</c:v>
                </c:pt>
                <c:pt idx="211">
                  <c:v>4083</c:v>
                </c:pt>
                <c:pt idx="212">
                  <c:v>2714</c:v>
                </c:pt>
                <c:pt idx="213">
                  <c:v>674</c:v>
                </c:pt>
                <c:pt idx="214">
                  <c:v>948</c:v>
                </c:pt>
                <c:pt idx="215">
                  <c:v>933</c:v>
                </c:pt>
                <c:pt idx="216">
                  <c:v>2914</c:v>
                </c:pt>
                <c:pt idx="217">
                  <c:v>3928</c:v>
                </c:pt>
                <c:pt idx="218">
                  <c:v>2559</c:v>
                </c:pt>
                <c:pt idx="219">
                  <c:v>2571</c:v>
                </c:pt>
                <c:pt idx="220">
                  <c:v>3834</c:v>
                </c:pt>
                <c:pt idx="221">
                  <c:v>4714</c:v>
                </c:pt>
                <c:pt idx="222">
                  <c:v>4800</c:v>
                </c:pt>
                <c:pt idx="223">
                  <c:v>1610</c:v>
                </c:pt>
                <c:pt idx="224">
                  <c:v>2780</c:v>
                </c:pt>
                <c:pt idx="225">
                  <c:v>639</c:v>
                </c:pt>
                <c:pt idx="226">
                  <c:v>1960</c:v>
                </c:pt>
                <c:pt idx="227">
                  <c:v>1764</c:v>
                </c:pt>
                <c:pt idx="228">
                  <c:v>967</c:v>
                </c:pt>
                <c:pt idx="229">
                  <c:v>2086</c:v>
                </c:pt>
                <c:pt idx="230">
                  <c:v>3288</c:v>
                </c:pt>
                <c:pt idx="231">
                  <c:v>1486</c:v>
                </c:pt>
                <c:pt idx="232">
                  <c:v>223</c:v>
                </c:pt>
                <c:pt idx="233">
                  <c:v>2394</c:v>
                </c:pt>
                <c:pt idx="234">
                  <c:v>4329</c:v>
                </c:pt>
                <c:pt idx="235">
                  <c:v>2193</c:v>
                </c:pt>
                <c:pt idx="236">
                  <c:v>3730</c:v>
                </c:pt>
                <c:pt idx="237">
                  <c:v>2234</c:v>
                </c:pt>
                <c:pt idx="238">
                  <c:v>718</c:v>
                </c:pt>
                <c:pt idx="239">
                  <c:v>1594</c:v>
                </c:pt>
                <c:pt idx="240">
                  <c:v>681</c:v>
                </c:pt>
                <c:pt idx="241">
                  <c:v>428</c:v>
                </c:pt>
                <c:pt idx="242">
                  <c:v>2542</c:v>
                </c:pt>
                <c:pt idx="243">
                  <c:v>4763</c:v>
                </c:pt>
                <c:pt idx="244">
                  <c:v>486</c:v>
                </c:pt>
                <c:pt idx="245">
                  <c:v>4327</c:v>
                </c:pt>
                <c:pt idx="246">
                  <c:v>2938</c:v>
                </c:pt>
                <c:pt idx="247">
                  <c:v>1429</c:v>
                </c:pt>
                <c:pt idx="248">
                  <c:v>2897</c:v>
                </c:pt>
                <c:pt idx="249">
                  <c:v>274</c:v>
                </c:pt>
                <c:pt idx="250">
                  <c:v>3910</c:v>
                </c:pt>
                <c:pt idx="251">
                  <c:v>130</c:v>
                </c:pt>
                <c:pt idx="252">
                  <c:v>2557</c:v>
                </c:pt>
                <c:pt idx="253">
                  <c:v>3823</c:v>
                </c:pt>
                <c:pt idx="254">
                  <c:v>4048</c:v>
                </c:pt>
                <c:pt idx="255">
                  <c:v>3173</c:v>
                </c:pt>
                <c:pt idx="256">
                  <c:v>3289</c:v>
                </c:pt>
                <c:pt idx="257">
                  <c:v>4377</c:v>
                </c:pt>
                <c:pt idx="258">
                  <c:v>995</c:v>
                </c:pt>
                <c:pt idx="259">
                  <c:v>2299</c:v>
                </c:pt>
                <c:pt idx="260">
                  <c:v>4644</c:v>
                </c:pt>
                <c:pt idx="261">
                  <c:v>746</c:v>
                </c:pt>
                <c:pt idx="262">
                  <c:v>2835</c:v>
                </c:pt>
                <c:pt idx="263">
                  <c:v>3626</c:v>
                </c:pt>
                <c:pt idx="264">
                  <c:v>1000</c:v>
                </c:pt>
                <c:pt idx="265">
                  <c:v>368</c:v>
                </c:pt>
                <c:pt idx="266">
                  <c:v>2229</c:v>
                </c:pt>
                <c:pt idx="267">
                  <c:v>2643</c:v>
                </c:pt>
                <c:pt idx="268">
                  <c:v>2647</c:v>
                </c:pt>
                <c:pt idx="269">
                  <c:v>4497</c:v>
                </c:pt>
                <c:pt idx="270">
                  <c:v>1121</c:v>
                </c:pt>
                <c:pt idx="271">
                  <c:v>1525</c:v>
                </c:pt>
                <c:pt idx="272">
                  <c:v>3488</c:v>
                </c:pt>
                <c:pt idx="273">
                  <c:v>3009</c:v>
                </c:pt>
                <c:pt idx="274">
                  <c:v>15</c:v>
                </c:pt>
                <c:pt idx="275">
                  <c:v>3007</c:v>
                </c:pt>
                <c:pt idx="276">
                  <c:v>4588</c:v>
                </c:pt>
                <c:pt idx="277">
                  <c:v>73</c:v>
                </c:pt>
                <c:pt idx="278">
                  <c:v>4635</c:v>
                </c:pt>
                <c:pt idx="279">
                  <c:v>1882</c:v>
                </c:pt>
                <c:pt idx="280">
                  <c:v>1690</c:v>
                </c:pt>
                <c:pt idx="281">
                  <c:v>2572</c:v>
                </c:pt>
                <c:pt idx="282">
                  <c:v>3865</c:v>
                </c:pt>
                <c:pt idx="283">
                  <c:v>380</c:v>
                </c:pt>
                <c:pt idx="284">
                  <c:v>3566</c:v>
                </c:pt>
                <c:pt idx="285">
                  <c:v>1835</c:v>
                </c:pt>
                <c:pt idx="286">
                  <c:v>1882</c:v>
                </c:pt>
                <c:pt idx="287">
                  <c:v>525</c:v>
                </c:pt>
                <c:pt idx="288">
                  <c:v>1025</c:v>
                </c:pt>
                <c:pt idx="289">
                  <c:v>2508</c:v>
                </c:pt>
                <c:pt idx="290">
                  <c:v>1546</c:v>
                </c:pt>
                <c:pt idx="291">
                  <c:v>1955</c:v>
                </c:pt>
                <c:pt idx="292">
                  <c:v>4889</c:v>
                </c:pt>
                <c:pt idx="293">
                  <c:v>1185</c:v>
                </c:pt>
                <c:pt idx="294">
                  <c:v>3040</c:v>
                </c:pt>
                <c:pt idx="295">
                  <c:v>4729</c:v>
                </c:pt>
                <c:pt idx="296">
                  <c:v>4193</c:v>
                </c:pt>
                <c:pt idx="297">
                  <c:v>4626</c:v>
                </c:pt>
                <c:pt idx="298">
                  <c:v>60</c:v>
                </c:pt>
                <c:pt idx="299">
                  <c:v>2597</c:v>
                </c:pt>
                <c:pt idx="300">
                  <c:v>260</c:v>
                </c:pt>
                <c:pt idx="301">
                  <c:v>1544</c:v>
                </c:pt>
                <c:pt idx="302">
                  <c:v>4528</c:v>
                </c:pt>
                <c:pt idx="303">
                  <c:v>1127</c:v>
                </c:pt>
                <c:pt idx="304">
                  <c:v>4542</c:v>
                </c:pt>
                <c:pt idx="305">
                  <c:v>1436</c:v>
                </c:pt>
                <c:pt idx="306">
                  <c:v>4438</c:v>
                </c:pt>
                <c:pt idx="307">
                  <c:v>3130</c:v>
                </c:pt>
                <c:pt idx="308">
                  <c:v>3379</c:v>
                </c:pt>
                <c:pt idx="309">
                  <c:v>3696</c:v>
                </c:pt>
                <c:pt idx="310">
                  <c:v>2416</c:v>
                </c:pt>
                <c:pt idx="311">
                  <c:v>2856</c:v>
                </c:pt>
                <c:pt idx="312">
                  <c:v>4177</c:v>
                </c:pt>
                <c:pt idx="313">
                  <c:v>1912</c:v>
                </c:pt>
                <c:pt idx="314">
                  <c:v>2388</c:v>
                </c:pt>
                <c:pt idx="315">
                  <c:v>4216</c:v>
                </c:pt>
                <c:pt idx="316">
                  <c:v>599</c:v>
                </c:pt>
                <c:pt idx="317">
                  <c:v>804</c:v>
                </c:pt>
                <c:pt idx="318">
                  <c:v>4565</c:v>
                </c:pt>
                <c:pt idx="319">
                  <c:v>1095</c:v>
                </c:pt>
                <c:pt idx="320">
                  <c:v>1512</c:v>
                </c:pt>
                <c:pt idx="321">
                  <c:v>1422</c:v>
                </c:pt>
                <c:pt idx="322">
                  <c:v>147</c:v>
                </c:pt>
                <c:pt idx="323">
                  <c:v>4317</c:v>
                </c:pt>
                <c:pt idx="324">
                  <c:v>3197</c:v>
                </c:pt>
                <c:pt idx="325">
                  <c:v>1413</c:v>
                </c:pt>
                <c:pt idx="326">
                  <c:v>747</c:v>
                </c:pt>
                <c:pt idx="327">
                  <c:v>1099</c:v>
                </c:pt>
                <c:pt idx="328">
                  <c:v>585</c:v>
                </c:pt>
                <c:pt idx="329">
                  <c:v>615</c:v>
                </c:pt>
                <c:pt idx="330">
                  <c:v>2634</c:v>
                </c:pt>
                <c:pt idx="331">
                  <c:v>136</c:v>
                </c:pt>
                <c:pt idx="332">
                  <c:v>4566</c:v>
                </c:pt>
                <c:pt idx="333">
                  <c:v>3281</c:v>
                </c:pt>
                <c:pt idx="334">
                  <c:v>1559</c:v>
                </c:pt>
                <c:pt idx="335">
                  <c:v>3113</c:v>
                </c:pt>
                <c:pt idx="336">
                  <c:v>3836</c:v>
                </c:pt>
                <c:pt idx="337">
                  <c:v>1522</c:v>
                </c:pt>
                <c:pt idx="338">
                  <c:v>1756</c:v>
                </c:pt>
                <c:pt idx="339">
                  <c:v>1542</c:v>
                </c:pt>
                <c:pt idx="340">
                  <c:v>77</c:v>
                </c:pt>
                <c:pt idx="341">
                  <c:v>4356</c:v>
                </c:pt>
                <c:pt idx="342">
                  <c:v>1989</c:v>
                </c:pt>
                <c:pt idx="343">
                  <c:v>906</c:v>
                </c:pt>
                <c:pt idx="344">
                  <c:v>4108</c:v>
                </c:pt>
                <c:pt idx="345">
                  <c:v>333</c:v>
                </c:pt>
                <c:pt idx="346">
                  <c:v>3847</c:v>
                </c:pt>
                <c:pt idx="347">
                  <c:v>1423</c:v>
                </c:pt>
                <c:pt idx="348">
                  <c:v>595</c:v>
                </c:pt>
                <c:pt idx="349">
                  <c:v>4445</c:v>
                </c:pt>
                <c:pt idx="350">
                  <c:v>144</c:v>
                </c:pt>
                <c:pt idx="351">
                  <c:v>3428</c:v>
                </c:pt>
                <c:pt idx="352">
                  <c:v>4919</c:v>
                </c:pt>
                <c:pt idx="353">
                  <c:v>4905</c:v>
                </c:pt>
                <c:pt idx="354">
                  <c:v>428</c:v>
                </c:pt>
                <c:pt idx="355">
                  <c:v>1634</c:v>
                </c:pt>
                <c:pt idx="356">
                  <c:v>4085</c:v>
                </c:pt>
                <c:pt idx="357">
                  <c:v>2790</c:v>
                </c:pt>
                <c:pt idx="358">
                  <c:v>2440</c:v>
                </c:pt>
                <c:pt idx="359">
                  <c:v>2741</c:v>
                </c:pt>
                <c:pt idx="360">
                  <c:v>4338</c:v>
                </c:pt>
                <c:pt idx="361">
                  <c:v>2039</c:v>
                </c:pt>
                <c:pt idx="362">
                  <c:v>2097</c:v>
                </c:pt>
                <c:pt idx="363">
                  <c:v>2384</c:v>
                </c:pt>
                <c:pt idx="364">
                  <c:v>4159</c:v>
                </c:pt>
                <c:pt idx="365">
                  <c:v>2002</c:v>
                </c:pt>
                <c:pt idx="366">
                  <c:v>782</c:v>
                </c:pt>
                <c:pt idx="367">
                  <c:v>4056</c:v>
                </c:pt>
                <c:pt idx="368">
                  <c:v>1341</c:v>
                </c:pt>
                <c:pt idx="369">
                  <c:v>3028</c:v>
                </c:pt>
                <c:pt idx="370">
                  <c:v>4799</c:v>
                </c:pt>
                <c:pt idx="371">
                  <c:v>4556</c:v>
                </c:pt>
                <c:pt idx="372">
                  <c:v>2965</c:v>
                </c:pt>
                <c:pt idx="373">
                  <c:v>3556</c:v>
                </c:pt>
                <c:pt idx="374">
                  <c:v>2901</c:v>
                </c:pt>
                <c:pt idx="375">
                  <c:v>3520</c:v>
                </c:pt>
                <c:pt idx="376">
                  <c:v>3983</c:v>
                </c:pt>
                <c:pt idx="377">
                  <c:v>4632</c:v>
                </c:pt>
                <c:pt idx="378">
                  <c:v>314</c:v>
                </c:pt>
                <c:pt idx="379">
                  <c:v>4012</c:v>
                </c:pt>
                <c:pt idx="380">
                  <c:v>2356</c:v>
                </c:pt>
                <c:pt idx="381">
                  <c:v>1824</c:v>
                </c:pt>
                <c:pt idx="382">
                  <c:v>4236</c:v>
                </c:pt>
                <c:pt idx="383">
                  <c:v>2102</c:v>
                </c:pt>
                <c:pt idx="384">
                  <c:v>1876</c:v>
                </c:pt>
                <c:pt idx="385">
                  <c:v>242</c:v>
                </c:pt>
                <c:pt idx="386">
                  <c:v>4531</c:v>
                </c:pt>
                <c:pt idx="387">
                  <c:v>959</c:v>
                </c:pt>
                <c:pt idx="388">
                  <c:v>2156</c:v>
                </c:pt>
                <c:pt idx="389">
                  <c:v>1442</c:v>
                </c:pt>
                <c:pt idx="390">
                  <c:v>4586</c:v>
                </c:pt>
                <c:pt idx="391">
                  <c:v>4170</c:v>
                </c:pt>
                <c:pt idx="392">
                  <c:v>1294</c:v>
                </c:pt>
                <c:pt idx="393">
                  <c:v>2460</c:v>
                </c:pt>
                <c:pt idx="394">
                  <c:v>3276</c:v>
                </c:pt>
                <c:pt idx="395">
                  <c:v>941</c:v>
                </c:pt>
                <c:pt idx="396">
                  <c:v>4062</c:v>
                </c:pt>
                <c:pt idx="397">
                  <c:v>4322</c:v>
                </c:pt>
                <c:pt idx="398">
                  <c:v>1456</c:v>
                </c:pt>
                <c:pt idx="399">
                  <c:v>1281</c:v>
                </c:pt>
                <c:pt idx="400">
                  <c:v>1926</c:v>
                </c:pt>
                <c:pt idx="401">
                  <c:v>1368</c:v>
                </c:pt>
                <c:pt idx="402">
                  <c:v>571</c:v>
                </c:pt>
                <c:pt idx="403">
                  <c:v>3807</c:v>
                </c:pt>
                <c:pt idx="404">
                  <c:v>3424</c:v>
                </c:pt>
                <c:pt idx="405">
                  <c:v>1428</c:v>
                </c:pt>
                <c:pt idx="406">
                  <c:v>2387</c:v>
                </c:pt>
                <c:pt idx="407">
                  <c:v>218</c:v>
                </c:pt>
                <c:pt idx="408">
                  <c:v>68</c:v>
                </c:pt>
                <c:pt idx="409">
                  <c:v>2749</c:v>
                </c:pt>
                <c:pt idx="410">
                  <c:v>4942</c:v>
                </c:pt>
                <c:pt idx="411">
                  <c:v>1813</c:v>
                </c:pt>
                <c:pt idx="412">
                  <c:v>318</c:v>
                </c:pt>
                <c:pt idx="413">
                  <c:v>4216</c:v>
                </c:pt>
                <c:pt idx="414">
                  <c:v>3003</c:v>
                </c:pt>
                <c:pt idx="415">
                  <c:v>342</c:v>
                </c:pt>
                <c:pt idx="416">
                  <c:v>2124</c:v>
                </c:pt>
                <c:pt idx="417">
                  <c:v>1016</c:v>
                </c:pt>
                <c:pt idx="418">
                  <c:v>1925</c:v>
                </c:pt>
                <c:pt idx="419">
                  <c:v>3773</c:v>
                </c:pt>
                <c:pt idx="420">
                  <c:v>1231</c:v>
                </c:pt>
                <c:pt idx="421">
                  <c:v>62</c:v>
                </c:pt>
                <c:pt idx="422">
                  <c:v>1580</c:v>
                </c:pt>
                <c:pt idx="423">
                  <c:v>74</c:v>
                </c:pt>
                <c:pt idx="424">
                  <c:v>3452</c:v>
                </c:pt>
                <c:pt idx="425">
                  <c:v>4792</c:v>
                </c:pt>
                <c:pt idx="426">
                  <c:v>4378</c:v>
                </c:pt>
                <c:pt idx="427">
                  <c:v>1713</c:v>
                </c:pt>
                <c:pt idx="428">
                  <c:v>1201</c:v>
                </c:pt>
                <c:pt idx="429">
                  <c:v>416</c:v>
                </c:pt>
                <c:pt idx="430">
                  <c:v>17</c:v>
                </c:pt>
                <c:pt idx="431">
                  <c:v>4820</c:v>
                </c:pt>
                <c:pt idx="432">
                  <c:v>1758</c:v>
                </c:pt>
                <c:pt idx="433">
                  <c:v>2568</c:v>
                </c:pt>
                <c:pt idx="434">
                  <c:v>4235</c:v>
                </c:pt>
                <c:pt idx="435">
                  <c:v>3775</c:v>
                </c:pt>
                <c:pt idx="436">
                  <c:v>92</c:v>
                </c:pt>
                <c:pt idx="437">
                  <c:v>72</c:v>
                </c:pt>
                <c:pt idx="438">
                  <c:v>2488</c:v>
                </c:pt>
                <c:pt idx="439">
                  <c:v>2666</c:v>
                </c:pt>
                <c:pt idx="440">
                  <c:v>4221</c:v>
                </c:pt>
                <c:pt idx="441">
                  <c:v>4569</c:v>
                </c:pt>
                <c:pt idx="442">
                  <c:v>2695</c:v>
                </c:pt>
                <c:pt idx="443">
                  <c:v>48</c:v>
                </c:pt>
                <c:pt idx="444">
                  <c:v>1526</c:v>
                </c:pt>
                <c:pt idx="445">
                  <c:v>4934</c:v>
                </c:pt>
                <c:pt idx="446">
                  <c:v>628</c:v>
                </c:pt>
                <c:pt idx="447">
                  <c:v>167</c:v>
                </c:pt>
                <c:pt idx="448">
                  <c:v>1309</c:v>
                </c:pt>
                <c:pt idx="449">
                  <c:v>710</c:v>
                </c:pt>
                <c:pt idx="450">
                  <c:v>106</c:v>
                </c:pt>
                <c:pt idx="451">
                  <c:v>2652</c:v>
                </c:pt>
                <c:pt idx="452">
                  <c:v>4879</c:v>
                </c:pt>
                <c:pt idx="453">
                  <c:v>1426</c:v>
                </c:pt>
                <c:pt idx="454">
                  <c:v>1504</c:v>
                </c:pt>
                <c:pt idx="455">
                  <c:v>1518</c:v>
                </c:pt>
                <c:pt idx="456">
                  <c:v>708</c:v>
                </c:pt>
                <c:pt idx="457">
                  <c:v>4651</c:v>
                </c:pt>
                <c:pt idx="458">
                  <c:v>4397</c:v>
                </c:pt>
                <c:pt idx="459">
                  <c:v>1360</c:v>
                </c:pt>
                <c:pt idx="460">
                  <c:v>4155</c:v>
                </c:pt>
                <c:pt idx="461">
                  <c:v>1289</c:v>
                </c:pt>
                <c:pt idx="462">
                  <c:v>2922</c:v>
                </c:pt>
                <c:pt idx="463">
                  <c:v>28</c:v>
                </c:pt>
                <c:pt idx="464">
                  <c:v>3083</c:v>
                </c:pt>
                <c:pt idx="465">
                  <c:v>547</c:v>
                </c:pt>
                <c:pt idx="466">
                  <c:v>239</c:v>
                </c:pt>
                <c:pt idx="467">
                  <c:v>3516</c:v>
                </c:pt>
                <c:pt idx="468">
                  <c:v>4031</c:v>
                </c:pt>
                <c:pt idx="469">
                  <c:v>3408</c:v>
                </c:pt>
                <c:pt idx="470">
                  <c:v>3849</c:v>
                </c:pt>
                <c:pt idx="471">
                  <c:v>1813</c:v>
                </c:pt>
                <c:pt idx="472">
                  <c:v>2084</c:v>
                </c:pt>
                <c:pt idx="473">
                  <c:v>749</c:v>
                </c:pt>
                <c:pt idx="474">
                  <c:v>3157</c:v>
                </c:pt>
                <c:pt idx="475">
                  <c:v>173</c:v>
                </c:pt>
                <c:pt idx="476">
                  <c:v>2925</c:v>
                </c:pt>
                <c:pt idx="477">
                  <c:v>3182</c:v>
                </c:pt>
                <c:pt idx="478">
                  <c:v>2432</c:v>
                </c:pt>
                <c:pt idx="479">
                  <c:v>414</c:v>
                </c:pt>
                <c:pt idx="480">
                  <c:v>888</c:v>
                </c:pt>
                <c:pt idx="481">
                  <c:v>1058</c:v>
                </c:pt>
                <c:pt idx="482">
                  <c:v>2067</c:v>
                </c:pt>
                <c:pt idx="483">
                  <c:v>3763</c:v>
                </c:pt>
                <c:pt idx="484">
                  <c:v>957</c:v>
                </c:pt>
                <c:pt idx="485">
                  <c:v>3003</c:v>
                </c:pt>
                <c:pt idx="486">
                  <c:v>354</c:v>
                </c:pt>
                <c:pt idx="487">
                  <c:v>4922</c:v>
                </c:pt>
                <c:pt idx="488">
                  <c:v>2083</c:v>
                </c:pt>
                <c:pt idx="489">
                  <c:v>2098</c:v>
                </c:pt>
                <c:pt idx="490">
                  <c:v>2022</c:v>
                </c:pt>
                <c:pt idx="491">
                  <c:v>3791</c:v>
                </c:pt>
                <c:pt idx="492">
                  <c:v>728</c:v>
                </c:pt>
                <c:pt idx="493">
                  <c:v>3448</c:v>
                </c:pt>
                <c:pt idx="494">
                  <c:v>3930</c:v>
                </c:pt>
                <c:pt idx="495">
                  <c:v>3702</c:v>
                </c:pt>
                <c:pt idx="496">
                  <c:v>2400</c:v>
                </c:pt>
                <c:pt idx="497">
                  <c:v>548</c:v>
                </c:pt>
                <c:pt idx="498">
                  <c:v>4702</c:v>
                </c:pt>
                <c:pt idx="499">
                  <c:v>2821</c:v>
                </c:pt>
                <c:pt idx="500">
                  <c:v>484</c:v>
                </c:pt>
                <c:pt idx="501">
                  <c:v>2871</c:v>
                </c:pt>
                <c:pt idx="502">
                  <c:v>4783</c:v>
                </c:pt>
                <c:pt idx="503">
                  <c:v>2725</c:v>
                </c:pt>
                <c:pt idx="504">
                  <c:v>4400</c:v>
                </c:pt>
                <c:pt idx="505">
                  <c:v>2218</c:v>
                </c:pt>
                <c:pt idx="506">
                  <c:v>4552</c:v>
                </c:pt>
                <c:pt idx="507">
                  <c:v>4125</c:v>
                </c:pt>
                <c:pt idx="508">
                  <c:v>424</c:v>
                </c:pt>
                <c:pt idx="509">
                  <c:v>2418</c:v>
                </c:pt>
                <c:pt idx="510">
                  <c:v>756</c:v>
                </c:pt>
                <c:pt idx="511">
                  <c:v>754</c:v>
                </c:pt>
                <c:pt idx="512">
                  <c:v>3476</c:v>
                </c:pt>
                <c:pt idx="513">
                  <c:v>290</c:v>
                </c:pt>
                <c:pt idx="514">
                  <c:v>987</c:v>
                </c:pt>
                <c:pt idx="515">
                  <c:v>4972</c:v>
                </c:pt>
                <c:pt idx="516">
                  <c:v>1628</c:v>
                </c:pt>
                <c:pt idx="517">
                  <c:v>1285</c:v>
                </c:pt>
                <c:pt idx="518">
                  <c:v>1960</c:v>
                </c:pt>
                <c:pt idx="519">
                  <c:v>771</c:v>
                </c:pt>
                <c:pt idx="520">
                  <c:v>1785</c:v>
                </c:pt>
                <c:pt idx="521">
                  <c:v>2760</c:v>
                </c:pt>
                <c:pt idx="522">
                  <c:v>388</c:v>
                </c:pt>
                <c:pt idx="523">
                  <c:v>2385</c:v>
                </c:pt>
                <c:pt idx="524">
                  <c:v>3714</c:v>
                </c:pt>
                <c:pt idx="525">
                  <c:v>2015</c:v>
                </c:pt>
                <c:pt idx="526">
                  <c:v>3201</c:v>
                </c:pt>
                <c:pt idx="527">
                  <c:v>3426</c:v>
                </c:pt>
                <c:pt idx="528">
                  <c:v>3366</c:v>
                </c:pt>
                <c:pt idx="529">
                  <c:v>125</c:v>
                </c:pt>
                <c:pt idx="530">
                  <c:v>4037</c:v>
                </c:pt>
                <c:pt idx="531">
                  <c:v>4348</c:v>
                </c:pt>
                <c:pt idx="532">
                  <c:v>546</c:v>
                </c:pt>
                <c:pt idx="533">
                  <c:v>2785</c:v>
                </c:pt>
                <c:pt idx="534">
                  <c:v>3308</c:v>
                </c:pt>
                <c:pt idx="535">
                  <c:v>527</c:v>
                </c:pt>
                <c:pt idx="536">
                  <c:v>837</c:v>
                </c:pt>
                <c:pt idx="537">
                  <c:v>371</c:v>
                </c:pt>
                <c:pt idx="538">
                  <c:v>877</c:v>
                </c:pt>
                <c:pt idx="539">
                  <c:v>4873</c:v>
                </c:pt>
                <c:pt idx="540">
                  <c:v>4194</c:v>
                </c:pt>
                <c:pt idx="541">
                  <c:v>3118</c:v>
                </c:pt>
                <c:pt idx="542">
                  <c:v>2088</c:v>
                </c:pt>
                <c:pt idx="543">
                  <c:v>3468</c:v>
                </c:pt>
                <c:pt idx="544">
                  <c:v>3183</c:v>
                </c:pt>
                <c:pt idx="545">
                  <c:v>4070</c:v>
                </c:pt>
                <c:pt idx="546">
                  <c:v>4147</c:v>
                </c:pt>
                <c:pt idx="547">
                  <c:v>255</c:v>
                </c:pt>
                <c:pt idx="548">
                  <c:v>3278</c:v>
                </c:pt>
                <c:pt idx="549">
                  <c:v>213</c:v>
                </c:pt>
                <c:pt idx="550">
                  <c:v>2886</c:v>
                </c:pt>
                <c:pt idx="551">
                  <c:v>1901</c:v>
                </c:pt>
                <c:pt idx="552">
                  <c:v>4456</c:v>
                </c:pt>
                <c:pt idx="553">
                  <c:v>237</c:v>
                </c:pt>
                <c:pt idx="554">
                  <c:v>4659</c:v>
                </c:pt>
                <c:pt idx="555">
                  <c:v>4906</c:v>
                </c:pt>
                <c:pt idx="556">
                  <c:v>1155</c:v>
                </c:pt>
                <c:pt idx="557">
                  <c:v>4378</c:v>
                </c:pt>
                <c:pt idx="558">
                  <c:v>1674</c:v>
                </c:pt>
                <c:pt idx="559">
                  <c:v>2407</c:v>
                </c:pt>
                <c:pt idx="560">
                  <c:v>2636</c:v>
                </c:pt>
                <c:pt idx="561">
                  <c:v>4020</c:v>
                </c:pt>
                <c:pt idx="562">
                  <c:v>4127</c:v>
                </c:pt>
                <c:pt idx="563">
                  <c:v>4503</c:v>
                </c:pt>
                <c:pt idx="564">
                  <c:v>1080</c:v>
                </c:pt>
                <c:pt idx="565">
                  <c:v>1610</c:v>
                </c:pt>
                <c:pt idx="566">
                  <c:v>1535</c:v>
                </c:pt>
                <c:pt idx="567">
                  <c:v>3840</c:v>
                </c:pt>
                <c:pt idx="568">
                  <c:v>1108</c:v>
                </c:pt>
                <c:pt idx="569">
                  <c:v>4510</c:v>
                </c:pt>
                <c:pt idx="570">
                  <c:v>1042</c:v>
                </c:pt>
                <c:pt idx="571">
                  <c:v>2175</c:v>
                </c:pt>
                <c:pt idx="572">
                  <c:v>1311</c:v>
                </c:pt>
                <c:pt idx="573">
                  <c:v>4201</c:v>
                </c:pt>
                <c:pt idx="574">
                  <c:v>513</c:v>
                </c:pt>
                <c:pt idx="575">
                  <c:v>1330</c:v>
                </c:pt>
                <c:pt idx="576">
                  <c:v>3689</c:v>
                </c:pt>
                <c:pt idx="577">
                  <c:v>670</c:v>
                </c:pt>
                <c:pt idx="578">
                  <c:v>544</c:v>
                </c:pt>
                <c:pt idx="579">
                  <c:v>1392</c:v>
                </c:pt>
                <c:pt idx="580">
                  <c:v>3199</c:v>
                </c:pt>
                <c:pt idx="581">
                  <c:v>4204</c:v>
                </c:pt>
                <c:pt idx="582">
                  <c:v>1461</c:v>
                </c:pt>
                <c:pt idx="583">
                  <c:v>658</c:v>
                </c:pt>
                <c:pt idx="584">
                  <c:v>423</c:v>
                </c:pt>
                <c:pt idx="585">
                  <c:v>2824</c:v>
                </c:pt>
                <c:pt idx="586">
                  <c:v>2657</c:v>
                </c:pt>
                <c:pt idx="587">
                  <c:v>2213</c:v>
                </c:pt>
                <c:pt idx="588">
                  <c:v>3455</c:v>
                </c:pt>
                <c:pt idx="589">
                  <c:v>3334</c:v>
                </c:pt>
                <c:pt idx="590">
                  <c:v>105</c:v>
                </c:pt>
                <c:pt idx="591">
                  <c:v>1404</c:v>
                </c:pt>
                <c:pt idx="592">
                  <c:v>1017</c:v>
                </c:pt>
                <c:pt idx="593">
                  <c:v>2812</c:v>
                </c:pt>
                <c:pt idx="594">
                  <c:v>959</c:v>
                </c:pt>
                <c:pt idx="595">
                  <c:v>1870</c:v>
                </c:pt>
                <c:pt idx="596">
                  <c:v>2984</c:v>
                </c:pt>
                <c:pt idx="597">
                  <c:v>3379</c:v>
                </c:pt>
                <c:pt idx="598">
                  <c:v>4990</c:v>
                </c:pt>
                <c:pt idx="599">
                  <c:v>2554</c:v>
                </c:pt>
                <c:pt idx="600">
                  <c:v>4307</c:v>
                </c:pt>
                <c:pt idx="601">
                  <c:v>3124</c:v>
                </c:pt>
                <c:pt idx="602">
                  <c:v>1261</c:v>
                </c:pt>
                <c:pt idx="603">
                  <c:v>1290</c:v>
                </c:pt>
                <c:pt idx="604">
                  <c:v>874</c:v>
                </c:pt>
                <c:pt idx="605">
                  <c:v>1734</c:v>
                </c:pt>
                <c:pt idx="606">
                  <c:v>2444</c:v>
                </c:pt>
                <c:pt idx="607">
                  <c:v>1529</c:v>
                </c:pt>
                <c:pt idx="608">
                  <c:v>1976</c:v>
                </c:pt>
                <c:pt idx="609">
                  <c:v>3452</c:v>
                </c:pt>
                <c:pt idx="610">
                  <c:v>2610</c:v>
                </c:pt>
                <c:pt idx="611">
                  <c:v>3152</c:v>
                </c:pt>
                <c:pt idx="612">
                  <c:v>4963</c:v>
                </c:pt>
                <c:pt idx="613">
                  <c:v>3290</c:v>
                </c:pt>
                <c:pt idx="614">
                  <c:v>2596</c:v>
                </c:pt>
                <c:pt idx="615">
                  <c:v>745</c:v>
                </c:pt>
                <c:pt idx="616">
                  <c:v>668</c:v>
                </c:pt>
                <c:pt idx="617">
                  <c:v>3282</c:v>
                </c:pt>
                <c:pt idx="618">
                  <c:v>1510</c:v>
                </c:pt>
                <c:pt idx="619">
                  <c:v>1206</c:v>
                </c:pt>
                <c:pt idx="620">
                  <c:v>168</c:v>
                </c:pt>
                <c:pt idx="621">
                  <c:v>1303</c:v>
                </c:pt>
                <c:pt idx="622">
                  <c:v>1365</c:v>
                </c:pt>
                <c:pt idx="623">
                  <c:v>1563</c:v>
                </c:pt>
                <c:pt idx="624">
                  <c:v>1172</c:v>
                </c:pt>
                <c:pt idx="625">
                  <c:v>1704</c:v>
                </c:pt>
                <c:pt idx="626">
                  <c:v>4421</c:v>
                </c:pt>
                <c:pt idx="627">
                  <c:v>2964</c:v>
                </c:pt>
                <c:pt idx="628">
                  <c:v>1094</c:v>
                </c:pt>
                <c:pt idx="629">
                  <c:v>3674</c:v>
                </c:pt>
                <c:pt idx="630">
                  <c:v>296</c:v>
                </c:pt>
                <c:pt idx="631">
                  <c:v>4164</c:v>
                </c:pt>
                <c:pt idx="632">
                  <c:v>3349</c:v>
                </c:pt>
                <c:pt idx="633">
                  <c:v>2830</c:v>
                </c:pt>
                <c:pt idx="634">
                  <c:v>2409</c:v>
                </c:pt>
                <c:pt idx="635">
                  <c:v>2872</c:v>
                </c:pt>
                <c:pt idx="636">
                  <c:v>1364</c:v>
                </c:pt>
                <c:pt idx="637">
                  <c:v>473</c:v>
                </c:pt>
                <c:pt idx="638">
                  <c:v>4883</c:v>
                </c:pt>
                <c:pt idx="639">
                  <c:v>99</c:v>
                </c:pt>
                <c:pt idx="640">
                  <c:v>2284</c:v>
                </c:pt>
                <c:pt idx="641">
                  <c:v>3505</c:v>
                </c:pt>
                <c:pt idx="642">
                  <c:v>412</c:v>
                </c:pt>
                <c:pt idx="643">
                  <c:v>4867</c:v>
                </c:pt>
                <c:pt idx="644">
                  <c:v>2560</c:v>
                </c:pt>
                <c:pt idx="645">
                  <c:v>4269</c:v>
                </c:pt>
                <c:pt idx="646">
                  <c:v>1317</c:v>
                </c:pt>
                <c:pt idx="647">
                  <c:v>2936</c:v>
                </c:pt>
                <c:pt idx="648">
                  <c:v>905</c:v>
                </c:pt>
                <c:pt idx="649">
                  <c:v>4513</c:v>
                </c:pt>
                <c:pt idx="650">
                  <c:v>1153</c:v>
                </c:pt>
                <c:pt idx="651">
                  <c:v>1506</c:v>
                </c:pt>
                <c:pt idx="652">
                  <c:v>3817</c:v>
                </c:pt>
                <c:pt idx="653">
                  <c:v>4662</c:v>
                </c:pt>
                <c:pt idx="654">
                  <c:v>3708</c:v>
                </c:pt>
                <c:pt idx="655">
                  <c:v>1256</c:v>
                </c:pt>
                <c:pt idx="656">
                  <c:v>1792</c:v>
                </c:pt>
                <c:pt idx="657">
                  <c:v>402</c:v>
                </c:pt>
                <c:pt idx="658">
                  <c:v>1271</c:v>
                </c:pt>
                <c:pt idx="659">
                  <c:v>4537</c:v>
                </c:pt>
                <c:pt idx="660">
                  <c:v>4815</c:v>
                </c:pt>
                <c:pt idx="661">
                  <c:v>3510</c:v>
                </c:pt>
                <c:pt idx="662">
                  <c:v>4789</c:v>
                </c:pt>
                <c:pt idx="663">
                  <c:v>863</c:v>
                </c:pt>
                <c:pt idx="664">
                  <c:v>1584</c:v>
                </c:pt>
                <c:pt idx="665">
                  <c:v>3178</c:v>
                </c:pt>
                <c:pt idx="666">
                  <c:v>4108</c:v>
                </c:pt>
                <c:pt idx="667">
                  <c:v>2562</c:v>
                </c:pt>
                <c:pt idx="668">
                  <c:v>3499</c:v>
                </c:pt>
                <c:pt idx="669">
                  <c:v>3645</c:v>
                </c:pt>
                <c:pt idx="670">
                  <c:v>2989</c:v>
                </c:pt>
                <c:pt idx="671">
                  <c:v>55</c:v>
                </c:pt>
                <c:pt idx="672">
                  <c:v>1850</c:v>
                </c:pt>
                <c:pt idx="673">
                  <c:v>4672</c:v>
                </c:pt>
                <c:pt idx="674">
                  <c:v>2615</c:v>
                </c:pt>
                <c:pt idx="675">
                  <c:v>4927</c:v>
                </c:pt>
                <c:pt idx="676">
                  <c:v>3069</c:v>
                </c:pt>
                <c:pt idx="677">
                  <c:v>1906</c:v>
                </c:pt>
                <c:pt idx="678">
                  <c:v>105</c:v>
                </c:pt>
                <c:pt idx="679">
                  <c:v>4</c:v>
                </c:pt>
                <c:pt idx="680">
                  <c:v>1651</c:v>
                </c:pt>
                <c:pt idx="681">
                  <c:v>1828</c:v>
                </c:pt>
                <c:pt idx="682">
                  <c:v>396</c:v>
                </c:pt>
                <c:pt idx="683">
                  <c:v>809</c:v>
                </c:pt>
                <c:pt idx="684">
                  <c:v>1431</c:v>
                </c:pt>
                <c:pt idx="685">
                  <c:v>2394</c:v>
                </c:pt>
                <c:pt idx="686">
                  <c:v>4685</c:v>
                </c:pt>
                <c:pt idx="687">
                  <c:v>4332</c:v>
                </c:pt>
                <c:pt idx="688">
                  <c:v>851</c:v>
                </c:pt>
                <c:pt idx="689">
                  <c:v>2261</c:v>
                </c:pt>
                <c:pt idx="690">
                  <c:v>1500</c:v>
                </c:pt>
                <c:pt idx="691">
                  <c:v>2130</c:v>
                </c:pt>
                <c:pt idx="692">
                  <c:v>4308</c:v>
                </c:pt>
                <c:pt idx="693">
                  <c:v>421</c:v>
                </c:pt>
                <c:pt idx="694">
                  <c:v>2163</c:v>
                </c:pt>
                <c:pt idx="695">
                  <c:v>3354</c:v>
                </c:pt>
                <c:pt idx="696">
                  <c:v>3702</c:v>
                </c:pt>
                <c:pt idx="697">
                  <c:v>3758</c:v>
                </c:pt>
                <c:pt idx="698">
                  <c:v>3942</c:v>
                </c:pt>
                <c:pt idx="699">
                  <c:v>2242</c:v>
                </c:pt>
                <c:pt idx="700">
                  <c:v>2561</c:v>
                </c:pt>
                <c:pt idx="701">
                  <c:v>2465</c:v>
                </c:pt>
                <c:pt idx="702">
                  <c:v>4435</c:v>
                </c:pt>
                <c:pt idx="703">
                  <c:v>4116</c:v>
                </c:pt>
                <c:pt idx="704">
                  <c:v>944</c:v>
                </c:pt>
                <c:pt idx="705">
                  <c:v>4219</c:v>
                </c:pt>
                <c:pt idx="706">
                  <c:v>4311</c:v>
                </c:pt>
                <c:pt idx="707">
                  <c:v>1972</c:v>
                </c:pt>
                <c:pt idx="708">
                  <c:v>2132</c:v>
                </c:pt>
                <c:pt idx="709">
                  <c:v>2370</c:v>
                </c:pt>
                <c:pt idx="710">
                  <c:v>1312</c:v>
                </c:pt>
                <c:pt idx="711">
                  <c:v>4920</c:v>
                </c:pt>
                <c:pt idx="712">
                  <c:v>2897</c:v>
                </c:pt>
                <c:pt idx="713">
                  <c:v>1275</c:v>
                </c:pt>
                <c:pt idx="714">
                  <c:v>340</c:v>
                </c:pt>
                <c:pt idx="715">
                  <c:v>444</c:v>
                </c:pt>
                <c:pt idx="716">
                  <c:v>292</c:v>
                </c:pt>
                <c:pt idx="717">
                  <c:v>53</c:v>
                </c:pt>
                <c:pt idx="718">
                  <c:v>1638</c:v>
                </c:pt>
                <c:pt idx="719">
                  <c:v>3542</c:v>
                </c:pt>
                <c:pt idx="720">
                  <c:v>4935</c:v>
                </c:pt>
                <c:pt idx="721">
                  <c:v>1216</c:v>
                </c:pt>
                <c:pt idx="722">
                  <c:v>4409</c:v>
                </c:pt>
                <c:pt idx="723">
                  <c:v>2853</c:v>
                </c:pt>
                <c:pt idx="724">
                  <c:v>1252</c:v>
                </c:pt>
                <c:pt idx="725">
                  <c:v>3027</c:v>
                </c:pt>
                <c:pt idx="726">
                  <c:v>1228</c:v>
                </c:pt>
                <c:pt idx="727">
                  <c:v>3616</c:v>
                </c:pt>
                <c:pt idx="728">
                  <c:v>3913</c:v>
                </c:pt>
                <c:pt idx="729">
                  <c:v>775</c:v>
                </c:pt>
                <c:pt idx="730">
                  <c:v>2536</c:v>
                </c:pt>
                <c:pt idx="731">
                  <c:v>2331</c:v>
                </c:pt>
                <c:pt idx="732">
                  <c:v>2953</c:v>
                </c:pt>
                <c:pt idx="733">
                  <c:v>868</c:v>
                </c:pt>
                <c:pt idx="734">
                  <c:v>4808</c:v>
                </c:pt>
                <c:pt idx="735">
                  <c:v>4177</c:v>
                </c:pt>
                <c:pt idx="736">
                  <c:v>564</c:v>
                </c:pt>
                <c:pt idx="737">
                  <c:v>1702</c:v>
                </c:pt>
                <c:pt idx="738">
                  <c:v>249</c:v>
                </c:pt>
                <c:pt idx="739">
                  <c:v>30</c:v>
                </c:pt>
                <c:pt idx="740">
                  <c:v>3842</c:v>
                </c:pt>
                <c:pt idx="741">
                  <c:v>1299</c:v>
                </c:pt>
                <c:pt idx="742">
                  <c:v>2346</c:v>
                </c:pt>
                <c:pt idx="743">
                  <c:v>215</c:v>
                </c:pt>
                <c:pt idx="744">
                  <c:v>3062</c:v>
                </c:pt>
                <c:pt idx="745">
                  <c:v>2978</c:v>
                </c:pt>
                <c:pt idx="746">
                  <c:v>1984</c:v>
                </c:pt>
                <c:pt idx="747">
                  <c:v>945</c:v>
                </c:pt>
                <c:pt idx="748">
                  <c:v>4134</c:v>
                </c:pt>
                <c:pt idx="749">
                  <c:v>3741</c:v>
                </c:pt>
                <c:pt idx="750">
                  <c:v>1408</c:v>
                </c:pt>
                <c:pt idx="751">
                  <c:v>1917</c:v>
                </c:pt>
                <c:pt idx="752">
                  <c:v>1986</c:v>
                </c:pt>
                <c:pt idx="753">
                  <c:v>3254</c:v>
                </c:pt>
                <c:pt idx="754">
                  <c:v>3648</c:v>
                </c:pt>
                <c:pt idx="755">
                  <c:v>3552</c:v>
                </c:pt>
                <c:pt idx="756">
                  <c:v>150</c:v>
                </c:pt>
                <c:pt idx="757">
                  <c:v>786</c:v>
                </c:pt>
                <c:pt idx="758">
                  <c:v>1808</c:v>
                </c:pt>
                <c:pt idx="759">
                  <c:v>3091</c:v>
                </c:pt>
                <c:pt idx="760">
                  <c:v>3697</c:v>
                </c:pt>
                <c:pt idx="761">
                  <c:v>4835</c:v>
                </c:pt>
                <c:pt idx="762">
                  <c:v>2023</c:v>
                </c:pt>
                <c:pt idx="763">
                  <c:v>1005</c:v>
                </c:pt>
                <c:pt idx="764">
                  <c:v>876</c:v>
                </c:pt>
                <c:pt idx="765">
                  <c:v>2089</c:v>
                </c:pt>
                <c:pt idx="766">
                  <c:v>772</c:v>
                </c:pt>
                <c:pt idx="767">
                  <c:v>373</c:v>
                </c:pt>
                <c:pt idx="768">
                  <c:v>3425</c:v>
                </c:pt>
                <c:pt idx="769">
                  <c:v>4422</c:v>
                </c:pt>
                <c:pt idx="770">
                  <c:v>4980</c:v>
                </c:pt>
                <c:pt idx="771">
                  <c:v>1367</c:v>
                </c:pt>
                <c:pt idx="772">
                  <c:v>2728</c:v>
                </c:pt>
                <c:pt idx="773">
                  <c:v>1556</c:v>
                </c:pt>
                <c:pt idx="774">
                  <c:v>4566</c:v>
                </c:pt>
                <c:pt idx="775">
                  <c:v>2969</c:v>
                </c:pt>
                <c:pt idx="776">
                  <c:v>3421</c:v>
                </c:pt>
                <c:pt idx="777">
                  <c:v>2535</c:v>
                </c:pt>
                <c:pt idx="778">
                  <c:v>290</c:v>
                </c:pt>
                <c:pt idx="779">
                  <c:v>756</c:v>
                </c:pt>
                <c:pt idx="780">
                  <c:v>947</c:v>
                </c:pt>
                <c:pt idx="781">
                  <c:v>2138</c:v>
                </c:pt>
                <c:pt idx="782">
                  <c:v>3151</c:v>
                </c:pt>
                <c:pt idx="783">
                  <c:v>670</c:v>
                </c:pt>
                <c:pt idx="784">
                  <c:v>3037</c:v>
                </c:pt>
                <c:pt idx="785">
                  <c:v>3712</c:v>
                </c:pt>
                <c:pt idx="786">
                  <c:v>2029</c:v>
                </c:pt>
                <c:pt idx="787">
                  <c:v>2406</c:v>
                </c:pt>
                <c:pt idx="788">
                  <c:v>3264</c:v>
                </c:pt>
                <c:pt idx="789">
                  <c:v>1135</c:v>
                </c:pt>
                <c:pt idx="790">
                  <c:v>3761</c:v>
                </c:pt>
                <c:pt idx="791">
                  <c:v>3633</c:v>
                </c:pt>
                <c:pt idx="792">
                  <c:v>3308</c:v>
                </c:pt>
                <c:pt idx="793">
                  <c:v>1311</c:v>
                </c:pt>
                <c:pt idx="794">
                  <c:v>4333</c:v>
                </c:pt>
                <c:pt idx="795">
                  <c:v>4575</c:v>
                </c:pt>
                <c:pt idx="796">
                  <c:v>2448</c:v>
                </c:pt>
                <c:pt idx="797">
                  <c:v>1072</c:v>
                </c:pt>
                <c:pt idx="798">
                  <c:v>1784</c:v>
                </c:pt>
                <c:pt idx="799">
                  <c:v>3787</c:v>
                </c:pt>
                <c:pt idx="800">
                  <c:v>4477</c:v>
                </c:pt>
                <c:pt idx="801">
                  <c:v>711</c:v>
                </c:pt>
                <c:pt idx="802">
                  <c:v>3711</c:v>
                </c:pt>
                <c:pt idx="803">
                  <c:v>2534</c:v>
                </c:pt>
                <c:pt idx="804">
                  <c:v>2624</c:v>
                </c:pt>
                <c:pt idx="805">
                  <c:v>3617</c:v>
                </c:pt>
                <c:pt idx="806">
                  <c:v>3078</c:v>
                </c:pt>
                <c:pt idx="807">
                  <c:v>164</c:v>
                </c:pt>
                <c:pt idx="808">
                  <c:v>2805</c:v>
                </c:pt>
                <c:pt idx="809">
                  <c:v>3848</c:v>
                </c:pt>
                <c:pt idx="810">
                  <c:v>836</c:v>
                </c:pt>
                <c:pt idx="811">
                  <c:v>2761</c:v>
                </c:pt>
                <c:pt idx="812">
                  <c:v>4633</c:v>
                </c:pt>
                <c:pt idx="813">
                  <c:v>4260</c:v>
                </c:pt>
                <c:pt idx="814">
                  <c:v>447</c:v>
                </c:pt>
                <c:pt idx="815">
                  <c:v>1298</c:v>
                </c:pt>
                <c:pt idx="816">
                  <c:v>3445</c:v>
                </c:pt>
                <c:pt idx="817">
                  <c:v>3039</c:v>
                </c:pt>
                <c:pt idx="818">
                  <c:v>3815</c:v>
                </c:pt>
                <c:pt idx="819">
                  <c:v>1135</c:v>
                </c:pt>
                <c:pt idx="820">
                  <c:v>2706</c:v>
                </c:pt>
                <c:pt idx="821">
                  <c:v>3828</c:v>
                </c:pt>
                <c:pt idx="822">
                  <c:v>4409</c:v>
                </c:pt>
                <c:pt idx="823">
                  <c:v>433</c:v>
                </c:pt>
                <c:pt idx="824">
                  <c:v>2554</c:v>
                </c:pt>
                <c:pt idx="825">
                  <c:v>1348</c:v>
                </c:pt>
                <c:pt idx="826">
                  <c:v>1375</c:v>
                </c:pt>
                <c:pt idx="827">
                  <c:v>3630</c:v>
                </c:pt>
                <c:pt idx="828">
                  <c:v>1457</c:v>
                </c:pt>
                <c:pt idx="829">
                  <c:v>3332</c:v>
                </c:pt>
                <c:pt idx="830">
                  <c:v>3815</c:v>
                </c:pt>
                <c:pt idx="831">
                  <c:v>3859</c:v>
                </c:pt>
                <c:pt idx="832">
                  <c:v>3923</c:v>
                </c:pt>
                <c:pt idx="833">
                  <c:v>4486</c:v>
                </c:pt>
                <c:pt idx="834">
                  <c:v>993</c:v>
                </c:pt>
                <c:pt idx="835">
                  <c:v>631</c:v>
                </c:pt>
                <c:pt idx="836">
                  <c:v>214</c:v>
                </c:pt>
                <c:pt idx="837">
                  <c:v>2327</c:v>
                </c:pt>
                <c:pt idx="838">
                  <c:v>3679</c:v>
                </c:pt>
                <c:pt idx="839">
                  <c:v>2238</c:v>
                </c:pt>
                <c:pt idx="840">
                  <c:v>3655</c:v>
                </c:pt>
                <c:pt idx="841">
                  <c:v>1587</c:v>
                </c:pt>
                <c:pt idx="842">
                  <c:v>4501</c:v>
                </c:pt>
                <c:pt idx="843">
                  <c:v>1910</c:v>
                </c:pt>
                <c:pt idx="844">
                  <c:v>2731</c:v>
                </c:pt>
                <c:pt idx="845">
                  <c:v>4517</c:v>
                </c:pt>
                <c:pt idx="846">
                  <c:v>1238</c:v>
                </c:pt>
                <c:pt idx="847">
                  <c:v>1786</c:v>
                </c:pt>
                <c:pt idx="848">
                  <c:v>1683</c:v>
                </c:pt>
                <c:pt idx="849">
                  <c:v>996</c:v>
                </c:pt>
                <c:pt idx="850">
                  <c:v>608</c:v>
                </c:pt>
                <c:pt idx="851">
                  <c:v>4650</c:v>
                </c:pt>
                <c:pt idx="852">
                  <c:v>1340</c:v>
                </c:pt>
                <c:pt idx="853">
                  <c:v>1821</c:v>
                </c:pt>
                <c:pt idx="854">
                  <c:v>3020</c:v>
                </c:pt>
                <c:pt idx="855">
                  <c:v>1243</c:v>
                </c:pt>
                <c:pt idx="856">
                  <c:v>540</c:v>
                </c:pt>
                <c:pt idx="857">
                  <c:v>2583</c:v>
                </c:pt>
                <c:pt idx="858">
                  <c:v>3463</c:v>
                </c:pt>
                <c:pt idx="859">
                  <c:v>4130</c:v>
                </c:pt>
                <c:pt idx="860">
                  <c:v>3918</c:v>
                </c:pt>
                <c:pt idx="861">
                  <c:v>4264</c:v>
                </c:pt>
                <c:pt idx="862">
                  <c:v>1485</c:v>
                </c:pt>
                <c:pt idx="863">
                  <c:v>3508</c:v>
                </c:pt>
                <c:pt idx="864">
                  <c:v>3433</c:v>
                </c:pt>
                <c:pt idx="865">
                  <c:v>3610</c:v>
                </c:pt>
                <c:pt idx="866">
                  <c:v>3307</c:v>
                </c:pt>
                <c:pt idx="867">
                  <c:v>868</c:v>
                </c:pt>
                <c:pt idx="868">
                  <c:v>4358</c:v>
                </c:pt>
                <c:pt idx="869">
                  <c:v>4552</c:v>
                </c:pt>
                <c:pt idx="870">
                  <c:v>3003</c:v>
                </c:pt>
                <c:pt idx="871">
                  <c:v>783</c:v>
                </c:pt>
                <c:pt idx="872">
                  <c:v>3578</c:v>
                </c:pt>
                <c:pt idx="873">
                  <c:v>1952</c:v>
                </c:pt>
                <c:pt idx="874">
                  <c:v>860</c:v>
                </c:pt>
                <c:pt idx="875">
                  <c:v>3</c:v>
                </c:pt>
                <c:pt idx="876">
                  <c:v>1836</c:v>
                </c:pt>
                <c:pt idx="877">
                  <c:v>808</c:v>
                </c:pt>
                <c:pt idx="878">
                  <c:v>2141</c:v>
                </c:pt>
                <c:pt idx="879">
                  <c:v>1254</c:v>
                </c:pt>
                <c:pt idx="880">
                  <c:v>2864</c:v>
                </c:pt>
                <c:pt idx="881">
                  <c:v>4589</c:v>
                </c:pt>
                <c:pt idx="882">
                  <c:v>2932</c:v>
                </c:pt>
                <c:pt idx="883">
                  <c:v>1697</c:v>
                </c:pt>
                <c:pt idx="884">
                  <c:v>1411</c:v>
                </c:pt>
                <c:pt idx="885">
                  <c:v>3437</c:v>
                </c:pt>
                <c:pt idx="886">
                  <c:v>4509</c:v>
                </c:pt>
                <c:pt idx="887">
                  <c:v>3165</c:v>
                </c:pt>
                <c:pt idx="888">
                  <c:v>2538</c:v>
                </c:pt>
                <c:pt idx="889">
                  <c:v>245</c:v>
                </c:pt>
                <c:pt idx="890">
                  <c:v>1364</c:v>
                </c:pt>
                <c:pt idx="891">
                  <c:v>732</c:v>
                </c:pt>
                <c:pt idx="892">
                  <c:v>4976</c:v>
                </c:pt>
                <c:pt idx="893">
                  <c:v>4176</c:v>
                </c:pt>
                <c:pt idx="894">
                  <c:v>2919</c:v>
                </c:pt>
                <c:pt idx="895">
                  <c:v>3081</c:v>
                </c:pt>
                <c:pt idx="896">
                  <c:v>3138</c:v>
                </c:pt>
                <c:pt idx="897">
                  <c:v>1180</c:v>
                </c:pt>
                <c:pt idx="898">
                  <c:v>4518</c:v>
                </c:pt>
                <c:pt idx="899">
                  <c:v>3843</c:v>
                </c:pt>
                <c:pt idx="900">
                  <c:v>3604</c:v>
                </c:pt>
                <c:pt idx="901">
                  <c:v>4445</c:v>
                </c:pt>
                <c:pt idx="902">
                  <c:v>1587</c:v>
                </c:pt>
                <c:pt idx="903">
                  <c:v>4400</c:v>
                </c:pt>
                <c:pt idx="904">
                  <c:v>2891</c:v>
                </c:pt>
                <c:pt idx="905">
                  <c:v>1363</c:v>
                </c:pt>
                <c:pt idx="906">
                  <c:v>2323</c:v>
                </c:pt>
                <c:pt idx="907">
                  <c:v>4291</c:v>
                </c:pt>
                <c:pt idx="908">
                  <c:v>4938</c:v>
                </c:pt>
                <c:pt idx="909">
                  <c:v>913</c:v>
                </c:pt>
                <c:pt idx="910">
                  <c:v>3925</c:v>
                </c:pt>
                <c:pt idx="911">
                  <c:v>2517</c:v>
                </c:pt>
                <c:pt idx="912">
                  <c:v>2070</c:v>
                </c:pt>
                <c:pt idx="913">
                  <c:v>4726</c:v>
                </c:pt>
                <c:pt idx="914">
                  <c:v>1536</c:v>
                </c:pt>
                <c:pt idx="915">
                  <c:v>2113</c:v>
                </c:pt>
                <c:pt idx="916">
                  <c:v>428</c:v>
                </c:pt>
                <c:pt idx="917">
                  <c:v>2336</c:v>
                </c:pt>
                <c:pt idx="918">
                  <c:v>2344</c:v>
                </c:pt>
                <c:pt idx="919">
                  <c:v>1351</c:v>
                </c:pt>
                <c:pt idx="920">
                  <c:v>165</c:v>
                </c:pt>
                <c:pt idx="921">
                  <c:v>3411</c:v>
                </c:pt>
                <c:pt idx="922">
                  <c:v>615</c:v>
                </c:pt>
                <c:pt idx="923">
                  <c:v>1538</c:v>
                </c:pt>
                <c:pt idx="924">
                  <c:v>1835</c:v>
                </c:pt>
                <c:pt idx="925">
                  <c:v>3515</c:v>
                </c:pt>
                <c:pt idx="926">
                  <c:v>1657</c:v>
                </c:pt>
                <c:pt idx="927">
                  <c:v>2209</c:v>
                </c:pt>
                <c:pt idx="928">
                  <c:v>1327</c:v>
                </c:pt>
                <c:pt idx="929">
                  <c:v>4337</c:v>
                </c:pt>
                <c:pt idx="930">
                  <c:v>398</c:v>
                </c:pt>
                <c:pt idx="931">
                  <c:v>1508</c:v>
                </c:pt>
                <c:pt idx="932">
                  <c:v>249</c:v>
                </c:pt>
                <c:pt idx="933">
                  <c:v>954</c:v>
                </c:pt>
                <c:pt idx="934">
                  <c:v>3313</c:v>
                </c:pt>
                <c:pt idx="935">
                  <c:v>1790</c:v>
                </c:pt>
                <c:pt idx="936">
                  <c:v>2864</c:v>
                </c:pt>
                <c:pt idx="937">
                  <c:v>1872</c:v>
                </c:pt>
                <c:pt idx="938">
                  <c:v>2521</c:v>
                </c:pt>
                <c:pt idx="939">
                  <c:v>4426</c:v>
                </c:pt>
                <c:pt idx="940">
                  <c:v>3100</c:v>
                </c:pt>
                <c:pt idx="941">
                  <c:v>4273</c:v>
                </c:pt>
                <c:pt idx="942">
                  <c:v>1254</c:v>
                </c:pt>
                <c:pt idx="943">
                  <c:v>4817</c:v>
                </c:pt>
                <c:pt idx="944">
                  <c:v>2330</c:v>
                </c:pt>
                <c:pt idx="945">
                  <c:v>244</c:v>
                </c:pt>
                <c:pt idx="946">
                  <c:v>1539</c:v>
                </c:pt>
                <c:pt idx="947">
                  <c:v>2657</c:v>
                </c:pt>
                <c:pt idx="948">
                  <c:v>4851</c:v>
                </c:pt>
                <c:pt idx="949">
                  <c:v>2341</c:v>
                </c:pt>
                <c:pt idx="950">
                  <c:v>3356</c:v>
                </c:pt>
                <c:pt idx="951">
                  <c:v>228</c:v>
                </c:pt>
                <c:pt idx="952">
                  <c:v>2821</c:v>
                </c:pt>
                <c:pt idx="953">
                  <c:v>4380</c:v>
                </c:pt>
                <c:pt idx="954">
                  <c:v>2131</c:v>
                </c:pt>
                <c:pt idx="955">
                  <c:v>3589</c:v>
                </c:pt>
                <c:pt idx="956">
                  <c:v>4162</c:v>
                </c:pt>
                <c:pt idx="957">
                  <c:v>1013</c:v>
                </c:pt>
                <c:pt idx="958">
                  <c:v>2731</c:v>
                </c:pt>
                <c:pt idx="959">
                  <c:v>833</c:v>
                </c:pt>
                <c:pt idx="960">
                  <c:v>2428</c:v>
                </c:pt>
                <c:pt idx="961">
                  <c:v>4555</c:v>
                </c:pt>
                <c:pt idx="962">
                  <c:v>4777</c:v>
                </c:pt>
                <c:pt idx="963">
                  <c:v>459</c:v>
                </c:pt>
                <c:pt idx="964">
                  <c:v>2644</c:v>
                </c:pt>
                <c:pt idx="965">
                  <c:v>2678</c:v>
                </c:pt>
                <c:pt idx="966">
                  <c:v>1129</c:v>
                </c:pt>
                <c:pt idx="967">
                  <c:v>1258</c:v>
                </c:pt>
                <c:pt idx="968">
                  <c:v>3213</c:v>
                </c:pt>
                <c:pt idx="969">
                  <c:v>4127</c:v>
                </c:pt>
                <c:pt idx="970">
                  <c:v>1961</c:v>
                </c:pt>
                <c:pt idx="971">
                  <c:v>1708</c:v>
                </c:pt>
                <c:pt idx="972">
                  <c:v>2288</c:v>
                </c:pt>
                <c:pt idx="973">
                  <c:v>4570</c:v>
                </c:pt>
                <c:pt idx="974">
                  <c:v>2547</c:v>
                </c:pt>
                <c:pt idx="975">
                  <c:v>4655</c:v>
                </c:pt>
                <c:pt idx="976">
                  <c:v>1656</c:v>
                </c:pt>
                <c:pt idx="977">
                  <c:v>2761</c:v>
                </c:pt>
                <c:pt idx="978">
                  <c:v>773</c:v>
                </c:pt>
                <c:pt idx="979">
                  <c:v>1652</c:v>
                </c:pt>
                <c:pt idx="980">
                  <c:v>1037</c:v>
                </c:pt>
                <c:pt idx="981">
                  <c:v>4505</c:v>
                </c:pt>
                <c:pt idx="982">
                  <c:v>3648</c:v>
                </c:pt>
                <c:pt idx="983">
                  <c:v>4015</c:v>
                </c:pt>
                <c:pt idx="984">
                  <c:v>2050</c:v>
                </c:pt>
                <c:pt idx="985">
                  <c:v>2390</c:v>
                </c:pt>
                <c:pt idx="986">
                  <c:v>3079</c:v>
                </c:pt>
                <c:pt idx="987">
                  <c:v>4111</c:v>
                </c:pt>
                <c:pt idx="988">
                  <c:v>3221</c:v>
                </c:pt>
                <c:pt idx="989">
                  <c:v>2461</c:v>
                </c:pt>
                <c:pt idx="990">
                  <c:v>2858</c:v>
                </c:pt>
                <c:pt idx="991">
                  <c:v>4076</c:v>
                </c:pt>
                <c:pt idx="992">
                  <c:v>2163</c:v>
                </c:pt>
                <c:pt idx="993">
                  <c:v>3726</c:v>
                </c:pt>
                <c:pt idx="994">
                  <c:v>47</c:v>
                </c:pt>
                <c:pt idx="995">
                  <c:v>4742</c:v>
                </c:pt>
                <c:pt idx="996">
                  <c:v>2910</c:v>
                </c:pt>
                <c:pt idx="997">
                  <c:v>1180</c:v>
                </c:pt>
                <c:pt idx="998">
                  <c:v>1965</c:v>
                </c:pt>
                <c:pt idx="999">
                  <c:v>3179</c:v>
                </c:pt>
              </c:numCache>
            </c:numRef>
          </c:yVal>
          <c:smooth val="0"/>
          <c:extLst>
            <c:ext xmlns:c16="http://schemas.microsoft.com/office/drawing/2014/chart" uri="{C3380CC4-5D6E-409C-BE32-E72D297353CC}">
              <c16:uniqueId val="{00000001-F586-4234-B3FE-102121D0F7C8}"/>
            </c:ext>
          </c:extLst>
        </c:ser>
        <c:ser>
          <c:idx val="1"/>
          <c:order val="1"/>
          <c:tx>
            <c:v>Predicted Y</c:v>
          </c:tx>
          <c:spPr>
            <a:ln w="19050">
              <a:noFill/>
            </a:ln>
          </c:spPr>
          <c:marker>
            <c:spPr>
              <a:solidFill>
                <a:schemeClr val="tx2">
                  <a:lumMod val="60000"/>
                  <a:lumOff val="40000"/>
                </a:schemeClr>
              </a:solidFill>
              <a:ln w="0" cmpd="dbl">
                <a:solidFill>
                  <a:schemeClr val="bg2">
                    <a:lumMod val="10000"/>
                  </a:schemeClr>
                </a:solidFill>
                <a:prstDash val="sysDot"/>
              </a:ln>
            </c:spPr>
          </c:marker>
          <c:xVal>
            <c:numRef>
              <c:f>'Retention-Loyalty Points Distrn'!$C$4:$C$1003</c:f>
              <c:numCache>
                <c:formatCode>General</c:formatCode>
                <c:ptCount val="1000"/>
                <c:pt idx="0">
                  <c:v>49</c:v>
                </c:pt>
                <c:pt idx="1">
                  <c:v>161</c:v>
                </c:pt>
                <c:pt idx="2">
                  <c:v>87</c:v>
                </c:pt>
                <c:pt idx="3">
                  <c:v>321</c:v>
                </c:pt>
                <c:pt idx="4">
                  <c:v>386</c:v>
                </c:pt>
                <c:pt idx="5">
                  <c:v>408</c:v>
                </c:pt>
                <c:pt idx="6">
                  <c:v>475</c:v>
                </c:pt>
                <c:pt idx="7">
                  <c:v>258</c:v>
                </c:pt>
                <c:pt idx="8">
                  <c:v>183</c:v>
                </c:pt>
                <c:pt idx="9">
                  <c:v>164</c:v>
                </c:pt>
                <c:pt idx="10">
                  <c:v>411</c:v>
                </c:pt>
                <c:pt idx="11">
                  <c:v>160</c:v>
                </c:pt>
                <c:pt idx="12">
                  <c:v>348</c:v>
                </c:pt>
                <c:pt idx="13">
                  <c:v>451</c:v>
                </c:pt>
                <c:pt idx="14">
                  <c:v>69</c:v>
                </c:pt>
                <c:pt idx="15">
                  <c:v>166</c:v>
                </c:pt>
                <c:pt idx="16">
                  <c:v>449</c:v>
                </c:pt>
                <c:pt idx="17">
                  <c:v>441</c:v>
                </c:pt>
                <c:pt idx="18">
                  <c:v>224</c:v>
                </c:pt>
                <c:pt idx="19">
                  <c:v>44</c:v>
                </c:pt>
                <c:pt idx="20">
                  <c:v>202</c:v>
                </c:pt>
                <c:pt idx="21">
                  <c:v>39</c:v>
                </c:pt>
                <c:pt idx="22">
                  <c:v>319</c:v>
                </c:pt>
                <c:pt idx="23">
                  <c:v>150</c:v>
                </c:pt>
                <c:pt idx="24">
                  <c:v>496</c:v>
                </c:pt>
                <c:pt idx="25">
                  <c:v>347</c:v>
                </c:pt>
                <c:pt idx="26">
                  <c:v>201</c:v>
                </c:pt>
                <c:pt idx="27">
                  <c:v>415</c:v>
                </c:pt>
                <c:pt idx="28">
                  <c:v>32</c:v>
                </c:pt>
                <c:pt idx="29">
                  <c:v>338</c:v>
                </c:pt>
                <c:pt idx="30">
                  <c:v>52</c:v>
                </c:pt>
                <c:pt idx="31">
                  <c:v>447</c:v>
                </c:pt>
                <c:pt idx="32">
                  <c:v>312</c:v>
                </c:pt>
                <c:pt idx="33">
                  <c:v>406</c:v>
                </c:pt>
                <c:pt idx="34">
                  <c:v>350</c:v>
                </c:pt>
                <c:pt idx="35">
                  <c:v>99</c:v>
                </c:pt>
                <c:pt idx="36">
                  <c:v>53</c:v>
                </c:pt>
                <c:pt idx="37">
                  <c:v>484</c:v>
                </c:pt>
                <c:pt idx="38">
                  <c:v>211</c:v>
                </c:pt>
                <c:pt idx="39">
                  <c:v>248</c:v>
                </c:pt>
                <c:pt idx="40">
                  <c:v>197</c:v>
                </c:pt>
                <c:pt idx="41">
                  <c:v>253</c:v>
                </c:pt>
                <c:pt idx="42">
                  <c:v>352</c:v>
                </c:pt>
                <c:pt idx="43">
                  <c:v>97</c:v>
                </c:pt>
                <c:pt idx="44">
                  <c:v>283</c:v>
                </c:pt>
                <c:pt idx="45">
                  <c:v>307</c:v>
                </c:pt>
                <c:pt idx="46">
                  <c:v>203</c:v>
                </c:pt>
                <c:pt idx="47">
                  <c:v>22</c:v>
                </c:pt>
                <c:pt idx="48">
                  <c:v>382</c:v>
                </c:pt>
                <c:pt idx="49">
                  <c:v>302</c:v>
                </c:pt>
                <c:pt idx="50">
                  <c:v>76</c:v>
                </c:pt>
                <c:pt idx="51">
                  <c:v>125</c:v>
                </c:pt>
                <c:pt idx="52">
                  <c:v>113</c:v>
                </c:pt>
                <c:pt idx="53">
                  <c:v>183</c:v>
                </c:pt>
                <c:pt idx="54">
                  <c:v>272</c:v>
                </c:pt>
                <c:pt idx="55">
                  <c:v>19</c:v>
                </c:pt>
                <c:pt idx="56">
                  <c:v>204</c:v>
                </c:pt>
                <c:pt idx="57">
                  <c:v>345</c:v>
                </c:pt>
                <c:pt idx="58">
                  <c:v>294</c:v>
                </c:pt>
                <c:pt idx="59">
                  <c:v>318</c:v>
                </c:pt>
                <c:pt idx="60">
                  <c:v>396</c:v>
                </c:pt>
                <c:pt idx="61">
                  <c:v>455</c:v>
                </c:pt>
                <c:pt idx="62">
                  <c:v>175</c:v>
                </c:pt>
                <c:pt idx="63">
                  <c:v>36</c:v>
                </c:pt>
                <c:pt idx="64">
                  <c:v>349</c:v>
                </c:pt>
                <c:pt idx="65">
                  <c:v>262</c:v>
                </c:pt>
                <c:pt idx="66">
                  <c:v>378</c:v>
                </c:pt>
                <c:pt idx="67">
                  <c:v>469</c:v>
                </c:pt>
                <c:pt idx="68">
                  <c:v>87</c:v>
                </c:pt>
                <c:pt idx="69">
                  <c:v>471</c:v>
                </c:pt>
                <c:pt idx="70">
                  <c:v>469</c:v>
                </c:pt>
                <c:pt idx="71">
                  <c:v>298</c:v>
                </c:pt>
                <c:pt idx="72">
                  <c:v>331</c:v>
                </c:pt>
                <c:pt idx="73">
                  <c:v>238</c:v>
                </c:pt>
                <c:pt idx="74">
                  <c:v>231</c:v>
                </c:pt>
                <c:pt idx="75">
                  <c:v>457</c:v>
                </c:pt>
                <c:pt idx="76">
                  <c:v>373</c:v>
                </c:pt>
                <c:pt idx="77">
                  <c:v>11</c:v>
                </c:pt>
                <c:pt idx="78">
                  <c:v>425</c:v>
                </c:pt>
                <c:pt idx="79">
                  <c:v>231</c:v>
                </c:pt>
                <c:pt idx="80">
                  <c:v>483</c:v>
                </c:pt>
                <c:pt idx="81">
                  <c:v>55</c:v>
                </c:pt>
                <c:pt idx="82">
                  <c:v>375</c:v>
                </c:pt>
                <c:pt idx="83">
                  <c:v>336</c:v>
                </c:pt>
                <c:pt idx="84">
                  <c:v>196</c:v>
                </c:pt>
                <c:pt idx="85">
                  <c:v>285</c:v>
                </c:pt>
                <c:pt idx="86">
                  <c:v>155</c:v>
                </c:pt>
                <c:pt idx="87">
                  <c:v>275</c:v>
                </c:pt>
                <c:pt idx="88">
                  <c:v>341</c:v>
                </c:pt>
                <c:pt idx="89">
                  <c:v>321</c:v>
                </c:pt>
                <c:pt idx="90">
                  <c:v>456</c:v>
                </c:pt>
                <c:pt idx="91">
                  <c:v>15</c:v>
                </c:pt>
                <c:pt idx="92">
                  <c:v>410</c:v>
                </c:pt>
                <c:pt idx="93">
                  <c:v>29</c:v>
                </c:pt>
                <c:pt idx="94">
                  <c:v>427</c:v>
                </c:pt>
                <c:pt idx="95">
                  <c:v>166</c:v>
                </c:pt>
                <c:pt idx="96">
                  <c:v>192</c:v>
                </c:pt>
                <c:pt idx="97">
                  <c:v>88</c:v>
                </c:pt>
                <c:pt idx="98">
                  <c:v>127</c:v>
                </c:pt>
                <c:pt idx="99">
                  <c:v>327</c:v>
                </c:pt>
                <c:pt idx="100">
                  <c:v>10</c:v>
                </c:pt>
                <c:pt idx="101">
                  <c:v>181</c:v>
                </c:pt>
                <c:pt idx="102">
                  <c:v>238</c:v>
                </c:pt>
                <c:pt idx="103">
                  <c:v>380</c:v>
                </c:pt>
                <c:pt idx="104">
                  <c:v>444</c:v>
                </c:pt>
                <c:pt idx="105">
                  <c:v>83</c:v>
                </c:pt>
                <c:pt idx="106">
                  <c:v>452</c:v>
                </c:pt>
                <c:pt idx="107">
                  <c:v>53</c:v>
                </c:pt>
                <c:pt idx="108">
                  <c:v>89</c:v>
                </c:pt>
                <c:pt idx="109">
                  <c:v>359</c:v>
                </c:pt>
                <c:pt idx="110">
                  <c:v>487</c:v>
                </c:pt>
                <c:pt idx="111">
                  <c:v>337</c:v>
                </c:pt>
                <c:pt idx="112">
                  <c:v>427</c:v>
                </c:pt>
                <c:pt idx="113">
                  <c:v>397</c:v>
                </c:pt>
                <c:pt idx="114">
                  <c:v>200</c:v>
                </c:pt>
                <c:pt idx="115">
                  <c:v>464</c:v>
                </c:pt>
                <c:pt idx="116">
                  <c:v>495</c:v>
                </c:pt>
                <c:pt idx="117">
                  <c:v>286</c:v>
                </c:pt>
                <c:pt idx="118">
                  <c:v>446</c:v>
                </c:pt>
                <c:pt idx="119">
                  <c:v>342</c:v>
                </c:pt>
                <c:pt idx="120">
                  <c:v>396</c:v>
                </c:pt>
                <c:pt idx="121">
                  <c:v>491</c:v>
                </c:pt>
                <c:pt idx="122">
                  <c:v>239</c:v>
                </c:pt>
                <c:pt idx="123">
                  <c:v>106</c:v>
                </c:pt>
                <c:pt idx="124">
                  <c:v>388</c:v>
                </c:pt>
                <c:pt idx="125">
                  <c:v>452</c:v>
                </c:pt>
                <c:pt idx="126">
                  <c:v>368</c:v>
                </c:pt>
                <c:pt idx="127">
                  <c:v>325</c:v>
                </c:pt>
                <c:pt idx="128">
                  <c:v>42</c:v>
                </c:pt>
                <c:pt idx="129">
                  <c:v>344</c:v>
                </c:pt>
                <c:pt idx="130">
                  <c:v>77</c:v>
                </c:pt>
                <c:pt idx="131">
                  <c:v>237</c:v>
                </c:pt>
                <c:pt idx="132">
                  <c:v>480</c:v>
                </c:pt>
                <c:pt idx="133">
                  <c:v>152</c:v>
                </c:pt>
                <c:pt idx="134">
                  <c:v>308</c:v>
                </c:pt>
                <c:pt idx="135">
                  <c:v>14</c:v>
                </c:pt>
                <c:pt idx="136">
                  <c:v>233</c:v>
                </c:pt>
                <c:pt idx="137">
                  <c:v>169</c:v>
                </c:pt>
                <c:pt idx="138">
                  <c:v>358</c:v>
                </c:pt>
                <c:pt idx="139">
                  <c:v>404</c:v>
                </c:pt>
                <c:pt idx="140">
                  <c:v>131</c:v>
                </c:pt>
                <c:pt idx="141">
                  <c:v>32</c:v>
                </c:pt>
                <c:pt idx="142">
                  <c:v>478</c:v>
                </c:pt>
                <c:pt idx="143">
                  <c:v>88</c:v>
                </c:pt>
                <c:pt idx="144">
                  <c:v>395</c:v>
                </c:pt>
                <c:pt idx="145">
                  <c:v>385</c:v>
                </c:pt>
                <c:pt idx="146">
                  <c:v>280</c:v>
                </c:pt>
                <c:pt idx="147">
                  <c:v>164</c:v>
                </c:pt>
                <c:pt idx="148">
                  <c:v>433</c:v>
                </c:pt>
                <c:pt idx="149">
                  <c:v>460</c:v>
                </c:pt>
                <c:pt idx="150">
                  <c:v>374</c:v>
                </c:pt>
                <c:pt idx="151">
                  <c:v>147</c:v>
                </c:pt>
                <c:pt idx="152">
                  <c:v>129</c:v>
                </c:pt>
                <c:pt idx="153">
                  <c:v>217</c:v>
                </c:pt>
                <c:pt idx="154">
                  <c:v>426</c:v>
                </c:pt>
                <c:pt idx="155">
                  <c:v>81</c:v>
                </c:pt>
                <c:pt idx="156">
                  <c:v>296</c:v>
                </c:pt>
                <c:pt idx="157">
                  <c:v>466</c:v>
                </c:pt>
                <c:pt idx="158">
                  <c:v>424</c:v>
                </c:pt>
                <c:pt idx="159">
                  <c:v>233</c:v>
                </c:pt>
                <c:pt idx="160">
                  <c:v>413</c:v>
                </c:pt>
                <c:pt idx="161">
                  <c:v>278</c:v>
                </c:pt>
                <c:pt idx="162">
                  <c:v>351</c:v>
                </c:pt>
                <c:pt idx="163">
                  <c:v>354</c:v>
                </c:pt>
                <c:pt idx="164">
                  <c:v>192</c:v>
                </c:pt>
                <c:pt idx="165">
                  <c:v>176</c:v>
                </c:pt>
                <c:pt idx="166">
                  <c:v>482</c:v>
                </c:pt>
                <c:pt idx="167">
                  <c:v>87</c:v>
                </c:pt>
                <c:pt idx="168">
                  <c:v>163</c:v>
                </c:pt>
                <c:pt idx="169">
                  <c:v>419</c:v>
                </c:pt>
                <c:pt idx="170">
                  <c:v>203</c:v>
                </c:pt>
                <c:pt idx="171">
                  <c:v>405</c:v>
                </c:pt>
                <c:pt idx="172">
                  <c:v>496</c:v>
                </c:pt>
                <c:pt idx="173">
                  <c:v>328</c:v>
                </c:pt>
                <c:pt idx="174">
                  <c:v>85</c:v>
                </c:pt>
                <c:pt idx="175">
                  <c:v>386</c:v>
                </c:pt>
                <c:pt idx="176">
                  <c:v>245</c:v>
                </c:pt>
                <c:pt idx="177">
                  <c:v>97</c:v>
                </c:pt>
                <c:pt idx="178">
                  <c:v>216</c:v>
                </c:pt>
                <c:pt idx="179">
                  <c:v>331</c:v>
                </c:pt>
                <c:pt idx="180">
                  <c:v>451</c:v>
                </c:pt>
                <c:pt idx="181">
                  <c:v>326</c:v>
                </c:pt>
                <c:pt idx="182">
                  <c:v>358</c:v>
                </c:pt>
                <c:pt idx="183">
                  <c:v>91</c:v>
                </c:pt>
                <c:pt idx="184">
                  <c:v>478</c:v>
                </c:pt>
                <c:pt idx="185">
                  <c:v>16</c:v>
                </c:pt>
                <c:pt idx="186">
                  <c:v>44</c:v>
                </c:pt>
                <c:pt idx="187">
                  <c:v>100</c:v>
                </c:pt>
                <c:pt idx="188">
                  <c:v>44</c:v>
                </c:pt>
                <c:pt idx="189">
                  <c:v>37</c:v>
                </c:pt>
                <c:pt idx="190">
                  <c:v>48</c:v>
                </c:pt>
                <c:pt idx="191">
                  <c:v>371</c:v>
                </c:pt>
                <c:pt idx="192">
                  <c:v>176</c:v>
                </c:pt>
                <c:pt idx="193">
                  <c:v>312</c:v>
                </c:pt>
                <c:pt idx="194">
                  <c:v>375</c:v>
                </c:pt>
                <c:pt idx="195">
                  <c:v>134</c:v>
                </c:pt>
                <c:pt idx="196">
                  <c:v>91</c:v>
                </c:pt>
                <c:pt idx="197">
                  <c:v>359</c:v>
                </c:pt>
                <c:pt idx="198">
                  <c:v>172</c:v>
                </c:pt>
                <c:pt idx="199">
                  <c:v>490</c:v>
                </c:pt>
                <c:pt idx="200">
                  <c:v>16</c:v>
                </c:pt>
                <c:pt idx="201">
                  <c:v>291</c:v>
                </c:pt>
                <c:pt idx="202">
                  <c:v>119</c:v>
                </c:pt>
                <c:pt idx="203">
                  <c:v>35</c:v>
                </c:pt>
                <c:pt idx="204">
                  <c:v>88</c:v>
                </c:pt>
                <c:pt idx="205">
                  <c:v>312</c:v>
                </c:pt>
                <c:pt idx="206">
                  <c:v>238</c:v>
                </c:pt>
                <c:pt idx="207">
                  <c:v>132</c:v>
                </c:pt>
                <c:pt idx="208">
                  <c:v>456</c:v>
                </c:pt>
                <c:pt idx="209">
                  <c:v>281</c:v>
                </c:pt>
                <c:pt idx="210">
                  <c:v>281</c:v>
                </c:pt>
                <c:pt idx="211">
                  <c:v>73</c:v>
                </c:pt>
                <c:pt idx="212">
                  <c:v>365</c:v>
                </c:pt>
                <c:pt idx="213">
                  <c:v>61</c:v>
                </c:pt>
                <c:pt idx="214">
                  <c:v>399</c:v>
                </c:pt>
                <c:pt idx="215">
                  <c:v>102</c:v>
                </c:pt>
                <c:pt idx="216">
                  <c:v>88</c:v>
                </c:pt>
                <c:pt idx="217">
                  <c:v>92</c:v>
                </c:pt>
                <c:pt idx="218">
                  <c:v>295</c:v>
                </c:pt>
                <c:pt idx="219">
                  <c:v>139</c:v>
                </c:pt>
                <c:pt idx="220">
                  <c:v>416</c:v>
                </c:pt>
                <c:pt idx="221">
                  <c:v>173</c:v>
                </c:pt>
                <c:pt idx="222">
                  <c:v>75</c:v>
                </c:pt>
                <c:pt idx="223">
                  <c:v>173</c:v>
                </c:pt>
                <c:pt idx="224">
                  <c:v>421</c:v>
                </c:pt>
                <c:pt idx="225">
                  <c:v>29</c:v>
                </c:pt>
                <c:pt idx="226">
                  <c:v>180</c:v>
                </c:pt>
                <c:pt idx="227">
                  <c:v>469</c:v>
                </c:pt>
                <c:pt idx="228">
                  <c:v>381</c:v>
                </c:pt>
                <c:pt idx="229">
                  <c:v>263</c:v>
                </c:pt>
                <c:pt idx="230">
                  <c:v>48</c:v>
                </c:pt>
                <c:pt idx="231">
                  <c:v>447</c:v>
                </c:pt>
                <c:pt idx="232">
                  <c:v>415</c:v>
                </c:pt>
                <c:pt idx="233">
                  <c:v>429</c:v>
                </c:pt>
                <c:pt idx="234">
                  <c:v>26</c:v>
                </c:pt>
                <c:pt idx="235">
                  <c:v>101</c:v>
                </c:pt>
                <c:pt idx="236">
                  <c:v>461</c:v>
                </c:pt>
                <c:pt idx="237">
                  <c:v>246</c:v>
                </c:pt>
                <c:pt idx="238">
                  <c:v>91</c:v>
                </c:pt>
                <c:pt idx="239">
                  <c:v>152</c:v>
                </c:pt>
                <c:pt idx="240">
                  <c:v>283</c:v>
                </c:pt>
                <c:pt idx="241">
                  <c:v>61</c:v>
                </c:pt>
                <c:pt idx="242">
                  <c:v>410</c:v>
                </c:pt>
                <c:pt idx="243">
                  <c:v>88</c:v>
                </c:pt>
                <c:pt idx="244">
                  <c:v>322</c:v>
                </c:pt>
                <c:pt idx="245">
                  <c:v>217</c:v>
                </c:pt>
                <c:pt idx="246">
                  <c:v>180</c:v>
                </c:pt>
                <c:pt idx="247">
                  <c:v>11</c:v>
                </c:pt>
                <c:pt idx="248">
                  <c:v>455</c:v>
                </c:pt>
                <c:pt idx="249">
                  <c:v>487</c:v>
                </c:pt>
                <c:pt idx="250">
                  <c:v>459</c:v>
                </c:pt>
                <c:pt idx="251">
                  <c:v>74</c:v>
                </c:pt>
                <c:pt idx="252">
                  <c:v>54</c:v>
                </c:pt>
                <c:pt idx="253">
                  <c:v>292</c:v>
                </c:pt>
                <c:pt idx="254">
                  <c:v>23</c:v>
                </c:pt>
                <c:pt idx="255">
                  <c:v>147</c:v>
                </c:pt>
                <c:pt idx="256">
                  <c:v>221</c:v>
                </c:pt>
                <c:pt idx="257">
                  <c:v>40</c:v>
                </c:pt>
                <c:pt idx="258">
                  <c:v>365</c:v>
                </c:pt>
                <c:pt idx="259">
                  <c:v>360</c:v>
                </c:pt>
                <c:pt idx="260">
                  <c:v>127</c:v>
                </c:pt>
                <c:pt idx="261">
                  <c:v>30</c:v>
                </c:pt>
                <c:pt idx="262">
                  <c:v>222</c:v>
                </c:pt>
                <c:pt idx="263">
                  <c:v>168</c:v>
                </c:pt>
                <c:pt idx="264">
                  <c:v>317</c:v>
                </c:pt>
                <c:pt idx="265">
                  <c:v>285</c:v>
                </c:pt>
                <c:pt idx="266">
                  <c:v>420</c:v>
                </c:pt>
                <c:pt idx="267">
                  <c:v>100</c:v>
                </c:pt>
                <c:pt idx="268">
                  <c:v>426</c:v>
                </c:pt>
                <c:pt idx="269">
                  <c:v>263</c:v>
                </c:pt>
                <c:pt idx="270">
                  <c:v>162</c:v>
                </c:pt>
                <c:pt idx="271">
                  <c:v>19</c:v>
                </c:pt>
                <c:pt idx="272">
                  <c:v>358</c:v>
                </c:pt>
                <c:pt idx="273">
                  <c:v>183</c:v>
                </c:pt>
                <c:pt idx="274">
                  <c:v>63</c:v>
                </c:pt>
                <c:pt idx="275">
                  <c:v>446</c:v>
                </c:pt>
                <c:pt idx="276">
                  <c:v>352</c:v>
                </c:pt>
                <c:pt idx="277">
                  <c:v>209</c:v>
                </c:pt>
                <c:pt idx="278">
                  <c:v>311</c:v>
                </c:pt>
                <c:pt idx="279">
                  <c:v>293</c:v>
                </c:pt>
                <c:pt idx="280">
                  <c:v>119</c:v>
                </c:pt>
                <c:pt idx="281">
                  <c:v>329</c:v>
                </c:pt>
                <c:pt idx="282">
                  <c:v>141</c:v>
                </c:pt>
                <c:pt idx="283">
                  <c:v>15</c:v>
                </c:pt>
                <c:pt idx="284">
                  <c:v>30</c:v>
                </c:pt>
                <c:pt idx="285">
                  <c:v>145</c:v>
                </c:pt>
                <c:pt idx="286">
                  <c:v>250</c:v>
                </c:pt>
                <c:pt idx="287">
                  <c:v>243</c:v>
                </c:pt>
                <c:pt idx="288">
                  <c:v>392</c:v>
                </c:pt>
                <c:pt idx="289">
                  <c:v>389</c:v>
                </c:pt>
                <c:pt idx="290">
                  <c:v>414</c:v>
                </c:pt>
                <c:pt idx="291">
                  <c:v>415</c:v>
                </c:pt>
                <c:pt idx="292">
                  <c:v>494</c:v>
                </c:pt>
                <c:pt idx="293">
                  <c:v>109</c:v>
                </c:pt>
                <c:pt idx="294">
                  <c:v>200</c:v>
                </c:pt>
                <c:pt idx="295">
                  <c:v>134</c:v>
                </c:pt>
                <c:pt idx="296">
                  <c:v>250</c:v>
                </c:pt>
                <c:pt idx="297">
                  <c:v>305</c:v>
                </c:pt>
                <c:pt idx="298">
                  <c:v>256</c:v>
                </c:pt>
                <c:pt idx="299">
                  <c:v>214</c:v>
                </c:pt>
                <c:pt idx="300">
                  <c:v>272</c:v>
                </c:pt>
                <c:pt idx="301">
                  <c:v>144</c:v>
                </c:pt>
                <c:pt idx="302">
                  <c:v>381</c:v>
                </c:pt>
                <c:pt idx="303">
                  <c:v>292</c:v>
                </c:pt>
                <c:pt idx="304">
                  <c:v>358</c:v>
                </c:pt>
                <c:pt idx="305">
                  <c:v>426</c:v>
                </c:pt>
                <c:pt idx="306">
                  <c:v>474</c:v>
                </c:pt>
                <c:pt idx="307">
                  <c:v>286</c:v>
                </c:pt>
                <c:pt idx="308">
                  <c:v>498</c:v>
                </c:pt>
                <c:pt idx="309">
                  <c:v>32</c:v>
                </c:pt>
                <c:pt idx="310">
                  <c:v>84</c:v>
                </c:pt>
                <c:pt idx="311">
                  <c:v>210</c:v>
                </c:pt>
                <c:pt idx="312">
                  <c:v>231</c:v>
                </c:pt>
                <c:pt idx="313">
                  <c:v>246</c:v>
                </c:pt>
                <c:pt idx="314">
                  <c:v>174</c:v>
                </c:pt>
                <c:pt idx="315">
                  <c:v>298</c:v>
                </c:pt>
                <c:pt idx="316">
                  <c:v>344</c:v>
                </c:pt>
                <c:pt idx="317">
                  <c:v>264</c:v>
                </c:pt>
                <c:pt idx="318">
                  <c:v>380</c:v>
                </c:pt>
                <c:pt idx="319">
                  <c:v>160</c:v>
                </c:pt>
                <c:pt idx="320">
                  <c:v>55</c:v>
                </c:pt>
                <c:pt idx="321">
                  <c:v>70</c:v>
                </c:pt>
                <c:pt idx="322">
                  <c:v>256</c:v>
                </c:pt>
                <c:pt idx="323">
                  <c:v>436</c:v>
                </c:pt>
                <c:pt idx="324">
                  <c:v>394</c:v>
                </c:pt>
                <c:pt idx="325">
                  <c:v>131</c:v>
                </c:pt>
                <c:pt idx="326">
                  <c:v>98</c:v>
                </c:pt>
                <c:pt idx="327">
                  <c:v>276</c:v>
                </c:pt>
                <c:pt idx="328">
                  <c:v>251</c:v>
                </c:pt>
                <c:pt idx="329">
                  <c:v>233</c:v>
                </c:pt>
                <c:pt idx="330">
                  <c:v>136</c:v>
                </c:pt>
                <c:pt idx="331">
                  <c:v>248</c:v>
                </c:pt>
                <c:pt idx="332">
                  <c:v>180</c:v>
                </c:pt>
                <c:pt idx="333">
                  <c:v>254</c:v>
                </c:pt>
                <c:pt idx="334">
                  <c:v>108</c:v>
                </c:pt>
                <c:pt idx="335">
                  <c:v>183</c:v>
                </c:pt>
                <c:pt idx="336">
                  <c:v>53</c:v>
                </c:pt>
                <c:pt idx="337">
                  <c:v>120</c:v>
                </c:pt>
                <c:pt idx="338">
                  <c:v>118</c:v>
                </c:pt>
                <c:pt idx="339">
                  <c:v>113</c:v>
                </c:pt>
                <c:pt idx="340">
                  <c:v>138</c:v>
                </c:pt>
                <c:pt idx="341">
                  <c:v>178</c:v>
                </c:pt>
                <c:pt idx="342">
                  <c:v>105</c:v>
                </c:pt>
                <c:pt idx="343">
                  <c:v>283</c:v>
                </c:pt>
                <c:pt idx="344">
                  <c:v>154</c:v>
                </c:pt>
                <c:pt idx="345">
                  <c:v>240</c:v>
                </c:pt>
                <c:pt idx="346">
                  <c:v>29</c:v>
                </c:pt>
                <c:pt idx="347">
                  <c:v>202</c:v>
                </c:pt>
                <c:pt idx="348">
                  <c:v>348</c:v>
                </c:pt>
                <c:pt idx="349">
                  <c:v>380</c:v>
                </c:pt>
                <c:pt idx="350">
                  <c:v>254</c:v>
                </c:pt>
                <c:pt idx="351">
                  <c:v>477</c:v>
                </c:pt>
                <c:pt idx="352">
                  <c:v>385</c:v>
                </c:pt>
                <c:pt idx="353">
                  <c:v>336</c:v>
                </c:pt>
                <c:pt idx="354">
                  <c:v>171</c:v>
                </c:pt>
                <c:pt idx="355">
                  <c:v>33</c:v>
                </c:pt>
                <c:pt idx="356">
                  <c:v>193</c:v>
                </c:pt>
                <c:pt idx="357">
                  <c:v>153</c:v>
                </c:pt>
                <c:pt idx="358">
                  <c:v>140</c:v>
                </c:pt>
                <c:pt idx="359">
                  <c:v>196</c:v>
                </c:pt>
                <c:pt idx="360">
                  <c:v>298</c:v>
                </c:pt>
                <c:pt idx="361">
                  <c:v>477</c:v>
                </c:pt>
                <c:pt idx="362">
                  <c:v>308</c:v>
                </c:pt>
                <c:pt idx="363">
                  <c:v>193</c:v>
                </c:pt>
                <c:pt idx="364">
                  <c:v>420</c:v>
                </c:pt>
                <c:pt idx="365">
                  <c:v>128</c:v>
                </c:pt>
                <c:pt idx="366">
                  <c:v>133</c:v>
                </c:pt>
                <c:pt idx="367">
                  <c:v>413</c:v>
                </c:pt>
                <c:pt idx="368">
                  <c:v>28</c:v>
                </c:pt>
                <c:pt idx="369">
                  <c:v>453</c:v>
                </c:pt>
                <c:pt idx="370">
                  <c:v>186</c:v>
                </c:pt>
                <c:pt idx="371">
                  <c:v>287</c:v>
                </c:pt>
                <c:pt idx="372">
                  <c:v>45</c:v>
                </c:pt>
                <c:pt idx="373">
                  <c:v>463</c:v>
                </c:pt>
                <c:pt idx="374">
                  <c:v>241</c:v>
                </c:pt>
                <c:pt idx="375">
                  <c:v>11</c:v>
                </c:pt>
                <c:pt idx="376">
                  <c:v>123</c:v>
                </c:pt>
                <c:pt idx="377">
                  <c:v>411</c:v>
                </c:pt>
                <c:pt idx="378">
                  <c:v>469</c:v>
                </c:pt>
                <c:pt idx="379">
                  <c:v>120</c:v>
                </c:pt>
                <c:pt idx="380">
                  <c:v>348</c:v>
                </c:pt>
                <c:pt idx="381">
                  <c:v>103</c:v>
                </c:pt>
                <c:pt idx="382">
                  <c:v>470</c:v>
                </c:pt>
                <c:pt idx="383">
                  <c:v>241</c:v>
                </c:pt>
                <c:pt idx="384">
                  <c:v>277</c:v>
                </c:pt>
                <c:pt idx="385">
                  <c:v>158</c:v>
                </c:pt>
                <c:pt idx="386">
                  <c:v>23</c:v>
                </c:pt>
                <c:pt idx="387">
                  <c:v>200</c:v>
                </c:pt>
                <c:pt idx="388">
                  <c:v>264</c:v>
                </c:pt>
                <c:pt idx="389">
                  <c:v>309</c:v>
                </c:pt>
                <c:pt idx="390">
                  <c:v>30</c:v>
                </c:pt>
                <c:pt idx="391">
                  <c:v>289</c:v>
                </c:pt>
                <c:pt idx="392">
                  <c:v>432</c:v>
                </c:pt>
                <c:pt idx="393">
                  <c:v>393</c:v>
                </c:pt>
                <c:pt idx="394">
                  <c:v>203</c:v>
                </c:pt>
                <c:pt idx="395">
                  <c:v>43</c:v>
                </c:pt>
                <c:pt idx="396">
                  <c:v>311</c:v>
                </c:pt>
                <c:pt idx="397">
                  <c:v>23</c:v>
                </c:pt>
                <c:pt idx="398">
                  <c:v>370</c:v>
                </c:pt>
                <c:pt idx="399">
                  <c:v>343</c:v>
                </c:pt>
                <c:pt idx="400">
                  <c:v>391</c:v>
                </c:pt>
                <c:pt idx="401">
                  <c:v>405</c:v>
                </c:pt>
                <c:pt idx="402">
                  <c:v>14</c:v>
                </c:pt>
                <c:pt idx="403">
                  <c:v>11</c:v>
                </c:pt>
                <c:pt idx="404">
                  <c:v>335</c:v>
                </c:pt>
                <c:pt idx="405">
                  <c:v>408</c:v>
                </c:pt>
                <c:pt idx="406">
                  <c:v>302</c:v>
                </c:pt>
                <c:pt idx="407">
                  <c:v>329</c:v>
                </c:pt>
                <c:pt idx="408">
                  <c:v>328</c:v>
                </c:pt>
                <c:pt idx="409">
                  <c:v>353</c:v>
                </c:pt>
                <c:pt idx="410">
                  <c:v>386</c:v>
                </c:pt>
                <c:pt idx="411">
                  <c:v>401</c:v>
                </c:pt>
                <c:pt idx="412">
                  <c:v>286</c:v>
                </c:pt>
                <c:pt idx="413">
                  <c:v>20</c:v>
                </c:pt>
                <c:pt idx="414">
                  <c:v>167</c:v>
                </c:pt>
                <c:pt idx="415">
                  <c:v>427</c:v>
                </c:pt>
                <c:pt idx="416">
                  <c:v>13</c:v>
                </c:pt>
                <c:pt idx="417">
                  <c:v>53</c:v>
                </c:pt>
                <c:pt idx="418">
                  <c:v>197</c:v>
                </c:pt>
                <c:pt idx="419">
                  <c:v>429</c:v>
                </c:pt>
                <c:pt idx="420">
                  <c:v>282</c:v>
                </c:pt>
                <c:pt idx="421">
                  <c:v>248</c:v>
                </c:pt>
                <c:pt idx="422">
                  <c:v>406</c:v>
                </c:pt>
                <c:pt idx="423">
                  <c:v>249</c:v>
                </c:pt>
                <c:pt idx="424">
                  <c:v>12</c:v>
                </c:pt>
                <c:pt idx="425">
                  <c:v>57</c:v>
                </c:pt>
                <c:pt idx="426">
                  <c:v>247</c:v>
                </c:pt>
                <c:pt idx="427">
                  <c:v>25</c:v>
                </c:pt>
                <c:pt idx="428">
                  <c:v>425</c:v>
                </c:pt>
                <c:pt idx="429">
                  <c:v>315</c:v>
                </c:pt>
                <c:pt idx="430">
                  <c:v>466</c:v>
                </c:pt>
                <c:pt idx="431">
                  <c:v>207</c:v>
                </c:pt>
                <c:pt idx="432">
                  <c:v>248</c:v>
                </c:pt>
                <c:pt idx="433">
                  <c:v>278</c:v>
                </c:pt>
                <c:pt idx="434">
                  <c:v>315</c:v>
                </c:pt>
                <c:pt idx="435">
                  <c:v>190</c:v>
                </c:pt>
                <c:pt idx="436">
                  <c:v>190</c:v>
                </c:pt>
                <c:pt idx="437">
                  <c:v>408</c:v>
                </c:pt>
                <c:pt idx="438">
                  <c:v>227</c:v>
                </c:pt>
                <c:pt idx="439">
                  <c:v>479</c:v>
                </c:pt>
                <c:pt idx="440">
                  <c:v>415</c:v>
                </c:pt>
                <c:pt idx="441">
                  <c:v>204</c:v>
                </c:pt>
                <c:pt idx="442">
                  <c:v>205</c:v>
                </c:pt>
                <c:pt idx="443">
                  <c:v>64</c:v>
                </c:pt>
                <c:pt idx="444">
                  <c:v>281</c:v>
                </c:pt>
                <c:pt idx="445">
                  <c:v>78</c:v>
                </c:pt>
                <c:pt idx="446">
                  <c:v>343</c:v>
                </c:pt>
                <c:pt idx="447">
                  <c:v>318</c:v>
                </c:pt>
                <c:pt idx="448">
                  <c:v>444</c:v>
                </c:pt>
                <c:pt idx="449">
                  <c:v>171</c:v>
                </c:pt>
                <c:pt idx="450">
                  <c:v>309</c:v>
                </c:pt>
                <c:pt idx="451">
                  <c:v>447</c:v>
                </c:pt>
                <c:pt idx="452">
                  <c:v>120</c:v>
                </c:pt>
                <c:pt idx="453">
                  <c:v>168</c:v>
                </c:pt>
                <c:pt idx="454">
                  <c:v>203</c:v>
                </c:pt>
                <c:pt idx="455">
                  <c:v>436</c:v>
                </c:pt>
                <c:pt idx="456">
                  <c:v>195</c:v>
                </c:pt>
                <c:pt idx="457">
                  <c:v>454</c:v>
                </c:pt>
                <c:pt idx="458">
                  <c:v>187</c:v>
                </c:pt>
                <c:pt idx="459">
                  <c:v>277</c:v>
                </c:pt>
                <c:pt idx="460">
                  <c:v>257</c:v>
                </c:pt>
                <c:pt idx="461">
                  <c:v>12</c:v>
                </c:pt>
                <c:pt idx="462">
                  <c:v>362</c:v>
                </c:pt>
                <c:pt idx="463">
                  <c:v>89</c:v>
                </c:pt>
                <c:pt idx="464">
                  <c:v>123</c:v>
                </c:pt>
                <c:pt idx="465">
                  <c:v>427</c:v>
                </c:pt>
                <c:pt idx="466">
                  <c:v>439</c:v>
                </c:pt>
                <c:pt idx="467">
                  <c:v>396</c:v>
                </c:pt>
                <c:pt idx="468">
                  <c:v>453</c:v>
                </c:pt>
                <c:pt idx="469">
                  <c:v>356</c:v>
                </c:pt>
                <c:pt idx="470">
                  <c:v>192</c:v>
                </c:pt>
                <c:pt idx="471">
                  <c:v>483</c:v>
                </c:pt>
                <c:pt idx="472">
                  <c:v>17</c:v>
                </c:pt>
                <c:pt idx="473">
                  <c:v>272</c:v>
                </c:pt>
                <c:pt idx="474">
                  <c:v>195</c:v>
                </c:pt>
                <c:pt idx="475">
                  <c:v>416</c:v>
                </c:pt>
                <c:pt idx="476">
                  <c:v>459</c:v>
                </c:pt>
                <c:pt idx="477">
                  <c:v>168</c:v>
                </c:pt>
                <c:pt idx="478">
                  <c:v>307</c:v>
                </c:pt>
                <c:pt idx="479">
                  <c:v>270</c:v>
                </c:pt>
                <c:pt idx="480">
                  <c:v>358</c:v>
                </c:pt>
                <c:pt idx="481">
                  <c:v>301</c:v>
                </c:pt>
                <c:pt idx="482">
                  <c:v>277</c:v>
                </c:pt>
                <c:pt idx="483">
                  <c:v>423</c:v>
                </c:pt>
                <c:pt idx="484">
                  <c:v>197</c:v>
                </c:pt>
                <c:pt idx="485">
                  <c:v>100</c:v>
                </c:pt>
                <c:pt idx="486">
                  <c:v>338</c:v>
                </c:pt>
                <c:pt idx="487">
                  <c:v>130</c:v>
                </c:pt>
                <c:pt idx="488">
                  <c:v>383</c:v>
                </c:pt>
                <c:pt idx="489">
                  <c:v>411</c:v>
                </c:pt>
                <c:pt idx="490">
                  <c:v>347</c:v>
                </c:pt>
                <c:pt idx="491">
                  <c:v>302</c:v>
                </c:pt>
                <c:pt idx="492">
                  <c:v>361</c:v>
                </c:pt>
                <c:pt idx="493">
                  <c:v>148</c:v>
                </c:pt>
                <c:pt idx="494">
                  <c:v>162</c:v>
                </c:pt>
                <c:pt idx="495">
                  <c:v>379</c:v>
                </c:pt>
                <c:pt idx="496">
                  <c:v>373</c:v>
                </c:pt>
                <c:pt idx="497">
                  <c:v>354</c:v>
                </c:pt>
                <c:pt idx="498">
                  <c:v>76</c:v>
                </c:pt>
                <c:pt idx="499">
                  <c:v>316</c:v>
                </c:pt>
                <c:pt idx="500">
                  <c:v>331</c:v>
                </c:pt>
                <c:pt idx="501">
                  <c:v>418</c:v>
                </c:pt>
                <c:pt idx="502">
                  <c:v>309</c:v>
                </c:pt>
                <c:pt idx="503">
                  <c:v>252</c:v>
                </c:pt>
                <c:pt idx="504">
                  <c:v>146</c:v>
                </c:pt>
                <c:pt idx="505">
                  <c:v>352</c:v>
                </c:pt>
                <c:pt idx="506">
                  <c:v>43</c:v>
                </c:pt>
                <c:pt idx="507">
                  <c:v>440</c:v>
                </c:pt>
                <c:pt idx="508">
                  <c:v>376</c:v>
                </c:pt>
                <c:pt idx="509">
                  <c:v>137</c:v>
                </c:pt>
                <c:pt idx="510">
                  <c:v>301</c:v>
                </c:pt>
                <c:pt idx="511">
                  <c:v>410</c:v>
                </c:pt>
                <c:pt idx="512">
                  <c:v>298</c:v>
                </c:pt>
                <c:pt idx="513">
                  <c:v>54</c:v>
                </c:pt>
                <c:pt idx="514">
                  <c:v>486</c:v>
                </c:pt>
                <c:pt idx="515">
                  <c:v>38</c:v>
                </c:pt>
                <c:pt idx="516">
                  <c:v>442</c:v>
                </c:pt>
                <c:pt idx="517">
                  <c:v>474</c:v>
                </c:pt>
                <c:pt idx="518">
                  <c:v>96</c:v>
                </c:pt>
                <c:pt idx="519">
                  <c:v>160</c:v>
                </c:pt>
                <c:pt idx="520">
                  <c:v>451</c:v>
                </c:pt>
                <c:pt idx="521">
                  <c:v>184</c:v>
                </c:pt>
                <c:pt idx="522">
                  <c:v>50</c:v>
                </c:pt>
                <c:pt idx="523">
                  <c:v>299</c:v>
                </c:pt>
                <c:pt idx="524">
                  <c:v>495</c:v>
                </c:pt>
                <c:pt idx="525">
                  <c:v>132</c:v>
                </c:pt>
                <c:pt idx="526">
                  <c:v>395</c:v>
                </c:pt>
                <c:pt idx="527">
                  <c:v>34</c:v>
                </c:pt>
                <c:pt idx="528">
                  <c:v>348</c:v>
                </c:pt>
                <c:pt idx="529">
                  <c:v>247</c:v>
                </c:pt>
                <c:pt idx="530">
                  <c:v>216</c:v>
                </c:pt>
                <c:pt idx="531">
                  <c:v>299</c:v>
                </c:pt>
                <c:pt idx="532">
                  <c:v>315</c:v>
                </c:pt>
                <c:pt idx="533">
                  <c:v>35</c:v>
                </c:pt>
                <c:pt idx="534">
                  <c:v>359</c:v>
                </c:pt>
                <c:pt idx="535">
                  <c:v>361</c:v>
                </c:pt>
                <c:pt idx="536">
                  <c:v>273</c:v>
                </c:pt>
                <c:pt idx="537">
                  <c:v>47</c:v>
                </c:pt>
                <c:pt idx="538">
                  <c:v>477</c:v>
                </c:pt>
                <c:pt idx="539">
                  <c:v>418</c:v>
                </c:pt>
                <c:pt idx="540">
                  <c:v>274</c:v>
                </c:pt>
                <c:pt idx="541">
                  <c:v>102</c:v>
                </c:pt>
                <c:pt idx="542">
                  <c:v>164</c:v>
                </c:pt>
                <c:pt idx="543">
                  <c:v>478</c:v>
                </c:pt>
                <c:pt idx="544">
                  <c:v>100</c:v>
                </c:pt>
                <c:pt idx="545">
                  <c:v>264</c:v>
                </c:pt>
                <c:pt idx="546">
                  <c:v>208</c:v>
                </c:pt>
                <c:pt idx="547">
                  <c:v>56</c:v>
                </c:pt>
                <c:pt idx="548">
                  <c:v>207</c:v>
                </c:pt>
                <c:pt idx="549">
                  <c:v>187</c:v>
                </c:pt>
                <c:pt idx="550">
                  <c:v>62</c:v>
                </c:pt>
                <c:pt idx="551">
                  <c:v>182</c:v>
                </c:pt>
                <c:pt idx="552">
                  <c:v>468</c:v>
                </c:pt>
                <c:pt idx="553">
                  <c:v>389</c:v>
                </c:pt>
                <c:pt idx="554">
                  <c:v>155</c:v>
                </c:pt>
                <c:pt idx="555">
                  <c:v>331</c:v>
                </c:pt>
                <c:pt idx="556">
                  <c:v>131</c:v>
                </c:pt>
                <c:pt idx="557">
                  <c:v>376</c:v>
                </c:pt>
                <c:pt idx="558">
                  <c:v>106</c:v>
                </c:pt>
                <c:pt idx="559">
                  <c:v>445</c:v>
                </c:pt>
                <c:pt idx="560">
                  <c:v>345</c:v>
                </c:pt>
                <c:pt idx="561">
                  <c:v>432</c:v>
                </c:pt>
                <c:pt idx="562">
                  <c:v>362</c:v>
                </c:pt>
                <c:pt idx="563">
                  <c:v>174</c:v>
                </c:pt>
                <c:pt idx="564">
                  <c:v>490</c:v>
                </c:pt>
                <c:pt idx="565">
                  <c:v>32</c:v>
                </c:pt>
                <c:pt idx="566">
                  <c:v>48</c:v>
                </c:pt>
                <c:pt idx="567">
                  <c:v>141</c:v>
                </c:pt>
                <c:pt idx="568">
                  <c:v>368</c:v>
                </c:pt>
                <c:pt idx="569">
                  <c:v>227</c:v>
                </c:pt>
                <c:pt idx="570">
                  <c:v>484</c:v>
                </c:pt>
                <c:pt idx="571">
                  <c:v>14</c:v>
                </c:pt>
                <c:pt idx="572">
                  <c:v>328</c:v>
                </c:pt>
                <c:pt idx="573">
                  <c:v>279</c:v>
                </c:pt>
                <c:pt idx="574">
                  <c:v>158</c:v>
                </c:pt>
                <c:pt idx="575">
                  <c:v>422</c:v>
                </c:pt>
                <c:pt idx="576">
                  <c:v>235</c:v>
                </c:pt>
                <c:pt idx="577">
                  <c:v>331</c:v>
                </c:pt>
                <c:pt idx="578">
                  <c:v>148</c:v>
                </c:pt>
                <c:pt idx="579">
                  <c:v>198</c:v>
                </c:pt>
                <c:pt idx="580">
                  <c:v>81</c:v>
                </c:pt>
                <c:pt idx="581">
                  <c:v>131</c:v>
                </c:pt>
                <c:pt idx="582">
                  <c:v>210</c:v>
                </c:pt>
                <c:pt idx="583">
                  <c:v>301</c:v>
                </c:pt>
                <c:pt idx="584">
                  <c:v>466</c:v>
                </c:pt>
                <c:pt idx="585">
                  <c:v>336</c:v>
                </c:pt>
                <c:pt idx="586">
                  <c:v>280</c:v>
                </c:pt>
                <c:pt idx="587">
                  <c:v>495</c:v>
                </c:pt>
                <c:pt idx="588">
                  <c:v>144</c:v>
                </c:pt>
                <c:pt idx="589">
                  <c:v>165</c:v>
                </c:pt>
                <c:pt idx="590">
                  <c:v>479</c:v>
                </c:pt>
                <c:pt idx="591">
                  <c:v>285</c:v>
                </c:pt>
                <c:pt idx="592">
                  <c:v>93</c:v>
                </c:pt>
                <c:pt idx="593">
                  <c:v>299</c:v>
                </c:pt>
                <c:pt idx="594">
                  <c:v>10</c:v>
                </c:pt>
                <c:pt idx="595">
                  <c:v>82</c:v>
                </c:pt>
                <c:pt idx="596">
                  <c:v>27</c:v>
                </c:pt>
                <c:pt idx="597">
                  <c:v>105</c:v>
                </c:pt>
                <c:pt idx="598">
                  <c:v>330</c:v>
                </c:pt>
                <c:pt idx="599">
                  <c:v>462</c:v>
                </c:pt>
                <c:pt idx="600">
                  <c:v>250</c:v>
                </c:pt>
                <c:pt idx="601">
                  <c:v>30</c:v>
                </c:pt>
                <c:pt idx="602">
                  <c:v>364</c:v>
                </c:pt>
                <c:pt idx="603">
                  <c:v>404</c:v>
                </c:pt>
                <c:pt idx="604">
                  <c:v>499</c:v>
                </c:pt>
                <c:pt idx="605">
                  <c:v>480</c:v>
                </c:pt>
                <c:pt idx="606">
                  <c:v>417</c:v>
                </c:pt>
                <c:pt idx="607">
                  <c:v>215</c:v>
                </c:pt>
                <c:pt idx="608">
                  <c:v>234</c:v>
                </c:pt>
                <c:pt idx="609">
                  <c:v>103</c:v>
                </c:pt>
                <c:pt idx="610">
                  <c:v>191</c:v>
                </c:pt>
                <c:pt idx="611">
                  <c:v>82</c:v>
                </c:pt>
                <c:pt idx="612">
                  <c:v>468</c:v>
                </c:pt>
                <c:pt idx="613">
                  <c:v>366</c:v>
                </c:pt>
                <c:pt idx="614">
                  <c:v>53</c:v>
                </c:pt>
                <c:pt idx="615">
                  <c:v>102</c:v>
                </c:pt>
                <c:pt idx="616">
                  <c:v>259</c:v>
                </c:pt>
                <c:pt idx="617">
                  <c:v>81</c:v>
                </c:pt>
                <c:pt idx="618">
                  <c:v>135</c:v>
                </c:pt>
                <c:pt idx="619">
                  <c:v>465</c:v>
                </c:pt>
                <c:pt idx="620">
                  <c:v>163</c:v>
                </c:pt>
                <c:pt idx="621">
                  <c:v>321</c:v>
                </c:pt>
                <c:pt idx="622">
                  <c:v>212</c:v>
                </c:pt>
                <c:pt idx="623">
                  <c:v>453</c:v>
                </c:pt>
                <c:pt idx="624">
                  <c:v>34</c:v>
                </c:pt>
                <c:pt idx="625">
                  <c:v>197</c:v>
                </c:pt>
                <c:pt idx="626">
                  <c:v>361</c:v>
                </c:pt>
                <c:pt idx="627">
                  <c:v>166</c:v>
                </c:pt>
                <c:pt idx="628">
                  <c:v>168</c:v>
                </c:pt>
                <c:pt idx="629">
                  <c:v>336</c:v>
                </c:pt>
                <c:pt idx="630">
                  <c:v>212</c:v>
                </c:pt>
                <c:pt idx="631">
                  <c:v>185</c:v>
                </c:pt>
                <c:pt idx="632">
                  <c:v>124</c:v>
                </c:pt>
                <c:pt idx="633">
                  <c:v>256</c:v>
                </c:pt>
                <c:pt idx="634">
                  <c:v>58</c:v>
                </c:pt>
                <c:pt idx="635">
                  <c:v>135</c:v>
                </c:pt>
                <c:pt idx="636">
                  <c:v>163</c:v>
                </c:pt>
                <c:pt idx="637">
                  <c:v>120</c:v>
                </c:pt>
                <c:pt idx="638">
                  <c:v>439</c:v>
                </c:pt>
                <c:pt idx="639">
                  <c:v>223</c:v>
                </c:pt>
                <c:pt idx="640">
                  <c:v>485</c:v>
                </c:pt>
                <c:pt idx="641">
                  <c:v>474</c:v>
                </c:pt>
                <c:pt idx="642">
                  <c:v>259</c:v>
                </c:pt>
                <c:pt idx="643">
                  <c:v>53</c:v>
                </c:pt>
                <c:pt idx="644">
                  <c:v>221</c:v>
                </c:pt>
                <c:pt idx="645">
                  <c:v>46</c:v>
                </c:pt>
                <c:pt idx="646">
                  <c:v>253</c:v>
                </c:pt>
                <c:pt idx="647">
                  <c:v>478</c:v>
                </c:pt>
                <c:pt idx="648">
                  <c:v>145</c:v>
                </c:pt>
                <c:pt idx="649">
                  <c:v>366</c:v>
                </c:pt>
                <c:pt idx="650">
                  <c:v>301</c:v>
                </c:pt>
                <c:pt idx="651">
                  <c:v>26</c:v>
                </c:pt>
                <c:pt idx="652">
                  <c:v>208</c:v>
                </c:pt>
                <c:pt idx="653">
                  <c:v>109</c:v>
                </c:pt>
                <c:pt idx="654">
                  <c:v>451</c:v>
                </c:pt>
                <c:pt idx="655">
                  <c:v>33</c:v>
                </c:pt>
                <c:pt idx="656">
                  <c:v>467</c:v>
                </c:pt>
                <c:pt idx="657">
                  <c:v>123</c:v>
                </c:pt>
                <c:pt idx="658">
                  <c:v>139</c:v>
                </c:pt>
                <c:pt idx="659">
                  <c:v>103</c:v>
                </c:pt>
                <c:pt idx="660">
                  <c:v>207</c:v>
                </c:pt>
                <c:pt idx="661">
                  <c:v>267</c:v>
                </c:pt>
                <c:pt idx="662">
                  <c:v>266</c:v>
                </c:pt>
                <c:pt idx="663">
                  <c:v>240</c:v>
                </c:pt>
                <c:pt idx="664">
                  <c:v>315</c:v>
                </c:pt>
                <c:pt idx="665">
                  <c:v>276</c:v>
                </c:pt>
                <c:pt idx="666">
                  <c:v>308</c:v>
                </c:pt>
                <c:pt idx="667">
                  <c:v>297</c:v>
                </c:pt>
                <c:pt idx="668">
                  <c:v>326</c:v>
                </c:pt>
                <c:pt idx="669">
                  <c:v>352</c:v>
                </c:pt>
                <c:pt idx="670">
                  <c:v>180</c:v>
                </c:pt>
                <c:pt idx="671">
                  <c:v>362</c:v>
                </c:pt>
                <c:pt idx="672">
                  <c:v>154</c:v>
                </c:pt>
                <c:pt idx="673">
                  <c:v>287</c:v>
                </c:pt>
                <c:pt idx="674">
                  <c:v>303</c:v>
                </c:pt>
                <c:pt idx="675">
                  <c:v>447</c:v>
                </c:pt>
                <c:pt idx="676">
                  <c:v>480</c:v>
                </c:pt>
                <c:pt idx="677">
                  <c:v>438</c:v>
                </c:pt>
                <c:pt idx="678">
                  <c:v>295</c:v>
                </c:pt>
                <c:pt idx="679">
                  <c:v>479</c:v>
                </c:pt>
                <c:pt idx="680">
                  <c:v>214</c:v>
                </c:pt>
                <c:pt idx="681">
                  <c:v>69</c:v>
                </c:pt>
                <c:pt idx="682">
                  <c:v>344</c:v>
                </c:pt>
                <c:pt idx="683">
                  <c:v>163</c:v>
                </c:pt>
                <c:pt idx="684">
                  <c:v>217</c:v>
                </c:pt>
                <c:pt idx="685">
                  <c:v>177</c:v>
                </c:pt>
                <c:pt idx="686">
                  <c:v>304</c:v>
                </c:pt>
                <c:pt idx="687">
                  <c:v>90</c:v>
                </c:pt>
                <c:pt idx="688">
                  <c:v>108</c:v>
                </c:pt>
                <c:pt idx="689">
                  <c:v>96</c:v>
                </c:pt>
                <c:pt idx="690">
                  <c:v>247</c:v>
                </c:pt>
                <c:pt idx="691">
                  <c:v>245</c:v>
                </c:pt>
                <c:pt idx="692">
                  <c:v>366</c:v>
                </c:pt>
                <c:pt idx="693">
                  <c:v>170</c:v>
                </c:pt>
                <c:pt idx="694">
                  <c:v>447</c:v>
                </c:pt>
                <c:pt idx="695">
                  <c:v>369</c:v>
                </c:pt>
                <c:pt idx="696">
                  <c:v>62</c:v>
                </c:pt>
                <c:pt idx="697">
                  <c:v>294</c:v>
                </c:pt>
                <c:pt idx="698">
                  <c:v>10</c:v>
                </c:pt>
                <c:pt idx="699">
                  <c:v>389</c:v>
                </c:pt>
                <c:pt idx="700">
                  <c:v>55</c:v>
                </c:pt>
                <c:pt idx="701">
                  <c:v>208</c:v>
                </c:pt>
                <c:pt idx="702">
                  <c:v>198</c:v>
                </c:pt>
                <c:pt idx="703">
                  <c:v>280</c:v>
                </c:pt>
                <c:pt idx="704">
                  <c:v>161</c:v>
                </c:pt>
                <c:pt idx="705">
                  <c:v>439</c:v>
                </c:pt>
                <c:pt idx="706">
                  <c:v>339</c:v>
                </c:pt>
                <c:pt idx="707">
                  <c:v>52</c:v>
                </c:pt>
                <c:pt idx="708">
                  <c:v>297</c:v>
                </c:pt>
                <c:pt idx="709">
                  <c:v>40</c:v>
                </c:pt>
                <c:pt idx="710">
                  <c:v>379</c:v>
                </c:pt>
                <c:pt idx="711">
                  <c:v>82</c:v>
                </c:pt>
                <c:pt idx="712">
                  <c:v>192</c:v>
                </c:pt>
                <c:pt idx="713">
                  <c:v>286</c:v>
                </c:pt>
                <c:pt idx="714">
                  <c:v>452</c:v>
                </c:pt>
                <c:pt idx="715">
                  <c:v>417</c:v>
                </c:pt>
                <c:pt idx="716">
                  <c:v>371</c:v>
                </c:pt>
                <c:pt idx="717">
                  <c:v>110</c:v>
                </c:pt>
                <c:pt idx="718">
                  <c:v>274</c:v>
                </c:pt>
                <c:pt idx="719">
                  <c:v>412</c:v>
                </c:pt>
                <c:pt idx="720">
                  <c:v>341</c:v>
                </c:pt>
                <c:pt idx="721">
                  <c:v>388</c:v>
                </c:pt>
                <c:pt idx="722">
                  <c:v>446</c:v>
                </c:pt>
                <c:pt idx="723">
                  <c:v>223</c:v>
                </c:pt>
                <c:pt idx="724">
                  <c:v>417</c:v>
                </c:pt>
                <c:pt idx="725">
                  <c:v>390</c:v>
                </c:pt>
                <c:pt idx="726">
                  <c:v>33</c:v>
                </c:pt>
                <c:pt idx="727">
                  <c:v>302</c:v>
                </c:pt>
                <c:pt idx="728">
                  <c:v>121</c:v>
                </c:pt>
                <c:pt idx="729">
                  <c:v>112</c:v>
                </c:pt>
                <c:pt idx="730">
                  <c:v>375</c:v>
                </c:pt>
                <c:pt idx="731">
                  <c:v>97</c:v>
                </c:pt>
                <c:pt idx="732">
                  <c:v>306</c:v>
                </c:pt>
                <c:pt idx="733">
                  <c:v>136</c:v>
                </c:pt>
                <c:pt idx="734">
                  <c:v>12</c:v>
                </c:pt>
                <c:pt idx="735">
                  <c:v>379</c:v>
                </c:pt>
                <c:pt idx="736">
                  <c:v>205</c:v>
                </c:pt>
                <c:pt idx="737">
                  <c:v>335</c:v>
                </c:pt>
                <c:pt idx="738">
                  <c:v>449</c:v>
                </c:pt>
                <c:pt idx="739">
                  <c:v>453</c:v>
                </c:pt>
                <c:pt idx="740">
                  <c:v>252</c:v>
                </c:pt>
                <c:pt idx="741">
                  <c:v>379</c:v>
                </c:pt>
                <c:pt idx="742">
                  <c:v>280</c:v>
                </c:pt>
                <c:pt idx="743">
                  <c:v>187</c:v>
                </c:pt>
                <c:pt idx="744">
                  <c:v>373</c:v>
                </c:pt>
                <c:pt idx="745">
                  <c:v>482</c:v>
                </c:pt>
                <c:pt idx="746">
                  <c:v>360</c:v>
                </c:pt>
                <c:pt idx="747">
                  <c:v>463</c:v>
                </c:pt>
                <c:pt idx="748">
                  <c:v>13</c:v>
                </c:pt>
                <c:pt idx="749">
                  <c:v>129</c:v>
                </c:pt>
                <c:pt idx="750">
                  <c:v>290</c:v>
                </c:pt>
                <c:pt idx="751">
                  <c:v>50</c:v>
                </c:pt>
                <c:pt idx="752">
                  <c:v>241</c:v>
                </c:pt>
                <c:pt idx="753">
                  <c:v>383</c:v>
                </c:pt>
                <c:pt idx="754">
                  <c:v>384</c:v>
                </c:pt>
                <c:pt idx="755">
                  <c:v>302</c:v>
                </c:pt>
                <c:pt idx="756">
                  <c:v>24</c:v>
                </c:pt>
                <c:pt idx="757">
                  <c:v>416</c:v>
                </c:pt>
                <c:pt idx="758">
                  <c:v>272</c:v>
                </c:pt>
                <c:pt idx="759">
                  <c:v>294</c:v>
                </c:pt>
                <c:pt idx="760">
                  <c:v>18</c:v>
                </c:pt>
                <c:pt idx="761">
                  <c:v>409</c:v>
                </c:pt>
                <c:pt idx="762">
                  <c:v>290</c:v>
                </c:pt>
                <c:pt idx="763">
                  <c:v>102</c:v>
                </c:pt>
                <c:pt idx="764">
                  <c:v>119</c:v>
                </c:pt>
                <c:pt idx="765">
                  <c:v>87</c:v>
                </c:pt>
                <c:pt idx="766">
                  <c:v>273</c:v>
                </c:pt>
                <c:pt idx="767">
                  <c:v>281</c:v>
                </c:pt>
                <c:pt idx="768">
                  <c:v>115</c:v>
                </c:pt>
                <c:pt idx="769">
                  <c:v>483</c:v>
                </c:pt>
                <c:pt idx="770">
                  <c:v>129</c:v>
                </c:pt>
                <c:pt idx="771">
                  <c:v>292</c:v>
                </c:pt>
                <c:pt idx="772">
                  <c:v>307</c:v>
                </c:pt>
                <c:pt idx="773">
                  <c:v>306</c:v>
                </c:pt>
                <c:pt idx="774">
                  <c:v>71</c:v>
                </c:pt>
                <c:pt idx="775">
                  <c:v>253</c:v>
                </c:pt>
                <c:pt idx="776">
                  <c:v>68</c:v>
                </c:pt>
                <c:pt idx="777">
                  <c:v>366</c:v>
                </c:pt>
                <c:pt idx="778">
                  <c:v>166</c:v>
                </c:pt>
                <c:pt idx="779">
                  <c:v>136</c:v>
                </c:pt>
                <c:pt idx="780">
                  <c:v>358</c:v>
                </c:pt>
                <c:pt idx="781">
                  <c:v>399</c:v>
                </c:pt>
                <c:pt idx="782">
                  <c:v>285</c:v>
                </c:pt>
                <c:pt idx="783">
                  <c:v>424</c:v>
                </c:pt>
                <c:pt idx="784">
                  <c:v>467</c:v>
                </c:pt>
                <c:pt idx="785">
                  <c:v>443</c:v>
                </c:pt>
                <c:pt idx="786">
                  <c:v>214</c:v>
                </c:pt>
                <c:pt idx="787">
                  <c:v>437</c:v>
                </c:pt>
                <c:pt idx="788">
                  <c:v>419</c:v>
                </c:pt>
                <c:pt idx="789">
                  <c:v>129</c:v>
                </c:pt>
                <c:pt idx="790">
                  <c:v>75</c:v>
                </c:pt>
                <c:pt idx="791">
                  <c:v>346</c:v>
                </c:pt>
                <c:pt idx="792">
                  <c:v>480</c:v>
                </c:pt>
                <c:pt idx="793">
                  <c:v>188</c:v>
                </c:pt>
                <c:pt idx="794">
                  <c:v>420</c:v>
                </c:pt>
                <c:pt idx="795">
                  <c:v>204</c:v>
                </c:pt>
                <c:pt idx="796">
                  <c:v>355</c:v>
                </c:pt>
                <c:pt idx="797">
                  <c:v>200</c:v>
                </c:pt>
                <c:pt idx="798">
                  <c:v>178</c:v>
                </c:pt>
                <c:pt idx="799">
                  <c:v>337</c:v>
                </c:pt>
                <c:pt idx="800">
                  <c:v>24</c:v>
                </c:pt>
                <c:pt idx="801">
                  <c:v>167</c:v>
                </c:pt>
                <c:pt idx="802">
                  <c:v>289</c:v>
                </c:pt>
                <c:pt idx="803">
                  <c:v>450</c:v>
                </c:pt>
                <c:pt idx="804">
                  <c:v>165</c:v>
                </c:pt>
                <c:pt idx="805">
                  <c:v>391</c:v>
                </c:pt>
                <c:pt idx="806">
                  <c:v>318</c:v>
                </c:pt>
                <c:pt idx="807">
                  <c:v>157</c:v>
                </c:pt>
                <c:pt idx="808">
                  <c:v>25</c:v>
                </c:pt>
                <c:pt idx="809">
                  <c:v>112</c:v>
                </c:pt>
                <c:pt idx="810">
                  <c:v>479</c:v>
                </c:pt>
                <c:pt idx="811">
                  <c:v>233</c:v>
                </c:pt>
                <c:pt idx="812">
                  <c:v>44</c:v>
                </c:pt>
                <c:pt idx="813">
                  <c:v>456</c:v>
                </c:pt>
                <c:pt idx="814">
                  <c:v>486</c:v>
                </c:pt>
                <c:pt idx="815">
                  <c:v>308</c:v>
                </c:pt>
                <c:pt idx="816">
                  <c:v>161</c:v>
                </c:pt>
                <c:pt idx="817">
                  <c:v>316</c:v>
                </c:pt>
                <c:pt idx="818">
                  <c:v>133</c:v>
                </c:pt>
                <c:pt idx="819">
                  <c:v>270</c:v>
                </c:pt>
                <c:pt idx="820">
                  <c:v>85</c:v>
                </c:pt>
                <c:pt idx="821">
                  <c:v>65</c:v>
                </c:pt>
                <c:pt idx="822">
                  <c:v>393</c:v>
                </c:pt>
                <c:pt idx="823">
                  <c:v>181</c:v>
                </c:pt>
                <c:pt idx="824">
                  <c:v>416</c:v>
                </c:pt>
                <c:pt idx="825">
                  <c:v>243</c:v>
                </c:pt>
                <c:pt idx="826">
                  <c:v>381</c:v>
                </c:pt>
                <c:pt idx="827">
                  <c:v>71</c:v>
                </c:pt>
                <c:pt idx="828">
                  <c:v>219</c:v>
                </c:pt>
                <c:pt idx="829">
                  <c:v>335</c:v>
                </c:pt>
                <c:pt idx="830">
                  <c:v>435</c:v>
                </c:pt>
                <c:pt idx="831">
                  <c:v>423</c:v>
                </c:pt>
                <c:pt idx="832">
                  <c:v>304</c:v>
                </c:pt>
                <c:pt idx="833">
                  <c:v>455</c:v>
                </c:pt>
                <c:pt idx="834">
                  <c:v>449</c:v>
                </c:pt>
                <c:pt idx="835">
                  <c:v>39</c:v>
                </c:pt>
                <c:pt idx="836">
                  <c:v>139</c:v>
                </c:pt>
                <c:pt idx="837">
                  <c:v>345</c:v>
                </c:pt>
                <c:pt idx="838">
                  <c:v>500</c:v>
                </c:pt>
                <c:pt idx="839">
                  <c:v>365</c:v>
                </c:pt>
                <c:pt idx="840">
                  <c:v>479</c:v>
                </c:pt>
                <c:pt idx="841">
                  <c:v>63</c:v>
                </c:pt>
                <c:pt idx="842">
                  <c:v>104</c:v>
                </c:pt>
                <c:pt idx="843">
                  <c:v>380</c:v>
                </c:pt>
                <c:pt idx="844">
                  <c:v>500</c:v>
                </c:pt>
                <c:pt idx="845">
                  <c:v>247</c:v>
                </c:pt>
                <c:pt idx="846">
                  <c:v>486</c:v>
                </c:pt>
                <c:pt idx="847">
                  <c:v>220</c:v>
                </c:pt>
                <c:pt idx="848">
                  <c:v>21</c:v>
                </c:pt>
                <c:pt idx="849">
                  <c:v>417</c:v>
                </c:pt>
                <c:pt idx="850">
                  <c:v>191</c:v>
                </c:pt>
                <c:pt idx="851">
                  <c:v>460</c:v>
                </c:pt>
                <c:pt idx="852">
                  <c:v>413</c:v>
                </c:pt>
                <c:pt idx="853">
                  <c:v>484</c:v>
                </c:pt>
                <c:pt idx="854">
                  <c:v>227</c:v>
                </c:pt>
                <c:pt idx="855">
                  <c:v>313</c:v>
                </c:pt>
                <c:pt idx="856">
                  <c:v>491</c:v>
                </c:pt>
                <c:pt idx="857">
                  <c:v>50</c:v>
                </c:pt>
                <c:pt idx="858">
                  <c:v>73</c:v>
                </c:pt>
                <c:pt idx="859">
                  <c:v>139</c:v>
                </c:pt>
                <c:pt idx="860">
                  <c:v>327</c:v>
                </c:pt>
                <c:pt idx="861">
                  <c:v>206</c:v>
                </c:pt>
                <c:pt idx="862">
                  <c:v>23</c:v>
                </c:pt>
                <c:pt idx="863">
                  <c:v>158</c:v>
                </c:pt>
                <c:pt idx="864">
                  <c:v>459</c:v>
                </c:pt>
                <c:pt idx="865">
                  <c:v>30</c:v>
                </c:pt>
                <c:pt idx="866">
                  <c:v>42</c:v>
                </c:pt>
                <c:pt idx="867">
                  <c:v>242</c:v>
                </c:pt>
                <c:pt idx="868">
                  <c:v>25</c:v>
                </c:pt>
                <c:pt idx="869">
                  <c:v>140</c:v>
                </c:pt>
                <c:pt idx="870">
                  <c:v>192</c:v>
                </c:pt>
                <c:pt idx="871">
                  <c:v>267</c:v>
                </c:pt>
                <c:pt idx="872">
                  <c:v>410</c:v>
                </c:pt>
                <c:pt idx="873">
                  <c:v>281</c:v>
                </c:pt>
                <c:pt idx="874">
                  <c:v>478</c:v>
                </c:pt>
                <c:pt idx="875">
                  <c:v>44</c:v>
                </c:pt>
                <c:pt idx="876">
                  <c:v>250</c:v>
                </c:pt>
                <c:pt idx="877">
                  <c:v>225</c:v>
                </c:pt>
                <c:pt idx="878">
                  <c:v>473</c:v>
                </c:pt>
                <c:pt idx="879">
                  <c:v>236</c:v>
                </c:pt>
                <c:pt idx="880">
                  <c:v>349</c:v>
                </c:pt>
                <c:pt idx="881">
                  <c:v>139</c:v>
                </c:pt>
                <c:pt idx="882">
                  <c:v>278</c:v>
                </c:pt>
                <c:pt idx="883">
                  <c:v>242</c:v>
                </c:pt>
                <c:pt idx="884">
                  <c:v>251</c:v>
                </c:pt>
                <c:pt idx="885">
                  <c:v>268</c:v>
                </c:pt>
                <c:pt idx="886">
                  <c:v>322</c:v>
                </c:pt>
                <c:pt idx="887">
                  <c:v>356</c:v>
                </c:pt>
                <c:pt idx="888">
                  <c:v>28</c:v>
                </c:pt>
                <c:pt idx="889">
                  <c:v>43</c:v>
                </c:pt>
                <c:pt idx="890">
                  <c:v>391</c:v>
                </c:pt>
                <c:pt idx="891">
                  <c:v>300</c:v>
                </c:pt>
                <c:pt idx="892">
                  <c:v>75</c:v>
                </c:pt>
                <c:pt idx="893">
                  <c:v>154</c:v>
                </c:pt>
                <c:pt idx="894">
                  <c:v>179</c:v>
                </c:pt>
                <c:pt idx="895">
                  <c:v>147</c:v>
                </c:pt>
                <c:pt idx="896">
                  <c:v>235</c:v>
                </c:pt>
                <c:pt idx="897">
                  <c:v>390</c:v>
                </c:pt>
                <c:pt idx="898">
                  <c:v>116</c:v>
                </c:pt>
                <c:pt idx="899">
                  <c:v>492</c:v>
                </c:pt>
                <c:pt idx="900">
                  <c:v>159</c:v>
                </c:pt>
                <c:pt idx="901">
                  <c:v>279</c:v>
                </c:pt>
                <c:pt idx="902">
                  <c:v>386</c:v>
                </c:pt>
                <c:pt idx="903">
                  <c:v>332</c:v>
                </c:pt>
                <c:pt idx="904">
                  <c:v>176</c:v>
                </c:pt>
                <c:pt idx="905">
                  <c:v>221</c:v>
                </c:pt>
                <c:pt idx="906">
                  <c:v>263</c:v>
                </c:pt>
                <c:pt idx="907">
                  <c:v>222</c:v>
                </c:pt>
                <c:pt idx="908">
                  <c:v>39</c:v>
                </c:pt>
                <c:pt idx="909">
                  <c:v>445</c:v>
                </c:pt>
                <c:pt idx="910">
                  <c:v>164</c:v>
                </c:pt>
                <c:pt idx="911">
                  <c:v>101</c:v>
                </c:pt>
                <c:pt idx="912">
                  <c:v>424</c:v>
                </c:pt>
                <c:pt idx="913">
                  <c:v>182</c:v>
                </c:pt>
                <c:pt idx="914">
                  <c:v>115</c:v>
                </c:pt>
                <c:pt idx="915">
                  <c:v>33</c:v>
                </c:pt>
                <c:pt idx="916">
                  <c:v>259</c:v>
                </c:pt>
                <c:pt idx="917">
                  <c:v>309</c:v>
                </c:pt>
                <c:pt idx="918">
                  <c:v>367</c:v>
                </c:pt>
                <c:pt idx="919">
                  <c:v>472</c:v>
                </c:pt>
                <c:pt idx="920">
                  <c:v>449</c:v>
                </c:pt>
                <c:pt idx="921">
                  <c:v>302</c:v>
                </c:pt>
                <c:pt idx="922">
                  <c:v>70</c:v>
                </c:pt>
                <c:pt idx="923">
                  <c:v>157</c:v>
                </c:pt>
                <c:pt idx="924">
                  <c:v>17</c:v>
                </c:pt>
                <c:pt idx="925">
                  <c:v>173</c:v>
                </c:pt>
                <c:pt idx="926">
                  <c:v>301</c:v>
                </c:pt>
                <c:pt idx="927">
                  <c:v>357</c:v>
                </c:pt>
                <c:pt idx="928">
                  <c:v>48</c:v>
                </c:pt>
                <c:pt idx="929">
                  <c:v>351</c:v>
                </c:pt>
                <c:pt idx="930">
                  <c:v>491</c:v>
                </c:pt>
                <c:pt idx="931">
                  <c:v>164</c:v>
                </c:pt>
                <c:pt idx="932">
                  <c:v>304</c:v>
                </c:pt>
                <c:pt idx="933">
                  <c:v>166</c:v>
                </c:pt>
                <c:pt idx="934">
                  <c:v>225</c:v>
                </c:pt>
                <c:pt idx="935">
                  <c:v>163</c:v>
                </c:pt>
                <c:pt idx="936">
                  <c:v>419</c:v>
                </c:pt>
                <c:pt idx="937">
                  <c:v>293</c:v>
                </c:pt>
                <c:pt idx="938">
                  <c:v>171</c:v>
                </c:pt>
                <c:pt idx="939">
                  <c:v>438</c:v>
                </c:pt>
                <c:pt idx="940">
                  <c:v>247</c:v>
                </c:pt>
                <c:pt idx="941">
                  <c:v>85</c:v>
                </c:pt>
                <c:pt idx="942">
                  <c:v>203</c:v>
                </c:pt>
                <c:pt idx="943">
                  <c:v>219</c:v>
                </c:pt>
                <c:pt idx="944">
                  <c:v>285</c:v>
                </c:pt>
                <c:pt idx="945">
                  <c:v>115</c:v>
                </c:pt>
                <c:pt idx="946">
                  <c:v>322</c:v>
                </c:pt>
                <c:pt idx="947">
                  <c:v>348</c:v>
                </c:pt>
                <c:pt idx="948">
                  <c:v>482</c:v>
                </c:pt>
                <c:pt idx="949">
                  <c:v>384</c:v>
                </c:pt>
                <c:pt idx="950">
                  <c:v>178</c:v>
                </c:pt>
                <c:pt idx="951">
                  <c:v>91</c:v>
                </c:pt>
                <c:pt idx="952">
                  <c:v>175</c:v>
                </c:pt>
                <c:pt idx="953">
                  <c:v>187</c:v>
                </c:pt>
                <c:pt idx="954">
                  <c:v>352</c:v>
                </c:pt>
                <c:pt idx="955">
                  <c:v>448</c:v>
                </c:pt>
                <c:pt idx="956">
                  <c:v>81</c:v>
                </c:pt>
                <c:pt idx="957">
                  <c:v>321</c:v>
                </c:pt>
                <c:pt idx="958">
                  <c:v>114</c:v>
                </c:pt>
                <c:pt idx="959">
                  <c:v>493</c:v>
                </c:pt>
                <c:pt idx="960">
                  <c:v>475</c:v>
                </c:pt>
                <c:pt idx="961">
                  <c:v>287</c:v>
                </c:pt>
                <c:pt idx="962">
                  <c:v>138</c:v>
                </c:pt>
                <c:pt idx="963">
                  <c:v>198</c:v>
                </c:pt>
                <c:pt idx="964">
                  <c:v>164</c:v>
                </c:pt>
                <c:pt idx="965">
                  <c:v>65</c:v>
                </c:pt>
                <c:pt idx="966">
                  <c:v>388</c:v>
                </c:pt>
                <c:pt idx="967">
                  <c:v>412</c:v>
                </c:pt>
                <c:pt idx="968">
                  <c:v>267</c:v>
                </c:pt>
                <c:pt idx="969">
                  <c:v>29</c:v>
                </c:pt>
                <c:pt idx="970">
                  <c:v>454</c:v>
                </c:pt>
                <c:pt idx="971">
                  <c:v>119</c:v>
                </c:pt>
                <c:pt idx="972">
                  <c:v>311</c:v>
                </c:pt>
                <c:pt idx="973">
                  <c:v>122</c:v>
                </c:pt>
                <c:pt idx="974">
                  <c:v>300</c:v>
                </c:pt>
                <c:pt idx="975">
                  <c:v>59</c:v>
                </c:pt>
                <c:pt idx="976">
                  <c:v>34</c:v>
                </c:pt>
                <c:pt idx="977">
                  <c:v>23</c:v>
                </c:pt>
                <c:pt idx="978">
                  <c:v>168</c:v>
                </c:pt>
                <c:pt idx="979">
                  <c:v>306</c:v>
                </c:pt>
                <c:pt idx="980">
                  <c:v>433</c:v>
                </c:pt>
                <c:pt idx="981">
                  <c:v>221</c:v>
                </c:pt>
                <c:pt idx="982">
                  <c:v>236</c:v>
                </c:pt>
                <c:pt idx="983">
                  <c:v>75</c:v>
                </c:pt>
                <c:pt idx="984">
                  <c:v>325</c:v>
                </c:pt>
                <c:pt idx="985">
                  <c:v>217</c:v>
                </c:pt>
                <c:pt idx="986">
                  <c:v>178</c:v>
                </c:pt>
                <c:pt idx="987">
                  <c:v>74</c:v>
                </c:pt>
                <c:pt idx="988">
                  <c:v>373</c:v>
                </c:pt>
                <c:pt idx="989">
                  <c:v>64</c:v>
                </c:pt>
                <c:pt idx="990">
                  <c:v>129</c:v>
                </c:pt>
                <c:pt idx="991">
                  <c:v>297</c:v>
                </c:pt>
                <c:pt idx="992">
                  <c:v>235</c:v>
                </c:pt>
                <c:pt idx="993">
                  <c:v>390</c:v>
                </c:pt>
                <c:pt idx="994">
                  <c:v>362</c:v>
                </c:pt>
                <c:pt idx="995">
                  <c:v>136</c:v>
                </c:pt>
                <c:pt idx="996">
                  <c:v>159</c:v>
                </c:pt>
                <c:pt idx="997">
                  <c:v>99</c:v>
                </c:pt>
                <c:pt idx="998">
                  <c:v>157</c:v>
                </c:pt>
                <c:pt idx="999">
                  <c:v>123</c:v>
                </c:pt>
              </c:numCache>
            </c:numRef>
          </c:xVal>
          <c:yVal>
            <c:numRef>
              <c:f>'Retention-Loyalty Points Distrn'!$H$27:$H$1026</c:f>
              <c:numCache>
                <c:formatCode>General</c:formatCode>
                <c:ptCount val="1000"/>
                <c:pt idx="0">
                  <c:v>2506.0724291207271</c:v>
                </c:pt>
                <c:pt idx="1">
                  <c:v>2472.363092322028</c:v>
                </c:pt>
                <c:pt idx="2">
                  <c:v>2494.6353327068828</c:v>
                </c:pt>
                <c:pt idx="3">
                  <c:v>2424.2068968953154</c:v>
                </c:pt>
                <c:pt idx="4">
                  <c:v>2404.643442503213</c:v>
                </c:pt>
                <c:pt idx="5">
                  <c:v>2398.0219656320401</c:v>
                </c:pt>
                <c:pt idx="6">
                  <c:v>2377.8565587971038</c:v>
                </c:pt>
                <c:pt idx="7">
                  <c:v>2443.1683988445834</c:v>
                </c:pt>
                <c:pt idx="8">
                  <c:v>2465.7416154508551</c:v>
                </c:pt>
                <c:pt idx="9">
                  <c:v>2471.4601636577772</c:v>
                </c:pt>
                <c:pt idx="10">
                  <c:v>2397.1190369677893</c:v>
                </c:pt>
                <c:pt idx="11">
                  <c:v>2472.664068543445</c:v>
                </c:pt>
                <c:pt idx="12">
                  <c:v>2416.0805389170573</c:v>
                </c:pt>
                <c:pt idx="13">
                  <c:v>2385.0799881111107</c:v>
                </c:pt>
                <c:pt idx="14">
                  <c:v>2500.052904692388</c:v>
                </c:pt>
                <c:pt idx="15">
                  <c:v>2470.8582112149434</c:v>
                </c:pt>
                <c:pt idx="16">
                  <c:v>2385.681940553945</c:v>
                </c:pt>
                <c:pt idx="17">
                  <c:v>2388.0897503252804</c:v>
                </c:pt>
                <c:pt idx="18">
                  <c:v>2453.40159037276</c:v>
                </c:pt>
                <c:pt idx="19">
                  <c:v>2507.5773102278122</c:v>
                </c:pt>
                <c:pt idx="20">
                  <c:v>2460.0230672439329</c:v>
                </c:pt>
                <c:pt idx="21">
                  <c:v>2509.0821913348968</c:v>
                </c:pt>
                <c:pt idx="22">
                  <c:v>2424.8088493381492</c:v>
                </c:pt>
                <c:pt idx="23">
                  <c:v>2475.6738307576147</c:v>
                </c:pt>
                <c:pt idx="24">
                  <c:v>2371.5360581473478</c:v>
                </c:pt>
                <c:pt idx="25">
                  <c:v>2416.3815151384742</c:v>
                </c:pt>
                <c:pt idx="26">
                  <c:v>2460.3240434653499</c:v>
                </c:pt>
                <c:pt idx="27">
                  <c:v>2395.9151320821211</c:v>
                </c:pt>
                <c:pt idx="28">
                  <c:v>2511.1890248848154</c:v>
                </c:pt>
                <c:pt idx="29">
                  <c:v>2419.0903011312271</c:v>
                </c:pt>
                <c:pt idx="30">
                  <c:v>2505.1695004564763</c:v>
                </c:pt>
                <c:pt idx="31">
                  <c:v>2386.2838929967788</c:v>
                </c:pt>
                <c:pt idx="32">
                  <c:v>2426.9156828880677</c:v>
                </c:pt>
                <c:pt idx="33">
                  <c:v>2398.6239180748739</c:v>
                </c:pt>
                <c:pt idx="34">
                  <c:v>2415.4785864742234</c:v>
                </c:pt>
                <c:pt idx="35">
                  <c:v>2491.0236180498796</c:v>
                </c:pt>
                <c:pt idx="36">
                  <c:v>2504.8685242350593</c:v>
                </c:pt>
                <c:pt idx="37">
                  <c:v>2375.1477728043515</c:v>
                </c:pt>
                <c:pt idx="38">
                  <c:v>2457.3142812511805</c:v>
                </c:pt>
                <c:pt idx="39">
                  <c:v>2446.1781610587532</c:v>
                </c:pt>
                <c:pt idx="40">
                  <c:v>2461.5279483510176</c:v>
                </c:pt>
                <c:pt idx="41">
                  <c:v>2444.6732799516681</c:v>
                </c:pt>
                <c:pt idx="42">
                  <c:v>2414.8766340313896</c:v>
                </c:pt>
                <c:pt idx="43">
                  <c:v>2491.6255704927135</c:v>
                </c:pt>
                <c:pt idx="44">
                  <c:v>2435.6439933091597</c:v>
                </c:pt>
                <c:pt idx="45">
                  <c:v>2428.4205639951524</c:v>
                </c:pt>
                <c:pt idx="46">
                  <c:v>2459.722091022516</c:v>
                </c:pt>
                <c:pt idx="47">
                  <c:v>2514.1987870989851</c:v>
                </c:pt>
                <c:pt idx="48">
                  <c:v>2405.8473473888807</c:v>
                </c:pt>
                <c:pt idx="49">
                  <c:v>2429.9254451022375</c:v>
                </c:pt>
                <c:pt idx="50">
                  <c:v>2497.9460711424695</c:v>
                </c:pt>
                <c:pt idx="51">
                  <c:v>2483.1982362930385</c:v>
                </c:pt>
                <c:pt idx="52">
                  <c:v>2486.8099509500421</c:v>
                </c:pt>
                <c:pt idx="53">
                  <c:v>2465.7416154508551</c:v>
                </c:pt>
                <c:pt idx="54">
                  <c:v>2438.9547317447459</c:v>
                </c:pt>
                <c:pt idx="55">
                  <c:v>2515.1017157632359</c:v>
                </c:pt>
                <c:pt idx="56">
                  <c:v>2459.4211148010991</c:v>
                </c:pt>
                <c:pt idx="57">
                  <c:v>2416.9834675813081</c:v>
                </c:pt>
                <c:pt idx="58">
                  <c:v>2432.333254873573</c:v>
                </c:pt>
                <c:pt idx="59">
                  <c:v>2425.1098255595662</c:v>
                </c:pt>
                <c:pt idx="60">
                  <c:v>2401.6336802890432</c:v>
                </c:pt>
                <c:pt idx="61">
                  <c:v>2383.8760832254429</c:v>
                </c:pt>
                <c:pt idx="62">
                  <c:v>2468.1494252221905</c:v>
                </c:pt>
                <c:pt idx="63">
                  <c:v>2509.9851199991476</c:v>
                </c:pt>
                <c:pt idx="64">
                  <c:v>2415.7795626956404</c:v>
                </c:pt>
                <c:pt idx="65">
                  <c:v>2441.9644939589157</c:v>
                </c:pt>
                <c:pt idx="66">
                  <c:v>2407.0512522745485</c:v>
                </c:pt>
                <c:pt idx="67">
                  <c:v>2379.6624161256054</c:v>
                </c:pt>
                <c:pt idx="68">
                  <c:v>2494.6353327068828</c:v>
                </c:pt>
                <c:pt idx="69">
                  <c:v>2379.0604636827716</c:v>
                </c:pt>
                <c:pt idx="70">
                  <c:v>2379.6624161256054</c:v>
                </c:pt>
                <c:pt idx="71">
                  <c:v>2431.1293499879052</c:v>
                </c:pt>
                <c:pt idx="72">
                  <c:v>2421.1971346811456</c:v>
                </c:pt>
                <c:pt idx="73">
                  <c:v>2449.1879232729225</c:v>
                </c:pt>
                <c:pt idx="74">
                  <c:v>2451.294756822841</c:v>
                </c:pt>
                <c:pt idx="75">
                  <c:v>2383.2741307826091</c:v>
                </c:pt>
                <c:pt idx="76">
                  <c:v>2408.5561333816336</c:v>
                </c:pt>
                <c:pt idx="77">
                  <c:v>2517.5095255345714</c:v>
                </c:pt>
                <c:pt idx="78">
                  <c:v>2392.9053698679518</c:v>
                </c:pt>
                <c:pt idx="79">
                  <c:v>2451.294756822841</c:v>
                </c:pt>
                <c:pt idx="80">
                  <c:v>2375.4487490257684</c:v>
                </c:pt>
                <c:pt idx="81">
                  <c:v>2504.2665717922255</c:v>
                </c:pt>
                <c:pt idx="82">
                  <c:v>2407.9541809387997</c:v>
                </c:pt>
                <c:pt idx="83">
                  <c:v>2419.6922535740609</c:v>
                </c:pt>
                <c:pt idx="84">
                  <c:v>2461.8289245724345</c:v>
                </c:pt>
                <c:pt idx="85">
                  <c:v>2435.0420408663254</c:v>
                </c:pt>
                <c:pt idx="86">
                  <c:v>2474.1689496505301</c:v>
                </c:pt>
                <c:pt idx="87">
                  <c:v>2438.0518030804951</c:v>
                </c:pt>
                <c:pt idx="88">
                  <c:v>2418.1873724669758</c:v>
                </c:pt>
                <c:pt idx="89">
                  <c:v>2424.2068968953154</c:v>
                </c:pt>
                <c:pt idx="90">
                  <c:v>2383.575107004026</c:v>
                </c:pt>
                <c:pt idx="91">
                  <c:v>2516.3056206489036</c:v>
                </c:pt>
                <c:pt idx="92">
                  <c:v>2397.4200131892062</c:v>
                </c:pt>
                <c:pt idx="93">
                  <c:v>2512.0919535490661</c:v>
                </c:pt>
                <c:pt idx="94">
                  <c:v>2392.3034174251179</c:v>
                </c:pt>
                <c:pt idx="95">
                  <c:v>2470.8582112149434</c:v>
                </c:pt>
                <c:pt idx="96">
                  <c:v>2463.0328294581027</c:v>
                </c:pt>
                <c:pt idx="97">
                  <c:v>2494.3343564854658</c:v>
                </c:pt>
                <c:pt idx="98">
                  <c:v>2482.5962838502046</c:v>
                </c:pt>
                <c:pt idx="99">
                  <c:v>2422.4010395668133</c:v>
                </c:pt>
                <c:pt idx="100">
                  <c:v>2517.8105017559883</c:v>
                </c:pt>
                <c:pt idx="101">
                  <c:v>2466.3435678936889</c:v>
                </c:pt>
                <c:pt idx="102">
                  <c:v>2449.1879232729225</c:v>
                </c:pt>
                <c:pt idx="103">
                  <c:v>2406.4492998317146</c:v>
                </c:pt>
                <c:pt idx="104">
                  <c:v>2387.1868216610296</c:v>
                </c:pt>
                <c:pt idx="105">
                  <c:v>2495.8392375925505</c:v>
                </c:pt>
                <c:pt idx="106">
                  <c:v>2384.7790118896937</c:v>
                </c:pt>
                <c:pt idx="107">
                  <c:v>2504.8685242350593</c:v>
                </c:pt>
                <c:pt idx="108">
                  <c:v>2494.0333802640489</c:v>
                </c:pt>
                <c:pt idx="109">
                  <c:v>2412.7698004814706</c:v>
                </c:pt>
                <c:pt idx="110">
                  <c:v>2374.2448441401002</c:v>
                </c:pt>
                <c:pt idx="111">
                  <c:v>2419.391277352644</c:v>
                </c:pt>
                <c:pt idx="112">
                  <c:v>2392.3034174251179</c:v>
                </c:pt>
                <c:pt idx="113">
                  <c:v>2401.3327040676263</c:v>
                </c:pt>
                <c:pt idx="114">
                  <c:v>2460.6250196867668</c:v>
                </c:pt>
                <c:pt idx="115">
                  <c:v>2381.1672972326905</c:v>
                </c:pt>
                <c:pt idx="116">
                  <c:v>2371.8370343687648</c:v>
                </c:pt>
                <c:pt idx="117">
                  <c:v>2434.7410646449084</c:v>
                </c:pt>
                <c:pt idx="118">
                  <c:v>2386.5848692181958</c:v>
                </c:pt>
                <c:pt idx="119">
                  <c:v>2417.8863962455589</c:v>
                </c:pt>
                <c:pt idx="120">
                  <c:v>2401.6336802890432</c:v>
                </c:pt>
                <c:pt idx="121">
                  <c:v>2373.0409392544325</c:v>
                </c:pt>
                <c:pt idx="122">
                  <c:v>2448.8869470515056</c:v>
                </c:pt>
                <c:pt idx="123">
                  <c:v>2488.9167844999606</c:v>
                </c:pt>
                <c:pt idx="124">
                  <c:v>2404.0414900603791</c:v>
                </c:pt>
                <c:pt idx="125">
                  <c:v>2384.7790118896937</c:v>
                </c:pt>
                <c:pt idx="126">
                  <c:v>2410.0610144887182</c:v>
                </c:pt>
                <c:pt idx="127">
                  <c:v>2423.0029920096472</c:v>
                </c:pt>
                <c:pt idx="128">
                  <c:v>2508.179262670646</c:v>
                </c:pt>
                <c:pt idx="129">
                  <c:v>2417.284443802725</c:v>
                </c:pt>
                <c:pt idx="130">
                  <c:v>2497.6450949210525</c:v>
                </c:pt>
                <c:pt idx="131">
                  <c:v>2449.4888994943394</c:v>
                </c:pt>
                <c:pt idx="132">
                  <c:v>2376.3516776900192</c:v>
                </c:pt>
                <c:pt idx="133">
                  <c:v>2475.0718783147809</c:v>
                </c:pt>
                <c:pt idx="134">
                  <c:v>2428.1195877737355</c:v>
                </c:pt>
                <c:pt idx="135">
                  <c:v>2516.6065968703206</c:v>
                </c:pt>
                <c:pt idx="136">
                  <c:v>2450.6928043800071</c:v>
                </c:pt>
                <c:pt idx="137">
                  <c:v>2469.9552825506926</c:v>
                </c:pt>
                <c:pt idx="138">
                  <c:v>2413.070776702888</c:v>
                </c:pt>
                <c:pt idx="139">
                  <c:v>2399.2258705177078</c:v>
                </c:pt>
                <c:pt idx="140">
                  <c:v>2481.3923789645369</c:v>
                </c:pt>
                <c:pt idx="141">
                  <c:v>2511.1890248848154</c:v>
                </c:pt>
                <c:pt idx="142">
                  <c:v>2376.953630132853</c:v>
                </c:pt>
                <c:pt idx="143">
                  <c:v>2494.3343564854658</c:v>
                </c:pt>
                <c:pt idx="144">
                  <c:v>2401.9346565104606</c:v>
                </c:pt>
                <c:pt idx="145">
                  <c:v>2404.9444187246299</c:v>
                </c:pt>
                <c:pt idx="146">
                  <c:v>2436.5469219734105</c:v>
                </c:pt>
                <c:pt idx="147">
                  <c:v>2471.4601636577772</c:v>
                </c:pt>
                <c:pt idx="148">
                  <c:v>2390.4975600966159</c:v>
                </c:pt>
                <c:pt idx="149">
                  <c:v>2382.3712021183583</c:v>
                </c:pt>
                <c:pt idx="150">
                  <c:v>2408.2551571602166</c:v>
                </c:pt>
                <c:pt idx="151">
                  <c:v>2476.5767594218655</c:v>
                </c:pt>
                <c:pt idx="152">
                  <c:v>2481.9943314073707</c:v>
                </c:pt>
                <c:pt idx="153">
                  <c:v>2455.5084239226785</c:v>
                </c:pt>
                <c:pt idx="154">
                  <c:v>2392.6043936465348</c:v>
                </c:pt>
                <c:pt idx="155">
                  <c:v>2496.4411900353848</c:v>
                </c:pt>
                <c:pt idx="156">
                  <c:v>2431.7313024307391</c:v>
                </c:pt>
                <c:pt idx="157">
                  <c:v>2380.5653447898567</c:v>
                </c:pt>
                <c:pt idx="158">
                  <c:v>2393.2063460893687</c:v>
                </c:pt>
                <c:pt idx="159">
                  <c:v>2450.6928043800071</c:v>
                </c:pt>
                <c:pt idx="160">
                  <c:v>2396.517084524955</c:v>
                </c:pt>
                <c:pt idx="161">
                  <c:v>2437.1488744162443</c:v>
                </c:pt>
                <c:pt idx="162">
                  <c:v>2415.1776102528065</c:v>
                </c:pt>
                <c:pt idx="163">
                  <c:v>2414.2746815885557</c:v>
                </c:pt>
                <c:pt idx="164">
                  <c:v>2463.0328294581027</c:v>
                </c:pt>
                <c:pt idx="165">
                  <c:v>2467.8484490007736</c:v>
                </c:pt>
                <c:pt idx="166">
                  <c:v>2375.7497252471853</c:v>
                </c:pt>
                <c:pt idx="167">
                  <c:v>2494.6353327068828</c:v>
                </c:pt>
                <c:pt idx="168">
                  <c:v>2471.7611398791942</c:v>
                </c:pt>
                <c:pt idx="169">
                  <c:v>2394.7112271964534</c:v>
                </c:pt>
                <c:pt idx="170">
                  <c:v>2459.722091022516</c:v>
                </c:pt>
                <c:pt idx="171">
                  <c:v>2398.9248942962909</c:v>
                </c:pt>
                <c:pt idx="172">
                  <c:v>2371.5360581473478</c:v>
                </c:pt>
                <c:pt idx="173">
                  <c:v>2422.1000633453964</c:v>
                </c:pt>
                <c:pt idx="174">
                  <c:v>2495.2372851497166</c:v>
                </c:pt>
                <c:pt idx="175">
                  <c:v>2404.643442503213</c:v>
                </c:pt>
                <c:pt idx="176">
                  <c:v>2447.081089723004</c:v>
                </c:pt>
                <c:pt idx="177">
                  <c:v>2491.6255704927135</c:v>
                </c:pt>
                <c:pt idx="178">
                  <c:v>2455.8094001440954</c:v>
                </c:pt>
                <c:pt idx="179">
                  <c:v>2421.1971346811456</c:v>
                </c:pt>
                <c:pt idx="180">
                  <c:v>2385.0799881111107</c:v>
                </c:pt>
                <c:pt idx="181">
                  <c:v>2422.7020157882303</c:v>
                </c:pt>
                <c:pt idx="182">
                  <c:v>2413.070776702888</c:v>
                </c:pt>
                <c:pt idx="183">
                  <c:v>2493.431427821215</c:v>
                </c:pt>
                <c:pt idx="184">
                  <c:v>2376.953630132853</c:v>
                </c:pt>
                <c:pt idx="185">
                  <c:v>2516.0046444274867</c:v>
                </c:pt>
                <c:pt idx="186">
                  <c:v>2507.5773102278122</c:v>
                </c:pt>
                <c:pt idx="187">
                  <c:v>2490.7226418284627</c:v>
                </c:pt>
                <c:pt idx="188">
                  <c:v>2507.5773102278122</c:v>
                </c:pt>
                <c:pt idx="189">
                  <c:v>2509.6841437777307</c:v>
                </c:pt>
                <c:pt idx="190">
                  <c:v>2506.373405342144</c:v>
                </c:pt>
                <c:pt idx="191">
                  <c:v>2409.1580858244674</c:v>
                </c:pt>
                <c:pt idx="192">
                  <c:v>2467.8484490007736</c:v>
                </c:pt>
                <c:pt idx="193">
                  <c:v>2426.9156828880677</c:v>
                </c:pt>
                <c:pt idx="194">
                  <c:v>2407.9541809387997</c:v>
                </c:pt>
                <c:pt idx="195">
                  <c:v>2480.4894503002861</c:v>
                </c:pt>
                <c:pt idx="196">
                  <c:v>2493.431427821215</c:v>
                </c:pt>
                <c:pt idx="197">
                  <c:v>2412.7698004814706</c:v>
                </c:pt>
                <c:pt idx="198">
                  <c:v>2469.0523538864418</c:v>
                </c:pt>
                <c:pt idx="199">
                  <c:v>2373.3419154758494</c:v>
                </c:pt>
                <c:pt idx="200">
                  <c:v>2516.0046444274867</c:v>
                </c:pt>
                <c:pt idx="201">
                  <c:v>2433.2361835378238</c:v>
                </c:pt>
                <c:pt idx="202">
                  <c:v>2485.0040936215405</c:v>
                </c:pt>
                <c:pt idx="203">
                  <c:v>2510.2860962205646</c:v>
                </c:pt>
                <c:pt idx="204">
                  <c:v>2494.3343564854658</c:v>
                </c:pt>
                <c:pt idx="205">
                  <c:v>2426.9156828880677</c:v>
                </c:pt>
                <c:pt idx="206">
                  <c:v>2449.1879232729225</c:v>
                </c:pt>
                <c:pt idx="207">
                  <c:v>2481.0914027431199</c:v>
                </c:pt>
                <c:pt idx="208">
                  <c:v>2383.575107004026</c:v>
                </c:pt>
                <c:pt idx="209">
                  <c:v>2436.2459457519935</c:v>
                </c:pt>
                <c:pt idx="210">
                  <c:v>2436.2459457519935</c:v>
                </c:pt>
                <c:pt idx="211">
                  <c:v>2498.8489998067203</c:v>
                </c:pt>
                <c:pt idx="212">
                  <c:v>2410.963943152969</c:v>
                </c:pt>
                <c:pt idx="213">
                  <c:v>2502.4607144637239</c:v>
                </c:pt>
                <c:pt idx="214">
                  <c:v>2400.7307516247924</c:v>
                </c:pt>
                <c:pt idx="215">
                  <c:v>2490.1206893856283</c:v>
                </c:pt>
                <c:pt idx="216">
                  <c:v>2494.3343564854658</c:v>
                </c:pt>
                <c:pt idx="217">
                  <c:v>2493.1304515997981</c:v>
                </c:pt>
                <c:pt idx="218">
                  <c:v>2432.032278652156</c:v>
                </c:pt>
                <c:pt idx="219">
                  <c:v>2478.984569193201</c:v>
                </c:pt>
                <c:pt idx="220">
                  <c:v>2395.6141558607042</c:v>
                </c:pt>
                <c:pt idx="221">
                  <c:v>2468.7513776650248</c:v>
                </c:pt>
                <c:pt idx="222">
                  <c:v>2498.2470473638864</c:v>
                </c:pt>
                <c:pt idx="223">
                  <c:v>2468.7513776650248</c:v>
                </c:pt>
                <c:pt idx="224">
                  <c:v>2394.1092747536195</c:v>
                </c:pt>
                <c:pt idx="225">
                  <c:v>2512.0919535490661</c:v>
                </c:pt>
                <c:pt idx="226">
                  <c:v>2466.6445441151059</c:v>
                </c:pt>
                <c:pt idx="227">
                  <c:v>2379.6624161256054</c:v>
                </c:pt>
                <c:pt idx="228">
                  <c:v>2406.1483236102977</c:v>
                </c:pt>
                <c:pt idx="229">
                  <c:v>2441.6635177374988</c:v>
                </c:pt>
                <c:pt idx="230">
                  <c:v>2506.373405342144</c:v>
                </c:pt>
                <c:pt idx="231">
                  <c:v>2386.2838929967788</c:v>
                </c:pt>
                <c:pt idx="232">
                  <c:v>2395.9151320821211</c:v>
                </c:pt>
                <c:pt idx="233">
                  <c:v>2391.7014649822841</c:v>
                </c:pt>
                <c:pt idx="234">
                  <c:v>2512.9948822133174</c:v>
                </c:pt>
                <c:pt idx="235">
                  <c:v>2490.4216656070457</c:v>
                </c:pt>
                <c:pt idx="236">
                  <c:v>2382.0702258969413</c:v>
                </c:pt>
                <c:pt idx="237">
                  <c:v>2446.780113501587</c:v>
                </c:pt>
                <c:pt idx="238">
                  <c:v>2493.431427821215</c:v>
                </c:pt>
                <c:pt idx="239">
                  <c:v>2475.0718783147809</c:v>
                </c:pt>
                <c:pt idx="240">
                  <c:v>2435.6439933091597</c:v>
                </c:pt>
                <c:pt idx="241">
                  <c:v>2502.4607144637239</c:v>
                </c:pt>
                <c:pt idx="242">
                  <c:v>2397.4200131892062</c:v>
                </c:pt>
                <c:pt idx="243">
                  <c:v>2494.3343564854658</c:v>
                </c:pt>
                <c:pt idx="244">
                  <c:v>2423.905920673898</c:v>
                </c:pt>
                <c:pt idx="245">
                  <c:v>2455.5084239226785</c:v>
                </c:pt>
                <c:pt idx="246">
                  <c:v>2466.6445441151059</c:v>
                </c:pt>
                <c:pt idx="247">
                  <c:v>2517.5095255345714</c:v>
                </c:pt>
                <c:pt idx="248">
                  <c:v>2383.8760832254429</c:v>
                </c:pt>
                <c:pt idx="249">
                  <c:v>2374.2448441401002</c:v>
                </c:pt>
                <c:pt idx="250">
                  <c:v>2382.6721783397752</c:v>
                </c:pt>
                <c:pt idx="251">
                  <c:v>2498.5480235853033</c:v>
                </c:pt>
                <c:pt idx="252">
                  <c:v>2504.5675480136424</c:v>
                </c:pt>
                <c:pt idx="253">
                  <c:v>2432.9352073164068</c:v>
                </c:pt>
                <c:pt idx="254">
                  <c:v>2513.8978108775682</c:v>
                </c:pt>
                <c:pt idx="255">
                  <c:v>2476.5767594218655</c:v>
                </c:pt>
                <c:pt idx="256">
                  <c:v>2454.3045190370108</c:v>
                </c:pt>
                <c:pt idx="257">
                  <c:v>2508.7812151134799</c:v>
                </c:pt>
                <c:pt idx="258">
                  <c:v>2410.963943152969</c:v>
                </c:pt>
                <c:pt idx="259">
                  <c:v>2412.4688242600537</c:v>
                </c:pt>
                <c:pt idx="260">
                  <c:v>2482.5962838502046</c:v>
                </c:pt>
                <c:pt idx="261">
                  <c:v>2511.7909773276492</c:v>
                </c:pt>
                <c:pt idx="262">
                  <c:v>2454.0035428155938</c:v>
                </c:pt>
                <c:pt idx="263">
                  <c:v>2470.2562587721095</c:v>
                </c:pt>
                <c:pt idx="264">
                  <c:v>2425.4108017809831</c:v>
                </c:pt>
                <c:pt idx="265">
                  <c:v>2435.0420408663254</c:v>
                </c:pt>
                <c:pt idx="266">
                  <c:v>2394.4102509750364</c:v>
                </c:pt>
                <c:pt idx="267">
                  <c:v>2490.7226418284627</c:v>
                </c:pt>
                <c:pt idx="268">
                  <c:v>2392.6043936465348</c:v>
                </c:pt>
                <c:pt idx="269">
                  <c:v>2441.6635177374988</c:v>
                </c:pt>
                <c:pt idx="270">
                  <c:v>2472.0621161006111</c:v>
                </c:pt>
                <c:pt idx="271">
                  <c:v>2515.1017157632359</c:v>
                </c:pt>
                <c:pt idx="272">
                  <c:v>2413.070776702888</c:v>
                </c:pt>
                <c:pt idx="273">
                  <c:v>2465.7416154508551</c:v>
                </c:pt>
                <c:pt idx="274">
                  <c:v>2501.85876202089</c:v>
                </c:pt>
                <c:pt idx="275">
                  <c:v>2386.5848692181958</c:v>
                </c:pt>
                <c:pt idx="276">
                  <c:v>2414.8766340313896</c:v>
                </c:pt>
                <c:pt idx="277">
                  <c:v>2457.9162336940144</c:v>
                </c:pt>
                <c:pt idx="278">
                  <c:v>2427.2166591094847</c:v>
                </c:pt>
                <c:pt idx="279">
                  <c:v>2432.6342310949899</c:v>
                </c:pt>
                <c:pt idx="280">
                  <c:v>2485.0040936215405</c:v>
                </c:pt>
                <c:pt idx="281">
                  <c:v>2421.7990871239795</c:v>
                </c:pt>
                <c:pt idx="282">
                  <c:v>2478.3826167503671</c:v>
                </c:pt>
                <c:pt idx="283">
                  <c:v>2516.3056206489036</c:v>
                </c:pt>
                <c:pt idx="284">
                  <c:v>2511.7909773276492</c:v>
                </c:pt>
                <c:pt idx="285">
                  <c:v>2477.1787118646994</c:v>
                </c:pt>
                <c:pt idx="286">
                  <c:v>2445.5762086159189</c:v>
                </c:pt>
                <c:pt idx="287">
                  <c:v>2447.6830421658378</c:v>
                </c:pt>
                <c:pt idx="288">
                  <c:v>2402.8375851747114</c:v>
                </c:pt>
                <c:pt idx="289">
                  <c:v>2403.7405138389622</c:v>
                </c:pt>
                <c:pt idx="290">
                  <c:v>2396.216108303538</c:v>
                </c:pt>
                <c:pt idx="291">
                  <c:v>2395.9151320821211</c:v>
                </c:pt>
                <c:pt idx="292">
                  <c:v>2372.1380105901817</c:v>
                </c:pt>
                <c:pt idx="293">
                  <c:v>2488.0138558357098</c:v>
                </c:pt>
                <c:pt idx="294">
                  <c:v>2460.6250196867668</c:v>
                </c:pt>
                <c:pt idx="295">
                  <c:v>2480.4894503002861</c:v>
                </c:pt>
                <c:pt idx="296">
                  <c:v>2445.5762086159189</c:v>
                </c:pt>
                <c:pt idx="297">
                  <c:v>2429.0225164379863</c:v>
                </c:pt>
                <c:pt idx="298">
                  <c:v>2443.7703512874173</c:v>
                </c:pt>
                <c:pt idx="299">
                  <c:v>2456.4113525869293</c:v>
                </c:pt>
                <c:pt idx="300">
                  <c:v>2438.9547317447459</c:v>
                </c:pt>
                <c:pt idx="301">
                  <c:v>2477.4796880861163</c:v>
                </c:pt>
                <c:pt idx="302">
                  <c:v>2406.1483236102977</c:v>
                </c:pt>
                <c:pt idx="303">
                  <c:v>2432.9352073164068</c:v>
                </c:pt>
                <c:pt idx="304">
                  <c:v>2413.070776702888</c:v>
                </c:pt>
                <c:pt idx="305">
                  <c:v>2392.6043936465348</c:v>
                </c:pt>
                <c:pt idx="306">
                  <c:v>2378.1575350185208</c:v>
                </c:pt>
                <c:pt idx="307">
                  <c:v>2434.7410646449084</c:v>
                </c:pt>
                <c:pt idx="308">
                  <c:v>2370.934105704514</c:v>
                </c:pt>
                <c:pt idx="309">
                  <c:v>2511.1890248848154</c:v>
                </c:pt>
                <c:pt idx="310">
                  <c:v>2495.5382613711336</c:v>
                </c:pt>
                <c:pt idx="311">
                  <c:v>2457.6152574725975</c:v>
                </c:pt>
                <c:pt idx="312">
                  <c:v>2451.294756822841</c:v>
                </c:pt>
                <c:pt idx="313">
                  <c:v>2446.780113501587</c:v>
                </c:pt>
                <c:pt idx="314">
                  <c:v>2468.4504014436079</c:v>
                </c:pt>
                <c:pt idx="315">
                  <c:v>2431.1293499879052</c:v>
                </c:pt>
                <c:pt idx="316">
                  <c:v>2417.284443802725</c:v>
                </c:pt>
                <c:pt idx="317">
                  <c:v>2441.3625415160818</c:v>
                </c:pt>
                <c:pt idx="318">
                  <c:v>2406.4492998317146</c:v>
                </c:pt>
                <c:pt idx="319">
                  <c:v>2472.664068543445</c:v>
                </c:pt>
                <c:pt idx="320">
                  <c:v>2504.2665717922255</c:v>
                </c:pt>
                <c:pt idx="321">
                  <c:v>2499.7519284709711</c:v>
                </c:pt>
                <c:pt idx="322">
                  <c:v>2443.7703512874173</c:v>
                </c:pt>
                <c:pt idx="323">
                  <c:v>2389.5946314323651</c:v>
                </c:pt>
                <c:pt idx="324">
                  <c:v>2402.2356327318776</c:v>
                </c:pt>
                <c:pt idx="325">
                  <c:v>2481.3923789645369</c:v>
                </c:pt>
                <c:pt idx="326">
                  <c:v>2491.3245942712965</c:v>
                </c:pt>
                <c:pt idx="327">
                  <c:v>2437.7508268590782</c:v>
                </c:pt>
                <c:pt idx="328">
                  <c:v>2445.2752323945019</c:v>
                </c:pt>
                <c:pt idx="329">
                  <c:v>2450.6928043800071</c:v>
                </c:pt>
                <c:pt idx="330">
                  <c:v>2479.8874978574522</c:v>
                </c:pt>
                <c:pt idx="331">
                  <c:v>2446.1781610587532</c:v>
                </c:pt>
                <c:pt idx="332">
                  <c:v>2466.6445441151059</c:v>
                </c:pt>
                <c:pt idx="333">
                  <c:v>2444.3723037302511</c:v>
                </c:pt>
                <c:pt idx="334">
                  <c:v>2488.3148320571268</c:v>
                </c:pt>
                <c:pt idx="335">
                  <c:v>2465.7416154508551</c:v>
                </c:pt>
                <c:pt idx="336">
                  <c:v>2504.8685242350593</c:v>
                </c:pt>
                <c:pt idx="337">
                  <c:v>2484.7031174001231</c:v>
                </c:pt>
                <c:pt idx="338">
                  <c:v>2485.3050698429574</c:v>
                </c:pt>
                <c:pt idx="339">
                  <c:v>2486.8099509500421</c:v>
                </c:pt>
                <c:pt idx="340">
                  <c:v>2479.2855454146179</c:v>
                </c:pt>
                <c:pt idx="341">
                  <c:v>2467.2464965579397</c:v>
                </c:pt>
                <c:pt idx="342">
                  <c:v>2489.2177607213775</c:v>
                </c:pt>
                <c:pt idx="343">
                  <c:v>2435.6439933091597</c:v>
                </c:pt>
                <c:pt idx="344">
                  <c:v>2474.469925871947</c:v>
                </c:pt>
                <c:pt idx="345">
                  <c:v>2448.5859708300886</c:v>
                </c:pt>
                <c:pt idx="346">
                  <c:v>2512.0919535490661</c:v>
                </c:pt>
                <c:pt idx="347">
                  <c:v>2460.0230672439329</c:v>
                </c:pt>
                <c:pt idx="348">
                  <c:v>2416.0805389170573</c:v>
                </c:pt>
                <c:pt idx="349">
                  <c:v>2406.4492998317146</c:v>
                </c:pt>
                <c:pt idx="350">
                  <c:v>2444.3723037302511</c:v>
                </c:pt>
                <c:pt idx="351">
                  <c:v>2377.25460635427</c:v>
                </c:pt>
                <c:pt idx="352">
                  <c:v>2404.9444187246299</c:v>
                </c:pt>
                <c:pt idx="353">
                  <c:v>2419.6922535740609</c:v>
                </c:pt>
                <c:pt idx="354">
                  <c:v>2469.3533301078587</c:v>
                </c:pt>
                <c:pt idx="355">
                  <c:v>2510.8880486633984</c:v>
                </c:pt>
                <c:pt idx="356">
                  <c:v>2462.7318532366853</c:v>
                </c:pt>
                <c:pt idx="357">
                  <c:v>2474.7709020933639</c:v>
                </c:pt>
                <c:pt idx="358">
                  <c:v>2478.683592971784</c:v>
                </c:pt>
                <c:pt idx="359">
                  <c:v>2461.8289245724345</c:v>
                </c:pt>
                <c:pt idx="360">
                  <c:v>2431.1293499879052</c:v>
                </c:pt>
                <c:pt idx="361">
                  <c:v>2377.25460635427</c:v>
                </c:pt>
                <c:pt idx="362">
                  <c:v>2428.1195877737355</c:v>
                </c:pt>
                <c:pt idx="363">
                  <c:v>2462.7318532366853</c:v>
                </c:pt>
                <c:pt idx="364">
                  <c:v>2394.4102509750364</c:v>
                </c:pt>
                <c:pt idx="365">
                  <c:v>2482.2953076287877</c:v>
                </c:pt>
                <c:pt idx="366">
                  <c:v>2480.790426521703</c:v>
                </c:pt>
                <c:pt idx="367">
                  <c:v>2396.517084524955</c:v>
                </c:pt>
                <c:pt idx="368">
                  <c:v>2512.3929297704831</c:v>
                </c:pt>
                <c:pt idx="369">
                  <c:v>2384.4780356682768</c:v>
                </c:pt>
                <c:pt idx="370">
                  <c:v>2464.8386867866043</c:v>
                </c:pt>
                <c:pt idx="371">
                  <c:v>2434.4400884234915</c:v>
                </c:pt>
                <c:pt idx="372">
                  <c:v>2507.2763340063952</c:v>
                </c:pt>
                <c:pt idx="373">
                  <c:v>2381.4682734541075</c:v>
                </c:pt>
                <c:pt idx="374">
                  <c:v>2448.2849946086717</c:v>
                </c:pt>
                <c:pt idx="375">
                  <c:v>2517.5095255345714</c:v>
                </c:pt>
                <c:pt idx="376">
                  <c:v>2483.8001887358723</c:v>
                </c:pt>
                <c:pt idx="377">
                  <c:v>2397.1190369677893</c:v>
                </c:pt>
                <c:pt idx="378">
                  <c:v>2379.6624161256054</c:v>
                </c:pt>
                <c:pt idx="379">
                  <c:v>2484.7031174001231</c:v>
                </c:pt>
                <c:pt idx="380">
                  <c:v>2416.0805389170573</c:v>
                </c:pt>
                <c:pt idx="381">
                  <c:v>2489.8197131642114</c:v>
                </c:pt>
                <c:pt idx="382">
                  <c:v>2379.3614399041885</c:v>
                </c:pt>
                <c:pt idx="383">
                  <c:v>2448.2849946086717</c:v>
                </c:pt>
                <c:pt idx="384">
                  <c:v>2437.4498506376613</c:v>
                </c:pt>
                <c:pt idx="385">
                  <c:v>2473.2660209862788</c:v>
                </c:pt>
                <c:pt idx="386">
                  <c:v>2513.8978108775682</c:v>
                </c:pt>
                <c:pt idx="387">
                  <c:v>2460.6250196867668</c:v>
                </c:pt>
                <c:pt idx="388">
                  <c:v>2441.3625415160818</c:v>
                </c:pt>
                <c:pt idx="389">
                  <c:v>2427.8186115523185</c:v>
                </c:pt>
                <c:pt idx="390">
                  <c:v>2511.7909773276492</c:v>
                </c:pt>
                <c:pt idx="391">
                  <c:v>2433.8381359806576</c:v>
                </c:pt>
                <c:pt idx="392">
                  <c:v>2390.7985363180333</c:v>
                </c:pt>
                <c:pt idx="393">
                  <c:v>2402.5366089532945</c:v>
                </c:pt>
                <c:pt idx="394">
                  <c:v>2459.722091022516</c:v>
                </c:pt>
                <c:pt idx="395">
                  <c:v>2507.8782864492291</c:v>
                </c:pt>
                <c:pt idx="396">
                  <c:v>2427.2166591094847</c:v>
                </c:pt>
                <c:pt idx="397">
                  <c:v>2513.8978108775682</c:v>
                </c:pt>
                <c:pt idx="398">
                  <c:v>2409.4590620458844</c:v>
                </c:pt>
                <c:pt idx="399">
                  <c:v>2417.585420024142</c:v>
                </c:pt>
                <c:pt idx="400">
                  <c:v>2403.1385613961284</c:v>
                </c:pt>
                <c:pt idx="401">
                  <c:v>2398.9248942962909</c:v>
                </c:pt>
                <c:pt idx="402">
                  <c:v>2516.6065968703206</c:v>
                </c:pt>
                <c:pt idx="403">
                  <c:v>2517.5095255345714</c:v>
                </c:pt>
                <c:pt idx="404">
                  <c:v>2419.9932297954779</c:v>
                </c:pt>
                <c:pt idx="405">
                  <c:v>2398.0219656320401</c:v>
                </c:pt>
                <c:pt idx="406">
                  <c:v>2429.9254451022375</c:v>
                </c:pt>
                <c:pt idx="407">
                  <c:v>2421.7990871239795</c:v>
                </c:pt>
                <c:pt idx="408">
                  <c:v>2422.1000633453964</c:v>
                </c:pt>
                <c:pt idx="409">
                  <c:v>2414.5756578099727</c:v>
                </c:pt>
                <c:pt idx="410">
                  <c:v>2404.643442503213</c:v>
                </c:pt>
                <c:pt idx="411">
                  <c:v>2400.1287991819586</c:v>
                </c:pt>
                <c:pt idx="412">
                  <c:v>2434.7410646449084</c:v>
                </c:pt>
                <c:pt idx="413">
                  <c:v>2514.800739541819</c:v>
                </c:pt>
                <c:pt idx="414">
                  <c:v>2470.5572349935264</c:v>
                </c:pt>
                <c:pt idx="415">
                  <c:v>2392.3034174251179</c:v>
                </c:pt>
                <c:pt idx="416">
                  <c:v>2516.9075730917375</c:v>
                </c:pt>
                <c:pt idx="417">
                  <c:v>2504.8685242350593</c:v>
                </c:pt>
                <c:pt idx="418">
                  <c:v>2461.5279483510176</c:v>
                </c:pt>
                <c:pt idx="419">
                  <c:v>2391.7014649822841</c:v>
                </c:pt>
                <c:pt idx="420">
                  <c:v>2435.9449695305766</c:v>
                </c:pt>
                <c:pt idx="421">
                  <c:v>2446.1781610587532</c:v>
                </c:pt>
                <c:pt idx="422">
                  <c:v>2398.6239180748739</c:v>
                </c:pt>
                <c:pt idx="423">
                  <c:v>2445.8771848373358</c:v>
                </c:pt>
                <c:pt idx="424">
                  <c:v>2517.2085493131544</c:v>
                </c:pt>
                <c:pt idx="425">
                  <c:v>2503.6646193493916</c:v>
                </c:pt>
                <c:pt idx="426">
                  <c:v>2446.4791372801701</c:v>
                </c:pt>
                <c:pt idx="427">
                  <c:v>2513.2958584347343</c:v>
                </c:pt>
                <c:pt idx="428">
                  <c:v>2392.9053698679518</c:v>
                </c:pt>
                <c:pt idx="429">
                  <c:v>2426.012754223817</c:v>
                </c:pt>
                <c:pt idx="430">
                  <c:v>2380.5653447898567</c:v>
                </c:pt>
                <c:pt idx="431">
                  <c:v>2458.5181861368483</c:v>
                </c:pt>
                <c:pt idx="432">
                  <c:v>2446.1781610587532</c:v>
                </c:pt>
                <c:pt idx="433">
                  <c:v>2437.1488744162443</c:v>
                </c:pt>
                <c:pt idx="434">
                  <c:v>2426.012754223817</c:v>
                </c:pt>
                <c:pt idx="435">
                  <c:v>2463.6347819009366</c:v>
                </c:pt>
                <c:pt idx="436">
                  <c:v>2463.6347819009366</c:v>
                </c:pt>
                <c:pt idx="437">
                  <c:v>2398.0219656320401</c:v>
                </c:pt>
                <c:pt idx="438">
                  <c:v>2452.4986617085092</c:v>
                </c:pt>
                <c:pt idx="439">
                  <c:v>2376.6526539114361</c:v>
                </c:pt>
                <c:pt idx="440">
                  <c:v>2395.9151320821211</c:v>
                </c:pt>
                <c:pt idx="441">
                  <c:v>2459.4211148010991</c:v>
                </c:pt>
                <c:pt idx="442">
                  <c:v>2459.1201385796821</c:v>
                </c:pt>
                <c:pt idx="443">
                  <c:v>2501.5577857994731</c:v>
                </c:pt>
                <c:pt idx="444">
                  <c:v>2436.2459457519935</c:v>
                </c:pt>
                <c:pt idx="445">
                  <c:v>2497.3441186996356</c:v>
                </c:pt>
                <c:pt idx="446">
                  <c:v>2417.585420024142</c:v>
                </c:pt>
                <c:pt idx="447">
                  <c:v>2425.1098255595662</c:v>
                </c:pt>
                <c:pt idx="448">
                  <c:v>2387.1868216610296</c:v>
                </c:pt>
                <c:pt idx="449">
                  <c:v>2469.3533301078587</c:v>
                </c:pt>
                <c:pt idx="450">
                  <c:v>2427.8186115523185</c:v>
                </c:pt>
                <c:pt idx="451">
                  <c:v>2386.2838929967788</c:v>
                </c:pt>
                <c:pt idx="452">
                  <c:v>2484.7031174001231</c:v>
                </c:pt>
                <c:pt idx="453">
                  <c:v>2470.2562587721095</c:v>
                </c:pt>
                <c:pt idx="454">
                  <c:v>2459.722091022516</c:v>
                </c:pt>
                <c:pt idx="455">
                  <c:v>2389.5946314323651</c:v>
                </c:pt>
                <c:pt idx="456">
                  <c:v>2462.1299007938514</c:v>
                </c:pt>
                <c:pt idx="457">
                  <c:v>2384.1770594468599</c:v>
                </c:pt>
                <c:pt idx="458">
                  <c:v>2464.5377105651874</c:v>
                </c:pt>
                <c:pt idx="459">
                  <c:v>2437.4498506376613</c:v>
                </c:pt>
                <c:pt idx="460">
                  <c:v>2443.4693750660003</c:v>
                </c:pt>
                <c:pt idx="461">
                  <c:v>2517.2085493131544</c:v>
                </c:pt>
                <c:pt idx="462">
                  <c:v>2411.8668718172198</c:v>
                </c:pt>
                <c:pt idx="463">
                  <c:v>2494.0333802640489</c:v>
                </c:pt>
                <c:pt idx="464">
                  <c:v>2483.8001887358723</c:v>
                </c:pt>
                <c:pt idx="465">
                  <c:v>2392.3034174251179</c:v>
                </c:pt>
                <c:pt idx="466">
                  <c:v>2388.6917027681143</c:v>
                </c:pt>
                <c:pt idx="467">
                  <c:v>2401.6336802890432</c:v>
                </c:pt>
                <c:pt idx="468">
                  <c:v>2384.4780356682768</c:v>
                </c:pt>
                <c:pt idx="469">
                  <c:v>2413.6727291457219</c:v>
                </c:pt>
                <c:pt idx="470">
                  <c:v>2463.0328294581027</c:v>
                </c:pt>
                <c:pt idx="471">
                  <c:v>2375.4487490257684</c:v>
                </c:pt>
                <c:pt idx="472">
                  <c:v>2515.7036682060698</c:v>
                </c:pt>
                <c:pt idx="473">
                  <c:v>2438.9547317447459</c:v>
                </c:pt>
                <c:pt idx="474">
                  <c:v>2462.1299007938514</c:v>
                </c:pt>
                <c:pt idx="475">
                  <c:v>2395.6141558607042</c:v>
                </c:pt>
                <c:pt idx="476">
                  <c:v>2382.6721783397752</c:v>
                </c:pt>
                <c:pt idx="477">
                  <c:v>2470.2562587721095</c:v>
                </c:pt>
                <c:pt idx="478">
                  <c:v>2428.4205639951524</c:v>
                </c:pt>
                <c:pt idx="479">
                  <c:v>2439.5566841875798</c:v>
                </c:pt>
                <c:pt idx="480">
                  <c:v>2413.070776702888</c:v>
                </c:pt>
                <c:pt idx="481">
                  <c:v>2430.2264213236544</c:v>
                </c:pt>
                <c:pt idx="482">
                  <c:v>2437.4498506376613</c:v>
                </c:pt>
                <c:pt idx="483">
                  <c:v>2393.5073223107856</c:v>
                </c:pt>
                <c:pt idx="484">
                  <c:v>2461.5279483510176</c:v>
                </c:pt>
                <c:pt idx="485">
                  <c:v>2490.7226418284627</c:v>
                </c:pt>
                <c:pt idx="486">
                  <c:v>2419.0903011312271</c:v>
                </c:pt>
                <c:pt idx="487">
                  <c:v>2481.6933551859538</c:v>
                </c:pt>
                <c:pt idx="488">
                  <c:v>2405.5463711674638</c:v>
                </c:pt>
                <c:pt idx="489">
                  <c:v>2397.1190369677893</c:v>
                </c:pt>
                <c:pt idx="490">
                  <c:v>2416.3815151384742</c:v>
                </c:pt>
                <c:pt idx="491">
                  <c:v>2429.9254451022375</c:v>
                </c:pt>
                <c:pt idx="492">
                  <c:v>2412.1678480386367</c:v>
                </c:pt>
                <c:pt idx="493">
                  <c:v>2476.2757832004486</c:v>
                </c:pt>
                <c:pt idx="494">
                  <c:v>2472.0621161006111</c:v>
                </c:pt>
                <c:pt idx="495">
                  <c:v>2406.7502760531315</c:v>
                </c:pt>
                <c:pt idx="496">
                  <c:v>2408.5561333816336</c:v>
                </c:pt>
                <c:pt idx="497">
                  <c:v>2414.2746815885557</c:v>
                </c:pt>
                <c:pt idx="498">
                  <c:v>2497.9460711424695</c:v>
                </c:pt>
                <c:pt idx="499">
                  <c:v>2425.7117780024</c:v>
                </c:pt>
                <c:pt idx="500">
                  <c:v>2421.1971346811456</c:v>
                </c:pt>
                <c:pt idx="501">
                  <c:v>2395.0122034178703</c:v>
                </c:pt>
                <c:pt idx="502">
                  <c:v>2427.8186115523185</c:v>
                </c:pt>
                <c:pt idx="503">
                  <c:v>2444.974256173085</c:v>
                </c:pt>
                <c:pt idx="504">
                  <c:v>2476.8777356432824</c:v>
                </c:pt>
                <c:pt idx="505">
                  <c:v>2414.8766340313896</c:v>
                </c:pt>
                <c:pt idx="506">
                  <c:v>2507.8782864492291</c:v>
                </c:pt>
                <c:pt idx="507">
                  <c:v>2388.3907265466974</c:v>
                </c:pt>
                <c:pt idx="508">
                  <c:v>2407.6532047173828</c:v>
                </c:pt>
                <c:pt idx="509">
                  <c:v>2479.5865216360353</c:v>
                </c:pt>
                <c:pt idx="510">
                  <c:v>2430.2264213236544</c:v>
                </c:pt>
                <c:pt idx="511">
                  <c:v>2397.4200131892062</c:v>
                </c:pt>
                <c:pt idx="512">
                  <c:v>2431.1293499879052</c:v>
                </c:pt>
                <c:pt idx="513">
                  <c:v>2504.5675480136424</c:v>
                </c:pt>
                <c:pt idx="514">
                  <c:v>2374.5458203615176</c:v>
                </c:pt>
                <c:pt idx="515">
                  <c:v>2509.3831675563138</c:v>
                </c:pt>
                <c:pt idx="516">
                  <c:v>2387.7887741038635</c:v>
                </c:pt>
                <c:pt idx="517">
                  <c:v>2378.1575350185208</c:v>
                </c:pt>
                <c:pt idx="518">
                  <c:v>2491.9265467141304</c:v>
                </c:pt>
                <c:pt idx="519">
                  <c:v>2472.664068543445</c:v>
                </c:pt>
                <c:pt idx="520">
                  <c:v>2385.0799881111107</c:v>
                </c:pt>
                <c:pt idx="521">
                  <c:v>2465.4406392294381</c:v>
                </c:pt>
                <c:pt idx="522">
                  <c:v>2505.7714528993101</c:v>
                </c:pt>
                <c:pt idx="523">
                  <c:v>2430.8283737664883</c:v>
                </c:pt>
                <c:pt idx="524">
                  <c:v>2371.8370343687648</c:v>
                </c:pt>
                <c:pt idx="525">
                  <c:v>2481.0914027431199</c:v>
                </c:pt>
                <c:pt idx="526">
                  <c:v>2401.9346565104606</c:v>
                </c:pt>
                <c:pt idx="527">
                  <c:v>2510.5870724419815</c:v>
                </c:pt>
                <c:pt idx="528">
                  <c:v>2416.0805389170573</c:v>
                </c:pt>
                <c:pt idx="529">
                  <c:v>2446.4791372801701</c:v>
                </c:pt>
                <c:pt idx="530">
                  <c:v>2455.8094001440954</c:v>
                </c:pt>
                <c:pt idx="531">
                  <c:v>2430.8283737664883</c:v>
                </c:pt>
                <c:pt idx="532">
                  <c:v>2426.012754223817</c:v>
                </c:pt>
                <c:pt idx="533">
                  <c:v>2510.2860962205646</c:v>
                </c:pt>
                <c:pt idx="534">
                  <c:v>2412.7698004814706</c:v>
                </c:pt>
                <c:pt idx="535">
                  <c:v>2412.1678480386367</c:v>
                </c:pt>
                <c:pt idx="536">
                  <c:v>2438.653755523329</c:v>
                </c:pt>
                <c:pt idx="537">
                  <c:v>2506.6743815635609</c:v>
                </c:pt>
                <c:pt idx="538">
                  <c:v>2377.25460635427</c:v>
                </c:pt>
                <c:pt idx="539">
                  <c:v>2395.0122034178703</c:v>
                </c:pt>
                <c:pt idx="540">
                  <c:v>2438.3527793019121</c:v>
                </c:pt>
                <c:pt idx="541">
                  <c:v>2490.1206893856283</c:v>
                </c:pt>
                <c:pt idx="542">
                  <c:v>2471.4601636577772</c:v>
                </c:pt>
                <c:pt idx="543">
                  <c:v>2376.953630132853</c:v>
                </c:pt>
                <c:pt idx="544">
                  <c:v>2490.7226418284627</c:v>
                </c:pt>
                <c:pt idx="545">
                  <c:v>2441.3625415160818</c:v>
                </c:pt>
                <c:pt idx="546">
                  <c:v>2458.2172099154313</c:v>
                </c:pt>
                <c:pt idx="547">
                  <c:v>2503.9655955708085</c:v>
                </c:pt>
                <c:pt idx="548">
                  <c:v>2458.5181861368483</c:v>
                </c:pt>
                <c:pt idx="549">
                  <c:v>2464.5377105651874</c:v>
                </c:pt>
                <c:pt idx="550">
                  <c:v>2502.159738242307</c:v>
                </c:pt>
                <c:pt idx="551">
                  <c:v>2466.042591672272</c:v>
                </c:pt>
                <c:pt idx="552">
                  <c:v>2379.9633923470228</c:v>
                </c:pt>
                <c:pt idx="553">
                  <c:v>2403.7405138389622</c:v>
                </c:pt>
                <c:pt idx="554">
                  <c:v>2474.1689496505301</c:v>
                </c:pt>
                <c:pt idx="555">
                  <c:v>2421.1971346811456</c:v>
                </c:pt>
                <c:pt idx="556">
                  <c:v>2481.3923789645369</c:v>
                </c:pt>
                <c:pt idx="557">
                  <c:v>2407.6532047173828</c:v>
                </c:pt>
                <c:pt idx="558">
                  <c:v>2488.9167844999606</c:v>
                </c:pt>
                <c:pt idx="559">
                  <c:v>2386.8858454396127</c:v>
                </c:pt>
                <c:pt idx="560">
                  <c:v>2416.9834675813081</c:v>
                </c:pt>
                <c:pt idx="561">
                  <c:v>2390.7985363180333</c:v>
                </c:pt>
                <c:pt idx="562">
                  <c:v>2411.8668718172198</c:v>
                </c:pt>
                <c:pt idx="563">
                  <c:v>2468.4504014436079</c:v>
                </c:pt>
                <c:pt idx="564">
                  <c:v>2373.3419154758494</c:v>
                </c:pt>
                <c:pt idx="565">
                  <c:v>2511.1890248848154</c:v>
                </c:pt>
                <c:pt idx="566">
                  <c:v>2506.373405342144</c:v>
                </c:pt>
                <c:pt idx="567">
                  <c:v>2478.3826167503671</c:v>
                </c:pt>
                <c:pt idx="568">
                  <c:v>2410.0610144887182</c:v>
                </c:pt>
                <c:pt idx="569">
                  <c:v>2452.4986617085092</c:v>
                </c:pt>
                <c:pt idx="570">
                  <c:v>2375.1477728043515</c:v>
                </c:pt>
                <c:pt idx="571">
                  <c:v>2516.6065968703206</c:v>
                </c:pt>
                <c:pt idx="572">
                  <c:v>2422.1000633453964</c:v>
                </c:pt>
                <c:pt idx="573">
                  <c:v>2436.8478981948274</c:v>
                </c:pt>
                <c:pt idx="574">
                  <c:v>2473.2660209862788</c:v>
                </c:pt>
                <c:pt idx="575">
                  <c:v>2393.8082985322026</c:v>
                </c:pt>
                <c:pt idx="576">
                  <c:v>2450.0908519371733</c:v>
                </c:pt>
                <c:pt idx="577">
                  <c:v>2421.1971346811456</c:v>
                </c:pt>
                <c:pt idx="578">
                  <c:v>2476.2757832004486</c:v>
                </c:pt>
                <c:pt idx="579">
                  <c:v>2461.2269721296007</c:v>
                </c:pt>
                <c:pt idx="580">
                  <c:v>2496.4411900353848</c:v>
                </c:pt>
                <c:pt idx="581">
                  <c:v>2481.3923789645369</c:v>
                </c:pt>
                <c:pt idx="582">
                  <c:v>2457.6152574725975</c:v>
                </c:pt>
                <c:pt idx="583">
                  <c:v>2430.2264213236544</c:v>
                </c:pt>
                <c:pt idx="584">
                  <c:v>2380.5653447898567</c:v>
                </c:pt>
                <c:pt idx="585">
                  <c:v>2419.6922535740609</c:v>
                </c:pt>
                <c:pt idx="586">
                  <c:v>2436.5469219734105</c:v>
                </c:pt>
                <c:pt idx="587">
                  <c:v>2371.8370343687648</c:v>
                </c:pt>
                <c:pt idx="588">
                  <c:v>2477.4796880861163</c:v>
                </c:pt>
                <c:pt idx="589">
                  <c:v>2471.1591874363603</c:v>
                </c:pt>
                <c:pt idx="590">
                  <c:v>2376.6526539114361</c:v>
                </c:pt>
                <c:pt idx="591">
                  <c:v>2435.0420408663254</c:v>
                </c:pt>
                <c:pt idx="592">
                  <c:v>2492.8294753783812</c:v>
                </c:pt>
                <c:pt idx="593">
                  <c:v>2430.8283737664883</c:v>
                </c:pt>
                <c:pt idx="594">
                  <c:v>2517.8105017559883</c:v>
                </c:pt>
                <c:pt idx="595">
                  <c:v>2496.1402138139679</c:v>
                </c:pt>
                <c:pt idx="596">
                  <c:v>2512.6939059919005</c:v>
                </c:pt>
                <c:pt idx="597">
                  <c:v>2489.2177607213775</c:v>
                </c:pt>
                <c:pt idx="598">
                  <c:v>2421.4981109025625</c:v>
                </c:pt>
                <c:pt idx="599">
                  <c:v>2381.7692496755244</c:v>
                </c:pt>
                <c:pt idx="600">
                  <c:v>2445.5762086159189</c:v>
                </c:pt>
                <c:pt idx="601">
                  <c:v>2511.7909773276492</c:v>
                </c:pt>
                <c:pt idx="602">
                  <c:v>2411.264919374386</c:v>
                </c:pt>
                <c:pt idx="603">
                  <c:v>2399.2258705177078</c:v>
                </c:pt>
                <c:pt idx="604">
                  <c:v>2370.633129483097</c:v>
                </c:pt>
                <c:pt idx="605">
                  <c:v>2376.3516776900192</c:v>
                </c:pt>
                <c:pt idx="606">
                  <c:v>2395.3131796392872</c:v>
                </c:pt>
                <c:pt idx="607">
                  <c:v>2456.1103763655124</c:v>
                </c:pt>
                <c:pt idx="608">
                  <c:v>2450.3918281585902</c:v>
                </c:pt>
                <c:pt idx="609">
                  <c:v>2489.8197131642114</c:v>
                </c:pt>
                <c:pt idx="610">
                  <c:v>2463.3338056795196</c:v>
                </c:pt>
                <c:pt idx="611">
                  <c:v>2496.1402138139679</c:v>
                </c:pt>
                <c:pt idx="612">
                  <c:v>2379.9633923470228</c:v>
                </c:pt>
                <c:pt idx="613">
                  <c:v>2410.6629669315521</c:v>
                </c:pt>
                <c:pt idx="614">
                  <c:v>2504.8685242350593</c:v>
                </c:pt>
                <c:pt idx="615">
                  <c:v>2490.1206893856283</c:v>
                </c:pt>
                <c:pt idx="616">
                  <c:v>2442.8674226231665</c:v>
                </c:pt>
                <c:pt idx="617">
                  <c:v>2496.4411900353848</c:v>
                </c:pt>
                <c:pt idx="618">
                  <c:v>2480.1884740788691</c:v>
                </c:pt>
                <c:pt idx="619">
                  <c:v>2380.8663210112736</c:v>
                </c:pt>
                <c:pt idx="620">
                  <c:v>2471.7611398791942</c:v>
                </c:pt>
                <c:pt idx="621">
                  <c:v>2424.2068968953154</c:v>
                </c:pt>
                <c:pt idx="622">
                  <c:v>2457.0133050297632</c:v>
                </c:pt>
                <c:pt idx="623">
                  <c:v>2384.4780356682768</c:v>
                </c:pt>
                <c:pt idx="624">
                  <c:v>2510.5870724419815</c:v>
                </c:pt>
                <c:pt idx="625">
                  <c:v>2461.5279483510176</c:v>
                </c:pt>
                <c:pt idx="626">
                  <c:v>2412.1678480386367</c:v>
                </c:pt>
                <c:pt idx="627">
                  <c:v>2470.8582112149434</c:v>
                </c:pt>
                <c:pt idx="628">
                  <c:v>2470.2562587721095</c:v>
                </c:pt>
                <c:pt idx="629">
                  <c:v>2419.6922535740609</c:v>
                </c:pt>
                <c:pt idx="630">
                  <c:v>2457.0133050297632</c:v>
                </c:pt>
                <c:pt idx="631">
                  <c:v>2465.1396630080212</c:v>
                </c:pt>
                <c:pt idx="632">
                  <c:v>2483.4992125144554</c:v>
                </c:pt>
                <c:pt idx="633">
                  <c:v>2443.7703512874173</c:v>
                </c:pt>
                <c:pt idx="634">
                  <c:v>2503.3636431279747</c:v>
                </c:pt>
                <c:pt idx="635">
                  <c:v>2480.1884740788691</c:v>
                </c:pt>
                <c:pt idx="636">
                  <c:v>2471.7611398791942</c:v>
                </c:pt>
                <c:pt idx="637">
                  <c:v>2484.7031174001231</c:v>
                </c:pt>
                <c:pt idx="638">
                  <c:v>2388.6917027681143</c:v>
                </c:pt>
                <c:pt idx="639">
                  <c:v>2453.7025665941769</c:v>
                </c:pt>
                <c:pt idx="640">
                  <c:v>2374.8467965829345</c:v>
                </c:pt>
                <c:pt idx="641">
                  <c:v>2378.1575350185208</c:v>
                </c:pt>
                <c:pt idx="642">
                  <c:v>2442.8674226231665</c:v>
                </c:pt>
                <c:pt idx="643">
                  <c:v>2504.8685242350593</c:v>
                </c:pt>
                <c:pt idx="644">
                  <c:v>2454.3045190370108</c:v>
                </c:pt>
                <c:pt idx="645">
                  <c:v>2506.9753577849779</c:v>
                </c:pt>
                <c:pt idx="646">
                  <c:v>2444.6732799516681</c:v>
                </c:pt>
                <c:pt idx="647">
                  <c:v>2376.953630132853</c:v>
                </c:pt>
                <c:pt idx="648">
                  <c:v>2477.1787118646994</c:v>
                </c:pt>
                <c:pt idx="649">
                  <c:v>2410.6629669315521</c:v>
                </c:pt>
                <c:pt idx="650">
                  <c:v>2430.2264213236544</c:v>
                </c:pt>
                <c:pt idx="651">
                  <c:v>2512.9948822133174</c:v>
                </c:pt>
                <c:pt idx="652">
                  <c:v>2458.2172099154313</c:v>
                </c:pt>
                <c:pt idx="653">
                  <c:v>2488.0138558357098</c:v>
                </c:pt>
                <c:pt idx="654">
                  <c:v>2385.0799881111107</c:v>
                </c:pt>
                <c:pt idx="655">
                  <c:v>2510.8880486633984</c:v>
                </c:pt>
                <c:pt idx="656">
                  <c:v>2380.2643685684397</c:v>
                </c:pt>
                <c:pt idx="657">
                  <c:v>2483.8001887358723</c:v>
                </c:pt>
                <c:pt idx="658">
                  <c:v>2478.984569193201</c:v>
                </c:pt>
                <c:pt idx="659">
                  <c:v>2489.8197131642114</c:v>
                </c:pt>
                <c:pt idx="660">
                  <c:v>2458.5181861368483</c:v>
                </c:pt>
                <c:pt idx="661">
                  <c:v>2440.4596128518306</c:v>
                </c:pt>
                <c:pt idx="662">
                  <c:v>2440.760589073248</c:v>
                </c:pt>
                <c:pt idx="663">
                  <c:v>2448.5859708300886</c:v>
                </c:pt>
                <c:pt idx="664">
                  <c:v>2426.012754223817</c:v>
                </c:pt>
                <c:pt idx="665">
                  <c:v>2437.7508268590782</c:v>
                </c:pt>
                <c:pt idx="666">
                  <c:v>2428.1195877737355</c:v>
                </c:pt>
                <c:pt idx="667">
                  <c:v>2431.4303262093222</c:v>
                </c:pt>
                <c:pt idx="668">
                  <c:v>2422.7020157882303</c:v>
                </c:pt>
                <c:pt idx="669">
                  <c:v>2414.8766340313896</c:v>
                </c:pt>
                <c:pt idx="670">
                  <c:v>2466.6445441151059</c:v>
                </c:pt>
                <c:pt idx="671">
                  <c:v>2411.8668718172198</c:v>
                </c:pt>
                <c:pt idx="672">
                  <c:v>2474.469925871947</c:v>
                </c:pt>
                <c:pt idx="673">
                  <c:v>2434.4400884234915</c:v>
                </c:pt>
                <c:pt idx="674">
                  <c:v>2429.6244688808201</c:v>
                </c:pt>
                <c:pt idx="675">
                  <c:v>2386.2838929967788</c:v>
                </c:pt>
                <c:pt idx="676">
                  <c:v>2376.3516776900192</c:v>
                </c:pt>
                <c:pt idx="677">
                  <c:v>2388.9926789895312</c:v>
                </c:pt>
                <c:pt idx="678">
                  <c:v>2432.032278652156</c:v>
                </c:pt>
                <c:pt idx="679">
                  <c:v>2376.6526539114361</c:v>
                </c:pt>
                <c:pt idx="680">
                  <c:v>2456.4113525869293</c:v>
                </c:pt>
                <c:pt idx="681">
                  <c:v>2500.052904692388</c:v>
                </c:pt>
                <c:pt idx="682">
                  <c:v>2417.284443802725</c:v>
                </c:pt>
                <c:pt idx="683">
                  <c:v>2471.7611398791942</c:v>
                </c:pt>
                <c:pt idx="684">
                  <c:v>2455.5084239226785</c:v>
                </c:pt>
                <c:pt idx="685">
                  <c:v>2467.5474727793567</c:v>
                </c:pt>
                <c:pt idx="686">
                  <c:v>2429.3234926594032</c:v>
                </c:pt>
                <c:pt idx="687">
                  <c:v>2493.732404042632</c:v>
                </c:pt>
                <c:pt idx="688">
                  <c:v>2488.3148320571268</c:v>
                </c:pt>
                <c:pt idx="689">
                  <c:v>2491.9265467141304</c:v>
                </c:pt>
                <c:pt idx="690">
                  <c:v>2446.4791372801701</c:v>
                </c:pt>
                <c:pt idx="691">
                  <c:v>2447.081089723004</c:v>
                </c:pt>
                <c:pt idx="692">
                  <c:v>2410.6629669315521</c:v>
                </c:pt>
                <c:pt idx="693">
                  <c:v>2469.6543063292756</c:v>
                </c:pt>
                <c:pt idx="694">
                  <c:v>2386.2838929967788</c:v>
                </c:pt>
                <c:pt idx="695">
                  <c:v>2409.7600382673013</c:v>
                </c:pt>
                <c:pt idx="696">
                  <c:v>2502.159738242307</c:v>
                </c:pt>
                <c:pt idx="697">
                  <c:v>2432.333254873573</c:v>
                </c:pt>
                <c:pt idx="698">
                  <c:v>2517.8105017559883</c:v>
                </c:pt>
                <c:pt idx="699">
                  <c:v>2403.7405138389622</c:v>
                </c:pt>
                <c:pt idx="700">
                  <c:v>2504.2665717922255</c:v>
                </c:pt>
                <c:pt idx="701">
                  <c:v>2458.2172099154313</c:v>
                </c:pt>
                <c:pt idx="702">
                  <c:v>2461.2269721296007</c:v>
                </c:pt>
                <c:pt idx="703">
                  <c:v>2436.5469219734105</c:v>
                </c:pt>
                <c:pt idx="704">
                  <c:v>2472.363092322028</c:v>
                </c:pt>
                <c:pt idx="705">
                  <c:v>2388.6917027681143</c:v>
                </c:pt>
                <c:pt idx="706">
                  <c:v>2418.7893249098101</c:v>
                </c:pt>
                <c:pt idx="707">
                  <c:v>2505.1695004564763</c:v>
                </c:pt>
                <c:pt idx="708">
                  <c:v>2431.4303262093222</c:v>
                </c:pt>
                <c:pt idx="709">
                  <c:v>2508.7812151134799</c:v>
                </c:pt>
                <c:pt idx="710">
                  <c:v>2406.7502760531315</c:v>
                </c:pt>
                <c:pt idx="711">
                  <c:v>2496.1402138139679</c:v>
                </c:pt>
                <c:pt idx="712">
                  <c:v>2463.0328294581027</c:v>
                </c:pt>
                <c:pt idx="713">
                  <c:v>2434.7410646449084</c:v>
                </c:pt>
                <c:pt idx="714">
                  <c:v>2384.7790118896937</c:v>
                </c:pt>
                <c:pt idx="715">
                  <c:v>2395.3131796392872</c:v>
                </c:pt>
                <c:pt idx="716">
                  <c:v>2409.1580858244674</c:v>
                </c:pt>
                <c:pt idx="717">
                  <c:v>2487.7128796142929</c:v>
                </c:pt>
                <c:pt idx="718">
                  <c:v>2438.3527793019121</c:v>
                </c:pt>
                <c:pt idx="719">
                  <c:v>2396.8180607463723</c:v>
                </c:pt>
                <c:pt idx="720">
                  <c:v>2418.1873724669758</c:v>
                </c:pt>
                <c:pt idx="721">
                  <c:v>2404.0414900603791</c:v>
                </c:pt>
                <c:pt idx="722">
                  <c:v>2386.5848692181958</c:v>
                </c:pt>
                <c:pt idx="723">
                  <c:v>2453.7025665941769</c:v>
                </c:pt>
                <c:pt idx="724">
                  <c:v>2395.3131796392872</c:v>
                </c:pt>
                <c:pt idx="725">
                  <c:v>2403.4395376175453</c:v>
                </c:pt>
                <c:pt idx="726">
                  <c:v>2510.8880486633984</c:v>
                </c:pt>
                <c:pt idx="727">
                  <c:v>2429.9254451022375</c:v>
                </c:pt>
                <c:pt idx="728">
                  <c:v>2484.4021411787062</c:v>
                </c:pt>
                <c:pt idx="729">
                  <c:v>2487.110927171459</c:v>
                </c:pt>
                <c:pt idx="730">
                  <c:v>2407.9541809387997</c:v>
                </c:pt>
                <c:pt idx="731">
                  <c:v>2491.6255704927135</c:v>
                </c:pt>
                <c:pt idx="732">
                  <c:v>2428.7215402165693</c:v>
                </c:pt>
                <c:pt idx="733">
                  <c:v>2479.8874978574522</c:v>
                </c:pt>
                <c:pt idx="734">
                  <c:v>2517.2085493131544</c:v>
                </c:pt>
                <c:pt idx="735">
                  <c:v>2406.7502760531315</c:v>
                </c:pt>
                <c:pt idx="736">
                  <c:v>2459.1201385796821</c:v>
                </c:pt>
                <c:pt idx="737">
                  <c:v>2419.9932297954779</c:v>
                </c:pt>
                <c:pt idx="738">
                  <c:v>2385.681940553945</c:v>
                </c:pt>
                <c:pt idx="739">
                  <c:v>2384.4780356682768</c:v>
                </c:pt>
                <c:pt idx="740">
                  <c:v>2444.974256173085</c:v>
                </c:pt>
                <c:pt idx="741">
                  <c:v>2406.7502760531315</c:v>
                </c:pt>
                <c:pt idx="742">
                  <c:v>2436.5469219734105</c:v>
                </c:pt>
                <c:pt idx="743">
                  <c:v>2464.5377105651874</c:v>
                </c:pt>
                <c:pt idx="744">
                  <c:v>2408.5561333816336</c:v>
                </c:pt>
                <c:pt idx="745">
                  <c:v>2375.7497252471853</c:v>
                </c:pt>
                <c:pt idx="746">
                  <c:v>2412.4688242600537</c:v>
                </c:pt>
                <c:pt idx="747">
                  <c:v>2381.4682734541075</c:v>
                </c:pt>
                <c:pt idx="748">
                  <c:v>2516.9075730917375</c:v>
                </c:pt>
                <c:pt idx="749">
                  <c:v>2481.9943314073707</c:v>
                </c:pt>
                <c:pt idx="750">
                  <c:v>2433.5371597592407</c:v>
                </c:pt>
                <c:pt idx="751">
                  <c:v>2505.7714528993101</c:v>
                </c:pt>
                <c:pt idx="752">
                  <c:v>2448.2849946086717</c:v>
                </c:pt>
                <c:pt idx="753">
                  <c:v>2405.5463711674638</c:v>
                </c:pt>
                <c:pt idx="754">
                  <c:v>2405.2453949460469</c:v>
                </c:pt>
                <c:pt idx="755">
                  <c:v>2429.9254451022375</c:v>
                </c:pt>
                <c:pt idx="756">
                  <c:v>2513.5968346561513</c:v>
                </c:pt>
                <c:pt idx="757">
                  <c:v>2395.6141558607042</c:v>
                </c:pt>
                <c:pt idx="758">
                  <c:v>2438.9547317447459</c:v>
                </c:pt>
                <c:pt idx="759">
                  <c:v>2432.333254873573</c:v>
                </c:pt>
                <c:pt idx="760">
                  <c:v>2515.4026919846528</c:v>
                </c:pt>
                <c:pt idx="761">
                  <c:v>2397.7209894106231</c:v>
                </c:pt>
                <c:pt idx="762">
                  <c:v>2433.5371597592407</c:v>
                </c:pt>
                <c:pt idx="763">
                  <c:v>2490.1206893856283</c:v>
                </c:pt>
                <c:pt idx="764">
                  <c:v>2485.0040936215405</c:v>
                </c:pt>
                <c:pt idx="765">
                  <c:v>2494.6353327068828</c:v>
                </c:pt>
                <c:pt idx="766">
                  <c:v>2438.653755523329</c:v>
                </c:pt>
                <c:pt idx="767">
                  <c:v>2436.2459457519935</c:v>
                </c:pt>
                <c:pt idx="768">
                  <c:v>2486.2079985072082</c:v>
                </c:pt>
                <c:pt idx="769">
                  <c:v>2375.4487490257684</c:v>
                </c:pt>
                <c:pt idx="770">
                  <c:v>2481.9943314073707</c:v>
                </c:pt>
                <c:pt idx="771">
                  <c:v>2432.9352073164068</c:v>
                </c:pt>
                <c:pt idx="772">
                  <c:v>2428.4205639951524</c:v>
                </c:pt>
                <c:pt idx="773">
                  <c:v>2428.7215402165693</c:v>
                </c:pt>
                <c:pt idx="774">
                  <c:v>2499.4509522495541</c:v>
                </c:pt>
                <c:pt idx="775">
                  <c:v>2444.6732799516681</c:v>
                </c:pt>
                <c:pt idx="776">
                  <c:v>2500.3538809138049</c:v>
                </c:pt>
                <c:pt idx="777">
                  <c:v>2410.6629669315521</c:v>
                </c:pt>
                <c:pt idx="778">
                  <c:v>2470.8582112149434</c:v>
                </c:pt>
                <c:pt idx="779">
                  <c:v>2479.8874978574522</c:v>
                </c:pt>
                <c:pt idx="780">
                  <c:v>2413.070776702888</c:v>
                </c:pt>
                <c:pt idx="781">
                  <c:v>2400.7307516247924</c:v>
                </c:pt>
                <c:pt idx="782">
                  <c:v>2435.0420408663254</c:v>
                </c:pt>
                <c:pt idx="783">
                  <c:v>2393.2063460893687</c:v>
                </c:pt>
                <c:pt idx="784">
                  <c:v>2380.2643685684397</c:v>
                </c:pt>
                <c:pt idx="785">
                  <c:v>2387.4877978824466</c:v>
                </c:pt>
                <c:pt idx="786">
                  <c:v>2456.4113525869293</c:v>
                </c:pt>
                <c:pt idx="787">
                  <c:v>2389.2936552109481</c:v>
                </c:pt>
                <c:pt idx="788">
                  <c:v>2394.7112271964534</c:v>
                </c:pt>
                <c:pt idx="789">
                  <c:v>2481.9943314073707</c:v>
                </c:pt>
                <c:pt idx="790">
                  <c:v>2498.2470473638864</c:v>
                </c:pt>
                <c:pt idx="791">
                  <c:v>2416.6824913598912</c:v>
                </c:pt>
                <c:pt idx="792">
                  <c:v>2376.3516776900192</c:v>
                </c:pt>
                <c:pt idx="793">
                  <c:v>2464.2367343437704</c:v>
                </c:pt>
                <c:pt idx="794">
                  <c:v>2394.4102509750364</c:v>
                </c:pt>
                <c:pt idx="795">
                  <c:v>2459.4211148010991</c:v>
                </c:pt>
                <c:pt idx="796">
                  <c:v>2413.9737053671388</c:v>
                </c:pt>
                <c:pt idx="797">
                  <c:v>2460.6250196867668</c:v>
                </c:pt>
                <c:pt idx="798">
                  <c:v>2467.2464965579397</c:v>
                </c:pt>
                <c:pt idx="799">
                  <c:v>2419.391277352644</c:v>
                </c:pt>
                <c:pt idx="800">
                  <c:v>2513.5968346561513</c:v>
                </c:pt>
                <c:pt idx="801">
                  <c:v>2470.5572349935264</c:v>
                </c:pt>
                <c:pt idx="802">
                  <c:v>2433.8381359806576</c:v>
                </c:pt>
                <c:pt idx="803">
                  <c:v>2385.3809643325276</c:v>
                </c:pt>
                <c:pt idx="804">
                  <c:v>2471.1591874363603</c:v>
                </c:pt>
                <c:pt idx="805">
                  <c:v>2403.1385613961284</c:v>
                </c:pt>
                <c:pt idx="806">
                  <c:v>2425.1098255595662</c:v>
                </c:pt>
                <c:pt idx="807">
                  <c:v>2473.5669972076957</c:v>
                </c:pt>
                <c:pt idx="808">
                  <c:v>2513.2958584347343</c:v>
                </c:pt>
                <c:pt idx="809">
                  <c:v>2487.110927171459</c:v>
                </c:pt>
                <c:pt idx="810">
                  <c:v>2376.6526539114361</c:v>
                </c:pt>
                <c:pt idx="811">
                  <c:v>2450.6928043800071</c:v>
                </c:pt>
                <c:pt idx="812">
                  <c:v>2507.5773102278122</c:v>
                </c:pt>
                <c:pt idx="813">
                  <c:v>2383.575107004026</c:v>
                </c:pt>
                <c:pt idx="814">
                  <c:v>2374.5458203615176</c:v>
                </c:pt>
                <c:pt idx="815">
                  <c:v>2428.1195877737355</c:v>
                </c:pt>
                <c:pt idx="816">
                  <c:v>2472.363092322028</c:v>
                </c:pt>
                <c:pt idx="817">
                  <c:v>2425.7117780024</c:v>
                </c:pt>
                <c:pt idx="818">
                  <c:v>2480.790426521703</c:v>
                </c:pt>
                <c:pt idx="819">
                  <c:v>2439.5566841875798</c:v>
                </c:pt>
                <c:pt idx="820">
                  <c:v>2495.2372851497166</c:v>
                </c:pt>
                <c:pt idx="821">
                  <c:v>2501.2568095780557</c:v>
                </c:pt>
                <c:pt idx="822">
                  <c:v>2402.5366089532945</c:v>
                </c:pt>
                <c:pt idx="823">
                  <c:v>2466.3435678936889</c:v>
                </c:pt>
                <c:pt idx="824">
                  <c:v>2395.6141558607042</c:v>
                </c:pt>
                <c:pt idx="825">
                  <c:v>2447.6830421658378</c:v>
                </c:pt>
                <c:pt idx="826">
                  <c:v>2406.1483236102977</c:v>
                </c:pt>
                <c:pt idx="827">
                  <c:v>2499.4509522495541</c:v>
                </c:pt>
                <c:pt idx="828">
                  <c:v>2454.9064714798446</c:v>
                </c:pt>
                <c:pt idx="829">
                  <c:v>2419.9932297954779</c:v>
                </c:pt>
                <c:pt idx="830">
                  <c:v>2389.895607653782</c:v>
                </c:pt>
                <c:pt idx="831">
                  <c:v>2393.5073223107856</c:v>
                </c:pt>
                <c:pt idx="832">
                  <c:v>2429.3234926594032</c:v>
                </c:pt>
                <c:pt idx="833">
                  <c:v>2383.8760832254429</c:v>
                </c:pt>
                <c:pt idx="834">
                  <c:v>2385.681940553945</c:v>
                </c:pt>
                <c:pt idx="835">
                  <c:v>2509.0821913348968</c:v>
                </c:pt>
                <c:pt idx="836">
                  <c:v>2478.984569193201</c:v>
                </c:pt>
                <c:pt idx="837">
                  <c:v>2416.9834675813081</c:v>
                </c:pt>
                <c:pt idx="838">
                  <c:v>2370.3321532616801</c:v>
                </c:pt>
                <c:pt idx="839">
                  <c:v>2410.963943152969</c:v>
                </c:pt>
                <c:pt idx="840">
                  <c:v>2376.6526539114361</c:v>
                </c:pt>
                <c:pt idx="841">
                  <c:v>2501.85876202089</c:v>
                </c:pt>
                <c:pt idx="842">
                  <c:v>2489.5187369427945</c:v>
                </c:pt>
                <c:pt idx="843">
                  <c:v>2406.4492998317146</c:v>
                </c:pt>
                <c:pt idx="844">
                  <c:v>2370.3321532616801</c:v>
                </c:pt>
                <c:pt idx="845">
                  <c:v>2446.4791372801701</c:v>
                </c:pt>
                <c:pt idx="846">
                  <c:v>2374.5458203615176</c:v>
                </c:pt>
                <c:pt idx="847">
                  <c:v>2454.6054952584277</c:v>
                </c:pt>
                <c:pt idx="848">
                  <c:v>2514.4997633204021</c:v>
                </c:pt>
                <c:pt idx="849">
                  <c:v>2395.3131796392872</c:v>
                </c:pt>
                <c:pt idx="850">
                  <c:v>2463.3338056795196</c:v>
                </c:pt>
                <c:pt idx="851">
                  <c:v>2382.3712021183583</c:v>
                </c:pt>
                <c:pt idx="852">
                  <c:v>2396.517084524955</c:v>
                </c:pt>
                <c:pt idx="853">
                  <c:v>2375.1477728043515</c:v>
                </c:pt>
                <c:pt idx="854">
                  <c:v>2452.4986617085092</c:v>
                </c:pt>
                <c:pt idx="855">
                  <c:v>2426.6147066666508</c:v>
                </c:pt>
                <c:pt idx="856">
                  <c:v>2373.0409392544325</c:v>
                </c:pt>
                <c:pt idx="857">
                  <c:v>2505.7714528993101</c:v>
                </c:pt>
                <c:pt idx="858">
                  <c:v>2498.8489998067203</c:v>
                </c:pt>
                <c:pt idx="859">
                  <c:v>2478.984569193201</c:v>
                </c:pt>
                <c:pt idx="860">
                  <c:v>2422.4010395668133</c:v>
                </c:pt>
                <c:pt idx="861">
                  <c:v>2458.8191623582652</c:v>
                </c:pt>
                <c:pt idx="862">
                  <c:v>2513.8978108775682</c:v>
                </c:pt>
                <c:pt idx="863">
                  <c:v>2473.2660209862788</c:v>
                </c:pt>
                <c:pt idx="864">
                  <c:v>2382.6721783397752</c:v>
                </c:pt>
                <c:pt idx="865">
                  <c:v>2511.7909773276492</c:v>
                </c:pt>
                <c:pt idx="866">
                  <c:v>2508.179262670646</c:v>
                </c:pt>
                <c:pt idx="867">
                  <c:v>2447.9840183872548</c:v>
                </c:pt>
                <c:pt idx="868">
                  <c:v>2513.2958584347343</c:v>
                </c:pt>
                <c:pt idx="869">
                  <c:v>2478.683592971784</c:v>
                </c:pt>
                <c:pt idx="870">
                  <c:v>2463.0328294581027</c:v>
                </c:pt>
                <c:pt idx="871">
                  <c:v>2440.4596128518306</c:v>
                </c:pt>
                <c:pt idx="872">
                  <c:v>2397.4200131892062</c:v>
                </c:pt>
                <c:pt idx="873">
                  <c:v>2436.2459457519935</c:v>
                </c:pt>
                <c:pt idx="874">
                  <c:v>2376.953630132853</c:v>
                </c:pt>
                <c:pt idx="875">
                  <c:v>2507.5773102278122</c:v>
                </c:pt>
                <c:pt idx="876">
                  <c:v>2445.5762086159189</c:v>
                </c:pt>
                <c:pt idx="877">
                  <c:v>2453.1006141513431</c:v>
                </c:pt>
                <c:pt idx="878">
                  <c:v>2378.4585112399377</c:v>
                </c:pt>
                <c:pt idx="879">
                  <c:v>2449.7898757157564</c:v>
                </c:pt>
                <c:pt idx="880">
                  <c:v>2415.7795626956404</c:v>
                </c:pt>
                <c:pt idx="881">
                  <c:v>2478.984569193201</c:v>
                </c:pt>
                <c:pt idx="882">
                  <c:v>2437.1488744162443</c:v>
                </c:pt>
                <c:pt idx="883">
                  <c:v>2447.9840183872548</c:v>
                </c:pt>
                <c:pt idx="884">
                  <c:v>2445.2752323945019</c:v>
                </c:pt>
                <c:pt idx="885">
                  <c:v>2440.1586366304136</c:v>
                </c:pt>
                <c:pt idx="886">
                  <c:v>2423.905920673898</c:v>
                </c:pt>
                <c:pt idx="887">
                  <c:v>2413.6727291457219</c:v>
                </c:pt>
                <c:pt idx="888">
                  <c:v>2512.3929297704831</c:v>
                </c:pt>
                <c:pt idx="889">
                  <c:v>2507.8782864492291</c:v>
                </c:pt>
                <c:pt idx="890">
                  <c:v>2403.1385613961284</c:v>
                </c:pt>
                <c:pt idx="891">
                  <c:v>2430.5273975450714</c:v>
                </c:pt>
                <c:pt idx="892">
                  <c:v>2498.2470473638864</c:v>
                </c:pt>
                <c:pt idx="893">
                  <c:v>2474.469925871947</c:v>
                </c:pt>
                <c:pt idx="894">
                  <c:v>2466.9455203365228</c:v>
                </c:pt>
                <c:pt idx="895">
                  <c:v>2476.5767594218655</c:v>
                </c:pt>
                <c:pt idx="896">
                  <c:v>2450.0908519371733</c:v>
                </c:pt>
                <c:pt idx="897">
                  <c:v>2403.4395376175453</c:v>
                </c:pt>
                <c:pt idx="898">
                  <c:v>2485.9070222857913</c:v>
                </c:pt>
                <c:pt idx="899">
                  <c:v>2372.7399630330156</c:v>
                </c:pt>
                <c:pt idx="900">
                  <c:v>2472.9650447648619</c:v>
                </c:pt>
                <c:pt idx="901">
                  <c:v>2436.8478981948274</c:v>
                </c:pt>
                <c:pt idx="902">
                  <c:v>2404.643442503213</c:v>
                </c:pt>
                <c:pt idx="903">
                  <c:v>2420.8961584597287</c:v>
                </c:pt>
                <c:pt idx="904">
                  <c:v>2467.8484490007736</c:v>
                </c:pt>
                <c:pt idx="905">
                  <c:v>2454.3045190370108</c:v>
                </c:pt>
                <c:pt idx="906">
                  <c:v>2441.6635177374988</c:v>
                </c:pt>
                <c:pt idx="907">
                  <c:v>2454.0035428155938</c:v>
                </c:pt>
                <c:pt idx="908">
                  <c:v>2509.0821913348968</c:v>
                </c:pt>
                <c:pt idx="909">
                  <c:v>2386.8858454396127</c:v>
                </c:pt>
                <c:pt idx="910">
                  <c:v>2471.4601636577772</c:v>
                </c:pt>
                <c:pt idx="911">
                  <c:v>2490.4216656070457</c:v>
                </c:pt>
                <c:pt idx="912">
                  <c:v>2393.2063460893687</c:v>
                </c:pt>
                <c:pt idx="913">
                  <c:v>2466.042591672272</c:v>
                </c:pt>
                <c:pt idx="914">
                  <c:v>2486.2079985072082</c:v>
                </c:pt>
                <c:pt idx="915">
                  <c:v>2510.8880486633984</c:v>
                </c:pt>
                <c:pt idx="916">
                  <c:v>2442.8674226231665</c:v>
                </c:pt>
                <c:pt idx="917">
                  <c:v>2427.8186115523185</c:v>
                </c:pt>
                <c:pt idx="918">
                  <c:v>2410.3619907101352</c:v>
                </c:pt>
                <c:pt idx="919">
                  <c:v>2378.7594874613546</c:v>
                </c:pt>
                <c:pt idx="920">
                  <c:v>2385.681940553945</c:v>
                </c:pt>
                <c:pt idx="921">
                  <c:v>2429.9254451022375</c:v>
                </c:pt>
                <c:pt idx="922">
                  <c:v>2499.7519284709711</c:v>
                </c:pt>
                <c:pt idx="923">
                  <c:v>2473.5669972076957</c:v>
                </c:pt>
                <c:pt idx="924">
                  <c:v>2515.7036682060698</c:v>
                </c:pt>
                <c:pt idx="925">
                  <c:v>2468.7513776650248</c:v>
                </c:pt>
                <c:pt idx="926">
                  <c:v>2430.2264213236544</c:v>
                </c:pt>
                <c:pt idx="927">
                  <c:v>2413.3717529243049</c:v>
                </c:pt>
                <c:pt idx="928">
                  <c:v>2506.373405342144</c:v>
                </c:pt>
                <c:pt idx="929">
                  <c:v>2415.1776102528065</c:v>
                </c:pt>
                <c:pt idx="930">
                  <c:v>2373.0409392544325</c:v>
                </c:pt>
                <c:pt idx="931">
                  <c:v>2471.4601636577772</c:v>
                </c:pt>
                <c:pt idx="932">
                  <c:v>2429.3234926594032</c:v>
                </c:pt>
                <c:pt idx="933">
                  <c:v>2470.8582112149434</c:v>
                </c:pt>
                <c:pt idx="934">
                  <c:v>2453.1006141513431</c:v>
                </c:pt>
                <c:pt idx="935">
                  <c:v>2471.7611398791942</c:v>
                </c:pt>
                <c:pt idx="936">
                  <c:v>2394.7112271964534</c:v>
                </c:pt>
                <c:pt idx="937">
                  <c:v>2432.6342310949899</c:v>
                </c:pt>
                <c:pt idx="938">
                  <c:v>2469.3533301078587</c:v>
                </c:pt>
                <c:pt idx="939">
                  <c:v>2388.9926789895312</c:v>
                </c:pt>
                <c:pt idx="940">
                  <c:v>2446.4791372801701</c:v>
                </c:pt>
                <c:pt idx="941">
                  <c:v>2495.2372851497166</c:v>
                </c:pt>
                <c:pt idx="942">
                  <c:v>2459.722091022516</c:v>
                </c:pt>
                <c:pt idx="943">
                  <c:v>2454.9064714798446</c:v>
                </c:pt>
                <c:pt idx="944">
                  <c:v>2435.0420408663254</c:v>
                </c:pt>
                <c:pt idx="945">
                  <c:v>2486.2079985072082</c:v>
                </c:pt>
                <c:pt idx="946">
                  <c:v>2423.905920673898</c:v>
                </c:pt>
                <c:pt idx="947">
                  <c:v>2416.0805389170573</c:v>
                </c:pt>
                <c:pt idx="948">
                  <c:v>2375.7497252471853</c:v>
                </c:pt>
                <c:pt idx="949">
                  <c:v>2405.2453949460469</c:v>
                </c:pt>
                <c:pt idx="950">
                  <c:v>2467.2464965579397</c:v>
                </c:pt>
                <c:pt idx="951">
                  <c:v>2493.431427821215</c:v>
                </c:pt>
                <c:pt idx="952">
                  <c:v>2468.1494252221905</c:v>
                </c:pt>
                <c:pt idx="953">
                  <c:v>2464.5377105651874</c:v>
                </c:pt>
                <c:pt idx="954">
                  <c:v>2414.8766340313896</c:v>
                </c:pt>
                <c:pt idx="955">
                  <c:v>2385.9829167753619</c:v>
                </c:pt>
                <c:pt idx="956">
                  <c:v>2496.4411900353848</c:v>
                </c:pt>
                <c:pt idx="957">
                  <c:v>2424.2068968953154</c:v>
                </c:pt>
                <c:pt idx="958">
                  <c:v>2486.5089747286252</c:v>
                </c:pt>
                <c:pt idx="959">
                  <c:v>2372.4389868115986</c:v>
                </c:pt>
                <c:pt idx="960">
                  <c:v>2377.8565587971038</c:v>
                </c:pt>
                <c:pt idx="961">
                  <c:v>2434.4400884234915</c:v>
                </c:pt>
                <c:pt idx="962">
                  <c:v>2479.2855454146179</c:v>
                </c:pt>
                <c:pt idx="963">
                  <c:v>2461.2269721296007</c:v>
                </c:pt>
                <c:pt idx="964">
                  <c:v>2471.4601636577772</c:v>
                </c:pt>
                <c:pt idx="965">
                  <c:v>2501.2568095780557</c:v>
                </c:pt>
                <c:pt idx="966">
                  <c:v>2404.0414900603791</c:v>
                </c:pt>
                <c:pt idx="967">
                  <c:v>2396.8180607463723</c:v>
                </c:pt>
                <c:pt idx="968">
                  <c:v>2440.4596128518306</c:v>
                </c:pt>
                <c:pt idx="969">
                  <c:v>2512.0919535490661</c:v>
                </c:pt>
                <c:pt idx="970">
                  <c:v>2384.1770594468599</c:v>
                </c:pt>
                <c:pt idx="971">
                  <c:v>2485.0040936215405</c:v>
                </c:pt>
                <c:pt idx="972">
                  <c:v>2427.2166591094847</c:v>
                </c:pt>
                <c:pt idx="973">
                  <c:v>2484.1011649572893</c:v>
                </c:pt>
                <c:pt idx="974">
                  <c:v>2430.5273975450714</c:v>
                </c:pt>
                <c:pt idx="975">
                  <c:v>2503.0626669065578</c:v>
                </c:pt>
                <c:pt idx="976">
                  <c:v>2510.5870724419815</c:v>
                </c:pt>
                <c:pt idx="977">
                  <c:v>2513.8978108775682</c:v>
                </c:pt>
                <c:pt idx="978">
                  <c:v>2470.2562587721095</c:v>
                </c:pt>
                <c:pt idx="979">
                  <c:v>2428.7215402165693</c:v>
                </c:pt>
                <c:pt idx="980">
                  <c:v>2390.4975600966159</c:v>
                </c:pt>
                <c:pt idx="981">
                  <c:v>2454.3045190370108</c:v>
                </c:pt>
                <c:pt idx="982">
                  <c:v>2449.7898757157564</c:v>
                </c:pt>
                <c:pt idx="983">
                  <c:v>2498.2470473638864</c:v>
                </c:pt>
                <c:pt idx="984">
                  <c:v>2423.0029920096472</c:v>
                </c:pt>
                <c:pt idx="985">
                  <c:v>2455.5084239226785</c:v>
                </c:pt>
                <c:pt idx="986">
                  <c:v>2467.2464965579397</c:v>
                </c:pt>
                <c:pt idx="987">
                  <c:v>2498.5480235853033</c:v>
                </c:pt>
                <c:pt idx="988">
                  <c:v>2408.5561333816336</c:v>
                </c:pt>
                <c:pt idx="989">
                  <c:v>2501.5577857994731</c:v>
                </c:pt>
                <c:pt idx="990">
                  <c:v>2481.9943314073707</c:v>
                </c:pt>
                <c:pt idx="991">
                  <c:v>2431.4303262093222</c:v>
                </c:pt>
                <c:pt idx="992">
                  <c:v>2450.0908519371733</c:v>
                </c:pt>
                <c:pt idx="993">
                  <c:v>2403.4395376175453</c:v>
                </c:pt>
                <c:pt idx="994">
                  <c:v>2411.8668718172198</c:v>
                </c:pt>
                <c:pt idx="995">
                  <c:v>2479.8874978574522</c:v>
                </c:pt>
                <c:pt idx="996">
                  <c:v>2472.9650447648619</c:v>
                </c:pt>
                <c:pt idx="997">
                  <c:v>2491.0236180498796</c:v>
                </c:pt>
                <c:pt idx="998">
                  <c:v>2473.5669972076957</c:v>
                </c:pt>
                <c:pt idx="999">
                  <c:v>2483.8001887358723</c:v>
                </c:pt>
              </c:numCache>
            </c:numRef>
          </c:yVal>
          <c:smooth val="1"/>
          <c:extLst>
            <c:ext xmlns:c16="http://schemas.microsoft.com/office/drawing/2014/chart" uri="{C3380CC4-5D6E-409C-BE32-E72D297353CC}">
              <c16:uniqueId val="{00000002-F586-4234-B3FE-102121D0F7C8}"/>
            </c:ext>
          </c:extLst>
        </c:ser>
        <c:dLbls>
          <c:showLegendKey val="0"/>
          <c:showVal val="0"/>
          <c:showCatName val="0"/>
          <c:showSerName val="0"/>
          <c:showPercent val="0"/>
          <c:showBubbleSize val="0"/>
        </c:dLbls>
        <c:axId val="1547500720"/>
        <c:axId val="1547520400"/>
      </c:scatterChart>
      <c:valAx>
        <c:axId val="1547500720"/>
        <c:scaling>
          <c:orientation val="minMax"/>
        </c:scaling>
        <c:delete val="0"/>
        <c:axPos val="b"/>
        <c:title>
          <c:tx>
            <c:rich>
              <a:bodyPr/>
              <a:lstStyle/>
              <a:p>
                <a:pPr>
                  <a:defRPr/>
                </a:pPr>
                <a:r>
                  <a:rPr lang="en-IN"/>
                  <a:t>Watch Hours</a:t>
                </a:r>
              </a:p>
            </c:rich>
          </c:tx>
          <c:overlay val="0"/>
        </c:title>
        <c:numFmt formatCode="General" sourceLinked="1"/>
        <c:majorTickMark val="out"/>
        <c:minorTickMark val="none"/>
        <c:tickLblPos val="nextTo"/>
        <c:crossAx val="1547520400"/>
        <c:crosses val="autoZero"/>
        <c:crossBetween val="midCat"/>
      </c:valAx>
      <c:valAx>
        <c:axId val="1547520400"/>
        <c:scaling>
          <c:orientation val="minMax"/>
        </c:scaling>
        <c:delete val="0"/>
        <c:axPos val="l"/>
        <c:title>
          <c:tx>
            <c:rich>
              <a:bodyPr/>
              <a:lstStyle/>
              <a:p>
                <a:pPr>
                  <a:defRPr/>
                </a:pPr>
                <a:r>
                  <a:rPr lang="en-IN"/>
                  <a:t>Loyalty Points earned</a:t>
                </a:r>
              </a:p>
            </c:rich>
          </c:tx>
          <c:overlay val="0"/>
        </c:title>
        <c:numFmt formatCode="General" sourceLinked="1"/>
        <c:majorTickMark val="out"/>
        <c:minorTickMark val="none"/>
        <c:tickLblPos val="nextTo"/>
        <c:crossAx val="154750072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solidFill>
        <a:schemeClr val="accent1">
          <a:lumMod val="60000"/>
          <a:lumOff val="40000"/>
        </a:schemeClr>
      </a:solidFill>
    </a:ln>
  </c:sp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_xlchart.v5.12</cx:f>
        <cx:nf dir="row">_xlchart.v5.5</cx:nf>
      </cx:strDim>
      <cx:numDim type="colorVal">
        <cx:f dir="row">_xlchart.v5.13</cx:f>
        <cx:nf dir="row">_xlchart.v5.6</cx:nf>
      </cx:numDim>
    </cx:data>
    <cx:data id="1">
      <cx:strDim type="cat">
        <cx:f dir="row">_xlchart.v5.12</cx:f>
        <cx:nf dir="row">_xlchart.v5.5</cx:nf>
      </cx:strDim>
      <cx:numDim type="colorVal">
        <cx:f dir="row">_xlchart.v5.14</cx:f>
        <cx:nf dir="row">_xlchart.v5.7</cx:nf>
      </cx:numDim>
    </cx:data>
    <cx:data id="2">
      <cx:strDim type="cat">
        <cx:f dir="row">_xlchart.v5.12</cx:f>
        <cx:nf dir="row">_xlchart.v5.5</cx:nf>
      </cx:strDim>
      <cx:numDim type="colorVal">
        <cx:f dir="row">_xlchart.v5.15</cx:f>
        <cx:nf dir="row">_xlchart.v5.8</cx:nf>
      </cx:numDim>
    </cx:data>
  </cx:chartData>
  <cx:chart>
    <cx:plotArea>
      <cx:plotAreaRegion>
        <cx:series layoutId="regionMap" uniqueId="{AED67C40-1D87-432D-9A6B-E00923609776}" formatIdx="0">
          <cx:tx>
            <cx:txData>
              <cx:f>_xlchart.v5.9</cx:f>
              <cx:v>Basic</cx:v>
            </cx:txData>
          </cx:tx>
          <cx:dataId val="0"/>
          <cx:layoutPr>
            <cx:geography cultureLanguage="en-US" cultureRegion="IN" attribution="Powered by Bing">
              <cx:geoCache provider="{E9337A44-BEBE-4D9F-B70C-5C5E7DAFC167}">
                <cx:binary>7HtZb984su9XafTzZVrcycH0AENJ/812vCTO9iI4jqNdlERqoT79KXeSnsSdm56+9wBzHk4CJLAo
qsja61flv9+vf7tvHu7Gn9a26dzf7tdffy687//2yy/uvnho79yztrwfrbMf/bN72/5iP34s7x9+
+TDeLWWX/0IizH65L+5G/7D+/I+/w9fyB3tu7+98abvr6WEMNw9uarz7wdp3l366t1PnH7fn8KVf
f749+/mnh86XPrwM/cOvP3+z/PNPvzz9yB8I/tTAmfz0AfZy+kwzqiih+tMf9fNPje3yz8uIPOM8
4oJFPPr0h3yh/fyuhf23XekfPvx0Bgz4YNsva98712+nuvvwYXxw7qfP//9x/zd3+eNy6Wz8iRmx
fTz+3vx231++ZfY//v7kAXDgyZOv5PGUXX+29FQc/5ycH++a8u5Ht/9rUkGEP5NERUxR/Fku34gF
U/aM6QhLStlvYsFfaH+Syr91pO8L5KutT2Tx1cpTMfzz9j8vhviuu/vw3ygDAaovqVbii+qD5n9t
GVo8E5HCkeLku5bx5+f5vgC+7HvC/S+Pn7I+/ud/nvW78a67f/iigt8z/r+m/gxYS5iKNJHf8Jw8
Y1xRKZT8bBT6C81Pav/n5/g+y7/se8LyL4+fsnx3859n+bH78N/pcAh5RjnhoMxf4sA3jJf6GRVU
SKnVJ10X3zL+T0/zfb5/3vaE7Z+fPuX68fl/nuv7h7G968KXy///azrHzyKNtZIi+qTS3yo8jp5R
FalIqs98f+Ln/43zfJ/zv298wvvfnz/lfpL+57l/+wJ83X9X4kP1Mx5RLhmVn1SafqPxSOtnEVag
9Zp9kgz7QvubxOeFv/MP7svS9xTi+wL4nDd92f5EDE9Wnwrj9sX/AGF8Svy+XOB/xQLJ6v8csfwb
+fhfC8n/Wyf4H9UQv5dYyZ2/S3+rzb4qI368+puDgFLxydYfebpP1nb88OvPmENa+nvF9/iJz/s+
eakL23yw8+9Z8e87Hu6c//VnGj3DAvyf/q2+Ixpc4PLwuEAgAcPwUFOoMbhUGIh0dvTFrz8zBZUH
RCyNH50nwQoKRmen35b4MyYkiZQShEZMwNKXu13ZJuS2+50Rn3/+qZvaK1t23j3eJIKsov/04uNB
ZcQxZOCQ77EIEymJBhfc39/dQK35+P7/GeTAprJgZVLp8RypOZtT5oK/ruoBzWaZ8YD2tM+vECST
JqokTst6mmO5CH9Zs6itDrYUkduNU6lsXKvCk4MQkr72udUpfPADHflkvK+GXeSK2miZqyR3K38V
4XWM7difjcxmb6qI6n3QWXWzzR1LZMcuuEB639S5O0VOTWZs0UfSL+sFFuGFcP2HjLCZ7spo7RfT
ab8sBrtpxiYbho2dijKvTMHIdLvZNn/OeOYSmdMluuKlrbsE53NZJ1WUEbVTw4L8vZ3LqHg5ed0V
uwUC26EcQg0nbNqXs8XvCqvVahCtnDVFvtA20UMW5A7POjrgya696QKaYpJzO8TlFnQ8ChsuZjK8
8qFF456QkN301uVbOq88m+ICSWa6ci2PGE0sM6ISLuX1kF9Wzt+StiCvVT6x81W4sTOLxrCYh9zk
tNMN3Hbo4olOhenqsQJh3TV14KUZbTSn09DJy2Zum9HINRNpXa/ZpSva/r2qx8W0rCVm7QU7eI6y
y7yjxXwac81veSsUOSA5tCgtZLa+1Ajza8ca3xjPOb6PeFclIoBwDEODO2We0bgba1KlTaRnaaZp
me54K5vzwiF+mlnOkOEDH02jWZUOqp/vCz7Wx2qy2pTj2L2rM66NymtsDR+liFuB+Nnsa35WVCO6
9HUvpuOis/lMLi0fE0nZbfZ4+EmI2OdunIwL9ZCOhIiboK9sbvNg+m7WSe159Y6MroibpYobV5OL
el4DN7IfynNX6fKwzmMdV7VY4rCxOuZoLRPWtcLkKheHWSllSNRwM7h6Mpkr9c6PqzNssmHn2uls
tep1LrxNwEInEyLrDe+WHVrKacdHluRDuBB1oKbUTKRWVsnSL3yvUZYlddZJ45WMO9mYUVQ7FkIR
K0eWeEDiOsvItVhzeQ7qldCRUNPUskrrrcTGqm42KNqyhHfb23zdSFJa0IZiC2HfM8qTgc27Tegl
5piI3ZxtbbJtnCVrH5XHPq/OF5+ddH29NB0/hmxoTeS3yVDHedJl3p/UwPJU0AmdPFlqU9b6BS/C
uIfKcjB+akjS6NUf+Nq8wn6OmSebgWy8SW3PWLqgsTBli4KZvevzZBU4N32Tz0bCJUDI4Qwpe+lC
eRnW7DyzmTJ29ssuYlGcz2PMLTMaNbc66srbxTblcWFVUs/4VoZanM+D6EynLBjESGbTSO7jgpYf
t2pr41Et77deil0zj7dkxMSMg7wOsniT67m5sIMHDWm3fkxG1fZmWtfrot+Kq24I4Zi3daKaEO1K
IcR7P1fbPqetzg0au9L0yB8GpKJXsqVggV3Hb0eF29nkvYxJNZSxA3P7yLMuyk0rsDftNK/k0OaR
XRJRV1288Gbe9c62yZKVz7cNTD0G481qU1QrK1IV5uY2bD2pDZlcz42aa3/ZKZp4XJ83ds7ORViy
2biWpzlr9itt65hO5Hqb0XaNNqTicskfpqW3p6bgywHhUuybSKDIBCL6Q5/L8ByXzXJHMyzOBjsc
mr4pYiJ7lU7ETvaiXDYamQ4U/hXvxdYkFWrqF16W62BQtzYUHA/Nd1UrB0MHhlPC6+oaFIX0ZvPk
LYuCOlpQ7nRdBnbdOleC1H2vTr4Z+1c9ajJwlAW42h0HL6rStq+8UaQZDEGqcGaVDY7SZRzX/bI1
jenBNnbWFvjYsHKK/bY2oO6BuNg2llvjnbjL8yLbbX3DUlJ0/CCtLkymNmI2abMOXFZLitRxPEVx
09rO+Ey3+2jux7SZ1wwC35SbuZbkeT/o/hy1q4sLX283+YzY+aRpluoInFw/L/m5rcmY5COb+tgy
RG/KQkJwWJeS8cTPsnwnwiYvh3XSu4i39UXO6yyWDWgbmOGFq8c3SzjODZyci/FAcZcWVpQXvRBX
dhpsOkbwbtbM21mNSHOplo6BBmbjGFO71klTb1k8CNYmahIkIXkl/K4DXfWsj8fBo9ddlqNTETl7
1eSY73AVsqvNgT8raZcK0CYyeWaosOflwEFX2+6yndcmHVnbX079sKtnlNB5SaKmgXCHUMI5ydNQ
zDQNQ72eZ2Sodt00EUgO3BAj7E/CNflNJiDuSP6iXPP3pQo0LucZHZzU456vThq88bk1Y6h0k/YF
udIUVC8U/XNApq5opPsTbZg/TitiL6pm+Ohq/HHG2J73aLb3YZu6ROKhjafquVRrsR9sLQ4cNO9m
QHBpw9H2opvpZLbVF+d516GddIQctKjac0ltdNWJtjopvk7HpgHGkzYfLquu7a9QE8HZXYvfYzUI
Y7ts3kXWmkFX7KKU+qXugn1L8FAchGOgjxN5NaJtM8z2EL/KKhDjGAeTKLLDVLsNfEs/XA/TmL9o
tip/FVb3cSoh0JBl8fFql+x52dfDrtCkMUM7LcYLcTOv/eMnp+JAZFTuhW9pqilvj6TiXWKLqkr6
FY2nwS9RPDDnLjpenNN2UXER9SGmRXE3uKZ/KVfurut66c8EthSMv9uOUQ/ZUoer5YLyqU0VeMPT
KLvxAFLK4rILGHz2StR5xvre9NF6spGszqMIInmphT6Kup2PNmzNvVsIM7YOkcnwcttb+arKu10z
0uU04xGDqenuSs7ZmpZe2tQXnbxdFr1cdpAVXxZNd4tV2RhJZVKwzRkEcf0GhaxMo3y2BxtpezaC
X3mhVL6ebX3l0tLmq42JGrgzyybLtwNlCCcezIPvy1D2Z0hn3QvvEUp5qHkXt1SQsx6XrU38WC9n
YElNnwhhm7uaR0WZ2FHfbaO2b/ASlReKbGo5+qaYU0Sb7W6Zaa1MFdz0rnU5vxHrBtbnV/uqbTm7
CpNWRhTcnTiXt8EjfqAQzs+wAsc4rkV0rQccvOldAfllKPK3iyjmj/Wad+lUhSjp1QbxtNeofr5N
7XDY1Lp87HE338y4k2f1UJX7DOmQFrD8oZXTcIooLj5uuXio2imLu0VMh3FqxS4PtT+P8kXceMp9
KsH1x8FRghOMRh6HgWZ53FhEDoHNEzUbV+jCF8KiRDRcvqyaR4FXC3jBiDbWBNbxZHZa7zpHKE89
HwdwqKiqjhlX69nqOT1JVzxfy2k8MFkI4BOEbmr9tuvnmj7fxoHc16LncCLbvuz85j6CkXTesC0q
duUgqwIyS81OYlxfr1bG1VjVD56Dc7YNFa/8MI9noH/91aL8+0rO+XHNIV+opHUxIsImA7LEQLY4
3fbaNjumyrcAca8pwXraqXlO8kLd5nPYWRYdodlw4mJWsbIy2xfE9ft+mZJuq8/biQzAwci97Kb8
xeBtLGxxAQEPig/CrmVeJn3WnM9yvs7r1iz8w7q5WEEW0mwizXB2v2WF2K+du+pUNB0Gud1ZhZ6X
jRtN0RG36ysU7RjklfESRWU8EJwi5iDHJjJ1zCddO+4hDSmPnZsvxor2eyWnPFUQTGIxdR96597Q
ZjhmJbK3UH3kKaqRfIU82J9s0JBEgZxQwF3SLBu+zOY8S9cpapJChuq1LdrMhFK7Xdg6fSjFXCXl
WJTG0/U9lagyfOk6A5lPbhxv4Cgbvl81GuOAdRLA8aTlJPxeMRnTdUmHiIddBElHF9VTGsmiPtUu
+4ir/jQUuT5mUEvEKND2RbEN2TEsWJlV52PS1nNz8rWrjV8yfZr6Jd/VVYnAr2VNvG1dH68ky9JG
LuWBY3RCK2g5rbP+MPOtO88tyg3jfI7raHyPi8AMrlbDa+rSkXdzQralPh8mOseDhMJlbVXuIH1Q
Ig5+uYswri5ahOglOOTXnR/GF13Fsz3xBBKuUDcnGdhh2+yawEsQ1xs/JDNkyec98NyM2renPC+N
iprcjHK9mpzSB7uwl01BMOi1PoxaJpZOMWP02GZDkWRjte6GWr/y4FU0ReIcj6GEQmwWhgdg+Jjn
U9rzgh5HurrdsiFwo3aqEl6g7dDr7j0ahAcuozKRa6fOMWHZpVLhrRJFe4jASctsSYqRphD5UVFc
8DC6Q+mo30HRJONlpXafMRFvghYpR3jbjSwaDitk/slI9HhoQn/L6DbF7YCWg3Z+p3RR3Daobt7p
/KJUHo+mF4sCSvN81tVhSbxwJM6qwseNzm4g1M+7wIZzvMCHXT9DvMkOOgeR4NmaWaJ0mCyItLvl
QwWRLi8ppCrDwUrI2KJl2q2j3i0C3iO43Te0Druxpq+aqsLGV0t9zIdlOkOTX6Dw5J0RNYHYCImG
HMu4xu60ympHalmkcqu6XV5skH3r5mWXoxRFkO1nbXYYZ5cZlvkqcV3nU5z3p3KpXIIW1SQRGetk
CKTZITQV+62aNrMyODx4/iMhRUw7352qILiZo5Ifts4NZq3G0hDcXYWmHw/1NslD0Xp7CJXLDoJr
D/4bjSkJFtJOCSnzlrq8C8dqrUVcVqWPS1R9WAt65diudaK6ynlUHZahLQ6182/GHqOYtvTdAHdL
GlyLZAHvcK7by2l+WKBkBWSCL8BtfNRVlAw4gxjcv6nFvMaifVdXvT1sxB6WZgEwZ+7jqBMfrG/f
IUlm2AIFMWmn29oOJLZQStSOJYFfLJN+Xirxmq7qfZbrMg3ONUnDxZmvq9rM1XqxhGyNdYFXI0Jt
EKQnUHiP25H2YJWor8YY4rpOiiJazyq8+t3cDNRERPVx0C1UEtPkzZazGQzahhiCRx9vEyEJlLft
WRFFIZm4v/aimeLKz8/x5t9KEspYD8uLNetYCiFshuKSAbpUVqaLhsXUtnQxn9U1SMftgAu5CQCf
TEWdp43ajpvgac00O0jsPcAI4xC7oWCQVBT4UFjbFkYGD8WsmN+ARTwv88bYdTp4IlezEL1BYtnT
uId0FVAbP6TZ3M1x1bqzxr9Suq6TeXbLFQH4CjzeNiYM27Mm4yIeCl0l0RC2Y7AtMgNp7RluV52g
AkFS40aoV3pU6zhQxK8DeOgucic8DCoNVT0mKxqu5sJdtv1ymTcTFH8QPdVQAhzQLnGWyeVUZkOe
yGX9DbE7m5sKLGASaZmD+xWaviwpuSgAtjGCF1OC5gWZLQwh9gVWaRFt5WEYSp2MYQ03mGeXzQih
OOhD4VT/vifVaMgQuosJIJ8DQtVHbxsfV0NUnYatLhLNNwAnENymhzrLgNp87OoNIKCmu5+LBUqM
CnhVeoZOGEXi1FLHAFtB9zjC4JyY3Yy0xWy6njWmtKTdWxxIXPKNmkJgl1bUQeZf+vUy2yKd6IUM
j8VGfQHp+2MlSl8AzWulpl2oM38htw0B5JHPaYYG4MVa9THF5KXss4ulgbht+X02uD2v0E0Llfhh
8OUNXxxAjlFzMxaenpEmHEObXyvbRQa37Sn4cZfz/BUR0Yeo9fUON5Ym42bHuJnnxbB+7FLK7ALl
mxB7l4fEuteiDGxXkOrFKnqXbKK9GlR436j+gRe2izMvorgoSGeqflAxxhBKudsPhCbduj237Xqe
Y3lwUXca2HKnWogEW1jmfcjXOS3WKornYmqTmm3dru3AJxAoeo3e8FuKUbdnBF25Qr1rAkGg6RUg
Mos1fX+lGF9NBV4q3roB4KQpfJwHgDZylnembpe70GRnQq7E0LGkRumsTKYB0iKyZtu+tUEmMAAV
DqWiejfN+V1Dm91SrIUhbDiNI933Fanjmc3kZs2cjCcI4qaN8mtX1hAVFXo7q+adEPoKYGeWjLIp
kzmfdi1GSVC5N6RoY1T5a+TnVwA6LIb3/WjWrmwNEzkYq8iYISFAFNrqbF+H7tLPPF7l62DtxzEb
wMVI2pisaK+06Mo4J7K5IlqgHcXNsC8YYCkbyRPAgCcTBbe3fdnuhMv1TgQMBQTUlMUYTI7Gs6j0
F1NTlQbXw8NK/Kt8dLu1InehrZ0hmYJaiBEAAUt5GAFrSSjAXDEE6SFxTbvFc1CXTbm+o1y/nwJU
m+skb2qtQjzLXoKCbn2y5LM3SEPe2EhAJ7MhzHFH/C5YCF2q4kefozXe8HijXFSaIhry1FJQ76by
LxoAUmLdEZuGICaDfDUDgjlM8YoB9s1oheMxQ9aIZrhFS/SuZlVrsrWkLxvav4KaTCf9JKShdfV8
sOiF3dg777t72a1JjvUQCzqvBodyNjXALXEvyWhmKj/ISC5G+b41uKh249JeiuCbZM1FmQAgXcYl
7q4RbATQlmRJX7f7DLS54zMAoCL08Qzk4q6rglnYmqdRCDilY80hEa+jmG4oB41XpXEoA70Z0AeW
WWlIydu4U+sUS9rBtWzl4rkDsKQg/nVNGER4CmU3VD6kHz4ytDDwdTYD8Gxo4jaD/D2P0GECoBSK
RXB3miQs99hsCuO415ruiirzsatCZULQA+C36KOs5iMa6gfVrxAm8FW21sdRTne5CktMNvqqlMTG
jBaXoerMiIrDtPqzxoHJbXhY48gvQ2whzF/W1mYHriJ41lXRrp3BhmVbhF0RKZ1qAKhiXlke89At
sVzrG4AkzOTB37D+WIVRvCqm8QxKrPdQOy/7Mjqf13lf6PGqzNntWgd2Ns/5IzqcnVZInF3zEHB5
j/vqVPD5zZSDuIa7kujXqp3ezSwTr1o/2kTKTZ5wBDHGsuzoh6KKGTifuAhTva+j0JuBM5o42R2w
2varF684Ye+9x6/qyhUHaB8lwC112BCEefugIH/qiwbaF02dkDG886MTpq3IGygUW+hTEJ6gYVMG
MKw68Xk3xqD7ySLoyYn+voeQl2hSrycFTat9jQk/smEhBkoIfhB4uVwAx7urHjHdoR2vw4QAfm9e
qoVeqx694VQq09fIpiTy0IfoIc3hfPtQRH64yGYEcpjeKWvnWM1TZCKV2VgWWZ0WJS9AgEHs1k0N
RiE2ngF6frY2+oxRfd4xheNSbm/thhZDbKGNlRADW9nW4ObQ8CC3ZQ0mG4vdKPglk6QyLquv18lD
64Vhg6f8pc3YVTuxq7XKryDBW9PZRTFXy3boWn7pLd1Mx8vBuKhnEGREMOXi24OCVMKgypWQ/EAO
xhd8PU/lBsQLQ5eiSqbSJTyDdCjqdIDIouukcJKaVSxNHCmnbwpAIwDGXuyljQbodEIz9POs5zdN
x3vbh7HMi8/jt7//+I+LLzO9v2371/PHAd5//XTZPwAmMz48+Iu7/umbj/R+f/Vfs6aP3djfD/Ok
u/tpFPhLe/SvLP6bfeEftoW/GuX8qpUMWz71hTHXzzB0QgSG5qvmkG58aQxjTJ5pArWbpgq6xopB
S/ZzYxjBHugHAxQisJY80hJmmT53hhGjzySLGDyHxjHGlPyl1jC0mL/qCysY2IGesFLQY6YwIavo
k75w3lrpdbGQc3kJgEAHbZw1Xt7YPunqT2NMn8aFv9OEhoHCH1Li33agtzxjteQzOa8VNmWU5uVJ
NGaLLX4+DmeIcfNVd/479L7teP/xZo/rX3W8V7zlUUOBnpeXZlAAvyfZWv0/EAHXR2CKkoBEdPQt
EWh+VRwNAZ/DQHtSNe9Iez/ial8A/vrj2zxy51/9+0+34VoRDp1XjAV/cpsWqt41gG8/75w6DmUf
K1XEdZ/8ZSqSCsakFPAXgvi312lmaNHY1rJzyDOXlz5kfdxEpUzqxtHDj0k9KtaTCwEpCbMPAqbi
lX5CSq5j1eXNyM7BsatYymZLoB+WXfyYyneUQDKIDwpTDGMU4ol6z5b0GHPKzrtlKKHBwV9O+VKk
W6/6izBDOfJjcuQ7YpIw9ykxoYww9jh0+7XSzSpHgyKKncMgxkRiBJHh1i4WV2aFDkkJ3KQKah0+
zgAqLXN0qut8vJvGFro8zmoHPb6FZ4tBbBub37LEu6la+nyHuUeF2aAb8NKufotLGlUfi2FcyqTs
yPw2hyRkuprDog9VX9dQ9K6w+CfXwzAj+QehiQhz0ESJYXbliRZObolYvsGgAoUJitTj4Tmryzwp
kGKHaJPxmqHLlk3v+sxvp8YhZ4ZR0fMfMxk/GtUT1dHQs4JBT6gTBUj3WyaLPgN8bAYmEwrdALJG
hml/USlA2VyodigaUt57GBWJjsW4/ZnJf48JWmEwEaK1IPDPt+SZlVHm6cbPWd3bmOZ9uO7wjRvd
ljLvm/OyYgkMog4J9KCONRrpJZerOP0JE/4oCphjVZpAJIBpI0aenMIrUrW+nPg5geLkDUDG2QFm
X9/Oc1UfSkKWNDRRfTFBB22PBt+nOCvxwa0NOv74IH+wY4hpEMJkREHpofgm33Kjp9rRRVl0BoMP
AgZ75Ppi40v2J47pjzIHMjyS4Joef1OARjBf9bVhUYYddWRCZyMgHtkG6F//Qddog54mlNJV0RvA
nCtQt/Ii/zRb+H8NXN+7IYdfTlAU3IiG32P4lvRqcb2M+YbOFD6NuDGLePdjFv7BST3e7V8E2JMg
ErZ8jGqyoDNCrttwgqbKpI8R/xNX+Oh6vrEaTjmlinPFqMDgeL+9hm0knjT0d878THGMS/6CoXFX
jqRKqiqrD7lqivQvX+wbkk90w6lxbF0t9RlMKA1vMblV9a2jtz8m8geX++ReTzRjqYt8nq3QZ3n0
bunuOD4uzfWPSXxHQP9F2pXtRo4j2y8SIGohpVcpd6ftsqvsWl4EV5VLErXvlL7+HnkwXUpaN4n2
AI1B9xjIUJDBYDDixAkEbwaaU2yCxWPSBukmbRLNiqOzpk0+Dx3fNfDEDh965MCvS1qxtQtJ0iYN
Dc+JMUXRuUNet7CdfReLr9dFrNjBHImiBwFxn6Ebkg+vnN4QWcWj81Ai691P1dEB9G6bh/QGZZfx
toliXXFvrGmFy96hcJu4FpmkVZ+OXVuVqM8PYb2vxuF7Tdmn61qpREim1tfhCGQLRNQjsEgmqwFA
slUh5XzSpSPEGD5/bjGwEX9LQsgUdHUZdNEZBzUI+5Oj7Udc5y3MIHdvnOpzC6TFdb3WTA+wUTwP
AB81HCo5n04fKyMF9O8cGrd6aMxWpw0PcRN+ZIv+ypFNnJQu6q32EJ1pAtTXQHrAbTKhEPLusYGX
9xxXAvRqog2DShe3ngZ1bPcQQu5pvgXmqxvT+56PeyfztEoVjK3u1kKaZOhZkrApLsbonIXZ3uiy
E6n138i2eIVrbgJOvLopfXtgCqf3dvO+s5KFXCkGJCPttSSA3Dp61Kt237gdkIGnEihVw/jWV+Mm
CW2PoMIWd6jAJTdR+hpGh6wBIEP7MdS3aJ0degulkvY2HADOLbacJrvMTfaNae9FgeqxE3pEO4T1
+AFPt9yheQcXj6ZWZ5WTpXp0LodoRxBTYAlRiTA9O3u5bthrbmgpSTLswW5pZ4+whah7qPXyrpqi
32H9NYwjA5Wixr8uzZiP5rtNYeiDm7sQDWd+UC8V691OG9hkRucewNnJOaAz2W1+kKlGRaT7bvbO
F9R5T6L6pvFNZiOZ/8DL3EMieFNMbNOhDtg/UA60DUNWlqEkkCrOxso1xtjiA6WVD3gX6TWqsOeu
SIEiQ4B51wk98q1pVF3La77S0REIMDy98KaUDgaA1JSUHYkAL0xr1Nws6nWWlR2vL/ma51pKkVZ8
7ClKT7bAMYhfmq6+HbQf7WidMiNTrNyqOoYBYwKig1A5HudpYyd4HEfnRP8SlcWmBzb1uipre+P8
IwE5k0vjiXU+DXUPVVot9RK39pz64SNxDMNeGLqJcqRumNKudEU7TnU8ReeAPISjCUAUYHZmqXh2
r6piz6E6HsUIziRVirjMzbIN4IJh+lr/XE4/hlLxNlmVgW4v5ER0CujN/PeFEwFQR6cxp9GZ57fB
ZKLEvOd2pbgY3z/D5jTuQoq0XqY5QcMqis/CQK0uay1j06BCdJyCsNzG3LilZvmtjAcf5fzvdtNm
29CsheIr1rzY8iMkIxd2aKICBFUn0aDGm1pAz6C84sWjAJRXQ2GjGFRJmlWZTMcLHJkLdK5L0VQQ
j3qVdNjCYzb2Xl8Iz5ks3zLux8frZr96gheCjMt9tAXt6p7NLqlHbcl8sZEXwiWFSqRiFVWCpBCe
z6+WXjjRuXA/t33pCafzgTZzynJ7XaNVy0Sfov72VsXT8FIj3G2uOSCRcs61p5CzbT0+abEqAFjV
BgUj5upzLohINgFomTnUGo/P3PjDwslDbc0F3MRqI8WlRlY9n4MksT1nAZBLvlRHdLnG6iaOz71J
vWpsN062r4bb/GcSIf2RH1Bn4h4gGXq+a9zY0xTbtrKaaNq3bHAnICpGLuRSfDKgNMrErKj71JpP
Ed5fKley9u6/kCGZhlHrbS5syKCWtkcUzE50jLflrh3Tw4havpb+1hxDYSYr6+qgGwy+CykWZB0k
19IxY0CgGsZnJxgeeGVviE4j71+bIrIJsGyDupaNVNbl4gWsa7Umz+Jz0AGvbTxpZrJF+VphIqua
LKRIvqKjqKULM4/PgNt5HVCqLrJ01xVZE4EsFKGofVLY4fz3hbcvqj4SutvG58m57XKgJXqqkLBy
oPBQRXadIk+MWolkA24fpWGL7oRzrT/Hxu0gisfIuDX1VJFYXLNnuAbwt4ArhOAEX2oSm0ETpZUN
e6avVvaoDU8tehGur9bKowTFlr8ypDNTNKh+cDQ1nC1AfE9hYlZ+V1jlHin9U1ayr9xtkgfdqR4G
nqieXyr9pHVsgT3Wuh6yG+eT2z9z+3vr/rmuHpl/Q4qzL/STrGFyYiJEQ+OzdtMQuke5dvSmHtgg
7pmv2Qj8DtlbQL7j6cUy1eKuGcpycecFWJhia5hDFw1mfE661BvzbWV/jTPdc5Nf17VclYPwmc18
P6iSSLG6VXZOokdA4ZNvVAA0vrWqL7r++AEhKPTYxESE4TBpJQthUW7Nl6LJDlayj33CblKVSaxq
shAirRjNiRaZE8OFOLrD1m7iR1obo9cAiunHwnL8j+jkInbB3WugH/Zyg1iCrpzKgGNlQAc0IZD5
7Smt8k2MhojrklaCJFQIXNO1jbekk+RehWWhD4Ph3qgJUOzkweCDT+NuY4kaTVpghfqnEfjTf8z7
or92zQcupUmeg4xBUHUc0gAAZF/RAurV6QOZ0B7iRc1Nx02vFOhrg/tl2xBIwXG0FCu76ldQRdNN
PCAMU05N5aJMAsLgI0WIfIGB4onfjYMDZNsMsyJu4AGMOQHqlwz7IigbhbGuupaF+NktLE6eC3x7
S+blRvOC18UMjQNPyjTsWzwjOxdLRzP0fMgtcKxcSgFkz9H0rp4dNDBT2n3VA2gkbnn2Lcb15tZf
2RMpjoiKNqinKR4185l+J5ug28JFHdFwbcl0O50iKRZ18fkZyCwvigsv7SO/SG6YMHcm+8A7zbEW
4uaDu1jQgvMQLb0Qp4vUs9lDWr9O/Pm62a5t2lKGFKiGliaYISCj7E9F8RJ3D6OtWLW1Y7gUIXlK
B+j0qgJM5VxuLOM2N7aVdnDG14YozH81TrQIw+4ApeUalrReQUB60xlh/03U+QiJvSJ8DEt9wzvt
dxeVZz1HC13eH9sk+Q85zv9bHloXbcAu0VU/R0CS6HJITVLMV3pWhuaRThkQOkMnNjEpnT3TU7SL
BlW9R36PnM26GfY0y0LFOq/eu3jXoBLooCgIkptLe0HDZlzpRIf+xkNBx2KXdNVm6s3fWVzfmtgA
U5uOc9rQLPVtqu374RjnuqLEtGpQi4+Qcnp6W9dhbIn4XJFbt649vXlQFstWz6EFcgSHzS8fOVHt
2A1aStoCAVRNEj8PXHq06dxflU72MSk7C82G441ul9av66dl1ZQB8CIWMv+I2KX7mA5WVvQpBLdl
qp9Ib+05IZPv5LQH34DtbOJKjIoc2vq2grsBjxB4df0trblwA10JXHjaoX9d2NptVz0l/cEwt0Xb
7gCYBZjf75znILG2MVqxkVXa9t+vK712sVm2haQpm8N7YI0u3NDQOkFH+/mVwoNb1loblKcUR3fV
aBYiJKNxOFqv6wFPFL14nsrKn/Rbk1aKcGDVav4KkdNeNZoSDBZBiJaV3xCd8uSzYJ2XNfFDH/9K
U4WtzEf+3WVBiWM71DZB+SFfVEFg1aNbQqfshCZ9L01PyDZHmeLWXTVJdB6YOkAZFmp6l7vTE6AU
AwqTFM7oAcblM/tHiqZREqvP3apKzADgApUv5A2NS1kk5fWYCsjiAh3nseG3xZ/SGLf2oHJlqwbB
8CQ2sGFw6dJBc4e0bNH+Fp+LFJ3hwW/gYw1099k3Uxr4RxftJCi2xS1avKkfIMKieb8bxt/XDV/1
EfPfFwcvbxkuE4KDx/lLhI6jNj5N8c/rMlaNElmiOQkAAB6RZGROCURqDN/sIjyznYMAXDuqPoXR
jpW7YFJIW9forzTJWMIgmeyqxjsdGNeqRmteQ7wyeriu0qq/WKgkhxS5lSZogoSTNAAeD36E6NO4
LkG1aJJHYibgTUWDRcvBC0AfwyzYRtEE8gf0Jj3XU6jwTm+b8O4oLzSS3FOHNrNaBD1ybDzwDXGf
JJXHm/siPs6loC4+laJIPFt/5Ha2t81uE4EVJIRFJirIj2JtZaeSAPjM4wyaRyn3OQNlSKJY21UT
cVCgtywArJCXujR6tM+4EUtHeMm4+9N07K196luOdkJFzLTqTBaCJMuvhgpMIhSLKpIXAnQ2OIS9
KENrQt8oVFJJkqyeBLUFjBwk5ZN9qIzihNINYA6bvHi5bperu7NQSbJ8J8+70mwHOIwpHLyYviZx
rbJ91f5Itj9a2VDUHWRM7CmLzG3e/CRJtr2uiEqIZPDACDMz0mFmDjYlCf4AcaAM4tZ3xXaRPUZc
4TjS/uvcajJLwNAyku6HHLj27M+oi3MbKwxtXZm/gqTtN8M8cq0QK8YqepOZr87obLXaURjZ6j3s
IPYGdNayjbcobnFZlO3AitFA8C1CmwHFZTIPyO/C48Te1mlMbpyQcIVjWtfsr0zprBZpBfioDZld
jzbncQuLK0WpELLqbIFyBMSZIsSQHUKphxFe9hNeFcWfBDQwtD9Y8Wuvg/BqJ3L9+O8tzzZw4QP6
jhYw2SrylnfcFS5y/VGug+lDs9CFz4d9kxSpQtRbEUZ26yggWuDiRtUVAP1LV9d0Sd1ZwEQCkjQd
Gpd4Di6tJN02UYGOsL3b7uZH5JA026QfN2x6sFn3ue2sU6O3fqLpCYhvxv11/ddOhY0+cQDNDEDJ
bel4G04/uUWCb4pjsUEoR/I/eauhaWx7Xc6aq7KB8bZn7l/gGaVDMfCxbIWT8jP4W8bwD4pg139/
zWqWvy+5Qh4FyDxpGT8XOZA91DNJgvaxr+XY+TUuyDzZXJe3+gIHthvwTEJ0VAokgVFiW9XUzgq5
Q7Wrq8TaTQk1PS4KdghnbqUmdUMw6CSuV4Yi+zaC4kXxEWvncca3ARqGtCN1ZLfJkrawQTVzJmgW
DXUfpTCNPl9XdG3jqGMTEK/YYPKQmzWSfOpa9Hbzc55mTw1e+2hgrMoPODO4ZGoayCPob0yGy8i3
AhneWIw5P1dNbvmdjpYhsMhEm74sf6HPH5e1S8UH/AxKshR8Esiou3LBDXnhGmxqIz+P+m3YPPV2
6ifFdxJkfpbdjm6hUHHeC/nwsxm5beA1A2pG6XkWg8tMIE/Ezw5nz6UJ5q3v3DiI/BCL4BMpP+H9
qbCOVYnUMgywsRFEV7P1LG6IwtTjVEspP/fNFjEPGN3wbkETa2GFSJkyL6zEt8p2dtfthbw/iZZu
ovMBHQeoZaKodSm2sdFKF4kQhYpfbGel6Ja7Ianf/QxekaERxHfFuRr31uCjE6FPThMFBxbgLaEy
Hf/ecvEheNO5QG9jveX01AAwYVqGVXR2x3Onb0iuMKCV1DAEoD2GOlB2hjhfajqiL9ZEBwRAQAOe
HC36pQ8g0PpExwpI6qdBvI6gGhnQ/W9qwd3YUYVFrS40KpOEuCgfmnJLQlUyOkZTE51x13hhUnsD
KvKgRfLbbWt9R11RIe99xIEWMMQR8N8E6WhbUjdlYF4AIWh0rlgDyq0fTSn8fviV0l2UccW1tCbL
RssRm6vhuJql05KWWhYVIWAgZl+CPuvz9EVjE6DQoDT51/lDC2VXIEMBSwMASoZAuV0EZpkCAYBm
/Uk4gqj0RJJYYSrvj6KFujtgSYZhwNXMTK3Lo5iRVounDKmgNkZ5JHuqBFqoX0b6ouWvxld3ULyI
VywD4mykznCrz3XlS3HgExJ2g3bKczGgKx3Eambw1QrAXHJ0QIpJ+9+KI2/g9y5926zeX3nz3xee
RgMiJc4bPPMJTXdlQPy+tI9pxPYO6Z9N4IZD8Wdqf2jHNG49VUZjJV95KV1a3DoCoZUzIm0CkosD
CNu8Ygp2AStPTXziSXDrdva2KZ1DMLQ7Qy82JXr38QZQnI6VgACfMReI0KukW9jly0VAg45T2HNm
hbriCLIf39J/jPx5TON9kza+aX4fZ/Y/U3V3vg8CcChdF2ht5EsRV0pyg0wnIYip4OZoAvYEUFXW
aFXPVCa8kpQAjB5gx7khAflF2YaRro3tMQXafRp/6/sIxGLR6CdWBAYW4o2Z92Qf6X7qD7nmFY2i
2LniDuBmkXxnwHDDoGeDXxjY7CCqMYyRtWK/CNhRU/6lrl9d/onzXwpbnj2LZMsXoqSYCoxYlgNy
VdQThhc+vhb2HYjdPBo+smlv0VPggCPyq0LmyvlZypSzLNbECPgqIbMAxUNzF4EduLjhwV78bOvH
yLY8/GO5yKDtFYLXlEUJCVkXJD3xyJbWNQxqLLfA0YnSs9W/okE7eW100w+TznfaL5YT7jJN9dh/
/+QAOhGtv9hKdEjiMXC5mUFB6m4Ej+VZ1Ns5sRs4LhpyJ9/IFW5wBat2KWmOEBZm44Af0QjnPFoG
2il0MWrN17w2tnhymS56Zv1CS/1Rv4nK6JMBJpjIfQxG8a8BPviGGaeEThSc0ze3sfgG0QQT12dt
e00DM4Y2gHSTASBCTV74iu1ccwV4k+hAT8MZo93mUt8xaKYoAwEGWmlncoj2kJb34F+w2aGyQGBk
Oc8E5J0pCzbMyrZzlRAcQueIT+A2Dp6uf8zKlQe9/36LtPbU6LkJ3mokwZAyLHPXC9yXhNUeCLw9
EA16PIp9ZXZbtQDz3xeL7aIta37OwweT5Mktnc2Qs50zvH5ANRelcvAv4AEoL3NTUpDYpC6O60QO
tbM3O3fTtnTjWPUrdzYTKKt5px+uC12JZvE0QnkHnV8INeWKb5H3HdUjgtxLijaJvrQ08MaAg/S6
lLWzuZQiXSYGqO+cakDyxdDSfRsZh656MEHOrMQBrAoicNzoTEb1/I07frFTmbD7Lug0mAcSaVvA
+cp9YbM/Fg7gjjSho4jyVlcPWQdrfgtQ5HsuDaMFE+VQFRa6qEBo0UwPY9FtPrByc+chwmMbHR+S
6SVdAySlBh+eVa5v2rdEL7ZaeFJmF9fiDGOuhv1X0Lyyi5XrRi2fxCyIRPYZTC7bCvTOXPRHVAk2
pAHjXzyJne7yX0g7fP/flJTMQ5h2WINVD+drOvBpV6WfyoJ7BGTX1+WsbhfeVUhJoQ5s2ZIcp0Sv
YGCjcwbxlI9mHROUdtclrITI6N5AJ+L8eKJ41FyuopnWQ4pWEXQ+GPkGRdIAkTIl39I23pUoNzOh
uGrn7ZfDCnSLEOwb/ofJj3HQaib4v9E5wNvtSAGJPbT/vpKC3v+FCMkwRs0ElXgEEWP7yHuxaUAr
Z4BU6PrCrR7chRRpa0w71w2tQCfA8KeACow9oJ1jKl+uS5l/5dpySYFJiWAXjAPQRYD8KUmrbSVu
EnEneOeXXGEKKo0kU8jcHAVhwMrPXdncOnw8FdGrqL6Ciu7xulKrgsCjgiwrMEO6DJ3vEq0nrY7T
U4F20KqeyWjeNjoIrGpFILBqbAtBUhwAGFdth/NzsyElYnMyvwBd+0eQV7biVlrdJ/SnAgblzp2i
80FeOKM6K4mbJ9gn8AL4o3lKUCX80nKU1awi+nN9+VaP7ELWrPVCFgFwVEwcuBBmNdP9kAf6PgPZ
WcvIa92weJ9n40+qT4Xi5K7uGlhvHPgj5FrlzDVpjMyKOoAQmN4WWxaiVwS03Z9BB43WfxDqK87X
quvDnDabUfT+g2b2Ustm0sFwakNcCmZuzy4SXPZo4VPY/JqFIHPt4K0KeiD8y6WUqQ5KVpbpf6B+
OMOt+aD24ioh0sGKEyfrQYaNGgc5gdoZPbC3FKSF161ibb3mxglk+pDCQWB0qUlQVsDmu8h1gHaq
+kz6qgI/Oy8UD9CV2o0FUO9fMdK2cExKacdc4NZ13eKQ88oE1i79kdY826UpWDdpS0bQ9U/dVsx8
mIGR6Js+0KJNjikP236aKZ1Tah5IFLsIfqfwBOoYZevKHMfIfnP5mbMxL86ICA36HxBQDaZVOgA1
0G5FCKIKTJxxrFMX3Jhu4uO11ypzXOu7DdCWaTEHLWLSCpEqSF03RkWr2aLR2hl3+dP1nV7zNcjU
/SNA0s20QWQTT8gyIeC5AcTQ2dZWvgW9U4b0TnRvTbHi5K+GWnN86hA47TnTe7maAzjZMRIH0TAI
Id1t2WnFJhv0AvMphmSL8QyJV3VhDnJAPOrKtii/1+AV/4Avn1lAEPFh8Am8wuU3pHygXRQYuJ3I
D/ROuhxk38nP6yu75lmRrUd7JkDGzLGlM5SHYAIxggRFQLbRjVNlgq0YL//8BxALYaMoj79lH9/Z
6EKatKrELaiem/A9saHvWOCDhxGR8viAItC2b8udVv/IzBFBWbd1jOZ4XdVVd2GDywXZWHAbOJKq
LonLKLfgk/J+Xzu++Ij7xl798/uScgHoN11dw++LINsQA3SMsSo4nt3mu/VbiJAsQhOTNrIBN4RV
DbvEiHcGuWnG7sD1L4X5DLJVZfC6evIWEue/L7xKaw9cMycoxa1fqdAcz40S8GuCPmqMXjnZXd+i
eYmu6SfdTZmuGSAmhDVygJenqr6fL40urD+QmMGdblEwQ4AIR5d3ijg9Zo7BX6E2VvGfnJ8+0hGC
WwNJYYppzyDNk1l2cDEkXT3CZU3RBmK+5M6mar4IFevE6pHCSwmA8DkNjMDhcoM6wCjSSEeiK+Xd
TVsUIIv+MmFeC2kpKF4tzzEH0ClESFHE3X7MHFVyeG3LkMhD9RYT51DdlLaM0MqKiwGvedv4kwLp
hCJKB9HX7WLFS+HXsVWIWlBXk72xaWaxnhcQUvcoqZmg3O/2KceYGYyXKKLCG3KFr1g5aPMAPRfP
eYobQA6SABsZWUBQlQYEzucBv7d03KgGaARHDC2y41Onn1qmKtvOx1cyfyBd0ZUPQL0BqjrJQ9Ua
rauOVvxcu8jdUap9AY/xbauBOznXWfrvrxc4K0DaAQgFf4gtJUYKKxGpJZI3XEaKEmVJbgfn4frG
rbiPCxnGpXXaPEcTQMD5uUWBcrSCU8JGLwK5e/dcx87murBVK5nrFGBLQzFErlIGA2I4M+z52Zre
6vhZ64FINtoZgZ7uCn140aoQ1KuCvl6Xu3IEgKf9K1fattZy0skBI/1Za30rvNWdl0ZFKLImAmpR
uBIkLt69RAq8sXQXg+bO7uDchkF7g4x5LxRQ6Pk7ZfMDQSgaDlBUQcecpEdDQU/rhhDCDKB0Xgum
6iBfs280F6Dh1Z3x47LfFaSx0SCJgT9zlAiKhnhHgcDMg8fr+7FmdEsx0i3ZmHmAhxvQDzHml2Fu
i+EcjUNcZxuLf7suac3ilpKk2xFpt8qsRyjExp3WY5ZiquvfhF2h2EcwQW6bmv++pdECe9vfJZy/
aHEf5yCZLjEuiZ9N98VmtzTe9pibg0ab/02x2T8uxLgYUtAgWuQghj9aA5iTNIzIQrIneU4qUIeX
tcLfrtr3X7XkUgnvMVSIgUD87E6o0rKg8ZuZ47HL/lzXa+26xPqhkIjGJaTjZCDelNhukmsBkDE5
EFos+26YxlEf6jtetL+qftfrrzVY85ESnApdReyyai5ANgCDCjo0gA4uV7UO+jpoTA1INQcgv6bM
NxQjwuqAYwQdQ7PaBA6nX9cVVomU8kEg2gqmIYPIgZD7tEMskoOcEaOUvKY5Wmm5jcLiAz5/xm/8
V0vJjYCvMy97I0nOCeV+GdFwV2dm4RUD0bw6Sg/Z0CcKkavmg2hufqiDy0auK5YTCGPrGURspNsO
ZXaO9GRDFYWEVSHowZ6bo0AsJ3OjCa0p0aiCMozVvQCzGXVPyrLl6m7h2Tn3P4EwiUqnOy0jDlJc
vPjiYZ7biOYy/WdQ4tUJWKNxMAJFBLB+GhbypGMOzvIozyvIK2P+EFaDN5UnZ7ol8a43mi1m2HqZ
eUzS76Xqfb26ln8Fy211rlbpIHIwkbAmxxzc8pQ6WxT/P103/nUpgBbOVybOm7ScTpthqqqgwN4g
H86KU42ptZ21vy5k7dYEVaM+dyrh6pQb50Hfx+I2gxBuk3NSpzcgun+5LmJNjxlQh2QraE/AoH3p
N6gRDci6QEQCjPyYv1guxit84AgBCYzCCxK6oMyTYFe5nRWdHceIeNuThk6/bKw9TEjcXtdkLQJY
SiGXmjhhD64aGsLP1w+5OW1FC2a57GRrtuJCeWsVlIOZpSTJ11KRBmAbb3FRRmF91FI78wSAZJjJ
E4ltHYPLPzRb9qBrYFSsrIx+4kb60AzDdzaA4V4LJ7EvCGZxlZZTbKIRBPn6NE9sijBeLa2drw4N
0WZfoLO+MTGSDKP00N8Xp9GeibY7t4Dug7oTD6E+xPzK64u4ag6Ib2eYPOr9MmYkKE1Q0SD/fJ44
x9jPdovIHWMCFCHAG3ro3QqivRbvV7Q4A/t3uVcmhuBgNiJgzna6A9z55Jqj71gYF5k3dDsa/MlI
PxvWjHqeB+U+RJQ/E175Pf1k5j87Hm2moTg2wx14kTPnAaD6nW48hZrhY9xbm95p4DnzYNS764uz
lq415yAWJMUolSOmuPzsjINhQo8QjdPyhg/ZQ9wD3TsVRxszC/RxOo8co/cyYMRzjEzy+gg0ykW3
r5oGwxXijcHM0xgbWwxG0T+ybYsPk05xYlKOwUWAbNNO+IKXXnxqrOBwXf1V21gImf++DNwEx8hT
E5jtJo197bkSr5jodl3EqsNDZzLQ2jNdkdwwWVUY9ugaNWJD8chd7uu6wt2tOomFAEmHqKmaUYsh
YEg3oD6FeRnG5yR8vq7G2isB0+X/UWP+isVKFbzH1HuOx7Zwjnl/GsQJnA7pHW8VBrl2py/lSG+E
mmCsEciy+Nmw7xgGRgF9DULQWnNRN/gNC7yu1ZuffndqgZ+dYUc4APLudJODsQcVrAyhkGlM/sDQ
PysyAJ4em2bDa3KDR36PaS3X5c7O4JpYac+KQCPFNCBhUmPINGgsLQS0XjkJn0TMa0zXp4J4HalU
2PrVXVyoK+1iPMROmsxJDDO414F8gmIEDXG2u60RUV/XcVUWOqznJp6Z/lG6vMYGnSajjZ3s2Slt
k8BLCLry0/7QYG4VeOMVSzov2bslXYgzLg2UMzvurRoG6oYvqCuBaOCpyBS3/moEiEYIUBsC24lZ
D5KTd+sM0/EEehOMQFCflNFpwoSw6SVAxzWGeoIJa19m2jNIc/OaP31kPf+RLd9j+VRhKPQA2UP6
KRibQ2th4LaNGdjOqxt/JNu1UNSQNi/qtbooMaz0rOEVhGdJWuw7wGYfMEIOY9qvK7a6c2g/eOt4
QqVVuoIsEhV1MSARdVPaFWZDgXFYF4payqoxLmRIt8nUgV0wGwgcvd55bev4Y/ZCa74ZQEuPct//
ptCs8MJX4jiMBYi0+Tlj5VeixdvAZr91l26ui1l3Xuh+BqcKWAZ0RzrNtKvCNqrRklaatTfa6X0Z
2DdlduqL4qgl012Zn0rXz34qxM57/+6kOTPh20whCjjDpXoYZJuzbILYKmg2BWd+hnml1Ze2/yLK
1DMxo9NECXA/VSrM3epViioBEsx4V6Kd7FKwhgCGT5iygakKGfNZLMRxCPRmf10/lRRJPcwP7pva
mKWAr9bXWDluggTu67qUVaMHEmSmSUXVUq4kAvXZpaLGxcPAWdtt3ZlselLU4uf9f7dRCxmSHVoV
uhsygUeKySNjzs3b/pTquOTGyBfoSfofVZLMsUWejdIGKpnByRleyCZJVC2v6xqBSAuVZmR36XzM
Fycr6QQm844QoWOcifnHBlFZ+wXz4j9gAnMiHng61LSZIxnaSC0WDwPukrSdAFU4jpG1/ffbv5Qg
GZkRcjMxjAavBfaraIB4CO6rShndrJkyEKNAUQEjA+5l6brSYqGl2oDrvm5O6EQW4cbhyQal3Y2F
19joi/SWZAdNr3d5+Jjld3lQK2xize+ixQ3FIdCQgihn/sLFho3J1GPKCzbMgoGDwR78Y5217ai9
yWO6mezk6QPrupAnm3zqthgLDXla5hzRu+6bXXmrFaPi3bDWSoPWPdNClzI4h1DzutSrCtM4zQQe
Dl1fYlDmrTuMXol58EBhEtaDSDFyvAzvNzPfaAL05F861eyBdyuLwh7qG2g3RUcdur+klc1LnttF
IYabQWxNzCvCECN7P9pbjIS8vqTvg543SS6SHUAEI1so6Vq7mhhSoQ83mHrKC37IvfbWvgv1u+ZX
/dynwS5UeZJ3jwBJonT+gtQJMgwIG25ifkCQ8yt+Co9drNBrVch8KAwkX+ElpSPYhVbi0IIMN04Z
eNn4ww20XZw9mlF/7LIffarwKe9C/lmnhTgpysmtbCqLCDqlx+FWp75z3xwx6j0/qVqA3vlISZBk
GKNhjVUyQlCPnEOBwmj4m2nnNE92CruY9/3iepEESWeta1KaMWcabsxv2b57Db5nvvnHwvhZr1EE
VOsmuFg86WpJjalFBgOi+Kf6k6l72hZTaTd0V58wGpdtriumWsD55C181jQ5bskEhCGt92ghRsRE
S4Xtvfcf0trNxrmQwU2Me2f1vHb30SfMmG1/9l/BTnPSd90R88i6r9dVUi6gdBMkkV03RQ557a6O
d9VTtjf3+hmZuyPAmYEqGTbv/BXLkFu480q4hcXG4cZuD3131wjYogrE/b59+nIJ5dpU3HetG+s4
v6CTrWI/O2A+Yj5tJhR7fdhF5EU32t7Z6d6GYSzzD0VstarinDUDCAx98VSySE3EOQpjcL/tiFRI
k/oNXux5qjDFdTtZiJFs0QVAONY0HObwZjI3xWtbbARGwqLyNuzQxOODs9fh0XasiK+44lQKShbK
NINwnkCylWwdDE20986kAmi9jaR7ZygMbEYI53GNyUDvMutCDJM3hpsf+RHJgbN5U6C7wOf3devR
ziuO6VbvPe3BUgG/1w8E3pqo/gINhDbtywPYho6V4FUFE9XCM4ZSHLpvrg3Ucn7jJABRAVE8lt9d
1/YHSzUu7e3xLGuNGAUT+kwT1iM3baRT22DKg43rrYoerHTf0K8s7fdWfp70exvFvy78WaORkeeb
3EB5CeFaeNM1+6H+AoZYr3O/6+4utA7hvy4M4kiBKpPhET7f9nK8GMRF3yVJKm7K+LEc/mjTj3F4
VniiNbv6KwPo/suF50YctbXJxQ1iX3rAnMxdehPdUU8ctFvzgX72hqOpuHpXRWJs/YwDAFO5XHMC
ypCFJYFao3hpjDtR7C32cF2ttWACVKr/iJg/YeHPGUaZVp0LEcGT5aNs4rl34hSpQrG1GGIpRTJa
GwO8c61NBFzeZ+YmHuXafgLzj0X3tX5s2sOgxEmviwSsFraOnjA5EWSUQ5ZPBhRLz3RbHMJtwz12
V93aJ9evD/1JnNin+Oe0o/vw3jxeX9RZHfmcWOSvbClCY1nu2NOUixu67yMv6z33RJ+ui3jf+Tqb
PBjy0d4EAk/8x+XGZeBLIVYDGfUGk8YPzjHet4dkz/xybz1qu2znKDJRc/j1TqmFQCkOzPTEEm0J
gYMvPFUqbXXFFj8uxX6NmQ2MtxlWLBt2tK3uifgZaf0ddlBxpt7mEF3TQ7J4UQdjIHrooX3eVY/l
l2YbvgDEe+w95zgd4lO1SU70WB3FPj0Y3/gd+w5qj5vmkyI0XD3boNR2QTmLlkUZ0GnwwGqNBBrb
xnm8SzXM7sJoqP8j7cuW29aBbb+IVRxB4pWkRsqyHSd2kheWM4HzTHD4+rvgW2dvCeIRK/s8ppxS
E0Cj0eNaK0oizuRmrYC1BuwVRCGffa0kDpnRzCDOjG7jL92LeXQ26Z7v0WB5bg/9Gs3gbU1O6OSF
OOnpNUAoVpZFNQbtn3YP0hXcPGMbb7Sg2g9Pw9fonL2/5C/lyoO/qDsXUmUXsZizmFChmAn1ho1h
6V5ef077p/ubuSJGrpzn6lj0JYEY7gAE5oXPj7N5ntYA2D7u7Z0j+3j/LwzyNGNUwbBLiKn3ee47
u+oA3Fq38B2f+NqxfQGFGwbmnqwNWmSf+VE7Ov+3/ZR9m4lhptvpMY43kK/quIsizU2b0c3+Gtvq
Q1tgw5A/R7ODPHYVzYhuy7Ybg3reOdwLFX9aG4JatFnwdf9HhKT/uT2pbajAjR8pePLaM9qY166Y
sLO35/WvCEnnQX0FqkEHq8ifh9otvlm6mxUPBf+Ubq3fBDQRgG1cS059lEzuCZVUntiMaFmHdaFh
CODbP1Dufnd2zV5xgfL6oP6Ew0t+Jvuj8Q3hhIJxtpUg4kMH/vcPQKXs2rCYXT+mtG3wAdNj65Jj
65FfZuW2A5I56I9w3/u1B33RXv5zlKhHX0uc2oarMRDmAivegCEzjjdtt/LCCW24XRRUEUk/Mfkv
HWXOFGI2FsyXox8b8pqzl/qJkNHVuzWlER97T5J0fmpYD23YionX1+FYHNC7fKj24b7ymt1qtmNx
VXC+wAOIrB+SbtcbJxAjVNL3MCi6/2hwNDy6xtfhPL9R5pKTfRx+kd4Lf5Y+Il00S943motxIGZH
/5EurOqFOWMhZnEUG5qa5J6t+eBHRMrvwH6nOpApPOel/tUW7mpX0OL+XkiV7n3cVHrNKZTFbCt/
puykGr7RHpLH0VA9B+1hDti16YFlbxH5QaMIZC7bENj13c+UFW+s+IJp+3MHurzJXjl6cbI3J3/x
ZZKO1VlWgZhHnEbzZuqKa2Sb2Xb1n0X8zEQDy3+KVC8PQFK1Ms4B0axxqFq4MQAfgFe59g48aPBc
umnpFvtTlfvxZ3pYOflFw/jvSuVcihaaqHmFWGlSH7KnZmKu0rwRweT0udF+1dl3rsHlcp47mKgV
0Ytm/0K0ZCt6hcYRBUVVoD6HD+S59ewN9arN4Dtu7Y/HxtVXLMeaQLEXF1reoQk+Dgd1DJhTan4N
Bgy3ChVjxeoueiAXy5I88FjXMvRjDVhWsm90F8Qh0NujuRrprtweeeTbmso0Zb0wtbXPDzr/lquP
vYYWsBA8D8QtdbdUHg30Ft8/NqH6d66GDKAAn8dUpwzLm7dd6tFzuHX2E2Y73u6LWXpI0EkCKFiw
ehLblC5EHjbovu3mMSinGO0qO45S87BGcrgoREeSBMVeYKF+5I8uFGJEm0yRtAYid/1IK82ru2cd
rYn/YSUXQiQrF5UoNVqhjhDXeGW946rk0BWf7stY0mzM0/yzEMleJZWJzkYdMpzwJUx+KHGysogl
g3gpQDqOoRkw0a9BgAlsMzBPFBul2pD6UKOHvQTJ58qDtLge5K4ETTmAQWRyA7Tmab1WQlx1ULxi
c3+zFk/94selAxkjK0nLHj+e7vM9+aqsRCC3AG3wmFFx/+fjpcMQ2chxRHE80B9y93l8HP2scuvn
5B3crp877w/+sb2/osU0w6VI+XgwXjEAfwERZPylJJqbFKGYiPP63PKdtgrU9reO3u7ppaqb1kOx
zbeb3p3Yt5XvEFsnGQeDYMpSTHM4oN+SHM4mZGaX2CYuVBajh4JbRvXuOHF0TPQpYxszs0AJFw+q
VbhapuYvYVSZ4MsCmcp4SBub7jl4SDJfMWs13XYkd46WVQAa3KKA7AuLqnu8/8FL34vanEiyw9Zg
mOv6RXASJ1O6Qah1W+cuQDWVn2VdZzud0Qn8MlYUgDda2f0HocLaYAAO2A9ywXPURzVG8wsiKv5F
H95pe6grwRX2qzJf7kta0HTgiRD44wBGFpX66+VxzY6yAYC3gGwxTCCdRGSf6A0a87qermj9wk4C
bgD4x+jaQewrnzwzKqXHWKYalLUHilq/rmbwiPuh8jCR/PP9ZS08QZaqm0CrUsVkhjz7MdHGBPdH
qAYVV9+QeXXLmp4pAKXAVQC6Zr8co+f7Ehfe9A8sSQFQiofC1qWNROnVAYmHGhQYBt3mc0p9B9MM
h36m+xacFysasihObCQSypjOk2P7qHCKcihUNaAJACtRJFE6c5eqzm9mN2vP08LBWZgztGw0HKBJ
9YPR/uINjJ3cHuMh0wKzDLdm3HjROHup1W6JOX9uurWS09LZaeARwNA/iHjRGHu9k3UV2aTDgHaQ
kXkbT/uubagfJ8rGAb1raxdfa6L9/vvDQ68NDBJGojHmIhklbjNVDXNHDdI/Rm78ybsa8KM/0SL6
5z/IwZEBnwY8UZhzuV5aFzd21Ay9FuQZcdPpfQ6GTsNk119PHNhgpwVsI/SDaOj6lxxMTa+tIu24
FrAy+mrTajvMlq+o3YoS3vb/QQ4yn5jgRQsZolLpqEBXCk5tQrRAVypg4Ft55+eIwrbaqI0bAJza
m2ns2t8OTZRT0nJ24JYz+vf3dEE7QfMtJgjQvwkcXekt7fV0ZDFqhYGDLrYu5dvMqbYOYw8d1TdR
+uu+tKWy3ZU46R3VzKgE6iiWbCcq2lKtXYWxcnP8ARNKs3RH8AARk3ljAaxlWq9B14pfl15PSKfA
4oRHqNumFBCNkxbWBaCYgxL8EXaIJ28OdwN13KJ7qKpdppq/MqVaGSBYuJB4ry1dvNcwAHImExCH
bYvdh9YW0WcbrGpvBTcOCjAsMGlikOr7/S1eOlCA2KPzDTD56NiSlMrRiiikvNCDjuZ+kRTgx6tO
cZ1u85Y1SEuFKwn8peXBccVgBOAYABMu7amezrpaklwPWAR2MVRCx3nD6gfOnsO0OSVoYPkP6zOA
agICeoBNqJIGdRPwxUvUnINy7t3K2OQUEzvxPrdKL9fX4B7EZskKAzya/xEmJ7vJPIxObbd60POI
bbhWB0mBoDaP4+ip4+3P+0tbcMox4QSQPuA7YWDWlOxbRDI9tdH1GRSVnW4R05RbFqGD8b9Iwbwq
tBKPvGx11LQNeztt9KAdunGnx+QPKeK1DswlHx3TSFgIJJggFBVqevHqYUYBdApmj2NqHACJNV0y
PxVqMz0hFdVuELMh05RbG1Y5DXIEbXpSygyYEyMgWqMRj3LEauNYqTNx8bSsMSIs9S2IWSlwd5sY
9YLPcf11TjzOTQ0ooADsVi5GJ1w9oruU0MOgFX6eBaGVv/dxH7TNs+rsihpTLPNrk+8cxPylvTJp
u3RjwTKPAXO4kvQmEkd7SJIrFgxEyby+fad54jblDsMXLklXRC1pGLDrAEeMlmVMDkvrjthstaWu
AEZHsfp9Cl3zME9SrTj9H8gd8rVBPQ8X9CO+lBGysqKpct4zqFie6fty1s39EEZ8b43Y3tgp1E8z
whi/dNhbGeKcMYGu7gajP5hh+hlANv2hd4ZxC6wBbaN1db0ddXCPNQM3PBO/7CYYLHdp0Si+02X6
dhrC0gcBaLZxHECkUGMme25VlotpX83vBuXVMtL8EHEtxLaqX9t+NLcpAP4392/WkikESK4AroB3
AgfsWqtqu0z5MJt6UIdJtO8dNQzMqkp/mlH7bQBC3J5ojeOPWWOsOEaLglHdBCSb6Ca1JJsYpdQo
O0b1YFbQUxdW5yIqtlXbPNrqtDcYgB4zbSXyWdIk0coPAFgD40EyJQQ4zJoxMjMjiODxuiw+joBI
8u7v56K3QAH1jkqfcJ5lhw9wJhWIkwyY32I3tdt6F7223+jsxqGLdP2P1azIUpqeXAqUPL+uU7Ve
DyEQDX4uyzfaDyV1s3fyksau8c6emOH3oVtuV9Ypfla+Lxjnt8HMhAYX0EBcK45ZpbbWcFsPhvCJ
R372mD6QEze3mHXRztaOvvZPTbfyDCylNAg8XBNWB94HbOG1UPDPjKMKwq2gRWs3mx+S2C/BUq6+
OckGLc8AMUS495qoCkDo/5C1Z3zRBGMKBP4YOqhEi/m1+LEEcOA8hHqgKM68yxOzeQuz2p49YLHn
h7yshi1XybxBIRh9ykyptzXDUHvJTMe3aP1SKBoKN1qXboa4aE5tM77cP5WF2B5MQMDlBZ06gKjl
NyKmCvCVlcQIwDQ8fyrztt/oRmftSmNYa8ZYur//ikKe5Hov0mkqMMfKDPQIbkgcecQ8UB38h1l5
gFNw0su1sxeW6Ebh/lkbQoxrgUM6kUZPsbberI5TzR+mXN0OSn1G0LZNkMCo9EAzsq1CJi8aaq8p
3u9v7uKKEW6AXUEw9sgzY0B25HifYwN5Iad0u7r9CpwXjCPP3yuSdi5o/nZFvNpyuuDOiXwG6L8+
mHJMKV1D1HBUWIJANQaA6+jsQot55qSf6fyre2PPdYfy2PjA7CoACbQ/40Nqe9hNnMF/WTuCBfXC
fccjDB8ElCKO5CCFjIZFNCMtYOf5NrY+h60S1DHx4k3GwaGjunqlHlXA2pN9k38iRfjEnO9qyFae
jgXnA1EoAD4Ed6mO7NK1JkQ2azPDHLQgLM84aZifcDPNISABfqc0Xlv00gFgLBFD/IjiATcm/n7h
FRbjUA9VKKJNxCKWNgJ6EdOCVfo2EMvV0TkISLW4yzaZ3iNUCWyb+UXOnsemfYqLbqOsFluWnhgb
aG4EEImCQUb2U/lEorxUEBI2av06618iM3TDLH+hANsEC4jbjEAbomw8dMabXqwNSiztvoG+D5hB
9GZAE673o08J6SmqJAE4E7b5dNTadFMAjQdtmxr9dP/KLQS/9r+ywN9yLctoysjpGsjS2uP0CoZf
AB3RN3Ii3TFey68tPS5I48GzBpCCaCOQXKEER+9kVaoHJkrtGp88qjM3+vWcNJ9LBeNShD2QbvKm
LvIavqnD58lcG4EVeyfZOAwtwz8QtHWIvqX3jZI+Sc2e4oIxp/OVgoQetTO2vb+r+sLbbVvI44j+
Q+GmSLZbByO76rAYQRsPdxr7odnWZwM1ANKgG9mIjuXYBDz0eZce1LpwQ2Sl+3lbVdWfaNJ2FBYo
G2IvZr9AfOCNc37AVPKO1+ohYebK9bs1usKJAs000h8A9JHTH5lZgakkRTTbNf2AqGtTsy9xt2mN
gxr6MbN/39+aBXHwRR3YW8Q2aK2VdAAAEIrWjAiyKsZFbZHWbmPtgRwLTi3H8jpRCyeD4d2XuuDD
wZqiHRTJSKQkkca71nONRgVMnaYHGaObgvzIw8rLqU+t5KHvj8R+TeafWf3LZBstN3I37dZSav/L
F1gILS1U1jDqeP0FDhIwyqBMeoC8b+K1QONIqhDMbOGfyfmRa38iJXlhg3WwlfZ3GOt45wuPj3x3
fyNu77vYB8E1aKL39wYAdoyygqEqowfkS27Zm8j09Cnf9onu9RRsvenztBb/LBjTa5GSiSmakuU8
RwBkKX3vx6lRb+15Nj7pXTIAKNkWmHRm8as1+3zbZEaGoXtMGyl9tcYhIgRd3/3rD5HemTIBhxOM
uh5QJVG2Ywbi74nO2dZE99Tz/W1eMACQhYokmKlw/XHi16dNFKRmS7ATBk1kbhPTxMSWGb8m1C9A
v6W0jzF9tgy3HMdNFZYeKdHk6s6vHQGD92M+bp3xp41KoeYlZY+A3y2ddHP/Cxdc7esvlHaDsSjt
mk5Hiq4Mf5lR7LJua1CO7LIbhuOxArCNZm5j9S10Dnl+gvvHtHOMOKvX1j5FWMObg7nYLMnrmRvU
5Wb8PegxAP7Cp62mesiGDnyf1ZhD95tkpVnkA9LhRiLIA1GDgYujyg3GUYWRUht9wYFqtIM7DI8A
C5+HU1M5LiCsDrrzq06qvVbuRgtdQBiv0j4D/giUMDbc0u2EwY3Uc9jKV93iNeEpxueArVhkYRBn
XCtNrVdg4K0QPrc9zz7rU9xuCgYqC0D2PDShoTzOVhK7naXZYLhoAQJAC6CxdtqzFtoguzDJN7vv
Bp+GxPHqMsr8mDp8H9H2Hf8poAibn1Cz/Kp1doo6dVY8l6men/su6/0R3SAeMEOnA+9b7T8YHYpJ
YeFKgm9LTpiKJ59wrnykQAbuIj84PZcabQClVCpe6QAtiTK7cEsA+bo26hl//8TBr0Q6XQS2SKFK
+mU6eacbM+QTbvo1am0AYnWq2I0KVwEbSUPzNSiYhTk2gIeiXITWcrgZOM/royS2Yod1VBhoQu17
t+Bq8zJyoGj1gMf6aRX2dDJMDnaSuE2LvVWqqVfNxomlWrPXs3jym4bR96HqNI/FdfabluCVKzKw
eQII11i5f+KmS5cBTz+yNhi/h+7I3aOo9WRJrXEjUNm8q02du1Hd6z66WHtPR+vWX6cbAdkF7QY7
I4at4WVfb00xci3pO26ivPpVN2OUkf9e3WAwUBhGU7+FgrV03DxmjcmywQxCQMUlZe3XjuMa5JnE
oceyfp8BGPHtvjUVPylvIca1ASGMyjG6taU1lXnJ7apLzGAGxPw+N9TkIesbwzUiR/PUPkmAnUGq
7X2hC6VCtKwCrA7TT0jeokZwvZMERqwzs9gKmrn8Sph5qI3ocxjT/dz3jzUPGBt37RwfTYDl3he9
4MUhTgXcNmJEJDzkNNFIC1pb3DED2uj00JlztElKa9xQPpJtnCpoJedK/Lsp2Bppn7CB0k6LlwJ0
pahnw42U/MfQJr0TImINMk7RoplDV1+baeX5vo0SgLCNKEXMduNe6OLvFxGpU2lIRKGOEaSNkgDv
OgYxqlIb7t9vIkpkKLlgEAuFZcncj7lSJslkWYHa8WAAbZodvY/hIWLRpppCpGrnl/sCFzrTxaS/
hbwaYkuUOqV1cUUjfVc5VgDQCPZJFFlgd1R3Zm43uXXuNd//5GtNZQtXAx4Q6nIY4wEFmQxpgFeh
7asyJ6JJqsi3arqLZ76bWO4V6bhSY1iShdQlMG2B5w3GWaG2F+emjzXrUUQigd3ru5goGw0jtBQd
8UaRA7X/68p2LvgtH/4dgAyRjEZr/LW4XmtrtIhodtApD+Z8tLpNEe/K0ohcPX3mvXOipp+X6Uos
c3v3BB2HgegSOCYC8PVaalOjs8vCoHmQh8OGFRpHwxfiBUoaF0yLPjFysOs2Y7zyStzeCUHdBP4u
uE06mkOli9fSaC4RrzoBiD+mbaWhzTZN2GFlS2+v97UU6d2cFPQ4lWbhBH0dfTUYqPe0+BMuoQ96
2a3Rhugfrp+GN4NtMhoFmF8BeuEvnsSbao2y7FaX8CWw6fAcBDSRrEu2UieK2jMnqGp1k8cPSHlX
U+/qFJSva5MAwlBfG7VrWVKpJqRtzQneiqCIkqcZHL5ViOkwQD9l85rRWXg0hCxBiC7eDeTdrtUn
GwcQLDWNE2hiSxUev8dpO3pqWqU+aCbQilA2+pHlZPRhZwGvXafD2/1TXlIloMUj6wpTDjpoKTsy
puUU8qF1AiXi6MztugG90+YaKO3iSg0VXUGilxmYsZIutQMz1bnonYAlL2NVuVFuuZnxmNcFejHz
XRLWsHyOn8Q/7y9v6TRhZ5FMQ74B3PNCsy6tkM3HvmLY4bLO6wO6BcZni6kPdjSqDwYZ1JU7syQO
RFloNkWTClKGkhVKlZYWPJ2djxdRUR6H5nscIXjR1pIoS8d2KUiyAHQ0ygnIl07A88pDyJw4awNj
axKkEwP27tQPYDULVDPQ6esU7e6fzJLpRFnJRP4RLxH6m65PZuyHxlQ61QlGZXbDX/y5fzTmHUh3
rLWs2m2eBdyvcHMFiBuedrmWUuQpQLp6xQlo+S0sXHjSPfOzaeMVoztYK902S9sGFRcD+IBRQ8n3
elmx02DTMuIEeRqCfqEMG6/Sasu7v3kLphl9b6DZ/uBKBjr3tRTeAbO1AdVcUChfylH1Jqf0smll
KWtCJGWuUhpmatzZQaJHbstVwcjxfxYiK7LRF05Y9VhJxgBNeEYTnB+vNXAsrASuFiJAaBsiernd
gWoI3fUpUoMpZnuwbQIXIvVqs/Hvn8qCSiOKgqlBAvcD9eL6VBp9GKxYydWAAFGCsvKxYqfU9JvM
fBMgAqRdY3ReMDcGfFZBHCBauOWRuamY8xkWG23A9o5Yn22vNBqXrmVolnYPI/ymANMAlLEc2hQq
G/spn9UAvjPfO3HmpwB82Ebj2mDNkiC0vQDEF6T1yNhJz6HNFFXtdOxfYpXfG1J7RUSfeDOsWJ5F
MSipovsFhvcm74qCJ9FLkNUHBsbKIvshSl5668vfq4Lw70U+C7ogW7eoStXKpK0a5HXnToB/43zD
q9+8eHM6d606LR4xyWWBYUNHsSHS6jc8JgWCIjTBQQ3YuQsfurr0a0KQrDv2K6HmgnEzTBPVQWF2
kE8R+njxmiY6m0FU1amBQn6Y4Z+h/Ot0BFgTL35feq1bTU/NaMDvz9PZKd//2+/Dz0LDgHDbP7yU
i+83Ri3JSM3VoHfqFkYTk6Qpbfb3j35JvUS7qIq2DeQ9ZI+qtvKoqRJ0yqfl78yovRHdG1qx4tcs
HvmFEMk2h5amoJ1Hx0p4vKEhf4QeMyt6N9Tv5bCWQVsyM5crkmy03jKW8g7N+Oio3Bn6ezH2bkpS
31qbC1kyoDDRFjwbtD7e4K0awIVMOI5OzFiVbti+jvMnEyLJNl/LXSyqsmhVB6YprowhvdNhxxC4
thS2ukVFcHaJsdbMsLRr4OaAngmm5Zu+W9MatBkhPiYm8vxd78xP6lQfjQQYxmuj04uSYKHx9qA5
CTbg+lpGijXbEQqfATG2uelaNcJRtwSV0X3FXjodYZ1RjgfKPwpT12Ic9M5FOTyfwOqp2587baMg
R6xx21PVCMXqFV966R6h8i7mTRDyIcV1La6K06g0kEII7FB5TFCpxv/ZlOm3+4tayMN8NPTitYFr
iP4CoSgXNiFP0EZk2bGo8NcPBRuDOLUmjI852846Egow4xgY3k3/qSvZaVQzfxXMbWlfAXhKVRhU
VMNlZy7EqFXcaKkWTF3nmv1r6TzRFKKmXUP8Mnu+v+A1aZKyzKQiVZjm6DDNI7cxq00LHEgXWTWH
bUHnuKk7o1zxVpeMFVIyoKkRmRm0sl1vsVqkWaN1FtyUcGdiMNMZ+E6nv5Mm8zhGC/5+feBbQ0AN
fcA4lnSx1TpJOYAn1WCocIwjDXrkYBw2+UntogfTteK1oYXF5YGWAmNKGrKwskSSMEMbSyiqjsZg
PU9dXtSuke+RdYaTudY1sXQtMBIqZh2RuEdB43ozHSA0o1TYAqsGEGLkqIcPVrIyJb5QJoY7cSFD
uun5HJfUSlGnGuH5o98L18/0OuczSJv8ydRds9ijHsbjn90aAvXSXgrfD/6MRbCjUmCDF7XX2wGs
AEjjzVHtl+znQBRvnHZwN7f3NWVpJykGv9DPicwAbv/1TmoRN/qJQRapw02YWq9FXXldm69o/7IY
S7BBgdX2xmnCE2RNKYZ5EX4+G73bQkGG7K9xm20sAAkcGH+YZyRYrteCPGStwBEFmwKrvSHdMWVy
G+dp/mtOPmSrcC6YykMyHvOU0u0qSNUqAFpVgzFLwT6Dct1eL9s1ZoOFB02YCZEsEti/ctZmNrVp
LItRDZw+HzfMMNuNMWvgrhl95lTKikVcOCDENkgugufyY5Tkeu/KobSMaIAvZSYvif0wt5+qeffX
qgYRQLGEZgPETn6hQwRMfdjjhc7QTuaqjDwUU8u9qF4Dcl1ey7+CpJs7Om1a1VhsQKo/fRxU0fNk
rTjpiyJQiRFJQxPurfRgdqh567FYyzQXmIQ/4v0CLOjKhi24Z9gsTA/hRHBBZD3LlViJoyHSAkML
u4d8ouYBVdO3+6eyqGZitA4choBlVKXNGjDfYqVapQWZOXQ+sP1TTzGtcN/NGEWOKVpr78tbsqvC
2wTMMwYXb+cP5pYOVtkXWqACu/8wKMrsm1YNyhqMgyJXpEQbGxjyOy2toeg8wViFplc+V4a1Dqil
lYt8s4rMGCBv5L59getq2UoCl6NMXKY/tDR85aD/U/pPK0u+rcuIyUXggKJ7En2llmTQ9UElUwH0
VIBlNKe5PXbGHpjyu/QzXMZuRTOFkZPiYBNPP94Oke2DTb++yCNKB9weIAudX64FoKIJDkaquXZV
bU3zy/2VLfhRoqMA3YsGhoZRgL0WVrFhGtUWZ1nmGBwMFActueT73Fe+Y7z2zoqNWpaG4hasu47e
QPH3Cy9VQ8m6jhosrcELnG9GVCQ981cNTMU1buMl1cAj9Y8kycJ3XQLjn0MSKEMV+0eVfx+swSPF
ylktWZELMbLTmw0UI88DnKbWeeOk8dToPacrmyY+VdaHSxmSq8TGYUhbLvTBdXagSOztzbmbvf7X
kK2sZknz4HICvR1omrhU0vHM1Kl5Wo5wJYxKB97EXGzAcNAc4KL2XpFX7HHuorVX8mZ56JGEt4ne
WcHnrcoMF22cgLsWPRCBPs+uHrLDwPjXrt+OlB44QM7i+deQRq/31f7m3JBmEmYZPgZa5kBWfq2I
ahObvOG6Eih5+ajUh0TNP1GrXfNAb8yGEINeWNE5IgJOOWTIwPJDzVAJshxYUPQzUNtqt8acFEbv
2LaPAXtZrIwBL6wMTwEKuRhYwliNPCcL4h0MNZhqdErRgpS0u47PAMVbUck1IdKTM8H48zrVo1Os
HqJ4w1LfcL7+9QldrUPaujDkupFbEBERIN4hS4cbvAZyd/M8i0D5Yq8kS6vUFEEdWE5O5Fhsm79+
M/DraCrBbULKWUzrXesYjzP8vI2TGIozcvqu9Ubtb9m4ZeOxK/+wHLx//O/VWuTt0YiL0UCAJIhz
u7CvNTGrssvn6DQN6H6mjYsJX2/kK2bixraKhSGvJOZK8OHyaPTAIpSCOhKd4GN7ipqi56MVfJMT
/3NfB27s0bUgOYxSC4corW5EJ56ECH7f8vgUAsIYjdbqWofXrUYjE4QBQ9HIjDXdPLqADytJY+Wn
GNcGCJldxtz4r18L/PClEOl4eGsiQTJDiBKFR5VCgtJu8zX2scWlYP5fuLWgvJWHPcLJSjhPzPw0
O+/m2HpFdiyilZP5SFtdPUpiKRdCpKV0PEqRLjTyk83QMJUPG57bflOlXyeHPwCOXgNVTePqIHGJ
JnQhGg1GDKv6hD5Fb2wqDCOtpS+WVg0IZoz5AU0GzejSgx9FXQmY4Tg+0ehUge6MtLt6baR9RYbM
5mLOk5lEWhSfRvq9Uakn7nDdr+Wp16RI772ZRsBpbbCShnyx2srNtZdeX8M0XRMiWfChaKcqFkIo
+xSrladNnW/FbKX2eoucivZYRKQIGNHYgZFXyaNo9Tgum1zNTy3P3NSJ9lPI3NR00TDh9OmD2leb
si9dIAOctPItJr+NrNnyNke/duql2W8oz15tzYMeV8DhHfz79uXWkCE+F6TQaEBCYCufJ1WjoUIf
F0jYzRatw7aSbnuN5B6Yh9vNZPRr/My37821POlk7bRiWmpH5alG+5E5t37Y7+6vaE2CdKwpWPjm
bkjL05gyj5Df8Vq8cOutXS9Bepa5Gk6RZWEJqGfyXkB+QY7yWyPPTUl8pEU3ZFx5SNfWJP5+8ai1
aYqQssrKk1FavmY9cFtd2bWFy3ClB+LvFxLoAGLBPkzKU6/txpkGs3W00nilk3BRCOitQHEpcoLy
1P5kxRHLxqo8TaipeCjcfuUVbEhYNL//XgfE+48QHRcOVfXr1aSxWmLAtS5PeTQDn43FsXnGdNha
M9TC5UE5CM7NB50BBF2L0Vr0cSsYHT6BCym0Pefr0GLWclixIEtS4GQA5gDoRWjwlhS67TLax/Bq
TqmyySv1uS7VP2Z7QM/6WjPKgprhZDA2Bxxs1DDkQdliwCAyJ0V5onNRBiGJ9C2N29f7Z7OgBKLc
CSAmVBAEg8b1pqmYEKnM3CxPicraw6g17AdYsxK3Q/rub008GkmBhgkp6KiGVyMDsCg9q8dwZg0G
gQzqN8jkeGmddbsIXDXu/WXJVkEWJRy5iwukqJXFWRo354gPrpMil8+8KFFe4k4p3Rpg4CkMfhmu
4avIu/n/xaI7XuR+4LlJb37M7bAxrKQBZtyrle3jn2G0vb8wWf0+JGDIxAAtHkhjDcncARqnLRKk
LM4K+I/UodyAzfpoJnSTln+p6EIS4PwxL4H5aAtG4noL+7ptpylpmjMTMW9GfCM9zgU4mLoV83DT
xPghCR0W0EOMkiGLei2Joj9BGdnQnLVS68Egjr4OrZrmH4Wld7umQmxaaWbAwX2+nVX92MXA2L2/
q7Jf//EFWCVMlAhUZVKdhMx9ow34AjvNfIJKQjl+ZmBVU8xt3a+c4JKOoFzxjyxJNYmSh33e8ebs
7Dj57Tza/Mf9xSypCPpj0LuEpYjhnOvtVMB/GwLzuTkX6ReW7czyu0JPofblvhTZOoktE+gVqD8i
TYJkwrUUllnV0Bpac547kQMyjG/3f19Y60t//uP30b+LuSK01aN+e/37hLYK6dKpPhtKlD9GWOc3
DBMc1QT/QlnG2WRdprp1Wa+x0y6dD8YGBTQd+UgBXQtmvFVGMmj1Oes3Ff1mRc9O+3R/bUvW6VKE
+IQL69TwrC8iS63PKaaS3AKDbWqyq4rpk0m7jao+ZepGX4snl1QcFxl4nRpK4jDB1zL7Fu3D+Ft9
xg3iFve5+R28nTPvPbNZm/JbvNFi9hmZO8cWU+LXwlTOYo07pDkDiP1dAdnZltsOgIyQlfdBXqht
NSPtvDJnhd+yBHNYyFu+39/jpfWiOIjWaOSs4d1In0BzVLUwSd6cu/ZYxfRkGPQFngcm1bXHjvxl
jksoq+BxQR5eiJQHBxJMMDU8jrtzBCwmvDZoAcjCNcyEpXt9KUQy/QxJ8UbRo+7cxcAwSHYzfVIw
zT7/B7uPFli4a7jaSIJKYpTQoVHYV/U5pGjmBmOxl08A0Eww6IHGkWTF8i4tiuqi2RL5IWS+JLUM
u8Is67Gtz1ADjMknHJSCGuKqzKr3IenW0EcWLjeGMx3YLZFTQXJXUswE3ExpFrbnpuuge8SpvRTj
Kz5QupSVld1Mw0MpUDIWPctQCoIS9bUszQhTGjV9d7YjFErq+k8hMIViZhr+BKceKXOCKehZMdHR
oBrbVs+LxyGyi22UR46nNhVfOdmFxcPZRwUKCGUiySgtvo6dqbWBMYdXTkNbCgYGee+TNdKypcuP
QpDwwwXCyw3tKsWIUh81UX8mO1ofQ2cT10Fnty7jh7Ist7od4+Yf7t/2/0fal/bGjWNd/yIB2khJ
XyXVYsdynMRZvxDZWhS1U9T6698j94seF0soIXmAQc9gGvAtiuTlXc49Z+MYwWaApB5+Fa+edmg7
zxNO3Rb9YxYufkizx6L+vrOfG1+PAEeEwRJwaALdqjmUCmx8cDPd8BJS9uR9Yzmh6M3ozxfy2op2
H7oC9H9ykcPjuGAW51Ov4tp6GncxZ1uLQfwIuAHKf+BJ0MzYk2CFqrLxkda/Rn7PrchRP/94JVC6
Bo/WetpQANPCEGmx2hw8MT6WK8XWxwZqBSy3D0HVH24berlIWqhA12QMfgSMPhB2v7xo3YyZMG50
42MvME018+ZBthAmjGceOyOG4oouLEC+7wTnurTeS++NG3wdQDlov6/6HyOai/Qt2PrDFhsq3UfW
PRXVWzp8pCsp0TjEgcrPVLTvbv/qjRP7AsUAxjyALIteHkQ/2gsWZo2PXibiKsAA7xx25GNG97iH
tg3h0GKqDT3Ol+b5q2BjnoumoF4/PnZNeQLt2NA679OsfprTIt+5IhtvLiqewBZi2PNlruxyI6bF
nKY8d8bH+ZSKO1AbnVgVCTqGMtub8boOD0GyiXtI0FG1MNWtHeBsKEDiJgIMNgx9mOK9UG9EnPGf
rfVPY/xze6tc/OzL8wUmF+gIrlvlQgtBs+UMXr2YmS0fBZnCCT58IjsB4fV1RFESg00grjVRpNYP
g1xamgLA1D52hbRj8CUB9gk8neWOO4HKdeQJQ4BDgm3TAVhCf25Ft1AEf6J9BJO0Ck3ehX7vn8Aa
f67zMloK83F8O+TFH+LbccIpCNTAmAhcGJAEWoLHJq/olhlJq+W2SSHpNyvYk164woC82ED6CFww
vuIVnxUwAz7NM4Sc/bQscbFYmNrwyrdUgSMiaJUAJDKTcS4Zi2zudzEYhyLmz3sMcxtnBXULuDxI
FOAJ1EGLfVM0fm228rHOrQPgSQeX7aR3G1uIyjDYZSEqgBFHnTMPQGU28M5rH0GlBEJeMPn0+VBG
tmRJ41oKSC73H2bTaDT36MGvrzdC+Rd4mvNvW+ryehtgrpOl68nHLC3OBIUVypO0zc9WnoLq4cPt
S3fttoBpNYEj90APiREz7dLZbjkpxy9BCTcuzh2q4m5s+1zEXKn5znNq8499F+yh5o7GKBI/eLDL
xdk9qHnLoYa9WkH2SXwGXVsfGl0mQ3ce7t3cPd5e4LUHuzSovVqYMC7TVabqsQq8s42OOGCZ3tI8
LjihObNPi8FOty1qnxSPPej/kKwjoQY/0lWWYrmpMwLJVietsLxwplN1R8bCj1xLLG8KRYKdh1nz
ai/20JeF8Ji1wrJ0CDi3Rp8ws24Sr29D1JjDbG20eN9ur0pHmr+YAdgUpVLMxbsY3L7cOQ9MioVw
BcysRBgebs69xaCtrUTTRIs3Oj/VXOTvhzGd76x59t4wy51iuxrH+zlj5Y6H1S7J+msCvEsr6BGj
hKgnXf6aoAGrTmbbXWK4YG61FjACeOKZEiMAm17p3hlMjn/+nfHcAvMCjPvqfFaf9OqFr0BwvmSO
0yUOTnBYCYPfq5FDADtY9qZLdVahl+XhBYRs6Trhgezm0pZbl07fLLZKDI7O0XEmAQOVfV8izMrR
PEZxn+ZtSDopP3OwAvuYZWgqCGI7RvoTQEDype8G413ez9IPy36RLKT+UjmhlxW1PEhZFOCfrSqg
2ARNm51nVieEevn1oDTFpCLmCJF06jHpiHfDa/0ukVbRjGGeivaceksZg9xagTJlGI1QsbQ6duBa
P+XGZH7vfMDCQ963xhHj8tWxMo3+XmRB98llzRIPDZM726knUC+/ElBTXFB86BWEdPmN83zhM6+8
LvGKCaxZrZDvOiO1Y3Mqlij1i/ZodH0REcqDyFLUCFO/2uMzerk1r4Ie/Ig1SUY9A1g820Rqdfkj
ML7eeCmKYcnCct+KSxucobE9LYZ/ADHDhDyrRjMC95v1Rz50fn+UcmlUWM1T+mMcmGMhLFMtIjMg
c9765UwiSYi494uxAs7A9ucGOehUAevKOa1+ZPM0KEADKoY8YUidZwLmTiM0HbYsh2LqQXzdW5P5
fNt5XLso9D4AogQxHuBQYF69XKXMlpkCcKOS2rbqQyU7633qInUYSLBb5l4rlvoXXYcjPTiptfuh
fdG+XZNUTGImtTF4MUsL2wEsXvDYCJgPRD5jHyevZrFr8PksnR4XwV6+Fk4gdg7YtYsCMeTqkzH0
uzI4aj8krWXWGATnq/am4EDG7JnRIj9XoGMsV74mKro/e1xfDhMK0gHqSYC4ofF++Zm9ziUydxeV
0KWpw8BD2KUWV0ReT9MDztl4AteJuru9t1qg9K9RwFaRHABSd6WGlA2pPwfCUhBjzeQ7tPOyuBNV
HXttPx8QDXan3uLuic/g72YLrf7GPMiNcY8RVADWfblmsxNZ2ffYbkwGycgl5fi1Yq0V8sD9lZdd
eUddo4vyQdoRarNVdHvxOh5mXT3aKRglwIuIAQlXq58TU021z4whoWaXfSgocBsSXBFh60/0lLVV
dnCmbD5MfQ0SbETvx061RoQw570zlCxSrY0pkWpMP3uD2uvOaaHPy29Dpg6eSGA6QZuj3Tqzn1wA
csYmAUOfFfkKFDKD60XITqywReHunY9G2hMI7PboHTauO3qPay4HGDMCAe3ko5cEYaeGyGQQYOYB
5LFLqygwaG+emIuLv3MErgMua6XpAXh1nR7EVlwegcXr+SiYIROQ0LXvCtcBXpp2gNmRlWYlb0j2
+faur39QczEYVIZnBBMdQZNwvRKvIoEsFVwsgNklhi2Wo7EePNS+97plm8tai0eotaBuq6uKo2kz
dgFkAZN+YgCnKGtwwKmCslVjPGWsWBDpGcwZl50scsOsjY8Im2BYgqCM9jVptpQjXxdnz98ABIwN
DwhxY4iNVO2kWBvnE2EU+u7r8MJaMr38jF4D4j5kk13SKhmrgkQeVQc6i7h30rDx6lNXjeHtnduI
YhGUrIQDeGzXETvNZjPKKh/6fkjgmYLPKSk+T7SoD00BoT1O8vkAbhLA7hG2hrkw6gj1MDRGM5c0
4TQwerz9czYOEpisMCSCVBr+WgciTaKGNkm1DEmGwfL3fEqXYzF0e9X4DQ+N0iAUgjDfhwEoXwvH
GjQY2iyzhyR3y7d9wI65Z8az4R3JclfLmYee8zy6fCdC3zhHqBqBYA2DE/jaumOerKWqvFEOiUx7
8ADWY2ip8pvZ8XPrnm9/xo1wGdIGQNfgPq59MB1LXtbIwjtGhsS0VPbBYUZPz6UhQAssFBNvqeir
9znzmyDkDvx0bGIOrI2UbMtfTurmx9GsPSh+BeJt2mTTE4rfX9u8s86Icbs7mRvW0+DwPeDJ1geC
2h5KqqD1QDteezrSlLX9hEGMRC0qGkkwhIE1fHcmjPE1co9kYeOuodKJgTRAk9FG1n1kQ0enlNX6
Tk1yiGYJNeSiKH6p1P7GBxV3zTJDVXAv7tuyiuEZYFFRoF7Zki9vuOhp7/VNNibgZf3QAZna/hyK
U84QhyhIQfAdqNXGQV/pJxFJIz9bn+VLc/4oGmMCpCbpBnqeUu+U+p8qURyb/BA41an6xcZd4ef1
b2pvARoVyAmhNbHWo7S3wMeoH8vNYky8xQciGpRDd0NBh2OKl+OkXHM4dW5Wn9NszuOS+F8QZ6oD
ps7rEFpsJzIDG3n7Mmwcq/URhJtb/wMY5uVHsFKPpaLsxmREHecNJrnUCYw+3smGY7gzimVPXWTL
HoaWALTA/cObuJ6BV4/h0k+W0eOZTywXyo2snkLcvO+pU39BLKqiP16ch1KVCfg+UG4okl0aK1Wg
6CLklPSp+NqihBMs/zRk/pjSdgfs/oIw0zYWYC0MXaEJhYz/RYTo1boEHiFhBlkP/Ut7fhaG/Nh3
4qvZDk0MjcrlTWoXQcyl4z1TVoO/CDC4t6mx5AfPhHxXGGRElOHcVL9pT2fwaExB86HDwo4MFdyQ
C2aDUTSfTrxw7OOIqsPp9qfS+zUI//DGoUmHwI8iC9Hjhw6yA77s8jERrid60E72xR1SB/9DmjrH
HFDxc1oq+a7I/PTMPSM7WLYg8UjBD5tC/PXYcIjUzOipxApdk5NsRXAEtbc610M1A/tvqaNrUBaa
hf+el8KIedAjz7EwDFjCC8V5U9xnAzSVlkHtjZFv7A6Ga1bYHKIv4C08LUqZ6q4JZKnGpM0xswZg
UfZBDF36nKHndhjHQQKd3jkf6wXaAGpxxiOIcqeDPUsRD/24HPqZQQKiG9S9HAHK9+GgIokG18qY
T0/VTFhYmVlxqB1w9om+dncO8vXLv87BvTStkWDDPV4eZGnaec8IGRO2NCwUo9FEUnnmTrhzfTdh
BQEkHn24RfCcXlrx+VSaeQVf4CpDxVVuLQ+pXY/HwjOH2Jt6e2dV1/4e5XgAXNYaIcKZFy7jV3fG
op3TLQufEloOdpT73vgAAsgldLkzHLy85rFSfv04FqTaabpvWfaRbCCzR1sAiPPLleYDhrFYAy/U
TaBpyOz0o1gwqTkOxIEAqz0/KOWcmm7aq2dfPzlouDiAcID+GyOpurelZU8Nf5RLMqgTIrA4O6fg
6KPdvWWc5ibq1M6OrqnTpVda7WFs7qUQeSXr4qGpNFciW5KxGSGuB9koyOc60Jax3Gip9qYpN1eH
DoiFsR8s7qqp2a8fnPRLwmdgGGTQAscRGA5uOgF1yuw9GgBQxnO7Vp0oXXZO08bpRSEdBOZrdo0y
opZGTqjNAIyIbztCg226EzwZ5Df/r4wgywKllrfqql0eHNU4RV3NA2jRLfWts8o4K76N9DcfvD/f
OawG89rYwJX8TgsUmFCeNZrdkkA/jcu3pngk/UcznyPCdyxtJDlI+3FEUBBBxx5k5Zdr4hMzqFkE
c5JK5C7Ooz8cMh6LPOpQhAAVxmeloDxjAxhJ4tuPzkZRddW2RbqB2hcqfjpIgDEwu4Jna0nQaR0i
lOnUGOEN8o84LeRNMPE2NEiG4hzhZTxD3hosAkO2k3roXcr16VtZOoF1xTdAbK35vcKFelwHaYik
smPnM3tG5SOmIUZbwwgI5dtL3riRF7a0lyjteu63Lmz1GebhC0i+IlW/JwWP8Mbs7OyGl0OajDIR
apu4D/qQ52JN9jTVLsg/ifWABoA/Iq4j+G8QBY/gQG/kTkR9XclBXQW+bUWT45Pq4CrU3qc6b2cr
yUhxZyBreC7rPgubytgDa15/RlgCaQsEBsGcga27PLO04U3XjcxKuiUs7Xd++2ug9yb4XLP5Dwet
cDrQu17L0CtwBq0cLWK1pQOl+iKzk8ofFRTBfR4S33COfaOMr7cPx/UzD16Tf59CtBksV1uVai3p
pWR2EjFUzQHdnh4aPFB8um3l2lECZ4baOgK+9dITLZOcvKoqId1uJ/3gfrB5fTJlEGZkicDdeLpt
av3Bl+8PTMGlrLyAgN7rsEVkFpSCxNxOLDY/OWZsmQ/tYh7T2TylQX+SqNp4vbtTkro+hStkEakd
kqyVaEpbn0/cMQ/U4CQEvPuMoZlhjNlxCNJm50PqYEIcDVgC3TecB6qmvg5crOQCBYMSy2uoshIy
qG+DgrxDD+aYY1mnT5bbAENkWEY0eFYa51a7cq/h9i1L+7bN1LzjT6/PD5oYgN+gx4nIBpXAy1uB
Ut8wOsx0kiavQln+dtin2/u5UcB+aZOsMTQ+MeAUlxZ8AnrhpbOcpHNNIUKrd7qTD4HRc+3O8F9m
Z8tPWZuNVYw8A3mNQ2QBJDEQdCrqMqOfDmOvJiPiNql5VJi8Amd4r8qdi7TxsIAhBfkMeEdeVKa0
gDloJ96IiTqJ13RuWOSFd+pzOUDUNmjjGYMcEVlw6h2Hga+w9X/0Rj/vHMONa+aiTQhu5JVGDoXf
y081ktzrR9m7ifC/O/192gbnKiiPJbN3vO7GJVsJpBDirYNWV+WsmUFTVfSdm/TNDGjL0BVh4RmQ
F8E03ImYDTQg2gnqiYWClNfksJ0X7WXoWbvkq0NxMRG1xl36mUiNRkhrmNykhiKEW2ehMMXTrLrz
ZGZv0ryMIanjgu3bytBHUFFKrLgpn4al3zn9G/cesDOEZauCIL6GFgB6jEw9Kg9uAneNCRGrDL0g
ewPmhefbl2BrY5GFAUOLmgnwmlq8FJi5ksJuyDrAHAXdcprN4jBCltHMdixtruiVJS0wsTPp16lf
kySXEmC6z1mZ3Xfm99vLuX5KkU+C2AUdGPRgENlenlPZgAsoVRNJiItaJxmnMZpQI8k9UKQXPbhV
Z6vfIw/eWhh4B1b5S4CDr5CubsU6vCM+SSDBCDXm2QP0wy/cY6Pa4nh7eRu7hd4LOo1IbMGDqrfc
Cu7QDv9wk7RpnmgAPB03H4j81Xp77+p1uIWiHsg1AXpBZxFp5eWHxKQ0RrLbliQFofeGd984WczN
ChDWH478Xdk7C9soaqxFROCj/JWMD6Yv7QFyNzS9AuVVSRazjwdEDjaOvDWfrH6ZZDS1PIDIVpB/
8csK5JUKTcmTZ1SiiWa3rbvzaM3ksbXAjxQOFEzuUUEcyUMf44BVWBLFf7l2yYHD94qxhgbnYj7M
ntfQ0BFe9uP2Nm1kIVgNInAsCTE4is/aaphFeyezSWLOkd1mocfmsDDyU5N+nXwzEpaMG/NtD5D8
PE4hVr73mK9hgebG4KtRL4R1/A+9WOg6iL7Wwk7ipWLlMn8/Fphx6z47XDyqz555X0KmUKljwe09
DN/Wc4WKKPYRMTM8uN78n9ocgLvFI4k9fc8WEgE3+C3vnkBNilbhhI6LiKg9NaG3J4258XaszNCr
gBDOyxUarMzX2QPS0oRBYgNykOlw4KUyztUQLGcUSeqDL30rD41mSsMC3a7D7W3fcASY1wXwDYJ1
ZGWiudz11lkWxFcDYlGoFsXpVBcxAYA4ajNnTw/mBdmmbTDeBigxglEKzEV6gYBhztmZOaI1sYiD
Y7ixCL62GXubA7LJnGjmHeY1+xDEQkcqn1NXhcZwnqtzQx6b9HcxnwKI1VlsCjsUUQqOSQ3r6Kko
EM7d7Y+ydRzWKsYqlGPBP179UnAE4f8tnMS1vrI2i9su+IVOZOzbD2vNoW+Go5ycc5d3Oz5lA4u1
dhgxpr1CyfA0rhHmq5IcW2rDFwicENGmZ9tJT4ydsWtf/GaKWAFY2IPZFmc3JyfPUSAmOPNMnVk1
HSXh54LT97e/xPXbtP4cRJp41fGjXsLRVz8HtHRWyYuZYlbhMPqx8fhoz5/rZucQblrBXUL9A82u
6+qqB7YVLk2amCSF2PRiZPe5kO4ByStyFaB+UQnx//hpR9UDTVzQowCRjH2+/NCzI/yGMZD/190y
nlgHqWFh22VYQpztfPsjXt9xAE3QvsZYKCaMrrog0mwolcqliCKCCCp/72TWRWNZPy6Tc/TTHnkf
RXShnm6bXR325XWDWTDco6UArSUk6pcrbDjhQLJRmhjV8yyf+PSzSFFv3Xt1N1f3yoz2bthGVcxm
6tPEEfURdf7fFvAqTtW/FSPGRhCJ8pTGo7FTQN5bnB5rum5V9ggBEryr+XnyEu/e32uJbxxLfEAo
dCFmxZiD3lIaeC9bjxZe0sq1cMNp+oZPTXtXFFUZ+0ajDn7T8Z1o/tohr7v2P6Parim+UI/nqQfE
AzVjtIlQjh/qL2nL1M6t2/ByMIXRDeTNqAFelYsrBQ6iMce5rILvGWPvveAMzxTZhXmubCig3Q/8
zJu987K5wFdWtei9bQYIpKy3Ac4coGHEukOY7qFiVjd5dfYRUFsUOwcfrn3FxqIGT0tC0dmIreXc
ljvByvYi/vf3tUNPmxWxNODvI8ULC/WcWp8oE/9HI9oZtwvZVUa/3qzJiqVHQyYIOHDi225icynr
JAp8ICDweiUvDQQ1aB3A+QZpeuhQPYz6svqF6t8eBfLmpiDaQICJY4eU9dIhpUMztbYB7QBBAKyk
lmijBmCN4+31bFkBUfXabVyVI1ytXOi3psyBAPSSsbLqO3+00AD2Eb/dtnKda4DuBA17RP4rjFHX
kc3pAqAxU35SmSAhkmVrRkVQ+OFkBN09VIiWcKzbHwX39pSStgwDMoqa6PogB3pVo/ToPBvm5Cds
XObQpSU9YqawjL00Ww6T8IqzpezuRPKqPtxe8gvZt3apMF0GWnWEBAiNHO3LOs4IBLox+glpnhfz
E1f8WGbjeQFJWJV9m4DIza2zS4zDQO6Hta6DBinG3UPhzmHQ1WcMGN2DCOeUmdm9162gxt0+83UO
AT+GOa4Vnoaemw71S8tCNF5m4N6rQvwe07p57g3Imfs2a9+6hltHfuuABhF+49TQBcVQijDUb3k0
MMuIfe70x9YayVv0Qc1ICtf/KIKRAgtK27i3jB9TueRg4jLGnVO78YpiJgT0g0h+1mas5hWbvnH9
YoZX9BZoP88kNqu4Hj5z826pf6r2ySJfb+/mxjVBRIIQCM06DGfo9CJzNgfQmqy8ZIY698EqvG9M
AVR328gGqAG5OK46RgVt3BNf85NeO9R11zIKKac2qYND6b1BIV+VHErrS5gG/LjMPyj7XQkelvxt
ikEjSJam9NFB282qxmPmj286pEMyzMeD9J97/9zaD3WH4dBDztFQHajciZu8jSuGjwIUCaCHmAqk
2uNhuGhtMHjFxFysGme7kOyDRWXwnCmqymjKHfNk995QxgKDXxjisXmQAhtczf/0bobJyxZ9vuVo
mVMGWANvIQQmA+g6eDYz25BCfxko59EA6NnLbRXbpdE+clKqn9NCFqj9jnnmxGAgdH8KADh4bDtZ
ZUYd4vAuHjI2YGCvVn1xMEhejnHDRV8CZypyM+bVHHwjbef5ITHKNgFrQZMD0MvAImAXBNwdqrGX
Ag3hubtHzMje+01hfXF5zlCC6GzUL2oC+nj4MmZ4UKK3cgG1zjI4Ff7ofk4XR45hMBH5UfHSBDvq
0FWfC08hVUu7OkXSQqBhUVgpJAWB3QSgg9lGGhlBhsexK+euj+dxLNJ7OnjIL6VEkfZA+ppmpzKV
tLnrVNd/MyFXah8MMNq4J0rm9luNWvhXmg5ldcQnYmnk9dUyntMaU6NhsdikORROU30we7SKdh5h
PQjEJMSqIYgyI3Ig4Aa0E5x1XqCWzkClLDObU22p4M5qJhEH9QBlr9FWB8ZBHnr73mwbBdIU1Rhi
gcz68qU0pQV2sCGjyZyf+09+7cZLfbC6o8r+NP9flxcArWoCC7dyIGjLkybHiJrTIEkInJBx+ikA
VzgKLX8YrqO9DF+DRMQCCmwlCrhcUJk1bmOWJuorBm4AiW1GI388Oc7eTMVVL3m1hDsL/4zkDqO1
miMtqoYtw6BIMotfU9e9dUR7GoeHDDqwaiBvJ985mdU7lQff8zHbOSu6E4dtYLiA2lzPClaq2SZt
sBgLQyjF5pW/SxzRugyritx7QoYWZiYtGdJ+JxJZd+j1q6wb1c6KAwBUXmDyLnH4d158NHgECrsd
G3qMuNrA6cdnddegytVsFAHtcqDraNK3IuRKxBJDGqk77Xy/qwgDdsCbBHwm6gpIynUkRN9zZtnS
8hOrrvxT0fmYvAYcO8Kcl3W0e2XHaUGh3De1HfAl/vKlo11z9IfgS+7Z/Zu5HK1kZgg9CkkajOEp
JzEoFaGhcnHnDqV8w0hFj8zifO+lW4u92jZgLA2hbQA2Z0QgWnCbLX3tuJ1gSQZKWieHWgE3yo9D
ah5N9sD8U7tKZkO8aKX8YMbDOMtDBc2YyuyjpoyJ8cEb04NMrVACZCH8vd93Vd5FPRV1NxtqGqg0
IuHTfp+SeWqiQM0Sy/rNsYng+7e6d/nBbdO4MpeDHFFdgiyVtLqHWu7trB5trNaBnoNK+loJITqm
3VYVNrwrWFJihiysM8MMOaM7Ic3mGqEWgmL8egeBTLj0MobFvUamBA/32P7jeOjgC/vMfhsscowk
Y90zSccjSa2jwGg44KLPt7329S0B/yHQXitlFOqcOriM1za6KYgNE98Fn6MJyWtMZncYAvm/mdFc
tkMZT/1hNhI7m0NFTkbzy8q8HSNXxQHs2MswAJjeXcyN6N+yK6ib5iwwEunnJ3scwqEM6Yh+Pvkq
h6YKiw5cz42CEGix8/hdjQespkHVBvwj2qloa+qPhVAGJjpE+sgsEN15seF6Z1gn9IlZKppBWLw4
5EfhDB+MXj31pfsTInRKgbrbmO7tiqIi/JQVkT+//6MPj2aZizl49OkAqViVYrSSIRjwG0Bpa/Hg
V596SY5LGUS+2CuGalflyor2iNR5lk+eghVKjqtQlrnDdq+d0qu/r10Sp1lkwyv8/V4+zv4hWItz
1Y4j317DSvWIsiNuw/rvX5WNB3tAbKoafCnm/ED9z494Y/0xzfPLdvzPiBamCwe9PQZ05YNQ91lr
3/vkp2LV+W/2/H9GtMuWk67CzFYrHoIMEh8QjW4m67yIT39hBcEe2rGATKAid/m9/KEVtW/O4qGm
KFWxHnVhMDFP4WIY5fG2KS20/Hf7gS4G3nedZtFZRxqrbuZUwBS36MH7Ysx5ONVngscHOlu3TW2e
NFxfXBlU4VA6uFxVwWtiFGTBBmVmVKXfLHSzunIH+L9uwKt39/+v539GtEvpuGBo8MwRG2RnNLQW
UMBx9LOPjltWaKA4fzgm/K89IJfdF9IbENBeLioDSB89dRNHmyKDEwU4VKYx40fDyiWSUhe6Ntm4
p+r1gsS+WuUrq2vk+epCubxsFiUdAVEbeW93S4SZktNsVTECpcMyBHfePMT2d3cIjlMW/AKn3KNH
0gcKUflc3DvGO9/u7jj4CP5ih//F+KByCMahy5/V07a1IUciHsriPsi9k3TTyP9jWq4Xv/vKirZ4
UoBzFbG1eHDNU1Pa5yz4SOc9pNzmOcKk1cpKh56fTlEzpijkAQufP9Q2xs7r70jVoyWYMQ2xc2A3
b8V/hlDFu/xmrMaYwWwY4gFI/zAf3HvTU2Fd7lHu7JnR7oUB9jzRgf7/AfOEMUQfz9TN42KXz3/d
4auD+Wo12muFiNcwqxqraZl9BB3J05DfByKLemCGV7kJMMP9+ZF7od8FNhvdQn1orGRIRIwc952b
j9N7NGOLvznUry1oj1czjhwYSbgtPn7gy+95WKHCf3FxMHsFARB7havo+bBdN7mf5rjPpBJnXrtn
MN0IlHpuf6utzVnZkFdUDFjO6HrmX3kNw/C6tM9F/pB1c2hN0yGX1aoAYhlVZAAKKfa0HLceF2Q/
qLwD6wOCO+1Jdqw0cBam8geLA3ZcAVH9CyQsYB1vBz9qgsw72Mz6G4+MXi5AoAHQfiiaXK6STUXg
D2OZP7jul6ZCNtiejE+ER5lsTn/xPV9Z0k4GGSs5VanMH9gwHn317HJ2lP7wvV59XtCO6dkE8dTf
2AS0D2UagFN0BqahHe3aWcb8oW9BGQckR31qlFPcLUGOMd18Mg8A9x+yXOyxt+oZwMtLh6n1/yxr
bncGEXhTkS5/mCUaDYEFwZV+Bk4EmiFWBD5RHtoBpkzEjyndG0zacl4ITjwAgVBvwAjG5ZZWhY2S
JSqRD3Ban6dqnu/cOf+SzTTdccabi6Rg3wBW+aXkoC+y5X5dZIhUnREaFwwhN1oBeX0kPzqHvhma
T+UYxJ3/6/ambt2TV1Z1OTd7Zv5QughdayvhwLQ3RmTOH6b03rH/cGDmZRdfm9LegXK0J38WCGBL
JPhd5setTLosjTBtd3tNOnTlypL2FIAidzDzFJ5Z1ugHFYc2q/zDVP52+TFndeh4wxGTt6ELkoeS
jV/68iSm+3r8voBebNy7qutV1N+lla9srTeiPae3N3ro3UDBo0cWJZt48c9T2ewE0ltn9LUF7cNm
ncvKhsMC4Ndxn3sHfNjdxGD7fGKaCwk4Yk0aaC7HZB5iymxCDM3JqZj8qDZPFTSGJ8bicRlAITXZ
oer7N0bxx0LKyK8QCv1nWruEPorQNVuQKcjiCN7qKJ3CoJThmoOP1N/5mrsL1d4q3ysJQnnE1Tz4
SEgW0TQ7qi4Hgt02MZN9GqcpwpzdWyWMHQ+7eVQAWcYQAQpjji5+YzHh2SnBWxyk3332T5ruXIz1
l18dxVd/X3MxTVYZXi5dbKH9TyPlW686QZnlYKo9JYltQ2CVxDqwdXrJRsx5MBWzhTjZrg9gxTpa
IMBaqqNR701sbfovB1C+lU0f9XbtVBJXILL0iXhQJRpTRRb5Pj9knX9oHRLL/Mdtz7J5015Z0w4i
d7qctdB0ejACdLTmqDQ+gp/2to3Nb4fQBaOTaHhgZZcvzmIHVTdMHr6d+KDM2HG+iexe7JyE9Y9c
nYT/jAC+fmkEZN+UN8D3rScN/DfOPIc2PYjpt5WOZ8MRIYRndg63Phzwr1cGkS4qasAzopd0aVOw
ikvMpKDcMz2P5MlwZBxIGYIw8+gsUBAn5hRyiVopqR0v4ioqq/bQ+BX44Uvv8BcfGVObkALBELWl
j+swaMDmCq1VqLdloVqypH7xZAqjx3to4s1L/cqU5k6aeezzPkfOKEx+6kwJzOjexP7mJVi11RDr
YHxT7zShf85HOiHDAscgyFOhkFGGLaZqC4jOG/TT7U+3aWzVpwZWBTynOi408PvBUA2MyY5/mui9
cuXRSPuTkd/5DXDRt61t3rgAU+grAT1kTuzLQ+PgrUaHDNaM8h3z8khW98WyRzu1uUVAkgBLspJC
BtoDKsemy4mX5Q/AO38jwpufTA8YgNsr2brXuAMQWURjaYVBXq6E86wludPkDyY6MqJMUKZSkPbm
CFH6HVNbHw1wUjQAQca0VtguTXUgrm6EQHbggmkzqr7Vn28vZesIvP77WrFlJGVjiLHNHzwrNhfn
VBU8BmbkvkFZDVD5421r26tBBRckpejZ6HQ3QVsMpOrhqyaThmW9YOYgiAZ0UW+b2Xz3wbr3nx3t
qFXmnBq5BedeFA953YXcVJHXfW7TFeoNgTlf/j/Ozmu5cSXZol+ECHjzCtCJlERJLbV7QfRpA+89
vv4uaOLOkBCCiD7jHmZilKysQlZW5s697T7/jdD4iuHFgzHJG4PJpck+V8ds4zjJa59YlLbHqquY
a/7iJ7/icU3KYemUAxf/fzvv6794g5etkNUaILv7NDmXwbnyV2Lq4j5BSAVpBDpVgJ+uT50JVNRF
nDe6LySmDsutFR99a021YfHoXRiZHe0W0tKAmZCImtXGjX75VvxJinS4J4VjV4srb7L31938mgRj
9t8lzQ66m0BC2wxTrBt2Kb0JX6NQ5jnSt7za65l8P4zmORY/6RPvJwTBNfDwqrjLre3oy5vA+56U
z0lzZ5iOJZGcvIiZ3Uw1tr7QXm4f3qX7HJj+xNXHuDATR9e+D1LJ1SsV36cxfHnfZV3YavUvoTNs
QbjjgeVFz7cNLm72hcGZZ8wOciK9iYhmpbupLSDrDI2kwwpYY3G3L6zMciHDN2EyFbFSN79TL90K
0UG0XrVwAzvs5vaCFr8OBCSY451GJ+eT/4o/BEI/EJ6hNvxpRYe26n/etrDssv9ZmH7BxfcXur1U
mwVVjC6HN65Mwg3QMnjGtGDlQ1wMKAxaA5JAbBdA9bUhP6nMoJKpfVnhd5cKaNQdO5AI4crX8c7h
/+HruLAz++DFLOhocXPNUHPv285J21MfnMyu2Odlu0WE3o3/8eW3pkmdoT9Z8Ekaofdc59UBElp6
PdWKgxdPy8XvmX0EZQGPSg0+5L7fGH546DTjUwblcVE0e68G9fYvtnMCd8JaswDvgRjU1YU245Oz
YjsvjiW62auC00t1U+b06DuIlIW4m663MlVyqxv7MbrXjO5r4avPSlDt6Jjq2YYq3I7huzWirDl0
4T1NR2INqRa6VQz0zL7sMZq0VVpMeqbidAL97qNbfBWMxtGKk55lG1VtHLMia3F049ttny6dXNKw
SZaGCsOHt0/WWUMixCm2hSdhbO+srOb5iJS82PzdSPZ/VvlfSx8eQDrcrkIpsnvSWBz9VNiZ5XNn
aU+8XFbOye01fWDro+RVw4CGJQsNDMUazgzAPwhJ44i0153b/lsKMf/zH/RE18fFiqIk8IWYMvsI
hZHwvTSf+vTHbRuL63kvAE+aJR9tSFSzkoSvrO72quqf4BmNssKJUae9begdCDSPL8xAUmr+j6VZ
OV0rBcET5ZbveYAEP+iB6xhby90IJaMUlf7L64aHuC/3VpI8DaHsJEb6bMTZExyrW2kUD9UPaLjf
ohBOPU+i7WDso+6b342HQawsO1b7O1+oR1syqVuN4lpat/whgR0BQw1tD0i8682ARjtOmoCfn3bj
W6gpNvLA5fBTMn0IZp1KiE6Npj5qiXnyPbQ+YFK47b/FjUJvCZQcCRm952v7EAfnnawafEy0qvZS
aOp3LfTwn5URlblSyNfgIouHbxKR5VWIQvJ80gU+gD6EkoDDR5t0o4qNvqvTpCYoFvLh9tIWc3Vk
B5FpnEhCP4DUW32gny5gK3OfWiHfj4aZOVmcf6KQfxTN4c30yq3utjslWeObWUoULk3PTmXt130+
FFJ0H0tW5hhai0B5K69VjRedaQL6BrIwTazPNk8e/ZBcj76DlhfTl0wXc72js3RCprER/sm8PxfM
9QkZXZF8BBbK+zKt70YjvfOj8hA1DaozkrGCpVpy26TsNlGSgIqdj7BlkVIVRirwkJejTwblYzmr
/nJM6T2oX9qYJT5yLaS6303r8Son6OFHTTerOemi06bUCkrc9xH/a6eZRSInWmwRlep+F3vfc1om
ftDswnDt5lh02YWl2fYMFluhuSaWlD8m3DVi++f2Z7R0yCZI+f8vZXbI8kJ1I9/DX4G4pxxnowTt
rKYwa/6a5RONb4Qu+GjuC+FBiSkSlQ9Du5PFdPcvFsPcCoxTKMx9wOppXVbXYs5irPI5A11QDm+r
TZDFHbmwMUvHQF1FQ+xziFPhra0Ch2DwL7IFxDAhE4FWjqGBmYUW/erSTKL4voiybVnV+1p5LqJ6
6+lrr4Q5gc/0tfDWgQWTKiidqfl7HYiuV6RWQ4ipgs6WfRI6ATwDiumtJdmN7EWn1nNFx49LYaO6
9VcFzG4Th+VJa6Ngk4lCsjU0xMNMQf/7g3n102YH0xD6PhwqXvliWzpdf6xj3e7MlSfssgMYNmU2
Dz4Q4t/1lywwxtH0DYgREUYmD+hD6L0hMFJAIp65n2k16z3kHa2terkT6NQXTmEHWlj+FxAMWr4T
+SXQIuRPZuXHwJBa0cioMhilsKuFrRXJjpK9/fXncWVklhoOKbpTU6/kfqC0FSjDNoB1GOLQlZt5
4WtX6fcgwM7IElo+s52L/T5gFhoIhBAamwZGWL/fCBxlJVnz2pIlC44MdAqAkwPnvt49N9GqErFm
zohBx1PwN36T7yTjpHVrmdz0m2d5KIz9yPIi7Mak5RwF7DEVAwsq72kq4sFGrtWjkbYZkMjqG5Wj
zGmD3Nv+/W5dmpyFASvXk1qTqEYA8rVzd3iJ1XDjhX+pFPAeAgD+GJBe026E7+Tah1EpeekoDexW
J3d2y5z5oWgPfnPWtHiNuHbhsuFZR7tlGuGgKDHt50X5wx06s/BC4rM6vNWHWHtd62ktBGfGYElA
4TdUeafNDEgpss1a7cX3kE+kNuLkmtNb5dr7eGEZV1ZmB1yM80KUABWQM+16NGAiwiZSHivP00Ur
7Mo7mRyzHLO1aEVZSNIYxuiCU1YcX+jom8xe3j5k0807O9cTRet/jcyWIsd+kJgMqt4XmdFtQfZ8
ErsSNYOwNhEuyOJtzcz3BoqUlRfk8uLeGYsIeDSIr09C6DcNQFGq7KLUQ6lfVNus7rqN0fz9A4j1
/c/OLELEgoXaVYsT0zw8WOln32BkMOsdo10JegsBAkMAKAl9k3zj7GvtSmg8A7Sx7nVFOrhJTZBQ
H+VYPjA+CElR5N/d3rhFBzJEM3FQUimZk0MqVlP6RpnGNL3lHQ/jjdD8qWJj5Xgs1fcQXkL6YSJo
J2OfZW5x7o9yXLGsrvcI4sCu6jiGjVl8QFvMHhqXkah/utD46tVQl45HH/b6KIzt6NWStkKVv5np
2soXgv7VT5p5WrN8zaV+Et/35bblSRSlh+kea5t/gSu4NDTHRUlZaw4D/Hn3LapPrnqQqo5yV+bA
b5M02cr5WSoVTIh7Rtp4qpOPzz53X64g1kUH9j4bhPpzw+z4XdFJ4L9ApDlCkqTPZm42L6kCKdMY
RuEG/qYfaqeGz0WbWl//xemCi3cax0az+Z086SJQ64kUZ+HI6YJI5lUQmbPLkf1II29z284STIvH
IFSFlAvQ+5gTCJjI1I2WgI/dMUY1pQeqy7QwA9Zq/lzK7g7YMLI/zb5VFccV92r0J6EJHH2K4ufe
XznsS5/UxW+Zo7SUEVXVXuZghRWvOmAJfp9ts2Ql5VwKFJdWZpneNHKRDSn7LEZfhMxWVbtV94r2
ba1rvoS1uHTtnJw66xOf2nxBI9NuSvRK9r/zymGmWont4ZOR2427+eOuhPWlb/NycbOwripVUikm
4ULMlW1CFyAJK6dg8jCOVx5Ji98LcIcJFEDY/UCZVIe65Qkiu9UWz0a1oWdKQBrRlQzv5GrjC58E
AwYIJ2w/rRzZCRczvzIvDc8SplzpuE+DDr/27k5oj12zHRU763eIZUwNQVBddlvEK1/K4uG8WO7M
s3lTxp5vNoSHUIeJrLJdN1p/Dy1amQhKqdRBADHniEbgeKjakTOD1MfGq0zb6t6E7t98ATS6QYVB
mQsA5/rub6tSKFFuiu8b6buvlHt0qXiPQFdr9/EanG4+gT2lt9zHqJlMGDRk3ma7BWof/Snome5N
Fb4BWULyuj8glVTrnyzxzu3arVdsteJ7uCactORKoK685WQF23PWtoD83TMCdGvgjuig1Qo7CDTX
jCwFk8nCNJk/AUpm6ZtWSokOJ0ByDyHPr6YTXyvI4PpEfs3Bb/XBWko63fZXR/+dU5YbAXyMqDBi
fb1zQ0+lWQi9/mQgbRlsBVHa+eS/lXTyFHXvVf3KoV+yx9ImtjKZ5tf8fWcm8Kb0UJCe5MbKfqZG
UDqEPG/j09vbtan2Y5IkOWSI0jkrH/kUhecrRQSbB9FEewAb3PVKxUJ3+1LsulPdMLaUaH700kf6
l0Ad4e2NorOoFL+aWpTvlTRs7334Gu5QCZJXgtyH7cXfxDYIS6bP5QOGskuroakFvz8ljUI99jvT
+9AuFnsrP4k0+m+v+UPs5v0M8Gli4YJ/EZb46yWXrRblXmSwuf2j0kKfo2rwCQ2HINVXXjYfb30+
SwhNOEGoQygf6nRx6vnRYGCq/qoeuwfBMZzgzXuLHtSn8FE4lm/ZP9U/awOzC+vDKBVbaixUiD9c
78LYJ6Vh9gzmB7CGZo5lRltZiKB6WUOoLJni0DBTQ+t9YmO+duUworWaJfVw6hmLsIojXMt2Lj2k
0efbWzZtyeyUMk0DOQFz9NSw5sIlRpLpEmTPw0kOv3jF13ANe/ExerJR4BYpeVBTRSx9Fj0tWmuJ
EpnDCT3SnWB8DqXUAb/mhFl6b8YpFC9k+bnhjPJXUNj7v18doN4pAaXCw6P+2ouK2IxxFlj9ice+
7NQIDjlJXKyRASzs1btWIa2PqSYxT3XrHiqMqAacUInaVq9F+BBFaBgRv0DybOV7Xohn6H1RF+No
IJg+H4GS5TEdi8rDnXrebuoWGqcWZppNmsnJP4ERiPcZ23EgiRK3t3354TaCQZSiOA8L4HOg6Kdf
dpHQ+6MRDEOi9ac8ZlBHqqfjCM/rvzAy6U4z4sDtPi/8iYqQSbHsDycxcu2q0ByMyPLfppjTSmDk
4LXNixSFouuVDFItKlETDKcm/h1FtS3xOLE6x1xx2ELopShG1019RyHMK0mZ7KllU4jDKdZ/GsJO
oysWx0fVAl0Ot/dtv00HefYZ82lNzyzVmDg7ps272BxNEWo3qIPxRGNhn+Teazsmx0H5E4qyI8uO
hHqY3q8kYUsHApFw0EGEYBLWmRv7LhUKfgohGEYSV31OzXhDrWRlZUteJNwy3j0NFn7QrbHAHPlZ
YAynHIBMJGzzSoE6N39scuPUxenKni2Ew6mtOKmWmVSDjSlzv/BjJqplGZXIq6VBU/42kxjtSHB5
5svt7VqKGJDQqhPwgUGAd96YCzNVH+tZqGrDKfArdZPDzfZcKppybiOiPZxM8so0wFLUMLmS+Tcd
AloE18tSarWzXEMZT1KaHMT8pPjCz7a0SyPaVcW4q5hPub3AhfM4UaOQeMDqxypn11cF0ZcRqb54
GlFa9KVxmzI8Wyif9WqfyNte3dCdWjG54FNMAnNCmg/hvHep8wuf1k1YCUmISb/wd7WVbIXeTovf
SrHiy4UDCas3Q9VQB5IIzNnUhtGgiIWW8MmtJHieh1D9jq68v8t139wLsRqfxdEtVi6yhQ2c2iDA
lqEppDQ9O5eDrgVVasjjKeifzarZufEpkjTbcjWejVDNrVEdLDnz0t7swOS8wVUt5cBogZ1sR3db
71fnlJYceWlDvj6UwxCbpZup46nV7oz4uau7rSXv9fghr9fkRxdCFSiIqb8DMhtBqlmoSjXNSLMh
GU7gqPZCBao4abdl567Mci94jScU0XCCvWFt5rW6L+p0UPPhNPQSyldu+cw4a9i0pzpf620umTIh
BaXeR7ACF3TtvCSKSijAUu6w3Inq6E1QE9HWKjSmoEm4/S0vOe/S1PRTLj6szBhkpZEwFWsvEnT5
3CzuuBIQF84CeD3acBq7NNGsXNuARkQU67AfTnqT2ZJ6Vn82LXgIw87X6oULEZ7QTsOAQCFzXc5O
XcIKEFom9Lq5YgsgTOXx921/fYQV8WQkOWOan0trwj9eL0aofVnqVYnFePlzFjy53oHh6ly8K7tg
2xa+HRjH6C/Jmqa7CvZUbn7qBBIBd5bqcibHJPFlrhRNGGwhGA+KEgW25zV/f+0zXkybgv2Cj3j+
LYVKqHjohb4fBzSEN2HJSx6u1H/jRDhp3x+v2Jl9sqbelYMusE95FqIW/Sdyf8CeeU6d5q4VHoc1
lMxCgKXlQn7LyZhu5Zm52qMgZyBPewLhsPFEwKqJLcAAEsrHchiOviKsLHDhA54IH0ibEJSCtH1m
0BUzBCLRPT6pvQYYN8veUPuQbBeMxS4f5Z8r7lQ4c7MEkdlG8LBwgXAw50Ohluz5RtNX46ko1O6o
GB00Oej/OEbUdYeckSmbgcTCDkrfPEUBWgCKGKRnuD31Egk0qz5FyZiu3NgLnyKtd5IgpvkgqJhP
ZcnSKAxyXZNsNb5IjmqFTlvka1OkC+ELK5wg6CmmxvHsa6R8nHpe0Yyn7ig+D7/WNPEWMh2IDChC
An4DyTUv0tWi6ali1pFaufDFuMwVvZjxz9iI7jo3FpnzqKM7pc9eb+/nQry0wEbQqKZyx7zq7GsX
GkKJbgy4Tu9tNNw37fCSpFwF1bhpxn9uG1t6w19am7exEJ2SYR9qOatH42vxuYcKY2duhq9m42R3
8pq1RY9S0+Ff75TQs1vU7QvOcIVHS6M+5bJ4YILwAOfu69D8jOOz5r4x1fQA06Yxbor8hECuzJB+
kZD0eU6ivSSiLx4CqP9ue2Hpg6V/iXQEDy3KXNNpvrgG4bEfmajlHCnKi4rmRxfa6vgYJmvLn5Z3
/aXCYcrABfeTCApWk6/teCa0SLJGJNK7N9X6ZNCzL+KHrPyjSfXnMFAd0zq76AG5f/+GxPBEFMz6
dIqG05m7WKCXjEz9awW7XP1TIAfvkd6araNrv8vvvoae8dqs3MeNBsRBAsMtCf/UhwmTQdT7OCpK
kkwxfSRG0oBt2MH8vpEZt+juwlzqNrE2rISdjwFhMjshSKZEgK709To7a+xSoyYU6vEXQdnX1qcx
WAm3H2+TCZ7yLoLKm/XD6GTZxMyX+ZiAzWoYAkiCFRhHPlvDCPwy27l/jfNFXmhqtTLcSJELVt/r
JTVGDKOvSjgQY1k+ZCqdX14w/ncpD1YKNB/b+e+mJo5dhgwpTs4ytXoY1Z6rZDzlP9Mi3SdCs2nU
6r6se7su/E3X8qT0Ugas/FNfPXZ18ZyM0J7ETtZ4Le3+zlFjaWVHlw4SB9bkewGExz+ulx9RTJIm
RrGTlHxj5sQedg09UflQefc1hca/zod51/KJgkKfYC/zkunoFaYe6uJ4cpGSFv4woNisgQo/3ozX
JmYLov1SupEq4eTuSzv+o/z9e4hhIKZy6H0y6feBn69GRTMtprcyCPQdjEt8en7zWTCClcm7pe9g
koIDikoliIH9642pG0ayIy/gTQ66Wd834Ezu8vKx33v68+3o/PFCZEUXlpRrS6NpEEshKz3JPsL2
UrOzrGDD7NFp8PyNa60cuLV1ze4CleqhNLRYC4XjbxkJQuQfh20u7G8vailSATBjWpm6Bqzzs2+t
HDRE08zpGKThxo3zTU77rx9WBRenbZhfOaAG6BFx6U4N1Wvn9blWksNQXRAIGXpgd0pjh/6Q2ugl
bzr/V2qVn6Q+P3eRt1cEWHcs+/ZC58KnvF7YvotfMDvwfLupSzrDVVCHO8Gv7qeoaXnWcYh2vGJi
sf4Mq9EucDdyvI1qpxfXIKeLvkahCj9PjNfzF6jbVGqHdjQhNH80wRpk2r1Q/+1E/bRK1BCm0dDp
jp1lbZrQxnndUvHQux/p+MLM02oBfSlysI+gGSZBEiZMrreyE9O65p4gS9m0h/Lt9jZ9TIH4/Rd/
fHbsE1WuvNHkj9fCMcpecv9h1JnX3N62svgpA0mbeAupsM3bKbJHuzIPXHLb8uBmjiacEAsMS6f5
S42K90PH+5U9n+Z1geRe+0ocDLh/oFc/0dd5EPzxHLvRb2b7PyuwLLvtK5yZhm1kK/XDpYNGmYPP
mng19YuurYZC3EadGImnPKqcsHwQ5HMKPv62D5duxEsjs52CdwgcjRaKp761Pudes836dgc1gZOb
smNG8rY0DBSFo5WAtRQXeccBlyCJhNthFu8DBBH8rCuI9+WrbjzpRWMr6hnPhiHvhfLL7UUueXIS
buFRS9OD+fprT8pxPnBYsWbV/ddK8E5CX90nQnh328zSqb80M1tUavl1Ufi5eArSrdY6SXgKU+rZ
n29bWdoxgALvUxQT6fosBntWpNBxLsWTd4ilR/Qt9GHXbl1hk+49fyXcLjpueq7SGQX3Pu/JDoWq
Q8PH9aXJk0yJt5XCLxbXy+0VLfoNXLgI9IDu6xxZYjVpUTEaIZ7M4DAwpdUqZ4NOWxutVF2XVgNd
DSQ8lItgg595rkSuOCyrlmSGIKH6MELiMCn85+9Xc2lldtjKVEmKxu/EU/fcVL+liWl4L//13A4X
BJk173oqoRAnzz7bAPhmG2eieBrk4zDsa9Fxm33QrDhsKcBywOjLMLNHE3Ry6MVDT2D382FQRCZH
H1PWoDaV03uO1Q7b9c7k9JNnuQWMO8CL+E8EkubN1rSXKXD1Qnsa4SA91X0U2iG0k59u785Hjg16
MjLzTlwbnATIjK/XxG8Xy3Bw21ORnArja5fu3AwewntT/iZIn8ti44bH4bf6BJ1ykp4CqD7i4d78
FAhH/5AxmIRWqaP+ozSbak0veKEcfP3TZu4Wh6qyeqZIT9mP9i7evKDvvPuGZPC32y5YyqGuXDB9
jxfbGkZW6po+dmqYCsaHzgttJdsY1jZV7nz4PL910bOqHPy31Xjynrh83OT/eX92k0ZsvdK1mC6z
u0C8U9y9hmKAZ8vSUasOSfhFDRzpK1Jp9uDu3MQJXjPhKd9BVVMKsW29jDrVVu8+OozqVrZ+1/K+
1O/L8cHj/5zZ8s5/C18Q7kvr4lAJx9RkeHu03XQlYL1TWtxaxnS9XXjQNLq2VFqrPaF43gXHMnwz
XcmWu7da0u2IToth2CH1pgaZp87xh9/ZQ5VkO094CcJ9BII8RKCt/6rl/p160ryvUvGUIlyPekKN
zJ2kbeIxcrTGTlHhEv5UsPwHsEqsSbm9dyBvLWO6ai6Wofu9gV69153U9InmYA9hpKLb6K9O5DOj
3TrZm/8zscs7w92MxMsmtaOzljk6u1CcYjAy/iEwHgUn8r4M5gY27rr1N1H4OROdQj/V5+C5v/OO
8laF4c1qtjjNZlvKo5R8QjLzSegdeTirz6b1nIRvkfDYw3Ntd5/6z4VkB9G5fdQjO5PtnrE/wK7u
2Uo2sN1YayovC3XLSX+MWsVEMzVNW187Ih9MoeopOZxgzALyN6Bsp5fFeJcUGbzePaKQYQbdsqfo
5xitldekamCi7Ie1QfN32pfrHUFIA/1b8kxSc31OWifFbdG0XdCdRo4LGExH0trXlno3lVVnLOuT
+bswVLsESJEV0hZ9mq0i3lnD9wh1kbBTtr1mD9RYUBCGnDDuou2kqTwVe2M/sgsRJlvBqfeNXh7M
qbLPnKyZnOpKP4hrxIKra5k5VW4yucgtH1yjcBx8x/iqHZDWCrOzcvKibe+hGRhv+/4Al26QQLXl
Uy2mNZndRdI5PCuGrQqHYBu0+yxyXHnTZr+ynX+kwGgoz6glc13Y2l9ncLgf9BnJDs2WD1oxfp61
naIn3em7evekPP113L3+6zOHBIrPozLmr7v1yF6Uu0Te1ya49cyZuhmC9Gi147Yekm+Ncl/lHo8m
f612+z74/uGEMV2DGA4PGvLv66NuhmUoJk3YgSgZzoIoPMEHZmed/5RF2jGF7zuXS8DLhLGMhsEg
b8TCcd14n8nWS2OOn/x2+En97sEvTbRQ2uqhLdwDXZsX10vYVCeQUNNmdlHYWQhGoFa2rZWdYp6M
5qVLgUMbaAoKK4+YjwkkjgUJxtgkemUfQCS5qLRJbKbdqQwTMJDhJktamh1bl57H7T18f5h8cN+F
qdkFlpeSWpRe2ZE76C8lavV6D2Yl059hBXlTtGATpwK4b2MjKsND28Vf2yjfpC+1/zuuahu2mUNr
inaj/OjKo5Kojqz1ezk5rPzKj7kUDpkQBiQ5NEa12Sa7XmtmlT92Jy8OjN0gtLs0lapNgprjJhVq
6JcF9xHMODE/UreNoBWbWm3DjVANll3EqeSg/Kby4TWoQgIo2anQUNz7Xgr5RJ+m26AwbaJkQp1l
1Hky1vquktX65fYyPoo/MClKI84CTU94hjPi+qwy+AAjh1V1pwzSR0OG9LGBJ1TItDt1bPeVdmea
+374oQqO5T+gk7AzLTuVYCiXhrucTKaLfsjFmvrKZHR2AkDXTAzLdPJ08GbXP4oJOWlybXfqTPcl
tfZ19ix56q6pkgOw1KI9+WO9u+2Ihe3EJHOgU2ty0t+4NtkXzBtbkYjJqHTG8Ah95Oa2hcVFTSJO
yNaYvC1mtYa8NjqhjkG/pyQAvr+v5UdDjp2qRYtslzXHbFjDZU+PrUs3wrEjwqDLemiFgrSZHdG8
yLWExoF/buvBkc5x8C2EFsD1H5F42mpvg/A1Wp0//nDPvxsFIwIORmQEft5Ihk+9qNFt8s/ZVt0L
B6QH7n1S3kdlr5crMWkK5h/WR7EBXDYtAFCJ13tWUL/rfanzz4JaO/69d+yVBzd4E+S97/1e2bxp
dz7YArZEf3xi5Zu3lj1BQxaL1Ot8+vrdsKvt+SzZZ8v+tdud73a7xD7vzvbL9uXOs+2Xl3Cz+/0K
5YBT2P7m9ff26fX70+OX35CD2vePg318dL49bp9G59Hf/vrz/Nm6ez4NzgFNTPt4LznfDp+efx2M
u2fn07OzPa4cw/mD831/LhYyuyHjLKfwMS3Ee1Sfars8qIy9r4TwyfG3nDULKpEyBkoLFu7seaFq
wyqo0/nx1BUr8uL5Rq0YaiLgtty21/tfcVGhPNf4Z0kLbZ0XnRqgWuDBE/JTEI8j7xw56fdtvh0C
u+gO9VjC/D04YvRa6i8pT4iOiT2ykU0jl/vb52VeB/mPl//302ZHUy5SvY2E0j+LR2mT/lj5shf9
CzBrwjPzvp5/Y7rQwwMsjf45Sk8INNp+vnItLBkAojI1vcEwgTe49myDcnvbZRZfVqxFAEGChruI
h/ttJ81zCpxEa41m88RqK30AUsKgpnYSz+Rz8mI/ac7auM3S+bj6+7MyUeQG8GfU0983Qmf0E9tk
vsGoz7pu2sbhd268mhKKSp+FJH6E6xIkLKKJUX4nSn98ug5utTeClQR1wbFXP2l2zbR1oxXmgGNb
NBrOZq5JPNC7lar2hyrHu2OpaPO8YfoH2r3r7fPbtA0Yw/DPkAHZMugpKg2hEyrPADGYqkQDeiUS
v1cpZ1887Yj/WZx9ip2hGLHkYnH8yaPWfjU3r/+cnyIncirnq2B7ds9/Wx+/3H/b9s72l+kc7R8H
pV/56t4b3rd+xuT+i9d2Z4515Cuuf1Ymag+evoFsj8DGB5RhCxhnzPZBHeAaNRrbaMyTpPj7HoZw
6SSYv2qJ/sbwTy5/873Xrj/L7p50rdFi2m+BQ5QgAq2choUL7Mprs88sTLqu9XSBA1qczFzchAjb
NPCJW/GXLC5s11qTWV8I/lcGZ2WpKPEqMVHxD0QxTz7EexUFe9ffCGuNlXmy858TqEJyOYH3qQRe
b4TSVXLgN1FwHsRvRUtZM0UXfeCT2iSKDsXaN238ejuYfBiQfjc5UcdMDHIwvk63xcXeq3qZhiV6
K2el/CqZRHapbp3Ql/eykDmCa90JJqBmob/TgzdVEBhNf2Jc3cnA3N3+JYvf+FQCpalP128uYFAF
pYheNWvvDcnfxNLg2tBrVyu33+JWXliZnZ2aWb60rrzg3Ibf1X2o7Rv/c51uq/LT7dUs7SQYxWku
jbsGmfVrtwYNA6t1M4RnCBWP1WPmHd02jeyq/SdNfEQ7rNGJ1prgS9/Fpc3Z6XF1NxASAZsW+SPz
eFt16zUPma85sb5Sf18yRdaP8DBNERqck5svTo1eDEHRKVl4RnmkHXZxva1zu1CfXBg9GUe67cvF
MElrndI7JB9wHM0W1ratZLlNjbVE3Aqqb7dhldlV9wrhoetJD0FbOEVL7elZ8HdFtDfR1Bqs4LUP
cXnXPRbt705Qfib/qPcVEuf9D9m0i+BL4+bcXoEdosOnHwzpPqjvQvl7qHYrC1g6dBrgETCyNGq1
+ShJoI/NKCD4cw7Geh9TwMy3enKfSAW8aXe3fbX0FU2MaRy5iQFu/gZ06yCC7iUOz3Lwq+lPofvn
9t9fOtdM0E0smtOs4LwMWBXBoFkRW2GRmArteBeOD0zKo9lkt+2WAQhbXhVRWcgKeV+CEQUYppPw
zO7l0KgaNxvb8JzqsZ0qLSJpxxFR7dsrW/TchZXZXazyIhJCVOzOsh5adlKbvyRjjLa3jSy678LI
7KbFaaguW014FrM/ffKgWRsp/cz0tk852cy+hd3rbXtLuSLkxTC4kI+CHZ4tSuqgqguon5whdoPy
LBZD21BbW0jXSMiWjvilodnCahDgoGMwJBufRK3aStRT/XNgVLtU3dxe06IpaFnImyjBgPa5jj2o
PfeBMFZ8TXW5kdsXq/mj6hRays+h8Pu2qaVnOQOWEAPSZoSSbo6pFyPLyPSItxJyRE/JkB7MUqQx
O8C+Mmwjd9womq2Njim8BYG2EjUW9g7bBm80kg8C3+yqUmO1iwUZ263ykucHpt5VQrq+v73EBW9e
WZnlNrrXC1Yb1f65MaXMzlv1Tkd5rY/tftRfInUlPL0P9cxSTcYTKO5SzQFeMccoDXKgxoPgB+cm
lJk/i+JiI8bG4GR52mw9EVolrevGfS8VuY3QtHsyUFJ48HXDhbtYSzehkGWfh46XZ200wcrJWvg6
gUMS1YjR0/tqFmgq3ZNcUmHSL8vbV5L2wGjgr1pN7D4J7yTFhWy5/q5W0o/bW7AQ36DZnyrecC1Q
b5pvAQyBudpzmXZ9/gpz9afUEG1FWctil943QFpU+PsoDsrK+/9+cWlrQJ/q0IiY7tO1YT8kVmE3
Y1jamvcohI4q1x4JHyosCT0MFQG8ldi3sEwQ8XxD1ME5AfNbsEVrICmSNj6XId263tG/jejf3Xbl
B0Ic0tkrI9Nxv1hjNBqGUFtNfO4GuxjshFaNnT4mhR3+yDbVF/qwK6ta+H4waPGZ4lp4XGYRNhTT
wKVrwqpQZd9yWMSHivbGwdRT/ysF2eLJU5O1UZ+5UcqTVESZLoAxihRzPlnk66KbBJYQnTu5tYN0
b3iPWsZbTWfaR1mpmnxoyk/G3hEwYL0MeBynr+bCpYrg62OtYMwTv+VNvxMlwZZz+JOs1DHPlrFp
pW9NuemY3nMNyYn0v4QcTvY16svg+jXgyvMWKLgDq09LNz4rbmzX6de+H+1I+zdGTIZR2EbQjXPQ
YWL2iRUNHoIwWmXr2pe+pFGJatTt4zn/BN6XcmFldkt6yNMbYhQk58EQ9h3+y0ZjUw/VSirz4VE3
2eHfDF1Pjw+273rLerWrwq6W4nMUSbvK7GEfTd/y6FV1D9LRkPailt5JiblThdr2rerR5Kn5f6Rd
2Y7cuLL8IgHal1cttXWVenO3x34Rxps2UqSoXV9/g30ebpdKKMHnzMNgMAacRSqZTGZGRmz18256
JB8/AtPFgJnLzvWSRknThNJ3oFV8pH7jhm0SjpERtAEGjn3l9Prr1x/6OPjORghfOxmAXUoQFehs
cTyuV954RUpdAmdhbfaizicUOuGfyU4jEVO35mlWjwZ0hEAejO4E+KIWR8Mp9Uw1hFzi/Nh0POyR
XqHox0snJChKNOV4BHUHJkHKPfikDjz7Q+et19HqisFcCowaUO6oT12v2CJVUosko48q7pDAHXCt
pkiPoskZWj/hTeITNuYbj/Ub8hp8XFACSVAUrhTUkReezPCmSQYXVi0hb43vbD7oI/tG9MAbOmit
ncgQCu3F8H6oFg39CZrsDsGlZm0U7W5WL3XrJAwQE8Qu3ljyzz8FJ7VjCckmI392DUWNVKBQ7S4d
g3maUxSogHVMGG3290+xXNvnHAY8k0jJ0IXHbY1SzRL+qliZMpaGlz+zdsrCBqOyUQJWk42L5da5
pBnZzsN3BVnJUrzMFKBCAA46f7a6f9rhd8vrwJi0XdXmO5t74TB8rduHLO9jr4jzOm7JFtb7phL8
sdBPv2BRxBiF3VpD6+bPNjk1CQmV6QEqDpbJv6Eb1vWaD7V7MtKg0X+OkYK6RnXq+BwK22+BRk4O
sp28Eac/Nvdq8z/KDrhpkZ+B3nbJm8ZnpXdABJU/D1QDUosVw74kmnYykrZ5q1Nh+HPRaKcBFBR+
OVj2peSsDdsm13eA19EnM3MLkHq37XCaW232vTIhgcKb4knF5R1y2r5nlvlD6TiQRF5eRFmGYth9
B1pm9mjEOvj9kozNQit8+WWzqqrJZJP20mlJF1VgNw173EAQ3y3SkJr2Zta9ahB6ygjDDtgX3MV9
YM1Zpiht3V4ytK8q+uK2Lzqyo1689GL0nf67GLSjUg375GtzHDKgKn8gfM2Zs3Ex3SiZyJVDxwES
gxiXAx3I4oekXl+5A2vaCwaZj6l2aoevRhWIsKuzIE3zyKwb30oevN7xa6UN5v4pzaLkiXQ/Uqvf
AXhSmfaBiW857i38jxQot755nN5tRdsP08ZdcuNrH7/WQsEBORYA9h/J5qfgMuao2aH33F5Q0jmN
zPc680h0IAChxINx+LTsAq35bSvCR3n4ZFRz1LRWaOohtY+QD6ACTG00zhorqObYtbxXC3JP+bjF
bvDx4v18JuTvBCwIQARJYQ2llUUQFAIkbA7pLsTBGIovBos/A1XRqAHkMzriu6mamyERNvH8DtiK
B30ieeLXIzQ+1RydbncaeOl7ptDzLwDWjolvd6Z7KupkrKKOCi0uyk4TQZ0UVeZnikt/zkUKJQbg
8oufdW0BBwhZQH7BcGnxHeIZKoq3uijG0Kxad95VRmkcVKQ//cYnWtYhP1aOehduexdEHO7iujfN
HJPwFqqODShEeZKHVv+n0r632eQLcXbZhrnlbfNhDkoykrgKsIePkP3JIbR56oBNgbkafa4anhru
fHzr+9HhZk1SHBvlWUiEgAIfRc/rr2lr49yqGVMuaZ5cKEngfeLkWPNDqVzMssXbKdG+3jd5Ex9g
Eh1FCVWCqAMeo9cmszk1BDq6ysUuTuj1Hof2MuKJmJtv9+3In37lqLCDDyJX5kjGj8VLV8P8ZF/C
c+Iy8N2N2HK7BtSDgChCPoagihf89Rq60QPwacJLSJmFD16Wg6hP0BSKej5tJD/LLF5ey58tLY4b
5UMlGmKn8ezOga7Mqq8M0Bhs3af7u3XjbQs7i2BJmrpP0SmCHbM7I9EMeZUCkwviPlH8JGKrfSAT
xeuPA4iphSkHEFyDaHJZ05+4WTopxwbyM5KZywg5Q7q33vA26LXd/ZXduvi1Kfnnn85RbzCjyyAI
H2ckOQ0vRh0l3aWk35HhIXvYcO4tY4sEWdGYY6JtiW2s8pM7I0ufU59TK8COsq4B4LHZeDKvfLjP
O7msUNppB4q7HhZN+ppj1K93gVJOn71J3WXpn/tbueL2V7YWztjbHdSfuJfGKoAZOUaTe0hfHvhk
b4S+Fae/srNwxjFvnN4ksDOzb0AHBCXTdxrf8Iub8g2O1pWVRSBCLj2aVQkrg/I1t92vfULfq0R/
0L+Q59oMlTR/0SuLoebahYO9Mep7G52ujS8C78y4ZwgtgVc6b97we6J/+Vb5WJyNlB0YXmSuS7Y5
myXJQGcljYnXsmDUrPy1s/UhSDXBd6ANYXHdASV93z/WvpuOquZ/pvlvin49VeZpyNssHog6+AXP
2hN1pgpXsrplai2AoHwikztUUNDtuj7Vti1yPAqaLG7NulAiMI8hm2UNlM8AWbSeSENTUHArNRv3
9Vx3UaKm/d8CbrHH8rXkANaE2oe3HIikBKElnfIyToch/8fIPUzedskQaWOrBBMXzUYj9KaoKg1C
qvg/0Gz0HhaLZg7x5tFry3jsq0AHWXuno7QpxgBQ3Kicy32RJEFn57EutjpW67YBqpPk38ANLikT
62YyrdnSyhja1+S98Ji6n4y6egAauQxGwjUfeHIlqj3ln1aDsESNoYGNu3AluCKNRzVS9gJB27BY
fuvwQldGo4yZ14O/ZJxn67XpBXBArpexepfZpkoCAzwLeZjkZeZuRIw1+7gmQYaJnwGNRBmKP90k
rZNUil3NRaxOIF8eiprsra7p31QdWkVgNM0eVGgb7qHEo2/p2a9EXnCboKcrM24MRSwSjnpWJw0w
ZBq3jZY+ssZ19l4LEeCKubte1Ob+/kFeM4dXLw4X2GAB813sNBhu9cYRdRWnkE0fWzxnGbQza4Ri
O2+36ChuKohwa9B+gVoB3wenaYlfqHrVFUM2s1hv3dBJO38g9jHJ80OpX2g6B9CcGBTX7zQ7oJry
aKLX3FDjoXO2roSVD4xZUgv/oG+EN9Jil8smazM57RfXqDBxx3eTjO290j1xMYJPvOhedGVTEUxe
motUCPBpjLqAIBm97mUVsZCVgUbvoA7J3EOf/qvUzzX96mDMB/LVQAxYRXvIp9dU32KAXInWLtiZ
Ue+G2ifecnI3PrmzO7EcjZuqjjWz+tM6aVRYg/DtYmuib80OkBSyYwEeaABuru0MZVL2ievxuCwR
IU2CKRf7PSGWvXE8VzIhVBtAsyZJLY0bgtUCDeexNlgdQ8QsoiLzXdTlrCHfmeSLYW3kyyv3t4sK
BwhBJH8mvPd6UWneJUquQNMTLMmAvisV5o7d1ttIhNaWhPIfZrVlJwsvjWsrrKVN4ni5iLkRgPro
4E7avi7SS9+8DeoWQnDlHMIDkY3Lqpe8xhfWcEwVb/CKKvbcY9f4iue7p0lOu7WP1p5GNv+ezOcq
Fz51vhfeljverhWvQYh5ocUkj8JyWkNVBzbZRsFjTH/5TvpdNVLUII+4DEIvN/z7Ae72810bkz77
yfe7kilTyUseV60FFjcLeqkbCd5N9xlzdJAvA6wfigQ6vuDChCLyljq9W8ZT4O3YSXswj/Vv69AE
DJBLIM97X8tO9Va3Tn6j62giraIfgbE5+apfRO4SRICG0GFVUzFW1qBFRmaAjpIzdfjz/T28PdfX
phb5c6egvQwkfhnzsCny0HVeSijK/G82FmmyIgpFmE5O4mqo7MbveU4uFgS0QhvCk+/3ba044NXW
LT4YWjkD5apXxjSt/ZkdawIHdB9UgwWzu8ELtWVrcdRQbreq3MFnUp+ZvbPG9/ZHytyAUCe6v6iV
V871V5K/5JOnW4BW8ILCkl0c2ByMGQaICeqLk5G9ZpkIufJKi/OAJnYKiNqgbSVNqyvFrQqIKcCW
oCm/tu+1IKRG8wEOOVRBlYqvRTPs1CnzSYpH/5bg4u2zAOUs3GbwO5QXoOVwba0FKY49qiWJSX0p
qkvHIWAUthi5LC9J82yqv/6L3f1sb/HedwikhagFe6Wv+GpUhY8vP7k/R3S3xf54Aw+S8eSTqSXj
hT43xBMlAQ4+jVT2QLM/I0ZYvSkoul0quG9gss5DeZiP/Ua1a+0Tokgox3EluZW1OBilmFxjNoDA
F6MSgiPVjF0XNc/qZ5ntNvZzLaZ8NrU4F1mJuV4BIdl4nL/OmAjQEl/Xe0lOkMN9y2lvOGE6D76i
c9+EAHqe7OwGeijqFrjjg1N8GUg//5LFuckSc+4smyHyHOt4iPpQ0fw2HCIIgj0CovUtvQxPbQTF
dzXHQIIPjTLILm1Ev1Vv/rTxC28GGVidGmBVj00Mxz+Y8z9OEmNavPtCf6rVxn21ZWvhyQlBdja4
nMROuq8yjmESwFl2de3TX7azs3p1Y203Xd0Pf5ZjQUB6YDbs4wN8CkzI3/REczoSz8oOnOqYP1B+
UGAF6XzQ5hel+2Wc+vmS2++0o+Esoqnb2VtlyJVXLSIS3pIAQ4F4EDnPdbxoVJFPhY0dpnWgG3vo
vvxDdZ+iX/FrHv10q6a/bg/hSeoiSR31xZ0poPVLnZbQmHBhaD4e+yN4GgotByla0Wuy0OTULbpk
HftD0fVowOWlAsVbC6f+L647TJ4gbZRP6ptx4aYYx1at4eCW2exUetBxpifyQNnjSLYGhteO9Wdb
i8NUqwVaGchjYjSL0uaNKE+Kt0EzePt2w5fE5DNQCcg68Emvv2Rp2LzrGkRiD2rKBQ1Qfggz1/Wn
JhTjN7fYKkCt2bMQEw0LlMuYWF8kWtAtMecKqmNxAt4NJ1bz37Z9TPuHyf4+eIeNsCj/smUwsoCp
BdERVOlBxnm9uDzLXTapCow171PhU4oyOZgO+tE3Ks1XATtL7UCpLbBz/5y2SpVrK5WsEOj5gRAY
ZfFr48wQVZ71JY0VNQtAmn1R0h11Un/oykBxo4lvpCxr9uRjEZAHpA2ggbi2J1LDyEdtpDF0YU6g
MwO2B7P3L6kZOpUXtF1Xb4SitdAHnlp5DrC1oIG7NmiSXq07alJc4hyUEm3y/HsCTwR/T5svqbGF
oVlbHpjbUVsB1gKs9wtHHUEG6qqpRxH3Ej8tfc1OfcIryHuh0lG9sizZeKreQCvw7VD/NMB4jlBn
3Kh0OARs3aJRqnieAa9AgbJjRjzVb0b30Brg1RieiZtcwLnKLSPCzEqgn1M0w4Eu5HMfQFYmBOOr
kp+6rxtuvbLxmOfA/BEQsHhDfzxIP10BXsrnJE0Ii92qOOa99SDa+ofh8V8WwM9W5g9wOCsxdmaj
7mtFDwQeopmfQiUSpPfghRV2oIr5SSkwfr6R82grSY8JxifoVuDXSTWma6cwbAEOjFFhsWP/HpPp
cdYL31X8ns0hCGyqogzFsz2XYdeDPiA5mCB3VlB9VvrjnIz+jPr3/c2S9hYhAFo1kh7fAhIT+3X9
ewoqzEQZUhonbhJYJkZjTae65EOhhzx9vW9rde2fbC3Ctegr1U5mU+YCULndoxEa1Nj4hoQUxBX3
bW2ta3H4aJoTF+VMXA1GFhkYBNZfITK5q7Y0ENeuXrg/+CQBD0QRdTnYU0ipEOYhjIlB31elyQGk
YH7uleFUqkFXqmFGjN2MUTuHll/uL3Ll/oNtCDUAIIl2wbJTAMKdqaB9TuMUwqCQ5zmWk3jzir/G
CMqTDlpfCaKFTA7iy7WTaGWvOE3S0NgAkF00Y6Tmw7lLXzvnB0m9sLX92TbDIckPaTP8a5pv0Lbb
+J4yfC39FOzxEA/UUNREzer6J9SdMOY5qRDeJIux7rI6xKTN7/v7ufaqReMYPPII2yiHL8scAMqU
mSWw0Lz645L0SDMaWaP9a6rGkwWsq5M7gZVWZ2uwLq4aNt2WUOKa2+JCxKUIOCCUAhdHROe9Zdak
ppi2g7UWWJ0eLyPMDEFsbCN+rzkPfBZ0DXJYGK2m6x3VIUDcDEMrwT2q5rudp0Sk8fRIS6atUvyq
qY9bQnIQghv62lSD6RQbQ6HSVAUaGwMZYdOccxQNNrxk3ZD8gkARgd1zsSa8ZOs2dwZ8P8P00/Yt
H4BNLjf6ZWtGMLQDwCYG8CHztciaDEzvUeYhkVD0AdgMR/81CKb6dmtvobfWnB7dZJCjSgw0iFqu
9y2hjKs8QQYhlAHFIqiYjBsbtnJVWvJUYxBfhWDJkvzE6nvXG2tWxWLuWXKiY4s+TILmzZ4rU5sc
M8XAW1lJJg/8Negg7nFRqTS6f+xWNhSVaExhggxTNgEXOW9tFJPI2r4CQusF3JKgRPG9OTvcN/IB
ZF5EEEsD4SIqtCB6QenoejMpI5lro30Y5zT86kW9/7v3neApfvsaYfbffwfZsm9v3K5rte/PRpfV
FY+71CxAdBaXjQhrL6izwzjB/VkTieLYesHYh1BtgSg5L99FflIgl3V/3St5IShZpMQO4MXQ71ls
bs+IpIktqxiINnvn5FkSCYzq+HTAJJZr8J2whbObpRjkfcM34F/cGgBIYYhTDgQBZr04jDQfmZ7h
XzFuLv5vrbbD0WajGagQ6jjmrSs9Siv2fMrBNUZrOxg8IAlyraDPmDBUAmJUze7+b1rbDPRZHXgZ
Ih9+2LUPjEphEO54QCkopQuaRGjbN8iLTjqv1VNae2kkBj6BKzBTX+5bXvNxDA0ZaHyCjwdf5Nqy
mk09pW7FY8WaoTzQH6oimGp1f9/KSoaFrpHEXGHD8XpchCbQ/c9jOzMWd0lU1//q/eHrYP3ZLIeu
mcGkAFCECLQosiy+LLq2Y8NUgW3k0K9XSIHUcVSPw2w8sn62QhQhtobeVwIVekjIcuTzBqFicXpn
mo20KhmP28E4aRXGqJnfEufCDC20wPu1V71q4+SsHd7PNpfIzIobLYiG0Ldth1c3veTq99596Yh6
pKjKEePRhCZ6oz/NAKbS6otI2Z5v1dlXbgDZOpNzQ1BWwBVw7TaeligCc8Mc76o5UMbvDXu+7zFr
KY+NAhXUu6GRgUbx4o5RAakpq3pAc7o8aEWkApXPpSZ0378P5F2bOj8lX0gZDRso+JVMB9BxKbqE
Gw4N3MVR7Cd7TBIDr8eO6E1EzfZfqIEaQQnxVJ9yd4sGec1/ADCWI2eoNCPrud5IVSlZR6eJIbHq
ZtA65yr304Rlz1qP/g/INevS1o+iL2q/1BR1I9daiTtIWpHXAQcP1Yrl/BlDYdspcgVNSA/g8CYL
yktRkp0wDgPIQBGKNzZ3xW0wyYw8CBMlJrjUFnHASKayN7hAH7L7qnUtyCs3yrorC0J1VYrL4+ED
Bc2F1xQEYJQeaLO4MExxSCeegap/nJ4ag5SxB9HVkCp6unfr1Nloca0EUlmpgjydi07kzRzAYIxD
44qZx9CKR73Ka899Nx2K+b9o5SLWYNQTeBUNo9OLTBxo+k4bphJt/3kMstQGP2n090cPMAnAVdFS
kt3p5RGoSgriR0A00ko5uQgy/dwGtRO6ifDTnr1kTgPWHqcPBzACJi3ZtVRswDzXHAWqzBBAk9Ph
oEO4PhaTbaZelwOskZQ52mhfmu73/UVuGVhsY9+4M2awSB031cOofh3ZlvLXWgMLgG8J8cE+Iskx
rpdgcSUzaIIPVRFQGe/FEeQ2Zsiag77D2JZW++5W/2Tl+nOQSiGdQgEMyKmFxSqraZFPaR3TpI9J
pl4c+pCYETPCke3+fvswNiWHtOAoeHVcL47OXHU5a+qYOUKLWDOrAVgnNw7z2nqQm4DtHBpQmMda
OIGtljpruFnHJoe+wwxWUpb6NrjiQVD1jBfxRmIo/7pFIo4nPODnEE0D3G2JchdDMbpTz0TcEDS/
0vHkdObeQIT2s42FrcUK7B0eTrLMfNOGQVEZOk9JKeKycOvI9OrHoezYoco3nHxtA3F/QlcdrQKM
Bi1y7JlMEPXrTIHkjuwGJYs1vsfsItr8/EXdamaunCgXwDbITGJaEuQ1ixNlc5GVhU2a2E7Y++yN
QVXUG02PNRPIsgDZkSLjQKxde11Jh2lAjxDYsaYHXYmTFFHfka1Wx4ofQEEdURwjrugBLFFIXoL4
RzQAq3ThPvRO4SszKJpsGvb5/v4pWrGEZBVoGYzbfTQ7rtejoN9KDMzQxaBECc38V8veVdAT1spf
R1Ng0XC/g2wDk7sYQ7i2oyuUV2YPELQ9q+7jaLnD97RGefP+am5TGVhBexN4HBTlEBeurai5Xgxa
ilSmyvqzOYDbXO8TLTTS1jsmBRgQxtHlfjE2SuS2kxfdt367lwi1yEkBUEbAuFH5wlA5Z7gxWdwM
vELttrCezcQhYcJG1MhGJ9tY7Up8l7Ed5VUgPVDRXCaKo95qXmZyHhtDCjjwrLTauVEL1yea4pzH
pioe5wapgCsoYMp2k9j/2D3Xer/CDNnu/uJvDzo+LiI+fhEcCZ/heutzsFdndoJXHISn3sGfeDbU
b8TedU0NUvqtsLzygIY1MBWpDmbBocKzCCttU2aD0JGalwjQNGwaXn9DhAFfu9kT/XlkDLVtpapB
wVMpufkPaK5M/TxgfjoLQGYLhkujV+qAjbPDN95Ga14gJ5YBa0UIR/n5eiMar6dOXkOkCaQ/U/rc
Fs8iD8SwkeutbTckSQE7Az4br9nFdhcitYqeJsj1GpCoTymDokGSg5m9LKxQSfJXMFLpGzZXV4Z6
KI4woPfgd75eGRQsqsIskE60ItupikIDZtETJFN4UNvNv/f96TaNlsVXdOyRfyFRNxZfWKOtxSod
xho2+bIf4oGgcZ6CKSn9rvQg+b2F91kLHkjXwZ6ClxcC72J5DOkzcgAE3aZ81dXvXIsy52SkYGhs
zF+FvRXjb29gLPCTucUXHLrGU8F8BahL0T45QjmM9jegivINd1xzFJBOSY5e6KmAYv76o5lFymun
wnsHf7wfSLqD4MBl7PE+0Alg9VscGKvmcN9LqmNMNy5rat2o5B2fpERZqe3zDFjy2et+z4b7Q51+
ZuAVue8lqyFQiqbLigt6H/Yi4ZSEg8I0NR6Lc1n+6UJ9J9yw/Nl0vqsF2tvbfXNr3wxNXdlmQVMX
AOvrzSzLTmn6xuTAemKwugE6HsQa3rRF4rt20EDABkot3GL4dAvfz6Ba7TndhKcHMYOqUXk4Wem3
cTZfIY3zfn9JK6ggDBdjYB0jDhirwWjP9Zq0xkkypdRhDHVY3akO2cB2I1QfVD83gtnCE4/v9Ond
8V7V0vQHC8nb8Kg6lynf3f8pa74jWeM/QA8AYS+WXbUjM0jt1nE9RbodN/lDI7446cFSNwytXh+f
LS28prRIwpLMqVH59W0ngPqYT35a0IHI/CMDG3jn5004b7GorTREsdWgs0CtE+8ydcmRlLdzyZE+
1PGs2oGGoi8YHY9EDEc1sSBUoqEXOr4VnLzNfKsqsQKOltzjSCZlA0+Ku11/ZkHBTUeKuY57APzw
uMDEjqgvrfhGHdNnxYVoL5b+r4oB8zZ5KCFp3lHlaeq23h0r31hOqyE/Q+EbycLiZ+g5qdEjws5T
zDBqOxroA06qEW6kRisHFUEcSALJKCgxGNerdZgzkyxR6rjTnbgFYDDXH0hGv9x32JVzemVlEQ4m
Vs96jrG3uCDkZNsBGEN91F6ittpw2NXloAwhRbE+Ep7r5Qwpyy0rr0Xs9l2kuhB05fqxNcZff7ce
CVcB/AJXIF66GI1ZHMABunu90ZnsnM9vai2OlvVtRMHFhC7DfUM3J+E/lhBCMdGNmLOsxrf9BHxg
b7Oz4Sg74qQ0mMtuz0GpYBgk7FWkFnX6SDL72LRP920vr/ml6YUH9spAM3RJ2XkatcIvc1UHHS09
ZSxqyS8PhGmOQs5dDiXk+3aXzvJhVw6TyatR0rRdf0OtTBoNmSc7N5C/eYbyepYdnP5438jSURZG
lilaYuhZr/U1O6uDGyb8rStA3Vk5/RZYR3r250LFhx0TJR5oFiFzXkJJbSNTTaOb2LnA/NbJYGwM
J1JvNeiWweLDiotsE5VhSSsi//wTWkl3hVWaScrPo1eeR4U+AMoVQ/PgZ56Cwxp6FX/Zvv6wJ1Ec
yKclAdDC/w3WmRWyX3Z2c+hil9PMIoUId8dUaPbe/1BrG4hXomS1wEsRfNDXS2tKQJ2FUfKzVyf7
Rm863DpWh2n8+2bW/MFF9QUTMZhPQd/r2ozWaRS/gPFz4z5Ndh1mCQ8auiWIurIYDASDjgykddi9
JTSjBaBoNuqWn011j6AMC0N4fx0rh8dFRQccpyjtQDd28WWyFqqkmejrc5nzJ5eRB5bNv009+21V
xv6+qdstw70kKUfQWJKBcOF0HaFlpXk5PRfFvwr7ajd703n+30wsPn5Lu6HrWUHPrYJUHExi86tW
vd23cRvmJOMkUCz4MJ4swF1/+TkDvQ3kuugZw13HxH6os7d6uLjpC7S6VQi7bqHLb8/qtb3FttlJ
ogLtCXveuEvVyxSU1dvgHtE0u7+utc+DpgAAgpLGE9/oel16iX8cBXZ4A9Gd1H4g+cVMtnpit1ZQ
WkDNHAM0ILWEoWsrLpQ5bKUa6XkczWicXnpwtW8OrN1+Ilm/MCBFgHa7YTmLB2ddI3jWtkXPAzqY
bITwGKTR5v5PnoHi7CLYvmFbBbLbc3RtcnH5tZMOYtXehHNbSqAN7xL6DocYtvThV/cPNXkb2Aok
ect7CNzKOaaCdNgZzIgyqGP1SUimjSL2ymowdufADiql+NfiHE0cl1BpO/QMwsoAWslnDjZXjauv
m5/qNsIhSn+ytIij00xV3lqw5HVf8/HiDVuNk1sDaM8A7CUxZyraTosPo7sK+tmgc4Y86KEqm92U
i8P9g3O7WahWG7hq0PdE8WaJZyqrzNB4w7wHpRNRqbyndPYnrTpVGOy5b+nmSYkkFYrHSFSBAkOu
Yy8WM80aYA5GnTyM+q+qDT31HYRtu9nBy2NCKVs/9MrJxkiRC2UJEJvw9pyKo9HmABT+dTB3bbzW
gXkDrxqIbxf3Bi+8bjb6OXkwJ3c4c6cn0Tx43lF4mL/YWLX8u65zIsC0cGWgxgJOsZt5iEwUpcpL
vJ5so91z93ebFZHRssOo6KeRkicbKoP1hJY6+ZHz+Y3pxUZr+/bQYbrcQ3P7A5R6Q/EDxv62qRPg
97nRh7pxztO3Kt0i/ryN82B3AmYf6RHufDS6ryPjyABqGlojO9dmsvMgdIfomE7ebsq+Q13u/pau
LEiSZAGdhaIc8JGLAOlaojZ4n+bnsph/EOd7pT2XlfV+38jKyZOQRfTM4R9Agy2OtqGniPNemZ49
nnshKYHySwmSmPtWVrbNQwaLqjAwK2DSWCxFJ109T66tPPTKRQV3kNHEhfms0f5kTj/um5JR79oP
wdECCD0IATENbSwLOjrNphZv3/zsuX1Is+ZYz/vEaHZoFAeE/6ntjbLw7VeCPUC35FfCCVsOc3QZ
UuY58/KzmUwHM5vP6Ds/eB3d3V/WcgfRPZIEEcBUoIdy23nLTdTq87LLzyKnUFFulDrEpF4FogwF
ubMDhboCu/GXRwpk5hITh/xccpAim7r2dgyEEROv0OLcVCdFexvo96H9c39dS/+T2jOqJBzQMBom
Zx+uTTRJ7qDOnZfnzOnSkI3pawpllL/ePIyj4JmGo4Rur23Kb/jpJZUPLugDprY8JyYGPXQeJo4e
Tf3wk4EpsACs6f6ali4h1wQUoWz5ojGFZS3M9UalWkIvz04Doie0L4swd77dt7HMnj5sSEY4qGLC
1dXFuQXnV14IbyzPVcXB/VNBYeFfe3xqSvCnYF5TgP/y+99bRNEKdwnSTjzeFs4wUxR7uFuSMxfa
T9Hl81PBzOERXOBqWDcArWaJPe3Hemj2Zd1oG7fq8ljL9eJWsXC1oIIHdcrrPVXHShVCLcjZ9AaI
ZLTugXfWP607hN0w7o35tJn0rO0w6nS23GNwYSyr3ehnmrluTeTsznoTunlmBMnQ7kwVHApEKYvA
Ah8TeD9AB0mLfguQepNFYMF4h4PNHmEMNcOPIu4nn1U6pXNHECCf585Fsory196CUHFgZswKHfRY
9ypYc6NS591B416B6dGx8I7VOHaGX9kVisiW1b+wNiEPORXshVD1b6XLPn4jHoseUlzJoSE/2qff
2KdWUlBDI+eROGVEFFN8J5YiNuoSN/XqDzOo3EpGEiBkl+BclMorV6tdck7eGP8DfRHtge3tL4nf
JZdSD/gY8N+GspHQ3AZc7L/so4P+HobNxSH2jMTVZw2fn2t/RP87i3XlRF+Lt/uHasWtr6wsMjSz
cxgVVCVnyPalSI4w2a05X7ruVENkTNWi+9ZsfI/Pd+N/NvL/17Q4wpYB1h0OpPO5pWhsQGgijdLW
UqOEGHOUNm0a3re3EgjBsILxWFmGlpRlS/8oS0kyRc4T20897vsTNTeu37XPhGVBPtVCww1/27UJ
i5QdJAkccmYdx/CeWngXPIqyU6UR54npICPhYivTXPtoqHzLCj4KJOqSkhYVpLwtQd9x7pKnKfKg
2a7NP7P6T/H7/vatRCCIE6DugxcLRn6WZcbJzWrVEXiGNz34gs00NV9AF9tceFLV0TQo1hHl1iye
mPKjGtVu/19YB4oE6AocA2jSXO+sUkKH0WIqPddjucsINCeAMnDqy5yJqFfE69xk36tyw2PWPBTJ
NeqPnuxfLLOpwRzqGiU2VB7Q6J4SDOlnz4l4dTcOwppjSpw/3mkeen9LrpwqtyC9K2CGoL1NSt9I
L+Cvv79/a54JQgdU7YDSRnojM59PwXEwrG6YVGkjh7Skh6VogSP8gW0Eqo/ZpeWplmIZcoBZQ3Vd
7uknQzmIVAcPAKPzxJ/yHG28VA2EEhbNs6H6avVAUraj3Tk1vosEA6P8kXlhoniRwCDwUBR+lhia
37cOKCXyx2b4R8sOSZ+d+Lz1Ml7b9c8/VO7Ypx/acfx8qJtVZ0NPfA2KBTPmH8utoaFbF8JjBgBM
IDGRpEAG+NqK2tUT4Lljddb7t/LFwJt71sihEMnWtXS7HBTn0c0DOSCgnvjva0Nt3Q1eztXqPGLk
QINYiaL9qLvCV2cWVFoPKjDhV232ppWvrqrgnV/6FhqMfWftMuXXfWdbSRdcDzh9yKYaciZg+VgE
pGl2Jjuh51zsuipKACjft/OvnGKEpdtl7XCgs176xHhwx1/cyp9rQwST/Qd0Zfd/yc30N47t1S9Z
bMts11zRFfwSyLGbU6QGymMX9bt+R47Zk3vqj8YLuKjKHhCxHRBxc+nXWwn4TYNt+RsW1yo3GpGL
VEGJOfxniICqj3zoDMRbR+9jNOz66F2vdREjc9ECB9R6iJFRF2m7/twezUj7Ivm3cNedyuf8ND/0
D+3BiZ4gKrNT9vZB7HG29unjnwN9FRgtAwnfnoUVKHzynfN/pH1nc+M4s/UfelnFHL4ySjItZ4/t
L6wJHpAEcyZ//Xvoe/cZCeIVavbZULtbW6UmgO5Go8M5HHd6eVPh+/DegS2s7zd2SqSemrRWp6QI
a0obHyTMsH/TaBwp63sQpaSK16JtzSuKjncEG1YIyWuOBFzxuP1X4zmxdWXJUl1O0yKkoJLuqqDu
nQbDqt3+urZtiQGMI1oe8fTGG5k5gFxAWCBOdRGKGmA5gdBuN2p522Sxk/DSMVt7CTB2JGI0PFhV
lg8FAMdgZqngvaamdyeN2Gk/hEp0k2KMQi/qdwCTXV/bRtyLcURETxgCQDnmYoJ8MbNZXea4CLN6
r4m1L4yfBhaWfkTijRJJdhaAm7IloSbtRk7D6kVn0WpBJ7LZjA3V5qhTRchulp9WDMIwJLDJe1Z3
QDq16/Khn36W4Cjo7zlrXr0Da1GnchnvES1VStMScgHw5Ruj5ebtfRnvpYMFPSrRkdMbdjd/lAav
JLnlzYGLiZLkWslDmvhcYVO5BLzK3MBUAALnxLRIUYhHzkhqS16NbUuTUJ4F0gg4tbDNTFgcq/OI
kEEtwkRLOs8Cf0UAUG3wD0fj4pdWl3qpbvROtRQ1x1wuUKbWYz0RzQK7jHm9ZOiyKEKia45C1RdL
/+hGX7JSf1C7vYSJ/V71ljronqzZxftynA6JDMao7DbSm2Du7pGo38n3eo1XJufoV6fMHv3ptzFH
b6iJYiSdgaO3DrLhttKOxCmma8BX7WPI3fImvFlwfVnOdcFfRbNLwesEsAIoVpQ6zo9+1Lvaqgts
Sv6IRMr+jjR29KqXzmdjSw4yK3bnZJ5sV/a3d+I0DnVlW3MqJ/GJv/47dRFPeZF3/asug/+VTxUq
gqIIxprY6ZWu6XSQoI1woEXQJ6VTAhIk98usCGK7Ti27WXjMWpcWsELvQkFWvmQ02jBqOcnLJPek
R1dDtmi20ZCbyBKJLcT17vrSLp32qSCk7M/3O8UQqAyyhzKsBxM0icY3EmNfVdNpRM4mrjH2+cmu
khCA4w2DejYbFYFJbkQWBY0aVh//QHapd4Ys5zaiXyruuRRGf9pe7+NOH0pgXloIAjtHrj6tunbw
onPmcgGbS+NJ/U2iADe8NVvA3qic3Nzm0SHrjUAUxW6DbQjX1HEBbRN21LBekKhtpFtRfrl+aJdO
C4vEKBr8FfDP0ZZ5fmhJbbZFBMzUcHwwukPtVBo4dJzoDXTy1wVdvpvOBTHvJlOui9SYIaizbLV3
QYM8ALHyWWw4Zr8p58ve1ww3VnS+oJkqQHLvRexZp8Gavknpk9X2TtIcTIM3Mbyp8Sey1vM7iYbi
qKvNikBWV95VijdLYASqMdvKSYZc+gxs3YmY9TNOxKR9I6iROaG5y3AwmDgNPvqfiDe6pPMm2f8X
53QijHnNmQRzFfkslaGe/DZjcGzGjxnyf4KOuOS6JN6ymKt57mleVEC+DMGIFvRAIUqNqbFlebJl
MO8MhQ9gkrtZ4VEP8RSE8YftmBVNpmOBzaLeZkBiMNLB1cYdchS2oXCK+dtrhNM1QD+NRlXm6FoJ
6Cd9okHY9DtKfmkyiAVyIAUfpDxxjPtJ4uE7ba/uj0Dm+IoFbR9zjU2VtB9pBBbD2mn3kXqnP14/
vIs5csBJQyn/CGJOTx8QWsWTgmslCftXTTCf584b04+5GYJl3FmI2y3a7/FOH2rK0dGLSX1WOHOG
IIXKJLzBq1CMx8JOKszNChpFJr9B2yXwc2bQmM4oVqAH0/BSagFwSwF7eqTrqavnaYHpW2H0iBDz
WlE2nqjYlrWTHq8kZBHY2cocdGFCNKLbDpg0N7UjGLbwQu/7Jzm3F15QvV6oF9cg8vPoUENgidHs
c7+gKXlrJTOuh9gE79GbUmKAE0QOT+3odOK7bCLGqTg2u70+nLosoaq80kicy7Qy3CKtBl/U+bOo
eZH1NtRPshnoyqMwvpDlc6o5N9TWZQ8AeYwEIXW4TtmdS6wkqY2GHE52qYr72LJuO2n2rivzlpWi
/rU2ISPnrLAjZ6OYTf1YmNBlY9fBDYz5TdyPzije5+BvjbuPWuWUYDfN51QkY6fKUqvoK4uwj/2b
2E2O1KA/35CqG9mKD2UOGjQ066sWqI2TR7N9jOeoca8veuvmP/0CxoAtUiddogpl2Ks+rn5KAc1G
AY5NMd2M3KO7CBzdWW9DVl1l1JOQvUPvOnAozw9SFVGTQEddGarZrh8iJ853KMZwrv/VobJCVgIE
JNYxrI3hoHMh01IU5jSkZThpv5TpJiqJs2CWX+OsZeMhjXaRdSFIw3yhNZ3LEQcSL6g9IwQlmWvK
b5aD0VZH0vC0sORA/jGUT13MG3vaSAfiFYvUB+5npKAVNlkhzpjYFha1DMmrIBxQwM/t9BkwPzmG
QpVglsDb+itKALcb1LMzqW7b8zzvqpfs/qJ9EIRAeL7Ax61B80ksIi5qBRQPA/Hi4a62LXv9W/Et
+620fUAbdofqe/JWf/t7VV2nylCeBtPEJYhiPymjZMDdZ3g1dtld0qvAuiydPAlk5bYiMydW3TIN
gH0h9bTO/eusEuVjqw0CUarQnLqXsnlRy+S2yN4KoF4YgrWb2u7h+gK3TAOvQlyoXzVJto1NqrSq
tMq4DjEaPRxHee732WgcsmaWdtclfQE8sgeIWH99gqK6i67w8wOUKDDOGsxyhuu5kV23Jzuya/ag
GwI1pR0Fxb7amwdy0+3pTnWiXRPfkiwUwYQ8hjFvJmzzOjn9GsZcpWahhZlhoF0p30swukfmWxrd
ppERtLrgV7V2SAuQufHulE1DOpXLXJ2tai7RrEHuNE0+OFTBZeqAqAKTSjhjiTpmLbgWeSOZLz0O
s6OXdw3pnJ5nThvWhDYZkAsCis3CQOOqFyfWNOgphovBABQCNNtNjdsU1KbS1NuKRhy15MSiXz1S
zNEjb4u2pi82L1ze59IsAoBBQa/q8MZYLfcVUCou3kh+udPw3x8/MGxtxy7xYv9//qTO5+AszuyC
LNgGB4ojupIzeTOSI6Kt8KKZVfGYrwNe1sp/hQloAAQzkQUFYNbcTtgLFelePNlQgE3eMal33xrL
XkwFu1puBbPfj3T2ZkBAdbXB2aCN00Cv6trhiXhqHeo/3x+qZkVujnkb9uPjaurEbuZ9LN2lBa8x
dsPBoPcA/gVdq5gE1hkjTIA3toz50GJ4+9gJk6tkt63YgXL10Ey7Lt5ft/mNOxHSUA4FqiBAEtmS
b2qMcjUMSxuCelYOFnfJgbjEcZmXlryONKNHdp10/OqcO988rS1j2uZVHGbkQ84Gl+5M07Gy3s1k
w05qd8BEfyS9XF/ZReC2CsXkH6qjGhASWOCKRKCFpXVjHIpUpN4yyEUozBh6MoaG3ha5XDqtDF6x
XmnvWroknGz6hb4gvl/TroANAuIIaoXnSwYRpL5g2D4O52zlvgBejUPVPPLA6tkcyIinOp0BOn99
yRfhMCLhNWOzNqKhYsFWYNKpUs2sQKtqKYsgt5XeJ3CXcQ7zQj1XGSi+oLdjVdIv73niliIVQKeA
1ojDOPYKzUNJ17D8CARIH6Ti3Ecbe3gmav3/J6IUapqLWelxCFV5ShQgdc336G8SavVeKh6vbx1P
FnNepdyDhRtYf2Ex2KR6kt/Ir2jAU5Cze1umgD5iJJ0BmYcsJZvjHXpxBi+LBL1IvzW9jhTK0aiD
7IZQF8D43bKbqs/rK7usKa0ndiKSuc+IPAhKDujjsKymR4C/ojugc5JJc/W5c0yC/FfS+X00PYgg
CsBw8KJ+5pQG179ic39PPoK5X4a2awxNwLpLA3hMPt3ltwYg+jleev2Vs3tiXSrC4HXq0MKjjVnq
0KZLNcvQmBbcElm+OInxsFDeYOPlA40RwyxmBmtxgbIhFLMN5LIJkgVk2ooQSMlD4t6CYqEoHxvQ
TPDypBfOmpG7/v8TgyjlfBSsCHJj+TM2F28BguaY2HnTcbzX/7FCAzA5GCcATx2zQmsRSVcsCRrR
TZV4SQWSOLwgEsdayicJXBIOZsbepWr+WXZJ7iilhY7UuHhW+lLn3P1ba0aCE4DWmLoEmj179Tfx
VMw11oy2xwOwCE1z8KxxsQWOnC3f+T+sj0CxR9jF7G1v1YnelmYcarRqg76UvxmjWrvXrWDLeZ4K
YTxampdSqswaFtPQT310yp9gKQZhauqISeWCXiL92ycvNAZXEB4Pigo+STaiB1sFiA5krMoS7+n8
bhmVA3j1Tn66vq7LJy/kgCt1bVVfoyS2V9fUiI6G6zEJy8GNjQBFRXAZHgaxt+cnQCzOsiPcyxj8
uy52azuR/lnHDDDAeIF+RNSkKLRmgpaKu3jyUTIzfoBHWizRcsVjcNjSj1NZjH6MfQxYvByypBLM
xDn+5tG58SQwykGiSZ6nGRKAhIsGcrB+95xiwbYEcA6gJx7tfSxSo4lgT87aJQkTO3IFTiS55XvX
Hqx/flw+d07ZMKfmvKoABumdSf/QtApQHh/XT3zz/jyVwjwKMcQcF/qwLqGxl2+AJt39NP3M021O
7MFbzbqVJ65WlBtNEAUcRkxe1B45ExHggQqvO5d3IIybzSIrK2Z1TsKFgiOwf+CWh3gCGK2NVL3E
aCe2K5KJU8QPrcQDpOFJYLRWaboOa8ASegN2biHNk3CaYrZuABmhPK4A3OkIq8+PQpCkmMomjqKW
DKeWZ69ITc9qP+q/ZYVBTv4LEBapRrTUoQx/LmjQgHRT5wVM3FT3Wpq8WspdqzzibsLrXrod6MxR
ss1rdoWg/Ufi6uBOtGyR1VqrCCTG9wKyKmpmV0/ZDUCnDVty9AJUIJz7YFOtTwQyewlGTyPVkbIK
JeOFoA+zbm5HtD1cN9LLlhNs5AqTqq8DOGBqYNSaNkXb1K2YhPKDrtvSDajT1Bfi6UHv0Zv8Q3tQ
/cwen9PvxiEl9r5OfZ2jMxfoL+tZ4hkE0CJ03ACHkbHfthbySW71JMxmf3xYfuauXt9Y0WGpHrRM
DWflFY1p9E74SUBEZiju9R1YNYWNQ0+lMxvQxhkZZ7S2hGL7XRlMJ+lER6xvzfEzn//NxYRsM96a
aJ4GGj8jC7TUsVZE6mriumWXdMxdoBbonBVtmTmiL+RYRWAZAizlXFNBkYMNr5Qk1NVkZ1npYQZ0
/fVN27JzDAQDtwFN/WuW/lxE0bW9Buw/uHZRBPOeT970+XWaOOnUjbQAmmaBR4QBWbS8mMwFMppK
InckghTTBfM0wku/U3sHDQHZqNrLPDgKl4pi89Y6FcosjSowc1WH0Hz+QN1mjEQbsz3fdOlTJ7OP
XpJ9NLxe382tdQILCMx3IKJBVp65jruISnqUYkgRUZeAZC7xltC8B6c5j2djc3FrfhJMJah7INQ8
PzeqRWZZtnEaGtOEp1CQga1kTmxApqCR6AF1YDtNViov//oCvxA0WSMDwgfQ65AjRaaHcddl29ag
aIWRKbh1EhV13j6XHUMrbWRIa3KcvwnSXR3VBzl6mFVH/pHvh9pvPlP9GZ1DHOW97IGG/gOOHmUf
9Jag+5/5GsG0snYSsN+zNz2pr8WD+WPx+0fyMD7qe1TRdtgYl4bDCo5IfqBAcX03vsjgLnbjRD5z
lSSmsViCAvlZaUe3mqv9nO4nUGmODx2q4B9SsNxYnuDloz1ER+LMN8U+2+kv179iU+lOPoK5XuS2
bROxhp7L40utCx4ydOizcRpQ/xl+jBpCBjay6yLXdV2uG+4Ck2KYmmFzXhVJKUBQ0zTMFuWgy05v
9LdD4dax5ZP7/Md1YVt+fYV7+UfY6sJO7msrGa2YUAibD8kufeplmBbPDW6+pTC7v4K/rFvJhiGJ
1PdC2WdpOACLUct1R9O73yQa7BnsFBWt79ewVLHoLYneE5BaXl/itlmhgIieFBF5RNbTlxVpAIxH
sUYH/pE+ABmteErf0Ec+BuN9Q/zkTnSs9/JJeBfe0a3LEb+W7C/OE717GCjADCaS0udbbMi9tGAe
OA31h2mfUDd6pRgXeIvuQZhZvP3iSJO3pCGLuRYXMHGlMQ0EcVtRYSJtGjbdtBPHBwDG/Ex6Wy5N
Gy0LXeNo7kvPSa5sGgkUFeBmqFtiPJ5ZIdLOVWENadh/N3b9C3XKuyxx2pu/ngRYPdKJHGZtwHkp
qiEd01DTXq0F1TrTLaxQVb8L+6HhkQdt3wIn0tadPjENXYbSJgWkde5vpKWeI7cPlyMKltwU6qoB
FxqCCVQgUuPJDy05l5QvnRVRAfsHEl+QTfu1it5ckOkkpqfvh9dJCTDeVb62xq2MMing3K7rzPrz
18Qzjr4QljGqKBbqTz+UAKSqP67//rZ6/Fke48ipYUWLBtK9UL5VZ9vSASVT3BrGM148FTBZa464
/+Pg/shjfDYA2EeJoi0iLFrlM02NoKjyfWfeR6XuRNo+mo5EseWM99jinCJb0hskoOXoOcQqPg0P
und9E7evwz9KYjLKXxZJGrU1dnHwZy/6jiFudHbv21fhzXLNgBzAUQ5Euvln9G58qJIN/CYfoOZy
HVz/Dt4qGauQhwH8li0+g9AEJKofw3DX1LycyBo9XmgkwmaUnABujwj93CCENIbLXE0PvJGHd2M3
O9pN9y1xopvmIXmqvZSzqM0r90Qes7eiWgLQA6TGIS2DXH1YUAOy2kdlvNXmO8zfciKb7fvwRByz
h5guH1Bfgzh3kUFIa+cParBUbh0a1NGqey7S9GbBZIWP+2c/mSdC1VupqBLs5+jk3vyAQOLQhr8W
B/OcHhomOevbtPcTaczboFT0AXfEl7QqlB3Vmezht+b8vq6Im17rRMqqqCfuWekNMpvNlIb5DsB4
rnrDG4y7bJtYr5sTCYxb1kStAOISJPTfpxvE4rdguvYqL0XzEfVBI+9OwfwIrIrr6/pC1rim/Iw7
XvICz+IY2qEGGMCkH6pduK2LVjX0JdCD5bWVXT/Pbux+EwJxp7zHTh2UO/EGqYid5sZ25Mx+9y/y
rKdbwbjwZaz1IjNxpODrgxzNaPA06XmNAltmv06JgwBnjZPYAndbxeh8ioU0TDD7tuIcijzvtbm5
6KoCQiQIMJFFYRaCFA/qE4mFp50/CIj/1MN4qIPhF8bQwumJ3GBwB5mc1ml2bVgF3e/yrQ3yZ8Xr
vH7fu9WR/KwCbmpntXf2xE8/irmwlEhOSDbho4S7xpe9ym2dzk68+Ps6oaP61/Vr0xmcSGPnSWYZ
HcQZXtK4SFQncTAJZ/8ETROGhLIA2F7udXFfkCpXFscCySwyypd6jsX1HgD4dtPbL8mPodDx3fhd
uRO97sfyrfHygxZIu+iuwrUFJGNqy/a4I0H3YtrTTggwNLTjfNe2sv1HE9hCUpIlvRKJ+C5XvBXu
hL3qKHuld/LMBrfA8pzs6GF+VXbFdzz6DvoN+mOMh9gzANOhV3aLZ+gz+ak44r0YpnZ0jDk30mXT
N5zP6SkxLrtdck0oKU5JQbfSa73+ZTjvQGlwDp88wILNrO2pMMZjm6QCpnMKYeLBshNbCfw3yVbt
1PvOewtuhQ+nkhivrWkEbRir/WXqZ5/dK9XvnJeq3PTbpzIYv90LoD+h5qrg8JrxHdrhMaEc+7NP
3AmDb8jeBK+/r2vT5hvzVCbjtMH3LmhWC5nEnP0KRNNJgVazKAs6Mu+qaDkIfbtLxg6MQ/2dacXH
YYz8KptcYZkDRao9IpkvS38n8KoZ3N1gPN4096nVzvgy64miAW72lF3v5UFml47gDJ7gzm/FgQe+
uRmDn+4H49L6cazjccE5i0HyuOzQkvEAHkG/djtOrLgVbJwIYqvpAFOJdJAwILTxtHC5UW0rSL3R
jh+uH/Cm3lrghMFUoYx8LrOelrbiLOSEAr22cRspyI3SSXlQh1+3z4Wv/CPla1dPYhp1iFqtFGIa
Ss0+SX9LE/ClzZ2FV9M0D/dTUtmxbjnyUDlpgTFAZdzFkpNHs9OhxS1b8ucRIxhF3wVKVPpL1aHI
p+5oLXgkbbzOUO4ssbmN6uzJopE9tLV3fZNWw2I+H513wJBDPh0VJzYPUEkjunrzLg7VagFUBGDH
ldiRAWE4ck5jS72AT4mcDrKT6K1nSwR5N6nTRA20wnX1rjSzu7bxE+qB2VemL73itgNx5IyXf9hQ
AoQOwHsFohVw0S7ikzlr8MJrk5Cg+a0ZYl/RET2XvFEXjhg2XzUTlbZ93iHx2R3iIXXXSbtO5A3v
bElBCyOKgsCLN9EyeR4/4yB7KQWuQthCf7xe/OSWajfUAR2SfySsX3CizbVglZ3aopCaLcXNWGqH
3Jz8pplfl55HB7E6MUbzQJYIDhF0SyFzz860RM0CbEYZVWE58+iQuOYsKV42LW6fepPeZsEQm5yk
1+rRL0WiJLci1yGnybxRk3FI8XjF/o2TV2CMr6Gjl/YYHLSKHfodOG+qzdPCtP0/0pgXqmS0kyGV
6EVQR7fTv9PoR8SLiHgLYl6l6OU0216Qk7AzlimIiGG5Qm4BAiafPnstNuxUVXlJ/k2ZCrqgEXhr
CqANz1VEiptWEDKU+jBwLMa3fm8E9eIXvIrixiWx4nb+RwyjiW2lVjIpUTutG/mxGGNfIpEjdCDs
WSQPUC/J2tsjTCLnKbdpAEBQRJC5YuCx3SmZnDeR1mpohkjHn5O2BJYcuyPNSodijOW67920AGS4
0a0E7wuikPOd1MtWHusOS0ykfe0o6JZVAL5g16BjDv47SYwqgr9mVtoCdRmMUEnkpSGYYA1Tb+5u
Co6kTe04WROjkRhL6MpeQv10HdYqvDY5mIUT0Zcxcq8vadO6TgQxwbaInivVpKugVAzS8gCWFy+v
Oa2cW1E2UJ3+HBGj7GM9AAxhwRHFah8AltEvv8dDoJuhpHxkeVCAZw6obzZpZ6dtOFu5/vaFtwKK
MkBKMV6PnlhGPdRU0DUwe4bK8rmQh7+fW0TB0jz5fUYpDCVqu2HE75PktyZ+cO+Sre9fERpRHAXn
JQA0z79/MFvDmrsct1VVf89jYGVOsjVwbGjLXk+FMKFyp+VZqVXplw2h34tiAihV783+999rG0YC
1+ZCJCAuymHq3I2JLlHA4Fq3lH42ssDxO1t2gwQi+A9QLweoL7OOWQPMQdZjs5C70ps5EIlgwzvY
wC4UUu4DY/NoTqQxoXFMjT4yKTpw0ngE+r0UlZ07xwRjNBnQD2gvD14u0u65BJjbYjTDOm40Hvu+
0NxRylt3LMYXky4Z5zA5n8XO7ppLUxqYl8bVkhDBGQHt6NNGbDhStjwHhudE0DGhoQtJpXO9bNp6
7ga9RsOmMjlwhfzD3Lq7TiUwljX0xdR1PSSgZ/mpzKgvTBG4kEZb7/eDqtqVrB46HqfohgaBvQso
bHjxgGmbTdpIXbwy1aM5ZtEFpxvoTdtW930PJKFunRWKye6vTeJMHuPpDTOf6rqGPOiRHWPEwyC3
c/0v7uMzKYybjwEAWcYSpFTWrTrdZv1vME/0OudFuqESgNRDLdTC9JkCt3iuEipgR6hYI6YpzGiX
aekeA2QmR+02lBuwmIBfAjke6HsY2L7re7+VEDz7MWbzezS+6VTFvdSmfeoXJNm3Qkzu26705jSR
7IQWpV8a5W86UBqmeo2+M4V8mxtl2bdTzxvV/mosYe4qfM/K0PeFesNChupES9Q8w21MrOym0OuD
SL5XNPqWJNS3Yt3WKyTgFYxuLjZQtmxkXGwz80sqBwalN5k6voup/uP6Jm0aBDrCZLwwVnxK5lAV
YnV5pmCPBMFNFk+7qYdnZK5iXiqOJ4dxpmlUV504I7iKq/IAHtSduAx2HWt7qZRumrQMri9Lhy5e
bPWfZbEvdhFM99rYo+PInIAD4ILhI4oONQ+UiSeFcWGtYVT5HONAc1uM7t+o8RopHAeyLWIlesFg
3Np9em50Uqp10dRg3+QUqdnpMLqZ8qYMD/9mu/5IWU/v9EUbGzEdMkhJDHtqHTS2U4/rpTZtG9OF
gB1EpAYwFUZIq6ppv6D7rDbNHkzHmuEACpTX3rUq7OXJ/5HCKDT6ZMxClUEx0FgHwxwdtVWCaLkH
97CtRZrT8fh+txX7jzxGsRWjTZEPSFCU17qbVK9eaPZRZfei3qKLmweLdHVxAJVlbuVcalTkYtHV
lCoysKipnQCgRXzryzsK9mBuOmrT4wO6GZUrYA3j/XV+YkgWGUgNYW1A4cc92b6PPIhtdTWRi+PC
jB0iYB3z7AajFIMKRKSmxoqsjiReCvpFl5hx6cw1Fex5KNLnHnj9wJqimVenwKAhZv02Ke1oWyBP
BqNOC/ZoHYerdvXveUKTFYkBBr8kQ+7AdixnmcbvWtb2dicVr3E8U9fI0+gGza2m3cYKIRjvjNC9
sSTzq9VXkTNIJL5bRiK5YGqmTlVnoKmrB6CEWVPpqJM+hVIMyAhVLAxPIqNgF2qjA6pBUfzrVrm9
/X/2htn+2KwpEBdJGlbx6Fbx4AqE83Tb9C4YHENzEybxgAZ+fsDwOmaPtCyy2dqDREJl3mXiYGu8
qGsrrYn75Y+cdaUn/kXvMyMtRcjRD7nlZRFwfpxIRax8SH4Ke6XkbNympzkRxzjNcklRiTCgVPG9
3YfXD4W3ZYzCgq6lkyMJv12iY1S9aw7L+38ngDl1fegavZyxVySNvEZ5aUbghcn3U/r638lhHFeR
KUrV1ZATZYeuCUx0BLd8ZDrOdrGYln3Zi1KuYLuil/5o3ifPE6eCv+kS/5w1EzH+P0MYyqxGpyfK
sBLo6kTMye7iHyOgO3kbtunpTyQx4SR6FxR5ySFJynyMkfamh3cRxi1F3jT1tt3/x1pYhliZKDNK
5xBkoC47JfYQ38J47OvHv7kalDI0RH6ASWCDUbUde5z+evzNo4UGK0HvYZWmbXzqPMiKzfWsz3X8
gTwHG8O0AinKYirQ+CEGCH9tZcrtmttHxiiCiWedvIJLWes/AInEPoKy2KR6nZPj0HrKeDRa6iCu
PdYl2sX2hmHPwuCS4jEHp5iW+R060eXyUU1bZxhMV8p3UpPbffqSlp5lPfboV0gLr5p2KfqYdLNx
kupgtipn+GW1sZPb7+ubQaomYcYP7cMYnDr3i+XQpTjpCt+M7mTRQiu+OUKzktIrU8MxxZHYFfpb
o8bknD5jlv8rGHktvLQglsXGieNU1RZMVxytRD6OxmjP4D3GHIZH87/ErYAo4Mt9lUvwaASCHnPH
ZJJBpCwe6LGOTNPtjNRvVQmMFgVA5hb/ulKzT6z/FYb3owjNxowNowRCsyiCQPLsiAYq9EHrlADY
OmpNTDjKcgpkJdovvat0QjnZAjKHrhpb2b0hyCa148Wab8o6KhxxMWVfGcYUhB+DNP6ymoy85nnZ
/t1dsn4tDgApFlzAGPxnUznZSpmRq0t2rNG5YmPcZUeK6BBJABvQ8sfrW3OpaueymLeKgb7QGm10
2XGZcf/qZjS65Ty7FkBP/SIGYI+gLn4s0mRPxLTdXRd+qW4QDixZxDJAcYbDOdfzOoL2g2s5O6IH
SiQ+yJURVrpWz3uQsR2IXzuKcS40BKKKugKCnwuKid7kVp7mx97SnJ6APrx5qdTfWVp5C30zs8Ee
46AuBFcrebgzTNDxJRqsNDKAY2WA/F8w9JoThkQ7kh/xZd0T+k6kmxxohpyX2qWX0zDpD4OC0wZX
OTsUVS9RZBoTzY/aECWHqU6AwDYYlauZk4wHYiwqLzkG/dAA2TQRx7q2ZK8pargLMHZhNO18c0FM
LxaT0ObHCHgJY+qJak0dtLU5SJDbVFYeKqV6u644myIB+oxJ/3U6ngVHrKVeFqxeyY+kK51kgc4q
gZG+YZ992nYO5c1iMbfi1yGiogUeLbBQYj6aWaIpz2WhTFp+LIZUEWM7H2MiuFU5jcV9M5WpHFgU
GVgMyYjU/HV9rVsKtA4ZIDEJ7cWL8nx7uxmBTIv+qOOCpALm27rOQbG+cP9eCjCIYRo6bBJg+edS
ZIGWRKjE/AhojByuWJTurIqLxcjWhL42EsM3OirIMmrwbFc3yUcxB+FkfgRNj21oKPSPwZwNO2Bp
OzEm+QSNeJ1ux7n5JET9bWZS5/o62TGvry8AhBGersi4gT6ROUoRqKEwpRkInkQubVFPO7828qNo
5N9lrY/8Hpg/Ni0NuKOpi5xCXb6DchZcJOLsR22rB0WXPaMZI3eoVlv2YEjEIZ3ce4aSq34i/ZuL
EkR+OiIkkAhD4RkPXS9NkVCKD+4swddpcocwqW+b+yaKOYa8dRcgDoMZoxkVoCGMDtSiRa1aXbem
8XXp0AYADhmB0RYUXvmXuemvY7BwtwHDAJBSqNOd6xtQwuReFIf8KPcRfTV7K3LLDHhgY2ap0DxN
9q6f+5YF4zG7Fu1W4AQ2y2T0ilXoOaxIzD4ti9pi7+aIPcZDQSSOin1xm52Hb+jRAT2yiO6F9X5b
Lfr0WRsbRa0uAvYxEaoHOsTjjUwkcacRsI7EKQiYhq4sHTEXGs/KBXjprC9czDalQao3pa8ouQUE
qCl1RlFWHGNMBhA5NMJDTkhvU6k1d7PVAW2/jbUbotU0kBbpjqCw76lpUQVjqpCDqIy6LXf18Kma
wNJBaTlzSrGpgbSmNPtZbmWXlIbp64MR7UhCu931Dd9y0aBkQJ0U/gSRN3PAQ5aMBaloceyF5RNT
QM8xSPckifqwIWTfMMAoYr70usz1Gr/YeEAMyEiLokzAVn1zwYzkZmqKY2IheyyBRUgI1RjDN937
dUGX2gQPBn8MEC1QiUF/z0+Ydl0igL4nP5YImsTOz6XM7eA86GLc5cPyfF3apV2ubCIYkEUH2Mou
yOgTponIaOlVcVT0n4OxA0o9BVlkM/5WSXYDfoRHVX25LvELNe58JyESxZyVInWNzJgFkqlLRlFq
qqMWDyXOrQcaqk2FxPrVxSXwmEoJauNEitWUjtUY3WiPbSbcKfFUfhNpqb3IRo06hYHpGSDflrrS
25VIlf3SFfJ72UfVkxVr9Xdi0GVwxTwnkz1rlfbR6hOgyMyScBa0dWAAngCiGojLL6k3B1LU4H8c
iyNI2ZaiEu1Ja+yqnZ8pcsFan7YcTdw6Mjw6TdTEcMfAm54ryIRRWYqXYnmMRH0/3zb6LSkwoGQV
YO4Sd5ZC/R7/fv3QLi0OThNjkEDHNVErYzu850GXR3MmxRF5Nbuy/EL/qM3yQIzbFlBv6Nbl+LmN
qHodMF3pHXExwZkzUbUJdlGD1FZ+jEWh+/+kndmO28iyRb+IAOfhlaSkUg1SjbbLL4TdtjnPM7/+
Lta5wClRggj36QbaBhpQMDMjMyMjduwtQuRZe9/SsBmhxyu8Nx3tnc5JIYF7CSg06cRoCVxXQwdo
0g1gmf5LMiGuFD6H1CQbRCVgWj5epylBE7kqM66UOHZUaDLcIOsUd+jijCK8lT/5aoraOjpqKzM/
n2XL3QI3A68VOBzmOPh0tds6HUUxZoOa0PJ2lJBhX1MC8a+zAkwzb0OYTZg67pVTKx7coQPgxezQ
ox0ERVISPXdImvb55Bhiv6uQ84waYQX2N58ty6ER1sO2gM7v7MqnRmWLApA4Tpw9veYK6pHHvHvd
bS9NnjKTT0D4BmvrUtOhzHzL8608O1Txts+J/eKHRFnDE17a/7BfwBnNZaQbyyd1YHiSQsyWHfxy
cuIQORbhefBePMmy/en5+oDObyEdR5hbkme3JmY/nbLGH0plHBSmTEG7vVMJcFtHyaaN3P0tm9KH
z1P9g2WU5+O8D09tleFYNUFZ5odYyO88/0Us3kTVVv3QJnLLfozm99qqNtfHd8kl4PGYt5s1s3Mu
bKadXJPYybGZAuqvDW1yox6pq+tWlsWB/wwNKoaZpBlLSzLqsRtqQ5Hr/CAFhROX5Dsfg6x0vPE1
uzHEwi1MzV4VMrnkjABq2cKIk3HdLo60TmliY5LN/KAad0X6mmi3lbiWjbh0Tn+2sbgbyONkXdBZ
+aGORlsM9lOxy0bb72yTClU7rnjjJc//bG3+mk/BaD1BCK1UfnGwtGTTIr2bGYWtFF+iurnRlLWc
7iXfAA0CkZYGGgTWklNrYt9GkdDxvtO0WkLymTgP0ZF65ci4sMPQCjBmuhKwGqQ7Tq0kg1Q2UxbT
nqZn4CQnQ6FbyGvl3Tik4U2WqMrKJF4YFmPidSyTbiAztzjgaexICiBmxUHIi2Drp35lh6G8pqZ1
wQoXF90WM+oZBePFxhpM9MFHs6sO6iB7x67Vm41ZCGuo/gvJUBRwyS3PkTlF3LNuY7oM4hyZwUMW
zyQJr8UAnaH4qlY9D9ziMRkit1HG/fxnEE0bRW92gdzsfBqw85QmOklzvUBdKTkqZ35KlpFsDvk+
Pgol2cWa8u7stJoxHzqjHd6TMQ4jp4i6Rnb7Uc0hhFZCWLy6Ao03JYwFt4s0facquQqDdZuWmj14
nvEjNovkRzN68m3nlw2aX7VU1c4YjepTNIWIxKmVFWxmTSRjozZBPzhlBQU1wWfZ0LaLLMYvoZVV
fyt4ERSIsCL2vyPkqIYtLYR9+5xnOrKcVVHFil2WcV3b6N3J4caHlJjMZebF/NUfgcVLhdyuhBnn
2ZN5jkixkZ3H6dFZOPV7ObaK3ioCnSi2VPZ6Wuw9ET6Yse7FPWo7sCdOjTHaYRDUsl1XvrLtLHFy
ppnUz8zLZKXGdh4AcmsjVwDQnMQYfy6Cg6gMeIt6EWvWoH2TJ8o+TxtXsXZSoriG7N8mk7Sd6mlH
Ie4J1oWVgOjssP4wT7KL5yX8ctrCZcIskczWSPRDX/uA6HWJd0pII20erkS68w+dBEGzIbIGuCY6
P0R6p/NeojkVdVOhH3Izc0eymsAfeEGkdtVspbG5XwVorxhcNltYJVLmGc+mwzRZditReyoejLpw
gWrZRvxbsL6sXLZzTLIcIXnj+elAlulcKYwqZtOL7L4sGbsNd3N+p4Tqn6n1u20aJKpvh/mkvtal
Ftx0GZX5ou/1nYDC5b9Y05kvX/lPY9VZp1MaqF2cj/pBqSS3tXaqtCFZt7KelxyHBAHJNCqdvBjk
0/UkQEv1ZmB6G4Pq9mg3Pq4DNcf1SV2zstitqUXKxvcyrNS3DUlNI9up2gr48txRcH0S4dQ1yXfw
19ORqEYSlF2uKgcvTt1E3co0Fcf7okocJfkiwZB2fUgfFZlTP2GnQXwzE9OwG5aJj0BsaPTUIvVA
CJU6Aru7gDgYOfo0fJLjx1F9F+UvIilqUc0AVXVu1UGPNokPvhptlGTtxrw0/E+fs3wSNbo/KJD/
qITa96pXurmOAt2XRt4O0V2frdRYziNSiZw1oTaJEQWk8AdlyadQCt+PIziwjUPaiPr9EGcGTONW
sPWI5rY+yhsHOQWt5HOlPHVaMTql4UXb6ytwFiPwDbR+WTAjMnBxmZiRlSCGvNcwDgn3I5UuN06/
/b0FKgDcwQZsXFSVTl3KjFQjsqbaPBSioDoxm90Vk0Jc2YIXVo4UhYIIt6IjBrw8Uuu8bvOJuT7k
bb8VlN9GKNwL4YO6l8PE5Zn+18cKGREqKBDNzV2U5iLm7hATgEU9ZtpM8VaTSaFn2oAKh74menK+
6any6cAnYCg0yQHP//+Tj2RyXEhyUBsHcezusroJgROET5K3RrN1FgLP1cRPdpYbX4bFfxKxE0Ol
bcIfEYdf0B7eFP3fX/KzJXpAKT7wt4+g5NOIQlzc7KTROGQcCluzrRVb9P3Ebq1idL3Eg4yqgZxK
kkIaHLxB2M6tDhw/mbm57phLSlDWjhIucpmsIe0kANNO51aMGk8wfE8/1CNcFnHjpOmXQN5kqfrq
RYem3BmTWxbDMdKyl2IYXqkPpkAAk3it8fcsuwfolhh9vqX4Gu6R0w/RfeTq+1q2DrxRqCdLWb0v
E6O/GZUs3hB4dxCSetK2bHxj742ytL8+EZfMQ/5FTw0ropBmODUfoNYeWRnmhd6CAcWv3cIgDESC
8x6a0f0kCohb27KgrSzAeYgO1S2jJQkF0xptSad26yqf5cc169D+KGGsKGzvblDtdCXjdHF0n6ws
rk2w8Gnoz1bEJ9HpHtu3LnKok/wu1+o0F7bqyXDmo/aTY0uD3KjphCG09UgVfkl+X1+m8+miOMAz
mAQGiEkAAKe/H3Ex99OotQd1PHrhN42kZDj9NrO9p608ns6nDMVhTn3kHyUo4pdEmt4oxFo7VcNh
spApE1q7jQdH8L6SYi17dW5AcnRxLcV9fgLNMsckumYJWwAO80d9mr6xV4Je8+XhIGnPuhcQfTwY
yWOmjys3xYVp5C082wJtDNPfYrPVrViPYmAMhzLN2eQSCLvMGUr4SaQXKVzj4vo4RE4jHJXcFolO
Ep7Up5fldmuAJp5SxXjoXE7Td7O0B5Mz3ClVG2GyWJ9ZJOzd+9tL+7XaCbcJwu52swu3wWAXv4ff
xVNxmzlrL79zV+WjcCRUZsjznaVVkKFta6+PxgO0+Pc9iI5CGHd+lv2LqSZ3Sesu7WHn77nBjCqB
0uR4qGfNzf4xCLZo7tmwKBbF2pAuPB5pxf9kbHGDtWZg+TrSEAcDTWIdeuW8ctGuflCS9E+m/qjq
+04okDy5CYWVYV6aTYIOiO7n6INQ7tRzRUGEeSJuxkOg70ND2GexrYNA+uvdD5biv0YWu3/K8kos
xHI8kL3doZMOO/F41977wWYS1tbtwlY0qQta1LbnFqIlIJ+O/9Ey4mo6KJFoB+G7UsuOKP5cZcW+
EAHPOprEnsAnkMFYbo7KYN9lejsdhAo4nLEzv4mNrVLaIcZ3m2STJStx24WUx6nFxVrFvRyPRYhF
o522ppo/t4/IUZgO+ahccpEqHcziJkNVuFux/PEIXBwE4BIUEIMQZ50/EjUhbUNR7qfDt28Pob19
eLrL7e/H0D5aNjhVaIMeBpcQ34aPzPE3+3gTz3+BeOfnz9Ku7Vlvzd88Pn+9f82/Oabdbd49+y2w
R6ieqh0P6F2wIa9th65sP92w3VzDfdnYz7v7+9s/T3eB/efXn+se+SEBd21Ei5u1sszBqHtGpNm5
fdze3XWwb40QvNWOta0fpjtgLkdr493rrvW9vm92muaEx+bJuent2/ZutG8Ue+Wyv7y+n2Z5cQlH
cTXouj9/09HL0k1V7FJSWVty+3r8o3oClldPz2shxvkjilIwwOO5tUThP4srJY6EfiylRDxEETnx
UNjERbxyJS8ZkghWod6Ftl5C24T32FnRvjHF2NNy8SDBPPQTDlD+jdzQSeyvbz8CNPYO6vPK+l44
Bk5Mzufepxs5DdVuQp1YPKjKu+7EN4lLMytMZ6/fZof9HuKT9Tb9pjDFB+ePeVD24PVsfQNdritu
EZbQc5u7Rd6+r3K+XohQTj5tcdhLIyTPEHqIwG+UjSYUPPs0OL+rpiZOCTewphyUOt/As7NyDF84
snjwUSzgcOQLqFmdToo4aeRAic4OkFfDvja+yIhnldGuz9/ExNj2Ey3cj9cX4ty9OBr51PmxSRXk
owH10zqMqFULEy3eh0SOlE3bhjodpka1/3srVFpU7MwVl2Xf7Riok5IHxXSQJ7x3DCWZ81Ff49m4
NBYJTSCCAnpUgaGcTl/liXEWl+V00IUp3Zrh4NvmoIQ318dy0XPBus+6t1AELDFuEtgMaVQq8WB0
7WOX32TpvjZ/xmr7ft3OuRuiqqeB25HnS0xejgZwbDVWkS8dRLjSmnurgIy0OCiQgsmdk8GhY9S/
rlu85H8UqfBAFV0/Fmtx6KaTmjRSrEsHq3RVxBmjWnLk6E+fpCQE7/T2Nu76vR+mKz54IbxCSRAl
b4NaASmWJb5e0VqT7IYmHVBNNG8mVaJsArP9+E9nW2LmNtkLHJcbydhcH+95tD6bJUoF1kcJdVlA
jZKWG7U1pUNU8z6M72Lhe9PB7ngMhZU81XkG6dTS4hDvCrmRIliCDmIT2e0P0X+VxS9ZGbvBrdeu
YUsuLyPMW8SsYMvYc6f7QOyMJtQixlWPm+loEc8hHu5pvV1Fkl1kcJtLv3yCoeuzeWmMzBcwAgr8
6DUuxhhafedraiYfTAOOTmsbNI+G5Cie04Y/BHFlQi+NERcFISGS3kD/ZXF/VGIY0yKXy4eUvoi+
d8PaVml1KE3IYVD5fBC62E7GYmWM53ufm5g51ebKikKgdTqzRRPo4xQl8qEUH0ADt3G9ycZXH4n2
v55L7MzDI26ltr+4gkovUcJSr+TDUNSOCReNBMUTFHNyw7VsabeJtmJwqcY8H/8nFherl2RDN2lG
zerlsR2jNZ+j+N59A/4kKE45wMMquGoNwR1kU+RjEduwaEByc/7aDP/UWnnnWbsmtXs61GPcrA7h
9vb1HaKrjqbYmrAGAL7oAWBxOS447LkUF2uRR6nc6m0pHwphG3nkeKLKzWCPwgm2PsI3HjSAprfi
AJeOKt4TM1WFxFEJgO3UA4JRKsAedfhdoP3yfDjhrXAjKm5BJkP8RYrBthALa9Gxp4vj5rpXnN9v
GlcC3k4RkzaU5S0qaVU/tVUr83QyoZ9NaogEPVhHrlu5cO9oKMqrqOsBpZKW3Yh9VU5mGnh4QpS9
eMN0KCfFycPWFfTMNQOR5VSoWdQrh/GlmdWA6pM4BajKci7WUw+qvhKoZxzy7p8BVhgsjIILT7rC
28W0w8xWfteC7F4f7UWzoCxn7deZocCSFwvalXJRVwJVIjqnxmpbC6M7wINvDntd+lbExRv63zCv
QZOz8p64tJyfLS9u25xGl9iIfe2QD2XlIrdJfNmIa/qhl5ZzHhcUOMQsZ6zKShIqWeQF2iHywEnE
NJ03f8ZyL+Sq43fdpn8qYeG/Pqfnp+TcQPTfOGwxpXlq6YBdeCd1XTLcG6EPA1noEd3LprC3PLXf
/7U9TmRSTqBE6KBc9oMM1iQnXhxLBy9S9O+5Zo1bqTO5eDQvqGxQRdGK08yXy+njlAiJnBPVmY9Y
aRFoanpgVTzLuM4BntFk4TWBDcyafry8bLqVI2f2+1NjSJvBIwOSEkIZwDYLB80GkKJCZxyqVLSN
kVf7wLs8etb835N5p6zx7Z8v3qm5xTYcIIBKLbDhQBwjR0tGhyeJU2tv1d/Xak4NzY776eUhU3lS
G180gK/l/yRFch+E0WS3si0bgS0Yd4KgRY7VtkfVe++VNaL/edbOZnWuh8z0fyKQ4FPrBlLPVkwE
dUhhI/01+nv9vUh+x4K64irnm5zM2tz8ZSKKalLSOLWT1GFQCl5sHqbK/5nSH8MR6qUrZ+e5P2KE
zlSwELzeyUCfGpFyxLDMPDUPVpKGDsBexkStmdagpv834/lkauGNepqZemElJuVjM7MNtcg24SDo
Kz5/cdY+WVk4Ye9PUZePDMj00m3TTPaUr0kPXXKAz3O2WJisgoit81mY1HAzocicFCRAa7yaeuJU
0RpJyKVd9cnashyoqwr1W49pkyDy2Fqt17r+1LyMlo867zit+MOFwgAOQc0a7jPSgpTeTh1Cneoq
7JTSPIxj5sq+7npN/VBb0kaMEKLrbq2m3cVdtVfl1hFv4zFBD1TaSXn73Yq8b8Vz3Bm/Zx5iZdop
EmE1pcIglo6potuj5xpS4eIFu5FmnFy1u7gj2Hm+fqafL8/sx6j7osQ85wwWd8hUheo4gqY7TMMw
gZ0l+yG7zeCq3j5TzbUz9kJqzzTIGlCjJOLhKbicsCEpELmPFcK6r5F1Mwt/5C81xcmgksh7tqPj
Dc0fRXgMUhl5BWH4a4cHIiexWgQEKjC1xXBrYYacC4Vy6KxIcamRK7YaiWvYsAsx8yxUTgfzLKoo
EuCd+oVfCgI9eqF+KJXCzmpXFTa8Jowv8rauXvvjOtvPud9TB7MM8or0AnDMLk4mK6fjy/cqIFKd
JPK4L78WKekMMX4XSqtbCajO0aLA8glaZeAgxMgUTE+HB8POJOWhDuYwljdlNlHZl7MdwC9eTpb8
E/BkZBuhSVN9l+xTj33RNPFOoxbmhXtFLhQnqZLqVpW68XastJ/XXfoCIImuAQWQOJrfrPNHKPrp
xjNbiaY6LzAOvind9YKODpj3AuGDnVtfZAJs3ZxcvW5vvBrKtNZO1XtNua0lcyN1R3mt/+wjs3d6
A85fMzcKg4CfUUKnk9ULQ295HjAT+ctAYAGphf4O1xCs4Ggatj/Df6TesR6N9ub6LJxtbCjagWUx
39yuBuigU7OtHst1FcXWYeqyzRh8y1PFEfJHY3od1l7r5+5+amt56pbAOCnHYEsp3faL96c6Dvks
byHvShMtlusDm53rZD5nY+TqKfeDPAH1cTowmijUNIsajCn6ps5fmkGwhcyH+932829rCfSzjbWw
tthYitT5Bae3dcj0P81Y23R4wojwPpHluT6ss9gCQ8pMf2HMVA/47emwpEofhcQKvEOij3bJNSwH
363WWLFyaThzPgULzBxmTq3ovR9BORh6B0N2Y8sFip8Gd+bfSh/MbYkq6Fji9pnO44zTumJ4fWJg
ZgJt8DTdwIPvQ7JFSatLHP/l72eOXBHAJxDivC0Xni5GrRoVQuTxLKkcP3Kl7KeyphF5Fijxap07
QODaJ7gkZXs6bzL9H7pY+MJBg/ze7VEosJVeTvfXR7JUPPlo56RBlmSbgSW6kk7NNFGixm2QCAfv
rXqUXlWJopfTwlZsj+P2Vn/Wug0NwdNaVurSBgbhSz7pA80MwcipXZqjKiFTROEgVlDYohOiaXYd
f9dTp0NoVPVcuQCAJ6044/kRxRvS5KCmBEEjxZLQuLJKIUR+2D/S5W530y+rqe2u/WlI37Twr7Om
qFZTnWYZCdbAGCxOjTLqoljIJhR3st9DKL2a7YMYty5oPJuygNurK8fvUquOpcTWLPgJyFAFDrOI
dNoqqKspb8OjyvmU1j9aCM+PJbq9YQ+xynTfaP/0OYi59pluKTu16B4Rmru2kXfhXID41ikPRpHy
P9gwFfn5NT6hC5MP7JES2ByN8d5duNo0TrqH9Gl4NL37uPBJvWhbof5deN+Edk1n4YMh6vTMBoDE
1sTDZvaiZftbp1Fi9hCaPmbdS5S9e/3bNN6PWmd7er3pkbHVfpWCHfL+oCE9+yerjnJpq+rXrlDs
RptEW5FSu5n7K/w1RPb5ziYaxO8JnoCeUv04dX2xoeNqhHbsKIXApeuMnGwyeNbKpfUhTb6YAVyc
Q4QcOhDzZRZ1Gj1SiJCgHDWZzdw0biLG+/kVWUicjcJjk5f7thBd46s35DaZFDkAgQLONvUpCiVf
6Yd2BN4XYwEh7bb5AHMP0D9pbgo97fVjaD4wl98KmI+LCGYEKLIWaRdQm54RjGJ8bAOnzl7UvNqW
xEm9/rOV+xsvtWxl5eC74Izgb3mIUtKg0rfsbQgyWUomw4yPMHEG1avUPob+bVPfA8pfGdv5C4SK
wvwPYEUETAgkTtc78NMyLUUvOwZ5twU2DbXvaFeMtJc1G5ncI0kE3NBz4/GL5GUP5dD99WCZW8gP
KG7Mgh3Lw7YNY6PovVI7CILlhCNgi9pJyDdJcrIzVxAr5xOLXsZcSaGPan4XLJbS18e4ks2QewvO
0W2YCoBNBk2+93KJTi61Vo9qq6w1M142alJkhDqGd8LieTAlwZSGZiwcwkJSnFENetPJLNjQpwTk
vzjWaLvRzvTluteex4WA4KhGA61gO5/tMCnXO6mQB4EMkIk8dVaEmu7wfDdh0pbz2rNRgLKoy4Vi
LW7AeyErfv0DLrgWdQN6nkgiggKG2f7UtchPparUT3yB5we5PSQwwAD8De4zks5Ol7FRuyTNXMEz
LTtLY3jC9OqGUFbeaQ3kbdc/5zygNAFgmrO0DcLLaDadfk0fhFmGrGhyDMRB2mSCPDjYpNhctGvx
wwVTJE1pj6WcDSpg2fOV9WAAqsCKj/WgKG48Y0uHila3chiNlUk+5+phTLBaAbQ2VO7YZcolFwCZ
hm2UHguTZDA9ZWZZ2+Sfne5On0XR/Vt5eGMf33OIdKObVcZNg7JEUW9nEfmqGrZjWv6s6RqWV/ba
+UuPJBA9qDNJH6Hv2YxLSpcEQZOmR9GzNj28BqG068bU9Qr6YL5LVesY2laZbJonG+MuSdc0D86X
AZI+c25HhZ6Z82Wx2TldIRzNjfToibdqprLnEjddKzqcbW4aTAxSRSwDqAzAsKdu5aste8AQMuIa
9TZQ0WavnyxoaVrtSG1ze92HzwPThbXFkDRVaFt/9PPjZHZ7s+whz94Xg/sWPYQJBDbaQVbWIsXz
IHy2qeFlPJBYxKVkDeFY3VlDlR9r2GrsQOryTSRnT/SZ/qjUsd5yWYV3URe227JNR1cZ6+gWAoiG
FlIrdwsvEn4EmbBWEb0072TRYeGC/w4c2eLe8jtlbMZuzI9gi/Ci0KBJvOkMeh6i70GflJtJHZM1
oJTMYp5EAkwFzxFFghZrDtIXRisz0uu+1vNj1huNo9WqvPdVesXLPvVJZdX+jen73F4ClPB6nHp3
eia855JR7hHiMf+sOMMckp59DWmUGQ5kzLmdU9cTzb6n4VHOj9qLcaPcRQVpJbuzhz+KM5A83OeN
Te/lGpD2vHI5TwKDR1fIBLz1kQ37lE4qxCFWjFLNj8OU35SSbvtP1YhAaVfbFjyysX7bIpgauKW2
Urq5uOTz+wi+GNGAVuV0vFaIiok++cVRbJu3uh2jjVfCgiFrk7qLMtGw9X7Kfl6f5LMzhMHCvsgO
JxHKy31xa2gCaCxhmvJjSGaYJqxIcIKiFZyKDrDNdVNnkfdsCggeAC9iPx4hp8PTp7Em1pKKo+F9
V+Q33Xq7/vtnAcHi9xdnhyQEmp5FanGUDdf7EjUO4I6qdLJkh6NcNzXvg4Vn0h03NwDxyqTctlip
ZKqmyEuM4hj/KfbFYxzbplu2TvsaqP+jpXn9PjljL1VakFhKcdSso2Hu885tYmeon8cXQXOlZuX8
veCBJ+Na7LhQnvQ+mcelJi9auJG0p+CHn76uJiAuLNXc+EeExI0+/3k6qjKaolgzR5ZKd8cOdMuf
kohJ9F+gInXioXSvL9cFzzsxNw/70ySaljASBGJuMn8o0MavgT0vuQN4MAAa0BYQhCmnv28JppmF
pP6PiVzZQv2qj7ex98cr91Lp6NrkdHCxXB/ReexBWoPnPC9M0nsIFy5MwtTYNX6Ms9O6PBUPYekU
8Crdk2z+5b1CJZKb+wgGgrWGn0szCXYSxk1Sfeh6LczKJC1pOMRBzOwuEPyNqjT/Yq0+W5i/4NNa
1YEIYZyJBToKhU0a+3COjSTxr8/fJQf8DxEQeAqit8VZQbQE8FfBClyT0mui7pWaHsGbaNy17cqe
mn15eVZQCodGXyN+IiV1OiA9SkYrDvPy6OvbwHyQkic5zezBWLm7L63MZzOLlelgvcvrejaDIzTZ
bSDfXJ+ySwZovaKzBA4lhWDwdBxDo48FD57yaJq1I6UP2XqsP0/FYqrYQbO8D69IoGeLYyHJqCGS
p6qORotAx9xrpe97NybEV4ytGD5K8k03OsNmuLHqtzBQN7IdxXbvVK2rSVvKKulah9KFxTv5ouXJ
kUVligwlBQ6huRFjcfZFOwv+dOJf1wPIk0G7wPDhlqCvc+H3vpAT6ElGfRy2kfmW9PfFmkLIhcP9
xMLiKonStoG2GgtKPzpi90c370LiWSny7b+VB5kxUTSn8iynRAk3orJ0FlFPyiItmmMLobZDrjHg
3RAlN0kEhuK6X86fvXAaEoxELvgkiddleqXXOyLHoG4Q5pAcVX6QIhIP4+66kQt+AC3GHIlT9WcT
L8aD3dGcjKY5ppBjxylsOHH8w8jH27IvVqLA87TCnDG1VN4kZKvIoy7OpqivOWLltjkGTXAn1bvR
wPnVF8V4MWg9TNVoG0MD7gnqTS3ouyBZ43I+Hyv8AmTn6csDLnimJKNCTZ1lWlkf+RCQnr8T+dUT
3EGpV+Z04Y+cJYAg56LHLMULx+TC4xNqmNQDyuje7F0lL5ysNuwUjFJf3Jb60/X1m9fnk5P8vy14
31AgZFqXTKRW6XlpnqPVWKebKNzwcM11J0+dkQastW75xUF5ZmtxiqGS20dCiy0yUTHSbitdRWs/
P0/rpwtSnroUqF+CqkVLtFnHquG2vrcSSy821dkYFv4ulEpaGSJjyIZDo/3W8tsiDFY27sX1t0hS
zPtJhmfidCD+nMmUFfQaEcINpookrGRXSWDn4n2frKz/MrHwMSBA33jZzHvFObgwxpuG7micTUbD
eDN2NBP2pbjz60xy/RHKoDLNHlRzVN2xpWA+8E75ct0FL00p6QUYKOYb9AyHG2k15TgjZ0qnX5H/
Ogj7/+33F2933QyKLK5qNLT8xs3imWvmZ6ms+MUH/n+5kYhhoGCA9I/X8WLRlDLJkCJFqLvo7xIR
GlpEZO+b5nGAbzSliJMZoWOAgVVY0Dh9ilpz22sNREmPRhitBMGXZpT6Affl/IzgGDld0zaPdG8I
+BZAs6rbtmLp5Ely7Oo1hbqLhubCNmhRQF9Lbs86tzwZYo3wvpvk35OXWRslFFo3ZN9tri/i4iXx
4aYgbmewLXgb2t1PhxTmzRAURhuSsI/fuqK9L8ZjJu6DSXbq+lsePNKBtbINLx2NzOBMt0b5B2aZ
U5PaAFFAVQ8IvMX+Nr2pZn7ayBl9GZpF3/bW0NmL2+U/I/xkbjHCIG1yuaLkdE8z4F6y4Fcs0nup
kkqb3pP9v5jN/9paVvE7OY8UOCRn4rMvLe3sQV/ZmTXZw7MiPynB5IrtGlRqvpyX+4Mx4ixQJtPT
upjNrClB24YiSpjDVpNiREOM2+TZlIaNaaXQtbrBnR4ey3AtfLx0K5CQmPk/SUtAini6ihkp6g5s
FCKKZej/QSa3cYQ+l/7FGfbZyiI0ESEF4nZjdFoX3RR0ZwTRdmqK7fVlu+Qin60sXkxpYo1im2DF
kMfvMhgcebqtYdQN1WElBLm0saFnAcsxc1zrS0b4GucIVBEVO4846KZO05+d1olOGAz/QpqXAgZM
sCAECWyWXEdDaaadN0t36ZPZbNIphiyjLte4sC56wX+tLFNs8ugbgqKiowibkopUHkxVK2fuEgv4
sX9BHiINQLPM3N5x6mgN9IaS0iAYrZUby9z5zZYmWuEAF0eu3FnN73bYj7+y4Ekbv0V+5iSTk+Z7
uX687iKXYgcCfg7JmergDNekTELbGGUxt4/sw97fBvm+DA+dPm6VQHev27rkjuCMOCFBGs8l8tMR
07VbNUU1cfp76a6rnfc08Z2wW8NmXzqHP5lZrl0gmWlhiLA0qm8tUIDeNn+J7150jP8yefmxgp8N
LTbx0Cla2bXcZvGf6h1T8WA/k2rRPXetGeDS9gJ6xqkEycd8SZ/OnBkCsiSOCO+P1Uu771fO2os+
8OnXFxmPqmz0xNP49VSKnEm8N7RvcUXxV3uvvJvrLnBpIJCyguWgMnAuUpQKaR7E4Fk41atnvdSe
gxzmXOH3v7AypxDJr9GkuKznjQG/2kTzgOhmBfii9i/GuArJnqdleUORg5+ZVslUkvQ/XZS2j8Wa
UjVK6dWmREtYKcmeWK+xbjppZtHceWOlOz3YwZpoZ8qtIBr/4nifgR//X2NZIjJisYrkbmQyjSpq
berI20KtR17V2YyM8YOVxNj59qWINleQ6ceHr2s5q1MreGmB8NN9M5TA2wZbKvubWc9QK1bCjYuW
uLhweROouzF70aeX2dRaUOFXXXTPAxCulzaqbDGsNkM1oGj51zcXo/pka/6Wz7Zqqa2hxo3u0y96
YiNXo8grFi6PhvB6buUGxbXYvKlJ80at8TyLezpkI0mJbrI8BbGnh5ZtGrH5P9pbbOdJYVNA/hvd
K0IMsdwfJfvDDmvClar9+VaeJ45kLPgvnoNL3uimKv28U0de50LxI8rax6xGe8xPVjP08/yc7jNY
3uDiIrTgkCKdc7pCXmbSyeMzHimBiM0PHIM+M523SelHhPGA5a3oJqkLRwQsWOybYq0N/9ICfv6A
xUYXUrnXp4kHYWS9SdpDLDwomz5fORmX1VIOK4bJqwiIk0HBeMkGKma1KtQ8qu+TcNNUhY3iR9BH
rg+SSykD21MDp9PAlJYbrV951F9ayk+mlzFv7iumV/s9L+rqKUx2Wf8mrSVbLrx3SUeTBiPDN6ug
LK8wSjCpWAwNk9gKG626Md8LIBAIEAda5gbjP8NIHbhzfBXlQFtvY0cMvVtaqL9evxqWVDIf0/z5
Oxa7Q0+KvqxqviP+8rt29NvK1e5/eu/Btvhi3ZZb4VZ/TF+MV38l9rm4vJ/tzhHnp3OmLEdp1DKc
yP/iZxtAJqpqF4Ut7gv5Vmw2cWbDnLUy1vmtstw5ANgoas20ORBNndoUrTTvvYyd42fNe1irTj3Y
qG1tmikmSrltu9JW2vtgclbsXtown+0uzm+9aroplZjjnIZT+9iRXHXVx/KNNg6iveaZ5gYdgAgV
h6/jzxXbl04Leglgm5oZQyEkOx1zEcaI/wictqqg2WL1j9UGG8TQdrI1bNsgf4ia7DEJ4fbtGHjy
XcvGtbBwPo/OZp18L8E9WVL6cE+/oCo6r4wCkfzR2IMLR+XUqn8SY30ta+Gh7tT3lRGfv5TnQg8k
E7CK0kZ91rAypeVEQ2x0X4m5SwnhNhTQNB0L81l7MyOnFr9Ww16zSsOOxZXZvrjQc7YDUR7uAXUx
2ZVRojXfyiiLH/Hl7KhkmzVe9Iuz+cnEYjYN4hi46CVO/+D/OLuy3bhhZflFArQvr5Jm9dhjx3Gc
5EWwE4daqH3X19+iD06OhiaGNwbyFsA9JJvNVnd1VejmmV9AbLSyfSXpg1qGmmI/98PJrWyx5a7u
aG4vBpkdE8Xt3v3VeSZwaMqX66fFvnE+mMAAGAZwUAP7MK0yF82AYhecY0FWiJbOBprQ5WDB0lui
3LogaShlL4souqMLCJJpC4pGuBOXqzKAF1FjzJifBgvX3/6p1reaLusDC49pZYT9/2rr0qasFrNy
8MGce4B9YcB+g7lsf2mz1K8cjJ83dR6H1/dS6H2gkQEIHzx6H+gmmtTF+5Fb6WnSvxUQknSzb870
sywsiR3R2sz3fi26OaBy5FwQSOOk0gFUOU1YSYiRteE0R9YABqIhCfQx+50vnUzIR1BnR5EdA7IW
vpWQ/HzIgcGDPece3uTRvqmfp/neBilmkxCI33jBRI9u/ZA7ko6ZaENNBiMBdh2pKo8Ty4p0GNAc
hKZ7AuXeIEpRglbuzVJGFivc0JUdzlmWzJ4sasPOMDWvKuZYs3jnPfdxtJ2VSKYnJbrUmFn1ME2K
cjASkEvPrJeqzJQuyU7OMyYGMCx83QlZ8sdf6PWf55zDqHR9KsY8O9XLz5FEftWAu1R57JWj3sXB
PL1dNye6zGtz3GWukD1pCSmykzaCeHB8cEEkgz7fdSOiILU2wp1P60EGiTZZdkoHz7fIfTTSUJse
rCn03E2GuQq1llgUu/vqlLgcu1C6CVqDMEnKXQFsN/mWNbE/oMasNM9du9Os7+liSvJeob+vjLJ9
WAWtCmLCU97RDIUPjJRqXxzkR5p2XlDLub6h/GTte9aJwg2UuR1ouyEVu7TUt3oWdUuZnRJ119gA
F3XUJ6NX+0hPzrOS7IC530xjGTTZYVCjrZYvm/LRAtR+gXqEGvWSFE3kRsD8A+iOoh/oibjtnjTa
AbHYZKdZvXXMJ3wiTvXT9TWLNve9pIhWHQa5+SWbCni9JmplJ9QkfG34Q/MlIC1kNDGvft2SyF3R
SkMBjI0vYG7scnNVvfAwNW5nJ4yFmfGBDNpNVxDgxKnfFEdjyb4Ozc/rJkVBBf0B1CZQwLXQY7o0
OTgGgHCGmZ0aY/JTfJNKgR88mvrdZVAiQ6qAYgvCMTvClXM2jReNSY2moEvONgYKU+VWH0AlFo75
z+VGqyALgcFkfKpBMKIdt70tuZLCJTL0EDShUfXhGzB1rExVzj4KM3BEb+NKeSq86N8Lm6h+rYxw
N9CMk5nYJfsqjIqt0WR+40xBC/bM68clcveVmffos9pL0tZe5xr4EKItgNjTA2qTe7kfCq1Adg+y
3cDlIlW4PLGq8kZXw0TcKcUYz6nQ3MmvC+0F4tqNZD2iRwelJECKAS1x4CGcJch1o0iHzKdSaACV
313sodduWjHqA56261uiQk0jPl/fReGNBpwFkjZwRyCrL62SxEKLSmXpATRvQYBTtw9Lj+OqP7U8
wGbAzY3S0gduDQPH1RRseZla71PD2ec0sFJ83CTGNi/nwIxl6Zbw6FYWufusaim6PBZy5DqbD0a9
6+floMpg6cJTg+aJC1UycEHx0/5WUxtRN8A/Mvt797Vst1Z00MZvdYXHp5H0dYS3l3WWIFmLEM8j
ALuYNjnaPijpOGN3T3JdOZd53W+ue4RwRdAlZgOBcEa+JGzZpeNMCXKrHlVG1v+YR/+uB9Lqy3U7
wuNZ2dEvPQ8wriyZ3Tg76Zsfqi95C4VuDcI8YKhxnyBBfPnHB4v0ZR27qGvrdYAWadBNEIZS7stc
km68T33wuSIG7QygBEBtgcB3aUnFrcU8fI+Q3o7ujw5CA+EcTR5mRVFvixSUR9KFoGxAllNap3pA
VDPGNG9v31SDskHt3YZ6TG7u60l7ihWg8iFcQbcVBPUOYHzNNl5ULSHIK9rnpJusbUdm1XcTVEjL
hX4Z8maE3lWPUkysAxWc4neQqdd8wFGT/QQ52aC0p8RXS3veAP2T7YYSHAcEf9k3oGOD3E+1JVvP
Iga/IaAZQbBCLMOYCBcxbbOEqK61ZKdJyR7nznxEKcN+oJlBw7oi8Y9YaWQjd8J3FQwzgGng4woQ
RO7JaYhd2Qn0S08mxldDTfPNwHvWvjrP2Zv6K/+tOSHYEICgu+7B4pX+tco3JZNcy1QjhdUqLL32
ODk/SPOmGOQwWk/XLYluPiQjPUiKoD6PUfVLJ8ssRU/aEntq1qBMadTsaxPVknMTputoGyMrYES8
H0QjUeNqtF6Zs1Ph6vupe8685l4FPMmbdrW3zwvMm9EaU9Zfr6+NR+u/J0Vru9zhJfiryuAh74pL
pfJHNXtaIFtxrqxIvcknUjyQgqT+mI9zOLqWcoh07TtE6aFbPEPgD5ABKUuNqMa6+kW8AKQLFFyt
mAYyadSlTs4r0bb6r+FF9fsydGVTA6JQhf6bDqEQptLHo5qUttW6PoYxksY+SLBpfjKWfNNjr69v
tNgQED8oAqAVwfesAAmfMw9R92Q7gYrug4aBMeclfrtuRXgpgFmEGAk0XTDGfumq7dxaRdUgDjn+
KwQjgyPdXTcgvuwrC9zDMYONdCgAzEJ3z0j8/KHbL0G1Nza/Mc4dKqG7ldb5hddvZZGL8dRysnQY
h+w0OL+aDYp8FMTbStHttXi/lKx0Obu31lD6hrvxHOoPhYxQU/QoMyTof3eVC6qU9NY8sV0doUbg
hsUh2yVfY5mHvJeVP8TulRn2Zq9y6lmp8yhtYWZCFPUtP9rVvr1LfPITJX5/256OID0On1EH3KAN
ENYHch42T2/LRgb1E60XRTc0pJHQ4FOFW+9gDIhSeoRXFXLUaV75DchCqvrbbG7y1saXWSm5HKJs
BCkwimQYvsNXJ7s8q5W7BtQctTylJzBfWCAAT34XJLnLM1mZTGiHcQ0B243RGv51nBvACAAwgZ32
YaqOpnvwZJrXAhNgCmaKHBh+QmGCO0SnXSity5Ge1I31TG/iSfJQCG64hgwe3DEArjh4jS63Ci2v
vkrKibK6hwnUwL4ebvG86rIhX+E6Vna4I2nNwSlsb6CnvPoDjPVCHqRodEFIBJyEsUwx2TR8kl8u
hSRZ5io2RoUrKB3Mw60X236rvkkR1sKl2BCfYaM7OBmuVBQTT1Fpb9MT6F2s9nZMNwDiXA+LMhNc
3CUudacmhQkgV9riCBNKLMl1+eEL9lIzjBdgMdCbAlKPs4Eab6fQHhicaGfdRNt0i+fa74J5//tJ
Vv8RZQUXtrgojzL6YMQtbIEW0xmPbCxnAUjUgxaZGoeFHdIkaMrNSL8Y9JeshPHOLcUFwgvrnGMk
pC+Umq0UHCHeL5f68w25G07q07JFiTagN6/avgunm26TbPuwf0wDuoe65lO/K0LjZt6a+2aDRgKm
Djft47ytpJFakKJc/EAuQBZ2Uxk5255vWqhuJn856LDmBLbfBFH4XN6rN8Xum+fHm0+42coFmBuu
4mQDXtS0Qn52omO0a6zNqOo7d9leNyKMMCsj3M2feo9Qu4IRq/qK9DpXvqjTsxbMnsSh39FU146Z
/ZDVaqbELU2LrQZSun591x/BMXawA/BgBmUQB+lB22d31XYJnRs7rAPt7md7bA4xJM52BqRq2lAN
zS0I0YP+UYU0zJY+aMESxPvZt7Hzhp+FyTbfypp/gnSEMee/l57xPvJVxMqL5lpnQNaSBM1+XsLr
uy+CNQDKh0cXZUawPvCJYhypEI2G6sypIi/gnIKsSZSNgdl9aym0W/2K+o6dn3NHUn8VBeO1We7O
6bbSUivBspzU2XYThl2yST9pdv9iD3EuWaQgwcAaPSDRGFUoWNcuT96GG0NDEWvMdPuQtjtU2bSC
bOnes7btP9KEvMdNfJuiqIcMA0yNXNw0kyiyKmjjntqmCVK1uEFtG2yND4k67XJT0vATrmxljAuc
ObVyOxoA2zbi+Q7qCrek/2E7Q5g0ta9q2XaEYvR1hxEeHKjCIUzAsBEuFxNcgppfVWDoKm0B7Zur
utvhrdPQ1jc1P8VsyP4z9lCQZZRyjGfg8uy8VKGmN2BciWiHn4c0Rb42VZIkR/j+oISBZgr6tCgk
cTFIhZCP3rKJpEr7plbVdkDZRk8e9fp7bB7G/kBAjkppxNTGa3OfN8/X18j2jI9Ma/PcGucimcG7
VaUnK7IB2wXjsRMtj6Ruvly3wz6uP9pBB5yVnRkn6+VeViBuAj0TivW68QND/KB27/ZN/qi7L7V2
T9N8M0CB6rpJ8dL+Z5K7egRoYQBAgJrCvEQbZqr9ZnbA+OV2LVkb26Nra+P8khi5smg5jnBOm11n
e2E1Dw+dW8WBAf5bJbIO1xfGfvg1e5zLLIkSYSiM+SVh8xhfevf3dQOyneOcQh17T4uYgeqrBZK2
qnw0ZXrpMn9g0WX1ItYpRjQGyOeeir4C1V7yYPZ45dT7ND0aYANU4j8Q2PavL0t4TpBDYvUCTBHz
8WNGdVPRDYCQq/sJWQwJsnEPesOuerluR7h9KBCiHIwvow9ErFENwbmFQdjS1nmdoyELIi26nSYZ
w6PQD0ABwb5ePVTsOL+zamq5RcfgatOT3e8V6/ET6wCXHGaQwVmGYt3lGSVxX6IkBrzRWKG6agG5
AlypOpTb62ZEDW4mrPTXDvOVlS9E6pwp9ojehqLBVLTNs1DJA6L/QRluN4I01zNqE+zV7g9MV3Wg
9r63MqC69emU4zAJpmOv/yDROwPmTHDKgNcLrTJu3YYy1XM2sg4ZaoXWAeV8aNO5/ygc/v5Yo3nO
OgdQ+sFcw+WqFaP0FGvBqoEMbqtXqC9h1uDezCS5p9AZV2a4YJETe+xAYYLGUbHBgCGIXTAPRGW4
RZkVLmI4kzkXcYnFGGAbDBPFfuiTYvDd/s/1oxGGDRfoJhcDoKxvdLlpuAfRsiAynMo88m7S2XMD
I5+ssM7A6gkF+2bXeC0YenRIO2mNbJXCC4f7DG0uDDAjb720ns15FpEaQLXh5L0asvDE3IoP68gD
0PvFhBrI+rmEKo2B8zByQMUo5OMbpzskVheM7bDNq696uyttSR4sOrO1Pe5J9ibi1o4Ce45BfFPJ
ghLNRLt6vn5ioqC7tsL2dHW5y6rVCkUDBlO3J5yQd7u03tnuuuPgVfs0+/fWJeCRGGeHEgCbw+Qu
FaaGvDnFv1NjLiq4BcgUGJMm/XIRfRWjhAdKNIwVQIOOM1OBxaCjKiJjbZVbU90rZdjoQeOOuwU6
UjOlIUbPwzZVJKFSFJnWdrnLXFWxoQCTiQHG/M4bIEkGuY3qvkfn7vqhiRx9bYe7ZhbNNL2sWeRH
W/Zx3F//60LHW+0eF18Vbyw68IXAJVrqg7hPJerGzTTJay+0glceA4NgcQMj1KXjjZWV1pOl4LJ6
1W7EBKudm3K4m9C9V1b4S+RZsaMuJDtZ2jc7qsCxCmQ6VTfl/NYaT9f3TWgL/HAIPSDrwKTs5YpA
+oQwi6bcCdAsKIdZTMMkS9RQb0i6QwJq4ZsokxGEiLYR2rks4OKNBk3dpVFSRBrcDG16zXxD/yig
Qxl86pECvzvKyRZaRkgELo1EWG5euUAmTqZ2N1jqHemsu2n2vvz7BoL3HN/heNyBQeEOa8jzYdaz
Gj2jeZs1L455KkgISbow+8y3x9oSt6BxAA5G0ZE/wO8OcezXqSQSCI8F4z4Ax0ENBP59uWNkNKa+
6mCgVnOGA1dnNNmJBMYlCjf4YvtrhLtCNlXUXu2BPKzaTZRtSnJ0it0ySAoJwqXgSQUliA5NPv7T
0BhMwOzUkTWDNmp9l+ZFEOM1v370oqW8y5RqYL+HDgMXc7KljDzdtgC6izfmdOtFgWc+QEjluhWe
KPc9qVub4a4oaJbN1jES9ESaqvDpsIAXa9F+aHOptv4SYbxXyXMAFOw23kxR7wZ951RBCcZVX+2i
IwBKVWA4c7FLzVHBKJft+QQVgnAwliGwpgGsKbOxfL3+q0UHsPrRvDJzo1UVii7Ym3E4afXOWDaa
LXmXRbmNhfNFRwrJG8ZbLt21G9KUDA0+iYh90/dPtZmc9RYE++BSLfq30WgkByFcEjQPAZVBseiD
SmytkrLsNQAQcw+qokNnqTcGIMK+16TW7vruid5Ka2WKW1rTmOmUpsAHthtnM3/iEQMnKPBeTMkN
M6CX+7bQsdcw+Y6cUCV+mzvgBV0Cb5R8Iwgvx8oK99w3BlBD1ISVVoeEW1YdrZlCne5lsfvH65sl
PBe4gc24taBQx13DVte0alYG4KWSF8t5QK9N2gMTLgaUBGgcgdxKtT8Erb6eaYcU0Eqf5hH1rKXA
lOeDNH1m58qn61Ar/WuHe0xMr80UfUEulvdQUq+SwFTqoFZmDMq5AZj8A0+LgymWbKAIPYOaPEg7
0XBlbzL3sswJsdp5RPI0Qxs4puex0XakCqZh3NtFEsTRL504gQvmWokrCv0c3yWYjcMXK6QhL12x
KvV0MkYkAjRNgzr642Fs/RPOsbLAnGf1qYARXhMCHvi4m6KncTpG2uSP/bfrNoSBiHHkq5g6A6yX
O7UYAlqjneITzi12kCCLICmjbbx2m4LSUKY2KcrX0Bn/a4vbsRZIjjlRYCur3O1Sjv5kniOyc0yM
9VkymLLweADHRyGVESfzyu2xvQAOPSOFcomq+mpe3JellJpa5PP400wECtka6DguT8iZ7GbsIHB1
ItaDB4RSBAXS5Lid3BdF33TlN/MxNQOVPkfNJp19qwX6D645hdUIhgu92F4/S9H+gnAKlwH8oaDp
5m56r3TLPFGMzwwqpmLzB30oQ9B8+m7+MAIZed2YKHIxolfMMBkMv8wtvYwgY5KoyB3poVRzv/Zu
wXghuQDC7cXFhiwgxgI+EOTNmldBiATIuL5TjmmK4e2cbqoGhJcDxo9cJA5GDkCm9a8Kfe9pC6Yg
0HUHcgBcA9xOdnbWaTUwhid1LB4LnNk4ZYfr+yc8rJUJ7uJlvWmDBAJ1KNUNbMd8xDB8ajTbAozN
k2NIDktmjLt5ORNoUCxU8Ay6zcbq1BDfaJItMafTYLoSY6KQst48Lmwp/aS1acQQ5+AJsyhk7hLT
p2O+caK7lmKqVZemmUJnRIcPjal3KkXmSKtImZdeAxxui5Z1izqHX8x52QetkiOXVGNdeS7sokl9
6uZF4au9hlmhVGu7sJxL/dXMOwcq8nENtBPS0P4XSAbb+3zOkhTsAHOyrRbwBZVRM74Rr8nR7G8j
9Ws8QVmMzdZH9z3VID0OmogmuVUyOklSRfHaQCoEwhAQyvEpDyYfsqyvWIyhqA9pPun2oyar5AmN
QAWc4VwxA8prRUZkISoUiLIT5Gt9fcEYbe2r5st1lxeFZJAyMJZm9nXzDjBcn5JCC3xxYC5Nh1Tf
TeIs86acLFsSBUX5DuI9o1eBzhHk2y99IXWXvnE1fKRhlKIfQ+jvLtax0yTXV7gW0MVA1RBzFXgA
Lq3EUwtmUAfhD+JyHjjWr++U8DgglgOUAci5IEZ6+ddTF+TMrYu/bnlPWXrnQNm6iyUvv3AFKxtc
AFdNqIIXCb6Y2zG3DlFZKH6duG14fSUi1ChaTCjRAJSOeV++NLh0SrRYbFqvWraA9X53b2d/gGTx
sm9AR5N9sfZg9AzUfifDbotiHpjwmRQzML4fmDyneY5nm2KSjYJQeNOSHhIRTrEclGEpb5RRPekW
OBOvr1Z0bmub7P9XHq71apG2HSDVdTFuF7W6zVG6bptJsqnipYHMD7yPEF/nQZNa0rbNOAJRHJtG
GLlpWKdmqKvFvderft5IKK2EuBRoFGF6DckFaBjYz1mtqlDHwawIYLiLh+HDu9gI62NTbGzl2Nu7
7vve+4T3v9Mag6gZVnklH2cqCKEdigZ1eY/RZpRErY2SlpKzEm0iZhcApsQICfIl7qyqxCisfFBw
VhZ4nkDy0ObgYbwZ1PxUlYUkkxE5BsDmAPIxYRo0Sy63sFwSfEouAJtH6RCiptCNjt/bn1nRygiX
tSi2HaHaoiNdKqcgHRof3ByLAZ6nyA2N/uHfXR0ENKy1YLGLzcLwyinKGQPudQwfHNSGDU9PSeMP
k6TgJt62/xnhPC8tvWxUCxjJwOSaLhFkCa3QUhPJfZKZ4b7CPYOWHQYPwBnb+1O8AymRTL9FZoF7
lIYcOiOkYSUl6NxXg4Xktd0lMs4BE3vOf4KvzoQvXM3EmohRY7tcqw2GvvWb5RM9sneuauAFmNgW
52LWGFll5LBLAyEHx3tN0wy0vrK8X7hbUPuBajXKVRgsuvQtrag7z1CwDkv9UzS3BPwk+ID7zJVc
GeGOpEpoHwG8izFyNlNt3ebz/2P6X5SMuP8zwg9uZ1Uy1jGL1K52rF9odKMByifxXqENSLViSAkk
OUgTL3crjUw82zkw+5AzN/o/hbEb41NtSk5eZoWLYNrsJnE8xgjK2m0RNqmGdPp+GCRRRWwFPCSY
c0eJjx+CbAZ8weopxgEwzbLX42PWeVuD7rzy5Xr0Yof74aYAZ/BfO5wfEzfJwdSZ0RPGSKAyFqgV
pDbGGRRyqZ8YrxR8q9KES7Y27ouv7NHp7rIctfCfgDj0dw7xM5NIvFqIFWdDRuBYYXkP7w0dqPgV
C3sBRu/7hQ2UGTrUXw60C965wFS/Nd+q5WsNKuzaMDfXt1V0cUEfg3ebATjQD750RXMp8JXuATpc
Vjs0Yerm1km+XTchLPih5gYgOuZLXdStLm3Ymaq1XoquX2VG0C9X6c5M5jtnaDc5MOnzubcgHUFT
fJAVkosm+LAFKBcPLGMNRZObe43GUjVoTxD8lvIHuLjG2rfosVMBHwn/XF+kwFUAX2IarYxQApyY
l2tcYi2ep6mmp3S09ij9mX29hRJMIavIie1gJSBqwigGj2iuF6VKa62hJ9dUniazfRlG51DM5Fji
c1TimQLfwJr+Z4v9llXCQNSyzrOioyenO0LGCauKB0mMEqR0Fya4A9LrzJpLB8sZajyAedINvm6k
9w3NHrIJEONaRlMueHDBucAoFVnfEViVyzXlhlG3pQlfVOPnxel9V9bWFMSpCwPciqhLW2PqkDcu
ChLGTa3PO5If3HuAObd20+7Manfd88QrQmkZfCboF/By2FXTWRrVWaJC7DdFt+4x8fT1ugmh0wHv
4YLnkmmvce/V5C2OMmHEGtlWUPyuuhvi7YlM/V24DvDWYcwIcz/AD12ezNSqUa2oCPDFlO8H19rG
k6RNK7PA/n/lz4tKvKhOKO4OkGro3XSRjA5JeGNWa+AiHWrzRg40Mj3Z+kMN+A5tfqOZ+olryWDW
ELtACwpufLkMK3W0klC8F7lzU7323kE2Uijap7UBbhX2WM1mVsAAJogiA1KRknKj6Iqgr4WpAnS4
GCHA5QLURh1MtImxAHVgvB0kWGZvT3XHdyCLZI4P2qw+Wnq8/3cvXpvlbuY0d3QsgL4/xdGt2r4p
JurfkAshsjaT6L3Dd+P/1se9qRNKUKmtY30pBZN+VOhK0HUgkRqs5J5aZzpr5znxfhajaaOZHuWS
r3/Ro7c2z6XJRBt6U69gvonOC/06jKO/+D1TALfKoI0k1kSxARwGYJrGWDYaa9y1TYY2ppUBayaE
EZbW181QoUcI/0i8XmgHshKwYIPVg+8a4ktZi00PpweMxdIfMeZY0KOXba77iOgC4/2GSi2GW1Go
4Y5OAf1hQxY84zARjQ9YibRVLTPBHQ+NndYhLFMAtQXen8x5dlB1dwvZuyDesL9L4flWMsdTiOri
aQVsFtAXCCMu9db7VDBi3FOMYA6Hw9/lCiBCkFXTU+c+ucQNEY7GSka4IAxIrCII3CwEVQ0uudJm
pYmUDltmKEoR5jWaIUpqVZKzZ/ef+8JAosi+XiEsir40O7jV8zB3hV5qFay0mh3i8CP1vtaOTT6E
umwOSLQgfC2hh+OoAO1onA/kylg4eafRk1eVTYhBeDVA/XuWxFmRpzGuTdgBJcYHWJKy6NaQRJjZ
TRM6+Ub0Y9GTkHrgirx+aUSexniyQJ3I8Co8KK0aOtCYUAMeDbzPLoPkgBEkjuQ7U7gYlIbfuxEs
zb48HaqVTUd0HTcTacjwrVXBLyEJZSIHAHHAf03wLCWzQe2403EquXasmnSPMWeb7DTVCbxMVssU
eQCozZBUwd/w0ccvx0iyerGG/NTWZIsPL1Z2vn4qQguok+LsoQUI0Uhuw3QF38wxchFGhK5Us198
AlynGysLXIEhr4bJMt4/j9uXNsuPRf9HpU/EoZKHW/igrg1x9z8mTqKbBZYCsGNEjnMaGg/WE+rM
87A15xDMPte3TuRra3vcm5b2hjc2LI1jW8dwHA3YRiVfPqJLgzExDE9AGho3lDseN+vnHlPi9KRH
xk5pbD9r4+3S/YxKGZ+Y0BLEyoD2x/00+TetzsvG6TWEaEP9Vtb3HqoKCehAvFzG8iPaNkzCYg4W
UwxgeOIez9jrIlMzQXeA78U2MQ5whkz6rIncem2EuziIAlmVdghqxLZQNTi2nUxBRbgMaPCyviq+
eHhWiNTso6EfYGGETEGHnmRrvUnZ0GRGuHfTIJpi6zn2ykzy0Ov/sAvqjWP4744MStu/S+FS3tEc
SNaCh/JUFaQM6eA6weTWLbhtUxm6hO07/3qaeADQ08fMEYoul+Gmns0i7l3E5+G7/Yc+Fhg42iup
3zbPsmaTKExjpNvCZDejdudLIFSNPKVY0vzkNYsdLkUz/m5J5fpxrCoPc1G8DHavSyKC8A7BpyGn
woTb+NaTRkbwQNEsx1MaofU5gakUglLFENrj2/UjE1mCzo2OQzNRqOA/5xMlVuqyALWRZp3aqoA2
1gOIp8EDK6EzFDkgoF0o1WPwDuPr3HlNI1isPFLkpx7y8MFr437C9dZ/n9lfZVNVMShuk2MdqnPT
lyfArslwf32rRC63NsHdIcxpTUVl5TARP0/jTfZSjjfA6Aa98YbWQCAlBmZbwrs4pn8BmITwDejt
ufcOrLRzYbh1jjsLtWzb9PtPYPuQDbJSKZAxyES4R0FvoaBHGqwoqyO/z+pNYX9PfoBE33XKQE6x
I3xYAfxhEBzMFCBMXB5SviDzrPIS9qL2vs3jhxItAqJ2N2lqK/5EX0nxZ0y2WrRIjk7k5WvD3FY2
0JnW8haG27jZKcvsz8mwjfIHKgMGi9wcVLWsuA0a2Q/0SF1iQePAg5sr/c4pj1G/+0zLk6nl/TXB
eTqEPZapxTwV5jixWUkw98eB/Lnu6rJlcK5u10ZKJhWOATIkENbQ5Nb5dxE7pImrZXBvhU3jyGtc
mMBOYU4CO2WWx8+sgqFjUCk3cCCX7mZYaexipjHHCD1ZtvgM04LGcP5Ys0Y2/2QJwtGYxwWSCNB5
iH/gMl1agqZtklLLbs8aKGLTovTLRt8pZS55FrhSy7sZoCkB+IHgB8Dt3IK6hlh6MSzduTDBu6d9
LVOw7AWz4fnotge1ebi+KoE5SOPgOxufwuwLlct9UFY2ujEzunPS2N+UfkvSDYTk1P5rg297VVbM
5N5Ztri1NT4Y1VM0Qd9C6871H/LQmsA0bZ8GKkP98jHogxkuFGjdXDag2ezOdvFrBtZidm6a+ofm
3A5RmCTuAd1Sv0t/X99JLv78xyh6UaDBZPKaJufsY9lOnpKb3dkEPY3zpT+lT9cNcG/TBwNcLgzF
EK/PUhjQd3NgB+AZDY1dCZKb62a4uPDBDOcRUQai24bATEIw1DbctEUdRLJKksARTHRKMCsKHhiM
nnFr0WheVXMZdWdaHcCueezGyG+jAu20h8ipHq6vSHAygISyPgNjm4FY7uXN7YYKELtk7M9zWvxe
oKicEoaK0EJrlDES88wlbPcwWAN6PKDdGOUYlwN1s2qPJtH7M2jT76rD8Es9Nl/JrjuixPAn+j7s
ri9N5OoX9riopOZguU1VrT932+5AjvpX81BtMHpx6P7xC/bDyrj3QsN4RdUZKiyZTx6pXyGR83Mi
ssKPcAMZ1Rm6x5A//TDc01s2LYu07s9jeguNScsgj2C6UiAj1fxBG6EKiIcxHG0PSvAAfGRfCrKX
bKngAoANFN+c6OYxqBa30EWNEqXqy/7sgXrMQYtXNfyY3OjlNrLulyVcaBE0jj/HoUXvwYvvV95J
xoHGXHKVF75v9vo3cMFE18toXqahxyuwGcfu1KMU5nbtvmU8Qs7yY1FlYwzCVQM9gggNJhAUqi8v
Sdnr7WgXuCT6vI/nt6KK/UpKasGSvw/LWhnhqi5D4Vixm039mY43g0ODRgsma/Fd9Ysx7Sg5NPZz
8nj9OEWXHxMKjPScYfht7jQxoJPbuQaTnZkERn02i+1UPEeWHnzCDj6yUBYF1Afti8v9W2wvzqlt
9Ock9V7GuQ3dWHnN0+fZlNXHxVdkZYqLMT1S7DFuzf5cbZEWdGHnQiRlW5bbfvRjCq4pvwE93o9W
djHY6Xw4PYwiAfqAUZcP5OTLkGqAs2KJXlpCk/u26wvodCZ+nBThSJ3NuIA3Br9BG6JtNU5PUOCT
fGFyn0v/uRarX8D5j9JO0PqI8Qvo0NynevdkxbJzFN6DlQnuHHvArsfCRAAnerlpNTAQDifTlqzj
vUB2bSu5I8wxjpdgUq4/G/vkZwtat9+vseYnG90OzNqHKtdwM+xBSIJRUPu7jinHffVWvhZTYHd+
jhKI6y9Ad74lshEA2QZzz4kRxUlJerjWjKHHQds4o2x/xd6LKgEI4kGHjI+oy4uiLYvnlAZMpLqP
Bp8HsGXYHH7pUJMb/PQlO+hfPnEzVwa5CJAYvVYkNlvTkR6mrRqMsskafsL5P365MsGF634EmVyK
9AxPhvmV1rcJ8THGnIAlqjuiyXGAONMRc4jmXB+KNLrLXAu1RuJbU3tQK8uvzAFcI5gNMxA2RonK
rCBtZL20v/vNZT8UwkM5Sk39ud5UXQ2Q84P9oGVPbeJAu+x+bvTD9e3mwWfvmwFePxfzZxj/Qs3p
8oDjNutbQyHDue++qHPud15yGyVVaOb67TJ9KRJzuyxAxastOCzV/RRDrv36TxDFfOQP4DAGFBLp
EVeDgCSlOtv6Mp6VsfENsmv1EaNOv0wZ6kAUK4AfRNMFwEt853IrhcAogNaeNiJLSfyiOlSvSy1r
/YsyAdY5BtCNSabxFSIjy3BETjqd66XepNCS1jdTdz9NUVhNG5kwm8hXQOUD+Td8EoJyh4uvuYdp
NN3Op7OSDcEYpzsrrkNE9LorbobU8ess26mz5LRE3wJro1zEbYADcjCwOOFr7S3Oto7jd9Z3uzzg
w+26W7wXjLmoi6SSDVqrHmCDvGeOQ+2VpQ1LDiPvTNqgcJt9r3ZfK70Lo+zVLH4UHQZg2jMI/7ep
6e5s7UeVvJTK8NNO3N0yK76NoQeoPQWVEW3r8bfXP3ZAlGVqLsvsBU5sAWaI7iGEBhmx0uU10qw4
zkoHZ5Gre1Df298t0B5MGw9T6Dl97Tb5r8Tbxm+FC86EX2AjlzFQsL/Pb9baPhen0XmfQHGLzVJS
/QBOpEd3knGp8kMlLFQA5ME+lBAnABnlQrPTJBq16no6L3gEoqj/6Rp3ttXd5uU5Xly/NSjYkf4Q
D2ODi4yiQBSnmMqmBxS7h2k3vr1Ae6s3jWicz7T3xkB357061a1vKUb0VUmGV9WY70bSKbuk1utN
rDZh1jtpOC2ajPtHcMeZsCo2A1ABDLBz2zAo+Orp8hS/xFR/1OWb6vX3oGsJRgWEAz9VT9KU5qWD
37cdeDgTBWGIrX/4+m7dyDLHbpjPOmYjNTLt/4+zL+uRE2m6/kVI7MstUGtXd1G229sNantsSJYE
Ekggf/136Pk0b1UWKtSPxpoLW6ogt8jIiBPnmPWGOwMa82fB7k1JkqOBruH6rTS/scY7szdIbB6L
rFkpWMokd///Q1wDG9zWMXTp3nRp6xZJK6ZzR8/Z+CJ60HwaTw7fuWCN6Lbc8Xb1MD0BIHsYUP1R
yVa1XzrtD7WSFSDf4m5A0g1kWBbSfCALuj1uHLJQSY/2x3NbPfU1Yqs69LgvsrP2ovON8yzc785a
tXvRqAPfDqS0rUIHSjpjMdLUQ96V4lw79WY0Rz/t902D7lSBhqcqLF0kGHU/T4RfG+oudry1hNzC
CoB6BDlsME+hnot30u2wbXDJMxSoxLnJvoEq7tS+YYqemswDbQOwzSnYmxQ1QCXR7Xym7NFA52vJ
P5zSf9L812P3fO9wgNsFT68JSiWotMnvbteYetHrqjj3o1b6diMOELz7oOAHdtytEWnHaTkFN5Ul
xLnojsCnl/UzmjGGOHw8lHvfjQIIKKKRMQYgA72ut7Oa8sEyWMfUs5UlQeXoflH6fwv+5bGVpQlz
wVEDNDrQZQB+3Fpxs8EZLKVRz/Y0PQ26Q9Aa767kzhYSTDPKHRRU4KiBzpJ8LgAjcNFf36nnFPC1
cW9rUEN+7rKXIgZ3DyI3w0uC1GQrx3FpaB5ktpFNm5VoZQigXmc6cWJYTWw2+YOY8s2s2hY8nsCl
ZZobjLDBkRlAsHY7gWnuWAU8k3oGvcCG5fGuUqbP6Eh5q1OyeWxqcUBXpqQdIQAzVLvCUs+aKTZ8
es6rDyLa3nf29WDmL7iqjrpxiravxoQFdYr41KCnxShWYvv7gBc5FEjVobqHowoveWsjzYjuMKtU
z078M4/TLZSPK21V7XxONd1GHrMVFFpQF0frgxwVkIqXfe3g9IAsMw08vIl63zjqIT12z/TnGtn0
/cpADRjFf8QhoO/wZIiWk7Zcw6D0cwLcD8BmgDSEj9f+ftbw04gzkNFELxs4VG9nzWsVpc3awjir
AkrOBdsMrghL/nHXhkhqJjoB0TluMLkAMTKkaKtOmGcQ3kGZ/NChKx1d75BU+fCxARUHataO+a/y
nuRDHaXU+ZBr5pl2zTazSVTH7l+jJWezK789nrqFxcEjDuBcAM7QyST3wOP9RktBc+c8F3RT9WcN
R/rYwkIMCpApNGsh/OjO7LbSHdxNpkVFV7lnxwjG8tQ106WNNXjtwfPbrKd+bCtvFhnQGwaKtBKF
iscfcO+EwFQMDwRhsX+bHW93BwEB8yhM4p3T9rnv1QD9UjZDCo98jMAX/uHGjlx7GyeetClPvbOS
ZkFMMh/0ab7uHXixco/fR7OzITAxYTbReyHXdsZJ1dnEcyjYe8+TfkSiwAc196eevmngjCfc+PR4
ArV5v936C2yP+QFuAGQLSWBpBSvbojlTTOVspZ0JSp19qx3VaoiYC9GwkgdVqgbMC8342RMXAWmD
VvmnHgwEMq0PBrGUrNSkF8K62w+S4nnP7XSgIFzlrF8a0HZ/h47bIe6C5As98mf2vEaAujDhgP1B
oA69G2DLlyfcSGL0dbl6GjmVEgrlLe+NPYPIAYC6Phl42JXKR/csDBm4zeZGK5BgylBT14Iwt540
9osQn72p7EIlQcqZO8rfYVhrZrw7H++2Zp+GpxE2lH57PjrWszJ1B/uld63pCNaDV/B4QYi4Yc42
s8Bl83g33W0mmAOZMer88NmQcpY206zsYnbMcl5UHta9+1LbO874Z9OOv9o8X7N2l3CBU5sZ31AD
RcrlXgG2rs2u1bj70jvfbecbb5InCzQf4KKhGVJXoOUx+7UJvR/h3OUDnBsefsB5yb0yBYsrpGNy
9wWNtnZYNV2E2HIH/AwSz8VkBZYHrvnHk3p/ROdx4lAANjE3Qch+fMipVvd55740jNIANveVY4O+
OVG1PRSon4w+hgouZOV3eUV/VEg5BMSzat9Khf258pqfjdtGqubE59gWoIrkWbt5/Inzut44EQCk
VFTt53VHE6QMaXUGxSMm+AZfMqXzk1IYQdKX3+qy/PzYzn3+ezakWwgJABZAllKKoUpF42ZSJN6L
/YzxfhXdDlx8vA6t7pWAmYh8Nv5OULHFZbqW8bi7TGHZmLXJdATW4FqdN8ZVhNgyz0x5X3svSlYM
W42BJEnEhbsSI8pkL0gpIBWKVrJ5QwMK8X7hXpmxvKSOGURCXhyV2T+npMddMzfafHd00f5quhJO
ehoS77sAIwc0LWMC4g0FvqbejtOQoeGDpAB8p6LiuxL00epK+LI0DZBQh2LwO+pOzvu4SauWvRji
FyagC5s4SeWn+jTsVtZ5wQx6MZBEBSgNrRLyNNiV2eetHscvwunqJ4HgH8QpLAeupkeToC3sapc7
k7sx88F60YyKQ1erToJuKPuN4mbOpu71YuOVUP95/GV3PgfA/Zniac4ughZHDnjaZqxzNcshIoTe
h4tJUnAlxkV3iROtDVKCbgWfaLHfuM20oUqXr0zM3UF7N2/PPSook96het20J2pfp+VZdUovpFwl
m1zEBEnNpl9xO3dXB7DDaPBB3Ijir37H/jOhMzMD0iqNPNEO/0Dodwo50aDa1BbquR3S/u3xzN4/
lmFwnlzPRlEAz1bpRZ7b1OoLkpDIbn+b45dBK8KxbrfktdYFAAPNNlYCxczCx2YXhjm7LGwyF3hE
5JJuz3WSgnSsyV0SUcNke73Rky0TnbnJ7bb2yUTXZBTv4g0bSdsre9KNPFTYqHi2Y5SQLB8+Ncqn
vD6rFnK0QamvVSTfn/o3jhnWZg2gWXkXbwFZJL3tIL3dIhMdDYGx5Xtvg67HUAsNKHEW0MlUNjkU
wbYDiqI/9N9l1GuBRYOh/2hYMOuzwwchnDXQ92BJY1a0rO16s8mj0kJSjuYU3DpeIEzrVxMXv/I0
cVcMLiwqQjpoVCAx/L57bxdV701Qp/ZFERkQSBOxr4rodWrHlROytGNvzEjhjtZA6ZEoZRGlabJT
oKhEkyctIbtqZraOgwLV795w97W2RhB454Uwodfjm8d/dUuAYqoYnVzJI5XmoTU+ZcW5GV9UDfRV
CpowXuzsg814IFG7tShdf4OSdyYOZxGx6UXxWNjtkUVW6i1L12p2C2uHjDaaY5DSd/B4lSbVAaEC
14leRiZDQp2TXUm+GuXwIvRVZrU7RA1Ib9EoqdnmfO+aMrbfZZnXCT2vInAeBGVnBZhHMgZeus3K
bK9pAa06H/3dq4njecPfHkugyoHTQs0C3BRwB7frN7CK6IMjqshpu5/NGEzCb5G297Z6uunKgwYF
ZabuNFLsbcX8sMO7tS2tpFd04yhUDbbHz6kDKTC6L/skmL499qsLh2O2A8kMpKNQMZS7j2hWdW6W
g4BM0aLWMoKqTXZjDG2aJ2SMkRP1py6ylN+Prb4/xO9n9v+szifn6mRMExkdWlVVxOHg8lf22fqV
X7IzfzJD14egy84OylO1hT53GJ+nU/0C8PZOROon/dO067bWYe2o3vv7m2l4n6arDyrn1EHXt1Wk
dUqo5B6OqxmU7KCp1O8EJC+H/sfjObh3DrcWpRuNpWOWqAITz9tLosLNi2fabhsSkuElAUy0Nz8a
lCBKAxYFh2hO2DsymV5XorkEEUsVMdUOuKaECVhzSrpS77oLfeZYEFBrvKcQfKHd43ZlvbZxvaYS
dWTEPqIs5ecqfuc+mzWbwH6dCUNwPOV6TpyMFM/1tImUuE0CFCF4OHiq8A2jNTZdg79rx1wNoSAM
IVVjLL9lxVQGbeLUh8dLeO8D54omWoGsmRkbj6rbsdIpJogirDoi5oD3WgJS2yO6BXyW8RVLC7OK
7ADqx1DlnFVAJE9U1SjUIi1XRxXovak6Rgw4tMz5MPZsvolRy0F6Fe8SFIxvB+SZZW4JXjaRSwu+
bVJVDawe/e+Pp21h5xsWuAEB2MHTHNZurbSpaHJGJvRUqubWiodjSdxL9qSQ6YemuG9TIXZN8uOx
zft8FYZ2bXT+qKsDng7J1Fdu20STUh3y7OvcDZ+yY6lwyEiOvmP1AIIfIPNIFeU1YSR6bH9pAcE+
hC2LmgIaBKRjwXVnTEuuNVHcWdt+7ALO+00H+aD/wcycY0FqHEUr+caC+hyeq7XZRKmCgm4DnJ3S
uduptv95bGfBXQK5/H92pNvJTYk1AO/QRJZz0Bu2NcgXjYKG9lQV54yTFXjX/GvSbYFDhkDjve0X
2NPbtUv6vsxTi7EIZLTdxawy+yvESbwAVcP2xCu93mRaFq88IZfcDEATeHDgtYMykMwG6hRItTZm
ySL03+zVDocbPFja71k21viE3kK8r3pBdwp0oj88uf/2MAKghMqnjBjQAFFwa7VrI2FV+oa6X3jj
VuFI84tl1GfSoR3VU1AJfWx1dla3kzwXByBMh+EiVW9IAV0OEEJZKG0bTQ4DYkIr0q+tbWeXx1YW
4g1kTfAudixkJ5DKlTwZbUpVIaWJwYF5et+CuvZoNR4JDQWENmRS209VM4xfM6V3oZbSK9sc79/9
ykfMd6s8Vg/5IfCTWnMtSdpQdu52eaF5bWSwRvchfYCcG/PetNFMDgJKC77DYw8lc6sMqqKvNkXC
PGRjM33lQ5bmHNlC3GeoBM7k/bcbu2o7dU6atFGPTMQG4JFujw7dZuXiX7MiRRrcZShagToxcj1n
2OAF0Yd0arvN40m9P6RYWPSVQmXHRrFJZn6NW2jgkBJzqvXNk9HFmV8n9u9MT3dJklhBavcrEJ97
lwqDUHKASdBe3XGo6A0pDcWDQUudvJ2War91La4CNWFO+Hho9/c8HsTo9AS5ycyfK0ssIMPpaBk6
8KKW/cPHr0b/1pSvLP7nsZWFCbyxIj2/KTK/o9FUXYTUXRYSMPT5aeNA6msodZ+aOdpCqLNW5ZD3
BsIRFIVRWsJ9bIGHW9obE0PHn9dbLAJuZgjqGn37ZZGaKx7tzpfKZqSx6V1Nxdi4ALRDPALJc6g2
hMXwJ+ZZoLcXJ/0zTe0BnS7VB/eIbFe6dsVQjwVSxSzy7K9Dtuum1zH7+njZZl9x7UveTcxziEgU
pQbZoSUmKsNFm7SRk//UQa3MACfl1NigncUXFbprTMsXALM/tvrOdSObhecAWAW+GuibeWGv4plG
lKyu4wnu2txmZ/Kq/7C/kGd+jE/0rxOA2BAZI2jgBGDETI7ZWtervFd19IDAbaFCjmTRXNa5tT5R
u4/jGGUVUvjWbzqkh8yFgL1mhbbprYROd8hz2Zjkresi1dMy0brIg6KCvlWpqTZ+Sye0nXETDQRC
yafjOMI77U06OvZG0WmbBl3PKgWEdRBh38Wax108qWq92MdN67hBkRN0x9mkIFlY81YVe90ugPMx
arstgkZw8ffxislOBKMAABQrBVQjqiLGPKVXC4Z3ZQLeEsEjY+LZTkH5Z5dP6ROakLJ9PDG6crXc
laPe7c0cNjjdYMoxpSNH6mowyqIYInQG6s+k7JTXdiqdg02GdBMrvIV7qQUSi2rLAyOvlbCuDcVX
7IwHeN7pQSX0fVbXyDUqin7IcAIQepWrHTdydgffiUeAY0P3FFEWXPntvCTKZI4EtYoo62PPt/Xq
yfJY+6MQGjsVRmb4I9KEm8auyAFNO2CWcnOxgsS6P8Iz+msurwP+hVtWcoJ0gPJJVelDRAZzOCLt
86LQyflusrrbEGWszj2JX53EeNFqzlcO8nsp8vYgzyUkeH5k0/GqlcHvhQ7VUNU1xihL9ObMinjc
Qh4Drf1DKgLEKOo2N9AS2GsKxGdFWb3YJU/3gHnXmzKph7esyOhL3hl6kA2K4UMbekACQ6WhMbaO
nw+03BRpAz9bM+cIxbTmKat5/jLEzRB0nhn7eBCVAa9iK7DV6ZNNhLflKk/2Crc/s6rhARo+Nwri
Q38oO8O3KK1WWoUWrodZXBfuBHcrYnwZgEeTnBWpSsYo9X71lR4mkwItwK9ule/dXI/GGGgsfYtA
8DO+8PGxXPBkN6alGwJF4tQE5n2IqG69QFnzM7O176OXv7T8mCtIuT82dxf/ztsdpfe57x0VcVMO
+dp6KptRhXiKBjUttzLDrNSw1nlQ6IZfKTN7cXVQasBWEnO7Yvv+sr+1Le1zk/LeYQ4dI+5Mmt82
aMwResiLXa+8lbET6F4cgu4+980234HAwoFkDyDTRrEGfVyadDw0QNo8IxoBhr0982A1FrwZGdY7
6310oaqIAzh6+qb2LxAXK8HH0qhxReFjkQFAUVoKsp3Ja42WCxywTEHtMba0vcU89vF9ZKMPCDka
A+8n9MrcDsk10tJzM3eM7NK6cJDWChMNgv+YHvG715V1XJg+FOHm2YO/gu+UrpLKSToUkewpIl2z
J6nlM/drMx1MNOZMg+JrnjhaEFumDmqdqDtjrJOX+pWzb53fFMBvyord40+SY3H4bjxUkXRAEQuJ
OXmOp5HFVt0QESWxiddpP7ZhCWmLI5lwET82db+cM14S/RQYPC5v+XUMIcfEoKIUUR5bg08Q/G/i
ylijwF4IOnAVwR05gAaj9iBHOBW3qJIQpkV5wrtNUZDuUKtm5deuOeyGSdEvEwr3vmcmyTZpDCdE
TzyUWPEyCi0u+E4rYueUexXdJmnZPHdVoe0cdYCQI+tp7Kdab1y8uFzte7i/y5AogWsBzxNQS9gm
t/uQ18XkcjczoikpQ2QszE0Kdsm/Zu/b9dZyfDYFmd+VPmgwSFidW/odBOlTy/x6LZm44OpuP0UK
UVEXdxSrxKfYRzug2zSM2BtY57fNWqijY0y3V6iHYi2oapArwR0u8/GAdi4fNIMaEa4/v9w0Ry3M
tr+NY/xEg/zz4+23sNNhCy8+uFIHwsXzv1+FcaKv1MTWYKtDfE/rr5qzYd4afOk+VsSAUOwCPAvb
D+CgWyOMjTxts9KIWP4KYmmIFLabYijA1bU2dfN2uJs6hHNgssJlBGThrSViGI3b2ZURFT9sZe9s
mt2U7Sh0CuuNchRVMOwtzS+Nw+NJXDjDyIOClhYFAuTNDSmizwaCTUqEFTHLPk4gQQssK/+gRhEw
Eag+gCdUx03rAlYn3XaGPhBzzJkbdRpnoZN3hT8xdhIdyVbykwt7AvsOyQiAhUG1K2PsTZ0X+pjo
bpRZCgkth3Sh2ZsgqKtAa/PhmUPHqQrAvgUkLZzT7XqpRtuVaea4kdKYECZBSm+L5qY1uvzFAc2+
3AXAdcYR3VpxlNbo6lFxo7I12IEjCgXxIeuzb12O5/rjEd3ZQtw789EBb4A0Csobsq2kLqBR4kWt
rlaXPE4qY6vo7ghXhea8NX2au76wedOhDQiooLk1DOicW3ME7W9u7TgKYv3C95ra9+KfjjH4sbUb
eggv5iKamq2JPm2bNX7C4h3+agNWNp8kK2jlu1OAT8G5w32JjqCZwf32U7TBs0jLi+QyVaC9EC37
m4vE/LgRQ8UpQCcokImY4VsjbpMpgP256eW8WfEdC59/88uzV77yhKriabj28cuIOIKVvM37q+/G
L80wmKvPlq4xp+urEn2N6WUi3+BJDpZ5Vr7nY0DbIfAKsGCZByv/UqcvNJkCHdI5uvo02gFzvZWg
+c4V40PQaoDtgpcJ0MfS9lTBt9ZmcMaXzsz2KSnQRMO6Gq2xDvVzstZlv2ANeTj8wUMQ5Xi5qUqJ
NWgHmnp2abjwcTABKuShmm5EsXl86hYNgb4OUTguEGDUbhcPPrfOexZnF9dVnoQY9l4pfmVuHjjJ
KhvCPEXSWqIzZIbEGUBR4KV7a8sqC9NFk212IVkajfWPUuxU/rkvdnz8ZSFQVG2oVJ71FK0cAjkz
oEVRIvBZBRmQP7ZSRI9HfgdOhQdAAgZriVscl6wnDZ2WvTa1Ks8vE4K/HWkzavieN9R+PaRHL/Po
p3F00BHpIWudaRV6j608PQzcGp4wlWkAHebVRui7axjXhga88tyeCBCGDO9H02M6ofqQX+Kh+FJZ
3jl3+82kQtbjS8WMwKh2FGVlRI/cBQ91nAq/WHsm3YdrM0s8ElQqak4o/Wru7TJNo1WkXcEKKGY/
4Qn7kuWXJt+l5qFyDq2ObagA56LmKw/ie/ePUsGcoUJ/MnKZ73XbKy8CJq7ERVYlvyB+9onLfKf+
26druKgFX4UbGuEGqi0IBuSx8TRRmQWo5IVAZjRoqIpnJ3eVcGVrLex0EPTBn6O2BFyA/DCrM8eM
LRfK5rFeBnq6ZRbS92l3oNbOUCjIhqag4GDMqEZf60jI3Cde/AO0ZcgACDOVZ4hbrZzzu7o3djty
jYhN5isGDAvSqtqpVVtxBxBskRafvdg98Ir9toYtNCF/NzUPpjj2lWk/GX8YDbt82j6ekqWJRxgL
23juI8knHTYFlO02r9LyQkfggDWIVW6tRFvrC1zwZuCnmCNmBwVMwJhut26WmXTQyq68lLwIjIYc
JvFFlNlnpfyfxgPsCZrYAYBF5u7WEkftkqemjemk1bZVDl0yrmyipQOBHCToNlBMw1ika5VoYjB0
QsoLQ+dA0A7273jsM2Rs6VrP3tKJB/gSPW6YPNwEctyaF4Af9U1NLxMk0dNgsLf5tB/tS0w+9Xqk
TF8a9eOnHXR4ALFgeEAjyWo1AL+KsgQ8/pJz3fJJzxXfU0B5rb8+3nZ3r2Cccghe4sr2AB6EVtzt
MtVelUyVmdGLaXzpDgbYHpFQ9F47MBayT0xfU9lYOPc35qQgK2aZIwpwKF9UqwK7x2TwsK+7P2Qa
c7/gHjsabqKsvAQW9jxsIgmCGgyaSE3Jps1bLdYEbGbaH9EXW8usA0tcyIeh0HN0ruNkAQLhop9G
fozWcVwqZtHSS0KCLvO22rQZX9FuRpFFgFDYyg5550aSogWYwx8bHSqAzEhvw5i6mZkOZXXJCpGc
DGKSTdzlPNJbOoaqcNvdkKhjCFUDbcNq3dw2TNcDR7GnEHnkcWsieR1Ull6HTDHarSVAbWc3pheM
WW0fmnFUNzHQY6E+2JafpVn1pJattvfiAZR3SQ1tVLvrtwz+aku8cdrU9ZQfWFZn0Bwgls/RPfBa
aMIJYkwK8J8DnHiS0k95oxU7Vo6Jz3sUG5WmCxNlVvZjRX3Ukd4+t4L1fuP0/e5Dm30WcUf1AMuE
2hqubhnNkCW01igHP6w7dsNGbTQO+Q0LQDGPjSpmJume+9hu9qLptJ+C62tyrJLHku3L3T51QezM
ckDwbKs/wbIb56//G8suri8EKKBQuWNc7hKlmNUnQXzs1siaB6wSgbnWOySdqH/HcWVEOlEKGvBw
mbrliSQDQAtjOPALcfWoHlbqTYsTdmVIcvFF7CF5W1rgj6abTofMRHF02hUcpuSS/h0MkqSoqYHl
SJNpjooc3VmNFZcnI1V9xp5bhFZUVfzNynU1xw9Xx/XdDnqMkGSZ3e29kBEF1VmrGO9jUcB2Bj6N
z0Aspc+rPOJLI7q2NIcaV5Gi1dktdbkJ3nI9CVP6Gjd/TaAUuzb2a77ytpUrUv8OC8iAmbBl7oqQ
7vlBt4qZUgTD+osavji1+pMRRm6PeMkvftqrHdpLWwKQqP/sSYPjJUHXToYtYYj+5HB79BtWBS6i
frtLN9NpQssk9E4G70/e5tt00I9db333dASzub3S27s40YBLvlep8PqVxq7GfOj1LKWnXj0OqbHt
2zhw6FNnfY6HNW7mBVuAL+DtY6E8jlmXxk0shIWNmpGTUnv2uQG1LMjMytJXhpr6TltWoQkQxeax
w5Rr4/PqAjExMyGgIo8Flg6gVTodMQDyPE0KD+KvlbUtbX/0/EYHsUCz8QyC8txzAWyoWvwcB+iA
ad+0CoDN9K9B19puFtwOPmaW55rhvUgF3e5re/DAjcRrctI9gAy3Vpv69kzIVK3crMt2Zg0gXBFo
X5RiImpZqUr1npzGOGu2zYTbyzTJuEE1Z9iXaE1b8Qzz0kmeAShCdf5vbg6Um/FBCDHAN3SY5L6u
fJHHNOxHS1+xsnBwbqxIs4f+R+IYGawY0+cBieuUbKn9QU6Qf/cL4hEkyvG48+R24qF22tRkAzl1
jO4cPSpr5RCvATAX1+fKyHxUrvxbXVKIsiAtfopRR8q+xMYf1OyMlWth0cg8nrmsgFMg7fxcKUWt
ORgJ141jrm7+iClwWb6SvnsHLdyt/ZUZyYWQyZp0EY/klORpkGvH3D4TU9nV1hQMnfkZRFSob180
+jqpB6+1QYAyhsDlhKb+0oEEi2288eRkb9OEFPeeGXuc5ZOSt4cKBXnkiqzDlE6bvlY2cfvsrvHt
L/kkpKkAY5xJqwBvul0Irg9NlWroSSsq8EE9NYf8B/9TryEBljbulRWZZ6asdBQWTViBcABiuyDP
oYzRrSHvFscys0yD/Qp5fPn9PZYatEFnK9QIYsjyCREkwKB/M50vj33qoiEHhYmZ5Q45rHnjXe1e
bXSUvush3GhZaJgq3OQf1hE9FHg87Kxkgu5YjWvksc3FKbyyKZ0YkSpD0fYYHK6MwC7fRhA39St3
xdKBQSF1rmSimgqswu24rG4c0EKMkhEk+1A3fW6dX5WzS7aPR2IuOUsbnAEAYYKKCvDoWzNaVtR6
UsIMYMA7flL2LaqLYXxAx0cw7GjmA5Psaz4aWvxym27zzY/Xbywwjq98Y+2TiAWAcw0HZ4eCp8+C
/JCHX6mPBs5dceB/Vr4VnyKf7etPlTJKfOrTmDhpdiKoYxftr9TYPTYg56ze3e21BekAKiNvCx30
LSfDzndoVdnaI2iC1S8FOArH0oD68JFZF5OHDqjL6RoppFx7kM3L1a94yBNq9higfnG+A2ffo+3v
59T4+at75m/x9+5tfGlSH4WPNZ+wvAuQn0TJEvoYcm91YjKuZkWVnZwmoX5R0DpMAWFfOTbv2c67
FQRuFPlQZHvBmnu72eyYNriwWXbKlK2V/YwHsnHsbF/3/gz9IT4QJz5kHCm4osbikzns0Stj53yr
jX6SppCaWJOqW3IeeOz/90HSIfPKEZ1cSYdxp9Rn1AP7aDDqTmCC3UWMh5XttfBkQbSFog5OGnJR
MvcWSEdLNe0ptlc7BXWch0JHT0f8PXX9vH82numvUa98g291nm3HZ+2TOm0TLaqgs8PXhLUXR371
LdK5b7JJSSobK27boSN+Dyh8TNW+sv06X+VUX9xdyFvOnBxIv8lJsQLVGc8ahuwUqxeauX6Xdn6u
PSvNMZ6cbZwQP+5Cx/tSk81Y7ycTRJUDX4P6LQ746iPkvVcTaLhpPDvhBQ+CfHitQLTPiU8qP/nS
/fXGUPuZ+VPiT1/aL2tdnksXBp5Y/82AtM9SqBabpdFnpxkcM9o/ITQYtGz3eH/N3unudM0ZTqRV
MclysOgRNjUjiORP7FAg8NX1Y0uPQ/lLNU6cv0GQ93+4oYCmAMANcAAwMszLfnXzWqKmHrWwrNAP
RE/ELPDbkQp5n7Usu5wv/tcxzoCzWWoLzwIpqkuyOlZqhmNKQZ1M00+N5gSzBiOYrwOPh0YPL41H
4qfH87n0FgeDBdBeOK5oN5cfLqWRZ06ZGtlprL1tI4pAFNuY/QPea+2UZx4Yr141Ko7ZSqgsFwr/
HS4iGdue4zQUZW8nVlPB2l0MenbydPSxjJB/rDaWRfyheqJpEjK0SQhEqF1i+4UQvk3aPd5YK5mI
pfgDu+i/j5DiqjGmJGstNYMg3DfopAeDhvqRKA4gT3k8zUvbFlsIfbuow2lY49vRok/Wcns9yTHa
0O224g14mYQH5LeLs7jyPljyRBCCc1GGxf/u8E3aaJeKEDaeOsT6U9VsCFIlW2O+XHLzM8nRDN4D
L5ys9tHmgyhxp2DbWBt9vKTNxnir0lOPPgDHfzx3S07t2pTkVyBbDnXNGqaGoPqqnYrP9VPirdhY
PAbXRqTTZ1apyPMBRhw9/AnCcqSqeZABKAyqO4iIXx4PaXH2XGDp5k49AN0ka05WAc2awFrsqAfw
B4Kvwh8vyaj5juB+vNYGsOSZHRDKgALNxFGXX0OOS7JZ2RlOczBIQBvw2BXF35jFa5f/0lLNmAeg
jea7X459JjtJvFydslNnsL2l8bAsQVy065tAS5+K6ZQ04KeyUf3/mgFXO2wL1d6jQSIVXxJtTWl6
6RhAAw31FXwRbmTJwYzVoDJwaWYnbtT5wXW6bEOSVls5bEsHe+7JQ1c+fPcd2JpWwpjq0cxOgse7
tFA2lDTbIm1DbwQ2mR7bhl9AnrFy0S8tKJAMuo3eBbA+u9L+EcUA/DKk604pdwNaXpw6D1ev2qUJ
vDYiXX2aVpnaoONmEOxSi68mcBGPT4G+tF2uLUhLFAskbCxUEk8glazsPkSpz7fK6qiqKBQ5wi+T
+Vld9soRbE9Z/qwgYs1RVwJyoi6hT8UEZNhMYzMU5GhVzks2bBLAl0xj12o+BU9Tp2+BF1z57LWv
li4NyCkoJjQoMC/5aao2yej6cfGTFEGXr7m+5XWeIRzz1YFTdXttQEzByisPlySAFVCZJr6ClGKh
rb2P8StyTAUxFVCuAY4IVLa00IKlOs9jWEkZWrcYCUCq83ilF8dxZUFaaKXVxDgC43WqtN5HJShw
01OFlvb/xYqDfizkYTVAiKXZSsyi7FucCmd0Qo7Sz5zDGqfdYytLvhvM3P9ZkcZSkrhJAYTJTqV4
1mMr9IY/KPpxEPXoYBhW13CMSyEKMP9ogATcfEZ53A6qGqbRLD17Tgi8IJ9Xjvlzb6p7IGbXcNGL
iwQ4CdLXOhA2MukQYXFO23jEyxzpkQkRgze86toaJGlxPFdWpPFgqAKiFAKbra83RT9dXD5XUY+i
XXvvL7nmOcUIUkbwhABXfjtzjp2zzomxUIUNcRWI1Tagpiy+gzuvNvONxjfIkD7eGoue4cqiFOUR
6iQKKtgoZoOML0Y35eQ1ie+i3avq0m8sXiu1LG5F4GyB8Z2R2HcrVuVlkwuMMKdooR9TZgFg0h4o
zWu0qqEFAV0T9q4Ys7XHyuJWuTIsLWKaUKSfKe552xiDuH/WzT+sWNspi0bQMG+CBQY9F3LfGoHU
eSxiDUGSZ+xo/zdHFqW1VyKxxSVz9LmGO8Mv5E7fJE7bknTwGSiA+r2RHcZv3v8j7Up748aV7S8S
oH35qqX3ttPxkthfhCSOtVKidkq//h153pt007oibh5mgAHGQJdIVhWLtZyD7tBWL7dO1nnr+sH3
R8+PnpmFB+2nSOXOsAS3KqkXYd+0wO872RSsZ8q0I4Ht4KXVoyKOAYTSi8/ygbgBYNu2GLW1qq/r
H7BgfAD6BcMcVooXNJ98A8C7pBh5niE3hfS7FtHvVVyhYw69j2gNFwQpi8JmLIqZmkKT+V4Tq6tZ
Dny27DTIY+GzOkfnSEsAuzckWYCAVARFtygPswgyMClxnnzAl4AUazCGNjt1TKvdqlcOZERv0lQE
ahL/Wt/IBd3UUZQHKOeMKwzY79uDJJWtUhnGh3K5QRF0gNmmLFFawrx6KlAakSjOqTRjmcaSgW1U
QmQAks5VWOrWirCXcWn7FPQFoUaKgQHMUt0uaYgSOqK8kJ2o+TWZYcL87DHby254X56o12+Mg+Rh
eFLwZFiwP9jDH6ncRiIsSCUiz5GUF3uW+9vaZv76Uc02xUU3mJ5G0QSISGh4+ghCrzI4Uj6CDcCS
Mzx++hGJbhvQS8PLuoyFqwZXGuBQMWEBFG3+NQz8o8KimLI56VXMXNm2jnKUBQDr1xolKBPyQvAY
kN7XhS4pBjpDgAKMgXF04XHOZBzytCw1G3HoMLhZ/Zojjy+JzmfhikFxC0A9yNJgkpzHuiVmbaUt
HlCnNmq8zAFAQPTVOMQWev6eJlFxYEkZMLQBZ6GgPIjWhVsVJGNnSvIEYWXxTBxjk7xqaegOKfFA
w/4Xm4cJnpkmFlcL3wjaUormMiBHntq01NwolOQtmsCIR+vxv6Qn+3D6iN//FcU91qQpxxuHwoAT
NAXI7eswfB3t+xp5koqKLuYlZccMNJwtslooXnBtCF1Pu5wMWJYTfe3N0iOlLgiyl/KUuLrQST/P
P82UqLeHlGZDbA0a7hD017qRUyHmHdFPM3pZLrlJM20T8gZwJ9cRkn8vKfw8mAvsO/BGIKy7laxJ
ZjZEqQYPpbnNS1+hYTJY14olH4gBMDh0KB8aP+cvuPIVqN3HKTJq2akZ88e8Yy5QFA/AcAkSURl8
cS1Xkjhvi0bHsUtNPTtF7QwIlZjUTUOmeraRy/76okSiOBerTXbKytLKTlX8Tsl7X7/auqCpaXnf
4MhhuvOoI2e4tUmcvLSwGllPvVIinlUeijLaJJ3gulheC5rG5hcxmp15/a5oPtUUaxlY0Je7HMGL
IDG9vJQ/Eril2BqNGh2adrJH7yd6hsIj+YtX/dwS/u8i1FstC6eu6qIYiwjVl5i6df9jEl16on3i
fE4/jUVMaoiY6B4wgE7g7NaVaslVY4xlnipEd/SnsoFJx9gBzij0l3l1R92wOmfhfrAvb+tylhza
tRzuOGot69KsgJw+l4MmOUipaDxoSQIoPpFgmUdM4dZuTwNUdk5pMRXxgeKjH2bUntdXwONPf/j/
awFcAOfQQVLDDMEBZiIBlhCoQVkC/8WLdtb0MCTvU7FPUX4nUzD0mH371hYAd/eq/HUkjpse0mhP
/TJ2pf9yDvWf78KEFsYXkbvEk+R24eMotXVj47ssG3Q/0m8WXYTNuIubC+SVWQSS3Q7n5oZKYxZI
+HD3FSOqrgr6igX2ulRvR+T1RwS3jDBSiVNKUX4CAeIuUs9jOngm852C3IdpdAi1UHYVND2y6rEF
pkD1kJW+MVrbUsl8Lf5qJMeaivpalqKmuacFaoUuADy2uK3VAALTd/imyCrPqvkQj29KWh3VQrur
MVyJ8fQoWNeyJXsEu9HcJYzbH3nTW4m5PKl9QrP8BAhaRak21Hrr5ow0OZrkaV3UUv8ZJsoQC84w
VdAeLgKg4VSWVLXhIs9gJT7JO/us+cANBuO06huXzCOB+ZCc2/vpZ3aKfd2l3uhLaOtpPd0nG2sr
Ay5hu/5RH0lKPsy/+ii+/s4kophRho8KVRgRxkkRdnu9o+8S2QYWVOO3FJnh7swwD28nyaVo2Be7
tb+h03fz//wUzmehMtKGjY4rRLonO2mX3ZFDuFG+hTv5pJ7Sbbf/LynqPywZpw4qBkCgYrCVE6iH
GVXZfGcB9sKIB1dl33r6NDBB9mBJq6/FcPcWgaarUowtZv2DWnlJGeASznbwT61A0lI5Dug9GIqZ
uVQQkc3323UgVuu9llqoYXaV/uAY9ZsTtUc9N4BHljzaup9lQYG2hhBohEptCu62pcsTT3s8RPCi
mxnRboU3HfjJKmYlp0zbhphFqdp4w0pRV/qSxaI1G60MaIREipLbzUgbNaNK0dMHV+GaaSWhG7MA
EgBGJGiv/4obSVCqWhSIei1QaqEpOo+Si8xU2zITexrv7b2RbIhXXwpRGmFx766EcHunqEMEkCAd
XYOo1fRd41bOK2AU1i1s6VbBgNu/K+G0Y4p7NGCbRnLauIKjV0Xfz/nRjjZWRuefHkETQdzsqG1T
ig413W9P8u/mUnyZjsp3bZPugWDu0S/M1bYKe2qTgy1qPfmYR+dd2vUy5wO9MgJHrvHYAYzBCQNV
0TF+iz3ju7FB1xQq4XkQHrSTssHFVmyGU9we2RY9RdkX/UheWFDeh7/IfXuXbTKXPTloNvDXj2Ax
qrn+uNlZXH1cH08yCCOhTXBvgQYwHC8JosjNghFMLEh6H+iL07o2FNob98meSXfDGwDfWk/eWYJH
gUixufvIUkc1mWbFJkhR5c+Jn+5jwVDRfOz/+Shwz96uVpJpG4PoE2rtd2dzU58F27mu0ajB3f5+
YuSlbEg4ajkIIkECcX17MC9w+9uFHg6lMZ8UospfpT95sk8F7791qwHU6a0IR8pCBHj4fNPEwN9h
MHeKLSghinZo/vuVvknm1A353I4s9QfYqNsA/35dpUX79MmrhDEqOPM+5aA2HF2Uvuy3DKS1yG+s
S1oqfOt/jAe+6nYx4P3Vo96GKD8s71TvHY22L6mf3anBY3QcnpLK/Q3gKHWTfVGPQNdHUvR7/5Tv
FIFmiPaUczCpHOogj8KeTva5BDr7GIuC81lv1+yG8xKTAsDgqsN1oKPfWnMzX3kGQ9u5u5cG17ov
tuv7KlJDzhEMQD3R6hwXd3HasG+doJ6xWL25OjU++aCZcVNH82LaNxDAeOwh2+bIRI2u6tEHPO6S
XU3vhvI8ikKFpabpa335CJeulF+N63JUKiwMEGkAPnLpKe3daKe+NPtqP2ydO4yyDScmyvXN+7Vy
ejx8hA5kBykPoaZT56LLoUw2DWZ0gW/9rtkPcSdQFpE0zolUFpMkucAiax9Tm9/7XbaPPMWLg/+X
kvDdDiyWAImqzo5E8quYAgA0BwCq4L5YXMvMiA5AFlSj+MmQ3OocisQb1oKrOz6gm0wLYuaRb+Mx
FIR1y2p5JYu7O+q4iM0oxb7JwFFCDtF1QP4OlJVt76BdBuzXpfFdAUVdTi5JZ6EROt8CL2prA+rU
bTNRA/iiT7n6Gu62sZkat6ONq8BKgDs5MeurTjVht/X8K58080oKpyuWPg6hPGtmeM79aWPt5I12
sk8IN5JNv/kvAZk/3leYAf/3NLm7xx41Bvgi7LCWAMB73++twafW3wS1V0K466cEIbLD5NnGCyUY
q6eRSALNFx0Nd+t0utFWBLRrJ6d4JcOxlEUdF8vPtqs1cBcKppBiY+ggQdKe004PwnQ/pt2GZAF6
SZLhMAMulQTQrMgYrlu1yOC4i6bMzVRuZoUg78mBbGmgHKUnHZmf/bqc/2BtHz2Oc3st7xPrBMiq
TtShG1XNWuA0dKCv8ZIu6xKPMlIovi2Xo4EHXTYCQFMyB0BI2FIG0GtrqtCIr9FdpyoFULMLYmIa
tk1wHTqFFgs2ZF7wZwv5852chcQ9qrzI4sADhRudIR6vqRtEgPsdBDuyGBrjNQl8e/QUfCo5mcoE
/IR5nqjOQg8TNm44bsIBMO3Sb8HWLxr9lSTO0cl9AqSPMUK3NkDEUxNjM845lR7Z1xaTjE862DFN
eLR0dDXlYV304hpnIjbA2skgouX0GnivuVRoJD0h2egmqaa4ve0EZqgdcM6ieH3x5K6EcaqsTXLZ
dwxTK3EyvYLnVNsDVXgurwEWpOoxKjWaU7Kxx1qUEF60IeCxqia4KhxM4EOlrqIM3QCLfUzQJtyG
Px1kR5PhflRP0bCpo/sU3URoSlnf1sWVXgmcP+hKYG4oUhj3EDg2wzZvNPQr3TFTR2cMqkiG4cfT
37xT7JkSBLhYM87orcCpoomG1h4Y73uqFYdRaZ5NBfNA68uaf+WT6QGTbcZMwjbyPUVlkpimzZr0
tLFCyWVbVQ1S3Y2sy7qYxUosmjXmA8OkPWBGb1czoF9wtEqspgCiwYTJRfVXmWxHKXeV+gsGU92y
QiutqHr1MSfHLw8sEtAPDL6iBMfdhkkXl/3YwBjUCzuNO/MQb4dz9Dp8tQa3u5CLucct/FOV3OlI
d4A/2pRI/3YPVefWT0i9b0WvqUWXfP1B3D60oPzNovmDRs/aOEEWWOC4q4/pJnvSN9m99pJeJuFV
N/vPtV3gLtM4H7UB4D1wRlh/+uVn6NeBtAWo/AkcoqKHzZJGXa+Q01urbolVSx9bXmx+Y7jMLQSx
gbrkXK9FcMY/NbqRoOUOo7h+eQdA6+rOabwTMq1H9Uv9tdoBJH8HJ7RRDuFLtK8P3V7+9jf6fKVY
vDsgKUriHT4h3xu+vs0OrVu7IV69oifAkju/Wiv/kAtrNSSZA0GA8anbC6UHpYzcbnheX9Csdysq
wr/a0Fg4qUMI94ZEuexqnqjd9IPVYk3AfKZX/rOPpto2C6xDu692XQDcpk3o0Rf94Fp35Z2+j4Lp
wLbag+ENm9FPtnkBxOriZ7qZ7kaf3cWn4Rv+e1Dd7Ge8KzxDEBkszXihyfBfT8GPuaRTGiOHie8b
i+cajX9n3aOxm4CUEmxUd4UvWz9D52jimbK+8Ytx6LVgzkWxJjJJiUDzpHqDJ7upZx111/bJXnVt
geEs3WHXojjnMxV9RQiddSkw9vUXpAWCOeMpWJBIlThvE+mt1ss1pJzZ25dsz9zG7YMeOvW7Plt7
554Ich2iVXEOp1dacF/HkNf6ZuBsOn9elwivTmSGnMvRZWonTg8hE1iY76ZDBhnr+/bR0LpmIZxL
MYD7g2VgGhnjm8hK03tkp8uDGpi+8QzK6X3Xe/25uGPPJdx39/bDEt0Ti2vEUOdclkXbEk/85kyJ
DPg63NFOfcFMrMNeG+3J6gTphsX7YSa+AAgsRq75KdURg05RSFo0nhtuVXSeKR1Sx58iD2iZ6zu6
fNliQAAj9DOwOd81UDa0KIiGKQHtwQrP6KYcMPliJ89MUTY9iG1QgnU7zF5YnQ6cIQzPnQ3ygwCB
RPAdS49ZDOxhehMDdDIg7W59XyoTk6Uhlqy03kDfInNT0aDvvOJ7Ir/WgFIyJ+Y6KQmIcZq0g6gv
cglGAUj16OFGjKfM2FK38uHcc9tgc3c61b0u+6WPzNXHyiuG3fBO0s0gu8WwV9iBOW+CpS+e9gfp
BnB2VcAZ3IqW7RhwhDG6yFW7d+FXWfmSADIBs0iSvis7edOSLYrQ83A/wkav1S9yW7nTSN381GMC
b/1zZmmfTAwdB/qMeoMeeq40UjhabtB8nkXLCtvNa+mhK52HpC2co4ORygAUOrE7oPsbEFvZy7rs
ZUd/JZx7EmYtrWuJYuKiyFI/rpVHXXvpoxNmXPZTqt81HRDTSBSU77EIlXLRsAFWpGBSGzhmDuf3
keWIyrbDXI7Vua19TuzTQO9Z9L6+wKXNnQdYZlBlAN/yReKiTGqzNR3cLnV/jJLioNIOK6seq1jF
a6n9MdXKdwDE/VoXu6Rh12K55EHYTJgvmiBW3bYYTABwYyCBNTm0wLUxdgJTXrrb0LQPTQbV7zyF
dqvOo6lJtJ2wkxl9L4dLiXlbK3leX9DSfQbcI3AWzDYLMpVbGY2ex7GEhBc0I/JK7QVRn14WfpYG
Ywd0oFIRGMVixt4GYQ1Y5GAYAAi+FSirVfnPaA41UBltfkRV76tVAzrci7PrcmlDY1SZMDUtO6gg
JLtKReK2nQKb2j9oLAuKZ4tbjEka4L6AzBGdIrdf00lyrksxzlPTa1dSnjINE7mWaP5u0RqB5gN4
dcwYzzwet2KGMaVqZkuwCeC6aPuuzVw5szAX2ft9GgB0BSiqSeGh9rN+uovLA94KckOA9oWd3MoN
p8kgcZtmJ9LbfjhcDGb6IFhfF7K4OiBOGCYQij8YKW6lqAqAnjXaoTs9ScqjXcial2lNHDihnO7b
SW03yH9qx5Hif5X2izZU5rFDtv1B8B1LxokBRGgGWvfQJz97pquov6371JGQcTz145co8+tkcJWi
cjVjZ1lBOQWGpJ0jsq+mxo+K+EXVd6F+lpCEKPMJEzjRbv17ljb/+nM4TQ/rwagxcINWUyvddQB9
mdhTIYl0a8kRAgcTI+xAa8DMPOfop1YqhqHCLUMaK7CcV5AiHUsLw8EmQByb6M4C7DDwlv/CbVxL
5YKMPDfzMRsglVrvRAV1H2aYpmeLaS4hkwcP6a3v5Xx0/F2KCUh0tsgf1wp3l44NswG9ayFazJ4M
w96k6cGuYq+zBVHc4pmBdQGT8R+DstyZRUkTRvYIfyDp77Fk+x3i3lYV1RsWpaB/C+PxoAFG+Hur
qBFqy23fYhihbPKz0f1GkWoTTb/Xt2zRGq6EzB9xZQ1jRaqqm2dGdBByjdW7XHqNDv5jvxhqgQeY
v/fT6VyJ4gxPkkAu14Ap+gSP79sA8BQRjC8q+ZUA7liKJks6OS2zkzlo35RYdomJV32t762cerGs
7+2QBUkqdNyLancll7sdQ1Y6LMLU6ClqwrcWzRVGwt4mE9wVMi6K9fNavBlBDoMuMGtGRefjxRoo
bVZkQxiYv/T4IjNPNr8UZGP390X0w1ZS157OlhW71DxH8vcIVcoSDwmWi9Ldi+p59SGcSzGoo4KR
Eh9Ck9RT1CfVzFw6bdeXu6gzAEoHOj/o8T5RQDkZhiujHuqpRJEPoB2UYU2BWi6e3pUI7vTGqR9N
qYfWRE18V5uGb9XNJrb0NwLsx/XVLG7ZlSjugg+rUh/6eTVJ8y5TDFLHv6kIKmdZBgCUVYBRY7SA
84EGBeqEPI9x1nLh2dLv2i5dBA1/s5A/Qrizz52W0A72drKni4SAU+7P/SjCyFl0TRhW+r+VcLfH
QMZRTxwIQYe6V9ItlR4VtP5PPdr/o5e/WRBKekCqQkGAp4FR5X7EJBGUoFYw+1o/UUt367+ZKsE7
BBwceO9g0HZW9itf2ydk6OM5ArKacHABi9XvbFaGm5ZmjkCpF7XgStT89ytRAxj9wDeOvQuL56Ij
/lBdRkB/rG/aonFiMAETcyAhAhjMrZCxToou1AaMe9XW0zDZvyUhiuZivsRxMJ4pg+3rM+kQsWJT
J82I2NSKAAEY93eKTo4Fyf0ISPhgDv7SwkwBhneWKKrEfWAWUYJJl9jPtOg0mKEgVbS4sVffw50h
AB36MDYxUNPMnSHDpTF+0+x5fV8XPNKM6o2EgA7cfECW3u5rXfRYZwc9Kbpux2Q73ZoqLf04t0Z3
kImoAUbDz3H38o04zgFS1Sn7iOEYCR02RQ13MfxUJvnJlodvBSBl4nyfWXvQrrkaIUFBCz8RddLN
Ij59AkYSZ3QlE0NR8ydeqavEQt0sxh6hTlq7MojKDanzankKYjX7kgIfS9SSsqC66BL9I5A7xsyM
5dGpMTfdqpqF2RZrDHSwOwhurwUPdiOFM5AGHNd6oWNZY/lug8p7o4DIDYV3KmobX0qn3UiaVepq
AxFndGmLHhjgWX+NzQtNBr/TztMuM75ksBVwg4b1uQWMQCfiiP4PogFiNj+NgQ3KnZ0u57acNRgr
TcyHDLdzRAEahIfrNlOSwAaoslGGZ3v8ykz1DhGgwAct2CMWbgIyCwPPzidsroKlQEfIMH429cTP
2kOGqVMp/7pukAuBJZpygW8BpAIT2snd2zbNgQlho2kleQcWe30J9WNuxADWO6mI9oj5e13cx1T4
J3P4I49nrK2aMqrlHiiNMdkMxT4+Zbv40uV+N9zLNVhbYtdCIlx9HIF7pgBCCfAhzZti3Ie5Vxh+
BPg1Fij30lYRwXUJv4y7+DHYrLSZgZ1Aky/a5LSXcIurLNnFJ+eBPgJhqdvaFyUOJMeVKy+nrhEH
MtBaQ+LtCjd6cfbrW7Vox0B1BioI5k0g/VbvGabrHRBG44Wpv6M+UNqCo1i0YODfoFCvooX0gxDm
yq6ktIPyxXPiiynHeHhOwHqGlkTjHUgJgprR0iQeBlkQ1GMGCXBV/IAJMJaRIknwWlYUzBN+G4iv
6M9qO4EZtIHrfQSQvZ/r1skuI683NwW7j41NVaO4hPDfNF+ZIOu1/EEg/APoHVJf6MS43dwEHxoz
Bx8ErgWn35oULdYARNxE6mtXfM3zY2U56OTxC7pN9CfVp93rpO/iPHUdIuouXzxoA8RvOAkHCHnc
nWjJcTaNCXCPGMbyDePFEaU4F238SgB3C061phSg1EFBonnu7HE7VGyv2Qej+lXr9gvTnnMgzawr
76LvuhLJuRUlhR7QHiKL/ElPDhGakpNc89eFLLW5wDRA5Gmh0ILmwvkrrlQYPrNUUgKci4KmZZAj
VRxk4OLcqHKMu9ZpUfROiskFbxFalnQp3PZK0gsuwsXNtZDMBZwgqKv5AXdiDtWADDIcKP2hfYMW
BXi3FuDra7TJs0WdPYvRBOwIxSXghX6il+llLYxIiBWPunEPb+WD2c1twBbcF4fsC5PbTnCQi8p5
JZAzlFAu41pjyAf17RlNBS7YlgQSFjdwLmEAfQg5Sz41nCVUMTIQVZ40KXPT/AfpPKXxip9mFoQF
9SRDFNsvCwSh1pxMwzws94wEYCgeSjNEomXE8OP6KWVToKd5EBHJS9FfIgexLmrdW8oRg1lURRYa
UHpAWOKsvGrTuEujGGOv7ZD7FVESz2LU9Ds1D7ekAwtKO2mTL+XWtjacdKda48wfHyUCfV2yTABY
KDOPMQgC+ZeaVsx9pR2+g7igeok89du6UX68J/kb/loAZ5QAkhoUVuI8za3mkx9RMGyV72RnbeJf
rexuH0uAp4JZx9hiwtrTQB0eZHfpHrhkzX0uaOpbdBDX38LFjpacN6gx4lsQ0phbpZQDRXsHo+iG
1Je6e1XCU5wLXjiLQeO1TO6gAUEtFaGCDT6PuUu/n6faHyeAf/oD3nNwC/H87/qeLxkpoJLmpzdy
SarDOfghdFqdyQBesYEzGVfvqvmyLmBphhog0H8kzDZ15WlLcLqZ2byRnYeJ130Hykr0s2nJJjkk
OyfQdmCDSsZEsC6BWIDm34ptR7mr7QYAObR3QTb5Qx0CdpS7/qUo+z1r71VUINlzVDxFANCZZOBA
iFDglo9zbibQgAKBLB33CXrV4IpBGuNktvR31hfUtUZlA4AlT2rZfW7l24j6RgxozGjXROpBLdSd
YPPnSO+TRSFOm4fqkWHhK4ZjmjNAjyD3Lynxc5GSuYU8CCfJI6a6U2vZk4GSbRS114FYgAEzeF3+
kr/EsPW/4jntytG5TVobVwAA3kENQIGWWLnqmwIcbhS65NrXrFRwsy86qSuRnLopaWpUjM6Xavej
SCx/rvxGwmG7xYXBIaNV3wZUCR8+JEVbyqMSoncb/MetDNjHOKiH71r0KpcnYlRgu64FOZZFjwSK
UTCaKCCaAC7wrUZnmZMZcSPDI1kNQoTvLXNQa/6ekNCfisnDUzYcJvCpDt76IS65iBmka56dB+IZ
L9eKe7UaLcC+RJk5M5ol6Pxfl7CU2sE4E/ItgN9BjYozlH4AvXMmwQlR56yBooMkzx2rXGHjw+w/
eWu4lsO9i0istrEUITlf6MzP2zDxtFxD4Kx2uFZww+I9kYnKyEth17VM9fbU2gmYYDZFDnXKNnb1
zN7s8rXz1Xpw8775i5NCeADyYKBoIW3E7WNUE00eUlRNu/JdCivXFOGiLBkX3j34BzBJAL/jFuMw
VkvWhDT69JA2Z4lFftI2AmVYaq/DSARakdCCo8hYye2OpXIBwO8cyYs2adVdEtqjPyZl6xdOL3kg
LlR2mF8ABm+ROJ7W551vDa3i1UZluKpd09cc1NSZY/tlFIYeYMXmaGmsA1YCiDhsgCPl5JGIBX5p
YxAUISbEV6PlhNuYrNPiNJElhEYt88B6Zduu2YtGABaFgHAbhR/YCBoGbjdGcgy9T7IqP00JoOTx
1H3V2y/rlrhk67iwYINAfgUeG2chSReiITBO8lOOjL/SvxelCIB1yR7wiocnAXIPVJSPcZqG6rGM
RSBX5El4e5Am8hrzDHc9d/gJwYIWN+1KHqdNeoH3q42UEKZsLjXRN305eMLc9NKiEPljpg9lGYC2
c4YXG71RqFaTn1LVdMcMLkVBy4SMrl253nRlutObcrd+UpxIdEqi/j0XwS1dRk6cR31Ft7lK8Mfy
An4UstVCpdhIg8Q8w0pTjxHgefe1VQOlAd1q65L598iHaGiIZTgIbGYu6ls9jCdHa4gulxfMo7q6
4vWKurWn/ZBcmLHN6tSv5JkxnW6Akblfl83dFP+IBhom3u4gFjX4pxCV7MnGe6i8DLb9UDrPgCe6
WDOtt8CTcvf7Jzmc1qhGp5ZGGJeXEFd59lTcyzqgVMLvNilc1v9srdP6urib6ZM8zrTbqtIjJYe8
Onm1+6/ATXWdQwY4XQoC4nVRnEH8Iwr1BBWlUCSO+LYtYPZFCWKy4lKpib7vbVC+RbZ9B+TP9ve6
pMVNxAwfOoiRiv4E4Bf2pMwLgkXp/alkhmejhGGm8bntfgGQ8VuZ3zeOoGzDQ618rA5kXLBCDCrB
HrmDk5D3VDQ8oy5p7Ct0HyWxa9c/Ev1xUDvXyNEwRnaAJ9uAkbgMY3/ocPG7xg4pfGQXDxHeKKDn
SPzWOY1yfjB75nZG6cn24/rW8BW8//1OQDIAHs5Eip5ztG0MN5s64MymfgQATw9+o6w95H6iQN43
3xvqlp07p6Lc7mFd9NKpoGr4r2TuqrI6TJDPDACXorXBS2NuGvA8TE22BZvyhoYV6KjjZyT9BRa1
pOEG4ICgcmjbARbwrdOwkbYAIRAtL+jS8BuwcsXFe+L8MvPH1Pm6vsIl13glin93gbu0qGsVe2vU
Wg128cTTlXw42ybQKLRJrQPLyPuDA0xTgWkJ1sj3kzGn0QqpKeGTWfEwmZ07KidaUZ8l3/PsbX2R
i8c4A2CjOAi0RB4vLQOr7WT2dXkBtZ9Lq/tyukzZPcqigeokd0N+lmuBbX3EF1fh84fOmjg7VBWA
fY9X7e0RzsCt1OwyepkUvECqttoVBqCCFK3SvTxm49HpDYD0ZJO0jdnEdm0cl5vKAUjfoE3FhpnJ
2zQ4nd9UeruzlT7fFSF4oFWwxCPrQfz1DVq6Kkz0E2BUCO8lXJa3X9s7cqjaDLdUyJzeIzkhezuf
UIkDrt8Ma19t1uUt+VUklNGu7ugqaIE5i+7tCTCiEqEXttkzT5SOmq2S3/vrX+esdspzpiUhfl2z
m40yPGTkJTf2YXhvpPepuu3KH70d+dTeCvPGfHXr49gtQJcBIxeIi59eZx3IykYYEb3gLQOq+KPl
0IdWw3s+sYNK7R667I1qvomhBIz05Z3rfJny42hggAOkhEk3HGN5K2W7Nh8OfZ57IUVO3yWSqDGG
T7f8850zfjDQYuchEs71xzprAGDM8J191G/jmrX7Ag0fXqridZzWan6IcQu5TGXVrjWM8U5NR7JN
tM7xuyJURSc2n/enE4NpKibG1WCjs35e5b30rlK6TKL0otMoqJRdU7lhtC+sQyF501fNAnpheJf9
WldC/vH0zyaguxTkHqAp0ni2YCQox3ayC3qRE2UjocutUQ7RWw5EWDsyftdAE/AqZr9mxQYAqK5k
R+dhGDDrMuEulr5HUxzoVbSj0jtq1yCZED3ulrwWCpJIJQCrFn3jnBpTwFGZMuvoZaDDK+JGx0N3
zOjqNmn3Kh0cV8vsfBf2kh5IXdkITJSv3X3sDk4CnLeYcJlRum/PpLW7QrKLil4U1M2IWzEyACLZ
jroXJx7ICc3VYeRp9VT4ErR71/cVch1OrzV7sJKp1B2tiB5lvYm+0aIbJJArsP7EVJ0OqL5lRiCB
+e5l/UQXo+25vge9xlASqkW33wwIiqiiGGu76Op4KA22N6vQTQsEoUMUkAfNPMahN9W6N4AYWiB7
frfwOoz7GgxfoBXDy5YzKSWPmjJjKvbre3bMXRv/aF6KoEQgZ8lWruVwwQEAYzIrdSDHJO8YAItt
0wulrzl9mfBmH+d2eNNV7ObOEcXdn502rAS9dAZeM0B/5jMmVd5UhUVgLglIiobQteI3IuI8Xoj1
boVwN4PNcocZGXy3eomm0u0fm/AcDbbb19RP0x3Jn7QXyzhliP7ytPBLhIQimMb5ar49SLzV5jE+
hMZAIucPEmnXUG/HAZeTnm800j/2sohxnc9PwrjwLpuhPAGhCKpAg1NUNMTJPatJdVFGMIjrlZsD
Jx6VgX1CTnGEcpw1epX8XIqwij5HXbdy579fOVrUwAeqaJALnLipPjBlqztbMA1porHLJWXBvAtg
LlEEQ2cF57wIeBGkIioqtLc5eMnEXYgSI3qZSRuJSMCXN3PGC4WzAi49zwVSM6kLVbOuLkVUn5JW
P1Mk2ixUUKUI11VFdzSVjmpY7lOnEOSA+Anrfw4SN9dcHlcAb8YdZBVOoENNxuriRGbrM4prH50G
AAMj6GFguseqsfQbM7XctGnyoGBJ7dnjAK73pqbAbS1FGYfPAT1OGO5nbvxDNwufcAjh7YxxkKuL
VqgPkpl+NXvAWcfWr9IY94Ve7Cwm8nzzWfIGgxSDAqEGXq98rGuofZi3Q1ld+iYNrBhJQ5Pux+ES
kwuy4f6AQNeUMy9TkZfEDCT2TOATl5QN8OEzlCtiGkC53mo1mFlJMso9lM3sEOfl5tzkjcgBxCOi
tc7n+WmtV6K4WzFtSTllCpph+3J6BXcKQoX3aMjfI6ocJqv2am1AG5vjyfrosowcm173ADWP+EXe
jmCHQu/j+n2wtHZMXqFHAY8bZIC127V3WeVUmZVXl3qKXBks7iBP6lFyXpeytGz0DcgzERSok2zu
csv0PGMdMi8XM+y3DVXdRnZ+U53ulKoJ1kUtmTMyZv+gI6Fviufc0ytZS1iHcW07lIJKpp7c25e8
rV0GYms0b0uPZSmhdaHKzma8WRe+4PsBjgvqDvADYHCQfw4jZV1akzPPCIaPpflrtAQRysI+IuOC
Hi30YVi4Que/X/lfqsoFk6euvsi5L6Gs6oDCLj8DYWh9GQtKcSOGc/Ox3nXUUCCm/q75+pfu8S9+
Ho2MKIIjMabxuDd1M2rd9D+kXdlu3Li2/SIBoiZKrxpqcJUdy4k7iV+EdDrRPFGzvv4uuu85XcUS
itd9gQP0AQxkFylycw9rrzVAlbLQwe5QBAsEkyPl4weby9oilNJQLcak1PVWdWBiK5p2ZuFqMK9F
5zcbiv0k6/pufPArK0I0BR0ImywDrDDQpH/80lz+2yIjupqOvYUvwcKsHHe0UNDH/d1qP+zk3xyq
f3ZKFH21YzVtiwl21h4DSjGePYbB+32Ty/zs1muHFRkoGKGMAsg+382L46tUQzZltYarWaTumqDe
O8buCEYuBczurrN86jS3qPaIPpPXcZSBoTcvz4V1wfcWaZVPbQHryzoD0oKCn7Ug71L8eJV1Xvhn
F9y8iWcUOARwg+NhEUxVs5Fi+KHocPgsMBu2SrFXtHE+GLGG2JdAMyTFCFqOSt2jRWIZa8bW9cVg
O9RpQO8PvWrRS1Bak1qruhDYpGhhu2LMwB5QB/dv8UYRAF0r0GJAXwrylhjbFb4mqbpBs5oubFMM
fTXtuKt1bYexsRO6vDsnVs5NeViS9uhAGjZb9Z1pKgfJb9j6pqg4AbSqcwy2qMut0Urpic3A623G
3xv70Yy4spUaLKDMtuzTgPJHUym+OWkumkYVgHHtWVn1Q8Li3Wh+IRDCuv+LNvceCQ5CVgsQWltI
QJLIsus5HrowBT4ZcugjsNJSGrSNIO09i/qPEWHn43opIQQ4dqGirPvFal17edLZDzt+IeqRyFQq
ZUsSQgQ7yTSoDfaw1jeuPg05COzCUpO2Kze/5cXWCd5BL1QlQyzehX3kGtUXx4aMo/atkrqhjSQG
uwfBGCA7QKMvxvujiq7osKhYD8ZZ+kEL4uTYRtB2IUawmJJbsr2of4wJz1Ba1mZpxjBWWb8d53ts
v5priDEWyVux5XAwHkAhRvBOwSAcu7mtETTMSx+2yI/U6udofhvjxZvmvZp/0eJTXn+7f85vb7+h
AeWEQomDAg+ACkIfNtXHVTNjpUbUDoKEqfI74I1aEI8BfuqoB0hUDu3ezFPXZJU/SOrjN0eSG4d0
CVhbMW6qiXTr9hLHaV6jtlU4rwjoMta73ah9dE+hBo75fNDDIJyEep7w6eJ+MVXQ0qNgMbzMx/g4
WOAD3BPlpBejnxhP9zd0Y0lX1oRIAkqbQ76oZhMuJCTR4E1G6rbaKnFPtwUSviiulWQDOWGr4mNP
KyfKIqC+w1ZBHYZOFoYkaPswx6riIgcznic9M4IEieahtKt6rykYK7dB3L5jS3/Ca9m6KPFMfsJ7
3/9iB6CDy7N+4OzFiM1pgSFMxqgJE8/I/2LrF+uDyt82/mkMd/1jQdjjpcgACc1goUuRTzbVToe/
LEx36tRH/aNYYtGaGL8NrRmzoYO1AowSUa4ejaz3MtsBXYn9CI5Ql6G6CMAx5s3ClpLD/d28iUyv
1yp+aKWfVkDtaROaSgTyaGuNvJQ2suY9vwNXgQ6sAB+DVgxcD9hS+Km+iOhsBDn2GGGNdrlfm0Nm
Hkawg0zHEo04GXHlpi3UZqFb7HBgjvAOqWtm1UmmoHJJlxOB15kx1jWeO1U9tHX2BRByWdp6WxDm
y0NuzNvq6MKJpQm9AfuxM+dtaC7WA0vavyj73E4kwKRnFvuMkqBbpp733II208L7X/A2k+XWMYuD
dwqctYBhXG9utQAaDxE4XAgog2j1b2Mw/NrovyRmHUJ29XGkxgOkS1+sVYZDvHm13i2jr4HSAFAv
Fv/7xWeFPlQJuH/chn2r7vuq2yk/WOfsRy093l/jltcDqAY0q0B0ARgtGMoStkAQEKUXtcAcUdza
upfYDDAJdBMl7uX2QuA2O3ju0bAB8anYDxmHZTQwidKGxQoelZm2gA9ZvSFZkMyKcEjrSjHHPrXa
cNZ8kMe2rX9/wzaOJAqiOP1APsFForFz/WkUcJrgRaVtmHzphsytwes/FfvU+bQkumdFu7nd2eVT
ofxx367IGgtvBrs4iNAp56xt4gDI3Bs0I12K7IlpwMokCLTNGSFaqjbKPi8ImBkh8O0VoAzzJ/CM
gfTBXg6OzfHHY/FKDewGCqzNi24kc8Aq9ctaZeywNEPtgS+g3JVKu2sjFXGYob7URpw85gvVoaFd
TMEUGeMuZTZ4BqnCJAeDe/1rH8ZXhguOhium/cXZoHVtR1svEhRtdBZkLAk0ou8AghyfUXEc+il3
tWEM7m/nrS+7tGmJ02R6NDk4+DELla/la/7m/DG4JbIUSQSzdRjRkHf4RABatWJ2ZLbjmttlg0LL
6lBvhEyz169qK2m/vtcIxQ0EhhGiA8CbIBPjP+PCWygY2S6AxWChZp7ipPg6Q7ZbqVwCtA3KVfu+
yXwL85gZWPfVuPbieH1KQOjbTwqIB3/qVomzQtyy9hrUl/PiUwPePQeN7Kb9dn/Xb92aTkDmhbIQ
h8Vgpv/6h+Z62aC1j6mSMv+8zqf4NdKfCyIZo7xJL3BRIDUA8Dg4FuE6BSOAK8yrY6MGqEXPbb+e
s3T0hsR4QI3bd2S6Rrf+E8b4vDqIWDDWJiIhqsip1jlnKAhSAJvy9qBmEYK5SHKQNs2gMQlCNN5u
EtsxSY8LqnUqC/vU7vy1tjFIAYKrg7YU+f7+N9rcPmTO6OYDa4kS4fU3YnrE0PggLOy0h9RR/bk6
JNBmKeKvcS+B+W9dfPSYMF4F0g20fgRXmqZtG2cLZeGQKiBbcVXA0qG+pzJAO7hIu9p8VdtBsr5N
oyaI3AxwimK+i//94rLUax1T6PCxkA77KJpP2Qi2bfCKeDqiphJKQcNf9zf0FkuEA4mX9X8tYkT+
2qIKPnpNqSwcyD05For/VfeM3bLL/dGN/NqD/qvbBww0w8BsS9zc1se8NC2kpdGEcZxyVfAxlUj5
bDrtj4T0fsPa0qWQuQ7KWJfpTG2aBBnI+yQzqvDCahlt4yrjFaE2PxpBARfek+NY7+NSxkGzEZ8h
NgR/O/hakEzhsF5vLLhhCBqVKMMs81uK8N7LjJ2WWz4xj4mNyWj1xWGm5LESh63e32FMscIugX9B
SHNtFCNGaNulSReaxK/f2tf6dXnNPkVHxaPB7C3fNMWn4/H+Edp6RwCeRL6NUJ+iNXBt08Ywh07q
tguB8wC8p/fJ8P2+ha1bYcFlvsPUEQsKt75kcV0ZZO4Q6r5k1dvcQRpadZ0kIBWEd+LKMxJZWWvr
CcYkK/IJWEVkww/SxUWEpkdmLExHpS42H+i3rB725AUz1j6N9T+QSUo+nMwc//uFuS4uBhpFRheq
EJyKJh3kkdpOzasfTH8k2qlB5eT+lm4aRDPX0dFcxocTDBZxTZWhIR36YOa6i+3cRtRmgxUD/L8H
Z5r7oO7RiYvyeJX41a3XAhEiLw2hm4t0/nqpNtOzzrIs7Gw38IA06XYxzUpMifSFf3+RWyeTgsgY
E7sIQCwxJxyTFvMmUdqHxVK3QT9plUtjvBr3rWzFDZdW+K+4+HY6WUmuOlkfWgUGKDMTvGcvcfxq
tLKB/E1DeGQ5mowrQ/C/Xxiy+tF0+mjoQ6a2HrRafX18TcnXXjr5v7FvGhowYDVDWIgUT3iF0sZh
eY9xs1ArMeer5kP1RKM4/3CZTkeQhfoAKDc5GllwkGMRTUk8Fn0IP/8K1FG4JulONRPJk7px3lAG
BPYUpR30XESaiLKoHKY3tA/HtHLRyHexazqR8cxsPCzAAIPIF7SdOAwi2dSoGtHipOUQJlaiecpQ
ZV4zdb9HwCt3pZ7052ayZFNmmytDqQ7RGy+IiXoneVZqpFUS2Ez/7JNPevmkyGgnNo4cHhF0k0El
aXEg//WRWxqrm21A7MJOReutmEzNVxrgR4ecmn4HEJzELW2cPB2wEj7ABUI9W6wYAbDkLFpiDhBw
dtrd0lvrUW1qLbh/Y7c+Fu6QCaQZeMHQhrtelQnZ38jKpwF1KUh6ROxcrxhjfyFts7OL6uW+sa2c
HDNWcGm4SChGi09J14xqEqfmFDolgSxDX5q+ozAtBO2DeVCQz3pJ60yB1SrarlBT7WHUrHHH8lqT
OKqtZaMLBrIy5GG4EsKyWyNDZ51mU0h6q9obCnDxjMy+1VdfwI74acHxljxrG30AgPpQ/XPQYkfa
I449O13TdY6hjCFEjfB2AhPrM5KmO6fJIR87NvXT0Feqj9hCecJ705zK2EHJQsXQiEqhq3X/U2zE
EVe/Rnh6FBST5nGyxnDu1cbX66gPRstRvKR0wD2V6+nD0OiNZw7d8EBAOiYxv/HmAseEYAJ4awxr
iW+u0/ZpXZblFFZ4aCmz32j32JeWt/a/13Y9JJEqY1fZXPCFRcGRN07txDawtWGRdPt6/N6+5hE7
8Ekq3Z3peUm+3t/gDXeBQi/EwlAVRG9ZfHBrTBxUkVXP4er8IFU4OTP0wlD7WSQnecPzYQoa1UeM
7GzM3OkUEtEsc+YwW9vd0BYu+oAPFfl2fzUbVtA8xlA5QOyoDYp5rQ2kHyu0aQmZScFsEs9+bBSB
0neOxB9teD28tgZKJOA/htCw8LCDDzNeq3FYw2yEtsNS085vG62VBF63Vji0AhOY8AA6/iv48taa
ltYZzDFU0hqQUOYaMgDb7YbBArqnSF4xmoJaxrVfbSEoGkOpArSDC7TvWkxGUJp5SqtKLtKGS+WG
EAMByIDYTiRAyRGWjmTup1BdHhU9Obd1/WSt2QtvLWqgef1eJb+i6ecwydgsbg84+mI8D8HIJwpn
Yv5opIVmREU3h/PP1AlG4KwGn8j0L7e2kU8TgbqShy2mcGv1eExIy7Q5ZEvrl3aPAfXa6+3f90/3
xnEA9B9tGciWgMaACh+rGxWNxnG3hmr8qWkyd1j/vG/g1t3hKGBSBf869O6QZlyfBgKGOAa6SzVk
tJ6CJlMN1FCs+Rl4Qr8q1dFvNKAR5sksJS/ulmEbVU1kb5wyVRQPoZ1JihzSLBgusF227KCfZoFp
Y1a9dAQaougl13fje6HjjC+FeVhUOsUJsNSO8glqumvYzoOrTgcrH9152d/fzdvHG8UoAFAx6Itc
Gx72ejdzlKjgE8o1rJdD2f2Z6IaXq594Sd+sJaY2DjkkKbASFA5xyEXWuqWp5kkH/SRmQ+zdXIwv
6wTG/d7cU2U93l/VxiE0wJeG8jM20DIM/XpVqAczO1VHNRzLwvHooCY+Y20j8RcbH+idIBGWEIXB
Z1xbiWgBbhTIr4ZxOXlVEa5x61EZ4TQ/ztd1bo65BzcvzrwF4gehDJKnTOkjRVfDtgyW9ZOS214a
F15i7HV99PoyCjT1x/3d2/hQICGA3iHlSCtUdq7XBfR5lOemoobDbCa7rCtzT8mm1c2t9tjnjir5
WBtHEE1csL6BDQKqKCLpRERaw2itloTlEzMrr6V0FxFIJSgowy67+0vbsmVCNcSEC0StQITh1IPm
NFB8JSEq8Wk6+92cemmefGq00/T5vqn3f0v8chYq5AC0gzoXfc3rbdQXMmSs6LSwUYx9ND+CmiQo
JuZarNg36p9L58Zx7BoK2RlV/ViMUaAmVbBOzXFIyFMTjzs1cr7e/1EbPgxDWf/9TSLH5mBieBai
7VqYN2mwpv4c7RTroTf2pf06GL3kgmwUK3l5DVBYFA0514dwD+fEXtHWzdVQsQ5FXLqR/iVlhb+0
O1o+5cormryY1JR8443Lj+eBGIBcIC1B9HO972nNjKmnFQn7coGIEB1njMxGusSbbZykKyv8El1U
TWhpjHTtMhLyddUmZsUIBBbZ6sUatGQzCVBnyxoK6thHDZkPqCGurZUoeSV5O5KwI6XLGk+LHjEW
PPd+2UlOyMbl53kV12MG4Ykplk80M2/UKDZImDIamNmYgzUsG93BAGi2KmTl7I3zyAez4G0cDi8X
W0mtOVWTuUQkdKbOj6z4aarAs/eFjG9EiR+VKbx//DcSR8SPmGIyObqCE5Rc7+PEaF5UBVATGgpq
7fhlrX/rVe9VZDmaJihklJ0d/TmAzcfJnfMYyQiYN9oiPH5FIRePLSJm8cnIaF9Ydtzi/pV/gZHo
66LZu7ZUj0pvPTRUdxcAn3Km7xE57TKi/uig4Rtb47GtQ0qV13SXnJsXTJzf35bbqVK4XewJBGow
24VAW3BVQzGWbUtRPKh7cHYVsGk8M1DaTrvC/p5lSYDSv41GVf5rcNwYwxoMwPDidWxWt1N/pROI
EjHVFjmyH7blQPDDACsGmNEBBarwvQogG2KA1LBfSF4WFrtZvPhZCqY1OgTxYLuLUXmsWPbdYEgu
+IYbgagE4DeI+RCWi6Ba0k6F0duTFg6DCcJXZWyBhVdkXY6t64YRMMojf/7EC2/tNJmkAmBKCw1w
R02Zb3YrShn6DvyWknByw4Xwfx9AeKDRbn1xl6V6YuulFlar7udl7APt4qp67KbdHhHZv7KGKNnW
EDIj2b2+aGU86+A7wYcrM5vuWhNpTYzh2908KzaYx/v0tzIl1ccjCWoh9eD6NO9Y/2ujUFDOE0oX
DaCKP8yK+gBkB4PyOPXD3qpkVZ8NVCNeF6SkCJ95viNSkRgsGfo4srSQKGtQLyt8pOJasR6s6uKD
SMGLrOZgpU9x+sNpsodh+qshh0kHBckySS7w1ilCYQTUBMi/Me4q7PZsTaRdtVUL7eXodF+n8UtG
Py/V4b6b2LRioGRBAYfDiyN4CTIuDp17RQvVrHgm4/yos7Lem3YPQVZLBlYRJV+QkiB0wCwVZMHQ
l7gZElusrKxzeKyw7FD5Znsn3wGDvjO7/GFWu89x+lKNPxsn6AeIFjpqoBW9X5QU/5/6tJXNhm6s
HTfU4NmEitKALjiitZrmKqsKI6zLvTNPIAkCXf/8xUgl9+Z2XAU4sUtDwibHkalXxZzDkHECXapb
Qq1rGZQek5lnvco/L/YLeE0YOVaaEwBu+UfZKRKyIh4gCYErhrURaOBdBgmUmHhmdFwbABuNcK2i
OEj7ejxEGbgkawMDDPeP1IaTvTQlgmMIy1O1zWYjLGv1rMzFl7yW1f63vhyfhgHeD4BR5J2CUzDa
pSlTwwjVqjdfOg0t3nKqleM8L9POkHcBtuzhE6KShKwQE62CPYh0KOaE2xOOSxUwE1q49LUxDSh3
SBpdW3t3aYj/kIsIlAxqnsEfYO9aMMRUqTt9UPGLX0EU50FOgOIUrqE4o2oPEOCctc4M0Qxqk2eH
AqgtAS5tXfMrG8J2LUvXULVkJgzMwQLFqu7oKPmJRN1uUY+NBvTy2jw5kAGYnx1zfBjYp2Z4ndQd
w5jN/cO49eUulytsqLrYEKsBegIvZBHUWufxTU2dJnBkr/7WDeNoCgTyBipYYsl+MbsFOSM2tijA
BVaBCOpVyyR12a1YF4VsRHXoVHM2DMFlOVbbgnKAmiFEfovCzUmHOLMxUdqkbARvKpRiNDK+jEZJ
IagAlK0eYQimHmhzto1ENtiwubl4mDGLC+EcQOmuT6vpVHpdjZEZzsO+Gk5jdzZfpQdWZkR4B8Fc
Fy0t5GbDWjNcup6i5LmIMu/ffb+LxWjXi0kHYOzU0TFDBnLqMnszdOhyytSCNw/JhREheUYlrUxz
hh2zyr02H9LkZcwlaeWWC+Fqfv/5KPzvFy6kHuIqThjWgb3qjJ+TLQOzb30Q/OMmZrBBbULEpyRy
ALFRHWaFifOTkRVw0O+rPiBr/f3hq4tGyrt7dwgvPF8vJAJZ1pgaFewknDy3quqAOhEL6jxtHzGs
JlvXVnGHV0vRi8JwKZB8wgmgTdezTE2tcFK/a+DuNugTnU5VVz0VSexZpPXyxXpOrX1muaVJD3Z/
HF+NHHxJQSUTWNvYZFB6/h00gD9YLBEORr1mFTjfwgjZW1m/KCyCnNuTs8imSzaOy5Uh4XoNbLAb
ADxwXCDng86ry+qPhx44KCjacMoPRLTCmc/RwFfXiH9H8FY3GcrqwJxFkkL+5n5dGBFOvcnxpEnc
WiHTzgs90/IEspbpw/PshomjiIwa1S+gksRmUmWNvR01g8WvL9r0Lu4vxG8lT9ZWywogAGQh4IuF
sxfHNcamT8wFtY6wLbLlPJnRqwL+Mn9sAfaiRaU+xpoDmkFkS82RjLa9z9dcBeLUzvPd/Su44a6Q
V2qAq+Cp4UDT6yuoA6271GNBQ+K8UnN1dYirSxtlm0ZQDAcEUuWUSfzvFw5rSad5amlPUXI/gmFK
105R93x/HVunAwMH/zUhrmOIm5zUMOHoqLAl5MfQfBsKzL4QCYRdZogn7BdrSUgyY5impaHOvueJ
7a/jazyE4yBrA8vsiHGAEmGqYxhgpzuuk/m5jJenJk1/jaokIJV9HCF1MSso3bKopjjxGKadIWZg
u0ny+/7nkRgR44h0moqI1A0NMxWtZgw8j+kDGNLvG+Fbcp0BofaJBjASILRwcJyvPw0d+ggivg7K
kpCuD+D3NM/KFz1gNdR7U0xtJGmcHBK7l9VDb1fH+Uow9gJKLoTuYn1w1fticOpKDxmK8Un2iaLv
PM1/fHx1GJ4lADDCEpLZ69Xp2azTyGB6aE8/KPBxEzoR6TmPjv0UjLUMx3hbd0KqiBcSlAQUrBhi
y0XtWDtSbdZD9E4x7pmlgTYUXWCAu78xp9Paj5Kg5va8wyD8Lf7Hc2mRpfOdxDybiB5Oc5ANIcOo
R1U8xE7q3d/G29eQ20EzCagE1O4M4V7pMRh9a/QFQwYAlIeEGeRpMZFB97dX848V4VJB087EMIem
g5lodM1uz9sMcwzyrUXijoTlUILxkUuOa+FxN0dM02QjK85N/APCiL4KCt37GyZmJDcmhKDJUQuz
Z9FUnAccib3FJs1L1WQ6OZiJ2FeQEvJY3a9ojtH6QUkbqH3pGPgvk4KEbe+ostlf2YqFe4CRPGWg
JlacQF4ot3N5As0/zoUf+d8FG+g1IgFDmCj4EdOe4N/rvjj3dQi9g8gn2aN1rs+K6UWSUy94jr9N
4eUFUJTXHUSwT2/ZUVGOTXE2x5OGmuSA6U3l9f4HFM7i3zY0PO3onmC+Q6RSyROTsYjw71c73lhN
bqYfB+L4UlL3zX1DsxvgUARPqKVce6gByNplrIzijNait87r3lDfMvMtqcwHkHb7bKFBksvUpjaP
J8AWKuSl0XGHZ7y2CiSsojSEFmetKwC4QBZZTV5aGA+1/mUa10BfvpY0R4sfwrzJhHZHK4PPC77y
fYN5LgYMO8Lfm3QJugdjRNaIrxs81VyfFBATYH772X5YaBUonYyKS3jpuEVUzFWC84lKPZAt12te
jamutbmEBLCyem1xoo0/Gp8WDO1ZxVsq05fYWB8KcEDpwzEDuaoJIQ/StBZzVfiuiXbW8q/V/JP9
AFhzlWnJbtlBbgZQO55Q4D+EVeVVTlHKsYrzVJ2M6Jxb5qel617NYXXRIvlx/1aIMfj7HgIJzium
0OoFxPh6D3MntenIrXW01Nx1JI3fdEuDRl7mQE/Z+VI45fgwFbT3aoTqnpoYE6ZXmbK//0M2ricQ
IoYF4ghE4Tffsm0IU8lQlmeFtd7Y/FwH34b8yfBB3o+/18sn8nhdHhOAwpPUkxrcsnNTnpkBVT2M
onf2sT2CMZisrmH8qnJZCXfzc/5jUGQ4m+quahPCDbZ+WgeQdF6/qv2DlHRG5I/9e2WcKgpqTlyT
V3gDcdcjRLDYwS47oPan/W6eI8PvE88GR9RLDG2rr+t+/m2BYMQ7FJkvE5/c/IIX9gW/12RpOafg
3D5nFsRq1M9Kk/rEGUHYIKPF2rr3KD/i1hsIXVCZuT6zCFQmCtbF4lxHgaJmuxwsyq4Jbrqpdg5V
hlk5KNbJLgp/UIXnEI1cUFSBisux0Km6NqpVShLbUV+eKZmyp7lTvxMA5s+REyUOBsrrxrObvNxF
hW0+DfHa7EHwXb3OeZX4DgBIQaOTSMaatfFuotqgOSADQLdSFxuVxhRVGpB25bmKx3K3lsWAAB8O
iY6aLLjfOsacCoA7P5RJxEgYtUKWQRSgONP1l8WWh1F9mHym2vtRkSmhi2X195MMFjBQmb5PWYjA
ChCmpgSTKeWZMDY9jQmNggjBubcATRugV5Ie6qq2gxQS1N5CJoiM45UAanJoOEapC8hUgW+mUKfT
vFbzTu3aWlK62NwNzOgAbIIuBYQ6rw9DrwOsuSwM3LFlXe/zutH3ZpU4u7y2imA1jfTZiCJZh3jr
gkFUBSVoA61DzIRcG+36VF/7pS3PKx2eMBP7vCzfmMUb4eArue+NN6JLUHGhzGSikQZGSOFVIEWa
xlOFw96wB9MKi1p2hTfWgrojMkVM0gC1bvO/X9QPKj22+zXGJ27MlzF9USJ3Aht6axzur2PjO2Eq
GiEl6quYQTKFwn2fxlDuIgu+U4L31H4qwL9gzgqgKv2xnX/eN7axaRggQVQH1WGwTYocS6QqwUmb
ENzG6lPWP5aVjIp6ywBnjlMRfXAshLBpc1eBNgK88OeuBuYh14ni9l1P9/eXsfVpkL0D6cNFlsA9
ff1pwElRmWMEK2917YFLGK2qwvDv29j6Lpc2hJVYVZPGGETESiBPD8L9PMCwMai01ULSSNrwkBg9
+2cxwkVdcIyXYoChAXVufcZo0/wKYmPJdZEtR3iQ1G5cyggcc2dl2M/NA6A+hn1cay+tJXmuzJAQ
vYB1uVUmA4amZb+qnv67eZsW35Ldzs2DxukpUJi1MK7N/35xO8el1XVUxMqzY0AamkHKO4Bs6we7
atzNv+OjwLcBJ3oDyejKeaihD12f1S764UTPUUJ3U24f4qLZ3z9uG6eAF3bxSCJhAN+GcKR7naV6
uxr4Pk1LT8zoQFedGOUhNYB4uW9q4/ZwKi7u2YDyR9/oeutaZs9JpTjl2VY4VvS1KX/rXQbQ2dt9
O1sJHwCVGHoFqZxugfbo2pAJYniaA/1+5kJ3L4rxx2D9ydZzZarupJxsb9W9qX9WesnNFVFt/KsB
z6LDeWM8FWsUwsxkjnh0oZdnte5BVpkHxvjiVNNpImCdnuPH2mSQTDtRS8ZPu7WzvMoD1j5wLwMh
e73geHAi8J3hUPIMtzd0N66/z7Oraq/3d3bTDoX3Q+cPVCFi/tUozJpbgi8YA4gzzVCpQN/+scol
B4WfOSGeRJoDUlfAxgFeFJ+muENprhnS6lxov9vp0ZnfSCLxFtsmIKoN0RcUI971qC6uMcSUol6F
gsB5Vt4q+pYwVImK8P5ubbgKzoaNB4/PHOFpuv4qSTmD7tKq35dhgmC5K//N57gwIHjwulFnZmVt
dWbOY93sV1DPtuxRKr+59dXRhkQhAU4J/xWOdROTpsr0pjq35LGeQp36yNAimSPasoIaAgboQDNg
3Wh8VOoyMotk1ZmMp8ZOXSP/c4y/pTKuyU0zwOhiZhhzJCBEu/4oyqKprB2GClgIfV8GXYw9AxjF
kXHfi53kd2eAVud/DL07i4sTttA8Z0o94oQBW6vbfQCDuyJPQwSN3XjieU86od5rfskKP92tsXW2
O+dhnXt3/KU6X+6fxY1lc4kjHh47yPBF+UZzJc3SJ5Bqrao3Y/weWS8K2tjmxx+TKyvCYx83w1ST
CsrJhTM9OIGZL+7ayBoPW24WQyV8ggrwA3RHhXeEs0Sk1IBcKiS+64W60x572aqqFxUPprlfU8vV
9OpjHWz+OWEUkCZ4Ph1FX+HcZGVDwMo35udU3SdN62bKM+klD9fmR4JHgjGuH/Gu6HRxZEzaUVoN
S342jMUfp9hb6nqXUwZejUTyVvGfK7hYAAD/McX944Uph9nq1NowtaiPVjae0qJHMHNEzQtsW7+S
rjrEJLh/BDcCtCuTfPUXJiO9Uru5nyFZPr9ipK8+YbTV7czVJxBiuG9KtjrBMSZsVTWFwlRjBtEf
S1s/Z9apGt6Y9dzm3/8PeHbuAsXtRIEZ3Ao4GQC0Cw8wLkXEFrJCYLdDA1NzmZK4S9MGq6H7S5Kg
oQlCVA8TlAjoW/vjLQI+bvxf48J9QI5aEq3Bt9Sq35NGXLTILCnxE1/BvRXyx+7i61HgERLb5itE
/QwcbD8U4tEYxSzXTlxHdRcw8hX71pQRdW48oleLEw4qkuR4mSosjoy1PzbgdbRayf5xr3RvacLB
hPBWFKsRBLq7xJv2oBy2vM7vjh8k0Hv3IJefSTiUEBwrsiQm+Xl62M2ScGZ7lxAvIQPWUeIUvFPt
zF0dOdgl1Gi1s+zx2HrL8BH++8+Lzfm6s0YScWnn4ri8YqjsV/ngeMVnSKZ/YsFDrXhL4BwxbuPd
v8aSVYm0s1k5dM1koJKo9Kx76uKoCyKi0ON9K5vvyeXqhMtbOl3BihKr61zdhXCOW7i1Z7hFUEjW
s+WWOLUHCGz+nlS8vkNKpfYkzk1URh/R8FFOiQLNaR9606i+/D9NCS8xKpV6xQaYmkCwqTsThF9s
nzCUnbVvXX/Mh5dqkVXGZMsTDqGiLox1LWzWEE9m045kmGnLdt0yHCrnNKi/HBmUcvOA/LOhN4mC
lijwiwZWSfZ5v1dk1LVb5VYMJyHQQCICNScx4UmauouqSM/PVPec80tzyh+UgP5Z7zv3p966/Yt6
MHapf/9Acpd2448ujAr7aFeTMowURpkfBy+y4c2tZ9h5560Geh7VP8ENaSkyZ8Vw8rOlfSf1IwTk
Dlb5iuSnyD6GuPrb4V1YEs5gRBNCwLGMzWv9Op3dP1v4VqPc3d+tzVN3YUXYLSRYI56GiD9MszdN
jTebp7U7xfmrVhE3YlzYW1bUuj13qGVymBryO+SiIs670uLUVkzIrXcAPOwImcKJqbJjsNF/5FZQ
mwXJMHpyYtHUWop21ouiQHtsttxC2WWj1+rmXhuJ28U/l2ECJWp6Gv+IzOP9Pb0NRGEZZfT3Yio4
aIQ9RXxtDdBbLM4jcdydho6JnvkyulGJkffhxYuIwuqaFPE0kA2G9jgByI7UtdNfI0NS5hTnuXAM
rxYjNv+KOVWLVYOSPFgAD3X8LRugfp7nQa4yn/VftfaVoGqCMZzlS1bux4oC/0Caw6I0Ehzd5qlB
RQ89eT59Lw6O2wrTLVZiwVb5pKP5aK6v9z+bxIA4Ba5jyKFpixo4DgrR0uotk8658qbAtWvCXuIw
QmnGRllSzJ5zWx9AIo691BLjkHfmrumeAUYdq+dsAT1U9VDMqhtDmvv+wm4jNJg1Ic6AsjsHtwme
ZDEdHoHMMFsESMHYX5ryXKZl0Ku2b8nADJu7iAkfDhnh108odwAQWuXjzI0l1KXKM5JpyXJuHTyW
w5svDhebuRmByyJTS9YEFvLEQgS9uAPN3Voqvyczwxd6ccFQQCt1lZspAbFSmwb4+cfF/KAu/d/X
Cxw+YDIB7wJKkNdWMgb82RCt6CGB9Rblodj4pcSS8Facnns3AuwDEEOobgL6IaQ4WYG2p6HmWMqT
UboLrmuHtPEpG/aG9mZ2uhdHwFUueZBmsScte266kEvzwk7m40Qg4oyLZS8ecvSn0vqspalnq49K
gVG+ESx3mD4b3mxMn/dae6B1AqVkzJBYzbq/fxVun2+g5zG/B0VnIGBuWPzsrraj8n9I+7LeuHWl
218kQPPwKqkHt9t22o6zk7wITmJT80hRw6+/i9732+mmiSaSAxyc/RDA1aSKxWLVqrVsnEB71/U/
CWjSMuM1r6qNetNlh/3clHDqZlI6Wt5h1Xlf75Jum5L7JSu2zbREVRY3PiTEwY/y8/r6ZKfv3Khw
9bQJeCuXpSp5Ydaznxumurv5HxBDGHARmF5G9oM7XFhV1+uNrq9AB+o6vqC36TJOv0nsvbubnzVN
cdRlkQs894j3mOAFRaawnHLV2xrMsOUxA03T1mhBzZQs2gLDQ3HjjpjQYuN8wnSzisxUYVjE1ni9
VTs+geGK9zv2ZIpL4+fsQEXnKQUK9C8+2u9ViiETIgtt7hYwNmW//OouURG4yVKFs10UqWTyEkDS
oeL5SOOHjv1MHBIuNVjha0UyKQ80JoB6vNQHtjghO/a8fvD0mZXHBVXEib5VhN636d3ws9EOpvVT
s3amBUKXrI2YdXCb/fV9lH40wMQxh4xKOKpGl7GUo/aqcUTEtliYkRsUU4zHIaZRN71eNySNImeG
hGWyXLPbwgHis59foQrqHvN6M4wgRlcxoKkM8RWf3UF5tczjSrGi/Fu6TZdwibN4VdUJZBcdwBi4
JdDIxBS7EJ7NzstBxIjVzNX32f2eDXe1ajxB6oFoWiIfAF4CE56X6/CbdG6DykTGv9HCKoI6vSJQ
SDfqzICwBgawDBS7YQDzPCBTJ1EWqeY43unmPoS+MxvCVa3pXjlDVg/gsIMbPtthcQBQ+/Ap2LT7
1z4soyQcw2HTR79qvG6jyI++Wttu82bvVbLW0g929kMEP4f6TplbC36I5dzk9F6ftnr3dN3DRUqW
f1OGMxuCixdt0+dDAxv9Ecw9w213W7ykP623YQ4hGbJptyxy+rB91J78fRePivlnizvEtb0WHH8s
/LQyVpgfN94Wfh+tYXWYqrhqo/XWDrXQi5otEHOgPvnSbvoww8HoY+Mh2xq7+mX9Yv6ofhgb48bE
v1zfGWmQAQQnAIsSIAyiXMhYFVY+ahaC9YsVQ1XQORp798bL9v+bGWED3FwnJulgpigPVXpnTW+9
F0KAwYLwkVILWepQZ2sSrtl17n2MFwKA7MwkxLQzy1DKtRTtGbkRyABATNyBeIXgtXYSlJo/woiX
Pls2ysTal6Fn2+vbJgEvcELU31YEvzWqyshyE2h1D98mG+Mx2Vs2JgC/Me87Wq8d9SNolxeAraaq
ppA0yAUY9ENvDfSiYr0VDLd1piX4ZJkxzjuyWna4+L0RQzgKk7adb6kAwKIAwb+HFC14vIbf71sh
6tk+oVOG+bJjaa+QRw9BtF3GxRg71t3UjiGyT7AAhZhMLQiaNwVQFCrFdulpOPsFQkw0FhtAuBG/
QI8m55++wHkEc/UB4A0vVyWD8v39vVrBgQI3nfCSSBCSViMs0te5eNIScBDlX677kCzFhe4Bhjah
4IgXk3gaPGgpljSvjs5XKKY2Xjx4/9TZ8skhDyalG7PTttcNvsPrxGgHsmJ4LngguaDE5fU4g16s
KssUAJSgtw/DZFUhtWi+yRibNhDIqzZ24q5bPPGzm3Fp0k2u19o+oMP4MBWtFRkNaw8TCBE/N0Hy
UnvViHY5KtZOB/mfmpldWEO5dcOqEfNF9egfirS3gVGagzvfyIJbwFjJzfU1yT4WmFJ4vxxE3Jgd
uVwSJA+0ARDS8qj5wxbV2LClWUT1YtP7KqZ+WWDBTBvqDXiT4JVrXppiTjYVbolBAweXk9lvSN2F
mq74RpI2hwWIMhCfnLQQDEeCVwBVzJIhRWCZf47faRE1OzQoZ2SY6xdvUIRK6eb9tiWOrjc0t7PC
xKlCYb7uDk5zcIwb3VGV9mQvVE7sDJotEGJ8WJJur65HOK5+JWYSrdNC4tZn3+x6zaKgmV7yYiy3
Rl9Gtl1BlIctm+s+Ii3Rnv2AD+tsGcVcCFDmbYwyDuZfPptR8A/7QVioTZjWViSJUkfhVSM0I/AV
xVqL6Xd2Q3Sstyr3QKCCNUk1VCz3EmCo3zVt4ZH8y54l7JkNEeZu0hCj+rj2d+strbalfZdiqvSf
og7Zt+s7KEt7OWT7/8wJt10+lxnw3AiJaNL/6stnI2E7YrYbt8pjShVJGffwD1EKno+5PehZw18u
1zZT2vaBh69ladFab7WfoGa+z/0bx88fgFL9Z24cxaGTLg8Dq3wygEOGhSCyJF7HhpRVx6KiUCS8
hXh1AnEWC92/VEVcJnUOAI4wagSoCjgeL1fXj4W5GAUw8E3Xbzut3ehNcGha1Z0tX9JvM4KDeCuq
UlU+cjOYEGrSHYNgPZBFsZmsh2wF//R1D5GeMY5Y4kODoDB0hRxBT5PamTxMCZnNl5nuc7u67ese
8ufAq+tRD11ZNK/S7isdbIVpWW5wblnYURM6fqPjNtWRESgSl7EOWT0y7+igHeB2UaCisZR9QS6B
ju4wEiLzvThxdvaMUsvNzsbohMElnrOozu6ypouu76fs+50bEbbTnSFc6CVwk9Lbp40R5nkTT2MU
FLuxUmH6pAvC9cm5mjFpIE6rGG7f2GPqAPHrVnbEjKWOVi0DcMTRVcuSmoJAHp/xxAoC4YHurYPh
jWyCW1rMvc2NdYkb3b8xAdhXnGnu4GIUwRgDn0DkZCa+kOs01uKuS5sA5eu3oTbO8Zh+AWmmXaiY
HWVLgtNjLfAFRC1hSW0NokVMNlXHpTg0NodnZX+zlDMLgi/Qsab+YgEonQ53TbFhfVQlN7Wqei87
Rufr4Os8c+u80BmUsbGOzNlqaxFP7BHk7t2zn9Qbf2Sfr/u39POcrYn/+5m1FBJFo8cB7XgKzuBC
tjAoOXrR3Hrp1vbwoLpuTrI4+AHkBcEVgNKTOHji5pNT5zbulCGdw2U9TO6PCvhDeqi7+6o4XTcm
WRuK/u+k2hCe9EXa1KAZm3YaeUDq9stwxDx46iYRU5F8ShwPnRykU8BXvkejyy0sMP5AQEMID8c0
tONH3XhwNNWBlcShCyPCd0JzYXYsPg1Q1GDiiBZ25zdh3R1rVRSXGUKfjVO5m9g6MUezFmddggLn
FZ3DlNgbbf7uamU4ut+BNlZ4g+wDAWQLwDeae5yI43LnTHOptDzRMIRi7JJikzcHxglgFHmvyoqw
dV7rgPRthZXKODh1SPXQ7E4gVbrubBLwC++TYKjTRPjhnHaXixm1rne6vqiPlYmmrvXZ91GxApt4
OHjNMRjsozW8aQCc6ehlE9t/K3R7l+4StDRS49aqVU0AWWUE/HLAW4B0jJMumJe/h9YLha7fVKMf
tUnnNPR9wEi1/s5oSJiST3YZWUE8sq8kqMOkNF6vb4coWsxrFTAPXC5wwJjHdoRgaWt0mckAQHdd
ZLs2OUzTTafd9qmGlh874dbZkmFBfWaI+nnUI6cGm2EHNdq72QWpwq2jvSbedix203hfA9M7GQdm
vdYoamjmbWbuKnrjqyS/RALo//+bATbAZCSU00Q6s77StTFdB0D3vbjM0Dtxyb4M7AgDPmnk/aqc
sCXLRgODm6exEL+K6WGT3RfTHdcsHVZvh+fqwzSoXrx8r4Q7FCBZaGpBnsIJMK18+Sn12WV48wKk
rZkN2cxIknet3VFF21hy8sHSBbYfXKF80IP/+9lVQGZw+QZtBkBaedDnULNe8F4C26WqBS6ZLwfO
H4Uz/o55F9C9NDSC1dJ2erAtBE/pdGDpT6/+Vht92FgQsdbjflpv54E8BC95/0qr1zRjT6PZh7j7
PL3YYzRdkeNJAgRvhHA9PvAWWCJ72ARXgKZUDaSEAZXmcnwbV3O35t7j1KrCuMyUgQcO4iumx7AJ
l0tnSbYmXT0UR5Aaxn56YzpcRxzcjLUKNSG3hIcNBnbwSUXpWWKvmW+3gP1/pcFu6u5b9+uiAj7J
ugY+SLT/MyIkd2jhavU0doD5m35cJkGklT80v44c4tx7869hlzuoJixs61v0KU2GOE321GJbgnow
PieQYNqR/jmQDuqsfKoVrS0+tiL4ca75bt+uAASu/Vcj2WbTwW2/QSTgeoCTnMkLK8KZrPXWoZgR
xEjArt0rHFJ2EjEOjhzWBQUKaAIuvcQx2LDSBBBbOhwwCFodnOC292/frq9AkrcgzGH6G49ETOeK
9esldUBzpXsF7wP6awthAy9UkQxKbeA6BJGhBfZcsRHo9kD6B4BGwEE+O+uxgkoEUdHjyzydT5f+
nw3hpln0skq6HjZQ3AVgElrAxRZnPcyW4C++OdwK2SsQXcBVCd8FgYK1bgowaNbc21kWjkTFviPJ
jyEO9NuC4FVJAPx+VcHCsu71GYCqYAsWKIwNYDDCcRTLkW4cxrJB14KhVszRXLqZNffYOAaYUPbo
ZJvFRjH1kG6uO5nMlTFGhb/Pq90QFbu0AVRPby4JbBhfPf9H9+iNzx3BxKci+5Lu25kZoVrr1Xh6
eiNH2n3XgPYM3aRFueOz7j0OqixBUhbjMqQQRUADHZhPwd0asyb+WgO3XZfDg2cPTwHR70sX/Rc/
dz8bmr7D7D4GWKpZcV4ln+vCMD9rZ/ezBmaQMmsRcUyI5Q22ifr+EBquE9p6rwhAsjUijTXx0ETi
CE22S1O4PDyiMS8/rsgZV+MmAGv/g5/HxrOlD1HpmtvrXiJLCdA1+M+g+OpALWUsSoqUIGk645Pj
UbLNwfN+T2Zabap+zLcQC6ThWBiYnkiyPLKAOomCuV+iDERg4cQytl1QsP9cTWXmYkDRqZut2fY6
hEW6WQFNlRXZLn6ueHIogpFPgvzoV9YxDZ7TLvuUJ8HGSm6zIBzQu8khLTHOS+g7f/6oDXjogUMD
lIV+y+WnKTCZWJgpdsrBS5AaS8iMHz5IIF1Xe7z+UUxeMRHSTmhE8VkPH0ISmP69NJXUdQdNDiQr
1pBCS3rj5yDdc/x4QBZmDbdWdQtt6RA9wWjw612ehoa3rbufdbanSRDr7S5wowZ8/VofdgsN86D9
ao2qky9755z9SnAMXP5KukDfO2lGzKNUGzZ8Q8UsXJYHZo1braI+gOD/pNP6te5vBnZvjcWn65sk
CTzAtIPlHvAjvHhE4Ji5tlqXFkizSs4cdnKTOtLaCCIRIUmsGLDW/9Ge4HllOxUaqCqRGmRHzBiF
1mTfkOCmpVXI0PzT/soc0HicYp+Hu8vNzbTUnwsPmzvPfaj5z5o1hK43hVo7bzTz80gGxZ30ji//
4HTvxCd8PB/3+qXFFsGsdpYJ/g3Zh4IVGEnMszC16KHX3LgF3Z5V75f6uc/7fQkC/CzxIr9bn6sl
uUmMx2o9tpYV2Un+QJttE2yJ5X+5/sn5LxB/IeSn+DWNJgWYpi9/oe92xOszjNGYjAGfoWGw3/To
tjWXjbtai2LcThaKsfV8+5FqA4NyaS1tvdFsdAxnFk2zsUsrrIHDcTFTZpFP3eCEw2C+rrW7v75G
Sd7GvzkAyiic8V7CpVVKa7AxASEM4qTPmleH67z31q/XbUj3EWO7fL4L2HixYNLoHebxO+SfXv5C
qcsnGkYT3ODeX0RMPARACcdxIh9ES5KK9HmmY7DGzA9tsHC1n6gety5RlbNkseDckBAvNXOwauIi
ER3ScVt15PPsn9p+y2y6m/tkYw1kd30HJckVRIVQtsCsOgfgC74BcEvD6Dv6N3meiX1X23c6i1rf
O1Smiu5OagsqCuiIg2gJ5GWXHtHoEyPUwDiGn9llSKZx04CutA3uaZHta4DHFBmd9I5FEeI/g4IL
9gktl8oFnjqrfq3atkztZ0P/MeYkbsZoJqc1t+MExzxRlQOkK3XRguR0FA76qZcrrcuADfOIESm7
jsvQtqIljSvVU0IGnQ3w+kIxBzN34CsVvh0JSmfIbUA9ey8ge6ZxWPzQrbG3jjbaS762q92kvK2L
jty6bgcSX5+dUoMET1lnOncQYc0UoVd25iGRzMuxgFRhcORy3YPH0qArJ2DlB8xYBG9+f5qJKrOU
fla063gxC//BaN2llY56LhuhinXU7el+apJtM3uxw6qDQVz8l+7MLIgHzT4446mg6/b6iZFvO9h0
+PwFoqnNP/5ZEg3Vr9qbJw8PBVJCuygxWdwtWbnR2xSPx6mDmGjNaGQXdRLn4+xj5mmuI+ri4crG
Vjvqq8kUybZ034FhQ43JRQ1cfFXq1dyUmcNxZCP0SXJoNy3fi9FVnCeZV+PL+gYIB6Hq/UHFJqiH
sZk46ejQxSvAHxs9b4MwycZ8143V/VApwq7MIIpc8CNO44qb/HKnIbxCA8Ywjzfk7l01fTN0jD7f
2Wt/cLPi5vpn5cFHvJLPbQlOtQZuMq980GpIUSFuzUTbkMX2FJei1Hc9HQgnMAtDtFxkSmpsv5xI
gDObB127BWFNvklTP9mCE86JvWWa944+LhtrNuqNW66BEdZ10h8Xv3J31xcsu2r4SJQBgjiwBur8
38/c2Gr6xWWYwz7aawseXgbAIXH0ectIMUelldIYqkifp4wyRZCQXdpIA0GAhVlYD6+QS8M16VI7
T7DTzHrrUbAP7LthzGP/LzDPqH8FMIPahAuGj0s7rVkMs51ggYAMIcnx7WKPPkEX04WoHvTSJaHS
Bg07ByoVYi98YbgEhhY3mwOpA6end4UFaYjiDc9/RfSRnXQUSwFFAjMQgElCgmC3djINfGCh6h8x
pA9VpT40q+Uv4gl0mC0w/8IzUGu+3DqMlIMolqHH2iBLv8Nz4ZlaqbdfA5IoYops55AjopYNwQtA
8oQjbjZpQBwfDdach/Mu9Jr7ufzppIrntnTbzswIp3tZa5aVPige0cE1szcyOWGg6rpLl8K7AGj+
QIpKnDwC0L+g7/jFALIGSRuDds+ryjCtXq4fXOlaftsR34to1tW9X+P6y4Y+MszntHDDtlBEB1k4
xJMdbVwOkYTS66UHIDC1BS4ShENoaK6kiiGJ8zef/swE38+zADQtWq3RGiDMNtnViR/b5icMEup/
ASLHw+D3SgRf9pH/9WaPlZRAWhjPY3DTJ6/Xv4hqs4RQOvf92BBMlB0NCHVoXRcR3VMETflH/70K
4dwnQKZodsepsQ0PXI59GvsYNgNv/N8EGCgH8Xa6i5HH96bs2VcB+jwgHkQ7jqNdbC3zxSowH+O/
Xd8w2VFBexD8ZmB0RNmDb+iZkcZNa1JMgEThOAbe98GB6vPcxnNOFW7Mt0W81TnrGB6/AZDSYrjM
3HZJ1gAEgS4yw/KUsRfM1zdaFaXaP/1MNsb8xykLcOBARAE4h/99wCNAKA6NwAmHs5gx4rF8Wv0h
1CFM15nFzdR/+9NtxOAaWP3fKStRPBL8rpg7EI7UwAtALatp35bmCCkfAq6s62Y+ZgqgdEapgvML
c+1HIXhqpbmuZo8ClbnLNnDuTbsxolJxhj5+KRhBOo8xCB1ifiL6W2+8Kgh6IEYm8Hu4euzr1bZn
LS64BbRHboQbJHS0ZX99aZJ8jNNVg8kRtKweqsfCuXKsaZmqFKV4UNfm2c6x3qwpyUOA2yCVOtwX
UBqbsyYq1uWoq8RxPp5p2EbhEacaW4up7ctTkJU6qkAlOjW4XG9aCzTR04zRUdUZ+HjYLs0IcdZu
Mmr7LX+MdkOYV1uKmr9rPLr+9vpe8kB6edYu7QiB1nU6KDBjCPvoT9Wm6AC/ne4mi0bz8nnSrT+O
h9wYFxeCwyB3EF7YUOnNcwgfI+OqH8rywRgoWBAUDHRSlwSMAeBN5HUfxCWrBNwKOYENu7k3V04/
rL3k2qapouWzrWq2y53htzHBERe9X1vfILgNc/3R6oLQp92dCTH36x9JsSZXKHVXvd/4doM1JU4I
Iu0VPGITsDsReNL6JpqIInQoVuUK6V3HtKTSdazKxcO0HO5a4+R6v64vSebfuK8g0WkDq4f0+/IY
ja6nTyn45o96vofQ+/dgJGApfP3fjAifhw6TzUoLRipMCrvTo1FB2MMuImWDWPaBXDRS0ZdB48yx
BcfusJyWcUoRzu7gFjczMETsdTKcg6eB/aMyo7KqFE4h20FgvVHRMLm8pAipNHrXm1cueePleog0
qfXJNmN5PLgKHJ3MHc4NCSHCcidzMqsBFcChjAq85rNfaB0pViM1AjyCh1YxnhW+cF0FzgrODG7E
TFNs1is1d8pcX2LDgGQlSi34f9SCBL8eLH/M9UHHOKmdo2F1AN4xrPDK/GOngwQ5+FnBXoIcRtTR
6aesBBMLkLUgqDq5cxP7gw8o9zclzYz9MXTDELoloLeAUrj4fk2YP9aaB2goHWe+HDTtFImY5HLg
qEZw2eBBDsZG4fyA/LfPpxaQZCDtC3BGIXmNyuyuC8h2UPHJyD7Of7b41l0GhHlxC5br+Diow26m
fENtW62sJDeCzYJ8hwmkIv/3sxSWlKnBkhaZ5eB69Ah9rXKr9UxH5ZOptL2lpnALAUOGGhgeyZem
8hqjeyYra86ESmkV4wmT9arXmMwIxmUgsMBbdSDiuTSSgXrLolBmP5LsRLs+NCgNgS7648ICul42
yodopQBcJV7bNqlciP2BQBmV6v0PQ1XEky4CYgGc1Fi33Q/YuGDqx7YBAXSfbgznzqt3tor1XmVC
OPnUy+2l4BTQoMC10RQuD/74dv3YS02gYAUidUi8oAhz+SmKXNP11oKJrF0jTUdk4VpHqlk+SdAH
6S1HIVmA2eKtd2klrw0kOKj64UXpxlNmARV7cpxvXq6S95MuB2UkNCjw3oNG8qUht+xbbyBGfVya
DWp9+Cisfrm+Y7LoAur5/zMhMpt5bOjssjDrY0AewVYygLONkxLrGBGEEtnmujHZxvFdw7sSbgam
wsv1lB7eyF4fgGc6q29yO49wHo2mjtNVNfgiC8vnlvjOnsWY0dDalYwuGLrDb9Nf3C3nf5uv8uxv
Z2612ugM10fgtjRUYNPNUN3NvWKvJB/G5FPK6Evg22NM6NIKmL38IG0x3LiW30FMcmPU+1XP9lXp
gPJNUeOTfJcLW8Kx0RfX11INtqaDvWQx1aPhWBoqb5ZZwT2GbgTuZYjRCCvqzUFrNIZKok5rEnYa
CFxo93PF0zL29CpR7J8ET45YeWZOWNS65Gnh8Yk4/fuQQpB7eByqfmujDkv7nd19duZfaOZbC8TT
tz4BRxWkDobpGKBBjTCCGdm9ptoB7nXCO+/iJwmBoyJNXuUBdiBlt6B1X6eHVIUdkDg+TEBOC+12
5Axih28teytYfT6BuFRhQR6N/vn6GZav4bcBIctuSuZMKTfgeXgTWzd1/2kKtv+bDSFOdGCEWgYN
w4Wj/8TI8+QnIY7YdRsSPgfuH78Xwhd6doyN0WY5eCOwU447RpCjok8gteckfTOJZkyMPlgtAae5
a6SbtSwaaFnqxjazaXFD56AM89R0orFmxeP1H6b6gsIxIRXxvYJvsO8/1csvjf343/6+cC4ynS52
QrC5aJJtAme4HdNC8fyX+ojPkbTg7kX6I3y/VRsKd9SREc10x54043D6iyWgaoesG28VXeyDMaCi
iFZw/QX0jc30MA+qkyr9CGcWhI/ArKz2kgWyHg3mvapMjzwVP6V0j5DNA+TNn0FiFmzheiKutkLM
Jn/J5oNefweR/fVt4j/yQ7g5MyEsYrFmt156mBhbcLm30Whu9acFZdXrZmR7hVoq+DtQC4TevJCl
2PrA8m7kM5Pji06/D0rqFdlWnRkQuUKXZJwMPcNjLrBbECePd5Wr3+WkeLu+DpUZIT8d3ILkkwsz
NvNC6t0Z4LxWNSMUe2Wbl0FnmWxLm1cTSyFjaPifTf/X9UXIvjlUH/gQs4nKvZgB12x0dMb3qp7M
PeaaXl3tvvUwf05XFfRf2C/I06ITjWKLi4QOEwYiOK4Ey12eYy7zZGt6VDVjmDVOmLiKwShhQR+s
CDtG5q5zKmrCiuNAV+q+51UkzCt1f1hh+WBIuNi0FOqqjQ1D4EkOx/ox7b74noJrRPj87zb4PDZS
XwzlYesuP/+6rJlDrd46DXNh3+ZVxh4KpN+KpyJPI87O/bsVrvmH6Aic5AdkWhOMExoP1D6NwZNP
Hhy9gbZTou9akz0RzerCzJznm+t+J6Sr/9oMQDONIUyoIInaz1bXjjkDauNU9/3G718T7XGtsjBg
S+x5KsS6zCdAdPOfMeEK85N5KPNWg0+Yd232zW5v0j5KVM882ZLwiOQVRRRIMTB9+bE0RunqNpl9
Mqf8i4P5bIiDm0fDTffU1DZ/vn3oEGFeCrUk9KGF2GOVXTZq+WSf0s8Z+46sFUOsvyrKNnm7vW5J
4oJwPZDTmkBr4wHLT/VZ2mPawOb4c+6eSLL2N1OJOZe8LP7w9cLdgWvSo5aArh3UXYVT2/e+0Y+k
8E6kHs3QZ86JGX3U4D4KtST/4WTk6/VlSVwCAy4Qj8dEFdIOS/hYzmoXbpFX3qnF6Ys1s3Iir3Nu
y6QoImfR939hjWM8+GAVZ1663ERaTEPTDLC2UCetIkaG3Ihnp5wBjjRX/weyn1RVAOIrEE41NK0w
CYC0Cg1gR7hmxzGzFnuFYIrW3VnEilY0VfCKrv37BkDMnvQKR5GEd5NXzVCiRbEWQOTLNXZV4QTV
4FgnyK3HbvNSpWixzX+I/3l3lHMrwnerLbp2XYO4Ya57C2TxNVoQU8MAw1PcI6rlCNuXA8Xt5ADu
nAx7BUDYaF7cqWxD0IukivArSpD8uyZ8KhSgEONR7RZ2zprSBlBZ+1TTeWevJ23JPnWE3dYWOjn0
PrAiE4IWXVHve5/dLs6DNcUaidJ0j15M5HSdpcjQ+No+uA5atSjzoFoFMvTLH1SbVa8nbWKd1uCO
BsnbUoJM8z51d2tyaodqCouJ/MUJAWkj4DyALAPNK3zXuWvMwq1a51RaZujp9ZYVT9XC1ZoUa5N8
V4z+o3CJJIQP2wtrG+rF0ynE/k6Ldu9rJzvbMFfxnJHElgsTQsjMQaGSDxZ1T+m6Zju/dm8KvWBx
kqMWg2ijGqqRRGgOuICOB/pKyBGErSNsSnPoQePeaTJyGyxthamLpNlcD2GyfQPHBGLXvyRdwnnw
F2MGQLFwToTmIcm4tmUWggNT8XkklyhA3KiAQ1kQY8Hi4wBJ9ZotrHZOqb3JPWNT1mm4ak042s9Q
BNxdX5PEz2EMI0GcRQBFcmHnKmS/pV32zikJ2K4hNJpYTPsf9fI8lOlWx8BO8eUvLNpwdNQR+Jy6
cG+3wUSY3cDiQsxnK02Lw1hZz0NPvWiYfdxBZZbesEXT4rXxlvi6cb4c4VijjwYUOwZiAB3XBb+E
0hTBNF7jnFx76yRgSNUifdxP4yGnirtAdgLQ3QDvJT4lVw27DCAd0qRE1yhOs2aFlfl9HlN0O4eo
CE7XlyR1F3CPY9oG7/oPVU83mGbXXhPnpNESkgmv1Hrx+kc6TttpUnw6mSnEDJ8HRNDHiEiqAPA8
DyHKPWHS6W4l4Ry5yjkD3voRv9C5DeELUd/LS6Oo3ZPPlm0+dc/EHcKgf23qKmpBRTJo8w5aUZ9y
NBGub6Tsi9kG3AJIe2CVxabUWM8TaYLVPVVu7YQr2FjNKYkcGjyAhPLtui2xlMYvPLjgb2OCe1BQ
+691vrgn10yabKcDhaRvKqdsjx5UWX4a6+TuMytzPwUFO7Bqbe+0YSy+L0zzt6nhr2OYwMdJNBRm
8M/13ybdB0xVmGD2wuSMeEDzdDKm2S/dU9I1Pxf63cS7uybV9yrJFAFVBET9uwtIe4GjwIg6aiGX
hyRPuu7fa6KBwJy3xpoRJ7W3pxQMfkaYgihzbIZXOldb03i5vkrZlYH+JsgCUdOEjrDwAeysXtw2
S9zTVGx25aRYmWwPz/+6ebkwJ3E0CMLhrxNQ2S+7IirXXfl8fQX8JIgnBZcR8NnAZvOp10sb1F+H
xSepd/Kbe5LiNJqHv3l9Y2tw2PE8RbQUsdmlU9KyBlzulFS3DdYyUkVNWbZRruHxXh1YS5GkXy4i
A+mOZ3SdB5LBjcOihexb4y4bFUOJsq3CTQOkH/hoQFTB//3sBbe4SVMMy+yeeneXZtvuafIVUVhk
1nx35XMTgisvRl35M4MJXSM7z+9uyiDbJD404HJQ8hKwBoHgrZ+ivDUUabpsCz0wbKIwDxpFQKgv
FzeVCQoXPG41yabPg9gYUIuzD+bI/uLyPDP0vgVnuxiUTCvYaCJmoTlUs8hwjprhh3xeWq+MMLD+
5quBtMSxMFOBN6qwsNHqF99oA/fUtk6oB82WoKtR9H+oL/Dvl/ttRmTxNOhqTTlGck5p7/kP1WBM
+3maf4LXWJFryUIOlI8Be8ErEZVGIeRo6UQ6i5beiXokrGgeTX25vR4TZL4ABDJGxVCBsdByvfSF
ZbVmlK8JYgKmugHoi1bzVJl5SOs/ZLvmu8Ynajh6jFOyiGR1SztDnY9q7snTv0zIt9f+NjHCtf6L
bPjCjuAECZ3XscqxorK/8fxHH2P7o1fFnnlavFHxDJWEid+2QDUpwFKCaUymmjucTq3QnPean0e+
vf/jT8TH2vBaQZ0AQEJhQeuSskDPcTUgUNhxY9Ut+mIrhiv6ZQh7E9pe1+1JvA6wIfQYMFKM1EZU
1wqo4Se+icJLR382hhvVxtN1A9JdOzMgLAgdwVVPbBjIjG9FeT9gGqn+Q7ruf72Ng7lQrkLe7gsB
HPy6ZGiX2js59MZw3toVcJXTUKiyT/5ThSsVe/XbjBDEbWYZWj9iKaWbJRunb4pdUFUsrBu09odh
eRmb0bnp3AZMYGWrCHeybAgKrxgfwwMF2DURLmsFY5qsNYawnXyITLbsaxba6zNenKFv9fs0fTKr
l9F5ZLaS4ozHBXHh56aF0GR2WrdmHkxbsGlw8oJ+3RlpEXuIUj8hvQAJrnlDLBtan+XDkJSKNEC+
dhODeoYJ2iX0xC4D11RAVxlDYP6JVs12nMlhKdMDiiAbugCkn9yabnqbt2jK5X7z2BRfr7uw7Izg
kkEWilI8ai9C2OxKu2AYUfRPJhuysIQWbpRBQGpz3Yrk8WlbNojkkE3xSgV/Xp3dn+valE3V9f4J
mWE4999ywPgm+xEUvdGUbScVskv2xkBjAbwryBGBgRMLCQ5Em7Q50f2TQeJ5fir8GJQMibZv9WQf
EC2mbh+v/meNzc8Y4+iDNGaBqrEieTLCMEibAI61+d5errkdRngrrYLTHaHbRAcbXuRrcanSw5KZ
gXQ7n4Tj3RtHyIXBaWp5ECZ0T9rkbqaA7QmeUyOGR1z3hpiKPEhyyeLzIR8JYBE8wULA88bOLQYo
F5/KuZ22mI4bdyVQYDeV2bpb08cY3nW/kQVY1BA8tKY4+6gl+M2yaGjdZxYepkGGVMtprRA1fRY1
ualotklXhh4+nr8AZqKacPm1fGDBnYBhZQujezp4ddRPIJEGA1aaqWA3ItroPaaDOf0/Y8KRdyhY
LQdktKfZyEArOC2lu2+dxgdlZp808aqvLGSdPcQWyRoMT1Ubx8whd0zNz03S6GG9Nst2slIzmhLw
1vw/0q5sN25c236RAM3Dq6QaXR5KiR0nL4LdSTRQoqiRkr7+LrnPOV1FC0WkLxroDtBAdpHaJPew
9lpuuwgeFLVxRFZE98qU5ycjayXB9tpNsWwNOpvo3ENt4XqHUjRs1aa07XNdTRgf1A/YLck7sG4C
gRUoZhEoiI0gktZ0WqZYz1lh/2Ja/WOC9LLEpdbOCxByIGkBX4qJes71MvQE48pdZ2HvLR4UsbZz
+/5udOMg0Zpdp8smYtf8CjXtJUlZhGdFhbepIGVW6Qis5pJr9+AOQLNu8vjO1NPpvRjH4Xz7xKza
Q0sf0OIljBMh5l4/QVHUQ3CaGrZvTfM2ayuw2d+3nkxSbu1jwYWhAIiFIaQTnLhUDM/i1RIGD062
nTwcS7BfzJLPtboeBPVg4FwqfeLLwVprqmy2hFiU74heHbpBD2aGLKzwDre3bnVBF6aEhNy1skwb
bbQhlQ6l4CzOOh90AINkQWtXGoJRwwF7oI2Wh3DR6Hk26EkK6hwvZrqv2F3rpw4gra4Xy1IimSnh
C3FegGTAWYL6yt7x0nb9PpsrvxhnSRy8VgJYdJUwlY+iEsC6yy+5eN9j1o3ENnMkXxDMHX4rThfa
xa4YtxkEYC0wsHvZUyKb61t1DdTv0W9H3Apc1LXRSfPq3Mth1GLVEfzNTxi6ejJT886y2+hfuAai
CcQSUIP8BOJO65hPQ4FajWoWD8bCGaTKJBLXVoPsGMEvxmlsPELXq+mKxG68cnTOQ90duNds8zh5
AdXJCRML77dXs3YFXpgSo+2Cu6SeXZgiZnu07F+Z8U3v6603zZhblNhaWxZmj8FcCfotCJQIHwlx
woAijeucebVJ1Lu+DLxhUyi72yuSWRE8fdZUnqOk65w13WdzxMYQ9WtWbf/cCmYhbbD6YbQJZdvr
T4Q1ahitwY2nQyUky456YvjTWGN2wJVcEivrQVMKNx6S5CXrEyyBttJVtCUfYgyikki6XjWWbdyu
LH3Xq2XJ/4o/IIJEfRBVPHigWG2KvcSYDDBKnwGN3NHZQwSCrxlMShWMpAd/WVxIKgErV62FsVJ4
u4ESuCk+wtQyzbofK+9s2cWvOiuzoBwVL7j9uVZSWgtvIHwO8So0BQSnAIDbKjnvvHMDxG7hNwd4
Rtxu5tpnPyrZtMLKXQuCOQQV6F4jsBBJt0oNUYWb9d5Zy2fmq7megFwy+8pMS+Lqax8LhTRoJGHE
A2MewoGCyk49p0bjnXPtV0uPXqNsbRgrKj1wjG+3d3B1UR7aNUsSg38LboiQnE1eM3nnpI8AcqPa
PZHVp9c8HXna/0wsy714OUieZiDGGLBvC3u77WyTlC6T/GHGU8mhWts5JENL/oK6KkLsa1P6mJU1
r7GawXkfcuNYPTdF48/sDUGixNSa6wENg/6yhjYSRliuTRVNZYNRSYMpSB06QVpvHvIjFIT4F3SU
bn+jtfrBwtn0P1vCwzERt0mmRsUOFkF5nN+1zvei7JAN/kYhG1cmk7T2wf4xBwKy66XxZKoqBWTe
Zyc7Ne2dXp/Gb7b68/ai1vfPRSABEAr61fq1EVBIK607md6Z8x9t9qKZz6B14xDy9aD0Z5JwJJLM
Y9U3MAX2X4NCVoAxBYhK67MHRFjiuzZYxrRXMj9VKhRJWsnlt3aqwNOIpACDTei3CraqQdUmtMk8
dOLPLf86VE+87iR339pXQmi+HFoVWiefJjvscWrLoYjPg84DjZ6tagxj87euv93+UGtrAS0A+Jzx
WkEhQDhTNCvaTmvh6HHakRBgUhZ5jVreU53ubltaXRE4HJBqoF2Gftm1SyQd2h8zpErPjvGimhrU
HCLUVtJ/0XlZLgj0EJB/o8EoPBrM7CruqU18buKQYGTD80vn6+2ViFz8S/oPG4BbL5hKoBeW1/Hi
zivLztQKVY3PkMvKt9jd9uBqi7yGSfOgq1OMKhT5N113mw1qaXPAHa4caYWJvr7UlMd80obQnNN5
V6aGujEGAmyWoU73etqMfgei1s3tH7zcVkKJ9APIgWKWC6oVES5Zm840do4Xn7tZvY+b5IkqJxp/
KYZhZ6E1NXnfb9tbO4wfw8v/sSfcaHGeJtVQKfGZjxuv3UBvBriHNykb/VrWcrkuMTZVFeyXZsXx
ObX0n16sgcQ9L8MGlRNAW/yMaEhd4m3eEr8xZXWBtYMDANrS3EP19dPBcTEkNBGI0Z0z/qbDnZXu
3WWyWsfamQEROcwgp0BVRXA0hxeukXV5fC4npwBzJSc7jRjfuxpaN2hgMclTtPLdwDiK2Q4A0jCI
6C0/58KvNa57cZfi0rGsCOxfdT8sp9ROwUyeS1xy5YFANrZgNOCOmEwQXiGPzUAFs0I5E6UPzSrf
pSBn04bTNDR+k4MUEqqZlexVX/lmqHlCsAyj6MD2i+c2hp7vVDBnOQcT0GF+qiT+v5iTQPK3ELcu
yG4s73oP60YZc2UylXPO9d1gl35M9a1HJNv3eSULVBBFY7zf4E0Vuc0SrbbGkcExdJyvJDV9wxt8
3ZTUVBf3ur43rq18uktjzQOSJz7blAexWYXpIFnHZwdfLKDtC9oYBPlinhSrCyyR0/hcdHtuvMY8
DZXuvhyebl9I69v1j5nF8S8cu+eYODWyCucIskzgjTfnoxbTfUU92cjP5yN0vSAhcMzG1sz6GQsC
k7MFEZbQ2nm7cQxvr2fNCgqswAMu9LE4q9frKbMWAcige2eXv5WxG6jq1gGiKm9znxiSaGclPkUA
vHB4aAvUCcWha2ONAWEAjTF4QQeVrUd1gj69eQIdFCRotjZ5KvSvCQdrsCejEFh5ZxfL0Edb2C+B
8BQ+GzIX1jILm1m171r+3ICR25l9Vm6ZvdONaE63LaiavMx9jJ9os1WVjeL43viopuTVjN2vUJmS
bPznawu/CJuxkIlh+0Vq1zQewFyJGv+5yX/QYfShfzBURzw+47PeQ2xMYm7lAKKpi6FBE5rnKAgL
kSaKi02HCDs+JwUuxWZQ0jCvmExpfOV0LGE61NWX2XNXHLDkiprMnLfYZkwR47FGSOjX48ttl13Z
OYyh4G1BbGctxJzXXlQ5GeEYOlfOcz1uPShbDC8pULp4OdkUTtNfpfPztsGV6ACCGqhvA6yrqWhe
Lsu+OPSawc2Odo1ydqoWA/u1omkFyBtUEJ+7cze+20OT6z7mPcqvChpTfVADvgsNubbz/hzIsDgw
OGOW1psJmeTrn2K1Qw2tJks5a6WF5nxdv43mIJtiFQmXEZYuREh4EJAao2/6KbObhtGbKgMLdgtf
18uD6dDQQiRkTG7gdduCbtru3jXII0YWtr2Cea0/Bw/iJyxIXkzqgrBNTI0s6tgJGrvKmevHvPkW
9ztIx1l/OE3790IvrAjbyZqJWLHnKGeFvbbukzFRFA13t93nc8yMlSyVIAQo6FiJh6IHaazWJJip
R+kkK3Y7hz9Dj3b6Uv35yCOKMxirhFYnUH7okFz7xsx7jc9amUR5sgN4OCTs3ptBlkG+317Q2im/
tCO8GU5r921nF0mU5gC+TSAvWmb3mOS1WHmZrlYjXNnZXLeJhdlaQANmNEeO1bCPLdunqRMMsk+0
6vCgW8ThhhQkBBAFP6jHmvWa2ybRXH0vjE1hhrnm7g1Fe7LMQ8qKMG+erKL2x3Or14d+rGX4O1GJ
8sMTL3+B8PHsMk1Y0nZJ9AIaFSARDHCeheW5v8sc8BoHLEPpKICK3ikoa0k7d22n8Sov9QEM3SMW
vPabWi9cPEdDEoF6MZ42ebsDkwcO3DhJTsKa4ziY8EM7F+cBf7g2NCtgE1FsI4mK5pExCOPuUi7x
zZUwEATx/5gQ3jmuWHoVzyYILFBEVAyobhgPTpHupGO/a6+QC6IVKOIumCExlvFK6jopWGGj7mnK
jm32a2zuOlYHWfLWN4+xmsnAQUseI4TQuEX+Z1DMc+hsNWYDHdKIQjppmH/VSr6hywLjNJjVU6Wl
vp5FrJCKOqzdX8vILPhXUKRCAnn91Za+q9PPMEwatiUueJyzbxxt5Am0oc49aNkkuePaJ7y0J3hJ
BbbMznPaNPJ6zW+n80xiP1bCSTbIsTJv5yy0W6gi4VXHH4SF1eDmG1vK00gne2v6xtq71P6LQ6K3
cUDR/oxQuEru9XYZ6tbmHyP90ioQphp2Wf0vzsXlDxFW7GSpigEWPY2a4a5IfrT6SzpK3Gft6HmY
/wRDF8aNdJH5tPDycU51I40Y/AQyhYEKZpJukHWr1nxlUboCvyrmRzAufO0rY68buWcnWdSloVb9
GFn9opX7POqc7o24X2+/Q2uOcmlMOOtuajaEd26K8N1FmGneEe0pbXy97Tb/P0Pi61BqQB61Thpl
EABl0y+toIHZaiic6BJL4v5hAg3v9zJlgIIP+JrFp7XDaTbinJ9ruvFyddtqIau3oF4E19XGiyVP
7MfRvbxTRHPCG9trZo4xO8LPJl489Pl0Gmrp++z8ldiRbmuhO/2csq2VSXijxAcHmCEDFC/LkDyq
lhDLvPYSnVmZZcWGep6belsoZu6bLo+aESzRVQuanEz9ffsDrhlc5HEXbST0R0QQYKk1zWCTUgNy
1vNrCC8V6ovT4bWzsmDIZBSsa9aQbKHIhn4VRjqEj6jzyqm5wbTzSDLIqrbOe0zVbdy4r/0wnbPE
lCUF4lvk4Fgvg6zQpEGlCGDH6/10S1a1DCMQ51klgTNYIEecX1SlOqKuHSRF/2TU8aarXUktZPlM
l94jmBXBA1MGluiJwCwCi98eghRPbV9ufziZCeGKzsF5gTQzRf2X6Mey6LZoeEqOnHgzLvAHANFR
YMcxAheA8LUalqSsd7Ik8pJyOzveDs/FPmu+3V7I5090bWXxmYsUEsyJ2RAXiM3VsfAxTBRQwwtK
7UtRkEOKmkTn3aMR+eW2UdnSltvmwmiRlZDK6WDU6DHTmgAJCj7A+g9Z4MAFjaUBA+oBBgpom1hB
nAjkTEYLVkza+kZTB07LA0yTFrkMlrV8imuHu7YkeEPsTVQhE02iTjmiujCqm7HaEVlbfXXXNEQg
BjwCxWuhoMwt2o8tgxVrNkLqgdelDqXv8aeaAnYNhcoF3YNji8q/YKVWGPR+RsTCfHQAq0+ggOpg
+Lh4areUpB8zzwTTcyE4I863veLzmYJlODHCVlTDIAlz7RW0oGZLe/A2mikEx3qap5ABMP9Q1WDx
ClQpEDUi1gD7hFi9tqmZtDFes8jT6QEcCn6nJQdiP95ey4pHXFkRDm+ipDpJAYSINNfdpPSZ2ce0
Y1ullozyf0oQP5YD6CEIeKC+DGbY600bDZYbZonAxojfSF9u3dQNLXpm4++6eSjbH72q+ZDq5iPG
MoYdACeb2wsV35QP+ygIA8WCTcWY27V9gOkBhE1ohldSC1MrC+n4PH0BQl8Wfa94P/AxC+ctfAMQ
CeGM6UkJNrsUmUQezzs6OBCnU/aOKXk61r4bBhFdNDeA/UHueb2cEdhBt0jHLNKsDMwuTqDHj60K
/DOT5LarhiDfg3GGBecrai51Nm2c3p0gluzu2sI+4M5IVRY4o0yAbu1UQfQEVXQNKHXgYYQVJXVC
6KBmUWykP+KkJL6mJiS87QWfAjaU6CGCtjQJsXvwQuHrgKSAKpQyEpU9xDPPvcPCWesOhbl1SbUF
/COY69xHCiMbCvroaF3fvQsOG//YIIdcTvT1+vR+Ut3EMPJIcSbfgr7G7O5UG0Ppj6My72sn2zlg
isvuTKfdql0dNsVrA7G/2+v/vMkAEGI6BZQduDcBjrz+EU0Wx0zJYhJVZxrJiGs+lWCwuZhFR3UC
vfgPt7z+26nJmZI7SRElJWYZDl51IHE09v0pG8jeUzcE+LvswSFs56Y7j46PXrqvmH7GjRPcXufn
Q4hRTHSDkXXjI5uizEhjZiDXGaYymoq/DPYTOMmaS260NRPwJMD8gDK10D+9Xmymz9rgAYMeNa91
/6jd/zE6beGBvzSw/ICL4GORV6v0piqj2LIg0XPHfOgeg2wrR6H+z3fL8nBnAXkC8K8j5IFTHndl
z+sy4v144PHeruhDYSqH21Y+3yTuslUI54E7AbhZeDabuWva3tTKKJ1s0N2Wvl68q3H9VE4/bxta
CQ1gCWdsqUwgiRYLLk7GICgf6/g0RRtkdeH3rx0F0Qo5Vn0baFMOHQQEkbEMFbd2AK4MC9n7nNju
pOQwbLMo5bU/VM+ZeWSjuStAA0kGJWT4DwnaOTTw8PTTb4SuNsqFXnR7C8Q0ePEdUKeh+Q1qAoi2
C18UpFQAcc92GdVD7yd5AunSrxU/2Lh6TOd+Qi/8X9j7iP8BTgakV1i4kxaug6IIzps2PZusMxu/
YBQMnjU0hbih5cGs0WKbV+YgScE/v+vLOCcudLSXEDGJ1DNFNSgjmHRAG2j2R7tAJuBAiCfMXPPb
qIwSY2uXOLjAPDyES8kLfPDXZ7IurKZukpnipJQIVgA7eTRzloU9g3CmApGAssu6rVWaXYhJOGVX
uZDYimvegG67TPdJN5HQHWkhgdytfW40Z3GuFnkHiAtf/yyOwUc61QxXOji+zdh6Lu3iYEAWY2Lx
Q00fmxzwxdtffNXXHcxYgpQG6R860tc2La1Nxz6zaeRoD+NryneDget9rHdo/EIjd6hTvxqebOeo
a62/gGTIS3FkMkbClQcNbTwMHy0MfsA4CY5e1cDlJDGtoibBQNts1O5GG/JJ8pysXV2QlLNRq0Zl
CTz312vtNLPUkTtVkbtDO+ilcEJV8gXXXpNLC8IBMqyp0WcVFlKEIJn+M53PpsTEh3MKEciikLZg
8tCgAWr3ehUt73SO8g6NZtXz0Z0xldd4o/O/zJ0LoXoK+b94r6eqz+mmsY9F8QaONH4Xd0FaQqjr
lT6AnmEeN7zbcWRclr7tVXRZbrvVyj5gi6FGCEA2JnhNYR86pc/pqGE6186n3dS1P5kJztG0kdVZ
teUvEjYD3WjMs4KdzQVjnHBk5tLqNWoOFKm9WfoOc8MsVwMgwje9dVTfWfbC0B1nVkDiUJGCF1Yc
6sq6EId5FFq0NEVdXAVflfsw8weQNZPs7V9s5pLteKiJokEmlLUy2yMTAI64FmIFiQ4B7TsJ81SW
8XwUVT/t5ZKHI0NYBpOF46FSL1aUFFdBMu9blvpK8jig9t96/gy4Fc/vG7bLZ44Mtgo8N6LZFhhE
0KAFOin9zD3mz1n2mIzbbgw01vuFN+6oe9Li5qhwSTqzcl8gM0J1GHQ3iBBFbtGs4+Ce0h0aFRVo
oCwXM5E9IzJQ0NrnBRZs0VXFiYNY2vVJY944j4Nt0qjmb8mo7rL40EG6KpWJEn4uiqEnvtB8YsoJ
XGjiXLQKPWyXdEUV1c4XD4DXrP3txlB4AhDNe+fFmcd/KKiMqsS1ReHWz8euyFO0PiIXfHI1Deuc
hoz81usyHJRMchmsHlLQOgHdDeA1gJCCA2upURqzyatomoK84vhUL5Xz5LVt2DRdkGT2C+kPzWCi
ZmGe60xSG1lLFhFRLKRIeF8AnhfviAKIO5RhEMtVzKd89NUsvY/dYVs7yhNn0w9aJb7ZD1/LsfXj
uZ0lz86as+JUoQoOni+EOMKFnU5ZPKSASUZUjZVtCxGab6DnVyWlhBUrCyPtIguFPMYzhdPr2WmR
FzVh0Vi3zoa783go80aThE4rroqqCIInZPbLEJuwl61i154zmCzqzdcieciosotVba9l2tZjTuBw
ICGGPwRNwlkBkwOqEQBTPHki01xTV3bTa1UdlaRzA1urjGAYTBnt6EoECgPwDjDloFgnijYXM5RB
FajYRyBI+aoWmywZ9k7Cg8z+JUUarDyPV7aEd4OZuVtXqA5E1oT242zepe10tDwu8fzPHwtOr6Jk
BgQRCgUiqNGipZq1NW0i1dz2/WjsTb02t82YH/OcPehZ86PrVH3ruKlsdPNzJAvLIL1dQi3g+kUI
ToGDMEGCuomm8ljlSJG8B1SClJyEhhepsWzi5/N+LuaAQFgGblF7Fy7qZtCBPHPsJirtsB3ulOoB
oBnJLbaymfjFAK+hIIFuljh23cC25hW0izRe3wEA9+i2P0h2BwLJLVp8P6psY0jDm89nGuKcSP4Q
mCMRxFTg9QPEG67XTpt32DJmbSee64HSA6D5p/EFVOHB+4n7GVUW1EKurQx2QwutsPuocf5SrDO1
Kmi6vN62sbZ7GL3RHRCBA1iki7cTJ3XmMKuPckML1UxBoErS4wAxviOI+H8TlgBs1O5uG12pVgOX
7kFlfml4olQhrKzi1G4J6brIKo3HqoPqiGIcvAHqOdpdnVqnOct8iE2/9iQN7TgLh/whL1rJxbxS
x1h+BeAGwKKh6Sre/+VcZHncV13U2GVojxs8lH5fbNrpu2k8aIrqV9UQ1JgJkKx+5VRc2V2+yUXl
SSFuzflYd1H/m7uha/pEiRhIe+bQekhfnM2UbkZ0pwzfo4EjS1NWXt2rVbtCnahMZguPLqyrmfrW
DD853yWJ6Y9au8EtPrV7kGmBAyc08ejeXvjnm3zpI0FWcAEZaijtXa97RHnTyYcGlulPyzro/EAY
Opq9P7ft5rapjwrkdcx8bUu/tgUyUEKQAcDDFk6mHYsfO/MF2hG+UvoUzNBTrfjs/bvBH2mboKJx
Kr2/0IRs+GaUuJls1UIKbU7o67fJ0EV6OhwsD2wQ466w3krdPU1mJjG2kiss60YpHNcS9lNMQiHC
4IDksOwiZhf6T9fg6hH1Im/y50ptfvdzz5sgm+Ju3hCQO/S+G+eqdiBNQ6utOfB+M8d5yZ7qDi2q
pLTM95bmrPCzsXC+VCXVGYgZCLc2s61nZzOH+FUIinqi7DS1YOUuraxePYytnRt3rkLTx8zgVMYY
/3Epffq4+tKdNBGDIBG4/rht75FRtyZ8XF/dVLtxnz8ae2cfH9UNOyiQgfB5v7PvvlTvduJbh9CR
1KZX7y/Ugv73AwRPzhpjbCw6d1H3yvKt6SdnfVOSu3H8a1b3EI3xnUNTh0STBKyf8x58XEMHLAWz
CRgWEJ2a8Zz0KdbdZ30RMDuO/V6n5X504uGbU8ZJJDlFy0Z+2ugLg6LvElo1HmiGonys/TKr9zpw
OI5+IE4Vdqg6luNLaUKRUDaetfK+osWBoQP8GxVWkbwJ57RwmaZ3UVbqRkCgDA/J2/kPVTSRbCH4
B9ENCBLRNALX9bUbKVbXdKpT9FFd3nXZ91j/pRuSSG+ljHdtQ4gUnDhx1KSDDdt6VYeoLo5Ds+Gb
qj5xUBa0dwDCtM+239/p7X1TvyUAYEu+4eKL4je8XKXw2lCdQ5KJkx5R+jFN+vumNULS/II4VoMb
/841uruG9187IuNqWPuIqP/AXZeZefAkXW8vS1vdU5q6j5TZVb9UOcIXTAbEz7fXt2oFJQVU4tEk
Qr302go4apKa6U0fWValHgq9qQ8WJokl8MSVVBlVPQSwIIAAIhPtlWszcTPkMSNGH2F2b2u+uTs7
qAL9wF6MoHugpuSl1JeDJX60S3PC3qXG0PUs0/uIZxi5tbKRgDV27H+Y3E7DmeX9iTXK/IhRQozs
Gxq9M+wYdSDN7QMQ9mSbeU66EDUN9QHj2zk62KV7KEY6bNV05ttWwRyuqcf1S0284qFSZ9CrJ5ls
hEj4NA46XjouZ0zxoogCPJ1wTaP+56SpClGolr2gXuNXFpHs07INF9v0yYJwDyvM8kYnhSpUPNe/
qUOIz/mhqtuvjvk6gv3cSWUWZWsSruCmHOYe8FWsqSC+WjwXvczThPP6nzUBJgd3Rr9FHE0Fj6pW
G9wpT0NSDGGjpb88HRSApMV0ix3gJsTzH+az9Vqp00GN3e3t8ySEK/8xj4wNxYoFXrFswEVwSic2
T6PpltDnZNCBT9NjjQKQQ19mbu4adZQNFqxv6D/2lmD5wl4yM0xN2pArHKznnP0a/pBl7NN6hJS+
1fu5shX8/Vv9t/n6/Xx7t4RQ/u+/HRuOp+oD8yBcC1bfmQakv8vTqGwtN/Mn9a6oZD63+knwJUyg
e9RlfPR6i4wEyrWVk9BTOeXvdTH7czJu7HZf6HiMf95ekBg4/72iZVoZUzp4f0WGHY30Ce8ySEuD
kivdxeaU+MOEwvPsYhpSs5QYyGzL/uJ2uFZSo8oxdF6fWZ5/H1wF8TObTcgGJUmoebm3J3FXuEHN
sizw+lEmhru6+Si/g1ILiasqZv6lzZq+7ggEawfLb3/lKjIJGaftug1rUWJZIB0iPcpYVKbTlBQ8
B0kcaLMXVLA15i+3d10I7P7edFCV/NeK8Ih5XW+UugkrLAk7vsvMh7l5dv+6beTWUiBUIA7N5WCQ
mArIEp+c7th524x/6XKJiVvrWEwI97Fq55wky24RuhnZkZr3aMhLtZ1lCxHPAwTlFXDv0FPdv0/s
eWgeepniisyEEPhauWI4nC8L0c/oLHjacZ43/+JzoC6GsiYmfj9pj5i0qnI3begpduMHYwLOzFHU
1IeQeHjb0OpHWfhlUYZG4CJmS0ls1LNCocvLzWaLthBG1DTftuNNNUryosVNxed40UAGR+/SCRXL
Omre6aoGLQJ4GA2UZOvy0I1/KhOGVvJ9Wr5NjoxYb+31uLQoxEmFO/EZSk/05KqKT7wXqGFIQgzZ
moSj6Q6MN6UCCwof983wVDPV7+xj7ep+25zMbkPy77e/19p1/3HboJMMki5beFOKJFcp8XBORxVC
sP5UBYUb0h9m/PW2nTW/wMQUCqeIz6HRJxxWg1ezw2o44OzuWf5Y3PXzlhCJkbUPBDAeRheXkRv8
c/12TWWZl/1s4mZzfhl54w8yeo21k4q2ANhewL2LMQPBA9pes3OH4XEcU1p+d4q6CWynTE/50MsI
PsWC4cc1DYQrpmTR7MC8vrAYx+jiTplxK1izB/jFucXYRJJnG1U/MVU7z0XnN9av0pXNO6+tEYvD
FAUIpgyE09ebWOeVw9qU41zV04blaeBlv/JZ0rpdMYIuIMBMoI1EsC5G606aLyNeIzk5VmF/wdjB
uDVGYzyybohlMe5K3I4AF4XzD85roH2uF8SypueJO5FTlcXbOs0ejXTcDnoXzvVudI5xhU61paKj
bTzrox043nC2gbSi96AUBNJFA7jNw1hMFfeSfH3lTFz9sMWdL6JRmw+dSryBnACg+J6CaSTDqKud
5fv8T2tIizNdmRI+agei/NTqe3Ii/bSlql+nx2x+7l3PN4xHzdjH7GSPRWhnm5HkeH6y8I+PP+yD
nQ+1DxwgEWtVWYNaxJCcxlvd+lPyWycoeKMqW7zetrPqVxd2hANKABfyWtsip5JPqMLyskQ+O31t
B9pJrupVS+jUY0IaJ9QRsdSuNSsWZzM5GSDls6wfKYbtqtHe3l6PWNL5+8NdmBFugaG244LpOjnZ
c4C2MgghbRWaGvEWiNV3Mpi4A+oN6Zr7ITEf1IpvHa9Dtj0yv1TnjZv0gcqdw+0ftbp0HF1c4yBW
BzTx2m8b255rB3g5QIE7Xz/EMfFzSbd35Vn6oChZuOqB7/goWVwcjblQqgm1fZxZ1c32DW3Cwhqf
7aY+l2r/MrqjrHywavBD6he6FYAgCmdxjHmdInMjp0T5hrpyqM5+9b0nPCTj79u7t3odXVgSjqJh
ITa2a1iapq+69hXtUF9Tct92T54xbRX+9bY5Eeb4twdhmH+BiAMWIK4sJ16e1sAMnniuzoFal/nG
YiAEKgw1CbpxER6oSYdRx3j0SV8MB4oi195kFACxlLwvHMZh2jAZaGvViaAcB+gaBh8/cXe4XB8H
S8XPAlknGq5+PTe+3n+5vXiZEXGvp75PtTmGEWiUhuaJ/2GRfNlcMIPg+EMFaZntEapOYL4aWK45
5JRPjReaGEJAm0NL2DlV1WlzezGLCwoBL2yhRL1oJyDAFkI1Cui4OjLcbRY1fgAzs097aZdy5RjA
BnBIaNB6eDSFMC2vhkF1KDasm+sDdcFbMyDpxmRDSwKqFwGpXyryMpdQXrWL79B0DhKwMDnoqXLg
wei0s5Xu6fayPzAXn9f9z28SMrBatyplcF1y8ojxOmfzvmga3wQ3bm34fPxS6pZPwfw3dA9N08KZ
1bdcr36YuCuJKSMekO2PEEt0ca5PapIUpyQtzIM9FI6vkokdHYCG/WJWyu1Yznx3ewdWPzy6T6jG
4MIFr9v1fUuzlPGO46PUiwwMSt3IPjR1/vNbHVjvf6wI26wmI3P7xENIhnmO/NFuDzR+ub2QtZj2
yoawfTxrPfRasH0lB0ww8XXEXugUuslviJIEkDsKUsfYK7VsHmkl0oLdhcYUISeg5cIxJb3e0J5n
xclUd3Z5TIe37lmVqTCv3bRXVoTvxCpQEM/mXJyUzELvVx+7TVFkZN+wTivCbNDmO3Sfmm85z0G6
3I/KA6pbZKMoEIPToOgduHnb+1Uex5JUed2B/lm+8GmLtkopr/Li1G6GJ0Xynq3csVerFr4p6G+m
GJdgcVJV6rdWHU7jr8w53/Yc2QdcVngRD3CTGG3jwnF6DO4mCaAT0+82BfuGK5v7kFkSngyVdl5K
lbQ4zeM20e/n/TDvG+PP05+rPVt+xMVyupZwaFvDH8f+WIPA044PbvGHQjt/v01I4DChCcwJkEnX
Rkhfo9atYs/AdBlY/RbXZd6+ewUoU99uf51V//rHkiccL70EAaqKaeST5vDjDHhPZv+by+nCgnC0
bAzjuJOOyymk6oM2PFX28+0lLJvx6ZG5MCAckaQc8rzLsVkat3C7HkuMPJTOU65+XQKTBDMwgNXf
Nrn6lhgL3zEY3DDbJpi0Kw2MrlMLTxvKdje3cXJuy3iXeLGPCa4MUXyfS1a5elZBRwdFdQxZAN94
7RIYQaNwCGQTtfmdeHdATvgWtBpvr0vsJ/7teBdWhIXNGJwaSyiGnByenswxqPKQQwVwNFWf6SOG
Jc3WV+b2S48AlLtN6nPS+oQiZxlQx/XKdgMNK59bSWA2Y2hUNOyskPYxai39FyBOZFW3lYgcrQ4L
ZwTNY1BmCrsyjAOQJQp+bwa8u91OIU//Moxjob5297YjS4VXv8Ey0baoUy28fdffALyzWEq/xONu
c6/iWdp1vR7UJvckxCIyQ8v/v7hkBmdUIZ2GuCmeMOHhnBeODy2ZJF979exfLEe4ylIdwVlhYzlE
3ZPA7iWxj4gg+9uZ8FGQaIN+D4auV6G01PXyBquo6VED05hGD4T2wf+RdmXLcSJL9IuIYF9eoRd1
C9lSS7LHfiG8yEBBURRbAV9/D5q5Y3U1tyvkG+GYF3s6qS0rK/PkOR1FCeapyt1N2m0fvUr1Hlwf
FkhnwLcHqqBgObxvJo+hx69F3FnEpvlge+mdNwSKS3l11yHJ9l8LUqqi9LxRgK0QV1rAwtHyQFil
f4VWvVajydHP4lHVZv4/pvK3RelCmKokrycDPq7MIPnmZjQchq3XV4jsocqQBTeuOBBD38xZ+bnl
qgzw9RlF6/75jBLbLPXCw3gbtzqYHb1hKuq21av73xkFG+a5hYa0CP1GjA+EM2E/p/d+bgOJ54Y2
sTbXfZxqMJKL67N+DIplKnPUa+5Uz1bVr0shFUgS9bkcMVX8OO5vrn/5+i4Aks2FMgI6S+VZGnKN
ibnApzMIpjRk2A/M3WTTfKhm46+cWQJdUt1jE/SPWZPFWe8oUjurg0MrDXKqS1+5nNf2heZpRskQ
jE5lG5pDXZ4q3ozfrw/ztdAkX+jgX0GuEe2kGKXkNwIzo1ZJqjJG5jOaUS0fqbEBO3bEUzNi9e3C
+DWBa+loi6f8FaEIVqIyu+kKKyy8dDcZ/NAQYzfyPBaZ++36561Nwtuvk7xm3VWU5OgdjfW2DNPW
D+vi03ULawENshPQLgUYCoGe5MCs3rOKmtd4apWHFOArkvPdIKZQv0F0gPf8cFPZZHPd5lpE89am
5NIK16+Y5i1znn4jgx2lgHnR+inBdBbtr+u2VvcxsPigIUFdE9eEdEgG0D8Qz0D45FmfaENjyoMD
S8cvxeBEc+Xe2cMWTKPbMXO+5gVTBW8yifLrvfTW/LLCby4In5GM+ulUxhYkWT2/2KN0H7KJo1lW
vwPYHGwsm9HdQKjvlqNCBGa9AVq+k77ps03WNzsQ3e+AWAvnZI5sCAdcn521u3/piAOyBrgoUy7i
GFknMupgcoxpx/IP9KloFdHF6lsendMA80P9AEgRyZ8XhWs1LMBrl/ESgoFZNLQgMGERTfVT6xug
50y2YKlNNJVSnAyI/Xvq31iW/LxRtmByMnU4XzGH4OwOM/Gh6l7G+oWPL5Y1h3o1oz3yVkNYaST2
tlU5l/8xdghdo59t6ZKUxq6bqc8Gr8HdvdCn8AfmV6Gp6dEwzdDXzjddQI8poI75Ozvk/xk61hQ8
McC5yXnxjjoC3KQCk56YMXWqvd1aUc+a0PPbPc9VRCer2wgJp/+akzY5ABxlk2cjIob0VAi0g2cP
AVEVHFe9xhsjkqee8wbdXHaPtInVhJwHQBZ+M+iRBvXBKOj2+sFYNQZpOHBXIO+MDiT52AqeDD72
jtkEUS62jUMion+tkcibc8UdpLIlzR4buF81Sz4orxYeWdtsv09a2OP149pchWJeC36gVfbvwKRZ
RN8r7pTFWEaHneYdwTm7A81mVOIsXJ/Cdc/7xpR0eVn5oKe6ZiKx4H6nDbstzNvE0bYpVIsn7ztC
14HEvc/juh7+IG8CZhNoQADluUDiz1dv1tzGDSo4XcPPok78anIeKVmSVm9OvM5MlKWhzSxjIn0w
7htdj5k0Mn/vp8cW4ifFAGee7LrhCalE9D7r0fU5XV29NzaXrfTmNvGALnMLAZtBA9Hgr5DXDkuL
7tH/f/oDQ5g6YAoWMpVXz/bGELEnvxo6jiu6BKMxm4YBYVA9b1o9DcKuZ/fXza06ELQA/lN+likd
si5teCdwD5UpDQ3zeYBcsatKDq5WCAyAVxHTggYAec7z2XN1MrAOnI+xCMAR57f9IfFQjnVqI6K9
D8G58rkhOnosf5C23NeAUwzGLqPFzZxu2OSrSluriwklaHMRtsUcS4sJnH/Z9wF2adOjBZHOoKDq
Q9uetxZBEPD+CQboHfmcRSkdqI3zoadOwvrEtBEFAXEKU8PwPChP/OKo5Fj6rRFpQGCB69p8dMrY
zepNUx0pMF3Xh7HmKt9akCJHQxBhdpmLFWRlZPY/jWHvZlbYoc5r6qqUxdr6gJYXpKRIgi1Q2vM5
mwK8tFOEbwCfsIhX5FiP06HNPlg9TsP1ca3tfyh8gGEQDSAWXiPnpmpASBAE+GVcuBCaMDdVC3SV
+D+NSHca9bqJZi4mzwmeq6EN83xbvldy/DXyeDsS6TKzEwNEIZZXxnDqEOGM3OpOe2+r64URaWWq
YrKTusF06SLyb/g7mY3++Xm8OrHsiNtkmq+5J8QJZq2MB5c/Ib0aNXPx3Pf2cTT1fcvqH2kWKNZm
dWMvvJLo3QVEVX6GoidZKyy8RaGLymPHBbTGOuQ1KodAOiPJeX23rZ5T0HLZYAlB/7+sa1JbdsLb
rqCxoXe4i3VP7H1ivZOP7e9ZBIXg0srkgahJ2tMDtapMGymNswI9owTd5BCo7A3cx+Kd4nb/mHpl
A4K8CVoUzo/PqJHAafSKxoGwd7X9qcnS3dgXoUcUfDqr5xSCOPCkiyG5jt8BseolrKZx3QdhM0Bf
TTwXvYpwY9XxvLEiPVx41+LNNHMaO14SCup/b/z7rORb6qbb9++ERRockRIa/8Fzfj5xxcTK1nZT
GqfdDMSVa/fFD3QmqDbc2u62gSxDSIZUCxrHz82Ug2X3PfjXYshA304artg6rV+y3jjZDSrjNHm8
Pqy1CYTHXigPAT5y5Te/L2iacp3RmDdNVPkvBPq1qQaSWPFw3dBqLfetJcndUQ9tCEJvaUx85kfm
lAExHbTOQ2v77i7VfYhQTE13sNNiQB9G8NK7SRr1lq6BWjiIicbdqKVWur/+WarxS/5Ry9GBNo44
D7X1yfN/Gvo3lPMyqmqmWzsNoFtE2gBS7IippMGboqIZwInwI0W9dbvjcpuITsWlsNzpclQRoGUP
vW6us2C4zzePW0JfdjRnGpsMPA1+v0l79tXr+LE1tS3pkZPODcWxWJs/nAl0C4DhALtIOoCNk3YV
6og0Zv1shdlwD9rJyOhLPRx7lZtU2ZLcJABlHci60S4GZMtfVb7tS7JJkRBIknlzfVesnUKk+cBh
B8COCeLp84lE5MR0bXJobJljTBwjToi2NdpuX5buri4LBaB27X0ELBlaoQGCBqJbcsrg8LJr2gEE
PdGAhm7vfmjHv6w+uM2cWwsQIPxfx2B0FR5abop8vQsgDvpKfuVBL0WKcuysdEctI8BDZ8gqZd1D
krcfKyQJqG/tLQcZW0iCU0budC5u3TkJc9H+gfsJoPYJ6Qi0AKGh8XyizYnkk+nlVRxA50dw7zMl
VlQXoIjhqurQ6u5B5hqgZSwtIF/nprAnC2Y46G6o5ikeA/HBAzhwmJw7Xxl7r5hCNcZDtynA+XjW
S+tZdRUaXScAzf3qk9/MUdOPG155wAs8X9+nq4bwEkQgBPFidLGdj8k0IDrHPawgN+5ALXRf0V/V
dNRc7/2PTkdHpwFUN6D9hOT/uR2n9QukxdBFYWv6IQWskert3nunWtayH8+sSKeO22PW+gM6J2qk
rYj3kDtpSNgfhKxnViQvYkFqps6WLoBh0D4OwGS62qMJ4hRkWaou3ySeSiF57ZzBIlSDQJe13AHS
KtWTEE5eLx08ngv+NreMguLBdT5NICzR6y1rWMjSIeT651SkIRp0Dtd3ycrlAz5fhC14PyNwuYCK
B5U2CKbjnNsjRAl/4aFhqyQQVTak52brojJi9rBB7TpEadwCL4pDv/3BQFDjX/rhcefI+I68LFGL
rM0qJuYvr0IqonkggQpssXamQMIOsQuUxhdZtfO93s9cHzgYVMBiY7N9P0G8NqHWS63zj+gtbxQ3
zao1UISCIwgVRJiTrBF7dILCR29IOh8aswtTzh97K9tUlYrNaeVSQzf/4mqBjkGHqLTxdacc9dxO
WZwFz00SzvRA3FtP3FgqxsO1vbDwPyBb88rwJ3kLrps1yC20KnY521ZJd0R++K4YrNP7d8NbM5K7
GIkboCBbsBjMcui69GioZPpaTqYUUKGN+vdIpCkz/XasHIuwWAxlaAy/eq7SVlmfKw/hGpAyeAEu
++NN9rBvM515PQbh8k8w4AbP+vDr+jytRBdLL/i/JqQN7Y2dP4MAhsUGGpDDfBEuDroZ8IRtkY+3
3mhvNF7fatT9dN3uWsS/0DwigEJpBYLq0jVYVwgOOzCqxow11j6oab2vc6sP86SrcIP4cL0ItCA6
azqfhOWhBRlUd0VFrK1PPPuA0ieJ9HrqVWHy2plDK7YH1Dc6HQE2P5/zuhGZCJC1jU0+7cHvhsfI
vJusOwaxZcUUrJ05C68qZwnrcEUvy/9meUdjaPEgwFEwiHOYfL6bi8PCwuuJIPK7SEcpVeTBDSQy
o/Q+6Jxd4onNxPJ74Y+R2Ty6tgostbalQUwAllsMH5lU6dQ00wAfkDMWV9zhod9AjTezkyG6PvC1
bf3WinRwGiFMNljYc+PYNvCfDcSfsgB6pslU766bWr1ecb+iiXAhokSm5nyOLcbM3JgrhmTQL48b
kQDMrM6XIqXQQxAZ1cbNaN5OFYDegXdw+TvpTF/DFmDz/IXVB40mF0QpKSUurRqG0uVxgozQ17au
Q8UZXpvPRZcVTxEQytmyMMMkKk67nmPVWm0Dkpm5SdSiMSoj0qI5IwV1hIeBMMDbEH/5Ew9NR/HW
WTWCZAOuIhAhYfLOVyvQk9YqvRFGsgfkBCLe3FWD+INbFXgYgEBRbcJ8SZ4nEHRmCHlqNOS3LPTK
u3ogL6aDjsTyT8IFIKTAxYzH9aIEcj6elqS923W8jknT7kmlfZ/MHwbNb3F4r+/zFVeCG8KGdAR8
FhRvpNfaREDv1xYdiwO7S8Kg1nZalx59D08LIjYO/Xzd3Mo6nZlb/MgbzwW+eoo8WMtiv4euAvtm
FKgzMf5+P4GO3NdCk4/ATobPJiPlepbo2NfABFddu09vcqdQdIWuwRtA7I03H9bHRsfkMtY3Y0n0
DDt6rOu41fy9COz7LH2u+/zORfvq3NYbxiBzrEcVacI2oXuAR6Ki7BQbf8XxopwGinQHKRoww0i3
DhopqjLv2zr2WX1gTXOsUkUtd2WHLFRYeN8CoARvJB0tVC36sidlDWYoJ+TJh8wGNWAVWjQLk1F1
ta0MB8lqhBWok4F7UW4AgXwyFErLqUZqxLBmCNi2/KuTZXiyXd+Ha4NCVR2ChejPAuhMckrC7pN5
nkz4i6Ard5RD7skVFdkNFYQ+INcCOZo5UwmNrwwOsTgqTK8s62inPt8wFHU/MRR+HTtlvS3m3o5a
Yv5B6/siUYilWtojoQ13bqSDbooWjEGNDozA33e1VhzzLNCONhtbxQlYmcRllSA2hjeG58hUzVWj
90jqol6S4x/sRmewjjbv89CdXWtXVXkQeqyz7q+v3NokwiCyaKD4huikNIljF/QaTSoel0nzTcsW
iHqQ7K/bWPFSAN2j4R2ZOnQ+BtLuyBNHb8bM5nHW3vmg3miCGswV9eb9VsARBD5GwBeAz5KOLjS8
ScU80sRWk229+Rkl4Ubb/n82pMNL0tFsLVI0cQke5j1H/59RKPzD2oIAOYBXLaIlCAjIG26YzNYX
eYNbkdz4c/NCyZ80cYN6Cj1hgMlhTeRHptUZTtNbdYNOZnefetrG4Om271XSosveOX+YYRD6kuUG
RR1WRdpb4DVs58DCW3Z207ixv7qQQWhoFw65e3N9XVSW5EkDfSZu94yh9eLRI1/A0hia7sdC+3Ld
zOXaYEDwA1gaPNYu1qYFzXI3WQNu9+/QMepUT3LVz0tphhq8TmmPiCjWCm/jeJuqcBVnRGVBCrls
7uZp1mMAYttG/eH67FweczxVQDSP8AqXjqtLsQ8AC1NXu/j8Jtl7QRV23Sc/U/jIVRvI1SJrACLq
C6y7ziskhlMPK9A8+PmnPjjo5vP1YazNEXzIvyYkb+WYTZtC8ge71p/CavgEArrrBi43K1io4HCX
Y4ELUz4WdqWDEN82WFy0I3RBXL2PG2hGgNerJtGoCRUF/2tIcX4Ozw1Kp6MeBdqSQEUTN0PkT/u6
3rTPA9826U475tWdMSg2gmqA0j5Oq8oeddQrY5clVuTbPDmMVPtS6QCmWg1tFB5z2bSXwwMLBHrS
PYT4y4K+CRxpomVVb80YnmaJTdWh1cpGHGCIZmsOP7nVbUaDaVC1Fwqvs8zbpWEAXHSEVw7ax88N
D8mce1aCVxJgO7Te0SrdlPld0mZRXjxc3zNrY1zqBxBIWhqoZIkotI6RvjIRYAVeE1Ow33nsmNhk
59OdmZAQGk0haHiv27w8COguBKUQbglc2lDoOB8eK5iFIEdvY8t66ey7NlNAqVem7+z3pemrTOKJ
wsLvi0VGJfuQhCT9yEBK7ismb2U/4qLDtCECAVZMpoJASgLVrdlsEdT/FKDi1EIHPXlUmUhaHdBi
xsULEHkOyQFS2jrePCZtnLnOTe2BF+Wp1xjUGIdj6SjqgsvkSHsPVzgMIVDAW0lGOrAJr2dTzzvc
rXnIQGtjQ8sk+XJ9B6waAYf4kvdcuF6kkKph2pz6NoykmC9GPg39rlSpO6/sbEhm/rYhhVSaAU6p
Pi07EMrokV+SIwe4dezoZsoh01m/WKIIx87M/2Rz+2ClB8P+EptKm68Z7MSdJtqBfeRUVQ9CqHLG
q5sOr1kLP49MnkwSXvoMzXSs7WKd35djghzNuIFHGk2VXPzKMUV9GHK+IIFFDvdiJBXXrUmMUKgE
xcXWEnw4tF0eKHIAK89zlEOXphpUvoGAkm+tTuugsdvbfTxVc1QG5SeW+XeDYexE0YUuFaeppyd7
ro5OvneLo+F/coev17fj5VYB7ArwnoXvFu8+2dHjfkRl07UGcKck1TYDsmBHNBNZYVMkYWMW5TZL
UZovM+PgjBM9XLd+uaCwjsSh4wBzirtGOt1djbCw4/4Qo+EuGoI5LPU9rvewdhVPsks3cm5I8rvG
4FdJmnhDXJAbCA6KeifQ2pPeaa5qTZfze+5EUGnHxYVqowuWOllArM2hR9+6g4g7QXgRmgBlHXWr
8rcViHOjfAaDZRDQJAL6vAnrMTV2mt6y/fV5vXQy+Ah00+DBi9cI6obn10xuUJd02MExnZPNmIJB
goyh1qjonleWD3lZVHZxUFA0lBPQY5JUkyNAx+iLLblv06VVMs7qSuFXLvfo8nYHyyg4rPH4cZbP
eBOMtKidlF7RgFXQ4fptbfXzXaah18kaym+dZ42hO+ntjV1OjwCiW4qARCbtR6IWNK3ozgHFHEDh
FwrRkJ2e/ZF5RuyAuGiywzKZn+ryrvwpyKa4DebTZJJQH6Kk3znFsTvhh/ZT8jT8quzHIjlAYDpS
cbBdzru/tDEv0qy4f+FBzieEmpWDjuLMjPOxrbdTozfeA3S+Bh45mcPQmFejorO9vqVWGpUW9R1k
69AwgaWWy8NDb5ZDV856bHtDaKH1jAY92hv9EKSmoc2DDSshATITiAS+3x2jaGsgywxFGcQcMkFa
apCStaVhxBbVgtAvXCdu844/XR/hyqwCDAQkF54P4DaVc0W8bAbg31PMapUbBx0yNlrI0I4X9hYe
2gJUBAqndHlKcYchHgSIbOEelfNgnMyj79WTGaO70gRlnwsure9l4zT0jows9xU7eeXNgupX8MoX
hgr/RfmPNahrENYase5uKI9sb9O6YW1tenOXHGooKqENZ3y3hz+3KYUiOkmcRvjMeCXDqMV9v2EO
j8BBfn3tVlwEWGKxK4HFA0uJb56fiILjdYhMnxF71B6aaHY6g0Ylayq8W8qCswh4XUgL+3U3b9Js
Rgsa1UDdeP0jLi8ZxN5/N4+AA+KC15kHqa+N2oCP0AxzjxyTvxnBebYzSOMdnDnfid7OFcdyzeYS
g4OUDfkTVOPOB24F+jyCXs+Ixwm6LG52N6ECGDIraKKR6XEaEMUg12YaaA0U/DwIeYDp9dxgqVmt
3YHLMK4q8SPL0KwItkmTAmIJ2smbihSRxtqQF41i964cFtwCOP64XQGDkfG6RpOZTT7C5wElqG39
UXTfmEmDqCPtMCku8RVPAAIPXOLo/wFyVxZNCChFoDnOJjie0lM3oI29gP6nCy4ixCbX98xlpIlb
DfVTpF3QR3BBmlsIrW4GEMJBCcDOvnG3GXam1uiKyVu3gkQxQJ049zIuL3VyNhvwQDFw1XlIp7q/
KWqhQoqvLRGyIvghbAsUBpdpfXNPC9ExUXrEiv2SzrFu9b/sLO0iDiSlwqusW1pahQG9RWlkORVv
LNU4aQUpSitOSuf7KJzHyek+aEPycn1xVs3g1kfwgRAdnGnnZlCORvm0pBaANiYIfMY02C/Zkpua
67MiCefjp87DxkVuzsX1ijAcF7sUCc+Z7mht6prghC+h3FdEFv/MGz2iw72laXv8effQFtFimELX
EkTUpKFxzzOzHkD8uB+/VHMZBmhuM1W0MZfbDlVo7DggMJG79GTVPt0ucwcE4S5IlG20qNfTF+KO
hcIhrRoB4gqFlkXKwJccEssb7OcxhRG77fUN51DUDoVf+/mfGAI5OA65g2qS3BIT9EXNKoe7C7km
j6BfhLgHmt/dz/euDJYf9VJIR8Kto+/vfNPpc2OTvJzc2G9bqm9byGPym2FCCBT2FTfI6f3msO8g
/Iz07PKwPjfXd0kDTrfMi0uv6cPBGx7tzL9x30/VAdzN38HH0i1qSWbmnguQUOdenEGga7ECErZ3
p28gWYQ3LKqlyFii2nM+kqCkLiu11IuHLn/GoyVBlc/7yUtf1Yl3eT0shsBa+5qkhNM+N2QTlH8T
v/BQVPzaFtoTq7621N7lhipBsGbIQT0bN4PtO9CaPTcEeSPoNGagcHZZEKUCDL0p2tp1MDurlue6
JZSdzy0JQDT1XsfygDZra3ZfLb/eiB5smL7qbr0MWBCo/DumQOaMyToe4EEKS1ZyZ7AGMvTHWms/
GCnHI1WRDV0fFZwCJJ1NbDppRwiOYzxzzJ9J8iyqUjPbNXV+zyirbiu/VRzcFUcEcBlwFkCZAuYj
j6wHcXtPdYGoIUNlPtSM9JMHpPOP6+d11cpSKQN2BBGY3HWdF6aTVCY3wUxEah5WltnsDQR/L9fN
yM89xNHL69JEZ+tSzkTAd74jJly9dpv7w4lqdfbT4iUmUDTGPROpEQM7khQbZpVAFbVUjLu8nruj
MfmGYrTLCr25Fl+/AlKzy7wCPIJb5PwressbWrg+cQJr4yGnNETb3qHrVCdamtS/zbwGl3j+IaCQ
fK6WTWkGFLeA2plT/pX6nTtGNRPknU1X/9hBlcoL8DwAiuR8OJZWFamYGnHiqMWBNhldCwPueqQu
nDDJ2eb6Gq5OHhCo/7W2jPpNlGQS36lSiEaeQHSQRIFbatu5rGjUQCx69yemllQijC2dQ+emqgK0
S2gYFafShxiqmaDPa9h4+azgollfp99mpFuEJ1ALs7ROnDLfedL1JDmaQ/DOeujfi7SQXMJvLFJ7
0s7P9V7UeTZg2kizrwxIFvHmKPx3NpDJZizJ5faBXfgDHhenznzphiOAudFAHrk5bv9gaX4PR44n
vGKuHc3B0vjMCj1QTxIww7qdGV43IwWwy3AQIqOJFxTcyDLIooR1UJh5kYzipBOefWFeUkZp1iRD
KHR32NoBGTdJbk4bPMdVRbWVfY5yg4PQDNEmEp/Lp73Z52VN0EBFy/HUay3KHWB0dZutgejs/SNc
WuIW1467Xy5NZkaOWTPYCEHvbW2fTLAF5eUIdqIMQ+tB/cCpSmRMusBeJxWuHhWIpX/m4p1j1m3X
OeY8nlJq0ZA3PTCdOnnJM9D0uGM3KZ6JKnPSRPqNZQ3EFeNJCLELvLkFbLSYwjqh48ZJ/PfhAv8e
HESU4TIQUyOJcb5sXQcKUSvTx1NV0htbH/aj4b8vALgwIR1luzeFaxNzPLnlZ7sVm1a7K+xvSaKi
/Vzdgb+HIl/KVdN7XJjWeCrKz4mOjsmCR0UwKd6Ia1ZQFQdvO/D7tuFKExb0xPfazsMGxKva6n4a
7XMyn65vcpUNacbqPhsFmNfG09hOUcaLqG+saFCxd0tB4Ou64OkJSK+L7gg8qc6XvtLqAti4bDpB
0Fd/zDpN20AFk9zw2qBbrcnNDy6gBYpS1zI9UiyBJwheOAu3iYM3/blRDrWyHtWF8ZQ1tis2QaJR
nNmMT9MOHU/ND8fL7c+MjagNobzQHq5P7FpAZaIFE5aBVEWJWQpluDaD013DzCJu++DPN5oFkCVK
wMNhGOZQmOTUOzeBiK6bXZtpG94DJZq/aUrOB+06TTWDJHw62f3J1sot8vZaj2T2UWRP1y2tOQ+Y
cJEwA1AbvEDnlvICcPQsyMYTKPyzyE+aXcIKF6AKqkdWYlt/4I1fe3eRwViqM9IW8miB3gDNmk5T
arWnoAXgIXRI4w67AAyUZTg0aAmHPsxU8TBxWapCAK1NLG6cBbaGChvSXufDtcu5MKrBnE8zMH+C
5xufBjeosb+U2vgFflTlYi7sLW+mhVgY9eLlfStN76DbnA586E+ZiWEB0Q+dw6gZvmvZj6r69s6l
XGwhK4QMqIPgX27LBqy5KYEY709uLnZVbe6ycYzmIT2YpmJ7Xp4KmAKlE/AWS+IcSJzzaWSFGLzW
aoaT6/ZbV9xhu+7tZNz1yc/Sq8O0h3B3lj8h56vYP4sjO/MGNhqTFpnmBVWCR460fh7FbVcIHxFr
nUZjDq4xgJDBcYY7/MuQOPv+3fEeqsG4IlDGgg4N6Iel2L/kJJhZleunxojrCvXCrH4wR7Jj5aCo
K12cxFdL6L4CBCfACKWh+VneNAUj+snMP9eQQ5n2BCXgWhkQrUyhjbQeRJgAYQhQEjhfu9TIxzGb
A/1UNN6H2uy2LiUQXw+5B14zQuJ6JN8ZVUQNa4N7a9Q8N2qkmZP3hq+f0jaP2uygpz9x/ifr+7uP
APqW/Vco/AKzlu5a4IOznk8YW/ZThz6nST65Jo8mS3ErXNxJIB9YCH3wxEXpCDfT+WjqLm2FUbTG
qc6yLyaqyx3bUNv4YGeAKphRn7nb6+OSi4Cv8Bz0wC4Jv4Vz1JMGlg5GqlujbZ9wGndzN0UWc/Yg
qls0WUJAP26hiBTpff3IdQjD5z8U5i+Xb2nGXrhAFjJsXEvnAx6aRGOOO/unru33XfahYsW+agI0
5W6Z/hjkv+rxC5kfqj23bkhebF33q3bvM8UsLF7l/PAvrMU+/JsHxhBPPougKLCqpHSTU6mBM75y
K+1WIOGLuTBUSuqXfhs1XgApgXNZIh6ZVS33oV1aumb2SHU7tOJA+8gX2bI6SopnxdwuHkQaFWg8
EV+YQGNgmqXzKMATi8ayPkdutXSOoLf5S4jc+FBMlblzKo1+DkrT2Ey6VUZtCdEXbrgfIR/RHouq
gxC3ZioCrotZRhEU2QBw+uBNiFLh8vdv3mVObeVebeB7Bv9jOzyJSmwLz9opRn1xhGAFIBdExDg+
y3/OrUBUzzay11GnG/rL+zhsvo835FceiS+MQM018sNy620CEo73iZLAcnmln835q3W4dTQfofIs
w/lq00gQ9w/547gABeYnjz5m/UPn59vC/MVqwGVR2Z+s7fVBX+RBFqvoZUdieIHdyPsXpLEeM0vM
bIEmA2eyo85Rqa9eOgrJhpw9siC7PmXL6v2F0MqMyCbY5iwcftVh/axCtFzGAZI1aa9oUG42B73L
H/utAJhIi9wNWHxAqLPxyMb/P6dP8rq2oxVM62FMG0mYWD/RfaSILmQeSQA7lhVCMQJUhFCCkIlD
rCSgEKTGvmjD+lDcpg/Bdjj2JBy2+qa5EzfaU7dxVMStF75mMYpeCkBtgS7FzXJ+FHLWeW5hYlzo
yyUR8O+bzCtxH3f+qc2LryjSK/JxF95cMiitWllmkGhMsUfSKg1pkB6J+b1x/3LrQWFo+aGLY7bU
yfFAQ7VSTpy2eVMi8T3mj7kBqvEBJAugE3F7aH7oqgKFypQ0iV5WmhplMDWVj5PmhzpEVPDaUG2Q
xS1djAhPB0CqlitIDtJcmhZAGCQ4XvpLygxwVHbQbLHu8vFYlvXB+iZMftBK7UPhtSrbFxfFsmxv
bJvn+6RMLBBuQAHy0faiuYxyf1PvDDRLJN+5dsfN0CsOoGUZ0UupasJf2TBgO1pY5MF5BJC4FASn
DarBxoBjoXvsUPDpFNhjEJaV8WD1yt6flZVEZy24XOGWIbYuGytZpxUix0o2Vgl5mEo7aaBB2g++
SsJh5dyhWAKmg4XDEPB+6QqqhA9w2rKWxkenf+T2NrfCvNlSFTvX6oAgwASHgn5XzJ+0bo6XWVWu
5Y+IyG+04LkoPxDfUGSZLqJ6PE5AAIsY2/EAf5GZLaE62IBUviSPdhHOJM67ZqMZJ2Lsof8SjnW3
sTRFECzzZSzO8szkMu43gUJhZSbe6Rl5ZL9EHWUs/Kva+F9ezJ+GF7mAJYTuTatiQ5LZE/4xisRB
gAcu3rrSITCqGSFiRsnjbEX0F/tAv9pbsZ8PLmi4DhRdPYpc5Pq8/rYnbf2WALwKhWfyOPTH4HNd
QtcxzKvI5lvT2Ws/rwcIKmOSE6uaSetA10keSRZs6wSvv9SP0DHvaY80OIjRx9Mija7bXIsYsIy/
Rygt4+A0BPhxjDBNBLjJnzi48IpNDRmQ0hq3RfKSil2DXI0jFLeDci2lCx3MUpY+Ttizxg/Wk8Ng
+DfaM0+nR9Khop3iwvAif4D+NPnQt6rWrGUuJU9+NuzFO7zZvXY5cJ02mOvJ1qptWQ8z4iRebRWz
uxJp4sEG5wnuUpRC5UizofXEBlKRR3Cq2DgV3r5khxxq7tkWQFUx3wrFNbG6h94YlLwaRT9fG+hY
Tjeabwh0w3EWiyqcPiv2qoyw/vskvjEknUSeAOFsGjCUf5p+1Y/erf9Cv4H8RmzLj5DM/lGG1vEL
qB3DeYyqkxEZz4qpXQxcrOCbD5CPpm6PZOqwfYCdTk/TGFp3YqfvxIY/dXvvsFGYW87BNXPy4RTO
PA8jzEEN146+mi/39sd6a2XRuI+D+w15cRQWVSspHcw66xxaaNg6TXI32FnkPAqkGgwk9UR2Yk+E
qKBSa9c8mMosgDVRvLron9GMAUgcGysq6g+j2BnVr/Jrw3bX53F9Gn8bkQ49t1Iypawljwk36a6f
3e+AiBpRPo2qviO5UeefHYoqFagNQSgnZymrglQth3t77BwSGt5xAmDaivsWMKNjSn7w5mZ6agoS
klHF5v8/Dsdv09IovdaERm/dkUd//JiUL617a3VRyyPKU7DF3rbmpuE/3Kf+G+kju/2Uomct+VHW
U9jyByf4bPs7omzIWF/e398keTxKQUga5JiOlGjJxuFFv6NABWy0wH7UZrG9vs7KKZDCHuSIac48
hsusBYDHRvPaXA5hGXxPneG+69BfMR7BLVjXx/FXRoyD8G9GY0fAyd/vaoY+SEi7VA+WdejL7I9O
1u+Z+A9pX7bbuJJs+0OXAOfhlYMGS7bLlu0aXohylYtjMjkkk2R+/V1043RJKR4Re5/G7u4NFErB
nCIjI1asNZ+8M9/fma3bWvPqqOSg39nBSPbc916TL+o/BArLW9CU4AIW6n6WTedJsFrNn6Y2CzsT
YI7bc718k8712P/sdFNy+tT0UhcSwfnJ8151JyqOIE2DjBUJ3a/5XfqxYm0hdwOsIxKCeNqBzEAW
8FJS6JMlDLAHm0Sq9xBP5ZbyF2pAIlPfNN5ruc/b16ELDvVvtztMaJVU9p3ma99vf8fyDvv7HfLd
anvF2KvoBz5V9o6KwNr0kMMR96U94bQ/EvvBzkNWQ2LMCkfG/JF2czkkMp1j0T0p8a5XftrEN59X
PmtleuR3Rc5FbZQ2pofz9LvibqpuN6W7snnEY60r6ZPZN4Gw67u23hXeLx0kDegi0Z6R8J+MPKp6
00/jXT1tqgaa99m+1O8TQkPROgdj8Et3iki2VlZZdpVnUyld5kMJgEeFusbJfKU/ylPx1NyT7RgN
L+bX9Kk4KWt1wMVb4MyedHeXxgSYtqsDORMnaFvs3BHNSHEbMGdI9rfX47PuJV/c8P4zzgT3gKFK
vrgkLQAgDg5HZXwStAYZSdAo9Gx4Ya3uWCqQOH8xxMZmkInjYH97mUBrOkFhPOgQ7DvMJ8nK1l1K
nM030n+/SfLFdaZbSs0azLerbDvx3VRIAG7vEH3GG4P9KkoIwvEfqGFsViZjnthbkyF55cHQhdkw
nJk0OdDqZNDcN7JHB5BEgY7zDaqT8d1QhzVgsmsa3Evv7fMxS163HhrDyQVM16ryFUuh5MmR1Jqf
fnP1YsXDz8HYjWF+zv+Zh4eajgc1X6x5SzXfVCH+t3Zklm7Ts9HImSDTzLUOxaYc8vPTrpz0PWm6
naB6oDrpCq3D4hNNh4QIGqXA8A0s0+V9lWT2VEOCJT91VYRbMVJ+OgHIKYPxnt+vEWUtb80zY5Ir
EMJhbcMHGEMPdRkMfcid+lBHMXSPin6niG+TvdYPtZhLOB+h5A8UG8XrDjCmk86JP9WBxXatHrQv
3qM73dEk85HJcPugoU+O8taRlVOx5I3Orc+76Wy3VGNXOnoH7xc3Lt0myAmF3mji3hoQ3q8cwKVX
y7mt+VvObKHPtq1oOkdhFCTlAVHvNRXcJ+Te7X1lPPIhC5L2kW5We5bm43V1JM7WVXKD2uiMophg
OHV2o/GnQQrDC0a/YPE2c347L7fHuXQJng9TcnCFAt2OGi/fU1Y9QMADdP5DkBg/IBQfpIlANLxy
4JdHB2Q1MoZw87a0a/mo6EoCPc9TtbeavRg2UJ+shy1hoXsy2tVc7HzirifzrzlpvyZGAQC1i+F5
0MOpo+Ree3YCa0L7v++ZIbLQa2+zRYeGDCJKhGh6RC79ctu0bdWTNnZhMEUzrTFAdlZYSCLcXrWl
AoiGkud/zUjXg55VgItmuJfz8jE1fE1snOax78HRbvhg4x6sDzPeGEpkV5C6TH1DDxx7LS206FnP
vkG6J8baK4UF/rrToEZkaxw0zVc/aBXU3df2t/GlDu3iodRe3PquU8CttMq4/smecLW4//2AK6Hi
JIVEbtlruJxVFFnvEghq+Zb72hdAC22bemMWEImFHOLRfaJfi3oLErysBLHflAdcz7fEyfxO/5I1
3wf3OSfT9v+0RlcdCxW0xZB8wecRdQviB94/pGzbs3dRbKrcb92NiJ+gW81UvlcVUB0K7rvgmb39
FYvn+2yOpPMm4tHkg24jfbb10FReBvzpVK6ARhbvPbQFg5kEOxK8CNKmL3W9b1S0nZy8Q5Gj4qFP
kZn9Jg6Y73/k6Hvqay1s3cji328PbvE9dW5YOgYCbDyOMUzZKS7e+vQPeXlQbP9OBd359BsUjv37
022DS1seahoq2rzRC4WL/vJ012xKSVN18BtWvp3Yo0peu8QK6nwt7l5yI+eGpIFlpWBA9jaoNY6D
X2dDYLlvt4eytDHOLUinN+aN5bAOQymsOtCh/yuGY1E+Dvl7U22sVX21RXNohESPLDJWIDu8nDmi
ZaZizSvFtCZo6iqMi9In3QRhBAh70t7UQiNvN7fH+AnwkT3ELGMBwzPXjIyHyTXFqRUNpTgWsl/K
ic5A6/ALyXy+a8LitxEFOg92YgUhthianZmVmw+KsRaqaGC2R27ebx+TH8azuhE/1K/Kvwlvz01J
IaeWkWqwBxTH8jIObH4wnJAlT7a3Eib8L0OCgDNgkjP3ihQOAfli8smY09VFr+IFooxhpmf0tQXv
o25X7VM7ActOoAp7NLSSfTELa60ted4i14v59xPmw3kWkXmdaygEynAnRwvNlvlpv+cVCO/cg7JG
vbJ0/IBg/IS9gK1Czkj2KijZ1AbpoMRt3DtSt5aP1JcSrmzPpUMBrlsUi2dGLPQgXo7I6TjFRY63
iTOdeHI3NG84d4b403xUgGyaTxoU1LLfwtrk77EaDt4urqPh0X2//RlLgz3/CskT0ElDZ0eH916S
qPbWpjVQqWq51t+x6Ks/RZh1ACfRQSrtINHbPO5yBO9lGhmOEoxcjyzloNAvMbIKlhs07r2K7tLf
42p27/Ocy1vn3La0dZgYB6f1EAba42OVZXcxU+56SvZkfNXVO67OVUkwGXbf9fpXxstg0jYFP0ID
OGv3HGLAVsjznaXtO7rB/g+T+KdS5/tCy3dmRoKEKPt8LKKMb2+vzP8yZ3gMzO2IOnbI5QaBVGTV
sgnR8kCihL1T9V4Ia6dAxxxCG29psc+QD23rjbNyOcy/ez1f6BwBPQO65WXsKROe16mIkU7dzK9b
l55xcI202U6KYa/46MXdB6m9/zElBSh2CTFdPgiUa9BBEKWsFrta015uT+S8hW+NR3oGcDcGZpOp
eLaCtb+4S9spsJPCT5P4FCc/4wHKCckaDGoxKkIP6X9HNo/8zF9x9NPpKrQxTq6WQN3ICqwqDxwD
z9U+CxODhinQkbY4jp2v5lN4e8RLKwiy7hmnBDy0Kr+zShvw+WHAO8Qcxz7SqVVtlCJVwiK3q/1t
U0t+GVGfi/bEWe9PlcapoJ8LJNrenKoiPkP9PeMhSBojcPxESbUSgS2OCyRJgCKiEx2F2stJRYa1
sac8LU5GnEIuMQXEFvJhWdhXYu3xuGZK8otmNQHQQkhxalhpbws8h6OiSLKNSkCzensKFx0UwCD/
Myxbqj+ofaHEem6XJ7VuSyNibssgmOh1Tr+BLK1o7mOhDQQaXBZyWYE6GJBDGrIhfuwGoVlRgVJh
FtW2nhnQ3YkLbU+Ek/QH5umjHuoZ1AQOiVEZTdAPjkKenATEDn80NW2QR7T1EZRaVk59q2rt6eAO
euf5iT12za5V664NOFc75osphcIijhG4NlbGv5RXQheeO0OXkBUA+dblsnoTKbMGqjuImJroXfhN
+NEFmf8rCSDZFaxlHT+1MyR/MFPyIQ5FsxBOqBQ1NaIoceBZeWqhzWi3dw7upNiMUyAq1JNCP7o6
91MFqedSHPupuh+yyCxeqiHeDMbHqJxi67eXrXW4L0QDBlIx6IAE0hWyAtJHVd5QsrFOCCgiWl9X
VL9Sq41dTpFXb1TD8Ovh++1dt+ShYPGzX2LOcsvCjggc625SMnJiG6b5VciVwP8wforX/gSWj39h
DPQrqommF9AFyGyEeU8cOngwhiv1RLZ94/O38i4gjyDQXAEDLZxcYDj+mpI8Ek1hS+fzuEpcz6nr
fECb7aelkTXXt7iRzi3NX3Lm460hjkHnBEvT3VDserpFJSKeXiEeE8bKjir3VaTgMWxFMfGzN1f9
ag27nId5/boyu0ubB94QHbpgWIM4ibR5iFvVTk0achrb+1GPijEo1VkcN9u86t/a56aJqqekCvMG
CkmTX2bPle6n49aiz7c/ZOEymOEz//0O/XJCWqcReaNQciKgTfcm8LQfUCAGtCShu9uW5kWUz/C5
JelOt+vKHgYPlqpN9kTXWBGXqlEXA5H2kJNk01TFmNBsChwKIYptXrzkpT8dqo/mnUKZ/kMAkhCo
X6dd9eo+DFj4tZh5qXI6dxzMNBEgabhqFWOlmRrcZthe8Zd2b7sPIN0eQ7UDoZDffgc5tjb8Ym/J
eFeBKcKIaP+l4b62dVo8NqtVzPrisQKgb5bZMZDblNaWVIKXeoOv6e/Gsg5E/J0rB+KiEDXVO6Yc
gAlIre+m/Tj2bEOgb14q2Z2VrhDRLNVAwboA6jA0JoJ9Qa7bMlGMimZwcnrTzJ8QaPJdt/UdHpWW
T/JQh3CrdjKV72hFHoy1i2pxRaC4iKgKzFVzM+bl/h6buGldd8T+fkbLZ7Q39+K92WZbsneeePTq
baG+9e6F6gPddYd+xa8tbfm/xq8SnmrK26o2BTnVbgGkQncg6iq0fl5E+VjNb1FwNALDDNKsywFa
5dQ5WaFiy4k7uw5Kc9Oh2AGC6MB6a1+91GdOBNmt22f5MyNyy+rsVs79KJoU21adRxbycIiqMCv8
csMezSCe/NHvw+KLcmdE3/fs0TqOL9vqmT+MD+nO+kNDVICfs/fbH/SZz7j1QVKcmYJ/rXMpPsjy
9bvuZ715T4MuyH/fN+g44GEfWSdvNwTxR7N7ogcP39gelOdfXehEydZ7dUNgBfZsl9yX/nfEc1sN
f0/4zrZ/yf1yZfY+2x1ufay0KRltWKJzfGyJVhKk1Z4yOyhPLFBC/WukPVtRv4sf1K/9ngUrTvj6
2gGSGcH/jMxG0VNm5dE7yMSa5tSeSkidGmrhe+kGJeMe7glZNpD1RrfXZR7J5UjR8oTdCUTxDKGR
yyu1UVS8aWt2cl8xUL7/BYhm+0bCtfzrQr7LAcsG2APxgkJDu+xkrMF0CTrkYCjbpwAY9M+efhxA
EuWMdagU+6ZHm/AKNnw+WvLgQO6B+BeRKXqfpRut83jSUErZycytg5ajY9dLf7fc2HC9/nN7Hq89
CURjVRvclbCGri5pe0Mgy8xcQKtOSaceLd3ESypbSV5cRwKXJqRN6eZDVdtTw04OGIzKrkaNb9c0
YeZqwMis3Akrw5H7gaqpsHsrg62Rmc9JWWyMeA0FvWZCCrDU2s6p1s/DmVrfSixQ/3+9vSbXZwmL
j6c62E/wv6BKuvSBaRfThlsl1qSewL6O5qwudUMB4iKrpFHeDH88tV0p3azZlK504G1M8PwQdiJx
Hhh2AzHJxK/IF/gTv+fA2pi724NcmkaQJYDIwICutCU/OXIjdyqzwjRaYrKjycktv7XVb7eNLOTN
5qn8a0W6ToakNctGw/Zu/O5V+GlYHL/GvS/uAisLx5V0//Ic/jU2//nZ3ZWxigrLq9hpCiaQ1vz0
frDJt4K322O6Dr4uhyQdJ+K14AyLYWXcpC/p29oNvHRa/84YODQuBwHpEVtNGHyP1ZmRIk6WxxHg
ndCpAZWy2yNZcnPnpqR9PhQ1AGdi9uHdr1onflduXhVW/ysrDnCPEDOAm5OcqWY2aZdlsCJGJYRE
bKYZm9bI3xmoOP/NeP5amrf82fp7Xgo+aZ2xE62gIQSO6+dMqw7AHb0pDV2JABd3ATQgEPwC+o3u
30tbFmNjkVsT9lqThFUKNJ72LhCU3R7R8vlBZA2VXSCyUdW9NANhcVFrAmbS9j7pAMrW20jxqj1o
P30njXQneUghlEMT45tVi2hMxu+3v2BxnHN4jWZrUNjIdOhZQkDSUansVBbfqYdhlsckXYMXrxmR
Dq7dU7slqYZResomHdJDqQxfiJKt+NiFpyTYsxFPg4dg1hiXifzjxFN6x4yxQchHjMwSugcDILZU
NHW2uc8KCECID32gqP0Q9A1EOSdRD5HikeaPVkEDHU/QJnupRbq7PcsLgePll0kzALRKk/WtgysH
j8hQacP4uQXQ/U8sIvLg7AYNqODQeXUeLL6xf7snN+6gRHNae9dcOx98BmrqeONC6wal2svt1jOz
cuORo7mv8IJU/zLq2qEkd6AUt+zVott8pV1GWXOmeqbJxCsW1URpzIqiWFNn1v2MRhaZD9WNtvhJ
vcj6kTQ/8cb1gfRUyAfYhFbO7vXVB9STDvZ7vKtAuGhLHtytR5CEOGhhTJ0fln1oi/fbq7kQs8LA
zE9gopyHNuV55GeOqO1NQUsz5yfWDdyGlmuhave8QKX/SHrXy7b4d+jAKW5vhCZxBRSYisbZ6Qpw
WuHtb7k+WmigRz/x/CZAd6hcAVcLkRRunI4nJKm1LAQLh7rLJ1utQwger/FNXF8oMKaDwG1+FMys
M5fjhhykluhNNZ6UstybZIIiswafMeZQJx2rtdB5cWiGB8F7lFdQy5Rii3gUtHe7ejwB5gJlZju2
H6Dyauyh75ivRBaLpmYNA3gNaCfIAP44s9WiMjkGNoG6Cr2p5U63qHEwYjQb3l6wxTkEkwaI8PCK
g7jR5Ry2bsabNNbHU06zzk/0XVrUFhohxqi3JhHdNraQ7p95pZClBBRk7oaQ5hCV9wHRdD2d1FHx
vniJ3XGfWgmYrUAo5Ikgcaa6+IJzXAZFkrQbhzCnvcsap3yve443n0PjcvQrR+MvbCAlebv9gddH
Fd+H/A7emhB7RiJEmo2+p6JCS+ApBnj4QByzmju71oQ3rucc/fuQgJvlU2c6HOkydwSELBtDmU4N
GroO6MKf7mxFSfeMdtmLag7NCmJvYVRYXXDiAIODNmrplXR7hq63Jr797LekGUKCSI/txJxO9pPx
Xuztr7d/fqE0cfn7ki8DpUsSKxl+X0+D4kdxSE97r/PRBFa/knL+/xV711fQpT1pLSySG31hwJ6X
Hkt2KLut9jW3f4ztdgRW1DWfR/AOMl/d13kaoEjnD+NTm/5uzLUe/oX05uWXSN5M1LaV1KOB7tok
MvqD/dOu73Wk45qf+aapArWy/HLr9Y8/V2ZgjvAv78VLu5IHACm3IlC7mU69961uwrbYdWJD4g1q
1V+TX+X2trmlvY/OxRkmq80JCOkyNLjm6aSrxAmUy6i+02wCtjp+9LIm9rlO2+C2ucX9BPJhYPLR
XgKWC2l9s46VE65HceoNPbSzjyLzm5d4/11ou567QRll7ua2yaXTZs8sJYj6cOF7UpwxeVqXGYMq
8Cywu02u5vVmcthaomr+FXnVzq1I89iUXgpaWC5ObkuDVou3tN729+j59+OD6+UroezSKYGOhjbr
94BcXK4AlKyscq32xMlzE/Kg4p3gl8xp9prSGdvOpCee53T/L+bxzKa0clxrhwFOGjZVngMkVI9b
0tA1+Z7F1YJUGgqToMyzr3rUEGszh2Wo/uomuy9d8W0AVml3eyhLm34mF/SQ+0D8Jzv8sYDsXq+i
xKyzMblPNAdSmMZz6bgVtAMtc2Xillw0PDSksvGCA3fwvJhn4SDSlwqNa6KeBK44aDb07BemuXqw
qr5ZudAlU+BXQXCCdB8UVvDKAeXKpSkQi7IElvQjc8oyzD246FJRjaCx8Zy5PYfSQv3HFJJHng6J
AEjvSBueZrpWDR2DUo2Z8aBmIw9457grrTzLVoC5muUOQKQ2//nZ3DmqI1w35fqR5MR7RviZb+wK
2bjbY5GO08zVBr0t0GDP/WX4r5R0UQYtzpMiZseeJH4bm88d9JM7A/IkjomWr25l6uapOfMVn+aQ
qocKCv4+1BWkO9VMu7RracuOZbmxmt2PqdjGu84IBlCqrNUkpK3+aQspTAsaKBgddFcuJ9Cigo1T
zPpjoYJMCNoNXuUFZGMma4RCVysFujs8MUB4Axo0vOgk9xCPHdDtmt4fWc/fEnciEABUjJXr47Os
J00dvCyo13XMHN4Y0gbv9ammSd+JY2tRhQe2MYHzpqy4+V7GJVhbrFypjIdRcXl5yPMc1QIjdb1t
we3SuacxNS0fjJiu8JH7T5HYNUf7t8FqC+1aIMb94Vq59kJjFVUiDzg44Y9dbz4YwwCwYaNozTNp
QQLvs5p6b3RMjT90os0vi+niscxdIFMKvX0q2aREZRKDnAoPxPrE9ZFDM9CgJQ1r0Q/POQQvHweS
C7CUO8hJRNwYml86SALfyRRnL3mcluigqGr6FBfCRM+3sOx7o1abNJp4m+I8t1n6LS10iGTEfFAh
GJsO00YXHfe2puuVFsq+tMheTFqBZ8Yovem+NVvF3KSZrtyNOA3v4JgHPj+lzEBHVZOVT5woonrA
4waaYkKdEhalTWyqfkkG5SVRs+KbcDj9MTids8/VZvqGEwXsuAp5YRoYVev+rPKybKKOUI4m+ZiW
WVTyvj8ljc7VzegauRYSS2vygCFVm0Ftk4Hvpul1+7UTBtBxXZXT2Ier8X6mGbWA4xin3IPkoFCe
OAjXid+jtkBDr0OyKCpANQr0JbeG71mVULHvMXe2b/HBYPtpTMhaC8cn2a60+aBmABI8G5pgc0P3
5VlCm0/a6cM4HBHdVGOgTRwaYCa1h3SjCqCGwjh31Oe+paARIeWMdgdVWYYJMSrT5z3FUmiNx7vA
mDTyM65LkEI5Ra4fAT3GpONOQBqqTAFPC/XadlFJR4aqCGo7I46vFQ67hxyLCgDLpOpaEEM1AvJ2
eNXcQ9qRRG0tml99LNom9DTBPpQ6qYqw4m6W+O7geAb4uvX0MNRefHIgMqHstL4k/Qbo53bcMq/t
pxBSF9DARmrDATP2oKqhMuE1GPFRTDTxrS4RIKpFW2oWVG3rTivVowVfhWI+8gcgdYQjkZOq+cTr
tLKh5zmg4M2GrW2kG958KOUqgmJ2RtJK4tEKnmpQP8GRyGlNV6k4WuETSHrmifYsFHv0gbS1N1Ne
q1FFmtrP+hFMXU3lqoGDBv6wjx1lQ52p8SHXlUSD2eRs5e2z4EEBvANIVEfnjn2VlxqNsbCZScYj
hJdAWOooZQD2tz//9KozZkpgXD46kgtXKqNj33e0z0xxRASxcTkNUofd9R3eVnT68OK19s3rmxW3
AYhlcTnYHmQmpJtVCJubVCTqkYKn9LGfhccdsEkGpJ04FGqEExjZqK7cr9f7aDaK+M61QWIC7tPL
c1q6nTN0oyKOWZ0jn9j3ZIf7tr9DSYVCmNHSVhZuvkMvd9NsD0sGokokvuQ3De9GikVN1WOaZ06Q
JGZ973GFh9bElZV4SHpm4Dqfb1dkaeGikTOVMb7OAOhvq+fqUbXiaW/Z1U+ducN2zDxcNrEQD5Wt
saDUlGZze9/Iz+FPy94sPIkbHgzdUtLi/6lKlSVUNwCTHpvAa/RIdflu6L2nPqfBBLpCfXzhrAgE
FGxoN/rZXA6p4/zp9nd8Lp402fO7BwKt4AcHQFXaUZ5qoD7PKu2IN7IacIrwyncGm4OVpmqiFO/O
qK9bO4CrHINJZDXosHi3IVlf4K+MyPUP/KPJHDPoNVYdSK8q96oqxCsbumGjp6QNkRwv91U7eruq
SetTNTXMn6op3lQkbx7cBNW524O6Pvl4myKkmXHbSMfJkgcq6A3qTu/VozFOoJhuvrLaWGulWdik
NvaOh2mbmZ5lZpV6ytoeEc14FAlj97o+xiH2c/bu6L238ry6NoU8K/QrkVpE8z1e+5fnjxg8o6lR
60daNKbvWVDw6IgggTmyceU8LJmaJfFmiURwIBrzeTl7H6iVTfMR0cPRs8CrHnTxdlij0LuO1ueS
MghOPTzh0LomjQb9Eimm1TOOrZoBRMm6CYh6y36uiNEdEBHYPrQ6WWCNdhJ4YuL/tAiIkzd/AGSh
5n9m0YHLMbYexHKN2DCO2gjt5WHyYy8Ph+Id5YLQm6LOrcHigu4QFU3cCQ2qaX97d8pVyP98AFoG
Pynkkf6W/KlL8NQkAEocW5OE/ZhERT/DWps7xxRvmvraaM2+coxjrriP6tD5PFt7MS0sM7B+Js6H
Yzp4RM8H6GyZmx72J67B7VHCX1vNpHeQp3PNIAXut11x5wsLDnpLLPicXEHGX9pTACuCCMNk6pGo
RksRogvUorhpbpyiG94GJYujTudoHnZyEhjC+4dllHm6Z85QxBHIF4CfXPJwbjoqMXYTerA6zTtY
U8Yj7PIOMa1dAk2q0BXvc32nzF1geNBDcwU3tQx3ijVlbpK0VChC5/bO0Sq0cMduuXGBZftSFjF5
UOLBfHSp06w4c7lSNg/VmOcZaRjQWl9FI3oZu2AFwFBLpJdj6j1N+fRGFfQagP7Ayr2nlKYv4JQM
QMKyssoLo4bpuS4GCaw5XLjcUhkoxEZXwagbtZqDgiDmYNI+mnbhA8EdZN125RTNy3Z5cc1j/Wtw
3uNne9jIYqj39TDoNYOvNN8Lt9h0Bnl0a/SR5R10GbK7qmkqf3C0FdsLxweS7jbWF7HYXOa4NI0u
CyO1lQa5GuKSUC8SLSgIiENcbhUrpq6vMsg/ABeBfYt0K7IOl6amLEt7o6n040b4a1ASuUw+b5fz
H5fvsKzubSTkS/04UopHuF+N/Z1b2fciLn+rWffApgqYwGZfN9nzIICPeB8G/jX3uiiBXFFcqH6q
AgSf/9GbKUoG+8vtJb6OO/F5iDcxzQg6cQVejt2FDGKdj0iJWaBB4TYNsuZHXkFXuV1zUbPLl/bS
hSVpL/UiIXE1wBJAILUS5o6vfEnLw+v/bTyS34eIsq02FqQeiwKdZPye2WwTW9BQd8J/YQiUn/Dw
4E2+gtfbdeN1Y9zqx6rzHob2R87qjYuctqWtlP6XVmgWDcBNasztL5Jrt/JxhHIJdKjLvAwr+yet
7Z1hDJFSOCuZqqVzgKcl3nJA2KEraH6Bnp12L3YcbpkJ1I9yVu0Sh7wijuC72/O2cDNDDR3jmZtN
MBxdOthaodgaYJba0ehicD+7/bDvSi0RwPLpvU8zS0BaYux2revU+6nu+2hCGHo/uB57hSA4X5ne
60Fbc0IYqi/IPs/Z+8tBs1QxedoW6rHr0GzCO9Ft9YavdY1dezMLcYCOujCmF+QukpWicHB7YiGP
hOd7Ycf3jPX7xF6JLOdfuTxiCGDhKg0DfNegkZqP4NkCsokohZoKDQIlXcQI3TS1hSyeOEzq+BNc
nE/GuOI6rzcnOpighAxqbQehty0damJ6g8fRBnw0q0o8aXXHw6KK7TvX7sVRGSDWeXv3LKwW+nYM
BHYoi2GUkqtWkPABsr5FWMf06pBSGw0G9qy590/N2IBozIQT+A/EkaVwJm8dambqaB4pMa2QmUW3
HWjyz88b5OMRpgN5gkIL9sXlckHhpOBpByupSaywGJHRoT1xV6bseuvBigcb8FHILMhs2sIhVTwy
wzy60AE94umovePse09Nh66f29N27eKxjWENKb6Zw0yOyjqiiSwvc+sI3rt8a9UEN5ZaqTtS6sZ2
yvn0lir92u29ND6Ix7kzGgLH9xMvcrbpx9iJSUWZdcxak5MwBcvD5KvIMJu+2VGArW+P8XoHAnMC
aQD4/E9BB2kH0mrqazEAFiVIY4G6GkymfceUzW0rS4NCehM1Z+w+NEZLWwPwKzTuoqv/6CRgYRKP
XpHstFwPb1tZWi+83qFIgaMEahoJiEHMmlk6I/Yxc7MOnbpmuQdf97BzY5ruPIZiQOOCTPO20YWh
oV41x+6A0UFmSBoaNe2Re71pHQuIUYRumo4HvBBrf9I8tmJqIVaHvI8DPA5Gh1Fa0mIZk1W0ZuxZ
x8Z1QGBKJuVQVoW9s7W2P/ZOm+yrMu13E6ivAhNCfwcygtFiZccs3HgAJ859eMAmoUDsSjdeNvJE
5XEFeXq1wqtgvGMmGEqr73Z5tCvNp8CGJDYqF4BwnpzVR8PSfOM+R7PbTLF0xb4ClkQ1iYVqHdMC
pFUg6h1DMwWvF2LvemW+F03hrY3S5Kfs2PznZ0cxGRVH6XvXPoK+31UPltGNw5d8ykrd9xQ+Gv8M
k4TQ2kXACpjxJ/gEatiX5ghEThqzM+wjatXxS1s63Uc9xurKFXc9qNkKogO0tUE9XJUiyk7Y4LlD
pfeog1H4J1SNjU2JPvnUz4quXzmQ184FthDnAcnqffZWX46IOmANKJXSOXosHVofecOBbgYK/caV
S2HR0CyvNed+AQeXDqHWQIC641gpXNbVWxk7ZKcqar0C+ZA7HucVwu2GusDck44jKDmYLkfBh9pZ
fLQSj37zauL5bt4pj+3QQnNnsNRDMgrtrhrR6JwDtL4pcpVsO0L650YDHjMHI5haxFCJypt46yrc
/KGygn3N66l+dNLBDnnLit8OSosrh3Zh1Q1wYLjoADBVoFVm13m2lZ25p8HKuvjokCQGWB3pVJtY
J7Q4riz5go/C4cTuwt2F+N6Smw16Z0QF1tLjI8P1BQZlNU2/2birywh5k+xXQ+3mxQRzAw8Nm6fV
xi0G+sbB2rA2ZJkYcF4tBKgIh7EjUBKXQca0hDirmqfuERyEeVjn6vjSKqkHesWk2DS5E++4Blbx
giCsaweljdgUP2ToLnkc0qG4Lwv3zWxz41DC8a88UxeWA+EL4jFwkmDDyugXVes5KF4S9+j29vRi
JyhLUpLUTwLJlpWjcX0p4jXnzuI/CJbA3it5a9bPWa6qLu4HjwQ2+WUw4CtApkRrz4/rf+xc0IuM
pIMNuTsV2nvSNpuMpOst6pB76j7YXgsyRt92fvzTC3cuOSA7iCw6/JScDMZQUF0r9OJeVKjMklH7
bWpcgMQGOavblq5eAwZSNcigQGYW9TpgPC8PjVF4kI1OaHkf4zJ9LItsTr2mTlCCIeQOR4evREnz
9X3x3pmBKNDbwIKhOghfdmkvVR1C0VZH7ytI+J0mpFlCbvaOL9LhQ8TMAjqFiVBLDe9ZV8dqxfrs
I2XrCNyR6P5Eq5vSaEHQyIyWcQqYfGLe55UQUa2P47ZL2UehpNkjTdU2+P+kXdeO3Miy/CIC9Oa1
6NpwbLc0kl4IzUoiWfTefP2Nmj046q7mbUI6O7tYQAImWS4rKzMyIrZS6XR/mm92KIatItBVEE3g
ruBrd0qfK9GSW+XDVA/WQhQlqlSAF8II7PPAuU9evnTNT1pN85+eQhiGg8K1i7ce4+u5nu9EoO1Q
SHH10C/odZgQUbrYTgkxs7HbOBi3bpHZQi8rtJTggQE7urZFQXgkZ0pePWj1GDpFU1lBNyFMk0pJ
el5iMf4FalYVbFwTiBXAuCA/A7df7O7PNM/RgZiC3ceok6KICLfDUw+OZhQDylBVD4vU6GAGAGwF
OtUMvWAomIB+eaDjXHiiWIL2ROsh/ptAl/1lLkHBs1ipfugEzfC60HqXo6XwFmv2Jr0RIDHZVd/v
f+uNi/z4VFQcUHhBoo333lUyaFaVNNVDGlLVzWTzETTzml8VpvJ+39JN8ABLTBAYFyOY1tG8dr00
KPukki5o5cNioT+j1gcwW4jTluABOz7XxwuxHXT6QLKjga6WZw1MzDasE71WUAENu9SphwL9fmaj
5y9dK9LR1otOm/b3R3Y7hwryeahlIIBlaQ3O9+MtPmc41XpQq0u0nIo6nSBCCnxR/VQB5Tm7f2oO
PBSAuWGbqaxVjX3ORZCh9cq4dH1mBunYA2hloGoLHjs0X2skEeMIvEn37d0uHNJDOFH4DRZuMT7X
ValNWwuzaQSRnCposRdNOngFOsW31Adv5xEk/BBDAu4IWeUbVAy2zNKkRWIGEyB+4B814oQAKpae
xhAiwRsX9tqoLo1xtwAyeLFWDIgNeuB7CF5UJdEnugXJvvX2DNsL9B6uGhW9Llwoa7ZlvOSDAM78
epB9UJlDPBS7CFQNakzJOBoIFrROLUmjgLv4/rrdOnzWiPpRiGFICl5hvA3p3IxabAWLOTnVEB4h
nQd0QHteBsmvhfN9ayvzCSI2KB+i85XpqHNvAzBslyNFhBj0dTYbZNbETLA7U0+3+EJudgl6w4Bc
sWAFRBB471xvfxWMxXiDVGUg6ukuMXBfy70kuJa8VTfbMsTd1HptKmGhlWUAyQ5HLn6V44tRJRt3
xc20YTR4IYIrVkd3ILbJ9WjCcG7jJJxKwIY66tGyPBdin29keFeNfMCtkDi38EK5NtLE0J0EH2EZ
oJMJQEYNCp+PYlQUxZ+eKTYYC3gu+CW84W48k5UhZWSZZTBFSbgfcyuxUVduN6zw+xq3OoqLCGMA
6gKZGl/jiztIvfd4Gh31GW13qd1DhjWkbmPM/rQlEcLvAdgCTA98SDISMTiY3MyN+mxolRZqx0x8
NrvJrh2j2yKovwkXPozorODHdNcBI7lenjmbWeOTpR9FqgvAsMb086IaxWdwH2kHiJZHX9CLlhwW
YPT8SFkS21Ra9U3s9ehFn5rM7wWzII0atYeiyhpoFqn/lKWlgKyQqpG+ETDwHo19rAYUiA7ybcad
x1bn4vbB+y6k5lLox+izUbme5kvu8LBFs/3hmy6vcVhBkhthCdPFRBzFTUmlLHNj5pl5RCCb2wOk
aL2sriUPkOzSR0Vwcoq5qd1uqk2Hmkn6qLft5AudDt1a5OLCQymbtRsaZfxotG34YAhJee7Esnu1
hmnYwbK4X5Y4pE7TRqLTdRL4rfS511qIAAHfTWIJiN6Ni5SPTTAo1nIMaBkwn8ibcg4F4Op8mRbd
PKrZjIehL8ntXui/pchv3PfFW4b4NRJn4DrQonAcliOgDbYyQvEpeUqHz39hB3c2MoTIaqOoeb0X
FrmAWhd4Oo8GBA6ERXetIvlWQT5iWgzvvqmVQ8/4t/5rivP6M1rnxTw2TRBM9s9hrn82aq+bHzpN
JLI8bvjLLWPcQglG2vdyiXGBYFqInAehed1t9lGtLZKFC5E1GmGX8+8xJvetDEB9H7NhKexRAVVg
Wzbmzpz7R9WYpY214u8AtvkA/wDJD5YK0RX3MhIHJQ6lEubGBp3KqV70TgNRh42dxysk4AUBCi+m
nm7IbKPz+KUUOS9qGXUcjHJS1XaiRWCQHuJueGujwShsaozy9xbtNPClcxZP9tTOfW+Lkwxe1bS0
+nNvikXsNNEYRQR5dSVSyFymqkKUaF7eBz3PXvQCDLBukaoyGMi1SJH+QX+kAoT+3Dej6aDog+ds
Ikf1VlXsxvmhFc3A5cZcEkOGcgcrV9QJAhTgkAaEv/40oJ19J0q2QH2wFNzf7zcvWUwkIlwZhdKP
wJFvD6tanRam2UcBqOY6r36EDtP73DiH/KlyNkzdbA2AeVG4REsk0MtAo3P1Dmnuk9CQpiiwKDA5
g/kCRP9ObbSYiIVAOunbAOqPUqGojOVvC/4IfCBE7Qd33qRBvzl5159icI/EHOkaqUzGKABddi5S
hHa1n8m+MZrEEAr//sDXjYEHXQNI3LqBbI9dOWug842CJHtLIF0yzL+G+JyhM3qYvtw3dRNHsHGx
whW4mdEMzcMXhC5VAEdfokCitSOHhwl9DnP8Z2xe7OyxrAeuF7x/WUh57Y4trRxksTSSoMnNhz78
HEqpP8bQses3XhY38KR/LTGeady/iAM4BzlYVhjG+QQQmSQcNbCsQu0UmZZaKU9jrcx+OpWTm0la
5OmRlD5Psdl6cwy96TE2Bx/9OPKLOAK2XkoIrWtELmBkr6WnvlBey8EyXgFQHreoLXlpBjY9Fqr/
KGezQBuB8PX0qCF6R5IxoUGM1ht1L0XBpO1R782frYOUOtr39kcYOl74UvzEN99ffz7n+K9tvKAZ
yRre0ZxtvQB3NJTuKfrukHOz2zJYXqA/ZlEfahtbZLQ3pcNra2BnvR7pnADCXiuwVtMfcVTvk2p2
oO7mo5XSMyx0Is3HITWd4g2+NDOWjbGumkdxGJ0AqAaiUsyZr9H+08yiRgMJ+oVqja7CKET5UhsI
WpVILU64FrRnTfsaNW99qzox6Gc23OfK0bYuP4E7CqWUplqq6Zjv+XtEPxtzR0LBGTrRVraQVit3
Ap5UDDiNOh975l9PdjwZaoV3Ng3CeTfWv6ZwIdHwLUeXoxx90iBzcn8n3YQNqMcC2QhfreIVDOKV
a3NjoXRZI/dxICXBYOo2eDScAphwLX+/b2jlBoIlGc8fQLsA1eefJWaYRDJFBB0MHigp7RrEkrUd
66Ry2g001a13RNaMcUsB0oK7lc/ajkIlmqWqxMhoyazjguTCp3zLCN+Qj/MPK/DCLBeDJB1fkoUq
34IKYpQEozsFIcRdX3XVjRzBaRy6cbOsLdKlKW6RaFZ0/ZDBVF3+FAQ7eimsY9dsvMRuGlXYgAAo
RsO/jJhL4WtOOp3bpIQ2UCD79avyRXTRjUcaw3up30FVIjwXn+7viLVlurTHhZBpPWsy7WGvlFo7
q5wMrOHSvJXevHWV16PizlMKriQKdZAkSKC77nrAOElu82L9VDdwADwlzMd+YM9MeGSQzqJB9fok
CUakGKGuJehFeTOU/FmMSr804lezSb1qseykaO1G/WKBG4OYXfO0zMKvGn2oQr+7P68rDhMvKDwM
8bRmJMc8nLZGGF0ZeU4D40l60j+bP3Tnn9IRd40d4ee+sbWteWmLLfLF+32Z5spicKugLQ6VjIYm
470Bteg4pRsueG234DwjQsCDA49d5jcvDIFdP64zc6SBLlC7GBPSaxOJ6EbMc1N+ZocArRJI+INv
gL08rs0wOEBUtAsNUHB+oc/Q715I/pq/DmcpqO3QKZnE/W6LP2xtFhmNENoJkPZHyvPaaqyWQrxA
6TOIRIgzIlZBuzNBjmZQN0KtVa/F8H4g8EJPjMKDCg284yVs0yT4onmQL16O4zO6Jd12jwfQhtda
3YeXtrhbs1roJGUCbI22RSzyrSVviBIIHiD2uLE7bt8cKNJcDEu+nsC2EcFfaMJU62ruX/1ypoWI
dAu0gnmxBVEaGJkPehxa2j2XUj4SFpg5f36QPgQX/2OEGwFeh5K+TA3CSS0ietU9VUpJUuslasyN
PbA6V2inAOEFdMUA27meK1mtJ8tKexpQI4eMn0CfRGHcqvKsXvdoEEFQAQoqpPE5K1NdVk2T4bzO
8jD5TSzhmrQWzWkAEEZ5wvwHUjwiaqZa5nbFZLnhaG1xIrFr8Srrh7OMPCtq1CKOMt4w1wPFc37S
UT+EH0y0GOrz5rFBG7obi8qvua2g1a3ibXF/Fde8lAXvgQ5hGfVPhXOH4aI2U5iyg0wtH8maZYfH
b2pTCp2j+5ZWXAaiG8AcgOdDLzZfBtcrsa/HIkoDCRTimD+EBEra2KyR9r6hlSFdGeIWMor7vlKp
QMGynLnAqB/CUQtAiOHeN7NyT7O3JtpfJJbn4V1ghC79IU/SNEhGq3arsIhGMi/Wu07z1kYxMibU
DCXSFeYYoct/3IRArY/z9wdwS7cISYPHTZkGrSR+gXqJ34vaUzYLu1DURzKZ6iPVlbc6qndz30ag
N9aAn6R1Zue0j50py5mEt6k496dl7auQY4PbQZkbvbvcVxUlsHhgd0iDuNFA3U3dbHk1Km0jQ7m2
mVBuQ9UZaT0kibj3ZE2VuAeGjY29fajr77HyJMnJzkKi5s+HozCpOHDtID3Et+glyEMlopVhOErj
Sirag433tv7jkg5Y6S6tcBeP2CvGGLZ5GoCBHBiIuPgktT9L9Fh/uj8atvU5B4MKFRj2QB0EJh9+
NKMyWHRsliwQZKuwm6Eq8SQd3ftG1nbApRFuMLPWVWpUilkQZ7biygX5i/MNKnqEPaC7RHmKi1vz
qFHaVqtwHbRf5OwzlXcN/XV/CGvbC5UovDFB1AQaBe79ItV5CEKJGiaixzx8ndJ9Hzp6vr9vZW01
AILFZQNQATiquImq+1BrJg0eUSmX6iea11pb09DnvOF4195JAMb+tsPd1E1blSA+itOg+pIhGhTA
VCaBNnkICQio7aYW/TDPDllVQ3AqyIz4sZDUjfO6drtefQO3aGWb9ZUh4huQBCt+oGql/zS/VsfG
dOLSjV/uT+zKPYrmZaYlgCYa8FFwoTdehUmrjTQNSiGYk/xpyjpbb3djGrtxtdWatbLdkUBFqgDl
QFyiPDK/bxI1MqiUBvm0kE7/FbUFyQxt41Ct7Ei08AA9i5o/Mmg8o/Eg1PEYQvEzqMx3MetQlvHA
Q4NF3MKzrg4HyWB0hwGxBiGc6xiERmZft5OMa7pviFxG9rIcZojd3F+hla3Piqis+4n1USrcARvr
ImmpYcCtmjp2Y2SLbfMXM4alR80a2B2QfXK7PhtbGnWtngZ180+yvAwDmIeXmqTN6f5Q1lYGjXlo
m2b64OibuJ4wnYYqcMEWhoI4WBlj8ARFIJv2QdW1MWlrSwNHwbCbePCBIOTaEgo9zQQ4bxZoeUl6
9c0CU49BN3JRa8Nh6CNU/RnRCY9xB3fxEEJJCEb0hECi0YqepPihzrbQJWxauKsIpSSG5GLFJCBs
ucGgq2Rqc9hp05AkSeo2TbJP9drp0JxWRoe4Nw9ohNgId9eeeLCHzhbGhnvLRQ0apGZeRgmXUyC/
oGOgJ6JfPJlgV3H6H0MKSN7Got2mRxl+4rdBbntUIkWDVcoMnmU3c4RPi1u4yv7+HlwzwtBpQMPh
kYS2wuvJTLVFzPNhzoJFek4nYthyBbyf90Ot3u4bWvPjGm5F5A+Z1iW867UlSk3IQQ5KhmYVkrtm
8Zp6WUqMz8vPKLXnrZrF2ma8tMbt+EKsagF5U2zGIQKq/F2NejKIrb2dHGW/id+Ol5aYw7rI1ixl
JMWaANL7pT8uRrabvuFqLEa30+0ytYf0mFCvrZy+PqTe/SlduayuZpSd+gvLla4o+WTJ6Gp6qOJg
ctsfbU/M9//NCHfahmhZksjAsk2t/41+T78upR2+3rex5p7QCI2nM4J/QFZ4G2IT99ac5UHb0R8l
mm/aBd1Meuv8b2a4q0NoxSmehTwPqlbbFUW8X7L5m6FCTPPP7SAEZHBaEEwhO3m9LoC6hUqxpHkw
ogua9Giv8dIxYoUGbSubtnYb4v4AyInxKiI0vzYF1AgAUFKRB5ZCdVsK0airG1sloZWzBMg9XmTA
kSIxxEcQU9RY1rjARyC3bMcaiARa2UZpFJi4jZlbyyyjExhOD6rzgF7yHa0GJLyz3pyygPaHvo2J
1j3K2Vtd+n0F5MU/4nCYk/c8+o7Scy1p9txthRerY2UkPkjmMB4dLrKmYVMq04jtXoo7A4+2KvGg
2G5HW8HSSk0VT0LUVBD+AbiGnsnrlYtbcDvivzwA96Kn2ovznh8m8pMoyFsXrgYd1U01hZXNcmWS
2yxLGs2pOiY5qh6DJx5GV3QTEnfkWTrU+8kvbO3PDxwMonvcwmMImA/2QRcOSpJKSNOIcI1hlvsl
+MBQnRLijaLpihcEP4vKyOPYevHMQ71eoe+jC7MAlOBo3fWXTLIb5aULPwvtRsp85bJEWMuUC9Df
A54nzuF2NfA5WorTVoD8hgx5REEJSHM/n9VpX/V4T+bowXxI0IH5FzOJXiwwqyEti4QC51KQrJHl
HP8EhhoMw88+oMMW+dfaPDI6A9T4sS9BnHa9WMoQllUM4Zag794rwPBFDa2Q/SFH66q1SW+74vGR
kQVwBPg31l7GXc/gMGt1YZmTYIkru6gPbaSSZt54zK2cZUSHCKEB4MVznM/LguQzl1NNRT1MfcmX
3hG1XzpUfzbRI3xogyQecnnQZgOdDXQSsDWupy4a1EVtQ3M5gSNJ2U9TkUGcuC1t1TJnu0jF6DPq
5zMxxqp8rJtsPhij9YfEMv9+A9SIkdvQ8D/+MbE0LUq4QIacFvQXHGhqdiRRQNeZNhp0Whbzx/07
ju2Gi6jnX3PsPcl0F2CNW8AllfPJCEvxZAxT6y25JKJXpBLsP7eCagSAY9iRyNtw217LBRnkMrF4
Ko3xpUhBq9tb/ev/ZoMLs2urF4wkA5t4mgsSSYYusgdrKxzlkcof84VGbbTWAH6NXmNuJEZqoC8o
n2BlqJuDppft0TBnax9Oc/eK9GvipGZruU1kWCRDZt1JolknUhjNbr2MqaslguUB3IO6cT0vTo9a
0xltaJkdZ3OykXLhDud/vhUfywgXGBTxejtXRlUXVi6Lp8gErCcF4f9p6Crwm9IsPd2f/HVTjKkF
zcqAk3GmBCoXUZta4qkV+tmWs3j4VLamSrQZ2tr3Ta3tWPTkWyJe9Ywwg7twJ01LkqxVsJfEPnpc
KF1cVe7Ev9lNF1Y4V9A1OZhvwYF/ks0eVMp9VYLioVf9+2NZnTY4TzTjI0EB7a3rFTLlbBpSAMRO
Uk5nnw5d71aLTB8h8qVvHEG+TPzvbvhti+8+q1TImoO1TzzlYPSGpqbZFANoBtG0sgOkXuyDYU4U
oH3bZWgcxarzeackltgSyVhaiCBnWg/RsUzViZiAHZh0jYZqbKkyaum/mRU80BFqABbAA+x7NAUK
nRSKp7BOq4PUGdqXWRzbl7AvrY3CIptg3v0hl8I4MsGUicbJ6wXoMtB4dazTFMmWT0C2Agkgv8ba
KZIyRgsnMbXuzvvz4aHayu4YvNdviGWaWF3qqYXNsaliImh1b1dCHHto1Y02THGxwMeas4IbMm2s
U5pv/54hsDBIZSWdYuBak2OnO1PogiG1GXf3x7R2KC8Nsb+/iBDDMExlJAbYRi6e8zixsyj/s7QU
GwvrVcZYFDByIAd2bWJUmXgR2xVRGx2KrvVpDdVbbcwhFf7p/mh4yMG/tpDNRTiPSxG749oWI163
pgHDEXsAtOVocPQuVr1kaqZHE+TqdpeUY9A1KrSSNfNB7835LReUamNW+cfFv9+B9CheUNgrqDJe
f0eVdUhhTlSC8LROWIP4BFbjRf7cmBlBeceuD2pX7oFSc8YKmkmz/ogsu9tnw1NelnuhiKaNo7ly
XpBe+v1B3PVXNaUljDI7L7ENMQhPzspjiFno55EwutJ6DtStMufK3mJCFxg93AFgf5wrNqdKFeOk
hc0od1T6LBbhhm9cH9VvC8r1NE+gtbW6BhbUJg69DBqp1nTqx+RTMzSQh0peQI8S1Na4QfPBv5L/
s7y/7XLbbLFkE+1KnXSaix96+iY8RhY0uZb5TEXVL2lCys4Bma9tKbUrTcZjWpLE+rax19n0cS4Q
DxGgHFnzIl5F3B4rlgIqJQJ8BHTuFSh/VwJYDA0NqS+JVGORQ84tPFBGByhNOimoArSY5N7/CLZt
7n0Dt62MFjeKNeMebKC+8B2MKtDSKYahf5sGREqLGk7BmA6ys+RFu+EiucfFv2twMXzuCtZHs5AS
NnzDCIlg/oPoFVIO70u2Jc+37lR+W+Iv4LqpaWREzEeespBQSoRHyAHSz/V5fFLf45/3p5S5w9sp
BR8O8DLATN0IE4Zg5xxoI530LlCVk9B66ryBH1y5XVhN/L8muGMzDHKWzWMN76T/gxGZ0pOcf49G
E9fZ/v5g1hfptyXuoHT5qI26joOSLzY013eaCQ57vXzKtnj51uL7qzGxab24yBBzzlUkwhX0ULyr
032Te3qr2or6U4byqxCPjsTaXZRn5AW9yfSrAYuXOI06e/Ogv6m58lNLxB/3h7/qny4mmk3PxUdJ
eJtJuYaJNqWvceKIYUXU5TAm30AJVEhPSny6b2/tIQzlY4jWoZEVGA4+kVv0NKG1yeKGARo5hKIB
qfqu/8hlYkL7vXpty62bbtULXVjkvFBeQoZkYvPexqFb1TUxFsuv0pdkjnxV+A40ydjLflWKJWmH
z1q34YpX75gL85wD6vN6jvWwxw0gWI0fmxIlLfq4NtzcWgyOeUUThIy+N0AwuH1slBMyswXM6KYt
f9qrOP0L2jUDmUD/6mEm9tYzZvWIXhjktnMnjAm0R3Fw1GEhc9aQ3pRdQfqaV7HTLV/ub5tVl3Nh
jNumUd9VUALAGlZl9a3ts8I2qSRBHiVL/+bCvrDE7ZbRmI1xnmBp0To3115S022UXQumODREV4sN
ea8Ni6se6MIit0GsHBo+owGLxlD4Zribhy+oB9jRFjUP+z03bvvCDncdqY0sZdrHgjU5iU8j9cVO
JZEakTSpHSnf6sjdWDO+yS6cVJp2GsY16fvWaIgaFgRFm/9pY/C9zDka2sI5wS6UR8uFtnkK9p1Q
/HTfCF/Y/fcm/z11fPZOFuIZ0CZYEV/a74VT+6/hj2b3D32s081K18p2ADhTkVnejEELuHOVj5bS
h8BUnsqm0QL0gkmvIYRB3mPAYZ1otLSN5Pi6PSSOQTSG/i2+E0WlitnFNewNhj9rxwmdU4JceLNg
7DZmkSFMuQ2Ikf22xEXboyWW4ChbpFNUunq2ry0JRC4P1FHrr232RCFqN8rkvs2V6w0ZSLzvTIg6
AIHKnWaAJ6SphE7SqSqWcS82VfY6NEXhoR6hu10vLq8aRbaV5Ko67SJAYDeii7XIDBVzplsDXQkV
xZzr+1WOYtoh3YTw4jP9UbdkOmuP4xf0QwTdY7H1hFo5cVfGOC8pDFmnl7B2apPqmIuNmwHlN8+b
HJ5bdrhZzS2jBB4bdqBL7Whx9NQDcxWZy6FWDlUHVvge6blcE4ieFU/VaO3NND0An+WneE5C78r/
i0W+mGPOgeaxIkXxqGHY0XKO1INULg9JWtvobz4mGUrFheiCJ8u9b3X13FxY5dwpTRMIgZawOma9
1+mRF4bI0Bay1w1bXTsb8/0RU10EaZOA1nJjxCbqwOw1qssXo30EicUWaobH8jE3d7l/PjbzhZ1h
oCMA/xiSmP/KjS9Dkx16ySSLVLpJiZg1E3Yxrgyod3olupORlLf1dIuxdPXI/p5XHgSitSUQOiCw
Pgk59LNG7WBOzaNK9aPWQQup7vdZBppDZWuO13w8Bo9CKzrYUbv7CLAuBh/VqYosvwBX8XXqiNSR
gSz2YfCLlwqttWSLheP/8Qy/7XGHtaaDXkPvE4sam7tqxus4UVzokthTVdk4xMDGlSTXDHuCQFFr
Jd797bsWMALVA/yQCnJo5Ic5b4ymB62rB1M6Ff1IjJk+jDO1RWV4XFod5Y3Rh1A4ki/6ETKJapue
ZqqSJdmhJgcRwo2q6eqaX3wL99xrJqmbJIqNp2TeiM70ViWSY4CAlIxLgkLZ31x5lgVCHTQrA13H
DV2MhDpDcRHJkelrDcHMxZNUUvQbgf8HCPDmvrsww42qlcy2GI1SPhVZ26AABu7FoWo6gPhEOgik
r4AwtOnYWqQFLauda1NF2q5Cv7dZWk5rLulBhqCBH/fC5A7y/DUxpvpoWG14yPtcdRd56aD8Vy5O
0qrDY5RXdOP6Wnm7sNQrOhCwUzBZnI8bkTQCtU4kn9Kwfuqa8hT1prBxRa85N6DFAUIB8PAW5ZCY
tB8MEGmfoNk37xIlMvZmK5U2SofmhqlVBwcgJaIcJKNQaeNuinKc1VZKKvlkpMq3lOqenvmj/CiD
fkGzTmkiO5n4Pa6RY07ROjUBa1mUW60d7HK82hUmkK9gEUBxG//i+F1HBMZULWEC3pyzqFUgRc9s
NQmdUPlV6ZETya/3T/lNzA+uKFbpQPM5Ss9Qhrk2JiTCDBaBoT0PaXWCdMtLMpVeVHU9qcRlLywV
9r04bvEz3/oWZhbUbCDpVdFDorBI8MqXCuOSK1N7bpfZM7vBr7KgSV9w0FADArXMlyYLKvEMcdBB
Gvyx3S+jr2pb3E8fEAFuqmUAhCC2BUoC1Ly5z0hbCj1T0wIpW/JpeSoUe4Jc6OAbPQk1orqzHwmu
UQT9L2Bd5+qY6F4uuf1LVbmxdoDcmAj6gCCW/AQQrTQIobvJ2FOPUkZ64ak9bTV1fpAk3HwvGpgk
dLZgsXTOL8VGrbRpHbbnam+85z8Td7BrO3eXXeh0R/G5cRXcR5Dh8Dpv3PVB4+an8dg5y5P4OO82
Mwo3ThmLKF18Dee+hFJNBTPB7Ml+70KQ1e7diAg24nVcjCH55+fsUPIrcjaeCSvngwFMwCsMiBca
cPjgsl/qyCrE7gwiywnqN738ZmiY+hIeE77z/vm49Qisgg0+HdBsMBo/viuubucx7DrsVDpUO6No
oL371WoqP407v4siaM9JziKh30off3XCz958G7OtZsfb0IN9BOhj8d6DHuyNXgINO3kQKr09p9Zg
l3qzV2r6Er1opUNVGQg2pxQiAslXN6xHg6Si9GVjFlbcBHJx6DBg9WLI+nFzHiZFIppF0p1V+hai
+3Esf9JI3oM2ifQG+hKrpyqN99PnttmP1UOVRbsm7uxWcbToSwKWuEpWNyKC2wIG5gRVWgVgdLwY
oU1w7UJQCtL6Ole6s9JKBOoiZWMLkT8hGp0oKS30K/a/ksnX6TM4L4iZV26qyBvJhZvrD98ASl9A
/RjnHkDd19+gj0VTgHi7P0dlLRFqzQokcOVpI/9zGwkyM2hPR6c8wFvQBr42g4rgjB7voQenuN1G
dp66oO1OlEewcGXjOUSzeun0/Y+NNWfO5NrZgIIaxKNYdmw9AOU5qxbtU1CLaydz2S25Nz/Ok61O
A9G0ozUTRAREJ9O0WzZfM7dnzgImATqAeI6jgeKGLFmgE6h8atk8OcLO278nbuoi4LZt/bjhSm4v
AM4Sd/2B4q/TpAaWZr8Kmn3hAD5ZENOBcLet2p0z255EYq/bDXa8G9zER+uQA0lmN3HiQ+6BC99b
nrcgjx+MA1czz30Vi4gubsdSU3q040jmqbdne3LoD/NQ7AswgdREIspR2mVe5pT2T9KRxm2dET+i
o3uCL3uGL5OZZD5IFPxsA9Nz4++5z+IeJEumiC2TxDmNtgTzhluQigjOlkrXbR2Es8NtPKktrbKk
H3bKzyKa4ZEGcs4R+efte0NC0gZoHSMbu50nVUK5nXXQoBsILMx45PE6fRaaunOt0MzT4o2Yc2Wn
7ZZdYksH+jg7uYNWYftJIINzwLz6908aGw+33ECfIv0D4jbcMCq3CQu57uQpGaxTXJ5N+aEWMkKb
r0n1kKEMe9/UyhKiCKCgbxF3J0t7Xe8stGDqcUMr4ZQAPlPbkwgVEyJXiFuQj3HELXIz9uXcyC7N
8R2fixQv2Mq1cDLkmNT0Pd9SO7ydOtyJhgiZCigX4aHGTZ1Wo37eNENyViDTp2gtMaHoZlk2Aghb
irbYf9asARPE0KYq0wTmDoAqRC1LgMCaiS5GIEDKr/Kb2h7Ron9/mVYNMWePRitcLHyIk6mQfC86
JTmDR5MsuZufK+TP6l2dbNyit/sBcwbYP9CEQOpgBq/3Q4/cpwZ2Tno2TtAAJ7GauWXYkVqwM9T7
RdmFCPP9od0+etHWwLRFEMWgonmzZMj0lRVNI3ruvNntH97Vw2z/AqvdU25nJPLR7uJ+BSeoX+En
di3nvvnb8iIzD3ADo7EFIPQj1Lrwrabaid2kZPSsf6qBmA+9atd6dv9238xHEv5651+b4WLjUapp
Q+OcnnMS+lAYJMBgkth+X4i8b1zUFUn8CA5IJ3HQpky+fqrsyNm6R2S2H+99BHc6MgQsgDfgI6ov
0U4gAnikBtLDdS8kIaozuc9ga7FHpyKVbxI418zWnkSyRUy8tpsvp5y7zkBJIEW6iCkH6x4qxoat
UhJXx7Q53Z/0myAVSwtJDtZ2C0Gzm53VqrOuF2lHzxoSg2YRk9YG9I4Y0su4R5vYfWMfb0N+ci+t
caOq+x44rLCl5/Z76mb24FkE28k2XdmWbcPLXUy1V7kSmRw0Zrx2u8XXyWAnfhlodmO3Tkfarzrp
9yJpfNHHG8r+BUHaHWQ27ZRYzuR0jrDfqiUqa3vCQKeejnYKgLwt7rNjSocmlVV6HjzFGY578KXt
DNK/LJ7sym5JZls8APmzr33qRS+vvTd6Oin3ogeGz5B8z53iME3klDhQAvXvT+nq+uF2gndA4w7o
fa6d0TR2uC0S9mm9BfqKXdcvTldLOx1xBmAA+VaBem0qAL4EAThSS1Ar4OzJZmrlwlCn57LV98WS
2WW418EWL2wl+m4DeOzMS0ucN2j6Go+6CZaA4Fe8qPbq3guNY1b7EAFBbuGLWO7vz+XW2LijHzdW
pQiQkTmX/UJo/NxPj0MyodR/38wtShBPUtQFWQ8G0lYi37Cd5Cm4+1OBnmXDafpjnp0jBKPLPlZS
An12NAojHl2Og7Ab/fQEaEP1s93y6bdjxTegnRvAVtZTw3PSi8sYa5KQpGd93jXGU5gcw/pBlt7/
YqgaqpN4e+A1Blgetz3lCS9vMU3Pk2c9KV9rN/9VPVNH3qeu4Xc7FNMIECL1Rip6dYZ/m71JQIz/
R9p3LTeOLNt+ESLgzWvB0IGiSFH2BSF1t+C9x9ffBc3Zp8kiLivm7FDE3j3TE0pkVVZWVpq10JLq
5yPENm67ko/5sbZax7CnbevwTrHVLHieg8hQ9tZlI0DEKUTrPhJkaMS51jVJ/D6JxSE+B5zj7eWH
Ol6PHlIMAqMH+ocv89qL4uzBG6HdB83WmIC5FsSHePei6Sk5T259fNNISRDoh3YEWueBnFaPrvu6
+vP454/31h/iA1eQ7l/CHiHwn2uvAPhC/tpAzEVta5oaEcZKy+zsfWQO9ynYACNlBR23YRZkSBLm
1xBjAf+YkjEWQul11ZCdx6380n4EB/8D/RUrZc2dxt+N3T95r3CsexBH54UVsc7ovFn0GuNlMyMd
zMw89Jhg1UtNWgZSdi6swUVVYOevXgVTJxluenT+sN7Uc9L0njjKrQpj3CVA/4S4TbpOj4Ngpia/
MR6qnbpJrHgtWeWz8lA7jW2smlX4lD0bZ8/m1+2rFhH9gXtPnpkbwFoCyp55gO5xhTF/k8XbhaOa
5SpwAH1miVbueA8sLLfF/b5Yccqqi6ILqzDXsjPHNWTSj1KyV8aD3JpG9Sz1ZhIxDGy+tO8tOXWp
F1ynDRi9zc689yB2iSWVuxCY3fcd4PzRlBCwWWOwD5NwoFWhSWlD1R8lreKDc1198cJrwUpzLSgB
JEiEbSCxmMGVKCW6zMg7wGQHZ0X7PTSPAJwOPVbL0YJfQ9SPauYMATZjMEDHi+h/UFJjkNU8Oh8k
S7ZPImGNd96mJfG2uJRAHXWkJTPOKyBB8E/5kIA78VFI9vy4ypXfuujkZ9nfya7yaXSpiRru/S1a
SJ1cSr+5LFCRSkURoxdn+cMvzf4l/qM40y756i1/T6T1GNky8Ig3xbMEegqG8IVrGKuKeUyAasxN
hlQxBWzSUiuh0ficpqTHY2ddHVXWeA5tgwgxkIuHEABfA/uRxqqtpz6s1dzPz/7IkVjBQETA0EKg
zy4tgjq7WetpjZ9CROb239wvqPNSvoif6TZ4CvFWUrZADJm+k4f0sT/zDN95k+j/RzhADLCS0JHO
MHSAyM31MYLws7QrXgMzeFLdxAaa7Ap0maybgT5xtLT5tFychjgfShDOQVo+JdbQuEmAtAaLpoKO
6mchiH2FGVAfKFM0JFsEuruylfkcrldXnfI5Tk1AFY27npGLv3nZ04Jm+7zQpuybNC3KKT9LxBtN
f5c/JzthWzzoa9YVxxRFLZw68YUuTtCJ23n7YpMc/JXvBqeIJIy7e2mHLheP8lelEcPtqhCkKXix
e79LdROxyLgXjQ6lHRlVYARAgE24XjjwwkkxEMfyc7+VbZhA91W8Gs/ROnnWHpWIsIapbl5D2Cgk
OyUgaoL0XkcLy7W8CiFZMYckZ+kgJqQ/1Uf9gEhzJ32HB5ZTWrC+K1nUTjUT1/ogYCrPwFDZAoZ8
XTrtK6uDnL5VaIWoXQpA/QpAMAgJNsmjtOYPossyuUU90B0Ijju8JVH0ul6z0OvABore9PP0q/+U
HoIvqSLiq/d5//6gyX/nJxyueBR1MXcG2EG6IC4qcQKo8Lw8J2+BOexOK8cZdgSR4oNHXs3jOiIs
+OWFtYNENJHA2831XOrWTw1M3fh8XZ7Tk18S8dCsYHaMYZGFU4S8voKXDIwNvAlUltPPuLjMOa46
88I+SgzCo3naZ0E7LwlBxvaHsxWQATp18cdSkgpdEdTnUNhE6A6Lg5WORoL7G3R7/+G5NGfvUQzE
i0mmLE1JjKrEZDV6Q7QCBcdE5cy8TRL7v5NCqcK3XNbnPKTIwRMngrZ3GBl63DSAYJmgCCZDjRl4
A9DK1/as5HoY1R5EtMJ2kjF2ZTiqaKoq0lGPxUhGpzG73DT8LSeREsWvjGESiws5Q0jB9vAsomsu
QqzGiuSn9XnoGoOkWpmawOYSWGoui0FjOFqLf3BaKDWD1htHH+01lQDoCAIoh3wys84Ua4IWSfGN
jz+66aOtraCzgEVzfxvpgGxeY3TZzI59ZjD7KbNeXIgTl6K1z0N/RjFWa4V/9dTIHsWXOmJZ5a3p
XwuiQiYBLWxof9fqc5OhOi0LpCseFdY1dVMVpdWZv+JCHU4RcjXI0QQBZFfy5dT74cv/A5R45O7W
6FJCTTC0itVaA/qsU1lHkWwD0hLFmrPvPhLtTy3+8f4KL20vpoFnDHJUUG4K1cGUK2kqFM251sLg
BMBQwwKvWb2+L+WmZPKjOTr6cYnM5GW0V9amcQL5FtegmKBvhV16shzezBxhpyHzhB7UZK3uUPMV
LdPYMKKqnwawy1cfLZvyneAwB0KVAdk54V73KEabhVVt1G13qB1khJ1885k7qfXCW7qT2E+/Gaov
mtaF6uL1piddIQmt77dntGA6GHk7KEgR8ati4yUEOXYw4A1rzewdFDFOojs8ZFtW1fumR4BeAcpV
TX069LyEFfB1M2++tNeh3nraWxM42mskm0KAR17txCWphVXGTau0MWzJ4rPfo1SiUcYFD7kK9scw
5qy8jswqN1XOSg382+nU+qt8+KOMHQH3RpuvDd65v4ALoSpST+iWRksh+GBQ97xeQACRqkHYonfE
L8ywcGvfVrkdt65fsz3YQhmWunQecPOhbIl01+x7roUVrcBXJce3Z7797OSYCH1o3ddnyachLEHh
An03GGSjYscwCmXAOsftOaijZDs0ebapMr0y+dYwAI4jlAx5C8EqWr/Qf4PuL8zagCD9WqV6jLWE
A3Ajni8K2UdPyn79hJa27/tq/dQa6GN2KYY2Mi3RMi6CGEBxuOJWeVJ+CTvH2QuW+litPXelfJAV
IaeOnDaGHX3a3OZ45EnwcWzR7/FUmCP5Zqguzard+6Z5ty8cLl/Vk2K0+CZgbcT6DoipJD7xgWOg
ioFqIjKJx/QZVa3iPClO+5bFJEehhvSaBdDvwJJru3mWop3w3QibWvwyLFEhFYh6QDnE+NSbSud8
Ri+Xj7obqrRuAMuQtGcx3tXdXirMNRbEdzLTsMye9Dv800jwgrZBVboyxZN1TATGUfvpZri3XpRt
ikPHc6KXt+c+XY3xCo3pOf+Ffi2/Mo01ZxxrZWukx7Q/lAUY4PtdUmxC/qtQwSihEdRLMNMncW+T
bsZ7rbIM1RqNU4d+99iW8WCWt73opL3J9d/FpuoJQJQFblXFhzy2B900YltoH4LiYfAeo5r0RW16
QP/Bf5jUpPsTp6vW1Qt7Uh1pE/6K/HCnA8HCIP7gMS7F2+tq5mECmiBQlwAWC05uym7aQFF8tK0f
29KMgmylcY0dlZmpceOmnnJLCE05LsiEp2X8/j6Urhx/NM0zRgFtL7C8fAsSUJBzPaJnUPBZ9PA3
F8r8cbhEZTQyAmSWvktzMeNDNZrq44TUUeuvBw9sOt3m/nH+SehTpgAMGdROMFb2Azx1vQS1UXfB
pLb1+e3j8IW+IRD5bcAh+MiRr5DUqL7PFXgUODgbrCx2ZM0/uYk/419y6Kt6eNjaW55sP5P1s2Tz
JEJ08wT8aPSdjcja//PTrzMTbuD+py85vBnqAuk1ROYSeDSuPx2E3ClguUZExtom4flfodru5dfo
U+PWquFkVXPW25coqlinB7/2ZsXA5jK3vIOEh34HSnmYeDNmzLlXMC5cT+WHHBlvfOTvjXDiGf5i
6VYETZ8EA5Vwm6D95VpJKarCrFXn1mUpAXbJuVZqq+BlS0NyXn2LpAO40+qSlZ5dCqauxFIeopRK
HrSfEGscXgxSPMolSZ7irf+sWj1a9yRbMEXCbXhLQKaR29S7bFWuA0ZO6aa9EmcS53POsc8tRjDQ
a+V7LSxkrovgLPltSAzdESPfap7HpzIgA8btBRtv5INcrO5b1vxr6R3GUAWYw9FCBVBsas3TMUrl
ikcoxyn7XPRJLbLappY1uxBBrS8XlEjLDV5zLoVVga0MMgIymlXnOzG3Lcy8wAug/+pWfv9yX7eF
xAnW9EIylZ9Ri0g00gDK4R3nVBvexiQn+dORX7/Q4oHtBJ4k7mnfMvDDakW5KRH/bOiFcCrsEmU/
m9ogQH/wXt52GGWFTwGGNXwKRgLEN4ynDavSAS88Q2m60kfLpfIEveZVvs5huWu7QrcKYHlMAV2T
satgEEBK8SbzSO5kx9gy0PsjMmrHN6UWSjztyo3U87tcgnhuV7jcg/ZgnMAl9qDth1X7ZTwGe1bm
8v+zy8hio+McszJ0I3bli50KTKT27A0kfYlPxVPgTGvDzH8FUD4AzTPh3qXzU23zPkkt70G37y/5
Qq52trO/X0BtNS+hqSKVsdWFZGuJ6a1qVCLWMb8DN5EnEu/Alzbf/2ZInTfy9uiCuxN5BAzt0Fhe
Osd7mVQjEhR+DRsVI70+kT94W5ac0N9gwp1/FEZXx/v6SU7ObY2mYNFsYsZ+39zcs9tCzvg/H0G7
rVpJ+EDF4gPeF7REQKo0+1DKzU4tXu/ru+ipZkxKPJd0AZMX1w7S8IGInRcKJkymP2K+56uGkZmZ
d+lmPS8EUK7QkIpWizS+OQ8u96asFbwFd9OzyliwxVsOzPX/qwflDoWpyjSpF5pz/C394t7iP8az
7spP5SHLGQot2+WFKMr/TWNWTKEEUWBiEz8mHIV9EpglOqZ3vDvsjZ407/c36Qcyml5EgJOhEggc
fySrKe+j8ZOQgiqlORchqd7RuvWebhVl21vDSwwIlZ12Tl/9jKhMcug5fr0jmCaFk2ueQ1hhYBgG
eYjKVVfGm7Er9wJeRd+pEz7G1n1Nl9zOnMWbgT+BQIcO9Wt7jDIM4mYiHr1NuUdeIVCrlRI9V/Jz
VU7rZrBzFNdKYoAhlBvJwK8BilZlEgkwG5Vvq9QDfmy2zjMnZzEHLV24V19GbXvbV5LgjXh3ydFa
LHcKBnC6x0B8z2JLnh48zinfm/20TaKv+0ty45DA9Tr3Yc9YNohVf9LLF0/TSg/6pkU4dcRInoFZ
B9XEJXhqx8fSA1FS7wHUgNU6f5uyxssBj5l5B4CHBHqS610I/VpG70BRHwPu4I9Hz+BAiXbIGjQt
VdvxNVBNSXXz1pF6gjwgMDX59s99rZdfVni5oHET/Hrod7v+hLzQgyA0GrysNExeE64xR/4jERs7
yHlHUDhT1fDcfAjHTVJutMAq00eR+55GoLp15cFYZdVvnyOSbrYcY0NuPNr8rMIQFljuMVAp0YV5
YOG0FUZn66NUB1YnuyX33dTnfnxrVGMt4bq8vxI3dwH1xKQeKU0OxENRwhNTBfGDHOyMIQTHzuN9
IbfWTUkRqeUG1FcyqkN97NNv8K2RptEsoyutmkcSjT/FsQO47sxLzbJdZ9PzEIYMt7qkJpJdGPpC
szzYBymTa3U9rBrNq4+dzn3VdVitY21KANZqsKAdbrOc0BWs0ehdmS0LLdTXutZSGzRtITTHjm8+
1NCz/WE/hehSlleiX5tAk5gnj6R1llq1dOrakzRslXYdPpa7yMP0VNq4U/IUiA44ioOP0IzsHvOw
qXfoyk3egdqV9MD9KM2yZHVsLJ6KOS6ZG0AFCSxF15+eD7GqT4bWHGNO2MW9YnN9B4Tu8RRiuEXO
ZTPVH7n628ODP6gRl2lfeISSOnzsQ3QWpwmJE0d8axGcN6DVlXlwhKeMjby9H7G8AMDVNQz5oBLz
k8C6cFjyOEZlqvTNseytQEAXXJ65mCIHImpFyiftN1o4R8a1seAjr0RSzqIRIl9RK4gMzC7dt+g3
4oaTNB47ROnZZ8+cF7x5Dcwqzp24qIVgFpKe6Q7hHZBx8ttj+900GI5XiXECfdn42A8VQZC2Dlk8
fAvHA+gJAiB0lTkdTKebBwldqpnSD0ekMiYrLXrMi/hibNa8FjBm3+Yr9urOx30D14YcOkaPZ6zp
axvjcwOcnOM0HNFzZRXiSATDN/Ny3foMTMxFnS4EUcYsdKJfFQ0/HLtmpSUFaaJtO7JQj+avvacN
FVDoYLBTQcg9HPv41Y++Cu+F4Tlnb3FPAGV7oyeoYeRDgCIQQVt3rRmMDsYiUPZUrXJ66F46RrB7
u0HAMZg9GA/YZow1UP5LFtsk1rxgOOZ5mK8CpYh3Tc+Plj6NOTrTRRY14+2Fh/IGBmiQrcLsr06P
aE2eEqEloxqOfqitm0Mi+8TzajsdW2uKYfB+xJoCv900NDCgNwMo5zJyV/QMdgf6VQHFuOGY6AZy
hiFGvuOMSax7G1YDCeEnqtYwfAuDpxZyBNZ2oIcKFrIrtU2VpLqDPgbR7PkittoqLdYDx8XrpEJg
XY/Zd6e3ox0OWgcyx8G3geLkE4yYdA5a9HxbjweQkfkAcrxvYbMBXRsYvnLGY57TWDqG86/PY9gp
oVFKwXg0ih4EGqEJCiqUm3RL753IYKEALC39pTTKnGvDqBVxRNDXlbnlg/lHrjPGJN6SQiL4+xDV
gspCo1HWRuTk2l6Ox6OEZi/vOVRgRntVeuGF0/2V+0m/00sn46DImOZHDpzmAYkTL1TktB2PQZE7
QfLBV46OxvqoMYdD9aj5GG/QXwO9t0q0bgfjRxidUn8VGTsgHRSYPe5+Ke9ZqBF9xuQYvu5/3a37
Aw7HTzUduOEgAaSsr9e01BjLfjyWse+GClpBjBLQzkGWMG7kpS1FN7yOVxXykTjC1wak5q0m9lwz
Hie9efDlai2mwfN9XRZFYH4Sy4xkOgRdi9A4ua3lHroEQoB4PRMUKMNPDEUWQgssGXphcSnNg7B0
a9iYq0JZqcp4zL0M2IbwCytfExqrAny8CSK78VUJ626dcUFlpuNY2yraoLdNVYHJrIlE677SSxuI
x4kmaniu4mBSMXOS9GCyjoTxqNTaQYHhJG16ALzR6r6YBXePZx/4HmYecxSaKDtJwHFZjCo/HsM+
OGVAxYinDCR+nyMLbWzpXKoA4cblMhfR6STjpNSqWErxdKy76E8VG1aG/yEokljiZJzLpmbVJijN
wMaKGsh8g6GLGsNpNLxjqAWgCJSV0NWUk+ppoOn4jPJT3v/LuZd/5KAagaQawg3MT11bJxAfgCgP
/BYXHcC2DupIK1QEq2sE0BCm8cfUFSyk7UXN/lcivM+1RDwPpQLEJqFbIHMpgwhWjE5ZmRLMhjJu
B8oIKd0UuoYVJEWUCZkXuhJ6zIAayUNB9XNoNUZ3DEsOZexGWw5ovIJGaZmboxRZSgpCUZURe1J+
ZNZmhu4GAKdkIMCm6zXoC/JiRc8it62UYWUI8bqTehZh6bIQA45KQm1Iojcn7muF7yPwGkvD66T6
31o8/r5/ZKmI6X/U+CuBOrKd78dtIkBCzNd2In9KWWVWvLbmhL2aYCgoYY2aL6mk4u2MnM1M9kpb
QWtEYe2hMuOi3ghwp37Nj9XLfZ1uDQB3tYEuQsjB4KE8m/zFsw7zMh7gscHmxRVoDgpipAi+hpHh
624XbhYyl0XnXCcyXtdCulqLpxaM6W5egCHAUB4i6TlU5V0wDIcgbbagNFvfV+v2pGI6fsZhhdPD
MAsNC1B5nGw0KtQKeswsg5JsePT1c8dCkGKJoY6P3BpJw7V56qqjKTS21j5MxYPa/ruXAezuWhnp
evnCwmuCKivAuKbaSYI++rCeQRXKhFTGn/vrRl0W/4hCbhBJQgHhM40bKBpcokd8n7qdjjHU4qXJ
K1IMwOIsUNgPWKj+S3YBXPo5XMdQHxL914p56NNFky04FTHUbWYhaJK54aWUG7Osmu9gStn0vDfm
Pp9eFI3Ba4gilEonojlfawZ+KlpXTqLKqpMc83xxl6+ldviX02BYPKyhgikwZFvRF04TRmqV2OZj
IHRuHHryPh2StwGIU86kKS3jeN24iVmSCqhLwHrMDJjURVh5qsiVZde5vgKGXK2wgmRz3yyoTMw/
uvyV8FOnufASqZeodVVAF5xWgJS1fGtDIhAfgVawRno7Mjn0BTgyiCisIR6E5/vi6QjxH/m44gFm
LM5mOW/rhfwA5DgZkoud24Fi4iibG0Ej/iY75R3pwhmLgKHvjWHOK6phbgW5YGDN0xQ2epqrcalD
36E28z+YKCG5Be6viYUMeXPcKDmUXl3pBfKYiJAzOL4C3H7x7FuV9CCyxs7o3P//rOBfjaijJrVy
hE5qaASLL18wubcJ/xgApars0Hz+5q3YYewZS7X57y+2zPfDAJ23ELiffj0GlrBljSvc+N557YAu
g9oZ0DtxhV0LwKSEX/cl1m76lYfmZOaiZd83O5YEyrsD5aWS09kKanWXVDnxaoVEmjlOv+7LofsA
/tmcC1UoBw/KrhYUfxKOV3iKaiusHmWZNGvX60iRkO7Ffx2kVaz85pz/UvDsWS42qVBKf0p8CFYO
ogGsTvQhB6X52jsSv1a279VnQRhrOlv0xdv9RtX57y8kTk0ZC4GAXWv4l1jay/5LIjHag1giKFPP
vZAfw0jGakqP3fDV6/tcYuQ46cL0jRqUdefIPabpbHxxAMjb1DICU34rahJbzcnIVmhkuL9TSy5e
QoIYYJUznTIdQQWgFJEGnetcHhgYPIAMBqlgiFhatksRlEp1ABRJdFX2rjiQfqPuWI3PLBVmn3ux
8wLIHyEDKjTRh9gcou50f4kWT9GlAtQ1GEgCV5dy0LseeGiLTT7YZfAgffbnbq8/8LvneTYvOd4X
yli0H1C2C6WSxh/rUPN7N8lKKxdKM+9DkrH6IBaloD4AErMZTpfOwxRhJqZJhq3xwKdGxIxUjBTM
0n0340D+RwB1ZEIMsSV1E/du9htsV2aknOt01XV2Fa6QFr6/ZMv7hChMBTYYWAjodzsyYZ7YBVnv
jsIHL7mG4sy9ZQH5TkzdlD+wSQztlqIXvAn/EQiwHOrZHnTx0FTaLNAsJJMPTe0LNe8JExcTCMOs
++otL+VfYTfXUhv3egSCOyARfRuEDN+fjOfAgjUgi4M3rvCD+0PH6Hqr9YLkw+aK6phF5yTYj9H5
XytxJYK6kPK8KLRY1jpXFN7z5DeOa5kfanfSH4WccWwXLtkrUbPbuDhBYlu0nA7kVzdFm3eP0VD9
fdB5U2C9QZflgIlyRmlBVE65t9m59Z2EMwQTMECzlemgdOZTIhssC5h/E3XFQaO/kihH95MeHjUc
piYHEFYNERkH6FaTQxOByli9Bac6o/oipYICDuDexevV8/lRHEGD17sh2pYydNn3yH7dt4XFhUMf
+M8zGkmI2RwvNkgRpKmJCxh0z2/T0nfQwUFkdS0P6fq+oKV1A3U5UuYSWnIQfV8L0stB6eWkHdzB
b0k4bJLiVc/e5/ya0P77+H5u4UVuADM4qLpT9p3kUR+i825wtUN3rjmSCXZRgkWDxClD0tIGXUqi
lBKj3O95uR5ctVU1M5Ei9OxXGeshvRSPAHREhDcF8AK6ayivwwWhjwH7bnAbySxc3vbyFc+tUcFG
swXaFzKGTSw4uStxlNn1eqrl3ICtAkrWTv3NoTgZjq+ibwvCSpRLxqjrksO7VI7arRF5SWOIoZzS
RVaa82jKOHatdd/6mEtI7VQ1DD3gj5vBFasHgZSqqRlm98Cn+wDtoJ3NMTKvdJlyDiGv1pA6Vz0q
zH2vYA1zu3NqMzrkz9pDaXnAxBXsHvfh79QK9gbjkC3chZA6D6ojx4PEGLWWlaB0ft1UgzsCYcer
QBTpE718r0oieb/1xJFbVulx4VijgARUFWANgiedbvmayipO2qyHaVrlviCfW9b1vnDErgRQ/raW
1I7jwgEsl9I+B4555f37NbsSMK/phQeUcj3hUdvEGY4Hu48jsy2I59uYvyaJCBJKUvgs3NkFk78U
SSdchr6c4paDSAHsHYayD5AfQ2aeYfLzZlM31ZUUymuMfuIZhYyDVaHnX3qTnObLVbZoebM94pn5
631xNKTobPEQh/Q8wkxU1+jAr6nkJpV7WHxvBo/9qtsg8iPgUVrVmIKVrdD2d/WqsnP3YRrgxbid
skmBbvX7/mcsHfSLzwDaz/V2Ruj+0wvk+9w42nSjTybQhZdVbXetSuLIwoAH+BNNzJ283Be84DSv
5NKrnfBV7HdQP9kU59723lu3ODEBeJZPw38WGWjW19qhrymaUgMXjl67SW0J6GbGDCuSnB9l+yaF
uc0PCtDlv+QYkK6dPnNS9kyGo2Xz/fsRlJfxMNBbKi1UPT+arJF1hhmhfeJaQy/PgHeu4pf7okw4
PO/lWLTUYA/KDzHizLoCgr5meempDGxpOE+ZUwMfFoNKhskj+dWuutLJO2+DET4wEK100HUYD7XA
6vBc9nuYeAfZBYAu6IY5wNF3Y2PgCLf8qh6s3N+CBqfJbI9VlWQJmv/+wj1VaqRXBRgd3crpObLZ
tmuFEcQsPdlgun91oVwsN4hdH6NaAx+O1yFOreBo4C8KPruEBEfMFbNQb5YPKdoMAbCM8QWALV8r
pQP7WvYifnBDjIkOaCOrGqD7dn/aVDG1gXTeQ9Q4bWgwXOJCsIv+0b9iKVePuuGopAHWcuCfDD8n
yasvg9nYZ9woS+nYCzl4k16rFwBgmgft7eBKxqeerJJHrluNz3H9Y8HBe+d/YJyvk8jUiPh/wHYx
9FwIAwA6PvNgzAjd+NO1fLHAfGuiYnn1kHelkLP74htN0c7E1aYYdg43PHMey4oWr5sLoZQDxNBL
E/QJhCKdcdS53FTADx/lWwDzgpLB70xdfJG1ZMPjvAaZDXAKRsz1o9bNhQf3LsGW5yox5TqESS97
cRLg+pU0W0nNuZXAzODVH0LpyHxnt9q4KfuS+JIVxI2ZVQB5Fp66gDPFIN/E/q6aPjRj3ybgp/IZ
18NPwvrex9EBYRX5nCDh43xVcRQvtRrj0WtX0mB51b7HkpyEcVMgJ/x/uJbQFjqjLOB+1ihTyNI8
9aZ+Fuv55uSv8IJIUn9fccbnNCg2YDsY+YtlRS8kUnYgjYFYTS0kKk/c+uw9CtthKz6WlrEJGSHH
suO6EEXfhmmYBOgCG9w6tQXn7IH8Qlk92HgXrZIH17PvL+Wy17oQR917WRlmESpKGIoSLHDLCZOl
utw3l1rFMTNZaNM/Sd8bg7mQRllzoANcDX14g1tkymaa2jUQEzF8RhRXjVZBsK9lAX/1IvG5mSEt
gMGJKt50E66jSrLua7544QNXE1aEKA/wmtf+RJ00Li98EZ/SrsRur4gY72OYzW34hHYpBeNzYC/k
0SpNuea8LtAunWNM7y0B8io8IiuwuPWJEIB+LzTi4w9AdrvWYRprKQTQ7ehqPnBPUVRETS7FmLts
l2WO5Mq7WHS/7y/bok5zl+rMQYesPnX2vJHvmsmXRld66wcyRADB4B7bQ8TK4dAtkwi9odKFIGp/
RL6Rebyjxzk/gMnGL3+YwTRfJEsg4VazBzvc1M6fytZUgFURYDc89l9PrDT2sra6AmYdLC8aga8X
GPlMNO5VWGBRNX1UbeUdB7z5+yt6e4FDUfD9zOBc+H007rPhlXWmJuroprrpIUmgl7YQWfXAWtFF
XS7kUGcvlvppqmRldKMzr5KsWnEpqV4r/tiKrNHEn87Z63N+rRN1MXBCEqKhXhvdwYmJbjdOY8kr
MHZudXN8AFOZYhvzj1kBd0Ez41UB/7bNyBaULwSBMDMCvz3s198z78FFwFnGBjjDUh3fg6dSEjke
Gqk1ltbLQnQwNqP7FCAUtJChSzAdASGq7IAapRwn7GLDcFsLDntW5a8UKnY2prwsVA5SQAuWaad+
laWOjBgokT563zY0AJoMLFSz23gdGMEzVc6cqEMmmjqLcqCPmJGATA3jV8YvsJRrzUNhmEbKAjxe
MFLAvOOw4T0EHAyZcpmjkMpSUZeD68WkOntA99x5h2prPN4/cwtbpYJ/AD3CAK/XkE69todG0Ecj
ruPJLSIea9YeCsOdwtK+L2UhbEDSCvNd8x0DIfQF0BZgseunaHK1/JCfKreAVmjml5As5g+gTWu4
DvvGuhUW8nQQixnNmWAbXTYaZSIaAkYtzqCdvufIIds0Dm/nNtC8gHPyB8OSgTm6AJxg+LHbrbuW
Ov/9xRlT03zqCwVSa1kxxXyXRUQeTEU6+2iVasI1Y21vQ/NrcZSlAK0RVecG4qbY8YK9XAHWtDp3
/dY7xcmq1TiMytucPAIWaUDO8Ou/E09bkB+rXJ816eQ2v/TnXsWjYM1pzroxq5XvNAMJEYBP5L7Q
22N4pbJOHcOmnDA+kGWTm4UFaFbeSvV1fAN0pdn33/8XSejiwxQXQMzpUQ+5bhPcFhzMpH2KuGfe
+wiqb8n7g0z2fUH0vCeueegEpFC0eSswVrrRVje6NizGYHKjFhhWEXjnypDgwuWQSKzBvpabhZdY
HYfSK3csPrqmZqTqhdv7d/4CjBQBVHBONFNue0omsRibZHKDTW43gZUH6wLlXdt7Ck7G1jOf2qfs
GPyJX+9rfhu7zWINCT37eNSCafD6uIgp3/CGD/sFYhRooFpxJUzO3ETTJGapbcXTfXEL98a1PMop
iGnbpJUOXzTye256qj9zE/lTcNiFOimmDfIlDH+wvLBY0Bn3CaNTPzwUFw6h0KQ014p8Aole56j2
vjrEZjj/bGSAlPwGsTXAWe5rueiDLkRSTkFvwW/r98Xkohy7A7TQVtlgCJZhs/Tw6z82+1cKPXVZ
aX4MqClIae3sIJrnCSxT0/pw+urIuw/gGbzTzWSVA/9SMhnh96KxXoimXIA28kkT83ABzVSaIbCM
6qkiaLUOxs39lVzI98BeLiSJlH0aaiMoOSTJ/EpGtUxNJ0uZnJg/58lb5p2LQLGrbiXyvlkUwgYv
BXOsN037df875qj0OpK8/oz5GrgwoqrO9HowYESG9x4aX/HAOBeLPvVCzVn+xe/XJylqgqCc9zIt
TrqH5q6DWFqxzHr7LmRyMCkNpqx5shyQoiq1oFmleHVSwWoGB61XL9N6IMW6WSeW5hwyIm0FE47A
ybaA/65fmdKXrstL6dQ69n5bd1wE6epWmbk4QBASOOG+WmtopxxMfIDpmZUl76M9t5F3SLETRiqL
Rvn/OTYAN/uhXMT0ID2+mWaekPs1lrpxaps7DI5u+45i1XaxmYd7LbU30eSClLMIAD4CvBRmsmPJ
PUgYvgFI3AzoQCMmoPw1AiSum9z8pWnN+ARm4UfxU+us7KF/FXeNKYEJDxQtu/7Agp9RFzfgQjZl
aJqS6JnM/z/Kvmw3biRY9osIcF9ei2Qv6m61ZK3WC2FLdrFYG5cqbl9/on2Ae8dtw8IBBmPPGFaR
RTIrMzIywq7HDq50C7zH+n1/N++rnyBr3gN2CWEJF2xp/u1rmz9Dbrew+ccC8cSn7e3TU0pYnuVf
BPlG86/bx4HsL5J2DtzWym9Hms/l8ba/9TdRbrYPT9Mh/vJZTvm3uPPfnbsk1P/5TOwqEl9L7BxM
K4/mII8iJP/+0P/CmMb3kWYwmoCQKar/q/yxHZRYxLAidlNYt+ha5iYY0p3juqJs/dU5yQkyR4Ea
LnbMbSkS3e1lbxu0h2iw+ffF/C3qQCkbFQikl8BPuDqcjTt6S8f89ci696Q+q8/Y6X9GHdxkBhYM
pghQGFznHAJcHEgjROnRhPkdP9ojNHQ/4ZT+pQqAWgmI/CDawKAPaeDvj4z5QyiSqamO6VP37Jb1
RueoEjdz7m78/VLEpKyJKKdP0pq/hDksexkkhbcT6F7XzkdR7Y5q8PvquGnrcn2RHdmP38NHpFRi
yLctWfbhy2LACC0gRunczZ9Udn85nLE+5vkwvBMBG7seD3IkDSYrTXU8ZCKPb/xn55a/qY8ZJpDZ
W3aaCv3Y3Zltsxt2UR7cubefWS/+GWSyFJxXCMWDEoRtv0q00tqrqtaPqyOVvEgd4AB3kXMHgAyA
5uR/UmL+gil/Px9/X+3qq/FM62U6Sip0qKEWfWbfHEhxQ9liO5XRhn0ZiNjwLfyTf6lfPn6JC0ru
bl9i8nILj6i7aT+XbuFvxu1F73It4dxY/F+/JHCJAJ1hzjqB69g1Vp/VK080p9WxVh0Jzd4unxzg
f0lUfl/hKiVibisqMzvZMdw6m+h12OqnthyeRvhp9Lf6QW29OwyJ/fuu/pJN/77o1WFeSVlpNuO2
hi/msMI0dS0VLCQVlLr/vdJfIgXgkMu4LVAEyNFcv01TW8s5Rf0z+3D2625lGfD7EPbuZvvvhf72
4UIsHXI0MeZxQGm7iheVNpNJas85yoVUp/pu3AcH8aBPrUvCvbuvdvXtcoyewgM9V7fOsfskPbi+
UXQUMXEHlWkfpEB8v1eP0ZPxCGucwDk6gOgo+1DtSIReYDOPgZbuk5v922JIAoDS4V4BZV8tVoGE
GOsVQqdm2Ks7nC47SVf4l3ZFvX4ySXodDi739d+lrt4Us/S93wpOT0FV7dkMxT6ng0bXAKCOUkka
oAQu/axEuS4urxe9yvbmhba9kri//vGcNgU7xXvoszl4Rb//+635I6n735UwEQcxaDBSr8XBAUUG
qq0dvA8Y+zj6eQub9KboD4B0BZIW2NWXPQQp5Tm7+0yj/4+P8Hrty1P+T1ISDxgRshZrZ8FMLH2M
1+007eiJ7ef2J1090rKPf9/uX/cV6TsM09DPgQDe7ysu2q+SwcG+embrR1BrcIn7CsIkSSC6s0/Y
J9/E33cXQRMdb8RQHCu/r6f55IuV4+VZmXgQsy66ERLU0LeOgn3wVMsHnz3RiszpAWznRtyLpM2H
cTvCiLdeYAnxw4ci9r+34I+84teu//9rCq+wU+HNPdQdLiLBNQHAeK5u7Ik/LROiBD/qY3Mrbu2+
PTGXfEpA/Nu3BEUntOt+kZWvGdG1mZSteUtPEfH6U/PevlRf27PdJjk9zjdrsBlq4hyDp2Xj7JtP
Qsa1IiBOL6z8n8Wvnr03dRbEZSzelagVy/lgzvJbnGtIh7NjVMNJ+9tyGEv34da5Gx0yfaa0e4m/
/z3psT6mXEE0Di4WwtB9vHoXQoRHyJXQE1Vbac9DfQ/ZcR8KiP9+vp8tc3UMBGpaPJiH0dPwc7yB
0cW/f/p1Yv3rJuKLVMXFCxB43+83gelFppAgIfCm49eK9Xtq+SeA3i/45XqjwJaHpBqOkYu94e9r
1DA0RJ091qdmD/eKTXoDnaqb4RTtTk4ZfwwnzYi4gWvIqb2HgOu5Akqz26HdgCaVOEEs+DMk5S+H
zYW9//+u5+oEECrtbOxZdLf75zF9Qx+QaFuY5b3/mnZPy1Dg5emn0uk/hiO3ZOwIk08RsJ1/b/1f
Pp7fLuNq69OMwXUeYywnUVUkq1aSBfehU3B7E/BtE32y2h/9WzzpCA2WDK0qCHih7P/9KfSyTjqq
Z3aqNZlynnsvRpFlIdApZSFmwUEabsvwPJcAHH4uB7eoO6IPUIbf/fu2/2jC/O+FAN6FkC3gl195
z39OiSkRS1DHEztl8wPcEFRwO8EdIMFUWr3jZ4Cfp+izEuDaE/ISK0DVh/0ejFqQU133dL0Zjttz
trCTHI7Jpps1STZ9ctOEG3Y/q12QbcKuiKtHwT7oRpI6PaIe0uknz+APcP36Mi5f439uHR4afKLx
yk4B/TZ5Q96CL1oNZ3lXSXTvD7Z99NuiVWUMm1Qnevn3xv/lrISSyoVDjWl59Niu4uXc1xShOmlO
PH5J64RUUR55FeFvGp6zzKtK1X4mv/frAPjt0wcvAaEFA9fwFkaJfZURQOaoa7no5pOELwa0sqCO
PRAIlZbjXZyvr/jfb9/vvi4Fxwu5kpce0481gQhTeTHzWJGt/HDykbysGM4FoXhn4Qk/oTDKCxfJ
/YEWLYAyuG2Qz+qJS+z+47qBBkAeHy0XGBb//qDWNuPWggJ7GtvHi8hY24Np9smH8EfovewNMnxo
3MCbBrO7v68Bo8mRVnqcTzZpyXSZHGk+Q4m8a7V9SC1eCCko9KAMBx2B5GoRa5xJZHW9nJb87XQY
i13+2hfruy3pDqinn3+fyQsjbxI7+BqW5LxRxTbeg9ebnx/PGfEI2b897t9HUhcvI0a9H+7vA1Lc
HMf8609JbqZNSGJyB2gIBazIdxdSza23xW/74ueYf/tpS04iIvIp/xmfQ+JvAvznx7iJ8HfzfvOQ
khkuzHwvyC1AtugMiH57DLYvU/FVkaejIKXN/4+fwdWOXKVwae+CiQods9OyXYfHyCnc91nh1XSJ
SPaZ+gQPCC4bfP0m/ecBXPclnVFPNkyw3OH0dnJzCN8/a7I/fbztt19Oxem870v8cyxvbr5tjz/6
7euu+Pf9/vLD+9cVXB2/ks2NnDxcQfwGQaxjnO/fzpsfm81dWWB6vyUP5Ui2MZx1yl15e8yfd8eS
kDtyQ7bfCqjkfhID/zh8f9/+a22seAlDmqy4Gk668jXJh09u988U/WqBq2N1rKG6mE1YwPT7GnwF
HHI/7Q/nPbalhhw/Xvr9Wg6H8CzYPSTf3EK9fj6g+tldXgX6AaK1EObGRej2zgU5F1xnn0NejiBH
j5fH+sOpDhoyLINzoOD+oHXMFbHtZ8ndZ5dxlaKqsaqoCnEZm2eFj/r0etaY0D9wcsrwhT9itDTP
8Q68bjZfDM7/47a8u9keH16CPD883eML/Pjs8f95EkOyEJOnaDcAWIaAiv971KvGMVtaNoqT9MGP
2Q/D06BV0b0x9eLhkBgwnuUeKSvUcoKEtTuAbT8QA9hsKLLmM42sa8XfS3iEHgj4ehdH7wSEmt+v
JnGSZoqcVZxeodJeFGZPD6pwbsV5LlRKol2Dk6krvG2/S/fYILOFYVCFYFlA3LLoNj+bk3lSn9H+
/7JHUNYOkKdBLw8k41+Q6n/ThM5Rg6fq4cSUBolZd/SEw4gXVVu528yvTOlHtNt6y2xK06/mPVR+
tod3uLyFU5coxKLqjUp9Vqpskdtp0M7JTWJarsz9bFrkz5MS1xpGAHbxC9Cqqzd99sMV1ofNcGr1
VxsMUDJ4aCB58u8Y9mcQvSyCJwUFOkBEvx7jfzakSzIogWRYJL6gto/ZSlado08e60+iByzNLvHh
93CJ/gLeifgiQHl5P35/JWbt6y7onfkRWU0dEgGK3kpsxSAaY6n3jYZj877Ws3Dz2A3HUwV7+x/L
ksZii9GkqibTItWxn6DTDBUO6b31qvNul8VhP7XgcUQwB5uhNA5muxEt0vEp09V5BdT33KsJGkkQ
b+Y+1ENHsCjH3hnpLkBTZTthQnLeenZVj7UNmiiHp90MX9BKgGgTudxulxXvEqlm7Xh7EY3ipRun
VBUi6GeYfk2h+ejmJn3udVcH+1Y5gYXg1Miawk/E+ux2wzDwHCagemmPUTvMHSWKeW7zsw6SimLG
L62yZATFdJjg2xlGSu+ZzeSyYTyd/IbU1jbfF+tESOaCoDdFAxcjZBJsgUZ7TM26wP6FBwxCyC0P
B+LFddwVYmBNdBvqVMv9kCkMxHktg1tLFVg7FXEkVgjZrw3Yl3wcArccIdrl5kHHU7n1YS/FdrgU
0G8cqs2HoXh7wFIOtcjR3fVAs3dBiYPZsorI2MTmRafVjI86Miw+hJOznpQcvHpfe2r+0gneS2J1
1B5rEZuxgPzfcD9Ll76sjTTfIeXiu5Bn6KOT3/DMgMW0pg9d4mfdtnFd7RCxhGYqvGWE46bmI89p
OzTDdm5TTvMGTgE/Zigre0WU6F4UcCLucEAFS9NsFgb/adR+brRvjfR/dFFWOVuFuW/0n+HdWzKd
zutGJZfHPQc2gZGqkKbOB+sYuoW7k3ysEhfzSNZERpCYu/E2Ub2XFYYlwwrYlk9hbjLlyvIy13ES
Q4ZgNvW8PStViwf8LS0IDVnANrKHYBhZF9FDUJN5zWGtwx431tZmy6a28nLtuP6yS7rMHKbZXbx8
xrzNDx5r5uwDXUlAq73xh43G+ElDFu1GH43uE03MpEVW+k4gAtLPbnDfB1PV5PUIFbmd7W1iSd8N
rldkIa/ftUztexaMmEpqnMF0xEYzZmq0Ss2zM3hjQ+Z4xUOj1Fg3p7Hfw1IsXUdZira24M6HYwa4
OuT9E+eQeSMd+n9L4ciBBUWfxRSmkyNgQrgdeAsME0ZmSFO79c8Is5I0d/sl2rZN7XlwpUs0lnTB
hoIycAMjCQ9jD4VlkAAlwerZ5WZivXVgW4cy9DQ4GF4rPcU0YIxoDf0c7Zjx2zz12eNcufH9hG28
t67JtgJPaclVM84fI7RAGuIz4OS5565oyDFtguc1ZM2TxIT2E43iuiL+nAHQsiPF/esK7xlJZhu/
uHJK8ES9pPuBAQmFQqkP1hvaMHz/BkcgJ4HB4BIo/LAJzNdKa0OAYcEzI4GMGQaH5ok/e5YbngOw
7r/Pap73niNhI0FlVB9UUmdd2aYjzfLLwNpualSDBTGTQ/OMVW7eNzVil03b5NXpoG248xorRoCx
TbUWayXr0u36yzGvIweSEx4QCM5l99S2kbQQjPMFdouzi99x5ssPYaaO5dZaXChbY5HmJpJwznNa
5tM81G62gLKZVo+gd3ToilSYIIC0WISCLQll9BH11TQUaqoz3HQcQ+V+qnrvKcEM41IAh4i/94lB
8rcOmq957TL+qJicv7VTxzFk3zZJu5P15aGKjKExmTTtQOTU18HlJUNUyHzT3zgVRlEgQx0jahlf
RKpck9UNdg2GNb/buc0STH9VblQGXkfZESzY4cblS4UGDorCicBYlXt5GC54EOOUTTFG4JslKsAn
nVAsh6tpc7eSwWvsGQj594GFZlnWL25Wqpn6PWFsSO9to5BoNpzavYrr5rmWXeJsE6vkS6YCp9+n
2aC3qzvbdiujTsM5u1odvhFaZumprjPW3EPMjPqFM0jfQtWkmQ6zpc0FJMI8F+lFLE7D2ul4u86O
echa7twCF+biYfKdoTnC81R7oAuGwRbjUxSzdgj9r+hKTwsJvNV8H2ySmRI4Afs2g5v6AKu7ISD+
mEb31iamy1OV9I+rEWiNBO0cRTlGiwMMMSXSHbcpMscVrmwWsDKjs5X7MLzIac0pbdXWYSIeSUM7
/dhzdN93XmydeDtES3WePRw3eQyRPhBuQ5l8nwfV8fMadaPJpcCgwYMb9WhZhEHVtad5aNNTC81M
0PG7RNdFoAUE9ae0M7bwp4guB8dMdV3U0CaLybAESpWKmgwd9QpXn3t4P9s8Bo0J29g0orqzc5U8
It2YPCIQMNaDrLsF6/VhumAA3MCX1vMBJed10A9fwYZOvmiI+n5F4TY1OKW9gMGnks39cZgqGG1w
6cz3HEzNZtMxF4mQiDKN1s66OKXrWgM3mMtiRV+nPr5xnkZ7nxq4wQV+42bPmBeBDl1K/ZEWkert
SGCsvL7RyMUmVNjohLjOBHXSsXUCyJwkwakeWwlfCwUwl1SeC32kqOshOYweIRw/3MEu9AFYfMYL
aYd6ykdoQYE0M+tY3NCF0+R+ZBneola6CWzNW3ccCL1QtAvE8whMJ9gVKIzs4eXOYdfdPqc0dlto
n8wOeNKCmmYbmjZUMBXr6c854nNbyiaCvDKmZAGfBMnECzE5wpAhnjp8oAyUsaICItoXzqQhjU/a
xHFNTgOssrW0A+nBd5DXzH1fmxs8C/fsxM1SHQbPynoXWfzpdq6yMd6OnjaPCYP+bD5W7eBuuljy
7kAZg49wRdsP1UTiyxKNy1yYWoBbENPWMjgxmCkFtKjDYZ+tYQj5Ume5SCRQBWkIaAEA/9SBP3ob
OnvjvQjNSB90wLv+nLZDTR8jY/wnaXSakQENtOEQG3+BN2S/eEmAUbvOZc8KepSAdMMKvSakHwg3
Zu6WqQgdpKr5YlYDdodp7YuePPfnOopW5QvGX6YdqLCMEmTvmbepTCeQ8CERBZ1HBmONUlnH48Zy
j92YyFVZqZMuhRmDMlO0o77f0S+ryvy6SNtOoWDj1hMP1Vx5tHCXqnnCvImeCupWIjwmY7I2xTrY
lm7XuteggYb4kXtUNaiEPUhzqG8OzRL6UOEbkgTq+lFQTDadXKRZHEkUsoU0mZYHzfXo3ypclS7G
ZA5eDN6ON7+KvXZTrfjXVBsq7zVDnQl1HuO+QtRrrvMAUzVfBoeu75Fx07r0qhQ+tGgf3ugxRcEy
MsEfKBwNun1vpQtrF9goksuhi9xS+OkHUIX6Dd2uZYGjB0/hqytph/QBgsT1xq3V2kJo3KtZHrWa
NjlTI6wkNTKGU0bd+T0UY5qSCbqrMD80DDYJTtzjGfY4xAIyOQgFYKNQ+VFXHqbLpbb9Tyl09dQl
ozeUHUKjyAMWpQbeRRjaQ8upp6ysZBLUZFwler2LGuUGgcwdctYk9LYB5QiJi9v5dzhDYni8pIv6
qhekOWTIRlQWC5vwHc18XRciKXaZpBOrMxQhYlx+eCZp7j1erZj4M/I9Q1Sryg4a4JKwpoOmCVKN
7MVXUYwkwImVxXxBsMCrdKhRwLjBKku/wWnQmjq7t3Min9vZq7Zc+WjrOFm05aubvlCHQyvWUeO9
27tVlYuw8sIyGHvvLatdwDe17Ro8DpOGhdtEId+lQZ3ggWob19uEuh2snzo7qxvfuu1YsmiqXDiA
wQ2SoNkfhsUQmn66xRYhCWdpD2xdZL2DllPXOjc0QnVcRjPvnisfjnTA/pHrQ/QGwmPEqWcM1Q3G
T+fSzDxLSt5riBdNnRwxAxdVISsiq11Ie/JwVcjfV3SLgKpjlEskdVvnTpNk3Y9lSrDnwUBrixyJ
yWY7NtlgELZw/JxQg+l+2zeR3Ee0Z3wHibvQL3y3b4f7BARNiQ8TZ5aAkho8SwsMfUPuJRGByJVr
ofoyhsBTXHrJNODlihzNnYMEQ+49qmmivXRmBGdn/GqVil4C06DqaMPJ74iTNh1IMmacbh3bZ5JM
MecRGgHg24H0P859vmiaCqJpu5YRIjXMWXt03UlcRwoY/NTBTCj2A3ugEcauZQQTapKFcHz3LZMZ
MisvvemYhTVVFoNtS1bYLKyEu9mMjiNLXqkPESUyqMWCfTsv0sujUGXnOdBhS0RHYSjJbMThYTRI
zvNUMGgLoj2yvFc0ES4Jxkw0RW3iUWPko1X3mnPnw4XCGYC2bJQL1Nx7oXIbpyrDSylAY80Yqx8w
RhjeD2IyaRkOfTLAN47OlPTST05OnUUsX0J0Swgmt9Ek6QxDJjqBy/6zR/8GYhDhGB46/Nmau2Mk
zhg0Q+0uAy5/jP7Ebz1eU1WmbY9PsolVCp8jZE00F4wHSUEx/4BBikbhmqJwXO5ct4absOsj0CCi
dMkj3rz6YZwgW0vwZ9QpvExo8AOV35/nWdO+FCvGkotZYwPwM/R0J2noNiXtOEMJNabNTbD6XORu
3Kopjyerbi2cIwn1mgjubC4SWNSy8xiRepzcmiADNy8mEM2XJPRigE0M6bCruau3UDCNfVK3Lmwo
fHwNjFShh82Sfst/NLL3XOj2UoTBekyzpczitX5f7LB+MWwKlyKogHPgrzTNATvbwxbVi/WtjFC5
YtcT52HxIYXu6UC7pds3MYYtPR7EhQ/iASXeSNdnROtZFpw2EAuu4A4QFykqu6+pqEK3nJpYniVb
57iE+HT9dUG1CmzIRiYiXYt0iIhapGdM5yrIEogFUdfvHZZ9mSIb6G3IeC2Ki+2BLScbsTL0EYJ3
Eu1U0Ot7LTwCQ1/6FfZko7pBMaE9pIQW4CVLHZSrYFeuPuow0ekyWTzqlTSI+a6dmiUpp0nU750Y
5Z0GKF3DIJAH3a6TQ9c+tBmF6TkK10Hn06jAJBGdlPQRSsU9g0jaasIi1VyOe+PJ/nXmOsXJOETZ
M5WyXfPLEZqQcHVhOD/DmabOqQzhTrKKueNbXUUm2Hg18t2UzZ7INZRj4LmOlleUD47nnWPaIHLP
yh3Ove9pJNfc8fHdS5yxpNKOXx917/X2EPUWBSPmBNEkAUs2Q64PFH+H2eN6hViKZy+R0seobFuH
CkmskUFLYryCwNvnpsJ2+WE7FkM9h2neM9QBBQDiZ/y4eYuJG8BONY3sy5pqPeem6zWKMQf9yrN0
3AEwjAEmRbIZIx43QeTNDBmV6dPCgzAbBrvwJvi514fUIwPHcAJJkmbQhKJ87hChBl8dYigXu4V2
J3EbZBIytSiOEO1WV4VBPgU0bPIgoSC984HqBNJnK/wtjFQdZrerxXoIfSwoJ6/h64OaNHJJdZls
IUtQORB9EzEaCYDZ0b1PUZ78cFftfF27yHibGNm1waHJw4BUeNcxBR5bk53bmmYVEH+enNueThmw
wtlTyC45bkMHcDgkGla76U4EkXzLvG599h3Y7xRQqpp/+nKdUcsE1oPHZDineVot1Zesc/DGTz7H
+ZcEFMe4Ba3gxWnSEfVFxIGBZcCtOnzJatm0KUI0yaCCg6i3Ythyg3q6BUNMhEN8slD5qrZ2EYkg
js8QYy3HEy1F4zRo1C+JHfKpmd00byqIgOT1HJuvwaBmXdYN7UOC8hpoTz3Z9Vs62eBDLUEM+EZF
/sPYLQPUyQbkRnmiQnzMOqk1TLdjzXGGZoF8H3mcqTy+ZPhACHuJAD7Q4MLJ0FblxngYCRCZQByb
GIqnSi6Og7prTDDm43N9rqYlXcvUnVtaiEYGwdmbq9nkHOHgh2h55pIxdPVJwyMU+CDTw4vvRSLY
Knc1pzTtNEzmNXAawurBVaeM87jexck4eBt/mQJ/0zgjmsI1lwofmVcF4wYNnwmCJNFFAA6uWC4t
nNELmt2I2H6XRY2AIzCLATABSkpY3q2RZudocRp2mIJGwQzc8yCj0sM8xid8SVmYL50170FtvLaI
WlemJTx5zZS3nmRpOXah/z3FtCuezcq7MWfIdvxyDejQ52PvTy/pmIy3ctEjTgG/1Tb3ade/OdbJ
kL0ONrLFqASMd1XdCJxuXhu/TtEFh5xBh9zrzNHTvtUu9JzbxQt06Sgb7TKgOUsBU0jERUWlt0ss
CpAyy4RkW7VImZKL8ihiKXXS2844mYV3EbIqTcYZoaFIMHaAIdEFB7azAJ+xtBdfOskFcONJx8m2
MUGdQUHWgoAxLimMxDyuA0zpYP5Jk6AJ0yr3JHWBMEu0VzdZ1wMe7lCX1YWgGcbausjhBRidEphe
X4eHIeySfkfppbTo+IxPDKrpKRjvADRBmksk3I29bk66wip/fmvwlsFTWQiOpLdNGYDPrG6LafSb
G8fG0gFjxgkAwmAT+c3AcQIizQrbgx45oJwZYOktrCynPs9Qte36OPCHguvZnQCAS300tXVxCZEF
qwBKEtDoWTV7T+sUMZAu7jNAHb4Unl4CJEwKk59IZTrdkAwzlyb3K2RtQIpM+tNjWQzHAz0O7tZv
ExytzQK+fwElD1ftkIhInXt4R99HPC5kBUtYJ9sEYoj1qw366hsysgWGkM3MaknarvWHnZ49xgDs
utK5aTzVTZt1xC8E7SQ04tLAdjAgwDEB5fdqSAELLXZJClD8034TqSF+4J3HbyYqYswat2EXCSDS
iF50nHl774iRei6ZVpf5JG0yDq4kB4u6m+dlQd/KVodmBaqSA18JIuIKPa5Fz6u5LRJAxK8Lm5Eh
aYhvfqGxrF6jeo3eu6pZ1StXSDPvBhwh0aOPQ3vZrxWEwu9wlXNdrO4Q4WiDWJ1/cKPKr94m3a94
YKprj147yTFXmaA6x/c1QuEsSDpeUMiFfO1dL8XLEKr0sZtSzAxU7iiRnLhzpR6Wlk8Ia1IOwFj9
YaHplAs4s0JBIR1i4PAVnAH0eQrnQe+pb7QHtSsdd+pBLI6HZ9GOMTvzpmmcIkKaiyfda/ZFCM1A
xUK1NH4I1ZgUADk6BijzwfSQ8bEPVDRjynp15aaqaifLce5NkBixY0TtjWmcxEfAVrVTOMhWpxto
hHhPQMfNqUtQwG05soi6pP3YRCdYLfXfqUj7BVPhKjS3gXAhlQBjOQkEG9UiSu9Mp2jV4yfJveTj
2O1MPM+isEMyjzcjWlYI0xeRCWRunj3JoV/a52GJBQPyoGPM8AKBx/jn0IY7MVtX7syoQVImUTqb
agt2L/fKrqlSiPlBMaG+afmKx2VHx/2KXDduSJNyF3IfKfxDixh6spdrCvG4ptaFzorUEy7Pyjg5
ALAbYEEIeaqxSJWNBxJ6PShejg/II+cGJpxfetRIomQp4mgRUF51m6jxaLXFkEjwFCbIUrBtKXMK
ZsTyVkMzFTmkbatqLFcQyczWm0bR7E02hOowe6mNi7pJmqaIuZHsZVoREvdNhfSmAsa3QK2e4Jgw
0Y/AhVfJAabd8d7Q0MAdVF/EigEAvUpnaJcPZmhSvQOpm5N7HK8BipBFXeiJvUSSVHvdzRpqnaCB
xQSyWAWkBql97eyGMNQAuvpaHz140Rp0yzgYi8sMcKyHQPEOkap38zVTevnZj3qVByeqJcT620Sd
B+Z14MY5a4AsrR9WyArWvS9y1rVq/cKRhzw7DRK8fIlj8YhOOlo5OXf04txkLBvTl1b4kEPqVuQS
K9SxxH5Z8XjyNnVlC7NAVyfbWE46OmeTxyAo0vLhu8eCGLTcZRKctDA4jXepFeacTEMTk2UwXhk3
4XqqfGiXl22FlK8MtFz/h6PzWpJT18LwE1FFDrfQaaInjz031DhsogQIkARPf74+l3vb5e4GhbX+
tO7s4Ko4r8oMjWQoVfvXrzs3edDDtLpgUQBhFKmxjQsOnLm+DQKt1Es0+BaeYxAuLsu2o9itOhEC
SdtUgHAuaU0r4mOt0FLsN/6Utm81vBmieSdGA7rqfnmZmMbyoqmumxt0DcALkrsxzsdxoCOqS9f/
4GEyZrff7EO3mPhLZ7ysfAhrfU6avUzzJBbzrz3KliAXUU/JVU9xULEKkgml/tgwX3k0Kn72wDEF
eEGcYP2YptTmgADbwHDH2HnrgNydHCknGf6tLLkLDKi/zbNxS8h7dZuQKPRywJKScEeziyZ/Oyac
1oyiHuW3Ar57avVCHcbElaEI9z26aXqwp+O40ekVXrfwnZqwV9NBhNr9TwovWPJwnLyffe0M34yX
ddZ81Fa8hBRY4WGl6bbH2Vfq2RBBUubkqe6fay8p1cZURse93iZbDNcCE/4i7j7qeKcpF3EN1RP7
dfnR9XOE3OEK1C803keL8qGhlp1aZgVb3ZiD7vo4Yz+E6jWDiAajWpoNOSFAiizmesx+bjXyypue
4v9xx0n4WjUaDq/0JkflpdHbj95RQNDeVuvvqkwo9+umR73hgZzdzrLt4pPxZHtTzmaDUoMTIqgC
KJP3SCPPGmUi1AUKKKKgaUX8tIEBfHA5BH8Q+8AMpVDicGzlHr45Lbc7HdM6fgQ8yD53BXd67ijh
bEDujf8dr3P6OPfTCIPhTVNXOOmiOcQCX30smVs+eyEhDOnCgL0tLTsXakdvTu41CqC/X3sQO9t4
6hlvW8Tsuo77Ggivij5X39TNeUpsfa4Zf9nkCh7q3hq58/nd1twGNltgZ4aw1aqIqQBvbBaKgcTL
bPlbJXAgOeCneI8rTwKEARq+kAchzZFMlTkrumFzybbz6jkoIiZFD/QQuuRN11twm5D71uaTbfSf
2pWYKbmUAWq9yEzmQg2pQ0B6+OwCy7yANBtD257GuXQZWj+5SW4sOFeRDpb3u4auWc5qHIAolgZj
kDW+gEvWvX3vdNn+Z8ZskkXF9HlYpHaJ36Qjh4CctmD4gPLfZZ4ZeuBCzn06nPnV/mNVh82ez6bJ
zm1AxQAHUeJ+Fk3zoqbdn2+mbmFRhc1GCywmot/Y5NtwGae2h9rYyu61nuZdHLw6s/IYrSRFFW6w
pX/2NsB9torSvKAS6J4EX/PHWkWGFTFfWQ2a4uXn4CzDPcBA9XfT9UzrSNX2vUzB/iA6Hwgn3eJb
4V0NLHrJotegriNsG7KP/5N297OjbtdYvtoAqo01uI0368KyUm7of9JbXCFznSA005Uc7qa1Jg9/
T/2Zesj1b+p+K5PjHEQbcrS4q7+z3jIvfARXyBe65e0EPmnLwprAfjuhlPK0rWr8iVSCqietoiY+
UFY6EfKAdb41/kaupjGVnoAhm2m66cRmxlNLyfua1ME+/UJ3ujo4xqKBWRCBg5C2EIkznRxbqelu
nTOY5jjYrqusnfR+iY1fhxf4Cr+GLmea7c066k2ebGyD4Fwvzu5f2j4Tny1bLQSpVVHwGyx28d5x
1gbqF7VlhcTCEOUD/x3UJ99pB4/R9IP3CwBexufFzo177Aez8ACVjR3aKD4aMD9BYbauHvEN6KCX
6MlFF0A52JTjdBvtVLIHH0b4Vyyhxg8lZ5R7lH0XIpmA3kdPTvfRXOjLSlOk1pTZad8X4pnCDnjq
nLVeP2Ey2yZAisQM/xhfDJhW63b5SGjKUlZ7zIPUqBe7gg2x/OnTVAgU4juepmw1jnc7UdurUyBW
QPBctJN8lxUkzZ+UP07uxsZ1GGQ1BhkXJwoCxk2vlQgOu2pGp8k3qI/koBhchqF7K8Psbizn9r1f
wc85T8rkKdri8L912tzyuKTe6OXV1iRfqfRIABjc1YUNhok/xVHrmEtbYxZBE01DiqLJJQd5m0Pd
QZkuA5BBWnfOfGQsOYesdYAnT3iUY8audjWoAFx1iJhu3ySueu2wUeXmiKdg6JrmxxwNYKMx6AlK
iBCJzS11a0hKWDMw/UA3ITKikitXFH0UNrIIlL9RuU5p9Op62a4hjTdayWieOnh7kUyGZi+rgdIC
lyH3yGCwym8huiNYz0RC1a2p99753pXn6AnaubGbKZN8SHXscW5n0VL0dUbzs1LRp7mTAJGaDI63
AI5Pf7OPLaKRcV1gJO0yVwdSPNLt3e8UN34qzOIc0U+N7a1q3JaFudfQYhoZRXzUMV1rwYGarFil
qi04EJ7e8IC2VgyHTviB/VGZ2YPhVfBz+9Hx53Y/rqPY6ierqphooxkG6ikKUP/VnKc6WZ8MaJo5
yGjY69th1KL7oWK3ds867H1zkykDXC/m1nWe0FXZ+tLEfZbQblr5kM5DtVCEO5lu3wHwOk2jM6rh
JVAbM5FgfMKxefPKqMtu0iGBdFl7J4p4wsDMn1U9etNZegKMPttd8xbQnsV57antmsBbz/3BbpnZ
zlk5JOB3rYMFfXBG+xfBGHCYG7SJPqH1a5wzaGUwnLpuT+dTuUG2DuFmfuvAWdeT55RyOMgh3Wzh
7KqsCxMOqPQ2vhcEC93dk6j1WjEj1M24n6Qp7R3qu0UUCPXAi2rGAACsA0GBXAojs2INkpiJHl3I
8J1e+JjlxLKDyKaLGseXStQg9Vy0Zj96XYR5YmqYh12AKMbbuZvS5RddTvWc2Ao+xE+a2S9mdAwT
yAcZXMelk/pBwfPvJ+FMVUWSAoXFz1YnCza9ZkzLEy8ZNZzsYX9zgU9jOYxmHDJUFczYBfqQ5XSf
tXXT5SGDalumjQ8sJrEEFmWZmgb7s0evyPw35c/6Y+dXDs9ziTzvuEYiqF/0Cnv+s0qdLkSJVpLi
HXlDT83NUE39Q+EdeJgc0Syfnr/rkdCleGK3aS7fopwaEmQrbybPdqwIKM3ychvb5lUIGJqiDPEY
AAND7gJq1Xv5sMkhhC5Kkq7O4TFieYNg0oa3ckZrewSwbuxpXDMMoXrMrHeiQk3jIyCOxGfAKy9v
tqZSPxxIrOGy4WlpX9cMMOvDTcfav5VcPfXfVSbpcudteJcZqeZG9rKZLr73hmSpz1VpxV7IevOI
Ko0RojyUtseojbSSwKp130Hnaifd6bchFZp3x02CmbENyZA9LpmTrr/CMWhZXWFl/NudOofU1zJU
TGvlx4rDvpgWOhLByEo4VO9xa3Vlkt4TsZRk59XCL176fsk6sNKYaq5YZvbPGSZ4XvNA+KF3Isuy
3Y4T01MzVtmSIMiI5rC+lalhVRpEVvY8DW4s/3kMzGY8XRkgdFvGLBNwYvNgnfc07ER0bFenbM+o
NGx3cCLtjT84lfunUXhcg4OXjOap5+dlF6lsX37I1bH6xSXkna/OdVU+dKakvLVCV388B3P2/XXQ
FhA9GLVzB3vIrIIevJekhrH22r/Gxj6TH+YhUMfKDiHsKTh8edM2AAMoNnYLI8XBbfvjbk3vnVzO
5uXNgdJZrrQNfB/1ZoomEZC6rG/Wyq/+gEQY6eSIboKN8dJbycxVOLz+ZoUJgE3OBMMhHZk55hS5
ETnsm9+m1W3sDIt/jnZvf0uYdbxfnK31a+ZOwX/nswrLP11cIc9ZsZ73sCRc20MOFgOwi+SFZoP+
eMVrlTjMZoQZR5Lv6CXm+si4rBGnKf8qJZmT5eIMq6Pu2OYIGdJdhN1v2dOP5Zs/edHRZNqPD6Fe
I2Aizx9jstOsbO/iIdF32dTSAm6LQzbTEu6hvdG29QCvReg0J2frEIwE0RCGhT9HyH65JblW3XGj
LVAltfTUwcKeBwTINhcUPSp3dbo4ByElyddr6SPAawB9oDEQaGGzyaA+j62c4vZXNyzulwwnPYE5
KHR46C4ylSuTJL9giMPkHDEb85X+iKCjbWpDjr52nppHSBNhzlZC9dy0Mrju5cW17P1WMBVmWWPL
Na3CeCqmTqnoztldd6FxwwZ+61SOzyLYI8BtP+raPR/Da3+lVj/Y0K1IL72RuAC2i7MPLZSsqCjI
nDAKrhXETC+KBzti0HiJbII2sE/JJFr3KsybcZ7/E4O//1fFbRsfBdzK8z7EoDXZKl28wGWyf3By
YDea6EOfgwwy9DyVs303To3LPxvk/AKgP/7I0qkpaYHm7bUh1cOcm0mq/dTT3O+oCafgn2Q1RTkw
D5VN4wVbCGW6x5CLsfFQF2Xp8l/kzFt4qeKV6b2W4I8OdIjhgbRTkfMNibI0qO7G+GXeYNoKBjIr
UZRyQVGmKlc/EJShiWChQvEu3pZlBBYu2zblDByrP90m83/RnY2PmgGqKl9N5naFRnLsXRS0G2Nz
wnZEPR4LVbhb1FUHeNcZY2HSTg8kHVe4q5j8V7FKh+U9QQg4XJINjdBvBdy9Ig1MWLaIyEVzC0wR
TsRfCu3mqx1SVGUVa/6IZswsVIA+C65Tkwu6MMf2X6L7fcIYN4/Oaak0qgpbz95+Rknm3mt2T3eQ
WWQoYa9TdPMsCihe1dz4Z1JAM6QBMhX+UQZga4cVyS73TBhszaV0BzUAP3SLPMuhIQCQ7Yq9OomX
Fkgnrd2bPUgd7s0k6DWZDWl057oZOkU1Mo2Eu4BLC4WBratTvLbMotM+RQcbbJbjcXF95Ig2hsCl
xbrqB2OfudKFGdAtwSoYb2N8R8kCL/VGw0Nt5NrLLFr9WCMXl0BxVBAkYrXEYSigZXOkNG4vDtOJ
xwco9Owtg//vj0m4OojlZxFHxer0e3DTIke1tzAH7AZnR1Z9FI2hFjDBJNGxtsBCRdxUk6CIT+x7
GtMfFaCcXnU2cQ+H382Zao4qFqFXuLt2YfnEOr2o1qXQiBImXZk4GpHUbrqML/6a8p0Vk5eDpUv/
RUPrvCLJSZ50qdAajMw6D275MuBftvX7vhhjo5GcTymBTrQB258lmSL506rRHfNEbj6zKeO2ip4g
K4KaND3hCB+apQo9/6aHo2PZQS57SPHRGh+VO0f7e50C3+YgUA251EtA1GkXjmt/muM9evR4O1kx
RKqZ7q9amm8gcdEXYp+auQjkUL2UraKiF6ysW4gS1n4Q0VOeZDPPrzWTehj9skEmnpelckA7Z7f8
yXm/pydK0L08iHIEmlMzO7xImDTsPsgk2C7BPldobbdFUmo3C/Ayv7xzfibJrug8uwbnjDZBWH4t
MEGX6ySJCKEGS3g7R65g2levOvvqOOGyFToF8viSS6DoV8aJFD7CbB2PCH5OYqCMbnsW5SbReMWK
IRTJiLnkFHi+sreCI+4NHib9oyLUjTd9Oq9fExqK+jBFIbvLR19sLo1KBD7pZN7088CsIuZL1dtc
fyahqc2JZ8tQbwpB50PPUxIf24pzuJj6JbK3ZqhKlaDtCIN7g6VDI8ZSAT7HJkqyHBRh16ekK7P4
pJtuuMIyXfaVjF76W66+HVEBy+DNEWr+GU6Oi08LYqo9yrhct2Jt9vR5HruW+5aTRp36uPUcXOwV
QVMIOJgpB2vUBeUjgsxmPiw6Ja+MsiOaXmFTYoL2BgrRIjExufLuOIJoL5twv9ZQ10/tXAfM0Ao2
oMa+p1179LN9VIexaixqGONMRIzLJfUPV7vHBIJh1YdvpD8V6EPKN8N0rBEBbNNUXAkcZEc6Y3En
kiXlUgsrUGjqKlwYwMn9p3TH5S/1c2cfhk6B2SRGr+nRUf5Q3zS8hX9LNHbdV+jiCQGT4uQ56NWA
VgRKcYVmo7PbwxxV9XKM67nqvnmBNdJsOtT1YPHBE4HLbSwOcRB23yPX4w/XuPYLDW4XFekeoV+a
PB3NxT678fdqgyk6LZycDY1hPDnvXne1ykE9c0vLocy23wEehh/diNbst1KtdW5mVNGMYS7h8u9a
wgX3172CyiyauAVVgOUFDz7ipBH9DWhyOf+lDArd05LG1r/trJXjD8dTinPN7ibIdWDgRyKlAg+l
g1d2wd2yRXN5QCC4xoTkLDp8iUYbku3Rcghcdu4FJnBUpkGLN/q6Pqt9Nt2pDuepv0RzJZJbzRXt
3IARQ4B6wwQPH3vh4h24HWv3VPkR/HhFMwbmkVbLSzNndOtuFE4fph7jLR/jFMbXQzP1GmdL4x24
DHuSU3287UgraujQRaQTh/sej4/j5qAlj+Ge9AkJtse3Ljdk8YzisAjs9oBDAzJcy/OknCG8Zzkm
1dEu9PFF5QGE54yVdMIz5+C+FgITrXPJXA8V34IqjMfbjWtRucb5Islheu3VotbnbO6D8DgYt/wd
zyhOmj7qy4ORZf23smEZ5NUSNM2DTTYHQAZfVn3vk4v8G2Qj+62HhBa4s26UvvR0+y5SExRt3bmD
LkNiDFO4vpaYoJBi1GKm/Iwiy17ck9I9zc2y1TcmQv7LOeXW5uCqYNpOvZnT8t51S5+by6T++MSM
lLo5rGq+6vfaOJnTr9ChV2CR9tunGZbOO3ueQvCelmPm3et4h/2xct+ChzJEAHPyEn+n0PA8Xyfj
UWKymFYUPj0CN1Awacf6HDVbNCJoGLwRPCCMEiIe233jkxxExlJkofPgecCyFbvXi/AiQ0SPbwLK
UZ4EgMBeTHPpczZkovvbsN7qIoVtHj9UlDSkCGCEoO1wWxN8J13AmMwqCwzmtQhUhfiKud5BnqnC
jNHq9wgD9i/bQomH0CfX8MWxm6zqfHTSHgBj3NRb1y5uRvnt+M5wt7hdx+HUV+OnwvMGbaTd4dc+
Wv2m3G0NXjJbMQlqGFf501diDQstFuPmkZRe/JPBAiOa0QYdb+7XVrD0djMBIraUUX5hbLSlpyAl
BwOXTrIPJ7vN9s4PFY0PArW9/mHAqDya5QZsZiWEePgTjjuQ8ZIOS88oKqg/cZxNun9sdZY+CWxK
ikrZb5MHF6BS3JZhuVT32q/b9Ih+q+keQlfJ6tkGcg8UhVPWCDQMFFYb0snBps8b4mb9DiXu/Zpd
uKEjER5Of6wXVC4c0HXCFQuyYPJKrsSGSC+q3wib6/RFe+irIXisFT+CklHDucFyZ2j9GJVxLHuH
+6Ls6/YPlLoLsIdcYM2eYkVW3GufkhdZsAa5WRBWp7+WuRVvXQK7g4dGCABZOlfvNHdZzDoq68Uv
kMAu95C+9K3zEIpHlM9XZ7WdfZP73hb9Uom7iyeYT+omS85ydUi8WXyBWAXcX7CQqH7WaMAz4QG5
67jN2jzamxi3hLxKm93GM+k9SgRItn5NZnRRtF99UXVNl3Ejj7D+ZcSf/gfwW1U3MfjRcGpiRErU
G0jsOb8Wbzrg+/TEQ+n1tXdsqHWRv6S9Rg7Zu4EwPypqxebGJO2+nl1Xqq8W3prk1T3YNB2/p5s8
aevpn41s/FW708gBIb22aHXaPQ2lSX96mEC+EqdVSBArzM4HL0nn6CDXAXeo8obuS5nV8e6ayMMh
gYi90Ue/yuabzixRmpeo5KL7YDHN+rNV0VrmbN6EkR7QqOqQxA3a5jV00P2OWUAgfyv7ABZ8sukn
BfWg8hg7AiFPZYUjDa0/Ssis3CxvKFlLe3VrbHXOo6fS0t0STQXu78WlPI/Udhhn4Zlf6xwADPZi
sNUlDccQy2h29dxBI1HKFw7kUY39cRM+zrhUPUdKBw/gFMsKutovf6RNE5w2ERgoQBMGmv0flZL9
sNBs66kaRwrRU5WgnJWM/ezNwY/rnpA3Ojva7rCza5E2JdMn5mmQ/qGsFQYLGdbidcjiekQ0ImJV
LLqdSO33tDOg1CjlM7ZNFlvma/eWEr1MD64z1a8MOAidu90Xnjq0di23xzmuBVWvGrOQGe8U+BRf
MWcVmwJZh1Le8skkrTku1gSurySpRsPNpfazbNbafO52B4ZWftysiLquy9RUXfgPoIb30OK8LC/u
uk5U3Wxr3pLdA7+ANox4k6FmqEiIJuuQTKFD1Ia5Qhvlfi2SpirAqDtn8JlI6Rv3bmsynO2+aMK3
qZomxjemPhKcuKpmkLTKcVbmEa3rG5SvRI3T4z4A+W/K8pD4ytwxHaYFEOVJ/qAv737ES4mZCAxq
EEU0rGY9pnvr6nydrybpyHEhcxuMnmEOoenfgYqsX7rztMmtbrcHQbvHGPSuLO1Z6qtYE/7ZfbYu
D+VRL3AVNxBqeiQjcJZ/kM2PNOhRJB95gK0Fn0PVCgHSBOrkZR3Ta6UOPaxFCBpxRwy7epqddewP
VT/Q6zsZX+IYhSr9DoIVowEgKPpzEforRXhF9iyDO3cs32wHMaFLuIo6jSNoHN1Uurh3kQcWAJrZ
Z5xk8W/ptgP/DZ79ufSue08D2+zFAN/0UZUUy0Vo9gHTwFp2zzP2NS9P0SuC7wLL5QjJQVa4lFD7
jgDMfzh9GZqMhh6zIK/EBifblNbLo6Df2O9VRhI4ddKaPDS7uzxVjbM91b4n3QPktJjOscjsf2LC
i5K30QJzyPzf9R0GY3zHfMQ1lQZ9F128Gf39nYKz/CO6Er/C3gU6OtZx3b2Qqqpp9qdgfYxGCPqr
EGCF7pgn8Rpa1ftHQtLQTFa7bW9LxrThxZMusS7xGCW0/V5QSskR3IzZA2ewg+yrjPwUFYHnNONX
iBKJABz8PXP73aCFRKrIihC3XuhM5qCiKMMyUjFu4dl16cCfwkmm6pazS/9H6ADjgmmx1vo8iUh+
WoagRSi72mF+a8dwcE6N7NPHBmSSu7VxebH8EOR02gUUIUkgQIQwtiFUHg3qEt55uCEnjE69Dc1R
SDDMj11E1ZOxUHr3gJzuS+emvbprsxg8ewnGoHk0yRypu1IGV0n2mnn1sbfU7ViQuv0PBmKYIzoc
ShoaQChnKOLqVzpTNfE3yui/IAHR5e3WA1MR+RhI3QW54UXtJs0K2fvlDyKumvWobTY/G8d6wU0E
T+z9LFUZvIVLO3/voWcmFErryHjtfqRZRaqQLQnSCdE5db52GWMIk6SMtxvl9u5+hw9mSJ9xVm+v
geyQQth2wnV/LcmW23lMastr7DH44fOAR7N9mzqHdlQT0snGBOXRdwWXBRKq8gJJoN8XXwafgC4t
Y4PWhUnVaInTtKjqSn3taRog79bu5ubYPZpvtWfLr0x2DhvQhhhRLLLTvz4VEgTiDIJTIIy2+tM4
3QqJt3IqnuB8gvB+9iwdMW6i5b7H9oo5Lqs4jmjfu0O2DTbMq1QgltZAEAN3wg45uAahi1+CcMz4
FLpU+M+ZMVn2lOAXQt+XmOrFAS/UP2xsMrIZApoaCd7uILXFylmSSuVI5DQCe+pSuNOggksY1GjQ
OrqJ5LBB6WXFFFbzm+wijXNuxSAE55uURx0GbngzzcMIWVMn6teonHk+a9HjYq3XtT94qoljTu9S
TujyGSdIueX+GvXuwkTLcQBqbQNx8UB6rwY2JY5gEtHM/rG7KHTr08GtoV9fTM9hcYsTvkTZ3nSO
+Um1I0hdguZqHjukM8s/GjhJhkZfkg2Ug472Cfd6vT2O+Ac+jL8gm5ULtUQe+L6ZXrcwC1Hy7ahJ
+bpp1H9Qk67NDdFe+m9XY03KkSpNnA9jEvyKpLM9du7GIhyaYexOelrHd9ta8Zo0/Q4YYabta+Wy
/qsRqMRXi9T6JOvGGQ9EdG8+un4XPW+S2ug1KjfUg5FKg8++Hq9HwZaUosBuJ3veB6UeCkBUlXkz
LQTpLCGCsEPG90zyjbPoIyJqAq2VaqqPpay75jVAyQXzz7nav06+rd87kdoNleKyPoELq5GluGOj
WSs31ReoICD4qFpEdHI9jLr5CPT4L9moMw9zsLePy1bizcVrNqN1wRT31hNBV6LO9UluYdLohr1m
a/qvZR9TrJbGQajK1fjtsr3VAfmo/EpA3gmfwoWoD9g4SDCQxk0KyGnzSUDcFuJCbNsfxPVnzN5L
Xcc9L5SYD6gi6k90SGjpo3FvSVclueMTc5dWJxKKq+lconeqkIjP3fS9c49Tg7ld8EqHmdaFCCSq
freZ1TOqE9vcoliq+N+xsfImJltmuN97sV6mXSlWCWRSw9oNYyTQUAKfBPfzCpJ50Y/dPoRfykdu
mieMPiZDVxlAbifDyoOUKEYvBSg8v4W053/weIjlLErl/Udsx+QfLaOfGAoEO8/QTF1d38bqN2jr
yTTbV7g9d4+wiYwj1O40+kNQJN24kZ7OD3AeE7UPH0BjkD5VaeQnh658tNQEbgFCm1Itzc2q8iSs
mz+cAKuXYwez2f1GXgVUsd9mtyDFQXRBBCu6l5A8AM3PHMAB1bqklIlZZx6SEF0WR95IiGgzUVLl
Tddz4Og+muN3TSxb/Y1hparPMtbtPcKpIANZJNiIRYsqYwSqtBdglWm6zPVKoELUIp8sYr9lpNYW
uolf7GNicAVEMvt71VY9aPgD97zPqYko2KdN3V1R5O+GqIoOcUISvHeRn4GaW1OnPwbPzNMLPBXu
MpFeQw2cpvPUYx/IpTuuiYx+Lm21kTlMdfajhHOilkfy9HP0Nuws2pc7dLnTbJIJxxstcqY7DfY/
VL0EM7qqNsDfWQhshQlzo6sV9X4ybd6jnPfqB8E97f3qxTiwcw441b0KDHvZY5wY6VGlLS2e78IN
XcdzH8lgoY04De0UlSmi3jWaf++CcXzqAG6LUDYXaZgYe2Lcq3bWZ4T43uQ9pduKs+rs1X4jcPPg
BBTVS7aRrTDdpQGaYDpF+q2gOsZ46aMEawq+8OaGYX6pw9jmyOsd6lRVT9/xGO8uHSB6p0PX6BFL
uoyT8tSUTM+Rh0H5PqmkbUr1TQCUduV/41xNaDLhq415cIYszF5Rp+/p0R+MofJyGwIUgmFJynwN
vO1fQHTLcLuXFByQC+Eo30xTivG25iSMDivDJ74yspvcpxkm/+rT5pBP/zpamOrJT7YMzib1u4yA
Stv0603niGQ/y8Aw/vmaJALkYipRfe9brMTNNpo6uCygndVDZsj+vCX0jzPTn/daHIzbJvZ1YU8z
h1gmcYwrgyyEj2n12/1uTruofMBbhNPKp0HFvwUbigzCY/cvfo4UD0NWLtldEXUr5pEjyIdyXgBP
MO3YDur21iFh0+Yu6S/snp10AmKMemQ51ZJt/LOQ6Dqn8zZXiG9iHKYREjFc5nlPZPh2aOpX6+2Y
iDMIAhQX7XukVfztY5/hvhhN9uKNu2SesQ/YuUEtYhPqRUtlw70jacSzMsq7pNyewjIK9Q+oKe4w
dmT4PgcpEzgr9vijdrQm6oDXnd06kcr+2Hqqfnc8gP1YIwl3ARpAdo6riuc/ojaUjyZsgEATAX9U
BoZ/syl3g2cu9Pdf41455cXvRkddoO/sh5aJOck49ufzMpdWP0qrCF1J0RO86gyID9kEHuCLLUf8
poT/GNZK0hF+qlmBj/vADXtXJ0h/kE1yOpAX1JZHiG512cW+TMdhmYaXbfv/fRd49n0KIOEOyq9h
MbHOyLio+dykqE3mWTDyqMNlMq2hvZRDV38SN9LQNawiu8fIStaJCfvh2IdelOQoLVCpNhEy9Bzo
dh0uHO8jZ1aoyf3Z6/oZsMtTOW07QN3s0oFdgSsvOM54MP9H2nUtN44k2x9aRMCb14KnF0mp1XpB
yMJ7j6+/B9q4O1SRS8R2v8x0x8QwUS4rKzPPOSeU8FGaFsqE2Y9BgJRt5acArXud1n71vdzgeYoD
VJgR+inwVEemOEd6EIi0nQ9wqAfKh5xr3QE5lLU6NWiaHiDRDv1UsPfw61YoVLRZ+zV6J1iUZksc
qHSIzEAoagzN95ppwytIgwKWXnmd3tfISoNXhJvwIKnBPnxIKmEIbbVWgxmgVZbshu+AK0DpgEHe
rqiGbjDYFC8uHe9fFr0TY4ReLCWvASXxO1AsoCIXEb/mhdzgY7//ROs83n4eGk7BkRkorWjnteID
QoL72s4hAjKZIAeTjkEJtgQDnB3dA9urKHG3noeHE/rzsM8S9Ls9Nl4polis1bWhiMg1o3WOrR5A
/RIinwXIQrVRwDP2NOb94O1yiM7+UtmxMmKeb7vfo4CSN/LooxYh7kW9HucbdVoAZcEHiv7GqtMI
yjpspoMlFNQuXIRUpImeE/S4CiAXQMMFnmYcsJqV9KuYnz2GJ4EmGF8sF6mriZP3WLEK8M4o3Eon
pWBHA6Dybl92VWJNaHT10UcvNx+A76N3B8gQ5N9B04fHxoS0L2viFc/uQTSjzUhl1EkJMpAxsOoA
b3MmA3wTSDvQh4weQvRMAFZaTCi082mV/IrTPvHWapIwA3q8E9ZIIxlEARqn4s9aIYHkrJf6aVvi
0f6eA2YAkDrTR8dgqiQeIDrAYgg6kFsBdUr0FlsRhwo/9plWr3OW83gIn2hVdixEH3mUjM3qr4zr
irccqWF8QZWpeKQjYzC+dVJaKaaqlcM+RWqrJ2HmCdqnzDIoIQmozds+F2tQbxq55gT6CLkAZlxN
8SpqiixFp0AprAaxQg2lzqTAd3O5VidDQwmqMNWWh6yOiq77NTdTDJljHnR7ONYuNlFoQhcaB3fA
2LNwm7Ar0nbs10ACADDRg3uEc8sQ2DANj2r0AbJ1/SYrijZsgBjR5APy15oIXCwgHcqggUqqYxIc
OaAMAyZy5LQFCCwUleAViIEIHcG11jf7wB/kGsszoNUrqlvZagrAcffgeef7Ldt5AwomgLKEsYU+
BhUbt48BCeSA/n0PkQN+1YC5OKBvCN3eCCg6BQRBGrCO+DOfbxVAGxgXr5aOBy64yROzRBUqBxcE
IDRISoToUSMeYilG1yAxFltVgocTTlaIqqAeVgLDG3Liqd4KXg5EnpLAzE1E4NYDD0039e0BDfng
McfGL1SQmfgTOv4aXQrFVtj7NZOhhQVI4rDHpRYAm1HpHJx1ekQOaAI2E8pjktU3mp87mhQDmIhi
WytYE6g5xfXYo+g2Z4J5zA6uXwNP0ynQw4RrPvq2FA6pCFrrRNdaZHm2I3QGQUKVyawHl+mPTblG
k00qPnOgkkARWGKY/gEpqqB6QrdkACi1gi4C0YjQ7oJuGB7lQeQGwaiSPYVKJ78ncDTo/hBQo1Cm
TkS9p5fB/YiWNiUx+gpt6OgGR+HVSou48dyklzvFBktPVdtaj4AFFyJ6ODSdjaq4QK+zrIFQc6ii
dpVnKdDIQVcJ22HwWV9DljrghLcpE6sNnyG7/6ygoYs7NGg9BMHXNDbqMSqa0ttoAEkie1EwDGjS
J5ixSwBumWdOrLsccr74tVOiIN/vaGWFYj7QLzza7wAPj8XU4D2/fGiYJuPdFrkFFeRLPH+K+NAH
EzzLI7gu4x6dPcwMhSw5v2FXDHpsYncAWtu34JDRGNBUHJ6ZWtWAZSBV1OAFL8yhtkGb2R46Xilr
M+zltkOfcsP4LkDFPqsXXT4CzgUUAsesVWTvwdflaYH34MUF/x4VjF+6hVoWKlrTNTxDgO2VX+BT
GlALNajWgcjJV7sY2QZFUFE9q9ETUz7nE27AAgC6NIhXQRCxzYvKIuBGcgAQeDMPx1LYSSCmC5w8
QisCONFAHEUkZPIgEJxEfvwLHC29PzfpSuwxL+si30MDGBITlSDW9aHWSvS7TVgz1gVQyEfQzjOS
UJ7FtpBRo25rZD26PgoHI60DMT0gbz4MK0FG3w/TCTKgAIqYe8CxtZ2IUHGQ+i1Ip6cPUe2kEH25
TfR2n7STm6k/aSZNtHVDH4Hlcf/yFLlq3KWcitanZovG4TY88UlqpmjCg0F0N7FkYvyzPyVWm3Ou
6jS6jpVaYF/mbrGTqjz6i1iIg0AlhPqEUs6UYtDwCVC1G0F37ZvgEDHQGLJNXQhW6L61qC4wE9he
jVrgpZnSWwBakSJEZTCsLlH8dtsn5Wh2FRRQKvRgoSDcQ14QQAJ0VWhwa/FQthYjK78zYNZctgv4
vQ+MgrfAt3wlH8HxGtpJoXevsKBQpZnMpRZEOkGet1vUP8xudKL0U/OfwdC1sNjXVMOzHZC9Y7JB
+6NSMz31XMsDnNRu1YehOef6OLjKVmLMRle4c5htK0Pw7RRMDHoONcd9uqTMcmOlf9ineIWRAQl4
0CsAfPqKJ3XRQNFUMoHnGz+kbW+ht9xB6STgrEBbmGDu5siRxdSgjs1j7PTIlRBSfGzTQn+l0Kd2
N4EwA68dn7VBPqDhppQKQAq+8O5E3tks5p7jxh2FL75nrCKPF7b89TwgA8ey83LPStPfSvAXVLlV
A4RnB9KyLco7e7+0UEPbRuXx/mrfNMJBvAH7W5E5elOhSCsMCRAMW05MH9DMtxbaYySe/sAI3qqo
AyA042np8TjzhUYWvW4LMtsnTeY+AVt/UANhgSSbHguOBWIQ4AEVDYlFSaXOq8xoNatKBWiUwl8V
d+SVR7VcMEHvEJjgWHSXyBwnIWjkKIUerug0KIvz0R6NqEVjVsCTyk6VOGivuD9l9GGnDVFbETG0
1KgIy/ZR8dDEx9j74rW3qt3ft3Jjxn4MhzpqITQLpqTion1dvfHhh6rtpyWRrqUZm0maL3axFMQJ
ipWYsUTU63Yv4PIaTXSAy9WC31gaC7X6BTN4wRAK0V4JHz1p54kfYu7cn66lRZk/4WIsYGEbRK3D
dPXeQfJ3WBQ2Oo71/3ha6KWn5F2CTgDKioUVkAjqCQeeDPVZlB/uD2VptuZluxhKCKAAgi8p2gvA
nsTMJ/gDgbxc2F7zlF9eoP8eCSJLgWN5nBxqJGgQKJiClaP9TENGUDlbsQ2QuPdHcnNRVFTjJVyK
Mtrcfo4ELzk0NEMQZR8UexVkshHYRrnwo+qLBUNX18M8HF6CgxEUZFIEgTotSpdxbDDGyT5sNkhv
hPVGbUHnjAbCqfg9SkjbodAFgkxr4vee8hyD4FtIVX1AaSZA86UGHrD7Q6fJ1OkPos7W0EziyHj4
oGDizQT8Z6HEo9brGxVTAFMHMZVf9w3emuvLGaDOGCQwPLlGVmjfaTb/moFaMlVR2Fyc6XnN6I1z
aYc6aJNSImta+sk+BoFpiqZlQO3QHgS+N80Gn54G7GU8WArAD/fH970jacOqoODWEzj0edM7tlVj
jgUwJNlrGbMHchItdQew6wEKAOY+5hQflTc8FbtNupI3KfiakAdf0hm5NceqqM5qBgj2RJma40gI
pHZE896+MILWDBhoqQDaL2VLQ51vkKuhSpzMA2IgQdmHmuORUz10HTbJvmyOyPkS0KUleKVxvz2i
PIgWGLXQy5foCxNMSxcpPJSbEM7ILAIsmZcplxCjx6tChmk88GDyYPGQrUELAYHmqDvK/ZnL18gM
RsjYtIqt8m9DmRzmtUAHzAh+sMJB2sOSunThq67uKOqjKGfYhOE4gPNtPLRAXo7DOQQTggZusRbp
Cy637k/BlVOcjSG2FsCso/HQzvjprwrQf0qphxlQ/CNSP6SqPv93AzJ+f5aGAgMT/VJCzhI9RlIx
HnqU8QQBHN3M7/sWvsOcH3sHY7g0QY2B6QZJxdN8PCAeIrK6CcQPjHknxmYP3m7UxV1wgHSltrBO
/8UuXmKKIiEA06izgaQvyA+zbjzE2a4rfoMP0WBm3J62Z1TwIL0NLfgml9Tdrg4kBotpVKAQCKET
hLA/F6wGlqVEUX86MGCTblJgI3Am0bqyFYOFM3nLEqSxObw2IZEB4ZCfltTS86reL9mD6IN7HZxS
XuSCOBydUgsK1kuG6HnUsiEW/YQ9tKAX2IHol0G+EtS5OLiJ24yaatzfMDftKTwS9N+PGZW6o0fo
I+BFPLAHvo5J0pw0xE+gxy9T976dqwuRl+ccgcjzyI8qPE8tleSjOQmNLywQ8Mq+kWK7Kc9+WYFT
SUR9hj90OXu6b5G/9h0wqSC2QVYCjw7aoaUAt9diP7IHJQexaiIyb7Unq4/phFpPCsKvtSQK+apG
3W4l1hP3gXRf6YhIgxogi613aYSa1sQBIEw8P0rXQ4M2d9C3SStQiZC2KV4aQF6AzZYapwMzBWlQ
+9CZntmlqhS5IPUMfgNjHiyctFsTKQAGA0Ys7HheonYiumlyIFB49sD1p+x3FMMP6lNnNNWuWNiK
N8403rYgiUSeBe6Qo4VYkf5j8rrQcLxAGx4XnFXIshlOK0Ed9AL0OgNAOv0EYqdpNO+v3fXSzW4E
muYqnKSCwO7nccvrmIdsxzAdFJmxQH8A+g/G6tJVgAa2Wni5b+xbDPGnz/xpjZpS4Pw53HzddKje
0Zne/J4+uBO70qzI8gzR5d3OBwUi0V7TjX9uz8Wqsu5/wLfczdUH8Hh+490qSfK3wNxFyC8y4O5B
N+p06Ff+EfWENcQimZ10lI3JLp524SGFtqvm1k60RUvWgvGraIPH6EVBlTRNwj/42UNcGI/Bi4QW
YWU6+DXYmwCuWgey5IhR+sylKP6C6BnkcM1bDqg0QGNGI0zPf/IFGhKt2Ne8gCTBzy8YeAnt8CAe
OdQ1g8NVPSFv63qD0UeSC6T6C3DSaMaX1Zi0iGvvG7+10xDxQHpb4mZaVsovtaE/RTXK/gchq8/q
qlZ0LctO6fSlFvZfWfrehRfzHKDsDuSK/L2ncyICNI+C/CqdEpfpAXFSs6f79q49+5w2QqyORKeE
65Fa10xA35MW++wBI1y1smeBBRqkEMVR7RYs3XQUSP8C8IvLGJc/ZQpJ52AS2RQ+aV/KOZAf71F9
hi5cBLQb4xWkTFizzJUl/3RzhBdmqX0DckEhjSuYZZTaqjo7bCqdkYttEnlnz+PRVG4Gfr31iwok
0QZovlqmX4VabBbIzldL8uNzVE4fYtw2yFAqEtjZZGonDXze5SBoZQ9Zn4S21g1fkBvqnSEGQ8D9
lb21Z/ECkliNg5CRRO+klM8ktLNi3CIKcPEEhmYHnZNF/ygBvnzf1Hcqkx7VpS0q2zVVQ1GKScwe
eqkF4AuiMjrqz47IZI/oqtj1vMDokThsprJ6QFVrnU7iKU2mTQQ6Kx0U05FZp+iGlsCvTxQNdF0Z
JwDNxe598EQHU/PghxwIDJlqMnJkEEFugcKMx30EqmTz6G/US94z5a5HVzZfLzj+q+IJFJkVXKKy
qrE8sp8aNTiljEL0n1YISngJlMZCs2vj9hcrTZGeJhlknoTsDVzIbl6KLygObkM1WCVVzgNCLDho
zJ4W7vbrBwi+R8ANgGQpRIQ1KhhD6IkMuNeyhwaxBOklPtLRXCsuWLlxXFUECBKEbwQ895Cr/Olv
i1aD3lbMcIecgNJ11dt5b0Z7NARHpQXWu/s76PqQ/jRGPWYrgPgZQfD5g1oBQFHwm1TZTZBYQ+s2
69w3dXtg0AyQURcSWF6jHIIAFkihAKLnAGBIL1uRobwEOzBxASv/OPzRwCRB43kWwbPGUgNDR/QU
tshI42TgPQo6xQDUqeg0ABbn/rCuHQtmECEsPLmGihcd8YFVKJnkEYamtgZhC19OdgNhK9vPBX8h
Sr9pSmaxCTUwpsj8HHxe3FEMN6ZFiwfQoUIB/AuYsVD3wz57l0P5/f6grn0YBjU/B9Drx2usSi8V
GKklzYelDB0Z6NnQk26FfooUJFp5slAa4OYA7qcTgzENNM2arHJ4iFCuOU7EuIZiCY+uiQJswGi7
Ux6hK+WIyrlRXlJ0EYThEwCQ4Fp1YkA8hWBBnv36YKNXVMYrBO5aRYmQ2itZAAhh2UMjRB3Ry44Q
JzWgESf/wUbBK04REcpwaN6krIDdjENpuucPCOpZtMaIaCjkM50/3l+6Wyf60gx124sVsPiQbuYP
eQInuGLCBxC6ohnsvhX6MENCHYHEdyYGqTZFpG85EQ2xcQqu+zPYSlyNPMc7sEhC5njlW/ctUVvx
yhB1CwAGXjQh+o3P2XtO9hDyCT+WHNO8wS424JUJ/ue5AgyqRV8Fn51LszFA1qODbdHOdMZpSegM
DjgilQezIqePJSHm+cDeMzyfjIsDDXx8C6EJYZ5E4L8j8muFRvaP+/O3NDjqOhmnshgLKNGdkRIx
1ad3zlbs6dP4OyPU3h4AZUV+DkZ6IN2IYhqc/rva/aURameDlXNMREgEnNflU2dou9Tl9EpfChTp
sONqN1C+D5u+GdGFmJ1BWmCDGanT3eZcPoPH8G0tOkvmeMr7XZmjnHpUe13fQaHh/NxtODzgN9vz
aBYHsMkChr8SnnR9GAyMk4vNL3TEnpiF87V4kin3G7U+2H4ifEBKtr7jr0Qokp8UQ9391RYR6Oip
A/9q4GGLPLP2etQ1wgCfYuRv960sjYYu/k+BkhWlh9UbLFDoEPHj1dMze+FM0U019KLRuWiUu7JR
CTBn68nqTQk8SHNLTaiPVsBv0XsB7+HpfzkyylmEIGbIgYvHvoRmJLB7r4+hEVog5vlL1y5QHiPo
o3IUQ0zhNiTpY2j/es105bC07xZ8H11GSVjGU1JOwn4Q9YGgNc1kj385Y5TDUDQWGLkBJrapY1nR
R1ZbevJ838jNYYDdTVURO+CFTR1fNURXLBCE2RnUDurv3AXzqBP+ieO7sEGd0CIOZTDLw0bFQ4x7
0LmV+Dyujb+zcnWjl5KEBiY5O4ML4bfwsAHDEumJsmCFoxJa/z46/wyGbomT1T6dlBpmjFEPDhqB
Ii/hVs3Oub8u38Hw1d16YYe61AsQjYJQDXbiwlZM5QW0WCQ3iG5W69pd7erzOnIZCzklohCAcO3I
BKngw/2PoEPbq8FSZzYHzFAuwnmwfL72H1oUfU64Q36BLsAGKuWPTu7FmKmTOwVAEkBdEW5pC1HU
zuA6Ao5g3l4aFlVmvhoWdd2D0gNAyFrB3JIU0/fcGejL/Pq6P3kLJ4vOfFagjw59FkYCoBWf1mAa
ANN8pS/sk9kH3Nsm1G0fDuh7zSZYmWl6SQ9xIn3BcS9ZoDzEmKWgfu/mjQgJN6ANycf9eVr6fco7
gJop5Joevz9YorvL9IX2IG4+KHdmiL64eRVkfLGEGXrqzZpYb74ZuvprZGpLnmHJEBXpB5BtakaI
KMIBdS6v7ydCQFpwrPSl7buws+jbuxtkLwf8Yo54ggNK5iR4eGpNaBTvg0MBXLjdAQ5rgC/lfH+l
bobi/xxPgfIGjNpnUT57WHABnph9d1aN3gK4d2FL3xyeCiChOLcO8XQIpI11Bf+qwem0T806dh9j
Y9GL3/QAFzYo7zp+46pBcHNey3a2YVecMUAKTH8d/8ilIRMmQJVcEq+yYbwSxSGq/TnW6ik5Txak
gYDRMiFAuWDp5jvzwhDl0+QOqr0lSCtgCPwYfUZO7YKF2yfpwsR8ki+ee6D8hC7IFOdnKGUhOh3N
Wv8cdNzlBvoNFozd3GsXtii/NjQDmsgGzFsX67sIfrPSQ0Nbihluh9sXZijnpk3qBFwYzDxD3Xxz
kPft5iH/Iw+kIVnHoQDFQTnr57zV3TRCdC3Lcd10Vv7avyIu1QFOQZ3G4o3FLTf7mSuH9485hXqp
1BEYshm2yPGYnazxKdAncph075kzv+77g9uzd2GJ8nilloFkHGK5Z1YP9H1giASMKxjQ0ma4ubcv
7PA/JxC8di0jADl5Np7nd9dAmKUc3i1/gPIKCiyqKCpXufG2B/N9n1bYbgYE2/U57vAIGOSMp4Up
u3XbXRqipiwDGw5Ur5r5mMa78JgScAg0mzfIwxj8O3ZEvSnPjf4nC3VplZpAlmk8cRoxgRAqewYA
noA0xe6QE1oyNP8QvfcuDVFXBCSwwcmGksxZIYOR/EbrLzlmZDLRP7A6LUzlki0qWkwiFsIhwLad
GwsR3GiC2EOvLUCM4S1C676xW+7oclyUd5XAdgJaZCwbSCPdyen037kB9a2lEGJpd8z//cLDKjXw
SnIAM4UBpScjMWqd2Yt6iC0PqJQZIWEONygvpDa4JbOUs00AIVUghTU7qMmq3HrHGeIrCBD1Q2Mm
u+GFe5KdbCGspLtqv4PwyymlXG+csCLo6L9PwgRU7RMUjizF0p77V6igEhnsITormekhMRfii5v3
2KVlyh+HHcRxpArDrTDLNXZNsXZD/fec9+Dc+/vmZjbuH1saSzljIU1kSOPOG8fiV8Nm2FjcRtbB
+U7G09Luue/ENJbyLXhmR0wT4PB1RvLBmz55743W9dYPC2Oaf+e/H3JUN3/uUqCgwEKWwE6dkLfU
DKzPxsx2ULzEBb1gamlIlD/RJugo9EApInISdTC9EvAKkcxEsZ0sWJp/6d6gKG8iMagRBCUWSgHl
iNR3liB8juKDlkGDDj0qiKsrQ+4c6Blp7WtZdAs1nJt3qcKKojRXTkWVpTZlooRhFdRjjuBaIYkB
HRFiAmdmLJ27W3fphZ3v77hwMYi4JcZvv+3UL+BhNTN7qdn3lrNUeY7HPYquyauuF0YVmQaw0Xkf
osltXjNmK70a0tLmuLUPVRBYArWFcizPUh7Eh4QLJGWxZA3OsZVhdxwk+zG2Pha2xq2L5tIOtTQS
V0NvTIGd4My816QjoTtams3pIBQw4qWNeGvLX1ijF2gIRTH1oDN5LjY5eRvW79PTamnqvnu+6N1+
aYRyFZPXV2Uwu6V+5enQqXvHc84AOa+PJ/7+OBkWXq8H3xVFc/iKnNXcHbYwqfN5uvcFlBNJQpYH
TT2+YOpWUr5+XD/4O5BDkF3vIuxSF26bWzfc5XgpP+JNbawwoKXA6QKgVybtc/N6f0C3ztWlBcp/
DOAzxSbFpeK/svobeG6VhavkO2F0b8aoGEThR3B21BhDZfBoRCaTkVkwQyQ3Jc9b/wEC9aS30ENs
DI+m8brK9K8lLzmfqHufQMUnLQNNNl+aQy5DcmIkcnnylZv3J3LJBhWMKGGqAlKIYbZPLtj+zVff
WBrGzbzm5WJRnqOss2aEosm/nW2tn0MSmp7RkdF6ZNfa4e8GRLmPIGE5sJnBmLC3ZjODPqLwcd/G
bZf7H1dIJ78bPwcYHcSQZySC+FfwjbmaDe3iBY+7sMfp3Dc/Tjy4jGClx7YbsAMDfff1dwOh3EIG
mV0V5NJ46oGzEP1n+qTHB8B+F7zsTX8goOQhA2oLijpqTcCZyuU52KDPL6CHcOODuOTebk7VPwbo
R3jBxBkXlhPGkQWmJa+gZQqICfQFcgLhRmOXVfpo35+6m7Emmkz/f1A0jDkSEj9SSty7MZwc2L5W
CpmjW9nodNbSy/3fjpFaK77MiypOMYmI30UdZGIO/5hYEAQ8d/prYDIuG6ARobMXduHNUEn9piTA
GQY2Y75BL0KYri8ErpQ5pB3szoh+gyUW+rrnVTQs1j9u3sUXlqhrkgF3FNgqYUniseMbSyJb0DlM
NkjtliZzyRQ1mT2Ikwbwos0uCa1l8XazGpHLX6zCzj9z5cEvRkRdhGiCDNVUwJrVsYN0MQNlHCK+
c6beT9bSkJZsUVciAtqsiBIMabK6M5hrA+KfBb3eP4QGYyzliG7WtC93BXU91r2UAZmHtSo5sHqa
IBqCRJLe2POrpCX5OndQLtODhUN30/FezCd1I0KRAuoTHawKql3XT0V7UBtbemSTR7a1UpYsHPGb
Ia+giqjVgqDhqpc/LhSQR8YCXil717Igr7vdDE9zavS+nduj+scMNZdQRYOASCzOWSqwIIqEWxcv
8tuCkZulVORe/zMYau7iBq3BnI/BBCD8IcGzC3+/AQrxqbEXwr+l8cze+sJjtCz6/2vQyp5ZMzU/
E7KZn5BLMebieNSfViqtaP1yXhwj2WyhtKKjocIQFtMXt++uf6aNursCTxEZOYCZ7GBYg9Ga9WPp
sqfhFUIEemW0C+nr+auvPcZ/zNH1M+hY50ru4RQ/g/MGghyk0DN96cn47bOvrIhAHQHihySsRPl0
joHwbFBix7VwtJz1HBr6UxvqsSM40IA9Ay/qdsfE9JY24c2dcWGX8vBofxDlIoHdChWNl/LxUB4e
7p+lm/N3YYFy7EUuZBFkAfPz2tv6j5wOv76wQktjoHz6GE4gsctgAXp3qeMD1wc2xn1fO36/i/7E
312MhvLpUlb5Y8nClmCB8vgIwkX7wVt4Acze5edekIC0B0yYA7YfrerUXoBaHbQyNLE9G+7SNTt/
3r2f/rnc9xd2dhr3fotaWGlqx8CfhPYcuLWVgqJGXyq4Lk0EtbA9VEV7X8REvB0PS32pS79NLSTI
x1K5BYv8OdXJYpQxf9i9qZmNX/hbkJAxLXC87VkwjrXBoaNy4+PyPX2cnu6vwXet+54l6g4p4AmZ
bp6imLhrH1XVNRzGSTaIpZ+Omb1+MXDeTMN0fMNcSJvT6BVksH/uU+pWAQk7FII7bICt9dI/ho+q
meqfJYm2Rrc/Bgajo9HACU+m3honZ5ca3jdZ1cf9GVhaR+rSCTXUQcD91p6tI3KjC/fm9VXzc4TU
VdN26siC17k9D+Rz6ZTfSMNf/rhMp8bBGQxBKV9qz0+xCVirXbwlRAc5/aPBLBFL3D/2MpUZ/5sJ
B7rv596eVabBJTdP+GFhKZe+kjruJVN7XlhiL//1L8+WL85jN7WzFhO+2e0WD/v9DSjTSJWRYSGC
OOKrJULIQlb8Rp7y5x6hjjdEO5tQm/dIoMvHWgNV8+NDcmwspJSNzccGyn76uN4IT42kK9vgbVY7
2ERLWBx+XtL/7mSAYPk5fT0HyTF1PmO9Dn1WEjuhaW3mvHZNMqe0nh9HYjvm119uB+pkj4qSdQyL
iR2IvvDTwtJWow72UKDxM5bx23iUQXoyfsjtlbnfjOSoGw8t2Tiv+sepXeu2ATJwYyVERrkUxy58
ApXnvn8mvzNPd1boOzS/2OBhwAHOAQGa8/qlJahwR4a19dyK8MT8DMjpvjXQo93fEN+u7cJcDyFD
pU+wLUviGhpxB4N5i8lHjJJp7TDErazOsEDAURJRNOLdFg0yksuYbmCt3RHpbeilCW97affcZHrL
r8+DMXeGOKm5laDKR0oTzLLO5LT2c23vVdYU3uUHjieqLforz9Y2UDvJSaCSEFSIw6q0t+Co3nJH
cP8TCAAEB4guQwrlIH9Bn9twc3TGo7JrhGsQfOs1Ke1k8+tLgJgyuuQrgzvVmRFBVNQtd8dsA3qz
/Emxcr3B5zLv6ivkCueOCMiz9rZgjUfwReQbD8ml1ObswNoectUO9M8t6zaWXVifoJQxcuKiYqaz
q9LcQiVZh6TcYECuejKQ0pDeWHNaD/uSdKe9agY6EtmmpoP72igs0FI9u8Bju+DX1nN92KOH12Ia
4loSZNoJaHrxHNUhYyaQ143tgKz+qNihaSomMtJb7cFfQ7nLJw/qKjVjggoXyHz15E1ioLBHRmPg
dO1TWfOu2BAJZPD27hAY0G1xgdtC35S8RoLuAeIgx94zPiSgM1RS9vrmlX1L7dWvcr0rDelpz3dm
R06+iepges50wWWMB29VPCpnoPXMnnz0FmigTQahsQ2ZWw51DXkHGu7RYU23XT3mb6ATkezAgBqe
G7qhpexw981Mi1C2R8/y3PqPPRLNAFxk7zzXLJwTBHBdxNtfH9C/2jsfj/0vSSAkWBnyanTVIwAX
K3TLOqT6lHtir2Rs/okhzVYHUAt9AyJc13tLwD8rEKuyPDv6BBzdjXZoddkT81QRsPkasbHJrU4X
9F9g5JV1ZRUbXy1nRsSpiLsStvr0sAstsBofq8cAHvCMwBfr0e12Lv5nq4ekCyYNmasO32L4Ombf
kT92kHohuoofxUww+nNgZG+Tbclkl+GvnLlOiaUY/C9I1Tkfnpm/9dbsXiEZRXojLEwtMXfOLz35
FO19vt61OkZaQrsCJWE7rE3lXNjagePWUNI24sdP3HIjdv7G2+jNqth+2E4D8SnywTo8qZ1JsVZ2
ssrJUfuAPkzwFRrjs2c9KofX3CoeW9RcV1AVigwcNJYMJvL1DhHslctkBrTkkEMyWz3bouBt69LH
a6wfe0s4ZnpMVtBPrHXiJART+45MKOPuwDk77ut1YlYxIY5rQrcLCSlTAZEpfwCAHUyaBXGgrYe5
+YKviu2aNOvHj+d0/5Raw0OwjV6NbLAmh8VhaJPtSsb47zu0JVf8M/D4u9+abV24xkHIeQhFwBMb
R+f+L18/c3/EAt8JwItfBtieqxQwQSPQACe6Ke2k1dxGuUT2900Wc+8uoWIOGUqKTJ3AzrMFHTdC
tntGf9mefRNHmji7gDytTZacnpxoYRkWIimaqcKP65JL5ygNSfulJ9nSjU8DPRR1KHpmDtOe1p1l
BcY5Qr08I7/OcLTWkTimK9mrp4Douql/jPrKN5ZyPN/I73sTSwUdnsgnZTNgfM+GsT1+7PdOSX7j
CrXWOUlNNItZlhHA56+7tWe4Kjr9LJ8YE4pA+pf9MOjmyVyJ6xOOADmExvELTsldfTqfOxYn8ZdA
tlsQxuuOat7fdzTVD/XOk+l6A+Td6ymcg1DO2nvG1t0aPT71xZKcGuERQDmpJZCNYZ7y/VKlcuFk
fsc9F3s+mrgafKRYtVQ3l7bbN0PinfX4DnsvflzuQWxdzkGTcfbJ1p1n2tbNtzNK/wHBdZQZrWF8
QDMIaUxPn28lydBxhcgEIeJCDku8TpP9ON38Tx/0L6GQEybm8THryDDc5+Mv/0F0n+2t4Za6emiI
6dg6OeHfQAigfCqbJj5Qt51TZKtm5DpLu3XhMH6/TC4mhwkUVe7mRe+I83R/Q90MHzWkOWfmFLSG
i9RYof3tp02qdEivbyvoGa37Z9UBHI4x6vXSKt/ympe2KH8MgXWFYwe5g9eEJLrz7pHTvJYLI7qu
S4Cr4GJE82xezNbohWkMmagOL6RtfHxL9eQVXdsAIC/YWRoN5Zs16KvnmgQ7CgLb3nwR3kDtIa2Q
kt4WuEtHFIorYj5+LZEoLdmlXoBtHaGSlXzPImv6LwrunpPSk6XmnyUz1JMviLQRElUYnpF4RIDC
6HuKTZHgBN6fx5svWgASBAXc4gqYkagkhhQoce5BYuz8vOUAUsF9UDkMIusATRAVoqXU8K3eUdzk
c0aSlwuH/Vbm9NI6tf+5QijGsJytt8dj7Wbmx/3h3UwtXRqgNv2Y1FDrEGCAS610NHLF5D39t++y
tak9jdA7nWPpP7IJRjvwvkBvh75g2cmLmVHDod5qxELFP0ICsDEnU88e/9LSvIsuDhujCFC1iDA6
w3uKIBxqIEiPjdZhsWDMQgbmv/iq/wyLvvygsJJVHSQs0JIskd4sCQSJXMjAVGbiQFFn8YRf18Fn
T/KPvZ8Z+n/F4jD5UB3ozsnvyZF2ts6j4BSs/NP9SbyZWbq0Q50AzoPQkhhq3RkPxvz/SPuu3ciR
INsvIkBvXmnLG1XJvhBSq0XvPb9+D3XvjlgpohIz2w00BhiggpkZGREZ5pyVaAqtzVj5FiVjfptc
hlW8dxFX4P2yCVErBOGWotOMykIjw+1aiXvggwm1Ard3i4mx0YysegW+autSfPyfN5W4D27IMJjC
xSGCEmeDPvnOEO1H9fAfJpZvF0S4AXBYFlo7fC+Ix9sMcDV2Z/u671BXtBQuzI+PcASBrIpDDGR8
dKJ1lqanZosxXEwJHaYpIRexUoj3WIDBMapkmoISriAFmhQQhKd7bleOepJNxvEgkTvdV9BlV/Bz
DwhXEIp+yvie1yFGaJ4iJ9aFzXtA7Zr4DqvIGHC+j4QtaQQVqKsqTkw8d8gcZTpUw9mjkJIjsNUM
8OkBz8ZpYT038Z5Ze8dqRetbohwlWWCOmSrhXRG+dTCqx6YBNobsgUjUt1r361/vqQSEHuACTZB1
WNmt4Uy6IS8zBott7ZdK14wSHdYXmm9dmKbApPlMCnFycqONI9jE2+uTpoM2HJS8W/YvWGZMHs0A
sRXY3mX4oEqdbAVxkDdSiYMUk1gQExFq2drfMSXeqpyFnIu9YVf/uqI9X+CvmYbKBcXPxOwO1WQx
AwhyS/NCazUUFrRitp5fwwzAXS3Adzqtx9S26WtqB5t6JVrFWXsYz7E6jWqir8cAjRMSp1/lmV/t
YL1TffOIXJBpYtTOBEqHCdIQajMxiag5PQhvvo30HVkypOl0wthrVjUKQ0PPwoe7O/3Nt885Op10
eTXozHpwUS24r8JLPgMATFBfEUMCgH0iZAOcz4vAa9zhtmDmyd3t3nNqePg9yftLmWZCCMeUdGGH
vjcIKazkoB3EY/PobeR14UhWcAbnvDn5xENqrbY9Un5fgO42vtIzg1ShPqChnJa8WOiswYbPvofw
X1okTcTS+J7S3vMWGOed3moPNRpRaGO01P0lXFjCKGDsBbkigqsp3xwZqf540V5pL6YF836zIsJ/
segrjMEl1133H97mpEJlOl227uvK4hWa7Rph7vimYAtxgIz85O5KS7TPeMNTQnnaOghjFwEUzGNr
F94wPAXWH8Yp8QT7Lz73ZrcI44ZxBVBoslhJYVVWZjUWmk3h3hMjtMz7e7b0dJiLIht3Y4/rJTje
7opZTF3ZClsPpYVDZteP+Z62rqWkx40wItjVRvR8igx2jztyLywMyX6toMrDmTaGqt7EzbD3NrEJ
DmbZfG3WRvourTKDMXaWIOowba5uFOuNvxeQb0ey33Ltw2bVvt7fkaX0181HkhbHb/k8nnZE7dGU
/RwISPJjphNMqVm78mWnEfQMHI2lM0p6yB2DQR8lA/icJWuAL8wNkSRHg/AA6lDfDMdNmZ+rwmFz
WkA/fcYdm6UQNivETso1SHowjOxupGcPkNpThcex2K2HDH6oG9igj88CwA+B/UTZo+WrNmHwiZII
uGPiIHtZHqTMx0GCzfz9BTWZTq9RGEzNYNPtY1Dj6aORj7oVXMUjPFeD/wsGyK1m5hT9/c4I/toG
ccIlFwHgjdjtNsZheUbwGCnoEBiHLRLlHMp9qFL9LdanfhVgZOMVNYYLONy2mPYxacMby5YaLfWK
COY0zGQRljoVSjDxtXhWCY0R/fW3RrLGJb1QVrlodWZSCCPtRbnMpR62G3yGn4wRvSIrT4tylj3B
TAhhomNA34DDEUIQSTzJGEYAC7jeXVmdEk4tZENAavCzZYSZbtiCLcUcchQ9e+AvAl6Aq/vquWzU
ZiIIpRjLRE3qST3h1Nrj39d4lZmU2Jq6XYSNFiSMMJYpZAxG/Mmt8m27qT6NEIxx9xezeNV+1vL9
HbPsB5hVESt8axi0u18zD7LdIkd1X8hSemB+KN96PpMi+6HCMAFW09uCjWJ4r78FhwEjyrFZJ7p6
lG0wE5vaGsXLTYDb/vl/lE8YXW6shDIG6dT16Y1LJsz26xURMIrYNuz8KVvn6CUTThoaC9I9xZjR
7vB3Smi+9gTkl6kK2cWgv121BzCKGq6Ovn2aWk436Jetmh0lYSxY1lPEqoPJfjEDa7/nN8KheEFI
J5mArKS/3CcjfE8caTXUGlC3oJe+5rn+/Mo9hfqWs1ESpi1r+p3fcgQN9Hq8IP9O7+dggmxdOExN
x/xrytroGSgMIzsB/SncgP7iNOi0M1vISkBff2QSWxkVIXjfVchEBS31Yaoec4AgfHWUtS0HA4AL
FmUkjkXULm7dSyCyQdrkUYdyArBF3CctMoQtekXw3FTteGW8TnkKHt1ZIrJn0lPpfJr3b8by42v2
BcQpin7s1aPgd9eXHnQK6PXYtFsNnQvTWB3YqbfpXj0Ah9KMN6lDfWUvBhkz4ZNGz67GoAki00cQ
3jcY0l6DuH5n6a1lUYKZpbZW9D8rEz04euI1EtI3CP0GfFBlB98jolOhDWDrAKZhgDwpcvbBStwU
4GA36+cm1Ktr7bDbvIA7Z0E57MjP0QX/rnJa19ii1519FLF4lECVUY5bvCdMgHtEhnh9BB9z9Uw5
4EVVBvMqBlw4UeBIIixPUtMglrH2YTOiwvpqPFILcIs3VJ34W1gZ0wYa4avcgk173+2nlaQv8ttW
PMdHed0/9Imexnr6dqY10i7l2UCfCxYOTkVy+xd6cob5dYlx4+4afEVPo82g0lIiHNvZz38OqG6C
WnnPnUf03Vx8Jw91ypZOsS9pkQB2jIqjCgooQSBCjCFjsz5kkw4hxoD5ivIaWcCs3LF2qffOhTap
zE1G4J64yYXPbkmQcXmgRkUHuJlM3xcHu19PbK6DaTCOZFDCp8WIF8Q/oBlVAOTMkeMCgNjvilSF
vpRmb4fXOjE8xZAhLV5Zxu71dcQjKXtlMRH9SdnWJTWaSyai/tod3Sxoq+66Reimo6NqN2X8ep3/
5G1eL5D5pqx16QbOBRJRgTcIbsY0WKrv6nthF+tSrLN2TQt+lqwcVBVUw+CI02CHbs+vjUawg0YZ
jHyu6kJlCUVqVOI5yQW9Zd971QblqoFRO0MD1lN2cOPXhFkNynvo83qbbzLQ5wmgvNHlbMX5GOZn
KR+4MOsnocX65wMJBav4LBDy6TbhKil2tAFT/P4v6HT0V89gV6BzoaVrvntvfqn0TCJhMeQwbQXV
w84LQL4rNnEFq1wJUxci477I8vow7jUUSn2jxdsXeBRUVNul4IWHTWTBdQkOAoX4AD9gBGUI8QES
8Cp3DxqGCnrjwFCjpGVL9SOI5OxSu3IY60nHnnqzxlDUS6SLlmanFw7Y5RsRmmAe3vkt+CtSPdxo
p3pPy/0uVadxvP+slXxNCy3fRmyBT9hOeObtuvtb7PPndDs6yfodU6Sp3qys0FqFjnugJVgn1fl1
0KIMKH+ZAzECWcYdY5eP43xAqqmYssno9aP2eS0r00wGcZaiGms8l0HGvj6lkTHlGDcIXJxH5Ot1
tJYxJi0VuHxjfkSSZVyXK/Ju6MYODRrSNkF2YmqWtU4AbPf3jMmtiw9qQXzR6cxEEtbRdaN8cEM4
WTPReaM6e5YHzDGMGkNr6GAwi9Ik0JsI4IHTRJKFgR3jVlZDES59bQeskZqAP5KP3a5+CzcD5Qm6
+EJCDel/hZEux20S4KeA/u36pCAHiZ4JzshMHsBEMS0SXKwmzUURuygHcQSsWr67uk79CQAp/8Ar
6yqz8bewfJSp+0fJGZGO7xpKBfL7nffrKsxWSXgbrYkHuUsgurYV/RjyVl3r6B+KzzV6ldAVTguS
FlMI87VOZzyLG5K0SKI8hcAMiUSk3mHgALOmM3io/RfPLckI/SSw1PymI0WuYkg0aQoAAWWCNsPp
DdEbf3hz5Vv0fpvFBAxCFJGfCkeSJBE3XohkhgECDaxKL6ARWG2YdtTZMhqPciKJwDpuMq0280QB
CGnrFkGh1+DnLnVxUBvZchu+/hIYhftzfxu+OfZ+nTBGblVQELHgmiE+ix0jJuO6qL/GeLKBGq55
GfhNDO69Box0fmarwJSJ31gAsHKYrFEfwvFPA1If4RyjdBq/SO9ajJ52qfiIuTOf6vzwjJS2VZX7
TPhK+MKI8QjlP6Jcj1g0hutRasilM1RrQDUoMqVTZdFwayqPKBuYUKAUvFWeTApZpRPC/prj/OS/
7SUFqavwHl2Ex/u7tnyYP5LIgnWhcF7J85AUrjXAf2MSw/sY+k3Eg0jQaN8C3wmR7e3WFLFL7yJU
rf93gd/jiLPbMUVrHsDJeow6cug9Rf1aMDY1tQI2BXekToAmD9E0XkbwgURsFfbCyDLorbgG79xq
PFQnWo74+7VxTwJxUqrAZBHGZ/qrAoooi3F1ebDADZ9iHCTYjLte09t1esxFQ3rh/XXsO26OuRaQ
swR6068Az1YZvGCygqf33Z5FnjmEto7GkK9Vz2E2XaC38iFWzSZfadSn1FJsDJsosIIILiiEobdq
pgkdGyU5HGlpJl/7ljHkdQ6+FcvI/7Z7eti3pNVzcYRJHFOxKxmxm2zw9HLbX1NAginW81QvVK2v
C4oJ1CTHkgbMZRI5nsGV+gp5ue4qOsivH4EGloHfRV4nAO/YRWZmIvZbSTRInsXAcy6WSOykeZME
4wixGbCsgQdxBIQCTJEudojuRXOKjNhVh0bfYpttSzPcZxaq/5T00qR7pG5OSRf0Rspg/iVh+DKp
cRO1Yqe2m4/YVKzReI8d2rzFYg5rJoXMYachHnFeIXS4yoX+cWR0lBaNYiXUen2JduFWKWgJ5cUA
cC6SiCOymo8BEYWFDZb4d7ya9pvZ7kTTO7WOuIr++BbFWi3FY3N5xD3pGVBQKS3k7XPwKwW58Xc8
RD6IdXh9ep990soCS29xCUhOE4kycHxVIjlVM1GeDC1CMrF1Y9NX8ELtgzo2mBHwjffXtqwjP6KI
53E3uOBsa1SUghzhpZL0QjEVDGkxAPPl7VGkSFt0N6C9RIEI4NEqWstuLY5Xy4Hri1iZidC2esg2
rgn38iBvQ2rf7PIm/ogibH/TDgwHXtSpuYQ3+vVQ6K6JrhuUHFLLrC6giTVp0xWLsfR8eYQ3YIux
D9D4Pz1sWaM5eNafxhzRUpRS21rESQd+X+5/lkc+gsqiqwRGgKg4gV7UBif6ZiwbHPoTx03UmHka
W/Fnn+yzLDCaxqytbnwJ1VHvgEGWbgRxr3Vm5yJDuAmqteR5UGWjbGxQkWtvjXaNs60rW238p/Zf
qnyv+Z8jAEzS1RDZPjDGPCvDy6t0pV0nHtnqEPYrN6bRli7eO4lHap5XVTAsE/dcqho100IXb2f0
E3h6c/AxxcTbHqbWynPvfN2/CktjRZMT/Ecccc1rdmRTuYC4bkIc6/W9jLE99GFagsE9sTuLfz2A
NvVU6sZOMazHqSShJ3Zkokvo/pd8P8x/He7sSwhPmWVZKnUDQuy9qphv6t/orNlAQnlQ8q3x+FW/
DzuMVtI6OKhSCV+pxU3dJjmkmt4DJn6r1QQwyVugtG6/dCE0+BYIKf5eoQS7y85ytlrCWbaxVBYs
4EGuw6MAlDVmLYMqT49Uo0fajX3JTj3gh17rp/qrGDwwiuqBrV1H8Tk8yDHapsrw4/72L9rE2fcQ
5hflUj8CwfLkN4VUd1hbRf0hp5F5iNN23jtkwhZWoJWs2hJiWjMajXTNbpRG9w4o5b231kR5IB07
9DU8TNZr1BVDeQucZM+/HFjbedXegQjmoGnGaL9YuzMPr6wtGGcauOriM3Z64wHuH+zmskxoohsn
UZSy3hSotyjHAc7aapGD9qiQoFRJhPYFLnhs8gGSRtvEcwTTaNGpNiKb9lyejMbvbf9ZEaFtitir
gQv2x2tT6m/tOt+KehXoGDtY0SZgqEsiFEkYqiaXYixJ3keH5tDsx4PmoKcSUZh+X2W/zf29VRHK
VMpyooUlVpWbjGS5Cqu3Xqv3/JpTMGZ96f1VWuj5JkmMvtQLDILLayCwlxsvtJXMpnzM8hZP/LxT
zVglvbyWIrLhpwxBvturI9AUqwcOnTr7kzLomf2lrtC+hIfzttx3K1qEsewzfmQTbl8ewTQrFtiI
vjTV977ZlqdSNAqg51nyNTtLdu3bIt/+J7Eyr2gcz7E8CL5vA5s+koW2ihBHRdGq8s5KfQk/E09w
hMRKW/QW7yT/jxAbopSvu/P97V58Vs1EEytW8zQoxWFyW9qBAfMZsBAGU5O2Q25yIWWdy7LAGoyZ
IJFFVvt2mZKHfEXf4mRru9kA1L/Wi3Vifv6XBf0IIdy+qLlgTCmxIH4CiMAgPPobEspClu+m/COE
cPZRk2XyOFlfpOjg2/rIqI/i4NTJZhh2SvaoepQrOl32Xzd0JpCwpKNWAueuwaoKK/8UNpwhWPe3
jbok8fZwahD1lnENCZJuFg9o3YYNxci/E1Hu9/L7a7YUwoS6uVCJsQBBqiPxGMUcgPyRGq885osa
s3meXvPUfOr08b+3DwUjgMIqyIkT55UADjMC48gUnIHez/2SAt1/jaxT/J7m28SkJqunC3tPHnFc
g89GbutDXi19ykr3mL+lo9E+anVxoRzbosWSf1ZGHJuviUKUtn5/ffnweh1EFaKJprZuVa16Shac
tibi3LQUvRhqqCHAk54DFHkfXKP69+wzCBdmqyF9HvD0xHoKGNiv6NGvUXdiAePomcwnZdsWncxM
EGFxk7Dk63HAtgVfLzCy9rpAYy4KF1uTImgpVzkximO2eFI8hVjRgMk2N3WzybVGB291VIzn5IqB
4PtiFkv/czHEelrBE+tQhZhG0lXfkGI0VmSOfH2OPmsreakYXd7tpnwg0oJfmq8XW5cCArcY984W
SjiSdix5r5TwBSGePyj9VzbnqDowy++vdPmVPJNDvJIx8ZHXapFPG+oboe2eVFNcv8bnbsVRFJ6y
ItJdAfc1FNwKkjLLO/jGg7uKAKREe67RpBD+asziMGxKSBEu/lVGDa0wWZvKwbjYiTJTENICsr4b
5uAQ6a/uX+EIlhkn+atZ4Lq1mXNs5XuUPynntGiYfs5JJUxgluSVJycQ2E41s2xfrzxH2BwwrLTe
0shlaHtIGEE2Yjuu8SBLW0Ugzel1ydqJLzTMYZoUwgBKgYpuhOkq83umQRuap7MXZa8CxPz+1k2/
QzoPGciiSN2xIOGSiZvUcXUliEM0XGu2FayIdUuzBXGe0+adRjulpZBMFlH0AvYw+kjIWlEqjW3M
+gkqELq3bU/5UcvNEO0jisNZGdBTdRm9O1vVNfy3//TAmckmq0eoxYmiGEO2HR/9o+ufWqt5ZqfE
mkurtCyq/1wWccskeQgqLYesJtuK4xtABWKAHTXr2FJdM2JPcmXE0RqTibh9onP/PKnCieijdpU0
1iqUebIvd781ZaNz0OYGkoreqjG/pZ0p8paCxfliias3sGHcYgyyn/rAPOslsBiDXUvndBu7yEeh
M+grcw0aWtBiXCdPrX3oq2NZvKFuA8hCdYMmjCcX9LC3gxFdmg+yHrQGZiIvXwzljiyGq3NphF8N
hCTiQAGCgq05HHJM4jkeEhqbcaCFJEt2bC6I8Kxl5oWRLKf91RRGs7R4HW3Sqy/XAvgU7TJOevDr
4s92kLj4YDouuaDCml7SnQJWPPFdSFDtaS2agtDWNFm6WQE1kgMfVgaCtuBNaZ+VbbCu31aAtmmo
rQxLRnO2fd/QOzNRqedxQz5AlPfkFSD1Y0xqo9ZiEWkug7jcQ+XHQdxBxlNnvGyjw5uAsTEzeARp
GsDWLkiGPd2/Yd+54zsnJRI3evRU0H61MCfbY2VE1scH4A+BfSv41lU0w8Fqdga7vXjmyuj3Bhjj
ztL6k1qdXPQTP+pCgue4fhIJLjed4j63I8/w1v2gG6uVZ3+uWtocyGLcNd9kwseWRSmUzYglD8YL
eLmOsimj2SdEgyGt642mMoQhkdy4ZosCkiLdDA6ozAEB65PW3bZAK46XhjKV9dHCj3QEYUDULo/j
ouRwr8X3+hjzVvPafgAqcIcH6IOAEdSVeamOF6PbIvlko6tIx77S0omLRzj7CMK41H3JZYqPj3gy
9+XOP3G2DU41VP0fnpFs8wKa1Vy8+DN5hIWJsraslBDycvMJVJGA4PtzMIwzbV2LUYUqALQc09mS
RO5tMgyVkCcS9haBhdWtAaZG7UNd3LqZDGLr8igMhiyeZCTviQJAJ82SzR33uAEi1z5DTobyGljM
uMszgcTeabVW9mwAgezbm6Lzm8hDt9TDw8OoF4a3SZzj+uqbhWfmm+LytTpnH2d0UBmPBojDWstD
775xOcP20RR5WucvUzT7LMKWx5FayHEhwmnITr8d1vct3WLNdbbqbz88s9+xn0lKkuPn+VL3HPGy
2azO5zNFLxdv/M8avm3PTEjSKlxRqhBiJoUhmiUgQKGV91cy2SdynzDlgE4GTp46Goh9YktOaJC0
g+r7D0LEmTm6lO5LWAq7FE5B0R3jTojdCYviZVEuhn0yXNMutPMG/aUATPVAGFpSI4WlQwe6EqRp
kiiAAeXWgWMoRlVjMMxeX7ZvrGxkQHGyjLNmfuWABjWpwCSL/m4uj9g8lxWyqhVcHNDLAOQjDS+D
J4zzmuuH9YNinKznVyTnDcmIV5vaAfdCqq+8I/AHP+/v8PeT4NchAu8BQC28ICki8R1Z5BZyqnbD
9eUF/dgjyCHBWTauAE/QAypS3+nWewgEgda5oObmfHnoigEQPkWTaF9BUnS0fNFUMkqsgCwQZAdw
uYAJ+/uQGL6tWeLJAXTghX3+Kt+iP0bphNZXt+30sbVoA2CLI2jKz25IRNzT1H7bFG2P3TD3Gfpn
jtEG5U1Rx6cwrAEoyFK/gGsLf79igNP2rUXbCu63zssYouHBTQG9B9TL5HBmN7cLZb8V3bq7MsDA
3fGbdpdYIvhjt8GutjQ8bmqHBwIILaH722Dcip0u+0ysK5ft2EkQK2HYJNDV9U4FaC8tEFmYfYUY
2CXECSiRSCpxzbiuKgW3QXu67Eis7m681MIo+wV6Fxuarn2EpyIyRSPfpRqgevT63fuTenpZ6WKx
b5/CnvYW+f1AuP0eQv2ZeqzZeETjYxZpUgs0t0Jbc43UfeVsDljfigPXqF5yRXHVhhaoVp2gBDrb
NXygu2KmALdaTFKaA1po4p++SpZYlOtkYMITwXCihLzLKmhwmoacGCDSbkpWFw78EfMRX6nx2O4v
aFF7vm8KfocYt0IJxWMFoZVdhUMFxikeK9s9XhCIru7LWNIykRd5DcOME9TNlNudaRk4XTtGLpRJ
ywYrsnxTcgCgALSd+2IWQmvMxs7kEPc4BrR/VeSQ0xi1HWCSp3zmDsk6B+86LS33PS95a0FvZRGH
xUWDEmoZZHWbdHfVEv1YoF9FMf3IEtYvMB8bkIegw9RotqpRA1GbB4+9lT2sHQ+gFe8jwFNGwwp2
mhUCPfDcASlfArgYbO7epGaIfvvs248lDrnpIzEeoN/QrHgNAPWrikZEfi3rm9xxDcoxLGnU/BQI
m1KyoxSjF3I67cmz7N8nIGvKSS9d4LkM4mnjhs2oMSJ2fzrnDpBRHrDuFIPZM0Du/PeZ5dvdI+KR
QhkKv+u+dy/Tj/XWtcHTXlGeMEsOYL4iIgyHP87QqA0hxZ5z0NdB6yFZvoNo3wJQGa/gl27vYOx1
dTckqLRCU72/1vtXtX26fyg0CcQ2NVXPDFEPCRgJtUIzX6kT6KdJNZOTsv6+eT8rIXZqaGSlZKZG
Jck+vsQGAhhbfW0BbU59Gk324p4kwm15Lgam+/h7RcfACYE+iHgMCFH0+a3lC/qzJsIhVSwbCloB
SZUVAr8aTyGA/F9koEUC78Iziy0N1WUh7zcp9T8SyaTxUCS5FGrYxafqXKCV1jgkR8807qvEwqvn
VgphkUNfjFpNRh1S0kf7wzfZV3fHGWjaU8yI4sioKyIsciCnPutOpwV8Qwu8uMPnNMy4+m87h1zH
BMuK+RuWMKYyy3iVBNpavP3fvDP8cw6oAqDuszqtJ28hFYztm4kiTGmX9koRcd+ikCsCaIj/7Jqh
zRw8QDc5YHyg4rosqvxMImEmKtnjvTxFPTcEBclHtO83I5ocPRv43PdVY9FazAQR1kJxq7QSI+TW
C+ulV3Q9AigxbWBwsgS/7u9MBmkpmLYMQg3DSEhnxrhN8ea/BDYzAYSBkDK+VNwcOe1tvB5XrR6t
UZej9TMvABfeagFhHDhhlBqmwValLyVmNt78y74y0K6IaAM9TRvW4MDXXZqZnqNDkf8UX6dhddFW
betVbvAflTmcovVGWne0bppFV/+zfjKp0XCynxUFtGUvbkakNUBDjWO8ryjfCYU7p0gmNbS+bupE
hJCnNtX3b64RI2YBoIu5V0+uiJllVvetw+ZBB6qMw4Ie+W/sUC89RV2/Dd0shAVNhBtH2rch03R2
D0RmwMXlq9dkfXg0MvCtyA+0yHxBJHJ+gNNGs4PCq2RuQov7KmS9BrAkI+gVjBrIFdmFEnUsWZip
Yok/ksCpLLkupffiwJ2aiBKMgCGZY7db+AKgKsSWr3+5NMCPhRIDCmpApphgzQQAehEOoYhSkRlS
6PK2ko0ET849RoFaEwGpF4AsnTMSM3XUh6TWaVDC4oJpuxFN+AeGTwMpFWFMi6/WZJBs7HdqaE5f
8OLvYcvR3qwzhwKcnaANUozO5k/ipTcw79cfxC3QdnYbbT1pnmfHjnKiRE8Lfd+3O0O4FV5qSymZ
io0Tah+Hp0OEr5GsDojY9kU9WAf3IK1pBf+FfpdJqoS+JwQDGFAnPEwqVWWRBrBgAiQ2GJOKDgCk
8iw04ykGytebS4fZBMYE3Q5ebJ/3r/ZCQfdWOuFtpAQP7dJFhYJ1eAc4nNwKUbzVb3JdeUud7JmG
LbkUj8BxT01EiIJFTSZeopGbt40rYrmSXq45s3HwbtClDQPeF8+mvRv4yYcRlksE1RdgAnkNJpyc
0S3jpm8jBYUlPLmUrQ3cLx4kV+Gx3IIC48A4uWWtzmjm1y3jFUQDj9RQedq/Ox9ALhdBZebXU2Wr
xtuTQ+QATsRttEea87BBJ7IAhFAq9c/iHissWrsnolWWI7Np/Sgnfi6oyHHym8EC1hkSe4cTasre
n/vqs1B6ksW5JOJGV5LChsGUTQUXGDpxYrjA0S6QwMQgZ2B41xTN66MBFFGLeQv/H0kaiNyMlXLl
qDOoS+HnzccQ91cCr2UqtuVw1dy+36S5EL2JUSHqedH62zJUgHimJhidYZPSEfNcXLkdBg4oOzLp
L3ng8x0hrjPGS4PWK7D3wiXU1nFq1K3eikZrN5IZS7aL9DIAIZrYyNHLq6G535ZUk4VRa9f3v2TR
0M+/hLjaDS8ocdMoqFsVJrMTeyMTHAWw+JEhm2y/2Ye+MQwHxVsH9TY2eMyFDh+KYFK+YiECvDkU
Isosaz5qgNeEAAWaaMomRjp2LtAVWvCyIYI404pbSz57vmoi4kyTUgzVFKuuzQwR0fNriyw+bVEL
UdfNooioM0W+Fq8CLErA5KOg8xxAJFsrWFeKMWBWKgG8ynjitOdG+wxbWw4egvrKsmZRnxOpOd7f
4YXc+e0dnHZkFhhFLNqP4nS67YBk3Sf62BjANQzX+3QdrsvPCes2V8xgrTiNmeqvksOblpoYVLiO
hdkLfAhqOEB1xrCkRMJYM27NulLgDUCZeXlT92/oXNAwaXswdUTDU0Q8gSreX/xSxvZGJnHnczfE
QGoImewZSLUGd5mA1CzQrIACsF51OB7MqrnUscOlkPhGLnHNmW74/2qtADRDAUGktlIuSvpWa44I
/vbSRt9qixZVO4mMIt6qqS2oesk/CtwG0BdC8ozxLR9o/CBSHLdKXulFva+jdV4aNFaMxQsosRLw
IEQgDZAA+RUro7JSBAPYvUXgDGubAy1LQ5NA3IYxr1C/6/zhmqxCUzPig6F93j/mJTeuzNZAqDjH
NoPGltMadOHD6B2aGi0ajX9+Hz1ft1fIDdmMrweswByxSfmx1l8N9+P+GpZCLVCfT4VbBdUl7vsh
MLuncTHB8Kn8cK02vCNaEiQ9RDvN+CujObE9U0OPhWO5kUdY3lGsMcvNQJ52mbLxyI5X6MmV157T
2ZqjYJ6PRTPK9f4qFyyjNPWHo3UOs6q/Rp4iThikckAhr+HPKYMRLyDNl5ze1KvUQ349f7svbuHg
bsQRqldUXqbVIcQJuIaMquhiekZB2Qi5DLSiz64GNoHg6b7MpfDqRiihjR5XyD4abgakn7Knxmn2
CZ6Gf6qdAAgdWuphsiNEODGX9W1zZ0ozMHWixREKtL4HhL8MCIODv7q/HpoI4kEoNgM/8DFEJE1g
pOVHGK//gwDM8GNwEroP3bi9XZqSVV4z6YQaIRAFQEj17/uMZYmbSSC8gMoEShC4w3D1MCrgmx3l
6i4E8Tc/P+3g7BBiQW2EXsACAv6N4SMTgDh6AMrV+9u0dF/niyDitYppck+ZzkGKQ1MFEhvvYhgr
1Qwt/iNVlKhhYcj7dssI6xBzgEsaE264brf775I7ct7X+M81M/S1/mfXWrtop79ioNZIrc2l3Keg
Y/tEzpiyaNrWTpsy21qX4fssDPAZ7NgCfO9P1wJ4paC9AxdVfKYfhJmoYgkD7TE7XNGrjoqgBypa
macoicAvXdWZEMIshFrQDBneIGhi3NvdQwAwWU/XDgBZujw8CBXeQztgwumXINWT4+VLffjaatfP
LY16Z+kZNNNWlXRmClNHbZ9AW9mzf+rXyUN75FbJp4ckeUY5vcV9FTj0sOBtjbhv2pLZ6YlB0rDA
NhquLpB+VOHTb2itoUsvTDAV/IggrrYUqoGcDBCBkGpCHj2O62tqX/stcn+OY+06M0cfc40n/EVb
f31SbP2ies6kEzffj7pCChWcqVa+SMVzmlpJ5dy/9oseE7uHBCD6rQRyRqIfQqkP2mC88vzwhw8D
s9F6w+urT1B91BYXARrJ7QbKM3VxXZIGJD+YZRFRCXFwBdrsxiAar2Wxd6NDWZ84pqQoB00Gcema
rOaCrIrHa6h+ZA14C/gN49Gwm2hCiEsnarEbs1oI01WC4VpYtzlnFQj/75/RYuzGyRrAaFlJUTVS
0UclHxtuzMbvKtpWdRhwMDBg0gLVtZOBopJWm1lKXEkcenWQK2PxkpKndc9uFhITw0TvOyLi3bdI
4wA/a1de+aePY3a29cLcKaX+Wj4kp1If1pfUoDElLN+72QcQ/kGU+rpI4mq8bl/6QPcQyZ0Ga/+R
23ZiPAQgvLaArVKAvsTa8IB2Bzz5EUVZ2rTLd1H8V/wz+wxCUStx9GShKsbr09M+371V+seQGZ7u
MIaDkUrvBMbu1okAKNjpIZ4FlOu/eDdn0gkVVkeG6Ru2HK9tfha9S5cWOzZ/dKXc4lsEtS5n3dcz
6rET6tyzmjuwNZa7RevGYL0dNfuj2oPK/m9gOFaIHHRpZJcLaJnONE8sLF6ln8WSLDn/Q9p1LDeO
BNkvQgS8uaIAEPSivHRBdEvd8N7j6/eBszsiSxjWTo+uimAiq9JX5kuljdtUNGba21d99R59vstP
E+KpNfatdHZvvW1+PGx69/cGKxTfgI/+FJmsx5BFf6JLkHxgOIpIWK+lvpF7P8AeLpy3+Cvn7iv5
8fb5sn6f0io/7GWu6KDGUfoe608qx3jMWfp9kdcw9zvneVgZeP39VSTWwtCo06Om5q9SUL0a+fAH
llsSecAFAxdFE7+1KcbdNJUBPz0CUdI0xnWrPOejdfuYlqoqOP8vIjOfF9Znko06ipQJWqc4KuET
jMFWD48vqQhsMQAoOejGbFNTe2SQncMFWtmB9AVfiH5YwFRTys5rUSrmLXx9Hw1cRHoD3ffE9w3A
Mcq9XHrmlNahR1IJxnirjoaxDyNBS8xmQOem2YZF4pRJPgkM67+AXYxmQOB8ArteEDFgT31XqPZV
hhYKAdafE0mAFi6n3Kd7LNWOjtwTnlwjc2NsAESzcd3WfXb//bGgBVsCVAiQZ3iVhsGV9DBNfawN
R8vyXibhprQQkv8+MWzdUu/eJRkaALfU40pXJnCJBXEmenrS98r239idNrMNo275ig6lJJ6SBGPa
gw7nIp7bH38OAHQi08qGcTMfTi7Lhyw5b7SKoI1j9qgGNuleS7Pk++XYlYrwiLZRAHse1ysYUwDl
2xuGbn53FxqkAxOo6Mo3gH5CqY2eqGIZthh3tZzaHN92ZGKFOwvB/TUJyoJ5+pgNfZUguN9MW9Pe
bQ4PI0PcFwThmgbl+v0ynLhSm6d28TJckrW5Gy2bcVQLRZRrIpROiSHCi6ABI1vOlN8OaCEgFlpc
WF6NeWCUC+d4NCkiCkVRei9hSii7Z+EisC6dctne2ORFW82XXp/G1wf1nmGMGb9/ZvDCFhvY8z5N
OX6/RiqZmaRZPTDsyyz/1wp5dRV0e0codegI6EBBwaaDyAlJ4LruJ+smWHzMxv+CD7+Y0rJTcBHx
D+MHMONYkzcLjRTXbMxsXhAIIi5tJnQFI//GSr0VjmoDqRrNEwtbaaGZ/poSpedKlKMeLYPSdNy/
tuT19T0g7jEnP497p8Ao1YBZ1yOitBPjor77x2u6lPLzhV/Vyqz8wuv7XWeaO9uOzCeGZn43zzMR
TEEYKOHCWlIKk0VqE3pVjpEQNGPAMCPBMKe325wsQN1dE6GUZjJKkauF7Gwpn+6PgDkb3Pt7f982
1v3uFE+WUWD1jT8jkjMoM9iTqVJ/gC0EXiWCcrBr79HzsqsBS+uEKyzqxpEK9zvzxc7XGI5+Qp+p
9vbbnzDpphOJqQ8Lz2VXZ3DulrmQ14IDilbF46Cf9adnLJ42nbV5pxFs9XyxD4QltP9gCP++V3rQ
t9Zrww8ykCtLvG7gKW57sv7IVH2RoDRwkFXMFc6FcQtLVnPyAlDCSGZc4MKz9vWxUcpnNFiH0ze4
wL3lOM4v8W51t7PnIbuIPLMAaJl3RGncoAWaNhY4NNT0JufoCLikVeVm7g5vNgU6QNkIT/NPfrfG
X4dIed+OT6q+wBvK47RtHWI83pb/f7CSXz9P+V2ly6RsTGtw9Bof9pj5fsTTrBm4xQGblxm05k+9
xQplSmL01kVijtOz9gOwOCIHQw/EtB9CdJgZFssBLDyEX0sGZVTySK49XoZkbLepae1xXev1XUdW
vxr3HtHlBuPdBgY8WI7tH+Klv4+UHq4Z+RqzSBzYTH2ivG8gijoaxWqXkVwuO9AvMlTcnGN1tIIh
eVRCc5Nfq0fL7VmNDeL8GzdujEZCH9MxrLAkAEdovTo1QTcrai2qZdo2eShWmJdlJR0spiiToYxB
H49lOT6qTwqyTGedkl+ytcIQHHaEEdYRMq+KMh6SKjRarkBEMqyjsPx9/boBtsHpxLiqhVbCK1FU
KLshBFLh+zMdiCFsBt4B0Bm7sontGsBbZqI4sPypQhmNSCsng8eKm8fnFA26Z1/y+Mv8QH0cORVx
fYuFTchyJwplRwygV4eqD4qxubf6fe3ApxwZ/oRl6xXKgEQeSrFtAel4tdDD9miuUfPHQDUmt7e6
zdLjheLb9aVR9qOOsZJF0MHSFuTeQS9w7s1fnrOyM/QHQq9/nz4/eQbY2KK5F0UdqwGxuE4+J68X
UQCGqGrE95AUrTXzVwDZ3rbByxp98fuUJGJDUOYpHTRaMp8xwfD+flyjoIdt6y3wWAgwNlgaPWvs
NxNyQZASxQGYDQIK/1AxPH8BI25O7Imj26wd1rOq3qJDCWCiiLzStTg4xZWt/uX2sS1UwCALF1xQ
kleoVapxyfnYAJ+KUeidsMFqDte4w15YluQtGsELYpTgtdpYqx2HcXs/QdkAj4SswsSyPfqiQLcR
+K3P5VoEdgrUkI4w679mc4TiAQBdWLbvewfk1dGdJfJCojtpRBOkh4sxnOhYuHjtxM68T1ZwwdCb
c83ugkqT/N/1Sw/hSlndvv6F149rHii35Nd81yZzsPy8/auj9T12ncdytV6hEL+bSG/Zh0NqpY6L
LI/F2kK98Zo65aU0fWwa0cAJbtG0PK0TAVPoFYbfsRWQ1D8BVul+ug9P/JY5EjTrzA2dokcU06Rq
knZOjqKWJN5bY1bjEfsPAolh9BgCf7bEF5dnZFwW+0C5ftSO+lpB1ZQhg8tx+4W8U8ahEiYubvL5
BC28ZSDKPSK3avCQ0VtkM7qsdwuWuTjL0wVDVQdscACEzyUzLHRxnL+MrGUrZGP9URXggjfKWihG
JmuZPoNzYEpAI8LqjWxOp+bttgosO/gvMvR4YqXIWhHPRxgOJg9R6IEXiRl4UWMldAyHcUbsuDi7
3ij/V+i2Fm8rrrc5lq9P3TvGmFh2luUM6WfcIRRyIS1nsUjNZ+zj2jnKDlGFhnIw4LXs+HXDTLsX
azYXx0hZkhFAxABvxW2hKmVatTlsqwdjz6PZhTUKthwtXZCizEZdim2qRNAqZD9z8vMLWHIIXmzi
/t6eWIgCy0WwC2pUYMHr0SQqHhiz8Fawd1IbrUPr+9pavW3szWg+uEhPtp+3hXI5zkVVCpApso6l
mVQOJHaD2hQCslcJqJXH4uFxjfxEXJs2rs/FWPDv3/254scgu+xsvsjOl3whokUgcYUunsm+vh6B
UoMdEDaCeqIc5qCe/EYfb4E+c97FswzrUXHh/WJ2B1/UKREK0cSfiFWDZzHS7KLH9/3aHAjoPx4O
LGy0f9CQL1qUDEVS3PjKBFrbZyzqnDvDQtO5XzV4aoDttBF43z7afxDaL4KUGJW+XPLVnDzPGSfM
JkBwVWuF+tdJPTBoMaWHCk2l1KhVVZu9Or96xUzffg6GPedlZR9+2IiGbctlcDf/4neH+sUd5Yc6
vYuiYY6+4cnNFCKD1o3Vj2rF3LHwDzHDFyUqYC1Tvi4KDqbtufnQTAnasV5l7oRI/wVbWiYiOwDt
YrD3D272iyjlirSg/t9iam031jZAh4q+M1eYdW0J+VTWJ9/6fGZ1hDHUAe/s18rYNIHcGXMsW1nW
K0/2mntEH3VtDauWwd8/uPX/40/jaXMTaGmazrnMu3H0rLUpo+ZOzhk1q9FsYW3jpZJrPGVimrAH
1EEwJ5+WYx3nEP0+XTnh9h1FTlRgwN9uZ7sCIQ+uBZQ7N7ROyROrhLZcHfzb1Gj0ZD1MupZW2uwg
ofvOY2iiHmNOG9QPmGe7WGq6IEVZmo7TsP24mgUWyAQYtMxcJNj6geExVBYZyr7oki/1VQ8yeoz1
lyZetkcifaRmY2H1YIr34M7CwFptrjMdn7H+WK12b5sN8qIH2zbXgeNZHx8vGGB5RT+sccp35NND
0rzZ2Eif25yVrtMFKizn1jUsfQSYI5roFfRBXAt3UU8F53GTeBdJv8Yc5xJj+XnvZKkbJ78SDpvz
0pcm+8FXp9uWivJw3+hSxzQWXoHJnlG884OeyKm81YBCXjTObSr0q+83MrQFVgupR9exeJflFZbN
epKVqzKWoFTAmzOFJA2J0XRrvoyqwxSP4YZPuXQfa3G4GyV1YHwNZZznj8GfIWPGG6uhdXolutxk
fjj0vnaHtt2QqHoK0A9BNP1Kk2xt6Fr7NvOzMbzwBTO5GewNEHeY88AMCOULPIQ0aoyhjLsuepd4
DDhrAvo8T2Ihm1mDyQW/3QZlzVgq9Z0oJkAx4otoSQD4E23BprDv9KyOtbuwFFwuM6eHRLrrR2EX
R/e6ujFYG1sXbhitW9hsp2HhDY/yHCVIErZDS4XeG3ei0NplkpA6PJXx2sB6tnzEyp0ut6r2CfMx
RMNGRE3iGadM+yQcs6GpOtY464qODiz6ncuIowY7o8fglLY/FOOo6cAwi1aCX9jxQNrODYY7vsOR
C7HFpSc+I9O41xpHHESzROtQq6bbKfg0lNK6ff1LJ6PpaEIxZogxWTgD0F0EkXlbwLz6gncX5zlp
vDVf76ZyIwESPSN8IKwxUkKwI+dVdcKCBbc2n/q17GFHjQ6igoK9fDq9ALabpEbsWt8/AUHtuajW
gJluWkeSJFOI91oL5G6vNCsOcwfGtMrTvRKiIdj1w5qhcvT+6fl2dHwEDxAkrFrFNMi1feOHuAhU
IfZPnSxYkvLMTwMpqof8A3Dl8b5vTT73SZd3Vl+8aaxx5TkGok/hkjgVIxWY2+zkMPNPcaY75Zg6
XoAtf/K7mnoEkCtE8P7lYMqZXQz1YyASncNot6a0IRz5YEgVyT9pHmIiMcxLUzAmwx3KLmMI/oKm
n7deQ7hULEtWKc8h6XPL8Kj5J3WvNEQO19lw0ACzn6ixnZdvHGsyiUWPYg34oFUwZYZ/KrCBwTcB
GJvtWivFDRaWzMzcZ7m4ujoM5WGMfx5j1DAQRWOeNpkoqn7QRKdpxO6RRF6P2B8b/e5wgXH02MpH
LUxMr3BG1T8k/WHwiDB8AALLbjgiciuD29YFEBa9npQFR8p+NQKzZGzMBNu/GHr+TdeuP5UunChG
6PF63Ean/Dl4w4Xrd+Wv8mmwAdG/0d3mybOZj+Lz3d44nW8lFD1UBiXuo1Pdv0noomh/3ebpm6ek
WKKC00ketFr18PtYxGr1OoA7JKcMf3Tt27+ng+f7edUr/KNEdzrqXYWH/WmMTk3/Ilf1QS9gklJ1
PIV+zzHuaUmidAxAYHJlni6h04isVHosmPXAk5ZmK37Ik0fBKyOSTkXu1mPbrX0/ZERZdFENYF8i
8BhUPNXKsMbYx02Zv1HV9VJSp31LWru3e/SxYzVdheZ5VuvCN/UEJazBkAwdvpgHEsQ1pVTJUw1I
BPwe65atYc0dQqI7PNKGf3tj12RmyblwaqOhBWnEcWBoM1ixiwE/kZWEfRfumYQBqC+s0Zjjp2sS
RqilaOIL+X2zxosCHpV0s7Y+/Duy0dbG7vNP+PmbGL0pJzCkMMonHFvsYnqdiDsW3st3sbviRp/z
lYsDS+b4aOTP99LbAdF3IhN1/lymvzYH1zQodS15Y6r7PuD32gNapwFE3SdmeD/scHwv3hEwGOCs
t8K7YBsc+g/j5Jn9OgL8irZjPWV887hnKfw6Tqp01WBRXpn2Eb+vbQOpFGYZNyFaMG7f2fekiaIy
S9DFmfaJotfpLOuN1QPTWUGfifxhimjQYfGzrFVf/FBalfte2qKkw+9H4m8jiyPaSXSBccewTYt2
4kLmdUqtuKSWswpoeji3zpqwHqqEnch+dCuWONIvg2eLdEmJskhdLKDbqAMlDyXi1p6VWDARIT0V
W+MgriVSOuKLxwMq9l/Ou36jTEVjflEHYSiCMlrqSbGVAOnJPEeW/FG2Yyq7GOsXcF+TYzjp4Eo/
EX6TDLtOBYJ+faIejDu5Jkb7/4HJpEoPfzGoGPpcqNbmqOVaLMsskkMlSGaxbG1vk1jiurS0le6E
FvMaZ5X+pvIXtCizIoreWGd6zO/nSwTEr6u5npW5gSvZOZYC3la4WcpvEaPsS6bo0lRHYGx9z5o7
+54lzbp8wQhlMSo5rkvJx28DXs8N7RRy31uDTZCXW+HLbT6W1QwlXwUJ2ZwxUsQMqUs5Liv5fQVi
M+gWsJnuij0bL4RJiTJRMtdxUyCB0qxgNVawh0TbZNiYzdIqJiXKRAlRKvHlzFNvd2tMHduIBy15
V61YUF6LtvDi8CgbVXi8mPhjMduoAdDhs7vUNg0TaoXJEG2hMoxV6woY6qxuPawjqzGF3ySyvfv/
KA2UQTKGzhAiCQxV89wDaoLGISYCkV0WoCLr5Cir1CZqknkxOGrhFRPLg2EQSHPiGQwtGr+vC6IH
eryCayXVAD+DNTtfcV1sKiBV3j61hXhGQL84ykswcio2GVwbuULvFEE2zoKN4QEQGXfpH6jpFQ3q
YqZIVvxWP4v0vM3VbEwzX3NrlrdYOK8rMtS1FEashEJYzdcCPB4sGpP+AGh49gqXVGhEOJ9PxnAK
a35fmjyZX/REAlw42OqQjCJeEBPCWjHwvehCkaScQxtXeF9swZh0VE+zXeVI5iaJ2Vq8tfnNsgtL
4Zggz+MDc81D589PHRfhmOA1fpR32uz3hnXxVmwHaJH2YwYmZV3Z92rfzNoXLZnysb0RxVrRnGml
h64j/n0Pa1SjHKGReCc+eEeB5J+AgdrwW++eaWxns015wivy1MmmaV0Zkn8mP5v1xKr3f2lz6XR7
TEUjz7utbsuHixUFIkqrM9gWpQsiECSTqNNxuCH20hXbwpbxGiyRiiSElUPST21nWUW2aiDgFbGe
hW4HbmqU35s6FvZpag154GK990lBCvY69SfF39TpSeScTnrExm+z9zhT41QWv99LDzOU2NcnUC5a
CMowDtVIgDsTSWIZh+wn4J77Nw9vYQXRD9wOCwB/8jyDLv0Q/o11ymFPg8JlUg+6tc0dDQPovgD3
IdOuP8Cv7sTnkKQAUmrJaHnHBqtaNKtmFW0X3ISAGjZWZ2IiFtEJZY86QcTZj6WA3Fo5FoEVPAJI
7n62sppdO+luxON8Zwb3GV4kY4v1zrqoWhfkaffB1QkKbjEuP9gpR/QCVDt50+xC13GEw2ogwQ+B
CL8niF62Ysj4klYBEFXWeTRxAp+CknFB6XORH2vc+alFR1C9B5ab6bmzGRFNEUuUWVp1rsnRenxJ
kTpqXu1GXwobYZ8HRIX9x3Lthx5IQgYMZU1GvG73KNgIprQd1v1qTmQ9dyIGkLs+vI8mMUuHnR/R
T/p/ieDXMdBzBREXBg034RgMVznqp8rCcWwmRwSOV2AlvJn9rD9Gq1sVgNbrkNCXSCwYN7EQ6WMU
7O+boJFEey+M2lzGJwxWYgWIVPK9dyeuJxK52Z6DQnCPrIBiKQO4okllF0jXapUbW4i9XRRm7Ern
RBsQ2pYymP0Dq5FpKb68okdZGK2SlF7SK2H/Lm2xa5EMELKCYFbEZRzm/OE3hEyhTAq2dNdpwoMx
CeqUH2qg8TWw3dgRBhAbZmC2bLwv7o5KBKo2Nbxp5qu357wesPVWuunAXgoo2BgJ73++OSojQJ6l
VWk03xyUZU5Dh11NtPvMHS0ZS5UYJpopKFToaWiDJ3MehDPYdVZ6MOZNmWCvtzxzXkJy+/bofrdv
2kgZpaGRRq7VYCJaOKJuHemm4UxWAxxrH4tcPNeDEeBOCkLsAisCDcxcJKh1Mc940Slc3CplqXRf
DP1Kxa22m+ZcF8LSX9IdZ2MlW9xeIPXdbAcMQL4yreSsCTcEmA5d1TAJjHTWTP3kbcoDTKGN9ZIH
/6WxBKfAqR9R5jvWpuYaJAjMbpM8q5U1kcYuOwBZt1ZySA4+Kf6wBnipxec+kIugMy173VA6CENu
P9dYR+NZdyvlxAMT9LYcLAZgioGXZVU2MK4hU0KO7VRx1Ma9sFf304d2thjdprM9M3INhvldDkIu
aFESXnFtr9ZhNwchnSU8DE6/6tYdNsUFyBcAxYHl1slhdosRFFpjVuhmkf5+31+sUiKvTXkbhj7I
t8AfqgkKx3B60f4/Higl0ZEqeWGW4UB7gsidZMfwNJvF4d0//lEmdHF5tEuFrReGbAItvLqjrto9
Aop49p64PtGU2VgXS5EMkCBEXRQgMAbdfpFICQpMo/CXtkY7fT9ZqK7auLx1B33QncC+fZqLURtC
RtWQNBn9sTScWNprfpr1nLCP1uPvwRKfpWb9WFrCqtxxox0WplvscyfY50g0uZXCilkXap4CrBN2
JmgAwgFmK0TqQg3b0TOMtAjEvQHN0CGhEvExbOxjIzMzz5x/ixbPS1pU8lW2Op80WJeyH1fI2PcG
Ge4bQOX/P/KgWc9uUaJCEjFMh1qOwJV2FJz6R/eoAenWs/Rd87v6kR1KR8YjgEdGRgGHbsc7+5xL
DmeDfHGasDNR2XbgsLK8U37oEJMqW8+qfmsbn0i/eLPZ/5F9M3SAG6MrSoIAUTfoeZ4QV0orws9x
ZnfMNzNAv7SaMAWwZeXPSwbmkhZ1g4KaN2E5NZAWd34MDX/V627FCmKXPOYlEeryOkWphLgEQ7PO
z6YTYf1KQYB3W/NYZKi7Uqq69/z8fG4xau/dprdEE8vVGQq+6H8u2aGiyGos0KOZdSIedrtjfZK2
PvAKJNKt5JeQARLKYomKIBuxF7Up6WdSiP8zUlv1eoC0s26IyRPlU0P4OB3P8SJ86hzv+/Zslgfi
mcK+fLl9TYvh/uX5UT41TrkyF3wwVVmD1R9CLEMc7MBF8PYfBYLynnk21UU+C3dlRbu5JjXbfTDF
6GpfNhIXCkv5zzwXalWeGWo3s0+LXfnHeJiT1Abv5C3SpilfGZ//7RRpsDip84SmDkB0fnLlUZhJ
ybQZAQTIgm5dirtFXsUWTBUvaaKkU/elpVMbJPIo4pmwP2DNhDXsJOujQRcAIOk888cTFM0uH/5k
jHu2v1e0qSusOXlMeWUS99vX4k604y3w8AjCbQLCCoBxIzvFJhrW2S6E2VdUqQtttFIqxAEcTzs8
+6JtGcX71qp36d1wUBFkSo+My1yosV0SpCs9daN3opKATcyuCZa/LTCIcWcXh/ruyWUtVF+wKVe0
KJMfTeh/liMw19oyKlkhqrTYr+MqDOVbioOu6FBW3xiGsJEr8PRamsUbTzi0BUzrGUdRNd/eRCe3
xAwPwB5zyEz+HiuIwrnJR9UwQUy3edZhjNnNocRhyu0hLaunOIlXjAtbiLJAQ5dlHtCgMyTddVwQ
ou8HQOv1rPIDksAIrZPFtjnMr/TM5oplfr5oUU5AqWMpE4qZFjmXYANTR+c2Iru59IQ3WcvgmEnW
kkCiV3VulDbQ70cDqbXhWLWtUIn7SK1NVbc5/k1Lf6vAb2Mc5BIhkUdrLLomsen8/HJyEWC1aRun
QiSLe3k1b6TCKyaKa+t7dMfaoiOaooVdySwHvhD0wKp80aQuT4nlTIZFE/fC0Tul9+1ztuaxGuUR
CLmksrPn5JA+NgfJ7t3bzC5d5CVd6iKRiuScmoNumAEsMXZq5ddtAkue6Iozyo3zo+BrcgwKnNiQ
rjN1zfKKLe91mJSws+5Qd6uq+Nlm3LpQXvTSqsyEubBxyb5cckm5C0/thKzBhMGeJ94m3v6Mbd/m
sd89JR1mr1qrt/CMcQh6dJuwmlSXemmu+KfcRSe2vCJ3krgvUf2KD91a2gEm+IBlN2ZiDhjgtlRH
sisCc/fIOHqWUFE+QxYKEUMEs6f6iVXu2Kn2eL9a3eFhYFg99CarErRUmLjk9Gx9L/QmzSFIRYZT
Hom6mqyf2Nj+nljrASDncz7d42qRT2NZ/Od/PeTzp12QDhpJ64QRhzyvsq5NzpzWx8fV3VwF+ZFb
Coq3J1bZgCFTNNaAXInagOfT2dxi07EZOeK6RbWdlUHQ42bncENEg7pg6BJmr+jeQK3iwjLPlFl+
EuDT7DpM8R5D89evyq5sVTB/+OQ3Q25mN0hltvBRXyQpNyk1ghSFPk4Tb7Vor8g32MFHmk11r7oF
Yb5oLZqgC2pUjjQIY9MGJRgMAlSknf2jf1YN8ZX/wAo4i7UzkkVu/v+FqIgyp4VpCHJKDBQH/iDn
kcU4v0UHcsERZVSNLtLz3PtfaZSJbId2TnBfswYkbkV+tyaLq0VVF3Tk5hgnwXABZeE4lFjKhlPF
ffbqp6bfWcUL2m5LyVZZE+WLcn9BibJncZv3hlSCkiSY6URUBTWPED7xo/3EEoPbJ7l8kF9cUQaM
V6sKsHw6vNMIyb/vC9NjZLOMc6NTlrr2J1kNwU3REgz7jFjS9alji2hkFiwjxTg4jQpysQQrUQAd
N+ezYWrW+4k3i9GUfDK6IuuSlhJa7A7QVcPQeFXQdUrKpQRrSnMlkvZp5DldsMNEkdFljjflloFB
pvCg840lFalz+8KWukqu6FKir9Z9ZqQ66NYl3sVVbP3zCTCpeay91R2UrI/9C0v0l558RHSr8hgv
wwSdrlAGROH7pBDiQNr3o526PTyNjKip/ihTIouoFhhvLJKLVykb0nlwCiNLlFzWUVnJbRRLe6O0
9MTkZStTzPATEClPAwuccqkOgjWwInpFFUTwokERy8NaT1osLty3v/371O1c7iAdhuf4MXZkFu7G
ImN/0/q286rv2knpjQxHqZjYliQ8qpLpP/qfuaX/vC0ps0H65mMuKFHawPmyqms9KGExk9I59cfw
uyjNRGQJ5Cxwt+hQviyWK1WMZzoc9gOH70hTVOh2irfx+G50q6f6p7buNVN9us0e6yApmawr3tMn
KZX2XUqiMMP6iV8pHgb1dRnsuGhb/sutxH9FCRfHSel7IMp84SVgM69MrzL5wsEuiPguuq823N1/
Y41ScT40knKIII/cQ3wfoxLsAUH7EaNTLIxu1hnO3uHCU3tcxwt+k5950p+FF/QShYCfPQk+Ef59
0RmJOXoVFQWTsUjUqQJ30E9xggZkYz80OomwND5JsM+hOCZhaXLlZ+iXLMH8XtBB7UpGjx022aAr
7qz2F9zFZVToQpd7eyVoTa7Cc6inrzNBM/sRKxmhd1q2iavO5KLYFKo7gHVZIyZeGB72u3pcfwWl
Hhilav18Sr29Jv4a41WeHUuNUZhgkaBUAYi2cceNibdvZdHBHjGj3/QyK/lYJIJ2Ux73p2iSSskK
xpxHXhQ6b1/7tdkVd025aw1GUfW7PGoCnBsWlqExXBDp4TBZGTkhmabgoMcb5VU4FpLNR5+1cUwy
1awrxpD2rLHXhuuaGmUgx7ya8LYtBAdf8g3SphmyxlquyG1lXkhP5xlgPM6hlgqW6DJf0GNUq9DC
6NBM2TrNH0LZTPAsB8y5crQi7KOtfFMNYtuYzGpa9xKAkbXCDOPkGHWFHal4JR1ZqdV8WdesX38T
xXopFlhX1fvRIZKNTZk9SL2x9pNTl7GkfyFc0XkDSSsva6j1YCbj2sQkLYbL5D6ODnrYWKX2UmQ5
ttZ4Rx/PQegTCA5iaA6/DIVhQhday7AFUT5PNWCe2qBbqCT0+jZ83iYHNMSsRpLaJjpigIXrY/O1
YHF2bekWmoDMapWi3oQ9OivVia3GeRI+dQbsmrRw2lffQpmAyYiaSO86tGFgbU5wN6+xQ/OaKnVm
1m474acQY83bp6SsIl0jOso1mJDlEreuici9ouE0fg8Bbd5uOc7uMWcVvSTZQxpYQoTpsWNVWlF5
HLFf7V2q1nFMdP7FSCaGFfseI8k82s0BloBVNQjKaNWUDGkAPFRcHpr+N7puvN/pSLLyOEm9VU+O
oj3n07NQGvZt5fmuorpgIPBUJCwCETCiei09EdAoxLJSkwMWjHzqQo54bHi4TeK7XbsmQalCUGCA
vEk0dMjw8LIYdVCtsWK9z393RddEKAmQtc5XkxpE+JXy0a6mxuQje8hcaT/ZhkLaxhQLe2TFmizW
KL8gdaGCJZOgqnBWzG/r0BZFRnb3XS4k2DYJbQdIipEY03LB9wDc9eo6P3BV6dTanVA9yJi578PY
zEas3l4bUWX2dbwKWBuYv8e315Spi/P6oZWmvMkPqf7wLuWVraO1AlqD7cO3JWQh1bumRN1ejbWr
WeG3+aGIHQ0vNbpdRmbImb2+avaj2QfObYKLnKGLHw9vAlwGjQdZSGkaYfsOOJPfuKYyO42DfLyV
mWGGIisuWzBOMiKzv4lRBpof5DQU0gLMtR2JoqPU/tDyVdX31m2mFpJInCJ6U7BvD5mkSHsCLSqn
Km5xX0GPnbjCWg02yBW0xkcAthe8h0G9q2IzmJWQYYCXLxDwG5haQNEI+DPXZsSYslbI8QB98KZ1
FXBW+oQ+3ipfNfWTxt9V3m6IGP5noaiINFmYbSVehVAkoI5Vq+Oi1wO1OIQ/Jie7+8mR/k6WTAWA
Z6IlblGMTp40ixXQLwUbV2Rn0bqIefk61Nsx0orD2P6Qf6Udhjy9BGGNXXO7KXfV3vaw7XAl6/v+
OMbGU6eTYXjTOltVfYbtXnhCvj4C6tSbwW/kQpWKA+fyRHIiJ34S1+Fq2Bp2nJAmQslzQrNBYFdm
BJzL0TcxT6Db+YtcszT4e2B5/Snz/y+OZRoLf+QL3Ea0npzyAIQnlNbQZN4R/tXYl7vI/Y29E9yd
brM6R7+Xv0BZVA2AAiCkxTD9NeVILIFKkGXFIS9yMipIikefxIMTiahJYduGxNojtEhQRYUSjZfA
tKLBu/ux8QMAEuEZWXnVJIHw/T7yfCtSD3XemynPONoF86HIMFECMB0M7NGmrHCpTZw3tmJxSMfg
EHvZigOkTY6UvDVYgfTs7KmgVQF6gwgwEjSBfhvMmCQ+xZxYWB6wjxDttyvUhMwn/ygyOiOXQsdL
OnTAjs2HgTBFoNM5yWPzOOEpW5hXjtml1W3R7WsjhtwHmHb3nIH8GE3/IbB1N3WyVfvTxzrUyrlt
OReCIHyPoRoyplEQftE6rWYRjFdaHqoCqx5zbGirGUe7RAH5FoByYCIBIzX//0I9xKKNBkXKykMd
psJ20PTAjrSW5dbODzb0BeKVRQLSGoA/MNh0TcbIi06oyqY8FGuRlKbkxC5vYyX7djB3PlHdyU7u
C/LUY1r7KSGskuIyk1/UKYucG1xeZGIL6npd2WlWCHdiEI4Mq7fwGgsUrAsmqduSlT6t2gpMipvs
kXsNMdfPoR/aWmGkdYch9MjM3xhp8yJnIlCdoO5Qi/PS6YvrqwBflcwjS4d4Kqwq3RrxwNDyhakG
cHVBgro6xVdKvYmH8mC44ib6GEvTe1Otyq53gu1t1Z++lf68LfWLHvSSJHVfmMCRscgWXAVr5UN6
xYE+R1b1M9uG6xE7GDdAUkMfLwZGHhmEl+wMlsnhJDGDMxe9r8U09KOwDgzov4J1FVJNUKPyLL5Z
GavM3wvIEvSoZCjgUoQCiDBVFxUFPgLL7K5pKlkd6DGq3ocGM92i7fwPaV+25DiOBPlFNOMJkq/g
pZM6Unm+0DKzsnjfN79+nTmz0xLFFW1mrbur+klBAAEgEOHhfoxQRN4s6dvOzymUh7H5BLQXspN7
MOpqhxH6NrfRQGCh995kDERCHrjNdwLQ7PVW+NNSj/4NmCUHGt8ad3v/H8u/E3DtozHkb7gBlqVD
pxcoWUvnaCseBu0TwhxbeWENx+m6sXbzWkXacTKdGWjfygRHJidzqVbIXr0iUh8ZBV5i+mN3mdLb
juLEVy9j0Lzd2vIcTg0SFy/juLvEwZ+f/sNrNDSoVNteBWuOeChRoclOTqLHFZWqQ/CBv/uvots0
z+667M3I5ZfcaWn8k3Vui9rloCyZ20R469ByJK897onx3vPBA+kdDddNaAWy7sYa01sD2u64hTtr
nOCbBZCQdZHg0sgz8QhFJguAdv7Kb0hd20obGxnan7kNLyda1KW0cv88XoG7wYL5UMb9yGO3SmBe
Gl3vyrV8WajznJDChnLyWxa6ZpKhWa+uXx6bGc+byZBEFPtUER3AeJX9HvxXZpJOaoHWg5myB/YX
+gdSZrUpSmLpwurNjefa0OTgC0tMbVzDUCvxlyBFu22s7gcxXZi2mfHgohqTYwQqKOAHvJ02WQQ1
W1z4GE9mZx3wZd6znJmpulRinnEFOAIufESbo9rKxBU4XwwDse0Lu38RI2C9imMuGrVqPl6dmUm7
sTLZhRkB42YqDoUtg1uyDI6+MSBn/NjGfbJDgk+DDgvpRHSXkDu24CDKoHYalDaHVsl92uQCqD25
AvjfPtPTQCJaWDqhloH+RlN5N6ddyYRGU4VLVeC5OQW9Ieol8vgHmexvNm4K8AcJuc3KADlJosX6
3wC4aY7s66K6lMS9P+IwbpzdIirdCkop0yA/SIKWjxQX7LDZ++B+pznYszxd4FFoQw1aaNMVkx2j
1HvuMlP9aCvXqmK952yPXUl8o6EWQUadnYxGzUHt5HxhXe5Rp7/fhzwhGdkP7lw5LEIoQYAgz64L
dVUliUa+PSGigvDBbYJSCy+ZTD1hxbCbKPRNRVhn3b70wAnkGL24L1TqRS+PXUW8PywkIiFnKUrQ
pOUU/nZz1fUQVp0iI9js89dcBbgnFBeivhmPhxC1MtZKQNN2VyIXBM7rkjav7IwbdN7fdC6hIVk4
JGYcDU3wisJBXBfgyenm9esSGldhWdlpuOGGv7mq6kEAgjZvAIlstJAmnTmRboxN9nCUuhxJSFHZ
UqFofH3wsu8m+/HJx+O1uXshSwLWBNfSKHqt4oa6XRtUWLqm8NLaJtUXI4RUUQvKuTwFYolnnyWU
Yh7bu3/3ICpnQc6rKFBD5uEQtwaF1s0EkbS17SmWUAWoP7ixLpVvkJuhgmqX6wREcbLRf6cXdhuu
04vaPKvhBp5qk20prh5/zr3fjIS0iAA5UHsq4Ci+/ZoojnomEn2gpJNjRX6UeBfI6cKOnLOBPB/A
0qwATlRp4v6emEZMLCS1XQQodriHJEXCp1nIPd/75qj6DHFwoJXRMXVH2p2wpAzqrLYHE3x7OIpd
4MDQUbj0br33l1s742CvLn5O4aRSrGBHAYe5yRpKYAWx1QxUKRa29P2pMVrCnsb7ETCUX0e6suQJ
rZihWFTbYBDytIrrDnySLp3mM8NBTpn7pcbF62Yq5lHmrjuA/KOxE90cmyoCKi7kW0d/vo2UxBsL
k9WvSa4GngQLgLiYOWQ7/LVinpYS11PhOKSSRR45XQX3sAq+iilGyJfVtKiFoLEjMd63F9IilAZZ
ZZFrnv8ce6ehzt7YLl73JVjgBqN39k4nmuja0Wqw3l28zGgFn0b7NNGE/Cn10x0ZIlNNKbPEcTWz
rvhSkLmgbwB3wvTEUdC8jVdC3tiOUjLrKmp8oyn7n8f7+rfFYTrt11YmAV1WFF2R9WVjx+AFdbVE
1CIP97P46R3FuNOkg9smOVXTY8cmL9lf4pnBYLh8tHC+zAxWYnG2yGPBm3DC5DOalDgZyM97O+AJ
VZuaLgHef8ONyUBhAWcqIkpWRFB+uyGhpdqyWdz0yAwkOEHfwjO4iF+6XXUstRiqDRF1j/5RQcsh
OO7XPP2z1A04c7xJ7CgdKIxhIBIjtx/AeGEbMiXf22WC2n3saVy6jcpKf7yg99ehiMsdjxs0FOPq
/Y3Krk4DEqVxOnROb3NJtyIBigetrCXJK7+UGbuvGowkQxjLCOsA0G/a2AJdX8JWZTHYvTaAPErY
Zk8ju8JI6pAY/ban/hEY6MAanh6PcG4er+1OTlaghOuEZfLBftOPC4+omVj9dkzj7F7NnsgHFR8U
+G2VitZXswXpNJrHTqG5hDqdiY5vLU0eOH0hM9A7gKVe+4qtAGQtylpcjyow5Vupf5ar3mJMYiM9
TFsNLcVGurDjZjYEwnKVR4wuqxyKXOORfzXWQRnkJAd7j931LXg2ZZ86zGvAgqrqR2KNuNZQRdRk
p6XROeVfitJMC88Mk/bgO6CNQLYwI8OqSXdDb/DKQihwf92MTUw4DlAmwDPzd52uvq3wYoB/XU60
ByYatHTgRH3gibeKuqyhhRgTkyEs6MsDgViPvWveMmJktLahL3+ag5CVFKlSZBHtAhiTFtgLyLdR
trPcdVq++Qq34HH35x4ALgJ4tIH1Qew/PZUUmQ2YIQhE2y/ABc9kZsUsdQbPRJKgzASLv4iAHAlZ
YeJqXC/HKO6pol15RnYMHJRP14NCFSv+Qf/SLrN5hoY8bXdFrAuiCR4pyh25kflUaxZTevfn0+3H
TLwucNQkDh1FtPsTm2s52XKihl4x19f8bl3WK8WM88vw0gHpVK14U63Xj9f3Pps5EojiHpAIuLbR
TDauyJVrpUre9tA7EO1cZAD41ATu5G8dOXnOAp6SehN5e77ehMpG4qg8KJoSmYH0FdTn9uvxl9yX
jH6/BBc8z4rIG0/Tt4yUyzkZAsmWv5UIqG8qVufQPTCaf5RAMi4ZNWPF+T7f8htvI9rBiRyKTXQe
fjjH4Cn/yskrQK/UlaCAxiYdFi6S+3gMzHWSgmq0iksZHS638xQWJZ9mAb6ur77rLKGVeoqFv3/F
Ri9yBs/y18ezcV8swGxc25vcz4yIw4jEsNc1lrxpd7a6cejzp/30Z2Fgv8qBt5EALBHoWii4IpGv
n8Qabow2+SQMJVs4gGwbmiPVsRtM9+wboWQS9IJYLRqWuzPwfZDvdrf5i8qZ/L55Hz7kZs+Yg2jw
lTnIJ4msEgaaGO5goCXd8sVi4Ri8v+puv3QSMlRhUTUyiSWgVRpK8pYOw0YSl1AH43jv5gNFIFQS
cExA9uR2pXmP61y5bCXb6bWwGKgq4hVx9nmJdl5BwQYlihVVw9Bcioju0R3jmiP6VNDOKaLUPbGs
SmXax0wj2X7+LW0ZsCBzelLqTUyFflX5hx6g8Jo9D/7CkGfn9cru5AyQeoerpbKScPK9FP4lwYpn
/9PaKWjYwvDGoHOSMCiqlunDdJDs2q/sQQ5XjVJZgtQtvP7Gw/tu8a7MTJwZVTuPoIFasqVIsqQ2
IprcZ98FkrKR2sSGH9VL7FozN+R4USFnjrXjkdi+dReIcjoRwDqSHWXvYbH1K7MMpXOBe6VlfEj2
MMbjk2FuhCDJgaYAQT4EBJO39lISysLgEsluuwTKS68S31qB85SkIe2K+H+4j0fALVJwCJ6lKd4o
9ovOB9OhZKP7iVBmUGUjTZKlRu2Z6A+gViQd8ZTGCYsX6e2YvJqR6gTSMDaBslmitJoUnuPoRZTQ
kyMaBI4CmR+WdkbbGIk8oPITJmaurqtaU3xTFd4DoJ4qVqJ1bCwmFGYDhl+VLTzIx26ayYxLtT/U
fEhEOwmiTZUr1AGnKIP1RYOGR3gqe3gYOowG/plUGz4jiHHVpRVzmiBcXHWFhmFVpM6TGtCm3kX+
UmrsvlqOYwPiGzKqEDLu8CkkoOiHSgCFmGhzUKmSBI0vaVuUIHKpM/oJyh2X1tLZP7aMovfs86J4
66xDXpmfTE8nImEHd0dw2sUQpvX61vCDPNdLFw1kmE2AFNReWNgF45E03edAnsvgFwWKBbjoW49h
QZzbyj0uLYcvSwsJrkAXezUyF/ba+O13ZvBMRXoKDWo4vW7NyJlA5LAVECteEOEbIKw9q9ru7FLz
Q6Xmt+VTNGtDyNWUbUbXDGO3eTV+6Ofu8/mp3mo9/ePRzerJgDDfanVard4uf09PLynVt7prv23B
ob49LWGX5pYDvAP/+eTJJQkBs6Yqe3hrNVRaFzzL/baVwenLHTjgJh7Pz2yUcm1scmM5sTuUSi+K
tgCIfVZsgDzk5WcxMbkvBtRSohE/CxtlF2RbR1kqxM/dWte2J7cWKjtCGSRYGyF6F5G8bAu9Xor6
pmrqyI9Bz+dqNienu+uwWVZ1smhvIRXcmQDBg/p60FPKW9FaBtU6qFWMjirgbD66lK825Q7PY1mX
Flv05wJQRYay3siny0L659YVQ7EWhCjEPeP2H2m3asZ72qXVcPDLLSuZRRIvLO7cFkNNBE19OP1H
6apbg3ml5EzhA/OWQ0NDQguVt1BD+H1bTHcXkrQ4uzi8MPAGubWA0n4CPFVEbHO9ZrT1ZaA/RBfp
twxt8B9H/zn6Wq4TagSAUzyt5HX09hJT9M6f/yw1ws3t8+svmZxhSt+J/NCMY5W2ve0ILV5gH0Ak
6I/3y+8iPRrx5KIrIQTWJzJGHNN+A0HPN5V+Hb5A10+L3duXeVkr+k+suYDmqdrxu31LqEOhDz0y
SvHmp0crLTRP29Soty+1tkQ8M7ehwL8HwSUVLDBItN4ux5B7SuJnNbEbR6B1v2mEVRo3C141O9NX
RiYzwEhVoXp8SewOZ4UCqCMHMVKfyunnwlTjY+9m+srO5IIoZWSLqwqDqd0u0Wq5RKNIHvYL8dH8
lMljY440QvcnZxBbKIk6QNnbFiQeD4Vd0684YSlJMBdhgsmSBQAaxIjoxbtdlzZOG9dLEmL3CrCL
L2gOyJ7lDp2iSE6kX4+nbXZ5rmxNDnSedSSxCGIwo6rb4ZuFDB2kHblyKWieO8zUEYuJdBtub2my
87mmbgvi5cTOQIgeCOuyZLXey/WuOyGY6lBMVNXz45HN3ItYJzxvcY2rwB9MvFvJksDNIgGyOVLf
bxWwsxuVz1lDRvYlskRaPvgLFmcOUDBJgs9SZNG3BWDv7bqpPeTZXAaHilBwr1yADE9TXh4Pama5
bkxMsgSyn/IJC1EOmwtFKgBfKyJtMphx/F+rQUoovaAWyWJA+G+Kbo0G361CDoby/A+QIaC2p323
0Es4s5lubEycYqhY2ZUL2KjCD4yllldct4BLnp0vJDNFsMNjUacwYJX0TVT1cO8uIglthv5CCJ74
IhjjaYh+iserM+dy6LpCv5dEZBZPh1sH4N0kTsuhJTbDp57ReCk0SweIOTulhx6m2PesOvUWNvCv
bMTk4EOaGPKd6NxDIWLaTFRnUAblYhZDNGMKWjSZvgTWCxjYjVEZBmwb2sGlP7JhnY/Hd0jWn2lv
JnQHfnpdaylPV39bupTen52Iq2+aTETMAN0Hrgd4j1pdKr9TtFCpE8huJq+i2tNGykT6eOrnfOl6
FvjbqQ8KqL6gLY3YChozi3PAryN/oUI7awLHCWQYsS+wxrcm2qSLCYOaui0Oh9Z9GtDP1CoL+3vu
CAHA7D82JoeW6pYg1qlEnJND+91x1TeTlsbjmSLjVNw5zJWNyY1cCWxRI5OP3oZNvwEBNd7UWgXf
wWsa/4S0eNsqWr15E2hhIgi+/KRgpINjhXAtdBGk2vlnfcb2WRN05viaCCIlWXM88CCLtDDCdfBC
EMO8NlppUpaCLu/0v7gXAe0QkiISwCjTXd2UYt/1qYzFllzR5N2IWG6cvmU9WfM1Hx8Impf0hVmb
mTTkTJURLYXyrDiZNMTpUJ+TI9mW5Oc+WuMFlAaBxqfhfx9goN0fiqLK2NcvTwsioCzv24LzZYQx
6CVgEwGSaA2q722ptAtbZnI2Ivs7ph8BA0UgDAz1NJYp87bq6rQBCKDRo7Uy1NRtVxWz1Cfxm8y5
8rfRDtJhPP5FNoUHtOV233hdm9aDUHaXQN1LQJ8ntSaUGY1fHMkiLo0gEOGimBafoq/yWS0uTJIY
wuDQVIV+A7NPuyeS7lHa3hQ2qZGqtlph1VVLceok6Pr9SpyeAMawiBjw+r/9SoAGPS5jxtmw4mHT
OSdJWOd+pPfiIZeWnrLzxvAAgugQduK0wcnxhy5kYqm9oPSTgGEb7w+OpST8ZuOWJs0SUfLMSgMX
84+5SdRAuISL01psL+Ozw7FMeSkHsTCeKVAdjTBSNuRse8miUstZYvTJp7txLWlIaNQ25uO9ODkk
/71U/xnOtDqaM1krlj2Gs5VAmPL4t6f1sbsfn1wkYiZUYdLgx/ngyWFLg5dLK6pQmnZBAihWelkd
GJDZV2sFO8XpWI7mYkzl4lA4xYb3q30ItqaFbxpz5dMdhD6SkTgJccxdR7cECmUXKS/4JpseVdnJ
bK+PEpE2FY/e97YP3xtO+slDV95IQVkkFNlVb6FmMLnS/zUvI/gPIr0EsMbJ/mjErFY9yI9csvzk
8WfogTnQn3FdkBktRFHTssidqclZG+RdqhYCwe7I5UOerKq3vAE5sF/uWGbjfxeSHgCVhLBq6ZCf
dSwU3YFvxEGPO/72DBBCxykKjoHhOlUoo46MTV1QLbnYJJD49/j+MTMJJMouyYJecdoL268Uvzeb
cptqHSow9btbW0V9qLfKQKOORuBcKZLPpTB1muS6+4DJWlYZFxSR5HWXaN2ZzaUOESaGRm2VWnU8
SKZgfoCqUN8HLGgg7SZaIa9oVWCgIOnqtODas24FvhkktFEEQ+fQ7ZS7Th/XPdAUFx7qEJUWlRJl
exDP6FHxFgQWAV1DKZ7zt6oEszs6XwFNqc+VVjvvjz9k2nj7rzm5+pBJyJqHKQhn/LS7SIcmpW+Y
f+5cxqtK3g+cFWcUcNOoO8uB1oDJjm93Q3jmCrMatDKs9So3B2QADx5IgJLk+fGnzbrLGNviGaOC
TGbqLkGARgTf7y5Ck775av6nr7Ze/PnYyOw6jK2oLBgp0HQ7cQlFqHqA9LEOScehvJ1AgtthfZ0U
iZE61U4NuoVdMLvXxoiKJ2AZwsV7u/BJFzZtjBbKS94mwUYoh/Cz94JkAR09O3dXViZz16mCE8lc
jrkLa3HntCIYowXPM1OpUp8ez+BvnfjulEYdGcEOnn7QvLsdkVKzSeGj32+MpxqzMvsNb/EWaznP
jOlZ2Ru8xey+9WDNbkqj7w+p5e5ew3UP9H9tuuvMqE3Oas3kr/cpyejFWePPxnjyzWhZqHT05kff
OlluQexQDs9wAgS8R9OedhyhnbN3s1PI81TJV457rvbi+fEUTTv2/rXJrqZocrJDs17wCd6DFybb
++xH6jw1wlpJDlJEm/iYcThlHlucXf8rg5OUTBoqoOBTou4iN36/SbuuMNK6KdZE8aWlW3qcs/s5
Bf8E0BXAcE5fJaCErGIXBdRLarSbyuSt5AjSnG/yNK5u8hdIWXQ7l6vHA5zdt6iw/1+jkwE2TIcc
opDg/GRaZxs4gq9lRQoN3dKTKBIQLg3DZokjZf6GvrI6CSjjNCmVxMNQ+TY1upVUDZTpDsWqTVGX
2EuRwTu0aQ0GCNrHw51fz/8Md0qMydWINB0BpzSLpkBo+tI+NRSmXTgMpzjIf/vpP2aml0HESFFd
Zd1FUY99egxVRWvYzYiTl/+4703iURmtgUux52918c6DAGZAu/4IWJsm5GOHD7nahVmfXbkxNIor
kVa+xee+jsN4LXXQp3LMmkWQgFIFHpG6yB3L5F0tP3N5zXy6zF++24opoxFx6ckyrTr/a06uPm6y
d7mCaZJQwFaKHcMNrLI+VcFFEfW+XceGjCRCCKJ6KdwGtUIrMFMs8ZzNevqV/YmnM76atBWDpc8S
yPQYcboLZaPKgNEEOuuxl83uZAwYoF4Egmj7vT3JGSFpGrHAreGIb3y/IvU7YSLqWY+t/D+W+x8z
kyvQIW4ysOL4MGZMUQRoAFAj5amKDyUAqHmgSwh5eIrsmR7B1yQ4hCK6NEX8EcsrNj10DJrD/C0X
Nhrvc/+fczC5zXxGzBW+qbpLw3uaGHpa4pgSk55qBN6P52GKwf+3Z/0zD5PLqHNS0GSzNW6FMDUD
fxeqyDoH75l6VKHd6GbbgX0XhnPMboJq5dS1HjDlhlF2Oej8H3/K3MKLUKpFIy7Hog7M3y68r3hV
J6U9jhc57z5FvxntiNDxyAi3a+IYmMjHBkenne74a4MTTysrFVpNudRdXLskR4GtKHigat/0003M
RwvG5nYQWpdGYAPwzvK0pUrpK4HvUgc7+NNNv0pvzQLoV4NZcQnaOWcIHflI9qCoiJ6ZyYI6jNQq
fNb2lw6wkAG53oqpn7OiXQ2pf1DEpdN67nkMNJuApA2qymjvu121PsT73GmE/jKkshXWz20Xm/HQ
aEq9EdStmnEbwf+rJkuJ1Lm76Nrs5BJ0uUoIJU/uLz5/ksuNn78BI/jfu8eViSn/5yAhzZkwpL80
5VvbHNCsonOe6UciVcJLES7drnPrhkwgaGngJCD2nex5xndygUmZ/lJ5SOOEePbJJx6Y5LZeeUWv
Px7bvTH0IKFYgn3PQbT5F6Z6BUR2laILPI/tLmK/6guz4T+FjxTgqnABIXi/p2/tTLeYEgaR78IO
o24q+WOQ30ZSofPjwdy/Zm6NTI7yqomkqA94xP4iDyEc0WE3TNqzC+4w83CHmZHkE1zqyKZOK8Nq
yPVsEwh4pHac1ilfiH5AD952xsDoYBhlBtDiv/H+H6Z/iaWt3P/pkUHIQN4lgTYpF4OVV317/o/o
bIt+kyjZihfXfKq7uGnautXypWm5P95uv3cy92nr+5LcDjhx0mM/nKoVwK2EprxO3IXizJKlyQLE
rtSWbQ5LBWgblHUo5UbovqLErrEBayZkoXQ5xQjizsLIcEEgHTa2j0x7lTEoNDR1KkYWRnuh8VZl
ZhTNUyd0NG/rp4S1EsVsS5a2IRDF4IkXWc11kWhxrIpdgzWOSz6D5BPdizSW1ry30OZ5fzYBMsqh
1w+AZgiS/wbwV5sLff0K6dBsdal7oOWVIu9pCFZdrQmDn8eez8/sr/FKkdEeiaYRdnqrCCmnlKO6
0EUscEVD26Iz3dSQ+ydVOg/EyPJDQ8CewTwVLnSofCqlp4w5oYuX+H8DaRt4wXes/JH5k5i8k/qN
CBpTu2ZaLTjIwmdO2wldLsMR5oj8pRFD3uTIYFRy7m+QcA2PXl8t6cQJo2vf3uy4/9BoAYAr2huQ
27q9lArcSnGIuvRlm1Kk06A6QrSvry9R+zruXl9f39/fbftz84wUG0UBNtL+/NfLAvvI44x+irzO
FMSaeYS0KjdIF283lvaI1ZmSiVa/vWv5VrUVLMcUzrE1rMiaM9IDMVhLDmi0CZ7r1eNPmXn1KwLK
TFBEw5GF9r9Jjs9XXYVEakQuEs1Sala54UBfzmDey9UipP4+FkBXF+4TEC7wClhmxlvnyvE5L5D9
opbJhd1471A9XlU0sxODQN9iYVTj9T5d4FHSCj2bMlqLpmm5nhUCoa9VcknpodfGNrW3sdAuQrrn
uHvfeLSlL49N/hYZ70wKmEBsaMRvv9fD1eDkWm6zjE/JRd/ui+PlYH6Yez3Seg3sFV/mGvorENMx
KY6Vc3lcrVbaamMYFtR+C00/bRfu1ZkHIab66msm8Y83tAnDphm5yBRKItCrfBbB8HkJVpqW77pN
hGzSJrAeT8GS0WlbATyaA9wfU4AH54v20X/lkSG8CrvBRldp81KFNH1ynx4bncns3Yx0iutgfTAS
+kAvXXR9r3/soXRzQB/4wUNd/COnX+Okm7GmCDRdF7aOeX8KqPbJ0/SwOknHmq4WHGHK3YHbZ/wg
iAzilQJlZ3YSqBVJRNy+K8kF9OXnvVkAZW7uXtEuZoCYSNe4n1OkhX/7jZwtPCFmnf7K8HjKXnmg
V/VIDwPNdxk4ndfSvfpUNFYe4v1vVsLb42mfyTJhlGPTAzogoRQwfUZ0ap2nPlthh8V02DXqcztQ
hxw7d++8yr4WnL1t2C9M7X1UqoDK71dmCDgMSBfcDlDuAqb1O1e5ZFhRyXjOrKXG0zkXvjExhjJX
c5j4KihIHEe+sJYIsWrfCEzfYLSGvr6imrYSF7W5Fy1OdurAhrUQuYx8gW6S3moutDqKbfjMnXk9
NeGgq2S/pIX5e/xNziqA70D8o7JIogD6dztKwuU9gBklRqmptNl6mmrk2teoaMtoEfAhsZkChnTO
rXyTW+W+3WfmOAexBUZT8xzpPmSLO3qULBCdGsHJA91pSMevr/F/GZR3wdCqvfa6q7VbaR3tQRGg
uaajeevcaOkTYy7Rv896xtWAJq5P4iL2GbmQL3pmuqfn9BAt3Ci/BYLJlI3Ic/Q38OPm5saQ4sox
ZJTpq7iR5cvIZydsnSNzzsAAixkzhlX44enDyt2UFvdamgVVtpDG3gIhbFVWiEV0zjzmgbXqlWO3
y/fqaPvu29A5iuIzSlHcb9n86ttAxe4nSuQrFwFSZrXxUaxlc9jxBnRYIoitvz7e+jOpMWAjrsxN
9gjMxdGQBMqlNppdaXmaKRvIA1HVgHCabwaWZyCmpkuNSdz9O+7W7mSnuEDqiYWAYRJL2VTr1AbR
PnS/CuM1h9wzuCiMxwOdOU+B7lfwhMBbAgmMSWg0FL5SBlGnXBz0wAuraouFNdlVvhCCLZmZBKOC
knPImsIMwsBVt3ZPqhVANE1+fzyaGfAEiHuvhsPfenAEEJ6ct0DFvSXrhqJd/uSs1bO7J7vBgnwI
6I9oiqTmO7dkePzhqXtCsICQkTYawKnJAAlC+TSSeuVS7fIN+SSbCDybIjhR+6fwe0knYXS+qTER
URgKpQLU7+SJMTZwcq5tPPUi5IYvUpxQKKK5YDVbQmjNRc7IPv9jaTKfbiV46eAG6kX1DDTJea5W
70pBD+snYrRAcC6EdOMRdj8wAqjsSBAjKqMbXW3yEtQh1RAn6iXZBU/kideH42MHmZ+5/xiYVvur
tOd6ZzRA9syKM5mzu2MhSP/YyPys4aEBYdmR522avgcoRZUb8OlcxD37mW/4P8Xf4JwY/JlfeFPO
WkKUAHAVegEEJLFuJ6yOHbGWq1a9oFE6PwffckWRJY/Abk+HT3lh8mYPp2trkxxHFRKIEzi1ivTc
CBfjc5qe3BO3L7ayzYZaARA15WO69MKfufjGUOg/g5zc5EHNKA7Pwax6ABHnk/iH+6mXGLHnDqhr
G5PLFSzHMueHjYqA1mto+4kG1EPxNzWrBTz4TK0BFBBjQzJeo+Lo5LcrxvmOAkrsxLnoYUmjY/u8
5o+9rkkgc+WMjX+Inh8740yiCAYBgUSDNws6iynLQcQ2CaNUMMhu0D5meXiSStsa96eHqrBneJQ3
wbZkClp8yLR6234x5uMv4Gbn9uoLJnObVJXb9Rm+oEAbm3uisuGZwldpkfWrzeuxrr5Hz4GV/9dn
CXAQY/EMmBIwKPzC1q/Okl4pQF0rS85FZgfT4dd5wW2Gv0zVLgxv/PrbMwt4NEjWjF30MrAkE+8s
SF6W4K1lLqyabRCHfueDK6/iJEZ/It+x+uPJHH/txpqI5AJ615DsguYzK0+eB70QEp/NQv4SMTiE
w7ZI9NSRCoMXamEhHBTv1g1peNAhohzFj1H0tBjFe4DH9IMgXZjB5vINm22VYJ2pVIagJahqHOeP
76/UYM8CZgI4eneUUtDxPSNK02TB6v6w7me9kp2nLNKGZw4VbPz9U3ym6UpVntpCY/OT7277zqe1
Y4Ltvi71qsMDK6BFaUQxrV/DiFZQOcgRmMeogT134VZwFxA6d1cCRjk2OYIXSgWyfnrniKD9jpPx
RZl4YJbMy76B4hHSiEFWg2cZjcUrj89cI697Z8Fz5ixDXQMAXAUJ9TvEryh1Arq4C3IhHcNZfBc6
UBbgs3XZYZJ9SY0tCFIkJ0ntlwr9c0sLHhqwCHCI/EZymttTqIXuixsgKwb4DXASIDt3HMpCvit5
hnxpto89s043bqiRYD+4m0A5JGqo5dyebTWWW3mMNnhU+lL77TCYZUFdcuRqoDGzD95dhYoBERta
mkz6Ev31831cORrSznX0DuriBih/yB1t+bcEVBonVhlGdnWnNQtlJyz2C9/H8b8ejL5tCak/iIhM
BkpEX0JIgXRcwPJHvJ8KYI8jQa/zzF1lZdXrRRPxelgIzTqXylMVEVYHKfuTS+Ja5zkHKoyqo7dx
8jceRyi6aapVQgyyJh4yhjRXJaBgE7lbP97m9wCQEWuH9jsO8SyGMI0nBY9vyeAq0bMAmcu1ynMx
uDLI2ositNQAwN50jp4KTmeqGfYaQuLMlOJgUYLjLps5tsqBoh6PwTGTPD3cmhRA+aAYnEsWxCCB
5tITFJC3YtGCgAYFHaxkSKqjJ7/4S8RM98kXmFbwcgcNlQhGiLt96RAhZwvWfY5Ty2k1YdVyZsNa
baX7zy3ankHL7fyIi9JIo0PcHrAwizGjQRjvYImMm/bq2iBhKrAhGOKeg1pVDJZBuah1WFDOpo1n
lRDdoXlTlqvBc8QN7zGNSTyZ1gE4/BXBcwy1zaulcPLubQH5LhFcsSNbtohs+sSHxaZKfBKU7nMR
isi0gRuX/B/Svms3cmVZ9osIkCza16Jpp25JLVFmXoiRGXpvi19/g7MO9uouEc27z8EAGmAGULJc
VlZmZISYqBaICtCFTQrmdoAU2gmIIjZmIE7QA2pyt43ieGcwUEvd3pk/kwT4GlBwoayO/lO4Du6+
C8BQVnaA/3jSkxFaWXJkf8SGJpMlFpsY7yzFHgYnjxzi30uK0wQuoDmFUlExu0+LT/lOJpZSbrPY
SVMKUlrxi/UbNd4XqqNLB5XYpvmiewFIqYS1efzxtp6/XEGRCMJXGkGe43ppM5BbBkU2YEe9+BoN
A7x3yV322OmgojJp074Vwzc7xNMm09aU2P5maLltBZCsNleo8PMH1xQjg9wHUxl4snGamd7s4MzA
+gXppHLfgTe33ybKQ6u6om/Ldv07fRTPw4visNFW44Nk6Y4CzsQH9Tkz7MG3e8ExNWsNlv0zUJsn
6OIjuUBN6SooMVdF4I3wK/dCsxmJQ/R9AE1wiN/dS45yyF6nNxJs9UcBXr8GQ5morizT38IQN1Ug
FMYpnEGsM37jepkI2maHTjUCrxkSp3hk1UteOWOwAdeJ5n+3wl1fbqruPZ9iSpS7kH3Woq1JGx24
oBHcpfkGOYbeGeK7Cs8RsXTS3laEzcTQmnBKUyf2H9A0pdSOkGw7k0qpoz6SL1RIQZhybuNd3YDZ
Bcld4VvRHkOIoXcStOyn9l036RhYQbSLnhIG7rt836prGE5tYY9eDZ572itC1kPaSwk8NAlrLhMq
2oznKDia0CDaR/FrVdF8myWvaGnCpU3L6D1/iIttotpTeBe0rqa+yqPNvrRgFwhnBcjwYq8zu4PH
Npt7DbJSaE6Et6H56AWyw+buESsaHnTNJQrVf/nKTu+9NNlV+T1QhiHcHbvTdFeZjnl5SIErjWgv
7AJQnqFwXLzktV3qTjUe6k2kP5ZvaFK57W8WbnAUmjQA9BGiIbei8hGv3rSBKGiB14IAq7KAja+C
XQyOUhtgrZTK0cZoLfC6txspcYbnrLFy9HPtNcPS2FFpVj5n6Vq6+hzufkhzswiGxg88dswUmugg
X7IHFNFDCP2GLy2zwEGiiIltyPWK6Z/h+PVEcO6rS+VxyhQh8IScZllqdXVpmY1OVc1tcjrTcfTp
WkPKzyf/3ESLlCQiZGAVwMB9fRi7YCJKXQeh14onATdPPI3HMDBoUwJPkdORlE7SMCqr5l5C0Nwb
OI4h25lGsHLv/Hw440vI3Mo3d9PPfBHXXwI5VrkCJUnoFYaKtmFUMU5qJ4+bqtcla2BNfgepRuO5
kIaHoBXbQ24Go11kbIROqyS/FRq0rZiYJrZcScVXKfhrUO/FLwTBAGiN5551dFBefyH6kfQoa0Bj
3PlkCyIT29RrC1D2Rt+UjRt2PfTcdnnc22FxjoWXtL4zazfRAVf+uH1mftZbUOwGORPCQizcrD51
/SVaqRCmZUXiQS8GkCbpVXfZEc4qgUyNv5PVLTKG78m9uovXsg3zGDnnDWYuGMcNCwijysUqPbAY
cmOGqadVp9x06+Cga9siedB9j2ifsX7MIAOGdgvx1GpOYzR27otvpfw8loUd5pKFeAZA07dBBLIa
grtGGe1hKqdCaxH1C1TsQR+uPAB/pJfmybr45NklX0R8kpIqAuIu6NxpGfFGuCE3HpoGKJ5UdrI6
zi1lLMKVAP9H1gBGoXBj4poDPB5B7rVRIQfGNxLr1KsBibhr1tgTlpbh8tdzhyWShxo4dfx6iZ10
9jJ86WRfnqAbuJbY/1sTul5wZCHQrwMwEnLfyDFdD0SvM78gYZKiKXnaB/FRYXup1o9+d1d5FZga
h+K9ZJDsQ2xhC4r/vLLT51/PmcfbAH1bUEFDbp9n9MlkQen80A+9WrJrmcagEmDo+HT79JjXMc3q
jbjWzPpzv+C5fmGSO1wpMwRf6s3Qm8LSSuSOpkRCA9b7NKnfApJMt0f4M+EDyPnMmg4+B7DH8hne
MStGVKf1yCPhkNphNzVULERLGPS1zu+fRX2kyuBbgewD8S5ShVxkX1RNMEp6HHtFfmDaY9BPFnRG
qSx/I6Oj/u57J81BtCmBduBOM+5NcHAeR1w7XUNz+ZCsVXAXwlHkSCHZM7t7SD6Z3PfoLehPZSGN
vVY4DqNVQCAoE87qo+8KEy0hy30PtvCJ0eaBeKb2UI/boESab4REvHV7EX7WlTA1REH6AHBRLAb/
HC/BSF8XZRt7tfJVls99/dgIDyRTwSHjBBHV/HbXxZ462gS1YmXvm4jOkq3cyVReUwtd2n6zwwD+
ErUfXDbXBy4pqnGQxAEwKUIQDpldvqlJ3AKXW0zbWK9SG0HC2vtlySiYJkFvhLXAzcIZVZMmlLIw
Srw0NIyt0jfibujepbY/AIU04YkXm2v3/eyi+JMN/CBWHqQHGCp3zFjlRw1EKmNvUj4VtmO6RCdQ
HKJfgWZPI4JxKCNLnWOswYKXDhzI4RW04IOZCrnW6/mVh66M8QgHj53WT0cpPSZJhl6Xtp5WfNd8
r/ADBLMvQhqEWPibGyDpBpFBtDFBgiOkIkQN4mHlkllyzvKliXlZL642H74ZXf5x4oWNRCUQwXQT
4vYvqOwIL2L+zggN0N6a3MUjHVdKU0s75tI0FwxpATERDlWJZ5SqftLzUbDiVAIkqdTx3NULw0rj
LNvcPqeLRvHCR++SBsQjH4FNITRARbNJvJbFaJh99kllhySw4rHEeczWtujPWxYpf7TooPALnBBu
cm56iz4JpwJjRLuq5BaDIdM2H6v9JE1nIaoF2nV6YgeIVbdSVwIZFqNVVwm7yG4F6BfVxpQ7CTD2
btdoX3rMyKGLhOiQTfJqS/vSaUK6BrhtGe1dYMK6/tQWxBhlNklYjuzQqUi7olWPGgTysuhq3qM1
VWw2yZrYx+L+wxRBpAA6Osh8cB5cLFRGFKYmnpk1dsCarVk9CZOV5c/IdZPahRAIHY1DI9ro+RWD
tShoPqr8CUMP3VwbhZwT7jVu0KIvl5Ncpp5Y9NFRKAy0UBtp+hAroZf4kXifT8W0UQ0/s1g5vP/X
exH5C9TdgNCEUsPfGP3i7KkkSMqxbFOvAwErCMCIag+Vo4DIu/x129LP1nFswUtTnCcRxtz0E9Kk
nnxEz+XuTU/d1ndeu7eZHMd0UhdNmPsyAUtO7mT3cULZNrjXVqvRsxluuoEzhjMjOIDQEeKOfO9n
ZEqiNPOQnm7sQpYomxKa6s7t4S4c8isznIOujCLN4iHJvGyK0aW8VyY7lA9gjwFD3W1LC+8oYJj/
HREf3MpVEIqdAVPkSd5MBdVfjXcV8pC2oFutgxRY5I5gbnxak9j4WbTFisqIetDIrYOY4G9S5GLz
hESI+zoqMw9wMwcJ99/Ma46x+x3fN9SNbQPgksFuHrRDgNzHAffHWvC1cDldfQB3dFSmRcAQ5plX
ixCwZ5qZOkHCcndlgudf82PLXIyTiysCpQByvywyr7Q1/6Eb7IqWsmPktDRcQd42z3K91/LtitXF
HXRhlXOGGqSEIReIwen3X/VnRlGbSmzlbbSQCd7VFtlbDvt4vG104a7AhIJHFVIfePD9TbRcrKgY
yAE4DNrMExK8KMcq+MClkW/8rk+sqI+ETTfIILDKizVA6c9GAOwl7GJgIaFlNtOGX3tBVHACFIq6
1Eu7KryP27GUcBUH0PcLSkECGEutJuNpzr29BGLCWjqmRa3elUXRQgSKJdlLGMT9VyKYTf81Yhd0
91FUCh84gmqwJX0ngJzDNOoQjSSVEtFaUsraFmNNn46BOoFRJKqbUkNZYjA/Bahkqu6YFEqB5KKp
OlI6hh9kjILI7kawah/7JgV/ZpFruBsUtc0H+/ZCLB5qgKYADtBxFaK8dD0fctGralVWqYecQiv0
NgQIpABECf6jblrDnYrSNejioDEVDhY6fdHjevsD5IVraVbT/s8HcI9zRRHB6w0CFI/F204VASbt
Io1myb4JoH5oJRWFIIXsjq4BoCmKJG7YULDzd265af/Uwlv4gllO23MbYMYhQJE9VRqkRlfmafEz
AXoGcSUIx5DL4fbNgBZYVsZT6k3id/Rb3MZ3QgiuNbl2o87uB1eraW9QPJesKuisWn0T/FMGTHZv
mXVqjQjTk53vOyhYJrJVQ7123NUR7n5a6RCOeV6Z1KUzDUVfBBoKcJt4o12vaodUuTCNUuoVbAtV
k65KaBK6yBQSdDXH5LsbIqedqf9iifbJG8tp4u8jeZyVVzSUMqudQV5MZmkD+tpeWXxmADpk9qy1
MayV35d8AV5TeNLjZT8/4q6/VQjraGCxmXqo7/d20GmlXWXMpyam3EFhVaNpmhXbuhbWeLIWHjcz
ZhCIlbk1x/wbSVx4obQu/ArE8pglTQy2zUgaQA7YdFKzqly5ppeiAZQgdVSOdQPsZVxwXOpVoNZT
BNcONjtrrDvmxGbxgoLPXkyqtcLJQl4eT0RwxwDbh2QQaGq4OUWkGXVgdPHEDA1PkunGHW1BkNU+
a8xFZSB6TSabrakM/gTgwblemuXuSd8IIz+uusyrNAiEPOjqsRMPhosDKiSHctywerOy0ZeuTG2+
RQAh0wAl4y6vUa0aKQynzGM9shHAGIHd80MGbL2hnfyKsojxAAG5JnYEZveNpbsi7lTA+814J09/
JLb3lZVPWvJnQM7MnKMA0aBWfT31YiUJUScIiJJCs98PDKAFqVWfZKFRj0Q0w4NUVIElCllkdcDu
rjw0F6ASWIJZfBEyaEDg8v480f0wUeUk94Smolr8pjPU+ZStoO8J2eRju0mDx9ponKhdc+TzwPjo
ZdZeU0BXDv/IB7yKlAFP1MPyAKmW6rERc9ucABeInaTPrFosrEZ77ds7dPXTIHNVrYFrxKuwdNBw
P0ko6YVQCQHD2GmMXiBBJPqzFNPt/bJwDBVslzlvg3cYUg3XiyOwVo2lTMq91k8tgeyCpgc7xtH8
b5n5gWwDlglvb3NOVGqAi1wbqqpOM8qE5F56Vz8Ju4w2VgDs+vksnT9rKq+xOi5lB6/scbtumPK+
rUPYK+gxdJU/c/vG+Xs6PSR3Gn0tKbG8Jv7/uL0XMs5XdrmLJs+lxphiOff6T7wIIBCch79zfaNC
KFkxoo1SQ65DPYKtSxyfGuHg43NKOwVnP5qIukNROkW6gildOH9XXzRvgQunLkyK5uMBmnsol8/9
AqXdixl2/Uil8LsZV2lDFu0BtCaCqRLtnTzPEGNppDcl7LERjZRbpF3prtiETyPWHBh7S6RWeZz7
ZZy+sqztQO2v7ADNupfbO/svcpU7fnNs8p/v4AKUrEfzcWhiBxxASAJGezLzDc/8sOiC7N43jX0H
cQi3pHvvafh4fFxLxC4lha/sc9d4k/ekkqp53imArWAjrO/wfinizbgvfAw/xPMwsh+Dj9vjXrpz
Lu3yHEQR68A3EWHcncVUinZ7PLet1HfCaWOT3W1js3u4Mcd8q4GgDFFqhBijoR96KaFx++CzlzH4
XoXILCWLroY1X3wX2zgzEqVgBMMi9xC0MZGTQY9wf2gGPHKhOXiKfw0AKx79tdz2Qo0bnuvffcSX
WNQgQFAR4kQzaVtUtCss8Si+iNM++QZGZ0psAQQshVM9yWui1ovO+cIy58OwfYYhnTC7InnUJIDq
YneE8MJqcLzos+akNuheAaHgeTXqQRMULQC6UxUOM/pRdTMJbQ+yq+yEoqb6XOVJ3Pq3/CqqnSUa
rhmfkKnMUC406xVmgKX7GtP978dw7irvpDQcJaxzXB770BnxrhGsBLJuTpsCwXOA1NFahmx5F/9r
krsE5+cvaGYwz0S9k2K3BUOq8gaEsbRKKrIQ2l8NjvNJsjzVsZljL7m5jQZH0fLvrcnf3j6US5U6
EFaiNjJX6gAq46ZwENNSSkol917cgsb3od0co5G2GbX2s9sBn8l22D5ZIPVdq4QtwHFwWC5Mc1Np
CnoQpPrsdG23+0b9Df2juQtZ7R7iqflkWX+gzfwxlE7gJo1l3x748qV/YZ2bXq0bhiRvMfD6s3HK
iIYqLtVni7yI9t7snNp9HOgjUu72ds3yfBR/OEJU64EIRR4HRPfX3ikiAjRRBzxnUvJZIGsNXmyt
wiU3oef9bBgvDRgW2xQtUjt4qToFl2q8cnB+kq/MyhXoKgIWSkapnQfG6Uo6sFysM2/saWxsALtp
myMkfx2G42ux7yxxWWyLyWZSduYmOYISuLLyjeJqxi6/k76nzEFKrT3E0TZfa0lb8mTgIUCGCe4M
5QVuWwxx0MtDImaeKbXoFy2Qv6hYDtNxCc6Pdg2quPCOVaBDgROtmPLMiX69Ggw5pgpcxcgBj2w7
ZSmE6er6Ee3qm9sbjszfzS87Zh3+CrYAqOUMEUgIKr3W5p6GbsWPvqSF8JAF1EQh8kV69ysqfjfl
aDUDLct9soNCLyDmU2S1n+O4EUtbj23czFNmp8o+QBlI3iev8h0IZeUHEOv5cPZ/gszBHRMOKwnH
xfv08tO5JfEHkrRd2OHq1mwwUlnVYGkFsBFHsUafjxDvoCtebIf7YqXx5ichC/apMW8GSPgiPOST
DFHCdD/Q4QN9iCHemRJFtceOevuhsBRLBdvnpqVIaVVf0abx/JiyHnqekHn+TBva3EXKrlNXlnEp
n371SVzQjhg2DPsRn9S6NnOAq/12d9rDBooc9LP8o2zRi5q5Ihj2Oks+r2yhJc9xOR3cFgqlFqBa
acJ9t9Mek99vyp/76KwftF12F1n1AVSGrfPHamxrn4FrVd2dJCu4t4iFf3dle02NePH6hf+C9CHU
g0BSwkWtImihWlZlhaeELKl2sd6B26/1SfbWgwTvpY3mDhgSMcjw+HKUP3VTJr6w1sjeCmKmgXV7
dpb8BmgkIFqCbwEXL+dWGeAEKt5Thde14eSKTZFbiZJ9NtBWfOprcaS3zS0c51lXcpYqQYMFkg/X
fsMc9RjCo3rh6URXdkYk4X2A/IWtC6ZqkcrIaFqna/kRXql9fhqrIgBxIGsBQgpe6NqqzKREKru2
8OTU1lRaxw6OZF1syblGv+ZGYmfFro61diDSVi9pUiM2+y/ZA5AQBQ7wP7oOUKa//oY0V+tKVQWI
hzT1U6z0L8oog8RCaimYPFQr7MY1lnxed+Efk8gEQM0NGFL0H16bDFIDNqNMP7219mijYZ++QDsT
fDGxNV9YoZWimiVQUBXbBrqL32RHosgqb6G8fHvVudvinw8BRw6SZZDVxCV1/SE58v1jqtT6yRT2
gvYoit8mhKZu2+B21j82cPmhAxwZSKCVrm0IeqIytBegghSiLAmChYcGEO0OoEslJA/TGg/N4pDA
oYVuELQywNNem5NEMsmR3+onJYupysDKafxuJ+/2mHhP/s+gII+NLnMCekM+qaqzUBHw3NRPtc9o
OByGlvYQSWJ/xvZBBGUyHgrGTgvFh0oDaF4BLB/v0EMOjFq+jYTz2CcgIwOxswA0pz8cg7Ckfmo3
3YPYvdz+VP5R/D+fOgODZ7gyYGPXEzKMbd3ULdNPfphlSHS5YXsYUJsNdnJrq5KlNayyGtlcuVmW
1gFpfPTDgOQKfUOcc68HYkxJSvSTNKDnTdfbR0HIs40PZdeV8O9v1/hFKPJ3hJem5h148T6uAUxq
hBimUF5HcQh0WqB8YlZBoQ1pVfgZnfPdaM+ZEJB9gQoKtQ0ruOudyZqslD4Em+/AobhzGpmGphXu
Hx87y1zhpVucD1B+AW8xk7/xZRhUPXI1zSX9FE2g28qiZ63WK8hUyGuNsHxHzT/TgesLrwGg0gAR
u56OcErLlGUmBHGoTtPdzM0iucxp6D2ajLeSDTKqb9zuKb0rdiU1aO9AQBc91vB1FAO/vf3+vrh+
LM7F1/DnscrLsAzwNanGKNouzDdWfAnDRm03fn7QslMMRkuigdHStMX2Q5CAXCjQ57oDg6IyyFY/
jW7UGFSqInApHkyyE/XeLrUDQDMkRuMttAsTqwW9FFHfpHCfzV2zyX3TuY0wt2LklaUZVDxFoLpT
ALYZNABsgp1aoqK1Vr7iApofMz///8VGFFDGHqdRh1foJRpHTkXWmv+4qOB/LACTjfoj0hX8hdkk
SYkzHqBVanxoJxkkw88GQVG4c1eWbXG7ojoOFWMZLo5vLkEPZhCFOZatxrmB6gJ6KGx0VCCdSChu
pQ2YzShxNQub6ezfBc73p0E/PxWq0QoHq3Us8XPWmmLUcPDshOwjtWNrjRRmvp5+7C206UITGCUf
wrck9pXc6iSMjRMJfovsdz6XVoPfVf7bBMmkYmTO7Un5i6y8ZY+7yiB/UhFgbzH7xocIriviVulW
a4aTHuLWLisqVhZkgpTUNg9RPFjm6Pr5DiBsqjHwKia0qUcrlRzCCDbgAUKIlg+J2uypqexUemcS
MiIBoLy0rM5p/2L0T0CDqVOyTdDZcnssi9fCPG8EoFVQAfDA3bEbiqBSM+MEganx3QfcMYSy907Z
9slhUk7jw4q9pbNxaY/3SnqimWEFe33bWlORvarmqzi3Rt+ryEubj6VRQdzCpFPkaMkjmq19dTWf
Oa8Pv36X38D7olBvg0FOjdPo34uh5edPusxohDyfhO7KjZiDH/YREYxFQKGUWSHoW3XxtxjV5zrc
lqFPpWGtWrP4SUBboCFEIVAm4K7JVgzFOkqwpQas/4lUkNssPsvS0kCUE2yrNYg+/8j560AQY0FN
iyDeQ5rs2kVVTZkLRVAap0ylpHHUB3U6sVMwvldWiw6UqXKbYnd76fk3Jm+TZwZEjbAEo3qBaXdF
p7BCN7TGreDMBE4PBn0FponWNLHRaHhiNLCzlWc3/97/YZ+LgBiIKMJmtg9Aadtoh75E61PWW2Sw
NTBYMYjrNPfAp2f5QZHtpqhW7sClCPhizgm39bsxiFt1gP0KRBhEeDOIpYs7EYS0ahiunOvF/YTI
F9kfYOFBun29vgBwgmvJr3Gs0cEYZjEa4ewUEWmsHwTtQQYwHtX+2+u77EoubHLXXkpKUhMfe4oQ
R9kMembpmFxA0pEjolr7WnqS/+e2zaXrCehitLXIM2U6301lqHFFBGMwTpEq2m3+JqKhpkiebxtZ
XDcVesGInSHZwKdrWN1JSlGjLh/HmRXJWx99JrrvtEpjCWtkGzyD6D+bFOdSRG8YbPJgNE3oAYhp
4AhKu4YSDbRoLNnCgaQBRS0ClTtIxAEZhkIPSmqTLdAPSI5vtbuH4m6w333q/fZptrvzBvqVWjlC
ORGHCrIYrvd1e1YWdxjeclB5xMT8eC+HgiY3+QBHrob5yfCxg1lyAHwbr2w3YeOvpK5AufV22+jS
TQ/w0oyYxhMGTdDX21qUig6kBDBqNITmAKz3d9mmA4d0VyAmkbzb1hZ314U17llctXUSVyo2tAaX
WMofivzF8Fq7bWTxDQn0D6h4ADfCPuaOKjOzJJeFEK5feMnQKpRqH32z64bnIHhL223a0g6kzGKE
2+gY56dM2o6qTjOxcHL9A4qNDNQKdTe1lIHgmpSvbdBu6mhTGpty2N7+1sUjjsU20OMHYlPkl6/n
P5CmtoIGo3GSAidUnaLYZOeuRkMiwgbRyaQzEAW3TS6t+KVF7mLUMyWI43A+4RGercEkvAc5yvh+
SyP9s06GtwG38//NJLfJOr/o4pTBJEsSZ1IQ4rbPY3pfFOQpSAdHEdSVFra1MXL7LMPwpqYfZ4N7
f581ENjwv6rgrEeanUf9yiIuHVwUIPByAAjd/KGQjp5g0tRIZpwyDXmA+iAZ20GAtKWL5LdkvHXC
ygouprnQGj0TlaD8ATDb9aYZ6iEPfMgZnOSjaBn7EQ8IcMs8EBfiS/SX4gCUtJ+1kOc8uIVaPX1u
rEnHK9DJ05WlnXcLF/mhNxGNvyCDQ2cYD/aRgp6hJxi6tNjIjh58yGUDATmDFsMaM8zCpXFliVvT
VChTM6pgKfV/tWINGosKs9sB6IJE0Rpzx+KwFDRjQf0R9yA/w2j5Daq4D/UTRK8RTMSuIge00QoL
fXBr7mqOkn5MIfwUMkizCCvfdJiU/RRUVaSfAvYrinepTCd9pxWfE0g33pPRScIShd1OoO0Hk+6Q
LLcC2ZLbfbeDKgLTNnKy1sWy5JUMiIpA02su34N5+3qDVYlZ50KGPGo2ZBBbR6vrWTGcUPtVCtlO
Lx5IULwQ8nrbSywu8IVRLppLoGmsoblTP/VJD22t705QwSUB4r2ITu0a+958RH5MOu4GCL3j8kMS
9XqEokC0POpgTIyAIE5ToNOEtOrt20Na3EYXVnjHN0Ugw5tK5KakPctKhUKFurd8fQC7CWMrbmHp
CQLWe6gzgKtNVH5QMw4kNlvcYsgIvbWi/TEB2+07UEi7M87BS7rSArQ4NEzd3LAIjB8fe09SFad5
3CDDHb8bLZy48tE0r7KwJlK8tFAaghN0wKKoIf6IFfUoJX3G9BOoXKPpZLRft5doadch4IUqNEJD
VBG5XVfrvd9WUF09GVJP1ep9VFJq5i8VZKcG9fdtWwvXEtCmMyQSQT2yA/NFcpHGqsgQx2AFwwIp
ziTXUAV5SieUIx4bZHLXPPNfuml+i19Y44v3KA2ksp8iMQrluh2BnnQhWUr8Xgs7CHGExEX7dK3C
s4XpIYYidVlLTgoI0pjWDsRrgEJ6HRuQrzU7I3zRgbTzzXt/eAwLp/ctQYVIF/K90SGpQMOxywsc
0mYvacIuyh2jx8E9a6EVA6KYC2gYALsqWkGhcpqddXQvy2sttAtX8OXM8mUDJsp+lJbIVDdyeB7a
jaEB4FNMu6I5AN867FpprfqytC9ntQU0KoCtUOKrW4OZ1mBGxFpmEEiNc/FoCOXu9nZZOmLYkgQv
MZTSRL7AY0L3i6FhSz8BEQDOt1SGPB4JZPBaIblSBuB8vG2P79uZQ2b06wDcgN5B9DTw5TNdDJOs
a339dHxTqT25qJltXuZk99uv40dsf4Bskb7hZ0BpsrPmFLeCPxsttXrv9qfwBcy/n4J6MWpAyOij
DMT55zAcQhBY4VOU0SEd1N/sTDskIYTpduKExo7EGk5t09B+L4agIQ4Rwru1QgkQKtXKBb3kIeDj
8JRAxhbwD66OmShkCgeGJ1IA/Is2viv+OVVBxDM81PGqzOTSmptwDyoqpzNdB/ceSEydFdhaSDMg
GY/cIbggw82kQy5KofEISToczDYBHTLFJTlO+EcZHdXP6vC8sgCzId57XH4ItwCQ3yWBZFTGSai2
WhtthcrRMHB2BhQpMjfId+TxH59YNd5X3+jsYmvkEEvZJdxl/04Fd3lW0jimhGEqwvRXAdYjyMP2
EYgjVVeHCPrwOKmnbvou0wSsULsxWgH5L70iTYTXABwjfYhTyK2E0aW9UPStcZIjEKHVsttl05NS
hMAMPsXkXvaPcgBVyM82+6OSZ3TSs88JHREqqo3xuxgxyFtTiTS0llWUJNHxJX+17zOPgLOyUgtb
Zu41/ousAAcQf6t0IGjqg6oxTr75hndskIGtrc5sI6+PKoNGh5JQMz5kULN+IGZulf6WTXbdDra0
NmcLPtEETSx6MuCyJBQOru+3PpCyqBwkPLynCZQY+7R4XRnrQqwMC/jN8kzSgdzftYUwIFBfaVTj
1BqbTrfNrdA+SuoRNFFJ9VhqUKJpDlG9kudcOApXRrmNOHRRU/m5YpzM/Fk1P+ZCV0vclZHNc8Od
N3NOhhF0MKHurcxzexEbYJf0pVEI8DJiXNlahrYOJVMqoBMKL4dPtvpwBFYXXfWo+Y7xFh2l9VGM
O+NR0wWNSqX5v8iuwgODkQILqisSL73TyFWeSS1WE2QoUrWBNoN6SJHCz863h74QFSEPiN4i4EpF
wA256W3aKlaqBNObICkk4rEjJ4eu2aJkESCEDdc829JqXprj3pFMKpjf1AQZr+jYyr/L6KhGa/qe
a0PiAj1TSMpuYhhS3CH7X1BwpUo1AX25o9+Bjev2/C2d/7nogAYYVA8Nnt/bkNs06ZTCPGU9+B2l
Z9KhQCi8dVDlu22I73ibL+VZuvA/ljiXqAylWiR5biLKKl9T9RyxlOa1sml8Vx+aQ4H+xep30+H9
CrqJlVv4743PHxDoM4LzCcQDqNNyb1IJxLBmF1XmSd4o0yZJHlL9nPudReT7RDJR2dup3bk19yV5
FgIbnEIEXJfdSoi0NNezg5s140EQS7iFVZhCokZtzFM/oDbeBdakokxeB1ZjrKSw5l3PDxegW+Ss
8VTQwMx77Q/yQo7aeBLMky/n0DK8Yxm6C+OdFD0aw8vtdV06Ef+a+qHIkcdtPJp9gF5ayLT7EVVA
hQpgwG0jCxEd/JqMiAYi2uhf5Ht4Cj+KmRBj80TpE5i5ciCXuzepwSsoOgbDLgUSIdoN2S8d7c9+
5Zg+dG834M1sha2+Ahn5uYrI68zNafgLFwmf3UkHPW17DScmLcX3QqreAHIBfZI+uClp1jINC8kU
kMFDXxcZXvCgSDLn3wD2i1plkLCSkmq1Mi3rOaBT8S4xotJiKVCgylor7M8lhU1wvuLZjMZUqGtf
754hQa5/bGP/1CIcBklnB0XjYQUetDywCyPcdd+0MhOhH+yfmvRPHJ9NN88p20zarp7QdS/a+bSW
DPjpV0GkC5rkmS0MbIf8VIL9h4lgaUZISM6x7L8XkXaqA2XTh18p2BjXEq1LszivGrTJAScECv56
FnulDCGDF5snMd23bNpXO7GKV4KLxVm8NMI51Ybok1Gjq+ykqJ0jkbsiBX2jSeVW3uTx42i+av4X
E8qVM7+QLMJU4r4AszLoPvCMvR5bjvu4SSacgSE/FXIMArHKnknU6103w4R0dwj7TQ2OBEjbrHiC
xWm9MM1Nq5kVIG8AHdGpRhlzTLzHEYSR2xFUcyBq3OS28WWiL8foXb1wBHXN+s8Qch44cucABmDc
vB/SlQihfTjPt5R3NB++YyCajkRGKwluswkZXosEoAKelJXr829K7NqlIzUnARI6U2vjpuYOpaaW
bR3l/4+z7+yNHGe6/UUClMNXKnVuJzl9EWzPjHLO+vXvkffe3W5aaOKZHQywWGNdIlkki1WnzsHl
0QLb8xSaAhoHvzRTBbkKZ46oSPYo3gfkfYbM14i8vVs/WNPesIC1MqeNmejO7YVY202X30O5QFxl
Uh8s36N6yiDbuM1E1UZDO54qbzJLA24FrIDRAwcNUiQAMhDnXjtcEAF+puotNpM+2GBaw3GvuBX/
Ovgg7axDU68dX8ZhBdmGGr2M44SOl6M2gs8nUxpziiy++8WDTD9Fwiz4KhpXixhQmsXvfqwPtiIg
6mAqAGPB9RfqgpQEajgbp1xV70IuDAh4aB9uz/nPax2zAAVJ6KSinwbZnWsbhZC2zTDhMjBSnjSg
eojHh6boCbS2IpHhcGtXLogyl2QwenjA5EiFTLzKF3oQKNhoDUg+hC1ehAEAtbpekEbMSdyhZ5k7
o30n4kbCgQxGV92inO/DMbEbXUN38VMwsQghVi5fyKNLaNgB1fYCY72eATmtQ1mLfFyHgLkpex/Z
REHcRg2LHJdlh7p2O7Fu5opHAMV18rGJ8g0aLncynm4xI1PAMrRss4uXW1SHihDXMITmZMVAT5wb
gqWecU2s+ubFrFHhYCQUWWk0uGvVPvkAhR8wPm3j3fbN1avoYmkUKtMl48mSzCVGMvsmBBAM2Q3g
N94XWoqC7m7SnNv2vmUEfmw4XcN9Do8AopzyT0WL+VSYMv+UEO5xEU0MIde4gDOetugtJGAHd0FM
Qg7a7tSfHn/dtr62E9FOjt24cAiAo+562VJ5lBecnn/SlJDkiP26iEj5C98Aq9wz+uXXbrxLW9RJ
2zaTwPWQYDq1g6vJ71V2XykME2uHOcI9lGOWAwx0CNfDAXNl6qP845/CEeA7ywDpTDfufWkrSDuw
qd+eu8Xb6IUDtxMs4UXIg1T42pha5UJYzg1gZRl/QHBiaqlmcSH3W0X2v9YhuTB81QPjRcQwqlPe
2UZtVKpT6Z86UOkIFXLBxr7m8fIzwHA3o7d2AptSKEJM6y8GCwF6JMUXug+ayNDHliiSuvYBIJJ3
bbk0vc6T6QtWs1NY78tVR7mwRV2SnZyXWcxjYoP8T5k86fKvimOcJKu7HEXtf8eznGcX51XmNwEn
xxgP2EFIthO3kA2UyDi9x8kxnu0i+F+ZcpA3wLPvwiJ1FEtSqxmFCIuqP5779igjb87rAUpIx6B4
KJFT5veJKhzGIXNqMdzcXr+VRPJiXsdlo3xjbChvLTK1nKcM5nWU34igonv1sxQ+JGhClo9CtjFa
ifASSZNdMklW/hc3/oX17+W4mO55XqAvZQuJUg7SBwAZKaO20QYrO+KdzLjx124JZeEGxVMbDcP0
gyWu5TwRAjz7UM+LNYvFw7G6A8HIC+4ZQ1URWVx7zoSDQOkUHGPgTgPPT9tYY6Ro4N/yXVA1j69g
bwMriMtYvrX7FQ5kKGjxwJTQAUMzVIZeZgK8J2rNInOR5U24zThbaQl71WurO2VoRsE76HZApF6Y
VfXSCUzx89W5vfgMyol5FNYTdcBnJB0kPdEErj7O6Dm3J0dxR6sqTB+AG4jfVJgVjuFDa4e7BlJ9
JCvA/oRI7nriGz0KxiLC4Q7+tjZ5g2QFMMZgaqtJI5gFOtIZU77cR/T5rgGBCE0UxMLI+V3bi0Mt
jwceCw28ijmqmdfL28owZbTXFvmhhVjJwh5c84ldohbDy9u8+4vrDG98hIgyQnHkwa6/IC+nmOdm
HPaqwpsgUDBKF60pfmWJ4kEvGTfL2ql7aYy6O3Wx7wZFWIzN3tLBVR/bgIUfXkmegpjuYkTi9Yj0
dJ6CjMPRjnDDr2srEd9TqTvVwksENlhhCDZZWPKkG2anzK18TFn7aG1R4TyYT0g0QGKPOgb9Dnyt
Yab5J1CZmqlsAnVkoQcCUC0k3LJ92ztd+qmXR+hcbMTI0bjn2161dnpc2Kfv7xh5CEFLVf/E1Xba
4LE5pg8VBDKcUukfeTz+IfJ32+J3Io/246UzHCJDwDHh2Xk95xMfx1wvGtg3g+pmyUkRv+b6pfb3
fJG6vjzg6NKsJDWF9hPqdHabJEfVYGauFyv0VyDGReiA5nhkAKgLV4Q2SAk6dw7HJjpBpsew2+rV
TCa9R2quNAuQK2hNSiopPhWF8MiYg2WnUNaR30FTLNJlCzke9TyZjWEaIUDLnRpQIsWJ1fyRVVNp
lTOa8TXILCEI4Jk5z5W1RiECimaCgpcnTxO0ifpQNbhIuFN8iD5mdA4WaLsVNlj1yjROiatvof8O
cojBycH4wnosrYU44GgCMxgU+NDoTePXwm5o6kSUuWWvqRBgCSMnkx96Ozkb6NqzffHuLyYZwp+4
dpHbATsKdUCPvpalSSpikjXebCvOBpiom449Klq672rlH96AoBxzS694Fsb5n1lqbcGyJoM0FdNc
pI+jcCd2CdRddGBQITKlOtxoIlhurDqMWBtrzanQOy8DECEY6EFeLsuLoEYIo1Cayw6BhhghkUPQ
nJWBTUcHZJ20+04Gw2Vm3p7jlTBA59FQvQDBAAqg32sR9veo1zC5SFQZICsIoSwVQFiWqZSyctvq
CBRBL8iD4Q+crdeDa4tuUGMON31f6FsdqREdDOmZvtHVyBSkF21g1kbWtsuidiSgsRR5SbrUWsZj
U02yiLuBQ+0F1axpsNEVNarbSM/Qu3Yvgrpv4lJbKALSQeNnQRDKSBshlLdiCFsGj2LgSaywY+3O
Qhc9YDg4t/C4pLsiw0CJRKijcac+Dd/g1UqOv4dYwmmJh6aQk2bqQAPpitlgVyCyur3iy6ahT65L
69Q6KEIQdE0XcifNn0H0BsmpQTmpYE7tlYIMLNDr6qorwFGgSAP4DQ0tiNJaHHRg8dEB6sRhDLfO
ug0oPhHboC0iLUOCUgDrLbYSVKJvDmwFKGcsWTrqvZe3HddhPTmATCbA4kQoxi8qJ4V/zn0wv0At
TgdffhNaeVPsxeqcg2p0ZNzLqwMHpRNiOXSdaHStSEqGtOMiXBCj6upV60BY3tJQp8ZurqVfIupU
t5d1JdqC4gs4jcQF5AQ6nevt1agzl45IM53KBNKnRomqUcQJudVrhcwwtXoRgAwWAFJEAciKUIFs
O/J+kAQNbCFBYsKXN1zIj9seQDdLT4tjYIAoIEkLZTcU4WSGgsq6/Vdnd7mA8XDBFqdzsNwUplMX
8tzJh+caoA1qQ9TJ9h2IgeP2LUxfbk/u2p65vO2pyU2gEtZJAhYzq4k6l+Bh7YATSz9ZbO1rwwKv
CI4EBOCY3OXnFxfAUPd9yykGd6pV/y2vCqdM5diqZ5K+o2NFbgNGyXbN3kImipQT6poo3FzbKxJB
7LIE09hpZgweI+7cuEInmnz1NGab23O4tikvbVFRYxJFvF8sSzaM4Brr0GbAOtnW7rJLC9TJVuWt
lrflxJ2ew1a0VbOJOJsDQvb2ONZuFYAlcHAjwYlMHeX8aq22QmYgClLB1j3qm2B80v1tCZ5qQahw
ltvh/W2Dq8MCJQF6YFHZQM3hepEUuYibBbRwymfDijkDJD/9KZV4l2exIK+dISioo98EaQ6JpxvU
q04oxRxSXKdSeR7UQ669hqxOyNXL79IGtZWqFN5YI3F78lN38O3medY3kMDCFOZEsyLpt/FbZ5Xk
GOOiiTZHvU39uYdNQ/yTdn9041z2b7cXafVMvBgXfSKpEodEigr3lhD98+le0GYinXh/g3xx/Tt4
meuO4YhrGwots0BLL8JKkAG/9gujGtqo0/ngrKUDb0HffSJzDklpxsDWJg9JWkmBYiNaV2nOySzy
xaAuS4BzrIqEJiqMBAQpdmm/eZBNc/gNy+Kav18aXH5+cQhWjV/6oJU0TlVuuJlg98ZnXwtmKxiM
jSWsDQ18LwBDI+sOTBA1g3oZtroeqSjVGp2VoLUsmj+qHVo98gGdA+CBq4+h4cx43k0CMvD+QY3f
svmBMcFrl8vlV1CHvlKExsyFGiBY2e8ONA279rU2PLwEAPQfSZ/ZvMOpIC4FuTSYvA74Eq47zAkL
8bo27ZBVBr/Vorn0Axef8oqqDuLon8AiRMoEMND4WM0GSPZZfNtrqWOkbP41RV87ajDrWarPgLhM
ga1DiwC4hF2uxhu0sZ4HUJ+L4kOS82TUhaMiP9QdA2OztnPUpTqGtVeBgqfWvYnLRgH/M+zzx4mD
Ou7IOA1WlhQbc0GZLRgzXLDXLtyrWqFBFCo4N0ZsilGAAwF3XvIeVnhdNcx4bGXpDLyoAKSH1Bli
bMocSESboJPS8Jz9kXdotj6DJGOX2clxfEAHif8YbHULEhSic9tzf9yE4GjHNC4C6zyosmgStmBK
YwmqreE5Rd1UshbUAUTdZFAARodSc6qBEa0w7H0fwZcHA4Rqh7aAPSHKj7XxHorQP5vORvOsi1CN
zHd1zMhA/FhHjFBDcg/jA2Ukcl7X69gJbVAMvhycIWZiV7m8qQc3Te4rQ/Z8zro9mz8WcbEF3BBQ
UQsbGN2SBeGG/2cLKCxAZdwKtGOtxrlMzAjL0HIqXkyjPmZdECd6cO78u2qQIDtQoPomkopFSLBq
CC8fOOSCQ6ZVw3Qki2oE78F57CUrRmOULt/Fs7EtxM/bU/fzQFnmDlsAYn+oZ+Dpdz2kNOaDMB/C
8AyCpnqIbSGeLOQbwHxc7EYp2qcpsG3gIkD/EnyEL96ZY13zzcsvoCZ1YQEoujEJz8BfjH6y5fpd
o0ZbXc6spEnMPs0sIfh9e9hr8wshIk3Aaw/VC7pwpEllk0pGFp55vPPAKiEPII/yt8za5rodTVCA
IwfKiEbw9A06zZWxDM9yuuGD3wvxCsgrQoNxEa5tNryU/zVDnWJxhf5gtYWZPpjACdwRJQEzGsiH
mwo8LCzn/K51XORBoKOEDBsaskDLIaMrl6YeScFoWIytP3vKGZpjELjRd9ABSB/TQ7+ZX7nKxbGy
VS1hn0GB/AjVLtkd0ROuED9w9WYHBi+9tJ9DB8w08T2rYk09zP75OKjfQBEDoEyg264dOihGXkuj
nvf8Sq3Noa+Q0BYSINDLkCO4pEEuOXc8Sr1oILrtVDS86ds0VhkkWos0KSAc16aNuUryQRh4L4yJ
eD/rDyOwGx/Tp7arE9cQnAgiMH9GdyhNKTTbU/QUshpelr1Crwyy6mCdRbEMSiSLP14cULJY1UkS
abyXKulgzehTBcZf0NBj07Pkm+laxvdoJUR/CyH00ixOnRy8UnXh2BS8B5qS94q8v3b2e/MKrYHS
vT2vP1mfYeLSEnVCNJ2ODCyf8d7CTQYJb9CjLP/W2aMVbFTXILLJmxWRLCfqyS4ndwrkpECKPVl/
bn/J6gpffgk1v1Gq5Wqr4EteF87BjBwFsnXvyAzu2sMuBhsLKx9HHY4/Jpna2WUbVG0u/WOwtTRi
9T2xKnMZX28HpmkOQGMyBrnmRJeDpHZQ3ASiFHRY2P3R+fw0Tu4usKBo8bhhDW55ftPeemloGfyF
t0aD1nVjtRjqHWvel+DiNzOrP1qs1woVtX7P4oKVQSIK6lhoYLg2pMRZqfeIOj20ikbme1jb9cv8
sHAW+cQEW0Nn/Yp/357FtWMINS7gKgF2B6KMWrg09gEwaUbecxTOFB4g+bm7F1k8Zywj1EqpYo9d
mMJIujXIeDCwK0w+JwYjvvop87Hs8YvBUAuValwzIuPPe5XsFC/pG3iDn2PjPjxXUDKz030BXcgI
arYouNghYJp/4ygqaoUoEgNMgqLL9foNhVFL2TQIHigKWx+KM6SSCRoV9NeTZyYswY81b9GXMgsO
NVQ/aHyVWlW6jtB18rhCWBq2hYx3bjvHT90WTOilCWpAYA3JlJmTJm9+9BPynHy8OyD+3db7nswP
LSCGxlEGFpyc7M3mng/IL4b95Said96lfeocKxIO3esxhqh7Sm1nxHp/iuzC1a3ITYadCss4XDYc
zhbfVn79j+mX7+14aZ3aG7wAXBWYkSevTMeTrhabjkO5+fYQlxHcGiG1NZoS23KotckTA4gHtjbP
b/USnHd+9fQXhlB5xGsYuk/g27n2TQVoW3mGArgnhF4sEaP9U8yOLG9vW6Gx+t9zBkofqJ5p0K3D
2/vaTJRGY1bo/uQ9SwT3gPA6ma/1q/V6BqfOSIDXCMjD8BaZtl0ScIJN+0evuTNZR/ba1XD5FdTK
VYmWxXXMTZ5W3ofKkVP3A4sOam3hLk1QC5dGQlZlORZO5qEtpU0g75tIjbSNKDHycyv7HKkrqFAu
wFG8Hqm0uoSey77qmxkilEpl5W0U2FFjvN1euLUwCVBikCItBTWI2VLjkdpOj/lQnL2US0mGKkhX
noSOCEprI2P4pIApum2JoautnQa1WRm1Vei6pRqlxfiSlZkFfQ7uwKUJywA15LULgecjSBJBn73s
pD4HlSk43U6r94UTz1ufhCcwzgBjfUhqAjLt27a/n+DUdkRFDykWVOiBb6bhU1qapipEAnmvDz5G
8bFIX9CDhs0CMp+PLGrdebgLm2QXJvJjG/XbmPPdChq42munkAat4nq0qXwraz+qsED34R8FDd08
g0HmOz6nPxLRM+JmQQdAk87KzLOaiok8zp58PL4KiGohXUbGL3C7liRFwFDUVn4CToiYj4F1/3x7
iug0+LLDESn8a53O0UwB+mmbfJq9sdl1DwMI4LQXnnNG6T5qQJkJ1TyGwZVLAHVI1MtQMMNTTqOO
lLzQe+gdAGLmj4Aqx+YYGOiD8e0pOfHoaZHDIwiZdvxTJtqixIT0rRwliygfyKvRsQcSS8p6rPJR
F7bc7HW7xn4dHQuiGClnmzFm1+ohBGXfHu7q6l4apM6uecrnUVcC3hsrhZQSSBUXuBV6oRNr/OwS
6PekZp0j2dd/IYdUlidOOHOSpeKRobqDDMY92+iIPBpmEDJOosU07Xjg30HFG91IP1uR1CLnWi5r
8WkCeYdEu/rRJIwM4KqJhb8DtWfkyuhaRN36sVH32IAZ4QwybwxvfE49xhQvZ9mPcVwYodY0ScOu
VUUYgcID+iagnbzL3MJ0VdNygCI85Fvl4Awq+MIsOFTr4gioHsMdv8+PkcNKBND1su8NBQ44ZJEl
EbcmXVeShLIXA63kvUCTv+IussVmWw+JzaV/ZP9JHZyY+90BVwjVsVxhHbYrbxsIK4N2F6EBsEE0
b4pW5GMsod/HG6DJPkKHnvAdb/Iqivu7DmVcvM9JmAtOEaK7rnxOWfnXtZgdfSTgoUeWHiQcNBFe
l86ZnodYCz9+7NTXsrxX3e5ZD8wQUpFP8qOEhja54c2pcZsQ5S+r7c4SwAe3XWKJfmiPQPILdVE0
1EClYTmDLp54OPNKNUpV3hNVIvF31XNtWNEW+BG5turpf4PNfi84thD64qBtIuo0agkNpLM8pIHg
CTr4zLCPJBCcNYzHyOLDP0f0nxEq3puqShxjMIt4RuOO6nO8QNtI1r/enrfV2+BiLPSFmfRVA7wg
B/+ZNFMz3tr+OYv3YXivK8d0RFckwN2MGHPtREanDmoSEuJYSHxdr1UxagKXzqHgSaKNmmXA+PU0
/9c/y/Pf76eH1CZVP3Z8IXrI0UMioOHlCEIkGoorAa8CiBIFcz6RPM7nD2Gos0cO2AuZgEsmr6wY
77WRyEaPm0kOoshwhqlM7Vjxx5QMBh7BNmBRxgGiZA1usFiAxqvfdnhWzAICanR3VLlESr+dQzsb
uOTXmKXde4jepYGM9YwbAXkdsHsE0zBCqjvj5NbKgykBt1AzCLkrKP3QmiVCfXDycniOmmiMUc58
j+DEzqRUfi6EXJdR7eQlNLEoUVu45TSHTqzOSgqK84p7rYd6HJ2/8ZOLSaWC2KYvMiPrsGhW2yAJ
oG0yN0NuaDYnNJG5t42tPVuR6vvXQ74fKRe7mR+kqeIgH+7VB8FyGrO30u3sRBv9tyOa7Xl+EEl7
mg66w1vhvnuKCUvn9bu++WP3XXwBlcnpeHlSlWrxUf5OB0aFJ31zVqRDldrlfBfw9lhu9Fy30trh
q1dAz61ezS3Zv4fuddL2dq7fGSBouj0va9fe5bQsD42LaQkLRawKFUdC2tg4eXhojfgvqAptbptZ
u8IvzSz798LM1LRzOZUwEwCqJR20EPV9V0K+J2sYW3U1XFdEFIVArAdiEYOaZmNW+zwVsNAKUXoz
Qm51Hz33287NcKKCBOzAH+RNSMRNuovvh8/ShMQ98r7MVOTivT+X+7/voGY2KcO84H3QPmdg8Ltr
S2vc64d8Jja6s19uzy4NafjneELkDw9H7A94yPX08mE6dlORCx4/2aobpBtAXAvIBdwHrzv/qzmX
s5k9MpZ0NUZRLoxSa+rPUL2f1ELwwi3CMogGoS1AJjW4XS393Ht16UA3+fZAVy8wSYe8F5DS+EsF
aWIQ+orelgJyT+KuyK2usUVWc8nqjriwsbjyhasGQdlkpQAbnGTy92pu8xCpxruWTBMjrl29tCDr
hesKDzZUwK4tYc1yBRh3wdPRQJF+KipaKRhhxXLv/XDCbyGWJWmHev21ibaYB2nEe9EroICbEhR3
4uBQqoS/U8ZtpDD2HssaNXVTGHSpVMBa7bujRsSzT1I0mLXmY/kXrw6A8EAT/c+4lkW8WCQevH2B
2MMSdNdbxMDhXRXbff8Zs9CFa96wkKwjHl54LmiQhVhPQdgibvKiP0kAfTPQTQjxWwFpO0H9m/vw
0hY1qAL5qSHvatGbzzyiCSMinPAlDZppFGZxrndlxJjFNQe8NLis58Usqh06DicDBhMZmqT5RlJe
09+3d+yaS1yYoEF4+iz0heTDRGfKUMo8vPf7/FkXrJCRAFk9jS4NUcFEOYz9pAQwpFTzlgt0M5yf
fXEg9ceMNauC0yg/do8VWqPGSGX4/WrEe2mceiroYxH0aZGLXmjsZt/C4gFgLyAXfZ+bEavDjjlU
6obzjbFpehFDbWonRRtnug3KO67ZlYeoeJh5qPe0TtRtGhYR0uo1g1oGWHxAgwRW5MWfLvxFbuQq
E9NG9LLQnJf0DvQUrAD4mPI8PqWOAgGzFtCu0kqRiHfmgfUwXa4x+jQDMAc4GbS3AZ1DbRCxKTgf
exSZuNas28ccjE/WaCq2VOyE2OXVQyNvR9ky7oyI8XJay2GDT/A/09RW4cSpblu8WD3ly0k2ijNv
sT3rAwTGrdRxOMj0oBsrKU1/q93LmyIk6U7cizwR8Ydzgec5zGYXIm9we3utXYj/fdYP5txYabIB
BCy8h+w9IJrKPUu9am3/ahBQB+AUnRUozl8vecBV5egPteANSK26ZWihwRHUqcETsq6MNlUaz/Md
xeiAZRpLGkZDd+61ralQ2jSQR8SilvDpW6fW3KGOcw/+DMa5tzYoXB6okYEGG2qP1AYapzpNgkEQ
POA/hqTf+EZhjWJjD31i1VAGidq7tFQYRlez6eArUoDnxqX+g2+z9DW+n0odr+8NWA/CkwG5uzvl
GYood3byuC/2rNie5qX6Z0KRlENKGF3sYKC/ntBekvp5SgzBS8i+PhyBYtNI5ZiBJT/cdsPVkwFl
MQVEPxjcD7hwNdZJGFa+4EXT+8D95rTtEPxSm21ul24NMGRo8bxd12b0Fg/7SmA8YlbX88I6NU5O
bibDLxbrKlrYXPmjCl4SfVsHZwVpYVZD5toLA3gl5IW+uZ2BaL2e1jFq8KMpEr3JTWZTnEqwrVTz
q5Tbgt+RJkGiyK6PebKBEm5lP8qpXSBjVpQbZStw1hj8yQPALea322uwcjguXeYL5zTo6gWa07GZ
wTZZ6MLkGXjFzxW0WlNW8XNth17ZoO65bsp6Vcxhg2tkZ+AyR+bkg9p4Q7cZ62McHEfOCmvdLIvB
KaqzwES/M7+A2rp5PYndnKD6XEyoeIFVbcZLvZHtEdGZwO1bP9j3FTgFIMHSDKMjG9m2ahgkRasz
De5BNEJrMt4ilLuhy68Zu5GfvEnq39GuanJxzFhMms5n2bpAY/9ngwqlda0otWrGTE/u5MaHcBtu
G/sdsqD447ZkfEB2aSufVfK2ewRmzrrtS2sFB5hfNHSWExL7+trFIbMsjOmIMvfr8f0T8rQmZ2Zu
u0lMF+V1dABMZCDNJnTvWULHKxfapWG60De1QEsARD553ew26knrPob8NVUZLy+WFSpY1Iu5GPoa
XtRmUWYaVXfXoCd1jpFz4zvO+avJNJDSNoDLAKvw9WSW4LT6ZzJBYGsdj+fcaVzohJIHgtl800m3
rZzH+1+soumam+KBBGwQWrcXtoRrs/HIQ9NYQVFOUHdJ8CCqrObD74OOisfwJvrXAh3cC9IY18hq
oSpLhsnUj6q76H6dn+CcEHN7No7GcTRb8pWBkQ8MNSS3RHvchuYT6iq/Xwi3a13FhLgvkSD5SwZW
Av8763vr+6hl5tJWCfII3wfIG/KLyPqlTuwUbnH07/xtZrr2yYvtxKndzElt5G/NgXDookfQcdsF
1m7iq5miXCDTBwPgg3n2gPqTTfB9vOdWcYSqYfw3zna5JtQBqWq10FQGCsGLknCzTDqGrG9DqyeA
xrwFKFI+Ikoc9rmbMiKc72Dw1nwvHnnxPkhwmmSG+m37/QmtD6QCzjDcZgRhB8GiQ0rxq3NKu4co
3O/Dy6Ko+IhUr5keA6vZM7E6q5cFKjhLH/KiIErDPGW5kSQ/nCfMRf1UJJviXreG+iRLj5kgWJGT
dzpJJlPbMlZ7CQDoebi0S72TclXp0HwGu6ILAsjX5rdvEDNzNoxTeu3ZCbXs/8a3HHMX891HgzQE
CeyAKMDhd2AgIeairccYztppiWZR6KqhEIl3FzWc3pcisVIHHmaUr/P5qXK36G2Jrfm5QBs52fgn
xmtrdbtcWqQGNgco9AgDLFblXa60gMyZQ4p04lax+kN4NJSTz8LurE4mIjqAwsH1BEom6sbleFmt
5BGAxGNvIfX3HiVusDVU6DSbus2Y0TUHubRFvXTQE5vpYjLh2daR4+ugW4WpzUfLVnqGpW9WFtoV
Qe6LkiJ2gYBo5dpF9HACGe0gAOnM62bnVtrBwC4UdtnWJQ8BmYnTOOaf/AgGsdS930tPz/Lp2bCK
Bkcha1XXLiT0g4B2itc1oIKouDlu5jkXZIz6GL8G95op7MzWDeFBf7D5GU773Qf5c+D/GaPOftBS
+0NQL8u5n53Pd+e9cwdX3zlw3YcHw+xJur97+m2/2B+V+VK7o5eam9Q2rOCR/d78VpehPwYDR3sd
Xn9gUaF20DDqSWpwqAW0vZzvJzTM10aqY81n1W6Ab98pYhdaxjwWZ54LcFn5k7ZPcrV4jtSc3yoo
zbkxP0POq4hS/G/l4EqzrJ0b/IOu6sBgnGCr8R8kIYDpQAco4hbqg7k5Aich5y95BQucK2DVHkyf
t+KNhbvR2N4Xn384a7NXth3RTRbcZdlpP2YLbacgNV3gHjTkGWLsejgUyMA3sz0Ln5LwNHFOSEqF
pfLFMrQ47MX5qceZFPpI9nu95r3LXWlG/X2JCS1Ziuir4fxCmvf/h0TNZ6xKBYaENAoYIKzXPeKR
DrVfu34LdaLYyKko6A240/elyXHk1+aZcd6s7TzIbuBtjrrJz+XM6t4I0gzmS9Drp9pRkX7Li4hU
FJky98fnapPnTLmvUHEkTbmDfmYiz0+3P2LVp5AfWCQAgU/+QQrS5qWf6kkreHngQr6bGB8vjeO2
AblzbTt4O+1299obTh2hZKQHhJULDKouBkpjgOxDGoOKhPWMAzF4DfRgt0vIEWmXwZ4nzHeNBNO9
dNcRRri3ttzQVUD3GxrAFmJiarnHRE/laJnvvRQStPO+1H8grGSW5ERQCslNw6r2uSltnzeb25O8
jITaOpD5WR4awLcZaG259uhqxPkDfR3eywfHyN+r4KsdDmBHBg25JsVWL7LqI8tIbhmktpAi5oo+
ItHmxV9CcdSE2lJ1FtpvZZviob2wCOFpreJAuh5UJvKcWlSwkfXHqbdnM5oBeWV0B6+Bjq6sUDGH
rBZNGUawMjdmsDtH98mGtyUifIkG1I0tdYM7cZMNz3xpM9xlLTO4ZBKQolv6JnFNXA8wUkM5Mnqc
tjq0dAP90RAORWZniQ1kSTV2Vg2WpvG3ppKJM9PGKz5vO83K0HE4LFTdQNgimqQbKaNSFrJ+bkWA
R8V77WuBYiS2C7U7/hUSFhugEBrbt+e722ZXABHXZql1neWQy/UCZvP6Xp0CS8yBqjsajj5s6h5E
USlBP7Fh4ROy8EN54JHnUCz50D8biVXVjOjk5xmBjwFBI9SfwDAKSp3rNeiDoUnwlhUR/m0jEu4Z
hdiVt8j176c2ClLoEriBZgyWA7WmtpWjEKTQvKnM+7x+lNGjyjdHI7aqaVvMx7Zn+djPjXptn5ps
JCHGPlvGB7274mW8a5QnP7H87CHxP+aPRD1rg6n9KsgEOTDW+fsz3L22TW2tUpt6qVIw9jQ1UbPq
m5Jwxd34UjWbGkBpW25YpYQlgL4+lmBRXpJoBto8wXh6vZqd2E6JUiHXLiUt2Ixbvs80onUp2hi1
QZUfE1/kH7smArtFP8+KOeShAtbaOlFVIlc8sIV9pkiTM1bgK5uzpCzJFA7jZzIP00fBZ/OvQguq
zL69I34edNdfTT0L5imCLqEKhFAtQxq9UTcSgNtJuFfGxox1lqjlikfIKviy+KW4jUuZCscFoYVI
FlqWvEh5kautHj9lnXN7QD+vI1CO6gpaPwDVxr1LOX2X6oOUT/2CgQHJa5OaU9VsuTCxtPJZSq0h
zcyiYKVAll9Krb2sAb0KlmJof6l0lVAzOqPrZBkgkaSO3TBLP8Y+ZMmZrMQUSKqJqKmIaChe+rGv
PSwf5Czwo1D01Ab4/nTX1CSSj10oAiXrO31fxaSpZ0vvnCh7rVO3y+4zsEQq8RcLW7VSfMGnSGAp
xhVi4NlMhTdBk3Rq0mei5x/Lp8oEE6m9jXblvrFsncx2DinHp9vrulKChskF8o3eIVwadEoAgvBT
xyso1U33oFRDbjgzZUs4jeYpsZS/iN+QhUZbNCqQPIgov1tbL+J0PJo0LRpSgAggCGgDxlj+4j9E
M4Ouhy4QPyTdq4r/+DC8xC5joGsejEcbUMCLoDSada+XOZpUzucQfHhhQVDHmki08bftXju1SN7u
W3v3u9oCd+/h6bi9bXrlCMMB9q9lmi4FzZFZGoil5Al9YnKly4MWcgB0055Tyw8ZJ8/KCxVV1wtr
VAjCifNQcBzGyf8preokWdtgl5noyfTPoDRHkxaEEFG9TkJSseppq1vp0jaVHG31Wc7+j7Pv6m0d
aaL8RQRINuMrk7ItypbTC2H7XjM2c/71e+jd/UZqESJmMA8zgAcqdqqurjp1jhfDdn7sa6OBao2/
I+h8M/nANrnOaHaYX5O+/oeUz/WgmTu/RgTfxCoMq1AF/5TM5FHu97LJPyPASBb5CWduQeSVoCuH
lB3YdljOYPCUgVdW74FQ6Xd9a7a68ceXnVy3AI7ugs+xWoLEzDn4C4MsSbA4CvoYtC2uXSD4BwPK
QCLi2D0azUHRt//0XrcJ3iBLr/clq8xOQqK7r4seVnu651OzalaN8p9GBvIGBc85EHSzLp7rxKaO
IwK8jfhSc9KGCKMFWWJDFs8FMTRuQ3ntQ0h/IKaXiI4YrTlv3VXm/QM64xqgQzFBTXGLQgKNcQ1J
EGc5H6bk3Jn9JvlqNr6D+VyKnabNz9xml1bYRcyzPgGjEaxIB8jHf/RWsxI+irdsgzL+UgJ/5t2K
+x4P16nZXJv67K693VDjmkmU3yFZdA0cuZia/Ul7/u6+te+zaOiCoezEw/iIttvAIbkhndKl196M
37v6BuZi7atRjjMZ3xCj/0Y3w/BItqCD776CbGEBZ95d18Nl4i0IykdqMw33cTSUPyt/ZbwaZPuT
2TrYlRcWcuZY/KoH/U7tlI69nlquHLyon2wdZPvP4i6Z/3W84RQwQU/53utfb0TFz3SSkXPppM+i
6dD1KVxVFu/Y2Tu2iXV/5889ZjCYf8xNn3NxIZcgRgYQd1ojo3Sqn24FYDWuQ/6x2T816zZamLu5
cANOc8JzAz8zkfpe2wNzZpHHaUPOHo2MbtsSW9QO0VfogkjFkI5teeLHfZUu0djOcGZgg0ApAZ2N
4IYG4/i13SZCMq2LO/FsvYnbEU+VyHwIjP7cPSFx5C7hdWZAZlOOCrcAyP3A6SUxq1hrcTMEdQ5g
CbVz3op102tCK+ETNDHGtp9oVuolmIN9nodGl2dGQFxBnThtO7sdzkKyC0YIBUP1J1vXAIHk+1i0
1OCpg1h9aSofJMDz0uLbPwnqKIsE2nMHV0CVAZzSSGLc8OoFOVDTndyI5xdrBOvSegMCpDUP54gX
XoH205O4syoV+WLQ2tzfjzMsK5i4C9PMQY66Qo6pjztncEUXxT6rtjy3tXRwkhnklS9t+x25N1MK
jff31UN7WKeL7eWzexQPAREVMjTO4WlwvVd6H11duojrnRggPPahYSEYtYmGULf7D2/56c3xP1PM
tlS8EDjhEaZeLOtN2hag3QUj/IFHgLZeSwtol98ub/YGAj8AgdwmtItB/XY9MGTfVL+McbXKb9Un
/6Lueqt9Jg+x/ayaq70AIhdw6bnl+emJnM+lYdiv6XpvIJ/75PrOgueZJvHetzALrfYDSQmnAY6N
TlMQIzmyhOWWljIWc1sZ1NUyyOcxz+g0vh5yKxdqPGgjOdfyKdINmq58u0domNphfL6/d+cib/nS
FnMxDFwvekPGw3VbaI7RnyAm8RWeOWih7NNPzdhu17n5Yy5Yncu9XVllPGqLakcVdSI5TyWAwRD2
3lbZts+GYh3t/b40ROdzHM1gLZvVn/sDnruqwCqDrAAk2JCOZuY29Op0bGIFLw3NbFvf6J6i7v2+
ibldAio9JDTFSbXg98F8eT2NoRCKFQaXDADl6qVBmn1Et8FCynCmp2x6toDSAnnpKcvE7Eax9jWV
chhKh3ay4cV/Re/wsXJAv702DLr/xgbFk/i7Nf5y9hepjGBYCQuzqcxN5+U3MFFoJUuBL4QaOWdy
BlJLMa4SeZWSUX/Vi6A413E2PPuCrP5VPF1pwI8HDS5DAvPoofdH9ALqRVtTu+6GVECHSDEQELAh
xDCUPOa/RCoBmJO1KCoZRcFVMuQ8uQDHPfJSNN4KUYI8lS+n34ki0cRRPKraJdd8jWg5eRiCJm+N
rhybd+Dxm80o9E1hUZ2Tz6pYKc9ZniZHMStbpCxqMS/MdACjkklShfh2BUSTj/8OhvcoUyFpqQt5
vuYkisAMClgAnAeRdohlkqzzRB3XQa74f0QZNV+zkeTMTNI6FYyRtvVWS0Vuk+SpCnZXIVdbMxeT
JkW/fMJ3dlqiD9MAlwCg02lQfvJJV/KG0nWNZ6JTN/6imKrKQF6CX9JCm70x/lk6kBlee5kubNHZ
CY3uc/RcaAA5y086FCJFyHtsgp1n677jL3E9z4a8lzZZb6Mp1ZCi5HoO9ooZPD1CjdAVVgKIIRI7
WckLB3Gm5ocTggoyOqhx2m86BrQuSfUo9bA77WBvtc7hEK+hOAECsjf5ETxkn1kO2SlLSUyTy1bW
wm0xP1qQWsOJIwOJlsDrGZal0BuUnkpnqbVazh0zN36R0ChUGvwGe0oloA2qDk3/MCxh46ZfZi+q
iU77/1lmbxA/E2k+yqF01t9EECYbpFyJ2T5rV1V7XAgHZj0AYotJlhRPURbigZ5QWvp9KuHB/aYP
h6YFaGChejHv6S5sSNcTSfNBDGUeNkrnsAO7CJh7Auv013P8fWsa9nb99LNWNy/a4vt3dnCATEoC
MNV4O01/v3DlHBm5QfBH6bwLYeb+NTEFLjdrdPHbTMTWIHWskum3h7O9PQcAAN7//fkDfmGAiZxU
uY/AhQMDWrT2VgGAhW9Zi5IepHl7NTdG4maNYujZvqsXgrbfaPPe2JirqVApNmAB05l9OHw8OkBr
GV0BvA84//b7YvPwsBUN60mNDN9auhbnoqcJ5vr/14w5db0f5ZEf8NLUdnAYfj4mFVLJRoPQ5pTs
VvnP6zt9ftiegSBx18gh/KdD/495FpXKCTlPughDb9+E/eP0APCsk2oOj0810I+raGEXzToZPNgQ
9+N5CpA9M9X9mFWCEMKlQl0Z6AKTylZtD89bEO388ZZYFefm9tIYM7d630X+OMhII0h2vFXN5LQW
3he27XQHsHsHawePAs4n5PaZc5G2sV97TSIhVeHkO94x1+6fRb732VwTnvTIV0DySBZ5NgLFuQC9
LTxkWJrej/NVGKmHe+FL3z1u3ls7OGml9WCS2Di359h6uj/GuQgRQL+JQQtSYviCa7eSqA0FibUo
nSPlqxg+h+yZcp+DaN+3MgOIxRviwgwzRo6QNFEqAu/1NnnNwGyPERBThfH17BsBzoNkGHvO1Yxu
b9amEoNCMnQGg7N0y22MBhWH+x80u3uADQFqFGK9qJFdDzsPxIIXB1U68x+gC+9WSgNaZpCEJ8rx
vxhSCPrv8WzE8l4bUsVC0DMtkM+1pSkO+YIiQprabbzO9Z/7ln6FMG52K+pe8iQ1hA5nJorifJ/L
KYWpzK5sFeLHozMSM9l8HJzQyJ/QtPvXn5JTiSG4yY+dGvEzCC3pEV3JoQWCvfP975mrZqDerBJc
xEgNg5zteuge5XTBD7C1rENnHsp9ZqCsb5avyY7u5W2gmI25dGLFuZvs0iZzPWuyF3B1ApsINJD9
AP/WRGvbPznYZsbq29jbdWHa64kI1bVeFgY8DYhdADQdAb4CtBPgs4y7qGppYjqAv+We8kR3SPKm
BScCnqA+tUF8FvW5qRUrhF8cdvdSEn72jr20ztyxUtiOmaQN09APVnnUXyEaB14iLTJ/GkNfL4x1
2ky3Y4V66C+ZBbKR14s7al4vcKEinSnaYepNsQLtXRpA9zBq0ReuWX1k1cH3faOzdzlCkf8ZZWKg
JhzSKkd4i5j95c07AMplHB4rY/O3Ox6Pr9l+T8wHc702X5bcxcy2AmcA8AGI30G0xqpZxUXkRUpF
5bP4A5KSDmleC2Q1Pbe6P8Dp+5lJvTLDnJhM8pO47nM4C3nMV2OkYU65MDIHDxWI+6bmsi2AdiOS
BY8gWGHZJ7uvxLk8toV8Ri7SmHhLT6vjyiyNwHgCnnXhaEy74WpguNxgDeeCn/BVvzD3i+A1Hvmi
S2S/O6da4ltBg4E1XdAs3DK3WerJDMj2FfidKf3PHMAOmXi59LX23D/GD4JF1vSAtPhf8HWtQlM+
vNa2ZFWW3roLw9NvTgNjmDl7cihHKRhturOvPHjljnuqN4RuwsABqrWtP1XxD4UOmKns0XSTOXHg
fOmfiWRTPM/1d7ECe6RFT4UVHorz0Gzi8BX8FIloJvtgVXpG1aI7o7IqhM22/5w9ZonZ7vWzEL1C
xy+wqG+UyWOfr+QCmk/gA1vnT0pxLIXaKNGgxhnROv0swIFS6Y4v4p0rrXO0+W5DgECjPRWsTrSo
GaNGaaRA+Mma3RHAUcTaiB/6qXv/AEV7A41BKLbX3CvYTJAXkOzgIH1F1WJr+3Qh3myVizVkgkjd
C1GM1tT2LKOh/6UqTFKDlHgvgM0PH6O6MmdXga2d7h+Hm3jgdwGhACagEA5+T8adaXEwtOq0gIIT
PKrIVXmQRFzwmUs2GO/VZijulzls7KQVut/ynbh0pue34T+jYPZ/3+eDVvg4ZqCMh+ZfDajCS4wt
YhQ77/P+hN1ibZgZY7Z8NxSp3AqTLQPNgnK2Joktuw+ekRuCWTjdTjCfdLrQrjg7hYDA4A2M4A18
8te3Dh2Uoqr5GEbrqnEaL0mMQYh7O+s2JQXiqK/7lzTglxirbnGh02BRzECvM9wYsFSM3Syiatpi
6aLogx/RryaiG+YhDYUJT1zxBuQsjX6l/AnFff6Xfyw1C+T+htQc70/6FJXenI2Lz2DmHLjJIeUh
oj1V+1OHQxm8xJA9O0Q9p3ikKnHu2/utlt4zOK3Hhd+O5GyU+hrzLRVOHRiyDt7+MNqUklV/Z7Kh
TkLPGTjfTOWohTbdxOo6+xb+tp0V4Ilt838EoAiz1/tftbgaTPBeBWGTqWEybb0sWcfNSRbM4MvP
n3WTZoa0ad66cB9jSiAlqlgxtwuHBXdxW2fDhlDBzoBQD/IZKK5eT0wq0qqhudydK2UXKsgRH9Mj
5GPrDC73XfZSo1/LqZFsChkKB2gZiQz9JISvPXEGDZ7d7tH8IiOX2xkkWpHuoEgbeRFnM+dKp3tw
YrBEEM5m/wdUxyQxVfCRkG3cRj0WUHFTaaPUK79fJeE2lj8q/SiTp4UFmrvu0So9MWUQlcfL53p2
CF6VFafUPTQ09kJ4qsbeHHuQQBfhMSIfvcKD0mdbio7gRTYX4uP0j3JJ6519CqDJESoBGnr1BDy+
8Lxl9m7MeWolN2iyepNWb9ghWmRo73hYrrIVXYWNCaTasI4dtIEcvBOQVZZySAElkX//uT8hk3u4
OEY3n8LMBwdIGdD8I3/mAWuHNKoR8w8Ac3t0Ce3LrDhrSGD8IwEFQxtzMFSC4TAU/vTeEeqzBrjt
bLmUnZqadEeaGmQ5H0OTLngLxjvdGGdSCX44tlJW8fy5zp6zT48+jfw2bNehYAm1o3ALyTXmKrix
Nk3FhWsSeE6ruQHLG6OYozyHXQfxmsai5SONl3o72LfVjTHmuHuJzveZjDbMdMPbfuUU/BpKgz0I
dyKzhvdfy3a/SK/xu1rstgHeAsQKggKulN8H/+UQw3JQRxGriXJoq60gkuJE4NOGZgPQl8LXEsPN
7CgnSiO4CsjfAOZ5PaVNxIMVFVD8cyTZcgI593W00cm6GI4IIoPkp9JXJW5cwfu+fzzYuP13enG9
8kgbgo0G+N1rw2NcqJE3oP2MNIH3ojRDt+pFVNSy1BcNQoPhYwhb+sJpJNoIvDqsKTegDS/JIEdY
/sQC7VaVKmVuAizc45iJwC3x8mc+RNn6/pfOHWQUwtHJBK1LKKQzF3BP+SBLPHxoWDkNbsNAWGUW
0VLzvhk2XfY7IVOkAQQJxNBALHA9IW3rVR3KGSAELS3UiczoCJbOI3UVO/rTreoNaChs2d6rTriR
V51FN7xToFQGclM3tvQNpAMQr4fOkkbb7zuN3ZGX38XukEwQPULwXar4V6HJunXqKrR7pHV8/0Pt
8IwhqSkvhLWMX/l14WAZx/Mb3XIofDB+pa5Fn2idP7pVU686ITKF/FtKnxN+E+aGqH2TpV5h9iD8
X4uQfgKKDLvx5rk6RkSjtPEGl0ZboSGWKGw9Bcw1bW34UILxpT9DIznDCO1RPtpUqb+wzdj7c7q0
wOiOpzlgAfoNoLKLhIJkZTm6qpqMZkn8fMWJZAnqfAN9mMwgkJ5aHybVi5v4oAw4WoTq4HpqvBZy
qx2sEnrhgAxRxYieiLpCpd8Z6Srn9FWOkjUZxV1IjAq5aKg5dso6osW2rBfjB/Yd8/thgF1CoFJA
KY91RFSs6jIFI5/bc49KfgKXiBlwNpTK4SFyJ5Q/unwhppw27sXG/l1xTATQPcCcgdSNuThFqUqa
WCKjG3a+zUHETu2jTZoMC1uZ8R//18wEKtWn8ggQGdfnWhRTvU/4cXT7vgUJpRQJBtEKBEBBbgdd
8Oe+G2GuyMkaOhKA/ACEFRuZDVLrII918NDxrpDV/CoDYkdLOKC6fVLvaRqhV6EUVLtFr/+C/5o5
sTCMxnboyqFdkU2EgjlJk4YqgGGwk5bP3UrszDHd1j9C835/iDPrdmWJcciUp0RAjY13dZoi2FYc
LmmcYFD/5cNrmkk4fOC+gIEUoaJ0vW6AdIx6nWaDqx2gL4CXxcspAwQkMLOlHoC5Nbu0xIQ1Q4oL
0stgqYwdXfkrDsiY825Mc7BfP1ftvwvZfncI+ECw6ckEE1InR3QRYfhBzneQFBhcFdBKNcA7jkPa
TLMGjRo8f0rzxui85/tLNjdCkMijHxiSEXDnzAjFcvQ7nYoYob/LJHfgNlo16YbXxGmXnkBLtpjA
IvE1DbGbMLhg7X/IjPZLAzAIBHP3RzTnSNHRjrZcVHnAhcU2AUlQZaVaIQ3uoKu22iBD16UWat4O
ssabONlHnF1WRtcd5bBbpWP9wimm4P3RlQdeNtGJV7qD9qcZv+9/1oyzufqq6e8Xi9tzQsdxoQwv
6o9GpLUbMYLQnJKZcSQb903NzvPFBDDH0NNwCPmGDK4vSgkoPxtDFP0/AiICHTs36rDE5YLJ6ScZ
jz3pNWmIwhQ4GZblbUj9OErGEB675l1oUuYeb+vBpp3og+37o5tzMugrU/GSxM2ARrfrifSEMQZH
Vja6dZY2687TBoeTCnUzaUNs7pu6SatNngZKKjAEEfpbWc5sUOA3x3x04+SpFF9o/DdRv+tHLbLC
8aEuXxLuNc13NbVq3e529VKb19xQEXj8AkwmaCJzD/IaV3VBMmBWpT5e0bT61sLRt8cqXtL2mrsj
ZNAw4CpApUz/rR5e7E4xUAt9EHDjdr1JT+QpGx7JbhRDqy6A9lraoLPjurDGbNCyH3Ofy5TRlQtE
qa26GpGvKhp/oXf+pkI1Ld/UaouaMlCdQHdeb5V60ATFl7jRBc6KjuhkNvTc1fX3tMzB8B4CiQ65
g3ULnoku+lNWljdAef3oASkdb9ERWojgpd77SW6K44PcP4c5Mv+dekDj+f19NndgJ0kVoLIklExY
aIjXg+EHxdLRDUZcYaQE90MEeuo2LgVTD9ANXFG+NDOt9v+9YSII6PqYGhhQGGacUjFUeaWmIe+q
b9CokkRQpPvWOG5o0Vv09f4gZxYdURZazVTEP1gLxlbMNf4QcggOArQz2kJABSOvs9AumyRf3zd1
Qy+EAeHdigZfvFGAVFSmCb/YzlGkd52idoKrqf6zkvDUyjxEzkkviOY4lLwtc21i9SUXOeC6AQG0
PEK6q+Tp2ocjO5Vhn+5jBbmwES2sO9SxVEdt284hYTiVd/TmEIlSammJUO7zONOA12xyCGMonvBG
IMlhg8Ga2FrS0GMy8MGpD3wNsuttZiWNvyQbO3OzgJRRBIURtJ8kPISvB5s3dREFTTqhtva0Lg90
OGpV4uBkLOyWOXd4aYn1RzQIs2JsE+JS1RlLZM+yEZFQaaPQvhbCB0iSGVEbmujGRPHUiT4Gb9eA
dFrtuff7CyxhSMx1gw8BKQVKpaCpZwtEjUaTUtfxIZPYdCW5krKkkHuDl8AWujIxbeeLLQTxqLHX
05i4sbxTsgcVOTwOsUTXiCu13/fVg8pDRNvwkmFfK4MplgbEOklietHpv4wVzyHc6Lj0WPphAYrd
Va0UxJV5bk+41lTj8Om+CTaTMEWeGOw/NpgtFJUNL9R1TtzBTImVQDEB9N2muiq3cTmBJZK3+wbn
1+9/9tiNJLZaGCUUYwrbxpShrlIvKe+w6ToMCeVtAcX0SY1cuTkVpC/zUUs5ya36Ta/8VNIrlPGG
v43n0O9CtJfYNG+9G8xNekygKYHXYWXJq1ocIVuZyi52phOmjz1d80nl/NtpA18gDyId8IyjA4wN
1tHxXimxPhC3C5TaGNK6dMC5FSwc82mxrw8XmHrgPJH0QCAHEc7rnc9VVPUzTpFd5ImLGsI3e87k
QreU31DkXmoum5m3iRVh6g8UwOzFamolcQuegNCXXaWg+6KzA85KSbuUiZ9eFuyQIHULaYbfXCG7
38pe5TuCAoRbezk6A4W6PMlR7a9Lfoj3aR+EtiKNmlPEnbDucpWaSaMGDyqB5FAh+tm6k+MlOojb
iBm8CL8JJVz6uBKZKwoEwamQtbnsQuBGfYPqTiF9d/JaXkKx3N4OqIhhZ0CzTAJCU2LCZbEe0beg
VoI7BpbMo2viW+kdeYgWNs3tOqLVBE9lROUaKnCsUFigqxo/UEXAC7JIVgqfZIZYEt1GPq1cuN1n
HniTrelcE2goI1N9vUF1XKG8XMmCK4yvkBd9Bd+rLQq7OOatrrJb6CY3KrpaoG+jjUbBrUJFXEPg
OMs2IfcnUJ5RMI3Rctj+uX862cQ5XA6SY4Aw/s40wmgmwimUSshC6Fe7HXEAVTWqpjvmxVtVjF9t
jTI8cpZJO65HnzdJ9BhloVU2j2XxmvHdcxHnhpKKf8ioLTw8b48z2nolTBS8IeRSWachtB1IflBf
cAVuq6Ii2w2ZkVZQ+wmcbHyBlF4+LHj3mThhMglr06abbpbrBeo7PxUi/MWlpwEMK9UEt8sSYLp5
UEbUiBv4CEich0I3lJg8okuUlyPTa9WNXy5RvcxcbQDxalCxAdUw8ALs/teKLG67IZDcrvR0W1Rj
6oAQvl+34HxxMynnjRzyDVYvSZA30zIFzTx+ag9i1/4sbI/ppF07IXwJWELQ1TSBJaTJSV1EFHFZ
UcXnQslVhd6QA1vl3msVxOwohQqxXScQFuB3ReTkqn3f8u0OuDY83cYXhvk6VkklYQpiPTdHa8g4
o6Z4yZpU33LxsQoW3l0zGXtZRBoLpwH1MhyIyVlcGPQ0TlC5oVTcYJ8FzyggWRnEJtwIKUjwZqAF
ypDB060Th18SIZnxDTANdychMMQFyfJlxYR6nN82ikvQVxVS6E9IH51XGgWcAx+EZphwaCIsc5tU
hv8NN5GVdp6sdS9fD9IBaArfB2eK1i+g8W+9/fRZqB6IwEuJQGlez4iohXUaSZ3icrK4JtUm9zOr
GQUrzWTHq4z7633TB48tRqCuIfFT0kIGHcW1tTYQpI7Ig+qCzdEr9iUQDlM2MRqcKHqCih19LLtD
Jm2CaNipwlIweXvjoPsQpx+ZE6z/TXq26VKUSPRWdWtig8DKULynNtpHzVOCDu/ipL70dm1Ay3M1
IguXv0qqMfT/Epk0TcDlJzCXHuqCStmHneoquSlwjhi/FNgDnXfQ6l3UL3XM3d5919aYg402zDHl
uFF18fxVzC5PwOaVD2h017KlB/vs0qJAhDgQUSYSt0xw1qWQW6yppLp9ADRh/hKg9KbshNFod1JW
b5CdiKA4qlqJd4iXAE+zC3thm5nVjLZRzddEdXV1FebHzDv5yb5bcB6/J5Rxkyh3k4ktAifmxnm0
BVg2qoREJ4njsUOKxJMAiFc9ENMgAxYBOhkJ0KurC6K2kESJ4+xQVEL/GuZ+XkDFj6u9dc9X4WcB
Ev1XTtfzaIMiS/oQ0b4Rtm02oJtRx//sWymfeKAECIPUW6NYjc7ffExGMN/HWgBmcr9T/zZtE+am
TEgGWqdeKM+a3NE3KRi4z2ycsgE4BaO6igjF7S53owpS+8bnGujV50gTCiHIqkwuBf6siWsuMTsQ
v33WYzWMoFQt021PPBBHJaUMCpMg7l87vvE6Kw2V9rlDNYWaaUQg7JvVhZqasUKzt0jtG7zI0FZ7
pGCcEY0KBVLZHNBTqB37ErH7X6HKCDZB1yOD4Q3J8FXSDspPPfXk9GGEr3ttKqjZApwqJ/tYSJLC
zEuPWkoWdSDKarSkR1dWze1Hnvix0SHDVlkK5ia2OnnsvhQlqKhZ0RbFl0YUM33FjbLkf1I9h8fh
GzkrnDCT2tAYaNaS81BJyX7wAmFYyPXf3mxosIB/g+Y8XI3I0mARORVILCfpSdIsyo8GCneibI/x
VoihPf0snhYc6+1Jv7L3e/tcXmxJPoZxCHscEEz1p1IacgNyC5RL8jXgw61ntuGmnrqFS8kM3Do0
6ZLa1cwNh1KsLMrgapokeVkOZFolfBurXnqaHmfyvhweWu7T8w9C80yzXZN/V/mXTg3tpxeQIkdq
KhMARIZybx/uYuADE59ux5J37k/N7czIGmJMyCOhbAu8N+MDEQtUgUij8CT4yjFCOtePPzm1Xwix
p2uS8Q2o5+D3AU7B6FnvR2Va6LGvRydOll85r37QOuD97o9kxsuhrAiwGiYYmBI2J+oRoYXaE4cs
II3MNtjRbgt6LKtsn/+DHVjSp4sKPBbMA5AjYBzI4yQ+1RFSkWipBqWj5BUbNVw4JLOTdmFoOkQX
m7bvEY17eRSf+PrLS89jeb4/kIXfZ3WH2jBXlHHI4pOuxl86zxlo6P+4b+KmmREXOibpf5PF1pfA
sZ0RotD4hHN9KFug9wNT2AWO0pk80juGbBYS2FMWrE5x0s12u7DKXHheIScc4TAy5aN3hr/eUdrE
+2bvvY7v9y3NnJ6r4TGnx1e4VoGPjE+9Vjl8gmdrHTZOD5zbwua+dZjTPErIIiFRDOQ+Ez7gkSjV
XlvGpygxxQmEKUKKEMjlfYoGlwVbM8/Aa2PM9LXIh0VjBGO59kg/uwcEJlVhJbqF+H9bm/0hXQEZ
vwTsn5/Lf4bIzmUINtmOK+JTI+X7YSzWOQW9dNx4m/trNp1PdnMAhq6jaqNhj7DCDF6RAyfiqZqL
GOI4irHh5bLREGU71G5N30NcQfcNzp0zwCumtzzuPOACr89xGIWgWQKpvku6J0HbDt0SsHLWAAYC
h6RPWCfm2SBCelsR/XZqTdlL2uPoL+2IuSlDjxOyQ3CugBIxnqiR6z4pVc9zwa4MHqJHDnTnYUWd
BsozPVDt/FLeb+bZNZVNUd0C4hhEnYxBIU9HIhYBNz2E0IWhJJLVhC9l95K3w4ZCc7OwmuZJzxxt
eOFRzgBrj6c7MpigomzBS95uS6Q4pyIb1g+ZERYMnGVtnEG0kHMBNUN40Nt0CA09Wmiwn3kf4N03
SUwjzwBIB5tWTLhCLbw08k+7r+EUvcnKdlzJaMnYhN+SZ1Y5Ttz9XXnrURSk4qa6pTaRof9+0MXt
okpDKgVyEp6UGmk1+JJiXKXH5CcIBcdPnXAJkjOT2AfUH3V/yEAgvUTYGEDl+L5PY0QaGQELUEBX
EjhlvmVkNwWzEZLtqAaHEa/8+8OcM6uCA10neJSIQD9OYcPFOCOVZJnStMDPA1AFNvmROhSPXNsj
ZXcC8i7dqHrX42HRBWgZKyCnGKfavw6yALoEv6QKKCIIblXGe3Mg0xVINYanPBzAacGpOD51xm1y
2Sus++O9PTkT9TvCLLTOAvjKksCo7dC1Ah+lJ/XJrwyn30anauGRfrtzrk0woyGN7CVpO5kQwI1p
142BDL2Rau44JrvEX2tEsO8Pas7i5XOBCblaP6RayCN8L0UUuo1RN1Ky9yEr05itJIH+fGnTzMwi
YnW8T5CNQY2NhSI1EPQM4ZUQq1OL8/eKtqfvwifwk6rBf/lPFUjCVvKh21SOuB+XtuzMaGEcl70K
IkKILjCjjepEKFQlyk5Coxv1iNYXOqz6HBdVvC+Sg7qwnLdxM94lCJgRyoqAr7KovLRpIqUkXHoK
AAeOT6KGy5ee/Txe3V/Em4YjDGZq9UE1Aw8ODG26xi5OYlWV9RCJSXbq6k8JHGu6t+ssrCa1338K
W/8JvUMCdJ68V8PMqKNdsRBPi9PGvLr50cCDciz6dLGqBAfk+gOGhvChUvHSqbDzffaQbCRXccUt
codbbTO6+kdw6p7lledIVmnqmyUA1G1Km7E/XTUXEwBli75AqQUkp0pltNVTWIDYr7VyQcW/jmoo
Gkr0qIM7SGm9hRN0C6lhbDNusMz9tIffkE6imW5yJ96i4XyXrtGc4IA+eB1CnEpxojUkTjciNExi
J3PEtbhKVksygrcOefoShZ+4hZAqQmL9eha6gh8DzscsKMJByj8lcYtQ3SCQJeJWJDvVsoP8x9KB
FmeWHpBCFNJ4lOOBmLw2Wih53hdhIZ9kQ/wB02Vq0YO/p3v/CJKQx0XuypudhusN0Quu1QnChLLv
tTl+AC9WI3LK6S159D+k1AShqfKYH/BAGCOLXwgebrwV4afoBFljgGpBgscMLgaxfIyed/0k6nbT
bhJuB4Ez0H6QJfzX7RGeLGnIzgPijdGxJ6hqi6psskQ/tet2176mT8VBfPecbq+t48doVYGVK/0r
LeXFZ8d3YZU5N/GQAFEMBOppCH48l+t+er8EN6UalAv39O3Lhxkfc0poU/pVX2Em89Lyslcf/SHr
Apptp5Lf95KpDy9i8BHIYMDn1w01YnDC3XeSN5E2HngCUu/SFGYjS8QcDi8HhfBAerTSyaCGJ7sY
LSGrB+V838o0YVeOkLEynZYLRySg+YZ2Y+edqOG8/uvHN/PjzHNHazKO5wf8ePMwoLn1/5D2XU2O
40i3v4gR9OYVtHLlpDJdL4zq6ip67/nr72F9e7cliCvE7kTPxDz0hA4BJBKJROY596fhATLG6DFh
qpVfB80LlAZXriw5dfT4XI6jSmNx5AbJf+If+Zpwn4aTH/1f/AaGH0em/2o8sERmrsuLJESvKEyD
8pMA5mC6m8yf+ECGmm1w5Lxghwq/cWcY9rjNHBAV87/rg35XvC7Nj7cX7NppAhb2gGJI8P+gKYAa
qTJA7ySUw/CYyQ5iZMjpxag3NBvQs9iV0zBOyhUrVEGygyY1PEXhSYracFWtQ+Qvj8Jjvu9cDWqs
6Fa591HMzkgPXYUeWDmEWbjtoIMGjmuJhM7sUC2SPJq5JEGompDxT9EfJ6jZTOiRZkzfYnMXBo+S
DSg+SKglwbEPx3wJVBe+WgVNmB6DlKAF8AucjOFr+MrhNNhHTvil/BlZzyEMRGrBQMIaoHUlSI/C
Z16S/nWezGafJ2w1nCvnSA2N2m7yMFYBH2BoeNPA8/QTnkZFybs9f1f+gsKgAyex11IBR8yxfzBs
BKK3f/16G1M/T5nb2Mp6FUv4+fBU3EGaxtLuEtXr3qzMUvDkjWf2luWkli++ZRCUo4cGqR80MyAH
+/fwDJIQ1VIebb3d+uafR19ihL5XET01wGUNz+zc4PtZQ/9ZeqxgfnjaBWuXg2hvPhgPssY4w9aw
wIyJOBfv1UsR3SWWIHZGJTQi1gp8mAEBvUH1OXWm7uEFH2qBt5fuehpRNAQQvIyjoB8lnZdg4ShB
wShIhqPOhfF9Fw+NJVYosLyNcm3icA1I6C8F/XiLp918yLdcNYQ5ZJYyq1dsBS8lu7Z4mOXH2zjX
Zg4cXPdwmiBqA0P85WhkZUrTmOvko5bshRZPZJwZ6b9uY1xfAqCLcg5CrU+WzXJVDaN8fEs+YA7R
U+ikr/mL+tl/JK+3sa4vPD9Y4NhGiTpWiPbjOYqPDVWY5WPrjMm7/J6DVao7GdJn5j8kUL8tR5Im
uyEzVWRahUd0m5D6pak3hkJUFLjsU5ZG1OpK4jH9/38Qte3wCCnEUyrIx+olm+yiRJ2+vIcSj8NL
G8bYF9O73OGYZ1DxoRhySXTRCTWpnLuGTxT5uBvMN4ME3rtsz1CeD63IHM1fzenj43six46wxBOu
Ds9l0s+Alw16ttmDSs2TNpTko46meqJb8UewCRkO+bpS5wLEoNM8vJzPGrraAXIoj+Xmt79JXBQF
bQw3tiOGR7mOiikw6vRE3hlJQUS9x772eLyW3mtPeKZ2SbuN9ioJHvo71bdA7Hx7Bdd3yr8n8mrb
p8VszHyMiUxeJIhQyGZkC4/agTsgjWffxlrs7j8bC1o6LtfMKKtUiOEVjlb1uOlfOEaK5TpqpGaQ
8iwaqKqT1ofdo7QOfeiiFT5MGQqJTLz22w12ZWZJW/Vznmxw0Nwe2to04jBAQTVSr6hj4il7LCVu
wEtiqBzrPUe0nb9vbf8eduI2u8n9Z1g/YeyZ7cdGkVWq4stH3h33sUU+HxSztov9+MAAWtlk54P6
GfQZEMhrZpmLNLjqY31ypJa0O/6X/JBDpKyzdCKZNQh4DegCPjQs5ZWVcGUpgP/3hP7szTPsvhql
Sc4M+ViHdrDzHx7I7HLvijt/S2YQEiYga6yUcVahESRJjUlVyOzwdu+BQIIkjDP2+qUWHT7no6JM
NCuLCd1DnHwEzc4mf6gOQUV8q8aESmb/HG6714bhxFYOgwtE6iRE8X+d+xUMU3cLsh9txp5ePvhi
T6PICldCKKDIyI6gvPlyT8vgAESBsaweQy0hQvmKmieGEV4dMQsCiuBRIYjjFf9cIkRGClFH1Hsd
yzf+W0ONHjYz15DJSRGK24kVsiLlK0tYiIBQc45bGY9nc3pIdVSg50ISglODCt5TXSBVWGNzL5SR
saPXeF9XDFF+6o2Q5YyvHOSCjFgPpNlIFKOT4XKooRQF/ZyNwUkrNjpuuhVC16H7w5jQJVF1uWQL
ClLD6N7ENZcOJ30frdRxjPGBBRA9W3ato8MEJc+xKzfzRtUgo+YKbcDwWmuzir70Rc0aT41oq7sc
m4RyjhYtS8EJZSrmrB7wVmOWoCIrQleIPyXUW90e5pXd44kW+Z0l//nTCEvt51aSwlqaxPA0bUGD
sw02AnpQb0Nc5wsWjIX0BLQXkM+hX5wyboyMqJfDU7iRt2h72qmbZi87MciaGEgrlnGBRM2eL1WT
lshKeKodzuO8eK9vq0PtJWZp+57wGG2EbbytWS/S1wEQNUBqEhM+jrphBuywDR8iTzbzB+HxV3wH
4VGHY8SSzNmkrD8Pu5lD32t4Su5OqKuTj7OJuTxUHosZhzksyidWIh/4iY9hcZ7uak6w9f/gwrMV
bN4LD6zep1VDPDOSZWnPDrIh06UwzTGs6O5eeM0/Coc1niW2oDY0jAP9C9hZePyhG3lzyUgh/yGF
J94cbHUbeKMnuf498iAMK1zZwzpeylDUsdx8r+wdSf9CTdQ6OhX27KBX1EotZdfvwFu3mU0JxHEF
mLAh/ei9MICvXZYMtVY8oKGHHs/M9HW7K9A365di/GP+wZOCl5T0W3PlHYs8d8UIL5Go1ZJRxBqk
PZBaq9/MxHdK+1Wymx1LcPE6EgDH+PmQFrM5M4twKCJ/XoYk4dp0994/fDq6pRwmJ3wKfuFhjHWM
sqZwWdszPBBMzVzZAm+Cp+JMzQYnpYWM6n/fWrgMDJwZ6NsC+SS6yi6BojSTK7SaxSekNVFzCoFZ
/V6wwet5lJ9um8WVwAWy9xdQVNBdRLOWotADSix2vU+dykyt994B/6sHoie0qpHpQbzX76sNiGSg
dDE9jZ9/QLTom//sO+iOAhBu8nrV4juGbboRsDPavf6I9y/enOzcCezAjTaD070lm/QlvjNckC+a
iaMxVTyvb0CXE0I3J4Z6pSPCxIeUEFNDiX1jck/t6+evmNSH2o0cH4rw8X9dRgRQCBnD/yDuAaM7
tWWSTCx6ZYBl9Q5KfqV9aM672Td1i7+v9u3H1owfy0P1KrAUhq8d6yUutYOyNF+SWcANPuStsBMF
vCfzDBO7dq2XGJQxj2UYobrnZ9dw0OH4rVr+MXNYR8Ry3lw68IVLDhVfaFJHWxD93MGJUTuBkR1b
Rtk38cOk/PEnlvO+km5YNss5CHW8lr5Q1t0EEN6Vt77Lb4efN/kGvGwgiHN9t3FrT9jOtuaqTmEV
zuCx0kULBD1OvOsg5weKErT5UJYyGW0gRWmTnlT0vY9ST5KEsRWvTyh0Fp4hUDaRdnFcxWKdnno9
IVN5l4Hvrp9sDhT7/RMaVv/7E3HRuBZAQyKCPBSq2pfOLha1uIOaV3JqpMexM1sOBV52MDxx0l6G
NpeCEgQ/4zcF+uLBaRk3E8ll6HnVj2O5V6FOXRbObV+0Zkq4QYDQCt+FxzoqYqvFrMNWFDHFftlZ
yK/OVpamiQ1WmI/bSNcpDxgUnsGXixn0OGBcl2MfZh0NgUOZnbrv5k7YZeY+2FSfwnN8EFiJiDXD
Qc0lyPTRoSyh0f8SqkzitmyjKjuhAWUSzakIyi956CLO7EKu+NJasBpZodbOe0nTmrdJHCfVTAMf
ZLVCW4gooDJiXHQaLv1sFLWrXMZULEOlDfv8+6ipiNA8FgRVm52SYjfm097wQUI5y5uAjywx/VPg
TJDBsTsF4KV7DkcUYgyMrPrqDEGtCxWUKM9HO/HlDCl8xA3ZnGanUle2xtgfOfQ0Mqx9BQP0bKix
BQ2XjssjhVGCZzBAHjg76XyJUslYDEwDMnMMC16LjNCdqC0lRNA8UWglG3QDoI1izvJTbfXWbAkI
Z/WNaskojDa2ePD2VEZlx3Wu6YfFCIIJIBNVwTNI3QdyAYp5opDnJzRUIf8Z2Ib5YH+Urqc9sALM
tTmUEKcvmS005hjL35+FYYrWV2XrF6gBMx9Y+dX1mTv7cWochj9q+VSX+clHc/W9wdXiG3rZ60eu
7DozXFaWCHyv6kQctRI2WTYCOMZQjimZo4qcgNvqmZCiDjZdKpBDo2Ep2V2/lSi4kqMudWlgg4ui
23NaX5uCEoz5Jx76IqgvCetoMKv5sQq+2tgZUA5lPA39JhajIxcapOpCa2pOQReaU+8GviVxtiGh
zgFtmyNjE/+Y7+Umxrchi4XXctQiglv/cml4CD+kKlcPJ67yqkBwSv93x8NFx09BCAbX2YOih50o
FQG/S8RFGx9qvKVA8qwiXGFmb6PxhqYwlK0UEFVU7DDz0vC7g+avfq93so3/u6sPsUwidH4ZoIYJ
R1OdWlKUNoeMFo9HvfKNk51GOVQlVKD9z5yHAN9d9JX1bp38VuM3UHA3KMK+7byuj0xwaC2EATzc
ORJPlG+FE23jXlCGU4ZqBJKrvWrzXco7chx9N3I12r2o/+k7LrFv4/6c9tR8IxkKvZ0lHYS8HnVW
C5Gvgg9NRzHg+Oor4CHhnSLYFPnTVDzxEBDXSOS/GONLxCFeDklpCHZ5L/1WNyK3hUr9MdasWNfN
+A503WVgKsJ9CHGKeSPvZN1RVEs4TJFmCeOjNtmlHT2IhqPFLSnBQ38oVBdUPJX0bHyJhnV7YNc9
aAgHUImMPa6DkVWntcVypRk0v+aGE59APAplObV8b8heo5qa7IbzoavAZhBZ0Icw1Z0SHFXtUNUQ
XI5d/S6DTid0gW9/kbQEVvRUn38RZdpjDYa0KfSHUx9BJMMZKiepHqBU3QSg4TUyd1L3U2DhVaTY
qxs1/Ohf/JDU3IPCm1n7xvWWBmVk3YMxHqbQnjVLzA65jGPVEtDN53tJCiEw1ZzaXQApHdbpv7x8
XXw9irpB/wpmeLRSom6LOneSISnHWRyTk0JAQmZPI26u9nEiykPIuMtcRU8UEvUGl4iQNivzITnF
PqdsRlBKmfU86tYAJgfGmlzdLBYo1FWh6QGJG+yBS29T+XqfVvOcnBJiaZPTmyiTqSfCuiNfnTcL
DAgOkFnG2xR4+i5hGr2LU1RgA8ZAHTcipM4U9ZZ1ql2JoOP7wSCHKgUkrmH89A0G4uJlBn3Y4tTU
I+flgQw985KP/MQVKhX0o8WkoYMkbeXandOuq81UTiMd/b4TmNX6CvwzhJsjvTRzSGmAZsmfxpj4
oTag9quMGggAdl0f3EXcImQ7olEEZLSSLx6rUjJgmgq6Ps1MnaDuUXbzlJt8mAzwsiC1QEIqVIeP
1OBi3+nmPJRA78r171ERV5zJg7acYzi262MYkyGhKhV5KtSvQZDvcs55uc6HzBDS0+hAbepOsho3
dCI80cV3H7KH7uGOYUvXAQyFSK2y2nf93AeI+lun3B8iaZsNZrSBg5ud1uQs/4lZX3wV8S5HJXpM
wdgA343/Xo6xm+qklFAQhXvGXesMjYPqYtDad07T223+Iu+aP+CTAN0Ea6jLZqecARJLuD2icnNh
dKMmVyh1fxKiLDstunHy9gClos2i3Mhw4svhcwuGmtFUC6es7RBPd2b2/Ov4zRIrv040YgLPx0Gd
fo1RhmlQAsB3tV1L9neSHRMmHzkThkpg8Fo/l2WzjMNG+z/cjE7uIJvVmbdPmDULvBgOdcIo0ew3
RoZlQRGMgyE5TgB1E50EpraNQfHOgFs5EmQ8kOEmgoAdle6U9+xrXq8jaYGzBrvdiF+NRfoXkFO/
/rmNdBUdLct0BkSZWzjO8TSUUXZ6g0jMLiCxnTkMU7t+jlgwcGmDk0ZiHVZ9uZcQI+FxZyqA4dxj
2jb7ZH98ZOZl13bsOQq1Y2O9qtDJBBSkHaChJnjoKkRpyfMzlOof//tJQ+MOSkBx0UFbMmUMo6An
qRAF+Qna5m/FCKq8OCCedxtk5QBFdg8tLjweTCGDRY2nqA2pkqUONyniv0v3+aYnfOuaDYObZnUH
neNQd3tQXHAclwPnbfaJcSDBqU3J9qizmo/XLO0chzLpIpVGyYiA4z9Ce9dU7/GgYjNM7SoOhKWd
Y1DWLFdh15Vqm592vgLZ1vTPmDNuUddZIQqC8mtcoyEl0DWYrnQjujzEH7h3yTyynl6X2aD98/lI
aL82t5ISCRhJvFG3Tr1fWuM2Wv0k5+QYQlbytq2tnQbnaJRBC0IvGFODQaEb4QNqTeY3Y2GWib8x
nB/RvrO0QIpkoVqruLm3G9mKt4xfX/XOZ99PdwOVYFhBYg0/r279kii2Su5q0/sDmSNSvd6eKpYB
0ClRrVaDvg6r/DRBNBWiplvOrKxsL6BXhpkXXAsGzsdF7U1j5Pu+6OtlXRAIOGJMkh8pEYa1MbYm
nbSJB3Xk6hnG1lrjERSjbm2CdIe1SCwboDZnkY7TMCWYuOo7duTNl7HbgKlEsZPj5Ik7EVerl9tL
xRoWFeMMMacEJbTxTlb09JXttx5rSIxtY1C+oPBT3pd4ALzJpuDJn6nJelFgIVBuYCgrrpt5bEz9
sJudkeCyzdr7jHOGPsxCOQCzj4LFH8AJUbm1vcUVnTBOzNUY4K8lo4PuMgaYupQTtaZfLHmCYmZF
pj+Ds/V0k9v8ub3qDGdwRRNTB7Oc1RI2jRWasfG4t595ngxEfm1CkpusLhfG+Xl9U5CaAAJYi2tz
LEVHbXD5kVnptjRZU7gW4JxPIeUMAjEQ/KD8cQYK6S3dBP+rpXj1TkaDr2mmJmMel7DsP/tsdPFc
LlnQ6HJRS8v2Sci7tIst1do/J/esTXT7zEZb7yVM61fx0E6YP6QN5U2z4YnHGMhtLwqdi0sEfuBH
Maphe7iotkf9IdyZtqkz271ZMJQ3yMumHTiQTpz4b0IaZzYh9gmGE8ZgbnsEjSaE7nNJyCcVYdRg
4plTN1EBfB+akSmT/iPH/VT77vacm9usC9067lKriEwVmgCoSUyCegyQnYD3tmvr0BDQNr/cHtq6
I/qLQM1fBkEOni/S/CQciyfObLcSHmpZogqsYVAOVaiUoebBPICo+h2peMeTHm6PggVAhVK8OkbI
mgAgm0lKcqJ/xs+3Ef6Dx/n3RNHlGEaHdplpAsRh0C3VnO9sKbe35sSqUV4/P//iLA7iLGjzwx5x
VZ7kyBHwL7Gl30OmkbE3GWtOy3nA1nS5amFVg2kQDh1uo70tDwyQ/xCy/R0I5TnjslemWovhYhzd
zVD/zEGFurHiu9Rjbc/lVnbtNP9CUU4zHepMylpcDeP9rrMVR5dIb/6aIWfpsbJi647zLxTlOIWq
7YdYifCqt32LiHpkDOW6+ujnpvP396kdnxtNJNQd1kZothoRREtQiHDH3eHtBop2NbGhmmU9PSVf
kamNRER0xXAI64YO2QgwVaEAgZcojyAqvVKG3fKYSERz3AhE81BsBM4qk3XWLRZwtWxnSJRbQLcn
dCgUvMmKX1Vg1kjphMSwduOhND1GsL2WPl160P49KspDaFmeZlGPUU1oewnMYf9h2qm3/X6REKWI
DNtfjODGwGjKAuTGBqSDARZuwiO0oG+7olVn93coMuUh9MoofDiI/PTyPofkKfs83v79VfeAVOhC
ubAk36llqVAVDAYIhL/WaFmZNz3HGUFkdRtk+ZGrKToDodajLKu6FEbEObqLg9R9Rs/HP0OgpbJr
Di1IYYAQO3wD7SZMq3V5jxEeri7031H8iKKcOWup7P4V9T65jwyLXV3ls5+mMlHiFKGOs8EEiS+D
q2xFInuMdWYhSFiis48v29JI0NwKV4bautY++k//cAiUW4aQPeSUDACkD705WDZnMQDWfdXZJFHe
GLxc4BnXYKog2nn6XZgPg8Xva5MBw7BV+rkrNWrwocpAmR7ffhsfiDD//KPNQLvc0OBaoRMBEJ5m
L3H3hVO7txFWj62ziaL29DS1WaHgCemUboJnnkTMdPPqveUMgNrPelFChGC5J8nuS21JO+jMwWdE
FutRkDEQ2rVq8jDHSYVtUd0FJDmBoJeRlVtZbJQbKaCXRtEThD8ok8oqHxeKVioQtuBmXpiTQ/KA
ZVFrwdEFyjLM872HlnKjhKQaHpwk57dANslmxFPNxArvV/b4Bc7y92c4QlHlI/ijC+TN+s0yYRPL
dlcWREFxE0roQZyjQq30EgGaoXmIErsCN3FHhB4TCP4Yjvy6iRU9N+cQ1GTNUwm2FQ4Q/ntnDy/3
pdM8lza0gF7M5E9IGLt95fi7QKOmzCgLYW5LtTi9+QeHr0wZDBo9op/66/aWZOFQW7IW9aFNmwUH
NeYjke5M/4518WJhULsSZwinqD1mbjJV139EptFC7Tyo+U+3x7IsMnWan88ZnWlOWm3QkgUHnL2k
6JnJhBXvAiFcXIBRGIpyOlrK3mgHQeBmzFX0MtgN0TfRhkiIF9nbfy2RdQFFTZnPDeBvEwGloAtW
w6XFCU0Qb/cktCfCv7ISPqsr9HdkPyfc2QYFkXiXxMvIFGI4nNmbd4nzzThe1r3NGQgVMYpyMHbd
CJCExJvdZM93yJM8M2IhJgoVsUxKa2ghD5TKlt1DsqvM4Fn4fp5eGUCsKaPilrGcE5RJ/ExZ9yF4
6tHO379v2/N1tZUORjVo3S6y8yD9pp+Ci0EY6kGTlysyWP3vys20ze589+Rb0SE6oBRi/2t8mfaF
hToI+zb2z29Tm+kCm/KoAcqV+VEFdhaa6Z/aiqymtHurDt3MDmSvq3dFhU7+etj2FkrBm9HqJZO3
JxOcIeOvIlu4QqId2jTk72yr2dVWciANpNckO+gHcQtZnuCrSkgdk+x3LUGhi8Rvwz4PrMD3uiAz
pUOaGUTw+A9fd7kUOVw9McPxA1WHUX1qZ7fP7TjdtCrpA8a76MrhC1YLKOOAUBV1nLQf6fMctNO1
gNuvYJW7WSHPkWXdnl4WBLUXeqjTordtWHLioumo+48jq/FiLSq9GAW1ESROVCex5fNTUZO3yhZN
KSC5gnl8ZPX2rnmrCyhqL3StXOhqjdE0drwpU/MNbIg1ZI/M5d1F22SMs3HFz1/AyZeHvRGKYGrP
ALfjv1AKJfy6vTZrLuTi9ynThxxs2s6oGD3N93jl11DRFZo58V4KT3y6DbUSGF0gUTFFhcoFKRCA
NLmieWhc/dP7ZwBUGCEnSh1L6rw8IvHmb/WhZgxgxQteDIAKH0YITuQ5ZDmW1PBGtuuUfHjfjOVm
7ZXlG84Op2qIxKFLYMgReu6cqbMnyWPlm24vBKoGLzHqxK/VQgNG930oXNkqX3xGJf7tmQIl9CVC
Is2t7vNYCf8ZCtinwSBmYZmMM5Y1DGrP+5XaC3qFYex6JOqfmRIt+EbqTDhb7asOnFRoRqni8ZpS
kENEYuvJsCH5+U8sFjfay3kCd3sejM2EvA+PR8nUqiyWKODKXeFiFNT29rlcHYR0cR/RFnXCjsgq
O2c4EJV+dRqTqBF9Hwjcjt8ellcTUGmNznNgsXpfb+8Nlaf2N48c/dxoWJGqIjoxA1QiVB7Tv688
b13MGLXLywJaLEmLNXnD3UrEKa+Z1V572TJCqtt+XaWJZtCCVki5jMGcNi1hXUIYM0WHuDjuZSNO
8eN8bzkzyb6iQ1sxk8mMmfqxjDNfVWSZDOVu+MPBlJz3pa9SJdFDzLruMpzJz5P7GYwva6HiQ90e
8brj8EfzT2EznO4qAnR1QPchQxjg6q6j6uBH6CVsEg3VVMVMlEcy/GFEQWu11ejL+ItCufYml+Yo
MERsFE8jVpN6FbIPDkTCLBBmF8TH43bv8igqLhBYJHeq67Voxe9ev+0P/n7LyqOues+/X0ObCGLx
SOJ4jDkhxXtl/UJ9NWNWV43wDIE6BAqxKILKB0LbEsPkHnYDtutt/7nq3c4gqCMAzZBlLuaAeMGy
qUApfIaHZg2CivZiPA5xcgsbT2vLiYi+D1VSmgzTYNjfz0vKmYWnXViJwwAQBXqeBOKelnHvoC2m
ON2eLhYOdRjInd5EVYvpmsz3enYMNEWYtvJ8G4Q1Y1SYV4961EDjE5up3juoTbTql5qRnmLZLnUQ
RP0wJsUACO3e6Xexx/JsLLNahni2Ho2qFQbU1mC5BRmtFuTCx9tzxAKgXIGRz3jXhv8/zcc35alz
/oe6avDMQZ0SRL9opMbd9nIEnOo3MZSXUE7/Bsr0zQGPzmi6YRxhK7euSxR6HRK/HP0ZKLgdRyb3
zjvmo8fym9f2dAlCLYYm5IUepMV0mjeV5RPvm3X7v2Z7h6bH+WRRq4GGi1Zs0O4LVwgqx8c3RzU3
Jzz5qlZPWoKSftuMHuCKj487FuXLym3yApt2wzFELQw+x+gOQG1Mw+Y/zW3QMryYuDjCy2D2Eoby
xYneJPGol9PpxTo4mX06kY3bkz2x7do8Bs4j68q/ks25BKQ8czGNfZfG1XTavVd3FXlHJvzpQd0s
xNbfeFnbHlkhz0oceolIeequHEN+Rs3QyUJx7ACCTtP8hgDrwKxMWubq1lxSQXsb8uXUGovVu/4v
xKHe4HlHpmFcx4eXw6F8dcyPiS6NMIyXXelEtnHH/4qOqfnIe9+PL7e90UoFxCUW5S16TgwihVus
4+VwEMj9JkN23E3M3CN7+2h60i+NZSDXR9ElJOU6EkUfBCPHJO5w4uFiYgWnR5Z7uvaylxiU5wjS
OG6TDMM6WJFX7ur77O27ek3tozeQP6xXsp8Xw1tmQXmRsJWGXMhh8aNjve/izeFwf9o8RYevU3r/
NJKnSSJfX4RAzIccdzqIgXbHpSLYY83sjxzkjQ/52Zpnp1cMfW4hX7Zebe3e3u+d0wPUqfe2d3zU
Nun/8Kx2Mck/neJnaJMUzWm1DJvznDIkvifZ5kDgUm7bKOMU+HFwZzBKFAfgKsJ2kKD3YckHvSRz
arG4k6/FzS+Pgh/ylTOYuPPLIFBglo6jeM4GlvlEzI8tRPew91gmw9gDtD4EFNL/5Uh2Bwv0kQ/9
gRFXXitQUMOhnEjfKkaOYGxCys3SyOF+Ezvt7hNev3VDwrpRMDzWzzF7NncjCotmfYQlRNuvyuL+
3DYA5tJQHkMpMymowIp0st4bshwnT5Hp2svKBBbLIzInjnId4ZgOOC0xFiQz3k+kBBHsnpim5+2y
36znb1YMIFKeYyqNSCoX2+4yi0cDjOrFCtpL96lxlCrYeiW7eYtuetI0jECasavogp28T8AjIWCY
u+Fb/FXfsRrIfj79hi+iq3W6LkrjfIABZh8HsvlKTHfjHGTXgSk+BS6/QQOLjVb2gYBd+pFh/Uxw
KgYpObw21Q1GV9hvb/DG7461kw9CZQ3mDL7F7lG/N6dX69H7PqaHuIDb2jGuwKyghO6nbqEWNesS
xi8RK9hCXNnE7THFH8ZYWaE4TTlao1x6BMsDVjL6eA9NzRTfTJ4V+rDMhXInM1iSijGCoaJIo/RU
gkfuiTEQhk+kC39QWgTtsqReDi8r2mqux/JSK2WJFwcWXfkj5EasBA0Q3g7ZHW++k9Le2wTNQEwi
TIZDpAloO0luO7UH0mDW1rhHLYj75D7c1U8Wq0SWaWeUCwmSLhkGHCcnyxpUMtekJh+mZ4bubSfM
MACZejmA7mIHJiqMCJfJgiRbXFZkxtPBNb/Z5ZlF11oiKVXq6dQss1YRCUX/OQnIl+vuyWDd3aG3
Gs9szSsiOMZeXb+yoOEfsoPQA7xSXFvaTrRgccOG9+Ik9km1vmSCszKH4z+iqpnl91fD0zM8ajf5
Ixc2cY41Uwg0xYzn5PftxVq/9J0BUGF9q4lCGqbwCW8KeXPef+PSF5n7lJBfd1vsq93/ZoVngNQR
nUtaonf+MoNks4EyHGoQiW9PT7fHtbqtzlCos1kvs3wsoiWsn63I5RlmsO5Jz36e2kphkKahUS1b
SX0EPSkpYXEsd82yNTpGT1v+X5eFt52DZx9zQ75wHd+b6OY8/vGZQfpy9706hv+OiQ7Sh1nSw4HD
woT731gavPLWYHuNNoYl/GpYDUKrLvwMjDp2Fd7IRfH/wKxD6vCfHrMIdfUKfgZB3fVTNTGMKMQa
7dCQ+PRqeo+4oLLCc4GxQen4vEv7BgTimDXQkbqB+wVqnztiR5utaQYswXsmGOUNqgCtLpIOMOvt
rd5nBEIcMmhUHPkXvzCfek3n3N5G6wfh2STS7qHKRSWXgZiQihQuQdsbuUOIq2wYZ/qPed0yP8ov
QDwLoXS1HLm6e7j/HZGTq+BZbW/rBNdSYwO+EVYVJssIKSfBTYaSF+2yi2VonSVkP/0P/Q0IJM7m
j3IUUmSU4I4HRL6JDlA2M0cbKacluIvxL8Mtredo/qLRoXo3j2plGEB7OVj395jCRZzlqSfLn1fX
xtloehPmkc9YU/lj5zeWjw7iEzHh4smAodQWOHkJjy4ZhaCR6VjeB6Dm/RycfjtvpUOQIIRm0UP8
PO/dQqfdSVIVfSYAffeefTWOAgt91G00kTC2A8On0KG6PE+BWMyYYIn4EzHuMjSpoJf6GLGSsesJ
mrOllC+T85HYGkMsL7Z5eMdCPm2Qatvb2+Oj5+k2Y1SrEdsZFuVWZHRpKXyIGKC23jqbNw84mMFS
09q2fXdkdoUxdt1V9F4EoSEvrt96s5zfAQK3zZO7/2WbXmn+DxzfS6R4NjbKrUDMyOfaCWideahI
YAsuOloY+26lEvoShHIkGgbUgY0ZINsU7BTTt7RTMhL4JL0zn71vZgx1/ah+iUd5lbHzeT7SgLeD
s3xPLeOde7htE6y4kI7i50RaBgUI5z6zkeTqyeenC198h1TvoyedbsMxbIKO53VdzXXJXwZ0SEEi
Dr3eJ1YkzVokmfIRXTSg+m+ZtAJFCE9fRDNxsASW/cjSPGXEnjIVeBSq0WhaCaADR9RNxJBBZP06
5RjKWBIlfUlY71Q3sJvN7YVgeVKacisVjTJvRPx8Zw5b1KWnLfmct9XG3LFC9HWvA6lKELKCF49e
jwiULkUFluST/tVZKP1CXwrHCCqWzX19LPyFoFbC51Sx0HNAOKAMf0ClDjP8Yw2CWg0IHlZT5iNq
kQieRbr32JJKW3wF9bN7bO5ND1xiLGezfgb9HRTlrXU9GWppAqSInS9v9g/2r63p3TaD9bsHGg1B
WwghBlD8Xx4/wqyHQl92S9y3kFQcEI9tNg8tedjb6IfBMfRyG3DVAZzhLYM+ywsLAxqF4wJ482dq
aaa0hd+8jbB+op5BUPtfqvuo6o1+WSrUYpPD//FvIduIfBsO1oT1GrEejUFDWjIkAy04NDmO0kxy
MefaiK2UkQgM/V5hBmSJyt5DS492/uf26BmbyMkPUrx73P25PeBV0zyDp4x/Uv2870LA3wePCFG+
WVwV60mYMwDK9rlQ1XvBN0ZMaLgHJQ/KUazueUOe+D+ubY/u8RhZ6TMrBbN+9z6Dpewfk60F06yO
p9FC1dpz5A6W2bSIahnOY9Ukz3Coq09ujByf6cqIB0+w00J2cLpn8ietHuRnGFR00o9q22oVxrKz
/C0XkHl59lZ+MSxh/RZ3BrOYytnuipqiDuUUQ6meIhtVqsRGwgJPVsfp9bbNrR8fZ0jLpJ4h4blq
SLUMA4p7VPVAaYo4yVfgBsqGdbX6eSq6cu7/hoKE8yUU9K7CSp1hfru3gqhfiehkrhy5dYDs+f8j
7bp2G1eW7RcRYA6vzSjJki1LtmW/EOPxmFFMYhK//q72Ceb0cKsv5uBs4DwM4FIXq1dVV1hVUnYb
WmEMY0/cfTh7IyX7YMNdIr3ojGe/gYGtImkvl6sExTpOXhGyCj2wKj8eDpcNBx85Vi+zHJxV1k+Z
Fao4bdVvUDk7Azuw5mTP+X68AzGgMaT5IGQdlJrmXlREGLHLSar5cr9SRSJJ68RR9E3Ynp6E6aFV
vMHkxR8UNG59VQZUTKWNpyKlXxX9+dXrJdnl68/91UCOMHSNivduXS7izb4ggyYTCoYNmEfHo5qs
TBGEyZnd+fLP5rnD8A74u2sy+mv5Y9xMrhafdN47bzFCmYlnQMYCebQ+qOZ4PH8mGRpj1xHPlS/7
vZkIBmMi7NkzLilsdLPdXt23bANXTtAbbax/KO7B4e5v4h2JAZtMKyLRyOkXdIYfNZXlIvMwug0J
bA6wyTxZDNz00VCglRCynp36s3dKF5tpnXK3fcMiUPNAytXdXYXlR/q91pAnO3N4iQeO/K9bO4O7
pNHPWneB9RRO+75z4YZu30feAdn26e5cV4OVUSd0OoXrVeICvz15hcIdTXE4ZbAJ1rqH3DM31UEt
78ZF/EL62dHG1OiTkl4MZ1t9rEZy7H5FxKuCULUdZHC04+2TcjwHNgL+DudmlqLDaPySB3ZhN7Zr
O7vTvQJpMo6k245d/vKWs5NVidaYKsU4GpfRCdzxrgp+YqCOtvH9KB1ok4feizH79x38epvORJal
XlZqgmteus/qZ7uuwCq65/Hy3g745K/s8UxIbiWXTp0Q8G1HR/ip2uP63BPz8bb2OA7iC09nQsbe
nKqU3m7v8fP2X15ucZgpiQGOqhvyuqqhpMbpDOea2NkjOPSb0O1rUj1bWzRFdUEpuRyxNO6/ZegM
hpg1GGH6FmoD27jpEB9whd4vJPZ4FFKcG8XWczqlGUcwe4zH7Ed6mH4Et8/BgSK2fKMUeqKIV3yY
beh7hnfmQC3HuNjeKtPI6kSlWkLfHzZRBq8db0iIY1lsW5V2FaSoKnGAcAVSkgtnhJXzGpPZQo0E
2vQrxuGhn9N2WJ8xw9HeFYl3ySk1HVpN9wfbdl93j36l8QCHc/u/ftrszhRqAlrrlgLO+mTu8VKq
BueDR0yz/GT/vj5f8fJMilr1baifccDNZit5b7rtrfzXAaubKYmlze0gpIHYjWvz5blm4sQc21yS
jOoT3fstsWUCPSJbjMIkN8zmKZBBBkmIpMtVADJ0mNw9ledDFaTPU3iIeW++5R6JmRIZMMgEvW06
Cm+Nd9mGSHY0/p6X6+DF8myZRpbKMFI6qO6qkeql3tY9sfd8MZwry5ZkivEim52Mt9iw3uq2+ZDZ
Pep3ZLSvDjS3UR64/a3LOdZv9X2NN82NIlPE/KxCpBEgY+ySF1oXj7wPXtsWz1ewhRisKkulC71S
g+aUKel3hw/tAwU1Wif8H99EbNuUNijiVLewvgwFreS590Da4oCgc3ut7aIhZrt2Re82mHNe7JjQ
+D0aypKsjMIcMpWOjpXm5GfrvqB0yHsdcECXLcaUnSKrWJYxHq0WG3jIhQfq//C+QheJpChfa7Z/
P0id9H0hWxFKkmfiFJ7wmG1fbfvsrA8gOwp4m1aXyxZYV/sfcRS1ZgbYGaXZdW1MCwnOdlvus83R
XKk/E7A1WE4AapLgEOw5rvEfPta3UOZjdZUoWecBQqf7jbcCXcj0aLuHTy7C0xD4T8j9lkMDjNnh
Ltdzr/QC1eVmq9r3q9BByzgysugIuaKmim6d21bI1SaNOWYC2ysWmMUhBDZohzyhMJgQjzwaNo2U
4VfgVtDs6twWyrUYBuxFzCR1igmTfN5ApLcdhqAnD+FBBtViHtn7esMjlv4H1P9WLIP6tQjazUHE
B8wI2FzNh7sUr8U9t1iw7DL/K4Z9LcbNRZsa+vB4zu+2V3vykC8qsbiKoEHZCThq5BgL+3K0LgL2
qqQCEOTgeW8gAPuRYXmC96PseIx+PDNhn4pRJraFKuFcmBuKNprnXcgYrMgavQaHp123UhAZ8Np7
loPpb13S489MU6ikUDVLWMnZcEKnCrCAhqPA5YD6WwIDJUbY6YbRUyjBXjiZnFQfld3nwQQRL9Lp
DsfL8GyDwZDSyqIBxTcA8aYrSfJy+zBfvv4GdLBvwz5UoiLTviDKOcnrElPSsf0+ofg+YuIkwY5i
bXd3XqG3J3ftg5P7e27enqdPBkyqVq2SbMQJq7vz7r1wgCGXu7uXO7iDgNdWu/jEN7B30JCwkk1k
g/0aG/DkqkrRH3oh4qrAHpcrSNz2nDu2GGDNpDDfLB8H9TzIOcZaWjvX3Lp0NZnk6SqtNueWY46L
jeqgPDKwjV02QH7ECKukSx3r1xbmSBmne7Aqnm10mz1au1+684D25MjrNpGn7z4i7xPNLxxfsHTf
5uIZ31NotYk6F8Q7WByHzqz4120LXawmzQUw5iGFyXXCyhLqub137xcWPQW0oRelzQLG+PH8F3RA
2Mc2UyjjZyRwz+rDGfXAyjltVLcKkoeAl7ZfspC5DMaxjGOrWmICGaeT54wvk5/WnAzhYt5sJsJg
yiBZ2wypQj/MZlsd0pf6J/ozoov9wd0CtnR/54LoI22GuH0n9WYyQRDGFMJ16DygQSgndzQmDXT3
+bY5cMyNXVRpjt2oJCOEXVxhV7g877H4UAGJJJgxwQygi2y2RIo6qTYykbY5GORCpJaYBcGcK5Qn
VASjF5zzLBnCXB5NQs2VJ6ONe0ggTwFNzAvIovcFWDhv62zxCs2FMD4xkpph7GUIabzTBtFa574V
r4krv14skqwwom4irZXbn0Eo2qlfB9wWm6WvNv8BjMscojbRNWECSIAwgmzfa5/gGSj5ZHKDQHq4
fVzuN2QQ8TIIGgobOC6EuVvnfST6kSbvrjglB/0WQ3wDXJoWdlIaWGPK3DJFBs9hPdDvh4OdpH+D
YLoj1xceZnw9/1lfPZfFXLQrBgzO4QWynkE14r1VD0aQ3o+oxTkNWa+dQ+iiCfBg654Nnnuy5+aR
lxU7OyxjrFmGCbpBwg9wTm/hqgrwwggQDRu8mGfRXGZyGHvVo3OpnCvI2WwRYr1Eh9sGsnjnZn+e
scYyE8ZwbPDnc7yTxBX2iAYg17stYzHrNv9YjBF2cVnGWiNBV+j2eluRxO9t1bl7KTBNa3dEWg2c
QHEx9TGXSLU6g5IpKss6LCGRpiNOnie4F48cDtwZKGrSt8yQcchjog5yeIX6sG9JIhak2GvextJF
7zU/DOOEVeM6Sjny1jSqwcgmmDpUIr9wgHHxSTmXwrjhoZKmCA0EkFKhO3mCOZztYuO7T6Dj83hQ
QW/HH3pDjIamKbr0mp3U1MsCc1ZY83fctM5pq7oSCp8BAPG24S1f0m8xbBLRCq0U635UiKH9TKfR
MXYqQXc5anN/pb6ZKAaQLmOuheZk0BN528JBLbyxH2xCN7p8jP+PvvxltJ0JZAAoiuVM1iKZjndh
hOz0rmAhfI7O00/e0Rbb1o2ZJAaCzrmYWlkGLeIqIdsQP1zAajChhWTzIKJyDXxNDuIGcj90l3eR
OYbC5hVLs7qYIKi7HiUnfJj8u8M6+NRWps37fPTz3DBINpfYyAUI5XvI2Qxry8NIwMu0l+y9hpbF
2za5HIDMtMlAU5LI2aW2oM3nDHl6NNhhS1fmW7bv+zvctc89dlzdFsk1FQalsOCwHOsMpuI0jvbV
2Dd6iiOvimfZ4a7WW4TE2fkYtFJiOTLjFhfB6SmPgbIrT4IGlOc2eFOvceuTMYClTnpdpCYwXkTS
oV8Ju3xz+bn7HJC7rANeXor32VQmuOmxqCk9j9Bh/aa8YO5LVUjrkifXrxDgYwMBRg5Uf49EO6Cm
5maIF930t1LZ3u9qTFXsVoH054u7Rdf8ztt2vnImdUKm/av4sn/mdR4ve52ZSAZfQHiYFaJEIfpU
AjQfX4Ganxaai7gfknPH2V7w/IxZ0fqiQbXuM80jtURw1Zfg4/YtWHqazVBMVWFOs5AALZFCGQ64
d7XiJ60vYJ5yJb5YLWdj+mK8hn5twxBBvayJzPVGYGyak2yi89ifdgF/NHRZWd9/n7nLWSvKeq/j
79euczIwcBZ7oL1yMId6W13/4Du/BTH3OAEJRR9aEIQmd9vJHqN1tJ1EW+9Is92j8r/TjiOnbf8f
gOpbJnOljb7JU0mBTA3kfUR0z3aLIvRPk6zjmnx8cFkFFm1CB/k//oPeTEaZajZc+5BaHjaUCe/F
/flJw1xFi1Rsiy3AkTO88Ecu6Rn+gC3dwoJ4S0PuTWcCBRljCa0VJhMlUzAI2B61IJZseTU2xF5f
sa8z2Oe2LP6VD5iJZa5z3Ey9lcjphEgVd0xK7ZcnbJjagPaTd581Gg/cOiETLyitpWZyClGO/lYS
xSucrLS9RwxJvPxCgfXBfXm9epIdkqf1eo2O0xN92iCEQfXr4yMI1vbuFW+pPYCG43uX7WumBAYD
IiT8M7PEL9sqgQZE2x3WKIU63NXS9O/c0gD74BFBsybSb4yjbcutrJBoZWOttPJQbnT3by7q7FAM
4gxqr9dyjkMh8jzdlzaSCTsJCsxtXnpa4dkuc1/CKe5N/UpFgQXH9E+Kd7GjzA3vAsrsEwS269ot
0Qc0TmPUn8aFifeJ8Y5ug/c4Nz+1CLWzg7MIZcSRlosZtOy8TRulAw/jl/uPn9SIcCeWvkLNWx+V
AadWMFpJViCOVmknJ/ZWj6v43ixsZMWS1AkAiqFtykEFVgqY8WF9ONCGBV5EvBgKfJ+azWWKgxJL
WQLbwicY3LeLnXrhneKjWR31Tah7//F3z6iZSAaypktqXvMrTh5mxKvXYkoExCC+m5zQYK29dtxu
As6XZTObURhj3EaAwI3qI/iQzqi5rMUN3TEMvooPXjZpOV0wOyCDWGrapPLUU3lok08P1/sgyJ94
LS2cy2Mw4JNVyVhqBoSggHr2dQdlWm7+mQO9BgM8SNXLaddGE1JwG8/yNNF24cj2kcPjxOBBqcGg
TifAdwoXnOYZ8agnoUQW3U2AAG31fBvfFofejdnHYUDnPBg9untD2jkw2OmdgbkkoA4yttJOPKDj
cfW5RykntHWX58m4h2QQRgu7iyhgPzA+2fPJSfbKI527xPiJXQjk9jGX463ZMRl4SVU9wsWmshqy
OW3lwhY/KpTYAzCmaFjeyxHHcVFssrYqitYosL6FsoD52VO0BQHjAfRNAxHueNme5TDrvyGPyeBH
UsTnaigBWVtglvde4MVbbMBxmhyCzV9GyN+KNJlIBzO510wAuw5tYozvJzypoUHe4BjPNEwGMsbR
ks0yojDsZPvRQF0EDZIO8gW8jmWuJAY3ukE25a6B/WPE6ivNCP6jOxQLNlycX3xbzDTHoIeRRZmS
qvGEghJ6Z0BNhVlmG3ELr2eGh7cmAx5yUeVCqsDWN6fLtidFUBHwEcnceebFrosZdrABfqhi0cS5
h+6uflwSBGOJK7iGZYd3RUuqq1M1RCeXO0RLH5s42Vk955otcJUb6vwHMAgiGFh4mV5hJkj2YERU
t5WNAFYLJ3FBo7YKazussfp5QGOonLiRbQbwqBFiCfre4TMlcW2JAZlOks+ZXuPWX9ceVndZVwe0
tQV2qqNCQrgYw7n37EqcbJKmUhFhT0hQbkH6vUqwx+fxxSSHyrdWHxxEWwoasG0N6lZMWQX91O8P
/LrD+tfJyBEOKk65VTAo6AfJfWF/pNsPPHM40pbuylwaY8ITknhlb0EapmrAPJ/YL1dEJ9wXKoVG
Nuici2Gc35SXPbpSzl9BA5YQgw8yuL7zakyLZjGXwlhpERdJMWhf8Q8a/LGe17cRu6b8AvliKWgu
iTHAa51KWR/iPNgNRdrJibaYa7dpoyPeD594s1h3ey6u0S9/Q4lfP2qW+sm1IrzGGv1WJ6fHBkn7
LqY8iXggffCMkCeKcXWaORWgWIEomtw9ORbSFwO5nNQzpD1/5Kf/zQq/8G92MkNC9qKhHy7044OC
vRFn1HVptSHl8XcsdkfNvtxXgnQmqgELemRecLKrX2OEbONhsthcIe57NCKiWVi5AmchYjfBQIyV
gRbj8Cvpy+WXWYwH5z+E8YdZLPdxS2+es3WwEQHSG5T2DodP5AyQgP145gSgi63opmpaeN1pOnrd
mNsRnwUtEaoLgmpMUMNa/8O0xPmW9Hf/aaXfYpirEVltJ5h9AfzCbBcG7kGX90TLObxojCOHvQ2q
NElYKvQvSIn2kf+KJgs8q6C42wdadL4zvX19yJnFGNi4JUQKDgS/61GmpTEYwQOPbB71OUgLbHg5
3sU5zrlIJvartCKLzBwi0dgMKpu3reKd19q2W4moxCXwq87tMy52xc4FMmGg0veCOQz0jPl9DRrl
YH/1OSJ434v++0yNw1Wd8q6rcKbTdJfVxNqniJZo36jzYQUcYctO9L9GyI7h5KqeiWIPW38+AbIc
HR0BoDcKwLzAEUSt+Ya1s5M4milGupzU9P2InU33sV3WpAnUo7H+PBivlmPgf1xHwDsd400FTdbB
4wSh0/0z9jnQFHOKZX3ZXXYErwqv9XGRaXluHAxwRG2ZFLlErfHk9Yc0dBDmfRbILl9fPj4/ucT9
yyHJ97djAES8RKhAqxBH+UhODmLNwLCHIxdAFmMSU5ENWbQQb4mMQV4v51FvVBOpZLCXDXvN1dZ2
Knu5z31/L55oJokJ6To5UyMTh4ICtZcUA1QYnhJW4CngQNVSsQv7WVUJ23qA7xqLiXJ8LtqwVXGN
Vf9YvVuPw2tTo21oE73ftvulOuJvkpgAYWx0QShMDZI2p3vv/di+YB/ar58EL32Q2Of2QDRuZLxw
1zBvJImSaem0uMJ8sFCMy7qMrOmoI1fzLJDSrgfbBJmuWztPh2pb+f+e5fzggddSvIcaGMgBZENR
RTQS/g5eyfV6ljK1FAHIXrg+XuwjWFOvzu4HtoBwuf2+JpoYUPlNGgP/UVU0+XXsxK8UbUksWkT6
YXkX8h6R1HsEj01OKMXf649mZ3oY+ats8K8EGzy1bn/mpW4aXcbBZbBQSIbORktJr1VdMcQiqmeb
rezWKgrhiKpFSAw+rVXE9bZLYPObROYjt+I1GUes7sDGehSGDQN8q0gHo+cJS2wRVz/zEy0Lse5v
Epnbee2FNJrCVKSlyK3ihEfKfIZ0i+N83NbmUiTxmySK6zMXWOTnCSS/GayoR372fpoc+eMlsLvA
On7AD8qUYNBGtyjPS6kLDgObxmQL1WFQPMGEfxfclLKCZ14Og9LI6GE9ojfdgU7HdTzPIPCQqU2r
o8jKYFKg9s1XE10B7/mL5dvpaA+bAMtuQIltx8/Vo32+Pzg9L2241PL+2y9kPkIfn4fmnOCCPXdr
FCawqmILe5sav3XBFQjV2MTGWjSVaLB723wHI2PP63tfgs/ffgTzfepMzc6xCDWBzlojGN5FTcIz
ScoNt6i+mQv+myDGgadpZJWNVeC0eHX3B/n1fHSfPut33vN+qdL1myDGdQ/ThNAuxom6teMEVgvi
cVRrw/12oxGFxBhsrLxsa2GqABGtv1qRLfaUwCCEZyMLbG7VeOnR89vvYXy7nMET6z39zI7zrr5O
77oDHhawXbakx8gjzRltQouXvVrw9HOpbNOLcAnlSy5RqZvtdZfs5Rq0gLHzoK786G5EmmC9PtDd
4lgcgfa9y+Yjcq6b7p3nnReB5vsWst0vqRHFo2XiZ1xRREQWxG+C0Bvt9d5yuHOKNGC/YWEs494Q
lbml57UI/4zrHqZO/xggMcEddFvGtNmhmJeD3MVqI3RfgjykxXOFSFi1vBltAeMcGOiwcbio4O4a
+1LWrQMykJaBjEks+woHLMnVzdalPQUReb/34opoaL3Z5TnBjln4Rv+wHn17B84mG/uzXeSBC5s+
6lGyN+3s5W+KV79ZGwNl1aWcrFjHnQOenlC9woxX4Pw/2NU5IPIF+jNvYqRZBJYJaD7cX6WKnMOI
mOHn2YlSLy5/DCGJJkdICdZpWOur+nbbl/GwUmUgrKwstRdD6B/JKNEWEk/9UBN0iU6lx7s3HO+l
MiCGgcO8kAz6qR10WCC/jGn9O/qc64LY50Em/d1/2JWiYAGrKcnan5vyOqG7DAa0ml89i+TDTg9/
iBvDcP9GfzM5jP6MUQqhPch59pwwJciSiOgdpnbJEbSIBDNBjPYGZRys+NJQ7VEHn6077zWGN7gt
Zqm7FuHht94YZEfGsNXCEGI6u3W8607ZhCB3vCM/V/AsWCDebr8yF/mWmyyh0fCNL8aO2qaqGfV9
B8kj1qK9/Aq96CMl02jnACDuGrbFS/d9THbUttPBhSFZFO5k92In8FshYAbLkw7cav6i15qJYl4B
edXHWK+Ccylku5HQyK65r43PS2DwtMfgt2aEmqZWkCLcI7p6xTQ0+l3QfmHfto+llNbcPr5y9zO0
yqwGDLDU3nXDduRfoQM+bbXClHK3Epzgg7a6JPf7PUfqosud6ZDBYlMu6nxIqA57O7837zpPPrU7
p3r6FJyP2N9zE088+2BCyLN5lprKgECQEkjOZdt15PDZvQOr7L9JA/2mUgZCLpdCNM8alYWlVG81
8VYRycH1duDmB7/SWLfuGAMi4pRiCOEMUZXTemfSOkltY7DYIrqducLjOdlMdrP/nJ6CQ+F/GrR1
iOMFqIRbv4DBF2wZii2L2g99h5a2/vOZ14G29Mif6/Pr32cmaoKF41y3ENHZDmVAwGtbmDDa/hmA
P9P+0HiQuXj1kHcy8bIWJcmktjSTd8404TJgVuWor5uKDNvyV7Y9P/2Mg3WbOYfuHm/eDS1ocjS5
1KKhyzO5zKUYjS6VqhZy47vNqTkiIaWskciwD2gi5FzAhZTNb6KY6yBGY5NcBIjKSH6Udij3Hz44
V3zxxs1Ow9yCLIyayjQhonK29/2L4WJU7hDkPi9fuPxEnQli7oBZi7nWqVdEBk2AxOSZZJ+oCmFu
j/YQym5jEumxcTsnO7puhRl0T9gPeOaTJ15P89JVUCTsu1dgM9hNxPTwJ0Yshpo+0WRUldlKTRxe
ELSY91FkGa8xCf+nskuxLlkWXcTWpLfNewx7N0RTb+Pbn/sBTSgYAeZ8w6Wgay6OUa2ilen1WkJc
Rpy3t4nc+2CfzsnuKeB2DC0+QeeyGCARrgKc+IUeDW/g7en+6IHu2g8DFQwnSJ5z46/Fr/WtSvbx
mSPxa2r5v1Sp2+MZwRBe2sfIH11QrH7sY14u5ettx0Ll7ITsOzNXwglvAwP3OyHKezatBclN7Mle
m5u162O87xe5C8luTSjLkK6v9w5SeR/6I2jRfkRgJ+Hg3KLrn/8eJpCRzUaoJapx8ew2l43vP8bg
7/35al/RCvlpt7L3V0O8+lwmE9YIVyXV8gt0sDmdYiSJyctuLQfhjhM+LeHbXAwD4aYinJs6hxjc
/k7Caqtk3Lfyj0iwxca3jLvb94Rnuyxjv6HoUYQOO9z8Y0ToIjTXSu2V7xO0gOOpV9jpL2B4zeXp
oTD9p0WhIUWSaDJYZ7TZoxaJvSEhHisCmJXJCaRzmHYsRzLWNkozPINZcowKpPxHHKPVcw/vdLlA
HIKo/m5Mbax034cYY1vd1ufy1fyWwzjC0CjL/kIN03g8oEERE6O3//6ip50fhHF/cpgnINwScBBn
lO34IPn6aa2+R8jFRffc4a5/uGjf52FcYdTKempSqMFS3NxxKjW4epHtXr3XerVu3wLu+PgS0yKu
2bdEBrjP6WBiRAIHRKG6cLD+BzuIKGWk/0B3B9i0Oj4QEx2tusvT7dLzaC6awfGrnEWymcfS8fnq
wx1jeWM2EJ1n+hwTYdvUm9K8KGUFlbaHwQE5BRoMOBCy+HKeHcSgB52FgfVlqK4T1rwggKFUlSA4
t+kw5aN5B/II7Ob7ccCq5g/ut1uq+c+/HdudrvTJdSzNCAp0OlfAl0PWzueF7Yv1nPnpGOgoJllr
+gIW8uy85SnBnuboQSRPIkHvROTQ7Vi88Jb+xRtgxZYJR3OslMaCPruGSCRcTWfaq4EKAmqun5yP
t5gGU7A3A3UVFZ01LFVPOjV6PWpn6dhdbUd8kmi9alc+2KbHo+9b6jbV56IYMOnbVu51K5eoS3PE
aJVgaNLt7tdXyeU+LRcReHYsBklMOW+xP6OAbZyczG0CxXbAW8Z5HCxGfTMhDHjowzjIlw5CHLMm
4k89OJxfOABMPcUftjATwYBEr1ZTnjX4PANsIYjc44XUtrky3iR73epc6pdla/+Wx8JFXYlyM5j4
RqinKRspqB6qs13VlStYTnzejJPbD6TxrMwBsb5cYXJTSd2ye7h97K/w/MaxWUgpCuzMUJA0PW4u
Ll6yVQ9UoRPTXUSeQx8zDqR4f3xEMdlJPQ30UvoxOWGGbLV265Vekm6FKJ+bGlkE7JlumDBQPxdV
p11T6ViZJBuCabKRarqST/3Mceu8m2IwmGPVGq6KgK9QyE5sYaw0iPfB+mldV4TLvUct6JaqmVhF
yzvjnFyhapoX2W5XKcjOeuLf3b2u11yWxqUevjkGsIMxiTCdkcqFtO2YEOy6TG31FL7wKOQWizqK
ZijITYDbQpfZm9lFrdKlJa6NHe0Up/bDlfJYBOOjSpfuNnjUol6G+onykRH96bbxLvvDmXDmziZp
r4dqUUuIYkBvvL3X7XtEu48tcluNO9q0Oh846uNfuY1vsSzJRpVLdYttWNJRq4Ii2NljZKsbtFXQ
5SJ/VQCeKfirS3Xm88dQapVQgoLRyLLtvZJg/ZbVO8j/b7jkZ4sWqqtIMoEfD007jD41BeQT4bWh
fsOTXd3Gg/fxJ8E6sfXhE0Spt7/eskP8lsaqMZHDqjtfLxKSS7QoF63HdzqimlUO+gg4shYdyEwW
EzlZZ6uaNAUn227TyNEHV5XRRFt7T+3bIcNaGJ/nsZbzIjOJDIalTVhoU4PTKaT3Ctm+W4Pe1h1d
2ULxxvmYDrdPyPl0CgNkaVOF5aQM0tEb/CJQvYPI2a7N/VwMfCXnbBLyARIawbk+tOCXzbBBZ7Xh
TQ0uY/JMc8xbq4hTVekKaM5Bmi5xUSTGGCS65fnk6BSc/kDkmSQmTmov4C7QLqOEZNLJoS/Vo0SO
9VNpr8w7/4dtZ/fBIXcPiD55fTbLuDkTzYZNnTZk8tDikJu37Zt3vNYEmxSJnQcxEWmv/j7gwRbv
DjBQPWXnKlRbnBZ61SRbrEnyVGzo9P/h2pJDuu7ey/fbVilRDd7SMIMosWTESmVBpujjhY72tMFN
tlZjC759qda5zU+iLcaj34plk2idMhRGrMFMn0HeE9vol5/8enV5N3nPyq8rdeNsbPIsbf6jT60E
KwUqHB5F5+f+FV1J28KzHrXHX49HbJXsnsZAiNEgVK70AdUr3vuWo2S2g0MuW7UZJWpLYHVo7nOv
AKXf6eujUopT9HJwvirn3rD8JUbUNGWe4oa26Nz33tqVRS5I228GRBreWn9HlY4jcfGlNvuqDPjk
TZdYytjRmyrdY8H19asFTT1ODfeVrfDUyeCPfIkt0Zwgq3Ybjy6FOBV3V9sEN3NJMEQn+SBxex1d
98VXQSmE2RosxEXpx3KcDU/RPGOmP3Xm/DVZ1fU4wvUp7qiNvV9s/b7BheW+GOmZbtkyA0cSWuDP
oYUzg8he9UGbCNa19KWCjyxc+3+1VwaI2lCSCsWAsDS3txvvvdbsqvLNnYOu1NROeExGXwXjW4dj
QKik3I26CHPdIDrEuy4hlg0PGYTINt22069w94YodkNmdbmqWplQj/LslOv4/pJi6mu1ui+c2hY0
0vo2gsRNbsdbMG7m2w9uV+zXho1bv4CJdKJzmOp6d4Wb9rYbbH3Z3l/s94Rk6xUlhXfzYF0R2Xt9
OnCnzjghiEaNeWas0Xk0iz4CDG0d9ONeXngObIlmRQfF0H/C069/nwkIewmrW6Ue37H3tuhVU7zK
K58Gy7VcdE7h1XYY3gvb7v01WkD9n7398Phw9jt0pD7F4PABQ4c/+eL9rnex8Ty3g+dx8EfOg3ox
s4o1rDp9DaGRX2SubHJpDaG+ihSphAADzPlqdC6ZoyWekJNhZT2vG6xb3+x5+aXFmvRcMHOFxz62
Win6EizuNVIkBAMfp614BfnCunsV6y1G63kpycWocC6Vuct1lFtSDbKhIzKDp/vt+TGLbOmMbjqV
c7UWw8K5JOYWn5NWB1MSlWShz121i9buocu14kpb4/X2PV6a/dNnwthOIfBqd2qZQdgGI0hR7WVv
8b1+PMdOt7JLAz6ndgOsBDs7O3en2OvCDXCxdYPw/B4t0LK3ef47mNssxnh4lw09dBM7wmN+JXa1
pixGt8+7+JKey2HurhQV9Xi2JpwXY2T397X9iK1XvmG7ZA3fRuezU5tXOl7Ci7lM5snStWUf1xPO
Nnb2u5eiGICG7TWXI51nol/uYQYbtZr920Q37UHxX0E5uDdtnqemAcitD8UEDed0inR8LCjQut9u
M8xio2M3tmhb6we/Zkk/xy1pDMikfVnrcQhpYUMwXb9e9/6Par3nWN9SmDf/QAyiWEnfFm0kSUc5
WwmPqEdPsR0KvInvpQGh3+4aAyFaZ8l9YVLbe0Zr0j1ak1aP5OHFBbUSGIU2fEJq3rdikGQapfSS
5vRbbVrH0UD88IT+6vvaizX033KzKkux60yNbBPGOOQ5JsAhDixKlldsMCKBfTNojrh9hxdLiLqO
qSddU2VJY2MPadJiSQGD4bGcAoOmcVN7eh9i52mNEn6K2IObwVmKlOcSGXRqpVKIS0lB1Lhp0EQs
oGEBj0lkwvZ7gVPQXrTF2eFYgKriqesGaiTQolrYGpT4fFuBi3g0E8HgUaP3ArYNyNJR6Ei91V7A
uNPZCRbe/pUnmwmi9jkDpGIS8zTpcZbBdvKH0m4aQudoN1xWtqWofv59GFBqo9jowwTfZ9OHBFH2
eoftztn9/kDZg7iVoEU7nx2LASVBEdp0FFT4KuNn9SphIcRZcjLRQfKEy5vIszwGmuK4b1Xjyxw2
3tv9RGqYAyrIoDfgvh54x2LgqRZLCwQHUGLlgKVockrfeBLWgAlegZDelj9AfaY/BpZEEESXZqvR
jOG2P0qPa9l5op73tpUvZp5mRqEzPWFllTRmUkAMEsqqf9q+vd2vMIaBVad3WAC+e7I3sX9bJA+Z
WAbIPhOKXsxgGWCA3DZ4yspu3HjpblOlBI+h/1GROoMVg9l0iiVC3PNJIOoK3QXo2Lh9JA4csW0u
sVGPrZRCRJyS4ZeIrgm7l3kWsewZUTE26Ey1oVkMIkVXLJLJwPiLF1XowzeuvNWvh8T24RhBvmRj
ISk/f7YYcc5kMuCEDY5qG0c6bjHGv976u+tOAMU/L/ZbfJPrMzEMNI3tKMf1hYrB6CZo/SZSeViu
jVxVaPOaaygY/HmxvtXIANO5GXrzjNfDEWT80mNI1txH37I5fEtg4CiRG02Ka4NCH94mp23tbscY
pL7KVj2d7yv/M+BHMcvg/i2TwSXsOGrAX49TId14amTSxsRw8x9RRQ7IV3N84zLefgtjsGmSWz1u
cxyQCtsmq9u3aTFN/G0Nushg0tgNaZopOIvhvaOV+vFxVQQ0G46+vxL73WyOuMXw+b/Gh47q3x1w
ZapDOGkQJyCaOA1udcg3zTO4XByOoCVIN1AcpeTIKpo3GbsQh7jIr+jGwBivE74+nB0k9jG3yJGy
5KHmUhhLGDFFkJ07SEEpwUJSXyWu4mIfHuc0iz2Fczn/x9qX7TaPK90+kQDNwy01eLYzOImTGyH5
8kWyRmsenv4s+uDfURi1uU//pzc20EADKZOqWiwWq9ZinCBKik4ZCti56siAbOS4Qj8s5n3f3yGk
zmsGnW1OnZhjD6pYHkHDn8IcuHccL0A+cfQOBmnQw7Ib7tGsYJADHWUgD9XrcHfRyJ07bEuIpmIk
eJnt7osX8B3d3urZIsv0NzGek0ISuggr+kF7Z3fEhD2BHCyahoDIICP9tLacuLsOx7HYNTXInGVa
b8QK3thlZB/yIh6I+obsIP3CC0Pn7g7kvHvI7cQ7rh4eQKff29EzanyaDYb21EIjqyu5bkb2Nt7O
eCx9c4gw/WHM2XTRekEuc/yw5xJtIBafb3AO36YGmINoyJq86S90q71dZSciURb/l9lQeuWdRrPl
j6kt5jRqrT6rRBqnaFrF4CAqIJmzOoLwVnz9E73oJF9dMG7/XPi8FjTeLtL/PrkKqHXXay31cQWa
89Y+cW/762w1crowBoDkNAmr4fqVNqe3EOLPD4a7hbdGUJrnliXmTkHDsCzZghod2AOYXTRqSRx6
pCzHslmDz0n2avrRzHhrGpwkdjajnJpi9q0Vm3rIMBJz3IBj8O0tc8Bq41qL1MHkMgdeeatithDU
w2GvZTAlLp53H+ox9ji4OtuqM10Mg9+jVmPsPIGFy2PrYrKAEkpw/GD+iPj+NAx0W5Sg3whgwqG4
AcHWFRp0+D2ws5eLyVLYrrZ+vKhKZLXUnz1v2B3Dw1/yh3Y4YWb1a1guowXv8/wDJP9naWwH2wgO
oF4cG5xKp50HzkVg4eIOKTId3ONVPGbfd6brY+DYl81W7yWsD8QYx/w+IME6CdFcT/AWuIDcov14
KcgXiM+FO9rN/Mnxxdla5tQ+g7p0yicaZdgfFuhYACiiWRW3AN7ZS93h96nzvacM9hpabfhjDXfB
3EtFgl1N30s4PvkPoPtthIGLxATbRFRgLSiDQDWbxA1IJSOSes5lUdvrL4zR3X+doQ7AiYW57G+6
hwx2XJCrl00Ou3AXYLz52i7Fj+qDZ4a3hwxuDP3/QO/GMe9PFtk17/VSrdGVFuGrgXl4QbtnOGub
u71N18ZASSr1YSKfsTaIHuwwmJiT8J23MN7+MVii6358udDDMifJnYoXkOvgGs876PbccEGWrlkr
y7gxFbgg/FzzVh/xGlMD4xbpnmUjvMOH/dpuNupG3mBGgrOLnBWy9M16pglAfEDKxpM2wdqyC+/s
bUC1yLEzf/r/JwJMBk3wVCw30oid3OAls69JJ9AmCge1LFBofqQ1XsP5eoyzkxgTH2GJnEerF0Wr
weooaxp6j65EhdA+wzjGn7vF9tUN3eswRsW9qHBCgh1jFS/agKdpuq/96HgrtBaCdeNRuKP9/WCs
5r7G874jgzBxNw5GrmB/0ZoB/VhlCR32ykaX/yvVagg8dHZBg/r2R+WdRyzVcyIbF1Q3sEjMBoMG
Emft8e8ClDlbFyP5vC2dtWZKoqkpqoQbra4yCaQVpYIf0yXuRg8lInQbkMJ50RZrrBBtt4Szurkt
ndr7taW1qSb0AgQmvDWKhxU5ojXcGRSi2XvRW9sYVLTQCMOr4cxlYZh+NmRNocmlJv1cp5xcwnaA
pjOc1mveDDSoX3hhP+edUxNMNGpRcZaUSoJ3Os7ho/MeOeA8mxxNDbCH92gFspbAAGpe9JKBtgzc
nzH/5GLmBHpGHHtzCDo1x7iGkLdFLZyxZWZJ2gC95n85BmZ7XKcWGGdotLDH+Acs4NUYL3cfJKUZ
EEgEbzsd1w5zYoOOrPWbFnZwsz+BOTO0jwvjHqkP+As4puhPZo+d6ZKYUzs8DwnKXNclOQDGxJMW
YM1DKPEqarNXs6kl5qhuyiKEruxIwQndglIFina1psgfkjWYfR0+2/1ccjC1yBzcptHmJYoq+FwF
UY9I6PgnGidM2ZpNXl/CWOtgoqENesgdkY2jYv2CHon7r+fb34rj3+yrQnYplMg499jAwQ3Pninx
BaHn0e4/qMO+JORCWuWpj2+k1a5YPsfRwuhJKNjl2S4ksEkaiSM7l/54e2EcIGIfF/JysLKObiLY
OiLQUq2XNk/NYbaWN/EF9txIMkwjI65oxeN00m0VNJWAoq17Pu6hysz19tmnjKk9BirUJo7NloKR
c5JO4ldOytUBnarpQu3sEeNFy3UukaciJPePn9xQ431GBj+0alTHbqDGnQ7aTZSxkYcbc6ncdH0s
bvTFkMgiPAWjE9VDZVNZtfRuv4SULLqcOZ7PA0SdwY528Ac5CamHnHY9qBm9o+k8LEi/ePrkpDOz
xYnpwhjQqC4ZVGsVRBnY3ZVl9Ud7/bzt7bP56MQCWzMYW0gmQFsai9nh3FWWZ4Lh4McHOnmCtgV0
7i0eO4itbngvuxyoZwsHmdaPoxRhE8+Le24zJA/e2ZlZSWnjQmzw158d7c8mXKFejdfI9qhqdpKA
7g5lHu6r2j9kg//BK3acLUx8UxOC65mCuhgkTUAE+xG4r+BseXftasU7mTkQzA7QKqAe742IZjTl
3fnukccnzUMpdogtlowyQaMO9fMc+UXspsuK7Mg5IEpA1BZ88U2MJIAXzdx9ZADjEse9AkoI6pJQ
uR6XoUOFu98hNry8R+fO/zKcDQY8xLZP9fGCCEB+s/Mk51hAb1iDUvgKUPXJgyrOGW0w4OFrnVZE
8jXeNG/3Fn4G9/FdfMxXwKr/D4HAAMhFl4O06Kk5B0niafcsLk6WF0l2kBP/AQ9iZ6hO3oYUXvCx
xQOj9EdQxF7RGJUX7/CwUI8Ld72mtTKHy/TGOV7YckFhnpUhM7DCDk01p93OxzNz7i6tyL3n6V9w
UgO2YlCkdT2qyvXb+Xf5FuUB3rvO7Mv8BI7Z8kBr5mg5oNcgsMXjsgxG9Ve8bT3iuYB3tsxWU6em
mBtKnBaXQc0QZujpAjEZ7uYo3wYQQb0zt4RsX6GTArUeaPVQYSAelRAPXEwmJUE3cRjIEhYKQggv
ccrlYmG76JDCDYZ2VnAuMVfm5Bs3C7Yu0GpRq8UDzDU2CtUojUMhuicYsbxbkJdt9o6863F4eUzu
L5SZnztxNkviMN1sBmSS1NB7w4D9mGTowFEd/0y+cAngrJOXMJgMvIB15iwICsVOvK2nbohee155
muujDKYMumBAZYn6KK4Y41JZPKFzxOEe4rzUhNVzklDqPEsF7JTeCc0juHceE7xE+87DqiaqQ/C4
arv2MhZsXjGC5y4WU/BowTk6xgpMn2gfjvexgggaToV+SZVlF/297y100kMzZWvvMfhAqo2w/Uw6
wq34zD0dTfzGYsoi4KSLy6S9+g3qWe0KY0irIy0ygb/ida9hFom6KwfAOVdVtvNJUKSLJecwGq5q
xzmvy681SOtvG+Gk7BaDPr2pq5FCA8J5e1ne/tOz7zTTTWOwRaqNc+zTUo+361eHAD1oaNfyXY4Z
HoRZTJ7SCrJfWRrMPO80lJQOPS5xf+62IHlCh7HD2S9e/cpiEKT2x7I06EfZ4BLnve26h8PqAVOr
wmJf2/0CzEscN+DGH4MlgxnrcXGtmGE6t1yNDt6w0XNCLksXvcatq9hPIBignGSc70ej6wZYWwzA
jKo4xGJJfaN12pcRTt7xqTJvGzHYridf/5/VbZItTkDviOgGK8TD3Z+XwbNt4ZV74M5mKhigAs6b
KBez9Qyz6hvQ0AgAlRoPmBU5PICFaYGL1oVQeWrwuz3z2t/nfXRik6l6NkOX+X7ky8dsJY6L/bB9
BS+DmzvVgaZjj4/g9+F1cs/fjyc2mdA+J12vWA1sOuFqd2ntkaif0joH2y8VG6RMmRx/mcWriUEm
3v2uwaaPFk0BA5XIeHj2IcNn37Yye2GdGGGiPQoUcGjJMKLa4p3/8K9uIZM/z4S3ketZZOr485Rd
yolBQHPsP4ZoSxkyn+zyiWpq3F7QLAmOOTHJxLfSpcK5VmASs7UJacbTH9vOdsYKHCx2efHuud5I
1/ArricGmbiOraYM5XOgQKn9c/n1/K867icLYmsZxjiUqniG422QLlRQFM3txavsoIS8dHjuMJ8+
fy+GLWCUcSBCABLRHJPOhtAN2pYOqLfqaBK+Q17y/g6za6pzxmv158U0W9wIhbBSBAmWNyf0wdG+
otUd2ZrkNcCQJY8YbP42PlkngyCYxat6TcRHAwstSD+hhQwRvjv9uKgxDgch0+CDu7Wz0DwxyQBI
WSog/BN1LHCDof5D+5g41SJ05IhIuLGCnySmD4gO2ln+1ZE3scwgSWnmSoJ3PhksQc+7XXi3i5ce
Uk706ziLrbHY2pItQ8N0ySsLcCLDYMAliGM9j1OE4seRFuDq3e1Q535EBl3Uc10mGT16dmid9DzQ
IizuCH36gowhL1OZT78mm8jgimGm5yDr4DGbt+resvM7KJXyOAn+IQiQJYLNzVLFa4/apHdvPEdS
pEixghW94f44wilXdzhL1xE0j+6hzchLxeevPeq3ReYbSRXYOwZqcZOs3toVxqCQeLU7+jrFKwPM
J3sTW8z3Ks8NeAdq2MKYiPOGmpT3AGT5AwLRxMXw+P0nJ+WaZSLDnMN/tpP5Zr4qZUGhR4Bm56N5
wExP2jgBONiKHhIsKyKvyJb07vv5tF4+4tn+KyTJPb16LMe7mOCM4txjqbnfJ8X3z2FOCqu7qFJc
Yf1OvBw6kq7SR4dXzfkHP/2PkWvQTFyoLjIfLcVYcx4vLy9a6ZElxlOf0QtxO/o4i7m68sQO5LSN
esyxGO0Dwn9UOkLj4NbsePbk8139aWLiopZBGqShgnr3QY/oJO/a6cgSJHYcR5kvZHw7yvWpaWIp
TbJwvGTYNPQc4H/o38cdS+och5edzGfL319HhYtMDLVQjI/CCwxthMfw0W/Abb0MHu/PIuEpOPzD
Uf5tikH9S5/I8Tmizr+7NrYPNpaFkpjovqVPySY4oirUYR4i2aN1JeJhM13IDV+XGVzpGjP1xepM
Q+/kvXkrkNbQmyRBa/+aUu9Ralaev8wns98rZvClNYJqNKjNxn7W1xX6yNZIV4S7zSd3VOYfzp5v
Wwy05ENTRPEFvrmh7cKegN7U1QLUey4ukNBA4CyNF2wMcnRFVwyRBWtO6BPpvn5efvESMB5wsNxp
mmQ2cgB2gOOG9uGgpxc6g5dNAroWlYcdXFtMJUrLxbHvJRrZO0+3ywhywIEnHHl3KN55elWWn4Tb
UPv6Rb9+JQjH64vd2wc5Yg789bVzwMXF+0rcZTFZpTVkaajH1OklpHgm7oboXaJNEbehd5aQZQKM
10LfZFmNFSaZeD1ITrvL6u1DILjjI6HDtNYCkyN4mgM7ycWmjF+8mvNsTqeZUMAUNRH8jMwSNQV4
rKi5ggtC5Y5oKeEcK9STf+HG5O8zAKkrvZJWQ4LE3MINBJwjNRE/B97c0XxFeWKGAUcVGOxrdBnP
SIaNHQrluFzf/kqzAwXmxAYDga159qvYwlIgWeLRt1M07rUb8wyNhmgXLi4Od2ZwFgAnFhkA7OPA
h859Rj+OvKgdvFNZMQq612FV3klGP8StD8UA4LmpoQFmpQrq2KVDv1S/LRMooS5BQ8PbSbpTt2wx
8GeOQdqpKnaygR3HCx0dT6e4pvHOTI7zXb1mElcy9DdGFerGx+jiVMdHtKzypGt5jnfNRCYmtEtm
dJcUJp7xlF48tSQZ7ML0uGjO+TxXqJrYkeOiM6MAdobF5qQv3tK10JMMzSMFb9Pmk6dvr7umcRNT
llmmua/h64AIE9qsLrKKjtAmY27db7YkNrFEFz2xlPhCkTYmLBXuyTlcecqvU+YuMlx788x7hZ0/
Pib2GJQYK3+U2gs2UbmKQe8w4vJg2Hc19EFeMb0AAT9e0W82P5xYZDAjLsa+hhCQcjw/6wKG79A4
dW8d05eY/LuzcWKKAYs8gZpDpWAzY5rxGlBnQ+coRnjwCoPRQypXzsHD2SRmYpBBjCL3z4Ogw6C4
0N82u4OHB69xX/2BmO9/0SPweydNEJbIqgWhGllW2XtQ61u+hrlzpDNpvBw9g6j3YeG08rpOHfOF
s7TfwPHTGJPPdGWrtlJcIKpBj947KOxAF8O6x5sJ/uGckDOV6J/G6MonUWAJbZFCzwzGKH3guC1D
EjordDZVDX0S4pn7Db4/zTEnflGpZTt2MFeV29oZbHldUPFrx9htzzbaGHuqz+Pc3lCeTSbQAzUb
4uhcKkdL2qaZm6sS6cTHwuKY4W4lE+Bhdk6THmRjaCHEzaizoKlXDR64t6DvOArctPc3fv3cSia6
pUiwpK7BstBjJ+okexfROLi8vXU8V2TCOivbc9BlDTCyczywlap3IkQRbfu2lZm60c+lMME8lFBv
UA0sBZPUoh3jGwWY9xgOamM3EhIOnhdSL/uZAvy0x6QAhhnVulDBnqMcduUxFsi4Qz2Mi1Icz2Nv
QcMIEqRSvn6i9G/5xHO43xj4Yxks9fYFKcaoF/g6mLvGcKGIAEbm9Ae0eqqbhg8Gxx792Dd2jb3/
CJgTGi9013bP5/fQ6+4yHqhzvsuV0XYCRm0QV9KlwYIwPr+Jjmrn6IKXPF9QWOAxys0k1D83j0EF
QTsb6WjC1vPOEdCz569aDPddleM4+zaTpv00xQCDEYKdwvSxcYJFIFHX3IWww6sGzdQnf1ph8CBM
c7XOTVh53p2a57fBtch4WTdOqdOL46Nr6+QVKix74XWz2wiH3caxiwPlaFk6/yLz+PlbGNzQz3mH
znfq+GedNIu/8UpJCBgJea8RM1W9n4YY5IjFxGzGAQcz1Xx3umhl2JZhZzpxuB0vHCy8CpRPnLOR
oqCqgxY1SrJxLi0xt8OfmDeDwztEVIr6EytjJalK11G3xGirYy4s6GEejmSxiHS0Gj9zgPf3He/H
9rEU0Vnph7Eo4jud+sDVSLkFd2WA/i5Xu2/DHf/dgwbVDQhhmaArGQMeYY49RCd1WKy3eE01bEe6
szBex4m6mQeCn2tjUg2xkCsxoTuJQ8V/Q68XqKDBJPWwgN7MaoveIO5pyTvHVAZTjMavg6LD8hzA
8WFH0l23srmpLweHWem0oCpMvx5hBcos63QgKHrVKSHCk7YAUuKhgQfLnExDZZClGgYraRV4yXh4
Nu8LPFU13FLQzMXv5+diIKMM89rvuoom9CdnRMWrB6fULg7d2y7P2zwGMMZMDurOoigJushNxvnr
PKhXmcwivYSl2LZYRfqc68Rcny92Za4gJ5571qu1vL0WnjWWUTGDcrylldc9ax3x2fLkz0Ym8rLi
C7JxIpedb4QYm2EpCkxR4XI8t3nirvKKV5xkvKLgzNz9D09geZqboTxrkD1Qjjp6Bk56CcYqixzw
ylWRVbAWH8vM7RcFwhesVZzMkAcaLIVzkemVMlxwnih45thBZAT9XGfciNKdAfqOBh39MnmyG1CA
ZTsOGHPOF40BDzmLmzilR1lSu+poHwU7MR1t5N2GeCClMdmI5CMlbUrYoRQNY+jg+pV4qFkixeKs
SKLAcAPuNQY4pGocUgUaZujYed5ZmIl90PbjG4ptAZ7euAU3XjLAslnJbY/bLL2AoSlid/kwySO1
wn3l5q2KgRDTUNNU1GCms59PxsFzZLdrXDxGja67rDXe5Yj+uVubyEBKKedDrNMr87MmIb/fjBci
LkBJ0UMsrVzaYGtYLg2uuCwPj9lJySBR03aQ6WaGLbn4NghSYucLExicc3oekMEdqMjgHxPZJsM4
76Oyiwckxw0lURLu1crmRPU/rOXbBlNRaS2pGcK6o+C16V9clDgIf8JuPn6/jTCVlMJMy370YeRE
u0Are5XaaDrao+NonUHCmYf986nbtzkmvTHiThGrAVnAZgfFyJ1dOVQrmrd1PCsMKOl6pugjaNWO
zxeR+NBc45xg84W171UwYNTWshlLJf5+DPUoxZH2mKhD7xDHzPWB+HcMfZthgKjI297v+6sDVO+W
N2KKCf+gybT+tOxsX5xJt7UHSNtQtcOv6ImzyvkE6ts8k9sMRuqrZQPz3gESzQsoa3Ory7wPxYDS
OQPhtqrRFZ5wQKMR+XAE+91dAJbCV+zp4xr6H1+8uJq9r0NTTdRkhK/OYoQQq11dGyOuRCGJtvE+
eRX/qodmlbkxZqceoyW3f3FmJ1VJgXCcpSuGKFnMMqFPaQV+C8Hwwa9GF7Xt4DWIMdRNoouIN77x
LG9z0xqWZ0sOnBwCwHvkSCVHampmr1UJyiaaoSERgajczzsa+sQkTRBkyJxW91GCWb/MNfOX2z4z
k2/RFhLD0EVLVKEA8tOGcfYHMa8K+djHR13SyblROQeLMrcMUzdlCSIQqozO3J8mTA0TBnJRykjr
MRaWrFC1fwtK+5DgjTHYH1bS5kGwIda1fdGhlXchWKnsNdtqu3ef2sUjx5lmF2xIumqKUEvWrh0o
k4tvnMtnLWsuaB4OUTJQCkeruBINMye3JqqiKImGBpVTjfGeJNVEI6gDZHe1fRqdKCQWuF0v0HCE
xj1EDrtlHzn63ufs9MxGayJEVU1dUUB2pzEneGDKgdqUMsyqCsnbZdtXdsNrCZ3LfjQJkWipsgYB
ILbtqO7bJChyCwhwKN7aF38rrNdfSkS0O86JzbXEHAogUAjGSwhLpbcxSHS03BhE2uANbYhpl97t
QJi7DmBCRLMkfDaMuxnM7uVJoSJBALLFGLLbFZnbymQMUBhR0CXz0NoqJi2qcS/sep20iyc8cXFH
xmZyFHSsiCBIhWSK+usDDkHfl6ovIGVey/uPflmfyXmJBN0QF+kKFOwQlB0PHe+EnzkbYVVVZAlI
I2u/rlyaWI+DmKpHpVxF1rLpdFvcxpUdPVwWlr6FTG9jEDklt/d7LlnCXpuyCF+1ROk6uzoJRLGL
U8HwJeuIwrjbbuRVsQqJ/HLPw/KrWiNzKFsSdBzxTUVR09hxnVSI9KwvFBhyBkgOF+8i7S8onxNy
0DFNNhKBpO8t/k3ZSaH9EoHTwlHWIiU7MQ0i3fHO0Jluf/PHD2LgIZKsrE4E2TpWbrDfJd55Xdlv
wVIgxj5JSLuHvi34H3idifSv3toGxr/9LvS1QMQ2JGdiPcRbBNIjx5Vm/HeysF/0xVKj9mKiatZx
aJ0sdM7Jpt+oq7PGSbPm7ns/7DB5ttlYVSUFsLOJVo07WHbbedZeJdURjK+ZYysFWUc5B11n8u4f
RpljLKrVNGgk1TrC5uhaDWlFJ/ff6x59pNqRExy3P5bOdixlQaypxUWnPiuvu3fF6SoSeamt6WS/
VmxXP+UOt0zLM8rgbdglQjSm2FanXAnQjd1TPrLbC5sJRgt6qqCwVg1N0VR2ilKoKiHJO986Ko4C
udFsm/bOuBjt4Ek41KsWhF3VU4Sbp0YMbRfEtp55cWwHeKBbjQ+XNwja1iROjoG28P/e/mm/V2+J
igh6akhWiTpo8X+mKWLdB2kehv5xLBy92tZGuspVi0gt2oSTxDN0zlb89ifYU1RT1VUVOKgzd4Ue
8951XsT+8SS6x2No4+XixDusdfrJfgb9TyPMjUBHy6d1KWHk+XT463kb06bTyKBWkFqSLvPFzgPT
AsYQDivMtAbL8HAHEWbMKr/v93tlnd7hNn4PCXqyXp89yOs82u+84s31Oe/WT6TfZXIOBGcoBvka
fqKDDvuPD0pT0GIK/tSBJeG42K/RNDWu15I9umCcWAdgyrv93WcaILFHmmlaJk5/5NoMMI7nQJPL
0vfxGjh6bUu05bjsXi8DSZb5QXjl9bDMfpJvc+xlJjUtNR5Lyz+q5sWO9JNWcK4NM/D4Y0EsIVRQ
KHXetbBQetnqXBHQ4YlusS5syw73weuF9M+lLS9vb+PM3dcSLaSdSDxVXCZYSoZzcTH7LM9UOhVL
RRpVG7xh3gMBm9LrFu70hI4ZnvPMdDQjh0AuimkJ9HYin2ecp0r8qDp36hGXCslBQynacwrHP+zf
O5K7jWsgl3t8v73SmZH0n0aZyNWz0JfAWK0CnBE1UIiEMu9f31l5u9MGpH+fn/nS6dplAS2+9RpC
fPd6SqwLuf9/PwZ//g4muE1BaoW6wO9QKaV1vk6c831w79+tyHDKXP1F/RCOt5c+g5E/tpuJVRn8
i0NUNOoRqnpvF4XoqzLwOBe0uXj8YYSJxyCSqyTXYMSxDm/634cxAaETHtHub6/ld7LyY/fYXquw
yoy+lFv1aC7Cw8OdshY+bxvgOSc7bTKcL4YvWrAwHsS3GoUgxcFEAeYJVGfbr7tTAt6ejoNmMxMU
WJauyIZsWrJosFRE8ZDmwpgM2D2MimOGIXCP1e5IBDosuHmAlN3C1uxHcQO+mQySuMqKs+jZbZ3Y
ZyJSUCFokmo9DY6U8qpSPpPChkRAulvF9t0LnbHePz2G69BF1ZzzTWcIb36unglNZGjZOYqx+vZ0
ftfXiMx+2ZMHgLp797LNV3sQNYS8NoQ56Pux50wg4q6P/0z3nA6gOt5BWx5XuoDZEbDMU/WO9dfw
QXccDL3cVyyadjLH5w/bTEgqQ6WjnAHbaMcI8BT4nDyuyHjvuundu7qlvGG29W/6IX7uMxOjqmK0
xmjgK1eulzlHgB+Iv4n7avD8eaZRAZZQglORKaFqz47Y6tY5ygJTwhdF+HxIm9UCAk0gIgDb8vLs
DITXfTTD0PfTIFMRy88BCPxHGARPE2hdV/ChB7DK6Q4UPvAqh5zVRgGC+9ozC62TddK0YZIG5WhX
QHM/zKK/ZHfxJHWV7OXtp3Hc3CdvdOiJ9yAyl3j92FkmUo0xzQ1Ikqt434euSLwsFu2yf8lt6+Ev
uodA1Uvc96enchdjl63VvXYwVqabuOqeA/jz4TNZOhO0ch1CNSjFD4nR8bLz2lUPET3g5Hm73Srr
C1nnDjqLxP/iHXYuVfqxB0zkFpGeSloM04X7jH42zFXki3JAwiuC4IyHEzQofoXqZJ1MqKq+0vZt
JdJ1RndtdmxyWzNIKbqxftBjznV1pnr204+ZEJWhQ5dfLtTaaLcZcFB8fF1XaHO8p6+izm3Y520k
yzSmheDb8/0RUbPD9cIkLV7YMNFD53nAGMKB+Zke9x9rY5nGzBKaT0oJ0DN3xRosL4QsME2EYTZK
pZ25Z8fgHGszLRA/LTK3/zyM43Ncw6KGB6Q3bxGvlpwdnD04v72D5Rurxjo1kw4WLo6nLQMi7ame
Oq47yHx4xc75c3JijEGbs6KVipbhc7WOua6IbDvHa35wB7VbYZEsU09wBIdHXj2fnEzMMpATWmkk
SzHMUlp+ysuIfMhbmQ4hf8i2c3DVg8iu97nkDePwIIYlHUsUw0yGHIafT1TYxvMkIEz+JECw4s/W
xa1y/Sg4mZ3Ykc3zVXpe3Ih6k4GYqE6qTu1gGhoEd7otUa5rHCZbtEm6IKN8RKnv3vwXV8AprrHk
Y+lgRqhlw6hIR6rwbY/gtV8tQJa1l9FVxXFd3hIZqInCOLHUBlCz2eidDaq6JX2J5tKQzd8Mvt2H
pSGrtdKMQ1NWj+Fr+Ch/6nhDFV4h38NlWb+2P974aCzrWG9BYl2MFfhLuNUO8R6z1bvmudxKzscK
pJQ1eXjA+bjdyxjF3+sE6fzWNRavPgEjMpg/4o//3Q6zZbMo6KSxofEquxKoAQk40ECkr9ihqz7c
NjXTmvQD6VjKsRqSmDpo+ymSg7tFfPdWPSHkbMNdn0CsC3f94oXI79fWnyYZNGrR75WImYY7y8VL
Dlq9F1foZ1iC/89yug0UQtDIY70K24r3CHHtlLz1nRlAiqJAK5Mai41L4hhEtGvBefBQnGwWhU/Q
34u+ZfoehC5ZxNHG2TwuH+3X1xekJqP9CkExXihRg7d+EJMLhWpRhhcRp4AO8cQPATeXlbRooeKz
/GrI5+1PzcsA2ZcRU7xU4VBh32MQUTcuCm4euLBW54WUEvnPKx1XNLYoZkDh/R31YADl7R/AWyyT
EOlh3GRDpOJQ/fgTc+WFJc5WMqhUKbnSQepJPUYIWwJ+NpBaurcXwLksSGxXUT/WZ4guAfm0YONB
umeEFExoY6xEwLOhQLpmgUtY/RARt7CWIsmeOKFDd+iXu1giXu/xwA49CroHk1uD6DfBObIsBGu2
1T7UP2CN4liYTUsmFpjEpxyUGj0BsBCH93K6bRtnEGxNIP+qmDWxw1y7hNY3QmWEL4o23h/dxd3L
iwTGVapm7PAS8Zm3RwDOxBgDOGmd5zK9bh1ri5SXg/nVpk/SiCQ5c6vjsGnQUCuS265CA/fWl2KQ
xjKHNqsk7OP561Qlz7mwbkzOp5q/K0+WxYBHGUaVL6UmXnLBOAoaLMpf8fD0REmSOJ+L53dMUiP2
daBXAzZwc86ccaM6o+k43CyV53sMPmQQ/U1CyaDp4gmzRj0kUD96F/QYZ+erW1ogM3o2edemeZsG
Kli6gseg6wPWNKIiC0eRGmqY2XKSA4AQB9FXt8ElZvnJffCnwfPbKf5jjB3cKrVWyLs40nCrcHZO
YqIyaBIb3BVcS7NHrPVtiQGKwgTjbhCcNdwuMIhkkfzE5XGcv3FObDBQMZSWCs0a/1rCeGshB7ew
FlTQRXCSBcf/5lPBiS0GLvKxlszBhy1ruXMU9GV58qp309d9wxsVV+Yj93vrGLBAS0hWiLIABMRH
ok9Tb4dd415WTmV7xwcIjlr2xd1CMKrZ7sFisf76AkMgd85k/gY6WTEDIL3lh4FfwjEtL6NT5P7K
a1byhtdEOMM1SrHxe7kMiMRntWkiP0AAbFqnwEGGGjJYOrIN6kF4OwItdGbf3zs8oq2ZQbmfdhlI
kbo28ZUB63s+7U6G1+zG+/0TdR+bezuaQy/a5qObeOeVZZaKpG3aQvG7RDtWazyH5kQfUB4Rns8r
9YREC8nmJ08BmfoIG+iygbFuS0ZtVL268wRVArG4lGWqaEdVB+e0diY9r42HZjOsBQVao7qM9zdF
tBj30LLAzw2RrolcJAL533fpL+8Mm013pkYY32ibMBHMNtcop7XzVr3He6g5bNKv3emMPimUepxh
+1/Q387B5NQs4xqqmuv+ZaRmd7UTnungPyjSXf9Yk8pZgAzKhU4inJKTH89WSaZ2mfNHzZtR6IaU
gqaB9V7JksApuXWfwGvHS0rmnHJqjElXxdys6zK9aMexsc1in/rr8T1MFpbDY6SYjbRvS7+S1rrS
Wl+W6Xae0AutvMTbdfsE9kHeimbLdFNDzKHTprEWNtQQVdgDg7CHejrYfSH1RdDiqfG5jOgf/Ocg
QB8f/vskzCLVrNWGfjCooyW0y9v++uSzUHA3kDl8SuvSJhUurDBTOidzYeC520Ab12UTPgQRcRze
Tl6HPm8tjDmDxihoNEWGRdTqTzsNpeqTsBQLMlqO/sd2ls+Uq3ZY4/+Le0zaPj2t3dF+yRI0Zdug
t+H9ntmjfvplGbRRlKJvBwW/B69OXurmi/4Bkr1Kx70WzH1RFQPmGn0BQoMB80VL8ME10FKGISEj
O+skg07WC/A+8MgL9rnEb2qJ+ahqK5hW1MDS+Ij0WUhsg1heC6RBGyjglBayCZzp9q1gphfQkqZW
mQ9ryUNq9EWvHSOLDLGTLsQapbMRqrn3lA1LRvX3k/feQv8m60yqTjVyMQkjyWynU9tgfrQcNA2U
+hLolnI0PBKJhJ5mOZdlUTo+gXQ6hMrsZpn64AsdFpxF834A81Fb1UeaKKvaEf2Y/nt68eQjtGdD
O0jfVdFGf22OSYKhWChnjuXZA2y6dOYjR2UvCH2CpWeVUzzjhVZ8tezttkHpGakGMRYvtoi+yPB+
jHhfei6NnJpmvjQKsoGehDB9+SO7fXlU5ZWOVvfGRx9c58iv5qtl2aK/idEtnqxzzJRxdn3OwQ3a
VYyPLhkS2+ovWhkWPoYGCtEg9TrsnvOH4D5MyNNT9xLiXfPztr0ZwjcLd7Nve8yC0xTzHI0Be5vo
gvw8lGzdaaEZkduXF7Qzo/49eFvwMltbDcyluRsuBox+LZV/MdkGKXZFVlXoZf4fzr5ruXUkifKL
EAFvXqsAEKAVJVDuBSHdK8J7j6/fA83GNAlyie2Z7unomRvBRFVlZaU5eVKbvLDrV8Hr2Ggi71Oc
GH1LrEh85diZ0rqeaiuD1X0fj+JIpmmdCxtw50W/kjtzH5JS8V10tykIx8FLDdKM9wItrc73iLv2
LNqi8ycF8+96/FzXO4uxz8oS594963L1BTOfoqh50Pvx+ALPkt7QhvyNntbj67u4ft9U67+eOVgL
h36vDjh1BigS0FhIS83bK4YcvBoJYGJOFz0FDq+joDNsEnNK4xyrjb+SPh5v8i9Xx8yYXQmcLXGI
08CLWwZaBmw3l2Am5qHXA4ttDeaU2F/rF3f/sjaI//pbXwJoAJCBGoTVEXoIFj5levRmnyLyUHlN
Rm8mBrTOPqXKFLXXuopxVM+M+oSIiqN+l8yqDJ4k9Clx+boTPrJRIVJ3TjIzao5hpwdaTwI2Jzn/
VeQ7KSxJCBMYgwnUisJtF5AkPbQqbXubiRvKq07J7P3RwITA+CdZwoveC6svl/BbF7lwoAbMn6tz
uWQc7qU6C7XNaz4ofxtt53JGfmTswqVt4zzet3tu4pXQmZs4jDLXqUnBOAyrl/CdzPAvwxnSZoQ7
Y1KiHii3Y50TCyzLcQmNeS+svhI+e4tiP1H8WMOK0wZg45coZnXvSRaeh1zPipLkzDOfLqS9713L
K5mzV6gQ1ELs1ZxxJJ4WlemqlOOJ1vy0m29QBgs/RWk3f1zyR5HIKMImFiG39Bgs6Ko4M85jzKDz
jceeCzwNefrzfJhKk7nRMwbaSDGPwlo45Gkfry4HbgX6klQOHUPovprD7dRGZRm27F3HU6m5y/b5
i2iEpqKQGPXCvUFbA4gemhwWLuWvxj6SO1OuMldDyecht+Ls+q3ceBO0BIMpBQuJFN3ZsSioxSZZ
VebKSXVz5a1CuM+hb7/EhiYDvJmuYio8Pd6N2wT0726g2wYbAXKmuZmU2KzH/HjedYpXLSBqFZH2
G8Wn7yLRS+2FYRsi5wu+z62mz2TOzJPa1m7qiwKA1sofYaMdJbo+LREb3JaUroXcZDQzcIei8851
kCRLLDx6Cnnf5HrrG/JTtEKzjfqkuIY0EBa0QCZeYBT5zqCR4Md/reHTlwBaz8ucJHD4H9evvlYM
bcynMpYruCj4H74PLFz6sNJTFx02a79f0LTb7PtM4Gx/2UIq/aSVXKcvrboG2Lr92+yU3WiU+33i
wGSbAbKDvLUg99bPupY7n7WRtnnqYsddZxOdN+/RPiOYNpaS6NM136JgAssBZTBFL9rTEWPVXo4L
unz3Zv+z0crshqlxFmNeuOo6mUTYitQsqQ3mmDzBq4HBfizstn9kWiz6VUUOwx84ZQ7kaLxGq1nR
Z5yNuHKP4VO6dY2BhAYwTVRcgyYcOFMMxfBWI/qBPpJ2qs+jl+vl/Pg7bv2c2XfMfEoOHXVZxjEu
6ARWUUEyxeC3NNIDPTDPoVEX5LxZGtR320g7kznTaNVnOI5XPcbR4wyMsv3WjP84ZhBhuPSOdJ+i
QL5k0+I36+HtaFmxoXx9DfrXCV7ukmc7qfLcqCqSCHixwE3xxOz10LzCq9wBng56R149JAFHpz34
78lepNFaXXW7jiPr2KgQSoqWtq4/QwwwXBcc0Ze62u5atctPmWUiMJK3ZNwGn1LFllS/9SyVhE33
4nEk7NFtz9gLBz8tbbZ0DdSciF2mtaPR4dqs5GpXY/wQbjn8lGYPO2r0GHSBmpSPAtHfx8JuIjYN
Y4bwWiqKrEDo3KFMWCXJNBlKJtV0AD9dumFU9ELtNeexnNtE568gdEgKsiTgVGeLqoOwKQslhENC
9OS5+WwjpFflg3T+4vXYaE8WUv7KIpnAbRbpWuwcNNhGSoaUZ8Qgv6pH2EsxJNvClE047Usjlu4Z
Do2XMBZKwD94OCDX5xb1nZaFGWS1E7bj2FqmYHWn6NOZ7AUBmAejv4wX8S07oF4FWM03rk23aegS
vvje03/1ITPnL1MLpclSfEghE3EfamvZNXjaq8dG+VPTpCF5tzDX4DZ7OO3zxdpn1zXKB7YfI4h8
3WBMdv7XND8/d5vNxsrBZlcdUtximR6GH6cqSHMyEoebsgLFB57ndDlJe/cGob4kSoKAks+vmbuI
MTgui1CAkRgn9owmB3/VhvUOeU18zWy0lRpTud8HH1pPu3ZVaeaCqk9G8ub+4glBuhSgCfQfX+sB
5imKftN0MKIKcXcpepQC6oV6Z/Lg9P2bTTNBlijO7y4YRyCjC5nnBG62/WnIRFHWKIyTcYcWW8tm
6ZIPcFPexc9LGpIcCD01kA7MrCCXu14/NI1/4tU9QAY0CW0hOubMuyyC/DY1GZoYMugAXO81FT7U
jTBSbPCQryV+I4XGqLkL3ubd+4Z+ckVAZzkoCX5NzsUp8xpXZgEwHaeROfq13RdHsTv1/VuF7F5O
1YzyxSs/1ESo3lteD0fFaEcyvobdl6LQFj3Kipfpwkjy+IfpaKAFdMzMTt4pgt4CYxjUS/7iTX5u
OiFNkgSA7BUe5A3XiuEpuSvGQeudBFNxMQshfhcVOIx1SsaGiBlVBSMtV4VHB4RoyVPsLbgUvw7p
XDNBqCDJosSDIGKOOVTqLqniQvJPSYoa3pMKBn4dflxqd1+1qHdfI5in9ep1zHdc8VHnIMqQwSyv
fGcZBXQlLEJdMhOwFJhqTRthym2KRsZ8jc/FKdEo5xFWfhY1EhjtYLCSkSgmK1Bu5W41lWpmH9ny
Wz7ScR/YjUvQgc5perb2ZdNFh/pfDMlNnHrnUowcChMiMKQJdP+rw+wv9+/jK3rXXGmCJqqANE1a
PfOt/KpxJdaV/RMTUv9QkPCdp+rap7FughGe4gLpBvCIKXk6iHpsRbqRP68j80v5shRb0mtTszpv
Mb1z55FUUCsDi8kUs4HLZGa4E94XFW8QccfGHZeTYKT5U6OwRCo9qyh27S5IKBOT7EXN9JSxJPel
7En7XMu0EZdu161JwbfwmEIINxhZ/LkbPKDKlY5DGJxqdCbn9sDp8RdOuPiRQnOIepJHTulRntMZ
aT35QZiLG7ZkQEnBCww+Nhlbk2gaGVz71jFL3uGtMUKCGf/BXYLfgmr09U1K8rCIsi4JTr7NvPtm
5j5VocWeK4Tee7cgOZqqMxIxf8afJPoM2Z0WolmAtfh/DYLW8B0iVAjt1RhLJsz85azv5bLuyuAU
D0/aC66PtE1OKDM0w5FpArD4mOWPjAz8qLPqqnhR2oV3905kBqIZVFi46ZnDZLTZRgRMMpacz4Sn
AgCDllYjzRSa/VTuW2Yww6YrwCiybUnZ7OGuMuVzn5mFZ3Qqyb69QyRhgDrcPrMKD+FzXVJpIQlx
68Rff93sWSp7vxqF6etqtOv6NAzwMMEEjzste3ZZ0tb643t9J0BW8CKgIiAoMug42NkjVZRjM9Sj
n5xCfptjHsYX6xpNqBfsJtu5rgkTEzhsaXEC8U9ZSMeCeEsIhtsEpwayEQHYeIlFBQylt2vddNMy
ZFshSk/NCtO/1Sf3AxAvWFe9e2vs+MR6C8/KnYt6JW+mAomc170bQl7KnjU8d0BOPt7VW39mWpAI
3x2elCzN20b6JOUUT0vTE9grPQwEPnff/x/dadO2XL9N11JmusK56KqUvTI9tardHPuNYNYbbY1k
tVdamS5umGbh7tzkJ3FOgqYqGIIARAs/TyoA71EzguBnJ7c8177Z169ttn28c3dCx2sZM13Igmk2
bgEZuf1e84QNN7LDrNhNOaAq9VjWvVMSEVzBXCuipMxnbLta4vF1W2cn+BLNYCDblYJ3vDK4V2ax
k/DeWV3Kml2zvC3CWBqr7KT86UrYHcJufH8bha9MfZDfq4ZWrRlnxuMF3smzwvGEfyuj8x+v0i8T
xYW/FzaFkGqBkp/8lrYjHAjlPUrtljExdtgXtm2lJ5HBPgnnIh4J8tl15HiNxRw9bctInwEXEp4j
hWepgGN1RAp1PqFxainKe828NpU9VoZa2W2AbMt6gGeCFr0BfmJIs+bFXcqV3mofcpR4vKZrBXd6
Hg/nqdD6QdcVJz/QJekzS3disxCI3FpfiEAOARkEmUfEPbmjF/sVp5XLuNpYnMD2Tfr+pQTMIHhm
O8ka7PQoPz8+ntuSg6YC8CzIYJeC34DMxbU4oOGEgWWr4oRkaNsQhaOt7Zcrv9nLdqWXz9yzhMZs
LYrgb/6VixWzdNkmQ3dtQfABuM0asnfwV+a0F2GYdAkX9FhvD7AdKNE8pP+BHO5Iu3Mrqj01Vi4u
vDi3nF7Tqi+Eznx6pe9YoDchdNc7/Onb/A5f4lGPNxwYZ9Y1GjtMgyorkJy8SDYNW+vxpt87Ym2K
JnDvMXdsfunzqnUFrquLkzTquUu6Xl1FPVDFmqanX0FNpYqljyX+MjHf7LLMY9FgNOHAG3h9zLEm
1G7RDJjRpAu9maGumKYc4XhDPRevDaiKCqIZKUNdVo9TgwvMJiOdSMdn4GxIsBlkmqLy9lWEyOHy
gw7PLEarUYmhQT4tYzp6tHrqf9Kc9oCMNHYO9tuANuOu960yseRvvqItYxW5kSM2WWTOup09gEBy
Ip3DwhSQtM2ViOv5QB1bqTz5AmHrmMblW5hQrzDLaKBC9xlkK9Z91Xwz+hik517Uxe5F+EGRSZJA
2k9TDQxupqAaWmKFKO9UAFyXdgsYFa+zCEVRClMsrdd9ZdNweqaZ+D8l5LMfH9Jv893skK5WMdNK
rohzmZXk8oSW9kDTFQCOlJ0AVq5xW53Hb6AlUAJyV+kPZoF7H6Nqh6HJKSt3oIpqVSGNxjXPrgZ9
kPWwtrp0pY1PMbsVGSPLzdKl/rMkHLIn5TN4FnIjEN68DhMlUVgeDO8g/qldQ8m2mJHovvXMplwJ
8lrWjgqCup8iXJWJzgSvkbaqokPEmSNjuZHJS7TcZ4i58/0Q5kbUFlT0ybhCo4SPX/HXjERCmQoQ
v60Kgy1NrqVD9+R/N75eaDxSOfj7qQP21ZcWtvO2t3OmFNN7eGFJg7oS5FIVyxO/Du0d835oVklB
YuTSVqwO8k6fyHBtyfiTY2QvolcjXZWrwFwq/0vTsc2PVUbTALxLEKFwv9HAxXcULeODmEwtT8Kh
Oyt/sn2xr23f5EAC4TnJ1kwxa+Yw0NGM9h5RdtIq3GOCKtLzp5i8UbBdYiQRixlk6DVk6Stm+Z4s
acWbwSFciB7vpCBV7vJLZ4HRUGZCVDFKeWKViqbVeWrXll/SZ2mFU41Mf0nerfdzLW+WXi7yXhBK
DzvDHUqzQr1mmlg7ghZE1X3TtV2T24uHGLOLmwULfKdMcyV5Xo4UUlZOYDOgG8fo1du00vP4Ie46
lVYVkZuPcbDhd2R6GK0zCarBvzy+6vydV+9yp4XZVe8i2YX6Y6c1i6eBR3sknYEGevdwE0hgoian
C3a2San04dJqnRnZRrAncMrj7/h/6KYMMlk0g4GYb3YCEiqhXZJM37EpvuRjRftNqpejycuIPje4
Luw07zG285Q0Z/Ytf+oLvUCiZV//ZUOq/VGsJEmItC5WWWuEEXEJUxGtoAyYjRpz0pro0DkMt+rG
rUtrPdHbvceT5js8tjAi60h3lYU13XHfcbaKAEwBAEe88luKvrhvXDfEWqIE1WnodL+H83iWM42q
aWw1/JZlCxoWzL5U/nXUDKnwoZBTUDUkX2YnqrJtIgWSC10WDTcmzWvf+0T59Dde+yIvMbr+poZv
bAomliIThqBZ+bV9F2ssRB6QHCasTj6yO9WPX/OmXO/K7A3AIDG3xvCP1AakFlYBJhY0NI35BY/i
7tW9+IBZLi70G79js6g6iZEdAyQKt9uuI1utNv2ClbiT9pt29p+1zqySPKalL6hYK7veMYfQGU32
6wDqIJkmVj21siHjV09t+/StAZVPYiNWIzFNaW185aQwz7FtYXICnirqmUtR1Z2I4OrjZhcIHYPC
kIjTx0U2l1tJKBK5f358S38xMPPTVpBeRECA3pSbWyqnMtKetfer0WH1UUhOLFnSIYnAv6qc5GFT
NCsmNxUwCTFATOyKGnlao+4/evAiDis2ODz+oDsZGziRgPGBUlhFwvM36LtUP9WLh1bG6St4wht/
35sd/D54TTVmgDLbESN8JJaqGkA8hHGfYir9jdfpEoDzng4itAQro4x7B2bl6wceaGU5L6QaOgjO
/qYwXf91zP64FQAGbr8Qp9yThT5aRVGmccHiPHdZ5FHUdbJfn4DHrv/AkWGQ4UayEPUHZL4Xtpe/
4zGoEzIVIBUFTu0sBvSVqu2zsahPQrdRuXf1zIBzWFFA/kMibyVIFVU9o6iiNR8tpFfuxYPcpejZ
vebkPMmDNK9P5R/uOxIEKgy6KNGsVkEeFdCKNKKevcjSqt9XYkBToAyycqMuBdp3SsBAhF1swezS
Z2mXYahxVZ8wWdh2whcJZu5DWb2oSBYfFJ1fuGJ3DeqlvNk9bsXcy1kO8lx2jWGDEb8rMGM2D1Fx
OdadrTaUiwjLUaW1FEdrF6zpXc9L44QJd//7gMxOXBNGN2Pqpj41CQoq+SYXDbGgbr/La8kotZBW
HNoACuLKzoKuTb88ty2XkmcHPqSNzFVoMTqFVUeaFE6xktBkNDwWlcCfqNLH+ist/iTDS9VseM32
hrekpv3H48+4ZYCZSoHwkAXYFJYVfh2mC4sScX4vxQo2YIAT/AQWdFHnU1rshpBop/zzrO6PEmo4
gcnRk2QnG9UIjYZUlmTzS1dgWvHNjqDMJiITPLFWTrfz4lP8KGiEIoNJb6PPYdcWBtKM6pQZGToM
0xy/mGwTibbi0+CdO6idnuXW48349f5uvgCso0gQqHjdldmZ8NPYdb5KqhP3nhnSU4eEYM3HRGQN
NtggTgHEqVoBL1z15rABt8jKjVGSD39qRFvrskQdLHjHwN2d71Gpp0qwAnyw7Y6Pv/KeRURO778f
ObuhuVvwWihhm8qMDAUN8LommyJHmdaj8BofC7ttrZr0Q+NVNKewUNd53lfiEsw3rUo8gRQEWTKx
R/QLINDUh/fIGWzfQOpvoV5192ZciJzpQaOkEdirqupUR8gmInD13X0a6qGyEAzcKSBer20KFi4U
rmzCDLPHf9emgWok3zZoixN0ZO0N9EXYYC7dCiA6i40UlNKP9/XuIU6I3t+WdhBDXouO07hV8qat
TuqaO3ReTMsRUsLmECsLD+j0GN/o9IWkmX/MjV2uxT4k1SmI5LuUkUyvKt4eL+dOGWfayn/WMzsz
Twi5VgSZ2gkptRPzLZ/DwkqB4RC2ckrYzPZ3lbuQTLzjAYKrXuQ4mdMkHnM5rrew6QJPVFoJ9NS1
b4SwjVH+IQkLOvIbkM6270rKzCQ0bq8GIMmqTt16oKLR/BQTF3auN1Zh1Hr85G2E7x5JOY6yZksD
/FOgnd0arN2jD7bfRy9LCPk7qgOtAaHvVC1T0YN3vW6tlJC5DZnqFHdvgYJR2+2xRVtqYAqIobu2
/1+2+ULcTH+6wI+LkXGrU5H+NBmGq6jfeRQsXIe7ZymiIWg6Tlmd02PBAw/HGqN5T41GI/ecCOim
iJYAwfeEcKqKl4XlkOCfjwnLub5hhjBsTp5reCIm5tYgO19qK7urMID9oJ0L5Rdenb8hTCmLDDzF
5lTqsd3rnC7++OAgHdGWWqJN0lDtgCa2eohshIz+M1jGQW9IhQOgFYZo8XpJzo/v5h3kDyD+yPOz
SDWgyjvPg2mdq2pFljUnLiXFqjhx32yje4ZGK7NGjkuhSEqj4VhkQeOhS9sNGq8UU6SbFo1hPSk2
8dJDf0+DLz9o9oIp0ag1qZg2J4V7DmSaxRumWwdRoKsh8USPAI6GdIaZqIQXuvX4zq9kDNt4lYcF
03jvAcAAIw1tcSiAyDeBTM/1pdq2ZXPaJCi0gzvMbg+jpTwPhwHd0Eiux0ZC2q2er7ldufCM37HL
V7Inbb14fFyhUNuIxan0KKqP3K7us4W3+44/xWNk0gSjwvQSRZnZ5GEUqzwZm+YkJACa9bs637iN
FVdPomsuqNhkBC6tpDbhcNDDiBoHUHz4l+vFBC2nKo3odSev0+t3wJkAyVoBWJGC/HGHRs5h64GN
RqWdbqGw+Fj4Td4J9QcRfRtAJk3jjJQ5anXsM3HM46J1stB+H3HF6m/3ALLvbpstvAZzxf2VJKNK
iKEsyIvMp3y2ceNmccg3ThMTvkvWecfu/BCTxPz6GA42kLMLGztXkv8IBMPeBJtB897s9ZEDlg/r
Um0chkc+GH2DrVgt2Pe7IibcOMr7wOTMQTkYJR6nkRa0Tpyg0sv7aH75l8b9dxFoPgT8SNJQCJ+F
eLLmM2kSlK3DjbLJaE+FEBHPKxbWcVN2mMQAQoKjmfoc2TlPXiM3XDtOYkpdXpVbdaWu1XX3qq49
i9NTnTEUI8BMm8LmqLbK7Hzf2L7Fkw72bkEh5w/N9CVAy4msiLIYWL9nC+ZGtRrhLLUOCi2BhYhK
BR0BSRiMS9r4rMVu+cxuvrNNherHvxetasjLYIgFEjP4juuL2LBxqJZa1DsyKgmBMewyTIcP981z
JL5IlSM2dsvvZP5JSo1wD6a9Bflzk4OVY5QO5PICHnHMLpqJ13K/CLOid4LApwUD3KN6QjWqEu1K
WYhcBeHG5kyyBDR2AMcBfOj05xcGVO1EpvO8BrIUluBp1cKj2O5EFOsY9DTDnqP6pbSJHiKCk5VV
Ivq0rf+6lSELJRnKN79aR/lrV21i9LoLm4hbZanhhiSvqcytAcN94eq1nBlcBLRjIS69Pbcm8/rz
ZycllW7HlAq2qlZsHj2wHEHFz3uOtHMcEU0gsUbjz/9FOziAakWAKaCgM8UMfNGNfL/tnUjV68qq
DKHZ5Jt2zYtG/pZxLwN4kjS7jfbSRwN04P8iHVNmEFzDE9Hmjit6/WuFHeveacpnsW9oif7jwSW4
zsQF7FHgCJ9bqVoiD2MzocFlNOteObVf+I5pY6/fKg290HgSYSXgbc7HaMtAzCCw7FmHzSOG5ryY
wNcc0gUjMEUfV1KA4ADQGoz/LPpEUIW81s4i45mhR0u2E6sREeLdMJgd+8SFxuNNvenVxW2DHNTg
f+XAil/LgRq5UYA/dvqD9pKVpFr3dkVRDnbcrcqQ0iPtOtluPzp72PjrgFuw7Tcv4q94BQ8vgFRT
yvRafKu0mKyXQby09fpd0Bl58NFyKCdyEyB3XFjtTfnwd7UivFjYV0kEgvNa3NDIPaIRiONyp+As
pbCq1EgEzGEKSVAptB5zy8cQ5SrJd2HTfAVF9YX5VzQcVsWSmb97wsBNyjIUCYH8bOeFMUozbvqW
vgR5cR+vxnBXMk+RsLjqaRPnugR4pCDz6LODeZ9t8igVIgqnAedIlSEOx9QRU6oyz8kzP9X3fcQw
5aB7zaFnOAIQkx5FyYLLfu+Y0YgE7AyPXAXoBK73XVbdXOnymHPi7jxqqzo+8g1EsmCfjx2pYBfc
npus5HTO2FcVTSGYMyDfPGPZkEa9q7AgGgQfCnndYILN5+FgO3YLaurtW6MD7E1efDRRWsfXx1fq
3rleyp7tdiJUvOb5083t9031Wm4KgP7rcfVYyg0+73eJqgRYG5y7qcZ0vaVNmARdraScs8PawA4p
rhDnYLwdMTO6Atn/ahWBIdp2OBIZIwGb3Ukw8PfX1HU/kPMihdBN4PqfD4IPBVYfHPUcHdUqbhgX
sss6egtK5Yw6n7vP9/ddREfamN2q0ON9udpYLy/7/RFsW2+P9+Om8DCJhw3DVFJNxejDm67ZDmDk
Pqo4R6mM6pSAriGWSyog/x6mBcYdCoSHB3lsx49ESdfaQhX5Js/5H/G/nhvI2m44uJKh9eBalpwj
IKUZA95dWqUfA6901NrPvkvQqHzqecmoJQwrjHShc4pkmoT2eBcmmzG/6RN3LA/rJogABlwrhYK2
pMgXe87hZTOLjaJDVfsrf+Ujs+1OAZyZx+J+S/JzeYDiw4ihhRLVvJkNKxtJrfKI4xw520ccpqCu
xl7Da7zHfPi6QwfAKFlCrPeuqbl6lZ/CVxET7+Ro1cuOkBDZ28oS7TF8KBwNtqWYD5eU38B2xXbW
78YqJUNi5EuD/25qRtNZwbnEYcEiIX7nr3dp6Gswe5S4OvAV/PdxE6AoJlocGLZezmBCfLxHd4yv
gkogsM/IgXM3BCrAvUUxg5m0jvAOZDo4qH8e//6dI7/6/dkRjLJXpEJQg0P9L9IfEnp17XajSivr
sZgbz3yqof6zjLk/oqG0ErYDlvGJGEQf9Gbh/i5s0xxYkyiDVxQMfp/TXV3bcR+PP/+mUIczv/r+
2ZnX0tCycovfn/ghFfy324vr1iZ+QLMFWXcegCtRs8BCE7pcyTWIcnffgSHtwuPjtSxt1eSgXgQu
eeBKwjD9Pn/2TdTqF/tslgRMf34hIBiippEmlYoI+tHIuFXRbqQ3W/TdnyfegWVWuAUl/qVsvZA4
un7aAbsmYvxQhSlvGjlwBBEYwCF/gKUzBrPfW+clENUdp+TqnCaVvxCKFkWhTBIsE8MrZMp8Werz
38cnde9Rgo1BegnpQURM8xgzYuQq6qfhWTt2l75wNFu3pHkKMURu0y1Uve5c0CtRM60Ig6BXxHTA
KLePaKMYYkD4zRLR6pKMmWJoLbIVvgAZbEErSvx9s7Rh0wM1e1BURFcICND5gph8dnf8WGFrJuYm
1QOijgI0sAJF7UCW5NxEz1ML2YWc2W5hEgQvMnhGHQ9la/HL9mxhFT0BQrtfYnmYfunRimZ7xkS5
W6YBVgQ2fnchFL17HhermPmACJCkLArx20lFgI3ttov5oKV9mt0RMZPKvJrmKTmY6/oM6LhoCugr
SJ+XLuMdC3B1INNlvbiMMmDt5ehD0MZ7Nr8jKhidvuAc3bnvVyKmT7gQ4UnoVggZcPvL6523cfXW
6Gx24Zm8Y/svZcwBViHYUeUQVIhO8Nys4ldNXxrLeVcAXGxQDcHHVuZurhJ6vAtgFdwJwukegM+P
LdbSz88CZMwsyjMxwc9X5/ApW40DRqM/lnDP+wL27J8VzF5i1eX42oUBmBr2MwKteu7Jz1pbvVjx
woEvLWZmTJQhS9semU5Hl5A9aWjmLCzl7u3AgFlUHtEPcpOkiaPEbxsOfPbgcM1IQH4qnV+c63bn
NZ6S3/8VMjuSOh2KNu4gxNdzQ/vXacTJEF78+uw0WKWQiqHBr2eIlHlqgm5HwpCqJS/4psAP/+tK
zuwsvDBooyoFv7uOqcDH19SWTM7iukUy5Lt25GI9M8PejUIHo4X1TL5LgonwTr7SF479rtm9kDEz
6TgPNgtCrOX1FWl5ID/gr2CWd+0Rfns8HpegqjfYvvneTXp+Ybg0OajdHq+7E1j2TnmmpxfMSNq8
7/Xt6fx4aXdN5MXKZuY+G/OyCyINruUxNkV7O4LDbWk5S7s3s/SiH2WhWmM1oV2RYLs+Hx+v4Z6r
f6VqMzs/oC0ZY3RxPLuNt09tx3muwfdAFsTcVzQN5GeghuSBw78+lDFS07KWpGkyaYruyB80xpyy
JZa9e0I4CWU1PPJglZuj61qwjIRq5oNYl6qrweAQGYEFgJQLfsQ9Q3kpZn5pcnSYDQ0mIqirwEKs
vvIWgMf39OpSwOzGuJWnMPUIAUDBnIsT//4nXA9L1/KeNb4UMrsmbtbVQ89CCBtjHmNFhGNmywdu
7emVlf0P7/ylrNlFCQtwHck9ZPErbutamb3kzt8/EtQAFdTCgLyYWX3wHoHVucd8j1FDHykR7XCE
T7RwU+6pF4gvJGQQkcHRftvzLgxLLbdhVLqCgAjoXdDLt3SDbAzNKXKisGIbjEV9/V8kIueiAnuO
9Ps83z+y3lBnGKvgBCTbEW+d9at+3e6pBeThUdL/MmZD+8PSad3MwJgsKJh6/it2phpD5oYuE6oC
ZlHoEkvClxStb2C3089H8Ludz+g8xF+VpQKbKoHTbMm7/c3GzqOAyw+Y6QuLmaitkuEDsNOjiSfw
9bXWo51ikKen52du/3L2Dd84W38f7zc/Pd83cieICrpmp06M2c1OW7dL2DycnkNIRm9lcpLBmZuD
mnm9pwaH43adEPU6YIjJ4qrvRXO/IJX/K3127aWWD8Kah/TXV0jfmFxEXVu2vdXHGm1yL+C8DfR0
tQRwu+trXIqdnTamWnC1XEGsC1ow9W+6xsDSaYLL4729e3kutnZ2pH2Qi6xXQgor64eJhbQnCCM5
f8GJvZtDuFzN7L1Uqrph4hZyqjU4ETOy656bnRTrwFYd/y7YUPHe43wpbPaqRXVUM1IMYeJuSpR1
MREs90l7/gbD2GdnhG+uDnd96vjuseJ2k8hPGTdxMOc0yDHEqSbMU/oDClBPfzmvT18nlBoWHl5p
chVvdBr1V5SBUeCR5JlprN1OliK1+4+L9/4e2wqSVApRVxMfaG9NR+HYtvg0cICgszRKDPLnTwSy
cowBLq3cqAG3rPTQUKH+a+vveUpoeWZKz/nqfP67aPPuGx8k/wFpkIDomINwBN6LsyFBEqgy+GO+
7TEMx8lWvvl/OPuuHceRYNkvIkBvXotOlG0Ztnsh2tJ7z68/wcbFGYniEXF3Bot+6MUky2VlZUZG
eC+FZZRmSVzL+UpMTl37B/AraqmGlm3r8Wadq0+g5+zfR0x2UdDFaThE+AjuEG05NLNG53gX2sou
hzXX8Db50xK14uhb7tYJIAXUHNHthifSbYSUt1LBZfmAlG7WZOpIDKUikMoWjuFsuMcxHI0YDHJU
oAO8NZO1coomvhzKUa9ofrUGq+UBz9AArtIXdt5sIH5tauJY2JbixFhK+QsgaoMlvCSWpzK5qbz/
SgFAmCwBzc6vbLiauEB9NBc/XRue+JpGBiErN2T8pdj6Ok6fKqJhYMmh3QPhoBOFS4oFOE2hgYWa
vNGKMvCBPZKGS1bmROhfgurcB2bOC+ZLFwGazBSET5ZKVjNDQ7sQ6t8A4OHnFLqbdHwfNFVDXzaK
oJem8wXaoPSwxNA9cxPdWJn4tYivsobFu+0SCL/uB1WrDVReBiPqvvvvCnQVkrdYZbq/enHax14U
sBYLAitNTlwYN5HE4Tl6ySA34kScoQzPpYdaO9rt3ETNmuIMsHXJq45ge6yxcN7vB3xrfTLgrMrr
Lm+Y9kI32oDuh7ziDCf1ScZbWcWrorQqQnYDSqYFu/cXCOzKAqjMOLAx0vwk4GijvpZ7OQUsqTei
Zk1JJRnSAajNTOfDvdf/FooRuKAP6zaCAM0ORToBymtWqeo031W9cJ/NhAL4HJAAjh3FwLH+3SVX
ES7vuqwUKkV3kb5K/jgUx3xYpdR78ys2oF044w6tV0v0kDNu4tboZA58HnEvwwOaRdGVLjOlXtSk
6ba5BHHKYNX3r1QFmiBLTtvPVOuDQ8uAlpDyyZB89PyuSuyFNRkvxFtHfPs9Ew9J503rY/d3lyHX
+mQjhbgYU11M0Ox5dJmnnrBBqi3ipP5iy3uzIKkBfQJSTNPWyyFq05xp2u5Cr1lXlfiTVHamywpm
mb0H8hsnGbkY74MInPxnBf2IXbrLSiscLK7ZcZEa508d05LKu3C9KfIH2c8XQqtx3I8+cLJOjYeW
tpIGAjBouddMoTzTr70NlbDDwmm8awQGMhbb8N9UTFZACnuPAp1nd3GL59A5S+B7RhYUffhhZlDi
RULzYK9xgD1hCuJ1kauss6PKU8Aci+jMsAbtvi3siTnvJAHGh4YJFMPRsHZ7awr+kMmcy3QXJfLl
Tk/iLFRdPuQ/lF4ejETIfypgww+FkDs6zXQbKgBKEmXsjzaS44Uk5DjP03WQ+LFfDtsEAL+JpwwU
qkuCcuguUZhgtYWEt2Ro6yz4gvuLRuCvrUw8IprCIp+LMGLhNWjNxtm0DKE5AFs/qPZ1YXbndtaV
rWkZQAwKLqZK2AqpLRW/yfHP4LyL72yy9TnVRbO1F66Cfdqd2X4/UHhyLti/D5ExViSMEBZBvQTd
mber6/lyzg2J0F000FAxgxY3OlEKIljBrie8bDw/tjfzzLy1NzlJiZhIPo5Ad+HNqDqDHqmBmzMQ
TycmIPxmu+o/8d/Kh0BND2WcyNSWymwzUJTbT5hs6AbzIZYC211k+i2SDxWdE6T/9TRYQYyhDTYS
RCFbxj/UYaUV6ZtYffSQKBoSC/kR0NdCpuknzXUxNvhuU2VoxB9OQ2KGpbCXKWdVyq2aUU9llVsV
0L0t36r9QgF3JkQfR/DXF6CM5Z3JCNAVL4LxVwKzlafSqmOOfwsL1zZ+empXGB1reuuFrTJ3XwMx
BAA02o1owPhvd0rWK0IosFR36cAzwmtZmuNh5PYoH7dZFYDlox929YB4+r/smCu7o3+6upi73K1E
PhS7S8lCSqfRfHT7CRmn8s6TFKkhHxot9cJkptvsAClu3ZgA6eCz4JITNE98jcOUuAJ4hOEnk026
8HUzbwoshQRQHcCDwKb+0XJdfV0kw9MNDZaiAIW56H9H2R4vbuj5soHFAozfAhm7dqKlC2kGjQu7
I1Eu4Lgo+EybvyKKb4XAxWoIXmMEIjhtRHkjOnhey4nmKOCJcCONi3TK2RQZ2tp3WXaBAgbjj6TG
aEAfuI2Ep6z41Kd4//yHp5YwtsowaK5FwhDtdreL1ogt9DcytJMU3R5NhCTzT9irHfgEwiYB48DF
zUjbb5cerzN7FC9nNHSDT2R8RU9eP5GUJ5FcUs1loJ9LBlVJ0SzT3OiSWOfahZhgvAUmdxFsIVQE
Mgyka3dKCEosty4vNxe+O2TgwWnaZ3TliOy2kTdgT+NPj8/BzJsL0bI4UhKiJxvPn4mnbngqEQaG
ay4A3aTnrnNZPYNdA7tEpQvA2DkM/+hjMc+s20rrKEmWXiozF6MsKIzI4dmHROk0ZM/4KGILX2ku
J9kDxU/NEzo1U+o7Ggo1WuKq4sarYDrBaPFCtxBIuQGLG39/fbTQu4d2HrG9hGKf7AdeoE6RVFEB
yUMX/cVcla67Gjuey0ZQcuWAsh40x0mv1LrfD+yWGuT8hxK5Xu2dOkYLBjjSxiqJWuPJs6l92Q5Z
j9MkFtx3gxSKq8bJQEigwJmhqbPSuUL+KJgyMymkCQ2qjXxgoiue1OhHMXi6F3JS1hz8jcDlw4KL
n9vI8HkcriLgz5GRvR1759G568dhe2mi5EVgqyNPfUrtscn3JWcvbKyZAE8GKlPAH0CP7jZWJFfg
U/LS9sI7uoLyQepYCloiEg/SZO1vE6VaGccvfdmqsUSRfojIwgeMyZC7hQbKcuwKk3j0st4ONmtq
d5CoHEBX3kAXtFnnnsHiVs5AA98Om2KwEn8dUyCu4L/o+pzWIDrPRdL1r0ngPj3+mLktjgLHqGMH
TQxwztx+i5AMQsMLGRitnPe8/uqVQ5iRQiRSuk+ThYHPeRA0suMBzIMUGb3Ct7Z6Cf3VXlK3F7YK
PgcJfIuSiBjMP4hfDQXKOlet2YXy2twzF/b+2ZzMtVt0bJayTXvhHOqLk83AMdMMVygKLFFpUgO4
BevO8BmojCeDxlb+wpjnYhd8AKYY+xrQjr/Gi6tTPWRVVUdM1V5iHqofVl5vhWgX1gd6x1S636lp
lpIi2zABXOigJbthqao8u8JXHzA5WkUd53w/7jYwYOtCFJNOSAznic8ds/bDvZTwCzH+uGXutveV
wfGDrkaMK1wMAhHLHPTMvmNKK4+VrVAvZf7mQpGbmZ08WygwLqRKgJntqXLFhLlG57h4RcsHzU0i
gfC/hwZX4xkB4A6C+fjY/B/76n+XdUoz4XSs1IKbvr2Aln4niioAKJ4qv+qDfS5XC0HX/Aqi9oer
HvlicbKHKaeQqaaELSl+y+lVFZ4TiVD9iQMB6IKp+UlFfyMewLB2h6LyPRfMo3TRXtrkp/V3oiep
DqdmCTiNt1FJUsf4Tavf/zKZkKMASTUL+Pld9JRWCV01OKQ17i651TlDwHMpA32vSimkEVZyXVl1
tfJ+Hhv+666526pXhicxRpYr0PQSWhzOAfWpk+909kCHZJScKOAHPTFTKyj00v5zSrmbCAIVLfiL
5JWC4K6tQNzuZxZKQl7+lNNn1oGgCqreyNc4yJ6xDQn5ldwsvCjvmMoQBAPghmtyzB3d84Vzvdez
QlanNrUSmR1bEGT1820eGkKPd51aa7RV8noi62xtDLjSviTr8azd7xF8AaiGIdQEL47utMl+5D2k
Dj0hT+3Pz1DP1fg9vVSQuPM/F+zc3ZN/dkYaZV7kwBM3/v7KkWQJyw20h5E6BbrC0YE3XHIvh+wa
uBPQOsrnJBZJxQhq6EKkAyoQaIsTQOhaq7mwxKNx78fHj4G83ng0cFfeDVqUmsjlk9RmCwORmL0+
U9qaB65Uc7Xv54Vw6L60OVpD0w6Ys2mQIU4jzwKk3J0r9KkdjhiHcFdsCjSFgDxznzuoR0uJkVFk
6ezfZcZHo+j9QF4EAEqIWtzON1gTKKam6dRu6Qz4s7wHGV/N8KtMQNRJpQl6aRvOBc2sfGkV1zGH
BoyZj9f8/kTiXQmuS8AgefAN3AEvGiYHSdrfNzgO/dL5LvWddJzCaQnrcAGB1I6nED7CkVXa1kdL
ciqX0t4JBcUzc6cJQy1E6qIm0L52BxXYnTrYKpxfhhrdh+xLknH8i9ShB06lvbItCY/0DLShpJTZ
um1EQ1qAbb1nJ2OF5yIpG3BlSBRvc02SyfrCUMdjcuN8eDCm/ME9wO+MfOPknoxQcywcJcvsFJIU
oo6+TqkBB9TofpCAzj/ZN3wOtWY5kj61YF2oISv92b5CNsxRZUZtca+J9FKf+T0IFX2QCsJieBZ4
/7tOZrYb4gLxv2srfGZKkAwNWZDWos2789Rq7VrQj5AcEnX6wC2U8sS7RwAod0a1Crz7kGKAcvft
/strPC9D9DzZ2ut7ryfWbtAqiyLv6FDERJDD2H079s95moxuxS9C1DNgKkd17ZBW227hBrUGmjlv
KmA6+IPa+/mcqOfsT9wrU9frtXpeupvvfRQOzIgiATfrHxDt9pvrKotzToEkJZSKEmjxlJUVek/e
EmXo3NRcm5lcVJ6TCnLdQx+vhp6RG+3LIiCIF0Brt+HiJdDbfV0eC3FtbfISddMcF08IayAd6dUM
MIJGK3+z7W63Q4FetX7wTiDdulMhufkbPgkLNcn7pOnE/sQRMU1VQMkc9sE3gYh8Z3yWY8MDAXTh
6YU2MiIaLPDEuOxIveCAxn/69lDeDn1y58hsKEvQj3MukmPw2S8DanBBXLAxTt8jG5N97rqZC4Zi
2PAiO69z4lcLJ+nvUXFnAY9LBHCg4EEkd7srqbZzgPdNqUsMjMrPCCRb78HA/L0Ddk3QevLYk93F
p+NygedxNEcjVTqZMzoX3YYragqsHGD6qawcqcGe2kv5ZyW+tMLCk252heCbxmsKCuTTHkWHLfiB
6htYE0qCN1wsPXP9EsPPTIyDZl0kf8HfguoUOrRvZ7AfWtStEwpKdnqox6a8lcka0B3IAyxM3pwD
GWU2BYkF6TGqTreGxLyVUf1zqEvnxkaXrYOSI2UJwtsldoY5F3JtaLyOrqIprgT6289gSElakvYc
acBLxXUSNNm/IiiVPN4TM2EqJvBqXBOPVZY1XzqFAvlagYSnFgAfCie4bMkXo+qJrq7FzfGxyblj
hZD0j/OUh3LCZCYLLueigccAI6XRRaRPBDrTHpuY2XsIAEEZhJZeVLHuagIRIGesH7s2OqhfCr/Y
5hRfo1My1h/bmTlRKD4i64jhINqfZohkKWiDZihdOylTlIiZgyOEr0rif3LQ18rjxoB228KxumcG
4JHivLI5WbCO7zyQUqeuvTMA2gs0l+AHGlB+LGJaBJctIGHOPlLdw3kh2v0r+k3c1Y3pibtiChSo
qhamX1+hByDqz6ghmekKEq2GYSk6PuHzMvp/NO8XLkk2vCaSWlMr84j2yxVEtyGs/XgBZg7LzReN
G+HqsEgUBybQKndt31dW4uDojUBv847R4qJSy3IpTTVrDk5mfFWhF3IK3AuYTHbY2HXtsCASq/u1
oIryKqw2WbrEOzp3uY6SdagayOCqQR70dmgsuk2qjpddu17nUAdwMaEcSWRQtAWH6inRBNDzO6SK
cMGCux/PDR561+gEbPOCpG9OueQoRr8zXfzr75ncHlUxMOhvZl1bq3XmdRfwamBwu+4XRMWu6izc
jHcpSGzya2OTq7dzCyFsSsW1y8HMT82WZjYfQq/zwg4KoY+30MyLEbaQeWSQ0wZX1TSnTXUVHedh
5IEDj+wGwjB6//29eYb2g/rdrqAr+djeXNR2Y2/ynggcT2hoH/bawGqqDSPZ4QbFMgkcAiAgdFbI
D/gDqhgo16EMwPGbxj8w9GusWGy1aXWaBtxkLSW6JFBal2xDR1qIe/4ekHdLfTUjk4xd70WDQzeB
Z2u8Cnkew0iBpB0bqZtvd63umXc20Cro8fxcDgfjtKXMaK+ej9rrDuQY/Kd/ACZaXTn6t6SNyNRV
/rIwg7Nb8d/3TYubCSdlA7pwoHspbAKWVC9loCloxRGhlrMOBCtd94CpsYUFrehjL+7yC0g0uo/q
RCVqLx0zbyE5f4+XGrfr1QdNrjQgGHy/LbGkgryrIOBHAf+qrDgn09pKsYXUSEFMylVAVxZaEa7L
TEN9R/kp5J3cuCRyFpmmZu7YsUxAC3ijg9diqilM92KXJ3TsAT0sr3mgEocX9gkAyNcWQhiOg1YB
euHEzl2F1xYn11KfsEpcealnS8VKzNW+NCIt6d8HXwUX9OP1n59ufhQiRw5SAi/FrWusmQq0t6gN
2SjMgPqIjTX+XOxBhBAreruPSKJJ3qGkNQlsHnoKtDS0hS8L3zC7BwHdBgEvSNjudDDqXixiJa2x
5BXKuYVO0dw6cCE/q+Zso1ZJYMVyaLIQGYnoUhWchYtvLvBlkNUTUH8cFX7+HulXN5/QiE0SJbDf
mwKERsBcGJAUoCxVDY2Fe3/WQ46q7+AsA90cyNJv57sZkG3OUcS0YyoGd/JzOOix42kNfWTBCi7y
uO1VH9gv9i3PIASh0ZIqSM8LEz4X011/xLggVwMeMoX2unjw7Fo619AHlgHJ3ALzB23b/hh6x74H
jCD1NQAveovFE18EcujxN9yjGzABKHGDDAHXBfCYk28Is4GJBgiG2plPjDjSmIq8cWqyT/a2bYMN
R0sNjwCOv1oImedXYMwko66ARt0pHKsrBblyaQgQs5DNloxAg2Daymx0/UNQv9PPJbzC7B2FIOd/
7U1WHExiQH8KsFevtW5bXJKnUK+20irdidBYLlbcflhT5h78NqgHrj3I6rhapC4t+dwZk2SASZBo
RA32T5/6askLt6jZOCp9m2rOEajlj1IBUjzCumtJ2aPQ4X5Ta24JIzIb5V5bndx+vicEXdHAqsep
xuv7zvuqzVItiTHeg694mScWdM9Ir4u+/gQuINL7kHjZ23t5VaCx0T73L+g7e7zz5rwrVCzRjYmg
c0Sa325+JQsrKAs5nu1nplddoJCUsG8St/HAmbs066Onnt7+o1NBbg8aJ3Axt7bCxM2GiKOR3mt1
Hx1u/c4nEPBW91ACEVTmv9ydcCxoAECDBVLGk7hSKeK84ELKt9Pa1QX+y5UIBwhJBzUnxajFJzpV
/VKn0t8q/8m3caBBIFgVIShfmJGy9PgejU3GjtkF6B05XzAUTGU2S4Duct9lA1upTDFaMfSxdcxg
ST5m5hkBSnVkYmAA9fU/3aGrfd1xAcdFPRfYTbWmOLXitFDvvSd5+H68a2ai6FGjicemQSSA+PZ2
JVkekJBKoCI7rCFm0qEJE8Xr2vJ3BbfyWZdwfKA9tjgzfxxQQABYoWkAPLRTv8E0ohd2SgQ/dajW
vdGfHv/7MwUXZHCvDEw8MDo8eiepYSDdDxAMY3+yDZR+EO9Bt0y5tJ9L/MPzA0KmG5EUyFymBy9P
EAJUPOzxIJIoXwRpnwzrIPl4PKyZcgqGBfgBfDuAk3fUc0wcF2yZB7H9XOrgsKw0iQSXattsIW60
xZt6IKcGogxPCUmtJNGrZzR+rZd6tWeCxpuPmBx8L+MTtwEtn83XnM4PHUndz8fjnJlN1AjRdgyd
FczmFB3YsrXEtGUe2kyHi3uwfD8ibX50F3bhzEBwaQD/BkPYi1OXUiROlPUpBlI08TP4eGSDKYpM
fzyWuQjsxsrkjdpAx8XjKz+2I+XQNGtu6/iRGsSvEbPr01duMEvosJVLsdh98W9EV/4b2zT2LfjC
GzJIlqMvUAJQ+bccjkG+T9wLU+I9ZAWt9XicM04EES4PJwIeVxAKTTKsRQpgXQJCTbsVSF2FJAhP
ffdWVADz1iTzjkvv8bs9AocIQ1DaRtIYL5fx91fOsZHYKE/FNLH9PlCZLspQNjZ5DqquUcgubJQ7
RzyxNVlCXi7ijhm10JlS0oJGIR5txGVjAmCg1fTX44m825V/VJdADmI6wQ6jTO7wNJH6UvJrKJbD
WbnNZ1OU348t3BcFRxPITrMAmiLXPy1VZkwUNAzTJDa6lSOQ3KnN6yvjqAEUT57YzYZa2ox3MTkQ
DjheEMcBWohGSfB2rdAcGfhhxGcof8NhWY1GEWSDyA9wadAzhgjiopTD6N9vLuiJxcmKoQ4vdiHF
ZfYm6zafLvHNUXPkJzAaMvS6eqzJ90oNv7QlNfG5qR2TfqNwMppq+Gnon/qOHwaun9t43Wjvysah
iGMQl9U+KlMJtO+lesPdscNAAaaQkVgWcfn8pQevjoHrp+Cc7drc5k0Q27CQghI8dQhJ9tMtZJTv
YsuJpcnLPYgVpBklWKoBExe1cw3x6X6J22JpOOPhuBqOEFAs2PthBDyvEFLiV6JCbNnRFh5KS2am
V5hIhWzhMLmd6wDAugES0YoeeoR5E8DIbiwct7tIeZw5eRRsgXwG0M+TzYg4UQhxPHJsf/Fdfjfi
d6UEqf5HY55bEjVLF86cOSDLALrAox9oqMngxMorq4wvChs60xLZ+B95apS89gKBoTM6dsHQqi4M
cG5rwBL8CYDk4AWfbA3a4bPSd9vCRnWtR3cfySKDFol3kJC1IoHBXwQ1STXJge79uQIO+mdYiijv
EXyY5OtvmOycxo8HPAGrwt7h/nF3da1lUIb1VDUDUKBbajya82jX1iZznElSA33crrALw11Fm2hp
DWcugZvRTDwmXXoyl4plYee+NRJWaTtghgldvoFSd8U9SZdiaZOOIffUY16PaLJJhTIM2dStCztR
doJoNq8Ui90TxMfcWSvlFwKxpVTgfX5usmSTGCWQMiGsOGwbLt0xlDbExCtfwLAfG8FXxhK+OaQx
lMbYXE1sCTRwFNjy3gCVERaPzF20hC9BayBUccceBWC5b91O1YadFFCjnp17Av9fJCfQGVgPEARu
V0F7HPSlGvudoo6CWxBSqaC3Ucar8S+Tc+XoEMP3gOtCLaorXkPA4ezoRUBKMrZalgR7qPntkk3b
kmEtGxwSRY8P7LiWk7UWR+wyRgw5MAQZt8Ol6YYLIkUp7ax+DdAironNOc6IzC/YmfELoEoeoQTo
t0J5f7LAAPvFMpPGkG4MTgO3kmy32GEjtcTrFqozf8Sp0yHhNYm6DPpLoPo6efAhJ5LXFHLnNq3X
yMF8AmckGe7aty+7oAAfxseaRfZFBfiTJGB9SlRVP52Ln81rTjS0zS0M/L4qh+WF2hoe1MBTwuNP
zu+Qo90M9B2VHdWqFxuUEec6eiI3UveLlV1BftkclE1YWcKwgpRMi3w7pfF7+Td6LcIFZ3Kfjpx8
zORou4MfNG0hV7hUm+9w89nqDToDoWOuIAxDxYOQELg0T5eg8eJqm6XUzYwvg+4I9gACTQlcp5Ol
QQuKiH6AvrYLEVBuB1Kiapzxi6OcufZEIB3xKh6Rhgjwbjd10cacA90ymAENAbOi2OeosHxTaUgZ
6wGEUVdeA41a4g46D5b2RuNKtCEHpPmQ2xdP3gT8pgZ1ovf2+Kz9Zb1vdyaaU3Hrj2q548/JVYHH
fFBLMdvZBUPEk0PpvdkUOvcVatIqosjgmh54PDK1zbcDq7XQUQFzSUBieiUlWhtuwtyqzZ7RsvLb
0RhK5xUSpLozfIfssHSR3zsGBuy9I4sDsMCQcZ74waBK0jQGAQcilU2v1vofNe3qndMuhmuTGDrd
yAYtZVLvW8MEWEXEDKlmBUiP6Qy1bBIGciMP9hAaSmTkHQ3m+FSLuRefIi29rWsdGF7r8br8Uco9
WpfJfomjMA0Zl+7skuxGfYRKe0eFZERJDFDq9vVLskEzpHqOVERN3wvGx4l8ZHxyJJFR9eU0Hzo8
z98jdddjpp8BNNc+x0TxZaeQ9xefvH0IJtRk1f3Lx4L9ezgPphxUYchgAjSAp+YkAUcpfJfIudBh
oUF9BOGEVQyoZVhoCRiCXE0gLZQ8HXXB7Dil01FfW514gphTKvRbKp1ddfteQCwalVqqrGJg7B/P
L3fvc27HN4lIWWHgeb/E+IyYGAftvVc7o9YHbYAQe63p6hYZ+U8W2frYVNSCjGqCKr1RcTORpZz8
PSXaZK7Hb7266pUk7sScQS9C/JxsuReeONqwOkUw5cH35mo18n9/o+dSO6JEoun5wmU0e76up33i
gQb0KLIMSPZsN/9mqg0klCt+G6L9kQWFdpCNINfIXYpwZs8XAxlJkCKh+oiU5e2wKd9NWZqhMGzC
fBne+endor4qKzBEkn18cBKQv87B2UPAyaRdQgGL93gP3COgxnlnkTlH5IHe5ukeF1xfYQe0eNsw
30dkd/DJJVy75PTDf5snKzqbyaAKKvvJ779Xv2qhLgEQ/mgF7/Y7YFg0Xui4mKbqLBQFgjEnjnsb
uiyHnb/55Ix8f0BZzienbGOa5l4/g59u/VFae3sdQeUMAOfj6vnxRIzL++grJsvPRBWbOmyEeWDV
pniRQBOQoof6sZG5A4flhEYL3n/orZ0cbcAsMqkos972B90pJT1iFP2xhftgcsQN/LMwOdJF6aSi
V+S9XcatCi1uwnE4uKHpMpImhHha9+3CmIS56/Da5OTkMn3QKayU9tB4f97tUBhJcS0eofXy7qmH
S767IJzREkY9gRFvIJZjgZCN21ixahKi6zYI42xvjZudKE+rc0DWerJfB8T+TdQlPrs5z4oWLw7h
PC3cZ0N5aixGxzhsLRjSW+EYDO9QaPehDPp4EWbtAB+MdxKgwRw9ubcCZxiCeDxTGfL+Y5pXRiBJ
iwCLLHWRze3aEUQw0hKMsMlJKJI5XNb0Stjb+J9aAsUZtRbZljTI9j4e0oKhqdpa2WLuovGQKvGb
w24q2uaY18cmZmft31imHKfIZ5VZzQe9LYVgRHGhptsRJnxxwcr02NDSWCansKkFV8Ft2ts13+Ex
meAcJlD4y0NvIXqaO+5XqzPVkBSqtKd6sP3YDujGGwWYhrT6D+uC7iGE83CdY/fU7f1Rg+MzpaOi
h8p9rTERgLLuXggWUtN/wO+pc7y2MgmEWqlr2TyBFaTFtvH4EHvdHWj9YDxlq4acus3p1Khvjf72
wbPkgyYaelEer9lfbfDRJ0wWDTiRxuELbMBMe91As0WBm9kZxuGEq8oc9k/cMSHbDz3VzitgRiJV
e2x/bin/moQgBSGPOny389yzaCP72/91B0A8usTl8P2xhbldeW1h9OxXAVCZBaILXkZ47hD4DE8T
3eeMWUIj/h8ric6d/zeOqcMQYlYqI1jxgxV4Z8FTDyTGwToJyP7bp/bpiyctYg+IIWh7RHvjXKLf
5D8cwKuh/oViV0OV2gAKwDI+ohr9o/Ij2JFr/P/PJh5neOeyEqg7piaYpstrye1xLirfLBPBcHLZ
ypUlbPxM1gCFUeCXwOyHFA76h25XLQoDnqvZZgC2p9JGZGdnfTaZZoU7om9ZzVWLtfQBCuWlRrqZ
TO6N4Wkl0VO4RBQqGOZI4Znihx9uynf6KW+Ig6ZAfqU8pZ+Pp3QutECQCDUJXJ+oX042KPgeg4pL
y8GOAdjqE50HACKoT8gJvIfBQqZqnLbpab9+Yk9sQeQgycuWHWy5T0gdnWsm0zKO0K9UcFS4bB3n
S/1J92CIyft6vJ6uNqVbK12i5M5gowG7FwnIogAilni1qX8h8Rs/+U/gy+DjV4ddPZ7X2bFePewn
rqWImpxmMxhmlSd/zbDQD32j0zePM4t1vERHMResXWcRJhObSg64Z5LRmHtsKZcIP1lqRt1xCVvy
J81zt4JA9tE4GVBenFY7QjTWujEnDPZuV6obA1mkVXPJbUo30cUI/XVasxn1qzf0j+NILVyDhPo3
0OvNktTE7IDBLcOjhxmbd0pqzuQO57eKMtjI1HOyUa04T03UxcrK7CJemZnOa5nWvNLDTJLtmkOf
g2MMSoNEUWXluWKXkkGzz0awEkFaEDVNkERNYu6yBseTm3m0zRDLovSTq18On+/CKGv5aVkni1Sl
4VKLuOT7WxBEQ8jIIyuioIw6pSfK6zqp64pqbHpgbUrIVIFbOvl/BL23G2e0gbZSkNUheJqS1aWF
6+VFHbQ2bnncTqKqfDIb3E4kOVg/yerrBeRWwM+ty4qcV7ZDvNXHetWSo6S5L48P5kxO4vZTJrMM
hEEmRW7Y2s8c4Q4CPocx8KgBhCg2gZS2aMt8eUOP3L48nI/5Ek71HseEo3g9E2PEcOWRZEqKkz6E
edl+7X/R+69CB80YjSPmEbdfL/xBJG/7faX2xHv/RbX+8fjnV/vfSkw84hDypRhWWImsf4mrQy4t
1MpndvHtACeer2rbSALLJAxohdYYrwavDmP3VeWSJz1BmWe7Vlerb1lXFlzujLO/tTw5rnJNg446
jVoEWyWpYhqvNE1xtVgJ1QiMH1K5UiLTY0B4+RQlmzhb7DYe3+GPdvkkbhgqmR7aEHPLkddw/45i
jKdduJVlgfHb1Gljna3P8IhLkddMvHIz8GlcJHlDFzKj3U2DcMVItMi4/JyCF90h0PnRV9TTCs2y
j/fRTHL/1ujk+RBTUhCzKYy2qlATrdPed5/N+RIeL+naskxBf4GmOkkIbbwhYCI1M5bgW6ItRWsz
l9Lth0weEb3QJqn/51tyfTzOrf7+Xl3AtjImLXaiegm0k5lsyChxnQr6Hj6cAH2A94T5vbAFl073
3xa9Ot1Q9MjTNMHmp1bPr+C7gCqtKqqG5WgVJDVPP5K+1SV0+YOx014fFe24cLoXP2A8/lcfUHdN
H8ceVoXdVZBhGusYuD8wCT6xOmJmqydKUl90fY0ZiHZHz1x4Vd7fzLeLMXFvfS8LcUPBvof2Qqfd
yJnNgNrESdQgX3hb/TETPThuU0KqQFbqThldaa7HKOnteP1g6az1pDPQvWBxkUDl4/GmX5zeiXPj
yiyr6wwmgUqAupVmeWeXNGNcgLfWCXCn7TbW4Lih/li/fB+5b/G01Nc/k1q9neKJm5NCh/J9djzt
IDXYjEAFoBXodbHFQocb+NpNqErq0wsUsGVQSOhcT/QILT/EOWQEEHUs/Wq1sOz3RNC319pUYz5M
4twtmvGjdq1+QP4NdztSgifzi8Dx+U/w+S52O2ctLMj9A/tmMv72yNV+HxSPisPRbkhGOQut2u4M
Cb220LA4dactoY7/w9y3NTWOpNv+lY5+12wpdd+xZyK2JMs3DGVchqp6UQAFUuqeUkpK6deflUDP
YOHAp8/T6enpahpw3r/7txauAqrs4KtdeGoXbvqrUP4wcgRknShTMbLO2BoxnHCsqy3lsZ9mU1j1
ZPH1Ss+UTZyudCbmmqatkqLGeE3wgz3s9CvYg95yCJG2+oYlHuIwuHCoZ7Inp0PO4s6VmxAlyzFk
HUS7aGmGdBOtjJtoO16Sm5eOcSa28uIvDSZ7tXa7/mqqvJsbYHX5sRddLb8hDFVa3rW+OOAabS8B
y106ypnQ4q5oK1e+KKtYcvAToOO+AC7mtAaz5yUJIl/nF0JrXrybOVFdNy7GGpdBSj0Qu4M0NERK
Bgtd336z/Sfn8LOCHAuOL3vAG2wvXNtXpO1PEwD0rO6qgFoFPviphnDGvE3TElaSsdv+6BDuY354
m+1une908JcJohz7dRLyrX6LSH6Fp0NDv9xLZbVyJlmzd7GQ80zJCO7ZhynNTh+AmU7DU0xp3BsZ
gFB2EOXe2p5QPxqFT941wlYHH77Aha04e+wfhp0dO1oDC1boOArAUwUAvnN+FrT2I7YstEsB3c+e
5OkKZ1Z3BT6+vHehN0xv3PdP0jlWYfwT/7FEFyiOHv/Xtt8b3II1XvX1NQmQEK2QFUOXbtjcXd3r
KONVARbUe88N927J+r4Lf4LVabMASFCwR5sA2SlX1nhpk+Tef3VdZhqP5AkRhlEMxy4i112mHhVN
v5SzPu+T4SrKgnZVRzHT6Z1kUcmo60izCbUXkjJU1l1EeP32YrpGRRq6OhboYVmVSCht48cVu9g+
9vkuOKAwcC0bbE/os5rnXCZG2t7mSOJ1ah6knK+7SGl8NSquiWN7pWpfgqrX5JpON/ZkxHnyhZVg
7kiTcjwGCvGy5zT104Wx3SsBLuMF1fFZup4ONdveEThV2ZRgcYOvLs2b7dbxtztgYcFmSQJ24VXJ
q/xpXchVQsLI+Ne8wk7rK970AuuKEp8yD/2ul0h+z1RPYj0QXrJo0wUp0Cw/Qlt0+40TkpOA15BN
979+xSvAEkze/XjjdN61v5/K8Os9PCOjUDkPEDFQnKK/EO2Wp1fURR5LpDyesIfdYkDB2OPN7bSy
gjZEnW+19vxjuhi8l9S/ZO+d0cKopgeKpQaYILQtzPuYowwehdKZ4zHtNuOwqAE1K/h1C4YBu4g9
mz8BsMEr60tBxc+K6nTYmZnZE5IQyjAsIqcLfLoCI/Mqjf1LFFKfsRTM04FmXnPKGrtP0K1+vEOQ
rQxuEA/Jtt+Bk4eeP3fb+o/t8oYuWl9DtDEP2t3N+mpBthsaHEePL49VCPzn5WbTL69ZeOA+/t5U
4UH1VE9Sll0q7jh3vQFxhHCZ7DIG+MjpPbB4OuW1mUxHbTyUW8aOLg2z4RIj3BlHA5vyYRgplj9Y
l5rRMrcZcN3IptszA10cT7m3XCyuZfLm5ZAv/BUPV4fVQxbky6+v+jlRiHggRLHhIAXizG46YXVR
F3o5HeMo9rl7E+mo0Uq3il6gHdK5MNgZxwFk2gScVA7YwVDLNjNr3ShFZq5CBVx5pWxrgOThCihw
Hm5t/xF5q3sHpxh5yg7Rk2Z5qT7os1o+HXx2mCRqm6bLEeCN85V1V1swdmxEeclLC7HVMBgg/CLw
xDm5/3HBs5Pt3cTt4wIL1q4EWnjrlW37VPG7baN7IzKE98zef32g5yQIGpAA8StBzeCKzAwdbSjz
HrQo/dG+h8hvvbYKmREY7q4/RsUaOv3r8c7s6slwM2OnawqFxULtj8YmDdATB8xNrfCV9lucLCN+
AVXjzG09GUx+/8NDMfLJ5HmLtRm+rYRjGbDmB7vh8YXc1dk9hGUgK3mRxvwEde723AJNLx+OQs3z
b2An3DngPvKSaDQXHWuU9ZAWGrjTAOXaJe7SBFL1JTUub8ZMs+KhGAAjs2V/77x1GFWb4LLQ3f5I
RaCmS7OWSJbKprgnt9Uje9QHr7iQHbTOWA4nQ85eZ0EtEPtFGNJQl3Xzs3tUtEdQQdR0q5aexgJQ
OlFtnYifKo5ZBGa9Y+W+Bo5tuRTuLo/uivGGo8TQBObtc+Zy4L1uHOGLcVdFtwZ+280XFqwSHJ65
H38BusASYQIym8pvmU+dZQ7uUBBOHKaNjvpb/jsFau6mVH3G75P8yTKfyuHW6nx9WJtt6xfRlVUv
hL2mG5b2wDjhPoBdrfECmdFnVEITUAMAmoc2dtHbZ87kRi865EgapEyMejsdWs0Hp61xk42ypapK
Np1YO3ShOzXwTku0YN+LS/VZZ5TzyQRmQgSBhzHXS4qwxxAYo1e8jMkL0rZFv+ysCzf/TH8BFmug
Ex/NITC6Xu/IhxemqzUnHMroSFhoevVVH9RXehCmN33YhOUyX2+dxE/CaVscoxAcA/lO96OwgAt7
sH8Jv8k94GAoF/TGORvwZFYzIZPXQum1EbMCvOUPM/J2KCWVJaXK4ocCoL6Wbrtk6dfHC7L0jLgB
po4Kyhh0zFhkHucqrNoCnHAujuVk4YqqftnBOEJImaFtL/3xtSA98+BB2IFuWCTlJFjAzARDAhag
3gMTR5Bn0Lse3qlnWCK6cJvPpA8cXXOA0QfAS6CIzHtVTLdKSOSgTF9yljWaEeZR4IokAFRT3XuN
fZyQXkU9egQLtwiojkKBwc8H2zfGg9Vs2hbYdY2yqpOFpl8wu8+9NPTVuShswVtDh8tMAKVOrI3Z
ZItjii4oETbFlWHW3p4lzwRYGEhWAlEYvnQbRIrP2DJWva+P4Ixr6pxMYP7Ui5RCIKOcurgDwlcI
gtwfQfyYefuXFTIrK+C6MtC1/+xVrxi3+C+XYnBnXjpQAGQRMeqTgOQ002+E9WAAa+BONajnRrQo
GoJdtgpvJk+9sW6GK/qtXaeb1YVVn1HhJ6PObh4fJuA5ERTzbHmYo2LCy66Zp4c34ffbYvnMvash
vHqyfZR6DuuN2B39CxM45x2fTGDmFGAvYJ4a0juGHtBCQPr0gXggMcqWDhf06rkdRuLbAGgA2ukB
inlqQYyVqljxqMICRf+ZiUSFuCun71OxGt217Vx6bGc0qo5eO9TzOgb6o+busQVToWyFNh2Twtd/
dA8ZyigQfPvmWcHT/f11v0B7LKATnw9NhpVe2tZLo8vvf5DldqIwZ7AxOmc7YHBCbupo/PHcaPJG
3WcwZQDskq3sxCfgArhOFl/fqzMpWiAzoa4Y1M42IGLnJQ55lllZzUeUG4EZcpdonhO/oBBgm8CT
zaOr2LyZ+lXMvVG9MPKZQz4ZeL7wZrCB1yTgT6Urom1iyyPOlW30XkX8i7ywZ3xEdJfY8IaAhmvC
bz/dZZfVneI0cCu4ftU/Gu4LyEld+8KKzpRowzOSYQEHxJugoJ35aQweosZdaAfduxv9YQHOw9/W
i7jSQqDd+2bIvF9T2AeqP105y+FBC3fflyhtmPz6AVqaXfWLq58o/d8slldXi4dxrS2MJGjX95N/
9XOzedlfkGTnTgBsZxqMJvghaIs83RS77NUhrch4zOs94CpdFrgZuk+48AmM5q/vGZHHOTOVJbXa
vweb2UcNmlpVm2Kw7e7GesgDwK0fPfuWr56WywW6ogEgqQBzndwPFwX2GdF5MvTspvWu3qEsURuP
ZMlgFlHvMdz+vtuBccTP79zl5kFZmxck2DlpeTLm7MINbV1G3MSYhcfubO9Hut5p1/VdekF8nHPW
DVQl2xagRxAimF9sUCy3ytRjWysEwMqg8i34HICUVtdwYFvYX1EINtwfRcBulLX97bf5HbAX36sL
N+lMKsw5mcZMJ/ZRGo3JgGkAMF4Dju81qBx9spl+LIwb5dg/otdSoKENmK/rg4Z+QvPC9Tpjl6Es
G/8DVR06M+zZERtRW2EX8PLG6rlNr1vn9uvr+1pgOr++r84FaAklqox8Sx/E9JROSKaKVhxRzvGr
X+vBdGXcORvUs1soJ8gDpAuWzSJbsyawl8cDUiNu8CJJAgCupnzr0dTH/SIcETq59IrPLx1uz/vM
ZnoZLjBTC8HFkdpqu81i07k2nfzw9frPvd4Py3+td/6wfD64XNfqBoNE5CchcXfHSliX6OQpd1+P
dHY5aAFD+Tdg2D/FVuMRxfwdw0YnaXJgDnrt9UsK/9IQs7PUzdbs06gTxztwAhUggMCR3tTha03Q
VbFGS56l+z83B+Sov17b2dcKvvV/L25+VkQok/Y68g+y2YU6eq+q5S1dwnAPWLD4SXA/Vi/uOkdW
5VJk7ewR/mfsebjcKnWnZ10vjr1lrgb1TnUfVWtafL3Cc3r2wwLtmeWmckUAnwiXMa6eeRTY4l6j
YZoUwf/DMGjDQBAem4lM5elrFC0AfHpdiGNdx77DH2M97OtDC9f763HOOTuwF/4z0OyqFFMGHBUy
iqMkFC9KdGubUePhBlVeicbtBIXDGUUwLSUvemr7NZD3+h7pqcg0QmaLdUyMO1dcom6Wo34SRh9m
NbtGuokCcVfFUU5IYn4nrZOFSd6gUJKj/iRJWLYfe+OxURz9QinhGV8b24GsB/rq0Mtoypf1QQwU
oAaJTAWdwm3N9wOhC8b243RnlmSrgqPswuafG02Ct4I5EKywkO+no4lSgdfPEJeNWhTL0MBqvNJF
xbjXZutm+m1wtLtt8nsOJBfAdYgXq/AnHciHF+KZZ3W5BMaQ+TPo2PnLMc3eBXENqoDZSxH/iDQj
yPVF1e9S/cE2wlSARAesOpP748L6pbk4P2YJYiaTao6B/N3p+pOE9GrUxyqKPVS/Qph4p1zXXvEt
uk8uxFDOxVIBY4m4mQWKA9QgzMyVchR9XJJiOgbavQZQk8dlh2R36bX33QUZeMYYgwYFEQ+ShCbs
5NlIemZNTVQil5GueeeLoEUFnBi9/PaSZwPg6M/7h+ppdIGaQGEwEGg/3b8uaw2e1TD6XTCW7Fwx
Rdai5QgGh4A31hwvZxxca2yKDBHmxFYemTCiH2MlemWpOqWwvFg6hl6W4En4lZ6YgJHtLaV6FnrC
s+9daVkEaACOEXtqjOJ3vzJIVt7aVtyi6KhhiEPQvKrzK4fb1FpYteFWi6pA9PZ3lmeRGurMURwE
WJ2K+o5hqmPQGL1a3oikMCXlGLp4F7LNsgzLDpWsHtE5QBdckELoXpyNIw3EEKfWepgGd68Xfa7f
VHYl8q0xViTeNQltlMBKlEj3Co3U6nKqkEfZAmyApDdFyc3mh13ZffWtT2njrgVHteSyaXO9hmq3
KGpEpyE3Qlfkurat6nFsNqSwIplDIJG1I5rKAMMwRLoWlnkbf4cMTMShGGne7hLTBMFfAxBy02tM
BsDZqqEpvDzXAOg5qIAp/5YVQ52GEyrGumVRuU4TGFM9ojVjLBwroJGSAYmH5Gq3MCOiJyutcQQF
rBNTs2Nl5H35ZJoFKtm9ZEKU7LEgNQGXWRZVSnKN/IBR761icI2VLQDMv7dZl6DPamx0xSOcsGqR
t3Y+YusbQSffGYqq+FUCscpaUAQM2ifukLh5MtquiIFeNbVKueoqwx02saKY6R0QbZJ0kaAzNP9e
ZSnJmNe06C4Do0GRWtd9b5v0CPqFGK1dyAGhsdzNRI18T9O7CMrHcWdTv2+tUruNq6Gbghz/zrjH
zA7/rN2yPGaultWLoY77eNs2CIy85LFG82HT9rmZXCtdZ5k/8TE1yiMKe+h/cZ1zDvq60v2eT/k4
eiLtTLJgXQHu2YgBkHlBsNOYkZva4po3SpIsujEl1jKucppedcRNwBNGjCgzrxCgUeg2aiK13Ck5
AmJLCBAHH4qu660+GZ3iFX1ficVIqzJeqFXUssJvm8rMfIehRxbwV205Nt9jLdP0FMwp7lAe6rq2
p6vSZiAcyYnIFd9Q0KW00suM6AvLxiZpINvUjSHAXHi85pUBpmuql6W26JRGL7asUktsXjJwk2wy
WDUa2sF45ggPDYSu4vXtULB1UQwa+4au/NxGee/IxnEVUaVVD6YjUDIzuVbj/AK/sw3K2KqpzWU8
KlaLxIdF+0Uf5e7oE0JB86lZcabjqHRhXE8WUJLwNjq20ZLRApBDTTp1mbdNXgKxhWnuE6iWQYig
xl1sBhP43p5dhHiSEPzmcXKTNHWiXGtNqWWLvIgZXygOFVWoUaLWjderSj4FMZpRnJehLJUF4Fqm
ewFonxisR4N4vqBkpEU2UzKASwY2oAbdhr7smS3BqU4q8KJJeWz+KFbaFrVM6WOxBgRTjiT349fD
nWmMlOjM/x7uky4FJVECDiw0DOIKouYFQW0RoD5+Xfmwgq/QD7k4/oxu7p/Qkwmk8MO+8y7C4J/R
qydzmBmpQ0HjwpgSRJ7GHbPRBF3vVSeI4csNqIk32wfaLZTsIsvjGXMGwyK9DVQ6dN3MUbZAbZ+h
mqWajpRTpO/dbZ8eVXVt0yOywZ5r7kT5q3e+s+wRlU8eS+iLEHXgRs+0AKKu+/L1SZxV+a8YYzqw
8lBaMFPETTGVKOmRRQVxqHAP9IDaEoF7x9PMwGHLr0eTHza7ZahfQJgV2Tmsft6iXbpapADhVj2W
llOEuuLcmQ4NS7VLg1Qdi/B1tP96Ev8dP1ff3j64/df/4OsnaJ2Gxgmfffmv/+1a3jzk9KH8A/yc
zw/dH9XLHwf+wGnL6VP7P/LD/v3L/zr9Ep/1PhaQMB9OvliUnPJx3z034+1z2+X8dRaYlfzJ/9tv
/vH8+infx/r5n38+gWOby08DPGb55/u31r//+adEYpM0TR92Wg7y/hPXDwV++X8fuz92Xftw/vee
H1r+zz9N8x+AYbCkDYT6LPjUsNqH57++g942uDAaMqcuqhH+/KOsGp78809i/gNBQUDawvIEGB0k
9Z9/oLnur2/hY2BQwSbHDBEM+msTTo7mP0f1R9kV3ypa8harOn0W4HVDTQ0a0ADcDpICDDbzKZRu
qgalAmsMlNNGHwHVMaZRkET6FKD9DaQkSZotBjM5QIx7ymQNq16NeaCbWWiYCahpJ21cidhal5MK
/iTTqd78kL91m3b0qala4LWfXpTTK/ivm/q5PPDm+ZnvHur5T55cuP8/bpiMcv3XX2f36W75D+XD
75ObJX/+7U4pJvkHeDwdFRD4wJaVLOh/XSrlFcDp/Ro5+j9kwRK8FwktCLMft/n9GhnaP4D2p+vy
bspvmH/nFr2yWP1HwEAZAl3aBt4LfCXJ3afPfMUCQqIuwTx1D1VdDq5XT21vqQvU3jh2ieIHFsco
mOuGiCEWaU7C8GmC4JUIM/SPIJNLraEiACuhDuMBL7SoLIKOk6isFjETQzque4XHLsgS9MksDJAL
dI7b+Cge12OysoqsbekSao+Ber7Oi0Gv/Ti2K9AJ53EHR2CRJkOOecUovcK8YmUgqElp41S3kOxh
RUT6TSGiOqsWQFtX7b0+FLFj+9mo9fbvBuhg1dHQIjk7uMXyA62mUjG0SOK+yL3R4jl+HOZwzMlK
acGwdFD0zG7bwGYRBxfVpIO71l6iV6UyzBBYzGZd7OKyTuvfDSqAuyGcwJMmgCltdBEqoFgEnh+y
AreA0vcgLclLbELGeYSvjLRKMRozjRLLZrWmYgrwd4QBXiVBNYX5VqfK+dOuQ1+wl6TEZBdsiVNP
Uh45UCOhuRB5BqeOPmdNbjJuWmiFaO4mvRGxvQZVZTQNGzSAIMIVsKQC+OyCxFM2Duuqq6Z6Oig8
A7X2Sisi08ouOLa48B9UHArzIEBNU+JoQszKNuhTbzNjxCgsxupD3Q46GHYRI8qyVdbZhKUhj1Sh
FIshJy62D2BB5pAEPCnkCX54o+/y9aM8nU0DPeBgkAbXMuASEAwHN9jpNKiZcOIKER1bJAtwQ0Wq
xjCyNGsYMYHaEvLE+gGNK8leITngEK8EAL7jv2nu4Hhg6kjEBpiVOg7pU8TcGWja1a19tKusMotr
QIeXfbpsmoxaxt7FvYjgYMMjkwSRJJsYOAQU1mu44XR0jGEMo6mTf/TD6GK3iq42uXZjp/2oKzeF
yHvnsdJ5F2c7UUU6qr+KTLP2X+/mqd2CRSClgnZ2SBVUYsCTn4UQkEk0GDdRpy1wiglIkftJxzYa
3VC54zLRW6b3Gxf54wqkJl8PDQSj0xsFyYRMIuDrccPBnwIj7fQoC7i0XTLpMZpgrG4EP29fZDYL
eWsxnGGk53Jwm/byKRpVU6TEV5UWvuWunMy21K9rMgk8zITGUmD0vZZM8H/bSpP3IlbQEBg0iWan
7k3VFYSYS6srpVQb+qTCZ1oAuILjRLTJ1hEN6qfe/RkVWSrq27p0ASS5NBI4PQVs104x3FDP8bwA
41mnkcXCkVSmlB8twgn9ZhSjjU8GqEQH8Tf2cJ/iRdE6UjigeU6KxkgRFg4fxqOBn0S2JeOtT20n
aRBYZZ0UMcj8jPie8/YpPbPkR6s8pViXMFop3wR4BvAfnbKM5fJEKdecwp9njwLBDwxuVGAwTJ7A
fNAN4xY+XTSgLMwqVRTsxQRuaVi2ExTGYgLyMUGjVQ6QsUCrqZoAJaNxixS+I9ccu6brMR7AZrZP
a5rhSMrajvtoX2eIDCkP1ZucRu81w+EJxnNR/+w1nuOjdXCPEfNezRyeald5SqSsSCN074rGmxS8
Bsj5qQdLJJz/XM7aMaIa63LTuFcORs+lcC3e5skUOiiHsm5xV4PKtOMk9cmISIgGqLkBoS6PdlZu
InSqRl2rLt4ElJVyBcf0/lGxNHutG/NNsAseV+K2KNR2WLA4a/t4adJccPK9q5g8XAqcuxSh135w
nMzL7EFLo02WlPKeDbxzrW5L1LGFjCkjEmNLv34brxjIJ+oeIHp4e9CE0Ph4HLOnkViR2k6Tw++A
B0GnzAcUGEIq/rvMU1gjsGVWn024NEOZavijKtmA2b3/iE5py1igpwVX9i5xpM2gV6TBKfLBboZD
j6BH0QZd3kCEL9F3J19Z3SA0vjSLNG4ZYEEhxo1DqgmTxtRT3bauzAOvTMKnW1WkbXw7iNQU1hWz
p1HVJpCN1czutvqbHid6i5rVSrURB1q+fQHwVnm/q7fbrvWj1mjXqZNKmW0avQJUOZMWPe5BM5qs
Vb7VWpWrNZq6WzR5JPfvSlcTZMSKlbhOO9dniqsOKMOrR6Ts9tDSKdba2DSOuB8baayqYZkmiFBd
xZ3TtE+qqQx4uBpCK1JXaVNXK4GSc9ZaGzMz4shdFIU2lWJZmFqpW2GGlBa226yViaQXpOCpdyC1
KlxGVSL+SAKKT1pVmIPS1YSRAyoLGaA2aC+mmKZeBisQerWMUpPpa6IMfKiXzShZUL9/fddmChUz
wFVDlSX2HuxKUO+nUnhqGs0cJjYcYrSR2+b9oAphjqHiagVOJbP1rEd7sdXwlviaY+QM7Ol2oY/i
Qmpt5rCjyBlcdsBuhCYATCp00uzO14WhQzqb2cG2JqCRhUXUj4hSkBLPlIAvw5aXJUJnWEp9Dj4j
TMTR0kQzt/qoD9BPEzLF1Ph7WRpMC5Y9PAC0icEA+mx5T7QmJh1pA1JBMuAaTH0l/8hbFrXujte9
Wd9CDSFNHXKutmJ4cnPXrselIM6QKE+jytW02Lma6HRrSYaqB3UsYgU99GwhSp6ihrSJUsPeKQ54
+9YNAqyoJf36kGd6Hl6M5EQE6yRKCMDPON/bNOt4k1h6i2vWKhWKGKAjFb3zBJx34rygx6RoM6Ay
C9uOLyS8P90vDAwTA9y8uOCwHWcG2zRWDeLxU31IFGrV5Te8UhtyHDXeCv54f/V62SH6u9aTvh/v
okgz82r19Q7AdD41NxykSVBHiyAAUqowIed7MORO1WaFWx+qpBO4SvrbeSZpiUexyjn4IbWlk1UN
TvfdegBSYTn0V0kVpYPqZaU56WmoZYmUlRnYJbMd7SiM4YSbUhIbtfm6prcP1mHBJe16yMcI6ZIh
EWbjeAmrFS6+U0WpOnAGRwWvlIVqZyh/WDvgLsqsLUg5pIYfIsNij6biSI3d2GOlNEFOjJg2t7Hr
yLdZqwC4GTfwkHIgT9RKBGsPyWgV/HwefXPHUEWNBIGnWMMgVcSb3E172OyPbQNGuX7TugNL26ve
FDqNlqDOkNJaIzTWLQ+kK8gBhKRvp+pYiqmBcEdEzWCP76qnUpuR27Vnsozje1mZF5isUZlwtbbT
JN3EUEVoLNLuFdPMs+syqrgmdlGOcE3j8zTGGkNTBzpMf9XUxdRQj49RpNIwcqKod73ByOqeBQbS
VWnvOXlnjRywS5ZSH7EvFVTcROVhh/AnM0xhklkZFlZvxsLQFMREb8/E7WT0IV/QbBNOhOOBIRZo
SEVR95OKqdBuMjCx3DEnuIGW0yT4MFOg6Mf1yJurquB14Sfff0GDM4SLUkLZwZmEsSQ3GI1LMT4a
ZjeFcVYkGmwZpGkaPUf7RG+IYgUNK02vcoCehhFYCxd/kLcb1ZaWtHC4sHIoMvR8SSWvISGPX4Am
lkpSE4qC4cA3TpomnCj2KgHdajnGZuaVhZHl/Q9hk2yMga9eUWQgSZ7aEVvQroIhoHLXBO5325d8
eGERMhQwmzU+Yo+UtAK0iuekyNvpflyi+8TYK3GJO27pNHWQNnh7GhO3JqhPPmV6zVXAxBW9o1wV
qB+iVubF7cjUPqBK6iQvBQxx0iMjBvKUdm/kwOmzN43rSoMpLY3JjleFU+YVMJjcnkJ23CmGOvVs
o6SQgpqXl2oK67YRra52YdQW8bS1qjij9XURjcIdD3gxUzWxoIiMyE2Wam5RaTcSg000UCL4kMVa
e3tPqs059rOI68LsQSylV1gn7CNwNwUj1TMMZMeNtNDf3Yr389aQX4RdgoZc+TIM05af8q4ElE6R
/q5rjwq25M12/VpsfZKeDrgPAcQLGwEciOjFOdXOLGfaYJRVcvtm1CJiAJtKx4rE3hyQ9QOckzVI
F8BQsgQOHLKdeNtfz+GT8kAaG2rDle15OKo5tS+jdpX26D3Zq6QDxluiVla2G0tY8XdKqcPJCEs3
QaHtBYk9I/2E1sBosvcJQP42aDbna3fqSVUqe4gPtu5O0/jYJkmZGEEPP5uBX8ExOwvdqIheZYqX
V50G5ZLGiYsTzNMY+xX2qmnCpeGkT1O06kxFOxhrI1ZiW13iFuvpAzw6KQsmOvC6unF7o8E5ov9E
cyG4G2pCcetxlDml70y2kpO9BZRrelBHTb5UE4keRF1Afmi0YdR0RFqzA3zeBGXdr+ZK3CcCNsz7
tNqxdWHUGakmJUKuKG7THJxRISTzATTJKrDXli0SBl5Tuq2hAUAFpnRqL9LJmTQDjmSpNtEF/azJ
K/TB1wAtClr0ZBU6/oGI5xzQxBVq0VFDT/YicjrYVg7qAeQsG6t1fkGUpbEbkLSImmPat/D5wEsw
ivQJVlMHlf1uJ0b14E61n1Cep2Wg67XChqBB5zC26evbOCsyw7XAHURvkAlr0cW/z+ebIuVtUpc3
twmNXCdeaoVL3RSRMIIOncVgiCFpdxpLWlf1NS1hNggcbMDnmls3i/iEcolEabp4NdQThMCiYLnt
1KEWD3AkVi3w1THlZEo1nBuUXcRTX9Fy1t/Go9ngwrFUBdrRkoD1KdPCOLHrDu4oXG8tX1JotFpH
+Uykg7Xu63W/UkmdnBMegoV4DWjdEKpB2cypKNAsNgyxlXe3LjqBtOYhFUYDa5M2bQcxoFcaBvU0
Z+hwoUs6EnnvKmPSmoBCDDvfuQBIGvURVZORA01t8X5r+MD4gaoWg50G6ogMeoaYRCeDQOnbBxtK
kqbNhneaMIaFqzR4HJ6VqRC7W1CpWgVdJDxGMHBtRe6Ii1P0LcNm8xIcP9BYOlKNxjOzFUuYW22i
mElc1yJpgpYi5DVsRD2MWb5QlawxkJ0bYJxEfp0QTYBUikWq29G9qJF7q1eIuLi9EtowyjTisdbt
NAfgkzBDuqz0xDjKU655NL2unVNNDSHSC5BxfX0Wc68NDjlwv9G/oUkGDXsejU9bQd1o7FCTYtC+
r38gwpKJ/ZToMUSwNGWh1JO0l89IEENKgK/Hn0tkBMhR7Y/QI3KtkI/z8EDFoILHrHD2EA456tPe
VMCo5zauAEnyHiPCjYCq+NvjynI1FwXZLsp15sFXsx4sOhiTsVcNZPHvwEQmw/sDqeQzb4UOMWjn
gGi4GCuchQoddBwhWChXjIQdwq5STX4ozMsTWopmmKZ9D+qjBmvkwFGh/rsXA72VkGpTFbZtg/IF
0ZHa/MZyeI7Ua9JkLFqEHIzUbtZVIpg2eqSFefwDIR9nGLoLfuwsbA9xCicasJOYLfrHEKk+nSo6
9FJHoEDimzmOAg/Took8FWHoI76qX/UzHRj4CU0CKu1xqSL/CwWO2pAIYeC/eWAgREcfNkIM8i97
nkOQ1hivkNLYl1YHEm1P7UAJ0vgo8LQxVutMsCPacqDT3dfjzgrm4WoCAgJ15OiokunPT868G4sY
kQUDL9dmCl+XQOqST6MULMp8wlEB9H8IO4/luJGmXV8RIuDNFu3YtKIMR6MNQpQ0KKAAFLy7+vNU
A/NHaObENysGKYoNU5WV+ZpM8EelhjHUKT6KnNc9tU07RwfgPuoSsq4pXHT94lnZymXviGNZN/4y
UPzPGui1xyUdsmcrFUyBR5FbKvIzV03Sy/763zd1k3/+FoEdXFS6kSX9UvXA73+82shdxIq0enzd
EeeoVpH/MljNEopTFqx+TR9zwNq1OlbSb2R6l1U28wEPvlnotCTtpoa76VsUoWh4KA8LxTkLHPdx
rd0AQyGos+/QcLXv4FVofsBIBHlufBzgRhyUwpPDNehdXzoXF4Nm238ZkVWaxmnLyeyJnmnUMq7Q
zEgLaHX7AlPT/SlW/J5gr0GXp/MpWMy6cC6+kbke3Q4q3xyrUyEFTpr7oRl749OqeswX7/vrWBe6
/BXxOiz6xXVdpRyqRNdSKTeXFlbRnscNdwdBLFnNO1ZezIIj5TjAxamQErUmRj8WTNvjwhosiMt0
oZwOyxU9GOqRyrimpVkrBkjJmaLjEIxWJv6ra+a/ojd0LIPNAa4ZvfTvtel7Il3dQPavY+XoHYpo
kJK2EEzLInGrM/0MA6tI+muXSe8/g9m/P15vCmbB6rGl+NL+cY6Tu2Q5NEb9ukO1rl2ZxGs5hD6f
n92YRNeTDldRpDkv/T8Or390+mBv0s5cz4DSDGPE+JB/XIDo3Ty31mb8kPqpLl7zgnwIDNhJBwbU
eVOyztGRy1kpgRuQHV6gvbqskZMRNYrabS+BDXvSuOhAwsgPk9rQNEW1cR571bSoiLWUdF5rBnF/
G2UdG97tU/eVVbqF5nDadOhL724Jxqoc48jsh9w/9tYSGHUMFEDUyOIiqwST2/73pv5XuNaDsGhj
Dy0NTY+35vdwPRe+tHWPxQ97iKLqc3nle+KOBtBq3uUiiGE+FgNWy+KLan6dGA7+X3UWkpPfEnGa
9IasBygxbJrafvz7pSQMVvZSnN6fUa4aKW2GZsYxvk9yYGxwF4Wsx/996/9CXPGrcTfaywcLGIH/
/v6Bk+H5qUqG9LNwk8xxDpYJ+4jreQEkJAVT9A35PrlBmcR91ycNXD+xrpgP0gQKatGVQUj91+b8
V9UHKckj0PkV3Me/j6xuLvqFwWjicxqlOpIsjnTIoyQcIenklvBMkGDza20MPJNyxvwJ+Hs7ZzjW
XPnkiWXSJy9QEI/RXz1AjC4z9NvbAmWZOuX6FuSdndeXFXG+/bGZElj+A0MNNJ28JXQNuSi7sPMX
srudt8ucTi9zvyxZEgzeoTJikua4oHIofYjIuA7MJHhsoqo3l0NqMHfz2DG7kK3dMGma8rIaspJi
eZyaG5zURjo/tNzS4vLCwdA1/bxhpP/7df8zaWTTQ5qje2BOFFMGzH8sr6G38JXDg3zaC/iyDfrx
rDJzTM4gAEtOS9Ga7f1fBRtkwm8LG78MYY6Mlf4hRB70MP8IOOakClb7aJ972hghCA/ytHIhtaLI
auCZekqJBkQ6Q696WKdoTjDaR6FQL/ZG9PgOtYt9lwWtZbxbA4AOAHYaAq7tvNVOyaLUracxLoMe
O8MRdpNtexAC7etTmwbTYh7KQAg353w1NdNcTcUQgB2AihXPxYQ6DA6RImQptdiDSh5xi6OpW3es
maoYR0K2NoMENJH7vuOHqqirxjhMVbRa46UGeuvQ7eYdjUmUhUKlvBiR3dnfUQAUSp0Wr3SCN7km
DNlhLIAxdPKUjCvIw0NjJ6tAwj5QWzxPJhRXelwLUdeYQzyZqfxSLPTcf8KM4/GSOi8ypvYok7GO
luel7WCNSZuylfUDarym8m4ZUSQsV7Njj8xHZ0IcLE8Mj9GgGs1Lwtn4Y1mAGWl94rRIJ+gkUijj
szuZJiOfkAC0S8GwGaj74JIxuIRgPy1hv5KQrf1SpKds7DrjUzj1xKkyH/SRlZhGFPwAlhP5JS2S
qQliISs28bFt+mkO43VjyjMfxJYP8WYjJyM0FlLYIw7EAFNB7ywireit0orcQeVcLQMSa2Cu3Lk3
8SCv2euq8jxrQFVVYHbIgmiR+30Q82S+R41hh9ehbi0rPcg5KQZxqO1QH3Q7vd7fgkQWioEX0spk
WOTjGNYaZt3Q7V1zEG2EvcErJfL0jABo3keawHHZ+C40YDgOHFR0VDImbyhj8Lt2/LkxnWlesTxF
4E8cov4CO9IeJ0eNkHh5aOT/lW5Tfv2+xzjJEXIwUQa5GpUZhcfvsZytjVvDqr3rqETmjHFRR6nK
P9MyNoC4LiuR0PZJC1gFWFlVRG1NvWwnwd1UoFU4ztbM6A+6DSUMvwRGfZxAxIDMByv9XBQD8Fnk
lun0ZAclXW/E7Pr3Js9gYDOTbqTyPmxmVSj6nkd9Zx6Hln8Tl9KWhnrJJfDbvcGUqeUyAJBkR6Gy
8XvSySU/O142lafCttqPlEuZOjWgysWhXUMS01oxhurq1+ZcnJWTMHelSdKgP2T9TMf3o9XL2XqI
oqp+NgJSh9j0UtbbUIrpOIWpt8aVCGscY56K7lNv7EKwtyp4pLiootMEDBFyszL4VFSD9TTgTaG7
3+rY3yw/yu6L2et8pAVB/tyW0XBswRPe5nJOY4ky18eH9mZYtnwuXAMTzdpj+OhiO6WDI61jHYFy
4LHhuLLD4+y5axYdcqctO/MRTMv4SUcu5wK7S+/mRKynumaxBl4X3nGvFlgIRWvMkBT12QfMiLvI
HQD0o/Wxx82Dz6IIli9m4a7nvnFddRitonsZs6b+wCSv9imV6XqWS+997EPDuSSRiS0nrzWP63m0
kEtolmS6Yjlaa11oSCd4AqFM72oUB5/N2vP+XOxQYEvr29fFaOmSAE1xxQHQ0yu16dyjypQFEDat
J3/OXY6+NZ+vptMPDyrP5hdld9Zpndr8xFwbeo7KsU5j1G7Lzzqc5KcG2dOH0jX7e8gM8TwFZilj
o80b/ALt+kCjoegT6Hxxb6WJ9yG018WNc+QWsUyL8AFNtful8BieHUF/XdClGIfRa5M7rx1qTpMK
m5xllIYbI2F079zRx5HR07H9ALwPT7SMxvfUztRjpOrsQAPE/pMlfYbB1q1zmQJlP9lOahyndVx/
yTZR76mfgYktiXFUo6Sr1JpY7xZMyx3D6uSdk3nLy2ob/ROuqPpiwWBexcSQeydZl4eizsL8kLXK
/YCUKJxPCJEqPsVKTgb4wENd00spD8M2OIc4pv4K5fwW+Wp4tzjeLuWSR7GkIIy7njYhZSbNzy4B
+GTMMnzx0iC4c9ZMQWN03EBa+t7nkLozj40JA8tRMWDq+1DmXhaTQalHliZ+nKie2Cd2RfMayIvY
DKX1mALsfJ8z17hv7DY8JNSPV49w8qoUDTU5M6s3sB1Gta5j/l1UMsPAa1fzh4ZO+IekTiySHygj
JnqNDj7wqajeCaiYuGy+5DEHjzyg0LHpN2cbzdfFCAZ0zXV+lUM9EDPEKl+hMvFcctjEK0qnywAc
HmNjqT75U9bYcVIqS8qDgV1lSDH+1/N4LtKy+9MK+upZQMOejKkcg2MyBiadwOWUnoA33qYc3nAe
1B8C3u+K8vUHNpc3vyhnxHlyPhtDIPE20mlK+kFtXK2+kdFjxCjJO26scA6wYvUzGYWIzgW10Xhs
GpsjWRh5L2J6KxNeKxdtrW3l5vfWMObDFHno093a+NNArCrius1cZpybWfHTXyvvLheG+6DWpfkW
lcq4l3k/srnc+Sl1nel+yDrGhDKVicZHedj8SRsR88FaPP8LdFbzWiaN6R4rIfszQxj9N9vqyvaY
0Dv2Pui9AFUvSeAvQ5RiAYmse3AAG8LhJLwue2pmZwCcTzrGIEkvYLBMECUi/Eq33fBgY8CCROQJ
36PEs4+mmvqrWP3uo4LsOQ12LrLzyKiVj6lEOhNXYZlwQ4pYgoTkI2m78WrBFf1SzkL4iTLnEZUD
Had58Ob9BG9yCp2h/Axw7sU0Rgm/J45Kv8jUbGhVgbaYXs88tU9WlHu4Ti1kk1nSFvi2wuybS/Z/
FxiLeHc7p7u6SR+AnNAFc/Ax0MVzUuFb7oqpPEMENveZnVVHwG3gelcmtL2us59hLZpDMYfha2up
CBrJTe+KcJ0Pxdj1J3DP9KFcx/qhyZZnLvxH3vnlj2a1KhAO2EQlHWJ34/SnNlwz/pdXR/fS7aPn
LJhdHGJei99xSsvYm7L6mHsG/rIak2VQm9/A4NyHWc7BISic/jLhF9Fi/0wds7Yuvq6uLRDneYoZ
ubKP7mp3bD/7cCkwGFJmz0bK2CEOYfWxaufxzo+M9WoSzS7TstAfnc/Oj8HoGh9FOI6QgFVkFOc5
l1l1kWko8l8GKfj61nSJD7C/ZiEVpVwtjS1ka6OBNl/6FE71SqKWHTIkgGSRdpRm6fDSCImQZa9A
62akIN7hib0W6qaqr52PQ9hpzkQSUKDNthIt7CV2qDtRWggpTj0sYREd5iKd1uwtKFjL/TFHK86v
eBuWTHKlS6Xghmuv4EoD8zzqoZSY0Huo3reZhvfNH4kXlfMYb6RotFZjiAM0CJv8GlVe5f5gb2q8
cTZ6JAOHrkT9clyGcVyfEDGn7V2bGEYNKpzWCx3OnMmvnvNy6DFtpZHXM0AK0k+cjK512qNhVJrp
TKol/GUizUju0ZRa5YPtSlI8AwHydG4Ct65e3alJ8q+9l6q+BuboVPYR0j/BcFzXsrDNBwDa2fMv
YFJpk8UD0hOkXhMK1+XUj4kRAo01kilWGSy1OCdTzsEVU6R7HfDaDJxfbMVuHhWVOA4Wmc4RNR7/
HN0YiGbFXhrFlCBl/ws5txz6uBdm5/38m/yx61A+TZ5Xp/eL6bPFwkDVl0QmTlkceleu/ncSsiCj
LdM0GJemsWT1YZfNliujxWl9VqfV+rZVyFG9NiE1iOAxBmK0ur+omjT/aS6TLhdmr9SgmqwzBTe6
pcaZaWjcdpeUlXJyEwKpjgKvO3Wzq6OixC18/5Q4HH7tM7kUS3ii0KKmt4pCo+nMzFvL/LCGRrek
F5jKms/MRody3Vih7q7FTZ4jU0Cm1w0bqApHq62XBv1Gfmad62oexgY8oGyGgm9QPeufQWxryduu
zlaTrUWDwsQMzN0VHB2vWx1R03maTaXlNPPfiGKTVSACV6qg2g+u5gbLBqLUaxIG1+Ypblcj8Qx1
52qD/jtKOv74Vp739Brkz7ZpmVSFDj7hTNvLYPRG46qbQ2SgZAGPRl2ovpfWfklG1WLwoeF4mz9Q
FzcjEPMEU1Hfryka+fFgmxz+5WlAKMo+3UTlFVrKDgWPmMObClcFNZsR0FBfagL4x5taEstApYaU
Q9kWQjxpoQ0vXU8/HtWErLZLI6Z0uKYZEp63oXM18eWbIQ9EboR8b5cCWCW1qQ7o15NBnf5CYZkq
YO0krLyA1ePn6xvSWmCVJkp7EV4p1pEkxNg3uw4XxLQC0Fws1Q4LStjtWTWuPc/mqQ2M0YaOAm3n
jW06cNpJr8L9ZSgpXBFXDjmRecqbfuHFRFN6Wz5Vq6GjStX+7Y3Q61TE3vaadk4tdacQgUOZqBXT
xSgi/UITEpbCe8ylWxd9XGYw64wSdUoeQe7TiFYcqSw0B+fPwprzSzkh9iL3SWTLRN0MOpZLcW2v
4BlbVbjwv6fOQMGNIUUvvWYBnXhfNuZwWIM+UAeTVZsy+neqG/cLFJzma3vIHJNGiTmVw9OcejOt
yJtE6Hsall7ftpW7mvbxm3GkRpndSJj4XuFf5rcZ/qB7V4uJX+hBRRnhv/BLbS3p7CDIuIoJHrc7
JB5dOFC2Z0u0cAgMy/wtJyyYn02UPnTpBlPKy/OAj2f8RtWGYVGrkSb6A+Dt/miKYkCaNDstxXPX
Nrn7JtY0Lx4zbPbeuaUe81+3WNL7reZt1e2E6dPSyL4b3rhyF2NvArkaownMsG26Zsz0Mx8aXHf8
e4FEzT6UY6afqF30BIqdDJU9Onuy3lvxjpOLJVnVg1bKoEMCgYtBaHzAuzDzbPnUsmu9b8ypxeSs
BKn0u/R6Xei3NqpzenzekINN+behQF1iapGI3xRCYwS1a/cfy0Ul5ffahsoYsPoP80JjcBfhVXbY
4tEOWea34ITUSV9OYYCqX+gLgCk7CSqXxi8b/ltHE+zE9ohaKWvMsl4SLglrgfJx/hpkFY/W6lTK
k3KRbBPd1hs9u2GU24kto8DjSVV0gOC0Z8KAPucdABV+OCWmJiCnKiWobTF6P+aXIAdmZTC086vz
lDuVBxM3wvwaUa/z/6sNpx7dlMdqL4HWuRYoIuz5mDIWzfu8hTIETDl7YkdBi9CEbuw2AEXTqEb/
Mi2tDjRl3+lfHJoJwJYu9OyIwa71RgL30pdozYveqfUICzW8JJgruPy2hOygTeVMEiBigB+tGt6W
CbCZ/g3V1PrmN8kSQlx9/KwT5Trxq7Jnpa75aNNj6rgHYt80FvbBymRYftNCDKTRxzHJuLgoWvTr
2tZL72KNyS55Nk2ERAeT3vrmjwua1+u8VDiBDikdDly85hUNFHwmRHvlQjhp5hyf03X0Cx0JgAZ1
zpMWJrFvqSOTu6k4fWj2bBUqI9KXvq8X+MbX/q1vWBLNiY7M/iPaTmF28z/dNk8gTL3o95ftI5dZ
35RWotOfrE11uPGnRB/PWdlp7VigAp3haeHp/Irx4ybpggw0kK2uCHVJfgfC/lN7O+PcVY5DS6eB
qnOGk8DUURT3wJ9h016sDldc9aGK/HmG2fZLFv8FlF+aiMcD0JzxXpZ0lPAeRih9VI6Dixw2CmPp
FJmf3yHm0uKUle48XKXjtnqX423Uq9U3lSPqQ1EVdf+jKywFlO20bulmR88cl2A6W9aiqQITCpkn
45TIKd/VGGn5OBYUzXjD5jh88QvSx1f/duQYRXc7v28gf0oBysWVAenIe7fJl3YCAtZSP8C5qXQG
UPsZx1UiR4/XubPq2+HFz33dORoEl+x2J/dGtVaBiA3IWlXfAfJDOt0rFDVc2lokvB+3N1fD8eKy
LNziOBqUlMdpajBJPeMIoDQ9po6YA3nc9dNQdlpupqVzhv0l78O1iM7jtpP3Zbxt6EqMvZM8pZkx
r3SDgR5UzbfOmqfmpHBrjMuxwZHEXeyZjrO9/4xxe07/jhD/trxuhEuaKsXSltHokZr4QZfxrEy3
1VFXoD8mMZt9d2Qr1D440Gu2ZeFmk+igtD9A2eZa8+pNhT6Z1NDqHZonAtVZnM2Q6N6x3tQCHe1T
eYStkaM3hLHu8oQ6pRUsF3ETtzArdUqC1zatdHBAHKgPqpajlL9YFpSqqAMqV/+NbPRn/vBODBkd
+gRx3DUR1Pp6E9Qm7lPwSNekdHmVsmk651mR9GGirXJD/02LI5j/l6pyzfuDzAsapxxntMv8aVoZ
pcip+5IaSl0rf0lb7Bs92RGszmwj+D6ssqC5zqmt1qnEB3ZLo3eSvmoRpoXX0XCyoDv+zXzhVuO9
WJv/qyFp4cLULQ3eTsQxGvXhbXjgP96xDxHH0DG4KzW7zmwwr0bSv7jSbr9L6Wmx3p7uAsK0vEC4
LTFcVbt0LKR9zbS1rYneCW04P+yTFpXtJYwSOIZLBp8on8ToVKRjZGV628x2wj4IC1Nvsv25IrnT
OyXClsGFzEmvd685EU68OOoCfzCPc4teujxsZxtQuhamLYCRjDlxzLVSx9x3cvQT+5rZKw9EwbcC
pIMtvu5hP9toc2+Tv6I/N7mqvUxakCN21rEqshb+Y6tIU4VcjpM6Fz3PbDvk9z2NYXO7d2ri/Nxs
xNxiBZhv4hF72ijPysx4ZHvANopJa4G5+Qz5+m7vY2CaYB0MORjDcgk2LWW4ODrq7pSfu+A2gVbc
jraNYq56pY+cPWTnW2wfTDHww3ycbrlDniu+2/jnTCRufRmm1Zmsa33LvsPcXfkQo3awNj2IzCLy
nYYGOU1+3h70tuQiMkOe0fYje5Q6vwl4BBwAZqnPzr/f5mDrwy1tO/3yTXcGb4pR7HPW0ypIR1Nn
IL0nk6o4qhdQvMHw42XVY5Vi0xF+VccpzBYwPpAT3YH2tb69B6cP9Us3aVbYvLdhqi89uJGqe8q9
H+SMS9f1Gp2F9Fm8fwd8oF/RLjmgINQHtNV5IkSaTbsqD6nCtimartb3/7c0T/T67JfzqJdrNc86
ixFWq8NHi4pRZ8xgLXwepjgcsef9kvt6BgJoK6VPYUe0Yn0TCTI5raSC5COFuqVAqKH1Ut/OAX8D
NMAob6a7dcVnce6cRj97c5llo9XKrrZgUNrpRWtuJalWvPK8U1vpSmx3mY5WoHGUaJlqQu7a4gtH
hgG8gdRoHGb9MpbNGEp/LH3huwiwDAOtcNmL3tUrdGW2a1yHodb7c8CQwN/U5Zq+llsOs2eLYzSh
LDxq8Y/yGKk5IWCK971F/UU2jvFEB//+lrFtoE3qhCCYBw90MECezXHDu6EYvWFD20ouDZYtRdKN
v59mW/ORW7K7H914+MkyXd22ijpE4J4jDduUrZvysAHVYMH4N2jEvklZoQl0krdlUZ07EZbKLdNP
3Vor6/ItUsh8GGuwUdKbxLi3NneZXXbUP0OKJVEH700r53g3tGxb6/uzM4Qz88Eb3LLvuC3XnLOb
h2DZRKC7MdfpF7gIUH+dPiUJvtf3SjaU/AGBTL/eDe4ys/oGk21n6K6/NWs5ViR4kg64HcIEMcjn
YCgY+HtozDmyyHp0OaPyVqsctlQbTqFj8Xjbk3PWsF7O6JPNlqGsyaBPwmCadBpr2YUmind8jtkS
t32RWFoTfLtYDvJF679SvFtvTpTr4L1LIPAC6vi+lQLhFuX3R43c6gZhgGLx1gO/01qaYE6EPT+F
wIm+e/A3i7llk8t7RzC7mTPO3Srx1TYVa3EPQEiMdV6y4V9bAWTMCAee8MLQvPEM4TypcD9Eyo7Z
URJu61b+/iZytrPytulMuCGThLXXj6hzpBsUFfwebbCqE3JDXQ7siOZe0lOL6Vx//85E68mv7G+W
fmj6BbJNqRK35bBDmPitl7Z9Q56LHLZs8ZO/7pBLneZ9YCMJns2z8A39SGHhblKV20LeRGf4C3se
XrXFKvBKsljyRA9hn2N03WXbKe0cTt1TSfhWNIEbmXpSNChAw9idHVYZ4kttRUOWHrAp9tNx843s
wuQOjyvBIGsoU6yTL7q1He+tuiRXOSN5bkecM0bacY973Asmpc+DOSz1qde4pk57Wr/WGU59y9FS
9ivxb8dTFEWdTivbUW/VvVRy/EmnDQz61IaRPVgFVaK7R7RJoYtTRgfpzE3R0p4fihK8R11tJJF8
h3/PCTsOUtyDNVnmrduDtBvdZ8LyQkFvb89PJBjTfrUd3gAKTH82tJ0WZlnfUOovs9le8CiE1nIE
o9P6u8IKHPYlyji+8XXxz+Njk+hFegPHQ4Wb4d1ZDYu7YhNrrft0Aw43WGAX1crbJgpyoH+K0sbV
aUZr+jo51j4MvQXLCnrn2E9GzZemIZRxUHeTTpIxN2kdEHjpyu16a6uXwp6YjBvAvm6Z1C60JnO8
/U0T6RAo5JbWVGWgY6qBtT+AEetztE0HB9YGIGH1QZnuJq8PSB33WtKBFuZStvzAupX4w2CVDLyg
3xtNJj+BLuvEHG2WXgIMEtOv1FogRgBDcfmHCSoP7GTIAW6iNVEYfsMv9jdNo4vMlPveamblujeE
TOJWVXGGwoaXvSut9k0RpCUkQwSmy+5z6TzCg0GjqnO/jp76vJ+2EkvAzpROB16+AxDbAbD7oZiw
mg6nMuzbrIN3uqWiO+TMOCW9Zn00mrxCsWV94RxUkBgYC3QxUK2ZrkNnVWpMYRqc1KVF6VR1y/hm
CGSjVJRhZVnz/WphpyBn8stiWJ9qXCSz99xHadRFGiulPV4hfs2tSQ51DmRl5x97ibrGvwjbH70Q
55qVDtiRAqRX5O7tOgyH3O+X5hd+FjXORwNvqXym1LaKo1/TA2T4o8OR4IZHfIkiBw1aVyc41Qng
0GUdg9o/ajTKeuryoGoexgZRlLhEBZX4h0WMg3OtlkoVbxXL6C/PgNZ9K/whGs9+3tGlHzBv8YHj
kU7dq6kZvpp106rnwHKS8pKMXB8qKqdbcnWRdmgwi6pbbfcC5ieGD3PL2jqXdrIwvEmZ0/pgr0xF
kiq3UQYpOyAvSAm/yE3cSDFMj4Zyw9GcZvRfTiem+9YbfWaQLtR31mO1VtV0rBF3+eceWo9WefY6
qYcwK1azPbtd1PdggCE+yezsFpOBZytTxvBkoB4uFvJYe0lYYlCAsxF7VTLR5JBum5XDuALLUD7s
4dpOCyqkMO9GzIsIy9z5oDIcNnmc4T/zKTWJD/7RZBvQwos2rN5jQoZvk2gLOQbRvdVmWe/HzmiZ
83oc4ayml0L5ZftdeRWqlmgU3vRAn7FBnRd3sSscq4V5l+VM0WbtteNLTa+L+tqAeLpPUdEppgmp
cah/hATl+kdt+n4Oxmm4/fKtXNE7yRMG5pFJEt2ABxNkmOlh735Blw8DoeIfgjeRJn/j2LWTQhKx
RDS14XFwix6s0WdS/DQEjvrmraRXgGjDTB6+m1U24DCw0tR4RBlj+x8QyfBk4taNFuWgY5ekM0iC
qRmypfTcuxTqpWIq1GCCoqotLBuIWNiq9XZQ7InyluLbt1CUKVow/RGCtFMcbCmSShONpOU3b7W9
WZo2/Sbd3cCAZwdB/BNMICnU9kfyjb8k+uncfPsrlnXr6IKXCTpi5zIwek4hO4x9kCxHei/rhH47
cDbIc6NIE8dubrHZQW12QEKtN/6ggLKzQ1DmBoY3e129L8nYtGb4MrtrZYQn2Vukm1kW6BJptVD6
/epwZ6kKSk0nov9Xs+nkaLYaolsXKqU+93WYVO9ZL/3k50QnqeHKFDuzfO2L3lV/bfTmdrfLjjt1
uvnSZERUwNkyZSDMXmH2NmRQV7zhFmIkmAJdHMIzttx0do6OSPRBLTfeK7tlJSk3aaPhoHlMVj16
Q16Hl2XukWYmpo0z96WxhrRYLjTk6XH10WFVFB39Q6ypI6UYKvniO1Wyfh1IPPAu+ggpx4OUErzg
5PSSxmPf7cLOLeOiuiJL1fgx6PjzQXOH1MeKxgcBeuWPxoEDX9Dqm0bxWYq5/dDUY5XGc2l69Wlo
m7aJEU3ZDFqi4lTP9Rw1iJ8WegKTAjBi9pyRFp29fhLFJeoX5EmIvIPoTCsb+5M0jcZ87oj1R5xY
M5RRUfwp+8x768Oa3MMOhx8cPn19DFZzOSWRl9B2bxF8aMEctwdARJSx7VhPv8YMDO6Ouk59FKCY
zyUy6fswH8fTQPvdMe7Bl92fNe1FqmOHgb29iLGYf7QukrI4XO0pO0zdUL83aW23jwsaoGMAmPKp
9cL2YTJz9xHDilPFK/N5l7Ptlc2z7835+4LB/YXoVvCWc5fRHmXpfBE1o6+ChDjvuWoZ7+zCmlp8
C45jfsNDRVQratX/QRqS3ne8/KKNEzU4wTFF63m1Qb9/gkHPjLdLBaqPNmKwHhQED0/Wnf0OBSG9
J5syr0LLPOXWQUBo0/q3zUDILX+kk25Aphdn0Fr+1fNWhuoBIKe0v4VLfF+rEgVSavuOGeuJn+go
CjEdFjtzYzs3myck1rDFVVDY8phTIMHbNeoalJlzzC1nesyT1Poamir4NkxW9iMTcrhH+ei8TLPF
Kov85BzVNgP5msK9t6dOhoceAnWObTNp7y3LVn9ytnEyjGsn/zQstzqLlH1HqfdlKH3xNaEeol3M
lH+ozKg898yau3ieOZ8dZza/2aUt3pLM8w9eJLPzZKzJR5Gj3Qkmu4CJHez5YFR+81y5DiE1M8R4
RGFXNhenDLKfszKsT13YifkkR7P9gfaVnnMoGwEAXWGMdVzLlMiS1NZ8aNopifFoLTDVTH5/Dvu5
7U7mYJflcYwqB6GpmY2XwA+m73lELXas0s482G4yIgyZ3Qfdrv7J44x/WNMB3aBYvE9W1RTnIU/o
7FTO0dWryhRNZD9NyRXt5pCeiEvqUzgs6aNqsGucajK41ynNpp923etm02MII+/kddceuRHnk6O7
I3wwZ+xLMNF5aB7qdE6e+Ngi7tJkPeMYKn8UhrN4n/NwpCUP/+Mcan7gr4wz8zst/arkzjRGf/gS
LYiZPGZZzkEgTpTfa+R/9kLe0Czp7zUior8UrkDQS0MNCFRDHYxB2AMohkos57QuQMEY9/tyflll
Kvsne0KGf0WeU1tXcDRpvS9LH835IYym0HtLRxQdQ4wfm0+JZxvImMyOri7li2napeTgZ0Oac3mU
tEeOVifmQ8suf8nkKlES9ZroWrN75Mqc70W7TMeySobgaTZzEyZa4bx7nJYUarca6bBzsZds/cBM
6on5xdLrPmR55KriQBM0QYPFuUKSFucmBPvdgldNHeoCruiIJ6JfLsTdxryyDArnQz4U3vqfNuLf
dcI0k3IdzwFeoCcqfo5/muobv1ksDyXXnWPhdH7fC8SeE+6/7Cz/UCTr9lWuh84QVwuCFqQtvyuS
7XrJUF2r+cNimNFMa9GErlLFG02fSklbzv9r3Pn/aQpIO5vfb8tG8WyzDRz8M3R6Ji/7/cPcebVD
hZXug1CwTE0saSxDABJeXROTPeGOs7or6YqO8U56JtKQNK2t3IPeHvSXukgUv7hTio7ZzpgLbr3I
RstZ9O/dvvESemV6B4hBvPu4O1zf/+bbg8PPctxFVGB0e9H80NC7KOseXEzyiNb7ichiHweoEX4T
S9zKZYTgKMYniw2k0a18+H+cnWlv3Ei6pf9Kob6zh/syuNXA5KZdsmRbXr4QtsvmvpPB5dfPExnh
vmUZsO8MuoGCLGUmkwwGI973nOdM4pn5Lt+Wo8jRRqKjNNzeiXeZOlCDWjBfLFhs+eI4ISD+Pi2x
wNtX1dx7vH27bab8emxgFhOFnTNEfKYCmtVgivr45PVw/Ety584nYma9sKzvmCVIX9rb1jiZzgNE
OpGt1xXyN386cR95bnfjLwMwtscEmgxfoHZpjrhHvy9Szlk2VHJLn0YsEmREq0Add7maudzXCbgC
fnXpLUPrpkePthAoHBlFUZJW6lGGtQ8kQXZTcZt0c8cF2wAOZOZViv1vi1+Vrp9Z+akRbhlve3pc
EoyTljPMlceYlZD/MS5DeSiw0z1oTKQOSF+HvgbcvoN8yxZcfPyki1eRSeQJ1o9iHtL2SHV8c5x7
ZPxhu+wjdryAH5zC2liEGn0ij28DggLm1IoQF8ZXcrvNJTcW+ZWhosxswAYThoxzSIdCloJDfId8
88YD+6uHkIFDkgtj11Y0Gcd4ZBtQHRpQV316bBu34yS6VjswQiEyO5VxWcS0j+qDpmqye7TM+Doz
TSdYLgEUggE7JJMRDMmdKWxIgLs+TpDXXhRrJqbgvjW7ZUnf0Jol0eTZ9guPT2+h4HA22mCiZXkF
HY2ReZW1NP9wBITsbsydcNbI3Y/Q9q3bQeE1IRlilbxbxrzzLo08WpIjmS+Dnz3k6AI5xinzWl76
m/v5bD37b6uth8EdqxJ3tePiavChH/14P/Pp4DeXkuQGHIBuTy/edgyHXj8K/3rX1c2CZdQZfYrq
e0U/pGohq8Wh4rKu6WR5FSiYxpYgR9tvcQY8G+Agw+T9HDN0qF84ktd/0ECaglYR0Zqoz6tYxjrU
Q3PA2WzUAaD4lCXY1dIOJmdXQEmlNwYbU36e5t6iw6FJuXgx5Uk0BxKauylSr8db8Hcp7gPf3VmI
CKzumLoohatdawvQg8lsFKDfKP6ytEXq3TqYdsJ4lTu2yhCSllOOg8QGaWJel9cldDsCJ/ASgNKh
kx4HR1hoczvelJblVNH3F6522RkoukdGbMWSSQRrd8DC4/If1qxjWLFfCeb6ne6lJE4rqva0OF4l
8AMZjHrIlcramdr4ChBhnAlQmnSJsUbSLClUxf3D1hZAahFFFy1EyDqPOoqtKGzOvKxmSLOmumFF
vDTpfvVXaRrV3tFhS2IjG/fkZMiyC3Nn1SQPvo+Pi9HZEnUBm0n7RjWFMfcGd+te0fPyrO4Si46E
U9ndKquemJudPj54AjIE6gxYQbxcwyRj+2xa7WokSda9Bndp/5jdYpOkMUfDOmjp88RAeVmBdX7+
YbDkDvdoDx6bu6u6wLiIljc584IihtzqgGQ2AAX+Jgv5R7MwrAUTej3RleQRYZCwz1HJ/wAf9NIR
WiTRdp/gHqN02Z75AUp/qNsPmjehRR+/vhF/dMfy8TalJIYr5Z3Io1b44jYU9Jebyg2Xe91H14Ir
bZJVXf4kq2Q1EP+RvKl06fF/AhWw5af9c1LghoRV6FmO62C/d146GEGaBLLhmHPZ3GlFazQySFmT
ZswGJnmA1eDk81G0TcO9Es3SlZZmNJUBoCm1hB6tELbiIH+Vspyo/F3K67hdI7oz3Heq9IBbULrT
JlpE2aepCZNKPBVFLR9pmqyW8QD2q2PCxM3q/ddnHZDIi2/Kwwi2CPM5tDqwLy+duS7NaYy2Y/JQ
J0RutEeWI2FNhgYrbJ52A+gJ7guKHfJJg+7Ux76opnCSldsqRAHME6y6ssOu8HKkDdM03Y7sFepT
7Hs5r+V2WcAKOSKtd6qhqfsBqvszlSgmvAONDPkJStsauGBWoY5Glfw3rZqw4lxWmtlw0mTZDwaW
4fVI8UqeqXDq5Zv4UwuRYFcMqUUjwx6pyVRuVcgeAg8PSru1alLmQA5AOIFutriHkSHJXmo357K5
acym1IdoaSfiIOpPuckU/8D0aHvDrgaKsN7aiGGoaoeG0fMAL0V5BgkvibMiAmfLkk07er/4qU9a
V6baz+acQnZ4dBBAFa9xkCLDUp7fpaK3QI9EYkDl0C6cfjtNaHKb6hgpWFQxngWG62QMM4suLkN7
o0zKuvCFwVG2HsKq97PmWsw875oD3RWqWY1RhOm87MwNeMV0k2yVFHAMeST7H0qR75rtWa9Vot1F
iKHkBFrb2Hd0f4rLwSoTRKlaeToutmwmq4Z+TohQdFlH9KrX61z1ufUBB50l5S5jH0rm+rAS3dGj
7itkb6y0hzhwd1VdkrpGI6pZY3dPFsFk2Lsmp24wPXhmDZj9IqR4Udonu0td+nZz4cqWDX6IhONa
1cmbasoowWORFUsy7VF/rJlxsjPKMmCKmkDKcUfU1NyBeUI1JXnMxNwm/ZWN2iG9SsHQs7BrKYvz
AVrGYxpuzqt54nesB9eIXsNn0XIvs5nKzMSg+6b7UnoVEzqipjm4BnHNgVkND1X7Up9M24Bo0x9D
+GHbeGJKJwGd+DVDLgH1y21zIvNn5/BLN9vjRUiahzjo4ThGSgjpBL5s5ejW2LhIQM9+GVFtPa1Z
tVA/VqIH3ejiIckQ0z/oHhNsA3nVR3dBOKUF8JpCVVgG8vhLUhe3cUHZa7WYAxA7hubrFnJKwRra
s3sJIvNtiatsDPb1zo2XWPQQ91qBrW9GM6sDEezaLrGM9qDVv4m6YLR85SBTHZyoBapF728qqUas
u0GNtQk97tW85kMV4n+QraSVikByXo3oVUKpevyqailKkwnpBHUs87r9gJ03fo3t0prN686u6TQc
6YHNM3UNHDcMHW/u23rEr7XAmL5vmlq2KHH+FyO1XX+a6s/leRqZuS2ZD3j2tws2tGwL6Iyjdk62
OMR0x6pluQjSBLbaLjOrtLhubcPt2kPZmImI7kc2oYzJkcoA01Ae+h3KqlnRQIwVsQK3t8dYhMGg
+tOqOGyOG1bBdK9BV0KYZ1GVQr1p/QEPLtmPs5hQYHTVUSdn6nWeZB9RK+yKfpKaVqMAbkcnnu/I
Qeizt43GwFdO2s6crrZ2CF+B3SQrTWjfg9Jzz+d1ZhW38pVIcSaLBSbdHts8NlaJVAkKeixQIVZG
n9X4R107zNvXeGY3XlCwzqDlXUxTEkzXSAakRESiYDjumJYOd2QR91JooslOuqnu1KW1UoP0l+iT
ixO+uCMODvnpbvTXLhG7fBhwGz9aSyp8ke/1bTYbcyyFjdncb/jnCOzqM6t8RfkrhT+A3uZ8L4sQ
+Wd1lzWFHMGOP0h9bKZMCUDKTdDivc3WzfwOuA42gIl2QfU7lRraVkRShNXkJk+iU5DBNkiinZJr
dd6EmhNrpVQQFTg/mAoSvi1TiOp09BnGiOLGZx2OKieO0LwGj53Voq9GVh/J3+nluKtEPQZ1dlHt
G2HnZfi8BkGIU06JN/TxaOGNkqYsseG2zpO+XpNSq1v4WNkXUwYw5ISdgnOTGRk5oQDjic4eEJA7
nadAj7ST06QKWRBtKgfoXNNUdJ6aCB+nRxsfRPjXRIpOP8eZJH+h00POvZw5JanSmKMnlXPMoPSe
TM/nk8zUT0M7zCnTz7dVRUssv2wX9rnmUQQ+fo29N6A3mi985YxolfY+kQzEzyX1AKwK0daE0tF2
tpnpL6j1iI4SldETkI11JRvSU4ySdmlxiX5cxkpU5xGjx9nXM3Y1zVKKY575k5iJ5AKkUxYLlJWm
VBn4YLzrV0JJzYXq29KakxuWUrU+tFFnUg9ILWrAYi3XL1oSlfV4/OE0wWHgltAVg65oZWHHq4VU
JyQeEYUIGHx0a9zmKPD5Vtr6RidLNo8LNQNuZ1BMf9YVa1XQ5mKfZtQFwQoHv5toMoUn2wilRsBT
fiO9ms/tRBoKqPEiVLbnM+mzUno17WEpQUPw2A/8UsqptR1Hab2zJR5i72pg1jSXaxukK5BS/b31
INIn47tcBrWxvDhK8Kxb4frr60k4CrgNnd3IQszPD8kMtIlljAUaPtinNtTgK1ugs4xPs1r81ZO3
8eBePTuvmptlbI2gvPV67F60cb0unr+C3mGyPJQxyhuXnVUX+B9d/pG1rKqhdSJ2nOFY9PSVgh1p
jrK6lbDy51VUtWUpLQwtWb9gXIS8LJ7kpbGTkMLQ4IS08nYEm6J62IkwmPkQRnVPscJt4nqM7vAV
57J+hWqPd+y9Uv6H9EaIxQBv3Hj55AjaDR9n6Oh8MS3To4rMIYIl43BHZ2KDjUKZlaa984lIbN9i
8ZB1OqcPZZ1u2BY5clXZiAXEwA+6UJSoMmDbt/KmnDJ6WQYymVh6AX69n3i5m0BXAngFuBCbJnZz
593GPzaRZOf2WDUa537OeMw03BDBktPrOndhXTXuBnveSOmkXZ87+Y0ad78+ip/2khLdCR2POC5J
G3pJgQnM1PBdY7DvwrNTSt86RcpoQKB63tfmi5ArEC1XrJQtLlUro18fzAskjW0B54MxhLLGIvUE
+syP9aU8bsZu8GJxl3qLNIYtglUWM8xZjqq9IagPoAtc/PqDf7oWHv16y2GVT1ncosb14wfbI3GZ
aeROd5564AbYs0Gva3Tb5HZwVvVaQGRThIMtUev2Xx/Gy+9PYUHO7oHFSWAj/ZJSSGdNDAlG/Tvi
PlTVMpU6f0rYUkXHtl8aQvRe/tef/CJuGOSaBM2atCFAmFIlebm3xbqVwPKOjdtUuU/KIGbfcwzz
riWbUWFWtAxqUfvPKezkfKzVOC660viN1SKg+B186uUQta2Ac+FRqIgsYEkvyx0+UhbQbbF5q3fY
Wjc3nl2JaogqU8V3naDy5XjKb/Ob8/Sy2mGDiItcMgcsIG0Rx/TjSOl9jPyeS7+YDpW7weRW0jCU
c8J8WpOxcycswGNgfioLX5ajLYfQzU/dRI5Dso868hYoQydBhK/GEyWald+QLl9E23nUpJBbEJLn
+Gid6RG8OEIzNlm0d5t7O1dhuKXvHK8f2+IKvogLFYj5nAktgLZcvbc5Q9RkFpFHLHLGZEHBcL8E
cAfmY01xJZi+E5fmEtsXBGdJCfvIWg2zv3YD0dqKjfH067P88naE7+F6oe3bcFg89yf4MbOmIGwg
Cu60rFNvkluoJ0zDymwRnr2BBGyh57S2yuNU//ogvB/xppxI2+FihwHTEXTUn/CmPNmErEivdzm2
OR41ohuasL+LRFTGz8myGFB7RmNFyPW4Mb9zXQsVzJYpilIBvcy9HwNvbYsLLNkm2pF4TIpPqWER
geLs/MESYCLDiRVnduGuNLDZKiQSoTVbdkKFjPIs3SgksfJhpBejXUV1jTAfM5CQbF3xbZJFoFbj
eYyy/nPkE31IDDKVIfk6VW1jSDS85TQT74QKMcQkRV5uCF2oQULV2cgBClMCHxjTxO3O3wvMPmZJ
43USRl4Gs8kRQS+O1MmdIayR+uUppWFRrEjzL0zRGW3CN0inqboolDUrCQepASrtNE3NY+CxNCNZ
HB/AOF735I3O7pFNfWo+//rqWT+NIcJbmDdMD7Uabr6Xz5IgZJZGl5/d6Up3q74+Kxn2d9eUCXEW
ER41lxGdSKXM9hRGXpcUO5VjhTJdls3MrZCpAxvtYH5S4iT9tStaa81bc4EyNCMcDf34d43Ul31U
nyYqiDjZd5GBby/h2g5xeRSxzf6WvU3r1V/w3qVOfVIqZB3cpNloKJ/OiLSzV05N26lAHWP+7u54
UQsNIFT6hNT4kW8FFIBf0OMEMvE+oNV2G2wGTXVqm3HlJAdjOfs9/79WBwEhtnTJ6SYHMh/tDLT7
x4KJngkCqNyrbnVDUS/mOrVUIz8wY91IKx20229Kvy/r/UwBmPyjkOY7pfeflmqF6CSwcW5vszQP
mGgq9mH+x++fXwYAl18F0SA7b7EF7+53MSk/fb5DGQktniyyuygFXkzpdbmm4xpa6Y2ORJiZEOT2
6oe0lsrypE+iU6boX99NPx0AlxlRsA9jl+U/0/OPTz2fSqJPlOFwDUH3PHu45/2WfvglqGHlvOyx
ic8uPLS9wbtff778gv/sMYQoMVmXSB4oW8yfHgjFMrtkPyXrTc7ksr0JwwlqWDr4Mft9Dro3hpNv
k871m0FuWz99Lg2NIIJAysqQMffiexeeI5ytavobEkXSbroP3LZZn6Oqz7cr3UyvC6tx3o1WL7va
dGvkzkfrN7LYzmUptMsn9jBDAKB32xORQfXn1NuVnJt1t57+hpzh6U1WjCEcSNJsJBweLWjIEAM3
b+mqSkXEr0/ry5UVQGgGtsvDgJ27fNb9eFlj9E4L9Ij8ZowEqJEdou6sCHbk8PVFB5KiEB5+LpX5
4q1UzD9PYToI0A5I5Cb/NxfZe3myOddc5lAeFa2tl1uRuUSgjfIsv1Fy1OxsalMrO1UR+vWX//nj
mLlo5CC+C0wezy+ubZ7BW4nE5l0nkuv5+bsXuRQsYEclaP/NB/60NOOhy+aGSYysTJMgjRcfOQzx
Iika3bU2MynWwJJgTwXQMcu2iwyuE+VNuiKJtFDU+8CX7u0JwWd5IosrNvsbiBoFVTVduNJBKl5i
SjuNco8uZ/OyMh+BPUC8S1QjiS6vvG0aS/y6vCs9DU8SLUjEiVfZzWiVRZenfMAQ1tSJNKaMT/jK
WeCqrGTaauZNQjoGgqySjfQxTXrKJeGkBL/1LItBOaRgqnRNDNfrMVMbJoxW8IIGUcn4lkpgeHoO
rEwu676vVnqRbSYa1I5uz574FFRBmerBiNqQ7r4tqOXmiIQI6dXpycThQ/SmoElqjwqVaCf5lbh/
+GR1Hobcl6Vj1JmyqKL5GWidpeFKS47VjqKUW8DPK+C24RT2hpuMu7k3+tW/GCqSLaKrvNvINVP7
dNOcoblgjJ0xfZ68hEy7V+pk6c2Kno5z5VzUNRRdN24AqW3PuodMiets9z9v/1WZkDqLLBme2dNm
7ZlrfhGTCrRae4XK1TvB0I7kyQw6Iqqxpai2GFwIGaqZneuN6gyoF+kltVu7mftY4goVcE4odrms
aqhotd9YXYb5DupHvnxSQml6/GU27oho8QjoqKCA5pTJsvNwrS1pvzKUKxV9QF+fWm6ryL+u7HaO
biA1DtObnFBGIoAoNXtbdFDLkkiim+sTZMahojVGCl3iwCdxXWpG8BOrTwifsmA/Unv3u6MwW+n6
0jAbxVHBVWYkQPQBMoudb4EbdY5NWRBtseOfKGaNRW56F9qJXlNSiJBGWkRevN9UgRvr9+g8JIU/
l+tB12N1Ax8LtaxB6opkPIEj/gwFAJP9jqSLwr3vTYg9ePe3qdjeKsuR02FD+lph6iOfMs231HtW
VmzarNP0hWKG5T7THxXTA3m0VWufAF4Z63PgbrhGH4AbSXuyh/GahljhzdsAxjjfrKE8DKolqIvF
hNhJvzRUXGnX15iJgNIlg5W9sm+xc2vzhsJ+QAtqO+m+MLOhFPJvVYTD4TEIi9GgDaGKrdoU2atZ
QC/gotV3s3eo0638UQ3ryV+4ZYvzjStgWHXgcEVoD80R97schqpvHRuUvi9bwwaqsBdK2aO26gVh
UAxM5RzMbTv3TBjMBEluhxYkAeVizWLScCw/BxrYH/HhehPVvBIjBTrTPhb3QeEkM0IvzXGul5SH
rf6maoiFq4+hQDuLlAVPA6TUrV6QW2+8g1MpnGOkpi7dBtLeK3XjjGfAjHmuc+vT9N2JnAPTxZes
LMOqgE7VT9KSlOVRcVW0kcqFGs7cQ35sYj4vI6sLjI/oDbmBcHV04+u2slHfNo4nKqq5qt6tmhV+
uMjRiLUcY+SFBu1sC/kKNKo5M1FyUA0VbdZ0VdFbw7MiatlMh1ImSEa08mFoo1uPzokJHugsjghF
rTFTS9bbOyv10jsva/wNz52aKLM6DplEq6XxGHdFk5oF+trIIOFxFxkuDuxOYR9m9X5nyEnvrGv4
lmxwru4uxkWPbZmoNAu9t66pqUvzfWyfZ72Bs8Akr51/aqa0z+JYK+ylHImHrHwKaKac6uR+9z2e
vbLavZpAwN2exeTLv9ZPCd12VSwSPT2oIqMmBGh7mzYo9ihaGJc1pL6yTMDGZdn2HHUGxGxEb2yA
p31t9JL7YinjvjLBAMZzWaWTcCi3X6naB3/PMDqbZf4z2PAqpod5RRoPghzjPn/vqE2/7tDUFOI5
fuWj1hfIVNZZGxz1lj3luL+QjejHnBuMrGnmcJPdEV03KZozY3pQeKZVmY9w6dELuHNYZtC30P7Z
Uc0rLa4pyo+TbEYaRzSJntnQ8B5l24t1Or2d963yL+NoXOUyQf1kKbzHoj5drd2QlsiNg5YlFQRC
Mo4KJlT5MJ5qBh/ZTlJbEqhUDnaclXWXG+Fq3nZYrui6tPhyPvakqqTvEvqMIL8pMRhfyxw/mEpY
K5VJVfenWmRoPBB1SVvBABRNp86hlRJIbgtGrKNiVyKaNQbxLwTaUKiLk6gunJPhowFssAic/cCD
ewYLue0sG1jUjN0y3BPBESf1wacAOA3HyTRJvz2OClivhm3knPMH9UpAP+5JKGYGuMo6e0IJSD78
Vkf7pMMEkO6xRjvGdiqxBDAQlI9ST8h64agHunIcWcUq9TC6VQfgCG+z3iFqspEWVUQGYYYwzhSR
Ta9xJ7Wo0nIf23ak8gSqiTRjkt0jZx3Fx/Jq22OhVSuUBlL/iQGzDX66vB5pRY5QM1VYR69EqrHN
bq7Z5RZIOmIxz443LUPQDG9XvyPrQ2ZuyGiyNloph7WWCSnkFZ5BafUyeRRwVAPtSu4F9TxSDjTj
TCFL1eykFk+9Wh5iZJezhW4CJqrlquiMqgmoh6eylipkgq8WpKrIM6iVLbpjn7h6kWLARW2JOIUz
ySRPzegqB2vDjZ4ZoQyfVaNZUwtydc/lUuAsEWHCQdvZD8iIgqtwrLsmwxYV++7nSl3s5kwwGnPS
EEkwTJGbPTq+Kbu+jkiSQbyJE1F7DVkE0ipXhoFUBrEFkL1nJe4w8rNX2VPdSSo0VYmmDMKGDenN
ZTW91+3YdfAAwZ6ymNwXPJeKD0h/Wy6qc6WfslhecP27AUJF88qcM4e8O2289xXFS50kfY8hm9/6
6RCG2Vb6V7pYYSTzWFj7BOdb6u+6XJyLzTwlC4x4gskIG5JJT4+GrdK3OaUnZWV8DvCGXbAmJTw/
fdDfff6LIceixSOZkaNPso4e4gnddO5eKo/S5X5QahKo9WB/jmxClqY9uBich/zDr7d3L2sUUWgH
JDLQtfJCcmxfFuk2z1+aLKnL66psEWdrQKum0qyqk6VZM/9PH+wgRcTSQeeMzgPNq5eluLJwxi5s
tvQ6L9Mu/LyyUwgQ+bckr5JA2RlLVR9rKAtM87/+4HPZ5x9lGcrjbGhDl74ZXQ9CJF5ElRhG6PS8
e3pZz2sbulcUJUc/uY7IlkXCTbd7CsILjMi9haRim9KhrPdutjqk2Po8U3v7tjjT9kazCrEvAi2Y
5vbVrw/ypT4VUSpEKovtA+wT8+eo4xXhQxC0wrnQujGlTFt0Pnufy3KpGS5taZwwVLVpkEOtC4Pw
9TKKtm0vmnJB17azQR4Yr/smM5pkj34KrfGuYhg41dEVI2bhfZdWZYk9KiuNGpWq14M13qWsVJ30
WAGspmiv7hbvXFE/f83/9WX538nXRrtthn//Fz9/aVp4L0k6vvjx3xdfm/tP1dfhv+Sr/vNXP77m
32+aiv//8k/usi99M4AlfflXP7wvn66P7vBp/PTDD8d6zMb1cfrar09fcUeM52Pge8i//J/+8o+v
53d5s7Zf//rzC5HXo3y3JGvqP/Wvrv7+60/qN/8YD/L99S/lmfjrz9cN+SB//J9vffaFort6x/+8
7OunYfzrTyf8F5pe1NQEMeO9Yh/35x+QwPmN5f/L9S18DrT7uLP//KNu+jH960+iP/9l0ZuyiU6R
wXeU0P78Y5CfxO9c/180HkAemYA9cPzzdt+//Q9X8b+v6h/1VL1qsnoc+EjkEj+WxXxyzhFMmARE
Ee0nb/Yfi3RuNnDfC9veZYR4YTEx2fN4din5sKzypg82sQ8rTvR6CG5TOF1Ft3e6Ba4dcIuhvXes
zXdvYf511aFvmf721JhXI987LBvvXRcAz+PcObARZH5IEj8VrtuL2xrhb0eTqY36y63yQfoTKJHg
7GytEU1fTbv8ADhmFq/9zbTjCo4jQUz7ACP2dKDEtQ6f8DzgztyV+Hcs4hZiuVefkF4cKHWu/kf4
QGMb7Wm32skFaxZawDtpG18enIjKJ+FBNY7K44w6ZXw7Q1DgDrPdaNkv4bqVD6h9y/6iqClWvDZt
wyueoLS21efBGIJHCjG++ehNvhte+003kLOyNEF9sK2lEmRh4m29LEUvwjfTGjTeAIoubIpDRGGm
/FwlY5tfjvgUN/dgj3FTIeNFjHbHJrW3D45A17jeQeTz8u0wVrDR2M9gC0nuEe9OIVxMUtPXD94I
EPwaisLYfnXCNOrwjQpadp9K5KHdISKIG5g+UaBw3CjF1YN9WQD2KB5bK837j6kXZMN95huhsXP8
djauKiwo4TdK3+N0aU3NNnylfkfYGxxXwjzN3UC70kC6Y4Zojw+lP4Ig3ae0ttLlMIKE39Dyckm+
kVtHySqrN8s4xQ3V62HfMZM5y260yCd5qGfXCf396uS+zxdEFLBgoOJgM05Ehp5H/n1PtkU5CeQr
WGKj7b0xRWPm7Jclw8p/JUrfGtANWUP8frPTpXvuaDM2r4KuPtJx6y62IXuDucG9KaCKPidtgfVv
jlhUF8F7d/Xbv62miLH0CvHeDBNMs1DAzgP3ESQTC3J/Scgroei2qzqkxbsqSYgAWZalhN/VBM47
2CDx9KGzi3K+QYc77jzTyWaTeFPTyPEjte4UHgAt1h4edMCTb8qloayVu3lzygWZlnS12xMX1RAw
JUyse4FBWffg0Omn5FBwOIuVyZZ+lvsfANlaUM69rI9IhIggANwXS9Gbr1ihx0m8T9AT9gfTzzLS
uC3iJabbbM0y8yIz7GX7jL8iHuOjt1D8uy/yqNkeSrst7HdgmKcPRbnaRwhl2bRvxrVyLpqoFCfu
sPgDf2pf5O3ktJSs7a7Ydwn/g1eB/PLatLImQj1OhfTJaDc2YLt0TIke35kNZb/XpCy7xvtMrIPA
Xw5492/YSFF4ZfqVga0MiwbZBBAL7W89EnR8DsaUxdfS3JUTbbhOE6lBDpP/Ayy6ZrzcjKF6ch2X
4CBAKTEO9b4D7bGtcMdcpNrm0RQBIA83AGCwn1aj+WCItAMBBi8jx/DB1HHfxtwzNBypJ2wRJ5Xa
lhEugOaK8DKoNy+glEWaqNtUnb+PAhyyxyRsvL0dTWVHw9vIbwsaM9jIiqFwbuINY8PlaDVYHZK4
qeHiwPWwj/bcVO8FAsZht/ZRcWNAVnpFhpBRHpw89zH2ty5shdLx6vcorbevMVEIN5afbXsBEOJv
MAXimDSz/1QR1EBu1PpEnJ7rXJGL2FmYPWPjNNtDcVEVBqx0cxMIZejaXnMg8BzYveKt7zLrYkPe
ecx8dOaogofhwxJBxMTEb2RfgG4Y72pXJA8j73ko/CHDx+qsT14dlhcASJyLLp7W29ouqzdJXs1k
hhaOfR0Hwzff9EcAA1ntnjpjaz+0W9S8xbMRrntztOxvwrbKdtfTcYZOEgZUe7Ngllwe603iwLyE
yyKSb+boBO8hAvjlfkH/StzK4h8phuTl9eT3wT4mfuqZStOyXRC/0u1Y/yz5zqbAfjsKOOEHgYv0
IY2M4AjaNiyOlHzQo+JAX77iQnk79r6gxDOL+r1bmx1hUpHds7cyAFYAHSyuJhaff4cl2vCMXIhD
6NXJwant9a7sh/jjTIiYdVsiYDjiHulhOthz/hB0efDIaV6u/CoqPg7tZEEZaMIJcT5falfTKOkP
VKkEtHXTwcDeWVZ72dp+/27mYZ8c2gWx+AXJDe5TaYQIqcH8vSdpXtzJPcyFGVvuGyoS/YfenKeT
Ffr+aV6C7Kl10UWyYzMvsUdekz6aQa1v35jF0t3PEor6QIIf4v2cAr7TVrPY4xBeb0aW9vw8XmJq
Z2sJLqG7BKZuXgOr9d72VvYZjXx9bS3JrZTlWbsSTNQzdgPMwZHp3gUu1eQ1LN9Q6N0OEL+RLfZb
CiapYa+XxbdjY4NNmIgNwjbQ3FC3YSngtHb1IYuH4JpunPE0D2txGOumeTDJWDjYhZF8iDLRX3RV
II4dGs9vJaVF3Lg0M0sqSo37uJhNV1y1a7MA0uYs7IdFJCfDzLPbcpu+JVn+EAXZVd118YfYsl8F
CPdeY1I2jnnWu+86gtP3TkaMSzne9VYHpj1tM2NnNJX5DYYv++Qer3YPWsHq3PTZMEx8f8lwIMfX
vYoACOy2YbjuqD7uKlMwsUCJbfbd0pPuEm1z/GaJGu/Ek+9vJIuZ2PtEA+3aarqIiry5aef6VNfk
Gx0E29v2qrV72AZdawqSHsaHmuiXGxY54SUTanQLW9a4ILnEe2YZZPgfuwao0t/AN4ndNsu6eypK
4Jq7tuy2Q5QZNSHxeTy+K8vajMGxZRHGzrAZAEgY8dQCN0n6aNyFQKS6yyphVfJkbeYcfCgjS3xG
xeu3uH/SFSDRVB8k0PRgtNa3lkzdFfylUX2VtbL7kB4s2XD5B5L1mJ+bbiMmnLzEKR6S7gbTaHYZ
jzAJBXBvcO9eygQz5TaYD4gf5WIUcNmy9hSAbCJ3bCluq3YN33NrGOsRAaJ30TiEOcgAuuTUsNZ8
XkBLknRAZosMukgCfz9Z2YRBp1/XLwAayFuLRNaMD64bdxdJ33ZfvKW2j03Wr/vNmsuPAvk+mRam
D5/DFxEX2bCjU05z/AgVt8Vx0T7YeR4mRzcMYipvDaKSrlzXXQ+y+zYeM44HYh/cr+3Wi9lUnaq2
rm/X2FtwO671RWOLhvxbI7BOdGPEMS4MHFIsnctuR4YR7Bd/TuYTbILpOAjQJk4c9rDdltYl8LSY
/8ZhU78mTqn+AHOlIBdJuO+BJY5PS+SRsJUEW3cS5hq+C/thvBSiqE9EGf29Qbm9RLtcHpLcDO9a
yCZAl2bodVCg/65m27mYCte8TIuZMkg09cyUTvXQCzOlPJVPh4Ga5JOAy44lx7AIGqmqt7YXbtee
7Vnv0gAVc2YS99uF5gX6ePGVxMGW3JbgK0EUxQWyNPLgvAhTOQmbO1GIJ9YJA0/TzJUm48jb+0MX
vrLrOL3KtyC56yNZUw6XhIetGd8VzfA1K70cz2Y2RnBs3O6JZmzjXA+E7hwGRF3vXIzwh6Y2ywvR
lOnnmaXkZbqG3HEDJbq3g1eXF+5Q4RKaJ/cjbMLyzZBXQKrYiixYERYjuBjZayeHoF7TB3fugfFb
Obg4+B9esa/piuwLNn2weKZFJr/l9rc686arcmOBsRsWMzjOQQW5rMhgYe28YuTpX5AZeaTf6F+B
xGPVUPc1iwbDdq96B7EGQJPQGkCWkzBzjSgyb/ds8acL8lPtt+R/FBGDs6XLgQwYL0xsu+8Nu/e+
ef5afra7acY9PrJc3Nz+I6ww8APVEDf7Pjf9fIcJvP2EXbgCW0qdwN/iaQGb7JrHxAH30hk4Ah8r
4EVU+EmIZ003vCrt2b2H6w6b3SyiY1VW4xNGYxh1psXYHuqVVmfZiHpHBixtH3vqyGGa6uwafZ7Z
70rYoRZq9qCGYgNHhXJTbk/7qSVU3VpmwrNQvwOzSKvCO7iSkBMH6Xbroj0271CiZuWhXu2er7Ri
O9qZncNWkBE730ckb71Ztplpi1ynuL1ZvDy4pK7kPHWGuV52TeHm16LPgvgweu7wdm5N9h5zvlj7
dcBvuJ8CK7V3Q1pYy7tpWO8I52xiHEVFmbLSNtPLFVTfkTWM98qJBWk2iet/8ezZdHZl0Uyv0J6U
V+5a5LdLtSWfA1xtwxVZKXZASmbTH2fXWzGurj6TFgGc4EGjfAF2lJfE1HmNRzYaWTHiFAUToKE8
ZBVY+iRVLgO3Ihm2rFMCz/zmhiO0dNIargxmuXfJ5GWfRW5lRyq24j31kfoBknm1s/y+22EBr5iq
xtR4mLYpeQj/L3PntSS3cnXpV5kHGCiQ8LgFUK4tqpttyBtE08F7j6efryiNREKsrvh7buZGJ8TD
g4LLRObea32LKV5zgezbLza1aJawI/ibmQ3CvUSqlIdMTN8kOkIaVg+qfEch07yz6cm/CdaUmxk9
2beBGLfSLeh/Bk6WYNTPmBQPDXDKG0szik+FZRefTwSnFFpbl5/UDF31UJFEsK3xgF7Pcid/oT/R
bookMA5y1xCGyvcn+K5VXe2JPBgfqc+NR3mhy3KiPs0QdhQ9ZGzq8abvZG1XUpRjuqjtp3QoKQlI
w7jXOrN/0VILll8lqi+63MuHWQvSb3NhJjd1bFlXXVuOOxrXmjOiS7iqDWuZPV3WXiIhgkODke+R
ZL7kh9ElmTvbKonVJa8jQI/gmx4aLYjBNrozkII+CCZGPj4xpUpo0ukxUuyMl2xq30q7so9xIAdb
ZbLbjSGsg27I/Q3KlJBkAz0VjsUtAAOU1Y+Wlgdfuq7Ob5WqYdcNtg0lOym6JyDgfKfzJkuKvs9I
JGMSidVkIk9LV7/oQZBfG1Jb3eCgFZBHykewB+Q/TUKUW1tNYmPLHD5bFK7neDcirCEAsc9cgf6h
YVnbZM/agjrGDTHxMallJSRRNobM4bk42qHSvhS12RouQuKRVXwfpporyM3gv0CPcAxDo6z42FaL
6agkaR8QGCqsrKmDORNion3H0qlwIMNotmeSM/YG+FF77ad2fKpOumdXm3Rd2YQ4h59PEIiBVwrA
VNejbrqelzpOvoIntO19UrPQH23s0geN/ua0ldnoAa6tk+9Ze4rok9vRHwpNJ0G1tn7KkNQ+t0AR
22tS4frkvhQ6RSUIUYvsdBl8xqRJv5IhPk2fkiFl8MKoLZCQjeGLHczGHtZe+0j1I9jVMXYbsglD
WT+oep2arkzgxX6cGrgUdK/JiszJHMk9hRgMLAdzU1xJCHUKZ4SvD+ywkBMI4pC/dg1gmK0dtBZ4
gVr/bpAIQU4WxdVNFrEkJ61zSd3RJBYylTL5h7HMVEJKWdlMtpmPbntq0G7Zoy7jpgHyqR0wug4M
C0uZb6judNAaw5oCKp/MzC2IdQqdGcqkg/ykfpowGltIrAtKX+S4OtDR8m99J3SIbkPn9KbxGAf9
4DX9KH2T2zxi86tSD1jU6RFYmXbDKlX1KFKZLjxW+Y5WTXIkUa/YKaOqOnDqzNte0qZHwhPTO66U
3ZiUp58NpvvWq8KZHAW0MoxloaZ3M/0UlKhLteHbSieaKni4WejV3tYdgfCOTa0xICgxhhxcNsmD
UQakErWkzG6imfaFy74r83GYpi1xAKUu3xJLS3kwFTncjEWeVPOqX6JFfmgye6D4RkpTdk3JIyRb
LFYiMpOmXsc3ZsKAeWwqsm58Kah6Nm+8WWNOyZyQJ+OHli84hPuQyMttqjd1l3md1VSx0xj1Uj7H
FtPHvk/hkfQnSMkUvHZ6bzWAb2ojkHZKTrak7VVs3kGQJWaq+y07cu0ALCLtXDD87GY6e7SD60gh
5WVDkg2/GnW6eaNPlfVzTLrE/jJZtCMyR+6YnDZlqxrNzRDkps/2QUueUpjqnaPNSUyKIf4CxKU9
kofbgM1tcNQDNSi3GVuH8bCgl4Jc36X8ahzm+veCDXPtLRb4sBLxLPGIagGJkGAVtreTQxM6tD0M
d4HYBMgRF2egja4ecW1W2T4Rg9Rv+G1yI83FFpuwH7prbYywy46YPvsHpCPDso1TJQ92uDU6/XZo
IcVcw5Wdtb1ORFy0p0iUm9dZqYl+p04LZUmaLYsIHiRL58dbSZYsz+JCQ4K6wnk4wFPKOwhgHR5y
leYwbE+09NI2jeQi36NHkSSfdEY73y2sYTAq0Awu97Y2GcFNhuqAhTJ7KfnJkIXBtEs7XWXJlWi4
LBFxS769YND1FjKpJ/d/t+aMU2gyYWZ183wjjdDxw0R7syNRXbUyxl53juxw8eieljeEsE4LTeBh
tpD0ssFypRGaGQ7P3PDbKR9vgt6gzoxO0otqhic7lGy/aMGONdK8OKE6EZVIJIDbK8pdmLRHpTSf
qVqO1DrD6oGacuxMraV6WX9aAM7VziRvvNmIZWn3IFoFEZtW95Cha4Q7nb5aiDg8cMKnlPpw2FuL
2nwu9K7H+Fsazyd2nwukBBmOJiWURCivbDNNE4AGiu91MD2d8AObobFeef3wFScZ46LrAmcwUur4
9kD6ONh3B+SH7dRyqjhLqiRu1FHfirLopVlYfgxJZTpJLbUIBaQG7O6Sb2qEULtoaqFO0kij/Md6
DP+kk6YjGHXT2HRWTZaHvnDhOTG9wu568hdS4ettHdAExr7k5VMYsW5uZoiE7QDGM8bOTZ2F6XzW
NHsDTTl+a9XI2mJRYdinrZhtl0xBVb5dmiXZR5l5jeQz3Ccq9A0NuOy2VrIHjOJvMU4LHCJM+MfQ
CsQOdWJ6MEatPZBLqHyCrlr9nKHp3rVs0xqAYHnmZ4vFl6zWmc2qsr8VfV9/1mTRuTjNsgOrfhlu
Cj/3ZdRkdlJ6oXpEe2gYx+vpp1XY4EB02toO4cDDDpij8RWu+s2wTNlzRpPuZagkw2P/YX5Tg8T8
KucxVUzu7qvZsgoZgCE9znMYO6RRDXdCZDOxoobsUkIrNmgUqD5hhXRBuDZb3hJtiyjxxUCzl+w6
URNw20BGAapphw9Sb1R7iFw/aHMbyDzme5UaIy5k8wkAROWJVGLirmOZ2uhAauAU/NSGMTmIKLe+
QllPgGSVfq3k3+dKNSg7axW8YP2lJ4LFQUUtvGhk/S4hdLvGklP5Zj69sciXiJUYqIIwDBHkp6Ef
W7PlGYIKrQeO4ciK7GvOEHaqwOZbNCV+RkfHYclCUtMSFa9LiY1hk2mi21SAyB5hs44A+ZMpeyBl
/Sj6JWAb1xPpIY3VATSU5GlZMZFkIAtvzmLhFmr6mEQ5OLzabkjBZQDvUqDJb0MqP4A7e5i7+WlG
6WQUggZIV75KZlNeJ7mBeFUO93XKe5Wo42diEJfbuJ+vSBEj1FrVAsj8lbYLRNFdD1NT3uaFNV1B
cWMDwkoX74PETqhiMArU0zsiSMO7eOy2IUj5H7XdsbgzLeVUFbYax6iN/mCqzbe4oaNVU/e6Mmuz
Jheo3JcZrRMIpNlWhohBV8BGLDRpXjiIyRuMcCSX13hlRh0+99V4pWVDcIjTZnDVPjHgz6JqoGGQ
tPvOLq/mTJGAHVYZBcdcLajLCpL4OmVQ7y2yezQvIkszZ0+lFVfs5cA3C8bLuMsCI75Wg8C4Uw1e
2+pE8LPVHDb+kL1UxLrxvgWCxHGR0/4DXkfHqbgi0JI1CwZrp9aLJ1Qrr2HDm5mSzk7YU8FkboqX
XFk0l4d12sMl9OYBv1Agi1vSgNnTvohMfIPzUnvE8LFp0wwg4/g8N0NcEJ9b9CSlkw3gCAVvckU6
t7tE5RPBKOl+6umAufhVwcFlrXIFcoLwg7YOX8hZYiU49e02hnDNLJfUUJuM/PNASxFD2Uw83ZAT
HJHQf2MrmehHtW3HXRcjrXPUsDp9FubwO1tTVh7gdZ0pZYJkMqx4j5nar7D5C4fcyps+Depn0VTC
NUNq2UkAdZRvULFHaR7yxTClaSOHusF03++GuInZKHcd+c0GAambYoxvINL2V9QL76cu6hHbZO1x
ThLI/Flc/NCWJKDkQBicQ/DQk9b37c2YZOmnCLIFpRS0RqeIq/HbqVz8U+pYW4NnLp+UWY69np0V
VRSaSV5+IvDCKOy5XAHv5rapeGMPpqZ/magqHyQbDCGfv6xtNh2BmreDXdZbg06il4vpa6RI9uL1
eCKTTTCgzfF6MhArgIZo+3ejqahXUD26F8Do1TU5Rq0bW1F1pNVduKkUmyzVKau5Mnl9iHZj6Y1i
BotpKd2x9RHkrXfZ04Jcc6suBa9rTVbzrIceBaqjKOwj0mGLiSiYDJfsucVDFR96Aqy4izjadogq
hSPSjCn85L4mt7qyvsVJJ5GaR+zCpo2J5GTV1KSVU2tZAgK+qjqnmUOqw4YeuTptNVa3uXI/0Iil
GITNE+s1FaJJBe1cGgYt56Yat/NCFpgD72jYVvM8byMZjnsBHQ2ihsh+9EtxlZhTRhlenq/jVkj3
zNTGbp75LLNolbzGCuRPhqainJ7H4YJEZt28x/Cj4f00TE2TNaGZJ4/pb561Okdeqxaw+1Nl2LNT
26ZzL+j2zqbzm6zhX8KB34UCf9odIdyjVFBNge1XYJMz1qhVsifHpMoLAJ50PM1NOZhd4tABCT4P
JUs7z+ZaWR3pdvRJhIY+7N7/efGnWfbX7yuUOkAZmDoOl/8y79TEkSEkizdxIWmZE1Ap1RydHLCj
hp+k2FqSaVevaByS4VbuM+HLS0UhQKv1AKVxKkU3oV3JNhT5vr1kc/qTeWsJS5WRTwgBVB5gH0Ta
Px9CgLEmxc6euI0KJPUqN2Jlup71Rcje/1yE8/+ir/lDtnNOzfP/oQgHcsJvr8t/iXDuTrKZ/3Vd
Nj/+0OD8+q/+qcGhBvYPLIamDYRA0VVb5hH9S4OjaP/Ad8fmFdOnBnGRf/MvGY6mItxhd4mP6pcd
X+Mk/qXCUc1/4JkVFk+bI/7S9PwPRDh/vj+SwrgF3aevLcTjEMdIfafwgdoBKZhhKHaRtch3v92L
v4zcc0c/eS5/mxpMI5DlNqilIyXAz4SsAqTKlu3Hjr1641vRg9cA6PEQFDTh8sryWt3UP3jw05z3
24mrHeXFXBmCY5ElXyoQ0Ad4iMPmY2d+ulu/H/zUjIsDzrwdLQXQl3ItCbrU7x/8z1n5Pw90NRvb
OGuqTsrCBw0o6IYqTflGg84+LTwuWYbPPdWVxQ/JUEXIOT8h5n66Lsd0a2b0Vt4//3MH54X//eZY
hP5OYWIFR+S1oRdoGi4SmTH3HrX73L1ZaTkhkyULkhT7iBdHdsD7yK4ucPxb0SXY+Z+fqn/ffbES
snXlNC0FiqxjaFbLLcko1b7RW3bKOv3WKQ00pxD9V4lc2gsfpzO36xci4Ld3KbNUdUKJbx2Tvr9b
wsx2skCbL7xL5w6+Gr5I0Iui4FN4lEPji4Rc3S0b/eX9Z/HrlvxHYPufW7UavxTfq5Nvbji2tdgo
dbwBA0Rx7KB0z9byVLIgpvOXpPdpnWygRrA83mf9tyA4mN2W/y3tb9TNL1yocvrRv53MarzXpQDq
a7TDsQ9qZ2TJtYTXUv4wJrdGmHq6+nXC7TZJVLaUw2C90uZ3oM7SiqivgLYgwqC0/OsfNS17/k4u
UPsM5hYL6EYqf6qBfeFMf5EA/namp2f12wOXrYZwhWgYjqoUHVT1K4t+1+COqNM1vkQxkoVD9VRi
30wLV+orV9FY9WWTKxf2VYpw8v3Ht5Ie/+fxreYZ5GSJ1ChzfoSyBpzLJsy7dqgD7YTBHUJDpBxG
CkLVMQjp2k/ku9yUs2sKaH0Npij2uVPX7fnLFKsD+nP9JZT3Sbz612e5mp7y2UzjXqriY50PSHUa
8zBO8quFXj4lWoK6PmXhplQIDq4ehUTCCa2B4hjoyfNgNeDH65+UBW/iKn+11fhBmaXb3o5fpzZ8
klrkwH2OAGW6Ork0mmi+toR0a0Jmxe7VUi9Tn9gZfU1z2RsD9pVs77/UA+StDDVkFF330uzGQbBv
rOQqWpY7o5seWRdcyXKw63vqTFHoRpJ8dbpjsQg89BHI+/vdooljIrVf4qK+LSohOyDG9jbaFfjg
x9ggoaqWKGBlMeWJ7Bny4TabUizsSeR2Y70lVOVKj6srUyl31MDIORwQzRYPWVZtQ5r77twHPh27
C1/Pc7Pgag4XYx7WxNfXvoJt0omQLFJe7aMdMvX8VkafcB8tausEfXJhVJybqNYTOwVhEDQJ19BU
IF6bbVJfQuWcObS8mtGTkfgY8PyVr428EAuBW+ziPr8/iM4de8UmQOGXWgYwG7+ulcqJjOAOW8nD
+8c+Mwrk1dw9oFSkoqrXPrLrFgkgypgj7eMEfL5By/f9Hzl3Aas5nFLLbGrYqPx5tI+9ll0lcnrB
23Du0KsZ2WxaYWMIrH2pllBhZuVDT5qJ9/55n7s5px/9bRKV9MmSaIa2/mBbo0vFmEJPm8q7tKON
9v5PnDv/1fw46ZYNJFU0Pvgkf5EkUoIM6mIfO7jy5/n3wI/Q+S2NT+eEaGuCAPcjmRgfW1PIq+E7
4cNtLbShfjZln00C20i7/fGxE18N1NyO5phs6cYni+vECVl8TSZJ7iMHp9n/510xLSnrhpFpJ6Pr
iXJ2IT8nNz80VjEs/HnwRJWKUrO72k8n+9uSxYCrYvnCWujv7wrorz+PnSnNnGhl3Pl5a+2KZkQY
J+r8wmR87uD/NUbntk4tDq7YwbZqYV+NQTt7H7vlq1GKIK3BoWoxy9RNtB8MFU5E0GQXHujpwf33
Wkc7WVB+H6ZkvAEIiNvOt3sNvfJSbocsfaR2fk1H+eeoxVdFlw2+nhTh/ceuZzVqSZ6ZFzJZuVlV
+pP3ySVtrv3QoP0vGItdmijvtK7xlaZitsd35hBJun//xM+sxzR7NWg7JbYAR0iVDyOteCuAxX1e
zAV99xBYm6Um+DflNXPRcSp3eHuawKlxqbupLh5YMtT35PQE28Wc+6dpMdS7k8PCKfDXeRLUCafP
5vGmmfvvSLQ1xxiE8cEXaDUhEJRoQpmTO7+yrB/hJAuH7vCFY/99GaJZq/kg6HFE2h1dYMVMpX2u
N6SRqeazrA2IWrKGCnjUb7JKbg/vP4PTa/mX19VaTRFLN+Z2AWnAnzLZEY2MDaKLLiFVzx18NUeQ
pxUUqGL51M5G4EqN2Tmtxdz8/qn//YOIkvnPkSZUaIpZP3e+jqQbLIOe06HvToJIIT70Qdes1VQB
r6Dld9PGJ1iNHcNkaBvTKJYLU8W523P689++6EGNuhxqd+ub3axQA26/G3N4abOzIoj+380OhbI/
j25NtJ7iuKl9CFMaMrRSXHdj/M1EnO6odbVs4MdKB8uK0ltkBLbbJmqNWse0P3h1q+99Sfs+Rc7R
+IgyH8qquSbb4Of7T/7cjVvNGyirtabJu84vTe0bOsfvcjt8f//Qxun0/jYgVoN7DPDOBFbc+Ek5
9QdR0yNIVBgARicpsYNRffAq6ONempgvRhRp3lhjsUC3JV9J3dIThp0VdDiDdGOOdv9IfLV0m5Pt
tkXiVbK7mSVXQtzmVjmigDJIG4y4RrYpKLLvskj/BMc598RCUIuU44gZpAVhpIXvmlkdsr3oEIJk
bevZ06huT+G+ribX9ZEeUHWITvKvzujjO8nWiCoxgtajpWi9pja0hCYKoq06p8pjSXzpa4A28krU
euWN+ThvZkv+1p88QcjdE29O24qATTqYgEzlHYq4VxNd7GZUrM5ZGoIZ42n4OsVSjecs/uDXxlxN
RrjGgbNacuUHTXAj5QJ+hNKIC9PFaVr4y4M1V5NRircoGGSNjrxm9S7hgqM72KZ0yi+cD2LG1vL+
G3RmWjJXM/jQRFobykblM3dHhzYoCD+28/owKZeaO2de/3XfZFrSvJJN0fptVd/3TfBFLspPHzv5
1YQ3xWluzfVY+wTLqJ8tVNoPhbyUG8gI/2rK0Cv5u4X23Nmf/vy3Wa8dJdqbhH74HTpTb57TxUHw
dOHmn27y3x7yatIzosrSUNhX/gTRxJ1j2yTSovgBao7CkkUQGNGvxHUK0hecpUS59v5tO3dNq7kO
OWdamPFc+XJEumU1f0/oJr9/6HOv02quI1lCSXA7Vn6Txcp111eKM/eGfKuzOb4wMs79xGrK61Wi
ouS5M3wllu0beq/DXkW64mI6mT5UIafd9+dD76XenJtZMXwD8Y8zafNTgoL0/Tt05uavW6yLadTx
UHFsKcO10CfNbdV+rLJPv/jP807JIgkNul8+gulG34F9/Ng5r9YuZkpyCKQNw0f+dMCY+ka28sfW
LMZqCCvTZNRNK0M+jW0JQV6YOgm5vx888dXobfBOBzPMYb+OaNPa5YReRUQXctzOPcnV6FVho9R6
hqBQl8rEa7LuLsCOeuHMT4/sL1PDrw/+b/NOg0hT6dvK8Gt5qO7GgEZKaDfxvrdF46LjgqdijpL3
/vM9M6SM1aiVVasxMTHpvjURpm0nJVoWoIV3xjAV2/d/4tzNWo1akIsp4nOh+2NFYLZRP2PY+vGh
Q+ur0Uq48XwSH/KQa0B0odyK7URw4IV7c+bE9dVX3jK6KE2GnhOfAyJtrOIRes+F+f/csdfjNbLx
zMRG4xcnrzEGUSrm2uv7d+UXMeYvb9Aa92vophUlBFr4U3JTdHC1rdTNpq1SfAqiwGur2ynWPVns
pvyHon7N1BdZW65V42C2CZblF7m+wu63XYIL894Kqf3vFb6+Gul4aUvsOIilrWB0jGlCIpd5ok6d
GdKyHNzQqMCDipHgkA53eCpdAIgOGrjdRAxmfWpi1EZxYXSdu/GnP/9tdJHSXC6GQQQpS6ptmekI
VRuE4+/f+XMHX80LhUbKKlvJ0g8s/dYs66tRgS3w/rHPtNE0XfnzzKMAyqQcW7lv9d34TUfuDtEh
fKM4H28rLAKOUuvzYYqrr8TDf9JE9VwVsvUwAWpDxotPJz85Z9I0jDeDQd+qHER8svGO94PQwmPZ
8vfazjL3ZVl9jom/BdOnfKHZcKsSyn7hKs7cIXX1KsDcKMRoTKmvDhmxLDTqD1XfmB+bavTVbDYh
LdDxDxS+JEc/FSWqHdsalgunfmZdrq/mMTDORi0Lkfv1lN2WEESdmW2jQyLjG6z9j80L2mpGG+lP
xcM4Zr4ZTm9EeX01xuf3358zd34dF7OYEBFracj9YMIwaCc+WfKXnqpy5jOiraazuIuWOkIl7fd0
RA/RtIjHSi2TW0Ui0BfRY3iw87aqXNuqG68LpemuQB74sPQqwVUjaOIRmbBnjQmCa8T3N5ZayNsw
pjDZsc9EaSE+6cqkbIOOhKEGXpU3Ak/wcp3lch5/rN8Pn/7PERZmS9D1xcDN74SDC3zHLs/72N1f
vffxshRqhjvYZ4zuDLN41rvswnR/7sGe/vy3Gc20dPbFWZf6qVX8wPP2KowLE/e5I6+mM3mchCn3
ZeKHhNVttNZoNpHU7j52R1bTmW42lmaSyePjioE9h//Mm08u1QtHPw35v3wDT9qu3++KWgB4W8TE
4c3tMA8uayZKbwCEDjT0c5ixfNo3cvmmnhYO8Q/bFLscw8KoHE5NGbLCvSjTvS4CSGs8W1q0JXjC
CW2oSGPkluKRcYpq+VMKuciqXpBNsAJ3wGc8BkO9gda74Zc66xUjoaN323/+LIZ398Llnbm61Vw0
ypKSCC3LyBGUv6YlE7csXRrMZ566upqC6HWLRE3L1G+Gkk78tC1j5WPPXF2tqGI7DQ0pLVI/qMOb
Umnvq/5j86a6moAA+eLCXnCAkIZYOBbQlHDKnj50s9eRPRkTTDTrRu7rxiHQ/PqDqwV1NXDTIC1y
Npx8C8v6Ngz6V+pyLx875dXILco6T/NGy1HJ4ocP+7TaSVlaeB87+mroRnppGdOgpD7I2tJry/RO
CxT7gwdfDVxwQZgV6j7x5yx8EXBSwIL0H9wVqqtxEyyjpY7LVPgzDPxt2DiWapYfW3woq3EDmgH9
G6taXyTYjYfRYsVlB8r+Q/d8rSVdqKSFcEVzX6u1lzwpvsJRvdQKJJTo7/OJsho+AQCttDeK2IeE
tmOqvGFg6sYzs6FeA3TKGpBCh3Y6nGbRaek2UfdiUItVZsWdcd7NGlvsXDqG2GzUXt01mN3H9rua
fuIIGYVhkJw3Ckcx0PSrRr+n9uto+XxQxQ0mSI+AeTcsXzC0gz+IQePjEIY/1Cw+U2xV6PuyPwzy
9jSZQjp28K7s+BPA6WRTygdm+FqNDoXxBWQNqUXdLf9SSTEZIn3qrPmrFXyXrScRCEfT7tns3jBd
q4v1vZkIWgSe0VFyw5lcGi75s6eJu+xrR0Tajl+vze5RD2tn4kLi6iHJDynXI0U/grni+X5reyIE
+B0OKSgTSgESteSWv2bJ2obz0MWEcovqXv7P29jiIW3UXaexwpgOVdu6+XDHtSXBj36ottwQvje4
ha+CTPP6WPZyjI9FU191Mr7lkP+7PX2FZlOQfpBhqu6vqRi8BCBY+Q4p+gHa+U3Ptkbk8SZUjBfO
IaS+Emb5XhGvTQsDvdA/40++Ji5xk9eFa8jRZgmF03a3inFzgtxEuFwM6s59m7mhLDawTlC9QY3j
FopJdtmU9fK2bwzIMNuu+5wUuiOP83Uht14WIR+svLQ6nK5R6V+t1LilCEAetuzVHywq/Nok/bbo
iUbavaSSJH6bnOx2gf4lxCP//lA7vfR/WTr8WuT+dmwiOodcBv/KMnD8ZMJUogPVdxu15FHGDeHL
8Tz8zywG/94aK6tvgFU2BhRBXHRpFN4Mevmkhcb1+5dxOsTfLmP1DajTusJj1Ka+0UfawSpJ29Qm
YLkfO/rqG1D1k22Ep60uHZvXfJxu0+4iHvZ0hn8789UnoKZpreujGvsF7340Ra5oxisGWNTrG97/
05qkTY8jr94Q7TFt3Ynuwibp3KNffR8yTLcgyILEt9QMhlQjkRvcVp9yw0p/qrFuQ0yaL+m7VtaX
fz/7tZ65IX/dqBYj9kHj1tejrevHosUtXZwS7ftemm4LK4ndMKl7FxihvTAmhX2oSE5zCwb+ITZD
ceHzcubC11Jn01BJhc9ywhOSsiIBWsnuutbKXmP55MXS5nDTJ+CBPvTuiNXXxkqBoC5zUvikdL7V
mfWKL+/t/UOf+ZCtM76yjrglsIGJL8IUBDSUeLAgWG6TTo0PctrYe8kmqkPBevixTZJY7ezMScyB
NaUZXCRc+whc6DZi1H7/cs6MYbGeHsBF59B+Mz8dy88FnKBcVr587NCr6UGNmlaytD7z63R+Fsbw
hXrnhZfp3Fmv5oa5l9Iu0ZTEJ8byOWiTl7rRL5XBzh17NTeUSdt0cknUuD3IL0Fqb7P6Unqkcmbe
EavRLwKr7DOigv3GVPKracYMKeu59qnFbkeUtxKHjlRYdJdLqVY22TgfT6lfCRpB4jaiHhxjWYIu
yhIpB35Uw56F6L2JQwyXbPvFvskhZQFkNLYpF+GNiihSLwrq4NIK9HQT/jJxrvW0TTsPIwjWyO8x
aMMe2xbMJAm98gKv5VQcWc/MCCr4B3QRvOT0E1hqjcaLbqrghvzTimrBSMRXvV18Jf1U5VcJRt0s
AQ8mb9n2dka+Sc0cduVL1Gib09JhsE5uVg1uxZc8fejbwVM1evKttu+G73L/OvQf682t08YM+GiV
nnB1LHxjqPWXBplChuOZG7eakRq7bEaqo5jZRRU9znHVbymeLk/AKa39EGdQZUiO2oA2kTdQ6MJd
QTINanLbUnfCkkciKJKAFU5TQFADCgZFUM6fUyWioiCBnoRZKeB9tGNzNzYxRW/8p85gJsNOJU2T
eWoc7shESW/gswu8GXq3LwalzJ3KgAfRVWN6PXZF6zZhrlzJOJMngjqKYRuhOeQJadKTVdoPOFc9
fRL3UYclWZ1gs2WnmJVumTPXzKrGMaNqSdygMOEcFEPlFXGs3kiRrbKSn8ut3OfqkzZqyxZIWbpR
SbL6KfVj8oaD1vgxlEP1I6qS9n5Ry9SJUzvd4Dcetki4MYv3on8JwI5D5mK5C0C6oLhsQddKJhnm
RhNuDQhuB5VIDg9g1pGwxK9JpM6bQEiSqxtZsyeLZbpCZ4eJvlCSG8xEgJ3r+i22IB9U46Ddgmn6
oalK+Bwt0We7rLIXyMP6taa0wW7UsPjqcpW7MvwUokzVcbiHNNftxm7q97PRG16GQAVUW2xeaW2r
QuExWamOC/ygMn4m6Ly6g6SUeBLpYSeoMPwJ26qMN60W2n0CAJPPtdtJkbafay3ccOzCEXI3/3Ll
8hfoSo9lO7pJVaabzDTD+yBt4/sYejybcMzLfZx8Gacq38wp0wjQ3GU/5DMx5ZIY3FRu20cgIIzT
SvuJcEjbWUpY3HNYRACN9EQeOhmrgMjgCYU9t2qI58O8wLiim2xIX5POBi9d9JUHCbDbq6ImWX1R
+22cm+QHhtGwD9NCHBJN8HTgH4SgRObwIBeZuTPUfPosj7rq2bVGSFkxybvORoMFMxY+QBnbG5mI
Nl+yoPFEUGuE2yII2pZ9lVwFBgAh9N2sysx5/pQV2QIqV4qowKv2rNXEwVmt0zC3Ih+roD52Ngqk
tjsFRwizNxyswWPm6lmy3Nh8Q49Np4U/OiMgFirI1K9aqDU5+8Kg/JoOfbK1JeBZopcBGQaK5YHk
r+9Ka1KJWZXVl1xvVQBaUtC9JZlqHoqRVNl2zmY3iWQdfko/tD9lTecNLeX0ysJv9xY31uBqM7vL
fkjnk6E+3QGEUbbQGuAFqFK2ocZqgNysCAEb+glgcdZWB/K9+rdAb/QrQAZF6JRZNTEiOu0KrsFh
aGBzqD1bKhWsb6e86rXq2kp0aBoCe/LJGPd1bC5YZWz7OGdRAZhsUT+3cqzeiqUn6wNeSnzVMzBZ
embhYZbm7ggLA2wxX5OdPFptTTqHmT+LoVBvdElrdmU8gO0ldheGk5mpP/QUHqibqHK/RTTTXjc9
5RpKm7G4iyI7DfaDKAzIpvKUXi+qvkjUMRNxsMhku4e8A1+QTFm0o7qeP4/E4+1yHDVPXTtoLe6t
urQdO7KmjS3ylOhKqMQykhUMVEuksDerm3x5nG0GzlSPy/dWX3CsWFk1A1LRJ3nelkmJCcGycgzf
/4ej81qOFNkC4BcRAYV/xbRXy9sXQqMZ4V0Bhfn6zd63uxuzc9UtqDo20/E0rh9htQPaEmilzIEv
40+huUB3CCKmt8kvKWqVcv7tpMbhUUxwbdmHMqdHTHxOrARsp7gCZQkpoZ81+gcgK5bb8jZ4B1YH
k6m7QkVR+21szdjuJrarLBiBEaofNv1zAdTG5tM0mVEhWjG7wJghD8s1M4G4DuO5HwwNHQOwDUTS
+hijBdYix13S2G/m6VGnnRUtBcIV4JBDVKrZD/PGTKgyS6YySrf9V4zj9j0wG8cePzCUesZc0vdh
0po5zPpLN4sWpR5MhKDhgV+CudTcQzFMIkJYOEer47cA3uzZChLlCKD0dLv+eKpnk2nWgSKmhgPs
0ZutiN0Cdum6UeyQFJXQLFQVL8KU8WRPVqw5wo4rI9tCQ6XEr8Mswi6DZeLlfiYjqxhG52oMEBJt
/ufXOI/T+zxt8yVlFPfQw9fs4hEs87Pq/eQR5JSiagLqG/h15UWT8DNoDQlbWQF05iWokcgA/u1t
xswQshjoCL7N1R7/rKCeQ0hB/RXkUEKontYna1mao5ktVBCMBnZYy3s0gCsNfNBb986aD0tQOi3h
zUpfHhlSesqkavZgEqxY9+vmVetlc8gsO792q1H/FpnDmt6y3MPxIm7JB/OeT2WGCB7nfwkGy0fF
kHOIUUD9qQvL222r0t5vmtrjjBfwc6qNiqdrSqPFzDnbsIIGcFq/jLz40Wv3PoNSGhaDYT7C0dpA
game/ddp3oGOep5htYQ1lJfAG5otUr5dRI7n3QQMC7r3yf7eLGCIouYH8sRS7aqGLoOXaVvEAidM
QmmM90M9gx7cCCuVMqFvmBsxl4H6sDIFiH9WJyAxZnYsTWK7voRZW1eMaGZjcmNquqFG1ArYhX+f
mt9dUyBdrEMMLXU4c2U8Es/86BBMgsJuHf6cr6Eo8CWEnhLWVWd7BK0Lsy5ih4nguGYy3wPx5xOl
Y7qTgBv3Xqq6T0gKzd6zRvcqtQSIZtnpT7NTAS8bpzIurQTLramX5j6fp4b/fzhkxCJ699J0Pmi+
djAq4qxJyw+u6Yos6ielH5MNW1e+rHI3TQ7snMJ3dqvpfUo1If7QUmgcIomrtuQaI3aPzTrXgNV4
Ew//Up9KhFIkz+6SxAJr1s4tUckEINnHuBW2v1NN+k/53Rqmbl4hopMNbG8Y6lXN5mQuX5zV6zis
akg7yBZCvXPK/eC3KyDomhqeNeh7Ce8Zlhy7mbkBgd40lAuKZr7ZLCXKT1X15oXZtSfkLvBscrsP
NjDlgckCM5MO/b9bZHtlUXcKIJPNOojRMbUDzyKTaEU6RkMmi0DTyynM7c7ea2YCerCB/+K2vNP1
VEDK4iY51a0Ahds42rnS/A9kcc6xyS0NMPP8mupQ5HWmfY+qN8xPxy/SqLDKX7kq91CO7ZuLZCuw
COQonZbMh8jN1l7BkmnfVED1EE82yGvCufd6zYudLf2ogNeV2TgGBn5AQD9Gc83RHBy8tk9enWmW
l43rM7rtd8JWfuYwmaMRx/drv+nZj5eX5XG1l+0ogGTvTI9TmzcWcKXrLbwcg5/vzWrw900+1Aig
ai0DHWWKSwNED4ipm8aLqdgU9uUY+qbxvG0TgaLPbmw3uM4F/Vh67gqnpP7YmKeC2AQSpmy8gPBh
+efXmH1C4JzZ7SsDGhDAToQ0ywERgO+fXSIanxwKh1w4zXZ17QcxXJx+IfpNDTU9bN7ivbRSTlOQ
itz8yYRu7Bwl07PauntiRgHZUr2pAd7PzNh/tG6pHq2aqJ8gFhNpMC8SF7Pp38tETv90q5xPqZ//
OpBMYrPLxevmtPgjWG1vD3MqjEOGRZvJ/sK9q1qDkeZEp/LeTtl6SXpSCthdWX+7s/ugndQacFYm
fDFaEyF90bWYo7T5LJtxA2YObSnSrbzkLCzZpy58bzchDFn71D1va5t/QQEq9iw5O8FW1xWiXnDi
wOh+qeGT30xDdi45d88TGya7ZQRemiTNv8p2QWvzHUV8Ydl1NQVvvkHE1wklmTo1wI8X9hb2jglY
cColLEqnOhimybFoZRZ91Rk+/DRtP1mygRcCpggNWcshw5T2yDGawfjf+VLHJ5BZS77RkgY/lnUf
tZ54l6IxiA4JYljNLX/aHvYhgPk+FmXa8kTpG5NcytrYLG90ogvpi/OcpXVQeHUXw9qZ4ZSvSwzU
8p+lz84j0LU1nijQ7pYG13EwDVr94ndWzQpETWWdn/sv1GR1zJNUCwpRuLtFds7NwVofMQz7xLtT
s0NSw5j7OHefvdOaX11ue6Hpoinm+nSgcEHmYrduiODnTvu6SwBC5QZQPLU1d9NitAeYuCXY13UI
FDPxIYoJ/zop03qV7dhd7BF02ECzPoDETtmfhQqQVBxv+tiDEx8ypKAt102hgQAtVJtey8m83fOJ
F9J1cI+O2TVv3tzd4gZHv+j8CHEFY4nJZCJiZ5XYSppKXo0sHclg6Z311jDG1tJmUYMVjpHECWjb
yk9A5dw9skKT5fzuNP99GAHyB4tqPuthtMzYa1PvrR9veKFlNdjxtvXxTiYzyhKCj7DqXOt3o66w
BSKDwk0emwwvatVF6OmL8zdNSuPQCgRlpaNbTJIhPL1ZTHe57Xy004xQUYc/YfnarwXWZwcQxtyJ
JYExzVbYFPVsTb/4KbceUPr6nFqTc15b0HNd6xfnGcLZgY+37ea0vjWJRuekoyjeJTgP/7RL8S5x
BMaSjIH0pjDuUewCTLetZjzY+fDLEMC3Xdookde5yuJ+8//OSZbHtZHBVhbGdBhusuKx6/iipkG/
kglvLA+wUlnK3t6tJScUhp71Xk2cbit69XAu0vWJVMp/WoWWh1mRLfGkzXnU6PyC2HpwoqYaN7pQ
m9jJxGUDw/Lau+aWk9gCmSTOO/2o6Z4Tm1ouT63nbsBdV/sZsyh5MpRqPQBS34QeT98THNYsTph9
ZyZHubwJjvmMCEjpASmnHpoS++okai2Eu9rsRsOwdirhsRK+2b8VYMaITLwbjzL/TdMVg8TY4TKe
PSNiS6na4RFs9kUzqX2rHCOeCzaDG4H2I1VLd1VC5kAqh+43a5P8oyrz9MxF6b62PbJLzRa3dL23
AgOsAGzRBMC/Jsket6k9ZsJbr6htEsxUm7XHDrResR0u+0VX24HYAKa1xxgk9L417Ka1hQJmzI/0
aPny20w7DEpsf9ceWqKm02Kroak95CvtH9XUP3WVa49OpbS4k63z6m11cugIv8891d/A20gmFkTo
0PA3og7Ty3dWwY4Uy7L2Sw2v/g6IdvKoZCMjZbM1UhOeEOVXWX43tYb5ZCCK2llMIB3TfpOsA9rq
lZ1msgoyjaOyFLDofv6YLYe1uqGh2CRdj0alCyOQCypAWj2dE1oKQb667tWZ6bBOfePdDfrUXMYF
KvPo+OtEkAmFdMX1cIcGY+C5aJq9ISlZOanKP0TN19S4tvtA9cOCbTB9JbnFbl8Haa9z7GHXyPpJ
KuseVq6/X9asirwxL64D63iB287iAe7fQ+vVMFdtbbFOqO6mIepT3aWJ6moA93rvzWldAw97/uFN
bSj0Yoz0cftHBvZRZclnOVT1r1ejy5STG+XuokfTMokV5CJ208pZvnR4w0ePNfC47Nc8NAXgv5F7
7oVudBqNFHJ2Q96VcZstiqUglV9WW2MNSeNVTp2xj3nZv1eRlQE1C5t3yv93g+tSKqtmPJjksRMM
+BOFrseSOTlqJVsT56UreVdHqLwVUVE8ZaAsqqmyX6SQ4tQ2nFZWMx/WpZ/QcSzarsr/dDr5KAbf
bl9a6wPpETD8nGKPe8MTTVX7XmTpvVUrnmQ5zGRnzvI+Drr7txyogfHOdR5ukLw7i0ITT5mVs19p
TvWblKn1kIwSTCS2tkB1WAowjTLlXhrOicKJcc1tEuRWx4KBufBjmLarmVnnxKKP7yVwxstFpDtc
wes5yco8msG0vNaUG+50QtO/xVRQR9IAV6lx9YMxGxA8FK98Z3lUWd3fCmIp5SQf/DCQx2Btx7d1
RHpoqgdYAqTNhvjO/eplrJvieANahrU2Nwqym0eam3DVLDNViNW8kquMAS/LXc35ksxFE29oqo9y
4P0MXN0t7qZcGy4am1DUG5rlYay89ctdzFuQIY1wLPIVH4OMenQt+eBf/KmwgrLR3FOhkon/xl6B
CK7OjvAJq0KWU+z2p+zN8LNIL7zLWAkzHkfnw7HtV8uylzcE2y4w0VYivsucF0r9+U5rsnHv3Pwh
kL89fp12lIAAbgev/gsI0oCm6c4tj6HenjKnQurTjPrBak0nJBnoA9jkKMbmhvGTwK4ZyZ4781Ez
tUBvPC82m1zuNQApJ80cIA6Qz0dtnac7ClhdpGe+dahlB5dE1vbO8poudPs6iyvioMjRNDdqRmsN
jX6p3/vMd06ToN87ZXZEnbi4bmJYA9ctSBr09KR3Q9TKIeMeNeZdwzbeZSpK7XETffFqFnzr/Kb9
syeaPkbLRhSgiXvXM8gUbQiOo1fDA2vIIIkGfuyxpbLdWrhDmvWec8uJQLjXd/1mnafkBmTOjUuX
giPuGyUDcnHtPjHXb7WWWVh3BCm2C/SxXepqr1mlIgLYfpxbFYp5vGdXTn7YjYUbuJ40I/pKObgN
+WPI/kPLboODen5VC8N4tDvAVkvjcanq803YE1KjfNtqF2xLBxpZuJd+ZllIDNNFSgnMj8ckGAZx
GVqrCEpfDXGpjB8EJVTvu5B8ryBgRDuQNNMX1EoYunlsgPO2bJ+kfavXg17L/N1xqV8XeLzvIRAD
5llbcQYqZ4cjxsgQOST7e112cjdopgM9XWHse9Q4BlVP1+hfs154D14ztBwtuoeOaExDDRdHvuCZ
o8uguJY9PSodZ9rpjo8hrF3iLMOY4pY8zbo9D4+MgBY/xgSBvNNfeSK4ArUcL7Y9uoEh9MM8QsmC
WUOsd3BUddn0FCpzcuqr9tojZ8Qdtpzz7XHYnMjVl32eIcFQ7sy0h63dvFkOMgdLHHqx1SgafRwy
zS3u+2CA99nM4dmrlZN+rZ/Ulpw8D0uVm/mQOQkzH6tyw4vgn4FWMyvi7Vamd9NmU/HGM4/zS94X
nXmRWiNObj290jx9gK1zhuP9CBzbDyFusy1Q2lZYI0k8KDU/pIxCIezIJ8DoefNQln67wyugnr3U
oSKebx9pIzqEyt+yK74hbndXC9pB6Ng0RvpyZm90dfOd50rnj11vp3ZV6pBlSQGnmEclI0xDrehX
3ds0FS8II7CWua+V1UT9kBK3aog1yv5fOlTMOnNZJA04WRb2LniB7zQ3N+60Jn2ixRJu9fYopF4f
hZBg5gXNtK1fwVPX2duiTb+FMg+mw3xq5wMGtuQT5YJyXzgzwPUNqVu6qAs53aWa9THCuHhYmFQN
yxIUP+rm8i5bdO3qZvz4xrzFVqGfe2aNOXpQ5NlN5j9vI3oglHMPqUH/YUngdmyjVYVAsmPQRs82
qjB8PQnYKAQKvqSSNGfdAUw/86uidqhBIqNtqml8771hjTFAQzcYskvZ6wdX3z7YqtLj2SBMIsab
Dks6+KGqEqpP63LXdYzXwpqVFnoyh7NOkMhvVfHjSF+dNuC41MHkwVuafdPln0WfX8jPzzYM7TAZ
s+4lMcxz7/7FUPHe6vJk6mkkl3tCAxQCFEMcv8zPRTEyt0tpnrxm1uctdPDovDdO8zPMHBe+Ue6k
mX/MyeiercVTJ2+k5ifS3ryrRftELRf/pjRfSirsAfr20zBK3Foaa9CQxbVQuPNnjoc56M3xruxo
h9rjg7W2J4wFn9Q+2yD3v/2mpQDWhbhpxj6QRn3Re1JqmRvGMZNiDGfzrkwk/FsUD/QPxL3QGIhP
pSFvZ1NxhHuMIGp7r30drOnc7VcGWxq4VuFELy10ra7nORPWadvSXZo+AzU5G9qDMZPXLt4Xx/1d
Yv6bB7x8DD4T7U3beLe4FdXXavmXWv60z1DQwmXXfktTOxjC6Y/sqBxJeZojk14FrZap+jMnbaWd
lLF69p71mIJC9pa6MmIurKKjjVubQN6cAtL0107zEWu5nplyZLqLzyybK78GMf8dNFpTdDkRFQj1
mtxeVcevWpoILumb0VkEK9gbQ7rVFGhVkv9DyBNo/XRdER5TyyKCIN0vX6jv/9MqrTtobJX2Toaf
tOwe9YX0VwBqL3PWNDNdt2NTOZ+Uxp1IdMYvRs4nh/FBowEOl2bVGFLUREeLixXp4Z9cLWQ8Uxtp
ixwoP5bvq5F7oVXVd41/YcJbD3Wl4nLgnb3R6SH72k8aLS5Vdf8m4j9dwDhzcRYSyTbMyK06nR/d
2mkMlWsjZl1lO+dq0sM2Jbna5qxiRaeGOc67sU6hq+fnctLPLlragI1ldSgq/fl2nYkea5wum/vF
WZ5YZokzc9xj6Ht3/dzFuzb6fyF97jGBhkCqkam7+k9aG240z+u/ohwCdCgUpJHRovpgYW0FhaZV
OJHSJ70n5e7MxqUpuZwLJ9nhrC3iNSkOdacl4Hya7M7ORbH3xfg2DwgaV6e5o8dZcQzRJjEVYBNQ
6nuqM3+wWgf5xN260bWYUulRiy4+KXVRG3OyEjIejbZp6qNBAxmOiSp2nAyH21g/a0v5otsm389w
NTEJ5Un3NfJ8hkM/vniAu+OsmTa2Tbev3vD/VHn5JfzhDz3GLdY80YUGNvKIC8YJtaJ9njZxKfS/
hiVdyqR2cbCYqr5MMza+LUXupTW+9boQrMfmkJ0M6HhR49HUKDSzf1p72466sT3U+UjqlEExbwR1
8aSgbaQZffU3xzITdpX+3iltjLSCokO/1nVobwyn9SYXlCua7mnKSJzSMXHJJVf5Thb4lECR2pcd
elw4LCWnEsINL9Ekjj3VheCeIdhP6s1uteGqJ3mCosZgFNVuxl2+lMtzZfXlW6YKCsNWNjx7KIyD
LEvnOzp/TqwtnvPsTsp9xHTw2WfWSvzhGQAPsnZ7WLBI3ZHaWM+oQPUXbgLzyU1bgjR3eUxoFkD8
kd5OiIkQxcncDxSjOCvroeG75ixP9Nl86rtmjv8PVf2+TM2IXZzp0nEFXoy8YZpwWNsXc22t2LaL
JwyZoFMA0gZkJU20GZP/iK/MO4u+4SSBRBXkVv7NKmuzrwmSQwc5blAYtLGYQBB7OgsrrWc7PWwI
dNY+Hzm5TfVYSbsnOmzKwJ/g9WUtxe8UE9yoDXeK0ODsdG4eamwWHFotKaPSmBL2hLrlsM3tbjN4
etes0GJHmukHJzb89mn4QiJiOwHqz4EFLq2NbLsVse5gPTTKzjpqixBxPtVryI7+uarFgBVJ+Ncq
9QWVwAR0u8nq3EtmWM1FiC2HTwKV0i3XRzG5TAGUOgt3OH1v2o6CizKBmQel/J7BhOUR78ht+kb/
NUd+X2Vjmy+W2VSRrY00HuW0RUutvfcLvYF5rCTZBE16BDXPLphxSiscnB2W4M3seQWLFYVFpb1C
zaCwtLDjzANUEB3isThMYuoPhqJmQHXxJm1GXndeMr5EtdryiCKWJ5kxmVQgYZhoMwxW/tKUw3pq
ba2LMIXOD7N7KzlYsxsOSdUQSGn52zxBxsTM6z+KeX6huqAHkjY6ZqoumQ6byv3rsnnpRYxjvUuW
inmCeZZ7lffbI5ZV0RO4wcnqzDy5W8alODpLbn73OUqRLfHFJS8Ew/kjJkAq8bdLwc4ySP6kIiU9
tj1dX5PfWVdb5xwfC2XYBMHW7NR/k8ECDaRqgwCRORLBhDhqwj9zn+AO8W1xHPthO85isi7gpDcb
MGBR/2CCTe/5w50VZr2+vTlqhN5Uje0d2Hv9yW3H6ssqb0D8uSE7RQb2bnmz+YcmmcMMTFLvCjp5
IeNd3BVUTK0o39bsjspnGi5pKq6NJ9Gjm3pNBdmhmJqzAXuBO7/s6YJliDJcFtzKYTjKqaKctypv
TxfafJe1bjwofilHMeKskEQ3LyWR/BMaVfk3VWJ12ZwH3a/X+nhrtjGPbzDign8RV8/ca9GmTdnD
QtHsF7lKvTc2yq03XRP2WJWUFL6rBFdiW5QVuJheo5I/Tgn5HMcM49XFrpgYSwjQhbunTZXFFffJ
9hei/8g7IqF5qm76lnpPftE2/gF3MicjVr19mibWP5766aJSq94xv+g9bWocQs/kgafLVGcr9Wjb
/kxFlt1J6TW7Um2k+EYLbhcDy2CxSNWOS7ZfXUQNwZw5Q7QOubzM5pI9jE1qXNwBfUidu21cWOOu
0AtadhRDvX3P52Q2x3SZf+sX73vCQXEwEBzvMLbccAM19nIK1EJ8OQ5ivMBr2vVfUjEbSreQZimC
32+lufNR1033xe2rAvmOi8pHiGGhX8PBS0OaGh/VAEdXPAA+ZcDW638LnlyjaIZr4fLLZCzO8r5t
eq2PNEWbb5E782/rK7QSRUKBTXj2wyhdDvp+SX8Xxyqf8rF2I3cyafslyXzyM169SrZ0cgyz2NUW
YW7KdX+prIENnHU+V44pj5VjMTqxlE7/vrVcPn71J0vdFFdeNlQHTfRzOPcSPKtvJYfSLeOZKfc4
WdaWqpLG3kA7e2y6e9mVvthb2XFz+iU2OKUnz5VfdK8bcgXWNKhqtHE91M6Plc6UljT+9nReqpMv
OIdRaskdJk/jguNID8VMO8itGOPB+q5/65qfXjtX0WYqcxnS9nXvJ9MC29LLT22UvUS2seWcidlm
I/6qFAto1FmKAs+z7+Xu42wQo6VzOpYIaPLloWUsbzcNInseho4RgVxjWMDnT5OscdTfBrd3WJ+2
nan4cbQpbY8dG6VR5uG808qeVN1tzXPjJdl3UdKE1LPqPW0bLWg4CTCZaoOdIxho+i8X0977zHcS
u/bC7cAGMGA1RoBWtCNrgNGx3PfZ8D2XMqUVKr9yz1327E4PD0jthpAQXBwE5MprZTnmm1uOw8HK
0a7olklpaumI9Ad7Jb+RBnagZIxdVTHpYVczCjgkJXmKArQ3CGb7dv0S9oqFQp+THV0cj9TZc2O3
WM2oKYySaXz6xZs/Lzvf0+gXz/54N6Bwp2FCbyhNQDAbszkGPY2bv13CfN1c9X44MfiDzIWdls33
sr2J5XRf4l26S11b1cFomulemBYPJSaXyBn8Nzv3eBO4n6vPzJTyvl28H2fU5UXMKYfC0OjcLKJ6
5cxXceZQ8xxfdCBQz9baUSqQrXlMJrdCzOOW55UaGT5yuuZjo7SQQs9vXTs1IKqxvsxz0RPeFjA5
53l8npnPpK9uz2/2khQ0OHX6GyDCWRkuKdSYTTvcbaJcIyMRZIIJr75TgeETkKnubUt+8vi7x63D
G0PGVh+WetA/Sy9RpzWbaSe7zC4NY6q/FlJjkrPsngjHunCdRc33h8hztoclEq6H+bBiGC5rqpI2
I8OweTLmAUBL8up04OMXjHRKa/ua0nljIMjBVUILLXazto1vJrug6zr/ytB/sRtdommN7naYONXf
zOs8tLwUrbJMrw+mjo+Zy3g4O1xDLZ22WZxVOxeXbrHEUy5W67i0S7I3teQjSUaxX7JSuyzZJL6T
XvKP/bheSlfZx4xF6r2FfeZYylbuu1alT+VCXSBQs61d8x5zrqVM9YOsfW35bNazv4ge3rDamK/J
8m7vJhttfKl+PHNiiJhs/yGtihVzcukZFzt1cebYdKR607BOFsM+XVQPk/wu22ThV4icd1/5/k85
Gc25QhH0AKeTwfxS+5jStbqMPW1JYQlEZQkFJ81V40lneW9P1W+9YtOeorRumnDEEvdhppkbZbVr
hqa1Ds+19OVLP9dyN0vTOoLkFBHWn+oTE9WOibdAyVZROslCK2fKQtOnJwrplMEH0woQ4vT3yWKU
cS4cgSDYHfm7EceGI1a5UBningbQ35R+XWwpPLHoT5kEro80wqPZW7MAn2dz6jYASNmsqxdVrX2s
qTV/yTeGxtxUTD8eNSqKbps89Wtnx+6a8I9pTgeCGKIN7MV64z8dTjZ37gGy80/GFCXf56j2TpJX
3xtcvNfZKscdB0NykZPKzg3jnwAnTD92NtYeVqMcvw3mKr40a8BCr6Mcjmqlv018qj3frvWUpK18
9h2vx+EqpzzuW0yEyTJE6aL18drUydlQUKjEKNZnFiVXGHKWGblr1TxKo2MUquyYiRe9V9ynvmcf
IGURe0tjOjG4sDxtdt9GxYI2VonevxtoSr2TKpNhZnigf7QlY+UOy1p56AqX0vYkxgtGw/WeDPrV
xVS1B6aKhwxhan9Jjfm1Qy4Win7rQ2V63yq3xVnCw2YKhsIyjceSViRTkWwbPsHQ+bKL9sdLUtSV
dBWpPVClD2anm391sdH6Ketp5VBtxohcteHAJ8eA1qf/EW5i7uvWLo5W53esttEyTAKRpki98kEs
Egw8/7pCnX5AaVQePNNxr1rWfGnzygzoBqPugMumvdT5ylyUx6aj2w0FneWuof+Kmap08gcjQX8l
3Vw+rsO2vOQukLqObh0rd3TMUS/P+7LQvqoFmRuTWPbB7midlDd25B5qYnquPDuLaIqakZlyOAAd
Vf2V+eXXVbPbvbS66tjAzQxVs7FqvdmfNqMr57xW5oftMY5SZCrb+Uvy5lTLnxx4H76u2ooZiGAZ
sOWRkogrn9rSO+j2dd4YuHDy7ktz6vzae7J5sqXDRelJhKX/jC3X2BvMNhj1TL2n9C4Cp9LutwpT
Z22ZfzoO5JDb/bfwnN1o79P+UTeH8SrGdrg6bCduk5OiuGQ60Usz/06v1j+DYTSR0SmKvUPhcXdN
Dbctdbuqdklxmtr0fvweulwwukxTZZvlxKupD7sl70G2UaeIR5sh0MFnGo9Nqw81tFVI9A90R0/c
m7tJOc8OR+C9GMrsoWcC4rPI2+1XrG3zInQGMdxxMp4Y7Cg5iKaGervm4nhVxbutDax9Mve3ER5r
a8TQPVOamjgkk9adNJ8MMG5sUT2OFUZtHs6kp+2XuP0fX7Afy7hOF3cMYR0MWrDMaefAslsrZTy4
MlAEDlwfc2vtV3ZTaXFp3UNGae64+CI/rG3C45wZwwUuOCElQoJkmOtzVc1iodWV0HZP0/l5YvBu
z7AXNxbm4dhnKvGl19sqIqpfD11SpKFBrf2S5XoaMjZBxUeR4Dj0U4L/IbWJRlki9UufEq35xxsT
Cm2uoVFGLDfNv58XAvE5Lfy9z7Dd354eK+n4xqCTUGU8oHt76x2rZf5QUgsJJ90vItvpxZ4tAt07
Z15J+64it7gr1wEBBAuXiKU9x37M3ZG7EgoDUvf8d6CMf50sdLdR6ijv1208RtRQwgYJHdF9Um/O
VWcTh3gqb57nWgj49z5VybFY//hMpp5ajXXCrqR8qGzWcZJCFa+KwSkKUmo+j7JjECLxW2cnJIAt
AzkQH4QJYG315d3A5Cql+IJxg7Ryn1y9ZqREUyJAaojPV2n6vhP9B8XHbE/1lL80ZYR8y9RfqB/1
H19fxis5ePJaU9fa+1hrT+1WLtxnOUlJxwMqc2c9kBGJ0DBrefIxtUcTidHblm/oGwbswBROgWlm
Tnpy2nLA9jezDOAWzHLg5FZ7r6zTa5M0/rdCMBtLZ/iPujNpshNJ0/VfuVZ70gDHwTG73YvDmWKe
QxHaYDGJeZ4cfn0/ZGd1SaE0qevu7qas0iQFcTjg7t87hjuv0O0xzjjNVGOlKa+A4ThdptE+YtkY
Oby6nGd8RrR4RkOps2hJgYdV89xKZ9lp1sKNmyb63KMQl+wWvNJHyfGBwgTYTWElKI1i2X/0tkFn
qtNV1RNwdXGrO2QfVWKEZ/QptjtPwPUuVpTc9VTenesBMSWhonhmCmYS0Y8+HFju0l8f38VmQ01t
SRduVljPCGmGNMjYDOkhD48oZqtDOYXWSV97KLiciCrLKnKdOxGp5nxGMcez32ZBw3sEtiN9XnUY
rTh0QfIN7dJeXYKrTDxMoYP4lCG5eKRhEe7AntwZ/EZ18c4fxHRlN2H0NeLPg1SNTMUpm2dVhwRt
zMlwahUq3XVEBO9qP6q3JHZGQS5BNSKS2Ui0Ys0Fr7+TSNtpTKcow6Fg9LWjMoN5IJ2OEcLtwDLm
4Wy0FtzryZSdlL6i2pDG22+eDHkXfHbQA9tPHVRs5ZCrE20aRjfiSenSJdphx2Fd7pIcqCaav3QK
6zv48NtiDsNuFCgrTRHNcUBuu3F03OZrbDfQlgiMdgh3qERAlDLhEaF/A5wUi4fX6PdJLvUmyqA/
B2+kln5K4kPDG3hppgtuo8Hsn6CM812V4QhdGFZPTCpYT/NapSgJwvJrluXPIz1qR2p/EuTNmDrC
an42jGrBGuNItOGdEdToeW8zHAxY6HNe5Vl6MkM9QlmNGw28Dk6j/ttrupaZ/SvGs/uzpOutqmeM
RnH/6T//876iebv4vz8UoP34L/7z/6PSNIVJ7X+KmX7qTDu8vFblP/7PRwkqNp+8/8c/1r/+V1ma
84ckPNlCBik9T9CZ9s+yNPWHZ9q2Aw7mkpAuxRp0/ldZmv2HsHzUpKZrMo+KNbjrr640Q/zhSxej
I6OOsl0plPWP/+eyNE+YhFe6pgB9sz1b8tOw6H3nvu+cMS/83Fv7Zas7mWfqYqzs5jedaasp918G
SWV6Au2ftTaY41whSZo78P1FWD/mcG0pVxaZhF6DnIqGWHtXx5SPf3fXr//7Z37fq/ijT/WvKwnW
Rj4VNXD+p1QQlcRNoYljIIws3NqgVMQ+MHL++iJ/83FcxTdpKc92LfR6P36cSCqgE7SmMuEYHflV
dNXNbb9Xdlz9rgUGlPHzvXNc17XApRxl+8rzPnklQ1HHQySxB+K8Ym+qaBC+8BtCcnYN22G9BfBG
PRctuHHyaBTDme/QzL2Bl6Z4cwjdogyWUff2ti6jjlqjCI1qICZgD6zafbXc+cReiF2I7WwM0qpc
a7jjjq6qSdjtoWdVe2uskK56KXGgbIzKq774MpxRiE+6tC6NZuIPoXfdb0m5ABd0ZlyMe1GN8lvC
KdUL+BFOejMXxNoFVmJY7w4bGAFXwkbZbUyIXIKszn11SsczG9+AY2a6NOlhfhjYraKdIFUHJ4pV
YEppUQa8eX7p5biQQjgAnfm5D0Pvzc+6M8enuHMYhX2aG+INfol0hRpL3XNiFXT2xrKhX9szu48y
mwpEt6aeX8cw1F800Pw3VIfyoqmyCVRAxMOt1mphpY3saOSDO7Q1+10in1RROXWwlJXx2g2N9xA6
RfYQ9rIlt8UJiae2BytCJU2v1PBE03xum1uKovunQk3D1aIq7nSpsvorBYrlrd1G5A/bPcBCYVir
UImgrmTTd37/1PJGvkKvJ6+8NcNLPGNl2aQLRC/rvA0CZwq7e+GosuT4LPlmTIOtb4PUtkBHQqj3
xA9upufVUSYP4GZzhw4QK0ckSnFpCxgFlG1jys0U/TpajtkXjbATH2Gmr5Z6iikLHvrsrhxaG5to
Vjg437TBkDjMzWvi+/0XHebTI6IyOAGOVcmbFFl3xwhs53t77qHPsonDkNYuTQLZEulz5Wvq8CwW
no4YTm1+mGBNb2NU5WmwKnmYABH139jRnzuoU3bsUFKN2YF2ROu0SSq4Qp+e4XOArtAMsoQWqUD7
FLwTWS7LG2wEwxDkSyvC7UC6MKKcKkIKB2OCPETDg12XhTV+zSYvfo1aHXm3ig3uaXATgkGbPgbn
aBsS8BFiDROg3WAizWl6u1p2Y5O58NI9DoKNTq36rWtQ9mymxBuerLqoEHx6k3jLqp4SXvjzHCNM
qJn4e6/y0o2ZGtklFMm4HphchuRcL0RpCxWfh5kT24HvSwAJobqCGmuVzV/HNHFGytloTd1oIWFZ
6zDnLcu5Yr6zwrZ+t+LOBFZZG7I2lD1Dh8Rrf3GLnP0hY8X3t63pxu/MLrDKcRd7z4VoXHQyQEVB
lXvocPhlVv8bQM6NOYTM+XMo8ez0GfTcLtcmzz82HDqL1uTLaeM7hcSDYiRvqiOoa66Z8LYz5wQS
IKEINC5kagE3lO4VdoApAifeUunxaSmmqt9MvH9vmgfoVqT2U+Uj6wuyfpgQter5Q6HYUGhpyaEP
wrhkesIzqXYYCsphq2rMs6tcbjC2TchJtWXJ/NqGhpo2koNks2XBaYsT3w3Ll4ScC4ZRVxASZEbk
ju5hZKMqEOGfSii81Qw0nG2cTZeL+aIqGuKSEGNOV/y74kEYKX/BMlNdrGuaLrZRFItv2JmjJ+1r
DsMMMF2z1UkI517mftztEsIjbuxF5vkOV+V0G/EBQEkycyEuyB23LrRrtnXCqPH2netM4SZCFKDx
C+IzCspZZSCQncSDMaa2wAqQjC5Rsdb0bJWy1oFVJPxOUikOehQw2yxm2LCuJaZu52ib2KD9pDYV
GLCOmLllW5z2eW4imamstt4mSTxsSB7OEP4L1mcvDLejaE7mAbXfbsSmPG06GuZ8fLCNJJEOn/Ym
XNrkzeFpTTYe+nbkqLHKQTMQm6EjjKYB8GTw4+e8jpL5VJcy+kiQuzu7SKbjNSKPdNxGaQ5Xhn9T
MyQ7CFOkcpp5VwBOOMes9CFzhK58bGACnD/IrLF7C9HHxEFsDqLYCswKBuRHbx39MrL9DdBi0mxr
r3W+lFAP+abzvHFLLbb5gQoSpcZMtzU+as89CkBCFzuaXeBToM/+aCC8PMmcEv9hA3pyTjQ/Gnss
XmfzINfm6dx/xTfZfrWgDREHGV3Ubae2jy4g57tLyPRaHHwrokS1UgkOY9jSJNliz0seDK82Xyds
tLeONbXrXEICH6LVnmREgmaqwJnt9q3OJusL/vBZb/rJCMkIGBuGsCYdGacGF8zCZG3b5QPBnDg7
sWEzjkw3VWuKrVO01jXbgnfZ1RCUAdw507HnvU38/Bk7VYxfaHL7oT1malJX8wTlugmjlk2mSWVZ
8/6V3X3YFfEtSQIah5At0D9jUmZIqnPX2np4G9h2PdYv/EJ1e2okQnpB5HrgFjPIvwhau6eymzm9
pSjQMl4b7gYovmtVYNpYbY4ezBtIVNRinPA7eaWtMql2aNPNoywJkNqMFKPfRaPnvSRwNl4Avj1d
1I6L6MVw7B6FUb+mf0V2d4BWskuaz9PlC8+m9VJhmUfYpy02EKCVrD9gAORxMssCOZaq0/55mTPK
Luc5YQVI2hE5LrIUfeU5vVNQ3rjqXVubpqqgbvzmWfLw0fy6VPnNrJT6FiOfuBzYKHiOePsAicYo
+WpDKE6b1BEkG1hmhGDHc0X5BaVu8tVNu5iFfZQMf3WELloU2JGNVkxOoBNF9KvpA4BsJuW7DxEs
Wx+YpYfzL5/hKTdFq4d6T2MRbEeaznyuidMkMvAlas/nVuBwKYBUwCk717S4p9DGfbYb+8WPLdAm
c6TdV1bZjUU7+3hG5VaTiZMmks6N7TUTzfd2x3cnWKM6DnIR3nxW+OZ1zKJNbiyGtcaQW+zSSz6i
VMdNooPJtFV2Vo5ick/amHWLBwfrxA7QCM15ZNO/OKhOGGd69oF3Ad2MHpdKtADoeF57XyecOzfI
m4XaSAjOa7BRyHfUzO0Rew/6WF24a50fvHcJvOTwzSPS0a+lMdnudla2eZoaTZNCRWcFiAc2UnEl
Ut44NhLDvrE7Gy9sNaZzu+m0l9rXve2urGQzs3eZi63O29r0xj1ChtTdppHpOpexV0M6z7rjYDdo
zHCXRePqlzatoFuw17v5NjOExzAOEvHeUlXECTLuNTbSXvRwDE4BZ4eCkN95mAFCeLBG2jEjkK1T
DFrd+7BAPmwkSjX855GBjNvCUwIL2OE4QAZtjjXCHdftAt2zBpvVbJ5MeW6022LyALiMWNbNDbb9
rrvoR5H6O5+YKn+fSYRr+VgAHG9iox6zbT66+KwsyxWv3mR13s5eWvjSMPftDoOSpLrnKkFtv4eC
t1F4zWPGixG77EBL0penwidtZrX/mshGqPJMLJYce3SOoYu0iua2yC9Rz4kIiLHiTOG+WDHH/w1k
V4NI2Dej0n3tak/oHAetYjsYcSg4Fw1GWn6vMK+fLEBPazebXWo+hlOl65cEzS/Nc07XYHpBabUS
axF7MOc6N/v4c1D7t1CIi+StrbrqW/9LIOKq/ijv+vbjo794qT//zR8QDFCOv66/ggA//Mfuz+n/
huLU+fajG/L+n3P5+jf/t3/4F4ZwP9cf//EP7NRlv/60iFPt9/CCz+D7CzTioy1eyvnzP/gLj5B/
oKEwfcJylC1dyJJ/4hHyD7Bel/EcWAA9nDS5yF94hOQfuRa8iinoY7OtNevoL0DC8f6wcSgxEOPs
sPj38t/BI9Zx9l9QgWdapu0qy+Eirgcr8jmlFZVfUYse2TTmKvQUrHflRNaJE5rpNnG0bC/QFek3
S5e/qzr7McPszytzV2zFgCFdVzifYrQ8yjBSA7dKsHoGQ6gG03xtXCSGu0jU87AllMfvTwbVZx9d
MRS/65/4M+7qx08ubNeRAoTIc33zc1gq6quaGoq0Avn1sFQuae4QT8CQwPFB+w/9bOUfjj2X9tbI
FgvNUW1VB7xLzuG7R+VvIJSf74Nn8Vu4PgsHYUpyhVi+Q4TYzonRoiI+aPEPXaSzkRN0McktwaJD
tXGlT3CBoYv7IjQYHH997RUI+nQPWLIc23dciQzD/vQd1FM9LaNBglZWhM54r+gU2cosTI2LXth8
B2Ml9fWvL/kjmLN+7QQbWIyjJveet+ETAIZ9lebr2UiDNF3kmSmy+IkdfjodYm38rpLu54eba9kS
5YljWhyZPt3aTk+6H8w0g0bPwRjqTsvshKJPSmyZZ/Wh1YlZX3pLZ77++x8SHIkPK3HA/Aknfv+d
dqXrUd0Brm2UYeteumvo4qnQNONArv22BOZvPiZrCO+uxfGWifXTLa2HnjN3Jgq4BFeejSlbfQRK
vc2j9J3Tq3+Srbf6159wvXWfnhzfA8VwaePzHMf7hMkRzA37JhoK1Expvkqr4stLWat+c5mfXw4w
WSlA4hTvqPPT0zInxaAzWkGzPJdnXdG9p87QD/vVZSZGrA/GvKCqylGMnPz6A/78nDrgqJ4pwTZZ
tr1PSXyl6GzE2Bo+VbI0YUBdMzUguCC9MPVsfn0xa33RfrydfHFcRkqHdV99Xow8w8po17Qr5lAn
ffTGwo2CwjKHg2UlQ7fTNWTEts9jDn7pIMicmXrMRsHsaQNdQ4lAtYjLqfnNr/XTg4XHXPEt++uX
YPN/f1yaBi9dUmgQCVJhGeR4puFFyGHjFDNuGGhH1XcWd+k3/ak/3/gVpVembbFUKLzhP140U2aE
uhtZzhA3Yj4zQbKDsvez6YJx2j/8+sb/3cWExRZgsgV6zueLLbNJfUuEDs2vJ3nWN2ZykJGgebPD
o/L862v9/MqsuzlzsGI5csTnOh+XJTbl6cXyngz+QaQTr0xR17hqfn2dnxd1jywE8Gs0KYJvZ/3M
328oZRf1uuY6sWezpQ6IdTcQhUkUuHZqZxdDbbPf/fqaf/PZPBuPnMdChF/u89sCXBa5JeB3ENuL
vjYWmuRZctX211f5lCXL5sEi4OErFOvLwgP5idioWmM0xKiHQAH/+GchzOgxL4DJs474q6ORL3N0
GDOFzZngMu7vnLvRe4L34whYvaDTBicTx2xIrd+1h/75qPzwCnPP4ZVcoYSNwvHzeYbQQL8nVAlm
XNaYpbB9jzjdZIS8mC77jVd66Vmvy/gaDY8fzOlSnnTpGPFUL9lH4vnIJyiTa6odirPkd4/5T+uo
ZyqFlteG+oIRcz7duJEkEZWKgtwQRPtfiNsoviKBtNydO+fJzZKWhnmREIiIYsL1OAZaS4sIdF4A
c0sOiF+kN5VHtP+jt/WjESujF07TzmmJcdh2OZwPSGXNspjBvekdlUNjsxn8CecpX6Or8aiW2Tup
YqYJ9I0Qej9r1U+rkQ/DS204HACdemY6NSNtXlChoz5QuZf62OGLIZ2kavJpX9uKv2fPts/oBWx0
Gs2QKftofcxbM8W6WAMbwrMM/S0qU+LeRVju7bXgYGOi4X3zLAZx0O8iX4WicRQ43JMQbeuI1BbJ
x0Acs8DSETlNieccL9O2X/AyP6duqi+hbXS/+/UT/fl7YZHjHA+3qFa+jv/98V3VeaZhb6oyMC7z
cQ93JPKds61IN/j1dZgYPr2ijkO4poJ0dBVZQeB9659/tyykemh7v41hS5zEjV/w3voouRFId4FN
K0+1WfBMb8bSSnaLmdb9Nu3FdZi00SY0w5Fsrr4V53i85aVbRnWJVIWs0qVb9nkWnwtNSJdDGgmo
xQTMwxIf3lKQieJO8OLFu7hAYLUAGB1sBCyYy4A591OffF3sEXqjwDIfdFPi7qoaAj7RtflCdNGx
0k36ZLaQ6RsFQn0HOI8CjeOOAkFRZhfEJO9sutlaiByjf3VdnZJ9U4UM1aFXXzegEiNRm1ka1CTg
t4e0N0NQQBVzto6GUJyyHiCALJ1Wb8hIoFQYQ9aEcnxSyLHrVl5kKF7QbZrufqC+qN2GpDHSN5ER
gxPHM2mInmwpORus5YuIEvKyarG88KVbaEZcaW+bGFQTV49wAL452bd7krfGe9OC0QyXgQIIsijQ
Dc/pjTXWpJoCey3zzmooijj6izJOyVhAaCjz7iY05/qWsIHsjvonskK7AQuJH4PnkRkiOyuIKMU9
hEN0Nfh1I3AdrQJcs+v8b21ttRWvmiGfwrHURA9ZWFjQ72sPU3+H5bElre3aTMLmxpJjfuLynJyX
TSgp1BV7HK3YPYUWZ9x88xKzVxvUxEQcEjUQ62ZYhPTsorLBCWta8iMO568G8VmMkkQQPrU8Ubex
IWuCmwaa0apkgouZiOnqzcY6Tr6CDcnDR1mSsNGaZN/CV79baVTuUkw9E1wSXlWkIuNMOFKO6TCC
y7uYMXefFYWUt7UP/Is8JnJ7CgoEkSxkYH3Ts1epgJ5i1z6MarCyyzys37zYvUvSDtKjtaf5MKKf
FyDVOaE3SliPpNGW0SEEcNvXaW3ewGpj5DKl3hpRLWjTWd7aVcI8SPRliMCWTZ2J4dbL636XZ35z
wGm84CKlFu7gVOj6XB7EHs0YsGyQDdzB1MBX0xlGf2r5qi92ZZihvUqS1ru3ovQ+tsM+OmVwyJEv
m4IgTQLCDjZSzXS39HP+pdM9OpYqI2+mwAbANmJgedZ5NVwXC2otBHlEiljOchENrj5lzCbkqk2e
RxGT6pi2d6EgobDPqVocxD7GEURo1WO6glvcVQofDHSIOqRmmCPeZmLhgt+faoIYioxA6sGSu2X0
5TtBdWhVi6q38m1HcsVVXXVjuFniCGQzE2S7S1zbSa6Jg8t0uxvJOb0ZtWVc2W18XeV9HZBsKIJR
xg+llNaJ50d3ddM3N5CdyXs8usUJhNR52nf3fkI0g1vYPKbypdbLS+a1OQEHZTZ+5eDxDkW2BNoY
X6mLcJ7SefF4nh0U44jkg3EsMB9HVwayxzMTMPsLSs0rqakLoC/u2Vre2zJ5UJH/Hk+WDhY1n2J5
vWCRwhs7jDuv77Dc0Lzou025I6D2OYp8ohykfWUZXUKYQr1Py+VBeD02KVOfRS5JCFEI/+5WD2CS
4iDn7NswY8ZU9rMv61dE5g++nOTGdVEJFwOKoI5ONMw5xDZk9fzGUetWi+VemZm5NzrwD5vQVgRG
dRlUZdEQfB2hjK9oqw5RfFu3SLpUELPxEgwnsGjj+rFH7QZtRRBe7FpX+eqhrACJCYSJzjkJ5hvY
LGCe2kVAXs3GZdGjDhyo29pYFJlzBVOeajc2tzZ2MFTB6M7ikvyISFSXpUU0uNeEWLFF7TGPiCMW
EYwlIr2PJvfAUQfHPu7GneY9GRLYaBirO1vwDuFGusJLFfirfNe1kw8V0+HA6U2qbdvYDjSDJd+p
V8ZVmRLe8N7jSX+SvVWehrxn50611IGD5QF9C7+6Nsi9r8erjOzSYDRsfecYbQ95Vz6Y83i2eG27
a/31zB0lQ2BLknrq5YTTxMXSjRgvm+mjWxDww9c6u9zGyGx1T4STnnZtHh4SjX7VcIZd7wAWgW74
gZRabKFasLaNMFS5lz/gp6iKwLFMvpjCu2+WxdiW3fCAthLPa3STc/7agBQQriMnUnfUW7TmIrDG
RueQX/2uNuK3jkTZVUxuHcvSw3lOHnZQYtHZ+nYWXaR1/UZo2GkTZ+rU7wVBgnn5TeGAg24skm9M
S0j+oeh3aq7i9z5cyrM2l8VeOX5+51DJ9rCEDV/KynSMtbHszBp6CgEwyuiIRsw1q6oaDvVEFhHP
xIeNCZOnjumbyK7kIilKdUIR8i22UPIYxruirM/7ob4tO50+ad3cJFGCITn25sCu1ZtFxRERRbk4
WcbWBuCZ052bEBVrNS2gOYIYpKuXC6vzbduMt6ascEFN+uC6c+BU+gJvUczz7jxUGXOn8omVaKLr
NItPG0OeL3q8QXXEQjeMOIizy8wjT2FBjYiaSx2zafxWEYK7gSU/R/HNulGW56ON92eKAMFBzL9h
8KlnvhRbnCUYajiqTmdZ1WGcRWIb2Pl0rjq8BEVVbjhleCdhp29EydO/t7iRm3z9wov+mdzZbutp
52Cw4FCeU8bZpRlNBDoTEmX7Zfng98Ubkw3sHpQE+cN2NWxbkDCexYUSwMibCV+cT/vWXwuG/GcW
cEzZyfI1HBNa3a2ITVwQi7iNjdWcbJsXjoZ5s3OJx28ZbqaChxL4oNjMGYkIcYJ+uhwJGmiX3sDd
MWN/D9P9iHGIwOMDjMbqJOHv9MltZvvs5HJaAzCLl8nAHZgt5buZGD3kfOzvFXJo5RDWUTjoCrpR
XJWco4NpCu/dsjl3V+sgXCaMmV+/RJN1Nka+vqL+azjKyLG2qYC0N2bjy1i7CdJ2PJ1DHV5WFXog
i3k7L5BZ5vehFx3DCaporHdOY50lZnyB/HxnYu5HiQIxMoWwHPS+VNs+hD3Pm/dkjN9cD4Psem9J
P7qXZAts5sXxTiYJtdsVBEg1BXhRi+p8m8U1PtrFPdRxgmcsX0M+7WuF+Fmad410wr1uugM5Ho8h
U9uUDoFlO9ecNPamv4wbJyOpSDjvNr69LqnOFtM4tCZJNZSc+ZtOGnt00fvRU9egyg9mQchU6ewl
1Crozc7BgUJ/090ki6sF8zKxk9mz1y7bRkwP8Nos3eywXWVhu3GcfW+32RoZeg2Gme/1MFY7uxBo
XASmyzXOkxMnX4cvrW1Vprgx04kDOw2oZcz6LsLpiPMBHUIpDrEkKzOa2jt4311rGPVegWlt5Lge
eIzq0ezxz5BCdp4b5q0deZdUV1WBq40zq+pTNFtZf+rOOLNLIixJAI/ODCcpD5VcuEG9URIs6vpf
E8CPXZjBDbIVyK325+t5Ts8WVZ5n1KldjmX1Rs4E3lRKas8rxYmc0/QXVTTXnprKq2FZ9dc2yf6m
YuvGdtCSB3gUc2g8JEwl95HyX92hBj3xTkazuVWucY+UOOg7QDqcpd8ST42rYIbRzfO+IsZHHubW
VHV5hJMPYrlIVlrbZhPgiD0+gze/DBTCbsLWq3duqe5dcl42MRlqhF4sB73o9FQVBKdE6i6OEdZp
p7mBv7mhvLS6NG3ZBku1fHUm47TtkVvENBERy+vd6nzk3NCF4a6I6mui63K85XB2qeudcEg7zClB
c74ml8WLZb4FuL5KwhEDOiEee+iWm6pJX7N2IKfYiK+oAeC81WsSKUhD/+ZY+U3RWSz+QDob060f
O9MuAoxW75WYbkgcIQVLzeLBwAmI8Bujax5GRLxanT4dyaHsPUnQAxK7vYzSIsNWQ6GBipuXFKm8
ndcXSF6802Yxwq1g6tmyXyUUlrFwXPDc4a9PxmdCM0hjLWbWOY4jC0voOQkeFQ4syy2PYVy9GT0O
gL738cfGyVXTh1fI6k6nEe9zXeCoqKueXWf2jJ3hTGR/tjU0tkKRVWWoDHEwtbsUJdM2bTNr46fF
Y7N0R3JzWc5YWTZm49EvYJTnuUyXVZW3XYbyoSqMD1xZ6tokFPTCVA1Gf1zy+wKv6kZXJJvn7hRd
iBEjbBaexJN9gBgynseSC2PnOfiFxxukpvBQ5sZ1immbUKDHaOwfEcuQ3EhQAVT7gdWMRD+U5Z0W
51Xf3VSDnW/sujkXCz4UiUEAIfqqBueQkyH8GHzvHt2RQ6xGe92Y8mku/SuU+McBB/xJq7hNhlJ6
mw+0cUXdg7MYD1bSEHekqptJRbeNRZLPAM+dLcmzSZYFqTbFZpHOOSZaHVT0ZLTSJzxH71RTX2iz
ZSxhgmGr3sOms0ZV3t4Z2gOelh04BrV1PfFXUVdeKrIhrMBV5Xxut3LcNSMpXEV4Q/YD0fNrtAcu
3BO/LvaimB6LnHS0iMBrbTHU6kwxKVvf1jwK3t3aIqzGc3de7pFJliNLqEh/tU1m1gpLGzOqnVVb
LAKTuzemtkWHJif/gYGxv/PNMCa3yTQyQmlwC7OqYCFHyCEsc7mUOQfoWzehj2Az937eYdUY44um
M7IbpFfNNwxdLH5G23FkpHocsSWectAsck+M01CD+VDBJ+13kBz5aIyFPhIrPyEugno/WKT7POIX
qq/qRJlEYCObzYlcHezrkOwYNmtrDN2TihYpHFe4YLe8UqrZmt007OrBusdNNljng+y9e7fGOG3D
2uFwma8WO7z31XyD4Nh81Vo720a9sN7VAdYd0S5Xk9eKTdLY6amLL5S9Pka/ujdNs3/W3CCeMGxY
fkhmeeTE4420i2HvgWcZHcNCGl+ERnSvHYtkfX5vrfPbkOE5X4ZrO/JvwGTLYG6ngTgNJEFxDvQx
r73F2sgw+4Rd+ErRdka6e72rUi9Dj0xE4ZJSOdE4r02L57qww+mEoPWatb1CXIO3WgYY3QdkWMTa
HtspIkcypRfF1dUVGoyzcRi/ZKshsWvM4b717OdS1Y8eAcuryi3earM4xKtntUGrd0y1xFdahRYi
2nQ5S/yeI78Xf4kz2QBDtmgwChaVTd7Jx3xW+R2l4MR48ubykJDVmvHhHKPCtkk51objHx27YVX2
CgTBYgKNmlhsY+xE2yIqj143nhiiuU0GcdUvVbKNtR2ewbO/VllKqkMy67u4NorxnETO8oUBLXpt
ylZd53XWYLtT+W1U20C86HVwyBsS0na6BancIk05jQmEudZjVwVGG82HanBZ2IiAob4kTs/NMpJ3
vOkvXauvE471V6WPDGajfGSE9JEYD0zEQK8hhMfd3LcL4aUonFt22Pu6YNjLlyW99rxhJmzP/4LH
xDhVlneNTeiLwxdyhiUbxZfnL494GHkiOL11q43HfCCznw6VOIsxP/bFg7+AJLhJIe+siMyD1qUk
YQP3dqL7xt9q6U7XNUKnN6U8902OcnwkBZQc8t55bKzV2JYU+VUaGRzIpU4vclzlnCmg08mXI2C/
oQGD8sIzcyqGQNfoi9XU4aq2YPM7/ZZ63QVfC3TW1L7A+ebbVtY3U1NNL3UMDMWrsy+036ytS/EZ
lEW5a5u6OBnLfqDnDytlMob1saqJkBWafCc0Pi6+nd4mkNhBP9Mu1l7ho6y2BO/uzarybwCSVIBz
SK1xmmF2VzNJHPI5e1MVDonQQPKQkmaCajF7QPm4zZbFQ+9fRwH5gc4uiQUlAdXcpQd+rlvdRa1Z
kMxhu+1FXy/gU0KM5oMjQ3YBuybhIfLTZyCRGfjENXUA/W6d2QmdM76yQcvwRgVxP1yjdgMHk25+
MmZhue0xdOSbptXjfiTF8oh52iMsZyJErbZz46Sa3fSSQI76NInQzW6qmFojxOmoBBWZaZ6ZyYsy
Hc6Nwi62rpD5c94n8XNJ6JRGqTjhkas984WQUzLGgYk/FD4aKAGhsS5ESfuismbRV5DWBJKkbWe9
1SukzGDUpNsK3TAZZgWBJ4G245QHbpa+2swc+jgX6rkmirpehhGkSHk9wsROk218U5lJWfqbweGB
O85tCyRhAE/z/k5yCKI+9V8QaM8uU8gSE5vXkTMXnlpx0lIwE6IOB44GxD21eitxPvp+Gnk7kVuG
G7dYyvYrcrR2ehL+f1F3Xkt2K9eW/SIoEiYB5Ov2pnZ5VpF8QbBYJLw3icTX9wDVHTo6Ha1772NH
KBiSjiFrm0SuueYcs+PQJxTuxgRQK2J9Arp1euYz2FNlxP7grSf8vK4fyJrs8UWS7c0cDM5bngbs
4AzXe2o7RooB2jZy5ZmHgl8z6/hE+0Tp+R8xXKrHlsk+PgV/9gZdm/fZmXuo8bg5VP2JOoUmfCpw
VONNU1PgQmrqc32qh3J4r0mrJlj6ff6PecLPDKxuZpmP4hFYcMwcCiC2iRldN9n2zuzNF92Zorx3
W29+LMyYdQd3FO4JGqKvtp1MgHGNCIwI111pxEfZlmJblsDR1shi7z0Y7GolvWelJ9mJSdiCLQj4
+dDNFMCe0N+JRcyJDzifhWGpNjyiYHIGU6PyC+SiIdxnyKe7znJ2zNWwdawn481Ir2H7UQbB0XX0
Uenmeda5/lpn6MzK/mnpDEWwf+jy5jB1Peb9oeE4UXZ7mtCSn+ihcXbkEO0r7/a3hOtrMo2/wkEs
FK/p5VtfpDtv7Q4xRP647SDSMVohLOyNZsQBbYhVEfwM54Sjk4NXN5QFlN+7RIMlEb61Btl7+8C4
HmFHdpccBuFnqqg5s/R3UiL+fe0D+87VfIinuH3gH/Fe0MbzV1eN8k3YTXYa5UwYmMhJlizBqeVa
vWdWwspdgDK81PxZN1kehLzF6JH7vqONnbj9pFQBdGKo/SfshXAzMkXqNp473xyJfeEirKBx8BXx
29K9GwNRfcSeBqKdZzQaXVoSzhCvqIjKloOtHXKUWZ8yuXsyJwANnZcBoA5c5hAGREKQnlMoGvlC
492lLRiLfduEZEKTrkmrPdZ8P7hWgIWLDRmjqjzwgSGB6U7TDJiv7C35sEJ+/JNDlDXYQ09STNmL
zG+05Qj/qhvh1mfe3nSBsAUDDHLCwJ87wN5K6SRPmfCEdSKmUaAdHIqxTDzHrwN+fPcun7EsH/zJ
4lfDARRuhKjVsHMbTLHcVCA6eCoaII2pPqFgw2toeYjCONzUHW3vd6W9GPclJzRlX9UgIfCIdGWj
hiW+1hb+43pMTGE2lt8n32/TR693s/KWt+xvdhQs9E22cZsYT6byS2HdlN+QKuffTE6LnFJxtYeQ
3jgXEkbsdYxSDmSzi6xLHnle3j/wGV6GQze5g7V3WdDrt1FVau92MxFcZSX9qbSY94oCHeMxF013
wjCGk38hlzP05JGipicEQoPvPuaCeb/EVXpm6fZbBcs7j0ymKW7a17ZzzQPn9gDly8f4GxZkpJV/
xPe1Oh6gD1WuHI5APGmBWEgG9RYAbLuFJmdVnj4nPYUh3WrAMDMLLErmRvdzDDPA3CoBkVI5vb3q
Z8nXsk8TfejxtFeM89CBT2jNXCKnDmJK1TUk+cni+CfZu+21CFwUn6Tw1X1Jlu/kpGHPdKUIwSyy
ivYR6dhsx2eZKzpAvf513Z9geeUhPHc52TjiNdXP1spplujkHY0G+ccc2+bJAo7/NPWpTo90TnWQ
dpf4vAjxMjoVBhspgFBjUUaxKQJazIo+2ppW9QcrHp1LyhHRXmYmr6MzFr+K2Mp2uYraF6dzGF9Q
3jx+EoMZeq6774o37SVhT/KdtJLeiUL1u4HgwrYIJCxbURPY3dODyLXVoGMtHZHepXfTC1b5+TFg
JH0M+NwBK3DfvWpxKHvwR+cD9FbAhiwg3ccqw3zJ2ai+JfmKUbeDr65GwdGEp/flPEVPEV1c8z4P
zWPZRYKTATbDylK8hR1W9q4ewgfw4kRSDLr1RpiCssyqz6dzp4biGPq5+tB4Xo/NpOs7W0PcciNB
gQ5SJGO2pOg6WU+7FtC3iNxr0IwfXU6KAQ/fOUij+Q5Qu7/jiTHcK9J4F2w1MGp4t38EaZ5GO7t1
zD7vqlUMzXC8H1gbuvtCtlG6k4HrfYxWEo9bumXILfd5yScsJ0b+ow3yDFt+ZDnM91n6qNjQfU08
M3zVRchjwhVPgKjcm2svPvgrVkDcLarlIlgRq51hN3avuYUcequaPj3Z9k/VkvSPFHBfMjtAILJ9
HZxQDpCnZOeiCNmZ9Aip1Iv7LWmXcDOYENhpbap7uifFiWjoKlFiK6TqC9L3scxEsfcxx8QcPEvy
nYR8eLCSWkQb6PYxu9am4VwNR1xTDbQenTgDBi/nuiSIg7YC4xQmpQNRrJHC2mWN5+EDgDY8dqOL
UT4yR5aOisVdEjlHrPrM5YFViJUethwWT7Q36K/dR2Ay9z7Lp1+jqFTLPLScGVdiSo1AKO0gcYtz
VdbUztNAgmVfyaudoldRByWPXqshjgxL5D3NRNy+NX3jqB25FXMj/Cyfq1hz6eiaYr8sVXiPSBOS
06LsTi7k75f00AvaThsxP+P7sF5BnQ5PHZsvLq1pfeCjjwVCiezQFqn73tuS6UxE0j3Hkg8h6cE6
eI5StvzEpYqz6iZ1arIxOo1ZgAqXUo0UwoHn23rOq2T5hmsN5TpGXxSZ3z1ZHmGMhBs9UyvI1BeS
YvZXLZ34nrA9DTWuk6DV+M6DM6u33F81VJq+suMo7XQnavwD2N4SAG0wm8u4d0456dojGP/xcWlG
YotUf/HRT9QvF/rRZ5nTzJMRAOzacfxBkiu4b2uv7TfNiNMz6Ed+H/Z2LLTpSGPtvQ011VvMucXF
BP0hLGzipjbc+dY6zVE1naUfQ+uY5cVxdLt1gxQ8BDH/3smyPWaRL2WZ/5TUbHCOrBWGjbeRlbir
QW943BTw5UXQj9GofKqHbIemFatcrzaWVQA/hG2PdjLfkapDbFrm5Bm5u7rOonie1jRPWKb+rqbf
AV2ZlaOLvfVSz4LPqTRMw3FpmeTad216UNMUX/FyDLwRHIdKK569JTpVMS0vi9AkSzg/95MGVVbo
HruUAF0zeq+ByD5K7FkHGdoA7z2959plfxlWZGuQZpdSme9Nb/f7kNfml1XzKEpdnXpb3zVflrAh
ntmkUCU5/xdTUl0WJhdrKdV7VEYlomRgUv4JO+OYnMo+24URM8FIQyFxT1mt5V1MzPWkrde5b4aL
M2pzjf8kiJMxP1E7RnGBO/cPPalQwi1Ft2UVnFxDGku3CYbI+7Bo0MmRluF5iCO6IfMHwxYpXxf3
tJrENmvL5jUVFpYkztN9VdArUPMAPHiLAxXYgkHYoK/cYttH7xUkgKrU7rekOkC5VwCyExnLZyg6
5m4xY/tFwpT8UaJGfrV862yMBVV9FPBWsrq+Q6neigEk3ijLx3GU6koGLL2QAbZPbWf1X6LQs69d
K8K7Om7bTwRicU2tFkqdvXZGuBSjWdTtPeDisqI9RxmbBVZhLHbiaisJZp2oeaL+KFyvizVp5Xl2
8z2gKnVwHEtCxs+Bdo/wiu7DlNVEzEz/2lhN+BhhsqQFEb3LiZd52U6mqJ+F0/wI3b6662E81Yfe
TPUpaGp/n3om2w4grT7UwCa/wLy8Ya7jZC6dqz8zdd0MUvZzrBO2v0sZQ8ackHMv1oScuN4W2fKQ
04taO99FIpiPyCH2BU4G9KSIn6DqMFllGvXykFMRefHnWTWbzpjwUudw5Vhk198NJ8184lutXro6
L2IKZ8t5lwQ9sbJhtOqTmW3OgLQY9gZL2qkMzAARb+bblsquo6eX2yWyBlSp3SQmsNGoc+I6d5Z3
gXKVkZFdY+Re7IjfSWjUaei4jk0m8cSXRvr9k/aoHKZc2rl1VdABcl/eszYsbzPT1ZObye5SAl15
tkpTwhaLS/dMhpBiTAwBNAhoFmD01E7M88Tdb8j3xV4yE4rNhFRfg7KsOOX9KbbRqONu8nbWEHdb
H67guK1lU/00bpWMe+UsEeyYIf9NMywcZm3xLAhDtgnDIPjYgH3K+MinNfnRpk6zV6chBrrB+UZn
bFq3YOh8u78OfZ8fOdC4rhVywefFyKhxuQb2oR8W+q9Ypr/gU5jRrMf6kThUEr6WmtPPN7jfUEfc
8KFtEuLU3mJ39puHb4J7UwarJ6yqaMsw7rsnp0JeEA2g6Q3gM9Ya3jzRdZdMjU1xhzfGv8SQUfZG
lIsobZJfHLeyP9xet5dBLZwPhALZVLjLXaPY88XFVN1qwprvzrJ8JDP6jZTst3PJOabT9A4EwXzv
zoIcYWPpZiXdMiB79Sfo2vMgGujVKrvVwfgt5UOOUDintDXXyYT5SIaIO17OTNM0K+uaxqEHiSsq
Jvbccepx0T7ZkQV/2Ekxv4CNbLcxsdCjHVNDuPFNWfMz+aCyEiukrdgPfqLQpYeurY69lJrcZdXf
CuKl267IBSsqogC4kMHU2ThYso5WxsSQm3aYF7YuTEl4jBgZMEwey9Ye3jPLjs+qjgjCFkPbnUbH
afkCYXZgzrU2BpjqI683XiE8d9d8zmb8pbqeDgthm0OeGATihTfJSoZmt7CpsK5KLOXrVDN27vyS
LgP+YnVbPHt5hNnporwTwl5A3djsYQM2xFyekLrYgXosfGhxtbxwP6dDdu7jius5fw10Poc0S+KS
9sRixIbCLBKfJt91u50UetrHmEcOKHvWuK2096xZJR7w87MDCjyMVrP8PgFxAW7ALWibOzI4MVwN
X5cq1XTmNQUXh5AIKESC5qs7SpamTe0FUBos/IBBZ8ob7Z/UmlF8Cr5Wwh+w+OhX8SgmwPbikVeb
w7mvSRCOVb3QYoco8F8ZK7FN/sX2i60SJ44vBHmskLE3/JvbuqZ0gPaq+n87yJewM0Q5S5/WEcR3
jDt0XG44s9aBcwiis9Hh8IOFfMCyd+g7giiKAfiko6jgEztXmFg5DedHxdaR21i2ksGXwaUdtymG
xPpVDoYFTD7Wpf6nR/h/FN77byCE/nv5vv+fQEMYYf/f0b5D96P6+euvyb6Qv/+fyT71D+5eylN4
7JluBRC4/5Pss+Q/gC8DkAkIdOFXp+DxX9E++x8CK7bkls7zn4if869on/0PVyKqh/jHbdcjefI/
ifb9ew5AguMhsSFIdWHc43+Fq/f4L4bfvJVRR7GfYFAEQXDimbm8cU9Ql6ore87PETX0Ly8NhjwD
9OGvNKD/63eUfBsIWjkk6gQvzd/yImjizdDjAdwUVYeVOZHs/xatbYoiWGY1B1aEy9N//i3/Zrvn
55Iet1RSDnCd+E/AC/3Xn5LHHHtnmmM3s7/g/c4mg6O7h5nLNshZWNrHTbCHXhThZKC/5iuSqUXM
PPZ+z25HHwjjdL2NXXd+x1LFlfg///HWn/hfp8P6pyPWp4QghOa5nBB/SxG57IAwc7rcQmuz4Gqt
et8wefT+wz8jU39CEpXkLrn7z7/x36IS/M6MM3yGaGHlk0Ys4W9273T0YUh2FutSQvL1toYue4wL
l7RUQ2WdOHNtGFnY+E73MMYNShvtvCxdoG5b9raLmV14zGDbe5aI6tZ/cWra66n4b68LmSrFHw4r
lgPX2+U78Nd3zZs9DjCfIvCGCnAH+o/tP3Zej8LZIYduuhbq+cnqrLCCqNgZ/+jAE/5dc41eF+pW
/51da/pUjjgOb0kPdYDecIub5H/xIvI9/rc/KMkB33WEw9I6sHmACP9vBv0yTH3FRozYlYzkOWVK
2fPTZFdIcGtBUPcJRWfZA63q3uiuYGlarYB0rwiGB5jvxZ3JYvnNH+A4brjq90/WDMY3Q+wBFQ3W
yj+3Uyy/ugwDya5JE9vs+knaP8ZOYSLI9IQGlZscTF2sCnanoTUsj9qoYn7yVGp/LGyGvVPjRCOr
p2ak2/NxyRws8paie/Mpw4pMX3Q30GK1KSmbdTYOBRqIEdw42TIVNsb5x8TX6XyMAzrPAFcQFd8N
HG4xzIjBD4aXgP0cAx+w7I/AGgX7urS1+vNYWMNhMrKsjsPUELKMBivgzmkHjaZSnc+chf+uO3dj
0zssI6rInBef4AjyG+0WG5ov5mzrBxOReNTO+UeMMRtPQ0WN487HuECrYSoR9BDx8z0HDv9GeNYC
g7eY6M+JmtJ56noTc0XKJSTDoE9v3hJ43Q2/NLOGI2Z+tebCoXIMjJDGAUAt8EZ0Hi8lKK6oPbZq
hsNUL04N9XZKMc8bixxy7MsIqddB9d/FkjVmUTQs41kHt5cmijFVDMQAi9epH/pr2Guqn3SeZOYB
uQ1iFPWTxZsdeH1IWkaFnwV2ZIA5HZud0h5nPMJqCT6E6VDngyajTzSGIPPoewPn9AKF9Mo8NXNf
txLs2CLsOdKaOhQ/wy6BApwpFd2Qy72Dbxos9lReuvTdy4reulotEKT0MO1nQ8eVt+AYNJlDV49e
HbmbKBuTpyV0w8+01ngRTUpBL0Rnf9OXtv0klTN0gMFyOEzIbmp+HT0KdTedW2MFhIVAxABB8FHG
M7iFltqGd4uTZTpFbuK/NCSf5rO00DBwwcb6KcxBwG+mOcbEY3d4uOn/mOpzi4uZBMVgX9wi/FGW
VjlvfKvOf9DdZTk/Gz/q0K/y7BOnFG5dy885qlDLZ3tP3XC7x4k6Xs2ybimG5dOmiWjTjni03dSZ
fmJnyW6iy8RrMJCcAMLhVPwZlnk4sXF277kylucYzvi7XOU8d8DkjfoBcmFGZeT+WePZm/j5zcym
n01OvMdN1FJpYnHBVnlCcV4lPT67XoO5dy4HGNJ9iGmi0mxMlxi4FfHiyHm30QflhmSndkGUZt2p
k5K7LxDg8GCL4Jc/4Pa3Mk/9brEAmy11LbYiDl/AeWT9YpNzCdKL3c2w4nMWSl7lNnu59A3tWJZh
UTxU2Xtei3wHIneK95r1FMcMb7ezaQCyUJ8XK4lI03N+LdosF4gn8sWDGvdB3Xz10M3OvCU2AxZp
rIIzpTT1XQ2510I4lPW1kQ6nSt36K3hoyLPh4Gf07h6K0WsOprWtXzUj9q0N5mU/2g28pKqOkov2
TILHux7z33W/FrJRyAMtPbEmhV3Dyh/nDi/fcQ5q6hvTbnkWcLYxSoTeNUcu3EIjtZIb7opRXVFC
mJymVaEbBzbHvSO6faOpwdxWgicX+i4qOgyqTcNm+GsDxhsHhY/87ADeOvQjjuGQSNMxy3OaUyDt
o4fJwXmCBjvseGXcU9CH3pZYpnxrFWM0vg7auDdJbS1ETRzgzCm53MPYZuGJMlNMMqP20guakDmK
Fl86kk7hnd1KmGOWAInbVNZELqmoxhee/MVH6KfuLbM74l3ww6OnwaYwa+eqkFYC4kntcwkusoOS
NI5P+AHWcq408q9yUuBgpgGEC9yi5dGqaBFmqiJvEgo6E4AGtls+xct3N+4xEUPk9w8LcyRPn7j2
wqd1RrCe2FmPzTnValEnHshWdJ74KpQ73c8JHfOaRhcYJvd9QEwC4gKbTkfgJGW3gP8iG3e4z/vL
XMjHibEaj8grizrnLp8MBcrWcHRy59gGNv3By3Mj1K/ebp7tGkZ77nyYOH7ollVxSx9xE3tn2fXt
g+d2GG6LPhxpKoJYLhP7pWj824AX+NAzasq50AiaLf9tzbS3Afg5D5PZ3ubb/CXSbG5bR/qHqlGU
t5re3q2eijNPuoCETpr9ArmesNCM2yOfwWCf+3r4mLx2xtbP7oanD0JXF/I6eqHbvqGGRAKlxjol
Zpn7g+hCn8WDO1QpljrDKo68UXMlMUpUoBNFw+qGDRSK2/gDs9EBMoZIb36Zj3S7WIk4BKnuMHLx
gkbxD0sy7W7DKLReYMnHB87nJD6nmQ9rvXDLQhJTi0V4YyGGKKGAwL3WgkPVyZBNqKgu95p1YPRc
tTTIQwQmbsGHkHotZUfxBc+Bw113kHfs1pdDMKRzD3we1LbqZonJO9XzPX2QLCdDVk3dnWtYSaWT
ID7huwRUaaSaVtHe9mhYDDt53/ot13fjek2wxaENaMfMgREbMSzLcxbxmnMMSvogvAQkXTsGwNCd
MoEJ3YqFksgidqYDuBP/C9/Z9i4zwmgiDFSFbLqpAgpkyuYRH5M8sJWA1Tv1cfEJIxPyRoQtw/zR
rsB/oGO1q6TFqgR1i5hITz+Ay8rgGK4yWAC4e1tkKv/d2LH1pR2blA6oIiVSm8Qx7F6P/WIeBBSC
xbnzZfZdVlQOzWmXtlY4VrMh9erzkLJR27ST0ccEh8jJWzW7eVXvgJ3R9VHCTzrxNCkeQkvN30an
bJ69Vf0zqw448ZdvxPze2UT3xAg954ZBMH5zDNb/kZWS/V0yBl6V7ytWMoX9O+vd4Es8ojBRdzP+
5JWV3wY7Yh8/pHxi+PEioESIycM2LWT37re1nW/8eXERrMdiZ6ruY3boRwXFBbLDHZtT7+SdIS+E
Psp3n1sA1c2uPo04NL83q6AaspK92G0dAOqa+HOCGV21Vw/kNrt2vLt0SPN+z/PFLykdH1ud7/Qf
CXcVc7OAm9/S+CEZxFXrDRqckhvY4+bgWRLRmiIJfYfic03jbEIVRS+OFp9fhA4+jIBvHa668hiN
5wiX4NELFyPhavf6HlDVVa9qNOYyWi1N7E5n3Knxvl11ay0H+zVPZHUtB7u9N0GDn7wpAcwuq+pN
4VK1j1AtsbnNZwvS0ndGU4wzCtVcrfp5+EdKD0pveUjciixDw9aylS4TETNj+1mBmsJpMKHLrwq9
u2r1mfFalh9DcluZ1xh182uc9Q/BElV3IGmQ+xkALnFgnat1E0ANtf4ho7H+MnLZORaF/yTy9Mgl
DiU0qfsjIRMIsAGVtN0oe1AZrBmSdeFgt/Z4W9YlhFzXEURe8VGsK4piXVZkf9YW6wLD1czo9brU
MOt6w1kXHYRZ7aM2zR1JKHuv4mG8V+tiRK8rEmddlgx/1ibrAgVOdnTW+NI5a9mxmHXbwj7ZeuXK
ZeO7Yxcz/VnLqHVDo5u2y8irJsEOSqPzZuKWRbTbLFfwGnpXjfIjwZjLPWRs91qV075knXfMI/dX
63W1Ooz5UtJ36IFGt4CtJ0mvyCMY5wGlvH6Fm1ndykpQMAkwPNjPictt2lgr0j/X1NUmw9U0gU+M
zxg6nCzSctZoriVI0tdkyX8rHbLs0yrfxVRNoi07WEaC1NGblD36sYF6SBPfYHHdTyjt9SsaKpLy
00R1RHQ1qa6ev9QczLQrDW7rfs/dyJCYxQXATby/Z+FnEW+oWcqtBZSJS4DAr7h5RAskgcnPeIvT
HC9PvjyBJXJeAy/JTnM7VYdCt4QxmooakDHDd1KN3bLts5bPgQsHU3Du/lTcDH8RWmQdPtk8Z6LI
OVNaYt3AHORH03vhF7qrmJ0GkplXq2hox5yKt3CJOXOlZC9cVOl2Uk73Ti6DnQFImaFWId1Grs9o
hW+nw6EkWMApTaism+R6Kxb7tJ2Xu6jx7YMeYlwRwB8THNK7CBcuvg39FkYSm7CZi/NsxGOPJrx3
LR7Sdl2ZA10Ux8SslqJ0KJttSxP7bvIpSwHgwfEC5OxQ6ZTjCOrCxubZ8pqmqUser6Y1kPsFA13l
/ix8USL96md3aKThWaCSdyJGjwVx2gOi7S84tM6Fd9vehzxazipNj6oZDdbP4d6Qh7pyFjC6aauE
destp9wbCmATDs/SOb1zRklTa1V6IfsKIpR71RYkey32qULxeI/5ep+QvqIDl+NvZaCTo/KV+16y
zr7RK8LNqk58trgL7moNBrPHfdGr8MVhfbHFGY45sbGJu9hFffAdc7L4Am3QtN07LPDZZ0U1xbsu
WZdu5nimgF53G9cs1WNBZRsboSAPXiLTYIkbgpL2t1JwqcHBd5LL8jWVyXLogSAxjMmRqE4cUws0
saFf3NDH8zr7M1Wo40iaLR8m3sIWNxBRXaYmr2VEADLN5UMU1Uc01O8FFOXP1gzZlX+wfGD9nfjn
qB3lzYsbKHpJ13lf47H2Lj6Q/XsLZ/2P3LK7R203yOhksNqTkPIHrix/IBfQNTdcVt6PwhMNySaR
XbAReLfOqVyMV6XHFpzxQtupeGKglJcozKtjU43NBd4ti67YSuxz1RXjxSJZcRvSbn4iFdjdt6ni
f4Ko3Yyj5b7QrmMhbXj6e+dN9kepB7rDLFaOR1LhJOTzPjfshqvc3fQoXizpg55fmARwLWkoOLX/
hfY+8RlZmBHUGJpPl0/4UcsQz2NQs7TuE7u4llHVb6U1NkciNVxBVESkjIWEZw874QcYmKyZghWc
VaX7JXBw9WB5klw62aO810uBqzwohfw1Wf04bMeobZ/6psje3IXfCbPIND7RvQKZtQsQQvO8+xm1
szrltu1+rWtdX+JKfmJ7ri6eUf0Wk1zwyrX9pZhketcCXgBh7C6kPlzxTmwXdEIzjychRPKRe2H+
q6EzAV3A55rVDce6EP1lKhe1NktzRxry5jWc2vBJBJRwUTU4nFQmxE5T/7aZmwwS9jg4x5ptz7Oj
qydsuwkFQePTSArkZ9HPUCvLWt/yCQYubmSXB5YYBBVoVvMBoWkSR06kjphOTYEfU5LEOJLO0YlW
2gYDmGxx8+cWCWi68tYXvNmMRKlLFus7EjYVO7Us8y9sa0kUz2WJkMMt1jtEYcHnfZixxyiX/OZg
OhM9w47M89PkqsE6LB19kpjv/V8BPvt9a+vs1sT1S0mNW/2TkAto/c3kQDt9isuAyFuNrPEw5bSi
7TUccpjVnbAv9tjhDAnGxQn3HQcL3FwgmMlbi/pEBMlvxIetGt9A+tXjd9pTR4DCXYs7ktUzn8Jg
YROOIP000S0mNqEp0c4MC2PlbGIAizhe8f3k6cntgpjt1wS0aVvCoQmvsp0ivSXYZ0KwuhF0OwyX
1IE2ToyURr0rnSt2K52MvImN72iAH44VtIix2VKptam1wgBTUej8o4UKisxNzxJhKT608qtOGIXu
k3wq/N8ocHnDhsxMUOx4wQcOz41VeFTHQp1n5Mt9LK8Pns++lYOFWuNDxq3lc7Ld8tVhIFBSFeOz
4lEdXQNPF28DtN03pqeWzDhm6O9Ll/vjMa1CudwLGgzSYyqxEbL79O5p7gERT6Es9U3tTFgA624K
i6CGAnou0RINykXUP3ZOFFWXwBmHdvWopjuL1pK7qmjAWykCaVw3qWGmOj1MVn/EFD8lkvg3FgA0
Yj5aQEK2VdUUv9WI5rqzYSXKL7YKcM/VaceZTpSPwE7sNCiHDuXDFG5qYqubwfLc+t4WtPrxfnbE
6BaEyfwEjZQNAn5C/v5qIeNx7EvF/mTp2/lxAjYb7vzY96bnJHUG5wFgKH97wLWz2uZIea9skx3e
sEkYwle616A+SVmBPYkTmiaDqEPGI4rCZaIyVKBMlu2LQx2v6kjmWPMNqG2wbGM7GN9ZeOjTlCdU
ffk1BXFFJKnPcmXk4xSDKW6/SGyWN27lCWEKFhBYGiDa7GryS2KLiUWKbcrtM9hmcU6+LqBeiCKn
ME+I4esMFR0IHr0Qi50v466YByxOmBuTnQLNETzReu3RxBJGqX92p5RMVdW4+jGWscUrU7XA9v0l
r7Y+OBXcYlzaUJzIsLxmCQQJ6mF9mBk+pn6amrx09s8LxTb0feKFInJTN58JvttyOzJwf9NdlDz2
rlt9DkExvvmOVmjgTf/g9YIsk1MHBXjXZY42WVXO+gg5moWp9Ak6nXGpzuG57jp02qSDAL6ZtOzv
+haTZ8K16tFxXEM/01QVb5jnnXfjzMu9qgMFuK5tlMsDtZZfpDCiIEYyBzybqbr+sbRaHSyUcp7S
WA98IMcw2d6BuJL7Dss+SH9PakKyt5MAx1KvPa786M/4rJFhenUX87w9Ktkl1ELjF5xJtGiX7iKF
V4f+QjC2hCfS/UjGgMRr7uhLNy/pV2epu9cwxrJpw7w5ojPwkREhVJsdJok4Pg2DXPIrtGUBDQUA
eLir3bgsQHWWfJWzpXSdYzkLLlaWZTuPsg1K94pPCPDg4EunOFtOSpTamtqAB3cUz9EuQI0328Qu
1RXIJ1J9SGM0FuUc/2thBnkZ04EuB+FzS9wzq/HhpqrS63a+HMX3VK7XzlSU+sUjq+Fuk3rkWyEY
3PnOjSVeqX7iqNc4b394JuKlrMG48WkZgP30iQ/mXEWUMZ3II+T3fTgo58FlgeogSNhcrRrjg2si
Ws+P0PGtnLY+vCjYFn8+74IytV8Yfxx/7zHm3VPgQl9cQwvWJSQkSz/x2NXfe6ldKjo0uOxN1A/F
C3puCAd7yL8bDLTzMcMB8eZw6aRmIs7dN7JTGGzGCqt2GQeEZJthnh5Cvn7rWj+Y321Mu3rXQ6XL
zgI4OoN1v9Idg9LJ/X1CkktusjiCBE7eWNx7XSU/ognhuSRIK2jOHHjrEnsWyTHQkpQjEQCbyaBS
5IpcL6pQuml8OuRhze2V5uLyjh2maXYKo/O9p1p+tLEQ4qiHDvu+H0GUAWdIi3naQpLgE29Hw1k4
Tq+PlV2781HIBYdB35Ew2U0kuWk50gX1FOXU6BpwDUcjJuSlIBtTOu3Dyoh/nHgIjzt0DnoPGXDK
6m7MtL7rPWAWuzYYguUrEZP6pwlwS4O7AJd6lcxH81OfVDHXU3J67Zb6P6PpoqvbL3rAZkamqmbP
AQM0nJ7/bLFMif3zLJbUA+zPEuyj7rW6nzLMFNTbOmHF9O7EbG3xdb/kGXEE4hwrvIwvG3V1yYiL
1DNByjwaDs8qRTc5h+BU632q4l89nXJbt16LOurUU2cCJ2uV1hAOb1JGy7zr/hd7Z7IcNxJe63fx
2ujAkEAiHeFNVaEGFsVBEyVtECRbwjzPeHp/kDvuJYsVLMteOcKbXrRanYUph/8/5ztdbc3wdDKb
OnfFUreCYzRc+xXMnW3Z5GpnayTorlqq/Pm+bzBy7UInDSBIwZTwDTP3j4mrMufvTjbhdBertgpu
aqfl47WzcW6v9bEn/LelUGIemwSs4h58O61Ezs9WerDJ0pg3CAVx0CEJqX/VhRbgCJ615GtpVUR3
DmNi+t+B+M0VPh0SQA5WY9Ttox7pyfzV9JfdgWsM0vWwxWI7cKlRVJ+EHyMECsn6LI1WdWuncEOx
oQIEI95pqPv0JFiHHPvxaBzAxkUcL4eyI60gk6wUT2IOo5kAtqHOujuq8nFzj/zJ/DJ3cyG9plLW
iL2uwULoVnZn33YIXNnNwTBx0TcmuWF+RPmdbGtKgw8yTebnINL9D/ZckADs2/aRFJD5QdhFxA67
aT7KYC4QOiKVsQOHbk7rwPFgu0R2eVRvzNLQy03uz/KazRwjmaXebejKyk/CctrnJJMBr4+K5E4P
w+qOPnb60yjr/ldDCkrEVzX5G3jruD/jMlbHocvco1NWTg3gdxiitWYqItUCf3qQ+hjtG0yxrUnw
CdyIWf4Ysax8b3SpvmhsfTey5VXAiFttgBjbP7MoQwimLKBU/RS3B9nn+m0osPbvQ7QL5tXgwxMG
GVLWSPPids9kYO85VkH2oFRSPJVh6TCBd4tBa9JhGDhdFT5as4ihGo5UANwBVaklxisb9cbaMTRF
km9G53BM5E2oStNDrof0GDeGD3B8tEH2+yySuywN508kNaDXwu6ti1VQU+ByZzHuUyqEj2bbhGtg
ZMktX1CpbUgjZ1Mp4Y8/D5ZKqRvSiqLp3cfXLWozc51QRqloS0e4+gJOunBFKpV4hczC25l6K1Cx
sqG1Sm5bDmG+BIZA3lz2iZiO8Be9bCY7o+fEFma6Hq8pKZfkG2Q48MM+bAci+mCqs6/Nr4a2tJpN
laBNr4hR5LEio4tRUh4mBaModt3uuzMDn+qqjkRmjHkH8hBojhn+A6zrnLUHQES8lkZRgFCIh/ph
wqzuRiK+Kbv+i7SRJmo99tuJitY1/dPpFud5Mq41UUcfixYKs6xdSHFUPbGZ+o191S7OVBAh3ecQ
7fHjlC7mDCQWdxRTefHnocq35IDo2Ggr3g0VROZigY+wJhQppnDi+PxDKnVY0z6WtC0JTE6xUZle
hU+Z1QB7s4u129dlvdbiqN6F89BgTmDADcLGmJA/TseAfu1P+uhm1yhJChJ+dVfCiojJJOGe0a3m
oH8nCMEcVpBdig/A9dSBA3KKfZ9g1DbpTIpseUif3ncjay0GpY5x3hU/0Pqxig1TWHwZSlfeRHM8
fQclZ3rKpcmE19J4yA1toKILNA7uUE3BwkqIWt520MLoJWfp0YYTdgM42wm2gW7Wm0Erf2nS7Emi
KNt0s0iE1v8KaWviUROGQ9QmddFOYODltgMPsqOaPVvgF1fEM6YHZPfkD8IIucBefK3NQdoBqNPh
PIAiwQSUunDZX2pQauZLPS9D5lzE4j7sN8s+zpjinnEq0G/TM3kbDyY7y/dFJa9FUr+HtdGTIP3S
wWBL+2TYvItGe55aGtq5Jl0SAifhb1Jq3kypmcvhQGIFuzCmcUp/NHXl6sR2SElfR5cQsU8utgGm
nqV0n9teLNVMnP70ochHCsA22qTah+PQfR59AGa5wZ4aMYQb72n6c+LrE2duvXBy9CcQBarnABXp
HF5lM5YPNtkh2sHRqJjj+FVxYT/RbmYPXdoi/pXBI4ppfruoVGw9Z38wxUb7LFVBC6iDp2qwMqs8
29tpkd/HlDXAi6WzddMbZffF5ZRLOjwqZIswFsdABqR3ZbsPu6yHxxUPEw6mwZfVxmht2nOEghjk
z05iUZBoZcIsykdHqQyb82cVdXRQq7hdIiwnSGXtMFQlmSL9fLCt3PmIJTfl0+Ks8DSMA2tdOLrU
YNlabS2NzSXcM2EJci0IlCIehMARanAOhJQ6hGBxcCOdTMmpyacD0Vuc2UaQdsyemNevjMSp6Jtw
vn6AuVTlm9Iu0HLmbsReYxwx09Kxir47aW7auyju3dYj2Gx6Tl0I5dAExq7CYDo2uhfjHCYcC6PS
pi2pRHPQLEamAKpjeBBiq6sOadaWCaeZhMKxknV9VHPCMuPOQ5yiICJYB+JUMSWbslQ15zENmE+A
TcMitNeycAw7bYdKeggBJMVGAnfLRDZjr6a0q6/Az+hqW40TADU16eP/iVB//k6puJAvgUbzxSyy
5Ff8k0tx85iRS/Ejyp4en4ZXOtTff+U/haiWRVqEi2BU4eDRQQsjghx+Nu2//4tp/0WakNAp2BiO
xAyDEO+fiAkcTX8hWl14wEwHTEQSgWiDXDn893/RTPMvgX5Qd23q7nwepvUnSlTXej3XUoqVTLQ0
pSV5O7j1jRMtauWytqp+IKWk4NhIwjPrR/4JeFDf+B9GGsLaLqyj2PgQ+42zrQyrODI31J/HvACt
5RNKY0kaGBidi3XmQw89KBg3x6js7E0OfaZbR7rxcZLug42NTjYmtRssSruKzaSSfpeBi63wjGj1
fMzDoN8ThY3oRdnPIhfFRpYNrWbUn103ftXpXbLY66F278YB7aBOVmO/KsWUP1t6lx4moRv7Gl0F
XXAozjE/f1/yn3wqBZV4b7AKGMKFxmzlQ2bJSQ5cw/4gyyHQB4Knwe0VovwmjPaps8Oj5WT3PFLc
IQgCV6mb+EBSy2zvCr8/Mugd0oOtmvJ7tiI3lRXHtPXD7iinACDcNMGN380gQ6NfmCHYcFERChLy
zdn5AdHTD4U+N+1VrSfOddQZ9mPV05OJR7dYj7r4hLdTOwwTWeytHZgYGF3lQctOtyHyxkjGZGt3
die3tTHl23qQBHNhIV9RRYi249w/Z0zR91S9ylv8A2CZ8ALdOAKPvktdCXYb2Lik8b+QujJxboen
uqLeAkWiCOnf4/qcVVseWg0gkaGHza1Rgbsbm744wql11t2YVPgm2uAQ0wgAGBMYn3vXhwFUQgN5
rgdj3qIFMr7NWU+amBNaP2igahhAqSeE3L+D23bL3iKiDeZEJnDdss1LHG/UIZQvzI0ubWASi30E
VvG4GhCeJaAnKjpNAxHiSi859mEARU2g9HZtl/38eYiyeu22RXM1xdK+z9xQwz1FSNSIR8FjI58c
3alZNBO2QHLbcQ8dc6Tn0KTyuXDHgozKLNsnlI4RNI7mQbDyfI57SZVoLpjoHWqXQZYUV2FgMnv7
jnGwFADQiqvG34UnLoJJSwpi2WJCpQWvgSY2BAnEuobzTJGkjWsS82U62cYOjmzxOA1Dv4O+pu+q
bgZXbM6DQ73T1fs1IArwnQprear84JqmwnwArDjwXiNAKprJJsUQtYwvetrIWm89h732ZExqJ/MJ
G2YM0vCrSomyL1q1wIcL9VjkTfVFEyFoBWOaeVNksmls6gLCKOztuKgzQ6Cqz8EMnQlyd/+xBr+9
tuvogSaepOODuADJcrMmCDBdEVISXg8VaNbGJ5wcdCWNb2XVEMygV4x2YdDf1xscTokVyl/VUFU7
pXJxlPFEMyBgBcvz6D63R2i/2m3dATuos2IPBSG7AdBwVXLovyYFYd+yf/9Eib/c8RrcsHn7FKv8
sTBr9rr4cAanpTifL7xT1VM7UtqHuQg+il48zfgFAf0ItuwVqga6GMknDmko4K3IuHFr4xuISOer
Uka8RSzW7c1a7HuZPSYAsrZmXhg3Y5qiDdbmZ6sGZEvnAIqi+lwUxa6c0Ceyh8JJGdyG8/wlU83O
bxIU0NPjYAbfpp5Y1KzeNLkG77OFPSaL2mucxiNiaIeE+pcQdnAsdPubkfbP0kT0mFeD741p8ORT
73EXo3RkS+CX1ICQzo/hT98pP6pQ3jRENR7TUXsoImM7N3Arc3bFjRMdszE6IBX7pvWDvDMRJXpR
VD30gGidSKw4vYVUKcO7UFZXVim1bZ7rNHnzcitM4xqH9q5vemIvKXSBno+9iszipJFyXTWl+OS0
ZNGlSIj0lTTm6PNY2favUlTpVqNdRpGsWOFHP7rEvW7DwQfSmaubAAXpasrHfC1ne15NVNc8YYzO
KrcUwpnOJRDtb2FBJ7GqqF4zZ3xwsb2tfE3hBnYK8yoT5o0KQiKaKfrASVXzvk7ta6mNM37s9DlW
489o1qgJmdPKEeEHFVdXNLXy1Si0ciXt8BmozdVcBTTi8r2jA/gKBbIr1/9gFVWNhYs1pa3lT9+H
Vp3mzn04DJ+zlPorX8ZKUt761ml8T10U32a9bPYjnQw4eub9YFqeroa7lKCEX0lAFp2dtM42JB4D
5bx2E0esnrGT4DHnf7CdCWfmsFrsZLQgs2lGeK2Yy5Ww0dmhWwDsO8tjPPb9ug5nkJWohOq4hEBs
AeaHQdHQa4bSNlnzj64x8HWiVf7ppk36UWk8NLQNIwzbIh85Q7Vw1MysQqOMwIAmr0CwkNR/g9id
oXs47U6ZWrUrJGIw9BtDiG9LVq2678Ds7Mp5bvV1KFo1bPFbgQdFjBeu4J/CUYf9nz51bR99Ag7d
R5uaUFJEdSGooX0Hz2xbSece/1nhIRkFudKGHB8V/scQSNaVuYAkVFOhViE/KRJmcp216ADF7AN6
UiJaOzaHdh62fRO71Y7uTwFgY4EJmFWCxLqWntGO4yPSCieiK2ehq63riTm6qUqOGFNpjldNq6S2
6aOmHz9nzmKJjYogqRDHEWlF0XikPUoNjWpAn8xeRvMBgqqRgY22OiQz0T7g/BJ1xaPdhV5VBxtT
FRtWFiRXyXe9okoe9ksaZCIexrhrD9yYOx2guCT1XmHlWBO17A2kVENxuPEJi1Ep8pUwYgVYlyOG
aBEZRz2dnsp+uiZUimbMqN+XcGNA6Dt3+O1pKOisrMihBxKsK64Rq2PhJ9kvV5+WXlyEFo1Ihg2P
ECntMKtx003DuKnS9DF2JrGkX7uQezEiVKMXj8igu9z8XNP64S4BriGUNt3ag/Y0FWN86xRNvcvU
0hTPmDkbFaxp3qLdsdDPTTTzI1gHIOtoYFewjgsZUAXQaqD5+kKjS3lLxXLEGZIJI6c99YeEWsY+
4xhGBjaJ2ZtEBDSyyRg7Gu6Q7FNVJzuEq/xpk3/HzefPa1rJmE39IooQYbX+NcJZn2p9mm5cW4u/
DlU2H+natJ96af+QYVWhmXW1axqrvypg6BUiLU/nlcTg3x/Yhjk/4saQnooFB/y5HprdopuHvL+j
tcdrRFSsMz4kk1+hGUoCD6NNuIYkd1Sa880WGVrMAFsnyDsTnanu8woUxDk6gkXQrqIncnoj5IfV
lOCcaJDjJHX/WMX1piX4gc0NIZUsbGU+eU5o5qQb9pGJZtOWPFSsIxk3AMeis08CnocHiF7LPJPq
MkW7PJg00P8Vu2nQxSncs40Q5Vwfi3a0nI01GSOK5WhCWbNO2ikCtGclxehuByIspq0ZdN+CKZo6
Tws1DKB4BbTsgwsTHOADFUTImdGk3+uxoYGpoklWbzMq/umdFkyW8aOx0PFVJBg3i78Eg+3XkIIz
bc02S8Ibo9R1jAojRf6f5KoPI2UDILfllUrl0O7gcA1/F20ge21DDnasBLKffHzQayf4NRqBNaN9
iGqNcmkIIRDUoJlGV1bng+kh/C5rP2sS5lGOxqJ6KlsXNc24qFz3czSH8RoD6xx9KdnWXuGFx6mq
MZOtRqsKoz0+MyK+9UZcYdSlK81hw4DO0PtYHaZm8H84JJgAM3ZHwhZS2GX1zSCypDnWSRh+hvLQ
IKdrI68Rw+JpmPpopOFG+3KqLYI7TXIMikNAtDnX2omIBb/A1UtLmufuyikhNSZDi063FcfWcG3M
JTjmss9888YGMM6ZxEQJdrCIUfqskJE9wVINdNY9gyz7csbg61lTBQuI6Jwm7yjDzdQHHDHP5l3c
x0F46PuY92sYS5dVCzjID5rXjk1GiRtp63gsgYFPXVSa34ag0STmQpBM3kA/v9tYhoKntBqauC73
wYiR4WMS1jMlnbFym4955FTqwZANU7UFM0LfAupBVM7XpSNddTr4N2tyKltqvSxqLRC8IAKrjhxD
g1Re5DmLfxs4HyQ5zdbVaJgh7X6Qn+nGxPDD/pc5o/7b6tuBdSfUBli/6Whfo/ujjVj7Kvgq2tx4
bF0mXiQIfv0Fd/2U0WSLsmGPe/Kjjizd2cxUxscPA9aLfTQWs/E3jhe32eHu1/sAfp7BYWVVoRU/
AqAsbrRF47RbUh4GaGE+knN8W/EOfLbbf9UazOmknY5jfqdXAxwpOLocjAlaZTPQlkTzCq2hDN4Q
s9D1/rcic52P9HmyQ4RCdN0uq03dRBnn2D5a1/2YoHQktTSOgTU11nKwM01UY7Ol30kkrHdYJsgq
GBTPtS79TK5a3ay+q8E37tQoxHc/DL9wYuL9hH6H2ybMfRJP+OzWnaGybwPKx1uEfaji0FambK7q
tt+4BsbGVTiN+qNKHYEckDbBqillq/Zk4YYPnPVgj9fVKJurEhyavgkBaRyxOAOFMZtqS9e3hbpb
GX6xTnxISlc4HvJ0Q2538tkZg8c2MZ0PUaHqbeXji+lccTOb1P1SHgAe7w9mjKkKsuZ9A5EwdGnq
XGWyAwYdDEZ6Wwfxr6mKIbPj+lJbZE7BerAcw6vg6a363lzQm5bbPWoCaOTv4swfWan/az7p/205
qJLCzjtm6ShPH/O/X7qll7/wT5HK+Mum3k0QKpUaGEouVst/ilT6X7TALArTBoATGgnUwv4pUkn9
LzJCdbra+Ir52wZ/6Z8ala3+oopOrKordCyXLCF/UqI6qcrj0HVI+3ME+fX0XsjDfF0ft/j8QpXb
SJgQdaO1TSIsKU4QfkkWuEVcQCJ6cWfOeKWXitf/d8BKBsTnbWN+FbbgZvz2775wZ8eEQidty75D
l6546ihTMF8ti+6QGZJKg5Zjd5wlrBc7T5MP/43BHcexudcGRV1u+MvWhy44oVBMYadJM+AIvrDc
1eyywPX4xYY+f4EYyM+unAGwxPsjv4ld/X3drjSlMLG5O/ZSKXxx3XQZ4rxyzNDDSZp9QmCg7WIy
n27GAYkNGQIWp/UpQ7EeJNI8mEXirIdOsP+98DsW5/Wb+690SQAud4Ef9Pp3IHjVEyNwQ9C7fn+d
iiK8wpZCehGuz60/V8WvDKk1MVPYpJFVYbs0QXTd02Uxri/8lOVun/wUImBtE1ELr55pnLx7s2/U
FH7ogrf08D7EeQ7fMwordXD0EKcRHLbsDmTYaBOYwv/FA2RuHtgqJ2y56wDBqsRKeo1lVofLpRLk
Ehd+4GJyPv2BLuUP/NpkiAn9xAQ9KstoJof4jsodoo9C7zlJZzMVvdq1PQhyHNObqT5aaZ1vm0qL
AI0Wzc2FH3HmgdGqw00vxJKWJk9+hLuAaXzfjT20Y+NtFZVig5s9vYm6RjvItKIYagcgVqagTq4T
WGFQkpy8f5ROeqmd9tq9/vvbpdROYZxmGq+OWEzjL95hpfROkbKYeJB1zb/rVCTbMZbtDlO1v3v/
st/OS/LlUPbJVZeI9AMQB4lncgjEmYUDm/gT3/9hZxOlYRjr2/cHPPMyLneXedqRjsL1/vraImJ9
8B40sWeFCiWhVWGbwHh6eH+U5Ss/eaP4UkxLyiX5GOjF61FyOzM1ZMW8UUPp05C2EF7N9rQY55FR
uPYjfip5YcY9gQ78fmwM+rvdwdRD//X1oDHwyAh5PuxrKPbbLkuQ6jRMghlO9h+i6sKtXY4g/2mn
sNuYMaUOAR8TGV/y1ldltDdaoEcoz5T9ZaYbdymS+u1rxQwglzWQ5jDi2pObwkSVAmEoUq8pkGjn
8Fw3Y0oTAwKwf+GTfvtaubowmPlInTNM3TmZcui+4oUuxPKUET1pZRStfH7YZxw//WYmAfIPQ13p
+egLkIT+FNF/0l4u/cUXk7Frbuj2xh6+jXDLAmBTKObE55Qg6d5/tc7dRdu2oIJYLLDsGl4P1SU1
0yieXM9dlFAIbEjYiEMyVAaS7t4f6vfM/Po1pqPmYntldwKiwj1ZzEAlSHJqKr5OgMI2x1p0/3Dt
RppOqe/Cb8A1tnKhYd4YRT1BCKSHVWDximAkT/IQdULdVdE0fEsbEwS/hsXZw6VoXb3/O99+bbz3
9KAd2kgoXu2TtU4OJowS36c4VBoFLiBEcwYWQSxXwsLz0OrbNgd3+f6g556Do3NzLMTGPPaTSZLw
R38xECUeMAYk58yUNI7KSYY3iWVpT/+jwdyTT7tyzdnQ9S7xQtWKY+T29ynaYEzVo3vhyzl7WSYP
CpgLeV3q5PVynSkxfP4B3Iosi1TgNtV6YglFVV3Gj/Cqnr5ezouxTm4hwtCoxpabeIlfpVchlIBV
QHzN3gh0fFIWdUDs0QX1WbfTHkqkcPMqGkcMRlKQkqWHSXWvjbm/KSDTXtvDJO/ev+vnZhFHUI/l
S3Nt9CyvP7VeRnD2Q/RTPZvZPQr0wKN64nyiv1I8DIPp798f7wT2s8zgvMjI+C3J1+2i33k9YKGX
rTPnCBpJeZFPLc3wn3Q+OEP3mKDZKGL//Nb2YQ4czXbvYXh34wFgpJhWqUoofNMn1R+HfgYyTIMC
zer7v+/c/YACZS7fjUsc8sm7MQSK9y3sM8+mp/hpmgeSTe2i0r4yySbH3JmKP15GXfavqOuZUhH2
n+7j4XxYcpAjmo3AiDPgIqwbETTrhxZG8a6lVVEjmMvV/fvXubx3J++lATeSbG6DyzSWk9zL2TwJ
DWOYMpIrE146MqQmH54ekAS88wVgo8ilf0REmGEFAH0ADV54Dc58ggzP2eH3lAbZ6vXwZjVVWZMV
VC7pL28IVqPaWCJ5SSGE/PkkRsYX7xw8LpsX7mSdpLOIp68lkbaRhQZdpW+OpFHKVUa1OLgws5yZ
pRfoF8uIZQoXPNLry5KUzynNJimONJj+UCtcGJnCxthtGhsDovOu6wb7zy/Q5rgrEaHqghX4ZNDe
ambSO6LAC+mKfmx86W+iYZ6OXaLX2/ffmuWxnLw1jmFzLwlad5G2nswWiWsHBr3KgBZFbB1GQwyU
40wkvGFI5atxw00EYp4qevLrzwe2lwHZ75gEh799XQd66Ja2QZE4fiOFgXTH0Ax3FpufVdN1poeU
NPmy7HovHZ3OzAjsEFARWMsGiNj31880FQJXysIZ14QKb9Mq+DU3EUnCU5Cv4oJggfev9NxwjEYl
g9lg0du8Hq5gz85Cj3csAAEP23aSD0SZlF+rME8/GjiOL9zZs+OhDtINNJSLqej1eJWjVZapDdqm
HNsG/jrs+0awqwyWyGc9ay+cAd++QYrniPGRwZbnufycF7tI1BYBQUt96IG9gpykT+3VYlPx5lTv
dlpY32Fv+pQvnbD3b6v59tNkYOTAUpmmMMkEez2wL6xZYvIJvabUzUMyls64k/Go7nFW5CTCBnzP
KIy0iFJmo03JEUfUeJAxm751Y+v48vUReQxCwfrvtPDrAhlNrL7K2FK3Id11+mN+5jSrAjo1+Y1V
rtsk6Nr63TSohvgYI8012AOW/sPAjOyu84mzAgLDHvfV+5d65pCEVswBG7govyRM0teXWovONvN5
ICmyxROVlmPpGVIQjjqOEPddw19DuO49eiXpBqm7xb/DCq0VIt2aKZ498rumY7i4M+iS1BdmK2N5
gV/PIfw2Xm/bZNVhsjz5dWY0xLBsQrp1NNvWmKHMjwVVa+ChGLxRVjnwtvHotKkSa3MYyNrrRixr
iaMuVNDerkHAc+E+ouS1UNCdniUzyyD0hkxiz0FGvA5GotshigXoZktxYbk790g4KlP95JLBfZ9u
sxryAFpAFYEHqFkjImyy6qsePcUGjr8Ndtls4y92MwJKqaqgf9YQq7YrJKzYFZ3ZvXKqFtjMnOlb
mphyGwdZcamadub7cPgkWUZgYXKCPfk++rlMw7INQi+NeSxFZSabPozqa4BgrmfSgV0lWX1pG3Bm
NqBwyl1hhyypnJ0MGjS4TMTgAwwxp/FLi2R3PeOc3ie6olVdz3nybXD5ImfSUS88/WXaPn0NXw59
Mq3TMyZ0OCRPS48xgKUugEfYe9P2/W/x3F21hMHWzmDB5Iz2+lMMhFmEZaOHXlRYzgHjX70GlNF7
eJFI7QLF5Y2jfvHQsczZp9dmkdioMG1R7judAExCEFKjYK4zcmRMKWXGtRVAn3Fsbf6o+ohj47Kz
T3LBfLBojylkyEuv/PLs3v4ISvJAM9nX6iffuYI2iG6SH1FEmXUrxAiUOIAZ4KQtOQZz3j/Iegiv
bGYbMD5BdihSu7gmuV27wmNlfoAVTYzB+4/jTOka1CvSekT0GAZQ1L5+HobDMbOWFIzYiANiS/vU
y60l8VfJYQt0L0FjKOp7cO3Zro0G1+uoyW4u/IjliHN6Z4RFKdcSrIRUrl//iM4Yg17z+RENqKZt
vyA6MqXsa0UE0nrWzJFYrmEki8JI46fGdawP+dzIejP7oaDCUFoX1uRzE6FgZeQHGYagnv769xh4
3fC21aHXkp63N/pu2I6B+xV85KVJ5u2pg9uvHLo0lCUtVqjXI3HMyywU53wOqNFJEqN1CRlA36FD
BxzaLpGGejdYeyNHuuf3o/n9/Vt/br4BausapuKCSZV5Pb5hRaUTpuw+YKSCVa38n6CU8EzUQ4f+
M4wPJq6l9VDXweP7A5+bbWxTp2ECxNfg3PN64GwOIa7P3OJUL7Fz5io9Sp/y9/ujLLfv9MWiC4eK
cOnPueby4r3YXGEOXEoeDY0ZmMFepJOnETZ2jbpIBp+tOs+O7493bnazl89pgR3jdF/+/MV42tzQ
VM4Yb45M0pfmmv4x9mo9Rj6ktC+L1GyLnhg70vvjnnthsYrg94Fi4rind1N1aeFw4Ik9V7Y27odJ
v4V/+ktM439ju+qwPAmXoyMX6ZzM30QGE2rFft9DTTFs3Nl32KBOEv8tPaAHFTpybWqGew9G4OLH
cvYql90yhVDLfYNFJgs5T/D0RR6W1WzTZSRkFkUd7i2pxIUZ4NyLQyrx/xvqZDHM83TEjpNFnuZm
/cp1MG/1KD/WbZa3W9RQzoUX9dyLg2uBRjKlJxrKJ58DFRYNKn+FaTRlK1zPrvuh9ElV7MYKcFpC
yg+4jX/o6M/jvwU/i7v//A5eoq3P3U+GWmYeDnPUNV+/rVXCelePORneTTXBE3ItWH4SaXnPKvD+
C3ruc2c6ZS61hII6fHI/EyKMFBsn2oHU19BV0Y+cYFtdGMU4dxuluxSFJZMaRYDXV1QT8YpxOCVh
vTKcq8ms/S1tarpmOlngx3jQpu/YOcqPUmDXVVXZ/mqrudsh3aj2bAGHjdWXlgc5iIYU9oONIB4Y
H6/Iv71/O87+Tu6D5NRnULw+2eZJRGtJm1axN7s6Jt0qBwtW25ZX65G7Jm1k3onMsT69P+i5tR4h
gOkoWC5UZU5PtrD5ijypayzlpsqvEdQ8WG00fyWNfF5rE2+30VXpHpRlsnZn5JhgKy60hc9cN81p
1AGYynSLzufr54NOKA3a3Aq9hdjgCX0EAImmcq8sTWwMIaOdPhfjhTXu3AGL6oxJaQ1VgmP8Pgm/
mJUbq7CDsOas0dll+wAhgiNVL0O5pu7a0o7qk+1siOyD0bawo4wl9GOuongb0Zu1/nym5reg+aOc
yjx2eu7phJmNWSCWbOFA32IdmG5lD+LAsqb+Qn9qedlPFj+aUoLaMjRy3Tyt6gdBaipYQwESzcQQ
gAzb8Ds8xgy5EI2VXR6Eyc/YktA1AwU7ZMjr+vD+G3fucVP748GxrQPicDqriTKAflSEHr0mccSL
ay3gvuiQBsavCjHiqodbsH1/zDMzN+UwLptjvgkaY/lNLx62MXI4jiFKe5EB2A4+Y3/Qos49IIZM
912ZhF/fH+/MDgrGLG5kc1kVEYS9Hk+O8O1yO2c8BAteUET51mkNbY2Z4LkrBZlYCLYvrBZnJm7W
CT4g6mEO8oqTa1S2RjpKTg+FhXhaw3Wwd6kFatYa7eT+/ct7czs5qmAqtmlp29LkAPX68iqaazNn
eNKcNdEtZzMkggWzZS40baP5enXh0t5+rLyqLEqAUCjcWgz5ekBDTxHcp4m2CUXXHKhEgNa0kD4g
l+zVbZQYE0k4UnmE3eZ70APEakOE96qM/OY/vnQ616bO0ihMuownk1WDOLmHW6ttsJthi0Ng7eHT
ANrrFnV24a19sz4uV00YDBnSSyHIPflS4opZKyC+d5Ppfo+j0MkmZw1cD3fX+xd1fiDkHctAsLaX
5/3i88hatjJAwLQNCM/g4Bvwq/MUZMD7o7xdiDnL8ILyamJDllQXXw9T6EbbTbRnN6Kry51dI8y1
J2Feh33g/6gamrWIWbuDyqfgK7Kw9laEo/ie6aW9DZre3Mocw4Xww8LDJdYsMYBa8ROhcXfh9X7z
9S6/k+0PHW+aPubpDKWCEYNYiQDXj0ZsFZoVPjVJ4D+4IHrJdCJ56zuZjKXn1pl24R69+YiXoaH+
uMv8zFHo5EW3oUEPuUtvQm/b6YCE2/zcaMre1iq+tAKeeeioCdl/mWQv08o7eejjrABGC21pmk7B
FWGD45qCevT1/Yd+bhQaV7/bdnI5H7x+5rM/sFGyYl4tn0QwNVfdsSthf/7xKPST6LWYpMDwZp1s
8WLDB3vTgj0ZM2Edqwpgh9mDJPnzUX5XqDib66zVJ9cCYgd3rxx8sg5ad59XWrzF+FRfOGWceQU4
SHEKVpzBuZyTUbRO66hXtUt7KoLfH7bWtrddzAJlZ1z47t8MRfkbaeLS0LARLpwG5zildDPKP/Ym
mMbaG4UVPYCAySm5ZcHz+/du+dWv9h3k5FDfY+LkYEF37OSqBlHqTRrAGQnq2LiqDeF7dWKH+5Qp
f90AerudfPszLExz8/7AZ67RtgmsYnO7iFfEyVpVt2B+8Kz5mwHXzG2a+8FGlLjjYriIF3Y2Z4bC
861szvh8WezkX7/rZaAHbtAYamOjgwe93ZNDa3MOPnYqJiT4/es6c0Np5dHjQ52Hef1UIdA7ThXY
IQg5d8zbeg21fzwCbgGSqjWNfCSXrXywA4h7nUiD9ML3du5KKQ4BZNMR1LzRhgBCJtnPSPxN3bo/
Ip8CZRZkE984epQ/v0zHpirMVGU4b3aLsxWLgQkKvedoOt2qIbNxQymOLNEOzDD+ilBcCeCFD4Ff
xt/fH/vcVXL+Ru9ByY/jyfLnL5ZFiG8a0eaO2gCnAx9ZS+lhsbBxewCOfn+oN9Mk+Az0Ygsina0F
epvXQ/loS6089QECDso4jPrcX3Wa01y4oGVKP/kIJSUovgJUyZbtnIzi4hAaEB4T1gIT8cohBms9
EsF4gyjLxLbSOH/+msjfZBADAoxtnorvbMQDdVGTVJdF2MshLcUejXFtr4rSvrDOnLs0FPUI4WgI
vxXDJUNkhrrW/QdnZ9Yjt5Fs4V9EgGuSfK1iLd1qSW1bsiW9EJYtc993/vr7pQa46GInimgNZoQB
BCgqk5mRsZw4xws0KsrQRaMkmtKXRdUDehzkWSfmKa/3v9lGeQqQDrU8n/iAz8YTyv+//WhDSSlM
4gADt6f4cxiXqlgZRc+NE6yz4++FISbI8dDECZaGGadDWGjeo+avBpT2UD/5orJOotOTz/d/l+LY
8rNgyOC+WDQ3N25o1FoLJUDE82A2Kb/pPPFjEEXjclk85DXebIt2v9x3KtYmNm+3wKlsOB9LhASS
rAJiUFkuytuS/dMqzPN9UwqH9xPcxywEwFGTKYib29jGbhgVfegFbTcW5zg1YGkCfQOJlF5mkJi3
45/esP7WQSDw475lxYZimVdLiptJX3trGcLgtPYWFrmmiL/Cbdtca3C9jCSPzd6ZetWUouKmE4Hz
6UiRve0qM8RhkI8WXNECHGVjd8ZDayOBmE228SC8pjgv1hheGph/DiiMLufIt8u3v2MeibKEO+CV
vC2GNV2NmCan4UG6AcJpXCdm/krDCBzYFL/c31rVRwUpQ1WOzE6Ax77d2mjyJzlh6QWm7Wofx2Tx
jgPd5nNop1GgpylsZp0JuRqqNm8GIbPTDqAyj8kUrsl2EKY1ezBlfusFYVH/QFNlukQWlmmnrDsF
LtX5IZanpgomCISodP4v3pEGFks4Q+RIbO3nh1XQVByz6ruYJn/ny732gnT9IaAh1qHDAQ3WraUJ
DN5MOwx27gKsYJW4qMpNrY1mfCWe+mXMd+y9Xhn2ILqVroaAZwtQG0SVLTW8nEE/dT9aiqzXcUg+
zgyeXe6fE5UhSilS4JHgG09zu7CqKV2nrx0BD60Da3uET4ViQYebc+8hUVoi9/p52XWK/beWygWy
xwnaAUi8DZO5ctgLI8kuQCVM+4VF8WaR5MOd7EOIcWsqNZhKN/JWBMgfkOyB0wfJOBbHRHJYvn3/
CEjlg+ASnW57QcxbyUpozXRzmMZB1iEANmtaB3gBQtk3m2JugGzMJBim6SWv/IvTXmsNheY1F4HD
uLZ2GIbQQLevrD4OizN9v29Lcd5lmY3uvVwW6LNbWwPkmh1jQAIiXPcLKNn5I2LTQ7BqY0nv2nJ2
vPPrKA0gKLA+1iUblFtGu9wto6Y0IP3x3S5EvWRkGBXS5reWmHD8fKr/gbC4WZtF+aSwEFyOgvID
rUmUMyTGpO0ewrSvriD/6Fzc30WZAt2GhbcGN0eeqZeO78g5NDJoVA1b804UOWj396v9IYFF9dT5
Zb2zl/LGbo0Cd3AZwOFtZfTx9tNBcw0ZMkJcwVAW4j0kvBqUHUt+9SBSP+eUT4/NOrsPDBrZD0W5
TH/eX7Pq5DCISd2DUALWr41PJg1E6CyxRQDbSXicjCw/VnaPdAdf9Qq819gB0ijcClBpRnIoHJAF
i61nrkZunrVwAfXW+ZqGvQY5VDM5j17hVXv1PKUxSXUmGIFgcGtzgmhz6ZnVsTiI3+niTNEME2e1
XEFMpm9tbnNYuRMuHTNk5hlgvf2MpTtMRbw2Ipj0pGfAyIL3Y506RDq89nce8PQ5R4lq59lRfTwm
bOTDw7tDgfTWaB9pIwzF3JBm6bIr3aE+8Oeo44/WOI49bAr3D4tqP4F7gRekSUkBenNWbQ/fbCYs
EvokpE2E2wB2tLUHX6/inXz3dalbbqicjaLkS3Vm62NKCxIYeCF4f1BamI+jMeQ2w+9r+GjTzP/g
uo32eW4JjHTAGWgdt/2pTYR9WcgwdpatcnccHn4OYDePoOJ2m8lXs3AcocSo6yWlP+tMUKLE1k50
pPI+UPL9xDmStmwJO7Wmi8FEjE4AiYEXkFFlhyy2xoNdorgDF/uIdmLp7jy9r+NOiWmkF0xzhuBz
i1iwG9ReIDknl4cE5OKizQT/giauK6wdx36ppyDKxvHBj7M9Z6s6uzKTQCwb3BkF99tNhQF8zdvG
cgLHi4uPGTPCNpljQt2GvjJiZYIqY7bj4FUfkhSVNi+5muCA3dqs7EUrOvQBAnBF0XmBsu/o5r2+
M3yluiUvrWy8DjSebtImKyU+WL8QcuvgTx1RaU2icQ/CozJFeR7YAIGGSUfvdkETXOHemhgOZXIY
WFYdgps4Attf1mgN3L/7rxvk7BdTy2Sd+DemUOT5fRHPrJCVRV6vO0Er4gG64zkzvUMEn/CXDLHh
9GFJ7fw/s3fK3yHwsmCczdzpK1zKb0ZLyN9hmkzSSx4AIoTb35HAn1QZBhVUx2I4Yux7931ceOtf
95erOp4yQqRbCiqayPTWCsodISobkYDjrjY5mSjWamiNQx6JDqULFjuHAXyvsC7/0W0sQBwg5/OZ
lve3Y9e8g3mdrZkIYEUpobmc1zNyyZOUOhH1pUN/6z9HlFaxcy2Ua4UB4Sc7AXjjzY5aqQOVjkf5
e55XHR8LAZgBDzCVqhHCd7SmUWx7++4COAM3rPNeAvK43d2yMudEoFgelJUunjsdSqapwm9HKNac
+oRpzh2DqpsvYcMMiDk4m5+H+8Xh1bQxHNqkFwFpLdK0CKZ+QFc0/HZ/Warr6EnPQuWCaTB341+a
PLLdxeJ9BKpooaweeadRyoF5EJJ8um9K9c2oUPqA0pkGIm693UHLrAprnHDcIkboPoObjtFaLUW3
BIR+Oxe7TUtTcTZfGpR//2IHKxOpcgbLnKBvsvGd4TUwKQ12cRSDB2dP0/hH25+ys2503vumzr7B
E49eAwSTR9EPyeX+6g3Fr+E9pvAOVobqo9hcT9FqbekLkqu1KZtvCdhX6NPbWpsQwXGKH9Vkrfkp
FlHGNFVmFBqnOCmeamTXKTyUWj1fl7Xv3oxfoaEDfocoXsachr3do84aDG8mll+YWjzNPbXPvhVP
y4x6wv0NUJznG0vbC+TOsY6eN6mKOZiBNsgZURhFdjIwxXnGCjGJ7P+yos3zYizhqlv5TAZGX/xq
twvxZR4igxLBpHh/QUpTYApNhodJm83N1VmdshqHQVIvlWl/yGirPNZZ82m15nonzlLcHFw6vRQo
inEJ24QLcdyKaXhKAG5r95Cyme5ZB9l29bzSPiHmnu7YUzh1EDf0NHB09NLtzacaUs2rLaAFweQy
VZN0rnVcjFK/xnAPxscchfrPLqSne2U95TKZCvOoqTBPsC3WGtA/uXNJ/OxUq/cEgmV5ph5BNpmt
kvDOWXeupCKPpb9Ir16WcJi623xApC+Ro4tgKUeqdqKoUq0npx0G5iQMrzx65VBc2mjx3k+JjVg2
amM79pXb/MK+PGAv/FM6Dn294hGDyUYt0sy07NTlpvfYt2D1LSDiR2eBKe3+qVWEz/RxGZkgHqHP
sI0SPD2aS3vO3SCtuvoauy5iGZUOgKDx42sXdsi2GFl9rKBF3HEAquUSBRG442t4AeTfv1juktZt
7uJXAga/4wtPUYjiK8oOyVK1H9ZsaK4DU2bB/eWqLinxCRUyGp587I1/A7GR8UpzSVOPSiDZAdIS
eYlMSGftsZKoTTH4ZXGETfL32/UVS5tb40KhcxVovq5IuB8XSHnOI22Dna1U3RTKL/9vauPlllEY
o5O7hHorWwlruHHNjRBCvhp1IodI6Hx/F18Ptcu+P5tly/eUsucmjUYlUOso1pFPhqH2o5mE/bi2
btkEQJuT/qi3nTsc02Uc31WWxkxXtiRRMKbIy2mMm/yVRY6D+lu6/mFNmvvl/o9TPCycKB0Za1mc
cbdYZA9uwBxqBRhbi3B4Igz+Z4qaZqduofi4clqe8F1WnKjP335cW0e/G9VVNwgnZvdQuksvc1ZD
FpG4ezPIqs2+sbWpkUC1OftodiJGCa8rLM3t6hqBJsrlHzP2ux9o5fbGRy0x3OIEej77KqbOjo51
1CCvkMVCQ3CYVoJ7KubBO/S1Jtrr/R1/vRmSVojGDzVp3r6tD3F9TR9CEDCBgPP8cUL74Zi3iXGK
p8bbyUxff1wyCx4jJpmo4BDv3+67NqyZ7qW5E4yaY35AXEZqOqz9m50iFWUCBpnZyyBlE5pqorfi
VUtJSgnQzt5cVw9EYtRwMuRXGWmsy09oj1mBSXfhrZghUifSNUIv2rC0DTc3q+2ZPKFr5wQhtMfX
zjChfs8aBJb6PHuzL8QUjTE8PxkbicXtXoZNmCMf0iAY5Jf5+yxO9StaMsWR7OXPtx4QLJFNyCEk
Txq9tSTR1jOUKnw1uDKBRg+SP6kjpJ0NaycKe/2q8O8TGhEuEKy8GhHQqwqQeB7agRuW6TXqUCgx
nP6MGFJKtJ8hZtBke3MJr93vjU17882aRYOqo8Pm5GgjrJIRomQCFTnUPuNzkk3FzhpVl+DFGrfH
c539fqJvg71Gq06razbnKLb8nVutXBUPtKyqk3Nu2ebw56tVolsZGCNqnJPfeIxWj5CtZ+t81YQX
Xe4fEqU96jJMqxHSMjN3e0imKRcjLEt2EOspk/9L5509E1qipqBaGTndXs1AuujbUgVfjRYkBRjC
S7DWt/YGtIUSaqKclMwrzroDX18IOehH5sfhEjUH7wgban4xWyvdeTxUK5VTmYRbdLteJSWi7VL4
ZX07gAk9ukJITg6q9eW1nfX2wVi0r/c3VlH3YiaV9jivNR6FPOh2pU07mg0AcieAmjd8AFpTPYYO
ms1pOkE05eSoRXdRg2Z8rH33rPKLkel7ZT7VkgGoynEYgTiLufHbvKTIcKFWjwKQm50aJ3WRXPM0
56GDV+Jh0RAfvr/o128SazYAeyF3zTfeJn4acmto/FKc1cyoeTcO7hcjHAw4+4t+5zYql4YxKkGS
VWibHTV5Ioampo4BT9hPZu2S6RN4uwYx5+8qw4x2To+ir4A1cnSPKqbpQGNx+zkts52nCnYU/LaE
YUWjfi4KkVI3HcyD6Sf1Q65F4mgsk/0R/rLuUvgxrNQi83ceEGloe4N4qegOM+kEGEv6qRcRPGKG
XU9n0SGYdkOyz4g/et0IxkaCeRqmta/M5mj9jln1eZaFXA90FHHo5jDl2ZBnkYmMztD2PkXjtjN/
nxxUKXtKJP9YaDr+6yxwKORuYj+bSOlc5gkt5p0gQXnCQDLIoTfYFLaztSLprHmNamqOfjZciyqL
v8Lw/kcE1+/5F86yrCwAU/OYVdh8cGZOKQSEhCNF71m/h8vgPw0QLj+s1DZ29la1KOJ5eUMpNdIZ
v/2kjS6gVNcxZS72ck2gCUCHOW3PS4LOx9tXRTCAOwIiLdd2aypCErebErxSSgJ2jJmV/rJmWRqE
Ykz+uW9KHsTtQZVgE8wBcoG299ZUnvdeuzqGHTAJ1f5tQlb+u2HHe0OeCkcAWw7IVqCfEo+02bt2
NXpjoP8epFPcnsTQul89+OefNGH+3g/RsrMoxaeC5Umidhk3o1q7MWfm0zwaMEEH+VIz7pUJl6GP
0Ptbq4Zpr9WltMWwB+BdTL7iebI7mGSKMuFYMO9xMirTfewd+7uFTNvn+59K8SrzHpO+kZtLFOLm
U/UlvULXJZbKh9qy0duzot+EEaEalw9ra0E17CVAFH3tkandaef0qzyLDRRbVmT5jDRubw8Kej9m
3S3EBJPupucJaZz3XdLbgeZp/ac8yyFJcOH4P0T4pccyHesTo+bZX/e3QLXZ8lJwiqBDgkDl9kfM
Vbh47Uy0jOg7CiMoydaPqcdACYiDutvxLapDK6lT/1fYo0R6a4wmtDlBtE+qk/mEWYg0IVHjTP25
ZUw4C5y1Qdr+F9b3wqQ8Ai+ejTleEAtcOgfO+rF/6IxiPvVG7H0MjWSP7VJ5mpjfg67VJdjbYjCt
udLjvCFdnKsSblTSreaCimiP5rDnIrrTi+xzOLvtn/DeGzthl8o23ASebA7JB3uzTLobU9XgMIKq
SIwnn3jkFJkoyPuitRBaEAiSRsXfSVTnO59UdX44PDxN9FQprPmb/V17tKdAnwZli5CSm6BeO+aW
falQQDy9/VMyN84I2M+BY7HxQaUNm8kqqESLqv+3dDPnuRB5d2HIxdlZlOqc2gZ1dUJ1Hx7YTY6l
UdaG2K4SQYFzDcZutJ/HuWVGcdEZ/J3d7/cXpgqyQMPQ1GeKmz7ttsAzAxNOc4mG8Zow/hsZyfoh
blLn3Rya5XefOu2nhRm8QKsYLku0CU21JZohl0n2OhiK8g+ztbhDWe2Xi9+4g8QfzUG0xJce2cJB
a7Xlqa6Aqq+t8bWu15qqPLJWqNtHD2UIgNPXC51DJmrKm9kYCOTcjoZj7eEQpWPYvKm4SCYPGDgC
SLcdOgsrxxnCiec70+BP8RkVDHQdNesuImYYZwbRYJbcY9RWPOQ3Rjfeqs4rxBcp78q5HITPXdS2
QlDmO8+A6qxJxI5lAGUBKyR/xQsHVYQ+co1TIgIkQv4c3MS5rL2fHx09fTJCvfzt/lGT13G7kdQr
ZBEcg5R3bq0tyNAyDmeIQA8r46AnEerLhZg+JMZYXCO9nk9RKsU2Ymp/U1gkz/fNq7wFqq4gMGie
S+6PW/OOn44uWBkQWAnMlGGHmuHQmhGKxnF5+RVTYB6AhxO3bPOFFRavzpaA3LqK5yvc6OWJjL/5
mBr2XnCu/IRMkFBxQl2USuFmVWFWI2hF36+VcrzMNZgfm2EyAvj3oIWqqz1cjnIXX9jbHExYGetu
gnA+8GstP69MmhxJ4daTryFBc38XlUujay6JlGg2brMfz1uSuaOgF0Ro9byjTpHPh7Spc7R6ymZ8
79jJmxlFYTKgmMbUHW6I8Ri5+Bf3QRQU7OKeaj+T2+6xGFAEa0KxHvw0fPOg9MbU5rs1HZLHLAmU
wzoJRNeHIeiactypIquuHAUmOu9UkamKbC54141Gm3KhAkvzO8ka7w2HDMGWx9yMkB6MCQDz2g/f
Vcla/236c7fufEPlD8Crg3dmZ5kkuN3RLgyXDq56EUAT4qEIkwG2sBDt+lFUtoa8A/ddWKN21rQo
Dwwv2Rv7Vx1XlDTog/GUwrazeVMqG7pjAjzp4YZyOfh1XUwHL/asP+Y1ScPj/ROrXK2cKmK34arY
XkbGRPPSCbFmdsZ8cMNp+LjCmBnEPTRUIkkKaBi16MmtDfF+dea9Xo0qEKNTQKmblhUFoc2ZohNo
lIODOzf8uEgP+lR+HVAR/8Nwwv5sTnzcbKz7Y1t03Y7DU+YTkr2fyhfJE1jz2+88u92go4SNWzCG
9Z/Rnvszhfjq6lUjmkPwoqHRWLUHWeoAh8p4B9WUeq+boXo0pWYBX5pvLrZDQJbWMQS/0FemhvWx
yUO4L6NwWpqdM63yS7QgoXKVlBWMkt6uNU9hAkl1sOeO3v1n551xjlHPPcy53Z+oVOzN1ytX9fMh
AQpJr2Z7hFGKS8IeJGRnt+lxnek8iXXZK72ojq6MAKi1McRNMHi7KC3q/GweSHwbM5ot9Oja5X2b
w2F5XqA3Sw5dZ0b1iYsOmSopshEFg5vPv4Bc5Hmm00iTBoIfCDtufwZcv6iYGFTaQmONvui8NIdx
mspHrXLzoIpmF92QoT7rXmUd7CKvrlY9hDu4d9X3ffkbtk5TT5sk60BqJgtNZm2N2yejK8xrNhjZ
QQf8fr3vNVQfGA/lMr7GTNKryWRU62zhRpSM7aqarpXTm1cf3YE/7ltReUJKDVD0MlKDnc0NnWKq
ljQcnWBCPOOfsG9sdLeLfEwO/hiOe5AWlSvybFmLZ6IGzqLNHhqD2y/lSvyqWWnLRKnjm49ofucx
0qAWakq9kTBCUCLZGx16eKH3KrbK1RI3QD2KM4CV8PYc2S0KvVrXUlpwUA6vi265rsCVGF2Ypx3k
ldy4bVjLsZSjQ8RfoMluTWXTIkrEXEGvOXqBTlvW+yi8LmXQg+M8JbCuBtlS7M1LKK3+7Ayb9Fde
HZqmhJKokJ3bTOTVQyWyTxUTZhcdAoZ32gQhYBlxU99+hCjCUQjmcZH+73allU0y+rM4Flfz8L6N
9PWzMSb9lenSXSeruhQyoKXsbhnU4bYf0GSkLXLhE8vbtDpXtZ69n4wq2rl6qmMqMzZgUACDvO2K
xry1B8iCoRqkhfKfU3blFLRwyl+WpLQDZgiTxx5mNZBC+bQzhaI6obhaAPX8j4u3eaztITJjhyG3
YB7i8aGLc/MQshuPUYsc6C98N15lsKeMmeNpbr+bbzRA9iALC2CKK06L2//dzeGIsu201yJSLIp8
EhUoKPl5ibdOpp1mqSoJ1tMdEvsIL0z4OE4eEGxbDNblzauCTp3uN1O/FA+3LqaLjHG2qlQE/RIl
QW8bGrSrHrK0GdnlfVOKFwFTwJs4IvTZtnO3wmb4yUqpkUTVoP1IEXE4WKYZfxvaBj3sptgDpyoe
Y9pd0n9CZUtYJY/tizzENaYs0QUuxai8Uvs4FZr+qQ4hQUOltKunxzRBtfE8e63NhOLq5gdtnpYv
99esuIA/lY6ohIMOIQO7/Q1eHlkEy1R+Blukn0d/WE8dI5k/7ltRHRgK+4xyUlihpbB579uV7BV2
Q4IbI0Tsrp+Sf5pBQ/KbMGQnF1KZYiaIugO5Mj5ss6l55XcICc7otPtxe7W8RjyXEZGN0He525Sm
eBE8+HDpYm0rWYtOdXlmGCxwx3o9RX4YP2QDY9uDGyU7wYriM8k+hQ8dPBcBpNbtZxKiHRgdRSpo
tJL5HCe5e0lcqhr3P5PiQBKM4frpYEmGn00aZw8ekBL52pAi96eprrzTMi2kOHOGxsg4Ff/4Wvfd
DjPnYXDCtwMMgbggY0CFg1ESwonbNbaem4cVlVZITbr6I2pIEO36w3QyjWkvblFtJ2wjsrOFIpax
RSXxFvWOsdJrSlrTuHoNkqYNWn4726m2YjOU6xOikJ7eLihssr6mo2sTGFTllQjFfPIYmrve/2iK
UyiB7ZJdD/AiWeGtlczv0VJraK9EaKgBCEDrHVyL/n5007/fbokZGHw+rzU8+Jv1lHqLDnBBL6tE
YeKDjgLCdV7i5JghfruzdaqTCHsflAQQoBODbEwVZUlrpyOwLA2EmK2otg5GqMVXLXa/WFoe2wdU
U/RrO8zJZXSQh9t5ClSbCpUgzDq4Ztmpvt1UQi5mrkqCdUaA9QvTm58ru6KSGVvr8uf9XVWdEmyg
rsrMEMXETb1UD8usKGALCOym7SSn/AKrROOb+c6SVFv60o55u6SsNqeGGTgu99INX93eSh7WxWsY
bkzzc+Ou/WUsaucUa1V4gMh/T8BDuaMy9QGrTBl661v6tBZT3/EErFOZP5lIVvzh6ihtOKHx6f6G
qiwhkCmjSsZQXjHVzetKEyUx6ccNWXZF5db/Pe5I2mHIFTt7Ku/WJilgPTCEEFpKJKD8ti9e8Nmf
vSrvaP1BNpH/izq4/uj0evZ3BL7hEWKz4oMzW+MvXHh6FLRzffoVzrYf1oGayFO4M4MlzaxD3NMj
Gcuwv/oAD4L7Wyld7nZ9EstOoQWWR47oZn2WUberxZBk08/kNlk49JekqvJ3seWG57Z36mco4bX/
fB1p8PumFcEY2gNQ/2JVKjJuTLemWY9aHNPqzEzzUkAYfizdNTvwRlgn2DTbnThTtVSiPkobch6N
weLbpWqJ6Bc0cbmGmek8jJD6HMw5bIPSijrZajQPVV+2pyTuh9P9laocAIONNEUkRRtku7eWRyYT
mpWrF2CvOfrzHBcH3S+bHe+tMkNoK0t31N9eEXk1hZ0mRS3b8Flh/12honCpodLcCVRUN4IIQhKw
0qxgRbeLaWNGSqIQKrLVbp6rInMudVdoF7fWSsDbTn1MQ63auRDKlfEccU7h6XkloNXXVmfaCSuj
SZgHk8ng+bj6/97/SqqF8RhB9QaZO+W57VeqtNinsQShjKnTgamm/gA/Z3ckXO8OyMLXh6FKhp1L
oFiZfPwk+JeZ+1dsvbBc65W+aAxCOMMwHtxUr9+1czLvgLTVZiS6mAwAgOFmbUkcaY2WU773jE77
US9O/tmo3b3mutIKTWRg4LgTIAy3RyMuLHoUGUP7bi20q4i0JT00w2DvnEDFOwdpt9Tko8gGumyz
GLsYKz0d6Mo5bmp/KA3tO9pRLvz01mMOQOtj347f9BkBB3P09so1iqcHOkdaS5KfHhbCzRKNGoxE
EUaSdy3y35VdA5GsnYn50Bqz7e4cDqUxuHflhBdv0LbR2kBN3dqJ7PoUi/+sh717Mp2C7rE+1NV8
un/8lcbYTb4eQ7tEgLcfb+yiaAFy6QZVU//AOTZ/oC6KqsGa7KUBqmNiMCuAwAqUgJCb3VqyO62E
FSGkvVE07Rk6kmk9LGu97LU4FSR5IGqpOcmZXRzHdvYin3RKeQ0fS28hq6wXM34a67I7JYs7XvOK
Sb4gn1YraESCkuI8RubzCBv/OaFUHx3bKW8YixRQdgf3t1p5gIEWU1dBy4UKw+0GGND7a+vAwI/J
0/ota+PhkYy5Hg7NPIRn9sPzYaWBhu7QWHqWHEVW1M1O/K14fcHA8Fb8LOwy+X77G6q0YfI9a0Ff
kAi8L6ZiAGJU64e0FfO5nczdgFvhXsHmSxoByfUMHcStQSNxwsGiyEElN/Yeqr7SLosztEfBufsL
tsD5aEZJ9wuHmrxdAtMI519xbeip6FytAGiYdWL505xQqvWNfPhWkNX8wmWlRk1VzkOrDfjU7fpa
gM85zNF4BhM+7kNohu5/mZkX5WVoWt0+3z9CqjsEQS/zrVImB4DCrbXRjpY0ijhCMYDt7Dn3apiq
7cZdfmF0g6wTMgZARZySrVsYoH/RSKOYG1vrj25reP800Pv8d381qsMIF4Icd/5Zk96sJuqF34Yh
jk6nPvwO8nrjOWQ68Bgn5lAepjnZS5VUzs6m1iiLENRvtjxXyDRHPkBCyBD8VpytAmhdmvXDeSjD
bOeiKU1R1iG6pilKkeD2S9GuHg20Mxjo1hAY63oru7ZjM54qL95DOKn8Ck3r/ze1udNWa7tV2/iQ
ulnMLPSC3oWY+689wpkwOs/+YVqN9RTbbX8oUrfe6Z+ojiQAPrjQwAjidTcXvOpTx3RogQV2Zzu/
ZUyhnHEr/U4oqNpOEjLiJcqZfELpZl4mZDmJ9JSCt8iWqL0u4YKyOrDFJ+jEp/P9U6kCsoGno1ZF
n03mtZtPl0YVOPomEkGnw6p6NJsp/OjTwZ2vNIiG/7SeXvlxbCIc9RxRVv4g1gi9FAQ1quYgFmF8
Bek/X8yymf6delurdn6gascZcwckwLwTqdTme3cMN+WGJfsBdlF/XiqwH4B/fwFMg2wHtTQgUDJR
tG53PIrr0MsMhumH1ghPrt39XemNdo2M9VdcqByVJIIEmUTZ/NYSofnsTCaQSTiIEbAQRQvnQa4b
6JBmwvR3SAKUJ4manWFArkV6Jv/+xUkyx3KujUxSzzlN/M2nXnhNc938lIW52ClZq94+SYFCCQFO
AqZvb03pzFvEfSHRM0yYnkxS3wCpme63ufWeJ3eaHzURa5/vn175b24ye7JdAFeEMcB2trVJYylj
m/karmPbx0+zU7sHvGtdHhq/04O6G/fAckqDRCUkUD+RI5v9DNFX8IpqhtYO6XQ4QQz/e+My7zN2
FpoYlbXXN1Ju6k/yYw6GtHu7qXDmaP6i03iL0Cv8kFu989nQiuE8rlYODUqT6Mce3ru9qFJ56V6Y
3TgFh4HXHqEmnOykm8c2yWv6Y/XerJ96M3meQMHQ69i2AwpLaGYsqR1KEg4yT8dYqKRBM31k4iUZ
j+SIUKDfPzGqCwEXOPV5mbvhUG43NGuzbgT8QycztsWHbimsUzTZ7vvM85KdR1G1iUBEmRYgVqJl
uzEV6aiKzHSlAmdIsvhQ6MC7DrAn7OZrqkNCfQulJeJYZoQ2hhaaUKVRMPbejRUiH5Xo13NoTE19
ms2Slkfueyd/aPov97dS9RK7QGNdMAsojmwHoAagPlFGjhXETLhcUq/v/17bFIhGnFjvHEsTZwGc
4gitfMs4rO3v+Btl5uMSSklyUuom20wcGjdR8pGBuZvT4JDaGNWzE69S92/qjTYQ1iA+ASHS1oM9
TOAxJxDz06EePLs8itFJ2gPyKAPobd0sdl5w1SfhWcUzyZAPibnbYwZvNt85l7FXlVtPIL6jM1l0
Fvi9XqaH1W2MAM6gamdLlFZBd/AfnCEw1FurzOGP09ATYqaWLouMlfUjzeb0HXSO64cqoSJX+9Me
0agKlI/7NSTxnS5HHzc+iuYUqlIw7AUxmLAznG3dsSvb+BlqGPcYgy7+6oPieyp59lCF0AVRQ5j8
5XWQc90/kKoLJweUOBSAsuxtqGC6sRh1iD+DcozDC5kDhHW6tZdUqq0wnA+jMBXW7SyUNueAewcy
ezGt6YNlTvmTSB1tx09JD7t92STbDWeIljqoj9tPOaeaZbUyW/CnvKMQI8QlnbP5MqXm+tAPbnWo
QojwRVrrl/u7qODAkk10xqzIVADxbZNYdzDgpa0zD6vZ8Gx6mn4M82L5E3b4aThpzIMPlyyzzPow
Ot70hJppBsOb/ODF7DzbjZHuAXNV55rEiaSaCIbS3ia0qMIG4ofOdYliwuW7NetmAhzMQ6/FrCG6
fazE6qIYbZq/cJ9ICCmUUtOm8b+5xVrZRhly61DiF01SfGx8lOsGzXU+Evgv0aFrobR81pN43NNO
Vi1YJhmmTlVHakXefn3CrMTpJhY8haHvvM/twr2MqSm63825MZ+zpW9PndNYO9mN4kFmBgCPBS5X
zvDKo/8iWrTrdkkZO4NI3TXSj7nJ/TXWovi3a7W/Vmcsd8wpHhDEDchOkcswJFHwrbklq7KGohQH
bbDEc7606Asxe/pNhKW1HJfRt9/BZ2N88kspEb9qe3TTquVSqfk5i8A5/5kavVjukreRZua2J9uz
YX3QRpgNDhlF1W9rO/gyvPLWf3cul0wQN/eaZByIgCQ/c15drrZY4GRpezeYuzr+s2tG8+JOWfTM
gI74N8mG4rCIvq4OiaN9txarD2DqN3f8pMK38BvA68DtCwB82wHvRIrYwrxQBXXL9dKKGvoBRtau
4eoWByGYzmNg3S3OWVukO25NEX6RydHnl/QOzPZuDvZQOAIsNaaXIll+b/ra+5PhVu/BWH3vv52t
lqf11VYDr6bLIXs4WwxNYVEBieE/CUa/Tj8QEvg/ViLs+UhvKRsOYWqYFZFB1n5wp0irD4te6uY5
ifh9h1JPu+qU0GiCb7ErYnxda9Z7H0L9CzkJVBJ4ObfdZKENcTFkCay8obvkKOD0xRMVZWsnGFGZ
oXomUSL8F+mC23vWOFWhVwlnzgjjuAqWpAJQ1+Rr/sf9HVfdJ3YbEBiIAzLOTfjhDFXa+xasZSDC
suhoDGnzSe/M8NCTuED9Ev1+355yXUy/QPKAljX+8nZdhpWVi+cRYCfeUn4BgaD/64phD/+iXJXE
RoFHZk1bMuyuLm19cSF6KtZ1+mBXKX0QGLmDRnP734ba37siCt8PfYHNvaTiAZRic0Uqjz5gms5u
UKMYmB91aDnKs+XEfXSM16GILpUBvv1k8+78dX8/lZYpW5PbuvKPzXMnas9Z/I48wtOy9NNih9En
3goOplkLHv7CoIBYaUtw36rKG9H7kewy9AZf1Q6bucrtBPfHAJho5kvkzUtyplTQBUZqac05Saz4
R9wmfnwsQ1gPdpyhyiNR/6LIBZ4c9Ntmu8VqlFB+Uz23O6Oh96SX0Ve/zPzlYM/N3syN6ixRzAIR
BI5WJ0G4PbGd7wwEcIRWfR5nZ7Q2s0MoluapjMLvK3n9ztaqPijcX5ScCZtoRm0eWM+aJpMer8cE
rPW0hlZ7LQf9o7OUzcVfgLS3Q7OHBlWbJOWFLIBcYDvWYvNPQmqO4EwsknU8kIUyK997C/SNq//N
6/3yexTRQLh/hlRWJWcQCAu2lWt6u69m7iEAF+s0myyqFIUWayfNifqHaE397wJdkyMKUbuUL6qv
+cLqNlAWkA1DdUZ/Qls6/dmHH+zceqMHRS0n4EjUM5mHYTApZ4hEfNDMwT43EDoGRj+tAtomMJAi
1q3PbGP3R5RWywfkBPrn+1ujcpIwb0nNI4QBee5vt8bSlqirgMgH8Rytl8ovww/dMNeX+1ZUtwgG
b3mPPV6ZbVLULqGeOXSDArQQwDcXpX3UM6EHhG/9+e2mmNWgzkijjQq5/CovojZQxoVrLwSp2drn
l2qNIG/MYDzNmn4vCVPtHYgFCXyE6fSVhkYhiM/KzAPwm+bZGWEq7Zyb7vh2cD1PmCQcxu9SlJK/
4sWC5jRDDNuSxbZi+QE+L7qa7fqNivAewkT1kUglCahMKS+81durdWOo8wbwmtbSQgsza/o/zs5s
N26j28JPRIDzcEs2u9WSZVuekxsiHlKc5/npz1c++AE3RYhQEiABkiC7q1i1aw9rrR2YJWpPmSDQ
f/VHYlwRy6F5R9607aiVa5bmo0Q+VlBGH9DGz0IdVHoAkfE/OHDCOyIbtpCkZat2YOqZCcMdaP2a
JBEK9UN2riiwf19Rkn/9W0F9zQUiRyuCZsHmS4kRTYEJmi8BjlNfKO/HoZOgedCl2lHhd6+6Reon
WToSyoJMzu2pIAWKtSytnVOeqtVF0xslSBg0GS6jGPySUnMwZ04Tdu64+NEiINsVWnOJ17n0Y3VY
rl1p5QcAmx1/R+uLeaZSHJw28OY5Wdwyb/WS5atD0px6SminqdIIjXU7CaxpONKi3bWHQggMHhvq
9DZu5clmVFoDWiOeFKX0pdpTyKVfvyxGZNxFcasfBLA7FwRyDXUGJpnD4d6Oyhg6A1HEkQBImerp
V5pW4joRCYRT4TUH+J7ffZ5NdkIByZS1YU0mwZvNzKY8AsPHk6Vo1WgHVc/WvlW0tkOjiy77U5op
9r+J3rXDScGdRv5KUI0WDIpWDWzCdB79xSJXPDE5BWLy1Dn1B8JgzQnjtS1Uv7O89X09AXkM6lUf
P6dwJEp/FTn8d9g8cevnhPFxUJhK+TbNpR6Jqg697gvBwJCflTarls80+8E+x8TzAjpuM1LPa5r2
KV/r4Zc+t7ni97WNyNmylGoTqG1fLYERN9nTtFZDfUFoz1DDtO505WS3RfsxTXXrx9pU9oe4EN6H
No7a9dQhRnbUWpC343Z3ZSdPI00FGcFfZcDwh081B6RJLG0EqODq9beuWZidk1j9pbGs8uI5qHbW
HoFtn0Yaz6H66WXv9/zgSuu8ToRAUoZl80QNDD+K6kze3S4Sj7NX951PJmo92tbYmcEU6+7P/2AR
oBHjwJA15gW+XW+2cG40B0qzi0N+a4MHCRbbqN5rTlyHXd27B57wecBFjZUcBW1ZVko949Ze5Vmx
vow0+3omvaFwEvdnQ3f7oGJqAMmztpxTWFUH2/r8emKURhHS45B/AWzcGvWyVBQGXu9kd3b+pV8T
nTrkaL2NABIfvMnSk2/Pj5ypTdGRQjJA0FtTIh2UaYlILWMuY1AkSvROpKp1UF/cOyd/WpG/4o9T
mizGnJQ2lfN6VZz7vCmHNwg7kfN1OfrFBupI/+Wz0YoC3QcNh2fz1mDkarky4eFJXvs+rPQ1D8CZ
z5c8bYF/woG9psykfHUswGeTmEyJhZOtolujcDsNC8IP7ak+7j7YZhL5QzQW76fmkKuyd0IQCoNy
gWAphYhNMlc1Q98pFtd+MEu0TMyxCYYutX20Y440j/duADOTpWwKGDOe6ttVkVlIWQygXqJnenI5
Wl5A7BB9Rru9frTXyfJttzgivu8dmN+ccwqmdAa2YVWyNka76mxlApZwusxa0j6NuauHKAk0fdAY
JWoFL3uW3XVKjRFeRfS63I0nVRONPXXBFzZNol+ZBTueYDI2b4oFDpDBaI4LqgXV5b8YJSWX9F3K
pJvrZ/ZugkISAJguVyuo/f3fg0fcHStKHyhLNgVZqR0tdLu3cKIlT4bQDh44bntzdpCggb+YZWtI
EbY8dZlgkHlUxkFd1PNJL7z1oCq3faJ+2yNohRmA/yR2vT1AUdZ56jImazhlffsk+02XNJuGv7No
ae5BEbqXOhXqk9dUUaBrDQpAL+/x3npZMq+j1ON55k2deohL3Z5ZrxP/7aTt/JRAOvdtc7oWRjz9
etna3mqp7zAZE/8NtnizuzWp6RrTWApFpJsMcW7i+7Qu1fJcd0vzUVXqPtS0pf0rGub8TT+7+t8v
299dLa1i2Lcw5Yjgb3ebIYDK2HbjGuaIJCNMYWUnM+7zR3vQNF9ZhiMC5zOREfl5kQtErYwaHt15
+YP+8O0TAxfHyIRRmfWldrdOq/NTJmWXbui1kPx1Oim1oofD0qgPppbFH2PQawdRwdYd8hu4Ow64
AERwAaRuHsyZhkbHR15DM/eW0wSaIkitNA9SKEvhy/u7a4qTRH4ATouS/e1y10kUekW/JEQ5ZXhr
xrl67ku1/jzO5RHtcccU14VLSn5Jt3mLa1z7xHK7jjkgABztD7ZRwDSbsvShyJSD/dv6PvaPigl6
VbwlwIu2A2RHkSqgOIQa6rkdnxR1RR1wXpTvgrD+bYoQpeGXZtEdRAV767NJ0glN+YNn83YrjRqq
UMnksdDpVCeI0KjxIzqg1yY9nEC4d0oBFnEvAFFAUdyuMOpZoqUpazh6kvwxO/NCYSC17wp6Hn8t
Rpb/WN3FQarX0s/aWrsqUjnoNR74op2NlmqpkrQLVOYZdYORIIPb9ooa9tn0RRGmcm+VDLVJp3I5
xyvt1QUO6lFXeWefiV9lEQmZROgp8t//cUPXwsp1NRdaSHqiXTQhlHNszcmHmcz34D3b8X4kU7QQ
gAtQ+90y7IqSortmZ1oYaY0buvzl4mpJ6SeFvoSNUQ9vPBcBxTXm5amGOTtI3J+vVMpuQCJktrn0
A5vLaSjVrCpWqYUtQ09OcyHib8LL29Mi1vX6sh947mcl+ZmkS86coG6xcXtJ0aYtE0a0sACVFDhF
PtwPqr7e17VX+0bb9Z9ftvd8ZzWV8QWgw/EHkrJy+xFdt4VciIx6OEML81t1Gu86p/9hDHX23tKq
+kHpPO1e5Uv7a13mp5et72ysFL8k2oSpT7l786rpUR6JyhynEN348kFJ4n8LqxHvnS5Tzy9b2lkn
0QlaVSYJlWwh3K5zsYfFXVxc0dzqc1h5evYBaf7lKqwSVI8+9/dKmXaBla8R/JlqPDjAv+kafyZE
9L7wtUi3cFJBrm7xKENDU74rxyW0Mz02LoYdZapPxqcjaW6L+LGjGOEFzO/Sf7i11k1n2Q1Mg0Tt
06ec1Kl41zKXM/VjXXh10FsJg34k+WR56InV64fBLnpqWEhZJde8S6PWbxqXSlfmDNElL6ayPvh0
z10OzQmaw3SwWBvditsNpTHeaKKvuP2RW13M1p1DrVark5lSN8lFneANo8r+9fJn3LfKDdSl2OKz
SUdFm6N4rWI1KQb9AuluuvTLML/1lrL/t51J24uxjP952ejOKQVx7EpFUHS2KUzcLtWelNJbmLUQ
WnnU+4zbMK6OVc7h3Ln2wTHdNeXQSnMRJVSpXN6aAuZntHbvqGHS1ealBgcd4IOVAJXJ4uADbvuG
8kQSPZOTYAdwzsYUMsxFWcWZGha2mwVGki4XO3ITX1Vc+50XeUpoJ+0D9fs2fP12Es8R3YGxe04O
nRivttRg/sIS1dOAkU75RYsdpr1pljioEu68z9w2Hmj5RNG/2U5oqPHo4GZSIhDoNVegdX8tq9ee
ixK97Uydm7u+7dv72QAb75dt2gTALvuD9e64dG482TvIePKirYtNHGHDqmw5PirTrtOhGO6TMY1/
tMDB3lQN0i8H0cCOQamxImV+wQYBlb89RIYrhG40zRIO5lx9ElVKhZum4TVhRFyokIIe2Ht+KSXR
kYYSkQu90u0kjsymHkfTXQ1dOxEPSukOQNmMCHWG2O7OVT6Pn5bO0T+9fIyen1+CHTlFzyHuoXMp
Pf4f4Yc59IYbV2zrANYokIUtZtEr5Ze4bMsH6CXfywrkmWIpBw3B51cUX0CXic3lc5J+3to1MoK6
peXF1K3Oe8r6jAZtluT3SZbHB1d0Z2NvTG2uqJgHM80qvIHnpgVYNjQsc2G579TWmM5rVNeBZqz9
QQSyuz4QRirkbSk3tkGFwGIxmrjma2qVmX4DgF38dCzekykuvIOb8dwU+SROTqrGQW3eRs9TbQur
75Y2HIj7goVC0eOqxx/M2lFe7VeBRnBcAHhzDQEt33409DQSu2tXUH9RmwcFup3nqnNN30kU5cPL
5/J5pCFRGPga7rxUudi8FnWCYCIMNkw5+nCtp7H3FactztqcUgzhPPpLydQ8dHTgwi+vH8GKEpFq
omhL5QcEDLy826VOQ7FWDLfuQnVNmmtfzvaXeHQMn2KR9rbS+zIgSOruyrwennhE13MPpfI0Muss
D8RMx+PAO+x9ZCDumoxrJaR7441cZJ/bCP30sKjXCf2WQv1Mc4Sul+YejWx7fl9cjXeTlBanQMl0
c3Tt0Y4KY43KUFhGGSBz+XOya+8+HfsurEZj/RAv/ZHe2nM3JG0SWcr4VcaXt9ut5k7U5AR3YaZE
Qg6I1n1bGZfHJcuHUyLnBDbLop+9Lj6aNfvczSOLgQg/XxuSGw3cW8sr8EZRlHoVVnls+QrKMtc6
deeLMjAkcSVQenr5YO/tLuklvp6QQUJcb+3laRlVvWZWoVVMbpioThYgFJaE7tqZd2mbfaWaedRy
31sjRUW45lIwE8d7azMjaCfkU6swqmY9SJ0mBmcUc5nUOQ1E5dqvdn7cnD/sbfzEZDmdVyVaFc5m
nfh6UzuP1dKXF9Wt7YPYZHdpFLmY4MDDSW5wu7RKybo66qYqNBtz9JEEpYhQ1grYaCG1i73XV/BY
GukPkr0EIrCGbu0tVZfH5Chs5ZyJOzerfo1ZVV7mFuHKdrC8g53cuxe/UQUMiiBu3nrcTrdbI3OH
MkQGzfoi6PiDG02SU8VksFPXaM6j1bVZkKVGcfCqyIXcplo06VDwZzHIv9FauF2oCeM5z2HuhHEU
d+9gqS9v7GLMDqpMzwAG+Nk/zIAIuTUj6tpYtMUqQ9r6CVrPvTgZZtu9cSPxFDGz+D52ijiMwUcH
rYCeFafstjkN0xumzPWE9bN5QFbcO1H0hwj9IBMhvL/5wq1bk2v3Dvrz6zKFTdo34dox5lxt1uns
xv1RzXLXnkeIAEValko3J7gbbAadQsgJW93Nfhbq6HyrdX1Sg3HpisyPk2r88bIL2rdI0sILLguL
Gxdkp11fCYdPOzed6bfU9sIhiZqzZi4CFLp7RGzfebvQHLJkWQ0VEdLc22/cLybQX9ssQ61w9RPT
kd3AXb3yWtdNf3Ce9ryrLJPymNAsQg/51pQ7VDO6JC4fz429R3NaplNTVs7HqCumN6iB4fOWAfDb
yxu6YxUZLtpS6K5KbafNho4UI515NKoQDd3uWs2jcleMIGUrAv5gqGwtSOlWHRiVF3BzQaWsBSqG
vztUWx3IFGBuunp5E/aaM1LRMKPHrDR/WqMxnBiyMt3Hli5+j7F56CYtP7glO0tG14mCE68JGf1W
67JDnGidDJTNtCkagrKBMjB5Arl0fcw+OXarBYmpH42BfEby4pVGlIiU25AKt882uiyprNlG7Z7A
CNd2SCdlRTS4Ga3vxMbmVfRGtIQFg+XeFTOQ4Ycl7aNvXiWS+jTbinLw9mz3QP4a6R1RmwICCPDn
9rAtJu3OItNdOYFyuabdMIRr26Sh1bcd/TQ0TqOqeC0aEKPE3sxLpXIDJGCrJoJWrGLFWR6dnDgu
v7Db5delPeSHbw/XbysAkEDsUkJ9BtLTIo8a2FhE6OEUxhuj7+a/0ek3TmYt1ru5HfNzZ9SW3ydJ
9VCO7oGD2joMaZ2KpqwRm1KBQG78H0mpMQwWM+NN7ySGen0Tl8a9IdTxvp4oVr98c/csERFRtwGI
ILkwt5bmtjIm5CncU03WM/lWSUnKd92m+Ust1/IAzrFrDCyO5FD/5jdtjDWeNa2rDrLdWrMuMCO7
DSY6o2lg6Ovy6eWVyWfqT/cg91CycP9nbPN+F4Y3lmYPonyOMufvrIv1u35Z7Mt/sCKzQZojhEXb
lkJpL4YWjRJxC6nmrCeddRe7vfPhZSu7GwcghA417wTn/3bjnKlm+iq4+ROqh8VTNInP4OGG88K8
3oP1PCt1/d42kPFge0hAn7Wi0Lxw9LQ2IK+CUqUgauR/N2bpBTwiw0PdxlrQRGhqI1LbXYx2dN8T
KL0Wvf77N/zGc4Btoma6iQimuikStwOfj3xkcj/rmearWmNfkb1eTppQ1nulN6eDl3MbFGCU6Auu
BwB2XPqWR93bqRmrSYozs+sBlsmkVj5CheXnYlyadwop7cFH3TNICC2bixRO0Wq4/agwWqIkQwSK
DnQE1amBVsp26yd3tZV7LT2cSLpziLAGjApdUEKtrUrDKPI6HUwPSeFeq+6cuhjvY3Oxzw5R+8Fe
7prihaL6g2thLuft0spozL1yct1TpE/lSTNq1W8oR58bE4Lfq68G9VAp5y0pZkA1b011s00WkI+s
Km2ma1yL7zVkgCetIxF62dLOkwCpGc0bdKUYlLINcvpUGTUmwyAk0Ob20zLq7Vf6wUngxVb5iTTW
fiijVQSqmCJq3pM4ML+3pwyA5j0C0giae+MDonZpgG2DVC2orJ21rm0uk5t1p3aZv7+80B3PSTGN
Eix1JxTutyCRmMlFzjzj07wCbnNjKt5feubVB4/B3vEHisadg9Mr0UW3H662S9tqEWY59e1UfOzb
Ir4mIh0DsxvcO43WXfDyqvY+HyhQ2aWAU42Ix629gfGjzmrReM27cbgstVB+FoudP6laaabM94m7
iz265WNkD83X0unE0VCWZ6me9DBSLlNSXbmAz0rNyeTZFHq9E/R7VZwnq42CqBny70DL1c9tXJfn
VBNTd+pr25wZd9P1IaMQvY+0cwuEs73E+ZJ4YvwPB8shtWasgMyHnokkRDT4+nL1kIBdjTP8mcV3
jci6NnQEDy7rTsDI9QEXy/w4OcZ0881Nobop4hTeaW3QHcDT1d7TEg+u5lvCGt7WaWeEQ2MdHejd
nQfuBM5Ztv5BdNx+e/ys4XbwrU95FSef00aP75Cvqt81sbAvZEbV5BuzLiep16rwhWqVn5OeWe6g
/seV8q46VN9Vq4iOMDQ7+8FFo6gJPojXZ1vdyIWZD0PUeCe31Xht2Le7tcNgvFDorLW+SvyWma/n
l2/CjifBNzN/RBY4ZRXndjesuslERjf/BKFyJVswkGe3rJExw/N6etnUzqWjeAK6w2aKDOdf/pQ/
AtnJAq2uFbxxU6K0IUO4wT3YXQ2vOuuDnjThauflZ7Mp8rBYkbZ82fqOI+OYwaDEj5GYbjtYlej6
1PZi7wRg0bhrmfBOrjjFB45lbzsZ8YnQhxSZIS+4XaM52qsRZbyrsOb/Ka1SfBacwQeGqCYHu7nj
MgFcSZiglMQlvr211CSNmMuCPRxBrgVVg5BNhdhq4KydnPTdpHcv79+ePTjyPOCkmjBRN2+rmjRF
qxqdB1alL6CpZ5+6TjQXpanKoM7zo1by7w7fJmRnGKzsAKLaT+Fps75uFBkfqfVOQxmX5yRORhSa
nS5odL2+XzplvYsbd/Rbhk36cgiwn6Ch+5gbHFtv6uy7wbJ/IrWnB7NNEZ3JfNPBhux9atyHw93h
C9CXuf0A+gA21fNy79QOicFxFvZTW5i5D3AxCl/e+yNTm73IeTW7osTUlKvFNdWcgqadkby3dBjk
L5vauSbE+oS80Abp9269UCziIZ1Q/Tg1ZiYu5lrS8l2V6uCa7BwmciQ0JFEeQLRrK6YhgPz2NeND
EX1V+K7l6grfEZ0W1uYEb6l37X9fXta2dCzdDfiH3wU3FSjEJgGk87pGto10VcQc3s+aSz3KifJH
pU6Wbwvlv7foLPR+uSb5wUp3Ph1RGmW+3wgdaEWbU1LZhe5NFiuVAw3cWC98j2b6W1M0xUEVaneN
UnYJg3J8oNz0P/xrvCyUTnURnUYEd35BwEB0LVbUskFUukm/LZbQ3zqtEl3bpm/PL+/v7jIZNyyp
caBMtmQXOfrGcJAHIchP9S/NAs5oca0o971qPCIS7dnC70nwBVLIYHlv11mljrHYs41ncAvdZ06q
e59m2b27Qm96/aoovMhMkJ4yodqtJeY0zOSadYQaWtIooSEGoInDWFRDEGdjshw8UXv5NqAHwNAA
TeHzbZF6qpUwptiNo9M0VpQrvcLq/7L1dGAemKv6yppB6YnsL2vf5IxqKcygLLv64MDuOAB+g4Rc
QFGXhfjbNceRMCGClayZiTpfEYJuPjfkFwdL3Ql2qO7THqZ495vbd2uFh1Op7MqhcDcWahq6RVzB
rLOkbrd2MhEWss6K1mmvnZqKG6BowhmlpEHEudVeVPUqyxJTjU6r1lp/Wepkf0on8enVp+bGyOYe
emlcrrWGkdnoIignXDa9isW5aKbpwK3tBbPYkhxbhNzRP9y4l6wrKGgZQ4Qm+VLcZ2L2Wn9w+vyz
rmfrP5piJ/eLMmeXZjLSL0JP5wCIXR3fd25bFX6vAoYfx6U6OkRyiZvHm0CB6gmFYDDh2yaHMsXG
YK5adBpiLb1Qwp3PjNCTY5mixs+bIzWVvdMk1cXIUWWnfpu1uIs2WkwcwJwu4ijzWyhHqMnEyzpe
6Zi57+eRatVbIBTdUZyy44wA8BG4c1+o3DzrJpfm7MHUUE5uZAJMQgn/Y9LkDSO1ssV8fcTxu0+O
orjEnWwrf4ri5NNkQKlXcq0KuqxRKQcnTThpRXJ9+QzvfUDZkv+fqY0X0CDXu1U3Kae4LIxTPnvD
GZHS8ewpQx+UJGkH9va2kZmAEmeCOAb4w1t/oHlNNDXWoqCE09ApjzTzp57MXwttsL+8vLLdKyNL
6cjr8uw/w5iPTix6TeeLLV61/LMayIT6htr+MzSIFM+6rX+UaTvqvnns24VwrmiemH6jgo7tqCRR
hzSb08u/aW+3JeCVWpwBTXU7WtxAiz53FFU5dY4HhQvm4fiuQVXBL9F3uELbHV47uV06Qkdiesg2
yfe3QI8lrxtFXSrl1PZZTyTtMH1rGOuQ4VhvV88q/oNLpNqBABFFXKpJm8+bDBENBS1lz92yuEuL
gfEyLvyXRE7Hfnkv906SA8uHOwmK+FnTk5A8y6YUjwhpPPqcp9U3ACzeWXPEfzmzYDAhR9CFI97a
+F7NS9cisWfltM66820Z46fWbKdTkuhH5GX5f9q6U9AVgOlBBYE9lWv+I7JbnDirF4/zkc16d6oz
s/MjZT7aub1TSCkYahIb5z5TkifFXKnycAdNe2kvbjdNX4EHRr6S99lZZBCmX/5Su6uiJgwFA9Aw
osG3q1JUZ1gmKdM4ZJV6mp20eRqWFED6y2aeHwgSGdAEQJogcz2rq6grSoWlkorQiu3qa94CIA7q
cqmesnitu4PoaccYURNEKB4j/rY9E3OvzwzlrES4asUaGL3nXVQG2gWjo08H4b4MPm8PBepkDGMA
nCGV17dgkRq5ARgYJndqMpzvsNfEpawntfOZKjlcY3C8d1pjDZa/WqY3+5GxTAe3+vkH5BdI8gwc
lt+sttsPyAQUPZ4aTzlp85Q/zH2h3acl8vkvf7/nx1JakRRbyW1/xms3xn7p0jYXYG9EEWhKUvyF
pGiehnFTK58UrUz008sWdz8icSkqyBITsi1URUvNlKasF5ShWu+arkmEFkRjhjE9jlc/6SzuD1Ny
8X/c7GERU+WZrQjbKstPvVX2b+qItEkXdvTh5VXtfi0b8XoOjU4csSkiMGxAd9N4EGE3u4yl1rru
oyq8I5Xdvb2jsyR9vSyKbHlNQ2N6pR0j81olrXeJrfqHKMR4ThzGRb+8nl1LeA5Q+MSYz0AXbWSs
hjFHAr5mIq62FqkfyjopKl9NKOG+3hZIf0nJ5dXkDbv9TJqbpOrcK8qpsdXhFAOqu+uWbg5tkH2v
bpehrCKTTr4RcgBbJUizMOp4UfpYlkKKu1UY4q7VGqZPWfMRaGbvRPAgA+r9XaDYzoNR7Ulo1aDH
IZTUPgTWoEkhu+b88t7tWqGsLev8AKa3NNTK7RPXids4jDy7Z6rc1DxmrbseWNk5DRJBSnWZ8rIk
id5+oXH24qnt6yRcuVNvurjyLonntl/AItnvX70g6B/Ur2j9wcDYwnOBnWea3Vgx0BZzescsHfGW
+c7Ggdt7ntNIRhIjLSDQSfjWprxoKopojNZLwkqLjGBojTGwgQpDs0+V93oqkjAhaD54U+Qubd6U
G6MbHyGyohFj7CSh3VYVkIJyfJ8wz/FtblbjN7ee+wMW5M7ZQFEZtgWPGE3o7eyOYdI7XRf48qLr
jICP6F1Rczyae7RTV5Fae3J0B1p0HPbN4UgrKTaB6naooM+EcliG1rzTRmGFDwnsVNGvY1mKC4pV
yUPrmXBb9GwKXz41OwcUyjcZh4PQqhxyentAvf+fkScQ3Uq1+aQ4k36Jk9olrUrTb683RU6NB+ZV
BsSw+Yp5R9MNVkAaRmrRXutZSfxVq9ega1334JTKWtvmwMi5XVQ44ZbSL5T//o/3CyqfXlRxztCM
0V3uHR7MJ4aQZJeeN/Rdo8qCw1jlCdtdoJnw8jJ3Diu2gQTxJ4OPtl8VtVxHE1aRhYpQ7NBY58pH
U14LjIanW6+nIxXQvS/4p71NvNqIqFgsE3vQhLvATacqcIXZPuiDkR+kwzuXn5qOBJ8AaCSI02+3
1Z2KXs0NLw31NVb/mQta+7OZp09NYjqln1P/+5ucrri8vKG7CyQtpBmI03lGnR2481aK4EbYWCAm
+e/yO2Ai2r3XDPHBAvdM4T6lUhF9ZpKn2wWqnUxBGo9vNyXTKRJp8kVXQDG06C0fmNrbSyIeuNaU
xEFnSR/0xxGt2iJvO3qMIVMeUCxzm+osVMahxMtovlunrLrYUBQOgq29s/mnUbn+P4w6vWUojAPh
XjhqfW/3QgvqJK/uq2FI7t2xf630DTddonhkFgVtHsL+rT0zRsgni+I8hJ73WBQTL/kQXwi67EsE
MzmoPPcoetjbV54nmujyySCHuzU56otqN96UMMk7YX5GQQ7GNFcrOsG+tmK/wgVdktZ9fYcVZWaY
P8An5Lye7a23M1Uonr4kYV92Qzi2jHFQPKd/0w/Wz9dfB6CXkhEoRZq3o6KVtAKNGKlJCFneuktR
rg6S2RiCulK6g5u3u5cgLolcyKWeIS/bbHWcqG6TMBXweioreVQbh4q/WvKP6ILegfY5yosJV3ZP
qeRRkWBxGbcyl904dSKLZsSuGUcxGj6Plyb8qWYUkd/FWoHGT6RGcRAZ89IFFKO85jSIpjJPypzq
J8Ekldk3+nW2/SZVmo8aZazIT22jqfxpmsxroQx2g0Zwk9e+AwD831bhA4blYorviwM0PXC82Sv8
rvIaBkZ7qNr7ten0zLFjJNoULMnSlCj9xAl2knie7sDAljUOqjf+HvOsKa7zGLnTSe8How+Gmv8S
QxnShHEBwM2f2jq7U62s6IKiFvq3BLXX9tT38fIWKrJIL4MYlL+txfLuSltkna/NSeJeBKsO9SGB
aNFX86AHJDFxF5oet+zkMbLtVCtpB6emazU6zWzhVe0qUfgQ5NHSmjyo9n6H2Mxjl8TmvylifW1Q
Iin6y5kYrnzNiqp/F5liMk+muRifnCJN1atC65X24Eio4C8Vme4lWtz84yg0RLNmR00eVjfRzLOp
K90P2vGZTBv7/H5Ie8d8qBs3if1Jt8cpiExlvGa10Whv3cVW32S2OhkP8byKL7wg+tO4JtM/ZZHk
fyFu2v5D07WmDZvkLUL/mvXIbDFLpwxU6X9VnVK8Yeyp+b4s4+6nptCFCtQkLx+WPIpGBAZ5oDpN
Xd4Bx2vryzA08fu0yRTBIPXC+14D5lFPZp/YeTDqY9GcxgaBU1+FSRv7a9EqPxpkEgZ/jLp2efCg
wdaBgj7F+96gD323rlE+BX0+GE44G05JtYgxbKhemzMQkQ6dCddHdaH/osVd9FZbsj45tbXZf0tj
ZZY4qcwRgTuP+WPD6/ZLT/EdPnFXl92NQIG+q8MUZ0FTzYbxqA8iZUSLyBF5s9ysHE5aUhVfx9aL
qmDx1vG+7URfn+CvVtfRKG2TGxpB6qrXofycjwIRlq6J5j6I+oZvIfKG4TY02cxfpihz+svwzlrf
HsT81Y4QZb4vMPYDzLVRBMiI05Qmwoosny7t8n1CCuQhKxv7J1IswKQyL1rrsChQpAozFDay0HCG
6n3nGYrjd6rXqr6w+/jcURJx/DSyhn91MuSfsepN95MVZflFVVb9U+8UQg+UqrQ79iRS8WdM3zlz
clEiSE2RLIFT555AJ1lJurOIx7k9TUWhJedFHcsKeUo9KwLkcKrlCbe02mE+CbtAGqay37T5NLg+
2Yv6j5jUkl4MUKzrZOhZ5et1lv1AiBoI71IUCrO+R/EdVYDlo9XrROJmOi9akGmzeEy1ta0C2F6J
+UN1Es95v2QoRdXUa8aT6TQ9tE+znptgjVYjLZnlXdXxecFXxnwNArWgFCPt0mGwGTNKU9X7y6wV
zXyK9NlALb7rQZT4vTNN+XXUtRqtJ6Vr4t4H2Wz9Uww94gG1Y+fVv7SXgYG1kKLVsOZFeDdo6aCW
gZnHkRnwI6LqXiASmvmJ08fTW5FpiGzTQZ3eOG2mmMhxVsBRJqVt02+WYtKMm7WynILWUZwrGgzt
6A+a2nWBw4XqPo2zaSyXqhVD5k/Kav1iQpx4RL3Jjg2EQLXlvcgQ0AiaqeOOufU0i8Z38iL7x4OA
0Ppojw7pux7RdLf1q8aJtQ+ZSwAZrHaafK4HTfF8x0zGjKFQ2kiXDBUKtC9qZQJM0819dYpFbhi+
u8RLcvGMcfhqWSKyfScTrs5DpHiVnzWTE5+LJZm187rCxD4vaCPrbxY0H4pf46qJ6KPRxmX3oYoq
8+MKlBERcM/sq7dWquvJY++iq/YzVyKtfIAM68VvHXXO9W+IH+nuozvWmXYiL1M+1HVc5zgEYdqA
gDojDwx71o3AXLI0uXSqnf3ycmd4Y03Z1N81Gj7m7NToDd55TtUUlyYZ4gZZk6Zag9JObT5ionSG
r9lTfzHiaErPzJ+FrVxEzvAr1hLVeJzsovh3Zu73Chzb7psgi8pBf0yLNf9cK3Mf3dsCXtypthP3
gzOoWhFSdy3aM6Orqn/twSltmvXx8plJjWMeDOL/ODuv5riRNF3/lYm+xxx4s7EzF0ChquglkrI3
CFFiwyVsJuyvPw80s2fEIkN1em+6Q1Eks5BI85nXTFp+nal8dvcB38farUOAT5G9GG16qbvJ6Iez
6LT8KDQbaebBR90BeQ4pryw7d9JvixqbYtfXzrrubCHaNtSVLM172eV19o4F2JWRqyyhdVGls9xu
vXJ0ESjOPWDJYhFmcHDb0u3CorctBcct9bx7emCa3kWuHKpk36hcm3cjqoFeHsqyX+Re8DDdTStT
0FN6PpSqiuA8T1aY94N7RZI9VsdgXL1gn+sVHspCmwdyrwQnJjv20y5XP3JrTb8oy0EEJ60734ub
wbE+CE+f+msCHR971QCfjwfggG6xq20XWwEkLwcLrKtvZsM6I20RyJWQxM+4Qm9Gr600YKk4tQYp
wk3ZHPxpWCLT74Qw9PGTkWhpFhcI7nT7mdK0Y+3dulr9fS/dSWxAJrePkfGDUC0VMmLefqqMpfus
p4jBaWFG27rca1IbkX+pbZyKD6ooyja0wWYWz9hdoJPH5bxOTx3GS92BxsWkHl1N75dItl3GqYi8
nLGbvLoBUZmtJRedtQwBW95orH3hD14HrKPv27Chdz+F3uq1+tcg94sm3LRNLJRo5zYgu4SSGHF6
1VOIWOfcRjPa2TKasSXxIt0sOQGUjnXLFnir5RrINHIOy5hkd8PoVkucDcmS3Zhz21z1mhDFLu87
cW0EpVYdK3Rg9ciYRPo0FrxDJIH8UoDDpHkeFXlnElwLNQQhYCFn2WVDFcyXyuaQC1czndZoFrP8
vEB/vxvrJQBd13tzEg11PuhhAub9Yk630EaWueJwG031aRizYEB63k2tsJjVclePytEO8LrMNFo4
Uj8GU4+NBx4M4g6FXI7cil56tjM4CsrQGWwzf4dyka5z7uMPHpapyoMdcNrB6TjDlGlHvW2u1V5h
mlrulDbV5n5JxICVNnozYmdZy3In57q3IoMkLA+bzJ1thHGVGCMqFa7JYlzH9DYFVp39kFWhZhE1
Y1KCbySXqxFy8omCjQIdtpAN4Rd70czOco1Hh7QvpJ1Z5lHUcz4fHWmo9pBqieK704asFmTW+ypw
H7t2cbuSuGeQSQCgsfPS0C6cOrjp7Eaom7bI7IHv1kKFCk1vXWw/XGxP6z4To3btJ69rm+QuqYKU
M1AneJ/wynPKob0aJ3OlAILslDoaiVvdprT50p3XlZm6sBNfpv2O/2g5Jutp5VAvqeW4G5Efq2NX
wz0rLAqfkIzDobLDtDdotkAgl3m4BLjOhvM4+M3RoqKv7dBptqZ7XDftDwZ/bT2s9PHScNbMvo8r
9kG7N/XF/4YJWJuEhgLpc+xkip61smbMtq2A0PFqsgP56K0kx7HtTR6I6zpFJbtwpOrvWiU0PZxd
7yeyU+Fb4HFAZGEhHMlJpKHwejPnmYZ8FVfLuDP6JP/uzJ6/sF8K56s5JU4XTV6QvpfEJOaOjp19
1Fwd5ZpFBJRryWkyhUK9kZi44djymvWXaBQBYTyFAWWtO2kFzXyoJZ/VfmaXuxJ83Z/o6ON11lJX
v8/taf6ipqq47YRFcSEv4Vlel62wiT+6JHXIgqehO2a6TAEeN7CYzCRLxp1rlFYWo2BjizhoR+OD
U2ZeHyp7Af0AobC+Q9ZdTpEm7D6IALua77qZPDAElR+oA3lX92NdVXUVDL7fHudKTJ9RlApuiiUo
bLYceEeiB4PfcMdgkce89PaytLS72q4HjuDM8i8GfOt+lDj/1e/9aTDvWJhWT+qQag/0xjy8XSpR
XtIeSz7YlVbJsCSfuE/KJCWgz/vmkceysysvq1OGyX39btaWwIhqzVA3gTvrJgGvXJMrt5ntT1In
iuVRkkUdi8VtrJ20HIjdpGzrJ9TV2fFWMCz2gTSgTy46vxNeOFe8n53fJP1dsXS9F5ZDkcKwbUZm
W+euu9InU/9e22nJPYt21xP+LeYPrUkREFtUUNzMquNm84dRz0MxcvzEbAX7cyE6VccdREp8k5Xj
iCgPGgSCl7yAD2L7ag2NNDcu/N5Mm8ic/BRxHEvIKJj10YwsWw1eXFqjcd3krFEkWp2kCgsp1irq
Ry+pj8Fk2zW8VFRWY8cstEvyCS3du03vfs8GjZ7wOvZVThK9ipIbpuUOWa06kLdEYriPp7V0jL3k
BoCPSenqWS3NjCHViGjGoXTK5EmtQ0GuMBSWE4PtdN2wMWlrWyS3KajwzOzDYNHc5cGSvkG8CTH7
qjUlfxuEhC7QyaxrNyrXRRzWIZnmsM4rq7gfRkP/jneXO0Rp55X1vnIw3At78ueC/YvoDfeCa3wv
vUCku8YxCPLLxK0NsniHzltTN8EcKVeYYldgwlqGBkSLKczmerQj0YBJCz2JP0joThNgRq22gWx3
0v02ZkM/x1zbqeRiFp0RGoHe2YcGh+8yrueuGOPB8eDK540KIq0ek4UXjDbPMSvcpgiNvh/8yLXT
rL+dE9HeVmipqBBdhcC/SUh3j6OorE808JMhbCbZSNT3A+uhyEDCxY6Wr7tMbHeDNZjY3el6T1hv
FuDUo3nwhnvXlmYWDm5mF5d1R1k6hChoP2LeJZejbIvgE6Qs67roU+MrguG1uF5zlGq4U9eujaZa
WO/NGovdd0Xttt8KWxP1fiWqfZ5XLuNI8BX/bABfc5Isq3czVdQpQ6JElR8XsxkEme1aqajtgeyR
qjkOAYTTrzdO6q2s0twmbKlX92tbz2N6KWSN5Zc7+fYYQcxwqLPaTuUhBDJL1ipmsdxjrhTB7VBP
i0chh0LLHXp/OLGBTZXvzbRK1v2kz81zVc44nvvOHBBSzYlDNciws6ctLeGG49ie9uS84w9uAyNH
IavO0SQSA7Pi+nO+d7oZJ9p5mdZdlTZacGWrzLwDLWc81G2gZ5E+LsMFxfCM1Mnzive17Sxj2Jro
3oQuQqN26DtCfjASO38yrd5+VrMKaGskbXOYFaI1EXkb+bhNCuywD4PusvTXUYaq9pFgy5tWJBzq
xvLMBeA3UdkP01er0TXBCxhS+gWq9O+qTYyM3ntWfW/sSU0Huwpkt2NOkdB3U9e8T9bGxHV9Xq0q
1BqEgg+WICAImeP+W6sX9RAWozvMIR295tHzG3XtgDBtwprlcNc3hfiUo93znGdOciSc1SYkDauC
AES6F+W0dp+nEWRx2HYBlYLa6qokTHHNo+jvKa0iaiyNS5WLPD9YlZlSVevXhBCgMmZ0V4KUs66Y
+im/cLG6baNO5l0WN0onHdCrxrxVlbfgEJENY8+D28aRyahT/B4su435G+MD9kdUb4vK6spdukwN
Sz/I+plYQLVPVF0oS1K9m+8LIvgaHwrkLMJicvUfDl2RNMzaQvhA3IV8qqAQuGHb9ySucz/7t33f
N4gPVoXxYGm68TUQ2WREMzYb35UImvcFq36NnM4cL/0lbb1IU4QhF+6AhCVVSae5xNQo8COtUPY+
W0huMQjUvSksDX92Y69NJo0obaoWTqg2/4zkg/jUBUb5WRY69QepL6mzV0k7Pckxa+6DAtvwUAau
NHdO67hfkmzGVruj4rTSk7D0p9wuresJ3MQU6ZmGr8rqjekPf2oICgcSKA4D09G/uFbWUsxKx5T4
aerktYvej0a2Xq7XOHauWTQGK418M2jcR0MW9oVZjuXn2kHFJc6k4z4Tcy3sRq1zHyR29O0u05fy
E32v4skQzjJAH2jGbwa0KJPawkog5GJenIHgHYAFYHvbPC0GkL6wZKKnMKHs6OyxoLBgknVamx7T
tjGIoZKKDK6V83ioErOiuSwc+9h5eaqHomwWKiP+oGW7Mum3cxvjxbtOUI+hYub43+esk88jXAIZ
1r6PU4Cl+hwiBdoW99CePBEtsuu+65KzN2ZdOc8Lh/NHgIXNx9yRJjWI3CGOSLSGY1SIru0jLy+1
KV4tA7+Rxis43cpe6j6lCKDFKFAFo7abA7fbLkS/vWjHibNgGqz8LtBS1M9cT027ckRrLBrtnKto
Ii16NhShFDyg2rmohgqTSJId+6MqaPreOiXpYcS1rTz2h6rQ3FWZmJH7Q9PsQs/z2XxX2962iFC5
adl+rb/QNPY5NK0hy/1jT6WXJK9x7ezSotYoYpUV4rK15nHcV7qmgtCodGeOBndsjchHSr2M29l2
x9CUrveNzl1PNQR3bCJPvhTCw5SXD0FhTFaUJuuM9kKZlVcCTx3txipI9nejFWht6CuL8k2QOjat
stIyCM5Hv6EeLovuYRr1Mt8NjT2rUFXBkN1Rt0+/KhOBV0DXpXqnKsdQobvW7l1VtyK9EFz2902T
jXZo+DLJ95mkxB2m3PgYKBiN3UdoTRsHJYdCxN0yVg+98shVh9kjmk8IO3oavG5w0yCXivicUtMt
7A8KRQHktDU0B5eLzREOffdSs3DAruTUtaFBufHBrCctOwayKL4QEJEIaknroT4bUJWBDlTJh4ZV
muLMN3vDrmiL5iKtreZL7tvJh2GZJ3crIyMorGhM+NFUkN1Eq5TOpVeX7RhVaTcQX6O02oQzwVp1
mCvHny8aqnZf8New36eaV+ZRx80f8NCtI3b6ZBgDFqTJcJNas4dqCoUYI4SrTrWt9h3ty0yqcZet
jnrsxqV815QtgVbtN/4jm4s31fpJedVMCZk+17Rv3uuBpuUXpZla4LpUW285hjvyM9p4JVMaLosh
oPhKZZMf2iQUxUhEtzhkmLvEH8F8YCzZFlEgCudgp6OJOUhd2g03pdu85xCp3zW1mAsuB4D3uz5x
jNhyutqipjUaN4RyIxsKIL7jX/ct9dLrnvwNLSmkYI7ONI/vnclYvg71oPLLQElOw3SQ5lFWbuZF
0yaZHzWJ4z9rnWPcpZw4bOQ2VWUsvDn4gECDQU02r70vS9IBU5kC5bPKksF7KGVfF6iXuzA76qpv
vTAP0DkI/bL1skM+mYOx131qA+yyLvXirhZVQm3PScvQ6r1BbiGtfxANpbzdXHTG42Db4oOTDvYt
NoYLjiw9kqtRk84LdvcUCUMMN4oWFTktQJElyLLPvRoSeQRHleKmEIjvSw6YNuxWMEmU7z292vt9
IvTYrQPnrlYDOySbC7o4bmrPFDmJO/Xd6Gbte4++2J+22Y0FypXEQxzw1FxDP62GIBJr6jwJWxVP
GCB1KdLWxXBM8f4qr5t6IOs0uQlIY1xvvqQMh0Jrn3oyf19bGzHCqfvmL8OUgIeiGgPkapMocE/6
swPTIdXqFTF6E/U7lG2aa1vRTft9k/R1C5H2qAVoH60Me6NTv+wCIx8/JsOmj0hlYIfW97B3fWYj
bfSnbsmtM6NtvfpTuAl9X9g7HsU2aFIvR1Om0VRZh+UaNLf6muy4eeysKj+DgtrQfC9HgXWKEzM4
Ri4ZfIBfjiKNtQ7yFjknr86oIK/C36MQcOcM5CxeNk5HDklBd0clB8uez7HAXveCkZWAyYPV2KbU
ekrpyYapGowZeckyoRUkgnG5xMy+ebADalmJ2xF6N0H//vev8TUeA2M7E9w8IkfY55yybf2y8Oza
D2QMjnKMylJKanOlxoEOH+EvD4WiHEhKxkMk7NSlZ06CbNSCsYpRVh1G8pAUO+JU1rQVTNcrzshS
bevv5F1uBCQdlDldEeAfJ+9y69i6fYlJX2J1lxPaFTsCZpIlj5Za5df3VWJZF7DdzzzlW+PSx99c
xVHSJLt6OW7dIwhLPiViq6i8m1EXxd3kru6OXsBDVpnqUBdYXZsLG+avT68PZdEMcOqBEXYycK73
68jEijjt++nCGMv1wvSGAVULX1A9/f1gbz6lDzrbwykTTPG2k36BuVDN69xBziKWnKxQngZDkttX
+r4cljuaRN1jHdCLox1xTkDjjQULMXwDaIOy16FGvBzZnkcTDo9GXOXowMuq0Tp0RE4Xda9XZ5bQ
m0Oh7oa6HKckW+TlUKpwiHJzKeLJwm4J0SpJqaBP7+yurc9sw7fmE4UCKhacbpCVT0+eruCS1xoR
lz6Cq2iRykOrjQ0Sw6bxcbRa87CYzrBDV248s15fn+NAjrdznIGB0Z4ahSd613cIh7NeB5t8Pcj0
fatLAwvLzHksUjl/+P3KeQOTyYA2NhH+JuaJwtnLWZVCIW2A2Qd2nfVyayVyjkrZEf9KvLsSo6QR
QznqohJy2mXaGOyHqjgn4fyTh3hyOmDiBE0RWPwm73ZynxSmGrPV0tgsTl9S+mjbS+Aslrs1H6xb
mRXTuEPDnSJElqLIHY5rRuZC4aVLdw5if5eu7ZM0/X5q3lhvsLjRo9yYJKhLn87MYks63msV6ymC
coBQJsI517lK6zU7/H6o1/cpAQJcf5s7nNLG6VvPwLp0Ig3qOBBjEA5ZO13Rv9bPbKA3brSNm4pK
AbcpBozb2vvllGgqptSfKx5I9kR0lSeem7XrH53EhY+64m7Xa9388PtHe2sWaV07BqDfzZFg+/yX
Qek0Tg4pYxWvWTdFjT9bRztokj3Q8PoMwvDNtfzzHAqYSJbRyQNq2KKt4Ojr2M7Sj+2A1Yc1jjIC
o1FfY8eRHE1kE/dIX8qPjbX2kRBmc05X9K1X+et3OFnKqaml1qQCnndGQogUWdTXmSbMv35CsUxA
GG78e6RUToGbHsbIC1XumLHckNLOkIZOQrdTraP9RJ+dRK8ox+wLt+I5JeW3zihmeBPyw/8ZPdqX
rxRu5MqBUdRxLezhOvc6QJVL1oMSa9uvSgMb9Psl9OZ4qPG4AKlRWTG30/qXJZS3UPQ10SNGq4sl
pgk7RY5WuvvRAWcxbOq8vx/vDWoqca3DNcpV43E2bu/4lwEhaqb64og6TirRZhflwkhRYzrJ9TK5
xW0/W+peSpAXNRY3IMknAEFWqa1uaNqjH6dN5VxWQ2l++v33enNpIXKGuiea5O6pGt6A1mWeIDcZ
47NcftUGmOUais9njr03ZxuvbeDcXH1UWl8+fDbMirqeSVy4UtnNA625K40J0BG1uxtM3M8BSd84
lTB84aRF64ne3ylKPnO7zhmp88R4owYX5jCoPYgVh4YIUZueKOf96vXN+FefklAUFgxL2EFO2TxV
LF270rApQtSxrNvk2XOK8iPcqOW2Neb1YrHh5Z5Byb8+nH6OCLUaUyRC+1PyaFahCZAvWRN7jirQ
43XsR1sEdEX81YtyQN9RLVjey6LoyBge6LgKfOPvV9CruGb7DginusBpyWxOMdiqH+2iWDQWtu65
KFqt/mVpb4S3kVZqLQC9+nrrR0Unhr+qLMfIcHSYcuQe+AInqwqEhKWSQiJRjvn2cVBdGoMxlGG7
TFhEjfY5pfBXq3gbD94W7vScU6/CGq7QJV3WqsECxyy++Znbip1HgexpRXa1i8y1P2eu8WodM+LG
QN6cUsDnnmotzFUAvgPYN/yqEVs6z5V3YwbuMMeN5wrUmncLNM47cyS8ul23QcHFe8gzkSmf2nLn
w1j7aMI18dD6dRgEKxRJQClE+uJcjPLW8233N6NsULTX2uuaadMAr+Pc00UXOlrVVUfUwww/tFZd
HagDlV9rJvfw+zX7c2O8CA55RpSFwdSzUVEPOlk6zQhGEKRnG2twyO4VlUg6HQHG4KKYLLTSkK39
SAeniLs29T9RUagp545Jep0BtKXbnFLQykhKH7LMSPxQmGBZ/henCdypLUikw/yKA0ztwxozN2li
v23qo0aLJKZy0B78gIJ+ti7j3e/n5K3VTZcM8D3x3HYNvzyj06BTlU39Nm6nbomcRWT7WcvsK6Tr
SiSwinP02NcBOu+A23BjwMFw4H8vB2zdCpBLpdo4mWyaiXqyviO4SOerBB+rO29xVxX3S2Z9UZrp
3RZ6Xb1zzbFPwqpf7fetpDj216ccwU2Ob24qiAinl+Go2m6UddLGmOFWcSCb9kgtPYvR5zL2HkC2
M+f3GzvNQIUjQBQDS3rLOwm4KD5bdapPTHlh5cehV0/O4qaxj3DO/vcv99U1TzwHPZ48CH03SoYn
I612ktmpSSO8IFqWoavn1jOCeed0Dl/fBdv6QYyLV7oVKE7Sm3TCvgULsC4u61bfA95EY9qytEt/
FSgvOkDvusSzLkgZzolU/RRIebmjGZr0mpMEvhjqny9XE0boQeNNVhdbgEzIb0vgdp6X7RSyVmPc
DrZ7oZppiM2MOMdWQXuXdYP8TIp0znv39VvFI9GiJGU4BjvpVGq7nChj6kDt0Anwk6M2T/OfARSe
d5NyuuHMin1zLOJKsmzauAg9vnxq4CQ+FQzG8jtdhWK20N41ijWcl6WMf7+E3hoKlmWAp7gBpeRU
Zq0enLZZfaeL9UXaO5aYuDCT6kNpdMWZ0/n1Yt12IeIHSAqjW3l6EtEAtyAxBLzKuVxlSKsPtH8m
0zY9M3uvisFwjZCWN5g+TMG4D17OHvSxbrKHAkOpfvkolfuoUb/crWNBFcjFhnq16CZ4G6ys07ry
zJZ8az55RGoTmxQPF+7LwWWjW0u28pSTJoJ9T9/9Apxpfiz7tT0z1Otr9qc5IAbm7H9iiZPnpG5o
tAAf+9grHLUXre6+W4icYh1iEpBJciQHAEXQn6m1v7knPdAQ/zPuSSHPdLtML3FaBRzMmTB1Y3pR
Vb6xN+tW7mtMKXfoHfYXVREE3DCqf1jt3v9WY1197mR/Y0mR6FG8ISakGnJaA1/tFN3hsu5xAhnc
CIaRflkVrXdmnt8chcjQQ7nZ5a2ezHOFPUJGbt7HCyiZHY0OddXQqPz6lzfipr+wkUgZiJrLy4WD
CqnB1dj1Ma5d9aEdlyzGu84M59qYz1xQLn/q5FDl3W9qBUDM2B8nQzVo56V+Z7JBOtHHvsClM5VW
/Tyzn0J/RiPnzI58c0BMoHWegRbNqW5M5s8GKD+vBzWAoOMEs3onSucHGDGIZE4pzrywN/bgdm6i
K4aADGSVk2sRP+YMF5hGopKQWlFeOzoFD6FHC5N6ZjO8tTYcjFxhHXIxoAL88q1BgvFmEeCX0TPb
740JD7Bd4BZ0ZH6/Ot4ah4CalAHdFtc/5f3hENdmZZkiwqt8Pw4SdQun75xz2lvz9tMnkx3l0YPc
vsQvxYyBXFZLk6mPpyxAMJa27z71hnXn1Gzx3z/PG2cXZl6bawVRBQ92coZIw1FjP7f4wdnWZvyL
2F6SS5CLYz7foD7vRkM+/mVxSPj1NAWoLW7VV+/Uuwyzrawdi0nGRkXSHvRTf9xocu0ijTN33Rsz
yTmg+5uZMqHTqXSAQUuwnoJaxn6B8cdUYnJXQCGOJh8kxe9n8o2VwTSiDeRtOgV0A1++NFAudUno
JGOBncs78AReaCtnPLPO39jB3GgGMQkCnoFz6u7p1sh+zavNOhflEhdZkx3r1uxxWwDAQRn5fxEB
0c2lFIyuLIfhaZPaTKRliGVQcZPB/h702Qu7mgiwqLL5X/WG//N9/q/0uXn3r4NP/vO/+ff3pl3o
/GTq5J//vGuf6wfVPz+rm2/tf2+/+v9+9OUv/vMm/943svlTnf7Ui1/i7/97/N039e3FP+Ja5Wp5
Pzz3y/2zpOb4cwC+6faT/78f/u355195XNrnf/zxvRlqtf01mgv1H//+6OLHP/6gaPXLWtr+/r8/
vP1W8Xsf6lw9//jbVV6nP5rq1S8+f5PqH38Yf98aASROpHVUKrie/vjb9Lx9ovl/x9rN5OV6m/Ip
oSObuG56lf3jD1f/O3KoW/eN94cwgc3+l82wfWQHfGSxNzbxCbT8nT/+ZwJevKr/vLq/1UP1rslr
Jfk2P2sJ/7nLtrgHlTXwBajHwYp+dWYhsJqtxmBkES36pQNk1/Sev59QYB9DjPQC7YAHYwCjJpXN
rsQA5aNRdfne11r7QuiJl9+uU+r/mZSN8ecs6+ZSy930YhGLt58rL3/0UxK5WTaCMGZd54NXd+27
zR35yl1M+3M9df0B4rwN40WhAxU1zqJ/zWeVf3WNwsujqdXcT5YSyLPC2TSx+57nbtx1AspW2OU+
XVCspe2HqSyG4K4ManhjyJyJ9TK1xna8CNLKNfZVWfifzcHXcLZXZMsxyPkV4Aa0kmfoJe50VKkD
MjFJNNuiXKYbM2gzvfDA95HLRL0hJ4rwY9d2e2SMZ+dC86g/35tBBl0kyY15hnECjjfKR1zbLnVP
E0wczHF4pBaMCswegw+AkaHduaJLj7QSFoYI5upL1qzibuq4s8Jl8rXxWAMljVbTR92zhbiVh1W7
jDeUUJMimtZUlJGowIcdKstO4sTsM3gLU+pdF8BDmy1uBZY4J6Nr7qn2SvwlIWf8UCuqbKFo3cUh
OGq8/l02JYa6oNYMnNCuPWRUc20RD80UuEj8tHMez3VT3pgLle/QAS9IhIr0Gejk3K6/ANjK28s+
aCcnAsMKbl8u1hOYRtd/L4Jp6fcgBPnCjoTaZq+sv01Oc6pDxSVy562QMh7XZkZXuArauotBCAby
QrVKf4I2sRygo9d56CwFEQj9SG+66ove/0K+jmNmkaTTQV/lkh65P6wPaNvmXVRAMX8/Tq3VAwl0
88dAeb0ReqZWfwdKO/2gbtR9bpZJv7E9kR8B3XtXg1ZWGnDu0cNdKBj9Ksx0d70IuMkfSyTI78Es
dsNuWnIPL6ysu7JhTAMOFZ750AoIkElnLmsMUwG8l5zS8mNj9N07fKWEGybIsh/9YkTJWKYFCL96
HZNvTpXP31EBl34U+HI9DE2jJ6HlUSPYFRvwMx4KLDojQGZJ5GtL/a1ai/KIaI/1sTOGwNkJP2me
Ab1JZP0KD4xl1lSrDuXT+5ZmjokKn5E07/PeaQ+975iYtOEMftcFNURwvdTXIhzzAMeFQU+9NIbz
MqXRYCUUbzXDHA49QMMDq1v5YekClN9PDvAwaM15fSMqlUzhppaiwlVPW+fCbRxUxedy0fc1m/XJ
XYwyDctqNM5J7P70KHl9VlH946zSffwsXl7VKw4Utp/jxbgvHqqbNryNjlfvr3Z/BrvjOfmzk6hg
s0DCtyHgWN66xBS/Xg5VGaXSbeUaoeh3ja4f3T49Az94cwQ6McS8wFa4pV+OIBGz7YeSEbo+7Ffv
qKfn/AvOjXAyXUE7TFbVMkIFHYBn8JT83zwDge52fWxh6Bal/hLwGgBFWZaOAeMPBgSw6uJcSG1u
4dd/3jlCo9R40ctxyELQr0Xc6eUQsI6zzipYc0IB873JhlZ/wI/T/5Sn0DOv9B5ICk+GF6hZYl9T
23kSm60nbgxkGLqdb8nC3XfzUH2aO/LTSNJvXD/3xqhXxw5upHFInFyfr3VNh05qCLCtZ1KPl6Hf
JpVK2QvFLxxq6QCTH7x8gq4pgQx1nhEGq3Gtqx/wgy7tRo+byT4z0suo+V8jocjsbOggwoNTrW/N
NmSmC80AZNU+Jn5fXI3e+h5E3zlfk7cHIhegBI/mzynSYBW1W0HERop+cHdV3kfWBN49mD7/Ek79
O1r5NTp5PXPUwdG+ITLn3b/ahDNiBECxFzPUXdiso95Eova/zLV71KbyzFgvE6pt7gDo0TXb/oPj
4WnGkXulAnNcW+EAXLou9qimhDMKYqa8ys4VRE4qQD8H46HAdG5QjQ1T8HJJlC4MS3/ObNh+ViTc
j7q14y6i/4uayjdvvO/TS7+6tuQ5A6JNfPh0PwH84QHpbdPQ0J3T1TjZbZ+2UILDznSGR88YCzdc
emrSAEaG9I6sa7aiZhHeD1No4jLFGuneQpx/E0vs0G7pMaQ9ElDkd0UDmisq3bbOoqxJkKFwnUH7
3MJjO4xOq1eRydV7VRhD+2EJgOSHDrItj8mSG1+SVQZfEx99hlD6FTmd6XRJvjNcMXRQewYYurnl
TstuYwlqURFsHLN2VRc4kPDTnTuNT6KdauzbUnP64Lb+7EV9ZyDM4Uj/3hnApd+naMTUMPrsdb6s
9ES3rtJ20p9U2+bvRJnINdQsDKiiycVST289zHAtwNr3ADyeuR8wkJ71Gk54OgetH6aLatfdZoPz
MEk3NxEtgKx1GSBG8YA1cN9czK2DIEKryR/5kqp3Tp01FxUYGdjn4HdtxGI7/IvpS+9ki33aYRxc
68ayJwkbmyBIx4HIb/TQHxvN3ikQpfp+bgwoSLkmIH4N4Kt3aimr+a5dO0SRE7Orbqp+Gb8lGN9e
dWln7bKu098H0B/fGb3ZYFpju9f+iqCRNhK2IeozFMUOheLmDmYO/ZRxhE/zkM4CFYSi6yT8vlI2
843UZAoyypWjlkYGUDU3KqQqhwN0QAR2q9L7v5Sd2Y6jyra1X+hHom9uAWM77WycfdUNyuroAwia
AJ7+fF7n4j8ra6tKW1raS9paSmwDETPmHOMb3hpbZaueOuFleTQUfvUl2IiJZ707OO2SJrkvrQsF
aPCkBGv4HkJGUjfo6/VJC3nsLO8VU2V61iQztqhJp+zcFZVQN9xMMxl6b4kXP51vpjZbm1CXGaYc
uyvFs+Kt2dF5dpdEEEJin6egmlGWMsNwzmOmMHf6rvbamRvTx2Caht3s0qfgqXZl/kChcnXBlL2f
AMfoMHgWrbydRlgrg6ZBwxktWRxNIifbx2lc9S5Z0jWYTg0/5X2Q+/1RpQGbhxCrWp8rnh1rr/hz
Lk4wo6lQLNc9Ha/n0S7gL5gQbeQooC8OnVqxybc8y2Fhtn6SrS2qDypRlQzMrOubXs15uXf6WdVm
2MLUNu9VlQ3l91nn7EbiOND0A9ymWj3R0S4/BmyF7QkgrHckT0ZUuIba2o3WJnCeXbq6xXm0xNCG
QbE2DhxXWX7tt7HsxtiehgBcOLv63ubUh3e1HGv8fQaElque1MV9RR37BnRC2kmBLzvGmDMmwl6D
pxwgYOKsNlZD5Pjjh1nbeWJrpA1pq5IPC3hGynS7+2Uaikh7vTGTotR8wu3l9MFARmHdLSBJLUvt
42JHmSEhiPcT8/spnaHM+trLkMJMCQV2ULg+2ZT/aKfAf8RCX2hg6sX2Ji1L1SHUnu0jyNEVR06q
i8RTs3MzmB38DGJMkC0N6fiOVc3/WNfeEKG3TNZec8fxYQY8habVKTDsyL65wbRqaB/ekFsG9vdC
200w1yoIHelSx525ZNqO9myuopxFbt5XWz2c7W19axmEfuBtEmdDlNv3snBTf6+aJmh3nO6ZGNtN
rqs9nACcW1hRipcVCJeFJ0iTeyLVNBnTMLIhrpFz9EuNRNFWnaWCR7BD0t3rQVc7J30Si3kPpJS4
IMMiwCeuHDluZ8cucJz3WrbqEZbloD9ohdx0jChiuXCSVf2tJNdgem0mR9FY7fXa7ot4LDo7hrMm
r14+U0vSMtcXQG/m8sznFjGjTPWhA9vuvoycyuA02SwdwlW5m4wzopaTVYImOOQaxRgu6XLei95Q
ezNVRr/Hy9r+cFu7ZkZUmvKm6aWmomnVtp1XB4UdzvqgPeY6TKYEm0bxArvIeRHTggGoFN1N0Bk5
JmscqnHvj+ur31nudjaGQr/V1m2ZnnupV2ZUFEI8jFqZ7yfaX98U4oginIIuNxO32jprp7e5D3oF
Fm8klqw71TKT3qEdka4f+9SgS4v7b0PRV2xrp544Y5bbTY0Zrk28cTPtB2+0h+Z9TNF0J3YBGu3i
6i6KzmbS4Y81rfG1JutDxH7h9PaDon48X6M4L5z0NhsQuTJRQaosj/EvZXeGLVxozRPUjs3tVjPy
r8G5ZViMGptdvy5u9oFq35F3nj2tArHduoBKnQALHRakB+brCPCJA52rlpMHA/DQDkyvbtfZsLLr
cV8eV1Nrn5puDjreHByzJ0IFnTn29TZ4YJ5rBmQ9rA1RYsATsoiIacxExphNkLhSOfRXlyKThSgj
FjLB13/ldun+Vp005+rXL+mTPM4Bb8thrsi7O7A3yINDa6e5k0E77As9c94AbeVoRmhuYI825vGw
EdXxlmlqe99YALwkwzYFsMtfS2LpyvnY167BW+IyIyI8PDcA0cnpYdyK2Ts3Xb4YkT2vmZFUw0Ik
T7sG1qM9boJfdlH7buDtA4sCCCxd0+LJqgadI0Fq7dzSTHfb5ONpXKkq9uDm1iI0yoVyhAQ1DPlO
7rCCeZvR7vNtg7ZX4wM/Sn02jHMVuAr4v9Gm4tFuba/bVdOsPyEM18R+CLjvOGtl4N051po9ahxS
RKK6zX7Z8vyRZdoocbPOYDBAo03lO4OHQN01Wl1G3iD6Oyjutn8uskGnHSVrOZ1ak1NUYrolzYhR
WHxqsGkrm6nuo8zuSi1K13K5we4IoGWjtFqqsW6+aktd897NvqJ3NCg8H8Q2dXVoVIu9s3rant80
rTd2jUKLFWPr1A+2g3Dl3OA3dA6Fb2kVHBFcmFSe2dVuqQX9SmvIcAYstekHHQPSawxbla9qNAq2
MVkH/p1rbGVzwncbiAhtvdlh6RbZEXQkf0LOm/O+BTr9Dj8b2/1M17G6+gcq44DppXCO2TZV4mao
qjL2ewX422qGKns00m2aY3qIVR/5cPLiRhMZ6CN3o4Lq1md/gN/ypDtOZBRFeQNxScaCHlCsMuvQ
4+G+y+2t2qcqyJNsrPsoNdwsyXj7oRROus0dXpbDgsViV6MP2OI2c/1zBYhj+EUoGzb4Geu76gtn
P9SaJthrq3IMvXRo5svcqL7apTN2GvCH3niXB0L/0vQLRteKvJKdts3rqRkwveJZDWyoXZ6+rIly
B7t+V/Rp8rBvG3OAGbEaZ3McJFVvYc9nfR1b8zaobBRsyxTU30o2VwoDLciOonKrq8tRuadlVu5D
mW7NAxjg1v9Q1Zxlr4EuutjEi1KypbnelzRLZZJbhBzVrVIUE5r+RVvQ7kX0n4fLYpkYhptmcE9m
Y/g0HcAw7YJANVrUl7mPKjHVrChnBL/gPKZcTNq2W8SNvWnpt8aErmA0ptC+cIyawNcV3Qo6ReS+
d02Sg0TPb79+jJBD1x+mBwXzmyFbMHqTBxcz1utCNk8YfVlCRrA+ML6DnFqLRnEMKcZoYnqKwc60
2nUKh3nJo8UcrOdpbTgnNJ2+3qw0I4/alVEIfyDV/DM7xhzVeZBhnwVf9UvYFRU0HdRwATq5VtVp
mppQrMKydyJw8yFeN6mhM0a44BFRdSgBnt4vhV4/M3wfKeUHOkNocWdeAB31cXO/OSO9cIPI8Q34
xQSRDMgXMJMrwvSizLK3QrUN/p3fo9PmlOHcTfrKGcpupl914dQvvHL+3usq/zQEnZlo/qD9MjLe
LHzS7XpUOu7fGyfNe/20LZ1F1biK7LtrdxNOvK3TXiarguCHRikFa1sacEeoUfXE2Ip1iVdcrvNr
h3CLU1hQ0rNbsGdLRxvKkGOWvObdVOehJn91hztNGNHYt+Y+lUu6HYttW/FEI2grImNo9H2jRI+f
tZ5VedRc5ZlHWfaZOPs1/JrQ4aF9L6QnrugZxOE7gCytOFcTDLc2ByByZFnMjxyq0jqqBwuSrFGq
9Tu7QYlVemusIlxy3bzJ+uu5q4BrZAwCgqNbg68rsxHbgt65w6Ers1w9+osNIkgiK31Ywdd864Go
3DLrcvaph6sNzO8VOwFVsj0DblTv+sxQNPTEoiYzFpM7smxm4+Lt1FaX/RmUYe7dAEMom2cgGbRB
ST0HatNbXfVucSiuYCs28yPoTOuiLenw1Qfzuezyxd1OWa6PJzK3bNjUJmjTzG50cbsppcNLKUaZ
P7op+lG2SbsAbDZp60mboUnseltf7ipvFIfBnqW6nk2qJcx6l/xOUje+dzDE7jVNiuFI17H6Bnmt
H2GDxkRjBF2yrUZa3TokunwBX038tjlKCxNwcUWcExPyVoK1g3bCtgtulFlAHfZ4djjGsP/gnhxM
MEyulLHbuj1bwOB1Z6sEQ3MsA+r4ccBniXO+jtcaAxLpLSRXVPOYrEtZP3aAEHY6YN7dZPmWCJXQ
/X2AGvEr8CvnuVs7og5F6uNpGevi0sIxeIV+2X0Tm17dO/SidvXiDggzAcZ8MWXn0aAz+pNvFvIu
3658l6XLEFfauZrfArcrftUtKAqGPAFx8PaVWTujq+JGSVrSBntiLNxivF9b2wQJhL3kpYWbcpMP
eUHCnW9uCa+cA1gGp2DUKPc7pAvttqKHX0KR0MWFkrT9Ms0GgUIFXz5sNnCAkW2lAH8ECI41nEdY
ACFjJ/NoIbncu/MynKuiqs880VcIgl0mfPT+Ypmt8azs+ikVlAkO3Y0QwaKOFZiERvDlsBR+sdAQ
EROowE5SN1fHlfodGtEmxNsgpy7f89fsuwoKX3dlykGcmlvru0+e+k5hT8N75wEyQhikDFiGnEVS
yM1f/L7RDu0CHiDUlmHKI2vQ2DKgJ2zLzrNzeImkJw9xz3rwimUwSExOku9uPtrt0Rw0zNpV74qb
wuz8OKhBX4Rz5lYXrfCXLxj9mkeX0DysH9lyqhkKnZVMgQ1ZSHzusOg1h3m1qkeZjt5OZ3AVCa9u
78ehCA5uFcBy8Tm8hwPnvSZ2R1d9nSaniUfPhApaLtyvmIfAmZIcHZS363Qt2KPsMbRQLXyAqOhF
+tK7i7/fAI7E4IQM5osr9Xdvlqe8GLZDxkDiKMloS+GNWWMs1DzcNKu9PAeMjC45opYmVM6Surui
aDoYoY62QYiyraepVu4eTs4iyMmdGxH1xVodWjOlY0HOGSyUaYArNRkqMZTGxuOtbVqE/N9zFTfA
kiJb6iuUALhjHNOHku+LEHa5aKafc0zu5Rn8xxj7HQNKAvmKvaNY1xxj7cBNw9eGxBg0zWu9lma1
r1g/1tBw6ixBVUfc7dUlF3koes/CQBcDgVI6P7Ohanfs9OLrBIeIdJHyMUUlO9+C4XXia/H84q+V
99RMbTNRtnpT9X3zg+5tlZo9J9rm6/UDPwevz4IyyoP5TADiCLiS/90a7R7MCjJede0NUgcsvr63
zdZbD0U56utZZIbz0RY2NERSlttYoll1kgKIJewrWZs7yC3AQQOj98ool2mV9PnMdgQe6fucutMO
3+eDbZRZHw0dJ6nQQKF5nmZeHTLgzGjmnXoYBLwFd6UztTYmVJDRzLf3QKT2O6gp9UgTjLNkADjw
5PN2GbQrB7C7Au6yhNdoMvTbGNjsVLEVTymw0URahbcLDAHjo2PUXkIc5SHYQfoki418lt6JtMLw
zpBTtTryLZldXDARdtgxf6f65ckLOYgt81O6ybB71c4MDMtmrxudfhxaRvtJVXFQG856TQpL0Gg/
xnVKNygHq/4znVzN2GlpAx3OUHnipHI7Kem1TEDh6+YHJeTw4dmNvdc98OL91BbrYR0NLq0Ga+XN
1md5MbXOuF9qblxQ6dOuChoV602hqIeMMb2zWwShYd+Trh7pYticW8Cuz203fXi+nG8331wf7Tko
zmAVN1ZZgzHejbPPLxWP32FNgV4CkaQe33vSmd43kBbejT42C6tt27e39ORXysOWQ9MCJOpo+Jxj
OT/17itnQyDLvlA7kkOW+ZAh1fjRUVSOIRD7Jp47Hg0oNKQH+XSn8KAb9kj7pJpfR+rgb3Xrch8k
eUL4/kcrr+PcbzHpeDpnslvoIiI4ABAuJgBLywQkyxT9bQ7aq0wo2WwrKrdVvASNkRtxwUjpfsln
lNtyslg4eri7GdaFfvbuLKtuE38eSdJGmALQQDAM/mZOCqIUwSHT0czrIdin1PofwPbcPSKn6kND
V9zFZJYYN+lWLnrC4WFV+6IP7nktSVKjc5DjLg6dYnHSYyAn20mCAUw42A8OCYlHPXTbVcQTh1na
BcBcMvneFQDh5DAwbK+DJn2THHmCyJx8WHQtt+zVpQkLr2wrB+vRahlKpzPsJLfh8ye60po0llcs
T2TN5kCYIDRfgF8wOLSDpVx5m2ar/4OG5s/WbC4pBFknHBbfvF+dooVbzMgf4y8x0E/WaE9kFZjF
LwtBUkedAOtv52uAMIUHOgwcOxDMM+R2gHupBvEy7AcHwErmEiGZdX6jRxx7llc7RdEBjrQqT8j2
Z1pKU21YR3Pr9GkPfnaCoaYG2ewIZoDvPNnTlaKSNbJMSi1Hji2NhvnkqGtz+rzUgxxj2EzbnDDI
TteQgWB662eBV4VD0VXDvgIpd9YKhINQZbM1OOQN/f27HNcOHEzpLADJ/bX4btAcB+uggcoobdE7
kOCy1TuARC21PUId9wMphaHCjsrJjYOsnvYYSrbqkgHqeb66MOZo4sk+Q8Hjc3hdplfHQFWaFkmH
Jgu01rxzywd4JJoX07OfaP3zk4UcUnv10eSDMqPe6vuPmTbd9mPkoFU/zNS9RzK7zOUgECaM4dCZ
5sXIWreKwa4az3CBzfKQ2ZYxHILWSqNxFJhsNa25l6k7PE1G5dA373Xj5wY7OLmqW7UQPHBDD36x
uinS3bw81/zuyWJJlw60oSfUJsWtPY/ptq+1TF6GzJwOCskCxygZbPcjmQ8PlHXqDjYLtsMrj4uG
gu7xX8G++yHWSZdAyBzsA8xqM3iIonSWvd42yoaMjA81d4f0VVi+DoJHSP+MMKddOQnThX+cTF7s
qOAhfm02QcmYbblGaQBw9RWxAYK4CmxRvttmaD6IMeifhhOsq9dC0g5gbXZJN6hrMozBEZ6zETT3
6lUkLghsyBzjlg8uVqU7ZEX9k7Zp8qVuOofJGjvWT5uggYe6Kf1YsFaM+xlz5K523ZFzsD/kzaml
Xfg0rputQDVWlnkunCn4VY+cXEM9nQwIiekwqL2l49tOAi+zIbBunQ8MZwzqA7gbNDYtdKijaCpb
46eZ232VVf2Xxlmd23TSuqMejOpJt3Swd2U9g5H6GXSddmm0QSZl8KMA6xY40ogZdNI5WChA68gV
OkQ1F3P6z8FQQU9YVAm/UIi0tE5V3uRvZZp3cldMNUczXfI8M1OGThRk2OHqZ2INqja23JwAYpUN
HXexRakyLhMHja48NTlc0qF1PeQwwzqdVkEj5KyndpAldgB79KYb1dgBTRWCkQG3+u5K05l3Yprx
UgRpNZuhNDctO5ECxYSwEdt4ttOUBh93vKB/xpGivgfLroedYDBEkkaZk0Gl8owG/crUCuWK7A46
M8PH/rrpZqPPk+cGXSUjn7f7K4M+A4aqMGUR8qTau0KSV8EJH6w/wGJxP3uCSrCi78hPxektWeiN
VvvSq9kXQHBzPFOFXMsbw5i9d6Myi5OmSGaGTDhORugsVm9GIjdusqBURdyotjfDinnENywcokik
xKTz1nXMLEKyX/JiLzuLzVYWXrubtRToM79ocOnUvJ3yoFyqi2A8xzfzx6x+MEbHv5CPOoqbulxJ
n22Ep71sQ6ff61m29aHe0DZyiPUgI0TfQLZuEHoodAJ3uW26zXuz9GsrPNNG19xZonbPPEt4+rsC
J9E6TuJmGQ37GxUnvxCmju4fTe5LO0wb85zaGklKaAZv25uN749xmWWl+dxTihmRSdRbS2Nxm7je
pMGD49V2mRK4IIVdH9dzWLuz9tqmS38oPbbUEKDo+o0bZ9wWHqFiXyu+dghVz9SeGIrWDFdmxHc0
7jzrSY2+dm06pkNcGQMNAaeUJFQxe5qPwNqyiqi/rpP7bHC259Ip5jqu1bK8jCD1Yzyl1nmlXX1h
il5+FQj7D6g3Cffy8MZVh1wK1GaLY+5QJ9KjbFJQUzu7HsonAd+chIyuareYxkTw1EBUHW/rkXzj
x7FNScdo/HrjbDz7xpogYejqhMAkqN5KZGCxqtFzf2Gu0+vjqLqRYU3D+hhZQT0c84ka4lvHEAfW
PQTY/HFIm0rxyMI6i9bVpqXv+FK9zHMJ6jZdCvEyqCWgRh58uuhM1zUN7Cxt8wRqjZZfxnTsGH0V
1fAFYFdz7PQtP9h5C8fQhuv+WgyWjbJyqZ4AUdNXslOVatw7l7wV+hwEcJR9sciIdkynn0cCDou7
ytFy/THPwYyHJc+Wd3LYso9NsxrFTcmUmTNpzq8frr45faARHe+MSvUIx4bAvRQm63CkMD4++AC7
niyO/XYIl7QrbtLR7S5kMiwTkEhomCAUsy8uhdAQzktKr7HEQ8cBZ1g/+soHaDllQzFHGZRUFZns
28tJ27JiigycPUNM0kzxYJG+sB1rJ+3bt34r1V1duDqncQjHb0JHgRDqxjA+j44rn1fXsxgDu51G
s79osdD1Mo+3QDPBC1oT9Pl14wwRNX1l0kzqpuZMQ6++8Nk1g+QZY7S/V+skTzMUuQfDpTAx7X57
7fo1v20JKootRu6xsdXzjUvbROd2MjlwQ4eAkmy/ulDmwtWqfSnCvi69KxV0ZPLp6dK8wEI1f9h6
B8Q9x6yVVDXi0S8FNSC9zxVdBGDX0YMyB1RHOiVAh8X0vhrd5J8s4rtpq8NfjAM42tVeSb0A8UpA
QAISU7/MrTnvzcIlZ70pVvslHWpW2Bk6494bSSs7TJyJmVo2g3EwJ5tDViGCEbedyoKdw3DiF1uW
AbOik36cOmX9MUxSoudjJN4uFepFHisB1pn+XxuTHgxkVCDJnR57szcfhmIqkqKZlzs90M13Q47G
2V0MBycwfwpmKzRKUQxOsyPNXMS1qbpkHdqVp8QWTTgr3Z131qyV/g2jn+WNTpFIqJz1LWzWbjxJ
K89uPafzXvWJZIRFmtNdp6bgUGQV886aGTTnFSOjgc9gTFCTMvj/wbuU7uZuCB5KScyrXqd8oMy1
EmiV+r1FLAiNnHr044bl5G3SKe51Hs0d2kl/Ccc0N5tfaUbtdy4Umsob4j6GPE5r1uMDRTpK21yR
UlSrtHkqjUF9tUSRiZDGKNxXUHjSesiLtBsO6PjEDSwH90C2kzuFTr20PNG61jyu6BsYZ5Z9+VM3
0+2LOThMRnQmbfJAu3J96Tcg/7c5E0B+C7vpUrJjJpS9KsCNavEa7lPdTmVsjaUkUEer6scs8+k6
IGQxHhU9TCopum6kWJgzfFqNsWfQjDURToXlvzRb2jo7d568fjeUhJXEc9NMcVOCwz+m8HPzuJm8
TkuoKKCT1swID/AJtvp5LbYlnLVGnU3quiBcK1a5pGVLO6H7m4w9UBTx4PgUOWtKkDedV2PION7o
KXXL9cYl6UBRfU+f08++zltv8qJI5zrcYooQZ82c3U7FgCjbWsU4v7otZVaQrQPZzb3mLMfJ3Gy6
zj6NNF5xSH6bRtaExzKpRQO41DBnpLvV47xzV9IHqrp6SBf4ljdkJVSP+SQYy3MrTth1them7dlw
V+hGWtI/hE3L/DN77rSC90pN5V1muDSpEeplKEqo08uE7CWOsBzqeS82frApIqJUxgTC9Eu4Lrn8
Lmd8rZHbjvNXp3RYtFKiAB4GWN1LXDHfqkF0CrzqTCXE48RVH+1VNKeUZeyOI4x7P42LvBgFEPaQ
/BomFnMzJEGqcV7xx2qOtqkLrjV9bSdlO9jY602nOUw+63B0ZaI9Mjij8dvzt1p4nnZ6XNls5pvR
dad71c/oG+teWlkiHSJxwoXOQhOSQV+ZKC/IUrJK27xdhJZbJ7R17XK03IIWly/19kEbRcVwZ+ZV
YdJfcNbo5X0mbYd3Q4l9SX1zMtJ8+0hlpZ7kiJAynDZHnSXYmmHXNVkaRDhiezOBeO37odHV85HO
tfnqUnm/IW1f6dA7FmMHuzc+pjbdSGGjH9k+LN1S7WynIijGWVYbCxDhym/1osszoTCQWHJui4U/
FDRCJEetg1M4lUy99Lq6LwluSBPKBMOntyQGl5mp74oLU4h8fUJJUMt3yh45IDXr84ND9PWvAT+q
tm8C6AIPHOX9eQ/H1YqtoXYbWN3E5YXSbvG/X8e4TtgD+aZLjwznkWWgQrmkt+wfa9fs5TaaL54x
LUwLFSAza9W/IO0jDQi2zbiYMScZCn52bsUhdnNoRzAzJaU9buYyZT40MNMNWsY1FgHMLq11CoCK
Rt+5LEz7jCuhL0mkyroXq8vsV9vSvbjyzPwH4ReBPEgbWxgDiNYvOS0adKb4xEt+Wv1heQu2qiBV
KHClDr6SiS/A1klmb+QG+z+geJjVUaiWNhLqRChAFPBLFeFwNm7XQFLaGL5a30cBo7lYhPXR+/Og
IQYT/tccZdNIEGnXSKb5mf8jZ3xBUs7C/IUWqvL6SENTzdKlScZEedncl+OK5cJAl6HCwFu77YBL
I7jQwkQGYmZ+8TQ3Uu/uqlRXitewdChYbEXMamPn2w1ZTst3nX31p9X2+RrNlcm6Q/Tj9Tkv/eXd
7Az7ae01o2bKXhTp4VqeeUwLaS0l9LPdlew4YZRntGiALFI8uHpcmMH4LjlNnsolr+SxJdPOi4GH
ryucc4bJGDrM60qdzXQPmjEL9Liz+6yKQBmQUEZ6G73vKtOGV2ta7G+5oMCPSOxJ2UzYWsebIh1b
98jsfLmMlTa1+/83LpuYhJxZwovKamNttudf/jSQXETcR/FYTcLfG+5UntclUx9mOfb0YHX9y5/l
tr+rej2f4EfYkbha0RB/Eiq3ypgx6q4WyObHtTBvG15cAmL+K+fiP9pXZpHYgAF9gvq0Pwm69a5M
tXUsmcabQPC1xyLIw6C9Y5bb2Q9//kL/QesaAM0CfcD0BcTgpy+EPqurh4aOLs7pSNfT56pNL3++
xH/4zfApunR5LL4P1Ip/K3kdi3SsqeISVnfpvGex7Wji//kSv6ugfWKidQt9mXMNxv1kRajyFi1M
3tsMpVXca8RRVXsdmewGZP7PV/J/0wb7OlZSdvMAwAAAgH9/GdF7xNQULVoSMmxK2nqqAH3vH9zl
e+PfFIQ0/Pl6n0BN12eBn8yETQF/ERTrZ1Rp222VRGdrh6SIRDPNQ924EXJfkOpS3BJRMDPudZM/
X/T3O3aVPaNhMx3fgKTw6UuaGUPNAG1c2M6PZjsdZjEm1rT780X+kYv/y7aAuJoOuMvtwnPHTO7f
P+XiaS1CEmroLlYRjNn9HC+xFmqhEYKgjygy4yCi7xiRDhmNuyVSsRHxo4e0SiItZvyw82Innv7i
EPj9jeBjGbQBUH97kBo/ffnOJ+tDunwsI7hfptfR/4vN9R+X/W/fm1/WhO+H1/HzHdVqwC2aH2AR
2l2/N3FLsRmZEb2gcAv///fGJxcxIY3Qx8T/+63RWkZZnEb0UqPuL2+Qcf21//WprmJ7PD0eqa/+
/7op/+VTUWRh+ARGhP56JILNyGImnmS0uU9DYtxBI2lObkj2ZfSSh08//vajfwqd5TH/dPnre/d/
bDKzXs5tSgZ6SHoCXjrz4nuROH69byOYZHRUCT85pkl3+I6UJRQhxqY1/KXCMvobWecTbu/6SQCH
YKSx8Dtf6ZefVkQS+ziyEosT2sMU9YYOyf6tdNwIoFABUQ+ZeKeF1vxhDq8D/RRa0sei9P4Cx/xt
mcGcgpOHPcYEzgYT+d8/h9E2uAGCjZ6n5dy3eRdP+vi4lu4Qkd/0YPZlzATq7s8v5D+Win8/AlwU
moELhQZSmfvphXTrAMlubjBbKYM72b91iiJysNVl0NrzKszdpNw75ri0th2JPNYeHxbfigarOot+
OwxZdtuRAfKXT3Vdu3//VHCVMJ5cDS6f1nY5rAw7cX+F6fit7eyTTunulDYc/fbWv8YRLX6oEV8V
mPU98AxGS9Y30zb+4n35jzcE7BfAPLZl0/90QzyTIW+2ILXuG5S6DmlnoI0VwFcaZAcI8BGise9/
/ua/2W2uz8D/ueSnV8KUK7oPwSUlD75Do0wnyJcZ7STVoc3/suT/tup9utine784GcJ4xcVmRFXU
ecy/PU6hf/5Gv+0rXIQ3y3Pg7lkET39aWtHRruUkLC+EZ7lj1rTvKrTZHCH+fJnfqgFYpJ6H7Zv1
GzrcZ4Zj5mnjqI0W/HDHf1iF/gvYBS21ZnjZNq99/fPFfv9OAehCHXJV4NpgoD99p45IHG10CLjW
Cn1vUGNn1vzKU/yXOu3354/LgMnVAT2AUfKu3/n/rI/tmJnzuAVp6BkkliQNEguBsARR+/Tudc5f
9sDfHz3qT0AWzKrBNrEf/PtqSpvzMegzurBcNbSL6Tin865amksVbLtZbH+53n+4Y9RU0BhYevj3
57cL4DAdYvK3Qrv9NrvGXb2Mj2KtQ1tk/xX5kdWdf3gm+FIBP2LgfnqptOtwUxC3ABXKu/Bftods
lgxuS8uPyfv6y5P426bKJm9CZ7tiabCvfiZf6XKREwJOXuEpGuwnw/mlsA8JnaGxt2vmdzGr3X/5
OF6vaF9JWyBjbefzKzb1TVNlwPPCtrQjiLS7yfmZEsT6X1+FUwlkBBA/MBY+7xR0J1cTgArahOVu
6b44MqWV85ct8LdnAurCP75WYCAwduxP6z7zz87HyU4tr539/yHtPJfjxpJt/USIgDd/gbL0FClS
1B+ELLz3ePr7QefeURUKtxA6o9D09DR7lNgud+7MlWuR+1HLGyN+H5qV8zsjE/yzIxgIhUUiUBke
tNljq62VwZRimecJGtl3tMrXm8Io+iOUaOHt0Gi/XRiUgX6Toszb9BANdOmVFP22cuj+X56QM5qQ
027OCy+MxgI06+RlDQOw8Zw1SdbKtoL81bLT7ENRb0N9ZT8u/flsfe5SfDDhxWxOcwucupcBgB2Q
hqrJj46dsTKfF64D7nZJp0owfT4h9PQJJ46qq4rY6g0JuTVZ7YDMgDQxIeB5VdQ2Po418gae2qQr
MTUuYh4lYBZ+ENmA2kqc+FzOzRZgFFuloFFzs9ncbjb3m9t7/m43/d7t7N3xaNv81/1ut+Pv7KO9
r+3jfm9/2vOX//dLpynku/3J3vPjI//9iX+Pf3c7/Zy/ONNvh1+b6S+OY2+c5+fNgd+3B2xtpr/w
H4ff078y/avT/9j8vH17frv9eYtEPP/r9pbfP2+n/wvfebuywJeHBnYeiE9gi6Z3CmqU82lQGxK6
FDvB3SA3FZU/ZHHcudGdq79edwCXq6yoaFQqGj3BgInnbdQesrNjWYPlRZjQbvOWDkHtNgFylQdO
bv2+bmxpUPgZFfY1Q8XubFCwmXaBZJEPjOL8ifbtI13PQH+7u1YWDtdNXW4jBfZJXYYhXkekQ5nG
fbJ7I08J29FLDRuR003mvlVFsSFt59CUsE3rH+ACrtu7iB5o2Sf6gD1Bp5LMwTm356P4miuhb9jw
pJe3opvEG4AD2U0vJO3KzXA5iyot9n/P/uxgCugVgFrl7IsAp0k4o89nOCho1cAhrw/qzyydhewE
ruIUFHEFKdN9ez6qVvNTdNsT8tJ2Zn/9n2et8ghqyR62kHjv4fyyKak4v7odAH/EV19oK9t3t53d
2G/5RrR//zQdb2dshps19vZplPNPU3jpknOYjsecYnMEIhkaVWbajVJRKKAtX1kb/sJE86f/NTFb
Uyjvu44eAWjuPCHeoJHpOWEmdoeRztAt5I39ylm8DDLYQ9bEmoVH13gxnM92UCFJpUF9R+7VjI4S
tR07aAeUsdDTRbNRDPQbzxjaW1BPbwagp5XVvpxReJhh3qE6YcjqhSvokTsDgNagFIpYhC7Qhlzc
XN9PlzkwTsmpidmM5hIK6VLZcioDKT1krTBstCFrjiWAXgf9uWyrSOnPSGjRdk7jR6UR1/jSL9eU
L4CYfcrFEaH+SV+c+IUkdqHBbfkCiRKgA3HLXaZnhODDlxhpg+vDXbIFQgz+FvK/PP1nCQg6QAbK
NDzF4hqlc+FGtO6ThFC4+i/tyOf7phRaetCh/yTwAVQt3bsglgIYd4p4JZJb2iEWlIxwyIkEBuLM
HaCcGXmNBMqmyKRnaLF/hMbasV7wozRSE4tCy2pMJ/t8LB0MnW4Qk7pAlCG3K/TmNBm2Yl8rVna7
NM3+uQNhYU4szfZiD2WB6WfMWqPSURk8jWw8ZJgFtBK1xBFKctDNt4q+Al1YM71wOWEaRs1JIoe/
mQ0STayhBjKJF5VeA+8RaIcqHorqqZP3IsAJNbjL2hux3+f0IJef/PIOIFdj7TSU5bNv/7hHyZGa
sEKTJdW4t+baJgrdC01jVbEjyLR7jDKirEDExq+03DjXLV1snskS7zWNN72Mm5td/nRBySrgZhCO
yIjbSgaWmw7sFSN/0vaXq/p3amerqoZ1AEMZq8rUDtneqx8y8asLpY6i3dEvr2v7oH+J3Vs3bMHz
bPVoNwwrMezFQOGSp4IhA4jWJyGI2UClVlcyvWR181KUKE7mBFbA/a7P5oJvQW2ByAbmPDKc87xi
Qz8D1B2UG2nV/C1n2o5Wk1/0eG8LxGP/2dTEv6fgNWXe2XPa0sLrCjWPUE0Cz/DeBsNzXmm3QJN/
uFG+duVeHn9eo9D0USvjTocp9fz4C51cFFBQcSgVYV8U5g8lkiHFsD7+dUiYIfkC9zJuWZqLKgzI
QuWDhhmjbu/8PgEsRfNMNmx5ba0kY5diqCmrRPUHRJXxPyQ1JzeOpQpVkbc+uU3iNPM5p0B99GRF
6N5jyObDnRJS7t9SyDXfVaXuQ7ApI5evEEQdGuXeEBzhFNDfYjhEjHu3zLtfUBFa4x1dcrRuoRFa
Qb+aaDys65Ha9w7gR/x7cOnC3egI8r7J9PQ/iWVs3bBl+pq3b9e+5n5Jx2Wv6Cnp8TyN96oS9mAo
/aD8bOij91oFdfhB3b0+hmnf/HKNsD7SXteHK3fXxYLjFSyofrkmad25PCyK2CdQTdBjCbTb9PI7
LXbvmtp8u77gF5GHLMMHT3mUwIaKjTEXCpmQ+HIGJ4TTWKGTAVRvPuvjtpOAEL33lH/J9wkrm2zu
B/6YVCgx89qhec6aeflEFLwoLCWaQzuLRGx117naSkA19wJ/TFDZIis1efG5CKiEkNpIQQbkzdSY
cwtCT5D3Vvd8ffLmb8Q/VihYIh4nSWTbZgMxM6UsJpILJ/fSpwgu/8IvXgYz2HpN8+ADErpubnHe
OCiTIhGEcfMQQITVBsisRlN5U1S3lZ5Zd/q4tiHm++7PmE6MzO6JHA1jBKExomk97UYQMYXRppBX
btflbWcSyvOI4tabqE1Pn6ExedI0jHS6VdXkuUQOPbTyY9D5B7SQnTFSD0CebjvtFwrHazfh9Fo4
vQn/jJDiNk6OzUfL6rlp9Ep8CtxWzNNQgQblQxJIJpTyrvVdB4q4faJ97bJ+70nu/vr6LW3K6dlk
GlgnBTbz4W0hDKqZUkkZgzJ8BBPLG00co/uilah9eHBNXLe3tJQKvpxOK/KkpBXOB9roqiZ0BW1t
ZSVs3OY4xpbj/7pu4yJanGbz1Mi0aU+8uNqPldghuOa0gmVBlhY6E01OrDG14VRe7/cjAPA0tJ57
A6ajMfj5X37A7BBmiCkKMegmxxOSnZrujfHDoydu2NeVt23KZ1l8NZXflri7bnfpMJ6Oe3ZOaFFS
zET5A2jPdoKyN/V+c93CPBj+M7P4Zlwk8TAhxvnMlp5Eo3Y1cNy7FDLPrdR+pmtJFQ5NFDoxAOvr
5pZ2p0qe2OIu5pGhzXanNrrkJH1cJtQnktU5AFmdKvyaCcH2uqGlmTs1JJ+Pq8q11KvA1Tvcry/N
mL4q6bgylqWdD7ceB00nZuIaPTcRqG6smK0c0336xWyOYfGUdituZGl1Tk1MozzZ95oIt0jSYSLo
PnNbouZp85IA6Q6zwhM4xutztrg4JwOabXIrssQicFmcIbohT+AIRm53Jt2sa/oia4Zm27oXQpkW
Z4YVujeS+bmN78vqE11N14eztD4a7wBqVQbwL3Hm/ftwNEc4sjizsZmBLv7I8+LQeWuysks7baLH
pg4G6AFm6/M1cn1RG9U/fb1RSFndpYHVg5bn8/XBSEtmpkK2Dj4fLQhltjhiDREWVPVshUb42kBy
J4PPoljqQB1jd71/11Xflc7cQKqzs0CoexwpM4eegNbl65+ysHoWfLVkWSn1oHMwG/DYhb0OdVzi
DNAnQP3c0ije+PsEqqLrhqSF7c+8TqVM3aDYNk/h0ItGQGQOiVPIH9AzieoXGgboXUtG+Ik+q83O
pfnJPyhgpGOvt0XlMQ6OMK2IiiPzz1a+ZhrX/EpHzJD0C0MH5Dc770qudyhHAIEGdkvvatACvpzI
itUMsqgMRInlZEFhWzlMk+EIEFhf+YLJF1/7gJk30K0iToyULaATLaXNLjJuU97Rmm579HRB7mx3
1YoDWlhrwAZ/xzzbdRrkTaj+ZLFjlf0uqL9XwT7rlM1Yf1+ZXHllbDOXAIIX3muJsQ0aTXdpDzap
Mza6UcIL+odxx9oY9XcF0qUOevQQqvIYlpCVj1hb4ZnHUGkzNLtpgqsEAnMYCzsShuavUftR6N/p
2qH9zonUfdWsPCQW9jmzDHiU5CgV7osQHx2iSKXjzqFr/uAZFihV904OX2gnCfXvYbu5Ps5pGJf7
6K+52VyTPhR0QcWc54/v6VBsW1W/yZsJj5R44PV+Xze3uIemfALeUeX9Mjs3QR2EsI/nsRM15mYo
Nln+MIr7cFjD3i0Oi8elInE4AZfO7PgBVCnQRNGikLxMh6It9j34O7O4N6uVtMKiKdJ2k+wm+pDz
MCZHywiOywJXIOKWvINCt2W2G9xvwb8CVqb4DB+HbhIoNoLg2ZYMBsD/zVASMNXbWqP95rmNHkW9
o3H6rqpXTvvSjXlqbNqnJ+GGFES55xsYS1uEjdpQEm3BVOuj3FDNv74pLk1N0R97AoQowJg5gASl
4VEQxRhfRroXiRKIqGgIWhnPnzLU+U6XuDcQkKF4Rhgwr6Kj65XQPDPGzmZ3//g6/fpEndq5cV4G
++Dbh8MKLOZyVOerNYumo2gs1ERiApXuwRh+xMITT6+VmVs6TkhmEq7LEoXcOdRcgsVYzEK2eQ4y
O2oyR4e/NJdpzf/3NWI0J5Ymn32yHcKgh2YXhgbHq2sIjElQuQ9t+3F9IyxdaqdGZqc2LFpVhNqU
VAC0QoXyqSogT9TgTXhNaLat+sei2F63uDiBALMIXSYxnnnylivUa9Khpvndh9UEpUKAuq/yGgB2
zcrsLA1JC2UYXFVOnqYWOGDh66QUEkjyIw0aaxfXwu1p4od4fjMe3Oy0L09WygdpKYUmeTz4rLcQ
JtgdzJxTA2ej/jZi4aiSyOVS1W68pj26suTQOLzyDQt3GJ9A1lYkDSDCNn7+CT1trUM+fYKh/paN
bVtuUGxos9IWDZh51gpVCw6YFhnuEjSpaAicI6fkqs+qcXreJVqLRLmwA/v0qur9gfan28RDieD6
nplCq3NHQsUSYXZuafrHgE+cjw7VD/h80YZxYLfcdrq5ddekEBdcB5gzcJ062SJSRrP5S6sqHkql
JQYQvubeA37LDuN/d09nNmZ7Uo0DuHALbEAibtNJFRnCnWT2u+tztbDzz6zMnGAXRJri5eyEEtIw
pXLi4hgoL1Ph8r+xo4mzgv0I2a0kjYxGVFs7Ex/hd2zC3PGklVvkT4AyX3wSPBotFujkGvNcHrQm
aqHA1+SMJfpoAIeHnK5AYCIbF4YIfwP8EQXwpCksSBlF9ehDGHuk3GDd9WbO98XUVTcj/KN7SFvD
HTaaXynqKPBM+EX6ZNaWm2yjMiSHHPSjR1VpiFwYDzlrxgGgL3p4ZlYp8A/kMNsLY//uwrL6EXqV
d2fBi/kVDg/DfY6gpvqA0ReGS1/wSxsYsreHwUr/6QbR+GTEMp2wgtkiWZjnKUQCdHiFzgi20t1P
BGvtHe2FQrFTqkjy4VD3/PdSa7t3oSwUlHGyzP/IB1MKbJTnIDMzUTc6uDmd+V1Yhv/aikRXh0KA
MKVupztoDjBp/NZQ+oIMsTeS8wg2vfZVlt/6ekXK8fJcn5uZ9vKJ42S9laJCVsZJ+sbu1IfBWsN4
LvlFSiuAZMgSSVTWzy2MObd4AvW440JtUmv7kjdFrh76gia0bWJ+un4mlrzIqTX53JoXNgFkb1gz
ClBAuW8LtW/TJLNyJJaO+KmZmTusopHdP2BGUn5KoJmha25+wLpyfTBLaV+QpBOEk4cD0maza43e
ed9SfJ33WPEjVzZyslfUx8gPHSW/FcK9kT1axZOuP/+XZmebAppgaCIMNkWr/GxbwFfJp7iKbGgF
NK21RfWxErZwfQtrKLaL8jnBPh2RVMlo45q2y2y8NJ/XgoV6g9MYwQ81+zq2PYRKz177uYmqG90b
trRq2l6kHfv6YYy0ZyKB4+hnN4Ni7K9PwsIFe/YpszmoSzMWajS2HLUDBqlkGqo7+YYSKfpNWXSU
s2RlsRfiQAbOBStNrXqGMbs1XJjkAzWhxR22tpcsppPdzGkITtyHRsh+U+uCrr96yVXz5/WBLrwR
xFPDc8lsDSpUmoFIZ7XZeHTFqWfLTAwHKEp9D5VE3xHBQTkWjpWR3US+4MJBhEKyAxmE/9sdFFFw
akgZKPQk7ZMoQ3YX0t4LpQr0CbINTV/94Uda/zZRtIIWVP3iBgpS7Wbg+fMkhsQTqZc9XR/U5epN
bo3oiA48ZUKUnbsBLUb5JNHYwRn9hoP4OR03QAZgUdi66fG6qSUPOvVTSOBKQVrNCwi6Prq85CA2
jaywfqph5rijgJis3PUXTVUyjQYUWbkMLDSs4Bs4H1GpNhTwaUmBnMsxvM3X4Hm8aw8/gM74v9Nb
6E52yS7/XKwETKtmZ947cC2YKTrMWrIzfHpOfosOfIhOIN52H+/DJjl+tjaJtjbYi7MwDZbfdDWi
5U4Ucz7YBtkSkThAsEfLLm60H/J+2Jv3xe968/oUxvaAQMNGpLPQDj+Lt/r2+oJeVk1n1md3SGFV
vGJdcFeDRufvNnur7bqEdn0r7OV3f8XPSBdb9Y818I7c9WRS5rmvDCwiqoSMFU2D38Wb7OABbvWj
tO8/ZV/6G9gLneIWpm1txd8sXS4EFtTnQQxj9o8zPrn6Q29EE77t4YUW2taBIexeNCuNi1P9QEMN
tsAyeiWB/qQh8lJEig0R0e/rM71wWSPrTHuJgV6nSD7ufJlV3xgFWHwTQv7kXVH8vVUZb7oUr22n
yxCEUj54fpMDipTPvF3B8DSjgsAW9pDhM2pJO19K3tB0RxknfrEQQ/BM0YmFFoLsEgxK/xRAOVhr
wUstvyDOfu9Kr71Bq7CirbiOhSVA3FoBOsONR5fDfAkoUysw3EKr4aWWx+Mf8FtgjI+k3m0387c5
AiPh8L1HPCiufriF9nJ9/i93OkHmqf3ZJRd6gtbqdZlQTbN2bdHaxSAMtiL5D6P7u6yC3SCoHs0d
pArWkqIXbvPcn11gRzzo9o2SbW+490XyaFYrnmv69LM3y+zPnz31vBZWsCbhzxcG3VGVdjuAWB/v
47VjtDaO2bVd6IqnAR+GDQP+mkQ6uOJaUvLCQUyLRK6G3iWJ7PGfjuuTc5plEP6MKUSkOnmNoL2X
E1RXQ4emoTFaK+lezNq5LXl2ywSdAqX1xBWvjLXTwOmS9bdKcGuuPSkXxwTeivIkTUpACM9PfuTr
lFV0oquEzJokZmgz7ZrhIa6/psKag50ui7OdMI3pxNa0gifz17c0YEMKn0BjFPPy+CVKvDwOugvu
2vg+UlsJ1F2m7No1PP3CGHkvWyB5QGNOSMxzu1AxBJWhZqnTJb+9VLDlFOeq2mJ4Y1jhyp21aItc
ENuDbDm/zm0JHbJIYZOnSAvT/6/uUZsS6eb0q8aGVO+611jYI1AtAEfh2pBpRpyNK6+HQvaGAlvV
XpfuR9rMqp7mjOb1up2Fii/cCSeGZt4pV4ZSj3sMNQkknPdjDmLwp2xue/LzRmO36S3lPlF+y7Kj
WW2b6Pm6/YsghJCOgJzuHUmEdmSe0EtR//IIuVNok7qNkExk4DpCCrzGjZe0yh1Z+RlpK5t1cW5P
bM68FvJLrpyo2BzVGO7lnZS4B0O50dCH/e8GN3NbeVFrYd6XQF5QODB1ErTGYENlLmmoIagtAd4u
MD+u21y4hk8ndE5HQyVkQMCGwaUGidGbuoJG/OtYqeRknD4sj/9ujSufJr6pMwos2PmRGHo4vang
kKfJgq2CAkhU3gmkY6Oi300KaP0qenjpEJ5anC2eBvNv2hli6ghSvq/6b0ISOR2suQEyTcBunevj
W7Q2NZpS6ZuoFmZHHpRpCGkS46v7bDPQaqYRsQZDtpG9t1RYS0VcrB3XKaw7MCdwE1Hvmzlst5O7
tmnQDchAqlaO5Ke2jyRlKN6b4TPv0utjW7pUFZ2rjtcwCe759eAHWlrFLtYE61uVeE6nrqS9/lxk
Z5fCNJ4TC7NLgS4cpFlCikYIFPwIDvFxNx5+wal6k78FzvfWjhzdFuFJqXf+ShfLhVuZAhNYSvhF
TgzE2fm+bLPKCIop3odvEz5xVAcequwtHELAFD1idYe8E//1sM9MzhYvTjoe3DLbwxu+xhTYxZS2
bhidIev/1qIpYbkrZ+8isJ8ZnM2u3Ix1m05BUd8/IHSEegcpzH91lTMbs2vIHb0xMXxs+LhkF/Gq
rkGhY1OoK2NZ2osAfchHkZdmN878CA2KlS8H2CnzV4QbnTJf2YvLk/XXwMxt6BGE2Ek2GehfyLtI
0jPsov9+nk7HMO3JkxCo1gZg/jUmTN/baSh5jDQd/Vcm5t2DmRSSu5qmqfLB9HtvorWyDsvThKKu
PCVZDHUWDbi9rLdQNTOGEC25DrboT7L+6fogLkh7/ifLMrUHQ89ySdrU6b4u6C2j0D/L+y/tJnqL
j2h7SXvI+vbVoTis2Lu476dNbP61NxtUkWqNKOfYa3fSi/Sl/SI7nyIHGmf56Q4u0DvSHHtjs2J0
8jBz33dqdLaj0fSLfCCdU8NDtPHQ5kCyaLRu28YJVcPWjUdfKO2iCeyo2ojFyrG9fHMC3wM3h6j8
BLkl9j/fi2iv+YInlrUjFV+MDhCsLdcfublv/CdIB/v0Vhfrlb15wc1AQ8+Zzdk0665WcoyxibqL
HRjU/hTB8bptogg7VFB6616KY/Rrn1tt1/i76/N9cXXOjM+m249duQ8HjDed8LmuwhvdfK1As4Qo
P/QQxqvD9+sGL1NKM4szjxKmplb19TRc6nTmJIWcfkSQd+jqRvd0uys2SokeHSpDau5UqOiKe8Re
0/hXN9wa1q+Vr5lul7PtNvuamfMx2hKmsp6vMcJqY/V3NbjNSNvI/XZ0o63hPhXpF9h77TR6L+Jf
grkSSyxvOAoBE9iBToR5MKFFUln4csP8y69l2duqj6iDLctHIFKoZCI9a5BTvD7oxTU/sTm7ANVA
klAnbGunil/8dmcGNwP9D9b0ysztzFtp+Zt20GyGwZPzGCOJNmHMZkeK9JqfGmJUOQkvXCooL0Vp
Osjh2Wbwtc3XCFWm9bpmbXaYkIgqdS/gPWSlHpsGWWzHhbcz0z9FKKRE1b2qrLj+ZYt4fnJ3YCvm
LBF65KsoP2SVY6DzjMAJAiPvISn2JoH6HuU/14ORVPp0fQkvn58TIhHQgw5XC31zc3h7qIZtTRsL
wS7LqD3I8FBDww5/zFbsjnK8FYBVqcKm8r5p8MOX0bFQVq6Hi9Bj9gWzXeQPnSJ4FjOtGNkXnpz5
0arlcgV7ubh5ToY52zxq0AleBnOvQ9bz6HmBo2vPpR44ohnvanWtcXThYDCpmgaKRJo6LOfOIETm
uB9ZSisQt4Y8OmbwjsToa41K9xCya6V8ZfNM33+xXf9anPPy9MkoQVKMxSKINrkcH1yIs6N4raF7
ea1Ar7Jppp7OmZcXCCY6UGmVI6hyiKTd+FUUv13fkctz99fE9POTKM6VlbyTI0YihumB3l8ADDRo
O1LqbXo/gPL/y3V7izuD0iDQc/D9uM5ze0qPdnqUFQyJVLmg7Cr3sQwAVDhKOmyum1o+bCe2Zlu9
Bf5cVh22jDETn4Y6v7cC/bkZrT0KUT5ibsKLrE46J7pHkABU6MktW2VbaP5Ng+LMY20myeeVb1q4
uKD4+jv+2cmwWhQ3rIBvcpPwTcmqrwkMyXEc/XC7t6TQ7Mh1N53g7pGuJaAmOet6P2TdW7tLJn96
sYFPPmPmb7MMtUME5iqkWR5aS7uRKhVqyzcEg66Pd9mONnXE0jaK8Nr5co+oAQfDZCfwHFTpDC86
ZvWtVSW763aWwhPm9a+h2VqrWtsHU3Ol05o/RL/Z60MNYalrfPb89KDEHzRPHUBl2cpQb5LqvZLb
p0az3tG1saU0eggHqKOtZMVNLB6uk4+aLXZWlm4v+nyUqNmycacSJ1bmPjHeKCTvo/5fKQyJSM/m
YLaogiA0Qikz2c0Aj3W96dtNFlorUcjyirKaNGfBajVv/+zEPi37sMb15Y5v5BBxp7am7dJIWrlD
lifvr6Hp5yeeCX5vtx3CqnKi9KeqAbUKnhtzp6WbZvihuN3KUq0Na3aHlJ1fBVKDtUqBNRSiGBLR
glQ+QA9+fadOf9DlyfvPsOZXR5YYYAwSlCH94KMy/E2M4hZ1hFp7L/yNYUa36KJft3iJgPkDsJQh
wyL0gGBhdo1EruJljcBtPCY9GKnelip/lwa5HavZA9LEjqDnO1P72TS/tfSXTOdwS8uCmFobnaba
6x+zdHNSlvzPt8xWddTQ+00T7psKZQUkoSZF1kLxN2rgR4frppaW9NTUbElzLYvNUMVU1KGRDDs7
ujXHcExA58nOdVMro5qXuIYm7+VexpQmCfdZgfyuIh90Y6V4sHihnYxInqVn2TVxZriYcYV43wTq
u5DBW6/VW8FTYOSRnUgabQ191N4onaENt0YwbioV2pfO3F4f8dLpxKtTzqDPQLbmzRqm2DVCobGN
K4SBYlLgem04laWBU/keSP1Ll6IFcd3kUuhgETbAoq4Q6Cmz0XdEKaVv4k2VAYWUklwCmgXA2BDc
2RSKPGzQNVo5rMvr+tekfO6D3NwNPTfGpAGpDG3Ko7ktA7QeabNfyeBelu2nQ0oLHIwOHI4LPEGC
WG1gKExoUuv3gffTipsbGQ1G0Y+2YfTb0EKiQMs25OaYie2K95tux7lTssgb65NyAOimmYcA564o
XYHxfAh3Qah9ilBDu756i1N5YmJ28OWwD8VsxME2ENQYrnSgTwVMbb6yL5de5hDx/B3K7NQrKasU
T448jO8U/3Pn+3avP1fyJipukFZ0YvGL4K0lgxZdzYQGmUoZ0zPkfJ+khZVYVcWlqDe8dRJ3R+EU
JKVMp4//eH0e10zNtmSj6cPgqZgi3bbtiSHCoUN/BFlTw1gBvC2ecQUsD/c8SP15UTaKe6v1NKaS
Fn2i1Trd0cJkE1OVyXfNXMPqLw/sr7Xp5yf3felFlRpPgYUr3et0UuTh0YLVPFojGFl0Iyejmu11
KIGAGg6MavCSfe+j3ZbDMVDd9P57K6xhEtYGNdv1QNgLOc4YlFBvg9i6j4zvtds9VmvbfimqgITq
P0s12/VyGkAGEzSEv0NgbQrPjaBnqZ9ro/viyd1DM3SBg1DDeBvrIeib61ty0fjEPqSCu9Bp1z1f
uRYiBAShMK4FzUbIN33/Q6iOVhIgr/0S57+9cHfd4OKs/jWozxAluad0eV9gMJP2XfGtqaE7eU+Q
irxu5kJ3YAqoobb+fwObN2V7mlW4YgUgoN5MLBXb4OBuGt0h3Wdr+2/C/bCpHsdtsvFehLs1xOCi
vzyxPTvnrdWGg5FNtpEZ12LUrGTrmChrl+pycHhiZ/5C00Dp0gNPlPRN3eo38lY1t9qnfDvs0k9F
bvtcdnvxdg3hdIkBnU3t7L3mdTzmzHwy+5ZtY38jHNytet+9qb+SfXqgLWRonPI3VRltxaktzite
Gk89YU3mUQRUAEEGeVrlmPK9JaEiWWyQnlyJG5aKA9SN/lqZrZ4g14EiTTsnLPda9ah5g0MZrhsp
ftDDhWwSBPMFbzMuJKt9vb5tF0/Hie3ZiqaJ0Qa5gG2vVm+HGCMifRECyqeBfrhuatGXnpiarWIS
pyK62JhKhW4vJKiUUnIuEiBeemzjLj5fN7e2dtPPT66IPnfzJk4xJ1kfufScUX7o1pzZ2uxNPz+x
oSFHWpIkZfYQZA3y56SmeRydyhXfsjgUup4ghIZDEKLiczNVrdS+GYncQgCthU2Z//DVlX7q5VDI
hJ0YpBi0LdrMRlG3eWLKRHVa/Q5N6U3X5SWEiB+jUN0Dkt62Y/4FzeoozV6ur9Ni4HBieHbrBVXK
nzkFDqhfVtBAZSOOpHaRqPRsPcy3oa79L6oV9LL8Z6izKyjRzGBAlI57Foia3cvGLjQ/erd9lgoB
sTVxZWqnfX0RL/81N7+AoBD2/XaKVcJaoGXY+9aiwruyQ9ZszGPKEn67ZMp/qKwaLwMXZQpxLWW0
uNtPBjLzU0Nca2pTYaRp8k2AHp7jAoYbDYnwK1sLhi4r4ZPTN9nttDKy9ecBZVEVEprATFsRHrJx
H2RPofvhVneq94pInu0O77JGu+FT7qMw93F9Ty4/sE6Mzw5219VZGjQYV+NtpN2im+jp7xqqpPCc
UFArkJq0zXbltlkMjSyaDUBtwjU5rzKNRQ6hc4DRFDR670t7Mww2nSxvc3oekcC0cyN0xETY/W8G
e2J3Nti+8s0eWUtSPsEdsueUaXXPds1h22dvBlBcaXhL/cbJzDctWstwLc/0ifGZ32kqGr3oAyB0
iVpbUO+z9MHQfgxhuAmMm8bYF+7GKw/uWnpkcS+fmJ15HcEbPctvMSvIKKWaz0WD7K9b7KQ1GYFF
331iaOZskHnrytrHkA+90sBj0hTSnQpk9foiroznj3s/uYlC0JR9rk1merRViq5/95XRFqjuS82a
xtXamv35+YkxqFKo6xcYC+XfUr7tFcf1ji7l/AIGnqHbic0OzuKWM3J9kMuBIHogGj2poKHm9KhZ
kni14RHL1yX68a3rwEm+UaFLM+FGUMrsIMcD/7w8qmK4VZloYTReYsSfYuttUH7lyWrD4ORYL5z7
yRfNfCI8JMI4IHZBM9qzb2y79pF247Twb5AHtQ3wfNRK9HpreSvBlDI9W64ZngVuVZyrWkozojMW
H6Wn7GtdBuymP+qD6pA33uYCRDLhc50MN4i6UrETj5qfHBXxBX3KG0tzXwv9e2d+pJXsiI3MNvFv
WoNCUif7+zqTflVxufW8aOK6Fm3YSCatc6LSwvh0fVEXw8KTGZyFhVAlR9qgMZC4fWrroxf+KGTJ
VsWN1w/H66aWHezf7TMLCUs3b2n0xlQh39JaU7k9IPVnqX5UeVMIyLQar9cNLh/+vwZnntWDxFtX
O3ZHriIJFFmHCrYavV9D1/1/DuRfO3MnmqqZ0rbTuaCRxdgWiA5kie2JTlceowhOimbTjnYnrVYL
pl12vgvp+kdkDTlMmK0p+fLzE0+Qw5xdyyIBcB7cVW6wd9UbnR3P86UJv0ektfrQadM7GIbLprUp
W16f34UHKfYBH+sQXlgI38wGDlROqShKE4AXtW1V5Ld2kXirBvLGLdDY1QbHyJ5K0SljEO3VJ01Q
NrH/KA7p7vqHXG7i8++YXSeyUJeNX/Adfj3mO5IrKPr1vrhR0/IR9Vn4tGRjWLF5ubmwiaQyuTp6
96Q5IwZk5RGNyArhmPUQqwevQPJ0xctMn32xvKYKXgL6XiQDZtPbjhVl0AGxPlfPqRF4e1HLto2p
5nSpyRvLvat8JKavT+XSsCR0SVEMnESM5lgiAdYdsVMZVj886GUKFcPO639dt3EZLnODnNiYncse
bXPZ81QeVD507GybVfzV2ihmMxcMRez20+KgstCSox8eivjL9UFMHzlfnNNBzPZcQ2bAEgRMGOmj
QDtK7G51766u/jmHfD5XswAGmn4QShwzpy/ulf5n1r27ybOprJQ0llcEkMEfvkgEzc4dSTLonTfE
rEgjI//s7aJ6ZcmXZ+s/Bubtyy48XoMYYSAfXspyqqv77ovcrhEBXV4xzBasxnS1wncFPdn5ODwj
0FVrmi239RTIV0wVxzvmrvZTRzHw3dOE6Oeo5vXr6Ia+hhZu5K68IhZ3HkhDWobA9WribG+XRmIl
Xe7VTqwdVZo6kQi1qVFf33vy4nqdWJnt7zFEw2oYsVLusodi7x69r5pn072bHLfxm+akjv5wO/5U
XoxN9wWZLgROyzsozq9/xkKRk+mmBQyuhukSmlNxKYUygscJat5pG/mm3wRf9Y8GdVXXTu6izE63
1quQrxhdHvpfm/L5EpsodvuF5dfTnae3r/K/14fPxzTbQgjch1Lo8uf7yl2ZH3Trs/WvrPOUZ86m
bRriybWdoC4twAJcO7r5IGhHz4wQiV2p4S0eOJoPof1WplTL7ES3ZgBTU4iNpChpL/7GG7an6aMy
d9f3wJIdpGz+NFeTqJ0/RsSo6TlKEejaVo/35hi16FuYPuKmZiN/75HUzlY2wNJlTz4YVCas5rA8
zBbIgFZMrVOakEStg10LshLH04L0IBfyU9jyci/+F57eohcJsj4Fre65AoVQIJFWBJANCgGFXf8x
pncGGLWSf74+lUsDO7UzG1hQgI03c+ykBrDt6jGttiM8oFAr1cLxuqmlVaP/CfQ9U0hny2x3pKHa
iZmKO5Y932mKYyLaFUaTteaZRW9Ih7kIowuJzTmBbW8UyfB/SLuyJUlxZPtFmAkktlcgloyM3LMy
s+oFq67sArGJHcTX30O2WXeEAgus5s5Mz0zb2JSHhMvlcj9+DnjKUNaMfzh97zkh2Busp+uLWdo3
NML/NaJEBAtDQFU7G2FwQCjpDC9Z/4bU2OtAFnPd1GLwOTGlfCIRgR0aZMfoSIRHy802BUgFrltY
vMFOLCixAbMCVqn1sDCwj5zvR/6A5EUvvzXWniUfYlgJE0spJg4v2Fcxaoe2lLKgdmxqkZgunn/i
taCpp4F6oI4/4/IXs3/wP+ZKmQPfiTV1caGbgSof1iy5r7K/tHKltLy4eaDhh9IJqvW2WkVPaRoN
UY/QYPbvbQQRzvsU8jeW+91mH4n0q+HX9Y+16N4n1/D8v58E8qInMnfmazjp2aZCJbYpEwyVrD1v
1I+k49sYmIMEWMIEvbmaU5hlJmnFK8fLq784BEQS5xPxCKWH+yS5sY2VXFA9Tl/WGLgygLcH3bZa
ywIyjRbQ5IZijDPtKQ2fBJ6UetffMUDu6RSuOLwaimZzAGNg+tdBKoG/O99DIP7rVm9cB0q6uhd3
G5MOW3vy9bBYMXTxWsWfDbAJdETwZAMjuqofJopiAgMvyCjRDvQsWh7KNPWgVu1rvYDinH4LKo7X
piXPLBl9B93URhS3IgLUz0p83Uj+MGxBPIlheBeUPqB7wvNdaRq49ZRkGJgLAWplz4xFQdFgtEA0
+2SKP5xJXwn5auiCuXlqDg3yWdwUckDn+xylpaUZHdG8yuLhMWns38PUTivNFvVAQAwAFwpOOWEw
gTnXcyN90YYi6l3NY/1PLshTGtuQbRCv14/dpYfCCrALgEjipCMVOLeSlgXl4B2M/LLRf7VlsQtL
+Tpq4I3ua6g4gCF2d93g0rKA2ICiyMzHB9Grc4MT6FKBN0kjlDNei7K9jznmNK1VB708ChjfYbPc
Lbg+oPasfKLMGOtcaFns337kXupFHjRkf737G/9pJepfJO5Q1QWd8sz9Ck4poL2VHYyh6RWCcjz2
jV0dQM12tzs2QeZBaPb6xn3tzOkrWTWknO6BGmMqeRj7SC68Mhh8dDX9xLc2FH+HOTBv/ivHP28/
PoI7d3P3sPVuxnnhu8dfzDsyrwrMTbkxN7+8R+ZBRNzLvPfd5sXfP31+3q7BSBa+wNm+KF/AcOI0
qtGagPRDn0BpoOC7Qi/FxojSZ9sc9D+8r/7ZHfAy4wEFSXGqHJcs1OzWqbA7sRN6NPzoJvBgNpD4
7MY9RZPCMjPds+I1RMfFKjFDAkp7gj4XAfWT6s6FEaZgYg+5n8Ug7R73UUt8MwVFZ/i28vlxLs6+
/mwIQ54mgMwzTYGyPpdVRjkxaPmBiYfEIOBlDN3ttHrGNUJ/TZi2XZP5uwwNs2P/t6NKVWYEjEQf
dOxo0o0Hpy62pAIiYKjuxrHdQk515SBdBgaMDICgbOaYg/iPoZgrO6NAoxLDN2DGPzQVButTOdyC
jPoPqwpwFFzE0MBzTRtlVhUJw0IT/diaYVl4K5q0DjpyTNcqWpdpxrkRJY/Oy1rKDAJ+/siH1Nej
8gbtQfAfItOAHF4W/o7H+uW6g1yUzrEwsAnjRpqphTERrAQioF+GVHYjh84mf4oHY8vQZB1r8kvX
o6cx7YO8IO862ASrqAo4S1fi04W7AP+JU4AUDvcv+tzKOwjak1nWx4z7A+krrx3sX25hmz8r2umg
RcMAQ1YV8tv1NV/4zGyTEsR5HIlLNt1xYF2bWIKDHtioNpYp0j1ufciZDattyQuaC1Tl54QR1tDJ
Bx2iEs/ixDH1vtE5AJTbSYdackE2xfQWZv2+Sd+6bAyS6Ih599s4m7faz7NXOe6sPNmWKbnRuvs6
/Nu2b8y1EY6LAtbXD4OwBgBJoFUARFy5UWs5pBXD8Z8K8NZDrDpBvucWDYp2kW7ld6kUYNuxrDqt
fa5ZXbsXwjAf48zQNoSDsXefcyeKDzWiARjLaEgDM62MpyEaMUpT9xI0b7o2arcO4QXz9TQD+kMM
wwiatbyiHyAYdaNtwqqkC65/3qXgingAycpZrQD5yfnKMO3djxqpE7+EAu8RIpJTUA6QWyNTT/Y6
j9ZwXYv2oJqM6ADhZvAJnNtL66nXG6sCOC3ODhilj7ixjRD32MqzYMFtKY4J3AiEXZDhVdbFM4iD
RLzBumR1j5P5qw2rXaQ5K7nd0nJA1o4YDnQvKgbKicT3nmJctAB/Jz9087Pvtxb9LOOPP/9IqMKh
bYPAiiqwci44J3rccXDeR+SmnT6nDu26mffv87qZpT2DRBAGKCkyYgTv82+TZC1ueFBo+gluiZ3G
zfyQV4xzz+WJWEm9vyZK1MsW7Nx4n4HL8fKsJ9KshM2hWmbEA3kbc9vtvSJO9KdRkkJ4UqsKwyOa
Qf5qQFO0LVrZfct4NB3zISH2Yz1mJThgJ+TVu5l/tPJs0oSfTViPrxMIgX/ZdmPubafA+KzsHfs7
A+ro55/v12liMnfdT97TVYfzOBAkJh2TQRhHHnPF3g3dlSO6EPVnziQg5UFp7iBHOTfTuAnFatEb
xYOw3xSk1+6wwr/Gomm9JCXFZoDo7Eqqt+DXDM9OZ9axxH+qdVItdFBHZE7i5wM9JtXgQ6DTk06+
D4d8JVlYM6Xc485Ek7ECG62firfSib0GbyJLfMRsZRsXvPtsSco2ckJakxazoKmJgZ6m2dgt33cT
W7mjl8zM5am5/mHgklYCD+GkZrUezjvnBB3m/EJR+gWvt9d9j+GjK8cHiDd37mQwTDurKE/aoxCW
dE3qi+R9sGpkWS/XDSyswyTo4yJ7w1TUBaIOgFjQHooOzFLx8Ju3OUgHEy8J/7h84wKZA5IEDPBS
qFGo9wExGyfWrCj17UwcocCLOVZy6IpPc6Y+4XLl41wmcLM5EE+A0Aqbhxz1/CzVZkhSWQDlkNT7
BBOCeuxP1g1I0PoJMPgiqLrSc+tNXPy588EugzIyrll2UVmeqrgItTJL/QgJIwWfiID8ZmTrm+sf
bSmqzngnqkPcA+3er6LSSUiymtHFCGiR+n2G1GQmlOdPrvMNLBDptKkhPdfyTRUeaLTrxRsmD0bn
BYCHuP9ZlrcMJN5sM3YPAGBc/1kLzop62ay+hBSSYhDsfNettK9MPoAfPBUAfYC9D0n6dQsXiGRk
aGcm5p9wsnBotyAJaGCi/JUwnxU+h4bgQX4Mf43fs5XcYiEgz7we8B8DRIso65zbcqdqrDIBWw4u
YtlByu+hNRhGUoJmjb1k6RQ6uI6xPNSpQDB9biqCNnPE3Sr1p6jct+EUzGzyjiAr27dsZi7wzcm+
qWZLE9AN1EEUBhJowqRZ75mp5Tl0BRywZAVBETcZtKWBUFcWY4SxWw/tCJrB5mjWpWdMKZpUK0tZ
8DVovePqAkcz9FnUgFKlVUlogRehDQ56UwNtlGPsrzvbwjqwBBCtzJVDQOwVd+6mqKNZjXVMYf8W
x2TbWPo9yew/fa1jChbCkXhzgsYNxNNKqlyNbdEl1E4BE3IDvTtMLRTMHblyNheu3zMrijNLd4Io
SwIrvay9+c3ejX4rNTBsrnGuLW0b5Mt1YBqwaab6+UuS69IpOQjhrfRGc8eATck2bNeY9i7qAvO2
IcrggKKWc5Eu0doIWdvGUPBgNfWazsVj3ThIt3M9ExsJLtEA4+jXPWLZJiYuZhr4WTrv/Ji2YR3K
yIZNl8sN75Gj3mCKpBYok+WPYEO/bm0h/lgzzStY31DPucDRJchsLUFTMJs41i2EaW7yHtqLHW5p
zNfb/UqmsfTZUHRFyWEuyWOS+HxtVegMuWFCRzOanAMx0QBwzI3RrLwHltxwLqmAygNFZUjAn1vp
zCHVXA0ih0RYu7kaluRQs83jxiuGlfC9uKATU/NPObkqONMSxHaYorX7mtUlJt9Kc5JBbcl6hSzx
It+YwxCKRXBDINRA7apsHuQjolwSIfzSZUcmjGfZv4KpBVhZKJklYOqnwx0h6dHRnEOjh9+vO4rq
lv9YhyAPtAgt5FbK2cZMgtlVYyF8dM7epBl7BpijXfAWxTX5qDlwrdFalr28YrDlAV2BWXMUqc53
VxsljcMIKx5T83U0yEGTejDqLS5/AM4sffBk6h5ISX0z/MzZ2nDjRa9gXjOOIMrFxj/6E+f2aRjr
NpiwCl80R6f02ubGQbZROQAVDXvH3Tjuzg23GQ1yVO7M7SoK8iIT+foBX6UilMhxlSqfvHZ52HTE
BJF2coPZ1ZmaH+Iiv2NuoGu3z+QNC++gUvLnX3oWn0AZB6APHNbzVUM8Pqpipxc+Bk+TYwqSfG80
Z1qi3H2ZOn5vJ+HPPnXbFSYV9dTOa0UZB/ZAWUWQcp6b1WldZNxowU1eUY91hWdb8oGPg0f0P2eN
Q+lTt/Ec+ZJdVTPbsIT0gC2I8Hvzl9t0O8S+oBUNZBTrG7teQ+0sfUVjptGeR+5RpPgaLjgJEl0W
dl3q5sJ36voFjQDPMSB8SdKN7lS7oXnsXeL3XbiN9GQlui/s6Zll5VNqwsJ7W4PlJnwc8I5sixp8
zNGW2muFhYVZUuwpXpBgAcO9hbh9/vk0OYHUOEd8aCd6YDzx7FIcwXcZ0BIPhhzQ7DLeCucZrY/b
CeQfzeog9OJiv5jy3LldoL7HiolXRgzWFn/SfrTmXQN4bdk+N8las3IhEmL4HokhaoEU1UBlpZ2T
hw3OpPALJFK1A2koSABZlf5LK9q9lo83AODurh/JBeIo7O5MKDKjE9BeViIhK227wPyO8FN+Y4o9
BxdWtKuzPUNR29nHU5Db76Z2LNytkXzTComC/t60H7o18cXFtaNx4SAgz+StStrdUXeMNYnfkcRB
nu4YfbXNO6fGPEx862bm9vqyF7/of9ZUFqJ+lBVPKsT/QvR+S96rJsbYPoM+9ErIU7MgxB6E+JkA
gDKK4oESe8LMkEPXTcJ3oWGBIWQ/cbtntD9vY5o+j279dH1di4cFwQdlXihZoj+h2GvISDi48AVG
hDE2pJde2WzTjnisvCtyH7OnIX8OizfugIyQv143rj5q5rWe2lYu8rQfdFLnBmyDxBJg4KMetyvu
qmZFswkM68+z5fBYTEicx4K+KUu0dR0BaRln4ySdbxJ5qxN+c30lS/czZEcxsIgmsoNqpuKNZgdC
NdZCgL2pXbHjUczARpdHT7kTuUFvjtku7sRdYlswTqOgkSzx4khiLiUyv2m4bEDGn689ghaOCMhp
dAv0UdgEkE2cL76AfhMkoiHO22m6Z/g789gNLDDm0ghfg0ct+C2cCKzQ+Dc4khoWsrJhuYTShi/S
BpQPEUvDIxr5UxG4RlbhiVfT9NbUwqRceeldFIfmT4y+IfoI6GEB8q0EwVwiM0o6eHBNudejVz+k
6C+ha0HbWwZdozDFLcN+gsoQCXG9Yx3YGvViz/PH2rH2qQlKA1RVEovfho61i0FHP5arou5Lro5+
ADitgfZgUNQ4/xR90yWRdOHqRe8ghTp06UcSYjguABHmt4SVN4x/6A31DGt4NfJsmyR4tpI/h1Wj
tgPsDDh3UCw01fsCXgd17QnZBqda63Omj3uorUN/oqlXHj5L5w7XAyYAHBM1ka98+iTR0O2myjod
7pAwY+/o8b7ps42VrQkELoVlILcguII6JJ4DioePhGqJWeclkGKQn272PP3kQmzZGtZ/MUw65qz6
hqo0AEKKkxWSm0mbgMJPVGFobGIIZm3NmUC777T+W+9I+13vdH2fx3Z5bOxGPzpWrd+youz9Snej
tbA9N2FOC+Wz00NjBjcfJt5w+ym/R2glCl5hB+bo2uv5MRSfnfbbaDfAWJrGrip22VowuWhjqybn
b3HySXnSCQxHwqT09aB+jzzt+S9Q3+GV53W3wJV4j4f4b+2x8+0gX6kZLX3m09XOwefEtIzLGv2i
vkQL73sFmTAj82r5MNA1WqqFIHa2q3NAPbET5iFAAB3saEa21cCEkLog+xubm06UHtXildC1EJ/P
zCneO9AYCLoBO5q1HxNIsafyZeDPRAtEKDzhblfuqK8k5cJpZgoX0FDiXlBj9JTkiV1QJDGow9id
n9fjWO+aqoFwD46rdahbo6KbCOWSrczb+o2UtfGoma6kBzAG99wbSn3cWimtUw8Kv4AzsEnKJ0MK
YkOsitLsEZGv2pVDwew9D9PxZ6qPwvJNGdFNPEUIwRH47m+bym0HXEQxA8e91UNlbTS1+pARoW34
fGQo4FHgoeiI/um2pNkbDRAqAcldjQd9nBSgzhtD597UqsT0dN0pH2nEyCumZrMPk+SQktN0Z8Iz
qiGYAAUTeGgAwt8mNx06f3gYQGE30O24xm9wuvveDjEglBEt+qnXHAKjhlW/YK5mKAPZVcOmS1ry
g5kUcYYRbomgzaPY2ppxZRyiQYy515YDVETyZjDjXZNrOepkbjR5TM9YkDYT2buVMRAojXTG5Lnl
6GaYjcSINIZhZX8Y0tjt/CoCpFjoEJqVne3+TqNSB3+Ry3cow8jAzcLYOoB6XAR2K3vsm8Ame1ED
0ZKgQlXYJ2lrhcD4G4hKqG1Z6R0Pu7jz6joxf+du2P7UeSsdP42a+lfX6MWL4GIKPbOSTtA6mvs7
M7Gpz7awo/taHwka8zITFIrE0xF6BRXk1NPkBtcLbrHBdXZ9AaC8H5ftTd52yWEahuKmk5VxQ9rR
+VmN5cChtxXnYls38CutHmlxgP4Qze8KUzgbQ+s59COzrrilog/vIMKg1XtZ6JDWTA2i3eUdPNaT
whAfRi1DKIxAg535tZyqKhiAkRBP5ZjEt1YtKQO/6lRNgLdVVerZUHgxNxh8AbwkHhoM+Ez6C6tH
PnlV1U+5Z1Bh6I+l2Rflphv0LrrD+Co9joPRbCjeFn/1rqx2aFQWJuTKDGttwmDxQsE4BnBrcwyn
Kiqvrlv4TF7igiQWOER2cXVnDN9Tfg/8f5HsqfhdT4GkR2uVSWfJNB6LKJ3NdVZg2ZVoKvrWrZoU
uUjLzWPT9/dm9JkaOboj5c6AOTn0W2EMtxUIyUCg6bVMrIWiObNXItGMgYaSETJzNHyVtNwVbitL
dxAQR7tJq02VjIgtz1r3GUZvTnwU5YsO5kj6Wq5y/MyJ1jXLypuDa6CPl2AJ9+sqCbTa8qY2PppW
8lBb4ltTZls5PKPWt9MiCI8kL5K+6X22EvcXrhmI1YIlE3IBGJ1Si4m6lpnQntBQTOzAM3Jf5pbP
m70MX0O61jdauGLm4vOMMkWn7ULcspQD4ncVlZAzYShcVkwcdDJ2mcenysxBMQAGuinS0wLScdaw
RjS/sFCkmgwaIy4wS5YKvXGktDGyBUU8TFGBIBMwFs8dN3GN86iv1JeWTUGxGd19aACrw7M0xPNg
yqClZtcfghBP8G/Sir0y3Mu1ysN8LSsuhFX9a0odo7V4ijeVDkm8OtoY9f1gVYExWb4NObrM+Zk3
QbtGN7p0ZM9MKucFGGh36GcVPtuBulIJNlfikzEHv0f6CKojT8Szwjo1Qc1jkF3muv4QGn+ehAFE
herErA2OfyhhA0X3vk4m7HDG5QfP+MbV6rtWI9D9s1Y+5kK+d2ZKycMgA2tQDYPvPlrSe6eC7Dce
sXOLNaIrMJ2F8wHYAtwTUjjIa9THIx2lWzsS2JykLzZhDnVxQxMv2jhsEjvfQH4clKFrILGFtxH6
eBjVxaucUVQnzrPMlsqGTwPOJANHbUM6pHvhTcb1P/9eIBAA1AkDhqgmqWXQFh0Rp4xLJM3QuanN
fRIz5LWv9lrFaukBDvQeXpSIL8hn1TKDtMaSlhEHHggR5KMaUxs9ATlBabPtM4weDxhPBvd5ksrJ
swaIOnuYmuY/wr4D3DcDv8qxiHT7Nm56dx9HVrwJwzK6jaGJsdFZBgbVsrHSMEjbQTyOmeVAN6bu
4zUU8teTVDnWZ3eS8kRPqSUFaDJR2Kw+s/AJiV/QuuBxfegr8LLcFJOn0/dmbfJqqSSPj4SoBRnP
2QXnysHJm8PteWGSri790kKtNJ68OCs22fQjphC5jH9Ai97Igpz9OVOzfmZWccK0KXKjTmAWPcpN
mb9SKXfZGgx3oeoByRYGfB8YUvQLHos2o43sCV7NPbp0EY0f0qhbOcBrJuZQcrJ9uqhxy0YwkecA
d8gwfgKV5J8XM3BKAYFGgRTtKHXCvq6I3We4x6DIUD4XjfYTHNfbPCxXHvVL98qpGSU16XhWW60D
M2WGfz0IsNzH/A6kl5m7of17bu2uPwiXrkzw1iD/QiMIsB/FBfIKvZPcxK3VyjgQon1IJnvTjgwA
5jCwwTnyP5jD2JYD2iqoMqnxKJmsyup0PK5D9Jr0KduYlRUYZY1ucXxXrg1XLwV2wO/+tab4RdWP
o5ZIWKu1h2loPMP4BIypNbcx+tPFWgxc+nTQkANXC06wjV7luReylBtTPEywZv3N7I1r78bhd5a8
ukMI8N3nyNaUbpa+HSSlMH/nziOMKgsYoyO6hlFa+ZyPG1OEpTdlbIR4bAI+F1v6ndX9df3zLdxa
SEHwwMT03fxsUb0lHoUrbORyQoBVCyxbUWTuDDxdV+7+pQN9eiMrH86OEgtUkbiRMxAIFcC62PTl
z1cC8O+siIbxO6Bqzj9WWLqcfWkKl4B9sCKD5mcNrr8VkMSSA55YUbNEgL67fho6cC51Lmom2htP
3XteWJhqy7Z2xHZ9tKayveSFpyYVLxRtqVsAUwNoHL9b2aMT/jbGGw4Cg+wxzl+s/u/r+zh/CeXC
BCLt3320lXiVtNwgfDYXh3fOuHfFZqrf2NoFuegPJ1aUa5mb6BrTeR9rGx2qAYpgXhrTlVxp6Tid
LmX+ESe3iEB/Tx9cGAHGyjPGvd591uzJ5L8sc/M/bBqG1fBIQZ/IvkDZJV1r6wKb1qP5k5A2oHxv
6Z67NvW36H4ndpQVJY3bAXSAFdHZ3SAq7ZSgQtOTbZq5301wlGHueuUqXjOpRAi7GMxkwpguFBlQ
nw2DOH5uJFThkFGZv2KMd/8vOwl4LEQYUJsm8zc9+WYyapzMsOfUPdK8rL8vhwSl8CczXeuaLDoH
IC9ApVPdddUWKeCQ0iA5DDXZu5nfadm2Bty5cDcVClzX17S4hSemlCNVoDJojxSmpHYkqeEZebfJ
skOEYk2aHs01/MDi2Toxp5wtymlMAF7FFpJqm8bhbTQM++sr0teWpDgieHZyzrp59+SPwnqWui8w
1e/IQ5sc6mmbDr4VehlgwMleA1edxb8N7rPVPkor9RrtdeXXzBt4EbNOVqz4aGJ0QhCGX1P3flff
omvrgcsG3I6RV1q3LgoUBtlWzW1cbFY1SJdeGBhpoCCRoGA+ADTl3GM1q0ojp5EQs3eM7ylFT7Ya
7rUOL3c93UlXeFNRB2P9o3AzjspFvvYp5j//YvGoBZnoQgLHpvKM9Oh9D1ybCr/TrRtKe6/WMq/o
vhGr91hO9xqLoWQU/mRW/cHISnRQfQ15A8i4UIsCogdgFfXVy3vBgZQEPtGstBv0yx6kTldOz5oJ
JXUAFLCPyhAmapyj5ymqcVXIKHq+7kPqtacuRIk7MXiz9cmFFWfQvAlTSwxUGc8UhCfX7ahh5x87
EIXELYEqrZqmDLVNpkLiLcAr9tL3tgfizv1kxJtKpndUc9YewOpBVeypCYt0aJxFoQDat2xAu1HH
6OX3EVoMRvU9DJ1txKNdLNLt9VUuWrV0DACCvxJ1GCUEDVlkNhG02P1JZAcQkJTZ34Y+oub+mFMd
/FUr5i6e21+rPLGnhCNjKOxGq2Av6g1f1tLTGnSQGEGv42UwH3JwAJhy4yYr1/5FBU+1qwQeppcR
gbRdBk6VaUfjLaueJH0d2K7FaqXYiUaCe7rYds2NtTY/s+hJJ2tWzoUVankX5bANag14jmV6ZNQe
ZRbd6ebgTWb+5xMReAv9902VE8JGFxBnMa/VOEZ67gEstbVwO1/3nMVzeGJl9qyT+38qk6irZ8+R
rov+YftjaDoPHgvhT6h4Xbd1wbr89fkwIA8+I2QcTE02sjaL+oZhEr81UdGKO8jtVPavYh7V5uEr
2Nk7j8ljAQkESm6IuYuTn6Fl+X300YuV+DN7ymkU//opjssQE9DDBb7ifN29obd2V6LdOPLm7xyq
xhiYi7zMiVYA5Uv7C/zkjGAEIxDurHM7dtlrMRiHMj9NrOLVIjK7qcOoO8Z4Hb6Zefq+ssXq7TSv
y0WXQseiZi5k5VkW9xzkBxxKJpmWBmBBxmCw6L+jHRrKQ4eLqrLvsiFowpWIoD6avszOmhJAotmg
6FOcFaq7Vt9FBGFW40dUX9gubSTxiDCbR6c9xNnb2EGuzRY/V9Z7eSoBXEThzzVm9g+i8o5U7iQh
etKZ6OG6GM+bWvuoxeOH1lBjk2LG3ss7511L+um9HUoZtAlYrZuUP0eU/hj06I06dXqvodC6S3uS
eFEEBoHrP/HyPsXvm29tzAShhKfOT2UaaTSgW0H/Ql/b8n0oPq7/+Zex//zPV05wkTcxy2MdM2b6
Dg9k23gds6cs35kOJF/WGNsvj825McW9WFKwqSRYTJgFJIq9jAK+YBkr0PGFOD/PRuBfGGOZ1Z0U
dzKatkf5BHNzqP17zIZcwA9KgYMdAUk7psa3arht+i0J74x0LZu/ACGCHhFOjO+EYvwXQcD5iS3Q
9c4q2kI7Vf+up0EGnr+qByQIYng+SL3qZvBNVHvd4VuYNtvQvVudhftC3Z4Hp/knUFBDza9bVEzP
f4JmCcsZezi1LcuNXgYp2PcrfmjZJjY48KwPXZx6fYJjDFmoSgecdjsam6mDkHcwsEcDgKZ4XyF5
k6GXGoPfJrvefi2gj1gHlMQ+0VIfesPbwWG+DENPJGjrAzPAvRESaEXzk0GIOdXu2vJHzv5u6hfX
eWDuDnK1uwjMURi5z/KXzj4UxVpVaSGzOF+64s2c2+FUZFh6FaVBDD2fEXO/kfRi9jB2AYVeiEye
zW6tPrJwiM52XPHrBHVOLRtgtpfbbgBtC/bxBZVKOFt0xBzayq17GS7PVvnFyX966w5D6jQRzAlZ
eK2UHskO6Th6be8beoy+zydx1iCeC0f3dIkq8Q4v297Sit70zBHI0nLyDC1HA3tNycgw4JyXzovi
4zz9iNKxcuOFUoZW2sGOnEYfYjIoYrwU2d+z3HP3ZNual7rBBP1y+T7UaWDpW4N+YlbeG0wLL/UB
0h2uV9K7YfwaKdC0NdG6ryv32g9Uktcwj5gpdGy+GWHznQPasV7Bcpib9ZLBWPV3JnWvzoyNHT1O
/IcobyEe67WkCIoRshS8gE7vU0cbj1QPTh95tX1vNNbazbb4vdAxgQQiEK+mygCJYT0iZYN9jCYj
0GzfTb/x+KYC0Rn4vBIXchX2s4Nx9Djy3Oq9K71u/GQABF2/XdZ+hXIejSoc7TTEryCt7bHwswK1
4TpV6FLAByXLf4tVzh9xRJdk4WB6Q+3S52LSyUw/Zd6O5lT7peu2XicmJFGhgeHdIo83XRd2XtIl
w6ah3Pnj1BsjSxjNQIaKwhg6/ufxN6wo5F0TCcIBgN0ye9jyqdigk7SSDy9kBqYJyDVmQDACAiHF
czMZSBR0bo6QX08Olh75brtSPV9IuBFnwGTszhYAcFUs9MSdykKHhax6yo1tXN9Qlnkxz1GvCTr3
wxbfCfwYb1X89dMcxYa434cahFyv193o68q6OHQnv0TxI4GhVEob/JIGNOZJte8a5hVpdesYBzc0
fK0OdJqhs/5AmmdCttF0P8pvTINmT7LvMHyeJNIzMJ6DmmHjbHITRKWceqBP9vLsw7Y4Xn/l7vpv
vqg0fWUCoHVC7xXFHv3LaU+itJZmg+0OcIO4+QC4zLa/azT26obtRhAxhf2E1nxQ216nr0FoF08d
Phl6UyjKotJ27hmR01ui55PpddkgvK5tRJBr/SdrQctwfZGX75PZQ/6zpHyXyAlDRmtYAjgBCgY5
WKG3rTneWJAx+v9ZUo64keOjhSksRZQEITKQqcAINMCu3cpb5Iuq7tLX/l2TeruyonJsGSOac2g+
OZghMfBfs0PZYawKcu5asjEQ8iMdg2X3OtkZ9BDxW+Yiu3vL3A9avtnOhL/5Mcg7UOh4dfdQuJji
qTbCeEMGL92n6zvz1SO++MFzTW+Wx7AgQnL+uS2ahaAkwg+2tPB+jNvAru0noDnwUB7pNjXYdiQT
aivAhLvujzT8VdcaKEMhkzK5fSDafiXoL3v+yQ9S/G+KWTWC2dP0CmvaCln6Omm92IVKh+G7Woka
y21DHofW8my+EhQXXB/jogBzzteebn+po54cutzItYHnCBRFG6OCpN2FmHloszV+5aUlwo4NugE8
NaDhoaQpWpMCWWjjYgNoGlzoESR5E0Dkg1y2oPIMG22L/2+4C8N5ur1GppCnEixUvbOGY1z+JSfX
gHIE9Z5JTgqEmdy9j+z3kd40+T4d3un4lIsDGOSYcRzEyjYvJdpnl49yHMGbifEqB/ts2t/06T3U
wl2Ggezisea/sxYMX1sCMsEVR1+88U4uVmXTMxrKJM6x1KRufo4RDYSrv9EWCAYghlxhvoTRcONg
5t0lPQQU4ydr0B8wWbc1+3QFjrK87Se/Zf6tJ46GCd7MJPPt20HCvjB3EPsi1p2YbM+NHijoXUl+
sDHsla+c9kUHB2B5HuSdoTDK2TJbPKKhpm16DA2DImT7XGs9Ubgrb+jZa5SYglGp/8woXlUT6Ina
s5kxyv1y2EHQPSw2dHwWFAifbqXI8XVcrplT3AlJv9FqJaJ7Kh71fKsld2As5dHfWeyi8LHJC9wo
vig+daZ7+Zp61PUttQk5/5RZkmd6myFc0SbeDC556Km46zPn//XlgOI8NzNlKUpuGdZYms8NgD7W
xxSulCUXD8i/Xw1k4ucmBCcx6UZ8tXTSPDJUfq+tWFjbK+UIpqIlJhhJ4PZxvKMgGxjH6OCKZnP9
qM9erPrDjFACRB4UKhf89VE1ahggwSdparrhVQJoyJ1eteCcutWsNYqipewSd+fMDoKaDTqD86JP
znLEnNJsEnyZSj/08jfGN/aY3a7E6FsJRkTdBzJhNAQKFLWdeZq9I3azc8YXt9t35qfL7gn9FPYn
NL2Y8ej+H2nf1eM4Dmz9iwQoh1cFh7bdOUz3izCplSVKoqjw6+9Rf7g7Mq1rYuZb7MMCDWy5qKpi
scI5tPTbqvL1/iBZ37GA5mVUFeRCa8Hn7AdzN36VoodHZlNKM7W9U1OMMdQV/ak5BPRLwAIDSmyR
vEZRWh7icUo8qZfv7BgT59e/0prbIgbhvp0f60DJ4oKRhRHsUI8Vw6UDKYLYdjCFrTXyUQkrdDGN
CGNzZd97upM+xXlReGY/AQA7MVRckV0BICCRA/B2g8VXdCNAT4LuLphx+EHOqpYnhTQyssPkQ25+
ojBf2HdsQv1KhJTDOwIvibMZvahkO6+UzNPS8bbqPiRH3gBvQHDP8mGYl8J9aCfTtKxhsxQKWFNM
Cerb3vYso8CIfWA5gkttjrJLr+OlcZ+zcsrMMObTG6Z77CHozq1pHodyi3WsjN4g471uPvzHwgPp
zIp5cXmNIkUFK45r1LFUk8p42nVsnxVoGgOMkrgRTVvBifI68kK5iy0qVDuhEoQWU1CiDtoDHaFJ
ygCw3+AK1F1Ze7Et4erxHNuXJ/slFZn5V0lWVXgwV73C2pU5IJ7NTD3tTZrbCM34or59m1t35dh8
6mbx2JiiCcy1ygg89D/BNne3RUzLc5zy/IR/7vp3Rf2MHNkn9nPV7GkKkLTpgViHusPYoiFIIS5k
o7qO1yfKINgvQlOHn4+U8S7RmF4Xno4NslQaYLfHsIzdzgoyDNhO4Pbp4p2S32sN3aT4+tfN68J3
OPHqeVSXmZpmZtYUXqtvpHCjg8qCYYWv9jT5Tha1aS4SYl5Z7mJs26LKsgTSNO2RohYxYd4fLUEr
fu004Dl7RoNCsGjklb/veaHz3xcXlzECFxL7ophRJnegtHenQkT5flGP5UVwcS7S7KqQcuglSQ+h
sUH1RItRPJRPRvgtmzdFJbf5pYEMOo2xkf2GiUtM1QHtEYyXuWskh978KUfvY/1sszC4/oHXz9wE
yQ36h7Ax/vrRkqyoE1BFeB15LbLPln03pk1P7G3RPOuTD+Pz7WoQBJCL5/Z8IpihkbEvCFhDW+O+
tJYYVR7bOPTxRv6tv9dARtuBm8HLng2vOyj7OsCWqVBXPlh+SZ1vWgwvYWqWH92JUwlUXyqAiYfN
GKjfww90bH46LhY7o9/lrbkp7sBZr+3Th1QQpS8uullddNLQHMXekcFP3smjHtaKCfrtcHBT7dUE
ggYVlFxWdUORGoBPeFRa/EwUepzagGVoeKqqba3hJxa/MVno4eYZ0u11m5kvzGUg/jrGhSjOY2r0
dG1gz8JjFD+XfLnbOeV2tAQKrfnlDAjwvwpxTkOGel7vhBQ72w7qXWuLLpTVj7IQwOUFfWpUKkkg
IFU9M3pJ2CYWLVxcJJk4KmAtzLVLTB9oANQ+Dy5x3EhNwnKAKiZygElZTMgFRfYDW0CJcsQLF2NI
QOhye1k0Qrbm12eSuTta0nKiGbi4vLh+6FK3Knw5/ZGqGyDpIRVpIncQLfetnOe8fAHQVTypsRXK
S5Rt5NDzPEc53Vfmvax8msPP65a3ch2dieCeuBjbmDQAb6IcZHsycg7LNfcRcBtGW3DvXTxn5g+3
UIYfImsZBW68DEka6Z8B03eThjNEHTgPyehmVPOp9tnk30zlScZDwTwWQwzssY+ksF0ZxNu2Ee8T
ZgJ+oPEj80UNZa9QfyYqGjgpGLiN8n7AkFYqibqaK6559rO597GcMLwkWvxswOsDTnDTK69O4ktl
8A/fQcVbBdU7LKkanG9GehwSbB5gZMmc9NfEcYqPCBbRgPNPiw9wBMRYWprAfZMBCSAamLqMDKgK
AXoVQz2Y5kCAOHeqPq+LkkZAKs3yp0o+lLlAu0tDxv/fwjUBEQaYBjntCkaSJkzx/2+xOI6lY0wV
ZxtH/nb9DL9+5nkYhRiUyC2MWVhzcDhXI9O7yagM4ITmyeMMdZBtZG07RL4ZgXw1vDMmv56Heo/U
q58NsBV5nuoaZDOJgtSauuDVwZsPKqvYoTr/HTQmSjqqULeufleZeQS87HbsVFEj7PKCwqoA/pnJ
PYHmxA8N07xU6pxizK0aXeNZ3jJffi1uwqN1MhqPutap+IWJ+0N+YwmSjYtuMyiDABKAvT30EbEk
xrdyJlnuJCIjFPamOQFzG6BCn0pcmAcgMrAMjX9KbxtaTwyo1Fr7UA15GSENVBrNV5IExTR7QrYb
5W3iVWBJN30NS8lB3zZscAuzK0oQHeYR8AXqLH4Ora597qcK306TM3unhqnoZrx0cozuwfHQEAMS
K4ou5x+sJnFeTyNqinUZbRwNoybDmwmwUkVwA6/KwfAP7BNQ+cjSzuUYTCExKyCnUB4mrGRH9neq
3Tpp/NfZEfRZyOHyCdPBoJqDD+JFGOZkp7Z/k7p3gbPxj0fYwJkMzqczM1TbgUHGFD2mIYDWi6C0
MGzW7+h0UpsHsFPKzvdRhHc6+zDv4yb2owFIh6IK1rTOj7DuitzU0wZtVT3CBhixsAbh5IpnSbbt
1mpxHGc2eyNPwx2SU0N0i61ojVlEoCXMgM6Aw+ZCjBLmjqQ3iNPpXv0Iv4Mm7Si56ZPj6fvQr74x
YHPtUKQo3ZviTr8F6tHfW9BS/leSsnhbSQqA/mSQp3pV/hmZB3TLWIjVE0E+uhrA/mj5lYQtpADu
g6UGgxS7fQTxmNLkAKx5uW5Aa9ELi1VoRQMxAOhZ3IfsWittiYYh0qIk92pnnGJH25ohGulF5dpo
kl8XJ3K9+e8LlUzQV0iJjVYzdt07A0zqQIsi1UETufjK0Z25BadWGlcjdTq4RWg/GeSuiQZXywS6
zO7L+wBuUdmex28xFsuFEUDmSJEyk381pe05jeqq8ffrp7UqAStNSLMxfI/3z/lpFWGlqmo8Z56W
uXF0rKo2ghni1c+/kMB9j7Hu7ZxkkDBUDywE2uqTnB4Qt1xHNH53meLOLdGZ7xKdjHmC+FyXLmSN
iYFBuOx0Ww87ud6FcVD2rgFY6Cy4fm4Xtef5ZlwIc7jKVo2EuikVCGtqv1BP/bgt6sAGim60M9Hx
RnOwvSsS4DrsbMD5XBd+MSPAC+fyDgzzzwvBEF7ftg/y4EovmOwK+u2v/GT4J+CAgCt1+6bs3GhP
sNmAorw3uqUH2MGgcFF1vP5zVjzh7CjU83NHOzzSgG0FhPP62Iye6uyiWBAN1y6D5WlzjkBiJwyV
CSK63O+GvRq7yPF6jNE4G8n22mp3XaOLMdr/d8BILVG9hDHxtcMBRCp6mQx4LZFNS+/l6Zua7kAF
PsaeRX/b2j7XP4gExG8QklTy91ZUvFxzS1w8yKFBLYInIeeWYW1GaadB3wIkzRYotJm6va7iqgQL
WOZ4dVrA6+QkyBMhmWpiKi3WWlcpToCAFZjFSgEWkQu78DLwVzHczvtjU0tyHWYYq8dkXGgeivFR
cXZSdopoUJl+5GTYCgFUMf4VTMCtBYKFYN43M4tFlDEIBhirI20V7UdKb5XxpSU3CvWvn+Oa8S9l
ca6YjghF4OgDXAOA79vxO5nUGykWzZWINOJdrC5zc0whJdY015zu8vKAB3Bo/pDpLkxFqy4inThv
6yjFgIk866Rhd/ijpTdp/3792NZuBdBoY0Rcs+bdNi5WE8CwNjXtkHiEeu2bTfI7YYBd7atpDOIh
AqWP2YqWeNcOca7TgjxlHlvkt2YGKdYSByCkXpE9UeoVtifJL5Xijg7g956v67dyhGBpAT8C5nMA
t+pw+ukdUyrJhCzqoPKv6uYzoZhGyq1kFLjZiqSzPGTWepHvjMDvK1SKPKSJHid7V/UgbRMBMqzF
QwNEgBb45hAPwdh3LqSz1QRMOkiqaidCVuU7yQ5FnTkBt+QXTIDryWuTP7UzPh84Qrv8WRLRL6zc
ADO6EJjXUTaZwSHOf0Ekhygr2YjICQb9lTG5jap7Pa9uJQX84dptLGsb28Dj8/pnvFxdRhV1IZYH
/VaGbuZCQJhMBmdXASjCGSw/Sl61Ud1JknnTkucmig8sbn1kT0DxwyTeiOnQdMJ0tvWip/FO70Db
pPy8/sO0FWPGD5unzGwUckCgdH4eTZSyyirho3YltQDHirKb2KgAF5yD0/AVVbPp3XZyZ4/1on6X
6mPmNx3Fg4WoIKyIKEAf6ymL38qGyPcAcUxDX+6pke/CNuuwjdMP9KYctCHBkL+p+ZYak19dyiJA
dgJU/ldepvrvOGySTasPI5D7ElP9YbHG2Jf9mB3GyAbZDjKk6bFzGgW2L2fvYVsn+6iJ2w2mA9ri
KJWdgxFFVgm2jFfqt3iwzo4+U/IA+ZoLX1VbFy2r8PjuanALPLBiUyrRZqi9sHAw/A4Oh+GYC/EM
1/zQwcQSGv9f1DXce4AaMTAoEwcJoT/44Z78AMQksHEdL3ejO8MjJ/lxkEC2fd0O1vJQYymWc/9U
0lKcgp175tbasN2wiVy3OQxe961+qg/WX7InzrWApTTOC8FvNI3NPNqZFDuin8IGD0ewvAbXlVqx
7aUUk8utG6ewYzpLMZpvJbBYp5ONbnzWolqzCYtv14WttBjPdOKra4pUD1OtQlrrRtvBx0KCl95Z
twAuTd0ClPau+i3yiR8/Pmk3DehQ/b7xmKgwuxZoznTmbvhqwD4naMTQub37SNzsNO1aL35ygt/q
HntabrMlNTCWD8P7de3XrfZr30UGFCnPtjgRJatsOUQltfGbBkBMFgosj9dl/B82+kcIZ6P9BK7x
ZoRudMN8Y9fdop37vTj2fuiybb/rhFF7pXiDw/wjkDPTrlEctVUgUN0q+SbcDs/RQ/VtmDzFdNEc
9a7rt3qGAPED0NSMcslP1vVjpTu1g8sxKT/L6AgUi74RZLTrItBxm/nfUPjmFKr6Ju2TeRZynmUA
G9cAfPuWCfRYeRKARP0/IfywxmDHFsBbIISS5xCN9UT4cBWowdfLe3S0x7RAriLVxEUbz+xuQtHX
WMkssfgIeAvUy7+aHOcXIxgIkMH0KbRQjvLgd+ydWRst24/96/XPvtKJR+AAmsf8iALrAY/f22mp
FWEBEY9Sb/hJESKwmLJByHfVp2Q/eeRh8FrRpOrqN1rI5FzJLlUswkWwtWGjf2aHPrD9aVsd89t6
T71oY+xFj/vZsrgS1JmSnOXlBm1Mi0Egticfi5fkmO2HACzaghixGvL/6PWFPL/IYg2SxGYPLBKP
bawNmq7txoA67P36JxNJ4R9rZQzEkXo+vZ8gnHwIj2rlSr62vy5FcGRfF85CFztSQ5r3kJIewy3w
jd9anwXJRnQXr+Y5C/vj85xO0WmUDpCjPyi4+umhCUJ3/JZv+4frCq267eLjzEa5UGhSLYBPahBk
yrsJS03NPlRfrotYafcb4PtDqQCcTRYGMTg767AHItMpKTwlfyfSDXJHv2LBaD6G1gbMZpn6acmb
yhIUJ9d8GLBRYPUBFzTot76ATReqET1MHb0y8K06FMfIptxVRw3c6odwF6muszWIW26Vp+jturpz
0ZPzqjOx3G2fp1TRYwKxSnuD5pmk/RqrU45c47qYrxDEy1FUkGLM3GKgbOYMHk1oRutYB6ALa0pw
vsQxOyHvB+9xJ7U7We/syDUzMvywS727LYeeaK7MMhJkQ9be9NbQPGKcF4NkmFksXppEz+7rXOp+
EEeaBGn7im9iZV43AA0EA8Dk3rmRRZ2ss6IF1oM1SslWMic1MGtnT0iDvT8NQxijDWAW3LVMNCg4
vwf4QwIW94y8iuftBXIjMCdQMrDmbOGhe8VMU6CBKcCX99NNtamYKz+3u+ufZSWIY0f/j0Du66N1
jXFFEwKd9kHDdLkl6p2tmddSAPcConoEMH88/zxFCzA0AaoQENzIIGLxryuyEhiw6Q+6oxm+QkOR
//ybSTWru0RBxmCbNZZas9tS61xgRAuyn5XzQr8Wb/955A3FFO5pVRYMdPRZjwed3fsJoEGaQZD6
rCUNmFNFe11Db9jhuV16IFD0rIEi6ug1SqCWAetUty2Bj6VoAlkrHwc9aAP7BTOSHGbbzg+NyTrJ
WYhoGoPIufxohjtaBakIiW/N9c/EcEGb9X09pCOyk3HrPEU5yJ+qR+uQ34X3iUeRp7oZXjibFPdf
LUhSVl9Uyy47F3V0LcOuZAYNlSfjSb/RAylIf+gPP4xb7JszL9tjIK3bjYXrJXvNG3fpthc9AVZM
5qzRz7lYZjiJao/zIZfvpn1KRYOpa/fVmQDuK6aYFzKSOek3foJzioYuiKdc3cdEmoz97h+mYDZ+
9X24PFPuc8ZJDkjUGBYa77tTZbqlHx6nrd650w1Aoh8wd/KGlXLvFTAt79edfL34txia4CIzsCW0
XFehavMt3Zf7xPbZGwBhKleZDcmjj9nm7wPk2eHOLrS4leORTSxP5riCrRdZCqJBBJQisg8upKRy
atJi1qlUs73JgN5EBDqsuDkSGs0w8RTBxD2/1WPEXYjV2Bz9YQe4GAl1k3BXoz5WCbxtzRIhCHtj
AJXBbBf//FTyLm/VIsP4qtkFlVZjWemtkr+BlMa1QiXA4HMMFMVu2/aFH03Zj+vWsXKQZ9I5R2NZ
Jks2JqG9Khnc0r5VRNFk9RxNRGU8s3Ar8m9GrA+0FC1kqIfKXSZ9DsOjFJ/if7jKIOCPGE4PGms0
aRyI0aJjlB5ZvDNEMFOrR7UQwYWMSZVs4MJgD2lQ0bxsZZdEz9c/xsp9fKbE/AsWfiM1UYP8Bkqg
Mgz2qM+YUcy9icbR5t/J5UtY/sSNjzsfTUo+U5taOwP3GKSkEdgvE+QWMTAkNbcsb5FjQt5g+FMb
kOpl6F5C0V7FyuvqTDoXGzJJY6kkw+AKlm5bx3qSWX0YsTMTaSZ2HnI/HQoYYru9frQrGcKZWC5g
JHka4TaH0pP22IbH3DgNyrvWfGiTd13Q5TdEImLp8jxGq2JohsupQCBVm60MpIikkmM36+rbwgS4
rRwLnj6X5zi3tlVFB1oUkpCLETXa1bQEwirGclowHJ8IAJbq0eu1vUyxsHZf9oI8e00xkFdjbgJu
LOt8OxgremZOiJV5GCeUlJcsfpRawVUlEME3fo3OLJ2wgghidNtG/6Z1pt+O/vUPtHIffk1pA0AV
+KnAi5t/xcLLQsWhmO4D+OaEbeBPG7wDnwD9ObSaSwES9yGdzKfMF40kXAaPc6Gc2Y8Ssfp+gNDa
6gMTe2m9qPy3krZBxMzigelIzBrxb+Ga0igG6AREBOUz26BPukm35d455vvWdMH4tdPKV2tLvIfe
dY7p1jka++tHexnrz38BF4QLXTJLGaRxnsVc0AEYasA0hkLn61+LAfD1/GCxUSZEKDv/gHCvgjng
WgC73IvhHLRhY8nPnWi/cGVK2Qb5CrBuQfGkWxhIOhcjt6pTF3mBFNEtHjOQSLlRkCoe0kQ3uUm2
oZ+7GiakTyyINsWTcNb7Kw6fx+lz+VwkqfNJbZ15j6G7mTbYN9no78rtuFHd/MU+/bK2339dP9aV
Ov+ZQL6I18lTU6Q2BIYfIHfqZS97ZQcAmwfGqRs2ymfq9q5A5GVYRuUGg8l4FiJoGvw2VCqPUgPK
ugxdN+kpva9v2VNq+ebRJEjHp63zoXiZX4eeZghLlivGin441nxRtZhfjlwYMKTRVLIwghXNKHtT
HT7mcnfbT1K7V+RQEqSTa4oupXH+n1kAVpc0AM+UCcjtdPJ9KPNnNXq3J3U30k/Bsc4dtjPTwdok
RuyxdqVrgBjhc0opzxxj0NPWoz0mJ70E9ICN9aSAG4RGQZP6bACRcXBd6IWGXzKBMmqCQ8iEw5y7
i05HtctHyJSbH6UVA1LtzWwMLGm+GeXjdVGXpdNZ1sxjBbBRNAl0LhWLYkumbZNj/Eh+jgZPGw5G
fhqkzrez3LX0TVJjy0iEwXtxO30JRSkOK00YLObDDnOSiDBatl6F4QCjSw8xTQIsgwgu9lUxGhYF
sKYHQXxZOOrGomYhFtiqaddkDmB5TqrIQC5uo1mVhYz574srsCRz4FMhI7JIvVEa0J0B2Fy0dXjh
YZwUzsMAxqd1tQIpDGvLBJ2VnmVer6L8EwmSrnWDmAs/soKtEoTsc4USsySpJEEUNqSDaYZyy6ln
15NXt9XeqIEVVFYYnWxsXyeaqEx7kYp96flHOOfbk+Igzevj1ssksGyOvjZmoDDVXlIp/1BCuF+O
PJuKNivXdQb5iYoVBQwt8NU7AxzvNUEq4ZFmF2pupmyZs9FVb8JS3wSwUsW1ChGL8qpxYqJRA8wq
ABb5hRK9G6VSdaAqgPIMfMlidE1R/2VVhjnTsM+ch7LMOfdQ1JNTEeiVm9GhVrcqIztCfgtCyByO
LkLkQgrnAim1m5z2kJIAL10ZY7eqskcADt61ug2Eb5ALFE3j66zHvIDx7DSliINwNV4ufgBnsiHB
+6zCJI1Hs/EbCNgAm5D8lDSyk7vabejfc23A5RfiOCM1CoX1LIS+Zbyl7DUZ3mjyyjrBNXdZ55p9
AY/UeWYOxGF8pztEd1ipOsx6TF32a5LtX4U6BoYFVKs2OjL9J6sbN+mwTdhpyY0OylK7QCGzrFvk
pGYM4O/hF7GVU5Ikrk5LQSF6ztguv/l/P47vkGNGniZRiCPvQSKbHCZ7C1JCB0sGqCf54Cq8bmLr
djwPIYPXHJRZnB2rDm0Bto2jKO3RBRKi30jVXi9LwUzPavTBDPD/iuEMedCVHigKEJOyN0ruuin1
R31jAyNirHbp5GF9I/j/U4yz3JEqYR0zSJQLoBDaKE7bMycIHUQUWaIT5GwWDM1EV9r5BK2XzLgd
gFFAUtG+8Or5WZhwBg8XiNj5B7tuZSRR2qL1QlB2tNlbn95GIGRuw+9TssXV4bamaOpr9WK0ZXTJ
kHcCNoVLlXLSddjKqhB7jI1d29u+3erOaez+esdldsYZJQVNMRlgztyHypCSTRX6f54xUxPo+3hS
gk4S7VKsBrKFFO4rFbYOYMwJB1gb5Fi2Y76JqPRuUfAQq2r3UIEOTGCAIonz3xfpS6WFKhsIMjGz
CzdV915/sXAm+7KLbgDbsb9u7qtRY6Hf/PeFNCz3pGZXQxqr9yh8pM2N0ccPU9ODcS8FdGWyvS5P
pN1ssAt5ZTGxNGkgL8e8XGFp98REhcfOAwDC3g6VKsJhWrfG/6yEj4o2VXPLSmAlTKGAaXhu2s/a
+jUIx8hWb9w/58hXgqkdJikpIYc66kebpUAzTUvpoET9EficzFWGwQxKG2B8MimKgKrsU6Lkr3ey
4BPYlEJqDeBRULhyPgESj0pLKmwupFa3HczyHTuuD3//AZciOIdwUMkMOxUi8AJzW/0Alqtgku6V
7DWUv18XJfp2XMWlTRB5lfnbNdJGBea+pWLFpnIHIOxeF7RqlA7GOwAJr6P6wl1mKHUWqjPCKGNy
KurNkD1gbcI1m7c4FKQQq+62kMTdZ71kOeU0QJIDwFMZVrEp0SUrGzAj2thaFc3fr54gxnDQgsFC
MTbSz71Nl/BSALMRrLKGpETxC/RW6aSezLwXtHpEoji7SJuMyESDKGIpTza44lOwZZW9uW8MR1BY
mX/1Raaz0IqLkG0qlRg1wyHqkfMAvIfaHbofui2cZ1v16YUcLjamelSGfUxwQ0eBNvklaLkwau6X
sI06f6Y2iOTuJ9szqMAcRUfJxcjMimdKDxxlrQEfQAXxVt50bgak0r40RAHyshI336MzxSq2zlGq
4oeb6qIiGAeBNCMdfudE8WQ1urOHaE+L5FtYFgCcaLvPFEWzzCmPsS27MSq8KQCAUTN/AxeXILNc
TVn+/B5+wJpJVkn67uvU0TyWMcWtMzePTdCIbiTTB9ksaft/OHFswgDIBUM2WMHhLEqqckMbygZf
Wq4wgl9agV6N/kQaHxekoASy+rRdCuPMKmdSZYMsvfWK+qCxg2x6enJE/7OyXhITZLpvMZBcrge4
y3Lv18XwR0HOpPDqpBY23uAyyk2Z3BUAhs0JOFueMqxsdb5enSJ5l6VBC6ZRehrtndLfxPTRSrDr
dEBp6B88eHEEOjdEL0mjFms5fk5rRB991v4y1WxLhlDQ1VmL68u7ivuspkNtiyowpQbY+nHxAGat
DSDdDAlsf5VA1lpQWsriviptY+AZ21AJruthtjeSVHfUBc+hdSE28ngs/gMnhVMoGxw7aSXYaYY1
HiQZXhGFB6KVgjt+7ZYywanzv2I4XZokr8J6avHOLU9D82xK7be2vK1yujGx0BvrjnAdcy3ULiVy
9jlpeimnFBK7csDs0c75DeW025G4N4nkTSAMZuXmuk+sGoeKEQi0QGa+P+7Sp8hDaTfgLOWIHlPM
+UtoXuX01lGeAYdxXdZlW272v4Uw7t4neVRGRgL9EqIFA3g540LyatJ4IdmwSHEVFujKa+U81A1K
JK+d4uai99LlLAb3G7hkICqnHLgNUNg0wef6MeiPIKkvaKBLiPkkCFHHtPW71noX6L76bRe6c5kB
sazYAqoKvBCwhmjAyOwBhFW1uiFoFkh5AWZLNER0X8Fdel30qrssJHPugtk8KQWAJHIS4HPI7GYy
hy0TvWjmT8dnI8DXQbaNVAMb/rP6ixeN1E9yJUVd66mT7LfUwKuJdt+uK3LZvfr6dn+EcKlw7zTU
cgbaeopzh0lcqr45zraRjoV+y5LSq98cddvSW7v6SR3BIa4Gg4V+nJ9IdaZLDOUeT0PVuTNkd0qe
sa1K3Eb2TGdHJEuEb7KWAaB0YKD/jyFgVOvPT9QgZSpHEyRK5BnAMdQBFv4mJD04sbBnRHd2FQiO
d62ltJDI30fMVnPwnkIis7YUs73V/ZhNbsgqv4ypqyE/bwkAhf6WAkadv+oXGhXQR0DhwXkkZlYB
r2VArCO/lkkTJLKJrivbCbRbtdCFGM4BB+pkPVgvWrBQ/KQdiOqOCOGuHdYYdWCuoQFw7clsACQX
qPFHVA+uUVmC23EtpV1qynniAO7OPI3xE6waiHWxscn0x1Ef7ptOcHWtujz6Ow66WICi5AteaWNn
pTEAeqqSju3wkIWnMtpfP8/14/xPBI8hF3VlXXUdRNTAx40t4gO57F/yoz9a8O3GQgmxojFrYWBC
uskqPxoPcfz7uh7riaiuAnQGKIawRc6z5UjJE8mGFPDlvOO/t0pj7xqLBGk4nUpD2/bmQwnwHGTf
leBCXP1MBmBJQUaB4jFPmVWTKi7ayW4wBJ64vTaibPI0qIrgGFdD10JB7tZFx7+YANcHBZVXMsSu
kzNsA3f7LnzX+o+2ngSethq4FvI4f64B0pf2bP5sDkhUp2Gr9jJGzUCV6LC7qDa3c/cjyRX/+ocU
qcn5dzGwQZNnsUAXepXCHyyvY5dq46bSPhRWBL1KBI/91Ucj5r+wXIZOFliQONPpQIzo0Aknm6gY
2lAHEF2QU6KQrW1Pt6nykijjbojwM6xxnsFDZ951pDcZHV+7xd6R2W+uH8GqT37tNwKR0zEuIA2G
ZOxSA/Y01cM2V7vHIRZ17lbzxf9EmDwVAiN4e08xRGCNoDdu8U5Ls62tb7ThX2LlQhCfUHSGVWCT
H7mhGXoJoGU7gOaQbNoBkzu4fmyrbrgQxaUVKmDaE3n+jIzumPlg928UiPXXZfwfYWbePZ2/Dbp0
59d5adJJHin0sYoIZVjN7bGzk+U3SQiMnDKgVqCCBEZpRU1BoWDO/ctQ6kisQDC2t4IwBPifFhB9
x9Laa0BqbO60+ra2/uUCWhwpFwNsVmV2KkFoqfqWBDrPaGu1THCmq9/NQKFyLlbOG2nnR6qVeTHY
83crAUU4JGSrA+IO0P/e9U+3avILMVxgqVVztFMTYgB74XbkR1NlblQBozXdhKFozWU1RVgI41IE
DC5aVTNC2Ix4P+a3hIFCM/reViIEGZGgOZwuEnYzUho8biEoKe/TfqtAKQv9xETQjxV9o4ssFhdA
lsIQZAulnqh4iuVxU9Tt0/VvtC7mz03KuXCZkSZCX6LxBmrsFCd+Hutkm5aOoPKwescsLmzOibvE
yqPOdhD9UEqZ4q0Oyhsj2VG80OvIn0QFAZFWnOvaTdjrXQVxUXULZiyiMjdNROvDIp04L0IDJXZM
8LICyMpGAxujHyloO4vvSW5PAVBB0OCoi14LtHzqnq9/tfXHOC4RGc0FPHP4+Ra9k2IgngCjoqGB
0RzAMEtjsOxUt6S6caifgvsOwwTRINJ59aL8I5cfgyyjqR5ZNl+UCmYtMaoQDqLcYPUxtRDB3V8j
k2ieKxBhl8AohhbE2pkIgSDMxuamN3Ybc9zkkQilQqQZ5whWWQIMlsFkDMnaD6R7nZp8e/2rrVrl
QjPOCQwz6Vq5xUdzqlNTlJiuebZgndeFrCaRCyGc6VvApZLGEXqgDu7q0r5FfGpUzW3xwczhkWY3
k2h+U3R0nCPkvVyUnQqRZQj8UCu/Cavy47pWq0F3oRV3lZgaePgSG9GwBoxn2ZzKsNp25inp/hoq
e35TmxrQPLEzjT1T7hulZtyDd1FqPN3q75UijTy1tAOGXa3K1t+uK7V6Py5kcZ+qqducmg7soTAO
KBsMCkigqa+BBlr5l67IUi3uE7U5xmBKAlGK1h21aMS+7ONQAG5K7qIfrMn3GnDJehKK+JTWTf7P
cXLfTZezgaUZjlNFjO+yYACkfjT0gp7IaiReHCR392uZ04farJ2t+zR/JODHU4CPR40NaZxAiNi4
box/lOIygKljnaMUUCqPAoaeEiNbrf3QzU6QponkcCmAkvfMrmWopWLSZphfZXWCPlb21FWpKOrO
UfWiDPnfESr886QEw2iY2JDlxC9Jv8f+rgYG97jzpj508+xpcj4H+bnS6e66D1zu8p453MU49iCZ
uTkVEJy0NmpIn23oRBt7kF2KhKTOpG1BnhgbXYfZfo/HIGHhRmXY7wXjq8qsx0Gv78dCFjWJr5sU
8O7Os7ySWjrg9PCNafpC2cGwH2gVg13o1TQ/skZEwboetGfGSxXNUswGnkvTlBFYADnuvCaX3YR4
DAuOida6pbIfyu8jhq8cEbz2qnF9Ua0oqOBcTAUPYGxWsRXYeKhcgksnaOl7q/2uTcFrdL30vJDD
RQCpG9O0DaGaVe9JuS8Sr5V+5s2uYA+jslVU3LW/mu6lzh9Ah+JfN67Vj7iQzcUF3a5Vas53ulbv
clARh9lrizZ4Z2+6CAQlIs4g0ZFyccEkrZIqFOKi4ned3OrEq+270hAotXrbLpTiokLrpNg10yCF
ZdPeMLpfSqcKsvXrimAU6Nwcczl1SJlARFI3foy4JqHIK93n9eb691m9Hey5s6XI80ogdyvZDlNp
WmAyHSyjJ0nXTmYhv5qN9XhdzHq2vJDD2SC4DLIu1BBjtP4N3cEZOSLZaIpLjSiQsV3T7czQjTvR
Oue67S/kcvanjlLbdhPkNphSa1h9E06ai2edH5ZYKM7AEe98b8v4J0mpS2oL/O3t0QJD8r/cI4uf
wdmlFk6l1tP/Ie3LmtzWkWZ/ESO4gcsruEhqSb1v9gvD3XZz33f++i+pc2eagjhCHN+2x8cTfkgC
KFQBharM2Zcl7U2hop0PdXLpMFBZ4HEHrB5pFlCMcaYmKXrcviqrTX8TGA76aSYVPMP9G9GN7fVl
XbXSbyxWTTquYy8DMy+2W+Wiu88Cljlaoso5eq46kTlIzaw2c775fDOo6qBFeg8jLceNWv9BuVAB
xpZQtEnzUon/VkTv9KazQGPWymz1uNEHrJXY/5SrF63by+Zr7wUo891nhTs2PFHu1dCzAGRWLK49
Qc3zeXgZhA80KxOOEtjYq/w2VRyiOQovUbPqv74BLxpZgwDFxjLaJDAVIJk2D1PUPF+3jPV6lQUG
c4f0atQcZQMGJSbigxn2Jq0T0N3kqdzZUjLcln10hy6pz0rpUQSuTi+1N+2E+UmrCu/CSgqsqkoi
J4cuspV1eO0CEV5KI9MTOLe1S65TfOWJRRqdwzoBldG5dclTHIogv8AbHg1c71m7j0CppTuhg+zV
xm+o+hDZaMyxqh15LG3hZwNto039XlCUzVv1FoMybQNCDlvlR+WKD8I+5HmxtfWaZW90DR3VOPQy
9g9y5imOUjRH6MOtFw4Q9/nXklunOQCbMCooCThfmdNPlaXQCB7RegDdeTLiUR/UlNxaRjbW/KMT
+S2oymysQG6h9NFCrlEjc3/9j36KrY7XfHfqI14eo1kUZjehIwn9aSNQIkWjaAPYhONrPk7QdbYV
41dlUCkAj7Bm6XkDHU4LNLX2hH2Xj0+IAXYcunnzDpL50kTX5fTO2RXsGf+fjzNUA0Rk6I9nX81q
pDjSYkSGPm9fhnGfKDslcTsFpK7T1h9/194+Va04212Hvei9ZmGZo3Q8TYpgZjL6zma2kNiJoWAb
JqHTCBA4rG00Ali59wuMB1JQ0Tw5Jr0OEkUkcf1NIjymsi3r6D+wIgmvUsa+5n0f699Pn2cQ9Iqh
eA/CyIx955Gil4GAWdHU3o5GEJQ22FTtvafv6vjHOPEOIzw8xhCF3MerSY3piMJha8g3UtjTQHKL
YpcIN2Hx0kFzgxybfosyTiqoxxENQpH/JxrQtvmgFby34gsqe3b8jMlqk4b2p2heHvKetdOuStBR
XaEJKXyRBStuX0dVnmmvyxFf5Fy3jcvbH6MqzExGKWgkakF5YWUmnd69r5oq2+kj+fB3+S56RJHI
Jn4e7f6Dd4hmvcGsx4s+PRlFE6BTho7qudvVlDKpvNwEm0LxEPa//Mgxo3+d+zjHOL0vLR4KWjmW
0r4DRhl7VGxiKrfbfuKJrl08UzHrx9YTqCBxGMB4QKgAufqCHEC152re0RNB8au6pPhtBp9csan/
gQpBP2gYIV6fjtyLwQmQ8K70RiF0Sn6YuLSS7N2f+4vLF83YlQOihf4kqALHXti9gwAEjnvwbIDJ
AUvIFt11Ym/0pWDo1Bd3JAKjh3zwyUGRXqvuMeeVZF5W3YFKFxl2PDqCsgSX89mIFmOEeoXUTUIe
WO/uh7v7c//p3D75dss5Aly2BQLGADGKZuI5TsQh4BzGFwqlDSZcjF8JPboupQe62VDL2XJyPObF
gRlAaNHGYw9qoxDO50i/GI/syUku+0Vo2Uf76L4f//lx3aN7pIDFb/w4/+9/+MuG7ih+u6f//fOP
DnUyejhY9vbhYfv1sLX3D68Pr79ftxy/MO+/ZRyVURMAbm9dmX+DmZ/Zn2nZENXL29DqrdpyXTe0
Tj9b3tXo9GBxAYSH5ZlNHfW3LPe+2Oeglxox+fbetl3bxaAd+hcrrOD+oIJxAO2OeN09n/hKMVPI
6ZahFdP9/nVvH3+6m7dPlb45nCW+vOnO87ZAYvypmPmSZwZA2h+PWDbL4Q1lbWFA8CjJCvgw0FnN
DCXMzTyqQwjf74+2/X50/9ANzMHa2tcNQL1w0BjIEocZCOpO8iDOgXP8+fPj+fkZr+/0eaCPE8ha
Jvwd/w/QzsGxtk9fhfX09dSDgaOnXyNOxsH8n4frXySvj1wBfevc5HNBjQPebZIFtQRLmbfL7m6H
6aWWjbFvLYsz/FPmgzVL1Dv8F4zJWPQguRpIOYPZsH7qPm6wM4Fkb20O1IkD/gIKVBiQP4aPQ93b
uXGKQ+1D7QsqhjbcAnaAu5u3/ewIMDyMz55//81cLjCZIyH0cYa2LhtgplSh+COGekBKXzHa2Aqt
P5u3zf3h/nBwOIt4WXg0m9UCmLlqtGUnB2IMYHjAnLru8+aHdctzKmse/QxFPZ9S3Zfkogrn4dlH
nZrwoPcbWOoLz0wuzm6zm1wOh4lQWphUkngCerfd3Ybe8hBOJDMX1gHBLdwYwPIDjvbzoShRngnx
+M9K7XX63rmtY7ub+8/C+Ty5Sms77wFO1nh9+y9gme0fKx5q7yTAzvYR0/fWen+tnR7hALV+du10
tq1jV1BESvQ44VeCv74ldLAaZ4AsBTgt8AvzzwlMp+zEtflgApORBf0kq/8s7RxG7ePpD2ycefPM
ERVhdN6s8x/4Ez8H/Pe0mbCd8GPP2/j6ftLm/XLlq1gpF6H0SnAML7/q9G2u/U/0nr9i/hb8RkSY
f3hfoMwmzX7B/HYB5hlwjFzQ5ea5mRC1kmHymA+cKE4/cJGP9A2jv7VuZjdpP7i8Q83FmQY0GLMe
gkmMmQ6DzZ8oVR0oqL8Ora4d0QapjVQ2W2rGBGUXPufqdqqbPRskA8Z45QYtuVFgKAh+Ob3zqU+R
SbA6+gd/myiUUPELJzcH46UY9uZwbz3uHjc7x8Hwv74efmNadi783P71Yb99sB9eX/cP25Z++XZP
f/NKNeadyXwstGKwJsqsJ6yyeUsCUuFM0qUYD9jzG2I+xnnpTJKCxsdy8Fp9M+nTLFqTJRwnu7Ik
YE8kSN9B3R7194xTMjyhHCe1j60BJdYUF+/WbvPpnYwkuomzileluwa3uMqxNxG5IUMPNm30oiTK
s4x6m7axxa6PqaRwTlez02FmFFX+UKzUwXtqgl8J/744P/dVrFZmAJ6qvNgj55xKd+H43oaghSb7
3ttw9vQKGK4E8IF4mgffEROWqzbXqw5vBVYn/FTx9CuYjmx6VOI1EUhr84cdK85SS2vk5H0o4oUA
QFJFqKRZrTygtC2gk3/wFDcQ3n3vpc7cIXuTdTSFW6P8lAiOoXHGe3nbmlMBi+9gNxe608TWw3do
kUcN2XMT09XTeyRl1OJYGtTLDjrigeSUoK42woMpcIrK15Z3+QFMqKsnoUhGGR+gSoFv9aCPB6MS
zUiYI1UXO+iVcyqZONeXeWWXno2aCXQoW2hR9A3QBlLxUXFTgeEzCVyh2wo8PZxVKBBjgn0TZHIX
AuZ4WEfjvQmHYAq5JfibQnaSKrSREvd4nZMXp/dTWgeXZlFFONBY4zXiXFf9SoYLMO+mZpd2b1PD
eZZZh4By90ybjkI4Zn9EoNTPSqTPrWAsrXGwR+kr8d+vL87l+eo0jm8Q5pwaVIE3VdoYW2KtiyCa
8MTaERS/fQfJYuJoRqRu/XgSn7IhiVwwgPaHBu94nTO0QriLk5BwPND6JjG/P4hxQWUgT0WIqhor
QHmwaFUBKoQNm3h7vXvyAjx17ErTDVvT1vRjSMD3zvuAGYD1gWCpR0IJajoG7s3nPhAKa+qkp/gA
UOdAhsZKBUdRd5p4BFNQTiCpJth4kdN7ayg/VR6H5kXWaU7bLdGZ9RBGdSRjCRPOxU3Q3E66R+Xw
w0CGsH8TDTep3LrijHjdzr4HzMy42cdll1UYsOL9TOLHERQP6td1M1uDWMYV5rogJUQbOglxpffA
f+o/QNIOwmMf10HW3PwSZP6IRfDyMHUIJwDRsV/k7phqbqKqVPR213Eur1hYI3Tk4ASgzIrYbGmq
0aBIdKyx9wsCZtXPoYOULEltIjlVKTtG8JQooi3lODJlVlvZo3IXDL+qlvMZq8P9/opT3mcx3JIE
XQgmZySWo0Pa/xrIjZI8eTyesjUUJKhwvpqVZnFhP59U08Tm12KQpDXTrRrbpnErDLYhWtendM0+
IBoyP05oUBFhu1O0AhKMfQqp7BpC3J35A2KVFA+Y10EuUw5YNwO5VTBySUi9sMe2sZci0ZxRJFGI
wJRSgplPSXJjG8tln1PRSOKG5lNSOX5stEd06hSOGOFh9Dhoeo3aCtBqlX96Abkj2kW5b4JtLwpA
O+kn8h8RFYgRhbD0IDs5ycTSrccxLxzVSJvm0HXKIG6SlAxwaZVaqLaqZL7IuSWteg+4LIgn4gkM
ghvM3c1Pw7FW8CUWHh3+tHVklWJL9STAtUGlaVDdx1li5+UHCIY4K7hmJ2CaQmHXLAmrna67C2tM
0AYntCGEwktJtjPPSSU6qAZtR07hzsUtbF5DomGQkIGd+R7P7bEoZgkoaCqjTNZv3SLSv5KC8Irr
V0EMcGZB/hUCoWyJrAcNVgHdkzio5TXIHQLqZwHH6a7OlwkxOAk0edBvZ6KM1gVtOU1gMQ4bObaH
4WclVaheJqM9lDzO67XhoDMactho/MKTAjNnHlLA5TjCMcZQ7TAg5J7cX99ZqwBInkhQecELN3tS
QZUTEZIEgyENwRvQLmo+/waAQGJq1o/Fget81U0oZfmmCum8qdd/4zHGMqqARwV0ukaxgd8EJxt+
4aaAxr1zkLyS07KKIuiLoQNPCh0TPRVGaqP8VSGvftTbpXDIwO5iCvRvRvcNPE/vYu90hd+NVRJD
PKnMfnWdDtqef13vhm2zHBsTG6U6MVIxwNh8+Qfqwm1lcNDY6o5kc30os4O5mEN0auuopgAPMGsJ
nhroBtjgoDaiS54VlJ9DhYtG/1Z10b05oPhGzZKDGP/FYycouqEABV4vlLSz7PSTn4NFWoBXiHp5
0woGbXCp6o3CuT66lU27hGELe6paLgjUtUGRDScX1UcQp3iF7A6yex1nNRyCXxUF+iAZMVgnB80v
OR9rOFOhNG/7ULakXjk0Pq+5cWU4cG/fMMzNLKnRQdRoGM7oKR1V+sFK9ZyGpn8Xtcn2+pB4WExk
UmPFkIUOWF32w0j2WXxMits241xn1lBMsExIIiIQmAEYP5HiRbDxOpjf2GmBJZWKjQazjyRXXjPh
9/UBrbsLHFWQM9bwtMa+E4nI32ZaXmJEhWJp3kHP70btNgh3svInL7eEPAjys87jKli74po4feKU
hMc23D3PfYUa5iPOpRihVgX3MvhLs99o6IWox0b91y3Ds8+ADidCBrIz4HQ9h4JWW6CXMqDKRmms
WgLPsB/x2LVWQ8cChLnvRKKewdYBEvYxqgDFZz3lQaxOGeIfyLTn4/IF/8gIYpBJQHQahfZP6Ye7
oh8tQTW3Rv+zrDrO3p03zYUHXKAxA1LEvES8hadtpQn3ArF1kHoCc90vIxDevM68lcgbxxJX5xDM
XFglfeZ7Z2wCHAJCGgqAzIPioZ+gwliEL7qRv2biSHsvsQnoZ5usQJ+58q6Yoy23KkrEC0eveC3F
63P9/SmMS/G6aEySEqHMJL1VQoXWvG0gLkcaJxk4UXNlolFWKCF5iGiDIhfGPOtKnsoUlFKWP4D6
sN5AOSAgW02HTpLxU+BVvvPQmGUNW6PppjTDvkOpiza9lP774ENjMsYN0LzRsu31NV1xZGB2wUs6
KgR0HEYYd1kXFZnkvsWRgOgb5D9a4TdpHo2ptK/jrMRrHSdD3IfA6obUJHPmUYdKCKu0S6wYpVEg
suq3RLjJ1K2UoJxbRt634Lx7rc0jSuHlWSNRB2E7MzAjbUVz8uA1k+keou5BNuxlZ9dGTtfUnJ6p
FVtEtEYmUEeNNJpImbGJglb5YoEoWrfGfsBZBSyIMWwEhH1erN9ramhdn8y1kAAKSZTUoAgTTS6n
f18c5EqTtE0x9TimFpVsmVD6jWmTyVA4StQHYajDByMclU+v1Bp3zPLYDcAtG1A10LKS8y2rgzc0
VLTiqjSrsp4777ZvptzPJdzbRRB31dtGV9wOjenQ8OtrTlr5sgtAnuUQZ7U0MF3jyMJsxdgfvE4I
5cRStEK0GjXEQ2Y/ov4xVVPaSt6n6kdQJQ16+QZ0yE+CJyl2rzcaulYSE94qSHfXV2Jt9Hgsg+wY
HmdwL2GszOyLMiIZlFMLz3B0UuzVaBPVriHEmzKdNtfBLso/kbPTF2hsJgb1lX5ThLMebHbXShlF
S+9Mw/SAsyKo2lS7TyM7q+RjGbiFZMuWvtPC5yI6wBqF9FHUaXQ/2IItRZwPW4kL+K75wQFpD3Dd
MhtAUGqwqWqYhQGJ8Lgs7rAHOBO95qdkvE2iYE0G17TG3CvM2AsqoYGZocpbj210TqPCddT7nVxN
ZeiGg9k8XZ/teemY+DpLPODZb9a/wi3j3LBFIZX0sYethcPPUPzZy24CQY6qvSGi5Zs1hMk5O2nV
Yy0AGc8/1V4Z5hoA81FAlehbOb2koMqQ88jq059SwPH8azmcswGyqxYYctoY85RGh8KoKekba/Lm
my9VFFcQEbrxgmKWv67PK2+YszEtfFfQgjGjCzDMYRAeyhwhJ9Be88DYCOZ0X+pQ/8lyTvBZ9xuL
qWWsh3iDp9SZgm0q/xkKZ+g2srrzzYNu7nT1zmxe2tQtQehKol3vcRIwF3esuXli0UDBLKsH8RwS
lGigiMTpRgDvUVKot34JnZLr88rDYZZTN8QIWSq0u4CFZKt4uVPqNUXU4sBcLN9pOHPlnYjSR42N
q4mm5mCgxXB07aXTJlqndosqb310pOFB5DY0XIa6GQ/FsZDcRXWCyabIfKhLe7GKro4EknD6iIL7
QwryuSF4HoJjn21RREcFyFhkhLMdL5waA8zYqT/LtuIZprZGvdwIQ7/p/3XKm0FgrDIJUoKGQ0zl
YKATf3ILzbNjfZurOmfNLqLUCQhBCgXaiNGsf9ajyBzyHqaRBY+kdEIwPYro3VSdsOMVbK1aofkN
xcyaN8idmGUzVPkAyQgKFTWa+hHn7sNDYWYu9QMVajhAEfB4DUZCvCsnGU+E5iIAnGYN+wa2jvh+
ep1ZOqq+FkrIiYDpUQLZTngYI7yV+VSp7/BgGaFCu1Q4D7GXBQSAXLQwnQonF5BQfI7TWAdkk9H4
SB7He+25vpXvPVe0xXcEPLQ+7vwvtD5e9x1rm3qBy/b/yVWcRdKJqmHaGbpDwHEd3cv+vpXsMXq4
jnXR2DP35S3BmMAaZlrcoV0UHWUbE1p3+lzro6ISVbtPb9JNsTcn+iZCfa50fRvvJKpnCZzc/tp+
WH6BfB6CQIKmhJoK85kGFwJb40jF9tmobE3ixLrLGMuMlXHKJEW3Tu8DSY72cMnt3Lwk7gkBpaWy
rTS3TDULp7XrM3xZNMmgMpvQMDpf7maZqprmxwnNsE/oYBh8Coqg4K158R73jUJxsLF/eY7PY2e7
DLYn9O8eNAa9SkioTrPjhCyUaEBeODkWqaUGv5UWDHWJ4JooPBFfJnHTmy4ZRYcz+nn1zg5uDD7j
HBJPaMRUB36i4KJZ+xsRdKkkgXSzHImg+o5vIHi7UQs8q6InW4j6HXg5eaVUax4KF97/NuLN59nF
TlbB2AU2YXyElD/0Qmlp4PRNMx6B1mp0XMLMlr6EaVJBSWNERzSwV4Zb14epf9UEDWJg73X0IuZb
Uu5KXuPVxWGcmeHZnSxQhWIAbfmsKaWWwk086fs++RKk5K0eeclP3jQy96uqE/MsMzA+fbwn0svY
PTXe13V74UCwuXZkoNtM9zEYOZ6gwC1bnjK5U5LZ12F4S8WWe0yGGZC2nydNdQX0ryMIt8auku86
4vTS70ja55ItarwbKm94jK/zA9RDiAFgffJegWWqkx6I/HZ9bOvh47/Gzp7RiBHVaIfEKoU9GJ67
EuQAwrth9PuKyB+R8VQb4fY64uxDruxxtv9mNOMqUT0gViXas3D8S7WKF/9XMdDVpqKjCE+N7Kiy
2qiheTUbRhvc5mYPMgFTzdvP6yNZnTu8Z84lnrg7sygimCz7RJ5RSs3GxW8Uj16CzKmg2KV254Pb
6v8Pj/HOKSpK4qhHxVFcPlbqnRe78XiIjB+p9zBoFedcsWp8i8HN/75wFLoYRrE4aweiYAZs9bsq
rmkQc7JCq95oAcK42thHhWpUA8TrSwdNQ5YYmuhWN+5AWMgxO95iMe5W87NIjkVAoZNNMUG96DTT
xzg8KfJeaDhZxdW5k+dHn/lh5ILIRm/qsUhmgU7dt8nY30iGHZY8vej1w9gChTGHTJULJA+xkYxj
cFdtpy24nnbpschAEkdBc4ZnOlvZZZZwTF0R9ZRHw5E563cq9r3YzItvYKykaVVBrWJsge7zTsFp
8BXctL/fn2ViGXZpdxbZ6NZkjW+G01rKzUSsxlU533BZajWHtMU3MEaEot0hrX3MQzvSzE57izwO
+3rTbaOP8jN4UJy4cEAaxRN7XT+qLXAZi0I5y6jVJXCjnBoChabSvtnKv73frUJFk4rQYS4/wCl2
V4DNXndSTnJi/caxwJ8tfrFDPVWNYzMEPnk6mpAuffMOPdjHIyCP1Hhs996jfOtN1P+47oZWN+0C
lwnskVajpi3Dmkc9DZE7UI+T4NQ8yiQOyul4vhidjsdgCYznCEzVR+RBvdeKIwg+l5x729pNcWE8
bDpeJrWnRLNcKfFTKwn0PwrO1yaa7EXlawpEHPlFsJwUnLVbdUbfU3iquF0MTs2mKuhGoLbFb8FT
7STeekFCR+NZA8tGWLvXV+wy+3y+RdhnDr9ITaGd2UZGq0RPMu5s+jv+Ax0m/ZbUtHF+iB+NJT6i
eGXTvKiRlTwIh3Fz/Ss4XvFU1bsYdINiWngs2E0pYa/0kpurlqbwEiY8FMYj5Wgy7oLZbspq5pgo
LaK8NTHvSMhbQMbnJFU2k/oBRYw+a8mpW7sMPknsjMgNRpF9feLWz58Lc2E8DRGGKtVnL4vqCGTO
UUJ1L+p22KGlpLYDpINI4erNKySGnOvIvMlkXIzclqJAUgyzaTe4Bg/JH1CCcw4avKlk3Ako1nMp
nd2oKdN+eu/THV5fDDDjVrrsThonf8DZ7+w7DBmrsO3mhUsNR2idsLXFDFsw2k1yZ43mfhA4Vs8L
06d/X5h9YcDmwwqLl+xAQy7foHahODR700loeKzdiNaK9Ti6L8mmu+kpoTrHeuZjwJUQffINC3yw
6Htg/sKIhbhxfF1HgorjXmbzu0QgMhrQNKQPWRnbrhVQ9CnjaIVygjbY6ea+KV+DxNEVzlB4QPNQ
l0MZQLiQzgrFxeiWAcSDbyB0lPR2C46t64a/Hn2+h8R4Ea3r02CAOKMl5p8QM8PJNCl1CEBzXrrX
18bQwaeF2ibItJwPaIzQY55oszIvCKFTFJMa6u76QNZ31zcCs4NHEb0Shgbrm6SIjiEU1sPc8nT1
0OUCTXxi173OCamnnPSlPXxjMjvaICC3KkVghln5FsuoF0uTrHREM0m3el2oCi1VQZlogmvVZ9iq
KTRVymqfphAzo1koKB9yO9Wf7QD5kUo1hoPYD8VPtQmSR2gRqZB+Rk0ERUVpuE2nGjzPBYRXyrYx
vkDC6722ozh+oNAnQJJoUO0xBvGONTZg74s139/6je65aUMUnNoKMz7qnd8d9XH0d1COGV6jpjnW
TUggPJarg12aSvjZGWOxM2KTbCe9Vv8EYhlZch+nyA0JxImU4Uks9HQTl+RJGQRzq+bokELVxH1u
hgJnQVf3gGLO4udQ2oMe8bnJFIGZJFMDLV298jbTgHq8MLhte/+20sdfep3+zd5ewDGBDlruetXK
6Jb0pR9qSUchpLpC1fgw6JxYs55wXUAxm0GretMQBIwMJDQ7TYhoYGwL84eA44ik7+MA4kGqk2ic
S/VaQMDdXTaJrqrgwmE2SAmlcSGbxbFHvJhWdYKiC7Sg5C0kN7NN4EfbMa2hSCW+Xd+X/yOm/3eT
sJq6ozfp4EPEJoEupgDtgWGiadTitPJezuXDhyl/wcOc2Xmc8a6H9G9cJoWfjYEkgzl3phmbIJ0q
UA9TGv/dKewbRT63UkFPMuhKY1ZLaLuT1vI6N/D+/M0UoqJEnMv9Z9ngcxC/NNU4GwHSRk/+tBH7
l4lsYpzdIReRhq5Qf1QzjS8nNKx61AUqsyNUAbLc1QBUr/4Vlq+hFNlqtxe6nRI/xYSXyVpdrgUa
sykSPURjgAI0QfgRKp8qxF8m7s6b1/zCYS9AmD0wDnnkeyZAouLBa+9k83YQc9rmN2Ng16Dfy3Kr
x4NOweP9W/NlBhjH0IUiQTSYrSzLUMfejkYyTyUCrP7QkSiGU65x4TOPIp7urhvM2lwu4Zjjgxfo
RBAHwMXiQ5/UTm28RA1vf62ZxxKEMUq9Mswp7wDi538ypGBiu0seSvR7J/le9jTOieiyNxPThpoa
sCbO/UoXYtVhMvXFYKLIXIsDmni/eoOC7dtWPEjdPreIeXVDTUhsmWNDPenjLybUUFA5hk14mQBN
BLWIjBzSa7r8GxvUCqe3hndBX53PBQazaGVKlCqeFSbjQIawxKb30fMZ4dT+Q25/qzy54lUTAQnM
/NKugoqKPbooce6THuEuU5DECSBh+zGQnHMHWTv1ITH9HxDW9cc9qraFeJYmzuvXICNuBn72v1mZ
bwjGy2vFJGStgHHURegEyE6VY2Np3e/rKKv71wR/nImCPjQ6MrZuKo0ZhhHWppNeG1AsaBFMAEyd
BW4xXcIx9VVDWIAxfhd5mUnOY4CZaPLV7iUDmnHkA+JLNtF3QcNpBFwzBByyUEYPtwRCIGYCvTYr
dE+CICVyFhtfr2g0ECeLORto/mbW8S5R5PMIFokRyUmNDZSbtx4ezDV9E8v3UcKBWTvjLGGUc5i2
H6ZRnbUg/SnbJo26qTuQEiuGW8QgNdRBEjPciRJPgZs3hczORd2fb/btjCr/MNsvubmRzefrBsib
P8YAQ91UalkCRNsMSJ+ZeOcpDPnHkKn7Wnq8jrU6nFkmamYOhZQnE4kzPUmbToX6Yg9LECXjplfJ
jyr8G+kNcO2BVgzuB+XWDEzR5NEotYAhuLqhvMi8bwv1S/HzDbiqN9eHtLJ/JRB5zDaOQwSKc8/t
oopCtQQBN9RejO2dXBVW390qIa+3Yl5nxsjPUJiNm41qDk0/9MaC776YGlrxQsSKeQMAjcHgP9Dl
iwL1URvDMfYAQOLaTqH6M0mqm7fPE6g8RE/4DOqU1obHeeRZ8Ud4YTw1eKMgGfeH88kbC1HsmxYa
JUro6ODr7XOrLQltAp1qFW5/DefgvoYHoSMT5VGQW0aL4zme6QWa4lcNxF90RAzRo4OmPuhFQKPs
0BwKwiv2Wdlb0hJv/p5FsmX0UTSNegwUanWu0tKozrdJupvqmDOPl2wOYHZZAjExNws0LakDAEnQ
RlB3RLYabRPXTmy+6r0rgwMX6fEh2pCppU1r4BbI42tf2drLL2DJQ3EoJH0h4wvG8ZigpEhGuzev
W2PtensGwkSUdFb+mub1i4XR8QaU1UQmDYf6UJspLmARKowCUOD2TzmOe/T6Rv8f4FDgAlcFirBF
Zg+i0GNCQXQLY8Wtj0AMSQBPRPiWqU+1kFOQ/KKBhkYCB3Z1Y6Js8T+ojMmCSUbuRb0DE0brSr6d
yRYOxq5YbvycFimeryPOHllfyG9Axmahf5OlwoRhVjXIcu7MASRPnMPb6lSCARwcORpaUy6YwEdV
9wq/6GGu4Jy7HcxgsMVy9Bw0LKT2YEJvCn00IN8K8BJH1AkE2GrO0xRcGyd6R1B+DB5GcIEwvifV
GrRq9xNI/3G093wZwkK3Qf7rutGsRYclCGMzQoIaqQldx6gH9a0hfk/kjejZpm711eY60qlZlQ0R
SyjGUBoRkupegvFog4MG4AF0xOQtKJ6GZmNCva0vnCQ+BsmHIm4m0Aej7l2hIUh7eDLraz5v+R2M
/TQhGv6TCt8hQGWzQEeoiF57VCmjCJezNVZXcBE9mCNZjGcqlJbLGLFCrDF3R7BMF7nLmdfV8SxQ
mCNYYBZBoiZAicA9ItX2MH4Y4k0n7oNy45F9p6euJx/C+Cjp1tD+IPGXN33UvKLG1bGC2ReMrOhV
Q6PVeSQBs62XCDoi5TSZhZ3UBO87uvwLRAC8tNMlAR9iCfgYwOwEGAVR+RwqicogLgIMGJTMdukM
NqF4MQPjbHwL/vDdREund8KbNqLJV7Ud3fAQvf0pnPROvg1taYPg8pZYwUHcFvb1pVifg/9+GFum
i+Rm2Q49Pqw0ntAQQ5VpFyucO8vahgXTHTpswJ+M2xjjFSalR2NlpkBJrXotRezZCNKSN2RyJJnX
sbB2pltCMb4hHE1pmBQMp6kdEe8Wscx7FuQhMC4B3MdJH09AyNMRsn0ljXmvSauefDkIZrdHw5CG
ageIMNpBPjJQnT79FYjbSHVa4carDxJPlXjNCtAJhnIVHPENZG3OzbOFyMMYSbMVqK5oOCVK4HkQ
pxdM1pf+wwqAPg8dnRfnGKBXwM0hghXktLyp3Xpjmnb9GW7eRhtkKDS1PcuDYCVNdQrlDIdXoL3m
cpbwjGUIeUqScR5iWEC+BX4TJ1VdvQknThxexcFZ3wDdJmhL2MYIQ+tRzBVimONwF2q2Gn1o+R2R
n/79tp1vFP9BYRyoKAu9CS4MOFBoyGvCVvOhN8ITn1kru8YRCUKLYMWRicqWZ6BTrdW7HDlD00hv
BXFTQZXIePX813aiCsn3sXmfAl81XLQvmLydtgYvg2Fm7gDFFQqcQOcWk4yaH0ggk4AA1V0NUoxB
f9CDNzJ8ytmzUNJgslHdY2BTKHcyrxl8ZZvP6SMDtDN40JJYhoRax/1TMlVUg4rCb6Mobb8mPKHn
NQxZnYkdZdx1cYE6H18bd3UzmhrybUVXUGkkLtHjh+uGMvsKZtehxxFpQ9lUkAllyc3FXtLiqgtQ
rR4YdAqdCUqPlfHVhk49VDQ03OtwK9Z/Bse4Li2A2F84AU7oISMtGEdFGNBggjM2GbbXoU6hiR2a
gvwuQjc4M5D6OJ++wFC7yjNRiN/f5JDn6S3Im1IS0Nhub/JNF6H/I3c+UO9HyWNnQa3egoSS/Zna
8UGxRKpDkuf6F63N9eKD2FgqmInaTyo+aGpR9f1n1AMbLjuAJmrnH4tq/IsLqqxoqgzNBXC5XlQT
dz5BX1cGPEmiJhWsVLUx6s/6PdiaMf3RpzTXaTxy7jKXpNMzG8UClvE9ctUhPQlxVOs1daAE6aNf
eAMyD+rt1PvwMG1Nt9uD65majvkTb14p/WXuftUg4KAK9d364xai3+ghtzzn+vSvFR7iw2aedFwl
lQtWBb8JRbyb4MO8F8EtDr7dfLYlNWzv4DtgqJpVmXAG2f2FNvEZrHxuh56fCNKkANavFdDagnjp
7frA1qpZzxCYQ7ki9qQrdSAMn52tbNFkd5v/H2lXtuQ2jCS/iBEkAV6vvHS2pL6PF0a77SbB+76+
fpPemLEEccWwdx7mYRzTJYCFQqEqK/MQvlXPzPIeFdSATf+RvuVIJwFHsLeBE5nf/8+fwH30JI8U
P/aTGki9yoSe9Q9pT+3s+ZTcfb3nd8qqe/XABv4p2Lqp2MNOX3C6ObTSxRZw2YMh+z6A7tgCYX3X
H5NvqBKtFXWtb77eshVGkTyMrn/QR/3RWGn3g/nz9vLnHoIX5qe4d1Z06kvgiCjD8pXjUbfUVftD
sntAa/37L8nKQWtOrLI3F9CYcwhiEHli4AcHDrcRH+GMKGd5Mka11XhOlbuKzFAdx5SzaqNJI9Z3
gr9FL14MLR0gyQ8WOP1SI2D2DgaXKPpoYNQRZ6qJWq5qHfZ9rPHYJbUZidREUMaczoqQTWYcMebt
N0AJpYdRP+RL79G5CwWIWlA6SyDDEPk7UujlMaMN7HfKTg9tP9ykBli52pfbH3jJDHeGOzBzyZWI
7+th/HMssj3mlL+EMniQ6iX23d80R1f3FmYzVOjJakDhc9d+kAa1pEy+ZBw90OUHK+9ed+JN/6Q/
SSuybnf9g3CXfj8qP5F1uLhK3MoewJ1fvS6dqvmIefZTuGWXYQXtRAG7Gw04ti3ewHiahm5iFRju
s3rMGJrtSnTHrba5vd9zb5wp55lERMA2gmICd6AGTBBJNMQm1IM1av1KkA2rngjX+gRzHWw4ouD5
ialKR66W+HDm8i6UqiE0gaOFQVzutQPdYFIUA46V7GPS51frPdxe3PTb+Q+sKlNWgiODxxT398VB
MaBIiV2Vg2EAf1Keab7bS34cWlXiFwvX3vTXblnjUq7QL6qh6GEtrutNigHQuiLOoLdWxKDgGLzf
Xtvs3mFpE58/9Db5blOlSX7XdFmNkMMAYav2vRgvvKDmCu8QdCKgxNNRI0JF89I3/DAbICaQ11aW
DSZrM3P0gH0vdSfysl2bpluvAy8MZWutpOZYNdbEFdOVxAKr9gIQUp4LDMBAgigfIeiaZEhuE5+0
TVlDeVN38r62qAEhviFe9V4PpiHZTdPY1bpHKVOtRCSruBk24BM1Cx3yaEq4V4huBUK2aZoOUfwj
TD8jNLWUJrfSKL4bmN6BagCKGMC/3v5Q1ycMp0sDvwEwEPjPlT4WqAz7setVweyjDLKKoJky/fCA
XSLDJlfs0DsAObpg88oXJ5ug0aQaamrk6lRD87VtckETzCRxGkd00sYsVulOeQAl7n5w8U6879b9
KnSWCuxXn4kzPP372f2MeZe6aEUYjkDaJZqD9ESVyCyUhTfHlfdzZjjPTJikxUyGGVF+1yBioLa/
bu/gdZWEs8CdZkHzPNmjsDCCuw6o7Nylp9o0/X3l26qpm8/VOl3dk41yUhfiyMwWgs1hknrWJloT
PmrJfR4oY4lxwaJ6ljJHL+yBbnrj5fYCr2Ij2rmgLqFgj1UmqCh3+ZEQIsSoZAPjS520k82gjMym
XJJPn/lOYM6achbQg+Gq5p6GUNTQCCRmBRTInw3tXgwWZrt+px0XQRcMIoqOID+JY+ugjr30t1Yq
lCrIksDagVHa8tfGkZj6KrQ9tzBrl+0ip94l99TyoXeD3Onl1K2Ug2qC8NpMTtXRc4Sd59DDYVyl
VraR8S59jhcCwNVOcz9x2qOzIxHorBa6NA4sKhyibhdBLNj72+MAE/iGCjhAQG4L8spLE5hGl4yy
SwFoDvdi/EDJwt+/CifT39dkcLJOI4sqv8tCK/os6TAYWZNvqXzs6m0XuGlnB0uzv1e+zxni9so3
PJwLPw8sORvBOrhl2geNIT6+8El+g3Z5tzEMEK8D1aCB8ZCLH/FYVTHJGizIVl9AY+Dk+8ghhw/M
O0Gtxl/Ve7Zt8URF8/yg3McPxiaxUfdfCU+Zs0TXf3VGJsqMqaoGRBmcmL9lSZKKSZl2oBqVv3GX
N+0SX8HMpl4Y4EJZUocSEBAwoGjH0XNBlJbnh3EpmZvxEfBuwPdAHfR72vnSByMvkTylnqwUd7EH
nL68rtvM0mO7/2um3mnH/phSxUtTUm9kROphqh9PNFs11bbVF558c6sBnyHyKzJxGvLQ4TgLKKBJ
GBGQ6BfNTT3deVVhCq0lRQtna+7zn1uavt5ZeEhldQR3IyxlCgjhUzOE3MDtUH+NAcV+nZvgvN0A
4bSY5RT75WrASFam7Hh27oA+Y5BNVAqs8eeCxSnscufrwiLncr7RVxAQh8VScNmLYGCgsLDSnb8v
3vot/VJ0a6l/dp2scovkYmAtjLgiKEw221SYWEkK65dh9Zb4xhJLGUwJLNz2X48sAlwLPljoDpFJ
+JvvpdRd10a0UgIrARts9ExVJywXeNF/Fxe4vYQNlFUJXBGV4+l+OXMQIqhjm/agIm7t4uCbmqlv
tWPy0JuQ/XTDb9X2IfaIesA+PXwTpzMPMYqq+gFFoG5xtPc36eGtH8N5q14mlVJnWoDyU4geqhHY
dDBre9xTK/hRO56bmmDkzNBD+j1g7i3c9zOh7GIvOE9G8dnTaw97EZNfUM3yASQtwoes8heOzLXM
w+8P+2fTOQcOo0wuqhGGBoeYQIcdShc6QE+ZlTzUa2k9rp5bi7qxSRxq1wdjZWybdWoZCy+w2eWi
UY0WFq5dZPSXnx40G0am5UYAcL8dEitE6qkfx2phsTMRSNdB/ItHHgRL0Zu7tNIwIjN1hIqsggq2
8MSS54VoMBNMLwxMP+DMg0sfb1hWw0D9VSHIGWa8YTvf0TfBj/EgHpWVbyWB4xibJWbJ68IdPuP5
0q7ODivkooXlyslQ/X+j381qPIKoQrKUO+Gj2FcM9/pSBr+0odwhaeUmDRIJVvPIrZJTnX/f3tBr
twCUH0pkWBx6glfpHgs6wFpLf2J3lOu14dUHnY7Vps5qzSz6ILFvm5sJrXj9o8SA8IkOGaXcegoa
xqAxiSHN8BjvNZg1C8yo7tgmsV7lL9nV0XNYyNBmvtylTe6kRyBUUioVNhMzfxK3okXfG8zC/tKP
zCqhYJv8WGJPmS6Iy9AGrCZKRaCEmwStRc5XWk0GNFQCO7MClCYNnTQAWuvkT3VdO6s70zMW9nX6
g9cGcW3gYAPQy5dU2yQsDb3IoQSQnsbRjor7Rlw42jPxegKgIntHCqEAiM8tSqsLIW9/i7l89Efw
UBSr1sXTqF37K82wKnt0nA5FzdAC1eM/2cYbE4Mnk9/wjz9dLXuJ6TWIGdZhY/aPqWtYgdU5lTX1
Ja3CNn6NqjXeoSYHrsndomL47P7+sc+jNsWQ5YT2sI/xsnvw5ZbIQnR7tLJV52xGqwtsyXpcOCrX
oQ77fWaTe1azvg2bgEKiIMgAJ2JmtNXeAKD8AXn7rx6Lt9EbcLzX/G6p8DKT5MlTMEDCamDcBrTf
l0E2l7Mm1wcfol/sVfNAlLMp2nXvrxQo9GXCqQVRcIFJLVU0o2p1e9XX8ejSNHdZ5nUPDVoC07LW
b3oJlFcqeFgfxqWBgeuiDKAPyLYAUUXGioSL82YRigyhMELCJdwTO9wkwGoZDhIQATSDZBV++0/a
HQiqB8zI918NQP8LLj2Ti13+AC4SMkNNiKfhB0Bw1xXWIzOlvf5d799+6u6w7W1/1+/ot+xQDMeZ
6S56ojLOlrg91KNVeCYaSAu/6HrrL38Q99XxZu9HI4QuAeYo1SrD0K/L8OLy/3oSDztPNBCgI9/V
IVrK2anisfGaxoPsdH+UwBVQFW6Xnxq5cvPu87Y3zcVhxEMgXVDRgOA2l45gSDqkAYUpPWuM+wgS
39Mw3g7cVuU6a6HALQ/dD1IN/S5i/ddt29c3N2IVOGlBgIv2NTSwLg9R52M8u9QnESIBYVlLnWqJ
NnI6C3zQn4C5KFsBhQcY4qUFPyzUOFUnnQWlcTQBKbRW79BffK21wWrH2tLSpYmR2UVBs2ICKEBq
lr/YQtKwABT2IIUsTiHK4bW2cP5nzyUc5L8WuGOBgfM8alpYCAjiO0lM7F5td58jmv514oDcFFf3
S/QE5Q/f+imafb5wDOZ85jxD4b4bOACESFPwA1qG18j0HKJH/9SZwcJKr9uw2MTzKMu/MpkseemI
UJfvyc/SHd+SLd2QuxKPIYe6LDWb9W2PnNnbC4v8LRbWFdIvERbFwaIf2Rp9weNw5z+069hM7noL
mayV3osue5YQ97b50oqnk33psJf2uRsN5LGeyFTYDzbC0Xj0X+JN8RICu6M/Db4zrrXITK3iST6g
lnx76df396Vl+fKoSHHd9bUURNYIDmU1eg3S3K2X6FeuPefSCHceS4+BMK/D8kZJNtOmMqHP9FAB
lpjV4osv1WZSdmbVGdbttV13fC8dSZsO7dmbqMe6Im+6M8VVuxfDtWEWFqBKhtl0pnwExm4r79Cm
scnTbcOzmzrVziBSBoUZ/rGXd1UkjhSb6sXgnw9XZfbiLQl4XV9K2FM0dIFyA72dwSd+cuG3QjvZ
KAy1XXeK8SsapWMtDPkajwz3Hxb0xxh/PlqDRKifwVhAfimiMyJ8+nTpEEwVxatDcGaEOwRaoKC5
R2CECnvQcbXqPoR+bZoQt5S34Hca8y9ZeLu9sIVd1Dj3D8LRGCQPNg0mp3YZh3dKO1A01jLByQj0
iG+bm3WMsyVyByERvbTXshAOSe4D71S0Fub7/38mOJ8PjDAYQceKT6X/QPWGQHNB8xfi5fzBmsSO
ISAkTxMwlwdLGSF61YEnwFKMO0GyxuIuoxgLM3uy9uKNwp40wbd80SQ+ZAGONLZD1ZTrhTrVNXvH
dLzPfgV3IxopyaFggV/RlxuRmHIAZqfS0aLPAKCpRkFvw1YDsHcsPfhmnebM7hTNz8JKUGIaKK9g
dwgfZRW8t2soIduQCrn9Ja+b2lgfzGDaVZ4GKvhRgmpsoI3iwY5AG2ZSrENSoe3lZbbsAWoB+Clk
QyVbqMgWiqG3jc/dSFNdBxKOOiaveaHXgnkKAOSwHRX6Fi1aOxYBS+rJh5ppG3/pAp79lH/MgQLm
ckt7TS+yQY4gUYC8V/uV95LteyatHnIdWq1pCYI1N0m7Dd6Tt9c59y3PDXNBR2ViNcg+DKdhZRdE
3fisRAHfe2ihJnrb1OzrkUoT/Bk65Kg1cn4TN1XfpAy2dCBjzJYgcwO2PFVie1BbU8l7Z/rfy4oc
IilewzPsUV+C0U7r4YPs+W+YUucz3wXTTp1ipgM+pYXeU6kJ3S5RU1Q+wZdhpSJkbzoBNC6Q6hq2
OZPLY9KXqxpF0oWq6/+xGRDMAiwKnXG+qi8FcYJmHX4I+G0tr7bbZh1qX0LtRorrUzNTexvAlxYd
834pfE0h8GoP0JPE5CBmlNDl4vaAhAwQuAwh0h8ORCicKF4qrc26lYL6Fiqj4D/mnwPyYBhJpxbY
ZvYByb+I/DQEJ16S2Ji7ToBWNCAchLYIOGguFxIKPRGyvJzyDGXbqNk6wExVN/xY8Nu5/YLiEIIQ
Brun+e5LM1qcM0kPkUbJLUJs7+kvqSYkplJDQ8prYvnZg95NWCeYadG7H32evVWVdl9QD5JRCXn2
akoWotNsaIRGpDhB6jDHw6Pa2mmUTS4ThKcqcTziPTBtXNdjASh+bUceu6dN4ih94vjxQsbwu1XM
e8/ECkABBIBK4dWnjZKuJeD8taL8VKr9ipX0R4zR86R+GEHfIPnBLx0gJIAx2q4x2/y9DnELdaW8
qZQIiRp6Nsb77S80HVr+J+G76MBmAOoH/djLDzRoVVHUAxya9eE2au8TMqxihZie1x+ytHW9aEm1
bM6/zy1yeVPeGkAsglwKYIixMAnStUqM3xmaG4qwpD405+Xntjgvl4R67OUOtiJk00YH7rP8Je8W
Upq5++7cyHQGzuJiqQhBJRkwMiAEh2FhMh+CSlsPpcTWuf215l5D56a45CmL6yaAAGRkVbVsValj
xKbGPrzIt2W88wa/MfNmIezPmwSoDzpAiEZk+vez1YVdzqJWxepEr4Cl0CojeTMYotmo4DxRoV2V
HCNhXBiFvB5aQQIDWkXUtLQpd+cL47HXqIIcIz7RFXulKBniGbvP7ibtjJ3gYChiY+x7m6KMAcZs
G5oeT2+FBRzWlj15b8VPuvCN5+IY0N1Ip6ChiCESzpGEpFRAvIagjIq1KWr6gfmLOduss6K0hT41
qHSh9Xm501majIoSVwjJ9/QB7Lpb32kNuweuGR04N7LzzrSWwE9zvjt9VBVS5yjZ8pNrWY7aQVaB
+ydVtSE/JQOIM+0IUVOxWZx3aGnWykNVZSDQue3Jc4vVUe6CVcznAQ15udgyT5BOiG2EzvwxIm6d
Bsi5rds25iINhuJwj2LMfwLlX9oQ675LmdJFVtN8CuPBB5mc8awujXLNroQAhwJEok7xX5dWgMke
YlynOCA6e2ya9iUsA1PvRuf2YmazHkxHa2AMgIfg9XRppzY8zxf7AXmucacEjhrtutQdylXZnETF
ySSH4KGk7qX26bbh2fWd2eXiddBLTdAF4xRD0SGKwg0pHrJEcG9bmbuHzlfHHbDQZ6OfdNjFQKO5
VRLt12R0bTCaWnKeai7LoYhUpOkS2Sl2jbv/MG4NfjKI6iLM8OWJUgOhaRIjl/T0R52eMn0tLSGv
ronmKUrlZza4L0fafEwN1JOsmoVWFI0OhWpGN4q25pVOzYS9jMZw0KrQNSysiBhWlLSmmEpQgurX
Q4p+AZHNWvzQ8F7+l13HSBwwmioyEu6EgCkNMls1vu0IEA5LdDAKQAljFI6eAFIpSXBV9fu2xblA
+nsI738tUu615tUJa0kqIpBmvqWHBwNk+7ctzCZ45ya47cb7lhaqDxO67ll5g7jiBP7J715z1QLq
bSJD9ZY6T3O3pDHRF009eOXqlvSUXKnGUMEhaQEJVt4hpAjKjc4mbX1gZb+taQIW3GFze6kLVvnN
pMhuoraFVb0/jjkU3U9y8FIKp4quy8Iq6N+fFeVskXxD3CBGEwkE5rrwMYt3AUEbbYlrYi4OnNvg
ok3Wl5nqy7ABSlfMLoCBJTBltCvKwR5qZ/yX6uS5OS7sDOBsHgoR5rTgM05DEKk5ZbPwleaaEhPH
y4TiRvJ/xa9NIr8uwOOHewj8DsyV5NZ/l0VZ/WJjZLhGJqWPfaZHB62vS4htlL5wBOgU4KYu8rt9
UMTxrlZ0CJrf9p6ZwD4JQssiQOYKCM+4teupwfIaBQzU4Daev600DK233j+cxmkmfhK6RvJk/EZA
nOWPJVhhMtKiTNp1hbIX9EI++Ymyi/sOr/bSWA2t3NnIYO/Qmh/MIMzGf1imQiAOjWFXEH6JXHou
KkMRgn8au4+hR/SfmtIWh4WSxNxWntuY/v1skaA1bDE9hiRZz76LyImyY58/3P5aM4ETxR8QHQO8
iySAP3xqhke8quHZCtoOc+gAh18URJliL38XEoxHI1VCpnuVk/lj4UEcEDuVqTujXveVo2egdX2n
gWipyqrvUNZZwPHOYJemmtYfm1M8ONu5MgAvamuAspk8QghuWCmmZNL3bGUcRsBeXqq9YdOF4u/c
xwKMDrLIk0I5hJ8uTcYqSWqaTe81YR+rK1AFmekSFGImMqvnNqbU9HxZkghprHpaVmFLaKj69pjc
eexZxKA5KBuXctDZFAMtHcwvScgMUdu4tBeCG1eqerxPGsBQxeeema2JPogFQhxw5OhHESAiYVe7
8WqJTnl2NwnwbhRnC09ELpGvqsFXG1C8Wkza0mCb9x86W3gMzgZQtOL/a4NzkiyNaJP6eBmJK81k
a9+R37194xqrwFQffFtaKBHNL0mdCuiIj9DbvdzMpKAsCEYsSZcQGL+65G6oF0yAIRl/5Oqw4UGN
6b1JOIXXU6/DvhwiJkCqRWDFM9CEyg9FjNoXqif5usk9+SOuUmPjsVA4aGlYb8NESsBVr9C1l4nB
xg/L+p32nvhZhJm3FiV/dENBAcsAXnRklbW+5/a+3GxF4JMx/qel43s01JBs8fsY7tFTMYeKOaQ3
QWnT3NUsho9Uam6xqpHvqkETjmXh9TV0JIdxVUiF/ymHUnynJg1IpvOq39OQ1ScMiTYoSwW5ATBV
YvQuazCB5YvyD32MGqD0aOXJpoyb5qlpGEPq27KDopVKZTOFhSNYugBEM9NAq8C7ARKTl1qN6Aob
1z0gb/Y3kgLlJ8PDY8BsGp2ug7zPQNE2FuWeETL9Moh/tKAnseWiSVNzoAGU2I2scwtVKV0x7Yxk
1fhFs0Y7otuoXsJ8SxwD8uzHI0hA1YnfQ+xTsEB6NIZMJ01Eupdz0Vv7ndGHZl6JFUb5sYlul8TE
VjCV9d5LaiKs2yZmVqMpreGGastWyWiob0kdAHQgisJTiDz+Y/R071jlHXUEKSCNxUDlCeUQwEmo
TWKfts4gRtIrGWW89f1e3cVJI302cSn/ohkTT50Wh05WSgyPSk9OYltIs/g1idSugBZ6Fv9MPaXf
hkRIXkKpbTdZKo1W2Q3JHf7vzV2g66lVxxq584RBQgeWBBu9l8M7mSmFXWYjy80CfaFXA7KZ913q
G6FpNCXJzZzqced6ie/HqwacXJtMrur7KCQFqI9Uo7ZCQoYtRqe6D60NRIBlSnSVdCHzV51ERaD5
mBKf9NivDrFXhLmZGdNNb/T+ow/46EOWjmoG7Ycg3zRZUbz7VA3QZZfK7pO2oVCasTSMylYO4vot
jDTBDcc433qNSJ7SJidg0egitm4iebyXOpK6STQoluAJ2r2iFd6mlioFvXuKJr5TNIUnmWqKBg1Y
G6OhXcVV1d/HeTu0Zh8bEN5ShGStekKz9lguSKbWF9mPFFjBJ4J9gfpYUAqPvqRUqZ2CGvkpC2n/
KPu19GHkRmj5sSHWJkTA06eUtMWnEqP0aMqpWusQ3QuK16yLjXvP8CvVTHNCVo1Ak53e9UBoQM7G
jbOqe5KLQS5NKNZm333b9Y4EyMOTrDIoKsQ6uspmImdQUE+YETySyAv3CVMCzBDgCfckg3/OzbyG
BKaYiXFqBl7fvZDS7zZQuywNM+1UdQeSTO/gkxoHOBOVHqcIo4tBkre7rovE9wFjO6YcFRQ/XdG9
xB7aTDskJSpfJoaH+k3hMehHtGoZDSuWj+WWlkJ0GsIRaDqDBpA71dXITRVgijxlDEqUKZV+L6Br
/RNDSd1zrhnNJtFjA+AtdAuOKeoYqT8UgZ2XWfnp615wQDRsbKFMhh9aIhfuSImAV1TaB2al5UDI
jlD62LGW4YFjDKq3Avo5eewRrl3wScmtCUM+6BbywgVSLrqjeRY+CN4QrNWAKDgOoJczdTWAlA5J
+108jK2bjWr0nhiVYNIhaJxkgBL4xHvZm6qvtHZZQobcEiQZoDqtQV+aDpp+bGkBJrowpU7WRkq3
ylW1NCw9oRAYBrNdBR2wjBW1DdWuOEDhogR+Rck1DPi0lKROo7GaQF9QixxViuInPSSopaZVL4wI
YUqJYf+KjrlliFX0HaggczD7rKhfiszwnIGU+btGvXrdBnHkDjSu3okv1OtCwXx0KTQ1xJfK3CbT
pgepML5SqRG/OxrppqZF2T0wVNrer41qp+n6uJHgiM9NIgAUeztpnanAXVQ+uNecrkWFV02ghdIH
79VL1+AFt/WX8K1zqTHIbFXkv6AqQO56eV+rICVFlxCpsVx+R+VTUD7/wyqm+p6oTlz5v4kqzpI5
xJHKGyrkA4nhFJhbBVHRUNh6ugTinMs7zl8RXBLXySEeiRHyb+JtZeFX0a70eKGafz2nj1rUVMf/
T9rBfRFC477sIqQdClSsAI95qzfHzvEnrpbwpNqaFWAE/a3eqqaxyr9TcLYYzxDrWUMqcPG9MRVi
bqVA3HoDJkDbR/dCqyUPI3NFdLQl7V02XkWgkgA9F3KwMrm0XSg1zrkLQNiGAqJJzBHwuXKJ6Y9M
mhBJQrUqeghrlkvzq7PZ/5kF7snpN7nsGxMcyWiGj1z6GQNJY4BHTyWoqLMvKACdaL3EADNX91LB
kgYqA3RcMSvEZ+JhRSop/P1pZSsGKgDvmrUOzmXLP7Ift4/EojEuJS8qLWx6AcaiaYKUbZTWbRJm
6orLgnXPXj36MywWaodzJfCLFXKJeVaGKK8lMBowExruP5MtCjcW/RLt0OlX6cKxn31UAeABHLuC
IXzKP22oWBS+J0zN6/sSgPZ484NZ/l1taglm++ST51YblPn0g39cqobPOdC5ZW53jXIMfIzRIW7G
br6Jv/29+FW+hCttoW5xTReFcHBuiNvR1IiYVwYwRIF0fsxe3HHFME/nmyAv+pncKQ8YAbPKg5+a
6qF8XuTVmXsEodGno55B0VQjXKm2Qs4o0xwf9C57qI/6iWKUdwUNa88yLN8KP7LTsEPObtjJ64L/
TjvIx55zy1wcVIwgM4LJleo3XTGPuHWllWpDzTL70gPgocH5Z1c79iNctam1OPc2/fVb1rnIB4k0
IcW9HFrFS4eUb32UNDN+6ex8K6wYqIxuL3Z2l8HKgkFpdI7wSL+8H1kVxLI6IRUz78CY2YH6Jl91
1Z23VLydu8Am+pf/GOLiHrimB6OdAIRC+dSUb8TfNOLCWuaC97mJ6Sec3cVhAXdlU2gdtU2foDEq
kb9HQUIF0UDFFuQDUKXijkSG6RYqT1Aro9t1A8awHENZqEAtpEU8AFeqkkqUWqRFwqjvOz3e1pAZ
kjJmkVC2b3/7WVNn1c/p38/2q5T0Bo9P5BQ5ngaF8qpnH14CEqClfu7cdznPXbjLh0ly4KsK7KTN
ViHPYfv3vQf1/O9zEVEo8Bj3KIp2ReIUGPCplBdJf7m9V3Pue26D+/IhSJDbOMca6mobNq+lAabn
+9smFrbp97V69jkML8UccQkTMn0LYjBClv/gvQpyG4yRoIOAdP/yew9iEw1igkJgIm1Z7wi4k0Vv
qWg7BQw+fJ0b4T5GS+JOE2sYUe+TTwy9H8a1YKmgJ+5as7HyT3F9e9dmq8TnBrkvE8WYkpOnVXWW
hLfsaVyf2h2w1ieyejZscb9U1JyLmBhuAi8ZGJomBrTLXRR1QS6MGhn/kABD2p104b5R7nwMdy/J
Fy5ZmhzmzCEKvEJBdDdZElc0WPulblL1foxW2dI462zKBiwNpYBdiASgi0tTYZwoapvAlHcfHjXJ
QX7YbmuLyQ75+dfUblPL+48t3s9lKfeKNIStVrJ1ehip23b/cpRAXgS0DJprmDq8XE7Zq3IseQDT
1eDVNDKzTh5ue91s6PxjQOFa1XFaZ6oeTM/K9jntXDXYZd5KXeLumQ06QEmDOBFzZ/g0l8vQRIis
Vs3UKdCgjeYKBXjulxAIcytRVZBVTX1+4wq9lOWjHvgdoCNBAF4lYInUAXJ2jhQ6t3dsNkE/N8R5
syiEJU3qyVBVg7InMaJtinqko9VVddJKzL2WLahmW1X96EXoGaij4sYqI1ZD2dJ7aO5koSDw2w+B
yPqd+p6drBh6Y9koI2ZokSvKGMQKHnxxV2P2t5cWGhRzUf3cFJdMprlc4BkBU9PQDiP3XbAEZZq3
oAJwPOnaSfxThMRxooETfrqaVnl2IO3CYZr1ELRo//P3uYhupNBkKXv8/SL9GTbgD01R6DQ0h7Al
Ipi5gTm0qfDsBk4CMA2eNAOOCNBCCVN6q9oY3MFrUXAVHzwCKDfXowY4t2bKPnP8KNtjKOkwoGw/
sReWuF1CDC+SUTRZZ6wb6dB4IMpLF/ZiChz87Xb+AzknBitSMzbTXjTCq66eAnUL9osgs4p6W+Rr
sgSwnN36s/3gAgDaBXiMMDS3ILdqVgwicvkAfq21j9ru7eM5F2rOFzb9krMTkRohxmYHLCzEUAR5
roWDKC5EgFk/Bac0aCCBK0f6fGmiE1IF7UngCUN5H0QS6n6L8J75/fpjgnPVQYWsM8TKp1YnsMlB
YjWH1PUdzSls9dhsBDv9Zk/No76Qs8/mIGDb/O/SuPumHbVAyKfvhAk2dqhPMhgjt6H5U9zLYC6a
2I2X9E5nI9gfiwZ3AbE0NjKgM4H4Y6IVV0+V5qbxW1zthWRpumy21nG2Oh7F6HVeHQUGfCPejHuy
IzbK6wfDyh22qb7EL9nU9sNawfP8YVxohS64jMEFT89Qoa0iw2UClq+zkO1VGi/kj/OO/99Pxz+A
KyIPfehhIw0VFOykQ+MBomRavOD8S9+LCxxFG5VU8rCHAxgVRQzPpa1ZRFAXfuzC2P6Xs/xnSdOS
z84y1OtksC1Mop01tdXsOVHBsqkv7NsMy4uMWP3HChcxMHlLKxHtHit6Mfb0vrcN18M4dfde7zw3
3rYPg7nkDvPR949JLoJ4ogRVyArfCtLdIkZ4oAQ2dHeFijxctVNpZRD39k7OGwSqHokRSDD5kCU1
KuuVuEFF4a07AH+5j07jlljs9baZ+dzIAG2oQif1GL5LkYdD1FEKOxrbs2Tr9ccYA2qy9Kp26wYo
DWpSyQJWzESP418C/wTfR98VUih8jpn2Y4TeJEwH1TYFq6KIJm8QrhYWOOv+Z1Y4Z2lDLVKCyUoF
TtvxEQpOLtvmr2k+SYKVu2FTPIbPQmcC3L65bXr2fJ9Z5nympekgqNOtY4BbVFuBBA0jo/8Sps5s
cNdOkbJRGRXY6CEtlk50wc3CkZ4NhGcWuAvG7/KcCQIs4DOanpBZ7dLQ17VAAp5lGEACGoVoeNjy
UxWJZ8hjWvcA0ljdij3EtuIW1rhWX1wIU1jtnfrG3ACXmu5W+2fINq0Xqndz078XP4DzkV5hOvCd
+AG9fQctui+2Kze/or26CQ8EVIdqam6zhag8e77P1sw5R6aAASlLMAWQ6uFTiBwIpMtdtR8DMFFr
ZEA/Lx4egFL4xDTCgl/OzaZCHQ2IfeR3GlJ36TJKl50cqREIkK2EgcS6PI4DMpayOoDx1wEIzQ2K
4EQ16WEIoR0Uf94+FXP+hCncSc1GRTbGk6WoxpiqBeT3oKEI0Yd+32Y/bxuYO3YQ/oE7oSYKBCl3
B0UyLXqR4LWn/Q9p37Ujt841+0QClCndSuo8OdnjG2HG26Zyzk9/ij74bTWbaML+gA3sCwNTvShy
cXGFqnDZsdxfpahbilridRjppuGOHujvps6usYr2bTRgJD1w75OtvYsfiy/WLbgOlZ3petom3hLJ
iRT6bEjbM2pHyDpgIc+/X52ObeKw8xJb9DF3DDAmvIxtjbp/dTNA876Y1Mdm+ly6Nwwbb0xFJr3L
jgP/FMEUFDIDjMOSqFwealTyUW80tn8SLU22KpnVvTko1n9uVoHhwym11+trLQJcf1LufKpG5mDW
R0VYQTDhpaNVMd/2ybP5D7PToFr/s3W4Q6mV2jj06BDzQ8hkxCjCpkgkahgBlOXXRKd/DcTtndgJ
7b4CN5Ff6ioGKz9QYTKz586870lQlPG+df4hAcukC6HdDm4kg8/tV2Pvqk2NXABNj/PyVbX3WvMP
uXBXU5ncF5tI4zMbigGSokTBResmiU8m8FyAsU32zhJ5jzUIF5bb6QKapwIgue08qHb/6BZP1/ea
DIHb3Aa0Xss5xwhYDcUwbbq3MsmnEB5fpAYtNv+lIRvJHd9UnWM6Nji+rfNFLTFrcpr1Z6V/TaJH
rfCjW+UWodYiIzsSnaEVKp83jHTVyiwTqNA/xFjRW9cQr3KCQkaNw7Yu7xzWONzlQht1nMC+lfpa
bRe7WJ8fh+lLs7gP9vI9xzScR2QqNyKHv0bk90SRGmVa4jClFjrC29w3+qdUptMhAsGVAiUHEFcg
KudulSketS4aYJYbeVpaoW3vfqGzJCIWxaprEM7PAXuKK/aNIuN7TNB/t8/wuO2bl7Z/u77LRbth
jcR5ummqZzr0WDMmitGP6MxD06uOnj6je7+OJFs4ztXhXWtn6JtDjtD9oBTET8+EbK5DCAMaAhpO
DK87Lpt2PL8QTTTEtQqL32rCSIU3dpDfKD+s4/jSn2RkXiLXzai9mVg6tBB4LF2v6zYecUcU4QeJ
tylBb3KFblXVG90PQ9nW9PO6deIF/A3Ij1M5WY+R9BaAemlsbEi2TXa3zdEgex1G6JZWhvGjHOkE
lrK5ZjjHZvBf2iTQ/2scf0BvPu08LQlkgnviPfjHMO7cVqWlNXrB9mC6tYuNaQZF9myYkmhJ5M/X
ZnH+3Cr0Mu+hF+QbzdccfROVJAMn+/vs31cpDwIS5InmiE3CyU866o2J7J0s3HHsfY4JCvCE8p57
SNrMwRAR7gvy3EBvKZneGsQnLpislUM8oy9Nxv0n9EOYUAYTB+idQTV7bhMFVzeq2kB0tZs4BI1K
si3o6I0QCmvj7fV9J1y/FRa3C3QnUyyLxXYRKNMUlG4NiasTpkgZZ8n/WcPtgMKZC7OZgFBjijQ5
Vs1zSZ8aEwLkux7tykgHJ0eNbkc0WGuYxZQxBIsPFpMJRQCmQ3WEuzrCMbe1PsQOVCJtTKCQO8yv
Zqyg/blJnBIswWGBXsOpfsqInd+DNC8tfdYRf6uBlqrx0DksO3lClwKWERBsQGQFocj59yU6Hes2
NPCLhudE37TjsXM31z+rDIId/tWxMHJ3ruPMxJs+IXdpX0DiL7krmlzitYRnY2UJd4/hchmceAFM
O2TdySJjiRyFdkwmiPe2VnJ03CwCLTM9mXUpK1wIX4Bojf69jNzVNjaVNkN1KvWfMtez7qGP8N56
XbFXT8ZjHjQb/QnOcy9LRQoP5wqVu+xGUKJbQ8VMNkooGW2b9LmMdpBZAVnM9W8oPJp/kH7VzFbf
MEnawaENkKLO8hpT9Tpdcvglu4R3NMQoCWlKIGQmkmPVVsfUi5lLuotlZnAexp20CjMc+EyD9kYc
YDxfXybhB3EgcWiDTQgTitxpKpKkmKw6wXMcdVbV8nOQbWa3SviAOfnrSMKRM+TZkDCFPwM/BWdK
mmlJZjDaE5A2e6FxGoafWeiVyZ3SgDu13IzGnuTvc3hbWQ+Y2pegiwxFxZrNnyETDv2/8zNdmGm0
xCUekeOjuzV35dOyL1PPPHSbmzkgaN32bhq/b32Z+LcYF72Yjqmii5hXrQttpUiUsMIHTNqPJsL8
//QNo133k/VipK3EcYk8CkjiQD0E9gwT5eBzI8sSiWqHjdlB+xlSMac8+ZwMyKKWflSchjRoux/X
l1UICBkFUI6g69XiBz+VCiFKhToXepbL09y+tyDbdaa7yBn9JaQvSz4HFAQ310GZFfwrDUGDA/1l
EyOnfDshQeKdFBpeuamJYcz0oA+nWSohJAQBhzz62TFnDhXU86V0nalHdwCKJo0JxfhwOdSRumup
TDiBXSW8Lev3HweT661OmxDR/+DuljTyFturiWfIVMNkMFygV5J2NCYCmAqBSjbNXm5/duO+UmV9
bKyAes0ebgeas5YRHe0IvoWcPp0/lhBv6duwemqm3qNpBaFEHQ7gH5o5UG4CUzqqQeAB47vL3IRi
UollhbNBPXYFuRv6l+ubThQJsYoW0xuDdAEYcM43RGiV44ShSUCQ+q5m0WS1eHHUe3liYHq8xivq
SIwiGK2vE/2qVzKePMEnRC+J7diYsAb3Dk/RZw+9lsc6njgqquVjuUvQ7qh+s+LddTsF+/4Mhv2M
1b2JCgc1UwKYrsPkXjfdd2b9syvU4DqMINNyBsOtZtcv9RAzmpSsTW5NEOURDLs+TsS9bcrQQ1On
xGcIHBVBuIj+CVAKXXZRJJqi1kmLODqx6zdTLzdR/zMKwSo2PmNLYRDs041HyVIKbVxhciGWYiqj
VXc6yyYFzfLcpI+eZ1Sxl3SSZinhN8P1AncI5QkwYpx/s6ptchozoHGGNpgTbYclP9YLlYw2yGA4
e4ypoWRUATN1u9p+SNptFu2vbwv2Szn3QSDxYiE/r+Mw851MXVhXRYqJR38Y0ZQab9wGjx1MVude
JyuuCq0B9wOIGpE3R2bsfNFc6DciXw6oKRqD3t4bU+9nsjBbDAKVQqSWkd/ne4fb3MBsq+XgsQJ6
CXAzzmCasKgkKSvaZ5qK7npUpLBsPOsIpZOu0F7BxEmi7cIICbHEhPSFOQfuAGVjqJJ5blxKvpTI
Mg3UCJAMQFb+gvIhGW3EUxUUeaLOUX23yeuAuMO4jY1FYp7I8a2ROI+0LMTGNCnMi1wT5EPmTTG4
BwqtGtw0h+vbT2QUSPLQDsDScRfxE4gsw8xNkTuoJnszquAKT+zN3LiStItol+s2whfsdVbM5C79
mvRuVsZ4Obhp4cXzzsQqOiebeHOyvW6QaO3WSNy9Hyn5AvImGFQoW/A2Quz3c3A3g/F8HYb9Gf7Y
rmHYuq4uDU3RVQpzAWMt92R0d2VZSRy42BImUYGjZF1MjmV5RlDMw0MoL37OYH9yv5B+M8qUKYUb
AGTA/4fCubg41Yw6YsmFvnoo+8MMwslJciuI5kWh5gwTTDAX4eNzi1VNQ56qjNgqR2d/9l91Ez/N
xxfFz07T3to2EJkiR1Qi70HOf4fu5dMjYxqRTWuJDF3/CO5QxXnu9iP7Ed18N1lvCqS71FbyyWQY
3LXUTGODGxcYjrk16ddRA0u2rKFP5PtQSnYhN22ABZZ/8UyZnoKuGncSiC8+qzy6GYz8lBrJNoM0
hlU7ngPtlr/P20DGBLl6POowBc1HYhaGJseOwq54qEBFc5fg2qjz0oNAmW9XG5B3jLInj8hjrCG5
zzVUekYrFR6jzskdOuJ8fcy/D5W2yV1nO5Bc4txF0dIajvtyZoPO6NDGqs5lBWkRc/oIK6U9ZEP7
tRzUd9Wl5SaM3bsc/ciSxRV/0D+Ly51ABdM2U1ZhcReiTTu1wqsLjJdDkBPlYyrDd7XUbqEWLWlF
Em5VTHG7oJpG2MF3TKJ5OoaCEGGpOHpMSISOyegtXBbJ2Rc5MUis/obhHH9pdKXTzQgHzJkemra6
1YYnrXCQfrcly3hhkAXWIoxxYJjDBj+DzSE1RgqnXOLhn6TqRsH/26E7gCBBAnNhEGCgUI+iORrP
2VP53PGDtHaOJ1fFHkEprqscX5swdhff12W5vX7FiAxaIfHjL6CIiWNIDII9y1j2uRluUzfZLKP9
dB1GZBAmOk2QWeGRhTaVc4OyVKuTfg5Lnzb5PXHp59TEt6pibzECInsrC7DQOYhRaNY5hplhbvFA
PAXyGwossBSc+p4+LLO9I0gzI/exTdNurxoPGkiIs1r33OlO155BiHFDIShZG59NmkpMv6xEgvFh
9Xv4Je7ARVK2PX7PYoVfykHbmI12tKrimKTRQ5s7G9DHBEgibCwCCsGp+H596S9OPoNnqRZUG0zw
aHBOZxx0tHN2tPILMH3kGmTV/AQXpB77uZJ6f13aZWggFHMxooHIme/OXmwKbp0qBtoyeZ21m7OP
ZfjbdxmHoZ9vJissUzDhRCBfhUzSEu6KmQb1nPz9GTyzhNuytK7Y4A8sMdOd070r8V2UBZFsEEm4
WVfrxUeSldt3Zg9b7Nkv6E1mHPC20J2X63tAcMphCwZ/DJZN1Pn2EkdbEjANwZZMQ6uCuXfBqzW7
ElciNuU3CF+TjKZ+VJeGfXrltjDvc7JPZn+SDaEItzNm3VRk1Q0Twz7nH78uSJhMBAvGFEGWsTtU
Rn3TmxVEWTPdH7Vwp48y8gHR8mmoe6Ln2gbpNb+pM/QLN25eVOBpBY3E7N6oebFzO1lL20W4j32t
wWUxlw8gvvJRp3WizVWNvWDrt/NCdmX4eX0fXMQ7qNzi9c/0KJiEG59si0YwpjXGBHU/J86DccCQ
XRqN+UZri28jyNXgF6lsOPESE7kaS8cYFYZUVTz/zj/YkitW55oz7rI4GNx309iE/XE0v0kH7oVA
SEIZaMiBw+P9fhxqRt+WeonH7NfJfg8bSLi8QVVpKSQb/fI7waI/QLxDb0umEDfiztSarwTJZelb
5iJOxHKx7IkBpmPWEMv24+rd15rDUnadjShjOi3dA3qmlOhLQ/f1eKr0E2jK/nZXnMOxg72CKyno
wxooa/gZ5rlm9bCAqzuMvynTvoPO3j9gIRxkHEXoV7W44zssKMnjpOEyVN86J9mDhOqxNJoNyPm8
ypgkscDlwUUzLDIC6FUHrarK73dL6RJasptiHHPwSW1H5zWsNtctunR7DANMDy6YqTEzwYUbZTI4
czkiBd+XP6z5qU5uojlIZC5ItOeg7GsjpgFJPMY/zr+RptV5YRCGoj3aIbQJZUPKl34VusxwqhAw
+OUZuDChV5EirEB+55dFYFevevidmvcGpFGh+iEtNYmO6hqMe43kdRn1YCSEQ13QVJseLFDhoauN
qIf2r1/LOEtMbpSAUgThNOE+Tzc6I8jbsHB1nYBAaeemEIKIZMGCaKPhdkWYh/og8+LnnydqSksp
1AwcVMrj7Fae7j4p6Ev++522BuFWzalHBZ4WIAsOZ3lo4+/gKFM12dtf+HFMA+Vc5D0hKs057KKq
WpJCU8F3UuuUq4qyRytO65l0+kZ6+1anYS45QkJENm4Jd4dyE9+8HllRYUE1rvLD/D92xaJfvVYO
ylgFXbn7hzX8DXWhwYUBnK5NWBqtnvdteqjHygMhp3TESLgfVjDccbVDq+77ETBhtrGH9z56quK3
65YIFw0Fd7Rs/lKo4zY2JPDMJs5ylP70xyHZdtZRdVnd37fjx+tIQmPgfFR0tcA78ENZkNCtRiOH
MSM6varZ8EHQ8HUyZSzfIkeKV8NvGO4ayvLRsRMGk/agOkv8Kd7Mmu11paTeInKlaxy2sKvrLrZJ
pmspcBorOhg9hJ4WKtllshXjTqqhVbQwekAM9MmK72P3fpkk6Xvx5/+zWtznb023ry22kVst3Ub0
1Ke7mqK93iy9QfaklpjDX9o2VNSGmgIL3q3XXwZzF7Z/XdJhfvrP17f086+iZ0OcOhUwssYNSHSv
dmgLN//Fg65AONdW2+UIZguAaBjN6TaDs7X0I5HlVISfBjUIkJcgCeHwEniGOkeRBu5ff6y+h4UH
Qe0he8xC6pNUFk79ass7KxGwZVthcTsN3YPxRAZg6Ttt2x/ju/KufG23054sYEabcHc/9Hvy8g8O
gTB6d1R+mQTQ+beKTNJCrayCd1PBOrvJ8h9EVkZkv/vSrj8Q7BCvDmlCwYrhhLDLLt6c4nPSPlKM
/UH5ZNQ9VarKytzxNTR2AFZoYdRlWlbDoKr0tNjT34tT45FbUJwF7s747/rqibfHH9M4P0cGJStH
E8+8RjE8I+6DaJp8hL+j9Vlakkvi15vxmmXsx6wsS7uptdoIYOq8zzeqH7+ZPigI7oZjs08P7qvi
oW616cDmZuyapzioZJGR7ENyG7SldFDrEksbNda+xqjo9MWax51mvOvV7aD/Q8APHvTfO5Pziujz
SBtqAk0vIFhH5tiDsAS0h2RzvIKkHjt3v4F+qYKt1pUYtGpCF+va0U0TvlhFgKZPb0n2GLYt7X0Z
4wqL9iFY9K9vHmbAle/Jz2ku2hRZlQ1cTO+/DW5ycKcXK2SYvaeA31nrQNXXSAIAyTc0ON9chksb
0RSg/dhsc/2xqkcwzO709n1EfSYfv1+3UXjdrNaWcy/qktapytwLJsC9meR+01VPEEOUWCVbSs7F
6EpnLUMOGLX8biV+1R1JHyItto9GH/LZrSx8l5nFORmaVRG0LIEXzrekuytL8Gg/X1859pOv7Q7O
tQx1VtUug1jG52n+BOv59b//K7VxDYBzJ5MTUjsZAOBM3dsyK08aBvQrLXqk2byZbesUF/dVRoMk
tw//IzTnSBpHr9UEYzW+bZZvRt7fJBk9ETIfMzM+Nq7qL1XhgS4Xipjq7jq2eP9j1Io1w6EjhF0f
q8NehH3eo8ZU+Yli+pn6XU2iXZQvW20Jg7xJbpfSlqRkhHsFAQQGQvFmNfjBG2NJzSlL2Imzxg0m
ijcFJu3HtJZ4E+FVtILhDrbZO42bzFjTLh62ueOAuSi+H2I9yI0fkStjv75sjmfBCpsvMFmDEB4u
5+to4+EVg3ULJ+CbEnnxt/zRPtS3zZ6CDP2AGwg9+p72nhza/T98vxUuZ6bddMagRsDVOg3sa2gQ
6XddGTTq4unll3T4p1X9Yybnv0wLs1m60sLM8k1Bm7DzpS2Dpd0a/3S3ruziPBgyqyGdWgD16TNY
XOzk2E0nTAwr6tE0f1xfQ/FW+WMU573SMVHKPMUazv0HMXdF6CXTjRbfuklwHUh42FZGcT4MhMJ5
b5YA6miQO3dJ+OqG0PGCCsPNpP+LP0N1DMpSqEmC25dzKqC6NvO0RuYhip1DGX1RDctP8tm3SRTo
BcpX03eVZs+hKxtBY1bwjpRl+f+/3JTLM7Vbdmv1ywjgOFYPk+Ke4Lcfk8a+HaJIdspFF90aizNS
U4qiVAu4r0lPdxENxvKxX/bIh21cxaMRnglQNLn+EUW7ZQ3JftLKY5o5reoshnlt9hNifUr/c+pe
U5DNRYrxD/uFpSU0qLhDt4tXm2z6oZswD4k7L92S0Ivib7pzE87lVtcDh1oSNOENuIbjfEleEqPq
W8DVCGaJecgi3VOcRwfE04t745SbKv/R27YEVrhdVkbyLgXSIqQy2CfEJPi0GzBjkargUdIlnlJ0
76ytM8+/G2ZvkrRDBtAvx2+p6qvRQzpLQnT2Jy52Piob6G1EKRIjeOcQKDz11K5xtZVOeTdU4RNC
PUmsIIPgXEhRKpVTdg0iuyq8wenf1K3sjS9cKBMlLbDXYryHT1lqulvHhQPXC5VBT4veW3XyEhkL
jvDg/gZBavR8qZBCjJ12gisk8/xt6V6gp3KIkSqfPlvlOYm1RyeVNXQLl85EOQN8smjY4alYCrRp
OGGLr5PO3xoXNOfBdccg3Mirv899mkkt5kFhsX1s23vHje8jtKB6tFQ24exKwjbxNwK1H4INtAfx
s0l2NMQjhErxjWw18yiTc497UCNCJO66URIgfhy7J6xfzgKQWuE1WH2B2JGfyLy4eOV+W8OHhCpC
XhIjSeFbUExoMw+UXEX/GkeS4/lL5vDifILhHvkrxo+uckEaqui6M0Q4PPOjFXnhYzB9L48gNQu3
+aH4QnfTsdjNQXoIvexYS9wPu4muYXPOtVBatHEZsHGuQC9MswisiZhqt6bYX9zJq9JsP+Khe/3r
Ce4q9MTbrspUF8HOy/nWrLCSSHUJ9BGyTTyABO8x1rymDBT37TqQKGmgoWsMnfiYf4JMHOf60rko
7Nx2S2gY9BtzzndKtkC3nqIutew78wcaDaA4Ft0ns32TWLLOCZGdaMECgS9UNy4ZEexFhQJWgj4k
s4dwkZHpxQaEPa7Xp2Xn4xAVgRrVMm5bgT/RDIzFoZyNwhhULc9dmF70xRxqKCtCJz3z3OVznMGW
IVlXIQhoolHgRVUZ75lzkGGxWoi9ocZnz+ZDPqDVC2jdydGc4qjMMzIjk/KAlCI5aYg/fH1JPhId
gorEHlIvplbuJbLhAdFiQ4LHQO8simgXzazVrKv5ZMDuwfpu1c8pTYO0olh1zGja7t/7H20NxjnV
HgV0tbIBBlk2tEMpFmhZ7cbylGj+vL7UghsJSKhB41GKdebPSlEjz+S2iOuaGYOCWYSXWxbHIBWd
lUM9x+izzlyMcE3tj24qX65jCxzgGTbbBauYsivmvpw61CUVcJurhU/0oOqMjSmjYRN/uj82crtp
TpCXhdR2hTm79o4g0qqLnVE1vuJAjkA27yFaUPAAgDQEDO7okeHAom5p9AyduZiRbQe/BoOYZ6r2
9FYWmK9WzeK/OIOEWdkMyava9LkkzSBaUnQVsuE3SJq4fJs3+MLiAuI4aMtcqsZLlqZ7sLq2huAh
pKeXZeoleAL/roHqH1TXaJJHkpb9++oTJmlhhOoI/z4l5LMb0lMYQ5bQCZ/hnw8kajxDkTGjiSAJ
RngwoWxAcIhvPxrysXYW1mA3ai+K4rv0nSwHaNiBr8yTvkVEW4cJKMM60KQTnlJr6cIBY374mnU+
e0P/5rbHPtxr9DbuJEde9A7RVlC8HPxSQr8Nsy5oT5ys0NOsAU3l0Vers/1UD7+kfXNAe+33udIP
s/oPeYczbC5EKFoLSX3kM/FUTh4GrfSopd0rZQNN8cyrFkK8wVIkreSirYptCik8MOhDh4fDdJLa
qUbWYdHjP1uFfuKrBi2SWUatI9ovaxwuBEHhvh0SAzhOOAa3RVAW1HfrByXdOvrmukMTQmHKAi3R
GC1HV/n5aSAgRusNC860rDKfxvmOEg86fF2j7S3z5GSSurcQjgV0WEO4cL4/DsrvufWrLNmrNN7X
i635So0GrxnkZndu7mpBFoMlIBup5H5mPoyL6s5OPTs1q1MPXcqwiWec+iq/hx/ytGyv1rvrayny
o+tjzl0OZa9DWBjpYdRYIbo1/GcmYFVBs6tqfGTINYbjKbb+ug0ZQ4F4/iGPibQYtKHPzaqieFAT
Bqloy3bSuuPSQREJmkXXLbuckLaAoyNkdFUmv8sH/guYilrQ6KGmNfYQZnumMQqh2wh6c1CSpd9R
dkLKQXECK58kTka0qCCxYL2U2C4XEi0JeFrQloWzoKJCqTgxFD2hC/3W20dKnqBDi26Tf7jjweKM
UXBMY4MMj/2i1Vaxe4qJcwVrqkX6c19qxz7XN5GF+mihSHal0IOusPh+ZWeK0A0EumE0eP8XzYWf
hxiPRoPcawNK/7goD3o31Z4KUglHpW/XP6roogBPGOsahBzkRQUdha2h7VV4bzeD9HX45OLeR/+Y
5yqg7K0kB18Gxp2NZRmsCayciEWN7y7d6V0WZMmXut5MhuyRyv4Uf9TXdnHhTLO0adqwNkXwqujZ
B5VR7gn/PqqujJJTZ4Mk5/uDqh11Khd/v3XzZy0aPvVcCa5/GjGEi84aUIuAV4WDqNTGcEsU0kCK
GGSg+cWslORYXQpLsBNt/obgSXSKSs3VLEWESe4hpVXdTId0Nz/UX82t/Wx7H9VPbRNuyg1U7TFI
7xmH6waK3DHrskXCFKJhuMjP13AJu2FMkOTziQoaU+hQt25QDPvrIKLLZg3CXaPNkBlOw/Lbhvta
kwPUoPXF8XEQQIVzn3+/Dib8ZCuLjHOLyimca6sAmA46ew3JF1OmACpcM1BRo4sYlGFonz9HQAY9
JnqDtNVM0ZJWJyH0FbNXLZExzYhxCFIsiJBZ//c5DuiecVhZ45jjRONORRi+SdGlH2haK0t7CL+Q
i9cyHC2CKj5WVdQkhRot3B9YYDedfUziwOp+gBwZggAvhkxmSfSJ4OpMTACgCYPw+VJ3iSLM7GPL
V/MXKNt4iiy7IVq5PwCYmTtfObAUOnkGRXrfHj8IjKjJMZJdGTIM7utEqDy3RQKM2d66yaNh3SEQ
vb6VRWHu2gzu3FRqr6K8AIhxuIkS32wPVR+ACOsvUZDaQ3JCZwz7qDDzQzR0yfW5Utik/HgCqYyB
PrEl9pvw53WYy4TXLxzUZFh/PK5ztqCr69yENvlkl5g6zXX7Vk1tf87sAAM2u1pJTnn63jn5wYK0
uEXnPbV6iVu4uPcYOmP7Rv7JRv6Xcwv2MAyNa4OKAg0eXZpjoDfe6nQA4cEH9DT/ZUlXYOwArEzF
74jDFo3TPtXDp8p+Sxe0V7V0i75wyRZhF9DZHcuZxS2qBXHtxG5g1hyZPoYeTqQgYA0h+34q75NO
DZqo85xFNql2Wb3ncNnWXVmIFm3NcUbgRkm117PGR4rSsyAzPbjZ7TTPPmR0HihESPVE3SP/9pxX
9j2Jx85TumxXp72nDbKeGuEntlXmVpBOMHkexXQesmbs2Vgzwv4s2ro0sM0gRO5Elvm6cJfM+hUS
Z/1IGrfUIlhvTt9Mw8uzfQZqN1CghkxydpBs3QtPw6Exu1drXc6qiWkmNgtvmJ46fw113dOobM/K
UJjNK5RoTC3FythOsqBTtYGYO4boZE5TuF1XC8fFU0Zn9ZE2s0/Ud18Nt7uJejsYwjfIo25MG5F2
9FFAw0vieS7um/MFtLnrIBkidM8wVCimbI04Pmi27mtDsRlItwe3CjjbkmCpw6dhMLaQS9o49ENV
6EMW/W20xf0Q7s7oasUOIf/K+OP1wIx032njXaXI8kFie/+MwHMwJGsry00xAk+JtR0Te58s2U6y
psxfXjge9OWpGOPG6CVfGTLdrlWMyAW5Be0x9OYt1lOGYRrjjZhfp2Xbh/fW6BUmlDX7TStT7BXx
HCIA+4PO3YxoOjZbs4GFOoi6SvPRjo6Rgxbrk95ssv7Txi9poMzmDzqYq8fNdduFp38Fzl0lLRnr
vmGEQ2XcgL3GX+wdRecuzV8L1zMViYe/fJqyTbOC4y4TSqMqykGZ40fLnTVskNv3rGG3xA3oIZ4M
5SnTgymRUGJeRB6/MFGtYEwNePRz14riZqPqlsCswuhQNINng0excJRdDxOvr6bQa6N8wIph5mU0
PcxWPoc6qIesaABTtrZRenOXgShlMb/Cy0tOoMgwpoWG0hAGUC/SbHNJTUsx8SoAYUDrNWn2X1e7
g69TO/YW3Xq9bttlugbriDwzFAqhxY5+N26r0NJ1WtUCHCqX5q5Nqxtk1EvE1nQ6DKjs7Xrb+N7F
detNTl8GxuRQrwqX59yuLMmJFfl3eF5wgyLth8Ed7qfoeWdMCEpQjM7cI6p+vlmT20xKFiPYrlB4
YNw+jAEU8qCci8eQ5aA7xgBGtvjJKT6q4bGcgnEefHAnR8WmVRTGvnh9nS+/KjCRA0BTpkHwTOe3
q6NHcRkCM8l9rX2OncYr7UM5hv8jDnfvE71PqFqAn3Amftc/z8WWLPeN+eV/s4admNVNXCWjZUcO
rGHF/ciB9qn2bKpQ23m5jnO5I9iqYXuimRVJPX5z1nFUdmrHrMmex+GxUO9r2TDF5eE+h+B8F9rT
F9dlEBP5pOSgNQEtQSn6c5FRKl5eeZBuVHXCulRAoc1TwHZtZykzk1+YqkfauE+q00syvEIEB88H
TK3jIPMNJIaWRGEcgt2wb/wu+WIaf+1yYQFo3lC1xkMMPHbnXx1VqRntPeAD0shra2yNsPTS8L74
ezoZ1KHXOFycp08FCKtH8IjZeUAz1grzSiHpXZsSe0TrBR5PMGmChMsCYShnT4c4p7JB89W493r5
Ixt1ycX4qxx6HoLgIQWOKAjLokUFc93nCDZah9RpQMRa3UBY6fBNpx4J6k34rd3Nm9xTvbdb/Whs
rQ3E/xbvSw69guFIA7yHPLz4wLT+EW4o9FTmnTQ6Eux7tIIRBOZI3+C+4RxSA6m6Yi4Q6PWYZG6n
FxXDBBHJPQhRoJvk1nV/mnby2Bn9Nk0e1aHdg8jypdeNQNUa36Yl3BcmlK8fd+Fvwowo+IpA04k8
z/lyNX0WtkTHozS0s1O49Kcm1nZGbW1nHMt5kbUOieA0JO7BNUJw7/AhRFlmaToS7LOmXar3mYSp
4+ULWkv8MsuQ9ElmzRzBPlNb+0LJ0fdimgPxlomMR1rTYeP2S+Z40HwuC6/rHRB/q8nQYmRfzx6s
ckC94++XB3yYYAjAUCtEYLlPFi5DiIZ0LM+Ml4EXpmqgYE7TicubSen+K+Jesn1FFyVL/VroiMEp
QSrs/HvMJCITdVgMqzQo9LdqMBr9DXRFA7LMQVO7SMjkUNYed6BYl30d9sf5swPaBc100HmEm5MD
h7Riq/QLoq5pcINmVPeK6m4JSKYg3bRVeuN1iUdEY1AXwIhnRSX1W4FvsOAYUIV3cWODfuTc9AJu
cIGqH244+jlGjqe3Mm4uQUQA3TrQjBgEfdUXzDDZQKfaGELw4oUbMzrU2mkqNn3x9fqeEX7DNYx+
bgiEWRVVabCM6lulb+ir8am+zwHyWyb15t11MMF1fWYSd36nItI6iwJrIIdmgmJ3fe86m+sYgoeV
ARA4B3A2CbrSWlCALU0LytHCmrYpWqk9Sl3NJ5027zo3Tb3CYqWQMqV4dHTTHap3yPloo3Vs8/5x
6JZZ8otEbsSwwDxomYx/kCdeNeJwNEFGnvmN/hP0lB6mAEJVeejdEQSYk8QHCHKUMN9y0YiPt6WO
/Xn+PY2hBVcye9pVWmh40Du6cUODbKK6rN+H2E62iJjuO7qQO91QbxMHHSrJkkpOh2jvop0K1WTU
ZVgsff4jxiwCadYEwv6sd73BPMTVt8T5apPt9W8tvD/xncH3wrryoE5wjhNaTjQNYQRl+coe0fU3
5IbqUzs3XzA8qAcd+kYoSNHSIjo1dY2DFCcpKHa1QlsOhCTNy2Sk/eJ1CjE/nIEaQaoYS49IIk+P
aj0X0SZd8Je8trPbl9KNtaAKq6jx26KbN3Sx81fd7qyN2ZXai9qZys+6aOudmyj6mxWG9T7r5jwA
s8FyE2FSCPyZYRh5NHeyh542k0zfSLTR0JyH/iebHQG+2jKWjYHJrhr1Imfc6FN2sN00iFrTy4x3
OpkS7y86zGs0znEsgz4kSQO0btGCWtc3GXmoJ0mtVwziGtAMAEMRcvvnH1iP0okSN8YHxljmONnT
g0OG1zLpSkkrl/DcmA7opExItarg7jhHSkBk3ozsWV2GI0QRP9sZ/OKnxfXoBGbSjU6OA9RtK02y
hdlJ4G8xxrICVUEXdJZ82er/cXYdS3LDyPKLGEFvriDZbrw3F8bIDL0B6Pn1m5y3q2Gj+RohhW6S
opMACgWgTKatN1Zg5phFs3ma2oehOoTJZSORVEKB3E4RPTJWnvPQ70DNLvgev/LO3I5py7bKoSUA
G2meIGY+aK6cekHsNymxklcNhTtANa/tant+q66dl0tc7s6eqFEh9TbGadfNNraGXT8q/3A7nB83
mEzkZyw+qcmavlGzAisIAeuqBhfKbqT5LGxZmpMAas0sl1Cc7adlCO5/3A9dO2zcPkTpv5EROc8E
xrG2oZcwnC8PE6QBWQSYAO2S1XA7pK9OXqLh9lfUloIhnYYEYRh4eDpgskIJF98pMUe166JvsNMg
sOLcO4kDJpk7Fjy0Mu7zooC2umYPJu7VKNJEbwb4jI63m0KljjJtPqWhZoE2Rqd6UCesnC/Ruzp4
hp60pF+14QeI1nJ7p6WfdXUdWRUyFFu7u5D1X0yiJK8esmlXmF5ciGje1qYDm9JBpAlPcvBUHX9f
OiBmrHYFVliFAK1q3RbGzwZEvqnCSGtrm0Gk6bvugNDZMT82Zn5+DjHpTL1vLSx2O/qOfaeFXtG+
FNZj1H20zh2aWHXcyeq/LmaDzg0eCzM/qwKFcv6N02fqaFgZ4sx91OwGJcAtPr0xmS7w42uWvFxu
bvubtNZSI8RBHUO5SibduGHWnVb/aGLBzeOUIQIDwvSBdQ2vdgyJ8+Mas2slMmBYTI2gDbDNRiRB
CEUxbpPeUXP0IkUjaArzsxIrmb1X2kUZuBn9aWiHdHgu7IGYgyubd0MoODBXb6bLT+O8RqtWGrLD
mASaX4xyDlv2ESJjiac5j0m+MROvS3el5GVh7hV/r0OFeXEAj0Y1FPDzDxa0R0YBInKZO0Wyixgy
CXS3F+Uv106zJch8L1zE/dK6cgqIu8GalLemIUaztfKNFj32xi4PblQR3/X8c/zhuYTjtgyloxHG
I+BMEB7YJtG16wGKYY7oKbZmvYgrgIXRRAQcieHjYbWjBJNDEZWrpR3U3vZsuo9o6uvKR5YJ7u8r
fge3jy9xGkgmILZ5DAVRwiSPdUDFyQPIZyGlx9BOdhMqJNVcqGKdP5VX1usIjVuvPlHDTBqAlib7
iZbQ90QfOzpoTZXk+rsGxUDIPZ6HXDk6jyC5NUsgAlkYYHZwwdzpy02L9t0rWWQYKwt2BMK5m6lP
koDNd9MQRIk0OyBPiWklNvM6KvBs6uqKYT8hkIeQJ5JNxyuWF4me6eM8h9lDPOz7+LopNCiVeUbo
68VjnOhzAW+N1gfzMph2lsa8XjeJJm/sFu3S+ybcsCDzlNaHar2L3l8Sdeg7QYyZlNFNL6K1XZ2a
xedyUwP/2BZqjN9nKG1wwEWvsK1Ff/SS7Vu/zi/1V/8Dtz+RofqeGu4ZyGxock/zpS+g4ALyaukl
RljYacDSupdHn4F+Tbt0FF8tb1GxlaNolar3jvGa5dG2Ep3oa+538TUqX1JVy1nQyzK+xsE0o/Ah
vEKXgZHKpO72ZhGiqPq1ZcPWMG4LkMkO/5B5AbyBYC+6qHAH5yZDwlO9HuabfkBvB+dRnVBZUh6G
SHAAru6vbxi+GFOaAsmpY8AU9WvMei+sdgUt/mUTL0A4h2joUjSgGgpTKb3XTkja2BeWjq35prmc
axbrQim8xe0rpR36LJ3T85H5Iwv2U+b1YMO3Mm9IL8ryZXg+b6xr8wYqfDwBETSCPg63PHIjQzQm
HLHvRl+yd4b9MP3DETzrJ/4Pgl+aSu2R9akAwehVFr5R05dEXL7rowDLJbT2EGziY01jqU2NJvU4
PqbdqL/IySUTqcevQiAqiSp6EKahjP7Y30WdqrDJwii64QHSOmN6iezz+bVYC0qCePsbg3NSo6HQ
sK6B4bDX6V1HgB+Si8ZvNX5vu7sMx6LR5gLM9WHh2Wg6EL4+aWalVQOaDtRfuQaIlsPPGFEd7eP8
sNZOCqTd/kBwp22gyHaOuH/m1oHfSzu8aQwvKa4nx1dFHMii0XCL5IxoNtZbQDk28mPKro/foblz
fjhrJ8lyONwipe3Y14oMDBqPJM6Ibj2Pdk4c5UITJcpWLnozEfufmeM2p2JRFigVoPrypyIdsvqz
GvDu3p4f0FpwBI8vUDmg+AaXZP4NPCU96A9bmN2I2x1KLQnURUjQdhcWNd1AZXgYV9eWrW1HI7iK
rPAuou/nP2HN6S2/gDORCq2TNQiYcdO099342+weUWI+WgdIrpf2JhYxQa09OkECZaga8qno4eYT
kB0KmYdeMfDoZOhcjND9+mSVfhYcBn0ig/OC9ia1wVNccH58eVPuZgCWR5SEI3KrzgI5x07EyqWR
BaWJqhJSP7cfua/90LzoV4kCKBLvGSgUfkWkfGmu7ItRgL2yNQCNhjFokaKL8usBuXyjMChYWDhH
Zhdp217ebLvB/+tVhFIc6MBnOhwHKrbHo6tyqxpoLOFdQmO3sTemvI00gjQjMWIPl7xEFL1c2R9L
wC9/uhiTqRZMqYYAZqODFTqpUP68n0Ap9tfMqYirLQb2ZU4LHHRJhraeO4iKoLHHthDVHkj9D5eL
IxD1ePasqkXzA67EbgR1P5Alac5LzwRMSSu+a6bXgfY7YjuwBM4/pqY05VoK+0P+97IuW1ejyUXT
x345C5J2iSBZueL5j+A4VwkldC2UZNhcpv5KaUxiVSGZ5FP7YGMuRTKnIjTO/JjR4hZSAE01PQZu
gA764GwHyR1DvUvbz/O2vvL+mZkQ4PVwr8ULiM/BQDvAoU0Tpu4Fihi23SZ7LLfjge3R7rN3XOkp
dvWb8BJqg9fSO4qa/GqbXHpwOKT2Q8Hj+XRrH38KN82yHJhFa0mJa9UUUZxDo3ekEFHlnO41gKD4
QEZCYg6Z8XdfKEC004DxqigB0FuPSjFe6feWtD8/sadHAXBmVgJk2HFt5N+VyRSWchUDR1E+U8tH
PHCiL2qRkM68y63ejQzBy+GL9/LYKR8jctOH+G+iBAEQtZv32NVea/8h2cfb1n/86ZDpNb7/mdd+
7NZuF5OqIboXX1ZgTSkfws3kaz5ipFtRNvd0nx5/EmfKmdyXypjPkx34rNh1zqFu3sBwXjQC01m5
ci6RwITEeR1HrvpiNuMJqgV40QRBvLGaILxStCTZxE5u4EnKyl96ZIb3kWJHW1BHpI/n13ylKeH4
Kzjjkkcl7HsTX9G7DOEYP3Idv/mRyeR29CoCJgNsmwtpJ2IVWJ1mHf0O6J9DlIuPAgfMYVouxyiF
plc1qtcz9c623gbDo0zgCVeteoHEXXByI5FZYQEpBR2+g1s9NQnacVEBDZ7Sl06/0xtBZm91vy4Q
OVdv6wHkpjUgalCg6f1JtVDsfRNU/5B5x9ohgI9ENF74uEwdW5A+RMUwZgCSLdBBuYZSk64LCYKs
rP0M9Hs5fhyca7RYnLeZ9bX7A8uzNQWhnIRmMY9P8VAYS5h0azp+4fhyLwh16RjAkX+wZzlDxCbR
6Is4Bs+bm6FqteoNUIf0znQ5pNZ9WrTb84M5MY8ZAjqxc3vTV6j6eA77QR0gF8OYW9iKC56LhJRV
iArSagOW6R8lqnuCxN5Xprw7j3syiTPuXPGr4EY4l5Yd4zpOL3VaTYGrXEJKrJRCoqIRJskgft4L
LqAnBslhcW42b5MhtzpMY2XRFs0FGUqkTPmxySi7rx1JEzzT1uBQIIvE0iyThD/HQ7Nb2UGPLIYW
Fp8xkxDfVUkphzcN7f52p2FgSyTu4qYrSiIXEgbWIMWDt7Sr9w+a7Y+14KA69dXcDHI7LZYjlH6V
AIqmbMDTs4lIP0qXdhz/TqPsCnVp8C2yXPiodIaWmtWzz/PmcnLR+BqpbKLEBVvhJFhQjoNaZQ0+
QKHY4fjPELoc+x+BVHeCp8RsDPyeW8wpnxWcWw4TaKsz19GDlyLrOrB3JJXfoI9qAFWfLjNKmGGN
f+tUjpfyhNkGgp6BpgCWMovonR9bHohgSASe1LDbnJ/MNbeyHCK3mgVj6NudzSauLZIVWNBKsLvX
l+t7C3Bne8UgS5oAx43taxPdhH1/wdIf50exus0QD0PiEcXbaFI43mZt6DSaOnsQrYnAsuIx46rS
bWIpgrGs4+C6jcioitJcDod2Y0KbqoETLsE+334yMDrphj+Iml1FONxmZmWRV5qFOVPUbOOYFMST
wXOS2Qc4fxGDgAhLO567MAclSGbVzDWc4IcZ6ii6aRiEclE925fW/b8s1PcEzua4eMOOII6idY+B
SaiOykOC1lO/Uh+hiE7OA62dZSgO/bNSs1UugEoIVWatDqB0KIjVDujVQwWw8zxpo1vH6W3OKpAV
UMHLVoQ6z/UCVTbjyAh0zCVNDn0me5V5SZOUjAoKO3KiVZuoyTfnB7p2eC4Hyh2ectRbMkR/mat3
4DArFRIr7UNaUE82JCTCRKXpImvhzs+4ZR3oNACXGSPRgr3Z3dF6dDVRoHsVBwcmCMXQj4HizeOZ
7FG2rYBtD9UvTnkRBZZrdLkvoRffLKgg+Lw6gwsobki5mTqd0WFTKzVuPh/msIvTAa25hctMUefh
OhYajWZRRg1128fDalW7r/ICjsqAWBAZyw8rAvOlqkYeOrx2TB8EDus0xjifJbhS/RdQ47yvAWKo
opPh31VF3suVfjDj+qIO5X3RvjYRvQFFBShnYaa5jG2S7c8b56rvn9vmZ3IQNHlyq0iHrAwydDu6
mVR5CdVIMP0IjEBwXq7aygKFW8AyV8u2gewgKIZjT2q7vRwlGzBRkswoBRt89fYDBUDI24OuyDpp
FQNLb8/CHFhS46td5qUg20lASBJ6FdOJjbLmUCNCGsHVeQRdkDbXfGI5ObNRW5PmWd/Dr4zBZjAR
p8XD2DOlRvDIWPVf3zg8jdEYSX2QSx1DsYMDFef3uvD7oiWdvYVqE5IzP1H77J83kXlxTu5YC0ju
SB1sVCRIGiAzLJgTebhXdblb0/dEAV+OKVg/ERp3sE52pTjYg/CWPVGDh1C6N52rSH9AZ2Eo6mAS
TSZ3sPZmYeqFDCyzo/4keWj3ayCkJD8XIGccFA80+P9y6C3mkjtd00qa5QSBqIyziFvnJU7o96gQ
DrGz0Tn+lMXDjdlWv84v4fyz55aQO2tR0B13dgnYubQVSXYv0g3ByE6rGWY/hiu/rhoz4zPPv6EW
4KKz4hG3SOky6p4ZfW3qC4TlFHWXlATRqVzfTFNGguTOliOChPhgXFjtXgO9KEjOzg94dTsuPoab
ZxbndTdmGHBn3ueoGKzSCzRJCkBWZ3UBws1qpvWJ0VOMOE0PGht8OorCbqt+05q5LnQ00+BBdXwY
WViqrOkm+DJMoYIyGT0AXw+xERX6h/laAM0fsrgWpboWVAmqaZFgakjZJW6oPSumwHedLgoUGGdN
FRAezb2cnCNhGe7KljM7EvSFSV28LVt9U6L55PxYTpflGIbzIJIVh1qqYe1tVe3Q0y4H/hiDBe08
yunSHKNwvkOCnmbTNRiMPUFAJXlmENmmwY/eeP8XHPQ9gzIStwS+q9seKiPJTNx99MbcgnJpxxzU
+Wp9s+1NVVRZcOoQMSjUiBswNpA48jXiqp1OFSpXGGg3GxKNDxrqBi0vQoLTSHy8EbFrBYa3ulgL
RG6x8kgz0zCTcZ6Z0zXeOKRxwrvzM7hqdjZUiP+vS9HhbLuzhtJiIwYladmPouj1l1S3gm2QQkDr
PNLp3XHmkEO5Njgi4Qj5mpysQkOhMurgyknLgxrtuka71muV0Dd0rp6HOg2Fz3x1aBkAQaqmoWKV
20yz9nVq5yaujaOrvG7kh4God1DDvgDlEviwvP41dNsfiqiJ5itMe3yUHONyC6bgaWaPpsFcizza
h+xyuq396abb3Cluhr9rSbFt8dcWGovIIx7ebvdSbyUfhJU+iMd2ybPiIqTtOW55WXqN37+IBPfU
+QvOfSG3M9F4wFqUEuMLbyDc9Fi9oL3LtT3HxxdcVH6P/uDpgJbE+4Icoq0G9lqBGZxeYY6naLb5
hTOdZFq37YAPQDU3Yy+K+agkez2/hZZqmgqMe+W6ewzGHRGxrEJOYQKYiiJJ/Uoz/BAZN9nedGwT
VA8s8KdK4JJWzXxhetyGGvsuKeIYpjfTF2gteDUs38TdsAt2lugEXJtLEONByRl8HaZpcGYeynbQ
lZKFLVWSAQqKA1Rvx466U9h5LbvIXwTbav493niWeJx5g/hPrxILeEX61KA1TL7Oq3e8/lynvJJG
pEbmslRQKJ6HXfO7iLDboBBBK6vJJzOHapCiNAtgMUi9JHspdkgW+krkkBTkW/KTLWJJWfOJ6HJC
ZhqNGignmD9oYaJOXE/pSAHYpJuevVvl8xD8Oj+m04JSeKgFBl/PRw21Uhsm4eRi7GEqJq9tP7o0
fodcEGGjcqtU+kVlZJ5s91tqhuglfLFkTbAXT4uWuK/gDCjJ4gifgZH2PegIjR80KO7yodwooH+N
1eepD/GUuZSkeMu6Ft3pmSC/sLZZlrPAGVRaKkbuFJgFs3N8iI6SSX+ZlEsjubUGQeB/zYqWUJzj
K4uuolaNocqISrMKlfGWp7W/tBoVNm5a76zuX5zPEpHzdKWhJVY9ATEdHxO6HXI3LHMC2gav6Z5q
K/TRTMHkv4+IHxsW5/IGhgvJNKMO1lOJaKguunOJJpJzcHauGNBZA0BdTGhIBSGj1EOFpYgvO630
NS14LiQIQBXG/fkts+bsltM529JiV0p1UFVoeoAb0DrIoDzoaUOsxnKr6HeCUoO/j8rM84gYyVyW
b+j81XJqaFJn6G53w/yzb6DtYJDC8XLl6fyo1n3NNwxnJCoNOsWad0ADwdSgHq/0RvdlVdRpsHYh
X46GswojbkK51gAj1/dFPx9K2mamvQU72vnx/D8u5XtAnHloNBiTUAISg9DAkDW+Eb+Yk6daW613
J2MzP+ENNBJ5SBMTAfba+QTNdLC6K18daZw7s4daKSc9rN0+M/rfOYQjt2Y6JfuismxkS/Ogu5cq
vX6ZOp16HWvLg46stM+SXNqc/5RVx6aoUCVAVh9Z4dmYF8aqZWYbWyyq3bzTvSh5rNLJxStB130r
FmROv7qv+FMZZBJ/sLjjKhgM6IXXGLXFWi/uJ2ACbEqeaGqCfuYt10YPw7xoDOiiq+abVYELHgxj
3dBfyt0ntDw2MP89xDwdJUIlAGSeB2mbxME9ZShsq0s3c9T9+fn54qQ6/WgUjCBrPssNcQZJtTGw
6iauUepwCZ/l9mZL9Gg3JddYqYq92yEqIIZ7ZXDN/rF3Dqb8Ygn7VtX1Zfr+Cs5Y9XRsq17FV1g3
N+YbaDu3zIPmJmEy0d0GBzDpPXlfuj8rEpFPJMDlTepJm8x3vOnt/Iysure5gua/E8K5N4VOHYPR
1JC1M1Oi9u94h8ZEK0avlene0GtvaA1LsGNWnwNoef6DytlpBnqLqFaACtoVUmyiiPx+d65jEvyK
8BIAeyAmoCEmQa8P+Fv30k5IPLDqABdfwFlvrOZpmUX4ghSSJxSGgAxoJZJeOi1Pmy863ygOl0co
EcNMMgMo8rbO/XanbiGHvf/BvPyHQbRfI4TAq5dAIrYX74sDVMAJasTftPufihtvyj2Kx73UE9FO
r1vf98blriRSVKWgqcTGleTfQ7GHoHQlXZTIZMiiB7EIiTtlHBTlJFEOJNsJ3dLyi+qxlF9DGvll
9dd9gV9T/T0qbmeHiOLqbQXXV2Sbhj1IrUv10S3MiuRG7ErtixI/n986q8+8pQfktjGu8JI1mThz
DGubwEpbX9ZBcoW6ezTttXfOiCCraPHWb/ALt8ttWIcGUNCzMKdadWeh/F02LrL6JZsUv1bCTcEa
0s5x87vRJsw5pKPghEE558prbGnT3GnX1o1md7NNV20KNscoAok1rur1LkgjBW26bHiSOlu5VyKI
nbkWmrQPdRtHNUE7Y/tbVxJdB8fa6PyQdSe56GrFuZKb3G5IWDj6eDcNQfNWdim9VLo6AM2NZdT3
6OtqN2OUgNNUhWCaVzp43jbxILWkqSoH/YcRDUIfLCUUZBRGs0O1EpqkLYrQLJWUu0FuzQeEIGJE
bKEpvwuiyn7J6z44QKx+DAlIC1sPThlhb62frgvLybaJNDjbuqhLn0qSSno0IV7mIHn2EGEGdVfO
mqesHPsDxMQi6LrSEmF0xy6uMtSj3ZQ6sz4cxFyv8naqUAFp2WriyWVnmZvA0IuDFg3pxggs2SvQ
SkaGGLrWfVVrbzEYYG5LOMfcc4YQGrzlVHhTk0ePEvrtIWmf27dN1o0W0XTW1sScJmXXVLaB3rxm
NH/KmMCLiIbFrCgHnRlUvlWyRqgTDVB7RO7ZkDKrh5nS5tA6Dnu2p258hAw2vbWHIbqp5TA9oOta
2VO0jvpZ38mfMVVBKFky+a1rVGffFRF+MbBZvqlGi47uNCrNniEjdQhTXb6Tgx68NEhR2U+d3DVX
ER3NyqNULn4FkyVtgshsg5kmV9sp4IsHaVyYMf3QgpzMJGrUOMUG8Sy9JSwIoAynBmk7QJujV0dI
LqrK/TjU4Z0eqGC1gW5PcF07pnqL1zoaFkxq5+8WC4MayihhFWPiGQSgU2o5O2h56bdykDaHKNek
K8dsssatZDvxmRmMn2Zt6m45JUWzPe8nvsJ+Zy4dDvfc1CeEC1MZO0a9iu9xIXxPvNv0EHg/CxJv
1ZtyH3sv/YW1HzcRkUTBwa8n/Tl0zt3nUV063XzW2tsfLSJru+gBfELTXUHUt8m3/eQOXbXWpXUT
XFvzyZsKDvv5JD3Bd8BvYoL+FIXIHP6YYVvrYYrRN6VOmpFemfpk+0Hbf+SJ/TNl7aVVYNGMchTd
9lYv5miYmKU+QEvG3/ZiqkHvYMhrN1PqTaDVIA+2nY80ovqGaR3uFqaEmyeKaoicocVBUhBNKstC
EG2Yj4HTCfj+Cv6YaFhpy0h+uUhMXQfSsNWl/ZRvadJ75w1t9bhdDJc7Gjo0iknIsNUu1CUR823T
jlRJcGnI0htkbEk3iWzr5BKFC/qifJgvIFNCZtZ5iTpeSfeN7KqfbpXx9fyYTg9ZDoPbPIokVTjm
otStjQ7KIn4OSqNmqn0niMHI/NQlRBr3nSyo+RaNjDNaObbkboS6GbisJw/pfQQZ34MpFmwNEQp3
PwqcIoe4E1Bi7SJKHlq8kNPRPT+BJ9Y3zx8aMhzoEIAJgi8JqlheBpMDDIpIwpQQG2THrYIDU9Tw
eGJ9HBB3p0+dogmQbAa5oYrmHelnSK8czZ8YoaJY04lHmdM5BjoALVWBT+E5NSXomOL8D9EO1/tG
cdPFXmM9dOU1mOLS0rPyv02RznBzNRXc9EzRwm2rJNLCzk5jtKcnl5Zymxmv+d/3dh1DcHMXm5qZ
9CNoVtLitlFvWfcEafNpvFFbQThSnU3qyBlxg+HePQNFgzRY4dDQ/Zp+6BD1IhnpnnFL2ISX2jWh
vauT6OOA7rKb+qAl5PNTfs8EJnn6Cp8/wkLTATqSUJvDE7WOSNTZQwt6QUVBroLoW/sgf9CMpM/l
NrsoInc6DJ9DvVEF+23FRI9wOU9MW/DsWB1w7eA2kx8SCpEfV0frTDLuzu+6Nbd1BMUZDVhVbasy
Mc929tlIr+bvqMdlZSR1e6XQZyW5CgPR02Blpx9BckaUSbpe2AlGB0aUXnmd5C1zLgsR+9v8KycG
tFg7zoC6Ma2n0cbAHOXX2H1okhc49zS6z+JdoAp23uqIbJQMgxpgpgHivXDb11HfgyxHB9dFByIp
3GLC7FJrBau14odBZ/yNw/nhtO9ULW2AE043quEF1WMn6gpb23cweHiQmerJ4LNJRWNHpRqACD5Q
wTMsf2oipoZ1AKgu2QZkmNE5gXVbhv5s9GFbU4YxKBoyf+rDJCzjW4UAQcPMVQe+Xp47F887o4et
zF7qV1ndm9CgOL9r1tZ7ZoD4HwB31keNog5TkYPQIL+TcU6p6Y2V3Uei/OXaci9hOLNiCe1wa8E4
ono/Fc8WJUkgsKg1T7OE4CwqCusQDzyMxC6fpfgNzRa2BA6ZMSWZqBB3dVWQhLUhKWqrismNxk71
XqllkLAZ8aXeQJcv/2tJQbhrMAv8QeAGk6ItrCxnnskGRwJCDpUhiCWvLsgCYP73he2yBt1RqgPm
Oil6ivVHbRzcpBesyCoGKDln6RTw1vBlW2EwFTQdwBpXDjeS5NnlpZZ/njfftXsJqMr+QMzmvRhG
xsI61StAVON1Y5PW8XTEL6orKu3ainqIKgj2y5ovVmcZRtBvzSqo3LzN6QjwgoDTBlKk1Kw9tURz
6+hJ5iX8MxUWSq4a9QKOG19jOJHVz2xENrvslV1sPVuaN7IdCvnOT+T6Wn2Pizs8+86mXTwBqB3e
zWRLwQSiC0xudSzglpsFUGbuSM5d2hRyu7KFykuteuyrpzja6yEYlh+SRHDjEgDxKtG07ds8p3D8
8rjr8ke8YCBs2YGK1xRQ/69O2veIeHnmULWtBiEzMDhEL+g8JIzFvqMJLG7VQzugm7FB2g5PzVmc
DB74JO5mE0e9NliUmO3JLYSkBDfEVZ+2gOEsTWmSRIlCwKjynSS9UpHC6Or1DOWwWGIb1Dm42B9v
1TIxkyKYqUPplCO+F13YSeppsbpD1PJC7q+HogC7rFpQZF9rQTzgNIQLf4q2zZnRY2685emIEuj2
WnYzwRVdKxf5FuQaniwRcA8iA0ZQG5SQQQB5GgTiIGdPsnBN8BQtEsuAVLfFPr5/LPZIdCkvjku9
6hN92tvoWrlT3jVX8pBukn6d389rVoMCHs0xTJDUoN/4GL3RckebCmy2wb4p0ZNnJLteQino/jzM
2g7QTJDrg0d6ptLk9nTUdNpU29gBpbJVg9/deDMionUe47Q1ZJ7JbxCDS+mwfGxpbgEEKugg1fUQ
4g2sN93aOoaLkrKpuE8QNs4Em3ttQyxRuaB7OGpy086odXERNyWp9Jfz41pdIgsbAXsbXbd8JzhT
ER2aKmyIBonA1tWtpN4iWapSl1qpCZVa9OTm3nnMNdcIPLSEoDUERZrcdQ/8IkNUU1AktTKI7BHK
dlwtvus6ENC8/QsSeNnm3TZfkDkDBLuq1pgDHi3gzrOaa0bdzn4EW3UXMIGBrBkh6kVMyIfBDlE9
dgxlInIda3kP0lLIhqVI89MWF1n1+fyATusdYIZLGM5DxhGqz1UGGGkXXJUfErSs7nXmp5e9ZyCQ
T3JRHe2agUDEU57lpb5iL8fjKqGEa+rKiGum9ZFonwNYjmlwU4taTdZsAjk10KdDd0A5kZBo67YP
WYSVCqXLNtzL6nXWX6jlXWsKCiZXN/ISibM+GbxmbdTMNqFU24k5F0kDmket0CCPCsVXpUOlYUm3
Klouh7r+VRmv55dwdUIxQpDe4dFmfRUJLFxyy+xpapx5QlkP1XHdg1R3Y0Oc4/M8zqpBLnA4129L
UgaKJRkzal8kxoWebKRasJG/OtL4oAB0uv+MhdtfuTJOIFbD8SLfmXfKPupQ91z/xkOk2ZkPjeVJ
T0FIJhd9Zp7oYT3/9BlovlUvHcxKi2JM49C9jA6ijcMuGUYSap8j6FDU8VrWducndHXh0ECPExyJ
JfQGHe8Eyx7VXgkwoTmoVZBjNpXPaPRCcDCcx1lbOO3bJfMsGWBorVN7dsm0/MitPbXf2nZzHmL9
HrTA4MZC+y6g1QQMxdyjIoP0zAC7823W3E6gCqoDr5RQFuafR11bMg3BaAWV8hB+4F+sgzahthjZ
Nzdo9GIkkH5IUMlXSdS14sbeGr2Knty6iq+kJgB7zpgr2/MfsOpkEMu1wX4LKjm+gDkf41ZNDGz9
dNqBbaqKH6Xer6sbQxQsWzWV+WUGS8G5yidIsjasyzBR4WMyaW+yT9vpfjpZjGJQUQ+1CInzZiwL
4jFgQOrVO8fe6PmLVlsumK0Fa7c2dUikQc4QMYGZP/jY+LNMsrU2w9rpeKRnmk9xnQscqIlnz2rx
Dxvti+UPLF1o4pTnDbLwkHKutZ3jtIjzs9hDYhZV9A0lUaYiAiGsSVrdbTOl4H/B5glegE1lkQXD
fBmRq9tR95r+KbUFu2117hwUeM99Y+iy57ykFEZWVmQ4sxVaQI1ZIpb9gZCta5hQnYsMwUVkdZd9
o/G1R9SkDQ4dDGiM0alpv03sNXSmu7yQL+TCxisUskK6SNBi/aGxQOUcCitsqmfTfP25kSM3vJ+7
NhHYv3b86Tp243346GzRB9F7vRf5wXW5F8UQV2/Kiw/gNkIWUkkNFXxADpmGOSDSidiLVpgg8QRY
QHDPGUuSc2lIMLPDRtkYD9FjFHmdpx/otrqAgBy4JqyDG77Jr4xA5uufjOj70sxNcJ5XiWZGANeT
T22SyNQTzSBO8WSIsrur49QX3osbJyI9YBAPFHgval9NXUk09Jd0RfJU1fo9S9vLWEatbfSoVs9F
HN2igY1I8eT39puO+MNYMX8yY9eiaLTpRKLOIn83m8Fiu7aZQU2d4tsU6tWOX+lXcoSn6/35g2K+
G51cLtDpMnshE48HbrJD6vSq0oFr1B7es/YTVDYo65XpYazc/td5qNWkGNJif7A4w41yPCbwdsYT
zy9e8Uy/Aac6ija8sPGwaTwQzgeJW/4QKeKt7RcdoiYIR2jgruaTqfqYKL2dzmfhcFMqNzWE288P
bHWlFgDcSqWaVI0pOA1camZeol2iITej2qb7l6j+ciDcaWGpZZebLXCM+D3OJ2IgoCFizFnz4EuM
eawLq4NeJOi2Z4yxzUmSvg5V6KaoXk7ae1tEO7c6b6gn102Qzuon/F592CHOMAILnCsRoGpUT7uD
qNBh1cIXKPO/L0YUsbpHMgnX5whb1kz8JiBg023lWzvY6PbjeVNYO5LQ2PBnSNwBiDKvXlNmsuJY
vgpA3l9DP2DjKI8R+n3YjsZv5+EEM8iHago4atUYv15Yr225HRDl0h5D2TuPsv74QWzhK0eCZzk3
Kr0atSnS5sdPfmFtulfZD6GaifozMt4WpL41tuZD632geO0fHggobPofMB9aVqoybYsSwLVkbycl
9ajZXAWNtT8/wFUPsYDhnKARI7MYQMzejVoKKjbUjb2cB1h9hSwHwrk+qmlomoDyqDupn3orE8p2
vfOs6/cqfYnAOyspB7sUXGRFy8Y7viHqZFNPAWpUOM0Q6UVIw0vjiCCC5GnWrzY2NlFx35oI4zhv
QxzNRcSlXDx2KEanaH1M9P7p/ESsGuxipjlXKf2Hs2trblRXur+IKhAgxCvgW+I4cZxJMvNCzS0g
QNzvv/4sUt85Y8t8pmYe9n6ZqrQlWq1W9+q1ANc08wA/qY06JIenPIeqxnOpbG6bmfugkLACizBm
DTHALjmsyGvRZjVFrY94HJx3YhwXPHO2PHVm4uromTxgGdJdNzjEq94BxMJf8y/jBtK7vwA3jJeq
U4sGJSelWaBCJBwGo33zke78u/YeOjDQrx0/VPAiOkuTNnOf6nyBksvaQUxLwRn2sH3rVa+3jpr1
bi7xcS1ZkTIwP4I76AVWNSS/e4xHB7FT999q++O2Q8y9fdDPN0ECAfUKyAlcXgK0y6oIyKCJhsQF
v4VjghUkWmodTX9EzqXOjMjRipFcDUkJIwVkbURwsgvPBu0ISNOi+yqLvLytFrxw7m47tyj5BKaw
bYiFwSIt1gYm7wnOOHGGdN/9AtXXgrGFPbQkh2B205KhgzEle4kbr2+/6F9vf6VregFcLuB/wNgM
mrCYLpC8oa4VoxwavL3NsnqxIFC27Qeytorx3c602Ik7DO32VTl4PGjJHaPJe5cVKOBHK5tPHER7
U3RrvR/rhXbtXFZEoSwMegpg9tF0vnQfmzRGCGg7suRWwZuSA1froyDwPaJObS2E7bltPrclbXMJ
hmkFPDJoQBYdsPzEHcufxhJr7NyxOzcibTRSooANkxRFOgBKFWhelrQHocTO+E+wHfST0C1AUX2S
n73cO6R9LKyCHlef5pl9DLrK77e9ZvbjnBmY1nqW4KkRC2xLwECggZ0Z0gwTOYDfvmbGSkuFc9vY
3M0CUhQLU/Mg+QLu9NJYw4xB5b0xgSy+5d3Polvf/vtzX//870uLKcLGsAJfx4sUj+xAr7zQeqkx
4XzbytyWnVuZ/v1sy1I0jn0BiSw3i3atufHVlaG1bsLwwj3dtjS7nonmdqqCYu5XCrxJJzLGJk2J
wYjcolrrjb8m1kLcmP0of4x8Zl/nyzH9llQqjPgQVWLWJgSV0O1lzJ0XCxzcOoEro6stLSMtwXne
R7im9GI7Vq6dOmn/HP0Lwu3MCpM6r6lloq5DsA4SrIX20UOX+PYytPmdwgXIJnYLzZTW0TQm4ssA
CxTF79TYobZAm0feb6BLz/xdXr7hhMb1Jg84EJaeiVfm7V8wv5H/+wFUWmKkKFEJFr2pJxW6JXN8
+iWr3vt2d9vMvNv9MSMF7EDlWqZVWKemhQ7D3ZCc7KXUZfYQYcCPoKxgA5QohQJ/0CuoLaNAk5JX
szyZfKemu6xaRUsNoLlb3jozJMcEkg1BFKLyjVYM6R667sugbI36vRRbY6kifT24iiv43JgUGozM
bkq7gLEavBRr62Q73Bkih4bO0955extdZ7Vfraiz1ZeqcbO+ebZM6aHeZVGaDBYsR6i2j5DUzfnC
NT6LDT9fnOT+kejAfNfDhP7YCK96VlzloLjFJniwVoVX7HJ35fSr4NR56RdjH3hL79nZJ9nZD5Dd
P2WgDh0V+Az7pp2CQ/YK8fLaiU6/Idn2pB3vGq90yge6un0aFhyISqchI71RDQxWiQidCsPq8Z41
+6IGffS3hC7AweaMMZDFQ7oIdyQaKJd3yxjYRtJMwbiPszUnxG0sc9eM5RZzkOAm6p26zBfAP7Nh
DdT3UAABipqgw3FpU699zv0EqWnGXV9XHVT+dZ1DQv7Rx4g3c7j/G7myExWHmOyt2Kv7ze0dnn3g
n/+CybnPriCFlZhAa/ELguxAem8MPLNb58lDGDyU8K/o2ceD919som42oQgIRJulVQOsWNe8sfGo
gQ5HZ6Af8MTzJ6W8D2nlQsDcKUBDjQHzBbPTn5WfOYCV4fYADRiItaUIkTCWipTCrJ3qyi8QMFTo
R9vdfdMrYpdW08wBYNqbAnpL4MGIdDxISIdHKhtV/DK0P9um+xc85YSoUHUC7SBARS+3XzMG1nEe
CLcPEo9H4573oUf6boEmdO5aOTcjHaQmGrO4JDDjQxVAf0tKHa61JPo9d0WeGyGXayHpONTCD4Vr
gMAsvKPsEVlZ1C18xrloe25Fcp5kGK1WUbEUPGccq9AdawkhvrQO6Uj4qibUVIMFMz52AsVJ2ABv
TrjUrZq7h8H/CTUFMp1/OaeJmZoVOahGXCUoXyPLfio15aDT/p7RZlORenvb/2c37o85OYTHgkfm
6HPhtmaz6bX+OCK+3TYx62aTHCkoPCwov0tuRjXfbAMBE1X+UwcNYhyuuuDrbRtzfUwLqh54bU9o
ceipX7qZoEnZqkUhoGozru294QZ3we9yG74Fx/wHKkv6M8sd8gv60BOyJXWzdBe/3f4NM+u8+AnS
jd/QKjALJRcgzxl8wxl8VX3CfF8EXYM0TfjCLTgXo4EeNoFcQ6sLLxJpxZod+YneorqA1CapXjLI
CDUKsl2M7DaY3W8wZ4nT4P31GtFXm/pOEzutJT+ACjQDUnucZOfUzEnr94J95Gih3jYy65N/jMgP
oB7oIKOzoc7GqsYtDRWt04VwcU20O9X9NfCnAqYAPJdcAsmCzg9SH+sIwTgqHPGhPPL7/j5fp/d4
cvO9teqQwIwregjvls7DLJINYHkGOj5cOqAMv/RVDeU7VlQIJVnotraDtGkfPxTdKd7FXrQB/PD2
ds5GlD+3iVw+NmPd0IIa52+ASn0W/GyUwontX2n+tCi9dH0EGEZa0P1CwQsDmPLseBTloV+AbxdM
fwF6X997uCLNT7fXc+0eSInADorqFQ47OuuX24cgVWfWBDPp8YlNp1Vr60gAHvp128z0FS4TA/Y5
7AgBSTwhTDkQD6EtIL2C82X563h8D4H6izjelF6mrcEl6rSL1Rj0judsQhlWpci+MLkqhUok08IO
AwzW6DmrRkc1/AHpkOo/9bpVAOAe2uClDNEAcS3WNp7dQVGi0FiqOENt47MqgigVWL+VDrN3Y9Xt
uk4xXoVfQUSRq22+jXI9Hr1WtyJ0v2gdbpougahTm6nhviq7Zg9K3vJQaEPQ3OcWN54oCFN25jiM
a7BVhPeUCPUbGTJ233NW7cAoArIWDVcjRohHQytcGscKQH2BTT+EmvXr0WDDD64M5jGrfHEKlSp+
y2PW3Bt23K9N2DjmLKD3eZpO8gC93d4ZCaXvbRECyxkPoeb0TVcPnhYo6SHjrPVGNakCdwAn3vdp
vAFjpyiV7Ro6pmBk6izx1IFVZbzHse/8J1tR9UckdKwFscakC96nYbazzHB4zZsyXFu8xVhEpqG1
EnUx3YRcx9i4zzD7CT7xAWnuSELlMSGp+h4Xo3/M6or7rm+ZxU60SuRBbRnSka2RVu4QiDC9T3MQ
1+Iz6sFKt+PhNykI+PzGLhYvgLHlNhhgVHWdVhX/qOoiIWswc6agQLasJgYTQNC8E6MDpQrYOUOn
DVn0A3P7+qoMGgMaZmmi742wine0piAiuu3y148dBrD1BHWyIDqIuvXlyeIAYocKiFHwshohDYEL
U6k3Y6RuOObU/Fb8jpSl4DTziIVNyO5aoOeexrwkm60oijCocZqVU5s76f49c63REQ/Gy0twaO+5
S08melKF1zyJH+GKuQLf21lqdszFFFTpQcgKMD0uBulXmH5gGanAYdfjNQ10p+mXLrWZbgAWemZC
qnvond9nrIYJ21+bjUMeBveHcMEySZ7s1NOPxY7vAUDaqc+3P+rS0qQ8IU8TK6un0ZlAz1DlH5wu
XUjwlixIiU89aI0xfEZKnK+KH3pyvL2EmQkc4HlwTYHXH6O4thyLa+Q/WVpPyICMKN+s1rK+pmEA
evKCpbR2bIBf18K3A0QhQdvRqUOfE6+OifhVBnoE/4UeSM67tvBu/7LJL+RLApcRMB8E3OL6Z1p6
9lAe0gBqOAO8N0KfnYVP1HimS6Df65fHhHL8Y0O6FMRYjkX8KRuem3TT6XG5TjXtYQT8ycHTKlq4
XpfMESkIDEaRVEmLo6D/TKyfSF3d3O/x0FlIl+e8ZuITB4ETyLeRTV7aSQK/7wKjAwK2+aJoLWpy
C3WUuYWcG5h+wNm3YWUdZ+QTyNSR15gAwmmD02XI71KyYGlpKXL04ExEloKllErsccPJF/V25/zM
wkwt1KQRIzH+dbkWbnNc7TEw7LjkQJL5amP8JjT/wZmBLVdVZB5gsJeB8oaV8LxjqGYr7NhW66Tx
TH3BxNw3OTchOZctUlxbEcppVf8tNqkXNblXgnZMgS///ck8tyS5l5o1Wd4pWEw1bLXyrupP3d8z
qKBvRoGsxv+RH8qwdN4OpMWViYpVnK4xnrIWQA6FGFA0/L9HwF+akvatz1QRDwo6Nn7Ot12wSxPw
LNZerT6E4UJF4Pq5cGlK2rhes4I29qfqY+97NeUe0NVJ9mqomIhWqHv7K81lHBjwwqgc6G7wmpWM
FUHWNpWNLQSxNK+g+Qt+J2MLqVjH7HddtOQUs+53Zk4KCZUWG0OqwNwgfIe33qB++K3TJq+3VzXz
vETIxgg+oF42MADy27y1zTLscsTQZtWsrK19+i3c4ifymlI4Meg6N+q2u7e3+Xtne0v8XXOh4uy6
kF+XgFQ2ZmLCdggGg65zGLg4tHERjrVgRub6iArBNOUT7P/dfgHDO3XGPfUw8Rjg8WwdeOuwA1vz
Hws7O5U+ry5cJGhIGMG3jLGBy0BY4hyUfoPif4tcQ5iubT435KQNqRNwL8zW9eDUS1Mhc07KMHxi
QkAEVTlbclI7xJBxkBm4ETOQIecjmAqbBuxPuVhp5aE1+KtiL7Qd5g4hdNMolqja0NyQlok3Q6db
HVo7Smc0K0V/MuPGR+svVXc5K97R1F1qps5a/OxyAEYH/nxpkbSpjaqIES+zIbGAANP4uI07rn0j
sQ/WtcIo/GQj+kYszPV9Oor0RW2UuqeGOqpYNpnO7Nk1rRclA/0kcjukqBhOMb59i9b060/zjj2O
WwyZHus9/yaO2Ut9GH9QDipxV1v532/71czqL36EtN/WCPoPVcePKHFQo6dIXWv6Voh9hmbhbUsz
3R08As7WK2XLEGpJAf+AKSiRfsWjnvZO/kN82bevygfbGs91DJnz2zZn8hOMCUNmEC+QCYgk5Sdx
2qcDG5A9hFoA/TsbZOg/b1u4pkieyllnJuSvyDl0efEydzNIaDwCdyo2tYeJmceXyHJ+qk74QV/e
Skex3XIFLj2vy5EuOw0CBD0099HSS3Ym0CP26kCFoIqOFqWUM0N0zMr1HMATQ7sj3V1qrAb2kYGc
8q+XjZSMomWF4TjoC8nB1kwgjMWnFKCOeLa2m6Ddpq1djo6VmjTwLDtkD1wV4QEEyk3mlZkoDl2X
JCc+6vwuEURkGx8V/sgpisZYEeonJ6KwYk+iHlORBOK8WwwZACJfdV3lO1EWKXxFOR8IakTcPCU2
IAhuUhG6i6qqwA4nmpIuZG3XsR7rs1EGQ/keJW45NvR2pEUpmIHdpGkH6M2mfBfmFIS14AZf2NE5
U1jPhKOydYK3+GU0QH1KybqkEqBIyav7jNH8SKKa/WC5jhrW7a83dywwH00tKGmh9iO/KnG7pDHt
UGdOQ3OXNQ+WX2xuW7heDSR0p0ENCmIX0JZIQVVJOoUZDUqvahyLlTli5oWWFUgjuPX7Hyyh7Aom
BdDU2nKRd8xtGqtTZhNllYeZwsba5KRY3TZyzSE/nfKz2CWtB7lFAC5WAJ5RhhtWxgO6kjvdS++H
deIxb8T0S+j1LqpUkA720o33/c5lq4Wu5eeZunVhSEkct3ITTQEE0GETNdNM1w/73veqB77LdvYD
c4pf8e89ceLH3GPPtzdgzmPO1z9977O7ShtZWMblhEGn0LEBqa6+RHt0XXXGUbMAwWEYLEJVQdph
f4gDvyzxHfXYVFdDl/quUVXKroO8uqMU9bAipDM25tB0EFspliAd1w4L8xhux3A4OiNEpj0TVtfx
OEdrAlCHYl1bcfDOBqgLpn6Zrm/v5cwAFRogGpRz4FTIyeXKn++nYZVmFvqCh2oTvkGr0t+TxlFP
T/F7uAqiLaJ3tXDkZzLzS6PSPUWUUKRMwGjnVptgqyE9dgHm+AqFqweyJY9m5JTr8EHca6krFgA7
15cStNzxUjRNiBGCt1G6lJCU27RqG+Hm+WOhd05sRE47bIxccW9v7awhy0QSZ6GyQuQuXUBoYaUx
BEYNH/rPXEOBjB/ABbWqjOKvTwTW9MeU3KvzcyNTxxqmBgq0dpU+gpX76+3VzPmkAUiIbqIrAg56
6UooDIGbL4eJrg084etPMcYTwnhYiNUzRUYsxQasU0flG/rqUg7YcBttk2QQ7titm/GZJ/dK9BqQ
nWl4jIO2trgfwfYfHfLkqUhebq/xmnN6At1NBUTICJs6UpbLyEJr04pD3xAuOXYgNXb6Pdut4k28
QZ1ncIa1fVQQ3tCNaJwvysZfcJjruAbrkC20AICBtKScIKqKYkEcxBSuJgJXNHB9vnDa5z4iw8jC
RBVCUQeXIqfZmJlPkYC5PH8F0eFIjoupw0xmPa1ionzFpUuv6jEGCjJUaBQZvHkfd54NpYrW6Y/8
YTzWiVMo6+9kWyxUSz6fJ5e30YSWRLBGJxdMSfLI6ZibWW0WWJhwKqe5e69WdeRAxxJ4w8YRzmPr
kY19yLf6wd+Ww4rthBu7lulMShlLP2Yuul38GHLpRfEIwfekwo9Bg0GzHdA0gLcdFYb6KVoj6Vbf
rWeg/ZFGcvfwa8GDp799ayOkm6thKdfiFLbb9/hjuEPDblU4xlPz9Sf7NW76beXW225PLSc6WpsM
xP5u7t3+CXM3ysXyJzc/u56bwojycvoW2co+6e+tU7j6g7mB07n9Snk4kmO+wPM0g8LA/Bdua/BF
oDQLiT3JpA7ltaBEy0yrN0PoDqvqAenQY1Wt4qd+wdjMGZreMqgsgSsLTTpph4cgzsqxBMCki7cY
aXfGcctRIri9iTOhYFIiAnJ1Gg4B3dnlgpiZFTxnGlxo0NwmXmEIecHCTAKHOxiRDvkNSClUmVfB
ssc+9wUTbu35m+Ih2rG7wHD6H+QJoIFj+so9c8e/xm/8FG2WmKVmrkYKJmo0HSjDwZVZFkShlXro
h6mbpg9+eODFg2V/dGQhKsxsIsUlAoIlIDgx1SLd9GCfTus4jZEGgzvYeKdL9GIznoBXmD6BQ0Hz
efUgS6umHmKgiqDpUThd7JH0UW8WyHwnz5XOMwVxLPxgatDgZrh0BJL4BkXDLHULbaOJl45tMuvN
oDvVfPZNEIjQJSauGbA25ioQSid2JU1FpeLSYs9rEAjnsNi56Qs0Oba9Z2pekwCzXUVOvK9XQGLs
g82kg5qsUC15SzdLjeDZnT37DVJ1Roubugs6/IY22pvma2h9jdN/eONerFPa2SFWgyZjsDGmj37z
CBRCxE9/fYrPTcgsS2U/VrUywoQxDmtNS7ZDWC1E2zkfB+QSMWJiZARe8fJrWZ2RFgZGVKCrba05
tQC7iBdWMZeS0XMb02k+C+htXSZprcBGsUrCVfQkvrC9uiOQ9byzN6GjQQly6eMsLUtywopbIVo9
MJmACt/G6GO7UPCcQc2jzHm2cZKLBXgjZMpkodxbp9AlJUTEzGfDo45Yd17ltS57tO5SV12gUJ3L
Di4MS34HHRlu92GZuuyYPLXehNv/at6TJ+6ynbVKYN5+1V7bB99d6ixOS5JjCUCtmGE2bJTJ5OyP
mi2w3QUs04w7RvoSvWdWjBaPRwFy6n/c9v25wDU1XvB4xogjWEkvnQbhxU6asgbGU3scWohQ9IEH
XZ2eYiZoM/h0A6Xs2xbngga+KWiWQNoKSg790mIThZmdZ5iTTlGfVvs7EX1vloZj5y6ucxuT354d
hVIvFVSYYAOqmfyjrd7UwIvCpQN33V6xLbR/AUqcZqqIfPtXZs2IafSp639R7/ITndyCrAvmoNqy
8Bqe+UwXpqQFhR3x+1KBtI0w7xUaOSI80RLaeraj0XvQmhXjwoU2l6tZeBfABU0AhY3P6tbZFnLR
Dgpth9StIfwO0gflu916qRM56aLDz6WiF7akyKWMcQS9I9hKMTx9EA/sV7imXrMma/Lohk74oP5Q
lwLLTOi6sCmFLi0rMJqAVhjS3/BF3WR4kIQexEqQBIeH2rkDQ/ttv19cpRTKFFXr26gBnNrCc+en
+hoHbu0MO8gmQCrcP0HO/K7ZWd5tq9MypGBysUwpjHUVAbn5MC3TPo3KvQFuH+rqtXDSYREnPJ3c
G7bkezQTrUnrHrZw6qqVioW5lmuc0ntIQlnH6hQsrG0mklh4hYPrzkCCqsl9C2a0KbJmFXdDA5ku
JPeR8VL0S9/tyooJxVpcBQCZoqKCXPgylqiqr44oCYHXpY4dDXTCWupYfHP7My0ZkXyjyDW79nsY
MX1g0jFXoqf/wLOLlbBpdBlRFwBCuaSmal1P+x5KEBGBs+teBwW228u4irufFmADmFyw9ctfpG7y
nLcEkOa+sL208Jj9rCW2qy5cWjO7hfcWJH8g/TOBb6Z/P4tNflbmqNrlgKsUNTQHeqcb3oK/LsKY
6O1iCgPAY8Q/AD0vjShVFprlRDGXhvoRZH2emYJ5OViIQ3NLObcyFQrOljIkEOeL/MmKDpiqqm40
3jzqVvX3/oXnCfYLfT4D9WopDLQ9qtcUWuNum5j7utcfLAs0pqL5BzMmcmlig3keKhqSmWFUCC3N
CUcEUArqxtNwEVBet53sKj/Ch8EcB15Z6BFpeNFdbhnJihT9NIqxCtNcdzZfZeOw6YIJTxE99wq4
96CVd9vkdbXsswiN1+k02QiNBckZMnx/mjCEtrZ761Lq+QQqiXiUm0Hx6kPJ14IAaI75aTZghtSM
37suXfm03kOgaomk++qMST9F8hjTN3VIQOMaSW0nD8KVav/WcUMWwXZhzdOaLsK5ZEhK1GomVKBA
YQjjfG4Sv+psQ9TcqbIXCji9AohgC93L/EkP66XtvsqsPk1PjUCUBNQrQRlbreO2sLHdEwxXz1cm
/aWrR6Gtot5cxdFjOBzEEnHr/L7+sSmF4NEwurQpYLPg2VisCB/0xKOYG96UCe+/tnbePd/e4enm
uN7g/1qkcoRpx7JJwDqdukPfuJlfbLXGekj5SdjIscZh4dhcswh9biqbEPM6qr7y4UwQsLNGxXVp
hswJR1dVj6aROLn1wugPDBlC8NPhxnvmPzZLo+Xze/s/0/KMZtUrJqjDYbou+nVH1qJpPIHGBI9f
bm/pddo6LRLBhyFW4pqTsZ9W2StjSWBJZK+hv0aOTIIHDDc4mn6XYABhdMf2nw7KmU3Jc6xxTFIN
5FmY54DCpLVOVMNV/D0DGbV5T4vN6K+o4nHt+8Jar/Itaa1StMXMsdIkGuymooUo+a6sDybdQmu1
7vYYaVMVlAyTNXBeDQHZwl/TOUzW0YUBWbQOrIOslqFV0RDbwsDbPyu/NF105F0HpenXRAnXtxd6
dUdKlibvOrsj675N1B4VFJyRxMvBR6q3HLLO6eq2mTknnQAIeMihZgzQ3KWZTGt7hRMNC1JQosb4
cuCwADEnNYxvsdYsFBgmp/j/D78p38jhyHPRToffNH5Fyn2cOwrSvrB3dfUhSpY+1uwWan9CzRRw
z7bQ14ohIvn09kizO55V2xz4GMv+/Q87iAyDquhbgRB6CnhnVlhRCk1RFTwASOr2vu7YdegKpTj6
xhKz59yCJtDSf01JZ07HMFOgY8oJwE1RerEOZs+ERdTLqbmQ01y/2+B+56Ykv7DMNGxbAVNZel+R
b8R+ovmhKfZh/hPjYfr4TdVeNX9L2rcsftb6gx0t/IK5e+LsB8hzE2kP+aOa4Qc02S8h7lS21zDk
yciT4EsFvTmvPDcl5Tlt4RuVHQSZW43WRxy+xniRQ+jdyzHLxPJw3RrJwuJmPyTQS8yY2MqBt7v0
GSiKK3HV+viQqbmzq+YLdM69ovVX/+CaZ2akrElnYcI1A2aGjt9Dq3c9wgTvzW0pyELnaWYPUROH
oCYFKGWqC0kr4sn/fS7L7qoVOgO216midMvAeopqRfXMsg8dq63KhXxi7vIzgeIDU9HEcwcQ7qVl
Qa2IiqHP3L7e1OrPuIDw8Jq02xxPMMD5xmaT9Mfb+2rgT0ph7MKkdA5DvFrTChx7Lq1KdxztE9Sn
F5Y14/4XJqTzF1J96MwWJpQi3BdmuVaCYt2W/MGMk7c2HJYgU9P3ubEkuesFEqYqZzV20Sq6X2UI
lT4VyuTBo112d7nenJSArW0QRtfGe8WWAvXcfuKVDvQGCC3Qnp+Oy1kITfOGhkKEGYa3uPKsN8Jy
BcZXFw7dtGXyEg0gptGCtwDokwVxxkL3M6G3GTgRX2njqXw/jBBE+MbswUkS4WjlwtDP9eQig6gt
ZJIAZ6DAEMoNkCJr0QMr1MzloBaAPLUDdKTTjBbIhoFL78ytTcYVJyA8MJWdDg1fywpWZs03NRSj
yqA78LTzfNqBddt6UTNAkViySex4HUHCJE9tNyZL78yZfAA/GdLC6Nl8Dk9ffoqh71BayLXMxfip
l/vIkoFViH6JeuEIzcULE1Us/Ac/B1L/0g7K1AqPW+Pz1JoEeMdwF3QvBALXRr21EItvn9glc9KJ
zbRyVK1xMhd8yaCmqtmHqH0M/S9p1zriX55yJmY6VMyrAr+mydKEIi94D4K2zA06LwEKFpMIUax5
FXmFandl7sbsIfOd20uc+3IolwMwN10rqM9f7mhAGrMPE0SMtvRq4JrT5Hc6vHSLrYzZyHRmR7pU
AmF3tNBwjEy2be07Sh0TlB3a6Cb5Enj6uruHA4Tb0QDNDabdMf1zuaYh6MsSoB1EJe2pN56U3iU6
SjjcberWMe21BSJHMOpimC7SN6z9/Q87Os3nYENRCpMDxjAEap8aiImh5qX1yaqe/G4dpQuRfs41
rT9WZFGYOPIbNPtgxQSjUQGmjmY9altifkO9suwWnoozMRBPbhUwMii3EfTaLjeUWwMUIlRsqM2+
KGm8ofnrYCunUk0dJaP7yCROYoZ/28eZiBj+GJUfwhCQ05SuhtE287L2i+nfR3iuQR6DqHsLxHv0
r9Hok0GCaRwy9aJAK3O5SpTN7YCUiLtCO+Y1cUi5GzAq/9fecWFEOgemoMKvdRgZ+6cab2CUfIsB
N8kSGGbycenaurAjVaS4wrTMyic77AcoJjCtiDGfJdTrzKGmgFVMWuhAh6Pkf7ljaTHYSWwh7KOM
aSSvk7rtuBoAdY3ypY8zE6dgygAcDqiR6waiTbgfZypM5f7j2P4uupMVnMz67/PRCytTynGWUozA
ZJiJAiuKhZIdsH1sRX0ot30N9MLtfO+2L8wloUDzaMDzUKSigEVdmivZEFRkMmeJxzL40ekA3ZBX
ah6tcat1q67ZKEt+MffJNOwhRkowAIZ6xKVJEzyj0GXBlZZgzJMHmHG3VllwKNm+MPjC+ubChoUo
CPYDXCyY4rm0xapJ6prBVgZCvSze2dqXMHtnfe+Y9c8R1BPpUko45yVwj4l2dhpYkMdmBkhLBFEH
i6AbcaAa5SpGsNdG3yPJX498IlqcmZJfmqh+x2YRT6aUDpoZ8VYhb7o5OmPGFqasrhkePk0hEQS1
8oRkkrKeKiB+3gdm5g7ArfxK/SDD2IqmvHekyk+VRXxzNWRJcN+ZYbJPxtHa04GIeoOOTbiLGwug
SNZzo34CtYzWrPgYFq2n6qJdyM7m/Bnfe1LtRhgFYkHyZ2LVRPjoNrktktJunZDvvtiw+Ifeleto
uCuj1qXo6P79KYKwFijLbXQ4bLyML93Mz/FTuhhMInn2lRgPxE48kx5zciSgGAz7u8pY9eVCL2rm
+r2wOTniWaAwrLFsDVbl7qSwOyajJ4bvU3XFTBKnBhdGDaLohWVOsUeK6BcmJS/ohy7oLWMyWa7U
bJ0ZGzFuYsy3a9Y212qH5zs7eMALui7WaX7M7dfbP2B+yZP4DXpKyL6lj4urMAd7A9ROVfUhz7yq
fmYQINWh84OqajAsfdWZiu0kl/Zfc/L1H/Mizn0NXzWCfpROtpl9GNpdU7gK1NSbXqBM+5qrW9Tp
BP3Vl8aS/Zm+yoV9KXhlQPsIFmC5wbiLYtfgb3nkBipUtL6E+rY33/MgWrA5c2dfmCSXTtVxZJNk
2mFCjmH7Wx0PRvNx+yPOhOQLE1L4z9s2GXsVuxqGBkIycVQoV6FxZIutGL1y+rKr2xZn3AbNRwJh
csACMIQguU1u9n3VDFaG5DvB7bamEELJWieJQbaTgVW9/Hrb3twFh+lmzN1NY6mYjrvcxIA2eZtX
sBdCIy7OwJX0tcdLg6pPjIcLF9zs2tBgNcD5pOpXvTfQ8GeNPq1tLErtrSchpqis/KEM8tHrxvwQ
JxnfYvELwWdmiRM8F2tkeOdg8PZyiUqn2d2oj7k72ncDhLdb5tjlD+5vrMVjMGcKz0MNRAoGOsjy
obdLAaqwACQKvfItSz1z7B0G7DYRTj8u0V7MXN5gJgNNyIQdsa+eokZtAqFe9blbC7S80j2S8VUU
/WwXpxlmjjZYr/B4wnWBzESGqWgQfAGMQMtdozFBfZFaBrDARmKEXlfV2egMlUpCp7fVdE8VVnee
iEBn5hVBLxZqPdcnnoAnEMkzph/RqpcZAEgfGWGU9YUrAvYClb7AJQ3kL+IqWeIamKsqQXEJGMJp
evk68QsTveDo0+QQjaD+K0vV4dkKDO008p5ort4m9deO6vGWGML8KMzG/g5MZ7vCXJkOHXK0sXeg
IjPfkToi1tNasGdIpZvxRsmMrvNo0Ybhqmxp/GaGSu8JClL+SCm1j2DUUcLVtEBbeufP+ubZZ5xO
59kdXCW1obY6pOd42B+r8WfG32t0LIcY/Y1xaQZk1jkxuwiUKfSWr5H3ph6UUQOfScYqc3wLOr1U
S98z23oH/vWvwUF4a6Jhg8OtI6PR5IkMlcMXWAaO4J6JN2i/tlvCWbkKxzw+tv5Q7m7HzGs3xIg5
tMwJZs6BNZUPRBuEPgPIDbdCAS68INsnqQ6uOsu9bWbmg02z7OBigGYJxhSly2eCKdXaGOdo/uIL
+Y5KTmj22lN+uJCJzl1z0w5ibgZlAiJPu7YpyPgMLnKXFY6fvuZgW1Cru7JHh63fiCyEMvHCNfdZ
HZDTs+nJgcMMNVT0FC69kSllmRdahvOlfqjxBo8fR4PCRoK5pT5eQzkqy14D/TVKl9Cns7v6x7Cs
p9PnTaz+h7Tv2pGbV7p9IgGSqHir0Hly9NwInrGtnBOlpz+Lxvk/q9lCE/be4crAVJMqFotVq9bq
CAxrEjQ2e29uJS+x7/Xgu5phUmncxMHBrrc6hnpst9XuG/M9Dr/N5W0rOiNr0B+8K//bA/5iot2U
D72BnyJJjasjho6KAuiUp8vfE7N1SbNT81M4exD7DSXobblBIZq9X3NlVKggzIlC9OWsnkkCEmoE
T5DAsv1Ev4siw5FLQY5x4V4crIp9kkXkSayqNmmHqyOPNbeU/bj6Hgadl1KA0LON1mz1WFAMu/jI
GIQARQKwKBBTMXHvn1s059KodEbyZ1ktxrQw7DYC6pNWW2O2Hocg310/qZfezOwxQiMFUh6g3+BS
jCiAAknP1OtHcBf0mV8ZoJ7clhCeNF/S9FVRHqLo3Q4F/aS1VeLxrkEhGVh+hWfgx2TSGOcN5gdI
cwgjEEUx2r9jS8FlK3pOXcRzLJDlpCDDVw3kAezfF59QLdJsrkuYwiDZPifBqc9SUBvXv3pb1LRY
M8Uq+rKlIAUGAPfclFaULZpy8BbdGGSnVar+xoqm7lS1teR04fQPaExTxUCzhUwKVLZ8NB9Vq1UC
po/SqIYP4jdovYAGRDTau/atkLNgUgzjvZDC44K5DQpSeA8IBSA5ZXqpGZp4BxcPsZLhYVGUm6ko
3q875bpFwtYGmAFaxuf7WJvNkDVMncwa9J/ZRLeqVjtz2ABZZ6Wb1hChB0X22IN84SItRTJoRrBX
5fEvOerctqAHClqPFjANoxFhwi8iFzxSBT7o/5bHHfEJlAV1lmJDrQKaCNIzrupNKWL3XjWCmiNI
SUD6h2hyvqainGwL/GtMdkLd1+ShG3TfUFL3+pda9fiFFW7nwrxv0oSRhtBI3chN8N539Q2Zv8K4
EdTG1taDrgSCIjC04MrkzhaZpySZkwmReHjMRtsNJcmJRMH34pmHL8OSMfYf0Gfw4EMt0aYmkBho
Xla8SH6T47cAg4NF0D7U8ffcFCQvq+ZMODnomnXzQlp9ohGYFCuGDJ6rg5meMvKjGWvf+FmBoG8g
T9e/1UVZiS3OhEwX0hYwLfGLa+Sxl1uUBdzUtr+kzPJJEQuq6mvugNyOoCOGHA+KGOdOh0Mka2qL
WIsK+F7uC68fpw+M6TiyrQvuyTV/AEYcnXqUuFHh5kzFCiimCxN0UQnY8QhxMnnXqpmgTnOZ52DP
lla4y8NAalnYTHS6y7T8hzTrxiGgpLkv1WF6UaTZ3GEWr9qCLSoD3YPZHpMK459O0ST2nWqPw5OR
++ooUnNa+5LYYhvzzwAIgSj9fJv7DKC1LAKdnGIH9wQaJ7R+ue4rqx+S6HBMlKLBTclFDzXUC3tq
mAVU5+LDIOdKsqVEqSN0fJBwdtEgzCkvHuvYa8Znj6QHCDbkIuerCu3BAm8TIpbRk9u4eSwts0Rd
Z9xmerhR5+wbnXVoPN0lRvQPbru0zFWS0KYjQasj/sdZ/j7Kb3NKHiqGrQRnyOb6xq65LR5eQELh
IsUQErexZj2gqp/AVFrrqVPp2i+7yw/gLhGpU675CFiw8OlMDEKjg3G+m3FHIBRMoU8AfrFvZQ1M
A+pXgsWseQlwDLhdwG8vYwfPbSQozo6YrmWFFZBCZyoUkMEKr6lObgjyxcuGA5wD8w0YawH/B9Nd
PjdlldI0jzMIxIyus5RDZ5Mwu8HlU1EHGHUbtOtD0lqOMarpLepL0aMaqf3RAkG7oCS3+kuWIYHb
WDue9CAyEHikehdk49bofWN2Qz2CmLZX1sTVom0rysHWbgow0SHNA4QNNVbubCiQcjFnHaiNqun2
sUH2c9yfgozuJlyDQdMfUq3xrnuqyCR3KIbSmIIihMmmqQHrMhxqfXWBB9ZlH9RgRfwPdyHmr9Bu
YENY+MjnH3iYpkELGdtuV8Tb3pTfC7k6lBVGVE31pptiT8pFyqJr7ovnI7qIeGaBPpbb1KieqZ7Y
SNdNoO61Wd5MeXGE4JtTWLro7c7+1lnRgF0kJuPAAzZcueCqVk2U0Moe5z5AcZyko6Mh0JnhJkm/
qOlI5LYOnkx1o5mCG2wt3mDAHm8flHQv+6QRON3mVGM0hq3pQP7zHpzWmwDliuvOspZBL8zwPdIW
/W3gi2BGbkI/7F4lUKjU5SYCgm5IBDf/2mfTIVmDahmg9hcg8VCXlETN2HuEgnq3Dawfdj2artSh
+jjZ6fb6yi6t4TkH70DkAbIaze1zv9TJqI8VsgAXbCD+aECUp/RCAKsLEc7ncgthyAKRmQYaU2BT
OENkGPWe2BjqD9pTYXzQHHDAYoenKkgSBF/r0inOTbE1L947umJXhGowpUwQY7Z9u0QaJUohREa4
ODnoelsrjN0Bamxh+2lLA2CM++sfZ80GKurwbNRLoGHE3abQ8mhkGqItmUJVxciGXW5mGyKJiiQr
ZkB5iqhkoYrAAKjn+zUpCPnV75mS1vwOCrCtGSA1CatQ4NkCO3yBj0gIKSNBoxOAZSeqpE0rUT/Q
RVTgq2bQb2UBAaGPRwJKNqbY29rArk3B4MpWia6SgZG8rg/+/tpWgG5FaRbFFfTOCOcEYd3gzs4w
uhUblZNbPirNaXJjlbFnNR8GsPMWFF9mEXfr5dXFKHPwksOgKmrQPOTbiNsoCWJYtbLsuWqaV7VC
pJXBeiZD4UWXUnRhbP+6K67ECSYoZNhYpYFJS85HBhImWT/HJYRd5M1APrNp3M64LyfoHl63xP7S
+VUCR/xjifeSIC7DllJY6qwXyIUgDPoSgCEz/dBVXC9+LeIKEhnk7smsKwNQSsJg1NYM7aGZt8m4
MdS32LT8Vno3RZzuq3upgq0PfTswvvFjQD3adDpt09JVQJI5RQ9UnTw5cAZTcCuv+Qk4Pv6/HQzH
nZ/rpqzkKjCwsEQhqOm+afbsBokr6e+5/WZJIiHDy5QcADDUY3AkWJTnid7MORqjEFBKtzaO6gTE
d/j3Y/kKQ+OwPhIby+WPG60zPMF7nOwKHSBnksfET7vcdjCsKhoMuwwijGUA2ElUq81Lml09rnrL
BhemmzbdC+pMlROoiVeQahTkoasJNxNOZQopuBl5lHyiK1Fm1UjTUB46EAsTaGlY+0EbfQTD+GO2
1VcwyrpqWdwrKBNeP2trnwy1YwxU/Y4m/EsbSIdMylQT429h5ej6vfAJ9Tsz4k4zSP7BmII4yUZj
2D4v7uK+AbFvEyBWUb0tnCrQj2audxtpwkCvLN3lraYfAnU8KZJ0sKxmL6nlS13PN5Uahpg3Rqxp
o3vMyWt4Jg+HEvKOgYQXWCiTQRB3FPUy8OiYn8FFC8UKPPu4EDc2A2gZU4xhNJKxqZR8J0cgdTFk
rxqgZEtB8Z4Erky/wln3EiV07eGvaXJYq4CoqC4RVKIxBn2+WW0VAJ08sakz5RAOphM2jxBzFGR8
l57NjED4DZhyjILw0SfP8jqvphDhDv4WtPLWgFyUUFj6N/EH9+Exyq0yqAPujIsHeptpc6LaCD4Q
MdtIt59opX8Hohsay3XrbKev5u2R8TgVx1N61zjZ65P0HB2qD9MT0pZeFl6wYLx/8EgwMVjOP+P7
pC4UkmLBJU39on8xJ0Y/3tEdwC5e0/TeBHlXpYI6ud6KTvfqZuPlwKwjh+MhfUi7axLrsK0l9veJ
di6GS45ZJGLuWTnHWOIfM+zGWZwyvWgwHNbDTFyi05QZt10Uf7seKlZuSUbAgAclCOMB8uBSHauu
5jSX8D2N5lELbofinYA2kz5a7bum7fpAkCuuNO6gVLqwxy63xZK6qbOCKU4YJMkrm9sUc+oowyuA
Ix006cMmTje+SMKx7rWNRD8B882MlNDm53LSobLrqskwILCDspv1IPulq37De8jwNC/fD9v068f1
fV3zkKVFbp0Q0yvzCsSVaM7IdxMpDwDI3sXS+99bQeMOlK9gz0WhhYssRm2DvDeDyLqeTX7TTfu6
aT3Q1AsyjrUYCgdRcOwxDQyAHhfuO3tMqUVLfLW76EQ3wx4YIFf5KE/aF5ALIiTpSsQ+s8a5PYYu
AlTJYa3bQEthZ2zjrXJsjvMtGA4oCGav7+Gab2A0jHHZgrPyosEwJlZUI5/HIYOYCml/4u163cDv
NzAfM5cW2HoXPm+CuL2Xc1gAGDbbd++qC/Y3tFYdQ/HS03CY3e8o4v59vw6QGdw4QJfghY7izblV
NQFr+2C0iFHys6IfiOqPmcgvVlJRgKnRfoeECeNC5KJHoDdq0NARc3X75M66eTZ+qHv7dj7IT6nn
YibMA9WjK4lw+2tnCwSdTDsJeDGErvOVBVDHLAEAQMwCorloDCckqHCIysSXsHZc20szzHEWnw0a
d2bUVGyq6A50GoOHvLd0rWdQtadb86Y8Na/Grj7a+1kQOn4XDXl/WRrmTptegR2uyrE+dftBYXi+
K04jotaGPKG18LM61eA3w9xlB952dM7fpIPf9272ffImR98L4YhrV8Ty53DH0cBcdygb+Dld6+s7
86l1hyOm8331icGsN9S3PW1Xn+K79M1NRUOHq8ZBdIXGJrwML8jzjxAaVmmjm4LTaRx7CPG0kFkZ
H9LIK4KfDZCPpeDtv+LRYNRiklzAgKEDx+19NmA0z2ZgfRLLYHejjjo+dOV9bAEqlUAzWRJciCu+
DB01BvEA0QJGhdn6F04mTYNeoxpUumkxQL/R+gLYDYFCFbEBrEQ5hoLA5Bh7FqCkem6nIEoVRDHm
rTqrkQ7zqHZoSevUFYS6lc8F1SYIw6DjjfciL/yRRGZo5OOEo/lifZinzjPBHAc12tgBCyB1gf46
qIoj3VibUASHWAuzZ7a581onzVSD9QfHxm1/5a/NKbsnx7x2LDipDTCyS2qnepHfri95bWOXK+Yc
xkprOEwGq21+pMNrKUIdr+4o6ibwfhPk0Xx/Ue3NtAQcByNfjV/JKPKngJM8K+0pSn013E4ivs2V
5jEgpAuD3G1VpandVRUzeDS23Uk5mcf5aPvSz9abwHzjyMd2d30LV5fIgCWonEBBmgdJgDdNHzsZ
vmmW9NDbdIsOjmPYv4j5iXemEyjmFtAUAbR59bsBg4eBIMzkXAzhjkNRjymepUjh2Wj2eJsDMnt9
XaseiWUBnQ6yNkbZcn7otJ5EpY7/uiHK4hCkzuJ9LN90qNVA3314USfHmu9VPAjj71m/HZBciTLf
tVUufwH3MVOdDrQuMAWmBrN0IGav3mm1/iVYJ1vH+YUFKXlMUciA7IAbgJ+FgWzL2NYacJV9EYHe
dmSIpxmzgR9Gb3mdmfvDrHm10SdQ6Rl26Wz/9dsXST2Kbui/ox6BZ/b5PuvgjlR7AjhtQ9pNXqeb
qbMx/97419fJshlumQDtgmhBBYITEnzcUTcl1e7ABof5F0jEgHfLfkkh55UaX4X967qly1sBC1pY
4q7cxO4ntMeZ6B44JA1g43Jjm7WCE7By0s+tcNlbrU7pVI3YtiGeH3RLcsY6dgqMhRta+jIonRfZ
HcRHJjeO8U6aMZxelPEmy5LbpqaiHyPaXHYxLy7CDOLmhcZgwv1BurOfpgcQNUMpBtNjjr2V98Fu
8go/ebHeRNI/K5W6823gruBJ01t1SrDZ1LJfR0A14rncZGgBmWV0oJoGfopoixvTi3IRHdBltnFm
2uJKuZFVjb2mYtFhfEPpZ41q4eijJDUh6VOe/ief4jOpAhj6DrkFAOBmtC9CNOKL3oM4m+C1I3Bd
i4s4GDqY5tLEbiKsNpjD0foQQ1SiPEPgLTy6c07tOQShIBZzl99md93GdmL/vtgAkTtD6i910vv2
c7gBBkAXEUiKvhkLuQtHLQajNmIW7PTpXlFddXjo2kc1PeXTDgxj17+ZyBYXcbKhVmbaMv+g46no
DadJWlcbWn9IovtksKF1Noi29rKuxnwS0r7oMaC2y3OnNXVXTnUAm0QmwT6bSL7BN3w383CfQFXa
Acm47qZ68lTa9kGup2rz12tGIQMdS5T30H3j67WDFUSkbJCBhxi/y7uvsbQQhFx93GrDQSiYuHb6
YU4Dkw0IdfFS5re4HhPbgByza0XSrcaGrjC1D910twP1cYpS/RQZ/iS3jjxlu+srXTkqZ6a5KJ9p
Tdc2GVaaKzdJ5Wf1axEITKycE5iA5hb5Lb7F0+sWRhXEVMJQblI/JGD61PzE3gTDsSOCd9PqWiCg
BIwmVCHBJXh+KoYpVfTYxDYOxk6dDlH5mohYPlbXsjDBHbxMMsI0iGGiiP2kv6nRNkGjeaY7W4RU
ZBvPXfQqU4P6v8VwPjE3o03TCh8GqJM8PkzVBw0fhuTz+ue/THtRsYPiI2pdTEWHb6xluTS0aoox
yTFzlMGx3eI78Xso+IlgWCvlO/Dcov0AlCIUbiCTeP5x0tgwsjJivn0zHcLH6TZGpV7ah/sc1nrB
i3YtrVha+91CWARIE5oAciRh7i07RdvkVJ2iTXwD/YpNuJ23+rYRattcJrlYHhv+ZCT3YCHglmem
RRPNJpZng9pjwOBuJ1InXPPuPxYuWq6pCgEJhU3XydL9AImydp8LyTbYxcg73dIG91iwAMsdgwE2
pofZm26zwjF+NP60Cd6iD2kjededb23PGDJPBSCJ8dtxe4YyuTrMbA4pzGXqJTmASZCbE41Arh2k
hRW+6W9WPeYfxwpJnfbegQhIPRbJWzdvr69l5ZaE3O1/a+HHurQg76UoxloSG+AjjHfQYwbC1uTN
JrfF/HDd2Jor4I2Kig1GgAnosc/PktWbTY43P2YRp0Z1I1RYHYxSR745W7oglVr9RgTzK+i2AQ/L
V/elHp1JXMdITEG41c7dcZJFL6e1rWNE2JYNwgRwo3Or0a1oyFW0wTFZSfDYoFDBLrdqTvFQsx+0
6NMi+f76/q1FcbT6wS7PRjwATTvfvw4PtREyQJVbU2B3htpRpUc9Cx19kpxYF0CkRca4ZLQmdQ9a
XfZiK3xol4Od+dDOyWZSAAYVpC1sp/jju1wXdwGWUmVZaQBTA72VAZOAWoMTJH6ee23QuVFzL+HJ
eH0r11xxaZL5zyLQNmM6TEOH91sBJti0sN87Q70hWiTihFpzEvgIpjAwf4EeCeckw4yndCjhFNMO
45Lpa22+2pozmnsl3gWR4CG4vo//GeMxmWWXT6WpwhgI0XdjVpyiqd9BUWEfa2DzMuefqkF7x5LA
A319N9di1WKVFyOFcjIaSYooUuqW09cvNFSdOb4B8F1g6FKPCK26pSXOK/ugS7KBLXFUq++RojUY
/tXdMp1OZkX9XCYeOEXuqPUNPABeCUozudomrep0xninVs8h1dyeCe5AyOD6Fqw6FINpoU8KPgUe
1VEQKSOVibNJjXDXtgjYcfernhtBvF49lSD7/w1QZbIM536rtBhWIxJCqCE/t8FTR+6aYjv/CKe3
f1gOy3wUBsfCoPW5ndGuB6meET9TMLNNKF/YZgKisc/rVlZXg6QDk+MMDsOncTVEu6NagxXZSB/w
W9wU2gUBTb08Kw+dIroUVjro8J6FPc575nKeEcqQBqMIozqN/GOOPkoKqe1e26AFfjMr03Mgv5gg
cTUy0XzG6iFZGOeiXEqlAcwoAwKqnB0t/SmXg6c0mjcmdvb6tq764sISF9wqoswYV8W2lukuM7ZT
8tGbgqt8dTE2qMYYLBvwRy6uVXQctLbAYuLoR0M8q9jE7VYSSyAwP7u4Gv7Y4bOgEMddHRlvTjz5
yib0MZsXv8iYgGdqfqeq+JedW5jj3L5K41xvAHlw5TZ15gpQndHN7X8JFQsjnBfanT2occMeY+NT
Pe6y9jEJ9//gAQsTnK+BuT2E/jDWoehYACZ21Qj0XM7fGwH2GW9/RGSo2XI+EOZpH5ASRsr6hFGN
BlzgooGN1RID4GcIeAyrASTAeRyKKxkshFRGkmV99dNzGJkORjjcSLvtEZdo4qjJk4VG1fWVsQPC
e93SKotbi+wAD9zJxmQjLlLMHHSya9giwPLK+cGCUCLC3Av4vvleaY1JecQCxHGNqi8pweMrJuFn
T3UnmUG9dX05K2EW6FAQ0YOdA7k+nzeOkzEbXYt4ICk/0CrzjCndS8XkWXrrkOTrurGV4HNmjPNu
k4aKGo0wlkPIizbIdZxxFIAnVndvsSDOvTENORNlQGlmloCrUV/U7DFtRyeSflxfy0pCdbYWLpCO
rSS3Ff4HaXv60tf6xuxQqbRrr7Hsm6knL5hE8I1E5H6iLWT/vnA/Y1btYczZ91LBhZpAZbEEDkoQ
IlZ8/Gxt3MmyrD4Ewg9rC6Vyn4NMZexE4g6idXDHqEepl2Yh1pFQchw6CrF3GwsRyQ+v5NhnK2H/
vtiuCIOrJTg74A3mFmJDVrehjcrOE7gooess8In1fUOb9zdNFzjmz611uZLrIOhHbJhKj7THOhbV
nH5T2HDhBwv6zwR/6WWVBDoCCSb0DdmNEIjWXOoUR+nlVr4bv4UnYJ+fG4fcVNvATxsn/cx/paIf
sZYrnf0I7irU28YqalbcxSBpPzq2cqK6a6HRDMwyJJ56BczLriEyux6q/iydix6RPUidUsJqVutO
Sx7y/FtFT0NEnZAKgojgQ5pcECE0TtualV0NTKqM09aS/h6Ag0r84juyX7BwzFIayqq1mQU8aK3R
oaE/Jts8ZZNEwEtvR5HAkGj3uMARm1VK5xwGgRAFM+o838dj6vaxNxLBUOz60f7znbjoMRZ23uQy
LAEtPfWo6ilOoYiqoSvtlLP94+JHDVayro9ZNja50uwZ8VtTfHSK5gzyR5F4k+oMdHs94oucgosl
GMfFSIKGdRHltQ8+hKVK0b5x0UOpBwwEUPz9zo6+S9MIUfbirav0zfVlrOVNy63ju6MdJq2GmTl3
FWqOZG2sZNeGbkaAgoluQK9dqAe9EBkVbB6fZ8SNQfPeQCCGo1v72JcrR9kVx3iP+KGpbn0nPSOG
FJ13fbHM1y7CJTA+gJ2BpxHvnvNjZqbIfAIVZq0x9OJc3hPUw0zpy8wi97ql1QX+Z+milt0osQzN
LliamtQxmtKp2n85VwsLXNQtTbPvZXaXNQArmcMXiBBCEUxp9b5c2OBjrFW3SUPgG3r2zYAeagit
ngeI6XkmeUtFCkWrIYkh/cFQiEoC3yMEz7tZGzVYJmX1gSjo1lgebU99fFdJgqO7erQWlriQJNtJ
36caixbto6yDmMy3K1FEWneAP6vhIhIJVajijVjNKCFhGnyJdH6h+krVObXils2IkUdAat3Bek3z
b+Xgjr3gkIl+ARegpqpGbt1hlW35wyBfwCFcd3F2WC4P058Vcodpzuw5yClbYfEajo+2gnm/+6DH
wfXyFsNlVSc4UwIH4XVm9LkINEhLIQ9Ndmhpu8HsjuFXqEUQmdxdX5vIFHe4jLFR515hvoj6pMS+
13s8vQ/pQe++/W+WuCNG0rIbzZZZGiWHSMdYilyldQz6RUUYnNXoB5yczgBk4Hfk7vx6nro6+M3d
bL1JHebAjM9Ov2/rfzldCzP86VLjrA1ZQXA2vxs2vs3JCATl61XXXpjgDldnDUpvspfjaD1F3a9J
21//KKsBYvH3uaOjJ7VBwgBxTy0weZFC4b3fkuDX/2aEOz+TVlvjwPZJHQwMR+YuxHtI+P4/GeFv
97xpkg51ArxLcQ8lqj9LOsSYU+d/s8Idl2YgidayaqlivkTaRxxCN0sAfVDZQbgIN3++CQ95wkgr
iNHYSkzFsXdj7uh3H+o9BiLuldvaS97kfetlnaN57ekFigZF7dRHSRBSV8PC4jdwD4HawjymxXI+
KtmuPrzGQ+025SmNT4ot4rBkn//aetkZWDwJoKwYpWYNW2H1PcCQ81xnr3JCQJsl+51te3Wdb3Qj
F4Qj4TZzQSIKykLB9Yi0c6OclE2A4uYGQy2/cjcBwe9+3pan4Nj4xau8eQg/28PrdU9iJ+vaqrng
0XWKAW5dturxQ6teJDLvhsbYZApExDvDcoo0FfGTsD95zSQXTMpoCEaLJTldhcmDyLEDf8AJAY/q
9aUJgorFBRXTKBoFLOg479PewkTn+CbEQotMcCGla2YNtO44IxT6RvSxyD4LUTlSFZwB/haeiFmV
9oxlJKfWLbfKY+wATXmPJLSZvfBG3xaKW72pm+AxeTPeZGfcqbe9a3svZJt7uagKIFgx3+WqC0ua
+vD3x3vO+nu7fdRiwWWzbgI6Y6ybjrcD5x9dRsZaZidimnsnSnZp8ALE5XXfWN/UPzY43+gNNaCK
BRtxNr3EEBWLqbZJaeBUkLMoNBEuZfWUAZAiY7wYios6F6/rBiNlOUHSYSqRUxtg/u+ZQKBXV4co
2cuiNsZ6hQj4Cs1Acm9DJf48luVG0eY0n1DpfWxf2wwFADc+1fe4i/J77bYV9X5XT/TCHJdTNQGQ
q5OJ5cXyN206WPUe0z65tb/+zVZG11C0WZjhbgMQ5xbWWGJV0s56mHz5Jj6Q0sveqo/GUfbJNjmk
97orEuZcdceFVe5egIYjGm0FrHbkBDyjTN8iSbAyFiYuIiJYJ0GihK91wTM8Nplq5CGaGll76OWd
kvptnzvQUWnDrWZSZ07frm/l6poWBrmo3/SqlBIJa4JkvHoykBK7Qa+jHylPg+CkraSOABVBnwbV
Nrwx+VpeC00gKbbAJSYPCXHlKIBWZVWLhlJEC+JixmxVaUJnoA57O32Yi8iNQ/OYUcEM76qfL7aN
ixoqAkQb9rBiZFuLHEbtPpdvddF0y8qADYMJ/3EH/lYxgjKlNoNQzqFXtG4mN44R3daVT8tXTG5a
8TGPX+LgOLSPU+ISfWP/04sdxLg2m4BBO4zbz1FLIm00WJsN/S9CT/r0YYhi8KrXL2xwu0mAu9F0
dDpYVSAiXp5/mt33bvaV4Eet+XW5u+7zqx9vYY7b1VYKO5DiYkma9q5PX4r6bNhHYXlvxd2h6Q4G
BQwOobHHUz1aU6aXBft27UTdof6MAoEPrnr6wgC3a6MWaXFlwkDTbdP8kJOfwplD9if4cIQiFBhQ
2AUJmMn57QECbymyQoRzMpXFYxV1B1sHuGzuE/3QtXZ+G8paCh7oVsTttfaJgHm1GGkDYzVga1+k
4CotqG4X0CLJjEfTfADWkarHVFSnWdtBzByCTgT6b5Aj4RwBQ6JSVUeEHS/VC2J5H+oz2FvI9rq/
sSPC7eJZ4OPujcEGW31vIPBJGKmoqhxgxGxjWvFTi1aNgV7NdXMrq8I0Hth+UfnHnAMfZ6MuyzSL
MgLFPvLLpv0iHXUNSRa0ZlbNgOUfo9PA3oMS/PwTgbNEkXMK7sQhqd6LAdNVSnNvi1Qo19DWKOcz
QmG4AbyB8wQzNnJdi8BmCokM3bfqNHmUjeh9TsPEj0l/ygPo/CTGWwmwrzPMxk0Q5sSRu7l2aFDb
+7TV/1rDDwSuhJHQYHN1A1Sr5yvP9UqJ5xokSwOBxEKUOOl8q3eukoKj//n6t1w5B6DCBAABUQQk
BDzTUZHEVdSmSe5ikApDFH0YQLMBd7QypQFu6lbqRP2wlbAFJRIcdYL7GEqF3JlQglxqiNLmbj/Q
wZETo912VdkKagprR0IFfyPDyFo4eFxgGQa1bge2hQzSPtoQ/Sk6A6J1eKi5mJYFnzHsXt/KVZMW
XBW03nDZ35nyIqRE1AzBqJPnLqUbuz+A2wH//5jAzlaJxt7WOjtggflji0uDtdgYEkODrSkI3Tza
FUMCJQUXimLd7BHyMJV4s0n+9QWqa86ytMptqgEK47KlUDwZ8xTSIy01kxtVKduPILCmG6uLyZ0S
GPrPYKRWtQm7HtRWmSEH+1BWhodxygp0I1UF7AsSlfe2MjSD2zYtYAfQElfAtiXZylfUhoY/xiGi
ZofRIupkKql2QRqHL1GhTZBpkjoMRASDLui6XNxFADCxuS2UUE10+Hi0uFrbWTgEDX6G1vnoA7vF
YDsJCNMHqjkaeZQLyb2+ob8BPnzghrIh0ziCUD3Gt88POsjtB530Ye6SjaS5wR66xa7mUP9L8UIg
3fqH0CcHkCxLmaNaTnJI9qCr8PMd5NX29Dj5xbZ3ev9JPdVPhSuiXbnYDxaF/vw4HoBAlHKUpBo/
btbB20CeenuPHxlp29G8KQYB0Hwt2C+NccF+DHGSJbYTtgklSGeUGvmnMtbWYy/F2bfr237hxqCK
YNNJuMQwpYFBufNdL2gQd7RLCxck6BgMLJ0Y3O0BeQ1E4AKRIe5eNlDwV8gEQy3J8iczJuoenlAe
p6b6SMGNInCn1atsuYlcVKjy2TRy9sWMhybylaPqW96Azr8D7N+muA182ft1fStFn43byimW0rJO
mQOHj522r5RtINKaWKHKO/dDbhc1HdI47Qgb5tN77M/7wUs/MDhyd1Lc+3l3HzgQn9VO8Yb44eb6
6oQbyuUG+mw3ba3CdP/LfJ7fh7tP6ihbEKId7vMtBf3sP2RWuD0wGYNRLEiRcadArSB6qPe4tTL9
Fy3uQWUei67f1S+GJx/jVTSRVLFbbHFL9XaZxGODdEfWJwgYyA766WjoiXDOayNzgHIz1nLGS3mh
cAaZy1Ttf3tGXDrTpH2GxVfeZye1Rciash+NYrqKlrh6nu7mKnPCNL4XfD3mfBfRdZFGcV8vzeRO
aQhzzm60fDNt3mRbGjc6BBrcOkvAC6trT3JjZY4sx0eqx9I3E4IOkNA1fAUM64LjeRENWDzVoNsD
HgvLQO58vvMyZF9SwlKthPzsFH8ENK2ed4ao1y4ywwWBALx+o1LBTFreBolXBTd9gi+gC0qn6x9Y
Z9T0oPkFqTDvSGOWxm2d5m6YmslmqEonsZNTMk3Pdv8WFdlNk/VuDSmV3pA2RTbvdfVd8IFXb6jF
T2D/vvBlRUmiMNfwE8zQi56tykmgt/5r8mv/TpWct9ELn5TJaff2fhidRHBjraV7jPAMzPUsX+A5
M4awzQdNRwrWaT8s6xXO5tBy28Q/chHQdXWZC0tcAASXURtXLNlrOh1qeu9RBAYtKjsRChdxP+6r
YBR83LUcHY8C8CqBkgSTc1xYl8JpaAhL9PCqpU6e0slreu0fCvx4FiPWAdGtgQ2VPxATJKtlucAO
osmXvlBUj+XZE/jICnwManEyG+IGKRUEd859BOMrplZLeBPLoTuCRXB67a1NM58smUK3Al1Nzwwe
BTbXPtjSJjuiC78M46DUJRs21ZTponsKQk31fSC3JNjUqjcbd1HtTohE0nututnYO6XsdfneKPc2
CLmv/5rV+1MDaIIJrGAEjT+odtGyyht+zVgeQ9vRtZ8BfagSRwog1/tkBCB88JXCM5o7PT2iyh2A
maU+9L1fjd+y2C8Twa26FqA0jAuAExlfHerx57tj0xIv7azPXV3+ObfvlWG6U2W5wG8JVq6tWsJc
kYa5TGLoFxUEOwijxoCl1s+8cqdtkT5sFC87DQAN7vTN++goG/MuduxbyWm3PfhZwFD3LfKJm4N9
jx4VP90Xt5Y3ls6ue5+QZAyv8zZwHiovuIn81+tfau1qhuAaRJIYXxv6Kecb06dtS3VtRPr2/0j7
siVHdabbJyKCGXQLGA9VrnnqfUN09QACxCAGAU9/FhVxvrZlwkT3f7trt5OUUqlUDmvhcQTLmeiD
q65cQssy8M6ZMZVc0EOcy2ioW3aY9GV+MQKKzqqPTqntFK1ZcY7zw0W+enHdIUUDNF1kKCUHIkCM
HOeguPFFUwC7bBKaet8XIj1wtWaBwVv1se/07sDGVrX9kSXF+/W1XLyeLPDUoxqAj7gI8vWY6pMp
sPfIU7X5xxQ7XsJecTsl1XvrbspS9dxfar3P0zWz+wqhLpQ/ES35a3VqIl6OUL5Ktrp66MHrSo54
PLJ6G+cBeh22XD3YFTgYzB+Ru0nMbwnfR90DVVcOwFd+8dqXSEctS2MapwMWIXsDxjD4vz/rAMD7
/q9uC2pwZZ/cWg/Jxt10O/tuXGmTWzp8SMCAEBa0FsAhkSzNqjGdYbmQraTzBNIOWIc0fiPTyqt9
yaART7lIt+uYULzwbiKvR62kODRM2/JBC0HMuhkjY7NiT0v3iI1Zf/AYAcgdhdXzgxNbdt8IPnvR
keT9honE+q30vMtADaKnUUhoFwGdvG6fcqTSHL8HuLKGqJYla52ul4EHYChQ4MI7YeZ4+qrin9wu
KiVjNTHM2ebNhoonjX3D1dar8ODDr+tKX4QBLm4GQHh+cVdfRqwNUSa7SUA02ZVlGdaT2Xpg1axW
lvbCUM7yLngynK9sS8HGU/bIu8T2By0+hzzy6iZYHTO9rFSfyQGh+7mcym5LKxVzfqdoAqXegjkB
sMJTonugy/EscldytBb5+RoYymwZF4cQbH8zhxWY+GR0flYYdLI7uAOl3sf9NzXasjWXsxRwAGzl
fyKkQLiujBGZbYio8RZWotvJ3lB0bPQqhm5cj5crO7ao0YmDk462UWdG4/JZXK/7JiPHZLA2I51W
4qhFrU7E6Ocb1tXoGW5reJAp/d6UgcOxP8q73bwQZV/9y5AhMIyAZggmQxUrOSt9cqzwMlM4Mu/Y
pl30n9J5w+dgBxYPAR0CWOOVt+nSCjqA25thhYCb9NWqdSJMS9vOibIeqomQGP8VzFNXeSeWlu9U
hnQHZxjMqJMJy2fFweR4mb7Tc+alOMhgmlkbJFtqLkMd8o9G0qUHP1IkaQyNKEeKEuLAGeL13z7K
LfMARvmz3DoOXt0+ilS3k3+wfo47bf+X7goRhwOKKAcAivNlIO1gl0Ylyg74BD4heur01Eu7dCWu
WNy4ExmzMzvZuBj84nj1QUbkYqwf7LnaXm+ST4c1/1JOONVGigZRmHeUuEA0mL805Z3d3g/TUU3v
6fP1RVu0khOFJNfBXFFjuhFWEmXPcWN6wHhvzEBRdpO5xfN2JSJZigsBl2LMkE3IrsqTvGY/FHrc
Y9iefwB03U08/Vt6iJ7G2PuHXpqZnRDxB7K8sEvpVuFWa7e5BkmqdeOm21wHo+9KLH1xcc329kfE
V5HmxBb00eC1qOcdEu+T+KkDOZ77bA3s4eISlqRIzlanemZ0Aoq0AHjVu8YDtuF1E1iyaRQ8AGUE
BiPVkAMKsIyjWmZpeBMYtxZAZRimrNZK1Esb/9WaoyJoQbFDckZkQCmwQesRmhVQEttOAF1hSGOA
ockbqm1bZEEqNtfVWiySncqUXJJdZJqNuA0ePZ7A5HHbxhyAOTcqC8XoN/EdUBUxq3Fd6GVwhnzn
TL1sgUYY8OrSbiltnHLMouLpj2m/XgXaH/uVjuir4p/GGjbdV3FWiiwgDMk3BBaWicf0uTOiQJLo
KI9QBfRNv38WpseYN2Im5Y3etHsjZEDGL55I7gF1sH4ge7LtCo8EtpduzMZfS4gtZctPP8eWAiy7
jAAkpkD34tbd2n7xEm+yY7QDWnVyYxzos7oSH6wKlBY7FmNdlSn0p7aHUTMAVcePwCKGqOEt8vN9
tf15fXe12UyvrLgthSSTYJHRZ5Ao0NLvKV7mD4c0fJhQpiuANp+tnMyl3M3ZkkrHJumEALAB5LVB
e2vcTr1PvMwrveLe9NXv5V3svds8uMMWAxOhgTsNVxSez8g1haUzVCS8BAXC1wc0x0YPYWN2+CM+
vKMeGTlogwCdxBqk+4Jdzy8cG4lH9CgC5Ua6yK047wqnxwuns9DoCQwf2+29Mdv0jh221k83RUnf
+qiQ2yVxgsRRmI3My4B3nU5HhnJD1+zM4ZY4z626t92nuCs2Cs8DB9jGa2N0F75zfiIRay7h4qa5
OO+AN6vsgqJJBahm06Epm9eB6IBuLuzX6ztxsREQ5AAFW51jxjmVd37We6ONgNmKd66axN8ZShWT
HvvXRVyEAhABDmbknlCAQkuUFHGA0tfIkdBGDbb6NhrP7eS76AjVQNtQ0DfLXnHPSyuHahbygJih
18Eldq6QUVRjNlkczUqUv1lafOsm/I3E1UoX0cK6IQU0YzGpQL4AY/G5GK2sQOMZlzixqvHujM1j
g4TQ9XVbEqGDPRPc57g8L/J26iC6gcAE/aTqbN+oQQ2gxM3fXizzowRHAQlCMBBclAY5BawUEOGY
r+XIXIkXo2jBPvykmIY/GSuNfxeBDWSB6wCENTPgJQqR52tGI9aTEczn8wyWHf1WtIBND93wdn3Z
lqQAJx8VFDR/gl1zNpCT8Gm0BOoapTVn5ofH1PgETsSxKlzgnE8ra3fptqEQgPFRapiPKFqPzkXV
JkgVCgeiUM4Nhu7QG2go2ZFyp5g3muUP08ZGHjwV31LnBh36f68nMq3oQrLQ5AFo13PhpHOBituD
SlYtQC7mbB13j4ylh9L5iqAlOwR4OwwQA7BAqpKuQ9egeUVAZjxPM/hj2t0Nsfl4XZdlEXhgoaUK
XFdy659eqjwxrQJchmO8R1UeiDV99eO6jCW7mMcYkTXE6xj4RefrFScddc0IqE6T9emiUuF84zVG
9cSKmAX/M2+JCsuDpSNNKYnp0gwE4kgHjeYNiNKPzHQCIKut7MmaFOl5hVKzMDQKKbwCRBvlt6ll
/mQgZL6+Zguum6B9D22SlgMwJrndrVMAw6QZ2Pqmyt6AKR20cdd5gBXwUrU4Gkg4RZi9vy5zYZ+w
fuhOxFUB7gA51M0cTQG8VFf4xmADYLr3+iQgxehF9Uov38Ia4tyqqCTMrf0XxQTaC167oLL0UVQ7
uKwA5bqG4p3hrOE0LmmEfCowfmdeOpRIzk2CjGrViwwajcgfUP2lJ49GvqHcWFm5RYVO5Myn7MTz
geDRtHvaw8IjZ0tBmag7LMiaKby+QUtuD2DFf/SZv+NEzgDCes1l0CeaiiDLQOAiwsbZ2KNf2Qct
w8sL5I1KAMpVr5tuqLFy9S6qCQAKWAjCI0vu9CxIOdcAoCbBdKqmgG5lNDeaXj5dV3M+qGch6vzg
+iNGnoONzE4DWyfExAmCweg/YdTPploGra7tymrNGBelze51Lmmg6i+FLXSoB0W4YOUiMAu1Km9U
85PSX3HfBAkS8tdVW3C3RDdRtkUJGw882SA1pVHRxgrVDFo8KMy4derv1yUs7tGJBMkUa3XkMSOQ
4KS9X8S9N2ntk5nlK6a4qIhlAXcMnFAIx6RVa2kxsl4FY3fjxo+qMzwbdKXctGzsYLbGwAKibjBP
nRt7SfGfWWnB2IfoKZobfssXB6kMs/Lc56LYgGfAMY/OLzUB5h5rt9fXccl1GAZCzLmlCpjk0t1b
mE0dWeNY+Kl7nyLTVIgftNtE6rTiOpYcvYGE8aymq2sykga3mNB0il7Z1HCOmEUKhtL2ojHzCMm3
vat5lK11MV4Ow+GAGXiGEWwgCHHlVFo+iaIQplkA2d94N+Nhb1PW/efkxk3VWseia2x/MpMXmztP
VAzCs7JE23NTqIeI1XvL5EZYtTXSwJrxen3VLw8jqssAdkaCD8jlSMad7znaV1mnFkmLHkfrJlHi
sAJtrkFAOa/nfsJ+Xpd2eVZmaQZmK1ETMzCXcC5NjackLzTa+la9N4dgKjdltGJGywr9ESEdxxxT
55EyQISWhWJwvApOeypus36bZm/XtbnMniDsOVVnVvfkdpgB+vQBlQh/PDDuRUctbI7uz2arPxQ5
OhzNXf641reuX/qBWea8VyheIhCXjgnRhkzrKWS2L90mDUpQ8FUaXkse9aeds5nniAHgG1ZecrDv
8IdbzD/cGA+rY6SXlfEv5f98iH6ufJ25QhM5PsS6z/23DNyzHrN9vQ3c28rDPPDuexZU4Ed4KV6N
fbIS0Fwe4vNVkA1JaAgJLewyGDG48FXjpo3QarWhGIGy13AEL2f8JFUlmyoHnhFRzmseVgGQ8bcf
DebFdmlAnrSndpN4zrhda+1aNq4ZD3Qe7COOPLyN1a0FIG5B7GvbXtOLDZp4fXDleunYH3NATlpl
c6fb8camQKTCc6jUs6CzfiDS3F+388UjdfIl0k4nCSbzpz6Djxj+s8XRBOe2i0I20mYiWbnllq3q
RJa0sRSzochKQWvzUNweG+71D+lDu7Nf+A0odWzP8GnY/VSCx/Swlk5ZU1PaZVUXpLUTiFac1kOv
na+1WQAWZy/tfyXI2l1f1Mvc+mxUJ5pKzqNKkfSyKogblfchsbyu3nNnx4D1rZkvxH6gaePRenNd
6uUlOwsF5L1rfY0QSUKVSQeLJghfMEGMtouxeXLt6jEpH7TVprn5l85jynNJ85ec+EbLqhuTm5AU
241PqzDB+JnqrLiBZSHIfuDeRBZMzoBRt2kzS2WgCGt5ME/MpI0bJmoT/Muq/U+MTCeSNYMyZQ7E
DHmYKuD9fMiaQJCV+Gt5b/5IkTy7aw1mMuRzUirbWePvljykRRCTtVTOmhjpNLuVU4yaho0BcVO7
Vxv6QwER4XuRpb80TMutGNxCz4gB6ggXPJwosaDSIombrMQu8qzjaPVHaQ9gYgb3y6LyWiPkbTCN
XjwFSRsm8d+bBiAVdNDQo3sNQaXkSCpSVJS4KFAZ410U/aLDc9n9/muzgAg0RSIxamH2SBIBytSx
GPueAxvlpSZoVTKAlZd6Zv/213JwaP8YhiSH5a1LUDHBoc1+2+OG0Be7OeRroxqLgQVqsSi8YYgT
LQDSgXUalyQjLrk8ToyNWdlxYI50zckuWt+JlPnvJ26BDgQYZTnuEjq6AevcrV74LFLmIYbw+qot
hgjoA0X21YXZybn4MmcUT2dIQucuQoOZ8DJi31scL3IPrpYVF7Embf77iV6T2SWOO7u7gbc3RtQ3
Xl011Kt6rQ0x7jh6tgBfAiNkDZR6eUH/qCkF8IDqcwwSQ00+PlcMr5eOeMWEav1aymX+IdmhI0GG
5xlCd/DXz9fniYam03dtQeGeCjfy7NZBAyj1Rl3ZZKgioWMzYC7xhbHGULa0sGgZxAiz+VVbkYy/
pmacaRzG3w53yN0n/DnW9jH7TKoRVHSOf91oFm/lU3FSEFAWrd6rPcQBt3yTWXcOMM5KdRcZD5Z4
pTRknY9K+3WhaypKJ6+v0Nyf55AZt8AFNvcFR73ZukNopzqP7lo3xJJHBmAAJqMRW2ogn5XEDQPo
wFyrbH1CXy0Voz3bRtln4LtNjVtNR+0K85Nu4KBodV3NxdjuVLB89kUd2UoFwX1U3Kr8v9T9Xlav
tdL4Sj6hqxfnw1D2YwtUZLvaIrMclBY4aZmxbRKg8ACGJ6rSQC2M0MYY5fWPm5W+tO4/iyJZd1s3
MbhHYN0TGhr06KmwP9I1auqlAFMDpzeGm+cqlNxoyzm3Iz5CBggeuDcSwE81iUDW1867zdgVd2j6
WJt8uWR6QZh5KlRyTD1zJnWIATc5OuVrOoitk3RBVQiP0jLUMXjfYyolrb9VGOBKrd9GNh1N7TVX
gbfo9EFhjYFpTLc8KrbXF3zZDE9WQ3Jcqh13A3puWyS/0cetvOvdru+3+fjDxLBsITZxdXTYoe9W
HjOLG42heYQGGBnGVMe5GyvSekhSAI2C9aDYWQ4I7F0QzRTVmnpzq8aFQWFsD0VA1JEAd3QuByBg
DNNBONQ9H/2oz1GL6TctOvgsEANrpv5iJmXQO9njOCUrspdu8plC5/+LlnyYKQAUQmYf1tn9gdb1
3rDWLoPlVfwjQvIhhdCzrsqweaQdABNvwoVkXmVq/+QyTlSRXIawC1VPR6hSo/EoyHYYMflNdxgE
uOW7Yle4/oP+7HpEeOiw3o1P1010TUnJVKqijUUOLAefZkB3Iukmt5uNGNlK3L94sZ7oKJ1QJ2o6
p5kvVpfurSl0yyeCqye7BVkmV3dd9vh/00o+dy0i8HJe0lwLGnG07Vt7+HldxIoBym1MaRoJUs1P
DKV8GYz71SBy8fd1tKiiko86u9zdYjQmglVQgqEP/b7lzzXZXf/+xQvZxFAmmh7BLSKHOjbrSydv
4CNaNbsVGbIOWvpsVS+2We24nd/0Q/N5XeJsShfe4kSiZAM1s9Wa6JBoj5hhQ0rgoVZ2VvkzaleM
bdGmTwRJuy+IGmdAZQMdnHvfgfLL7ICm9/edFnPjA7osXBVzWBeDrZmYlNQ0ajgggeuN5cMezLWl
l6gf6lj77aSu7NdSDIz56HkqGHVHkIye+1qzK6OoZHxWateY7y7ow0nYrk0hLFoFGHQQ+uI9qck8
PQp6uGKkS+aMRh5wAB6keY27u/G1eIcuL08pw38wij8CZTDJpC3ReCMgsC63rn7H+aYtf6nui2av
3ImL1nciSMo8xIpbx0M9awY4brsNRpBhZJ+65pNpZSz2q4YkGzq6LTGchwIxurAk+2POGMdj0iLk
K7zExxDXwfaH0B49uqMeqg576yjCu/Tw7SEKiN99PDc3XZDfWNs6LDwsuY+u15Ujcdl4jxDp5JtM
qeuyUgXnht00/nT/oWzig7Frb8rH/B3MIDfTXfpO99PmMVM966G+iQN0WgN9//pOLyZ7MV9p2ehk
QapEzupn6G0wGOkaf0QB9mBshyAJBMCS/HYD7KIHw9O3ycqA4WVn5Kz2iUz9/NSMeQTwWBcyP+PJ
By3Ju/owPqgfdfANtcxg9DWPB8nBvMGq76wVi1uoiJ0Ll8IjQYyUkKKHwod5rLTcRKOfbRVfhOLB
2uIZe5vfgW5hbZ1n87owvxOdpdAoxvM2qjKIRXd+UG8sD6yVqPz5zY/b+sW8dz0lsI9OoAb6tl5x
UouVm9P1lrxUO9ZCHQ2sNzB+wsl7c+6H8PPJ9rrQDrSD+qDeE9/YmsHoZe/PXYgIfY3QbvExcPoJ
UjjVFy0XdoRPAEmnBhNrN0+TN4SK/3X0ipB9VFvnYGxWMU4X131uqsLgAlCy5GgYEx9jE/dYd8cD
4QimiTFd4vUfRgi2hJD61U06YnI4rX0WRmgsXwkjl+IF40S6vOtNDnw3F9IjHThE/UYn4z9IMIEY
a6BhnaC+K5lzpeQU5jwA/jFPfYBx+OlqH/HSEqJ/AQ92LB/ACiXz0YpcpFSFCBRFtKDewUm3n7Cc
mx/FW+X9ivfxy+gl+87P39y1BVy6YE9lS3ZjNpoxaRFkk6wH+LQfF0GC1IGy1vu/mCLAmLqGS/yr
0U9aR7vnPKsnCDI6b/pBvAbVRfY9Rpe49YiSKvep3/vlNyRIhDduV73SUnR0Kl4yFFFTyuxhXuPR
s34MH9kxBUEU8LYBs+a5fvbdwEOD3f9c8f5Lb0UHWG4opqJLACMx5544bfs0qoWB5dXenNxzs1+2
c9tnL5n+llpBkh36terT4p13KlIKOIGkJBJgvDY+p1722O8A7HYPOpubap/thOXZhqfdWRkuIPQn
YhYg3QC4MnlF1e+66gtGbeFtjF5F5GjxXpUij4g3LBlqjLIM9mtZ+oTdV+YWOUUXg01dfe+uRaYL
G4zM9gyViQ5MAJVJ8nR9dAtbq7mPIfp+OxCM85lR2uMhBLru66otOB20mMzImEi0WZY8tJrTivam
CgpUjLqEbjV+B/z4SjS1qM2JCGkTC9oj1LYgQmtqry2noBX3/bi9rsfC2UcBBz0HSClgGk9eMrvu
UoNWEDIZSIXG2aaDOlnIom/X5SylXiEIiTEHbwYNqafzUxBrzGiUruW+0A4DwkMQpvUmmCW8WAEm
9t7Nj1XyfF3m0h6dFqckc4iNtEqzHsWpxmVhEVX73OErZrC0R6dFIsmlJAXFQECLIhE4jTPjzuzu
tDXql0ukBujgYsgNKV2ANalyH7ji0HyI1HnlWPk4pdEM9le+8cnogBBixrsxniYgJlTFbakle06M
bwRQgkExxexpZUEX1QWKAFrFCdpT5JqYZhZGpGUD9/t8iHOvIU7zJsokfnDyofoxmsWggyuhchgq
7FYW9E3h3iVZgqb/TslqNB+mxQ4/Xm4L8JVi5gp36u3gNsLxOLFjAM2BjC0mmA2gSjVsadnWt1US
t6+Wrdrcy0UFPC41tuhDMZjWz9jNyHs76qhzDqPzRglwnQJg8naPNMo0VB+5N+gDeFBbPb0vuznd
ElWj6+l1T0OwYZe/RaIg4HddXd3EgEh50Ioar75a6/SD3nXuGt3CF3qIFKCiJRhzCgB3MR10jJ0f
AqG00+jyEe1vtgKawFcs8QbUyuFEpl2D5jRjBJR1Sj9j67dat89ABPcSPX2HswuYhRkmTK8X/L9M
jz2zEUCM0FAJ6v+6KxUgaigF6UhtzuBg0kHNMXKk1hb2WG/pjUBnRFkOh8F5v25KC1fDmRQp5qCT
W3SWCimkqcQdkJR54iUu5uY91abTXi2a7ClTyTZ2MFsFIuWVfvBlQ0bDHt77KvrbpUgEGDNlrLo4
tyoyZLmGSWWluI3i+B9cOLYaGGCYrIABSVe/NcTMrtKJ+0nn3FdqHwAbIwHC0CpI70KMQb4GRdDs
5zp4Yp4b1lRronfYXKwmo70hXY7KymgDzARjYs88RsAzxaXu67kmPNtt0O3ZFfHL9S2dlZGNGyDl
uO+RP7lElFEi1xgHhtvX5fHGmcKSZIAzDWrx3PfuSmSxcG2RU1mS3wWndt63Gcf+Mep1AEFF02rO
NnWzkj1Y0gn1csA4g959jh3P1zWJhipPZzPlJVJdxnNagUqIhL14HeJx5S5Z0ulUln4uy4wSvKNG
yEIXP+FbK2mPanybO2sUB4tyUBtBMIpUFyY7zuWkPbqHJtAqg5VcB3mDjrDPUhrtN7E7YCrZVvF6
3S4WrmGi4X0BTmWADqgyMkwxZHQCRBqOOgPEmCGemFhL8iwc5zMRs8on1eu+NWsyEvhVUZfo/NVC
omHEo2/+wTViVA6IdkgRAqlQWrmYulo5zsfZ5J8cwyRD9Jwqv66v1kKfNn74RIhkBixOrAYT0dyv
na+agYo5hOyjUPea9mrkW8sd0HeAlqi7jmwB9HFd+kIWFMIRr2OYEkM/cpv2BJzvAhA2CAftxnPM
nQAOtYjvMiTykqDp1wZKlm4BjMig8xzvXtyI0n3IemAVj3w2+Urso9TcasPwH/oBbsq4v507qtXJ
3FuGeLuu5ZJFzgDtQNcDzCTc5bm5VFGsZHYDLdMB4Np6eWdY/xC8zxhi/xMhOai8T5lhz6ZiqfSx
V9lTmswj0WvwfUuGj90CDwASL6YlYzIj75KBwLTAG4ETNFyDr6qa9oSNwfUFc5bsAtE7ogHLnNG7
pRWrHWQTdbPkfpdodenlBBvmcQCFByrLuBX2iWWHbl8Pz2Dy6e+qPM+CXK8j/E8KPtKjKm1Hz1GT
RvfSoa0drx14GagWV0afJynYYpTcOCpI3m3ySa+2mJ2LKy9S1eE26p3pYGKM/X2Y9BSgoCSq39uI
sI2baJhGBJAFvRUNnx6JKaqXJiXToUevW9C31eSi4d/GIFQ5tfinRlWlYOmwDWZ5MR7mPwwLmNab
Ui8x6lhoJIiHJHpwhV7jrtQdEebmgLGqyuy3Rj2Q1NOB64NyQPIA3jcaqlodgSM+2melou8dxQLH
5WSEReWM4SQqghYrMt5jdmsCVIhi3lo1WuW8JO9KtjGKTH00Bhszj2wwjd04NdPbyG2NecJJqwdj
Qm3Xy4ekjbwxLfKNayX9y5AP2rarWfZNianmjx210S+DqzdauWCX3mvoBUJQAUcHFEL57a4T0Gvn
Drr6MFzg3NKoru46wds9BmLNN7RlRanHi24IKmVw78DflBbegN7llQDqEitunq1wAPc7I8YDbVNy
ucDJAwCLgamVukZPdGJ4wsaEPRJJnhjSvV5GoSVMVGfqzrPSzNcAomsVxwwkYD04dfpaeLX126rX
iB4vHRdwJTDsAZQW3GwXr1kM8EQiTTDnWbROAHh+zG78zqpmW2qvxYTC6LFiK0fw8qSjpcQyTOBU
4e7B6KfksxylBVZnXvhazdJdreYmHpzJcCyN3F4RdRkgIIJD1IrGdIy6A0PtXBSfxMT7FLDcDBgd
TXTXRU8OUMDc7OW6V1mwMQgC/DGZ4ekArSIJalLVTLR5WnYc7otylzibVA3H+tUFo1qV3kTO3lB2
12UuLeOpSClSGJAndgoFdzcHinSl18hCJNVjXE3f/l4OgHwQCBtExXUu3WymS5uoIFCt5NORjIAS
HdQX2xHP18UslJa+pgd0kKgAdu+yWI5RTYYKF0YlC2vrZMlr39Jj0/8ao5+GEHs3afHe6FQfuJnP
Gh02ls6rQNFVr7e6tX6OpUOB2BG2CfoKXBSSifLK0gQd8V7jAk/ZxkcIEddhxX5F6PkZyUu3Nk+w
ZKjILOJWwvykjpmvc0MFDIZFbR7jFOJFHHWfjgPfO6Ghw7++youKnciRMnFu7SSKWyrAgOpf2+Gh
L/aqNeBFvqvIUavCSvx1dzPepJgEJBignLEFpXNBMSqnRCKB03NTfwY8VZCLb7i2otbSWTgVI50F
s23TRnOxfDZ5EA5mjcBx5ZKVQ34ZOUAXjKvPXXE65lClPcI5YCh9Uvit4S5KjoybnuvskDRti00y
/svCnQiTNipRedmwPMWMo6l6dX2j022TVyvLdvkmPNdIOtpZEzegfYFGI8DvHHSMgp8zKW9b+qr3
4XXDWzTwP/rIteseSWWRxxAVa98qdzdkj1x/qav9/02KdMfaRGRDY0EKcfekeh+re0xz9GJ7Xcri
IUJ3xZwDVoFmLXkHM0ZMTBluldiIA9L9UnUKIJV3pwFBvEJDvB99d1ybRl4y8dOrTBJK01Jn3IFB
YJR7Q5DbS5GbcJ3HFdUu0y/nN6Z57oharU47hUCMgpfOa5dZPZK0DW3TTW8547MJhssoROd1YXmY
o+hYUGmk/46wRiAjpMUgo3T7XPExF6qVT66utG9Dp9EZghopVhC6IGUYjgnwqQkvnU82TuSpt3le
AY9Tc5/TKCWPg42e8J5FzbcavwJoPwxOfOS1O2zbBHn9MFbMvgWeGCZCvaQFpNkjF+i3CXA3Ydwt
TevS9XVDxVhlMhjFRiDz14ROk9uemCYjaLhTPVRRPTEUrnNU6LqqdXxnsKqwBtAli1vQxzZmidHI
IekqApgtUd8R3mqTZ9tD8VPpHPoxqhlgoagD2HuvisHt2QwmMJuKpo4730wr3T5kvWMEuhOrz6Lu
h/TYmaP9oCWMDBsQugtklgY9v8902gWgg4htLzFBAWjmwIsGha0avSUVGZxjwoAZgFy04dzjPcn3
ScydcEh7OO3IjRE21igKqNA+dV5FWsfAaer6fKvxtgyZ6VZFmJK2AaAcNcUNsOyH75GapJ0vBqXa
JJZe5f8SdGE6A4h8GGtA6HVuQqSpp77IEZjgYbQTYJEp6/Q1NeynqhMropbjrj+yvv5+ki4ZxkJQ
bQZCmeyd5n6q42NrUn90v5vVZpo2TfaYYjDu+hlZ6AmZk8qY1rAB84LEq+RlALcZcxAiAF6WHOP6
oRRHPvyIk+8jMjZWOMLY6Ats1APlJlrlMO8Y0OyjzT+vf8alFzr/Cim7Aoo0N2oTfEWfoeobPfMx
Cwp18KO5I+c9oT5dSyFeuiBInOuEM0QBwGckvQsLdJg0aQs/Qzt2VSuhSd29iNbELHRcQw4eJAAF
swG2JU/LRaK3q3wq4cWF/WyS/pH2Cd+1CTnYBjC/mJ4JPzGQU2kp39Oyrjcucsl/b1rzV9hQVMNj
DcyF52YcaWBF0DLEo6xGQeZXloyewbGqyjeFfe/HO3CcjtNanXlxiU+ESu5XZVEecxObOljTLtXs
jzbpwhJ9y9dtZ+HcQDlUSxHYI3V6UTVQAV0VlWYDcAEAyjF2x8kLw63FUMlGSnDDmiOL1ugJLkOA
Weac3cGSwodL5sOQMiAdh/k07BdvMj8Fa0mEdpq1vOPiGp7IkQ5GhNmlMXegG28OZf7Zso0mVq7J
eRvOCwTnqki2wVPSAUUTqrT8cVJLbxjX+IHWFksyBFdvHCspoEQG/gY88/YZdR+d/MYF1c6KP1t0
JCfrNa/niQ9llZsCMBvKFO694vxUGtubhr2Bl16k3Qot8ppWXxG5pB1O1MwHgmQ6ZvnORRKj7gbh
Aq5Gb80gYfcjvStQyTSGv46iERv8kSMTm4mkMUY1gZxEK25srdi0aImd8njFVyxZ3KkY2bKHvDc7
FWI68M0TMBAljAcVW2M6XKifQx1MJoHgAkN6SDecL5uoRUVR6yv8igo0UcQiMkO97eiIvHprsCN4
mADA4dbKHbKU/cbAEM9/rmD9jd4AmtwTHPCk1x3JouYnXySdNcfgJoJAfJEb9c9lpP1sHDNwyufr
UpYs9FRv6bhpRTNVY4T1dcQ7aStPK0HtWD8CDS9RJ2RzPgDrdl3iol4uXnlIic3hhSQxrmhWJTpQ
bCh1ozCtVetQAg4U+PG5tbKES75k7ipCkzEq1cgfnW9q2+QtCpoQ1XUG5pfKB1rY/nVtFt09cLVm
6yEueogldZIoS9HNDiijeui8eJ413unqru1Do91o5EG3E6/tVhKeS2ccy4eeEuQ9ESRJMhWFqGM1
AL8GtWPPQTNJPo17Zpobu2hXduvyZY6WRtQ2UbDFjDMKgedL6GSk5hPFhK7omTcpwdQDnMD+xvVj
IQ4Ff72+mouKnUiTnuYOE+3EGKQlyNW4xdZQW7yaG6+kKyu4eN5xTyLWRIoWp15yk8rE86aY9Rot
NXCtNjQICyiAodtG8VNHC8T4TkTuj/VwjHInjNJxxXKWdMUHIHcDtNDZes5XlrGyigcwu4AMsgkj
9qNzk4CBS0UldGUP5z2Sr1R0b6ExFfDUl1wXEzpgKjpzctKmOSJFnmwj5nZBOyoAuZhG9MNaif5y
fSeXTjmSwhiRAPEFmn7nv5/cfFVPKkJV4KDHNnp4OMub/0falSzJjSvJL6IZCe5XrrlWZi2qRRea
VCVx33d+/Thr5rUyUZiEtV5f+iCzigQQDAQiPNztsB4Dt6+kX7ctsSLYyhoLwJGJYhgNRREKTLia
AojQzUQeMF2yjODhGSUdIJFWwXipNrcnNQ5HjCKBXw31Y+SlnA1mptUA+oG4H3gDqERRt4caD1o4
pToKuUVgyfIIPrrH2rSm4rs6n+IUiMaTpvlL3Xm3187cZQ3gQs1AFPiiyyUZeq+EmJCzO+GHoJB9
gRdoEXLgDYzy8QrGBSgVdVsdInVUuNFAjk1UUALbOomsZvbL8jwl91qOuoUfaRuxPRDiLbFij8gz
pDe8mG+vknXCYFhAcguSRGiOUvYh/GEUIOtd+TJPgzF6KyF4d1aNg5xsxym2dL3hXBysqAd6MFA7
ANG9snZde6+B05TaDCuejB+LhIfJOQerfyuB5mdywjbihALGB4pAgGffGpDA80CFAlKXFTScgEog
vVHv61kxdtDRiEZrUpLYlVEg8bvOaLntu3XjqMCAfgAod8GFhn2l+eTrTE77RVJKdNbDRfMFdWxe
+yUM8OnMY/cQoUJ1X4uCmmNKuEJsDFSMhB+kUEk3elUOstdnirhLwLHBk+dh3NySDI4BjKZrClp7
1JFr01BO5foOVRPVFxbDq2Ke8ADTBLYcQyjQ5/0Cph+0PJ31Gd/suITbmqCwBfbB247LCPESFADB
ZrxeMV+fgv1cYwhYRVKZ5xtSh5YwHZqYANbKE2pgWUJByNAlcJ2AopferzLJAPhDIIiTEQWt0CnN
nVreh4QT6Zh2kApA9BQTzV/m143MUFqECpxLLu4l8V2s60074YNMVJ5QNuuKRotUBYBUlhFT6eyN
CHKlRHqK1rdxFwBLpS6WGG2kLLXz8iSU37R+36u7fPgWaRzqZsbnf2WZSkOGgjRx1ODyEuejXh+l
Yksk8JPId3r0TVo2t52EgeVBAo7uH7D/KySdTkXKhPRZnuPrL2ZvUk6A3g9mD1XTAeUnS+yPpmr3
xm8D3Wy0uBxJ5XGbMS4RxHf4J65pY71Er4NdIID1YOwG7DPZjfG7Ut9H4QdnjetjhY40f2zItGzU
rKuBqjWw0ZrKPSG9lfeKPYnviZoeQGy6ATXn9y6c31Aht0gvbSuwmdz+CawzvfwF1BWNYioeqAZ+
QVlmtjnh6d3eVVG317rJUUHBPMcJ51th7CvwnMBjo+uKLI/23ygcYqM2gWgWEyBM+jot3EAiAGp1
Cu8CYXyWIDLAsDL6Jvg2aaKbGPgUE32t2pbkyo+awi2GYTvF+gbq8Rx4GyNsIqXTVmS3DqA5PYPU
j6M+tC1MGUm3yfXJj3Re2GRtHEaGQeeFohboSaijCiJBrDUZKmIJxGcs1NU/0FpFJX/Rf932Cdbj
DWT24F4G3zPowumLtwayoaqaEWp+eGcrYr8fMtBTDcG2EnUfaPq7lNTg+K08KTB4n8S6CuqTQBkW
BV/kVjg6un8rDWWfRPpS2ySY3S5Y3LLLtlI+eFrdHEct2q4Q91yQnTxX/WKOEs7lxEg61kNcObnw
BEFad/3ZN33RybUs1nY1ahMwRLMOZuPhLpygeq4kAsS09F7ifBIMGkVAHVa2euBkMatNgyODaSxn
KElAIE7NHa2c0NMS7HBJbDInL3OiPQ3lM0BeThrcY3b4HVzS+ykF7l92apJxkjzGBXP9Y9agdfFG
accIkKjVz0zzXkBLo+rcMIydFEKqVme8FH25H9LaNRfBzcbjNM0/brsfy88vTkBdG4YX9lHRwic6
SLUdgfO717+LUNArMrx8b5thBYc1bScr+awMrYhrM7mOrqEekBoFF9MXx+m9hpCkujQbDRjY26ZY
DyEAZ8C0DGwowJo0H3zcmJmyqHJtlyOxi8LEqKXihAVmFGNwd4iRZfS1kw/PaSjawxD6/6V5aqnG
lMthWMN820+6iyd2YCkx5okrpT5EMVCE4iCfplCYrToJf+pqcgiM5ifnR3zt8yIRk2TMDYByDlBm
KnzFWbPo5qjWNrTczhrUElEdnDzgEX9IM9klgez3oPboIzO0EEy/37bOOmwDOHTgj5GfSXSHsMDg
iNGYOsZoFO04ttMDMvsHIcRM92K+3TbFct8LU3SDcMZnkoLAEqa6qndAhJefkkGLbK1RAk6sYl06
BlBgmKHDvmIQ7dqFydwZctjCFDJSV66rt1FR32+v5vOxQ8djE089HUkQCgH0rZN3arzMKalWgEOt
OGK9X+aPPt1kmWwV7WvUaXst/DZX22B6rKWPxAQVa3YUKi8H6W7hK7OtIoSEPprdI08Y8OupQn8N
lWnMFmDI60uK1k5qqJRDDAnY2iFolvcAyc/kPTEfbm8C0w4AYhjxW4uzdB9pMgd5gE5EZZfQD1XR
pkggq53JO4VbN2VawpJwBX5ysq/OdRH7IqFqghFSG5DZKIApetCV1zk4TTknxH51nJXeG2B1SCtg
skCmzJirFLQRpJXdjZkGmv5Os4Mg4EG/WIvBlwDVy8/nF00W0/YCJjCjDlDSasr2plgIx7IhmkPG
6DmcR54u9NcPjwDLDQYXcEBjDIv2VAlzftMCrK3d6AGyyd5XIZWrlTonmrL2Dg8SsKpAK8eEbA51
RFUnp1B5xWDuykn7QbLX2872NSPHMnToyQNACi46mhAAOERMH+UD2DxURwaMG7JrmHnCVKiVKFul
/3XbGns1f6yt/37hcJIUxHKWwlo8qu6CmRkt053bJtaM6TqCYEEGMlcAG1Gbpx9StSljyrKcKlvs
5TshM1ypfDOnB508E1CBAWH5EwhpXuv3tlFkzNfrkjOj1tRurOxR2LS9F6n+jKn8KfdjLUbfAxCa
gvOSYrjfilfF3YbaBlofVOJogDzNHCaMxFdtjfqxJyyik/La6F+zU6LIUIeA0i/aKrhPr5dVVlIc
Cwr6KeUM1MkAKJ1VLeK51sN3VetPaZ3qnDInYx4erzVUqtH/g3g8SKWuTUpmUxijjhHa4kC+o/fl
xO77W+J0VuymduQ1LrEKiHx/Aze/dc8bcmHwcqAVgde3gooc7m46c1IMAYChcZ1DnoHitMK74rzA
rKO64XGw5WcZmCk/usufNqkleLcdl5UJo7BqIisngCwg77teOkrIkyCX66D6sTrIlrEztqn9Ur6W
29TjlarYxlB2A9BnfXjRVcdJDnol7rDPwiP4djamnfuTnYNgB+XzDVdPcU3iqY8SPcY/1qjvPsp0
lDZNLK12tV24E6zolDlxbGmnN2Vf8B5VjBcloLgX5ign0gEflKQBi5vv0acerNqaLB2qeX5icenh
16LeraWt19JFSNOkBKN7n9Pyu979Oe1Tv3+tXzVLhINMJ14Ownq7XS2NSsIkpYdEzbq07hVclT/0
PWgrd4ASKVZlhY+d33y7543sMQiKrreTSugLRQYJfgmbxn2+wXAZ+IhmOzqYlifnVg3yGsWb/LfI
Fb3Cf+Z8FMztVVa4FOTU5S8DYCPml9q5gW3p3fxIf3jBkdhAAHoI8Muu3HKPkxHyMIr/xx7lqWrc
i2m1HqdyxOv7NELlOcFe13boL6FFTqODRu/RsHk0nIwb5Mou5bLdOJu5UMNub1eekVg/H1RfFPnu
yl4fpuTAGSmDkJTyH+gTVBEQrYhwO+L3v/KjDPohwQLbrN24w494+yPa9XuIUHLOcd23L58J5pP+
Y5fyIbOQ5URJVp3a1/QHntiYAjhgNNOV7MkFEvXbfc+5IJkGwXwHYD7GFb/0q9QOmF2yOs4oLAd0
7/ZdwSPx/+RM/7KoCxuUswwL2nVFjOtiVa01D617krazfXp4DZzAQ4/K0u/I9hh/+6VZ89voRFbo
+dE+dpQ78+kbj1OLkREAGwDYDIYskPfQZbQxVmMjIQRfSvlUzQ9Z4c+8r4ORYqMYh6wDvKUYx6Rz
q0U10jpI1cbGsJ0DeeWVpVgJjiEPTM9AoOJWIiAuhKY88ji6vimUiVSmhQKi+gjEZPFmscibYqn3
wHGUmK9w6oNo6Q6UHEWO1zCvDhTF8Mxb6fJh+zqcR0rd1+0sNiDDG4xNdYbwr+1qJ8GPRc59z9zM
C0vrv19cHDHm4aV8gqXaHRQbEuJWYXJWwzQBZS+UF6GGqn3p2fbZAOZUnFeN/gz6Q4G8qeOtwctc
mGZ0DJtiPhLJBJ1LNAXKyMMMzwuFg1Y8kHqzAKNcbG6HEOY1tLa7oFZGQNNAqA1LjVxpA13D1fc+
OSMYzFJfd0NL2xqHKLMWt9tF1t1olZvgqG8Jh6WP9XXhXQk4tIjSBORXr0/LnKNqqnV4pG7051kz
Nn1nevHIo79mL/KPHVriIl+kvO4n2Jl3JHcG2a6IJdiSjxj5MPqmu6hWJLhYpYs5v8Q2Z5c4Q8KJ
1gz2k1UFVtHWPiaa0jTYoC/iSEpLOI52bH9Adhhl4kPsGs78rnvNJvohL5b8vXHDJ3GT2dV77JnD
37guXhxrP04FeFO+3u80VHISzfgF+QJ4wb0egBBTdQ3Cu5iYvnthhwrhc14bcxnBTpDLXrS213Xt
W59AbrKcOU0b1hW/FiX/syQqtMSpKidGD1Oz0Bw1jJmMqumUK+BAGp4b7T1rMKAmcR5UjMbmepR/
rFJfjdAV8jI0sLoMpdOAY5H8miVMXNkpxnlAcl9GLjoMXUdsg2zJv5f9W7v6AMFCzBP3BV2GbZDz
F0kRwJH0BPoSHYZUOb7KOEDIq4KpDsQVqPzQw0o5mkJ4Nwl4MAIYMgPaq78l2SN3fJ+1jyjDgPJv
vRjWGedrh6wINN+kPm7tPLMkrzopWww0H8WPzh3cyo6OxHRuxzvWVXRlkTo5ncy9CXgcSPDczIGX
nMez2Vo99nDTyJxdZGRLV7aotHBYacTL1VZcd1aq2yOKWreXwwigVxaoBBC4jqXLQ1iozK3aZpbQ
OgUPsMLofKCPdnFIVJTOq0nrGzNqbdHX7iNnFWYTMnd0Hmdf/7i9HvbxrGKdwK6sJqkIteRthiHG
BLTD7zgVwcK8FS6iyWp87cibUWY915HVAbwCU4BL0n3KKdbqKlSB3yO+eRLdZR94pl01VvID82M+
kojbi2O6w4U5yvVquZJHNS9AozlgoAx6mhJ3/GQ9byp3vloR5XFpoBSLTKBir9fOeK/4UJZIvEa3
JN9wIJ3SufL9+iSprPIQ/1afbq+PgaaDo1wskPLGKRyhzV3Aem+Dy8xN734OnmiDUMIRH8sPsED9
um2Q8ey6skc5pjD1IoidsaGjeY4zF6x6RLaSNLAKnuI5yxKGTwB6gHanhhradZySpwnRXixB6Jvv
mw49bTRtP8rY6QJOPsbgCAWg6sISFRGJQOpFILCkHRPBGnear7qn80mE6uBmskI/s3YE0BkLeFNe
N5X5oV/aphx0aRqddCZsl/eYQwNxcHBK/cH93esWjy+Y5aiXpihHrdOQZGNUYW7oe3GITt1GOAr3
LWczeadG+WPX51HclFiPiVsMM/k5aEdqp+2cceGNNLCSO5ybjq6osj4XaZxKp3eQXU3rdUGL19pd
iFqVYqXutG02b5FXvppH8hQ9zPsERYL0Z8rDXLNqWFc/gFosZvraxhzxAwywzoTNa13eaYI1l+8Q
OSlydIneFeV9ae/QwZRVaJKQ597g3EaEfap/NoH6IJt86SdTXDfhmGzne82X9oY/7bWt+JFvB6tx
I2+wJjfwpF1jxZ7uAyLuTyfTeta3PC0uVrS9OBBapqHOm16cZ/yWxexAZH+vlDygPdO9Vk1fMK5C
b0WjfDht4nqJxaa1B5QlkML4udXfRchhwghVUWUTO/1mOYtcrm3mvQXt2n8MU0ddCJKqtxMMLxBe
2Yp464r2gs+1XmN8DHFU/3acZWWDl/aoYxXEskgxRAyvlog1onPRBBaRGjyt3duG1j9EX18XhujJ
K0OY2z41cGbibOuS3QZ7Jd6tjVo0aVXFk6P32/aYN9alQao7AABWkgwlVvY93LW19Qs3CL7axUbS
64gg8TZ4cYK3QnJ9kZSlIA2hhhX2yaaonEZB38fLVVsSrCr/rfPMsfLDy/VR6ZShipi67VZP6a1O
dKbmZ9idOXv4FRSCG+uPN+rU3aiC4RhzjbCRHES7/xU8ZXvhe2Jpd/JftOeuLFF3Y9tBGwVcA/BD
UL9Oz7l0lw0cD2QVya5sUHdgpild+L875kXbyCa7wsl94Fk6eES6bT0QL23Ii/JwexM/qzlfPX+V
bQJ6RQKg+tov1BqqgZqOpZmP2k7fyy8mqsetdR5Qi1Es0avsF0ROO0NpV9yIjvT2F+UmrPvPD6BO
cayTNC5inKIkgSD20IduBKEGHnCUGZTRAoQ4NkCQ8ufuX5Tn2q7UhQW1QHtKRAtPFwtybLd3kvmk
/KTAxmowU0H33iNzysTewEI0H30xO/mIIrB9x2fBydzMH7e8MU521gTuvnX7VoPUzvWJkQSRCYMq
EgxrHq2XN2K1j/Om3PAY5NlucmGL/gJAdyE24BW3S1cMXM3tXeCo7clSth0whlAQBkPuOTi/Vw+h
26F5lR5kW+TliYxDBPe3sc6uYrACIOBrX03TJshqAq0bDc1rC21XZ1DBKn/7HBmpBKYawYkFgR1U
IuhimaKnYKwzFbSI6sYRNL9JXwGUXTCqV/WnqHBuW2MtCcggNOTBMr12iq+XVGeKtjQRUFhaJi6P
Wld/m3Gk/77aCSjNHyPUtd13QwGENgBsYwyRA4XsOnC5Jam2ub0Wxs6ZmL3DdCgabui6Ubd1nQRS
UoD7wG5Q7PPqQR/sGmNyVlGUp7oxjYdAqeunOKtVjmHG3QZgFfIgABs+eW6uN7EboqA3hBzEquI2
NNzePDfIAJNjnX5vOztN72+vk5F+XZmjIrUSYvm6AnMNKH97iIqBmSQB/S7UiyWc5G1jDAcBG5UG
XBL0kQAOoT48sGNXfb52+JZ6O+QplDB4mF1GknVlgVqOnmUqQPvgAm0qyZKK1G6TByU/lu3E8XXW
vl0uhfJ1iH1LKycHqofifTuWVhGC9aTeS2VudVAMuL1vvFVRPl9pmB4vQdBm94tQn/IondxeqMP7
ajHvIY9IOGtbj4G6RvGBrUhgjFetl8y1C86YvahmzHrZg3lf5Nsm/uDW0Fnbh+IrooSCwPRlTmio
0ymfCZhNWwxdq9bYb8bUyefHoeDkBKxUZO0W/GOJ2rspiKRsqWBp9gM//7143f7ngr6F7qoPymN4
rnwlRGHs9oGxoselUWoHAxJgCjSFUSPZ5AhP4hlCmUrvzNFDxGO3ZH1Uf2yhBnd9WkY/JEVUwlY3
PcbjzuC1kllvYmCV10sZIEmMeFPpfVjoC/j6ZXy1J9A7iW5+HH3MlXcqHhS4G8HeapkOcvya0x9g
ueGlXXK9sDmMJtRMYTcOGwwbvCRB5ogCxwgr8VgZ3OVVsU3RNZoPYwSPz4L6GCJG6ASTk7W5Az6o
VnwmHYiDXGM6FNX9Yv6+7SDstf1jlX6j5Us6kHZdm1F+VJn6QhriglH99b+zQp3cWGZmlY9YG56b
flohCc/KnWwInHjB8nbIkq3YaCCjMS5zfVDBKtIVKliMLv4us82YPywldGEaa0FDXPx5e03MD/rS
GhXiSaRIXRrDGiYatO8zeNL2qZ4JHWCiwWKD6kF2J3x6504KVVst2vKgT928xQRP64oQYbJBGdJu
oyTXnLHpDBc0Zh+3fyKrUwqkOATtMeYgQiOS2ve4lIs518AkvqTEHbqXHo/vPiJOAtb3sX4numnV
Qw86OQxkicOxkzFjP9aoePVvi3HOomYrSMoOXaOTKgZOZfLGl5l7ePkDqU8LrMkYFF2pzrXj5CXn
0Q83GV5oCvTjN8pjvi12EaKWD1Dq7Z1hxapLu9QDbYx00Dkn6AmU6UunHPO/KIhebfxq/+JlVCqJ
kioKYiFByJCBGewGR492SXIOBsvMOV1T1kd8uRrK74tqEBKCQRnMnX+fm7Vu/qyaz7d3jHX1X9qg
vF3rjWWsK+yYkHlJ+iSjfpM6hCdjy+oYAWkPigRMmpmYcKAOJqzGfMo/KdvJ8xjqdlNvGwn8aago
qr7W7hTACWpe0YO1tkuj1Gm14CIyAnUl3B++ZemTmuG1fNR4rxLm/YV7a5V3AcoLwOtrp1CAZYnn
RUKEd/DhLc6p9WPdxWm51TFwDdT8Rkt54LUtWc4BPmJ9JSXAU4i+NWO9H3JiwDnGKnXjGh24dnhe
in8/irwSSP8xQ33JRm4EYlrDP6LOX0pQETbWsCx2rc+WCNJ/RebVaxmFqiuDlKcIjdaO4qdDzp09
pZjgwpQUXkqHXE6csRR1O5OjUwktV7MeOGkVb08phyFRIIeyiD0NxPu4f0t7v+HRVrES08v9pJxF
IHq5iCmcJZ6yh8EgFtTA/FZvnppocIEk4kySs1YEQPk6CIYMBGCSa9+U40zpRsjY20p+HtO7TH8S
xYfbEeQTN0mn85c2qAxYRq7dDgVs6MSe9phXfRDs2NW2GGpe7vvtsMu9zJ/epI/gbxYHghcwA6mA
JdGLG4wM4ko5bmp1AYPNkMZW2VZWHgScksDXWwXgdHAOYHxb1AiC2PUmLrUcCmGedHYxvgzVTjS/
3d7Br3Hq+u9TLr+kUpUPBH9fajfV8HsEn5c5+wM4UG/b+ep7sIOBQKwFxIeA2V+vYwbjKrSLBRTu
J0caQblNNoO4NcbWyngd0q9+d22K+pKEqMiUAISldiW3CBipI0cvtRE7txfEs7L++8V1LAxaB4EE
WDHEXS6Bny190YSSs2tsI4BjAkQIwAOhPqGlh+d15roU8hHUtq4AhR3xYGdMF1in5//PCPUNNWGs
yyFExOy4A55Pjh2NQBQxlayof7q9Z0xLqI6A7wXT87iMr/cMGGh5SSTQG+hKB+HBUzJtAtHF+Plt
M4wbH2B9zL7JmBnECP1nBfjibKZ0jkmsL+i76bjaVf05UXRcF0tjmaBcX6ARMGOufAxCT2sFzruE
9cFe2qa8z5g7uRwDEZAR6BwAdnZeTIkTE76W0bA8kCqss1aofNKQ4zBaogL+AqxBGKpW2xd4f7ch
UvDeTCCtoOrbrgmQSRnNS6GM/b+OfLD+SbcAWDmIO6gvedBRAFhiEwiSZLDAFIwkwMAo8b9PoGAG
Q34K2EQljCBQZYY+E0yFTBqq9IFLUEsLgaPrQsCYau+2t7C+sQtDBlVjqOcSMAMNhmSxhfiX1ATd
Y5FDSM/uSY4v4rY1tm/+WZdBvZ+g+FfOealjXfFkpbFoQT5rY0xyaqHwayUgGe9MdIenU18tPPnP
r49Z7OnKswJEINhlaHSnXEign43BxRoAbqaYD1UVeXKP8fCUOIr00QW87iIr6qOZI+NzRzPgS+cD
Kn+p3DWI+iZyJqn/HWqilZTZM2ZpIPI2vdzeW9anp6xVPZTEAF6nWeWQiEBFtlcALphKPzc0b2p5
E4fMBWHWFQRZKKngGXwdwfRFTOR8dRaJTE6huTNEYhvgRuR3pXu8vZpPbPN1bgOua2DIV5AbsLif
1Z2LKCa2VZJlbdfZoMPYdK/QrHYmcMK+jncp2Jgt8g6WZG+506xvxVE7zef59IZK4Mbc6JZsdWgA
3f49rN29/DlUJlKPYHqMKvyc9RCnoARP1vNtCwyIzPWKqdASl7lMgg4mZE+9C46lL54hkL3R7/Jd
/yY4w646albmD1hlfgDrKi9zYN1Pl0ukYndH2hrtLNhXUOPJsoMR3wWl4JSGzruh1s36erariBhG
BNbzvfajJIN4XzsOnY2v5hWSYnY6F442KbtYC/ws1zZK30FMKRbdOvuFKWpHLIFAvb3dzFC0ynsB
m6JAGoUm6ckCaakVkPDbSdrvIEGyzUERD2Jzryegfs1Ca5jPSZQ7UvRx2zIr5F4apjKOtpZqcPrB
8ARZ5T7eFAL0e6ftbSOsw9QR61C2kyH6SOvpiigtpZqGzFbQ/SXwxcQ3tJ/qwrnuGd3k9QomQCdL
hgJqeuok035UQNK7JtDhWUsXzOyK0FfJNoPUboe028Tq/KhVb+uzawlXcSJpR4qIQ0jMXCu4ZTDq
iaockO7X7iQIhAjCknVQvctsQ3OTMrRyoDh5qSLrAgGo6D926NLuVIitUaQFPKZIHmSwRtVS9X0J
RGcAc0tVf8yx6tw+xfWX0x8KcN8i2pSovoLk8nplypJngzRVKN7FeIMjh8s3TRmAc20KzrJcHqdx
AAajFALA+UnJ2VZWtDeB4kcGgk42uBqujdeklNJWWVuTBIrvhlU1BMM2dtMdsvj99jrJ+rfohV7a
ovyoKVJtztfYI2z62QI1tnGElphr2uQEHiA7dzKowEvu4u+MU/TwLbG/hQ5vs1nHe/kbVje7uHEA
iBt7scN6QZDk5tC4WEpvBGJMlfZC6AjCX4SBS3Pr9l+Yg3pFPJcGzGEM9UkgCzpKmHevK1SUb28u
6xxBBw66KZAVr6ME14YgutomzVziXlF/JuN5yH8toz213sSDX7A2EGhx8FJANxRXBeWtsTQJYUpw
iJrxUrXbJHlr4/e0euvF9+Dh9poYzR1MdYI5DwzPIFrE/68XlYxFvzYy8WXIpdUP3lyem9FDXV1S
PUPyDBLh1fiCUUGOXZajXtqlPoopTWVBHNZTU7yPyb4H9ULjGd8fhGejcePWbZ45bsI8PRWIAegq
YwiSJsDRlswQWtLjpZ3BRdQDlItk6YeYfIt4BTJWGEWj5x9L6/FeOGSmjqURr5bwrMTEjlWJP8Z0
HbXkbOF6NPS3fmmHcpNw0uUJjPso6nTo1EqbwcqsYiffAxOMIctzHdg85D1nZZ+pwMXKoMX3f3sY
YwakC05N+VKm6G3yBNAZBTl4JSo8KIutPOf082Zp9XJQygkplK/Z0kZ68kpbAavCSfoePi524tfn
CrUsizeqwUopLu2uCdfFArssEDooIcIr25/hsB3CY2h6t4+NQZJxvTbqixvETC5T0EUCzpsRizzX
u8CZtsa2dYLH8kkancIGmMpSnfBHZu8bq7L/KpBd7C717WWJLshCht1dCDmnC1B/+WJryX2H1tpQ
N1vOgnmbSt1Js6p3szZhwfqj5peu9C6cAtTd7fAugl7d6EgO6CR8lPF6a5kt5RXD+jvjXXyPng2P
V2/7f3Z/fXiBj32lF6NOONZDbYkQxEVf9UoAHra5rUmW7kl34DxLrNBVnPYg/4LcJ74mP/G1b7yG
BHs//vwEavtBPDQ3sYr0p092JnEJZmB56ArmhwquK4R1cVWgpu5EUC1LtViuq6w++ua3Cb2fGHiz
4ffto2XG1AszVKRLMRUTiTXMZKbVDj9FiAuXx5JM1ixynxlsWwBZAIOAVIp+66RLOi1RAFvhlPhZ
/7Eo2r4jP4CitbURqgvaaKP+g/pA+qvTYkefB9C+ts7SgAsiMTwhO09h+nR7/cy3Dzzpnx+1nsNF
vFBalOoHscalIutun7YuxAvNeTvHjqy9LvXGEO9kXvlzdY8vYR9s05hvJ9gMmmRHbMy5lAluztwQ
79Nce8T3zMl0mAnIhQlqWXKUCtNcIykghew2iT1Kvpg6oLjezsIuKnjxiPlBXJijvLXtTaiatTAn
o5A1gmAqylBfVXgsvUwPujBDeeuoVdLUB9g4LZU2YeuVCQDOkMMToK47cIIec0mojSHK4MVg0vOF
Id4TyVDBMSTA/dVas5TOBZ/iX7ifiYYHtJIUgvcNtXFa0WQdslJk2tLvCLN+KHCi/R0H0McbrDyx
I80iZHPbKMv9LtNtqvKoL5NWGyoOq8rBCdfId9nYcGrDrOgFCUsUhSUQVnwRHZEA9JCFHomNUnuL
fKiUoxH+WP69BvuqxvHHCuUOphlnOelRPIlzfzSGjSCoVhzspzZ3K+Mc9t7tfWNM3F3bo9K1oq4r
yHtjVeVsGb91PK1fZQfa1C9qjrI0dPps4RnTIBtyV3sdqHLCx9s/gOWScETk+eCUwPDY+u8XsWqQ
VWGKZqxXQMU9DSEWpkA6lgMWY3rHhREqcoSzFgmfmxpgalEkL3HP+4o/e5V0/MNIPBr6gMkSie4c
LCnYQadgTXuFU12ei/CtCX19eo+Vj2Y4aclOq46h4KciJ9gz9+/C7rr0i/0LwBqZRuvTuoV+q9Si
+ajj2uGlvqsX3FoddUpCM+TDguqlXRd3SvlLmQ8EGCNNscKqsNI2c0vtX/Odrswzf/aTOrKprGoT
QB34Rbszk7d4OIbtm8oLiIxveh1+XvWKQEuBYuX17g0ARCwdgZUqWNVhZC8DJDg1ToMUc0IvA80C
ExemqIMK04yMeoF8c8Js6aM0WMsmPi6+cFTOYIDPtyD+3Jtv0vn258W4M4F2BiYM2CB0DuhuYdUK
vRyOqOB11dFAC0RrnKWPLEVCayt0e15RieGNV+aoRXbymOkjhJPwOj/kwoOUbCSBVxvgLYnyxUmr
RqNei5KN+jC2ttCAd/jYZ84Ave0gdqXhd6d4jbEXjftm2KvFuY1Pbej0CGwRZ3dZeTvWi1YPWnkg
GKTrsFIrqsIyoulbOeGdfOpxsuUPxX6ID8Oh20QPvZcLVrBJDwVaGbvoW5vYt8+XkT1c/QDqMykC
ASjUFD9gCrxg8qrIicy3wQQDPq+sz10rda03kG3NYhWmoOBbJxtRBeGW8hF5v9LDe+IlL6XkxNvw
PFrFobfip8r/watA8RZL3Y2GUU56beLkoaE7Ko4CHvUmd+Pwu5w8/3fbSt2KmV7OXaFhrWD/HYJ9
ne3m7KGdH4OYd3GsXwQVWS8PkB7URRNcVpIGlhpyaJTvXcrJWliltFV9VEE+BlZe1C2uQ1yrVCRQ
FJTP5+mkBifQfUyZV8veUuznycHigI+wF0XlJOuf7OPUwsCvh48C0mkgTFOojCyCTnaVTUpnm53s
NIhv0wTBBD/pTIuMbmaAgzi1Q1Pb5NU+HI5CtK/xQlP3mnw3qq/aeI+BPIvMIeKUnwZOUg4uesaj
uE8XbywdfUF6KVuzsk2MYN9DFDM2JndoVbsrBLudnoeoAgXND9KvLSdbz2erSvdzc9I70ZsiNG3R
didWzIuADB8lBJpGYA1GKgC6sevtxqsXU66LijwAERDDwqV5TFPbRK9LbZzbTsoIhFemqGBbjsrS
ZWQ1FR9izYF6kQxoWCw4RuhoFaddwDQG4iagtPAfCJSu1xUuI8RMZBjLBuhf5YsnCprVSa/CeCj7
u6TiKWAxbubV0D/2qMDWtzMoyCXYS4VnEXweMnkKW81bevcvNvHCDhXVJAgFVK22rksNrLzNUVt+
L1VfXiK/0o2tsfBAEoyNlFd65HVuAd8HXeoRSGQEUOTqbalxxbDaxsv3uTsKRX2KJfffs+utyCqQ
C6FkCe5++vrPCx308KHZ20QN7Ln6NgNpH2neWHC8g3HvX9mhXLGS5EhpoSthF+ZpSo+Z9BQPnJDM
CJRXJigHlBfZjIE77u0uUGwij7amcFI05iIggYIqDsIVBiKuXZwsshYWETZLifqXrlicoYr+h7Tr
WI5b2ZJfhAgABbuFa98ku+k3CJIS4Qvefv0kNDFP3UVMV9z7tNBCiujEKXvqmMwTjTk+w6IdFyjM
JdZJhqBFIlDAsW8RNAHn+fr2kubZwZz4sRCaMjrMWrvMfhelS0YEFBCL+q9AWFI5Rc1JgA2CZghU
iTTqpjcUnLycQn3OWLH0xUaG/k0lhyViq96FneyAysi5bcdSUB9sS/+Z9T+EnBcPqKpKygZpkxbs
gtMh0vbqmNh9Du76kThFRPdzmRQNezzGRfDZ68gKQ2k6lJywo5baiyu/PzcJLxg7TxFzeV59FHOL
ULSGNaaA0c3aJyM/l+MxCHZpDS36AxTSu/bh9iAsHLZXcPM8XIxB7IsdjeV5TUb9qotMS4heUnnl
J5widN58Mnu47UyjLsx5DyfxfVuVu4w+3raEh8BcG3kZmMYgAqFXXn26khuJs+6XgqtXY8WcElqU
TuADwVilqvhoxHFsodMDMlDmeD90gmsmhjdAcb2pT2bAk53mgjOHRxhMYE/ofWwI8THzK1Sx2mV7
l033tbYdYhPEtDsq8JSnFxcjol64+hHY/RHarSvIJipC2NkZTiyfupESo+vJ1gdISHxoJ7H5fXsO
l1YjIQhgz8WRMtgMrlejMSh1MZjAa83uO6vyxwGxsFaijohCwttQS2EbconFDGjfgP6xTCKwke3R
QFgF6IssPvSDf36ST9VXzolDLfRvoR7qwjTmaDZ8JY0lCrjuSzxGz/o5OY6/ISha7PTRJq6jbp7V
By5Hw1zlyZ4mF6isHlGhy2kA1UvUcZ9zt/8Gi4B6UDYgOA2tgkeUzpk8lXH7DanIRToAC9kkh8ZQ
4EL9V3wyeDoCS5fcpU3y9SIJVQgjNjFwMmJutFTZhX1k9yMvQMSDYQ7iVgorkjUzjCraRr+NEV3j
lccslVldrgqWQ2M0oFfZziACNACMVfUaP9K95NBd/qqcY83iiiTPO+jWgmDOYRD7il0yT1JNn4MP
3dLeG1CwC26E8kO0Bwu/i538iD5Q8yF9vr3heOPJnM84N9MqqoBMyFdvPMuktkrx6TbG4pV+uTaY
A6QbE0kQ57WhHQhKSN4lq9lFW5U6bQ+T8tdpO9wnjlpY8srgPbfndXdraJkDBbe2Fg4lsJF8RPOY
dKcg22lp4BwM3DcRuVud4yMtsDjNxT+yOkvh/OHpvt4J/phFZtFIqAwuIrzt77J0m8RuShwwITpR
fB7LA/XXbbsqR0coj3Gy4gz3vKWvTZ4/AM36qJhH9o990UzDFJgpRWmy2VdW0qEhtVDtEYUstQW6
8BhcaKHmTr6bFS4HWZ9H8xY047jkRoCaFp3UdqLt0P3YVBnIlNdJv4mSg2DeZfm+Kl9zsqr0ZxPy
m+j9EHKXiL8l6UPDG0W1xCF5QC2lZQaiC2H3qD8Ypb+eusTWi0dESWThNcsrx0S1YQ3Vh6Z6H0LR
bpq7APJGSrEmUE6mwaaD1HeF8EW9r6cEiZp3A9pyQqPYw+hJ8jqGgFS2UcttLlC37DdUWPnxRqOT
1aDX1Vhp46rqzgkUycmdirLRIA6cjP4Kol2QQdECXkWGFsHpPo3vqIwWFg+9lwUYEeldnG3i0RMb
+Kv0OUOXv7+O9bVhPufFA2kQEaC7dHxIR0uXEseo1np5NhovS4hVdHtV28bBg5bvBXB56y8msqrT
Pql2OUlBmrLR81OWrGj94fePyJtQ86x361yz9HGVkDuK/SN24MqOvmoFXYx3/eShf8KNIM2WvYr1
W65HNlIiFpyiRDuEhq1ITzQ+C/kHGWvHBE8fHJZGCzBc4LovlW0tOGb0JeeqrQRv4njM4juhgNYN
EilyBz4Gw8Pys+P8yS+hW+RNzXcDKUlzL/p3CGN19ZORfPZVb4XlvoMcT0N3EO6i5mAnnRcobi3W
GwENAZAjXanyXUp6S8yNlZG8oiTDyyI3M3l5p4XsGkqP0cCK7gARaSGWYzVTA79Sw3aueLCljb6p
vAYMspGV7iFIL1riPTnoT5WLFXYGUdHI825+em6I/UMlCyzJ6GZHR9/10VCmat5Wcy1WvE8d2e7t
xKZ3FSQgrJeztg8cuv1C4uildnkUEAtUTdfIzMbU8lHTK1xqf2ow0OSyLa3pJSghD2uL9kl39UPh
1vtxHW50p3DilTBYohM4vJtg4Xy4GoD5Orp42IRdnTdBj8+QZ1ZWQPuOtsJh3IOS8olauOEcfZ9Y
r+av2yfTTy/o2nzmmuuKxBhFHfmyIXDC7L2Q3boorJbw7Ju/nzn/ruxjbjoxyfpSV5G/yqzsqNhk
F3oJ7CydbtW4/q5etzYvpLSQyLq2jbnhshAKc42BMc2eSyvcUK9UwG2J+KPz0RyO6Uq1e47bzLOS
8ZpTUkGu7E/porkl6sofjkRY356wpVv0YiRBIcWsFIgeakk1bxUt+BTV9STSTRHXVt1/IOPkmOnw
0fSyBXGzxIK2pD2inaqPuoe5l/D2p/wRHfj/JxVJu+tPMc1ULsw5JQ9n8MEMLeLRTewkR9/5TFaD
M51wq1lIs1i1Z1id3XsojXe2amydb3/Ij0UM6WEFRffQ6Yamk8b23/dCOKai7MONGitPBqlUicO1
1g9cFoMf8wsgNG+h6EEDSw2atxiD0yktNOh5IvAGZQKNWoXgEtm7bc3PGWZQmD0pd2RKhxooVWQZ
4DiBf2bl8YquUeC4ITYdrBzJK57SEc82ZodSEDToQQnxdiF/aOLHQvV6yb5t2fwTV+uFMYzZkIhY
CrXYwjAhFsVNmpTZCzTWtdgd8jE/6G2cfgttPHDimEurAx1NYN3VNEjDsA+9JEaZTDelPdKBKxG8
/yIIKKqdTF5vG/fzyfzHur84zENvUmToY44YQBN+nSMNnrYKtvKbYNrB3jjTU7FTD8lGtWteudnP
Z9mMDDJqFLSRWdCMmbpAn8zejBLoNW2w6za6aL2ApMElKxS/u3NzD2ceuYDMRLZB2UZVC0Dt0Owj
RIZXpq0+6O89tLDCrXHkhiN+BAYYC5mDVVBH2ushAEsVJL653YHY1qrgqXnUrgPOufZTCe8a7U9w
6+Iybmmad6MINHTJ3xmr7itPrRpiI/b8PptW2l0Nxyi0mw+spnHNu7cWNyLeAhCkRJ39j5apUcpz
Kk9Zj8Iq1A12636OYqkaz8jFbUEgSQUOIfRSskkErTH0wsSwwtlqv9uVaGuusC+3xad/r7tQV5+O
2X3gNf2/WjtgMEXqYnb12EsDdDNtoBnARWLpS3lA9bLnO+mn/AhqJbu8az8523Ledj8OnQu8+f8v
JlMV5LQJwxyaOTIqWZoGVf7EjlZo5nN6cAfj9ccZ2Z/1B/PyuUAk14h666daJsBC4z2AzjPi1B71
hA4U/1Chhrbi3QjeaWGDKvz1N/TH34utsOepDv4IL8/fAMYsSIOYGGm2q7BKi9rIyXwYpXtF+jZ4
YqbLRl4AMEcAKsv6LGhwljeDhlLa3CqV2I5F40RbiGO1hYl6F6TyKzSJjQpC0KHlD0hy9+E6KGIb
jfOWrPkQ7yzv+qLfJAaxpL46G2qHUJ8Q8R4YP918ZjyYA6RLoN4lyvPtpm209/5jsnLNC8/F+lRA
UsT4yrypd+It2Q62pDmDPTrnf1wBc/0JJuO4EUEZqlTFiEHVpxTfhfbBiCD1/ALBdc4KXJz8WXJh
jnLgMcfcB3GnllFc4/yakOuiU3EcBnHF2VaLxwdYDyQDcqEzvd31Ih+ojufpfCKDslpF7/WxPXrq
joBZ962xgkd1CzlG1Eh6lXcbmIfLvNdiv0pI1ADXjOSNUkx7ZKntIB/dkMc6vjyKfy1knL0uHtWp
CYBkmC9R9KxE7m1Lfvp5qHG5ZAKaTb04mSDd0xh+ipZUcnaUberpr8REE0vtTfa4gfKHV4/Obcgf
Js2IYAHQkWLXQGXDmATJCjWqfSBqqfAbrsonSFo4EAsxzWsMxqp8ksTEFMAXJa7qk2H3breTIC2A
INTa3yNVgnNX3EGj7HTbtB+35h/TQKRroMAN7dzMW6QP/C7rCZgIo9J4ifxsLeXawQh5zZk/XR8G
h7lOJDU3yioFTphFT3X5FLWI6o+pU8vIi4wvwyQgBtSe4b67AXh1iiayjTF9um3sz3DJPMZ/jWU2
n6JnUtSLM+/RiFo+P0Qtcu3GqbIXtGALSTFXRdVZDvjbsLwxnpfXxYLtElkdlBKwSUUs0LxbhaS7
mba5jcIzjlmkJEIkpDOBUqGLGmYMTyTyCIE6+0ea7PyBl1r7caIwM8osWDHXkjLUZzzFDRF2CVEb
8iLyCPAWUVQFNS4EAlp4qV6PHU1DMRtn3mBK9uKwUgOnbw9E4j1CFqfoAoaZonEydCmbYZTD9Kq3
FvkEg7twjLbNi7ZpHoqTFljSbx4/50LtHhYk1CpnhdM5EcrcOFGg1zpcWuy+/LlSUK22rb51zdHl
uw5Ca6kzdB8jr3pk/s0rx26etwtMxgMJmproYwFMPLWS+HtQW6sfX8z42IS87qn5p1goiC+iaQi5
C+irM+blYaNDVwObXjUOFT204aFS7primUwPHe8AXVool1iMWa0sTGObA0tJQwv5iMJ3lLywhJ6z
zXg2zdvwYjNHkhLlWjgfZC2q4gfDKvNfESL2KOiwNEpsEEO6tzc2xzI2uzv1QVtWwTyKxV0e/Na7
p2iKLZNXKLO0LmblWx1Oiaz+0HupaCr2gg7RP1VHXCo9av12Qj+P3+zkYnXboqXddgnFzNWgpEMO
TWociDFa9z5EfaMGv/87CGaaaF4oJeiFwfIoDbYMfYTiqxx4L97Fmfk7ZCyjhFkrSeZL85qLWsWN
RVqhQwNeXQR9wTvJ9HlKsz/9EDKTvkPLFFV/Jlhsr9deCapCdH9AGbFoEtFBr4u0HvuAcNbbQhEK
QjvafEqo4AzGUriGyYV20psWMgxCUTqR6Ypx6eYQ96tEe+yetWg1QO+Z1+C1uK9AzQWWeJTZgwXp
GlRrCqNCJApjOcjPUxwH9qQNTtWPOzGlSLyRF8QW7duLZHH+FPD6wbH7I9hxjWkqoRRUPcZzTgEm
8yWJp1fopMr53+CgBo2AzmUWJb/GCXKpmrtlK9ukPeJ3djzmtimAD2zkbKz5h34cuOi0QkpIIjPD
2jUQtGXjup4wiGX3URc7CAxYJF8NqCirHEJdaeDgLZ4ZF3jMSskKGvTgOQOt77SGyDKRnaB506UD
LTjdQguJNhny1KikB/M9tEFZAbJKjnrcWhjC/mAee1DRvCTrAg021TZ9gpSSYAVoTfBd/7fZrpNP
nnzM4kV9Cc+cWKQOa9Gc4TsvP7apVcYW/YQS0Cpy6nWY/+N1Cd0RSUILJ7h5sAmZaZQzQUobPEXt
XALFqds3B39yRnnzT1clUMD2J+NNA90Hlu0gUxJVHifoQ6LZY1D3WvBUDY7A40n+GUKA56ZAEgdN
7yABRUn09Zoce2kasg4p/HErQDZRxt81lNPIUd6aHkgj8lVNIAEUI9e01TcQOq9tyJ3zEpY/Vyq+
AjSkYODAGYpqiuuvkBUzzqSZXi2tnHByBDy9Cy/M74uKs1LnH7regtdAzJbojSCEIDTMHchXIFgZ
eK7rz9sT9+djb2HMxl74IFonGo2QwBjxodlD1WVjeGTVYVgju1m3XrACe4qLzD4kcgQndtWNuDJc
5cB7Oy5kCpE5lxGQ/MNah4vp+juUcfJ7cQAlX/BcfWmuBCaFO0TvUV+ku3Qdv6gHactTRF54SV6D
MlsxUs0hkmfQ5mtEW5aO6GS1j6ARVHvCe3Uc17cHe2k+L21klq9kJGIodICLx30tfWtzVNu5DcEb
R9bDawtZLusJGM/FxjjoVvYgWBKy+PsXcxudm4N0eLiNyDGKze0MZps08gwoj5tY3RBxJfC81p9X
0dU0qcyDf6aJ9P0UEPqZvMA1dlBX98ivjpJ/pDhwvFzMD9uPM6C/M27HeX42FWgY9qjskbzUUx6x
F9x8M3rt+slwUXIDbVE/8gzOUb0gCnmNz/hkgRb4Sj0vxx7NHeFeOTZe/IamtW2zG07depap0rEX
xU20OX4P9/Kd7Exu9OljofLyS9yxYA45FGbGxG/wLcFz6xIn3MceKnqpZ7rJPv6sX4tnYRUfz+Gh
B5cN7125EMG6Hgnm5DPVUVWTeSbGreb6KyO1zN3ogkbH+r0HI9hX8iY8GGuTs3nm8WXPQv0PpQpo
M2VQH1yfQYVQgvVDQsJej8RV2kDANsg5lEdLu+USgjlxAhKLwzQCohe6dVEE6wi7pWx5PTZLVxQu
JzCnGDoccHYl6yRtmryBN5r36kcSZogVZfpwgNL8qUcds0dVmXORzB/OjB0YOuH8IguqobCPOdsS
EVzTcBhrG/0Prjr1z6jYXk+TaFgm1SEVnZyE8eP2ybNgJLQMwEaHekIUHvzsGpyp/lpARjXKeUG2
EYDqSxA2fmo38eo21tIRpCtICM56bujVY8xTRt+AqsX8VIdAbhocJ1NbdZ0bTpswBMkomrITzrn6
80EB5+IvIts045eqOLbd/LDNn4O8dFEo+t5Rfz9pIPq7bdzC3OGpjmGc677Q/c2se7k1ksif30uo
DNslQXPSMvC4C6X2OPT+qRU7J9fGp9uYi1v8EpTZCbVYllUmwg3Wg+m+K3pHy4wvI55sU38fdd0G
vwNKF7Hz81FA3WF91E1xJepPYuo7YAPaUlX3iiQ43f6sxf15MRTMPJfQoPf9DF8lNZPnt9Vx6As7
D0uO9YsjDg8S2TtQLqPx9fqkUYyobY0Bx0A2vGuNYinoXRVj6IzdT8O61gXrtlULOwWP/fltOlMe
g33+Gq4RK/D1GrAqzd4aQkGLVz5k0zftyK5QedfYom0XYMxtXZpaoKMXCwIO4CEBS+Y6qTeiaWvh
rm42khFyDu3FGbuAI9e2VQGYqKoKQzn5Pqh3ejdG9f0Q8TSkeFYxd3MrgLS/87FHBjQlC+QjjBxB
/JDil87Y6TxCyMW9f2HTbPOFU94NZmVGEKSwcyQm4aI6ZfMrGOgmRZX47ZXBQ2Iu2lqgVSTOr3yN
fucJFOdkUHQ8Uq6a7/Is/Q03MbMEDndFjyUT0QSiWFCpOTYDWkrqZH3bnOVZ+gvDDByNFBCztoDR
6j1Ihz2iv3b9pmhWmmCXxtttsOWxQ/UGqkQ0uI7MrlIHOpm+gJXXGIIttHidgVSflLoVUpnjNiza
hRZm8E2CvxNP7OsFUWqDRHwN97kcxValnUj5og+CNeWnhEq2xGvYXDovEAAH3ejM+KqxpciUTNAB
CxE0oJVqJdWxAg0IisTH7rVSOE0QS4NogNceVShgSYSEz7VlVIHDHVNEDvJAUtddFcCrleNoRQv1
Pg3i5vH2nC25eLOEma6CxgXuCjNns66okjUBSO6r2M3k4DgGg3cbYmHwwE8EY2R09kMXgJmrXA0q
Y4ojtDgID6CiiVFWoReOhnC+wc1fz5/Lel0iaACR8AH3qc4G6aocd0yO0lM7jNE9MX2ZheBIXWEV
0ehFCOvrJJcssR+RFJpOVOWJFIPJdekDIOhrKgiGaCqrgBTnRgbq96S2DUTVUFcah296MCau1PTi
ZKVykjyCd6R3RRLkGyEi2RfYKTW7I35+LtRBfIzA3HgMRui2JVRoPCOOVESQDGHfk6o7to3UUwsZ
X6yIgiTl12Bk9WuSDsRWa6l4RRW9EYIlpxBsH4wfnyIosE51aejHKjV9OyuzcA0Z8eF31GoZOQ6+
Em4Cffag0knUvpH+z2uHpKG8KaZBcPtgSjeTGOqZ05iJClH1JIz3aoEkjQXtLBWcll0jj844oGQd
OoUKCDwTLTfllanJSmH5U6aEbiwVBAW3og7XdOzhDqei1rl4wnbfXTuAVCPU4xB1J5CpILbfT3Qz
SmTYxZKQ7es06x+NZCqea6F8kgm5B1S3HnKqQ2ldnCb0lehmbmehnKVW5cvEi7o+fW/1xrAnqUhP
LZLO4IYzpcgeZZTy0AFpeEgQRlXhKlrSo9suE7WVoqbE1WIx3kgpld1UQnBQI4O+xaYRXNpVaICo
unKrdp2xGUHyC42LdAjdphPa5ivxWynYKijGhR57VhjbCoyFuVsqlU62fThAniXJM9Mig9mjNimt
ksKCAl5xVqooPskUUidkqrvHrKjA8SyYpjd0PrjmS12DlDzoAd6HMUbutE3RHOAoZjBAaSD2Yw8M
InEBauQuOLdT3RjnNB1a8K6oVH4BYVK2LpShkGxtyhIUz0rjL1EPIDpaSUXhZkLSPY0mpsuRqK/l
K7C+A1NG18WLIiSlsVWC0nyEO5ytx6atZZA8lD45TKi+MS3Q8mnGmkptsx/kQqdbVHEoijPi311a
imFu5SaUzixCm7GzcmrqEyjdC0SVSJ93Xkup8hxlQeLbdUrpVshEcV1ipLwGDvAvVIuBHbZOZB0c
WYH/qHZEcrpBbA4taQYPmnrytg5puQa9q7kHdVIkAzVIYkcXm2DdpH18qgx/2pAeqWlrGkAQkftN
tFLQcWVVqBEfrUBV+8ApUh20sFUioDU9GiQHTHXSN4m6AF1LXQTHppPRiKMFg78ngpCeRT3vf5tT
G7mjOSUPY583a7DHSL9DYSh6a4iNaZfQ2HeyQCUPZS1BeCpD1N0isNZTyw70upMQVO9BhnohS8+K
4E2OY2QFi6gw+nuf0mwLnWwBmUKxSR+UvjbPjVwG9xmh41s/1qPuiQkxV1Mv+3Q96UK9h96rjgte
jQI3Q0f9Q1dAytzpDSGV9o2YFidVQEuPLGjxd67CbbP6yURCVVHq3jUCCipvLTE6dOP3NEXXWdls
tUkfHTXLYjdBfe/o3r4TFq4dicBPmFWfQLvN1gJ2NKyVAq1Mdki+0GRi6Y1zG2DhGr0CmB2IC48R
IyeXuQGAtikjcLMr2ZH2/msaJyNcu7TkwC2FGSHPjSomcP7PoqCMoyXGYd1XJZQLat2pD+LWx2ra
Tu54r6+KNXblgUAE7I4bJV667yAtIEFnDAEa1Ftfm0lyWibqFIKizOleIGtk+edg8xYezPV0f3tA
f1Ygo4DpAkphagXj3jADf4KFxWvraqvyqH4mv/PDeDdU1ugpnnqfeOJ78BZa3AzR7Ayzt/olNOOk
kLEneTtb2Tngf7OyVbrTj3T99uTb+U7k1q4vrZ1LOObBhsr8BoSE86B6piWt7zs7OnSWbpMTaI9s
fZ8esk9efHHJSbrEZN4DKRTJNYqijpkEphJ2iQjOdrRzIBHN2Xk/ewIwj/iDSIoJUjsIbl0vmd7U
M9WoM1zFLRUdYcrtYcjsUTcdLDIX/vSTWv5WUkh7hnBWWivZfo5B7tD8oIrDJ2dRzUPJzuzlx8zn
xMU2rUWxqMHuB28XqiIK7j+aObH+PgwEVHvBd15+lYG6D308wVAmHYGmifMBSxvo8gOYfZtKQmrQ
YU7U9fE2pq3TltRBw5RdQcJa8KW1AppXLQ2dDCUpBjFf/hX+HJVEqwQUX5gNLAhlDGVc+Ita9ZmE
ihPWUF6i9XubvuQiZAiqLncbLQ+ctAgtsxgeb+MvLfXLcgTGfGhDkwHyUoBvSjCctZ+4pLYd3VJU
3dxGmn+JnWl0gkCRFI450q6MoRDMhDMETUSbdueqfw7jl0DjECnNi+UGBEsHF47CWAg9IAYyONpQ
OzWPhJtjBPtaov6k9JoMhLb6BL9sqz/9izIDgkpzFe+leVlKf8KEFzuCoB52RF8cHmRRCP3UFq5T
CXoBSXqlcrHvwuZhClGPXva8gpuFJzWADaSsQXYnK6yCVULSEYyeMi6RWrL87FPMQG+8FcLJrdPH
QeS0JS6Qh8BOSGUpf16GEHC53vlCNoyC3CDPqr1Tp5Gt9K56kY5wSjf5L4iQjRy8pYWONmJzVv4z
TPgc13C0LduazKdeIj2WuZtOn4K+g7N5e5EvoaAZD6IwJgKZCOFco7QhogQiHHnI4NzV6HMEaWhJ
4Jf98/pQIl3iMN6NWphNHyXQEkyy0BJzfV1PKajkRjulIifnvrSpNMgbwIWddy5bOzQIVa/GIZYF
bpJ9akz7MeGVJy3tKm0m1tbnGAuiENejNnaiglsAS0FowaHcaVR3ygGU11RG9cTtCVpQEgMXz7y3
EGrXFVBRM1imXAoqmtWhgja84gmpZe6uWZWuYk+7wots7ex76LB+QgmFNeZWtaWcyNWisRcfwKz7
HoQJaarPHwBG9GjYUvo7mZzbVi7lEi6sRAPqtZVmXxLIwQNEWIN8oXQPmdt8Qt1vlXraJv/yH+v7
/qV657WTLNUPAFfF8YXIB0oxmJlUdaWtqIA0ZV1Z79Naz6zoPZTsYHMuRUteZ4nN9Q3nn2QP/UtI
ZkJJMIFD1oepot1tQALfOtp911imK9nCm7ZWTvFWPgr3kFJ0OYO8tNk1FE4hVIt+JpPNKcpqMYak
8cEdshr28hPijjFEL/w1SkNWsoWam+hcrfrd823Yxf14gTr//8X9MEppCxpXKCcK4GEBj6wvc3jG
5gX4c0D/mjUv4AuAyegQaggAUO1paHW7+Js+R54JYuxfty1ZvAIuB3Ae4AskSrU6iRQMYAbqk2Pz
SveRK6Du11NXJnp1kpfbeMs7769hzOKEkm3UNSPgAtSSop/dUsreSvvH2ygLLTTzCfMXhlmQCDoU
utQBpnGyI0hS7NJ9BWuUuPHPovdRryOOWYslpZeAzImiaCAj6nQAki/Um2eHSbTl3mpf68dgcgjP
vKUAJ6LSqGAFzaOGIrfrSQN3oRTrJZYHGkya13qFbuLf+sG4U7cqb30sbTAIKmE05ww6cnXXUHVc
l+aEjj7oXAYncu4cFKs2+/jV2IQnRXHbneE1H/HK5NwRiy+kS1xmXUZUI0mAtC+aQRM3fKYOBFkR
qRlOaB9QbfmovMeCJa7CA6/ffXHt6KCzUqBigI4M9ibUoqgM8wQqom0sluuaJshwqM0I7qEwFjbo
GIX5U4m8XkHUDOeqocTnqRTrp7zXJcfPpGGdk4keiqoQ/9XDUUevAf6g5hC+6fV0kErqdbTKg5T4
a0TO6iU8S6fskAQWXQ82wqiJYIcHcZc73Bf5vGXYI+kSmXmQd3gVBg0Fz3MSooDjlDV70j4PLUhu
9kPJq9VXlsAu5oDZv1BMqig4oXH+0c6Wg2GTC73HOSMWNxGqkucAmD4X314PJRjYI9Ib0PpNJgVR
Y3KWyrdeDtdJ1tkFRSEMyEcL8aFTQ86De9m4/wCzDZ/Y1kYdjVhgfix5aF/3qJSuOMYtbtu/xpnM
Ogk1BIzHFMb122Iv/aoRQYA7ID4ZoRX83guH6SP9RoszL6e/dG8h5fJ/Y2oyi6SZ8lAqNIhfT1R8
bgp5Hfj1atJRrqkroCYsA9sotfu6UN5u27t0rVziMgciCFZQpCZiSDPhvkw/S2GrF0+3IRZHFDRl
cFvR2kp+PF7KcTB0HyOaoToEwW/1TkNbh/h6G2VxbVygMAu/jQQlycd53qJfRrFpeZ0pi94himlE
PMJmWmX2KQFCw16MAniH5A5G2GVp6UfxvnS0r9IzN+164KVtFy3CUxrvl7m99E/l+YWDMWkUz40c
N2MnP4NrOxE5+3hx6sENj7ZHGcJ2CjP1FVp69EGGQW2Vo04eHGblQzeJ1u15WUbRddEw8XZFNOj6
sOj7ECd+DyvG+pT3bjneVwnndbwIgWwp3l9zbz67wALJaLqmx6Vejn9iDkcfLXpxX/+bdXwBw6ww
Y8rwu7OnUsYbVUmszF8r2rOYcZ5Yi9vlAoYZMDMVkdeZ/YZxBEH+PtE3reAkvMfO/LE/LqW/KGw8
HOwmdEoDoMi6PcV7sXpPdceUNmDSB6PC7SWw7BjgeSzNRGSgZ5wn8GIlC6naKX2J8HD7YbRu2bnD
1qAWWaXbyDHcDjy6HTQ8bMI525a37AXuPNQXuBKtYkmrZtxtv9LvhBPerYccHMSHxkV8/K1d3zZ0
cer++hhsPkMRW20gf5SnpX00qbYaJ5u4+pUIBafMYvHxcelTME9kFbnB/1VCQZN0W3iGtlOLF2l8
CekmoWDkyTdN/JCBiSH4FwVaSKQgPoTuUw0RX2Yu8eqIs9iHHxWZ6NFWJKs3P7twc3sgF4++CxBm
4hKtalozhtyHAGp+aTghrH8bYH4tsct/LsCRZJTDoKeMueWTossyI4BPNqHItBkhgxGkh3wAs1BR
r6hecWK7SwvjEo653YOGoIetAFwb+1aqBF5bHYTCy3g90Yuhk0sg5kyXqyEOIhkDN3hkE4NDZK1a
gzPsepD77FCBpr63O2ENBrEHHikUF3qe04vNBt7mFHFKQCsr9Qvp7NyanMQ1XeWuKmzzQfHSVbCZ
XN+lPN+JN5nMkhSNqiFthtE1jY8s3Kb645giQ79uY+/2qpl/6NaqYZal2fZq3zQAUlHDB57JPFzJ
0N24DbKYjAULyMyTgSKEn63fddYazXxjltQNhByFGrsgfamUTepbbbwTw5OgWEMBioJ9LD8mkD4K
OUGUpQG9/ALmphP9PtT7OTbUZHfpeEbKzULBBWrFLTOOOOYujeksKj1rS6Mcjo1D6SAynIwBF1E0
3snCrzLzCK/amwfBrEyhqjtZmCHGXHqgMcIKmu81kHXkTNxSNu7SFGYdJh3NipYCpzFXZvrRCm4l
u0H+TdQDynSdcLQzaGR0nEtn4SbHMgFPH4hp/qS4r/fdNPQpPCOgSlVpSdJn19ZWlkHn6zz4qBTj
yQYuHGVXcMxR1uVRCiJzOFskqO5LSh2lib0OXaRwJTkDunALXEExh9kE39Totdmv6zK3apItZGDc
23PGs4ZZGlUn6GRsANFld5P0MkpnYzrTf+GgwhBNI1ALQ6sv225Q9oqp5XNKfujPyFqr0YbyRHOW
4miXGGyDgSQ0Pm0K3MujkTpoIXbMILPQdPnWQINWDkq3iSZniob1/zD3Jc1x4+i2f6Wj9qxLEhxv
3OoFc9JkWdZUtjcM2VIRIImJAAmSv/4dSKrXVrrDuv1WzwtnKJOZmD984zmaLZ9+PYn/Tr970/bR
bbrE8VymDm2HyedW7Vx31qsTye5XvTP0rklPLAEW9alT2yT8RN4DXvs30upN60c7sgMBTaJnzC5v
gEYcPg4AzuxoU9UyBBby9M6Oea+1401Z9rTvvI43llcReUqmdlOIqQr5OTIO35lX3/Oj+wYeFiRP
gFkSINvHFUykVfFU1BhZuiBhRQcXIQJmzjZXuqUIntVfpEBCpI2uEUP4WCQAt+w+/7oLXmT9qgdH
N4HkRVBGHUbbzgjlF4WLkIs1RGCS1+8BAf0kx4Dm5QFIPPBohiKKo02UG0Ub12gAijXpwQCyur4q
52snDpHoL/l7ZF0/yZaj1o42Dc/USk2P1pbyz7HZS+uqX8/cew0c7ZMsZ+kc+Qay4iaJHu17Yv+n
fegHAFQEeJhhukPwvxX7UbwQkk2D20z5N5NupT0Ytgfhc9m8I4V/Pt1vWyqObA05IwUu79ASI+GE
gjCKgH7XfuDNY1N3+yYmUFR6uxVT+adjSMsLhb0PJwCEpIW8rHvzjhL2s+2D/gCBIikjgOMAg/Ro
ZpcGiEmTQH+6v6IqKrcWlHCmkheXoJgDnLV9L9j/0x3h2wMIVobEbLgYS78SPyi2CcNCUG3cpqnH
7ZJfKMKBHbJDqvHzjvmv7/N/N0/y6uVYmX/+D/7+LhVIMBpqj/7850f1JP5x1T98fzL/47/4fx98
+7V/Hp7k5QP/+aE338GPvzYO/OWHN3/shGV2+TQ+Dcv1kxl7+/z76KZ/8n/74T+enn/ldlFPf/z2
XY7C+l9rmBS/vX50+vjHb2A8++Hk+N9//dAP4I/fPuGN4afnnx6M/eO3NP7dh2kw+cDDA3aFz0hw
T8+fhL/nKaA8kSiLInOEq3D8hBws/eO3OPsdfkasU4yoJpIYPA6nkePzR8nvcOCBD9XToWZwRxW/
/T3uN8vzr+X6hxj5lWTCmj9+e3vCsecROEXLHhUHRYToydt9kSc8cJGqfaIOGKGjnLdnLIzfuVt/
aiSFfYoir8TXsEZwPb5tZJRLF0BpHrauDxCkGlBVofVSv2Nvv93iGApagScQ9gZECfgkjrZ4W5hA
giV32Fpdh+dzxm5pOjTIRQ/6vQyD6OSHFX6dyR9n7q2of20O3jpMXQGEq2OkVJOwepztMmxr1elt
vXTlZg6nfhPQFPXH0QLGjm4sqnok4vD/0nKCzCQkuaL28/g+s3UIhKsQLfdTf9FkkzgAtZXvYkum
Lem43qBA1Ve+m+UdMfr2Jn0Zc45myzJLEA88tnOmJepq3qPlUpO8cm7iIJlDDgwtbPOOt+HnpoD8
jzYAKpMj0eY4m5dBTvUTCqe2jQacjATV4F6XSOh5jsX9ej7hwcMG/JeG4MeFxE/wQ2ETel3l+fMf
pCOXojaGFQIpfnMCOGE58jMQczQ3LKKZ2AW1GL7CPHFIF9HEVzEUbjzt05F/7ZGNf0CQCBZ027fp
B71M9T34EancDkvH/ip6YJjOQuSfZ93JbaLmcF/DyGhj1LOxgYRtpWTN4btRxnwGXknzZzLV09cg
ouy2Btcfqkq6dYw2Neirw23cmwTZ+jVAOHY0mZ3cF82wbjgw2AB5mSJjJwPP9QV3NWDIkxH5flXU
Bisqn+Poe70OwHGaQNFu8G48z9VE4/KvWbIy2GTaLC0cAqaxKBbL6nPUxqFIeiqLD2VLmgcUnpb3
FgUIf+WywTYfeyUe3ah0dOpaoEJtre35HaOov9gWkchYNYwroLzS4nZJl+SODqDlqFDjMCcbm8dr
VjVREnxpi2j5Hi8grN7y1LURgqe8vWSZC5aKt2D9qBZLe/gQsgB5JWkx0RQ/ks4WdRx2BoypMXab
2iyfqiRbzQhOj5A9mHwdgSCV0VCD5C4Lzsey4MNWKLt8V5lonsI80B+mrtWAOB40/RymLbsNHQoc
KzKk2e0KKmgkorZ5/1gwR8A4jUTeD64FAU3cLuvO5iEsk4aVYrMiGfDjYMvwjKs4GaskQIlChfJP
AN4iyxCADS5bQTYaEOv20wIYYG/Cp+tmGpbtmIIKQPM+u4yIMXPFy7Z8LHlvPrEwZOoQxrRFuXE/
aDDMrpRVDejbxg1Va3tfjwog6RhTXe5cKwZamVawB6W6JEOVyJyed8QO9T5aJg9tJdT8MTZTbnZT
lPAdwkBANaJZIrdNrfNtIJexO7FuXh8X3sIYmJfVIqwS9QuqfFw2/zUVg7xHUcfyYPgw/Qkwz1VW
QqzwqEAqG+1rnrLPRarjpZoGOY1gJJ/iP3PV9huiop7vgeGYnU5qKA4NZdM3eIjI9YD04y1KwUB7
bU27bVxkkq2mIvwUj5F5j5HxCK7Hn3T4hCCyQSiKUjjEc95eRWpcJbEJCFwWvW5aAxD9pTi48k6A
TLcc511ru8qkmI4xq0Zxo/R3R85RAbXR5WVaXsz8o2v1diFgI7+1y66Pg/1sXuO3/5ES9YF9H6SR
f9lfqlBe1bqxw9OT/fCgjp/8/1CPij2o23/9ra/8pEfdCWafHv9xYx/sk/lRn3r+3os+FWTZ74A5
RWVfDp0FKGAhFIEXhQook7+n0JqwrDhZyfPN+KpQ5dHvBKoX9N8YehUum1dtKip+L4EHCNAylKJD
y8M1/nfv/hfa1DNe578uEt8iECdKZGkiVwYFpM9wKj9cJH3UDiJyXfpURDW8/7tYJSroN6GaGIRw
OqruIQmG1OyFRhFRgqzbOaUzyBXq8BtyohJwP8t47vKzkqbLuAVkLuqrnBcIH/qUKwhF2c2p+gYe
83aWW8xV35JNA0MjesrBlzBe93TO+wfkkqr6O+FEZ5dNxrQiFcBhDbqSqHTgH2kUos5o2/SpL4MD
IgfnFygx0uhyw3m0nMeodGr/Cswk8Z0flvTfKE5eD/txjkqkLkHrBCadh8ODtvb2CAKJlI00o8VT
DZ7SVp9YnvTJSZ9MZgA8B+4fgGGvTPXsrz6sWVz/Z6YXBHUOMUDihKBWAEjox1kKa0sKAxRk9thG
HemAoyNJCgkPXRyVAKDBcs1gtwi4NQnqaJJgVeLKJSiUAtB/smaOnNmMCtOB+Bagt9El9GuNz/6T
OQK3MsqAoePDkVBEKOM+hkIcC1HYkDbiiUuVo3Z8Yik0PtwnAoCjO5NTZHlu7BTOQbyhrFXuPQP1
rTINA8On38DTRzIQmvhz8XaRZsrA9DyQ4DFDyWUI4Ls1B4TCvi8Si34I1FZmX7s0rO07SvzR5vDt
Jt7eAREAEmHIcbtqXGQuA1I8Ngs2fVZNoerNZ5rUsWgq17KRfRRwJqESBej9cfyeG86L/x/2Jpr3
M+5dODDIUGnup+WH89ukEwvCmZLHIEdNBnQvB7jsB5zkwJ7KleX9JQsiGX1A3e8y3nQonllx7VLW
Y1J+vQPe6r9YAABTIpKAlG/YTB4Q821PULsatksn6u91uYp0OEiteL1AFeWmXA6A65mxKr9u8ufB
F3kBxd7nIKBa/DicTnNa9+0SDo9J5iBm9kuUrVG3Twc3YtMxsH9mX4cRs64rAz9f9lWGUC3K3cRk
CLT+X3fmrUoOuITIb3vYxUgTRy1+diQlRgeWolCv87d5sFCTq3BEsn2yQ0EOSYNqHsgU3Ki40343
Wif9C1PN+E4vjqLvfhlKmJPP8goVBYAEeLsMTbm2KegJg2+UDTkPTmZLvVzgs6RGbkbXJmuyYdws
sapmpBRiblIW0vGGQzlbNiKIBnFTcsoHsdWpHOJrPjHxHmTeT90EoCn8q0Ag9D4eUDwczVahY2MX
k0lAt6cBLpEW4nN1FfhK7AL8/TrFxWOacegeeJsKiPRBoQA5PSmCNphQ4ww4puerZ6H4lmBrP50n
c6ckf0euHQFd+mXFWnp4exjMMNePLa2ZOKFKsZJvBizyAYe+ZVQ/XunVMiU2Ti8anQtyPuEzuWgu
ly1Kz5fgxilVn5py6AGdygHitJxzqoWtKyQYZTU82WkY9NcZL5uVb1ClOUMmx0G7ROIsXMsevwpA
IYeEp19v0+cEph8lRpz5YpYSADYAQEUmwZHEwJ4QehKT+pqnMm3TjfKlPbqq67GE3I5QGoy7pV5e
pGc/JvhsfBYnKqoLfDQ7SzK9Hx15/0Anx1Ic1jO0Iai8UYywzU/bops7w2sq1Vc1YP+CS910BYAS
I0qWc2LGBdNR1lO/3nM6L0tejXRAissGAt9l141e6+AERXjtej8Eo8kuC5Z5DWVOJt6Xh25M/fJI
Q0psoWXK0+laDW233q89ivq7Kux7f2sixyLAAklRUrxJ4FNc7ws+z1g7krYLXsyK0F+xVSnqg/ZZ
Pvq16+aGQcPRz82XRRMsrgKcQoufQJYhkJoqFgivnFiV8u5hNpnQal9OQzTdJESu9gLU6KCY7ns+
xBz++JrPJw1M5uaLKESd3E/hBJyAXY7a6/YvEC5K6Ei/3hvHIhyzD0cdPHQERXwpUtLfyg5SL6KJ
StV/XSNuwM08w/egTOVkK/tTMmoHefbrFo+FZozAA6BVcW9H0HN+atEMoaGOE/eFrKPfjG5MvOCJ
Td7h8s4mnWZf65as2IQuHq1pPiAJ2+sXv+7GEYIn1Ow8y+LcA9Yhous9/G9HvpJp1EGZ8XueCG4B
RibHNHiSmmpII9oZEe2GOpfsCh6eBhJH0RT8sk1hYwDDF3nuemBKIN533gNq+mYGgV4BhhwXZdM1
gG1CBsKndZbn2EQhrdowqZmqkjqL/GGnIfahnCi0i9O67aw/+ROYeT7GuO/VUhHQFMzTOy65Y7lW
ICEMyaF+1BgtgVHydsRdVlPhtMnvJpT0QosG/lMMLXpa/b5F6k6SnNDIzdi2c1cSvDT2WbUOMuW3
NBlbIAnc1HPmt3Ss2cqHE6Zi4kWkXk0Y7XU/KcMOK2oTcepqx71SHy0Fx+lEJAvH6J1F9LGqHyQb
/NXwpcI2ylKsYIQ4xdshaSL4KlsR3xWWEpwtq5BXxA42IKM/us/nGHVPC/pW09kfcchKL1IGpXHR
BBRYF+fRjLCfRgFlZ7qHvmzz5IS53s+DBmxDdlnrGU8xSvwQl4ZnZt8F+UD2qhgm4sFKhMJw3xna
kZaJoZWAJkB9FFwAaQJ97+3Q7NxFeQ+39B1pJi+p7KCxtdZ+ZfK7DYsuBiS3lXq9z2Ph70cOzzIW
ZM543yy7lWeRbfYlCUZ3By11wHS4vCXYfWRaIU0EC0psscT1cM5UZoTYPGExlHRgkEAXQIMMPlz8
BSMvwlQg5oupsDanAcKk/djiSNAybvHXy/x4Udg9/HoSjqQTEAMJ9BrgTYP7oUTexdEZjdyaZEum
g9uJ5xLS4UW9jWkxw2UF0xbWx3ti4eg68k0mBIr9c6YHogFHWkrYSqiQas5vzRhhh9gFLh92wN2P
+QGGSiLTXe0COZsq68mCCe+nWkBlgdDDLLlh7u0VAK0KgK7UNikgDHAgp+uhl3hq5gEOvp0FLqrX
ZUMgVmAqZ9SX46zgFPnlaLrZL0TQsggv5dKW03UouURPgBqEu6nLrDeUfz3bAFw/Pk7Ah/CwSMgg
h+f+J4sKWqsJmnBebildMmRB2bEjClg7Yd1eoqA5GZadpkOmgE4Zx2VL4ULUTJ+F/UhmpC5B2wkA
/smD5APcxTnilU7OzfeQ9eGJq8ck23a5kP1j0vbrcM1lxocHt0a9+5hMEQA+t4C0KlPg1EB/NOPe
OfhSL+H6rGdZZTzk0QUiCghECjGUKKOb7TjUFQggNMgYKLB3knnTzN2EwzCtgK3vqzlI26Tdo85y
TG6y3i4J8ALnaHTjQZWORjX0t7qxp5bm0Mw2ObgW1xV2NbaiOp27pR4rbVSb7acybwhwToJ5vXWZ
jNn9mPRNvSWJjSMQlSalXAD+Yg3gEVjsuk2T9s1JHhO71TJ063ldijA8RC6i8R5VcwUNdwpQP8nd
kk5NF9yVKOOfb+EuJvZDYKwIrnFj5ONjOmTZcLfmU4M8PyVlRM2ncl777oDU0HberzIpuKzKToIm
e5MPq9HFt4i3hXiksZLTvMVWWTQw2a1z4abrnYnaE6Sw6LTYwlxJ++xQA+EnuwRqSdB1hylTsenp
Ey0EsZhlIKgVAyhZiJywpddoQPoAUktCmwG/RyRKIW26rOFTvxDpjPKJXTs11k0XLq0bxvZ1wt2Y
XtciJvo0axPaACh7Ru5OB3bsNcS13ht4r8sK2CuZtltaD2u7nLrGBJQdHOO4bTZd6RII2EmxMf0M
bgSUb5xic7ig3jgCtSW6HBW0rrKyCynm7GOPHDi82Jc3A8Z6fIZ6gwTNrdIk+ts66jKeztpsUE18
Es1BAOjMpUU0LD/Moo0AEpUmk78XwzRgGE5DUlwqD8j0AnTYpk1pmTYfFxDAqfyqrYPWgQSrI0Gs
TrtxKYvpY9aSlMF1W5beJ5EPNqXdfd7UdbCeJ0lvMFPBoiGyP0Bqa5qeB6Qe8v4iYppF/VXburao
4TOHIGh2oJkg6Ds0ad+lBdHCMN6FDV2Y3oaqa4diK2wYpOJz3MQC7fG2L8u7sSm03gywgzGzcTEy
3CCbKKP+R9B/qCyV1qXX6ROKyAoMAxoJku1b6vyMAQ23w4s01AY3gude5CeTbYocNPQWGGq7VUDf
ONhy4HhOvQyV2nTF9OnWe5Bwl5garfU0gi0sIuaXJ1IgoU3/jPrZz7MALjycWcEYAMTuJBBdQZMn
rWHQ6P3AGDStjUMAJtcbBlKsMcAKImg03lvAcDCB+ULQQR7ouCbR/KFoc99lhpVW6w2Q4xxaIPhI
f6uD2W+wbAj8yqdLgPf6kvupmSaE4xiu2AJ4CfHJJBBnQ1zpZTzDQIj+Bo8fxXvprGR206VJDQyy
xJVwAFUqp8AO3b3unno1JX4ybwM/uNouz5MxYtcAhfBFxy3TNfV/EZN2H0jIhuDmdaqDl8f/nuSX
52Cjx92HPFYcHYhEQKdvHcsUGw5IAlkwaB0D3h+YMzFpWHgDA7yRZQXENb9QCFpYbDVY3uB4PxVR
uQBrK+rotGQfSz5KzNIU8x6PgBDZA03CwVBPZdWFi1d6G57GeLPPm1B/K19mUCqcIMi1lzHRmMFG
2ygpMgculLHw1nn4srQv2yOrux7zA/ZhfGOX5r0f/JwtFPu0iQbfDE1ohjcXqcOc3q0BS0Z7hpES
P70vG2kdlxG9xCD9r0RsMPgeSCqA+gNCL+q7/jKhwQrQKg8BSmSS74IwFaC4WQFbPatD4z1a4c4x
oL1NF2XbeAeNcVhfNuWx/hZljcD2MSk0Vgx+mKDsfgTthO+cjCf/kkxNgRcgKPjjwNfU91+MWUPd
3dg3PeB3RVPgdymisA0BiuuSR/acvOwVMEqUNj+8TnnZTgO6MzPS4UdwA0g03iqGtLfDFOk1C++g
ubUo2lAawFxsE5qmRuNAWpAwmWyv4Nvs4TCAZwnLRMdTxD39cR5xv+K9bhmzttiDQTKelzNSGpD+
nNhEhpyDND7pOYCgTAO3YVRGI56nVhu8QGlMkQmmR/y/cAcnWhq6CB4tjWBCfzl1toZTwA0tWo9o
I6f7TNQzrIB6Wf3ed0ixg5d6JjqGhCkG2oOQqee4YoEVEghU4Z+mJa6q+UuYzS3kTdNL2XUnr/7s
1vZ0aPcjQqpSoYbUJIQAn4BiOg7k+cwAsqvHhJka6XjrPaEFKl7vNAFmYAZIt+ehz2VjMEVEzSuA
1MoOcfF0l61hBClnh8RPXzQrv2vgr/Jb/MV/WoB7EjMQjbEfr2UsxsuADY7nNYMrFPwZ/Qq/MmB6
OlFWcFksGQdqVzTgiQy5B9jUUzoa7KsXJ8sapT0CnKPQQB08RRhzxW8gl9h7CGuY5fDXaRQ5wV9a
Rx1MX85hO4mN7eGYSM95l/nzZBPgeACfrCssRCWyqhfceWaBpGn3sPX85I2MeFcBiio7BAPaXjT4
+rD0GOUXB/WsDs6Q6j4M7LIkrXcPyhHX3Ye8q0lmPyVwYy31bq7bYKH7zKm0N8ByCpD9UOVwAmVf
kwYJLbrCZVhi8dcgWTGqTHB/bfC09tttiAfktmxfZrK1Ep5owkJGpjO3przOPyFJwAU3A5RpeBVW
Bcjjr5C32F+BUytmoAVRkN9GSgQQ/jAvvZeqR66P9wWUXDr1NSsXqqNvydxn4MfKtFrqfRJLY4O/
HIvaud7hRiN9Wpke/u9gU/RRPtzDI+k6exuCJbxpNjW4BykyHnPoNvqxnNik4y+mLuCaOAzdOHEw
wAK9p7tfkzFOZDXidphh7EeRhE4JgJJyjICaV/IWdEgT3gwQ2c8dQmMgb3kZyctaatXCNbtJU7L4
YT2Lm76fvPwrl8ZLE2j//vAyw/0T4tl7X7exfy+NwgBPLM3iH6wJvBN8B8vdxzZYXysc5QbaYn25
2iVSuxYH1Z/KkvtPXrcsdEpIohKgKvjoxR/uxSl4j4Z5GZAeE8VDWFyNNG+crFwo4D33lCJlfOq0
8Ke8CVbvDjQIVOElgVpmT/UaYn8nIeIPl/Bb+p53DKHOr68NpUOJK01jqwQ3LxabYO2ad1Ur1Jh8
6l4EVvfiaNTIR8NuCHrtnZBmyAagQ/KGa1lXVGdjcDO+xJWsQxhxQspL49U4JJagjXzqfbfG5wMX
SCBjwY+Zjv6Qq9jHObfCzX5P5vUaA5s9pUZwvkO+Ak7j/mVC4Af2Qq9DJRZ+NwEQY3tOY9Ln7yGB
HBn08OVAPmAHxxBuyCY9ditTi7R1+KvjGyplhl7nTTPjNDgJMauDxJ+gfoLjBWgaTPu+v2PdvbXt
fPPI9kWNK4BXPFrCkWE7jDMq1E0OV9WLaGzhA0YvYAfgJP26qaMgDU6TT6ZGW3BZ4f9jRAYHxmJk
U0fi7z0SdrOUG63qJPmYl4hZQSJn1AcLR9ZihcEZmGDJXoXjr/vy1oWA1EXsH2RSYPCIx2OfH8Wo
6onEcN+2zY2PY2ZfWRp5fdwYQK3tVgnV+b15/rlBpETCcYASzBjOxfLIZ9HRIUQeSVhf61ngomg6
3Pin+dJBzL2e7F8P8KggwY8QvltkaCI1LAbJ07Ejc+7bpBG2z65fJYajq3faLxlZUnDOJ6aY9q1C
YtWn0RHkT/FReHkOnODgJjBrgovonR693enoEUwpX1UF4C5k8SFU99Z1tZRh4PKF6Ov+5VA56HU4
4/PY1ZDrrJgYlgDh4QUnsyS4HKBaBNR3pFVEj0g70rDs9yknEtjBM0QL0Di10ngc56OOLtlCYE9u
3EvYTb2I2V8P4ngZsXBJCDYVREyAsAb6irdjwL2rbTwH0yXQ1r1kAq09VlCZVIyflqAYk4v/vL00
xEL6fyhhOZqzfIY2Asy18fL12psbCoazUEKyAl/KsOY/cq2h0h25u6iux8EgOKo/iQPianiiJ9ai
httrwVCS/WrkXY9zIYz2F8avB+jly79ctfDP+lxgFNkhKwZhW/z9dkLdAnDdYU27k1wEQ5ducs5z
8jUbcGDeO4I/N4WlKxDBA464T1M4EnW8jvkyghbo5EUVmVJ4R7CPYs3x8utRveaC/DAw+ArRFKjV
wLEKEQJU17cDC0PEZXJGzWFY45CaHaiGfTbCGCbxKP8yq0BAeyNNA98qQEnrFdZiZdPGRvwctzVy
gJqN7BQ8PxdxAt9DeMXrtGnkyQLdIEVi/8y6aF42dYyQ0xejNYcZNLRxIvSO9+MaoxpIhpnh22JI
4Wq7IECuJtlV+RLP6zIYI+RjLXikZ8Cw0KlEzs44ZSyCT6RFrsgJDI2c8W0ftApL8aqg5AG+hvqe
F7UCGjqIXKrsWYy9mBqdCyG6HeUxRDdMQ68GONT/QaGVwHXoL0U84gGoWNmYXxLTe2UueNFtFIKj
OO2hKqKVgTnB8mithBlKwbaZyvt2rP52eWhcmwCve1FknrcqImsO87vqwl/i4MyAZwm2RZfFO1VI
NMk7WBXTWYhoBWs2/cyRN3uAP79v+zsCtbckl9liy0SdtlkYeGeAmQb4WZcXO6wEdjLRW9qNHG5X
eGByRBmqltpC1sCek40LeaXBt5vGV6UGJSH4sjXqbPRtupTTKm8Rb/ARLeiAAKC/lNYgiADAdpSg
NltkQSGQv6eDjqIWObFQOv9aYHqa4izNZhd/jdJ5scUl3Ga1+iTKsu3iXStMEMIShuCY7QbJ+Yil
o+53wdpu3RyvAAMPgSotpw1UMxRjbxYQ7wDIojTWrBXC0Y7Bmi6LAXFRRkNzSMLeum9ZyDtwbdYJ
FG5R8Vzw4bOA5yUAlvhLyO1VFmnEw5vsouCQ2+Czon0Wj9Cin/UsOL69nrgI6y+dl63RP2uDIu87
mGwDSllHhWzLMOMojjaNzNENINzHleuCqbyFEJfFjRIlcuA5S5u0ok3jbtKFpe12Ya4+sGQiJwyI
iad8QFknPBnyOh+yeINqOHqZM9sDPiuZhtsam/okaVJpKpw++q0dVP+5CZnczmVUwxbtiT3A2IVL
KRbpeaHCr7LDcRROZReZY0AdTyjwNHUYDPs2n8EoK9n4cW17G+6gldtdsYRIEe5Mxr9TNd7EUaLO
hyRozvlk7C41cEEjEaU5meRYbmnpik+5ohpxfcUemdH1tqeqqZYE9ZxpXeqzYo35fqkFosCgbkjw
08UiNkkr8r3DT54WsMe+DeDqPcQLrR912fWHDvVOa7WUbbqnbQhCABAvgTQALhoUDBHZ3CFBtnjo
A5HClB/5rQPJwC6MbXgGLiPk58ogIBcJ3HT7wRrxZNq8/gTnIUO+kiXlY4RQD+yZSEXXUwzE/b1a
RLCLDLfXZkrgcIAo2JplHs+IQf54lXJXbOq8rGnxmU1xuZwiA2H8buKkRfHOqCzMHMYpEm5JWjwV
NgVNQFAHwxkvkY6wTSIgKMwT6WAncXmeGhtpsBJQkBK3Rl3MeRKemyzyO7ROfQy1mdzZDHX2Q5h3
0ym838EZQ21ivC0g/R4j58AisK4FCKcsEhu/OICgPukg8BzE0fpgTCuRRgv0tbNyXQ12Lu1VD+RU
OYxbBZDA+SwbG91UYaTY5RLlEMQwqTaTIz05A81Ir86GWQ/7WI3xedrzuYKn9z51y/dwrOvLJMLx
mcwIWLdch0iGBvNmvk0XSXZJbsWlAnH1l0XN0MlChLcbU40dciA6kKc1KcgiR5I8IDItKxL34iDh
KKjikNtPcyS6T4Yuttt01jZ3mi768zArHld6HudNHQ3AcGzRP0RcC/jccPBmum6SuXBXZWxoj0T0
qX1ouVorBHn4vZBMo9x8ij6VCCKcqngogFAT1mcJE8mDKbIZKGLRMCHskIxotLYoFAk0LNKxuciK
QLKqj7ryAfg2YbgtoJ+1VdoafZW5rNtD0GfZpmRrfmIjSa+Qp4PcDkeHu1gKdQCjQ3Ro1ZQ9DKS+
c7CT71aNAvWDVskCVETePC2YkAO1+TjuoAYuSDEuAVIxJBoRW8CuVSGdptOs7NRBQw+NKjC5l3el
sOU3Mity2w61/Dat0/qEFPl6O+Uy/gCuNXIIcVNs9aztDfTLALn3YrpA6Xr3dQ2lOJA+QjW3gDv5
ki5hgrtshkQCElcBf1DaZSc5AjMbZUR76NJxuENWFUH/p/gsCgXZtxkxX+CX01eloMNJtPTlDefD
et4YUDjPOUQuzGDOLkUS2jPUOrgrYerhdkABz3fSTRAOMeozLpOF4/DAp/UxInY8n4fcnTI3E9Al
IPHyUGccINAayIgV3B7l6RoM9UVd0+ETirnpXQHXyRe9FvYWF34D8oMhBx1DYJHDlLE9KD7SC0S4
IwLcAYCLFOsiwP+KLLD92gTyqoML/qqZpdIbZIaE+wHp5F+UHYGPVafrejGUyXiORKUO3gEubxuy
lhwym887lC8WJxFifptJrcnHYmoIPPND8BjUMVLlLpY0WVkJJo0Zuu42H+HSLi66lEy53YUSkKe2
6ktVX7hANVfwsvSXQbKI+94OD/hOA0cvi+4NhwbTjnl7OZct0i9TFbEz0LnEX8egHt2mpy78gFSf
8Y7F06QPNO5JsilplJ8ntRyKfRlyUZ5xWqgt4rjJWk2Id28LgAjmVbvacqo4qcWlDBDvP18CnWOu
s9DZ4UKXIA3ZRzMw7k5FovlHMifBp1yUTG2yeaByR0s1XAMaxBfSg4SDnnPWSXBeDSJFRmRdR8Hh
/zB3JsuVItm6fiLKaBxwpsDutSWFFJIiYoJFSw9O5zRPf76tqEFG1j2VdmbXrKwqzSol7Qactf7W
1xREP62yoR7ocBs9TKxKS1u1JZ9aO6fluWQn76kI8ZlcIreeEn0FLSmIAqA+5OPsb+2K26jy7lAV
JlZMv3peXkYW8fHVzdn+es6RXo2ux+CUNsiKjhr3ydm1F+opP27OmlBLspKJF0xnm8POPEkBI3Do
qpXMy0wP7vSMs70sUOCkVdCHvZGklGYbIliecwfVTGhnovrQrpaxHWYWzSIy/c427+agWJrI7sHx
r37FcRojkNviFmTrXNgjwbmWX55HY12G4qFaDS/YHD7+xlzqGJymLm8qLWW79cM4ikKO8eoVHmVe
zTS03A8SehO7x2rXO2FNVXZXZrCzYY1vZIu2cSEqxKlXiB9/KsojtVZuu0shCq9lDkwaFzR3HJ1U
WDL2JHU1QGJFb53KlMiYUE2uv4b2DPvtjfZ4b9By60dE8Igh9EXpAMWB2b3SmdP/0AGjidOr1T60
bWI5uxSX0mRHjHCZ0UZw80jRqKvIvKfVEK3PYDbJNa8iTtKRfwGrX77k3zmEOuntMlWp0E07a6El
tKaEKdspe2ldunsN7U0vkLlEYBWdFF9Trb9g5klf0kx9SQPlFoSJzfXzjLZjl8ikP5g8PEwOCa+H
/vK3S7Xa1X3vEE+hsz6IVKc26lCRaVI0Ubv1c99UXtz33hpOkpTVsNcjZUNUOOz9toLGo9DkCsMo
zchahrmLNx424jEYMufZR0DUx/nNOc/1wAUTooebf1itKj+orhkkInA/vRvapn2eumFMd9OS6uQE
apz6IdHewalucarYTVftyy5x2UJNaxeMWXspE9e42uUiLraCtGzTAfI6YC2KbTvRX5vJnw7bYttV
SEVjVcdmoLthpyyvvUc/OI8nRat8GAyUI0ddmRaR8AYKngKrTrAvIIicToPHm9utgNzPW9LnPxJ4
7+5QwK/FPTflHG4rHV485Xn4515ZxXnBfMFLSJ546uT7ieaEaGpU9lrkqfUF5G3ZI9oJDq0Z1Htf
+cWjUZjo4msP81ZTv1QFSrCUxW3v20nxuZ3tsQ1dp20/O2bSnyfbIQg8IVlIRjng6DlRNm86NUG4
80VHLLvOQ8FactazlX8vM8f/Uiap9am0nPlOw9zGrurakwNk/Ar4bmPtDzbS8ihP7a5ekjjMrRyO
t4tQfBflbRlem/r21F7s4VurpZHvKsJFeULVrCynxm1yAuv6fBnhmrYWsNDH/hY5FedI6Bl54V4r
NdjfsizDkmRXvAYchn4mo5LfGwF/cU1kq3JPtTfZfjxmCDl7Zq0yxYjWjm+KrY2ABeU45hcevHMf
Boac9dGgnCYeVWEc8861X266gb216XIK89VQD667FN8mLRWPBzbPfTslqKHaxHXuoO76i1oRlYR9
ykhztwyT+lba45JHAzCjDnNdLd9HEn77Azcle9qkQDF/aFgrTewO7aRNoWlj6roUyVROD9DxJhv9
SUK9Tva1n40XsbK/hQbjyBhXSWe4O6Or0fyam3Zfx6GqPvtKL1E5OENcmUZn3k8Erz7DrskAVRAz
XOiNc1YdyP4Zz5x+zUxPaZaRwb0EjJ6oOIz23slmSoGm5KbEo3vKVbteaRwGKFK4iCKR1VkhSr1P
tQeVQmh2UTKk9bvbGqujZO1ym5naoY3gUzNMTflgt9Y8xGwVScmRdktKUVFvTWm1HgzTLhrx4E1O
IsPS6ig0qpCNUnakDbkUyR7CrFzMa5m19HZFbNsLvV2UrdTDFPk8cN01zuCv6B2dUHOLlZSCNanL
yyrp2jKjgQIvSz1WGnQIryky72Da95Pq8k9pWgqKK2ZuFWgU7EBO04d66Vpv3KfMas1pyiaj/jV0
w6JxlKJ/qpud28G1PSemDfdyUAilxgYzqzDM4rGYVMn3IAzkUlOBkhkOAKtgz9v/WRuBb/I54kJc
40Bli/vJhWXKnn+DtYa6EQ5jFdygUdtKFnUJArxCUK6c4+AX3Ieb/yMVibl4B3TVG/dbZw1B/nlS
c2ZQGyYBugw226SYPR4RHMfj65QBKMi7kYFyuTeLwFxFNKXD1JWHDXaLb4tHXtEW3xw5NfiV3Wqc
1ubiTLy9LSQGwCZYH9GLUyfPzuiq3Nt5CFVz52xOE9ZjdEj5yIzD7pB2e6VkwXlsENdQokK62oi5
GN1VwIm5BjlDlBSHfPTrdVWgsBokNY+QVE3VLHZps4i82qkZxU0AdtC08m5j9JO7xKi8BBZMJ4Ga
Qkt0gdj56+aIA7xf/arkVL1QEzOMod3ifsPZy72zQ21S/zCbkikL9XvWl7vWG4Is1j06lSXc7A7y
cfOm9V1lfw7yVD/itNZHcOD8rjUTJyptb7piVl/rHYkQiLU0jbaOomOrCJbZP3WMcFhiG0Xc8NLM
ZXPoRxMV4yIVJXhIqMsfajOTkqNV1FR08Ryd4tHZ1qchN+aFAcGodkygbIhJoVz30HtirIlJlss3
Y0uWlUzzdO6sJ+p+SzcmeqP53uO57/GyalaDZjNIkjeJQKTDrkcgdZwyt9Q/UoOmWoNSqdbGgUtQ
zh6jmE6MfT1ZEnGO3eHMTUzRtjuxmsPRGlr/M255QauHn9hpGwEo5i4bqr8O97X0qOqiuG8iTnub
kU2EvbqZstF0dJoBybLRFQFu3ads3sRSdczh1wXCbQlnp6SsoPSqs5EOLVL2ycVcgbZO1Ug37HUa
Ytm4AZSUMWYHfAt8Mf6SGqGDtu7YqaorKMgKxLcNwQLXRhJ8mAyz5X1uau9Zanlc+bJjESQy2BVo
K34aiJcADwuV3hkcw8MXlss5++AXdX+buhw7PzLBeOde+G5O/WDnrAdHi4LkUie5IpMk86S3+OTl
TLPviFMBZGQjVYmKRnN+kYs7Pc59lfEW8NHBDvt1y2nqE9uzlG7wZAEfErNZtPPJArTI4xltzNvs
CIyMbjmIYyOKAnli7z53SdruR7sxP3n9QG+Ujw4x66sNhf6wrSH+p/UeU6edx/Y0aExdVYNAPsh1
oE+pR6IrUvENOWiazAsvl9gipBFswyQ0+6u9hyGCZzVx5A9xqh3N0Wvgd8jDUfnIC5106BgKmnW4
OpOa7lLb0jI23VT5e4QQ6uO8+COq47HhXaIG8L+IPpNpWDOAP3TGbeIdCMok8dxY15x6tiRAjlJ2
eRbzQC9QXgGXPG41CEC4eUp5u1IjsIsds853W7fwM/TbDSdkI7WKtaN+zfTl7exkIKx7dNfPPqeF
vixj06u46rR8GlwyI/lzrtuxEOSgQLXdXp0qsS+SxCYfmVBCPGxvJcHFMDL721rl5Xkx1PCIVq+I
0IDZX3HFTA08gx+QnOYOBYHFs8jxms9rMYRVL8dkN2U5iXw4VJyKkkd7dfejN7uvRpKp5R7kqnQA
A9p6DStVW5+xuafY8RFi3LcoTMydP7srS0Fg42ogbMOtd7VVZB9LdyHRhucmUx3zeZw5fSdvn5v3
MDszMLRjt8m9rGrnU4fKgqKRqfpMJUz7qR/bNszyBuwRRSVCqVRzyVf959SYTaKjh4U6WyaPK6EC
dTSAu3xp0sk49QU3ddznpf8wTmN7Ht0Or0fvl3fgAv7RSEz5CmKc+1wGqfdN2ZuzW4Q5POl+tU/l
0I52VGg536Y1s0Y60wDx+MMgj4NDCkK8BQaDU50Hy4F+el09YdfN4x5wK+651EXUOe60Y3yxLs3a
ZmgDZ+tTlqzLpyAZrVANxBCkEDO7WlbJL2TFZkx7/PgiGfcPlkisb4QplJ9MfsQNjYUPDsn/Jzw3
8rpA8h+UHrnr5PQVgfL4qCZzTUI5tqbFfbA9BqlB9ntvifrA84C6sEkOToz9/QKKRl1pZ/dvBWBH
LBcWlY6ImC1cMqt9NWQlnovMEXUkQPVPSjUUmhI3XJWO832dQP/7XanAg/pvPKDIRI/hwHExfWKj
bWv11IuhFe7DWGQdp/xADiTapL7DGYJIgPKKmkhpBeHYPogVKc16mImbgFhwWnMZs5M5ZXWxnRBy
r+NLki+z+91tKL483spbRxHRam+ORiy1K+aew6tEzQKnhT6ioETUM2OEd9bG2CjNNY96olbN5TSt
Cyhm6NmLuxfUoMovXkNl2Rh2inbWinOMZiA3Zs5DpxAbq5emCFoEGivkyIzxqKpWzNjcNMjYhYsU
NFPtT7MzCOSOITQR6u0GNa8l5U9bnpaohVSa3ETkXIMdNEhapJtJ/LQjR1aY3Fm8vn9t5ZzoIoaI
Je52j2UoX4r7omiHqY2HmTJ2a2cqZxq6b1O5aWKL+S1U5UZzKxjJwk1lnAzHBEN1EUQg1rd3IrzU
DKpDli7a794mI91sN8wTWfL/oYX3veVijAML86VYh6TyosUkAkjv/4Ge+9MgAvmHgzvAKwvJiUwP
4cOf5FxjsnMUiwq+mwUukn+z3rZXutBPvVOnqD1nSZ5kZNait/3Q7ytEmiE1tzyFCZNc/Jfinej6
76/rT3aZl+XD0+OdpQ4G8hCu6M+Xlbsr1qQ093+Uv73T9W/hR10GFRei0UKX/SYq/095Df9bmNUf
+Vcf25r//D2n4Y9/5X/Nffj/MM0Boc1fvpr/SHO4/gRnaf8a4/D+A/+OcZDev3zCoNDqcAXZmHFQ
uvyOcaBJTf6LpI5br7hr3YQ9iCD+nePg2P/yLW42vmUXt3JwC3+Axr0FY1niXy7ucSSF5o0Nh53+
v0Q53K6SvzDPVEfT/+HB+uHNIp9L/o3nxl9sMYxm3TUjZpw2rNZerYdSdKX9HTwY43llQFlfiLJx
jX1S9Zgk//JZPf7+U3/Nl/qbsxQVAe/7RupDbyIMJgfpb9fxnFdZOSp910JM27GNnjV4vkkFp9Pq
Bpk6Lyg13Mek75cBdUexeOLMo3XEtPtv6S/E9Y0//IfX9aeRhdd1s+UjPHEJSvp/vC6oepcKbFpt
7XlEyShbDya4z8EWorIoUx1mxdZ798PiCMxcIFFZjBSTYaiizLd47OjWY0gQmQFqyjFo7f776/tT
IIUOh7ueYAeaW25pY6SB/fmxNVtreA3PlQtPSVfH09Z3KLa90jSjetxgkje3J1rfaAB+Dq1N53G0
MlLrp//+Mv48hW4vI3BJ3MNkxVf3n47suhGNHrAEXsylsI0zaX/edBJ1sWw8j9q8/QeJy99kGbc/
xzdiIaghXINOtdun8pfgAnqsqyzrVH2xexSrtzz1VoBtsAZly+G/v7O/ZTsjcrvVi+FjoiuTzCzu
xj//FjWFwlaOq+5yL9+mGIXEzU6sDPlo3CbdXwjxthEeySHnRNt9jgNL+I38xpNz6uM0cPunoLSl
vqT2WG97gvWD/BGmKHcf/+GV3r7rv9zEoNp8KoR6MX9RcsxV8ecrRT5KxtRiW5fNXKrlpAmXTU4d
FXpLmHbLaO8yr25+tm02fSjLvlzjYu4GwunEMub/0O9w+1N/vBTnljlEcQ8xdf7tH/58KU2O06ry
rPliJ74eow5LcHWd541W6q2cCvU5x0GRpf9wM/xNLYY2D28p31SAjgYp19+zTti/PJkKezmXiI/h
YH9f7oSaOZfaH4z6pW9qsZ0wO7ri+N8//P/400IIXP5MSij1bgPTn2/Y8CjVCdahO3sG2uGD9Oo5
tktlew9tvnFR4s0HUOuY4vt/eNN/v/XQxXk+TwCPpEvLw3Twt7+MvWLowSzOA7g/6oWx5kL8fRxl
CBH++X74W6oUkw+5P3j6LJfMDqRY77Hyf7n7hlwtSWsofRhaY4UWMYb11w0FAWpJSRrZcdmhOy+C
eouQbHg7thZxqSs/wfCouvXB8UdwuVIEp1VR6uV3twSvvJUXsHN7h55iRpmyeKHqR32uRO28oe+e
j0gpvKc58PJoIXZohy/3fnGT7Fkn/qwEdF/SBca+gw4pxdk0tmU0fuqKpt2h76ZfAYDmN8XejWnO
qk6Zs7n3XA7f6kkZB9csxyv6dhkpF5w9sOnhrTZJiLrd2fLSl9Z4kFsgPxqLKx/yFrilTttbpHtL
NXqm6juEFV1MmgoBKUVTlXwoQDU8VF8cz+qfMt++ZQbUJQCzW5wpXk4PTVK/zKrcPmi2BQwFbR9r
a0rwQA3eEXAl+6qm8Zc/YlYIZ1HCoM7lFuIY3eLaG8tDEJAt17m9Dg58DE7YZELdj5JPAt0xkgWl
rOPo0Ao4u6Z6TawZSb+3lBKwp+m/ok63D6xh/r5xE5hXAOUd0BbZ4KSJfZMzGhH4IFyaa5uuV+GW
j4Pj+R9cedvYvdH6IJusfNKtqX/pwl0iSXBIcybJCtB3hQj/4GAbBwUqLA3mBSgVuY0HaTFJ6Xxx
EwtMCiNTd2e3q3te1LhFbpaMBxeJ+mHy1HNRN865zbxlx8kO/9V2SQQ3sMGnD2O38wysJRc7Hba7
oqinj2wD2edCN1USczwUD+W4es+WTJwHA50axnzW8RbB2q6bSuPSeYJQlVyuEMiBsPqwq6V10F2X
oR6voVL60sRiGui1+E4A1cW2BtJ5WDXNtAj2hOkV0F1danBx3S8CBOncJut311IubiSQH3JlhpPR
pMtFk/7zSc9wdGHW18UxM4wpxQ3ij8fW7F/t1Kx+IK61Tood+VA4XRlmXqXvO9/IQzUXe5QpeTTB
urDvjSlfqtu8rFDf7Op8Qxq8cl/ZuR3VrkIpMbFwgPDqCM/qhkahrWOen3pnQXXVoXKzZ7+3qCBw
SeXz2x/eTRo/q/RkqbV+ttzsDSic+ixZjPgMHfyB1mJ+BmY5aBS00ZhO6g7NhhkB1jwkrZ4PdrvB
1VdlcVxYz3bwBGVkgdpw1QlJAOAtdX7WxXYPohYcbLtQRxu+5rEhYeqZ8Mb6HpNi+pgn6XpXpE63
65GgXADPjSkafO06EQDl1IX4R7kvFSx8iu+rRuPkr5WCm8iy5aejMNdE7VRi17OW6mplY1ECIc1V
9Skrk8r4nOsVvHYM5OxWyJ38IruqQDXFD4tasl8d35z9ujVO/9SsjevFc9ON470sbM97A53Nk1cw
TrQzYb7B3J21B9L+S7aa0D/DJogGltglxByop2ccnMAqtJDpcrBzOZgxwJxV7X/PDdhRpqYKPeqP
xGnJbigydklQmtksCXowFrCrSMLk5/vV0BOMFm6lKR6maan2gJB2dpoHYiKidq35DdoxMliwNS+v
mZUKP9LAtPIubUxyeoalAS5zVz6CBl3o0kJhWQSP3fucxNQZ/tv7ZPWcKxALSIfQRZFjE94iHTa4
uToddiSCLWhO/XYWd66q8Pl0AVEBj8IkEiq2ab9Ofm4r98e1Jonxq90z15zVOmwvDbLRNiUbFkoY
f03KU8nv8sQlGtTisxkkZwcdVtV43mzSSNLYSZAR4v3eHD209S2RsdqSvWONvn6qkaqWZ4LU1PY4
Nov0PtaebKsdZtY5mFA2OKAH3Szxk/PFIhHhlhZb85PGpKyOOxv6/mIPeQ8YE6CMQS9p4Oj09pvJ
N5Tt/CYP+n6f+15zhU+znT3CZecJqx3f911nNqvwIowlXYHJthqqMr24U+0EPsAvPA7cGAFnkVyd
GXEl33DXYCUyg+aQm60m6DLTaKd3jTSLJdZdWSov3LJtsLGOlaZPBGYh0Qq2eFMLqG89rsbOLwbt
H+DyifPNs9QvYqFFOR0wPM8ScR5WtTsX1VR6RlwgxGsAStj/rJuZr8WQptIQhvCAPC1n/ms5sH4W
sqPbYsyLO7tpyukLPu4m5/BDACJvj6ekFT9FbY6kBzhb4o5OXLAVpb+YPnr1YWOP2E4ckmJ4Il5G
WjA9TJXHFhli/qJGmyQCPazkLESZ1TnJ56ZHyonQZ6pzLAwYDmBVYMorQZYuS5VoQsI2u+JXztgC
modJT2OzqhPRtSM5O6t9YyubZSo+Gl2QvfkpIkAjh9iuwN/0YRnK7pT2FZ0nU5eI+9Fxly8uEqgX
IkCDs2oyj2I5S8UYt7xXVqg30l7zE2+v2c8NIzqSxtkjbbS8eCJBjNO9443qBj2Sjfm1u4GRVS9o
2JWFvBpjjUdcrFxnthpOHja4Z7NNmsNmI4NrF4GpWvgtf3IxP5B2VMTBEPgPua8dtGuBF1twOQit
OpSryLjp0Q18irU23RIB4gbn1TamHeLYzUH/w8FC+k8Zb9ocqydXpkirjG2yIbyJE4m7oKjOGcpo
Byqsa68AQFV5CjZhnuxNJ8e8Lq2jY2lYJMS/+zybX613WNgL0iEKGq8LAanci1769YxfpiMAcZ5D
vpPqohuuanfkswYP9CSRp8r9ZqeqOjgFeGO1TFtI3U1zGhvZfWg3C6rCaddTv+UDMHzxU2x1/9Sl
LnSC5U9xuyUTgo82e2oLft2AaeaF0A9LRo2Q6q43GxRja6b8h2JGVeI2jpvywNusKOhHS0euMemX
bVZ9vcvHduGZpx1qWRw/19Cv42z9ChJD3hWrcF7thF0NVqWtokFBlocBarv9lA+jDtmDiYTKssR9
Ld8pAJ+2DflZ9EFa3Ot3skC+EwfFO4mALCWLG1c2dqgajKfhak99Hm6MBx3KhEmhXuqoN6G66ZuD
kIP02dk+2UuFdFqD50MrSmTx0rXXYzmmqxH3bYAYHdprOlNsM7+1iJUfx3cKhHcvn0Ys/DzzPb/8
2NRFu8Rrqu23HMjvJfeL5Zz1Q/s05olzyt4ZFoHy6WS+8y49ro7dVuqljPLcFXvznZ5ZNaKACDw7
+QEJHLy6BALIyJvUiFvqneMB4AkaJFk37qdDJxsiDRuP/GJooY5kYdrCRgSbyztxNPUTWovAwZ7v
QB+HuliDDCVsn0+RuBFOa973XzTu92f8+FTGBvhv3hwnRRRNrGGBCmhBLy9HwySQ2azpWaj6trhC
cFJhKeU6vIzsox840CG+LLMqHvolqY7jRAkJcHq17odZz/kuLTqnCA1g6Ai205v2Qb0u19Tx0uFY
kLqFppfPuw4D+DucsWtRXew1RXecbctXJLT+bulz61lPQxBpZ2uirHTT/dAv8LU3Bm9I6pyOpuqr
1ZbiyBt0UQ2xYr3x0VKhsW5E+NrvrCCWRW9PcuRKwu/QXDr2poOD5jfu3qnE5Z1WDJgPH7sb1+jl
WDs5jpP5ZXGa8SyLrrwrp7K+qqa+Gt06fp9JNrp6VScfbJ2NewJU3KNo0WiGzuz3B4SsZ/LtCzCm
UhDngunsbiM5EW+4PbBTQSMcFVkoD267GV8li8oSVca2fedmtZE2OV7zucpX9dWFMTiISf6AOy/h
I5GCTjsDCn5iXKEpwcmD4igwLe/qXhpdbOXpz04W3tmYuS/6JkdyO1TbgSjrnv2qGa72WPU7y1Xf
JqIe5H6RbhkTUWM9e2zBMd1t2ZGdXO2a1f3pLkYWIwO/pD5FHt2NBTYT2/w4sgOcTabYyO6D+X6c
aYfZJCLrxNvGXa4L/5M7JMO9UWhOnRvD3ArE/74gOsQ1tTrUAm82iatmXMnxRip2d5iXbKYf1H4d
ARjEn9r86I3AbkkN361dY30WKEb2SqTmqUJLG415lUdaDsckgb+IpFaBs3dcJqqNF7SXeZ3Em1l+
x/WaRUVlEAlJfh+DzrgeiRKvUBpOrKOQVTvy+cbugDl4/r7O4kWJHknm4KVnNBppyJT1RPSP/4sd
q33W7JH3BZvHsFtxxzS7WRrzUyIYkGM5TIo4a7PxrxBc1RIadiovWb2YeQ7RIN0pNNzRdUJyrb3H
vHGNjy7rlTxIneTFEQ9AgfgaKvQLsw8E2RhsWAe8+sl0TPvT2nfDoc2VN4YU7LGUWVb5KpfKiUcc
5zGxnO6TWbrI2CAVTnlrf55mrZ7mbGGO6hL92CCMP+PYTzmzfeuS4IkhykkMqGqkjoq2vjVaW4x0
cBhvnYc6fHAq4yEv7NditOyjl2HpIuoBErUJquuE52sv+9G/dJngRWhVf791m4VpZixv7aSIbBKz
X522BqJ3HZmC3hViu0rq5R6B83rHvU1ahxZkWHeZdy6S8hurcfGhZA2JFqOzPzRi5FrnCXVcGpvg
ACL3GQbKIQOA6ErkhEuxQ/CYIw1RiKgZ/9VRm6sdmdKvv4jOUJ9U13X3AlNlZKm6O1Z5Z3wF1+MQ
36pmzxXtl0eJ7mYPZL2tUYrf8Fc/CxoMfR9hjBDprgLH2g1Bn3tEafTo7duSYhSlOBl3oqUPmrAQ
GOCyfcvGvny0y6p/8oi8iTJowpD4FeRzjVFeg5zZDPHXcESG/yMX0HVYH4nIPAxN7hAsUqovm18I
QmhyFtSG5zbX3zJ1O6bhry6/tqbNLbfCwrQekY+05+T2rDVJ2rw4ooOf1ba4BwJ2PgxYObBF1D6E
V5Zc6iYVHeEglR+x1WRIsgrLOYzvehiXAfA5Q3T6MKFa+BpURKzTaWX+ygA0mOwT1tV5UWkMUJdg
8R3N+9bTNm4cZsK7RtgjuS1KIxglYv+sEtPfDVswH1JhnIjKRahfGeaenDa3RotkbSJkRR9/TkC5
t21Sxw0VSIeqRTK0icL7MpSm/XUDi0G0NnGOMe/zgcnB3/eMrDs+gJ+VCN5USrN4WYvgSWz44a3Z
z0MkaNXRQrsTWYS7HeauL06p6LsI6/Wyhv1grXdGRRoWc7Trvpk3NRJ8pQYSQQdUtf6FldZ9Mfp1
+eoNQ7MHra8xsjr9xhblq891Oq+PksRAHRpG7S4oTrfNjYEbJ9LZyuoLVQPz8HlducuZjgK9x8bB
G2v6VnwP6nT5ycNSRzlf7N2gDUTF79op3CTieaIQBx+ONNu7yvBnTkx7okvPkelMGL0u8wuQUZLe
JZ5M4qEEOfpmzqnyjw6HHcUAmee+2SR3vECY94RdsbwQ1U3AiOWN3d3EhT2Nb4tn6bnzSMz5rQMb
6fhVtRMv+ZAtC6PhMl9XK7PecDjgF1TiredJezX7sv4JVsLIoVJDi8dytLoFIZotWyjNyHN4bWf9
vsP0GcjAPZoUdslMj5U4gMCMXuhtS8CjwWdMunQInQYsNZD8166UqCs3gmqG/TpkCWmeEHEb5iZl
+r1G2InA9n6bfHrWyDUV+mMajOJajUbjXdWMz+zL1Dh2ed3mmUyLxKukH/u5OTaHppK3qDysg/zU
2lWAiFnelcFd0PGFP622s8BMobIo+E54YewIuaL27KDe12cO7mT5bmQBDhzSU90ueYHXH5y9BWkz
7OWcyvpnjutue/I3jEKCMwV7elR6au0P21T32UVu6VZcUrFp/9ExRruPaifLYUPa1c74H2GRL8uk
T3QTh+FSm356Qjo+FUcf3P6+ch32eFIlkvzL1pKIy+q1sTxOqzP4hHrYgy/PY2HYy8PvOJySPGn7
0ilrKTlbq8zAMLQOLfCE6lL0xTJInPpx3gxl7ltfDKAgJbP0qZuqtb5IIwX6NoOZTMSJkwYeSifp
8uamRSNFZBGV1O6gdBJxkBaq+QOjKWBBilbUOq05FuQI0mIM0lC4a302gRemWPiBKK9zs7Skt+do
70+BZkI/KavprD2tGJ5B48hKXNuvzZK3Bgc/3aT3y3cdRJLRMg1cT9bvgNi25YN33uPqk0ATkOia
lc1eOnobzJ6HeD+/qzKEE5facvjbjc9o+4nDuLAfmYWKfj/1VvfBbivrK4pqz0VlxbbWs8M7/bLL
U1Zj7hwFm5XcZhnTIwIvH/UN2O3diYzJwPB+dYNh6Y8z5nS+ukrLWxSg73q3i8VdhXvz++KBiq3a
T9hGVJLil0kYMT8OVoKQDzWKRJS/zcUZo5Yv9n1ScEhZ/bg5H6Z0a9t9hxi82TMmr8VOLJgX8XB5
G0EvRcH7JOcZJydqyiJrzhVq9E9JgUhpoZZ4dhFbsidukcelceQROAd3G6OusbuRlOJKPYkgC7gT
m/0hE8SuIXrG9JUlNfUsw4piucQJO+471M28ptUPLhbuOwSelb4hZ2XKl+lJ22p2SJu3BVGJ9z/M
ndl2pciWZX+lPqDIAQYY8Mpp1TcuV3NeGJLL3ej7/utronsr03WklEZUvtSIx4gQBzCs2XutuYaM
RmacB+uhgTW1GipkiKjSrLE6zXtwr77l9PA1eB66fdoM7oz7Nejy8IQdT9/Pm3817ay311qbY238
EGnnEXDRO7I6CfA5Y0PDPDqfa00qex+5T9tvpy5zxcab+yG/HJALpxg+Ou2MwaV5lx1asRMgt059
awHVL5+9xtA0YsZksqOQHZenHDXBodIv7ZDe1a7M96noMv02hGWar5kI7Zm8R72PL3FR2R5lBbI/
LkYr99Z2k5XBdmazzx42R5FyzsGoIiYQ8gWqVerH8andiojiLvCSh97L8gDjApLeLWWa1oMkjHL2
lxUnVro2rL56mTq7v1YZr2g/CTSlrxjQrYRNacHr7lSdIeEzbZJLUvREj0VZcpgSsypfTV71MzWi
xNy3HmkLWzl6Lq6JqAjM9cTEEGyWL4wp2uVQv0/zZWi0cTq9/OvjbBHuLT+89qq93s5OmPi1aIZ5
n/dGishbCgqDgMPm5lTExOFsUzaKctvWVBJpCpW52CRxE58ZEAuR65smwuxQV/Cn5IQU7wqrQ1Gd
xVqewpsa4wXT2oS4QAb2GIbbGxBbZuqPEks9KEHc51un9ZJupQq4LP2EPB6zt1H+cRp9CP8AiDBm
Ks8ikDEPzqKyU2nCdE5pimTZowUHp1tHoqKLl9TZQtlSRUprbjWb3Ny1ED2voHQseIpizhQSsFqo
dZP2rTuDPE2qdGeT6zmdcmKnle+Lt8iJmNpOcsoyIJMLG5UlbEJbZ5huadVTWdds8nu2ZexN99WU
T+diSujZ0oiomT8hIjN7jcCjuMt6qBS2Fkdmp/Yc69W2taIFzteWhQjuIye0q52n2a5mUChnp808
nQXDVWpRE7vy8HKTrRR7jAjRtpG5G9OeflZoj13XwFVMEI9nJXDHzE8izDynDSmTznrQ3Xg/Cy+y
90aYtvEJxw3vp2UVCzynpbm3Vq7e8r3GRR2uMyxXL3ofcewGhGrYW4OS2COayWBYW0mcCgRfyxrx
r1bpmIVpDK4wNn7YkSzUBQ/JLm4K/OiULGimtvflFLby8l8zplOJxPjZ13qBsM3QI3s1cbIwMaha
Zh/utKbjxXmOS+PXCi1wnZSPSOKEdzfHJyik05OyD614NXVm27zKWmDI6FnxmH1kWsvdxD7sZ2LV
rrXW87R5Kg1H7zf95C4BRU5RDsATwrGT7JR5yTp7NghR2j53WoaFMeHs2mkGkLzrwaJ9QeWzHbWd
nkejd6VR+QzQ5qvOPZALbKcXwOjlL8oM1XQOJQmKUcyy2N+xI7L7W8XOd74OBArgO0d1FZ/viKjP
ijXZnwPr0ufbGlRHfyeRFnWUQRhJ0QnGzdD6Fedygjwc6SySZ+Y8g/NkPUkTFhQ9yiJUg3o6a5cN
2otyN8Spru9tq1kKwhr8Kttbc4QOxmEV9qqSv4KsVonvWioszt0ay3W4TFPGvNZ0l+xcLJECSera
8GgoDGd5VUzlW8LkMFGdN7N+I3tW+kOd9fYA4lkqPiqaAx4tgshDJuEjYDbZD9dOmPc/mjrtyxsO
E1O0ox9ru+dAjQdrFcciy/YI2OOnpJ6MmCGKGWepYY90OfbYh1zjkvoTpmFOeq15qmiaUmx/Y7f/
e49k6x0sdhdXnrVvogReoI+Cxmn5irNsvlQ6InwjmpgBNGngh1hhdA3KQ22L1qIWMPTphYq1cvzh
lmWk1pHqGGeA13lpmDTs4oTSRVnuycpSAP+gm3Y/Zp09zV5POfXscYJo9zSamv0wEHa3Ip85j88D
AjkJg1Oyn0aUJZr67Tj0Pp85s2r5o3KE/uJoIq5+6RPI45yTVCid1gdpj1/Bp2cZ6oAoM6FevL4Z
wsfBG6vg2Z4CxkZAedP7Q4NlrPZEjgX9ST3F0dqctWSmhh3SijgzcwJjLkioMbBs9LLRf0zI5Etf
LQ92b2J5aM+htlX5JZxjr4Sy1orkwabPz0SfACcrfCMMZZNuTdfCZtQqNl2vYRjJ3sViVcAyycng
Kc/TuOFE1QAA5Llm12aFIof+5Oz1u4mfPER+ZybxfFMGtKXPiqiVzUuWd/WEsEoNEZISulDdWV2C
qd3XaOyMpckSzedz3QqBT95F1Q5irJ8IFBo4ngVQ54p2eoSXVUVUR3J7uMiqNrduewIdrD1hEXCt
8Y+zH4k9As1O+z7NkauUeus6BBglUxOdRE1QeCBbHcu5dOc2ELRa2LFIiiKlsXz1ralNZ5wZsJ3r
BjWRBwcCrLehDJx1zSaNCx01bTfYNYL8VGVBte4gwyVY17AsqXSToanAo2ZiCjG8C6ScEb6uKGWj
221mLhvl34jdjlSAy/HdBqjiIMoWaF2Pc3hs9tS17Otx1xeZNH+01uQ1D3lsEacxhjZNO8+g4349
p7yhR/SlLD9vKpp/JC39byWh74Sj/wMB6v+P0lIX2eF/HxR2+Xv4X4ffz+lz/vpOX7r8X//WlxoO
GaponpArIkQSOLT/r77UkPZ/8ErhrLiIb0ArIiD6t7xUE95/CNND42gLjCcu0p7/1JdqJLlKHfUW
WmdKWm/a03+QFWYIZEh/KcJcyyBYxrNM/pYN4U8eSfaEzg6yz+P2KXVGdwuWaHoYSMWhu1JidsAn
/SiBVRtrCTXoIggih/OXFT7jHHGh7bFve/rrCX4iOD2STfF7pMGNQVfTJVOlcaRQQ5SFJKaJrCcj
692zIQI+PpttuhoT8V1M9pFGk8kNeqxOidBGTMj1FmX5X3op/CSTnjljfCiDnZudzJnrLw1AF13D
NNKMKFYphu6vb+/TayIDxITIoEAf/P6are3ROnW5ZuMTtLyLVuT/bdRa2359mWPZ7r/u7a/rLPLZ
v+7Ndvp+6NQUH9rtuM636hSXwckzgtN1+c0dvQns342g5TH+dakjIWbl0BMyIy6F45ubkitnxdFn
Ha1+Ves9BF9fbr57c87xqJVcj2foIO3jzSEsfH97qYCQWrPDeOnofjcrShWQV+PaKtcyR4u3c3Sw
32uHHcwmwM8PcF4WWFB7dofeSijbxW054lhYYQ5hL4ZVsQxWvV3DU8gdPIgr/EUJkXZiyMQ2aIa0
WsWhQ9c8hKCOUG6h+cxD4b64NEM4RJcjdHxQzVTUMWVoS/qELZ+CrJf7mQ0p1YrRo9SEA0ISLj7T
e+74gFheApHMO21qOrFJR8f4VRZNisXabNrXpoiktSJq06w3o0upHIhREN+VI+1tlqd0Ofwzv9yN
EwY9vxsQQ+xFM5X3EWwjZ1WbggUOXln+R7l1p3NQICMY/h7QK85aiyrH9RrS4Y02j6kmV0ZJnCkO
qnNwhrVatRp9KAoLtDJXc65K288Q2hb+jAKADFKP28ZEAs+HAwvmVZatOl2rrs1uJ2lBvvp6QB8p
izGgGMssaQnPZFpE3P3+hXuhx2kGN9VLaMztjn3AfN53k/aNqPh48llUqtYCzUMszb7ZOvpqJhSQ
SamTgliSZLzqQ+g+kZMUtE+oTX59Qx++0LdrMc/RF+TGbPNo4sVmHtdRky4lXeZBLob/hia6ket+
1RBatGlllf2IyMC7k60X/E7LuBb0ptzk0DmB8V1ozye3jmobtQmp7PSg7KOf09S1YlqeuHUsalvb
0IZtYLTlvmbD902o8vs5cIFmshDyGpHwgbTU9aOnHGK4UqLLsydmSLAQBEKuuthNoG8g4beCIF45
crR8pRfeeRPo2c+vn/z7O10uv1xYJ5yIhRnK89G0P0911xhGZj6puGR3DjQNmUjfbezEDr+Zht+P
2rdL4XRFog6XFNzksi/4exbGKe6GGButpyrqzGv0XPTP+qr75ttgM/DXEv6vqyxDliWMzCVxzF1s
FABUpy3lE47xmKq2rC84JgerYI6mM6+0tIevHyA7z+Mr8t7MJT2EXQjmFOtosLQlkrq+sM1nrBTJ
C2g/V+00G8cFkTJ1n59bPSunHyCqW4QqnUo2M8EfYqXcqPT8fA7NapchOYJUBgKn3vaDU7yICmqZ
37vY+cBBGWFy0ol2Zv2Kg/xldDwjWQ9ljBM6iyfzlQ7oRNUVxo6i5qYt+juLBVzhC2aKhQH4OqsK
iQvo1Co6yR3NrHchik6Us1h8D7RfTbV3UbzSSHKQ5/uzOYz3JdmD1S7yQmfwyREILmtZANqKqzBx
t7PlpN4dSgXCy5BLQfZIFHixGS5+nPijCRl6Y8E0eiXbCgCWC/6yP8nNvmj9qRjbKyK3yoSu/GBz
iNcnW996HUfEtcMW7R7agvuzgLXe+nEnUkzHma56Tplluu+9WTPXrLLGuLcdFVEOcQPPuijw8KKt
VEoa+7AQznzRYe+L92bOTu+aeGaV7FMj0+U2iOz+iqGINiOQFBYwF9Th6ZhFokbBMMfhLmrMzOYb
aNJyBVkN3p5Z6nWwHvVysHelagKPkoXKeGVgy4xrQI5d7yOVgLLhYEjk9AWWkh4qxWKy8Xgv0zqz
hkFtQsdVfxqnwCTqgA1oVlZlUPOhZOjxoUtYcPGb6iTrXJAsQqPStY7sxUUIsto7TwJL3c9SubdJ
wqF/G+aCnpRNdysGtSI9nDRquM9IgYR/5tT2Ta5IqwDrR14tx0qbrnzLoeyhnxtYdGbjgRzEGpTR
1+5A0zijYVAZkKQc+EMq0vDMKNVk0rgOnOYkDeGFrGeHIipyKuIUdrHMwvuu8qoH/LfqVzJ5yjxF
+FKdDSOSnk2SNoW76btBe+1HioBwJGdEAxAKvZ9zLcI/YxaHkHwqk8fkjQ0NwEwr0fiQCBvely1F
MGgtHfgcJxPJtebQD0fgIIetMdTOvFkiPnYK4/q9tFok0UYLr5Ke0ohgptQFsqrWJIB9shyySfrG
Lb3nKRPOPWh4cTq6ugBFgWoUTavtiXLVTINxXeakaG/w0hDqLmEjbM1iruI7+v6ecWAn5UavCRsf
97JNVXilulz7aTeNwXKlT8lwDrwijs91rxnbs8geFpM84llyP8AEn1E5hK3pjGJMtpnnDP2GI3kZ
r5CkDXdKpnoMDmi0LjKKlj+9oPGeYH1kS51EJo9F7TFAExMChi/IAbytYpfkC7fV06toMhYDZ567
N7Ex2L8Nih1/zLg1HpoMQ6hv26SNnNQAKzBejeRg7tXgpuE60bz4dk5SFMc1As0bgz+ZgR/Kx02X
Q+NDYFsBXePHj9XGFo4ie2ewQNKouqECqPKEB1h1bA7TtHp1smiwNzHVwTsNeS7Bbk0vN0xk/Y1Z
d8ETVdQMxlRQCzT6U3TfV6jiYWoUI6gd1d8SFBQfwnawuZWQlB3ATcVinWhESEkBvejK1QO5tm3q
d/7UOf0FWD4R0ItGvE5PO+FRQRSpa1/1VvOrH2hv+qTT6NJHGuK8lAmR6wSfATdhNMzwnqagaf44
Tj+sq5b8I8q/WnpRSa39QYfYCldlOg3XgZEDxWK6mIHc2Hl+HXahKMA9OLyJPDWaG7SFIXFERBcj
/KReQzVZ69XrZFM/YS7M0XOEAEdoxLeKXg61bfO6spnS1oPUdJCdCefHBK/ETgN6gJgNaX8K2W3M
pksHx0y3N2JyCXwjg5DKA8THaw9s+c69DLjMqgX+PqyTxPGGU2YrYS59v6LeUJhMoXxUcVluwAB1
tk8TUj7I0W5tf1CBdlWx/kfUcDCYUDBK55JuWJ4+QSu1ftqYs2fEz3WakHRnTDORELn31AZR2myQ
HsL+bEjqAl+YWm7hU0+WfHujBuK2UFlxVc3hIpBvRjWsVBxkcPwr1dLkpUrVr+n+t+NaQR9kgssQ
G9AQLB0DlR7yOBpEoY43aTaG0xgjHTqjUsQ/p5i/u8lp5r2mRsGi3mhD1qIWzETmz2roGEdA09o1
ogwkX3yyEf6WQtIeCIH2FQhK88xeYfvrzE1Upvq5WbbV05hrkC8AX2QnQzdBlw3MuhbbNHRK98Qs
0LDTwgKIC5aXQBmybXOj9ZFzheDGhSPLdUAjXPpjh5HIp8LtBSvKofLWQl31K0PekYOjgaOEsSC6
hSuEcA82TAkmNKjPqWngyJi6btl+oUpVW4yP1ehbdVP1qzlMGhCJCB9uOno3V2aSwqE0Ea3+oVYx
66jHAucgEo2+dN/W83OvrHbeDogNf8S26kGH9KWGDK2mLFyKSl05kSVf8Xl7DTAOw3RBBGTGTRI2
8lczB/OfzFTT1tXIpQKOVVXl2mrxia2FajnIKaLo7vRsUMYO6gBnLrvxejiFw1QCgib+ZDhRmPNp
t/TuYSpijmKWngx3qI4inZ5JYOsrZhEOqZwDp+tB5vYvZUsZgKzIOepNqEde4m5qrtqcuDRf6zHc
bgayuF5GWlI8MhuM3wpdNLIZ6rLtKiLF85Wyafva0hoIfY5OyR82r9OZAhS/aQs0VKkOia4K3HwL
O8R+aAatZmlFaWTvWuGM6WrutQRVUSGdCzuLwnBDwytEQcvMdI4XqIRhMndKY45wl3OmFOYtHFYP
IaRh/IhooCJtlEHlF/SmGB/RqA6JlUc/SWjJEsCoU3PbSJ22cx/oyMZZL8NDG+bJU7yon5ibZPbM
Xin+lfXCYfIqulGsQIbE1zYdmnJTObqLK2vOOfMsROsHI9Zb8CLjiBfIsWLijkdzPMnCZjiHoXPv
obe+KnIV3Tc50drEm7ZzjbSVJdM3AtM6VGkOhalShRduc33obqfcdcI1hAotIEhZG3L+O5fZANhW
h87VGEdvCwW2bVdmHEcXorNhYGJYwq9VLTFoTGxMVZERBRKYsklWSa/hM7SaSkybbAa3AkqjjNsN
Ixc5fgiAa0+WSrdiNAYXM8YEmHpx2f4QgPRCliibmTCy6F8S4unPhh0f+qLvWKiNbLTWZdaPWGVS
OT5YfKuEI4rFJURMOGLfeIrPzdTTfyQzXYG1kvEgsMylAH8rRLf6WmJSqk7jWqXboG4QcVctbWV4
YUn2XOoEffl8NXjEQi91BTqmgEcQDsQ+vqRJrig9ZJjhCqT5BHJ1O7pmdIlER9okuwb6KygiOu8h
pJV07Vpee5GgS21XltsDOfDo4ouDUo27LqJGgrS0cmfVpXoVboNRDMNdUs8lUYgF/V8fNUh6pVns
MQDQWEgkmVtSdsSkA6GDLwbAqHGa3MU9ccd+m6DV3oFZYgrRh1nSEi1re8B9RK7kVgeZ8ZJPU3rd
dmbENMXyfqIt2QS+qRv6DeqkZjzV6979idKnVSck5DQlVm2okmcCSlE2bRT4ECwDpQPd8KaFcoXY
cREIbjWtoJSTENiofGMog19R0mkRjF7LvMpmKyGGtIbnuRet01yldSLaE0swdfrKAtjpkxKceyvD
msS8mWgBhutwlmPuC/Kzr6lO9frWCfTkrG4m4zErMugWwL+DFf48He6ouXQjOp19yEpB2JlXA5Z7
Y+tYORxuGmX9hQptloaggR7gCzlHV5WHqE8L5nzYjnkVs1GvoVtCyeQ07NMj1OBx6mg7Ks+AbGJh
jH4FLhSmbAI4f1EwarVuL1t4Q4GHIOMERFJCbjOFxhwlj5UfkIyEz4HSyxPMiAQqVn0V37qqmxeu
U8SU2XJ8ua4Qf7gQ+iYUvKCBnN/4P+HMpXkeP3DwC67YyiSLqr+sCePMLZBMtUK1y6zFXKxM/cXD
+Lifyjq5rfjUNjZdZT5ATsa3DAr3RSbO+QwbSc9vrZFRBjBZuj85xKYA9oe6H85YkLtnAbueBMAp
6K/cmi60T3SuFq0BRRf3giktuJjaIImilYWG2PKDcFDIIfVW3auGaLJztK+R2pgkC2EMkmkTnmZd
J65gYjnFWahRKF9Zzeg8alTbPD/ggEwAzWyHp0qTDDImoOK1qzMWADqTSJI0FPTEP1KJh184Kg9M
Z2j3DyFljBcRj+C+YPXh0vZw5J2GSF/u6b0z9hIzgs/WQ1y+yw2KR2u8Rdm4CmOTp0oySXCT0bW6
k1BBgzW0Eues8YgwQwZQZzeg6dIfHEqzg24NuoOcO9UeYBXyHbaQZe45m4f3WlHmB7uyuhea0MN9
H7RmjR2i1s7LlGz2697tesWjlFpdUWAV3ZVpyPnO6vvsZeLDWfLfpf3UT07XbkGIy5rXD6zRByWm
mhc1NvmvaYGLn5q4IfUzeP0mUhFpWXAsgeM/8iPqhwxO6g8wL+OtrSYmIkQ9/TlxjAU7dWfyqFza
TnXZtZH77ARTcZM15sibAQFcr0UNreckJMFhlxVK44zTAjUnUsxEzWnN06+ih1CmmALWQWrGZx0l
Z/YIuTuvu5gZBeRfxKFmas3GQlk32z/rspu9FdIAb9saOjJUuiuhB+pNOPm6DLOSsYraABVoMiiO
+aHZPDZUaSj2D/iTL2QUSmPXJiJsz3EkOiWKmoTi1zB640PsmJ32UzRull8A8HNwe0wzovxQSOBe
FT/U2bhd3d86Y12y+8/k0Jz0OO3EgyJ6IvbNOsLc4bhDLjdGkvd/orw3rW0M/DraAryI5GoKmzle
la4lhxObeADKbtRXfYrpxU/LpSF0rXhoe1vlZX1CL7fr9gVLRnJG5BOsjJAsNLAZZUenPC8G3gE8
5GQbVhJF0FyMQclmyS1Jkcw61j5TxIONdCa2IyCf1tieqtGc481QgYJkVzPqOd1/ywPQTY59vYoz
a7Jp6auabq6L8/REZUZWnXlxECQIxUglvY8Q3NYbnoUz73klDjIlbXnZwdwuy1sswuu2NZNmBW8T
cQ3WnP6uhASD63ccMdfZc3ofQoRhn4eXK9kuCQnXtIBdF5wr9cF1Qh/2Ag6qFfA3myrbOeGYGmtP
EZu4QoEIoN8IiuJHErbxQ8+IgqAncQf6oIcSvoQyKpo9im+O2gHi3Mo3qs6qkEhE08/cNii/jxRl
bmJahznhDmVFXKZFUkiQMh7OHM9bjphmkmFzJgvM9Jsktx9dq8aFT6+8uMtS9EobqvlavPrfVNyF
XWad+dRJWfwuvWhK/SWZjcblf/Y3P+nOfShovmFv6L1YtB55Wkth8K+2ErxPhFyzdJ9QpRjnRTwa
Dya7oX9aNl2uIk2byqi+lIqXgudfV5lRP0wtJMunKJXDJp2Uu0G9+c2tfKiavl1kQUfBxGAaParN
klhJEYiq7dPYQdZC0RLsC7se0WAXbIy7eNx8/ejeN/Gp0nI9tuKCsoorIDQcNTZHQixad4iCpxkF
uV9YQ+m3Q6RfUGbNt0Ev7kM3mrbED8ffdBo+3qiwaZPRLWMRNOUxAqMekJzJNskPHukEuwiJ1hkZ
rM2qzuZgTR5ue/P1jX6or7OgQuOyHEl7bsnNef/2mtgEIsy58IAQocQGMmtkpablunTRJP5PLgUB
7P2lnAIZvTJNKiiZhpG4YGWVGDJWFoL0b8gpH0Y+vXqGCRufBesEfOj9pdB6sL13VH5oCxRQGR3B
q4mkqLt/ekOoUpa0JtvmKlCn3l+FalMbkP2cH3SNWWGJSuYwGr501Hu/eXSf3c/fVzr6xsYRrQjq
pPygucRjm9Qx16ZX/vn6dj4MvUXgsPCZwCABsnKO3k816K4eIdY9pEDvt4TA5FdKieppIoX0ElGw
dvL19YxP7oq2sGHzngx6+vbRW2qSOkVSXTWHaSi0J6Vh4APMp9k/shrXZCvhHOSjugvSdrwmanXc
aoh8qFQWtbyZJZYFOxiqx9EiSeXrX/bxo+DzM9AFo+lgVXnrBv41pRmTqvuSr+5gM0HvGoP+VtfY
2slcdr++vtInjwCaB58f9CcOkfJoCEGzmFiZxwobOeYhpwASTvcg+GZS+ex+UC/zmRuLbsRbfsVf
95O2RlkOVtYeiKEWlJqy1znFbBfShv7mSkcKFSZOAqA5dLDi6MKSfIDvLzVyOHQG1TSHVOuDDcJk
saeIn19xrDH2Gjq0fZXO4UWjJf19WtdIVdqhvJhBIv4meV19Mw+ID91LVj5qybxJZnSmN3H0c0pr
Jp9jGg6hRYw4sTg9xyMPR/8uZR9iEZDkEOgUiMrZRxXtjjW2otLbxnxn10NfWI8yaCusjySVeP7Q
e2O38SguBDRHvOkkFzGO9UTmhqQ01Kl9WZl4UJ1cvaZmpl25NvGj69nMQTGboJt9QoFFsZpIwL7p
WQOutCQw5m/mig9L13LLLJKoZQy+Y3F0y6VHylowOHTNypCAB2qUq46d47ZlL7AOXTt8ZBPQPtMr
m7dfD+ZPhhlvX+iAmwx4euJoAgEv45JxYXQHOKjVgd1tddFLI9ti+G3W//hSJLwZLv1otFfG23v/
a0Q7ppG5yRy0aH0zdLU6u2QCsx5igoG/uakP3VMEBsvgMUzKZvAVjgZ0qZGAZdj5fKChs5k16W7Y
/I6bxBh+yxhbaNJF33xDHx6jh5AMEiW7HdRk7AKOxmwaa8y9Bvfm6CSGw6f4wd6aSGl6Vft/+Bi5
FF+Hu9wdSgrnqLveY6zMCRvvD25HVSmIkmHbTZaxcgURPV9f6uPMwLWWbaLDNpGp9ZiO6GBj7ILS
7Q5WEM5X4NCDa6MBepRmYsb6CGehrLTlxNE+jZxtH7WUc4wWwXvQo1Hef/Nrlof4Xzoo5il+DR4y
C4KShIN3jHmb0qwk9KPsDzEnS7/3HLkfQUhv6ZrSKh4N9xbQLPZ7o5a3Tl/CHQEufl9nmU7RxdvF
+Iifvv5Jn732RStjSjJXl8X+/WvXnGagXWD2h67To3MrS/RN2NnVKZXt70bY2xxwdPfQ+Hj1eC+W
Z3H03nNZAgEQ3XjQHDkpGOyUBBEReiZmvMaZrjzP5djldmK8dz0SCXCq2d6utgtEAGmbDZeaU0Ml
bASpZz6pv0uyjdPkf6zwrYpJIQF2GDJyzqiieZFUSu6NQdPu0zjU775+bMtj+XArqPDZT5oIKo6H
sBj7YE4B5x6GOc93U7ywnd0g/2YhMT55O4vuR0fSxDn7wzSQQtEypiyfDrkR4q6oHHk5l+DWK7PM
bjGquasqax0/zCrj0omj+nruLJ4YvKnN1LgK10zWnSF2s/ac/MZvPuMPOze03MAQOC0I+jni+NMy
RJ3gCI6nw2hgYmfzQqZypZ6qgG8s7IfimxXms0duATslAwuKHWel9yPVo6exSAmmA40LGp8BJu9S
jeU3E+8nN4VEhioXi5mxSK/eX6UmS1uPwMIcNKkvddeo2RVkafiFPhNF0xj/D3fFxgXttsXMywKy
/J6/lhTRaYhMvGI6DFLXTjUBXdxwRbL5x8PVM9jysS57zLrm0eqcgfmBpl9Ph4pc7+sw7bWXrCjE
N29oAeEefRXSFh6aVTQZXOsYHTnaYsCwGhtkHDtE2VT2eOcCVaeuS1T7KqN0t2vrLjsxKun5RWMF
h4LSqS9BCpxHdl5R7mLLMFEtu8C+bK4APbEPB1neJfQ98yHOvxnCH8cU+1MHDi+RyfzjHL1tmdll
HkD5PZSJIuKwwhabd1b4zWf88SvmKsx31iLSd0z7aIdSa67ZkbxjHOLcC3Zxr2frqcYy4LXkrn79
oj8OX4RzNqNpWWb4JJef8tdwinV8hLEo7YNrU+afHEgjvVPLC8+qxlMa8+b66+t92KcwZrmULvlg
mAreDlt/XQ9TeIekSfcO3LexcxIbZ7aIQYYRX1MZVOajaVdSm3r8+rJvlZf386/DB8NdimUxMY+V
kVDwqGfXrXZAkiX2zAqtdllWkJ3OCkb3Jf5udUE0atnduMhlG9rYof1IIjAZFjMAwkNj0RZfkU5A
Afbrn/ZxSC2/bCmkkPDOqefoZYeD9ApP2MGhRbnyg087/Jk5pCl9fZVPnrvFIor3BE8My8/RBx0I
zI4aDu9DMhjJBrczGHtlQFtUYV1d4pyNduaQq28+8E+uytDiTbJ8I1U81r4uaDCVV/RwOFxoJ8ow
rN9JEosnklHDndHl9gbKSPINMPjjkEYYKcEkc6wgwdE9eqAN0XH4VeYM7iWBe0TL0WtOiVRp4Gzu
Yn3q7r9+tJ+8QA9MPOrPRfTPi3z/CVVicfeSBPTMGGOLyLp2ESHr+2ZO+HgVjwVmKUM4tsPSvuwU
//pw6DlWom5l+Szt+dXDvr3WsQ9vv76V44mHo7fk/MnHSQHT04/fF60rUSKosp/LgCQ+IMlnTkjU
XmgX9u7rKx3fDkRQ5h0EV3hV2Neay7//+3ZMyrxwvrLnrHWrMxtd72pUKrj6+iris8sw+jjpMc1R
QTya3hwDPJ4gWON5joas3HQ1aTyXszeLEYvmaF4RlRBf0JwgvRGHcnap6TVBtAV0jTPP7m14i/QC
UOW3YjvnhknuZ0piGtqbEBKrZ8TlLo/0pvWjARn9WiuM/sabXe++1jWwrHpWk0LowT37rkh5PMaX
x8chhRFB2QcW8rKw/vX4AP9DcXJcHh8AJ21Ii82UDdVpS3wmIgX1zeTx6VP8r6tZRyMcaaYX5B5X
w7OWrs22tdcFzr9vJosPg+/tnt7mCxr63vGBkv1Ga2Q4Zp+rGCZLmpqkRXtE5qZD//vrYfHxSuw+
F5344neidn40GYYNdAT8sOGzAiniD5rkUEc81mrGdLD+x5eydE7JWA3YhvG6jl4UbIqUjI7ombBK
cZYWA72sqrVPmeHlN2/pw9GVzSBeBlwsrOZMf8dTBB7esOlzK3nOWw2ubWmBVkTbj8i4LfW1jUmc
449b6j7pqMHvnpiKtVkTAhhOYdH7MX2lbzYXH8fN+x90dPPERsmkcfTkmSxHeoIGIe8qFWzvvn7G
n13GWuYrasKGzVL6/hnXhpv1dWkmz1Gt9HXtZfq1aw7Fy9dXOd6r8nQlwQ3Mv8sGgvPv0VXImGnz
oSVguicd0k717pzSyHiGNN57aPFv+o3phZt5KhHUBmH8TQfkeCldLu9SCGCy1F0X28T7yztWl4Wo
BItnunDOeYzhy2da6XamPUVrZSOFSkJ2UV/f8ydP9t1Fj6aZQIQVOkC3eG6BeeykGqpd5/b9N8Pk
w+aMe6PsiQGR+2JOk0ePljgXFPZBUT6HSRk+FigdEMotCZOTASczRZMVGhbdfcZpt1NSk5AebK/w
0ZWQ1cTcT2nN9jZf3/vHKRaSr8kq9S+3pC3eP/CYAFLViaB+thCALywl+95FH4iSMTUuulbZ30x/
n1wPcgpVSX3ZoeI9fn89onqdKOb4+ExNbb76P9SdSXPbWNql/0pFbnp1MzAPEZ29AEBSlKhZli1t
ENSEeZ7x6/uBXfWlRKvFzi+iFx1V4UynLV0BBO7wvuc8Z8QtcFVVJjh/K5fOSy2y119fn7JUT95v
ibnrtFJoCLE6oj4wDwZUSf00VXSpe9+sITTEBLsqDvxMtFFtb4XPArbfvT1L4qVNCBKN0G+fhE2T
YskbgDnDUATYVrF2bnW2ycCgjMGWvArPFszJIoHThRUJ3FaZD4WjjZb5ZrSoQ47ctk8eUctkO2Qw
A+C6PKzkQ+QWqdw2DcSxTkYOYzVnhez7R27W76NwRkVxRzaEscQdHFSiumigCxHO7V7PGrL/RCSh
Xajyf3wtjGLzEiiSSqHoMOoiSgej1RD27Y25IcjZShIP0bP6T19qHMMKTlhihCCS24dWqYYpPyLs
c95nHPnWUjQDyIDGf+T1+W26VHmTWfOYNJfT3uJRfr9DWVwdtRTa3Z4Oi2iAsYKpoT4Ha9YP2vo8
VkcQjFI1pCuMAxKuQzs9smP+7YXiJ0AOilNq2SPxgH/8CbJ54ryjSv2+DYV2BiF1Qg/do7jKRuQd
i9T96xfq4wzNuksLR7U4X3JI5pE8fBLlHH5KYlQzfcLyO4rPonSMDtZhDH3rRIfUsgqjqThm1JKX
zdffr/GvYZkzKMfiLvy9qoYwpu1KeDaP7aQWN5lZtComlx6ZbrJkcC0AwuiURGWB4FcNe2lrYMpm
F0d0wT/rrPz8UXST6WRpFGrEtRy8JUqEyizXqIW15Ckg3s5ncvsoiJUjkeFf3+yPW7ifQ3GtHOdx
t0p0Ng6GalHtpnltYCXBTLOBfYpbNAv9E7Smxw7oBxPlz7E4JfA0c6q0ifxYJod3m23VF1laj6n0
aAP8AJg8T8lVQcL3gKJX76MVcef1XQ9krPSynBY4mmMi7EFNpdVOgq6teQVStxOkhBhY1KCUVELM
8uqS8ExfXNkBXG9UTOJOyPTlHVCI1p2lVc23r+/Yxxfy11Uwr+DKXxBP9s9a3LurmCKjhlkj8Xga
cmPi52jlS1hUBLaMw3QzQ6XfYaKpnmAV9edTbOZHzmKffGKLhGOpkzL70Hj7eBejCf67AYfmsZeN
xmsEOreIDRNWkLo4Mlt/OhSLm0wBk4/tcH/fj4TjibaSHrUI93YHTntrE2S1tRusIl/f1WXbdfD2
sYjyvqO/WYxlBzskNVUmNZdM+TFDY+rhki5fCUpW3EYiJNpJKG60lbBPQymM/1GZ49fnSeK6ZlOG
ZIJVDibYoozNnkAk5XFMq/o5ZuVY8be1pRoabueUrOIj89tnd5XqBlQTNmkMevABIgcNdYhBvHJ4
LT08SxYQttCCHCXXR97uj1P3cm2LhZdF3QLdQPvnYKiolzVerEp91DKmVDfRonit2lX1QzH4D04U
5uH3rz/HA+v0ryEhaVBgYZfPfT0YEr9p6/fwSh+tuO7NdW9pZbXCfBXeDHZDJifoUszpZPle95pa
7phz8x0sduJg+Y5H7vTvD5XCciUBWWLtpGV0uDNTJsJn7aX+i8oiQuQUszEjcyd1FeoXGDLj9C6q
RxSeeak8f30jPu50ft6HpWzG2rlQM37TJAHLmQOjVdVHKJ0k8swwjiUbcfLXo/z+LCGmobFHQZLX
FPLwx8kAGMcc4nK0HxUBp1wabYX03H4fQD898ij9PhLaGJ5ZZm+283QTP46kjM1AFkgb7+n2yp4c
a9lar0UHYz9qj51jfr93bHkl2cRcC/+f3cDHsULa81Vnt8m+DOz8IRlprSHcVFZBgO647oPiXMYE
t8LOq92LgVC7WG8l189yJKZ4XFyzQ4UcierYTuiTe6AhmtIW3ZRKD27583dT/yyq0hKdme4HK16y
CqC4F1MTkFlCd/TrD/azW0AnQeX9RZfIfPNxKBTO0IP0INvDgM020pwXqyLU5O3Xo/y+1dJNgwx1
skGpHaJK+jgKfGhAB3lT7nvI1buaOg/9XWnAnKNHuBBG8wG9Q+t9Pegnl2ZyQOOQpuqaTsvv46B4
BPXQnJdBB111zVGNt30pa0dG+eSzYk++4Ax4//n14NLMUBJAhuOKM0Dqu1EIhV4SQlnnZMMf2SD/
bLh+XLwIeDIkNHQSm2Tmvo9XZKC1IsCmo3INLxbHld0az1YgwjPVT0aYi3JF093QlxQEWQemkCLJ
iRxrItnRHazQOOEYbCS4PlJhOZTpVNru5YwBld0vVp3cTEnzVefmThnJcF9LsSGf6pGkxq4hhoiA
dIwsxFqMJk8lBWHpjVQQy3LGMdW/jZQcSqdi7sE2tpyHnNZU8XMgQ/5R+Fn3kJU6PyOyiM6tZdO+
Qwrbv3RdQr0WglheerZC+2GLflM8zYT3acBKSvISJHh2uGTGHtOyVZXPdSFxmRFioMxBcT7MpDe1
yllj4l2ne+DHL2ZfKbhzcnW8IkWF+lnh12Q2WI2MR7PNpzkHhF3r4qzFogREsEikENeQFPhejLlZ
uErSKs8B9bmbNgjHNxLp2pYejI/RfjTTaq/PZE+QgyZZT7napXjOg6g4N3JrlJ2shU7tjiaYOK9P
Yyyw+axmePzGWTdc2M4BJjzUIS1BzAvtAwegdU/YR3askvnJNpiH3mRio2FLXe9wA5eOSs9jQZ6Y
gf2OzDEUFyRhTK9RFpRXpb24nCMxnkRyhyZDIbiTpJbyrtZ0UhtI1fAquU2grULI05j/t3MTWquG
7GmgHO14ygEQt2aZKlsoDNqRReCTV5eSsqT8pAqZ7Aw/PughNsRRiaZ6nw91yYGsRpxtFMfyOT95
deFwIosGeYXI4ZBgQVTyYBDUke6rDt/rZA+2N809PoFg0ldfz0WfDcUKSlwpsC860gebv0BTBwzr
KjO6TRh4ZgRkzqStvYVINB0pSnwy14LyIquWmyct89/He+ereAd7Pc32pLJjdqW9weoR1PlZL2ZC
6OvWt2/acpxu/vkV/jxtoZehInI428LMAE9k+vm+02vStVW1oM/hkxEWWeGRzcjvu02Kumw3eTzo
SKPm+HiFsprH9mjY+b5Q1RT/dB8RPxcmJ4PWCUcd6nj99aV9cmQ3JCAxkoWIY8GQHsy7ouzSQUtT
Ssl0+lYVWZa44IfIa5Seoplk+t8FnM5VzabgVNPUaKXRjT6yUP92HKRcQIQlj6lFjYbe5ceLVsmY
86lj8bHG2JdaulrnBDX5F5mQo0sgw/4640d0MH0kq2pSxyPL3G9PFcd27gDHMx5gmtLLA/5uS6IR
fgVLJJOppsvNDx7iVzi8xRpXT7wFmz2e2ENzLEn290tmrYPtRduR/TXVvI9j5nNux6yDyh6wYXFa
4TKunFLKIEzlRXOVpAPW+qbLzs2qblbW3PwzCwpba66ZvQM3ntEXldbH8QcDpGbbq8peg2jrTbo2
7uJZP7YL/SnGfr+qs8dFLkhji4cZyf/hmwPQs0Mglul7KrENuQl5xOqMV9Y+K8og7RaQhkg9Danc
D63B7QYrJACpInE8L9ywSNqLUFjGQ2sLaAYFfEzZy9SJZJYxglLq1HBLbwCQWGddoXbnfe77qxY7
SOMqKV7Ugo7p4ivy38wpKZ79fKZ6bTQZoGWeNtUFdEukDdAe+QR/dmk4iPqwrQRqPz8IZVBCzOY+
JnCyPOZnFXYNutlUmSvXAAz2zfJrfAy+YqcnUKysLfFfjbSRjR6sTc6CHDhSY0+9Ay5a1h0dM1SF
bggb+qrVQn2nRkE/OKgly8uiyBTNqfNcuiCsgZ9+jEd4sbqWPY9JpEEj48F1szzE8goyv2odDDH9
Y4MbbWOTQuNv/DET07GpYZlrPn54+HmYZon3Xc4QPyF1796LMcBrXI2jtp9r3ydHxOozWPiFRvAB
UxeRbAoiRnkooiu/Sex+i4cUz2kl2OS5bR1mEVFSSnStCmHek4lL5NswmtrNNET9hcw96U7z1BZH
JtCDziPCZg7M1HbIp9IoSLDd/vhklwk+ozxo8xdL6E4XvGWZtYbeMVt3eQHpLKcVnm+L+CmJbmQc
x0em08PV/XD0g9Vdzkuwl2aXvwy6cz5BG3kubrXz9odxrftuKbtRtylNr918PezhbHI46sGqkatW
GWiCUVMVmcSsP0M1OBWidsYaToq+MibN7Zr+yMnnt+fj4E4vP9W75yMxMDz67cC14ss1Te7vPQal
lNveQvfwtSOrxOHS+PEifzNDgcaQpATG/osxKl6aZu4kvQmibmIRHtnRIFc/fPQ1bEoUj3WNegD9
uoOPEQ6FPCQlPmoVkz7+8S7uH+o8qW3HJKXUi3NKbFiqF16GolZ27Xa+LN2Fc1zstXhM6Yf2UAw9
wwzIlUjbstm1QdM+pWEsbu1O6PUpTGjAI7La1bpDCOR41opxiZktpMjc9B2wbZe8zfgZvIAxO12F
68fJS8t+6ttBeTJS/NlODcEFprBvjv56TIcEMRWhp6EDIAm8X6HkGP9swFb6ep7nOHKJkCyfoUQJ
wpUKkd0ZQz9OG/T0mrwabOKTXFOUOlGQkp/Yt1Df8omyoQXQzQ/b9BZW3ai7UT0Ulxzbg/MYR0Hn
kNozP9gEQJwpS0SVG5ZNcN4lLfgbexL4gEhama/NiABcL0hKcdINRjGuIPvE54HUjb4X2npeOJEF
rYZcys7+YRQdEI6WvEuy9ybrKQ2K+ZzQKViV4NdE4/T0afZ5rUmXo95OD9S44VX0ks6qmUy9+Upg
JSZHFnH/Ok8ysqB68Fz2WZsWwWPRAP5yYmUGKAXXhXNaEg5Qc9Q6dgytrW90shhsV2pqorKw0uvP
yTBXPje/0MsVTmUB8yqK4rsqJcGSHBkyYLy5G/ziFMWOn66bvAleUz8bxP0kUKgTHiAHlRdX7Tid
p9UMO2FG0LMfy6KcLmw9EfE11AM/fjRKXxcIEatuwH0tR6K5IWwgtWBkxEERn3RzP/bAzvPJINU8
lJYwLREJ48REbSDcog6KbzH+TnJmEpGAbw9I9UJ8QWHLKbK026D7gN/CkdKHbTUZ5atptO13qye6
wSGGF24/iLDmzlcNkkdKgqHWs+83u0yIkHhW1HKcLunDn1IPkBOiOTqSGbOpZ5OaVYodX0z+qKUO
dBV52BRtUgFA6+LuZFCbsnWHpC77FaGJJEtJnZiSs8yS0lcqVcZuIg0yxg+o6ECTBtk4pxBbP2tq
Q8YTPSXjDFpfjKGUAHCgYiUMG0BTENsQOUWkkgkpC9guaCOBxlOv0hin9zBvafnm0mmnxeSaUuNT
dmZD9q2XiQoUsNYhIt7C2KpuiBAW+TZvCYDY9UZoR5f1oJpYSKiGbeWuKU4xQedV5MZiTp/JcgS8
7VsGt1kdRIm9SQ1qhywu85wrVOe1mJZ8U9jl1QX4VfHWtSXC/ikSKtyvkfwDTNCxf04YlT6djoUc
BCdo0e0TOWSD7fK0Ex4utWqheKQ7dsp6HMYov9BKg4A48laabC0X5GW6tLDhVcSFlZnbKgw79QRt
I0w7XwrwcM8DLw82kQZ4R8EP7hTWWD6bsEAQuCq0jdcKH/EPG3c6YPkg7eEHKlFw00ttVjkV1fUH
NAmEp8tiTKZVEvr+tgVTYzoAitLnXq7weChhOEteNtXMV0Oi5CvF5ufwSjuIzvQlthhsnpxETmhW
4TPsdl3dLMWHCtl/aVwHCXGMp2BWizM6URAo0MThNgP1wvIpUkGec6rN5jJDKuk34oOX7izgs7s5
UPs3MrXr1mE3EKDgh7BkA8Kboke/sUDlYUa3S6ckezHaWJ0cfB/nGk2KQsCewcTUks6n+inFozwl
eqkj7xqZEmGimldR5yoXwFyoU81RDWltdBMN1BaibuTATuPo6cN0I2bPUuY7FGI2Vga/au8nrSjf
rCZXH5nEIaAVaqB9T+Kpeiqrlr29ISJy0UmuCYvNVJfmng93Lt2yNUd2TEWY3IkykjOPzWlHtLbS
ghTMtEU+HnKVnAHBtK/UqAasq0XhWDp6SMKGQ5kpJb1Lh2jg5f1AgV6G2OHOcVpIqxaj6OSYnU1M
IptEHP7zYKmbIuBE71a15H9TCqPJ6byJ+BskAf3bZBAJSoWrIYWxhYD1QM02sDxltJPLYcy4E7pN
TFqtwuEHAajcArI3oFJEfBWsmm5H8EwbuHIhoifmDI0cORtkhUMkZ8js5s/ahcgGYBr+RIYeGcUt
pTlS8oBjcqkELUVAqiiL+YV5Ykw0tTzNJ0/VqVUpFMDZjNZyhi7S1gnpV+NJXjC/OlOZSQ9alNr3
CAqyEBNf1els32OTMPpQZ10oZeUtjBsjdWspiZ6LaGwJT+RZPNPadCZRWyskIDpjMSgePLTxoW76
cOAUVlTxusinBGJrAs4MVkoHKi5PIvWagwF8utI2gh/GNIlhmw5Dl7taQTCVM9V2Sn4WDIxssfeX
nOSHgDeryWcAd5Iado9VLrLnKhJzcAJpTtrEUwQcFPDBdKr2GeF8kCtxYytZ2t7rWtA+loBwruxB
DquTTuu0wIuRiN1puVXeIK4rr/KMJC7gDyXnCTJp5XXuKwV5tJVILg1LPBsVaTb0sDIm02EUXYx4
LOr5tOPRklejbAsAboVsj1v6GDNkENDNZ+xJJIqvUR+9wH3MALpRdA82fqfkMYTMUlO/MXFrZARU
swLUhCYUpYtWza9MOh4q4AoiqDbNlNAuG8jOYL4wIvU1T9pUuUxJcTuPWmmgrcT83TkNzsRvTOgs
MGMTa9Ap20S+mazMjlDAxvo36maSeRYRrpBsZBA4qUNP1Lduc+ZaIkIgeEwPA6fGzlFHoCybrgE7
taYV0JDmE9JR3oyzxmJPYnW7HoCgthu2GrxNBXCc6dSOZ8l/1KhfztsklMviKZcMgI7SXM3durMC
Y19bIp4cY5zDG1WrFEBYQ6OnJx31g+/07cFXj/gkxKkBsPY+TG2TWq1tEj4XTr3hadZYPNqRnELM
g343rOCkKPiwCouvCDlGu3Qb4+x6lKdwuEj9utTf+Pw66SHx0cABa40k6bRinglWrV0r6S5k1gAB
3gIxy6p6yE6EHmf1qZqOYbAeyqQ17ksIwDtQ+MZdJGudukY6Ir8BF5lqz8iCNvFaHsXGI62oHtdN
p3aJR6awVtKC7CryvSK1O7PTphYrf4DDF8N6bReoT9l5EgVNolxVpSWkqSs0arK2qB56GWUzglmp
J9dJTmfzatL6ZNwUs1KPnhlZA7EbvMGSR7NzjJm5lKlzVVJcX7t4MonMI/XpMZN9UW6nrGYDMUed
dBlIcrsbTDsEyKhl2bPaGhMrxkS6+VqbSEjfQXeJzuOcgrgn+xQDAEFA91qbPaV51yf3qVxTD5eu
0HwPbNQts7kncnuotpyEQUNx2dlLWUrmBVsJIdYCAMPkNHVrDm6fy5Hi6sxGV7oO1HQDGrEnHDJo
DcKkk7p5pdgi3UGCavfM06JYFxLeHFsbMsJ5LUPZJrLQJrdPe/W78MXccN85SxA32Um7mHoH08YU
Jr5n9TWBnHzH5nqU4oojR0b05wZwUn1h1JU0rkeZQ7+nZsrUOKOfSP5ZmcjlLkPiY7rSEKQtFIdZ
UVZynGbnaYaZg1xNQ3kaw4o1vDcBXrl+X8mroBEYIgqo72stmCXNabs+yh/YgcUra2wKF0ciDOtS
xwsEfQuInGsHFSubQjKNA5aeuKumz4gWCIm49IIqK2rENrZauT2kPk4VRkJgTzgRCATuk/P5Bq/k
UG+kRpE2Zgo7alcWzDxJRL7ULpll5Sqzu0p3tTogV4dQG9PgsCMJw0ubLn4cdWn8IcmE1YIIHpGB
FzVZpmS3C3ME9Cc4auv94gRW6CjtOoPfOEVEU5I3Sxuek0bR3mxrtm8mfZDjbSoMgIsijGMOc5n/
Q6q6+TKLhQYxt5X0fQ/oVAMdLKxizZw7ouuNM7m9KGtfry+Ucpyfdb8q6lOSYUDH+/0C/Ia/TEmH
VedtUGtjiWyySzJ+s4USqViTdpvmY6xyVbgBVkMzTdDz9WkmoAu0NOlrENtmr++qYfCGYcgu0g6n
NaSDgdWPeBtInRHxVtGJYebhD8GG/ckkiK91QcdKcAoApfHqq8QGebGSha/AljP1rh3pQGFZa4Zz
xNdTf+LbNMY2VNPHtwp2INvTfNSfoOvZpVdAMde90ghsqPoLsy12UhTTdylQvdAtSvqbTF3EZnBv
OXBysVG9L+LECjmuKITEBFEyvtgA7eHBESWWrzrRaZecF82J8zHlLRYfzbyDc2Bhi1GUAFwVBfbW
pXcNSqrAsgOBWfjE1Vm+KbZALTJIngBP5dNazqbAS9Weno0qwu5bNCwcUM3ITCztfpKt1RjZwtLW
o1GHlRQLX6BHtUsCdVWfEHaYqytloNuPCz4DBAqhMbpqynq5B2T53I9jRPuNVbEjg2aYLpAgDCQH
Z5O/1aBPVOy6SnEB3CYg8VIt+gdMZD39unEszqVkysD5IetH2zSq6nMfEtpzahOsuksnszFOqsys
XmcfXu9KwQEsnG7Wwsyzh6y4A+dZn4UqtU2nMKDOOWmV1rfwn8lqtNt2ohoubKk5SfW40S9Bupjw
Y4ci4yiOJOWkV0a2vwgCtDM8jLB1fZX0BjerJ8igWifF59Msa3viik2MJonM+gnoLNRcJeQU6Zij
3gxOZ/TtwzwX0CYK08w4SoaRdTaChvHPFJWkdqdjWyU5Y2g0d0v6yLcZ4P/OVsshXDUFSRWeHpvm
pR9qxkUclfNLtiSKuXyv6i1ME+NlqNg8Ozb36xE0ZgNTOTKVPY7kRGHIcIwdv0jVH1SCg9ukhyHG
4TxSeocYpboBZWiXVxW0YoyBhWByKTE2mEw9EOJXraSN0h0t8kkDkw3VlHpG5zOPlKzKbAqafGeg
jAeLScpEQ3J63f6oxzh6+7oo93V5jA71x/LYIKgJKH2fv4yiv6SDQL1KdQ2rZ1cKYKtdK/bd1wN+
XXukBPpxwDKHAd8QZvNSJrTAqcnl0dXXIxy2+g5LcAddCz0nKhf0af5CScRZbGzieRiPjPFb6W2p
KiLGQSmLbgVx4MeroBev0+OT85d822w0z9yI7T8L2/h3ifjdEAc3apwbvbWIIH1BRr6qs5dQPqZP
O7AR/D7EwZ3CSShDOuIqOLgwQ+aK0zjpfeXVq/nUvg6uZjf879SA313U8nS8q8YS4Nc14P7zl9Dq
Nlq0qTrqRRvCvDdpcJKL7xi3jhRkP33e3o140DdT6qmpzYQRDZxEfr0OmmP93k9Lvu9GOKjlU/Zj
Lqfq9CKRt60JbWtAhfZ9suyPyE9+a4P+fLLfjXRQ8PUx/0ZmN+UvmCm2CELdySQPTU+9rj4H4O1K
crOO89daPop0+nSaQKAFe2YREOsHzzs11rmkF5y/mLfoOE6z++iU9HRY5BvtlhN14sXnYPBvp93k
HEtR+rRt8G7og/eAnsxkRIqVv/T2vhu/sX8Phtqz1BcpuBBpuNHUx//G/PFuwIO3Al1zrk61mb9k
vHF2e4+334UafeS5/PzDfDfMwasw08s1MwBjTCHy+ubqCgy3B3ToyDCfPv7vRjl4/LFohGpHreOF
DGAOIIQsROuvb9exR+Pg8VcmjbhAtuUvJfzcdsXJXl4wFe5IuNYxe9Wn0+67qzl4AYSWkLIkM1Zh
ueZafzQfwSdnR26Z/Nso1mJkosWPBpKsMePgk6nmItDIPpVfFGMcrtB8Aa3tYczPRjx7U7hIa6s2
OKcXqZK4lKcue6rkKSYpwOtGDcl63GSjk9mG5tWF6F0ZeRzC0NI68oMqy5P4ofdpg4MipxNBAt1x
3NQfZ1NV6UopaSr/CcEoogeOBWPimmRdhS4FySjy2kq13rLluOeUXQz5AgsCkSm92pjX8mirAG31
OT+zJ39+SjAGIKsY1KF16Jq15SkiD5OkFsum8NmJkDLfokBwemW2sACrEIJ9BZfb14/T54vSIixZ
YGOLQ+PjRZkVzexsWb6Jz4XuTlCmsW8egm/2NZW9bVhcEExzbCX87RM/aBIqH8fM4oxUZJVdUGbF
bDEfZ/9y4saVtNmDY7FpPx2sHz61g8EO5hdk6DCTMlqE2T66iE6Ta2trXCHdMzkR78hBCyBov2ZH
1o6vN0WQMj5eoS/3jY5ChH3edDvb38vSBXn29Sf36UT9rqd98DRORRNntABZaRHWOUK+FjyHor1K
6v5Bo9Sbd3s7fP455v+DTMzL8jW/bevX1/Z8X/7PDzGX/+vjb5tfvw9eC2/f7j/8ZpW3tCOuu9d6
unlturT9T+jj8jf/b//wX68/v8vdVL7+9cdz0eXt8t0QKObv8yvxtL27/cv3//fXXewzvu6i+BeS
4P/R/Osw9/Ln1/3KvVT1P5kflCXZEkvHrwDL4bVp//pD1f5EKc8Upy0oVJM57r9iL1X5T+SKiwlE
hrtkQg/7r9RL/gjtHGBRgrQwqFHQ+OM/13/16wHn1hFEyp379+//lXfZ1eLzbf76A8Mqz9zfLwI0
AyavRT22mMqheRzK/5CxdEIhY8id5G4bR7uqVi8CSplFyaErVFLqwtEVobHfOt86LdX01Jy785ID
vpacySpKGJrtDybrARGZjROq42swq+spC3ac4SRj9grLX8vRviFHWfgyR2Bg0U43Ea7UVHm9nptm
l+u09AKLKoxW7RVtoygn8a0dXzbJpi69AdR0ufatFUKf4pRyQ93QiaaseXXZGi1v7LlCSy/cjaHT
bSqNQBMXYZAPdx4db+eIdj3FDla91RSv0nwrCQcPgkSOQHdlJ9cRmekFPLKzCN5U4eo+USqOlZhO
tVGSi9qmJLdNb9Nb6mpeeukHb9U3VbqpzmkU0EnkVzXRnXTepet0rVOp8+hEZY8WPJhbrDRZ4mCQ
cqWCvAW3iV5D+Sa/rS2HlvBFIe6R2CLQmZng3MARauHOTqqU51W8kWprA5e6EePGDyK3jAb6YLO3
TcfdklZvdNeF2ITduurMs0GGGp+SxwJUadN4eau4Y+h2P6Zn8Sgep2fp5z+ln/9cfg337duvX8O9
8ty+Kc//+V//Fu/1jb7Rnvs37VnfwC8akDc5xnTRN2t/WtubKtkpZuyAqHbwtTpqR4z1KRqDx/Qi
bsgeoAdRPFSKM5teRtXgR7rXVLdH7ZPc0Zy6wT+ZtKtQ2TjEvG/DmU6TNwQbG8WPf5lkLpbeIUQy
7BjFZc3+Zb40VFdVrvleprzhV4iAxMtYNW0QkqKorTvQjAwn1+F5r8bBexhdi0ZIjWdtcufTiq/m
n8nt6AJd60jueuxd7dKhxeVa1r7QVigXzMdNVp/E5bNiXeokQ4bTSpU2AbHpJgKutZp60xXXGfou
5tmEhJm7YnC0u+kqfPJhmjdXWXRm5qejcpKf+bQ0T8JOcymDOUZ6E4jnoLnMjJ2yTbt1sOHLi5Ca
0c2oPur56RVNw1j84FENNCK4NNOVg9ZTht6VYn7CqVgTzukFoelkpvC6fou7lshtchlqncCykTii
E7XHsuBapleJVc4FF/radNrqnBgd2FKJ45bBRvfP6Z6QZN0741o7Ldqddf2o07exZY+oI/uybk/J
PgkKXmp3Uu4acdX0nUskktPWXixdQeMf3sK76OLcW3tWemq9ravRK8TFsD8HMIKEgwwjN9fceV5H
4XWJVllzmws4e9jm5pWN4aF3iIa6hEXIdyQZRA9WzbRCJUAz9jRVdkn25kffrVBBmbHSxG5wtXY/
Cn9FHpuL+mYD19vR0AzpSuaVgEpIJHJhN3rmLE7s8CxtY2rJT4HVeWNzWse7hPTvAPResrPRT/tY
SfnZ7HZVXkn7gOYhPd57WkUVrZC3xKJpN7lZOq5MxSluZqwA4dKymJ3SYoK5VPC9NNJJ/hKBV2Zr
57Zo92BTFC3pFTxSbmu9XK6DlB+NTzR2xq1M0dHJJFc2HxNEcSEJD4P43sbrVD9J6VSoZ5m9MtPS
sYK7UP4OxIEr3eTSOsnvc+leSldlfzZdWHuFykATNg6dDmU+HdIzVUnoRqw6Y3DydZdeSdNdrLha
ue6DXXdufqdfEsoO6P9rm46e5EwaqIHlX/LL7rw5//mf+W+//oQqPv/OXDUvE1pX/Pv/xHA1r8V5
RM7TsGVinM/m71iEmaeSUXI4N3lW61GLo7Z2QRVdnp547LF9ifGpSTMnby50iouT8l1Iq0Dzoo53
qiKmUEqZ6EwnlZ5ILvUCcWNSHQqCbUC5GaS7Y1LMoWGEL8qhmM0bcOor67Dc1vq3jI7SarC8ZDKJ
5yEPRveNH43EvEr0T3nDXc1lNjg8GINDEp6TP1mOz8gecTUzbF6rAxhS2xskLAhKyQSxyx+Y19cp
scBJb5YOihl7b+ziJ7qDFVxwrTpnq2sE9wVrInJnOz9B0oVSdA7XM00fWu74at1R+YHCyGvnzA16
4frjuCIXyM0It6dyuZoS5ao1LX4fO6La17K9IjKAlzZqv2v6uCo1Etdbfa2QaRcXPo2w8i3QU7fE
eg6VHwI7R4aWiC/lmy8nT6zmkKg0TBhENWoofiI98Ui1vcraeuV3hitpkzPP1xIUNMxwbmCrwCYX
Tq28bchBEGl5ltK90ifLU5HU0oJZDcPbEOys5nsihg2STcyKUriO7SuhdpwjZfobc8BEMUXXAOy0
lbDs1RgR/FDbpKnJTX+m2JfZeCtTmMc6tyJBbCXllceWg9CVMsjA+yJ2STadGB91ub9IYnk36uml
mY73WWq8KLm2C7TLMN//863p/2+bTsiFX206t0wx3IVf+9fty19//Pz7vzabtvknwHTE4mAJwWPg
h/xPxrph/cnvOUojUUTBj2/g782m+SdCU9Aj0BXsRenNsaQpujb86w/jT5PtKe1TIL0YK2309geb
y682mx/LIIJTLesXKLCDs5atRL1B29xctXoI0xKI0fQ95Fh/8e42fLKX/T99+4NzY2yKZBrG3CSL
o6rrm8GYpeAuGOfi7evvv5x5/94p//3jc+fel0vtbE6sLvEN1Ft6M1+X5PBJbHRjXXYkDaWho1GJ
+Gfojr8HO1DbN3xGBKPwmpKHSQ+V4ndAKO9kWEfqa/+bszNrltvU2vAvUpUkEEi33a3Wnrw9x3Zu
VLFja0ADCKGBX/+9naovx5uk3RVufU5oNmIxLN71Pi+P/X+375p18EyFEi9sLDeRpK+iCM7l79ew
DSGsS+cB/mLcAkvT70q++/XoXfk6rlmmBLhxAd6IgUGY8e1hrA1QtFSb+r9Zd/zvL7r8pT9ls9PG
ruFsSJKvcG1aH9hOShC/8HJbPyWibuNXkRFGHBVuG9g3wo5G6hwCQjjdef2Bru1lxOQA28/KFhXf
51dIDIdN3inQZ46/bt/JVf7vD3RyMZKjeDzRKMYyVbUo2EenBbwLf0jAQMGbUXDNwIMVZBBPI9B8
IofkCA7Xh6BK4/6GYv7aN3SSCl2190uXgO65wsvmSKbxB0/Wxm/8XH/dESvBmu5zku+75p/DEfqv
cjHtDR+Ha1131p4ubRv4rk6wbCRN8z0cUZ4zBCCU3fg415p31p4xWBOpUDqcdzNfYMOM8oGttNxv
ZUudlQdERcA7Y3VRpwXW5iGeByHCkePIPbvvrDbxVkVQQLZYbUYKhdfO2EYPSiFUT7+evFfGhzvC
f+D4AlQpyaAYxp2zN7rRNXL58Lm4sTZfa/+SF/8p+HUamnDdEtyVRyS8d5Q2oJKhEXq6MUAvM3d/
x55r0paNgkJOsZfFGKS2hwYsgjC5W3foJ1VT08zzZ5wQJ5Cfp6sMeDHPJp7vBjYOYW6HCLcR2czr
5hdq3IljNS6qJFufFjIWFrDBvX49oGL9w6+/9bWxunyjn77FKiCBWHH8KOJgwxKIFz+CM90+qk8C
ZdjbjaG69sXJy1+p0wpv1lymxdTR/T7obfg6qyJc93/9R1xr3g3ostlDDA4rDFfxdsAlnH5hdpS5
X/NORBtUF8DuFtyTpcMXAES6z1GuiauHX/NOPJsGb4Td3qYF1YvAN9jTLYBMcm/+m2HC3/HAnHgW
WZAoqOrTIgOFbLiXgDes+dRyu954278y/swJaA5jGg0VOSvAGG5+46nWb7amUrce/q6c5f7hrpXB
BaEFUrzoOzzZvON9r8xvRNksfJiDOuNvd6jb2L3X13ANAqGYhG8yUCKFJHRu7mZLUDpfi34N/eLZ
Bdxsza7YHE+8ACdY0nvdQ7OO6yKdbu3Nl1H/l6Ov+wi3V20F4C/mE6ynJdJAFZLSb3ooGdkD8Ey9
yLcq3ofPXZ+S381QrcONkbt25nFdVbutKvloV6y7HZSfD3WgS8jXrchwbExnVDnOh2FuLfz9aib7
s9hsxU+MrmR8j6IEZjwH2FkN9pIFPBVBWSD5Zk6kWXmRcmR1fj0/HBef/0WTsxokC+CPKlZZQUI7
jbmNymXOk9La7k7CQGR/Xel+/CEDiELvKNwWkmdIxOLhVczTtP2cClik3+jKtbBzFo50aBOJSila
SF5qaI9s9h1SsFX5LdqJs2x0E4p+963lxRTItajmCLU/FUmrP389kFd6nziLhokmBouYihaV3NIv
CbbSZx0Gvd+a7ZK0FKmGFoWpWZFAogy0IYxbUWbXQNNyY5ZdibLLO9DPG6du1J7EGxL+8w4d2D3I
hlP4dZNQHZ/quA5RQdAY2QNazWT1TfZW3yIaXBs35zwA6/QOk2hiBUvhTXKQKtb9YTc08NwukssP
/3QksNSiQo2B7QOJboTaUvgYWjYGJ7/P7hwFIB4PB1iY2wLOyHNhBzxLsEm2N9aga4PjxP6FSh1s
2BqAo2n6Y4x6JpShjLHnpHJCH7eeMY1gTlrEuJdC7h99GirgrrwGxn3Tq1uUkZFpt0VQ9tl9vGwC
0s6UFn6tO9FG5JLIWaD1uYzpEeVv0Jj0UePZd/c6P0DYsHAMezAjzS6IwSuK4LcqhK98VOqEWhsG
U7iW2hYqalB/mYEdsCT0vzlK/r2eu1iKoUxqayOkUNcg+Y5roVjOdBZyKOYVsnS/0XdCiizATLei
XAuCwHqXoW4ph5pE+F2XXS+wecBRBfhw1GRCE3IPL1ZzavfBczmgTkhF0FYDLN/CDVl39LHpUAYp
t86z605EYSMthYjIXCi4XEbHKYn1EepgUfutNtTZIpOy0iKwSMPIodkexFzNT6YsO7+gcq3xkR8N
lsi083ky1arfE/Aiu9fJlMI3wWveECdqAdtF5TMU3ziyGXsUMvmyQ2h/9mvcCdqkRQ1xmpZLrjo8
PBFtYrhcZ8az607QEtnSuGwhh4Zu+QuqmAg8v1AM7td1Zw8U0k5BoFF28VfXaYyn62RBRZhf6260
Jmlp0jpactgqATJ3aV37D4yzAYpwkWWn0frWwpLUpALwdlgtePY9frl513CTG+H5jNZp/F01tDtX
FyNZv4FxolVsPYrVKzSeWajXOg4BQC3Y5rd3u541G6SQZbeLJYc30HrYogWFrhKKEK++u3xECPDi
YSShyYcFBStr3aAMzUZ+o+76MWs7zXKsV5P3qLRAJUPyJVh07Nm4E6chqpDIXgdzzlU4nDQAD9pY
7dm4E6ZKZ1uLk6rJW5bhQRZSzIOZ4K3jN+hOnMJFL6iaAK/3HEaUrzSeR96UvOr+k+Xa3zv3X0SW
nw6qm6F4gUTLhY0mPA/bAZLUUzAHqfacM06oxmoDAF5WS7FTWAXgCVwmhVzj+Zvf6MQvYzVqyhjm
fj121lJ3KEzV0UmjnNzvsOq6O5oJ1HW4wZlizsjvURu/1ZS89eu4s6tuekeh1B7MRVMHz1gev+wx
98zluS7HGcq7eTTwuWgvhr+mTj6MAq4QXh2PnP0UAONgylJjiqCZ4cTQ8iceq9Bvsv8l2vtpOuL5
dpV6SyHn6bY/mz36FCe3tKiXnedfUjqRE6Vps1ao+Q124M8jPR9srGvwdTWp/JbeyIlTFOuZWtBp
LmCEGn6mAE1DvNLYyO+k4ZJpjOpiWFACqAHZArSFG/9aN/IW0vna2DhBWqaN4kszmSLZJ2iBeomu
i1svr9cad0I0G1CVJoN+LsZpzl6luopedUEpP/lNR2c/jed4nmbUBqNCs4StT79+5mnj+UmdGLV0
hKFoLUwxJQuBvmP70kF86dXvMHu5cNGVbiuwDuh3qz9Qs79KqH7l17QToeNagtlAKniWlkGAQtPy
CUbZnvf3v2yhforQKJISsrM4yFHB8Lrf+Zd0gtzJr+NOiELkv2A1x5h09fB2rMZz2d/yrboyCUMn
OqlcYYqIBHsOJvDdtMaPNPHbQV3CrtyTGewI3O1gEvCUjlsBexm/Z9DQCcsG1by1Mei07D9aiBJb
/pvfQDsh2WXtJK3AR6S1+Ap3prepZX7rlFvSaRQMDPaVzcWu2+gDoB5x0Rpyy9322md0IpIM5Tag
aHkuNGqXUIkt7rIy++wzKECavYxI0TU6gfl5kMOUBzKCkP0B3qffxkYzJyYxsZXqQmzJdcO2Q6Jp
cAKqffEKHJo5x1sobvlMkyXIFXs/jacUWWa/MXEi8uLES1W9zxeOFLRsMKk6RIp98GvcickV71E7
0GY6j2p5t3Z4e4epx3+zAf//gy2wCy+/5gTetQg6NJ52yRti5LeG7pPnqDhxiYqHPVRpplEYS94k
aHszi2/bTmhGawND8y1CWjcmKMhJq/YBRdzs5Dfkzm5Za7p0OM9ioiTwUbBh+xGU7RvFPv8em/Bv
fjnigMbQVWSI/I0A5QM1ZsngdoIT0K2avys/4Eq45NpTUKERQxWVfwTr8gmPAx+9xsUVay3gO02M
YFyMQckVXLOaA9hB3OscgcKylyMz1QtHPnpDx7ftjRnDh21RnhGaOhHaorISNlxEF6kgr2BUxPIU
pYFeizmE2C87bqoJ2kizzEUou7c06I7tVHsdUmAs8rLpKQmGvSK9Rs1LEh9hmQQ/FNr+8PucToDu
EKHptJ811AbsS6W3h4Yn7/2aduJzm+ZSpHEwFXvUrYdu5Oo8wCoq92vdic8xWYdsgZanuJCLT4Md
n8F8u6UBuBY/ToAaGWu4NcFUZoQWpjtoMwWPwRLesgK/0rwreVoDglWRGnzRZf9T4wS36fSr17C4
HG9wtHUt2agLwap3m5T3Yd/7zUNX6LSUqWBQlU+FXVSdL2sVn4Ju+ObXbyc4wRUu9bQJXWSwtBF0
f+7TW8fOSwj+8zoLgtfL+FkD5IMXyaei7pfEHCbO2leKye0Acztzy2Tg2id1gjQRwzaIMZmKriG/
dzX9FEjxwW9onBDdoEjsGC8nxP+i7xY9RYdooX5PdaBCvhydKq5hZENidJxGn3pYV6J+Rv7m13Mn
RutNwRMyrFGLFzd0zS282WG0BZ8acfL7ASdOaV2hlCftMCW34G3Txx8a5XcXp66MqWsSWKDNaLrc
s7dz2LwuCfN6hgIr6OWQd+le9mrZp4KUfVwEaTy/jaq18VLiAn7ysvWYw7p2aTATyxC1b/ukCrBA
/dRj1NUr9RtY65uup2JY4Hsbgiel1sovO0xdrdI8UQOfTQw5lsfHZQdVONn8YshVKWVwMDOtqiY4
RoJ2xe3+mE0oCfKaha4SKcMsgReumAoYqb4hkXqawtmz3050Tg1eJ9gaqEKz9FMTTW87ofwuccwJ
Tpjr9qKS7VQwjAxMHVENpfY+PfqNiROZM2lV0I6ZwrsNPCamWLw1QfbRq21XKhSGuGcNSaiKqiE9
rBeRqMgN/Nz8BsaVCrUtTBsX+KwWJNtRXWYYe9c1ofX7oq5UaGkTVkILpwoLt8VjpOkzdlK/1/N/
eDKYYEjHZBsxXUbQ9QTWWvhkwuM5W4RXDgfenC9XF2h1w6zaBox9Va/8OCB5VpQlVX7vCIB4vGx/
F8akU1/KAkhiAcu/VfY/TMZXz0tj4mymUQ861ZrB/HCqdzhUVuBrYYQSv1uAi1bmfNtSmLXLwnQs
PoYMInPgvT3Xx8SJ2LmDQk6TQRaa8mo+wBJT/CH2bbjl3nIZ4385KLllKlszsQk+rrIYa9SJN3P/
cesivz3P1Rt18bj2ATcYd9jL3u061Oe1G+s7rxXBJYMsZCG7RFFk0ZaJ/QSz/OqOwpPwv5n0/J0h
gZ/CC40awTqZxDs+azaUSp+5AWzlkJQjU347iKs5wmOcGAe5YOQJSmmnKf1Yq84vNw8wzsvec9HH
0ABPsuB0ft9U+u0q5vd+4+5Ea1XuK+m6ShV8yH4fRrgM1MD6eA6KE6owl+GA+/WygJl++jscMLY7
I/pbjPYrk90VGs2g0e2WJGOBSM0ufsTqEOwBz/0GxgnVaQ/wRt+h9WSBq2kSyQcx3FIx8cse+i9x
6sqMVLNBXpfGY7HACrU84LUYpd0hb2AqVPWg7t71cl/fm1539wQcHFbMNVzIP6DEjas3IA/q6X3G
e3Yn8C453rViAISFdw2S8dWm0nA9WNqq6eOqYpi6hrsaxB9jXQcg1eBgGZ+iBLn2nEuzmVMXIUt2
ZHil3u6NCtK2iDlc8e/LsQWVOoJzefI5gPJ2P0ek1fxEOHyij2vXzPZcqQwV6yEYOObcx/FmT/B9
JcPvwLrQ8s1MWdB+1VGiVJHaOFuKacPfe5KzTfI2XJL0OPA4Eke288rcVdFYZU8MNs7oMpyj38Nu
ZYUFEpvuZaMnW4Rjlu7nte8WelomWiX5wleKFHZXw4Wggj3FiPNslu3HdGpQfd6P8I99XIeyze47
WPDSwmK012NCxHJvbdA/C3ij9gUUmi1qzcuptO+7qB253ynEVXv1GzVMGDIWLKlHZH2CQ1z9R9O9
vxc0V+kFI36YG6tOFjXrv5dUvC9549lvZ61c8BKzdTH6nZiy0Fn3UCa3IJlXQpY4OYJkgTIlQgap
iLMMpfkB/EWyLhr9lhuXJTqFFWECj3ZFBVTXYRPqB2unD17LAXHWyRblrcvAw7Ewu5HPqNZq7kYy
9367H3EWypo1oRlipotqEvSJ4vwKZb6Zv/j13b2C9NWyLHIZC5FW5jfgAiyS+UM6ew67s1KqoZlR
xpGNRYakMnw72qfaVn6VYEDYvtz6QoQwMHESgIRRlv1pDNe22FTYeN5yXJlXNDQRQMaYkazqYdMQ
68FYeHAkQp28Bt+VeoGdsZZBPY8FHqp+rJI+JIH2q7igsROp0qzTonY+FnV4MUCfNd9gkZe18Q+/
vjvhuiTKksXEsugU2IoHPiqCN3bgxv20GNS11Vvl0EXhVuGAEEb0YPja5k3TeB4QXL2X5GvZ2gpb
ON5opiMUZewogzUs/AbHidk1RClz0gwjql677oHBehrwETWxWyXhV9bK2IlaQNIrCJlGLMOD4Q/1
QMLfcafd/VLBrtqLb72yvcZ5Fams7b6kpSl4OHPPSe9EbUw6kzWX3akFgRXeMqDYmrm/ZR95ZWRc
yVc0AfOw4Z5cAKxDvtdQm3+3ven9lJ/UFX0BNjq0dStkAQbyEtyLDIYzYbmuyY23wyt1b9QVfqH2
tCxZlw4FsElk+iAFkBvHkg8xbND0GHxAQdhzEGRde8IpDn5LVYbLKJyvkmT0+/quPgxFuyw0Lc6f
667q9Bj0LQwo+nqQnd812hWIsZBY3FkuK1M5R+Vj31SoC9vVDqa4V/S5EjEbmgnlr+BkgDfZAA2y
tis9tILCFczvB5zwZtr20xBfQBwmhmzZmk9Q73/za9sJ7W7u9zkzdigkSOFg8JIfdk58O+5sx5Wy
kdaC98US0nMXi4c41n4pgL8m9E96KHC/wgpwX5S60EUfRUDx1LDad16D4orE5rqbqmhdBoBkJthe
1TFcUJPGc6t0QborhykkyBpD0Uxb8LVvV/JtCrDd+PXd2YjBpRlGOkR9MfXVM1/sY6eqG14uVxa7
0NmDgZdQlE2w7dYwUXuIOvgKwuBy9dvEXKnYKliTLoL0BREpHBvbNFUPNXiVtV+YuoIxmm0jvKzD
vuDJ0B5Vlt4JGnm+8bqSsUkOVVVmzVBktF6f9ASjLrDIl7e//qaX5Mq/3NFd+/xsBToQJEukFyxV
OPKHusryLozGMWe41Q1+ZyxXQ5buDOg4Uo1FaMgsD3Uyt5fQCrPRby8Onb24DxqtlqzB3Ezi92YO
31VR6TXtiasig9PEnIagDKIkN0lOzYRUvjU3zfP/febDn+rl0X/AZAwEVIF5xKfy3bIH8v1QJ37V
TMSVkXXNEJkw1t1lDU7fyp4kxdwkqdegk39QZ5FdCMt+6PAYjqzEqNK3Aa0ar62JZJcZ+9MybPZ5
2M3edFAIwMLpiOJD9cV2GXzvfj3zrw385d9/ah+GMWUp56kr7MS/Inf0CiyPT35NO7sqXUK8VqNC
EEWrY9kelDbL95Uov8dN+HS/7HmD69tQl5dhl2mJhKNO78EhumW/fG1cnJ11jFsDaiA6X4JclydR
DFdHsfntUDCNeNn3jFm+Jxr5t2idox2wDugRjmDptbc4vVe670rK0mUtJU62XRHVbIdrYBi+GVHP
57V9E1dVBnIAMlyrAtQV/oDjQxtG4XMcy8Tc0JX9lcX553pMXGEZoyTeGDOYOswk/WsVRYO5a8Si
pjMuYsBiwvOO6ZNKum18CnbcCp4kb1X/BfbL9GxYbO85DfbkkNnSwP1gD4R43Q/JBrSiUntztFUN
c/YRzEhzHiT23KNJ2u0b6Sl9XGQ7P+xNvZxJaYDptvCoAD8LJDkLW0/Ut7wVFx+JD0MD2ukJFzZq
8b9O4M+FUH4+t7IO7An/b928InE5LjcOkpdDwL+MiasVwqNsZRbWVXnVzACemWSDG3IbdHnT2xRe
mItnsh0OIC9nJ7xpASqdOlGwIQ4g72GfMPyeYevq+iDPVPGlrjqvyqh9XjKRPcVNXPmdE4ir7BsD
kYw0XEQRb+F3kCDfZlH1xms9c5V9uDLvfcBWURALuXAX0/t41Lf8Oq583dRZLI0J+srqTRRKwhLk
ftK2W0/ZDvEG7LKXrLpnGetqryQhBJ8vP3CkMuAZlkQUgQxYTsXana3sqo9+4+QsnfVeGlx1iSiW
kdanoLSwyI1vjdO/n9RI6qycEZh6QL8azM3ONO8hDqev07ra/tjaKLiRoL3yE67eLywB9oqlErne
iGCgb6hJNYdlwpvBfbOiMO9GbuDKGs2d034AQxAkAi4kSzzHzWQ9gx14Y4G+9idc/v2nXZ0TaDkt
anBPolJ8vge9MTmPaYZ3f1YtXeilLiDcOTskaJs1DVysy4vRH2rdq8+Zgtmy1zTiTkToPQNqe5/a
gvNkPkNzDe/fOvK7rBBXSLc0SEUSE9XFhQ14lsven9Ks8brHEe5EAJihQKvxrjwBUf0QluRAR+Y5
5s7830nY6XFG09bSvMzUuW9ir/shcTV0O1zRGp0BQCma+JEnwaNiflk84mroICu8GNY25Um2q4Lt
tp6LICHvvSaKK6ErE14vOwkw2aNK51JO8L8Gfvfs17oTpWEmgHoMg6bgjZaPUL1+UhU4fH6NO3Fa
MV4FS2yaotsBZjDZPNyFqvOTohJXRhfsG95T+qkpmrZVJ1mnTwGfdO7XdSc8txaoTE3G7DT3tNnO
cbx+lJMQfklFwpwtqh6zWXV0yMCGVXi7HYt2Gv12P1dKt4M7WAEICdjyDPbAYAbYyHfJjZX3yqLO
nPhcoM4H6GhEEGmwlaEaO0oGR2GvMXeldKAh73qZZYOqpX4/DqB6KMDXhsxPkEZcLV3W76i5EEmG
Qiugeg8pAMSP4yYavzpI4qrpDBvKgSuSgTUMvqZ4CxXAjZFxMED//0ZOXMstymwE86iqLqI9IMtj
2PQJCowqGHt+gFPSWDRJZsmBq6VPcobsGvzgZ4DfYJcp2Q7oRhaq3Mqoiv/oeRIvRZmShntl4Imr
wtsCFcF3Y75cl6a5um9ImBpQFIQeTn7zwtmIh6aZGZBk/LRNNcMCtbcgkdcJi8g3vx9wgn2ahbFL
KU1uxlrmfUrXk8yoV6aZuDI8XF4SIklv8ujiy7UmCpXalHvpq4mrwpN8obqc0Tjw5eLQaaoOYxf7
afyIq8GjtUE1vBlMHregcBMRAV06dF+9Bt0V4Y0iTcOQlHO+xHUPGG6AAq6Nhn5bjyvCq6A1DWlA
5nyEsuYwiql67jiZf/Pru3OFpKuUJGJqzoMMrx5U2Cpv9sRzYJwtuZnWaMRD7JzDQzIG934TX1lo
ud8xyBXg2aReFSjYOh8G1h3hLA1HGFr6uZ4Q6oRql83E4taq84Zv0zkpZ/h/B8LvjZ24bl9kjYnt
xKxzsoLTDKeMDyiv3m6ssVe2NleDZ1YFyywgYPOdR/YgQjEdufA8q1DnyJwIwwKiMOq2h13LOu8/
wqn2qyUkrgQvsLJXZUdMfsFAg7Rc10esx36P98TVflmUQZTNgoMVl/FX3ZP3fR37lVcTV/pV90gp
j5KavAknIJdlXOYlmCHHX0fplWsicaK0i4SKxUjSMyu7ZAF5qG/6887ibjrTSWIX/PXPXJk4rhKs
XEhJoxZ/BKhqwWmJk+o4bGCg+LXunKFlXfJ5Zmi9qobmlEIGdszG/U+/xp1wFS2WA+gZp1xucj82
vWpPui/9Nj5XCZZJGs49mNb5Isxy7us0PsBg2PrtfCR+mQPYe7Ag7bRO+Vzb7hxp8dFGbeL5SZ1w
tXVP7YgkSS7Tml8gS+0RklQ/2T9qlF92feA7n3layjzog+nYWjkciNz9nJuIKwMrKe2mqGUyb2ZV
H20CPnwKG/uT14xxNWAG+Ho8alcpkFGD/WBDuf3WhsMtX/kroeSqwEqyrpGBWDlPpgj1KJcDh4yj
W8m1a607GyuNIqSr9ywDbxmp8yX4NnbDB79hcaJURHFUgm/Bz/D5KrvDYqFOnOtNe+lYiSv/irqR
jDYE3C+R/QABbrux+olF3ZD6xepf0NifMmpSpwaneAl6oI4ObRY/dKHnScwVf8GIS817jKZ7iu3v
oocAaMlv1J0wBayhKWuusrO9WB+JNaJHWqer38obO2Hahl09232kJ7hw3Q0TKGzMz02QuLKvMIGo
iPQ9PTHIH9oheKJD89ZrTP4h+YKNUD2RgZ5iZvqooLJD3XW99uajX/vOpjrISLWdGfmZjhEIlpZq
+nAp1bvlJ3hp51/egVw9VxMISdO1ZOdeBvpuLpelf9Y8rEDI7BUv76vervWr2Za3L9dgE135USd8
+R6Xw9KqDtfWbR22Y9Q14FrmQiDqunMNQnJ3UGMPnMxhIAp7+9bu08Dvx06yuj/jYt2KHlRNsez3
dbkH5R+ErJDdDSEkreJA2t2uKxhlk1RPoFGn8tWiyzVi91tAuRKHyXZV0BxCkjWkOkwzlzgIjQyf
7pBkaqz+kFPdm+hABW/6e2IF7JhPoKtHvAK/c1mBAN9Ju72Hhdy6NIdEAMEDG+692fRwiDITMNDz
dli3i7tICgZr+h45y7k/oK6gM+ig5uPwEdR0XGRa3l4oxj3+eTKKLicGuS85GIyQOC7LGjeF3c0G
6pIIiR7+GJG05cDTTVEYgWOXsqr+MjRUZN/6ygDEg0JOO049sIxNu3++iPTuAITet8MA0yh9XNdG
R+LEUThZ5hZvHXEexOWmj2WKmZYdF7buSX+KF5uEj1G6sOzcJMb2qAtT434HF//hyJlc2Ks2NE16
ChuyEsALmcIpLO3TU9rDAPewqYoBhqnXdqyr05zhvs+PyJBs1YieAezKwb5jHHUjS1OUlOPYiLWE
9eYBX2usm8OU4mQH+mQAYqLph/h3NffstO52499MY3dyltOYiGc7xSn7rVYx589kLgl5smWdmurU
WdSo0HO2mgiOCJZx071ChUaK7yWbRqJzVWizypxDuBrjNNaHoxV3OyPb+lWlPSi0x3FBMvieowIp
+xBtHGaEx26gIIlVaXCxgexMN6wBqlgsRFtw0OFmMfmObzmO93GCRFp8z8SQ1kB1i+zMRD0cR9DK
+wnZlD3Qy+VkuejH0GiRrxPWqGc2Vqb9sG1xNaSYDmNszi1J9HYcq5rGcImt9+6Ee02dfklnMoyP
2WZx8auT0ABfusoZyfxDliY8xglqngkB/DwhpH0biXRiZxisiO1xiNcIWe1whreaxTPzvFSo3Qp3
DVpuXzOYrIWd+Rp3AWpmpoVT+Z4nfZSe6lIn7VfcfdIOQdPTcTnpNhn1szBhxT5AnqX6c7tzlAll
YzgmDzYJYvEU1auwfzZDNxp6olMw0meFoK3zQdZ7fC/7qFWf6qBPQ1BhqahYcuA9zeRzOM8i+krb
skz3Q1llfVWs67IkD+HU0PFzu7I9OcKTPkQ1erVi1Ye1c8K6b+W8VgIcSiXSr+ArK/kJ1eW2PuJ1
CXsX6jzG/RVUfTrFfzwG9NvYTou972O57x+EDaPoKGtE0reWYprfVSK2z3MWVucwVmkLtKzhLA/T
RtbvlKg3+2ZFgUcc4AkXvgHp6eJEzO71Og/DD4GXm/qxZYrsxTi2XVmoOIumR6MyHh9bSmj8JWUx
zf6MVlE+o4Q8eMAzkv2G0haAHdcEaFcYBAUnwBTT9QGMh8XewTyIfO6yhmYn2aHS8S3f6254jqqy
ie7X8ULSDFTdbnfZPoWs4GwT4aeQlaJ8V6uskke5zwE8Edsw0yii6ZleHhark+mVDu0c3gPaLLuP
AGuU42sDMHV9Dmsx8tO8tQvWzjVJp/oM/XQ0vVLZwr518AQYjiVShuvregsnLCX1uK05S8Z5qk4h
XquWR9HC4PhcVgZo6C3gC5CmqQY6Gfh2MKLnMpjY17rOWgBEBy3m9pAOURkCRETJdg9gqJ5P8xqH
wWnWQxwdhs6u8guZM/TglIRVBDvDDb1ogkpPh3YL9JAPF0ueAwztrHhWKwrT8kRO6+9xuK8M+LMK
APAjUA3sFY5L1fcSIcyPbVfH/ZH1azJ+2hVyrzA46ntYngHjbG1zv86okv2wg083lYdazXzDem/l
Oo6HdsY2DewvF4v+JqJ5rt4ttc0ewcmYsCsIWNZk7zo0dfmacjZTDuIinjvzYY375IAC0CEpuizK
RL4sFen2QxXNqX1cN10hdbGBNZXdheWOgyLK2er6XgOFFhzs1DTBe5aIKT7VlJngpMMlyk58t7b9
bQotae+W2a5ZYfoR+Gm1xuX+REC0eRNGum3eI30U7wB6dt2cnWEdX80PmcA15nlHXiw9U9Fg05vL
MlEQe9N6e+qrsBXH0U7RDKbsxAMUL0y6BIE6xDSK3s2h6FGRMdB5ftNsIY/vRrwbt88j7O4adVh2
sElrmIsDwzpl0X1EMj2/TrQKhj/iZku7J9YRjYk21H1X/0m61GI69PBt0/lYpc1yxl+2tXnSC6o/
MrHU5YOumpbco5KWda/MFIPClWNN6tgJ8CRSfrfwS4axua7b5E6PTVVB4IwyLEyUFGZKD3U77/JO
tj2BcDj+P86+bDlyHMvyV9ryudHNDSQw1tVmQ9JXbS4pJEXohRaLguAOAiBA8OvneFbNdFfMZNVY
WuZDKBRyd5EEcO+5ZwGRONhpiejD3Bo/Rs8j4exsh56/sqgD4AubdFp9SkLRk5+g2j9fSa9HWKlE
fm+8yp5B/1x/TnoOXBkSHICFbcfup4S45nWADIMeU2zPYW753Plj6Ma3TiVID2/65gldDTyStoAg
kLBX25AVfI3w6A8BAhvurVxtITWKtUsXYWy4rw2JStc2ZQRXz8c0G62767fII063aTV9HvjMyF5M
RBZinaIcAYQBHoPB9UWw0E2/qzZCW8ZaGKkUBr3gXWug+7yIBG6KJWhO1Y3DX9xtdV+XDWonYAtR
F69lmyj/uVOqNsUAaZu/hSVg/FUohcTZNr0TQxecrNYkPkBnK+PTDAbWkWcsed7CAWYwgmPVfwpC
rMWcR8TieehpEUU49wPeNmOJXUfP9xtZ2M4yPhZLUN3Klgwv8Oy1D9mCLb6k/RCXzTx93wIx536o
mndkn7S3ifNwO3dIRO6OXap8gorDrJMvA0Vj8zaHNeSjKLQ2CvtCA8dBePV1eA7yyZHkU4Qsl6hs
nAzH78zG2O8JtHs3stWgrLcgDdc3PDar/QliikGqNaasWxmQyNIblplt/ZGNg9vX1oC6nAsY9D+w
2aSimFci5KPosRm+x9NQ5UoTGYti6PwCR5WqTvop71Qm6/MWhUjABlnHLAen0+HODSgGf44mu8QI
EQ7LsQ3rAZdKQFLfczJXl0jKat2DGDmOT+CsmfYZ5gnprQiayh6G2Xt/n8G9QZZqxWD+lMAqx+bD
EjkktK/zLD4vo6qD90bE9qGNo/kildpE7mDBjpjyatzW9PsUNnP4bBCYSD7HGIWRtyTFTgrbJmMo
VLRJn1JfZI2yUVFLJNCeRbOpYp6XDHh3uixVkW3U7plZ2vaA5mSTdw7ssAvHYZup3LoBHKWa3kd8
GAufIdFQVaDlYf9ectIuFejHYikitWW7NeXNyQ9NUbnxy4B4sTxbG3dy4NG10/gGNp4vfDwlRSSS
DjHYs0Ncgpp4j+MLgi7WVgFM2hZf1n0iUdlriVxAy8PbZjTEl0KJ4Egd+Le+wlA0GVOzC6H7Lfpe
zXkTUxhHqHR8QdX7nnb0YQkRzBAaLNHEX5nYQ7Si/kw/1w2/szEvpjnEygjD4CC63o7F1iK7uSdB
8hwObj4hA6xTedj28aFLJC8WSFwvOujZmbTZqIqgnu7RZxh7iPqMphb3LBjmeylmAfl6CCvYveRt
P93Fg3QEZwUcFm54WsdlO81m3dOwSexDOAYKhs4Y3PNPCRud2Nse0UiXORLxZ6YR61PqpAK2xBpi
0ns/yirbB6p10QMGmvH4pE26PdCk78OD7KcJ8dL6Cl+MCXZcKC7AgWQHG0r0JttY85sKW6ZERn2S
1BcPjiEp1hSr90lvbobgHrrqyBWwyay6IuNhIx86DQwTF6/u513sodvu95BAhjtWxeNYqqCKJALc
RR/eJYu8JgWn+lpcM1B3RV1wZmlUDsschAteBJrxcTDZrmU9rLnybYA09pOEgjJ+rXU63apxQVlf
iLolRdjCehCPLlttnrkUm0S0wFvjWKdOoqjM1gC9YG0wyYVPgHLIQIoTYk4NPkzwuExYmEVE0xnB
42IZD92K8+QLDZSzyOzu+hAZOArmekjJjlnps15855bWuY7Dbb+wZf08jpWI0PLQqtX3C2hu2PEU
SvrmHDcSwd668g/MX4N3N7XFN5qxLtgxJButKN9Q6pZqS2L66npL6lOXjtR8WvoqtE+jQrA3ZnNz
9O77ytmCrg0pZSde+LosuZXkw3dQcU2Y9ORqbcVRGAljlwS6fhR7cbFthss8Q0M+g/bbPRsVRMeo
i9xhnRa+c0MW33Rg97/1KKiK1bffahhZP4SAtC4ijNIaMQXmmTp7niacDGfmav8jlG34Oo+UiWPU
CMgLtlZv/G4mkboEDv7DsL+nd3AOXXKWerioLMF2QNkyv9aAnNTFEgmCuVmzYiGgXFSEvjI26txP
7A5jSHgMIBM3VrkO6htscfbkFYtesLvXCB5v0y4fhtWAe4Owk4g6pMs7JECUHZYOrg+i3SNRNcdm
yeodHgwEeqW1P28p+8FYbR6TKEnOadDhgYt7VTRB+thTNbyEW78+sFS2j3UgNYhUS991c74GDXc6
r9G/+b1HOKI/pjaqX9NwlWfTesbLdpzTYtiWbd2PqqVnDyZr8uIIy57r3sUIGojMmJFjNWTW9Uil
DxsG4wcvgh+Nqbx5oTRNfW6bYWUgJ4fW+bK5Olycer9u15B5FXqJrOh51njK1iae2rJObUjONkzg
LwChtAvOSoQVv9dk1WZv4VwRvG5pH6UF94k1N0siaf2OXmyYEZoRkegoG9kkt+1qe8QL16PF1hpK
xV7jpZfBwxwvsdzBeMSPMNnQqThNxPL+C8HKREga9Q1tykC3wuQLbdBccbNkTaF6VN0ur2ISx33u
qV+a7yuj8Xxr18lu3xCD5lDgC8MoTu8eC5nKvIUErt3BF6qKDor1Tfu4hkCzdtOYxMPeZNj4SvTo
dXaar0zM3ZwNUfwAmVhLb8AIj8My5CvlpxBCwPVng1N0eFi0YTIoPK+tOOtZx0GawyKHof7b2qj3
jwB7sgi4Dti7243WvcZOJMYMNZQcsPSfO8Av7ktHO35KJgx9Yz247Euo4468D6AMAPhZJ4qMT4xV
RIGnA5V/Xi22QwKMWtbSDrVibylcKswrcyJgn7WeedSWNJsJipVqpMQ+p25r1zonUZTFqHIqNRS8
ivvoXm9s9T8TGFj0P1QDfeaOtQjKfPK9WDksNOikLkgtp926Gy38ig+8IdF0SbE+sQcHsboWCIhH
ygB/ixFC/WMbB8Id4050wVAmm1rVlPdpmtYINpjQUaN9aefCo0hFYY26x7jH1qBEdAfe1Z167TWZ
7H5qieEnrflCccc27lQ5R/1q3ztOoa5LRcf1u3HdbPeyDgZS8G4Jb5q5rtJiBrXD3Pq2TWrckqyB
vFVjblQoaWd0WHMKg6TXZYOrNCT/c3U71dF8cNXKnuY48kbnhm6bfPB93+cKabQ5ZI71EiPRjrXT
3juG8qVGgO9y2mINyEHwJcu1caifc7MYpx+z0GXip0VYD9ttXRCIMnWw85ryWiM15VihcbxtYDaH
py4Oh/hctUgEvpG1n944tk9VxsYkYZ8HDUg8r7rfWoKWywfksG54rg9ZRMPsbHDetF+di5sDmtqQ
f5lQ3meioLwOmifEqwmUQW04pM2S4yGjccGwT3vgEwRS0C0TYXPPWhdshcKCf+lCOuz6qklHLLVq
OU8BMLk7IHAxvbBxTbuzs4p/A7b4GakvJkoREpRC1DAh9Sh6GqO6eodDC7qMesA22bSquzMm4FA9
wDLHnfqMiUJuHhE6ECoFxyZTcX83m1j3d6pa9M0i5dR+RSS5+SBzp3W5LgS3MVmz1265thRdx8an
fk3ca4qKxpT1NqPxBFPPrHnvsmEP+T1P81a6GsUJhu8W8YpsxQQCO6EGYmnaeyc39KGwPAN2CSsD
9dq5LcsjCk3FCcMhrm/jmc3kEmegpYLmlo21Pdm0rk2Pm7L4QMOjoGqb3RrErL2WDWnzWM8NT3ch
9FjzzxWdjy2IABb7DvcR5C8rynSyG9H3RXg0m+hZNWiuD35sdR612EBlbheF3MQ6WsR3RgcdvcZu
Ebbwgw7RumdJb9e8tawnX5omrL6xazF0ZCt8E158Kj9M15vkFADlCOtiHpJuOXKk3LCCp2r4mCiW
bM4QQlMg6CZIdj1P2O9wdhdvuAie7eDYWiXoy1kQ79coc9lnWRMORX3DK2DdhA/w+tISphslKqDB
nWk6Td/7foWRIbA40Y6v8B7kLYpu4eJjaxL/A2BQvd2oPqo+BtFvnCJx3tvodhAumV9IFaT0I0QI
DP0BsEQA62tressn1WHvCIQvojqc3UXxKpNQKmFamtRpHVwakqaYz6CoCW6og0XunluVRuVqtiDe
2dSiD+mHZX2Gy3eYvEnF7SMhiX5jVRa+gM1ktsNUQdZ2JBOgnrUfVrtLEwaL6q218g3XvLsZww5E
zbRF5Dtce5LpNAnO54JK9Gy5JFX3GdrzNZ8p5IhSJi69Uasklyx1613KN8H2UwUzkV1P/XqYEZRy
CGUfnBKkgGPPG2P9KtDA+AdZT9DDWwsHq5zO6Faf3QLT4ndY4gBp0N4l4jOGHXAaSq3HdYhc22Jb
4HEYT6hB0AwBDTUvYk1RkcYAx1BcNUFLCQyPEStRKigi6I6yGkigW6IJyTuZ2ppDJAP5ikCBtnuK
2ARbgxWZIk8NPkgeN9fSvMC27Y3LFdDe+AGFYJYUscTHeZmmyk37dq5aUURJJt23K3v7NI39MNys
Wbb1eI+O6Ce0yq5/iOvM3aCybOI9Y5JMR5CCM/eI4cq4wzYxjntFaavLSNg+BAEUUcS7yQXYROD4
csa9AMBWSTpJYEcONHzrvXnSRLS2GOkS9mdC7LAdYKi3/SAUQWB5jzDSm3qbViyfiuFydC7YdTxZ
0GEad46nECWsaMYbLwV9Ah9/hlgEjqVA7mA9EidZ9ZlsEEjsGTRf/gXI6WpxEOkg/GGYqqMMqU7d
BqxL94scTyNmbs272GY9FLhTsHBgnUAbgB2zt0Mh5krCkR92XPwOpn8MSI1L5XJap2Rmhwyp8wjj
rWzKmpxQGHnuHY+vi5C0tq7Ruc/o27D5dGW7ae5OBvocnkfTanosY0xwPxacndVJKhPUpYVHfABu
8RAl4euUoEIrreNKFFliU6jXTOq71yaF8VIZAM9oPvdA55J8GBchXoJ1w+5RE5KG5zQLB1oMPOqj
cgK+a4tptABrc5H6tS5byGWDh0TOij0i4qaxuYevudwtvqJohaMtQQXDZWi+E4WckJxC9cMfkc5k
s4Pw0mXfU/xS7k2jQE1vqQ77rEj6rIsufe0C2IBLtBmi0cPw5GFJ0e2jVgeDzynsIywgeTFudZ70
BoYxeKhXFIWTz6oZUe5cV3diCprtFCbBOt5xiclDnsrYIQFACvUR0LgR99FWjWDaVUE3HhHFQKIL
lMBZijWl4s1hojl6uUciqVN7cDflUGBOSJdvoxs0QeTnZtiJ9MAGPwf9cL1DKVqqMlRctmjq0egN
9wsQ8a6Ads7oJYe7UBjdBGlE0c5SQ8ZjA+aQ/eYiz3VZpWllDg77tSsVlbLb9WBkzWWEjCXT5bMa
vNijw+jRKicwFASduL8G3iH/bypb0fD1XJkgYwUkQzWnJbxFAiyophrA0MBwf6rPqV3jDTWLkcnR
j8kE/smM2i7HZCHsckigt7ac8Rj0+2Rdwvkja2jXE/QOYWJiJCzDluen7IYeCsUOM1+Dw3RAnZgU
pFf8kEYy8uupC1nMXheFbKJbB4BhlfjFm6RNUIOs8fRAs6Zf3wh+G05yARRkWvZXf3Y0vpZtNrlf
rj37TUWmbkXxBQb4lre+qusHP4QazYpa4hQLPOkAwGYFpofUmTzQAx+/Nx79PNiqPhuCD2UsmVEM
ZBQN02Sg1rXIX5rUWfNpYQ8Um0eNUpG1249OYL723rZu6vZJnYwEANEs4xHp36lqHhOU+1jLEc8S
upcojeYPIRPqWG5CDv9xlyUL+xQCbG4QaISJlvnGYVDcvUqyTOQy1RhhPlrezhoeHJ71UZHZGU7d
EIJK1Z/EgEkuHpJExnuVofFJd0gGXeYbaFpr6ooNU9FpgO+gypqsDGhq2I2TmI3eorpm6S3KokQ/
j33bqXNWx246kaWvh/c4CIBbpdeabb9MA1nyPoscuZ0C+K09kkUvDfY4JG0WHJXxuPPLwNR9ow2k
WwMNMvtp60HSLVigMbZs4n6EaZKqifnOUi2rTzFA0yIakdjR2u1MNgTGo2SFU2d/crKOPeophKoX
Ybaa5einkcdHhbmRO/RdugWvoTCUnpsOs+1CBgMoLTso5AMF0GPE6AoDLb1Ssp9VFC1FnA4tybHm
7lKprxjtSGH4sg9CiAXmfUNCTDDTEUNLn/cIDWS5n1dJSyUymhzNuvDtKJOVBCNMCiO38LyLa6T/
AZUI21saKq1fqUZOwEdWJ8twi8K2yfY9FQt/dg7DxrKvgXtDbwuK5aUZxz69qep+7J4dw4W58RHr
9DlYEBIFBA+ai0On/UYv7ZIN9XltFe9e0OgBXgWUjmp5BtTGBsxgErgONkGxYDFLUsDNJvWyxGQ7
Y3zfgeB6NeXOvsCTM9BhwTksXYfdgOGmXk4owBQurMlaqS44p0dMUUAvw3AYtRv3zzEuO4SznIpu
e8E8EIivxUre823LbtFEp+QmIhWg9TwN4McYXQfTLDoEbZrKQ9dmM73d+gleAmHkJ/PFNQsHpt0t
MMPZm1quXuShw3ACU/sINMJg1szC9lEN+n2wCYsuE4xEdLS/mheHwDRWahnAhY3btuCDc13pB3XN
SDQ6vaeqSsZTAm26O86jXOKytl6Ot5GG81K+Vl0QnpJN0viW6DAke8zbTVP2rOZoOOWsJWqjeGji
r2vWLslNtdXt+oRJS2IwQhKV2n7EI43rb7Kbgv4UxNC7noLG+fkODhjKfOphr46qZqTJehsmRPuf
fqatvG3sMmS7baEMoCBHIZJjeL1gTthoDeLqbJK7JRi0K4xHCO5J4SO05bJFUVdA55GC/5EkV6q4
ZXsOlv59b5Fy/RK4rtZ3ymzheM4Q4bhd73NWQbfDjbdFo7Ok/QY0kQCSpYxIDdgcnUyhRzznww41
dYejEVvotcF3SroHTpSNC09IqLBM2Kwg/ZH0eu24BH6FGkJR/qAz2xNYZzRZ82O5now/sgUANHwR
aH2aJ+5DDFRQTj3HSkVmQa2NkZbKlz6BOYmLkXmWYUYQlHFECZhicT1X95HIjNtj/4Stp+3Hxn6Y
dpXr7bRlA31T65Im6Frmdjl7gPTrG8sGaR+udqTxUQ9LlQ/wbZpzlKH1Wo4xhlY4bDGLvzDveXbW
AqKZe4z7Bng3oCjegGnNHeAqigzWhJqvy0JmlkMjFzng/LIDkqdm8QTGT4hSyCJf/KkFSRcHIuJi
YEPKLav4ayYDDtHEGGA0C+i3UvNk8gbS1SSfGCgxcQEah1o+gCDVwImB1ATmK2CKrSF5alC3tjnF
9mq2vO4nCJdy5C2g4dyvkAgj52pck1R8gVkApjX54pDHNB8Ga2jTFm6GFT4K0CBdaViqWICVVP6r
VgZO04SyA+atsSkCkNsAbDIzVwU8v+OXGD9NbqwTtTxx8TvCjL57xTRihAXqwxRptQNMsC3QC5CK
nP61WtZg9Trpj/CcX9cySNtpyTcv6APGruNSphV8DP4cGe9Xk6zUJ+MwjbrfBfxzm3xK7f7P0dl+
kf7QPrYriu5+FzdPDGhFQ/+kGiz8haA8wXiUV02W7XE+BkCPuA3uNLZp/U903H/gvRaHv7AfgYFF
BuRKzEQIlt8spsbcDI5MsPPUIJoBobYtEi4yPkeXVQOzRWfVkqDAoAT36R9fvj8izv3CkaxXwN4N
Udl+QjBvXzbQZ92BBzsXKNQwRMcAnP0T04w/4AX+6qmlZo1HLY7TPbwt5uzZ+KlaSlmjwIWDgL4a
7cLJpEc5uvrxn1zhP+AL/2q01YLqiGMkovuUIV7GwEFpNwNk/ie/0B+9+i9ESolwSp0JTkGCGr51
Knx1TFb/RPnwR6/9C9MZ9fk8yLqie0ye0Skof2qWPv6TL/4LWdKEoRmnJaV7gM87cJAx8QgBOf7j
B+qPPvn17/8bEblaMVakvEn3dUA0DnNb5aHAsf/nXv2X1R51MgbRDdcl2gbYTBuOwNRtev7HL/5H
T+gvCz5VmJ3KtcXjIjIe/dAAk1wRpD5CRBaLBpnLBcKCI/R6VP6ppEk4i/791RKsdhnsh+geyb70
LZmVvm9D4Kr/+Bf63eLw/8HF/dVvK2t9DDyoTvYD4wLQMx+9w1QF/3340KSvCUpu/M2YhGN6aGT7
qd2aTyGeNHqsdLMINCm12CFo9MdqYyGj3GSoxf766f79+/o/6o/p8tfPof/zP/D190miy6+F+eXL
//w0Dfj/P64/83/+zd//xH8ePqb7r8OH/vUf/d3P4HX/9r7lV/P1777YoSA3/nH5UP7pQy+9+f31
8Qmv//L/95v/8vH7q3zy8uMvv33HmMVcXw0md+Nvf/vW6cdffqNXXvK///fX/9s3r7/AX377nyMK
ge+m+f71//qhj6/a/OW38Gob4j6ufyS//3lERK/AF2nwbzTgmDeAyRVyIBN4Hz0tv3+P0X8LaBhG
Ccg+GYVnU/rb//4Ef3cP/uue/Mu4DJcJBASNtwz++vD911OThjRDb5oGHOp2xAqxX12gpA+6SGKm
PQKq8D3Gm8O560LesHA417GqonAFYJ1LNwyoXH7KTDcmuAB6CMljSua2y+Z8GtTVeqiaQeGKduBt
xZrcxShRVlBfMZBtZ5S3LfK67oNmTVaT07oSFKNWNBQxcBq7Jeuzho1KS3YbmZfVnke4+A3ivmaB
r0GPG5UHszVZoJVRjpjkYTJruN7JqoWNL1hpIjy22EDVj0AbO4BNm3D/HaaRDIUZitfh2poqQFIY
j0UHufYQ+J1H6KDBHDSVBoSbVxJK16OHVwFIFz6peNdCNQ+nCFmsIjZBCXeOEA00p9ttX4PSeA82
nm7Ouukl0lJJeuUUwaxlMG9AG6sn3DxeTq5fMgGEzEXirkLCinvrACPuQlbXaO8cmCW2hsfITmRE
ykcM+OUL3mH8CnxZ3oP7w1DFtrEAuTCC+ciRVpk/63ADXj/yNBKHCujGj57Hs7nxIOFe9AbMDUwD
janEbbLBMaKLU2Y/G97PJ+S7hLtNp8nXDhTLwjU+FRFYCU0Kjh7YgYe1RuGBVjh8hX+38pCHJqDG
F6rDfO+Ii2WKbjXxtVzunSg6ix4D9IBEn41Q0xvUnr7EUIR0ZQUS2s3Kl5UWQE83BHdAsAYGwTSC
baSrYAc2VeWPLdXA31cCVxfMQQSen1cNvkz7UyOaU6wFIQTz3LVusgeCCWRdzgHJEA0UZxE40k27
tLjTaOBvMKmfu2/BkgwHZsII9PJhOIIcVt/YKJmLGsSfZwtqH89b4dmEkSsQlDntyMPiMFHWEUNT
5TOwyz0BzRBcvMvmncIMpBPDO5ut2IMJB+wqrEWAEccEPmxAaCBgIBBlIButasv7ilRo1n18WvtF
vUV6BqKxgYpg8moOxMvAtLuAhYvociqxBWMYithhArB2/Tki+dnsaDw5+ziC11NsSD/RD7NH3MQA
qr2fp2oXj1CNYHSkPYYBdcRKg6jBApa+JrwN1UB2AhayzR1IhykeGPTvwc3Y4SVugBipdJcKUoN9
UwnME1iO/FYGCdfQAKAsANpOr+k0jPbrEPYxqLvBdqxA6RfnhYhwK0D+rqIPrOBhV49rdR5w68it
qKZEHxMPuO7aQlUsX6NWvQ5IihCXVXRrOasq3mnELO41AFq5m2UC/z06xW98a4YjkCHy2S5LVxVR
tU1Vbu3U35lo659B6tkKRLKPYVnxReyh8dB4OOGNW5cZ3/QD1BUJ7rwYE3AvgHiMOWjCmP2ROaNt
6VxC+Y4vbpnLrBrrDSBbC8PCsdHxblk2doTWQ+7s2oDZAXu2jt0lEIgEjwHQmwYz3z6rv6dxrN76
uO3lDYOlIqg9xOoOTW5GOhjGNrEoxSa2o4vGKSwQdBZVt5id9HeWseYpdOv0Ntt6egFV2L35zsMd
BnmC6JsHUxcxzNRS+GdMyNMsIGBiw25EGuAu7ILqvNn1r+kRFwuwLjzUi07romX11OfkSjlZWsJu
JxQyd1GCqTnYohxMbMvtGwOtGMRisPo7U8KVBqqNGHwDPBA+u8+SurI5CHLrflpsdge6I7DlZGCw
HbURRDP5Auy8sMsGxhqDL24xVn19z0DO7ctuSgD5SAJZBZjxlu+on4nchWDtQwGiiXywdjMJ4Ils
g2py3UDzq5Eck1OcpSVvbJvdudnS14ph+86jcbO6hMM4aK0rCPl3Iwm5zde1WukXqE7ayybhRF1i
PBf6gk4wksnj3tjqllTr8DxhcH/bqmp9njLeASwgawzCBg3BVxfJw0jq6nUE8YT83AbDunIdJygV
/IwApxH7rd92mMHCw4iC4g5Hvs1TiCCmoVmhAhktdC6vwPhgB5x42HJc5hRbTD63Sk97h+wSDK0o
9JvHaHT2oJuGvm9ThhxKvIcL0OUMV+nG0M7HUaA5D0dMK4t4DEXJkCSdjDC0I4jmaCKrVg8QM2ue
UrOSmy2WY/elwv50JtUAR0BeTdkKXLSaHlMqES7GwdMskSsaPMJLMWVFv9DkkWcEOzmTvv4C31v3
MlfAxDH6mfvtQyMQ5bPAvgRwBX50uM19fwiui6nuOBv2Gsuzw+RaRCwHUOuRTGJ0+yApCDk7RAKL
u3rBeAInHKZHOxtlBq7hdBvjI5/7KQA1GsBPzholuutPmunbnOrrW5gBp2/UtTWoX0qGR20DTN+n
eIkws8T3ZJgTwLcsn6MQlKZc00T30DXWazPwT3xeEjQVtYVoRGHmPeURWPTFqFk0FvhoqhoOLob6
5pxl1D2wZmJjWfVklPs1pRqfaMEen47SiCX3oNWCHyRiIUrgzfEemDhYdOhhdlHKwz2UI/OwFBk4
DiG466E9Mw3UEteKpPWpXgIBNnBkhuCbm8IArLYRJGlZVD0UKQilWsLLOgSgUHqNAecDaiaP7a/t
D24zuFp136DmaWlMv9oBurmDmBYvc5CaOYFIDbzcYzyqZixgRIhr0+EghCZhXEn/wntEG+9mArEP
qNZVWyTtVaQJ3nR3T5BMAyKD9HOKXwpe04Wqmm48haKtgxzlo3YHHLnuRGZQhwvwLJIdziTcJt7D
xzhHh8OmoouEVmdQCLg5SbqFEebYa/J9DDdVH+uMKzkVrTf2aenAAL8L4EV1GTm2vTyORrkexyAG
UXLCNOMxEsAaCwp8GGj/mLRvmCabsIDdSdq9VJ0PPgVyw0db2oS/BArkuCLr+/FJiIa9O0CSX9q4
4fIOakKqHgS2qqJPDCR5cmhbDFm2rWt2URTZy+zAzITy2MVZwTLI7d66WtTfhqZK0qIyoCUXvgM5
+nYh0f/i6DyW40aWKPpFFQFTcFugPZveDKkNgpIomIK3hfr6d/ptJmImpKFpoCrz5r0n5+YuNMKe
bvA8DMdNb/lzHGXC/cv/CeML5sbmhR14vT7qgPVUJyeU8rMlWcV0SVkTafvOWpsKcIBl9C6c3O08
Cctr9sVoNkUoC70jxq/XGawRpnRj8LLyVzcHrFgaxkyLw4r2U78s7pRVsV+Hen0lzb/+NaDlPje7
4YRsFlT6g7J7RplBFQZWPHSR/8zkavWOY253+n0rJ8Loo2ciHt/OlNEhdTO/OmAWiq58xBOSn1D+
aeClejaic76RQXEdFItjW4ma6T4SjA093x9BgQrBuAkFaTHZFzz4AUd4IRkM70MQAC51bhl0l8HX
dbNXNJbt3WCxjIMNh8bcLKVztKaIwZ2zjrug9Ne3bZbq7xhg309w0mAKHscF53MDuQAzr9NRgq9T
+LqAILIv6KKq2GGFatrD0pSdSmzHsdwHYuuUJtWYwzqMxnC4b6ss4NKOlnS8n2zZfs+D8qlB+PHz
ZLOd7PcCNGZ68pqcQActu3Xcqil9GXh6vGPr1UH3TQSwwKpSz2GzFz6H+Yv2Z9M/Y7U2HJJGK8HM
0Ql73ELEw733HldVhjd3yO9GL2OUCvF0g1geaW2BuqpxAuVBuP5OG+HZFx2xvyEhGbgV8dwu0fuE
O0QcFrtxrh4ll4uTJGua2DeiLffkRPJxJ8qe5ONK4iyMfa4kdcgyT6r9hvHztC0VQ1zGV+sxdb0u
kDhpa9WQBVjMC6tUdRk3woTnvmGVSUxRX1FQMum3Dr3kxOfjWLxrWpW2x2PhrOpAWLL7V1RKBOSa
fO/tZnix4yjq4MTOs1t8+cJgg3Bkg7c19LrceVKdCeQhC9c+v7AnIvxdTxWWdu2l6SWoahTLHgBA
tudW9otEijL/hdt6FXdcu27HtT8E41NYWO7PQIvYxDeU8X2v6RPOAfmn+c4yIvvWbZffGQw7z0z1
RHGAaZ8vcRiuxT1tZ590/N+nuG1Hh9diY7RfnCtTRPLqrAS97ray7tzdPLbib+fks3shwGmp37hq
muWvlaWYqJiJuTgO22Kl4lz9+vdWrtsx75fqbhnc4gLONKdQy7LfIMf6no02DCtcHU4St6PIP0Rg
MM6XXVs/+0sRfPAzWwMOAs6DuOiifuNsGrGlsxg1sOM+baf3xZqc9J7BfhTsOZWKGRfFULv3diS8
7cDKtar/wJ87FmxXcxe8gE5oqxdtMQW71JZftLuuzej5ksaEqjprPBDW/ap5HvYdoa45rtOe+s7n
Mvt0y3bMjtKX25tszG1yagum4P4QlssD9OL01+zwS94vSw5qJq5ns2VHUzie3ok2KPUP44zOe2cy
7IzH2mh7V07ecsR2k73MJmA4G+KBrhd/PjO1NN2H7MEKY7Cavlzup/C5HBpGDUvorTzTfmjt5lIx
xUrtsC+TcCK4fGTFXxaes8DtBU67TiaRI+tH7bN0LhiaECiaWPapzIMjhK/03tZpwfYTZX8IdqXx
VI6ph5e86THwzhCRcL5RwuFnrTF6+7RvT77x0XyHwrhTHHrSNUeYncrsla+t25AIQzfmrSC6p9ad
vyhDc6xsftVCOdy2K2nRKIxZ1YBPkrvLQSRv28LGmzcAEkiRZfqES5A3uom8tvov51lo7jvPpqXQ
Iy3vKaoNxUXoe+Vbndbjdqg6iRA9r/6CgUiWR9wl+lyLUP1pqfl3aZrVr9rCb/IAIQJiD3bBR73a
/b1Es6WB0CS4MEZYbuwHVp1+h5AlFsrlbHxs/dVO8jksmouHpeeBsJ2ev1p3yy5eySoFPMZBfheG
43I3V6P5a9wqCPYTO9AeqkwuR02Sk4xvucD8Dxt0n50JlMGuSQ6CPFXBLjs/0tMraYQOZ1HZlU68
NFBWEhYCjn8B0QzvqRss/mUcMMwlnbL6lfYxiN791Mle59ytQZDRvcTGSCvDZj/M2XGWzfbtic1+
FStmpGITeIsGI8wem8B0bEOHfLVe85XSlqwrl3xpHkbd8ImacNqS0SHNQHXpS+o1PA18Iv46x06v
y+Uomnx93EI7POL9K8gwFpM48AVhsQP3cPeRQTu4zg42VkzrsiEf4DkqT2gi7ARjKgPT2QYviAF/
tOIxT4X69Erc0kcr7LAhqILa/9mGUjQ80VSH6Q8UguwzWz16TrwE9SXyZftSOoC6acn7riGFlU3N
Y2tnGysudBU5e2eyrIupXWs4Ugt0f2xfyuBzwuTh78o59OVVsFDw1qo694quVb9wo3m/ere0zuG2
uEUsp6L+bKI23C6DPRSJA03wOXTkQM5NDeoVQlDv7wmgtN4pGwWbdk2xznfelhJzydbWZ8UivuxP
7FgYj7qhSJ8ywu4BGc6RjifiIqFC5sY/MZoP33XEy7UfV7lVdxj+puXcbIEIdiXBu29Pe+6964v0
aLOi60HCM/hjJBSLY4umtM+mKANVumT/ZV2KEYc4BW5Xl8nuNVts7zQNbWuSiuHtK5ObYUdWlPhG
NBfd+EBJHGDiJK9wbH22HHOwZvUB+1LK9Iyx/PBsdcXa7wzWouK1KhueHHsSq7fS2+Urd3MPgP+c
j830iPmKZKev3Py1wIGW2Dxi7jfK9XCHRwdMhFd6QXCxmy18dS1qH94W1lF6mTrLLEifmW6HT5Yb
ZOuOYRzrL4Wl1G7y7OgSeWXTIRw47UFvrXoXt6FBXZMwig1mNoTCNcD64vlB/wvjYWV/TH6wOnfd
iAzMYSHbAifVOp1njqo6KUgmr2SsyyjkS2FzPXJXRq95acQQW4S0VhwXlXlOp7z8xWiE8/YmN2CV
rmj+IwmI7oBFvuQP+2I5CVWV/LrWUHxRUjX12fej5m/HZbaroKhn8eIMdOtCDBcAAVqw9B0Vksoh
atNL35C+xS6Z2/d5mS447jFcMm7Hgt4M78FUdfOjMkKbf2276qeQW2l7KM2GGuZD1kxWNnI+GHbQ
Lf+VpQUjocPjS4LJEv1+8KpClTvmOjCh8oEz6iEoXdzUPTrqfTd5dfPu5gV5CYgKM0MrDim8PEE1
bmHS4fZF88Uq84P11vqVR0OYA3Swan3I5WjfvL44IqJnBtvsesDUIoOntiNRvKuJXR4yRZMbk+n3
PrbCDx5coEW4Pz22L+OqEk2TYPJsrn4NTyqxV5KHLirl3xKVRe0wBC7rYZ2NReSzjKIrRX538kEu
bIcClfqRV3l7r9N0fZlY19BxKK6syAu7APc7DmboV10r8XmH+IwJLBQ1Z+NCnqNx5acOfHVVxXw7
Bf1xBm2Ct6nYrxHGrlPXrXMWa3QofXZu6BAGuGv1SSqlVvGCN+DpllN4z6vVUglr86Q6h+w2jkir
psVbnS/DGOttXiICX/amd8NQ+8u1yJsp7hbL+lWNqpB7wAMl9qyRHTTvmx3Ov5YurD/X1iKsm7vj
zWFpUayyT/MiLO2hJ/Xr/J4TkKChs3pr27t9GN6sjKrZtekYbUeO06Z9TpVgnXW25YF6llgy3b3I
wGsQTe/D7zJHbolvJh6iwkHVPTL8W4+13zW/TN9kV+HXG65GMe8jssyJ8vMIfQnaiEsMg1B0kds6
I2/jO3BQukD9nfvaOSCm5ceKdfLH0J3EtZknfVqa2Tsz/fMelzayfqlhXa78XN1j7jriRObeuyMD
6gTHJrfFfCTG7P2w8q0iL7RM22nGWX/c3DT7gQAh31VvGtIQusVpjRkx/a+sq+Y5a0R5SqepobmO
hvFCboeYYuaIlUWxkZGQXMYVm3YjCgQFAjeM2Qadh39cVv78xs4ynl3k2XPvY7GMi60oD67ayo+i
l6Zx8AovU3mwQWT/chDjeY2C1n6GDJ0XFyTNVl6ICt5CpqyD0PuITZPhrma7z2kKF7vfscxWWcTU
IuMeJkya1bGSCzySdHJGd1eJXHL5k8mhtifghb2UueJ/jZ8KiSHcrEh/Timuc+n2wQ9CYw2xQYMr
T4RjpZDj1Iz0PHCaxXkLN2DV1LwufPmHrK88GSPHZuuh3/wJPUG4htGBxLcfb6LnlSMt97yU80SU
3iePvidx45PUyCYHuT10qqd2m+fPFOTCW9HnfsGxlTOIwEUY+jvP3pz5CQ5quQOigd0lMZ2sUdeq
vCieFtI3zx771IYHvLswE4aRENw/zr3003iz3+JvLsN7wELOEwo7H4FbixNLhiSmW9v187hNpXPx
mJx2X0Fehd+zF1T3adUGe4+w3ifWOTUmJgqpUI1YwpPt1mu5Gyg868NCStDDlrquzYmDRlw3NdbQ
H6p02kgJ5erRN2H1XOl8ay44mGAgFH4Xfru83jaJATflluksvSu6VB08ierPoMlwgY9AiZKFrUJj
bKbe17EiEcPdgqGXaOa24lEb+eP6dQoydayd0LtsfTV+G7Px8krl3iImvgh3US7ckxcJmBihL4q7
SqdtvWOGMf4iMbdr+3WPzz47LCOIhJ0iJn4Oo1tyhzN8OxDZFj+zuyGnLA0HqSkGRBna7LnHej4R
hqbe336HFDnXwhoFWq/o9CNLoOUfIi7tyfRifuFc0ThEqjo9pItIr54jymofMLzJj2PZywqbPULB
3uvmMlHEIcoXszYkbhbcpw7mUGyqMVnKMtGhVb0Pczru6tGN/lnlxAKqltxAlZkcHt4Sdf8Vk72g
WdWiVntL197zGBJj4wCxrX+D9Ld7pHO3vbiLQ93tN9ukOQ0xv516VmXXCY2O6Ug4orw9I42A0PHK
PHsKulyNdxUmbn2XjwusDWqZ6dGNhBO+NY7r9k9s9Z5S7v1I+E8YbqMjcodL7qwIelp7bG13kwT8
HGfEU7JjmBH6LiXOnVjPXoONlbHLTFs1pNlxCnlZOIRTxl2Eyb2DtbBj/iuPdB/sK6e2CxKOztLt
Wluwep5AcWnvUDwnVtEgVZBRKawaF3gQjWSiETLBEsit8+T9So38JzVhXzxUw4KNWHaBa+3oh8N2
FzQ8iBx5Kv8vkv3IAEYs8yuWpeWGVxH+joaSrquQouX53hgM+YsqX3OVr/auF8qm5gV1s/PdYdnT
E05LHntocmYX1q2HJs1uXI8wI0lkWey0v5VR7IloLcg/Vai7CWGv9Uj0xH01BJSmOOfrkzhYGqyO
wSQynmTl/I7cAirhgAfpk787v+TK7c46RHtltjR/G2dy/gNks72F5W1MJdPemW5eYMyOTucaSYWk
dXOBwWOqD0IW2KXDoMn7Z09mTD2dYnZ8BnV++wYJzX9md8/SXFTJXnV2IozBdVt6IibUkG333ETA
IE5d6pAWSDE9prhGu2D+SsfUaX/JjMWPP2xdMRsHEVsDd9IuyubQq05Vz260hji/c9K73PpqWv8O
TdQtCXhHGe5XPZd+opngMc30GHUkWxqlf9CpkMsoWNbvbmIRGU6zuYptGaz3qaemHEaLL4iXM2ag
g85nbnhifCTm7c2rvvyx97+daaM5i7StTuBfht/txgwFSsfcsXVmapUpzwMyeXamD3cvbPaci8Tz
SW4zKRzKnVZTcF9hqYNUsc3eSDe9tI/MGyz76HaoIm9cNMGAyuMHVcI3CSpHo2rM7zgPUnOxlrY+
etui/Yds6iLGlCTDYBu5ZiLy4TiFT+4WhXE84Le+aevoHu+FcnhKTbbM/3TnGOcyLk2bX/hQ5R3D
BhvGWT2IeQcoyMhdVEGnetP+0urL2vb97Vbe2q+UyTw66f8F99t3ajABOPN00Os6r69NWzt7PBvb
ZweBA7934Y75Bdixu5x1X6z2OcKLcPZ7sflM69Ap3LBe1W/EdbGfow7AQ9RCJzr6c6vujecWmubo
FtafoQHwKdDLD4i2dwKkz8vmVyIhP8RbHQbecnKqXu5ny9LngqqTCJ6mRUi7PhjfvCAluAdYrBD3
g7DX6mz7QhMKW+z9ysrjOyaypNkmBbMOZAUcnR3cXfveJmn6wnIlIpot7QN18LZ5/k4AxQR8IleV
4A6u3smWCsvETGi9XcV0SHHZeNmnbhXpBE55hvRyKLeKctev3h2oA9/WnBveHxwLH9x7aR5HTCjq
4krUyTL2ieLGWq3Yl2jRn1lV58WhrtzefzR0V3T2wdhuh7Id2K9Dpxo4cYcLT55S1lOSHPejejG/
xtFgFIOLBFfyms0awDp1REn4coSM4GXXenZCVm7KoVvEeMBlPfjRsWz9KP0KgmVtdp5Q4yR/E0oW
uMtr8ov3E2rn8mzl3BNml+Hzz85atUUeoFZOnbnIwZYjp38mvfmOmNoUtgCGbOk0Z/g0y/qpvCLD
9N4uQfHJtpGtwgQw0oLWxCFLH5abAUjFpjI6693o98tE7Nhj9VRdlMo6GtsiqNowp4m+nHGO2gkA
GV1UkWyO1a17QSgVBwvW8IgxLsL0YZVzhwWnhBf12jOAUcx3FTOgN9tV7NWjgR7R7C8w84WCCOd5
ctp2C/CpzEoWUxUi3zkD9V5/jBClc3RWz15PGPCo8B6akrTPb/YTpFT5cAHaPRyXYqIoDhy0JB4X
6a3XKqVaYMDEsIwWAQ27f6q1l+unReVl3RO1q1Kyoiu2HNYDSEsuc0zQNyuhenXIbCdB79oSmYEg
p45ZUZEoAwcSIMOxY4JwQ45krZNZLqq4U07b54+cHBP1NKNdxoH1pDDVJ6oe29VL+DWyESsT2B2d
2FnXauwOUUMgW13SSnetSFhVsAQ/rQyG4J24jptdaWT7er82PthBMg/kGwskbHPXp3PF9WiBOZx4
/9CXP1pR1tM+HMnB7Bn2c7g1HtaRc9dntoJCE7oaLMGwrmeSn1N6bKs0in4GTDv1CFmKZro9RZHf
ujsJqYAgbK6JZGY7WA+09XuGV2tw8bWqPRt3jUATZExMSOXRzXVIp663qizdUx4U+XiHgWxyboK0
Qyca4x8p/g4ls7Fbsd6MI8s/QhINEMK0lXvry6i6zDavkTWwfRIrDbN4KqVJQphBjSGbt2ExGeIs
AmLWxAEmXozIARsBkymU03zHFom83Ocp9q3gzPRiak9BlOntOPktedsBTI1K+iFTyFEwBbfwaA2F
P6RHzobVGk+DxUu0G0XPOLhSm1h/GMGwhvfghrPANR8KbzjnBi/J87pCAftXhqlA2+at6H6TnGWw
8o8VvZikWcsCb2TnUSwbEv2uU7RlHQcdqQzkYwz2DeAY9A3xM+h+bHfh6rLkqsJfMhxEvlmA5kqk
YIZy6HoxWftqfnAJ6DKcdYZcX5Zw88VDOW6qTYhCqugpciMicXHeKeF1CS7/sn3tg7KN/onRL7ZT
PnRWe62KmgoVpD6UlQlOifNd+rXFsMtHzbLvMjUKh1GqNwT/xjqAoMY5SJbHQVwe1U6RGJnjvtJq
vl9Y8PtmOTTLydDaUfW71NYEcGDaQk+NMbp7hZYUY7PJ7PZsNE6ENza61uxqUKzuLh8UYr1zWHoG
BXvyR4V1FGDcoz3esDn7BKTkTGeZCy1+3WYEwAe5sIMvjsduSsK16tRHKoJteBj7LhB1TPo8W5Kw
6shxR7Ue1wZJ2mm7w1xw1nFbzFA9bs1E6BxCkxVdu0+dMDfAiqER7qqh2gRXpcn1d+iPmfM1IYZ6
V4Qoiuc4srgCXivpi+rY0DwIfbTtbjRe4kPnwrS+4DxEForGKGKKauH3qWY0MQsO4OwD2xswE1is
ij4EBFdBAc2UvdEFLaedzob62Hx2kr720ot0FhZeqqGHhEi4SJ/x6Tj9/TJLL/zHPzcaLUuu7fQQ
Bkyh6jPSCM2ZbiF97Gtn44mk9UnD8ryWdUMGCS0sPdyCftWL1VpZUs8NXQJnovBbpD4B9muQbkVO
0DRsicweGsZX0X9+0/Yb2CbMu+NlJbFXX0asC+nRsTmrn7TPv5wCy3LhdpDh3AAESBAH1Fhw/Nr5
id1Ebp8YOWQDog4G5vQMiKOtD9VqV/Vr13SN+8L5ganiyJzd1LcwTF7tNszbHOfgEevtmolwsai9
4cBsiV0HzfxBlFa0P0udW9mP3/WzeuFEbplEdWwx2Q2cNc51EFMvDwiVavqgBQuzE7iEJfpmcS6l
ykE5aFOPPORr/250F1WHjPT6oF+IFk/yWtnrNO0pMZmfARYrSJ36drDVn1vRMkXd2nLLzMXMXeEd
5OQo+58MdLc0wEeJGDMJ8OEly8cgW5wRi0lJWF49lgS85Qj6zu51c4Z6M+uDD3JiaPbIgf3yvRBB
xmJGDTOnPE8zjF0Gp9uWl3fIIPnS4+DySUdtJuRzig1OkyL/o8LCLASVZqIif5w0oClEhirayU+q
hbrfvdqh8jTVC6pVUsAtGxJHWeUa2xA/xV4t2cwsygGTLvZVWcvpRQJA6Jwjye8ufWX3Qdid2OGy
Sbw4uqrAwzTR0JRf/mLALexvuV9AWfg0Flg/ymLOoxN+vb17n3n2LB/oouoKHF2OceOpxdcHaEth
3VIn7CddFdfc4dln6jjbqvYdq+AzRvrL6FOsLksQ6sMoZ75ohKHuuVzmHMt94VjMWHycdWDe6ndP
2kTCBjO6f/M1H76WYpTPtchBpLk5VI657wh4eBKyVtIMVhk9CDd3MezWkoMdVwT8OZYZeSFstpC4
bhvXKIDT3rcGq+0ZXyz5S+q4g32I0knVP9OC7PeIl8tZv5x5dSLunz6TAfQrwGbDbaGqXx+xTM48
tEbZdkFLa8ntautBPui6LQ5D2uN5LyeBqbNQGOYsO13oK0VB8E3YcnhqxjQ6pWHPDH2AwX8yjRke
NL6wOm7saUqQD1viJIrgfVWydF6WmXzMR8ZWjGL68mtQJXZ6Up4Xz/ULiZ45uGfbE+LL9yV/HYgA
54RJs49ujoJd4efWN+WmPEIxsO8IUxI7WDrgMZqb6BbMRTUhd3gZLK/aCVMa5jpj4T417FR9zHP4
gqCrZysioA3VxqV4eMj00OwcIOX30ZZZDI7RoM9tuNSvFjDgxNdN8AIeUcSLidoqQap1epruDYMf
J8RHQ2e8D0ozfwbYiJO2YLM5qbxs1wEmSdZ0HS8isj1SaNnQvdI0NYhnws4ZykZNeq3tXkRJ59zQ
X3NQfbJrgLFy0Oh/VpD52yOjnYwKbajkKVdp/ncc12pKwBJXt9Myd/5U8IA2CGx2doTCMw0H/jzm
TuB+vBUeNJrZLX+Bp8bZQjLXe8cwiy9Dbj7VwTKzn5Skb1KneXp1fBeJUWQYU5y1AMMhBmknnK8d
Zst2xkKTTtmAaXIYdznIzv3sVc6p/L83F1kdPsxGECzmUrAeXE3bGQPWDZ7AqzFGa9U6vFnAohBI
zJDfu0oDQIxumyayoarvlUKXOdu4SZLQTRuXoWhgOrAMAlJdCBFxFwlIiv604JQIvProZBY7xpsJ
Kw6XCthIdFAIBykL6zH6hPLUrL1/VFsIW8EJsHNH8EB3TIWRuqG6myDJXfahffkaO7yXE7KFdO5B
sQKc8oWUpQ7uWOqjG5rwwJQMsXCWNjoBzM+zxpPxuAG0uBA6olovF9+gT+Jina6O4TWluatfK8HQ
HsUgNN6OAHB1N7H9+27rwUvnOS1jsjLcRajMazxevppnuhrFcDYfjMZIEIrGHAi48mR4mcMiIF94
zQOKpHu3OpIphdr6cCecjk0sNPPVDjehey5cUncLG33AXiLOnlPOnjNAi+4UGDWdAYnXTK/q+a7g
P35inm1eWXtVvYdGurtlQhWmZ4AOV9Tu+tivqrimYR7dWyZdsX1FkXqwlxUN2vL94AWgGJYy1xPy
1C6tuKSBlr8tFB6QipEfdPK8OW1pHVwMDu9tKqo3S03tu9Ns0cXRg7Ov4FTcKRZtZCeqVqYa6ZJ7
+XWaw4+gghTBGxyTm7VZCo10cp3XcgTvXdj2dS3y7r7AzvIJWy1w9kOt3H1TQ0JObgGH8CSnaFBx
XnnqQnyAt9Ce6/pxqCYMRSGXTC553ONa2/l1wM5SHKbKho+0hPN8kTheEgq/oiGWpacHxUTvs3Ex
8+vAa4k15TBWQL0zQI2c3kkgjn7xPKu7Ih0z8H1UG/tBROq+q9JAEMot/YeJywlvJ3NObglmUieA
ZrxufjOlb0jR5jrToX9OlqwuTLWHfYuZNIvdFnUwc3AT52m1PLEg3ewqsOTJiEx78NwyeICA01+j
ykyQwaBaJYVN4fw0Qo8diBD05Svg9fUp4HNIuLWd7GBz5sAeDLZu7xh6qx6r3Df1F3y8xoHX1paZ
eGkIdpwAeNDcxmCqS+gWuviv5J79KipWanPfgLblAWbaFgXRSlNd+boAjjItjPJ97083pOlr3g0S
rYTCBaXlBlE7uUw9qmTrxkXvkUJkswNtEz3ROK30A179PuIVvnNh9r7NoTN55xEt6zjDGW0fDTYX
VmVHUr9naWM9ZMRcGFB00bONhnS2INSdWwYJXYxyH9qHLbXkMUNv/sGA6XlPWo/TKwrkKA5ZAVhz
N1O7rryjGfKl2YCb7dIR7MgAuOPHs81yzn1PXLj/y+FtKGv2HbJutm/P5YhRd98FXfgW4MN02ESn
bdqIIs/5qsAwnds4z39gtTS4o5bI/u9FRvb7zREREowxMPnSvN4XmWrqo9VH+XbMnNQyn/XE+nM0
Sc3fP/GLr1w2/xo5/8107jBWqwrmgEz2cftY2iEZUgZWcZ42vNJ7IaNqXJl3tJJiMI/Gsnmc0nJZ
ESijUj2nFrOHW4dvp34Qe/NGG5laWeTecd2trE0oQH0wUd3mleJI4FcZMXdXwAJl52BDrk2RzU7S
RtjfqRj1hGbmbl5xDfnmsCIwJ1wZGPOn/8NIXlOtqLmf76jAopREoO8+eTqd22fBTlfrIIJwCM8t
EpekgeQsvHAL6kR7Mw4QwFKZteuzMKJ6EiuhXxwwKNsi84bqIxd2mmOswz5/mDh02GEGnqGIA/o/
vIigHb5kEdAohq3rHUQJ8/vvQlOYVFHTTxfOLvFtUWr0u82b+ekFfN0ELofi5eo5RODXL2rGxJlt
wQHaSpCfUnj9F8T+4jmrb4ERU1qT/Oqmvu//C/MCR4NZYXol+QDCeFQiZCDLPUUJHCDSFncz/kzI
gaW8OQ81QM3+rsjWMXjLJb+Go+eYqP9XL4sSWAf4/d8Y+hz7p2ga++AXWu16QMzA9FoHQZRzlXSV
+hi3CsNttDKl3U1Z4x0yPL79HzI13cRtvfn2SzcgEl4ZvgDKDiI9Bvau1m3QnrcpJ9S0t+YJHHAC
csjzzqiQwxtNqZMT+lDNxY5YnIA33bLHp1w3U2THHagqLFU99//HVNaBuwMzGZg/YD+QKxXEuCk1
TNA3FLRMwkMYnCI6UYMQyI8XdqFDbAaUj1IcOKmEgxagR7JuY5eSdwMdrt01BYPci4M3DerP4GYV
dnXLqr8zs9CzmgINJc6Vl7IIRDcvwcIOk20qKz9ZVTNGJwh87WGeLaWvwCg4fHhTq2JP2Gxc/0Se
p6skBaV512lZBs8p9psfDMhrefanutdM7Ligb/E4whdtlv2pRznywxmFjKct/yQ9v/wpYYtfGK75
/ontBNsV9++PNbLnyhzLoHCbL6MHMnTIXx5Aah+fKmx9aQK+54CpFwdfL3LrAYsV2KCcX2D2pzfS
G4+zCEZ3hivOZBYX4VaPJ3fLU7YXsl5B4D+npYus0yxpZROfbIN1qGuWFGCDcRZNH0yECmuWCqOq
eGrgOzjHOjJT/SmmbmMK1w+RUYdFB8X2q7AsGcSKsr1L6tpZSGs5fc9zF7TTjyFKD0qvbqQm9bdi
yEE7Nxh2gPtw/LgzWoz2bgiedBiaP51l5xpKFzcx6kIGXeGdrEfk1BQz6/I/js5ju3FdC6JfxLXA
AIKcSqKSLdtyaIcJl+2+zZzAAJJf/7be9IZuS2Y4OFW1K/zbIj6ul7ag7mOjTYaHZcECVlzSGmrY
TkxJkbOyJDDbHITHFiYS/OtbU0BfhujQOO/nY6arMBy2Sy/rn24dWOadzYwnM94Z36n6s7SqMF63
fS4aqOGoHIVXyZcyWcZlufOVpdmiMHbBE9l1MZtvzCmmrOeHtCetBYmVabdTWHgGzyPAwx68HrfS
xg3MplOUO5/ik3e/79v+xR2TMo98Gdhcxkwvftaie0y6PBXF4P0C2gafnOI4TeZIgoHXn7XGdrCR
KxK9xvLvYmrSKlgwLqXKbfW+N209ROlkEavegPpf6ke78Qx/7ejI3L4MYztbV9Gkue+9sazKby0Y
Og3pPGe5zgnJGzTu6AW0KC2UKYGyeyjh/hDvShKk1b+hgAj8a4cpOmZUQ2PiO6fgwsXPfu3KKnHP
HHxtuXWIWI9Xp2/xozaOK8zdDDLMftEsw+fIw/k6buK48E6wrLjORHPbT1HwIPa2ZkGKO36uECzL
FmwSmas7nknJNpjQps749HERtsn0W6AqAlZeAheEARJzmJn8rNLYiL0Oa2/vdsqGqyTI0ekWKBRK
BLQUKjbT0djhfvboYQowuhl5W3wsqTm1YOcs0Hkjrtkxt/y/a94Qx1mlzr+UNQyHyawLiD6XRmBW
RTdESsh1ATlMp9CAsU9QPJIswXRjegL0Lgc9s+3hFxBJbxwuuiT2yEOhqa9YYOOzAz3vZcEaG3Oa
1PODT3b0Y+iRBnaN03ibaUxI8iLUApNxLY1LdtE+zT8BDtjxhN9ihdzsEirBi1sC4Bt5TbIiZkMw
baYqbPJDJ7TmHxXrcNJlmj+CZuUQNsxO9sR232/uvCaeuPKFya5ShpAPJF0AF6fDk8IhGtnURRK9
VRasvXisR4TUm/SJY73gFPzc2lNA2LXUYKbx5DmAV4K85sbuaQ9w08YJoopgTLevffT5rYrTdtcq
J3t3IaVvTTjSgZWmBUpaidncevDXsj+UIy62yAPiK3ZAfXlmdGxct1nArmXTB33S7onPp+Nl7T1O
cUTd+hW7QoEURZBo5uMyu4Wfc2q1ryqtgmQ7ks7hOdjFPR0xrpzsAy8T8700ZA3I4ODSacspfXPC
RTRbAQQOVxkZJH034eAiCLqGu66YsmnXgjg9sex1030MBGnrWilyW44M/sc3mQgIF4/Lf6kksXvX
USnzDFFT9icl1+kVLpNiyWKN+UG21KvsRch5cl+pwTv2We7MHJ9pVnjs2aQ81UXWnTuPgtWHTg36
TO8M933KVD1Uej6JtQwpMun9E2U58leFyrCfoOJl63lF+8TpmF/XNovHSkc+yY5fNSb5sSKNCa6b
2CqnFcMA1rN0O2cLZ7sTzC64RabQULxbjUnw2EEPojfGXZjfqtRCJ7VwtmKXiQ3CehWm8qC6VEci
Y07lpTl1/w3JzNGWMzzIaWi46w64YnuXs5fnbm4H6zNMkW1e7Aqv0y6eehYeHpE28hspsjHvaZCG
eT0c2kFlZmcmMNYzVCumpgnqN6RvLARsC8Lx1Iy2LHYh48CLDnO2Om4Xs/+q1Mh4CV6Wyd0R4WNj
+pjxmqDlBgycf11sSuO3M7yTqKwTmisa8ONPsZXn+7WwqvMyxToy3oTvaIRsUBF+3ELuxGVYT3p4
WMqCXAu3XceJs1SUg0y53smOwQO9WHXQwZ3qseOa27osOHeBI7LifOOs7mx8vRY+fwvvps/SPEUw
Hty3kQdTzyZVeYc0sLA3Zdnk3+R3esC2tgvhcsuipxEnHQw5fR5WF2IrGOP2sCJ/nS2sOczeIwHg
PW4YDM4rBIqLkxVNs62IJBJdymlX2qRiQE92RuodjhkGcfLWZgyYMhwqiGwUhOMgjL0v3II9GRRx
6y9B8fQQln76JTWe3M0aC/fkjD2GmJrqM8C8bBPZsbjxl0eu6A/ov9HaalxTZxJmzT6VYxcJrw7z
z0HY7ot0ZLbiEECl+NNZNo1AnWe7+xq1iJNh5oTDhqsDLIAENfjXGkf/qYtXqzxWRIDFtnYtzMBt
YX6rjtygR+gRfndbUBy/IDpSQoevobWqdtuh0J46xNynvFj00zC4ZfycoYo+tiP6C3YGn7NUgeGI
RX7tphsoUYmMao5/zSazsc/2ouEAaOrK/fVNvcTfdd3E96gJ3GV17YLpbsfEJ4zNius45LjWqGrD
dvpIPc+QE3rHCmEtkKTYOi/5a9qJOj+OUHUjG02I4Wd0dojJM+syzNG5UPGLJ20OwAPRLIxg1Zz9
M7ofxMaibKTclG7CQ5XwirULRkKGaecuYg+gcnlZ4gVzLQs1cdC9DhIem03FIYegxW8A/W+nxERT
it31jyK3Mz9KGh4b2y63arYgjBwXEsYthECElocblugPKCw+oD/IlC8oNgN2aTZcDsQxVw80vBjq
ep459KbBRVGQdKoa7d4HDs0D55AsRbjvGrR7oLgt6SThVU73jkwCrvqm0unT7Oq53hMcqrDxIq8G
+Q7bKmYFEgHiEnN9dEecB+M3PoLyrleLvOVBppFsdyjVzoknCOR+lyn2BLn3gNeDIrPU69imJXPT
H82Q06/nVoXZsDZfoJ8l7oMLBgtIQ80S8KxYQAN4J672YEI7PVtuXx2tQbUfnF1roNZdCHbftJNk
w93yFiVNojxDWkt1CVty+A7n4XZYrZqOrFdDVVN+ogJxYPMsin9ZX3O6aGep/1FwB7kMp0xH6DUM
SWptIJM659hmrHg1ahAMCl6YNH5UAbAkF1CgbFVThxcC62R+LANdPFle4yWHqrqlLaHIEKOySdZ1
b326rJnYLFTq4S6rFlu2fwlNdXcQPii5I4aJZbLvhQ8LActqGeHhZhoRzjSAPStq4HwgBwqGwWrs
j+h3NEdBeXd3vLXNI8Or1h9kRkieY1Bzm1PA7BQcV2+i3Gax5i+/Z128tILahDCMP8qFxM/1tkQ2
H53yF9JoqLzNdoyd4jNf2F9sOL6ubzaOGq5oNF7cizHnMVh1lS12BXEGTHK+mx11pRxKq5phuuMj
Ql/ghKD/BUEQvzkrfVdABXD85WXmQNkpbZgEmDCLlU55Z1AHhSZCnSzOuIScBtaZhBgi/qIpvtnV
UrN+8nCEmLnhVO4mSBOkZxHcUTyPyUxi+hDK2KSQWifMd8EqoE30pef23q4bCUIcVifTP44/ttcB
T8K6WUqPpSOXAsp/icn0WgS2/1yXfbwlKDjuhnqxI6ud2ojnS75bnACv7oCTbH6VE3YMuebDAS9d
2D0HNUCuu1SlaXtweQHkbF2LZT0ZCcIjShYyvzvkJee+r1CpAMpbp8ZNBYE31SwsfQ3qTcj61+35
YNAlxscYq905YTH+a4GQ+YAA3g68tKaYoHKAy6Yia7QXk7g9NlNYDhw4vAbFJ7P2fi97/zjn3hSR
luKpY+j2qHbLQuHiAQQM+ZheZCO+X1iLaXOrpOPP5b6XfOgGeWE3JmNQUXYRzKpiVQFjxyI7z8R0
wK+xfKu4N0fdTUAFGGfh23i3HFSD6eE/bsQ6Jb2fDA8cK6EqjvRpPof4Iv8ae5ZcTyxagXWX02Ft
puGCowVxl1atleKtvIWlZ6yTXKgrh0UOwBi9kAVf4iBeRnwv1stAjQBdDytu1TxA8We1MzTRNPh8
ryUngUiQTvigQbXx/y2i7cWXtWCZdIYVo7e9ZEzl5JKr3aSm7pHQUXDqbcESqZgGStFgoUuELoCg
uGPXmZ1NDYsSL/eL5kxz7Lt04jST1vkhYyOMmV8umEKpa7KsY6ls5opOktffW8Tghh0k/akhXu3z
m5V9IBmfipWrjH9MuqU3fH1lWD3oqe4vMb/we3xDBMwoj5Fcd5pAcbpUhNO6hKiJCobqzHHTi4iE
BH/7EYIzCCzP3eLC0XFkeoFKCnAjJAXYGwycJA1eZSXd9k/eph6SUqDMpmCzUh6lagniFmlf8lwI
CMojFte+zjfKzZJ9a3sABDjWmGKjEADKV1sPkooNiFj45QJUhuPkqj6IbFXb5XYc3DQ8VqySm6gE
z4L1RaGqk4WdfOj52LlNSj7IgaSC2CzL5NBaFAVRgYHYfRnJkzxWacG5NzAs+Z+E6nHwY5L0cDWg
qx1ssPss+/jNW5uA+CpdP9Uwb/M8Xx+T2fT8ET5BHgLV7zNi2StzJmZG79ZoeoetOTP3YlwKDHrQ
2vND1Q4BKPmANqL7zG6pndKroDK2th1M9/HQdEfJ8uYds2r+NYfF1OItDDDH8i5q37TFOYoiwDjD
x4cvrz+Y2kohH9jyQEaW5aNEISX72s4YE538rhjj4jMzpfrrBp5/LYFJ0+lmVya74zyAkZG3+1zt
UnYJLF7ZPT/UsGZ+A7fMHnt+nVcs7LBZC1XmFMxgfYRo6o+eHZ9AvzjuVeFFdiPXGTR8BnbiA5QZ
Qgxb3+B5QbwokYUg5TaAWxm9Aa0jN1AXAwJFnGZNuyXbGcrL+AP/Kyv4NajmlBREKslGzgLaJsqY
p0MY7JeMiY/UCxaTP4qyG1IhMYaXSIkwPC1jHhxcL20fm7HLAGPmwEV2/DQDkSLMeae+NpQJmWUd
3ykkbf/5QTc3u3LxiTLXPhPaRhXj8pg0mAq2s1jBJTQ4oO6Vz9rpYU5Wip9it8FxqhpaTHdU1bPI
jmMs7Jc1SMqrpdpSXazVxckiuWjVwTJpf3ZWa4maxfbPpRvEv5DpaUvoWaurO9lgWbvAvKrWHcWO
ndph3y2bc1oO4rHMak0XtomvTTP3rwWW4n4jYyxfdw3zRQAxafWQ6Aqsfv6qyUtB4bWomlmLir1Z
wk7bfI0jX1B5C3LGWNwlMO0jKrx5TGhVBWBeVk20JEV7lGOdX5rZEUeoS4vzgVgf4KsumBzSHF8y
Q93QDc8WJ3pvy6k/CE5LLtcjqtZCCq6bvJfFG+PwEXMEJ7q2IeZ7CclfrKz6od5WE3mEfg7Rwh0b
Z93ZWMLb55aDqWprxXQBf5b27Oavuu5rmp3SGgARcazQYT5u+Lyo5bbnEuTqUvuVNA8PBiwOjnNn
j2HwUMTTvOuznr4FzW6FH5fW0Rcs/uF4xZ2vOKTbKY+BgC0eSgX8s+4aenLt7siLFhOtY4JwAL8V
XfwTjHbeG1VqVogfz5eA+QcI/3fGJPB9mrTBUUEkf+h50gYxR8QMAMNf25v6vQpKIS9WN+BSIQvV
SzICY7UiY23YEYlA0mqNvIXq7sLz79S4XLhRaFSSPYyicg53QEyxv2diBKNssVHcVJ0HRah2wyLe
49aQ53xhHndCx7+vCHYQqljc5Eput8VfYDMk+Jw7L2Xs+N8myLvaY14gp/LkWIRKjrcCigw4giYI
3GxGbP0lYcqqKadLocLaiRQ5KL2b2LODfLAXk92DF0zSQ+UOrLzzifXXpikokzi4jUUeOB86dV/o
RpgvYjLSfaPUR353kh801VWd79uRhyAh6B7CGmVutxcO9bm43Ue1Z48rKCNkX7RZ7KEczrYvSDsa
mHT3sIixVwLa8dA56nmRX+NsfPtIfwQHbrxOKBxpD7CZUGU9Ln+XoGhfNALXAj7K9JgJt3VZsLhf
6qJQ/0oYmvk7AoRIjjgb8ur/wjdekc6faSW2Za73Qety2i1k63m3EogqQF5X3cljokCRdtq+Wvca
Qxe3PkTe+0CYKrzjELxOfNZg/fY5yt43Y6bfY1Sp7EkZqR5YDq3FTk860PB4UL/aLXkM67/KaG3j
z1H6jIjJkwxt0LovASpHWDxpFWXJd6DJYzjqvvB3wIQa2B8Y2HNcpI3nvNEtgvdr8ir1DaDgdnCj
RCTJP/vQnhElF7xt4zwzUPvcGgn17c4RvgyPEMchx/wHTy3OLzBdPJr3t7ZmCpRY36ooFGYdj7N0
4EiVLJbf3aJmrcJisWBBJE2Mxala7ws2P2C9OlxUOz58Qw43DtnLjDnit9bcfEQungvaPA/9lFQt
ADbDWqK1IebSDcrn3EiaVEM4OERSH8d6cYarZasYk6TvZ7hGe/4TP7Nvxpehv3Irz1dYTPY5n6ry
SRqj1k0jYvnLhj+44BUfduUcgEPeSCZL0G3Yu28or97/cLrxthHJbjpouhJZO7MXzj7dNlRyQ6Te
fWglejmrk7kq5A8CPyapGG1tkzde8ehWjSK04njzFxSS8JIU+CfpTi9mQUpTLAeqixhm5sqKPSAt
bSejcsnFnx4/PQtFz4PYl+ADHo7caAo4XJtmFd4kTBMVHdmmv+/ycnrVAfZhEiWJKQ8wcMCpy7yq
9AZyU/28cl7eSpOWDxrhe6YYPZDbGGMIuAi8aQrT4GHArBNZHPX/4/YnFWX1DtOXTRoUYNUY0CYy
j3NwHItbCx3Br/WtXSczH/zKs7znQoNSBV7SF+XWD2G4bHBz+azjAzAKn8TLV27YPvHDa5+zxdpy
MG/fA37wGdiF4AlXMVKcfT+NycZS563vvLm3p+0U9OsnpvqBftik2IhuWKDDxTMEKSVZISbY1fYr
B8AXG649+wKEBbEfCJjlUYWMeiMbYSeP964tMMflNqZShJUUzzgvTrkfeEC11zZRGc4zmNj7Oqi7
y2zz+rsSYZqcS2iX3tmrvEpwGkcrO2F11+6dZfvwlkI3cL5yKBWBTV67bokkWLJq96nqgvShxCed
f4Ru4586ifETgtXYKwgMmW2ep8Gu3oKGma8MkzFC1ynau6JuKN1QPhybBbiUJ95N2sw/MeXLx7lv
HCo6zLI8l5ZUA2Jz3/yTN9vt1pRaO08EC9xyz1Bq4QksFYQnL83SJUpiq70vmWUukBPQDELX6zv2
hFgkTwHM9UjFLKzKPWdQRq4hMFV70AOHSQz5q8e21grFtbTXWzp3ccsWH5WZvaNN1PNMWW+/g1/W
Zhw+5vU0xb7v7mMcidikKq51PLrh2JySeg6PbhNmT5KyAfoER7t+bbBk/4YuhTwO3qf7rO31f7Ms
XBuv7QRjIxHiwot0Qr7swndB1JKymQ47EleXZy4TxvVzw8ZyC3KkJ8DZsHF+QqshIWgbNLlzmLKf
pHG7znA3OXBPqq9ltagSn0lEMqLHgr9agFSKUqdF3uA8hKGTob1p7+dEwC3NDPmejh2HEwV+uL6X
xVj9LRZjnQXlFLf6IE/iMNOMpLRrLfTBWSZ8yRAn7tumLd5oDMBAzJcP5UxyQ0x+LPSugsWkXvPe
QgRtje+SV5RYGW/5C4wDw6BOFKTDJupwy+OTVbr8CxuBuETqzSxDXaFuD8oFdQxaXftDp0JzXbNl
/Ukn5b1ZoWWpe1iNtXVhbZJxs6AG0lRY1K6JJMUO+ZvJvICXE7uVGxZtmu8Q7lVLoIeX4qnK1HRK
bnXD+yXvqIwqSWQceLGmCU/4fHzkVdyhZCdhtQ/Kyl42dNXnBzXSXkcLVC7u5VTwfrCYg0A6ckVZ
IBbD+ocVMcTRkOAFRoj+tgNLh/64riGrRDFBjyBvSQMK8xG+Mbc7adye3oZOo9iJ4hpDEugqzasQ
vhlRmaQcGn/XQ9pI0WXc/FcIk0ZY7tUdxRiaOdoL8fZqJ8EPpwd/11Qd4TguBoVYFoeEugNAqee2
pheLoG671gRuCdUwuKGlIRPZJKX2pEVmWk0DtpdmzqYXKjdTUmwt6ZxrmQ6M5vGy5HsxknL3RzE6
j2AYVudg66pPT6tNOAOOlp++tmyjQePYuksvzBrJZUoJtYAjZYjgcb+KjdeGYf2EZLzqR/iKOK8g
4vXB/awV+l69VJ17blDVuXZBL2LhspJuibxharq7daHSGD+OBcyfyCuB+Riti1JC3yVJPXSAb8lT
4SykMyYf3C3IDBySoUic+l+3BvWDz+vry8374Hm2vOnoWYbnErVVELGFQ1W9XBtkeg9j/0PelF27
xywTPA7Srv+sMi9M1E6deWGfqNLnkCwLjZxVnYnpM1ltejmUCEK0B9/u2GwMI5H1yWPv8C/Iksr7
8jhq/DPlQixV57P6VI2TbRMMJHStgKxHXipH9+rWUks+tZnXV+Zk9/bGYmNT0kjar+pYcsBq3/wp
bvTfcgqS7IcTRka8oV+T4hysmtD5rXVLbBV634pRtgy8PbUhNbgQVQX/WiPDPzJJAWigdPPax23B
dYHK2k+vLAO5M6OBFMSDtCY7fsRyiBFxU4kF0XjJAvnuB6V3nS27aI5TVy4n16sxQDhL8+JlE8Yq
4YXEF3sDPaqjRY+mokwv57yVwVfbAaD6rUli/NSQ1AGDh36tf42swvaB/qPUPcEylDXOsoCzQE8Y
lC1Hjce8/eJY1y1/iVA1dIL5gfNfZzuyelI3yodAC3DxQ9bxUB80biEi4gEHyg0NGME558l7kWbp
fTggyvmenMk/uqGLyUS1dRC5sc9V3lNqthVKGRvnhku1hBtwAGvmkNAMEIz1lOOKmj+60fO7T3gb
Ts6csyTTV+90xvBWzvx3vAamf+ZKsfUfIIId7Ig5HIZgO7MFJMDdFE88IwDAaJNi/ehZ2Xe+TqJe
heFdxxw+AECzAWIRdxu9Y1XMVXpKcyf5h6Vd1Tue1M4Tg+t4Dikbue29w+Gn6Kr2o81nQhd5knRH
Eh40xQEKOLSBbr8noE8PHb6J/iWgqgP3iuWEF39w5m7DTyEQm/FDAqti6sl/2MUbO96POUYVgrRu
UPPHZIuMUEdlDLYVyx+/NbeS5m+8ZrcS2gabICUjtHQWnzy5+StXBqaY3U9MuWHKyWlhcnLO2kNU
wfy0ClQXI2xaVSS86T8FjI+C5VsOuoKwiVJbvkb7k2FPQWJJyy6HJUakmCt6tsZ0p0AKm32e4FP5
IMSQYwK0Jm+6ikpz9W8ckjXt/UgIkPrEfoFJI4e0P4S5mliYNXiGqOgssgxaV08Qywum2n6S2VQy
kA9sBBtapiExZGVgkbHttQTc2rdOcxLuWku8r+38d6gZx+/zNGABPOk8uZ/JQXxnIVp7EiVId3jU
hIOG6oIznYFPxIDTaDNNr5zTcUL1ukAN6+f5GrvAsw0NZeBFWaCioNREAb6bQCfrS1Z7FdxXfB0H
t0N6QsPjwQPJLRY743RLd0x56WJc5oquhq+6qP1LThSlRjRsMvnf1OWV4IUaFxzbMJVyzdygkF18
JYTVlG9VBsUx0kxp+X5xiiQqHfjE+yRulzyiajmsQVAUcfUrCO/Z766/2lgYPAiFbyO5heI9wIOA
LIpnNk7PMCudF0S/nG1LBr+xEIpq7IZHV+R5MbqE3abNoXZ52Lac6at7ZWYi1hlO1ys9Z6rfKmPJ
J7bfcRYVNgzb38FJRy4QSKL+cGC0IW8CcZFD7+ScYgYbamrqBsdeMOvU2rnhSEwBtxHBS5mpjSDl
eajLuj0xVVrrcXUCy3qtBzDeh2BMk+ym2dvJ/epaIPbcava6u96w378MXD0dhVZ9yBzosZ7dJUk2
3HP9rn8AbdHOkiUtZuRuwHHS+IJqytrOup901iPFdRTRFcQ40pzbIvDc6SAk8CraxmwDAy1fCFe4
nNQhF9XLqZlFPsMpc8ooxPjN8oxQx8l2JcR0FYxoKZVDhHJT2nETabdJ7hFF8pdKtjhCcter/oQl
EBNOOE36jZqV/ED1FFBIKK3dW3g4+d3CItniinSBTNEVWVV42FZZ9l9Fu/jTMZ857Rc+u89Igduh
6WISZGBLBd0glOD9/twwZzmzM3dzpJl1wo3rooVyTTWOjrCFTjsyX1DIyFnAXWLBdBPjIUYC+Wrq
dWNPflA/sogn4J/RU7mF33BrgPKlyNiiOKSzqBgMJcFP2JoUUq4dGYd+YqMS+4voo9Vhb8l1pRc7
3tFfZ4LPlgcS2NaWXcYLREEre/YzlhcvCIlMBKENnv3I1LGkbyvPwSRykpRgFIemU4WeCH0mng4y
bdDSC285Y8UH/AZl9LiQ+W03nZcjapT2pAjO3O5kIaDVH3gZZlJsEvwHHYt3DZMF48hsfgK+w+We
JewKss22SbThtq97VNaBq+Fl5bItTgN+BFJwA2lZ/LJ+8EYXt/mGj+K27xaBCsIMtOUS8azhhvpK
3edsaP5xsoxxKeq+RI8favdPHjuxe2S7nd+nHJU5nxauTp4wpzg4JRaDOJ2Y5MK+CL2Mclm1k+TA
NqyvPRZ8k+ddh9oCFSntmbSRx1484oklP3DMWM9N4eAM9XoP0i7Ykcs8Qj5JwbmikZu2+aYcGeW4
1v2eYxdpJU9UznHC3/CapqDxLwH55h3oCEtAJ/Myb4vHpXxM6bRbyWCTH94WtkH6R/tyI1TepYn4
gNPLwuH2FSO8Lw4+kUe+JlO0rMXnAvS/VMW5l52y9pTLqkd/GhSi5pLgQcRe4Ay0ylbNr7HZQJMx
1pSmWsKP7zKaxkpq2Izz5iKk16e5Wo2+UXz67AjxIL4kPS8/0nC3/dlmCEkR3e623v5oFGTDb6ZQ
L3wcsIzqlzkZC3UXwKtcX4NQZ/2nBhm6r9sQKG1oN4W3c1bmqseVje8usPXy4ThkO2/i1z8YhxiT
RAeYtvaxWMWjbr+8amHOaGnYk9uszYt7KMn+eHVnl41Jw3AD8koKPJVC6iPB2sQ5ac2oMQYS3bxr
+A83pbXor9Za5w/LIngO0qojjTRMB6Ai0udq6OoTNZ816zzJj4gKtwTdgwom/DZrV+YXO4BC8wwJ
w4lxgvnOkXfGWiUYXvGwRCwc/E8B0uJKXrMAdtKErJLW3uG8iMV6VzEvwM2xsvEAroBzPbjn4j96
Lmck5alIHsxQV/N3lweY7GbfXxSkm7E/eJSyTPupBAm8HTHlu1vm3eqz8x0Yq21DYtyUMnA37Oq8
R94Q6qXk9IrxxE3JfNRB8QOgtrsA9J4pNseO+wTFON9VGc/piEliffFUSN2eVlZ9cEnzR7UXEyqN
7aUgYwKJhQeTOAiG7bfUEFffJP7kfQ4L+W8OwvyaZs71O9vivMfZ0cr+CJoJXkg2tE+kYb7xpJof
aPbpcYY2w/K+KM8lVpmjC0yQFbzX5iyPjTwppQD9ZLcI8yYQg9BbeOvmzu6z0I0Gq1CseqpEXD0v
8L/7joc1zp9UH8uqVsAvRufdYZnAkmjsHB4PQ+wfb22qW+ndMD7YFPgpWRWn/9bMK15JqS4/YCYt
6BYydtH4CK84Ajs1nsksfJyNqF96fuxP2LX6iQmVUcwDF0QqTWTXcjLyO8+dloCAmsJLKCZ/uUvc
1FcHgrbEVmZr9g8m4+yHQwlOliKV80DbDocvJoXIS/HSb0UHfhfmKs7RaVkvDpZ7Jk2Iz0jpWMym
MK2QrUSy7jzhTv4OT1H23qRd+qfk1M9Dvg8f0rbsX9o2A5vFPFO8j2r4yHQp+boKDA09tZAXO469
zwaQy1vqziQg1ZBnR39G01+p4W7TwBzyZJXXstV5cQy48SKXt96w0dJRj12tsd34hO7uR8FBPDKD
P5Lc8rvT0rl8q6odPpg/lkiTjNk7TRLOP1JXwt9bMFf2DcyAfEMDOvIotm9cshYmuZ7fFkUm4RQf
rbkOnZ01iJcg9MyDuB2y8I1w/aYGDCUG4/DOqfL4WbBJ2PCSKnceqhfaBg0m5751sxNb+mjxCrOv
UsWcRcRc50h9bXCepm4EaeJdpzkFAOctzdkas+TPMvkvRK2svQOf7yJwPR/r2g6eFGHyA+WWy3Sy
GyABPItazgtYpeud7boOraS4qLeYApS98VzjocSMNmOGV9Z/Fh7DZ3B3/G5RmlI0Hp0F7w065nr0
sGlcPV5WxzyNxTv2B6orMD0jqiqwH75ex2JnXC/wOD0O31gz+9cwb7AClX7+jhHTOdUSBnE5OpOL
Cx80JBbv9BelKI0y+oo2GZjMjd/zc9UzLKt8tPFNc6jaNa4LBatQxgfAa1gHO1IUjwQbxt2UBuFz
itjEkX7KEmxhlo9in3slBesl9C4MFZU44skyf6e5nb/d3K4YZ4cv/IZz5JRmxqtaUZtoBTFutcS6
rrdPigmyWajC4B65EWCIXVTKR1gAwQ2olxPsiB9g0NOxoGJnC67OucNOwUE0UPN40zxzsSnnJjsr
gjb8qCu03CrDxiEcRh2wp9t+YqPtAabe2DRoPCFQAYtm75PPDEzaKVweh4mmEaFvT6APenpexqF/
CpP1yHcdRm23YgdUFvIfkdpvB2vATtuTdZ4zcyZSzbay9Yf8X2CntC0ODi+/nm91ha5cvKxLGAS7
0Tf0nkA86IkydVuOnyUvNIBcHwnn3dvANmp9k4QYD3FJPdGjEXxavbykspvuwAUkzjlMbB6qNgjr
BzFi4x+gPm1Jx0MwxVVzYVgqL3K+hc99rBY/cWvzfcuSBFJIwe+ephBtQ9/girZs67+8Aw/mZAug
RXIGe/YuE5IjVrCyc1W9BSDKizhQ1UvRqALOZVE6p4Bt82eguoZy9pEIOuPwD5N7/VtVzWN5S1hy
68aK/5myo42wLfvLtOVj03fJRwDHfDOgiD7GgV/tIaPb6cYkYF23uaQ3kYBNw0s9835qyy6vvLDm
s2TSolgULM//SDqv5UiRdos+EREkJoHbKsrLltRyN4Sk6cabhCQxT39W/ee2Y6ZbqoLMz+y99mbs
yfY5Kpf6meIWkpwbgAshdud2hVbcWG9uagPQZZbLJxjpI1MKmwEkP+aqmF2oJV/OKHtQW2cF7gVE
ISrOyAl/MtS2G0r66F3NKVaCsQ2OyIAAcBQVFtuiUq9DNdBsEgg0ID7yb8jUdcp3rfRzDpn/fyNq
U/3Hcipqdt6Sigdl1tTB0MDMSKca2rxyYXNNefMDcYUYbB6/m+BV6exPmSTOAzkuxdVjbR5XwxxC
Hqf+n7cKdUiwc4c1K+KqHjNa1pQY1xpmw4YNf3+rLLLfOXH0C73+Z5e4yWEowB7jqKdCYEVKBEGt
vljETzmFX6cuZihCb5uxxYYNwIDua4Gyk22l3zXmYg+0/Grs/2M6nMRD6E7ArOaxu+bSDqFORflN
eF6jAAqKG1p0BPmOO9x59d2JkB2/76ovVYjssKK+3xa9x2Abtll7WCCZPaW96a50KZwl0nTmPxI9
zIa8PKQEpqkZtXS+n205FwLidgD87IZVZnp/kyts6SqnrbGABbWLSmKrJgZynVOsiE5J74OWtWGb
Ie2zkzDb7TFrxYiJh11rcoWhocaqahem38p5JBGiaEOld/naUcq2qKtI5OriEWAlx8nyBmwO/aM7
WXo7TBHW1um9y1KfPf4N1IHaCfZN+mEmfKVQ9CJMviiVs3k28MzZs0uOMzwVwnp1FtY2rmvKOztw
nQ9mNNmnCWyiV3UkzUFU5QFC5E1+VPL9YA93sqekYRi2Dxz4i73CubMlbQxpTNKTwzNhwC5ydQLr
Zp1yFo/twdKMBz0TyJcKV/ZL4PpZHOF/I5crgoEWDM57pQb7wwLXZh2q3C5+RuMhueHWqn9Lf5ju
c9RYEXB3Yrq2DvP+m1+cYp8EjpqTY8wfGi2rizeF/VaZkFE/3AcMHcB3Ei1pl1vsQkRSD95Nxw6p
NB+7Y16EGAVyVl01Udgo/ea/6YwwCrfkubAxlrdUxyiqig8GL/xjY/RcazanUVmfMQlEmy6chvcC
Gj0elXlhtL6SdfzHlMtrektlBk4YNYcJLTdCYM+PSXZPdlKH1QnjWfqkWDl8Fol7S92oA8bat12D
M2ccn3icKLmArh9YMjDVCO2afB27e+hDyJ/FUqrXCT7FtiyN228RJoibTjF7vWn93rA8LPU5YehB
NZVmhP0uIF7vVjDqO4JQhh8M2JFhmZU2HHBRjhLMD9yF3s2x3F2n5/m3VQW7y5Hf4tefcp6svE62
VicA/Qu8Ol+dKadLzXTGPVACheC52YTjReMBR3Cb1xYTXXQlcLl/oU/M78xP7ENYRb4i6Gpwn8ew
7bNTKVhn74fV8zDyYIQzG4FN658jPK6iGTFpPGa2/o/HVzSHmo39H6fIp+bLNqZ5XPu1ewpgPjxN
yE7o7VQkcPaHU3nD9IOwOaFm80iVimxgvQUszikeoLFj5ZFOL+srjaPXM+3ouMERuRbOMXCbG0Uv
qaeLmac5+hrp8wKEUgPuDVRL1suK7Hb5T+W8AmsQQJpl2oRMhDRNwIarKZpLvoTcvHyBRVE/B9No
gHCsXXnOnSCDmdfmP4uTCW5VtNX+HiCNXz3hASDQeQIn9k4aHbWWwQC3z2TTHOkO0UgXYxM8ign0
Xqi9gsaW9PKXLC19gHIGsd+Lzeg359iAZ0M1Mbpm3CF7aHaJFlZ0hwLGkVtd1f4uL3x7Nyn6bvSC
8AvLnMi/PY1rxqgOiYwbdVA2fUmEmsd1iAq/je7WrGnsgzaz95e9aXsuXZ3TARLsIVBQO9Mdb+EN
eUwIwR5qyfCbI9d8ZIpDlk8deR564cRFmwnRgQVkiLHIxKY3TIBsWAWMdbD5b0ePofreD4P1E82N
bzaBt8o/ZqiWJk7tRqrHSWMeJaSuR42rN5X2wQX6fV7cyHCE/K5ZjNVVkVa44EG9dwHjNa8ssqwF
dc7N/ftl08S2H5mHugCJQccyBV8FfT//eedgO/Vnq6bkIsFp2DoDUymFkjcdlhO9Aj8m5qjiBZoJ
86gtuw7BT8c+FJdX5pUSjhSoVeJV+f6e3bTM0iJGXJXNitKWAXR+5GiwUsGE1E3da4SmAssw+sjs
DxzFInlL6tFEnxMmeX02E3J+/CutZRBqG2h07cRtRE6hc0AdoKdjxrta1Ox4MmMB52gTO793ksS1
gVPDdYLmFpIBUZ7KNA9mEq3W1dZkLKl+ronM0nlFCccfFajOpcDOTrmRJtjAaENM/o9tpC3/ThUc
lAnQQl54HXqOSk7qmlWJStBX0B+XPjg82C/9ntEyGHAunvWKLCS6+VdIwrxGhW0NR5WADiJEhetk
QxMmsNx1dhTXUpGKlKJz2GCUZS6WzSkDZETSw2eZzre9VOWYezrcBKQ65AsqMBwm3kb3viqPYz2t
em8ir/4kTMOuT1ZJUoHADzTGTmGXxZFumuxEuUxr8QDnrggOJFS74WmGs5Yg6WyoOQHKOGfjjvQo
UHpYPPl0ry+geSA/biyv0+RY64QJDtr8toGxFebzFV8TyuHGSFpoh5t9fCj1HPjHum+iaR9a+aow
2LXm03FG+LwbCqbZu6N7mY4D7kjk+FUf9C/9jdbRiltUI5pXQeN8UwITvJjkmORRNQxbfB6p3gtY
Xl9tPiIO8cBbc9fUvvMUZP5yY2Zp5E2DJDnlhDgsXE5958psL5ypqu/4J6UiUlQhyOU4kESaWvqt
t5bgGQGUmV7JKBoeZWA8filiaACVuK46NEPtArWLmMgIR9Hw+8jLKGgre+Jsz9o/FAvN+DvC/Pkl
oA43lMNyPMROhoH/HolC/95VWQfalmH7c2ON+l/k4Q854nlF0lohKX1gjugWj55yKHzccN7x2GXf
uCuC4WQxXd3ILi0eC46D6mCmKiv3DdF3P1KSkxPneBCJuWB0mR5LuG4ZNtCcnxP+cH0BGCaJqrKc
3IvXsnOWf8zjx2ufqnY8REsf/kCMs/FUk6DImNHV1NASuIYdZ6lsT61XtP8NwEWYK9kW2XTDOtkX
my3bF37S+brMnfXGa0v6E2ohEs7CsRiD0+An4mGia/H2jTDlJdOwf6nOOo56vvnC23uqZEPcMzDA
soHtnwWGKqL7ChKbFafYMmgVOYHEZarW9g2HjmToT6OEqlo4OY6WORD0bY4keLwloa1/IAmhCIhw
6hCOVNJR3wkhHHe+L5Pz6GMl58KeSrg3osVOKAf2lnHQWPJ1TbF18HfgAiEqNG3BK40iuCNPAa+U
tCAH3hw6mWGEV8k6Rt3ml281XPTpWI9j/WNVM+K0kdksz2w+C+xDAIp+vAKPKj56kQSvMMzLF77R
hp1AXw1nYj+CD+HTwx0ZAjpokAaD+DhvwnHfN51v7UN64PawugzZY5wpdJ+u7XnzvkcCZ/C52hj8
Bjzfn/k6Jd2l8qEDnxHBZul/fZ/Vxc7Sk0531qRUdUqAM+aQYglhw2oxixdA57C3Jbu+W54nhdqI
CfA56EfFQEQkotxWFSXhZuLDBBXagRnnlpv0c4F+62JD3MwPglvxmwhFemb2t/JKVQLQ1FS3n1iP
NvOKxmqIw/GLClf8NEZsL0KbysGtihltcS04t83aOcEBnwvkZk5K3MUDJ+8zToL6Q7Q+mbc8vRgK
UgMjKSYpDBIbVyLxEIqD6GTSPE9f+4XR824En0XWPH3aUw44rI0Vv8NraqBzxbPrpVvQseLe0rmN
NyVdy7tWN5ReA0PX+rP3rb7/wzi1ubP0OqX4t6YuP9P2eTuFU0MfmKzx7LEOa2YQoHAiPeT4d0zk
7LNIOTVElphvUYcVRppqZfYp8NCxDVrgX96eubQ5KfaFqGeINxNIKHH3FnEzOf0fgGFy+c9JagJB
NrVghPdduAaZAqWnK48UhEZuht4WaKZhMWdXXTZ8GuUiJtKPPDlH0HgiJknz3EbDbplw9G8E1NNp
W1m1WQ72ZCXFweRh6B60xTjMUTw7m25S+icU7Lf3suqmO4Eop/vumCeXCBrSXp+YjlvpXUegqDy4
ppCSCqoCIjMxXLhWsxuibuopubGWFlD5JK4hgk3YusE6YSYr+KilSSf7yFpA519seEd170n85kfH
8Vr/WjBstjd2P3brsWoHMsbcdmr842L3RXjitpgYiOc3qKlO6Ydh0TjsS10bpPrW7rrgtcEWSd4U
UKj0W5ux6c4pt/8/glrY0/Bl9y9Wj3ozHqCErA9e2tj/UCbPj2M6AZXucsguGB+E/bQoaAbxPEGN
OfetE/xDx8CWTnp2HmwDZI/hmbSRNfhS0EPjMUQCpaEYUj3UVf4Q9J6xd4ab2KIvwgwnkPVulyoL
zmsYkYVMacUErugzoH4w3+OaeEkOAyKSxb6w2Xe+uADXThVIHMqHqfmdA0TRG9NrNCTGh+e8E2nD
aEB7I4DEplL6sYcbQkVZG0riXOX+K79T8jL7Nlg47uzIBjOXEOZUhGE7PudIBU/Fypb/BlGzH7C/
Z3etEh+2YtUba/iNj+s0w10hC09tfCAuO9XaK3Z8yz2HQAZTDmqJ0r0JE/GOH1UXz8to+wCqmINv
Hc5d1iCW8xhAF7JxPteSQVhrPQk06HcF89RyWzPo23dWQSDhLfehbxBt7SrG5CfkEhmkkbmODsjG
2Ou7UVF/rLXB31q7REYdJjNb5V2/uAiVjIAYplXEZ2GSZBU7aGmqY8+VrFWJMnbFjtQWzt9S4YnK
6pkbqW2bWzUVft5YMQ/8DOoBRBu7VJdNa4fUqSqdTT61sMyaevmSbt0D3l1xqtiYU86e476mjLp3
SR3eqFVGnFFOQW1o6+gDfsx/sI48MKxmekJvyPtfjCsvAXNb/3GmibqCDZ458Jio7hE9pm/a0t6h
DHkMy2nJyLmocwFDP6MN8Du3uodigNZpifTfztfluelsydq1RKq5i/KyvoucpDwOVSHf2rDiDmSR
je+ohxS8mRSOcdSCYVZsuBOCXe4jSwY8lEQbpSMHaBoGokM2kkiNEhzfnF57YsDLqQ3uc4HHGaQG
4jWDWYZNCpQS11t3fuJxkwIzeMjLTD5mCN/uQkHUENNp6EUBI1O0lp36Gak2xpi6bXk1qwsGiUo8
8r5bxqsuJS+/2HZ2HUZTLZcFg7LuUPEI2HuU60nLp6e4O5ZBQeBpunLud9oZ8/nEOtdOYlPVGvAs
lQU+GN6NF15r4hYZLZfd3gTZaMeBp7ryu1wMewTfmjlyC8BbAAVqIgpfc5RR6G06A5sMbbTMgHcQ
+AaCAPXYCUivz5B6tltP7YXg9YtpPurlY7C7rNmKdQj7x9lK9XTHrAVjh8Sx5/HsRygbNmmCJfWQ
WjfOJScB1KqOQYq7rZwJRQBDnwgZpe1FB68z1Y1hS8oP10vqP0CnuK3RdPY3SnGUwQ7ollsAECcI
KYiI5sF+OAlpJHvW5wTdopeoAZVF5KDRc48cyW5jG9LyGJqRZjfUaGTMIgN+eUH3eZsjI1fa5lmt
Fm6jWoyMryCeoTBHMB03Thq8QNNik8Y/X7yrpuU4W8Ko+3IT1nxbuEcRNwge3u464LPl652J5tzN
aHfxe2FHxpaKXxZ0SBgM4x65pfcCjSxiNYdyI0XnV3T5ISspeXac2awoC51FIcTcBGV9wH3Ea04e
M1TPzEywGDPQQbHXON5yxBs0mW3fzNo94FF1ooML4ujURgBeEHZkxjA6Uaq4wx2h1EGX7Fh2YuhI
o4jk0IFJCa3h0Rtv+Rgh6fNvtdWh5NPYRq7KK2HLghREFlyYMF84STrbPhAjwySRJ4nM2ZxEYvfS
k63oYOVq+uwXVAcY5iZcki8bjBlyE61yFRdRVbF9cpP+1SaU8HddBgDa5Dpx3yPYbWnwA0/cfjYT
Bm9rqvH+UHVWOOp6KLhntQw5KYIE8Ln7dlnJC6IV8eiYHCo3Xlfy6PaAJvUao4ilRUSeTBlIuq9Z
Y7jdDnw+t5jmYwfY4p/DF/vVMPYN75ulsOYLhyb2aFLhPAx3NFjPvN74WYO5D9lZRcS9UBFEuUVQ
jbzxAVAuPEdonaHPJex1eJ7s8jQpcFhbMyzRp5U4lrMNiptnCCVr48M2XXqHVcPQfSIvBdRGhWDv
R1oKgnAc1AhEW/eR3ntonBB8uuHSosAYh5B5E/3MTrcevCanAhW1GcMKhoZRTlZeBoYjPoPv1s+P
bNws++Q7EgWfSboaqKExYbibO80jBI9EjltWXK3L3qYern6BRP7mHp1sYHkcfpwpLqLipmhobwU1
fhizzuLEqYQgRCfF5yjhT5OHu+NzaEvINEnnnRCvuOmLFyKte2TVPhCw4bf+/OkLt1V7YJ/OeCir
0Im2iEekz14WORbhW+HwnXGRDDGogOA2ciVob5uhO36Z84pgSDx82j+k0pr8HUV47/7JwfPbr4KW
y4IQHeQR5gWezxghSlXejcgAwSFRCJ9LafW/s6tvKPN6bg4UgunLGGAY2XWtwFcOmWYO72wp8rCG
SW0qOA2+aZadnFt4swF6QJbz+qZSpSKV/2AOs8yjcvDD81I7yb/ZHwsyqSo3/10y0d3VhFczSoHy
wve+elVCfihySiRBEVqgnq0qSxY4Y5/I8NqBMa4D8wirK3K1LLUsSBlB/s3MwBgmtR06pUTJc50i
zcJQ0S0v/FnwHCG87Xari5JunzGIdraY6ocfFrGzFVOqKD8erWwYHxnblhmbdN0AYRWTTzc5oEq6
d9Kw9j+sBBPPaSkLBjxebwh4hwY5lts5KcY7M+HwjxdkJ82OEVOntilOvyuaCLrfoofQZ2W+91Yt
/nLp0egPYGS74AlSM9E0ZG8ofVqoTTloe5YtoLSQFUKdHLMjaQXDP3tsix9ryKmFpwEZ5cnBYCyO
Prf16wK68h+YokQ9NQ5G2U3n1OvDSBHz2A+F/9CkHeuIhMMUmM3UWs/p0rXWXT2o6jsjGf6vp1MC
wFSHOJbBQEcsA/mfXgy/XyLJMwOBklFvQVUztvtzEw/yulp58SBZKP4H10j8olFvnsJ0QZxWYPY7
oHaCWmunLgliLKwgwfVkjeD9y29grSiQI2s0t6Re84SgmMUF6r4T3KKLLaWz91wpAOe7spEo1jrL
Y7XZdyC+XmBnOl3cIzb86Wz6coIo7O5NEDoWbAnHyId9Hw4sc4qeKdBNcxZd8WGT1uWLIsUqjl8V
CkmOtg6zsLGDOFiyjLUqbgTd1dF3ovKeGQpcpdVdKOkUP6FiVbPPOykfpDV4f2BkXst2eQXE+FTl
xfxkzQvhDf0s7tCWwfrps/QRv+zy0PNI5aCt5/JUIcQ9SccguUCtnJ0GM8g9t0x5RIytXkj4Wa5s
89cdHR4xlXNgfSFgtC+E9HI+O6PcdQOZXQXgqb0Ih+U9lfp1arwJ3UJRbN3MDS4z1qF72QzonsvQ
OjfhbMf24H+uPCi7xNcvCmBN3ADeQ5tAsh1KnoblLJNH9rEKE00UZOYDo8I7C/vwt8Lq9GxpSAXU
9/kxQ0lJ7nMVfXUSVFIqDIuzjuHtJmmrilN1HPZL5MkvH6jSu5U1N3rV6NRPjQjse3fKki1yrq8k
JJwGXGTQIVntIEAwClF32J1eV278jcYdAF3L6mPMGgWphnP+29rQ5ZZltM4lcSnPdQGhwa765Qnx
IOkYvUWiUBj2F3TY9aUsx+Kn61LgH0VdHHsyAR8tM67vkpcypo0NcAj56xct+3Li/sTakIEdfZ9z
nIvM9f2/QWfrC0ylG+yyT34LKvk4Ddf+EqlQ3Tm4kTDMD80REdf4NiIRY7E7qMdIBXTXPbRIyw70
a09UHBgNHCegdRZ+r+anyIJoq/va+WMjmtyGvnROMLjdo2e0+5YUqfw74nE79A7pQEgQxJMjhvKP
7xfqw/VD+nunxX3ssMTueqt6ISdMHVZlY2jAJb2zQKLIThUHUXd/CV9pdmAkGOJVjCQuxsAFT1qU
0b5xPaa9SLgOCdwE7C/eQDwP8UaHpUIcS6mCNsxFhhabshT3lTL5G0ygCrE0hSOaknE/CqmPvmym
e5CuMH1HyQCALCIGiRHTRdx97C4Ym5ygHywIX4opZMUzhxvK5eiJm0XWcK2X4GHywpcRZ8l9ma1K
cioP08mxreobPe4V/0j36Y74cKJsRCbbzifymZK3toz2FkO0T5926LIMtXNoEURgMGVai39uOPIA
PeEW/sgHLmdRWeM/bIB4VukZK28enjjjPoNmzd9L35ti4LSMohwYUA0Ri1CaB6brzLje5hxyfdbg
/qH69w+OpzgXIAziVnWHwN0mpCddKzBSBpBGvRNtVB1BB6snssdwgtZTcFrxBu0roU+Y7WxUI11U
xKR+07Tpwf+zoAn55KuYSFywXjqseZ9WScuAeKK5IxiOlBoPTQ0QvxEzUUPU87FzMu/og2Ij3htS
IUvmhrFNOq2/tcgWpP/a7FehsFFN47uwbFTjpMlKtrEpZIRkGplT0ghwvU358iKJBicC10rfZa+S
7UJk32tpMgJBV18FP1BQpsfSZQu5afoViwKeOCby6ESdn3QY/FjCcxIbv9MFtP/U7b7Wrn7OOh+s
wCDvFLBRpDY1CRn8HSWeMWVvCWjV70XWmBe+E7nhvg4OAtc7A2bf/Gd7dvQRTAghsxnavVJ+7e3W
FDF/CkUM7i+imbhZU/HqLgoTh+9g8nQaYk8Jwr6KokWFXcCQWxFyBsUfepDuEDr1HFdrBRsPoXl3
kinA8qpDreC1TGAlKgYFHPOx8m3WoUO7ftozOSBzgiCfZaFzYT2rd95EKqFwEFwE0NZPKok+Jh+o
v6Z7uuZpmP9j6Il+osvp/+2yLfZBLoMYhwFeD2rChJlrp3+cgKE1FS/5NkzmSfBRAai/1kVqNFCo
Yg4QGEXJF0IE0a3we5U6hxm6m1JG9H5Mvrd9EqljOtX/a0jxZNATveejbT6w+VG7s7Bqz5zG2VeV
SufS9+avbVAnwEf7yj3hXpRDNPZEMMA+ATq3FdoxED6a9IEVFlZQl515jFoLX39lL3tb6+YBrwr4
ibJnkTJk+EXbQjYKqzSrOfB66lsXhXdfhCZ5FP5cIBG0sq09+m+gYNM3BjCsoFG8PVpWlX9OjBae
Z9HjJKxhxCtYlPfEDjySWuA+VSYQh36Z8yfXEubdqRDj6lLoG5b0hnq1uvCiwqI/RBHQXgpBF78X
SIkHjCU4f+Votsx42tfWs1HDlpPatVHibOE6mT3zNvmU805QLWfEICLZxj23BsO/MgEChsxncq9s
ZxKM5EYcFYPB2Kl0cl2rEFRDSjoeOsXk3gTEC9NOk46E0Mv9xgOGrWaeB8pEb+S0wp15gbIC9QaV
xvwGSq1NYxnRcW58m1WbTl3vblny7h73Irt8kTrxytD9wUo7cQdlcrjMc6jOeCnUe9DTQEoRqB2T
4OWrT7NnIJEoadPwCTzul+35HTpUhnWb2sGiI7PGuSZgL/baX4aL63TcPlyDeylH9ySW6nozB+8I
soJQXzoWuxM9HZaID2QKqlFtuymlMwv9IdoYFGCPOXbKs0Hf8BL4WvzRupdQ420Qh7sEt6feNJIG
+CILXx7DobFPlO7iOC+9IieD9v5Ez2RTdrTOp1zd5FTi9D+rldYnYs0Q94k0uxFBh0Cm3PfPS1vr
Y5PP8zuO/eYY6gaoGx9sAGGQhejLrLr1PupZqduzlV36qHVfCyfkpw2HImKsxBd8A2qMj1ZfWtvS
yl7nHNYhsQGAQSW8JG872QREGANjdsawhew1TFnqe4wiQbN62bcakjYWU5J8GFs/gA/zn538xjGr
gyS5uIPMHqt2rP/gWkMGWwEzjUbyZ1nZju1XUzCkYdto/5YO4SqNbse4D1QFEbol58IakyuRHmwU
oR7/ELvtfUN0OUw0rrh44G3cCVEvhwZOCY0iEumG2ePoxsNCjNu5GNhT3ZD7cZ7kbhazPyK6Eakm
AkarXZBhJ46Xs4Wu151d6fSQzAxCeXKKbVMId0F3ya2SKOoCd5Xtb5YZffBnHbzp2eS/yIPRV4D0
in2M5P+WRiAD4MzoN5q44EMeuO96wty6iRZ/mmLc5tWVMUkJL9y3rRcHJ8rn2BiDQsK3kr1s/eQh
n2SGzps2YUe48VumlSYyQ3pP6Jsgj3GCl1R8c0NKgIcXoyBiA1sOG5qPhCCFV1pStHCuTmPUieG+
r33rkNZC/IuKCczHDbhOEkBGbZ74rx7x7piAHPWCfLmHLpgsAC1I5M7rWZMGTEYPa8NqpHKd+itm
mfUZmJpFd78ETPaqypxyyENUdEtAlkMXxiQLJig40/Hbd2t737pdc21zGeXcIHYWp0Kw+E1D4g7a
pKU86PMMKnMkT8RcRw+q0P235iq6m6og+IMFa4yXVLMUoPH2SXhyeRBUv5bRhmFyu02YXn+XHenx
rKLmO8Ew+ZjjL7kWGRmJsevazWfBWvUXV2W2JwCTNVtp66ehA8PglFn+2zkuKihrvIVnJd4FuV7x
sEYzoZWL5b01aF/jVtfjPo1EcJP/deE7go7+D6vJ5OS6dfK2qPGhbVd91gUQ/4bQm5+UxnmH04Nj
YxmcTQY04wZKEaB2QlKgRWnpM9LI4W8wmHHP/5e8WqFNO6x8YudG2PpnGMv+3qHXx90VLHcyEfOp
Sbm3p5q1DSNIRz/k1EUd4bE3Gpep/5uWZnxoIPjd+z7uMcSeUNXtGYthVRe/bPw53fPMunF0jfoe
Z0JkGeidZ2BZG5DP6V8mWeUjbUD3ucyGZBplRPNnNc4bZjqmFwPZg9tOU2xHXTA+RtCOy5szvGE4
5PnvxkJnhyk/mIha8OW5X5ltmoR7thnr9Op0Rj0UShsA9bOqN+SvTc8gFM2eV9QmeMEKz0zWI30I
mDQhZvifn00563Cdw9ScNciR4UxK4ngkX6a+7+GAbuREm7UBjKuhkFWNxbmbp5+lPxKIjBFNbqp0
rvb5lNJhMhJ+84e+wUBbsKeF0notQXceiBwLIUPZ5I9iCpkRn8I9Mtgt8IxsHNBz/8uewMnhGnJw
kbbiJ6NyoClHP1RnSXJEZRjNV/JORnmHhKiMSZVIXqBsCCp9iEktGP5bLlm/rYBK73vp9sRChLdA
lrAgD1o4w39AOPNHcrL8/MssIY/bTJ/A+/9ncHJ+pN7VH6xDyrjiw6q23hrKXeFzLaaMmd9DwKYE
hM5pu5ksSamrkXUzVpq8jpmCcI+zbLrDHInhJ+NS/9/uJPxCI+gRoA48kiNk3K2YXOrTaqk+Z1ob
sbRiP0P8I/VNV+569o3PCU6j36SHhVqqRMLEq71/qT/2DGQYid9x6kTWxufNwbEyqFOAx17u+zn4
AlsKab5dXMKGQMocXeL1eKIyyjZ2DZjjusW2VtCqkCYlMOS/wFM6cV90mCe2AID6y0pWzsukwULg
N8suUT6rv1nfD9ckakosuar/zDmVzrhpTZwS1PpC/EdxijD13rFC1QdLUg/ltY8Qc/GsZhc6Oj9W
dt/Xu8jr+quw5Ppm1am8LKXlhwjzUA4ibqhR5zFKkXwlg72HE5/Fevbzs+vU6MvmWV9RhdqniEn0
R6kKZ4eZrmSy3Qz+Q1VYGmEnlZl86lxLfeQsKjm0GKF0ibdgJ1m7/Dgjvfwc0nT5kU61PqlQl49L
t/qcCeRahMoWj2KQ5ESbunn3iFONdeL9B99qIJcCpOlQD9a3NRF+M7smPwawxG6i/eZzmB3m97eM
iqTOJKMrP/spEX6wCWiciyTQcTMZN8eLj+MMXkcagDQDX/GUZCimNmAj5Sk10gXn0xTPNwDXxmTE
SsmJJ7sQHXgNbFYDtaZThU/4p/UrduX+vqHHI8+z3HcTMt7RPYKFcQ8rWgeGRt5yTwKl+V6HwoId
sTLtLyKD5QK9adMMlFIMGVOM5nPYnGwuM/z+UZK592OHJMpm+I+Ms5Jvhq4p2oBTe8cUgZvawm3y
mSSdecCvPD2vWapPDVdbgxuW0BBP4ip3YWmg8AXrwNJlCnfkM6z7sZbVIY+S6Q8QFX0h9Lq+ilv+
CCgOD8kry102iYCkmKkNIrpaPuoOuM1IEwtcAle/xq1MxAydN3ZrU+g9kaf+F4XUNO+bUZMViB5Z
XCR6b7F3LNbt8A0opXsWeYexg5LMne191PaKbIO+UpzdNFwq/k1UojbjxSsb1Aiaxpz7jOCHfPyF
oiEc9GEy48NHkLfr2xwpTzRLUjBuRpK9h1Tqvbkh75+ZOgu5gxHnnBGdsQhiFl37ZP/5vh3tcuqk
VxaOjJ90HbACzAsS235wLk7PjMFTsc/aSXXbCQnKfHGzAWEvuXVp8YT8xiFGiSbn15XCdrd1xTbl
HuH/0EIfzopPxpEIn0gkzdYNnh9UzaKcfWyRC38lyUZ0UXuT9xgvlqJ2sa6VE1RExuMI8XmbUScT
NIRaOaJF1Ots3ZvqBplBK4vMrOd+I40pKF/KyNPMtERes6EpTZGRzJOhZqijPn2e0CRdISkhk8hK
C0M0lJYd/EBK/8B1m2OHwIM6pWrCAZWe6FnyRcCSTrUlbhTNIFr/Yl/APRSuejr3ZhXrGaJl9wqO
GSxcz8oahEJ7q8eKQCThE6hX9r94qbgzvQziEKiy0uI79ydclBE9FhOwBkfjxcHuyiuR65ogozDV
1dGABgOCP4MGwwfaAX+D024fJjlgUyma8mNCqkpxiHVO3pTJJMOZtosua/5/FJ1Xc6NKAkZ/EVWk
puFVEspykOP1CzX2jMmhgSb9+nt42d2qrZ2da0vQ/YXztfxaUtNeQPVB/93C47MR0PDwydFyEZZl
gPM5uAm8D2VAuAin2Tf/5Z3BIAqNKfOSAgbgxlk3ICr5h6Rv06WzBSWvFOI8jlrKB/o6Dd/+xmJO
2TSkcZmtoYxC27OqctcCSGkupRXII8NspjqNeQELT06p9WdlnHIGHtr61xGj3JcegxibDJfhFQO2
WxikgZ2wVwypjZfUMt1fc9BcYIrEb26gINxHllrkR8wjnYssauhrF3FVCi0CyIz7giw7iLIGaRPw
joXfafwH8tQ8QakdkFvtsvb3RC8tP5QltuoO8YtcBmtHh1EV44uN6vpj9PkbY8FAXOIARZVGO70G
F37KMP8BMHwmeksyO8rtmXCtml7grfgXLjYcP2Iu6B9E6JlxYCQVbQ3YfJQPYQCSc1PYzgf3R2SG
oTQOnLeD97SdfmcnS/csqHDl8zQKu1sGR0XYngMFZQc08D55Jn3BACs5hOSfo0l38GUAX+19zzy0
P0A7nQVl0s3E4HbtjE/sOmwrQU8cRNwTVcm7v5YWA46StG8/vE6QYJzGlmVz6LhhSdpqZ2mP8h7k
Q0YXY3tPjoqqq9dkR7vrCoIhvj7YTCMCp/TUA80W+dT0CPHbiG0uAAbzuKdt8knMcbyhXpuXLG7k
yRS+9en2fXSGlsfOlW8E9X9Lo4JbPqyJqch9LTTxdm0G6d+Z6/3BpGlNuxbgSE3Mpgiwpd1hY+f+
1Z/s6WbBHdwWtenBD6XHRrIheVXYZmLj9qREISHeEZmtd2RB/4ZqV//EkTU8+fV6VIluwIfAWJLj
8C+ysJpHzgF+ux6olmO/5vVzzqaTbfnPCQxYYFHQE0pLEmBpm5Jy/eLCrChAXoGK/ij99jfAXd+D
t4m+ZmBK/yIWubkfD+6TAG24z6Nm2ji+ccQTQ/wufV7bJhWdq/Ysimdex+snreq32BDPmoPmyYKw
sm9Zi3wA7ZBjqvKIwu06xjndki6IjH1lJ80mQ7ZudxNo+Vs1iPLClRYlzr/jFKYkLJR3gRUcUYlN
zITT4fhiLcXsbvwWinExMmda8cQJ0ZVxHsjrHYiZcGnEwUL10OQSZ/FfSzdi02vn3cdhCjF3yg0l
9kfZBNGDMdm3jOrcRtO83oNL4kfVFf1uXuSwn6eg2aEHV+FiQBPVomu+Afn1e0Kt/b5z3Y9kphTJ
NPuW0zx4SSDGnGOxFwJT+lcSpt5ZDISQW4shrTYidTe0dJ/tIXgtYshxjAnDhfG+F0qQoB2HyrlI
4tSnKkm8D4zxi1iIi1ttmrKTLFBWtfXfPA9/bZXfOkgInRpsByHVVBcnKrODI70TmVV35/miRtmJ
kiMB5SKM2wQtsRbzvu5b+wnh37+IdL6A1kNxjsZXsDouJ6IlHBJ3vpC2/EosLSnftCCyySzvST79
AQWJzRazKkmYE2gEU19ryDCmHrrY8fikTRSVguF3nhLmmU0Osj1TI3ft5Fo07ZzZVRuZVOo/i+Tx
flQ1jGA1kh2+MNYpve0geTfwzQDNalmbySfIi80jDpCR7Ge1Jhw4xHKonQs37AbwE+NKy+PxRJa6
rb0HRQKUVLqV7ExWcRHXWCvnzLqz6EKTibf7I5UxAmqjNWySofhXOnx8en8x7i1nwbNvtt0RpMu4
bf20vkZO/xbgQL7ErYPglBF0HFgf7SLn0Ehn+rZMwaXC9a8SHYybGOAgQBftHvIaaC0qe0fYR/lD
Bzvm0PTG9wDCeMO4Vk9UmMaF73kdexk8io4ybeU3I4NkRfJirBmkp/xqDrhQRWAND8TIbtSWWRsX
Jl6OP1d16LhzdCqkwZ2X83N6TiqNyAEm4DBK08LIoMpQMgUAPzJTrNiyV+DStmVAO7MYPTS8/+h2
9z3xtEJA1ZCW5kpOKHMD4aunRmqlDwru0B68lNqpoEnfEsv4Btmux7OfGgA06Uj/Ejo2gcpArz6Q
/K9JT6dMfRvVJPZLy4Qt8uk4nThd8x6sHX2BaWMcM6mbJxZZsv+41pOSSpXLzxLVLW3m+olBCHm1
nWEfzD9unbooRS0t2RUzBo5ioYFYU1b0PNs7DQHqRWbq/MkvHLEJfNu487ohvjL+UcRvssOETPif
6/Te30H7JGiseJ63QxZ39gkTmMt9+p/u3OjR4610QV3cEynwb3QdrsKRLK5mlRvrHc7BRzUQx+cN
C6Sq57KQsvxTTgVh7FpTJOWzj1X2N+0kufJA5Tv+Q3A2k6WZL9ZSxR+pwXq1H9lyi0znsw7k/Zmd
+Z8ah+FZJYyZuyBJEA6Kb9OPSH8ky9Vnx+BRNSS+zLi8qlK1eKN2ToQ5N8OS0Z7tQv6j2AjhN/t5
1P4b5jCdjkJzsdTsmBwyu+WtpGRw9VerXadokGwsgeaIY9O6NFPLC7AR5SsuC8uzfK0n16yhdyT5
G5csHkj4bhTaePy7NaJAJnCagI96pXzEyX+M12MjkLjili9anZ2qt/dE8+sXBroj5q4ZZ9rZJhPu
XkzNsuS49kWqis1y3b+1BtG4svI9Fv5qqEmN5Cxl4jWrYGWO4EHfJ2s4m3r68FW8D3qCVhUVm2Vy
JujrVYMXbZd/Y2duGhY+DLgrkiMhWvatTzP5ni/Mt0xz9mgKj1eWasW5GqN90ebfnVEAuoH1HwAU
9GZ+mXTNqDfFfztj0Rd6PdCXRp7X0F2GBzcIHMT6tD3MSb/+Hbr40bOT9eXnOeJq+HF3iK20e+VV
OofmWIMDccu++JSe5/2Yk5X9kDKDq5KkdchSXf0byegpTanEhFr3n52zPA5ehsQw4WVte+YBksXr
7p7dHHQPvUS23zGJ5C2GVUZtajKPo6iGKxbZOiO9Yl1yTJsxGUJBoHHLK+SbE9wZMOl0qhceNC7l
7JPdzjRHpj5ON13LFJsemjJEiK0OQps+bTK9uh7NG17Qi9fmEb2QuLvkZpW/dQtujJYDM55opQP+
YZ2/1Q7PVWnEFF7h/x61HxyAsv9D8V4AWndhAXnskuakLFMQ3ye+Ju6tNpLDNNMBG50qynYdUviu
rWy41qkeDcxg3A3RvLUkcja458BVLA69k1mC6hSs9+TuuqheLOKBnt1ocnmGDR11/wXNcATGUeKx
lDXAmeApzyhlyYgcBpUe1rnknJ7Yz8suHL/iw0R04jpUnwR6CGPrV4PBMg/GSEP3iKACWvoC4eQQ
y9rn4F11A3ttcEYNuHsHPRI6rMb8aHbK2ivpls8DrcGwTlfFMCvZgeoKDsOl9xi72dGixkfBdOr+
kOJXB8c15j2bfxy+bQmxT+vmNizJ3YdRw5EErnMJ1blZxXDbEvU3TeX0p8u7F75AFtudxfRaucTe
8VrFD5d1dhocytX3vCnam00jka1RBGTb11+tEFReNoOV3pPRJkvtBfGqcXKIysFuwthGrvHS5hr0
wyNJwufGIvo8s124gVzyHQxVfQFGU4f9nHBaHNbt8Rz7+NIajTr1Xhrsppgeoqw4t6Xx91y2vBzd
yd0T13hNrOqxaVpepQikEyiOWB5HjkN3jadJW2gii4wbVYypf+gGabxQelwlXNxqm5ju+t233p0V
UpcFHHMIahZHQyTPCyYPeZy83sUkqJ+NqH8qcli7HCrMEMXGDBtfZX9N0gQ8Zvji9iLIDxMyVsgT
pIXbRFApZOxSsENv6OdU64GxH7obG6K/WUyeaJ3uS730sxE0VxjyWqe91SWeMTSBAewH/p5N48o9
tRJuejEwXi7AILh3bepWxzZL4DhFkGY8/zfqkqtLohr+KS5N7v/hOuCdFhgkB3t0xE3yaD8YGT3g
ic9FFfFyhGNihSR3udIimfbjvon88dUXcb1LhZ+9soBwVng6N0cq5x/tGgw7nUWfDoXdFbgHCa7R
foiz9h77pqZry6XIp4EzT2R26gVdPRjnEROMTPDOXA8dOyPi1Eo9n0HtOIjPgIgfAsMd0dohwuQO
gwnnhXb0rYCif5YLAEU+uY38CkrZ3VvDeWhgGmB0IdCfyP2TUkyCPr0kPlx+mwPHhmR79rjkuCda
sy2Q8e14i9oy3U6N1X0uGHXIH8xww6ZJz6mOY+9UCrKqNXoIZ3mUMSDS4Pog+HDdtIvEOdCvKnZ8
1+oDuIOWXgt0P5fBOSDNksgy5052k0CR8kOZJuMRkh0/GVEYn5xCQeJTINsSlnxY2ZH4sXZ5bkhG
0jGZeTVebDmVL+4U92+DEuqhzmNz3yXL+GqxCYCKh1507jx0ClHOl2JgVqe2S86GrAT/grIOOE6O
a7NKMu+0IxwIBquMU13sWVtqHlTTOXvdWX/yoDoLvx9/Bu5wF2qAFs9eKjATnpfT/Sb8oItDXroe
6UKloAOk2RL1BzYeRjzWKHoixK0v8RB72b1ArHH3o0ANOnlWx2O/4cpMzRMVYpM0XWdh0NTyXdGh
CF1Go59kiixtLD15b2KPlcs7IO+epfR/LJ0maFWtcyigaoWTN5NMzu1AQGf2ptDl6rVfOEgcap/v
TaklHKWJKlHMAhApdrW6duYEEofuLbF1N1/+Dn2q/syl/DtXnXcohjYPccGTnDRhyXcZue24AJB5
zkRpfPlNHTEktbbYCRFTNPVtVnlhHisupoXegJj9C8GXlqXN22ZlrG1zdjgPXJz6reqZlOEvDxMj
We/13OXrc1fHDQ176uVuzFIbQere3i5BdhJVSmROtQPB2FldeWRCJCAzTiDb1PNHp+0azBBdKh6W
jF0Wr9rBsDzLccwIb7QVH1MYV0QW+wRnEIGBlZiUn8ie2I4nD/ADulNRERTaesTIDuTXWszNtGzf
2Yah4AtZxhXnEv5BPT5IQlo4v4YekvU8RnxioPhap8TxTH1dCDGDX/GkCJcy+o/T9nJ3aVObG6rq
9hGJajhpIAuvVJcliBGige9KDtD6CSSWd3MYx0OeBAQve/7nptnFv1AodRgwiHmmGP9Ff6M6LsTY
10gdu7Dlus5uzDBF93BUVBU6snbvnN77Sz7BHyOChYAXDFb8GHmtF6YBn0sC78Q0mhGx1s4+WYvp
zsmAjc8FtwVeKjHFqNrrswl1FEsdHRL7H5MBvzwhjMgoH5sZGNnfNMlozDqJb28ATjGaxYKjT5cF
cQ3FZIPmkB+wH5wsLCziG0T6E+vNzof3bK6QIecZ0g3lf4fonlC/XVIC+wRVivZuh6OcH3PWdjc6
IWzE92c3Vdp/IHHj3VryuqCMQTUqF/t3Fiwr8T74mzra2kflnOCDje+x7QB0hTYHT4Y73EktiyYI
0uQRqtwgxzML9csmXYZiZf5Y1kWbibx1HISPFEQcFnrgkwKtZ1BHgQEjwjaeJyulrYUlFBbMsy9O
vaAiHE2FF1AFSXLsfUXnOoXz7RZdsGvRYQib8uT94nRFpD3q3bcosT/4qa4SOAndTWxk1yWSy0fl
QjGsu5FgW2szqrmk1ZOVm0PoDzOp6kzdWSPFuo+AO6+7F9ZvjP4BEXA1ddD3LOrx8Cj4P1ltBiRu
3lSgPSGzSJ6+fHrmdue3BHkas+aklLFaxu5bwEafqi5skWimKSMfe6nLw2w9iUYwCxnImHyUFsL2
O/qxm9rJOEUGI9tR8MIfm0z+zov/r6fOT60GPklvsHxFTqkgc9m7REEXRtrDXkibu5MgAQqlECJn
mtV726/W/MxS8Qcu4o0mGmPunvTS/3iRPFP1ZGXBosoOspwDP9NeC24GG9TRfYYMQm9h7qcH3r/q
eaKfOZ8onjsUqvi3maTBzFMDDbBnOMZ9ymzr3JN/PSKqlscs6xkKsZnqw8cLdhgENWanRWDXjrPL
REjj7gfTLoEufJCmgwlemN9LbBwG1bJlWcBaVGOBvpXYwfM8sq4gJ6ZHirk5+Q2LVETBjM+YSV/A
j60Z8W3yFviByvqqOp00ezZGgYeM8EIrT/QHDqHtuVwIfDGQ2Tz67Wwf23RcWQ5MxgX2QJnACXB6
suyCRxU8ZYFxHx273rmwcEnJGmi4xWhPzAApwu7t2AGR6dnV9Ffo6vzVsL4GeJ8Z+0tfwlxZixH+
V+0MYg6nbF7Kiwn5/EUi1dZnIgPoFUPbnYayHkGatn70MPR8bR+xdesinOoc3kMyl3rcC2+hHLvD
/as6yjelfZna9eGtBvUy5dM9s02xs9XwTbVoarbzQOYSfYiTX7OwBgn6nGpsG0PeISkVE2cTAAh2
EzfDY5kG/AInU/yd+qA5R+h0hBuR/lq/eDMM+ofxjI5uEgpLAKhvWmrvMcXcCV97mmK0yYKIT27m
hC7MAkJRRCkYtaa1iou/sPIq5mK85m4B+82SsdoWjV/yts1G094SWWCSex7tdx7r9T9OActHw+Vy
CttFTi9orcOLu8AgzyhjHy0UyXNhmO8rJztkZKILY9MOXglB9xR+kpGIuNN3GJVmc/ZM5Z84TAC+
yCcZEjpHsLOZanmCqzAXNJNVRis6jq6Ct1L+aDiDNV5wguczfBWPAJff9EfCFmOA1UGMKeOeepTD
GN0sa4Et3cv8cy4L70/DpNDdXQrnnX1XXAFVDv7GBhDNt2hgQGiLWRXTFIlYwy6RBAIwByAnG7d9
y/iDP1RRN3s9uCFqBZuJC3XdPX9Fm2PZIKhC8xSPlrMno/SegmS7jT4oMzQxeFqAIrNpn84TtZVy
FPl2lkP316/x5jupkJ94Uu19j0t2zWfXKNM5CYFOgH9XtNKOgOwUn0GueKzXkmtmXDZLdyCkCESn
/rwzKYsc0zKQD/WS/wdjPA4XSsUU5KQ6J177UHbLaw2wyh6wjEAzMVJjLO2/PkY9DGRNItvDAhw9
V2IwloWx8bxSAYZIhF7/v16jKi1+SgIhYaC0Io2VBgtVViPf6zZyjyaUZ5KbRf2xeNnBTcsnL0l/
c4+HADV8Otl9RkUBG4L3VzOqdRxDSIbCUyPbxgnkpEwD342hgoZVh4BGza8r34fey/HKgHCjw/KA
bUk07Q2u/SdzcPLbMtC571CfUW4wipooOHYEyY45twRJz21+0Wy+PzGeXPOhmVGBtRr2adCLC/IN
V2dZ6kNNp/kagxn6l0IWACkM+gk5OeD6Udj1o5zn4Ig3bZPDooq+TEruO+n/k8x+X5gC4sgBZ/3A
IwdOq8j4IfA13suJMwK51oUumFd/NjgJPmOkCyM0/SC2otXWsfbtNyuYippmS6H+mwjp0OKFJ5Xs
i1Taz+TLn5lycM7dCk2IbP/BbwzxQFIQNxNnmbVaKwddn0TPCS7ljnlLW+7I0/fsgWgnCCFCzm9K
99Z37BEFtn1aUjqrrcdGW5xvFGxn81gFrbcTbV0+lkE27Rz6TXewhiLYz/zX1aZznAFaNlGnCyZn
8+4Iqdr9MCTjSz4U9sOSRXxcnTQ70o8szpwFcUg8m5o4CMvVXedwi3XEyvNokEzwVNEP91GK5k/f
xu5/nGP6cx7PxqEZrOwSJH3voXcY7gHUlvWDiJ/8M2eL2DsieTF31U1OxW10h8caI4lCfUBxfCzS
4r5UOt+z6rEurlB92gaj50DkNZiwZrLqVHLj5V/cCvg0e9K4Csxz1OpfmgIFslse6wixvPAozeMS
Vsg5m6WqQMWO1r1VE38I31k23ItPK+vUfuS2km1Nk8V74cpoP04VY2LseEDoCNg3xPk8JQoiKOpV
vcwQjTCkj9VkxRHFjt4xTgZPc5pgtRrvna2MCQ3Giq5KVbY+Zj2/i5cFfBFwztzjZuyCnWa2h+nM
AeLGjgVSciqRxHF3YcocBAjJg9VFhHcXwXNBjVDMBNNkqOID/VC2gz3rJ8G1fASTwOR3w4/iN5FL
cdLFKA28HR53lclKSDjSh3v0yZJdYFYFez6BxdNcir8D3b8wsiAiJwKYId2CdjPybctGKtSzN7Cr
DoSi+BcIKmU0R7DhezSk36yJEcR7qxgPnTCOtigLSnzVs8Pdgjw8xQYEHWYb4iYh+QIwDEvAwgSx
PMM+OI3ih0J/6gXgOs1dloNQR5sJIBXG5p7gHjiNqSLn7Q3edFto7aIFKREh4CL5EU1EMXX8AF5W
5dXHuMY+ID3tBMur6LvEC9tWdl9DY5YFiw3lnO6iiSjsll4cXzrSEXp4B6lE5MattXmVbGmfgyw3
ghc22bxQWgooawVEJWQ12v61qAQ/e24cDZuJANNuIFjwmXSQ9zZ54jo3Fc09+2tEv/dZkC7RgZx7
1aIBlcO6PIhLn089+slkd336wgVwckLgmMjZlfLLXWdM2adI7HzvcIvwvriPj/pkDM2Y7V2zY5AU
qhY5NY+n9sWeU/Vct0CqYCBH8gsKviyfEgRM96UTLr4SqIc6eR54GdRhEAVN9QhyW3DtY01aN+eB
Cui0H0RmiFVES65dyqBjM6aZ84KvScHFMWO/28BDYYlwyz0k3qcRtWVkGuakEcZsZqKbpbjSFnWY
tK4MnzP+JOZhRMxg5henCgHjVLoyR/EgG0nItx5gaaUsM/uNO1DMLriDbWSzTO1l9myreJkAuBiH
PpWjGW2sQdXoIWS1WMta/rQlG3UXF4TRH4qq9r6oRLw8kr7M2rCNunh+46hGjR+dPa1+fLcTzxz6
SnkoXD+i4KgRkLpSdA9GYeYWe+/56H3Sbq6bR6exxHLADiDdslkstMHtnEBcaTaITRr+YQ4ANDIi
KmGp7fLGq9kCa7bG5BYTX78eqZrrlsnZi9huwMZ57ZwoLIo/rpsxbk6YTex4RbD+GmWWfkgxEotr
DLSWJA3xsNOStaX7YNVAeW8sJlR3Ln+5OHIBGnns5hPt4cgCNrpJEv7um9yHXgU/RkOAHHldzMgJ
vC2DoCz4tro2YwNa1o2146mTfnI8dBhWNJvybW5zrT7A3MmM3yAheeAEw6GNMox3xQRtdGZJzLRO
ZdLH0xWjfRas/nLd2oLYTz7qsq3lbow0RZaBH/y1TIU7nkmeVR08Occ/EgTr7HdKviybugyIHjzO
xj8ZOx3vmCFK/KSTm15H0XNCFXioIQiX/AzJpn8sRqs6mmulpDbZpNoYDRI7goa3BvxB5byjqOXM
UVYyjr5qTqzjs0cGmWcYG9NOabgMutRdtV53S02TyeuidPydqD3Xu0okUu0J4Ez9d2EMQfydsXU+
nk17tPNr0Ut9GjwUU/aE2mJtpI8tyWQjjs4NiSPzTkB7ulNLBAnYdgMr2V65gLZnDifh9vNAeMkm
BJfyuJiclPzXIlydXiuacNmDWdqsOMaznZ0dguMNjJrExSXjrjwUCIgsORwrMyPua6k4JyXjxPd4
CNgnEEVL616XBVuRfTZfDaLcPYazSD+MpUJpdys2kh+VExnEYB1QWh6b3/KWTYv/oTUJ4o0xMR0f
IcG/q6YRu2qKzLtfN9VJpF7/J7YDT0I5sQUxOJt22CVYYM2mKZRb2HfzUGl2XVE80IuzOj0gijHS
Nw6xmRxsh5oDD3ZKBzxx2Hfp24jkNqnm+svxYu1wUsgGqn8TXv2pic3xh5ko/bnkKJoJxbdCTyH8
cPTQNoZ+s8YurKg5RZ2yiXQV3UIu3FRmfc6Ac4BZzWON2MbcSzlhu0CWBhxEYd5Z7OXb0qIf39mg
iLt9NtXZGvNIUpY81JT62aEdTffWchVf7o7lFU85nCNZbWjfCNr/rPMwcDQ06imZWWQgR8Z038bS
Bvs/VYUIFA54tWiwaPv9pTN67SJoxtJ/MGHzR+AlUvu/mssMvEWodtYhYV/rrNC0J5KmtvEGWg0i
AZMd2of6ulKVk21rYVdzjetsULJnPyeqr5CQMma1iywmVmBG9TpxbVXQ8BzIwcQUeHVPfatecwVl
Qawx3/dGt07wO1AR1o+0Tmuo8mKg8mJgbhKFebDmzkTOrE1ZiLPPouu+jshOblsNw+qajtoeWFZw
quTU+JwQjhqfPySy2L85bQoerYlrLq9r0OYkXbgN5HbB/DBnJX84/nchC3CEimIQm0+BjXV5aSyi
e/feWxOG/Vzb0ElbrE2yfewBPWir8Glep/TA2cxicIolgam0nZoO3hCQYS4qdRqsNRhorkmafdYE
yS87GZb/gFzplQ/kLV2yoIHlKyrBFso7UmQmJJWubOTVIxOzt/YOnqd8dII4wVnBrtg5C8TVHYfU
fL5OPS/YJ7NuUb0IGqmLLMf6nZbHxFGpMrqPwrRVmKdlY31ybitPKacTnGcRe6BfiGx3bw0F8wTj
xfF2ZosjebDjCBaXl/inrGyjvxJgPxq6bi7AsqMz083jVaZWCS+Hv4HLrnHntOQ7e8ofGf4evFBB
nKDjIobZxb+BxnOSAmqAHAjJc3VM9kTqu2nnJgI8IBkql/iY42LA0llMwtiiLnypyiBZdy96vfgX
z7UhcY2aBkvPZ4EKXC10cehgEGASVdJ886sV3wwKC2nRXtIyzHEpy22gZqD59C65xxU8VbbZoGTB
Zl3rbBPOzu+plsEj/5j4euR39ZoznZNHibllb2zt9MmBg3dHlJjpDfHYktY9GT7GLHXzicwh4FOy
brESJpaFM787luu928lgPec6xzYf112Cm986bX8zWTypbj0STPRT4vDx5LAlz1OodMxbHbliojii
NbHVFMu0MNJdQJkyLnhN8Pk9GmPq8MohlPIaT6W8StmPRrZhwsYobrPJnQdGVQIefuK532y60pCf
nEwt49k0sUk/TbiiB6JOxbumVjf+kMqFf8b73Ek+Zc/x5ECavRnvVTYnjMBMkiyPNzfzrm2YBGH7
Vro0dWT97ICrnelXc3fdeezo8GurKVlcljIbyH+t5NYPbbRZyKW4ufOZiIYrfT37lQUSdshNLg2n
FHdV4mmL+JPyVD/vSMgFfLX4lUeXCJokfc5GhcBANPNIoyG3TjdVLi6TLRLvQQxckM7AGEuxbICq
zOShVJyuGAkHAsAbwkZMaNtBj5+jgBqsmZR/Pcvnj7UJQYb4WaND5osj9DGa7eAEAL/H4udrEpqz
VvHFmbhPb3PS9uVjpjwIEEhZnH2LUXlAD3sbG882c2gftfQ6g4SXEJJmnW/TxJUdmVwYmIEXsubg
TV8BkNIHw+K3Z+9Qjsd3XfWGU+3Yv+o+IWazHK4aDiIOzYruEvdKnhEIkmxLEmIVCzyXD5ybuS29
RAvypL+xfNdOT8L1rOBUZanMt7bBG2ODBkscMZHeGFLyWq5IwMtn3Flme9Cz8pBe2plJIL0waEVD
bdwS3nOvFdg8aH8iqbJdznroQo036ox30p7RyZet5GEIvMq513alpueU1medbQsYRbTFchX7Ym/1
VtM+l8k8Yl3AQ6VKIIig8iFQAzASZzihxw5XAlk2w8kzhBFDiKuEAhPsiCoLOBVZ3VlfCsC8t9Mt
p+ZtBqFkJq5ipUEBiEpW49kKVo+qTmzRqF0NYyTgGi1HMetdNvKZxP1ifbpgi5uvA/evPdXAeBdP
WnxndO9vPp/SI/Pcsmfeb6mnu2uY6MFqjMCh9/RQwAoXmUvJvkWQ95xgandihi5XtIpMLanq8RuT
KEl+/IbV4Rtd6YL6qc1G4N5GyIxIYWZd3j8nrsZMd3q/Kg4QgCxxRyOHYT9KpzokKjLQBFRUUpBj
yK4ZqMwfPZOOaZjVWX0hQFCEgzLlMZ6Ine7KGv1JTwLylKwSuZInY37MS3tjjpizdCzGrgsJ1jl7
pPSRzBVOoIKOk+nytZ/8PL/mpj/WBNwX82+QKOsvQg1c39pwAov/OQjCL8UXRuyWFpxNPPVAwzep
V2It94X7Rp/T3VGc0EDFKuNiUnvmUIc2WBu7pvCtCjJcUcADiQAvkOOxq+jPMnVjOMDq0C5QsniB
39lXhn1WsWuubUX8bU0p7c0rjMb7Y3ZJeyMQvoBeauoD8QQ2ULCRMofcz6z3sMYmzP5ao9vADHQT
fh6ZrUNAgy23mqbr90IRUUe19Mc7J7isfoPgRuqAt+wgaRD2nGoaMfMWUIPv+dvKJbs51xO5crj/
8bZmQ5MMc2PM+TPz0Yt/GDRHtVPXu5E4+nVsNa/F2i9Cegck82ca5gkyYAVvKluT001zXgCVUQqX
pq25Eyxx+kwqvHWfwWiNtMLcwecyHiQGxBpmrZtxPENXTFo2+iqOPa8Q5LhH7WxvxWHWgSFC4aUa
r3Xh7dhxrWmy5MnvmSLc6IEsYU7EOq9pz5lYUAyGMEzZhY0c+39usfrgGfLMuZU+tBuupIxf2b16
q9M4OKTCctQ+tq3EJ8gl3Ndy6oKXXuf9q9UGyb8JtIL5JUA0rMB33/pL7HAkZZ6L4YlDewKYJJkI
JORCjbzIEyA/LX9KF9QIp0YfJ6+Gno3/EInmexBnbsTchA/lFngf/K9rBFXuOeKy/k+ZAWIRzwLv
FSg2m0hFPur5sQCPfmuCnn940AkOu6vuUMah2yjXZhFVsQKlvaRuw9KiHrp1rWK+GBn2Iluk1vA6
JW3yJyCBZe3JuCflk9+YNEqigG5WiHbMU82cOEfEpI9fgVQa4jy7vp449xTguaFbiboC+J0zk4Lz
gVdn6iC4UXZpGuZdFdNBpYdUdimJ4BYMrDK2Seskca1Qs95xsRsMaDBuLG3j5fHeC4kDRtMT1aDg
kyZI8YYlPQ5hi3t9kqUH6R8s0H2xsV7OXEm98hzjfH4nZvs/Z2e24zaSretXafT1JjYZDDLIg7PP
haSUlMzJzkw7bd8QLtvFeZ759Odj7RuLKUhwNwrVja4hRDJixRr+of/s6L3zAKNBm2hhOBOO2AKp
UDcwhvYb3pbVUN7NFT2hAhAVd9Vj1DP5wzNYK/uvWN0AUAHEMzMyQ2zQh3jp6oDHELudaZAR1tE5
dwDEyEKr7kY8dIstg3lGQWHXDMwFsavC1Ndy7BrNYfB542NvuP1TX7XqUURF9mKjaOg/aWOCS63w
+xHv5FK1rrHLjbIh7/NLt7gRaF+GCO5X0THqSutzKHGsu2VIr5rXhuwF6nkqQmPn4iSjKKVLNHQ3
sCEHhGY0BPsNDAaPfi2jv6zQqD5ZskbmJu71H2mcuh4wmOrvNtLb+zhy5F2ZBkF6EG6PTZILOYJ2
3ZBFP7OpWcRbzTnosd3R7EflM9x6bEI/dKkNSYnvJkuvxT2Y56Y6mj1PDGILfSM3zKFqFaMTVWgi
C9v8JvtWu4Vq3wyfYaa5Om13ClKk3Gu4x78Kh8v/KZMZvV6mEnPh/rRkI+OHdOhiOkwCkS/sBLhS
ANr55sj9YnD373JMhI2Ni/zYse/nqH+g7ABNDUueEmGMY4QMsTMtZ+yDZzLNW9uOwcQOU+nidj71
wXMN3ay76SYjQVB8Dk3zCbCL1gFJJeX3RowzWGOKIcv4pjM89lwPH4WapydMhO3yA65D6dc8D2ip
Dm5go/sQlRE0tOXbIVMLUimHz7xroL9oz1Ige5EfjQD7EATep9otP2rSRQxZiy3k8zY9MUcUizlw
jAi9FboIeyjfKkClqoEqYcPgdNDQ8CitEYUvfq/no3eKiYNVdln/pjERDM2t1Zbww2hHRWNwpNeM
aLQw52XyK7E6vdcrog8QRhpytJGm8HOAtFwJx7yY6x1zdZjgtFJG9UlijIYuONCR+F66jWojVAOR
nik3XFlufW8xcnqz/RFBjxaliJROSRFQ5GcTZqkxyg6IR4yygOmMDDyVpWUleIa0kDKNtyyrW8Rb
pj4M9AfKyBboXgpnkyG6WcgEjgTEEaByjpw1uvHwY5lb0Ru6Jd8deXlNYR8zI4epEdSjhi2eY92a
tkoaRETIStCERf7EflnIx+UvBHOzQzBY5cGsKLl/KWvZJB02HbfKFUwm+zLKfoyxKWKKe2Pe9Rie
qx1u3uzGoatotIYdJmx/zQM81mNaUH48RpoqiychtK7a10DDgq3R5zK91ZpRtyFhy9x6SIIEwCSe
fBBPcO45jux/xDHNwdZ/SSD56QEmG2EzprS/s4cALd0oSasnxKu5yv2kHB8KJga6u6nboLJfU2iX
8gX2QpYGG8BP2g3QNmCEJXpWAP7c4Y1JIIoMkasDk6djFIDlKDXxkJJ6fzLIQbKPc5xHLzYdW2o3
+sY/sOsgtXNkUH80mjoudjgsOHc55/orfMcZ5WRYvDcUZDSLmGUaY7KxKD1G9NSLzL6LioC/gNY9
CoN4LzjIdTZaXT4yXotQQA1ns7I/24aajggUSDizOVaFNPPMTadidH7zpLptzDLRnhpqICAchmmN
TwXxlIkoI4Vs3o2NCmxQL675GiEICCIqcvPUi5idb12AyV25G7JY1A+gaaPsax6Cnv0mbbvvsDIE
9L61/aYdtkmka/6HUIMgxGRdkiHAii2E/aVA2ENpmwAVMvEGCYghGaAuN7kFfFQ+iFEibcOswfru
4hPnQ0nC/xirH6KRfdBmmhcZVQ7N+wfN8BP/l1vQt0KxjKCMuO63ki9qHzlWdYt/QaYb1YPZ4If8
ubdogO/jTpQGJExdqRvGUTDngnaYb2Ah4ECsmEMh+tLKWd07E/oHiFTM6iHHaUUxBppofbg3Kf0c
5jfIW77S7wrBrzEHJQlxIObDhDIpogpIECrpvNgBMnRLQJvtZ0y9qwCJFM1vyJlL5ogp5n3mUzqb
+bb0DSCNJIxh7nxq6FJRqZeZGn/SPgfGSuU5gVqg3QhzFiRLyVTml+nyhFtDRvQo3LFrXpM0zOU2
oxv0ZSIWMw7V7DAjA5vG14bk+kM69xonK6zeUNORx6o0uvm+snrK0gjR172N+ELwSRr6SDNjNhL7
JzWGhLzGeEu8pGHlvM0YRQTBXogZKY+R6I/4hzIS1LGkH7/mRRH4Tx1M/T3GGcimN8n80hlo8C1O
zX3QfZJjaoQ3bj+hoIpxWZW3H7l2YgDPWZYXb6IKOJ6wYMKvhBjnSzMNioZLOmNIixu5/GBolqtD
Rqj6no5aOgOYyKT8OFEf6LctBhnfCqdzojcARuiYjVad4CPt+OZzX/gCnlCVUBKFg/wisKv3YCPD
qSVftYLXFtUu5yMWpVRbnBz3+9SP/cE1DeceH4LsrjYWyD1N0vSNBHY60v6FRemYdnuDZTOCicj7
t+iBARuYHjJrqt8gSkTjS+Kkw1Rvil7wdy4dUpqOpLY/WmbZC3LfxvsKpRr0k7oSYl2e1epmpmKG
8BJQC27n1jWjXz6yk/fjhF+jZ8Ruwawuae3yILqZBBRtvvIQRl3MUKauUHkRJK3QaJl64eY72nKb
D43ziEk0KTcMECa7SZE5Xxk5lx87KXp0Nqysb/obXr+m3+euGuqvBio/2qcBqri2nWF8bUuCtLw1
lFGjAlYorceVwezDn4r8NL2te1QjBK4Y6p5mdl8fTQjK/Q6puQxslNsk5ZPjOgNsOCotzfqb/pMF
s1tDb6F8TsFMFzeGUvAREcdEJxt68cB41dLS4IOpofGmRyOODzfa3FTOcxDXUErJYfwtI07kPxDw
QrwqgjOn3fD7VPlQDnoB/tghMuOqgEZh4VPW7/zZcn7MjJQwbOYUfAoQ3wBnkaC+DJ9Cwz6TrFCk
22bOBndHTSTMv9wcAu8WBWWmxKj/6BPJMNh8Zk3oGCAxBBOQdgEjshez1TCrqJiCov5oM6YcRHZj
IdbVMVNS1AFIcoE5EeGiVKv0FioKnd1gP5iQtHtkTM2tyTTuFYy8nuxjspNlQq5Pzvcc2VnErUJR
5XuG0j4EVgxhvXEo8k9ZW9cMPOJuCkBWLuKdVLcg+vYhCSoM3w5pFYT1gvRbRwQbn5zEFcmdEXdR
2+z1qVTaW4n4lvpadi7qjG3AveOhvQU6rzL43zTxaJ++onOQkhiTPD+JsdOTeSNNYFy/dN2OeW8E
FhdZYtTZ5iNw/tZBjoVP/KVEBnt+gy1gB+jpxFnYvRR4B74wux0DjBSc4G9ktrvkY1U5EpFvkAqH
VOMdkhUr8E5YelruN1yfDJwIzGj6PrW4HIdpwJQVWqi5caYADLbSA0oIBhSLelIQxA9lFxS/Ut9x
aQAYFn+GbmDvbaen17SMvycPeLdVv9XR6P9ihOcU3wcuCqwjwXWTHml+Xb/mCDSgH08P8Nm3KloD
CTJB3B/Cmb8nWlhCiiOxg9iHMznONSVBx+qApT7Yoz4c01kv7+pw8NtXwD6j+byoBNSHVrRoFuzK
rprwFOl84ogMYcy/YFqUhS+MmARr6gmcU1PDs+aAZYX9C38iCtHYaUNGS3G3r1xHPVWyT26FSqqb
yoj1vxS0Prj0IPOBo+FuU93bs8CtirYYAK2ZI7mHp6DrgKii+WAUOUVQx9lwRlOjvSN9Wio0nJDV
0K35Y60Bs9rJzBq+5EE2uocE+8oJBSffxTnBjOlGbBFmzzEkJHigz4CWvy/G+UvOEAygqJHP8QQN
grt9y0zKXiQwyTA2vbCc8pUBnTPfBhBAE4qeyUF4jbhYHUOrrxkdTeUD48i8hpJj5eaPLrTLT47W
GRL5nmmwZoA3Gv9gm0/9Bzuvu3tAPOqIb44GdycRAC7yASmCyVXu0vLPEXp1835+M9syQspKH4c3
HT60RYcJeqjeZ2zhiPcqjyRLAdaEufvCgIl3nGlOrBHIXAt6J+5cFpzcLDaKl8AtM2z3CHFAJbuC
/NpHIcUDgUp3MUAnO70h3ZrBYbiyNLcJKNz8UHRMQQMwyBKVdPCFx8werYRz39fWV9CVRdzSbYgr
+gLzDHDSPEroBqwQT3rofAQBGz3MTZYWCBs4vfahn50BW7PKtfWnsTJa3SOWQSKkCqu/1TjgfEh0
rfQ/q7LTrEVyQtS3oS/EvoKI4WG0Oz1KOTGT1SL7YaK0ar70NjPYLZ048ZMuSxF9wpNh/lRpiqyN
WlBtC4fX+hGPxOhTwxRnCw62tH4ye5hLDwdN9y7rcNfZonzqMoeKsSOCSoy/wR3C+8kH7gWoSZQE
pnYTqcpleh1n8Br3TaZmKCxDxBEdvQrhPKSAJZ1f/O9wRsVP2rCxeEAQ1R3irZGSPQiALj0MymPS
6raKdwHnk1Q3szr1Eg9Ulrummweqe3PSPpTOpMEzzpaG9v0MnDw4DDFMHcyUXKv/ZiC+mLxOzZgE
CNHpDW0Ja3ChyUC0opscoDg17rUex019a2JqkGmbTpbMYSoHRxAk7UvhT/0zZIBgrv5Wet310Bb7
coJGCS2qHelbFuDW8mnXV2He6i+o5sa4gPsao/3mNTIRzPvcOkU/PgDU0crgp0uyHft75mccMDDf
I3D5g9OBN8ZnLYPS+0itN2PGIZXuBilCFghBHHEVgfpgTVSfj/T0nXnXFaL4FtVG0R9iqVUMkIzK
lN0h5iLroOuNEITyrcqAcJpHxkVh+DXsJRHrOOEgOpV7IwcfZ7V///tf//3//u+P8f8Ev4oPRTph
aPQvRLA+AAJpm//5t2H8+1+E9eX/vv35P/+mDEGr0lJIupC1uRYdLv76j+/PEU5v/N3/ZSZB1sK+
Kr/7dltVOyqf4ZDqqfFmC+oJ2H7wtCHOY83d6O5E9VI7TO7HhLlWBDzp8q9Rpz9GKJrcOEa4cDpt
d5mgnv4YpneTPXDvf00M4B47Q5buFwNOS3sj+mzKDtipQAeukpCU4g9XhpRvWUJXpm2i3W/K05WF
ZAakhdrwRq6YHOpswpzFBhynlB3cQ478YfjIXF1e03BPH9dEds50DEnPHCU4hcX76aLApmglKfDe
2IAMzYNjdjbyka20sg3zWEZPm4FjQ2guG8v4YAl4p8jhW27K7Wwq2kIl09Qd3q+FfrRp08Y0seqO
pACbzQWfqGF6nYxx2b8MRuc7XpBR2NxffojVJzN110RY2LFcKSRIK9c5fQbBC5qtoNefJ2X0wJPK
8Rsaev1NI3QEu0ySmi+TEMHt5VWXf+tvu9Y0hG5gs0IXk41iGXLZ1b/t2mJuktDy7eIFwUesLMrc
ye77BGYhNOK53dIOVsyX8Z29DR08Oq5sU+vM6qZUkt0q+C9dnK7egZWtm0YvXvxiaJ+TzLRegmaB
6aKSeGWpZcevH9R0LGECzLNdKZct9NuDNsLUGAjI4qVpqSxzgB9byET1vkvccV8r3fl0+cWuP6ch
JBsSvKFjsS+FvvqcFoI91Qj94RnvSXgLobuMWehjIC8X5Uca/syNbNLjy6u+f6GsatHAl4YgCbf0
06ekx8GDMnx7LhJS9M2s2X+FDR1spmba/OOP12Kb0hlzLAP103WM0bHAQ1bL9p/tcECswozRLYGO
Ft2luVnpfxZW2KdSmtJQjjAkg1a12ikSErhN63qxB1ro/GjYfZ8WNg5SQAL+GsU65pJpZEw3lx/y
n9Bxum+WhR2br0gcdc3lO/+2bzABiRJwOP6zCpzePNQmarwBfRZMthtE6qNhrr9ntvEmF5eebdK0
OA34qFXURFob0sNALefPy+h06gvj4fKve7+pudJdIp9t023U9dWPq8IyGBpUK54niTHJJsxs+nEQ
peVd3mD7GKVF9XZ5xXWk5TsoQYBig/EuiB2nryOkTJ6dUJPPfC8DRCDEgZZuAMBoGwFnE/moo7Q1
xvbwTtp9hD/u9vIPOLPDCZQGv4O2lmGbqx2e9Ab8kC5Qz3Y3ittUNrSQytQHhdt3V5ZaX+nLpluw
QARYkGzoZJinDxvEo985WWk/o2fn7koItXtw9xSDzPEPeVzelaR8G4iv5s4wfOQ1igJUQD1nx8vP
/D5IW67hWvwYnSfXrdX11uLlAoB/tJ61wRXI3Y6OcVum6Rdo9KT4BUqsfapPO8ix0ZWV339u7iOH
RR2Hu5zXcPoG3HmoXauU8hmsB6NPzRrVbqTxtHfmxLpnGvWUAjLa+529oEKc8u7yg7//2Bb3Enei
YZBLALM4XZ6ryYEs0BjPIiaFNeKhGFF7CuedGTX9X5fXen+WbKV0fOqk4LwzYztdC79pbDcax3/W
wTHu9cZdKrnQOoCNbre5PsaHy+sZ776qAlRpKqILVGQdDanTBTOgFr2jZ4z3As0o7/A2jM1jz6iT
nnDkW/Xebgf9NsPlBvWoKcDlTs22eTvhaTd/aFCc/KsAZW8u/ebsXtKg/yuyuL7RMqphnJdlGD+6
oeU+Xf7Zq9dk26DZORDK1vmzabirvdg3U4dorJHfiTmfj6iF1cdCy4wdo7j0OQj1a4fw/XqmLmy+
C9K9Lv3a1Xo6gCMs0ZOK2aSLS20+QFtHSNRH659xBQrjzv7yA/4Twn6L+DwhaCXdUWh5OYQAdxVU
e9ASBfCl6o4pcvvJlVp2kFLkWzvUx9vInM0v2iATvOBGwCBl1iaHmbn1Tqd6ubGEGF+v/J5VYfG/
v0eRL7ArUTV0V2fQSFFT6QRiSqBl8izE17M2fw5x6Yd/+yUDuNs6HBeFHz2NDzlwGYSGUUd9kZgU
OZ6J4+mn/+AHAUByTJOYyExldSoZ1BmAJVs+SZCl/RZRaCAKEq8mdqgV609YSAIhpi2LlBFujZO5
tzpN/zstRRTu+kwyZ7z8i87sEUO5rms5unCW7XJ6klxdG0j5xxYogJ3u3diYXlCWmg50HcxfukG7
6PJ6q5O7fBEuBcO1bXDOQherPZl0WOB0NDnuKlSjkQ5Gw2l4EInNaLsyQeQfnaq2x8eavvYrDpt9
fWWLiiU0rLYoWSxXP+/fIANbZe1Nl+Ia04TNXTim022LTR26oPr42Y3qR1J9iYhW+LR41/7MlkkN
xa/J5VTRLLcxTz1il4TAOFOdcaNAQCEMbDh/Bz3ySoE9xBs/tKOXyVTqGJkpOJCM/iKA2e+XX+L6
ozkUzHwwpCAldwyN1dOP1kiUDKnZ09uSn47jjW0hXaOiJ+5AtTWwLHi+vN7qLrEdx5auBTFaF4zC
XWN1rENRhwo9cO3Wcdxeh+JJ63lkylgFMN02aTZxg1/Zl8u/8vfP5DjUotzbJs9p6Ia9Ork2zAQ6
/U7ryVYvj4p+N7YfE2pFrWy2tlWNNygtFlc2x+rK5jkdZVEFGLawFh3H1ebEMW/KAHviSeAoh7lh
BjfNerJThiXHSi/raY/cl6bdjo1RtozrQTVs4465z5WHN9//EFdHcERwoVoOqcPqA+c6wJ4axpeH
u48+3DNlC9vnDDB5xvVtd80X2Rk2pN6Odt/ODJDoyVBZa8fpVfWR1dy3jFv1z/R1LdojKAnr0dfB
XBxzgPKit/kYA/FLniv0OPydzlTN/dFIZDdvDAD7BJ6wq/XnEsnWkPq1AiiHnAVC9oCi25A0rZwi
zKKjoTT02wZhIMx9MjkyMZ3iQlsq0EiPvKHLuh4Pxwhs/RaWlBa8mgPizJ9ikPXpB/JrxAjHYRw7
scFDAmnuy3v23RmhMnct00SohmJO2Msr/q34EID1sEQAoGQ3OaPRxB/sDbNFtHDEXP6ko+Jc+WjL
5jjdsSzICTH4w+HLLYHntwWTBuI2dmSZpw9j+xGl3PIFX9TgyirrxJo9uixDUS04FNy0q+cq0W6J
QZtnHkgNrJxpGd7W0sSsRfbkM10pbrUMhUU8wENIT1iWpGXWbFU4JVcSzHUk54dQUFqAYwx6L65c
BYUxMVG7xCHAC1w5fJJVGu1zrKm9HDO+HpH5RQAyKkov6avqyks4czwEPSmbPoGiuFi/agNZvqKM
DGxD4BVu7TyPnjJEjG6GZReOMDpuAfsovCLxIE7pxXy4vLXOfGmKGpN9RVovzX+umN++dJg1Yp4y
YJRBboB3BQya/dSiLPrzHSxAtOlckwB4dXuVK/RD0SnMyPnSM7xEdE1H+8F0/MnaB/EQvIHjxwDg
8pOdOTR8UYVIIjkTqjGrzRU34ViGWRh6jcQVR/bNHdRB8PQdsDJLYIlxeblzmxnxZUMH/s0fbOfT
M1PrydQyCwu9wU65RsekJr75BI9xTPZoPOCUkpYIbExxeR/4zAYmpzWe9Lr6cfmHvMsK2Mz0xmk4
KXvp/67Tkl6OQAfqIPPQTxXYq49qdDxYOmPyReJXOm8qbKvMb2MDZG9LBSWinV3QKt7MjqUFPxM1
6uWT3wm0VtFpqWdb2zDXsMxdbbiBMDcFuWTsxdE8lI8zeKT+qTIUPH9XR+Go2WZ+55rHIpc18Bvw
tChzXn5A49yXVTyjBaaXZse6FgBlkDsRcRsVu9TM9yE6Pz/gXCJbnTiTfSTOKKpEbDHnvWCOXy1+
Wf1riUlOes8/mr8IwCn+VjlN9ICPtVHusdYVP2LSSuPKrjjzUymT6IErNr1NS261KaZCh2TbRB7a
lLMJcBoHWRmo5pM1C6d4aJky/H357ZwJZTZvhddCVWaK9TYc7VjQ+9YSb5jcfofbjwVEVUVeTGTZ
l6Zo7hszwH2wDOIrBcH7zMq1TXRNiaTcGUxBTp+1SQ28kqqIrWFj/gqtRgQZSMwuusuAXV9peZ2J
W+TcFvUQlDuTVufpYqYFOt8oK8ztTGe8bSE8bo0p+Q/uBUIHoxwlhU2ts0qwB3wX+ggGstfMCe1F
EMeAOXVDw1oTkSOUDTp8gCaAaX6a3fz5dyRb0m2dELZ0j08fcAYo47ayiD08flLaaqI4tGgA70KH
5bMGFil8JbkNxDwcLq/8Pl1lBrCETjYsIdtYtdYAlZtD5yaJ1zqyUE+hRlvmBq+S8EUEginriIEi
jhPF6P/51l3Sm+UKpvCGSHP6yHUpzanW/NgrcV25SYZS20zAy+/HMbZ/jTjDYVARFJBM6IGWV67h
d5t36VzTLdeZ3NHoMpdj9ds9CJY7iJxuFp4Nq21b8Hd9nIWPNl+sZ1cqnnfvl6KD8aDBXI6H5Iie
LmUBssjp2wgPl2UBJQ6rJQUGfBPYzXgzoYXHDFbP/jQQ8VKXVbkYANyTSp4uWqfg5yfdVF6KmMYd
lQ+yUlj1bPK5jQ4tw4gr7/P9dUjJQ+1hO/S1dBsi1umCQmVY2iSZxS0Elh+qIp7ecfx3ZeMLgKnI
tMmjjKcvc9TUQ6gXUA/FvhgRkfnD3czvMA1FO4CuPdtqtamkHSfSD3zpNW3lHpoWqCU6EflO1src
AJ3VX3MIY1ee/l0QXhYlvV3OD0u6q7cd+WhUjrpvemkT2yFo2m4GvTKQQm9csmkPxUHkoZWVqWMN
lvRKsnVmL9MR4JXTKnVIKVcHGA3lInNFKD0HLtevRUv90PY94ufAajHIvfx+l/d3UirwqAwqyTQE
6Q+B//Q7S92ouUpiC70lxvBvtcI6AO2PongEkZWgkBE0MA0ur3nmBLlMf2wCMiM8+nOna84aNo5Z
0JPM4RwGHaWKb3ytcJ8cvE4OwSL0Bhw2i68coXOvdckkmXNJYbCVVqsaTDmGoJXepGemjhZV0yDr
FPh0ZI0QFO3lZzz7XhGD5LySOXDXna6WpaqLNS2XniwJQ22o8i0je2MfhdN3EylD7/Jy5x6OOoB0
kSyH7GF1TDp4bBHSTyZyEVO2bUWEV54OmiVHm+BKyXHucCy9VVOQLpMprxLzyqiGWTJl8dIOjwjd
7Nyjhlb3Ple5edsCeP/URoaxo32JLOLlpzTOPqZDKKTmouBcDzJqhA9Qjw1dz0R2PXPANs9lsUUX
Z6w3FaQS/8aNAKHdYLSh46+Lf6/EIyJwJ5f+V2vaKPT78PU3/LMxCpmI7E36fs5RnPgEtsIXfwYG
oLNHMgUKeLkTuTD+mR38diu5GtoYZRk7HoIBSDr21m1nuVCsIxM7p6Godwr28eVXdG7fKYQblhUZ
kluruO23vh/UEezj2QH12IM2RZpDZcc8poqawkS78kneJXLEjwWqwR6nUnPVctZ/e8QZ1H9ZTQFq
5lnb/sRGsj7AgM0eLz/Vue/u2Lrh2OAi2Xyr0yRbZ6x0vZZeW1TtC75O2V3bIicVNbO8EvvfL0XD
xDDpi1KikMCtHggrBEtDBkORgPf61g9bcdNVEnHpqDevBPrlpJzG3qU3o0Nzdgz7PcgmCaymhn6o
4Ao44LsCdJeViNrPINL7vU+FcQN0399NZgkhR0cF5vJLfR+GWV4xjAfnBAz6n8P226czUXdC5CJ3
vSl05vu0lA9JibIuXT1/Q2GGvU+IZMHlNd8HD9YEyqTYo2T+ziotRv0RG8JpEcigO/iszyO6aWow
sYVU+aNV4O7cDD2M70L7cXnh9/t0yQ3ZOcsQlJpu9VkbZyirCviRZ8eZLR9K2aDIjj5zlXy+vNC5
/bM0EJaikc7FGrvRa1ZfTSYhKkSQwsMxvLyP7PBTrfNqL690bvvwGuXSKOYDruvoJGz1aBKB45Vh
rQGZs1tMMKM6vjOGAY26JK/6j0mqsq9Dp8e/LK7jj5d/wLl3uiRJ9IRsQZGzunSozUtNyybbQ6pq
fvLRI8Q5iRbDn8cY6lHSX4eTwoBojW7qYyU1hUiDZ4Vx3COl2lbOIaGj+cdRhnW4ssH/0ecmep/G
MjrGszOXCj9NcK3flJzzO7hLNTWq/vPymztzDEjmHVuANFz+s2yi346ekqEEsO1a3lhO2o2vG9me
tvq47fsKT2/AbtQQmD1bTGevfLNzK5PaEnJsZfLxlr/+28qMlhY8OjEHjnr2FY2meOfmLbQSrnA0
cmOVHdAR7HaA2K7Nu86cDNqhTNyYgQL6WJ+MIuohsIad8kI3h/elMVCb2jTZdYMTHS6/3/e3IBme
C6uUYKPTMFrdF2Gs9f8QPT3IykzO/CkajpmkaURrGnEXDYPCP19QceIN9g2f1DJPXytFylChymZ6
bo/CdgB89k4KmAu6KiQKM4l75eyfe5fgHGhT2hS8YGhO10MPe9YnszI9UwogBvwiJMhm7EgG588D
J1NZKmuT9tf7HkrUTmNV6r3pzYXlvhl92O8cayyuHL1z2xKhD4sOFOdbrWdsojGQAER7xSsrtJMr
N9M+4wSQ74K+ANpuNaLZosP4LVL+HwI2lxxNACd0HFB+EpzfKmFCvD7Bno9E3QD1m28gwdqfm8J9
EwYIaznCiqiXGvCPt4sgN0Msc8H2mvYSWX8/hUWrwrJPKPHojh3aIAl20i381w5Jkl0FMzO6kqad
ORACLUQ69y4fEvDR6YJoE0DfHqho+7aReFxH/a3IhX+LLRGjdqv5dPn53qEvlreKzCsFJTLAYP1W
50GP68mK3M70kPRpt1YQI3DTAyeMhgFSwshFvekjE7mNXipKhb5+KBaKz8DsF2GHsBmuvPAzd6Wg
m8GQiJuE47n6yiM2i1NhD6aHrW3D1NzB330DJgWCqo0r5LEe3HLfwGI4VsCxnh07TveXX8mZE0vN
uSBRUM0BVbe6LKU/O37U1QIjnME/REzTvbGqm5uwKoIrD3smsTMNYKuMHB2AL2J1jyEeaCJP2gkv
zhz9DooJeqhdZ38u4jn6Nal4emjNXr8Scs+8YSDjAABIz5diZ3WxtK6lejVa0st1ZHzRE3e7GVcI
FFw2aYWr7KZHUPAxaBG92aLMru6UHMLuypMv52aVUXO5geOxmIdxllefGeFJnFwF1QgozeBr1Az+
x7kPxfznpwncjEVvdxnTIzFzepqKdEB/rzBMz/AVcxe04g5F2Qh4+fDxzJxJ75/vHZfoC1KFr0mo
Ol0Pl+IB71imX7VmZD9HTdoeHvLaYwHx4MpFdmabLoN+sVT35HVrZCjafYFWy1R6Om3iLVKvI7aV
LerJgQhRLr/8XGeiEpkAEJylHgA6v3zO38NgEs+9WXJrZsDUX92eEmsD+w+PJRMHB0xeXce/suSZ
52NzUvBwCLnT1tsUPkzMdeYID+aWfl8XVklnsUG7z0bc9PLTnTkRNPEsWuH/O+dY7ZImwtLNj31M
nowFo2OhuzFsApzBd/DmIHib/fhVMwd7P6BoQL03Wc+Xf8CZOABDzqGXyGkAgrkKwlOUqjzyS4iV
QLs1yPHmAn1D8gbRDTEaqBOB3Em20LKc6soJOdM/JtpCcAJyTYVCeXn6aWEwV01VhClpkKUmSII+
MnO6jffSjH821l2agzpfFCaPgzDibe9g5+3MofNLtsq+ufwezkQFRqnUm0Cd2dj/8E5+22bJqOmU
uHpyN2uJ8YudkW3LNLb+PLP+fZV1J7VHh6hDGz+5s/TY3wl3lJh+oAndOlnxWVnu8xyVtddF+TUw
97nPzMWiOEmM0yCBnL5qmQPkdKGs3w0QwuTdVCPi8OoGlvHChDT91o46IoDKSNV4JWk7c5aWSRO9
C6pqlLZW90zcasJGljK+QwCiPjp5Iw5xbOBYEUTX7u9/plaryO44/2S6joIctE5g2oG/ZuJzcafq
VGKlAqoVz54oy3C36MquLW/x7uv8fYBJJK6+Yw7W+1hV0I1njKPhE125zt+HLnCTjJqWAYEgTK6u
c5KeZPanLLuLyfsrDELrKdrq5Hwfp9Ianro2v8bxef+2F+g2wRKaxoJnX4UTOFGBpWsxhrThmB3y
VI9uKitrdkrIa7nK+x1lWi69koWFBY7aXX1YDFpbPIYgtcV21XwPjShHx5Mjip5P3sI4D0W20ycX
zcTLB/XMIy5AQm5wGqfwZlZBo7fLLsZF1vdG5OhqbtI6e+iiMC+2ZZKAD7i82vuag7YJs2f2rgGt
dr2aCWMV0xHQtcjaOo8pQmg3ftnhFIPFN9q5U9e1W1EuYHXa3f6Py4u/3z/MDhdGAs+rKPVXsbmA
3qEG3Cc9K8pot6XdtKmtsodhb7ubNIiqKynE+xi4VDfACuj3cRu84zWaGeJ1WPJ4rV/R0bRScRhA
sdxcfqr3H5Cr1aZLu+SBUJdWp2JQAgFfHMy9iaT6Q9E486MGg9xL29y9VtKcW4trTaeHQt+ZzP40
7KlIpSV4p8lDYWhBkWSIUKP9DUs5udYpPbMUhdMCmecwgfVa5V8xPvbtgJq4N3Uq+o7TVvohj7V0
p81zfGVTnl8KLT3GjuBO13EOP45SR+qqh4dRjB/QE8mPopD5DaLi1/DPZ7YgPIkF30ISu0xYT1+g
0/Q49bnZ4PVofR2cGu3sLBoAmBTIA85D2115tH+oEKcx3GJGv8CbFAgBNB9PF4RHrIeD7fceboIZ
VpuOFd1O4ei/FLKyvuq1bxyCcOrjTZ3ROrED7rFdmYnhKFKsZgjlJUa0WO5e3rPvg51FwKFyYdZK
Q2zdlspqnOFEjN8VSgdoaogpuFGdn3ghSjLIcIwHlEHl7eU1z7x6pld0VcC1Ec7XCX2XySFPkeX0
TOR7v2ggmj+PVYhuJloQe6PBqu7yemd21ZIagFaA62UTdlZv3h0R1smizmtQifZy1JBvabjPR6Ua
4/AfLAUhBpQEtTZTutOlIqMb+zA1Wg+VrpRyO/BvTS2Q+5DC7Mp47dxTEWbk0kZZGn2r/YT/dofs
Vdx6Yx81HxzNcA8kvMYrjQ7nygs8s0kUXWEaJ9REyloPPSMkNkq9Uq2nVyN681rtHgeFn6oK4+Gh
riaUqubiz0tqGm58LXJoIDVUnKevMnCb2lGZ/v8pO68dt5GuXV8RAeZwqqxWdzvbY58QDjPMoYqZ
V/8/1d8GtkU1RPSceAADLlWxwgpvkA/VMINt2SF2EoJ7yzFtLDCnjpFaxv5sjI+07lHCqgIrD/8g
y1I3Ky3fV7YrsRfvsgEokcrEIh7ouhyTY1mBAUfed/rQYnYQn0spkKIjydFQQO3sMN++eSP5FheT
QlAx7vJ59pqJQsNsNw+eVYzHCdOtQ4IEzMnWkE26P9Rr81NLTBoaEF0G6u//ShDw5BozXKOIzpXc
TqgHf8o5CfeA/CYEDLT+cH+428DDoQXF60iHiA76Ek1rdj1pY+zIh4CTjxY//PYJt4xTXVYfcBdK
To0y6kLcp1k5m6/OkzCABJgiwg3wAqnCctKw5n0YGyf5jK5H/s/gOtEO7QUlqljL/f2JvpIFUqFW
p4bIF0jA8olJCTNq0db9gwMLC7RbmmFTnuMltp2GFpGZRuJPEk2Jj7BkMY8kTEX0K5Na9mM0smbl
0r29LjhLUItUvRVY3PK6iCfkzBGjmam7iSHaYcE2Pwd9Jqaj3hjV2p66/cjq5CLfoOi1am9d76k+
lulk50J/MESFkVmaoQK/w6fO+jKhIP45cBHcxnMqzXayy+oVeOXtdUVb4KW1zL3Ie7s4sOCaDCUN
pz8ATRBbr0nrH8Ygk3+rUkNTJlBGwU6b+j/vf+5XFhgoOgE1pRX4VEtQZ4pSq+0MePJGBpJydtr6
78rCbHZ+1BQrO/m1oeh4qpiWkehkXa+u3zgith2KU0OVWT9Kb5zOSKYgPagjvXd/VmqtrqMWiOqK
o2VTP9f5mNdDRbyRSlF/eohATB/ocToIN5fOKQdqeMLxli59o4GBSesRjYm6XDlDr8zUA/7O5+Qt
IFtYPAI+YryFYpY+EDJVx4ZUZDPgSrJBU24tQHtlKNBDdEMASEHDWzaVGl2ziD0z8VADht8bwZR/
KjBHwv9UJitX4CsblKIQTTqKU6QMy36ZpPyDL/TIrNBFBd4/as0DmPcC73o0or8VNQf5Ijku1Zuf
MpqfaCoY5JeQ2321Bn9d9YBxkymOsX60MAcBvhR5k0dw7c3zrkUp73cdyCF/I9nWh/wM99WyCekV
kWoxZosjoY4fdvlQBENdHGehB8VBxBmajoXbYYFSUfVduexeW2DwWaoDqoQdloBR6oJ1D6m7eJgz
zFJD4fxMEIve+B18QNOt/5RasIZHuH1dmCYyEmAR1Eu67KQZo/IeCsLiQQqreXLnpj60o1lAwhLF
cdCaNQ2B5Xhgm1VVT7GqKOr5y6jE6BDTdUffPk9GXkVo01t4WOJuG0fdc9rqeVduVItKX9lBy/tA
DUtrQfWwlVLQMsfVq6qM4UtbZ1yumv5UT8jUbgtLukhhd4jGlpEBEa5w/F1MN30/+OOwv38j3Tyr
bH5UHilAAfzgSlhCkKXAg3cuIvOMc1BLMVeM5fBZOoCJDsGcCP39iF+newi1IAwPNaIhGGfldRY9
DTU19n2MNH2yEovfFOj4TRRsLIXVhQsFXfL6YMWRG4GYradzXgtnU0WRvIx0VrcOtBlwDTE2NzBc
tz6GUtTwsuhYY7D21pRW/QieWhXCwVQCMHL9IwxeeC0BLHsewMzsPZ8BsRIfHzyv/a1jZbwSoi7f
eDUchXVSD8WnJ0y9Hi62J9yNCrM/x+4wyvdZEeSwk+IJPZVDwzZJvQ3StRm2zXi+JRMtTzwRVraj
mtLfzxO/AQwXpQkOuQ4Mb/E8oVefYKFh92cM8sz/3HnKv+Yyzp9lE/cr013WkBiKAiQ7D5QDBc4l
J3XG509vBqdDIq/0sJoQzd4lAVt5Gm6PNaUW+ocqjuACW8aMQeGUdOKH/tz39fQkc2i96FXgSZOP
+sZH225z/zS98hGV9gqPrErFqXtef8QghZ9ZGnN3tvh6w+c+q4jHu8KaxgKvw8LNH6C4mSH+iNgW
b6K8tfWVzsHyrqYlT7REKAOxGWSavthGbp15aI5HzZlNluJQkNrllB+g18FcyYSH7lWpJR0GlIWF
g/eapNIN4UwNz9R5oijPEOgsYqmuDHoPS/b5jA1XZAanXpLYZxsf96f8gJi29C8+vT/9S2kjlEc5
3W/rYNjKWe/97x0+K8bzMPu+dcxdM9G+a8jr1QerR/x8r+nIFxwbCGaR3EYj5YLfcSjT/L3RpR7O
HJViXf3wA3yYPzYYl6OimcRocN7/wrdHxCZtVfEbhHNVxrv+wkad1RhZmBhzelpzxuhM25SFm33H
03ItLn3lGrTpCZNdkO7A6XfUt/4rvqhDC/M4o8Ovx3Hmg5Xh3la60bypDbRj5TDY23REFg89Icxs
AaJjvxjEKyfodkeDouFZNOhHcS0sQ0Y7CRLwzRG9vkR8LuMO4+sWC59Gy6Gq9H156TyzPVhGoh3v
L/TtBWEBBlZYQG5EVbW4nnxmYdE9ulN41nVgrCm55jZmjb/eH+WV6TEKnXBWWp2WxX6VeCRXpt2F
Zxz6zHQTNZ1SxrL7gSpp59T+0XcBw++9MTNtgKxF9Omt4wOggRxDWAVoF7OX61nGXlWO8NeC8+yF
cGG5meWm6+mxzXEW/sQMMdplUd4FKJO57Rof//Z2RMaH9I1SJcwQwufrwdEfrJHzmYPz2Bu4IelO
8ZgKv3jfG8hbCp9R70/2lfEoPKE+qEhVsDXU3/+1nwMkffs4Hb1zkwkcnCvL6rF2lTD3mloj4Wki
sRItv3aEmB3xObgz/lw+4q4bknCI0jtHc6t4Nni7zxXplj6BCfBEaKHVKeKKxk0PMzIhWZgS2LmD
ERdPWRPk5cr18doSAGynIM9tpLSkrpdA5ugfAEpgCTDceNCi8TPa6GIf9nr2VNRasn/zitMRcmHl
gapVFIvr4YYy9Vq8rpxzNKbIALUQYapocvdGZIybSaebcn+823gWYB9FGsoVpqqmLt6/0WYt8eCJ
HroK44bNXJuYr0L7N366VVg+it5xcTSb7P4Levd4MAWYs5Sn+79BLeF1EMPrx/iwQVH1uLk4CpfG
eWg14NFGozp1Dd70WRLnWFJQFCoj9Bxzrrs3tq+pGdO+RuaSP1V6rW6zv7Z2QVOPosgQPaAdGOwK
esTHoPLKA0IGa2oer7xASmSGPU2MRs9v8U0tnTo7DjnRA9bpmnlAcjOq9o4OCXbf503wVqQtM+MG
Jq0mQVDsk8WDF+ZapNd9EJzbrqsOw+B88Kc5fQxBoLz9bBAxELxwEfK8Lks+SR44s4OMzbnnQTz6
RanXG2nhjLAt+1xu86hI3qg2ySlEt4dHhuovSTzZ5vVnS2YbZf5BQzttNMwnEA8OzHxDnGCUtSu6
Eq9cRaqAR5mJHrjanIvvZkZDYUS4KJznuqFOIESj/xvWwvjH7TOMUQQk7Qd7akccnqdOf5ptLf2G
D6C9ckRvb6AXChlRDNAs0ht1hP/aqXU1txYcaXEea82nUNuimyWz7MmvpDwbZPgr7/iLvOv1eYSy
xhNOIkWrmCz7esC0oF87IKGM2UoCkY0KUKFVDyiSe+7nGTMKJmyFBfLkSpvm2Aa20D6O2KGIR2fQ
M/FfKLTJeXCTSXM/Dlij4lwjm8L66aWdG+HLM1hxsrXDLinOoznV3SEwhhJ55kTiYrRJTRMXT2wH
sfXdjLRz9WQzRVFgfYsDD+ueoyFFEx8cO+sBz0NsML/r+MX9RmMLg0UfkXBvnw9plL33y6rAuw8J
jjcqWbIL0S9mV3B1wn4g3LpeodKqTBaC3580dXgMxvkjHdPxRGOkODQTeF59DMeVt/j2FiFUVxp+
1DxVF2oxpqbZ2Fy7GSKu2DjuEol5s146LuZWFCHfeiEDlyLMgAVBpkfzezG9dCrKWCvy8ygm86uN
d0W0azO/GbehZ3bjse5HMMqzJKBeGfk2uqOnD3uGTiVnG/zq9chFEBVSYplxdlEAGiHIRzroEy3C
voViSHbw7QTXSNHj3Dpzxx3ePG/o5ygS0LxkmZc1JShYQnKNj2enLyx0ueESUkkY9z2Vnacy9+cP
pWJ93x/0le8a0JKgs0bxFcboIsDogErTc8eF2jPHWJz6Eg7fSTerGGns5u1vAxJrnoX6pup60++6
Xt8kwvthMpr+rAvd2bsNbuE8+MFmTq21OtXNq/4CCjMRIvAIk2l2XQ/lIdk8jVXcnmuwlvho5mKP
y9/wPEa68VCmeYaXaraGKb1ZTIU9ofZDdwuUGG39xaDklfZQJc25DSNE7ymHOc+emIIa/bQ6+nL/
y6nNeHVPorBEhApaCUApn28xw2RKMdzEluXcNUOwH+lvPRdDHWwiJMr2EzTC3ZQRTfldqSy6hb3y
+t6+TyoRUUgKVbLHNmDxPmUJsCjMjsS5smDHo4cfHO1yyJGbnmX8DjnjfDvRd7L5BdiJ73AiFiam
Im8GtxOsgv+jmk//gJ281KzJggr/ZN+Q52K2kLxoOwffA2zANzmStp/vr/nNY6jGUlIlFp1ham6L
W7BzTDQ2q1aenckCyVpimZluyhYl0wM3inOwYxEaKyf0tTHBlBPp0FRDdXpxKUU2ch7SDcVZNE4d
n+rCiMcvrtSws64oC330oM2/tfGj1tSmVclNpFrFS9XU0MtHLescQWGvq/51ITRt3Tlyv0wdgiL3
l/S2oMxYBBdsZGIrItHFmtZpErpO0cmzxhdOO7qzdZlH21y2DSVbLZyMkxWbQbH36zr4QuBaO/s4
S8zmo4Z9aZhuGktU7cpd/MqiE1gCuQL1rqqsix+FhEnb4mldnFNc3b4BSex/kO/G2gbYXn+kLhU1
b//MFLFJvJTsgjrX13dHXc6Op1VWce7yQjR0p0cj2cVYs80/Qjuzv1otnpErMaapzuj1HQLbhfIj
pAmLLb2sTunZYCUOZbLzDLCj8DYzByeptw52hROKKapMZsZ5PcUPloVR0QfXLdPhILBnc54nYaKc
0zrTUP02sNixtrVjtNGLzWKKtU/nUhUIkkgPuv0QBwGacxiADc4mrvEr+6x74yhPYnbr9nh/R93e
woREZDpA+7kRjOWBCcrCm9yklOcWVVnj2wzeeviuZTxw/41oCtkf7g/3ylZR+ruELL4LxmnZEIkr
q/HKUeSAgKvkVGqOeco0Oe7N2vlS+3G60uxQmeHik1GdJmNUmuJqlot9UhSVUSdpc9ZpJz5kY9tc
Sm9aLVuqTGYxDGxCsBq8oAQGy9K+jAMEvWYxnLF46b0zCWaJzIyOlclB+B499VCDOuDuRg1Hhs8C
eVbjISI0RL3aysvsezZja/IeR+oh/Ep1JIjfpTZec9POCUrL3GNcGOErmBGYK3/YscYADpNO9+wM
I08IXFAfBfpJ5NbeSbKwPQLqT7QTdFEKXqUsBcRDEA7mKant3sB0uvacTTbnk/cBFV0d9Z8wD+Yf
bYUjLo6bWIj9KjVDj/dFaNr1cxwYSbLP0QcZtkmDA9Eu98U8fs1tGzmbxDT7//C6KKbnuTTa7pJP
sWahimvFs0E6EJel9iADgZTSxjBR8cg2wEic4BmFxdCnHDhheXR/k72yp2GvcjOw1SBLL/EjQGf4
DeQc5xbt3vHU1OaII3gUJ/kWhk7z7/3RbuJgMMkgHAi9EaNjGyziGNjj0RTQIz+Pbu6JeIeEuS3e
+5Iw61hOY5L924oo7Yydj0Gat09GjFw+3v8Jr0wYFDj8UljKVLKX16E2yBz08ySoZY/lNwsGxzeJ
wQ0Wq9i43B/qNlRkrnATKbG96AsuarpDJ9IaIIB7xguueSokVnAwXM+5IbsnHFfzDehBZ+XmfWVM
VUglrefehcy1OMV2CkYVSyo8YeVUdjuza025dTW7+NJHjbZFnKb7FAd43tyf6s2qKuoY2AdFycEz
ZpnME9a4NI49FyBbaT95uF0/JHSrcbNs1971m2vxZSh0BCHWKm7eYg/JNA4b1CzcUxNr4qfdBLPc
Y7KZvTcRQzkX1tyvHJFXB+QWVkLvFKeXMEmrihvq1pp7cu35V4ja9dOAV9fO8Oc/haknX+6v5G34
i0ISNzCMEL4hUAB1T/9VF8GWZsZc0rNPla5lH4zO0b/bHcHEPs1KN0Y+uaxwSU6HNjybmtcaGz1E
oWqH8ay5v/9TbhIBi3YHpTbgoZBweMqvf4nuh03kN555Gnpsdv/VpnhqvH3h+0PaPtajk0ZK/CzX
n+cUkMvWFYD+DmlmFcO3+z/kdncFJM1IXKjejwfv5/qHBF1DAzPBbHWYm2gTWbF+NJ2mPPZgac5v
Hor0UVn2sJ110LHXQ2F8i4l9jQ8odrd+Rdkmzi33kykjd/xGmOYHn++Pd3MjoqKkpH9AaNKPYI9d
j5fSM55GXeuObuoO+6Zw419Ti5UUpR95jO0aurbfRhfbrpPd/ZFvW6QcIfwEgFog62HctADycvYl
ejPtMfYaXNtQ+PiY4PV70ayw3rNE9Q6OK3I7htcCdDY89Bmr+bFp9OTsdhU2cjb6oQATih1ieCiH
FXV1zlF2JjELBF6nfed8cOohOusDFod5KM1n20i9lQvv5nSqWeBrBQEctjutwesFTICrRDZuh0fW
yb3EQohzXunpNsUG4oCf2Zpq7A3gn4gETAiiquTiQBOWVx2vs1sOdQqoy7bj+oCae0wL3Qq7HG3L
eRZm9GlEabR7kF6YRe86kPY5Tzdwnkcfmw79czDGvnbEVZNS20ZD2chey+xeQsOrIIvfyPWBlAJp
FlDjxR2poRHstGMnjw0eDQ9GM5kbKWO5aURSbeNBS365hWnt9XmwnsYqJMlE52HXihRj2zpNj0an
+zvDjrCiiuP0A/7b9qFxHLFr5io7o+afPWI+iAcoWslfgrY2D4FMnG3O5Xiu48bdOLiqHoCMaCfc
gqeVnXtzL6nZEX/7YJYQXFvKkKEqiJpPpcljEXnlDnpV/vhiF17V0tyFWdc+jQg47fS2ax9pDsVv
vSLU8JSbUMJRDenlA5RJA1niMW6ORTUBORWJf4ylmLe9a63lUbe3A+BSugIWOQex+ZJwasDxG2vX
Ss+i0APZ74ws9cLD4MgxPVhzFVbPvumm1o8wisv55ywp/725JgwLidNl0fwnkAGjtThfTjbouSz5
CVk+XuKoarbYhjZPzlCIh8bloGvtPJ/u3003UYwalAlD6lIX/lJcfEAtVvpulJ0DabZ9spUtSuMo
i7uVd9LxGJl/Z6ZZpNm2zGzZrCmN3zw3qPKwu1R7BNQvyd71lKdB1mZl6OFJGxDm6hwPfHfvZXvq
TNnKVr4dikoiIA6KOC4XylIiJCa7cJNiCk5V4+YnSojmBxQ0vO2MD+/Ka35zUfLIUPgm81L1fWrR
17OKJuyPdS8MTmOWRAe9QCTO7033Ah/gq8zM7K3tHYaj1kwPjeBI9Qevh8vGCrMlDHhPOUT5vY6a
+jZH2eykxXhkaTVqyPe3jLVYSnrK2PAQ8b60L0gYFtE2dUw9tK1Be7SBTRSgQysxPBYYzmSHuOt9
Qfmw8FD/pZwWyY309Lr8B7PfQT9m2EO6F3+wdaRs8SdB1RbGon4gju7m7zVZ4n/keHi0prMDZnkm
n0z3tpu509GhVT43O4ynssdxyHT3YIx1Fm8ClP/FNmzHccL1ag5H7TmAvfweVRK7O6UTfMUtQtx0
POyQTv/JS2tn3M21CKNj0oZeQU5cGLO1hny4WSRcD9WxIgtQxeubbouBWi7AdePSOHOPY7Prbrho
/2vnYE0r8pWRqFrQtEWomKLJsnraQsbIyrxrL06IIAIOY0BzHZuXY2O4sTyufHx1JP968JAVRaaI
uiJMW0qaJLLXu62pDFyn27S9iECWX0U0amIP0i4OP1nWEOQbWlj2L8+YZbrpW7uvNm3Q2QG6aWaI
s7FFavw5ojzWn0TX9mJnd06GUqmpffN8fMD3Ret0D3PQYmbiGthf0w+Whv3o4aRKIYu8Pd1jLNz9
sktXz7YQ86sPaJSZ2UG3pwkb76mTxdEdY8Pddu0YrrUHFs8EvGlQLMrIQuGTVFXleva940Uu9bzo
Uc+t8Cil/Nq3jvvZCkdv69mdu0t7D9TS1K9VMxf3NAOTxxOVQzYmfrTtxcAGxYKXbgFqcBHyKLrx
E+aUthdZa56N2B5OSqLlcP9bvzImMqu8vHwV5ZGwuMfwv05qZ/bF4xj57ilKUKEou9q/yNSekI6P
sh2gyjXy+Euuc73B0OplSAXDRZJ0WSeJeoI2RzrzpcaLQ9/3vT+bmC21eUVn1JjiP5UMh39Epll4
ZFdNbm99VOY/RjhWI8uRop6wFcJtms2ECuyzLUQpD2ERe95TVEf+V2eWZvStSgstb3lfgWiiEJ/H
Fq7zRTyJ91XLUtSbIMIt+xkpsjbd9VPr+Z91YfjlTuhVW3+w/Ho2vsqh6otH9q2fUbkKp6zaljnI
+AJd5aDjflE2ABEKjBIvEuw6BrDEH6nXosKy1YVbA0Ty6mAUOyNqSrnrcJG6NA2MxAPRQfatr1EC
3ICGGM6YC8z6PiEYejdCkPyT4VX4bwDt1N80OJzv73/3xfvF8X5RGWKbK3wcj/P1Jp+jisKu6K2L
qOzpewk15TcPq/VxMsufWirrleKN2rrXH5y+iM0t6UDyoli52GZl1rjFUNrzBThKf9GLejhOPcJu
9yd1s5mBmNBmAwlBbQEmjPr7v5L9qqsxaczqAZv4SnxNswHn2zovTkbttO+jLkkO9jB6KyfodiUZ
lMeZRikFFE7v9aDp1IOQmM3+Yg/zhIpGbQTbPvOdI6Kx0aGUlbumcfvaNDk+iqNCzAzc43rEcSrn
SiuJH71Y6Pq2tpAWT0IrKbZj0U7v9AjjnX4KspWJ3r5BMJ+J4/CyAwQNK+J6WHhPo2MIqV8c/K6O
BUqIm94L+2cKsMNK+HG7pgDOFGtL+aBBhFxEH7LpDWeihHmpvP6/UpAghUNkvxCS041T69Xv+xvn
dmrofimTmhetDo7D9dRCoFAD5qbo8OWm/d+IX8u+b00xHiYvmta0KhcJl3pZud+V1SIgLvXUXg/m
TVaYyCqwLw5Stbu6tGFas00uThV5iKT3U3rAD1GCVzTz+WjV8ZrQw+3qkubRpXtRKkCEX63GX8ek
oJNXTbVmXezIHx9k19k1Vufm/Md3pfPOLmUSrnzP19YXEypohhQ1eeIWL1uQFWmOF7Z7CUU372MM
RM5RN/j7aEzmlV16ezjw+EGf0+RV83SkR68nFzm9b0cGEagVZsZeR2fx1NljuhU1UgE6+ug/fA0b
z/v755UVVXx2PiqwFNKBxYmsgngIZu6jSxEYEmFM4+c0hcmzDYP1NCWptVKleWWOXDYqYUatj8tu
MZwEOx2OwP5ROHbSSxP2Nuc/jFD8ysVh7pw/ZcBpefMUwayzceGFAaxbSskGYCaaET2KS93J6aNT
z9U/rdnJi2uBaQqUuuz98W62DKK1ykwILhUxNhXL6+/oIM6dRJRPnkXsTEeUQNPHeY6rI8Sg+fjG
ociJCbt4NAh5FWP0eqg5C0WJgEb4KKhJf9LlOG2w+Gu/5+O4Rmp80fD7+yEE889X4yV9EcEDoH09
Vlb4wqD82lyIPCvqlJbdFg+OOWg/LC216w0vh/y3kbL7yQ05dFsNvbrgKAtv+OLnZpRBcMcq7NT6
NHshCaOLJabO+Ea4bqxRl5a+pexoVGAUhp4drbNGatf/dU+0lJ50lKPqi26LNtiKwRuKrYFyk0dz
eI4fiyIp00/ov3n/wBcL9SMZbCOOIZlMskOFu6h2yWTX2UbOlW89p/HgHWodbv6G4p5nHlq38LOT
NVVi7alankf1yyGaYV4KMkKBQa9/uVmgR+BO8MsSTkL6oewy39g1kMl+1XFc1++HaHDe2ElRBq+U
B2H7kaIrdPbieZz90el7dxKXJOvzX3xdv9hpsq2fgjTtmkMQ9tOP+/v2dpbkngqOQWUdrsMSWuTB
iM2nMWwushfVk9nM+omSuPyWRnqHnKO1JqaxTIyYISAQXmN03MG5L8Wc+Z69WRW4b0agwCPycSNp
d5FvFeG5kvhibVz0Qr+4c61tB7Obv715tsAN0SRAs5ECyFIaxndKalWDIS75MLr2vrdrx98GXR3E
T+NQ6fsUk/LwjZceM1Z8J0BwNG6orKiL+K8ToCywi9BzMBab8uprMpoCuezW1zeO0RQfEl9rPt6f
5PLWIwtTHRlVkOXo36Rjje2SDpvadFEE2VNOc/wgA4CVXd6s3Xq3u4crD3AUbyS55g3Krw4Ds0E5
ZLwMtWHthW1X22oK9GNURr9napQrb9ZrM6N0wWhA7hQJ+HopFfxisGCqX0okMOOthCDf7YbYbn84
dfJW+U080lVCq2DZqt+GL+f1aH0wJbYPDPuYj/Ow98zi2wDPbNcjsPeY9Z290tR8OWp/X+uMB+OH
wgZdVEVKWbzIPoHwAABVHCtjiCEVp1ZQPLedH7QbsFg5JCMzqY9jjb/kJipLi1aYhrjPqYAm8wlz
zSBG/LEus42oCx8OR2MOH3wj878JTTbmJkQI9ZPeBFq5LQttpAcN09HfYiGd76MUyU+w01q3j0o4
5JQnZBlvpwidvW3s1cWX+1t0Gb6+TFVVzxXCAUbg4p6joIOPay/kceg0+Rw1aQykWRcHmmIlfSJ8
f0aXaq9R2vnRC8JpJZS8Hh6FGaUVSXmKwgxNGa736y9bGnlr+vSkDtPoZqfQLMyHSRvSvUWm3u4G
TavRZUtKABBO/T3K9DUZ7wUQ7n8/AGQHtCMufCiRi43sOSKIMjCAB6vBYrU0ITCnxqx/jEEB77BG
np9G03fetWbRn6XRRHsB8nOXulq9EnReX8f/+yEY8lBFUTQzfs31ShQi7rRg9nXsw0NwAZQ7kJOM
ENPtRNM9hJCn34vOiw4wPeyViEn90/9/u3NhqNIY4bXi3ipdtcUazDhyA76IzWPmudHnLJzDx4bq
3cqnvr4yXkahOcgTRy2fYHdZm8qTatY7e7aOvk2hAvNK46MxmXIXpOFaXHZ9Gf6/oYjele0D0Itl
iy8E7VR5sW0dE68z3yVayxMmjfF7GI3+YZ7DtYThZmpU8UmkUcCi4Ybu1mIBfa1vA4mY0jEpe0gx
OhQYPEm1w0AZZXv/vL7oTF59LJQ/eTIJEvhasO4XJ8aJeMtxKDSP0mnb93PXhTtD8/0NLEzjqLfp
n6yI6zP1gvELxovzJnJi/0n3k+yzW2K+pEFsObIPAUtYlb+bCLoeJhcLdNNLk+ckLrSPs5sBLxpQ
dpYw8I595BcwopXfJNIG+9LtxIf7c1q0jfleak5KLYOLiI24RDUbTjNRoezMo0A79RNvdIpsgDef
rMyS1C4BVOt22Z/MXmrbOJ+9U166kr6sJve+NaFv4CO0ev833WwhfpJCGNLlUjnucpn1OjasnpbT
0bcy5x1izB/aqZlOskTltarm/+6Ptjz8agGIEnjayABZhMXhr9x5pJtqWUcYOsHnLEDTjD1AmVNv
9GM928ZGwCT+ntZcjW8emV4UYSDidOS8yzJQFhOlwTGxjjVH8yE2wM+kVhxuPK+ePulWol3iZjbP
odasNaVu5wz/geQBGiD3HbXy6wvPckJJTjhFp5y0eGe0XX+wUiwEKzuncOLLap/nBRa+nbWm03z7
bYmwma5S1nZILRar3ddOKUGrZqc5wJ25rrxqXzlW/JT5RGnodGkra7wYj+6aslJQ0QvJBLffYrx8
tBGgiWrIQlYNlf4wZBqRWUHhwg/QQB5nlE/JJPvT/U97OyypNmQ23nU2FcTA6wWWXoLQsiuNUxFa
Gu6TmHfho/7HFsN4SOZoDQq2eMqZpcrsfT6qA6eT6un1cPAeushGZfqEM5ncNYHX7bOqt75ZZRL/
cLSgPWWj7+5YaX1T8LVXgvvFdnoZHvk4/3/e5fzP9fAu5k3dhG7DKec9f+hAHm/aRBuOok7fJUWr
7/Mk+w6j0TrcX2WVNPx1H6txqVBR91MMMW6yxbhRqSdBE9nGKRdh8s3HlnJrZ0P0Hhk08zhbRHfk
0cVKhPrqoJSKwWEpG57l7WQmiOP5QWGeRulYB61wfdQZuDDtJoagTjq3E62x5nD6ygdGhYbjQpYK
MeJGFws8rjsXtnmKQZodsUUMN6lhiKOVIlHhklxtg7BrTmFVOTvIOuZ/9xf6djvTbDAsEmRoYqhW
LR6+AflXM5k954Qe9LjPO6fYmt6QHv3YSTezHr/NPpAyNR1ghG0Vy4bq+A3EfEpMKxtE5p5Sf/S3
buX7zzG4DpifAg3KlWf9tckhaMSrjn+gSsevdy9SGKU29517ytjDJyye5bM5KCDlYA9fCw7OSsi3
ICH8b3aw/eBbcPNSxFqcVlHNI/IoiXea6QRvRGrNj/UwFJ/MKpQbUxrWUcZueTRzG+c18JPHiTdw
k5K5HvuinR/T0Ow/NilG6+QI1XurLov3rQdtpDaMeAs8qACZohMSDWE0FG8LJdWnIT8jMeNP8BpL
zCPNg96qwhTraGMo3jtd4WwtA41eIbs1CZzba4VrWxma6OgBEKWb1x9m7kOjbLzePYnKT0+BCUnG
AJnyfmhc0AiwZLdVnviHRCDgeH+/qy9wfbFQwQRISYEd2MYN0sZteCFjH1APZirOP3PAD9gIS6DD
UxrG5/tjvbL9rsZanK0aAVccyFvv5EUG7uEe0iWT17kPLjj/rbR773R/vIVdDNtPsdWBh4EW43xR
sLhe1mSuOzekb3viaeo+anX/vjS6bGc2cft5kEH8RwTpxexq59wjrLFBrW08EKgoTqomdvd/zM1C
g0EHF07czmsJa39x9rweR2odnvVp9DR3i9iz8wB18ykOGuvTW0ciyFVqskCzMYxbqvKCRrM9jeiW
8BwJAC2dtf1Qe+Y5yUz3jRcKjUSGgP/A4gL8WE6q89u5EmVgnE1XFJeyjX9qfv0nycfio1Ho0/5t
E1NtS0JYRUykZnojuIPnj/Ci3LLhIbn2VjZB+hiUuCnmfbHm9LV8+hiKJIEnTwHD6Jou3tteTrL3
RjZGojfTpp5aV+2JeVu0obGPJ+uXLGxvJUFZHo+XMcmElLsfJDF9sUOcKaVDazfOOUaT/2CCqNnh
M1puE1cm+3am1nZ/OZeXjhpP0Y2oiQAf4bK8Ph1Njux/SVZyBmIudp1RW1t9BE+4myiW/u41FOr1
sQhm+Ho9R/X+4Oof//ve+d/gjA3+mSdg2XbXw9Lr+tFxwFUK/btV1/quCyVOWfeHee07UnUg6YDw
x3+LK6cqaqcL/ME545mqHdxp+mJp0GtSD6lqdEeiJxF5YuXVe+070gKh2INS0i2/xUUNt26zxD2n
lh9dEJTvP6RukHGFT9XWLAb91/05Lm8WtZR/jbesQ9hlbboZlaRzNVZfdDn0jygXTv/2ieevtXde
G4o0g8mpG4xtc71lqCnBhpMD3BZBpSpvq+LZ46HaKYLGyi322ipCXwdlBIJRqZxcD5XqQxn6QCLO
fthn6SZ0I38rkjwjbkAAatO7ZbkS7r42Od56GHEUqpRg2vWIRdTYVq7H7hmDCHnkotGeOjN0zhlY
1TcPheaR6r74XNIGWfH1UNNkdU4qY+9sJMWfPLemZz3FTqsO63FlGW8nRWdAxRX05EiXXrguf3Uj
un7wm8rrvDM9hPgd1HkL+5JBiTWKt0FMyHEh09LhAZGmKp1k3NeTyrq0msLI8s6W2T24uXJQ9ocW
eJMP1MmDqm/F7vx/1H3XbuTIlu2vNPr5socuaC7mHGCCJpneyOuFkKUL2qD/+ruoqjNdSWmUUxeY
h0FXC10tKYMMu2PvZW6+n/ufZwmqO+Axghoz4VrmHjxDM8Ko0Bj9ZR1UMtVAcV2JlTQJAnB1AUDn
70mRfbzjJEwzKSNOsoXzikTqt33PESGscJZq9pBVwUFXE+VCWuhDSed8dzSnChJCZxRSkbKZHT+K
FDAyqH0A90AzXeiMcYuPrD1FwjDQLk7bXVGicKDHfngq1Si2EKJ2oQVF88iJ8YVy3soeyDkNKphy
q1/YVT+wCZ+eDwEyqpYTfGoOLVbbHupVTBKWsdYGlAMA8wpLqHZTNd0ty6GGJzBNcUG0VmylLnSL
pJm5ICTj9uCH8qrt+trL+kT15Jgrk9TMoexH4AlLFkBw31AsVCirewIHQwvGeti4GYTmBEELHI3E
2msSd9oWglKJU6hqtxXUTl9mfdp7bcFNm1QAVnexHlw4L79YSgCjAJw8ZZSwbGeLNtdSjkC9EZbA
GfYrFkJAcYgzsqpxS7zQwV83NSHfURRAAWx2NOdJxVWSD8KS4IDegZMOCWogeVdBm1UXmvp0QmoT
qgelSlQEABY3Z1ONQQwtgS5KtNJbHtpRLMhLM+Qi1UMuLBUD1D5Vhajg98v20/uhUUCSUXJDg5P9
0PlWAa4gthGlj1dQ5+KLqCF8oRhRu8jU+NJp/FVTSHlO+sEo7SGlfd6ULoADE2p+vBLqHOY0vdZv
O7mvrZ6n2QX+9qfNCG/1a1Oz07FhLRlIb8RQ/jIaWoVS5gyhEtro/+cgQBnz+06c4UKwGU3tGRPe
GscI4sXZhDQHcOD1Epp5bZMTKxPy3A6SsHDkfoTtj54Fm44AxUQyXXcHQWlABBBGoE4hqSDHUrY3
ob9zPQRtAW0YXEzyggW/G9LiCXXY4QFWhdmFQTjvfF/PCilWoMiC7T/dxw2562UpeGBo0zVVlv+e
xt+PHkG1ApBRlFYxwZTz9mD6EnSQx09gutJmbpyN1S7OGuiWZLpAoWlQCrSTw9IaEbpltFd5vNbg
DnchAJwRSD8eA4QdgBBBXwHaf461ko1SzDIuJitTGSFuKIjQzO2LflR3o5xEMGJilfmk8TaqkfFJ
xxcu+yiwmCDIl7+7Z00kgw9xcGS/QTuZTUmAsaH9WhjJqhHBNhgDSF6BYZ+6BKv7QlPzxB1mIywQ
EEaA5oHb5xxrUdV5G+ew5lsVCZN3Qcp0SgBadkJJ77a9X2qWAYeEQ6iF4toP4P31/Wr4YvF9ELQI
YKYfHtTnQ99DdC+vu5KtMqntXYOL4SqPRe4UQz5cERQ1L7T35SAjQYQjQQFo4JOmU9+N/likLVu1
Wq9ggicdECxjXdLO1EKGryGxRiDIA2tkjWzlPaR0sCgvWSJ+1e3AfU01DoRAZB6S+0VlthCoZSu9
1/urHiBHN4CT2kplzS2+090pgsksbeCRpdUw67lwfHyxvU5RJRAMuDDjvjMNyy/xZT2WweAXI1up
DfORNOLGjmtFtAKE4pJZ3+cRxhTGzR+ZUnBokEc5b6poQeZvezNdCWU40LzTO6SHTeEJepbXchMl
lxScP6WPJrwdgOfA3SIYA49ztnuBgAbOjGTyVZ/rhiXGUN7lEBYGjSnMqZBlEFVJwQwUG5M5raI0
C66UxhHlR3Knt+qlmuynCYfQA/lITDksMpxk864us1pjg9D3XqKz2qQlgCIeQ1HdwlQrIOAxprsI
/bAcilZ9QJm/XESR8PJ7qwyp0ClPCeEGdAfYLvL5GBhVTPIuB4msUcx+J8EMgBI9D9fQy+jXvV5e
So/PoxOkxnF4IEOAwwPXsnmgAHNjBFsZkVammhFbBSPAVuSqofAqkiGYITMrCTLtwv49S4wAojLJ
QCIviuhrygPNXlIt/TofSCJsjCFXVlmvhwehFlvI/jcoy9Yt8focxh1pll1K0H/Z8iRuM3GHIXUz
2677PkB6aACDTkqIuMoD01jANZAv2xzyypVcqLQWpRAXG7j5fT+ws3wM3hkiTUjgIYs37aDzZHcM
0Y+wRTVny4GOspNW8t24q36zRjm1gkUFNCCuo7gmzqXeCdd5bWZjuu17qfFCsVZoUPfhtuLiaCXS
KCy/f6vZ7vTRHvIVCq6HE8B7HtymwPt0ARnSLTP02NZIFXhVX8MafJQvlXu/aAoKZciJgAkGON4c
YwROetSmzEi3uOVinIrc13WadtAwNcvYuHRBnKLWXy5g04udtTaboiAAjAJP4WOJQoiiW1EFXmzT
aQxl/PwKgbxywAldXhdqZW4hMqZQuDtLF+LP2X784xmwHeP6B6EpQPTO94IOJi4JC/V0m1dqGtgp
RKwscDeVq0pR16qQQiLz+9Gcb8g/WpyAHMjNTumM2V1lqPHK+oA+JsE4rBMybOE9Zb5njVCuGnjq
Af6GKLeIzbva1H3RCggyHVBHz/BwxSXmnTTbm348Da7ouA9CAwVHxPn7NyHnHDbI2TYZiYDKb8U0
qy25Ck52AkBbHWM0UjlYyJ2eWoLP6oBKoJ1uASzmDglVCDAryBIGhaHdNjmEJ3UIBii2nw6Sc6Hj
vpouEvJMWHVYDEgGnT9q3Ukomwtitm1bmFomINfCDSDQLN1XxU0kIFKpgY97LA2u3vA8VpzAaI32
wvB91V/TFRPK5VPKS5xdV9gULRuxlm1FkYxARHSkRfFcKxakbBPqx7VAdTn5zXryxyjhtALTFuBD
XJVms9QXUr01UoxSkCj6DvDV+6yXc4BchtFpgSe1cjV8y0vRuBmrdrywTr/aFH5tfBYddX7ZQ3GC
Z9sChbxdDVE/G1QEbRXJxcP3Q/zVYkT4JWNxgDQHGZPzETYKwQ/zYsi2Q+lnj4AlJ46eNB1yQDio
aYqbkPt9g5+PKggDAGmHmhZkPz5VKyotLhokfrJtFZXFvgphfeZHWrPohvoALe8IAqdGf91ipC/s
6V9NI2BdUNMTcblCheb8TUWlG7gYm9lWgN3MIhLLyCYdKJZSqodrUYea/BgAFfL9237ZKGDIOsQa
Ucuek3WgiowayBDk2zBqxqtY04uNEsCbUK9S4vpqUB2jQruklzyHjX7MXdwvJulEgMNwbp6/as5E
P0j6AtMnZOrTAK16DyfX4PAy5icukXc4rWo7gwt3JWjtW5h5VEgia8ol7u1Xbw+tD9AUEBhNNbjz
5/B7KYa0S5ltU2ZKrjpozasYmqhMdyx67E3ib4am6S6M88dAzs64KSUFKCeSRFAnng00QAlGMgxI
88sVJM7hsS5clQ0B19+I+xtlEMXaCkpxfEpVRlwAj8KFHpkDhiTPl76fFy6KveEGA3cpz/NFd0C/
GulfHPS4icwD8UJDYbXR0nCLWg5ElxpjsHVSKY5eQSlxkAx/MQysW/zmDJwOGYSjWG5AinwqfvpC
EaQJXHm2vA0DmF8BUk3FJoeRAYKBdNd2DSRlSKVdGIVP74pmEXbjC5BHiPlng1AEqkBAJw63rJak
dwZX6SXgKsmKZd19NG1qSj9cikVnbQKGALITsieYbCitQL7ifLoVPU+UjpXZvoDdS7SofKMzGAWq
Nie5hXKeXh9Ev26Ya8r1oP1eygqNT7ldqI4A9wT28tyBPR7DFAkrvdnn5ZivcY+7RYYrtsueSxR6
J/2FQ3G2bwMKicslikDAfUxcR2WWnmyKViO5SuoT/l1UzRA+dCSBBDxMbzxgF5XD97NofolEe8Di
A4k50XEQ6Zuz47DKdTUzlU49ifBQs3oZV5g0Bodcg2wbIsWhdzqxSu2BSKObtoIXmOyS8+Hs5Pj5
CJhXuM5PZ9VsSgFIAAKbEqknroyxY7Z9uxTSSgQmcjDtuJevSWdoVo/Us/39y08f/MuG8qnh2bsr
PFDqMCjUkxEnuc2hiXWMZdm4/r6V+ez90cOgx2C1QGZxnoMMYP+jlgVXT7GZCPdVC76ugOumOxh6
4OUlM9dppbQXXu3zNMKwQhAJaQqoIgFqe75kKpMngRiM6mms886Fj5xmazVgzfBGIzQ1/UvAD/OL
rvzQ+4YSA1brvAAE+f4o00ZNPZVt0ViZpJUWXNEACJSEYMUgBnGdQ98WBUBZvgp5fmmHmMVV00h+
+DQoiCUnE4VppH/JOiXcGKQkiskp1ILMIU0ZrWQORvuY55f0Wr7oWdhogbkC1hNA43OpKy1gJXBg
HTn1bXMo9VZaKQEhj6xNgJHS+/ISjf2L6YOSDxKouK8C6zpHLGQyN/2xashpqFngZWljvmPrF+wO
gg6Orw4mTAHVS6yJL5akAukS0B8nxzfseuf9CQs7JU7kRjvBTA9QUjOul2bfQAU7r9Xt6INJkeT5
SRX74ZK747zUOQ3lxA1GzRjppAlnd96038EIrMkkvC+8HK+AwA/hlCwb7uCLcLBMgsghOnx4UB9v
3C5MW0uHwS4EoyOIpA5wZfLrWHPCrBA9HlSXcOvngwHYCM55RF4TYh0XPNxLzh9OipMwRKpGe514
EuYauU4mr/1IrErT9hUFeN82q+P2Nm3ygPyefv9H42h24ocD9ARk96xnwk5BchWGZq99oUduAmOG
FXoytBNNv8TuP1/OP5pCmQIMVNgs6oDMnb+nGiNgMZTeeB2AUlswXarcTmaDZ2oNlCgEPajXZiKK
NwZMsmgMK9PfOnSREUXjQKtNuTZAS0CQOm+fMKlvkN2O3/IefBHPhOCieOBl2Gp3SRlKnU8FSAaN
FzbNWT5haha5RYjVIWmLQx9Cz+fNylGZDbVaym8jTwUQ5MxQSxxoU2nlUmdV0XIb+CGxuVLAOTQO
QIGK8W7gacipKvtAvENPw3dqHxfoC1HX+aaDJ5qsjiHcjWw3CnwQFzp/MARcQOxpkfgGkCTYNWqS
SG7sZ3VrE56W90ZWtJcUJs63VKSxQZyfJP2QcEXI/QkraQgQ9Gt1Er4j28Fhnt13NzAo7KmUpuHr
75yQP5uawpDJBQex7Gz3DusGCw7m9u/g6kXKJjYbQN3AbjLYtSTH+mFoQ7gSYq3p5MKIz/sVMx0Y
enAkkJ+DAtdcRgOpbdgxmX0c0KTVm3VkZMpigNC/QiNdEzwoamSXxN8/9StQvZA+QNoDbpDYXmdD
2fpwCEzNEE6ygo4quxDUxCoCbO2NmAeL7zv2fBtHx0KfZ9q/kepA0Q+L6nzaCNjDdKEuq4DGRPO9
PEtR1md5R4dCivbdqKt7qKglNNTH1Pu+6U89C4TtlJXDpJ2EXuZNV2OLNCGkImE+rhrDLsed0YL/
VYE8EwQf5BKFwO8b/NSvE0TfBJkLDCqgcebFbx4JDYAtmY93bfz4ETKIhUaBGGs26chNfiFM/9ya
NtH0QY5SEUBj6pz3bCLFSJyPSReiaAyoIZBGSUp5zEyTdjizLrT2aRxxA0J9B25U2J+gPDlrTRzV
YAxkpoVUDFSxQ2tQEaUVCX0VNRBGkgnQC2aCSYZ8qwyqcf99385uCZhI6NkfQg7IGKKuO1uhHbK3
TGkVP6SohMgiRIaVeLCLLjXYKu9N+H1VeRDDzFusjNfQgPg/TWpTvK9rXv+eFxieZfL/nUT4UWac
HJJnzxIiWB51s9ND2uhKtGhkVq/rvGgx5HoGp6LxkijDp95HhREZLTh6gryFTWK2iuS2CXokJ0FY
yLqan1BNbVwoaghUZcxfhkneHANN6WyCmOTCKprHG9A9ngx7sITx2siRTuf0L3Et7E70ykhbNN0r
cfowpMUJpszKTZ6JqCDr8rBMoAt/Ydf4EKf7+16EahOiL8R9kBdFihTYvdkx2PoRTqJcEUOqIoZH
EFZ2vLerPh0ySHdw9VrRwj73etbLD1qdRkcllZvsSWNSu+HQaewoyZPhhohZJNFeR1i2ieJMvQdw
j2wlnfeHqglBX48C0gkLDtJl/4gtsdvUImjHVo0IrjroECpprI95/G8v/f8N3vLDj3fg//x3/P0F
yc0qCsJ69td/bqOXKuf5e/3v06/954+d/9I/9+1bVTfV2x/bp4L/4TbZ61Md5dn8d84+Ai39fBL7
qX46+4uT1VE9HJs3yNq88YbVH83hmaef/O9+84+3j0+5Hoq3f/z5kjdZPX1agMf68+e3lq//+PND
FPzffv38n9/cPaX4ve3Ty1P+x9V/nD79ztsTr/HrkvIXsuPYtKFAPeWysLF3b//6DhKdAFMgCsWO
MBUjs7yqw3/8Kct/YYpiNQLlgioMVOf//IPnzc9vAQ2ATCnOV4ACIOD657+e7Wy8/h6/P7ImPeRR
VnM8zTT1/p6aAloB222C3J0vBGQ9jaI0y3ZKwDi+uUty5aZXtl0Q1bQ7+MSRO/8OXM5uXWebxFQe
vt8AP8Revmp3tvahUQnLCJ6363Zwx2bFpCuxy3dZcCOFhidCMnRP6urJZ4WtBZrN9d7T8xWKPw1u
wqjG4wdEBhrX+CaKMW1Y5phDYeXavmMFRT7T0818YSQPTWIlWbAGUZ0O/fP3z/4DaPvVw892St1s
2jQOwnadRMtefIvJM9Kz0OlQBwZkxgPp3bJ4yaR3vd+1L5LmhYE9dgcxHihq+eZw6MzK0tlOeIie
8TesfpqP3ihvJHmzrYVVmV7pyU1itrRKXVlZtbDfCCz40jr9CrWj90Qd7Dii4TL3uJdts0ce0piq
rmiXbrUYPN8hdmFzp3Ggs2oLlGxGGtHACRzDjizBiu3EyfYCfUbdlHLHR5yyiTfyYNWqk/t3QB9b
ALfI7FqG11fowZ7Klx60YsfYDbzYU9HRlZukHHEgOx27M4GCTXhDDdgaDcRmjcXbvVi4RuC2ij2w
1SOHUTSMsCmJ9gXIaSdBsXTuaQPOPPxxCRdd39/VSEoh69fiJ5RjMuxLZue+BZ8FVl2jQZAS60qy
Ja5ZBUrm1UotNx3kJevbMlslg6fAsqrwtNCTVK9vIa6wN4DqLRdiu1TaV2iq2bJAm9ZLczfBn6Gg
ZDiFuPCYsZUnNPVE1Sme4dNxw5UFSU7huCVb5LtVmqoOA9j1xDsryGnh9IVV3wrqFrgyWg+2Wu3B
/sEfaZWHtlRGtOxLGj10EJyVO9o+qS/iS6PQOrYyHcxKKIhwnHGSZuPTMGGkE6RLfdgmFqWlveT+
3nhWQ/aQLfgEL9aWQu91V9F9D8vn0pTuOi1AsLLjyH3za9xRALHLaNKVtq+GVoJhF1CesKV8nSY+
zMOeNJlKgVUtGLHRT6HT67ZAaKxRRbdD5in6Osts5XbEF9ORY3dKSS6j4bYZIqokO01b1eYtb93S
lV3g+5aKw1bsxvTkFXFNl7iiY9qab0HFInnOogvKlDPk5d/b0uyk7DUpDWvDbNbCFTv4q3IleeFe
2ZEtYCK7fpetsq10SC/U2WeaWn+3hl3212gg7lFIFxO0lm2a23JXHfqr/DG8ChbEiXfVDvHBVeZU
W2OX//+2OKsiyoMOr8vQaNbSXlz5K+12XJaLcJ9stY2xJyu2EzeaJ98ZO+X6+00LCkLnOYi/33IW
7LYMog+9RJq1si9Lq8bwTvB1Kt2ZO8DIltqKXfc5DVua3g4raVl6mjO6iYclsKrcZoX/51a2suSr
bGO+KC5A6Id6X7jROjtEkUWYy7gX+lsgpnqJChEknumUp6Rq58oJjCAdgMyhkROJFKaBem2VqRPK
NsQJckblLW4wzTNk0rpj1NtMpiawR4PdwN3AkRyNjroFAtpml7tHnS/6xG2GJaktcl9s5EUgYs1t
6vYoVhbEbuCGRTRP4qtgZ3Zrn29YRHWFspIO70NmC3jtWwAHhvc+BXCQxjnV3jWYBYQ0XaRHcSsm
lGTUeCpP5c5cXwMyDR/njBLJknMr2dYePCSAx2rucf8bDpCg9N1UoDAFaNDkEg3sx5xKFDYmSNba
BVkAgSBIloqthNl67TWBa0AcI1015ZuJ3Tcv3s37hL+w4qFWbuXsPRCXle6BoNq/yNtuLTwkgkVi
W1LteJFqq2K609LqTXyOt8oyeucEEbNdvQTP4wPk39oYjlI0fe4P4vE2KrFprfvksW2sAEVxxYK7
C/6jYbTyqc88UZv+o6gdTAj+rjd0fIl2gxN5gVfeKuXRVKdzRAGpipoeXwMNktHuTjuJJ/HIluG1
cg9hABq5ULzbsi3Mn60Ki6i2XytLtjU3sYO9eUDvSx22R9ecSolWi7ki2wX23ojWS8VmbrLIPLKt
HKRgrNGVjx3YF5bhKLR0kl1eWhBS3bRu75p78T08rAM7ppUV2Rgo2qF58DKW7L50zH1zqzFMPirZ
yDWoTrfFobfUHd+NqLHCKxZLk0J/iWPy2zi5Q1rcDXtpFzzyZFGbx0DBnnzLsQ6C6wzlv5zlVNSs
IXsW35CWPBUP1QMmQYk/iaPGi2q0K+4ZpgXNM9EiTgXRdSt4F90sc6IbttYEAdLzSyNb1NcARVnh
XioBqbwhOnT3bHyAlllNR6WTOFwZzFWO4sHocJSeiOEqJ3EpHKuneEeO5b10HPbGRnCwQzvKRnZK
K7EGG1JV9kivNQsVj5Nwr7tkM3UmdFUsf/WI5DJ+OnZLK7MzN3STrW4V9EGyNLe51lzYoTiDV7oP
vfXSO8gEb5LXmOPoqp+iA9v5V819W0G2lpKAaodkVQZ0+jSVSqtxhTPLDq0OGbqnRFnUkR1nVlja
cm/xzpGeJeS0bdFJNKpq69ZMQO1UHRz8YmmpI8ILCNycMO96nMGRk6mI5qhJTTdz2zVWm/oaVzS/
F0EVztaG1lmIFC0pG62CUc3lV8VW8+12WEB+Hjp+i3yDlTgu0k0aOkXY02RDHGEXHCPhNn/U3XrT
RrRvrDS1u/eutApzOWDiy1uhBZLUFXsrUtzedGXDIdxKHlUn8NSV4saIlrSldCfdKZ7q1Eu4IBsL
xpeS2+zGZbMrd9oqvRXW46E7ti8yoTDj41BPg3cIoWCzhpjJpQXL9fglLuz0KGs0QHYqp1m4KA07
YCC9WsBYRq0dmRsjWTfANINI1B+J4lV8PdYHWYEWglXKnNaE6syWx4M/7PrBGRe95IAdU9xlV8k6
WNcbnqzy4laWHgr92UweNQi63wdj8sBF3StrimR6aIk55dfB8C7AcTN24ht2ZH19zTP2rGe5UwcW
SOmyOO2UnRdv+5giQMUVWTMc0KFYSztGw1fhvr1uD+Zdy4rUysvyMZf5RjddrZAhsy/D2djEwEMt
7S19Mx70k3wQD8M+HXvaIN5j1H+pn4KH+tQeg/uyO7CuXohaCzIFjKULO5QQE8pOU5Ye9MH96DFg
C5JJIGPRpqB1aOXRjVohO7BkmR0hhKpOmRBY9ZXxVr+qGsx9aFRZSbtpdvVefdCuEOQ0w70qaEu9
DinvIddewYAOe0Sv0+EpivZtuwjapTlpjbjqKX+N/XWbeVpMiyvjVmyfE/46SEvhPr2t79WjiBnX
ElrmEDhnK0h1mM/AOCo6zdE/WOJ5ahWhVbS3qKP4mRsVVIJzSI/os/Btve03BULhQAu2Jn+F6QFJ
bLVAxseBrVSpLMObAt59eQkA6h3k1eE9YoNjEmHbxiZLQMxcaOYpldzMXyv1oZTcQtk3wgI3o2qN
6JknVNuoXrIvr3wXWaXwloRWU8HeyEpRPhysYrDhGFGDuxI7UIaG6VKPQDRwJuHvxM1Sp1Odvr0Z
U8ywyBIfcLrh1fyNaptH/yV4RUqeVPjYIjsM6YMmBhRJGzZYwrBsVZcMiHFtRJldsBAVC0JHCjYI
haZv8PeDjQyRTqN5JPVa5xb2OYxp/N5C0PUgb+rjgLlXeGH1pChr5m9S9dlUqY8LIFlyY4W7nVTd
QCnFKtKamp2XQD0egKsClWx4vdlEWivxumfPUgi/cxnHswYZeM0Kk9u051TrXyP/GsemjgCmdoX9
cIu98ajXlGPVC2ul2ZFmlxxVJzolT2Rf3Cv5I7tvC5rfRVf5XrnxR8AK69s4pfmS2/1JejxgT3Jq
q7iZBFWdApwXEjIr7LHMvAyUOZxOgQX6y8Bt1fQmiibkmPysswfpromzdSBJVGxbS1wOOPUWo5Mc
Kg7LXW94DvKjfEVMJ20TK8T1pMuuYWaHT6upcSdtxevyIOMwG61xcHDr6EMLl8v+2L0oA7YJiklX
Rk4LT1LIdliNiwmZvOQO2cAbVr3Trw2XHxix4kXu2z6uCTVNrupHKMBEoivIC7NY6+p1Vawj1TIr
2F05jZ1wL/ZSu3xWU8pudJzO6+YqO7I3Ibf6LWZ4YNAccVhI8+foPd70D2FCM5VqN4AG3fm7PKMC
0LEEiS7PhMLLa3lnIiYLrKGYAhtZ9kqdMsUqcXyHtHLFE4YZGkeyaP2faDDKOPeTdh35cQcJwQGI
HMXTjPgo3GuWehMaFCdA8qbFttlYkriL+VZAVtdfVbgucX4r9zZBlON2QmuFsPqF6oQodouiQrJR
eJDKp4Yxp2uAX1aB+oKpiXTfVZXT5+//U4my3VMbZe/5/4bEGC4S/3Ve7D/Styp6ecr+uHpK86ez
5Bh+70duTJA046+paANbMwA5UApGqvhHckyACN9fuMOAHYKaKUj+U23xZ3ZMkPAt4DCRUkNJE7Wf
iSX8Mz0mSOpf0MiCJAFqbCh3o778O/mx86oLimfAtiNvC6AJWkGyelYirmqkyFTS6lfyKMl2MEjw
/QIA00lYJi6BqL3kzTcj/uI9NeDeYDSCEgi4+fAAOb+SyoIC97Uxb691E5L0dtTWuMRUSI7Bm4U3
ttGp8oaUCdyNSlXxIFgfLPggtBnWUhCuYr+tEfFEkFJSjFZdKpEyvGVF85AaJOjoZDB0qpCtegwE
JVkEviTshVhvBUdB/WM5xG381KsAulgSEuJ2qNWdRVQ1WxGE8JJ/qzcGzk6xHGWn6Mv0Qk7wvAT0
49VRo0btECgF+KPP7saS7Kf+kLb1dQKiqRUZMpIyg3I/VtKlKuV5FWBqCbhCMJ1QyEPq9VMp1oRt
Z6VA6Po606N6F7FAWsKqVbJ9vdaRUAuKfN1Ag8z9Zf7/zL2e5Vqni/bfacMfzQJl8OFFC/04fVZ8
UMIw77OwT6+rUpFcOWp0GzyjylYV1CMATk3sPOgS7PXhJtP7l0Hj/YUswIc65/wRJuoLDGoNENqQ
PD7LeIhiMFSqnKbXSpmBQ1hW0aI3cHOvSLrLdbxyALUsByo6gRuK41EMebM0O0xEMUkSJ+FEdiDT
0i00VsGnWM0rOqh6BPqMWq1g/KtWaeEOY1VtWTXIF2o38/lhgg4/UcVQVUb1Bovy/NmDsVEUZkbC
VSzeaTICLmElJ5emxnzBT40QoDAnJUOQouYLHg6ypQCDHeFKC2FnFL3VabHALrDo49v/qRNhX7xl
V3X19lajdvK/4FyYeIP/9bmAuLB+OiuwTD//4zww5b9AYsa+N+3uGIWJ/fbjODCMvwBnB/0HrPVp
7k7k13/VSoy/UIvHMYAy20cVBb/0r1qJ9pcGnQf8A9UMwCrweb9RK0FB9GwB/8ygATw5K1oEfuar
fQ1zcqIJSGcQGCBFCsw5rEgoUy80Ikz+UtRfIfFcGBZQGUYCLpuGTHekpFJ9A+x0ciuI5C5U4ShL
I7PAkmM1YLiuzkMDuS6ih8c6A9nVMkGnwHVLE6Qj1FlkXIxEZj70UhE+dnIFAJkAURedArdvYptW
Gphqq3lhXI0dJx2tJWCJNilYhCsQBoNTUOgSYMwMTgQ0ExrNSmKxNqB2Hak6Que+WJFWDm5LQ/aR
Ss+I1iB+nqrgsQybcEkthpNWkSE6CHIWyZagQJ2GCpVuFpCghTiDxbWhJpMSeoK8jGpk10kqxfBE
TcaDmuXdSjGRHfQVhgQdtHSpMoKeEko9e2y1YFjhcDE3cidHntY3ncWgIWSFGa9ANoi0/Bk6hJk7
FGVrldXYLRIpzLc8TPs1yM+hU0PWtQBm4hgAVbMt9VSpEKjLaUAVZWxAeulh69tF0PpGetwUyG0F
IXewOnsf+fLO8AYC4hplWqQ9sEjIvSQI1A04vuU6hT35sdbJFZRcCg8mHoiewe9emNpQWRXS0zRQ
yTbTlP7Fb+VJR3wYdmrCW4BB6sFhiaBeF4ae7UdSdqiXTMoLiiaYdmq05V3NRLIqWVzBJ66r9eWQ
C3DrKwo9W4Lx1V/naSvtjSyQbwAw1l19bACHyJPxCK88gntewrgD0DjSpYMY81MxFjJtpRa2cyU3
c27DuBMONQLour3AVMwfsVyXce2lQhBYQlmIywJsAzuHCyPMLkXcC8A8t1tVvIModbsG8FOF/XMb
/D/qzmw5ciNL068yL+Ay7MvlIBArGWRwSyZ5AyMzU459dTiWp58vpOoeKVutGt31mMnKTCqlGEQA
jnP+9TXRI1jOqoBoC93ZxMN3y0Ze40Z02qcHmuAY7Is02KSV95o3GUs4Oq6D740jb9GGNjXgWR9i
R+iJJcithF9Ewp1sSXVhkKA+rPllonFtnO8qrVlsJrm0RzE12ZZSeHMf9k6+4rdwlnOSL9dlrXDK
iLBk1qVi6ashzrrJsA6SUpA6knk1XiY6Lx6z1a3bHY0v1NBhIjHZstKOfXmZZb+VaZk0R1XyIuCl
m4MHtuVCAn5amWfpT+sX3xU+kH9ZkdswSmnelr1rPGehJ1iN62DaeqqtLWy56K8f+9BFsxotvGrZ
LrvcVBtBNIzgT3by5BWFB8eUus1paud5VxPCLGNC2cWDJf2e7cfyWZh/e+ymzjgvwlWvMszbc2YN
geCXbMZu45pTsGeoUXs78drq0K5FvcW9kZ/FSCiNb0z1TakxecSNqFZCq/mKwBKdLt1VK+vZVC+p
2g4qFS+GaQPX6rGH5VUGmvjG4lDqRtZ5+nynyK7D6ei52j3SkAyRuYTJgzSTqo+J3LKelT0o1nfS
3k0AGwTX28QVgKZLkvT3HQItkNPElG7kpa0FHOmP87dR+OXRC1a+uUGJ8pLmajmN5bUxMc8mgIR5
GICfaaVr7lfLFA+NZ/k7+n079uhUDntjGqnc9SrPjcZ8EhXgRekbURDm88Q5LM13FeQNvEI41adl
mdYTw1dfYn2beVLzKXAu3FzLrdX5XQLItLYQoV4vusjo8zDueLvUUZnp9EBgRHpDH4J1UWXOPed1
+J9LysjNKBm1dbvowjBx8hX5tm7pCN+HBKwTqjwlTjRMRXnnJqZ/a+huqTZlZXrHIVycuJJus6UR
GTTV6sbqgRlDgWQYShxNKnTCKK+D7CZws+G2CkT/2qlZg9Y4GuozS5bHZrBeCDnLnrywmt8wM3af
gZ5AwLj2ZBAl8/Tjn48mnDL89fO08SeBx/5Hc5VADD//S/8DNRy8sP/7ieR/rz/6z48s//NUwh/5
fShxjV/wc1yHDgK9r1KM/xxKHOcXTHIoqolKoKfst4n0X0OJY/6C2QR1BjuqRy3UdbH911BiM6+E
bHcoT4lZ+C23+h8MJcxKf9gprrH45P0j0bOo8zXJ0/2J3FtTEnOXMYWbX5vsILpEvIkRu9IfLshf
rS5/3ph++zHEcFxjoUn8RS3201pah9o0Ce01twW5gsfFd9qtV+O39axlel1s5/tk8abUvVVt26Fe
Ll4uW1p4zeLDm0t19lYt81jVmXfQbkGsQ6l0RPLAv5NZc1V/vhqI+fgc+Lh4bH/Wumd4qAerqK0t
IxpsYcMsEVVriBBEzT+uB/85C7SOFXk/0b+5Qn8W0vx2ha4JPGzsqF+vhYp8tD8oy+rcnICrCmu7
pkX5OJWDelXY17aZPfYoXXwI+0YlH1Ui86hMDUUTZjq8OiOIVeX1W7PUy/HvP9Jf3Bru1Y6MTIhQ
ACzzf/5EeYr3y0D5v116iwCtWQD0UtlaffvnPyZ0ETZf77/rPf/nH9MNpqoQ9czgkVV/zImI2bju
9O/csH/1y+AOIS6EZ4ol4KcRvPHaunOCbt5m5RpuyrSFXzOSz7//Vf7iLr82gOHF4xZCsv7Thpl0
xRSERcYER3PjmajdJV503Txa+PAoQE5AnglV2v79D71en/+7knPjcIIAZWEPoR2Tx/j6m//hxrHs
4ao7Tyw0NdN7WzTZBVMPwp6wlu9WU5PhvxTVbqhs+gB14/6+hv5JwPdHUOK/XNfrT+cEIeXvah13
rivPH376uop0HrrQ2noEL7th4188xr7Hv/8Vf3cU/umXxHhw1S/T/nXV3Ro/nR+yNSeexiHfdo1Y
4slNp3PuSYK8VrtEoiVl/paEC9SqVffnnglxv1robzzEpyiLhh8hiWLvrbEUxaYzZD1HV8vQuxxN
91Am7nSTFlN5GoOMlkaavujm4TfykxVBThEsdI2ZOD2iZB29t6TT7ASiMIZ9UA0uoslcA5m7Hr6Y
wnK0F2lpjC9jv2TbXtnWzdC75cNsd9MmT3vvrSiadZ/nITwoVc+/+p0jnslsWXZ6nHS88DUvm4JD
GRGApwkJ8pm3+tzb2GRS7lz6DiN2qB+LHNofRFSebRwOpzGn/wJfYNJs0Xgnd9XcQOgQ3+bfGFMZ
nuwOKWiktL1+Z4waTyRptqc0mfKXgecfVkmQ6o3o3UPtxZWqoqBtzbfRyyekkvWr9nGKNWRb8++g
rr7NqwzVg6fY9fD67ESyDEzZ0kp2chjaOFhrtQvLRb8SxrGQWFeFsVhL584gxxZKadDrhzQhiJx+
QBulK1I9N62TrSRBjM0jcXD662CXwbbs4CPwG7hunHnzIfAYM6umLKA62u5oDbl98FWdH31HFPu+
cQmZIKQu33jZ/DVter317N7Zu+0sGXlDCStgmMdeNAS/5h7ZvRMM++iM7Z63tP/YLsY72uH1gnaf
dhibadgT6kLPWxjJSXlbZTT60DiFEVvTFCU6eVpG8ShHtRxpbN0VJF9E3djs1mxAD0RdpKNz6HSj
MiIvaZ1DL7S1wS8+3qrZyTYpqQrgwO5BLcV8ynORwC40w7s/qoPtJeamHbmDEDtU9XibonuH8M9e
S6ooh8K4GTPrcwQbuG6Sl6wYHnMvXzHWZwgViKW5eMiUj41wrGPdlDdQQXdmnbtbAGt9ILjkHZFI
kzfflF3eUjL1pZaqx9ChTolRf3Wx9R4DyRUrPVowzMrVsSVDBveUhQjUhU2rIGg9kr07brP+GtQw
D/PWtNDqod5pFAxw41hPDVjtQdDccgjHUMaFA7XppeheFvUQLBArDnHK0H72vRHkd9k6WXFvOGgF
/BoStShofLH6fLhzEtOKBjOEz8vseKyt9XEQELJpp5NL0hefc+CRUriM+mylqd7WhZzpoB8R7om+
jHVNkU1VLWfdLmWUy6vioh00chz7ZummQ+fMsN2Qb0FWfyWvmiVkdu/ztX4QpDu+hE2jLxZVp296
7NZjbpT3RD2Fl7qCtszohqZ5p6c5p9ffXbi8xfb52G578eS8r4vsezKuSURHaY9mqR1iLdx+o1b5
0ljObePO5U1ScNFC811nrSZhY/koi3qJRR18rkGLHsnUOmJaCeE5M0s9qXkyWI8JftTBxKPlONU3
MnT2JZo8yXq+KcLmq8ma8iqy+TulQCTcTekal6U4OJO/3g2z+CZSO2E1CQlCs3N7uV8Y+kj8WOwN
d1UeLQa3llKJ2M3e8JksLGaVl+4JsnoXdnrfNP1rkKXd2QOwoHiCRdq7HoJIAC0XuRa1QzlVAdQx
dn4I7pJ4bOFi68zLg7mWR7Nb3V0jWI40fSE8TuVlNppgY+W2y3nQboI05AAf/P3Qq9PU5Z95zs7n
j/bJlSTKRtXyoTtBBwN4WNTyFTft+NqnwCDFsLyNoX83jlW97aYQtU7vJlvHrp1PrzIGPgdp6Gga
Xuoh/4ql8d+ZE4AZf34hX5PWyfngkfSoVvyZginJ7S66zG+3oQDj2pXj1NY7C7yFh8JNQjoW7bmk
y5E64O5OjkXiHaZ+8QDKPU2QeFtU3RrrxuqS3axU+phlFfdFMhM6G5dV03xOwxgicWae3pmDUW8n
rabnkdSvX6VD8/fGFELgtiw7vKjdMC7vSxamnyJbDbkZaCRnwKplUu3k6F6LLFX1QUYiTXNz7bnf
aiqaLxkF2zKaKmGiBPaD6le/FMXH6LQAYNR+Kn5wvrZXLjS/yhmkTwSszubqk9vPulfC6C+GK1tO
b7IQ3B2VIdmlacaGfHZJebpODBAesyLs5ZQNenI3y5q2QxQEhH7GYkyKO+nMwaPRqpVmj8HS7XHG
6/aRUiePrmD01o9pLGfJC8jN1ofUsJNxa3Q9IeUN0vcgDp0JWnjxp/4qHCuQG5EmSsomUcfNt6Ty
O+IttbBw7fYgFpGTqOo+cHLCOMumcl8w8V1xSksVl8BJoLp6Vw9cTEEHSCRLK7wVRToAq1nzDPQG
mFpthsRAdNEpvPER4Tr60fYaH1FL2TvIYiwfWp8drGKhMNKkigksqUBpck1SndfbGHnIW1UnOlun
cNvbkzdvKiPL813b1jbSuTovXmkmgNTKRnRRMWmp11gLizyEKJEVClxcutVyE/ok8O16VyUAadJF
e2gUoB3+6MxX9LYLFzLpxpKECutq3yP6oF02np/I765f6zQuE9m5m0kvDdplUMIf+Jk46oGW69hq
Z2TyQVnWDAopAft7q6uMedsbE5Ke1tEO2uxcVleloKffx4UQ5pusIlVyO1q8Nu68VVTFre/2QYIE
w6kH81QGuq6zTW3MfUJSX94UsR7mRcdCWtkx15Zev4SBFhMQbJe8iqFB1JKkeNy2YBrOKfc6p4/n
0rTnzZiTBrUhSM2xt6qax5e+NjieGz+ZnyZNKkac8mZA4+BOlop87oOHzgIfJ5VVVr9hkQpZhlsU
NvqIwdy2/QpPZBkSqRfeTEj/BYexGS1VIFvurqJ/8ppMfaU9Szx45jp/5T8J2FukeYF0e+w/uqWc
P6ylcy/c8j0KRpG542Gx/LmJDZnr++VKpAFhVtcW3rGnSAW40n+THUZFFJkhIK+efI1IwUSJtcnV
uuZ8GZ66ycZp5usqhunbkLkcdCIZFa9JO53SbeWavcn9qt3HDKDQi0rRMExlGsp8x3Hue7HbyvxV
iIBUSDfrx4z9ctW3gZzyDxDIIYlnz+J15phzBgraDeILXT9cCKyKs96WZqcRbqC2RrMrG+IsTVcV
975JkuYshUVXG2P2bV34rc27bUpQPk4qXaMqCAeFpEMm5z40FnfXTsoZEXQMwftk1xTr8KwMXaT8
Qt83spjQkWRh4e4HVZHR7yRjhgS1sMOvq+Hn5Y3pERV3ytPR4W2/eohxw6DJragYjfnIkBJ8uE4/
vxCqa3k70ywJhMmm2lY7jgn3S7Xkht5pagiK/UITBwfYqKrIUmQnRPWw+N9LGsK2s+jpAKZCXtxN
i5G8rmFpeaeQuyPbmnxhEy98g2TV2cnDNVpniSKvyGjzjBfuw+lQm+C8sbv2k9qSBrPcz5M1DJt0
KZKHzlfkFBFfiNpX1zwzEe2Ba7VZ+rJHVUOpxYrNP6O1Y6Z1CZyfFTJWJoFY0RBmzpPtaoke07eH
yzqZa3Zv4kjq9gUG0zvtzk6wIS4F8TRRr4YRGTWzKAL97Co0AuV4Dt3MeS4nW2QbkjCCLE6DucDk
4HfTvdct/WeIp4fyUulBvxiLWpH+JfnXRKZoKhvt2veOk9DfaK6m/PS4RY7VmrNIdEHeoXEj2w0l
VzigvxquhxVQb2B2G9Pq+y9+4/sQKu61Q2Nm7+pvOmPClmOU6fRJWBZQbdoLx4391hri0KslNggx
h491s9r2pgVe5XWET+8W9073EIQi/dY6on3SC0vMJgnq4SNxhAEtEjgFxynhp5u5drVCa7n0b1ei
w9r4Ku86/CFl+7JYmUq32izRTNQTH4OozskPmZBG192bg0q+Wd3s/IBnxLNr20JfVNCIH6Er0EUX
FqKSGO/ytA8ayZuzbm333ahko7adPcrXipMfOZvR6Wbb99dS1TpI1ua2MnvvfR1l+zhOKuuj0m0k
OwPiJWRQjqzRw/vhivxiMXk1+XXmRnzTTJHlknCOTTax53vC6IuXkgViitNsbuXRByi7xwSXP/RG
2vEecBuv39S1MRSbthjNFNJnRGglGWXWY+Ho8sOWw7yTk5HxBMiAFxNlKFNU+Vn6osh6Z8yCb1Fb
zpCr9F7ZZnUkplh7cUGgSLsp1kCVmxXKEHZyDddtt6TTs5UJichxWJvHiXOMG+u61+A+f7aSaXpU
3mhTbxtU1WVS4cS8wYsVfhKf9BBNHitUnGVl+ZlqWvoQSRr5iHS6R4k/eMG9necOxJJPcBuMRYpe
N4NDItGXKqMHqy98iJ55Vk4Uug0O71ImV73XnC6frcZGxu+2Fq9KK/aa2Ve80YXQDlpbrctuTxV7
lz57Vekw+efpmwCSn6GJhL6p/LF0byYj6O5Qm4SP/VwjjLSshFxxIjnGdFOOTom+X/sutp+5RIsu
wyR44nXhIDMN5IA0E6lHuMu8Sc383HGIfMNPksi0WmQ08zSUUQ0xGryyJGVDnATzur4MiW3VR7B+
efInM3mjvDsv6BUI5LxJeUEuW5BL9dTmLpVz8GjKew2C0Qkmvp2a1uQgRzdJqfgEHIGXddjBgiYE
+aOiuiFXaXogK78Itj4DxBgllVJNbHVKc0szxO1tHXZimzVL92b7Ogt3C8EU4bmdhlXQAEZiSlRB
g18XXt86D4SBubFcUwxJFYHP6NT5B3vK4xybjt25e+pz6DUkh1P6g5pCXoRThd84atJ0hQNinhs3
iehHuQ0Hp/yRFh0HiFV0EqbQKvNTKivV3jvqaiMravI34r/HnX4y9oCtXbOOqAsnionCDMqh/oxu
4f6esb1KyC/HrZ8tR4YVatoME4hPGPsOua353LqVeZs72AjNVvXbsWqh3Kxa87iU4RAcOwKUjjRj
02npWnWBSn+ARdvmYja/51kw//6Z/2Vk/RfW/pOH9qe//X+11P5/pgshUdnwfeoIrq2dBtq8a0rm
f0/LbMqsbX/0qqn/13EoP+rvf9QQ/uV/6z9EhUb4C2j0tSvzJxUJN3D4i8Vah6qPTCMctsCd/2Js
TOMXrLY+EUSkO/2m+ftPxob/i0Bdy7m2B9rkpVHB+Q8YG4SMf1ow/8tHD366K0M5ZGM2OvlxrG5I
KUWW96NCnO3UC0tlTYbpXeGzVMdLx1710qH1w+bax8A/QbpxkxPelLThhP3Nt1kc/G9Xt4XB+vnY
dcC3d2u4B3ZyyoO/vgbjLQE3mW42NYNvpr51zoPp3CbyWWO1l7H0N2axMd2PLH0Kijsx3vntqQP1
9C5NcOvkFz3cFPzvjUhumE2GeR9QelQmN6aJ0Se7A47jvYYeWd35zl4i4TUKTAWIJh6n8AvOT16v
RV9Ho3PXI2gfkBXXeteW5yq/OPromTud3MCPevXz7EYM7hZpXvnBQuk/fVi6i/omjcxk2OTjY7U8
pfbzijumeDXXd10c/fScDIdKHb3lhtc2ZbPehB/hQDKsG94yzcA0fWFyw4fGGd0U9/OCqGvnuPdp
eGtOW+bPAZ4qPdnTedGXhSkLd0t6WvWbaPC11ei0qbO9UG6QAFbqQ79+jV15EPPp+hdYofOazg9j
8dyC6Yj8pqrOtXvXO0/d8JSUZ2rYBXLrgmrjbVZHZNMXa6yAVrxTLw4++3VBwPDOavdd+ntVwz86
R/6axP0fyM9e5Vx/cxKsP76l2ccfn//rH/j9cTeDX4jZs66JrBz2Bk/3f2jGTOsXcheuKlrkZOFV
xPKfD7uLgJj6PlKySZ8ih/wP9KwT/OK6BK6St4zugsQV+5887Jb/W9XUH6gPPhEatCsnyLmDXufn
fpRFFkT/eCEGyL5hfqhzHqI1PMDZveQ1TT6gPBgUc+bmPmPL6kf/oyuwo4mlf73uv5usszG9iDCP
++DTcIqHDI2/ZEAuWme41S3mAnFNEWvc+o4X4o1focsqZkwWXu3f+ZDDkTs0x3WYN7AmDKPDfFPi
XqMbm0EUt6KbY8Jqzj3pqwLgNkdlFbrVO3Dbt2ZKDo7qfx1EePYH+2S0/mNq6d3obNPySxqSJ4XL
64taSRdMTnI61Xl2awbYxO27ITcA1J1yY3CwJQvugjrqbPdb2H7y6TZang0PU2Firtsqo3Y0nGPD
KphwGAK7L6WujwDr22Dc2Ym8GXBo+c6yydentTxTrBqpIiEXQ3zLC+Nl9dbjFK53AVIlhMkHET5P
VQq8Awzcv601iUClEbVLR6GABvo4ybk5Y77ovQzyAN91vIxfJFJPruU0soJm59mmFuhE/Cl6jxr7
lPtDSPGsOoOKJXEtax+ee/lBthmn00aWT0nDzGjlB7Obdwtacfa0C6jt1sXrGvTGOXXaAwAe2Cfy
53Mz5Pu1mL/l/byvNO5BPbsxkVC3iHnu06WP5iU9kM35WfS7ufho2sKOCoOlsmSoxGNrWftMtg9L
bR7AwTa2YIrK2w0drerIiyx/kFeLrbQ3VGfZ+tJbX3I8lyOAd4vzSkFXtJzDereMBtqXNEyP6djc
6sK0NgWuKoIxH2WZ0Xp1SWp3m/p4Nfv+Ij391JMAxM637Afkgkhx+DsagN7mBkGK7y0PsglubI2t
z88C9qN1ZygI29lwAAqMx8Hl6q5F8ZVUU3VdaXAFmr+axg/HJDXeavR5yb8YQ4Uxq2ThrDa9fm1J
1TqqtkAlWRBTxwTWLRaD9BzZocfEaW2qBaxwPYaIClxV417p8o0emntvOdve+CspgndDWMZ178aB
avZAEJFbvFVtH0PaxUNQAcaw5dY3S/rUd4CAlopH92MZy5dehgeZJ1E5VuTR6MuQg4ryZhzUuAls
HMrUftTp95Q0T8csX5U1PiVZfbQwzek1iIXd36m82jqZ+zD41xGzPJaOOEzXF05jfAtL9y1dTO6D
r+F6GEQbJ2qNQoh0p/mimh5DWtw09Uk2PM2BdaOt2YhmvHmV4VwWTx8CEIhEV78C0/K1qIXa6sk0
ub/HeLXcu3HV6sO3+m9h35zS374NtatTowdKuuoDIQ28tDvBkb6lInkNycZBoWf/OoTGD+h+PHWB
DgGLOCBInE5X2lxFuR17jLiyuoRrujXm4GEeRberoI42a2HUO7jeJz+Xb6gV1xj01r8X8KKRWINj
2uACXeQCsR4IuZvT8n4msiM2df+y8CD1M6eCgUlzwi1Zv63tNnPdr0VxKabs0CXJwAnyxBSDsm+N
VLXGMMTR3KafJptcCoFnTRie05H486L0GwS6gvMncdZ79qL5kUOUMmZ/uTVrnuk+BeoNGgho37oB
Te2emlTcIiLBOEFu1L5bXtCOblbHIldC+l8Ts+oipO5P11Zyf82yraPIgghKQqGNZHhaIGMqb7Ee
qqG+z2dPHoNygjGT7XpIetxUjSm8HfoQmzabKd9ORfZeWMNNQ3/8eA2A0I2Amb4NGmd5divjtS+X
S5HnN1Co0H8DjPPNKOQatxpheioe16vwDGHijz6hynou8iAeFmaOcLGwQJcUZfVONceVO1/06Io3
W4VAwV4aYCF2rRGv6qgi3efdzuu82F94jByR3CYTtU5Z1wHxolUDHi+BfJPukKhlCjhFa3WnKMU7
k1UMTheOW1g9LzKAU45W0GCcbu0XnzTlY54Y3hF7gfckYBpjv5/xOQjjnKAX/KrGeth53px96VU7
YSFM2wdujByhosxu/SpD5ktSeCwHpzl45cAES2TNtpQI96orH9YtXsJ7kPW5M9ez34e7bu350gSP
3ZjupS1ovLC+uegHIzPvl2jMjOJJBkm37cc+QAjaNlTjAYNZzfdWySd4l4PdMdUt1uOQNfZt4igZ
W2yx256j6tL7ACueBsi660nY3dmp0p+pCBVTpoNTFAxPMpaH6BTZFO/8KVjjadXdPTm843bxnoU7
Q4TkCE/rZcRhLX+1ry88ab07tYHfJrBizBbVqWgVIZFBzEVugdlRLS5zURyVXyOJAGuOAR7fqPUw
dmkeDMA86WspSWEx7Fvg8fHoLP4TS259dnyAbGXUeFDFRBkcCA+Yr0vRZ47ldjGrJXI6eEkwWSq+
u8bbcd0ZBDzrs8rzDiuMyQ0LcrgTzXBxHaG3bg3g7LRCbV0MmbsK1Sf+VQyWCa+x+7q2PmyznGHt
wfaGND1UXfA82da9a4Bh2I3b3Y4Go4H/BdgFklDCWPb5vG5Es3xaRN5zOsxXNeREtggptIfCW53D
aLKTi+68zHtjZU5af5UqM2EUesqJvf51revvCMofCrczmLWxvKZWeTaX/MXOhuMglzPq3odV+Dvb
rg/KHZ8tMphNcN8uWb/NfvFOyzKHBV4PLjt41R4N/94DDMpm0udvZ8yy5jUJoXEhvNx9iNo9zcgf
MBExVwl2eHaGKsiiph/3ZULD99KdG5d+srm6l1gTy+m+G9xDXYu7pm33ie1thS4yShnAVR1zK8C0
gOrbO649o8OTAIg+tWXtvzXJoG9WvaLdDlPu/9RAHV4CN22GagJOqXwQ8aICi9+shpMcfcMM9oW0
5l1f6zlWaYP9Uk1OTcVxt2JiXifalJx1aDtMulTtSN+vNyJrEF64vRmeuhYemvnY+ywEI2OKKuVG
9x5+VKmMfdOuKVQJxZhRajXlbtCVQB2SGHuCfLHSVw5RPlq5OMosk05NXkh12K03OnXEo5mG+X6c
VvcwpoV5q/smh9tcu8eGgLFtKlbGoyFbkyenngBoTVAoRB/UbW/qbtb39GUWx47AUPa7uXvtnZnY
iMlGYW3oTG8WGqMOrdEuz/m6mLAT7ngaHOX+WuEboFZoUg+hIT7cqeZlWqKIvwuU30WzbBhkKEkW
d3mVEjAS1NmzMU7G0eZXJ5fI8B+I5vLjXEv3WJo+C2MII9ag3d2sVwDXsFM79iY8rhMRpqceJKzY
+J297Dg/bPtgtzbZbp48AYF+hTeYnZ2pcIOYpQVro800Hvwxv4TeXEDrVYM9ckYTx0evXPLi6TE8
Osih+VLx0Uvqmjj56mljVoO4AY9aojUP7Vfi7JKvlT2UJ9sGtCf0YGVGbBf/Y9WMwqIzySBw/IEC
Cb8az3Mt8q99WAZHomEgYi2QO0bLstXf1xKxy6yFsxGpenc9RbS2ZYvYR1h6tprgMQvdvTs3aFdk
FvdesOt6Kx4NAqykriGj5mrPlcRALsU5qZu7oJ+/UB4TT8t0Z80ocLDizvMNA/sQd5p0B7T9awSR
/m6TGVOaJOLaRX2bGeZtmPIGXIISZrF5DqbqBbnYLlctLyW0XU7zzHv1ZGPlNmqt4rmnetpFSyZG
LNZYaHbzlcfvjGbdTvlwseBNN91Yb5AkZVHIeRnleXIurYYtPD2GAwT12mzKYoL89+SXppijtkru
h05YTH7GcKR/D5dlUISwBVc/vcgllLjzumJD2CIR5+L7wMNW8BnOnuY9AJ7jLVl2yhenfbZwCUXm
vDrPa5mNKHHgJrwrtebkprVrcrRBbd6/rIDvj/jtiNKQa7BRJXETfhiPmS8JzKLUsSPHHn0NN34g
C5g6P7mmU4mT9B2whPBxMd8bQgPsFtOF7vdogja8UbY+UQNh6mxIn9y2Ut1aPhcpZ6AMLUJ4xLyf
l2IT0HpRo30D9twpEZwKAHx08ufOfG3Nrvsemvr7OCDbCBi1SZIy+l2ZXe3driEmnjKc+lhUrIBl
YCpujHXU8awbGVMcMsYj8yjvDXGtspcnPL93UgzjqTbGS5tO4FOYwPZlaKPKG9J9K3rieJ0kHnIP
5jGp0ShRRV+xsfQ+koy89c8FemKkJjI7uJltvxo9R8SQeoTBmMXg7ZzKcO9KVXvELJTdfWpneguJ
mMXocIObYQQcZn+ziFuTZb5rjNI5YN9KTyIr65dZiHBLf316KUGrNyq1/Ve7HIGQDPqrVdJmIprX
OXztArlePO3pl9xbyiffHa2DAU21G/tEZZugDN1Xy1XlOaVi71zWInyqS5ESJ1PCCA7oM9lrpu5o
wty8TuQwPsuyrj5mxDmfmnnjpNZRnAwvNYfd2GEoCzX9CWNRU7qaBuW7J4sZLU5BoIVT9xAEbliF
ZCB56iuuteSpAKd/NMeMFxPEMPOulWTV82gv/4e68+qRG0mz6C/iggz618xkele+VC9EqQy9Z9D9
+j3s7p2RqnslDPZpgcFgBupWOjIYcb97z9VfQMyHyWoOzFLXiWVlpbvlsJUxEDFiEfY9HhexdvJk
OCdmqR4mLeIsZnOhWnam3flMmFdFVCun3AjGHeVR1dlPIkjdhlWy9Mep3qorOgytIw+B6TAZxiyg
m3X+1CY8NzVzHJedil4GLTR8Hlwbl5Uejs2TdM1WrI1pEI9ICAjwQWx41AwVHnUZu6lVot0QRMRY
3LYWt4OmTPPcVSL15WPCV9PxoHawfAhsTo9pbBhexfzx6mJo+ZRG52qLJoD6vPCLSXJp2aG/IazV
LYUvtNmuzRHRVkqoR27AM8JNnH0zwOMbitzLqwb5v8+PIVdt5DKlxnbCDG+hqxpuuAFZwmite4DX
V567DME6dgs+brlYGndqFnKOSXx8GpxotEHJlmw5Q4I3k/buYgxY6IxBEIAY59K7+DFKEspdGu8i
P8MYx0ndk6a2CHzF8RI3eS58kW6EHa57gE0xabuFnUQ3sdmAOyKgQhDvW44bjjO6eK6z7FyaTOil
ogb3dBgwEDaBhdB5LNlHiH5Z5lN3SIHwZuHnhFpi2Oaik+qTDP2dKyElGBpJnQY/Wy2mPQZsf9Wm
+n7IyepEPU6WLO2PhUjXwPvrhcspTC+zFafS+Rx549gI1QxCu63lSxdr9Y01PVD6CE8F2QFFiSnv
qpDhvcoYdzHp1O2yY92pdrE161pbyF4LOPVp5UmUH62AtsXOyxz6RRpnnLLJpWmJZQLiUIul0iNp
YBNaWJiJ3ENUrXVBd6lqwbds1OCDet51nNkf5RBBN8yUUzP0tWdXDduszDe2mmjYdQvOV0lcXjhZ
7fgq3xXSEQtd+opHhmeNFwXMnnVlkWPNp/uTT/uOYdxTy2cf6xi2HH1FJL9fEiEKFi2M5uUQdyRE
U/wQ1qTy9hnh8qBSHtug8aD6cTAFwiHrSYJlQRyvwnDT+BaOIgaEqynJulWSoReajN3UGmyNc6SM
KIjjb5WlXYKkxBjokoqSPEMDBd5aqvjOKssLAzsfgkyd4huoi0yuwxA1pRpL3cuKrNpW3ELLTBTN
TTDhH6wgryghjkKtuU+K4ehLh11mUjzWQbVyS+eV4Ga3bHH+bDQ1OdFf7Ur7TrbKgKQ9nbRaXYRZ
tgxj9xT4EGFk1ibbKq4CII6N6TV6ie7ijt/9VD1K2jPOrNm9F+TNwYi6aaHVhevlrsBkZuD2N8Oj
iiDkWYERvwZTzEVoVcXTVAyfWo+ZbZoPomqdxtSqiXPSGns3cFeIGq9pFKlHitiOssFuSHpLu8jc
ck9Drw+XpKntTV+UKxGOh6L0PaYygqeS+alaOQ8Z2z2RR2asa9+5dVk86gC+PSNFyu2VFj9TmfaL
oYNYpRL7hXA0mEcF6emO0E+H44ZoXtu0Z/rImDkEN1nOFl/vxOPI2durJvesi4DvK88mFWmGqX5j
5AycE66W4AEea7pxc2kdLOGzgc/DHRP4NanJ2qvD4aqlmXmfoTNGjq6sg2yalgZdgZuiqOy1KMZ4
E+cAYdjXOzdKmLxVfXAVk7HnnTzyTDwpDY5Q23l18ZBug1HMtQM8G+kNZjhtLOHGRlCZchVGTnGt
fBed0Zwt2Em0ET6sT9I/lTcazsFlB1Tlw/jCw0pjr4+NFEnoKAnrsq+g2KdXx/raRVp5YWtw0trm
QGKKvGlv6OAs4pvEVex94wcfWhcmXmdNb5YZwQnTAuduSCdu+6S4QUdjkawHuQ7SurixkgovWFrg
2ii0DqpNMol9aZbmcUzdgJkTiWL8xtE66nHyqGOOewmfAQ+ua4p/ZkmX2CNhUrrUCMIKuyyvPHg2
eaW6W21yzEtrRsCpWYNtM75oVnbnmBXrlf7eldMfTyV+EX+sVlyiyTJla7PK4wprx5BsA4MVdWzX
VAlTZyRWrQSnZ71EBlp0MKj6JZS7AG6RLW7wOHip+qqgx91RvTQfeByIl/VULziJGXejGJON007d
fe7jdZicQV7iXMfRXSS72p/UkxlKkH2x8006mHXYez1W6GII7Sy8Ms/xuPQ4BVO3XBLdDfmkQ3mM
1SFZueCIFlKEySGETpWrl06YmNiVgoEb+SzHhsvVKSimladaheElITdEbOkuW94RA7CKOiurXeLi
+dOUGRu86JhZlA5Gu+iBTbBYdjVon1qJPdNsPVyO+wn99YlqiuYUNiHowsw2l00lNTy/HR1U0Kti
suo+KZ8l8GE8Edua3MIAdT5onpOqhcRYFeYhL+Cg+MxPt7nhhigIbLuKtmnAlmWA2jp4c6jbn5gp
VkORVF7kAEBLyileW0I2c/hKMfdqwmzCN211jS3tjSzuIanyI5Kdvktk8lyPgXropFXvk6TfZVnA
SFHN7IX0J5oUszJdMbUg2C0b7cNR03bTC3lM56+dKgLy50217yKcNto4ep3Q+S7xYWk+xEnFJ36e
m/2RULgg3mnvGdTU68wxupVei2Cfac2bTO3mPvatj5BO3i4w9hIpuQ9zTLoy5ImElx+vJLjoRU5d
7WpIsuZ75ZivCUhn3OOdfl86/T2XwVXSmroq9eCD3Y84li4G1d4yDwPkq6CLsyXWSJ7TYw+LTy8D
thy+p6ZYurXYAOSg9Lug1POlmDhQFpl+SuLhyqnhYgXBkyJHJAgj25hTEG+qWBBLYcZZV+wF0iw8
irjfGxkMP0W4UDVnUxLKp1wMMYCw1PSyjPhP08/urFMo93a2tZP7HMxmWV84tq4cUsD+CAfYrK10
bVct62IGZkyxFxVmwBWVMAs0xLVT1idDDS+dod1IBX0zrBOvrTG00Ihz0W0sP1NP9toFWUXiO+PC
L9RCoS88S0jFNFtdba+Uid6ZbRbsTNnDG6v2dV+MS0OMZ5kwOKrUd9+KWOmjyNxUEcC8mH/gYkug
OgnE9uVk4jpK9XGV2i9qrX6y1d7aipMzK5JrZXTu6Kg9cqy6tL58zw1KOZzGcBcRxkVPBGZ/GZXg
gIkcXiJD+zYwyTeXBQ/uc6akN27QLpAOl9Hk7hV93OYtXkN4QBtrcPe92xBijpEStD5fNNV40znq
hTDQsVcfKpsbM4cSlvWbLGmclZkGXlZDUsSTzEYJl13HJqnx3es4Dx1LHHAdkKMgq5MLGYWDpJDI
5tcMAgSyfOKpYfvhuwiDk5ZzCiaRiiCcFrvAdJ9sHpvwClE+a3XlBFgRWIw05UmakeWpY3zpinha
OTo3Pz7h6RLRKIn7DRZZgg98h8by7FbFTdHxWYbB3eWSqVSwqSal5L0qm8x0v+n8lZJrutdBCbTy
vQNMZ1fqqjbXqXV2sU4HVriGr3SqfLjKROBTTo0ldvVU+5YKDVe29Z0czEvAs80Cvzfl2L60+7E+
WblyMga5ZzS8dFQS/B3+u8g/FL5T8SiOY7aAES5EVfNqtDesw9z4RiGcVVhVyHEWoLhUne5cZrz3
VTOYd6U9xjAzAu1eL3qYo40Z+N0CAas4cFjeGzmcENP1s2UgOd+NBv5znPw3NDHZKNZEa7BuQYym
tTmAEbGtNOfDzVkaNca3C1I0OJQKHIlYwvpFXNGvA3xjKTBxdxAelvl8CCplnu6qDD5aJy9UHLGj
Ukd4P2nacPZRbhJZ75U0uKmJOuWOcQmVNNnXsG9IyLULw20PsFdC2sGVfk3V6lNShpexTnZaQGqj
TAfbQ86zMTg2chnjNOf7GQ4ZmuJDXFSfxKp7fNacO+OJF1B6985mBVxFRYvolafGRtGN8oBRfxvj
ii266TYTYuFwUrnpGiO+CduQSZqr8JnKiM2UcJVjGTbrLGkvUyUW4Rizx5k27fjW+tVFNfGW+ltJ
i5WZpZzjambCabEWjdgYY37r1FguYK+4yTs4hDXb+m3rJKwsLF272ayfy26jus46Qn6rgoo5t7V2
Y51dBr4V0gk9KD2NiqwCLD5oFuPeSpqLznIehBXl8MpqAHRp6z3wx0kxvrl6Do69SYxlKxPxqLRW
sNStgLNM3/u+vZwkn051BSbC+zAgOFg/Gum49s3kHBrBOiBP263S4QgeZmMEb8RyznKEBsluQIFl
yyN2YaafopyftgOfyvXMJHq22mGtt28hZHi9fAY08uqPylXtZ5uBvgq6EBwGihBNwHV7TMHYqNFr
DsGw5LgZswxX7Tq2Gq+FKJIhyqTWtyxLWS46zMWxu2QPuLdNfn0b531lglcsqwKz4cxpTQzNXloy
VXeEWCF/+KWl3oJrCO5qyEpErhAIy6nqdk2tuBtcHQJjfh19V13f2OSSK1qRrEPLuuk1j1k9CMQK
aYE5ZKQ6h8TxIcbmIx91DMdTWQJe9vW837SdWXpFlhuPUGo4vA0NS30s0BdBiGD/DnEZxrn2zbS5
g80SZM0uTYPPxrCDnZqwRMeGWjxJrQW80KshiYjYKW+HlFq/KY0vAMIc/OAxMMuY8p39YMcZf31z
TdgO3A9s6pdBnq50rWGwZz5XLtmNrLiLa+UBczgbbTf95o+lVxYqU7CURbQQ8qahuZKH1SOT82JT
jAZAh564b8YxIY+UJQAvIjxcznuSY9Uq8dM3EVtXhnePArQbQblPmiw5YsDWb2sc6CkneWndto6z
d3103pIQHGkSsPE+Ab2Iu6Vx3YBQBPeS/8wqD0e5kGjEOi1cKEMmY0Hb74dFpXK39OG2ZKphiALw
ot7ejP0wD0uzKx747eTq5yA1QH7YL4owb/Ve2cd6e5zSehMT/kYj6Im4yIl+S9xjaWHZ7AuDu0GN
95kOTZWn62KswWW3Rmhuy1RZo5f2C9cI76pBv2K0XjkKKnWBT7wfmD9KxjZacqJ2VkUllN/N5LPW
pLJU2dwvOaXiJUHy1ROQn5xEP9sQPcvvebQFhFNhIK0cl/8xDmxO085chEp4NnR547Swof3J3+ig
sqWbkEYLCOb64XddLdheW9G+psNzo+fK1g9MzNrhsM0VbaMbFWSeYO9ajIF8s2CyHRxi331kY3jW
NQWmUx2RisNJHY5nsgoY581hQYzxGOs8Tgvd4e4DG2vZ85pMb7Xlhyu/B3GZNygkRcUHTfzkuZzs
jRN2e80Y5gEjMMvcXam4VzelyZHFb1/GMrvEPl61xgnv1NBSllXlMKf0b6U+AVgWLyQWdkYrL4Rt
CY0hRoXlpzAUdR0I9z4qMFE0FWKvTRBIqCtDVhsnd/C7ESVbt9mge1Ms3GUISA/2i3HGnb5sM/3a
Zc3Oiukz5DD5qoWZAzJbedHkaCAzap+xRn4tj509U3BiAo68hoN28anCIJFzAZqyspr2WSjNJe/q
tWKPt7b73ZU0Datnxoclzn7K4ixo9bRArVJSZi1nn0TttmkcfZiMR7ViUWnck2pHyqdjq6GdyKEs
DGICTiZ2MeLaoKW3o7xzgFZEYuvk2c2Q3YlEWbWtNfsBILVOqgmdaqw5tvnJLnCHQ0U0yAv7mewc
msxh8uhgT03qVZp/iamPYe6HajVRhrksONmiKLO5VVvM92Vlb2LbrcGEc3J3U9DLcYovJ7PelSk7
YgO5M7HPKxN+90J2Om7J6KYl84N5cFyHA7o5NdgxsNT2OS3HfWob7wEZSsvVbhm1rezYOaFx7Dmu
jgt9ZM7J+XJBMKBYBl1mb3TY+SCdNyP0eYl7mdkQ5RlxK8UmpwpzESldySXHRJJtGM7tAl6yo74b
MT0ehv5Qldl3384Oo9t9yLR6VxR/o0o/WFnYCpZC1m+gdm4UEh8rnq23DgFRKgR3UdnjtQqObtww
lkqXg4yZ8H2qStt5hv3RJM5DPSTnRhtnxSsT5zqtjm3bXsIeynVWdzgaXNq2CtZRaFCHgggUGd70
D9TPM5vcHdnA11SGzz3++Q0nx8PQa49jV33O2KaFQMBD/lbuVW5tDQFqM40fkzm7ygtWyUA4S+lY
r8jHFbYkg8xzWF15Fu+FM14dTLVsMDazS8NOtTVD/n5lZOHIR6Qa0OEXNUdxjPPsgmRnAxbGfOv2
5VHJsDCFCRxcUEif1JZzy7NTJUAoV6nKpDYlTB8owbFuSnuVo5iR4WlHRhtRtrQlCl4xKjun6rDb
45ThUh72UZAVyw67/waDCpBny71QJ6gefXoyl3xH2UNjpctCKN+ntsUZFd6DV9poUcffSNTC0xMn
PEQhPMmiZEoWCL3getQOOYMHQjNBsWzrEr2be5XHg7Ip8fhsaqszlr6IPs3YvRsNiTgdC3S7bOMG
3UtrgR01jnnJCAbmFoC2OIJnXb/k9XA0OCeE69IY8RuXWDQs89GFCc/Q1ETlaDpvJDG3GPPwlRj5
A2mm8JAPrlglIjW/64r6aeU1a6r22vecs7Ky/Cai+BiNQ8o0IpinUt/bRnwrsEGaTFJjuv0U7gVc
RRUr3PNEpeiqT9lE6SI7+pDEqzjaQfG58nMdFBdPGiOlawwGrVS5mgQziRQPREqGagwvsjm54Xlo
HyM7NlatBVhAlPtgqrdV1d2Skyx3asmtBZPh3mwtzBISU8yoYWt0+z34t2czrqwzTc/2ionu3VSO
ABiyAwG7cxvZ95XgK9TF2g7rtYEitugzS9kAwSIcqX/zi5tawfRWutNa0X1w75J5VhbeVmjTSHIL
I3RviMft2mB4Cqz0pZpCiPt9fNcoyVuH89C3P3S2DQ1D397UmX+Ye9FuFPjGyW40S9wLTGGT9DTf
FjF+5nBaBvGDFHLtytsIPYAOBWM11pxrVYYcJXhmFBF9xHM4ohnRRCb2uSnVvdMnxxDMmeKo3kPo
LrWLOU/csxzJ+aYKrfA+qkL/lqBSzcXQqHsxttGHneTTNpM6DnA7TbwUAPPdhA/yUw8dnjAA07SE
J1HWR+E5yuDqrqBfQBZyx/Ypwal1xlCbbXIHDIsyyfgwKq2zG6dKXzuAfY4jW6BjZibhdz8PYZMr
nFt1n6ykxkxznflqvVUICACVS/zn3gpefRdvixm/2hWzJNGSfNbpLEOzsYWHL5CmiXCCXBqHydnW
M3WnNd1jAz2XDRQqqKcr+SMp4BnjJUiya6kTMNBM3uuAVicw+mGgrCeQ1oO0VmGuXYomfBqdbq7a
eGwiPKZalFfzIepq5wJkfs76pjNsv69iS7mRLsKn/lqwsViWkT3nH09xmVyrxFwE0t8qCBBbdCRC
PHadeZUx6VvowFeS6rcY2aLb3gInX6CBN4K2phrPNKlakNZ2Ks+FpT1HUXsoxFss1WXUcQJhMtMy
fW6Zz8fJJhkBsTGj8tXo2VFPve+SWz1qVrC2mbkEpAFwvzMkX1Rs7AgsEOR+xoK2jaUC9KR60ePv
kwvKLHrkvl2iB7uYh6YXJaLnS1I8ZASNgmOkwVLjjNMrjIVDq+I9Na3CWvoM3Nkt2vvEJipUxecg
LnemYIg7BhgHRfRUuxQlcXqpWFUo1YohIBLH12IyzbVCUoETAwufiFYAMwqiaJVtdGsnkp6eqv4z
PMZsrRdsrEkrDH0KOH0qnsJ805XRoYjGG8iB/EGc+16vOM1ubFxOuAN9fXV3l0r36HcOEJHWzVeT
Ew07McWBl9r1tzqzX1sfCZio2ndfVZxHtMFwrU8uO/8yBKTQq+sunycBONmSMsEValDA5NqOpyXz
rqWOrCVRS7zDg2Uv0rRf0kJ5CpJp3Q3a09TWh6bFppub4DECDMux++4KFkkEFuWbrVECOgKWA6YD
38ZRpoNS9JsuHTeJYk2cjBMHvs3QsdOikiqfBmhCrv8eAryTLZZXxe1OlQyPdvsRNSpWHYNNkmGS
55BD+spDl5unxw9XDM/5VHiUtzLN5qHOsBw2vVuUi46iZlB3b3b8VpcNTnThnnpi+wvJ/zExjy5M
ttlpSY6/VOnG8NM0ZinpyUPoZXjGW7dgdXaZRZDd82XhgS25H9ug8CjTtj+yugRBieK2CrRyjwHg
VEfqIzNu2g2MtMd8bWYjFBawAylUgD+hXv9RhuL/G313JsD971GKxUedyfefohTzv/BXcsoy/otw
Ot5W3aGoEBAMKYs/+bsKf+Q4NmYH6pKJMmjzH/2VnNIFQDsCXbbJgRU6nCb+lZzij4RhE8MynJnL
Zoj/CMBr/cznAqqm4l6jQVFzsHxbwM1+jvMBT1Ssktr79aAlO+aXm5LlBCFlOZeaE5gazFtBMr5L
xnPgJFtY4hve1IIJCr4X7RTbyQakDua8x24i9NTQjzNwrkmofG+h1CKPOopCzVK6cvV3o31xmaAN
ldw6YfBUJvWDRG72K2sdhPj8sR7iwrJ5rg4loR6Lhj1fIV1Ku04bPgWod4NVryYmKiFqgU/qXbH0
TTzox2THoH5bWz2ZV/RxlzsbXZoRikA41FXz2Xe724nJbx9x3kGCs8yNTgCgzRJMQDhb+vo3Qcmf
wcZ//2K/4LkcFfNK5jf1uq2KfUmEvbeuoOm8rjLXP1xuf6Ub/3fe2N9fibTOj7yxsiqTcCBnuXYF
TOFvnfabZrU/gGX/jtvML+DQmslhX7MBtBnOlxeobCVvGD3U9BCeIjVeZqCRkzX0haXF5ES9D6hx
cjmvOFVyLsODXmRrKBerOL60jLjrlpYlSB91Gu4bxVxZ3ZPUm5WqPeKVJ3UHCKilOZt/P245cvF3
tdV45BS5sKAh2vqNQoZMFpz+GVf5Y+GNZeE1lCtJI4AKAvFGSbY5qpae0/9l7sGhLX/9Bf/Bi/vb
FwDLjXuE7KsQX4huqgYMpOw5UdfoR2EB4P0thujvyicJ/yqhag1AgmEPfEafopSZXkxlDG/v1+/j
75cUv8MPb+NLyDFTLd0aA36HmKpxQJlwldyFxh7SNH8H1mfpYSMz4suc+1n/+sl/eKmZCvkDw64A
XOKGwcCyoE8rQXrZx54GBuo3n2heGP/hdSzI2kyoTUv9wtp0w7pM24RvthH3YWnuYvhWKTErheCQ
ErJHIXFIXIjaPFXeTjh9i85rpifh4vI0+K5LFTqu5/vf/e539dk/QwT/5yv491v7Qi40Gjl0TQxp
EjgmBpi5i4fkPK7svKL/s6k2HfgmpQt+A/b75x/53y/7ZUF2lWH0y44fGUDdioQ+uma8bMpunZLY
/PX1NN+3f/+R//1SX5ao3IyiMpC81AjqGRwFI6qX/9srfFk5QlnTBVnzCv34Utv3jfzN0vTPX5ZL
4JBPAar7y41pqbpTxjaLrNQuzCskM/YGVLLrv/36c/zj7aDPKWtTt3jmfrkdIpskXdbwOhWKsNtt
SvnIVOrXr4E48U+/h0Og0dTgiOpfo/WMslRVzbjiUABY4fr1nK4LI4fNMY4/RsiwMRYOQ3KZ9Yw3
CPCpCwbF2Or0xyHIWEPtT6BaFxwazHs4emJAfejmTakVMd3SIv5RJwJ74HdbJTWP2fBA0m9rpBTa
kVjOw/CipA1TYA6WiF1q+R60/VrFEcJJ6tzabyrylcG/T55ZKdW9Fp47J0XBJoJCrQk06n7yFP29
MR60YjnVu9ZsUPfxRE3urqP9JAcDl0JLwATKmJgT+eSve6KVi6nc+cNsjLexIbSrenqsFI2UXbxN
VbltOX2Xqlc06VnkH+o+0uhFqu1P0+geLXO6g5x029qbVpz7iORwan/GeOEAYy07rfb8WL0L8Rly
IjiAj103oX2YCipCwnARATLEz+o5qElWf61xdij9S835UDGoru3N2Zy/KJlqJ8FZVK7HJXLFd3VO
GnFMqncGKwskrpu2ekMh83k2zh+hz801mjXFaLeyeM2tN05t0niqE5IAxatJMNNHjLFGuTIGinr7
iX7PesU402td1xsHa9038WkanIMcxKYPH/qqWldJgWS5EbMkTHJDneJTPFIH2gJL4XJRovcqytZM
Aza2Ed7y86xg/iwxgkGGI/FT4OMJxbsjBwxu/l0/BOkyUmGBBFpyhKR3KgCZgi3qz3rX35UgAKUN
7pfuMzRNdzwAJluVhGQllkahAsZwsL5TpOZYWxWPSD8/HiJ+bdhfdoFPWjCQ9oFQqSAe2u8K09KR
E5uhEL19nwFhEZbjGqSf8711FVxovRcBoataY2cHh4K7jPncLo4pMONMyomP7zwnx9G1GBP+3BGk
1jJW5NYOUOGScp6FIHb9Yb1btZ17n3UX2htW7ENcSsMatn2t/C5CxlC4M8S5kOtevaoGpsiKGucm
vKUjgCgLWgP2SkXvnuPA4OlnIJpylyUZLsqAZqzZIw15TrqsxzStht2qSsXaLNJzbVPfqMbYkqZL
bhXnYupvm945ZmxlVYN4HXgSk+ZBNqGtfJPzAS2vH3WUK99+gMQF4gNVu/jejh89/cNq2S05kG+x
ZbMRohUOh4Fgsk6HDMhcwIlXSWK3id81DJU6luhJ07yIt08dLBsnpk0W30O5Qe1atW50xnmNl7NY
0E1tTZReawrq0XQs02Rbi/aQ0cMZivI0BPlLyd8mBQJOcUEW5R0gzmNOD9pLkTR8DzMyhaJXq1tH
CjHf+DE1OTuQEZYKrm/Mg0n5wmzu6kvdCy1jXSBD1QHiVxufHOeuF4UHGG6pqPYGdwxN18KDBQnX
hwRAsyT0clNn5q7v5TIaMQ8FEIrrHC8Cza2q/6gbNYWCFl7Efj25zHZAe2GuN6rh6I42OR5iNAx6
iFIRaYAMNo9UXJuT+5htJ5SROqX7kk+YOO0ddUCbTryAfvfi/A7pPeHHKftzU1DES31TmGcvTq3c
RG29HxqfYm9tOcOMBuWoWAJlFAPC9BJTM6TzK5gs1+0Ig9Kk0s2/a8uCUAoekrLENN/vDD9d142x
Bcy3GyKXW7hDwnS9juFlgjnTUa9sNFf6XAeO0hApYjlm8TZQVlPQH3Wn8hzD2PiJfQjr4MllgVKS
9piJT3VABlevIa3LI6d4xWIqHRxNDJK26M4oSaYIbms57LruVDrNSh9d0lEoQSJf41oAgLXLiSuA
kd3oLHd9PJyVOH6s/XwZa+EBLfui2dmJjPFW4kP3zcgjsrqLGibQ3fbXT8EvfBm2XRxqZ6iJpQJR
Jlj15ZGujFMTRrKo12ZU7GMSbxa+QZPRFZHOhYoPOiN6FwiKeZmJMdleWeqcKAgPSaeeBvZKtdNd
lfAx6e3fvLW/PZ6/vLMv2287oZadDVm9tjIHY5l/UX3CseTFzOYx5bekuWDdtunq11/I37YeX171
y9ZDh1dUj03JNG9A+zIeWxlvDDoZf/0q7rzX+2kvOL+MBsZFmMJB7p8//A8b/tBuADgIovGWjcFb
YhFT2G3L9irVmlyWvSoG19P6/jJvAMCse+RhMZ7LQ1c5zwE/Rap7JRWt0EsZxBxEWy5N5nzzGT3s
0Sq5rgxpPBh0nlhGSznWuNL5W3GBmXiX2tHa9dZje9tG960GdhAkaNIgqGpet9U5EoJ1Xfr10sSa
oxaJpxnPeIt1ok0qJm9ZGtgke5ia5obyHJKk7RWA19rRP6IkuIZKc53vOUvrHs0ge1aaBO5ccE0b
YthudvK7fO0G/WNoaZ7j9jdNKV76jF7t8M4KcKATgVpn48SIgDxpJ7f56D+OvfWctsHtxNFEFfVG
EWKZchor7fhzgAonJaW0NMq3sBsbsmIRDxI95oYO9eWvfzntN7/cH0esH345lkC/Hmlf47I8q6yJ
YX1nKOtZxnEm59jxHU+Pci+bAszMne++/frl/6YfaQJ9axajLAYJ/NfP101D949ZG7w6hgsYPOty
98fg4djm8s9L9D9SDu9/X6Fxit5qoo2f7dcOjf+vRRv6L9XHO2qzs3/xnJofgS7zv/gX0MVWwTfN
tRaWqv2oQWqm+V8m6H/oYpyVTP7sXxKkYtIVCbsJ7x3VbZpu88v/qxASeXJepfkjG9GQkOh/AnSZ
xcwf1h7HQTB0uIRMtpmaS/78iwggUvhvtCjAwx3GagtSisbgWhtXqpvGd8wpSw+3j7bEfU3Qoh9I
25VTcc2HPH6eYv/j1xf0Hyvdv1fCP9+No81Ki2vSADR/iz+uhHYWDC1JjPia0Pnz7BuFBmAEJjWG
w9T/6McUnCA+3xMTe/zzVJmQQxhb8W5JXyeB4SexuYB5pz7UpZ7hzR16OSziMWUqC9GdmcI4gINZ
5mne/+ZeFD8vBX++9RnCJSyLOgfd/bKI60klyQmONI6rrQv3t+vL+7orKvieqa1cnXEOVRBQwQca
Zd3tMEJVXOqBhfWnE8xcNfHQ4Te/N1F9AJEUaf2RItBtlMHyb+hjSj6F30VvphFOD2OTlHeJGG7V
sFMef/0b/CxM/M/nQA8SJpAh0v0//wRa2NbszDH7WKKPwa4blNKbprb+9av8/GT941VcFf2cmjvT
5j9fxAkV2TOq2iG6ZrUCYdfQCGsNVXWoY3Ycv36pedPy5ZpyqVUFfs22TICI/PkDEUsn4GPxgZRI
fmKWisg6AANUIIqTqX749Yv90+eC3DS3cVLjCl/t5xdzZELSvjaia+e0xn9zdqa7ciJLu74iJCAh
gb81r8mm2m0vu/8gj8zzzNWfh7Wlo1VUqZC/3dpSS93tLHKIjIx4hyc/B1RuGnnuDoIb4v5QNxbK
0eeqMKhCHZuWxVkBbBhCk6kisAFBeIB+AvgX+fiVFOjmKAhI6QZ9ClZr8UFjaqrhIFVAb34aHfg3
cBO2oeD/7bcQzCi92CrmuSikLtI7XYM2PEwapHETufuyLfEct2Gb3B9Fm6fkciuYBDzqnfwxKsWk
ORi+u65nn4MwC2K2wiSpiOiQFxVMb1FFQJHaT5nAEriuNdrDfhqA9IkkH17u/4Y5ZVz+BF3TeS0Y
9G4oZ13+hMjMIkt2gAj7QP/TQo8+Cp2+ThD4oHQmWNQdouu7JrfWTtz1McBDiFkmy9dpa826Yu+/
XYtTE2Fcm4VU1S8DAkYAqq3PU9N91zzQEve/8tZgFNIsy0Dc18DF4XKwXEtgdzdh5KZj8aqWDsJN
wXgwNeW3Cnxpe3+wW1PK9UklnDae0MQiS+8iG4atUUQusFGw7B1qDVNG7aO0i2AnEDd4ngyjg8Qh
87UNdZmBzWHMnFuFCC0SLvHSWuzbLkBdoffqxLWH/6D9vBij2PcUQ+xIRQ0RJ5UEtonvofLr0SRX
9+n0CTjc9wq43DACB0IYMW5/3Z+O6xAkeUw49C3JG8g8FnMvuzJA3WUKXCdRwi847nW7yvPGQ4QK
1vH+UNql9OP8/RIJTNOy0IObW6KLTeWJBoWcNojm6w3SGIaEqH2EE+xdLdwil2KdrEGJvqm9h1hK
mtbIl3k1kJp8+Os9IJG5nPf3rMoJhuxyw/WagYZ7F0VuQDX1VBQCT+sGKfgE6C2eJ5nBk3YKaadW
wcrI11udkU02gqZiKEab6nLkFHBsWgzsviFwMLEfKQPh9dntoaybH7MwUtfm/DqIAZUm0xBynndg
A5cDIoQMSlb1QrfyAu1Xbyfyn9xR7Gc5mhH9wV6YqKTrIou28VimD0oSHugEBNHKEb+19uSos5Io
17/B/XD5O+DDi9Fo0L20Cs15Eg0vOkkWswHFDn6/i7MHipDNJ2R9McI05bAfxAg3L6ZYe38Xijlm
XsZUDKe4dMm75ohqLrpFbaGNIN3TxgUTxPWBVLfVbBBdz1s0LJD2Rtw2heMJwMN/UpRqL8fOLjcl
lCcqG0aK11CZop1NjQjETO5BLELpOFIpP/pSL052PWtfjLUIkcloPPu5ajIwfJTscVD3kRtKh6z5
anXG8E8atXa75VWWPc8M5H+sQav+SeFogrRu6xHEuV9Uf4p2bOXKclxvQ/Lm+TjyF4d/VoJ9H95D
p/EBeca1i46Lvq0TUtBaA0oQmBO9yjIUn+5P+nyyF3OO8J4N84gyEYncYs49lXAs86F2S6OMTxOm
vocRa9LD/VGuYxmJBzEMNy/VAlq42OtaC88TSiBf1Wp/JDpv+7yEqBurSbiyiRbd0DmUzTmOOt9a
DrZey/txxNTYL+dyBTn8CQklyGg/Rm1WV8y39txRz/SvlLm2mpecNPtbo/R7g/1jxtqB/tghkNnZ
VCFWgVcBuA5MUdv+H+aC2hyeEVLML8nLFcZcKJCQUhtXpim9AGqKG842JVx0CVbutRuLK9hFuA7O
F7i6zJNYkIh7o27cuOizfTJkGfXo6u9TS+SHdY13LKZ+2Awu7m17bALYHmHrpl4gX7C6gq2QrUaH
6+yAURziwtzcm9vcl9PWkDA4jTW2AEAkgL6U3ovKdn6con56imB+7jHXgvHY43Byf8FuzeL8hKdA
w3o5M8To/ZGUVmkKaxStW2UoP/am2oDeSNbi8I0jYhLzLJ5R5FpXRyTFy8F0hqpyY7CJW9CG6Fcx
C6AfzWxlWyywGG9nxAQVRb2AtwBU08UtK9LaxrRtqNwIqPfWyTyfliMqWhM7cx9rBVQM6GjPuhEM
WyUySxqNernv/VJ8wgog2svOGj7rfSMe78/0jTmQZGE8vlFHp4qx2EljEko6B1lDBmgOewFXbYMd
xIgIO3qG94fSbozFU4XyuODm0/9nqv7+DVEYPiJBJmcjj/wvqNrGdIJ8FL5gu/XHIM8G8o0pIzp0
qoayRd/jnotLpqlvfHodERicuqkPo529hi1kI7DXML3293/lja1HaiDMt9oOcsCLCUnhexdDlXO0
UDqESGeDPx3CdmXaF+XPt/1wMcxiP1hWoeNczjAakF0kD4X/0QgUqqFmD/kHGuSD31uaW5iO8tFS
YY4Zfq8cozqm66fhEGBNgbXy5W+gucXFhDEjVwZn4i2oX566rBlxhdPM3i1yBXWAtC6BRRdWu+tR
LvkptdCkrz/htoUAn2JDh0RiyKXmhFFZ3UHioCXmYyA22gG0IGTLaDVBZYSZ2DswereNTGgXlbKt
D4GpgEJFQJD+PXWYwpU5adlKEBHzFbf8HpJLCcrf4qGxhD/YoFx9P3daF93kGuGCKjp0o0CaopeI
UqUmphEy+o1FXbXxaizbPRzKYrqcvQ4SFSfWMUv8WQGo3lWFjVvVCCUqTxKdcq/e/eoz+ikVinHb
oOZLUSf9AwXHwGaq8w9o6OnPmTdkD33UO0c7tGfafl0/gIpV97AGsXUGYfLXdz5B0+AJA9maW275
dixUxIqQkOhdValhZzRO9SohBAF2E9H5b4+Jo2rMqQOmE1OFt3rBu7NcDm1nyMnqXfx0xDGok99l
3Gmn/8MgFhWot/9by7OoiLKpgqwZXCp5yCsqAYxSHRj4/VGu8z/qaWBJiUrUhKkaX277seH+JHMY
3EBGXy1bQTZ+fGwgqMNpN7qVTXkdAxmM1I9XH1rgYokc83rDjNPcQzwBV6BNOQGKT2OVGqtSrtnJ
arc+jDuHuuo8mnAW9zdo0sgbzXh0Kx/rEse3w4cyjPUD8kc6BkWYbDpjXH/XQqnjmR538snubTBV
aITXtPnRAWy2SB3gn2lM+JIdMXLq/0TCVquVSbmOuZQCTEuA5hX858v3UF8D9kWiYXDF2BdbtXWC
raz8dGWUG88uhuHRDXN+rh8tK6dlqitIlTEfXHDqv04doyytxQYIsl5WsD8rC6JI5OddC3Gw1r7j
6OejTOz5KPi3uIWt5AQ3loeiHza/1LO4fJdVSNP3RSXCYnL7KdS+2xGof4VizMfMqmqo3lgE3N/n
N7///YCLjR7YyFejLDW5lMNV6DNOcqwMFBaSWZFyBBQBvwJ2rWLVeI3RWj80SSIOEqOplTh1a73p
2ArKPkQQal2XJy7wLVlH6TC5uYlFqqXhh4vg0lpl9EbN0iHXAgI890XmN//lMAmCSLrszYkSky2O
HSXnneEb/hOGffZJCTqoP1av4hURa4+RqRRISGrRyqab7/HLO4jfYJP2UAeerZXF5W9QispGhq6d
3JFzClkQ79I8g8U+wug50SQa0Zlrxj3f8bOqOmUlzbg10QbtcdNBnorzNW/Bd1Fao6beREBvEHxK
vooyzw8yxlHv/r660b+hhPBulMU8j+g7ZHqvaC6S18kLcDJHO2h6XSA1oUHtnAxJCSVBKwr3RFFr
budXOvWFIpXHqbFBgQjqa//6TQILflRN+LtOVzU7ivROflAyNMvtsANQZyWlpj5PyqTD7MJn9jkr
c4GXYxEgRXb/m65j5yx0KAQPA5U3glg294BxDZlmKsJF5b48eGGhHJ2gTl3EGDQFtapidHYOVOFw
IwY9Pzt1ob6Oca4i6lHaXgxCxpyO2N1Zf7y4gl+tNr3yKVY67cv9H7pcYVAPNqbGuurQ0HSgBFyu
MEpucpyw7nQ9bfYX0cSEtWsdroSO61EsnvcYriPxQcP8zcfm3T7qZRqLpqlaV1TRP13Z25gujAnE
+vsfs4yIVMR47tECMjgrAiOPy49JwdzbZVX1rp6m1rPP4xJuaux8VsLMelBAHn66P95by+D96QSs
Su5Cx5SMl66GvRiwSLRGkLuorlcK62cTJ2iolprlY0CYdpCykmgWDszJdpERoYyN0G0iwAyG5OC/
ahHTCqhqhHg3XReEr1aJCtQOeQl8SHPMfpPNBMUbJXhyGFi5TSA/ammIHWlRyvA/vJ9hbCLi1cz2
HG39o6o0H6etAqBUryhYzAamirzdBH4dkTWPmlmoVdCuiryC8RnVYUOzU49nucnK7Ny0LaphF/TG
aMOlc4CaN2BU8l1giuIlVGz8JyO0vn/en0J7GeC4tA0Uu03IQBqkoGWAa1tU/7Ksbl0n1AJkr0N9
Ojm9rX4wytmaWPkMoXn8NhkR+u9ZWCIM0Cao/Jt6lG/TWdsaSd7iV6bRicMSByjeLo1CMRtD5srr
2FkarrS9hS7eDCd61iwxIYCpBYAbG6P5EQQowR8tgM4nlpeVSTE2dtVKVv8GiU0LwU9suW2nCk4x
MlmFeGlxJh42XpM2j2nbwMOAnKBSXRyRxNkA6vRxOBWd8aVt/Rwj7TpCbQimJyxpBPLKvYz0/iWA
eQruMB/rL0D1QPrnFRWLLeV1C+2+rG2LDdRv80y3r0CIRWrB42g2mMfqnoe1d99gVRA649Rsjcaq
oOr1UaI/ouXRfNbjjDJL19atvfUrkHpPNnycF7T+u3Oe2xPMQF/9jx3WojMQtLMYTeKp6na0ShCv
PLp6G6ePWc3DRDrNZ6v5OTC5Lv83jPEy3g79gLhH6hQYqqR+hoDoYBTHFL/Z4ETjCemDKvOqL7rB
SwL6SjCiXTeJr55ErHgOzpW9Uj1chpZ5/6AWR1WOVwugt0UAq0eoxW2ht67aSmTSMlHtCzqQf5lx
MAolLJqwWHrB2DDmX/EugGGCbOp5hh9yZaC0lPExD041lSvX7VXG8b9hJB80AwEhvVwO4+VNiiRo
OwLSwk1Klc20j5USCGkQ6kevthBr5EiHTj4e7LqaNrBL65U303zZXoY0ziK3H21KeiqUIRc/oSy1
xO949E4OTr6hWrxCPsFulsiL4I/SHqXM/7sfA94Q/ldjGlwQ1NAsErvFmHnTWUJBvsD1mxa449AJ
+SdlCijdK47zJ2uK7o/jSw5HZE3yQyE1qFbT5LjonQKLSZMvWtZjYNmKFp0AbUTM10ZIsNs0jZ6s
cC/m+s3Vb6XZRMziGQaQ4nJ+alzhp6g1OnfokFvwjSI8plqPWB4FFVwi/AIkNT4OZo1Hy/1pWj79
5s2BtszbjU2/b4lVbH3qrIMnOzdxuEgGpZ52ykyUNdLVUtuNj6SmBxETwymLisIi76sbEXdDTiGg
cjKge7XTdcPWDqfO2Fg4834LfSUd8IErgz8NDnTl338ph2wGWQnVIOiJyzkW3VjnKogctw5UeNqY
sZ7NrHvoBYSOlZThRviQJLdU2+k76Paye5l7aEuMjTai5xyjW4ZiziZDd3olfFyV61g7hnlD+fJi
Y5dfflFTVg2RFG1vb2iGBzvQjSeDYDNXuZrHQQ/oJahjvPcaHXCAiXsK5iPNtm+9ep9muobGymra
fes38XhkI83BhnfdooSYVCaMkpjfZHc0NCz0TbAXG1x0L/ITviF/IspVXV1sRV8pqG/48XfDVpuH
VMTGAfuFYeUZcCPwsLlNWkGsBBF6MUWZwYpj+8zPoa2yUYes/Zjg7oUYF07nvshnoZhR3d0/U29/
6uI4z5kiOTDldZtNf7kw0kyiQhQjLxwgPcdQbX/Hchx2sojrYz8pHnLhUn8xFEPdVFEC/pc6PBya
xj7zXrKOgPPwpsCOFINDE9PF0G+eAAYph6qdrIcORcefoxP2DyJAV3iANrTTO8147FTjyziJYI9f
OO8AvUB5pssV8MN067uphxaSZSkFxIrjrVr71EbAqBzqZKdlo3hB2Th7vj8RN048Tae5V8NkmFfv
FUwrkKdUxeT6lTntdUodOwQnsDYosDcJUmfAiqD0T7Ei1pZgmbRzNBxD5QEoNdOm57WINWWTmn6M
HKpbNGX/ogGB3GeNR4qlo+kYBVV+vP+lN048qSZlXVWlCUQ35XLFrWCaJtSEVdf3lW6n1l6+B1rQ
/30Icygc0w3WwYlhUboYxdGNcNI7RkGPgO1rm6BTdOAokWqvDHVVl5lnUNLommGuQhVv//xdcpJN
eB8PdYDDWsJVCpMkAG4u/LLHvGvoXk0nIMhgxQTZxx+0dFsmplXiJ26o5TbJKzgofz/D1FxneDRb
yl4Spzu8r8YUgRe3moip+BaR4KJYvjLKjaxhbvGRpFABc4gXi4CRlNxQahbrbmVq00PWaHp5UmtK
jRuRR8ErBVKoZh5yo27UiZanVxwC8u+nOvxPiW0ExL22pJUAmK/eSTuoP4gBtdyNJXsNXZrW8u2V
YHO98/jBDp2h+Z1q0CC63BNR51C0Gk0KGCqGrHlTccwhC61sh+vzRGUdhB2wdNMxSOEuR+EZb0+y
zXXXkgSTVgTBh9xPEa7Xm+DBQC9+jURxc0Cqr/NdDQJkeaC49/xprCcdlVYbsb0Qa7U+gpXlsem3
nZd4Kwf4Ci8AFHqGYP//ARcxmwKAlpWt0N1MoJJkhdHOFtNjaFjPURGGB63PbYQ7BYaMWom6YiRt
PDtC40hNBtmDNi//oeSR7fzexN7ODr8NsR3tSxoDD5mclAMWJPfPw3Xixu+F2WrPQG9hLbP6Wpe1
aCd+r1bz2Mbu3Tj0DbSWoYANd3+om2vxbihxufgOKc40UI93HSNtdlQYpqOaYL0t+zE4QEdUVz7t
1pbmjKOhQY9fpRB9Od5Y++0YGKnuYq2YPzSKwntwaMfD/a+aD8blJf12vlkBCzyKXLItvALZmD7W
2WFmKdH9Ly03k3HE32XYE+mVsQUJ5rzeH/T6RnRUkyOkCg4TDc3FOcpUDZU0OxZuMwm57Zvkj1qY
9r/YiRj/arPoAp3L6bsXYgV2f+Bba2hZs9nrjCEEm3g5p0LqI8csEu6ASvCJ2I0WdJBPH4wUmQUM
+dqV8W7Nrk1U4jzNteZlCRBb0ThweHPRRLURNLTz3TjmPeJHdDkN1UfjzjKb8/1vvHEk2DK8LHTe
0zw2F4Wzckq4H3BgcsMRyWVdVsY+o7OCPJTdrzyqb2xRgIngjoEYMeCyKOiF3dCHZjW5aD6pxyyw
XkCzFiuvwhvfA7TXZrkYhObQYs0yMRi2YmuT2yJ2eCJbCzDNpCHi5ZX/fxjK0UFQ85qgE/gGyXt3
2yNMrSEOqEwuGmb6R7vW2i9WiGYdIrv+368S8HbI3ZZOGmMtvyruExpYeqa6aV9/8AKv+1rUxmse
h8K9vx1uFD4c8hc2n2Xim35VxRnzWivQ9lZdWajTES336iyCFCE7z1MPnNPg4NultikSuzuYTZU9
ogqrPNz/ETfWkN9g6Qa27AJg5SKWZVrTjik3uGtTrj/gaooikIzEUVBC/fuwSdKG/DNvhFljZnGD
oT/RSAleFjcL3XsCuxtRrKvUlQh2BRriopx7ZDwOHTB8pGOXkQTlV1xY54RjtOzip1DaYjsIRcd5
0dMfazUJntTG7x91azK22IjWp7CJ1A9p5OsflUJop34ssgPGcMHu/kxfkY3efhiRXJAeQ89aZsc2
oshjraaqOzoIfPpWHzybfdSdELT8NkDHOgK3Ch+TJH3V/Sx7tmYR0gKHo11WROarMoL1brhHwX6A
7C4RL94rGX5PTYbTWb9ypd7aFiyWoUvaOXQBF89kG0ciqNqm6lqNDeOxaNN/OsuoeKZ7awSgG1fO
3G+k/gYikob7YihcVTyZmD7WIogJb036CS8DPjsfGokcKsQnbWZgqVwJevPr/orc+kiuAJR0TGvG
Ny/yBp4mdRB1kwY9A1WiIJz+q5GBQB5X6/b3R7rxWuGhyf+o+WPwoKmLY2ZjSxyz+ro72cWHnOr+
UfPT5ofshuxTIhKJJRuK8ia9lf+0Idc/m3UynoQVrlwLN249AhsPXlVHcwTE5eXZGIIwzKeq011f
r9BgmowPWW/LXUvFBFVAGlSer326/+lv8XKRx9Cx5npAAM3k3pt/07vQXVgd7pyeKdxCC6uZJREk
z8YAQWpDSzKJNwS1xzSUsNXsHGoaqiWVaaEjkGAHYsoxdrPS/EPPsMKAhUYJ8paq8yodRf7AxTNU
DoHlIwhlh2ix7lo0M/9EUY8/emrXeF4jFYTqODqhItrbOErMgrSO/lVr0/HDiPfVcRobRb4YJlrd
VjkrnLDNS/QC0vQJWUUQnGKKSvz0HLOo0d3HCnlbKH33BLGoowU11SNMMjVI0t2Iu1axgXNCe3oI
NPlRYDnWvWjWiOxjz/MoR0RUsWlLmS3GoMnoDQqi3IiFm5bMnlTsN39C9ZISO4lQ+UgCDQgMQmR+
nAYnxIGnsfNXofQq5ujeZKMxGBTdazHNprqOiH55ZpUXD03rmw12D5WD9a1fzIJKTo5OiOf5axDw
W5saMA5SYXP9RDrqItJONJdA7tbCBfny0ZoK7bkOrenzlA3tH2NU+8cG+iF6yk36LVM9vJrSoag/
aFOenO7vsRvZDs8fEFzc18gwL09Xb8SKons9ktp95j/QG4RDaNn+8a9HmY+wDnmVJ7iuL+6vzKp1
L1I84SZlaB9stYv2RuD/+MtBdAo0GmAb1UEmi+rs5WnR0ae1ctFItzECvHhzjJoruCYrV/FV5GMU
Szig3ixTh0ayyETHNiooummW2zneH7zG9Q9xYWkn3ISclZGuojv9KQ7+TC8mzSZZvPwedIkNBEti
REYtfCDapPgH66CGDrWuPnZZZEL8DQYEkvM14NKNgUmsHB4URF64pYvkNKHFqsW9UFyUyfFIClEo
tKqi3yZlSnI/pb8UO8fkwNTiz/dX8H9v/4uIB8h8xq1A+tNnjMEi4pXgOidFhPHZri0epdRygkOd
T8lLW2O2sYvEhKgzlhjdC+296GTWuC8U4QSiFyO2F8NXUTaUqeJ8NNAI+pnmuD2HU1t+7NQYKwzM
CfL8X6opIWpFuFR7B83vJZ4eHXp5ZYaZG0/EoKzRy8Ndy6rrIX8spa6j3V3gXLcjulofY81qWqT+
ZY4xdFKDF6/ioDtVE/r9KG5Mgzv7laFEHSfhWaJzekal1EDTIO8ylwKDg9NylnyPYN4Rt2sHWZMk
DVsX3dT4NQreiAxp3/+W1ewPKZta/61Z1DfNsac60fTOU4AIUf1CEI20Y62V42tj9r7YOuAX/ENd
m7MmYFQPv4bWFL/Sylf/5HB35TNqgOiXzFhNZ9/EIYRlNOZ19JrD2NxBFa1/x2nyoBCYiP4+3jMI
5pjRdFKwonoeI8f41JgTOuN+mMhT2U8UDpFnsqY99gU+Hq/gDjDexk59VzViNsiBXbMN+w4duE4X
3QGRM0xJ6EiFJ01JdNR085biiV3SireyDi3AHKkV1Vf+a0USv6YGsAzWBsrU21dFj9T0DDeuxugV
q64aCRcvMBFvwonna2PUOCM7pFuu3eK4ZTiF/1A6cfwtqVqhbrqiFR8CE47KJmgSfM0HEOf+yom9
eonTEAL3hNIDD27I5Yswp3uaVcVKHJ2F+AEKAXf2ILW2zjCEhykwVxKjm4MJOq/oAZAdvZU73yUH
ui871jaMzmzyZi/UAUn4ERsDLv7jmAYrR/M67HEwKajQ8WL7UuK4DEaICGQys0R4Zn+F6EnX+S4K
y/Q4xnq8kkC/PZwugwA8VNiQ3BgGsXxJ1VSV0shka8dnwCYhgc/xv0NdHLelohSn2unDg/Q68yHO
AQsE0aSfMGL5OU2x9mTVMlx5Pl9PMw0OjHBm9hTPkOXTo1XKyW6p7JyF7PpZhtzb6IaHu+bQGxu1
btK1p+18gVx+PRAwFbImBV/Y1MteaqT1PDetenajojomLGU6RjHs9ziHlDl19jj7c6p7tUHUB5eE
z2GajP+ksol+3w/GV5mBTsHFoDTBWpCmOIvrVLUx+LWzSD9bmAY+2WPSYQiZjiuLfWOUWXGDDGim
lNNoudxXftBVpawDww2pFZPOmXIH9iteOZg3R+GupgqMCKK+5B0DipzIaUfDxUWgnX1Dg40/ePbK
iby+NyUFU7IcgF1vq3f5LWYwdJNaxYY71XBHAtqi2JhEx0ylF9t3uUXNmOp9ganqXzLVgZWyMSVl
K9qh0MYXF3Y2BjhHhDWfp2MAIgHUfveH0jg4vTM+xrLv4fvStrKmSVlJ7G6cVer1MwiekrVOEjnH
jXdRqNZH007L1HS9dPwyxrgPW62Mdp0wg0c09o9NXo4PhJRgJ43c+TBo0YMjE5wIgh/3t+v1OeWH
UHeatWcBhSznQBY4bzutabq1h9+YiTF3tim6Sj9FGG5T+jVM//P9Eef86/KgUnG1QCgSe00a4osD
wiUfFWkoTBdiwrS12zB9DjE9ekjHpP+YV/ZThEvZHlF/n8321/3C+aqBiaehvzKH48XgCW/RFMPQ
8EzP155N7aLnXA3wc4vreiUCXh8ehuI+cyg88QZfvlWCEECxjn/b2RceRgldJ49DiPnj/dm8Xr/L
URbZbtO3UOP0Ojq3kROeoOiFqMZr1ilLQDcERbayXa5fYJwZqiawsmcoKyjQy43bpYE1pCGvBXgx
hatmYXHq/LH+2BWZ126mMfV5z9avgYEZ3Ia1Lc/Ar5I90mlrVdPr+b38JYsjRIVGCe1YMd3MJKWk
VQ+buTeih/vz+3ZrXm5XlIgk/E1UAEi8l3CgAVJG36Ji41ZqqgAbjJL4q8BE6bvJHfqPWYA73jaq
neCwVDTiK7kjnuJeE6OfH+pjgIp+4PX+1kfmOjm0fY0ypQR0/JXkEchjmIyy2ZTAkAusGOr4xFPF
bGG8YkW0KZtQ+VpHla7Av4vbU6JpPabOQJR/DhX57f0vvbG0vJgAB8AhZWjAtpdLW+YDaXdlS3cc
wEPktaI8OHXlfCAStAdA3xDERhwZDL376efN57Gop22t6XhC3P8h11ua38H7bS68q0gdLLZYred9
1+elxOI3qM5Z5vwmGPYnC7+qp14f0pXh5n2yXGCIB/Sf6BoDihOXn507UTQGXS/dMi0g1ahW/Rzj
g7QBh5ju73/ZQn4QdoOOngDQeORRaNsjKXA5ljlj7In2lmuUivkDMgM1nDE4a6HufNRz9GF9pVG+
ilGp/8UTYngRQ/TURI7yC+Idryc99c29r3t2vFP11HMdz/F3aiJijCC0blzBqtyaGMLWDK8wCdfL
fNJK1LBo7VG6/ewoktCi2NfgTSFb1muC4PP7dLEGhJS5+PAGEFseshhfTxkWwnLjPp+OvuNoR4WC
+1PZaMFeL1G+SqKuXwnQ13mHBbeFZM1ht1P9mL//3R2cJaKZIivwz2ZQhidQR4yM7xeqfUqLnmxG
m0yNsFwc22wlr7ruwyCPQ8oBJBu5HjBri/StlthDWYMMzn0dnHUkbvdpV+Ik7djFDt8/YzNM/bSJ
R885I1P8TaC8sbIVrw/Z/AtQYyTvoTZrLHe90XBl5WZw7pJZAgBNhW1RhS0umIA+W2DfK5N9czye
JoCQCC80uy4nO1ZTyx8TOzhHoEGOwq7Tk1+mxrarbLSjJjAa94/a9Y6aEVbw1CQ5Ddf9YrwA/HdC
HSY8q1aEBgYuWLofPRQDzsYjwFtM/tD4vz/kNVKG5IIyNxT1GY4EufPyG1sQ6rXSauFZR276E2Il
GBaVQZoYL/6oBO3Wy/AOgo4KRDvWG4tLocsTLFFLb0w3me9HNIL1rscE3EBpupmk+J0Gva/u5Fjj
GCiqbA1TcuN24yeT/oEBJTLRJrv8ybY20uYUBb6to4V7eBjgYRqn+tcJ0+2jmin+rmhsDR8hjA99
2yseYlFakCmE8okSir1Hj06cpB3bpxAoz35s0abRvKI9W3UWPjZittO2BhcdTbyHw0jgt1nb9Qmv
+OIR4BlOdxk6nhl1j7/fb7yMZplX+l/0/hZroQ59Z9mdGp2t0TQ+lW0xbbtxtJDdVJzHtg/WCsI3
9htFc2kJtBio1i47O5gdDhn5dXROOVU4vEOMyguJI4hOCmCiuo+SsbdGf5o38WXYnOHyFkxMRoQ9
tzjEFtlWC1chOlcwBp/sSvuKEoXcW3a0Rjq/cXx5IwGMBi2P39GSPkIFKut0Sqtn28MoitP7n15q
P+ykeQg1/ev9c3Sd2M09G960Oixp0ASLZ1lQd62pJRxdc9Y2Rq1P7ot07Hb3R7lxFxN3Z+VJHp3c
Avoyc8682gtUg9OKJ1y4BXjfvGYwXdRNH7MhN2AnzAeVe3dHF5laZtsrOIZ4XVCA8UI4HACUof5u
B8hm09TnOLFOtbm3+2g6oBA+kQxnfTysxJgb6wALg1sZ3vgsqrk4r0PsmZOHS9S5q2ooH6HRHiYd
zzjdQXp9hEW5Mt6ttYAuBOeDdiUePvMd+u6ODND5qUo7jinNSVT0Z5EllK6iw/21uDEKyHDI2zME
iHxj/up3o8Qey1RWZnpGjsigFcaFO5JNr1wJN+bOnlu+s1YJtQxzcSXIdNSMvDXSs6NG9WOo5BxR
6cT7XJ0Qv67sVTG+GzFhHoy7AOI6+2cxeelQYabY+tm51+ingIqcb1bsfZVuUI826IBjFeT9OR0M
52TkKKVFiWN+L9Bh3/E2NiE7Uaatx2Q4gKzUnqvWLj8Yk+cc78/+jShikwHNvSyqlLD6Lme/b+3U
9+WYnaOkjZ9sdXKexqrMdg1Osn+/nVhlymK0nCjRLQEZjW2k0dQwVFpF1q7KkPivZeGf7n/QFdOV
rA4KJDgCYv9bZfnyi6LAm+lucX5WVTT7A02Yjx7b6+tUdm+necJ7LK8fOwSH91xo+aEAdf2CKiiP
WdMsD8XUWAdLKX5XRR4egDtl+8pjGTChCh9kl3zTI7NBXbGYfvoQ4LaGMgUryfeNIwEygeoBqk10
594ea++OhNninJACEjtPE0bBRjxOu5oOxMp6vAHAFjfIrCbDm2Rm2YDfupwpH3Ie2DynOGeNEbMd
oy48Im2PwJoCtDPZtaIIfwQxLN5dqTfiyzT6BZ7ChuF9p8OgnbtBHz57GH9+yiYp8XUc6/rg4JB8
zk3d+wnZTc+orLUQ4Kqo0YoNjuBrr6pbUzXXfueC65tM4eU3TE4pyjCPizPWmrNSQONhu1Cnzrf7
u+rWMPT3ZjFj6Itkl5fDaE2GAS+OlGTkVbEx2oTHW4gt+/1R5j9luSAzL4xqA4URiE+Xo4hkTFmt
LDpLXJK26LcND5Epuq2InProTP2fMbMOrddUn8WQJStgjWuuyoxDeyvuIPiFzu8iodDiUo1gwmXn
SnQW1E1t+CICVKsg9shjhMlcvCkEPiSmmgcvPVKf+0J29hGuaLSVQWXuM0PkKyqwNy5qYhOyYAZU
JVA7zuLOa/3GDwJBJckSg/+9qjkLGwG+6tsoOyXdKKVOW1UdbR8ZOCN8ispKnAwBkW3DIVK9fci/
9SOxNHLZIYzggTTl8AeLEnijGEjiGUkKoq4V6N9yr8uFBBXOc5YmNHBFhEsuFzLy0iGB1EkeXxvV
PwLP1c9YXVP98am3o5qEgGO+s3UsVLCks8oH0JvFEflnjOT7EIrOtjS9Nj6UWWv8yD1Ve2n4uANO
oWy+eFA6MDSyjeDheQqWZDWocXyvZYvttzHqsdspBjQaq1Dqb3hd88+g6Nk9ThCdh4XsEH20x3C0
d4Uo+2KvQUeOd40TjS9mG/jmLgvkAAnHxxjZq8n9wJcXijyIctQhWNh16G/bSiTFblJLq98EAIoe
FL8N1EciYX3kcaunmwQFqLPUKgP+bDVVuMP4yMkZI/pd9AC3TWR9QNMHQkoPjmIyJ/kzRyPl/7F3
Js1xI9vZ/is3eo8OzEPEd70AUFWcqSJFSdQGQUkU5sSMBPDr/YBq26oizbL238L29W2pszBlnvOe
d2j8yFTaj0OvD3mgq4l8UlvHzAPImIS11F0uvkfRWD32xWITFaK55My7eJHg6B8RHzEx0i3YkMcI
ts80KeT5yNweANAqzLs0Nm8ccSMHakhTCmvf51ZDhjW96Y8coVATzF7HlDPDRMjG4S6BGzN0nftz
NmsGpyc+9Vc7yvqprRQ0wDYbAOLoxTYU00qzylr2dpPD8mE/wH+xqWqVxMDULRD+Lo4dzMPiiZ3i
FVJ9yCy12I66wA8PMoeWXzLmmmq/q1rjWZ8mQo/HPhoYI2Rx0BJHwtcx9ypJJyOh8vW4RH2A4E1e
IndXRVDwCO7SoV2sDapH/TF1+6T054XIXd80WhwBZ2261Kd+mRhQtw1LF7qx5sKpTxiPLJ8qteDD
acamNsKoUIsPGv5SzE/6OS82A+kMUVCRxFRvcmJvvpEMNOphpbu9Hkq+eHIbvFminShcujNnrI3H
KRXdeQ+JovPxtiznnZWN8+i3pklzORW93pLVgNuT081QrSpj9KytO9Sj5itIGXr04mvYmJMIdSOq
uQwzPfOKwCCf2W9iK/kR1XGVwmmMkyIoC81OLpDhKVT1mUH6+dLHnzHLzO61ZCAeqWltAolrsNzA
NNaYQGYS3kaWCxQyKLszOjSjXC5ztMpiw+lnPuITG7FZDjHRxU2M9l0iTfJbiRiKuCZpKYGiNNF1
wsle3cR9rsuLLLII9HZnqGHbpa2q+/ffsbXEPNiFmHGtpBB2j5WAox4BTVZpm4oz9x2VNUm1Vl07
F6be7qMurbYmtgfbaJm/q1WtnRitvfFqA645jGJBzFc35sPdDxfmps1s2e7thOySylLrUKtg+71/
dW+tgk4c2gAHM83J0dU5LeNbDHEAiaPRuOAFYlhXL6dYZ69XIY5gJWtC6QFIOK6RuqXk61DLkewv
aw5SQ/9eVEYdvn8pr4rw1VKJPh7UyIUdeqwOiHpMYGJ9GPYV3kIhzQA6RsDgbd605fb9pV71QaBv
KhQlng7gLsSLw2cjta4uqcumvcA+N+BzXDYoD91LZy4cxDIQw99f7zXaebTgUR+UGRWcnmGa9os5
aRsPDV3gzXEfGLmO3QMH0Y6sSOeTZXEi1knW+uCm1Ynm7437a+F6QaPDZN7D5efwok2CvLrW9aa9
Z4iflWfl12JeNA5g1T3xUr6eo3C5Ok0ztSjvC+364VJ2m+WN1SrTftK1aqeU9njZotTbtKacL4kB
dYMmltmdqKL2LOZHB3C3hlBprFO/5I0Xd1V3Y/e6Khhg3R3+kMTTlDnF1XQ/RgsddZZrZyuz5sSb
+9YqK9eOGFfmx/oxf1CM2Txao5j26qLEF7mif2F065xoh954fNxMeH3MhMAIjotvXKdSd2HUuffs
qdjZS1UWfk+yKwEeqnv3/vv61lp8FfSOHuQdZh+Htw3ft8HB9W3er9rCNSjLuC3j5HtCI36CtPIa
fgU2sRkEkd2A5AoCxOFSdh6VShKb2l5CV6VFUh2hbk0qGOGPnjekYSqzGh/SqaRwLFd3vAdV0ZSr
tJtIs824Y7q/OFb1oeH4kf48REQyUJVmqx8nPP4+Ko0NfDf72xJF1m2RcoQF7SR/Eqeef2fvHsje
k8pyjrSVA86ZFjO9XiIiBk98FOuecngOAe1wqXCCXqwr13v+WztrTtVoxLM974eYNB8lsWNyDFEw
RrVzj2V5da22tX0CBnjrOTJl+0XEAek7ev2VcRiVOVfmvTePc+iMKFaZ5tqbyB1PSQ9fH7NguyCw
aNxpmuCTHF4eEyNropCc910Byxz7KJV6I8a5Uln4jxiJPxZqJXxqpvKPyXPrZBpJsoVD2+rqfLSb
MzVYrGQolr1FjY5JBTOV1pYNlT6xVTNx83/8cTC4WiN9VuoGRKvDKyU2th0dZ1b3HmISBFHNg1Ea
/fkkETy/v9Ib+yiMrVVRQyVBK2Ucne4DkahLXRTWfmEo/RB5jEczj5zNoGkQEPkjlqznlcJcl1Dk
AlcQb/EmPYzrHFZJ0zmf3v85r7c5YH36cs5oRtLcg8MLN5t4ZFNwxn1eiRzxausFntT/ePaNI/Uq
uwWUWUEG52hDELqXNo3eWPvWTPKtHFuuWYfUoPUE9OVjr51ort+4KpdG31qLG/znjgevrh4XDUmP
5p4J0XxWueqnosAG7f1b97rgWNElOEao8RkheOuP+O3jH+quVauss/eitcRFjvTibIiNZOcQDLRz
MAO5/dP1qAnBW+Fgrw/q2Cw56ppimc3Z3oP8a0GpuVBtVZkFY1x4Z31Dhtz7673++pGaQBIBpcaI
m/97eH1TGmOZOybO3hmwwcpyxn7S7ZXzRtO/YRY4hd3gpbukqJ7fX/e1vos9h8cHiwzrUBPu5+HC
dtLjXNFyYwlUkj9Ns3H2sVK0G2tQHrjD3V3N3DFMO1e/TuYIBNGg2YUcZW7Q4c83WmIVgZcZ3zoK
LpziErF38aXdRr1j+qhRxYkN+TW8xO+FmIqNAhsWhN+jbbLLSYSaBsPZN4UiNjbalMAZuuwxqvD9
UiXDBS+SaUjWlXdjzbkbOl2cbrS+VtCctTphtjAd3r+H7jpNOjyZUB2zSWDGwUdgHjPCoKCQLmuu
obYAX3uvaRQavWlgTqzVvXyqpsjcOw3dabCAybvbLMZbJkhTTaswdGslyaq5U90W+mKjxSFP+Rtx
QoN+4RJ4cyay2NslWQalx43adPanOiWMdo67Zglny+v3c2ORDGUL+jhftbKWnE/LKj/h4bxc2rZo
S9zWEg9CfMPwd51XLRsnyfKzzPPG8tHBw6VZDRYIeC0cu9iACVSfvQH59tgm+R3Qb/nDiVOzP1MV
KR6a1vSyjahT/S5aHGdLm1A+qU2VtBg2RFMZ2lzMM9Q5dfHxglkedSMneqnrZ+PFoIac0npoo43U
Gu2cyXb2I621TOWwQcIauKXZNhiT2fVlN7TZz4ZaDftoPV4+N5Vu32bNUOZhteTGTaljJ7dzHCJL
MFyextgfMFObgjaqk2JXSDEGRUIGby4bcDxYIVO/0YmNvlLiKIGHUpvkt3aZnWsnCpVX+CtNK6Us
bwO8EPAZ4/CTwi5xaJyiT+8S3WqJknata6N0+i+dqeDlYYz9ResoxqZqGJUslTadQGDfXP4FFmI6
wjzs6DTH9sbBVUNN7+xZf0hgpPJK5XbgyNRejxvtLIG0HZgyLkOv60+lIryq0vDQpHiBjAtxG6/b
o4u3UyJGBmbNd8wF2uupcgjWSWxcV4FetlaUxdeIgpUTX+CrS7aoWzlV+fwYZNOaHd5xpeDb5JvS
78o2iT/aLrc4JTZqE7eFSvRxHm1r0qR8kdfVDwSbzYnD4qWMONgAWJ/2xWA+t2rkj9v7vtU1yS8w
7/D4h3QzDa6lbDLdkreTO2s3WpYAKEYYZRlkCMcDXIbRejQ60+2QDzYjPuUkRl6OcUk65iiEedN6
EkcfUS6qDGvKFkwEsaoHufIisZVZ3MEXTJPJx0xtiDfWZJtZaFamd55T7VMkLpiah5omaijzwK7E
5BJlnUCmbPBej52+7U48gVfnM7eeTZD/RcYTTc1RoQyI0sqWouMOrz0LUooHHxbCPm4yKtoQELLw
xJ57vOWucM0LaMN4Dp+19ff8Vg/EChbPRBkZd53d0odDa1xd22X/sVGrj3mr6o9NJa1H0uy6P4Wl
1pUxlFvnnByYx/ONwolbxBizcWdhchXqHTnRRSR/vn95rwtXVoFdhf8q9xJs9+h+ll45Sb1ujLt0
jqsL1evlJ8WQ6EZjvASLpXCDqrCMK41n+5Vj7ovbm+k5BsSn6q5XDdD6O6C1015SmTDfO7zPRW0O
WRoPxt246NoXYY7p1qsZIyW9En96/5pf1ZFHSx2VQBRapWlmvXFXuoQ+TrVSBtQrp0hdr7cKelfq
YkArrFGhJBxeUOpoKkY7g32XzIa2zdW0PIcXa3yYxcK0QvTNLtYNpLN1NN5Wou6371/kayAL/gto
KuNrGMGvCV6pKTnv7ci8q83J3WRuuUuTrPDNvrmEr/c4CvWmW8bzymxvR+dUfs9brxXOYUzpUTXb
TGWP7vEoHUXtRWLdLcu0XA+5ZuzxS02ux7xfQjwI5GVe1OImN9TyK8HbD6JKV4vSNvvjMg5S1Upw
g9kADYVR/uFj6LzBWRwkIXdqS1Xva46UvY8jR3/b8s9I78FT0G/EVBuB25nOTxkPZz17LMJC2c3B
0tepRm6wl3078XzWO/D7Vm6uuBuyGM4SHZrSMemry2M4ptCK9vowx7tJta7ceDbOHLMyKrJJyvkC
k9bug5VDvWiyUtkYSi6euthIT30Ox5/emlW84kecKibl5TG5CEFbmtiAqntR600SdrNS5xs9oaT2
8iYXgaCYZ+/HB2O58molQdJdNu0cxKbXf3H5u1E44bw9w3waNCNcDLdYRyzSTDftgiePr5qdTXEA
qpwEJGiIq8gppONjkq6ctYVpfW/gGl+Bz8sWaWDaPbqcooPfG7KWPnbU4zdzWMzPnlqnV03FHuUb
WJB4QSXQSwVlu8JJWZxPn1xj7mEuZuUlmW9WyMRK6D5lW62HLY2FsqvsepnAMAuRAXowUPQ1FAIn
bcjs42fLHaFOWG0LefdAcQ9fOjXuhSbrJr+PzbzVz6cFyobfJzGGf+nodrrPdp8/j7lefCSXpQPM
WvL+Xu8H44zCu/iWapkJ7zIlyMYvMy9OAtUmOMTXiDf5eeI9XPuug/cQ9hpHzIviGbrLcU+BE1TV
lRm/dZhARuE8FH0wjo22Kw112Jl6Up0nWlXu9KzN7+fVx5Dx/hhqMs8DIMFT1hqv+i7CMhguQF1Y
ieccf0clFj6qKYweRb9XSGvADvuMCcBGs78SNYBBtb1dTT0q+6nUshtr4c5V45k5ndInrov8flP4
EdCtycrEJQVK+fEDpEBSFI9Byr1kMB5MFVGGI9X2RdkRzll1rX2fu9Pk67l2Ajt+RXKhoAUFfBEd
cSKzex6+Ov3QW5Fjl879on9Ii+tOu62Y+bnGEJqREqogqSaOq1l2Z/ceWVlf5pw4dbMOYuu6dM6b
1t2YQvM9/XMmsp1atpuX1+WPosf/b7nit/WzuO/b5+f++qk+TiBf1/te1fhSxEnf/cfLP46fq/Cp
fzr4f7B1THuA1ud2vnvu2JX/4//xN//5k//Xf/iv55d/y8e5fv73X9+rQfTrvy1OK/F7RjjGCL99
Oesv+efv3TyV/L37Z/EcPxWv/savWHFF0/4GTn0RZZhwP7A/++tf8rnr//2Xojl/g3eC7dIwQCSj
WfvvZHHN/pvSYIXmGRiw3a9xQljZ9Mm//9IIFmcSojMaR+7HQWH8SbD4YbOEToSmBdIRVAUTJyVK
ksO3qopEOs1ltLdTRftiw4Z4GFyjaMlb7GMbx3B3+lZNzilXvsNC69eqnGFMVbkBDJeOGkQ8Jua0
Ed5+hDkLQbBM75s5/jPx7j+LeKtL02qSYxwPyxo9atwY79U8Ns0vBnXOp07p/TEqb6mA5h+/PfMP
v3aAf4mh/MCkv+/+/dfhvvBrMQeGDVAvq9EYHN7HwY2adjBd7mMUfxSK9ehFhDpVTI/3IpmSq6oT
N6pwvr6/6uEB/c+qDAR5gWh1X7F/c/TCzjI4ey3Xmkt1Mu5jqVlX3QBH5v2F3npg1KX/tZBxdG7Z
wtMBH529LFotTJjI+iqB4Cc6uLfeRcpifDXY5Fc+8+E9tOMOYV5i78vI9e74Q+Apk1yWi2Kple3s
ZQWUGGwHwvcv7YiZ9c9NpA4kjowW0j2ut4psSWf8+/dYPLoUpJMTRkt0BQLfodwxzRCfAWO7VB4H
YetFG+EUzmfL5cCxsFz4BmzqRL4R4YpsFYt5memDewEzX4vCQpR48bz/a9+8R/DXYegTjcFI//Ae
DW07NF7m7CsEKFuDkFYzcDPTCUqC2n/qBjbnNYbJZ+8v+sbTp1mgZl+Nn8nkPnow85AkZiL1/QT5
8QIHJC9ciIg4oXV4cxEqTeajLzDwUWOAs+yYzAMjmXKEMoU7qJ/CFf51Sv3a+t/4TFFPcIP+5wBf
nzbiLJZYVf3AUMcbHvEtWdtSLk7L6Fib1rLkFy9zi+qiden6wtT1ckhfWkYS3ahrQ0ZKwDJWvtkw
ZjybVbX5SXsVYV9RCiwBOsfEgEkKHsmuXfADCbM2ia5sfAO8ELxPyYJ08ey7XM7kHMJbjD7gJtpj
55T0U+8TnFE/cKjXD61Z2tIfp6b9mYwdKjlSIMh3IRSm0/x4mYAIdbhjn6expRab9D772NckgoBW
audMUAlSjlV0K4Gapp0ONc1eNl3fvJz4w3QVK9LY15MbYYJUpfkTlpHpRHNLoERQQUrZuY1hPBAY
JkjFUTzjrjUaY9p2ojawgdLacp8pfIq7nP9CJyOjJbuhk5b8amv1TN5OI1TVt5q6bIOmq90yIGCZ
P9L0Uf9sJqJRcLvvle8IPaafbZaZxHP0ThZiG2aNgdsqyT330TvXJ1F659pSembAJxZf2sQIlecV
CtSPKkSLbBtj93wuVEcqQd3povI7dG8xCp5KJjtRaWMVxnaX/3RjA7uCWNFoUNKmX6orXaYGEfJs
ZTMVtxWn5G20ynM7jXMews2yzjxaEuciGkzpbicm6l9FZKe4L3nMmUO0joaNHyv23b7VC+/eAN3G
sDlubqqSFYIsd4qPIrO9zq+wd3xoJro3/u1QM93alo+uIocr1y0IhmqMvP2wjJ112aj4WySeU2ZU
bonQdnY75V9E2olsi7Z2tIPOnIar1O1GOq+xbosgWWoZ7VQ1zuuwBJ3Iw8STdUjykkkekE3KwdZx
20YLLTsWT6k20ioZSgrrWltk/a3sImf0u9mqbvDa6zMq6Qk1KjFohvRREtIXzUsef7fGKU19U9QE
KcSihV8lm4Ggts5JN8aU65+derDLcEmyKfMxRIhW32ZpNKQUatFNlQ96cd1I6dCnWLKSIeoqeY+j
UX9FnInxE+2ZPX/IGRtc6nEub6oMfhtxzvpshjmoYwPxMlmkT+NYICtbvLzficKCFO1J0odISV8J
bJ4pTRW71ZZ5NY0xceVLP6h3jVYKPjG1BV7XRqlH5B+uQWtzPOFkFqsJ3TxA1QDpj2RJpcPxKOga
S005X9bwxAICcYYl8TB9TyfNJCel6L7KvknvHemUeTBm9mwHujIYT7KZiweTfMd9bizpNzgOWL6n
JpLjMPOq/LyaeJvPvTKZbpqJT2+XCrMic75SpoBrrb+l+trLLq5VflOJ3nzkF3Sfxej0NvOUxbkY
9bLJQ1ervK9eYUSWP4+tXQfERpQtUXnD/BiJfkFfyr2N/T7G9SYEYlGvC5L+vqbmIsF2pzJ7nnkM
mR9pYvyokYfz3c6V6NEV7po5JPX4a91p5qeJjoFoHC8TtxnJYcyzvFyBclfh4xmQF2uR78AT/+Aq
FnpuRTjpY6QkybXe6ZDIDSWybN/BPNzGzmchclKWjRGHlTBqESqxYz1U5jh+VIv1HZzU4dNE5E0c
YO+IYEkjno4rmJpZDeLFlJ+0yY72zVwX+a5JmRP4C/QyEjSARTtyNcfkWjVS8AP86aw5rLrRLGg8
RewGYxNr2TYns+CnbAe0efCxsMua2y72Qg6wFCMgXZcf+jou9rKa54RITUW7ArBCwg791FA3yEcb
Rl10e57fFRhbcpvGYp/z3rv+5NYFcoretD50slSMAHr38qDRluPXn8n8fFxgrl1P7OT113JoqyUJ
SL+LlK0nFI0dqKmE55EwWVlleuW2bQxXlO1YYPElrRLvp8FppXFvla1LMa52+k0PBTlmc8bqNFRG
pCMXCs4a3XVX5HCRRS/4cq1arz3CnwQB6etXQVIDYlxeCAZs62EXM/eodTmTKbakxWZUHP0S80zn
p6gGzyRBOlt2C+BKHJhpwwC4MMmTkWM0FmdWOqqXCpYwk69iJPDYWsV8ZdaqO/rqYo8C83Bb+THm
SvepGCMYrd1E5hAVsJp+Hcoyx2WhGJ8xndKeqcoBMSYBZxW5bpJIEujjJAuVqsMzQ2lcc1/rSSI2
RkVLrH1y00792MxNVoQ1JtLpWeNOcb9ZsK5SA+iSGLooSTtPOEVgvxH2E7aYW6fIjB/WlGlzqGDM
NJ2tuZVZQBpqrpMiHanTGdTvXNnYbuvcFN0UO1Cw8bDczGhpxkD1GiXdjHVeGMFYms3nLOudKdR7
r/wcqYRi4xCRDf1lRL4OS6DiJerHXN8s024sguLK2nYgICeRHVYT/oyGEPbTBPQqNpEuCXwx825s
SMqUqNHhgEZFYM1NOW4n2Lsc8X2nYU5v57WyUTMM8zbmMOCr2KmTPfmYQUbfjck0/V5CgvaTqOXb
0VoOoi2lRxFtZj1iEk010xqB49HUBIROEB3ilAwpfCuVAGT5uNhl4A0V1GMYoQTFSAa7DdR93vqN
k0eDHtK2AiQwJY2bIFMSjnm7hZtwreqT7LedJt2RsKGKk8ou3Dk7SyNhK1fqSiW4mDgKvA22ndl0
XnaV8Rl9hHtuJ105hthHtl9USgXp9+ocR4GVOzjCj6B8USCUqPU+lkw/RH27aA2TqLJs4dCUmoNm
U461H3nNTH2y9ErgajkKXt8xyoKKSeY4pTVNx5UtmEbDK9dm5RbLTG0GyDWyhodiUzgYcoR/g2GM
qW7joYf5w2k0ZEEzrMlhsPXJzeoMFBY+Rn+aDFsj0n4y9x+GMz3qwNwmYKqdjnJhwpjayKYtjTwU
aaVicHAmtay8txVjcM9aIsWUAO9Dh7/UeZU+XrTg88lDNEe555vW4pW71sMGMxg4RMS2IPyOUCI+
DDOsAXamoGtTN/2O/RNEdFLXIr1meO116q4Z44ZgN8RDjufrYNJTvkU15uS3ECWvKnzOLsZVFg/S
aLZDgB801C3JfEHwOsT1c8eNxpzcQvXig49YVZAqExIDzBwLLTCGWbsaajsbfZtKZQiogQct6Ms6
Lv2FENki6BF432L86pFvHC3FQw4g7uGjuSjsy+BoyW5SqLMnN1E+TvjMtJcwScf+vM68fAyXIs2+
DOnoFOcvHcv/R6P+gp7zW/P2Co26fFqe8qTrnw4grJe/9AuQch3gIyYLiBdxLoImQDP3C48y7b9X
sgCNN95fqMNWoo6o2hVzsqy/gV0hdavrSGC1pf1vOMpU/ya2g1xIkhTXEBPSzv4LivunHwPF+1/7
s8P21tHIKcY9z4ShRniVCbvmsL0ViUlOXj8u2ypmZu8TYZU/Y/ZNcl5tKvplb5XWjZlKKtPfbtJb
feFBV/jPuuuPZ5pKROzx+DxNZBNxJixbTC040Goz2rbmUp/hv2CfIEccjgB+LcXUDx9Uwk7wzTjq
c0sq5mVgy9tSmDsXhTF88vql3+rLMkKtVD68f2GH7e4/q2Ekt2a+6AbLHt5Q2QDwZ/00bxVndLf5
qh8b1cIOG69Pt2iWZBCnDfQy+5Rm443LJHtBe4HEIHUe65RTqUEBqRSepOtUftLZ6k/6hRlTgUXb
dEVXncAo3lpv9dMHwAHqA805vFCYznYSkX27RRWA4hfiMNpcRtXj3m7d0dsSiNCfMt05hCzWm+vx
vq7zutWIEXr/4Zqdjde2K612y/Ay22U2aI9baX8WWoinBYgi0mtUlHy4xNccvTBKi+uz2Tpya7mF
vXHrPjlryCk5Ab4dQokvq0BmoOaEmm6vOV+H15KYHUbKtkQeHJViCYxiSj9nKG1SdLKL+mt7/l8/
87cWg+aLWy/JdCsUc7hYn2i1EdnxtFUjIvHsZHrAO9XZGqn++P7rf/yEuHcO+DrOCOA+SGvWH/Ib
SQOxnRCpU05bxcO8tbbaXUN8xYlX781FwPbZt5gNsW0dLsIbjVy/66dtZJjfDTOfLuMlck9sG2/d
spXVsuqg2J+OEVjqSIKzXa4Ev5BxVy/LHXZL1VURp6cCs9e39n8QMt4zGK68dEDvIOfkhR/twbY+
S9q7orhEfuarJzbao385mp31ZAEiZ4QGR/g4vVEm4zJrtAPbxFk6019SFAN3OJFp/R41RJeeTb1e
O4FYoszCt7Ua609VoUTT3fvvxdE5s/4MjFOBs/kfvqhjRZmidAbZN1q+7VWZL1/cilkBTvZ6RwFE
wk995hBl+HUa68T+s1f/ZWW2fXQs3Agc2Y5efWuZGa8sQ0HMs1vs5lRY2xn1UNDycn3884vkcXLK
A8hTa63P4reX30xGYQhPRX4LB+9BAe76zp42nI+4se8WvRzu8sYdTnCx37qz6ydtr15kqEHWA+m3
RSOCAFNnbIttlWpCbAan7z+PXl4Tl9RPbTghD6vBXSrj+Q8vlv139RmAGcXzpIg4WldHmpCrmFPE
XtzfKzZi5CER4rErZLOT3VB9EHphfn5/0aMvn4kdGWpwRyBNY8ZLxXK4qCnp2YWH11Qza+5e9q4s
QgOccTzx1Rx9/L/Wocqy8Yt/kfEdrpOkkSe7Tim36hBH1xDOzQ810tN9Es/V9v1LOn5+Hp4WmGZp
q+QEA7tjWpsJX3XK4wFibB/0X9MTPEUdKSC/9bftxSBbB00+xwzPiynPsaeVMZhaysDT3I2gsM5G
nRd6FMwZoNAWClhflo81yHhbek3oVJmeM0dxJdrnfkIAK7XYTvyiU9YwZdNSHhx0KaTAQlH+gguE
qQQYQi801E5X1P7oWnEcllYbs9VUjfNYmczqC8yD48BgTv+sLeDr4WCM6adaGL1DSIEozzIp8LXq
aJ0vhqXtrGt40QoDIqA4vERTw92Vii0/OwBaKTwtPbkTuWd/yTtLeYym2YRu2Vvf8WxyfqijKvaF
kg0GNPDeeQTUjXu/UI0GrXe8WMillprAxKQD8gqg240wx/tqPuuTqrNIpDNVJNQc3/d8xNHNQJBv
F3aW24/bVORYHNgYfwejGE0v6IwxPrd6PMA32AARVGdq0Qp8pHWGtDj3nI/F2A06zVgz2YGlxdx+
eoTJPBN8oDowgTJ/M5JZ/7JK4fEhEBoCNa/M0zkwY725yNja502k9VYf2GSj1VtFxOByjozFl5gs
t3ITKWqxbxy7hl3eaMZlbDUSj3Pg2ugs6u3YIMhCkkXdNh3xDoQqFsNZbjUCP5nWrNoQflj3McoL
PteUoW7ozfSSpHyouQFCYGfTGRNrV6WP7r1dYSz0+pLS7pwY9UQPG7tXEJwgxf4RldZya6WLqm+N
uUXco+R1cV2naxBB3sbyw1wAIdIL51V/NaSEL7Dzy8Hy5dwKcWa6g/ZjSe2q2wDcFI/TrBtfdS2F
I+YmroRbyjvohP0okg7wT2nrsCEEpAyiiSSa6xxYDyzTGdEwxa4xVltkDlAY87xNkSxP4qc3ZkyO
isjFlyChfnyMnLTSz50qrrMPbaZOl42JImuHGSO1nm5N5SNFn2bsKi3NcK2vOMPOithsZDDLBGGd
SXDcV30yZLsZu8UgI4OyfAiHbp4ZmwyN4uMUiBF5ldvFitIjEdgoqaVPQVY2w3ewW0ScwNlAeZMx
6pe1rSfOtgZyBUAeGMzxczImICqp8UFEFCEWD12jYUZmL6C3bVMDG8ayrit/IhbxdiGjSwToaeav
XqzXpq/HDnYMJnA13pQR1kg7JW0ya6Pgb7BT9dnpwlKzumqzWuuWW6OIGfU4CWxpX9eWLt4rAzki
4YzPxgV3Ys5wvSmmy4jMjgpq86A1gYsW5AHMycIeXnSquIi0mVcOzSUc2aXKemXjGOvIpDASZ95F
DYEGfiIXcCNl8FoNe/iu8WIGenC5yWs2rHJjdk48BkD1MeIJIpC+te0orbAkGNPcptak62RkGkyf
ysnuxUcPdyY3BDfsIdwsY6SGau8CHyVtW6p4TDjyixT45gcWHNDPWrO01oO0aqIK0liNt9hfzz8U
r7eQRJpqb553y7x0PlxE4NjFSLuLqcGaMMi6yn7EnSPqz2O1wNeOKV77uWB/y8NR6eSPNLKEgTqj
sBX4YphHsHPNihI4zQD46gx1JLdusSyfTSr/K8GwZCbqSU/cTe2JmIHnosZED6pl1QfCbopdOyPD
2VjjarzOv9SMoeEmw085TooWaGma30S6VdZbIniW57oR/DFTH6xPtVZqQ+DCZEXKh+VeHzpOnzyN
XlLdwS+N+csY0rR+wYhBv8yB5oRflQ4yE2HapO30dTVNO1zocH2PI08ZN1OelvTKy8IeZWtRi0lZ
jS3VBdk/zRnGhFq0UeimUZrgQcZIQLfFeS9fXrWubLaVufTVSrnFx0HPItIZiA4SA7l5xEhAbzSj
D7bZFd/HfErwK3H4Y8yDRiC8hTkQAJmJr1qW99bzoGK3fRUzM4gD+EyeB3gN5RfYfKnHDc8i4b+f
8SNkxDmSC1jIwU43ZI1PFow9DNnONFIKrN1M/av68ErRWgq2eAULYvajstd5FTtlDvMyg0bvTFbk
i0KIL3WLrKPISt5za+iVMLU8ca2MffqtNI0f9AoSo65IvS1X+FKkst4ZjMsSv6LC2Nhxc2dUbD9h
VagJJqGaWz++gCyBKCIFiJimljubd951t/pr+mKemstiTsd655Udw4mpHC8iIwMcpBxjY6iYlnhP
QtFvO9igG1GWP4QiRrrh6j/ZO48lyZUsPb/KGFfkAkOHcIgtgNCROqtSbGAlMiEdgEMDT88vZii6
OTSjcc9V97W6WTcjIPycX4JhG8Nfqnu2l9kqv4mU3WeC1P7cf8G01+zLVbyvXRpnonwfVHF0WutZ
pk0TCd334eoXxZ3tQQdmm/zh+HB+mwXSrwx91WD+l7XkTdfkPForp1zkSaMOu3k4O8MtEqf0Dqio
mqiiLeHaTV730x6GLHZK9Si9Jd35RZ6EZd81UTvlYwQpakXdjYw10ro/FyvXaazTvdFu6wkSPHvA
eD5daTpDqd1nvPhw75AtFwvJM19jpPiCxWz/ur0aF5TVXfPaiUmflbf6Ya/Y7qLbqHToXdOIZxnI
P/3WWBufnXsN2am2XrY8GZ4dZTPH5sH6mpvdLQKGplJicazmME6zOJhBXTxg5dx+Or35GZSJd7Ub
xOILT1Aaga/k72mboqM1a7960H6SGsxTs8phSgfnr3YVAImpxkS8dgHx+xg3Sjf4MU/rL/qmTskq
n91xQGY6DT82Q/YhHWIvgy8a0mlwuNRtKZcwT1Z9cifbe/by2f4ep96luThdd6LPGD9yirEWTqW6
zJsbbmzm5q7rRPc7YZQlD87qE+D4chFDtE2d2MnSrsH9+R8jtpPZ+rQJA7o2llE4IeInddRez9OA
9PqRQEQrJg5E3xsMP7+LxNjmnwPGFXuXq6RDDDA2JDm1Qq9fm9Uv53XZvhrpjbuG8MO7BAQgnhol
36ZU5H+rfJVf/eQPiM9LBosxa34uMONPiw8ccntEuN0K4c4A6SPRyuQyWR+tmMZTMDsCnUH+SRyr
/WRtdv2yDuuR8ajamYZpfBulGq9NkJDHU5rvma+7N4eclAid39nUIiXICFE5r6l06+7hhU6FDvAS
rr1+0sNMTY0/OjUTSqCO5HV+T1QYh3pNVJgshbUjgBmJh1f0cTsa0BzjbK2vZUDuRlnb6Q6d1XyA
DioiYWbrV+FI/5GEGlQAQlv8h8362c3nI9LtB9/YqgJ9r+mdtSS7Pk4T1/3qs7XmGG0oywtboxp/
zUlVEeHVNfOOqfTGA6mBtMaJNJlZVHFu2fs5kXBeFm1jxawqUp2ojY99NMwEQ5lovBe5tOdkUzyy
ZrvsNZHk8QSrFdPpTV1M2wvrN6lsuMSy5WcyuuVLC63LCNXSZaDF7GCtFOlumZP6wy5H83Wg9+Hq
F6R5ruXiPhZjbb/WXpI/i8Kaek4KH8VAPphIiphuH3LKGbawGbiplD+XV4czLfS6djy3ENiHznbm
2N3GMVxWm1eKHHjk1sKUR7o2LqUxqp0/TWvEZ872y1bhL636nnmFcJ3gVgZk4nGitESN9Zmw2P6B
IbCLpIJqS1pJjlGiXOPCcG30BCJV8rFw1PTTafvFDom/1pgg8YAfklYvH/nW0BCE57/dqYoDfU8R
efpw8zQG0WSv1J0HxQRrYzUrb43B384zV2lPXEZmRAyBuE3t1SPEkykQN2NlMygTsgnJ6BoJ9ks1
Z+whUEFPhWQgPxb5iLXBbKb8ohDg2Sfb5Ti9SyjVgnae9DRfbeW71DAtY8PEYtb2DviXviRf01vK
s8yRlzeG+epkRn1Q1IfwsBBMnUYl7eYzLJ3Y1H7L9Y3GVtJaERpsN9Mm79jCLYYHgrWabrcqtxan
OdDjiW4QXIOB32Wv7qCb8UmTbUiJqfHVtkJSPKvNnd0HIupHifjcbuC24JZ/BMw4X7oJRnXQleU9
35TGuwYS+YFk/Y8RdW2MyuYhN0YduXlmckgzlkV0eHce3KfLstn57XLgPVSMMbocFADpyMCFgCRY
PrZydAa64O36sMwrLnoO2Spau464C7/lHNfsr5DbRjzVtxetC+CRpaZ3qjPzrt6Kt9RInTOa/0jX
1Ou5DD/nKmu9O0/o9DoZ9QhxmPn1wdm2kYAnlR3TxLYBmbtaI2Bq82ioUHk9ttXaXvPRKXc8PBb1
Jp3v7tzWpfyjE9QzJYHLn2OxuJeL2caG7I6TwWi3FamAa8zT9JGNikqnputJHxj00Vi4LHiYq+IB
Y8lb1/bNwaaI7w+KmvWnxEbLVmKxHUkDolupdr3YvJ+8GByo3fMN/IRrEDq2U7L2whqGo9kj3VEO
VnK8y2FaEZa141moT4yG3sHuNAULDYbqg1tk167w/1hbGpxYXe6celXEB1VTCrHe5NPRy423em2H
H7lpTPd+Qmd8pvp61zeljSFt+e0uWj20plQPHTUAf7mzfoK0dbwzzayhxcvLrtMcuGc0KQdfZNMz
7MgJU6qR08+V8t2O6SxOZp2Sj1Q3H1k6385NsRwo68J6k5nm9pR4wEshQktxKVI/ONrpiEyal2JE
0L71xvCQvw7ViPyoc0HTw4y43XZXELw5HwJEBq++cgN81OuU3ldpcvMbM9l/cjIiQamHFmWGqJik
FAOGB81dmenDIurk5Heufsc6IrKoWIb6h1E1gq/VGqwIXXvykibOdO19N0G54CmPtGEzX66ZLced
iyrjh1mvYglLkfg5ega0Q/Mo3h3++aVqEJ1FczX9WnvzBwiTQ3p2QtZXgl5I2hI9U92ZpIUxR+4h
sa/5lGhG9Clhtmy8RYeChTuE3RGvxqDnr3zK82Oq2rdejuj0fCMxsPq0Ewdp6dn8EDPHVxt0vNjt
rFz7u46Cw+WH6LrqbybbZA8OXH+kXue8oWey89ge7Hynu8z/7ZFBvas7hOopwY4CyyWj8LpHqaS5
wrUSD4nNO5li+ebLLdD4tWZq3LkohNTZnVIDz/5td5iwVn2g8FNM4wwR94kKkukArkZZgppX+SPP
jJ61gunuU/ipExcIS76sXpd3OvHXn7OcxIttEiI6AhjNSBwGmi5crGpp7FvNdCDfhnJSpJ7+A41l
dRa2g31JMntM9lm2dQG/q4U0bvRH/qjYjLitjTEh/CPzGD75Oqwwwa/ehcbSW8FOZVz9SOWCXhl7
sJY9ogGbJIFpIuNmHd3h5+injPoLad3nvvfcN4I3vDzKRu1OvLH9sdv1I878UKZLXcfT5uk7b+mG
dM8NUs1xUCl1Z7mlMMLWohk36pox/zWircmjvO2ax2T13QVWCLMEw5NpFrHaVuKsZ3MTf/Kel3oc
LK2bh+YMjBKSlKVeSaGuGEJbYY3xUot5i2mWNxCySCM1d572++d5KTAbWDRp1ZHXonWLcL6Y3zRt
KQrU+gEJjOw97YZ6STLcLmUlMFEvExW3LeOAiDXyhwOQQtlyFBRUY1We134n8MRznEyqwv8C3nTX
QMZei3VlDS4KdDuxTyLfY2DTGxYn3PaPxhQUKLiDMZvCmdQ3k+zmdRmuwZIu3bGGgd6Qy9ZshWjn
moh6a4dyi5IVZUn0ZkfdVPDeW7GjvQPYENDbz/1wrbjiddwkcpn2XplJvtdJpg+aA3w7NIvgAitj
yZjcu8BDAYpyDupjrE3gJQ/Ri++syRg5PQrskEfL5q3irGl9mpFF9rutAIa5Vc/KazMrolzSwRuf
Uo4qAyBmYcFzeNUuYe15VckMWnnGRdOoU+y8bmjbkNzm7rWqevRE7mKAVHlLFfyeKAw1Q8xWLB5A
fxOItl3lMg6wyD2IQnBoNi2RoyeSUhqUNmiFhpgaGCdjxJrUZ26PNLnmy6SmaJlG+W23qXzXgZNW
Yd8GhbEzKzl5oWs0o4zoM1nvHFp4zNAh2IM6VG9DiUP64G/+Rve7ychXJ6+8Tz+kNfjfvb0QjSdU
vextQ2knQnDr0HkXlPQPUqzqOmEN64iIlVSfdte4M5gtis8B4SJqG7zDo2e/r2glKeNyDSGPrq5R
KuerQXMVlhxwh1KM61UO2hxuIBjoRoIwcdqBbE0P6boufmSQwabiPCBZIdYY58GrpVr8uGMq4rGv
Dc2q1puBPtUjkY0gfpXzRARCbp8w2uGlT6esPpBFQArttuiWxorGKL1HT9KPEBmAW9WuoD3LR9mT
8yQAxbkEetju+knahPzBZw5ecn8tGbEs1HjRkgddd67HiY+FuWbl4PTa0rnoWZXLqSoH513ojK0e
r7X1S8jNN2KiNiY/7jdhvJiL7xMBguqLgoEx8/DAyqaoI+x900tvIlaMe0jw9M9qMbfcJ/hp5zs9
laz4tDKMaZjXGxrKuc87F1h+CfCsjoVpE+6VBdka0vhYM+QjNWwPWdPmd6NU4l46GUrwrR2M1vlm
TDV6H/l6IWnkcZPFM5FXl25a5ZegNwfFoUl28tzsxETRL4XDEh5xOOYl36sbIbfEDndsGlnVvKHa
qlmjuWyy5tHnNJ4x5MmUdbot2dlJJtZVXMHquDuiR0px8vHvgCjZDPdxLex2i9tOUFrpNL1Sb8Ku
uyFsTBb0Q1rqyYvIcKuSGM6wNyMXYK8lShMlZFyWemTk5m0dWbS+CJ+86Cr3zv3E/hvxfaU3LHzz
iuSiiN7Uu0RX6fI+tdrcTtZQ+gTT1+yacbZ4QNSWMRfZThnbNKqQUJEuiB2HBi6k2nbzNjjFzABC
hkvO/Y+h9ZTZJBqjzJyz7QLzPlY73Zpt84uDZLQvVtk0fycz1QWwSs6its4GrAuYMAoGu0/Z78lN
7O1D6fZkgeZdaadvgAddcl+Srs6026zBsqttoY1YsvgYIbYEAiU4hlL9VTp9axw8EgDkrl2UHXxQ
RgOTWmqzZ8CSTp3FJZ8oO7t1MSKnBB+JDIyWKCE5F3P6DItBXehr30jBVAka6tC7rVsPxP3xQPuU
kg6AV9J5tSn8vn3Z1fI1TFI8t07nNuGUr6NxTapkebNWpLmXeRpFfkjMpQ6uTgFyw1st886GtBdv
l0+TN0X9RMrP41g26TPAL/5SpGs9CnrRJlbDYUkcM/fUONe7NGsCK5xMNDPvSW2I9OrIyRkfHUCF
8oAHyFjRPzuSbOnaXX/ZsvdzlLKtcMHMkAjsnLTwvot5RA8eAm4EJBT5nBdEdUyuQ1d7lYszqTSa
XCHXw2SQ9JTvwne50OFiKAZQUbv2DWJ37JzU2yRd1LEdamfYE3nT1sfZIxCauTsnOm1KxuApnxd7
+czrtE12NFqLJUbYUTe70lgGG29GyT4f0WhjV3+tNKlWJh1CcXeAmWj3hMomomHRMqMUdMzsxUfk
y3BjrhtqV4kBJMps3WZfCIxswuIau38Jkmx1Qmf1zJfNKRsPC25jvGzpSoBkU7sT/mqZev2B/Dhv
iLS3DAV5qiItwk2Sz3Fy56GME9LD9KU3t81B67rZj8ppnZeKJIMyMoUa/wYpKqbLBnWWh2uhjcfW
nmYOYKXcF4dt+JfEmVzc4R5Iv21RT0Yoy7Q1nhPiAJ6NujT5saEPgo/VtpPlETx1flkDS7vn1se3
cyEFmyz/aWWJvI5G5pToMUUTHEiwGxvOlWqbi11XFb580GVevSAcnsx9b68CSbDVZT+DGybENj1I
VvRk/AtIxgq+ddnmH5YOhGSfmKNZ3yfZmLLLc6dN0c06pvZZvUkn6rm7H7Y+6e4ZxGiiU73f1Qfd
1n55yMXqzkgyC454xELyI7dzo2V1ZZfdmYlm/fTZZXkmdZH8YXYZL6rhdMVgUKXr2e+6DIFx6mQv
qQ44moNaMEAagwIm14bTcBwwnu5qnZY/dF/kyDetrWNKGYVxk2xnFXCOqZZdibjtb5suJCGkmSDS
haQHmWOTcROjvvBOLa171mJoEQrncMcYKI72cljUt0gDkcX+EMiK23Kr7X1niUlRDEBV8qlcsfnt
5Uh8f0QMFJxSyL+upmO7Vfyq1Cx4m7zaNGCv+2KgleehNMQEstToItt7ObL1lxrPyEzXwTZAgKzY
OKImmLst0ladvqvarzGOKFjqMOBWnS4NdpMRFqsYHBqNZFmxl499FeW9LD7x/rRmTJFE8KnUyPAi
yqHKdkMHYcJ8RqJ7xUOX5PN9arorQ3BgZ+IylAMgm3Q29wsruqS6iX8u4kQg7L0rh3HxQnuzNUWu
mafOwwppGtvCXn47aisuMHklJFpfiosqHPTf67zoD+E2Hhv0BHDNXDhnP0zBw3kfUI9oQxCU64FL
An2TcNO6OxPo0IsDo9+O+VC5cPlJQ+5vRmCFsUOP76XXjg/CeG07fREyDXcaVCZrs7NeMDYeNqzB
mJJW0x0OJFtlVgiwDOw/i5YVuudMnMPRaNJPa1ZQwJAf4OzAPQApcJzEj03EOf5oMrw056Bw/Pns
JGygp833GA+p3mu7XSoNHH69n7XF+UaAo/oswEcdtwHuWwRhl0fRq4pk30G0cE/OjBluqnNxnAnX
+hK9hZwxQ8+5MSfR+hAGbbskHL1Fc5xlyojcER55TVigGVHW8eYS8hFRY2ZYHLBUyZS9byBve55U
zQSe1M5a7qoqCAi5lrN4TzQ+Fl4g9ZaeFVz37zVIF8pWAtmAaPXDbQADhlE7EsRc8y7ncGz3SFg3
hlHO3mfLnXHUqZnRLTZWXbsHPIkZJVIBL3NO/9aeHytaJ8tQTIU2PyBrrddu5DiyRWIEx1tYG94k
kr4NTiwSGeKhKNXw3DHhQJwRvPq1rW7tHEt+pVNVa+snQwmN3hXHuoqXQiY/nMbC4cZ3fdtIN2LJ
w9XMnTEa7MRZd36JhP04LpOzxhVuJ3UCpm9AC30zz/pjyf325kG/r2QsgCLtUHVMC5L9anBDwsez
8iUnJQmO360tUu9yV27dfptdWf2aBzcZnqQW+TXJWUWuo+0Dtm02gpqQIId8uYAgyc+6XMwhHkpb
JyfdOnAIehbBtLecRrovxMkFD6Mlp3lXWU7/7JfFOoLmkKMGDtaaXQThSEjLrN35tTTFOh8yMUh5
7gxcaUcDeWBwHLGisR63gggqpifSvGmvtNeTd/PEPZSaqqv9lrLK30+VWpc4KGeDMS8RNgbOZFTt
bjQWE8yVxtsm2tLauxZV0nkHb8QM8Umih7DcSNVAEruCnNj+HU1A/7lkk0dufdbD2Bde4+rdRjDb
XZkUzp9Up8XrxtVbKjryLMO5Spdndmf2nne/VumGrN9dGyBdRmnUMjJR4yGfgAJPTcmKD7UvgYB2
2DnobYJc9n7jnMEHMbRV6oWY+qyaMa1ofqWGg9y2RvITRGvVjsVh4iTVZ6sywMU3jS7yvKWZIz4T
M+vNKyadUa5AdontRU676v6nt1mgxFcUxssSO22i0p80WTKJYMdLl6EKC3/qafrwiGoPaQBQ8yWj
RpV806VS4370XN2f2uXmfVhK9rydN27ZfHQ50yaF0saxvoiQly0xenZ5c2DhwD31A3hcRBZI8ceu
ZhjSlhpTtMqL27mXmWHtbykxpMe5rlhEKt1J72nc8k2+eP08V+Hqkl9DzcQtUQWNhA0fwSJ2Lm//
NRLg7L8wnIAw3axnfUSmMpLlhwF3jFxGdFpNpZzPHb204zMJ+MsH3F9W7XzHTnCdTpMGwxeZ892X
pWHc80hVP3rcnj8y6c6f3pDLx4Hli7F2GtvfqJmIWJptTF3RLKV6mmzmAWqR9QxB4G1tFnst+ESY
JHBnYW6ZyzcR3El64Bp7/alIpTXv6gVi/I6sk4V/salwDEFtOJ+MYQAOjYR2vYJ1Mjiht9E5BhWl
3q3V4P8asJdorzvfhozK84WGhKTTo4jKyioIp+QLd6+U5xX+vkEW1t2hjyROEbFYZ4VkhAOO2ks+
WXsU0X0aaTX2vP90uek9gr5iPBiNdKpdC+z/rhfbQqNkKrg9f7bpX3ZJn66ZqT1ewyuJkt5RpClh
maxgHHR5ppfgimzbNeO0JEjtyNCcvIM09EwFpWFuOxdF4V9XKgPCdHYbduMuETu7VD118Oi6fvXK
1Otjtq4MzoZRi86Kklnq9UgttLVd+qwph53n4/cL8R0R7kXct0qvq2Up1GSON1uXraKyA/1R21xS
MHYV46d1ngMDS3yknKC+cPWLICLpmnO7TObhb172NeY8k5k2XHS9tVGVB61CO9rQf1Ln4IN0VjCF
R1ulFb810xwY1sZ1uhSOydxbYwlEiz/y0ycqBgp5MGrYzKiyxvbBHTDWRXjyLfyGuqzM2CzmiVIL
HE5eZHQ+hH4gfH2ds8DQMe292R/f6zHzbnIs37x+Zcrvqp66jL6A1iSBr7Du0kzjw+ZL+4E4Qm70
lJTVt+kgl9kPmiaXeF4kl6yX63qPBy+wHtDgAkTza2FeHUqvDJEE9HloScN9XCYmwLium/lzBI+w
aMLuq+ehnSv8RJ6v8XY2ttViIFWyCm0Wnscprd37AfLyJ7cxwpi5mBsWwXTRKbatjCULLMt+dZyu
MeGJuSV5tQ8zK7bb1I92MFAV0lX+baTB4pqH2hXTe8L2T0510JJLCCHRP2TTOCwIxOjPCq2h0vvc
dfAwS0s+eXZpf2hZwdcURsLwEwCyPpRUkDi7FMs0kKZ3KudxWd+mzJe/ZtdJvzxAUHp1m8G5JqMY
RUyms/UsFq/KHupWG2CHBKfouABx+2M41NjH9M7nrJyUsf6ReJONxy6wBzMsTeRQR6dI3G9fFbjU
DFv1+wqJFCooogYYw1Yrv3MXLF9Rz6shYIE0zOQ85mOpP93e7kDTk6JW0KIlXj4KOqHOVZn0c2jq
YYU93gzhPVCzxzGe9vyOYSKTQKEwQURwhTnxttgse2OK27LueFadSePyzlp555fSEUhUPMY7ZMUM
Gd02kCzBIzzhAvTsPkYmM7R7hF2+cepIRL35d3PgGZU64ElOtYpjwfpNFasC2rqTCyTQhGoviKzC
s64EyQYzcR6Z9dgoU3wHdF3hw5vWgiuV9s2ddBw6Dcg82L6lKssfBirmiV7pqv/LcTYipzDwMISD
M8/bbpCbiVHUJP3xdcRx0JBLIFP7b+dUhb5uNwj6O88xof7Rvs7LnVJZ2UWDgzUuqlSQ/4YfVdjf
57FZTk3KBBx61YT6KguW9e6G0QyxGufiTqN+KtCZiib/YY0uSd1jn8nt4JEoYf1BXjCNuxyAbnvj
b1xJoxILa07SeMCeMCNTFW1kxc9UyfgKwco4qH2dY/uOjaoaVoWprl+dI58DMHCSrd+cVOAtQP99
AqavZMqqEVp5p22afvAkYyV0yDLdGV3GAwHABwEHbUNBqxSA9+gUEvetdRMlP3CXaP9KczdcrNBY
XvMFFUZoWZ3cIkV5anmyUnSMrz484t2SDV0TL31TZVHV8yI8kkTtM0FNnbUf0jSg8Mn20CSUID3N
vWM21RAnMrdxmLqU0odFm9Dl6Fs1kixrIujnLeusBBHUvIJPk8Brg6QlVDEz733qytu24xSkovs5
ibaxHhhw8GEVHGTqT7HRoXFWncnvZVTLnOV3a5UDIFKQhs0yYTFr/C2W6ZTCbxIcaO18Vnb/qnRT
pEeEek1N2K5PlhQ8wtoQBJAYQ3NnjgOyQSYluoKOrSsMEc+E/qc+rlDDG5HCZnXKGUkCA6+9PTxd
QcnvMK+5vFVV1Q0iC5cr9idzdDGcW3vre4ymy4xLPO2W+g+jyNTtu0UWHxoPMqZM4uW648L98aom
pCLxAAUFYm8s3S+x1SmtQ1wTbzcj1lGXwMhyUkiamQADx3WW9Glt5m5+z3OyI+/W2mrGI3q/Kt/V
JB6jNF3yRliHtRTyvUhT+7vnJlaRtmWyxGljVTdSchoaRB7IIo1QcBwSUJBg4XxueRKLyEJVO8fL
RvnxFX938cbdu3SHBJLlq3JVnlzMfpjQZq59vd4VFfveKSncDh2ELFyfJwpJTVTMjlOGq8OS+Ust
qe+Q+Yc5JsoQQGeCM4SgPuitluMjn1aZ3hP5SddQOiXDG0I2hG92UUKHEwGXp8fEIkwhpL6XICDb
L9T4W46qyJAuba2LliJzSaXTRT2dCWt2/TTC2eb1x81qpcEAPOW194QqRYFKbI79JwH2LW5eavJx
JlR5KgTJIJk7yeoeFayo8f/qCFR8I01DoPHaO97kvWe5jUSB+ngKQ3XZLQ44tNtOZ1kF9bp308Zr
9gNIiTqnJrzIMXH4OHGrSty+vlEWc2wuax+Az5FjWobpQjnXLpCrMR68AcPABVlhK4j1GHDfKhos
EQhZI9TlkJK0c6Crb7Y/DHNhgGH9WbujtSqRXRBn11acrdqjL6HPt3QHv0RGPGpHxWi0AniGKmNP
fxjF4NpRBTYkEHoRvHtHdDK6SC61KC6LNQ8O0sbxRozj85xfeBpK8xV/942grIxOMGtsxhOm49a9
mkYinIep2zQ+VJ+z7KSNbjRDlwPdoLHQxwklL2g2Jp6brFZ2/U4QVqovDcsp+I1WRom7P1lzFjkb
CKixWkO99f0GTI/+Pe1/GQUs4WPZJk3/s2sQiF4Dq1gxLwbt0lKN2Di5/zfvCIMg9y8DDzcZxxQo
tTU7C3zfXNf1Uz835vhGfLxn1dg/HDpkwi3xaAkynbLsP1xQRWY8SHvfjnDFVmQWb8w43P0zXTTv
M6oT4k14IyV9bJFgPL5y/4spjxJRBcNERsZiqXsH90J1IAEQQRDl2Ct1WRL0cYoDCp26U1G2Kj3T
SISaY23bDogCHt//2+R+k795ZiWM0+iyhj1tRNMhX9GU05oP22yOMwqRfhs/mqE0rbtW3HJJki33
9HaTi6OSZ4RN4YBJf6CL9ELnbFqWF6dJ+9p6mIJq2sglcrB3x/UGRXJoHWVU94BsXXOFspT5m+sh
o7nkTdavD3PfoNgjfKfBvM0nu6pNlHnY931wIjLH1qELRsq7PSgKO8r91qNqPoE4zBniUIJ0iBVx
NaAWDHG2O3+qoUU3OJUsxmEA9HsJRocdeJj4g8so2K8M78hkmNKfZkmkAclhWOiQWQ7JzLDavgRF
DvJ0KkaqtesjPIilul++yBueyLJCtbhe/NbEGrDJqRufJiFGCyhJqsobftKYom0YIlUW7fqH5AGW
vz2vNlcMZ2eZMu3v52UAJVsMRNxpbJtb7vxbL1xmInvI155sDLW6CEFbsq+ZYjMt0QPQoZdq3p5U
pmKAt9LONVDhZmrt42bZMnjIbJjSIN/Nwu7d5yQhgqELoTh9uz8hEJPLY2VbgqNi4ncjQoi0uPnY
watsceppos18MsNIsZ97/zA0dvFTlyM0cC5S8TTbm/rOccWQDVXM8otjjbxHCUn4Rm5I8hkg0h3D
FlnxazH6wWER5tYdlWWUn2an5RuhdMF71tfZhCFG9UWz77KA43oa5FLtcBKZuFjyRkdbDbv97+7S
/+/H/083g9t//R8O9/9gx4+aP03/L//58vVVQbT8l3859Yh3/vb/GBZ5+wv+3ZofuP9KrCM2+psH
y8Q8h4ft3635/IlvksEtiY90BIHF/9OZf8uXxO7Mz1AS6eAR5mf+e1Ak2Vb/SvEXP0CEJA1anuf9
v1jz3X+2bmI+8ywHqgcUim5rgX3zn01om1MU1cKr8uBOCoQG/dMx7y6+9aDUiWmCt6WqX2Bfseqn
IWfsMhxd++Jia19rbD/ZuSbgGcgiCecsZoS7obtzZLskr+0dVEr0eUB+4KPpX6biYBsHIzl2JXl7
kdRXZd36W2OChbzi3NUne74m7mnOgLshT2JAarVc2u1EI2AyHfP1VWEL6O+yi/ezf1V/l1/ye/lF
AaVzv6qnvPhYnZNK/m8Jdv/sQf+P39D/Zri0SA3vksyxDtB0/ef65b01n/oTYFC+ia+JzeI3Mjzv
d/PZfI5fiIJK1Oy/F7KIXvATJftx/VpzqiUJdQ2bMZaA2MVlLEhqwsKiD8UGKkMB2n5taJc8mOlR
jh+V8Y24GIQ5Yzd5JNnnH+7W/0Muwr/ZUf+XW+8/fKR/Kx75BzunV7W9/d/Y+67lyJGzy1dR6B4K
eLPxayM2M2HKsopF2zcVtAAK3pun35PVox02hirsSD2amVBHNckmyyCR5vPfOUfoGbcz0HWwN2MP
NUhou8vlHXyw7fgu7M2HZp3cjHfRo2ILiGU+1iEtWtSxICiP/CJFZVR+3R0hWElQUsTaUSIx03Q6
O8xJ9+fvNEx1ZoOYk+bfP8EGmZMK5gQ34L9PKnyy5hYYgwzt3BN9RmL52BCdSIj96YmuAPkN9TwI
bMf0pGgAKtNZNKBJ7PKBnbvaREj/m1ebglJznYB+XiC2AjlV0UET8a1OAEZKhqhPqLoImruouLFR
kMVQG0jBK2ZDxNMRD42GzHd85jNtRjwhh/ZNN/FZPn0cgDHBXkjiaEQ2IlBd1e1s0S5iNPuBqBmI
bfBdiPYw0BpgVAgW0fbGfOpfUbkq38oo9QVGN0LFNSh3SbSEvcm57gA755aIATyHywTFjkeGnENx
m7z5+5pDpCBrSRGO2ioGqVfhrdgR/A/fkV7wYvGnX9QcpVcEsZoO0SIQAgGXykYMEnRDUYW4NamP
VL/x1/U7h3G7FTan6w52NuColv7Ofxyf8p41Kk23HWuvfZUixr8+kmZd3ukxzWOyNkqiP0h31Wvr
AuTpvluhv/ka5nlMQrTzgxeLIE1+ozg9uAJgy8U000hxol3gjI9gYAsYvLTwHfXQ/nv+kr7kL4gm
IjWGf0pO9O2ruFWgdlt7gFdVUSW/BX8ReJiBwQeC7lJj8H+Bf5d+kVchqzj0KSL6pDnU6FpgYGoI
Vui7ir9aj/8ULmR+mSfy/ccy/xmXeU6aGBP1+L2lybfQBz/JEk2ErQxYdRRqcNn6wdYp2l4ywY+q
urnsvwHaYQePCmEYAzUUFrq+EKhHcOuyuJ67JH/+O19yysDyVWbrkqQjvoPkqTZREZEmRwX4g1UX
bDMUtH705h4VFlvazNzb7IUmyuFfvpD8mdLTga4ncgRv5PMnsxjKqBI2UYPutnC5AeyQdah5PmUU
nJMeqgyAY5z3vmdYlU7RZTg6Aog/0J8RaaQsBxNtTEifyWg3WSBjli8DlAwA/zI+En0MCgdQrzEt
twWSYBRBRii4Y5SyY3TTy4gZ8HKgmXk7g5xNbG5o0p9vZ7JAKbqewjJEzt9SaEKDjojAtYXXNCKo
jyGgmxWIvCjWQAEqAVgZAhIPfUj7YgfFgTJWUIMY/SZ9ApaGAQ5uOqd0Pz2mH8c3WVc/iUXrhMok
d4BlvxDQZLE4xiQGxdehvDIfdM/05IccvoF51T23m94tN7M4IjNLrk30/p98yafoNf/pJec77sKO
1CaCOQO+hCgLMPOKJ2Rp0ZCVPyEcFmzSGUU/t7WmpEy/xdaau9cJps+/fK8S/6DppBoSgABFBSh5
ojiRWlWLeoKxi1T34UGkV1eACyGPj7eHw0xU4rw4l64zESc++phbYF7guC7963oB5mEiLo+u79WL
53xRLlC2Y6OHjbYLlDEQF5Aj9EhyAttunW9T8vS0ZLbg2ksdfwQUyDYn9+jJJinZ1rQj1qxRL/Pd
dGnAU/lS9ibKOCFfUHoXXUP+HX3a7C0n2EmBHdEC2AALlHOmIU33+bK4QoYCSPgGSqZvjcVl/Tw3
Fk4F81FBI5n3m41lbsOc9e0HY+Ff3TCf6u0PG5MjhH68Zy3wEYpMsGFap4YSXFZfFlAymataJI/R
fD136GfWW5qEELpTUYliifWuWf+SoPjuKr4pUFEsMyVgQcig79BlUKNBCt0OSNbcRC2Ch7QA4g5I
boFwMzOguRNzXogPE/27n5jZFeP4YR8G/O+u2HkHXDih0sRSrvTGagEqo7opmB5cDgxBjx6oUqR3
hQYRSUYG0Ph/8yROxOVvvktmJ2EiV7/HJHwWQAQJuaUB0FJGPEmZiEZkx1GwWuWqy9iXjHzJnc7d
fElIzR6cEyNvvk1QzcPMq0e6B3AV8Q6HLRrCyMC81UAfPObdnoh3eWEUk8/8L3bDz4Oa4l/GTW1W
2YhBiS64+xgUDdX3Gukd9O27zUBahqZKGOHLbFUtcZAf9A3o/PbZe/2CV+ZU8AYc/dpRyJ3gvBae
8qgxYFV7aJD3IlLY5u0Rzsn+aO/vkP7d6fawRLzEW6BGm5pMXyCQRnvPZKFbE4Piy66Ju0Ny2OlX
gfOGljYbQC0st9/KlaoQ9WaH0JRgw3Z+yzZHpu5q8iZQdxG5hg1qDKYTaj/WJMLHR9R8NdlbDG1n
05IsK4YG3meo6mffrRzUZ+HFkhvSl522Icl6B7JvW7MXFjQUsOQwDp3FxEbik4iLlqKRZ6HiFZVj
UTQmrdP7EJfUmXZtbHm4THLFxf3pvV42zj2aJ5e4n5eIvuhs/dix+61J7hHeove764S6QLBYoyVo
0bEUyti9x1NrlFVoy6VtErxcAW0SYm+iky1Sstwe9nuUsxAQIBPdXqG5HI8HlOqT1StaKEjpNLRk
lV2zVUNf72SIfhRFQbmf6KuG9yV4FzLJ64S0zsOqIZt4Aa51BgXBOvqwWZ0WJStsRIeugvUqXfMP
y1npBAvApjwU7+irAiwYkMqWp/VpgZZ8VMFShTTLExWcficjfHhaD0vlil+Wj/BIj/i6iwiAMXD5
1+2j5h6vTPLkvTfk7k7ch+hqBjgpKdYxKTDHuV0x8cF+jBa1rROALy0eK4ZiRgZcDMfYYJoF2pOF
T9yBDMRLqYf2BTJzEj616D4chEmUKkdNsy7x06mRyo5xp7iBjbPI3JBcbXo2Oum6s9nOcGMiLR+r
hS0tMURncGzKZqy+OUmhTpT4f0RSzM3PRNGXdVEAA/Q8P3xTHTfGVWdvBFKRgn6R2MjAL0OXT8Oa
2oqLMwD4WcffrZfLw35meuaF1sTM/yG0fgit/06hNbEdf8tDOScfJmblbyk/ZV5T8QurBmktXbNk
mFv6lKMSKH/HEb3qPLVVMkC8uVw/VnbroHfIbuzRGfEzuesdoHG4HeXPAaMKWhLYD/g/z0jx58AU
7WRP6UJyJMdcjgxog0xzZDugiR3ZoQ3aGxvYNtet13oC1RkMGmbhJwrNPG2PjI+M3sTSSe+AoUF1
sm6Y3drasrWffGYx0+aaVHdPi84WDgO0KAh4nQ5/zWnCkKeBzw6LAcgLDNJ0eyIBuX1S6FOOv3MX
H0aD+wbQjR16v8l15O6uVYY2VjyuM7qWGxKtrW3xorgjXUPTpmS9W98/6ggKBMRDzyi5Q5cSAeg+
tDbU9OvqToOtgHiGQWABDlQj+4a88vl45wM6vEN943mALZ2NitfXV2RDlxRQno7vxC76PZhKBqdx
cptPCzinb4Gq4ehOwnKXGwXAR2Oxe1lvYz1n1npiyodmj3rfMkPkH6vXYPYAWIkvvvIKVDlfyVXL
eIaTL6O67GzgWS9MN1+AVMpWHDRy2jKCKDms8NDWvNjx7cA54TcAJ2Ch0fmOBQcEsBNg+fnfChcF
gwhmgObNrmiM5/FqB+jj9uglboRney/awOfNLQYcR3S326IzwgQFmvd6eBCADFMS9UpyS7tzqsVo
DwyW/tGWiez0tkYB7EJy2GC4GTwkjAqFrrgNHV+DDeuNAbzWKWwATK0KW7nSXckB/CueaZ2cHSne
icBxiQ0WOahvpbKXU5qinsYOPFLciItxq+yzdbGQ17VLA9tnoAOn6OTGcKRl6oWEwDy3Czd1Etvp
FvW23ooOSgyX+KTNngHNgQZLFGDSbIUGDxwfeABMpDEMSRiGNLwDRRBDeSjr8Yktssk1AT0b9nFt
15iKFeJOMEBlN7NNG6wItoEbgtHODw8CA56xttah46G/mug3w1XjkHDhL2hATm4wt31mRcXEK/sh
Kv60ogIQHZdFxdTZPTaqEKF6lwfHKgiKytbdFgIf5A/7/ifFcMRZkiEj+DPaw9Hl8kFiog3kMxfM
jXRAlUTKTk7iCvSlhcOKTWsvQoVmDxXcgYaNNsBlsJ8NHMKYxu6SpZt60y30hx77WSVHxGHH5XCF
sgOGU+HbqaPAeoZ/gdMLGAoHgD5MvRLJFlDe1zWNl4BUc0GguAQYtovqq0WwBQIuPts8nxxIu7ky
lDMd+TQo8EF98rrEjyEp4CGZadCVqqsgJMBPdEPhyW86ytVjY2svo4P2I6jF0dEe4sUIqaRCQiqM
y0n+0Cmqymnjxgws75CYoKdjlXtyAsybj//7kJTA+mRH1uOnb2euvwzt2KncwpWeueyNIFlTyNcT
y9zgwN+HDgW8D4yg+xDKFyV1rNjgfZC90jP/BMlDjT/eHzCsjQ0wbwY8edKuEpe/6usrqzf+CiBa
QEbz7/4ydsKl5BUufuKKQCqjlZtg3OjOcGIHLQX4jq5yfCV27mBMuMcUWiB2GoyAS/0jQ6sQromv
TeLy++GRC395YqOX8fE4/CfGiTsB3BXjVz5/XXE9wd8HYbttPTSTwc8FyDUMCECc0JDuokUCm2EN
vD/YD0Bz32vLahFfn67Vh2wB8Q3dWm+rG2mJ7g/HdBGwORs5PTx7bsxoeAAg302xCioNaAQt19jQ
GJDfuh272VlGoy19O9qQ7pRrFxnr5Xt8P/ZYAxGn5GjnFJjvVGRHcrrWqISEAnhLbWEXOqACsQOb
nfbozCYCAy4RtgyqQKEQSgc8dl7s+lBpgzOwBM/VDiIJXw0snC+Hq+rA5XEKE/vLYCc7vR6YRNem
k78DJhtRhGBzhNEwEG2H3O7SZ4cMVT8umuFp6prXJzdkUPNH6LUjhVECsCJql5g5AJNTpGTQ8Ukz
KmwMV6OWWyyqdbU23MOmgKosocY2HXSojIGXNGIPkqPhpitMUGXn2Pb8fB1tdBCxyAFJJAqhVt7K
WnTkjt+hiYnBkDF85jUe8rlQuejLx7kfWGk3LENoK7eNvYURoAvQJlB9LSEGogYjvfWO0POwyzyE
whfVQllWa8mVH9QX/aViw4uPnVmxaG2uW28Bvxpt69zRJjKF+ZWQFUI5bDM6D05rCxssLSxP30WV
2k5YonHSpu8AmaHv7zHdvyKdTg+326cTub3tyCusviMWjDbe6VbfshW39gBwQq55iKUiN/wqBf6D
fj5qwTw0EO5JYBzeWR4IQCCo+DYrbIDP7nysMBDHMRdcAIBDEEuqMRMvR/cUQ+eGl60yLAyXhXy2
jliaAvtgIKCLINgdbI3CK4T3OkdZBt4SK8nN8QzT31G+mZAtxxY60hOFsYztAJADCNfRLmBnUsPN
FoYrYeKUpf4gIDSUurgtupWZRkHQZa9p4PHwHrEt11bs5Mq/egeADoyII/Z+igfq2nALXFADExwL
yYeq2wE+RpgJWWjn8pdLInUS0gFDcpij3xZ5knO0rrDls0/CDyy3UPmhQAbl7J/0D9z34Ac620L5
OL4n25ozsvJGcySmUmktQcA2W39l4Pd6gY4h8CF7KuVnV6cbbqZq69x5BhLcLaQYAx8sl26QalyO
wWJ1UidaNm4BeQfrdT/cNm55iFmzqVz0uOJvXBpCEq8yF3IakvkECZxBV3FZB8sXsU2A5p4fcDMs
gEBd9Xv5IB/CdfMobbVNtAaZxba9z9yeCHiXZfMQKSKrO8CsQ4ZDdnNJTzA2LmWhGSI3wrkF0AZU
Kv9sAb8BpomU8JhU2LDYNp7vmDhkfJV4gBG29Uqywb5x1zl4FcK5Ld7T7VqqL/oVJLMbH3ybjxJA
Y5CyCNzVNizY9NZnMWxsxKXvu/vSbVgBuzOEfIvw+dgF9sk1IV5OOMQDlPaI3fRUUgqzusT2xDph
BQO3eo7h1ORM3sOPw/nnLtDJlRaIhmIXIlzKrVv8BBQGVhqQnTA3GpgaNWxfbmzwNecGe4FCHlBn
4LcWGxE2gxteDYhxCvjE1I1xbkyIRzxs9OJDNvGwKmQXJgNQ3TaAyTBMblQPzHI7uFv5+xa1kI6x
5kFa4yzGfNjueIrJJMN3uBsOt8SBQQGtwgOttd3baD5zLPgcCuFHmB9XCwLbgpvqY0ZizDmaznag
T6XaAg3LcGewVtgJCUQbd3jheKJilCcwanw+d3eahUgoJDiOk3FWReeZ8QR8pPHYrYQF0NEgDfBw
4mXr1tRapFsRxZLpHRr0NlguHnQnwZOwhyK3jwewE/OttD0yc4Gv81Y0Ua76VaH2JL8HuzOGZVFt
azIFX1y5RrfHhXANxbxKblsP9F5QzHzD8U8Q4Jocz0YFjBInZaHHnUFAO9BneN7VokL7A/qmILmA
woXVOEFoy85adgz7hW/kEEYBEEvgAsLowBQk63HTXOWuFzoppfFbg0C1idVFRy9WjouxEFu5dgMC
TAb6in2MCeKzrV4HLt/V3EMu7vlsQyvC2cFev+FqSLjhr+V/NWnl8f9ri5MrX3PNyb3BwIUbBW8Q
r6bYdjMG4ayPrU6Cvz987B8+dpPsMoAcV3//qzQTjQPL6DfuhKGjdTPuEI07wfjlwr2CkffExaS8
mSvK1GedFz6aD/n0H87LD+flh/Pyw3n54bz0/8t/y3ZfnZS/pD/Lbx4BveS6TDI7kgDecYuLb5Qa
ICa9cA3YxDNNgHPXmBQI/UvXmHfCJqmCH07YDyfshxMGu+uHE/b7O2GzVvQkUfVvWdHGjDyetmiI
gJpKrB6Zko6q57xHvuCJ83QNSBo4tLxyDPlHgmAFsrvaOYcI+hN4qEitM9WWkcfQEGsaEYfh8e2v
USPU6Zns5Y3HZSP6BrQS8fV+XCK8jX5JW3M7hA0aBHF6FD1mDHBXCC/zQPU5NIxQxIr7x3N1X7N3
Osl1/HnvdDb9dc6kf/CM/kvTX5L16ebXwWkkgZ9CU6cl5F3Zgq+6rfnmR7QO8Toec7u7e70b6DOC
qhmqIO7wh5whmr5CmWCH7woPrfN4H+JQi5E9X4/kqsBLK4qg+o1ArlBKsEyv0qvKNXf1vbxTtsqm
36s3uZ0joF2gcsRAuqpCaInsdruXGKnCHaKaMdkhFDUux6W4QE3qcnQLpiHU3zgZoqOBI9FsMaCY
tWC8JKSHcx04BO9uybh8jImxf38/BOSANADGKrDXkO3fkQNQcA8REnsJ6jzueAGI4KzuVgh8r0FK
Ql9fTxS1H8j8Ifp/V7I7pDYQF9T4DaOEE1UhDf/Jn+F3v7/DXJznCJ9cO/iGV/Cigv3r5WKPz6Po
H1Zm4tvHYWQBuKpRUavMHyukfOiXzu5ZRh4M4tygEee+JT657snNuZfdRfEysdcE9S9rVNDcokfG
9smRAVCK8LRdi+SKkyJ5dbJDJCZwLyfEXO9eUWoznGftHbUvJ/t9mCk3PadQf2FUf7iTiVHdK4MA
+lnkA/Qv+cPxDWXWbrc0DuGTvhf38r7fVTYgvPqAySix1MELBURYChh3YwPuzQQ8fYAM4d00/XP2
oiPJx4AkLwD684gOL4rGQXmv221H2sfLK6DwSN+lcU8MdavhzFZHnI1hK4XI077xFGhCXyTkjBiA
ujdgsbxNHMR0bYFFh+gQbIDHiMxdiIwQj2nz+uDLYzo32F0a08Ssr0uQ/UY5z60gQ6VSZKKQClGc
em2ijovn81AQQyrvXGtCa7TxS3aGSiDpvnOWqF1CxxQym8gCVuekjII9f8JQURODHFGHFGa8Qc4I
VhNYXx7RojqzFYAFNDOn/PkPchkUUyL40TB+ni0wMV6epEXeYMNLfgakbHl2gOeHUhQugcDxmpcv
tcjEHe+Q+0E9Wn3Fq9Gq2xg/eXqbJ5mPSD/zdDovZ+Lpb15kz/d7SBNk390yt32VKXv/prTAC8cK
haQIPA/eCeXXFTKYFQvXPaJ0T/rVaHu85MekOdQ9Er9YRROJU5AYIV91TqchCM1HHC/AC4lnQBeD
+jX1itcrtLayFGEipEgUv+dut3p9Pdrv77frt8S93gE8HVSDOH+QUSHDtwBn8PBuMfBjIzb+NebN
9T7Py3SIfCNvjURB4/HfeRaIx8qRXkRwvTznk5Gy/Te3lzxpIwMYP/hSFWz5hIjnGgT063p8ertb
xSsIz54BQ5+CcYlC8C6XkBiHnA4kp7ciuU3Y7e0hQ5LjfIeQifvXVxCDnmXk5XPwuYX4s0w5N2h+
2Edin4at0mCgxXV8peqwulBp5rZuxqvAXGBVM6CA389cdE5bnrvwPlz1h7b8T2nL2f0wydp8l/0w
J4zlSbD/9zstc2L3XBn4YeP+ELt/LLE7sZD+YFp9zlA6A0V82F3/CUNpzuiUJ4bSH8XonDP75YmB
9Mc1+w0eTfiFqQpOFY4opqExYSIdgfjpA3QEpp65/9Kicucq673FVXqoNpKHIm/2hkoKOyZv0caH
JYfaA9bcooyehkuYF16yRG0PQbEP3LuXnmpuhVoyYFa5ugOaTERiTgSFeu0mOtdVpJR3GQS3Fizv
MKLBPgeTFznty4LsY3h6aNacMWVnb2/in/3Jbk//NJFtioYkiTpaeacQgGZSJWHNDSxxoOlNgxIZ
9d5gD9w057WwPYMxTssbuB9wQCIvWunnWtGCNhteB3pyeJtIC/QaUg+kMVBohbo93jzATlcosnKS
jQWXn5ccNciQ84JLlPJQ8KPhe+/66CDIJFApuJoEKkz7siE3e3MTa+FPdXPKp5XfH1Zucu4GMfJT
GZwgLsIEGlnt7xDXuHuAH43aOxFRENfdgf0OFUfn6OTO3e1ztMtIFP7IjDvB1dYvJMCHkUyOSHEE
khE4VFX3ylksD5fXcPY2JzrzN7xNjc/opfucBAo0JQv1pkSoprB5LWm0HRGkcYCHTJ558OV5sZXJ
0+PaBXEIpNtii5AN0GnwzNUzih3xsowihsbDCoP9RXGrheokO3mte/rK9JIDiLwz7/Ls8RFdGvFE
O46A8M/MHiMGtq2zQkDv8sern7r5H1Z+osXqKAOblwHpAQrpAs1AA43unnkzmbRWqYifKSowNY9X
aPJK9JhJniOteNk49+ADJ2DXVUKV9xJd+YhYdGuFShAOR6LQ+Hq0S4LiNNJ29vH68sBn5sWa+r89
OBaCEfOS7B/ROrafc7A/1xo/T4w1CcHnBWgrlAIXWIGDDzsgZkDLohliewihCuSG74wRvvcz4qrO
grjoZAPgO9GcZ9Aakjf8e9sB6+a2JI85bNqSYJRoaOMRQjB002VJrqEL0eB0QBzvXSSgoCPvM6ur
8Fm4sHssGc9/sPeEfBRAmIubgFQZMPgHizwUCADzaPGXDf9LywpezgoFX9vrR754glsSdnmx5s6d
NRHjf/xzZ3FJ8mHmfu25m9u+E4HbfPftOxG6f87tOxHXv9X2ndGO1kQG/yrtOCeAz5GsDxvtDyOA
5c9nBYkoQ1Q5s8dEAqfgUavATKe6zwHakyo3A3APgo33kHX0ABPlFvKOoZeCJ6lmOhckkQuMXwq2
ny8+kc7xWMuZoPTorwUpzRasv2gCMdDwsTkje10ltuKlKLbn5fwWmql6gE2hzvOgoRHqeVUe/JKY
BQH9UgVnpkBPF5fwwNRQvJYdH1GS7my3Iu5DZu8n3EXrmisR6d8TSdCVkzGFHkT8d1j0Lm81OiFg
HzogqQJ+iI8uEiRpeKD1ZMteBP8ncU52ghJrPInuDxkGtMxEJrMnbkcXeOKysAXu5szkTKT+UIRA
oTxiZZiBTuoBzTRc4q8yqJ4BZiX/VYTo33wRz900vLcG3cb4i0Ee/pHF4l3YPXrLFYfriIzw3oAv
Ft5Z4M/cauKdOLwfkX/al4Lgua+PYMdfA/xgOIU3aAFDET8v88+RzEDK0JaRHDQJug1pj/YunmUH
5Bb/HeX+6EhCW7iBjoH23GDR4V3onUqJ5X6t3peWoCjFG80ZF/Gf6Keft9NEPyW+lDRZhO0Edkig
2T37ZFHQ6xsfph5Mw4qkzOF/4HsksdPFly/3A7tXKJDrchg9T0+vQLCBDj+R1/37MsSuz2mAzZCw
ubWd3fgTvfTftPE/hY0CJfH/k0gTpQqCsrQFRZyKEMUzaPzwgz/4onHz7eTcLG7QQ4ReIjSQn43+
EOt78/xcwDDbv9/dAXrg7c0E9lMEf/i44BYe+mnXy/f3d/QSHjz6LiAdyxd3KRN+nukBLXohWnRy
9OGlLhrceL72tDwE9kBmZN7s3U00+p/r7uaF1kTX/xBas0JrYpb8bkJr1lKY+Jjf1VL41NC2JFEC
oY0kK+fgxAfz6njUw3jooQuhpSocdx8uPLRVBpGwfNIdUMYuZ2T0p5Cz5odLTm43lIVaP4E6zA0M
6bUXTaBSmCUIWOpnFQzFWSu1bnKSShZFCSgbR2CkqhKgRlUQW4nqQ9cBaL9I0ooKYr5LWvk5Dwra
pkPpakYEXvGuFedG/KnB8POI1Ykpl5yiSDtWEJxAImnRh4uSnIDmC/B6bxAfrNHY6+WAAbl94kUJ
y60PfP4ZDXyO8v/CoPswhIlBl5SGOoCXUHXhWHMRfe3bvFGOw9nFhMPC8L5BH3VCe1hXh/cYtRCX
zSaZW0WXRjCxmpK+qSIQB6vuhnvHr/sNB0S8coDpV3NUm9vliexnLjk371Oz4/vP+xnJ/NJdT+yJ
Km/qThBw15JTwJJDXVhBEftCqKNAWUHhjjgvHBgBSD4t6dgWfXzcNEzIPkU1QchQIDF4WBJu/WoI
+yPKgSKl97vLM/W5rPuwPSaqvTdbQZBTDPMO2vqZW5iwymB2IqTBTdoH5rYUeEQ52XGQxRcVwEIc
ttHdltwP4Y3dnnfDLQE+9I7HYyga0e/u3g/vl0c6u5H5mn8QON9/I88u6UST/k5LOicmOWvZx4n6
/cXk3GmdyPXEj5QuyrEHE7LZrb3L+2bmw6e1zb/uw89EExdO+bk+4sOmPPWKJh47qCSclgoHWAJM
CYBJaLQ53ddkzbvgQxpvM5RUNYAcA74G4L5ysgU4A694euUZh0f78h3Pnelp5e/vd6alGSNiCiL/
PYyIGW10nrwPK/YdtNHsJpnI2GQMQeBZ8k0iUkCJ+SjkhbUEDVBRDn3LdYJAvvQMPr+roYhuQAAk
co5b1CK6qGU8oDefzlgms2OaStM/wpgm8vV7HqZfRYf5f5qqLp/i8Cn9C2nKt6fmL9n7Xw71Ux1W
dfhS/Q//sJcsH8rQD+r//e2v1dff0XvHGSe/+cVOQWY97Ju3crh+q5oYb/3Ks8Rf+f/75F/ezp9y
M+Rvf//rS9akYJ+9fvPDLP3IXCnDAPrn1JfkCazVT69vVTB9z09sl/LfdEPRdVE2TJCeolD+H2yX
pvk3Tkyj6oYqGrKsa9hGaVbWwd//Kut/02UL0NeaZKqKrPOz/xPdpSz+TTNU8GCaoMm0RCTW/3Hn
u6+yFZP2TxmnvpXvhqpb4P/BlVVD0jGQM/b3x/Psy4MeCFbojadMdap+OLkgYAesEqf79ZVIdT5M
zU/X/9gf+a3IMhCUBQmEpmqGaZgSGEAn1myqSFHVpqnvDUezp6pUHW/UNgAhzdieNoMZiGs5BiHN
5YtyCfGzmvl6UVQhSJKpmKalShN7Vq7MrmkzFUQQhSasqzgKmJTqChHw35n748p2cilVlBVNVlQR
RHH6xHpI23IAZ7ccegMYvNfWqAosEC0gmYlR5IDeXSUheJbc8/8CU+xuL9/p5PImbtIUQWoNv1KS
LKzot8aLFqljF2tm6UV1g36EOEFldzYKOzmohIEUWTkSMMGr21NoFs+pYlbu5etPyigNDEBWJA2h
LtUwdHyfuGxR12rHRpcK79jwRY56+baphPBL1IKEOhjCETZvGairXC6YHxfA1UlSraZ+L+tg0asr
6WDoTe+a4IV+6AYl9mfcqcl+P48PiPKSBepvRZbEyfjCTINUicXCK8wALVlJCkw7rQeTT9z2du2n
wm5mQriD+GFD8AuaoNqSNAMHVlSn1oRQ1mbd1k3lCSMuS1SpkVGWMoBI0RaPGbBMsuJ0fSojFonB
0U5MuT6SqDGGdZ9FYEK/PJpzId3H0YDCUFTOAkdSJEmdHr+kMbJSaI6R16KdYiR56VuIoxtytSxk
yeiJUgZAVs2t7CFs8lcdGBZu1emjXcXgWSfN0QyulfEofkFyvgyJ0pd+SVMlVO/8ugHFyhD0OfFz
Q0JhTi2ZQEI3ceAyyJd1khbCIgnAA09lP5ZBXpsBFltKxC+Xb3GSWzZMfouWrEpYZX4Opycwr2sJ
2Bth4ml5ZwKtKy0qhdV13t/GYMKimZH3d5lVnEQyNJK1FeMcSKNx4q9Rf1G50VGrF1lyrJ5bSRN2
Y93Hh1hrxC+9Neje0J7iA6gJ8kcz044Lo2pOr4oU1zRD4uepGQXLJ31adyIt5Fa5U6tKBEMjYimb
Lmlbu/Ct+HD5dvmBni6oZQC9V9IVSTTMibwR2u4YmUIQe2MzgqymUSNaDZowY+9MTw3mFKEqUZQl
cF+qUBrfihVTi4ymx7g8Iyr9BxQ4ELS1VIu2HLU3MxL7Xyev+RJKomZKXJApkj6tzTf6qgjGEpdT
kszfRFm4xMDQrqX07Yw4mKijr1eCmFSga6GGp2XNSS+nvlJVsde1vr+JrbS/PelifBiFolo2Shgf
EikIry+v2VRI89uTdBUEbiBFksRphSZIRi0xrtPEq9Xaf65PnQlUV1DVZeSkZRICSoGu3A1Wnz+i
/BGHqNSEuQWdaMTzfWsYhKFoqqVDU3y7oEKnG6dWjHKvzAyBhZqILqiqScOBylpy3Fy+308vpoPQ
24LQEcWpUpITPdLlwMy9IfTRHyhA6R6NOF1ZvlrcXL7UZ+upmzq3iiRNtnR+XD6YMyk4jKoikXNo
+vK4keRK2jRV3y0FuTCXaHxKV4HS6jM+8idnEL2PiihB/ZkodJzolMRSSm1MAlzU749g784FCx1S
fjUH1/PJPMoiVk2WwE5uoaby25uLq7EVcqHLvV4v1LsorKqK5LkIqNRISfOZk/HZJjXQuqkbnKQd
VOjfXqwwo3jUOj33wkJsXUU9htdBMSgF7Y34uDmNAzZm2Ml9TIYyqCsS+1Clv34xDVgTYKk0NMmY
RmLGyjy2ranlnhqIuufLOnjQ66NoZ2G1T3xB0kgsx3MK+5NJxnHQ5DPtjIjq42/v21QMRSwqnAz/
pAI+TUB7KzHkIglYqB9PM9biJzsHCykb4K03dQMm+LcXy2H+mlFnZl4BRbwNk/K2rWZNEK4CJipC
hkyBbWlYcCemJlmZdVHb93XpwVKR3SSwQplZIjT7qJvJKhAKYXdsshZwgIL+dHkFP7k/GUUYlsa3
rYFcx7f3J5wgCus+Lb040gEc2qrPwqnr7csX+UQ5QVGY0BiWLsvWdBJb5RTUdeSXXi4Y8UENcYE6
7AB5CWeGBHFdv1y+nvTJhCrw4pC2MSHC4cF9e1eZJp7CwkoyTyyKcaRqa2i1HRgZToFaZ21CRyEa
d5IB7spAOB19dszMcD3IJbr32iA0T4sMsmuTHsPqudHL5hkCq0V/cndUnC7UhfVRrfPHy4P+ZFsj
yaTKhiVbInDAuOD8IBjHTi0iORVSrwchqmOAHXQzdJXupdpRWF++1CeSQ1FVS9NxMQWe6nR6gqGI
xyEHmmndBUBF10+ndaKMpt2qRbVvamlYyEpd+1RrMm3dmYn/6/WNgqtb8JEhlM1pVV8jjkYnGHXq
JaoPFP4adygNuXXVhJk1A8Xz2VbQIY5NCEnD+IVnCf9Y57ZK4qkwGZd9qlTLSh9hGpviqNz5cmWc
mJmN1VIoZtXOJ7pOAWkD5KNkGb/U4ZYgFkYvGolXCBok1QijYfT7aunXXehUUdGhysDy54yXT04b
1IGl6jjR0OdTB2pUgx7UwcfEE+pUvUujQdiZY1/cmEp28k56MqcEeKxlKr4UeLKKpWL7WjAHv925
/v+l7Lt2LMe1Jb9IgLx5lbR9mkpb5kWoLEMjiqRIihL19Teyn6bPDM7gviS60ejcuSVymVixIooy
mcReqjPPsqk8b8HDDZaziP5FvKzekDuaqF2aZn3bdT18aeTa2JYy5bHbXvD5r84T8bLyFF2AkaE6
RdpldR9W+lHkDLX/WLg163Bvaetq+AUfMjr7s5pT+4rIor/+98vx/7iHefxpvfxZoMTJf16OrIyt
y2WszqmOIg+bwRJmCfMQfXU88Y//68/6zJ04mSneFXrPfz857GToOqQjitsyIr1LVuiNmMiemk8s
4n//UU2GK5DUFT7yPxGWEM9OhjSI8z+Ih42rrYuHOurzgfLzf/+o/0C9Pxu8HK0dYAYUBTCG+0e4
/v8IZRMj0RpvA5LKRtBRuzJbgReU+pQYEf+QLt2LPjeF2h8dRuyiXUJd/o7pKF5stMqxEzhnX0Lt
9ztX6ekt37fEH/BKWEdVpD7++1+bftYL/86+OXIvKu04hWszvKj//RLmPNgiUAAi0yrJTa+Z/ikq
Ed1pu1HbroyRjyWm5tUVM4HuRDJAhduk+xOp6PzI9xzcvCR2T0a5sZsq9CJKLBBAKJ29lszXT2st
t1PM1qU3Qznd1pL9/2bgyWf9+u+vgAYTRSAiKlrr/yueJmBro6qv5blI57EVi4KIMc+hnlCIGI09
ws9DJCkQDEfXLibJR4Df6+W/P8cED+1ffwZACySUtIxB6YRRDV79fxQTtVRBM5Koc+VMDTcVMxP6
uMrcJJ3h+sB4tDxWiE7t7tb3io9V0RaGYZ1+o+xvOqr3zSg+d4Dj3MuyRQyXgbuejNgqq4PhXRHT
8pY78eil6f9xzrakOEVr8bFS1g7U3wDe9Mb655mSnzLQt7L6PF7ZdiFTc2INl+0cjVVbDlJ22XiL
pej2EV54zdKzRp/9TA85lY86MXek5Cerw1u8TZ1vfqRb3EfCnuXIn8Lqb2vV7Be1g9xP1+9Gz71v
9scAEIP3pSwvNa/gKxNDE5SEy27m9zoC5W+FL0tR39kUatCNuTgWdxmH4IGbj5xAPtlOf5YhOsST
OeWWX2RBD0Xlv2fOdjWUKAqAF1Qo4Ddj5zj09euYtWKMzvs637ZiOserJYfcDK1tvOxj7rLO5sWP
JYF9rd6b1zyGgrD8kpGoHVHP7GIbW0XtA3MJOcs9ugsFfc5Nw1op5HfJRbstELMuho+smp9CyDvg
3d8AafQ6jY9VcTe64TebIjxE8joHf6F5+qCr/ZjMj4SkN1+b7xsc92BQCWhKrK1Zx1PEm0OYYDEY
Qd2ADIdlDzcTbWO/+7ldXXHVEsoM8/OqbzYuvvnyd77nvsUS4mMt2dGE37mKbAs6n4VlY3otdfyn
Xv7uaXZdbGgRUHtHyUmYot3r4lLx4lBKe2PNRtqQ1e86Saa2AcS7r+Y+FQr6w2q8JnPyDCe2cyUY
tB8UeU3n8ohT3EY0b7NYgpU5D3CBy/aOjB7PNfhHsZRvBMdZVPxtMbZzk+7LATYH+360ZfLLEXEs
Il/3yTY8VAZbHrZ806P9nVKztbyCH0NEwJstaJuV/LBN9nsUp22zbaAQh/hHMamHLHiUp0N0yvWD
NbeVAKSNIAOuZRvx6ALYp6NZcbdbGCNJpFlZ3ogr77OtaaVa4dOU8OtsRNpm6I1881a5uBt4/lJv
EWRyhLxvlFVgFG0QJc94WzF2yDLzPR8/hVjSe6/pTWrIYIuGtmU63VjF7guVY4dvglJNMrEWYfKN
7/NLvE5PSWN/7QnIH+g1Ojf8Mbhc2iSHxOFu/2LJeMuLsdeev/P4m2xAmMQ1YXw7BebfGyvPUWM/
MqSNluVzN830r63tZcCeYBap39SXd+lg+sngIWxgy3pziLzPO0Hr2xKWO7r4MymHixqN6TA7MDfP
6VFk7j4v07dGVv2milfsq2WtlwW+rMZNmfE70hMXAp/hnyWyYjst8NXU60XFdZ+uUyvz+hIDk40X
+rzjAep5vAnEkaVmTVvzGbxj7/X3LFAHtw1Fs6mzG2BH9P16mY9m0PeCFt9TCdFvAV+IfGuD1M8s
H+fQlrzuZ/jXTyQ72FK7tbVKtEON2gNzirZpxnZ0ZfkiKgbKelAPk9EfPl7Fe23hflHnxzluflbS
3+VmeZ6tegKaCZHiqJt8vp65Ixp/XnWS2daO0t3JsE8dcQhB0UIe5YjGox3z31OUvDb78lBQ/MEa
phnFeZlnjxM1qn63pEWf2DJNn+Lxd6Ig1a39N9tEZ7tsT8HBC2OqvnGE1aEp2iGoX2pHAaDIPvRJ
tYMQn9Hia7FXySWk+aBPtbppY8Sj2AqQ6GdXdeNkZ9tmUzEcYmHtK/Fmpgg4JH3kBBV8F2w1w3dq
B3x7mlenPgrYlke9AlOvd1UDcfKQk3bZeXUdmrF6S3Ln22rB19tzBYHzGTonaQKDnDkZXDdESrww
QaLftR4yVClc+D+V3Z/3Uf6NE5X2NlT7gW5gcoexWTpdkhSo6rL/jDcTXQoe5y2WMKoHkUb7QQWv
X4vd/G4G3JBMN/EZ2LL91DbK8jdcUbh8ZIKWl7Sx/n6uox1+MskO7XeE2UdCZ3FOowCTtVUO0eus
AvsW0jktWhWz8kyLLfpbpFYf6sYhGMYjC+6uYKJ5ZXM2PEphBUqXXKpDWpsaFAyni6PTttgP0c7z
ni+aTe1QeXevBAAGANGD/9nM2RgfvS9ot+n1h1Vb8RF2fHjriil8N1vOLpbP0XIAajeeliGjoq1N
WRzkavkzOjgBLy3hv6OMnn4lm9suGLdkd2IS+r0hfmlDsbj7UjYDacd01HhHK/055cMLhJfem0lM
MPTI9yY/pnmtypZHyfZo1wkG25toTLuHfYHNUGObrBdMqCONY9ttgY19uqd5V6tYfYlmae8YQIyv
rBxDH5uBXWs3qEuUyfgop7y+D80kQe1Srv5e5pG57PYz9kQl8unqv1W6HNtyiuiVZ8VvbnxxHNyW
nacyQ3NY1C/5pn5Wzk1niabgxfkR5hW8ys52B2CwpGoDSdNM/mFaYpAxSZzRg01KpDMzpx9on+0T
zUZo6/h8vGKqk17IXPK3JEqiww7U4S4e6KGc+Os+eKzIs9VdMbozsiujFZ4SPN3bEmbLB9XU5YFZ
mAFCE2ub8ZDKhtGjWXg4DslctmPNa6ydUkw2W+L8shxcvOkZ2U6gm69D7CDQ31jRoZ85JS6qP7aZ
jWi78/pYSrp34zaAiydp0um9nvpxF+Ru2ee4ryrq7ynNMtfuTPgevuzJZd+TgM2QOa5vWZ5GnWT5
0ia+qH/4laNul/XSS70s8BniIrlMKAKjFsE3eq8DvXf7sH81W9CnbWPJHzZT+XcgBXmL4lJ97PPT
EFUpWj4U0aekWWBxoXP+uO2DvqskozEChmNVB3xUdUU549+rlfXFOiG4sFU/VGAFfmjDtrOkZLuu
qJGfbS4IyqEoPXixykvQ237NfVm1jSnQEa06Qe3ofPqnXCaoI2EQ19t4g1WxTL/aOMPANJIz5tJm
c3sDqCgOt7HKV9oGovG4lNILapK5ehvWaPmaj4AciCwL6EGGQk5HYMEwbXBp+FVXG4i6+4bGdlzj
WRwq7UvkAI7MM5OQPYaizqFkN+Xbkxya/evC0uRcyC3tt2rx+gvLZITSdt6ij4QHdhJxin0i5qd3
TZENt3iU3Wxw1vrc71svs8GMXbyumQUleIRpg2RwgkCRfc7R116LZrCvUUEL085FkRU4xKn+UsiM
Rl2gPoH94jTkRxK7Ednc7lBzK9bZsyNa4+Zum5rpGC87qmiis9dCNyiV8J7HC15eOh/Vov2JgLX8
uwTy/uLzLPuw8u+2jpg277n4gzFVdqhYdRvXO4cA2Tc8L55shuC7VUPV0T1SnRBx9TInU3Nzbqnb
ipTQ2ypWj2BOs3n4WXrbPDrN5XVVfr46nUdDC+mK5Vu5Ttt9MrmyKzy9FYaI87TxuJNJBjMkg0Qd
mmrtktnMJ1zb5VhFKXw19xzftUhhLCJ8dEymMr/MwX1mELSTP1YQSsZuxqTmhdmlGb+JiKNYrlJ3
TvIV/lrLoqd2duFPEenlPtpEfgki6O8FupIThtv8KdWFOdm60i8iLdbDVEX0d8jl/q5XLg7zLE8u
TcXTUuXv1lBUn9EKG+n1sz6k6RYQvdSAKngZOb7pADD+ey7y/H6pC3KdsqXsdjKuUNRIA70UIYvX
VmOcB5r2nrmbzg17lZNMIIRto/Hus1p4nENp1HVxRZEe8D8UfUo2j5dABXnac866zCzlYYoUMhvs
SrG4FhXsNV2r+DiQbHs1KoKQG639oS7AJ6hS/RDlPoHzkiYYekrm6pe9UmXoMd8aolaUun6l1TY9
KTfoudNpRNlpdQmACltlf2hsyDEXmYWjFzY9nsqkoL2Y6Jy0mipoH4ZGX4oCJQqevrjLYzi4Y/L8
kQF6vGyT55h75IU/lcPaGJi/G3Hnw25/02GmtNt1QfZe5LPGOHwFUteTiqWHDXUQdOWE/CuiJXnQ
JS3efCML7O4kntx5wTKBUiiFaV2j/NLbpdTlQclyefJEp+e9VuqSTgT73Iqlt9DUVUvA4nnQIfs8
2st+MxO+ZmQVkLJNl9AFKBMDJn/20wIS6moU5l2I7IBsm8Vjv5YCvctcTM8xCtlDXlANao6e9xsC
1h+aNfKwo1q5WUnms+Je/vQbwYGvSK9V5C/ONU2b17O/I6g50XNm4hElFzkAsw9dvSne6zz74H41
X2NToDfZl+Qbs3V0dkP1nuhk7+pxTlvMnGLX0rjKLmxrUMWqaeykbPi53BWsN/3q+kEW0ZmtoemT
RGZ3A0qEdF0VdgGAIqLwTLHwXyDvRxjidwFh/wWMiunEiaH3u+Mj5GAKL49z5bPHcaTZczau+0Ok
A6CLtXEApavm2ejBvhhQM1w3pptv1RSDTROH+oKzr77SzES9W83wvnFA2tGqOIzUVAVVmc9HZKsx
ACvhS1+x0pwrs5JDNn5D9kMUlylJXvNk3IEABTSuGJgCREiIZPfElpcED/ka2/1nTVPTZtbVx9SO
8TmRynfDOgtYx5nYPKPA+VtGk/rhd4k+hJqvy7CZ75VpPgAr+C5UiIEJ4u86FgwtTfJjiAv1JUNc
OEgy7c/V6N6jdRiOPI3YE112wVrNSTiRedraKZV7lyzl2i8GhJQlBcZqGjfdx6VtDnnp5sMwT+ZW
N6Q4UiWaIxngfWa5ueRo8u6BR50CEiy8z7OQHKd5J19NHZFLmAABZNOrCBR9g3X6ir4ydFs+yLsm
m5bPOwBDviH/WNj4Wdtt5aFJ8QPF5kFOmn1nsiyv6HDzPjHlcOb1rvp5p/D94TY6bmYFrFBODYLB
Bo3KSX4WmuY+8MW00rj3JvZoVLJiucZNrLE2lwx1lySMj21Ssga4w4D1jjwq33iYdlD3o5nTtkp0
juuWNJ0dSXOQS1Tec+EgR7Erf/JTFJ12lmkkgKm65/U2PW680L+0lOWpktvLogb4kfE9PtKFTV+X
lfjTuuXbIVXr69xsKeb9ungXjI33hpD1YMcVskZR0/QxO7NchquIdXxJxRo/mMX5E1VqOSczqVs3
1ayfI22vO5q8XyvL4iM2fcCOnSsUZ0u9veV5aDo8f91VOqdX8H0gT02zHwzNar9lYj8It+KEJ4MB
OqzOZuJ7xwuGrJgIQBAuYvKhWZ0+jKZYDuk654+1yqpLQsWvxDL37oY5PyOi++tgHGbgPBkP+VKQ
jzUUvC1nSUGJycZ3YDXLTxOV6qlhJfuW+rjN50KelqnObm4dbA/SoGnTovHXyCeyOTMJWFnlmz4E
nVm8O7GP7US9/Js3FeuzoLEsvZ/ogqE0i89xauhDU2I3KSdIunEExCuiy3w1AdU09YM/VomKe7wy
0VEdwfm3cNjGXutThmcKiCipwdbzKJSs6yI2FoeCm5aPdYricwt9FIQ5TuvIu8w2+nkbBTlrhli4
TqM5aBCluqZC7CnRw/RcTOq+HLftMMY1euaGjfKYuHk+RuCaHSNDsqHNUdizduWjvw9iZl+q0pc3
wPXmGMoMWsZNeTVVqGXfZKt6TFiRPEpUgOcIVd0FCr9LF1w2HO1MyLNAz9TiA9be1bVpweAytK23
+iwii9l9rIF12Dlu62G/E4p9xCEuH8Sc+6dp5w9eosD30f47nx2cyKbxvmayadM1Tf8q6mm3zDI8
7VUhjinQ0m8ZC9FNKLWnbdiWgrVxubwNPpV3s6Khp4V8cN7/AINAt7mNv8px9I/RomCfR6HVm+rS
dTYm0I1NLEScUzc+aa+QtzEyb2OX/MyFzoDrDflyTXzK0JjPMJZNGYRV+Qar6Xxo3tck5QfB2a+x
WPe72WJ01Sm+V13FMIjLvQunYqfTb4/a6uhAcLskqeZfVq5Un6aIuVWMYqUFXOBcN09z/iP3Y9yu
k4AbX5JOb5G1w622ZX0chzJ0JCQlBr3D0qYbCY9gD37URId+2VmCBR5afYyzVh36puTc0Dx/XQq0
vHIqdZ8AOwfcMvGsZaWokD74/qNa8LYS7faW5Iy8qaa5S8YFoHS1qtNqN/cg6l2+TdJJJBQFXVqd
jdcVtCgAOlAxwtMqX0s/nIJa7aXJaXlSjTc/3ULgdWe2ByXmrYskDnexNPqpJFPxKxbze5qv8s7L
ClvCYTPdXm/s2kxDeeSVrfqxZOl63Eq73JlB2ZcwOniQTugfu1VsgC71xsZbNoSxI4T+3WPwMZYp
IodElHG3Bz9d4wEjNmBhGk5+GU2P8bTtPZ/4WSXSH3SNkUYaZU1LFguUjS/jOS3y/e+GivQuGqrk
sO7DfcQy95KVI5C2HeDNlNVxb5NK/c4GorpsjiyqA9y8htYFRARAp/jCwRQDuRPR8WvFtvVU5Pq6
YInuwZEVsLHYfjSj+UMZr46VwUBhLQwW+fcmPjXrOl03r8q8Fbr0fzD4SGAvSJR/402gX0XNze9i
/stNhV6zUPE5HTAtAPQ2dVW6T9+JmlmfZuVyNX7Nr+O8+S97GpBC1lK6QwpFq/PAkxpwpyPlKZ6S
vNs+e3lNiQKUVw7PZEXwGsguzsxJmEkqsXWplkPPyQj9ZT1iETOrcnUUyuEmjdEeRsDHFgWjGvWP
YVo3YGtuABI10oNbGMQdiiRcs6r5MHmaXM3aDKdRzBgbgPT5GOTWTBCdiO+KrCF3qxIwT8xj1RwN
m8cYHbqh65Giw0iwLDrAjl0WWm1tHszoD+WsQMkp8pCLLiEmhgFsNOu1t2kA3iZA2LG9WvfWoAV5
BWQM+QsMLS/VOH6hRZUdFEEJTncMdPIwYqoz7vMxVvt4AX00RuKo9fs+qQCljGHeSIcGb8y6VJBw
LJ0Zt7ZIliQArKbJYWHsGZgVhsMjICYdUA5W1ahRRm9ln5V70hGMZI74mPVhqC3cqzlbHrZBQF2B
7rBdnqouASm3K+fxvlrYTy/3pc1z5s6YPbFj0sDnfS/nNhliwBNzs9zWrBnOYs2/mFVBcM4YlJ80
1W+xz7HPG29puw8Liw5qHbavmJNDULpAJ63icv67grX1UyE9PvHIB2DunHQKEOgpKUl2j1WF9Jss
qxFhAZU2NOinlP/RhCSnash/NFrDTrGRabtgh+CSxKO4VFFyI6r4Km0tL9Vkdc/m5U0lwMVFnvlz
M1nbF3MO1+2mdt99uZT1CYIc7qDzHPHXyhzGEtVQvAA2HXuRLfMp02K538BPvuqBhSNNc/oDWD+B
lL2hQJat15hyDBBgbyymbDVjD5Gf6xM6Ld+XqPiuC07pDZWBOitdNWebk6gzrsyv07THqGFd9gZI
ARBzrdKboaW9L/xWfWkagtn92uAUqhp1+AJI+1haXFm0U+mRiM097QMrv2whG9udAtEpiFk+a7Hi
Zjefo2gbs+XniGmeal2z5VD8xzN8iV3GojYOpPzNsH8BrQXLzBeZbkgYBkMmh7rhOizE3iNZY3hX
D9VtdqXG1CqJqvOSjtNFRk2attUMfGcu7PBtr6i68MrHl1qR5D0BxnQc99E3qCTogtDqd7TIYCX9
MAPI5pxpd0ziZjuwyk0Kewhr3ipZ8a9xnZmXxOTzA1kMam7B1x1yhohk2G7dI4ghNmTErIRwyX4S
FfC7Tekn0oeabPclCBF9hrnbL0d5hMtDxWkMnwOpQe3r4x5F5kkNY3oTg9SvPCEjqgkZ0AtiknCY
aelvY7nGvCPcLWNf7Q3mJ/uYJL9XJswdJ+v0EU+lgm9CufEvPlAg8vGuWXk3OYkioJ4Vv7O1Azdw
nJea9tXG0q858/Nfu4zGdSHx8pbyGol541UdtZFMhy9yZQtSLzruu3gBUfzeVDJKu2QtyvM8x9Xv
wLBMsSMu/iVBkfqGOqw8J1mOvLpFCYXefJNg/bwYjbzpUhZAimw0v0aE5u+NmNyvWGoNtHAgHHYp
DnSZFaHqx2Jj3++Tx5+78IjdkQXU3zGvsnfRjPPfPM/jH3jJVYuRamMOaxrl7UK51j3IKgQ666UT
EMvPIlC2wDOvjxYtHfD7MT0PNEtftDD2IdA4m5AZWZAtSVV+T+0E2sIaO4t6KQdI3tPlc0OkIdub
3Gtw52c1YWUj/+fvygZfdFbzmB9RYM7fbdiKpmWjx0/tEPFWueGbJFXzmIHqdF8s1AAeaehwDlu1
vakhFfFpnUJz5WbfYYtdLuN8T2QVw7LCbsy+cEyOz2SICTlVExgzzHtqXzzXI4T/Jw4tQY75fu9V
Jl4wqyTjRdQDhfgqBrBZH2Maxrp9kljLH5ocyEaKWz8sPDO9tZi2IiFQ8OenkGRtUw8wXl2teJlr
7k56mbbi4KoFD8QGi0eagJ5LUP7rJD/ilPLkCO4EKovJgsUzYnS1tJoA3eiGahcvgDTIN8Dw6KCb
SOfHJVnjH8pW9gr8nB+biYv3eOMeEgZFDlf4SLnTIIP7ZdfFPSRhC9ey4Au7NWD+PACQxa8fLUhj
+yd5pXYNzik6+uF+UziYHVa1wMluFv29lKhMGs7JfYU1jeMwe36uhxKMHlkF8pFEhN8VgVvbeqyH
+IMpATx1nKJBOowALX2nQUNQmDEG9VJNmOt3zI5h6h1bcBrJUICyYmv8o8kGGEUDGn8HIsBYZ5g2
CBbCbj9VU8yvfJXuF/dDWgGiy6KfUQqGfqGy+RWoZoTmLihYDtdjVrVYdlnfTJyZr3MDwGJMZP2O
nqF8qDKyQYpmbO6VKVEfzMKWSPIywkDRIl6BQYN6fEg/iaNCk+XIKQe72hZpF28R6kqHQPqAe+Cm
bgM4O3Z8EaCzZ0kgtk/1gOHBktUZOS3VGn/TYmSwK3dgawLBwsmCDWn+XgOhl+0wZ3gRMy8wlDCx
wMscub55hk2NLBg7PIPvh7wLMHh6ZFh06Gdf0/tGNOJL4+QgjskAXLWNNlz6He8bAOgUtgPIbIFe
QVYs3rN5wiHAKPS7SF35u8wov6OapIAhw4rwEDsQ4F2UV1Mr0JljrB4Yh4Qtj3F5hPokXXO950tf
iKJ5pTTCka8anMBIz3gJcsHk6GjzBcw/z4tsb2Vagwrom2Q6A6Na36Ka8XMMrttjhoHBC2HgcYgV
BxdpYbinVSleQlHNr2NTU3tlha1+o9lZp155h7sBUV1EJZLtEfYVIoXKzIHaeUIdTWAvkg+p6nbg
iN9E2FPUWUqn9pJWGX1GKprLvjbjwC9lWPjZ1BUBEwX3Y+pWjDh+UIGjPWJ69QAeijuFQo1HpQWi
7hjIN0yn8DirJA3ycbV1QNFByX6IMTHix384TAvIkH91TFR6UINHuC91hiM888/77TQanYf6c+NH
BjseP3mNBZpsKWHFPq6I9/gQ/NImrF9F1gAWXpvUvLgsrBhFDdwd+WdklkgAx2bftru4gKhaI5V+
lkxumBwlbjugqEcGGkv8ZyDO8SnlMtyXcW3wDLAC8sVWgyp+jMIIhhaSlgBRgat/IlR4SdskHGSf
KZohM01l3YWUl+KRus2fZjerSxxpdWlUFF/dTvEukOQ0ZIvTGiB3ZSx8vDb87Ok+IravMRseRVEi
RrI9Q5wrBoUgEs9R9o6WMj4JDmJPQSL6bHC+H+dtHO5XbCoeHC0gfkwSDMs21NTdpHY8pJCyyd0q
r2zoKymBtMqoHqJrmGIRWqVw4FJfZHnnA/enNMXMtZf/w9yZLMeNNGv2Va71HmWYh0VvACRyIJND
JkWJ2sAoicI8z3j6PmBVd5Fg/UyrvptrJm1kIgEEAhEe7t93PKkItkWypNuQcg0KnG427VhJWEly
w8SngCELp0vbVQ9jKfEt5rVu3fZl37uMg77zK0twEiWrK3eoi5qKSKMdCuoJVOxNFKayVGoPKrN7
mzRCFhCXFdpzyoZClCzN1a4MhmOcIZq6phTKltXq+E1yFa8AwUO8s8ZY2XXxqKFQ0pgqPRVapzSp
fCDsYr8Qw2n4ooqtTtxYs0lppoLWVpnSM4GWENuEPUzeNraoUYalKYfOYKRsmESH8hXH+O52qvrW
HsoQUUTYNDi64lG6I0d120n0BTJzUbJ1FBMOsBHcMOUoHLpuaA6kJngaLVT8xiE1LuzGtCIEzIye
Nb5n+b/vOBzR8rwYG/Eqtnh3N7MvYaARBnJsm3GUIuGI8qCAHm6VVNrjatb+VB//K3f1MfpZo6H5
3b43Tr9agP92VW9fipvn7OWD2fqd9fqhyPiz/j3v7Nn/M/zYi4nyP/uxbwoc1C91/l/H5xrT+fN/
7Zv0Of/VvHVnL7/hT3e2pOp/iIs1CQUjHgxpcdANL01La25V/YN/wjZsIXMx3rmzxT8oU+IEQf5P
VVxZLABN0S3GbUn9A4fOYrhQqKLriJb/jT37vcbb5PfrGmJXBKSKbsqo6t+rRyUhyQuK5uNdIiyh
liB9xyimOnEuGnaVk6MPazDHb0br7k9h51uL9nvTxnJNZJYU2E2yAoir147VkophruTScDf3Xe9F
Yj67YZVllwSd71Wlr5dRVBPAh6lgROXv6tHKOB0yWervainMr8M4281hPLrprMpuLFB0CRsZ89+Q
7MfcPOvEHdvPn3MlJOYOZJTKlsg+o0iKpr86Sd8IiQuz76Z5nuo7s2j7nVomljeUmuaJVj84eqMl
HFFFuJhhwLG96uW9kCQENYWV7hIJ/R9L+3RFaJYcJRSOV0FfBj8UvQ8vjNQa3cN9GhbG4VeDgaab
4iKMfXOf4hyqMSaE/C5W8hAlRQzSKA+E7ZBn2m6W5x761kwGzVKqm0igDRpHsicpDGMnU+dfLdiF
n7ncKjexWFeHzE/HY+jH1o4ka+ehfVe2ZWDGnmkiUVXF7m7Qp+GbpDSmbWoW6YyGE0nSivl3PR7P
F17Bh0nA1Gb4kd/IPKalr6xzeTYJU6+o6Z1mJeqhyln9jVmLrsUhaBwLPbfTqfVwo5LU2oT5hN7G
Skf385t47+FYpgGGQbpLYDTFPiSvTUpFow+I6OPkjkiao3GqfY0DOd8og955k3FrzQHkcL0OL02/
D8+u4fNcvJ4KLw9p8+q1tiJKBD3PgrvBmCgWm9LXNOxGJ4yJav24ofLRhmeyMdBdg6RxhboX7M+f
XH4vTufR4Ufoiyid9hq6Za5NfrlkFXmMfurWiItmawQCvc2q2ThRjRw2JD7SrTSd1SC+JZs3ICqE
uRLVvid1MqjVqCquEqUKPbNPp/ukNndhlG0Xk5GbttK3NpWdViUumi+Zbj4sUBi9WJBFHLu8M01c
Fs0330PSquUwCsTPdWQZxMoDEdNU+ZvPB0da6c1FWAo69e9lCdewVq9RN/JYFEFhmPNtFGf7MeiE
7SgxSc2ssbtEiynj1OOzUqo/os5g2dInhJ2mcWExfp0Ff4vveUWgPzTVNJb3ozBVl9n75mGFBGVG
T4HlFo2NeON3mOaV1P/WtxatMf2lcIHKTrqWOacjcBP7H5pW6aHblYbJxKmS4knTSDlYQ0Gt0h+6
Dep6a1+biNX1sC/HHceHZS9R6+9zVysvFwbxwwYGkAIWBD5nk41MNNbunYJqTJ1Y4m2Yade1EAVP
jcLcig1Kkk4tIT+2+86Kj9TRi6MRqYZvj2OPtb7XRMVTw0QmzxxK37GiNkew+H5LoX8KMM+J86UP
8r21aRlqgAGSISJAIn8OIeL9UMsEcVmT9+2tEmfVSda0dku5yaCQSiJEEAIy31RLrnJ0XV+ygrKj
n0lkoHBhsNRWcd84iZqXsV1mcXsrGErlcaK1+j8/2n8V9N2WL/m5rV9e2uNzuQ7Y3sV0/zE8/J8Y
1jG3/3NY5xRF8o+hHD/1ZyiH49f4A6iHJso6bBxV/zuWE1jj/jBx4uj4k1RQvCIv/y/UjmD+AWgH
Hy4WMyA8orG8+L+iOUGW/rBQGoFooTKiECD+K9rOEq79/TEDvVniOaINDR8NZltlZQYytFHr9NpX
To0gI3fGtOqoYWFsW0TNaN6Z3vY0jLY0zxc22vdL5uuF8WaR31AWS6b0aml9s4pkk65qTVCrJ4yf
hVsYIWBxg5z0mxfyD5Hj+52UqxApE/vKhHQiIrs1j0zL+5gCYSvez4JyFIzqxZcEej0K4yEZfgUq
0jlDEi8s0+8/2o/XXIWRBTJ8smeieN+EPrKAwNhKZHw8shB3ZllfuNj71ezPi6mSsXi5cC6La7ZI
IWQ+Cy8XC/NBdC2a626qFFFwRAfhcyYOoff5gK72oNcLaiydBOFYahnf1dP1XaPUfmvI93WQnGRf
bajFVnvK6HtMcA+1Ogn7SAaNp8LbudFISvy52PxHPNSK5/N6AwZmK9AGAGzYdpfhfzNxCgVuF4lK
+Z5LKdcdBpzIKsotukRjNyC8tEsEQY7YI2jXw7w9J14vd6hmyjz+GkX5Xti3Darwz4flwzuXqQMT
u2sLb0Elhnl/UwG7pFSmkXFHGo6EWDNR7kubRQVozDtzrC7NsY+jwAU104QPwilRJgZ/f8G616n+
U/q7yzFJOZMZnWtJuJKysvLKGOWYgOnwIc1HcgyV4GgD2olhiBxUZeVezrXaFbPiHHTGpejgw3rC
fRlAPCyNLmmL8fL9fYnymAyZNRt3hYitKNX2yBK+o/Kt2OVNaRvqVG/rOd5NqVRf4H7/45hgAxZ1
XWFVNFXl/bXrNAB/03NtI2iuMyP+bRHJf5GC0eNux6+G1ZE4s/PtrNXqRlXUYE+NZlsYCkeofpqu
rdGX3X8/LyyQJprKUmeZr5D6N5NVkFlfg0rmNZV1cieaVuW0QfeSCOoTNVH5wixcDz4lPmYDaWty
tRzRjFUYOkS+r3J60k6m1eF1kPd1KXg9ZadxlL+Hc/tljHqXstjFwHS9mFtsb7hfyQZwJpQBwb0f
+SEKS/A7s3RSrXNkUGozA1fNFDs4BNpNT6+6dtN3ra1lbuqrVMMRSfVPn4/0ioHA6C73ANsBZzHb
KlPv/T1QtVdAjcnSCReGSUiKRvqHKnudfqPVDnPht6F7Y7TTBSfIHdQw4d6f7Vj9t8vT+jZWy1Na
RxMeG24j+K2rXv1TQhO31BMcwTjouIU60m5O+qzXriEdYLFdGIX1frC+/GoKtEWQ+eLE5TFSRBKI
kl0fuTM1I+MWfVbwhUpESC55/pLmbvQtT+8amje/XLiJ9+fIj69iNR26OMs52YnSqUOEolVPParL
Du1XP/7MxfuSCVJb4FXRpX1+4RVM7K8LK0t6jBP8Ant7Pwd6EaLjFKXySc02SeioqH6QigaOPm77
+eQHk60pO7YGOyEHjHKvHr7PxU2uHqbBG9IHAxGBqlATOYedm5WHSN0j9w30oyzvPr/T17jqbdz1
+p74XhR2brYxdT1NNKGri0SRTkntjTTz6O1bfXQBEBYdaDDbKNyxdP1kk58J4quf/e9mr+UbDnzE
ZalX5tuqu0ETLlt2Tt97V/S0R2yNHXo4w1Ylx+p2mGg+v+fVwe/P0VWhixBqKCxV62CqDCmVCkov
nxIaqye76bmWr4OegvmTsUhVnCiwDZSh3Pymije0tZ/R0A9fRmGDOZcUz4XV7hUTsx7Dt/ezetuj
VIR5IXTcz+TE2OUCx7gx+2OQbObI040Nrso4OTbBXmmwT1JQ+UJqX0KaZHa3wfeMhSi9z8QrDYlm
ZAual4hfI6R9WMqqg2Fs+lq9quibE2118gffEvM+9Xd6bYunbL7w2S4fxGdPslq7LBGDh4AN5xTN
31trZxleCtPdfO6mR0W5+/w1fojgwE0u1nV6YC7sClK47z8SVQg1y6KWcUJbrt8rXraj5fzOOlrf
jUN1Cfiw/LJ3T7a62OrJhqJUjRCk0qnDQ63wx27rTaQDFzc2RnFAH2flhyTcqslV3zuK7+DRtMf5
FMH/nw5KfNt3N620EUs7ucasjjRFuxev52QzYhs10f3ZHVr1c3ROFpGC3XxTPcyzCVpoHPJ4AWxl
eGiU3YyZK97gC8ymayVw+eHop17gLD7J+eHC+C6P9PGRF8IQmVzCkVUYQrSpCsijpdO0peIsYutF
aP1T+YYZvoEyGFH/dXrDjcLrKnHq6sJX+sq//nB5NmEGnj2RAPn968VBp1pxyYhbwRZVZ9w61uwu
K7BGLZtNZzPFN7m2LUh5eKO2C1Nn/EWiZjDhceAYPA4kCXyoP7Etx4/os3Fd+ZhtsnsqZCrfWor3
+pHCmHqWd/SlVZJN/VKVrpx9s4oTSioJ0yJNGsyHWboSyx2ihcLNh0sr/ftUGGvRMq+IqDgByzRz
XTNYmrKxjBnd6ykNt83i43NlZC5O8UgNNCydTjpWgSePhxw+9w2WyhY3Kp2UGi/WXbHZkgb8/K0b
H/a81Q2tNl6/7aWsocZ2Micngv8sP8bq9ZC44a0QO316rNrbPrrt9UMXX0n6gRJGh9z4jP8MdqGE
lTG2MfMi2m58N885urgjLwWBzq0ZggFxuh/No/GzdKdTeK896xi9zswuf957WCJwUxemXZ9Mz/+G
hVp5xOMUIAn+zdZiavbwmN0QA1i31l1Mb8bMG3pkrg6mHg5J5UH49flYrLj6f70c8rec0OD5kqd4
PwVlUadKJQzSSThbt9rP+JelONqPTL5q1b0oebrgUXWeruuDhhEO5Zhd3fLs2TOBuPWNXmPFsyC5
2U17UjblY/ZQ7bXf9Q1TTsSZ/q0zkfnYws/olF/7VySAhfvmutkXl04T6yPd6wyzRAnBKflWU1yC
7Tehu2wgZh0tHoLBramw0qqztjN8OW5db0vNlpIdr814aRNylZwq8ktf8it1cf0lL4e8hRzKmft1
yr25gwG3eaaHoXwKf+U0YPuCNTHaJh1Sr60/2GRl0sHD58KiqcWO+I3a8VXzkJ94od0eMgMG4BSU
Q39sv2DYNGn7Jmw/f9HS8iI/3KH+Wq7iwMUp6v0YWZlRl7rJGNWeiHEFn8sD+792jzHTae5aelf/
Ny+4WtzqNMPnsswsJM5AmfUXxFwl3NTapa3qfERimRPV5RdWm4vPuZoLeZL7ZrbMBf/L/LOV7eGm
ezEfpPv4GU/5Y3ohfv5wjGMpAW+zFAGXUV2XoAQ9++tqwaMPs0JxzGf5F5b1fnYuonT+eZK9udiq
5hPMrR7immeaz0in9kqHm+C2KOjkNmHVK76FqI5GNbWJpwp6gomeKiCH8CJ2YP+hM3aFfGfNu9K/
ERFgaPWjmh8XfzCC2E679atzAXLlwiT4p7X/7fislheEpAIgVJbaCm1p6E5fcpS8tYv2QyH3/ZPy
VB5fmnj/tKm/veZqU8+HNtWDkGv6vAfJnqaNYHl5cybGFPyN8kUw3PwUBzaPrt2Be/j/eWQDYDvV
fU5Oa0CrECA+6eZMPvm/xedgOvhPlrTJf5RXkmoL7W2UXYitX9N4H77svy+4rkTLQZ83Fsixk25B
WHDHBBiPl00POc+uVXbP5x6121y+AgAF90f35OLCkC9rx2d3sJqYfW01qmLwyP0DJBmORYsfOLKn
5OHzsf0Qey/hA3sWqOIlo7nuJxIG9TBOvi+eoTQmYW2n3WGqvD7zMUDIdmT96zzF6nrr50q63Kgj
rpdMm9TcddkG71xauZgDZtFJEVxmrlzdp/hdODx/6e8b6mIbXHj/vcdefUQDJUYfK7l4NqWDaWLk
xCt5kALMjE5mXgJ2fVxlVg+9+ny0uJgR6HI1gRp+5FSjWzReCNcD4z1KWXXT67fZ0aSdirkJxr34
lEOnCY66QjXCTeCP+xj0vSlyscXXulNJpDRJ42Of9j4fltck4btpt7pT9f2WpiV+b5YYSM4pGkgw
8OV1qGzmfouArbgJm30AxyXYTpXTzLZSb3M+iLGXbW36Wak3KpQi3484AWeuUpJMqI+DeZirG9xA
+KYnJIVjyjp6TUNuauhbNIqOxsalOyPeP73qMBVg7MaNVDgiB9XKOGf9r8+f8JV89+EJdbTo+JJI
Fa5Jy5oQoi+WecI+v/1eWoOjRhh+9gj1NeVJSfYWR/v5DosP+IALl/4QJC+D++bS63gBfJAYilw6
VDeGtY0HBsHpaBtOY1w+BdmRL3Un/3jaXV1yFTHk6Ab+ep/pdSHuRWfsD73lifovA4mDeFSsDWis
z59T/7BDcVEZLdaiw9JEhAHvJ1EowLAR40k6k4Vrqz2qT7hHoUJyBgEfBtjl0Do9CqyclitHhzjx
DEw2ZOIGuDB237Jr7rN060NiKF2cWrGAunwjx6462NppeLKOIiAd9afwfXoKmIsBv7p1Q3ganMvo
In+qqVRjS8wcC7+kTZqxkQhYl0A1wnJqXlslvmb1q1lt2+Bg1g7Mp8K88Cnpy0e9nmgYy6jvyQpq
krVKKMX4LwetIJ4jaGwd0AUHlsBv1KkzluZbhPki9kFrizw0/NHRPidy+Xzqr+MBiheYqQfhhLgp
NRmAIwGeGm5Ec6c0XmfuoqfgITlmfJc2KtbIdFPsxyifGm80bR3gP5Cw8QvmqE793QkYlR2lcIbO
m2M7Mm15S6poZjC/hjrp+Bc/B18HJcShUv75RPgQyb3Og79HYLXIQvawAPIz3xv5vi05RmwjYafv
n6uMzr7C/vOLvaLhPxvv1SIbCuYk5DrjTZJlX/80eNUmlqyK+LGggzK2M6z6L3C/KsAO+VYmaD5w
xuRc9bP+jtucjcb/kVzKAP3TJFiWGoSMomK9htZvDjFo3cQomWPpjFpQwXwQOJxLPn/wj8HKMswa
EGF+PRdaZ1zyKkmlrB6lsxHi6rMF+ivjAPiV/ghkdNpOC0MEK1yJcWIXfP382ivBEnHD6tqr/UIZ
FRy1GdeOYC0/Gl9h85XLFNS+9l8H9C6x3U74vuzgiWxPg+Hvq09OZZcw1oEt/iv478ebWWXbApzy
A/ZS6YztAYBYcZ9pjti4deBcKjV9PBKtnnuVwM6teRKyepbOzZTvzIRkHl+ji3HAlK7hXEJcFBRP
EI9Td2FZuXjl1SaSZPiX8AgyoyqXBFdF9+FhMwxOwwkFbU7pVqattQjSL+1ey6v88H29mWarrSRL
YnTeGhfWv3eP9RNzTH9etOuQCR8FyC1OVbkp/s9Lya5/3LHfzu9lmXnzDWlNFpvYLqWzBhxEAnDk
BtVWvCGAhJv0rL7QnqZUeNPzhem00nn+3/m0lNtRm1HUXcWqVmq0Sj+IEvUQ6KauojjChCV4q1mt
O33XTWh5IQicb7kx22r8MwrOE8zjQ608VZJkZ9LdkFCBoRZLKdDHMCo7OnZUJaodRW6osGw+/xj/
KZSn/Pz/bne13IY+dJiWK599kgAqSC/PAKYoPVJ+BLfw+bX+MbCgxqSyzyOFIA/5/qW0qZAOpVpK
Z0zUFUSbAUSNpFIrQGqAfUew/cgrw8PF1KeyzO8P0/DNhVezoRIKs8TAz1MStqc2eyBlowp3rLwx
dQdIHzReoNfzVwohiey1gqN3AC9d+FvWDNBz00kQfBCvumGyn8YrmWJ4u1VjT9GvdeO+VzEAeXG/
74eD1h3nEWvShQX7H7fFv59gzf+HaioJTVYxrVSnJTNdMz/Ihk7xUzuiuSbeSdzP39bHlOSyXOlo
RjBjGbK6FmhAHlSLoSUiC429Mmt2jScHyJeo5a6a7kFeNYFn0PtJdGp1NzWZN3IGlBRHzzzgGmn+
qGXHND2SdJNbV4vAsh1N2ekFV5HtutxXw9Hg1GQUX2vxKeqOTb+Z028AsOp8L4O6MEFOwtfJYBSk
1SaPyZfL5FSkU+hf43e88LAfvgNS4wpSFJ30ODLitcRxirQIOyyBgFUeC0I7FS5dB81BMrfZY23t
jfY+Lm/5WrPsKsggxnpzSln2XqN7h2772HhKB7Sc9dJajvJbmjYhrDfZ7YjVCMIIHm4EYVOTaM85
t11hmgSw56XTZqy9xtgP3+QrEWMpZTZEMK6Z33/+eK9V3HcfwOrxVhuAoM1T2zc8HrQaOJUqh4fK
KZ5NRzhY+z7xgsrJw01Y35NFNmQGfhMYcFhJSHlq7ZFSK3k2WIqaK8kQeR1r+A1Ws5Y3HcOkbAvd
iSWnEbYlAO9pk+Eg3Kn5uYYLkzpDs2uh55mOGLrazWLPjx2GpjaxTTnZ7OnJcwaFUD6SYm8itwNf
x2TDbYsXtbIjYDEM3/cRusJ3jq+17KUlvkLfAUhYa19L60Lng4+h0TJWmElUUaQ1BGnk96tULUUS
SpuA0EjFruUBHbfn9i4PSvifjkGzb5UuO3dBdZiX2Hs86O2FZOaH1Wp1A6ugtO7lodUr4j8TP2r1
pWxvDB0wxdXgX/jEP+6SqyutI7FSU9BEEWyL/oYWRuTovkn6vWzsq9LuigNYhKS+gs8DZKUpdp/P
SenDkra6+CryEjOlGv1lTlYTrkFHT12LyTAexMUUcd30ey3Eirfx/UNUQ3m4CeqtXuMVtEFpZpdS
Z9KHc/bqblbB2VyrueQDoDhn+VVr7EyqE91GPRe/0O1VyAeaSzHZ8hY/fJJvptnqk0TRo9azzOMj
cMynX1W/z+D26MpXMTvlE1CG+y77xqgTuvhjs/988D8efFBTyCLCJrpOoJj9IPwCNDLms5qcM63s
Cb7N3FbbLNq01vzkGxBJZjw8HC6770FlhVfJcvxqNAUkiMFpKKep5Xaq/ZuhznKYH9NvU0ZELUnC
S93q34n5pq2STT/DwOvnwTiyYz3MTV1fCLY+RJc8hMJxGb8XZPsPfSiXUr2hQIw+1/kiqtCrcQPf
5KKk/ENqguO4pJM5Rb9Bee41rHkTS7bGqAhxYITY3fWnscjmjRIBOpYKGFlN4ksbpMrXFqsa8jQq
px1FdaW/9Kwfl6XXu0A+qmkkoERzlSAZa8ySgT+FZ32klInB3TUhxDp5B/xIrd2Cbos72P9YbHS8
pjtwBk0sn41K+tIN0Xxh9i5fw5vJi8wekTV2HxxmdF2jG+H7NbIax6oNfT84j1zErWixFo6Nge06
+D3U9UWLy+pbWS732uKM6o6oIRZdXS4xcw2yT8Gz98o1jTklT1LgtlWt/MUHe5iWarRrZQVyV549
VwknKUUshKtGnL/htyaV0kP6UaGuboI0+0kBNOg6bVfRdcjORlVxIPw5koZLLdS19ELUu9YALTe/
VCFwySFcgpGyOhFMU0HPGZQPJ3mk9AFxZsAzQf8eCwy836ZHTYB4nQeYnyuBDlVmkAleUFNDAiFe
2YZePE4FLRsiUd7LpRlsFfNKDyfBjQ2AAxoAX/zCl96v/PEFv8qsQLRRz+V8sIqYhwmTimwE4nnU
pZswg6RVqbE7mFFzNcf+A0g14V7O5oCq+2js0rDMN3kji9vYHG60uGyvxpFkIfLSa7Af075TwAX7
2jFC121Pohje+Tyn02Fkdqkh9Teh2A343sCWFAu27t+tdrwCHQEWnaUWKygunNVa2+pdbEWauPAw
rGobh4x+IODuhghtbOgvgRAr/kZ7ns6jo2YItwkhDeA0VHAFMVudd+NBoGcbXDD5lCeNT+tVUnDB
rHsRRW6srNV9K8MYjqUp89q+hE8i1L6L+0i+cA5YazaRSiMWxfDF92fRKXLd2kwcRqu3stI6xWVd
XAnR8EUm1Mx040ZjIjmFXjZOGnU7bSZXimF9uMlCBC2KZCaHFJ5fNwjxQUljOhKArkDuhOFcYbt/
HfF/5W/5j66Vd96WT10w/wP9LXhN30y+pU31X+2nF2v2//5fd8+07Guf87c+5dcf+dPdYmh/oL5B
bos8QWTrXZpF/2lU1kV8ymiQcadYSzu5JVz6y9ui6H9QapPpn/f6E8te/pezRVb+IHXHTLBAPbMp
WP/KpyyJrxrKv9d1NLYIQGlkt5ZBB5Y5iwHEtAVlafrXQEyblrwvWFEbrEBg2FGd6acoAMDmSHoB
ByovlBEPgdy36MftcpoNOF5+TQaffxsxxsSqFO5x1U2/pyg3yC+OeuIGgdXt+wLAqxdqQtK6JUSo
xJniWe9IOHfmvaANAvU0oYtgoehl9ljMsW5uLJJ0mRvPPUctvAn+D62fSvS4SYJaUiyT4Ah12egQ
UVWA16ap707DhLCdnjGZH3pZGif1IS+y4XYSAcPdxGFi6tdBm8zB9azprXmVgMcJ7uBo1/mjUWfG
cAVJpIBJO0hai+7ZrPGokCIURfHaGNssh7cptebo+cB6E1tpC2wxGba+dleIQxIhF9OD6mtDRyVr
O00mTsq6qf3gCzCZ6i4rwsG6pfkI0VSi6DnQPlGNxZs8rjlCW2UQZddCEWbDnVZXORFvKCYVcgHK
XFYHwkRnOJw0SZUec4A1Rt8BKErlPpgSvSOxIup1dC8oykDdTJ47C8FfJxrFfYfXojxm9CMjmyp3
Qy/d152YN/tMVKGQZmNhNo9xDXbE0xToPxzcaz9t6HgDk+x7mwtDZZAI6OR0cmkQBdyGQkrSkBA3
uiyxfg5l5Uu/jS6tqwcF9n97XabakN9CYhGsq3oQrOy2M+eeF2D2CcruLhL7XHMWJuO83KShcng0
qJCHD/iQtOI2iDUzVh21GmbaEmf0BW6vkzHXzcdErllyuyaZ/XAXi4yyFcBe9Mxw9slc60lmnYJO
k4bbNsvK+GjkYR9Tthny5pcFy63m0FnlSvFdqavmSpVBXnGwaHDZioCIxv6c+zFMkCoKUukhXVhQ
kJID062bUozpLZRRHaIzK/XYMVeLkFziECMbDLP2pqLZ5E3QR2pBAj2znnzVLIMDtraaBsyNH9Q0
HKyAUTs+xFVQdShlGJySc/Q0S64iDTXtVGD+fhVndCVbxcqEA2DSWthgYc7EzVSX6p1UZdK+NXva
eeZZEUM2nWgN7RVKkJjUhwWyDmaViv0GX7oPlaNPW0r1s24+ZVE+0AUnMAMyjkJtOkkj1lvTL9Ba
AhZ4aopJtNuynguyAm2U0gFsQCwkmXDz63JAl1nrk8Z5oCzRtASRObh+GwcdGi9V+RW1vQD0LtbP
gIyLpUgV0+EDW1uA5qQqqbfRcphEPiSRB5LDjZtb+jB6TaBr4c0YWBBVTZYFsLRV81RVUnCIujB8
lhOJu0oSoSgh7eiDsm8tPypOpRClCf21uiWBl2aVZUtlZtX31WQm9ykxMwWOwZfuRnosh26Dy8x0
dRCQz76fFfvCmst7vxR8aQeIyF+8Hs0pbSraRBuBUbqjYoBwFSAQl16L1XUgUTFooBrNuXupg1wR
jyQIitBW87aKSQ11NIwpOr8b9nmcUHn34XTvaLedNxupUKbmGEt4v8yhfpHmgNHJgthtBBoXs85U
yj4p6IOThyr/PTEmkHlxPxj3WZ5IpD7UCSqwWS/wzUAarB9ZjE9xC0oy/D3RjiQmUSVmh0SvYMml
ra/fR1hb0hutY7VxfSWQr5RGo5QKAmH6MU7ZjRjNkuym9RAfTb3vx6uSzu9A7llRICNUKpA6uRHC
l7iGtmYIyU1Rcf45d1ov3TZ1UdFFKtNwiuVN/1jFOHTqVhUOigJxwUlZVHsXkJYGhiryDdMz8hih
68hnXNHgE9BbfKXRUKi05ahVRrsaTNjEJAQq0nyQwgwwzTMBpFGI0vzIFJmbH/FYp0Tpg6Bdt4JQ
BWc/p/nMQpDJ25dmrlvOQG1oUenVBuM5AtWae/pUY+1TQzDc912uBUDfm1b6GujTiOVGnPiZYjkk
O8v2DFSwDgX4ZHwNKD6HjM2QZgD0c6bNuUa4PYTYUHxER7Y0zhI+srlUSrelA2e8aRJDGcD5m4Xm
lmaRDCeaeKLyiWe67SopDZrpqB7VsStBS2tJ5qf+dFuq3I5bZLIqPcri0qeDKYejGk9YqFxF2Qyk
gqOt3l9nFhPixQxLypBtmJuzU9KVJLYVVUwHV5PiJnH9QB6uBZ1eCDvasQyBnedgtl1aVqmDl8Ti
1azz3KA22W3cye91at00+QjSbayFgleL0fQFJGf+2ApWpLphWNbdHiwfnvghkUPFK7uo7mxwamUD
krkKb3OaTYj7pixT5ZuKKZVVuBu+xZM/sa6IeV5Rzo8ormlTr4sbEJtU0Ek6T/SL6sp8r6VZItli
ADPWi8rlSD2BmKaBmh/Vt1k/NcVGaKdovKLVlPgKg4cqqi29fYuy5NSvpVGeP8RV0N2PTQjvVJTg
QsE2lMTmEAoGfSz8MSM73akxAjBh1EXhvgUEp4G3C8lA9mPZdHQaqf0eXkgQFJy7QkH3FNj5sh2Y
uSx3NhtmMMDKypeGXKB/ExomzGPilabeVjdKH8JvbttMCXZQT2njNkZWaBxag73Prqqy735PMqQx
W2UmTJj8Gl5Y4w9mCqohkEUnktincqaUWH81Q19o3Eoy0TIUgU5/i7IamwcxKUoQfeGsXNdmpvU7
RfP7X0NngqCGGCbS+jepq+5KN6DgmQJLzlbQ2MhpNtVo04MFGplOQbJMX/s8aKfsrgp75VuplXRo
wBdasBtavkDlW4roTEGXtiJymwai5lYRRkNCM4v8dz/KQWqB94YzeArqiogls2jZZLP1BDsaRQgy
I5DJ7Q3JA58WXMPgW06ZWtLXzqCBm2SnNOChh1cndjisImIkx6ILhHKTAkQNHYJr6pP92CS3vUxn
RztU0YXY+ixb0Pgt+j9eVaEpPZS60nPY4eG3MDnM23ikcY0b/x/OzmO5cWTbol+EiIQHpiRBivLe
1ARRTvDe4+vfgvq+2ypcgYioSQ8UXUimO3nMPntD8Fndj3LZEWub4odquQMoDQVEy1GMFahxq0Yz
8ufYDpbipL0vd9CJ1t1ALB1U5rNXVlD9G+x+ZG5LFFuRdUxqs96PQS4lG69P7UcIrvrQsUzaMjn/
WhVAvAmvyt5LhRVNRPvNcIGWAJyempcqVDcbmBm32EJxGXhpT5ZPVMimJ2PQv6hhYwmq7I0RbIoc
gjIoFfL+u62kPcgWL+i69KxqY185q5Caz5yqjIB081tb22lNLqwTJoTQTgOBMgxnShv1D1nTD+nF
OPiEf+h/wHPa9/TG70ozJmXk9uhJYX5ocYFgzqDlGPlvq9mSc/arC7uuB5RJRpIgMJkrLWBaMkr6
hYY/XP6GBx8RNN3QxuJ7pBgxhQ6DTtFbBAEH+U5tpcZ3mjp0LeSIRLKn10x+zRS5vob3MIRBUC4a
cPUiqf1DohIfTaIa7riD/K1pzvIKErGdRXu5dIT2sjDvcHpA1iLCGpRPVjLm+VXkT+RjkI/CC1f5
NQBqvnyduiPOTJL4avwUKnrSXIYpZdpXKda17LVVEmHcyH3dWWcDOZrHlo73nHMW5zdZW+rBWVkH
vr7DhZNRaiFPkDp9AyXvtoa01P6tqqJsEEmX0VYytaGRLiXTcOtzLa+gPxzjIgYjIueIJ0J3aNMx
YGpFbJ5z6iGlVYQuSTeBQJvvtjcgJAJaIXGD2GxY62JnQgT4e3UQQ8fj49FeJRsQA25CXysfNeCz
HDrDH/vsLc+asPtpZxiFnzUpx/GX3XJyq3eFfEEmnDEx45JwCO4EeFRj3pHNYKI55VSFiUULAru7
aKKKpwfhvHjcRKVHIOUFdfBdSwzjtYfyznJ6KfcEYCPT5AZsOrXz6DrIoI3ZqahUVK7j1lHT9Re0
zBbZcEvlWPLhPG7VqAVCEAo/ZVMbWk7htjLoYVHCCk+59gcFZY2mktBcgCIk2qlwO1dbpLcUil5G
QWUlDnqVhgECu+c2sj0JjpoWviCT3EQoalADCDrAej+R1GivUMWr5i5E8k+ikhUH3k0rd6r3GzNb
pLvO5izt/aYwJ6EPaNaRIbL70n6z/VKp7hufaPQ+zUwqcJVupB4erdegrhGrGD8TO+o6tNJ7qPa5
MPKPV2yrEVyMKCo+wBAehAe5VdviRqpgUdi1WJjwPMuK7mEkqVLfkjH3tbscatd+gzRFJH43sPnJ
DmE84ptFF4FIL3HvWkAgleD5GpMkPh+qzgWOVcnqS0ZR4F2py46UW+b13wXZwQer8ejSD5CHoPfF
a1Sa67JGyyFh7YLfaTq4FSqFSpK0uItZxCmUqx5G0w41JLLSugWGqMqvE3ySMy5h8+qLGAlDtQUX
phij9R4Kk9DIELGpI6EHGx5SJ4EZX9XsCgivqGiyiLwdNMcUz8NOZSeaUb8NLTcvN8MILZ9ge3dd
VVOtUPRCuTXsWkkvVNmd2tcSnjdAq/TQww0YNwr9tOQKt2Hm2epeKUTjObDrqdFPiBKpuoxKDxEW
mgcodVhyzA3L87Kl/CYJtDx6KDtvFLs2q1s9HyzY42M1TJFrHxP6d8e68i+g6NZRzpJjX92opZ4G
TkCsUx/VoZZA1zS0zyhq2qGyCv05/rqUqUCRKi03XvS4sn6pFILrNyFXVX/jmxJab1WoNdVGyXQa
Wto+1aGEjKB43xqtZt3xiUK/bC3JqrFDstyw5FLa4lglRYgipNHR1w2TcgY2N090+ZlOH52Xxxv0
h0ie6imlzvGG79DIrCPvTe0f0e9Rjxl0lcYhaSLVJndguPBOSkUZXCHHQcU0Ktse3QkjFxA+uRkw
+ibBL7sguYzm7CDjpW4JJ6x7KJdtcvOoY4DXs6rg1cAhO9aZWypbT0msJ7exQlg8c9t/LJCde4ka
M9JhUY+C71OP+gNccoCLiaISmEcHbVI1U+1b1AqCb6ZoYnkndVF6ZJDhVh1UiNLbMrqL4J8mCqgh
Pd02MLUfdFLc4pigyIKCLr3xtJlFejEdWUuv9iNugLfvVQJl3rmG1qDOxWSeS3iM/oPXSmb2LY9y
3BylUjPtXSosz39ItGrCGsu8UuQGyP5uA5ekznVk1/FlNejCCRvJa9FGkM3CKUsUQO61uBDdFvku
rK7Lq5WCkw8U3d2VDaz3dHDokkzaRorLjd6TsUCCzU9Iqk4dHnoA4t3OroHUDE+dEjVnXmyh8FZ7
WVr+rHrh8lgkNQhRCUQEVPfCCqBB3YShqt321OPiLaTUSbGhBC1Jt2oxIHKn+pZA9Cg3j6g3SO6x
wqXWdlnkesETClFdQ7I80BR8VLntt03geXekC5PBASmZXOsVXEoIzLrZcIXgnziqBVK/g6tozbZt
0yLe6i4PKfJORXSbapr1Ayn2ONghC0volemBjTADyWHQRjkCH007EUG3Qf9MBJQiwSSVA7DtMczq
C6k0jXyLOs/wAmquOyIjMKqb2HbDaxQ/kvcY1pUiJeaVsRbuEI/JRdLCZH7RlhNLaTPKUKMNUR+m
Oz2NJWjvdfbsYCGrSU+9nuqB+2DqXm5doFsbnMc5JP9EvRF8noqLVBqrada/U4sKDyoYtW9CsqMN
xUFrEvUNiZy+3eLHuTcBWieXqIrcNY1vw2Had1a/w2yOV/BW5cplDHfpb+iRzbupU/INKhARnaNo
SLMyQm9CP5A4HZrDqIZlvamLLrjXdVW9g5eDNs3SNYc3Effmq5J2NOLWauqItN0PPnG9nv7sVK4E
QilV9yrIqm3cCrx0W4PlYg3Ftefaxo1KrhWwQxXQFNPiPj378tgfC97OO2uoK+mYGD3puBhJsjsI
JMbztjIRZoGaOz738sPPfOzASNJY3Wui20E9ZDsBYPgp6+jLofeAtIL/Kk8KigHaL/W21/TmkGXo
I0E9TfJoWyeIk2xDI1CvBy9Wrg1vHL4jBiU/oa1a3Qy5XaN7ksooLQ2wGZXvutc+jnEsk8SsPe8c
aucoJ72kI5WHStqRjZE2eWUY3HgYIQnuqhIUDcuvP7nS2CMjgPNcbhspDihlkc95V8c2M7kNKvnO
UKvse1uM8k2A1NGNBHdXxasD8fRG5thyT6shvgspfrR74m0N0ZhgIMfXCq14g+KHdIPpqiqZ4ES6
k22pPsqqmNDDbpf+1AC//LbQXhUku6ZOHLVMrPc0TbNfmt6G/FOjaCPQ4jUiWQHMdz5ZL195UDyS
oQ5o/+atUNKEFrZUVciglYhp7TLbDMuN4ung5gI4yC8bFCopx5ELfiRVr/b7vpVS76Zvqu4b6ag8
3bdGYf3mYilnhjFep5KaXNuhHF2pYwm3OSzLzU1h2N4V5hr1mcR0jRVky5+Ai3+T+1Ot71P9upMt
2NJJmyGpLTsu1qhBtTs36QYfXunbGcpXxDJXSm5/4qn+HWsG6kBFAi0ueNWA0Y3lIR4Dd5sKtH0b
ebwj+AL4Y5KML9dAO9Nnv6pbzAAsMbaoiWRkpcw0uswL1XHFZeL2K/CpGU7m39lMdelPKxf4HY9J
zef9KiMsbfodDtwNDBXHIpDU3eh6u0Tu9J2bQNUBNfZFE7jPgaH/HOoVqMPSBGdgJN+sBUKKY+5A
YYcalotkD5lWzVGbVSbVP9EU/05yVp+GTLtAcibPnUSbvLkYCo04ECWxcp2p2y4rrb3cQQvTQutO
b75nb/TM+9X4LIDf0c8b2DT1REqu9s6nytntP9v3mcN26QzNkA7oNQbUkovcId/yjiLnA7EoWSQ7
ewp87VyKkZqzh5UtXlhfY1bnHsZBl5WIsUwOZ88zEAllT5Ty7fRU/iyn/3dt58wCY9vJQV+gyTxS
golzcQAmgUz9fV6uIXpmAKZ/h5jVtjM7rLRIL3OnzUnelMWhm6whHkFn8OQOErLaGTA7bUs4s1aM
no7GF9fOmFuUujUjj35Sp63ORZYcSNme5brAHkKK/j5AJyoSdizIQYoeTq/k0l00ph38dBdTKydS
bKveMWVlk0r9DulJcoVXbh9DY3oo0r1F0Brpz2AQhf8jqVdOyNIWzkyMjOeWozTVOwWaXxe+MkCH
GtA4Sww/3jdKtnoP/0Si/buRM2MDD7GE/HXOQL50DkvpjoloCbrU6b1UtRu7Gra5nFNo3J1e0aWJ
zUxLO8qBKrdZ76RcdiDE+1oxjt1EEpKusfMuvDwfTV+f9izWIpXYuunRSkphjKFbyzZ27BSGxUkN
dLCq9zRZ6Z6ZMUL/u34zs+FFei7JQdI7hiTDQryfxuzdFs3g8hku260WCdA3eyMMbyd5qvKGs0Ki
afo9kptdjCgWnl7YhVnPsTN9mJmV6fFDUBMlt9pdUaPbMZiSfSMojyHS0vS/e9rnwCgNZc26qmIk
KC1vW1PJS5UfLdnETAI4iQ0YVbEhf3l6Xh9MIV9c+zl3gU+cIJBO6p1BerGFdMwNY7IAKA9Rgak3
xKakDa/s6j0f6UfDZvc+2vLD98B/s/qVxV14HCYAxWczQM4oQWaWU0ue3QlIiqb6q5QkB095MIyf
xJwrj9CsD/e/x0mf2ZtQLlvXL1NsHOgnMqkXEXGQnkKk4Wfdz04+2mr81kJmrb9OJ9skq9hweTSv
PM/s/JDQRBaFZPmJbKbjlZWT0AEYr06/bqh2QSl0bsHMzTjbOvuFiCTcSqv8fgsGek57HLv6WJQe
eMgWXxrKqzudrlEw7peqPF7X1HINLgOnsC+N3XQRTx8QZcGV0GcmzENJNrYmE1aO7ZNpjM6ocjys
/php9MTLkE4Pz2aX7xCe39T1VRemL1pDUgRDp1+aA/2FJGFDVMzavjiUcggPXL3Rsm9CmLvKfDv9
KxeP8czw2Y1QY98K/znGGIDa/UE/azoQYHGSpzPLlclGdVuTORuG5z4gr1Pfmd356imedWb9e7qm
jftkGX2l8LtCcJXG6iqmzY1E1qbKrpEnnOaLffLVb6QENiVqs6aUrhzqxWFnNjJGY7ckm987UkIF
FNlJm/nnWKnMusUi1hxMlqJM95VL4Q7C15UlXziPcwmEMNJTFFOQdkFR465KXmSYlaYEZW48qOWV
n8jbKLaAaTY7K6pXTuMMMvffNdZmqFGYT5Q8kDEVkinti/AaDcBdwCUGo/JWycNZaXzHcdAHNJ3I
apHeTB1mnjfmZdCIc701QG/E2Xb9OVy4Hh8dN5823RR1ScqUh6H2he14XUOaTkqD25VFXnjQ/4cg
Dyq/Ih3/8wB66o8M4kijNK+H8Iqj1ajJldqhTXMw6j1s40iEX8JDc83DNJTd2enfsPQTZkbTGMIC
JUYXCR/lt5ZEd8aYnNHd78DNdHqA6UNfPEFzJjYQyegfBUjx2qT+toVpv2dZfsZROv35JS9zjov3
W0VKRYHHwkkwxXuL+jAIId5ws9F2XMsOuI+BuiSL19k8cmsstQvP2pz/yY+GVO8bj94ZzYaWzRge
a9dDP1w85YO3D4fiOx11a3RJS7s0Mz6KkTQDhY7BoWoODs+6Hjvb29SqdUOid+WdXjrrM0sTUrdO
rIr+jTHTn4QR3q+6IQvulTr9/dMtGnJEFmuLQCBR1cs80vas0HlSh5eT/zqgdmJ40QPGeuVETD/4
ixM3h7pXoYVS0cBwmpldlwNolfo5yc5D7BUWkyOhj833v57cLJqrhZHERYehnKKcFn8CmVmU6Upa
zN7/iW1Wz/rCkVOn0/FpHZVQicFhMLEuR/zWQhFcDW6wDV6Pjkhc/sIvPr2E02//agVnRsGLfT1O
U+ZEv8KPyfJPZqh8jTztAl6g02Ms2AV1OoafJlNVcp21BmN0Yjjz0sRBgWRLEnYl+lw4zerMsfEp
Q5dhP/YOHNBvGWqXRJh/98NnzkgrKnrRBtTtsmD4SWfbWxabr2Zb/Tr9+YWrrs6uOuofwAIUtXeA
gv4yBu8akcQj5W2qFIBWT4+xtPazq04SGZHKwMBmSj1Su4ZZAgsDEd8fT39/4cLPmZzkCLm4zIRr
qEeLFY+7G/ILb7xTsuJQTD5icLfqly0s10d396djBLgmlLUQ8x9GxjkCBE85b+govCeyxWtseQu+
0Acj76cxIre3JCS8Bwd9ZhrfEK8jLFAhmpiuRoUHBrx1i0Ep88OqWVly/D76PT4NWqhqpFk1NSPT
Lc8mK0+ghts9rWb5quuFM0XHYnjWh2tM2ul9WzgXHz1on8f0KI4iCTQ4TWm+hz1cmV5PvycO5unv
L9iVjyjk0/dbechrnZfTIb99D0XOY2kH29wezoE6HSX54e9GmV39BGQ6RYtucCIC9yIHbwfW9Xp6
Z7RiPLOztb7rpdnMDEGZ6cUQdc3gKMYACtGXzxs/+6aI+tCM7d1fL9rMICQaCCA7ZDqlnFw3WXNd
Fu7e0pKbQQqu2u4vt2ZmEij+ZGD52gHx9wLvLNrbWXOWlNlLLlXPnvp32dWPDtNPB8C1crdyyZs5
8GpCEj5F0h20Pj4AlzBsVwZZeCbnqhuhh567njNI4EXbGJniQFGmiJXX2AKsLdM0+VcH7SOv9Wk2
nhS1miRzAPyo3SPddpVZNe32roYv2vvAHKLb0wMtzWgyfp8G8jPUSEGuDU5qtupGSqAIUol7Ikql
tefvlBpBeHlYyVAtWFR5Mg6fBkOOIgCLgmNrD9GNPVTU0PsC1dLiB9DJlZVbeJ0/Wic/jdHDbQ+8
iqgDIUkq4VExsaStObILVuwjUvj0ca2LK8mlH8ARfg5J75g+ASgEn7GyPkv5+w+L/en7XWxQ4bd9
rGT80AyvFqmHYIrAAWPtRp1j3ctPxRo74oKRmbeypr4OljpjN3oKgqxU9Y0o2aYBgfKxpvgRcb+s
rsxs4dn+mPCniVU1IGNqzpjneg+R4N6Ci5apTVilAloAva62q176wpGeM8/Wkdr1Ki+rUzb9XqDt
bdbV9UeG2dK3vj9uVy3b0n6J6Sd8mlY2SGad2zbhhy4dyNLI3nMClTqFR8KBIb0roxh2kRXXamEN
5yppRqXA/1YwL4IOzKaStWc6wEtOHys5Tgl1Y40wduFoiJlV8MAlmvmYYX7y7lH3rLM0JnWpRWO/
aaMKQia4z0/bnyVnRMxsgqJ1qVBzToaaqBROCaVge0OeBXaFqcQKRGzj+XEPyGqsEcwx7bfWo/Es
72Sko/1KWvkdS4s7ixkadLLjYAjxiSgc0UF5W42kgkBcNbK587P+sSpfurWa2YKNmhNuNdhxL49x
wGK/+k0zarmNUZtfOSYLRlbMfAdDd+3Gk4rB8ZSJkyIXW8tVHprO23aqtnKdl67YzHGQlJDCgmAM
kNtO3gpH1N2PgV53iUjYIPsto1Fy+oAsHcWZ9wCsVHL1lqGmDaGCmEARNfl3MUJUq+WvhfQgJDd/
XmSThkVZ81Me9tD/Vtjl62DEwNOiakOD4E7qwvOurS7b3nSmICDRI6dQux80XlxOTplsBw8pWW3+
/4vRS89Oz/zrU2LNVWE8o2n5I7GBJxBc4G7HafF6+tNfL6plT3//ZLe0RO/yejojeqbR2mnvXaNy
mh62tTa2L6dc4elxvn4v4WL+cxw1VlxEpBini93LoYXXjSTg/V8G+hBo//n5frB0GbEinBdD/mm1
1mWUaRdaa3w//eu/tgkWDbV/rBIY+daKTby9Efjzvg3y5kzVQN3SeFRdoZ0Bog9N0a2dIZkjx4X+
VyfesmdBBuDiuvWhaaNXr862tp9e4ZudV0lCsoTUyUZFXvcv92dmK5RyiKUqIwBAgvKtg8YpKPXH
ElN/egG/NhPWnP+sl7w0Gwy235ZAr9vcImFmb2GEkyFnaJT350l+/LuhZmYCdSbZLnUBhC68n5z/
bIwBcx8o3J1TWB7LtcLy9L3/zV8hofvnmQAcmY65MWL5wlj9EbRAmkr5bMLVo/Veg0KIeykBEmoY
m76q1pzahXs01wwFHF1oea8MzpAFV5asnGm6cTOs8d58/WLAIzCbU20FmUj4upwqr4HWP1R+++gG
ymH1oi6YMmtmB0ItwNkPWLU8oAEm00Nsd7YSky19e2YETFH1g6nxbc+v76d0iZTZK2ZyadlnBqAT
YTEkJudXEfm2sJvzVFeuV3/40rLP7rkLEY4YR5ZdICISieYymbAX9FKtpiuWRphdb9MvrNbMJQyY
W++otGmp8WBpRymPV0zVggNsWTNHYBjDXtgjbWz0YF0N8TNub5m88F/C/CKFUU87rkb4H4HJV3dv
dseHoMwDoTGdRM0fbajru3o8yvV4EQrvbKq3S0IDwInWd9zSjTnK5stp47Kwjub80hs8/GEq887Q
mGin4T7X3W1WqLt4TXBzaYTJgn56kKUyg30j0InFAMH3E3K2SC4bA9ytu8bDuXBP5rQOvQ9coyhV
QjC1R3PXM97XCzwLhn7OmGdGoaTmYTHCzW0lRAeKAeu4FN2lZlVfNnnxXeT6uHNdcOKnd2RpwNml
r0pw++XIgLCabCyiEV/WYD0eNh5QZNeQD6sx3tJIMxswAkd2TdVjalGcnxkdbCmBj7y3m+rWLmnS
8EIJlNKRdAr3p+e2dBZmdqGkm6Xyo3DEF837XRgP/RGGomAvjzKKdDTLOKfHWbBu5sw6aLTKV0OT
jZw5f99CZkdj45mw5JVpLPiY5sw0ZLGwOrqeRics1Tuvry5FHV2UOAHQdFNw1iJ7xctYOtgzsxB2
5lC1OjukW8UFXUAvcm4dTi/RwhzmiFArVI2wLriWLhj0KegNoWWr4T0yePBXFeKWRpldfvJVUuGb
Fr4LwFDLCA+iTC/68IoerHXA1sKpmtMe+bla4uuBZyk7e1+lwQ+plK59Tz8Uol15DZaGmP7+yYjV
TZPJ6AeOTpFEz8KmEEsuxIBGvKhoZzy9I0tjzC4++0AlRmYaYVBDwspF2Wh9E9KGj/ix1axxBy8N
M7v1RZ71dukzlU7r8+u2C5SjHUpHAj36ueUVI7ZwAY3ZRTfiVgmClos+ShCYZWK4kiyp3o2Kv1Je
WrBdxuyGR6IcjIgmQjYg3PTSeKYbzxPgK6R6kcbpfjWVuPQ0z8GdKg2PQ9hhj5MQyoj+WqOKRDEp
pf29ohWY0lKRTBz55XbdFV9avtm9z9wqaKwB6p3p6x/lKzLxgMrG+HdIM1wKzDP13qbEGAUTmTxg
JEUOwcDpg7iwtnNgZyxkLVVgSXGokofp2wgJoEqeOXXbsyx8jWgfOT3OgnGYozo9HqAoErniRKQY
2wF1P0vcDT7ZgOatUdbCmulEfOFazdGcgW9rkaLD4ZqY+xy2dxSzz/tegkLiJoQVwpiqXHq/jwJ9
W4zv0IOfnpyyEE7NEZxagv4VL7mCQIsLjYLmuKqgQX7P853nR6hmHDihrsEpifgZcKWWhdBBAdar
4vPQ9q/kSSREhwPIXU+zLlz9OdbTVMqmsGoqLb4fqo4QNQ3hfnQYpIkFFzH0YWVjF56tOSwT2LMW
hXaig71Km01PN/jGhvpq5eVaOp4z29K2PgxRsafTHEXzqVGjkaIVhUPXO/oFbXQfuvgWjbx6gKZX
/asDNDM1vupLEN4FOm9YtCsJZDTtBQ7o2I921XCVpW+B9NS796gYnz45S7s08y5GrbTHTvi6I3fG
ea+Xh6rsr3JBBjJcY5xcGmJmX0ZagHG2Qt0J1ZruAlOtL2n57Y5e4JUXPeH+6ZksmLE5HBLGsN4t
3Ux3PDn9FcbFJe/bUbd/nf76UoQ2Bz7Cf5LGo1LpTqHEh1qTjj2AZC0VcKBEZ9aofKeR0dH18kgr
2+/TY05h0RdnYQ5tjGKJYGY62a6sb4OaQBBqd9iz6uyqQVwyjY+qJFbOwUL9AGXWP52OyvON1uob
nUbhKXtZnOnllRfoBwZrs+uKIUNrH/X7UYKhfc1uzYhY/x9OitjTn6Nm3VhWCTTyjgwoEO6ex9a9
U7RxF/b7Un9l7H7wCE+vw+p5arCzDH8rrSX4l5Z35pvYdkefWyzpTpJXF11obHIatuvukKTdazvW
B0tNgm0DE8zp3Vy4BnMUJGx1huUTLsKNeUbv/XPS61u3GC6DwvzLEea2o4OsyG2YUCmKi57ms7iP
vlt2QC5v5Z1ZsIbazFqoOS3abeZincYBmlcNHLWQLpSRftkxOS/93t407t3p9Vq6zzOzMaiJ3UL6
pzlpAN2Y1baHRLRvxZom2MKzMUc8Smk9FmCsNIfm5adO134FrrW2TEvGYo5vHLsOXqrp7VM9CIhs
ZIXuo+Sy6x5iJdoNRCd50zlGumL5Fk7Wh1LDp3hBDkc/MsbUoCNIsfB/vas+9l5ytYIj4O82Y45r
NIy4wVIzhCwlz4j+PsUIhq/W8ZYmMLMCniYV2tgnhgONQAvxGX03ZQGAXla6bx1kVis2buFEzfGM
altJ9FwyCTev461nZkcNraJtWCTOXx3ZOaIRDpkAliIYPy2jh4PMvgjUAtKmNfLspWWa3W/ZhdhR
kSzdUeJx2ImBArJn0hs4MZZtlC5WV87TUhQyBzhqutKKPGQgQ4FNBZmy6Rj73S8zZ0SNnk4AdWEL
eZM07so1ROKCbZlLPdaq3IS9p+PHSfUe+r3zfoz3AuhORQdpNmrXuEGnt2npes7BjwoUbSVoqhbm
6ncaFmDrf/RybdPxBnUQQwHWgxxup0AednrAhY2bIyAHmJxhcksQ47B/5IVxZ8L/JoqHbk2S4sP+
fuEpzOGPieQFchHZrQMN6NlAVF9L0Ctcwnnp2EG4CUlPWJm0paYzkqNyfXiU4CA/I4gj5pvSl1NH
VZ+l96Xn7TyzOerJleGVR/qJAl9+svm3RZRO8KzWSN9sYPu5Xjlpds5ftLZOpr4TPZC+Cfr9QFVY
fDGMxwuU1xzTXzFBSzHOHG6pCss36hxIrG5E3oh8XQyJUSoH9rnQNGiotVhcmWMP3a2M8sEQd1cy
jDovsK51F0XjVQW8dpAp7Nte1ZpD36b5Vad01Q1cB4TXZS3cYwxR4d3Q0R6+EhAu7fwsfLDNLspH
n9xg4aXbrkUhTm/P+/QlXE1HL8S1H8Jgn4y/1Aap4fYk84UvPWswJ0S6fN9NzABdCx9J93D6CC/Y
zjnuNKvrqpflKettqi+Z/1uU5aWer5XoF2/kzBejbysvakGC0MrQpEcN2D5kifqeQDW1KyIj+9X6
SnOMSqu+CIypvSxZI3JYWr+ZS+OWupTRTI74ELxrtOy6t2kU3w7IEkHWdp5IirpmdaYvfnVJZw4N
nLcGPxuHZrKqtd9cwRNhV4e434eWcYZrXYTtxkSbBUrVv9q0OZZzjEbwRoAUnFGUl0Ckv/vGcDEK
baViuLB0cxTn4OW6lVoRz0SCUKJaeNd6Cvw6sbJ9Ko2vdrdiPhfO3v+AOE2tb03oGcmEjT+rdpJJ
hIwn/g+/Oszo3u/s9p8d+EyNsPT56e5+ukEaJNBDXaaE+DpdvnUwXg0d5ak1u7W0StOwnz5faGoR
RdaoO0KPbn2lf8z68SHuqg7CT/hnVn3zpWnMrlBI7CvDJMU4jYe0knllhQkZyjWy/IVoaQ7ZNGHh
LoOKacSoG4IfMmFEM0zkvtCkig+j7Ts08PzdsZ35OVngjmbYMBPbb2/bhqKUYVxafbxyEZcWanbj
fQli7BGUu2OL9xy02mFokS6QB8v5u58/u+d1oxuJF7S6A2XlpTtKjucG16tu0sKvn6My4YVVoq7l
11tDrt2BzY33yhAM53Bk56+nJ7DQsGfN4ZhG3gwDqic6IK1vaMHKvoDuW9vAliVtfXT1MhcbJm1x
yJL0jezRyj1fOGJzYKYZwNYIhSeJovRmjL43sn82mcREPDdIEsexuVmNOBaczTkws/ZigJgaQ1Wo
su4A07qhfquMFZzB90qZrLgsS470HJQJTzbkndNRG7R6r/cidoDWHKqidCYS29ZCoyOHidgaXoIh
/r06u6UzMjMFbldZfmxyAsselJ8k4sfC8I9lXq94NdN3vnjJ5rhLS4aJr4/I2kAYd5UM9mO3miVZ
aCS35rBLmfJ3UMclS+Zq3zNV9FuzMS7gC7xL+uhydPXjoCqvSlbKH5GJUFKk0XBNKwGNB55vlJaX
EAmuXIWlczKzFbCuVZEaETJWavij0KBg690BWtJkolCjQl+aT6u9gwu+opjZDbkyzV5ziR59G15E
37N/x7X6lo9PkQK8+/TV/noMc47PhOx1AFOl6I5pum/NqOzMrNzmgfq8+tx9vWLmHG3ZFgrcvDlh
nBIrVy3hPKKUWxnXND4YnrRbfe6+NhbmHHrpRX3ctBkziUbpwve0N7fRtwC48aO0wQWIBzH0WpJ8
wT1FbPfPN1wfvcgzXBMXgeuqyhCR0SgtXKgeIugLww1MjEYKEe/agF/7DGhk/TkeayhazWM8uFae
Rd5f9ah2j0p8nQ/VrlvDqy1Oa2YntNE0lKQizncn/Dusm1lanwmuWBRaThOk1yCgt40a7pXMKHen
T+CCTTTnsEwpIGWowhnnDFF+7LxmVyJKse9sW94pNsSoo9lBXB3cR0KGf92wL7SYZMDpwZfWdeZZ
RLCgguMKSdDo8k2U2md4GgjjgUuAbmt19742v0jP/Ll7lhXn/aDFhjPCXp3HykEMxUVcmM7pSSzd
sJmdIEdWo8uQG45HD8FmDJ7sTqRbESgPaVs/myZKLbAYnh5rYcHmMM0gMFqhBtgk0QCCV6zs+sNZ
wk/WEwSHV7OxC7d5DszEIvXwOlNd6bL7kKyBNSChAHlIWsUbN8s2Xh2ejWtK5QtVB3MO1NStWnT2
9H7J9G0hUqtewQH3SPon2ZRSdguKs9kHkXiqzOalFV64kXJ/54v6R6Yn8BMn/fb06i5dwDmes5dk
E10Q7oImPWfJDaGgnLlHv37pxzdVetbT9MdqO8/XjzZd6H+eSgFMIrBGHlZTM7IzRa2CfQkjzOmZ
LO3fzJK0mdlLSj692kF9idTnmy6L373nH2DBHX7KqK7tjE7xz3zN/3V6xKXpzDIr3WCFYRV2htOY
sudM5Lh1rKx1vi9uzMxQdMTqNPCOH1f46HnaeFnZwa84sx5FFxZbSZNvQLTuyix8r+VcXvEXFwzH
HAXqCx3aqYY5yf43edAUcrz+dsikfOW8Lbz+c7lD0alWBqG14SRNdgAlsO3K8ArNJOdvTd8c4Zl4
aCqbdWA4qi7dtOQIg5pmhTDyqpUpLBgkczKKn6LprFdqpRp9lmj0t5aIHpXKh6rOOtBod4jXSoML
CzXHeFJkLTI3xYIro0b/ZiFBC+wdi0Yxd6tZjYUrM8d6QqDb2HjqhtNZ18H4vaaiW8Af2iMQJJkI
4BGXospz+rIsPBnm7O5Xhfg/zr5sOW4j2/ZXTvgdfZADMhMRp/sBhRpYpChSA2npBSHJNGYk5unr
7wLtew+ZFArXCjvcLYmqrJx27mHttTQc2A6rhqogwvXF0MjbnoZ74D9xwvzLwzw3oL4NDOSzZPKL
3Rm5JZFBhWHtgsbnSBF2PAQHeqSJVwxZfIIIUQBNj0wfFU1P0oI2T5XKD0M8AS5TTBl0klu5k/kW
weGKkZCmkRihPuGCHhzNzOjP4dAeQYlhC1G0dkgMG+FYU56jLQdOWshQIhlpd1/OBZxCbsUH3fdq
Y/PWJmG4E5GGjEDEUdYty0juoC6c3wFFHWxY7pXCPwBJr2+UVRdUxhYcdguw3+U4BOw+zm2/sJfE
DuAmLUgokeVJ7eMcbPS9rZx9Ew9a66xvRy0ciL5GUE1kwxEo8IdJqCtRJFdK5l+Kgp65mqONWa5Y
VpMztARfLjpbMGBaO2fYpE90TK9ycFJcPvgrVskEhQZdzwekK1DbjyCK003SS6pHqAFkiBQhBLPF
S7pyEkyK0FKTMQqh3bInyeQcAvACv+9S7Xy/PImV8ywMIxFMI4hUO0wi1cEPLuf3YxydLdzfTbO6
5niJZWIv7EMJ1Rgdh/C/gXT3eym/j0UBYTgenuwRTrmFErbj/HAbaApF0ANBjqTV9g0WEToLV5dn
uWIK34BFkzRHegGzrBYVhi5sj3UTvkuy7hFA3trLAzruxoRsBBxra2rYCAodkXkusWNdSO4hnFRA
lQ/s8WGe6b2eIBdyeVJrx9swEVXJKyxsKsA+kPslqfwI7Eat3WzgX9euq2EisiG2Bpbh9jhOxr00
0scpGvwU0r8zxVEhPVoH0DdQTqTcuFArEzJRoYmVIW1WACwjuPUpaev7LIb8pVPqxLu8YitXyYSD
yrGUIWfLjQVH2G7RYAG37/zl8oev7LqzmIkXxzzNQznVDj6c9ZDFJEkWnpummHdgvJ596UA17PI4
a5NYxn8xDlRcBjdLcZ2Ycr70xXwsi+aXOLKlid7k2RykBcQ09tB/hMQRJd8A179j7ofL33xthQxD
kIyQ4BEjsjeOhOxXT4H/0kCzWadfBDZKkzYzG6F4E0ARaV/37TtilehoiuIfKhBPnas3TunaLIzb
HVkQTHh+xjo3B9+t/BCnFqSn+LvNh3JtBONiKwi8QorNxrvVBbdIhFtI1CDtPuKlvLwRa0fIuNpV
yCBPmDFsBHrA3DiCBDvXf17+7JVX0URkjrQKBaTekGTnSI7RVLZnUc8PfQjZLlk9hpHTb9zmNSfG
RGdGVUqZNWOdlC33qKvCu4WPCyETf/FEG3rL63eLVx3CLlLn19bOxGfavEyLDpxoe6uZ0jO0FNUB
ErBb1DVriTITkUkkmhpiieWbeogkZscOQt4gZbmryBOSnKgcI/MM6IJX0+4XN2yxxi/sSQQ6UZBJ
YxWRuLqiFf+9Ttz7AAqpmvTb1YmVF9ikm5zGoApo4/I94OCI3GdQmAgQzHWzfYoluJX1rG75mG31
/K4NZ8QAZdyFIRRJ+D5MGZNewWnzo3QJSj5FnZ5LSEa9Y1Fc7lnbkq3QYOX5MpknR6uGwAu0O/f9
MH2MID0EKVFAtLYO3lp6wsRh1iEB8TwBKj2jT0SLnaqmw+LNkjnxoD2301Z7nsQMb2YDEra2iIaZ
sCnvLc0xIWiV3URucNMOZBdl4V0rskcB/01uAa1Xls7EZTIeFGEvBd8rBakfCEsuHPz99tqtWFQT
mkkIB8hswHGoOYOD3jm+BQDugIZUC6RkG/7YiuUzEZnorYr6unb43tYk2+VRlKMiz+azlHNztCHh
/KFkQ7phhlbKtdIEZ0JUr4ekFJaszUbud3m8SK7E6P1oGi8o6ZewTz51IIFpQ6gBCvmONukf9QyB
PrDXnS6b+rVVNSyHNQJllbqY8DCUD13WQ4e1/KiC9uMo+43k2NqaGi4DzoQtpGQc6jHiuwMNziVc
hAzgHTyg8yYv4tpEDGvRk4wjKYZRwB7hAuzY+RDAy33HTR43w6CVN5cZbkOmWMdCzbFYofyANNCh
ieutGvraKhkOQ9f3yLY0aACKOjva28iIskrtRJFSz27UVYly/uUdd/Em/CTVY8I16z7scgKYAHBT
VfspUjK7zSoLihl1VO5BAoRSn83pWQ/MvU+g1rpx0NZeRRO72bgWKJ65zZGRO9YQUrIc4uP/5sUD
lMC9vK+ge2tDkxMM7b9qbk38ptWnpIVUIoc0KNtVCUA7+nYE7KHD/6D9lkW1RyqOPoUNd2blgJhw
zpbGdUgnjDcLoGxShD/N2G5EpGufvRz8F298ETq5A94NB+JWU3alKXocUBdoNrZn5VS8gQnqBPq1
FC5Rm9d/CGt4zyuJXiIwGUHLbI82zTOU+55C6txdPoUr19Wkq3STgOd0iSOskZ27kD2GKTCvDAJ0
kEzsv10eZOVJooZNGHikdNxikEiB7LxlkGCU181Wl8/apxvWoNLgPZsKQFECAFj3eYGGwSgr9iRz
N97uFZNADZPgcKusQMIPN3ycPXCU3MI51m51BgJ506St7YPhH1ASqoZzjGH147s4qz4kXfXYuc3X
lvwaeh9Cwa8PbgKtz3IUACW5FT1IBpnhpmorCGSoX0K1SBPOyHlg5WGPAfBm1p6u6FWi3GbjSq/s
solhzGSJin6AixGA5Mid3LMoqyubuF8uH9GV9X9G07y41XPWzHZr4+MF5DXnRTQYCO46Qc/uJlpg
bQbL778YIoGZbweNITqt37WkeI+q2IPT/xpFgHxOGb74eCRouXZqXAMA/T6EIInxJ/CeQIHxkdjR
qUijjcTGym0wcYy2YhB/RTlgD75Ev28qHy+Hzqx7APQ27feaf/4cpr6YTOT2/Sg6eBGhY+8WiTNE
oIsAxPR7l0Ft9YMIIXlc+Zf3fnU044LPjotCLsNzAZXS4zS0Z9ZE35bVmy1eAWCaPSHS0vD2klMT
b7bPrR0548pz1aVFG8PlE2lV3ycpyz5BwK+KvcHSlpe0Gd+w8Ssvlol4tKOoZorBXYrbZPJKiN9O
TOe/5qmbUEcnC6hddwBl923a25BpQn97RqPcywtgwquRtQfF6ur75a1aeR5NhKNWExjjuho7ZaFr
AWnBFNqibQKavJR9n1znJGKKK7vlR6yc9TcoRyhOtyCi53uHRnxn2Sz/M53s2Y/DufTHUhSl57ZR
tL88ubXRDAMRdTUa7MMG+8Tj9+DY64DcSPcdgrc+Y6E3F/ZG9WjNB7SXk/LiekHUtoaKA/ZHN+7R
naN3TOWQK0e9wsvVeLDyOj7nzdifWJnhPOaORv592EiGr4VbJvoxb5o+r5AdQa9CvVPgZAEnGy73
UrAFoD8ikAx+XHTiHJH4DcRpN7dzxQKb0Ehpu3k16wwdkUVyK8Y06dAuMNU3lhjdz7+2h4Ypqfom
bIM6RW4GwCw+jh/kCKUOOzsmokqQJgcZ+OWBVqyHCXZMqzGtXYWBirzxXZuDZK77PGoNL2hLZO7n
l02YWEfLHvIyzSO+77oOLMkp2TUB4MSLAcHunRLL/p6lMzmiGllsmeLFaXsbFQkT/ain3IWGvcX2
GvXLAQwL0DX51stiB+WRz3Ko/brojnhADwLAcK8HwnkTEPnzFRUmILLNgz6peshY5k1+E2v+DcJ2
11EQ3c3FVvC1NsTy+y/unW7yrpqrFpuWQu9teuhE70dgLh2mh8un4ucmRJi4R9bVGXchmrwfmwGS
tnn1cXnKhAUS8tDudzj2l8dZOxqGAYErZkEmGEfDSez3VWD5Y+7uOcg7d0qFVwhrDzPgj1ebEeTP
nzBhYh5B3zQGLuSK99VUX/UlStAB2Yi4fm4UhGuEDyy2w9SK8dESvfFNqGYPeH7oqm71Mq/tuWER
7D7vHHgNbC+SHpw9rPsBshZgBNrfY2cjQFkbwvAkaNnSIQwxhFyymCTxp4idZVo2Hvz7yxu+crBM
HOM4Qp3aIsmSIgNHN2FpfSLTIgc5CbCB2uy9M/RbpM8rm/0GyygsN1MTpkPcBJqIVv6tnaetzPKK
sydM7GIHYFXdW/j0UVunrIaOXjFjv4Uoxx1c2tsq5BD9skA9C9W4E2SDt+oR6uemzcQq9gi2ymiC
fQncBkWB9gq6ocK3JZIfXJDPY9lfEWB2N87Eyg010YoaTMJ2XqMuhV7Pb3aCY83HKd1P0Q+ZYFRN
v1ZF5npjweQvvUhCGTYhTXPA7jMEIFI6Hy15COCJgUP+mNfzxlVd3TsjkUCialRBgRAK7kLesBNQ
n2C5UGXv6TDYBWPoF3w8bRZZ13bMMA1W0QxVGiAoZ8DKsXKadhlw3XmS+MOQPcVV+6u4P2EiFy1h
Fyn028GlkVYfoOsODI88/WJ2AYKYr98dN0R1Lx4AUQKPzG6ZTFKAIjPPHzeRaysmyMQtpsLu52Qp
VSro2Vmk+dTZ8swSVgDCs2GC1nbfhC4WvM9qUmOMQf8BbR9oPNunhXG+TQ84CCjw8fRL/oslKGTG
X69ZXxHbtcca4bqQt62lPk4IATcns3K03oAXaz6niItABCIDDynzK4RMt2qIb1TLD1nAP272sK6N
ZEQVwtIoUUsYgpoGx3B6bgT03RaMB3yQN9DP/po409PlV2LF6JjwxSwJ4GMz7NDonAqr8fryfcY5
isa/89C+DtoneXV5oLXjZhgCMdpjP0jwg8xA0gMK57m1+z7t+qvNZ3vlwTNJKSsnwunNUQcQ9Q8w
Ex7QrMLdRV0d1Tvr4+VZrLgeJjPlFIrKHZVErYEPEV7R+DpWKZpDy1/8fOPa24Bp5W6Gaz81Atmg
AM0OlfJ5KrZgAysvtQlDRM4+UmlKkAsXWeg1RPyxGautxKgQy3l9/3BA25R0SMq0wXSf9c4VIPIt
MFnBtZLRO1t3fwqdwRXBqoXh9CV3gq0erxUUrniDRixVgVIMsk/gOLjph/xM7fyQI3D0LLd/nKna
R0V0nvP2u+1kj3xUPpA+1xNKrY7rHOFSbCltrBwQE6+odZe6okOKqGzt67Si39DYvxAtbFjUlTNu
AhbDsHHFnMzw4mNm78Ff5Xx3nC784oKt/NpdCDRngNs/XT7sK3bIhC4WeeWwoEDdKUNt6aYo6+CT
U/fDjL7Uxso8N6PyJpOc/Im8Ctuq5q0toGEnyKBG11kquwR1zmUBSQj6xa0+6xUrZNJauqFb2G2F
+5u00w5PkCqTd0X6gyvuX16ztftlxA4ZK4TlDApmLujb3RgAv5LZ1e7yh68Ya2FYhxpM2X0Uw8KB
vsH+lNdozdknrqoHbxi7Kd5Xw+hYXlHPjd4FgeRARjCr2TgNK0tn4hPtGKwK0LDGyabicexbJHV1
fs+aDtX+LHm8PMOV821iFJu0jFLbgsedWuMD0HKgMun8plTvVdwvxOCXR1nBTglnGf5FVG83aA2a
egTD8O6feuqc4gISCbVo/Y6WEJ0N/5zRZFsrBwqW1UPd9cdfjfxM2kph564eG4RlwkGGkMz9x7FM
W7+tgJN0p/vLE1zbq+VyvZgfbSM94Z+FtIy0np2qqwF7VTvqVE+/Xx5ixTiYHJSlAAFlEVR4qaBu
7faHMJo89PBA3XKParTnpGzD5K0YBBPVOOnAtqwxQREMAVjQsNSDEOXd5n6szcOIGJrlhsRh5uyL
Xp0g6X0Lt4E2yV6U9XmhkrDp3eUFW7EMjmEZ6jG0Cl6hwQbYHnoWXWDvCM+nDdOwtuOGaZgFiE/y
CF2LY6D2oRh/ZF3oM5AubSZ0VkYwoY1wFZI4bgC4Hml0I1u32y3nqtDpKSmirVh/5f6boEY7muZC
pugQsrOKv4OCU3JMZAiWoq6YgeaIk30xDdHGmq2YUxPMmOZZSHIKzDIXxR+xHXwPVBF4ZByP4+SC
ihcg74gBJQc4zK+dZRPfWPbEGsDPDoz3wvcWkYcwzrUXTPNGon5tj4x7n1dDmoYD+mbyBCp8WTsg
ga2S+9CNi33WlofLJ3nlRppoxrkYkzJr0VOHR5QelMPv5NwqLx7jegOxsWagueEFFFkqp5DY6BSz
5AML4vu2BMVTmr9PxulrX1R7NhR3bQ/l+QQtHF7eOC6Y/7aaVNcmaNgEQhvknEaC3gLa1p4d97c1
Le/KrVTs2i4ZlqAaoShXVeh5tKfgWyaiZm9N/SnQ6MUNLPXnr22SYRDc0srTGriX/bDIPtutcwLb
1HugPje2aGWNTNDiqMmUpbYLFHVUdd9JxhKUEnULZYu2zKaPlyexYg5M5KIDpWFHBGgj75zk2MgA
EYu2rh0hF/0kRA+/mgwx0Yuz27S2DDK5Z2VOP6FtUF8NSs+3TtyOEIxDRunXLIAJXLQbPQaZwozA
KOcQ5BEs9yZuklp7igxkw1VbedOYYQZQZFCgFWjUfkR/ebGPFVGf7VSj76BvY7BQowBlVyDBy6Zy
N3a5qjdqDGv5HpNuEu3DbVM6MWB+lbwdtOg8NhPmlfPwfnksqrF5rLP4I6zUuPvVF9ykoESpvKcD
R12NFJ1v18HOAUcjY/RIg/QGuti+1W0hNlZurgljDOMyrvoEztsMweilMCBovK/z5iqNrB+Xj/za
EIZxkAQZM82WIWY7Bt9spzz0by5KhmDB74ryy+VhVrfKsA+ZDWI2mhZLsM48WFt/DO6BkkoYatiM
vEsrMBJEHzJqbQy44v6YIMYcZK111eVLCTm1jgmysnHQNYfLs1n78OUivPB34ybOnGTEh0dW8dXJ
yX0dbun2rn20ESqAgDqO0Y8CXEsYfC+H/Aup1VbtdOWemvSOXSGzgEX4bFXEuxld0EKhc0PNu1iV
vhs8bPpuK8baxCgyPqUhbTCQ7nLPLkl0S5AfKdlcbbwGK6fWBCWCXpRZClw++34ku7lKTkGcQhtc
njd7x9cOrAlJnKbETocIqY+SN96UfQGICQnksPxuR384eBCgvOlt2pS1XTc8gJY3WmokdffZzAZP
AXFApq3GgrXPNm64nm07txPA8a22+QRl1vdaWvHG87J2ooxbXfU81g00zfbjaNOdLCH+0DmO9qpy
9icSf6MFdFiz7OrytVvZdROf2HZV4mqoXO5z9VG0wQ1CJ13VnzeR6SsOuglP7MbZDmIB0AtZOiFz
9wzwtQcjNYjQqxwJNiyyfcBWfA0TrgiVm27IoQK571Hib0XuiynZLVCeSbtLEvnykq2NsizlC0ul
Wl2VFrKwezvP8ndJHWvP6Xq8hmnE0UfXt+DJnoq7y4Ot3RlTNbuD8l/OHCDWUVdMAH8qql3az78v
UU2nyt/DOYY2UWHvnJQcCM22cv0rJ9wENk5Qm7KGCongRFrfIbvT+iTM+OnypNYOnREaEKanKJAL
BWdV5+3eZl1yLxnElUBoVO9pg8fzcHmkteNnGAHWVpGbLSyZtkQLcPzEUsePS+4vlppIx8skvUVD
0P7yaGvzMsxCtxA/zVEEKkAF76goyJehsq6g6BDv8oFveGgr9uH5oLw4fsCLyZ5LNDUREXj58sbj
5Wka4kXNA9zf49RuDLTy4pgIxl7MVSAV2rUUiQ9DkXx1VX9nocB0ebFWTpiJYezDMZAzgP3w192H
vmI3biK3igkrV9RELNbouBbOQnJRD+FTyJrbLqySQ0zYiSTWWalhKxZY2XETq6gmAhB5AKoOEMXV
BYsh3V77Giw/x01e0RX6ATQyvrY3c9y2SdxzdNPmtcpPXWgPEjWRyOKQQ26yu8IOgCPUrhDWTkWx
/Gyhu6D3icMdqL3kadT5HRDoy9/PcnoYyoBu0aKt7eHy+y/OInPtiXUWSo9iKTw6g2Bet9VhsGb5
TMSiM9g22jpLnD/g3pwQQjZyCCFkyb3CSc6dfhegnArime1i99qxMayF47gCdBhIiGZDp0svZIET
nGsbSXKPlYUrrgOepOUpFwSgh+db8N+veHyb//wPfv1Dl1MN9YfW+OV/Pukc//7P8nf+38+8/hv/
OT7p22/5U2P+0Ku/g8/9e1z/W/vt1S/2ADe30333VE8fnpDXb58/H0zDy0/+//7hfz09f8qnqXz6
928/dFdANezDUxjr4re//+jqj3//tiAF/vvlx//9Z8v3//dvhziJzZ9++ta0//4N7GHqX5TZHCgh
HPXhaflNIvm/BCNMKoKHgELk9rf/KnTdRsvP038BquNCodmmIIJxF57DRnfPf0bJv9BZKGzl2A7l
rg2X8/9+pb+5lf/ahJ9zLRu5LEcqbjOHcYaKGKXUNVuqKpXFrUMb/jCxajqH1tD8jhKE9b1oaud9
xIr5fSryyYfZ7G6tuAdREFJbuwHiO3dTO0RbLqJRpn3+Pg4Vgtioggsb3+v1/bOSEMwqS36N04Rd
tVy3XpMl+hocia7Xu6r1LEsXhzlB9TSLszAGJxxgcC2ycC827++VeslC/doAPH8RpaiDTkbFbPdN
H0QwU5QZ3Y48oD0520dh1PjpNG/1Zz23kP0vQHUZhmAfGeHYSsG4Y/jGUyYsCOf2wYMVZOGOOyz1
VW7PuzmSAhLMrTqOor3m1J134NsansayjiA86sgrkaTJDgC67JCTqjuO4PzyRTGHV2oIglPRu/TY
IgT1g7wfr9EHCLWzsuIHdHE0n/O2RGmpQUJ2z4u62oeMhsfL6/ccvpkzU8ShNhWKcvm80y8sqTO1
NO85lw9WUVyXneU7cX2rSXxTgYSglsUJgnOemBy/1HpXRfGOTb3Puwkp2+oUhd2e28GBssqjhTzn
uT4kiTyNuv/YOs4CrDtaFPIC1gbO7e22E0iCKsEUnlNIGRgODw1CzYa2VQ8RFRV4stBWOJVVs7E4
Px2F4n6jyicVNR/AfAS9rIoL9TA5YEuV6NTzpkaOGy6iATx4PlyU2owxQQhVwlR1ClmlI9C/Ro89
OBzvO5KJEPjuse93aZg193XDK/vAVBI/TIB9a9+lQ/0uUnYtdyLlSGi3NR2gmZBVYYd8mcj1PnfR
UL/xPX+yGpTbLne5w6lUZgU5haZXw2QePCRlCYY3q209OjVbDs3PrhrOIceC25ATd8wAAA0YNp4w
K3hQipFTr+PyulqEsO3CgRAqcciubJJmnyRlc0Q5Qe2mtqIfXQhufHFoPPlWgSaiASqah0mjNBM1
7mkYi/kuWUBQIkJlfeoEnL6ysQ7d3EM8qxTkMHV54eu0te/zaR7PNKF6I2oz3Ki/tpkr5VDiwppQ
c/2KPKa0m7F+dpANZ1DPk52op+94gdKjEkWx68DzdehGAO6TKq3fFVJXngYO5QM07sS5s0Nr58Tp
li1/7c7ja0ncfpAYU5C4woa+8XZGIGC7pA0fQ8rD6zEm0S5D78u1Cip9PdVM72DW6ndN3nT+Zdvz
2nf9e2Q0GkjKCROOWahBh38nQGgWPuYqvymIKz5KK3mqi8BCkw/A5ZdHe+1b/TWaALGSwAuKt9yE
vziDBqFFj1sGDqB652o5+93Awl2g0VJRVuXo0bhiG4Hm6/DveVBBoPEBbr/FdzBT9mhbx1fSrnoI
wKZ2iwqK3BWMFzvKC/27jFywr/DikXXzfHT6od+4sa8DqL9Ghz2h+BcEznglX7/SCZnTpo1L2K8Q
nChMZF8jWxe7bEq3BGuf652vnhF0AbqUCukoCvIqE0RVcZc4mRO7D1Zfd7MXVY04hgUZvvdVB156
NtzIQckTGarvyp2n+6Ajpxn9i74bSqjq5JUvmNB3LKZfIUw4nyBx9QV+lYSAHu28iaa9P2WgTc94
+mfK3fiWcbfakSJ1doi4KDgtg/ra6djjbE/2vnST1psmoF1IZ8nruAGse1J1eT0TOwBLJcq2srur
Mre+0rk1oeszzr8B8+DuoKrSXmlEb4exKS3frZMGpfaZ+ZJM/wyI9bw9IFqyFYcsoaLS7K1spDOy
vhwlJEZr90ChIghu9iD1piqfz7NQ2uvzPN2Ien9yIqVrK4WLjjfHVkaokTihXbJSuA+MaXEz9oL5
RBbWCUn28Woh192Fc1X6RDnyfVAN3caF+MmRVDA1cKEUDA/Aoa+PJMgRJ9ZmKc5JBO6aLqftXcnC
e5LrLQ0hI3x7Xl5FFweBoYUDD8li+F54NnWMYrkLydoHEc/FnerszmdAvvmNaKCiHTnDIZU1JKzU
xJDZ0g3kSodpI6f91lFGYzRjXMFVBuOGNJEbY94MqKlr6yHTOfchsq5vcjDOHVFfHT0ovNdnOmfs
ZtGkOIVj6x66SEcnlNi2Gnh/Ymyx6Q6qd7iKaAc39j1Oe+g36FI+jA0BdhquKXRftb4FNeKHdrbJ
/h9bW4WDDSY1nDKXmBj0ZBp4XxRMPdTxCKlIVgSQ7QE5ocUmccySid4Orvjj8phvHBRMiyMKw2MG
bhNkGV5v+JBB8IYDBPjQ2ABmTHHxrR5TtfFoGX2My7GiNp4RijcTIALHvLWt7N0cfaLxI4iG0Ykw
V/2+Tdl0NQxCfAhk3ZwIc8dzmFd4z+omPkaEWucydttbJM2QIraGciMI+skpwxPq4IXkS5yKIPH1
zDO7KFqqG7gWXVHsBZn6mwRgS5+kQXZqnck+RgxiVEFcxX4Vq+HcDGQ4Vm00bWz7z76Jg/wl9t6F
P8FNl1mDwCcPtY4fZcEimOyoPblITb9H2Bp8lVDK28ejLI7a4e4J7J/pueh74lVF1G747m/dGioY
dstxXXwXBOmvlyQZmU1BnRU/OlZSaX8CvPhTRUKEwk0WjdpbHD6ga/MwemxVp9mGt/Fck3z9IHIE
pHxx+DiWwSw58VFXYY/G9scgreadLilDI4MOd4o3FeA78XAarKB/rOJM7QIAsI5V4FYfFSkU1M74
eNONffPVEW75PuU0/NhNNmgjQcV5bma8hX0BWtu4QcmvEJHldVBb8PpprE9VRuddmjvkmLgddMEB
s/CTrO79kaRi4yl5a1I4p7Ao8NXt5UqY2XSdRZNGMfAR7M+jX9ag7lcJFb6u3P7YjGAG/af3G4E1
HFVGqEQQ/iZUrbO5KUFL+OjkyMnVBcihmBVt1QbehmNgdEdKwcX9XiJLE6cvqkW62GX6cRKTWlSn
zjR3KXyEedyzZILC2jx24AoqrPdoTw+PVdz8McTU/pGkWXyl2jw7FKqJUYFlwT9+PRGhS7qknBD9
vPGydJ5ZbU6L9JHGIKcqQp36utbs3i43Sc/f3h8OVhAQyNkMo0nzvahZV45U0+Jxnoribqh1+b2b
kspTeTkco0bF94S24P13Z7llYRdrZVwdiZvLQVJgL8+m4bYOylENtKOzx1hI+jFEpc5jIMzf262Y
qDcO+nsSELaD56j/aINA+FKh5TVsCPnHB3wJ1qDPKmFLXNtsnK8GJ+LIfxePFrHSHekDUO8J7cvC
Lb3GLouN8/02FwMD6Aik+ijI1ChctNc2y6EAQxc0Lx5jNo+PrTMDuJTb7XXLGvTHK3CDVQQp+D6v
gd+nCXIrY155dlLRGzlm86JFgsgmQnRcRLl1jssRnk0yMCg5xuG7RtFuFwvhHJ1cTX6SB+ASnrrx
mgGvel9Ww1az+tuIC1YcS+cgXy6VMiP5UGd2QPImemzGIfvUJLI+2DxUfl/V7rGnTe3PTqK2PK5l
kV6fHmQNHAEDYSMBi217vYi5ViqOAqDK8Vimd0FG5FkHvX1MnK9KfK/tot7nVjJdJ3Pe3yaF3MJn
vvVCHAnHALfmr9yvcXqblkItI8mzR7yPrc8n9OUOUdlvnJXFlzFmibgd1xLZGJB0mrHzlNtyhrJj
+sjtJkNebuyv06SUR8pFvfGm/3QoeK5LLxd20+RRAPmzBOtalj1mGvUIIOkqH81SnxNA6TZG+olv
JRCbc6DXYH+XxuvXe+fGFjogphSEEGEoIaSWhAerq5qTHBiQFKkljl3T/W7JUh2mdmrvunQEcrwb
on0teLx3C3eLr+3tbgrKkDBwFWFwrsy+pDgFOSVP0Ds5BCDPyJHD282utRWov70pAjkv9IECXofp
m6qkkgRkKsmQP/aqjG962YtdqUYw4OgoP7l8YV0c+T/Th4SBVUyibuEK5M45EpxGRFDjUGVzBDE1
S7KnzqmjQ9+kFFQWTfvh8sP9NhTDUMyx4TQrhlq0Wb6w7RAaMqmeH7s8i/ejgPQusqlIf4dVcQ7n
kHjWvIjlsbG7Kbo5RGaG51eXv8SbnVTPDxkupUCm4s13oItfqgJOHwdJE7+QPbRfi0Rs3Ms3O4lK
DV3mCRIOQlEeeX2CkQaqCgg2lY89reMrqyHOjT1Og8+ImA9hooIT+sKTjXvz2hGDh4lCE9bVlnLJ
H0O1/PWgKQEJYwfyrc9AvN5AF/q+GZLBy4ERR2/Kn5eX8RmO9b+W56/BlE2IciU2FN/79WATn9qc
lGH3OZ+dOvNk65SeJer0CB4HuWu1Ox0z1Qq/Ancm+i4Ifx/mTbFPpeVc4ZHpr2fRhL6dBAKQRHRS
kagHN2/e1lBCjdN93U39ByJB3IzYKTmqYlLHymmcXdU048ZbwV+/FZiLYvCk8LIjI8LxX8PexLhy
1hzM3cMEyDPUa1OoT+KMvAuyKvdUFdO9Ow39jlnQPNchsiQMQkCnPkZJBDVu+dBKYDghp1zuC5VA
TlrgDU3zIn2wZVYcu2qob3Gk1Rmt3mrfgqTjowUHFnVlaPLOPKi9RMaQY6PizzFxx2NVBOyRJrKC
VAtPfig3QhtWO1aAjKCz4cx5i3bIsAY5UOQQMBLa5WGsBukLgrzi5W1+fVv+WhnHQfkSRb4lRWUY
B8D/yVQp2T0MTRLtE9ECiTtgqMujGL72Mgy8PBxaxNM2CjkmLSYN0LLa8sB+mHpFMf/J9STIJ/4P
dee1JKeWresnogNvboG05UtVWZJuCFkmHiaepz8fWh2xV6bqKEP7bt90R69YXSRMN+Y/fhOSVTd8
XOaMOMslsbaNVCxogW7OFWhOKHvwKdK1Kr9tC1lsZY/4ajac+sqv+/0bmMDE1BFMXJNL/8WyciNF
ziQQ8+O8Ev20Bj2Rhpd3ZfFeRDf+8w1oOTu2R/uHbfniU5epaLWkt9STu8a7zVSjoTn00u9zM3+g
Vc27apFwN4bRrb6QQ/N5jbX3F2Um5dNSK3+xejuIalfL/d7K7mkzjFe+xDlouP5E4LMVYrA0Cxj7
MgXCFMmg4tOjnbLUwgeXzSFQklHnm1hDYPXltEfNRXqVEn93W5bJn2fJeQHyz9MppmiM0fhee0/n
O04dVUKp7Fg/5e4E/2IVBicxGGUhlmuu17/tpOBV1Kx444KNalx7zh8VdfUi67w0Tlwmiq3Za1FI
GVtiB6HHdwVl+ZUPe9HY//VuXKEp4gz+EwDn4oGk3E8TJz1pLnFkfpoL0zio0qgfPK0tfAsUIUzn
Ylkb+8ZBURYzIG41wm4nyx6zTF5THr/3+mAKjq2ZFJUclOevL1S8cfg4xikZ6zkEALdIGzDJcMw6
M8S8vfT/emSZ8cDfDj1FLgvrCvwXRKtD8IizxjFObPDRDXUhc6iatHvTUYtrX/r8QvvPl6aNDxxJ
t4lq7mKZWVHvFkPPHO7h5z4sAMPhMCpP9khsxoI5wj0Waeqb6qTO1shzbd94Ehasa84ANfJFrxiF
9Kuxayt32OCiWwRi0q4dSO/+RtYY0fDQPaCdnH8POy9EvUSmdhoH3Xw2jXK6G9sq38x1H2+x/8IH
Ja2csMJ94/HPI7F+6bNTnYnvwjJyXM+z6ONcjITCjSk2S09jr9OhamX6uJXE3x3++ikAGCrFoOby
X5c2NZazmNmSKObJ7TB+S1crl1bk2ZWhfuddmL4rWYM+MlYCF2vKmUTqCWSZp1bnmDSr8kWawzUc
+J1NyaRed9cqWl1x9fOh0hRJfvg4WyfNFvYhRni8N/uqvLHTUn36+6/mmpBsbG017b5UxswZlCAD
D+JTh1hyU5e0Kkuj6K+c+O/MPTBbxoXZR7PyslPB1UvYvZzMU0Khs1tix4FKmFpP4zxmN3NVT7eV
SqfakJ56ZbzwC/199uEh6lKVAyjC7LiY92lld+lg2OZJ6yei0dVIIZM2Lbr4S54z62GYlooRKKQd
35DykL5KHFqeQa6ao10k7jdK4uauzm3vTROxLINl0KIv+PkoT7Fh1Q+IytzWV0pn25kqPfW0cZIo
KPN0+VrMIrUC1VKzL0s3l9rGnpPCDfTMBhegW1vfeosebw2UOxwCo5aRzle78otmGUCQSmK5N2h/
YQo6XumzB3EdnfuI+MtuqSeJT0lnfYuSyPnqNYM0/HYxCPCKrW42bgVq/MAogTLD3OrrikyX1m5u
ZL564CeuVL+YxuB8V8wOJuK0TOM+SQulCzKtavIwFln7gZjs5INh9vCKCYSJHiOjvRNVVuVBZ8yl
epCd6XzzbJcGTFK344aCcUx26RIDGadENWOOEFXpjWdlo+dHXjIsWJ9r3W3WRMSXNoDlMpjU0vk0
j0xLv5e6uxVEFkL+mQ1q5Sgf2mWDC5TRhk1l4KZFJbar5UgJ07Qm7hW9Y8m3LnPBoBo64GI7NiPH
qTVF5ZelgB3U0R6LD+Wo8/0iYza+D1MH2EVZx+bblvZ9Qwsv2eZ1X8qgL8Ypg3CapgZAViU5IReh
Jntd7aMPA58/9+2sHE7xoNg/vT5X9omRVg/rFeXArqoVhyEu5XcjKqB8G0VdZcGkDDriQzvqX/U8
ncqQe0n3WjfLmO06res/upNr7VN9QnBnGdL5nol8uTUmMgIJmCO70deqdCCGtyszyvZkFveNBhPH
7xWL5KoaE+ODOSw17WiznB9hne+ceTL1/Zxy2fbNPjIwT52Q1g+NojuBWsTaMY+NasIiwcLqRk/j
afBzPWo+6cxH7sgaTvtLoVlN4BCcgc4LJszPEWMAGWpJrqPZVxfjza1l9hyJZfF8jI3NWxwB1Swc
5tTJQtOe3Ae9I1xQ1RzxUSsKo/Mnd7C3cVemfQB83eLAAlf95593svPb8a8zmJMeKgDdM3VtHJxv
msoyKAMwJjQ6zhb8K2fobV4zKZE/Mfn9DF7Xpi/NZPvnx75TYlt02sHy6ZDRv7u8ledOW08CTu3J
dkfrrkmi5s0rFR1NoyV/NtLCTazq001MIy+sx74Jh9yM9jGGQE+uhf5Zd2tICA13P5ake8wqI7ly
Ml5+GXqJ7OIESEM/5fS9vGv0MtKNqsy6U2YNyT0BoPnGHVInMJc2DrzM1J4pR64Bzu891OJABj4A
RwTdOx8O/LQhYRGOTLXrpEGqO2pQxTomDGIze1tnKL//eRwut/n1JUEF6VGug2BdUo2GWu/nSWmG
U7Q0O+lys5/SmcjsSpN7qEBXDjT98nbP49aL29qLBPYEWDx/vcYs7dkYrOE0LsO4Ne2lC3PYrA+i
SoY9Bul10FptsTG8RIZdkUbE7WqEm0lDD9I6bcKO1jUxWLmHbUnfbEpajYFSFelGJGl750UIH5d+
nq+chu8MCqSFtXr51VS7pC2Yedt6wkrGU6bP9nYoTPdRE7rGYi+1vd700UaMV2Uq74yMsVYyoK60
keFAn38qkJcx75pyPHmNbPazS7TYAMPPh3U6hmk3XHOlf+d5K4eQinNlvzi/aTCyvGsN0U6nOLaf
k1Rv6IHGVpDV3jE252tx3Ouv/3dxy0Rw0S0DQK23eCrdi7frMDYCoZpOrVT6jRCCpBxPXrthvPNO
vA9gEtU74N8vsOlfl5nBgJadTc10KrtmDAZrLo7daD9zHHQ3XNGvLd53H0cePNgVQ6Zddsko11Qn
JubvtKSyCOCZTBsLEvRhVurvAE/VldX0zjcEJINPQ5UG8HfJXqxwYBujpZxPo2uKLRTlals5sfb6
1zsEp4PjsVHDIuPdzkcKAyQcHwtrPmE68MXK+0dPH37E8/TDwZzrGvDy3iuZtsF2RFfZ+43eG5PC
MtVwRk6FM/ehnhE+OjjKshnS1tzNTi32IxWXr7hDchgGYoKi0phCR5Rx0OaJEdSqJcKSGuHP3+Dy
ZgHg5rFbASU6lOEwg8+/gZfkhMzOWn9S4mHY1m6KLYKiunu14sj/86N+gx/WZznsknCxVJXO48Ut
hpaclSSR2596SnAfqrby0ogovR1rG/OStoKqYEwwQL0B1wRPm4+T2da7aKnzQ0clvvvf/Bz2BZB6
2kD0QM9fPdcqCIqEQYEHKM1h0Tl6IWiM99hST/68gD21Q0UqUwFTT49Ibyr6pQl7rWz3SV+OV/Rn
v0Hdv76OZRnrjF+Lh4uvUxPCEjudAjwMv/oGb985tCZKWQ8aQmjrhM2Yoih36pzjIVtg9TElkbdr
3JRadh7VQNZy4yxdsfPo4AaukukP7ZK7G6u2lPu+LfPjkuvFliB2N4D4N4W9EJlP3vN4hSB0ebdb
X4SNHUjBcyxaPRf3K/IWh0GBBHrS8yUNqsoz7jOTK5YQuMu5BJQFa47TjZmapz+P6C+7iPOt14Dg
y7czVM4W8MDzEVUHQ3JCV8OJraMOudctL5BSKY8nR/1gDKkXttK0tqPVzLuWlOEdluCfkjTSn/ql
rt8qK3U2xNOYAZaSmH8meJR5qwWhHGl1E06hoEXwmLmW2Ya9FObWboYoICu58BdPVK9ujglCwWKj
65SQOyRkf6PBOPQNRyyb2jbHAJFR/qjoertr2nm+Utf9vseYELJ0Gvr0vwjMu2BmZaKDLktg98ly
53S7GNXIxTOxrozv71uGyYYBQLoKFaixLp4yywr39sReTrFV9QGOx44P+ag8NN14LaPtnRfSwUgd
nTbeWsJf7E6qDb/A6lT11MPj3LXL0Gxzt4jCP8+b917Iohpeydpsz5dOZzFNWW7imXaC8OL6Fqon
f6m9R7fQ+s2fn/T7MQo/GvYtGXnUIdSm5xM0MxxJ/6MBfR+0vZppTWBrxVM9W0cb8O/Kfvv7OqS1
jf6Rnr0HwPfb1g6yq0l8yE6ZnSGljGc1KGZb3qka+F7Upep+rtTqLVeXaxjLO68JHQ8ONfRIGuuX
H3RRSO2wHWGcPFLUXtrY/KIJVf2uJCTHeI4zXtnJ3xk/ihKIxnRaAe7di9KbBFO3q+PZwHZY1TBW
SZwdqVlFoJMa+PrnAWRGMETne4xJ2YXGzmRWgJJdDKFmk1s/Y0Z7Em580zZ1iT+I7OLbrgKsQg9i
Oi9T2rVZYGYY+1YdrJFw1IbMDZbRLo8eXi8/s2qmCO07k6KXO5BlgA+4uRp4U1UK7vVq+gm4Nn6V
DgKNfWtqUguxxijKIPXIQCn7okj9RrpD7XflJIhOTarRBqUox3RjKpQVHKKmMfuu7M2jM2bOM/RH
zi699vyWTuOp6xJoinNcgfZSqkJJV/Z161TPTlR0PeIEEghT/N+e6zEnwzIe+fC+Di7VhvYi9I92
pRnTwZlm7aMwm+fRIjLCt/QuzSEMKfmn1CQBY+ciNej8mKM0D3F7gENfJ/y2eGqVg+6phvRF3iWh
Uztch3u1e7JSqPhgLvOg702OsJeeQv077WjlcZyKpQ9cp45e5znzPO7v6iCCBsIWaVkV5ZQQQ0Qp
rBb4LUgJJ19C7vcCAaalceTknekT6FXTZUisHiglA3INMnucnuZGBZizlqReMZw4u0FSqkFnrLJP
Wj8rX9kdAOCQgdXsp7m917KFfV+v7RE5cJXh6+XpafEZfhBYzIp7WkE1L8qnEgroi2zMDFEb6TEY
VnNywgjC9/IV+HaE+Q516oOqTvFNp8SIq+e4+9Cq7vJZc5RR7lpRajUfyZSAbua42DsXqiep7/BR
yK9okWW+lkvSRHjke0vkA9+IeyUdSDj587x/Zy9BOwOfwoPtRL/golbSwJ4xYemXU5m0QefYNalP
mbvthKFsZ9aZT+NKCx01vbK0fz8ALND7lVWLiknlJn++YTaJVeWTULxTM8E3ndXMpka8qo34fb9a
5a4Ar2tHFGrbxZquzSVShqrD6NsyiLb37HanjxU6c6sRm8Iyr1XCv29YPI/6F5nneoG7dNcbq0g4
iTsop9qFtxxVyeQPrXHfIjLc/nnc3qm5eRTtLgRPRHxyZp9/QC1CHDpJRzklrSNuhKctGw1Ek2yA
jtZOYyhhnHrxc4qg+qEzu/JnXMdF6FmjEaZ2rVyTpZ2zLV2UCevPcTwWN7wY5ELnP4dOX0+ZoOOt
v9hz2IkmeWxlNB/RBDh+Y0TNlqUv/MWMraMkhi1wmd1BtyTXMIH3JpYJz4wCBkISvIPzH6KVSpbE
ehy/jYqShT2W6aEZ9dfcId8ZaM5gLj0wgFBCXMrAQKllMjqdfdKFQN9j5GLTzrq+s+tu2v95pN95
IdykTRUFGMqL3wR/kWXPShX13inNe/OgxyUBGgLS+Z+fckGu+jWA9gqjEJ+j0t1ctev/bqIW3pi5
Q4aix9Tx0lT7pL2ZiqLdsgXPG92jcWGXgnSzeNSwwFus0BazcqV9eMH7//Uj4NJYmB1T7dIXu9iN
0oY0KyOW4i0SA1z+1imjW245M07aiVnFkBfWY1KPCoWuSF+/Lghp6yOrwH3VPQWJyJ8/yroJnZcE
q9AF2QkCfX3VVp1/kyZr1DgSFaJGRy56gL4qbrb6UltVKJQoMTZ13nfqsW1iL/7rR9Ok4yx3gRK5
+VxK42PdJT6FffOkaHYfJvSsAqjqXtBmxaesNX5MBENv/vy2Kypy/rYYDXirPQAEYo6Ci+tdqvSq
vazq9GaajR85VOBV2dA2J2HmCgyGqBkMWgheh0uYlehZUJWwxK7Utr/PduTLcBdhvkJghDB5/snt
qveSpNORB6umCM0ubY+mgvrgz696oaJdJ9r5Yy4QosWGeJIWPKbxajpVNtYtDlvHjdPo2qOjFPlD
NrnytcjhwepDt4TcWBw/zxJxX0sb4V8/Nw9zk16Lwbzgrv7zwziM+AQsACCMi0Ho20gjBUlVTopu
V1v+tfzOVOm+EGdd3+b24m0yJElhkhQyKGOcr6kJp8+K3kxokQkZ0eIxvnL5fO9jAXuv+xwsT5We
+PmYyMaLlniYVomLMe4yJCmbaK1zlRx/qnYeaLmU2rDr3PEHDGLvoTZHm8QAcnjoURmB6ba533nu
+NcbI/e3X10gzlyPzev8Z1VRrNt0mGgDDfB6gUuLsEaKd2VV/ML3L5YFN8e1WOFiAMnkYhMQBerG
KanREShF+qI0i/JTT/R63iSNRnZsKbQ0ELSSw7g3ltJPI8LGDDXtY78mDsLzdbP1Hj3avU8KbBEn
bOvE8rV0UhOMDyfnCtr03s/FaIAPg74FtNq62Mc1nKkInnbTN2PO3PtloT2n4L13z+6Ok8ICQcZw
lPa5FVFytGYKBjEPxdFUsebMbLPdVo1a71QbDbPVS7zjl2To/QmiwpWF/t6sAnPG9YNumkq8zMV3
nR2gLqFP7qmeF+kreWGDh+rNvYmk/ivuSsN3MUnzUxXnXdhqHbW71U4QQFE7rl4ZiHWtChwHvOjv
qOrrGmTDhUhF2wq4y/lNdLWkvWKmk3fqMqSUVjmWYWwqUVBXnrgyhy/EGv88iyLuF1Jrm4zc+SQm
4wuLr36JTrXqFodMlzHd3nYM0FHYm6bviiCtisiX2FLvWmKkd30exQ/wBkYUy7a7M5xyDCZNKr46
oBJsSyGOBWjEc9Prs59TwbwOjdvtLG9UYUSo/OXYTTee0ytBHBf56c8b6+/bN60yw4XdBdGd7uzF
vloPolKxT8neMsgT+9ER7lGrqi9/fsj6Tc5X5Er0otZ04J1DLb34ZmQGa5MyqtmbmHTPF3FhheCe
fSg1d75WZv9+KEL+oS3CNGATgIR7Pj56mpSzEkfZG5aVtt/0qh4qaSlvZVHh/Mba2CvUVLdVLWWo
GJN6dKJpAFLsMTRj+9rES2E/ILXUNm5ht6ETp/GmNbxoZ9Ee+xCry1UN/Vr4X3wd8H7oaR7EW0j5
F+sK6DaP63JJ3ygbbQjPUZJ/LKap0X1vHAj4g27SPMCtqN+snqPYV70sPwyynSDImHOPuMest/VU
idsxmsnbIDJHrJZVxTP7yAQCai3ZaRCR97RGPd4pE/uQv8yAFphV1+IZXYWKdD9rsJTUeyO6Tb2o
KQKt6vC8ids2+QK+WQjIlwnTpAN01/jGdugVyRQ4/Imjm5VFx3V7KD5I021yX+tmTQZ2N/VkfrQ6
uikWr6bAeBi6h1LL+09qE5dQbfAEr6/sU+99Tkow9n9Io2shfj4BWstSco7F9M0qNbH1rEKGNajU
1zGrxIZn/y0LfyXPQYrHDQrkZaWVnz9PiXT6YaaSIvyx7dBo6iR0cUYKTFN6G33GGv7Pi+mdwp+W
5toARFnBDnTJXq8mxVlqLe1w7miJ4Baz672J3plfhnEQzcah4X+HoB/hb5HnCpQfNcG7ZyjzSLlS
8/5y6zyfuh7gNqYmtPXpMFwmUfIXLa9rlOENYEUeSlM1Xyp39Lb1WB9txENH6g/rEdmA6ldu/K0R
cLcJ9Kq3ai/lYdGseKPOLDVv0kZq5qrdAYumm3RcMP9TiyvuQb9tQxAcOR5gI3A30zBXOx8pF2L5
lKcdHggF1WMCvJUt5N7+tyL+K2u1h/pH+aGTP350d1/q/wPmaSue//83Twu+FF+r7wm7/j9ObKvd
2vr/+MdADQHKf2w4LOgGaKfS2qeu+6+Lmqr/hxse2nxmCXqL9Xr4Xxc1DX816A4eFGjALI5VrnL/
NVHT1P/AvVc5KdAMsVIJZfsLD7WLbt4vASK8GhaMAbUZodbF4aM7EP5S9p19JtP4sBZbKcTCNnAQ
stw09TA+lqMVH5xsXDXz/DMnrdyntkvdD2TxKP7Sj/ljo8T6Bm5T+01p4Jc1zlz4WdfGI1sYyR+Q
hq2nQW+yMJ6GlwWt17aX5jXP3AuPpF+vgoMNxgrolFfC7gUG1w9eXySNaCEpD8l3Q7b2dua0Phgj
LCZ8EDpM14h/rNTZujF464+VFa25GLbzZBlLQkaFqt3Phqju3cLYmzGcj1pv608i7dCVRMqyk0aS
7E2JK5FpVPLT2KrjN3eykh0Gl9XBw13uSe2r5BoYtV5I/mcf+efFuMIyTEwh3EGYJ//GMnpJEZty
Z99LJy3CqJuKLyqLdVNPWrWfp7k6rAHkO4wnCQQcW7EFWM2OdYw/ko34ZtencX9NBnKOJay/CViD
+QJt3EJTeonX5WoP/U9oqBDXJ0jPS7lR1+3d6I36drEpx7KkFFc293ceSm3JpX5t2GpoL88/RKf3
fecodbcvGOhPSVcTmpXgjTsFWtfYj9lcUr+MAKdXdvL3nrv2UJBacHDSVzl/bpROVlxCV9w3Vc7M
tpaKXObqNZ0ks0Ot2s+Jkj/9awt5/Gd0/23hR7N1rWz+Z9hBkiH9aiCQIBjU7tQu50+16xzu+ZKP
e6ecjpWZtfR241g9zonovvddanxzZISpbUQUdIft6E4Mev0ipSluVW8y7bDo1Nk3tNHsd2Pf2q8K
GIVfJX00+0uaeHJXg+uS56csiftKqZsGVpxMHxJXbY5F135rbTHdlGJtDAmZhdZiY6UwkeqwbVu1
feu9we/GoTlMMp93SSrKl8h0F+wAuvFzPjvVLrNj5wvJI76scejKCjNufaPVYyRiJe1usxisW72s
3RcVZ2B2jNq1fDyoVl4yfe5Nq1jGURTL+r+NGPKnUblzAhCcwMYcrGlXsZ/dcGfMv7DqzA3WtV3Y
SDl0h26F8/ZEUo2ACVlrhYBiMGObwmmeS60oafQpE8echC8RJNhFxH6FMf2DN8AupR/TPXh93L0o
tUEsLhP5RvHGZtumtebPcZb6UUHpiFjcOdJjy29UAecNw3TDwni6s/XvlYM7XVTmct+KcUg3tU6O
bhTJt0yVH82GHq8f100CJSKpi6fGncEIm6x/yfXWvanwF9uXqZFPvtuycg0hbb/sdfE09GJsg6Ka
nTZQ+QoIcuaAgNahxPCt/NHqeX1niibfzaNjBEvP+DtFqx9JLu4e2qSMOsLtzQj9XJV2WbBYVRRM
MAeOsUij72gwzZdIKawbr8A9qp2mGWLPehfL7ew2dcx43HRxnvq90LKXKk77lPrVHmCdoMrD99r4
rHWJfjuaepg5q07Qip3NIpXHwVa7PZyR5S6Z4l05ONYjxnUw6cxhPupmM9KXaY/KJL7OmX275M13
z1YoT+P8wTDYeBcIunjEYKvcj0P1rFpVsYUw/g3k1uStHZeW4fjBIDklhhuE/pIjgGv1nJUvOHPF
H+A1ikfNaJv9RGF/V/YwX6F/Cx1AoHNDhllsnWI17MQKG3S9yYAOZEbqopnq5n2U9tNjZXTtljHq
XjAXcdyNw2D0vldUU8JYsgYX06sYDW+ODjGU740iFheBZq2HnczSOLDWxHhrWpQPzqIaXxE3KnvF
ybXHuFXGBwmycOfVU0+bEfynj+sZWQEigJ1H6PRjGdXOVtfa5MEepbmzRPk9GhQBQQv1Q8YO8TCb
tfK51AdlO9D2C9xySPayVtU2nOb5h9MCbnV99jnxmsg3yfqJugOm/GqgO+ZbozYPbaOcwC/IrfCG
PoxmW7wUuWyOadl0HzxJuh8P/dbQ09zjTKame5njR+3Xsyd+DHncPPS9ozbwwYV+V06etAPNkfXe
6ImpjUpsMt3U9cs2OZLCiY6vzuCvl48pbhsHjbT7Nap9mT7YtcudjDS+bdQOdgg1xtrqepp/bAYv
wTOTtdn6tV3kjt9OWgmPu3DVJNBjECtwMyMPpT7RTljPpg27XgWXoBR7UrWmZxGVgjuc6/ksIBk4
ap/TUQGTTxPXwzvF9I6yj7BBBAxY3iYNHXRrJl+HSaqPg8WFd0/3S+WvdhYkRnGDAGXGAaNxBbdQ
inhoTN79wN3jCe/SMlRdoI2y78iAjafjVFqvpR5Pj8ai3Oro57etqcwPo9pMR9Mpv3bDR0AZN+g1
8wZMVEl916ySnwSzv7Qo7HfUBnRVU2vZgCZYMKPqNkTv9wAze/SXprJeDALiQXJLPSCU4N516Idr
bi7wUNOKncap9W3Gq+DBNrDAAR0UwRBFXE39os9nXONUq0xfmLikVlP87V1pxelmhqcJ1ob43JOx
VHak6KrHBNAdv1eqsAKif4Pt69xLGPaenT5PvOKrijrxVrVJMjOV0gtyrfV1Vzg37Gv22osRfkXD
WBIDodZ+Jsfcl0aBXUHhVm9NpNpPxINDQbYK0jdL3el8V/HksylVJ7Qyqz+IgUUP59dNp/o4VnN7
qw1mueuWwrxfqmglTWnHqlveirl/8brB2KP8OHbZwim0FH0dzFMBrwArwIMR1+k2tZpkk7aJSlNo
pLGKhGDTdtX4ibNECe1mVg7ewNnZaeV8p5QIsg2pP9ZefRe16SnpxVPRKU63cWUh7rnux7sCUete
QG/tU097TlsVLq/S5du54dwKck7PsnW6GEEEowTfkpLFUoZ2EyuR9i3PcmALI2mfXZLfnylY0fbg
CqgkGfHFS2w96YuXbZHGdP7QSRedNYRkVQ71oYI5gctVU+xWoNd33EglTwoWY8TLOYaRHKdMP8VF
eRgVor7mT146Tj7G79vaaH4mo0sjbIni0tcQOJp1dwPN9GdPXFhWKHd94+S+6ZAB60auG1iG0n8t
VrfILkfhMrta9ris29Hcf8XWXDnYeEJsejoeXgdOl7tf9WogQ29oxoOhJPZR2I11w3Y7YrELhanp
9431Myps+7GCsPZC0MIEzZpe1Iir+23sNmi8yzLxG33MNm6Lw8+o2B9TvG8AsWzuJwKT07ju0vt8
tZdqMtcfFP5RNtHpMWaBUe0cK7sSP6l9Ijw3oGH/WLvKx0rGO1ssX9x8SG8akzN8wEG+zZF2enQ1
npK8b7bx5DmBSPUutD1YJUHqiPFz14/6po7qMVwM5zXJ5EtXdaFeyy+OPlCRLMv3epQfysWNn9w4
D3CGQWrRVO1msLB+rrQaS4CquSuktEMsbOIAFJ4/kC2QTBPN2yM528OYsH1zyPQgRmK5F3XnHIrU
FF/UPOq2kTq1QeS5ediM9snQsk983KAi4v6Uk+XgrzWSdKOR+itHPtTAuIvo4N+ZUfKFDKQlaIsa
f8NEfc5s61UvJnUTaXn7YFtKtZ1VLHfsrPFJsn9otTHHRNaWu8Sufw6xtvVqaQb4gh+VqL5R1TSI
+wHfA4qs3OUU1Q8t9rKtah1TN/moquWTNKdxUy9u6kOvMv14joutMXqfuqbzNUVgg1PAeF/wE0rq
+etMz0jYeAs7KjXn2L25w3wHc/JostJ3fSmcWxSa9l4v0Lon3vzodF1262XGkAV25X1OW+9D67XN
xymPsGp2Pkmlfkvb0tkL2XpPIG87aceKn1vaCcVijaeBFUicDF4rddJDQadsC2FyZAkJ7nyZaqLg
AjGr9Hk4eD1EhTyiewZ4M52iJr/JajMONCt9WYhgXwapMbEd+mxaZ/hj7X3vhT74oyqxTdC/0uFV
bxTDy+5JSdR3njMdVDdeiDDR8jDLa1RzpTLFR5m7w96esweCToYb/MzMJ6vTHiLZpTsxJx88KnqU
Vo75XDP4hz5Rmp3eLQe7GB+T6KuTJWPICtjCEqLrqQknFGoUh67LNcByS6bYksxPiqzx7TMzEapd
X5CQ5QQjN2ZPVY5lb3QHXS23HKx3+dTOaA6NY+8m7k6rv5m5brzESLE3dCDTx2wwh6Buq0fs5AIO
Fjj4ZfKl4cPQdGAVNrP3oefCQTqoTPYwWZPPOMCwfgGca/hGZVBKLdo18080jzdSnDruDDESaEzA
uzZo3cZb82TuF9G7QY2cazPUWxhKP/Dj0sblDsgk2VqKJY99KvKgEl3qoyYH0sbXs8rs3ahQgOnK
4DExtf4+A4b0pin2VROL4U5RhNipxaAFltDibeXl4xcT5ju/qkNraTvKvbAL1Vdm7WBP86alXvHp
qHgfqCjGDWmeEK9l8lx6iCoY86z6VOptsasLmWIMTUyRv1TVcsARrvVJy/xAUJgvesOAJzdpJ9CH
AA7wVh+7YmO16rd+NI7OBOStyeIm8UYb4hfLvaWGKdW8/y69/uD8P+rOaztuJOvST4Re8OYWQCIz
mXQiRVHUDZYsTMC7QODp/y/VM9OlFEcc9d2sVTdVKjEIF+acvb+t9l7zZPj5IUu/OLOK7X7TyWKG
GKEb6rbL1vq8oT8rkgbUYso+9oItHJlhbYV1ruzuLQVVNXCRHmwndxmf1qHdS5fzoLY8qSA9GZt5
tTgua6SXv9fKyU+6et47EATRNvv7lN42BLJNhqWVayZ0OExkopKAadvGl6GJkRFMu+tH5TmXz2v6
+g4LTxWpfLkdy4dUMu1lMl7yNdZaEZrBQQXVV+S7sVycswXyUQb9B3TC4eRflVVT3sisuMunB7Ps
4nn93NlcCMCiNTLXbCMh5RH7Jbs1dYIqWrLZgIeE4iBlzwnp9QNz5xBJ4woUKo/DOUxBfeQwGzv2
U+8RCpe7GVtf/z4tnhYxdHzJ9tGdhwerY+aphyMJ6HujfM9HZsZ9/bwNXnvE+/k5s/Nb175qCRjY
+d0nd9WNg2+9dOAhwuXMgrHvV709mLyd38Z5HJ+XGi9nShqrXSJ2n9D2+LLsHjVZPTL9OUXYEM91
JKXRFzsK3hWruK84bEwzasXZq83QNwUTA5ruW5R+d3Muuh8FusK5JFzLC0YOPoOeII9en6qxhq7S
tiiqylhfZeCEsz9DqTH7LTTR/XBc0qxrBwfXO42pLVx0Nw8i1becX4y2u5Yqy7/5dlMBXzC0Y54i
JoWCF6ebCyVmofAeja69xfmambE3+d0O2+UYrvU6RS2GZLAu+jtwcvKOSrh/l/WConY+fnOkZkRp
xqOg3yz3pWel8TQ/jdvoHlI0DaE9aOJkc9p4kXpW8Dkrvwt9aSwfq8rSDkaqBY/1+rH37OBFb3P5
vnfZKaSzQQ3KHqZ3HTxh9sX5lOilKyJtnKpQ0LD2I09AlsAhoJ9ko6monNM7K5dsEmGSeA9DXjvH
uh2vTY6G7/j0h9gyYeqbulZGysknMqC17KbH95EgnP9UmvX2iPCoPKqt2N7VPif2MHcc87OTKrjF
qMIxMtiNVDtn0MyvBQUIx52omU3QW1SvxWkeZHZoo5GExds18linfYPscnavTE21xBALxZLRkNpJ
+MqBzyeLvHS8qVeVxYNlDPfe5gIPEhgrDNNixvD18jYr7OBkpqY4IAo+kl5qXNOv6A4zjZJ3hcYv
aWuLLMJJd3HuesW6fJ50w9kXjc3pxi0dDsh9I4495+8Em8InYxV0B+imnDAnZ9eWAyyicLr5u/LH
4KvZkb4l1VKx55vsyo5yo7Gvez+jnWAszRwOmpL3emaUT1h+CzcyDbi4oQk54GPRGviIOKuI+9LC
Ks7RpXs2CXh7r2pjzeNyyKtby9TAfJpu/TloGqQsxULDztLs+0Lo1VXWstlzas9Lb0VjaVYSbDUu
pS2V4wH18GPXCHnyRtiVYmjX4JCqbtGRCTgp2Ejm5rggDisxgTAf5zT146ouvnggimPeR9B4lvlM
x977XHPOD31L2N91vYY94ObVckvZlBDqWVuaI7sOg6iCopGsexW2DKnb9eeKwtJYbDLxFtTLnSVa
M9K5HZ/MWjODqLWMjIImx4S6k49DKz869Ui70GlwODdeFvrzMEebIQAxwR54LvwmuyEDwQIIZ77P
c2UlbT5Uzynq0Iq6JDlI9ocMBdquRkzmpTaBEOkynwjpKA9Vx+md/bpzRPyTVsd6mYgwtWW5d3Cw
H3DyvHNXoMGUOIx3Wzl+mM0guGVHq94NRlBiGdTEw8L5L1mwg95upYXLJ8i9mypTJxpedrjYsjme
j+Oxozb7jpdU7XK30NYw17bsPshFcGuwPuvKU1GX284XnmIbLZ74xAk8N6J+qJYFtYYnbrXBtPbG
kJW3Xs8OlUqnQnYi897E9W9F/aLETT5NeJHxPN0PS6U9aFplP7MO9I+yMdOIJYMitRqtLNsv0mzz
0NUhEoatVubfVKCPfmiMtrzugkDccXYXJD379vdV6vLRHqwRD6ZxbuNqXgQKgA5m0fsHTRv0ax1/
3gNGQO/aQO+XwMVwOCinxAsxy04Rvg03qUZxU2+bQVrkyn6t8T2Kkqw2Vb8fx1IdS3tbv222M6HP
otQbZqWsPxUpO/2lwfyubbn4IJZsevpZ0V/UMj1hx9eOMg+G5ynLYW8izAlbo51vnVWf8eD1ZRtT
E3BOmq1ria7U8pKuooAoo7aE89LNBLb0Zd4m49btlrqIqgXPd7XVzrPfEpxlIzm9T1etJn9+6V5c
L/VvOFB3qLKGYLo20EsNOx50a+LzmravA04ClijszFRCVv+EAtO5R3y3oG3Es9YbHbWfKTWwmmfN
KUcvSb2ptD+NgapulrxsdvpoAfQLskZ+rUWZJkY9GU9uJbsXoTL/HVnO6iCMzrze1mbMwzSdlltQ
q9QTtgGAeLiZKVyoaWunp4BUnT3s/XEMcZDIfd0QwxXncx581zSOEGy+KnaeeXerZlt+BTTUhtJV
hKL7s/eQZwC1Zs3t7pXv2SC4tC9rMVRZqLWWc6L+at329PATkASZE5obXdnNyb0fhqjWXWl0SGz6
Um/v69oQN51iK8xeQXxZB77kYqz9d91omEc5uuYXA1HmUZO4t5RtbslKX/7WaViEVbB2L1rNv+rl
atPdmeZbNfl2nNXd9DTNRXo9ts5d6U3Vk1XV0zVQVOVFqa63Z+RV5b+rcrM4pv3c7B2v4SZRyGuP
aGLrnY2fNCk6mdshkcUUgjnqP82lUxFs3W8pXZXZzm6kZdfRUGv2I0basyJuHrcwaxaeso9nbu8U
1nwIxmqLllJ6XyfFvADcYupeOoUJ4b6YyskJNa/2En1pvHepF2BXQCPRvWSqI0x5sPzPHhS0Plw5
MuzTvAnwNdUgF6DYOLcNKLwnG7FaHcOxtUKoH8ZxBq8caXTcd7ltqAMufvXEus523gqkCt2s1P/d
GP+rjvX/QxjYTfF1aMf2x3TZ0P4lQOz/o8gw40yM+L+3vY/D518Sxn7+7//uebsWjW2McDSpAQ2g
OqNh9u+et23/CzE2bCAQckCMkSH9n563FfwLzNsZZ+aguuev0wb9Xz1v0/kXRkkXHAOtxp9/7W96
3hfdPPjnzhkHiWUKWRe9xAuhA1oiD2azae5qMXfp1TKaxQk8MAIvaB9W8MlpSQQ4mE026W9JQn7V
WHg/h7YRhLOlPHf1fopX/uGGb/qtKARkP7ajRYkJq1TviQQYo3nR87cwYpeXyUkXLwpKPHQ3Z8PZ
Rdd4qcFsihz3Qi5rScfO+lbIYU02CibPVHW725w15o1W9atjYh/AckbxG535ry1LRxPr2tYgIHxb
WaFnrf13bcqzZ60T2q3ouwd38O03xjz/zP+0ST0U/uckF9qjJjQorFAXzVmHlrA+2gHH3g6lXohh
0LoTitMgcKO1eqSm1r7Rm31tROJ98EtA//OMS8OiVOM2VHmL75nW28nS+/LkepuZ6CS6fNC1cd7/
47t6pRf8yni44NhsEKeHusG7cJeSIUeEtdErtvjZKae25S95fkvlqjhauvmW4u6VZxicm+uYjJhk
Ed39+gwpjI1FsZoq1kWfRe2q7ljpb4p61kK3cQ6Wnz/++fJ+FVn+fIDIHjEmoGvBQHVpS1BqzXzS
d1TMnv5pxP185WyqfuMevjYIUSOmjquNpvolANvUVgLNxgE4ScoRIx7pGlA1a33/+OeL+f3uoX5k
guPGGfgdLmXAPTl1YLANFWcwFKa9O4CyuiPEB17WrKGT23Vlm1cn9tM1Ff2/G5tplUwVtJ3Mng44
uQvBgFmXddPnwxYvi9KihTrBExzZcyfN6MOsaMjPabjRb4gjLu/sedQAygtqXyQq4KB/fV82saUe
GtktLtYmrcEope4QsbvLtuTPl/fbQMxkzN3Qtg3eFWTNvw40wdNtc8/Z4skr6QlQkn1n1jQu/36U
wKEYZWHa4O0/f4z/mKKh5stKc3I9rn1DfRJlMPqxk+XG3zGRCb+C6IGUBycOX/R5oF/HWXq3y8o2
3WJndsW3swZ+B9KkvtPdej41rCRR6Wd0iP58dRfySIbFkEv6DFovlmVYlhd6L3+mYD6WhGW45r6j
OE9lyRvXPdreA3IL2B7BLu3mvU4/9s8jX34Y5/wInh/AGcwN52/k1+vFYTLiYBsVhx4ru5b4ouLJ
b1XY0ai2dxm9TkLClTG94cG6XHEp+piYHM7q7QBF3aXxiFQCznrMdnHqDwqjy2Bt6YyrQfW04ZpW
K95QUf72kjIeNkZYAAh38ExerEZ1O9DRTTU9Rj5mxJXbtoc0EG+lDv52VejF8dOco+mI99Hti5sp
m9xf56z2Y3u2zauzJOpD7avgXkLtevjzc3ttKDANeCBxB+LQunhPaVS3coWIjgolGBFzBNTK6XyB
jSgmVoo33pLfbh8Xxq4Q1+V5j/YbUGe213oqkH/Fo6cLUH10kTZ8E6e/v6YzVIwP8CzAvCT3dmiV
HG3zvdhDVfG10dv2K0X+hoq8CTvjvxmLxAU+N8+zLnFi0wpOx0FjGC8kHO56ORY32CeKq21Z1Rvv
+qs3j1A7DkfI89Cq/fqJZZ7YSnfj5plZ2Z0go47RhvznbyfI8yPie0JdzYZcv8TRmCPei7kkQqr2
lvb90nTlVZ2VzRuP6HLPQ1LVL6NcXItbW/2IaIdRXFM7ZSU3S1lUNbacjBeh5dXTnx/ThVONifHn
gGj8iPPEYn3p4B40O12Yurx4IPHsqevK4lFmrXUSaEYTpCB2yJ+a8GZH/Wqg8x2LZUY7Z86gwIST
UCIRb4DYf5sxz78RWzDTZnnwfguhpZbvIaTlzfHGpU40wxiu69bwaIQCXxj0+ZsuB/PDn2/D+Wv+
52b6511wjDNria0YW8BfXyHin7Z2rQ0vXiExhbp0tn1QaVRSvFmjktg+ZOksb6Zq9Q5/Hvi1aYa0
S1Zd4jQA011MMznmanyKjodFALmG0VXbrphBb1aF7r1xYDhPwb9f43+Gupii/WarCrlxjYjpVoij
xoM5FyLMG6cLDas++KO+PfYUxpPWats3Huqr3yhxkOdcYRdDy8XgbTBaK6oFXrMS3SwwBGuvxqD5
byad/4xyGTTXZ6i35OJRtLYIUKb3UYaUVrrI6eh8/fnBvXpB5ymbGYEIJuvigiqKkD2bJh6cSVus
8bz2k9fOb50RXn0vsSewpMKd/40YpM1FhhyJ27Y6ZziJtXlXQDSyZzQZ9ufWcJorjvLOnmx6841b
+frIBDu62KbOL+ivX0TuN1CEYGHFlRQwXvO+NQ6uXmiJM7f51drbQwwzY0vksIivf39r2e2yP+ST
wPx4ce7bChKspLYwtFV4j1tjt1cFDc43Zr7Xvrx/jnKxrUZKKnVrJLBKwzaTpFpro0EZh6RYg/kN
N+dr78o/hzJ/vZdTHdSen/PlETQyHsueEu84zfYbe4jXlg5kaGfuzdlG+5Or/M8dfKOPJMtxQapv
gtgwESSMAZsxw1voHm5+O77xirx6B/8x4MVuDD4M+aiFCd7XraqvjWOi36AQ/WGU81sJeq/dQSpX
xITiMWU3cfGw6KLZZxg0OplhOOu/F3UcJE2lP794r10QhRTAlz89VJfwhH5EQ5w5fNOEyq4RJ930
hK6shm3o57v/YigTHzJxhGz4LoEtQ06uddeWftw3dHWLWmu/ebNTH+Y0n94o27x676ja4DI/+74v
34vKLunUN6zwE27DSO/6jswr5+846//eR8DVZMkGBYMd5eId9wPhWthe/dhNOycBut9dq1bOxz/f
ttev5T+jXMxKSowcYTSekBpKZnnYzrvCav8uHeh/XwsKNyqJYLIuzdd9irQWu/gZwLKht1WrCY2o
LN54BV67FqzTILioGp5t3r/OCmJJN/RcXAuHZBtCUVYzt1tvFWZeeaept7LqBhSmXdKOfh0F6v08
l7IzYkDZOC6H1ZhXfP/OkDhpmgVvrIq/j8ZXwab/bI85FywuqgibY4tZpI4R952DIFcqc9nQjEhd
O0KsHJs3tjS/30JyIijAYwwjjoRH9evFGSa6EF3PMfMOtZGwlUJgnfnWGxPrKxeF5+y8HUUMfK6d
/zrKiKDh7CPDqj71lQp7hOrAtIZsQbzkCyH++r1wqZJToqCOBkLisk6/1D1bCmEaxFjrzjdqW8qO
VLMCEPvzt/Tz9/51Q4jV7lyOB6uHGc6+2Ht2BgqEDvZAvNFFll/SBgGJt4NspaujCNSkCHgcbYtY
OeXZ3h58oxyipSZ0JCSvi7MEZwH+5IF6t1kkrV/5fRIYhIyGLcYItCKUQ+i3pboHcQZZ+1ZFy2IM
1v7P1/H744E3T0IJGwUWvt/OztlQinYaLM4LM99sAhYFechs2X2RrKJpH/482uUqS3IhIZRUkphO
bT7fi0WPJ7Zx7nHSuMGqVWMU1cTLfLawxhl/L4hbH3/gG0/q8goZExgThjPoyGdGxvnP/7GyzyP8
uKqxgzgYt8A/dRLABVUkSytjMTdg0/98iZdflU8lFbMX+DwKOZSPLqZyJyjWPhAS1eSQexQiINy8
DO5ivjGX/34noUWwXTmjl6jI/URj/eOqNL/B5jHlaaxVXl/GbtV531VdoqNz0u6TI2bcv397YeQw
nv9hjacmEVx8yBSBMXTRLOdDlgM8vaY8dhL9w59HOX8+PJB/flkc5/jx4ABYESmnWhfT4DhIMiqm
vN1Js2rE50p3tf7g+WxeHgpzG2WS9fpK512l88e8rCQNelPcVRgB7rKFkLAQD42FJomsKYAkiDkf
+1KkhCTUSJwHYl9DZsP24yayU5AZ78l+tQ9It1I/tMsU65asg/TWqNmZu2c5LBtdfCMTlZcP+dZP
u67YykciR8cH1Dd9E26QULNTqWM+O0lHDPHK3io/EAdKj04YiCkb2MB1OLlF/d5B+7230sI+6hXT
367wSud5ybDVVWmvbtHVfe9MrUCqNm96OKS58a0ue4WYfSw/GSoYT4AMq3vUbyyrWjvk7625qBPP
anDf8JuEiLa72HbUF7E2WRHOZMw9rkGFcCVYVGPGa9kgMyYhwVvDVtplESOSyLp9JqSLc3yr8c11
2wJUpPI7rLiTvR1cWfunftJQOVaWV6GAx9bQO9N2W49tufOceUD0iWcpVEOvWyGnH3VjLTNKcNsW
RjiJtN5CdAE6AMcRwm+hoT9DxW3BVhGN/uKly/oBqqKTCOIOIoGIFRksscsJylrru20u5kK+hJYj
s5wLGRKh28ZLZk6HMme/+2HqPC1DYAz6NpQNgZe3eSllHqES3AB6Z1Qik9StS+wxsB+9Z8uqpAOJ
sdeBQ9reR5lLFKOtZgTgc3yj/Ux4bM/DG5vsB7DE5jTyiOf3mlG1JEYMZHYTP01AN3HSoeuPrhEu
+dzJ7/Xm5cb9mPEXY2swgV4oI0iv+LEjxclN2BQMVtfsElpXdMZKOVUIW6yZLG9VYXtKM2CIu76a
ujxEJKJCs04N95TpdbnAEMmX7q5n0nH2Xu0U+rcF6zI65qD3ngUa2qsBcWmxm/2sfkYj82AgeohV
O48fTYUaMcQw5s0hSTQdSI5pQ0q7Lm3wdYMrc08s0pYsc4V+yjQycSM1oNChV6LUt3WAjO+GUXc9
ZjOwkDFFT7SSfVNk2Ro1EjNbNBW4JA5m6UpnzMISj0a7JIVn5O3ZFqe6o91teZ00RVDdZu0m9FAQ
syGxIY7d7TQyWIR2uHCAWPoFYlHXxGnYsu6qm7IrhIWhhWMMtZYVDsn6ZM3QDfaW7NoxKius8FFd
9ypHWTbMJdYvuTk7LyB64MF1tpovG4+Kn+ECtaulvQv6Uqtvs2nUcENyO8wpwqs7zvGGABUzqUDi
SaLiMH7opd+j+BwDLfvU6EgDDx7sOS9xy0zTrlp/Gu80VwVabDAvoaSy4dDmdDu7Oo0KvaBdsniA
fWP8qa2PqGVa+MEmSJEEvyo8ZtfPlBaDAQv41AT+wxDxpZmA/QCjLvWmbBNSG7t7LAz433NwZPdZ
sPnoZ92locW0oveJrD5zv9XpMKI194AKxw3TmJHU+bTS9e1luoQAZBFTWfoMlRN7kOnv8lFsYNE1
p8UmGyhr5xUl4aESIOVd0ZVnSdPQdJ+xL5h3ZMzIIp71XlNxi9zNDQdIWde5sRUQxKUUR8/MPO3K
L4zsWzaw+sXDaG5+vKkSnyOQqioIy6aUQYx3dvsiS6HDfG/85WVB4eTtUTLTX9HaMfvsjrkERt5m
Op3WHIlD2JdFye9riPzZHbRexw4gpbaju68VibLsdS8dT8uxtpJXRsZj69bhsOl4QzKrVyc1bRhd
B3zm+C49Syy7DsUYqbCZVZvrrplIwosLdy29oycN6WIGsKjR8g7UsFfRl4pErwvvGnudCqIAP6rc
zfguZGzbq/mcZ31Q7CerWDe42Gnp4jZa1A8AQGV+JINWrMmSZy7+koIla3E63dxZ/mrcm32nisjA
vQAGZkIGNhsoG9k6WfYhJ8TwxXWnTb+ypmGj34XvszzYHcx2Mj6Q2IZtaRvfySBatp1dO92LiUDe
jeZAgYBJm67wk9UzpuctmPyCWW8T3WFi6XgnOrhdsd1uM7GgW4Vp1EFhlUYT57brlL7NN020ngvo
W6KvLftptJDmYzjeGwjYxqiaPfcrL9mEGYR12NgZm8EVdJZahmhDdIDIFwEvLpNlsN5hDy+dJO+1
Wofm1K7f2rZkDvJdNebxXCGRRbTV5ITIZqv0oq727DPdBldOpJuEfGJnLNmPjrwNnyx+oom0IEUj
TIi5Ne3w42gv+mBbnyQgcJolpO98LO1aONzRUYi9QW/5MDreYIUGAlDeqFp6Qah3ZnCN4yarMAwN
6fdeswlD8hzZeuRM2WQD9G6Ob1dQ6DDD2i3mOxIh3T70Wo1aBpW7sd3Zyq78CAL16kdNnq1WPMIG
eppQ4urxUFtCsCrLfk4cW65fNhS09a1r5vNTiqFwTgKBEcz2NnEtpkonvqjA/gjwOKu/azNzY9RN
Ux68a10JZt4vNOTbhhpRns71JNvIGtfcD+FMsb4tGnC6KEBEbsVqIR1236q0XnZWU/bNXrVb0SYz
N9uJOqG4RIxxnR6WK2zscKB9/tXxV8s69R72r7Brms4mFM3fgqtcV7kdAfHw24hPrEDsuWpA4DfA
VgPCT2JHmAkyq8R6ZrS3EIrJYcIQoAVsIYqM3Bu0XuowQOJO2qGtSV4JiNf9aAKFdY5LJ4yztFai
dU9nVRpkB5qjuG2bjV49/ov8zJdrFmSRRNBZ/buth7o078hSyMsvxMUWZNavmptSfvSKudpD3Ftg
D68ccsbtE0cmk44qchS7bN6NGE3MNFmcCfrBLl0H2XGc14yBkoswkVqHNjeunXd6t/Uu4T2u5o4V
2WMrVJACTaT4CBvRrPRwncmVCiGAQYav01WWBC4NbYO5xVUqqZpiSGNnEuMM3KmeuruUMKwri1/D
Pc/w5Ramo119Z7qesp3XD92MiDnf4DbXVKEw1GCdCOGq5t/HMkNT2Zpr/6jXqJgSG5IKPsQRW1tO
fxPN6sx/ifl+zZuarg5rKu4xIiaZ97Ko6dgH3Qy2WQYow7PhxeZnazvEq9re6qdF7rV6mtoYyy6q
8pq4U38HoEC+A+dju6dVCu3jYrBIJnbmGW1cbc0md7IW6DWTvnTWgXZSNj22Vn2WdcP8wbal+fOS
EIyQXelZbzTHGcH59oQhNgf75dudT/K5RtQxtrri84IKcEO3P7H4bcGyBYmY68GK5ExxNJKbghZT
TU0fcQdJGMrnVaQYKpHjRhbwAEyKRWOUO99cgoesV/2t2eE7OGmFtpzQy7hrSMsxf1HCsl7Ksmnz
9yU6/n5v51t5l68jE9bQF9PVoKScQzIrLHunBVXJjpEqzYtXrSaYdcoVWTIYZJNxv3GyJDAh/PtG
jRXC3RrtbD2Osx4u3uawc7awLcV26a0Pldc1X5gQzfeocdWEkT/FMLpZZemF6C1c+q2bS4RBM+V4
ZYmM3NfCnL8pDXs9Jxh873HaqY50M9LFdijgqh9By7IfUqfBEDaIablfbQG3wGmN9DvesJ9+QQyY
Ya828X3F7CJ3bd4P1/qyKUzFMC0kh7dq5AiXGsNVgxWSnJbR8jo8VxubbUG5KLaMEmOZCKzO3glO
PDIcC7F8BHf7nG6qi/Qq++xIC7Nzfb5wGzNKEANN+zH1nQhlKvnJxNndGVjQ7gZ//tZNQRFTaypv
1qzhAopxwNfButOO9zmf+vtOrsWPtHBMTNru3MSEJfeJW+fDwHSE7xbq2QbGivJ/Qk9FS0qR4T+x
+q3+MldL/1wiNl45B+WhnNgchQDQsUZjjbP2y9ITRMd8gNMZ6f2ZR0cm0py5esx2nKPMUrhwysv0
oZY+4Iu2xOhCXPFxK/08lmo13tt6tl5vWLrwrCr/Bks6/FsVBB8C+o+ngC1CBKMX4+WsS+19VzTa
Sw276xEatJYU5mC/H0y5vFv82gQBEhSfmpxMPvL2NImEueTwylnHxci4+dtVzvZ+X6Sg4Zi2vOfM
HyXuIGeLUnNbbm2nrqKmJ6mu1fQidJ36PaL2gzEjdk79abs2cTlituXLDvNNIbHWCbFg5zNHi1/a
z0VfFQeD3K2PGwvITptEENmyJ0UwXf0bV6NSwrtppuivcRlHrVCPo8dymPezfSVVMR1zCtjhOunX
01advMbeT55SIepUsBwpNowmp9IXuNUcCkmIMsIF81nnhH3wWhJJ2nY1XzYIcxQAq/JD02AxRXyt
EyKbb0syoP9fVdo8Kc1t+N1FEQvgZScsKFcazZgfahn7o1yKj0GNa87StTrqbH0EvF/JcK0c7TnX
rf5aoZh/D8luelDadE7+stOKA6s09YNdKZCFvIrWtliJJbyXhdMm6D79SJepfR5mqrobZsGdSTBm
qJZ+PHEGLRRdV504lR4zY2KvaRHlY4C/uh583NZlFitSBo5I9dwTnrnthw+c4iD6ih21MIs44BS9
Sf2T27naQxWI9HBmT5zKIi8ORUc1AnNLUUbGmt23kzPe25VRvC8Kd+yjZcajsq6YNupgPZClxFy2
qO/zGTbC+kOWYunOHylH1btuFnj2/VF8JQJsw1LYGteV035u2HpxsLA8EjdtOx4XVZxkjcNWy+r2
PYJfWC/aMO76lIJDqFyXe+zrFdrYfklK+A9VlNpahUOKolNScqYna7ZMj4iw3m3BEJzsBcFrZLvN
EG5bczaBCRzuuQuLA/aDd6U3jXbVucYV/i58izAeTrNwPtippd1vvrFC+LC7k6PnOu/jtrbP2Kq9
W881H5gwvO9YL1kb3My690T6Y7LH55lr+MzpoyXq3qnaT2sV5FAG/NLdOaIcH82txsy0FcPB0uV9
hRmZ74ZJleTBtERn7Fr3qDHYddmTfCH+oAhX+P/JCrRARZbFQeTshzPyqO7QQIec89uUt7xOPxrQ
O3LOUJTJIjWPHRwbc3Ix1trGhjsKT1RYrGJig14M67Af9BFjG9u3+SFvWuhKqW88LBlO8R2/Pg6v
AHxiG8/pLFRow0HTQnbw48MqHTat/lCZJzzpFBg6aVsfO6duN8JOcICgxa6T3A7GNBF262lwe9zy
ds0CvHJUh6o0hHwgs7jnaZVRxxRB6mrVw1K1Zed/NZhiBZ+e6+xVMJvVvlrWFI2WEGy30lHoTCBz
41phAeqkjGROsScPtDoIC96hPhSwR+3ErmHcJ85QGiIE+1J2UdFZs3EUGHixnDncPEzPK94tmS8Y
x4SeL20Mo8q7Bx2OtReQsOeEwrfUi1aaKsfr66ZmWGmZ9YxN0mghtRgu8AYICgA9dEfetHaP8as0
6uDb0GrjF3eapvtqqUmrSDU7y+KFWftroxU+GZ2jVVvJNBDFx9YfYEPkl5457kg8JVqCTO4esmxa
iFhq/sDCxNayu5mpoqhITFJ0ycKJiFwlVfUQFEd3fGyWtnDDADmGF7L6TrwKtO0+V6YqbRqRg4cd
XE5rinJ2cqiHyUZQhjIy33k3KTu9mUajxFNDz4mgzqKUt4HTYTlt+mym3uT23ZOHHycNm21Mn21H
rKy3gyoyPNPZ9GMehEPoVL10n1sBr+O4mpi140Gm8CmhXXHCUZhot6hp0xYdsS1YaMxGsaWc2fnP
sUr7/qVbfK6hVhRNg4XCEaZdwd0zsw5Htt+atcIR3XV93BvCvwFy6T9s/RIMCcGOwqW4Myiy20if
1GPPLjT92C9btqE3GGRSroJGhQIzUCYGcD02vSS99TFaj9XbB43vDldmNej1vtVH7aBS5wVii5nv
ALaWYgdn1Z9QIp/ZMkoNy3Zgtz3B4GPe/uASofA9K1l5IuX2zYNfFGN+jZu7Kf+HujPZjV3Jsuyv
BGrOB/bNoBIoOumtXK5eV3dCqGVrpLExdl9fy9+rKEQEkEDGIAc5fI10dV3utGP77L02re4sapB8
Kv9Lspkc49QbdN6CaZY8NAlNqaR/zHVF88OsE2u5ldAiw23ruRoThGzegAW3Pj91qUy29IaEMzpx
G05pOc6hPdgdn06Tpt6tnwTjeW067mMBsGGmdx88WJjrYBc4M3zpb3owxlwehUe8svE1lf4URVkO
saqE2R8MNLdzvaRSPeprY8ud1vCR4jLS4oONr4GzbEtJziQRSJrx2lahc4Do1khlW75Kt9nMdZD7
GyuZtJPHneWrYH8zbbx1oYPF6CjNjhbcIbdtWRfvxnxtLWjzbLmY88IDULnE/ELqB+s2TkgO3qqM
mFeUWeDt4R8J42lUXurtBrWMdoSjzy7CSuLNpTYsIRI/dtzIjm1t8IuP2mySgxsaia04fQY528/0
JLvlfdf2dXsu8PW4RHnNitzXAjQyj31rSn7apeLys0LBAvIkpA7WTEiwtujZann2h0qr4ppnHXKt
C4kC/bgv7hpV6QzGLRXJYRuYE6WiKSG8OHCnKjm3i+MZIaqog9smcYN+V8uyx7aOid7EmCX7SbWM
ACth5aVQQXPn0UlzBaQ48LbEKkp5t5RGZ5z1pQbVEIyQfHhmdEpHGrdKtXOxXXMTnVpep8RKhXcA
815LPBVMCq90RGOPVhPT4daBrTECICAupL/MhUaaewsVTc2nYPGK+YiOOQ53PQz0JeaRb46PTu9z
r4qVSfR4QsrMC3fX5EnXPhWVYwveOdo03SeLpac/FJQJ7ZjhCQMSPMNm3fJgaTtgB6OJMU0WWfDR
ZJZ0s01NqkVBHc5tzdk5LIbqQ8+UG1Q8gFxqqfnk5e1tjuTXiDCQGbncjU77kmmEs1QTmC9SkXIx
NkB13J+ht+cPgFDBuOE6NqPS6UvvVvZxlPQkgFfqhuC5sth38SQTADPoEwoSmDwhd0ENpbzqDXiC
wVxa82XtNS94oGMZ7cfI85GJSNnZkrIati3uAQtN2nR1c5EWv5DPqwkwmt1rwPiMwmfWLrTVKW9d
galK7thWWizKHaMr942JWLRJtRZY++RM8L+4Wy6zy5xXs2wK0a57YGAeMOd2J7PGW2Ld6zTvOCWJ
psmQ4myZBBEjYCpeRDtPakd2eGTa1jjKtYeJ9iggSCR5tPkZ33GRtRGJ4EFom24JmmnXJ04T3Ili
WJZT0gR5enK55EN7U0R04RixwGC/P3aUSXXXwpG9VnWDfGA5lZhw1ktnvK1cs2EPH6gWdkSZ4Kdd
QzoO/foiBxiB71CwhP+4VHoL9XucZk3Kv7bC/1Z68b8WTfyfRuX12Cb+5/HEbfddf2Z/26n8vX7/
RzTv9cv+iilqjvEHWRIK7sj+XBehVxz6XzlFqhH/wLuDx4p1MzIxhVL/P6jo/MHqnLUmHhKg7YAj
WX3/Paj4h2Hq1CXpFhtPLEa0K/w7cF7nn1fDNFhh+3XILLEe9uBY/qs7qh0Ms6SAmF1KmoywfbSV
Bcdi+8BMgh7UTriYjKWoKs4MmSlvpzery664z6FEDkpw1lwDXCj+A4Q4HeK/Lma0dBLwNC8a9pa8
RLnNiwHaDHDfad8MMApjYlLwZfLS1aaN5IL9ni0Gybqhy9ILOm2Tb1lzpESKJBI611mZoeQbhNsj
RZvYoZm6/ieg2O5llGDWCFvIwdmv4AfmzQhovo2FUIm+s0mEAGAq1Fpu+iRL5kdWQe5x6sd+3vDi
d2+UPWXDhseEe982s3XvcoaLvVia4qsEmPGAxaJ8C4x0hB8JjuIXa0Qk6X4eC+2WIoF5z8KXeZEP
9vItzIb7bO033qdqzOzXoFb/wbEq6ktFQ3rvBgy/Zm1ytDGqMnvHfm4rZiqoTxrcwmDSxJdhsnl8
QSlz/RdSz0ZLdafNmOEbo4URnkDXJuUYh4R3bTbmPBwrYzPQtqGY2UgvhYDu3fyONns0kzIoxRQu
wsL/CMiDo9Cnp6E9l33GchZi5NpBuOryIAxYTByJrLdfOJtgHeqLRRdJ5y1+R7a9smr6IzpziWWw
NrdC0XJMHwdK1tHSrXmAtEik/5gb2GVDd1WIQINwOUUSnsuXWjL5bIlCCUBkoi6yzUoZ01cWzGZ3
Q6mdlhxMYXW/FhgH77U52V9uVvcidD13ebELLaWWkR0Qc38t2tiUtku7xtCWVIkKAFm0P0ycjhsw
lObZ9lr7O63bWlxKLIbGNstZ06K3ibl4ZjnR29EAJbHaaMJa59BUvLZh7eblma4C2mPzgHbcbV9J
5T54ngTMo2uuzk3dSY2oJmeBdyJz0U+wUaTZU4ersOAmAF1kDlvJ52wzOkr+6mo02DDt0hkeXcbw
voxz3kdcF7tfnBJGNLfQ9niiu/59k+WNtrVw7Ih7g+5G9CYOBu0AV2P66QYkoCOA6yx7Hzqi+XwI
Ess7iV7vUoZyY0giYgc9ntOqRtuuORjasOtRyxlT5hrpZKgKFRpVxip6pBxq2LR9C8oIWmha7Na0
AZoGm/a7xVZdbrg/wzgg1Myir7OsSfC7AhR7ZRPfD2tnz1tuhSj+3GrJiuaeTbW7bMiKxHKufSvi
jjJmEeQr+0crU+ZUSJUaRQWFb/Y37pjV757Rw+Hleto9lpNla2HG6luCkqquFxEV2O1ZZQ2NfqaQ
CdCuVGeNPzamOk7dzKQthJtuDVPq+X7WakGRvSO7KKt0xIWmTX7JDIbkpqsG/1bofdJFPPmGJ+we
GcOxaZVPaRqUZcj0g14m9OBBDpV5py9ady6s1doQXVYwp7Qqg5IKbbVlOyPwg7WZQhxr+tb9zRMy
fw2Gfn5PqKTwDz4c32rDkxpkigXDYaFTPakvk6+NrH8YARREg2K6WyoJYUAYKrEhhpY0IeqdaZub
FYY/JgskRSMCtqRQAAr4cQi+3PJhDPfzsUrwh7A8Vdy6rZGZN+7y0Vv+ctP8d5zj43c3qO77b8D1
+79tVf31Tktm/a9Yguuf/MnM1+UpG7D/+PM/p99N9D68/9M/sDfNcQWo7255+O5plPz7iXb9P/+r
//H/ofGfFvn9v//XZ6NqPhAP34iQ/4QQuBpM//MTffPNV71Xf/s/P13++V7/7eFbqo8q//zHw/36
Hf463E3vD9RHDPvsWv463P9+tgPXv+ZHr1YywyL6d61n/jt33/hD51HEPEBgHi+f/o9Hu4kJH8TN
Nd13hRq4/9bRzkTwz94okx8AdxS8A0fH+spZ/69mtsJrh67a5Y0Q6ZWk7fTQrAZZ97GmufYe3Olv
t7doL5KB+m2vgHwBPA4X6QfNK172+dLBLgVHrnn1Nk2M4KUEVmu1DVurlcd65CKI7/DiGUhVUw54
BJv6t2cVy9FBiYn+/I5zm8NcUxXcZYyWSz9k3dUR0NBFQxDvsNi1POhKznQoUyzWOlb5YBMyvHGN
BQq2z04o0gpwWGvbFZdGru5zAobohRPY24AL+bKZHLqwd8zs0DuFt5fAWM+TC7EnN/hafZnrOEgq
uII0tvZJNVyyXJSX3FFfRTEgHFZixhFnmYeCM2RvVf2XSBPtNadS5dIMgpSs4TWv2qwwCvEg3KlM
Gw9iyb1bxZL8J9fg9wotO1y/Upv4jnppOU9s/r9aIkenUQYVZFF+5GniD0ecdX5oevH2cBq8vb+y
nWRlFq24DViArDyD/vxrZLXn7mXG6/TnT+kvE8ggs/Vup0V+TTlfVa7geSX2xBzSW9QQW9nXPO2i
VBucHxs2zGug7G7lRj0NF2UIfe/0WXnhYZMdTAMQ3uDxHWbP+eG3OreoAfwldA14WQhZythVi10+
08vFCyAyfeuyBdzmmBugffGDDzxMLwsacKxayJETei7kd2wqt6uLVsQlyd2DANNPSvV6iQZTsWiH
raXvxwyCTY0bHAGi9abISjLzSyi+J5HdBBi6oxXs5K+/vHahJ71rvHJ3fXGLzHf36yw0CyR04vwU
XvXR1hV/ojV9QT/8YHKETIyb6HB9WWtrAGxq81euF15gqxUfa6qzKtD4Qz2ZuujuS/fj2FfIQcMv
pFoyb19Y/Zc1Jy7rk3K55Vywf5uNyavoj7fl4FBWsVAJNfYQhflfXyiIukM/bcbNyC724LF8B7k7
tdVj1w5eXGSTd9FyGA4c1fnOG6cA1UwZ/guV1x0Zjk6/OCyKYtlb/o0IdD1OYb/CM7Imyuw8V4s0
Pra3rdCv2+Y5ObmObp3LGu+ZZ6ruLS/naeNCsDkE1lU8dKwxyjy8PKHWe+kXmoSzr1k4sWY2m2Tv
Kd/6QrJCuxsWIiyA6IcmZr/sRFaz9ueBQ3vjY1X6LibGJG8M0iIES4v+1cHkgT7WXybe8My4RYid
iEpesVpYzOySAVqfrFep/OmhsL0m7ti7tXgAl+w9HfkgrCvbGR8Q6j7Vl+lhSb3ilne9eu0yzYjr
2W6hmal2JAqgp7f45OTRYw2yNQQmPrdvrt4Sw23jhq3pLbN58oBRKuOtNQR3SkeXxbjpbFy9Nc/l
Eqy3qZw7NoymFdnlOMC61XWozCMDKCvmZpMOwbini5u9WlKn/i7HbRx7U+HeDq6yLnqdTI869bTb
1lc68rSXHispQNNr/uyeJ1VaH4I/lsa+Cr6ZaD7xuvQPBo9KZu5xdo6VQKIL6uDWzemWrVO4bUbb
Pxk1v9t4gmqFxSqxYitBPL3W9zAE8pG41g5F1OXZB41a0Q2e4+k4avZL0yJDZfRP3VIEkj+XeoI2
Wmv2B8OvjVhuIsIzq2boWu1QHkHyuzIOcOgfDGk848djZsHV8aqke7QID8BznbInL6+b2L12vQeW
1kbAw5Y98LilwBmZgamu++TFMfFL5eWw7JOhGe6Um6k9kgKozEQ49PdY5bCBKVmeBqPQzm7nJQ96
SfGmnsgRxLDO7cNxJ/gQPTrMFusg1hCJb+9LyoQxo7mus+a9lRHaWtw1f1Q4evZKk5S0+3z2B44f
Ulz6PKA6U1Pw2he1eTCGWrC7nMt9N2dezG65YwWEj0LhGYUHLlja42Lb4shrn9MJAKU7U0JA2Vp6
hxFR2wCX9KPOsee32fKg86yJw6daBQBW4aw7M9axGa9HnJlcZxTJu1BvzM4LUy99X5XJ3wl4Y5ib
7RDpq/YLRMVqhTNLBj4qUGCP7GfFeUWojszOBPRXz27U5diJ6Xbp2XwbYxC3Yg5iR0FVtSUfb1hj
n6Otzh2iFb4o/r6+5pyqebZxo1fjQcc8uJcJhD8+ok5zqnAwxYig3blsyZGGRp7OeihHyzhl0PFP
i5khThqdyRsKt+tDpstsz1CCaKjPywbs6nTo9NF97UYdmXvyp08Nfy8zgHzqxzo/4JwVzz2Xvhcd
aMwJiop+/UhYt9A4yO5KezGPGF5b57obQit1J825R2df9uyrncNMTdlNgqVobzneGJug0yLCdHWk
tMSLzdWoboGEgRzM+nYn+EEwVPjX2nKmblKS5qEbvWO/ttbRHZPgAn5hiOcWmLK8nlScd8XBzOzi
XkvTh0qp5TYFa3nKgZx+qYltUMN8HsKHfUpExfPZgGOD5UJ8p8ZSn10WpOSNJO/iwm62nVphqVX9
o8D8SKrCTbytKJPpG0MHeyxUxALzqNX3+wBi6MmvXe1eF26RwFeX3tHlDwzTfmwvgSz1L+QE79Tb
fvZiuvObtvT2SV9GB3QQ8Hwq0XJxX/Vuc7OkPNTcpkVsTlZ8kE7ePJB+AfGMNacG0Jknl6Fp72dC
qztEkDN6aXufe03NF0ABCrvB3NP2228dgJVKg4OYj/X4WE+gWMtCmwCeiYvMnJdy8eY7TU/GqBtG
EHptOm7o1gzZqob2aokzn9Vlk7a8iXuf9b3XUQIipbh4XXvXWxwAuYD/WNSRK9YPJtglSuY8A1/s
/A4Sg7cpIYlYdjpV4R3OXKPC/yi96pFcqbHt6AGOG6CBR7FoDktoVpA6V6iXZILZz5Omjo0JF2qj
bIi0shw/1nFuQKOwJ2dHnXeX1THmgyYS+9LXaCiePSMIyyDY9STfwiDI1p8u6I6gMcZHw+mTS2vm
GpQ7OvbsFjLOmFqoMC3nnDv51q4AiR47edvtTSxG9H5UFq4ka2GB7VpbCg/sTyv367jKvKWNF2t2
wmron10Ot7Mo5laGyZVQa5tqkSGMD3PiU4MZnQaHNlrQ95/9WbifizFXeHLBqjteT+F14Eq2aqrf
qQUSJr4TLtTNPGz9686JXicRjeV8zAJu7aHiI320nOGcrZPFYr9y456L+RFzEvuwRpwrOyjDtoOL
z26pvtU0nhN+jmhuDeK1wEYSr4bZxoNnw8nHXLZzHGIALHdE7FdsWtB1WIgDZAxR4e7ntim2FlXC
4IpR0QxQDzBZecSljbPuG+C1tI9gyhuXwab5gz1+jh3mNLasBFt7UnvfGPydXApAs3arfy0ZJGzo
6EuIgRYoZ0COJ83VeiK7ut6xXXrHXdV+pq4QmHE7EI2kMGx7Ke5X5pWdRb3QTbNQhtuP/q10sou2
MrtBaAUB3df646Ibl8GFKUzjRbtp1OLvOBiGjp0mBvkx0PrPYF7tt4rT7ZNdVHBAiOLd1eircahr
LttbHTArz/FSs86EDihfxCzvm6juajoFftMd8Jdad3xi5cGAm3n2JaszdgoDmonXlzdYEJpbFNAh
Yf3ozE/joLXvuVy1SCL7wNTnkaJ6w6DJcSzOrCXWk++LlW5SiY9I5v3ahGo02geHwq97EWjam0ER
j74hGpfsJgv/bsypgi5js5a9G1mMPCg+ouQaGgsON7T1PTNh/+IkOnKY26/LQct7+5k7sXPJAxdy
P70TO4cyRvqEiwrNqZC+fzcFUt+TPcMH09ECfD9mQe2FlpvMBSuPUR1W4ckPyxXeFwfFenDycQTR
7KbZHdmkdTc0vPMyw1e7qp28l2ku/uTX4xvRx8Y4p0ElDnUSFHe5VUt2ymOvI2r4VnHOSudsaF0W
uTjdKV5qs4zrDntwrzCzaOaq9KAZQ2QMDFausrFgSfFeFjKNMM6NJ3+u89jLhm4zu/gA0xHs7pI6
v+YeJwZGhmf6kTDYeuNXx7+KEXiYGfG3YqNvhxuVlHY8Y2y7iFViYPH890EWa9x2lJISwBpv7FSv
bkCgvuMtNPhN48ki9TCGKd5PnndL9jUOEItTMT5ANt75KOewc/WXBZvdhsqII+UmU4x5N9j4+Ji3
gVBNOI/Oeab64wx8c/oo3a68rbLF/jECadxPaZrfBJSmRqr2GMrY3sezpYs948+9Vy+/F6Po8C6O
6Xnm8xrRtDvFy5S4R2T99AhvU4tLFq9RrtqbWfROqHMpjTpoRztJtInybVViBBqNl8TROlTVxd0U
Wo3vzRxuxnL54tlZYkPP/D1+apy32RUELraVFrwknXgq5+VRDI7YDm5fbop8eaobimdIeITsdllq
eeyw88J+A/W5nnCLeXfW1ZWlzZQAmZ71siqgsGKt75TjZdwDjYRlAhh9+Cec5uoLR1MTY5//mAVU
0flKSVd+zbjVuWqDUbTaIsx1z7rWiBvcjf2hYd7dtsSqkBgOXqYAXpdT+avCEjUW80rVb2lF6HAf
S65/1NdZis7gp27mlAwgMONZyY6FKFtiHOVvjb33ZjCcRxbkP3PNe3BtLhhu3pqJTIo7T3fCwUVT
U250kySudnQBBtE+Z+FgoFljTTL++nWCn8/QXo0r45oJ8GZS1E+UuKt53GAGYZFinq1CjnELH/1Y
AnIBhS2do1b6CBa2rHY+2GHGUoOyUJtK7IKeHQxOKO5uKg+rWWEhGxQc7LH5nFlDIocrfQwLx1gj
fBJwrWgYeNJSzz/56xj8Bk/XR6NPvSe9ScdWN7ntB9anzsl1xKEdUkRMrKg5l45wSLjU465gFt4g
A/0sLDgO02K14aAVS5g0YAeTBFz4rOoTFNTfjT0+ogUPoRuY5zwPTmM+/kyO+rRSd1u35dEkFhri
nDjjaglumjo55ZSSnlFycAUluwoZSLOKU9GSOLFZIcdz7zdbFMKXutJOWlA894Bjz7ZctAeZFD6g
8ebHhXClOvMLqtIhDbBb4gfPNgN7XUWYilSf7DbkBMZ4MAzKpoJXAhgEFcx2P9bOSZYcc76i6KXx
+6ucGvZVyfgOJ+WR2si45A3BBkx7K32Q6YRS7B0Zg1+EaiKhGZS8cC1M3YnW7YLFiqYgydrepdGc
NKR2CBd1IVRUDZVAwZ1mvCE50b9+/eENjgWrwAhrNPoOx/SLTB1xT6BR7bSgPvq6JREAqmfdoNGn
0opY5HbEsf2iDcENNof5aOrqG32uDnk93oim9mjmvfVkasmroLjsXhb6W9NTuwD46ZehtfeNY3wL
W7y2QfABUf+nsP2bEWJ/ailu48FPWhkHMkf85BUES2znRLvs7GFVw3vWtNNpoq1jk2HN2rpVf2AV
1f2SGFxCzzDKywBXlVlRT248smGxoxEGroBiMmjigC9ZRoda1wZ7TjxJNkMsO7vKosDyof6qcYPr
cjdKcZx7a9c19lHUdG+Ymrtv0/WrXud5w4/Th3TrnIqkfePFfBzo1mpEc1v72RyDQN9iz+NYVYc8
pQBMZBqKQNlV+2rNWhz1jUshloaOD8u8mIxHuKWEIbAmsvsnfqnTfdvkAVs0SRnN/Ja6kL0nl2sT
NrOhSnZNII7+6B461oo4U5ktJ/y1AU6kOctfqhWzz0KSQSjSR4XFIUI4yRfEywYvwY5FfY2NgyOZ
TNYWIwh85vh77A1nPg87vsuDi53czPFPrqtzS0/eYSBesFn86rVI+4dRclAmDe5GBumgVVFTrM9y
Jdy3sMqK0hI1A3TGveDcYn26vNCQeaSj5wKAh4YDS99VZTaSkwwOWVomZEEU/GKZPll1MGx0V725
SX/iPtyGbBNtKmyMbC95lO1o1UpCMj+8e0lRyl0jdfLIa+W9d3hWwhJM4WbwNL/faKUpH/AyPiMS
Gru+0owjkQvsH+yxdzaLLVz2OZbOizC6jgt5ow/bMVdESeoWcBg6MU9kYgxztOLIt+IBwBcmLQzW
BJDS7uD7MGwfulnUj16XZZ9JL4w3lDF7jzXTvAtMTagLh4mjjoC0OYB72kCI+uX0cgQe/xXd0U6w
hOUA93nH8PgmV0zUwDSUkYeWLPo3KP9JFMwF/xzYXEt0NUy7roYJxsbsz5Qkl+8BG4qiVuIK87es
+rA4PhD7wimIxTgERuZdTYMLy84loGYRAa9PIw3wcBWTwLC728lsU/OW6Fl/KtlHp3ExqXwg22Za
2UXqEmFVOjiWAACRuKW5Ps3Civlw2wszHurOok4jJcYQdQurKIa+JgNOPnfePZLgqp9Z/9HPgVFx
yKgJ76o5oo3ySVZwx8nOmN3tmPkafuuUvNRONhKJKR0qYpGo72X3bismlhMmuE5nQzesKu5KvXV3
gzbrt/SFOsuOcst6l9l6d6TGx3zEkYASSoAucfaqhOl/8CebJcF1R8eWeRCPwNXT4ESTJsbh3JfZ
N1c4V+1q3ZoATdJrY/Qhmi5NNU5eZt2zxBDpnqRWfiQsiI3f9RoE403WT65/JHlR9mNYTcjodAkV
vX4zt+5IeG1uM4gnVJzw7qVcB/nCa7OY1tCMmX3Ws+keqysLV31liRo60kaJpQMuOQCJRWlf1mK8
aymX50shfEfwwtz9nK8ksBdRrst+zpaCN2fT6J9mXaKjrVin+j2B17zHa2BZ49MsEcJ1vV+CXZrz
m9rj6/W63eJIi+ZUV7RSuxdcbE+m09XztfvKfzEsNKAG1Z0wCnipYVet41dd1Old0iMwRJIKBe7v
FlfToVrWO3vyERWtj5YKhY6DKwjUbin13tlMuLT2XFZYJ9J3DrJu9o24uYr9vPs+rv4Ra41afKdf
CXdTbMNVvTCMBkb9xp6gcx7gPqXzuatqDxduYv8sYiTih9yetUTMBvqceDH5QxNW290tmPjie60H
MW+dopfVhQiUFk1+4xmnYslXO145CrMHs/LMi0xgPRFf1UmHsGlpxrivK4dey2atOPCBTdlUXq2K
PivGwOSxmwrKIDU/faAj0aQVBvmXci4xaYg25C++TMOQSMo9C4FrnmrtbgnqEBQ3+777hdOB45ur
e/Wy8tiOgKmu2ish7sl7rV27ENuSxcoULc1YnqrGpPuH5gveBWYw0AcjvSL4RQ7f7M7oTM8KzkoE
biyR7yLtqTi0x2v70Nz4PGvyBqO2HBLdeMln4t88smq9PUBxTpdoqooO625uP6+Nw5lvqGuoWKri
l+70zvuIie9Wm0bN2os8ZeG9OmVLIwlhVy/MxyZjkGrr+2v57gaxDCcF9xo853uPd9QpZc9I7qRH
TPR9dNvoeinZBtWw71vtBDQiIYqrr902UzzY0VDJrmes9ndLJfw7bud5KJ0FT4XKsO1slgY0/tG2
5Vy9Tj2FDYThSl3g98kKaqzRbyq1Y3arUXThsNyYbdtx26LPoc035Wz2HdKjYVe0lxXXTC9rlyls
2LBTcFmr8ZzxYwwEy669lwx7PnGmzHW/k7Hq0R+mhpOIoEGZbnQsuB+VU9vLBuNl+0Xa3rUuZtmk
pHjMTP44a2pcsA7bCUDQsXgIgM61W8tbV6Q8AosPOrqqfioEPvsT8q90GVVlfiG4kNqxmqhROtb8
1EE40H27qfUBwaBIVpSGoMnu7RGiVmbzdidA76VYO1MLN2mPz1Cja7ML9A1JLY/9ZDpVVOW0gcD0
V5er4ntJLQi2/YxW8zM3IFjqjgeF5+CE4vO3CZJkiWhaFAdrXYYtRWzuhZGux8A71DdUaBRbugTp
NaTBeqVu74nnvsWLNhTfvdPCCZ37RHGcLXGicGdGQ1W9GG11Xhl8Oot4cJi7y8E25i7SHJ9el5Us
T9PO9T2vJv7BfvmlNYsPfnS595pR3+QVGkAiMXdpyvpEUMWS3AyvHLX1jY2in5HepLJD+63IbrEc
MO4HJrCvTvGwkGwHh8Cm4nPq2bxQ+oF3ajrNTHE4Ct3kRroWFPRObHLbP2D9pZzXoaDLqWsGK/zk
JSb8bGVsy5pobjw/TPU5ylqMZtwFutIiY0UsOC3b7SpV8LZ4taTSk3zHajM88PuznlaHCi8MM09r
apNzaZEEmvQKh+AxhsAWe/NIViet/VcKp6lPbw3cO1QwGXQuUSHbLCams3LB1E0PzqbOGWO7Zq1v
87zLXyUaDvOw7Ksb2dbtkzM64ozB9Fm0dr71FvlCTB1MyyZwJspZ7JLXN5TF4ohbP/FoQOVC5WIW
ahOjuAruVI72QbpZy8aJ7caY76RXjkeM4O3dgBKwGwa6JVKYCY5BMEpN946AJVE4d/Yq91x5D5qu
N3FrF/am17U7pnv8qU0ThEJ09wmG4sgvPR0bLgH2Ta6WaVN1wUNdIUf3/rQdrPXateXd6H6Qb7TM
uCidC2lQu5L8x0rcc8W129rlB5Bwb1vPMxVQIxWMUs6QpJLF3KFXkmvV1pOa9XJXF7gAbF1fCWAN
rh22feqicKzYvXNgWFG6ZIQGcBTdtQF3tqwbdqkui3tRwaNoScak5nJIjSrWuN4csLC/2raIpqGF
AqEljOQJU8sRmxBXFEM1L4i907uZN9wCBtlxxcrh+2cl0Oryt+Wb2cNcmW9zU3eboXe0OJgadL9J
74Ghp7EVjFvZruZhwRJB6ROnk548dMY0xzqNYPveBpQlMTt/B17yBSmAkbrGo9cKlM3Kki8lCjjN
KY5/i62CW8SaVTewZbSrYkpVdp8eKs2at7aO7GI6zD6kCdYvnkw5N1nWQ+41SiUcatEqSB5kQuja
aXM3puv8V8JBpbBQ32Ax2gHPeCcY/ivph2JDop8HpT09O45BiG6gCmZdRi3sdc+/2DmK+WAv7/5M
CNyq3WJjFfa3ZQpmVKupiZyvKO9+1mz5tbogoNiMUUpIYY1fvHvXUkD0ZEQ7E9eg5SwDr2lADMC3
H9G9viqtY6iYZ59bUjFE3rKeM7P2D3LxnjXbmznw8UGwRGRy1y3/rSlNOAwWMszi7NGMNTyg9u9i
7LNd3mmPY/mDf/qmq4NPX7Frc69hip6ndCjSunsqFKqYYeT7wNBiCpe2Sh+4tmtHULR3ZsBvvTf9
6rA0lnlLWfa9MMePonhs3OJSagxHbWBH3CKubaC3tjWM0VJodwRStL0YFi4clvjwuipaZHru+wZP
2Ni8lvhPF0JW3JLZF7TU/Pbd/2XvTJrkVLJt/Veu1RwZODgOgzsBIjKy75VKTTBlSqLve379+9A5
9V42KqWdwRtcs2s1qTKpRAThONv3XutbYfg8psM+wUBy10pBQ3W5aR3nMoPbfMLZ5SIWa7UrB+SC
5EWBCAioaH/qfWrAhtAYK7vubkJcCuEc72Y4nSy5KSm2SKkyLXmpsF9cprNM94zXlhOjiCrOY1G4
61Lny2zVX4jh7AnhzTBJ6oAIPN2az+ZW5zOO7t6GC4RVVEQoNQl0lQky8WGeLpF3Xtoyv3ci5zhO
rQSmZnG84h7xB2s8hPP45KYAYdwidnfkTl1IKAv04dp7+E8naD6DMKu/mRR/WaMRXNSVz500jsYo
78krwmBZ6WV8GfbCz0X6OVLNEfHFyCD6a7yrp51RXqpkOqyOi9YvJwmrv0ir2j7t9A4KCjOyvwLY
gpSA0ahMTiysl8TeM79A7ROo1hBMS6r72OmPzNIKr9t8KnbVou3XzjohO/xHOoqLrGpOCUMmx8fB
rJNquID1klWPJg/OkM5gL52fSIijauA8vgvNSn41M0afZFYkmA8Fc7HUybGHVcpvIKtuDUexb7V5
8phrTDcI9szjcTI43BsYO2gPwDlvRiXJVBLWmT2QV9VZvLcEKyAkEhciMZl3vZRxEkzoMGEoIYJZ
6Ug1RlWdkmjLksByAM94cS2Ov+WxEYeXHCi1yynPukAy4XJxbHOaoTFX84qBmnSTy+yzQ7nvx4iN
DoDzyROxeJUTQGyze1prc9Y2ls9MmM/YilzzMR9ztivDo9mJh2MasOOl1ZoWiAulXYFt8MyOOLjc
zGofxmVzVhaOc5an4InibLpOrPBopZfPWQLylJ4NJNxidzoZujI7mrr5tDfbi8SQn3m1neqlVJ5o
qZWSXLdQ4Rj2Afobi2CyiuvenMyrZiykz+0nCj4j4jwyds2QHDic0Fsdm6MsrI9wlGO2rZ8E7pJd
k/ZQMSsH26ajBYlsj3s1nWl9e4YC41xfzWMM5595EzFwnwOzqO7rfEKihLuETgV1NhSv0PluOQ0h
V4Pdi2HHrE/+mCwzOU/dMj2jveqeR/RzT+KkwZg+UhMG4SgRFWNcP06a4ie4vclndFYEmFqp3FXn
XBtUx/60cNRGWOSSCF07FxM9vzPiwou/CHP/P1SWRMre9u2PHz0yy/8B2koXKeN/1lYeDd+KlzrK
7W//paME7/dpi2eBwgjzUVobOPMvj8T2J0R+bAh41I0bKvzfKkrzE8JLgIqOtUkwpfh/KkrD/CQI
1xCuzZ9ZDgraf6KitMxXGkpH1+2NPPjrw20BQHL78xfovGjzYogpKi4n5Il3TjEMh7A10ycDwhx1
rDmWD4mtYvdAIEZ+DDik2eFeN6OdC8ym9yYiyw4JffIlruYdypzopnCpkUx9SS7TwhUPOF6Tu21k
/TWqJnNXwVGrsdte0DBexj0QBF/SG7uPECCe9hqmIrBvKK3ncL43SCICvTSb2VncquY51Gfo8WN/
jamYak60WK13wuJ4SdNmdU4KwbRwX21bXjJNzRkpAcTU/fpR/3d5/0uY0LH/8/q+q7If+bfh5RL/
9f/4a41rhjI+GQ5xGkARye9QDmLcv41ARJR9koKh7pZtQyrFi3WuOZ+kKUwb07ZpWwSc6DwbfzuB
NPeTKR2WpmXY+PC2mIR/66b/TnxCco0CG8X13//7v8qhuKqSsu/++1/OaxQlAb3CpoLXCdZCYcaz
tf35i4UulHCX1a71W2Fcm80lCUbhPi2vF3FaidMpOjb1mzoijtf0wK8V9kVdUMjs1xM6k+2DS8Bf
fJa7JyQBVvVJZHdgc7zoJ32czpd37X6qMAgzn7tS80VEGhnlgXVZEEVtnPb21Ticu9MR2Z2zeUZ1
56F+s1cDu4qPBJ6U6zS8j9tHjClF7TdHG0FudO7ITgx6OhJGeiLLqyT5qhmPdnk56+fuSmPkMheX
JZ16PYOPaJ8b2ecIXFTlrt5iHciUzaPbkZhQ/tNcds2JNOSHcMpXW8ffd5TuFD85hxIi0l7f0UkX
feUgwbrtEvkFUmoSzJGlTmn9fVUzzIsehClD4gltcS/PFVCsgA5x/dHHeP/DKsuisQmVGmwrw7fX
HwO5mVPjfFlvs1h8pgWOJynSk1OCJ2SSfqGL982urXskYZovnPZIALzycS0tt1Wqwas17l88Fb9b
aG/vimlseFVnS3/g87wNcKsqR0SL6Uy3reCENNQJXZTV+tKby1GRkkJsoqsxSdja/e++1C/H3//7
Xy5I1P+8LR1RPzz/eLkrbX//r01JuJ9sS5Kp4Aihi82w8O89yWBvUaaF1oyNSfFXWDR/v3ot45MC
pUi3+ddOwXzr/+5IpvUJziztJri5f72x/8mO9DZIis6g7UianexMTGyctwt3ykfwOBuiKKyW6iSc
7fXS1Zv4QNAaGbZrO1xYahqvYfNpONCpPGmkysOLm/Wb1cr3rF/gZX99BiD1zpZXZxnvdsXZTiaz
aCFkkeFqHIiJbi4UApbTGotk8OdLvX5O1a9LbdR9esyWVLr9JosBXXsnR93VcEfUEOTR+k/kqXaY
ID64zvYPvfpOvCsQbLo8foZt/3pJvdzpsz50MHb/St4L5Q7h43zgUW2So7wf7YtJQVCBt9SkWOfL
hO6tzrlcO27UsDxLuaT02yZ5F2KzWwITu3LjO6vt3mWLMRuHiWk7qcoTLSiUN/Ss6byOnY3uZITe
rQOfs+nUmMjMGgYrj3MiJCUPUIHdnBtmt4uafvqu8KHtunmKSgbvWcf5yFGJ7olllstu5ZyEvCCy
61PES8wSWg3UhD+gJIx3LWBd60QlWhf/Vbb/x/fju18HYg8sY4cpNzECvClf76KzKfJQaXrkQ+97
tps52oej9lEej/F2ufEc8jTazGcohFn9b64ihrypOL1xFSBsOy2yptMlnIGSs3ru3RGOlqFt3RtH
q9IDPGIDm1kR4bthEJgZ/RAU2JGYxG4uPr1u1w+WzmuzsMKehPF4i7ViEEPZ+5aX3grwg3nNx1vp
0AR1Z4NmrTV93DMh0Bm1ptrdn9eqeLtWuSI7lEEaFG9RwiKo81+u1RnHK/iNRaOPNyb3RpFRE8SA
hw9wLTiVunmSP5XWWDwo5gWVZzrj8IRv2k52RprI0VeTjE9Ej2h3P2aFLWmUWpiJ0rymlxauIj6q
RYacRu+6eGM91mC//vwVfnPPLBvstjKRYeH6enOAGNYy7bOVzPlYL+5J9eyPEhwnwdBb57Vwv//5
Yu/Xj+FSQ9oGGzBzorclh5a0ZY5iUEMSZYbnobUCioPFfVlqoflRIIB4s43w05Brhq2dAkc3352M
4jLMNBspNzqwhG51kddush95wKEqGdpyaBwbnU3oAqP2Flw2P1bZuldztKB1LUrcsh5wOL3Zzzb2
Z/olcXbfubO6sqFmSZ/5mCkQs0HcCnR0mDFOziW/6MA69x7dovCugojc7ixVJOCA6WpcVbJuiYQ3
5zjfjUL0mr+EnY4wsBgbzWOoJK56y0ZJzh/a19O6yKdZooIC2aLVJ3ST8c4y9mO36u0KkGaUxPoF
ZuAlxrMEveToz7/VrySVl/vwdgO3FykLw2I7lm/seZnjNgJPDD9WXKFXwNVaYOBG0YFFCNHgfUlE
+peokC5d3K7HaBeLuKeLXBWnOfCYFohZh0o8Gcz2qa3c8EtXlPaV3aT2lbJHZGQynTKxz8dp+T6j
JCBDAYr4tz9/i1+pim+/BfviBjKgh4Lb8PUT2udtNub4HPyqrBi3yqUcT02IcEHEDN6nm6iADtrC
OeolXglM2bOHCqjdtXYT+tB2GUshRrdPdOEM96Zdc7aFZcYkm65O+8Gz+HYT3+74y8+6PasvzjgE
NGI7w5nsp5k5BUYa5r7sVLr74Ja837QgKdHQQMaF9ZMOwevLdO0yYnKrme4V8fLU2GYSSPikWMri
6L6KhpzuFRs1L8J8bnzN1OZtaCiHqz9/ju188fqX4WPQBGGv5qPQD3n9MepktqOwAT5u1KHygWNO
N+3aRsfgWBTziWLyBU71oAYBqvwNtvTB9d/vfHRtAMXxMuNYa4g3d1s1KE4Hi4IGHeqwj7uUjkOF
dN5ays38DFbmg3f07y5o0/NhB8Q+676N+Z2BKY+mDo4NOFgfQLKyD70NnQF4OJCaXhUfvJ3eLyfB
AcYhL4Id1/0F8Hi5nHqWToySP/KnHNtabYCO7my4Fn/+GX97FYY+kuYYG+7bMjifXZc2Od8KrYt1
IEqrDcho+Sgd77dXoadGBg8lgrH1Ol5+l8kplbO4fBfXxQhCzHYTMIRsg3/+XZQwqeVxN5ssjtdX
KUL2aVT4kc/0YQ2sZg13so/yDx7A330XYCbUK7ZBEvrbOyajgo7ixJaEACMfUXSZ+WHqh/nmz19m
e35eP18mjzl7F/AKlsDbVCFEtYm0C34YRsMTSX4zzhH+6lGWZvYxj9Py2U2tATZgaX7wBX8Fdry5
tMGD5RLEots2Y9zX95EnGOoI3EafADJzp0NeuusbbdgjLC93FQwjcJz96q89diO8LFji7iiHQj8M
k+qDh27b3998FNJSSb7dDpCOePsWw1PSJTFh89vNrr9FDeK4xbRqnLfL/EFip3j/w9Lr2hIrtw4C
vbQ3i9RG8jnrgBXhJa7uZ552RqtlOozK5wxhIWcsk0ntk0nXT2SbJcpzGImfFSaeNU4MQ/y57oHG
XRb8KzczGLLZowqX2r4Y4iwPBkxgbMorLj3fNXGTeNYIqNzL8kmXDCp1XKSkQMjoyHJGUCd/Xk3v
7yOeNimkRaPYoeAVr3/Sua3jaQmFi6uBgrqMTMPXon44rPgwPngK3++T1AxUboKlA1Rbf/N+4pyQ
zxaGZE+Dp/ZjqpaeIUyUceZ0f1ZN2X9Q6Lz/ZtK1tmk4pwZeRG9zT13EDeY6cbllWR1gXLBCvH6b
omqdoasPbqOxffjX65EvpeiM2oTYGfQQXt/HYoQCtGWXkbTL+afWVXnSO+DP1joH/r2W+n4il+Rz
kTviZujc9pggasjfgE2P//yDvt8ebIMkGFKzLNNknP7mB4XTkYxWw2JV41I/iGjqjpK5dci4aBt0
DgNUweM831ZWUsgPivP3t3zbxwVpTRxXt5i41zchWywDxSm3vK8znF4rJ/ouaZEVaPNHN/ztM7k9
iJa+QStocYKaeLMVDeCHs05LBx+y97NRWhp4RRH9wyUExo2AOFqqxC1RCG5d8JdvJ4zwtYF+HAIn
EPyLCAEnvutYOxtNWX1wqV8HspcLiF8LYgdXgY0lKEy3e/uiSMREDtWy0kEKrcUYe6DnwqMlNOlD
jcvMCNk2M2keVn2W67HKcDTwU2KPQ5Q3GzKI0k1zkxcNA2gdFZDh123ZnDH5cWsvnuZRXbPPyIFQ
q1wimoY9+jDmLoTItV2n6ipi9rMRtov6HwZfi1/fi36rxcPPSOvd90LwFxUbaE/riv5AQA7t5xHs
8p9X/e9un+VyWrd1Oojb9vL69sFQKO0BSp0vy7F5nHM0hVg4Jy3loCenyzGVhYP5cxxuER9U7N+j
xlbAz2F8yaI8xKhrWbjK3YTSQIbpLk8MzB5tMzse2nZmB3PqGqDI6BfMl/XAMA4LulmCxJrNkDE8
vND6g/3yXSeSWyclJ3hbZ2veuumvv5M7YSpuUhSe0JTuIAy237ppgAcJBOTE6ixeubMUNzMssrsw
HpszUnvMDwIz3z9mPGg8YFzf5KD1a9t7sSqHIldjHpo18qwxR20S1uwba/TBN/3NVSj/tlrGMrjQ
2z0rGkGxTlUJEa2JMXgLIY/HcNR3f14j7/Zo+qiMkxhF6CblGQPW1/czW0dKdbSLPsXD9NCowv05
JCo/JOSK3A1IYoJWdMxL3cSNn8KCw3+pC8Cp7rB+PB/Zas7Xz/v2FuRtoeh1W1Qyrz9MDBx4TUtJ
NI64yUIPjKVHigjV4998pf/YQvzNMmID460kKeK3odCbVxNqqrGINlmzchEJI1YgbsizS0lXsSP/
LYOcPDLvbZVV4vwSMJoDeygUfKohEnd//g3cX8/76+8NhIhjKoxBSgB+htffeygGo48iGPGrSDsa
6uGKR6p0oc7tZxKvEmzPlnNtQnQm74In+DHtSxTQWaZg1ieLft9DuXuw0KLdFtnS7mZk5vf5INY8
KHQr+UYegQMIN0rQppvtYpyLHJiYR4kDo3m2TO3OCjsNhnmXLcDfCw1abWOZqXMip1meo8o3v2aJ
of2EDpcj+RRyyHeuE4afQZcAOBF1qY47o3efKWdIdi1Ga8bF7azYRkGVm/hy3BhPZcwLjAa0W6RP
VF/OSUifGj+NIAjBU7QifgBxmG5XgizCnaVHK4R9EDLAPZO5/zK5U7TuSxWXXxvZTSiRagML8qDn
9eoJYBfj3kAE99wgZe6DxcFwE6Q0dXDCyYWklqxyc6BzRBXqGF1JYzkDD5onx06xyK8yBglEcyQu
P1s0k8lji2x9PHGjnOn9KCZ02+nYo6IRODnSQ9q4eomdNGtdvxAc2IKQFuB9V5aLdoTmu74ZYJzf
h3iEcXQyKmkhjy7s8BXA8ItsTvrPJk8zFFqo7z9qsEBfwRKlZ1VIjJIf6QOuOtz95bM+2+VOFEuB
wjgC7sVzV9mYStOmPXVxEmFwqyrtB97TZoarUpINlWpA880x0gQUJkEjOiuBJaPRz51k34/VStCE
NaknzOTzNf5V91qie512MCJJa8MTP3zrDdaOVxkpAlUTbNW3QpY18NZ0Xc/LrOjWoxGhIHSWpvwS
w2r7apeVWfrRsqlj64HxyR5BiODAZWv4aeI+seI9HY70+4QKDR+8GRbnFRjVOZhnYQ80FMMRSdFQ
FBdu0XTObi1N9nI9rwY8BsgIlyDP8oi4uiUEfCBVPzde6jToltuw4/vq9uoaO1E1sR5UJuF0TLsH
9QMBtTb66Mfg51VlhugwtAfbRplGM/QyL6dU8dR3hnUY4UjY3rxouIBkQ0oH6aM5StQsNTqvmxZU
6MIBUOwPq1W2geALX8AMabc7WK67qsd8HKRSXxXCs2TKAgtg7alWgdHba0UGXmAuwv6uJuSEDnqR
xl+qtu4VcSnr+LUI89bx7c1Nsx9sFZ5POFvEWbim8f0owHR9HkbAeMyC6wkPa2YBHW+KLEJwimNp
2JFZkjKhkqlroy4zOHOOuLLbU7qO9X2S0Mz3jVGYGyFI1Ne5isNue2MuP2ZoB6dZ3QGSB5Yz3mUF
6Wm+VlMV8XGK8rEfjTjy+ll1gLNIxeLfKbRjg9SmR7yGw5e5dswZhrwi8GuRac/TjTiv8NTqZneD
vtjWKVEQvcCt4ZRn41S7Mb64gZZuklpM3heLBBK/73TRBcY8YPaVMcEUqh6Xq2S2dJTcqiXEoq5z
oWPAzIv+VI8iyQwsHcx9NWNl3+y9JRGTTlgdT7WGc4fH2DVPAf4odJ66Q2QtPHj07U3Xu5iqsnH1
ijmvp31nz/lATIY5toEBVfh8Aemi+aQDQUuA6lGA9EqhlyJ4A9gcpzXiQ1BV8fcZ83+0K52w22t2
A3WkdLUzYdK28Rc8K0+UoWCZQhpkV3k01m5AB56iJSNM5DmKLUv5Jk5OJ4gB00v2z22XTXGFaZEE
lwa4mOi0KDLm5aBBLAz3g6NizA9xT13VO2NRH3TSze77XlhxIMuCbrsKcVsTbKURv2W6hPZ6I9gF
ZnxFkheYFqmzA6vPymZvua297f6NyayvBtyWuDqKWCEm2rxdYff6YW4woO0aU5bY6wGqYk9K8r3q
e/OL1S9x46Pb5A1CTgh+i24WbrHLbNSVedWuY1BAbQXaA+Vy8Ig2HLNgQJS6XpVOGz8NKnemM+ny
1jv0xHGOvuwn2u2JS5XvpZxdwiAd9CrIdPiKxBkk68+VPK3bWWyyURHJyPVmm2GBsawg1pwjpMPN
7ar/SiwzzquEO7qE4yngFE54hc5zmuw0FT2Bh3kqsL2WUR3v0nAOQKBgIbbnXQ3+ssiGuzJRV3NP
CMnImmFehBv/Mmnqx9zKjqnlYUVlP9Bl76lejiVWDk69l5W0L0JyaYbezQPHQMzIWnZkNcA5cpkU
2LdpUzwQAeZbdXe6GCH66TQBHjeeSjt/SuGfy7Y6X43HarjLIpAg5rNBakJhqGPYKkfdkuzzPt4l
RCLweiXrd4tISKwWAm9nE95mtpItlq8B3DI0v2IBBsVR0z/E/3U5aDnuhNiIh5sQjh1yZEkcCR3f
U/pZ/F3M5Uon6ADKt15cRaGC09c0R4nq7oax2OsRDwZIrfNwytl2Y34lpa4tuOG9xtnAngtkk+0D
Bcddp2Gyd3ri0XSCUw/6oo6qZf1qx3LXdEhBhTzl979BKH8vteoAyQJDZC9unDq6Tm11LDOU1Oew
zdtgoPz2Cl53p6wy7NvTz6yJTsgYgB9E1iLRAvcGknIrxt6RztN6hMviuJsBTkTJdFt0xhH+LrI3
LAVVybwPO4D6LUYU5NtBPtZHJRrkkFa/R8Dwnqb5F1AUVwaUfSDsmqdX+q1I+sB1wxI8lqSLqAWK
r2l7AEdBbsS3JvrnGI8EgFWobEUMuULLIz7GlV1I4rcQEjVfzMkAaJ4+p33+vQunAiNRyVM+n22J
CS4xp45bXMKQGnyMu8dods2vmNV7XkJEfmjTfGLEZRCBa5tWnMBrGkxC/16xgEgaXb8n5teJmekk
l8spkg85z5M32Emw2vohQnB8MxmOA1mIWi7iWZ92ulN9twwIFPMILxkodNNsmWPpFNR9+yi0riJ7
O7vKk/ZQSVZFigFOX4cnHvzLylny42qBUDYotjj4zDdDu+HazP45G7KR0DQtzXrPKFoqpRkEx1iV
51Nf62etDr+JF7PzAORIkZ87yXNTWQdn6Q56OJsHWC5n2ci8TzkwJ4nUAW2WYI/XLuw0W3lhmwy0
kvkQUswcxV2GTxO8Hjg9srOKO+gxj3iTZ7/rvo2jjSmsq2ulH0+bXZd+s6WHpGpU4VlWyPmzXZra
V8G0/nsh8oi8DENhU9CpQWD4QkwkPdeI3GvXqcl8khx/KCSpstyg7yBQz27cuMdgMwW8fR3SCGFC
wuh8u606vMNdnph+RgrJl3QtYGssG/YsGMPa7XysHdmFchrb2C0gJx9yc3u3dFs+DZAUy/7hAhJx
AjOtJjzjLYSCPo0s2sa1ZgRWZySXEJwTaLU8FRRU6B+UPzibJIRMieyJ1DfxhFEJI2NvouHaOcVI
XhbSBELbqhrDDfE0MYElkzCbkaNF0ZwsZJkA0V/bnqN6zeR4p5ii8A/0Dvph2BfXjYjnG8tGfr3P
opj2a1+mOOSJu6+pJ7W6coMGl8b3GBfo194Cv+PNJowsNfJwBU2eOeQ2O9nE9tVruFpqc4HfwCn9
pC/nhtwXcy3zAFBRNvgZKBksTGolTbEK8R34XZ6HHHfapin8mZfLjZNWeGgUnBpdc3HtZwmkrzIz
tToYcCMjxZgGiQjRmilD5Gy0zzXRB/yVwrFvXKx8+DeQMPekjFZslvVSZXAUx9pY9vFUk5qJp42s
qtDC7T2JdpR4hfLRQlbhEsFiTqZMeY1MmwFMkCDHnpun42mjVuQ5C1TwGzNn+n7RsMFmvk6NpnYM
BwirTtsE6KU+YfsctQFaZkmMMxbBIXqwRo6onlR5/GS4mlHv7KxvIU4YI8ilLuqZEw8LQ6CQtHWe
xk6HCCq69FxBL6LWgulMUzxSa0webrRWW3QCDKZaNQVrx607YpoWt9kls7He5ykClYCxU/hZNV35
JLUE6oQmS+ObCGOX/zro9aVFsxJqo4lfshjXgrLMzBFroNff5l5wodM9xeYYnVRN4S6BQ/DWwArF
WubprqmfYVfvydZKqbZ9AJrJTTYZxSn5H9WDyuoRI9e2drGxcJeZBmlb422aHK+rdDLxHAHHn3gh
BgSyKhV1RhaKr2zewvVDA0Mv6JCR8i1aHXpXVab/4q/V0XFaEC8WzSXQTS1NFD4I8j/ZioQ5POlW
VF3hdDd5sK289myRFp+nLCcaMM23GRvaB8ksPNzSonKMi19ScOmM+henKP28rKfjziTuiQpJL6Da
2QnWYIDlRiDTMAF61w1ugFeP6VliD+llaE9oW9cNYAZ+rx0vcKWTojS15fTEOSNBWmCufb+vx6w6
NzDMN54Jtvap5v/wxc5MVfAOdgRBPiQSkFRTVA41BCx+T3G3+ysDhu631c0ZuYykA34DkVedM3Ye
DN8FqUoyMIX3s0bhfJ0YxcrJQBWGc1R0FpaVNnS2CMghqUkeB/XEHcWzB1RoHQzltZaem3utqtre
c1Gcdrt6JcHmENXIya4YJrV1oKZ1eJZ0ovvAKUz31o6m8op/dnzMjYrzPKD+5TZ2KXODntMkYbBd
0/80mjK8gWzWPfatbUS7pdv2JkKAFIcgEozwB3IWHc+RksSHti3jfA+cNKp3wEmoaO0wowPsugl9
j2WBFojvzCKgKhVrD+XCNZIHI4rzhxAuAruG2sKrljprmS7YBQzcHMIW+bYUlFod1Y1X0i9QXo2H
ffGgtE1nuOXgLY0LczV/7Dm3+1izeF5GyoBjJ+JQw1GCaB+PUan+fVJ6QnCt1NuHqraqnj5SrnSC
DIb4ZIU5bhF7PoG1JCaej4NjANR8Jgr7qFDyNO0Kmijtxj/FPKed6pxSaadL5zzXB6KJOMoOz8k8
goYqmXrmHkuww9ilSTJ9BoKJvIadlIQpE6I5fztrb8qp5AjglFNIZZvNw2cqWq3bGVZIlRWtcuat
Esv4CiBedBfpdndfdXXMCywqJmtH24I1gSeIF7c70/QIem1R/R6vONi3yZjdY9ZcNnt2MRO03U7Z
0nkVHizjSFaOfmL0iD0CHJfG5Kd27HTBBD/kCmIfOd8iJVnWG3tIsF43Ss4inVuNpNFaWn/K8Jn0
zrzgMBIQZKPO9S1nYGeAI35sSrsEFYTi/tvCfib2Y93qj4Pdrj/EMtZPYRRa3fE6N+q8hzINNm2K
wmvoLK6AmNz2txqVROPnXcISC/GEk09uqYj4mCnd2lwAlX8Y+WCwGDCMAg7oaEF5JuqPp5yNC41O
Xi1JYM0kRQddNMDZkv2AXS4fIcNN3Tp0O8ce1mVHaxBvbEimLRY7cqmuaQdY+snCqwtzF0Cd7qgB
Eh1knRVd9gYtsZ2jhxQ3cTSa2g6Cei5ZV7y/ggrv7pVsaxaD3SGxJToiMRM/XSCdArgEZOfFrZF/
KfpBfjd0XjK8nwZBzWzWnHI0WrOzWJP1yFrt6muauYBJMWQX/pJra3MYwN0/03m1z03S7i6qzmZN
ZdTENp3GdvrmTFlzPkbE33iF7vyaylpgXP7c8HzX2raZRrAfKQYTyPHeahd5xZUa0apE2pEO+QMm
hfsU1xgw//FVCAay0TZIyEKMCl43VcmiBc2TdLnfw3s+o1XVYz/rxv2fr2JsvdlXvVsuwNBNCYVQ
GHnkm551TTReEvbY3Oc8mfc1Yvs9OrX2u1Y74b2Gzs5b2w3fUVf2ObFElMeFIGfUQ32lQTUboyCb
jepo0XvwbWuIz5vmRXyS56o76mZH3lr2Mn3Q9d+a+u8+s8RcwgwYHamtXt+ahLAlB2AGfiZrsRD9
xkS6hFiTOgku5M/359dtfnUtpCWbUtUWFhpnInZeXyvuqyRhffd+oWbquciZMOz3KmtvLbrEj2rq
xsvWmbubWiXzBbX9fF/PtgkDqAbg6gnmuQShaygsaMDpeMZHp66PxrzWf5Jf156Ha5jb+yxfdeJ+
07H4GrbjRk7KRbJ4riYlPSul1D3TgJFqvg7rCx32OBkcbROeJzFh65wCowQ+9ZJ30Hvm+ZzUWMvx
k3mxGQdMY/4IKWDuj6GmzoUfls34VNTm+pxXM2gqg0qAfjGhYvd5ROORx5tX8J/vovFuMmKzyLAj
YRpBxkYS3uu7OHcxFAslSp+XZDn5oUSQz2edXNezYXn+7JTs5iNGo3kdJHoiTtk6DASdKA8cfzb1
5DOMGouQQzaLDwbcv3maUfHK7fNZTFQ2E8LLIa1IV6MK0yQDWlKmp3Mxzee0uj7Qm/zuIqhssP1t
UxvGb68vAqKZSX1Jr4lGUrJrcfN7WVHFxx/c5vcj0815hRofVAyGLjap19exqN9IgncLoovL4nuc
Gi6R1KVLY6EhRQq6QjZpSFnmVoDnBC8MTdfqzoraiWbPpJkJ9x2m9bKDTuI82EYKYEuFbceRuVA0
1LBMh0CTi8WgJ5NaNJjCNo+fVRIXEllAadW7yrE6+xjMre54cmmyRzPONejAIMZwiichTQ6GPUR5
qqRuZ18Bz+YaboqPfshqDSxMM0Oq7cnf2Y3ZpG7h30ClYmRvE4qylEI/tU13K29Magsc7TonTNfW
o8/D4Iqf6xTSjklj66FLmmT0wiHtfsLf6Z4KLjIcGJTNc1BmuBR84pDtH/gwIG24pkNapEUJ5T6M
kMRROoheKh+ruhTBXA5h44EeTx57UTaPPDH9VUZti+dXAhuLh54jPUlPNXIfDoxiX3UMes9Wc+FQ
KCILFbKR04oOwlL2MMXJlfzSJhnSkqqVKuVkRMF2mOhNaIjvY6hzMKT646523O+WaqubaGGqvauN
cn1kaK0jeOlBnu2h33OcFqprYAEQGU+7hVrEWxymJ96CoeJBN+BACKsaNcYIKR3rZrTJglJMw0Zv
YnYYee2sEV6da13Oz1EmxoVFmny4W4DoRQGyrxwa5hCXtxmnKU6NHHHP+Hbpz6QeOUX2AJ80qOlW
8lMbiuYYcRz52T156XdpZK5Y7ycnOoWMAIuvJpTLa0MyRYHANBYBRaXKn4xOwYTu5Xj3wdPwVr+D
QAFhoI67SPFYm+qNbKYwmslotAxA/0yvfm8sfKs5dYafss6qHAu3y+RlO4O5+3VZWMEODdthZxmh
dlpP22zxgw/0/r3FuBrLDEoeRvDsNa+fTqHB5GWuQqJ3GtXnCwI1jl2d9VDOjH1EnBundeqal2bJ
psewttxpeXEnBvANC62okwbXM7EnHX1VKww/+HC//2x8LMwpGEHfznDnsiIVi96Tv8gEy0fZxgRK
hjelk84fvL2N7ZX56pXK77LNiZG7IiLBCvL6NiASS0Ub/h/OzmvJTWULw09EFTncgpBGE+2Z8Xjb
N5QjOTQZnv58zJWFVKLm+G5X2RtEd69e4Q9hRa4+IE89NbX11ymRbjIQggQvh1evsXRTygTdYZMg
hztLGn6bFVtGjoihuNtbWIE3IWrQ3ZiifdmicWgkdPjLWg2+bKzaeYYEPRyWkwwMimRvDTEYwehk
nN7Sk/Qov4kTFKksy2n2Y92gxh9HiGVlUrxLyO5vTV7ep3LvbmM5+OrkoYOVuNQ+Mw8K6SJq8gPS
fgjez8scsURB2c1GNFquv/Fymay/L+h5YJ0yCEB9Dc+phkwZ2gGyUzWXFhqVYeiFTsnKquavEqOJ
rfW8cM5Ap4NEWKDSGnOY0/XsZIkeqoJ+kGkE/WNCTYSCnC78IUeXAZyasUe7VH4eLNTKmFCUGI31
NSoRU/5BmDgHHhgCeZoFJMIASnr6IrIy5SPueBXyaV37R0qaAI7XUOxNRhvHfCzMDYDXhTMDkBpY
HD12fv074/8fJM0YyEZUT7StnK4unky9Kf7Lzd66H/C+3kggLj0KGDJxA+42i7pKeW3cXDsQqTRu
QyQRcYuQWy8NuLHdIkY97PoGOs9W6CPC3JYRPjCJnavvqBvdqGmEKNhgi3FSneu7KCcgXH/KhdID
wyvHoCIlXyH5WkELy3TA9E6LgZGNLZ4ZBcLuX20wl4Gv9gWidxijKJ2n6ubYfFLmLh6RVQcd5WYE
9WxnpaNE6Y3bwKM6M6J0a1hZT+pkm699k6Bta6IVjaIOJLO3uZfNYeOUXVgRQjkWmkQHuKXvqdg/
iy9VcUzPOEKP15qxxRhH6TEuFGwqlM58u/6lzg80XHoaj1Q7UGIhyJzua4EduDLZc+5VQ4rTDHaL
R0nJq6PQwIKkyJDuPv68JTBDIIXCf/a8JCiDqqP15nXBZByGLsQnESSKj5q3/RRj7ZJuXD7nIdYA
xEWNxa1IXbcG8/etMlhKQ0WdQUyg+aIGLwkekg/I/FiHtEmZZnRh+zIpuDG5eZFmGzXAhQ8MAgmx
AiKYrQAnO/3AVVBUOnlm7uVxYTxqQxLuClXUt8jgMsLSSJ6uf+Az1L2OOAP5OTQ+7kE0HFYPHMJS
jmydmIyA9fN8Y/yX7fNDcDP/zW6HlpH3xve9cNQWTQiZ+xb0FpjN1YkuE7T4EeyqvN334/Of5+Px
4PrezeDuPg/uRqR6r2VOr5+TZ63Zx1NIlo+aYuXd7V/3POhwOPx9ufu88ZjzGHX6lFXwYMiZyzV6
v97YfB3x9qBhu/HR3vOQ8x8CdZ1OA6DrdelfDnLYkP8iFOE3X8Z7dIA/9Tf4k+xRrfBKDzmhA2id
I0CJcDd/QqP/2/Vdch5hFpSoxn40Zdiy2qr1QGurhqxcxdgAobE9oq90dNS42tftbH/4a/IoB54Z
G4SG0KKb828RXAWdJtWijWGBqOFXNIplbm/no/B9bhV5QQ2jlgeHDCr86VNUXIo0jNIQEhzj7FWE
hfE86Qnz4DTaAg+fIyQXMotqA8J0VHSy5WX//BOeZ3MY9clA1IMuSHc7gjby6p5xkADCg3ylJoff
s1wakHlVNNRJVFw6Y7UyHz6+hI5D6QE4cmE0rt+ikoiyLCQDC6X1GdYORz0p3pw6kjdykfPzQCoC
UQ3CLswWLqXT3wv1KSnNmFoykeLhCOh2hp2HBeD133PG0WQJFfYkmgIQTsF/rx4DUMpWeyxLPKrB
Ho9yNDRzd67o2LraqOa+ionUG/K2oYKSVy5/iyvZfsnzKnoZQ3v+qofC+R1gtwD3GsJ17hqMJVu3
CgZnH5ai/XgTFQkEmXIGAjwUxvVXaRKmj8C4lr5LQ1t+IUlaZSU2vv0SrU8DBU/hu6DKszQl16vc
yU6jTEzlQDn0+X1gFtbnSOsbn4Zi8qVGlEcDKTI2G3vrwoorpkpngn1uLRSV0xXHSMZJwAomXglv
4+gIq4KAWeUbv+3SQVKhL8CaIDxwh6y2cKwAM2QMjGNHoScqtXSaoEKti4TcalG+pqyoIhXtvBBV
RqWcgR3bSdbfOfiONBsh+UJEVLVF2kvlUKlc2ac/WYrTRnmHN5P0JjtbpWsHzHc62CpGMNd3+oWv
q0K4WTS5THa7udroYlRjJ48jaL3G2PhgS1XfHOCRX3/KhTuGJVxoFCowJcL8KrULnT4HTgyeMJ9E
vWskM/0x0V2p3RxQ25FRUOy3c1ZhNoNWUiHietdDBYJzUZUeI2rrLrGb8aEFj+5VgPhwHmpC+R46
PNjc2kHWKK/bW4ZEOGZLpdhh0rSVy1xYE+pi7g06UOQXa+6iBqJ5VCIl9tTGQgG2BtkKAu+OqfLH
Ue9MQ1Sa8JS1FHkctNPlh5DbG3QGienaTHUy9wAAISRXT9i80/Xr9fCozlH9Oa1n/Fywh/JjCdfE
jSW7sDOYyVimtcR03VJWB6IyR5BdNp3KsU1NROjBbz8g+InVWhOgESjZ0V+cBDXwj6l8wM8r/kwM
0n+P9pgu6CZkwU3h7Joyh+hbZvqxnmF6KkCcxCHoNW56sEfIZ0oWEIYky2K/lxccaS6St3FSio0d
eCF2vRMIINJCtEGR4/SbBoqgnMYgl/agNr0xT7NfqHR7V6Pz4yvy4HxB8yDa+IYX9gxsVxnmoL0k
AuZq12clRqX2wOWM4Ab4oE5J7ptOANi0I3kjtYecxC9YRWeTTgijm/dZ0boNCMQhjXJ0uN1RgONy
DaVHZBxlcT50kgFrxGkK5EYD7RD9hDxNX9HjdHw51MRnVL/wq5u13eR00n3dFTEHNc7lYFcoc/I6
m3BNGKpmoIe7qkw7dCmHrDlA8lV0XCtLzbgNkYL5gRC58qMyZ+1nSQcOh8R2Uh976BQSvWXDhFgc
MNmG39Xk6Hmg1wcichzzL1Oc56R/VamZrqWp0qc2UobEUzone4S9av6H6ZB1V6aYP7gzmn2P2J3Q
7+xtoTzCRQjbHcLkeG5araj+dPiR472TqyVo/slqamDkUpWhEZiYr11rKF/7cKz+05gYYYNWWdX0
LFl2EexV4j4e5rmQbtuhYvRNJEtucXua6OsDLHjO5NDUXfj5WgBSbKh7l4aPZDyVKeIhfqi3KHj3
RgigiXHaLVNgZv0inMRDRBEt0EGeqwCvO7vhNNnD4EDzlxenUCpNm/mUJuGgGORgSJ0chJ4Hax+I
qOkUdCsNNUxkOF/5FCAFYsVPdmgYodtMjYSacjNMj505pdp+khZV6iw1BT4dWZi81QH+jDvAD/UP
E8V5JmDccdi2ZlKEZmpW8H91inFWMcc16nuAeeiMZjMGFW4eFG3ldVKrxnsp0+mBs7sqUPZ61Y+e
PbZze0AcAQArTIq53CkMcm8HJ0fGvars/gu6K4D6JFo9YofhWXXMjMDK73Ok+G8DhMuYmdNK+s00
YZ490cgxbjitGT30XWxiNQhf7CETDsraqPgvUMtRBnwP9Nn+EzGTYW35aff4JauVr2edw14dU9y8
sqbvAediR4o31oAH1r5Ft1/3Jzm1f9PfGtPbGpMEFNvgye2MDs8kXHjC0fBtaZi/VWPYoZYnY0yF
3qqWAVIpSK3dqIiBaqsjuGDALDZt28Fwwie5nTQ2MaaQBVzFegLUpTJf80vZzH4RUWgpiDItJHce
lk9dmkrfHqQ4RFxZSdWx2s8wHIXfVY0QNwFEMhvEf9MkHmgGMe9zc9Arxgdlj48zo1IGO41SIQ5s
R5Ak2Ig5fWW87e7mXtLbnZDT6XtdK0F/a6hV23lSamaW372P7Ysgqyp31pwIGrModMZRdeYYnsD3
Zsa4ZKzNmx5oUPVod3AtDg74/eQmxaccGFUlWUjU17FVHOeqB0YecnwnP6mRpQutMtRvuKV0nBnq
eLgv4W587bmwfkSMJWo/5ZIE8JdDBd8BPK4UdJpMHIOdLkVDKx7VEKZOHP6OW7l4HcqUcsVqFAPJ
72YgUNYyDrqYKTAQ8u1e7yALoET9U5+m9q2xUgQ5OUzWH0GCxgi6b9LBR4k3ukdWt5S/9TZTB1eR
6WrDXAmcbwBmA5BjKCsaALm+SOTzz1E+0JmQBxy3QS2DEpDsbAbQY7TKbdLlteanshn+nqDOfwF/
U75t3LXnsdti8O7oTDZk5nlrEAQz98lSerDPSmokxT3DRSB0TcMsHFybmTS71LL73wHS+bUrcIT/
bYyBnflYKhith1Bw/wOOVf2p75t5QeiqU0HAbSu4lco84x+WajlkPQN+kSWEJA4SFnZH0w5s4UaV
APgvOoEJ3vVfdaGIWpQHbEbhdGPIIVZ1cDHPYSc3I9PwNAWxkLap9lAEDV6DUz184lKqAq/PVacj
u52qX0XTVjF6XJX+IkWj2YLD0UZfGxxbOhpK2j3jhoNtkC1Q0fIKYOy6v/HCSxJweoWiBEUbgm4V
UyvbWaU81OeiGx0agviuFIsI1vxia3nnCatIX5q+mwA+ysqvOZ3j7xEZ+X5KezXfX3+LC3kXjH8G
24y4KXTX7RhDx+YCu8XYgxpkexlFx2Muyenv6085T03AwVhMpjTSEkQLVz81nkKgs3jyoNSOtL24
x/IIZNnGTzmnrZKR/PuUVSZb0sgeYoWn5O7PZ/f4zfM/f77+O84E4OjcnzxilWPVldXV4fKI1LXc
bPcH0Kn/B+y0+5Lu0R53u41EUjtfn9MHLpnmPx0X0w5RZWCneuhk+fOu3eG88aAdkc/ZabtiLx6c
R+UgPac34020R1Fr7xzKfeZjN7Q3fDiBbvEw3dg+iLONbPPSi9k6nYtF/REu/irFVVqtZVJC6lYB
GvIt0XO7aM4WjuTCxgElCJeULerQcVotaYLVQxYhCeWlUlYfjRZfRDMZ809NVZa762u7xIfVcVQV
sL40DmjXAf85/dJhhv8SfZbMKwdcDb2wBg5R9Wb5cwhm83aeUDZzQb+Zr0Kqw+EmKvEovf4GFxrY
yxlBRwFMtKwhyHH6CoCbmRI1eNT1fZ3IuEDFCOo2nYJZNiOfQMdqHY/XATzMNynSzFupR2bi4ND/
8StYojRkwjneWOf3ymv1XRZdbdRjlnktU5nTlyojG7V3dAUBcTb6l4lZO9hOQzbuzLIQJIWYqf0a
uqzSgKH25OwmRiKOq8YD6NFO1vIfRiRP/+lmrOFpPkXFj42PdiGMUrsyy1GpfBCAXL0f7pKaCBGL
oZUyONId7DMhQD5owa9MI/XyUiebvo9tmZou5r/j4Of0qn40c5H+3HiTZXlWX4rmqGYgA62ASFiL
IfYZMn4pyCDPqFtkOKu2xEFqxGJF1cfbRKuso2IL2U+LeMJnJhq/oKUDAUxJpSc8A4LdgLIA9ijq
dEMhle4dJTAPDPH0h5bJ5MZuXwLV+l1ZU9pPy9Gi6Xi6qooEbGtAc8zrsaddZC7aI4g8mL3TnL3q
Kl4G1z/OhXDBlJ8hFDrHBjP/1fPwbE6sPBgzz6QD9AguvLoR7TTeXH/Khb4aMFVE++ihInuIaPbp
z5pFmDtJGGdeHGf0doKxAS6ohAaS6mKU5hBAbWMWrmW20BUzuS8mnO7i9luIS9fGwTn/wouc8zIg
otTnbVb5yGxl48QYEPvazun+i5XS9pusnd6M2dBuwQLHXzZ++/IJT5eUApgZ/TucAiDIKoCJoC61
uqCLbGGv/SdrkG4gqCqfRUJpLaJMfzBMTUBC0fGjxSbxGNjWsNMy6MeuNGFQP+MKf4OyER2VObA2
GqvqMjtavx5AOlpaOtFEXQ/bHazAJCgOixOX3QR7Cm9QVm0qyX8Te5gjP68d85epVYVKWdvWnwyI
O9jK5niioBxpG7sBP+cHZJ5SmMS4WjTwfuSAxLVcKIjMR8SPMKtDbDkm62c9mPLodxDe/48ZCGh/
Ei+WlXYLiebpFpuS2lHDiB5mk5agoLUgkvqHqQzHFh0VS/sbT1Lz3HRD+FbTtoVnUUvqgzPV5biR
G1xYb5VXwbESaR8E61e5SKPKTTJOKljm0TFuWkh9cP1a/Y4BxRaO6UJyjS3XAtQFLbGUDKtzpWrx
BMcJPcZmTsy9PNrtbTGb2YthpfGLgqIMXi0QOA6ksyin20rzhNdOeNcoZnVjFXV/BBZRPKZO67hp
LMqjJCXzjULZlW7EmfMYbC+gU+RVuRMIcKu0pI2AMWKiiWGpNsjftLFpoavK7V2ZoKJlIU8Kd7uv
jg4yMrcb5+/CgSdzoO1sawBySVdON0YnB1o9axiSVFbdTwTyKG73KUinEIBzaT1FUGDgHCRzC0bP
Es7PPumHL47cN7LfA8Fd3NKK5l5q7C7aAVxAFDXrJwCaZlgr2kb8P4/HKD8yKtcYlZG/reOx1fTz
HBEkPS21M4w75XBnKvX0f6wGDVDCn2EoC3Dq9JM4guK862G+2WHZv6S5BbubWdvvkYrrU9uIkTIY
dy23KAxnQ5DnAjqaW425KAB8ZLu5fE6fbUKpyCRihhc4yLQZCP/cNWbSey1Mv7+gqLA3d8pg3EN4
n54yB9zP4h0qvkCSMQ9x3gSfRTrXW53hS69lIFVOfYrHK0iX1UkKVadmfllmnqhw5XEHeUAbBStG
uhCpowFYVJOfem3AK8tVAnFdKK9dKqejjy6TdQxEXkH4DJst+sWFYGIoHBuGJdwfnKDTryWN4MjS
xb0IB/v5Jaf14tMiNI6pzSjy+kG58ChKBkQsF9Smo7zHmn9LmknRgKsHDSM2xE5qpEF2ahynD+Vg
bmUd75Kip5cOMHT7PW19H/ivvnYUdE0gIr31xirTpyeYqLnvMG1NjlgDV48IDnSIXUYV3ECcHxnt
1GYAR7lxtK9pUtOaKfM5ehWApRSs1broE3ZQ2BoCL66LnW5JPQTTZBa3lpVMX2dVQ+PaIc8xoH7l
svVo961m7lsmUN/B7ilfUfJpvmYwgN8USfmlOpX81iq9/L02m1umoNl+7kXa+7PTx4jkFLOMRKTQ
uVjaTISHMrEaeR+Q235unEY2wHzLAI5bwQGA4ovXogvFLU93UgaHxpMqDK53vZRHPRZPTvBHGeDg
HtLMGZV9xCiuc5exq4YBWO7ACJZDDDcMBf9Mr0fAmE4vWL+3OKhVAXcuHH8OJp8P1+6xHQHI9fNX
YxpR2lByaID881jiMm5NAa5p0Ma/mUpAOejAfibIy2b2iv88xrHX99ISQFbrCzRVxQOBee1Cujnd
tigqQAHUaYTyPYMjpZK+0zFD3WMor94gkBNCmx2bjah2AYzjgDFitoi4py6j+XX61HQYu7mpyaWc
CcYmJIv+3kCJ4dOcyCY92dEydw1kYaD6Un8zMNfaMfDtDpmWq59r2Zn3QMv1YwgPkGaULJz7gqJw
I/280A15h/9ZaFdbWESsBSs1I8iljhY6TmOYplqyk+64bzCTbxfQG5A/G0ICwwaNfPSpJAG8z3pz
PGCMBr30+iq9K2etlgntWlwiUEgDTbFeprQaZDWOFnYA7tzKjjZTX+CRGTE/GSpYckLoRutHo6w9
T5BFXie7jFXfVgqF+R/I+R+pKJFiQgciNmFaxOjxOFWZvEZxgGVoh0cCeW2vNA+a0qPeE1S1JO0U
A+EWmPW0zZhtaoOx0/E/c25QgbBMD7bzFGP452i/43mAPTzjof5UT2bwq2mLrtuHjjk96boqbos4
ihYzYE3607aAyTcShwt7mK4SWEfKFRhp6wEsPIcQESE84PRZ6naixKGaMh/j1RzL94TJGiOsaAuN
eBaELdoMQE3I6VgRqufTLRw0MZhrxG28OpPyY2AlzS3kT3KXytrKU8+TRx7AmHCZTVL/EfJXz9IE
MxQCi2cXqJPhPCSJ30wplNc4iJLvkt6RPRohwu+osg0vkGkwk6AdaWByOSu/a1X5a9ad7OaTNr8a
wpr+RGbTfmYaMH+9vk/Pex10QEmK6MkuqT3AxdM3JeVvraYSladJoKAOc9iKwcNccDD2uiKm+EFJ
nNLaVUpVIJNRz/hAB+o4MNMkZ6MVhmrjjC2rnU1ul8Rd+ZT3lbZVSJ3lmRa1HcWtjL4/XD159ZIF
e5DV02DST3r6Y6S7/ncycmg7Tq4GXy1jRm/XGs3pV1glyVs/y6hooQ9AfoO0la17oQIX1MusTMCU
UYY8PMp9Bb576NBGPCI5Sd7uvFdkLVj3A78PQZxQryATIVuU9jvEtezKV/WMaZGN3Vl9cLRy1jdC
+3kAQ0AZiglaBzYrAUrmdDF0qy2sIQVc1PS5fuwThSGLJvS9HVk93ZXM3kHJ6/1OQUou6uhNOXCz
oYExWd7YFmel6/ImAMA4m0s3dg30bLk2NSza0Wft8m82k0/8hJtDpEq3YRwqB7Uf9yB4jtaEuaOY
c2ZoWG1df4f3cH0SQt/fgWsOCDmAgvWqB0SqsrGWd1Cb4XEIgVG6DYbo38xQt/EVDnPFAytC2oDR
3R6ORLYbZAUbFCAOnxYsya6Jivk4FIF104SR/ODgO74LOjm6rwcDm9UiECg1jeMhE3SEpoBJBNMz
GW2INPNN3Ov34HpCPxc1Sg1NK/Z2gchGKbcokWMadWfXdft2/UefByl+KCMqiBAL3uy9X/pPppgk
UEQbxyCVaZzgFUnX3m/LztpnkyyeP/4oylo2mqoho2asKhXkkdK6jWGNdDpeaEpmQtttEReA2Vbe
XH+Udr6dqLnotSwdS37Z+235z89qLWkKhUi4sooZXVoxTGRpAPTzWul9uO7WDi9pjNywXkcchBbO
DlWAEQceuiTDYkM8SeOikEjWCuYyMTy5yrrjXOI/3w+l+KpqcABjm/W0Q0X/hPO79MSwTvkU0t71
siSubnTRh/sxzbEklbpCPmrmJI4FniH3YiqrLbTIhR+sLFfbki8BBV8X5cqEtCatwdzDaNz8I0dF
VuzQ9JI+pQHokT3Yy146ZGOD77BWiIABYZll36mMUfkcsopJEaUE7HN0J/FbpehTbsa2CyNXKQyj
2o2DLt9Uig0HUQwWbfqyyow3ta20X9dX7uymxgUKtxval8sppMo/jUiaQ8iP5hTRqKSPH5UuGFG4
tYajM6spOFSHzsgcb0Wfyw9FOQMGKhCpdXowSAFKiZgogbkd2k95HoXoqKvhvgWg+GNOx/lVb+1q
A7p8Porgp2LqRd5JlgvDdlU4xSXCmnTPCjAQaXmDwYFyU9Xk8hA2SYCCVC+xT4cB6Y4SQpeTilbS
IEeIp3RKDbUxkT48qOSFaJdSNCzeRsq6QNV01E2HDLKzEfMswXj/gM+EvHE2L/1uggBmgIivw6te
s51wrkjTvIfRXU61fd/EefhlUkXmQf6Kjq3TGBg05/pjif7dp0kHnIncz3hv1n2zRxFs+nZ9w10I
gLwHgy9EEZiCrQX1u3nxASXr9ZS4S76ZSY7UdWgG3+XQIUm5/qzz3vmCR/3nYas0bULxgW3GKQ2d
YPSj2LyFi7OnnTq4ImgKesTxN1YYBS4boY88O2w8f9lSpzfcknjxApgPQmFaK0BoWQoMFY0gT0xJ
/pIYIvJ1xIJAmHPPVHMyfJ0YBz5h19L5MZJp+0GFmx9JufraDMa0kWYtleP6bUiQIYVx3bLjVu0j
qe6FUmhR4aUKoJbQlIwbAyX6rf225Nnrx6B24ZB1UlDCMD8NKZY+4xrUO0zXqBpxCLKbZ3VS6/+i
ATAkin1OZR3klorFpfq2EKGUm8httDTjr+lcD2khhwkN2TwT/vX1uPAB3m9CsP7LQGU9s486wlFh
sRyhQYeuRSj3zkyFcbz+lAs7nPY1issoiOMFvL53oQFNlh7juDPZCHTNfYyDXJYA+ja59q4/6tIP
Ipek3tEX0f11EWrjLTqHDhEEkwHnTkfaMESFqJhfrj/mnIlLKfc+Q9bNhRq0xnYbYVwVjo5I1Ij7
xwsSDXniykFim4vtunM7RQNIp3xssA+OyjlCU6KPBsvFC9DCACvqXzRnjIsDmmxd5EtdBbhuDu0p
QFE1DKHJGmWYe1FU0bK9/uaXPhAwP0bJII+1M04uthPIArY0B8oZgKzd6M4d0kdbvloXVpzeJw1h
2AOww9Zw8zIqVbuNaXAmSlggMSg3vibpuQCbOysbh/gcr7GQRECvwlyF64dF7+nxqjEOTyKgPyBb
BkoFCTlfsqziqcjRyc1KBenJWZt3dlFaD6qGeWJaFpIXhLrzxCxR2nVyT2pcO+3nEcTXRk5/6e2g
HxLZ0ULR6ISuLlmlmpwIIluB2GwddC5TN/mPOofmT/J4xX6YAtkyjwkkzccq0fTSb7Oif26Rjiw8
ky3TeFou541rWyPJkaay59wa5LHkfnhfoFADlJmhIiI969KjDGM6hiC+PPoX9bFTYR3P2tb9ft4Y
Z7SETY9NKETTBEeq06XSSyi3xdjVXiHXKPn3I8rL1dztVCwBgdPG8c5CK+4xKZvosUSMGRlzZ46+
ocX8dVYkbQcyqNqKzhcSV9wkVTjwy96h6D59J3R4a2CsOsJcpTV8rvQWhQBZpH9RCp/3+jB1N3g/
+VKS/2kps319dKrDoNBjvr4AF0IK4yydpMSil83LrG4JlGcLgUCy8Ey7wlXRkoyDFjPaReeq8E2h
pPfIyJr3STOlT2qRT4dQljHhFInlm3k1cYfhAKihpbsvbbhuCAS0EIFnBXfRdCuKnOerTKAVFTC/
CppFN1abGiVlx6gKllCSQL+2TWk/INfr3GXaiNkR1LuDlA32xrTnPHSB/eBUvH8gWkyr8cUwhIu+
difoicgt01hDfwSlo28chPPGL6a70IW5QWAoqCTkp/tB7VKuqq7hMZKk/axaTX0uwT/9Z1eD/oh6
KBo/KAo6P0wzQrCYRouqeIWBkBp6JUH2ZkZt9LNBxOBRgbmL8spsTd9o12whPM87RIBQoJOZoIkY
7a2XoMy6RmrlCsC5lbf7rtSjO1EjLDkUjfYdvPqWlc6l7wI2C1EQLK+YSL/v338qWgG+QiQGD9R7
MNXcIyLZZYo+/weHaLmsTDX/WenJ9EmRwvHrhJBi6w3072o/Bv2v3pRlnid+zaV2WwcJRu5pkCPm
k4xokl8/Sue3z3KxgX2lEJXJA1aojAwOHSgVuvSKJA8kt2H0GLZ0NDobJZ+PPwrbOTq6UJ2A2KyC
R2+QswN6InigdOOjxOm4lZ307oRA8savWt76NIvEE8SAKcSwkwUwl+Pxz/evJ+T+1GoBd3QTUu3I
NTxnHLyfs6aGt5IjT8hJI6dOWpVk0n9Maor9h38rwFsyuCW1gs24Ct5ow2UoZ8pIUSi18MOmd3aF
XqSuo/fhRsb43ppe/Vh6CTq8wyVtBJF5+mPtIgHDoy/PCtLCRox5jP4UNWTCxcy0bd101KiWkU+f
nf1oBcbgW0Sh+abKTPwZJAlFVZecEz9ZUzgSQsk5s0gztymskVes1WOIUyG67WEnfCdURbCTEOL9
Xplosbs92HkHvw3qg43660LcZCLMmBw8LlzhNWeoEg44iTyovHQ0ojdcI7s7jTvh3sBb8Bn8iLzL
5yT5fH3dLsRNLIBAb5KxMkBb63TZId08VNIQpRBl4Fd0QV0tGeSPp2HvSgsLOA6WGbp4p0s2Kt2Q
NooDrzyeVDgKk/nZHGdo+rBRZjdmFHtEpdU4OnolbivZEGzaBI/gpfGLNCmiK6RQCxZb2s+NCvTn
+le4kIjp8gLUUixMkbSz8yNhrTJhYVF7amRzcSZUHzsMOwwHTRBldrwkGgD0R/i3yjimaNa+Uzox
o5Eosgzl2MAK3aLJrO+RnKdPcdB0CJF22UY39Dyq62DamE0xnMCJbj11tDOdMrCSYRjh6fHdzCJ4
EaWu7yYTGWO3zczosPFZzotTthn3HE0vUD+WtbzRP2GFIIzjkIRDaV4KzUdByUTkHggFQcT6TlYc
JZCMaxsvZ13cGtk47OsGR8V+1MJnsPjmHQPoTZjbEjZPjz9sLg4KzRmT+dX6+OdSoSBkrSJFgqRe
BUHStn6lVZR8i4xq/lOmTH33jt4h3pVWsEz8vuy6F7pUebkPAhsrjozxCVRQBFC/SnWr/QbG3Og7
u5kV2Rtn6A4KQ4dfG5/yPJNkxkZoJI+mycJCnn7KQQDHk2tZQjutx7umbzIGS5MxHlXmk76uTTq8
xWjcK7U5PArHao1dL1fab7S1zQ/HakMzAXvQfgaFRyvz9FUqtJ3JtVE1bcLqhyU5yp3Tab8gBrUb
TcTz4MKDQJdyywIZA7x6+iApsuKc7cWD6iHwFCVNGKoyq7j+aS89ZalNdDBXjFDP2OhqkESipehJ
m4hN0Re2P5YIiX/0KQRJ9hzEwiU2r8mVxjTIctsoqYcUtb2bMtEekFQNNyrC899C48BkYMVnWSYR
qy8mqI0X/wJcXtOiuKMvSAsfQPNWOXGeBDE4JIVd0gUydXt5jX/OdYtPl6aIALLtkDoPcTUOf0Ia
z7u6QYRmYFt+DbM2cSHcYjzczdCClK7fIeFL4lvUTDgR2bvLwhhzgbSzNu7385ejaFBIYCkiqAbX
fl+EaCUIsgxmqS5+B2mmIuzWaM+Jnbbfr6/phQnj0u7gumWwZ3A6V4dSQwSQ8JFKLpKwLUdvVlI3
UdTmFmhn4g/JiOW8xHXhASZVd4EZNa9dU4dv5K/qh6UmUFNYUP82YOEFLLdak6SgRTAwGOKqA+Og
y/N4NNUw3apolwrlNHo6aPEYBE52D5Sf1U8OpW4KUoEAbqHW6ReHBMCNbcYx6HeDUtHlhC4Evgtp
23e/taYcdmjf9D+vf/fzFaaRTw3FHyjnCPedbj84ypAZuR8RB03m3Vx1xZEGRofRg9j6qhe6Cos2
D2bD5N94xa5ZHZjyEW/zNvPsqMRTyiizpZ0WZ61yh8lOgeJzZBh/s3K2Ypemlf4wTeQCXoBDWufq
mMwiZij3zD3mxk4s7/qHuDBtIDQSuMA84nuurWn+tazq8djkOUViF6LAh77cQYXY+9pCtH/FG6C+
TeRejr1Qg42CylPo24UNu22ikDhivMYBvf5K5xGI9h8HQl1Q2ogBrdYG55Iskto095qxy0Cu6fnR
RM/9o1fQgjOEUEKjkaoRMNXpDlDGpJWpUguP4ZP0s8ri8o6x+cxo35A/GlJ5FEB8W4bnyPPWGwAJ
TL0qQBJ5zoBPYZ9o4YEy/cO9ZdRhDTiV3PGQd/iP0x9UBBLCwANuAHAPqhsgTIi/17a1u744Z2Ue
LXeaUbSkOL1gSFeHN86seQzQc/Qyuxi/iDTWvmjIkr5ZWiMfQTibbmjK9c2Ivj9qfXP58VWjLbzY
XHJ+ZV7i9EfGQe+UhUltBTBlaaY6xaGyOxyGSpzArv/Ss2KI9bIX2PAy9l+O7+mjgJLlkdSgRKKq
JcpduVuoCh5ntxEpudZu6VGf434WuZcF1f+OUUNI6fRxDQozTtVTH+fww2GHOMXOxGX2KMzBZsI5
mzs1TfoDWoGap9l4PRkYsbiaDfZBYfjrcnHGPoLv/fNHPwMiNCD86WIvMfv9AvvnojZrMUH/Q+p9
xA3wrUgQk0UivNlrltC+q1E67vVApG/XH8pggZ97ckm8fw6GF8AUmHyt70V74LqzBRY7dCqwYRk6
VIg9WdQy4JtCHRzPSEcsWcZcC5/41RhDTkALf2Q1HUHXLjX9dxyCfzxERjj8mFttumNs3h0Eoi2q
h06RCkcgL7hsw8qY0Dhg8D8DTnLmlmspA8A6h0r3DOjDbGHKCNl4waGl011IFkDU6AJjZhcpU/0a
BQgKe3o4oK0RtAPSv1Y9TPktaS+Q1ILQ70E6R2BGDiXcptuhV6Brt3oa7yIW+LGRHKh+M+CIuw75
LBwlisj+k0dTf2NWYybtI5HMeEuAoYUT3pv1IyMzO0HmeUBw26k7LfL+x9yZLbeNnuv6VrpyjizM
w66VHIAgKUqiKJmUpxOULcuY5xlXvx+oeycmqEUs52h3JZW43NIP4J++4R2AMAjfQiPo7iwfaCF8
/0Bhd3gevuBNZwhfM2SjP3mGK+MzWQ6fG6NSfnhhJnzNxUBLcWPX/Mxu5MiwuIEa4QEbYAHTeLXL
kVAmNivu20n9yMnbGuVGGkZGsjaUtELowO8LdTeKfrDtVQSZtomn+6NdyDnafmaWo2mAL6PoCJVs
fU2w7+AFIcV9znH2VW2xEfGGEwbYaofaVzkiJYSjgSEmPS5jTTzo+rrRCqzb4nBEqRVFUqapp94Y
buh651/aJEtkPASqEdW2OuxPoJRl1TF6sXwu0y5Jncaq8f8BaVwadgbwvnAgKdFg0aQBLavKMtBg
6Ya8+ThiGXrCXIBuWJgXdbqJWSUeEMi8z9YWvqTZ7ZgjZYX6apqgqNxwpWL5QSvBadHWbW1Wma45
KPvTRSxLHdO4Ps3RGSRnl3tHn2h50NrH+Ec4Vj1HCjYRsu31pvRFkQDb2J6lYdoFeKz52FjJKCK2
3BLfUuqOTHwBu+wHZdamP1piU3yM0CQDzQgAjBVC7ntPO0KUVrVUgSAPCN18sGBK+5jGJd6xyjgZ
MWbQ+/GTG3xsksBoo5XBfvJtz+2MZ4RMwmyl+Jb5kI9le6/wNfl1hjd5NCqtOq5HyOgY/hZjB2w+
njw/WIjGhDKMzPWQZVpvU5bmArh+FFxEAxwEGskqhAW4iJQezs9FkEojoAEV/WAxNw9ZGvfHqhKt
hVEugzSGmYi3xOL6dIvO7jXqGXIi+mGyErp4HXbjxlUtjI3Fk+ZpGyPVPoIVug/NET0ntO0HjEpR
OhEPZdIuFKouDz6EdkF+wtojP75o+qOsXWlwysKVOVagTNxO0z4h+aHtKzcYebpoia50qaMzIXDR
lyMQosBizYvElG0DMVZBX0aRVBwTc8StUxoT/HYKz2yU3eApXolhkCJ88GULYoEZ5fHRsNIGb5w6
9h+DzuWcyHIB2Q+JZvExQiHcUWoQiqu+RJJvR6mqeMmqtPzg42BOGVHzgy9Yh1gIqOGs8FhBkMJw
LKXyhS+L0NhKI4TxOveyKLrv3UgXbHzJCmDVTY4KeWEKieToKk03hwNM/SkYQ5XehBiTqrScKsT4
ihLHvGCMhs+lUBr+BN5wm5veCyrqZMTpS/jyi4QCQTH8PLgoaSdTbZhd35Kcm3UnwyVzlcH9buEA
46TZWN0VOmZmv7sjUOqjVGiiyUWAYs06QJ1adDF5wmRsADIjV2L3Z14Zv+1sQKt1SoHJkeDoAo04
33eqNWhGhdsRXrl1tOlUTz0FfLyF+sw7n414lQyErhloxDlQAQlgfL9yamil20YY85TjBi/DSaTe
WMi0L88R+AeT+gNITiRw5xqVpQLOwsATfaWZxFJRYAwbNwcqfX1uLtMpZoRuOniaKZijZnn+2Rqt
8qswENBARwgGa7SU2tpqFKPRXDdu6sKzkvUOXy3yPHzwwqH7VCh6l0GG6MLJjaVodo3SxO3C+fbO
25NM0UZGn5a62zyKq/wiVsu2Q+elTPV11XTmOpKQX7r+9u+Mgv4JmD2QUzS35i/vjn1YhhE9OMvD
MohqFcmIBSXo+iiXrT5ORkpUoGRNlIWpUp1/Y0CnRiBnk59cFyDc3vvRMe5kHesjyAuur8Y3lI2t
J6lXsEFJNeiQslD7KOzn2qMhxeFz3xQYMtK5sU5KbOk2LZdu4SEv8yQ+9aSaTq9BoyEmnz+jCtZm
bGKqVRxHk6vwpLvPfuWeDgKVprk2PAMrRUYMz2k7oUm7u/6R3psKVGgmLRIyGFBd5+NHclHhBEw7
wYgl/CutpnsQ41haWO7vbF9gGTRtKLGSTM9R6VoT6W0XSpTAcTTfhkOoOrQiIDSWxlKN9RIbOEnN
0AugOzWBEecIXgyzY1fqSzLPcKh2PjZVH8PRGp6bQPNvZNx2HptGip481wuQ8Jf1T02lhOHCtL7h
a8/zEp5CISQBLGOxV2fz6udUQNwAZJWOuFxwO7ij+NmPmvo7QNYA3CKqCZXdFV1q3iELp3yUuiL0
b1s9GOJVYtbq0aWT9yxFGU6jaQSlJJazZjfURu+vY2RtX4gLABjLNAHuYmvIq804duKPqO56BW0N
jzYPbiTJT9PtStnJvIyCc6CO+vP15XM5sWjq0TAj90IJnYjofPnUod7nErCxFarPoUM2qiJSGcqf
YdiaC0Nd7pSpCaDS84bJBLZ2BizRaDHA/0IjfFCUQL4dxaZZG4XKPZ2HmfpQJEndrTPsnz9Tvsph
DnQa6hq/+bposDOZtB/B2BDyT5/jlyS31PC2xQeT1GasqnuqZQ0EBXy4VbgJzvWhLl6XwsXbrQ3P
h28777F6kKtMMWgbqtpGvMe9R6a0K8qfkOEq8cD16hsDCCLECUN+cLMIAcDr418cDIw/2YAwsdRN
+e/5q8LyEjyIk2g80S65BYtQrPgBZfc2yn+99P/He80e/9wR1T//mz+/ZNiGBZ5fz/74z0P+mh7r
8vW13n/L/3v60X/9q+c/+M998IIVbfaznv9bZz/E7/9rfOdb/e3sDyTMQT08Na/l8OG1auL6bQCe
dPo3/7d/+cfr2285DfnrP/6GYUZaT7/NC7L0b3/91e7HP/72Vhb/r19//19/+fAt4ec+fkubb3Vz
8ROv36p6+mHx75DsiD5oroDonQj63evb3+j630lzwA/R+uWqngKLlHTY/8ffBEn5O7NN5RBQEyke
S/Vvf1RZ8/Z3Mr9QY//QHKVrDNBD/tv/e7azWfr3rP2RNsljFqR1xfOcr04yIGJXgJcwuybVkIsq
VNjJlDYSszy2Wq9/Ml3MWwpBVLcCqjm4ote57QeKcl8h3b8Lyia8K9NI/mYkukxfPcsw+quKvRYa
4wH8Yu4oOAUdRNKOLbDpbD0iPPD9+nI+T5f+fGDKJ5N2Nf9QLjpfzoimBLnmR9XR5Sh24n4c6bZC
GaKrYm2keJG0OIN+/DUgnwYtCZzjgPGcDxhWWmOOsVgdW4R8P6qFddCTcaAQJXTrpjc/RbGa4SMc
hzeWETRO1OBxjBoqSWUNMypHqCOqvYr+Nf1IstHmvu28al1St1iJKGXamRUaG3VQjW0Id3Kn+Gjx
XP9kU3j07ytsegOQCkAc6WArYOPmQJlRanSVFnUNvj3BujRpOntAsGZlKVW8HmLjKIZltROq5nh9
3Fmv621gSvrkmWTzUxtzNldCjw3emPb1MXOH5nYQ5GAre3lwh7Nvc2vVBMTUqppdRkHiBpVKAbQJ
lp2mWVoLx/17T8L4kzTzxNvmFDyfxJjYMnfjojlqqVbdhHGm3Jv+2N4HTVHfDJpaPTZIrdJ7EMud
oYX1Rq0QSlAzfyltnMEq374JXizoX0ztPy6G2e2Xqz3AyDQfj9GQNVDeYpjqXdM9F6ygrQF7+FTi
X2oHvWiupCHFJBBlwHVC0mu7beHuQAebT13UxZ+4Y+V9XDXtRxNXWcwELWUJjHG52eBBEnJzVXLY
XEygkhA9x3UkH82iC/aGX+Qvfp54Ky0Nqr2vdCOipaW+xV0kPYa5Xt7SCmeJDW+WZhmlYiXTxw1/
HWxT8P4HIRDEhak9D1ym7wk6lX3JiYjWB/DD85nFhLZQvTRUjmpQKdswHwZ7pBq6Cq1oSeN7lof8
ORb7iBOZsxJy1CxqiK3Qt8RelY9toVK/MxFrHG098yE11kkcyEj2C8mpTWsNPU7gsB9kreuNTdAM
1DYsChmIUUqBXK3pQzf9BgtYTb8TANV+apVC+XF9912e7NMTwvlTYVXB/Jst+UorNfz2JOUYJ2Ow
LVt33Phqm8PsAB5YtKF8V8TjsAvwjHMS1V3KFN5UHM9OHVgIaPVLpEU0l7leziemweC6iYlLjvDj
tS9Udnv3tkVFhOZmqorH2vUGhaJ2H+HL7Kp4+hYxuTxGxTFKs6FYaV9RiEDms86lyfU3x34YL2X3
WVFj48US8X4w+kq7ixIJULoeDRAnfd1Ei9MUfeMlKHW1sRvfM701DJdmz/BKYw9WF1a7Ej5TbltN
gYp0N0a42KHZ26F02Mgo9VZoU5BBur16aq1Cy23P07AKK+Mm+lFkkvXDkL3KtQmW0dI3zag6GZrP
VqDoMb5Gik6p1+v0yUdYHbAMRTUZ+fCBEmNma3ketxurzi15XXdJvvVaE79Zsx1z/L3lSSN6jFHw
BYWGRLGNknwQOUMj+dXGG8vwTjQ68ljRLZXYToCWRfswC/E3n+r7kROQp2gOtnSnUC+xDbYaL3JU
qVSkDXLAsrttMWODrxiNobDLqT/sOrEus00hJ/6B+rwJQFbuNHGVoge41K2cpXNsHmo+9MVZDDQr
OVRmB5+XqlUXho1xxLvZWqOLBru+0YMNTCv1K+aMCc7ovDPW6toRWpqPYE+sLhwWF+cZHiB4fIHi
BCXOyTHbE1KWISCe1cZRSIpoK485UvyCoditl2Y3qMp2zvU9eHE4MR5BHyS6qUCCkNX5HjDycBxq
8H1HAS+Pm9iPI9AAnrExLWThrg/1zquhN6ZwUCPpAF98NhRnbCho3Wgdy2xyoKYNtokwN7b7Ct4m
ErTx5vp477wa1xiBI3ERYeMcNpTmfeO5vWnhJql5q7FQdTZt9JqKgGeuj/Tem011FYVPSS1vXpgs
VB/3cDSbjugqZzuE7D3HywX3puVCcLrS7RdKlO+t1ImDRx5MwAdubtYITvJINAIrFY4qufpNVCGO
3AZxdJRMdmmqc6MFdUM7oE/HdREX6o0VhfnCypnVFd+2C4XlSWSSNBkIwSx2AlbcVmUmaMcBjZvY
LgSUMndRUYilEwfoJDtan+A6jgnnWMHIjq1uVbMIMcdJDeV5rLUAxHEeu9rSg52jCt8eDEgAO3mK
JScJzPM1rSiJGYWFax3BmuurHlP63LXSnVTo0lFJI1Ts28CwLcVtHVEwMqLzoUMi31+CFF4G5sRz
FuBGlj3JEAIV5w/C6VfoWWBGp7hOhBcXBe7PWmaph8JHzaThYwwO5t6BaBf0sL/hGCAnYNURT3Bw
HRSkz1ZlRR99aCl2iG7cR+x2ChjuhuBK+6jKxefJ1F53At/Ai4dUzTVscUj4zKg60aYO8nxYEuq6
XOmscTgU8J/JxbHSO3+jpszrPq8aF3VoxbdzPVPsZtSlDSoKzaZXyqU9/N54fDfWOeAOahSzeKZR
QKcno+4eLbm8ibPKdYIo+jAGyaGszWZh4bwzX1OhnNOQdYM+2pxYLEtdJfuVKRxTBHaPSM4EB9n1
/FXn6uDqm8Hb+YCtbYAupeOXNTKRPXmB0sgvFSfz3qsF3w4Gt0XtW4tvrFCnKe5baE8mLnRR24ep
uzPKalzD3h/vBj0oPisjG+V3TyPegnQGahvsH0LO8zmi240nGvr2hHleagcQo9tw/FG18vdYFdfX
x7o8Y6ex0Dum80MhYI6JCEE/F12lCUel84ApJMpX1DEwgdCUL9cHusyPOGDxRjNYCkAzocWevxVo
izoZQMidMnCtX9FjGL8p4E89O1ORYsFMTAuFVRoi4UOi3aJc5Em1/rWToMPZiSTU+ZKS1HS8nUeP
PBBBwhQo0O2d9yjVFLHSJE+9U6yXxo0hZN1jPYwaDB4jvBHDql6D0YjvGzXN16blmgfSkiUNCfXy
GSbYN9yBKXYhW5t9FD+EdR77/sny4m6Xx0a31gIsqK5/+3dGoUUDCoUqEfnLHOGUViVq70UfnMaI
noVPAOYETfQfLFvQj6iN4LxDO2zeqUnKDCKIHISnehLQT4XqqA1IemdF60jN8Hr9ld5qmuezR+7J
FUrVC/Dyhfb6kOqyYJZ5eOLGdlJc7r179Mt0iujBUErb0q81zKlb2XDcGKeMp1GWBazVcml4pJRe
iqjR1cNzLOfWY2sK2XcZW8ed7q4Ko9gqeFUpBMspxj1abZQLxZJp/84enfYNGxxnKphsb0Iqv1SG
sa8QrBFvllMlVrehHnD1GtUz9j53oha/yFK1xKO63OSUSDRaorgjUIyeX2Na6EejT+fi1Jl9QFAh
oJ8TNyJ+SBCars/Le0NN0Iope6WTMQ9/41TD2oueyamDBYwxDfRwFFY1e5DiJWWH94Z6Q5jyUpOq
1eyYLOUQX1pwzifi39AZi8zb6mUk7HxZWmp1zgQXp4iE/hCXJpPFeQwa8nyf9r4UIihdZ6cIsbUn
Uy/lz95oGt/1VJS+NNKg/FDaRtiHqZ9JWFNHxme/FNTIxiJICmzseIXnNuOzo76Iqm9XetlLFI1q
BOMyBPiTI7woOyDU4aO0Y1ffuzm+VA5LUhnXIOWrxzTSMpV9pIa5jXxQ+QWXGf17Wbr6YHcKBK9V
i9WjdxuCOgxtQZS6g1AXxi70hyS+93TUPMTKi7H+8XQk55Kh1BUHjpSCWSQ0oFUyjnQ7YUTLw53o
oTy64vI0n8quF9FNlLGx2aDdHo62qufFFyFRcwPpON//Kua9UiEXksEYLgwZ6ZS6D7ufUucpXFtF
swkFKqb4VFl6hShPjvZNMgzZQynkVeRIemkR2nttC3VFj4QCHVuruleKWhjtoe5xKZKK51pw3XAd
G8NwF9e5uNDFV5TL/WiwZqm90tek8TiVOX7Zj7ISqwUiHfkp8RIfVzTWarfKwjbs7R7SrOtIIhKI
ZOOm3sIeMKPvrl4O0qqIy/Ipa0vMuBSlMD6NxOy1Qw9A3IAzDH27Rah7ByZH2aWDl39EZgxRIzUN
HqISnf2V3ij1Q1ugMr+uTaV9CtCgeam6nlKunHQdIjSYF70WmhgEkzAJRu+dX0v92ujq8HPQ18JS
GjTrRL4tc9JJvgX8I0qY855VaFlhrSppeVIj2XrR0ppruKyaMLGlNs9bniLwWUL4YWGZI+a5uNWF
Dm4i5DrZAsMJGSlJTKsGnogegS32mfsiGJFiOllZyCjVK+KXuo8VkEiFmu55pbxdqfjiZHY4BigK
R0JEDbuOPUnBX0tLH2omwC6qQNd31w+qy0MY/DyICDxj6NGB0jqf9LxBdtRtrPwEKFTYSFbq3vpS
+1ILSr72zcG4MyKENK6PeXliURqHKwjYmVInDZHzMUH6lLXVVtlJomrtFHmJX1aiGmux7Ibj9aEu
r3yyuqmKCC8YkcILaEpLKxb4XXHypMhf61LVrK2+X4KmXJT9GWISeaFbxEdknPMXooCs1ZpfFKde
jXynEs2D3wgQZd0WTm49fEgLkgytReb3+tu9k7rSl1LIn+GDU+een8eDpOaQsIzqBJcg+yYao7g3
sEneDwaQ2WwUpMc8qtF34/BzIj0yH6iVWq+h7xs3QZm4Cxf6u4/DlkGodeqlXdzo9UQn7GK9PtHh
7rdqkJzkskxsV2u67wOqoMihmsOTmUnpptQMZduPQ/uUuJF4i91SuhDYvjP1UF9l3EWgLlNfmK1s
HV8vjKnE6tQVLbjkovMdMW2X0I3vnBUgJiCNgWNHoECf51rg+KC/Bm0HhCuU9qjsDi91lBE0W7Fa
rzGYHUqbK69Yi5la3SY867AGeeYHq4J2vG/HYsxFpItIk6xMoSnNXYEOTGL7YBJfgLnANtV0QelW
ulf4ujMOcnXXi8KQOKbLH5CUbvPopkxK7QXtYGkl10JircahDJfUeC8aKhQhWGp8TDwIVRPA1/ky
byQcs7xg6E8WHTZ0EStuzahSih3OuZuaOs42VejxMyPPY9qGz4Bz822GWh6mZtGAamE4ULIostve
TdtN5lfSbee5mRN1Yr/AMJhh/ulw8KwUskCJwc7Hj3RaHb9cZtYg6UGda/3JE43hY1z0LVDmBj5v
gELyuqxCnNpM8WYM4wgYXqh+EMZe2FVmnt0WIHMPsm/VX1DwrTfXt+z87Juea9obbFkIgCANz58r
R/Wn0vR0OBWpDwyjCNq7Rm5j22wG/z8YivWIIivsb+LQ2XR5QqfoaS0PpyYorNXEu0buzU22wNrL
1fW3mt8i01vR90Azjx2HK83srcRaFGCu6MNpuhlXrQGVbuhcc+WFRbtP48jcSzpBzfVBpw38a/4w
DYrMPSQiWh7QjGaDShZ6v7rRMmihxrYn94pdqr2wbj3qUWLhL5WYL443BmTVwzXjUIE2Mc9SUbBE
sLKpxVNSWcNGITjpV+hB+fd5W6pwSNxiK07NBCBo1ENa6bkts+Y5VxJr36VeubDE3/nmTC0VfspK
E3p7tsKb3BLYW6p4olwZrdqg6T9k1BzsrkskUGIymvI92pPXv/l7ZwAIC6YaQAD/zPeVWapKBCB3
PGmuINyNFhSHSMWQMgNes61AX6+VUshOeZnGyCVG4qmi9eZQS8rvmq7eAwGX7rRSFZ+aHFMaQczH
eyL9zCmQYPvNMIPpmoTAaFVyHFBvmcWzKDnSWjay8VT6QfIxzBp5iq6sTdlW+cJWm5babCkSAhA7
KywNkCSz+kUGeC4p1Vg6qUYz7uhSDLsYV7SNFpeK7Q2tSI6RofHpRvVC/DbN8vnIbDdwc3DfJmGv
+UsCJRGpPVvjSW8H8bYu5eHRDYVv12f98vV0+BWEwsQ4NJTeyvi/HKZDHyekuLF4SvMocVr++CnF
SxX9jyzaKFXe35ZF0j6As2oXIpw3H53Z+73l6lO0iCKIOTvEhtYrXMgR8ikf1cGpTUH9kGgQZqhH
NnJuJ2oQlRjajOK3tPKInOus6TunRqKsgeaZGPh5UlpERqRVLDamnz/Lla/d9LT+y1XmjfwmNbQe
FCNDgmNMh/EnFJgEUW7BHI/gDptjlwlfNG2MH80S5MKGZQC5Bfaj8lMdtezOAksy3tYBEvobt4qC
r40nBDvcLeEZKEmofqpMCQZLQIKID4WRCbYCZKVYWOsz1VkWuGnShAF/wkFPm0idhaBm3E6dOD16
DiuxuItSWWycUMv6e2MIYm/tW5B3DgJdC8h2hpo8JQYeoqvMTQCuKkE1NIgjJJlmqxDDkDGohbRe
4Zr9TUga6LFJjzPmiG4cvO00Rd41bWFP045PsjuhroFNAK8LZTtJivbDCAzQ21hwt24Hy0XTTtKE
GgtC2ixwJ1WzfVABPH65vkTfTvuzhYIslIQcD7c+5TdUT84vVsx6uqxT6uLZUHz/Ls+T5kZCjj5Y
hZ6eepxAWRbgOtsUD6Q14Y2HPRbKl42eDSu1EIQCsWxV8lfl4CsR0k1xe4Pos7WO28LybeC5EgLz
NDr2ZmHSajbAoOcOLq/+d5W+VL02S/QP2pHaycpNjfIQdRI1xkQfVajn4AUXkvXp7Jq9LUVMouxJ
NmxC756/Lf2LvI3wnXlu26LcYLjIOcPM+bduYKlbVkm2TjSzuhE97DHsMYmKhXPnoo7N2QqEFbVs
KinIH83F01S0AarGDNpn6PLdTZQlxToz6uimFhG3GD2t2UGoqbZoR3MZx0q26jI9fPIN5Muuz/yM
X8TSfxNtmBpUQDAm+NX5t2jFPlDSNOufB4i5XwypM0HMYXyJrWBk4nky0RBTmG25/HkURxIjz4i8
Qwr1qUVrOq6fEgVNdexu4z8n6beQmv8j/vIMs3kVz/n/IVJzkkb7n4Gam9cfr+W3+vXHH8ea/6n+
yH7+8fYd0tcq4Op5fQODTojP6ff8Bd/UQWKCXgEpMDnJsYn/Bd9UjL8TK0Oj5xLHjnLCHf0F35TE
v9NQo31hUffk/0wR21/oTYm/0aHcU+xld1Ds/y3w5izW4hcAKgDkI9IgQfZTnqL6Xy7AQAkzKMRp
tBcn82GzXnvISrToTXExQi48/fK1Hv/cxr9CRWd3+p+jIUKnI4lM23fepxiDQRKg3OKZg8EILNS1
uuTwfjECcssSbGhof28c7Ol4+eV9+rYo0GVI1L3iivLKT7pkhcaX+3tZAX4KRGDMKQJD9CeglJyP
gqOR0GpmXO9BFMEJaTR1XZRJs+2a3F8XI6U/kIDqQto/P5imUUn5uGM4HmkvvCXsv7xbjeZcnplW
ta+wRrmX3PRnDtjPiTLL3MFbHZxSUr2d5quhM4zgr+3cNwGntPqSu+v8SvrzSVh+yMDTVwSYcv7+
hIGdYNVKua/TwNxkYyYBHyglHOgND4Pu2ltbsYwGc6C4zmgJhu0lhr/tzJZwWGylXQ9iC9SoEt0Z
2J3bbSAra3wKcm6m9jPQrsxpsg4yXNGYWynR2oAmqdre6Vi5fXAFn8qrCgRnVbimfi+6mf50fZnO
Ec1/vR+GBaR+U+dwdvDGZjgI2BhV+8K3yo2idZ8yigY2OxiNe8zcN2GfK09NNsCxdQ3/YfK4wsil
cA8uOABHkpEDNshP3cbMPpeFSuiaRLWj97q/KrJ2KVSe5Ys8LkqxE8wbTgWiEXNGTZIOQwMdSN9P
IL5tZ2A10JNfrUqls9ZaqSzFZJebjGoJFQiOJjQVLsRJtNjCbInkaE/hGlVi8Gl97SxMwSwy553O
x5htMaXWIVhrSrCv1snD2NraplrFjrcWVqwLm9BuLd+Xt5kj2kur+/JrTjBfzlWoDvxnnn7moqCj
pKcFe2zwjNG/D1LDprZ1N4A1vv6SM3MMFD54Seo4JNyoUlziG+Ua94ZokIN9vcG77UN4sg7pvX7L
epc+h/f49m7T+/4gb41NvqmevVdrbz095A/ZTj7Ug41kmfaTLoJ7CBa+/iwIu3iu2f6OqN0HQPyC
vdLdDcTAOfw/NMe2LhznEGSOn8B39xdIzBeriuANnCfAfM4VQKez4jkuQoXsNkG/r4v0J2W1reZm
/sIXv5jbtzEQxJ1SigmDcX5wSQ2gnFSJ+z1Kn7ZklisNEFarPvbR6/WpvTysZyNxgf96EYWhH9JE
YiTFHp3sVrsJnRdtVa6qw1Kb9GKyGAkZcogX3OQgAGaJpDckYqy7jASjf6W43aYrhpU0fGvHT0HV
ruOQANpY0K292J1vY2owR6jAgU6chQ0qfUW3Bb+3t2KAtnJku4a5Nvw9WL6KvEsrFkpCS+PNcqBR
qBWrlRjPn5SM42zfjunGw2Cpdneele/laGHA9xYjgRmNMkKj6X/Op0+UW6MHGtbvJcQqdh2VKkiR
5riwHC+mzoJbzFKEAP6np/H5KF6cNXGnVcWDgXaV71dOEZiOJSgrMKa2h8Wfmfm7vl0ygrv4mm/D
EvkR80HZm0NKxzhV1D4sigfBCp6Qx9jUaKqNRrUu5OyrRQ/Zq5dw7++8qTopsnCkUrdGT/D8TQtD
AIA5vWmR4vGeuDuggZtKMzbjJAwpJ0+Nlt5W1u76LrzY7paO2iJFaWImNsZcky2ZFNC7XB8eAtV1
BnVYu+XWQKIizNOX6yPNcf3sPyhVVCEJP0nTL+5EM0Pu20eUfa/uhYN62z1Et7q2kk8ul5W/krb5
Ol2rht2IK0X7zWj0z6GnQWHmQS6avv0vcWGfKYOMw4eyH3sk34gDtRC1iUC18Ti3S0a8/qrzlOFt
OC5/ug9Qxzhxzoez2i5Qek9Q9p4prsLuEc20bdwNd4GyhkFMlvSv/Op/kTHMB5uFAXoAUiHI3wa7
M4Wvkvvhd3//pOY2/cMmp7Y1exnZQAw7EHVhX3Rus0bPR0eeRVgSapqOw1+KGiyOiZ4HG++tikpN
//yTgZ+HspFk3kNaWO0mLaqvWRzFN+EQKJvffh9GmdDiCCNQMZhdouiqgsb0x+ChRlFg76up6bSQ
bBaWwHxfcepP+C+0GMGCUb+cfTVPGmjmC0N68AVF38a+qZzGNpe+B35vbcHULdSE5ucVw6E1Qh2a
0JZexDwiQ4Qg9MfYKg8oGzqS7x86DGwQh4adL0+IbrtpF7bzOy9Imvo2XeTlRGjnE5bT98Poqq0O
ihJndi11Ow3WIOKrxl3RGgtr8GJ18HrEmVS7kJIBizxb41WWpV7vltWh5jhWlQ5DX9W4TSxtAZQ+
v9P4jEQ8kzre1Mzn6j5/KTfK0zigj3lo4uwuaO4S0dr+5uqbjTBbF0M9CbO4jFAYJgIWB9jqCyvv
nW9lKdN2YtVRHptLFORZi0SWV1cHg+BNoL0O6TBYBM5P03u2X6f3+Pco89Z3IlWja0WMoj7nB0O0
x09RhpmbbT0FL2Fkx6+d62RLIM7p41wbdBabGn08ZEnGoKj81oEtSGtXAcRsa0v3xTvbib2LoDXA
pEl3Y77eLKGozGm9ZX1OTpo9Igve2WEEbi0t10ItwWhqf1xfGfP7f1p7Brg6jmuiDnlOnvQ9KXYr
aywP5rCSC9t4UMKbCmUoD37VqmoWTsGLBH4ajn7BBLklRb3wfddHdLEhT5ZMoHaTP3qjbW2Uu/Eu
2nvbcRvtlFvrdvwq/EAmL3/NPl1/1/f22a+Dzw4PtUy6cmwZXERmTMkeI6N0ro/w3gyCMAL7Q08O
GvdsBhM369o2YQTuE8fX0jXeXvCmtYCTY3yASfk1S4OFQ3hejSYMps8CtBv9RsCSF7kTBT1TbhWh
O/QSVrhj+wh25L6SKkfKVBCEHaVDdVNGX3sxwnfRol2r2W66ENFd7v9JPH8ikxK+knlM3/6XWAcl
mnYwymA8SOi+GaXr1P1OsxYW63uvyo2DAApaguDGL6LVEhgtn344SLLtxrZFWwzvzBfzc/9Aa+V7
+7F8Rrbq+pxeXjm82S9jzlYNGs0Fbuoeb5ZOBBxwdomdpBQ+tMfrA827/dNEIppPeYVIlcWjzr5h
gdefYubSeEg4aFrcBOzEdOQfxlfQGmnigM58Ho319UGn33l+uJ2POc3rL/PmIoPlReIwHnxFcsT+
U46m3/UR5tyQi9eaXW8KzUjYfuJ4UCgVKXfFvreBTKzIF++EneAEu94OtpjCoe9DG3Ob/PS31gni
6vXHWHrR2RVYVblHktCPB4BQt3J/Y+hLlII5MOvPF51KJLD0iFjnLbIRuYVG6avxMNyKAKy22Uf/
R1vuUGM0YcNv46N5fJDWwpP4gjmT8CQ8hQ/lx+hUONZat927ZiGsuCh1vK0nKDnwzCbcyryHMFKF
NQotEQ/RR6oOlObytRTbzVERbOPLUkr37t40fxltNs0oTci1IU6j/Wx/aMpOK7YWlrIZBgfcYTb6
8MNNFmzchURk5rUAzm7aNb+MO5tYxTfVRukYN/kZfNA2/kZ1op3+aNz5x+Dev4MRIX7qF7bq5Tk/
jQlHDZAHBbF5YZcuvz94AmOKP1XjPmpvkl2sHLmslYWB3iL2+f6EvmUwicYEh5idPk2B4lVX6sOh
/1xvgm/GaXyx7rIPkWcHd+LzUDpVsipZbM3K/Nzc/P6WmdSuadlQBoGrdH42aIJrWZCyhgMIdfjZ
6BgtRY3vxAMkRb8MMZs8AyK5ISL8dBBvMShw+s3wM7/HLGVb3aa7cKduo5tCXSsPabiD87gk2PDe
mfDr6LPreuj8RE7wiDzEI/rwuG1vCryGVv/BV8T0cApbqXrMpYfNGBx6WjbjQVDZDl20qoqFuOa9
uxdCy79GmL2GkLQooKGaeqjKj2MQ3cWDcVMkS9aS79yDVIogEhHdUGWc4z2CoBnrYTrGG+v/sncm
zW0r2bb+Ky9qjgr0TcS7bwCCpBqLpGzLlj1BuDsAEn3f/Pr7QVWvLIK6RLhqegcnfBwKK5Hdzt2s
vdYBMFrbf66yLdI311dr3vDFeTc57DyDhEN0Si7O+wR8H+JpfzoEgX4Yg10rnrKweRynd46kr7x9
l77v7C1ZNkAmECy4Lufn257EiP56ZhxU4WyULnwanFs5und8nwLl4FZN5k3dWsrhDTtJ7wyoPpwY
SpUUd89HhUKQTv2ybQ9liwbuNN2OjrXzbemvVrodrWabNuY2ybJdV33vVNsDgEOk0+2uL/PlZlJC
AxY6E2/D97WkjTFDrQA/Ig8H2o3He3W0duT+S1R7AHYjFLry9l56NrQ+UU2HOZ0mWN7HRQhVhHEt
9YMaHH1CUXdo9C0A5Vt0B2/txN+H5KtGX3yV1fDWDt53VbstnD9sAZBnjhrQ+PjKPIcawOnzZQcY
Tzk00J1DVNrcQb2gcmKUwU6Pg2ilIHxxH+ehHHCw8+NEOLzYYSSnhz7CWT/4xmRskwS2Xrn2bRep
wfhPjzCRNhmlmX6M/ATFv/NZJUMjR20gj8d+mlyZShDaVdHwNBninQymrFKOYbNSYri4NfOQc5zP
ds4VsoXJBq6lVgAJxmMNcQbZ4ZsBZdVI105kUDaj2tyO9bSfoIy8fmLnRTszDHPWn34H0L4zQ+HS
9c+jwkoGp6+OnVpCEi113b2T+NN2CENQlkI+RIOp3HbmuMZS/8bhZWTSDgpXli7LJTiCiheQ+6Ss
GTne55F1A88QWQDC8sAIv1PY2QZC3nWBx8Hbd76tuGa3Rpz8xuxZU54PuO2ILJfdwkldDWNolaC8
JknuAIHo8TaBHXpDPbn+CSVRgLkqlFOnVGtZiZdeksXKkxvg+mK2CO2WKgFGF8ptnLTVsTKkCI4p
U0r2uRU7R8PKswelpXHNckK6sisoBou2Em7foMXFPEhaWM6w6cfw8ygJzZuqEYJwv9M3iALAtJAL
WtCqdriNK3OA0SAt99cPzcUDDzaPx0oGl0Nug1N7fj38KZvCKvGrY9Q77bZPReQNkums3IglqQS2
ZTYouGmz4hejLG6hXhbTkDlkiIRwcJMapdiaRvscoyV639kwCOnT9BjA3r3phWZvhV2Vf1ijffkC
iC2Av1DFuXjKpijzw9SX66PZFe3tVCXZbujtNUnty6tPQnS+BBBGzYnK5TwdIAu2r9XHujb1rWxP
6bfez5yNOY79hziB2t9CmvPG7pIeSVU9eX99N9+6BNxDcKeYnbkocL6bld6XDeoA9bEXur436XHy
RN5pe4SubpWiFzuzQ+Na0qVxc33gC6eES0fifm6e58+LPLct+QMUpb15iBsqOK2jlXu17oH7cu43
kpC1myp2fvzhmDS9INkEbJgHE+qrxVqnVLWU0Ao0bt13SXqAlntDh6ynJJ/6YI3f9uLBWoy1uCZD
n6U0iPrq0YH1NLb1ewey65x+2X9nSnOlkR444PwLfytHdVppY1096oZr/grINo6u8tB+vj7K25P5
PcrilJhO1zSywGvqygEhUAs57LswmFaC64uzOPOkYBHBh2izSMtiFGKj2KfbQD321c6cbkbtbkDt
r9kq+akZVo7fhbNG0hKeWkJOyJ4h5lmMJTUjLVvWwIyeU3NjJNvhU/BPjs8zis/XCMCLqz2Pob8U
ZEEwAok8v1tK3Dt1w8IdQ8jCXWDlT3EzuTaYkkmvN76Sy249qrdZFay865fP6/nIS3gJyaEWScRS
Jj5qyTrn0Q1+0kaaflRpRH8JbJPIQaimtG2mr04re6PQ7q6fmHn9zh64+QvoMgDxAy/QhUfD627H
KIEoR8dKdpY0Y9c/j73YtuljE2grl+DS/59Hm600UEH8/2U8WOGcWmFUKsdkULzeMvcFBHJ1qHo0
F3/Sh2c/UZ/D/IPRF14v0fPbVrdj/ofsMDDAz28F5X4QsIA+l2w0WaqguUa//tGYJK+uv2opCPP6
p1xLK2f3rXMFTgMPCoMF6dHC7Z5ixxZVhR+qfRDdrq2+ltF9/jPx35f6EYjP9Y1866IAlQU2z1M4
69GdH+JIVsaavn/tmHX2e1pT7/shfmiq9LmK/0xVDseeBXw91OJODiIa5p59jVqN+j4w1V3bDPcD
jSDXZ/TW0ZyDFkDKeDKs4fmMyrSCeECZsMxi5iwQzrPftZHb6O0nDRB8aUZr0JfLlAyxKV4eVGom
p5Mo/HzIIs3aiN7/5ihHqf2cjErjdlU63WlqOG6CNK1uMYe/Ejm2tlYMD2yftdsu7N4ZhZG7vsxT
BVWdN+VR+TAmU/hQxPWPXEmifWTU3efry3OZ/Ju1E2YKNoT3ZujjYsdpBFAVH5onXslOo0cm+1LC
wLfNGxr+gwqTrOOK3ncq+hEhPYNQGRTddiyn1g26LNy0Ya/BVJdKyKk46u76x13u3dzXzzMB0y9e
g7ko+Vc8D32RJnhLne1s1Ua8E1Woe5DxTlvNlO5tXxQr4eALAPbclJHPopYH2pQIlDDpfPOcUG1o
DQbv2vuj9TWw2/BnTz/2h7FvpcAlE99/RWXJyTfTlKZf8jbSTLcRUkxamPrNh6G0owMdTxnUtaBJ
YSkMffEUJwJxoVJWUsIeC1ywNDrRVy1SJtR2OCQOqjOq+ijCRgYaGarTXS8a41EvVKneVEGCvpyj
wkWxQfzG/2jrscQvRu0y20CeUx8yqSCdqShR/IXs+Sjc2EYOVhdq/xgrIxSSTTF3c9cmld0uFelH
mbQ2eN3E7D4BHkm/931bdW5WpsFx6Cln/KlVcXgc5h4BWh7pJF4mvnRbUpoM4oBjkopDEKa3kAVD
wFgJc5PG5Iqun5rZ1zrbQVS5AG5zoudOF/KF5zsoMgBZEEl2xygkTzHKRb2hRzhcOSgXZplkIekC
ogWa+GBjWJyTzjSHTpEiIAdht63qHsqMxnrflP0utzR37CaKa3a2GaN4f3168+efT28eGHJBOkgh
p14GsnZvDhATpYRKkArmVeZa6Cd29sr03hyFWjPBOsvJY3C+iEQnM1FkRsgudZ7aHmmIQ9JGWTkY
l1vFXF6NMn/Fq9qZiPyGpu+coEsk2TZ1/M9k0vsVK7LsK6fYyShzwMNIs4brIhBoDSQDQlsQ9TQ+
ylnWsUQ1q2l+UZXcxFOxFaZ+Uzg9N3EKsb+jq2nDwE+gXZbWGvIvjw0vObVQikl8F8WP8xlD6tDm
g+6Hp0FC8dMx7+aeNEhWPfI+G9/Qd2XzWENIcv3MXBhSWjnop51pHgCAM/L5qPro6COFkOhkUkZy
dtFwZ0ybQL9NV16Ty/3EUM/dfJR05nTlYj/1tKqVmXrqlCiNRC+xSaHXUNcSWRfZAuIFnHmkknG8
XuB659MJzMSiQVLlXdCcwYXwRQGz0o+7DsV5ubcQjS5tnWRF/a0e8b+jvFiDiS0nyhe8pPFxlWTy
OUuu46yPyjbLlObYASTe5HSxoXeW5rfXt21tlIWNUaQYtG4uN8fBCY5GClzdor9k5Wy8NQi9py9r
SgZ0Kc0y9GmSDGQkj1pg8gjE0G8/SShvr9zC+Vtfm615xWgVg6ZPlnGPlkfQ4gm38+jlElrZDsLs
ykNQsvLUwY52qLOUKwbsYlo4DLDS8YBrGCpqFOdnRCt0YWSaUh4hkMI0/1UaT9c3Zz7LZxN6GQDs
LQcBe7y8yXiaJjq0RnlMECFxIl5lCh7hp/9skEXaf6gyToDCIBHqhqL83E8fSmuNCeLtpfo9k4V1
gJ+rCuTILI9K/hXFVHTCxhU7v7R6YLLYjN8jLCxwCgtKMYRaeczLzXCb1q7ORRXUXOla3vZrpZm1
nZnn++pVySHeTYAMlcdU+6jEhZv394TjK9dmaVKXU5o/4tUgSqGNmZi3v/jBfKbbUncHi3hzZZi1
vVmYADvtIK8wGWbsvmvA56I1h3dtseZ5vpqHFtGNKSHsfbTJTEvpyTI+KvZf/9kpXtxFpMPTSMBU
dgwgNZftb1r6yWhX8rdr85iP4Kt5RFDpoxTDERMpjVMKQKPkc7JaXF3ZjiV8sp9qURcOM+nsaKPr
oVvq0cqOXxjK87uybORJaiZRlGp5tBRxU1o9IPtjrxZbrfh+fVfePMGA3QnEaV8gL3a+YnLjh0D5
uPaN1G1tKg9G/9Uata3lvPeNlQT/m7vzaqzFbbEjmgmznLFa1Cta653SPZnpmpbQ2iCLu1JJcjQL
n2HHusJNtBvZljbKHwczLxf/1VQWF6bpY6eqX0ZRw00BQU8tqS5Db9rsz480cECS9aTVKP0ued5M
Sa2cWpIx/lAA60XrEv252bAyyhu2mdQI2JgXUVFAV+fHoGxr4RdVXR4h25CBzRVukbqqAjUjNcKN
Paw8BW9sEsPhkYPwIsS+KCiVmk91ued4l18mEjEx1A10dV4/2hcpQjbpbJTleRuMJCG1UR7LdDtH
LofiFD+K0ZULt+7c8sf0ED6qa4Hnm1NDZW72TsnPL3tr4yZSJRW2imPkJJ7v97/MtvP0JFtJtr45
DNg4xgCWRhnpfMMsm3wveXUcD/FtALmUSIe4/Xl9Ad8wQnz/7zEWD7aqK3FjSIwhfDiB9MdKeaqb
aI8M6spxWBtoaYSKoKaphIHI6nrBsB3VAHr+ZqP0++szWlu1xYnoJQTNtJKBWlv2sHgbOzk6/trp
fuN9OFu3hQnKNJkm6IxRDJn22jJEqW0tgnz7bL/am4UB0mrRd03NAwG76kalnOdO9vBQ9epzngSe
lttU8do9Ben3hjWrbYu7Dt6+Tg3+/KE6m+viVbfymLRqP6+oaLzSVpG4pXtdVvezEMD1zbsI4V/u
86s5L153xUaQmRaV8liHG6PyMt9tPtbvrZv4yU+g7PGog6Frme/8Nf7hlQ1dijShCprE/TywIhKv
SXy3Gx9X5jYb2EUg8XodnaWP32YkmeYrANmB89xOrvI9Lt24oefMc1CnWOPYWrlySKSdeUqBouSj
AxTiqA2GF48PKirrIs52zao06cqdW0IvIyMmPRcxUqSWWz26K+Nup8Sfrq/f2iALC5KmbVDVLzuU
DTdGe6+F9a0sdtcHecNXOtujhfXw0WvXc409ktN+r3TwxZnBVkUqTIoPlRKs2Ko3n+Tfp32Zg1aK
ClWLed065AgHpLbqfF9MuefoTxasTCqdwq2xFgWuHYuFWemm/z8oOHbMyjHsn+zh81SvNFvMVuHy
tFMzo7F77rCeP+OVn+7QuJe1DQFNk+W7GCkoUtGuCcjZcoodmc1DO32+vndvjwhjGJkH/lue95w6
XZkmEx5H4Xi+EO+KbERcewJtZL+PHWdTNmtgowvg+D/s1e8xF+9nE0ROb4ZkHzJdgsHxeagsz9a6
zdRHuzyHeEG9VZytVt9pq02sF/tItyfIRBOqKQjarSXjYZhbZlKrknFoii9aUnoNXbm5kXtg67d/
uLCLkRaThHHZ1nskHw6VfPJL+VarmaAguG+ip6awPMoLK9fwJRl1dnoWQy4uuzaavan4DKnvPfWu
/qROG2pmMMNHSFxsQOXfBNt0Q0XmE0Rm5ntYv8R95K3VMy4qfNr8GXhetNDAH4iG9vkhLqUMsjHo
yA/Rp/pb/1flVbf1++pD8Gi9L7bJN0SrP+QnBqeE5q2Wv9/c4FeDL96Lcegn31QZ3HyAhdaBP0SB
xXqj1ZvuvvbS07BPnnLIs36t0Ydcnup52jP2FmANTvoSlhlrKbLhTmgehsrrOtdBRLrxKmkbNVu/
cQ1PfTBXjtiF3V2MuHj35WQctThnxHJ0HtXsozJF2yHovMr/NEHnff08X7wk54Mty42yk4VlWM/n
mS4wu9raVukNjrxi3NdGWWxfIk2ZX8VMKUe2TKB6TukuV35cn8qFzVtMZfHG9yCTtdScD2iY7lWE
x9vMudGqYVulkPWUlWvTsHh9yDePJYhzDgakL9ROz++EXU4Vzq9vHBIbCe8EmtXYk5K7cK3J6+31
+z3OwgRESaJ202Qbhyig7Uk7wOSulish1tpc5m949Uj1eTIpde5gQ/OPSdp6moXyDg1WmbFi0C4d
25eN+j2b+UtejTT5cJ3XVBjh1XflR+dH8yGT3eidept8b3/0z5Bn2Knbrnm1a2u4eOt7Yxjkijr4
Iau3YdW78dQhCv90/UCsDbKID7RSCURh8BDpkrO1o2gn0l+1ULfXR/kfjNLvFVyYCEkGhuOonLs6
23b6USo2zjf7J5GP+VmSvTbamcXKDb5+OqAVPt+zvAbBTShgHMp8rzn3ifWxpuEgXsORrA2zMBTT
WOhhErBJRoCivBWAAn7OBk91qpUlvHA3z87gRXVQpg1LaCMbVUReBD144M6N4Xs4S2RpE+ab6xu2
Nq2FnYB2Ws5jm9Vr9B++qd8V5XfyJUgXad71gS4DZVBMNv4exKL0DV10Zqd6ZmV1PRiHgf490W3S
9wMcZW700+k80/2Q7Nc66WbTs/BODEjjUPWZJTnoTDk/GPoIjLyimn5wtO1YSKS6/42LywhzZZUX
GMrFxWFHGFXVJIkR5LD0yXEm9W7MIeWzYlicry/fG9f39VBLH0dKzU4PaTI6pKZA7X4r1ArW2b/+
s0EWZ9y2EzlC5pX5qDm89JVn1sUmtdZO+NpcFs+hKsA1QRhqHCyr3+iUauToW96tNci8feBIm1EE
nxsNlwlA05nSrCll46B8SA/+p3KAKYJoXveMkcKNW5Wu2rhQ5fw7a/h71IWdzadRzrWBUfMZmvSx
MZ7NNRq+t/xuDsPvMRbnbm6AmqDlNg4g1d4Zqqtvsw/WIfSqD8nO9mqv+0t8M/baJt2p3+XGdb7k
3/Ob/2iaS5Sr7gNIUcrROIzQRKut4xGaJvnT9UHevsH/mqexOI+5Uvpx5jPPXvo0ht+m5suf/X6D
q4u2H0VpjMTM5HluIeJS9psoKNtTLabEo1nwlzTIa32GF/0ms3GYcYdwwQFDvADv2AAGlaRWulMs
ZfLg2YMvfUU3vHuOx6n9oqtQOXu62VafRZKSQG5D1KG91E879NmD4VPUK0DLx0TtvyomegwbQCuo
5qAq6nzWiqgUm4H0/ojGrhRnbirVjUS3fdms+LBL33+exQyytbhOQGWWZB5OqxVNoCfNKVSTCUHB
snMFnOVkMq1wkynp7UzjuXKXln7zy5gQh/BewNEMxPh8f7SkTfPS0ZoTtrz7hdBZvwEBG7lZD+mk
UWjTl1jungbNuL1+Lt6YK6rZM9MliBIQOgunVjhKAz5C7k8QAj32YZTtwlQAbm6pwkBhFu7V1Pr1
50OyspxCpBiI6BZHfUzAVPaT0Z98G9bR0O9+SVwquPk/Ntr04LdJ94cPP2s7b+W/BlwYYWFAxFtq
Vn+i4hRu+0T66KRm76oj7Vh17f9hOMJoTAqOU5jVYYQxFm4GarSmCOShPzl+qG5itFXem37/KU8s
/2dddWu8JUuvZh4OjiMQ2owH7mRhhHlgVDMJsv5kWDADaSNqWgFEcJs0R6xQykt7xQe9cHtpowN8
CFIVHCClriVAL0A/rgglWzsl1l+RFrw34PCMC/0mlvHdfNUbDPte7dMHURbvdLGWkL+4J+AOKRXC
IgKqB+7nhR1zKtuQBJ12J20UXwe9Dm5HGRHOPms+OYVWurAFW64o1liYLlodmPXZuAsPCzHUPhkH
jVkL5fMw6rvQ0O57SaUntUAcu3Fr4LhV7d+KXgEGO2g046zp0C7fCOSboH0AzWLTeA+X1mKrq8SW
pWiyzJMRy6iDachp9PW4Vkx8cxQODSlLxBRoqzi3RAq7W2EczVMioVGCummCk0cPx3UjcEHuNxPr
Uo2lGxTebQQpZsP0Kv607FxrcxRbH4fBbJ/U1LbFxu99+ehMfpa7ZZqZ3zJR09yQRHk4uEnS2Aqi
f1nxMYAl81GuomEvxuY2qNGVQLa8vEM/XfzjKfhfVva/zdXbf7EGet+ab/9kWj98S3/919921a/s
R/h/TgQZlzzs/Mt/8LBLaCj8HXmnmQ4KKKL1Ysv7X3XzX38jFND/PlcSCINkHazijFP+JxO7ZP0d
hiyIDuGQRFqVRCY28p9U7JJq/R32TmBz4Kg1/iTX9//+71kvVL34++veqJeW5t+R0YyPJhwCSPxy
ngG4LPzHRgxKEwHRfOij1t+VOCj3TS+AFXdcz7jqu4d2aPqtojS2C9nWdNdmebZV5Tjx+souXWEU
g0e0A+WNHso7ydQjxJ+T9K405dIdwqj9GKWmhMjF9Kka2qdyjL71Ymg/+nGr75FRyl1Jol3h1WbM
ix7k2etpLYCoTAs7wHtNI6XJ6vG+nd+evgycnLswPCTFhAiY08lfC1I2kGRJ+5cPlYk3kN4OTzra
roS6+Vpn24JomU/gC3Rk7DBFxLnQZZ9/ghmZjtAKRX6Ywm73bJdjdqJ7XuQ3XSxtM7sadsrgy6EX
6GrwrPgiLDad7Tef5UnJH0Wf5eDjzFHvUWFxpps0BnjuQjmaPbe5IX5A0pMehRa3d71WW4qbyYa4
HbQexEs4iVuaD/R3VVXmuZvkTq26TSuG2i3rBA5iNXEMFxywsDDCa8mRReLsZd5YYdrsYDue6dcW
7ktVhu2olNXwkBqO9j4JmnJyYRWQWkSZ6/IvJQqhXOmSpN9h+gBqDb2v3w0G7fxq6bgKSC5Qe2Mq
vlgkP9ZEVxeR4Px13CeuI8yOSB3AbX++KyJGCzTpFfVBwN7yLUtCVMysOvb3RjnqX2g8MsZtXGnB
UQQo8SQdxHUbXaUAS/w7QMhHYIzx7WN/Bexz/qrM32WhPcwpeZEfBlR0/l3IsTpmXNX9QxWJr81c
/OrsdUTx/FvObjv2hM445o+PAqf/4u3qfCOg072cHmTCj01V9ThDusTdNcIPcVk2d7gV0y8lVKVt
OMngc9NEqnZp0aQf0yQP0J3Jm8RkLTrhTjJCVB48eDAxp5q015qpw0PNSnAijiUOJmygnoaUPSTN
mf2I3HaVbSBY/DYid49CbDgCNK2VSP+gD3b61Uqrr5FB7WaLwFTc0KcZenqTVV6fUK52aUgQqldb
PQPHZvmTgxd7PMPJmgP1xvnFbGB6aYHD7aeGdL4T1dSruQgH+YH3t3lW41G3XTRPjIqP1aSNlEf1
zqeApteiMDfW1FofzLBMId6w0sjx+o/ZRqtE8nPFos0H83zrYL3ndNDzT3hKX9j5Z9V13cR9gWZO
VkDOLPmT+hCPZur5qtbepj2KupLU97dT3vWfpikvd6MwrJsxidPnlS+ZDdfiS+a2GsipwHDrmLnz
L1EmPRBZIckP0pBTxfQTI4AFQGOTRK23noOntxNBLhD3yOXxK9Fcpbp5zQLGg5EX29jkLrntOJje
9S87d/UpvHG0cf9glAIaC8J8YXEbLWmCpPG7RyvOvhUqy2QbYbyBxRxvc1BXIsNFg97LcPTOzwzI
L0zoS/IMqbWrQDdsRDfV8plXQN5X1UMoKpjQsy72ROlEXggATG714kaTn0vnO8kuynHaBFFMVTtE
6PYa9mdpR2bOGzKqJLlQcILOZLE50mAMkAmY8mM9aOUXfUjCXSqq7Ob6Sl+8r6QRcFygnSDMwTdd
ggUlSTXitgyUx1GGUrOrE2lblymUZD6e99hRa5ZT7Wth+bFbw7T1VaR9thZozVN5fQ75htlFAvJm
G3QbLyO7ycFNqLN2fGwHZ9hbdVbsel2ut5bK3Qgt+9A51oNdm+LGooeP9prOf7Ds+JDye93cd4A3
yFo3bXzdX6N6WgSB89kgACFLYtlsBwRWi1CEYrvRqomfPDqZ0m/iBvnGyB5o4tDryCWNMCcPKPsX
KMq/jxVY1yEVNd7V+FFrccTS5L98CWfBxpGEfnTZZqsH2TCkspY8KqmS7I0A+j5aERXP9g6dQZUz
NQpxb6Q6ZUH0a9b2aGm1lqMvwkIyWq2mCjl5pJulcrWilreDrIk5fCmf/BLe4SijeQ26FKhnpR6a
Ji3b2cIJ1g7shW2ARZSDCv8WPjM8O4t7McSKPmSDFD5aRUUvGc66VwxZc+O3Wv6YiSz3gpBWhEzy
s03WfsmN5ktNUXGozOapryfrJGgofTCnYdr1YbKWpLi8TzPJ6XyaqU3wLr+cp1fRXiuR2vItET1q
QRt6g29Vj7023aBIGNwrouftqeT2IETj3IMhBFgQFGtsBfORPLtOfMIsOwoTD8EFAcG5WbejTIRa
3sPOr/tU9Q35vR6M+Zaw37+tG0Vx89YPD3ZpFafrxuStrQEXQ1JoZu0iFjofGNIAI0gnn4FLo95p
LccjTONog4hPuCN3k6ycBXX5gKnzTCH1xg2BqRcozvmAYyLSRq+EeDScBGyGL/rb0vQNNyhT8zZq
ytEt6krdpm0SuHNT56aa7Gjfy9nkokQt3Q1y/7UUot2NVZltja7PkCkPSk8Wue71hT9+rcPU9Iyh
+WRWhbILTC1Y4eF6c83wYkltqSSsLxy5iA7lKmqjR7Vto60Ua5MXJeJZKHDEKqmub65v0bwiF2fD
hC+cPNr8zC5WzB5kv5WmRDyWofWRlp1uX6R2SB9h+D0Xzrvc0dbwupevK+SesgwdOvEbSpkvSJ9X
N8KIoykJZdjJhVGR3fDVZ3lOH/U0w4CMhzwishqof/P3jn1wjPwQ9VHzLm/afUXmcau6tcTKX1+F
y0Wn6ZZQRQYgN7ffzj9/9UlZYHWhlGNDlHqwN3pufVLV7nFqQsWb/HxNqWeRAeINYQVsihE09BJF
4WOcDwe7fdy0YxM9ZtJkJJsKaiAopoxAld1qmKqfeqacyF3vJmnGiSYqHccRicd6I9fhtO8iiXqP
atx0wWg8UdZNvrHcxhp/0MtXnB+NmR6f7tWZ1BD65YXTRTyQllE/CVD7qXbsBmV6aro+vEUksy03
GZn51NWTPNHclpqiINyLYsQNuWseUtHah97o2oPiJMkPm/ILGTsFKaK4NltEgOtMe8iAJL4LTGl8
zBJDfb6+o/oc8Cy+nhYOm80k3ULVZ7Gllu3nhCBZ8JigVur6pV1uE4oaN5kzqZuoVTSPCAPB8zZS
vSCO9/7Ya/djPY7Ppq84N2Ov6vC6IBleDtQQW4EsOlKV6EMPnhlalqvacX+nzg/bIDWbulamTYQ9
dQbf9/TKdNy8M/QNEfkvUtTSnVG9t80s/gB3ceHpejx4ZSJ9CLKseRirmDJvPBQ3fZnauzIzk83Y
OOqtmohmb7cERitr88bSkCiGcAHWZpgFF3GQNMZyYA2TdBqLoHXVtC68zJiiFUDPy7Oy3AHiLIph
MAPguC8CcieoFRR/0+CxtsrR043CulWzHIk53iKvol/MLeKy2daSMn2AjkqDYzRqjzQOfwz9bHqg
BzS/S5wEcLZefFOt9KmNHcvjnf1ojsMXv0/D7RSkW7ku+32pNv7eV8k56R1bgn7emoz2hfsN8hCS
Mlg3Z5lkbVmmtOV2rDhR0kmrETWcKjU5OVP4z6zrWRbvanoLEwaHCRl+2BsoxS2Noy8VJL9kMz1F
ERfL7yy82gC17lDLjnrd0BwSWjv4y1BVTeUHozLSlfdHuXwR+AImiP4TCA5c3HPjJDdgMIfRSE9o
U3yMij0lfMkfXeu70JEjbKxtbcX3yrR16P6uxuGdVjr7fmgfivCvQI02g3BWEigL6OdsLvkiypJw
mc2aNMtwbCoTX6KulJ6moNFuNKrSrjJG6m4SOiCWOEvvaXOWP3ZlmWJ06myfNea0kX0EAmW7Gbfa
EHden0/ip0TR625MJfSQAgPCTuBSOFyxvRKuXp6V+TEheqEtCfjz0nKCeNBLJdbTUweiczv2db+J
HNBm16/xRZTEspBhJh3HMPBizG7fq0crkSGHGQ0tPdlhV+/jtg82iaLVnj+29spQl+8j0nyze01X
hMb/Ls5E2EWmnPeOOE1RGnjqCHo78KGUjyxVbGJNXtvxN6b2ezwg3YsHUtWFqDozik8isW8ju8MG
aM19HTs3oa5sCy18yOziLtGKDZgZN5Juyi7b99ro2l15h8L09YWeZ3duyMjvz68IWX5E5ZZ99EHa
NDBZVsmpiP3QLQySXbpAgTLvwhvVjPERI7txcfONjZCG1TjvreGpq1PlnJOIhMPn+2xUXZaUxiBO
ka5Pe9Oqqg/+WFoPltbfhRD5wR6oag+9LrWARJQW0OnYH9JMCt5lXQ1EToqy8W6MK+UmkElNZD5E
8lIxBg9OI6J3jeJ/vL5cl+EGPEyQfsAIQ5MjpYzz780L09c0cnuneqL3mB0EHd4Jw8tgidsESTbt
aks65na+1h/+RqxF7oLMzUwiRPJAm+/lqxthJVnP+YDpg7ziuOuhYutsfUL8Wf0p28H0uVGcwtUq
WdsIJ/IRYzDSFXf68uDyBfNJUWbXjjrt+Reo5UAHRjeFJ6eu32dFpZ5oXIVwCDXwlVW+yHfD6sPD
SlTHbOemjsWdHIXoy6LNGWrIb4QF34Zkx9pDK+X1vZXWhwKqk0PYtV4BvyREiV5QgfmjjnBoRwgG
/3jPFRmGCSIJhdjrBcz0auXV3jKnVhujk4ZCKwwDcX1AZd14VO3pOarqm8rM0g9ymoiV1pZLS4sT
8w98PC4eSPnz9YaIoiwttRYnxTeMvWTSeOGoneNdn92l+WM35/QCaTHgRC8RzavZgT71p1jLwpOo
hu7WEUG/If1YbCdT/1Ar44pa4BtnCMuuU+MnDUuGaf75q9H00ox7OnXESSqdj0lWxbtxIq1KIqG/
vT6vy6eeMNmmtA6wEcKhZWmiUst+qCHKOnW98jNvaERXfLX6BHHwj2Rs5J8AntakO96aHIPC+qnA
FQUJyvnk8jJK1V5AV6MITXpnavWnAG7em8SUf12f2xt7RqKfOis8IQQwy6anMB+6qeZtPpYRAuZF
0pg3ZkSDhtoX9yMoqpUL8Ea0NOfMORu4KDNYYXEdlSLxyTWpynEKM+vBUJVqZ4fRdKDoRcLDiGjX
FN1NGFvTO4p39l1JCevZaQuvikrrtgp99aYKjIkSS2UFP9qmGfZtMfylhUP8HkBJvUmnOFoB7Lyx
/5iq+ZDhQjjsyvlmqCHEuCZNdseqsnSv6ArxKOX6u8bC2cwqqaYVA1bL6/vy5kKBgKB2Ts6S/Oni
yo5+VGRNW6pHI872QFjumvpj3P6lSeovHKqbJoQpevRdPU0RQXYaVwSwPOZ3ur+vs9SNje7JniQH
G2NudF+5EX27YlMuV4WokYzIDCyyIANYrErqQ2wFo1lwUnP51LbO+//m7Lx2I2W6NXxFSORwSud2
27Q9eU7QRChyTle/H/yfTNOW0bclS9bIIxUUFVZ4Q93L2lOp2hddrtKXPivDlfDq/hSb81S2w5xc
UNFdrJ2iqLGrLf3gSiEtcnMnsxFgV9rD+zN/X7pGduKfYZZlh4yIv89NK7ia5V6tmm3sJOfOcKIN
TcyvZjJ9nezmkAbSpdKHn7iIrHVxVh9gMbPGKAJNdE5wZXXspR7ckCEc2SUp3LeFuu+c+FFKnK+p
f/bheqbOtOadcX8oEJaw2pHf4OyiBnO74Hu/jPVOyzl9Sg3xMZQp07H9qwR4hKf1l/en+7XYeBs2
zoWeVxMBmjZ3fb2k0SIhVDm4amX0IisEYUmB5PmYpSrUDy3f62NU/SVzCR7mYvQ3RS7th0Y3s6Ne
cxTHeBMiQag7l3oM5L9RU5g4KiWSGbmFXf4pap8aezuVn6kv9DXyhsFBsmKEDnV9SB8kJwzjrY90
5Bbxw2gnAhXlvyEZHyM7dPaqMcZPqp0Ue79LzZ+aVCabphj9r4jD+Rebj7Ry1Lz17dlROEjQX0TX
fBmu+FrZOnEhxLUFFXU20+kPeLby7KvSXuvU9mxYHQX4SVDZsoJ8Rz9b+VRoxUqF+D42pclKWk2K
jREOLqe3C6CRdQq+lRJeDZYhwubxX2cqxaGr+vhCllNulab9nSaN/Pf9xfDGuAQQQIKs2eiSq+92
XBX5zCCru+AaYCDrRgT6z3mLbYQ/qleZIO40IBF+zKLGWpF8fqPaSh+PciN5GyEFrd3bkXOpbcuS
nsJVVundAW782/hptE01NSk2ZQBHqEh6/+wU0md5aJznUR3VA5hscBJNGO6MWgAPKnQvsq3n9+fk
jQiWuiLnK6VQhG8R9bp9NCEhzEyNyPEiR/1RUAvZFF9U0AGA6TGdjof4g9nEl9Yk2+zV9Nxa8Z8a
kdfHMQ7W2MNvnMBzxYVSJz5mQMXn7/dPzJVDZ69MnG6xS4yHH05OH1e2pnhlFdwHPzQOuVoIfqh9
K8teUJ4Iir44XHlp3npdEg6XOnKqQ99Vpli5Ut64xHC0JFulhMtBt8TiqtmkCVPtfS+l3LaLnS7a
B2WQuaVldttSy7tNUqhr2pJv1I7Y4Mze7D2H68Tyi2alKswKbhicfUQWXb3SjU2do4CY6+IbgGDL
TTszPCTtyPEbZaq/hVj7rE12eEThqUQ1tbKcTd0U0hmnaeyhClv+W7f655WVN5/zi6MZ5B61GXYi
eoby4sKdeqnsJjm1vaA302OuliZw5SnaNJXafuEA+ZEpWnEZmlE+81T2yS4xlo7a8NfKc8zj3D7H
7Iuh0wwhdqQVMN9X/yw7J4ZY1JR+cW2nrPhioqBzIoGMCMWqfjvS4N2aJGtH1fQ/SfrY7zri+G03
DptCGrJtWow7dYiMSy8hQNtMidgPBcZt2ThID0kSrgmjzU9z87RUH4gWga2i7Gwj9Hr7tIpB1Tzn
MLnK5dBu5KGi8t9En5xpcjbD5PznJcxwCO5zThOMEVgvJicmVQAWqwWk0G0EinFK94Nkl1u7ypK9
GWb1lks3WTkv7w6CeVDQ1RwCUBKsZYRQsYQtdDaDa08lZkNtOsGjJB1XrqHX3vxiKuddORcKUOPH
JeZ2KslbUTKUC8eL6+hAmYSyduaimuC27ckRCBcE2jYNDn37J+kecuk0xLLXdZ/UPKfPUjxIQ7wN
0FQaRH/Iy2hvFJ+wmHV10fFbX3nYO9wUoQt7mqiXw8sEorQo6FQZbmdlmkteQ+NgZ6UdMuVVdJjz
oI/A6OJjIlppO1bOizXWxrlLUWbOEp/elTzIGaV+2ToKcO2nld1zd8bhVsTn4muRL6MzvnguMvK4
H8YxuLZ00/dB5YtjQJJ0gmqAorMZH/WCbjApQ/Bky1F0wNul3+p92B4aYFSB29h2iyQyk9aM4k9A
N/IZNNh0eP8x73aNzv02y1JQqJ0LNvOK+2eP60FRNUqoqC8jrfl9mv0MkJvVpgx0d59u3x/r/kqd
ueAMw8cimqdAtBgsnmKiRfK4QrJNr8p1zxIDLqNRR9gYFNY5NGv1YY539dyOHtDLkGE7yz+1VqCT
Tb9x//4D3Wd7qGVx0WEopaggZpcQAHtqHUIQ1bm2eu0chraeUDCQA4qUgIdeWsQ5HqvO+Ybtu3ro
IUztrLxUpS1kTL5hOaQHJHR9VHrL+qMNJOhXUUpUg6F0VeVOawPfHR37L6BlBN/ff/K7z8aDU0Kk
B0MUr9ylqXqMy5ki+/p1CvvdNAhrI6n5Mw06rgsaQP99MJCb1LIIQuYBbz8beCxYV5WhX9M4Hi+m
kWUbP6Pb2OCrcUT+QV0Z7+6U4+Uovui4mrFLWSu34zUZCzDtW14Onzq3UBFPszp57ZR7cxRWIZbn
rERge7ejpKlZlHZl6ldk6YZNV5QAcBytXCkovFapbs5STgAUMrhGZWwfqSzdDgNcOkLucrCuqaJ2
F1lq2k95HPTbtu6NF1vL5FmuigwjsiYE9Smz75SonYytpeZ2iAt7ZfzQfZBAmzpU4pecCCVwp3D0
/1rNaH21x9r/0LcVunlBJpuNO0etmySkhkMqJ/eZ2w2VvVOtPHiy4jT+BOgboI8Y6rpykfmr95mf
wSSRxzzGHtcx0lOEI7AbSPx7A5Kz+OGE3bGQKeNuHL+C8jsFali4pYnY+SbqEnVLg8TnAgSCGeMA
Z+WK1OyKeFD2vp6AfS8CMQRuZyXQnri2gpU9fLcTuKkgA4IIJC3HknURG5O1TGFbOPJVF5nY1eCA
USysdZ4qibcajYaVxfnKqL75oODqMS6b4ZcEyyj93n7QJjXirklwvVU6+Wxb35RO+9609kWECTDl
yg2ic2l/z8PxpU9iVwHnXUbJUUOSxnc2FEx3qtYcVayOJOtP3f5N9D80hekVq/SFhVuUyb6hqyx8
aZuozxo9CuQMHgoaSRlFu1T6ZHdjg8q/8oxy5j5Xsp2cSNumX+mP3yUD81vOii5A1SkcLvkZLcF7
L/cF1pRjR6avVvVlCMrkt5i6j++fLm+OBFXif40RWru389kHWtjZoT55XWSNX2hyP7Cos9PUNMnu
/ZHus01eioLy7HUFReKOQgUiUPFNp5y83BheRK3/qpPk2TYBAuZdfRRdrrn62PwVFQaKRu0mUXLt
uZTjsN8WNgV8uVxZTPdYm/mJuBSJI5FnIiW6fflYVYU8ytilhrXVbOJW1U+52oWu1eh+4AKXK3aV
OpiHNFHsS9Sl9GrMc53CWtAGKdtaCtWSzizsJ0sr1G3eJ9VKw/3ulIQ0qUCWJLTmGTmXbx8wl0n+
rNxSPGlyopNhl0SAcX1d+TDza97uKVB4bGS+DH0SqJG3o3S900DCUDE6Ju/bK2rfx1ydiXHqiUXd
JvTtb23uXLXcUY9mIoaNP8lg5CCoHEwRwlZtitZ67EL/dx/OiCghQj5lrMRuJ+npyjJ6RaAsnpbO
IQworkTwyPYijIkjvVD0UGo9y+QW7JxIHCxdGPsU+cOSzKNOzo4hjY8Cnw630Gv5QAaPwH+GGrgf
aNU1QUDqkGqVySkFlk4ZMiQ2qgpzEKVqx01YoLQxKW266Wiwu/gjBoeutSTL1YKMV8p1ymZygqqx
nqcHR5v2TpbWv2K1xhcaKIh/Kg0/2GbN2BwyJ8nou/bQgUZL7CkjqCfWeb8Lm6jaDqMqzjQf/6Sj
aA9doTUfxNjbe0wJn+1RcViIhSK+94PseE2R53sa+sPO74wnbu1LrUXOoZWQun9/ObySmxcTDCkF
lYfX5JMI7XY5FHEl5FhrBs/MVW42x2iC5wCX0z7wJ4D/pbzF1ORzrUT+E913yxO6juOqbIprNZW2
pxVknW1qiUMZDvVhwpzloWlDKB11MDwV4EseRj+2/mB0om0p+MsuZr/10aH6urKw7zJo7Grm4J8f
kD+UO25fpDOH2BjDsMdLp1d2IY4xW5Zvd6gyRf7D6vpVNgKFymbsmn08VMoaUmHeN8uJBJWPqC6O
d7P+7e34aUmPo8a11FOjyPqsSDW4Z2uwz0NPREoAMh6USJSfWiOov9cSWUqLkFet+L0btPaaZe1r
a33xNBCzgFyh+z4DbxeH3RhoatcWjeXB4otOslmCc7Unw7qYw/gy2a3c8XQN6mxRp1Fqj+ofKVTU
X0qbjC80HOqPWuebbkpw+BhVsvNcxmX+MGqZ9STVaTrbrMV7GGKpaxdyCnHdjPbNFHU7cwhIbZwR
zmpRh3TVU70yTqpozO8jtjcfsqIonJU1fBeWzGhNUOhE59TS7lq/uRZQ8qzs1tMQb0ToqI48MDfR
AQSwsqnKvlqpDNynwQ6q71zWDhhjcDdLT5MegH2B1YbtKWhT7q0im76TQASPwimwpIkreRtVSrtn
9XcHfZhK5ND17ncbWvkPUHjVjhNV3aj4OK1MxN0FQgFBQXeQ25aa4l2mMnZapGe4bHkFqopwEHPz
VKj9mtLKfA3dLC26JnOyTa+YNEVfYpo0JYtkVUyO56jNY5er0udG7c9wGZWf759Nbw9EpkgBESTF
spEapaGRdCF+p+jwZ49IVeYbyw/rQ1Gr0Upqfp+dzi5JVF/otr8Wyeep/Sc3x4dHG201sT2pG9Pf
WRZpz+Sg8jezwuzHiabwkoziqyah6TiU+Rwgps6HQB4NF92Z+rskSRHI3MI8jumYcrVI0Vczl7oj
5PSgczVKijCBDOfP+zN0d5e/EoRpbasOC58D8PapxzaxsRBtbA/fEEQHZaV2TYHTGQjcrr/E9ug8
SkY2fprKeM2C6a7kwtAzZHtmVkEuXirOdbkRkuhho2u3U7ST+xdrsORtj/xc1ZihG4/+WvXprZe1
2OpzkQds//JIq4xAaHEs2R67M95OnWRuuyILnvisOC/CzgsvNr2lxjXDYa3CdJ9a8rrU0FEEAGUj
8xS3Mz1UkRPGeW17jRiVD3KGbpsWojMxVXb+GHetshe17+xHu0LDPbDtaWskSr7JtDrA8ackbAjK
7tIbFa26cpS/wx6CJiPMCa2XqU3JIMuQqZtgRLZxI18mA5cxIwo7LFO5tUJ/xK7FIGfdTRA5j00T
Wq+MhGDHImigG43Jvqur0ZPw7wwo5uC7FUlNh28UPvddKulugdvE5IKSFMdKFuIcTlOxMSbYw7rt
n/ysLE5R0DWPETZnm7zsdc2lwCE2qT2MG7OVtY/vL17l/oPCiZ+RQmT98FGWVpLYySkiaWNMCCXN
wACqg8uIt9ajSCdcvIxGjTcNU/tATP+pbBJlEzWm2KKJ052IFT+IRo12ITw8eKwtOAE/7etHy9fF
TlbUNbDC/VnEs4JRAPtIYU1ZqkspndlKtUjofqHt88O3s502wekOJvHy/qzcX2Y0IRAOmn16CHmX
wjvDJApwP43mKdOVYBWQam9Zx0YtPo6mshIy3d8XDDADR7kzAastD1grH/JQSwwMJ/uwe1Lqxtik
3SBt//MbcTnzkSilA8FZAn3MQdXpIkiaV44q8VfX4mOYhj9DHaMIywd58P5wb7wUWHZa+xzlIHCW
isOlkrYYUNGnnKSePqfV+rTU/L5d+U73EEOKtLwXSmPYJIIOWcSbY171rUl+4MlB8N1oQwD0o4/d
QS03kSubxYMYh2g/DUm1Q8JDf1bD+MP7b/oaZ9zexPT0ZpgIETy4pqWzbjI0U6+Uk+Y1UxzvtDTp
j1Mm7Gtj+M/AKcZvMPK4EowqTz4rhVluTKr2gwPzu41G7bFSwy/CGPtHGAztQzn2w15qZPugIfi+
dwq/vgZKHrjhpHcnP+kp3HX1w5jobhNU8LRrtdjYXfoQxVBzEgDb+c4CR+NWMJi3VSDCc5Qp+Vrs
NR+0i3dGk4U+BPc02fIySa7Csawcp9U9kbaI71vWcElyQiwtTlQvsOzySyU5VypSnHh0CoA1KFb3
7f2Jv0s1iAbg7xFqkUTDTl2UM40QdaEq1TTPhpx0ag0DL23olQ95ardbVOh+NEaT7UEre2Y5aiuh
yhsnEfZrc9+NPB7gyiKyzxU1Er1VaF4SGhe1a9TEzTN8qPUKSPL77/nGViLzdkwwWvS/AHPeXnqK
JUaM73Pby/tR/Ayc7HvZhfLKKn5rI/EZiSNnQSMW8Xwi/hN6SWYhSxLOCR4C0xBskl4C4cjtN0st
0kKqo4sldTkyVZl1MFL/TxnD23n/Rd+4iSgKwadAs4pQ01jkbnEkaXarpY6H28BF1ccndUzTZ5Oq
9WYs8/TiRFyJKd6r7w/7xvxCYpjrPcTTs0DM7ZtPTS10qo2Ol6exsi+cQNkFBUan/49R8CThrGex
ghG+HSVV0i6sWt/xJIin10TIF00Zkuf3B3kjJ4Iexv6e6flzv2QxhUYbOHU7mLZXJNqVLiGWqBB4
zlpYFJfC1MsXLdfHR93qPkfBID8bYWrs/dqq94me9afYCppzazQrF9z9RlUpqc7+PXi1YLIz76V/
llapjPSMwGXhFDh+l7q6eYhK6IO+k3fRJpIbxMLMHnp4xBF0lnzdXrmL7tcVt6vD8Br0eeZ/sbQr
Ww6UWCGr0PHaPPdZn2/rBsdQLX4ua8S7s2xL0XIN2nQfmsMRILCa+y2IJCxvpiQUsj2WiuVZU/41
iTvgZuhZ5H30Quv2hyZ13cqRtFAGg5dDlX7m26q84twXWHz8uIuVoK6kySM2aw9jZYhD4UzIVo1+
9aiYwd6yK+VBj0S+hauQ7mw8dLY9OIYNjfs1M7J77MkMTCBSh6Iy67QusyJZKnoSVI7ntsiMnRxx
SWEFH6XfYzorD3U2Fl6T2cpv2QkwBgZcMk7x1hkGoEYQyLXPuozEjupP6a7U5fBaaBqlJI17/T9v
TBWyOs9HoMLBtyT4RiKt5FIlplR0YV5NJ3tM2jZc2QKvBbzbC1MlkOQAny8t8M+LbwPouI0UumVe
kKf44oYhLi6RaIZ9OjYPYZxmW6OZxl3Wyure0doP9YTZVaH7zt+VE+KNZcl1iaE0C3MOB7XbzehL
6PKphaR4/ajEpyCa8lOhGyRAlJAiBO2lQv/uhyPywFkbH5LaGq9CK08t9MFvdVDYj06BkA05X0Va
M+KXfArUND077VpWfX9qEFqgsk9hByj8vZIsDd9aihTTm1Rp+hPU6CflnYLvje6OmnUMh+hTotTT
9xzpq5Ul8Vo8uf1ajD0LDCPrQcN5iayR2kmLemcwPQweXGoil6bUCjd2UNSSztP0q0p/l93wK49s
F4DaKTPbs01Bws0m4jzoLNjYDNGj1dRuZz9EJqIC+ALVBvqSzpps5p36FUUHGMskxTzpjF1ZnK4S
x0w+ao3pBf4T3emiwrl8DH+F+lcpVbYCAaAuNh+6LLvgxj1sEIZxY/VnY0zPZlA/1NLRtNHe+SjB
fpWKwXXkp0p9FPaz2QH9DBMyQm1bOf1mliMagIMO9bHJD51krc36GyEIb0I4h3uuyt21VAAly5wy
kx8qPeHnsJrF86cKO7aoLZ4D3463NaIRX1tTqTcoJBWHupBWqB73m4OQFr0mKtevScsi1EKNSnWC
yFQ9sxfKpUikZ3zOd22vPypdCexM9J/e346vQepypRFEg8AFdQbRfXE3BUpjVuEQkJYZ6Vk3ql1H
xTzEqySu613cvtjAznUJbLQs9tOYYTYPRs/MT2mZfw5kc1NOL4NdbGTjHPqXXPfdSCq8cdg1cbix
G/WYaLjn4CWWNS/vP/kbJxpzBYGH9awC2lvaQpVybmVhrKke+d3wFKLy+RJ0Q4TFTK1sOFS5aawu
2Bm6JB/qWjd2vlDFtp5ARL//JPobJwWVBrYBKC2SsOXZOqgiwxAu1dE1m2iA6w8RrodFql5j0e+c
+EWJntM22tpSeCyRaWQT0bIed5JR7iheXJ1wr4bStSs+D9IZCJ9RfY6kQ2WgnWb/EvKTgb5bccWD
46MZlMfSyY69pX4W2cmUJf5L4FlRvev9J79D4wtpYzcI6cg38S9fNQ6lOj1D7v6QZDhOGA0F+Umy
Pmet8zhT2Imh18jkr6K1ixVFQvYqLkKqD+v19oA38zlrKjrZq1AJ0iXOn8l3zfiLNPSbljtYWNcx
+kjlqabrhdOCJvBYuoTD30n7MuB7FHQeZZ2hD/dFAH0bSm+eyafW1r6jFWe6VpY8IyzgTbhlNZ9y
RG5k4/j+B30jikXlAIg+uQ5Hm7b0Y0TABHWzqp08PTSmSyipcO9JW65p4ad7ManJIarz/rHN/egg
S5UPKjpORxdib7uVDDl5sLqkPYVBZ6+h5u9zBTrphDSctGhRmUtF+L6LtbEAmuoNjThH+AG6wuyN
o2IntjthkUGVMW2+ExGNe6KJ7leTTWJvTJHsOk7+MffT4WtX1SuHyFsHJ91HSJ6006mgv26QfwLs
flB9PUrgVnEpK+daV78RZ4UIwObOc5eG4mCaWNRolQpYipLn2Qq1Nbm/+ZZZrDpIjwjaQIllasxF
WNFJTmTkGkCDQIuPCnx1mtVQhx6mMFy78e7553O+T3WJ4Brp3zvqguEbudM1/ujV9tid0X26THqZ
nA34U49BjFJb2cPXwDc6/BaA6myAo6Qs2C6cHqoONYwsSrgVC020j06nKj8cKbCOahWYz/I4WY+a
8OWVe+W+v0tOy5IGRMMxryIqd7spWyUWdlk6g9fK6Rl8/+CJhg6sG8oqhSlhuAkntGsOlv5cy2P4
IAs6uL6DS33TxcEZoT7hqnY4PtVVOnhKGtlPvWHt2sJqLjjplDtC+UMQ1BDpszK+to30MzBRCFk5
au+/MoEyrwBfB8FPmjS3rxGGOUSEINSfQlv/m3WieEqToNg6ehee3j8D5nvvdj3NpUrkdubaCiIP
i5tYDqJaSosebxsFieMS26V9n1j5rgbduZu7BJv3x7tHyjAWMppcIZS0HGiKt69myA3oiybRnqre
t8EUpPpBSgQCIiIxf6mZY5zNMgvdfi4uGvFsbOWHO/ov+sfEDKXvgR1Ze1aX2OSRuVaheGsyULtA
tAl8gA1g5PbZ0nbSwa+12lNUpVtEEvwtMB6vm7R24xT6yje+P+KYCPJk+lhAnqxlPAl0zw6NstSe
BqlVNqWkWduyrv68P933CwnWD+1ijnKyHuKI2zeKozEqgKImnq+HmVfa9csoHONxiov/nPvPA9Ei
pa6FIYC8qNPBfPc7Xa0Tzwqk7OiU3e8qcc5RL6JNr8SXjNjfreL0P8s4AVc3aAZCXgEqy465fb8u
92MnktPcE5YTfNYm45s6hh/1IgbM4tjtMQ5zf//+lN5/t3lIeADabPZyx6XzYWVb6dTknhTY5gXZ
H/XSGGvgqPsAeUYAkr9yAMAXtZbbste6FJUPQkygH7uoGW1qrnm0s8xUdQdVHVwp6eKV0/M+vpvV
+VHIga5GMrgEPFp2FviojRdeNhr9gchHeqkLvX2qIvuHU+kX2uMKNWhtvOQ+JY6V/XDPDeBb/jv8
/Hj/3K7CiqQpiuvCm+TK7dJnP3mUQGX1He6FPcZYsvER34ijDtw9b3/mdkcxDe2gKvtQ4gpbGJ9K
Uqa4OUzlpcNEi7L6d7uork4g8CRTXkJnTa/xrZXAEYiaG017CFTz3/95YEfOssIeRUnBGAXpxnfU
ne3ka1Zxby0FOi6knUQe3GmLnSXLUKSNUC6QwYmDUyJCJifOPo92mrlj1FZXa9LXwq83xkS6CPY4
t6jNyy0+hVqOZj2ZRurN7X0T9Ktu1C+GlG6FNu6i0t9UaDu33U/EJZ6i4kPq2C95J22Imc4YAVx1
LTxk/dqeuD+dwSXMaCOWJkC+ZWV3mPKxLWIl86K8/9KYVk5FRDZPk56iqlEWqzfV/SSAwON0Jgql
B8PBdvt5C7UqBe/cekmnZ1/iJAn2VWlPn8WoArlSBdz0RI/6p7hW/VOjOy8ZG/pTJkqCUAudwcoH
Y+Y6ZqC9pE0mTlFhTT9Sxwg/vn8gvZEhzgB6Dl7CUsSTzMVhkQsDIFhVIHHOjXusLdW/NL1m1hvd
jL8OTnP1s3pf5ZT4XEUys0/lhJV8Tpq3cgfcfyDqCdycJBJg0qhF3k5YZCtBn9SgF+UKdVJN6qV9
WzvlIS8MuoVKvqbUdl9vZjxivfmopEe9bEyBOCyjHEqWJ7ogRs+rLHZGY0ePaaXvG3tQLnmPrkAr
hmi7MuNz/HUbNYFBoSEKBm/uoOiLPalakybZndV6sZCNnchq9dCNhnT2axgeadNLz2EwQBkqGiTS
oPR+E/wVjIQwvAlo/LZPnTW5nDdWKzEVQChAUSyCpcdKjOOinNK08dJGNY8kEP7ZMMpsS5cu/wbY
1tl1yfDt/Xm4PwC5K8DEzIVnA8msxe3bjEFf5mLoKIRTCbCV2NpMCppn749yH8OAVHoliSB3Sv9x
/vs/x2xU4v9RJVXpIZZRgx9M64OtFPLzFDpipd/61gvN/CHYuQAE+Ma3QxVNUo627RfeIIgbfDAt
lOKqaeWefW1J3C6fmfoLvILDlXlbKljBByWLzGT/KarpQptjkp0IoC5ZapgbFeeaXZEbP4tRHx46
dOT+OA2Uds2isJFUcbZr6SLspCStN6Yx/RiIjPa96gsXCr2GlkCCSnVhprtR6vRf//VLsK7IBiEM
g/0kjL+dnspsrBEAhf/UhS3lsRjeXm5m9aGvKN++P9QbuTZByBxQynx7jvzFp6hTJH2Bw5QeVI8f
Dcn1i6g6f9fHAT7lwnbchJP7qMkSzXt7mrUYm3pl4c1D/PuZNIz1CL1MiqWoYivL122G1qoyo2me
SEGkfW+LYCec0f7c2Yk49nEujp1R114Xape8wz5xbQqWW1pDyWk+YRA5Zm/pSxSWGIUlCru3nlo0
nx96Wy1Pogz2gz9LvcnRLovY1aGmT5RE4m+iNf2T1EH/a8g3Xgqpw4soKcP9GKpfBz/rj7lQ2t37
n+nuEZka8m0yVJYxl/K8of7Zm04QwBkZdXHtnPJ32PcGpS67OslGnHtaBWBWE1n79f0x7/pvs6EZ
9WtiVAJOfi0GDTK02OGUR9dU04MPfeDALzIiFGQSWp72APcaOdXwKGlqsxlqKbsgoZ5uYnMqDHhQ
xVpCsLz2Xh8Ha87/RSdkW7dz0AIlAJJni2svOT8jtfmaasYBZ1qsvMq8W1mT87vdrMn53f8ZbLEF
KVUIMmhLXPVW2A8+OtwgBdDKfX+K718J4uLcyiW4JSi/u1mVLlDHoRNXtXHSj3bik4PwlTcV1j1H
hYxyZakvj3iqSwrARcIYdhrKPIsjXqWMJvyMt+oD4+dk6PHJiJtiE47S2jX55khzSYUUlZtrecLn
ukT+1g7iinmIbbgZ2l1uMnTa5JI8Rpv3p/HuoH99L6JeUL3zlSIv3quPYXJyxMMeUJpNoUV7zZ67
VwIJwX4Yps3kty9FDOqILgRMHGtnBONRTqd9kcaP4zTCr6AXgR3ShsDGRVZlH2jBBTWZswjilaB/
GU3NzzoTzvUZkMd9vnhWZPQsPzIdcQ2LUYUAktkvU6Nmu6JDhyKXRb/NR8Pf6cWwlne+9U2oPRlI
OZLN0ge83UBZbFcVrnfiKlJDd5U20h5E4vtuIOvZfyQdzS9JZ3h+T5AoXPG3Q0mTORqVQIYrFFaK
y+1gbiSn71e++/0mnXcpkDyWGVHisq3ph7HURF0QXQt4jfRoYsIwmIT791fXW5uUq4H0jKWFgMn8
93/OXhORQyiKvbj6jv+UBH7nVZTCz6XUD08CHbXT/2e4maeL0gXGLosLGeAOpicFexSaB0Kk5l9C
zHLnSPZPNVGH3fuD3d8rzCBtCdqTWA4Qid2+G3KrahENMsfc0BnuEIV/SrlEqquN+kOS2tdIrX+9
P+L9ItSQWmAiXwv7oF5vR+wmtQhbvacNrpvgipOh2iP92bqdVvYrp+tdpYMADdcenWIHB+wMs74d
K+4MCFWZagDZ0PZq7e8His/bwa6hI/fNWeobaWuH9k8j/6AG6nEQj4l+zYdPYXqtKyCH+lkBw6yG
VKGTaS+kQd1UVvYJ1wUfu6FmbycaSlL5ymPf5Zk8NvU9apWzTB8An3nZ/7Pg+kKYg0N66cUY5bhR
qvVbdMqJXcPI3salUXyJUAx0zaYxnxS5686dgspLZDnNysp/41uR5EDLJfUwCAUW38qomsqMYsS5
G9EoD3O1/DhIAk4r4O2Vl57f6fa+tWYHAWAKHE6kIYtyNTL+Rumk0uBlYYBiE6qB+0Gusi/vL777
rXw7yuKF8qAozMoPRsqYNth0TcXAwVYOsUYv0Q/WTMVfG7XLl5pt2KCmYyoIKv32QyoSwjt2VY9e
kCl7qfY/Frbqb+IaUmGIJ8C57L9JUXBplUsWXc3+HJUvIvo8Rp7hX9ThV2B7RnRVZ0PWcdOW3aYw
r8DkvKT4Ucc/6+qc9r+DJsCRGAGevar+tqefU4uUPR4D2LPbttv633rkxUfn7NjouTSIf39timsw
XITzs3c0TAoqGNdH7P02jvJBM56l6aMs78hspf65cdALiw5G+dfpTr3yGdn8jnIk5huuFf6VnE1u
pG4XHc1ZZ+hnFnzppdjNol/AGOIQCkv9wxJ/suxvCkPe9nXCjPNYnxX1S+E82S0IKHWbISUsgd+2
khO+J+77X/sut5l9NAGaomJMXZ7ywXL+bUMMIbkU6MGWznDrKJ+R4Td+Nc4QPJRqGCAPnyon6BL6
JQfW56K7a605uryGyYtVQFoxowWJ3FH4nnfZP9s5jQcbMpffe02FoaWQz1Hxf5Sd147cWLamX6VQ
9+xDbwanGxi6iEgXSmXK3hBZkoreez79fMzumaNgCMkRCoWCkKXc3H7ttX5znLXuBQsJEkVR9oPa
a+YumfZNwqlRlF6SmUxfYfcAcWqs9JSbIV7usvazOX1fpB+WdMxM+BzCQ6++CABayqW6T8vbqfOT
0viklvKjlr8YE0V7lDEc0nY7p8IVxgPrXqpmK8OCIjUgsM2wVh0J7ARTrnMbjcde1WwzqSQLqFUf
wATJU9Ep81F5iorQcktL9MRuxNpZ7PtPuNassHnVKsl0lqNtRZB+LaTL7vi7pp3m3eAlI2pidoOj
11czT3obXZ75eegs8dSWceOIWdcsdqTElHyzXPnr7SVz9RTlKQxkd4UgkXAi43w5V1U/LUglzeJZ
bMn9q9ESo6NSWje9BMkyz834NIAgeC6lKj7ForDsBDRX+io8tTgv8NyB/cTlv41ozCxqrCXJpHM2
5elzYFrHKlmmY5ApPugAqndDGxzQSvhaVEnqaOWguwZauPKC18i8jMVOBuXqAuBzVrgnOUp0XK8k
wENJ73iZ59KZzGd2k8lhdDeDnX6p82Bvs15dAGtTJGtALLO+4A5fjnzQR4iNW6XE0Vwu7wTNaLGk
JsH49vxeBd+0QgF2zaVR+QWGd9kKpdIsQhtUPK/MCieTu/yolNKIWMM8ncdeap5qTRu8GrXKncPo
qmUZYD0ZHUqETOsVQV4To8gY9Uw5yzGqBUr0LFBvcGKobb5aaMUtThe2YtXaToevsCfKK6YAFPVq
qQgia9NjqS4QBtSm+dyrHG2J0daHaUEyNtOC7qAm4FhR7B6kz7ESHLq8yJ7SXtHu4zKr3qXloN53
fR84OoDy3w5zSWZisolKL0yAKzhxmaZalGHnfG6RcS6RfPfVoTAdMs12vcI33573q9VFwpy6LCLE
iFSsuOnLeRfNPBTnuKQ1hKL9ueoLaOPTHnLrCsnBYBPbEjCtwrPrtrlsxoDULkuVjBhELpwC4pju
BAEAh92nIc85uYeIArTmhJIQOkkIpnmR/kqC4pteVopdNO0TCr2HJs2cYUKpQlmMxnt7HK4DoJWP
SixMto90wzaHEif8uJsRBakqbXzMpCH90CR8VcCR9ERhUvn77fauDhAGhPoqyWtSfFCpN7sapZpa
p6AknmUBPYPOilp/CMvJU/S9F+cv9hfaFoR3GuX3lRR2OfRLri6REIKxMhAJdMMYMDBk+d4OouUu
jA6kooNvo9Z/eLt/V6jwdca5BAFZQFEArboO+E+Xu5KXACGjbDmPaCp8zIH23lIwLrGpkOZzQRno
HBX1iFUUmTFVEL6VnYDiWzxXTqeE4L7IjhwGeNwnHd0IW8yaAae1Mf369mdeP/NMolBOAjKIKxtm
E13HeOIkc6ujeKMEJXTIVnos6lZ/qNQldsZYSzxl6PcwA7+Ye1KH4PZhK5AD2CqyFgggNsEoMSPk
mZZJMqkR4aICbmnYWWVXYBdmAX2GNSgx16TDVv50FmYwpaYFwE5OdFcaRDy2m+VDVqULOGWrU3/M
Lcp2VpU9Ujez9bqZvlSWNh1U1Ei/NFP6rIRD4w+dorhvj/wvDp716amCyF9zfFvipZzlTdROVXOm
IBiiKKYJdjVV+c7x9qtluNbHX++WdZ43yzCrK1B+Wt2c43YBAplF862J7KUtQbi97xRB9ZOp9kS5
i33Cd92NjREB/aI5o7CieCBIC7/sxS+QNRcnW32L5nSa9j5yvWouA2F048h4UWNnJMhmX+4Vs+th
Luh9ee76zzEyeTdy0DQ3aqaNn4sCfB/xItThYNbuFiys3nV4FnliXkWfe3G8GfPf9mslznjFlZKL
o+5MTuzye4xORmBfa6pzBJnzg6qN1cNiJp/zKbY+C21iPA0zbBchNu+EJsrOph7pLzIqu9h2jp+S
uKHSWIvZ719VqwwW+GmqjGS1tldV32EZ1bfgELIwqp7jtoz8oUgX73fXJcVErl9YHKilENpd9r2H
+dDVkFPOhplHd/0So5Wtz+bO6l+X3XbGcU0GXkPeDMGdzbmTZWCDxLqska8giwAFufZqU1tcXYig
pkzJb5YV1wmlLSo4PLcUUPeXnRo1s1qmSi7PePJ1t2Iv8mwajZ3q+/WxxjkDNIK4ZTUw2m41uRND
8lV6hbRNGCLH0D6Wk5R9s9AtfXuKrh8DvLMghBKscmUTfm9CN1laIiMTrPbMRYb0TS8FR9lIDnrS
zocSJZXvVSMf466bvw7THDtg8nunl5UUfXXlOTGKPVW/K2oGrxOSurxgyavBztimrsHo14Npde0Z
R2ds5fK0/SzgEuJO+Sjf1p00H41I+1SI4D+TMgSyitXfee4j82k28JSlmDxgHRIGTxli48dqwO63
bOqvUAXe8UoXbSm1upvZmvKzELWcSKRl/lazlW+CQKJ8rJDN8pUJW9axEvwKhISbFZrwhbKJ7M+D
tWc6cnVr0l2ysJBV+ZdiySakyMrYGjC9pvJYN8iikr9yjQW/z2SWMApQrB5dKyM9vD3r5rpIL/bM
2upaogFKiCvQlZumsZhpPqjtGYG/A6gOo/2okQEUqgFkutcTJdRq6sjlIW+e0cWxx/GmgwMjFJ/D
BEh+/hi2rbsumEpVyXU+BiOCEXK16p8dhQQvK+ulGmU/7RI3Kx+6SMABwUe+Oeqpfkj5sQoUrCwR
2ok7x1RTL5QZ/gjdw3s452GqOUJXutEw+omR+DDxjkY2evBwXdTwcuAJUYPkZxEdJ7Xw2iRz1ysv
S0cn468FmpdOx04NAXwCVwHWbXqK1viFiR82/w1HERdo01ez2A2EE6D5Q2ZIThr+JfI1k3roZfnQ
BvMhJ0eCgFQzRAlbHGr825NwHcjzVKM+ZhAhr3njbUm60FuRWlUjnoN+sSthwX8Xk0G026w7QZnD
88xoHSZuFVfWswbKEfKOuC7WN7Nu/C0odXnKtMJwA0oUDn7VoSdA9HDbxlTuCUT3RIWvNC8A8SP7
RaqLNUP2Ymu0YaVmIAmZTIpJ68pjUcX1HSqtEknDUbhVl1B6iMQstiOQ9NJoqp7YdIHXZop0i/X1
FyAO58KgRL6KydTOkiajHyhW8U7Jl70z5CoeUsAYUOInzUvVgTrk5RGtL2qntDNYqYp3jzvnU+jP
slE/vj1/v2pl5YpQrOEKpXR92YpVidoAMbCH6mdiJVYihKuLKLS93cr1AU1nCKx5T7FZSTZuOtP0
RRSIStu/wwbJuKES9kXGC8FucvnHJMLnU9Qc38fhQF7OSZsWARsjWTDvDtP4lvGVdm7b68IBYTYI
AUrKBIJwszfPzzJvtCYU0updYxWKo5TpeDYLVLuLONT8uI5e8CgevBGAn1OUXCIC0stOnHZPb4/L
9eivMA7GA5Fr6OfbYdHicErwfSneLZbxYqkYNFehWPq/2YgKAwH3C2ScqDFfFUkKqw0x+0iE84Lo
5h18RPIY7VTunMZX+cC1FWQNWfzwwghlLhdSErNMFWkWzoJaLl6XDZXX6+VwtCpwEKYZJX4fj/pJ
mE3jAD5Q2Ik1XrUQLi4DPMsAhq7y5OtLemtMr8hLoSTaqD1oY4wYO/astjThVlOXUegSQ6sQ48h4
2FZMBt+cUU+L8++zNSh2nGZYSSJV1srp7CCI8ykZBoBEoTBgr9gY8rvJSoyjSdn5Nm2H0Z5xfN8J
Mq8uUOJYqHQIe+E5s+oAX45eOeV513Vaek7zWnJ5RxfQ2BKevmN3aKT4pMe9uLcnr65PBGe4q1ct
WaaMmbtss1GnhmGkxJPjouR02Jm8GxOkQ4ypVL8ZsRKfppIsm7Qs2j1+GPhcBnp1apfYPMzIOzpv
r9KrYJEsC5uAjyGxSf148y6z0NgPqnipoLigBYxNk/KpRlD4b2EW1J3df7Xr6A8BMCwTENIAxzZL
NZo0NUgF4Aq1UKS+MaxwJWQUd1q5SrOsrajU515nlbLK5fD28BtmXj3JOTD6wk8ifFBT5Mt8ZM7D
j3U+xp/SMoj8hrLXTsvXpxuCYBiH4roFvXSNhy+bTqcxUHu9q8792GnuFIn9PQ4MCf6DiV+qU+qH
0GntJovKk4HHwYBYo5MU6vDX21N6fSSs4kZcuABoSCdu0WKBMarUatr8rGngRJAU6Q6dZjhSMo+P
VTLPyKBT4CnVEYnloJV3RuF6S1EXQCIf8OSryMcmJh1lXCIWcczPUGsiu4CndlB7bXDZge+TITW9
Qkr2PNWuswuAHzh/TJHEPK/FbW4NOdQFkS9TfuDiUj0C1Moj0qtyt0vV8EsoiPkxEhcI/iWSpzYP
2Mgupx459lBP74sqlZ2yWyqKj4r4Vat6Nn1apcqtkonW7+63leyEJAaEJwquwMov10iyFINZTZP4
oAryB6rkA29nFe2eYNi5fq7mAXwGjyDgLSScoFmtu/GnvJ+Qg5eoShpahLOR518MbCeLEumJpkk/
BnmwV0tef9/FRbC2Rw51fUqv6vubxb80atFQ6hcfYPx2dmRMsaOHWbbTq6vjam0FyWjeOiTSyCNd
9qpIswCxuFF8EIQcHWy84U4yJ7ZNwnDZeatfB0+0pUJleaUQcpBsjsZqiqU8X1rxIdLlJ2UF1mLu
kjoqiKgfaj8Nh6EV74NKfor11pbB2dd22oTWIcyplhaT+f3tbf2qUr0dYRwEViQsaVJCx8u+K73Z
xJNViw9mWM1uoUeBhxRIciOVSm9nYmAdEjFKj0sgJn9XOs6YNlTw6KslLwqi7V1ueRhqtYcmNDob
6/HCD0i6HnQzq48oTX6f9Cw6Ap8UDmKq/QjStHLrRp45pgTlVhvT/CFeyuil1oP5c4N2+zErZe22
j1X9XBed5HCeY7+qDvUdF5n1LBX9rrvOenZfjgDlGMA5xBsw2PCPvxwBwyiTpJcrSJ1Sr7v6CGN/
HKTHNJEdqxw1lzZ1tx0bdPsUM3TqRqh3AobrWjlpBbyaiLpABq2Jo8tPCHQjkcMCLohcCDeKJtz1
Sth6dWNMtzlafTdtlL2My5DcFiIaghhMVvAOEgWvjTSP77KMAVXCRTrgTDv8rXeZ6gZtg0FzhupB
UoXHhiDnkHBlezXRjzdKk3jXmnl1U8dK54gCqvvOMkNkXWZFvy+CWLXNMhfuJEWq8VssOOsNNJvi
Yi/Xc32eIAxCxm/V80G0fXue1JNQJX2dwrCZFcFXUaIPdKVFaCOWao7LuOvvcsFq3CZdjtm4PHV1
5mYK1rfi0GqnPKGaRBDYBU9UciyXpMa5N0dl53T95UfCAeFZRYzBRXA5O2YIjqoxWwGsuFrftHOE
ZGIGcykxwajETTLZ7aCIOzfe9clHvo30OVVbi4tvq7yXVMJUrXyMcx2GyxOaYc29GCV7xYp1bV+s
/ZV8pIDJXCm6CKBt7lX0m2s6gW6FyPqXZ3X0ymlMvW5MagClux4E16cfSQUEugijyFRSnF17/dP9
YeqctFo2S+ckrdD3rlqdnEg/tZ/LURW8OmhwJlDih7mV5FOiRJqTlujGy8LUunKSTU/A3vZCu6vZ
XT8JMS9iCw42UsOXn1S0SK8YM0o6yM995t/cyfIq/5aXwFRCVYw/zMGeEPvV3L42CaId8R7eOa/6
uT+NAgbRkz6XgXSeYy10OmRP3WQqx99FMaCCRPVlFXkl3Q2u47JjoohsdUpp56w2UuibS2Z+7pFu
P+ZCqTy9fYtcBYdEZjRDTp0BhCm22SFJNSbIDiOjJzZp/xCnt73VYARoWULmIC6kiA7FQk9G7f0G
kvBO49e1fky+XsUjyQaRON5Wd5cUP7NY7/LziPzdAenF4JhqRkNCQpIgbmJvJXpjLT6LZlR5Q5tJ
uBSUg5eD67CrUQucMNTnnSP9OmxfPwrYMeOyUgq3UgFmOghc7FF+jhW1PYHLEN2yLK1DijGKnZL+
Pg2i/D7SJicVE1Sb4vQYyNleWvUaC8ZnkB1ZVYV4RvCQuFwECpBKDH7G7FzU0v0sxuE9WpuKR5QN
JEOqSzeD0+FavZi6U4G5d5YWO8HV9f4iquDpwOOBbMKVTUa+hClXywBHvFefVFUIT12CapYQVZ2L
lpeXKfXelv5Fr0GcAJCGoyNikqOuAd9PGyxDrrNr8zI7z1XRIMNaWV+bSMCNrktJXY6mSKGazEFC
xoxF2tZeO1kkCd7eFNe7/PIjNnFFTo4obZo+OwtpLPi1LiReVibhh99uBXI/MCVKTZDwt0CXvLMk
Ic2T6CyPERg7URLcsYDE9HYrr2zUy4uCNAyoN2jbiACSc70c0XgW1bqbi+gcWqPLZW7n6cdMiV24
Sv6kfbbkd4l20ykf1bFwjES1AdHaVta7s4DVcP9gBDN6zDE+haLdxS/ykj4oxY2m/uhDFcP4Jzn6
EEy4SqRAL/vRMVuK5nV2JDL3zWL8ABHqzgyHj1XztcQjzWuqv1A7/v35ggDIHUiVlotgy0qG9NOH
fSyHZzxVbs1ckPGKaHcjnvXFsh1IEzgUUoIrSWAbb6MxOxGh1NE5Rbj+WGmz4QQw9I6zVfqRYIQe
Fh2NM5qJ5Riggo5FJks2FeR2Z0Z/sTpX1hf4ZrCzPOY2t0OLlorVI+tyHodEobiB2aC4ZkjfXjfX
mx9uGetmPQGQq92eglVvDWFsFOG5WJrnUVysp7o1umeBgwoXlNjgicMCfv/bjRJOU28nrgeGsg3o
oxY4SGSi6LSIbXZaMIq4BViO/0ow+VkqDC6R6J7T6XVHeRIzkDxVsdOG3H65P1p1igA2dgViNiCd
ND3RPorm0rlmMUkuyyi8jes8O7zd0VcbjsvFRKvALCiZg/1BpeKyVSunjlbPTXHurPNSBo4U4W+o
ZQi95XYJw2AZ/R6OdvE8gcEVx+dM4DWnesF4qoJjRa5KTx+6/oRejm2Yj0P8Va0tR5/nYzofJQV3
GuhfcLPy0lfGyE6UJym/V6IHwyINHGrto75I/iyCWW8zNB5bO+ZateLcD7r80CKVOUid2yGXabTp
Sw7w2Zsz0H9mI8RO1OEWNDbj8e0hWV9KP48IKQnyrrjNGiuGAKjX5YgYC3tbHOPxfcHlcKxFfNFq
zCCPQikq1ObQUOiMwfDyXt07Il+jtoum0bpFaIWgffVzIJVw2bRp5dHCpZS9RyhTtjsEaJ/6THvX
yF14wr+FElrIWAdmHnhKwvbW+1E9Jh1I8lyfUSkbchlXXj2+KcG9OkWaW37NkWlg3vq05NhuTcHH
twfrqt6HtAQvf3NVAmIVXVk9TlOYRmqjC488vY+IqFQ3JcCPcxVlrSdUWnMU+tbNNLFyhZEAZp5E
0wtUQXqXmLF1nDocjntS6vosYzc+SMrTbA6N25Vh+i6XE3lnuV8Feiv2AEI+5iScoBQ/NpusFKy6
N4ZGeQykkIeCrLY+RILyMwjzr9lSK++jrrYI2rPhPlxMza51q3dQHw78GpsqB0ulwcE9PPnNKxgA
EpW99Rm7MjjIFF9OfFouQmmVk/wYlGHkJbrQun0YBTuZo+2B/doKFBnszeDgU6W9bGWqsqgYl9VK
Y44rH/s9tl1dd6e3l8SrCsvPq5gkGxASQKrK68they8MuZRJXSZoj4lk1b7eqLNTofQKH1p8QRng
ZkyV1EvN7FlfNTrmtveKIam8eUL01zK7xivzKT1ahSXdILbyqcHFx+6jpyiKI6SSzQ+JJk7uoBTl
DQowOqcDLyCUVWpHDqXIK1SjvrOCXDtGUVU40iKkPslZzVHF3EC5s0NsD59qp6hV9dlM9cxRU6P2
EtHMdm6uq+3MQDAKVBQ4XIlDXxfjTzFkXI2L1WET+Eis42k+eu/O7Ayn2CPNfzs55X3kQvE7V1+7
H/FTsHOFrUtmMwsrThiA0pqO5JV4OdkILXdy1HTyI9C1IyxOtTFcXT1IPBfenu8rsthrN0FdIEgF
ER3M6mVLuC6aObtffqzuzIN+SB8mvzpJPkxrO/QkW/RzRzlUHwfPeNQOxo3oFofQjWzBf/s7tvfn
9jPky8+Y9L6PB7GWH1EJtjUU+DLtq1IdGlkHH7ezxrc7iVgZXMsaexGZICWy6bKqrNmUCJG7SSq0
e8MMP7aFZe28vn/dCChQ0npczFuPCwKqugmyHBhojJtiGSexBx4v3unKesFfrBN0SYBAUOtfFQO5
fi6HTRsj1NWWqjjrfYh7M1xr5KDLcGXmBy5iGV8pDeTvamgfjpAue4vnuo8rHebf2RzS2lvGHsnh
GR4qrddiqsOenMv1hbVnXLlpBb7CijLAf3ctr5PCUy77mGdkfnKEJ85kcPPeXgAsHjMe1I9vr8BX
WYyfxvLf7ZADRwOEXBh7/rIdo0EaA3pKjiYm+KOsM/vDWFaPcqF9FxdNQgxUj2c7mhGLgksXuPOo
D/daFVceZkr6EYnI1q2laLTFQYo5IjsX5UagaaMS+aqYHXj8+XkSuyL+yo4VGs+Skd4nYmq5Vt35
s0KqvbQEbedVswmI/t0rakPUsVaY6VZCYYY5HnQFvaqt8HFWSfk2zJUGGdRGySe21RB50EoSzd/b
0K/tqlSJVhcoPIZeQXU/HZ8zfB4DHXOSMq2kfcjyLL6pep51nZqHdlYbn9pqzxL6FwsFVAp4S5Jq
dHeLWkhVLpOxjrNzZ6jRMZgX08kUiB6v6+S/vk3/K/xRvvv3imj/9d/8+VtZzRRwo27zx3+dqx/F
U9f8+NHdv1T/vf7V//e//uvyj/zN//xm96V7ufiDV8AfnR/7H838/keLsdBrm3zD+n/+//7wjx+v
v+V5rn78889vZV90629Dc6z48z8/On3/55+rscd//fzr//Ozh5ecv+Y3P4pv0R9PZd9FP5rij5fi
+x//G2ON5lsXf/vjjj+221/246Xt/vmnYfyDyhHhLjEkIw+w6c8/xh/rTxTrH2secD1hVzL3a6Gw
KJsu+uefvO3+Qb6Crczf4/B9NZVp17b5mWr9A9wAzBiq+ZTj/vy/33wxLf8zTX8Uff6ujIuu5WMu
jsZVW4yLc+XYQEnhjNqighIcY7pyCSNH0aL2OVWMFGcXSX8ZRDXwM2UA3ofxuvfTwP3nI35u9BUh
9z+HCK1SvCHVxbVN85wkm1iQRHWQ8cxInCzt3bp/kLS7zPirse6W5L2aFM7QPLby+7pLvHy13LUy
V0qe6+JJjVN3GL/02miXhnjKm7+o8vhYFdvpcEQALDOmU07hQe8fgWL7Q4DwoRo6cXInW8+1RAG8
TW2CYdsCM622kzP3xWGIJLsSCY+qg4yHb0dO9O3ubhB4193d3D9Kw8mHCkbiGE/mffxQ272d24sr
+KXTnCtPecw+NpktObJt7dx8l+fadcub19Y4LYIYgOWhYNT3NpDZc9B8DqXEq4v4737STmr7905n
17l7a27Xy/inI63UdJA9Ck0CnPH82vM7l+KsnfnaITiWJxwe/ae3m7xaw5eraUusmstypJRAixFx
Z3ZeHNUfd54Vv2yCwH1Fj5NE2L6ppH5YpE4mGToZ3xaTIEV7F9bot5Uf8+TL273ZwLr+M2c/tbVZ
LZnWGPWwJl7Dh4Liz3fzUH9ojtNteYAK8RD+CG/ks8qVdFs8Roews5XnKbHHT29/xSYz//oVq/EY
nAyyI2t8djmNatb2TZJkqdMipiy5CC5FyE7aw+xVuh2FdizZ8h5m8hdL56LNzWrNpUYXsWCjTV5P
A5a1RYfHQDhRbSrTxd/p4XVrBJzkvTQStURnW2dqUlBCLiBF7BiloDqhnE2PoQXjMp0j3S1KRTny
cOv8YqnyexWbTRcIhvmCF1R/bGulxrS77c88xeUzLJD0x5zq6u+tOo5HQhHKfxyWyCijUns5B5Im
SJx/MTKaWrQWtEVqEFYc3CrCDKAvEMBBUyfZOTIu4wMkHVenQ4DCMCT4BxjLZaOilFuZJOc66vta
a+dm2PjEPfHx7dFfT4GfTgmw6/SJtCqZivVm3GYDspmEamy2M+horDlArOs9KXC90J4bEXrLVM7G
LZUpcP9poxsxWVd97/W4XeLACAj4qFUTe4E6xrzlsqddTY0DjTjpKIMc8xJ1km/bYSi9Xl7QJMAU
wQfold7Wmpi4cygbLMIped92SbCj+rM5XcgiUHcHmQ10DQAb6dHLD1lKqytC/Eb8TtEXIGtLfZtU
dX1SG/OHAhvrCIA12bmDNwJea+qC9sT1RQQ3jn82vS+VMumEIqLRecqfqrwX/bi30g+GnKTHSFGa
HEeMeXFV3CgIhXFvm+wY1MHsmBCwVBuZ7z2a5qYitX4T0GSWIK9BMGzSVl10kMWoHOul9iPUkdDs
mdPbwBgUkpNN4IuB+T0dyZ+USDFJIa4tnVXrO++b62EBy0aJ34SNh5cxCcrLudCWoEa9oEYRMLGk
yKFSI4m2ng1iCbCqjN4XeiKP/qLBjDpW1QKmImrqFwP5Yx2f7nHhcJzq4K+3d8uGw8jAvFKK4H6g
z8U/2xesGo6tMNTygHW3glphFUvVk6ZUw0GpUvW9oXVxbYvqUJFFD+fpm652eCoO44hCQTNp4V3R
rkYQo2wIOObVy/IhlpUwdn/zK9lDCDeaq3wVaQP41Jdjh0hdZ4xGoR/Z+sEdNoT5Z2lMAxv9RCSe
hlnyUwVzQNMI+ZZuKk7diLtoa3aWg54rchRWkPpRXKWAA7t+By69yYuumklUOcFJA1Tk7Yp09OXX
pbPSGj2FgmMl9dIxDWfDm3Fzxy4CMZQujnCmbyrZpvQ03pRSoCDVB+EWS97cS0JTciIVFQpAEOPO
RbTu7p+OwtfvYoZhp5EaR7Jqs+KqWuk6MPD6MSGtx9UX5R7lbxm5LynamaFfNLXiUjnYef6RHt3k
dMRO6+O8wwAAWY0fYkPlZVQa8vwkF/Zi3nU0L3sFc5CcI6w7BFau5DWltq6nWkuD49wk32YrThAQ
oD+ygsW9zlP7wwgR7WtSZ5mjd2mDK3jTOGjJms44YediIGq6s7U3QnDrAqDggXTHisBAOX9L6RwV
TjI4aMEx6Lrk+5Qp6qPVaycxzAQnwfLkkERxeZtFneUXQiN/kEhi2GOydP40xmjRB0J/y1JWP+AQ
PdvGYHYeuNb+plsW00+zuH5fcx170rA0p7d31vW88eUggXjs8W4StwXCjOvLRJM0OPaDsdzFMQIw
U1+LxywQ550lsq62zbyRAkHZcXV8BBSwhgc/he9aGlr6FGvWsazU/tlskjDxa9CGn+cq6BIkroz8
ICdSeixnMmp+UyTanujzryaKRzG59bXMvKq0Xn6DWlCdimoxOHZior2UY5A+qhOFtCqalNTNgJlj
Ja/h7eV0UHm+F+wpKGlqpXqLKWKPji08bi1apZmnYRQQtUjqaELJUMmwkB+6QbnrhyZ5ybVEK49G
TuXm0FrauMtpXs+77VjCNwATR05x5Rpd9qOD3Y8osrwuuMjw854qttJEy1EU287T8qygQBHOribI
pY9wTeYSZPSH3146PLDBD0L+AZewXfQ6VOXFbFn01mQMflxlyyEYMv02l9M9BOAajm66u4qXkMxa
T1mUNC67m9UJiiGjKBzxsIpQyB0il/Jj6pu9BGqtlVSK2eInMWjbncPmlw2jGke74CTBDV82rJAk
s4Qady8RepFb4obk4M4ieVJaFa6QF6KX11ADZj3JdvLXmzfEeqSsERv0erKhKuC4y5bZtC3eknF4
UvtSuRmrVrSDfhbfFS0VoXjqv7w9mdtAcdvcek78tDmnLspFE/HdE1vUpG6L3Uwv6pk/E825gxb0
bill6c6J8IvDh9AU+iDAqFe3sMtGc2XgxuiRve9Cc/C6VvhksOmxXxurnZZ+2T3wnCvF3eLVI1+2
NESy3JmlRPd4hLhQVmzQdPEXYxmCGyUP1CdNXHbEL9YJulyzHHWUkLCOAmhIXvuySSFuDDHUmUBk
qKpTb5T4v0GC3Lnirw9VWll3H+4BPCi2SieCQglf6ZLwNC1p/9JlfXKIZ4zOYP8gETBqSuGZDV5h
uQkDsAQ4/vayuV6lCDmurrorclqj/ctOTkuWWJCswpMSmcVJMAEFofU63Od53L4TpyXfC7WuL3+2
A5o6ayAPNvcqq5iYmSTNJg323fC+KpvsFMl9TzJR0BRIr2Uw/a3LRfYhXBhxME9RszjI30k32cxO
JttXhF/wOtx787+SyjbTvRIPKcdQh0HaefOi5pCeiiW1rGNtIs04qi3klIbIU49qlPpnZLPaotFc
mdLuyWqT+SaNeJbpoYCDqyHWwA+y4DFPUTHrIqmEat72N3Uyzp9zI2k8uSgDoM5VDXhDm7w4SKp3
ON33J6NI01NWzBOs6qQ7odmev5OmQLnvZiW7EZUY+Mg41DfTTIU2NjtjJ3643lgci5B+1icVmX9t
s8pHNS4bUBeAEfrIbeSHhfCy0z4X9UM87JF4f9HWGqMQz/IOoHK4uQUm+KxN3lCOjGMjuq976zMV
DvEWOXQk3arsuV12qYRX78b1vYFwyGrKpRMibRMlMVpdSwiWBItPhA8kJTzqXTRhGo4fNtpy7RFZ
XcTKLSt1zU4x7oJyDnaG+HqP8QncAjzUYP4QO13usTLG/2SRwW2mJsbRkm69CH0duvq8yJ4+pnuq
xteHMgpSDC7lb7DRwHgumysKuJ8V7lQns5j7G0mI6/tlkoe7bJ67nezE9eG1Fgl0qn2EzRY6WZdN
IS3ez2NURKfJ1G/CMmgQCssNV1Wh6beMJqF7EDyBJ9LdWh2TnaPz6kFOnYADk/ML7A3vNm0zsCiH
yC1GkPHJMJLpqVMjw9arhAKApTQO6305tnMu/NUOmeSZ+Guci1L4ZObd8gG2195deD3LQFc4yXmu
waVGn+xyLHDHoZiDIdaJ2lrjSrmwfOmzUbkf8ipOYMlWeyqr1/fT2iBydDoQRPIR6+T8dOMHTTJi
AmNAh1Wy2AukJLonah13Fu/1akLiV6J2DCaLL99C7XuUWISipltjgYxEJtfyUWnQ84dN2O3kNH+x
V2mLZQtNBA9yzojLHlmNMqqjkSWnrGxRpw2050xcs2xtxUHLZWRXkZjj0yLqdl/Jk4s85+/xOdaH
4PoJIM95DJLtfM3A/zSoeMhxUzZVcpImzv4xILczBXXpl0YQOdI0iDt93ohi/qdB2HkQp1Qa3Z5P
nDY11SbUoIVFidxRNyZPExscfaxm9AJxKJ76akhuomgufK6u1JHMLjpGXTfYdd9gPin2aP32cfyX
2DczfKbSOM6dFrj/h70zaW4bafP8V5noOyqQ2HEcgBSp1Vq8SL4gJNtCYkvsiQQ+ff/Iqplpu91V
8fZtJuZUEZbLpEgg8Tz/lTGXOoaC0aW1mB822UcHlqb8gJnf3GabRWUV8Ourr6cH9PfDp78fLH7/
ZXLeQlOeM29+uR/ySshxVmN5CetZJnNE5UVEcVEiM5UTOjxcIymzrxYzzbvI8EODRHr39+/hjI/8
/Ew/ufCZ3k7absKjfjmfEOU3K70Q1eU0kzBiALd3XDdulLSj+IwStfxg9diSweVa74hoZrpBrBA9
C6HXg60jeXTa/mVemm0/SgJIxyBYsE/6/jGyXOSIHp1/IfP2lRKsneFQzA+ZjghntyxPJZ5efpTm
xYzFkLhhToqKF/+TZvI/P1H5BVHP2aejhzn8l7O+P50tkgpoYna98mLqhNpv/SqpH8ndHcnVdJJ0
an39+4/1d0cCUhmOOPyOeOVPP/8P94gnSktTu1Fe9sHsJ3ZrWnDfxd3Fg9+mf/9SvzlUQeFP5lxg
3xDp4s8vVeTjLMpp4CKyWkHapp1fzzl6Wcc15kDeyD+J1n5zphKDwV3IU5hwr19t6nE7nJJ1uGjF
KIIdJwHhJ8Sj/cN1+Z+XUo+X4KFFoAmQ8q+HjLVRPGTlW3mZoYA5gpLIFJHvko41e/hkq/jOcpZ2
xw2U/cP4/dvf72SI45IJ4PZ/+TynvNRd6UTl5SgibPDCaj9Tjjrc/+vfGpzUOTnzdKj9MuetxDcC
eljlZWlisW9zO7tdV20drdCqHoJs/Keo5N9dJWQkAyyjfWDZ/+WoIdGkGZaZz1MX5R5lTnvhIOdK
IciwYU7/REX+7ttj6oD4ZMY6lfH9fE1WyD/zOOTVwlE016QFVDtsu9vRVFs6iPU26M1zbuXt/r/x
ocKGcZejy2Av/fllYwigIVN+eSk7By9qGfYXuajnJM9W6zYsbP/hv/F6+MFOL0dp1a803NQrL260
pOqjE4jTt1rdZCVf3RKPzUG3yz9Z8H8zSyJROymAT49fBuaffz9X1W1U9CxD4J1WulAzcTQjc+SE
1eTSsr12H9NRBt4ayyNIkvyHB/FvDjUG9JMr/wT//qfIYlKFAgKXguqy43cDqfHNnSmHrwb+7/j3
H+zvX4lL55Q4wpT+y90hYbDjqpf1pdBlts+LeDgOBZw58Gn1D7f77x7C5zKAU64HYaO/Ph9QFxox
TkwX0p7kW+Vu/eW69iG6+JKyomDuLnOjotul3bKUsWh89vX4T2kuvxvT8chQv3MGbXEq//zNdngv
VCbW8tK28AraAQlCtktzjNvE24UMNRa2sBFHrn3SbZVs0zxwJZdB1h2J9teHv//4yTXh9X6eCnBb
wu+6bL6gVr8CO56FK9jpN+tYlL0QyRTK9r2ZPPEhbEO5HZA3rd5xgj37Xg911h8CL1tuTL/4L+PU
GfDmQDwFygy3kxkwfojZOF9KK9RX/qLdz3iAKztZ6Sq73yLwv8Su5CoTR+f6Mqpe9KQeHWeY6ZbY
5ugCxrP5kRVqMXsc9P6Lyd0x4hgpd2ySpLx326Mzi/pOTTgKMgaLx8bzunvLlWWZqKWZ1qTy7bUm
3M0AUPVZUMmkyOl0JQZYTTtNO2R548mc5oXFwkdzMcDX1klGmcBhLvuO4cfH/pZU5RjxolT/fmtJ
AP0MAMQTtzHz8hZ1a30bkYD9xaOgRZLFI2Ghg8XNknkOoegJNWucHY3LwY09iO7W9A4pcW5pmmdn
5DQchtwEB9hH3huhZnOVrJ4c95RkxK/92o6fG8CfcCf8hjKRYpysp4m3TQJrlTditxWNeGlslT/N
pi3I/Z+CKkx6eyqeLL/tCEYI18gk24wOsxalf7NE3Q+KbT/noRX6e1Mr8dxPhTJHZ4WEvQN4X956
BO/7ysYsn4Aal2KXl6F7PH3e4QeCPMc1WUj6vo5Ae1TazMxgYLZeOO5dQni/YE6t3kLp6Gkf8KR5
8dpwyelJCNaXWExBeAUD7hFhp4vwrttW+epXRRZfDlYoLq1hcBUgm57vaKkdyWBqFtUklFkO2UH5
bfStODkACGNtEfpYwZzdxiYYnrJqET6UbbuKvbGyLUqKWYU86ixyBXdWEW9PjVfAoc5ZG+EwwKZD
JqvU6lPjdgRcofucjp5s28cFAevlhnN2R0aifUtfcPdIX+zQcuz1EBGh1vqhU1sPpzPG1ZTU2yw+
2hmnyXEAoLzZ7MG+J5C18ZIqM3j4A8uqTLIGiy0PXWHnxzno3TXNmnWOdmIMbts1MN9UT9hTOnlh
ppN86ad+1zp2TSSi39jf5ZZVKJe2zY52DjGjz87S6bd8rMoYCR5OvmQc7O7F9Yv2R+zV05Prb/Pr
ZhfCcDEbd+eRT807yZfyQznlq5+Oq++/+dMy2Glmerujui+yFi5DiQTQ+MMTuQn0V0cZasRUzX7w
Oo5ybfBby/a1Kqul3FsI05+divDMYlsaN3GjomvSvDj9O3VZQ0sjEvIu7aUVb2091/UhptnsAb4p
dxJVtV6ZVuw2O2wX3ueC9LUr1a8lmYaFIB3dyqkOTwrHU1/jpXY0kREFZRZdsebF3nUoiZE8Plrk
FP0KEtpXrr/3eCo/h2sjZSLjjjvJK2Ct0tmWQ34xq3ld97UsZho61q2GCiuDmho2Nd5jnF1V4pow
33EMDN/a0TRfLLf0Lps2dsrElmg7T5Hu42W8GPfzVin9nQQsxMZFkes8FUWVjelYiaigF8uyEJbJ
en4ZFjuuUmoVxq95SfBi4ixb1F8QYEBudjlPn5e1DtYUo1nvJblbU2TC+5bNTiI69XZu4a39ZTyX
Ex4C2dzVS581SdQPBnFnM/mPpb25fWI6rCRJrwZzL0lIIt62W/hCZy7di/mUmwdKjMo8Y/khvSpf
74cSvzLCgnJSxCdqn0u96Ip7DvBcp5vvkszobWv+uoC/bSmXnoYg0VN1o8vKvOlMybdwFYuDFh3R
SUKuQkxYUrXFj+tIAcpubLHVXp/C3z7WM6k6ybrkYOdLMNpiz51n8Oatc5VC3NcPjd1P3/yuvJ62
4gtSeG++6AiNwO6XYd+9rMKhs3edRSJqg/p02WWo3Zak1qYbUBcVrbzvpIeRRPShOrbOpvOr0ZJh
uIPOsh7mzQ3KfVFuw+NYzPIxjjQlLXyYH/NmvGn8+AurY1nugpmHDfHhnByVVvMNcRYbbcFcwC/d
rLuCGFWuLbvOqacIcrIs0kY12baPqtkp9nNVFB/L2s1fKtHLz/zzNB2BTvE9bdWaXW05QapJYXGz
JCA87XvrZc6ciMlqPjXoIj/NY92P/FK1CRKxkluyiy1L5UmmmEUSOforDYGb6z9GKxmZNXm8N3Vf
YTibjUVfjJona9hHSzzkSe9nGReThFjnmpgot4xbGtuo4az2mDm7CQMM89XWjDpMTC8nmc6omFr8
TwuRBXZk4stpbMWL1jntmPmioyQQXSPSNreWay5mrJuh24Waopml63ZBO5kwqd12wu3JLZ6sKmhf
mr4fP3QMiHjk3NjQcihBoFMHOzkilo7Kwb3Ta/FsST+6JWI4/qvx6f9pJb04yab+ayn9bTu03761
/1Euf/4//tTLW+IP6AOUVxR9BA7S9FOe1Z+CeY7iP04zXUgjNAs8GkIWpL8U867/B+wzvhRAhHMf
+L/9j7/08o79B2YHdC82wU0AUdBv/4JiHvT1p9GSMlIWUESLcOlsKSco+OdRF44utxTHyjAzKl0j
UnMawvLLteJempHt5YUqEejmU+N1u8kwGftJZ4J4tJyEDHEaiA914ajATgkw4jS/Bx8buuymQq6H
s9ge3LlPsPIN741ZN565s8qj6WO5uFZMFgdcr5dBkTqGKhyO/XD2kqCn4/lL7lQtqhaOFl+aYUfX
gcEFWLYWMiceuI3O5+gj2RKtp3mwsC2o29gzzqQv5s2v56dBlnN9z2Y/+89QibWzJ8XMbe/Bnzmv
Aabs+LVo4qa8QpAaEhypZhPs48acIkzDnBiCgioN+yp3RsL2jJ5Q1ZvVG96pbiWvePYcPSBbG+Lu
MZ4Xe/pARW79Qq6SFV6GizMO1C4itNuR+Ju/ls0y92m2OF2dNIEqwyRkvsX2tmVDxZ8PDtMArP/O
HxXxS1a9hok/R0pfKNRf7YdQtxB2FVBIiDlyrazjNDRu/dCeHmBppHvyqjAP+t2h8Hv/OKKwQfzv
IRRA3jwHhPrigpc7E/nV8xhV662bCTtPl2kw7x34xvzNY8hVd11mbHEtijH/aI1ugLkrcrNvwkYZ
cHANBslPnW8XcZZ0OTUL1b7A8V68NrZ0PUjtoY5+9N0qy+fYeNvwIezyeLwmt8kN9vOIYXYvNQrI
q2btvQe91B35x9Fg3hqnafL9pCgfxXHu2Y9UV4Vy7wntOYlVT062LzYVVml3CmpLBj+QJi16MWT0
1Eb+V18VCr/0CII4mFx/nLjVKoxXOmJLIKbsHtuToQfSY5Hbr1HF7MWPmOMIgHDetRNRql2ROfdU
uG1RoAxXvp1W0h4+DOGCROE0txK9vA+reuxwyKoaI2xGQTbYcN+3dOcWa4SwuKjjqwnEeEgqu3DG
/Tj29XY7qYjnwIZdS7BLWMLfy0LF1V05iw4FD7lSn7rZ7m5l2GTlVeN30AbIiYv8QziSTbHLI1WM
ydQF4msdzX2QbLbY3m3dRe7BHj1uGLu3yPCqASm83TrZ9SMOQRFdLovl+3RuOHzTdu6tOXthMVwU
FN36u0K29WONwnFLdGbFTpIT899eIInctsQEIQVX61RldWLHxq4Tf5yG4dD6TEqp8rvQOszd2kbH
OevES8Gcq/mi2tjbUtSSvXs5nrRVbISV5mtz4ow0p3meQQ/sRVvUTpe1jBO+lB6apvXlcOEN2/Kp
96ggPFilUz3QwdfRWbhheE57PhOmnzlg65Mh9RK7JkPFlmAxs25qxJ8rCbU9z/W+KsIyFSqnLKyK
VvZSY7rNJH0bio8ct/mTp5h9kiyah2jvZNnifazq1l4OBTac+q6wbDjlPKsaIkWXbHZSh0yX8aLk
gSiftTZs/vbSVQXXo1VFu8004pVPeVnuTRt4D+U02YaccseynuJek56bGWs/KxW9CjSA3aW3NB6+
/6zpq11J5jg7Gk9/BaYCyE+CI2LZZJlVUSVlJ6ptSpbRqOFYGAJKLopwEgDJBKKFKMSo9HV2WxM5
3VenadU16jfPvXe6BTBxFGvjJ56ZVJwQuFa8boPvPzQ65CR3MN4S4bt1i5t4Zd6/h6PnHDWnfPel
mRcc2REVYNGh6BGa31STUrgyFiHywzw78fOaZe1HLx/5tMrF6swN0udt2wesYCGxOyoqLxDpLlzw
jR0ihdVlzuAdA1XJuwWptXNb1hbhW8nYBc7nuQvD18gbq/nLyOo7Xbh8NN0uMwxGTz5mH7YIC0nB
cQkKgcHHBEZf+LlvtXfKtPZTRdr+mPiqDCCcvMlG9o18840Cbf/ki1rCdi+GqiKlqpEL353Vje1u
cKtG7rw1tByOpW1zdvY8rWs69pXxfkBGeE1Lu5vY9JBqUeVmTXzMFB2tNbLq13sy2eaSDJeG4bVK
g42ZmPtzW0PjkOyYtbOTDHK29FVUh7m89qqtINN9q4IpvPHLxhreojzPcjeNaQUhmmqtEdSkjIx5
992ZTMSwZo9k+AZVa38ao2GlKWr1gd5MGltNxsGiQ6cPPwz5DOzTLnWzXoRVP9k7Mrm0PJarGnPG
cA70tNRlM99rxJjroUCz4ZDANOgZ1xi+CHLJmUxKzbLjVs5jE0SoEDvWoWpvjCFJK7eMv9EpL4W5
9MpCrMkaenN+aGeeZyldDs6DF6HpNxTauX2O+tQiktAX0sEjtZajf4PjXs6HLc+j6pmWrY29DREm
Qo20jlsX5kmCvI9dGpeNxFWfW2t7PVYwY+G+zTqQkIvMt6LpNdoakjCTnDtM7YQuvEglY7866nNZ
l4Z+RSb2QHoJFeFVd1mXIHv1vssIBjP7eJrkeqtMFmZ76t0afe2N8xixkeDnpRinKfjiUO3YyNxC
8COz93jKjVnKAUGEvAtfR9AJCma2110R27PCSOsKw+ZrZiX0YSWtjl2gmmt7u+TSzTmbnDVGMUJv
nxV87Sd/HW+1sLv5w6KGhYBP1yqy4UvnuJ1/M4HcO7fOPFjBtbTKqbqPIEUVHuElDOskGNpN33eB
staPp7g8/TK1lb3h/Rv6bUqZi9bicnXyPuSBVjTD8OhnYdCNiQpz9x1Gocyu63Gx1J4KmDp7yahY
7feNjLAjI7W65YMLt90WeuqtC2fI3XTrTam/Lv5YxwnB7/l6HXcYgq4KpoHq4yoHqV8rPTVvrDJA
njVd9foGrnKsLskMXYo9mldvua+aTvupPqUvHau5VfJ6zQmKv8qsaFHHsFIbzeZc6VyFpJQNX0xT
+k9DM6sXgpGF8yloRFmnKloH79BtdlccKWVYNZpqpXuOFKe2d45ehvlSYHCxPtZ13S6PS0xZp8X9
Czx1jDx0solG38SbmvrlUdoc+n/yHP/SUnNbfBvasX2ffvYCn0fz/2MU/r/ORPy3m89BviqI2D/t
yGfPMX/9z7VH/IHJNzh13KIkhd86BfT9tfW4f5y4bYLCCaCIT0ltLER/bT3YhNHZo7A7rUwMlafK
5L/WHu8PBPjM5KRE8a95yMf/pbXn1wwMPMroT0DNcRDwTllyf157/Ip4Ohm/yq5lRpQdt34StIGT
cnAU1qehd6ybNq5lmWrwOZGq0dYMRLQW5sm68iBveMIsgM9C26kuRuc1WzbtHwbZkBcqCCxDhS8D
RcUfof1y77tIFD/wbPM1x84Wg13Q+GlE4k5Fqa7H0tCBvuZrXyQKRklfZ9qhGaTDSHaa1No4neOO
f81VyJIva4hnfeXmPs2R/AnhWpgEmJgCd9qNk/3DCbouv7HWaRZp1htZHmIz9V+q0iWQGo1jOF07
jFdE/Jbd6L/W9MIT79xTWH2MYm3hIsm7ptsZ4dKUUjpCv0cDgOY+5uC2L9uyoEh3zlCh7xA8hjFi
Dh1ZxyCrfOIMZK13YXy6ZRkJ5n20kbyY9DWdf0ceJFSD+XWNM6UTMzYfJ9fBjSkWl4c46pkfSijr
2vdVcJr73TVI3bjsKeEFgvoUjWRfJdsoiCwK6P0lQVHH7dGvemPvNf17Xzc6AV7t0tE43qIe/J7B
dubZvTaP8bZsQ8KATgsMD/jqk1uK8oeXN3m7s9quuO1oTnwIw24mNWuzvTqBn5TDjdlyC9pSrdmP
uc96K63HwPpkoYFnKyAgZ0zjxaaSvXTq0D/QG134qc1z/WAFohIXiib1fh9M3vTmlV5mp11L25Yt
SgPLUjiZhenRqIDUYUc3+w0pWnbUPDmchObpCdXwqDzyGrzhbWpcZwIpbDqO/NiqXtatbb4yiKPj
wHRjW0lfrC6BR8YsiaKDc6J9Y5BtolTMFmmJ5TIz5UJqsALN2xWVskhWHzZEJkUhaSTiyrpeKgZR
Rn6Sey6rzivcJNAzb7W0Rj49IS2W/n7muMf1MlYWM41qijSPZnm/bXH55uqiGC9z0lF+cOyzDKy+
M70R9KyeBzeYSZiKLYBUQPeMEUP2y3U3bu1bQx6zy/5XtA92ETFaWatf/JiDLrhzoyGH9hANlgen
8cy2W3U0aIaYvPluQYQR0LOGDsBkDQWRuu4SfgozD5yhriEG2dKiqb3220l8qf2wvms9d2uTSXhG
pQN4BTkt2Vw9EYzmgz1L6ikP7pxdB8QPvrlLi3knr7zsGRUSisAIuoTlqOyK8+rsvtv2WKoksmU4
J9XmkaFsSN1l6QwIrz8sdjF8p1mp4t3FgyYzmCw0RspqmkimyvBIIq2c8/fBplggzbVTTsm8Yfnn
2hv7myzzN/uQu/EmLxegbOS8fZvxleSxXndx5cTcbgMgxEaM4ZREcnSii0zzLE36CRvSnsGTDMYq
Lr7XpQogbLxqaS+GqUOXWw0E/2LlxzK2sP9dCbyB71leZJrUGOV8z0K3rJ4KGS7vYVgs7zhYxjCR
ldVy6sVeVqSzisRzVHnhsz8vGvM/OPvnAZeZv1+IRPvq+SVgSzuAK5OAWL4XsnTo5Nuc+HXFMwVc
2ShJlDOi69uAcfgHHR6deSQHnc8l4JKsU8v1m6umt9kv5txYSYaKZ7x0KvqiUeV2K+uRH1tfoeKs
hw7EY/2c04XxPKy1rXdM7wEYlscZPm4ZrUt5mDNmT1RzAlnFxjRH1XTB8DihjVxfap1RaoReLaTO
NCYlxW9DHVA8zJRK8TR902HmRPWdG852eGHVWfRejRO/HDCvvybdtLm3gtRPTHZVEb8JZ4nURR6c
iFR0ccMH0cV5kQxxyUQru4rIBD24CZej5EyDRAOJ3loPtpH4zPtoO60Hob8B3Ob+tAJPzGZVO9uv
InOEHeiW3WjC4KPfmqxN9dTnHwqdLVHqmmx4VGf8aBuol92XvYXjfKtrj84GZeJEFz7RQJKwoigp
gZvCXYHprQP/qh3ulwUsBk57AKJDHBqnUTBWXkI6c35Hke5y/t5bQuuiseBSavrvPAxCtWM7yxs+
rbI6LUtDNbJSKH+7wOy1zrjsOdSAMMJ8SlqCmLB+W4z3/J0T/VcLfD3PTmT1nJKhZ023a1Mt8jLn
+lwux45Ij3RpGzIrqz4M6h0Qmfe5zyyHippycarrxVv1l5ANek6ltmv8a0KAANR2V34LliKHFmZr
yrsbDQ4hPhvYYyc1DdxVMtXS3R66ISsJ6+UB0+9q6KkvW7ma5dDE7bbkCaiuZZLQWrIuce1c3+QV
UpMEUY38ytoCSl+LznnIp2V9Z3trhtSjLSTIEr31DRxT7RyFGIr5jpZUQTYjbwsORlhbxVUBNLtT
vplXVEeRC3xm/CRc/OBQ0BpI2mK4oQhafEL5uNdumi9qcr0uCZWYP47hyqHickkUFOGJEH6i7qVK
sgmamoaKzbwTK8hb98plk3zYmamTmTErvozGMqsBSjL5pcUy+DZKOJBaWl/DaFX3wzSE3bEvazhc
2VNyb3WCI6/utXrueKWtTVedI+jeCaDD5b10Nmhkt/e/NzlQxGHpveAmP3WPJ42Kse3O3pCJP4V2
/3/q/jcg+v+abvifdf5jKH4au/n7f03d4g9mWRf9CEM00P5JuvvX1B39cVI/nprACahBHX0yXf8v
riH84+wZoif8pNJCGv+/p24Rkc1DfAa2F+RjJz/0vzJ1Y+/8iWwI6Q1GwQc74hPUSU9Q9Iv4k9yl
jC5F4i4Xq88r0hFGz7vVtvErLRKzOoshXriDTGwS281UXx7yGM6ACYNf14JWjxdrcu846e0XdLK5
OxE+E3TcHCEgc948t/lk4nAfe0hz+8SmL6EZXks5C5vZLseDnGBcLBbnq08BhlYvcmAirBJjOQYQ
A4WB9D6R3raEu1oUs3lCfuIzrzSn4hmzLRSmQ5gAIHaR6q8n6WRLUopaS0xr9va0VmPl7txY5ndB
NXVFKryqwftMKAalea2W33OXlowD7RO2BFCRVncjgsIO6Lxw2pbZtvStnSDnpjhSUZ1RR0KTNseh
sixsvZ6n8BS/eJPpDHMJBHJwDJ05KD97rcPzeV/rcBFPVrea6MCp7eY4VhoiYOOOLFzO1Sq+74sl
tvdyUqZJzmani2WaA3VsInKx4ZSn6sIBWeNIkwJ8w1HdBns5NXWzwxToM4zKtTtCbiuTRGTdkelC
saU4iBV0ddeFrtIHz0V2THYplVTNRYRUekYjyiNhEEA2hGLN+8YHk96ueouHFlXtU+fZV7VfmMso
sHxaox0xvFXIsZe0b8Kx2fcFxywJ1I5S0skver0y3xI0zbE6QtB4nFQpU7IyTyvKi/y+GfjZRZZb
Hud2XBkKQv1NKC4urfrmzo6LlliybiD8gK4JpAq0+1hIWsZM2eq4Udg+JMh3QVegqwOVLDglumMj
3L5JiXjuq4sqMOG2j1uaiNJi7KHat3Xsl6t8C8a7HkUnIp/ZeNVBK92Y4zIhdXvACAh/DUwhNHO/
BtkeNRkS6dI3vkhjZ1WfAnJhH3Keoy8d0ZdRKiGqPgWbbVgxqrC736w66pns2+nGAj28XRElRAmU
lhsmMT5NdOs+W+Nuw6sQJ/gn1ecp0hLFh+zy91AGpTqsIgRKG7LcsxFIOjyrgdBMu7PlWAenDJO1
3smsiWM0A4H1IbDa3sc6ToZIag1lTIg3waTPjMEL0boATvaekIdoTgevRRToq2Uk36Ix47dq83OR
bpqSFy7XxroXnT8p0mnyuUxqZcfjBaHswkknDFVfRdyAo/aMtyS0BwtxQTkNlBWrXNbr5GRvzmHN
ClZY4ioQdaEP8XhfMoRP2BCdv4685rM2jfVeReUUJKx4xELYoVMviWwWpNf5hLgmGVDVcBHlqnyE
hZ/nHaKa1r1pjZEv9dCHIokB1pbUZjOiybqbsT+ZMKT/S0m3v7AGTkzWhnY4+LbKyKDQc/3Zb6uQ
/k41qiLlbt2uadbsX8uod/I6IXYjDjteuAZN2CNc8fRVRTKKva+UJ6jbXDcvgFhyTAlYOscGs2jc
TdGrjHQTX7F9Nexcrd0K/uNxry37ZWAT/TjrtqS6E9C/JiQWLRxMX5gp9Dsx+Fy7H6J6zl4XvWhD
50E2WSw8BXOL/G56TgluLNb+VI7kF+e7OLDizf8QyQIcfOfXg+0e8xke9stY47U8xpaDIsaqpnF4
MtZKOoDMdFZch9vcVl9lVUYugzC2of6pkm5IJrUu69ORS5dPg53NU5zenBfRtkZ7Eztts2McW9fl
quFF6nYXDic5SBqOnN/7THlWeNXFQdZ9zkpNFGo0CRnfFUJNzU47tO2tbGxdi1/xZDp9iLI6xqw2
AfvPiQVy210aR0wM7oUzOcfT0UsOM7aKAvS71ISAfm8sbq0hWbYVjmJttBUkljwxMfLMyhRnhqbs
yqHauWfmxj6zOHAi0etUFs6LPlM9WvuQTLGYvQePbLLlnhAa8Sr/pIjOdNF8po7cSjjyWZwpJZBp
6KXFWeotkWfaSZ4pqKgDlT7MgTt7H3EyQVN5bRBAKnlL/hQ4yNpqGzEKTTRnems2DLoQUtBe4ZkC
q850mKS854bw8xNJVlpNvvMQi/A4AdynXBcCr+eGPBFsg9dXqL8caDdMUsTun8k46FuIuepM0m1n
wm6O+iLbO7OEyPP+ZPWGM8UnznRf9if3B4YOEQgmLF6yoVbRsdTsZgegacJA6qLuh8O44oZIzJla
rGcFzUgCNJTj0jVZezGfqUip6ohP5cRQyjNZ6Z94S9tbTH5Adgadia4qz49K0rN9GVat+MieIbyd
OBOh4kyKijNB6rr19t6caVM/G8RXrmPIVJYXiFXV5DL/MGuxbElxJl/jpe9ulxMja9WmrS6Izwir
OxAHjGRZGMWAKnYhxbiX0oNutM+M79YM0UV+5oGdooQT9s/8MLpYBqQnVTnEUCTliU1WAEF2GjSe
5Gs58c3QVlDPjMvifT4T0oWFAW9nn4lqNXeQ1uWJv67PVHbXxH510Z8Y7vVMdnsn3luXQ/BVnsnw
/kyMT+wuFW63E2Eemk6g2CZN/sRw8ON9deLXqcg4iSTPtDsIi3nb4IIihJmZ+yBMN7tXc6ciuLMz
da+dMRzJ0w/N8CFuNh7kOxRdwrvq494Ur3Xcj0gBpkhkEcauMmiWTyBNQ3moRJt921o0r6l9khRM
AkH8dR5uhbqbdNfP31oDwOCdtQgY5sl2rs86hXoOgGPms37BZpCJ0/IkayiGk8JhbIaJ6Nmz8kEi
t60fsrMioqKlMLyIzkqJTQVB+0HkbqMvxnpBChWchBX+WWORFWh/uYdRXriLQoUxF2uBX72t/529
81qOG8vW9KtMzD0m4M0tXHqmo79BiJII7z2efr5UnTkjUjVi9P10KFrdRZWQQG7svdb6HeyM9BdT
o7yRNqR/+BskejTrsLnxOjpLTV8qup3uKGWVUV3kfO6aq/CLESIpZfNuZe1Sw3kEOrLjEfeEbYqc
K/PhvZFAG8WAP4C9JfzC2WqzZMu4a4aHQmNOnKCCXOCE33cqe7EgNGialbTNTrIpJv1VS6ieYSeM
eTOks+AJeUUpEK0is4HY0q/0kttoG3IalT6WeAvJjoq11BkWCNr7ADrMeyhAvAZDE41oJc83cIUh
hIxJVw1NrGrgLTKoDTMithPDCGzJnKAydMwmeT0zjkTYnQ3x12aVxNm6aXX1wAkbMeWD5xDYN6b1
05Kl6ZnqKug4qxWS2wJ8asQN5HlFJ1xvnism6rL6YuJT1DiTVsKuTEW9oga3qJ6dtq/Mb1UQKQy0
yk69eWNBKqa4glYPCKqNB6bKzRGZngoRL5CGb1Qt8+THUZRpBJqp9auBw+s9vlDo2mEHh+c0G1Fe
ljq0PThzBPG5TVIuL+yIdWcPMIewRDKw5AoGgZM4V3iuvsLk6zkeMxHPnEpVAbAB0DS7V4jEUyZ1
qFbVkJMWVSZq8zhh5EJmd4zG346yPJV9fObi94jETNPva4VTCYMu01zjSFGFIG2y+EY43VjZZh/M
9W0OOV/LvISWnCW98sPIZKA8MRxhAAPkNbFDCj0wN/YRnO9hkzHQYdi/rENIUI2jk/yZrVJRkGI3
6tPmeS6pkx0RG7oWjLAoMtzvavVbF0/iT9TNkGyJ4egbD+SUMlUVBtw0s1IfdNui0YjsX+3p/+/T
/yfA0d869cO3po2+Zdn/2LTZZ0PdX//qfzXtBl07VT4dsU7IDubM/6dpRwj6v3AOgQB4U6obxA38
d88uqfTzHGlIqfEKsOSb98N/I2V0/ggd0R7i5YKERv9PevZPQjXQOTBggLp/PL3wxP+Ik40SnR9z
7PzSTCIK9VqCfWRehxEVQjTBEvntAZ3+UbT87qV7Q91+07n8uhqOcCCHMCZ1uI8fr6YzZZ8yocov
RtxC4DrLS3gcCb4tle5QKpyaKJTiL8RN/3JNFeW2DhRpgAWKt5//pg3NkwA3D7CDCzjCcYpBlKZu
WlVt7IlDaaxi5oux9V/Dqw+G0r/f6L881l/5o7iv3tzbPj/WQR+sHneb7CIv2rIeOnPD3OKpE8xd
FuvSFzo86ZdX3YfnimYT9imi6NtzxYrz4z3qtOWUF6J+sY7a4JsaJHbGiT/gKkmgO23yI9Y1gKLn
PrxKiBH6O7M7KgXQGl0i1DFXhr4ifbPgpQVuH/2gcjbLh6l+ivqTOGy64V1RN5g6AlZ2kZ8l92p7
1KNdZjq15sWDY0ROk6/M9mVB2lgw3p8aR77vm00LDWefnMvIm5UfM7yi4RoVd1l0XIwXXVgtFY51
q0C74MvAgFVUL6aGqkJiIiHjbVedgb1WaeT2xjpeTfJaCCNXMPGlupjBRiG6AFcJOj/slY/W4/JN
J75BY6POtvGL+pS+yZWTCqdF+54J+SHWKwdUti5PYxs7av7TFF9m84pJap0E9jz0dlGd5fqtTlLa
4sSu5J9D8Ips3YZjFfZ+q2yGEpUMlHqlfg6WM+SaNvLFMYHIOXDHGqjWs5Fgjaw8CfGumbY6/pjZ
UtE47MRqyxHYnmge5QBxCrTu0Aktn7WAYrtJd2rgGnhFCw59UCi4McnPxT8D1f/nmvwsvRNVVslt
NAdHmQADkPuPq6ROQkC10dIvGMSRfaHDWFfbm+u9CC7RQGD3qZuVfYHhuj0L9T3n8/DFZ/jjveBl
gNmMv5DE3NH4HKgzG12XprOuXuh9gT1QGeMY4ejVyOwHhrX79+3m366GdJJ5KGGQvIQMPn9/9bEq
63rCxfRL1lsPoDJgUnpfOaSb7KeGAdPfr/bHRgNdGzeom1gT12Xk6B+vFozGIPQEtN5PqErRtdRQ
fgErqwC7pnynW/EDSoCvEukk5roft1SuCktcgTPBAQN54uNV5yAsRHiGDFtn7aUz1tCfzAerC0Qb
n9/ak5J2ga2mT16bjmvcrFjLVXQf58OZEYxpt72pbHLoSLgdDC6QxOXvD+VXlMOHrQnbYlXHMB6A
gkHzZyJGLGsCFVNoXYvqgF8c37YBSGeuNdm1FCQ8cMfXc7qW/AnREowuF4EEmY7CT7RXYEoUaCjw
1Gu3vjEu/PzQ7KRtvdG2xmqZ7b5xo9oBX+y5R4c/2EDNRTYyukyUJEeHUJHZwlb3RZsAu1q0hR/C
vt1CKgCCvGvfwmu0lXfNa7YN/WgVeLWHcS4RqbJho3cMLtrL35/Gr434z6cBWwN7BDIkPx+AISwE
ba5T62o+jLOjfA9rmAXAj47e2JHqBO/GrnzIOls+ZTseBEPcAB1O45OBBAzVgIpRzDv1lS52l/ws
37gP5k7DV6vK+mQGKGIxxrf2fz/nbdX9dmg2oTjCd4msa7Kp9nBnQB6jTeOXu3ItrAu20XeJZ/uc
3i1+cB6epWOxn7e9Z1Cy36XyCmeS4BBtrHUIye6ibBQApdiPy7XVe2XmYpqVRW4VuUu6J//WnB4I
ASpQiCGrQinTOpxgCGBSj+QNY23sgs14ks7TBVZpZ9gVwpraBUaLI+z4VxmDwOWoTrtF81uUieVp
Dr6J5UvXXYoaC0Nbfc7uArv01XW1Ss7VoTzKqVNem0Oy+iryxrqVS5+/X8TiqLZRFxvqraL7/bkx
/7HyIBrMa/wobqWjtFmOyb69y+8sG7eNJ/URk+ozgokmslOg38nW4Hy0zmD5guQkjApe88nLCscs
nXbaNOMJUjbIQCGhe3T49zKECaZnxHj6rqLaKyrXHJ2YTMZkZWoOs/a+cGqV/G6n3Sc7LXWLV84d
w/SEaFtXvHR+9lpfhW2/MZ+SV/1JOgx3uS+cOHjQtCXnZHJy0x7ZPK496gX1ag2bCIsx1K3lGrEG
DHIhWY2Law1elnoiJBRC5A5fvCUfYSSC/lh9GssPlxaiTtGkf3yKc0KNAxfIvAaH4BA/9ltlQ5ik
U7nZvo4Y23qCaJdkK7b0Rg6NdX7QN72f7YpdvKpd61xu0C77qi8WtvwEiyA7lF8UlVgzffqmcVS6
wXA3kyniu5A+f/yMlVpO2NnU8zmDSp2vSml7Yyw1vs77GGbwe6ZdWpG1Z3m30Wi4rWICH876cE6K
jWht9XHXVi+q9WB2W9LJjfCgzY6ouHOwTmKn/o50IqTHL7fd+3yMApcZuHKGqd2ItizZ6o8UguS3
8FS9y0gvyodwfjbhIEweP8dpKpsZSDkzqZu9h054xIBK8pvSjWXIJG5bE3SzLZM7JfeazA2gS0R+
HK47AzkmD/gWeGMpx6zcDuKDgQZtTu6W9FDVqxtfjt24PcYoXBaGPCp8AcNyZYAN5Q5AgRdz6H/y
4etuZYhecjFR/7618OD0a9rvEtkv0/MgrPT5baZWBJgq6NcBqOzaULy0pw7R8D5TuUU+jFo2PFIq
QSIhcltgj1Q0hyVaAOmJybLuzNDWXJ0ImjGS7MbY59PFiE5Df2jN2B/Mx9i4B+2CisfTGv/DUgaD
L2xnb686cz5aqE+vepDLrb4skUgsYceIGcebQJ8VAq/lFoKt8cXJ8bmUIUQeJZcJAscoQVQ/Fxdi
nqh6GafNJTTNH21D6aakxNuKtcFMAmHi39/Az/bTIpeD1Qk/+9YeGhAyP67uDsyy1eBCMMHMSQCR
6sWNi+K7oqu3On8LQ150YmNTDNjTMhp1U8Tm6hI2a6sytk2pBF887H/5QMDeNxib0kpVpV9htr8d
SALM91iMJvGCRP+pGSPNp3C8iUX2TKEyRFDBqlM4VIX8bKXCXVwbZ01HglmEIMOz+lVM5+dajwqP
AxKGA1UXhtGffQPZm6YwF+XlEjTjSl3gpahjh7Ct9q2FuN4lx1uRR/xV8tNtU/n9eMEQE8s2jmVC
ukiB/uUj8dtTmGKlM8yyFy99XLWemLaQU0lkcqaKlff3JfDnHcLQlahSDFxjRdP4tLyFMMOiAfTs
0tWdABrmoTeFxEm8LJ3lq6IkuptKX1mPUir/cYfglrewXu6Ty35Ok58auVKaqpIvabotTSfHJ0T9
YRGemZZ3BB2oybq37ozwW5EPtjJATYW3qIh3pnjQrBTs6UWr79UOltljIZ6mafcLMn6c27e6Y5VM
1yjbj91brO/Ubk+1nBa7dFmb87qoD/OyrgREZB4p9TRxkPrU3MEr0+3ywcFbp16ncsnmR4dnHpcG
idC6SdCBn42Yt/5U9AdNX+fii1izgavCXb2s1fmQCu8lPccCDNzKMRQ33+DoVZ/18NJbF6N8rA06
obXBBzGPwJay8j0rHzXoQtMdKo8RwJaIIeOciRtLI2XClYp3CzSoafe6dYTCRT3kCtlKjAd7yLAk
tRfBszAVTB7k5U6OLnTYhDIG3FPMUxS2svoz6Ffa8E1CY6Oc4/o+o73Vu20irSJccod5k/CsBA7a
xjWEfYwdWpWbXmPi4KaRNe7336NScMzim4QNT6S9tuR9WKFd6asM43mUFO25mGl2MJFxSm1TocRS
N/TPunE/9PcRfzROdadRru3sTOZjb/mS4snKmhkFeSENSBvGUyQNwVfVvrCf+ePUpiwjHgb6jCJq
GAh+OrVrbE1CQwvUSxSH8A9nPXeqyuxsElQqxs9C48RSZfwzIf1/Nt5/VNOEaWm8s5i+iRQ2VAsf
d9NoCcd+KkTlsug/isHO8Y8tF0+sQ2bgu7R+b4U7Ed+EicM0PCvdNlS2QbGSgoNaP3a5z4bSTi+C
6WfGIZ8OCHhjmagR7YxWr9bOs/QahJBHYM/4OkVjsx0zL2S0o2/n5NSqN98Tnuy8xTRwsNxhKxv7
gjn4A1XdcgoCR7fOFkxuMbLBprTQHxRfDlxRcNDQLAMMEHFbiNup/RkWvqp5XeaVPwJ9JfLsxK11
HtLDHchCMx4RhpazZoMsQ1bOsaHZL7ASjRIjukdD2eJzEDfHTPEh2BTxF25J5CL8sXVA84f5pNAM
m0z8PvUsZltjs1Ao8iVWAN9vHRUOoxvtFHiZM74PTMUPeCw0zyq+Lj0J3XYIbDff1HpncdlOZW37
OS3pZByqaJ+pb7f/g5TJjvNH6KX54GYF/GxCAewSoRYV+3W+K5dtYhyi4nAsmbWlDtohqmZ1o3I2
K/NPVMUAcs+9ySMo+Q0OwiaXKl8ZSFJ/teJvc3KwmPlYTlCu5vgaoc+f1sJbdZLagwFVKNyFKP71
x2B+GPrBMQEw5PlbqJ6J06BROqgLRPRjhQ8IdQBpOE4+siE0x3n+ZvZ7qySa3bgIcU8fvR/cEoly
dxEFZnalI/TbwoTuPbmhBpPRbfRVpMA8uW+1El8f0thHNxFSW2vuRWu+PbKZfrBP1yLHQHOQaa4T
evgYvjKRJ5OtG+78KO17+VArK3m0dfFOjS/Nt9ENpRPcjGrpbVM4ZDo+CfVRC+6CZHTjYaU1PxT2
tgiB1LQGAIGiqu2L5tRqj1IYrNOQdrw61p2HZU3kaP1bOWn7vos3kcJfONUwEt5wy8mNn6Ie2fgP
2u0S+VK5QpFgk85idN+lGN1XwL7uKwgGaYXg7/+yum3YM2EZCOp9Xm2DeTOlRF4y1+v7UwjXIdff
quyHptwj+BtcYVpp6aqPqZmR4CHb5SygzPdL037gy1wVr4/ym1D5GDYRTyyKbnIRHnrRlX6QSmDS
vNREbkMpcqzUa6ZDCkYX28O5u5uwk578gbfc5aDJVtFmTvwADSdM7xJyVLqFsFM9dOmOsaqfZfbi
ARxPkFVR5Ln7KluNDpG7BW99e4h7D/t+fQ25x2N/iF4Ap8vXcGf55V36TTjV8DUke7hMXr8Z1z3T
4WPPLFXfGMxdLtFrSFqDYIvr+opH7HDGcwPBWLypdskTQuTAmc+N6qpPxRc93y/fxI+lDbYHUBdv
zm4yHfStHvmttCmp5YmvL+RL0iSmN8SViE/G4NAgRrauqLHbSxahwAXEXrSQXpj1rlVau0xnsBPX
+l2kSg9ITPet+JVl2edu9DY/RFSqwJKE+Y6hwsdPZtVNHgtBP10S3GWcUJNLiEJDvPoP6y1uXaGL
MAxdxRb0Fu/4+/2jEwpqsGLxksRUFZXWP4qReFLFgSZ/+daJywnrmy/2THSGn/dMZpUMLbGWvD15
MIRPV9XRyCa4NV1yBDGLIxpuLq4ZRMULO4FfFy7z70nxdGldyHeJsIpYp8tjxh7LFL7amD/BJN/Y
fhCtMLLos50hXcKkdCbhxYD+Ng13scaesZsj5B6nZfwp5c9wDcTsbehPdYIH0GMxvJNIYipMsRyp
cdCr14IN0pAmbq851JwSU3gbb0HWQBL5xeyQ6mRNXkklBb7ebGC4T6OLN25G8hb4eczOa4M8RNnW
ZKzskzS9lncMNNYUIufWo5l0mBe6jK5WZN07tQeHwAvvzHPwWr4HD+l79Vx6mousxOVYc0GNSAbU
veElfcrfpJd6J23k1/ks8Lt2GgMnhrEmAqOQGOHyqwjXC+FBywV/ybnY4OA9jediZSrrKn8b0u9z
fphkXBN8YTiIybEbN0JbIL7hpKnWg3ZN6r1YPuduUe95wRfZj1GcpTuLIU64yeJ1ofgWoUMTMh7a
G+yAHP57uIj39Uta2fkLigSjdAzmnRI7G1ugncGSfInf/r5gaXT/XDwGggmC35iA/NmNzJ1JB5n1
yyUiyaleT4QCYeym+tLkB5ZHUck/V3VXjjdAcDZgNwtbfbVqSEneUN0Xxltf3jGLN/FQoLCeYb6t
sJ8ijgMvfQ1PEtq3xA4rp71gvPGMz1V51zoU10wIUChdO9yEJTfJPfkYXOdn2CXp7ENt1c7q8/Ao
vZN/9ZizGs7hHt8+L9zWh8iHzulYr9nowu8p98Gx9w2Pz7gpHqtv2uOwKn1gekFz0ivb/bvW2FiH
MFXGezWW3L7Cesqu1tHRWGcIyb4VMJPX+qaCdCjd60fdr7bRa1E6mWpnXrvp3pkEcnBCjH3RDikf
7aAcNM9yBC9fpSvdbf1wr9scJo7oNx4djPAtYUDDC5U4yiuzFvEa7IN7kQRint0P8Ye8waqYGQ+R
etC9DuV2vFPWw1r/0bJbe3ivveH8t5uRt5xxvlLvEdfxxi2AW16yuLgRjfNWY4YqeUuxFsGshh+V
cZ6HzaxcI+J7tWlvRX7SOvwMudPtUChs4yK+FE/pQcd52IbaGR7yh7pG+sjw2eNXE7g6+kCsMCVH
6jAldqLUqUtn5HLjGouQQdiZw6EcIX7mz+28HZlhsr+/DWtjZeZOtzC198ZoFWPccYZrIT2MP7Sf
wwFFXAyTlb/JtPObxN5jgiTg+aY7WegEA6ZVq1Zbyd1dmh3IOzZUlz8MGxX5RvQTuXhR2zo5mIlr
zpgAoDXfBhb0kJ1CHDoEYmUjSb5ZbqPxnDJixYm/f1dj6qmrAkQ8rON61aqHMnCU9jjSmiReh16z
XvUG4sRVWbqwSDktF5ZL4DDYBkQcQS2A70Aiv+gi/hyB6DqZATLTplv4B4TSj3s14u7cNIJ8ueS9
0aMh4Q0PYhQfcOtHN0qNbZdepGYPh/BUlJ6pQYIS+I+TixojXiX94sT+YyLFx+HYIA1QRkUO4PXx
4zQKxn9jH0kX6dkqrNkTtQqEtQTWmMwvzimgvj+2GjJnqQwskgchPH+eRohZoAyphPXk5Obretvf
TfvxUfYS3/LGE68GUtNFcvJo20/3Veo0sicxIn6QT+o9lGnzxJQ8GU4kZiRMzAX6ETphP7bstnDk
eGVGtvl9eZhF29G+IY/CAknvnAx/rdJllklWj36SSR7rjlnrjIMHe4cDqk88SNVQgMBrxBMCOF70
4/zSD2sluQ9VaIWewvZ8mk/VTn6BYrbJ94RwbcNVvLIu6Urwut18Ut10xWz1iT93ZHt/LL6N++pO
9kf2JeVOhbGV3BksycBtcRJe8H3bzvGqSw9Ld5rSQ67yOVz1NCXokR3kTWyHAa6bgycYZ4kjR3JU
g+/GGU/Cw21vPIgnPn74WlKGP4gn8DXxWXkX2COzHXNiA9bVy7K44DA0ROwx+km56K7uwtSyNX/Z
U9/6ZCO5siv7yztJwND2hYfi7ZahSyoJVPuHkffOtOufPOjbVrNetvpzdGlLO74v72mFhG11Jkkm
+jnAYsLG44d1GlE/wD7HYq6227eBTQsoCZMUnMvfS6841Mf4mbHJ1rzrt9ZavyQ/iU7ajdtmn91r
3+etfEjfLIXBsW2cGArzuzBtkwdFAVZ2MbcjdLmTdppye1UXfZ8N5zbYme3daBFsnJbbbFjP034a
zn13itVDqPoQUvFcEhS3kvAcYdNhe3AzATvFFboooV8v8SqO/NHA1dFRK0d/ZWCtt2zcbt46GmHQ
nZ0+kX12YxYItu7N3anqD7K8nntfni+yekhb6P9Oy30Xe6E/ZN1R6GDLaQcrfqzCLZ4Uxhdz3X95
Z0EqICEpaIduMvyP76zZo+YOpm65LEteHQUlLnZDfrOrHCbVu7lY/Md7BGlekgREooKV8PJ+vF4C
DzLBpSi9BDcRTBeb7JhNvS3F9MdsCvpXQ+I/JgAMd6g5ZNGSINyzWX68nJVUCjpxM70kbVDdOIVv
mlz0J3LCG2fuvouwFeOZLinqbtbNMC4iVMJZcXP/1zmuulxm9tQC1c/CqhtifGWtvvOtsP3+99Lp
89fAk2cadJuu4xyHHfmn6Xo99WLSEWp0+eXAJzQ9y1TXb3JwxVlGud/8/XK//L9/761u1yPpDEzy
RoMwfnUBv/VWaQWrt2qz+GJiGrrL6nk/JQEqyjZq3Thevtc6HdWcKDHmWQtAC9YhPqPhwinVrNkN
DT0j94NkBon7WreEnrFeZewrbIz+/kl/ub1/+KTY5EkEX5IdgH+cpn16Mm0u1EHaKMtVfu25noQ7
o53dC0d1pV2DlbnNvfIMXhpdw235U3liqwcUjV9JfhZy5rV2ExOFelJLHyNYxjUZBIj+LmfgEhNG
6qepS0lCEoXM6EdCrKxce/VOxcbpkie7UNoVeE7XO6q8OnOSxi5mACffMuHYepqJDR0O2Z3fNxQR
PtCnNVJfu3V+KGSGt2chuIyU+xhf1h4zAQqRecf/VAQ7fiu9+VzngFz2APOgtZlkDCi9AVEol6jl
OI+eOnY/OFZYRhEOnriohyvNqcYvHvEv0svnR2zc1h44ggH3/tMekOqSwfg1E69L1eyLPkf6YEwa
vrwclJUwyTZv7bcBRQuyA6qrXDyqUvCeWGm5ARQ5ffGFfzrXdXLGNM71WxaeTiLGp5qGVjjCgSAq
rrIcS6A42VFVx2EVxN8luadqfZiHcp2M01fW7re/9+ND4Lo3hSLLmEzhX63Nb29EocC119sbu94S
/E6C1FVNCSoBRL25HMsMs/TW+/ut/vHSc6vERVC5MUnA3/TTGEFQpa69CcyuCaIyrzF2s6IHNHlU
80me+v/xxW4vEglqYOkmT/njTjiFkxZX+Gxc5aR+jiOY0ali/iyl/mHOUEX//WKfizP+eoYIUBso
B2/HyqdKUKkVkeF2OF4DtAPAwi21Nl7BX+zuvw6LT98ZylIi6Vgn0GI/m7YnqoKaqNaHq3lg6Mbo
1Z7ukTWPOoYevP4UfY5J0xuvzeyktW4oehr1DoTW4qGPNzioJdFFsI7VtKs0LwmwMtEcLfMzzZPJ
S+28Hj/y+k5p7klPz0JXalfEElvquiVNIfa1YNfho0ujaO1C1ZtVr1mwf/MsDYjald5pJ0GtJ0ql
Dq9aN77P76VHY8Jc3lNip7qj9uLn2WOKPge/lMiTkOhQfeIm2zklkCHeFXhkxOspv8MEcvzVxCOM
JyVmgHpT+7XihcYKx958LQardFwNh2LVf/GQP6N+fJU3vpwC+RguGEy9j+tGFYU8imHFX0WiIyx9
OILx2YslT3gQNM+9Vh7Jlf5i+fzBS9QlFPbgzCyj22L9Vfz//jIa0VhkZD1dNfJvaAMnd86xh1Q0
DW7X0KquqGB/gsRqXQhd6OGz9xW8/OdtG7RVChRtAgdVVMwfbxutahiN2lRcM0F9zGI8Txo1Cpyk
LmqvS2TZTcp34hazL+78zy2BLRg+pkxBhsL5c+5C289pEw9Vc511dK6duRLg4mmR5uRSKHwxX/yX
p0xsBma0bEFQa+CZfbxHoSOWaWxKLjaa11qU1m2RJUAC79F4KoWi4rTtEYxYQEhZVX5RCP7L1WGe
EjxK+XHTQpqfdr+S8z7CRRMtDbJQMIvFHYrwoPRa7SLrOcz7kUBWQMDwEWTu+e/705+PGdX8LdhG
u+XCsfV+vHNZjatwMIvm2ubtrm5l+hrRYr/odUQp7Zf7FH/bx22KqzEWw2n7xur/PMi+2QVB8dPa
K9SKbs0ga+w2k4DKupf1R0WOMGoosBqU8HX4Yjn9wQWFAs5d8hUzyIWVosgfbzTibgyhAgHL8xmS
WyPeR/Chi/7ad8KuaBTeYhlIeuoMAfNExXRgiKI/JK/NCqFgVplIGrHoG6OqX1tw9r9/Db+e84cn
w3ifbF9Oe4B9vNQ/HfZJlQmQcUPxMtcon7FdfI+GuvXx5GltOQXdpxgwoK4DZaLpZmfuaKLr6KmL
caLX1Fz1O7MvvVyn3KuUi4wLsHezk3Oq5IuP+seKga5qUZzjIqjgqvD5kw7FMurYNlVXq4K/vbQg
JlZVY7Ylp9+jGkbZ35/MHwfojZNN2ioLVJIozZSP35uFWyGepkZ5xWJSgVIObyUL+uyLd1C7VXYf
nz9Zl5TW+KJhlvOPe8Nv++yoNUrZYjt2rSGrYVBmyS+4HF7aaNlEdVzudRW2WjgvgMBqXe10jc9h
YdN1IHLmSNCVdSoDMqmDBXrPZGjbQU/Hu0qLlV0qMVPQl2fVzIF2m0Q/4sMFb2jpJX+Rv5sQeYUo
eLPCSNjwMZiWMhSWs+kOwzWm3YWlOlkzwzYQKVQ6VdgKaVBerLxwEwWL42VZbnZjYnvumY5ifzKc
F8PLAtm6QCuYta48GXU333XxF+Xpn53TLfaHcwEBD20sgU4fv5k2xqQbm/jkunR5gk0FkPAg1iiZ
MwnN48LIL066YNv36YnN/B7xz2h3ovVT7MQDWdqegpbsScWreWmYAzSyhREu1OAvTm359mJ//mZp
66DTUIf9Gd9Vy0VILGIRX7VRiFfKOChHqSsFLxw6GZtflhMRHLAJiKNAauYECuii2PDuR30tuJUi
pa7QYlDWBLm/YGe6Wax4nxtDt0nVfhVnbbvHiXvXBZK8/vvS/+PkZSGiB7Buhy/SAP1Ty670RYP3
7jjceF0WEuXGxlgGs2IRArtpjfhUmFPv/ufXZJu8VR0GVCP50zVHBLukLQ3NRU6670vW/syj7CkL
0k1uBhyFoF+CGPl/v6b0S/Lz8Tui6udiN0Ydzjifz4VUURoEsN10waZCKQ66ejUwr5Omx5sRQkNq
lvSs5QfUSF29zXWYOzA0b1kguDzc7Mjq2sOtwA5R9ZAIIqLMiM3WVejX2hl2ATrrcIGQIb8ZmIwV
b/pUoqraNYz9UADJw3G4Wbaqa+zMcMuTp7sBjg8OgcF86jLXmL0ipeOkHXpss9oZqodcehtrrwXE
6/HltXwreof8m0XMB/UV1i2o/h/0cm0+Fbo7Fs+KsiP+IiWfZ3Dak2Z6PYapI7QfwFLd03uHvAe7
n96F6pIyI89rt5iImTio+tFoHgKmePqTmqlEOxxDPnBzIRpkKP0qdJqJeezdXLkzQTsv7L3AXrG2
CQwfxwZeqrzGZAGJBYc6dMiV9B9GufHKWrShJnIZhu9Uap9K4kycic3AuYGtRoE/MTHiDOK7EHJt
OQ7pF0vzn6y2z8vk9iaQoEqogK7eXpjfNulYy3MRa+bx0qv+KJ9L3SYlFv01gvLa0VrcFRkXaM+G
+c2qDgFfYhlco+456ret8qKoPyX15zQy6KpOYfUzEw5RYNcLVnFPS7+C+daXu0AEiXmQzId57rGO
esKYzul6Un8C3Y8By8j46QJwDagVA8yREdPX/jJGh1JeheYzPpVESf2Q28YhHpSVEjptjxOOnthd
jeHd9GQFWyxkbQ1Nz6hrt/Aa0lMyZ2q7zRAJHpJsZ3YwtLDVER8HdWQ0x3g5xe9lgCQBomaVqBrw
RO6wQSAKB5YwS4fUF0H5KWk/YqHCb+NkPd9cbBrUXwJ0flxpgvC5LsmB46PPTLUbfiojZCIwlSnr
I9wYpP04PLecKSkw9/CivSIgGJnIkxH8OEBZyhzZPDfVJUl/qEDIGPAxFdiYGDBY4b0VnuPmpdQv
IryZ6JnYZEvf1Rb9LrIi6G55cgn4MKq1scpVX71AooLMTKCRAoeCFduvBM01Yaczj643JnL9x5KT
zwnwj7Mcpi2gaf2D/C5dp8gFB5dUKF7pXkavoDoEq+SR11dn4Qw2OLwpuwnPNzi5q7Jw1MYb2RE6
fCTtlqkNHDbZLeHzcVSKeJ+8jfKjYGE/5oEIYYw9jG6fevjP1ZGr9ysjWWfFyqJDDrYxZMbx1WoZ
TG5kY1PPftL4402Th1B8EvbJr388zceugYqOSq6dnsSIyBb5pS9fJtBcuLhj5BqP44+FrGVCWswV
EkNg2ka+t9ItpmSFvA2759DcZMurMXxbWJkmEhaTouOGWPdYGLCPsU7ARi2cqD3FdM1pByuerZBf
xbBvhGsKPyrd0JlN8pYoB1PZ572XVHfktNlF+7/ZO5PltpFtXb/Kjj3HDjQJIDG4E7aiSJFUZ1ue
IGTZRt8Diebpzwe6zr2WVNeKOuMT4aioctkimMhcuZq/+ZbMU2VUq5tdbtwKHl4rvyvjVqX3/nAf
M3JsMC4a9rLeoTnPwPAxD29y/2gZWzPYhtm1CLZ+fEi66zi9rrq5yLcmbLqv8+lk5HvHWOVik9l3
Y/8ZOp+lHrt0k+264jTK7SA2ZfRQJxAE74zu3DH+9z+bHI9p2Nne2pMH4OyZfWUiuMKgFDDUtcNY
8iNzRvE+J4AczDU3Y+FwPngLh1N50RZRO6q7iTFgBMI0jeHs5+24GQ39Po7TfjdVTn8SbSUWTRYc
8sGMVuiZIjkwK55WnUl3OEFRMEENAul9kmBXWS2U9Qw0Q+YzSFl0nnqQcf7Q+vMU1yzwzUOlvJjh
YDmQrTYLhy2CFvRhVKlvVMM1lXpYBtvhZ+wjjUXpZhWYWQX7RK6dql1GqQPqcyq2CVriH3Tg3heh
jD3gHc7VoKfrmHC+jq1aaTcxIqfpvenr/dkJ1aqy8pUpcP9C74LLWEFpkcG3oWtg4+tB91EN/u6d
8AAzS3BmQM41+Jveq90Zyp1sO72nhBOHoDzTExg3ZSt+Rg0Awradmfo1LeIaecJlnkzfoY4zeSrZ
6H/OR941QOcnQRDOZAiEpNylS/zbNdNPqCOjOpLdT6n+FNgTd/dI3VWQ8G4d82h7xPU/f+IlrXp1
s80f6VjIMgO8pQh8U4bn+Jk0kylogDZ9u5JF3i/bxH2xSk+eMxFAn+jMnVMj0yWLxl/7oj7Vg/lg
cRleV3IE1+dkj4FZ89eQDCcFytUS2bGFZ/5wBy4tONDDB6v01q6ZZ4VrIMlOSf1Bpl0S79+WKZr8
KBnxAAUMx/5QRh5u1aCj6+N3amX0UbsuU4SjzYCiCQGK7exOdm4BWgQMHdGRVxsReMZ21PVua3Zi
YVcNnitdYGwCv3E2dl54W+nOTJgsBpLRtM0W/WPnaizAXoVh9DLmbnMYjWzbj+ZHZtRz5vL6haCZ
Q8MWKLSAzOG+STWasURcVEzJvQm1YtHL5mHU4w/ye/Ndgs8K/v4hb966H9iJaSJuez80OuMOJJA3
kVGXoGn4h5Dw/tzAxJYkpSGbOtHaabwvVXfKh7TcxK5eb1LqbmzPToOchdoUwC9mT0sdQMMKFU/Q
rmB9Eb4MN5kjoPhp8qoUAeSEUsNKZ8XbtT5K5d+f4rmlbtLLkhbKQJc6+7dNUUY4EdioP90h90Pm
gkPnutIROPRk0OOFS9GCfdKiCw72MDd5g6CGXCsdYFq9/GCDXhr5b94h8wsHyOQ8yKBWfR3SWqR6
R8ok7a6r0q3dWmqLNnC01iaxK2ykng2zHDcT2DyR2EvTGK2TF7UkCbAl1uiLY/ySMW+J3Y/gjH/7
YPh/I0TJcbdmG6tXeWxe9jmqfbV2V3njtGyD/m62eiU/SFfENijAefukOn81+LzDLNT2Ot2EpTuC
lULjullaWohmyvDlHwchanmiHm/Pht5yIXD+9u5qDDDjMSiDewR+8+NEPetY3dZPZb+fcoyqfK9e
lYkMloMY9KXgTy2dpnTQLDfWsbYfioPFrFTouXYVNG1GruD8zL1w3FRjri8H2BGXB/5fdZV/G7NL
+/9fB/Xqx3P9/S9plX8hr/Kvm5dVkT+n//17ze/GBJef9UtuxbX+Q/8edhZyAbTSqNn+W27FNf8z
tx/nPckQDit1QtVfEqmabf6HpMDiaqZtajME4W/9pbei2RZmBxwuuJ7UgN5s4/YPHNnexEPA/xjF
cePSe2A6J903OYgjgt5XWabtNLvLNj62T8wC1VdEuUnjkVnbdvb42Bfd42+Ld/4VEX4XJBFvwJpE
eNoPFjAMlgb62Nv2v9eSZRceBlQKfa9zqTce0vG9X3yGMZM9p3mo3RVGWWA947ftrhXDqBgAIXKP
nhNE7LxQBbYpxj7uHLDmJDjGnrliCq00Ba2K4gTaHDTDyx9W1wGH6Zin3oxdpH6GTq8/jFNY/dQQ
PxTpNEC+MNBDjo2ku3FKI3jJ6+yxRq+pW+LyosnFFJnal1HLo3PqRds8h1SROlbGBWz2LQRxvYoH
RPV8/eQiH/drpf73xP2b1//bplk9t89/eXscn7Mf/+ff96jIh//aF/WP51dna/5bf0kZWfp/PFMH
nm7Qwb+chL/0hw0TwSLSCBrMcAVnlaP/e7YspIlBLc7WiL8OF//rr6Nl4RWiM7zDn4MsgWPr/ZOT
9aZZy8yFR/N4Om5BunrojLy+cujqOcGkacEZOwNcnOwhha2c0Ynoeu3odxPKPzREF7VsrdmQuoyp
Ctv0KsNI4+Aggbny6UBJcGd1DwXIRL8jaXHI8TH62WqmDkb5t+X9mzP5ph65PDDFmRCYlOiUA3Oo
+r3XU5fMO7y2Ds6ROWm3VqAjXoP6/SatzWDpdNmXim7Tg8g9L8Sa1ym2VeBoH2ArXxcC8zMAzzJZ
MX7x+sw3i9ZWRdgKN03PWuyIk4942XOmjGonooQIAZsCPciqDT9/8NXn6///5S3zx/KCTGYs/JNf
szXm7189jIamCsymOIcIqjqA4N38yc6oPEaziLbCndzDVJbBQ5RkEcwmVRgmI5hJSji/eONuMkzi
b82WiEmDKsjR7aiND4ZAryP15REBhkgqaCip4CjevJ3Mt5oRmcT03HpjfugROcWHsmnqhWOqsbrS
K9fY9e1gHy0VAsP9YIHmdX+1QPOJYBoEYRDkHDfS6wVCv61z6e5OJxL4cF/gUHBjTFK8JJEwjq7f
Fwfcs45Tj4tMD234ecIT8oNy9U3uzgrMzwA+jakiDwLz/M0z9EaJJoDQT0MXSGs9OHr5hFCtccQm
WsOxPYtaOh9J4sDKmMKjQKXyfsir4gdSheG0Ap5SPvlB0qKD3NftY2J1zU5DCvvWrUp7b+eNvQ+g
ou1qw2kes7wvdmU6in6B8W4awZOlIFsUbeTJBSV1sbu8aHfq2QofLDbD0ffLPSsmMx0WFH3MiV9/
1RTHqSToKDMa6vN9iqX5UbhltA0nG3g8jOx9ndPAQ6fvOe7c9C6f9x/aEPa+09B5LQJbbCPdHA91
bt4HkSNwRGcCVuA3uk5te1oFjeh/1E1vHYvWxi1F2fsQxfFd12TuOdKa5hPMILXEE84FTpoStpAd
tE7V1ANdV15P496JKrWdQiHWyJmPd6NFiEKjHM3/eEJqyhCdcRwSmyOhIeW998YoOSpTrStn0vaq
jcFNN4hL459uYzRP0x7VXvdcyjBfI0xZ7AqPrpUthuCUSIO9lTjZ95YU+q4qWX2NVwWFNzKuvXKs
HkY8s39ObYXt6gTNMFNmcIMgZbf1UnPaNINWfEIPCSpjhlDlIjQac2nx3/SrTbw9YGrb2AhFubWN
Q7e6IQEfAORobBXSc3mr+rzYSQLTLS3WcJ9RxNRT4tOXcz/rkXaLxwQ6WXpQwJgou+ilcGJ5mHIv
W6upNY6xUcprqyri6xqPza1dzXYQkIcSt3WvRzNEJ2Myq60J7nUP4DLd5UAmbuNOAbvxqvFH7obJ
MYoheWW5P6ySLO33FU6EuyESUKvz/kc+Jd6RmjwGNzH6AHR8iemGlT1nSeddGyrWNl0L1kfScDpJ
r9MOGFe3OW4itOJEYZ8Nui8rp5wOUaJRLfadAb4O1fPHrLIUcMSWsMd19sk10gqltcYYlnXo8puX
PyT0ND+UYW3f1wZdVWB8ZJExBbLADgMKtZc+2r3sX5wSYXGtaWGOt5NxBHxRPoVxZe+y2CnOuAHp
W8tOOHKV7Q63oZ10jHz9odhFoVnssk7Y+6qrWIbLS7MqFtInf/4WJ4m46Srd3eYN9omdgrkHmTao
rkbctKa+2WNrXny1fHWTKgOsG57AS/Bo/rLte2cjGvyz/TgFaKX7wdYWY/uAj+ewDCvbPkQ2xOM6
SYclEu5YZJsV/KhAZHCgyp6QUWEDtSgrRIVzLcdpQ4jyxhiTbjcJCbY8LdI1EAYBSzoCgykG9a0v
0H3L8STZYS2pVtHADA6I47TBKwCTKxW0W9MtILu02GOtrazxbqrcu1NKToccEdyruhdYA2qDvvHZ
yQsdX6tiWYrQePKUrKOFPuLt22WgBVb08GLY2Hr4yGA5thZjhDGv4XQoIZW1+NxU0fDT7cn/S4yR
9cST+9Ap/Y2oHLEM++yT0bgmodR/zoI0uUN1wX2GZvEFOyFjLXP0N4I8RTG4Sp1lWef91SUqhhyz
R5xqNhra8ujc5d0KpcVsyWF8ngjOx0onljaN+mrV6PAuBvL5l1pi6EfsLyD865xJLVS1tWqV9dzb
ffOoRtU+ilrnYPQZB3eoUjYhNqTTLhuL8DmpiX4ahjBLvmfPjNGVW4zYkyWyOPlmHOsAi6NKbB3l
T49VmuVgroNxM2TKZ2SkN+e4p24eRRuctKwNdsrNy6Oy82yvoUxhLiSGiMVCigk9QFcgrG9YWbwJ
alkhbqDDHy6d8NEr3HkeGNvD2m3HOyAB1XWvO+VTGVYEwnYICCkl+3oNpIMbHFe3YtfUcfUUVhga
o1fFZr+sXjo6MBQB94bxlL34ACLqBWCseJvNGn66DJMbDXn2F+o7+4tlNz1mKENxg/uqPDlZod2b
XTVeN0yXN/UALEF3m35nCBwUqKia9RQBQy4611kEI6xqrIBRygUMv3TitH3ElgVXr3SCAzmFRfl0
CWWzm+djiRUDImkRJjNh1pDzxLl7qrrBvubKMT8hz3LdeVbxQA/vZhq4ZWlj1HD2NUiTZoT7KNrt
B0szptmVmbZ6NSYHHKLZzcHIp9FvKT8JrUNQCyUeaGayMFdN18IjGrwvWSvKH2XrWxBDShM6Xq50
ZmDRXd6b41brKWDjUO1lYEGdSlJBMTjJG4RYrB0ChPaVTFQPxBGEJg2WZRGV7f1o9vHKqyWoSyOT
N1mYnR2nj/eqaxE0mM+317m8uajryqcmDgxog1rubk3CbZ+pexBejDwnDw3maPoRee50o8a0OOlW
3z7Gc3IUR5rYamEMkJpXtU0VLJDcCrR+GbqIw3kBimGOFuoHV+VQthIYHfh4a0sTgUTuNi38ghnE
wdHseNMHQb/X+4Apc1/oDxmJHir11fiSx5qzEkMauCsUSAIPq/S2edTiOXftvApnP9/4LvSh+SxQ
YWeeHevjHk9uE4fXqtjlTQxnxRPoxtQuM8sRkaPRr5KbOoIZOOH6U6NEfTQGmAF+nlQ7TNr6baV0
Da+S/kfhDMMNIAN5nTiWvbYq2zimrojuTaSWr4uxI7CZyt8w1PbvUow69iYmfac0H5u1IfwKyOp8
6jPC/6MTifQ01BPKAuFoqK+GkzYPRd0iuDmnexWqQ7cVhro/Jt+iHkBVG7NEOOWN5tD7tIW/kEls
HI2ex1mY8QyDHfGudRsd/LxAEKT1+vFTOmra9VTmzTq3zfpYEJq3TcPRc/VcLC29kvDMWchdV5Fq
rkyrKXYeB/yz30EDklSON+pyQ1aMIJuBCWpp4Yy+wKWdeXTTxZxyfBW4zYrJXEZW2Z9iNZ9lk6Qt
qArrroOkcpt7eo0dfLEuYkcFqwTy6qaTMsHlZfQL/JIj6d2PVu/AASiRHgU+/qhrzi5PmEmx7Wy5
UmgrUz6qWN7mQTFnxXP50QeO81VPB42vn4TydgCfh4hWqptPJWlFumjqmrsbvyvOXOsicU5NM/E7
fV/1L5c8Mp9U+eTVJf9r8Cd0RCM8N2Cy8LuTr3PtuWPzJWgCdqAnmZB7ziSuqVvCa2YTzgsY3fZY
e3inLWQjp13aas2eqZLJjH1qqm8Cxf8QWNlFmn7qH1pq9IeglNpJFpEDunga0Jcwppw58Ej0NTW3
QwzGMnkeQzmjOItEOdp6xG+6O8Z+z6yO6SCUh+iU+BYuEwqfTDhetgtCW4rmu95p6ktr2tGhiLxM
rpyKbELqw+TuaN21j6hgm9/zxte+0PplWq9XVnNrdWX1o6jNHvtfJL93uFYXX5XpAhUIVdMi6xEA
HctbWNHYjx1qHueJyMM4Wjl2giaELG6qSc66YaX+Nepz5tw53tD7YTIfG1mKuyktz2NsP7qp4z2O
1iB3xFGm+R19+8gAaOwEOacMBkfhh6itkWisRyfWmE/70AXJVwIUOzJG9GVhajiVM/K23BJTXp2B
tJTjumpqe5Fqjv0UumV/MBIpNqGletQnfGc/FeG1iO2cJCKC1OaGzzRbyNxCXw6nEcPNpWlWchUM
dAOSdqy2IlTjIo1G5a7BwNcvgyzRNGPGMY2o3OM2XTYxk9Mwbf1jbvdMNNvBEt/Ze763G3i++KYI
EygmTjEOV25mBV+ANtpHXEJKetel02+0MQo/V5kHGiQd9fkGkAOgBWOw6i+4yzTaIUEOMlgPsZlV
BxcLlq9hpBDtNRovoFAZt2mDGrCvYeGCDd8pk9b1iKvStSn74dg7Rrwx47S6iX39RxU1lEMxQrq3
OEhweXMPJBCp4xlyEaGTv3QighmYIds8jDIzgJGUnvvcKHL5ZepAWrpO8hycdtAicxx53XBSTeN1
Z18FIdxwYMxVssX4Wv9kjGnOz5ND+0jXigzItqDt9W6Rr9OK4kKN8HYr5QsGwJiu3k46pnZL21PG
8Vf+kDpVg2Rq4/inMrK6E9r8VN9z8Kw0P1t3quPfHOpYcxzIojMcDOOlmSmODqbtHJ3LH4t1IxqB
WrcFDtoxqZQVGnQyLrlHOYfaGKvx7eWPNj75Vjp2nHdEuOXKEzgciNpkGuhY7TmZ2Bq1nhlHLs1o
azgtBUMWVU8YU/QvxHPox3MpxzXMJ/pz1RxkJUmBLLzPeoEsLIpSAhmL3ErLpy4Zkerxhsj52UW9
TTSaY1mazwUBiEJo0k5h7x0HW+y0GuiX4QZafGrnghchYQT7MqB7L34kiXViBOS38CI3DMF5Sb56
hz/PsU0EYWconbbkUJVeuyZHAX/jygEvlbQ5acJtHy0kmTaAkDmGoY/e3/wYoIL5gVpQXqKkYNX6
MM7XUzlC6wi8BG2iDJ0FPSkjpLZwzkTqBnWnhaGFxvFSsYYBTNRQIsrWeNNwNWbhT4xsrUVXDeOO
6+CMLxPsCqPOsfv1/Cuig/sY9AyYw6jjkuIrLkh3gyvQqOm1prz4kGIcs9BkGtw3RWYCrpJujxaQ
GpaxaI27ou3aR14760e2Ocu8hMG6TabAXwRmdpsJf5qW1mTp12WobXrQ7zdZ26THKtf4lyB9vnRC
jN6mGMeReGHqib/ycIxYSHzqv3saUgmjrNBe9QI9/JZHuJVgahX5cqHmxXExQ93peaPOKPkCEtIs
UNRjBLf+8mJ7u3k0BqN/UW6CVBk3OtUJdr70oOy7pMyuLq92inWdCibR/XSdC2r7nkHXN5fE+17l
VrGO+uyzloaUqyrAE7KPjWwtjNh5yPTE2FH/oZYz6TQ/kiFYF/RVj5ijBJiEeta9FrVctsRB9kfg
R+ZmSKgasj6MKLfZwXEysWMTCb99jGjyXy6KXzeq5YObqehX7qq5YxEO7rCDbzVeD33xGGrRN9cS
9inGxgK8WSPGFcMhBvXK7A4YViHoS7vrthvr+oWZqQT1XCUWoYEFE5Wn/Whc8OnLtJ8siNGD4d5S
8ZXA/Px2DVshRFYtjqwXG+WtKwmUbaF5mMMsyqwavhkuhqWaAi+yGDs/3aDjwkg6UOi/hci2Sc1N
170cEkTjcHtZ6Fr09dKgCVKNw+KPpVOtp8odP3E58z5dB1UyX6XWI20sQJEjGhZJZSdftSaRq6a1
QtSYwpEuVSDz7+ng++fLdq8Cz78tyC3QYJ9Pd5Ji70k3xLptEaVOCkKF7hQ+au+wqEyU6GgIOAHd
kmq2P1tYEU24ytGwc9QsT7v5FY5gfUHinkpaXGWD+G7fYmOKqnn7CPbI9La4MWPz4RcwB4ykpAOS
17eRGEngba2vDfw3U0TVJsrubGW1mHbVdVDY/I2KZEdPaPO1uCOx030z+zr4jVqS14anS3QTRlFe
Mce9j+pIHlVDyre5dAkvJRKdDuB9EUjss2+V9mM9p5OX8o77iGZhi6PSwuyD8lYWiVUuuCX9A8xj
edvb9C2nSyCu0bl8xCVzH7eoLS3DAexplxvetdAGtddFWx4HU7Qr7Lv5ralCQ61S3+zaAdodVfpZ
1+twU6TYNduQW3YRNOoaWuuR5ph2l3cNxcvc6SutqX9psWBGR9dDjL63y/opFchYGGWN8WY9qwvh
Erv3fLvdY7BDUTNkm76yxa518uaUz/dON7e2Lg1JqTXFZwQa0ZhvgoJCbNQACfnBWivmFlGjiuYu
wbr4mNL8v1WeCrb60Klj1+YFeJM5sJau/Qx6LEWLh4svDMLuGOLFvZj0uP+pK+xSMWIxFnoNng3w
CGkjBrr+KoXecj1kenbWq7S4ytox3Bml5b2400jPxkBQOHe7b2Omdzt7LI6GNRkrt2sBKHq6T1Zk
wKVHp+nWjZG6BA9DVq4A9zQLuFnh0Y6m8kkMDVukDQpz2Qisk8FFpdHaJkiNYGJaRBUSL+2+GwKD
uOsOtWDJjRP3L5092fvk0qu43PNuoLij3GluBLiVzl5z3JT30BgEaS9CsYMh7Tpvo+C2JIRv6R65
NC/08e6ylxg/GJvCEzQNCpVfW51Xb3N6sLsuL+WVrOxyV/kIVHoVuuW5rx8MXYUPKimfR1zODiQ0
JGV2nBz0drpKhDK/NaUg7dWp72XpYtnne+bGq7PwxqA6wMxvGB8AnQ4PvtAT1HRJDJzckls7bsV1
phTiuUIeXYpqlN008zv7KXpSHq30y47/oCc+jzdeDSA4vhJ6miPIP2FAvEGWUL/Flus1+RlTo2Os
IxovUJw9dqAqbrS4irA3SHMbeSGc50JhYPaAEw4OtVF8nYwo/3zwOPNA6NXjAFCiNW/DmLuM7+cG
/m/AjSl2+aIgGs+/muOqtPqXae54697QZJuQxtczw+OGN0uTMik8chLTLsdDoBUwzfC8BvraqZEg
+PGo6P0kD2I9czzY9RDcqBfeTEraoRBehMHbSap4vGuCUVALozI+jsm+sNt2j3HuhMzl4F9Fw4Cb
j0Nd88EU4zKjeL1EvC9jJlGaM8jlLQ+XhknhTOjknj27u8ZLL6dhNbRbNfn0C7Vp+iIHdHSqmryI
bp0YNmZ0mzhJt7eKMIhXaQ2ypTGbZ+Bp+Wro8uh73Bkd/pDkG5U/9ch2IuH2wVO/mz9CsMIqnm0m
Yc+Ajnj9XlO7J9SWLUKVvbT3pHTubcfscC9KZz62c1+ss1N5++ftdPmxb9aKrgGGPHLe4eZb3kkY
cz1MjRmeBwLw1rG78hFzOa4NjdjU5AZR1Maf8zZIQloL5LkJOHdFPcjAtjhjTwqeXItTFyp/kH4C
OnnvOyA4SztsoEbMffNL1z0vGhLknnSCnkW5FDCoN2MyPCABQYVrFa5YMiTtrvy42vc6AjerzgD/
v+iDPPuUXwpxhDKaR13nxq2mcdpzbbcLmprdXTh5xdOvlOFXg7ZEyA1J/ci8qotoPHlB3r/8ednm
bfxm1RiwAzezZyAnCsivX1YGFKQWAy9LRL1zsHM9QSxuUF9CYaK+kybqGBYhlK8RjX7RNPnVP/94
tFSZeDKThP77ZiYaeCnZWd9H5wZHtmu9grZ0SYQ40fUVuDulLYIQmUU4XS9lYpnnP3/835xygNQW
5B0T8JCLM9Prr29rMR62XStPl3wLis10lL3ZPBkGk6Jc1gjAd555ZU2i3adxrF0XRvERQ2T+jq9f
AR+PkQtahLwD6y3IITMzwA2235wCUpun0Uu5H8t5PndpmIp5pvrBt36NHJqnwNb8fUFVmMA03uF2
W9fIulSz+xOYCY5FEnr1dZojvYG3O2mhBgEICu+EDJ47e/rBcRiMEZuAcFh+8CTv7wAeBawAYdY1
dVKX1+vvV4MMtJI2SaiHwaGVjbcpGUItlR8gXVrbenSD5RmqcEmWHNq8jwbk2jyHnh1swRiDuWmK
1RcZBac/P9g7pMA8KMd5CfSEziu5zNF/u5uyHkQhhQlwpEtRPiiajKYVrs2kcJ5IYj1oIeAag2L6
yNzqDczy8nJm6UYIQ4QyWGtvtqRh0y4tRCtOsindx1LNNrIkeTkdZ486z6yYYzfKPVs52UjgI4w0
aTYlmNagXJSEOrSqHI22IRzhcgVuO3wQ3t9HDLYMmrxQkh14CBfK8m9LU+mNF/aVKX7157vWwl+l
6rqvXE/1ISQRP7lTEioqFsNejTRhvv351VwwNG/Oy7w21kwAn2GBbwb7OmRhZzQioC2Mlz83I85H
EOealWEGqEjMzRe3MqKbABoitiaMMD+pwKfgpgjomS7V/wx0fXlhr55nPm2/LQg+q5lK+lCcssz5
EoTRteHFP//8nd+vOR1g04DpOy84t+rrj1B2Y+V9bSdnDWQTHt9kVufSQEuSXqxxZfjT+C3XJQRg
awzX2hiID8K0eP8A0Ctm1zpqQAnTcT4vv33HUfmeKvogPetjze15aU1UswTEwrMphHhyBgtzzBpG
3TjWbpj/NGoZMs+tUpL5Yh7Gl06Akbov7X7Vpky6FyUk6aNycGNdjOZI1BN+SLUmmqLaadFAq6nS
o23QYbG6MAo6c0uL2R72s7ZX3/vaMMKAa0okg7tUGitpA9pdRSC0zYWW5UyNipCPJmSQHOUTvILl
pdfX1b6O4USXt4+XtqDGtnhJ5v5cWOFHH+qqemy9yb92KML24QWt5Mwz08LE3yOLSn7+n9/u+2Az
Q1GBJUmEHASYzteLG/SIMgmRFudg8M2DSKhRF2GU4cM8EgBTeIKeHCH6CNSShsT66DZ4D5Sx7Jm+
L8CrUR28DTgSaEMtA2me3HqM9KWcWmQV5yFqXvvRoQvS4AC/Ttvkc5kzJKV9FUwKE1+V052He9PB
bDPa7wU2vWvD67wP9t7fPR5hEA417kWO7rzZehRdk6ec2DpdOkd1X1db3B8UHjH1QDH451fxRtHg
12EGCEn6yC9kGd8UJZrdDmYulTiN9gyIwpRBfWIaG+5l1gwvGRkk6HGJTJalIbBA9aHWwm3Ugc3/
KKOQNpcd2NUmkLASQ2dmeRrYf+5GPWi2U5alV/oYIsD+wVP/TQoBglNgogEZ6n0aM6Gy09tmYzBG
LmmYxh0dGnQZqtkhnUfKPZqHi7K22r0LoOcB1ZTv3ryPu86wfra901+beFCsvAylVKfR0gdlNO3j
Bw85b+M3cRsMp0RFg0iCKMubODnJyQDox0M2cCviZT83k3E8RoHeSLttkJbebvQ8/yGd8WiT0fUP
eRKt8PhFfE9FPyCdq+Z/snACpSq4Y5w+4y1/jM+chFYZf4HEmrmPQKewxEGncJF1mqI9U0TkU8wY
lzMtZXA1q8gtNCW3WPzS/Ww76xDPjbgLOEfMcJ8/L9v7V8s7RdvFNtn7sy3R6+DgtNj4plTn57p3
6C2mocPkI5X60W1o2rutBcr1z594Ead49aJozFgWG2mGSFJSvTlxIfSeNJNdfGtHaY0TbQBBuokL
C11VxiyXHBEAaYlXr9HepG6LO1Flt+c677S1W2Z/YR3M2tURpPNgscL8AeQJ3rGdR7bUX8O+R87P
D6Lp0wXmmbD7Hv78LS7w99+/Ba8VkUKuzIvW97t60DV9t7S7sTsFTVQevNqs9ohgoNbQiPuRJuaC
ZlByKDKFVu2AR/ZLl1SPtUG3CtBTAO8ZjNWOWXq8aiJ0FZkdQuNlgnPuRy+7KeL8S5zUXDDKSKav
9OKK7TDD4AJLVg8ytPofiWeM58vtwmya4bcTTXcDtSDmJ361yXQHof5ksIev2WSan5POVbuEgfQ+
j6LhSpcIcZaysq7MsdKujCTxN1WvnFXW9/kmU6538o2+WNpF76zaEXo+o9wSwTUGs9uiB64jQQs+
M5RB5S8dEV5ZgndB4HKI+YQYsqR044T0ufykkcId4lar18ruuntsuhbeZJ9MMcUbgD7wc4dce85s
6vgGzNbayWjKybY1ui2CNKGD6GJ0LM02+Yl/cv54maUFbWkmN8GgUGzNS30f+9BRW1CNLzI0jaco
890dkQJzHZ9EIK9siKp/fv9vz40g0kAK5Ww7gG6xH3t9bmyvz8fYqPVTlYOl0IaOgt2eswJhZ2tP
xcPLnz/vckv/vt8oqkiIgfZCyeA7vu3V2AMSnRX0CZDP/TyumtKzHfufvb4c9rBPsWFjHHFFM7/Y
0zi9K+uSbH5yJM3WCZ3QIPxAHOZ9G4ZvbvFE+EjOjfs3gSNweuknXm+cLhA7sDUw2P0Zi5CGWJOM
rlnfWwHI2A+WYV7Xt8uA2qNh09pD+Ott98ejv5QC7zFPQe4F38wucRY2cIklpUQDynXqby9t8Rpb
qVvLZDb0K8P6HzwF1loO8F8uM+9iSvRbvuol/RBoQ2yAezWxiG8sidme5oTr2AF7lnbFNx2vt2cr
H8QS4E+4BmnXfAC2/ptKjm3gylmT0JpNfN9swaqNZTEWLbey26YPNK2+yykqrps+T4gado6tli63
fVZnd1GoPiulyBZMTVrLyMv9H786nhVF8DZ1ev/85yV6n3TybpBnnP3H8MJ7u0LdUHfgJpLppDMf
WCaULsklzAkRmtlSFUm877o8zFd6WfneP1KtnbOs2QoKXB2m139Tz0S118MU1OSpdJk3L7ISXDb6
MPZed0E9JoLh1J+/7d8UjVjTItYCc9HDwdl902hQACXjMgu0039Rd57LcSNrmr6VcwNQwJuI3YlY
lGVRNKoq2T8IiaLgvcfV75NU9zQL5CFG599EtFN3iwkk0nzmNaNEby4BM4l/fSg7PxV1lO/GIteP
Uj50Ozpwzk0QoqArqzyc25dNdTBD0/n09gO9UtrlgdgkIuqATDNXjFWhZQdZM0l3kw4G0PIC56Ga
wK/Klddvm7r+lXSds+M2Ga+saZg2Se9/QJ+/+OXofS4K4TLi1GaB6ookI1uNgdy1nAV09MPQ/qjT
0Ni3fbvIARWHxuXuJvuThbqPCVP2hR6ZlxiZ2Vulftf5YRSgIzgUX58KdqA55Y0SxuUNJhefUP+L
yPqaQrvXijx4jOUkJ1JIw+3bs/hKuI51HmqjkH4pIr445eXOUZMG+a27JkMBY6qLZi+VATi9OJPX
Ze99o/bZ3PtZhDmQbqbdxssy6b0VoVrR5hy5mTNpCFTl2BT6oaLcV3JT7TGUihFXoz9np4t1akXU
b+ZTKApestDrcpw5aT7X4ywIKD/fWbGVvEcCS9t2gR5jW94Bibep9jU9aAbbH42vw1DV29jvvyq2
AgrpLwwfOr/jGCxsyZnUnNiTwoWQkpMFdUmo1VxemLCKChPskX7XB3X0Kc8tb0fnof1YWzGaWImv
fkhR3Y8qbCpyz3QOFrB6jCgIHG6UdjIPtmg8a5TjcCYz64cWss2685JsKUN7WbyEoa1yuaCkQOl4
HrKLymXvS6F6Fz8h6p8wh+EYF19DYBVIGYH3XqkAZrQq+Z6FeH/36gSyVfAn3l588whDTBjBJXuX
JahZ8zoUPW6lqmQIJk8EGjno0HYwSpAsmp/eegKh//Z4L2swjEci4JClw+2yZ/lTr5ZwyrpEvdNy
D4nZOnsA/p7t8iLSSQ5otfSJU131VYHLqIiz3x79ldsMkT/GptYlC13Y2W0WlmM3JRlbbfCU5rZv
TBDEo4l8u5MI1mt3ANEdv7dTDESHgewgNsrygxFg5ppnqfQw5MXZ7lP/A0n70sy88iUUMjg+Av7L
hjlvYlR5kBtyX5t3YQJk+ClBeYpza70Hcax59UJO9sqX4MzBN+jp/iK6utwqI0ADnUqMcedwd+4N
DURNp4T5KU3yiNtMk8Dxt/omoT92MPBjdBc+xctMGpiqQtFGnCJiGV6OL1UIcpqFbdzFUI6v6FL5
+8xOsofSGzHXiYy1Mor6LJSaT91kZzfqaJ9rp2xXUYz7oF913QKx7rXFwQNBjhLKryoyxZdPpEEv
LbTCNO/ASJofqyj3SSK0yN8W5N0Ax0zrl66D3w4qNog3Svu2jJudEgRogwyqWWyUJgh/9LLfPwyT
oJe9PWOvfDBmiammYs2hMb9sC11LJR8lVYSvYWW7baVDGWhT0EmCFBMr8fDwBE54Oq+GYQIK/vQA
f0RBPucpf/wf8Xse8mKsQlTpn2jn//zqJnyo8jr/1bz5f+0ec8Hvref/08VPrv/r6T/7j7mgBV/8
QgAgmvFD+1iNx8e6TX4/xV//5//0P/5FND6PBUTjh5xyqfhpfphnl1Rj1u6/lwS4Bufz43sTvvgt
v9nJEmscpr6Frg6oJFtw//+m/rPM3hksNEx0+esT0fhv6j+8ZcpLVJlEA5/FKIrVf9GTJUV5R4VV
/GuOUNHbN/+In3wZDolClvx08nMYExDJT4pNz9IMI4x1ZLKb7n7Ue3Xj52aMd8v4s0vC/mdZxtaV
ggXDOjczlL9kvV5HSg28rjX1a7VslYWbcSbHI54GNwDamWR8hPT84+UmVIYwSQMUu/HmKya3krSD
IqfJp8EIqIhLWbVPlSxbt6GSbql7IXQT4PUVKs5emrJvWoTsdlPbKfL3dn0eNIzJuwpYvtlr8k0z
eMP7rEOiLZSq33vj35ppziKP38/tkKzZnAWcXHMLT5wLGoofUnQvF/VVksnoAzTRKlFqeY0mRPwh
rzr/yoaPcWjUzrnPbMXfotuKSV5h9OTWfvXQpl39qUi8W2M4pIry+GxR3v8Ozp5LLagGM/dPzPb0
hAKMRB6HRAyOFPPsIac+P8Q8Yaok8lFPi+5X6EFzCICGbRzI4NeyDaVokst4pbS1tC4nK96aVPCx
7kjWQV2Xd6jdYhrm5/WtlQk1LCfU3J5QxgX8m22HsEv2ue1Tr2jQmXEGedyQwdOIHRxvIZB4qhk+
fx20GxTI4aJ9JwRq58L1YRtZVSwV1V2smX3qdnIFRJIOiL61UQFb+2GAVhV6OMfakDwFoqn8o5Qa
rtca+vAq7MYidMG27qwEbxQfWMSt0cRN7Hp5W0H6KKSHNJJsb5UiRLHqsViRKL3cT1bQPkJYUSM3
aDPrXBgnDb/fMa/t92UZNjs0YVNU85pKaVZI0uIAAfPvehghk2DOpCWfMbTwAGmE/lYJW+3zFA36
OSlr7HRzTYrw/imC7JsHl4heYPPI9yrRZ28II9GgszEZZjqyNSCs4oveDP0GQKfXHhJ0ixbWi9ho
z+YXOCfhNFAUVMHoHjvz+EAm9KmpOuanSaFJnE2KuSVz05cu3dnp82IYESY8O3241BrDJvY5NVNY
7KRoCnbJVDmgBXPgybpi3xRK8I0VGKzyyBfoEzk7O1p7Tkfpy9s75Ek/+eKVYZUrpDWcxRQ6rHlx
X7ewS9fIR48Cwr1pNXNAzt+w1qad2+9bBR9TDvFq1w+BRDW/V36NAN5wdw+T67gSvE9qSgdgu+bK
sMScRT2kztHCnylqsnolldrPgVr1TtX7fer37JXKrK/hGSh7k2b5ikQ5NxAqnvYgWePPdPEGyo9j
cVfZNl55QZTvjaKW752kV478mbqQw8pP3Gf2/u2pUC4TFARoiTTAahGn09IDPSai1WefZRhNzWuC
wTui2+3m43QTMQ91hBK77KxA2RzMolv5TbQN+/xUpoueOS9WH4UV1BiALdioWiFYfjl+oYaN2dBF
PHqTXh4MT7KY3f5gJiZ2Jd6Y7HvZC0+hlHWbHkYS9KYBGTOtidb8+wplxzh5H8djvwCpePWxhCSG
iNBtS5sFrWFjqK1WDxqiNONns1EVoKGBfvX25M8OatH6AnVGxZO/PYkFXb77GMSeFwLHP/pQGHZC
u3kw8+qqrZqFzXeZcoiPbIDVoeBgAd0hGBfltWcfWZUjEOlanB+nKPVXUp4HNTi8OFjX2Th8SnN1
SbhO/MCLDUahiMIVpkv4KZCHiel9NmAVlChtKVpz9HV84rvxDuuMVZOaP7sQnd8wXVOySddvz+Yr
Sxn9aWzbCZVUOmRPNtjPBo0KwNUOQo9H6OduP1WnYLRXU9Xu0qH+YeHROznWpi21tRwFv1Q1Xaig
vnxnUB6qheUJ5iC0xmcHXGimeh3oPZQ0KfChd5vjhzhEHd7qmv6ubtQfPJJ60G0M2hZefLZYIQ7J
ZPQA9XTyXRphswxPF0DvNtaqO73Pplu5CFcpmMlDj+B7BHluRH+7DqdN4eU58tqp91kP/G5rjHG5
L1u7/c51lN9HXqkuzMis4GWI0gdhsLi0CWxJZmZFgLgL2dlExHdmMxHi251xSMteXaVp7Z2mvnbN
IYE348XalubmtVWj+RsP/U8gxr5bWlm4bwlatiTMOeeR1a9TmXVUGibXQ1FM24V5FJv62aqlvqyK
BJWnpWoIqGm2TSQ1iRQppsoJO30FiIXOaftewQ9NG9dqlm99aH8ANF0vmRY+4WztiFoFoFmLjJQY
nU7m7BT0/CyDftLg35c1rt2M5p7+OJ+tl8B0Joqxzcsp2jvlEqRtdgI9jYvmCNgkSjRoJM3eGBEI
EBZBMN1pfRiu6zqn62HV8YpqcLMwu+IVnk8udRgCDA4DJMCElOVse7QQcxorNOP7MZGlWxQI3meT
hNiBxT2Te9ArR334uvBBL1+PApQpFH4MTL24XlCFmq2/lJQrHL1qOlJYnVwNUuVai2thMaZVCoq0
U4pEvZ9eaWVrXY21+eDJlb/NrUw5yBPskaGXui0Ye5xR5BQ/6rcfb6Zv8/R4ROiA9pBkN+j8zE5J
Y4Azxf01HlPgPTmdWUxrK+wg8St433Yagok+TqpyKwdfonDs39OCrm/BWVYoG6MIgvhYvpkGer6o
SJgb2xwT4B4KFYwgq4OvABAghE4ZTq24JXuhWdymIANuqhhKQTPoX1owDltEcYaDRr9h6TS+PJR+
v5wpyj7cb/xlbvoW1ha1eUhIxyRCKsLRQnDePfZnBf2BFgMiXdomqVIfIvtHm4KmCgrhat+mH1hE
H9XRwxglSKf24e05v9xoPBWVTwQhTZahKkRVZxtNM8oubsE1H6Mm1n4adpvtg6y0VmVaw+lCYeOr
nebVVvHwC3x75Bfzwcgm16KtUg4Fkzhbi7I1ILuS5cox9KxkW0EYQK7RWRKNerHiOUPoLpisdZxK
cby5vHi9hk6qUtrVkSOu21Wa8bmsS0xNFFNaWL2X+1nMpGWIyTQ1i2jXmlepNBPFPIio1dFoIv+L
kSvtxsCbSsUtwO2H2g0DB928t+dw1o4Qg1JEfBJ5AxMMvkqUzp5d8XZZDB23Abx0coktKgrqvVlm
2LfkUnOCiONsgnHsP7V01jZy3eEKHkxkGKYO+wthoX2Yof4QR1a9dNKIgf853f5+MLGHQefggTHb
ylM/ZFpdIFRP+Z0AJFSVb6Gqt9eep01X+Vh4116cQGOwsgRWZZFB52wjSgexukbh5z1NbmOb6AZa
NFOkHpK6+ZH79qOeSTFKpWO3cBY/4QnmjwsoFYkHrIb422yZqBloSEkrqmOl9riqlv1A4duUfcCo
3Rbqenlgk6Y73ap0/Adhh3UdMgsuzYngmxlI9oqfWV8pyhS8p3Pi35JlNT+MEkFSA2ITbJMif1Sz
MD1QvtVWcemHaOdQJOj0BnIM6q/vA9XONnobFrf0lb/JcVx+4mCoME4FU3oLTojrbuqr26D3EMJp
sMFFFwVVW8WoD0WJ0SxUP3MVtmlwtbDGXvmUHA82Gq2czSyx2Ub1Ya2msRWUR0uOzs6Ye5hUlPqh
z+1qL+VFc+cngbTv+vbeyKfps5fazldv7L5AcU+3HLzNJkaikp4nPvGjE4+3o4RIQtYYztEuhj+2
hwAJBu6JJ6VNzF0iDoRnOyJqs7SdAmwtUC5r9s6YFCstVAs3HxJj3UzGtHl7el5ue8YDIMAEEd2D
IpmN1+CU5htecSTVkL+0eBZDdcLxOHQoxYyNeeUYiIm8PebLQw19Nc5qYWlFdD8HFKfQimNkCstj
PigwODFIXCMaiO4PGrkL15Z4/NnGsOjOEKQ4YhG8qO5JXWfqNUPZqXAKjiL/NqcPsQqDODvgYvNn
dApxbjgoHNHkV6gnIgCnXk6nlQKTIw7Jj5AJpHNf9A4o+WB0R7noNooUFQs4mxf3HzE5LtYQfUiV
bLLby/HqummwfAupfPSVuZ+UqnABgnZbM6xNF8qT5wI8QBFPBr/89kd8qiNdTK2oNOgQFZ7SQjKW
y6EHszWLyORVQ0fqvw7oUP0oQBN9ajLjVi0NbUfpFgweKna3Uhka29gojCsI77AbFQkVkUzN13aX
tV9iFcuawcSJQpd6HHOhKfJj4ch+g29Wu55dV/tMp69V6m31uU06/3NrIWGR4RHNfg63WtmgaURl
sN/TgmuvETdc6E+/WLHiXen2UoxFaRcAyeW7FpU3omvNMoIPVGM/4qEYyRFKkJuM+7fn9cWGnA01
C+G9dswmT+EAsAuQ4lJSfymyKSR1cD43QflFHZslLuRT8WP2JclUyO8pJUDIEWKrz88cvVOEs7Kd
HFmq8mGAt9quksTJv5h5qawBcmhIcsGRr3r1vqymbs0Rkd/KaR6sKuimmza1uQsRE5CvoJdvpLRI
dpLUVFsnmsJt0WvmMa/DCsm7AbsgA/L8JDWPIrXYmJ1E/xK9IOiLUz5F16U9reHl5IcGFP3CYTAj
XPFiNj0XbgABfFBfKWNIQG1yu42P0tRtGk7D98o4jNjxogtPm3hYO4N+CjClyN02cSKwo5/e/rgv
jiPxAAhfOjwGt9G8ppAAPKqluIqPg+ThNRpIpv6YQizfErA3H5E4iXdvDzgrovx+ZWRY6cwg/mmR
Dl9+WzmjCRShfHOEXw5MAhUnjWzXyLmZs17BRV7K9dusw4y80DHgwCoIikMwLJXGXkZ6vLkgGlAm
pUqLS9flc7QVylqV6ifHKsJvvkWCdhfrFpYvtoeJR1s/qp4X7CHR2BsPX491SEG1hn+0oZpgfOi8
yv4eREuf4+W2ppNHGiswaJQ27NnktLWa1bZkYKwSGvZngA/JeuqRuzdiSfnw9oeY9ceePgQVeZJD
cmZqKPNihGPL1LPIGY5FjXVWDh7Wd0c6LS6y+b626cLUP7Sanm0Vmx1WQsjeInTconsT2IdMKaKV
oUsa1YQsineK4teuliBSwjtQiWuq6coSAd+qjQ1j73lOHixc2i/yHbqMGncN9zWEaSpzlx9QVyQP
gUJqjpjymQKVG+LuNNlLW1RM+eVZJFwQyO1ViLQkdrNCLaeBYat9lx87yX9EE2jfh/bnvNTGlREa
/r41pMbNg9D7oElh6UqgwGHbKuPHmELPCo2iauG1X9tAUDLgicMAAdU9L316E20xEJH5Ef1wa5XG
ibOJ0enE28g8w1ObbrLxro5q6doqp7Oa9u2+W0pGLutYLEuBa0BFliiGXwD5uZx6HydVVWry/oNC
7WDTNlO7Rk7lV2pY0Sa16grlUsvealnXblLKWWnaLVTPZyE0DwCuGDQvJBf6u5pQ8H5+QQCliOno
ydWxaDpkIlEJRogl+gSS+7tfF9KqjgJ9jec95VlN6RYCjdnC+z04WF7yYFYF9bTLweWkMSLTLOqj
P4Q/VWnU31MQT89vb0/jxRyL2FfMMS+JU9oc1WIaVTcVvdkeKa/aO03v/e1EZ9rlcyDcOAJQI5Iy
82t4fvkWMdUAcbe+36C44p2RXY2PcW5P380oj28zOxp2eCB6XxC19b/6NTwyMFzBFqHYdptpY7sF
wG5sgxZl2zCtU8y022Hf9CQkaebfeV5P7bTt6usBhcGdpQRfOjNJd9pgORsYPNWtGY81eWaPfFo0
OtfThHBkgJ6ma/lWdO4AObkyzpzbQK3RGy87ZIuC/BvCRfl43Y0hAoWWXr73t2/PoToLXdi3wK41
kmWDBUMdQSyjZ7kLOt9xrQ3ahEdH+KCNSDSqjiQfktTBIzyHaCDyejtzo1Dt8Vcbi29+UH+NW2rG
VRKHP4o8bW7wLy4+2EHjbRAUq7dSEeQu6njmdZG1mHqleX9nBKOzcpD2XBvwLCD056N6o3UeOmOV
n+ynEtPZt1/txRoUmHKTyJ4kkkLTfHUA4LHS3g5kvNz6BjrKIH3IwmAJFf3aBNJmgfmLnRP11bns
g4neljN4lXJsk2GdDyHuqdZGolhuBtXWVppTYJt7aUAammMvhvHfZdk9Zj6Z/8lH1AU5LVcbb2z8
+lon2/jNHiG7cxziZdiHq9GCrKiRFWj9J4Mbf+GgfOXhqcwCtYIGxnEFQu3y6/dj708mGgdHnK3T
tZWjcFDhyoSGsDokV5PWhHzlsUZRq8vRBlNpFbqVHwkf0RpTPp3qTjfaAe67/YSIWn+YAvuhc6xi
Z7SGcyhpaX/oANq5tiQnP2MHpRxuoc4Fuuqv4b3R6lTVfp9HTrJwd8+cADhz6XnQ+0C2nQKLSkH/
8tWUSO8TJBqkIwTIcYtwZUN72L9HX3W4n9BZvIHt63yqzbFZa32LqpE1Grd92U0odtAdDvVwW8po
+mKdqPqay5ES0UEacBWyw2T99lKdxTQ8qylw9VApQYpYAEYun9VC8LvunVY95pKkUGzOnauqmMJV
LKnSQqry6lDUDOl5wnBib1wOhWfllPjgPI5qGnnkX2WycwBEbGKW1/Htt5rHj79fi/dSSa4Jn+fe
5oPRKP0EpPuoRVOL/I2vrNPR7ygbydfkv26ARsVVYsf+DuG4T0jsq3sEghA0D/1pDfvjLpOj/M+i
+adngjULt1cDJ8a5cPn+OmI+ljFVGgSKHsbxvsjUXWd6HxKttxa+6ixx+D0UlzAflMIQba3LoWJD
DiwDHILgcH1EKwxtQ3wO1qaEEpqV+91hYbpFNPcsDBPjQQem6CzKNJCLZmGYr+eseFSDj06r5T9M
SXhK+na8zkIdSQAb5MOXoVctHP2CbD95tvTTNlC3dsMMBKVrknLcF6O/0YFzfZZky7uawrBAvhgN
5rWaR+PCDn1581D7oLNEp1g0quf1zx51K2qKE77KGqQRaVL7Bw0ZqT04IY2Gm9peVVloLERF89CQ
SeKWAzFGzZWonl7x5Ufpim5ylC4tT5AhzSsIm+kmRQpzO2IBclc1IEGydtC+cywXa/g01d2UBsFG
B/32+3P9EcDzf4bevCses1NTPT42N9+L/xUQTg6dfw/hBOMW1k36vf7L2ekSyslv/ctoRjbegYMj
yYOOx9K2OKn6x7r5v8I16h31HOEgCKCaGiEb4W8TJ0V+pwOwJ+J0sKsA78nP+28op/xO/Cwofigj
sQz4iX9g4qTOtjd7jVXE83HLIPsEbudyJTna5MdxoCv7sqi1g5rEFRL6UmoF66IAwhk6JSAl/DHo
ZEVaudUBRMAujLFW0fr3acU96yq1/CNCdPAqMP37wSdhcjr16CQ6VoaYNVS3ZaA6Z8QopoeuHJSV
USg0IzN9zK4Qor3Juz7+jVL5o1X5/9q6qb4n4ffsX26LE1D7r/zXv04NqFvEdR/+V4CILc6+f78C
bx/7f62+J49CYeD7xfITv++v5Wep7wQiAOSjSVJriF7hX8vPsN+JFYazGD1VsjT+y38vP/sdBVLC
KboBAuIrSvN/Lz9VfcfiE9gYbl0VOsQfOR2J1fX8sIcIRGmC7Ic1SJlz3vrLhWOk7hfeMS1+0E8z
5c/BUgF1fkA/DcF78sTUvTDyu1zgUtUmI9JOHmUoGV/dL40TchB+V/xzQ3by7APc/37w54DZF+ey
GEzolbBpxWZ6AtQ+y0O80OnZtYRr/egGq/HWKTdDubMV1wJJo++znbpEinjt9VQV3UJK/uSp86qF
HDVKoec6tom/8m/5R4qINIyWBpkdEoKvBclM9JxBGFCpnd3JBoGxjZ4w0D7obZ3lu6lfrXRk5Sc/
XJjCV94HBBu9TZP2tigNX34uTzFwj9JM79hgKS3pH4vki1kULk1CXGOUhcHmyRXvRdIDWOWJM406
4OVgVgU7BzHjkOym25jVnVblCyWE+QL/jfImfSOU5y9zUGTfxEGGJJF/KpBVtNVb2TfWUttv3l53
85hpPsosHNBL1e5Gf/JPHkw/dL+1z96ducXPA/WUhReaT5kYCg1FW4X1Qg9trlym1H7r2Y4fnCiR
Vqs43sJhjxfGeJqV58fC0yCCY0DhBUan8DB8ns7jqqlldI+CUwWAC5fN1Vhs0TYefuRX6o8Aff8c
gVNX/YzJjfB7dbZvT+d8uT8ND4YLtXrBmrHEHDzbxWqhgcRX8+DUJR9HvTwFfb4HVPPQl8XCh5v3
BcAgCCTCP0OJ9fNsKK6qyFL6Mjg5aHqhmHuUt+lduVXfDzfpAvz91S/3bKjZQVhXnQETlaEUs7uq
ggks7lJ7db55eRuCHYM8ASVCZAhm3002YcE7ScXbkBzYI85YIdRzTMobRQEds3Qsvdxc4vsINBYH
IFCYWcJZ14ZWUB/zMZpXN7HD4dqsHW399mJ4bRD2LX1qAYsEzXD5hdpgAh8KA/WE9PwvSd1PRvSR
+tvCkn/5cShjqnSHmDhBBpmNEtkZPbJADU4lNcezrmA+gz2c9IeldJYbw+gEnNxQtEPml6E8jJUG
gS442RRsxomyqWLlfwYFFOQ8BoHiTWghNAis2bvUwo67M31O1b7atMltkIT3KGft3v4ur8wY1pzU
qgQvmzhkdlGkJU5hhtGHJyVZYXeurCpdGhe+yjw6Fq9yMcjsVZoyLQaHEtZpfXN3RpNEd53P3Z22
prSy/3G8n1bjWl7n6+KgX1fwg0/q9eh++A/ek0iLPA8aP7HX5fqLKzNHbaoOUa3AfqWJczzrmoVj
6NW5fDbGbN8GdQLoQi75Ynqyt0dMxfqFtH5pBO3yLSgWS03QFOGpb+xqExjtuqmqJaTg64NQOBD6
F5x0sxOuRy26t9M2PGVxtUe5fKJC8J98jH9GmF20zRDh5Dx2jMABV9P0CrKFiZpxrp52D7nfP0PM
YxKrdSLE28JTtVV3w9bcTevQPacrex0+egU3RPjx/sHa9etbsB1QR13vaK+WODavziSi2RTYBLNg
jo4zgh5HJ3kKTy1mZP4Uw3ZaEvldGOLpZnx28/khjcYgHMOTc2fbeOhk0sItPgfF/t68FM7RBoOV
AjXycs0hU4vgQa+xeX/gjrRL98W23uU38Y1x652tzcPXw95a8x3NY3ITb9V9vq12wWZ0f/4Ha+bZ
Y8xWZZBGtR/GSniyzRP4esJYY/32CPMO74s3nS3LBPgc4ipWeBpX3s47jI91vCnNldDX3Vgr0x3X
mGFsil3SrlE6S5GouPO30cJh+eoHpTRBEfgpcpu959REiBeiSH/yzXLXt2X6XVJL7/HtVxU/5DIy
5EC2LCHcAkCSovjlN22KNgCobcLjyW89DbakdD222goq+B+mBk8n/7OBZotHySTM6Dum1B7DlWYX
bro4xKsLFB4vzhv8CcJ2digOuE5PWK5Gp5sf6SHZKtfKZ39wu721Kde4a6zSdbZKVvamvfbXCHe4
rfuh3wcH+Xr/H9wxBPR0m+n/CNu3y1lFIJuYYEqjkw5NU4vS20HJN29/uCe82+WXo4GMUh+tAXwV
iXIuxzBxUkX6PK5PWK5ajzWSDiclGprKzTWthnYJ3+VrVxrTr2Loky/jZDTf61hLPhZ6F92Y2qAe
Qz8OD5U2+nBHRwlSRR513oM9lCWn45SnuovZZHnTohLxa/CV8aEzhQK1WSTBTS8bMAPGCRV/ekOc
C5TtOwlehFoLLqWK/Sb+DtkHMzPkG9X0+LVRTZqzqtMhh0qSFHbsljLMAqDlNdgwJ1SyW6/CmtBt
kEk+TiXq9zZeYoo7DfaAm1ZjxJj+JZXVuMAKIHCGQGRD+ucB7VK8fgz4KtiowMgzlPzLaMtDzj9S
a3YjqrjAU4ba/vX2R3gRn9MjoxQEBpLtI4T1Lr9BmukFKmsR3nOGdzsWx1w3fjnJiB/NLXfBAlXs
xXkgpBpozImGEHfxnDxM2T0OkKOSGQyxcQWjkUW+qYhLLtYUjB9WLeuKyFx/oeItF7rqp7kenu1E
4/sgb1d8Ne1e+5njdlKvbD2TjxA00Es2BngarpkY1qGKguhXGsb+Pf52hFQouIHdoD2QVB9bv6uj
FeYX1iev8cg0EeTNf+KImt5Lw1D8alpT/qnWU/ttTNWeDrfXIZHXGIPQOWvtotzIExpE8DiN+Gii
FFui4Kopo1srg3/tG1jn2LEzfLQDWwtWFuYDGZgnLUs2kpepaB3HRYaCb9agfpoqsbEbQtJgoDZJ
KC8ccDNpKAINTh56SAYMdEHkm/fMLakEYVx24Vmyi/FGhqjrygpEZpRP8TAL+6T5Zlq1dLDxRFk1
ng+5MPMf/B6TiMDBwvvtpfnUYb78lsTy6BaSmKBuA43mcm1aRe60ZZnH5xgjpG2ZKv4aQxh7LwFg
3aAm5mP9BzwYTLd2qorCcttRyz9qsiA7D3pbb+rS7m4rwxsOXl3IqwkzkxMoiADYeZxRhuutk4en
Deq2+Y3mqe1WHkoFUyFjPHAi5eu6bzErSSxnHfTYaOlRs6Sy+gLqQS3BRJOOlBXekkOSfPmOfSP7
ldMo8tmxsD11HfSuf3V258e4CCvqdZhL+ldI9tOVplRS7+bIF37otTHq9pXcZHc+ye45s8fqe4tl
2v2EotIn7hXlXI+Flrqjj4nQasz74r5JU27FkZBA61YFnuPnMeqRpcGiN3ettI1vTLlSQhdHEU9e
tQ4MAYBqw5egqivLpfwRPnZYKRQr0w5aeRVIZZmgcRJ3aE7LEh7h7AH/ERqg81mKIwfv8xYNCDnq
VOzrUiv+onZh+TCCNexdpSjkT6By5VMvRc0NtvCt7namI629JMbrcWFdvzh24MCKvFOlUgktdg5Z
qrRaD6FhS+egoXakRNavIWzz9dur9UUYAuOHOi7YZ2Q2SHFnHzLR5LRugsj/WFmlszFRkXVz1Q/X
Wm5j3BzhBPz2eC9eigYRzBo6QZSLEBCfBXgT0nBeq3fxGYNIB5hJCiI/w/fr7VFetLoN1EawsFcp
/lOHeJFAyb4SSkaYZmfPQ1OzRLHjvRdhM1z48j5u5WSVOht63+bOg2wtFJOHuz71slVYj17oBr1x
X7ONt28/1SvvDvxMWKbASRUZ/+WmyRs/MFKtz85Zb9vbqsmNzQTbfmHZvAzGaHmgkcJhSF2Em2uW
Z6dxrQSmUuRnHMtrnIzx5bUl38T5lYy7GONTk5fpe8XH0A9phwggcYhtnG+kqxaNjM3YojiP92S2
GhK1dHtPTvd4MGrrKY2B5CP+0EKN2ZumZ+zbOgv2ndQV141RlrDq4no10VfYECaEq9rTkoXQXMRv
F2ereDcufZqJtHxeNKl92zdKqy7zc1/6/ro2LYBzukx1ODaChZUqjun5UEwe9ThWkQDOXX4tEIJ6
p5dTfrZpxeMCFZlo48qOi0wCFekkA8jYJfHZUTxnVaAWdPWHi4U3FWhfCMnQbuiIXA6Pkw+mn2ZT
nIkqpdVgDt4tjk/tAihffRF4MAy9CRHcwEyktXY5DLqNco0FYInXdxus+iZwcDabmmkTl2awU9Ow
2QopvKOfeiZBgnJTofqMQZ8u7dUkGQ9pC5W6GGLlkCC87WJ1Yv0KJVgF2CIObkYIjOQxdogrW/ax
lsMmc+EAEwfG7DNxPApyudA+V+YAAgmleFClXXl2hnZaKUalu1QB/JVRG6cG7xdcU5uFSXvRpCAT
50T+PSxWObNPE2hewNU/lWfUu0AihQo+hc2kbXplYI4kwEteEZKrxljtvr0oXntZJJEtAgvEaLl3
L79Wo9KP9jHlPTtxqgD7bmzPracp2ehVBj5C1ttTjl7qwqgvzi3eVyjWcUsIXRRtllTJVarDMdeq
c1TnzWocsOnSx8BYOLdebm1yYXJHAChP9iazY0tpfWTzWVxnf4iitTUEP5omyFZtj8XZn84idFDe
CRga+wtq+eUstj4GvmZgaGc/Y2s5TuRtCBem3Sih5YE0jLo2JM1fWDQzeWGiVK5zonuN1jUIPxCy
l6Oqvt3KZp9L5ygc8o0uGVd1l0au49Vrs+kPDa7zStCekbneNp5dukNnHBtPL1wvDhZS2JcRMwWH
p9Y3WRRM5DkY2R7hp8hGY53r0PwGMnzne1XsRnrwYfBORh+7NdWVrG/BIsVIUhvqFjLiwqp6GXkg
as9aBo8F+gtNr8v5oPxCgqeZ1lmDebnK1HE6jNzkVL/zcRfhIb9woL5oaZMfOGDARX5Fs1+1Z5sn
zTjpuVjscxDKuDIFiHZ/zcAM3Ncqope4s9jZUR8np3UTbTCmlaTmfbD1wkT/2XBFLpUNX30eAE/I
+BBIYwwym4DRwrjO+//sncly3EgWZf+l9yjDPGwBxMghOAVJcQMTJRGAY57cAXx9n1D2kGKmSVbb
tl5UWlWlTEEGHO7P37v3HqmCpwlibxCPCJ+HmwHEdh4O5SSfpqVY8rjLBjJh14nxazR1g2/vsKkV
U5QsyfT8+/finzM8viGGKvRJkRmwUD+96HhGynaeRfAEn2XcDl03bDqKJSvUQCTeTL1nn2iEaVcV
vtMbZMpN2A5V8PL7n+Lya/+6oTMv/Sk0+kuq9+k9qbpylp7TBk/unAehnmpatJbGx+8/5FOC1uVt
RKh+yQjBhYFwyPrUxFl6vS/zxK7OedLCclYS8nrsi3HfXkJ8I6eU4wGduGHvRnuyFX5dbylCHPEN
s9RcYLmsfPmutwh5I9Ii5jT2bRWUUZubzLq4QJ9IzHW23NmL17XyvIYQ7ZYed2Y4KUgsN/HvuCLW
L2BU8OsxG+mDWJnzEC/OXNwJrkYncgpA3YyQh7mGa7k8mJMgpKYsEu2Zi7xZRyIfgi85lha45obX
kqLluG0Va0WnPdj9agLeW0GP9kENQ3vIkpqfLGmnNEbI6QzbAXzqErZFEJwWwpTmiAuC5kZZ2zyU
eqd///1X/i/rHXc8Wkjkp5DluDv++sJnlnQH2Y3tOQ2cadsFehsR3gujA3WsFdmCqDEnAWDpCXF0
4HJsU9EW5y4Z/zTW++cKI9cJVdBlTkkKxkVk9PdRddO1lYfNUpx1r0yvFhdWACqOfveH3/fy1/y6
kC/xUdw/KEsu1uBP+43uDLrRF4k4E0cs9l2u+wDjiXDyDDCEkMuLfeJDXMknLXsAluGFLLQh/v0P
cfmMTz8D5xVqGqRJKO0+e/CbpHTttXHzsx70wQ3D7Pms5l6/rZrgyVrm/k8K9n/5PHrmmKER+1Mf
fa5aWxTVRbPO+Rl1qxYT+iP3q3k5zBx93jpp9qdp3D8FFhzlF0sctTLTYG5Xvz5LGg3aDB5CnGeM
D/tlGGU0DXa64f13o6HuOlqlUOSdoHHxxwblFn6RFWuJNEOb6LVo9vL6Uc3jcMjSNIsF944/zMH+
WS1efkLONy5jXP0+fyW1TWoe/Tlx9g0egUO8W7Tw8cR0zfYeEPUczXLqzjWYoz9UVP+yzi/ySpRO
3LdRzn1egJ3Twd7xxZnGWYYJzEi29Df/NPD/l2ICW+/FH8klgtLt83TKzfTZlr6LmMCjmebqo7Fl
SrpsHU60C/zJ2rbSs8KicPvrxZmKo5MKL64z3YoVyo0/rPjLA/+04jlUEW/Q/kdz433aZTpj7qAX
1MU5r4LTXCwfBNg9uUn6JfHE7dDI99+/YP+sWiklSQDG70RL+x/De5+T0subpjir1WmvXJCnD5h4
X2mkGn/4xf55H0X+yO33kqLKxf5zMs6YJg4ZUWZ9dtbgrUj18S5QXnkrFK7/3hjUxkgsdahGA0G5
n7t/KBn/5ffk0kE7Acsvuefup7XkT36TF0w6z97q6ceqpxHZ6gTxewQK/WHZWj+NCL8+Q1xqcA2Q
kVxm+Rep8d83aLdF3r4GSX9ueUXbvS5zAsr8zg4xfQzVprU1uNZNbam31SFccgeIgHq1m0TztW5K
MV15SYnZS+XSrOJ2basiNNvGeTT8Lr1bDG1NN661mlvLbTBdm7nqn5SpNRupT5m10ey6vMVHZPux
2bv6V0Mq+0OUtDuk0fb20U2n7OtcJEC+4CtyLSaxYBmJ6JvqhHeZiiBOez//EjTAa3akOtlnxcX6
3Tcnm2HIlNt387TY73VKhGi08IJuKtfq+2gsPXVttXVABDUpdA/A1KYllHQJHoJaWE/YqRn9XOAz
5yHFvlDzOhJNio7tSHwKpk4CTMgD6WxHTqHltKMbSVV6j0MD1N7DAXQJDBkg+82TmVg3pMRUWujQ
xdgvLY8hvAw6aH5R4h28aTKPKf3Wpwbo+Ad36EvgwzzpHtxzTb6uxsTMaXWKcjOB/lnRz3lzFeV1
w/+jI5lRYatfpAU6SRz6rjBa1UZpM2ZTpC+KgmaFUk3h3ShvFwCfdnkKDCmEUSzrqU8L7Uvnj/oY
1bZB6kLmwTEOGTQtfqwaYTLvcazOiZm3kYxLxWjrMV2sYuPWSfuyOolrbhbJHTWaeW7undY1TG3a
AXNTWAf6JEM/aIs6HqzMTeIic8s5TGRfv7BTj008YbbyQl8a2rhpaGf54ai65Sqp0+A9p638nki7
ulmWNNP5i/rG3ThaWnehrqrVxlRiJnk82U5+yINJQ2ZKovqZM8IkqLX0sWsHnrRuA4rLOvTKhust
C6P+Uq6T2I4NPXN9nocNW4BDVIyWP2GQgBMJ5jQ2V+JwopmIYBwgar7l5dPbkzsUvRViQbFrLN9e
Adu96vOHgJHeo6mD1Y1rd02PWFGqG6ROy1dBF9aNzHWu/L1wppUoes2zRJhOi7EdjLr64TtVIsKZ
Lv9THyQBj9FPs/uRF+/LVCTelxZm4p02LuWPaSrL6952c2TCOF6uZr0zg1iDgf7ejUP6wsiSLG6/
rfW7FVFzEw5DfrYVuASj7Joy7i2kfBH30erZawgH6twl25FplE2hbWLbpr2h51XUDe3y3Cw0BPiK
itWN+swGzZaatXtcgoXJ0kxd8yKGlkSUwtTfuqEP8Jyuef/Q9b03hP1wQROuiXRuCJDtx0j4a7Zt
bVerN2KEEb+MxXkxbXnbGrnSyNZIx/aUG6shQgdpGZ8ASfSt1nz3lK51+o53aOLd11yrPOK8vDzo
4CRr331NmIb3lDyaQR9DW+c3pqhc+1efpBvlppaI+7J0A7phRtPFiVZIN0znZvne+cF4JWdh7v1B
8TUsXRYVQ5HGSub6daF093vW+9gBs2ayXnRrVSceBysvpW/nbGZNDlnYpI31jK1cDXGgN4Ef5aU7
Pa0zZf5ToVZDRQN0xO+zURiniXDj76lJkmtYum37GKSl96Qnw/ruObPN3A9DB2FLstwtqZduUtuq
6fKCRvqQjhsOlXYrRXAI9GrBTpYM312mJ7FdYcs3UQO8pHbhdhEL22xCi6yIGy3lZoN+POmOFZRE
nesdAePhCByjCeeU1IjI9Bf9w5Rdcke1ph7TRFueK6NbjkFNtR5qKnEpJ2nx0YnKuuWH8AMyF9Ju
shO+cnb9luhOLcLDYvLIkjK3gbx2nR5Sv4g0tlfWHntcbsKpdKS4r/0iv9aVaIyYZ1f7Ye6P9ktv
OMnyhw7Q53KMKTWzoYvQj5RvIr4/nWoJpsrBtDX5LKtr2/mWi6fflyI/GwZ/PzY/f8CnvqRpKO6O
cyKfr4KwC4NwjKeNjA/vdoTdLDSihyzazZGKzS3I4FgP/yDL/VwIcmYT80VxcMlcQo3+eU6OAJig
dNOaz0VX60aUFM3C5W6BWBK1hTkcjaJFSNDWYtQ3RUMiExKCBUQP5K3S3nBSOKdSH9Y/Akc+VeA/
fy566OyAdLgJdfxUu+g9NmOt6ZYz7p/5dTIAsBYOBYynZeth6uwkqhsrefAaQlrQ2I+HsTGTkFhs
RfZk626noO9PXSfvlTGU1yMA1Xjp9DQmybN4+P0z/LRGfv6oEHEvrUnjkiXz6TqzUlXwLrvzOVg9
LZ6WjsnmTEHx+0/5dEv7mSECrRuNzCWElEyEX+urwZaWVsnJIy0l8+/zStMJIBumqOCytU9c9adA
rn9KAblqM1vA48Xa4Or/6dey7UKYgMX6s2m25G2Ixb1Xo/21Cqz+1gk6fdP0TR1ZXZ3vhKXGuK8q
FmrllRsqQXYg1xtpfo3Wta0khQs4vH07eEGIg8O8NTxi/VosCzvy48wNEHn/MM5p+0AnMT3CTZN/
+Pr+WQtfuofIj/FckG37OX1dUF8QU+j0Z7kCdy2WhlTojLyfqXKdPzRJP60H2lR//6h/XC8CswFP
oHn9eYHiuLFy5cTBCtHv9+vhX34hcgfwqoBLpfX2OZ9j1u1sqXWnPida+1XJAOSi73eRpWnOx+8/
6V9+H5Yd/hEGtEjEP5tMWwwJU5q7zbkfZy+c6c2HTmGXu//6U7g7XK6iXCMuWe6/ru88EX7nyrQ9
ZzPFxViSllS4xp8MJJ+2lcuzYRfnUsQk5tJK+jSwGAEnGV2xdOfEHUj1GxzI674PLCBAECVKLYgn
JZf9lDp/6rL8HP3/fafnownZoDeN7sUFxPqpg9XPrlWkSzmdC5qlIkq4Ru0zu043xWRCZ9Ybz6+Y
1o0ljLRl4YrSKrGoiBS/NirrYTgNiV7cmLYwSYV2mD7ohbd+5e4yHBZv8OSWXKPUDhm39c2urJzx
FFB2ezFfyIRMTPX5uUwJYYxMk37CYHi8B8xBy2yX+bOrUa8MZRGZM4NFooyN9H4ivPy/DTXBFe+S
KUCkysU/znfx61NedC1BLSK754IaKWomuEXtiADq92vpZ/vi79/15VS92AxoFbNxMnT79WPWZnTG
xeRUbcK3uAuHcA2byIva8APoYPRHMdPnd/Hzx31au6S05Mns8nF65IRmxCUlyjfahiqGzxKbox7+
icH26TSg1/9rXfJpHVMCo2uzU/XstsFptLiTWq14L4vphzY0fw1h/is/6/+jLuuLO+Q3Htd8+vGr
tZU//r8hOaBwaCD5ZEdebNA/eTd/eVs1VIH/4Zy5JGshYjEor34xtwYOj4YuF4cRjGGO8f9tbjWC
/9CMQ/lCc4W5Ix2x/8pbfVkC//cdYIvjXkjbCe83J/hFrfzpHXBKLy0DrT3r2qWZIjO9zzazZR3L
ldtAmKxedzsCVOEybi60YiZ437AcTGPHLGBV4QLNC8FVtabXqg9SyfWgUt8X0svcMBPs03qnAF77
7XAD4yF7RxZT/JXy+P9X3v9ABvvblfej/Vr+uvT4838tPR/rNEckQmZ69jzWyxjsr5Xn6/8hh+gy
Irn8g+KAf/O/XNUWnn5W1CVz+BLmRXf5/6w70/3PJUFav7AV8L7ayE3+G0s/NfovC0+DSEJmGA6s
T3uS0BBnjUr0BJI7/f1QddOJlKjq0AfGunF8TbvXzabMw2CUCCHQegWY5vpB24nUm+gAaEHU6U23
Sfoq2efZkm84xacPhCgExpDy/64smAN+4RllmAohf5RZ7mz0sSqjRk1m7KWN2lZeYO6Y7+BlS8Rw
mzXgXW2isYuIKKomMtFB3YDbSR/B6pFTvhr6j0I1QSzshcEK2QLe3qJres/9OD8SDqA/rS33TLKb
Ev+hqHzjcMn6eZXE5hxEVZbvqzOLL0MxzWXcIVTcuo3lxmqs/CsSgAUxd9AcbmjPjahb6iL2aXQf
1ex5B9vL8wO6be8BTPNya2Wqe0EKTirgqAJChFAm1F5sjLa1RWTe/MhFPd93ZmY30TRl2hdPDVBn
ZJ+0t12+dGgqpbMReeXcjb4X+Y2eXg04P27Hypn3XaKWB2Cs5WtlOukZZKjLSSUCtWemtwjGodb6
JkGqX1UwF5D/lFX+mnhFN284yv1dUdrj9cT17212lAqdxR0+rKnTIDtX03fER/q1GIKZcy91/FCb
M70Mp0Iah44WysvsFkaMWsM6LnOLadukMC7DxROmzazc7l8SO4UVzPjR+NZ2S/WtMav6sI5D+530
VIszVJNWuErFBlXrSzwYrrUdLLvf9HJ4NGqfkLDxqU0DK2waaqCuaF7mEkjNQnqna6dBmBdJF63t
JB5Svb5v7eBgOE81Oa6xcJS3IWy72nnweEONqb57MRanmb3PYC5a9JKmddXilHiahyZfjH0iFOOo
5iOlmt3lVo47wkoJ5bOmTS3Wd3cZ9gZAcM0o+thzehHKoqH3V4Zysh+GGtFpVxFGmRQaWuYUHkzw
VQmh0926MxfX+RC1ZtAMma05REOlf1fmlNDoMD7aVqpnLvGM+H2bt6VkV7b5jz8bX61Z5XuquRcV
VHA6mGFfQeGJ5+Hdpb4K7F5GoxbQ2kZ+12Ih0M03lP+xWRDXn2TaIS/EztOC+s1cZmfrVw+GLdst
wd3nAl5UqT9N9MAabAb0Ed0DA+0Q2RjTOgaFXi3vUe0QDVepO2UlRdiP0y4dyr2ZwUfE3xGSXLep
jOTFreeD5YgsynIagvWC1Hn0dXJ6QXV1Wn7MvDxOG+eLn6ffmbmepr53OXmcH8yp7oocQW+l2jY2
PMA59uK2RJXSb/RI4onRRV5pY3pdrYTUDYXBL63uvIwodcpd5pBOaPSlxs+YP6yZdw8MvT8jkbhQ
tfJi1xNjjl4KlpkEpWnUcUXKL8HTJPR6gYrLiaIb/FA4er7YtwYrkVlWTcxS9aLrFZSNipS5SSZh
2Tr2obJp43b1x1SeFfGwUeJ0U4h5JADe4NyZFyhQPhr0T4yxOc5FBSpusQ70jPWw56178qTp36lV
Z4HMP1Bb50ffS87aWNZ306zxq4NXanPCDwOtikf22IL6P0PXF4Loeqw7LWr69J58i3YLC0C/X/rU
+wB8jPFkSTaTrObY6QvrFnroVy9pYVEDKfe/2ks7VjQqgz6PROa4cTLb1b3b99NX8AxZZMx1f1KX
eHdtbMWtbrYoD1NI6lctY9RYtkZyLBpdLKG2rsa5kXqLZMfQr4KM5+uo9hvRWdZXrVH5tzUL6h9W
pVt3aT/Yh7zr1Jb4TicufbuNG6WenVHDMXeRrNKVfS6bi2bdaFluQnNC35lU6AaqP65Fa+C+wCgT
ufTIP2jcXvVpY0f9kNrR6uvNZpjGt9Lv45HWUGzT3b0yLGJH61b3NuVsj5ExDre+heJ8rKT91Abt
dG/a81Vde+1dPsuvE0OOuxraVeRJnX6t1ySnBF3AN7hn3reySqoltKbavg0Er2qRmFobjpe2b2Tk
GFp9wDT381KLy8G1TGEyPGlcMyN8QvdVanxb7XXcZk5ubJ3MNZ+k1sq4aozLKKZcEfYWxXxdmn52
leAHfx3nDoKVroyw8cbkK+2OlvA4rYukULs5FdeiIW0+5PhgS00rZzuAIz2qwCj3VTEv4VypnZ9g
VSdM1VZxPg+OES8ZhWSUZG7/DpHY2ztlo67IKFkPdemrW6/RanLzRQ+lg3as0W7YxsoYVHEdhIUi
LCsuWGd9f2PkIzOsRB5ss9S3kwzSOBCdEy71FMnCvoaf5t5O42vZ9tV707cWfFTb2OjdnGxmvXY2
o1vzfldjmHEV3vIoKg7jWkGMhzdhC23PQ+TRF8umyUzt1M/8oqFuTWtoeCLsiAp5S2CQwFC39bWI
ZgKkRUaXLPRXj6MhYMxV+5pP6RoMhMnWpG7Yowzite03qZPdpU5qoapJb2qajARp1bts0KZYjo7H
aKqOOnfYrn7/2hdjrGb7w9fpivDjG5vMJcDXXuUZVjiH9Np5N9DdJYkRYBi3JeiKpOqPraUVYU4x
dgXdUoZLVZiRO6wMhB0ODjissdKqL0XTJdvG/K55o0ToHXydPX5ODGKHxnZ5hpN6r4ru2m88NM0I
cuK5VD/krFqmJppy2F7UhllMsJE2LrS1lObeIlERLFEeud5y9JkNBpLcXA/Nh41dc3DNYquSNogs
K+1DzdGPa4kbJS8PdcvNdtHeZqaPtysxgdgwFnG1SFRQ2Wp9IGY5relUxkx3j5Zm74NC3AiuFONM
yCeglC6sXf2bh64mzBd8ocS9RLnDfzGUxTjaGj4W3b2d55Pr9F9kZd3NdrrswAt2R6kbJKEHIePE
6gfi0rBL/Zi9KI+atHujyBmvphHp8NQW+S7wW+hYlrqZpFPcp9OVvhBIUnWInEXWXnnLU1LUSega
9E3d7mZwLfmay2lvzYh5KqwoybesS8xrrCybcfbRcY1FnGl1ZENbrLVsK9E6pqXcDiNzx3oCy1hX
zwYqfAbsh8W88yf7phyXgz64+hFvEMrzUsVOln3N9cq/ReQYNWOVxoW13sMfuF4wkg6ldydHyYCI
jB7JHr13zPJl1Ypg68/jwSmGG6QBhtznY+odbSkZFk/ZQZKhQPRpevTw4QylZj/Wq/9hNgTEQwzz
sy6qx+K1nclQT7PkGzHU60avGEjNApOAfHfX/N5SCXyqisWqFcSJ2tUbaQMCLqQTFbrOwNdY77PE
ufVKFKWXgX6tz6/kxOandrL7+PI1OaYot27FsNq2Nfu2cB+7Ujz7c31wNLWBMEkC9zR/0B0xQru5
MJsHbT0o3+6/a7lzNaTCQt9WnxmWPSlsGCHelmvWbEHRVb36QS7YApQfLSUpe5A+t3bRKI68Fbah
s94x/TFCp4FTMZaiDgOt8KO+Kr94pQoHImJS1x62hqPM0Fh400KE58nOqTI7WgR5KkUtblXdXFct
Re001w8Tnot2ZAat+U/WpKg0DDd7nIxiL1Q2U2PQ28mxZGbNEk35d+E7dxNiBpW6cea0rGfInqKD
ewQRYGeD93CN6c5N4S0Gzk22tiUz69TAv1nLfVuMfhOnrLdlFVmYpm3NcLTjYbgamTOOiCU6hA3z
IW8byG+Ct2rreEBmzbnOdo5LuJ/fZtxrGKipnVYhi6MWPUzLcjRTg5pq3VfUpjnHymAGc0QbuX10
lpRBW6G7Z62wjkAWnGu9ba4CUpzByj+Y/G2xQQ5DGXRk2/hXQtOfekoes7PeO9lzUxidkxwuWgGI
KOZqnBIHoooUzTVn0rWeNM/avHYR1sVjyibu+82u0clfKcsMr8l40o1T7puHAaxcLbSBJ+Im8FBM
XlYkvZRy7VXiaY+2PgabYcjetKG6EasTSqCtXoBeQsvZp/v2yR1U1YU6QslbyYDxS8Kk1hE61zCp
6IQZnMNLn+1y+qlaNg1bDtAPIjsYIjfZNWHs2NPN9JZUWWQD+ivFVJLx0zqxyJmHJoGuNl5fP3q5
d9vUpsG22hTP0nVYmMjo2JMEy2EtSXBtzEMtl21Ta90h6L/3bqLixeBR59n66HG2REnyrBmw2t3S
3lflkzWTKWWXWhPh0ZliMp6Zu5US0biZIa9CxlzT2PlWF/n8NrnBba4dc22cY8tNN2tlXWM+G8Jx
lG24mL7GvbejABptutjCV1tv7HdB0Zy12d0r1/xeTMB36vHi6ytsmJ72rm7Tcz1cypCg2wagNA5+
44hotBJWdz8+VsrKeMU6n+9zMrekUN/XBVoDbFcngAbfvFG794x1j+S32mEPyAh0Pxqk3O9QHkfK
9SmWNWVk2yyXkbT4Iip5awrjFQ45EwqzuW7E+GP21vy2DQZwA2b9vvBHxsQsY0nm/ZbQ1p0WGK/S
1OuYxTw8GGk+H2Yd8b09cEdgPi5Ctsi3nNySDQZ8eVf51UqAMkvKyPXI7RlTeIKZPhrbO2K2HnJI
qlFQTQJLYo1kx+0PsoVBptXaezVl39cu++rZmKE01TchU3gZAod69Zq2f62Vd6r8Gf80NW+cjgG/
RlvsXKO8Rpwn2IrEGFaV7T844E86DTqGSFon7Bz/SgXtjz4bVSz0fr6iZV1FsIbMizEn3aVlFzot
5DKlP/Dkq43rOOTw52kEO2kJm2n0Y33QnYjlWd2MI62PwlQb+hlphLAC1GtuHkp87LXszJjGxuNg
z1vVt8aFRFFEYpRXXYLzS6RPRl+1O3gl424wKz32A+9+pRIQ0v425FOYBieR+lE6+d9IJ2YWPYof
tfD90OztDTIQ0q7Seq8C864KVDQtlNQelddigzMJGmrZ5iyblrA5hnppll91gtF/n9Vc2YThI7Iy
IqVURkmKC1RB+QlHofOimt6mFUskemSfWUDeCKqneNUB261az2/qce3syjhxkRvkcuw3cIisUMrc
uG4192Py9KvKgWuhyfRk65Ahh0uOsso3C0817LsXTALOQRkOobmuCzq5Tb6w1d7aQfJYmkEbdoLe
UcGBYfYKt3yfnZrEfK3N+W7qAL25Sg3XWeIf21Z/z5X/Y2pyZFSLIaJJ1ypcFvO9URsmhmqfYgNA
Xsi5utXkON3XVvdiSAvHNaeuO4+7Lpk22eTsdIPaamyhYpXVNpjtp2qcNkRDg6odRl7S7KDl+Z1t
Du9jVZwFRg4btiXdsilKC595Rp0/MVG9x3nykRApzkpJlkhfm+aCyYs0FPhbAA/XHbFRBRJPUL3a
A3zMO71dWenVhT4JKsFFnR6unH0Fq8fOEt7bVXv/CcheF7GyG5cOjRw1fBsMlcToBrepmV2Mh8FW
X+2bZsk2XdpvEzv7EEa+VaMT6sYsz/CydsCuh7ClvUJQObeTdumeQTq9lz4ngWwH/uRQio3QzVOF
BGDXEhV9KGe80Si7tezeRYMSLwH1AxenGAIfcLYssmT1UFXdZizsjdZV/SnJoJARst29QBqUoTH4
NIHG/AtUwLsFzPWmt9zHJuVLXMHDLvlFV5g5z3gmuHgsXlwqmj5T0T2KrNxkSf5au8TYV7371Bve
Tb2qG8EwGj3iTemcL76YuKjqF9IUDoVG1AkIsEHrT9lYbCYO0a3la0SW+tO40S526tqONc8Um5zv
wxVD1LLRb0qWolfhK5ckyjnaPhCWzkLH0Ongy09LtO0qTSAWd7iaXXzEIwivl/6yubh2mDjOS44E
ktipbOtp7WGo1+vBXbfoFx8kqi2kytlzMWXbytDFdrKLK3QQt8ZkbJXR3U/pdMMVtrktUnUiu58b
h0qi1k4LWI0V32t91dvlsA0KD6C62uplcCdL9h3OzsgzNURSrZhDR29uEcqdgs4U1M/FKYFRuRNL
uk/qGgQczVrOp0LPHsq1frHnWd+6SDFj2A00XEbGC4VRRASP3afcESyBuMtTidq1iD54uVP9cR5e
JrfeI0VmsB9Ek0PqY0Xv5yc8RFXfaIhtBqGPmykzvDvlFAskHWdnpMlOmIkP/o1ChaV+kNYpgLCj
2f61FzQnLp7HanS+Jy2wzsJ4mmUJ27fUnjPgJFC8PYr65YWJ9x6XJzVA+4hjtSPY/SUoqLT1XIRD
v1h7NT/qsHJkz91/SvLdmhvLVujT8EYizpumD1dAEjaWlvRHuqdD1Oio2fvJivkfd2OAKHDNlqdS
LSc5jkdeqWtrLc5SBm6oPPVcI5APF4RWaBWunNqH7O0DiBprJjetcb80k8n9CjyIHK94KeJcVsQT
WM8JdwKAUtreEu2dUP2raKnaDA9+MBmtWRpaSXtl9t1VkdHmc+xT7liPulkekAufOjitvVnESDB/
eBNNLtqRpB7QIys7rnZMliO7f2tbNywnl7YsPIMq3enmcussNbvAUB9NUUEyMrlC9yalPYP0jdeV
HbBiOFcuxeeq8lsPoItRLT2a2SHKcCELVRx9QnlD7McHKYxveqY9W2OtR12LupO02B95NjXYYljf
umSvkxfg6DRMDFqbsX2ht2iJJiE9gZtMSnWeWWncLc4XT45fSi5Lcamr4jqZxcg22ae3iED3TgGh
GyLtNkdzvPQNZRbZ9XY1WPumf7Sd8Wjk5YdqpuzMQLbf2o7X79eVhyKLQN7XK3K1Jcdj1A9dv3FH
X+0CMHqhf5Ezmx6hI2VxbSXGvvZeC64fmwU0LZdxdGTTZrVpnlUXZe8sdxqTdtm3Z99JvsCNMGL6
LyiVvwZl+qTL+foCMKpgkELEsxHR6tL/IGMmtplMoHV/M8v+W62322zNN7MzkESvvTi9d0Dfs4Fa
svdn+bwW2WGtxfeFZ7s4lCtj9qiZ9xr3vNH2rnS3vDd1RLWja11Pfor3vt203rAXupuFIwy3DTNN
tKCCdmruyuVKz1P7JndzhbCTpxDQmFqehdlhk2DMwskb3EG2elr78o75COWtz1AgoXXUc73bSjGh
VlXpk9vThvYD9hQ6Rux3ThF3trmb6uzrqBeUsckWQJG1dS377CY9YT2DcVfMF5SaDdMhzAYF1L1k
wv8/yTuTHbmRLU2/Sr0ALzgPtaiFD/TZw2NWxIYIhSRORtI4GGnk0/fnt7MKyG5UA3fZ3UCuUoIU
ojvNzvnHXjXxDKS5beeLnYffWj51ys0CQNFpFcz1N7c3K+GQ4hxUfHXtLL0Og4GwLPgaJgS7AyWS
gVliCgYcCXrmErSNRoWqk+qPddaYmBFmkBL9zAL34HFO8Mu+f6bE8xDZ7ZbOyC6G4U3PHlEem04b
n6orL2MO1G3kvxgp30IIqW2Jo39VMr8djNkKVp22ky0C2GNW3THQjjoqJ/E3aQ2KaEEQ5NFvO+Rs
CiiT1Fn+6Gul1vZokZBtmHsb9BuYuPszgHUY3Jyb0c3rEyZQMCG1yalFf2yQie/Z+OUpyhnRAKKZ
cLkvV0YTye1oR/C4aAh6nFE7ODtqwEZ/34dZ3JjGTSoTtKVPwFe1uc8S24+LdqAq0f50FC8OfrBN
JouT13reWqP8hbYYePsEuUbteiar/zJ6Xr+v3AI8p1j8l7qNhmadL6G8aafxDjMIzyeOrPnSJXXz
5fWAaBxuaVQRXWOpWPkVopSIWvJNX+rwbik4ARE90r0RmRuFTZ76vEn7L0Ka44BTqJKXSRUCYtBM
xiGuLbc9cO4AHpC8Yuf5z2o223Xk9bdINdnG8otvcxbnxgpiXVTVSpfLxTLcfjUmYtOHvrwuwAU/
W5nUNy2QpHqiCB9TF0eSoWagNIHTAal4KoqdHASfVWp3X4U50s9XMQPbawzZfZxYVD42Vr0cKVYp
AhYYzQAiSSwbUzd7qGdlPmeZ4+78djbjemnozgYgiX5JqzCgbgCuu6EIT42T5lvB4rVNAtXG2i7y
+5hhbZdB5ecSG/E1MyF/5KQGgGCvJZmtlt3vGUfseva6YRsofsayViYS3mUa9h57xHESaXkNgtx8
CooxKNdT6C2HZKlZ/ZjsCYcoad1Ct5ur4TAuvvpJ1po4+OQ4bAqS2tdm2m8TT7L8G4yUsqV9o6no
e+aJDnHIfWzHRrHUmKf4bPcDc469TuxuRMXeuJWOl8BP03UtOr0zCQJ5mB0dnhOD2sx1Kq2OWK02
w4oneWWw0RSvy9gjFXPVCFpkWkbwrgrigfpSNvvOnlmvlzJyDlUbjae+Y7aKi8TgJvKymuCjpXet
c5tOzE1jhS45SUVsqzD/LJfK+GVYM0BL1ik/djorPSRWJWOPv47cL4xhXKJh9JVqzZ9WFsvVk9kS
w9QGOLAJdPrQlaUf3UXam2SMunjgFcGqnST97h4PcUoBgvalrj7CdlpeLMto0FywZXBfJedlbvU1
ZJ65gWHM1CvoKiaRJ91awgVl8KR78B2VPU2gWA+ZIv3DLIGg7jYFb1VnjTs9sOtAy4VD3TG800C4
HCyFRnWV8fb/7LIiuPaz0vS+GtFT6LCwr83aNy4O2M5W6nweaQyN8o8hyrqLm4XiYbIa92RNUfcR
YfGZj2XvmcW+YSo+g7H3ycoMcqP/CEo0n5TDMFU2pqz+pIZ0djI1Eh3jtajzfZimloZrIqJ1zdYC
/VifRI08LROjkW+qciCRbMFrAltua+/GAeKD0ZRteLX9Ns/2ohpkugkkbDZlab4dE8097BbXSJ5M
aTyhkOMjMDDK7xM8EcdliPQbYW/9ewiWu22FRcNjMKaHVpb6Qn2As7PDzypsvZ1PAgvi1MGKnvPF
qTbaduR2QT0ttx69V4898UOcQc2Au7/pKCxUHPFPyZQ5t3lAHbnjbU/SsztOrIJEaIK1h9PkyxVd
PdFBOMlCD2TmAzOqrrWINgKRicN+uNm+QMxcKALcWCO7lWkYFAxXlHk7d/n5L/6fdL4LEyjPpTS6
23VVPQNyRCmZL8UkEDiY0/CSEqiJYQ+16ZtiuXpv/WAC3Ajm6ahcpc+gbHeRtGeem1knn8roPSAR
8HNMWVhTwsxKLh26yW1TguKDVDNFmEX6Vbn0Rkb+LMf79I0dlmqFH60mBg9DjbEy61o9tkHr7p1w
oey01vqtJ+aZ1P/ssUjHNLbyDsST8zP4QDCQTvGE7xJGsA5id/TxmBjdooznuZuCazAFH65ozd8K
rHiV9xNMn+fCoCAFYF/riPBYT0EVHUrty+Rmidp/WZxsea24lPyeaCh0I6/wldHzmGPMW40GqLCk
TUpoKn6JiORU0DVNS5teI4aICIB4mofGeM/d+R6t0/QrLyRrZ+0UkdpUjj+/87ir8+RGAHqGkZQn
k8V3LWZgnNpvOzomyuw890uSsWq5zoeZhdE74VjAzG6Fdwt4KkXyvCHly3tXURWg3fbM4BBlPNOV
iUZim+theqmKyTuOKF6oXW7YZZS3CGxHbvHiNBSQRy2cbe5YbI4ZD7UooIf6aiiQHQRabYK2rDYo
XrjDsU8/CJsWNbJMksfenvqXOUtBQ8VQXejkNe/91yU7rZZLA3aENObezGWuphKKoLDG8IryX2DE
QGFPNli9mCNufhXpVcr35dK53dDtZzhGCm/Marwtsw90mgTSvcyLkzD11vO0qcxgsba1lGwb2Pp7
lgXtntnzhm3a1o9A25R5CJqESCO8F0M6CUggSU4OZx8MStC108/EYDQMMj0+0CflrfzElw9eMxLN
j41ObDiZMZfllgxexkbA0kfEM5hoV1L55U9L0Gwdl9moqXrwViMVAyENVluvJpP7yBnzPI9tvFzv
c4i+bZWhV7nM3Th+eaVlPxYCV+qqxEQb+3xhfhT/pNowUWOpCUs2fqjf6sF2ld/v7QjTv8NXbLdI
NAK2EWVXwuscwgl0fZzR3v7xIahWUxMsN9sz+7OrnfRgMp1u75EO+n/qX/8l3dxLU/Hf/1p1863/
/buRrI1pNvzH7ndz/ap+/1/RRnLXsv33Ss3zV9P/TS53/+3/2YET/OMuirMRld8VwXcd5F8lJCZ6
OQScGI+RYxNggSbuL7kcPSOeiX6SSiUqyUnLQxP/l0zTcv6BG9Ql+ZvkfA+yM/xX5HK0WP1dXv+X
XO6ec/x3fWaZpfXUKUMc2qWu176TpaxBjdV+1m627HI0ARqNiUaZMxnq4tgGAH9RL+2IMEpjtfB0
aCQARXPxh4E5R8ZZde1lnKO6g1ygcmmNLMF71MtC6QNFlYcMzwCba9oNP+QsrFc/z2ELy9ppQLoB
AOdVWmlRrxFPiKu2u+DdlERxmyUqKScS47UtWn+PQM1SwJyqQo4hI9WtksbHeGBFi/UmGwOixVsq
ZDOuLr6Ttk5jU82MO6k12X/Mu51oU7UTQPLCHonUZLgIowqfFk0dx7olffrCnauDLcBx/WhUhs2J
rKT7HJVlXZ0wvnoGR8mAO9As6/5sFVl3UG0a7Jw8aTPeONfc+5WOzibTI6/2pCGPQx+36sT4d/ML
Sz0Lp8/fEBy0ny5wwQmuq6cfsg1Ohbuodx22eB5Hp6LoIWyVwsDmp8OhRUso1/Q2+1seho2hDaXR
JW9U89MpfTa4ye+GnTuZkVgXVe/HjN0ut+kIwBNa1VOQLNEOMb6MxdIDHBQmzaH7ss/UNded/VRH
yciOl0rcpnlVYHw0y9R5KqU9bPRCStUU5CeZYx3w75MK0LJ5grtQXTyOo3wOS4IzVlbplJ8t1OmF
IE1jB57pf9aNhETNhuKlH8gXzZCXrV0hPkXdTmsziWTs5Gl9ziuF7ElEXQpDnlc4PaKEvSUbAe3G
Mn9Ss2AnCAeLrEUv0zmUK3FbsQKe2PWTCmvuv5cwiC6IvvINSqJyi5U/ulU540UaZR4Lra9W/hT2
JrxsO3CxoXoIafg++wZZmz5qo7e8pWAw5CrH8er0l6iBP7UnlfWr1DGPQ9kWZ3rRD4MMw5Nfs6Zx
8aVvfVcU3+0oCDGFgkg2Tk9aXiMS41eA+gB3uEsljt9UjYgdR/u31DQizuWa8Ig2D3+KjBgfepxq
iO2synfpENBDCWM+rotCJuielMvjT6uLr9ownpdM8gQrPi6KPsEAq04l8dJ62WFgwvhTRH70y+t1
c1AIs5fV6PV46Cathnfw8TZ6z/qzQ3QXk4kqlsciGuHzTNuYBHInyHi4YsbEShQbvLDT55wv6Q9T
yeScmaX5gLacaNHKcNaD5+S3VHjt1uF2eU8sp31ZyiAAUstVaO7r1HY2uonqJ5y3A2RPHT5TBW5+
AUIwYaem2W9EB6cupIiOSei356oCz5sqq1pX4JUPHH+eOoG1DPsq0lRT+lO9XgAGXptJosqdpX8d
mNQV/8apb9ecH9nMaDpnpHxbNeKiYQou9txPlxlNMzSk0z6MMvMfqV1v8G1Cjn1ZVWCTody4zcME
Uc1XrC/7bdrr6sDf7l4H4doY+hv/DRNasotAB54Sokq2Xou4CM0zXlKzwYIYAm/ugcWNdZha3a1N
gnEbSanfO0zXH2Y0TjzfkJ2osJbqGDEDMYtSojkGVX/KUzN8Bg9t46mCeibnKXzrZQ/LoL15g1Yh
hCcYxvK02MX0e9ZFUj0jng8OTuUsLyFd8K8Yrl/bINhGxXBaqjM9mOkFIitABDdhb11q/pZBDxu4
GvqvRUblNNRzoG/DMM/XeQzxOvvGrywYbgjKUDCjTSXWiy6Y31OfZcCqwvZhD+2CqL9gsp6CoRe/
7Rocx5/ckxwx1tlqcDcBnZvxmBb9Q2EZ/WNt9+Oxl0Gwaxh6fiM0Hm8e3uFLlab2Xlv2/KMYiNAE
1bPlSwfYulrcCkyvcEqmv22rO+JBbPS4a4KDgVbnaMETOrXWZ6SzChKrrbODyCnJyTvuW2bGVv62
luVjQej8QiTx4O5Csx4PEIHJdhEJgsPKaNFWRxoWNrAIroIVhH4x870SpXHuTDHfUOqhEfIxU4Ii
pf1Z1ZN+MUWSn+oiVV+9kAhUubGgMvJ0a7c9L/k0psu5xqj55LTsDeasj2J0nY2N0iZ3RP4sAxQj
dVHQt2SraJfmlICh55uWP7W0xzNeZ07eIWH5a+0BOtA12kvrtUByNo3PkfLofTQL60v0eYQyaml2
thzdj2wW0as9+f0R08VIsAffy5esLKdbRhrYoQ8RKrVCGTtOXjPuhtK8Sp/WTqtBkY4GxxwcnM99
erKayNsBbg97Jb1577bpguZJd3EEv/Nu4aHbjm3XPovZ9L4RAllwXlFuv1RgWxurNZDVNmkPwb2M
7sVsq+X3CGOOAhru41q1VLgq+IyNOSXjR6MdY6cm2/4MxEA0Oaypuxrsyv3Bb6maFQkWmMQU4vuH
hsCYPV19kIJGI3rmf9eNk2oRx8H11s0CtUM6l9oWNPpBjcjsZg2G+D00kGKrpAsAecjvCwCSHeB+
VkAuK9KjyiczbKLT5MFVOoVCGTQv3c3KLPMYTnBsjtGJ50lqDKT0jB0xjAZrr5rxr7jA/bsyGmaL
CPTM2kkT8JvC4NZ7MhsV/kT9Mz85U8A3dS4UXdbtaFhAdpnnIZ0Ns7eibu0jnoDui8V92QXSCZY1
eleO+3zu5Cao7bRh5+zQPQtUYUeDIOIra6x3UkWoN6Rr5ltLC4fn0vvdLSjmdlwFHtJQrx6yY4GU
4mfj5MtBKIaY2a/E79o1q41JV8F72k8unLibXFuFTHzxovwpy+3yjx+pAq2wTkrA5c5QRwXTCOMg
ll9Cw4Oe8AcwIqxbkO5tPkbJht3TX1uZa7ylVRGgYLO4bTozqr46bIE4pmeIsqTBiFEr62EOTONI
R6f/qHPjHpJWlTQhpqE8Y6r20ekYnSTdenGsbRP65slSLfAF01vMyyivhp+NuyANne1YOuHB6Ozs
JzkPRr6yUG5twrAyT7Kai4+M+412i6py3uizTnegsc22Sef0IkSQ4BFxOVV171y0hYNxyHAfomUP
inXkThM+RLJU+eL4aCOE5xkbu2/uSoKsmF+Qi7UESEThmQVQP0lEelvJZQzW1s0nr8vsB6ef9SNX
W32YuXEeMwJ60lVihsG8ySriVopSWcfeW8p5V7sdrCOp/M+WNxVvVYTotBzIpl9P0uiPEwobOBWh
ublrr0CHIN2h3bB4FsCD3CVO2X9mIhnRipfpUSvmtZWNGiOe+iY8uLllvMxSBZ8ZWagvGBOH5751
xN7x6+Hb1Tljoiv0Qc6FwSsunK/FawW8XEARZjhtF8lqXZac6QbokbcudFc9u0M/7c3E0sjlSSdD
k+7oeIgM+NnGtA+6L6eLpgCrRZ/ljHuL5791c4DCsgLhI4vELH6J2RofSyNJPuaqijaN7YbQwhV5
PSWG9nPDbfiAgsTC7p+4t9zvgA1ymPAG6ZvEKRPYYfKMXokzZ6nRMTAikkg5uwC07RJ4VHQbeYFk
qFXBzqV4gTi8scvjHAhhm0twLC4NlRyyIpuu2aiamxzH8L5WmBtkptYlIm+KCEWIY6rJ3GRmf/Dt
6907Hrcm49iahGxyXK0SvTXuH742RMru0xo9GzWCYNV1TX+CTMt02895/gOBYxY7avZviTUnoHuC
lLNZIVDydYPII+JaQEjrzG+jVwYnI+KIQFgopmOtZiwhiFm2dVc0J6dIxbZDOPLKHzHPyBqq8g2k
t42z0mu2tT9wnwzMqGj3Swt9dzR5D6HqXAILKntfDGXwaHZuivE1B7G0wrQ+JvRwnIQIvc9Bm1Cs
Sw7ZFvnFhRTeKO4tNz+oyi7Ar8PmgYwscWjI6clhUPLmnyqsr66l1m8iWY2/2zL0L6/0ky3f8h7i
a1yKrU2c2TkUvbkL8Ugc/W5BgouS+FIBSa4NTEw/vU4mOxYZjDSJuQfeGZGlesHVWCxYjDCBV0tL
z487VXLY50ZVHs2p9386FZsz34fG2Hu8XC/DUEy/dIi+bkq84BE7iFiLwo0glPN+Nyjlv+nGYQIu
tdzQx1R/o6Aun8h1XB5MlfJ5m644+12kEUPh0loFXPlxhVrqVRjp8HtMm/SReyDaOdPSX/RY9z9d
z3CPvBXeH6Ghr4FqlseW5Khvoc3gbfIKi66dwEffgjM5eIuQbEzrdCrvZgLkdvYgWqTgBY9YTB56
wiVxUsIkFvdk9H39EJYj2w1gJCL0Jq3X/RKlsWI6o4ljotnBzjv/e4QP/KA/stvy8L3tCFWyRitr
XGZrGK9FauRvQY/cy5hS21pZLuF2yrdNVjDFCwgn7a1H8z4qsKve2rDhD69hBk/QFwEKEMPYtdLD
Io4dbXk1uEDLLUmv095tZEYL9V3By4eWo2gvondklPf8FqjxWKA4fjWSfjooYoFekwZPeG8Vw7y2
mmKKVjKcUX+bY8baN3jqD2urHlatcNSDW+b1L35vR5OIXCBngz5BnWnNMHxpY57txbtvjN6Ngi1/
bYRWjzAgz5kAQ10Nb07FbpUqo+hOWlPztfZmfcoakoxWpUQOIInLB62HhHkS9FfkXFqG3JIZA7SQ
QiRunCEjKoIoQXL72a0hI4M/M4jbJQVnPhJ/HJ6G1iiPsC/YYDxnugnhBl9IxNuN45ZxKsMO9LHA
aNPOLeemH6wDzSm78Za+OTa0uzzg4Gn39Fi3X7anAjQzjfJWbGCruqwjst4b75O/20ErUs/Bus7t
5DVCen7xFze4KANOWGoThS14xgNinmFYl13kwl2pdD13RrBZkL++4sDodroij1yHqn/2C8M8R2SF
vQ9ug8sWYDq6THaHfCKgKQpXlC0Y/Ul6J/yQb4soDt5dW+d1mveI8KjPGQk5VAlFCHFnj85Lgpnh
YKZV+RxOFa46dIirzrPGeDHRrToG8T8y0rx/aZBd5wmrix+0vKKkRn3i6MmQwRGItTJ6WZ18qyo2
YcI4Vc0kRZVhXTxU0/27FS2RdzLHiuywNAq+tLmEZDdK0pw4dtLyZPOj7FxtqjjKI+eN1b9DjZka
e23ql2k2luewhipIBvS49Vi3F3SlqNC8ScUUskG83relwxgt8zalsXnLGDKuU8vOr6pLIPHNbk5/
hkX3EUA2+1u3s9VHZlr0r7eG+cMWPcaFekDcoENAcRCd+ofqk+dG3eegFn65ypuQ7fieiE+2VrPn
ZZsM4OSANAJ/mDO0I+Sx/QyC8rU3y2ZrOBod6+Ar49FSpXFpml4iNLP634VRu7+y8v5Dt2PfrW2o
5hifyrydJY4B8lHHlcQaFc9yXlA5R0dt9dlugRGtV8U//91uRQg/OXT1XnOm72eo8osX1BO5AYBB
XMQ2bK3d+J/dYiXkIoJHTxkJWhWao11jsBOk8BnXofXFriiUuvTAY9cxahVa4cnMGkaeZgGYaGGy
c1S9Nonurbz1EDAQ81XYc2L71nH0HNgWX2TV80BGxUdWNsNRt8O44Y2on8QYRL8wuvvF2s5kdvZt
GIhVJ7P8Z5CXjl53d+5x5bf4DINkDB4cJAc7zJTywlVKKY2kWYpc3lVCSB+JetPeNqyEh9D0Oo0p
tMMa0JEseaZOs6/3Jh70Q1Gmy4QKn2MuZkIlHEYh6d/a2ml/qawago1KJ7T2tgtZuAFkKPaL7tMN
nts0j5ugQzrBNhntKxbCHwWtIU9529NxSnwuHzX5XeahQEZA5w0ZuonfIAxxC2ZHmHELqSsICTdt
l6L/5blgj5LYW8yEqEEQQAefaChzBZhUax+WEbr3j8xL8T6ZSbBuCtcKt/RFke7X5Un/2w90Siia
kO1l0iK8OXCy1qY0cnUi0s6xfwANzrfMD5O4m9FU8a8o/WCFbtfjB9SZcy2sth83eZubp8FegsOc
d3cKm/OV+YVA6tvc+3wRutF6cVho474e/dc0KSo8UUZw8qyyOkoGyHhKMwZXyZ1ylW1W7yKSiJFa
LLlHfsgSChJWm2Z6xyeOjJEAgxkJxRDku7pNPC6tySlehK6TZeODuI1byI96x+JpnxFpC4MQyzTZ
VigKH8vR1mvlT/2vumKBmkluw4QjpPUnDDkFx9ryXyZSEtdtl6mH0Yu46MckC/f35tCzDwJ1b1Qa
1cvk9P7OHrvsWk2R+EIel/NoShJZiZBbHjEejo86a0c+6aat1wQ21nGBQUGt21EPj0O6+OScLPmC
H4zGXawXyAuKqKA501D9cvTCZcItBXbZ448Cy4OzZPILuYE3Vd2kMVQ/oiErWJ4z2Q9xp/MMf3Rt
GH/6rokezEGZf7A9pBgMzOEXEWlwz44xl+tZ8abz44DMmDK81otyDlM2NLEKetpMZoT+pMxl8oYj
LlnZlTJ+TeC7255ESzSSjtQc+pN4yiDYPpbcaH+XTZJ9OJhw9zBzuE+cLLk4fEYfLdAlqdCRvvvq
kyFaW9MMVSsl6CGk9w3LQmrx1a4cTF2ZeiuCwdnxGYybJCNexqQ6D67RYeUsQLGZw4caQBQ91/0q
lN7eQQkB6Cvnnyx9wDGZFNWNxMbyWzi1y2Hgz8vngrSdd2RKS6zauRsjzOi381TqVx8JCrIRa3pI
PfKhUhdUpnTyPxJpw+IPL+ocGmuFC9+a/Z0zWsfUYMGpik97yPNf1Hgw/6ZJeCnIhAUXMNlFSir+
7s6hoNsULLioZoPivSfHwlsJlq7lHoyIyArrpPfWdj4GoWCQ9Wtvj/oYITGfNtpoq13lVC7lE0Hf
Hua05VFYnfY/upFnzMgrzAeuygKtPgn1Z8a07DvMATMR+PZ0q6TFdNBR152VFWYHNji73IFgKmqQ
oDi3S8GfgGdPJWsvcLpobZgVynUQaSG31TyQEJAKprwEEj6WiN9+4LnNP7sgxTZC29WzmhMQrCS0
znPrGwd7aGSMRMg5EplV65UZ6YFB387XTDc+WZuZzgQIYqBezMINtu4iKoQvCQCR6hDwBuWCMyjs
hrduoa+s9qBiE4lrw6JWfksIeXorE2ncWg+df5SX0a/CEvJKgNWyZZxrDlNKFkHVWc42T0ZFGmDd
XJtR+G8WtWLWunCHaO/1vlxjCBdvpKrXr7jHzAeIZm7EepBR7KtGg7Qrw/oKA1gh14mSeNS1+WP2
WFMGu0CLW9aoC0RtZfWKVhz7IRuLZ59bAfGw2z9XslBXVoIJq4xCrmi7/tWbKpJeg6LcZos9X2q2
ky/hmflWLcBZaPoLN4bQqY6j3zaPTMTmfsrK9OyHORtsHyCjXJJ2eZKUEIGe201T7Vs00SS7S/xD
LWk719TxpozIUnOckCv29RfzQsXZORkcfALa/EWY9eLtUYuBn3YGYjyL5Ih9mjW+Cc3h5agKhqh/
mwMiY+EXISuMHhvQ2vX62f3R19OUb7rJbcQOUz52/MziwD1IzlcmPelgs6q0ySWOlGOMB4v+i1VX
ONZXPhvqTQMNbBwdOKdM1c33MjYo3URC+sCgKvydRt4KuUZMwXhB3l4PpooQKIyH0IDrB/Ea2HL7
alovNgWsXJ4p1iRT6/I5GnCPYzNDX7gRTT2DJfZG8uVpH91VOywmi1rrTmRozD7CgLnj7A2MIr02
Drvi+h4Errd16U7DYez6xlkbnixfGrdLiOE3ouh7SObR5LTxy+zUjSTf7kuy5CWbDAfY2k1tBEJR
1AB9a//OnCWzE76PhSOXrejbWu/hUZNdI8oICxyBGN6PaMg4lOUSRs8OEvF5399BAEygxtLkZNm1
UT+yPSNPX4H/dPXW4utnkN4QVr/LLsuKJziP5mHASjh9u74W3t7H/QIJJAr9m67Ejk7XCFHKVpTd
1DFVELUML9vxU2eoCL81EjjUHxqonYyAsHLWbYNvhwK0WmyWbAqeDEOZuypkqt0OAZmiO+kGLh18
YdpZuwaSAWbNIZsOX7675/FCXZoQaXXUy/SgMyMp4tZX9nlBFvWNYqJ3N/U0YkXz2+7YEaLxyM4E
hu7TeYALfmzea6ILlhPsBrJYKYpfS6cICsMidQuXhEecLntmBJqk547tcOUmznCY/AF9odlwnYWw
eTlaGq2ujnTFD9zVxYBI1JmqjRoMeB+RYChf9WF1tznCoy2xUUUSaabdskGWBDnkjsMaCZkJptb3
fXGeUIagDFaMQnVWF0/s9e2GpCL/UBPDj0IosWmEc1znC6DC2Sg0Flun5UdIu9Q7YYtQ78swd2wP
OGRXLWmqR5dyhD+1Iq58SHV+GWSLzTsI7QJTRxi8p8ATnAhlKP4os6o+hswKUrhhxf8VyDK2qox6
BEfomC9mE7I/iwbf/tA4CK0cbEIFc2xln8apcZ6gioPnO/91m4A7Cd8TyIktBFbvYZW7V+2HVJJA
rj4CvxXHqZH2LslsdcxFZu+JxJHwb5Z+JcbWP8/B3B3tMoC1DWozdpGFxTrFeEv9Sclek9riIUrr
eRMRpEJRqyaKYtt6c/Q8+2MJh9sCyNQj5lLJdO90hWTNp6MhSI0HfLHOPi/r6Y11NxzwUbXFwR96
G6uRN7yGviPZ/coWJ6DorZh+m8lfh5mDTru1o+lYGqbmYjWFimG6pq1enBmU1PFfk8VDxleSwnMV
U5i8KqIv1uTGseMPhi7G8/0WdVfk2NsbpHPJwU4n92JLXOd1VTp8JULormzQzkx/kPK+yXPrH6pk
YlwknyA8Wm2GHb2olDBROOhaEoCrXW9rI5YrocsRDm7/KR35/1k9E5Kz99+rZ65fqlN/k8/cf/9f
8hnf/wfxsDQS0EYSkQ9L9t1f8pn7r9DJQ+apiWCNY/y/5DOGiXzGMf0IkBIYNiRAl5CovwQ0918k
C/GeJemi6fDQ7Pn/ioTmf+uf5k+yA0rL0Te47IP3uLW/Jc/bGMpIuU9uAQWfGztD3d/3P+e2m/cy
JPagtA1KUst79e5dBve7M9oXw1zGjestG8Agb5VOXfbu4R8S0XJA0VEiiwjIFBi/jcX++a9/u/7f
TNPjE/g/fcten//tjY05r//t0Iv/wdyZLMeNpNn6Vdp6fZGG2YFF30UgEBODM6lMaQMjJaU75nl8
+v6grOorhVRkZa9umqWVlZQkIgCHD/9/zndeqBt+P+K+/exfI05z7d8IgiDDTwdLZq0P9Z9DTnMd
FFuOTa6ZBayMIcdo/Idky/B+g+DF00dJ5YHYsxgG/5RsoQATcPV88kaIi3Lcv0U4+1Gv5RB8RduL
tBQH7tVKTbtgS2qeaY4SXvzWTwe8BPN+pqf93Y25+wvS9x/Imu/KuOja//pPvsX36L6fLnEhDWO3
Cfpt5BKTWufKaU+nIHQH//Hty/wIkfznN+EtxVQDUPjbi/X55SEuJJ/J+D+dNqSyo1lCFOq4Q4F/
LssZ0pr/QSv749uXWrV0P30lwIiG7Rq6IM7r4iX1nbKp2b9EW28YruBqXZVegbpSR7Q67+siDWJr
uCpnubdVeorz+aab7cMsrcN6d/1x3uua+87XX+/id4DEb3fZEOj+0PE5fDbrx3nDoEyTkXtD/0hp
DxU9OTUCYzXIO18fbOM9y2x6J5X6vUuuY+u7O44zaIYXvDppdfl7MXPZDtoUZBz2KwFb5o2DcO3t
O/+r4fr9t1zH2neXJIYWqApaty1bviDR1UnZ6eHtS1ykRP01kGjY48NkHbDcy4GUiHkoETjwcKPy
btGLTwV7Vo1rOSaN+9y+Htz+qu1o0nXlnW7b712feeanJynWPExPN0lBu3wlG9tBQpw20dYdPlV2
c7t02PnAj1HBZ/8Rn2YZnxLHf6CAdKgR6qi2u337FpjrYLkcTMIGEo9uC4GiWD/id7fZj2ZPYsOM
tnMud+6SfDSb/Fyxs6R98YxMZFsimNPZ7FvSOtkGggDPjE+e4hxhRJh/8XWDYEh48RgK58zvIYZQ
EdPTwwDtyKFB+vYHXt+3nz8vzwz0EOpu+wLWWDdVASQRwyTdn+tVFkhvLbTNPrBG/5Gm1xXpw9eF
3v61+iErll/Lu39vZmM7wMEF/rJN9s6PtwnoGi/cWDAai/HVb/K7qhzCxlUPb3+7b2GIl1/P0z0w
mRBLWBYuJmlLekaEVYrlXn8q0+qusD1QI+R94ibdEaS2Ug9OxNHudMRG6xQDFCT0Z+1swm4Zi+we
2fse5SyWgWU7CXnvpmOIa5hNLVABa2Y+mqe9l8gdapiDX9W3laQoygEN9CPHZtAqxoCB4ml+N+MW
28Yvnh3ZI2iXkS6b+uXrtijPo7Ys/G1h+E9K5HfmNBDv7l+v/CmyU9B/odE0LZo/cXfEKUFTOH3p
Wxn6eXIiLgsJT/xxmkYOPFFYOV0wTrc1w496O/3sgVMXvUhtrdgnKwUlPxTg5bLGYoZ08b8mD3PD
uISSsYAwFAQbtsa8N0V2mMwBxOyylQg+ihzvhjeE653ENI1sjZm15YVox1dB9NFUO4eGO8rx/kr5
441T17dR/qkW042y2mMy5efZ1Hb9pB7mkQaGAxsCFQs5AEhgU5mfiWQJo9YJyOn6OCHLXy9o5+Ud
b/m5n2UgWvtGguXsXAqkM2RL4X0ZLW3XttO+xpJJ/YPSPboeehHRQn3YMg9Y8HaO3ryYdnwCuHk3
xDIPNNXcOoZ57cl5P5CwS7XpqmwzZDDR4+LXL7icrKBqphuEqlep7X3IjfhBpN0tJReHLKP0iWoG
kpwiu0t86FhEnWlShb3sbj1PO/aUcr0CM0S57MvV2FcNYSzM3+OEJ+p6H5J1XXDsjT/7lAoCmA2h
s3es65RC7cDksU4kpfsnIhvqkvZhvdfVjKi3CO36k+dSj4sL/shyvkzSPlDJzzcsewfhVg9Gkp8b
LI75Ih7x7F1lsbZrCu28/i5SbfZyaW9xvZ+EisK2y87TIE/52JHi7sz7XrOf8BmE1MtPbQ1DAtVF
ri3PkeVcuw4DD9CTFQ/XnewDxOtnytP7wvTPSeEeas2/X2cdLdb30rCu2cJjT5chkscDmo0NwraH
sUBtYlU+ivRxAhCj7RJvWP/d0GBj2Wz7Y5L5j47jPrcZaOOO0sWgM0BGIz8ntb6v6OTmgvfWoKtO
CUyPMO4k6qR1465IkxNV4XAUwxUC+MBo520VdcdscDbNag/quLHCPcayR5qQIARvbj0eXIlsyZqz
LcVi6i38jGQQihF6gW98bjnSbkqdfoKJKL21T+ujVpBFYpeNlad9AApyHG3UgXV60OUQZLXct6W2
s+W0G9CDbkgVDYuhP3ajxJlnnYhWIjwg+jYGOpeVzJZ/zumyr9GbZyhChSkfXTADNqb/dWF1zScP
j1tpEMdojKHktqLq26QSF38Tf2xxxwHp3Kw1pSHPD44RPefmtH979v3V9hXsjudgirfW3OMfJ/ml
oSHpdUQKWV5z+829WUz73jHfWfbNdbG4nORxM9mC06nrEZj343WSyKal5vmEcPrpnyRl0oZAtZGV
dxmKXVQzp3jOD33hxhtoCWGtFXdUlkH3cu+d6Hc1MJIQGT9gxftdTNk5ArOTTPP27Zth/Gq2XmMT
2Bp5bLSti21mZyWqyLGL0tWjnVIZmODRz34eHfuQmNZp4n9BHZ0M/LSLZV7bzrQX9IfxxCbBOx/l
V/skn2L+t42S4V6m2ZhONmZW5vpbMkQe4s57sovltUcE1+X51hVdaFrdVTHWL/QQg1owWdj/KK78
rQ3A9x/h4m5MQ67lLdT+rWNNN6KW9OHL6iVpxdPb3/VXg2P19VhUF4TBGLkYhENWx5rZWXAdx+xj
pdvXSFoBSjuHbvG/vSPFEIUCQWDPNERr9A/SW21f262QLTyuR+r8u8b3z2UTn3IMz6Pq38veuSC0
rwcQ1m/DJDaZEWx+Gznf7RldOTeZaAwyJ0qqb/NAojUTj6Yh3AJwCWbQaIC1av6zJlFJ5Cxvb9+j
X5zJhE7gBiJ+Wyfi+uIWaYmwVD3p/jY3Pk2tCr3I/ByzD8KR+87x7xfnHkEgrGGQU8K2zLq8ErXt
Ms1qf2smx7y3QhfkEmK2bWXOe4rJzMif3v5q5nrcv5wcuCRFJsG5X9Bg+3FyyNyGnlXMJVHThCkL
Rw+dwGto07LRbQzaCKLWwvUv11MnFotdb3lg8cf0sI6IFVdq185ptsYQSjHwDQq2RNi4bnZGBHNq
l+bYdvKPJZ52Vanv+3wI63EIExfrMD+TTyhO2AU1Ul57bn7OY+1DlWuPE8HgSd3eGkC3B88/I6C4
9pRzone/srNxVsenNic7oknusYSi3nMOtZt8mjlVzZP4oGc10W0DDQuAbdNAaqcKu8o6dKw2qwHc
8nrSdFjjJvXHuhsjgzqE9QacQYUoZY9DIa/Jag8whN/asIBBhpK4Zp8Mfdl7HLPXt6T3+fu2udWZ
MXH7EoPrgu4iKyeVf0ibiNiSE0uXnCRwqcFLDxZnZSzGD7W/3PUF1oY0GXZuxRYxbo8G++B1pyVY
bLthYHXLDvCmQ6VrDx4CeAcKGqvdiZ7wZ9vEOCGnm3X+nhv7FJmfiNt+wC0fsuO9av2UNZqGwroV
iQb0v4mEGHXtquITUfRESsa0WaIP6Fi3LBhnyhDBPDjBuhuNli5oK0aBH0McGimcs2SXiEM7n8q7
vckadRqJMlvv4dDVt3ouH/x5CgzT368/Fy9sDFlRqYMfBuToms+/o/Y41vGfE/evBPmSe0/NMHPS
cwLb73cd2AyAZUcznbdLlN6nROfhDHpYhB82HfunLNuO+rxfNzIkKX/waCvgcbWuW23a+lI8R5xH
Ir+7FcV8M8TDlZ2y4K+qC8aaBE+np/nZcacbJ79dRPKQNGy620+u4YA/y+/WmhFMwz3hMnujsk5j
PiAzVieLVaizF8iu6f0yxyQ8jlcFh9PSSe8LDqwJRoOthhpR8sO0XtkkV+pxrYWsY4QUpb1kmhpG
pifG4LrE5n5LBE26uqD3CNwZr2Po2x1kiBmMIOPTI5amWfYNAub12aBqD93cDYTSHkXJDSKHCXLl
AdLlwVhDKsYnXunnt2eEi6QzihSuDlTXWn2bFJ/dywRpHM5Jz3f3ubXa43oeMIkuhPWwW4dBkdj0
R+SjEFgv7XnfRmwDLf+dY+lPEy4fgaKlS9WQoAVPvyj/lHqt466Z/G2LmngouiAzV54X0i8IFG9/
XU66lxPgWoxxBQlRnud6TIM/ToBG4ROpq620XCc5aQsSPTUDCoxb9SD0ZWstbONbO73XHBhuzMNJ
bXyo1fSprtUDrDacepZ5Qg9wHtS44yAD1X98dQns8SbpBnbJkZO5wUCEspkHdupQS89JGp8GvOII
oNdtznpzOaRVldz3sXMwZg4FMVwE2Duj2+Ng9c/LykDG3rh3q3k/jgQCljkh2xHSKLa/pbCu4RGc
HIv6kYgfOH88wEWkkzfeEFKyb2ZA1wqaGJEmbP5niHSZJFFTrUGH2DnIGfh9zYzcuO5yUxjzzUi+
5cZAFbyxTPAJU8EsiFXLbtxr4l7/KKz4XkvLOxq/xcaborBBcYniFtRfLphjGasFB0czemiM6FFP
3U0xaiHz8Ldv382cqAvtUWOxDcxcPfSmNDezjszB7l61RmEbc2E0eNbBLSpcjv1x4PXVKEVgf3pI
k9TdagNyRdq+2GRAMtbamWDG3zuLEyEnRySTVRjVQ8hMcJLxmpab4Nsr7jqHQx2SyJPisGYWnIFL
otgRQAWtlA91pyOJ2lkpa13nnTXTf0y5JiWzeyPqAPll5xpVienr1x7naVKwwIxyTra0EHUPBjFa
c4yFmcO+5fKKcs7o0Yt1lTpVybhLG/mwTrOiEs/GiF67g/Td4BGwKw1dM7/cTw7xhI4i6+NgtVth
cTigywDV3xxcUqeAlKQB4bGPZgVENwKoSXkfyWEntz3sRkO1dHBUbR1sk3QJ8moD6cHWF9WmrXi4
dqROmZZiw5luyErdOpgcWr14SVPvMW5oV2cZzKT0ILryvB68EyblhYNUpXevqsnIq8jB2qUa8hiM
0fddJz44pnpoTe+hZnIO/T5nwvLyO9lGz+sRWyUkZU0CzmLT7wxmNHOSUHuxoUSkFGeslKUT9OMY
ehVn6xJhQSWO+qor8/tPbswxnv12hm1rQ1YEWOMluioNCwioecqE+9SuIod6mW5SQdcVwncRJHhG
WNuTj34x4GNIaLnTIrlaV/qmkO/snX8xc2A7ZM/ssyfE+35Rq+8ob+VzqwtkLiO7I24mC6+7voJ2
cU6pTrw9Vf18OSQ6lKh5oSl8clL6caLSY1dNoN44IGX91bo/UZyaSUx9WUd6NY3vXO4XC4G99grp
aXrItsjl/vF6s8efufYotgg1DxkH7CYWA2pbnQQQiN5G+gmx6uPopedY5YcY5ObkJ/ffvvPf6jH/
e13Af4Pj8C9/0fpx/gf30P7fbzAI6rTbl+7lh//Dbi3u5vv+K5a4r22fdf8MAFr/y3/3L//j67ff
gpvp63/952eYJKhdHr7KuCy+b/Q5Foviv25Fb+LmP55exviH8KNvP/NXc9Cyf9OR9VNY8IS5Nh4Y
LH+1oy3rN8PlHwYtZd9vMUb/bA1Cc9D5hzMWgxotg8nx5B+tQdP4jd/DX+IcpHf8NzO3LhohwqT1
4JhQAMneclYv4sU5x/aQ43nLbAE2GVrjNeK/QeAHhqr5M6o4bOE8Uz4Cv8BI0s5AjiXtlaSzDDCW
/aBdG3K7JG8c56+Nx98abrfV1+Kxa75+7a5fqksuyP+HIwWP7lsj5fj569pF/n5sffuJfzSRwXQg
LMDqtZ6rYVDrFIf+GiiaSX+ZXZG9Chro1HAi/Z8msiuIYNNtyyW9yqJu4P2/keJav7FrNMWaH2r+
7SbyxZxnr8UX/kE+sTJGmI8u5qBmdlCT0/sQpbptCC0K4dFTlvYmEqDnBQmNDjz3u/vzi97Lxe6T
a9Kwdqg2rF1ymjAXg7N3HRVBy23DRrTxC+ENxc4YDcKUPZxeI9yaty/HDf7+AP7tcmtoKFsDFx/T
ZZei07uIrVvdhgVxD/vWhsHTmAsq+gRywP/iUr5usHpwNZoiP97NqIf7B6MfaICBUGkjgE1QQZ4j
f6OXdvrO+nFRWPjre1EoQmZA5fGnuN82b0oDl1AbIm9MaVUAVkX6b32qkxT/hDa6JIWb9OxMt4ee
hiThnev/6jE6a0dXd4kQ5Pv++GUHGvYIEkFjS7YkVxUadrR1iJDrREhignL1v7me66DGIEeTDv7F
sPGjsTLN3GrCJYrqBw83ybU70azXRxAcPolKbz/LX369VSigI+qhWrqWkr4ritV5j2FSEu1V4VzY
+iuwD7+zScKS50Af97LD37+e6yBXwlcgePPXz/Pd9dq5iot4nMGKk4K666Rr3Olj5l/npqxvR9N6
L1f58rWwdTrVPp3PdQayXO/i8WWO1y92OkE2Txb7DvxLsmuhbYGBLOKPb3+1i+XIsS+vdVED8+ER
JIUFmrYvivaYun2BTh6vko6vD0GhREYpzbvJKKd7L9L6m4o8m3NUEU37zkP91ZdmwLLKQvkwPP9i
yzUm85DlGR9k9vNiOwttBC4AI37o6/H1nS990RVYvzQ9X3YJzPrIOuyLL61cnENVH9chUSfuXkcI
unEWY3rsZhhhgbWghLehPG90B24hXsZIR1asme8oPS5nCZuqI8sPeClKDlR1Lqakykh9LIeS1LMP
sHFvbDPo/4C1QCXo8e3vu74P3zVBSAGkBOUYHuoHNEmon34cv3WTWbLFDhPGoIHAXMTOLZ4YsO5C
aBDFqSMdvVRh19dXH9rfvjaDjE4+KgK2Ud+SIL97d+DaWrFG0hjtpyG+gm6oHxanh1as6DfV0vgy
KspAcinEO3PST3fXQOflUMliTHksyut4++7CfWYXOKIAtg9Z0Ry4CM4z30tOM9xUTEhtEQylNuzr
oQBdJaP6nTnj5xdrzd0zQIOxtrGaivXzfXf92sfvkESUzNvFWXamBPJjRbVNKETnGiH5bgaklBkE
JG5w7xC1gKpAoyPlVaV8Z+37+fnbwqWyzoJEMR+Y2Y8fpc2KWFcdWTZTW9VB6yVfYhuNfU1RdG9g
ZNnWfuHvRkNvdn/34a8XhuMosLOh9bx4BvjfsOSXVUUx3yDDwC995O2kZS26VdzIpLefsfY9eAof
79sX/mkyIWCUC6IPZI8Gs+HiBSfTyYDQ4ZUhgQvtVpvodete3gZd3OjviKd+cXM5F/D+ChR3gh7j
jzd3dLWkG5oZWz/EyzNxWoSpuSZ11NwnDKw1jQdoVt5j4RPa8faX/PnK7EM5n7Lmwnbmxf7xytY4
iqnVxzy0corhREWWH6Wefqhm2zpENlBSzEBf6Hn6fx1M/2V/7nL5hUJh0Epl8rIwxJuXr/RoEl4C
RUACV2oEbjAg+/rikFU2W/eG9LXj21/zUhfI9MWiaxo8UBM9kHMp1IFYYKLfaLWtBZTpBTyRQU9b
ddVGxKMOtzxqVgIwmaHVkKizXPz4Giu89dr1XhOSLkWwMeTOY0Xw2ZNmN6RkoVd/51lcbtZpIsLV
4Ui3KolQgVzM5dgeGpVEWMbcSqlAG1y5tf2xPLh2lhxotAwBc1G3f+fO8Jh5xj9M7SZlCg67696L
3aZ/MQaIfKnJnzNIIxJTkQe6MzTLJ4g1VvannXZ5fQPSp5jOOSAX/Up2cWKFSQRfez84ysr21TJi
epjGacoeCa0CMLBZpK3bW72PzPhTH/W6foNKyzYeI4W5LbCbFsqqVZcOwgMyplpGWl04nwZzLvHl
SkxJyOowtXd4d3Wph7nIogURm5Vnh94yYBnM5uqRxLae5TfWaHkvbb3k7u9R1yp5TbMNrk5UWnQd
QDYNgLjwy78qbZ7auwruTLkhEdTCz2bixZIWMJWA0hAPP6dWaaMsggRGahFSbxq2mYRRxs5wV2BT
1Z96b7S/gn6eDoVTzH/MkqzKwJubgkocIYTPnI7ox4icQB3oZySKNREF8rtFWWN/1FQNSBxTozsw
pVPzxm+3aru6vH3x7cGCrO+AicEA6M9HmtYC39AytP1+EWr+A8+Dft8AwYVgsDjRp3kc6+EkG20C
CT414gY3uia3IwehfIPYzKkAF0UVdN5JUcNUNpyGrR2h5kKoUdZ5OAEC2jcmuO6gjc32pWhw3YW2
0LoPkERwbeCVn/FRYcyajkmbTC+TVww3fSlc8LpaFw23wzABdo37SvW7OM4NEsWMCgc9hwYN6GsM
JmWpIULz+8DEeCChi0WVf1qO3hV7xK8+VHZXo5LL946rYBnVQrSHR9qQiJqlOAtDV/TOlV7VJyUJ
KtXz1Nf2lC46kL+LNhPVa8a5HTjd7NrbJpIuMXI+f+A2XR1vK5d05ND3hoZYntGkxFkr5Zm70Z0E
AmA7kbhMtbndsdJbyPMWhVQGB980bo1ZQWzR23lcIfC9Igcmgc+Iea0ARmDUQC4z9rQ9eaqlC+J1
rqKvPnScG7fVdeK//LShMmuR9BukYhmerKqZo01cVezC89FUUF87EPIkDmGaylLbjOnGdrARFVNY
sbNbK32yChnzGJougvLQUkS3kNqVD2afEMVodKZM7nWcy6HpgPm+0uH44TU1k8677cjxGI4WB8ib
cQQzclUbjv1IXwDDoCr9UoT6jOfzsYLefa6gF1qhr+iSwSHH07vtkqE3ArIzJKhxFVvgoGdj3Ouo
Rks0NnZ0Z2dNmx/YLCTlJqsS4mz1usWA5eSVPmwK1rqctwqHF7JvPXk2Wj/6wCKGyGwBGh/h+o78
u36KwIi6nesWG1Ku0be5ldmT+AG0+xUWGwsTW1INK+Hoz/Gu0BOYciCkE/3eVBn5PHNDJR29s6vt
LVjgO1PXizyEEVd23A699+9gB5IQwamHMK2qjS2Q/UJMj3ikjPTk53p/jhs8juEaTv95SmMo+91E
wu6WtIXoWMSTAa6LbRqq4tgQ/DE2dKDUmU5gc0rerkbsmjWVOObIxQ1BP65QRVr0GiQiV35JOlNf
A8A981rLbLzH8eKrA/hU3ccP7+mY/9AsJm18p1RTW0EcOWrLbMLJiaBG9DF6VjjE0hBu1fwO3GUN
yajw3e+GlADBDcawTt32lREDCWvAJpzSfKy6I+76wuRBY3HYzQjc2gBf1zjunBll0JboD+emh0k7
P6dYqOiWM9mAFu+EcB9sGjyYVjL4YcE8O97XHHBZj7aM83EYgwGwNoge9M2UtGTB4B9fHrtUw+nr
FgZw/bTVoLKOgkS3uhl1jz7UiqBsC/Rlm0qoSj+aSZKQQlDhUcwyX1q3vW73HwRQDv0g9X68932p
niIkw38AxaajCHun1VeJc3RIjcykZzhEmtqoKcUD27IHjLcjNdk6BIEAz2SeisXdIgFaIfBDXC0s
NlAcAneOi+dURs6Ms7hI7oALECtb1oqsXA/YA8WA2ssfp9KbmUBn13gURSE/t/5Q4dgmYbeFR0Bd
Op3ZOh5Ll5SOY8p7LneF9Od0v/Td0B5tP/V2Y6kECzl8ANYgUqa/5jKtm6D0SDPZ150hnn0M/t3W
HEGpMjHOEYfEPCIWhpCxvt9U2dqw74oTtu6C1k0ZdY/VVBJq1CptvCJVgIiWOYmylmlgkst+JtQO
VHgptD9IQIcymFtTEhqJ6RqHfom8oG17k0TVQiHTJRJn0jZUj/J4x5BiWpKEIl4vfkMZ2Rwj7auh
nO4+h7BWHQFnwKa3hL0CLSs939hJArhWabp5shfLBhgBmh9MNgSDehclES/G2FrOFLAlYyXCJjwP
SH8NATZ3bJxho1yLeFSwJBq9x5idBu/HbL6OKmvPoIn8V0c5KaCrqYDeFyGxAm7SAKWbyhwqfurH
y6s0SC8OykpPIeQB4cYbqAn3tjZrTp94eMmoF3rqKf5yhkHaYfSLgly1J1WWX6TNXiK0RCluyMlr
n+Aco1tGxAirTRU6Uq7SlgFbkuKVgJUKZe5gy2tWQeAY6TCL19KuSdbza6MicK43idHrELAshE3l
a7cX27t+jruahJxkbtpr24iXJymm+mM2dzqIH9CmzeNMEJW/r+iq14GQhvyi9dJz91rvGeo5b5b0
tlwAgwGqM0HJaU4Gvnwg6eczTMT5iAaxd8MIHUe+H0rpP80Ma3ubJZhQNpBNmT8WvArbBo/k5yhK
aohOBn3qDTEjxBGViEvY3FpsfbAbEAA2sm+7mkXfZ8fcntpsNy4+Rs/OmD6O1WxicUs9Y5OAkrOC
jAeeb6uZvn84QBZ7lhPCbRoWcxWOKjK+Rp0+zkGpdRWQEfRYdxP1AnVYxGBQgcp0YsVbTRFyWxUC
kSs7Ju9ErmWnB0ujy3tsvzyt1gOSQD790hjXUGFaiM99hZtnQTABhpPNBNKpDPrf3nA1JbYTVO7q
SjNasMDxMpgvKE2ylRU7MXuh06LFXJuGXYQ+L7S+MZdhVkRxyGpGoZ/5H7DNbvwIoqOCPwDvwkFC
QHq4ubE6EOvxoiuUBFB5jCn+QCr1gga0IfCNsqEAKT909vSs6X0Z2kPsPRUEETRbH9cRrtZajMR1
9klOdLMynwoiBJ/msWhLdvVZ/vtSlWP1BWCYsUfOslg7v52m/LqIoMFtBn+EwLZk5pSypZV1dwYv
k5z7rnUqeCZNfULgNlQ7eKMEjWH1tcbj4o1Uo/wczcyi5XBJyLeY6002WBC3Zoc0hFNDhJ+CzVRR
TdDGupUBic1Zs1NRp+U3zQCna+dprVqC0W2JLq7GmtzTmia6wi6VjFBEa9vOj1nlEZEr8zEDzEBS
88dMOhFMZ1U03hVb3i4+JI2/DBuHLtuC6d/rXgCqCF7/aCiIp2+y7AqXnd7uU9nk7Gy8SB7Io7Qg
WrUVENhxUtZBG8GRhFAsUnT5htG+alZvfK46ICpAMOBSQpZprO3YF4sfDMrOZbDqNQFUxABL3EXT
tCDrFK/ooseGDHifM/JhIJXsQDyNN1qNAXUzEXQ7boVfgytz7IWPp0zl8wv1pWX2SdnlwnBD5BdO
RAn11FKr5D5B9oDRuzaKg9myMB4qWCsINUA2a0Exm96XLrZRKE2r8kxTdt+y162Z+QSkgphEo5lI
KiR4JTtO/KXxoZPlN9iThp/ZztB8b8fc1KNNIxLrk1XEyQsMxIp0zbkFfkdgQnEdZ8Q5hVMlYkIJ
SUL9PaGYUmy7FJF9GHu9SClPjeaxqSwCjshBtyK2k4ZN0IhweyzUTS7IxfLq2t9prQd82UxSEIuF
P9WkpM8QCY/eYoi93vqJv4F55nS3s7d45PRiLasQnrQau5BxZJftxBxc6WlUIKpmNCrbuiP8YGDt
mraKsEOCbSeSIjWiayXwb3JwN23KPvM0ZfpghyZbPVJ92L1uBnDxdyrvxROYtvYkuqnRdsQIcrpz
9Wn1EjqaDhyoYQ9pujFMRwfDCgxLZypCy2+yQ6FBYtn0Wt9/SCmECKqVVW8GSaW5w740AJIFJreV
gSlImtiIaancsJLm8CUZKTmebK1o9asEppP1xfMAPNiDj8Y7yeLi1auz2t7BWM4/Q5eceFPsvmet
KIRVbVOIA2Jja6x02xpENXxlGxbpJrU6GLB+10FC4T5p+0JJKNhTMSW7wuxBfFT4HsjrIpYS0kiu
feaeDssGXhd4PHgKGU8lG6CKl9P8wCm2ZwFfEjZHtstbZmjmlNxqiz8cGzP3AZvA9b2qHQ+kQl9b
4G60QSxjCF6ifEihc3N2BY8EiAhUSrXJ45YwF5Hby23ZpIQJcvwan4eEfQI/PqOvGcTQ3yHII2nY
zRxiSegT6TC4zei+t1cqVQEevQrjpcaeU0iSPqSaovzcUzEAEkBj7TnNdVJBmGSZ/ijq9hvOMbEJ
iS7jdAaen+w73NId/eyxY0tH7qaV8woW7FgMbwD3BMHDIxqdJafhSEcoSWZmMbH2sXp0SGHyNl4c
68+ZRwD6UMvSC/u5xWRiR1C2+7mGttrGju8fYezkh9LL9RpT3ITAFqVRswMNWZE3M3WmExqw/ZON
E1vUmWnDwWQQoH4JSVXpckhyt4X/J+3M2yq/MF5dPERI2JQpHr2W7N/Yhtxyr+fKiwJYHxM7vJJU
SWiiuBa2loBgeLKohchbmlHuk90vM4zMRlrXdtsLNKXS7MDtSC8XoatRuLjS8mwuN7bqI30TZ5pa
ZTNdg1FlAJmrfNHPx6rCNrxbKz11GLduwZAvTE9embUS/Z5JH9h8UUylvYcSCN8/k/4aQu9GEVTy
JF0PqKUTByxWJJo71VI1t72rtfHXLE4kqdROz1y9BWmhaPKYFoetHk4yAy2lO3Bcm4PzpqmTZD44
S9fEQUdQQk2ImOFg8ynZXlNsqzzS+Mp+eaphshHe5fXzB09PRxPpazQeo7IAfaVNbOiCiYijTwtI
bORhihnJlQlrkh5X/Vc7bZcz9JhlDaJ04vEcL64yglaZRbHJ0rI1tkSvONMZsmHeg0UXpKXqRkvX
u/SYhretLCPtiHeflEREa/V9pCPDAleay/a20FjBNwgCrfim04Tyd/AAgR1WiSnkoegl/dA61Ui2
ztgbD1sXAnUMtqeZ9SBq05ytmS2t3dDDx92C98v/BMEjrivfXMydJddHsuJZWfGH2t26HLEUIAqK
0YElqUxuGAYEXVED89AkGyyEvJqDsbX8DvXWHC1YrhD4pqfJVpr7PC05JiQnNw3QwAvxygkN6nsx
W1I9Yu5uyO9EkSyIXDe6DPsWSdZn353Mz2XeoIVkKk6agGJB3m8mI5OEEIKrmc6dEydGMJUs5hBI
Nd/csVrlnH67KOFEQUbWs84ODLRQATltiwmdMFEn9db05GX01B6prFqZgGSErSrDsQmWXNfgUJMd
K8IU0nTL0YJI78OIik6GBlvPY2rxo9skGftragnIK5lBQBYVtuNMW6Mqmo6lyswJjehh62xo88Uv
k9n2AH4nixe1tNyCXfNgyQ3VDXJUVd6Q22jMi/xg5DFndZjG07khhs4N4HmL82J/C7Em6+nPmJn3
FVKa99xo7WQHeR3FfAN7oMtCkGBDahec8hN+vPKDVSpkm5aroi+KWE+4Nlg7zYPiJMmK0jpguYqq
FrfsEJf54A5EFt61Dcpz4Kx0NLaJnXtzkFICYe5ZvIb4qKRrb5JWqjHI+7J5FUaM/C9nZ/ZVIxfj
Ve/qEiVp21O1mFbYdAsIGI1fRtXlqqRwQxKscpxzImkwHzrX/G/2zmQ5bizbsr/yrOYIQ98MqgaA
O9yd7qCzkdhNrpEUhb7v8fW1oHhZKVLKoGlYZm+QGWGmoEAAF7c5e5+1l/hQ15V817Dk3OsDeE1w
d2P6FZer/K22lEkF0FdQIhuiuNM2ss4PHpZsDHdlVYemH2V1steNkNyrjlpZ52qL/opGuKtYblRv
COljIbyijnd9q3GGLRs29u4kKcuVOSY6tLI5/abVkeKwMkjKC9NHX9+wh47MfStmWtHoB4pJ2zXs
lPHOcSzaKrLBboTSEDQgzsj1txAO1ORxak7p0esgOxstpLhtay28aJ0sg6eWoyEHZsfm/+Hb6OUx
XrJadnV5IAnXGdlEVRRM2g0L+aJxPG0l2v7lSN5WPQG49GRmE+VErZl9I86pNVB7hCpX5arF0TVd
Blz8NCs95FoqDZ6ksRr7gzLIL72js0JQwkQBM7Ch3CamntpH0UwjieZ6VwEmTbKREetwkDyatJZj
mO0L5IcO8ihZ5xb8y0b78c1SRbtQ4YanhApb9r4sK3JSRaGl50xbMP/2ZUczbBK2qtjBCy80cr+c
npwa3eQUNVAufmKqS2HlZkZ4mcKperMwogIdk1tSVqlDJ7yy2uohkSMyAboJ+Ry8Xl9m9IaaKEPE
+5wPZmCHQX9HgiKV8hq9speg1yqYQ9dA+lxk23roHMVNm16hR9Ek+JnyndV4oOnLR4jc+uKbYhhv
YOwOM86cxWzclmbpAjP+NB2ULm+oOdRg23HTUsfjCi3zUFqk1V0oI3gdnIFJ/5aCTeNAegQvhQVa
aODVlt5oyQ6Cp7TVnTIt/VSJ5nhHJYSTOzOF0rA/LRHeE5UsQiBmfc3BpahCDRlgGLIdg647y9S/
XcWgAR6SsFL7DiksNmeSamhJQ4no3LDtpXS8WApzMoSBgl1GVQ98aoiM5Y5aDoqZLZcZZ3lBXUO2
kvGh1Ykr7VQzIn+tx6hsJOYQecCAFaiEhKITYp+1M2+bqrFw7WEeqEiGlQZg0SwoKlk0BIgFXKhr
wYXcjWlTf+Xp4N8D+BQdK/Qph0adpTtaJVsgt1ULY8eEwElmGJeph+EFIBUq9SJlLie+iharyuFz
lCqzEYgsqgWJtmdv4M1LTU73pFRU3gu2z5xo7MSevChcsBAQW0L+AWLn0J+6NJ7PUiyE4xPmZLQ+
E/1QnmTC6e2dvUD92E90w7KrCWFAbCYjbjpfVar6kXouESlU4gx1EwLh3c8WwwXcfZkNO6lWsy9d
MuN8NYzQ2kd4fxTo3r39mFLN1UGnyu21qTVGeUwy4uB49t20SfCPnIVRap3rsCgQKJ5GMvuXMKFT
V26FfopJ2KS9xYg5fal6HWOWJsGSMANL4zXYCO2OW6u50P1MLolBj8MwvXHCPOIUktnjcxSXNMDF
hbAkNxu14W6KiVrfLCCQWWVRgzYVMPEHKSw5bs/UHQScScUqNiCNinYTtQYnLLKLCJGk6po+NXOj
cBwa2qIIOlIrOKA5i/qqkk6zUncL+9UkE+uLvjj00q+13t4V6uRUfOYqZOk50t6stsmGtVOsvjcb
jXTumi5hzxESUZaVRQgCC6QpgN5HGgHvyNawclttfMDQMLxMI8wxT8Si3EjtWGe7vF5m1JFKMDsL
SiAa/RoZ5//eyTJzWxZllG47CYUL9G8eX6Rr7qrnhEtt7/N2Nm4cTkYJ8yhMVjJHRoCMWdyG12TY
TLdzJtfKtgL4EO9mCKtqwO6PE0tGQU4cdRqgxU2MPkEeUBHJ43eg2k7W8Cqt1vqK3OIYmzVvhKNZ
zfd6RLBLoms1t3Ltsp+mYT7bSVI5N6XapNZJT824ezLIXiXkWEmoLiNNtleKkULsRG2sCMX8Z630
F9EaWRb7g6nQ26PrWHDfi+V6Xs0mh0aoxyIGydlp5lmeCEphkiM9fmFQ/rjeH9lp/6Pp+mfP9f/5
/850a/Ns/7M9+yruXp/J8fkdwklZf/Rf7ls8tjBQcD7R1wqd79/UMEnR5L+s9UivySq+/x/Rev+N
cJJUsvVUhWZYXTFUPnkZa0dLTSn63/9LUkE/0UOvO/zQ2sD8RwynDwPGwZqN5w8MBl5tla7UD6YZ
08EwM1CTujQmujNy6voyjZpuMcXpJpSkP2285nq0FGgKVjDaDej5XZX+n/xCDenGseIAswdcAEY/
0rMtgUSR1w7mJSr9kwyJyEdKSHaSuMpzZrFa47RGV9ZPb+vqb+/Az2CpH/aNnywFdMtruDoMVcEs
69Ae9uFLKRHjO4JJykvc6LSYqAvbmJh5MZ+iY90+I6EKgvQiogT0yNo3jfEdre8WcqS20aHzXQJK
vwbUWwDOHb9YZRu7U64rN6ou9l0ilz4lsnpTN7hFh07WNtQBwWI+qiZhyrgsy086qKntvrdIAAeT
ESxZdhF2LN1eLeM/P9iKttbcmEA15pEXRh5phP3saq+GSVoJ2rF60ct7PbvQ0wOM3abbZ+01rY7N
lVMdkrXStzckz3wrYdm6TUOj53NrE/q7bdgqpx73Cz/YbYMymMtTEvt2QbGSCrnL6T3UN8Y2PJhU
Giwv1G9yh6OhWyeobb76jQN5KvlogsslxYmq2Ef3ylMGGNjaxe0FIHpW87E+lGCgz05xZ0q5q5Wv
hXJhmvveOljTlmQFQb2VriqPqFNn2DjyTsl3vb3TGj+PNkTAL9YGLWsy/Mx0qSOhrUdsjFh7bvor
Gp3ZicCx+Wo9ao8UkmYIyFcU8GQUx8TP2/uUo2OygQCELESTn2/uXuh8pxHdcpX78lq6p2AjO55s
+lCahbSd29epIyseXFawED73GpOpJKjYbnAhb8RTLe8NDAy0/QGNznczijPJGEESWAdjY93WtkeI
gnhrLR9JEqGhPIYvvDXjtuWuEjYhHjs/6wsi5k7s9F1EQ6JLvuL9Em6If1lqkrBd5zze+SKAxXwU
lzPGzi/lEULnaXpg06sH5GjSMkaiW/gC1Nv25ovGNw7ihvrehCgceVMV0P83TTvtCh1YGV2Yt7mb
np3HbCedlsf8pQhsY5dzBJy80Beeuhu/J8IV19kJwefkHKKtvIFYGnrV03yw/eku9BpPeOaWezyk
fFOwwbeQeimJlLlXfU++U1hKvhczeY+HwfaMi8YN/fI4hggd7nKVBHq54YE+FjtEwEPNeYhmQ1/x
0m/poXyYk51zY5+WnRMM2/HgvA2X2aVzTdlPmr3scnnms8UJrrls9A2aO6+I3L0GN5qSVEZl241T
sMyuNnogiCvD+59lsJsP34Df6f+4DJ7e2rKLyne9J+tP/L36qc5fVDxwJlJJptMCsN6/Wk9U6y/m
XTz/2GjW3qXV3P7/1j77LwN0mO7gaMUOR2fBv9c+lkwThxwsi79Bm8af8DKBJL5f/liM6H/BuIvH
D787DRMfZs3Wmu1antB6un4YNjQu4JEqyBgLR3uTaj2RJnlzo+DB1/FtnzJZ7bAb9heyVj/VdJEL
c9jXLR+SIUf9zvhBy4OkXKqAfmprith4wrRwnOuYAL3UuRf1cykqL8QOhZ3hgjRY1BHzfugaEjD1
7nKQ4y+zFXdnqa19yPQ4Oqxvdq29DugrbjNmBM11V02cHYYueQp1QFCpgKCWAR24K+gc5PhAyVvT
mjtB+0VkMX3Hgu+uGMazVvCJdJq+ifTyVGTxjqLplUl8IllxCiXXejkU2LnKQdVBRaSkiAHPIQy6
fTO05WkeJr5moqDamAqyNHyvJyxWGSTtPFxekjQ7mxh8OMhlLDJ8vIaVPNHK1dMu2fhWVHynWllS
+eofGmBn/ZxTAJNBvhvOqxGfqN8c4ugOEv3whD6M3NzZtUvyN0sGKUFryvjoDd2cZF4YVtKXAt2x
GBCyO5g+o2IBUDDJkWpJkKlI4fKMenkws27TZZO+kzn7YNzJgYJHR60lYpTciTOr8LU+qGca5RD9
YCIoZZA6FmjxsnhE0V1DfSHkpxC/O7kISLMrIAc1RKBJZUXFU5V9aRQJxrf8OqJ2kaXZbrCptoXL
tS6yQGvyS9gIFy2xDq4lVbdNn9wAOqGOQcKjb3YpcoxkvUqTuKKOfDFZeHjnmv/YzjQqBN1c7/Dj
5Bui0JFJlryVjnwrbo8HGbY95+Q8u0QloUG66q+KRruV7Fi6JXOH7ZsI0VtGdidqv9xJeggxobyt
mwUZva5fYtq+UYo15bsE9p6Ngjkim2DkbbVZ3MU2x8GCFGa/jGPtoKIP9wlBm9kUYVCAJkOaD83R
CbuNTRrqO5NjVtOI7zX0KrOv7okLQtQv9dGdjPQcx7V60nR07MGyfAfXpC8JnBdJ7QQxYNo5dnL6
lK0LSqDYAuae1UzucBANsl/SxXSNvfBGj7uFznsOvCQ18XvV0UNKkCH9jdTy01inXBkZp7RvHhrC
J2UpCyziV/0IygCfoDpd6gVCMI78zdwnjyMdUhvR0FMra9Vd2qd8jWp5OVajBZ5L5MCi4hct6QOl
tKBAWGayjTV575BCRincFbE+Hig1ShRAMTrm+qgQFjKVRwkLAyYWcwbdWeYb9rks41OGm8TOXkcl
pkCE68uFjG3gXuuPcKi+mk4IF30EHVFnfOBRtLFCFmIrmV6dIj0NXd9CoDdkv2qpFjT5BR4NV5Im
YqZj9aUY1J3asrTVfVZs8lhDD6Y5yCFGeZOy/8M0C3XrHKtZva34QKLuuhASFvWnRAETUNfJazie
KEBCqIqbK9oHerhg6JG63hSnfphzHUa8Fd5qVAPgBys1AcUm8rBT5dtmGVvcbGFEW3p2IF1heCJK
dfRnRSgPo9PcGv18msNZeGyYa1cvQuOy6hzDmyejeC173Kx90Ztox1py0CXkyRkRcnJgx9gIg5vC
Ks8UFYN0CS9qxZ72egvYe1CKLQOhuhod6ThXw7HNnG/YNr5Qjb/LcsNrSKve5JP0Roirs41zWWzl
UJxD6G/6gh9omI9tGeMFM+beM4nyKWdb40KltG+7VGbTNo6gyLSctF4NfL/dU4Ghwl2OezoprvCJ
XiYlZV5FDvH6jnHkhuF47A37ok0ldQOlDTKgIxOSIT3UZodsWA/yW2JrqH4281eFLeQlLdQcRjl5
49T5N/aCkkFlpQCeE7KtJvlok7RsZ7Uab9xQ3JIV8pg2N+Ws7cEsqC5NBYwjzk7dEIJ8SLP5i8gO
S9kwf/fK0N3NptoGgNIvCiIrlr64iOaRmvEad4BPZ1pcoFuj38cqhSSRW96oLNUr+eaEIaVmGqRm
dJYqWvmHDJVT7uGqgcyZfNkKz2P+rKYUMo0SUquVzpfZrJvPQ199i8Ou3eFUREXtIBo6yj6C6DZ2
BMyIcnEr4kK6yLwYwwXVNr6U4vhuQYrfRkMOVz09xIT85ITvbQaJbCcTucmeuzeKodMG+8vRFDbQ
dLMgbzxcEq8YKo80um0hs8bUfQDF62tjshr04oh/6Jus1N6yOlvh2zTCjoIqlN+aNvuKRXLZErpg
+Gj9xbY0spzzyURgTFT0m3gQqT93wneKCitbqyluPdX9PoqcGOdpP3hdP97og/w4gfUvrYL4HZJT
U1nqPFpxcm8kA91vcUEFjsMKNCzjY2wJej6tVlF2dRuT0Uwd0p1s0fgzNmk/kbBlFi09Qyqa3gM5
9fcQMaAcjCshospZrxDN6U43qv1kgOiL0OIvsjJKXlA8gVQSKsJ/aBEsbk2Co5dISy/CbfAiY0g/
oNmm+9XWcR/r6nxnzHP5ODsFum9qQPokU68xzkbozwbZNIYzeUy9t5qk3+dF2n5JSPngfHVfQMc8
lLT2+FFHKls4ZgWrOZOslIJLMzJEu3YUT06LYGJVFcld9Gxs9DryW6e8mGQZS3v9NramdhKKPaJD
ojoOs/GcJA4BPJZxwJot39Zhd6/OJmuZdSOQg7tx0O71sIyxpEgBqiQqnVoXF6PSkTJQk9tTtayW
GVbTA+Vuf4ZfAVnKw4h07orkAg3h0E8qRxDFQ2VFHabMi4N1Q+vvxsJ3mVrlacVLJZyG9cy4s+L6
JAQ4EzVDWXNgcLTUlYWCt2tYXeh2tZ9T5Uvu6CXJ5IhVNTarSkzjudPUXdSt3yPukorY+HSucRyb
2yRBIePcLPfSduJsXph8DI4421F/i0D9NBO6shKW8qw5jLHsx7oOx5H+A2XhaJtI9EFzmEbqcJ0B
b4qTATxULgn8ZJ0fORNLm8RsvFxX31RYnKV6KmR7E2NKnXvOQmmIOnYVFvErzbjYMk0c55hAhon9
UsiHQFQREswuF/1exNVFWau7zG49tl1+b5oX9CXY5OIg4YeFlPrxHFobEjBv0sK8pFpacsId6104
LV9LxZT5TUbD06K+35PDeUd/jbrRZxY0vO9nykxuZcgvJLUeFZn1rJ2X78MwBjDrE98Y1xJMu8+U
EFimemZQs+WLS29ZJBeDNIZVc5vl4BpbEcR989K0N5I83lY68evgXivttiyzx6GCJ10qO2rg/uA0
B5SGUx5KB6uWL2sDJBkhjPAuMnVDPwiZj3LsTy01pryZv5ep/WAQTLnODalZP5Ke9oZl5EgqHwFL
5amNsx12jp0UcypPVWwX9C8Y47cBE3hsjheDPjwu9d6R0SbrkN1842u5Q77npbOMT8OsntrwJOs3
oblcl5Nz7DP4WJgY7Ih0s6g5mXLNx0u6RqQwkZVTc2x09jZz2AegUZ/NlV85pbnXoCJujKp4UWt1
b9IyVKVBR0CuJ4e1sXHIIKLQwl8zy+b3ImVgs5vWT7NJEMjiBDUCLVaR60EyfOYPyKr8B6l9ZUz5
dmluNKBbLnLJ4BGzkcVzRy6lGsgxBKtGxcAmsZjUazYrE87BmR/RVnxhZvdxnAU6G1WjVY6Wat3F
evS1woVIqw2Z5LMC4wlPbhb3V6UiP0J4Qw8sKYR0Ub+fe+1sza+Dhv+WrFwC7Mh3scltnJxDXzh3
uO8BmnX9xdzI/qTi9e816XrQlK919WBN5mkynVdGUrzJu/SGtGqA0WjeeJTBS43R+FJEiwODJiUI
SKc6MlfarqjwHiIuJ4l8NZrLFukAT0NLABlJNEQLWm9mbNDHgvMjlpz1RBHBRCNOax2Wg/M4sVdK
WMpkKLFZYXnL9JWK466SqH2QYd16pj7cFPiIZrk91xPBXOB9U9bASJrQ8cDFISBTk0EVoCPncRjO
6K+Xc9gEmmTfOqT5po32oAu0PaY91oym8Xq1+tovL6n5nBjS26IdY8m4Ql0yMRGt0941bvh9u/RB
WffadVMm36YyDkrZAMQL9M/Q522qAznmt4uERFhUDBCwu1Dx189x9Z02kesphI1UPaiJ9QZ8eJ8n
xTGM5ekyVAw3GsUZtwCFwEG7YNHmtLa4JJNFmzThf5PwY6U/YAhwMbp8K2rwRFGLVazUqPFlFhkr
YxtklbSLVVxXdURZtXmCBnvfVKaX4jKEOEyEtd2Q5CWxNGT5eCAk9tIg2NNdELA5uA0EpbQjVs4o
tT1RjFuJgrWXjoPtEsv2nTZFt1IFpaVCvsHzb28thdkcrk2Hnk2IlDLaVIes0tMy+4uooscqT9ls
oSOGyuo0qO/AdmF304rxospN4YnZuCORdwb6NwAL05KXrtJvS0krdwUw6UhlL6nZxBaxM/064L12
VVEfJLhBuPqah0GgM6ZAjdnAh1h/ptyzxuQ159DqNcskXwiUYH/pbfoXbPMlHMsbuS2MjdLbVyQL
1vxtKT76sj2rch8sNA+Rq0dkZKKY+Ixrvig6b7c0eJhu0jotqmr4KJlMAyRq5XvLjsZdQgPxhohJ
6NP2nPlEV7fuWOUUFZ2JWh6d8RfkIYMgnmNxryjhl4i40LVKPa1/W39OmYkxsbJBVpuIkNV4cBvJ
EK6sisq1YSEiZ/fHTLCDxxt2jUMEU5R6UwCRjExnizulcuk52Tpl/aZZylXWLL7ISnK3LJFRAQnT
ym9GUQRWrHKYqBNtY9m1tEFO6/wI25JnlrF1Gw86qGiJE/YyHWY15wwZsluZyumqEyk1GxS8E9po
SwW5ktSjTq+/X+VVDcgPv2hsVQoEwhUhXdfZk7Cn/GBKOGes6TWU+LblxJ91xkZqPZSSfRolDkqt
Chs5/26z1mpz/kSQJqaHGbMy9e3Rcid1eMrj8U4kxUHSTY7uMO0XrBseqdKkBGkndWCYT4V6ZGtK
5jJz1abJabjAf1tJ+smE/HYg9OpLT9+Cs50zPDzaKEUHlpZcsjh5KIQR14bKVri0faK542egbcp2
SvEJOJytd2FHDWaK+tGLUGzFIU4yK6dVdci8xl46GjO0dfYQxyQUwdySFd7Uiwn+QMLqZKl3vYjw
iKQbZVKOg1Vc6oxEu42esdkgckhfaCLHlVWlW5FUXtYUPsZpYqIWZWtExHoKWjOmjmU5yUvMoyJt
PEP020LvXZzre1MZj2HTozQ4s18p8Bz7MqbLxCiOikKcJ1u1XMXsPcZvdKVscTFdOLG2H/LoqNcv
mSm+Tq0NlGXAmWn4va1eING7Q595ba8jbQztk3BiD4fGS5OOlzUuhGx+DC1McsV8renheZrTB6mo
TlVa7w02bSZEstyJL/C5XNuQhTXs120j4Q2TxhMZxFdanlJJ6q/C4b6egElWRLrq2EQNu3qgqqAf
LLbEbBjLliVWIlUKPiAw1bBT/CyZ45MUsT0V9SW9pYD2szkQ03AmJv2az3ITme0XPSR+e5He9DVs
T+vvxwjCXdbiCCrimxS59nKYEvOu7huswyUg3AUqbkxWsyY1j9lQkIRIJqlaKicpkS0iGWPDHU3n
SP/j1wEPi7fU43TRRvG10HBYGHId4lupL7tBjUlAXG6XzHK8kcaKdJLuu0I5hxO+WJU8bBckBwGF
Tf0QpvNMZV65kZwWgF2T3aklYWBLTQkiq9i+9+TRDip9morGDiX63qZNeRDy6ASFU6F8dAnO3yS1
902cXpkqBUXX5rDb+21p3+nh8lUlWdEd0nw+CoJc8QEGFIbIhiTfjIVBk+HWK0m8U2U2OWpFhPvW
CMNDtEQcEHXrNiym2yTOHjDQRv9Tzodq9qOc70DF+AdV+7nqn//r8m38LzCUxdvzu7r++qN/1/UV
g8I+BX1FtTGOkGxF9f6/o7B0+S9bN20Idnjg+Jef6vr8CXxl7DYIAfwUHE6q8f8StRXlLxPhUkPw
lnWZAr/yJ5V9frOf+sVtyGdUMsgk4h9ou+DO3ouhozaRcwx8+9TamOdJkO2k7wWd7fufHs5vROS1
7fzfGvKPy6xwM0VF25BpTv+gIeeColHWVoAkuyr7qsnJsqE/trwkUqSgE1LR78tOUmlxzeX7OuIw
9c+X//UuHTgBtmrC6YKe9RH/IJUOddjCCEknWbqdknIooCv45s8vAtkDt4ECroZUl/ePkhaojqWa
jxP2imCLgK8nI0X07y/uP8IW3qvX65NEvEaNUQC4rP9cb/UnWwDAyVDQPhsFNE1QzC0wbS+07Wwk
vO+bP78hC7sFCDx5BdF/GBvE5TKsmz4KkjnpX53Slnw5b4BK/vllYBbAUtINWXV+xOT8dEcdddjZ
6bmjaci7bTTmMnugtPsEy6Gs3I33Q9DBRbGCIxTa8KDqvn9wrH+lhMszCkKnRNLVOKCUmpxhoVAp
tpD5wYnG3mp9T8Mn9qXNMC3ltslN58/HogVcXsXqAtkc99H732PAryIkTNFB1Fr9RWTnxqZfrOwT
mPkHuW4dJjTJatwoMwlAofXPf3qozkx+wKSpUVCn8rcR1rnrmNW1UdkEG6hsrf74FVrok0wl8GSw
xnwYKT3PvIkdE+m913uUeY3gnHaqP3Gi/GboQ98DgaUz9PmSPzw50cSDqeZNElDrFhiEwXzV+fxG
gPr4yUf2y3yhy7AzjDV3DM8vl3r/9PIUUcuskjzoipQsZC4M18JplU9mjF9eEs1ZOqIujhSoRMTN
vb+M6Gxi6q2KGYNY9o0Z5uk3M6w6l6qTfV0uyfCnr4nrAddbX5DC2Pt4vVnRaAlitxOIBdNSlJRU
LDQ73/7hYNCB98FmYVdq8RzXtevnoVdn/Vjb2OGDSTWUAx7Ygd7eVPvkKr9+zz8uYyGZ80lbaOfv
L1OC0tIbS+RBZa4ZuJNOSU2tp29xUTpUXkP1PC/DtWbX7feK3KGzUAfqsEs5+396u5B2+JpVGZ4V
s9eHsRIbtPEQOx0FekTRICKRHab89MdvjhvEA0ZOGN+1ttoDfn6mWauWKGh8YI7o+i1NBjFENDbJ
f3wr767y4VbKNhRtps1R0KmpQ6Q1FTXk/eaTq/zyGbOkrB8X+w6cWEBP398L9Vsb4EKZBznYzbXh
e37KIvDumBnsq3++od9fCvomNi/2TOr65z/NgnJpj3ZpyXkw54p5q2nRIBCZxu4OJ6ypf7KOrdPP
uwUGMDDLvqUrqx3RNj5cbGlaQBdWVQZ0qFxNhm0e6mllz3QzCtia2yNDXSRv+ZOtlf67y672ENK9
mEU++hK1dJ4GUovLADFacrU8Fi6Z9ukfvzRuDpApZCkmRIb7+ydpE7RcSYpRBrWj2JU3wN/Pj/XS
riyTrovDTxhPv3mWDuE8NJ/o4EcBlb2/3NrGSZtfWgUWspINv3zJ7rIIfoKf06l6GVqL/Y0EczOg
v4/CxD+Pml+n5ZXeJZuyZoD9Z5l+f/GwsfSSVPQ6KLsV4ZJOGSdXoHHJYxQB7YxAoCjeP19y/Svf
jR12PjqHgLWXj1eJU/XdQFVTCrmQ/9ognAxMKnIWXi0OCHlDKMYnsYO/jBcuxQYEWKa+4ro/7oMk
sr4ssyq7wADA+l0fY+Wyklv8K398R+xvmLJMyLggaz+sAuPcz4tCd2uwILMe9TzN/Zw4uUMoCfHw
z5f65X2tDicVuil+bgsb1IeHVwLn0SWj6YMGpNsm4yVdjFNNZcmWuj1NcvYnO7jfvCzMq5y+2LAi
y2jrE/5pVgnLrjIip+0DSeWG2srpNvRdjDgFJ+uTj/uX72C9NXBaGFVxX3F8eX8phh50lrTvA3ZD
yvMok8cphUN+mgxrhL7UkExfOoOJaz00gn9+qr8ZJzxLZhUHYK3Btu79pZdFTaOuVfpgRMP2a11T
nrC6LJ8wL1fX9IeB/+4qH96dWcfUTR21D7Rcfuz1YtoSo+fsc/Ji8ClAzFhEMv7pPnJ9qKsv3FhD
NTT7wwKkFWBuVKIFA3jt1kaPcR8ktKBJYg4/2Rv8dqSQl4nJmMBM6yORj5a9cNA6qw9wgSx0HdPS
3xq55qWm8tk25LeXYn7GHY8NnoTa96+rGEuKwIjhwTIO5UEpZflBFvJyEQPg/+SdfaDh8+h4cFQM
OMtDxOdL+DAqW9UcAFmoQ2BLdFS6lWknlwtZBhcKHYSBjIpc7AEYoAmlsSN0twpz9c2qm+JcN6ly
TaZLpn4ygf5mtBLJy3HKAbvI7vbDr1TJU0265jAE81hSrRWjjn8lFp8sS7+7ivYjq5XzMBbyD0f8
JV6kbiGRKKBmLFD7+slP2YZu//nL+818xrmeIgnlHRaiNVj95/kljhDMZtUYA3VkqY1ZAndyk9RU
v7P6oW/b5I/nM3z9Bod8jJ0ObRLr0PppPhtnh7CMTl6CMTHgKfCiPKuV8IQoarX501tj0OjsImBg
60B3P4zSGcNOuWS6HCRyw7SVt62quBVwv2gj1aMl8FTB7/lkbPw6icImstlIrCI63PQPYyOExQQs
JnQCvJ/OHCR0vsU7qSswESyaDRCpHbpiuMpoPioDIjYM65Nf4NdJjlMeAHhWDNNg6f2wFvYRlVml
j6XAtBv7YkReOc+51O7yVhlyxChp0hHWcMt9ct1fhyscUo6w0M2Zxy1z/b1+erGQlwRLcymChVG2
LdKmdZtSRJ+sUb9eZV0dqGgoMItt9eNsgLZFRE1pi0CkeA9nXY22Vlx+VoyiXMhv+26psNhTQ+VX
1o+CfrMPS4WBCpTxotVzPfDArieL6NktgBPDvg6dte16LZaqsGwWBZaA06j6Rd4UZQmBjhjR3E/q
Kh+8XMlpCF3EIpudq5LkUspeLqo+uWx7jcKIpo8yHgiT7ryN0SRR6eZaCK/KACMHJ6PAkdjPmk5Q
NLFi6qYZpJIXqYT4kkVd1eAUaNuZNro82rEH4TYxnppkyWevEvlynwE4TK9SUNONp8ZVax4L0aJD
uSH4s/JWidGXXLkaNMNvhrxPnuN0GOH44TQWVxFdT845TYz2u9E2Cm5JB27EqSjtSidkyOm76z4L
q3qzGGujq06kprzXulxGtoWR8BDmi2VtcsL2wpNti8yhq0HLMczQgY0dMjPt4RQrWXWS5Sm7I9Km
AQ5KpSr+Ys5GzJrCjvl5IslUvYzStorPEd4b8GvFYj+1lJfuJZVC1g7WVIeXyRzLcLdAeOkBIkJX
OE3JlFgHzFyYeqHJCKFcJ6OCk6rMbcs+L/ogjT4EZetZ02cFDkde2PQzgFaqN2Lq7WVfWxXWlzqL
ISLHyYAIM5RQlg6DnqyWUZgeti9UabqVBsgHm0quk4emy6s1Q8fKy22rs1TRUqLhFQ4dET9Xkdxj
aZUNvGkdFd2D1IVpslEg1LVuNeUSNrtUtC9iVM2bbqRRd8t2cohPcqcTeoh5i+6KLrMXz14wPXlx
x4lhJyIx5xta2Ss9kIrBIO5osUaF36JlnwgEhfr+Odckk8BM8musF9ZDFDrsYX0IAjMzansLZQCo
aSk5oBMXu32BsVHhCujSrPf1dgyJhmuw62KAyWX1aaIsF73BkBjVvRQDO9xlQs7a7TREleVGoQnR
c5kg/UBIogP3IMCWOH5rpNgDbCe1DMyQiZYunMH/L2fntSS3DazhJ2IVc7iduJEraa2wvmHJlsSc
wfj054NO1TkaDmtYa/vCF7KNAdgAGt1/iOrxATJYa9+nwrAUY2dlbgcpxOvFgChEbahIEYEbptc2
1NO+TUUqHm3aZAKmedN0f0+TVrcnaPoGLNbUAAZuoIg/PLSeAgFgNxkI+jy61gDUqVYswj3p2zx+
bNoCIKCFfigS4EELNP2YuElUPXcjHfF92bp9yH1RB/q9sFQ7PlsJRmPf7R4Q+q5yvKw/lLpagixv
Yw+Gf5jZH+kmRC60YAq/KijJOrTubRh1SKpkVdmc5y4Q1T1dbA8CUuLGGaAe0UHTEUOkPnBTgpey
UayDCMWrKTgOnVp9sEG12DtnoMnx0iLmme5EX+nutxCGdN5LoHVTfJm13g5+zCDvwm8TNtADULsM
LZpDoSK20t3j72wbVO/d0Wi/V1ltiU8pu316gt2tWufUyal/CwSeRID7yyh1X+doKH/EGMDhplYg
pcuZdVKR6LejB7SWJyDHw68wUP5BYavfI6wInFZ0FU5PuvYz0qw30TgvoYd3vF1Zr9MAt4keIjCL
xlKPjtXmv9oOcw+BbtHBox4PZ8DwcyXUph2Cod25Rcti1vWvRWsSShLmi3jKi4jp6iKVnyafJ1KU
XUxt/aHrqnOOVAiWqFSb1W4GZRCElR/U2nDyZtPcJfVUnpJSNr61Cer+GNUfk0CBxySJ+1lcv8Rw
PHDDcpQ7tysLP4gp24Fz+TWGzQCYzH7GuBDLrMBSPuV1ad7TNIa1ERTHfhjDu1kz/pmifjikjvJk
WKKV1lDVyaKidRYdmH1jovU0GSPaMkrQf7MNAf4jqU6uiI2/uqF88npg/ONUAxKYkwSPcmRiC03/
MJtRcuhoBJ+nPn3EEhiRJA2kZYG359lFxeslQ9eUjBjLMNMuKuQC87+N3ALTlEwfa4dWrdJDvB/j
oH6kyBF+w7ksPRTj9K3VdMptugoqkof5gx2hi474zml2859wUk/ZEAR3prCDCcZeBUwKU5Yc9uid
1hk1YG47n3gN0sAbylfE1ECFdInosHXLE2++E4jSIq5qN7JvXMea8sA56XUPdgbd8q4Jc8Pa203k
AnibggHx1LmYxw9IITvWQVWaEj2BRI2L4ScirWX/CyEBvf/kpWUogIWhOfFzoEpinCvgAfpPKDg5
aDi1sub5r6mYkcLcqQqKi6DTVbf5NytHtfmgljnqfio7Ojm2VZd5DznoNk5JXc0+Ka0RO+dsmI3p
rCUd2hJaovFk6ykZWSeBGWL5K6+BYiL5y12buId88iwPFcFhBDcbOua/2uzE3nfwxFiD2a1a48dW
JCFm2wUOS8AI01gYdwlINHy22VFWta8iCywrHf7e3ulYe3zrM6Ubnri94D0BPYzSg6KHqQ9CCIk2
ilSueXDa3vuSR6jioBDWlj880NBgUIQyj49e3s72bkRwQmIUB9c6UpYAAAKJCMEOYc2Vt/ei3OGz
6WrEa6lQzV+FQCx5N+RWDYOFjDQ7DlkS/82VbsCu96y62FdKFz1EDa4hwI4M2Jv65ALNrodM/TAi
t+dhPd6ZzLQr8Vs3RRT9W+con+zVnlvlqda8gmvQ5aJGxFPA3RJWkWV7t4hRPWBdSN5wNjErngFh
9QPyb6AdkBOaK/DkE/2xEYy0/aEYpRefF08xUiDwkVIBVgmx63MTIIv71IyoAmAR2mjG+IQabUhx
HAitfcj1RlPupSPksFcbw2gBqNtNuptFnQkT7ZHRw9AI2BbaOl2dcIHZuWV9rFENDfeh1hWfKo+S
Dzezmk4vSMoZ46Gsrdb81BVu2HxoagSQDnOMq9EhMQZYrhzrbel7yClyWjeDx6Pfqm3QzdqgBefB
KZFhggDWKx9zoxqzXV6rFdxUy/4QZfRbQTgDbUbEYeziY0aS/zdZvpo/1GxJHvS6kYgfqFrXTxhz
9U4NOj7T5zOXhYXfbpemsK+MNO7EHgSjVZyhHgt7X/ZRYJ7BhTQZIMlS1XdcwEDZuZmLameMLXm6
gkxVdEJLEoZa5uBbAaesFrb6SItsmHaeQovkhLpM8mvq9SS+51+PX0OzFV/aphoBIvejzCUQNqrS
PZhORRJMylE/pLFF1FhmkyufMHupkT2YJu6FOkShFTESreWY4Gqp2sexyKoflkw073vA5+Dp4iih
4TKGFer2Ott0OCOKZ0zPmjqG5QlSmTGfA7q43VnPe0CGZpGIfJ8nlAAPzYDH770nlOhL7CBXBYO5
dF4LhBzdXV2Ctz27XeD9iGNNT8Aa6QMfTwS0nJtqDr9TNqmLu4mcvgBAlELnM0KBlN7tN+rVe4aC
G41tnLuoXcJ9XzyHJ31IlDRUIz/OHc13NJE6xNpY/bo9zNWjUA5Dx4izW6eDZS1e+eAboY/FfeQX
2M9AlKng4kxa8cJ9GRxzXUwTflSDsTG5qzLR71Hh9JNj0uNcdmp5OwA+mrrId7gt7xuriI9oOTro
GkIHuD3BqzKGHApFBuoYFDApX16+PqnRa2jSzJHvsTfBQarp8+Qi7gbUK0AHXS/jDWr/2ofTaUJj
5IfNC2CWywHR3aXkV+qRP+aG8y10Le0thXywUZ1ZHYXGMG5MhsUEF49qtR67akTaytdmvW7vFKuy
gxf819TodHv91gaSVWaVMj0N1aXNRQ8quoGsEQPGN+p7HfTq0ZiS5nx7lOuA0D3UMfhGPI4JxkVF
JuupWquwJZ67MkPtDjzBnjsC/FqR6e9eucuhFg94tc16t5om59kZOu25Vgv3hdp9sRF2K8vGyQw+
RlaaqGoZl1HghuB1zQJwXZUozn3d9SE8RE9sVAKvl40uLO0hD3CFjjrGIgp6JKJNLWtCv8LqGMRv
rvMiMmsIAUgkJ19uf6OVKRkWG9ajdQ/qa1k/cnpHTzHbCH0lC9UGOcOszZ/pfpkbEbdyJF2Ms5jU
bM+4VYAq9IUOSLxHb1ZrfypOCSs3wLOodcMtx5K1ZaR7TlMRFyqKOnLmf1So0lG4scxPfHcy8cDV
0yF/MGiEx3eDNUX/3l7GlcHoUlDvJy5UC6OUy8EqDEUU4OGxDxosvPMA+OzsMQFMndlbJce1s4+T
zwKcQOmPrt7lUBkm01yMQ+xbavNJZB4XbyFlQczuDeDEt/8wL5YPWj7XCB2Ny8GSEvY6GKrYL9rM
fFHDof53bkfI7QgWb5SKVyJR1lFpoGCcSXlaLvEf36vIigy9roxyP1QL0tamD9oviudE/V+357Q6
EO0M+ulEBc2vy4EyM44Lg7euHwSF4PEO7/uLAWRWHN8/jkThsIlp0LgSufnnhDLyLLNQksTPy7T7
6kz2KA7lXGXFe4ukLgBE6qPsX/4BuPNynLkuAn2GA+vDPewO6PjpJ+ia0et7ZwNuQdqTWiCK+EqL
UVqB/Jdq1qkPu358yupefcrtNNuA0l3vI8rFQMsMdIlsnJ8WxwTFT9VryFb9NsyStznu65PVlbz1
MwVB2tsz2hpLFoX/CLjEzVzFtefU72HCfARbasLPUBE9ztLwfHuo65CTZWWLBdSR0+BmvxwKFnIS
hOOIRGxuBF8oDGgn+qvOxg5am5Ds0tGm4rq9akbkdmWYTZwnfp/GrXOEvuZ1nxpQbf3eS2fX2Lin
VifFpwLiixUV+ezlpNRACx10OjnzhoGKwDjieaZ19sadK0/Oi9K8C+CLA4F9JJFf6iIidFnvtzqO
BRw6Rh6DQEgk+9/q7xrVLZ/wWUqeEiXC09AsR6ofWo5pzO2vt7KuLosKJBZdXe7+xdezELTASqFO
fKelZM6TbQ5QPi6T8qsW4pp2uD2a/L9dTdhjOel6cJ2oi1TGDE1EN5Um8c3OgNrfGjQ5bbwpTDNN
HuykE49h0eowu+n43h555YO6KgcjED46kPx1+UFj7M68LI8SP5kyNJ5qLT52gz5tROnaKJqKmhpm
DPy9hMBY7piqeS0SPwb7+NVWkwgapTtijnF7Ntf3JAZ59B3lMtLyXAZOQKkDiQvWUTGG+dUWZvWK
iALaSAHPoYr6r7cx4FqYcNyz9zweCUBuLpcvd6ZhDgcl9qsW4O3kKv0paxXvQYAXeL09N/klljEC
BJJclDQRObdFulFI24jEDGI/DdvuxJ4IwZA+V72ufikTVKaTud9q+K3OTn4w7gBbokovZ4elgshi
JFt9q9fME8JsxYOD9vauMZx247Rc2wF0M0k3MCrl1lnsgCYW4DZGzrEuFtmrHdUZkjlK/jAIFA96
zUosGE+Vh9SD0x9vL+zqLB0GZqKUQ5zFk2WkLI5eUpD4o2a3f6OincAcaGcMACcDPbyNrbAaotjP
4rXC+cIJd7mmCJXXk8sYvtu52h5L9uoQ4cZyLGAxPtrqbL7dnt1q2Pwx3iJs8qqhsEXdy88HtD0T
J/sZdgos2zFJHmhc5U9ailHe7THXVhQRRVCEuAeSGC9W1CiyCJEQWdkMAkhGSeQOiON2xVsQIcm4
cXZqsrKx3Bh/jrYIHcpOdLcSPfG1pq3Mw1hA6qL5F3xIumQ8F0mBMS1QI8StcbtA48MovkIf2cos
NHn1Xf0MmC8SyAJ6clmA8QKYzkPscBMPAxXPAsuCH3UaUU9CX5aKLU48MAMLm6YhLaxy+NhYevAB
ienwLq8QYhkbzMAiu7C2pEnXIkA3yEKAKEl1r8UZ5brtYOOKlvgTJj/HtExQjym0lAIxOIYuPWMK
+A+XfbVRPlkNApMMiv9WIqMWgQc0IQi6jkY4osz+XBbGlzkJ1GOd4cd2O9zWbhcKDmRZEmYPwvJy
S9WugsyI4Oww0Lrf9dh3HewJcvztUdZOKKpOtG1/pyZLvIBAsbdouynxS4Azvgqf8DWL+vZJN4f8
0+wI79EITHGn1UG4AbFcXUkLTCKIYGpRSxNOs0lVbN20xE89KRzSzvUx1CGCgzmpN9IB+VGWQQyg
RDdsS1KPlmBqLrAOxd4s9eex+Zl7hKrAPvMnOg36G0W56YxD4vRWumX+k55nu4ERXN1DBukPFDIA
3dZv7dA/0nPEnGv+JEj9hjfBWVFylAeiOfGwYhmr5jWtYvHVyS0U++tB+zHm1hsGduapcjvjtVEV
ur8RahYbJ+jah5dqeWBEgIPaS3wmdMyG0jEpEoReqpqNpsGirmbxXR+mnhpaVvxNVwFNDE23NxZk
dWgQW9y9NmiVZXaGog2eMipwOKcM0MiKEgcWdZnQJ4PMrA7FQTEsGr+aipjKAec+r9vYWmtnB5p/
0mLaADS6TDoUI4h4DLSJr8+p9lIDrfgMzyh51qSbaKtG1tmLemPayKrW7kiw/HBYKHjIPX25ob06
QbbGqhI/K0ws6axSEnbp5SkvPSXse6PQlI3NvbbFUPylOsBqk30sbmW0tMeUjlbiNwa2OPsBhwXv
kI2SbO/EWbaV7awtq4mzMcQjalVkHpcT7OdAzd3M48qKGpdxhvqfNg3B7eBIH52GYfB+Rby0vtw+
wVaXFdYkhR0K9vbSRBjWTGejp8aJ3I/0U+cww9NDp+d6lkTJ7oRvVvv59pBr68rLFItsHkUaUNLL
iY4iKSdcURgSXYcXJwrH6VA1Idr3YMnSj/9hMAuGmuxF0K1chE0cwrqfkIbwewvWtNWBDjyVWJf9
0zgpDfTbg12jVnmbMphqU6/1wOMtGi6jV7QYCrGaiJrRhk8wB1XAsR7pyM57WxqJZab2MUZT4uAk
eoR1gENfJmydcofp7lZ3ZO3gBpTHDQFqimLDIqJkHbZz4jyl99qlb4hVCj8tI6rv5Duub6Rj/dJ1
KYIcBn3XJ8ulZLlxdVwzqOSCcFZByOWm+l8v6T8O7xoaUW0p/IQmbc29p7Xq+DT3WIdjATK/VK6n
YFYXDR+EJswnJXY0VKg1pMysAZGL2x9n7dwEIU2DhicZnQi5E/74KT1OQLURNqmfmJF7ouWG0LU5
h/VjV7nTqesi719zzLPnqkTa6PbQq+moZAeDldANQNqLuGibbkLiIc38IgeduuPUMr8JDAm/KcLC
Scee2vZs9F3kYmJVCZQdMHa3AP/CqN441NZOGV5TVDFgghCoi5jAmitL07lLfa2bgPfFDY2fvRm3
tKBnpDS6k8Dw9JeiZOq8kfutjezQOdN55nCiLsuggnkVCueZxPhoCFVXhSoVRIT5KeuAJqC5NJRo
W4tpqye0dt7ALJa9SATeUeK//PDm6JWTOSjcHFaZPWljPewRbak/IcDgbLw71uYIl5MQIzFjqotn
h2LPUQyUg+Io4PZTMCKLRlHLvgf3qzy2efQlKXp1Y13Xp/f/Yy4y3dZygQVWReqrVMYehyn8BJag
eAzKKr+/HcZrdwVVS5rJDh0HSLiXC1kC8atV0AZ+UKKnuxv0dJrPddF13t7Ri7BD7U9pNrKd1TEh
JXoUcAB0/zaj/2PXBp4BPWmqUn8oaMfv8LvEwIYdDnMqNbxj2Ttb1/7aOUFCKZMrl4hZ1mhHJe7q
1NBTf4zBrQV5BRpOL4L6TtdT+3FwsBjC+iPvDorXbLUKVuOHjIqyisy2Dfnnf8w26kFv9ZjK+0rY
PJRq4NsJOj6l3X3EUgVB2nyrzrF6MqEb8X8jLi7jwnMy1DyT1C908LMmqdehrergCKC8eXBazIZm
p3jL9dE76wJXvDjCqPl2WK091ZD8p2EBtQLA42J/UrMFDFsRVnqOQU3sqegY4Qa0UWNZ/aw25re/
4QJUHS+XNpsjA7mUNvWjwklPFrV9bCRtF1+FPnrqgayfejEhkqRMYG9vT3B1h/4x9OKr2qiUxuCb
aGbQy1J2np1Fn2sXzONOdSSI+PZoq8sp1QfkpqGzv/iiYdz2jdlmmT8peA3hG9STWVX1gIbc7YHW
pgVQTiLlgQ84yx6NLijIa7F8mLkVYnKJbY0C8K+WU1BoVDDx/2E4snFJ9rMpTi9On0qvZgTyXCLV
puOA5U5WfwUE2/5S8GzK/kNM8raTjTTZqTEWaSNGc5FSzApHXYe+Tgtefz+XY7QRk6sr6HK6EfW0
T5ZkeZgBLVbMcYYYUIwItBmBjT2jDC5ehxYB6o3vtXaUkgrCiIfDhMDHIglRMHAFvdhkflca6avA
bfKtMbzoG/IsqG63lBD+Q5WJBxsaERrEH96qi2QjKLQChYs58y1Hccjx8+rcewIsYgY0fY9eqfmh
Dtrp7t2B4sFx5TFDAd7l4rjc6QIfPdcoSLZwGw/wW3CMjOYh+DTsjlt9432xluFCcP39GHe59M1F
pHBiB3ajU/1pMGM6dL3dPsRmlt3XUzGd7bDRT0LH0DQBeVbtrEbF3dFsnW8ZvtMb0bTyfT3aNkSS
BZWTd8jlvO02UDJO0MxPenOs7rsmAFEY5CpY0Saejb9E0bR/317qlfsK3SFZnofVRVgt9mRTQFhA
U5ecjjrrP1qJCDOcAfWYq73xAuUrQEsPqOvGSbBywlG2lHxV9iZ+sYslb6MKU91R5QMX86QcmsgR
YCQH3U2Pt6e3VnvihIPLTJFHyu0scitIiI5SFmjHj81kpket8WjA2XqZfZ4FVqoS0p/cJfiyJb2V
HEkb8kNUh7CrUV95xmKuvrPxof1w+1etfWfZNbPYxeSYS8rV3HhBzQs694FqaEdR93j3KBqahxBp
1HvIqNXb7QHXkgSPfJbin8lD+oqMqQeD6POZc4oMKNiLQnj7udInmA7qIFkVKrrOHeqhXgcqVmXF
/lKVtNiY9lqscVSSetKP4RJY3Gv0lwAzeGxryqrzX3E9f3eVbLpTzN55rcDrnwi3Lb0FGUmL0ifi
WbJb7zAX3Vzc3GOamcpA19l3c2P61IWqPT9WlO+xU6OmgA9j9jWlJYW2Ow6v0w6VK2P+cnvx1742
6SClbHiFNPUXZ2g1QCyxRnb1qE2NvasGfE0PFs/Dn05T9OLRmzur3Lgp1pbapLLHOw3UHgiZy5ME
vbfITk0781HO7j/ryazc52piPjtTX+HioCp3EXTA0+2Jrg5KuZ5SM41ndJQuBx1HazIaEea+o/fl
EQKXclanGJ4xJnF3EBfE24Bb90ZQ/WYOLr8wOC2KmZRDoIwuk89MBNICIPeNJC6/UuzFF7Bxhi8Y
3g9n1QjrPbbPR6D7M+qCQXiwUXZCstWp7rVZRKij4oxcVpD3bi/G6sljYZFCxABGQ7DhcjWCEkH2
2VBzv3ChEPSK8A6AiIZ474IJkGbo5nNgwBLq0YA+mHpLExQzHxigwb6sMTnS1CjZuFfXIpFnCS9p
UggEaRY/CWvWatCjOkeUMnTwk+ihorI6nSQhxmrDLdNPGJXeXoi1HSjbDvI1zT+X9QpNlFFgezru
HVOlnaym1u89IDP3UPjr02iBGfBcxd73udRah7s3bQXIWlha0mhcgj2R3lkcAVk8REVB19m3TcQm
DkNHn27XGwY0AvDsOCBNkfVMcO1rGJ5o2VD4tiFf7jhUmn2jpPVD0qJmHY3AvXdj45Y/AhEiZq/q
Q/bj9lrJWL2MZXadfOHIbqNOw/EyZhAIaswkANDWVeqA500qtM9G1mCuenuc67QVpq/sZ3IyUuRc
diDSZERPRfbWRE3VDqVgy+ISrLryQcsc6Iq3R1uZFUxBULAy7BhsEXb13HnQFWygh5mJlnsdlTXm
7GGM/vb7B/JAU0gvJJLHJW7DqIrcxHWOLnwKONkIcA1BXGFLik5eU4uPpKtY7hHRUE7pTF5+JMwG
W2ZLeYEGeBkD/3Ir9wCMJEZAPjaiL7lS5DDoMOSkoaV6af/99iyvNxS3mU31RkIFdQQNLsfHCBDH
4iROfZBWDoZziH8eC71Xw2+V0lTUIqEe/9sq+B49ekK07XFQSkzQbv+I600lr9TfAGpNAhblj/yj
zlFHdCRiZUh9J54Q0E9x/6MJHyNR3SjaBOKpxttorDP97fa410cYFxrgAwn5ZI8sUycH8fOSVIVn
XTPqwR5dtDk8jq20gbZyhj9EvVm9H/LMoEC5Td5cfPYl8qFAFrLSR754Y2YzThg2jhs9pqVmZtRP
PMzjb7XXexufeWWmQHVp0NFokWJYi7RBUUK76jqKnrY5eNR5Sd/RBMkKaJfGKLVe50x1N77qyrkg
81EyRXwyYbcsQiuJsihPZ0osswod+9DlvZPeZbVRGzs3V7q/3v0tZVNDoik58ExDXcQQ1YAycLFd
suzBgCpcwG+a3VH57LZi8Km2C2XjgFiZHx1ItA5Ni+MVcNfliFi5ajZWEZmv6ULF9lyo9XAUtF+q
L+g9NO++bh0eVJAhEOqg3Lrs8M9m0lmTbhS+kc3lQUVjwe9z1NVDSllnky7F53evJ0V5lfcEUDnq
04uLDsm0tHDdDCZsYmd3s0CbOvf06Wdht+24F3BZt47ClVMA3AQgYonu0smvL9cTk2okhfHD8YGB
6/gmjMFLgHDHLsee/M7qO+/RyzSc4G/Pc+U+oTzAAUxFAuHbZS+GWkUEeHYufA4g/bMCYe6fuo6m
+/8wCjJYCIFCFblSVdKa0OwS+Cd+OZblEfH+fu8qw1aauLLLWTuIBqyfhOMtIhL11qI267EEmsF7
+GTG4I12A9Y9+mnW3Ug/tfqEzcrtqV0PCv4VRiASPTxMQM5ffja8yJq4a73Cj0RsfXKi2Xw1EB34
OWON9ZqVnW0dbg94/cXgU/DiAyQqeRxLUkVSSD1a1Sj9zraVY1dBDw96oWz0UdamhXwrVXe6dGgH
LqKxCE0ziWyXUXIEuVs9gwWe40PqtCist7NunP7DrCSMAwiITDgW3y6ZAoxAUAnwbWUwniMBGdMo
p41r4HqL8f835e3Duwro+eKQFIpCl61Jax+HoOShCObsGIR9zz2b68Bt23j8FoRuoG2EyPVJKYel
dIJELNSvZa+1CsBqjoZX+Qio9NgZJdoDrXEEATAhTJX3hwcwI3SiDNAwAEMWCxl3vOH0MKr9xu7/
7aq8O0/h+3VuUJIk8uRO85BlWEZHDTV88vqh8ZOuLjBlxxbx29RS+TvejoqVKCS19pAcBXd6rcY2
BYUZZhS0fF2H/NJXTvigufovPasKf1SqLaj39XCcwNTwdWC2gMmWB8hUmohupPPgR2X4NtYunntq
+9G2sIQV2bRFWbrOfX+f979zMOrCS723XNSFirbF6GulYoNXC9RqH6gJLiNc395TgdEAZjlhndfH
ofCGrTb89WbgsIQfSG+Pi5WKzuXB5RZA+4u0ntjhCEAXbvNVaPOXEDzVvraGl6JS69M7vyaXGlBH
iXOhwMDD7HLEDq9O16g95TmSDlfNaB4V3FSqqHC532btvRnD79Ecth0oB9Z3cYLh4gTJEluH5zjT
1TseaAKOJWaNd1z4mNsHnA8bI17tcwrOJHy/H4I6zabFisZjp5ZZzYsTKbfZPuBarohdGOjOj0aN
Rmtjb1zdA4zGvS0fTUyOXPpyNWnCGqAoJHumx34LH0Plo9lNW4DDtTlJrXzEz9kQ5rLjPA5NaHAK
xP4wzsh7uJN2cHNXeVCyYnhvksCEJC2M/S6F8ZeHShZZSYFWcuLX5Vg9gOTJjpM26BstdPkRLl6c
jILQpnzPkfhcEeo47YPeQovJ7yiv/FUCGEXDNU4oJoo8DIp/hiJOVQzjUGIJHzsjGEscqBrd21K2
W1tY8liaXSwfMn3ydPjj0RcpahBiSwRu0PSC8tjpddkekHmw+ufEs7v/ECzAM8lnOUcpK8pf88do
XttbnWP1vOYLgNY6lnfxQZSFEBu3z9qsuBEkgI5MjJbE5ThDM+UTOBsANZmToL7bxe6P2NXnvRag
XPOfBgM7QgGOp90SPx2IQIPRwWCAQHuqBl4SHqHxN5/mXFoc3T68rrcbh4inc1pC/ARyudjcGKeN
eRRScO+nysR01Z1xNJi993atfq8dVzdwQHknLDKUAT0fYQ8KPVAM/mB0WY3A6bE2kn8h0sYvup0n
7951fC2uO/pkVECw87r8YjkejjP1sdynWyF5QINTKCeRl2iA3V7Aq8uVqdFoReOdpAF6vVzgP0Kw
T4ogshpql00m+hqtGi3HM7e3y+ng9FWMN2Qt6xy3B7265BiUPcb34qHKNBe7zJ55pcZ1HvphaSp+
rCo4I6OxhfJLg8Va1b7pbWRsZJkrE6XXpMtjjEr1VZssoUWSxCB/fTMZ46NoKvOt9OrhEzdHclAC
lB83Jnm96YhI6SlCwxUE9NJ6ABMgbxwHGhTpSO3j4JVO+6+ihtNfjTKhDnN7Ra9nRy+EDowLdA/4
u7PYB3WpmpENbs7Hx1Yp97reqNVhqCalRoPHwS0wtvJ6y4Pj+jNCtgYRI2HevLOWyhaJZ2a2nYsM
s0IreEC7GYkwvF3FJ530ETufEWvavou1jbvies+b6Nay32n0kSEtwU+omGHA3NN28IYZTKqXAM8c
neb07hUFEQoOkhSQrt1SHdcugOPNDh3M1Jl/CiOKf2G3231xzaIGjEoL/fX2eItwoUfMkw5VR4kC
RlJhueNn0JCtopfjM2dqsNdk/85FWekQCWdLZXuxgHIoIhLvepQbOGKWQtEq4Cm1cu3puUCd/bWJ
S5uK6hxv5F1ro9CIwUuHX0y5bbHJxYxOVCGm8Vk1W+ol3D/HxDSyjcA35dn7R+YgJyM3NFVisCmQ
QRd3qBUMY1NG1vQs+Tzp3tCSWj8WXoOUY1yzVw5e3zrj3qmd6Vco9KrcAXWxn0Ieh4Y/oMv4poWl
86lURT0e2yLH+yw2sgBJqLjNWH7EqJRdCCKs37U5cNj7QUVi7AHfL0U8tz07ZF8OeHGf6D6bw1mf
jDI6qVmQ2y/KaEz2wZvV6j40IyBHdYCLXrebsAALnxLbaaPntHLb4oj/VTPsQ7VRWSmTx9udCuxm
ui+8Ov+cppGD02lTGeP7Yvz32gHlJ+unwsWWWnyiWdcqRJpc9bnuivY+yCrvqOUZWmteUqOqVuvv
IwTJ8SiaA++hJcNbf1mV0fJUMRWMDJ+NoTb3mlFZRwluxEPMSLbi4josXE0n3eHWpkm8THnoTPT2
FMzas5oKsetCUA9zG27dnnKBFsHnAhqn20gIIi67WEDTQZ0ubUbjGQsTHAHjBkfLAdvmY6iluK9P
3S+B7WJ5mnoodLfPi5XtxULKBMsBvHTV9jeUoc/jMRufa6vIDwWGzh9VPXM2ImRxxPPFKGuCuaJw
RzOEUiQL8Ed6wEZQbRyItWeUtv6yY0S0Rlfd1UX0M0QEYzcFWy+b62mZOjuPFqEEUNDCvRxQKbrB
bgpFe06QDbxrk+LzZFZblLjVQX4r1lAkkWnd5SBe2XYisTGpDQUQ/i7UMKmM8vlw+wtdn+jUxnUq
uFSYPDppi6wRl0VhKPTOnwFBBOWpr+bW2gGupj6OGu0mm3DlU1FEgxSP+jDA3OWkHEfUWCv25vMY
edpbh3LhvQEt/gHEQvhcQ80/jTimbtzFK3MED8uwUFcAWS11tBRLa7E+b8xnHsXKD9Ntgs/zEEPw
wj+lfl8WTiwC6ma3mdK1h07Vol1kDZMWN4lrPqPehba5YqUHs4pglyEBeAhoym3ssEVO9b/jyQac
1FKgLiKj6I/YT3N7CAMKMs9JkA6HMbAwYh1bNCTLvtshLTl+vB0v1x9QZsS//T4wb6DxeDleXMYQ
B9HKeCYXdnpsZA0syh3FLZp7zWud+rGFpwNYP8tTayNXvT7HLIPmGpwG7DBkYeZyaKGS4g2zZmGs
PZX7YFSDfwBCA5YCJ3Uem3D6ZMJm3I9av6XutbLIElUKNJcKACxR43LkhI52OLmIYdFPHQ5VEggE
JXEIBW3q7opitN/9UamacFJbNCLk7bAIInS76woiLNUuJyx2UMjTczrHEaaeWdrv6n7qf93+qtdn
DeOhec5DGAAtT4HLCU7eHJlZLLCi55zdCVGgC+Litnt7lCXEk2BlGChUcmL0Pa6EuMbZTJ3UVp4t
xfILM8UEtK++D5b6yxJGuHNj8RpHLg726vQyaNadm4zjRhDJ+Ly8DPkJUFfYpMyWc+9ypuDGAXyS
2fidaXfRwR4De3hN8Qj1kI70XIEeLLoC+Rlt7yj42WkaqpE4oxbvJLj8XgrZiOHNxbOWLvrl75hN
vY7SOA19rw683dR0lUafvq2+2xUE3CqBuWhGY71VZLmevnQ85PFFpZJH0VJev3e8kUZpHvulPdl3
kAPa6WjiJqzu2ki3J9QtVfu7oU+WtatmQ3wutNr8eTsKrmONVgaFVUM2orisF9vYcRrViQfgaREq
as9tqiVHq6iHjYi+3rLUkmTpH5slAm6JsUpGJ0gz8MJ+oejqbkiGB3pH7s7rlQdwBFu1gpU5cSRS
SSUfMHlLLDYsh5Wok1DkPlY6xVtqFObR9ZLh7vbK/X6NXAYvkwI/iaKhhozdsu4eoSVuzrpS+nHi
zra+q1m9dNc0FEbPXafFP8vCVOeDVwwV8qMKoujDQ4gixnBwC2Qk7Urtnb2d45j0iiiV9yOkS6Lt
NA/48T5p1bo8TJoXGvecOE6ywd1YWyKqzdy+tA1k6+Ay4POkc8qi83I/0Tp7T/Nf2TslCr+3l+j6
qgfgJJ0UIRyBN74qVo441ExeUPgOfmX4err2YQgye18Bgz7dHupqQhT1QG8B4yXl5Gm3yM+6YLar
wglKX2hYNQ99pOxdhGI3mqlX9y2jsFeIKd5A9P8W51UZJF2hZUPFhs3jU90YpBLNZCu7IMBsZwcY
vj91th5thNrK5KSeBfkSdG2muQhowxgyGyUT3JVtMe9bpYN1a2rj8d1LyPuK9zD+uFQtlyXLLB/j
dMIEwR8Crd+LVoQ8O6v4cHuUq5hAhVGesnQCuU/xTbmMPNTdrbiOB+aCBPDdPNnJc0Zqc6Dys9V0
vB4KgaTfuSY8XWhvi2UbZ6xgem+u/Hlo7XPbmc6hD21oi0r07guEBAjqCfQMqncSAXc5KyoxqYG6
L4bc2qh/5dukqKBgPXhM6mmMd/XQBcjezPp781s5LP5d2Eb+RhIuZqiK5H84O7MduY0mSj8RAe7L
LWvrbknFbtmSbN0Qli1z35ncnn6+1AAzLrJQRP/whQ0IVlQmc4k8ceKcUo/rtrmmukFDXT+nyLiH
y59hFhdnr8iVd3Yr0dVJQEgLpNK8tTbgedI3EonA51t18/rJhaV9ibOsP4nMeWfZ71coJlNyP6kY
gxreTulkacLMW41QiVY/qSnCgl1iilMGNvQhRXjy7fHC3G4yNFVIhkDueOFh/3Ibz3Tq1FNCo7lC
T7ZPVWGV50JT3kky/b+jAiFkC0D5B0K5jWI1wkzywWuuCCaqx8jVCj8f7eVs6XO9k7feHRAwJGUy
bGxpZrsN5WiZPfaL21wXSwv/gmk1vnb9vOyc8dsjkWn7T5TVZ6LkhXcC0ktX2kSsQ2I7/XQwUr3F
FwNe6z+KNf4t7CH98j98LFTp5VnFJ1s/7BqntDQau9vrErnRyygV1w0MLd4/gyx3SCy8I9FYWNs4
W2YfKnFrt1eBEClbOcVOJU7md5+IZCSS2iylx2g7XN3FIWL8Teuy0LswzQ4mYpdXt4mmFwd7gtfH
03bnRMRJnAKa7DvmilitcYiLEY1rS3ONBi/6LW8X9XnW4g/RnAw7V9bdSGAK0GEl93YN5SbAdlbZ
Ow3ytKo4up2b+Fqcuoc5ob7weFB31rn0xOLchS0j6du365w0pjeGIm2v/RQph6LWy7MeGZ//hyAg
kRJNoPq6zmAL1RZ2F5ftVZMv+75YRr+ftb3NtMmTf60EUl/ZLQIIuTrP2wGd/VoMLDh26nNTo/Pf
zFiYkKw1z1FR7rlP3/tKuiTKyCwWn1y5uf+DVzgJqJYnZkaVhFNKHjgL5VwqSR+IwarEzpq496Fg
DsJGkyIiAHa30QxaTcNiXlrav436kkQq5sMW3j+Pv9T9Mf2/KGtuWOjRmobGanvtkqQ9AvOXhybF
m6aKo5+PI90bDxUEkhgSMwMOwO146EHsF4DJ9toqyfCcjot5iLopPP0PUXgh8pFYfhvKc6SXFUKE
XnutkbY7ttr8t1bgKvE/BJFiOVRDyNjXmXrSNqMSjVl3DfUYZ+GxHy/xbL0/SSd55ubj48AQ3HB/
UR50PeFW3RXChPtdMwbLezYx6tQv/8NoaICVPW7c5etHLVZUvb2ERYdSbLssvpdNqu23ZdnsSafe
XQHQan/1lFEMkWvxP/un96yehq6EaSvm+cjTwPExKHv3e5YzW1IWINkjjsWddxslF9aUDCbScnhd
Gaew7jCPcqBivHvSeKNJUR2kqOhj0FdRBrjRVmsjYJcP2iFNE+Vo1OL9JxzJCHwS6a4n/72KEg2p
jYWoRdcAVhSvepKof9MJZ7xFS589TxxCfz0elcynbh7pwEqMhzofcBeo+upydcuhciYXMvbi1Kp4
quK+UX4b41ksn8JxrppP5RSG9jlxcOt+ohDdR+9O0UEOQYINciQpLL0a8Fgw5ZM51Nes7YBo4yjS
ftY5rpIHusOUPxAYEnsn4PYW4dVDRJd/sWbWCYXppXhlzSbbjAxGHMpSMYszPIblYliYofiOXhR7
cPA2ptS9kqRtkBsypdVOUAWNoik0uWs0q2N89NS8sb/lizFEXxSzVYy/6iyNdkAM+XfeftvbmPI3
/Wf3Rd04TGC+/bUXqv4xAxw72nHR/zFn5KCPl9F2o8vjhKOeiru0Zl59RdddOlNB4/FKx5ZynFpY
1HkT1TsX5L1JZKliVgBWBuazGlAyaP2gdo24zkb2tTA74WOh9VEs+rNIq73k9t7sSbdbaty0H+MO
eTt7VaUtGZCuuGI0170gKPYDZvN8cReMyR9P3iaSPL1Y0fQgUNbiirmNpBggf3U/9Ve3qpVjiloo
DUlG5yfL3O6E2nwnzi1uZNjSJunMpveimJsqsfF5voYlql9Z6olj2td7G+zOgMgCIYBDs5Ls6dWB
3DXToCUYm6F8kjS6H/XJP1MWFhieW9iPv3vyQMdtCAvsZQqdqzVh4pjdjK4+QEKyK7rUa3pVsUDy
tPrQ4Fy5N7TNefmLUQ87jteIPD9Wq4K8yWq7whyvujtyDQiohuUBbX+7fcKNzKJsPHf4aFGqG742
PPnETiKynVoSUanGyT0E2LXhjs54DfCJ1aud58lpAGo5dFooLuNi7ektbF6uIMQsTBr12NvUXVfJ
NuSmJW7GwoDli8koXnQVrxM3PWPNbF71vHV+5EaYvLf6ScGMs5k7SUo/83S+3QtuNDVUclvnKlx6
Iy5UgCLrgia7ho3voMx7ykvb/QDqivwya4dqGTXQ23DTKIYs6iuX5uZBPfSxZvuqvns6bj+atGig
CE+PHHtv/WxRDPTNPCNdrnlMa/mxdXtWp9N3bonzI8JhO5tcbq+bcx9hWOpWFONoKZDNureDqrVU
WkvNxhUrcvMYV1Ce7Nltz7o1qbhKN/qhEwn1ZEDgp67R9+6CzbqhP++XfjbFQE6ZtbyNHcPhKISz
XBF5a6OzO7aE6Iyuzz9Q5motjEVxpMR2EneM8+PDYLM7CQ1pBG4K2DPPKON25KYW468ZVhoq5W5d
n9PBiLWzV8exfmKnDtORa9dyD1Y85cupVjrznWI7kjEFk47Zh3ctrY9WD8bGJouqtMG8pgvuc1bm
ua9aTC4Vj532G16se0WWzaeGdgYnh7cC/1AJXZ20vSi8ZFlsix4ppX3SlTCzn63KyilTckeesjLB
uG9sHKgRZq/jfGbyUjZOj2d9s4nkj5Cm4rJbyyE1vp11BZZEMeeZBcCA8A5HUv6ylJa+U1vYbCJa
AJCP5r0CxqpDy7yNUnT14g4u4mhjrFUv4+xkxxrc/yisXRv6u6FkuRXqPIest9pAVEp4tGhueLW8
3pzPPSZJxSHCenA5mAI9WP+984ekMCg1/5AGAyHfjswxGqeYht65Tl4d+XaE1HKTJPXOo2+TPElx
Ox57MEtBUTbS2LXuUWzKXOc6gNMFjtvqfzsQWZ7rEW9yryjV749HtZ1EFgWvZXiXTCQf7nZU+aAY
Sy9c7xrPbkYbCnIIBwq6+ZuN7Np7TzxuJ0B3Wa2HBc279jZWq1s5Np9deKWXvkRlXZnbo1K39Unt
TAu7UCx+oUoqbqGfNCW2c8TvzWVnfu+Ml+ITFU8p+y6LN7e/Ia0tl3oKi6ZC8/2p0oQ4JkXlngZH
zG+Pp/ZX7/jNCW+Q/YJZcztTdoYTfRvLNnLZbTFmQRtqTe/H+B/Xl5QPbwSZ2oj2ZCccuEfsFPFM
ackU+rPatq15qYd5Vp44EXPeAlbU0YkxSn/Q1IjT+QsaL2V7VtJkDH297O3sQ7sY7QBv07P+bbvG
qvzKGrQZI9m8GAbfbmpEqOPMM8TXdk5MoiCI3h5TkYv+OOdphUDTzG4y/Sxqaauky6sMf89MMxyf
1KxyI7/lQFH8UbO7ywxAHR6QFTKNS2b2U6AVvT2+hZ4dhs+pgC73URuVpv2kRU3bHjuvRk9jKhPT
eC51q0pxGTX7AgJdbhbf6G+bl3NrtuF0mNNlKn4XDs25lzZSo+iU6n23HFWLd5Hv5vb0F/ouZXpQ
DTbEKSkKBALrlMbdk1tEk+uP7mI0b1mnD9g8t7alPKEqHA4H9tkYnZlX1TwtGXI9b6KkdNf52jyP
3llNnK79FosM2W4/5zVmICHSNL0ZtMrY/Cn4XsOXdGjd4vukC1G8KkkLDhzVURb+PjX4OWEqH05x
+OIaSSlew0lX58+eUXUznJREi56XsdVqv0aeqr5AcLLIf8k87TeIs2719HjRbU95ABxgCR540lll
zRooeLeWtp2kgTeaZmAssX1wlMjZibI9pUCQQQxhh1P+JGO6XdkwXDvc04osIKk1vo9Ns3yNDawc
jNotzopalzv5ptwptzuJNzJlNCwXqQChNHobr5y0BbmnoQ6qMbc+aOQFwzFERP0bEHf8wkjVTxC8
hp/dpE07z/NtnkSJi4cfJuXciTRv3IYODbObB0XeMnauH/FTqn5vVSSAT6VQMPcxu9KzQLbT4Y/3
fkgAeoaLrhcL1Fh37yFEkbS4LaWB0qQj5svzaPqx29jlzlNl+ykpb6AZi04+5ULqzLfja6rMVAVX
ZzBmPTt9qPT835yu5K9sQchMba5Z9enx0LZnMCEZEcMDP4UifxvSiHV8EhsjC5RsqfSzjql7firp
Sx4+Ik6xuDuL9c6WYN2Q4crONqmLcxsuqUCKXBWFhgIN7VM+zNo5LN7beE9OCdkAqo7Ma/kPb7Ul
ymmMFlouw2tmmP2lhqD5uRLL8KQivHfKIGKId+cjBOSDSdkSWY5YJbG6mZop1jThld49/eKlmGhg
SbXnW3dv50nYnqFJnvca9cjyqMBI2GyCkg7W4akuc0RoEfFYMPmZDae6zAh99C+jRvPZZaG6tMOc
3348l8ooFzYPTaota2HqwUlImCqjDmJMLk4dJn5+rUfdzorcRkE5hO5jsE1WCU/N2yVSWF1R5yIf
A4BF8VYX5nBKY32van4nihwEOAh0PyhX8s//g/Tlkb6AGthjYOrl/ILWdegXADPvXu4YF8v3Mg+b
X7yu2yhhBohvW/kU/KJ3NoWS/JzqetnTB9luYjAHdjEpI6sPufLbMCWUMTqChilI2/JDHCrOIeuj
FOscmmoeHxe/7E1vT39J7eZFztMFdvAazVkSszFaI50DPCeXEiZ+FH9u7BlDbSdf9PI46OPivtZd
1Kon8g+reZ0yu9f8kVaV8a+oUMDPmnEpIz+1hOKerNAZP1pjpFj/eDFmMDuL6c7MyB4jcj7ahvm9
q/NGcfJII+uZAxIgiUTm6tOk9SJwHbKZx1OzPbzR/yO/ZGOwQylE3H6EyFAHsdBWF5DRDq3f0Tf8
VMbj8E9F+fV3xR7b7vw44r3BkfHwvENCiON79QoywqwdMytdgiETwwvtisVhBl88uouj7czjne3i
8YqUvfnI7MCguR1c2GZKZPZZEaizqj310RIfaHjNdqZwe79zt5MtoXwPEsrT6zaKk6jGotBMG4hm
EE96atZf6Zi0Tgq4oO+hZnnMhZh3yin3hgYFW0qmI1e0ebpKRfho8nqC1jTi10lZHHQw0r2Nc+dj
wcQA0UI4hWt2nUNE7SBSJS3LIKmBEzwKGRe4SOVhVI3s1ZyX+rtACKDwaRobL2E7vkyqOX430yh/
yfFp/ED1vD1FFTQ32yz21C02cwBYKcWVJWeEZrxfIov/OQ2RVp712RFaMBQlIIHldr6qOPrz4/W6
jSIhdKihsHvALNc7hKocDWYRTtPxDGd3STLt5MK731mqa6VKth5nLgmi7EeSTNTVKkp581aZ3otr
rhez7XsmOeNPJB5E9zFarEb9VAqetE+UpGda8hbHrS+54i7uSxOVkX4IRZr2JyzSl8mf7HEAPlnm
Yk/YbbMcpKoSGTGrHNAR9uftUrc1ioSibcVVV/TGTxMDnh2iPr6iZ/rO0ttOu2wzAGKD+w9WvAZL
YBHwAKOP+0olpT0MTlxdjDTzju/9uHLLEkEGkWI2twPKERvGZbkZrpPZwTHx9PgCelq8N9GSHcaS
lwPTGLhw7b6tmlmnwaVXr4tiay/VkBVHVczKzhLaHOW/otANAk6IO+Way9zQ0wZPviUKzwtfpNYP
YSxPVYPxjB1Ge4at26UAiMVCoD4hi3RrmM4aUx6fuaGBdXth4hsZ7SBW10Qg3bnx7fFXuhtL1sql
LxW2Jqu9UYUdLZzIXV6VMkVdvI3NQ6Vwb3g2gO/jUNtlx7CkpQ6qZdBY16k+fnm5QIRBu459ZB80
NQqPydLsVYk3VwafCu4vDcQokHCIr27dJcvHXl+YPDzlquMoyhl8Rii/9QatO61R1WfNTvaawO4O
DeRWlW+07Tt0st24AzrUrss8d2ejBBOMM7EH0d2NQkpBDwn8Zu752x2liT7q4srUrrFhFwfRlc0H
Q0R7xhb3o0ChQZxcNm2s8HC7n+apgc+Jr1VvHcI0bZ4VpdvrsLobhT5vTiEaKDbsysyKkeicXdZd
66Dfn3IuN72yRwW5uxjo35KtLzxm12TEYs5Ke+DhdMVFajnoRRLYavg7Lum/p1X9aSjD91l1ctOw
+P5/vDWMH6uphT8OXyit++9lhNWJ8KL6aJVijw2+qVrISDy8qHmD8WyseTrkk4U5K9rVGDHjHHT3
KYnKJydGCMRoli/NUn0PRfiG38M7FSR+jZHZpBOWKilVTfll/5MadHlr9WnC+kAIIbzoYpjhGHvl
Uw768958lkFKehXkGp4XAOC3obKeZbEsLJJYePoBo2zXrzwDNHLs994x99YjBy5EcK4RMpLVOagC
OHeUa3VsPT1cCb1CebHpor48PgLvnbY2IJmkwQHMralJyWQKa24b/dqGjnvChudnCD3i6EbZXpF9
bajGZ4IRBLBNXRdKCUWL27mjmaOrQ1Et19LIYvRLJ7hHc60f8sopLyN2FoFY4umTGLThXGt9eAbv
rJ/KPhqBQZ09JaXt9EISJ49EjoNsjCat219TlMZsmYu5XCcrmg9l7iG2vZTGuxMbHqJwsCRnh/rt
WnGa2k8bITOqX0um9Rj1w3dravbkCbZD4VhkPSK6QwFho4JJyTcDXzXma6TUylmLBnzQ3N7cWSmb
jAPpErgYlLtlwzmX8+2EhWEstNiLnWvS2B9n1/o00Mrpx8h3UX7eWyybIVlUW5ClpkMSThCUjNtg
3oSc6JB21hVJLfM4Fia2N4WxJ7l5LwptlZJiSHWHb3QbBeLvkHrTYF2t1mp8Wx+8s5mJvf7ou1HA
S+lbhY4Aw+M2iuu2kHHoE7jS5p7QNKwYONxH4W+PN/KdKFKbQl6SyAJQMLuNUkO7MBeaRK+RUS1H
jOC109Ar0/FxlM1xQUmOXhhkeiVfe5NCT7PXd5OSuihkdf1vTU7VKDGy/m90UcTO1rkXCm0nGjT5
PJKieTsgN0HQueWHXAsxlH616MPFMSkyJl7avrcKzaggNEkHVHIiXr+3oaiA5ChJFVQalSw+4r+K
9oiKPnlXLHu0sDufCcMj2RVKfZ1ltwqVVFVfKB1FzUjF8FWEmvikuf383ltfDojuIeBrHjpUam8H
1MbgfYmRMCDP/DPBFvrZEB6yA+70XvRQCjfATMJCjlwTgYPbQGWPjksSFVFgoDZ0cmv97wpRup0X
FY14/DU3kB4vATBy3m7gedsOLLUkl9Jt4V7Htp2rY6270WuDT910ENTKTGjOeuUEXKZNfoznbIy+
JnM1uW8OHpH6SwTIP37LEzUrT3PZIK5mkz7WB4qM+rVusyH8po1jvfix0VMArTRlsHw9HWzjubYU
t/UxCqBVxe/tbsIwGc3h8oLxadYdC2+ec79y1Ug56njkTIfMJiM+h33e2b6mp6N5qtRpNM6FN/bN
2dO6sbhEuCNOL2Jw7ebiOWFxTpATc2afysakf56Lahn/gOxGgdVuJvclymKzeUKE1YufRy+r/s3Z
gz9JYA3tvIypG330ythMzlJgXvT+ZC5qchxr+Cyfp4m8/S3MzDi+zKPWgtEoydx+1EfXwu4AVBab
WK3MJ9/oQu97VQgWPAmqp9LyjwOEn1Rl8ZsdQwA9TLWpZ36FWHD5kat8as+NmS6f1bxz/sy0Ma/4
tXkdH6dFMb+7JuDByZ3LRf/NHgyrf0owxNUPtH4puo86RIO4sRPWtn6yYTDU/3SFyN5gimgaMiCk
Xueyt7DKLVoctIJUQ+fsZW7rcbxMHXZL5yylLfwp5HWIAATCaMPbmGjDnwooL1wZ7kIrP3ixEpo/
gR8j9WAvUz7/i1Gbox9SrEj6QzkVdXfI7TR0Pi+kWN65Gcx6OJTFsAwXSyut9Km3nYl2/KKaR+UT
VyL9jGZrRq8VU5T88JwxzE4qqFl8btzM+CO2StM40NyX1ydvzArnTc3mnG7vIYw/R6Pi5Yfa7moF
2SW1aY6Dk44qC0MM+nGc4hgvUXq3zQ9ZNmTaSzGGc8JDcfbS154u5fnJbMts8fkYCmX4zmncQ4F8
23yg2J/G/y5z1LsHL2qLv8OoKz/bEa5jvkWu1R3qaEw/i9mY1N/zRRifZnXKcT5mpWkeemS2mh7m
0lKqI3aq1fLc92rRY1sAQPJmLWaeHvvYVJJAM3MlvaS8LaMLLBE7Pi1K5eqnOe4FrAz5Gb41tdbp
ZwAC3TqoaTrW56lKa/UCR0ToBy1z4san4O1NF+pD6ezHSb58R8TPHqTlB/vJN5vQzI8JOjPfBw23
omMHJ6L2adqf9KNrNJp1rLGEt05t36n2T01rCvUQG62ewc/w9NfGUBP7VVOrrsp8OrK6PzL2rXaw
rSzSYY/lWn+uOlP9+/HNuE2PoI6SsZC1kB9tHLvIJZpmtBXv2oowffMyJz1rZq1862PKT/T6Ll8e
x9teJBxnMNMoMtOtt8FDRRMlgLkaNfWx/Iy7bPxFQenz8zuDkDUA2msAWg5lrjUFh0qzSIZsKYNB
pajcdii7O7oyHh5H2dz0NgiWVOGnNRpu6hog0UZ1HHOlaoMIyOzce3XyZCWK/rXtkRB+HGozazI5
wjID0pTU4Fh7AeJ0YsV617WBVff2UzyMxcEYNOP4OMpmLcgosqZGXzk31rpyV/Y0nmG43QYN764X
GPQtHY68qqC6nxFa/+dxtO2YIEmBmTJz5P9kmLd3cKN4oZqPqQi8apzRP7MrX43U5vQ4yhazlmgS
mp50N0qBiTULkqY1R0R8qmBWinL0NaXEpKipI5p5w1TThZ+5hhufuqwQxT+aN0utzEwJoS1lY9V9
LPOsms55Q3Pup8zJLeHjmh3uVUq2S4kfCVTJ6SOJJus+OK3mL45DbwxYcSo3Q5seU9INPxbTnjfn
nVAk0SD4ZFjM/bq0FUVNb8eTKoLCmocj2l/ZF5QJjQ91pYid+s/dUKB4MMOoytBOffuFlbiZvTE2
RdAm0eQcaOTm2WxFkeA+VtvGPu98apm13aRbPFRlAUSacZDgbbR46rxX9dkZg56vWAS0xylYEC25
heqei33WoRP8b8+l1Tq6XxmD2nxxTXxRYZDVqYPEspZET7hOg0qPWpzsvXc32SA/D2IsqgMsQ2np
eTsd7qj0PdznIXAULTkYY0puQKniY6J7wPpWQwvcpOyhuHd2GaAPnRa09QJe6PJH/Qdkig2UFGaK
WwHlORH7uIpYryFzsjP3208t9zIrSraKbV89c462YVYsU6ALym4HQ6mWAKtLLzmKeTH3PN03g4LF
AP+LZm8wLUkuvx0UeighddKhDzJvcK1jMY7qB2vypm4HO9h8MSl9QfmO2wQmGLWk2zh6Z0xzTQMs
6rn0eNdZPBQ+zO30CwVW8zRBUzxHtiij4+OFvGGjIApM540Bj1p6nK3b0PIknsJ+BLJonCF8dpwf
qTZirRh1KANkJSSiuLd9vRXKu5sXIU6jUQHfBgV3RMpW441UtOSW2ravZa1NF1N6SSLI9tt7R8dz
FcTuF3ZhQZ++ndTWWIxCShleDTdUzrZiGh9SSApHq3bNc57pH/IERSuvG413P/p4KIOZIcfLy4kH
4G1gQzSk3EbvXUeOQD+CivqhwynyvY9yzu9fXS+OpBtv4MK5SBYN7GwJaJCcn5JEQGINk+QjvUA/
Hk/kZnVC9kLiBoovr2VEqVYT6VUY2xZzOAXcpMobWo2R9Qxmrh/LwjWKM3IwzXzIs7GND+8OTLEd
FJlr9Zee7e1E5k4E5QSmagD8UB+B1BU/1pTxKFSvCrSmyZ9Gmc8/DrpNTiCAkQQBlstF6qzSBWdB
lLsaojko89n7nAxL9KFULA+5vmT42BUZivKPA9450gAneaBzfeHzulZP1UzR8TIsCcjkf4qcFE0T
NMG/hGGf7Jwzm/MMeXOyYmAV0FCEMlZf0i5DzVicYg461Y0/6GmGCmGR7Dkl3JtBFj79wqiZbqG2
yjQijdfZHJhhPH91rKQ7RpqVX1SRhkeBQvYOqe3OBGIfiYaYzk5gpa72W7/YHTISpRpouWfjyVoL
skjM7NJ22jPOuTOBhELmRuqpk/TLP//PLYcVz1AlXaMGRjSGJyTNzSfTSN+NiALksNuAKqkZco+v
BmQUeR6XCF4H1tibz9nozZ/AcvZ0Hu6MBY0/8FaSBJhB6+ruWHYd5elWCzoHtkSW9xOdpVNxfLy6
fzmh3SZLjAB0FwFYkhKKh7dTNjpJpLhOqAYDNUPjGNYG5LkK4AURwWpSfyiTC6W9hw/8Nrdx452h
/ndRBGpUK97T3Kp6dtBDb/o6O9O8/KWPZe6cStUR1gF70NENWr1U84NqQzF8ycK2/dsJE7t/qZpk
cL/wNqxVtMUSKpWGFcfpeY4H5Z328DyXqF5Im2bYdEznmjnRo86WD2WjBWaROFfeGuj6Z3UiWYma
9u3xhN7ZXfLYZwvzTgPVWy2OqS04RFJVC/JKpW9bs+Cr+vTWGa8AxW13avNUt3fumu1SIV+jsAwa
Jj3o1lVSt0e+bJpKfGOUTL/obgKPaTG7naUif/ntSgHNpo2aaZTtuvpqZJmuDWWGSEPg2dXwI7e6
4czCNT6XC7jWPLX2NxNf72dtVs0dVvr2BCEBg0jKwxcdCs6R2zUqQgPKUMwaRUSj/pi3s/ZVZHDv
xxkQ8/HnuzOVhKIODGZA+9OazsiF0ytdRajQyMdPBkvlJdGFs8PT2l7ZZAQgBXSUcoCgA3Y7IKdH
sxobeCMA+G2PpTVa52Iq3U+T3ka/ZYmd/+PhHX9+79BQ5EZVDQ4rnZ9Qf2+DorSct1WpGwFVGO9g
t1ny1fVi692PPcmE4ishCU8Zfe2QNtepOVdYRwWYOiYfceZlq7uj/clunD3u73ZZAINAOuWQ5MHH
f98OqJgcr1YoggaeGv9oF69/VkU9n8e426vn3TklUaODME19CrlCDszbULENwGw2hhXQiJIpeBrT
4JeeshThp2fNxO/xmJhjTfcRpkraix0vS3ds7KYKVK9x25OeTPX8LUkmD6XSwZQVrslU06fIGZLX
Zs6i+Ti3SvMPns9R8ubAE4medCQ2ipNdqklMi5KL4bMmisTz4aw0Ie1PeTfvpTpywm53OBucPjw0
4lgDgD+3o0SfvQxHtzKCtkv+rfrGODimeK5DGoD0pPtrHuLnOWvxNFN+vHtpyv4awEdSEkkIuw1s
590ygnrrgeFV9sfFVJS/cqvVdjbALx7eanxU2rkE0GQhzho+G1BkaRe3tQJaotwD+L91zV1bHKO0
7980p+sCFRXfy2yJ6jDNY/2K7UByrOx+zyduu3KlbTF3Okkl5UhNng//yVMAGESCDIEbONhO+KCH
yqGdmgr0fslO751a2fknNyMXoFTbug3V21VUhNTSAlNxk5OBuQVVEUojj6PcGRCUYvAMXsgYdqy5
t/OS1bXi5hYpERh4YSXRZdAXHLFj1s7jUNtryJFVfBJX+fDf1KMRd8s8UXdWoEWOcpwj0X+xtWw4
RK0LKqe5MR2Bkzanx8nI653OrO3tQGxAaw5uVisw6e1kjrlaJ6pO7DRJvOOCgwSPHT3ZuYPuTiZ+
BjTeAlGjVX0bxRlyHGu6wQqSpRaXCNPejzEPsTNm9Htvge2OZ0COJIJLqwaYY7ehmlaZsFRVrWCG
kol2KHfEZy8pum8xy/aYGUbxT96m4o+Qp3zkR5Ht7SmY3husNOhl1VAG2NwXZmLGA2vHCmo6HX6b
lHj4hNZi9M0urL0n+Z39z5WLWB8LFCb2xqukak2kKkLdDhD0GZyncBkUx88a26M70klT51B58fi1
6pK2IHmd8uGiel3SfLJbDcepBkJWufPiuzf/JMzcYrzgyVNXC8rMZgcF0NYOzKibwb3zgrLr/Hvd
NSezsi2/C7UfnRedtSp/t9AvXHk6GqGNaECkMPNvP/2C5ckoHWoCUmf3MCRqCCM9ai9J24udUd77
xlJ3hTuU6acL4DZURyGDslLsBEM56T6cJkxTehuNkiw0Pz8+HbY0LYaFcA0LigwEJHIVqx/xZG+i
0WE99YNypClt/JnmDSqNhVIsb6PWzbPvLCIP5jFLpiNdtmF27qtefO7Swp4uRqbHe0iJDHp78cgn
PYkXKAKQ4JpHNZRR3zVV7Aaj2prXaiiGTxNsst8fj/1OFN44CDiihyotolZf1E6imh4S4QXOKCY4
J2VXfR8se945gO98TdnHQCMUr2w+1op2ZFexIxalcLlRigza0Tx/Hi1tPGuxbe6MSCYcq3njGJRT
Ro6MkPLqnnRSc3HEoLpB7vbDl8GKww/Q6yjfOrnqq2Yovr57BhGygQ5M+wjVR3N18pZK1ehgWm5g
O2Hu131Oz63b7xmi35vAX8U1KbPJvbyaQDF0RuS5mRdkRSlOoSvEQaucAkFedc/e6s6S+NWxBilI
SoutNVctK3Iip8m9oJua+Tj2dX1A8W5PZuBeFOm2AI+PWUML63Z/x207TQL0J7B6vE96xPWOKTDP
07s/DhVq5K4lR5Ya2eqsnLS4pJKYRa/citalrEbhq0a419xyZyyQqVgFrDfOj3VqZqMnjMwGklD1
aOQHkTjZc8YJuYeJbbIY9ukvkV/KuCRna4NUNx01p8BS99UsXLEcZw6t5YuWdSW4WD8p7rPgri2P
KZpN+qHpdJW2WruH2Z1Prtm9oWKuT58xzYR8ATDQ5geSc9y3pcyEkvoWx9yfiYroit/gYesdsXvy
+O9MlMpTHgJWfXLdsYLQoTolNb/EsoovLUImrz1nS4Lhrt2rvidGZLhQV5jzHxWOne2nykFSwdei
KP9cikzMv48lGvmZr9upaR4YgtF9qNsQTpARKQkKC/h5en6mW+nfY4a/6OcktfrqqdUr3TqZKBuN
HyY0rRxf1UCK/xxbNVnQrNJm+4NiJpoTJF5eNc8JRgohbSgjylKlPnvUBpZumX3cMIbaV5Aozdpj
BF/Q/KH1ePH8fLzwNt/K5QTivSxlmWUH4upUCEejL7u28wIvgkI0kqz4dI19t6fC9EuluZSl/ha5
TP7jsJuVSEZGnyOlH4ojNGCsXmOD0UIA51kY6HrRn/uOHo8igqz9zigOvOlf1QNO9K142EB+gxTK
7AaC7OZoG0V07As08h9H2RzkMgpdS7T/yexrnWd2iqLp9Hu5gVuJ9NXGi8kvhsj8kBvTdArHvPvj
cbzN3ElDAYv6FagRk7i+ozyz8Sr+VAtSkVTnRkePN25N692jks2UZNCAKuD29urcs+hIUVHV0IM2
ctpj5aT1mXY75YNVT8qzpTd7LdXbWeSBLFu3oX5rZBRyof732ZiqirDbzggwlzJfMffzYj+GiP41
Cg0l8lWBW/XjeZQjuLmAwfpgZEu1BMkyXiNvc+f1dWYM5KdtUThHy6mbn+Y4x/XFLrlbLo2lTP+H
ui9ZbltZ03yVG3fTK7gwDxV17wIASVGTKVmiJW8QliwlphyAzEQCeK5+g36x+qBzzi2TcpmlXnVH
nMVxSGIygRz+4RuCNRwlxvBEHelNy/BoaHCOANcFaHvpGxztOkAlF8O9JPlM5ainazEm7XMTseah
j0xD1lHj6m/wUkILvW1GMkK+MoF0jE4K/SIUldY2aeGLlXphayU51mQMUKQH2Md9GcbS3SAb7ue8
qvwIDNFuVOLRiyiBSp6upyATTa+rFUcpq891FXD1JSnC8LVwh+grmLPekFYT5BdTGzDL74MEZmL9
+wf/FgQcTR8IKbTzQEZZtE2O1pZjOZMOoRDwGcojIu3QTPxcJybw03pKgidvmPYsHvIJpgHPPR/k
o9+H4tQldfzyl+okAlYUs4BiR9h6uNz6Emg1CDokn626qTZG9U4PwIZLmmxSTXOixvtux8YohwCb
g3ookvvw3WB9RO2gqeqdqbh+MBZvU6gZu/vfP9Z3odcyCjgT0IpZdIaPy7tBN8PWq2H1Tg5Ws4mo
Y1+ycW7WKHGdyq/ebVYk7hgIpQKUDFBOO96siZEUMmsovLQJ3CTC8XFsSJQVoOQrPZQnNur7iYHl
uhS3cJS7EF04Go2UbORECLLrzSAyVBDQaW6Fd+1Q/WFLQpQ/gM9GgRyTQlXJPVwWdByhkgcPi109
cjR5up6uhxZ6Lb9/U+/XA2YBEUUUJ1CNRNZ4OIqFYh13WYfLoi/aDHFHueU1STa/H+UXj23JmHCK
o4+NcvVR4bErIx41pmzw2BqP5IIn4ls8g86b1pKVdv770d6dpmia4DLCjCJoBKOjcTinoKhMSA0u
QDsgcxpQKKslnfXci+HCqge+AaL0lO7iLyaIywKoc4AElkvqaEiNTRvOjWp2gLmLbREotL4mZbXY
XaoYHn8/v1+8M6hxoDIExXjgf95w8D/dT2U0Et8mAqJRXJKrBOLUd7VP+erjo6D56uIiXASZjp/i
4E4oSbUx3UEqFtJaUiWrIZlOvatfzWVpv0K3EtsKNenDd1WS2mEQLqA7V8fFGvyU8Dspg/rbR+cC
mScfEL5FiByl4KNRQglTDM8UdBcWYwNDEXioNQoClb8fZdkrB3fJIiYV4KWALAY5y+MdO0f27HLJ
2I633ryhYHWtkqmZ19B6Ulvfcse0g374hepoeAqi9X7Je4seAQ4kZCQLoePwMRbGEcBPl3THnWgw
t25Pw/oa3Bh33PVIJdnd5Ar9FIoiqD8s9P7myOBBRQVdQ1S4jm5QKVrp1EbyXVuGJs64SGBEB5Pd
j28xdM/RFEL0gDcIlaLDKbbVVERzTPiuGKDXArYAzQIK8bOkDaMPH4qL5ALuL9xc0G09Dse8mnIg
0BXfMTHrNaoj4Y7Xip8Ivd7XSRdlB1CkIHWDCx44m8MZVbL2tGW1fDfUjTkLG79Zl5FVbJCLVSvX
iDCnFMA31MfjbITx1GqIjX/NcOadOJ7f36Fg7WOro6+9dDCOVw/2dos6ZcR3AlY7G9OxMKWmZCvP
6ovcadBH+/1Geb/pMR44+ygbovT+DpXOuynoAlKLXcGrGlStboKnMDsV2/1qVkhqcWEvkiDvGrHM
bX0cX1rswO4h2ewldcaSApxStxArOtvy7Pez+sUeBE0QyEVE8gDgHqcNiO7nfuojscNW8TJcT96q
Qnt7nbRA4MYzSgtAwpHvvx/0F48S8cFS81x4T6jiHa4hnNsFVBYXdaLCTbICaphB5iKTjk+8sl88
TJS2UMIGiwsWTcd4CwfAxDGY7G7HFbNfq5DxW9qEbC/h8LdyRfVh3DSoYqBr4S4FogmadUdxSez2
Bid2LHbAj3vni6b22h39MKs9/+H3T/BdbwAj4VxBPRLHFyLWowSo7zuAkglmhjKMt5Kk7YYMCQGY
Vp3bQMikaql9H05gbidDqbZ9LfiJb/CLhYNqMghrwKLhBD2u60ntdsM813KHM457K5zXvbvyHKPp
ecId0W2hbWDdMm4H/ERm/cZfPryygJ1BhxSXxxICHkuol2VVAxSkg13bwUgjwgUVCKioQv1AkHMI
gHbVNhFARl2WUDjvX0U0ztHGNrSWX1g0g0KXNjycw1cnlLy7gEV7Mm3U6HZy4SfZbPv7V3W8CAE+
xlLAO1oAFkup6HCxawMuwDA77W6ImMyHuTknVrFjPvmK5vFHKzbLYEDgoJyyVKXeCa26DtdONNds
V3LpwPK1HWDCan80fcEo0G7GIbVgmZArHU1JtsJVlKl+B/vCMAsCK9lgqd0HieAZoBLqxJ1zvNiX
4QDZQ6qLzAJNuuUJ/xQ6Ch/QzTie5K4SVrRRPu6YNhmcFdhhQ2bisd3IycSrvg9J5k5deeIUOT6t
MDy4eQiSEB7hHj9WvWmVkAqBl9p5FsxnvNYhaysEze73y+T9KNjHb1IPOBVxJB+dHaGE/q83E72D
TE181YH4Rs9G2plTEfJbX+Tn3eOC6+6gaABRBBTMw+M4IZStxRKtzQ4VFNjouF49xhuZzPY5BGdn
tm7juX70A6tzbsoeihNzDj4R9GMBDVAQS4ptLTsk+S44vq0g1V09ePa8AUevHrN4MNCYmQbIzYAu
mtR1qpswnjekoOFTE9n0ripQI01pX9awWo5J8jBBDBa8G9u690IZ1h8MijBZlA2Q9wKxtRgPHrVT
vAa0xbFj444n1jd38MtNyevwxA5/xx9aRolxCkJDAENhmx8uUK8jbkwrMaF4OTjOqh8D5acdUG9T
PlsMsk/JOKJwZI0qgVwvGQnbtR52/6YOSCzXMLquocjSo96WjhC3sXJ0mjzzwdRoMV/ASsa2RWcX
VZSjbE90sUFdbBa7IYkRbFMnuraoRuf+bR3/2/P47+SFIwsAE4TJf/4H/v3MxQRaTqmO/vnPz+KF
fVH9y4u6+i7+Y/nTf/3q4R/+86pCBUryV3X8Wwd/hM//c/z8u/p+8I8VU5WabvRLP92+SN2qtwHw
TZff/J/+8G8vb59yN4mXf/z9mWscXfg0Agbw3//80fbHP/6Ovf/Tll4+/88fXn+n+Ls7zpY46I+P
+tfvv3yX6h9/t1CR/YSK5ZLrwFEHKqJYIublzx8ln3A1AxaHtYMW2QIZZhwEwOXPgk/Lb4Mfjp4q
EvRlM0uu337m+p9wXgRggIAOBukW4Gr+mvvBW/qvt/Y3Bk1mXjEl//H3ozUcQMBpgXUh01z6+gsp
8nANRyivBeAzBfdjzJNLX3G5TWpq5awOyS1ENIczt7HZnV8B4ZuCCM/PfOaOW/Qg+qyzB5RCFeqQ
APn384mFe3iB4ptBkwMH78KiRIAaHOOH6CgggV1Z6r6wyz4v1KBRMeucXRcOzbq3/FM8pcOT+M/x
8DpQmkOUChjm4ZMoB98MOM6Ge3CN9QruwEOK0ME5cTIdFXH/GAb9UMROC+/tnWxoWYjGKVg53Iuo
aVbMSiA+3pextSnKxNyi8RdnMFhUlxQxea4iOWTQEte7n5bon8vg59d+eLXiS0AKEMAD0F1AIlqY
GodzrZraBzs+5nsrsKYz6brWw9RNLXhusf4KALdacWQjO7fj9k3vF96Jq/X9Q1iUbBGm4FLH+Yk+
8eH4MJWUs8Odcc8UCG4Fp5Dacsd459lQSeNBNOQ6qN0Lr5PjdT36D7rpP3ZFLI8ABATQ71H+QDSJ
UOPwKzDVWLNsidr3rltkCXVlrvroYzJzf46yiL4tIRN4OEcTHcfadE45qn0XQq/MreAnbJdoVff1
SYbWG9Lsv274ZSw0qCFXiF3sg853TCKcxWActCem/eTIIA9BvNuMTVyCsh8n54MLKH3KRek8JAp+
ZaYPNy2zoGJgseprQQqXZsCunWrZHKYLf3wnqHWB9gQ5WAjfHNV6/Ah6T1T3Zh961jeNns6qL9hZ
PQY3YwtqUCVOyRMtD/T4IYAbh/e6aHaBb3X4Wt0Y/d9QtNOej6BIoEOd5AQxC8xcqlPyYO+GWgBa
DpYvblak7O8oBF0wyaDlw77VaMdQtI3yGWnXavTlKTXJJQo8mBWGgj4Xqlco2C2so8NZMdHVoiyM
3muL0TVAzhY42GGfFX0Q3PIptFdO1Edoe9NTpim/miRgsWCXgzmLdXwUn9ZKl8Jv+nFPXcc/g4qv
lSN9atd+MJ3qV7w78DHJpWMK0AhIAmCPHU4SosasSmZ33Bd+cRnJ5gGwnjYdIYCdltJ7+v0J+G5h
YjDcn2C5ALG0qIIeDhYJN2qHAWihZhToxQDiwLKmjuSZmKi4nCuLXmgW8xMH3y9GheDHItCI0xsh
2dF7hItlM7GotPdzQ4unxrBnD6DfjVe51pmlpZdHk+W9/n6my2M7Wjug4+G5os+1qLwd7Qh8C3+A
U7W9HwgZsgQKH9mMDzj78ChveaGPjgla7McS1WwwgMqrYt7DXjdZlYFUaeyNp/gKb0nX0WTw3CBm
i2gFbfxjs68CNYdBBEO4r0V8BXsmwODtzFYC5Qh9OfQrx3tUUZAm9VnZ7keUsSCNcjaqCXY1CB/G
/e8n/YvNsUQKgMUjHkN58GhzdB6US1pOw33cw0EE7UJY4+YukqnfD/PLWQNpgqvSXfC/x2WfqYnM
PCDV3pdl7lZb06beRXUVf4EWj3eDh+Buu2dgX8iPhKVFciJD/dUkfx78aKegSN8mMA4I9yy58vVl
BD2u8gRZ6f0QEJ1HZRgkTsBBUMc43IwDIOg2hFjUV2+02007o31IGzCl6jZoPrxOcRNj4yOuhNk0
/u9wKAvCaz5kQ5M9pE3MqnGjESI//JTw9JvLyOE6dd86XsvKQAR/3LoGdLivALNN9nE8QLSlbLl6
IUDTFBD7jGqeF9yV0LXlc3du2pZuhFLla8daW6XEGRfYcef7j0BvAKLlFGHZ5Nzy2Q+42YN5x5Qz
Q6LCLzuSjXFTqU0JQ9AinTsIs2axp6YLX3TDrtchBC3iUOVQSPIXoVYLlj+k6rBWJEzR7dQbyuQ1
5jAAOnHQvT90MH8PQebSksA1efSYA6fpyOyZaM9ky1cCdIOsF/JUbvsujE1QFsITBs0AiQzy/MOX
yVCB691YJnswnL28KRw2pIWC3cW5m1RmW3b+pC6hOjDv6qJpupUjW3pCl2w5sQ9fNBgHqDJD/hRl
FVThDr/CDKKkHCuL7APjJltgHmXu2k1zZhnOVk3ZfDhLAeMYjEWAhnEdL2YJh+Nxf+6o06tmb/ek
yaPZhxIUGM4nXt/7B4tR8PEoskJR8p3/pjs6sPB1ZbMvcVMD5O+JYA3cYXHWmCHYMTL0F4SxYutB
3iudCBEnDoRfjr+kpWgRLrDio1n2ELJsZwB79lAar66Fgg5Wx9yLiiPICWFnAHWpMSpTj1sPXemc
UrQ7anbhRF8eMtqTizY0utfHIhJja2KrLMN635Z+amxrg+u1v4hQeF+BkiTu6pJUaTgVMHX1EDeE
EM046ybHP7G23m8isBtB4kQAjZIraqCH7xqtHz+A+1+zh4z+vBkrJVNX81NKFr8cBSI4cIYB7h85
xOEoZiZJ10VYUbxTdCXbEXIWdu1+CMvz9kgXmB9wtEAo4d4+yq5bQ9HWjptmD+YUjClMKfKaRqd8
Dd1fTWbpaqMTA9wL9snhZDTo3sUw2PV+shrI3DVcXllB76QSlBkgd+luLoVx02Tyk6+Q9S+vWprQ
eyAw7OeF15HxohjBiCpeo2gcXiNbW106GpAKU2tm06vTWO7GH725SQMUk1Zt1QTfZNE4WTE4nUh/
f+//YhcgMEWHf5nNkq4fTsYdAQlfaK57OnftRkOkfWmtklRajpPqyfUzq+BPFFBTMUynHFyPWBN/
vDFgnhEwgoSHaOsodeNUthUwb/UeHNFghWcHbxNLONvehuZTA/fODeTXojPTaXvdga4KDkMx3Y6F
Xa1hDFb+X+wFEPgX60bUrkE2PnwWISo/iaGs3ietHW2lDQgn9INOcW+WTzk8zXGdIDZ4GwcltqNY
eUiisVfDXO3n2DRZ0YzlukoI3cJrbd7OPBg3v3/Dv3jIi58yHjEaOBCSOA6bIbHeY7n2cp+Y4VFE
AdB0pRukMJqbtvPohQ+wkn4YfEnygZt662jbTkd7kBdez0/RAt9VZVCHQaV46etBBQUYy6PZlxWN
2npiak+Av+xSu1DyHIkSXZFElhusevkVD46tQ+JTkoqS7Muqs08s+ncVyeVb4C5HaxrVGeS7R28a
4l+GNl6klpJBnGnoa31FeEq2xuZ6ZWzdpZQR+IT2lK2noGmflPamu8JyX1iCOuikbqegT04UzN5g
BT+tDNwFS30FjsYwXEBT79iy1eEmhnZKMTxEuO0viRb1QyilMmkBerCb9lFMhxSIcIelk5mCKxK3
3UPYwYo+deo5LNOp9drrjuniW+koGzqGUAy7CqPSk+lgBumnNGxDkc5kcO6oP04qtaaSfwa5HjqU
CMHtB5ckGoIPyrA7QJkdO7XgA7+TRjo3KLdRgBO8yr9zpfAgfgnLDRBIOem+kaotnzlu1LuW8toD
blSyGoKVJViZtphrlbpB0d0OxmLfGO2d/RQnY5CC8FpWqe8VZZ05UGr47tpqhnkhbBQv+Biyq573
5HmgHsOtFLj8yZsnfsed0vuhIsvz0hqKiU/eAExt5oYjYPgJ6W6g5Kn6FCAAYqdCgDqZzlhLlxUk
SJ9FElGaMoPg3AtA0kqB9IWHj+TTiEosdHNgiDtbZcZLUT/ajBZ/pAYfamH8t42Jg2bGbxsd/w+2
MN5E+f/trzbBuxZG9n/+t3r524//tYUSSv/ycy/j7Q//7GW4nxCCAMmHcGzpdsHM4l+9jPgTsDgL
Hws3+9KgX/bsn70Mx/6EewkpAI43VBqWdsVfrQz/0wKQQmUQqCKEtEvX+q+vuPtj6/3RYPp1J+MP
6MFPWxS5BjolS10dSt5oTh9fWDWIA0ULXSNNC6LuxoIkqsr0zEN9J0GToUA5CtgPP0IclFXfcKE1
7q0k2p36bVtDkVnltQBmPv4xdlZTFOtSiID/mHUhfXmFVMy6n4u+JlBh7YR1WbGx/9KhZAxB9yJh
u8Ed4icih/bJZkX5NS5BF8sGlEuSra4MNHUDeMKUGQReyZQKZx5fExUXSYqvXDKkY04kcr+Jx+qy
8akZ05g5+g7mVjXOu87RQT4bOvppYnhzY3slDHFJ7L3MxB6mVdkjNcnxUCCeOdmi9rAPLad5cJ2+
0teEJ84Zym30W1DSLixSpZDQZ6Uy02vJHPfGg4QqT+dYl9/8zmJ+CsTmcAlf0UKkYaLwfZE9uQt+
ogyD4dJABa/LIbXX2Pkoq2C+gexqBZKXJLDRiVSsnb2r4Qx8ifJuzZ0UuAGvXC18tngduqOnM78l
5quuar+5AFzdh9Sq8vx920Vhm3OHNEu2yCHca0ggzBY+m6bcgi5sqSsvtjr1RB1ZRw+eVzkyFV1p
iQwtyzLMA65LhTbRMCUpYOWTXnkeC2bcWD1EY6G40kxp7QQEnl3UjmGc5jndjyIiulprUMMv6cLu
z2bpkOsklI2Ptr/XJpnleOrOMlAOzLw5hBG6UDZU/y3I49xF0AWmeTGOtv8MAhbxM68ceJwmAAyQ
C8jL94BKUHduct3XVZdGblfKTQ1nEZSLoBgB5qnSNZ554OCDbVVqmAbU8GTjjQ2f2WacTZ92tlZt
ynzmwB/Y0eyxh/Qwg4+SiMM0kq6IU2k3yR45GcC8jgMnWkOS2UqJFRE/1QaA1axz8c7SvlV+swFi
JHFwnkpwRMLIin+YNsGia5O2j7KKlXrKe19HcKsBJji68P2GkbUfzcmuIGb+LkYjZTbZBdwIDS9R
7ONVBWjjLPzxWwz06K3T29F3CdIL6oAhqap0AJSNrI22A9yQntcE2UCG4nvtJDMKIbpM9lWnvC6L
3ZEFmU/wGZ0Y5EMNbc6bAZZyAEZz2bzUndt2OaemeiJj5X8BBMSY1Az9eNYO0oJytkxqbB/UZDay
ish8hqcjXg1c+jAz1PHurbKme/xmtBN21ZcrOB6qL01ZeZcUJpIGCwQGnZlbM1elsmspy0bfJzoX
dTI81l5YTlCY7sWIx9pqkSKVcV8dtO5vmYfNnfXSd9HlaeYuTCHcrb6SKaxxd0kV1OvWaVq8j6lr
r62x5xw+R0o+N4Djfm7B5orA+oMmNcD6c3htxpqYdd81tr2VVDI/01avUPOPiu/QU6ytFWj4PaBf
vqovXIe2AlADCZIquvfoeMwQpi0yl9TTeRix6dE2Uj0hYpcgwDjav559Bcc8Fs9dn9lNGZh0YDa9
n50a8uMQGGjjLSG9umwsy35qEzZ46aijqMttm9MbDOrXWduDH5sGqBF+du2x+uoWcYBF56juQooo
fOJTV7NUd/i7VDWQFpM6Ka8hViK+dEkD4WQ+ReyeDLa6jQqo/Y28a9/suJw1jyoFRVXwJR4qCmfj
lBEonZ8LVnVyTaUMHttaRfW26Cx4JwNbRW90Q60RM6YThKe7GO6SorO7K5inC54vFcbrzosanpOE
6i/Uq0aTu7gRv2gm+jgtA0UvMG/QeyqrRBsWQ6H61ieOhbCnBqfhKoho86j7mO07C5FSRuVg7Dwx
oW1W6FV0ZhU4NVgWCidWFjY4izIScg/lWm5TuLt5LnmyvJaVcM0toyiPCqt/bnpaT5eRjiwDH7q6
fRlpGaAqORcwbLU7nKVzNQ1ZtWB3PALd8lRzfGsQLHk9p1DZLp9RxQSuxjQDYqtSTExnoe7guAxc
UehCxl1E0ZLUxhsXTlQKAWrdcYBx3ObVFaF+9GoLjZYCPdkmIwTyNBl0Brw74BDRD4Xas0ZnSQzu
laQe8IZtzCc3rREK3Kum8G6xUmCgZRcI/JKCGyjb2Kx8AB/Uu6PjIrJc+FzuARcEazaShU7dZrRh
5d10xRM1nStSV3ogeoLYGG0cn09AD6HsAcWOKtT7Hq8JheA5CmmqpgjWWQSZ/bOSJdvopEFxMU4q
p7ig6CnzDPcBRc1f9Im//H8Qp4ASCpLBF3LACpLUnPPJSspNbVXuDh3EqssL34K7j98FxWfmoRKa
ya4srbzHbCnUtm1zpljjJTmMlsGt09QmBpE3EzoNBO7BMej1nCmcnxKgtBgK50XsmQsRKg5s4hwj
lGZyxveRlJVzqkbkr6lUPDT5PLThA7y3+/NWFwFwiT10fcDFLuozASE+gM78gner2FGmW1MgGYcc
hN953MSsVc5GxRECE839skhZIrx7p+6sF8nm+s6EXoPQOmkxM+WO1CDAcBfmm18wkzkK7lkXTksi
loL0DNM4xqR1Ryk8vtNxogEeFWtbLzeiROytLbv4ZrnUHVKGHvf3opln9DsVPiDnU+M+EQH+XeZW
pkVtAp3SG+giOa8M8hm3jqqil16wUeUUdZLXkpumT2seDUMq2nm8EI7uXyPh6ecYXNCFShvWu2EE
SgP3kjOjqD3X/YzHrgYYxUs5XxLpNs+xD8/KbPBksHK0i91W1LRP1gmB3nwGP5H6WgFPY/A0Yyyc
oYjbZx9ZiVlpN1RmBXhuhIvJKcV3SOqNZW4g/vlsAt1cqq71UPfD0XKBlV+YlNBZXZVEAL7f8iCh
F4mOfb3pGzbemDiZfyROL+8GkdAqr1gbfvZcgViJs14yKNDIrs6iQPovIun9MO29Eo7xvpBjHuDc
i7GoBaFpWDMK4iY86wEvD2v7i9JxwM916Yhkw6EOfFHZNoESKogun9u+n0RaYQ15OGUInLAYdqeo
5hBnLYpqiBhDZwYaeIgd3Aal6bqsnCP16BZufNHDqvu+EhH4D1bE6g0EhoyGRQJAc6kcAAnvG4QO
OQ48Fmb4t7kA6Fc/AqcYdzgviblwEVMAfhsyuDiF6PvxzKlwXW5AT3e/UjNha+hEW5f16FpzBkQC
/94nmNR5zxyxHRvb+x6pvr8lDEDwfFA+ZGakLeMv6KijsFq+9Ua4b8G6XZl+mlMyCn9tIisILvCu
zb3T+8lrMrGepUkFVNMKYryN3vi+HmD2UETwJKq1aJErWxUugUK552jemUcyAbeEYEogg8Y58wXU
p7nKY+bHGZj9I+p5RtRnrWWvIovBr3oKrXBrK7d98QSp73RTWPZZ4ynr6wjjkK9F5yYXoRxED3a8
YwnQ9CXg8zYJjZ2CpmDOifaBUOaaUHi21xEiSRLDFlOEiA0EFESTHFVK+BZEZVuWa+JX/aYMm8nK
RjDjyToxToBKI4/0LSVgqYBaHs6XsenBbR3mQto58JTgnyd6toe0DReWPRy2+rUHRki4DiQXQSpq
t9n17gL5g7D+EKWBWyHcT7pqVGkzkNDKaBfjzngrbX0om/7/LU9eDLz++zQ51b1mP6qf8+PlD/5I
jz37E5Ag+A/5LLpS0KP4Kzt2k0/IfoFhRtt6cbBZugl/Af3cT+gY4S9sMOHhogETnX9lx5b/CRk1
+g9o9cDPC1yt6CPpMTonh7VNsCvwxUDNXBBuAIoft+RqsJct2xN7VILsG9kFK5og4misyj4fZXxW
Tq1/XoYwBwGKKO3MoxdvKFeZ545rrZpVGHwZvC9of6R13ORqQlrkVlM2J/gD6FHE1q2av4hpXNs9
Pef0olPFJUyYdRqOxPnqkXPPvXWg4QaTAlcVK69HW1Lrwdpz54cYnFzNF517xiKwUeQTIG8XGkHU
lvVwzoicHiFJbat131AckmoVxXVWhAV0LuKXAqcAc0waa9TvodjP6xx+FSh+4bbuwJBuvWTlS71t
/TpNaJCBbDbG/W0w36JeZqUiJF9KwlIymPNusM79uEwtK8mCoYMuUcOBWlYq7wDOSG1nRnpR28At
DXAL7s4syCL1Ls0j2aIFa190skmL4dsQARdJjJwzK7HyMiQ/OI1zpuor41+BLZ1BEhN1tbQn0AFF
yrUQfvS5hO5CJjV814PMgXB4ibQG2vNQnbLWpopzLSGZ6k4ro14tXgKq96pLb+XPfMP7+zj5UXph
uiSnqZmT2wH+iMpBcVYCVbqRhcpgAXXVBOH9PIbhmeegmj/aMY6YAE+FodznIzrQ5UspTerDzpoG
SDth+bEHgG3dQQifsfosnmKROpNo4JgbdVc2cvy0qsm5RS9d/3szBg9h2Mg0ca3HmT7BiCy3oiuT
8O0AKu3Kg3gOZBLdp0LPbNPalb4IPV9eo0STIkvfawfd2zCALSpeMirhHVhzJQnsO7Tq84gUe9j6
5E4FDFkZfA2recOlWay0QFD0I3k+BfMuUXO5qeILxqEBYCXbFi5GQUuCi9EfEf7gar/yBn81DWbt
Gz8fnXFVzt0Fd3RKav3SFS1WNO/PUd9c2VxsPSxSGNC+OjUO2Zhu/ITCqrhaOx2vUuE7fWYF45iS
WaeQnbkK2/rcoMTQiQKxfeO3WdNbsPrTGfWjOktsyBQNsLeZulyx+CzS9gpvOYMwzsppTT72I2wd
rNzEdT43NzqhYbpUaUH3zxBZbiwB+pJffS6iehU1w5oOzo27+PPEX/wKKWdvXAQcSW7JK5AAtrZh
WR8HZy7pUHawziF1CEpS3lrVmslnye9ktCrtfVGOqesD0lu0UDcokp2TSLYFiilrvDmboF0hYrSb
6iRj+tuIim3IbhCgb11kNw6zV5OByoBHe5RuS2BtbHOrx2DjzPyzL1BisHtEnUhXLJS+wSK4Nfxr
UVnnjuQLvCOH1Fu+qMutbSA9kb6AZ5BCKOlC1uMqMq/W/LVC5dssRaSiu0FnAIRslHhsbdauBaL+
VgW3jSRlRqmv10rfODU0gGy6dtX56Jsvuqu3s7zh2PzV0MMDqGaIS+hZhSy+QNY6kFUVFkCfEthB
ODUy9icFKEVpQtgwjQQil2IFS6ZNAfqAJ1C6bqwdbx7h3PtaEOhM+EgJBhQbq4ciwG6IZ4ZV9cQQ
D0cGS8TjeQ+V5ml8UoIiNGlWFMZWKRBFGcpAaeHeU4OCFba5sJ106kw2zi+F9coang6gx4ngdghd
eHPd1HWBI+J6CKrkAta7DwFobEHLssEhTw6in7SV90jbeN5F9iqwGtSy4IRVn5fUzcaupCno8uex
b3Z9j2gZy4VCFy21ShYh+qjPUKlcw/tugB+RPa5hOJIFCL41hHwUYqquuVHz1yT+nlgazVs84ZKt
0YJYYd0lK9QgN13HC3x5MOqBV26KLKJon/bz+Rxbl/P4xS63pdrY2o9vfE+gHlvlJekfhR9tSmKd
ARINlzLKwi34pDjjCSLQyxhhXu765XUfVOpaBXOXll3VPsmg3FkuykhR0u0imnwbsGsrpm5QaCYQ
97AfJe4aWEuN33oDziZ4L84laeSqg0xY4nFUvHwwWhQvP1Ma3Lh9+J/cndduJFeWrl9FD3CiTnhz
OWHS03veBFgsVni7wz/9+YIljYqUugvCwQCDhlpCd1OszIzcZq1//cYtcX+a+WDJsU0zgkOL+dlJ
IZY1yj4sxNm4mOSzt+am7pLhvKqghjMQSg/4jWywj5B3jU5WHBR8IL1IXDdFrHgzJA23k618j6hH
c7xUDMZJw9HwgTZPbCOQtjutVDwNfY0nE9/2BoVOfVBkke3ayWQqZArdMyoVd5MSc069qA+hIRO5
WYZ+F+Z6MBC6txVj0dP9KRu9GnZ6Y78WtRIdJdFGe8gFtZeODiVw2veHfLD6u9CwO99uiYF3bU4i
YNvBT7qOBT/YD7FGPFoMdEQ0/T1zJc9QuPwJBbsycocdGZ81k3IXSmFAeneUutXaQNrKPZFx7tjq
1yIxo23WLpcD49N9vqh+KusPeCaEpduoE8FZ3RGuyHddnmzXquTyKzNz60B4hbyAEhJTCSkdqIyF
tTC6xzbAtWPljvHUIRv646zHu8lZHmgd/HCZXpMus30+gb7BS9ebDXPvWPVe6ezEFyVfsNUXflMm
AQSezNMMqfPMLmc4Hfd+18QPckkmnaE+1GodRFmb0LENewDyy6Iml6ESDzS1W3zMYh/MuvXxOrU3
Udnsquhi6go/5+4X1rJeL24tLywqoxljD5/aXZFgpZB2PEzkCzvEtO6w9MduMu3v5Ju1x7xGESgj
Tr2vsf7YzAQ1+I0hNFpZSfSekzvv7V2idVvdFN1VJ2m1X+gCA2XLCpdNlsRG4std2N+WehUHeppg
PaU3scEp24JL1TEuNa7ALNKsqBpqNQKDqmcO7TqxRt+oZwuEqFYvS0w8PTNJxVk5Zta21Wf9ysYF
unDrKe7vSbPTYxSden3FmLOCNaalXP7zoCW7TKCFg8G6BeikpVdBE3KOUDsGp05CUL9QqpyDJdVU
lFY/gqT1BCkdsoZ95BaxZB3Z1YKYFtt6ImS5Idaj6E56oZAq1VjCeC7luLJ8ZGnk0jl2uzEbqX/E
JCwMwGs7Wp8GLsSmd+pBdlvu14M9dPlJJ9SGWjHrsCXuMRQjFmKTLTFQTqda3KLZvC2kbDl2WhRd
MdOIvU6ZyzOJRtDN9NfWuYVseTQoL+77Mpv3nU7g25zBuqhiUzsxYhpviFqcnnTe/bkZcyGNKQIJ
J3WswBbCvKqW2T5zxFRd8VbCfZJO11YeDn6RGpxSaXufzYqzx3sNcKrodeHyBpbXflSTba5YWCsb
ue8war7kMpY3xATinDdpIfWgfMwYUJ33SlV+LRO5vMeqpDoZY2ey9VIVWNnm9UpELH4l6p5hRRxo
ehrfCSsZGcaQzajUaCi1IJPyYpNqlsSg2G4Oclm2vmRkd1HePswKsn4njEy2JBhL2gbCSJVnq16q
Q5SrSdCWxnwrLVn1UqiOcZ8gJQnIyBx3QqZSzpVY+GE/hxt1ts07q3TiDWQ4deeYoeKRKCdlfF3U
VjMcq42TRVcOE5l1+hSe6W3TH2H4ptd6br4mVQhi0D2MQ7JJ7KulEU9xROO+jIEcDtlZFtf7MU0q
SjgF51Zj3CNjiC+60MkCfRxuEwyykdeJnj3qxCd90m8BUkZvAROWwpEGCIsfT6H9LockeWtGmoYy
mWFFZtZJbaabtpo8fS1IqA13VsbDrYF6TklEwZ4nr1Ey1FTocDR66z4dZAPD5m4zpKQo6aM4mIN+
SrPvkGdtf86T6zAV3SW5hmu4WFL6bSJlQRotD4akPpQGYV5KGqXHLm68SGWIEw3OdW5HHsfgcXaW
0s218co05Idy6C47TYgDYAPdQZODt5fq1mnEHT7iT9Xat5A24EZWdlDUpsWWSvJMEgfPBnOiDXHe
YRN9mvzYYqGYzsEWVn7DYUpR3CrLppIK/Jqn3kBlpd5HydSeIW5Q91BUSW60HFH7C+v2DeFY42sx
s6ZWkqxgVCTc6sO5TDaSgUPf6j6TuC3RZRs2vTjL8r4/z5Ik3fZDkYI/N1XGzsCJMEGq6UetBXey
ygvLzRvyV4mFHAavWQW/RZcs9FF2oZ5mzJpUnolovw3jRG5fXleyX7C+/bGt4q+ia3jaWnyoZzJp
T92QA4Miuu5dkOldjUdEv6kz2UjAbSZXX3aGVi+P2NBlQSMNW3NW3lK53rZ9g9VxXHVMas0nmuIU
/tf0ElU5ymMpcvb/HCv5D2UerKHa/xpSuXzJX/qfARWYZn8gKsgkviDMwgvz3ZwL14g/EBVcOL5A
flWBVGBPQR34E1Gxv6xG7oAmOPNriIAAQX4XTqpfoCfgG4UWCQyEYOl/pJtceYR/cg2sFUhZ5TDY
l6xmeH+x3RvUJiyqyppP9C4dO9cSbqzbtGpKQuFew96ptZnqGLv+n57P77SHn5V7PI5PLwwtFudE
aFqrFdZnyYFcR7OTKWN7smNIiIOZmiSqqeVOmTir//1LfeRSrp+Rl0LWgF/iSnzigX3Q3w8QE+Z+
LNtTFZLzmnWDuZm4GH/xgfSV+fnxUYKVQjWGRb1q1D9HSyYRHAw5b/oT1w0zstaON0I28jtrNodD
l8jjBpKXogZdO2GTpqYgHBNlCWm4ujO+JOSqB6MuTNNfOOy20qICdphKVVeuuljqRaP1hMGOutw8
VQmXhtSzq1HCS7e04uIhG5rx25DE0hPjAUgaS+MYbsI47XxoJVoFctvn67RQ1Tu9H5unLlKsYxRP
Xw2RIo0sS0aIw9Rjkx7KDTWPVkzPzqIwvfrH38XquIBEAlchuCCfqHkqcy1VGWWmsaPVgwtXUA76
qfjFN/6R/vj+jWOXywZR+BvWzroifnJcAKLHc3y0xclY4vuBw70/j5ux3mpmKPx//4Gsv1ld2Aeq
yJyJXUBCty70n15L9EzvjToUJ0KBN80sr3Nbvwk1eOZe3r9G6aZWEfKsWb9ZQnXfbvqhw/FBdu2u
p4W5VPuXTE73SVO9RZIOkAJe6VxoHOujem4Ix8toC+MRXkxxbxuF3zcF0Bjnt3ZS2sshOcidV4vr
UE7dWH7Wk4d0OIjKo6WWYJ7EdNHQWYJUaxn+9htpSJlCbpkYsfoeRHiRVvNVlnWeE55S/CGm9Go2
38Lufl7S45hcM31i2H8Ih8KrlfPCmr3R3Gh2FKjDyH99sbT8gnDxXdlft2n7i4f7d3sKrT9yL8St
mCR9lkn1SVkOOIGIExw+Zcv/3Jh2KW/SrHxLsmrGZV1JTma0vHAJS1toHXihdkN8q2TZeVLW8sYI
GYEWcWgeq5bpYYFWBO3fI8DyZtDfcDtovRyvKb8YyvYqhY57mSVV5jmSftMxtvO7WNM8BWWEZ4/K
t7w2Ooa/xnB0qsE6M3VGVLjkKn7LDORGy8x6n01c4UZRzlu1rOMf9+sHb4KfD813AdGnM0YDml/T
Z/BqsN6x8Z8WG6EssKJ6szsZwkZkR+jehvNoPiz1Atek1IbvsF84wtEEuulQaI9owNV9iRzJjUaH
MVhoNm6ipIrPtDf0JOA1V5EHIDEGTeiX62o3hat8DwpCAFnmV1/oJ2ruj51pMCOACM5UGn3Cx90i
9bHBSFJBFj6PoHhd1HgicsxtV896IGzasNyesyOuKBMlS/9AEu38C67y39w82A5wVHPpoBOwPolt
xlIf5EzN+pNk4yQfOlJ6pJEytrYRmr84h/72pbhakTIjZIY6+PHTliibGrH0/clpWrLV9ZkaEBuC
pxiTzF9slU+uQj+eLMREXG0sTAYw3fv4WpDZbWEQHnLKa7k7L1DA+3iqaVfj0I1HHoYG6w0yiDW2
2SlW5Dpo1FZsiBafd/iukZLRVyZgYypIAqVA/fen5Cfl3/ruSA7jZiRDhX/+JcYrsuh2hK00p6gN
1UDE5ugapkyPnYqa+e2o9SDjNinpnfYYNonmkx0b7oxyHDelsphbMx+XHb5to5svg3weGfM/kyb/
eId8R1BBcOux5c9ZiHoYxaY6a/Wpmjp8tsqWfiyb8oO5tOXWmuNsn5KFfoJBV/5ilazfzIdNDUsc
USTu75QNaL6pAn++QZpIpvGKyxIKobADa85qP4Ln9k9vXp0ij6KSvxR8o41PVVA9ADA0U6ofC7ll
uLViO6lVSpt//0X/5eZFkYiGTZHBKNcj+9PmMiMZnvc8LMdiVrbgzO2OkS5OTgp8K4kosPdX+0ez
2f/MfoMBq26s39G/7jn8KvtW/fZ/f7t9yd4EmoYP5i3//fs/prprp4EW4j1XiMHpe6fxw7/l/SdU
Yqx8PNkY/LI6f5/qatYXpi6EdSpUtAyC1yHx703I+iONt8gBykG+ti7/ZKb7ST3CNUZnZGONzDVP
tIf82bKEZbtUEhYEV1HxPdXvJmYt8Fx99NnelJcBBP2VLO9ZjN3iCGpR2P5ic3zynPjrO/i0buOw
gxrV8g4YeXHETK5gclkxvxrP5r3RZr7dXCX9c2F2XmcqriN9+59aybdVwX8++w19oPX/yy3xv5DS
zwD/3y3ymxcGHr/t3vK38uX//PZf4vWtFPga/fZSfvvtlvlC91L+9u3lN68v4w/r//2P/bH2ISBg
RYkCDItIwk3td7+3P8yL9C/4BqDmU0CcPnbgkvUFxg1VPQpKygWE3Zx1f5gX6fIXyheDIw654epB
9g8I/59qIk5lxHGkkyIRAv/laP50Mi9TMUHXiw+QV4d8IxgoqLlfLmFT7iAaDcUdJ0VdfY0yfWJx
xhJSq68wX9UqSFUrjrVf7YX1vvnzPsLexFht1dYPDbIFl/pTR6NyDeK0UnZwplGVl3bTt6E3pHXR
QtPS5ip5lQZhd/GmMoqhxzBgMRyxm8SiSbmfEFxeSsFkLqrphq1j/aqS+IhYrCWEzpfyfmOubJPP
tsKq1miwhxIQVQ6MOViYxU0nidw0k8EYcXMkbrSmusiwk0kSb+6nUdOHfaY4iWV7ypCGpk0wvTQv
eKk4BKf6ujmL9LZQcutBGTKconzEggkEzXYwemj5oTIT8vrTIr788TB/LuQ/KXOR/uG28q7rXC3X
VhOlj3c+zN3csQYNOK9L1Wnx6qJvyJDtIFDhRTgPjCdLUh3QLIXAQDrETCO3m8u0zCdng/JPsq6g
5dvyj6f7P3Ch/ocdQ5REP32Df1EWncHn+XC+vP/7v9+t6xmCXbdDeo8MnrZGgP1+t2Jxtt5toAIK
FTA2UX/ereYXvD9W0hRLWObo4RT84241vpCWRsLHn9fuPzhdeKkP23m14gVCBGxZLdKwi/7sdCqP
USFFGfoFQ0tczBxwOdb93gihSvZXZQ0je37pNO1SyV+W+NLu7/pqCzzlmjOWS326ZVTmTempgDsl
xA22K24ldq18j//FTstkNymUICLgEco348ydrVwtKsiV8bjUZ4zkvPWlx/pWnbadgiLgKNWv0H4c
KVDmXXRnTldYZVgt640mnDnAVO7pCl2tdiu1d8Mq9Ktqt+qGTYI5wsjL4/ZQ8X8Rk+Wbyd4uCr+F
Eig3ECPat7xI/RauoSwu64i5tf6mV5cmlNSkaW+GMvWz+vsyGrR9j3NNIF3RfFXC+aKT5/0Km+mZ
5o7RrjW0M1Qrm4Q41Kl4tLOvOBB7SRV5VmK6Uq+6ZmL6SuhVsAbaGeZK9qrWtA7GjRyq23h4mbTq
3gAlYcy2MeZFuNpY7Yrw3hnKjVJHG877Y9Sg2dAIwJuUvVQNPMRuMyrDpoq0AMKnnyHJGqvZV6bv
01hsB7JSras5Qdu0H+C66NVTjzCnWU1/JHQaLaP68yJpMNKNAhLcvTF8LVS3gPlsqLtcflOWV3u5
lZwXxey9rmVMW/RePH81oNh2UXKJT/Ntb8dBZu2MNgraLNvKYvYm65Hooj2jTa+vx0DSJXjt3Vk4
CC9XtiFzW04pMSm+U+ZetGTbIeovJrQBid54qpg2maZ4ULy289B40PSDth4Ca6rPNRmiruorXGRy
PgYxPJJRUj3FboK4eSmhk2Gl4o6J7snHcYgPyao3WgTcstQf5uRYw0BbqhsNZXv6beW+NojaYKz4
erefbBhu7TNaDqi+OfDG7OYpLCdctsdI206C9W3kQWlFXGlUlPxRWiT2pthiLeJPTrnVR+tkFgNu
CRoFp76qKLaE/NSd4WlWEEE8wez6EJn3A4LnBR55fpYLCDgx74GdsL5iZDwrBKBVZeoV5RPjUh4T
K1Xbp8mrNY1B3c4ot5iZs9tsHMSiZvERUbv4goPDqp6hSxvRaBt9TY6CLFQ4CITWoZ0yQXaY/FJ7
LbJkVxbQtKdy9vMy8rp43jQTpPNxIhlG9XLr0mz54PJpUG7qbCJn2v/pJPybu+zdLvfPeuH3A8bA
JJiWAILnZxM+8otVJ+4SBBH5d8AvSxR32ch3CYl3FQeolxEqWkdS/KW1Tzo8pplAOAWDsXqZNgww
t1Uebiaz3qBi28DjdSP9sgjjDVUbvwajCB7SdE10+2L73VusIhDmd5TGU7AJ0nH7k9HQpyhcMsdV
h2MVXy8NshvowGrszXC+9DFzLe2ZeC8VSbEt3ztSFcAA98wh9gbsFSZ8YZeTqX+LUwQdpcRQ7djg
JZOLPYJhzXHFHCP82krjbc6bKG3h4cblmuYFuV9FN3u/FtRz/fxUhP31oa6N9k9IX2/NRVbpPNQl
v5PJuNChg8ZwFhaYTEX5PENJK+XHVapmb5W5DQg5/cX3+sn758dbWJFtnAQoMbilPr6FcpAkexQw
sjIF2Q3etjM+7vB28MyO/dT8umhuIbwltgKjDWTbM9Rr3dyXWJlY+ykMMohznEvqvQxE2wfSvJ+M
Y2Rvc8jiiH9kc1czkpb6XyT7fEIg1usOnxfwNmt953+JcldYMYmC/TuCp6+IDf1eNr3FOpEJ8Yvn
87EQfX88vNA6zKBOXkMjPz6ePurzHi0L2i5EdlhO5m4RefYEbXMXNb96rfdEtA+bTHnvT6gj6Eng
K+kfX2205UlSwxjzL+lklyYyM2WfiHEXFdVuMAe/BMSGooBIX3sc65z7V9sqxj6rAqOQ3Ww8g3Lj
diXz92xO72wBDo6nTwS/Zc6LBxl+KdkAcHRN7s5il5fVTcocY9TuAcA5g7tvUlsGnP+wepp9MsAp
W09zZIN1dD6KV0VPtp0xXy6KD4p7NplwTy/gZzc20lW1daP5qo0VF+jSd8zvM179LVyyiI0pIQew
09Yd4ArJi8Mcon4Gud5X8nSa8g4SL0fJCImyzWGA3ueU733c7Os28qVY2kV5kC7fC+kSYtyhjbdw
ADxWhZvCReqGc6i4xIOgfSHFXFGoVVTXRifYhbdyvk9gARvdziqvKm3mVK/hJ69xuYIOghPjaYja
zVg/SMb9eg1bbbY15ocY8YuGOjsslh2iWKTRNzVTEQLQ3Vk+G6ce5dE3spcyVCbmMtKv3c5p4jX5
t9kuDjKx56lxmPvBzXCsUr4R+OVqciA1iTeWLz0jIrJkLYVR3cXQ7Xp5n3XXAzeHie6rkR6ibPDl
5v0GKKqHrnf8xjY8WUn8HvGwUE+jAuybQc0VbgHnO7fhOcbzdtFm3wRCMdmtOkVbZx8yxBeimjg9
Z1cyR08Xp0aHgmSSww4AQuDhHv3frZ1jyxUxEs4TWK7D6OeWvpt0uGld6qXVbubDa1nNgDFygbpZ
Uq9qw77PleOiBBX0WyfZxe0Wyo2XhgpQ6msK3yKl4NHYJxVtYsTd17eeEZ3yyPHRgQU6tRkvV8Zm
gNponw4hksJ7AsUPo3lQxbZEEwtLrMSSLDTvlTCCS9XsLPOy63WOcmu3XqlAyNA/Ur+mkIFPtpOl
0stzIgXMcyP5Fvbh1ZQFYW6wZ6B0Ls5GzjaF+mgrC0YQ/Fof7bRJ30YGEcLGcQAMyqCeGqmzNyB3
jCiWM0jnMYQrvEARx10vqnGTa3eDMZxpeg+Z2zwo9TaM7myU8Q0IvIg0T8RBaud+piZMo64zPokt
XcZQipT+qulfyYqn+ho9vH+Qrx+GmZIAWeJobZhnHgRKWIkqVoU0P5rUI2ZgV+p1qbdBjsBcQWit
1t8xRzO767plBoT2jb0VasibdcXNMvTc0WMyjKzVFAaV5FaVuo+dS8q/0X5bTAjaMXWdgySbK1K5
J8e9N5gWLTuNiqvQuMQLh4taujWSh366lTV5L4FVO2N8kyF5XSDZKmXntepFKEuBVQMAi1ep4vvS
H8de99Ae+vM4HuIwullLyjEVuJuWARJUFw71Jq5fS/FQZ/VOpdacswusGKBDP8lJfKdPmb8IjMKa
KKC+08ROCs8EvF37fkDltLSxl0RIQSk1jdmTEwvBO1Q5iAw4rFCQzp3sVga9RWF642SxVC/zjP0y
sVbm64VyFNdgSz2DWYmC7CFUTBfGN+xR3ev0JQA18Up78mf1sZIPQgpq5K3z0PtxtWdOCVGw22jq
pbLLYGbqeqDGyGtjaKGcsRUWYOMQjHgp2IkRrK1Er+QXlhUFZjNvtHLZNpiGGGUXaJBkh15napn7
ErSfKcffJBQXDVzryJx2azJUDom7pW5BYWCabOP2OWrnjVM0e74tjJ7u+/ROKb+X1EpSGjFqgYon
6/twpnZK7wUz4aVS/PQmn74ZtD1N1WPWX/PS15LEMG5eoFubrhHWHp7VV5K4brJlH6rUvLiVma0O
13KXLKNPrrEb9Tiv4M+3aFNglzdcDUKJ3bzLb+XxiGvAdsn3g31spBdkW+9vhURqX5EusxFJDP1K
FM2B2fJOK0bUhsBB4HUcDc9W2LZy62us1k725qkOgKZQUyAj6fUNjFYPwpjXcw9ldLZ2mweRQRCi
9WDMN4Ve+jaUUdh9h9T+pnQoVu1DHypHLvZthD41Ngq38ayv9nIYnN0IfzQzzrB0PIbdXSbv0MS7
Q7vNht0gP40912Z3aqD/1xaaAv1CMraTCm30qpX8ZNhF8rYOD3oHr/JmzlwM5nKqAls5WW3tEzbh
YQ2+E43sC4St02NI70Xt48CQFJnKWXCsM8NNTWKAnhfYtOvrFPl50abPUti4g9E8M0tFsVF66X1T
Cd/OFo4XdSOm29bCdmamkWDROvJEbKOKxFz2+ukiM8hFRhO5KofnGr98+u9VgrsgyW2H6tmG/UrI
rjQ1x25Mg3zZ6PSwGTz46Vap9pV5PmRPg/WsqPmdgv2DrnwvNMrAZVNj/TiDPOYT63TZxCh3oQdT
C6r+8jwNrUcCV1h6IQ1RnOy1fnEhW9u2cHsoz3rhzzIxC/iblvhIE6XjOldYSPjpksB4sfxJ59Zm
qU7Abwuta20yzEaOwCWjskfbbtOElWcNaIuUAw4SEIG3RaftBuUOgfKVWhkBOQRslgwW97CZbMet
HemBnBVMHoYNszzU5TeTOPWYMFkOisOwPin5jeBW7tCS2WMcONYjzf25ht9E2dyF05skzefou/eS
jkRY1Qlny77LieE2Hfr0eF86cEcrvpgnCVSvc5ygRA2K8bzXyeWZU4RuOHEQZ5A4Q9r5W4S6SD0M
4IU+EBr9Csu6NgeX8AXUB4NrY0uMM5Wr6KVrwvCommjbl+ltUjWcJusllx2Wlm2NOLgYwiCdpMDE
SqlUfVgq6C49Qmh9eQmDVYydYhoz8XQ1PqGBRKFZyjMVvrgZx0HOFZMPUK4H7nPEppVTYDKwi4v0
0IGiEqALgzAJ5pxKrjoOJZcv7JJMpzgZvTkxvALJi8RejsFVuvB7MxW+UPNdDL/fsC4n51Cb6GG0
zE1Q5iL1LXQSNXTJt4B8yE/e4kDg2hXU2WI5aXT8Upi+rSzUYbDdrIDEqNU7XeQox+3zeK1SNHGR
JtOdVst+gpfzXGxmMfh1zuqR6zM9qvwqJL44rPysv8fVxOtFGqCyK5bUHSQN7cx0nmeUnVlxRnoH
Ll1eX7TBtHatU/kCNeu8R3egtlkIw7vzMzgzRf9NcGQOZn4gJGMfmdEGEQrtaosq5XKZk0AU6SY1
lz1Un0Ps0NBHgWUW3zQr3gwc+w0aia59FtO0UaFoZHyPFbqhEOnBXCgEZFF98oxg+HiDtOEw7mTG
9os/SeiykDrp5lNh3/Sdjt8I11/5yGrWQw9weqvjyZB2sZ9Jpp9FsZ+Hz8TDUXkWO32mVSZLbKzu
W3XZlDCp8+puKe9oCtQatdJibLCo5AzbtPVLlFvbcjgrFukRo5lDryvHJn2M7EecORnSD9txPtMm
JGOOyC+ksT0fNbFfumabqOMWEA63y8NA6VSUyfU7yPCPgOn/H8j5w3xs+1atmRfi8xDtf+F4DBOq
n9CYv+DSxxmXpWWdgn0gn66/9AOctuUvAMzg07gtA1G/j3d/gNOm84XsKThVoMNEcGBP+t/gtK7x
Iy4Uh9/540d/gNPOF4WBGW6msCpR9AIa/ANwWlPeLZ//7GtNVBHA4sSt8noEUWIT+rGvnaUyq1d1
xk60bTm5VrIsJLjlxEj0KvhyjZGJa+a6dD51S49mvR33pLgbQVo10m6cy/o4tkMOM0uVLvJIJJdK
mN2YsbK0Xq1LTdClaJ+6nHg2SKZ9d5amWcsRRaCVm7UKJ1SZwwMbckHxNRTSpu8L/TYrZwvQW8RU
s8UEG7OYNErhuaZ+rMPk0prwlXCFkXBaOWGpP0a6E74qDXb2KXgSYlKhZw1/oIQXR0HfKUyYiO6K
7RVVtJMVYW/6PD+3qngeGQGt6h1MpN6UJIlQQqFJk9Wi2quTM+2bic6Xvk1Og0VY5lURW6BpiboE
LRYJD0h4xd5IZPvRNsfvkDzaHoFgXu8QYuscXVokl+iT5fjWsMr8IFeaXLkUAa+iKEy/RdHhalN8
MeOrABF1VhOfEKWd3nVfk5YeKsrrhZqbw6XV0mRjEfIBRzXd9MSTyRp6KTsfAsgJtBqR+dBJr6Ip
Lmx7wp3AyPtniRbDT3swPbsuOq8fo2chZcZ5spwp+i5qzbcRCQzArXI90/fXVvpY49Pk4dJBncmx
hj4R24Q+USgxUZ5ONDxL2UQuQgMsBK326+iAWvTEDzlWg4ihyp+SRICKtSSR2HFyZtRaGxhL5WVl
cWxN0q6trJnv9a7fZ44RlCrySbyVTBAHIxkDHZv13MQHVbYTVOSRfijL6Ns4dv6QOsiy8TfBZeBZ
SdMgnrOtyJEFNtDYaLjHGseHhRbTfqtm2letvepVUe0623jpa8dTGt12TeEYACyF7mkapml9MWNF
HD+irb+P4SRTikssQ1Ie7F0oa9zPNIZpWox7BFQ4oSiK2u9k3K6C0Zwtd2qtZabWStXXGoYRgu/Q
QfJAHZAMV1KHI0I2alsMkPu946C00lWq6x7NYpW3vQ9Fp2WEnLMg9GKOt6FR2LdCzpNgGVQLcWFG
RxsXG0WQyK0jK3nNY5muYKwR+jWpdHRwY0Ajge8Yk95EO+I7cp2Y+CzLs2YHsGWHTSp1tcotHg9B
qRlnY6vfmKM6PxL0NG2ncdonYLjGXIlNaJjNnhjh7txW2WKLYFrSR1rxgDDWiOeQGVGXgiKYzg2u
UsjxgS1nv8CW8bLmJ0Gdjc1eY4Cju1JhZ3wjQ3u3mBOlI/o5HWmQpzDk3XRm3R/aVFG+W+EQ7VMZ
zF62+l1li+hCjhEmVh1ACYYvAklTll7VclMfVL1aoIA62otkpaUv1dNxUpWT2hslCrLieowUrnjL
mfehaMwzR8YjjPYJII0jBDPWM6PKnYhbWr4r216iIGvEC3Gcq3aYYqprXAJYfRVLuaV3zlt57nbG
YNHfhn7jROdYaSBeTUtcgrLaoSW8yMviu5BiFOdMDVj9KN8HG9N1ebxL50n26oamPWaqVU/TKl1/
SMBCp8ROL/K0eYo0Pk7RQhQekxvYZ7Mf0QikDAPzcjrEs70v+zLI89NigZKM6Xk+TwdkOkA28f2M
fYzbFGN4PisT/WT8nODw640xnTbmXfcJxTrR9IfOLN8kqIVUIomZnTnTsuzymWIBY3xyHWmTHPnJ
pJk/pljoXWuJB7wE+BJZneQpbep3snQWFqlyGhxMsyWSuPxOt4M8q7bh0mt+ITMNYrey4gt3GqLi
rFvqoGJ0NqugYRaqtq2kK+jQM4tSGPKgape7IjdKivIVbZzinSwjphLJTunlhdMgOWjt8ljLUoPP
AVYsTYErg5gNRmD9g1lm29nKax9iFLNDpIB2Lse+pGfJkcnSQpEonjLkXbPUwWvlbPFzIzpPbRpn
bR4mNLK62I1jdK0V87zrkYldLFZ0rAhQiuMWlx30ILd1Ih6KNKtPuOheTfKjVK0HYthvRVcPrmzP
h0m2mLsNAVlcZ1KKPK6VuGYc8yIlU8LD4pCxiBH58/8j6bx240a2KPpFBJiK4bWbnZO6lWy9FGzL
JouxmMPX39VzB5jBwJixpRZZdcLea/OH0FP06dXFaXgsal6hMPuy81HxztXPPRylvdTd12wX7D4D
65+Tz87XZDD4MCtx8GoBya8dfoQkPQFeEF9BkWwCAxF117N90N6pcVvjxhhi5gFO9ENYuzEsj173
rw2n9oO3g4NQefN18m0c5OnTZpm2B2yR8U604y42GWh5SX2F0UURnUZloeV7FTrvfpilh5YJS2QL
pGDp4PifkoHC0sIlsFT8mYysaaZyA24N4htZpZGs++GYMaPetrq21y2W2veimdwXp3MBZjfWLnBT
Vr+GbDduN2/HGUJdk3U/alNm9oo7z90l0j8MnrdJ3BwLoIgvsSRUuQrHGUrIgmQ5Xp4O26zdq9q3
9irDDZ63wTpTMHASxXJcmCiprbjIVm3l7wKtP/PQHs/sBB8OLm7s687Js9unBaD6nemaNKExqocZ
c+1zvzMltM5Yyq+lD27NdsgWdNIoxgOw7SS8Lx8zdSWsf9jcDjhZmWNoOkXfG1z+rIC1TJ/ThBVW
BMz7jpkds75l0PCl9Tuo670VdyhL2tq/VNq3X70GIXw1AQBImryPqmYwzxanLXARCwhfaT9gxZdn
OU4Y+boujVrplftlMvVH7dTLLkn6jadn1se4/2Xi7+0CTNAC3UMPfYgtId06hHvEVaA2Xq/cSHtL
eMs8tHUFyl4dDkfPLTahCUUhRIW9r6xiZzODgmAkmFOwbG9g/OQjmU9eDRwlG9x518ZyNzXlNour
cTVlS8vG1/zUgr2wZdc7G2plNrNLnDxuJjvQV9dVb8A66JpnfTFC+BFV3LMoR5HIHsOgT646vRm8
kCN8atbtIrt9uRjrDgk7PWV3V0lurTpdQoiq8whdfADXNN8m7pM1Yd1kEGebPqV+8EN5yDMl1w4K
KQyAIYtcaHRua742xnT2RAaDzrKudownxyrr8KxjSZmVmZ/EiGE5npBcNZaZ70fmgJuYeuRCr/nF
2XtVNPKBCvcBPIcDVIZ8NeKUZSI1vBHEptfFWHwRjugcWoN2vhiSR57YGx+P4ykWCkih4XfFyk5i
80AIU7N2zSCMSpLEP+OYnchUNR+8M3vLcqKhyFnMN2OKi1B0W5UoNAFuKknj6nnklP27x7L7WJL6
3lp8bC52nk1LhYXWCYthweHLuikwXilIxzVmRQY5zOjczNuVcfKvMnrrbuC65dQuLx0bpaUsmVAz
6JYa/zhlD4yYzpjRKecNAolg2I4wMoyk+OstPXlYSbi3F/SYHSAwKSTNO/3C1sHl9GtEt4rHxrO2
ZV41kjbXG/aejf/06W//am3lrkQyyZ2KHXBkSD/OxkLB1o08Vgu42vew9v44kjVDLZgYL5Ziw7mU
CguxOfGIGHH3ajYS2YATlvOtHpqfoi6AMGr8XV/g+/yVUFh2AzfTL8oKGNl6y44C7ADJ5tXHbKew
smLpTutXDKmIIUhf+e7TBA1NJcqnmG2hybfYN0xxtWk1cpg6b/F4zhb7u662/3ZpAdN2Dpv2KLzq
OA/WPwwhf4CVYDrX8anNs0jK+kvgPX6pdK43omp9fEVOtc/FPzYjIGlc5wUay2cXs7sljcPdi6r6
gEgL3LYE9J21SAD5sIdt7tq/k7bYh/G0XCgSdz41tQ+IZx3PbKhl5p1Kw7TwV4fFps5R4pAlPKwH
dfXGkuOmcP4yB6Zo75AJMlE/mIHhvpCATJ7MywCP8GLo58ADavsdx7u7thOefzE/AuW89XzcFxGa
/K2/AvNXqNgJ+v23JbX1kvcCxlM2f5Dk/LsJUjjIztWqwSAZvjW9SB8vG3HzXF66URH4UIoOF5yM
nOMyBjRpT6fZEuPRoYp5wbq93OJyWDZWRzSQiENnn/rU9tqv6qgJCvPaj9a2Hut/MkSIZJVMStST
7fAfeIFKjfs87hmLu02Cm2ZGxxPnSXUZwe/9gKtjIF4yhjf6Rpf7VbFkUaL/p/xevskqth5iKMdv
R7G9RSg6Xm0ELqyxLS///XRNnBPp9HqDakuy7Vc9ldegf2BtrHeptJ0/IDBAMgBGhdlA+TJo467z
zj7AyNhWTR5uYxKWekf/80iwbV0M+5ngR5DZ+UdiGopRN/lhxaB/utay7g0JEkLCGqoaXDJgy2U0
hD1Q1DxdDg5rfMa/C5uzYowKPat1qdNtN2f5Pujt4Zyl+tAPafp0ffdX8nQ1nCIPX0M9RTLl9Cxl
D8tZtX9YrKQrENERAS3gET0UAXX6vihrXCNK0zW0hdG8LIN1zSsFC2Fsd9oovKMAwLGCxLu24VWm
WYh8yq+7SDRJe9Fhf7GZZgejvQ6dcd6Q4fOzXFpEP8Lw6lsos/DoEpuk0YZ+BiMAPYBIB7dnEGji
8zqMxfwbtAN6EpY335lsXkU9bf3a4bJOwYrwv4YxCzzDyNyrSu80Bges9YYNiSQ7eEZ+wXx2gORh
/xpDW2xEYn0mTbCHqHylRV2w3Td/GxZpU8tJ2dnPxpJBQLmwu5l8uK4WeCyLwX7mP51rVWwzx+/q
qC+R4JYQYBL40FjmF3Fyi2Rat2bJSBEP8lZAS8hnfQPKsc35NF+1xwCFDM49sMdyXS3FofSKkymo
YsZFTEf8cfj9IWN+4h4xVsM4Ve3ar9H0VQ46uqHrnJdpDjDBDXFwhC5Jc8mu9JL2dJpZ5dS7Ts73
1nfGb3D8HsgL0D1E0VmvYelRGIzPHsGLe8yRo101m1hb08oaC/kahro04Yj7+Ybp1XCeQKi+FV3f
nU0Y2A16rFFts8JPHrasvQ3wi3FLN1ntxjArD0HujvusWmTEOJYFZJCO/Z82WTa6ce2dqbNfuQEK
NWpjl3fX8sdnotLwqpslOMUQSg+CcFA9OPnWTpJqE/ciP81z9umI4aXT7PfzfrYuhTU0r7Wvz4OT
UPTyDrOHtmg4CCUPNoY/hicx1Mehj0fAR2LB/lfpnTFXwxrjZAoMKqhx3lnqQ8503HaFS7H3zOHb
TalpNhp2hj85X7HDrcp6AmmlNdG5Won96eU55Wbt4QbSpCZAkS2/YMFDtGC0HeiJIrQ/+l7D1HVU
Fi17z2K0Naptb+Hsq10jPhbTRGqkm9u4iYvgg2TUz2SiUGMJXu1HKrFIOLzceIjhYXHTFNp+I3fi
1NkZUNrmuXRrXHSgsrrYC2+maXlHk8zGqJwACcjG4H0afGMLjl69txxqQVPbXKtlfunj78HD1FXH
A/6NPigPZlrHkfaZkliZ/W722o14roE+BGxRGWHOB9MKL2PLRZA47NYMbef8t7i1Vl0a7iwJky6Y
3fJcWdUPoJLPPQ50CCvpTWQltbNbZn22uW5s8Nar0kXp0XvhtfLMYt2q4je82mJbksC8MZ/rvxSq
hNGGzgoecblahLro0fgTy/IuQRj1eYYaIH7zdZp8NKHIIqtmlyw8PKRyUfbdnOKXHLHtRzCgwRLj
U79IuMpqBugUVVNifEOuT3cEbr6TwGPBhPKdTWU+d87Bif3zdgGeAv4omaMZeDxqcHaEKqXWieNX
a7BvRTVdCLxINn1rPahTEX9a4MS0F3zULXPKSdEWO/EZBkdUANyMlA5efN/7UbfTI53mAzf/te/a
zdQC0KyrSNvuvkXGvLZB6iDZW7tLhmJifIPknyYr35vqLS6hh1+L5yPFBMwrU+hNXBS84tA8WqhK
I+HfmBnj5Jd0J0aHnZ7SrcpV/JOdOcvGFhoZo5V42zotNVlXUFl40DPy5WG1sfFL5sCXlrmMEv7l
WI+mHyXS+LCYj/7VFfdO1xdH0T15Gzop17XjJFuZfReIgmkDLbRnMx3YsPVSsCdNn7PnHvYMZMq/
bgKnaJT4SSsjj7d56W7LzijfVENY5JTiCqD4VBsV9twittNdJzH5a5yG1q7wpzddMKMs22b45Ftk
9em4P5jx8tWVMXMGX+SsP6pyJ2Fwb22s/X/LeXyUDCGeYHvAQKxsnp9IVDMwQNTKQKFbhrdRM6gy
G9qBrCcLuOqnkckco02t+IySubw5/LyZUM0PhGYMBpN22OHi2mVl880khrCBfPYjR3TDJqS1WYvS
Ygw8ZsNXzXG44rR5E+hjvLZ8pL6+54io9svs13c746dMOtQn8t8XNJbyOiiIfMnoyF0D2y7qR7d4
9IWyH2p8Hp+oW91R/qx0DIl5Yn/vGI9eJvbJb5fk7i/dkTzKcGWk82FcStzn0liHMxv7NEYE0SqD
mVdRbhJrODZDtyEYXrwbsF5/61Ggfo4Br9POzowfwzOY8eY24uJilvuEmejf/cKatep3VtX720Vy
f9ohgYL40XVBxEXsveNh/scRjywrlPUVxFUUIBwbtduc2X74kbD0dEeRG65ULMEEjz58BWqgeq2Y
o0CYD6e9yPpubzALVmHT0WHO40tdsNJs0y6a4rGgkxi7Q1jo6oBCBWntUSQCWUplADMOTRIM/YWq
iMN+FUuGTZk8J+w1I1+ka2G0KHWs+ouAt3pTiOlASWus4VS7R77D4SrpnnHza6Qx8tkKjcGKbxDw
01A98m7pUG2UBhV6Pb4bUvc4zJcjwQLZiQTr+EqhiK27yt6TkTFiImxog+Hkv7UNj42RGWcs/M22
XYK9GsKvBYL1C067nazFtQ7dZ/b2gr3U/pX43Ys9z/9CqtxJLWypC3ms2dCskpIxBmwq8a+U1r1t
rBNgbHQLOlmTh7qti9hBcfPP7f0wkgafK/16Gzmt+ehc+4a919zOBJVsTc9CkpdRiw02fMO2kSeY
FUhdBO4g1MyEPwZsMez50SFl9rxxhjllUbHPncZtI4iIVKZ78UZp7ubYrjdLx/FEbkOwqermTE6J
uxNZxwFH0M+6biuxrqW9h/e+9mW13LKSj51LVW2r0Vx3PjmqlT6X9ShRq5HRzf4195mde9Shr15g
6JcYS9WmljQwBZR+qNTqZLr6Oeiik0nL59TLlkgI+9fc9q+SUnOqGJJTR6FlL/J9n1UV8o/2WPpT
wX3O5C7jZDL7u+/dEsuLyWs0423pg68MKzId3Nh5gQz7JHCHy9ZTTEDq0t8o6mLbaCcMGvZydC0K
MbYa3tbg9486zNqu0yN3Mg70qExZxPy3dNK/AGiDVW5nd+7L/FDoeKef5P/cr/eAxKBEfASJbf5j
rpbRNgTZhuZP/Q164yf6JnyWteUemsRDtSOtft0OVAyZ2mGkuhsiBpmR1ocus4h6gfK+GzTS3vSW
+v7e6StIJy1ZJczYuw6TrxGTs1FYqtzpJI2jzlKXZslLyCW8/qvMTPa2GCToAhHvAcMqcxfODaik
5keZ2vGxZ4jDYzg57yQuuKvESU9e5S3rvF62aVCzh+i6+kx78cfLnddYsVDjY30dvCCiSLNK9t9I
WFdx0nUP2Lr4WlQM5GvWgOzRCpEv0EYjhQ3odkqqPiV8opu9zayHaVOHPGi2ZXd7fGKccuPUfPRT
jqIgGd361Zz7/o0V6hn4wg2olf+X9hI84mJd+m5UxVXUXUspJ5L0l7LFoaJ0mp7bzLmKz2Xsyces
Kw9BWNIyDxILh9RUOivyEJqdfK4K6iI3HkMMBrI1/7j5nG+mtCgY9g97NgUI2GpUprI5MZ5Ep272
OxF2HKiVL34Zrnn1MQuYFrpgM3KLwDhMpE9whZYsgIbMRBUvp98g8JeNnJYf5PrOu64pCDwoOAt6
ZrhqYBaW1A/LdtqtLoqXMK/2RJus5OgAm+sCcwOxbR9m7yrVWBONB2eisW5r8hzaOH4rbd6dKZ2g
61jDsLGD7htoGQ4F6WQfwnNpWId0O/RZZHbIBFq7IEALa1tjTax4Y7YJRvqSpYJsEmN4HTIXjV4f
bzQOgmmo9qT1hWszHG4zPRCtL+CsPIN/lkq2HjGuFso2kG5/rK6Jt5yDQq/zaWR5YuorMh3ItUZh
XOdObInEu9TlFO7dkWWCCxgHdCg2P8CSQ3AAcos4RC5XZSL9qiaXXyc2ZqVkGK5yiqgV+YrbQtRX
GbSfpsngzpqFWBtt8NZX7B9n18tXfqrmu2oRH6kC7H4bNuKYLNO6AVL0YTpoFxMuNDRrOH2Ibumb
41DZ946N74orBzjCE9dqLUOwnnvfov8vLpkMrzqwbxkmwXUyQNWlIdLoe9y2l4i0QwRN5rK3EBVF
gSa6bWgkynzSipAmLUwSDMfACxU4r9K0vWjqwmMSz7zsfrFmxIjVyLUudPcIWStv79HDcN70/SqI
Z+tMxsK/okXxZE5UKHnJTsQLt7JHYxOFAdInshTyJxuRPJNh7JNdRZHorgA02tsmQCcUNhicSkmh
w/pJzquZoj6OyHnJXrpUG1irU/udBewJTs3Wm3DJ+OkLV+a+DbBsyqaYAHDHc8a4xK/ylQpbXv/Z
MHf0Iny7LuLR0tQ/bdHbr0Qi/Rj0Mr5AGFVP2GTQYkR4pl1BPBI7FSImrAcdpJtgtuCJQlq5G6m6
JbaPbM61yc6aXPtFjnr+arBx/mq1NE+BUXwwsdVkOjEVhvmoTo5KEnZPYwLAPnlgzU2jyZO/bMO9
kt4bjeUPfrLrEN7yKEokvyMAHaZKK0P17ylX22inG9OfmcgUYk+leV7q50qgPxqQo7GHVivZlsxH
x+mmZf6Y20k/6h6bUljQLnXTDlDhJswFgoNllZrpT497ycyHF8zrt3DOEOz03VSv5zH+0zu/eq9m
razA5K+ckCC87o9wrxPl1CD8bT0v90AzHUhT50j8BMJ2qyW/oB4uJItQrB5V5m8BOF5Eqk9TX2yK
2SeMmQnXQ1X2N1yP8WJMaQavlC85m7/DJY8Gt41IeEAVXjWcSP34ImWecJQP66dfajBIygOiHHv7
ch52Viy5/elcC8v+KcM6iXRIYtYMkJH2bgy3cJOpH2RJn2cxAYSnh6kJFmrmGkiuqhpZGsdYTPoD
qtnwZ2GMj6bWCOvdK1GwX8RlM8dGSdPo7Ki6cjMu1SMdZXB0ZR9C0HOOQvN5jLN0To3DkqOqbxr5
6O6/UWuhA6aVoXhxa8G6qU+LTWkKNGy2R3COWXO0hgo/jAr6j7kcw4g8Cdg6hSw/RhPAqBRGsrYt
/6Swzk19uQ+8nJwO5w5WdFmnNZ4jYmXZTZGchr+y4Q8bpidrSR1BgSPhrJH75klJwYkCNyVt9Sns
3bNg6DZBU9Fw15V/8a3C3pgkUOC0KBXDOiNfvsssaVAI42VwECm8LWNSIKlpqvDQ1hVyznAag4Nq
aufTtSeUFODK4l1s2cZl+G8bkYvcS9eNP/ND64O0+Anm0v6celCxcYJGFLJ9aOyUVfMgFcaHmyv/
PiNru6QtI0UkcbTWk4Pxyq7s7lqKLiF20jNewsFuyT7yxQ0+ZfgtcZgH2JvG7MywwdxKEKycqHWP
aFBnFV8X8OcDy0e5EX7inFpFPg37Eum+tYOodtYw+ex+/Wzjk0SyLkS+sCSZvR1a0+zbxYqxdqTP
FKe223JHgGRAWxomI1SpYbz2Tj7tSAxKtpajvBtkW9hJ9nNva4766j+p8oXfiD8TuXaTYw1/GNpm
6xmXWs56qDD1HtPdFVxkeubT0ueurJwvE3HeyzJ08Lwtp4KrPFDWYGtMYwP8+gCqW2XZspvnDnNu
PYuHQ+TcdwGqYGOVVQrpVs4Ue+0u8Aqm/TS3Z5l7n6HoPlAM2KxRJd7AJ9feHdzf2q0Ovnkxw+ky
u5J9hm+lX6mYqSL8FzEVr6UxfQ4Q4FaTSPzdpCn6Q1c/F6zeQ+aMHFP+enKyc/NfGY/xrUxrvslh
kuewGbLrbEKnyclOXLMG8eutJDXsXJrvEHziMWong3S0GsMvoi0ihGAErOe0xrXqJGwdagSJbgGM
HGLrdEqt+WTaUEHZDIUvVdySeMfV5RgJ0vjx+Vq17HzRbn1DuM7X9P7oY2yEBlwEUcqu8kvZtLPD
NIz0cW23sbPUuQcz8wbVQJlXXbrvVTwwnTP0c2kIkNuig0DqYFH6A4V6S2BgkjCm+aI5j9kG2KpN
2cYF6m9St91tbi2r24/E97Gna1IGN/8vq0XUkqb9cxDTgCpEszsQ7p+h8Nd+IYp98By1JLggyCoz
SgyEz37YDPLj2LEI859i7aJLxiPSNOMwZHPwWTdDvylFzZran41jlvnF3XSCpVu7BZLjZuINZxtQ
PmfGiOxbKuZ48TAczfQ4q75rkN57vV3+iTNdbHqjxrJKZMNW2yrf5aXjniw9qE0Ace5zWcQ319KX
74SHWo3izPSBa752DO/XrGIydfKSMEEGNBeGex77zVydjSkWF1T202vFOJofb2gwaXCtd4IEaxkx
nB3OQ6+r73Se2z0R34VDP+B13Mqkqy89p01ppNVFO/4zwUj232hVs1fh9f2Pya5FErm6nxcioWPm
9fa4wBiOtfTfJtsb96pv1J5xVQofqnuU+djcLXA2p5oX/zBZc3WA5ipO2H4bGJYuYiMhZLZ12mLC
wl0a30mLVqvJ+vi3qQJzrwg1YqdnTg7Xbwc+fB7l9CgTu8YpsxTDJm8neSOR2d7CV2Y1kWHsM7uW
awy5CI1WfrMUP/lOI6Aml5Hm2v+AXf+sAn11GDMGNIUn9b3RNQoWD72L69fW62wVyUF0RceKiv4G
68aibyWDk32PABtd2DA62FPjX7nG2aqeHpo+G/VBpG7+if6uXrtdE/I1i+/WeJpSdK0vJvy6k0Xs
17ub96MfBQiFKcSSG8Is81n7PZXiwo+HQxl342+fgLg3C5nlparmcR1XF0Rr/LwtInbl4uQvS6iG
nw2ZKH+7KiQ9oAkctm0Owh2GDGYy/FBtUC5rzwiztWUljJPL/l8i5v4q88XcMMCdNmmDWE4UXvoA
LjQQPFkgEJmG9E4MAG1klxXpPu0ten3cf/JujxxDrclrTZqpdebdaqMlMP1VtjDvmkPPxT7QORpn
DyHlq3YK+OrD+KfR+fOlDH0kYcxHcK016oBXZdmqDtLhMpX91hZufwrGxqAYTJIoGQD7x3mbRrXh
T3et5PCB7a648ztlJ7o677fwxsZkR6RIWcibwnpHIQDGMS5ccUsC7yXx20837XJcTIEb5R7BwksV
hPukt4KHyaQMbqdpZ7dkCVFRp/Py1RU9695sKX6KAN3/knt34ZBllySlcRMxUkhLGunBITzvqqvK
YwoG7GgwPUZ/fleBycNuWDmEwam0kojksuTFCZB+W6FO9ou0feYHfXGX0ph2kB6QoANR/vSWyr9a
eatOuejCzVjLbpO2znriZlj3/ZycW2z2a3cawKazM+PcwnlYtq79I8zc+FYrPX7FYmIoONc1roS2
C38PcpKvRWw372M8kG9a1yHsaCH+ZXk+3CdnlrdWTIQHsvjK9ywUQr3iYQ/3jP6ftVAQ5PeGL/uZ
VKXz72IZ1IfBfm6TGE8xYdhkVyNpP1K8Mmsjy/1faT9V62c/s5FNHcSRtKrp7Fg4nQtkON8UJvo2
O+AaW1I7UINpbzsaHPWhZdhvixiUuUob5TarfvIsGxEuQitaWh1c1FK5+8p2xih2hu5fSdzDdjYr
DpOKER0nIF+CT1baHiW7uvXD5EUl4R6RBA9/6S10ezma2xu9a6L2BkOoZx5M7z9i8h+itrC7bdoB
FtqUM5WcAqsIsaEq9XHwOo5rt3Usuv+q++6CoXZW0GKsk3ZZeQ4MwQ+L4fVRGKPOW0KoDuFA/I3T
9/5R+0JvuwlrAiDt/uwOhHms6l4M7Oo6d2OM2vwhdThvWJqxeWvvThMzx6eDNXiCIgjY9zp4tWYn
voksXd5mT7TnNhlz4PHCfcrwyuI+5y6yzaG0TimLhk2nEeO5BqN5ZeUGbIqxPVnDmLyUyoEWL6nr
SH8DiCGJFMjyRpMTPon4VAgm82yTjQgtXByVfTV+KnsiLmwMzeduD8ET6PdvJ/WC+wwR4M+kEYKv
CUjlpHWZo7SF+Z2KkeQG313GnUA4vGU7R9WWs++hOAoUex5llH86gdWEkPcwmoe63DDTtT+dUS6X
0Sx4at3wBwMA1DJICmNtH0z1pxq9deWgi5qnLP1HFGux65uWJ7f26nYFS7y+M/DIdg2n77ashf6w
8sG7pvKlVfHIXNbRr2EskR6yJTbfU5bLmEYJwf2FXYMhZcu00fOIuSB6SKq/hWO3lO+WWF4Vos11
NhfTt3bQJVh+SigpJf6D7Q+z4aUiwamrjE/Vc+bmck7Ql+QDYtOWcjNwvGtWxH7Uk1/ydxbSfu62
Jhs6RZ2be7Nt2ZtVDfodk1UODz/hzVGNVhcdlW8usAzn7jd48+URG4G37eGCPnVdfKZhU2BUM0jm
iwOnxxM0UvYUctqMyNM8tmwdj+kwudwhRkPDk96nyYkMx6wfs6LiRROU8s2ho4sWVTsUjY43n8Yk
paWqxwVLTvyMP3d5DKBtpHb/aivmntDMW3EPDJZjbTP374bdee8kEgARWTQ7WGChzAsmEhZXcznB
fGHK6uqm/NO7lJfe3BX0hW2/K8kl5vivw/em6L1vklQ/B1mTNFRBVc75DSEqTu2JGg4Jv9GSgkAk
AGDltkweZiaMTVwwdEl8ZdMeEztQFoH4gT4pJj1aVg8rXwrGm+mzqJwKzGzBFN7jIDPuVaPUZgQP
idKjyh9mV3/hQGept1C6+bGRb3jDw3UlQfCHc6dg7Fr+a+U+15eN+VzWt7ij1i46d/qlVGydfMRx
0+IcHqvmQi+SnoU2vJ+D1mk0ZJ36i4hrclF9xURDTP78mjYW6Ryis2y260w5gUSha0IMYJzzXOYM
w5023StiFq/M55dfdZGod9Fp68axWC487Z71G+5A+AfEVPsbocx8WAbf2/Vsi/7w2jU/so6WKetL
+Ups55KcZJP8bHEvbVkP2Bd/8EBr+F3XvxTc7J9FJroHwX8Zqk+D8ysrxQ1FD5ArnVgH10hNzj3r
9+T0xVtrjz3IkK7kWJye3n1NIJxAV5uIWxj2w2n0XXTRil8Lm8B7W9zGexQyw0vn+GU1bSzNRMlQ
Fi+d4BEhKzTMb6nMW7bkDfuSgBn1m5dxlkU940o6FPsp9pqmhhDuMmtac5vJLj5ZuNGg0yw4iu2C
oNyRliDZz83UGtcy4QQbZtfcVildtplk+NzdJs5+GK7Mzhid63tR93jdVI70LTRoJFdGVVhvXriQ
Q+axTliZWi4rkwZ64/R+DCeof1LAG/c4EJDzLhHfnPC+4Bqv8+4Hc+MMIVePpthBjhmV9cSkFWvK
q6My3HIBetypbybmAr7a1WPxGtjdzRaGPPWjcrA/yuXkkxX/CRgYD2ZX8Q+fmWALMi4ijRwD8NCR
QcW25Fef1n217ubgua63U9hOot1Yk0q3VYkQCyCy/ZYLN1n3QiyRBCOAKU2KmwWk6FCiDz7Nit96
TmZ72y8Ir5PWlzA3SDnlny1vuVbG9EYahCYm1SCIrnXAkIfaxSthFC8xCcfnXofV61yL4rsaMB6t
CnNQF0AYbHVbxEIbF+jFc9vkIm8iLP7LQY10Kxo5o+YgUswzhbinltvj8FfmV9qOw9l1Cy68uTdv
QSzIzm2M4uaEXflSN1P66aRxt23R0ZzDslC3kTriyKaeAbPd5OSJ0JxxRbBAh7KmNswCgk2ZCf8W
jv4UpbNNggeF1KfWDKtnwOLnIdbzNq294BtSQvrTRV78dyyDAQxQgzNxcUp6JbfYhjn2olUeF97V
mVv/y2sweE9uluGDmVUICiitKMhSP3lXZLYaDGUZARsjYtxZEMXKgsE5MPz9H3vn0Rw3kq7rv9Jx
1gMFXMIs7qYK5emNJGqDoCgJ3nv8+vuA6plhgZyq0Lmrc+NEdLMltcisBNJ85jXuk2yH8a2noTmS
o1j3dTQimJuZOX73Ci0Dv6DXh1DqzG2VTrgqffQGqsitvGgkaoYy8kwLSUjhSwIy9UFYcXPR5kq5
HzIt3+O+wo2vceFJvQSdxlR0B8oGmkN1ihkTJYufnd+jEK434UvXxihdRSV4H10IJDzGJuBor2w/
Wo1aSG7dcKp8Rz8QUSRdVaAA2BQH8YvtnpXYDn6UQXRHsNdvqw6zr4Tuwwv48+oQNWG0cwPTwIvP
YP9xm1oyjld26z9bRdZufBv1BbuysjXVuHpvUTlacqrSjGZTXlYwXJZpDYIxMnpth8lt+43I3f9p
A2B8REJS8zdSYou9bHnmgJMoTYWJfgTTeki8Bw/3euIoRbK3mgnReTAZUTN1ix5g10NrL7PLXoVX
05djR37aGHBoDDMj+xE7pAtKlUtrrFfkHea9UoS062CVeVqnPFfYMXzGkqPe9g0KGZ4R+A84LpDp
95WgIhlRhykyH3BZjn/K0kbj8MbMTONHrxdDOXmfJJuuHzqSBHfPIa/SJ1fd6wBw4y/JKqiC1Ari
yqrUQSQqMBuTiMpGhIoSq/V/BCLVt1rWWmsVqDP9FhvfhdDLl4J9QzRtG/2+YFcS3TR4V5ZTHkXh
ZNiLsmhfXFt1Hz1fYLao23TketMqfpT6aK6FDwJNxQ7eEfKgoNjUUwtRp3pv2ZfX/9CwExs8XbU3
Oq7aq1AYwwXeQOoFLSr1u2wU8lObiGHbZn13PTZq+CX3uv5rVkdwRUoZhMZFrzZ45QxDuOrqoF8Z
dqLBFtBtxywAIMOjGRZ0erMFMPdJ+Aaw6bJMc+27RhB1kUJ1QHor67zFP2hQ22Um+962ce1ym+Ra
/QttMeUOEDNHZZJBu05yCVyJ0jUrNBxBZTXuuGoKmNWUUKRN6qMXVoHJdvJKzShkjT9LevlXhp2C
zeySjt5NkxrEfZai0UPVk/ihoekZryJaD1ACU9rBCZZUdHnp8agLl7DoQhZNvB0iSb8ouylxjqJu
H2MYvw1rLSC39ui0WGYffBnNnEYl65D2FPERxoDepYUI1/fAjvp1EgdIQkmS/xDUIJBXuUlbvdfA
LoYaDhVJAbLeAjHmtOmkSob6233SS1+NmACyLmN1b9qyv8edvXrsR7+HnpHotx68oD1GppljynW/
DkMEAv+h1S1JuG4G22pEXkArJHudC9NaawblqSAH0Bsqj9xQtN7ridNQuwGIrVKM5BZSUb94nhtg
thRBjdDyZEQ1LWW5maaKpkXSpSsSFax88kFzmiFR88U/ArAzfSZ3xiYksNmEvg+WoyK5/Qdm6obl
azH2aiDqbkIX+LBkDNFK0cNug4dZsWkgBv3WS/0javJ/VNw94h3/T7MRFuDFdIFsPS4z6JLj2HFS
kPoxDeqfP/66r5/rn9VfQFyz8q9rJLaGIPX+2lUxmr3VW5ryhz/+b81eU2A2rOIOgyouCrmajt7V
b96yYhifDFnRTBvFTRxrEN/9p2C1an1SFUsnpLNhxpiInP9LVFOSP2mWLDMZWZsEdzkT/siGWJn0
tv7NW0ZD3TYUE/qzIVumapv6jLesNlXitfgEPtFNnPqtvgDhFl7l1XiQiuJnRy02G8d7d+iHTWRh
dQDIo0Z6Cp9ZpcN6TPvxhvf9kQrfR5/HYvqWapLbWZNa2Ru9uK6sdWkYWu8pgVO0ljwa0a9fIoV6
i8S9uUga+cvpMWfKxZM0sq4LG2sdQ+Gpo4R8PChhXCoNErtsMKSDgE2aJF352Rto3NSlH6/KoteR
z0gS1A/8z0alnJHRnZSR374Eqn+2MLkdBFrMJL+zl5BQfuSR9tbdSGBB7ZKWpTasoeOR3u2QKkRg
JNCuBlUed6dn/n5gAfCURYYhNh0DZWZjU2LUqgBY1+5UA11DzYxaNNJI3TW3vbcrCGi6cQ8ibVtk
+tPpkaF9Hk2aFcwLpj7Ee0Zp30B/7vihh60OcKP0k9togXQY/15eftvtkqW59DaAnC/Elb0SV/XW
coydsQs2xq48GDvUX1aYLTsEEyts1Pjz6e/l23KbbuvFTbmt+aW9UnfqTb2oFwZ/8aVdvtxQ+NrK
T+XBXukO0rG78Hv3NNzEh3HT3/Z34tLb4fl7NV4BC33sb7sb2lbDjbprF7CnFuayXZircvVyww99
ean5Zb9sHJ7TMnBuhdMsAVGv3aW77PiVtpC2xqp0aOxvkATdIEmxRg9+B4nfQXdua2+FE26yLbV4
RDPGH/KVshvu+uv+WjokB2OF2d2ltAU1tu+WxQrdTX6asitff761IiRbQ5zfjjf6FVxvfhLMleWv
7SFbAHRYms70MZBT2xaHahsv75NFuEQpekdMt4QKeeVv7AfIm4tz7g/mJPX870X89/tUZYPGGecZ
6+n4fYJIrYHpSfHt2rl+gOJ9AMK68W7b75iBavXCB3KerxJ90R/GrbcaF8FKWWAjvB63wQrP7I23
Kpbh+ufmaj8s8OJe3mNiuqWEsaRysgB5sIocoqJlzCMneXDSS278bnELFAHHcyykHu2bFLgGv3fA
zDgA1ZbT9263pxeufqxD/DpPTRgm+D/F5gzWZgqGuY5DsNtqyW0PE3qpic7a9y1qoDa42g5tVycb
Qm5/z/peU0a5+P0l8ffEoP7u9XfV0D2lXgsvK6EtASunWQVgB5ZKTypptVO92VAKeedSSS3VPtu/
fkHd7cVXaQmbDTtUNjVjUZocDWwjHYxjd03gJU+WtPLe9qq/v6SZgayPS6nt33/2+veKvrHOnGKv
1huzFYDcum2DFeD8NubWLe4Inn4IyvBW15U9+roXOmUpmmQXVvITp8d7xRWOGURXmqRcqtQQq8Ba
j4gAezaSEGjsjntKKp6vXaR69wAa+jnL7FsKA3slsg9NUn8B0YsWE4pW6fdA756qOtmC8XXEUK6D
srmyM4P+/WeE7+iQavaNbimbIu9HoO7+hjBusui66OtoHeoUu0Bz4TgMlnZVQ5p0PX1FYoIrQruN
XRsqJxi0KfEUwTWR2AK+5J2Wpvddne07pMZOL6rZDfS6qCZtbUM3eXQcuNOie3PtJaHV2CpiEbdy
xFVThybKUUCVOvmXXJsV7L6NIm6GGsc3D1bA6cGPBUCnN8YLm1S/aWQB5lBnt4+F9ebQ1wp4BJH2
QDU7GIIj/Aa91MaVqIAh5kgZEqOaZxbM8e3zGjbpiLMYuKzgcAY1+njSoiutqu/EeB1W6s8osXHF
aMFHjh6ie16FkFhNuWy0sTi3w0rZnJ71pAvz5ryy6D2jVm6iM44hFz45YiYLm+uN66WNkB8KiBzb
QffuQvQWDkqDpqjsSvFa03jUtcigGGe7YAyay0hk61ZJDr5taLhmpc+6jr+4V6Pp6/X5Sx7m1QPw
inB/+qN+/EnpnkzuPralzmKilMINRUpTfmiU4MkiXESqCpG/QDMPuEw8NQAcswDLznikoXZ66FcB
/3/vaQT9kUIWOlq0LErVEJMd5NuFqXRJSUmuyW7jtHHirnPB6427Nf4IebLxS2iLWLXruyQaK0S7
cWNLzPRxSOPmgDcz3KwCnDymSWik+PWh1ZWvFrCi27pTy01ZYib3+lsj84uVoNK0RLAGAVZ5eGw8
hOM0Qc2r0MNbs4ZOr9dXY9INF6G3t02/vc8U2FV+Dm4/1Af8h3vg61WX0m5KAZCOaVXfmZ57JRst
3YBBe3x9Mn+ULj2c9zD5n5Yrwc94s0LeCTU9NO1z3LzNfl6/4e9sRzHtTwSxpuD2USmATdH739mO
aXySDTx2DIwrZRlLpX9lO5LAoARxJ/vV1wnenc05QMGy9v/Pf0mK/MmcfJ5IhPg2QtE/kWmaUqo3
W54DRyYu0W36eDrFRW6h48VcmXpei1zUjw21pmUyNMYBJ+f+fvJ9BqFRIRdS9cnG8MrsRqU3Ro/G
zdfxYIw3lda3hyaK4iXotY1Hg2JpZUV0YVM6elCUPr0wU7mAAdh7W70kewqUUY6dXFTuReFvI7WG
3X3m/DyejmVRYiJhgRbCZUumJGvH05H1UhjIRuj3XGK0RROAQaFlvcgYJ+/evOSb3/v9rc/H8RXx
90iYJE0ZJx0UdTZSk1R22OWNuEdgQ6Dx0Vu7sW+DTSry5FDYvnGZN/mAiFSM7snpoT+YJCNOZmuk
wypCW8eT9K0866Esu/cC0OuKBqV3iF1dv/Aou63+cCgWGZcCdDcbSz1t/jxD1k1rt0nxIHVGDa3J
eE4MX0Y/QhFn3pw23alvjlWLa9ZW6MazIRSOWGuWceKNY1A4HwrczUFiU4GDYbcGLAXBQ16hPLgW
NnQ8DbwLwDX9SyFLtwpGy2F48MD7mz8xYFuWUrX1u3o/JDdyCX635RimLp/E96LxH3sE+LTERHWy
OiCbeChb76b2gdM3qnJz+rlNH/Z4MjrlCLYnUTEDW7Ob1OqHkL5fHGFX2UlrExEMQFDpZNlQw1HS
pXR9erx3q1EDKEUhxxYa9TNWxvGSyNG8jUIonQ84cCHLChlga0t9fICNm+7yvrNvI8kUS5VC/pkV
MkUkxzPFYksomFZiFaZhinI8shmGvWF7gf7QwDiEA0y/vlLd5MxuU96tebJiEguZOxdBdnkeSCu5
koWS1KsPCL1m21Dyo60eSeMGFvFyUBAKnbRk0PtCLQntsWBV6CosLBsZGODP8a09uhH4763aFM9/
+OQx35usXhRqBRaVq9kBmkPIaLIQJWh0IagVx3WDxrekL928BTkC3XXVKv6dZGLrc3rgV134oydP
cYa7QRf8axn6pAx4FIfUYGl9ID6PAERwMgRoSYt4YXbpbVENX0qtfQjjYViaHhTjIdbIvTwIBaVj
Jjqcp7y5oQkMaWVQnpFIoQes/vQUslIC4u+QcxzdohCQF6tebs8s1lloz9k5OXJZrFgCOCzr5kZP
Ug7GCq7n8FgI9dLFA7JDeQm01VVld4cw1aGlEctJ+hel+b2O/ihE+f+zoqtMZl7/2VIQm6MfQfuz
ehunvH7L7zjF1D4ZlO4JU0g92M7TAfI7TDHVT9QvjKlkyzI3EDb4V5hifnrdjlMczIvkqOOb/hml
EKRMNdkphGG/slDV/xczcxy+ScMoUlvYKlGwfo3J3ySDIGKHwKhqVGHbO9u4yyIvBf1UwNuMYw3w
LcQ+xT7jR3Z8sgE+oHvD9a4RtNnTBGf7y0VxJgWPKDt1kcISj+1mOaRqfeb8fD25/r2N/x6G5imm
1oZK5jc7QBE7SbSk82UHWzrUVbSV5qKYuegRT6elGjxl0Re0NyiDVPEeMgKQkwDt7siR2NXerniE
vC6ZeyO+ApCFdnKNjSGCRsoC0WYLpARGOrlTICTRoBS7TND3VfhnlUgL60IBxrE0s1XXHlB64rwy
FCDdgCKX4XP0Q3u2s40Yl5K0klUH3HGIuvPL8FIg2t05obdG1B2AmxOAR7Dhwt2PEmY1CC3CwQOq
327x5XDPRAnH99zvh6WahgyOm2KKUGf3XFcGhay0rAOwHt1CjsaVD2v2EIbtXQRVaSlGr18Oo3Hm
rP1oKejoqFKPMA2O2tmwcZojZOgxrOxnOKyOjYI/e5VfvdmRH4SU2nFW+3t2XCVMTAOZo1pTiPRm
lbeVOvSFjjyLj1RZieCGo0NqrC4R+Vtk7Qt40Xxy7yqfk/RzFV8pAi0BIBjh2mL5D7DmlihM6Tvl
Ac8uq78p7S+R2WEmc22q+4mgUl4HLd7jo7vrKfVqMLOKhdk+oePSR9/b9Mz++XA6aFMa1FEULkhr
mu6b6ZSDD2sWFBzAs6ViXGcxZJc4RALtosNMPQtQ7gzrDYjSpdn2Tp/ZiBPchBDyTVayjGzjpsmv
E3ntF4d4fBbBL8nftQXoXBPKXfVoYCpRVii97CJspXAZDq9soAwUSKKyhw96azTrAB8E8+9L5D96
dR+X6X+/Jmp5Mmchi5C4+HheHp11uCxckWhro9IIiTUAu+xEFqxBt4GrpRb6mXWvTGHE/JQgBCfA
45BW9ald9/ZZajRV/ZQKIaIf6qUdPIOYdq98oV905BsI6xgujBOkLm2OwyYH/WCNpnN6eU6LfPYR
dFM3cB0nZWXes4Mq09zchHjaO43JFT2qF5MQBPoNL91Qy2dKUR+NNYkHs9On7W7PpqtLZiMDMxsd
Cyqa0yO1YJnm2posyQD5nwtIPth3VN24+uypwabI0/Z/s1CHHM1MVTCQWmsXWUgrL6N+grYOjhJD
XOJOYiJEVK2s0Dqz5T84WBjZnIybBZesmMLeNyP3fV/ApxdMMcRIpNPrEC81aOWn39wHo3Cx01Iz
0YpG3Hm2YPVGVlOdOTp+7QGZRmV30lYczqyPWVj3ui8oc9iYqtI9Nd/F6FGgZamG2KZjt4AjB+Lx
uKFK2ig2p0wNlT28TpEIJnuEOijV3ZlD+oO7QSiMSmQ/ubIrs7R4tLu41jHTcYJk5FXJz0Vt44GD
OudEkRn2KOWhUlOeGfWDw0DghcExoNN2VOeRiQ0cEQ0Rb3SytI82vgqcmsrASg6eDRcioxGi5nb6
bX44IqeqKat0g2V5OirerJlIKSLAM4g3hxmWOKBYOMRhj1PSR2w+l2iRjqHtnXm5H2xIoWk4vGvT
QrLnrUn42llVw1t0EuVagGVGKWsQ6IZlv4Aun1muH45FZXfa92xGY/r/bybo6h3Q64ix3Bzl/CGQ
VpNx+8IIoSkOknJmC340GiPJ9tRy4LSZPU63DmIPdCx6qc1jO8AL1McsQEoHPu0INO70u/toJ/IM
ifRgGE8H6fHUNNnr1QG8FbjXDrOJXuqWAs7ZmRXyfkrIt9NKxsVYlymrzE7qxhs7T0ZpDKXQVl+J
+FvbRt8HAStERYr39IzenZ0U9oWO2ryFtzBwkmm1vnlZyrTA2ZWyE8rBY1mG7qZpPH/ZQesbKhvd
nhbusALQPBbtmTenTPHQ0Y3E2AadChU0y3Rwz05PfxjyRuvUKcAIXkiBH6swifHYwLGiyrplJBco
YatISnYJdg5V6ZRj9VgE+rnN8W5H8jmokVF4MZHxJUI8fgaw+o20gl/kdGP9Q2V3rHJZ3wwuJiUq
ULtAGpszT/3DqROOEggYZEMAeI6HDAtrTPoJ5qUhXL6wJq2Awr41CjxDUIWhDICSVQAkHyeawkLi
Rv+VtvaqLuDan37/r9f+7CXoPHqyP0qvoDZml4ss0U4yzYDULBrp2iYwXj1V2sMMkhDWF9eDh/hp
jFMBkPL4oe87aQWtZC9s/0rSW/9M0PnuEiDhJEmkBKZReINoevxc5HBoglEJR2ew6QtH1KQ5jcGo
DE7RlTCNVX+f5P6v089ggizNFiJlPptiBqiqCboxW4iqZ/RqHFiDIyt0f5JfLQmC533N8p/sGaB8
AvgIrjkrSLBodtnjZxDCenQlV9/i9nPT7FQJ9OpVUNBhzBe3wbXYxzT64ZonSCMg2IalnPip6g6s
f93amfG9i9WWsoLxknmfw+Gp9X8l1m0XXfbVGc9FqlgfzG06SAzaoATPYrbSoCwpYZ/zRMNyi22Z
RPYJU3GwbvAmXZfVE/o2y9a4doeHLD64FlnrAz3DLl8nkNMRKSq7z8okq1Tc6njyBPVXo9nU5lcr
36aktdkGEulgr4tiI3aJhXkRmnhLSNRI/QB/MG48IFX1DhV50a3dcBdrF6zstLmVvB9qfNmqBy1/
ztJLDFue+miL355pOI1xi50ZbXDta/8UA12vv7T+Pa4MqMCI5gIgtkF/8Lvwv/bB13ZiPf7y/PsR
PmII6xpM7gL7Hvp6wx2ACg9AdbdN5XoxiJu6PKgtnW+gqWiqsq4euhe0MJPgLnVXODzQDHHxcHtE
LieVb/zxinA89pkHAk4r6GcmDmslVexD7t1aAiHxNSYEiCY+mu59AWbGvDDbDeGLZO2mUBQpx8I8
WABN5W37VFGMw5nOX9iQXjKnfVEuYAAYzbUMozXaDVBHEAfGqMK+CocXQ8F7LoI0CeUDycvvCGqj
jZRCLR1px6xNeOcZNnqKgaGN9iwbl8UODzkVvEyLmMyhQDAHDxuYuLAHrTM3/PsDk+yJujH9C1AD
pLzHu9Tidkow6CUgzTRroSjhgZAwXEGe/9KGuAlanOtn7sSPtig6PkS/lHSAOcwyioiycVn2U4zP
L3BQatE0RDfw3Gn4WhU6Pg6JfHEptVSqsuQSs6OgCHpRDBI8oa5Fa4C8ZWmot5qLAslifKnA5srf
8vJhaO56/Yem/6wQomqrrZWjrCvvgMog8YKf3QRRaR14JFK+rYOVsDcd/oqY3iqVY1hfQxSR02bV
tl/9W5yF3DtgUpOf/SJb+bckLToKiYSBh/rC25uXIJB9GN+H+rIWTo0SJT8cka+NuCyvinv8ICYX
EhrNyA3CSL2lpJChhaxsvCug1XmzTTT85xY7LVkg5Ry/tPWDFdyntrYYfo1rT16lhaM2jpQ5bPqc
LB7DWjBzyDwLOCovdbYV7qESSwVht+EqqHZStcaqsCyv4LkiL2RrTt/eUxFAyQ8ncgRQGvTWukvE
0fHcwGLPL9a6ta+qJ7Ec6lt3/JLFj4kO5Yxd1ipoeKEjmXT7mkZbS4PdkJ51a6vn1xpdF5wKnLK4
aZM9RnimdouCyemz/12sRc4IWIMaB0fk9N/jpYzhHXpchc77NkKMGYL2RZTILEpCP4zu4Dp/PtqE
C7Epm1vkHLPVpRqp3lagApy00ybgqQScAKVN5CIUvIvDM6O9z+go+VKLwlZMplMMZPd4cqARJBS+
sKAbLRQdhqQF2qGZ5Toao0u9YeUZkdmvrSICg6Tc4+cpzlw/09Ob7SbCZGJZQXNFB192/AFQPsx8
yPLkxyPIsigO8BGYZIH/+KkC9AXMAcd+eqizKw5pwVbTK4/kxhRrLCzMZdOmAF1xH0VPc1TPPNb3
Mco0FnUc+iCCmsMsYgoLfNhQXRicMjMKell7VGbo4NYB0JrUcekgL81JefrPJokHE0DaCVRAQZ4+
3fzMhaRWoGzROlraPeVZVy5lC/HX7wUKj2cmOM8JGIphaAgSL0xg7tkqDdseZbQOwfJOQa+Zmy+P
EHQx4HBqsBNUd98GtKG0YFifnuL8WpkK9hZTo2yvEfq9Bs1vcxFp1NQeuT4H+TCE1RNUsRMlMsCU
ChQ6OoxCJPPMkO+2CNhok8YriQgRMFn5bIUiHqw0VmtS8xa5sYdCewm9zTEB7gyNBEkqRYw7xJiy
aYpdL4/ncNLz44fhbbIfi5ILgSc52PEGgf7jZahZZw7mzVRAB7FoMiKacqAMUI/23ekH/NFoNigx
sGk0Yoz5vY3upOHHEkJxyKs1KxkmjVXgCBrK2L53NZTG08O9e5/8QPaIqfEqVZpJs8nlRluPhJep
I1t4NxQq7lCmiwh1IdX+ssybX1GSBWfW7gzeBccLfgGFFYCHU70MBM7siUKLRavUTWhI3ozB2o6Q
5nAvrPLRLLRr6EELOSeOg2mETYVlD1Bfd3JywW9a6WbsvkXRepRwRUaI5JvfPoZKvka5OcCiQOQX
TYZr1cWQQXKySUSBUJfNgr9r5zeN8sjPAP3MDxDSxLFbo1TMt0poDyvuxZg9nn64794l84RTB8CD
1jp55GyegGp1MVhoag15ee+ipbEsAAAu8z7DSNLAt/n0cO/OBCorLJqpuQGtYOJoHNUJemTXjN5P
Aodr2hkahD3gdE9+EipmRPGvUcMjoZKDmzbVb/4bIysMT8ipTUWs45ExeTCUOisCZwijn34PR8Ps
kPZDv0ja2DKxTYX/k7xSR/vMwO+fMFOmTDeRScAcqbOjoVGDCP9PVJyVGOg6cvlUs01SoKHGPwXd
j9PTfNcigDYwPVegGFREqITOdkuMVHUu8PfGAqyifVQ5JTJ326Tqd6Izhqus6tep3aZXtK88Bz4Y
lqbeuUrIa8H67YU9fQiTLiU1YD4LLZLjh60hZNHjzNM7yB9jGbUDprPw2kelJUZUpUUDzFjuHpMt
tLuHFp3JmL5nsNN9jL9j7FXW2FysXTk61NJqiJ6T7EKy0f3xIB34HoS/dXrv0y+yasRob+xiR7pN
dphE60ZxlzleDiizu8UzLRH80NhMfGUTKi3+G5Qdcm83xp/RnodmSqSKC0/OYBcuP9qviRD/uGvD
0wDKRDGcvi41CXv2NNpQsbzEFehDp1cBOLgFHqD1ISY9WMDSxxYe18EmE07pidusroqFCobjzIE2
jzamfIcYita+rBFBzelDsiuCuhgJ0JUWrugYyFDIpUXefjZ7E5mycliNnrQ+vRbfr3wuYWEJVdFe
G6azLRdbOIXUZdE4Yz1iUYjPzxgGHoKUFCvg+p4ejNYCi+po0WkUoCjhAlxgWC6o40WHE0k5dhLi
RPKt9pLdcbbIn4VGTrOKvFsX/sew4rfSS5os6UWIErnui5ZSDJ6w0VJFeggFzMfx4O36FPFKJ3Gv
C/GDr03/pbGv4wEVv42lrJGw4MBGEld77psrkyUkLdGEt3VMdxYBmh4lNmN32fDU6xiFQ3jAOJhO
pQQ2GT0eeO/LXFkYxtIoECVd6OiuJyieOXZBmYSawEqoS7NAQQe+8bavncrG43GLfUdFgQE1Omlb
IPuMShdaw8TCKI/ju3KjXY839aSYuogfzC8KHrso7SIoIiHEu9XDja3Dyf2RWus+31ARHq/QaIG3
S1eCUpN6P/k1GdsSWVV0SMW6LNfYddclV/oOD9la2eAXPIxXOfrtA5VFDJo2/KE+rG3kGtXNUO+i
dA0F3+jW4bcqvNa8vfIEPF3GxOJCveq/dr8g8HxTN9JF+rOg+hEJvLyvPcBZUISBGzVQuLVHd3gp
i8c8ekG0KUHaVl8oN7jsespeth1c3xAxtn+gL3/mhH53KU0LR6U8bQOkpdcwO6ElpPH0xB1ZONXA
MrBzaEEmpRatAlnSa/5+TGIdmXEVDSt6rLszC/fDdUvPgcU71bDnpdNAgONUGwVRLRkrhRJ+FSXE
DslMqQot3pagw4LK7yJyO9r2LbLBpz/Au23K9IHJGlRiiHsooR/vG4UJh9hMsNSkap/AtnWMAins
saBWkfZnBnt3DhGSU34R3E3ydBzNzgQr8E14GxoyrOhrbKvBvaRuvs4HAeZkiJ+9msUQDihSnZ7j
KxB3djgwLhAe6KN0iedoWYR3i7IEveokoXDRkkQlAwk4JGHjUN9waicId2LOaIKLoavfX9exIVZS
GyhYahOqJIRpqyz2D6hrVogdqT+TMbX2xG0o9KBE5a/rQKLqF9TusnbT7k9Pb40QYkJ5E9zrIJqn
FfwmpRnpAbaS3WH6IxWHUuCTG2HM2BEzNlUMSgiZ1S48k3RPb+L4iTGmKiYYKReHPUfiokhpVXY1
CTI3GMFhJbMxjGbfFiqoWURnjCE5B4J6vxAn3i5NFHRSQTbrs1m2LpLXegtQiXJEvY+l7zFcbqtr
pKsOQPDpBfF+HU4dGsBd0zKcoKTHTzTIshY5P5QMMDzQN4VMjczs6VfY0io0YTB6tr0nLD6H0H3/
UFl7ssINrFoQTOeVGzvAX6dLM5RC1LZYVEq1AgQjb2IXR71Ykb9GYZOcWfrvI0LsnydoP7t8agjO
sbmpqBRR+FHmKH2LSltN7a9rqTRitObuUlUKKI/F3R51SVg9jVqsU6vzl60S/fExCy1wwk6RptoA
hWeRaZNHmhEVWuLImDH2eCJPQiAj4Da0UlF3QEYqxGnSd3ox3p5+2e8X1vHI4vhlh93YmLU1jWw6
JtI5K8R4bMx0hLlC6e30WO8vk+Oxps/yZqvmVIVNjrPEqQrp22CR6vuNBjgRXWZoOvWFjvv8WkFt
58y409M73q6My7HKUUC7Fxzm8bhJkOKf1viU5jwlXzZD1SxDKfXO5G8fPUnCelIMLgqwirMt6o0C
bVtfTZFAUSCbyoYzaEiglxhMWsI/BwH4YOnaOtgfFq5mQgGfX03hUAl7zOIU0Hb8gscsxoLoELWK
e4mM82XmFquMmNqPTXNHPxDXAXHudlbf387TRxCTi/rERTdmB4VX0kLkckydrP2GZQ0JTGr6dNND
XDOxo8b9pQ0OmQT3staVZx1NjoVLeT72R3cRwT7F0EKzlrGmZislaX+OpDVry0dFypfScFH56R9f
sHxeGIusMzIvntrxOmg0EWoKWFXHD6XrvC2Wiqfna6OMkLMc1hSqOswLS+XMBfVuXeg0fSkGgZCl
Dg5343hURNQSoCEIhNdGgOx9Hn7DYmGJsMAXLYms/85gsFCESmmRrGZ2kGSupddtheCJjfkPl3dE
oyFSnpo831Q0U0/v5/czA7QIpYLcjfX3Dv8LmEjuSrwqMJApv5dFlW5zy940iemkCiL9fz7YBAMj
FMU9m97R8WN0q8avpdjyHSqXW8swNsLVIbwSnmIPZvw6Pdi7uwhymUlpn3CM61afb65B6kGaKfR7
Cir6azPEY7mwrecURWclMdtd4oPXOD2kcm7MWY1dQqXdbAOKIZYLIKHFQyHLjXoRpY38tamUFYUL
esuFso4Uo1/CY9x6Pk5BEZH7Mo3RNyY3M3pJP5gusr3oLZ1hlL4LCybCHXRfzk8gR1COj19APzQu
xx9uWyQBktPEWowdyPciczdG1mBkgzqrFaPae/qxfDjqK/FJCMaf16aMzOxTCGrYNNQ1/cjIoUqD
u4Rv4nMUtzvs8j4r0v3pMaeldHRfgPLRpy4AU53S5tlMk94oNezZQgqcEpa20vhdsc92G+aEHQpQ
6FcA2ac6Pm2eOaxKjnN8TApm5hquvVbjQ12N4bYIW3PFYfJoR56yHSR8oRtb+VFFzddBHw8+TibY
cY35DkOVZ9w03TPP+/iOtl4/FbQTYhCqgWyj2WnVZHqJvZUfUvQ0LjU7uaoLNyWU9sJdTgpta09+
4F1ga62fWV4zVRlGhihI6ZMQSNOgvswL9biN6Q2NJvZcUG/hTHmIXw7bsojjNV5b+BoCha4EMGJX
wdtmwCAsGA5JtktFiVxSN34+vQhmfYvXz2PYlGemqAHA5KtywZtopZ/k4+QyCp0AgpGjIeypWw4+
P+XKRhu28zA+Gmv7K3AbGfMSytenxz8+Dv4enpqUDqWDIHwOmwzcRm5bBKSctgLKMAz9g9RXMAjk
mwJxuUXVSv2ZEY+32j9HJAmE9KqjMTRb9jkGCAMdC5S7C+T589TurwNtichzAnFq0LZFa+6wERC/
D/b/ZRz9lzpFGP+ZcfTlGT3G6i+kof4CYNOkz2+pR6/f+y+KtPGJOI/DiJ4h+crEMPrNPZKQlP9E
R48Aw3gjBiUp2qQGRTIBxHHqYEw5/z+JR4r+aQpFuN6IRQAkCuVP+NGzY2zCqAgqmCZsYgwU36Pb
vM5sUCWT68ewCYnaSg0Ofp8GprxEMrHZ2J1Mraz3MAkfB7X9XjQlfp+WXE0et0b06BZ1gUmJltxh
GDFuKhN75TcP9eb3uf2Wh3wcpbx+QBrjk0QSTV1As+L43up6PjryqfUjFdebHKnqfQjncXSipNDP
HJ7HF8ffQ3F0UUaZRIrmh2fdmrgwirF+5NzOlk1XUqCT/XPSDu8o6RPf+LV/O93FVJCnM/zNydTh
gCSVdeJ/brMO30CDahQByU1fZDKaulWxlrsmh4NUu9Br48G6GgvpMirjQ+njGmVgOLdTGphByNmK
+8TiiUtEigh7DtHadO8is8gPEZYkW3QRtWVe+e7GbwrquK19jsYwi3qmR0ZVmuuGxjD3DTiG47kM
wOzLIan8z6Yp+T9Q6dduOh9dQGjdKfLuOXZhjbLvdYLKRh/yTYuWLn5IspPUKFyV+biJUUBfps2D
wFR81UZe8Pul/u/59F/KlLH95/MJRuQzJgxHx9Lrt/w+ltBA+UTPUCOdAtX8fzk7syU5dW1dP5F2
0De3ZENm9W7K9vQN4aaMkARCCJDE058/vePMZbMqK2PnbYVNgpqhodF8PxpSsRv+1yrlOegMHvp/
kHeHj/M7owIg3gnOkP7P71IVRHNPXfM+MKP/GibvfzK4eP6plRJqc6f7WfB/MUzB35uRBEgsRkkG
P+bvFdXNKXjLvAqPZJTNwYEOoqAtRNr3qZvM7Zg7KKxC7Yp8TuwMlayhhhAVFCX4cakz/51diLwJ
03G4I5DJOQqjQAhB/yFYkxDXQzNu72ff+kmbI/Xahe2qrAUxygcDtIgMgJNHk1K7/WPYX7Fgv2ty
/+OQ/udTThfwPzZ6DoQCKssnpE8ErvuFY1n/olNw9gtoKkUW+ZBTuXrSJGRCJkTHd/XQQyWtyvwT
8pJO/YtsmuzT0iJqXUzKsqxgbETNTpejNLRq4+AfQ7LsIYfK9VfMtShpE3YJVGxs+y1blkaj8KxV
/zgzZvsp9cjnac6iu4XyS5eLv93Of79wHb01ZtQeAifxkdNcQKcWOIMfQdQhE8RYQL6zUIrP8bKk
yGLWeYaOI7RYmQt+z+kAeGV013k/G3ejMpmEpHu4QJIJNdz/qFxXX2arFLnwG38fQv/5vpOX98cM
VqS3caLNgsUV2h9p6EChguL4h9TFFDKnDWQDL6yV0/J+7WtOb/DHL3UM5UJsjsJjg9H7lYY0ez9U
g/c8DkF2Cgyl7gAFRwT6Es+QdwIqRo88t5VEtq/2nrNcecgCT9l3M9P5gII1ZOyyMUJp+NAHCLwS
T7tdJDP/p08ac1dZweWFMTqzYdeBX5BoaVQ381guTVx2+Un+07t9e1TOPfr09z8GZRoMFGfdMpYO
QdSaAvXL+wv3lnOPhiH789Ec4kORMdNYVoF69D2w9KdLV4Bzj4a79+ejc5AcGQ2hiQcBR/RnqG0o
YaT/NeSvWJRzT17ZxjRyNTixeDIKBfcUEsOuu+RunXv02lYlAqWfrRzLgKBUJEw2wpu2V731OrLK
AxssaWbQCctBrAcAOYMwzXWPXt15WuDPWwSPdZmr8B0N2MtQRRf8zzMDkq62PpTBxqWTdCzBbfgu
EU2oE3X/9lufsVwnrMCfC6SDal3EwtOyJi4vIGSQwgMMhP5oVVf/evs3zr3+ym22E5ImVYvfGClU
Hos4Uvm3MDftlXN6+tk/dqZgs5+YHCuxdTmghHYARVT58sppXW3OLs8g0gVZ6LKH+uWSmR1qLcrr
xmW1ObWIWg1BCsQiLNqqcK8plkh9uO7Zq+2pIcHkC4s4RxroD20PUOfFTt5z07nanhkSa2YGxLgM
bbqVQB9A2+LCYJ8W9Csnz7rzeiENygGg7lUC2O0+Vy33D9XA809inpebtI7Z+zqX84U2pjPfkaw2
7MCc5HTBrgJkbrP49bZxl4qSzj16tWGjyTd1UNcYIgRzOoPcN/DBV03suv9txgYN+nzQJYWiYwbJ
GCjOXPfk1TaFtHUUAFWuS6Q3P43e/AVtlRey3Wd8l3UuwdGoSrOx12VKT+IsUQx9RAlaUpM3apOm
nByu+4TVZmXB3MyZrGCDnUOfRRW3xZQSe2F1npvV1X6lnUnaKMesBop+TCrIUpCn6957tVurvM4Q
0siBZA2gTlhBd6ed3XSdU5Ss9mvfQU5FjRgUESQbQCJLEV2qzD4zIuvAJs2bjvq90uUQIzbT9JAQ
aOblUjr03NNXG9SfaOhQGa3LZMlueW9LQfLrxmRdIGMl0FcxZJBKJCNHaEwBcivRznnVbK6Tg9RA
i1CixLCE2PYmgwqZq6frvNA1wwDA7NrM86TL2G8/5QpypZAWve6tT7PwxzGqdBx0i7W6DADa4Fm2
GYJLBTbnJnK1LaGLA4EKiDiUHHybPvgnc8n+updebUlwSTuowcNmZV14RPnVTrv3F558WmWvnEWI
bf41HgTRLNtJrO05TEPkb6pTaAxyLsZQ8c5zYX6nE5RVb5pZoeyAUxY9+ugwO6Rj7UGxz818Kjoo
Wn6ZMpv9Q9vEK0SbhFsOLOyTTNsKAmZNn36jlSPvG54nB2IT9gx83bjJG/AcYq621s/n4xKOAEqj
/2M/KC7QoQqiI/T/IMDZeH77cwiA3dPcuYMJ0AtnCZRbCdJrWREamRzB059eGhFnYF5kGm0arA+g
Cpp0EmLLwntPXCJH9M6R8X0wTmwstEzMdR7OuofBNZSPSQy7344nhTvHaBGM4wXX9dyqWtk1D9JC
Q47a63KEbGiF8gU9JNfthXWNlG59qOxU2Gagp72vpPfeq4IrH70yaiGKZ1GbhL1QNUceiG0ixfbC
in19wUYrpyMRdTX2Hp689IA3xBAxoemlIOuZsY5W1wS/ly3az4QuGYc2ua85pISq6cN1L75yPCBb
Zhft4eYUyupWRs2NDKrrHIJ1x+ACKXTddtB+HidUSugIbXvc55faAc6NysquURQndhNkjst0CXYM
Sn2LvgThOvfolWHTOPJyBBUxmROKq8EdC2p7nc1cd1HRkFsuRaDLqc52FpqcRlw6+VYZz3+DVGuO
GwHAVAHVqUubO/qtWsQEcWwXQcu5yj8KGBq0jy7ZDFFVhipYhqta6FXquq21TmZYPbBlmhkOA+qb
Wy8Eh524UFx39K4L35nuuyhF8BQ+fb6N7Z3pr9y468IEHOhQGB59TIgWB4k+3LwOr5vrNUytmQyH
zAWWkR81H73OF0XTmCsHZLVtq9bjk+BwGPyIPDaNV7Zoc7nKIqzR7Nwl0JarJBpVguFJyHlHBhxc
1z17tWnRozP48em1IZtQKJTQq5frHrzaslA4WZYxNhgPoJDGoIXc26V9dcYa/Bf4dO46VC3h0Zrd
q3pAW4Levf3SJwP+ipfzX2BTCAkaLOzxlI6fd2OCepzY6XZP09A+9qGor7tsg1D5lzeFIqAlpgoz
mlENtZVqfpcxFIG8/RG/i6le+Yo1iSQgXT8JVWNvLkuyQ5/0skPgpkLwEAp6Xj+2m6B33s3QDSnU
Muywn+JIgDGReL+iXCXXHTbrHjS/Ru5zTjncXJ2A/NB9iCCrcOETz6yA3wWUf3jnwK8IEB5wkA3u
pF02dmWik59vD9+5Z68ch96GUevC9vdGvqdeJ4qquTg35x6+8hyasO+NBF8OQn/Jk21PeXN6Iarw
2418bdpXFqjm04CKO5y/o+HQGERkVDxAkQPqvQmv9g1SitCoT8DVRfUb0mlm5oBb9+SYNTr/oJJ5
+Aek0+5G9bneolYif0qJi+HgYyhUDf6LFwq5W6I6uJMkNrfQVqiunM7TaP0xnS5jgUpbvDmIAlus
mmK6esBX9k1IBhIcUGllOGY7l39F/P+6l15jPUStAqD6MDiwRDeQYxzRKmX/bxXW/3oO65rAKKYx
Wub7+TgoKT+Odg42DfJLF7bm78e8slR+Fw/8MeDK5S1Dzmk6KqhA7lD9BwbrRP5x4BvtdTBB5MUi
TlQx7kHqJdAoVwJyxpNo4JqCzt0ihzIdR9ZkB996/u0MEta2qxJ2cKgDvs598dc7BenITMVuOqJJ
OCw93J02DnbzwuStiuP+HeA1Xn4QY9UTj4VlKHJ2TBO4XVk21btJBv4NFxFkFOnY/GCwjx+USkDX
HzLoyXc92VsDkJQ2EMmEVQN4822zczIvr03JavdWqA5Mkv7U2Lak9mYe4vbIyNg/jjEqGUkdyKXI
/TG4cNCd+7XVjoPmIdeOeUE55Hp6AK08ucttE0HGKdP3NIGKcoEqPXsBm3bG6q35nY42PRkYsgZR
KrObYJrz7VRhzbw9cqcRem3kgr+tR4U0J1RF/PAoctGf2mq8Yz17A3Tbqfn+9k+c+4BV9IN6wPt3
MxSMhgV4h7HlIF53113cf18e/tiL6JCeBKG476EW8Ffd9F8qiAZf9dreys0g/Qy9ng53GwjoZN5L
4K4bDm91a49zJ5GRzLBWu/YrXCP+kDV9dt14rLukxmW0HTpJwrKDLRnHzoAx6a50Hb21VWlNjLQY
ri2t7G8RaC5O7Y7XDfZqA7MFRVMz+lGOpBsDWngItX+Ym/jK9Ni6TD8PbJWMbsEyqYMHg9sGpLxd
cmELnVnf3moLQQK7A/NNhOXYoBwmmTVDUn/833qvs/DiM/tz3epatwFOjoDpIx3kQAtaz9O7dFq8
T1nUiOe3B/+MPfNW0a+wbuVsST6gt8wTpYohEHZyV95HIfSMoxPXNpLB8OHtH3t9tFBY9bfBiX3X
QfK7Dks31M9Q5yqrkV949OsXEOhL/f3oDggvJCuToMR+yss+YVEReOzBX5p6B9nv/Kr5Bgjo758J
gyUegI8NShFGv7y4PSB9dpXNQWHt349eOmJYN81D6fetdxMvfrWNc51e+eKrTTa4RHM+TKpMCKKc
M9/Extu/PauvL1MALv9+cd9MQe76TJUekdmHyOrxhnZJ+E3V8yVK0bmFs3JGq2BcnBrpUOZgoBw9
C6i+8VNevP0B4ekx/30Qouvx7y/goI8uAV9UKS26I+7YnJDnVgpAKyhBPRJlwfAph37xE243zR30
2rO6YKjUL5Y6Cp+GJRVdEYvF3YO2q3/51dTtXVUPDxNtvUd4A90e4b32mMFTZDSn+zbrgQJAn+xG
QFiw3k+QGNwviQvvJpa6+y7J5T5qrfysY0c3DJUPnz3ue/s05wARvP3R54Z0dTL3cUuUY/VQKqiv
lUHObysaXFdpgmaBvwe0G+JmodSqEuUm0LWkzQkhlV5K769Kdf+/D/pflPrJ5DRzA5VH5IKTG46K
0B2LFL91g6ClAP4bvEXqdwsoJEu1FNlSBYBPdstOd0rfVrImyzaA293doRy0KgIa+qjvheDaniWd
d10lz39RPBYjAseWRpVKn/xegd7LWPfDdfO3hviODesNhRRSecLVvKckn259wi/FWV4/FqD6/PcE
0szXI2nroEyb3O4X3YdPVOOUSFSVv0M5YvocWt19fnspnjEg63I7yOQgw2ny5SgwJ5/nPDS3win7
5KFEsXz7J07HwCs7PFvZKE9C1K+BrNeRQc39djRp9KkNLPuovUgcIcWEK+4cQIfPr9nm7V88N4Ir
k5WyNpih9u4d9bBwVihuoJTb2j7cnUo6IXcll4+gWqmLF9/T3nrtE1dGjE3ay6c5WY5xPEtk/6EN
j358rzkqM+foHEtAR/VFUN80IZJc0+ylm36ageCBekvZRgva9Pgod01eia00osNgsBejeggUiWZu
dx5v239q0/mFJMv4AH6aMnsv0vrONtR+iiqTPAbo0zdgpIjhKR+q+nGUKCcdKpHtcWnk926swVZb
hqpCxXxiNslIAAkBbXhHm+brOIFHGZopvmfQLr1wOJ2Z+HWdCwQJ4FsO1B2H8Ytv9J5XbhP1bpul
34MxLc14SULjzHyvecJ6rrR1oLBBQoWU4DVNe9Fz7+jTpN7IhTa7VAI2+/baOhOGQLvN39tTElp5
EYqZjiKDSdksaM37NZAFfV9RS8lXmIb62A0+6NYN6BdRyJv7BKDrD7TP+SfowvVPFEd0Ad29cWOs
cTsAtnOyqQBf/jVO7aU+rjNnzFrEgPUSl78EoYjkdDVHzvK+a/36gnd8MkWvrPd1DSb1ENDPUCB8
nFTt7kObhfd1GI1f+whc3yDg8fbtwT7zEenKsxzc7BFW2elo7CC2qars1iGOemF9nnv6aTn9eYkd
mdSTFdOx9iM3FFW4NAIF0I5dWCpn1v+6MNMEPMjlpKej9EngIFEUeQ9jP/B3aNu0GyFDuQOn0yEE
F7hLrsXJnX9tZla+Zm/GUEGUdjp2JOXfQ592wBbJjG+srMHHbkX+g2vj8Q1RbXXrur6+pLdwbjRP
f/9jNCuUnFYSJ/ix9/KvViX3ZFLuwoG74hz863WkK4uet62ytqYTkL9tNW1yj823EAsXP6J+avd1
W0/QWfHyCuhDJMx5m8T3y9ibb+h6QuHFdYtxZeRzuKpR1nhdiZ36ZYbd3SIbN176wtNTXpu4lVnJ
q2wOa5WOR6NCxHxDfsvSegi2feYjATLoSBySoRluq5kNW6SoQJYIJQrBuk5ycHzBtHr7K885eGvc
KrxgSifhd2XbgiqHngT/kA3KwRVHfQkagRU/dJL1Ow+p7Tsb06qYQyf3msqgRMuA2AJ03hY1wWsi
Vw+OkKamEKmrL+Qsz3gs6wLTEIWIXd8YSKhm0EWpw5FvO+J0YQJxSX5iBev/d7mt60pHPfaB65r5
aCr4/1mlg3ErOohaFXGnYuQT5uwmdCjPYEBQ2Z2ZGa4ddKbLTmqKSZnm8MMAfXR7qSvi3AZY0zUE
702sKZJ8QDYvL0OS00/orfJZMQ3WbKNavqeIa225wO7oAtaDomLaeChI1XiXukrOjfxqh9dLShOw
jvxDwN24h6SCuRFoQd6i72G+sMfOHCzJap8vS4tAWjR4BwsJmU1dgVE9BtmnNkatAXKA1e7tRX56
41c226mF9k9btaQI6oyLbEvmQJyxwHjWl0zVuUev9nEqBpuQGY+ewQnO/aPNrrzTrItAs2ly4PZF
oowyORwVyAcQlFkugUfP+FDrOlAU2oJu0ThRgk+AdlGenDqwmmGIHhBZd4daQBJm16b9z7dn4NwW
i1dHO42GPmyZEiXylEmp+Zz+hEzY8ClJcMhbxivARrUAu6tBxQP+5XBEXzADXSLW2xlgVEBjcnVp
e51Z2eta0iUasjpOBlOSqClSQBijWmxtdSlxcaam5rdc5J/rzWjXLrTSovS8kOypObndYTbMeWHb
emhAkW360pu66ongEsz3/TjMv6iKzaXE1Jk+SHDl/l7xwvk+QSLIlMJIMMGFX0xuLnTqwRF1uzx5
hKrPblDdY2jcETWGO2TFAPNdUEpQbYO0/oVI62Zg5HaEZAQEsUSH7slK36Prchuw5CZW/EIo/dxC
PG2sP/wIMJNrkfhSlDNoHFseg1nqWBN3iJo1IPF7i3vIoK99KY17zrKuaeaNF868XwYB9CN0jbZT
PHk/AhPKH2SpR9wgUau/AXAt/gFaxfLTN75fFT1lVt/4sx4u1FYE5756ZZFEFtGWefFcOrT2A+Ga
1exGCOAXqjlm33FDqMuEM/+IirLtkoO7li6lyVGRCdJSfUj51HfbUWhbEHCzdsoYqFNOjauLqAZG
qwv78DmN0dbdOlxFuZ0qCoZNrz6NxFYfmPMQSvOs/xLL0art21v83KZaWcJeArUtezeVKoK7m8KJ
2DEIxW19p8fD2z9x5riIV7EuRUBqHkZvKhMFijiNg+m4xILfpZZ6DyTrmwvW6rT2Xjkv1sWkEC70
Ol7RqeR1/G10Uf1PY1X2fNVHRCtLyJeR9eEAIROvDZsbELQWVcSpnEo06IinSLvxqowmOqL/3lm2
rXRIkW8s81TvwUjfas52b3/DuQE6TdAfmzbv2mGpWN2WJ9IZn3FcXBI8P/fkleFiUdPYMPbGknjp
fJfTUxeydkv59nufWaPr4tLILIgPetyUyid+OQ1zB8sWyL2cQS5/+yfO3ALX0lMDzHpmK4qfqHX7
yNo+3YeTQnW4Xpblbp6m+MaLqnYjEmMuTPS5r1oZE0J02I8JQVvUkvUokEt8Xczob76tu0a9f/uz
zmy9dQkqjhEI+JFqLMWSVodFiPgegNbaKzwbkwN0xiGO+/YvnTs91xWp2q+rWk9oCR5mLYNNSKZl
N3aNvY1wB9m5agANopMH5Chusv4zXQCnePuXz6y9dTVqBdhZladDi0oO6x0b1+kDIJHLdXtmXY0K
3T6tEJvpsB0VoBziG/Pct+tefLXTOxI3SdLNXWlqHeLIt97NxIZLE3JuWFabvVa9TGROcBGOQVAc
RBOh/ph+fvvVz6zd8PT3PyyJZF5lGorrXVPP6f0SNd6m1lH8QfHQ//r2TyS/73Gv2PN1cWoK+HVb
JbjjMr9FfmQJ2UShsOu7PQi//Ehzv/5UCc4BX4+6h97v2S2vIcc1Ad3Vbn0zms8gR0xF8xzesBRR
1ZA8Sg4NIVlR+dXL+LhPeQ4hoY4DIho2JNsL440vbIHGVVsZXAsAyvnm9Scpr8SDMoz28+UF/RBI
eTUMC2IX4srdFRHa670iFBPZqpjMP5ljdh+F8fyZ09C+C2pCEAcO2FZTpg/jUDm2qaVSBSU0LOsp
4B8mncIIaLEcNKJ0Wn2GzI5X2NnQR8hETAhWd86BwBg3BxWp2S8QolweugWQRuZ9nBfnAe7cBqgZ
8rJ8+NzkUzNBYcHxW6g7DH1hYuZ5uKXVkHFA/PoBd59uU02g+QgpqweyCPuh8zpSNHMEBYzJc9GO
orYW1HEzex8CbdtthvK9Z6TzaZlLRvCtQGg9JWAgmZ2kEXtsac3uYwAwDpXWVVgQnXeb0/U3Qy4S
uAtQPXRwuwzxoItYkvCQ/1ZtnrJ0m3e8OdSMWig21dq9CE6DmwacarnJKZniwmONyTaza/PkXayg
3GTs2CJntHTqSTgX/agmCG613skZbtGNcA8aoARQHIIIzzH4RmwPY2chu1QHCVwd8JyhFkAIA4K/
zftN5gMWwrTKv5BUJLcTi+ims9MJhR6bvuCAjQWFbtNxl8c83E6GygPCSnybqdB8ZFAv7fY27pE/
aNEfBcEk9EmjTa9Tt9Egwh5IJWFn5BD7viuarlpCUDVH8CXjaWraPaNSmo/T6EemIFkEE6B9i7Jm
wJPlJqTafTwlCN8HiAmmt0ZPvnuX4kNeqn7OvrX1CI+7S0l8xKV2fhCpR/GrYIuUhM5QRY9R6QI9
rhRX9cmSWm1qGg/+RqXc97cZAldfBa8F9JZS0T8TReL7zF+iQ+eS/uNitbeZAVrbgLYrN302e7RA
0DrZo9odlaBgKI9RaXDj/eYHlVbFzByY6i3Y1Fu5gNsJfnx60sJeOi/exE0Wga6qgVKfsSda5Dza
+JBZpTcIUfi34xIOYPoGfR2DBz0O7Z1Bn9RG9hbXnKFHlGvb2DxLf/VB21HkEPqpSCy39EAXx7eV
jqZDP4aV2bC6G/Y58esZeefZMkjOTSB5OuFBfIudJL2SzD6wSTSHJFcU2u5Tvm8TC8GtKXTZEdzm
LNsKRXyIm80M4GZfZM1jA12X+zxSYdHniS7CnGgoSMnm1AYEfeCDjXNxO1G7QIKB+7rZDANvfjTe
WA0PXY+O6kcg6ubvTW2XrkyZ7sadyfgPgWbdG6GSoLmXbu4gx5f4yvukx/yX1zLabjucEuDizBXk
/6Ankjxa6diBGBe8KIBuHocoYY9xELCNiZMWSs+uXtpiDojzQeVvIG4fo5P8Exv58IjQl3qH1x9+
znU2AsuOlP0HQ3LxMXYCMI8kM1AYa4FsgKgJSJ257/yjZAlkL8ysbuLJDpB0MCEEeqMIT14aUIew
vCy9qwnoPYFy/kek77NH2c96V7fOvp8j3NcQgeTpO5SfDpu6qQOyFeBPbqVM8sd4ovDrtOqBGbbD
jfCbYZM2k4Jfnap7tEqLbWehpwbSK1RYo8V7h6BlumuQtwLxn3RTQWaSbInDHCSoyz2gPUA95sTS
F08Jss+yIXkRUZz+QD0N3N+att99mcIGeE0EkQGAqzYzDXFhBtT2UXUy2ldJLdstZHRh+1OeoVOz
XuZdR/rhZvAlyPbNYm9z0/N3XmS6XZIN/X4ACBW8e8hx2YK3w0OIeFUaq1N9Zcr7O4OSm0R0OwAK
jxnD3REd61246xYA0YuJz9XdEGXzz3yGxuQkobNnVFxvTV15W8WitIVGA4NypM0khW2Nk03t2flR
e8N0CGTffZAsDHApgeUfC2qjcC+ZbO2mR9dL6SWjgBjDuPDPmZzGjwA2IpuRp8CPhTKjcVEvtHum
/dgh5wmLWDR1RZ9GgQ6mAqUqkDHsBiiBajfsFr00DyeR77pAwi59jk06/JqharRFmhpltGSBwOKY
9HERxA0OOdSOkw+RErj7VbFIvwWTDiGPqQk/St4tmyUh+T1QrZCGHPvm05i1FocW0PCbCXpbz95Q
9TeZy+J+6wWLhlmcoJO3kTJQopgmVGXBWgooVUChlz7FAU/kdmpAgtzElNiniBqko8B7FwVaN9t9
WvNo05lAPwxLnd57A94Y+jltsKlF1N0vvMeBzmLdPsklRItD5edP1ifzkQISBenDOGPwAJpwRwBS
vtcIhBQRuqEsRD77rtt0yuMlSVj2FdUrqBhJ4+GHyyJ+D06B/dLUbLohE6+/5VUVlnnO/I9qcfPO
xLXJ0OnHULafqhEqzcwEL96Q1jdQdw1eaGTlIYJf8X40SbONhIogjhVIhOznsLRJ2o97kcnuOR7Z
UCbVGB4qTiAxKP2s7EBjvR1yxOGzVOPYtkBEjnDeECARXuEHQpoHqTqVvctzwP+3kYywNhLKcwFq
b8yBq+KZIT8TVDZvbV7bsWSnmrgiiods28AXe2frnD+HWdV/s6g6va3pPH5QCAI9w6RCYKTy/c5u
+zxvVQG7CPMrGv5E5QuPQ3VoZ5w+s6dHaIAG7I6N0FMISc2gGZLXyR2HvG6I5pLKfkg4HcD01DDu
YojUTaOEeecCK/YBo3W162qbvUw+D3eTl1TZjWGmve0kfDLoceYKYjuNBMoQ/zfsNzmIHe/Gxvkc
tQeJ98iZJ7+TXpMvEK1J3486lXvfBslx0AQNwh0JbqcKffKQgXRIzaEIc/gUge+VIUiYw8UKfeu+
gsSE/MOS25Rvhribv7Igr3c2pRx8X84U1HrTsIdQpcSKbbpIPdXCjdVOzlNcDn3u0AU9qFvPVO7Q
DJw/WoR8u30dRQTSJGQwhUHqGrhtWUFSMk34TTLMnyaZhdtTZnRGkDKVd12cshCytF38HbhJlLiG
nox+jrWqIbBYaahTxDE0iaBXhNZm32T3BN485CfR9TR5QfesItJO+yGqSb/nCkCpuoIsZTM5cAEU
RUtzYau+AdG0RwFK0Wc92q21BmMMOtWNDLZ0qlh2YyGCyH5O8Lb38K8QJZNCkluTEAjRgmPAXCHR
2C0KFi1lEBIJIRbsLrkJQsbaciQhoPZR5Lc70HTZgkqwht6n+WBLhhQLFiij3Qy67RzfoLix+0Fi
KL5USU++N6EldFtDg7wrCKnme2CfyJbQlM8bOJ5NU4TEV5sWyJNtG2dC7wRK1nTRVAIXGfSsKYPT
LdbAwUd03qEdF1WrIxX+c71E8c+6B5QtH7PxVMqqzBOQnfkzUy5ot6OV8G0sXPVFRlDX1QgP30QO
tnwZI5SLWhREpiJFFHeck+4uABX0s+fGaZvC1qEufvTuQWe2WeGNNAf5jYei3yClif7NDhEPSDhy
nu7rwKG+Lsza+pC3xn/sBOXQF832dab5ixiMKo2z1QP8T+ykgU27mLsXUP9s/h6l4El0CHs9hIe+
1sk3V039tHG99YNyZBHUY4eeqGyzLAyyrcRr+ANr+h4NpEhIG2xJiEPtaYeueomr9yG36PIC/L1G
iUzT67nAPXAJ4K1RnzzYaWzrhxoqJF0MitXOwX8yuzxXMar50IA87vU03gZtqoYSbXHLD6h3LGr/
9gUS/NRTQuq1G+QqUZXZMVDYJPTgFMGHOcD3bztkah+aoZn2jZ+63TSCLhoHNPs6GabDjZLTfEQu
ZQRcvsGdR2Pbp+livY1SuoeIzamz348nJDkEbWWhmA8/waV2xm3D1QyrlTuoifoLEfcYEOMdAlIl
7SasauT7wNCfIT8rRlKkQrRImoSAKQQVMBZ7lOqzp4bL/jsnYXWf9yYiBZESjgLVEYHGbRWgUCoc
l+ljIDv+iUJsBiB8kkH8CSfA115byDwj9mGOHVctKiSz6EvVRt47bLzprtO4GxRNhhqm0bfQ7x7m
ILubbMIX4BARJtrEsKJgyLnEsRtqFgLj7nMcjAli2ZyF4h2KBfJnMSTmI4GF+WiSih5Ski5mp7II
5aAQFgX92q9iLK40Ucc2GOg9kvsnD7RvVbIxC8UY89O/lchGfFEQ5es20rb21yDi/BdIj6Yq0MKW
3AUN5GnvK3R33Erj669oHgrcpslldHRx4N5PNIDxqRUc2iLPY1vtwkXO30K2BAchG++fAUmpL3mM
avPBQGZ43ze8e7aD9r8Gc4A7a5M2+zCu1GMEQ9dsZ442wpNlMBzFkdDcRVXWzQC197pQwHwPyLaN
5lOXyf/H3Jn1No6k6fqvDPqeDQYZ3IDpuSAlWZIt73baviGctpMM7jsZ/PXzqKqmpzNPnakzdwdo
VCOrnJbNJeKLdw3uBsfWzxyRn+MZK/Em8fL8I2gn59D6g/1U+qO8znpdbFZla25hQXkdM7l0oee7
Jn6ctUu7lM96fFqKzITGcWKBGaE2O4bdWR7aJLCLyEKnUYT12oCSl+Zw6ddieTBdu9ssWNpOBWcU
muAckTnRQEavsamlfUY3JnNRxFsnrrmb6ca7ROMGQ8RQ8OoMafZN+2UmQjN2vbe4sAc7ojBx+AQU
qDkNK8C6A2wEqhfqTIxnzxicIuSmeSh2G/N85JO+zC4tOeUXNoC4pgrNjJ+MwWJGIrhvvJ5g/2b6
kilMjCoyQzgu16bQrIVZOaJos5eX2HSKu1bl4rIuyu645HxZuAROe0MzHsdvX3B2t1RPA6dXjvKt
pYsuRyHjNVboJUZyTa9Azr3PlvjSoU3zEFNNfGvLJXeiLp9m1ITket4g2OkehsIQ+05Yy1UibO+G
vC5FULvrj2woNS9YYwh9mDNKVHu6l+86xWy4mTjdUgKfFNeeS5ZnzuwHcNH73705qx/MbI4ja9LF
m1fZ47lXbKoeMX80W9JVu3NphD1S4YcJLCxBdYlHb/osDsu5lslGGElz5yOj/MBYFF/CpNP/28VV
f0WruDhOFE0zmjbFvus9TZGb9j+COIgfnbYZQAOaNdiORHsfcuULEVFzIx6XUY43g1DrM0tqF3qE
gL6QC+C9sDv3zwTnr+3mzPPcBpUR95BNs3VtBBmV3E1qNn3IXD1sJi+Qe4PTnLUd2XYDXJ5V+r00
x3anhdPuWMnFTJOcpPGwTCrrh5300zMiScfetK3wnxeJWCnqGzzBxLxO352scIywQy2wLftM0/7p
tfrb4hlGgpgKiMZIZfAtWNvli8JVDvgTQ1u06kRcD9ZgfS7m1Id6SDF3F65Pp8MAPWqzYXPU95Y4
eFJSOR/BOBSXRLa4VNwrqutrK5dPtT0WzExLd+01Y/Agm2nmJ5lV8N3pqVrtOl8du3XwdhgfGYEz
XwJ0dVURfzlm3q4ElM3DrkZRXhymjD112zgVZXfQqe494SqMCkThLT+W1HD3jehHzgq53LZA4CeD
0OanbFFet7H0oJ4lSHu2ZRnUtD5qHTNr2oAjcVbgih9s1XKmMMbeCNvaWtgFzWYZOPiVJubtHIJw
h97dP2WpqdRFw9Gr304gBU9dsFj7LD3PIHlHIY9vVRy1nFjbijFCZVdWItavoZXOc963DkBPFagw
yLP+QfYlK1y6Cs2Xinh5SksjOfXtsJ4WGZMc4y2FPkx2SZwovJYmSYbZY8Mlam4AbNSVNbtOFpKh
Q0GwO7mFuyWmxH4si4UNbi7Vwk7lDKXYZDONugAINI2FErnXyXKndafqND5ilKq+e2PuRsKszO6S
xVDTNzi4ttjEwBcXOq/qOsr7xN77lTE8VG1e1yESE38/u8Gyokav7dtcynWHekbeVJVXHoqmB5+q
69R0Q2omxEttoV8NCSYBz8oDHWoMcRG+hHjv4WM/2Klt3U9Nnl9Vqu7J1zPLQ15qUqz9VF2tenb3
Oo3pm6nyArbJzA96kuZlN5rNTTeZYp8OTZMDZkrvvWjh7XkHCr0FBdAoJgaUwIPfcrhfViKwW/y2
LDc+xJUamRkSFXjHlZjtaDZkt+nmCjSkrdYHQVnZ0yJWNs3c8eNQuyp9y1yqVznc8yCPo5XUN6qu
gBfSsTTxT7tC7XqbZooDWSbVNZsaNkvBfAMAB7WcbZ10oYEg7grr3Q2oBW1pYj+SpzQevRGD6iLX
pIiA0O2Xyucb1LGxcoxhkt04LZ3fETdtKXeEGDBHl/a8Saa1vK5KJgeP9rMnRboIAGljiWbDoxgc
Wp7Nl9IJmDJqCPtrI28NGU51m+9y5LRfRdy599SHJVvqo9e7PrW8A4cyxeMs9MI9clZ9QPm5nIXh
E+KSfJYe4jaMhhzb2uuuEdV2nNdk1xq9+JzaWd1mhj8ftVsAVTdDMt2cS1deSSoPojVBmeQhtdqt
9lgdZFmMmpUK1yXt1QQ9dT7nd1zXlB4XdkgcmrkfCFjmsGsO26EdHCbcCcug7cy7UbfqglSD4Bsd
7vKhq/3+IbCqOPSopXip4F325LK0W3dh3fDz7t3Pcv+paM2aOOqiaTfIOWQcZWZq3vdda17XwblV
q/G7Izs2u1ofWAwfbSHHeiMba35fHWHcdqrRalvg7tnWQRJvYEaUitJFBa+ThxwnWs1E+oy4Mt66
gIDlxpvm1rpXbjaMj3rqRo4fsbl6W63pl4odouM3RuOkVpiaQyIpofYnRsZattmF7yzCo2p2XA5j
Rzd9KMpa2Ec5D9177UmjeaBnVZEw35Uf5W+3vpxpR98sRVuwz1XpMoUppfQJUVST8TAm5tBH0I61
fAoM2x63y4gUYGsXkuOWOah97wzj1hexfKhT0C+xpu0amjJQV7kf0ELtw2eELrVIPvOHA5awomsL
weLrV7sW0y62JuPEJCAelsp3Ig3Etu39dtkyntFQDBZwKr3UvNKNkhGHw+Bl9BIvFPx4e1WCW3td
tuwlYCQQgSo/MKB7UVpV5X0xtv5N4Q/thVjL/JvmnNgzr3XNkx7z/jZX1fDNs8B7DKIPLkrL7b7R
rP5gMMfvrD51Do1QiGMEe8lRLu303rbM0V6bXadpYL1ZA0sOaJURZWJK38alhtVpZ70z1km/dC6C
A9mAMoYJq+aNp/zVCofeh2IZJ+sgOyt5gpsJnsTQVLseg9QF5jvMX5S2yROsAToslwRYFcqp1He5
08nPZJDtCz0yXR1SOb6yexOMvC2tTD2tM+5Gmh/qL4B39ioKhJx6a48QBaobnRu3Oj8XdIh5Ruhq
1dabgfSPmwrm49SLTjnbegiaO90Nvg/6Z7RHL7VMEBxUMyyCiViOq2FZR47V4zWuyfQq6FH2oK9a
KiCewOiILZnzW6FM/x6aIL4ssTJxakqEf18vc3CQDgHwhcjTb9ViLa/rGvfb3l474Dkx7qbMssuI
zLjlCWN9T91plT7XRtfSYS+mLVsQav6ml8cSiOeTf9dvwEHK28Itg5Pb0oUpu7TdEEaffSaJEwOO
uNnGS3xCCMYkOaQ8txeDneODgVzNQ8oOnKM9jella5YBY17sFWGxqPXUlCwgUUrb2rUHIL2GbHM5
2Cq3ZNtAqZXbhVwRIhBWm3KgCWCiN5vyXcWpeWy6YdlXXeBeVboRV1mn8Jt0/nTwicV+UI4iOMSj
0mdhv+zy16ZJKIWWedwcxt7F8wfdMENOMFDcwbWRzFl59BT33SzDpsx6DjIQCTugBO/d6Yxxu861
d7ugWwzQnOUZuqam7WbCFLPqU/WGBx/Esp6mcfU6Q5LuDUS2mxTkbA1X0eLC1F6hCL3LJkNg+LOC
N/AX95R4dF8O0wIdHy8wNdlM2UXo9qa+ABrJv9VBkPJz+223mT03Ix229C6MPLdfSNLjoViLDC0S
j7DY8Swq5HYlMIhEeVrQApctz21y5hDTZDWOQWoyPMlZ93c+V++maQy1bQ2tL2Y5pu8curOn0U7z
F38Z1YdwYpYmgPJ5U6VQjIDcS3WSmdXy8BTrtAl07Jxcq8q2a6UsQnKH+EFPC3kNDWN3mIBAXgy6
kVupNS8YWocNG5LaB7nh/uARrA70qSL9GgOMgzwPlwmw6Ha2/daI5ryyIhlr/dgG1nDVp6Kv2Zjh
DCK1Bt0FY+gbp87pnKezpkyOnnlcLeVxYgPOSvxaM+wZWdQDRp7KbODVHERc71NR5jlnVOFfd8Ms
2rAuR3HiyFXQeVQGO9SZ4kggi37TvQzePGsZeJPcUpFG3aaNoI1AL692sAbu1uCXu1EeET8cnKqt
rez5upstjJh2bxWHnP3C35ZJOdzRtq5DU4zjNk2c4D7DInmYpc1eQQ/CSZKQcklyZneal345wtSV
T62zcLbIcRXC8bo7S5x3DIKEwi5NRWQuKfH1uapZw1uIfmvVF5aekwvLL8znhG0XPt8RWArInwnC
QQDnh1AL81sA+vKZEyRC7mKTQQF6VbL3tVgOJah2G1ZUo16MfiZ2QPHidkorFTI8UY7N9nTEdp3u
qbzRt0FRNQyKU64uqE+zLzPOj8jwCo5I5VIER6djLYOMTw4aAOzWQL9nhUa7Nm9Vnpt3yRCLI3nH
4lCYYjjFVPHcOE7WfRZVPWdXfaMnVAnuIPeD3bnP+VgOr1II6/vcZXRTOwkeWn/Q36oMCvdyFIES
u1L3ZhIiQJtOLO4gJ1KyMWcIEhbux+tikfJw0ceO4H7w03Y7B2H816R78t9GVSFHbHlzisA5x3YX
wfxYlgGNntUSVHuDqE1gnnK6X1PPFyHQXLdJ5URoouv4l0M+ikMna2Mbk/p9hIWaX20vLnaNgQV3
MLMFnEAau3hAahkT1fZBTQLkeSeCbgsdVm/cxop/LE4cbAm6UF/16gMiy8yoQdkmfzfVubCipZ/G
nbYn+SHtqdrbQzGeZDUlzNZNbb/VmWNtK2jWWzG7FWasrrOuK4CavelZxlU6Tss1p4KGXC0J2p12
wXCD9pPWDF8b7fNINCZPufaNfacM92IUyXxlJlNWhLOo6MtSdX6DZy8Zt4qeWx4rylMaoHQI4pAm
yLoJF3OYxnBQHdRY2dj1N5Y/nMtsYYfSLdaO7nEgDOL+6gdUF2LjrFZDj4MyODK3vh2xz7tPyCak
GyYkPIJoaegIzU//EAeyvHfAY6/bsjG3+bo6d3aQZfAORXJkAFRHKDlKOgPUGi4pf8OO/u97LfOe
B6Ao9T2LX39gDg2AJ0X+uY4DRejoLKIR7hFL01qIewNX0X3u1OozqUp52WJQ+MjHM+rtLKvzMFTk
29ZAlDtfaj8E0os/icv4nnjdsG3Nibm3HCHwGCO2Q9rHoOulfX55xwsTTzEUHPx+p6Z8x1MNApiV
/UaJxtpxRubclmWVZpSrkmfEe4EfLf4Alx9n8yOZycstwbVYjwsHyUs3FuaesClrY/lkixi8RKg2
YO8vcm8eqCykq6oz3OQq8/z8fiFAFBTelRm84TJdTukgHhSB4HGUltKJWgF+rzJfPaqynK8L0z1r
hxvw+IXl4961FjCbKlm36ZKX/r4zAXCpjmlYOMnS/hKu7x0mURnULa2ErF7qII/DmvV/xXTeUJ2d
A3tt5hz8RQhNnA7RBMOexS41ObaZJSmbsTGdysolwLaf3cTE0mV5Ty5s4RPSkviac4E1RW1qfIuN
Yd7ZcWXsAfvmvR2nth1Oa5sdM+BINo46WJ6XYM6/pQgTDnUjulNBptCV6Dzn2q8wkUWFNRTbxE1i
I4RjR+lZ5b3Kw8ZV+RuLqtvfW2Ncqs3sZsGFabEZb4jKrezvVZd0m8KsIUgrcnGH1eoBxCaS0KKy
aGZz0w31dz9rJ0m7JR5yx17jR3dGGnUzGLhLxDSr/tEmFyDYpYxvWYTRK6suJsqD+Tt09rnJA5+x
/PDA/TcUIVQTsgZ+u83gBwk77qq+WazCyY5RefgQCHJuhOGCutS8noRheDPdnvDTRfo8EGt3IuOS
6jJpTFGFxzHEbeuFNZtrhAq8PSyoaC9dWDLutHBsKH45n4zOSSP62ulCby03KPdrnMf5JcPqks8R
SSJenBzON6yg9ZYXdgNLxgmaMw1hBHnrg71LkZxax4ure2Grmiq0pkg3XpcGlPpqG+tsWmddEQbE
GXwya40mE0anu4M1AhTAV+ZAzJMXc3i1S8/my7uZIUinrjailZl+pAkIx5aVlfHTXGk1o9NxnfnC
NZdqPiZtntRhQnCa8VaDz+w7C0qbfXj6RMcjvdcqgx0I06AxGPtK5WTseMk4RFwnKS+gILyPVpu+
uSXCNgdesOpivRAWOv21S0e5UWtn3azQQqAoeWrq0G0SuR2k7C4XJ3ffLdq3K7ZSv7JCe6XIIkZR
dJfr2H3syxqFSYqoyXbEsvHmUR9LH4e0DM7ajxr0MPJZwpj2Ze+k3DrsAhwsSdgrElNcmL5bQDKl
WVUCasfTzswSPBbY7dDZVPMrN8zfdWNnH8uzT7hFMPt91gPeNRvI7Dr2ZhnvGXcXc1vKqX0FPR2+
wHmrV5W4zoNj2p0VZuiqLqF0kMXlPat2YzjrphsTBnSUvU5xXahl+dHKJdjXgDJg4+RdfFfmyrDf
W0l60fWWecK33G96QDo2ZT8JLjIe7LeAUMo2mgJDbrK4Gd+wp+U3KZKuBx7l9LovcvPVmmo/rO1l
OVmxo2+EvbjUC8y629BJxVmk1e6Db/RGxM7h/iiGZN3JrG7Ze2vzca3Xccf7v0S2m1lXkvH2Sw5n
ZMnzzfJb4+uRhwrWmksLuuollX+k1Gv6MHIFGd2nAywzEIE35DDKcd3Ue0Qz7fuEDOfS6LPhUvrp
Dzio+EqT/CBCaM7kBYMR5d55mflFNKicLgQz85z3xrmV+d6oiD6wHJpGIE+7kIZdeidb0VyCEQTH
zvKxfZbTzPCS+nWGSshJkku8K+vn7KcaFlLgswFSf+gp7boqsQZ8OqNRvkqoRoK5VdNN0YQ9IRQw
NJcdj8iOIVptJ8MI7ngBg/u6KeKbdpR9NDLg7RYtqk3RaeBrcrmLAM1HwumbUAnvMcia7LYx6up9
NgoQ0DWu4X/iob4rOJ/IaMYgZ/9uefhfFdE91iX/+/fz3/nASdGhLhr+499/+tPFV339Xn71v37R
T3+n/4/f/nPyVW/eh/ef/rCtBvQ6d+NXp++/etjD377/H1/5//of/+3rt+/yqJuvf/ztox6r4fzd
EnDEn0suMTH/s7fo/JP88ffOv8A//vbwXp6LjX7/VofPf/wNbSB/fO+Hf/yN5kvxd0mLZQCJ49Ej
eI4V/WcppvV336Tq2xPwR9Sj/+3f/qifOxdj4hY3GW84u7gOdMU/++cMijFN9mCmHoc6c9fEMfVf
v/rt7wQwV41LzaX448//Wjv5m8r/v3lifiKHiHkmFagOnzrdX8XeScvDV/qreLQqpXMYgS6D04zX
5hMsIkUQ6zihkYhkidAQFjWy0TWmSk5ZuXeoJpO4B4UQy4hKL0D5xjK9Iul13VtCF1cvqky7h03N
teVtMkvXD9lqvHVTD01UWXP9nSBl0hKr2u7nLRJR457iXWp8YjQIZWgVk26QtTjpZ4m/0wnnqoKZ
y9IO3r8ciuZWkS66w2JMSfpsTcu4bVBfGa+wysGNWhKIoXKIp0NegBeGSYWwq9XLevsvd/vPLuFP
TPv5CkrL9G1sK0Laji9+8fp03FmFSl48FqaCDLLGLipZjv9C6v+zneH3TxGCp8UMTJ4i+xfrREHG
4tg2SjyWley3VVp3O05C486gYXlrT6XxFxKCP3kw+FWoNbClLX2L1JGf9e4jelO0qY5+dFGDY9Co
p9fF9g17N8fE2obNCOsTWoKhqqU9lIdBgDaH/VnpMy213OL0QJqdyUp+lBUS85jcMioMg7z2GEjQ
uYcJwXcPUvk8cFYj9dPIOSqOFhvX9hYhccmRc+76Ldo8d4ykA/K5WaFw3DAHBR/Ajz3iKmSJDLsX
fdBuANM5l5ox2u5gHcXGlU1zScRQe+8iG3hLkwKFkkEY3jsuhO6HLBEnRZlskBnKKYY9+J+fi//j
joE525bjM7hz+ucq/nwBmYjFgNJgeSTg5Ee81pdIi9potYK9kYPt/PZh/6tV96Q+urqvfwy/rqk/
Lbw3zVf1MHRfX8Ppvfn1K/8/XH3Pnrb/++IbsQR39c/r9flv/FH+SSOxTzi27yHRIZL37E7/ffX1
/05jtesGLveGVldxjv36Y/Vl8eWpp8zdMk30vO45T/qPVmLxdwAAmq5NpHOszyYu1l/W2v9p7f3Z
SeLZ58Zjx7Y94WBRNqX41VGS9yK2SXqfcGLt3bhfL1t7nrYZ566/eJl/fhT/65P4IK4GVaO/GuwG
MWd+XBVEBfhWGiHQynjkkTntSs/87lLj+1epaT97yn7/QFfarktBqoU66hfr4EogKUx3BoIKpgQ6
KYYoGxb9Q/uzCotesXS4kyXTzYJS9vlfHoA/WY//7LIisws8GQQ2l/eXy4qJBeYOxWhlkjCw6RvZ
gb4SXVVtzBrV/19c2j/7NKqZeYCkxZT/a0zcksZDJZt60wgOCN+MuOPIlsx+46NahPH5i73mz66r
7/NYMk64jvw1aBcjUDoDuGw6oqQupIVcaci9F5lnziGm9yXymwyG2OIf//M1Pfuy/ntK+O1+Sm4m
iywTicuff17LJiSxDYrwzUQtc7S2LYrBwY0y1/6AX6W3EyDpL1bPP/tEzzWx0gSOYzED/fyJVuX3
nd9BGZsoEAgl91H/lu50Cc6XPggTBM9K5vEvrN30//76i7JOm8KzLZt/+izfP3+sRzQzkhprNw1A
d6FeOrKzufMzumtWkk9EVfEprY042HuxhUREDKl7SOPRpPfeTOZo9vq2A1F09b02rIKzsPDtLzGs
05PDQdWMGtVNazTQDW0hrhjrK7vvkzzKxViBhzL2hUFtyVsDt8JysVi9KJ9kkdt16FdzD+jUQ1Vt
Hb/Fd+4u8eRt9FjpGwkTcZ8OmKSxt2TV3cgTYYYj+rJ4WyRNczSsWtEPRIiWCE3lETtXyNXRW7Rh
sbVZc28k2ZxJro8m+g3rSz9R+crhotNDubMYAimZ80oAZxHhw8iwgzfSrTapXZpTtCzZlOO6qNwp
hIItPwfCJl6yzlDuhRIqv3dW2bt3U9A4u1li5t80qZvT3DGvVlS0FXs3usAp3SZpVgzYG0A+LtQY
TFOUwSy0oW+0ebYzCm99m2pHpRHufmFDvzT2a02+ar1LY6NwQr+r87fEdVlk8IeY1iZoK/E0N0Ji
Zux71w9hK6pix8mOMJve4nB2JpGHa0eT60EruS8P5uoOX2k/DXoLTJN9QrYiDW/jPlu3ZH+4R5Qg
U7xHSDXJZztNMBqNaBLhP4Ie+chqzL1+zWqFJnrWJCm/BNiZLGQRNdquaydPeo0uBwVWvQWvhazL
6bbguMheEaM1Hwg+uoN2NY1L3SInglEbe6ARGCyZty+k+c3ebkidNMXQhsyyCfGCECR3XS2QnDe5
hZUiLOG0s106AIdsCghUMxL14s6sgxUY1UabA0Ci6SiVHktzhjZN0wnLRo+quy4hG3KDqs7WzMrk
SlDwaLykJdeDc/BinA1OFE75tdrANDj61UpUoa98r7OKKyKC+hlJ7TS1n22NCedM1+dmAtPhctKk
VLDjvlwLGavkwyTaTdBjsMT2zi+UkjpsWgOHikP0+/yCQ6RmzAzMrt1YkLjxKy9YB5M3mlYC/wYP
yHRfez/GQuIBweiTB2g615n3MSB8PDKHs/g5cefpEbUtGJGJNAxkRSUDp3tQ85d0ghjQC2ollBG4
HyMP+slHE10ZD4k/zy8NYqX7UbJLR2KFtgophUI85hd5fCq8zn1FEBZflCulH5E51roJtZHJBHI3
kNfIzECBCkib7AxNGwPKONTfVwnpO7x+mRYPqSvWp9Iu9IchFvEedHnxSq3j/NFawTKGiMtmEIzM
LG6TKjW/o8YLPkGemvcZMGWCuOvGYbf47eSFyDuAkqvSNe7gtrAi4vWxPxLPI7TBiiv5QJtQ04Zm
GnA9S3Rpj4rxFMShXW0rjAmC/WFbqQOeKn3n3RsKqvYSx0AiJCdTl28tqfXnTBonds3qMMkqexWM
4XxHz5OfYEYJhm4XH+k2r2O1CVKZow6uSud1JQ4ljdqR7uyzmCkG9VvM5rkxif5FG8n/ofWFaSWX
rimfQftgsWdRYECYWnxxBEm4FQRksnKcM2S8mqFhN/EQ+lbOjcPMKlAnxHZ9nINq4OYIoR4Np1p9
oPt0Hc8QvfPS+GSlonH1kGx0sUEAaN8GOB6glAk19Fsa2Fopy7eejp+AWEMU02ccCi2X66XGsAX8
Je2q7KuyvowzBIsnP1hjPJkGwv+wE6TN0QblQgxaXnLf52O+knnfpwffa5r0Bo5FzdsSTDKGXGet
icOeKGd92wDvqYMtRkxWSzla8Mty8eajrEtB+ow1B+5u4W2LN/VETl/YGYAFIT4gdSJgKo4fu76q
V9Rags7sPKvs6aFUsqA7vnU7qAVDs6CWc28nG5nNnQaLd5diq1JHYsRDR40FhbzLNPkKmikJnpLG
S5IrI638eC+Xwup2MjAM+3KA0CewrVmK9FPIfuquIGwROCLPkPogWnouNgu2i/Y2b4ZGXrLmeooX
sW58NuoR4DnPjb75IBQ4p7MemSSd9LMiDSQwTLO61LIp5Ynfa11fevKpMO5iricJhplEDfd5Rt7V
zeQhqd8WiPGy791SmkDWnUJ2EfPJ3lVrBGrso2QmaO67W1mT2LIQyB6P8aid+TDNk41PauohA8jp
Ug+1b66Itln64Nwm6ykZVf8jJdvyfp6Vuhw8hLHhWBvGZ9+O/V7g0ppCLUivvciWVHoRZ9HzmydV
j5mnS87aVZeP2uWOYyDV8ZPusvadEsMRYiJsoGvuzNEUtxQEDcjfEf0AYH9Mfsu5EDsRJSlqMJzt
UjrDaz8X8pkGEUwHxtz5H72uatYf1bffceJixsqDvrURtoqk3CemP8jdvFTxs1voGBFpncT+uJvJ
KHyxXRt9pXCN/BI7uX++3/NakIaXNv2NBkw9sv1z3g5jNEPLxs268SoY6349kT0txIO9pP5zn5zF
dD65oLBWsKZ9VK3zZG0lIUnDZkbCXj8QRiL9A/K+wEPptwB7t7nwyiM+3Kk81ZUgDX1skUl+U12y
ui8s3iP0vVEjdBK4JztiJwPvE+GL89KuQ/DuDK5xncBXcicHV1zb6CBeYpxLeu+Yqqkj/O2Vu00d
t7Z3Q1LPAxLNBZ/MCrPVUaKB7yWq2ZhWshmGtAxzUzjNXrLKF2HC64OVkzpNLqsBkxb1LiUkuNSn
5A3fpD6hUVq5sdMZArNx1r1ZjWud+kJQZAhnDE8z1DnWOTt210+5lv0VBEJpndoKmQUWltQzdq4z
LFQmlonffZuNcTB2verB10nfCvDDGjou9nHLzaFFbl2D0HBRpR57nx6142Jge4wYMNp4l+a6T3bG
IFMV9rFuncu26936UTmpP151+TKll6ZaWGZC6cYEypYjeBdYGaNElMiEF2MgIZT/bM1ZzpPXKvki
WatQIixDFkR2LpH1a9Or+u3cFxiYZtknsN+Bh3UuSJvvdFBpL0o8SzORBvqEic/vtl3MVsSkU+bB
Tsxap5tyyFmG0QMr0YXLiB0ADgvf/Sc2PkEyVl6j4Yo8z07iH4juCTe33IV3klYSlX2j57zJiWrm
8qECR8pXbAsesWeX5JnvRuBk/DoW2r7QMr06j2xO8e/I7PR6rPrBU5ssTa0f01KoaxQhy2vfImhb
wQPt+V6Vqqs3lhEgj4SX5+w0zOgcEUzpC5rbXWOPPzm9rlSevblQhN8c4XVepLAYuPgrJ3Ztf0rU
G7IYK4liidkqTEy7uV583//h4rS5w3/d5Lug7rrXlqBnGdX5zDLlykGWV6uV6ZsU9FOHrL+JEWqd
Y2ahfZbXnRxF1lcxtVD9o6bdY+pqcnGZjRHsF3Vvva8qW78hC7eqyNCe+vTbbJJbUbUW99B05lOK
XcfjE1v/nZae9gHXtoHLdeyRdgqMsduhiNdbBRrnsuGTZbeaNUCAChLqdvpYGN/TGR4RNS06rmXG
dhEZnO3h7HVevI/9GNzKGYmbjOxST61xwV6eHgB4SaeycCBSajO0mPCwMpdPqIjmdhswMXpbl9PF
f7J3Hst1K9m2/SJUwJvuNgRIUZSh7OkgJNURPJDw5uvfgKreu2Qebu642X5dKpQbSKRZuXKuMSnl
dVtKxwPbrN7HOjqMA2V51rdmqOavYm3rr3YZFw9EZAaqPstP9jIYTJS8MchvrMwo7h0kEp8oXafM
mysmZ+U6usOvyhQBas1s1pK/3D2wOAeG0FEVouegPjHz32RahoNED9v7qwEQ+UM/bxs5uYJN0vNQ
YmKJB3QCnfRqvnGqmjot0cE5gPCeWp9EHKRcJtuct97AarC9E7Trwj/24CYoDDR97hhjpDEfShGj
4LFtdsbKtG3zOFrmEByopwCjZhM6fRrmkWNAQED9oAdrVd8YjcsprrbK4d7k0o47mzhHgfv/E4PD
+ueahZTB5cTg2/VHXf3ont3L8B/+mxfUjX8ZnmtaAYkbigB98iz/yQsGJv9A3pasn8H9KM5c/y8v
aPr/cmzXIWSwbJuUuE1K4r95weBfLnpzN/B0HfiHg5L0f5MX3BPD/5Ns+Q/c0yP1LuUetq1eOryg
RNS5ZXMf+0NwbyOmv+bV/TyH9D/NS/noOhfcpeuFiFCTN7cMtXvQ1EW0zrPRHDmcpt5x8XdgSFur
8K/3N5KKEVOz8TgveSJyzLad9/P18G1JC64P8OtsrYhoYHPeD5lGBuTJx34hCXipD+W00ZI7jdtu
aAO1IOaCE3X+m7Qc6+0/0+rivdmLVL79lSR4XEuxeWoTNER2j3Th1hRUnYQEaMnXEs7K/KbrMvun
05jveqpd7mFK+FzATtovFESaroDR2p9BysZp5S5tsMc2QitiEzXpdqKf87kcP+8R0v8qwfl/h4sj
+7KkhD3cOXlNZCUcKurZN37nJSWPRxfmhQoM3OO+U8oTLyKv3dRNRdRmtWMfZmtsPlG04qrYtu7t
71nGJ9CmYeAo4aQNPcXkwr/PnT84W20qEH/31lkrnrbeZGKYhk5rIp+P/hnUwga4tfbJnazeRm2x
ypB2AmlZ0JMA0aiP3NWYqITQjKG5cY3SvTKWXp4wjmzUkuca1cFeLqKGpefDNHViPgG1drrz60//
5zbjn6sagdbzTjJqsdgrgobILdZlfpdkzqrf5riBjifHnRz/2IpRwNLSm+ljYbZFdovgsRR33tCL
9t6pejs7z0gWOqSIgasdlsJdYIwUHE2uPeI+d196RGnRWLNmbnyPZSpGqTkcqd2kcLuwEy6XUz3P
9e/ZUGx/G2IqDHQYU3pnsnNAK/VQvoVEmN6k+DGkxQUV6Tz5RdJGvTYj8httoAyk94Kfr3+LS99a
WjdGjvBFPudtlDRJ/dHSi8Q/rChdA6XFl5uy5586ycRWGE0gotIpBU6fRl199ipOj0qPv2/aT6fb
MLsjpN0UeoZe5p+1tMt/ISmtrqx3FzpH9k5BINuVule0ETWLPWUDet9xaZV6nto0lt1TEMx6QZ36
IvL1QY+JA5P2q5lThnql8/fl4IVBLBumsMFuMRcRbUQpyhpwETFv9lHfZgqmtTjRfr/+Dfal7aVf
2XvvyYLKlSloB49DdDK3y8OoZ/3fHGsN/w0w9al8WJDoZ4fXf2pfo1/6KWnhGIN18JAk1pHtzcty
dAy7GB49Y1ngUWUxRQCwYmMNPRp+KfOVpeDSIJBWginVW4PkooiCErnojTcsLUnLgHuJKy91qf+k
GW4BRR8Wa26ipBCgWw6raSE0nzWvEqcKCBRXDYY7rFeAgpdeR5rwk6+hRF/aNhqp/KvPCLYpldtG
sEevf6IL7ct2G4vwdAsrOCJWcHGIAEXf/NsudZYVtfalGa8hONbqNhNRFuylvL7bntgbyisf+49C
54UR5knRQbP0ZtXpeRMFAmqxNQ9++StNjGw56xqVGt81DfUUaj1EfmTWcXV7y33aDN5ADLqntuQ7
0oDwginrLGyMoyD2rA+bbrxJ3La7cq954fvIGOLaTaZpYfONknVrU+pnOgLt2tBJu73+gS4sOrKT
SG0mE5UcDLDdHRPuhmX+G/LCQrX74GsfXv+NCy8h3+e7mgZWo1s5RHTNnByxCLTv5tjzrqxo++b0
0iDYf/bJilaXU6F7VtVGPvo3bjtGSoXOSan1MQWIGTp/q98r1uMYgAHIsrX47sXce7/+bheWA09a
46hlLdbWJjjSYwOWjrATN78FfzXgei+0WXv0uNRtPr7+Y5c60nz+pkIzYRrVJQfA3nduM+qmhoPe
LVt8ZQe61L40lMmeallL+jUaSnJ+VkWSVQztFL3+9Be2A09aywC0peO6Bxepa9fk7vC18gCgTfXd
2Ap8owALeCT+QDCovY7s57E6wFtsihaiTO+pm/Laz91oVFcav/DhZSMPq4zznup4ouJ5AkuVxsny
aAVTlYabBmVPa/JrJo8Xxrds0GG2GxUwDVkFtN5V/dnYfNimXLE6yA/07NtUC//zoFWxd6MHLrhn
H0rsNe+GCyNCNtqq/MxsLIPDRc1h/NbNqEU76hOK7Su9eGH5kf21AjHkXo/DZCTWhOtg4nNYS74w
daTO/WI7718fepdeY//7kyUiAWdqUuMmIgsx+zHoqRCxGHRXXuJS69bz1puqq0SwT8vFiuPHLRbG
IyDp9lbt2aVJH1OiXeg+J2yRdPOdM8yPWg+ESq1xacYj9ae80xxofFmpTPFwwOraxFBsXZrxE9W8
1ZR0dHtvWW88n3oiC3iOWuuyr0iqmTB1NcZmVqTtjzxJV8pUDLdX63fZRsRvm74EBS6ivFqbd/D4
Vjz+zKtx5IVBIxuDuLBjKRStePp1/m3lBVgcTMGvBEaXGt8XrSfjfQX9ASaz5hzXVU3I9cuukhkK
tYOQ7PiR60tM1idoIhi1d/WEcswQ7melAelIM3Ww+yFeShaE1LPHcxI0SK1cAHRqrUszdVymMjaN
sYm0xUluBqt3uSzpyp9qrUszleu5CRYf/VJrKQoIjSLArKnak1LrslOENjllb6wOWSQu7cx53OVj
wlNbwmSniNYSvofICdR9B8C2E+ccoJTac0sxeloP9hRQdRcF7jaVB+4q9eUemUs3q31UWxrsvtPi
jNh2TYSi0dpOItZy5ABjv3xVe4F973oymZxldYwOsE+Edxf1P33TfxxXPb3iz3Jhqso+EQYeUVOD
50HUtKgQ3s5uFdsntzcQ8qk9vjTm13TEyinVG7y1jHY9DmVLtbE9Go6rttjstyrP+qfzks3YJ1VF
UWbUUNl/D/FoVltsZDeIFB/jlFtPsti+a2PU2MAFipNW8dmlHWpwRNEhtKz3wZk/xrZzb1Ch8k6p
52WTBwHWVJ+1np5P1znc8qH8RRUMd+OvN7+foV8498iFP7A60wADBnrGjE0mLtI64utvtZ0SJQQf
tnYdogIO0JVpsA/3l35OmsdVP1npFFOAl2bIOykyNHIKfxZ/hr+OX5Pa57akybztWJE8oc8WbfGP
OpWct5TveGpLhWwBMfR2qsN/Yg3tau9GiGa8DYa4UAtI5HoRoM8TVZ8sogJQTbiMTXfn+RCoXv/c
FxaKPzbnT5YhU2uc0TJYKFY7M+7dqk3fA12drxmVXWpemsWmN+RQd6EnAz9cDgkCbQjAdX/t4S81
LwWaEMTc3ir6OjLWufLhbblIYW0XgtLU6lDgPLFM493SxF7zgGq1+4DY6KOGWOROxGVyXxsYAMCQ
yLYCvi2F2Ydt0DK4+E2zZ3P6IP+72Kb0w0BZcP6WLDmJptHftVdbTQk/yLGCMuq+i+3sr1YHvIcT
grEUnwuEVJDvyrY4tmgWAIHZG7cYjhsAqkM3e+NNUDnfUgKC5cmCFGAK0SdBfUMlWgDyixPLuu29
wf09iaX3PyygADcEPJ23UGJn+V8Qs6B3vTLjL5wEZRE/qFSrMKuq5iiwDZ+G2sweyKv8iPEyOFDr
NVGt1ReWj/66DR7iTrjllR++8PX2gpqnSzyioKzOsqSJ3LzSw3iYz2ZZl1em/D61X1hYzH19ezKw
nXqeKW3Nmmjrh9Y7eqiDTsSXlXugUgKW1zZ/UppBfxzSnvwQghns3ayijkrfrD7DB0rfbIHmX0t3
X+qk/f2eNL/0aA42VJDR4NjbSas9+6SXgXXlOLLXm77YTVIYUgeFts29XkbtakE99S3PLW9gkDbO
Ydu8sg2T2l4dFDx2Iu7N0e7ikJqhLsHTQpuXyJxXA0GNiZK+U4ss/jgCPnlhiFZAyk3sY0GvgL/b
hp6LKG/0xXe17yVFLgMQhclO1jKyyWiESBNhPKRIv9Va3/v5ydMjspxnbzWLKIcN/D1O9OBdC5Xi
Tq11ab2LsdcZ5r4oI6FPyU0+rV3o1EiB1VqXwhZk2xTBG0haCzBaY7j2rflvHBNwgHy9/Qt7vSHN
dw2Fa2mZW4+CuACLAQFwYlXJ4Npxt1qVX17/lQsT5o8P+pMvYKA5Lewm5S2aynlTUqX6SBnBdqV1
9+X58seF+EnraQm43A/SIRJO4gIlMfCRO1CIY1KAAGcJhxZ0smozwdif4clv1Y6LKQ7QJYAQY3Gf
99q/s2Ar1E4IcpXhZoyIGpslDuu1XEJ0N93t1KXTlWlw6VPvH+fJoxdOz11cbXYAIBeMKoLKT5yz
H1P/QBF0HDdXeuiC7AZM8PPfgTnqlQFwhKiPs5WK7gS1XqiXZvF9LqxUvHHsvs/uqM7IeUczKGqq
gbPRuVscx6gfxpRCriuPcmnYSRNfI9DBjqZPo6Rt7U8IWk851oVXRt2lxuV5j7CbYL+lcbz5otW3
srNhDipGvehV5Ep1p6dHvM5KogIBNCpOlsPvZdF61ZWt+MLT69K894fRMTkkBqHf6VCdMr09epQi
nZTmu1xTaszVWrWDHYRx5trf5sUIwsXXtq+vt35hvuve8wGGB6XpAZxn12tc7T5ZihYMT27idzU3
TTvdWIbQhOKbSPOd8vmp8DXdD9s6gyA6rXxvTB1uXn+T/YlfCIhkGSGFICVozDmJFj12sr+9qWjF
nQGkYQ41vRbDmSTTXN95umZcGbWX+m4fD08Wgb5KqKQPpjjMtBbfg96xEcyDYrARpRk+PnOBOyXn
19/u0hiTFoJp8dMSYIsWznG++XB/5q4EX6X3KiaCTBJdmt9pt6BOLjQNKiFl4gcbdgyWGUsL2ELt
DaQ5juTD7ESuxeHkxtm3uarXD3qHh7Va69Le3jpmg4i40tAlNRxwJsBsuW9euzJ/ufcpsH7+pYVb
V9D7/CZylrSFeBTozVeOL5qttIJQov+8fcfOqAnGwTHyl/LrNLGYN+58TY166eGlKQ7aOZtNewUA
qK/jO2edg5u+wtxGpeNtWQxYVNSlFDFHVAfW5m3H8eDtMFzVqF169n3/fTLFAthzjh5XJiVCtbNw
hsrq7mxbra0kZbRlGaDVIoZmz6mieZsD5yC8eP5JxLNBCkXGpbbw2bIW0C/XuceUiZIXnLMjTzco
t41B3r7+BV6ORSiRf95HdaIFGsKAIqps3BJtXRvuMbc0P1E62P9+/ScufQZp7orNS62JFTWyKVa8
Gzy3vqm6Ifmh1ro0d2Nz1n1gFXk016QzbupywYyOED0x1caoLNCrutFpBRT7SO+98QuEl+bjRPFq
rdi8NHvzbIPNpuHSVNvN+mAu6wKpBk1dfmVnu9D7skSv2b023LTPow0RSHn013p7Q30dFJjX+//C
AJIlehMmhq5bxtk+POubEXZTecJxkFITKNnulY986UekmexRJ2iVeFJHOpWE3CbbIxYSZtk62dFK
OJafXn+XS321//3JgoFytNdNfckjawTa28BFPwITULvDs31pF6Z6ukyapcujGtooVJ+4Eo+wi91v
ag8vzWRzCqATQqKKls780abkWJLWVtJE2b40hUuKnVzTq5hkfSrew3TMsUrKrs2wS19XmsLzstlb
35EgxCbL245GvY7LER+GERabgfGXUv/Iurs8wd5k5z1Hrp4OGAX4MImPtWZRiKX2A9JM1pbZw6DT
TyNI+v2Z6te/Z4relE5QOBo9H5rCS30f/GMaUTU9hFYbUyboAXVUe/Q9SH0y8EVBnW+VWlk0Ti4i
ZNcwnDd1mpMkVmtfnr+6Y5ad5qQUX2ifcFrQgJH6261a49KsXRAEL8acZLhbGloEqDeJuD60Pr3e
+gXBoy3LzRLNMxK3TDCw2toAaqrw0+boFQRxEwXc/jEDiPkTfmCVfVq0XPuxVobeYu/pk6OOXn+G
/U3+eTqxZazYUGizmFxOJ1sxtj+ceSge6iT3Pqu1Lk1uAzNdp+D+PCpn27z1+ha8/UpJk1rr0uR2
3XpbHDIcUZcnAVBHxwmDFZaXWvOy4KwpNUv3Sj65ZufBG7DYGyz5uFG6TrRlxdkS46yKQXoSGUH8
2+kprSdnkp6VekYWmQluNewhJW/RjmT39Zi8xTKn16bchUX1HzKyEVchoFwxlZZcpB/A2MYP4IFt
SgyasbcUu1+a2B1Fm6g5ekbmXC5JmAdVD2JzLfsrG/+Fke9Kc5uqQze3kk0LPbgaXC8ZR7ub85Pa
B5A2ZIplODrVI46ZaU+hHVA84Lyx2qxyzedLajuxlOY+jVM4mJ66RgDzXm1HcexIc7aDtTwZuRaE
adZm99ay6betVqvpF4D+PH/2ilu3DQhFEI5D5d54zuoCbocrpdTtsogsq1wHPzmo+9bQ/PYhcx1h
zallGm1ZQmZiLhGsoHFD3IXS+6bCLndp6uzKUfvCpJIVZFbbGfUYbyTrhEdBlW12yQBkpBxCEa/N
rNhB0m7Mvd82U3pAOgJWYjRNc3Ju+qvcrn3qvLCZyFKyEVAw2HhcVL08z88x3krhXJn1lUuYSz20
/+qTSMLAS3Mb4phlp2uD+uhM+bAAHm4n/IMg8atl/21HmrrJZsJsoiQodKfaO5ZLirmx6qImY9S8
EUumpM32LQurDGOYyzOuR2oSaVsuXsjqHAyA4G6hc435W4fjd4Rv4vBebXJJU9fbqMfIcisO8f/F
rGkSX/t1MNSCUFkP1whnqbuNxrFGMqGIxl8waPip9OCyHC4eG0QoQZlEAtr6rWUl6b3WoJBQ26hk
mmOwNsPm1WaMp0z9S19bPOC40VV7dGm+Dn5XuFaWBWEAJuS+72oN6hfYQdX297n2ZE61FhYUfbtq
YVsszhdc7IIfZVFcO8BfWA9kNVxt23OwpG4Qbgje7/HsWaJ0NBX32D/E3CfPXvkrFsML2+Dc2t1t
VQDmABvXX1lt9h5+YS2TdXBmDa7fyEQcWktl4UQEBvdgg8y5EUU1n7A7dtXOGLIkzizSGhVIt28r
FNvGGUbtW/ZfHu3F+vhLX0Cas9lCd4Mb08JSmEsInPJjNV49lV7oIlkRZwo/13KkzwweffiOZYxR
nM1ptYYjSB+nuXdacJxq64Msj8tLYU3zmMVhicclXI9gOnloINS+gSUdgd1gWiEi0k0t3Dw4QnVS
/8JQNFaL9WUZnINjKV6oSDgwR9BvARZmv0hKJGpHOFkGt0KtnOyhYv1x3I95pzfHeFoUU8SyCg4A
pl4EFfdwpp+1oHCM7FQ64zUg7oXhKavgrKx2y9xOtXAaVusE6s07gV+xlK7a0ZE9X9yaOW6tCWUZ
+U+rfRe7E2Q4vKzV0tuWFCdX3tYJmD+E+JiuTgd/riFetptRU/vkxV6uODSlGZxQcJ96MWPHmMz4
COByvl1017syMvcB/sIqJ0vBWgzRgo2y3RCzYlxyF8K14Q0wnqQ/5VWK7QKO3Zp+xGazyK/024Vv
LgvEhkBzBmBEWpia0/A+CKY5Qn42f3x9w7z0QtJMtobM2mxKu0MNkPlvvIecT6J3jQ/4I3v6ERtP
8UUvy+VKYvSPJOSl/pP259aHg5dv7P2N3rrpRwxzQAMiEqrj90Jvq/cYqZKM6oLeMe5THBnTwwBk
NbjxGwt4FFzK7JhUWxmcMZvVp48g7+wBS7Q00zFDS91ZLYyQMbpdv5LiS2wtrPBN+6sbChSSujc0
X17v9EufdP/7k50Ye93EgGhKlALTE8PkEhxvYKgVnIJ1ft66LUoCcrsF7DlMvwM7/3tuC6HYMdIS
Yfn5VO1GiSEGVlWkz11yayalYoLKlJaIttJ93IMRYGjT9M4ttQ/xbpyo1ufSutDDPZpXbwrCcjZ+
JaX7Gcfd30pNy3qxORv8yvILIhIwcQc4Auvt0go1xQAWrM8/JwWW2TI0PLhv9L8yM/+Uu92VmO3C
OJRFYmvRcRdIiX3YDk12ZxX6fMLQSVe7qZBlYc0Eky7Wa/bZrLG/Wp4WvCcB44ZqnS5F4vGwDphg
OkFY//HJMBbMbLpNrTLQNqQZuqxD53AbHoTC7f4eRA80L1HsFml6suCVfS1Qzxgcsr7WRu1GEEYV
t78/+tknS4uP5yfRvdBCY/Czz1ka91/bLPbUIoQ/8rYnrUO84zLLDIgqfXd4S76uCTe3tM5qn1Sa
ogH+R6ihYx9/utp5hJfbvAMAItQGjKzuMim7nmuNwY4v2giVNEjLt4PQsfZUenpZ31Vp5lhUE6tA
4rpr2C1ieXBLu7nSN+beCS/snLLAK5u4EZ2TEtHYMlS/PLQI5dttxGkx1dZehDk+mCb0QHQQ1Y94
CqYbPA6z+mymMT5lS0BRfkiVz68MLlB3du2xAGjEDnuDTr/GQI+/DNiTdM6nrAcjfuWpLywwO43u
6UaXl4sziqXyw9VyyOs2WtDVB7dfarVQXtaKLYs2VkXmsdVl9njDXbRz6HGUU5upurQIlIB483mb
/DCBp3tMguQhHlPF3JPMliv8/cy3GnHorVzzNQJ9VuVs4kZtMEr7NP7rW+znZBKG1R6pZ4njs545
algyDAeef9Zp8HKQwE4ckk8QD65I/ccUb7mPas8uLwO5UXvYsfHsBn44WMF52AbgFKbSuiVLwDw/
sTIc5/wQXyv/hw5N/cYUafyo1rq0WY92M2u4XwUhbKovsdlC6B3W8qTWuBSrCwj6emUQCeS6Xh3a
0X2cY1tN1oek8fk37V2t0fyVyE6jLODGg7jzdtlG57PaozvPW7em1DT1nMgugNkYVlQXHQRs0ivL
zN7KP9dGS1Z/LdukORjoIeCMp+GrBdPuh7mNGoxhrVUrmLBk7RfmEpvbz4EfLnhZ3QqnBpfswJtX
6x95vlYxfOza8bGNcP+yjfK7V6kVeVqBNFlnjHvEPAgC38313iTlUN7GotCVjtsAR59/WJ/CgtYt
CPJENWs3G2RhEq5YB6ldKmPg8Lz9OQeb62kVYR4VbydY6/eUS1zTyl4QFFgykg3jWhMwakFsrXfl
OZj9hQnrLDGGmcbmzmFpaTYEfi0txluvKcv67GAXNIMYFZz1lT69rAoDWsKZuJv9cNYC/cylTX3o
2JQVW5emtTa6nRFrmx+Sfel+zMO6Rfo2rUoHCEuGtlWLsWQYzPmhrZW3uDlbp9ad1a4+LV/aftdJ
Myu7IJffpFZPYbv5aSzHXG3CyQowUOJTYHbkR+0qaM+jRyHx4opYiYpl+dJ03hp3M7q4J8Zvk4XL
1co8wy7/ojZgpAlN8QZl8ubghVjV4E64VhkY6bip+k5xzEhzOpmntZrs0Q+boYFB26fVx7Qqhk9K
jy+Lv4RGGelmtn7o+F0aIXFJw3G1OqUTiuVJGzCZOMxsPO7Ld5eBmzybSnDwIOzVnl3agbe4gyLu
8l2dritCtxcU8VCheSW5uA/sF7YxmUbW17B/IfHS757/fgEkf6xdXQ2K8g9bsQqxjIlM0wt3K6Cv
yLutDzMOx0qBuOVJcxUTSWBQueui796yDx6GH98DqxmUjm6WrPsy9VGf8Xtgd/SDvgGisUzf3Soj
blb7rNJ01XuLwxV2cKE/L2NyzjiDJhgwN8lHtfalGYsvuOHZCRm52h+d76VtdJ/EsiUf1FqXpuuQ
DK09mBnHFHalR9Mr/ffpJDa16foPVRdebplvES/HZoNN0dz3h2QSankWS1Z1ufHGrfySemEDh/oc
VKt2X4m4e6/UM7Ksq40Dq8hT2wt3Rf2pTTTrtGmFoTbmZVnXVLP89vv+JBzrVLmwkUwH/221R5cC
ZttalzJfONnO1TAmGDeZ6W3V9Y2m2L40YacEhx9d7JtrLr6sov0eVNbP1x/9QjTuWs9DtiJeqhLg
cBxiid18hTK85WFQ6KURBl2qGNXKmq5+q8tZy8kVzQXx2CAw9sYgSO0i3nKlCUtmrkMo6Xoh/hgF
R62g1vtDOuXxpLaRyLIuT4vXrGo4TbSL0R6mtAr7QPUoJ6u67MWqsXL3/HCwfczdYW9jhdEK31aj
1GMa/PwLY53rl0PnE/Z5E7x9oXvHNLhqQHthG5SVXYWFPMTHEigUUEyPo198M7H/Vjv+O1I83Ftj
LtqFaHudjQ78PYo9EKpKCSNL1nO1xQAVYCBhNGwablu15p6SrbtaRLx37wvxgUwHA93qlliqBWFW
BGkS9XlZ4bWD+8w7zRdFfOcb+C5A92+/4DyFc1i+9jm2SFqlfwsEt03GaA3DZ5iWxrcEd0944bYv
bnP0c7+WuAkcBO3l8ktpEZBVGtWM+VBWdmwbc4l35KQZBe7wbdAdjG3Rvr3+I/sh8IUO+eOG+SQd
XfabZ6Xp7IWmqJ3bGT+Iv82h6/UjNpg3NeLpZpsf09GIYWlUigmkf+Qc12Fr+5lAajTb6RHjotQC
zWKkioGarKdrqxE77G3xw7qhaBN7HXPFRamLY0tt7ZE1dY7gC5gzAfhST/1nc3XqH/YwqUnYLVlT
53fke5PEZG1o04fWWXrKgrYfr3/vSyuDFOn066q5oq/90Byd7cbxMu9rD3VI7TArS+pwLYf7g0An
TKlLhNVYr4V3GAKBdEbp8WVdHakdsxTAacINuMd3x3adbz6Od5/VWpfOJiWmo9zeIyb1ly37OeVV
cdvHvprqypIxczFcGlT9KQm8uEiGQ5Kjc8YfLXN8tYDElgKe1fS6JWjYcrWKctzM6kyY1VgSqXWO
FO4krRcUuNyiOyiGY8GluwDvoda09XwzDKA4jJ5eO2HciurG69o7DClcxSFjPm/cSuslmWLNCSka
n7lFMdpPvbO1akNGFqQBDYAZvrVO6GvzdhdUmJke5mWe1a7ELFmEtha2i8Vd7pBrL4hufH11vo+l
Uelnpa6XZWiQ4VF++Kz/Ovmbo2W1A0Z5OFGqtS6FCq3d2ou5S7ksHSdXjKt/dQbGjmqNS8O9XDFT
6xsat20o8fjMFYt9qFrPVksSyTq0beww4lioSsg9X7wDSLgdsJ6e/1J7emnM4+U825Pv4/DZWG/h
8W8nA7NQtRBNlqFVG6fNOffcsFlXI4TfWIYD7DLF1qXQ3l2zUnS+7YbQqsUhwRQ7LgI1JpQlI8qy
wWobazDscKzK9lyVCVo665qJ+oXdT9aeiaWx1wHYTuis40Ns6RiDivSa4umP5uOFWEqWmdUtEX3a
xW44CbtsIi5Vh7vBxfDjYG6i/QgvahgOuEYKccjMQosPeDV242m/YbFBcYuiPQR50QhM6ZbtLUYQ
tXbYhBa/q/xan7F/9vP0Sp7sQtgn38vCcHC2svCcsOu8H12DzSvOmI2+HjGLtI9rnDp/e3rT/Cwc
4hAqWnw1TqwlI9RKUiGV1m5kXl30eHmOJwEHXbXKTyh+z9d6h8IGRG2pG7Zzd8PW9wVLyys9dmno
SKsNBbfBtDmkjOctNsMgbccQp8Br+eI/yrKXxo60u+Ko3K72Rlw2keEZz/5aVMl3gHn4JWK0jaHp
mGnG+0wv2oRScSdJ76as5tiOA2hrHQYnGfWza4yLe9IQii+nyWvnR9Mc9OFczK2DbyVeI/O529bl
p2753kkz3ffLSOh3MGqt+uHVld4pyS25qXr+FQzN494B17JwDtK0PVYGFMZDbXX2368vnfvXfKGv
ZD6LNrV1KmYypRtUSO2QminD09624N+u19ifVi5rvrz+Sxc+unxLb485sMm0c8KpqPMbNx27v4LB
6BRv5mSZYZchA0Q0SmjSeMkhW5b00JiOYkrWlAKfrOETBLnthE03/jKYFgeyVWolS5asMyz2dC8O
vk7oYtJ8qLbkMTD8X0q9/ke/8/RM6g2WHnQkXybf6d/UUOsZ1Lp/VGpdlhqSRjYxde1cUGvp8M7E
bvn3gsHMd7XWpbyOk/W5tzksrOVkmz/ngufGCTmNr1XPXFooZMEhFaoj1quby120V95bxTx9LzDp
Ls51GmOvbqC0/YQ63H+olnK135DfqIevlVPDZF0oi38sN7N+yF1fdCfSGvP7qktS/bStxbId0mT1
tSPXkT13uPo4P+BG6Wz4VU9NfrJ2IPxp6MAhqQVwsokhkFSPgN/kzkBzx1sHAwry74qAClNWqdS+
6NdKN4mcZ9bpY4EB7oM/6mSV1L60tNdQM5ZkdkwBuKnjsbvPgIGFSHGQSrvNksQb0jPTCwur07aD
UVajcTTSTNGXw5LVmY01BeiEua/pB/xrG8Az59zvvBu1vpF2gKCYErw3dCfcfMCAFVDjO6wxc8X7
flmhuQIXJNTa0wx6nvyaRUfilFsVXY19YckaTS8Zu2GaF4f4xPYObJ+kS6q0VewcKQUjUKxnqzu4
YZwS6uJ4mdTfU4HzsVLfyyJN7JK50u4H+r5K2lsrdYaj5w614t4urW8COxx9GXrW/XLlqpKLuLum
VSzJhHUgRQ7uUBKH+DbnxQHRCJTSA84ryen1ntknz0txgzRj/R4/kaFm2Ni93tnHJa3hMJvUUyd3
hTO6v1//lQuKGFMmmFFOkbnY/DmEP7lH9YWbbL/TBkfoA+LE1btNtqSM36agHb9wFb7do/trKMzN
jEqtCMCUPU9LP7cIuVYnFHn/M4+DH12lSJA0ZZHbqBml74vZCVHBxu/gSNcUR/e60twwZafTwLYr
Qjtilm000nvfToxoTJ3i/PqneTmcM2WRW9pXy1TXhhX6YzA9zGnePQZ+nH95vfWXh5cpy9tI+OVr
nWQWohJRrsc0zZrlRN3I8L0F5L0o5cpMGXEGjApn9ybhHYgeD3GbPdqbcJS2HQywn8+/0k6cLU8m
K4zzJj4nebZGhrDVdgVTFrrFZbwYo1Fjl+7mxk016Q0FlbrasmrKMjcBNLvRytIOh6mv2sOyaV00
GYXidbIpC91cEquDltC+CLTu7eroqMHxalOKJkxZwgZNqDfSJLdDrZtcBEn23/3uQfr6yLww7mWq
GU8OWaZjS5izLX9jFFl2sLrGvXJlty/O/1xWTVnBNjXLYtQT2Vu9b6rt2DVF7x7hGK2wwUxf2De9
OXbf0skcfr7+OhcSLfhKPh+mcYyP2Gb4FpJ9g8NytvZOf1ipAPm9p47ejo1fFfuhZCjHG2OJXZED
8SSBd7Ji3eoPGzkg49w7tTkdtropmo+j31ZvijjXywNxnTffUU3Hdfjrj3thXZB1cmmebrtfoBXO
tTEsBxfZzWcdScL/4ezLmuvkuaV/EVVIQgy3DHvy7Dh27BsqiRNAQgIkhIBf/7W/q/P6vM95qnyT
qqQq9t4graFXr+5f49R8TS2cfmbL2T7ZMxV6RAW4k5cTsVERaL3+S+L8p/PzKSxQEQXDznd23D1d
ToY59cCxnvm1mJ9+qod6nyZQDgrpEVonUwnp+/miJ9N9qWChn7lyfmSNmYYIP33p95z1tLthwReJ
9vQzV445MIfiRLMjtFTYmcmMPqR79m/7NvF/v1mfZdIWgdGsgbb2UY+ZAsSh5fiid9PLHKsxbiij
MLZfc4ei/4s5B+UU6xQjx2kfcPRhBa5+pQvbvnaE/peFZzPXYq0Tekxb6IpVUcvh5TbOvf03GfJ/
OKOf6XNSDYj7H6fIZ5k4wVSgLltQK7748T81NMqFU9JYFmK0lqZFG8VJiZfxNSYt/ayIFnRGA/aD
Xbxvk7na6pCXvZq+Nqymyafb29u1sTHm1UeO9F5gRAVJThV9acIDVO8/Q3Ef9IndYfp6ZIPUrwKG
d3lSs+H7/x06/+GlfmbObWkrIzWE5BgbsXwHqi5u5Kr+zRnqv4Pg9DNzbtEpQI/BkmMzTuCrr5PV
35Mmqt+gjjEF+WyD2uWBbcKnsJ2W5dhA2fRLHFv6mVbXMco3sXgCuqTHNAIKoAXmq/P5a4/tI578
DwDN80hFXszkGM2DOE49P2Dt7Yt11mfHzW1u0rRfR3KUxvmnqBP8sFA+f61E/yyRZoYE7YzCR++b
pHsPB7IpbHdDpOFrT+bTPd55pFc4gCAbABl/noV1WE+l9OfXfjr9z+feunQZUYGER/gJ9weF7h5D
Pfk19Xv6mVHHkN5JEqfh0XYgY+YwwrVwZtz5FyPoZ0Jdv6VQtCIuPPqe1GWyth4qK9nX2A/0M6Mu
4aaxYC+RIxhH3a+xjTnGG1+FhOhnPh1srPiwDDWBtN46XTw8k46WiPBLmAr2U/7zxSZcoAvVHi82
GJPvxrD+9y67pf2XU/kPef4zoy4J+mbsFMJcpyBamYdB1q/5EoAElBthxStg2Hj92gX7TLBrIxs0
UIxCJtvYdoYexnbbTMu/0Ys+YKD/0gt85tftnSDwEArCI+rz1V8zKpK7eI82eAIwvjRF7RI9VSGW
UGg5/f9a9Us37zPjSy5KLqPW4bGDVd5tyPbmenat+VqF+pnutSfJkoYNpNehpdbcDRa2Cf22+S8e
rk/52XWqgVpYB2H3xJlq4u0vGO/t/3K0/iGDfvZ/59MEzecd96KOluW33Xb1xOf+34wm/uGnf+Z7
TTpllqqGHo2KwhyGgUORxfrfGEewkPooI/7LefrM9wow+FZQb6XHFn6cBtP6Zdh4Dt0n0bschCQ/
VWsDS4JzuMFKoOCrXNYPDkjQl9tO4/2bgx4zqLUQHHtP+53NeRdtAB+4TzJabEarpaonHdc5vFw7
EOL4HnfXeza4LgenPuFlNk91WNgEm04FRuIuK+IpTRyM46ZOFOks6VY0qwj90QoxzIUY7LAdOVuY
O2UNEK7Kee7SnMMgz0GG2OnhsDEFMsm27aG5YCV1MVemt6MrpMDI5t40sLI+8Q6IQNW6HXZsksY8
zrtAUHrl9hZqtm2z7C0mG5N09x1cUV5CVHnz2+hg7YwfzJe2oM4Ha6HEHsrfbIn2tbBq6ZZcQV+w
e8w6G3Z5uJE4Okq0vz73IKO8gs0KHad4nnqW16Gct0uy7TigsKvDesq3WhMokcl576YTT4KwvmJj
sNNCAdPcbzgs3kS5hftW/9R6/GA1IMSvNF9llmZwTZJG/oQmvPyDF5fWVcaoIb8Iref6lqV9jJzG
xSrzKZgDkqswjNCf13bqL24GElisEHIOT5DfZ9OZQDJ0wEcMTVqQZFYaZU5MfsKMMdqKAC6HSSGa
gDxSHkTZvYL11BmGkIafNoiiN7APZGv9vNMoXG4MpQKTV6CBHb+wwLq66IYmjErYDen3bvRCV00w
igwaYx2Zb60E/bcIt2yR1Yxa4q7xEt5fZN7Zdtr3PV1y6et6rqBWZvbD3Ez0B5FtPF0aH0FqjdpJ
3a5j3T7jE3bgWzWQDX0do3V77tr5J0dR+lMG0D8qp3HDjRo3ap704LZHNffRs9/sLCq6RSCTOCbU
kI+9CCDlTKASl/cqpqVL4uAhg9zsqZ/RTQDkyCZTTDPdHikoF/RUdzMQE8tjz099qzUtieFAhaBI
1tm8a7cOw+JtiGFOT0x7AzvlXj9FkGvOqmxq5xfQClVXblss5h+CjXV3YD7R22FKSUofRa0WelhH
UYuDxLASh9aGXj+mtOHkzOBstcI9sTe2XNM0BK+eB2tXRtidDnJlVyuqLGVmOw1mXvszizmOJM5u
00GHeiZ1VqSI75iXB3Ib875NgFJOwsJpap0zMRVdNJIIfIne0zJA53/b7s6mj15P4jKlaSbfN7PQ
5DAkKhRXUQu3FJSDrcWIysR/BYDEX3SK+R0ZmVqrZMfbPaVOuZsm2mK8z30VU2W2aFwelj2i7pVz
PJpCGrBdYY9n3HatNxq8ukTuEISAsnx8t09tp/IBklZDrvw4hPj0ULa4bWc4Zpbc454fstRpf9Ob
OQtLvMw6rYhtk/d60L173TBnqEsw0dLkQDIzXieZAxaJCWrwEwsQJC7aZu2BanXdmJV0JJmswqBd
rmFVhfluoKD/f6UGI7O7Dz9fZXIzsg/zzGbC9sQWGfuN4xG2ZZSGfVDYBoTMq83tW18s8bpCZooE
7JczuOLY0Zk+oslA4rb6UHOcDr7Fk3+o985HJwZLXHsVR+NzK4NKdcv2M2wmvBcNYVBfpg2cA0Qe
8+FDdXPwCU2ryAURHCH1GqsLBJgbiVeWYiPIQV5jvU4dIZjT1HTZbyYSul/pmrr5qgMDe3kRjmp3
I1Qn1nMfEO7tR3ZIOpJHgzaAgdMW3PVwr3tVrMm8qCKe6/gl5QAtqyBU5j2spS9dAOQD7/+DQTJX
uq+zcu3m+ZjQEc7nM/Tp4314++AJ5MKxqWiN/NuGYPDlsFkA6z/lP2po7B3Yip1PjX2sslsWtJDp
mBWhcl2xycXk6Mb4A2CKoNQeDOA1i92vbeYaeif+xcC+jOYJLvOtJ+lUQIFKlw3mp0XfepSDacAr
HJm2waOIWrTZKmmuRBssvnAmDu7gUgomsU13PFY/YOs7t2HUQjkIPIEcbG93MsQXDQxxkQJMUyXG
sRK+bd+RwdrLagZahFBVbPKmyW72Vc9NDssLUnLMVReozAXfvGt/0ojUP2GFRB/iPoZH+RKM+RAi
3bSeIqKHbVdEym6Pk53tKxyn3NUoaPijH1v7ypKxLkzX7UUYJcOjMQpfsA+yEyPrD70mjw7Ok7lK
jCqiuI1LKMHQHIeSXnpQiMBYXxOICAvxHeINyR1ZhrdAdYBsNwUHB+H946rAlY+zwJZtDS2Waawx
nJqzk1wAhfIeEzjG6odB9A+sl2uRNtF8DIb5eer2N25CWq3YAjxq6EvmgZztJRYBTviouj/BXPNc
6uZBxNFPM8d3cNG6yrJ4PphV3+37ms35voTdb4jh0L3iTmbfRRY1QImgI7MvS8XVlJ56C6NlMWJe
w6apL3a/qz+42TEpdml+D8MOjbQwVRcUJ6bqW3MdbimSFWwqXiMYxr7Vbjwzut71yqwF6cPoNvb9
cYr2B4mVzzMSRXidxO1+WDg1eehS/+jWbXk1Um65COa0wB1zNzXDc2pRfeS6k/VhiNHJhK1LChQb
7Uuttu1RYyB9SQIc3w4a0eVUD30eNlD8XhazHeeRvu1NjIfm25xnvc0Hpg7bACUgBnHFIxvZdkuC
jGG1qbZNDtbaXDSU0DdIKrlfrWO/oJnFCjBS7DEckxdQAsXJkgBCKzCmP7UwdM2xIruf4m0cZZ5E
UI3GRcPjmelr22UwHIHlAg6d7e6SWmxJnmZp8yobJLQ5tnPejtpkFc5IlTaDKVvV0ts5bMXPaLLT
zR4HtFxUeIiSZrqNKIrJee4vHIVaQWI5VmEsQniKKZRIdIleLMbRJ6PbNe8ndUZnzK9r72+7NniS
LY1OuDwVaXhSbX7uclWTPV95SAs5tRcz1091I5eCwaa9kGS1eQ+PQkwpRHfxYYjI7diPSLufDBI2
xQh2Xp97sk4VZgbzT+xyqnJIg67Jne/sKZGItMGWhrcQG0vuGGkjJIrdv+xgopdLO1h447Asn7vG
jMW+OS+KjVL7pwNDoitDZ4eu8H3SljCa0PkMKUDEFs3fmmhNm+OKiVmPQXXDoiN3wTwVhgT9iZp0
Kba2XnNGOM9XlAUF3Zc39JJzBCIRSeN8wDJ6D5IKTQ1cW9YrLmykSyWd3otsSURBDUIiWUlzcfBj
Wm+xLtzl4O7FZQiT0NJ90BwhSUaxLMguXU3aox9qU7S6e4PmksyhedJAxjAh5Zo49jRBu6zoNlgM
4ZfQZD+NrKYOsvpRdMiMnK64crfLln3v9v52Uuri4HZ0irNuFs/YNc2uUQ9Gw4OGPgaSXOrnH7Bg
9lsRrkw53JYR/MnFP4yN3ERJ6gnJgbMxgyRvKkilAKl118tus4OeDbnpheZtDm+iOC2YX6MhjwKd
odPIGOoLhViTdzNkjg0exXUNR60fjVlJMaHyf+RZKnLmw+Ba72nVdskVCqDpJmDKtnm0WF+1YfrD
NfYy9DNMLXoUaRK13x0056NqCrbjaJW6g9TD68zAK85GleV22ZMph+l9WiyhRPOiu6hIeGJxNLhF
lRSGl6xJJnLaIxUk+bSGwwXdCVVgnPLtbwexmeNaKz2V0mxNBZucKQ+o3thhkaxD8fohiZ6mjTx0
UTQWTka3E0ZoedC0fZ7QSR5MMiXPFENB2FnBc3SCqFbe1xH+FzrdvN80np0a5/Dcdp0ta2RQV4Rc
7idDcU4hSsk4NvCU/tOzztCiI83wWO8CCAlHD5aPS6aysl4hJHA2PJH3u1xdlbm1LnsNHbtp64bX
IVLuevSpg1mUbODmsI+lJos9mF6gCALL/0AA2n3XdLQnRA1dZXbUlUS+roJ27R4lycgDQU2BUnEL
dBEkSXbu1kF9h9c4eBvwzoXraT92ZxfN5h492nITEYK8mO6pnmGCqlkRyQWPeOnS6Nti5umPn6HZ
OsmBnqhkfZjXekzOHQrxawjIsqJbp/DRKi+PTBLs4jkcfALCJWTKx2nK7cpJTqDFaPJOj8N7SNDS
ZvvyxNeMl8KIEZiO7i8gaApsrermua8h7YlFuKENK5eQIM5jIcVv2/jhG8aQ6tr4BdVxYu2FJnrA
EWvaOc9SEpyznbWlF2twYfUszpoMSQWENpX3xk9OVFIncYKInaxg7EA+rd6ipi2hTVs/ey6GNMe1
nF+zrYUhLLyYhhtQU7rvvp7DH5w1eHat6fUzY5agkQ5MgOI/JpiS0v4l1tqUS/ZRXVvVx3ue6Dk+
h42Nr6alGd94g0E/+hzUTegq06rOoM9lFTToA6jrXY+b5vOptk7nVAs136wMCqk55KWCYk7nRRbt
HOzITkLV6HdikmAGUKN/YmuG/sXb5bJuOr0FGkB+flji5HDtnHCYG+lhK2Say7KSgedGx+YZSScd
izi24FFCJ7NJcp1hhU/5eTiu2Aw9I8Sl30SbyBfSUw8zh+CmtuCq5yba4Ua/EkTAevRJKW2GiBlN
qz4gFfuxEJ27DUAjKlGEZ3+wdTsNFU6lFbfSMKxofuwbFX4CYAAud4KUS7NbnJNf2H70sJLP7sfN
4dxuYq147LIhF9uICNcmu3iCmeDVruA+2szDi2MAEfJ1CUMNvTAxsopEkj6QhI3L69JzvR7gfxxh
80sS2AMNe+F9F96vvUIkjunUuVL6kGOPyM/0bczM9sMHzSLzbRiyAIGtzkCn6xp0JnXQPLW82wCD
sAB09WVsgkPK4mzP7c7tbUtt60qfRugGgYfwME8aCBPnCwCgQ7QFsKoHWWx8rqfdlomoYQrDQTm4
2miPMoYy/j6gECnGvtZVi8hyKxcq8X4sg8taTZrklEb1dqmxi/e8YLpUtSxarrhpn8FASq/GFoCR
REzIsd4ld4jLAciB1s1UDhDqPkeJl3hEHW1OapDNEXlE3Cy7msuYbrq0URMdRKhi7FKFUZPXPnDV
rIy+nTBkKlAky2cT0/Fg8PcC8IsoPbyEP5KhAcoQUvUGmHR5AzXQHONJNSWzXlUbAmbBxrk5A2ND
e7cBRwX0AtbvuH1oyHHzIKAEUSZtLL919TjJHBTbdizacHxe4KSQs2XZhxzSrfEBNn37YZKIyAux
Y+lIzCoFrd7z4hzNZ0SUO566Ngc9GCfc9l7kUENksiQIsqWlNTnXkeF/wfLkJxRK2VmOaBzxAx8i
iY8EHXtTogLkFXHdM/pWejDSJQ9xkt4lemxegl3/cJHA/KWXJVexhXhUXz/BbUycoRPVz3m/wuE1
F5AvRtkXdQW2FdDsQEsvvWpnJgqRwPlsoB5R0EO7FMidvoH6i8ppIpZidqAlrrLbsEXu5K+Fk6Gw
8Aa4CuhMDzKI6kMssBgxzfX42liBgnqFe0sXNLzcSesqiDvaB60svx+Rg7/DZhCyXxPzp4kCqNh9
fUpM290K0yrsqEO4ae2Xpz0iYR6BaYYYHvWXDsb2L+PUVRrF50c1JvO9s3FFNDr2GbMERH9Zom3i
aLa6h35MTAHf57ZaW/Iex018nDWOSEenk1hpllOGEozs/VJBXvXvDvHZnymaikscwT0tkrLPRx7q
CtMEc0dMchSSr4VJ1Os2BcsHFXE6cEJZ0Q+8ywO3+aoXbCnrGV8rFGw7ApknZ5lt9xtKrqOxLYIu
G66SKPq9Ke+OQ5fehYnHN2jGe9fx2yRCo+j5AtgoDl6bjIfHKBNAVSEReLtMsQIwAog7l6Y51gHF
rkrqsLaCdc8nr9ktYR8FFBekgHqzqsBS+hEHHUrKVL6xJZ0LMie/OjEsJYWZ+G0USo9bYm0u7O5+
9BjVVMmGDalO0sJvAy88FnWOm9ayaIYZgrZrCiVRtvc3qE/wTpEcYES/h6oCDICqa+DoJSAJiJcz
BxD4D5tDva1poQz2wkaoVn/goiQflKEvIginS+jTroR/oM5RP2zgrIhXMzVAmlbJK6uju3GRKEuF
fiLr+JINyYCKYRLF0tAenMBGHxbTm0rL+q0PJei/cVQtUJq8bSisGoOFPBjYzjzUUeyqdllQwbVS
5LqHTRsz6SFo1qyEIX166qae5C0Rr6Ie+SGJ/coKntXBS4yXAKh6aZ8gHnx2eN15FoCsiyMfH0hU
Ix6Mgyos7aYD1MkfU4y9rWhUvrfLppHD+/Ti4Jl2H2YyK3odIiTxBYtCaztMZwv/+Kspm3jV8gbt
0WAgtOYtxoY1obbgcnLXIpBuzGOo//xAtfOGmlVeLBPb7chcUMTBtl1hKai9J9Nkkf/mHV8OSPFg
8sBzdguQVd64hr0Yn/Z3M2uS9QMr1uuPCXyAwlNd44NLdgvNN58vYMLkYHosb6vosOSSiAmPagbl
33uA1VYJzy6qzpCXF9CKA0BebXLPG3gMHFfoTWDheHZCAAWvlwfW7nY4rEJa+t50uymCIWX0orl3
tBA1sL28pqh18rgj2XCrfOfb6yiwNEf3p0q8WYMriJwr3z5cSNrzzBKYDEOoXJNvS5iJX1utl+Ql
yj7Ki9z3PL0dNNnOm0iaBWUKEuDbrPqFXoCjL0mB1YWPCwzS5yGAm+qO5WKXRKhlh3AsI7KgHf2A
457jwSWmRP6KwMDjAb9uSWjEtzpJev3IIBS5HtamGet7WAiPRxcI9MjMSrSaTi0Tu+l2bi51Cno0
LgK/D0MXujzDqKh9WLGxp4HUeXUzRZFxx42S2ZR2MkNzCbt9Hr/p0CHP9nJz5mhZFIpcrnStX20d
EVMBAsV8pZ+n7yC6UHQ0H1VWvgoCp7UJlcDwEFrKsQiI9bU7iDxBojPHTMcfkgRg67udYVp/tXaB
3ctmg+9x3ga7W/4SuSMJ447E/pB2nflus6w5ubofHiUb9uEqTay4a5CVcDFi3k7nOTDdkxsaNP9R
tkVPqVLxN0P9sB+b5aO6aLoE0r64jcBEp3jy8MWFtHyEjm7NonsVz+ROfEjPH0xcD4Df53XYoNcH
Rvw5aSMhb5C7J3miI1SMz4p25ITzheylFzCRRKeWux54we+BzOIa23sjJlo9wYoB7OXTFBatm4Tx
AfqlNnexpgIOD70QpRp4rU8M0QIgKRYyT/i1/JtHJ8PODrqu7BjE8XBPuYWUzODqDYvoH8rFiFD1
9A4l2PlJYAfs0ayKrmUz4g1hxm/M+8xdGJRou2lwD8/45KQkSYARDRH/ZqJGi79eD9A/QekIH50a
SrA2r/Ho+6JOPCuyaMUMYhKq8ajUxvpH5wbd3kh4AEdlZroJ16QNjL7SgRSXbJrkdQ8dyLCCi8ro
criA1fF9Etul6MN5ZLdjEJm53FqdjcUYtO8MQw9ZMFKLsYKlfPuY8Zhhm3mS2wmNLCW54xSAjzMZ
NPR7JLccsxr5tyEUU5E2G30JXHv3Ze3l+tdtJvmGXUG6HQSGcRdO2j74qwjw46rNrMEScye6Y4JF
6YtElzt9EJnS51Bj1ni9dfPmi5GtZP49bF1MmzwVwpvbwO1DcI73OGQPku+8rbyGWt5BqZFeEKuT
5TI20KDLM+KNLjZoVfJijVlyj5fBJWYt4YRCpE+xsAq9idSUSvBH+M4YiUDXEiAMZI8Ar9F5OLl4
WnQhUYuBmDT5uhNXc1TH4XsITDk+DJtr0g/dTYis/uYYesgrDE8m9hAEQIDKdqZ9f6/7HSPCFbnn
GOt43j6+R3vgu04g8xeFiJ3CSKaLGG7mz6CUbi/QiVc36eLTg1P78h2EBADYFsn7aku4HQrs6nU+
D3StYfUTLfSXRsn4OGJW9jQuTmXnvhsXtPckTMJHw429CTY+qhJ3tv2Dd7D/8CLlyYnHQQClR73q
ggYyunOr2B76FXP2VqG7zAMl0EpQxVh3DmQNrAnYfqtQoQKwKRURyXNGrLtD8c/uMRaqZd52wglo
gS7Z9MLGtUsLk+26LmJAuB/FRrPYP4SsS3BgpIPNaTbT7KEVbj8m6AxgvN1is0j1Xt7GGccAgezT
IfR8Y4iaawpovyVkLELB++A8k4R0GNtOlkpALKMMXnS8ULy7AXKo8OZ1aX2NabJy95shCVD73cXh
744P3VsGwPd6rpckKDLo7ERXo6Yr2P3ArUWxAkLCSFGk9Bl9nDXV1gv+NAexPW/ogLdjEovsmQ0e
bS20k8bz1uxK/RGQ5YTsszYfw15MBU7hGu7osbZdohBOefPUTczkNQnCttrjDxnkccFkPl98bb9B
Xmv/meHPOt8b7ljOsP78vsk21Md5xqmtFpSpjyNQCPRqsjP5FkiOP/k6kUuDGIYQsKWAxEbEaVFB
6roPi15s2FYGaXDoTnrh2zfvm+yXEhLlu6Z+/oY6tP1G6h4PonarxtYhBrG/FVgjXS6RDizm8WGa
VVABRHfHI4xc+qYezrXHzn0e9dtwj45+vzJ8T658z6BVB/sTyWnZT6zei2HsyR9sLfHmQP3YSjg2
bD2M/UAkf2+Vnn/TYaTTx3hdu/MONPXPpGtRV0QBkj5Ygg4WSLNC7h2sDJFqo5U89noCcE2S0Ywl
5umDLHQWI1woFiA17ZjY10Cqu2zJm6DOXgDMNc1VIxE/AEcNQXMCn24C77PzBI391PR/XSymX3LY
kQIwDVzflwkjy4KHo3+g3ebTayRPTDPIrDANZB1hqGNnfw4CxW+MH1p3MYaIqGgDBYsdO2+YHRER
i+8jJnQUJxrMxyMkPsleDWFv3zmQz9+BSpi6yqD/XJebbYEbB51GDAfA2rTHkEGYuMh6DLUL3FkS
lY3GOAxl5N59V32kfs56GcPLrmqZHuo+Hd4xqV+SfHdZXzCZ0veP9iMrQMFXSzEOtb8L57mWheVY
lCowSEesD+v5OVbgXxymPnXqWLsAaTni9QhN5D0GCBxg2I1qK8FqVdmEXsnKQAiOVasGAFahOlev
K8bMOaJLhKm2VeMh5dIj0opV3yIIB1ehDzDRTZf1F3DjbChI5HYAk2E9foPtKE7MZMMAj9QvcXg0
xGJp2vMgaQDG9TZ96rChz88IsoznJA5msLFJJ74n3oXPJghc/zuZwOTAQsK+W8AWstblvlpseDs1
pje7bRZfkqmeb3mbLb92YAd7sXV6I4fBeHSIeu1nDIg9h/75DjOfAkINJLheXbii/QWOdJi12668
wX+9A3YF2H6IiEhPWvSDvpb4+BuiosCNaJNxxDSjH0H2mDROBvrydYXlhA/gXrmgztTos6Ho80ek
AZqwyUaryoM1I/yg00y/u5oDDgihQROV0a6WJwyPPTuErVyWw4f2TVMGe+LAkGF6fIaUcbMfayyX
/m6WULtcxpmh1TKjeCsgVKn7h550FnMJ2QH5CwRACRxrqYHJ9BPIvXgVN1aS7nqMFGjuoYzrLbcE
a2Znu492xnhkQt2+L55NVdrq/hn3IwyflnSjA55TatJyRftNC07pAEIJ2oyXVO8kO80+hN5Sl6Ki
yWtoX5jHddujGdWo9ONfMqotO+BXmB8IbnDGbkWPmdWkpgi0jKTxSQVV+kHl2CbuEjB4uIgOBBNo
VwC/GH5b5ulaWZyEJQeWC3eM0GOSVUXNHA9lG8R4rHOy9yjak3373ZCG8Zt+QtOG9nOc9w9oKl7d
bQLY/SrTmIIVK6NyrvoGA49juNXjnccC9ve0bj8kM+Y5epVoT+3BghWylFM/8qF06ELCFyjVzfaB
DJtPrtrJR1ggBkgb8UMwNxt6bz1F6jvG4xr/Msapeg+SdghvMQVI/WELsDE6oCL9f9SdWW8cyZm1
/4rR9+mJyD2AsS9q406KpES1dJOg1FTu+xaZv36eIOnva1a3xZm+GGAMwwJNVlVWLO96znnhT22o
C+CYHN+pws9pThgB4gRh1PNiwbvsGNLmkuiH4D22foyjuS5phFv0Q1Jr2HrAAOOrJbMwnE5htfdu
UblfaluPXwGCzqcqr5OAr7fWYAlsu5zOZlm6xXZZysA05pbQ/p5k5eTg4QciupVojxU6cdJcdutm
EGtY7qs1t8MdftL0I4r2A3Mx249pldDythy7ve6slIf26zRJqAlP40NrxegVtrp7WHzbSXeMM+nW
szAum191HLj1NhY6WbdsOKaUQey+JkQv7XmL4gegMjGNMeHe7LrubSAD0dykXhVOpwsWXO2tIa3l
Fg/QXIVVFoYbH/2U36jFzNE2ICSnAJB1bW9mBbn9zh51M1yOVZbeZGvgWZu5s0l+Z8ztDhNVrRf4
fc6zR7I4bDKfgjFwPnU3g07Pt2MTiHSbFjAdNrVeKV/VDrHquaoyQWF6mcr23O5H0kFST8xuuDa6
2FBDQq6wbjjapbRc+IlFX1y501IsJzF6qdWvQ0Yv74zuIU4lAI+0bKjEymofhtEkzKSNqditbiHl
9cRaIM8d2ZnaiLAdpk/jiLBAtUkVWlK4jcxPPjBKJAaLFw/DR5Sg5G0TOvmHPEzmR5aKsNiDNjCe
heOS5EQKjf8IiNABpuB7wwKDuW/8Pb1QxRixxYmeis5fxHbWSeJtKRoEX6WKF9qjeaW5drm1Xvbu
1F4uXkb7xB+ndF/buf21s4vlXgRlVj3Ijrbdaa8i3pIaY9CdzoIR4j/CMSugBEds274XY+VfxKKS
+iZMRfdj9Lrle5jXUwTCyeTpFrYgPoy1bWvgdiIvdkPg2LtIlHG1t9Bk+RFKl76337uNtcHRii9A
B1eescx8xpeP0RhvGaLoni5ZxHwuP8hPQsf7UemZSTKTb4mGccwWTs/p0S3YOGg5OLscrEfzIRr6
MLuyud7+vlB2/JmZNHX7MRwjKugVQxm9XS5c54IIrBV3QGWIcjfR4iU/5qipr+MAXuxu7WL8XLUW
n8XkOvU2WXRp7asuWe4DsAMTXyImO4njOiv3LqMw453trF6wbfx0xSK0TlIzrs+rus1c+ZQ8JX4q
2Uj6ox4lab+OzobByr8ImpZ6M/ZtLilfzSNKKkPW6n2XCJo6M7fxIhVC6X02hM6Vn7TF566xCepF
T5veFkG0Avhb6ArNq2OLrUfKch9l/eKcZVafRHR32ig6BeiyErUF0qYNHdOT/A6/oqaOrDjOW7db
Pec8r823IM0v7kpt+betyqk5eg77I6JsV2d2Soe9n8KzJgM0hirT0LIMVFf3DFTvZ3y4E3RUubST
n+bWmF8Rcg3zYUKpO+QhlfzuRF76senqiPqFtjoKe6K3DvidtDoUyi0ALDQQiPb0qcPPyRR3tOmD
oCUUQ+ezpSHqFV+tRowPRWNKSsC+y+q0StYqYRhKQ2ky68O0Oyg5dd0hGa0g3Tn0EmJwK06B4xv8
7iP8A7ClSdZ3Zt1J8z8WYdLeLyPD7G8jz+Fahz7DszaZC+tukwAnqXa+atMn4raB2WtOy/IPXkK4
HvoJqTYVQ3vZYyOo6idhnlER7i33K5GrSxsrSj1k6cJCPkSEXSnlQzk4VFgbuzisQ6CvKwauZ9t+
svvHGTzk52h0ZEl9wxl2LoMm3W07tUyIqO0oH3Z5WhGjLLoeaX6RQmKJZul8CqyBonGcN+OVGZGd
nZArxT3jvuk3H+jMrfV5UnWj3tHjcWk+Fo0rTiWxY7bzFsuowK9F+yMZk+Bu8klGgSKEqKCX1crb
Wk7H4q92kaitF2XumcV0gPZC5Yu/VTGcqf3Q1lThZgjX5a4PY/vJygt9v/ZJD56pk/W6G0GfPhXu
VNbb1veYeuh4CQW0cdURA2qVNfaAYNeeUoos0psEILFZer/4nlt5/zVqAi6SmDzAVygEXAByq4p9
H/r6R9p3/UTk1aC60i9RfZVHhWNvrbG15E4xTGk6OHZQt/t4smoCNYIW/0CBS/eHdFJFRZK/Bs3J
LHSraa86nYKuX1fBdRT2UXqZpANWya5KT9M2dJuYHnVe5gwtnde7GrmU9HoMq8amkeTa+iDyTA14
aBNql94Yu9sBKY76oQQ9qt+hy/47TPkR1yIaPck3UoYM0WgibDDr39yw6p/+ElPgWIVzsVattaBL
Mci1NJpL02Wpa+cd5pU0RKI/A6x7b5kiMOYZqLmk4sSPCFjPrJhbejIooAAbRpsl7a50XOJSUuDl
G8l08122hdvt0pKhpIeEFKvc49+r4Ex7lv/XyGbHM7HpIqZ1AOoWIwIsOk2KZSez9+Z0/BvuyvFI
bIJ/Ow89KiZt5Za/ZuXcftOUzNeNO7QNyjWypdz017buiF4VJ22QV8pZT+Ss44vFKrh3bmff/7V3
P6JhSOHMSPB164m9QML0nEmcCVGnf42H8Uxw+B0lT1WpiG0mV58sWSP2YpDVgQFg8q+Reo5VSItO
1SIsePZaqhJJRt8NbKbwZMk7FP9/cyePVUgtM2KxC+blhIb9N1FMm7Gtbv/Ssh8LkJJnODXzUNcT
ruKXTKk9k6Trv3ZgjodgN+04Ao01DcDcL5jLacs9X6P+a0ocx0OwNagKrxHZesL0v+yijtvu0K7u
XxtRYx+rj+ZrU6QEGMtJ23fpb37TFTedUyevwxH+482Y9v6f/8nP3+tm6VJwO0c//vNjXfLf/zSv
+X9/8/YV/zx5qq8fy6f++I/evIb3ff3c3ePw+OYH+ttUyG/Hp265e+rHYnh+//ipNn/53/3l356e
3+Xj0jz945fvhACDeTeMV/XL66/OfvvHL0Z35T9+//avvzPP/49fTrqnp6p4rH47fsnTYz/84xdL
yr+70mY4eigUubJjtKXmp+dfBfbfA0eALvAlzQVDufnlbxUchOQfv4TO373ACUTghcLzfXj3v/yt
r0fzK0/9PQilhFfgu6Frhsb869k+vPiLl91gKV5//ls1lh/qtBp6vssbr+LZ8DspZ5j3AeVgU0t8
611q6vVKeNl81eqxHSF6hJqWvzuMadDsbAS9rPCSYUY1WLOih2JzNpeO3z5EIUKt77DVnhXC/r+H
M89CySCQPIaQPhb96FkCD3yncgN51dqxb2f7whHJANqVOdufqEs2/pWTI1+Z7uYhC8aC9LKdss9p
ocOPFWEs6LKhzOszK6Q5jZIsEjm3vVWl6zue+A9LFjquTXCCdBAZlHcs2zJpcggNwvPKsgmONlKN
lr6iHevMn2u3ShcaB2mcnZB7xx1QGD+hs9l3Yf35d6fsv7NzPAYFAXZOmDN0vHPO0tbACoriqoyJ
cb91lEaTg+1Q+t44pV8Hh3EetN/tuipu1EUmpmI4j+nzhd9+/hzyLZPOg9Fk+yq0PScUKLA5xzNW
o2zIbDec1TnNJvBk535NMQksFY0acdGk8Wp/HNIcGoXfLhRaqyrJqRjYfmSSY7G8E5L82eMg7+FJ
ZVNuQdbxyKeDV4yjOXOC86YEeHhL1x8TV09lgjQXXXMAFYcYBk6swTAEqCjtvIl2+7RBxKbOb+se
zMo75vwtddWzPV+yS74dMqAQp3/sqQuHOryOnOBs9PuC9q4x7PFJNsQeNLg+zoJGE2YXCzVGNXpl
9sNjWCKNqZ/v05G+I48RiFAC/EVal5xMHV8vcLwrKFi5nkWLSqroa9BBUOwuPdEbkGMSWSnBui1a
xrtdB2O21vQYXNXAuVv8oBkiAMJzm/0QLkD0bUUynC3b2bJqaB4TCN142dvaADHiIbD8x0TrsN93
oSe9ZcNw0jZ/LAEGme+orDpnHC5tjcdhpHAU7n7+TY+PAMQEMOMu4zJtD0x8cPxNLS9TJR3E6BAp
BSIEYksxLfWZ4/U5T1n26NNClYhJE/ldMRWQCkZy8yI4uGmnKotkrqOR8M4GHB0DyAX0HIXtECph
4vAJb01t4znpQoFnOpRDNuQHQGNtc25JtNtoVcT+tU64vRugrhYTaGBuxe/dDJMp/M6+8gBKBUJQ
pwahgwU7sq/eHJl6bw082Wol2NVwRaQZaob3m2vPorhKHDAcH7rU5v8Ocj08JOTHguou3cGzoZTj
fBn3TPg6YUAj9dpdIfT6Ze0LvW5/voFvI38MCZ7QlS5O03FcroyxwL8LbZmj3Nd9tAyHuKEsdpB9
DsbDbpO+v6qoTd8zvmh6T/3sD4eGyUHChk1IKsjJcY4p80PhaCuANkcRbhXh9USNxf8UZbnl3VD+
n9cDC1DH9xN9whacXhUVV23nuYDfwZHRAvv5EjyLxv5+s7imwvWVqzzpe4F7rJ5DDXTOZ6foDwAB
1E1Yj5Pcj3SFyrOVCY84P51Mt36zdqhhJrBHEeYdb8usQykLAsT6hT5W5D8pRmdc2T0EvL3rMwdn
a/sGbpsgYqS3kwy8CrJoOlj/M99kKADSFqENGZnIxTuWC5RL686q7rsD8x3C6TafdRZE2yHVzom3
6sF+WOE96hsGoqX1j3nqQL645HzvJOTPN+poDbn9nPiQncXSHCX+7uAKaEAgFGH2pec6d+TtODvI
j6NIB0QdLvEcyH0hpNdcFpA44gvP7eJup3SkYViAJHJ/FB2okvcEN+TxVWSBPEFkx9N5LubqyBaA
XEevQPnNIbG9aTxv+nkOtrQbsnEnwdeWO4tqtXNStEkFDzRKxnY3eF4aH4rMLYKPrltHOqYsujT3
RV3k3g3Dk738hpNd9u/o8Dw/y9EqYrBcFRBuBv4f9AHHjlJ+MITjoemD8tMQjEECYKCDfZiA883P
SylH0JVwzkbI1TNMNH+RMZClsZWfA5jpw66MHOCBgC7oBgG7OQQzwuL7OJLw8tyWaiTYLas/G6I1
eKRIlupzXTbT3RzQm9u3aUgLM/Ym/zwlyIUHQ2/Zyq6UjYAShAsdt/eBM8Ov9xuXT4BtwKtk5qzD
Oyos5rwcrUToeQH/4X+4lMbC/84uxcQvXRN6/QHYxpKCMXvGMA9d631w2Lz2DMxbehmgCPzp59bg
Tz849MgQ6AQTbZna0O8+eAjruAQvOdKmLeGWKq9vTzzlx8lBwKYZz91URAUBuhyGd8Tpj4Jdc5PD
gMBBBArSMaC2t58cVPYQ2StWsUxWT98DJQo+K92VTyvYBvUlWJhBsxt0k8sd0sgBbecINbF3HPqf
fH3CFSrnoJjwBsd6brVTxHC55+FQpIL+ZDtqOW4tT2ZQ2T0Zw6hSfrjLnTyO3/FEf/bJHnmb8USC
tT9ymbLVEH1CJitKR47+oZ2iMvrRc6e3KSXduAZ7LPt634SqeydofJYEPjpsJHgOi44HFHz425WH
2T1WelH9IfDGEv42PBCT/0h13jXgGBRTkeRutWlKH2IZRMVJP1l+tcVZRv1FLQSL8z8+hIbhDy7W
daHpHu9C1kMmrJK5xw4wFfsyD1XzVISlugTsZzVPU6f98xUIz/jO7h/HTaHJUJUgalEiDDBBbxdi
bSrRdB6e0HNR9tsh3hF+pKXTf5yb1oLsMLdNse1iu1438egjBffzr32clnIFlJAOcQEXgGGRx0M4
0lVCFaOPf8hBbir4pBAp9lPOoKudm8GvlXANVbHJ7MZbti3t6ptaA5Sr52Gdzx3s0M00NGreRHnb
wadZ+sk//PwR/3hKzfK4/DcMQ/45sktjF46NFSU8YZouepfnVKh+hf8D1UpFsv/VmqHX7cCndO9s
zZ+tDak6ODsoasSVxwpPMFuCUS1rd2icuf2IdmGy7Oh1OQDiZEmFrEId63OukEIBRV34FwzqrS59
Gdu3cFlWZmgu0J2SS3q2EMHHKQrfcV5/EtUxJcAxT0a8S3565GibZFpXd47aw5Cu+ffJoV2+8ZYq
n/eLXcKUTeH4fEnZ+DtnkdlZAdwRXq0s1/dUEP9oSCEq2EEA60XyOMdpqT0gJ9Q0ZXeIFRBWznJJ
4w2gjG2dVXYt0b6YPUGdEt2JuUE4Ikr2mSti5+7nR+WojWBiayJK2ILkoea0HJsV1WQLQolWexj9
emX+KqzPdZ9NBbyYWZVTuAuY3vYNnlcZbCwxRV+qnDjosDBnHaU8CF4nnPnq01yiLfSeyTOb8dbk
qcAF10qehNchU3p705O6HNuSSVoHohHIQwkMo0tLLN11K0R8QWhRfhqHrPoEhH5pdp41MI8szlA7
kPVcPgEPXtJ3bJ78g/EhYVISfCeRuEs57uiRtJjqBjRnewjnHmzj3Nfdp0j1LhIb0okNyy5ksFDh
p99AVuuraPXLYuv7gvS9KussJIQbWL4J49xuax3AW3GrbNkPYFU6ZuPAGIcdpaL3ntv0Ft4sJY7S
D5532ocwdVwdspe1z/AHxcGd/cbJdkE5IxKLGFuZoFvQL8HdoJH8/A0uRJU/duBlkw8VgNbui5fL
wTKgWAtkzzuH749PRRwO69ETpr7nHJfO3KZqLAe12kPPKKDA2ui+GMmzLbsN0xsbiJ9/Po49iDe4
hcSFD0W9BtPdOo+R7+2Dsl6z4aBdt6rvf/5gzwNA3iwXBVU8rcC+K6nUcYmmQuFgClwR7T2r6hqw
qWR0VD7RIjFAPw2CwT2tUbVYYYcEuswfK8G0Rsjlcen3h7FBvPYxEw0VjSwX+TWv095pIwdvuAQg
Obvni0tq4TH3U2f61IVpKSBjhS0f1fahhqf08y/0B48Q0tKULg7TCXwIcEceYVlVSvFWqP0a8vaH
Oh1FfWENVdTtc4DhKUJHEcSv7RisdfWOLq469gouaxiY+gLtJo4e3vvtPY7sTjsYk+yEGcY6Uzc6
71cWSyEfxT8ZOVZtbZmDNk/6a+pMbjCd5biDFojPmlU30CT84cv8XDPKnJ6aU+JOM+dEjokpkiHE
U0OosoSORXYK1i0GxEUDdrQayM/Y7gdd6Tr7gTqIVXyMBUrDX6DwmHegSurfQ6b0s5AHEO2COkNJ
KhbdA0RHYWkrwNavD87CJ9Q7lRcuW9OvGeiefQnlQXC5AURTPsrdDvkLRpuohT+Z0RRtmwP0ybZQ
J2IEf1yjZtTlFLewl+ajI29N+Sms0K8Id2WgzGGS5FWj2qe0vDk64IWpTzVJaGpiOnNjioVOFKOy
cBKjHsBhoYJf+fqunAw7a9f0Ylq+Mp1hGT7DIVlkde76FJcw4lPFz3st/DZCe32yLOBccajs0t9g
yV04T4kN/GxbtpVjkssE1AASGCBLefARdDu/a3IQhNc04hPz/5HeSe8Ugovq17PcZR5wfAhYbF3c
WKXvz5AClBPb4iRrB0SmzhrfjZ4J/q7XeGZ/UjK7i9myuWEfhJyInq9fnxYRR1oCh3XVATW4TI+e
ET4g77atLZD2dH2IFkotAZCzRDIaBWGEntsJ7EDylTlGxVxfCA0m6NEDFN0D9fZsUtMDAt4yHs9l
jcIOaB6qoiw9AEnBmgvLzVjYxNbrSMbfDXzjKRmy9YGSQc8Nz1H5/qHiLGOfwKs83/16Ttj0vC/p
8O+iqjUX+PWnelknFihIl5JvD3dZ1Q82FD0POpxTrA+oCXbDNWyN+IdPa6D/VITr3DymUyX0ZSN1
OaLu07VjJFDbXhN3BK+rEvZyzC3zoTqB+upsfUgRSI54rXUrl9RUMHULFZMIeMyx5BJ2nffJB43i
HZp0ARc8VskyPkB+z3jk4uXJE5f67WNQR1BREITMCTluGURo5epksITsIzSJVpp/O6mDkFsx1MLY
aYiZFI7A5sStf63UmirnzJ4XUzHN59ix1blwKzUUVwBlI+TeUqgZkGXLoqgv0NkCNLmZ4Pn0HyYv
m/xqn6ZiCMUmhgigL9sJNZloQ+VvbbNdqzwLfdzOY3gfG0ex19uGFZ7l47yUXQ3qTqLLlw41Fgja
9JBrjULEWjtf19oyj5xxlwh6de2v+brNmmkux3OSJb7jIWjTmqsFps2b7oAyI7e2qbw2Xx8a+Gqs
9bwig/pgC9f8mdtyeKjUuF4tmw+hTFeOYGFztRrIj2kMqT31EeKwrotA1endCk+ZVUorP3BPsyge
OGwIzVQcNg9cKf8gKVixnL2l8uzHyy1zhsm8yCV55t7aK4TX9H51ZiRvNhQbm/xxRKyE5/SSdOGu
YGLMpjMvCDUYwDUdZxWZBif7VVpR156q1XWnrxOmz0GrZq4LdZq5Oo3uqskuKRnmeDy03RpY1E9C
T5nHOYpjcy+012A7YxoJ4NDTfIBxsoV9ZrzdHIdWuAWSmTu3qkXd7qGxR2g/EnF1O9yohArjsgH9
t2T3WMBJ3cnFWflNkDtrlm0Swt0aPQqjcLF93afVA4rNKEI0AjDtjNPA4b984TTJAxgOXipndTUu
yKJfOYXbjN+DQcfj5y6HW4eYlDPTGOyR/mAMaNjWzVrt5dyMDUBpztBvdSdb60p2XZUDkAjGsLsd
elVkp36j/UTA/BsNXHhcrYt8GGN0i0IIzOXpBLdRXXeUXellRSDJsn1XWNZsbbwmjeIHN+5sHjjK
YIPmr1cCtB4b9drTYP0qZsnJyo41gjFB7Rs+bMcwg529dOYezcO4Lob5OvBDBImQoHGMA+MqwymU
y8UQpOgbOopgadnpamy9szjvvQWcPJO21N3Quj0vpfWi2VOq9KavMc9RzoKWYK49aHUVJWO0iLoV
FNfqI7l46YBiTS85sFV71ulOIvwhUfunPjfXYYhSFBqZ1ha5Z7q+28RPjY0DKG/j5hx8kYXWmHL7
girqi2MjuPD0dJI0Th/3lCk7mXwoWh3N32ArGH/9Giuh82XM9asvz6ESEmBWFsg4LteCaEO55+6b
DtGr+82S2gQKr07CjryYq9lJ14RLL4GXN/jGX00VohX2Nhh8Y8TLkRa7UWgDCMWo1TY1ThUKnfGf
VRSnbFcBzM8sFWJN5kq9eD0YcWkEhUGLKLX/1avzrcTYzcDXnbI2SzXbAVpjfbPqjffSJCqq+fmd
mdXFsqtam/MQe4tpPFVhCP1jmxWCIGZA4Ie38ipkL6xt52dcWc9Pkj6+W0S0Ft2nzIpay9/OIq/b
QyJr9ODR8uhnbmUbWjHW1n2JS+mPa75wF8+qWnY9dzB0ziETI75yMQwtiMmDtkCFOWcwyEw8IAaP
ptdWIJ3FUQKnbVxfHpTm3BDXmKuXVq5v6T2iFs+tvJdPCHJRud4ugO0XCqT3CuNAoYjluThRjm5i
MkO/Nu6pbD2/HZB+66ymeOi60RgrFaWWyL4mdmRWnSGdoEnQ9dFFBP0dTahl7uT1WKLvhG2cBnPM
nVqaZ+sBLnMuapAw/Mky5ZJNF7ky34KIumAhG460e9qIyVnlB7tFwSx7XCsYaPImriDo1Bd1OnkC
4c9ptnj3arMOgtgv3aRyel4pUP3m8xMkPaKvKfS3tnh4DQtkmqfDt6ZfwvETeE+Hy+hG6HxTqC5I
Sbcu849Y5RStSPPQDahsOEkGITFs/cR16KGmWYLbh8GKTsfpsPg52/Eae6R2x2SZbStd8yXLRBER
389d6093XdjGbCZCRFW04ayYN4y6cuTreCP4boS0uYOa0Gqj+t5GdmyDwahdF1i9o8ypQK7BNC/h
4plHe30LlCnR0j3rmqHm0TxA4PzlgqoEV4RpsTVvI+vUDcJd7WRtN13VL+e5QtzLnGclzC16BYQ0
SenzWE7pEAc46fT8caAheEuEZeEb7ry2huuL2EPXIn4zuTGSuZwQ8zUz9CjhXc/ZmNsXRRH3aQJS
NYWivbccOFHXxP11+hBM8Hx/VUkUtk+B4vO2IxMn3eFEBagp/eo2haCv32Z5GMN3QXaxmU7RRwCJ
iKqG10PxcC1ObkarJ/+cwYnt5EaX6QrGBdSfB2Y+7Xs1fqjzdV0+txVyc9Vu7JK1A1Pf5TZhGFR4
Yq6rZMhJOza5gleJ2EaNVMyIGMUcJsUnHS82/5RrV7YM2QE7A2Q4yCMdqE07Tqh9tpomk4LF6BTM
IsnRRB8/8L4epYtkKGzkYIdkGtBSTew1ajesTR7IywEMeNbchYByRHFgnPnkDTeuygHfn6BYHEmM
XRp7t1JSsBpOc9WbzxexH+ps31q1+QlKReOeRjmDX1HNtO2xvGn6KRXhKdzAsF/Pw4CxNZCuFTKa
cr/2XZ5GW6T/3FaihhBECz6yyursVPe14NmStgKZkG4QPgAvvikZhG51V8gVGsM3c7yNxctqHHj0
EjW/muwmtRWwGGIbMKr7yveNjaedA4F5P4RM9Xns+8ZLqk0Z9W0s9wPpUHmflUuD+IKXF7G3Sbze
U58zgKHs7DwWgQ9XXq2yXK4GWcz+BjadKMotIlkg6FADS+ch/ByuknPjp4wTQ+cqlql3ZXujCVfL
ujNpm/Pi5DKNnym2qP0sfAXn5U8qxAnDfNOXqzUUO1qxJikjAekxGS+5qddV5r1cyHHLRccQ6Oku
q7Sz6g9RpN3+wKFF0Re5j4RgEr4e6Ummsme/UPCai7FxjK93FsoizuYl07Xd2HhvH7M2pvBd7ajW
Bwq/UZZev5oLQBgVHmFExhBDQeAXdRKuDl1M5B37sreH9I48MZrQvMrdrGJSpUQ6pd6h7WJM+9Jb
JsbMwtI44CA0rHzsVYBlR4YQ7eSv0eL7BcpDdf4ck0alWZZXvIRgPDAxSRwagxfOY4DP6CdAiw+q
GVGY39tVY8AiWQnZZDrkowv7+9T3G8bTnShQZXpfj8wmvnUGp7XZ65Flw2pwajyEU238qmzQDPyX
G6/8TGMjF89/XpeXNMbq+1i2SHr5fbXr+hC1UDpEA5ZNrIpTBpVHrbzKqQFxndovZjklbiVBegmc
hxiu2WNnOQaQUylh7Fn5YvKGpFDEM6/ONWqslA3JQ8tC7qiCGRCiTRmFK2eY4bcm8kmHyNg8ZxEm
VLChfmFUh5dwPY5Kkw7WdGtMQoHQhUe/3jGlBqm18XThmI44iLCXJtASrb129b5ILZVczM0SLfbX
xULbYz3xWGA97zghoboXLpQvxEADZj8+QYkZons1LShFrEhIQkueMmuC4604PyU05gTSIUS0tpHd
KSW6PHyiTCAQPIxa/TWZHYODgqIsshMXSe8GFf84Wh5Q7Czn7eqvIKTjZnBWpC66tbWYMK88nZ4v
FJrbdNfBK84fdIuazRc7KqF2oTRrpxbFZTXHaGDIse8a5AXysb5LyxYNuU2KAF94St3bQoNZrcuC
8nWt3UeY2to+s6qhzb5lgy3pJqx1cMKwWdVW50OxTv7ZOkzWdM9koTG6QcPZ3Mu+ijMWXcOtjn9E
65TFauf3YZXvXCArPjlLkTdIdddYrAEFl0ZUSNUO+PT0yqRm0YmQeqgqamSsHMFj4NPmdeg3yuIS
oY8ekPLLwXmNsgkDTNTzUiR4yVcsJzIO12Www3QXq4YAPnBI3qtdgMh7aEPVqQIOZf+SqCOPxml5
Of/6JYayX24VLFLKjTPVI44HstiUhl5S7jxaTaj5Gue+XonAm0xY3QoYF9OJ5Qyt+ELZoPnWTgs0
U5SYzb4fEGJtkKL0AijD9sYGCzRhtO2QE4aOw/QajpjQOs1aYy36fO2yy4ESWXZT22GC/k5piRop
2Wn1cx8GnjYmg5quyYMsEgQ+XrkwRUGK1WVkkplIkEqiGiZbQtARBWnAkRE7XCO70kTcmTwdZfwD
u1RguphlKRV0dZ1qpLlqPRcfuVLo9m6AOnbMq+89kCKIhKEbdc0GNvN1nNchWnepcFZB+cRvV7EH
fan7J6RFxv6JWGLMviVh22YPaaYEx7DvliH7NmRIuheQpcD25PgLv4MxNK7C5FPw4Q3uaa3Wavna
MK6b59VV3fhPGRCSNDuJ0A7n79xFGCMoYm3sd91MQnLKn4tHAb38Gi0WJCyMdI3VmOWoEMTEkHZE
DMRGbQr3cjP1YedfDygJ8INGOoSterVh3LiQ8kTST4bRm8pW5rsl9yLkpaTXWUX5oaUVyYb5L35o
FE7J4xQv4XwnHJNtRChXm7QEha/1wbNsLsWu4Uq46+5fTtoUnVh2ptbx6lyilvngz/bodyeLJ4Au
UjQNG/uy8mpz+NJW1Ox3ORJRRxsbkjaHtPWbvufD6OzV7VYHzjRmOx+RCg6mfgUPUgQu0BC1yoXD
U6+yUIiPjSpHXBzxDlMDKEVFxURKRRJtIUG+XDAdwA3hTCGWOZyhrziJzysUrv4A0LLxoTY3NsuG
2EE8f4xdOU4fX32qQA+Ou+jMAD2XfRREzfItQghIjnsHMJdZtHgZWWsEncyiEXKbZYoYJYZltgS3
vN7wUojluEDjNTtpLwNe03EpBm8Dyy5ZDJF2EtmjPtcFzGytnAhWOu35ap0vXssANGNNpEEBIueB
utdaHnVYIodhCIwReU0W4wn1RqZYjsgVII1XzaH2dmk7aQ7wMC0+shytM0FRBmQZYU46ZA5MdSju
qYidpnYzsy9Q5XwPnY+uhlW2yafM/FOFNc9EMa9lWhFnKCnZug4AB18htnwT4Jdpxb6ntWN+sBJE
oqarNEinEr1eeHkmC0nzKXAuWfe6uS4G6n1Pa1rEgthL6vXaTWwEP7eOCmdtf37uZvxvUQresBCu
0u8gtuofw/8B4gE1xN+1fQyx4Q3z4P7xv6g7j+XIsTRLv0q/ANKgxXIAOFzTqdUGRgZJaODiQuPp
5/PM6p7MnKlqq8WYzezSMhhBF8DFL875DnKn/7jNvqX8/g8MCP9xztrhGyDDn50Iv/8b/7AiWPZv
RB2bVy0D2epsWllS/8OKwB+h1HNZviLIRTf7X0YE0/ntOl118AiwwNa8axDOP4wIpv0bmzwHbaKr
/m5R0P8dJ4L+u6zzz0u4q1yQzSC/RNUQtv99RW4qoACyeky36Wp0O2fKXnjJUdtVJ+cKcjY54/18
BRxcan0aOOk9U98j8B03csd8iwkt2SBWS3dWXhGSrBnv1pTZ/qC2GxO6i69n1dGs1gNjkkht1Ieh
Kd8nWf6YwgwWyzmiHYGvVNP3IUHyszn/YjG0nzzz2U0b9OHxTADH0NCTUutqcMyv/5Fjag67HCSm
OSefFTaEXeasI5Z9F8K+4XyuWvddFbBK4+t0pQW6vwGJX4aUTne84RvDrN8zVd81VqGGeRwnYWcB
Y04NMNVmd6XlrU2o6sV6Xpd13VHH0HGZqe+xYQu8LP9xmd6inpTcylb7Worq3WvAGGjxoR+QXUB2
OiwjUBeCDzZVX3yqFo5NBHnJZtRq4LrXl5V1eukjY9uWYy2CJk+ePOUyC+OW7JFiQy/6Pi32DXkQ
qIH77IumnOOWV7KiWAghzOHQ79XnCpDDrdnGrq+YnKnzRKWsO/CznfwLuWIeNMWnrJKKSYBJ7SGG
G7PRXirYT04xvY/28tx1fHNZASJhqdLPaXX2q5uLgIWiQHJ4ZcPE9k0HgCZPZb+p6vJW8daXdeJz
0i2+I0SgPlOSu6EXtwVSMVjPvJ/CW71gci1jq6/XJZJ2kvPQH5hgLu3URpXjvqIUDZpyGKMSqzxX
ysCmdlWD2XwDewihQ8GJXiJTNJrsM+7m5egqpdgkgw5ceDGLAxzDKzcYiNe6mHc2bJTcBuSRaQod
WkfmSMbw6N7MjT6iQ2RUaRnzoYzpXjvS3JxOmiF5LvNmueZo1DMvQalGtqGc6BgUyZ/xBhyE6tA9
0pvNVBIG2noC6wNu5gzYWdr4tRkfcqmyTplNKNts8zITjlsJZtGu+pvFgaxmseYOSqZhfrpysdsW
kUdC20wGXvrc2yPpgABYv69sS0L62Qhh8QFg7z1gylsH2hMjgP62Yh6X5BFYuvc/nV63f9zpf/Yi
XbUUf7n/Xc9W1auxxqI/tbS/aS3sWm3MZICKg9saYX5jYW204V/BtFTM8r9Tw//NtoLMl9+GHAZt
D79V+3vs+DhomqKkcQK1CPkxiMutdAbCG+pXrEdrXNxM1sQTmkygrOhe//U7/d/Efb//cg5V28KS
ofN+/7ohryvNAOKlg9kpik/DIrcahmWgLzMH3MRZ8/sXUXWBF5cnt65OmGKjf/0S/q4QuL4CDWm0
ej1pkWr/bUd/FR4ykNMSllHQxfXqlKT2vm2rYDHLTRMX/83H7fCY+PuXi8WN5wXCcJxcf/dk1Iba
SZZ/IFtpydlHIFNfnmVx6QW3vMTRxTjTIxEIsEhqTc+5aZ978am37DWsJCiIOXYJBbL6Go22+ew1
SlgNxzYfn93GjQa92Bmivam8drt+Ma+pg5YBhrMIggw4j+rBuKsX8Cnr5OxFk33kU4eTujvGbbrh
NNqobvpttzON5FC+z6VyZYxrJyxWMuCFI5gf+03easicGVamsEZaw3skpqz0C9WQR4gvSjBO5pfT
yleQCjW4AqPbikG7S00sAiVAO/InGeezJX5G7fJIDMtzsbiPZGY8L6wj/Uy6N4QQLkHjpoc6G6JG
KDthq/8IYv+3aql/WgP9pVL6Zw7Nv/zQ/9np+f+giZPr8Z97OP/HT5J+1FnXf/ylduLv/FE5OeZv
2C1driwDnRDWWXTAfxROtvobvgIcDprn0opwqvxX5WS4vyHA4WyxXHh62DT/s27Svd8Mx2HMcnWb
/PFH/4aDExn0X7WFv5vvrj5RVDdoC/EEXmVXf5KH46FSO0tRgMrVU35SDPd7SRMjVNfpZGapHZTW
dGj7PD3EzZgclDF9Yy6oUjVZgaovBI2wlTw3AKVKwnFsGE61NoCaSIbCCZqYnb7P2tS7HSyIMAz7
6AvYXSZTeVvkVjduiGWzWvpuZv1OIf18JoXgl9UJU35ZFrEd64ym60V4epO8iLyvXrGDjefedD4d
BGl3ZU0wmw99vqx9F48A6Ce14Nlqe/vW9sLRBOkWqkrici8tCiT/Zqa9O09N4sXUNw3Mk7JHHX7y
XKiEu8ysGB6IMqRrxVnhWiMtf6kd0HYMgQUfK+iV7NZZZzW0Ynx/asa5ofDWldY4kvLzvkj4WkNl
6sLX5kweYHCciHbPSkagmhMyvcivKUf2FYRBWgPjrrQzjvC98215LTqise1ry/fUeIDUDCup2oyx
1Tx3sNuI8WJ9AzdcS4hq80eTvDF1NaqTZpPb1jYVIJvKCxmDl/aFSAT3SpL+GZSFQKpueiDcgJX0
0iU3okIH4VOdS3Ztpm+ZfX4GuQw10GY6A0ndRQi1WdQ0vcArInzNLFPc2MtoWgHYVDFFjCE8ViLX
7NqwsjOqlbSznhUJxwTkdbKmnHxw0ucc0qSuw+psBmuZnpdFSx8Gz+iP8KzJOZoI07EHs4o0nOvR
oJriSD+Y3aq52A8tfF1qwqamemEhCjMRv06YSKjRY/cB/gjJkdapmIIgFule0UVpCfB39K7Pg1Jj
QICr51I7w2BtCh0epQ8ITRsPEzSZ28RN2N8rMGynvaD6f3I6TWMulYmbznJ2REscmmRacZskyRUH
AyoN8I6E24KTkVpuyHKm7rk7nRlJ7SWmVcpus0EKU2J2SA8iZWweugZ6ucgqJwcYcm64MjAVFbum
BCKYl5bf2ivoKL1z2FkqyZ4JbfzuMT6FigGGdkRAYIc4Jzbc1oA3TXV9mEuLIk+ZJzUcyuFRw/Ry
yYcxIZTI0ZuvGSBS1GEDoYUB/s1kljlajbBfoJ5akyHshatGNchjX2bLOy36T21kW6E1ByZGp3UF
71t4n2g05qgQQF5i6Z1YA8fP5pTG/jLkTJiQvExsF/ui4z7KRBYCkYr7bTMyAPzWr1YLrullPgxF
LuZgXYuDbdV1lBZ1/WCyMCMsbB6G8zoL4hVSjp7i0IztTJFo5GDgc+h5vpHX4wqFuxmQlphqCFKs
O7AlrO5r6TgPTJtPti7AnjNiXw6DHI9xMoE9YKLUQotDEuenzEJQ+dijZURTQ+2+dEYLBahpui2G
b9C1maOm5XbOV/mhkvJobg3ElVVAGJChb8xstg6DPhR36lACz8KGLc5J05Duwf6lvtWxvBN2OItU
2faIaT9HKHpF5MgJtl7pXNOAbIpvk0VQlBOe+7PmILI0BohhVRkz1URhk5yUpKg4lfLHm8z8FYfA
EG/HLAVpkbKy9BWZQ/d242LeKDU5mfE8fnjkVx5a0+FOL/FAtUVaBEpiGI8FyWwHR7lmWHW6sa2I
XArBp01KQDhoXTD66eV+LRtP3bWeeDdXpTt4S6sfHbEkCzqbpCegYy7hGYkYAo8piReIWqsERNT2
AJz0KhV84FKhDZg+yLtAbdH1CbYsCLRxRunXsNpb1rkZj4qQZNkohVbXPmYXufpWqa0HuODVTe6Y
4jV3ukkDgNuBOsflPiWZ3NmN+2i43ZCGs/Wo2DE88KSj5/NI1XlKTP0CVjD3ldHdQSSlUAKnv3U8
45XzVR66zBlPHnW3iYC62zEkPjsV+mZIVioGNzK4VCzGLEmTGAllixoY08lCfI2FCYlu5pQiMTii
0rlY0PUkJOKSInox9SwLKvoOeyeyzL4rlEocMD/Xb2ORp0/rYNqu3+r6m+G1d4MCcL1OBfNIKZ64
yl0f6Oidbhrkumg0d1JbGA6n7ZlwmO98Kb50ZyJHzFFUtJ5prN5A2LZt30uuiiQV0bIIkFwNBAm0
Rr3LXfOeR5R7yOrSCWVizudWFdVjXekQm0zGeyR8tAgCvYXLuATltsbSSRHk6etHI0ivARlFxPwQ
WoIxYY+uibQKXH9TQxuuo4Hf2LANfUldHwopiRZUAG+PPrGqdliCzNxUHiaIuAO1pRtndRb3MeSi
PpoI1+KEzVA7sQ9XYbohHYI8TH8fxUq9LVfLC/D6JLsyywrhK5k2vLMJrrH3u8o+63Vy61oUdkGu
GGDtbZmRcJsBa10DRtSPscNmgXTNlVPTq4uuucP8TMOjGoURxEnb5WiD+vxjoSVgRtAbqSRr0Fke
9DyD78X6DnAra+xfo8ONG5lIBMl9slv1eR3c7GDUKArh9FFpjJrRHvo+u2HexINl7WL2nB0LXrZl
pxk4A4vf9DS7DuNTKyWWKL9Kp2Dmdf0bZNSULFZT19wIqF91ay+DYW5gDZfnHpVyf0Qfidiwm8XJ
a/XxDRyr1E8IL240WeS3OPy3+cDiKS/rX5ATr7GNpIHFaQFiUa/b/nFF6zD7tuadQL5X7JooEYuN
wdaHRj2nIcudHNAiDYYxzDOyRzTmPB1L5Gs8KmsxztmpTY37DOYbRH0mJbC6usq7TVW+nCiLKVfh
kU7lZ0LswQCcTct1P1uFZIZrdqQ1QFZPmzDzKt5HoZuyCPF7GWILL2IYCDJCZoGrKa2Tx4SUqu+y
Hu/AovVVoBu9s+xNQWVFDiErH8Ydi2ieTeGQapmjE4AlV7nOh55N6pl1pYPdgaI0vkmhR8ggs0ke
Il2292jnBsVI2UB5sb1DSghSVB0yZYpmiQ5nC5Nh+sk1p2YaLZXnrGpwfnEp7ZRO1SObAgV8N3xg
I+qsxr6MOjctIMgwnfPkRDiQeyBtqI+yZnyRKbHdQtOBznOYpkOgeW0cksRr+jNXWljMNoow1Fjc
KDZ5YXw24mUu1DgJFkD8Woix6LbT4hNJZkskQOcf4wobvxK7ShoyWYR8vIpBwaOXssJAZZL24BQy
LCq4AJLSb+W67m23IZwvT5E0u3G76wd9ilDqSF/Lyu8yM22f5ZJ+AxzSOcfodhFILglEOQVW2o3K
o/QTdIrckDvSnVWSHzGZdKS3ivwunSvS11x7SQ5QXo74N/Qt3zJFu1GZ5wVu3BZEyYOc1QxaoZN1
h0xp4CPm8gkdGekwa5H+WtNlpxZIYJBRd88gackvZnlAQKseT7vBbbQfvlixS8rc3iLkv6PlmMnk
qbPapQaPX4iemTeFYnjvbaupI+SxLjskMN6nJ05udzj0aUwEhSWnTVNN7hNoiY6cQFV0dpiTsvg5
Kmr2ZMRl9T4xAglssIMI12n+IdgZONlwgX6kRlEEPY4gcACdJn5hXtDyDc7RH+AKgkycvD0AUsQi
TOA1oIJ1tpbyNBjYlvy8Tew19Ka8xBo3Vl+l4YzLYVwxVG/rCV7z3lWEstGIHmzRlpEdiNZnKB41
eyXSaHEgyW5dvSL3apo0VChOOdvJ2dVXyzqnljkkG6ChmbGTOcTOEXHcFCxwcesb7A6Q8vKF48pP
bWKlYgajfcjPjcYDKkAODXT09TdEQUuj9PawqPtLqberb4CPX7a6aQuweExGamgbY6DAN0FmMNuf
+ViNgOkXwqGQ2/ErNwm3WL0ANszkiiKgs8S7RNwJ0qeVew6Cqap9rxUDSrle03ZDliwFm1cGEOiL
EQgOSo/emMyVu1LN5q/CYZFPRKVHFbrEpvXYm3D5UHU4ltiItuS5u8zLmRGKyWiyx0vBkzqR8YZ8
5wcNkkRz6BOGjpGtzxoQ4GHBoLhBs9x9tUCRh2iaxMWbxNYx0upJlUv3ymCQVEulS90XSx852HMJ
1ZjHRCcvwmmKY4yu/JPgRYP4O68330YwwP0mncbEIhy6rfuo6qinKilvZeNwExup95GVdEcB9fDd
vLaaTx3X9xsyiclKHgcr8XyjLmYygKxYvwY9KKO1qcq8ADbfiEyJVJ5djIBVvvqtyk4xiHmoMqru
izzZNWts2IGOHNGJ2gkIO/Mmz4aNOBUm4c6JZr/PY8eUqSiBKocYVsxn9Ls2GbhAXwqciHW1wEO0
rTv4RTzaGLRnwykDvxHYY5/YBNpl1xu1qqofGVu4uhp0RE8UMFIGnTleq6SkgH8/1jdxlTSf8+K4
ra8pmfpiQ0umzSL61zupZtHcFp6wym0GJZYizmiiGqsggmIWnvnZolHz9gB9NJ77HdOnV88r09YX
mlDOJYE6u7EZ4xupXsNDnTRrnkhmWLIIGu94V8Za/ykZOgZiNXBJY5ONCm2xfawu1wQplHAyLFmn
XkoVuD4m+pbck1lzBGaPNMlviMlsp3trAtmcaNaK6ni1VKKkGlwCCIUg6Z4xm5IxpPCQzn14IM3s
A5igOTJGbTE3qQu5fGPFyDqioV2Gl1kIee+t8WD74zplO2PkDHjFnKDGh5rGrqOsd0to2npnyiC3
9LOjrOY92YoHNpsI2wVFDdyiWb8dPTEipoiXodumFkWBvyxE/p5rL4YBtRq9Gmpdnb3kaz9XB+hT
SrHvGMBS86bLivAPRP/J9Tx6oAl7FNF/Ex7rBW5ulj64xAyg8G4xVV0MM1uwgWqTDX5/VJ15x+BE
9Od0pUe7BRfk5aSg5bo8sPDPf0HJnpoI8GMcUebyJMPLQTiiGRfoIQbFPs7EPGAlTahqJKT7uyUt
oYbOLkJjasx7G4tFNLhqFsaoVqmEMvOGtDN7zyCmu8WOwH5dqRu/xFz+ip4lOVGBuHuPduVBakb6
XrJvoGYoybQy6NF5lBqI4rngQGz4jNbHLHB1dEuFXumnUUD2tauq2dh63R1UvMOXzOR7IBfzpif/
OvQUyVfOcYDkIl7SG8fIzX6na4q2PJSiNH9SY86NY9GOZbXzcqXYJcTCpMypRgRvA5e5ZCOV2PWt
i+UXIm/ZsBBPUHrMtfepGFOlAsgi8eV9nCpxYull2xeMYla1mxBdeYOv1gOEWnejGlMcMsR6yEXz
oLp8tZ71paBpeSHslntSax9nJBG+qsjbGoII5rC7SU12lavxxokQvgyUew+CSttXHOsci2oHTQwf
KPYB5PchNqZDO1af1KwfSt7eeZ24l7r2TfDISR9UJyBGEkn8/KGnCmn2Tr9P4vXeQ+jk91350VZo
v5m1vygGd+NoNbdAxu5crXqzpPmQqcplIpbi1CRxykTNoJhJmwt51hcGN8fJ4yKT2vphNSSaguYN
0UxaUSUEXFmOaj+trF+tXehfpVbSFPQeK1WZfMx6sWnq4qRgJGaszRildOYAcGtGrgSuDkMl7MJV
gHwXdNS+1pVxUBn5rhLZIyJdPLDQUklvXL4ng6tEG/X7NG+e0fAdyJAlu9Emx6cDn0xyUtHJ/VXP
ue7UXL3Gy7lNOVlPXi3WdlMDS+QlXIU7yVOxAu8nUuDE8/kGrxjPOGOBBwdjBrPzLl3te2Y650ar
98ClN27O2KO0OLc0Wgq4zmG8FjvRqt1+QjYXxnoese46Kl19g1ksjIscp69N1nCx2tD509NkK9W5
FmTTLk5zga1GWYJnsUT9GRWS6X3Rkl+oExCBWlZcqLe6QGEkkFr1tKkG196off/kLc6tJPXrIozk
1NBIqZxPuE29uX1qe+uHBCLjxMHmHia0fQRZT+1RIS/0RrPnG0ot0u4dYicJ5vCtXg1yO/5OkOv7
GUkrhq29ETydbqay2DfI7E5dk9xCwtyiz7gZ+8W8N0p7ovtYpC8w/hxwUoh91yj1ziRmBgkqAyr8
MuTrFZU46l2b7c18Yf2tRELwAnn6s2K0DynVKlEMyhRorbOdy/JGata8t9P8vrE6J6SHjLn42uzU
KFZnbIzrdx7TohL+8MlS3fR1kz5wyfg0m5Iw3SovURaVMxFYZn3RlPxhrUqmSKNYLl4xLp+d6e7t
JH7Guv6eNcMBJKFDlMZyYZiAnrYx7jWKdxWp0G4ZSWCqajo+gfIyZ+tOjhkbmaXCS6d2KziHbFwv
1qyL3eSIbdawd+UxxOXE6R2UetU98GvExl25Pa799M6R2kdbUvxqtoMwVAiCWZVK3dmdhuJL6mdy
Z4aLy0DNH0TxKO3q3srjt8FNBQEH1Q/VBnMB9cqexzfnqWcb72sYZ1nP55rxGBq8O1Rh9aHBpkc1
Qmo7eSfZ0G0mZ0EekBrWa7KoJEK1+aVP3Xcjbo/EUryjvJ42juYSwOkx6y69ZPLd2nhDcyUDsudu
XKfjgtW6U4KJ9d1Lx2JjmtkeXvBB7VvXT5ei9y5V4ky0kbmtx5usNVNl1w1Jae0Y8zMnZS2c1L+M
GsPFl0TBvV3TwjtlQlsfuqZR/Vak+p1MXePRXvP1NNYJSiVBhARdFgF/5GEOOcu7ZFHyNJi6ZdpN
Zdm9zAD2/XpcCF/MJOxCvV/uuzhdD8Y1rTxeZyUaFmb/qi6dT2K3EekPzNUFZVGakzdMaF/7kAMU
iiRCjMCt0qOD+GuPQk6LnJzIsV4weyMgHZ0bMW3rneEYjwllvt8OrXMcZbXs8mXYlRSkoDa2VHNn
VKeSLCY7DtOMFA7LW2wSPolxpHd4JBipDRgzEY+V6dqxpUjBHSs2DCSP3Lg2hgHuWRTeL1Jd8z1a
zmpX9QlZvl2+hqNwEIVl6w480tkxGE5URXYZcvVpae0dMkRiPZieHYtUtN9sf+ddMpDV19M7ha40
TxnxZf6SzvvaG/aTMx8wdsYPiRiWU5LkmkRSYexhxtBtGKyvhVUzMVzzG91wdviMC6x0U7+R+lic
8G/Yb2Q//jLdFYe6p5OM6/ZPqzalj2yC1DBtsdJCWj/gXZfbJO0epVPVQSr1g2TAKXChMiav6hc9
I1SL8MTPREnwztThFNPQo0vtQ6+cfgpukgYFpUbkTlOR8c1Ju9I00k0ajDfoSPlXC33kVho6UFeJ
CXBhcog5V+VXPinv+BVuS6ltSSPs9plZftHg8IBX1K3eVrveTV9nNw4sbXkixpkGOhmebFPYbwnh
8xHXHi/e7ZI6QJV/hnj0ubqT9TVZ6zadnfc4q18GPlBX03jNbatv50XszcLez0V8HuP1WycBE+3K
VLnhlBlOHerzkOzZh8G2GnAqItU0zCgjhDtq5yULLWB7CYlBMj4MHFPPhjq85iABNm7rPjtx/kZ3
8mOsw6WYM5Jz9f6GunAJRsNioDMYgcZsJKxTBjb8mw+u3dPwxHx1Uq4fpskBNOStcwvCOsL/cx4N
l3RSTTP1jzJ3NdsnFmmOowTZJIlhbULRN45E+BF91eHFoL3NZgKPkfU13nXc5lymFI+UQEvFJZpa
Jw865mbulS0DGGdDKHDzWrqNfUbEP3+h1e8+8GK/qmuH/MaXpKtwV5d5dyH6SlHYN1oxYSiV6t1Q
cdXG7uqv168Jv3O1ERMfQRAXsUQ2njDCyHOy5pLpMCa1sPwVgN2Ta6iYk6dy0vDjXlWK5NeUwqt4
8JVjcxkZKoCCtSziochfbZo+vx/XdrY2gyaHPKKTmtL7StExQeJa4cS3RvcgOTp+Cib4Z3WY8m/d
7hPMkZOWzU8YTUaVE8Gpdy7ymgPgbgTCA2Rwqzjz7pz0krZmZh1KBrRRxWgr8dOiN7YMzRauwqJG
WJtZQZy570tVnQsTvRWEJx6kJXItHOQIq1RkVlYT6TWJVlOmMnQf207cKK51ruJa+ZVxrd1qmKYB
t3Sh1LF6elPMpJlsTbCEBxi/caQlyhfHzU29GpvS6a1rggCpWGlL6nWTBjXeMJidpVfAden1L0uf
UqQQvRnOTdu8tnQ2bIGmSxtjsCTcokEW4blbYaCKn0KusF5EUOASi42JtEisr35Sm6A3xOC0zrpN
s0k0HDWFkURFTrIaOSsjGEjLrzujIMoEbzQ682KNBqaiSUTWcfxKwHfxmSu1iUhrtGbNT+vG3gw2
HhIz/oNK9H9B4nAR3/VDD8C5P3+I/w8Eoai5/pWM4fxRfkzZn9Wfv/+FPzQMhvUbKCTiue0rTlJl
E/efGgZD/82G1+EiOlOvYgbnf2kYFKQKrBohosCVsvjWryjHf8g/FQ1pKJJNiLL8JcuA3Pxv6T+R
eP1VI8SAw9QcEzIRjFyGgtfX8WcdQxXnwBZ0akGP2XwexB4s91Onq2rEUdE8pzXzF5/3MNHpmzKa
S1LTUvK0bzNvsJnE6tWxYxD8aLOQiOZCkQdGkWsIAFk7dZ7WMmNJSAJiOcjyli09cs8SUIXolxB8
ZlBTXkt7Olp2pX/r3vJWjfjy1vi+x1POi0MZ2QBIQhxf+qxNnk0mkbwSFrF6ax4oFY8IfoJ+mi6G
RLqNravds/9nAVb2A4tq4UXTMh5VWZDmoik/iu69DA2UinXYdEqq7SnNCFSClDwIU9kQKSMOYpoG
sleyZrNiEr3aBdBvy/ixbT+wTGObz0grpc+IEtPm97faA+Zc5PHNTY//MSKW+nG2oYWKmtH4uhPX
0XPO41gumG9sQp/w1G7GqesYp6QX3Ni+JGaCgYgJZsU+m0rxFCsbdJk+8WnehayRF4J2ghZ86FQS
hlSQ2meL99im3ap6mz2VAVCg69I3zIhMk3tr2S2WhlqLCjGAjmLss8Rx/Tn2gtlzN5Sa1W6pkPiR
sVWwGU6PZoOEGy/DsfAQyxJ0wpHWmsKXg/rL6Alj6a2vVNB3qModizMyCbB8RmMxnL2+CcnWnD6k
NQ1byzCTe1eTN23RHUT/UhcHyMcsZqAABypxa7hgmv3Ua69cUQSpuuNR9/r7Wq9PYiIkjj5FJ73c
vsUG8i0dxi5GV++9cR53VjN/JtOyu+alhcSCHqaBiC+5Vl9ZNvxKTOuykveClAJhvdpmQZ4ptMHL
9GNxbQW5We9Jr4wMNBz0uqsRNeBAd3ROIXMCOAP5TPs8qqruwwzJL8RvMcxPxvJQdutJxyTBwHrK
osmI7yXDwK7W2F8YLUyfrICH0910E2sWs2x/xYP2i/DdcFiWvVEMh9yx2bd7ONmkRrcSs2oLRJLf
DkXx3WX4SeX6gzcIWSio8A32rG9TGpGHK09dF3bIwls45bMn18TqnXc3ZAg9mAo/UblMxPtFC3Ua
g9CdjY0Tp/tmbQ+pXX92Q7ZunDWxP0ZTfprj+MqAnFE+oZMXOVEmePKRAX9ouBlTS54kWnoNx+6/
kr5na6dw09sPGU5TLC/4xQxyfLHEDNouT/RfRUqedqqQa1bPeGMY2DJaUcpDW1gf+mQgqFm5djRW
VXtMgcTR3K7JkaTxwOm6sM5cOiJcspQwnvZlL9ZBRxOKcggx8Kqh4WaFEw4K0NimYZcIs43x1b6W
W4NEUXy/YSPxwM/yXTO4ZiZXa/mie+qWEdCMeqrLF6N7APwVyoqxs1mxouW1c8sHRfsxmduuLANH
vIyu/ZWWJWKaZnRUfoiBg2iRHqhkrQ+NI95JhtI8bs+6wdGOEwx5kl2wRGCl2lhDWvjMuZd7V10Q
U4yoXAQf05JZv0CtmF4WseW7ouFrJXPNPct4NX1nq2SjtnIXQlDuVJv178UhtbB9Y+RdabsUuEh2
8GSrkX3cOZVAU7PoyxIM2JWK41pi5GHaCOMmvKp6EeiPKeICSirjU4rKvahemklgA8p416eDCVbb
MsV+zpuacTvNvxX0+ZwyK+uhj20proyXkhgk3Z8wVslt1xr2r0RNCKWTdU6tA9Fs5HTO15Y8KJut
ihcgrjAJLatLtN52YuRj2I1Xuw2TzzKPsNFpVEf6MPuihVXg+XVvqGzZcX3errrlbGLA/DgHzOSt
IlQmXkpueBdVnJYmZK2ZY33GO7xnCBpaS1+8sgIvP7pVuyEX82K6uXJuutp4bFDTX/NHWbOa9vJg
aORkWszr3hrp1iFe/We4vHmQTcMX4lex68VcXbR+5NaBsSItNrLevENTdlBwnB/aNVqmLujn4thb
09mk9fQyaL9sgeyBQ3TsdmOeb5Ji5INvbidU/qPnbQuoAVLRAsxm1YaTdtkl60GbavgBSVQ7DKxG
b87DQvSPGQv8K4vnrTOyjUdY1Gka+R8Y5gji2zlupTKdTndV5uwmSTA0wlR4VBk2dZqNAYVPS+YQ
jRct5CSG+KCkZRjLaQtaxHrHUQyoajbIhLbsHqqTxjAoAUGUNoEckQSZ2QGvXzgVbezP1Ow8PtN7
XNpnVyTROpYPMbJllF7MEJIlrU6k1BuBjr/PTua7slGqvVmWx0qSMpCZBCHbYHVgPMT48uR2aDAq
iqX7jsvyh2wxptKSFOV0ZB2LAbHcGclSBp3jgHNBIDMLgFsz9x7F/ob4gup2qhbUaSxaBuVE1uY2
phAvpHrjpm+GuXRR0mRHUgRv0fgFhpEGhcEqAFPgkFzq0oYM6nrPeC1OQqz3dskQiPpiDCXGh0C1
x6AXxbZkpOmQAqjSzzpGVV5qfjEpo+uWEZK70eb/yd6ZLLfObFf6XWqOG0j0GNSEINhTEiVR3QSh
Fn2TABLd09dHu8JxfcNRFZ576PB/z5F4wMTOtdf6lnYabJo72z4LWmQEewWsMX32remTjtsoZy2F
ZuxvgTBuEm6f/nJCZYL0NKyJ1lNJSoHkD/29LxZyftC4HP79JJJQKw2MXZO5cZOKhcwsr6jihwVG
5h37qJ2jt/HJMeeNnRoPvc1+q4IIiVOtfCjtPGcnnz0v+GjxQpdInGxU9m40ivVML1nUNIdoyt5L
UhOzCZytZrUdESzc00x/9GprDrkw8bOkj3gpOY+3jsu5POnlroNuHKSN46NtJn8uOEqoa19wt3de
zYN0yydMxbqp56D38ae3RB73alb5Nk+JKBtyM3PLjnWxi93yPY7ac1MnOy43YaxTNaxVvxluvLEs
Q8It7EH5W0nUvpp2v3NsvotRdZ8XHV9DPSZIZE/V3rSnLdip3Uzr+pj4X30O6TV96CLKzXi2SHpo
8y3Wz2HsP998IDcvadlcBysKI93Z9uMrF8idPjvFi2p03oL3/qITuunrvYy0nQEWCPod/IyOe5Lz
qsvPodS+fcRaErcsMvRf/A5HfJuwBYCAIJ8Ukb/FHXEtRRmFNEYYW26Q5Usz+q8CdP8T30mPCmPe
cnUMu8PWtxhI/5zMvOnMj5VkYx/cXKC8KqegStpH3IkScozNDdBuXjWJr9GOROjNY7W1aytihq4w
anIU4uRj4rvRqu4ocOBX/nDi0MiPXXopU5srJhv6LsUuWqdL/DA29avtpXcoWfnaxo/Ho+au4oQr
IXCdI1ITE0/9OWETbXrvzofrsqf0uYWr0u5y13MWYuo3/BvpzCLEZbkps44+dzBpvGk/msInOyxF
HPrjECp3i7csDQaqZnutClzD9HaRIaNrNkY7P9011fS2lA4Vwd201mrr3ZdfQyHXykjYZM6YUiP3
4sKTWeumzslwswODeUHxVqwGnciFiDDCiMUDyCqmmA2odJDPhLWN/aVbpzjTmInK9kr1beGudMda
vhvvZsTiSzecTKJZFPlNy8brDRqaKaE/d9VYrGVjPbctrxjR2A91OU/vi9Etf2nKn0l/oM5e7Zzx
DIWtevD78brMksnaP8CG2hc2KA7Wf0ELJIHowDqb45MJNw8xdNNWI+wVokJWQYy1dLXLwqZ75RPN
esF59QxqB3sm0Kl+7EJokNhiab2PUvGqRc6xdSP0yAEvLItaEk4rKIUniM6nLKWo0c/uNFp76an/
brrsLqkuvrK/0K1vL5c38rrrhCbKSCnQEryexqh1nm14PbvFYXcDMpXEBf7Avj6KbDkbWYz7eBj5
PSLgQ8RnYfU8Cce4p/BtQzMMnbA69wQurrdSknbXeNSWdtzvgjirV6PtPjSetk2sWyt8/01PorPj
9pAEXd8E0ol3XZcFDXbeYGj48Lob8QUUzLwT3nRFieMyV3rWSu/zZwyHZyTRbWtEe3NUVwbBg6rL
ehN1FmtmOR8ADjETvNLK4Qd6Yhv3VWd926l2GDm/oqr88iug+KqItlhjw96+8Fp5tvkfkSofQ3w9
/QqXtrUCQ7Qahwhb+qRec1ODTaLulkZkgd2KP7icv0TsNirOXpSvToq1+aoS6ZsF+tuaB77b/o6S
Onhku76YmTg+IneD0eMEPB2zSubwftVDqDIiyLjchZAeXyXsgReE7f5kWt7OKtnWyUJtLKHfg4qo
MdDKedVk3AljCoycxvyoCkusXT8l5Kt9yiUN26q8JiiaMPX8QKTiB5NAUJjSPXTDvUTXiii9la3U
A+oW1mNjPSCWtU94XzZ4N0aKMJlOcYhdConqtbio4un4Fy8tvyJ2C44IfPT9Lcmt+5xYviJSMBmf
0EAU9STmT5Q47QpMtB2gHe60fKo2OFQgY/YbpyL1B2e2XOHmKY9i6pgSrU/LrThHILAdyFY/eYv5
Fbf1M9d7YZVa4A4T2sKmV1DtC0l8M6f4pY4fR9Vs8H88jhnZSMMN7TGDVWL+VB14jnF6cqIGHYvF
ikAX7LgjVSCcvKNfWJu2L65Rfaq68gIoWz5Gtnsz/u1a6sAZcVZN8qUWXBfjK+5g99xKaa/6xck+
8txrMTBFkJ+1RD7GpAa5KTwoPBPfcZLqA8d2kfzGplrOmQVNcKXjedrzRGl12GM0fJUMJKukHs19
MkApnVPPeO6E0TzoYtFPec6zJyNpERJM1SuRSUIQlqfvWWETR5+5PEfLcpYlI67VuE6Ana7eMM8n
3Kh5gFMjFmv2XN12WagcBa6zGX2dLP2tTgkqs4DcKrCF2nLaSUpnt4S8PjQjqa4C2ZgLXWx8FVMh
XztyK9ukLRE0Y7zyVdSg2lpeh8KusDVUQlwiUxt3UeTYu0gOCZ99KZHtWSVdIQ1hCtYSXWIHBLn0
aC8YVvj7a645GkLTc8Sr7ABfw18tiIyQx2KDY74YIqb6/LbhZeVVn3i15HLrZgtAn5vM0YH8OycY
/e8rJxoPZeWl5QZ/z/xDM4sbtLOc9pxA9T7uknk/gOg7LGjkTttbAfUmMYJBamxmjEyhnrgTpPOl
3NtAbN467HCEQQeyIoof89GZpvEvYp7CdmnfeCYDHcPUQt1P0HV+ctvn0quXwHnqqiDmWsWeH7gZ
t6Ca36w+YTNKQgHccEtV0BS4LT3ZGs/DZ6w6/Hj2nH9xkB8G/OOhXNigeLrXT2veVNOvZXvNG+wE
3LtG7pjPo9PPwaQq62Sak94As7Gi3YA9cadLiywIV/Uua0uOzMHMgwWSAu+w8tnjfViuEoxDG8WH
fy6rroJ9ocFzEwrS8OAONq2uSIUNR4mDO4TCoTzIF/vOMXr3azLKDAtAzudFjCrb+nrDItnQo+dh
TGC1ZY15KtMhpz5NP+ZaivGE6psKOzReFph4dX/Bc65/xHai3hOKVThT+365uKnkQuKNJX7XtGLY
wIWqrQ2m250rewwx2WzupDVxiS3t1P6pgGnNYCywAAdgePK9tNP2CGslP9hanZ0yxqO3Ph/nfaZM
+6ilePBXbuQ7ePANIzqY/K1sKGAvboq6tRnXa2m+cn8iSaDxkol0d09PSdhHy56OjovAWLWuWv+R
xdinEbVbyT5ozGkAS4TBmt0TZDQIYngl/Sd9X67mTqEA1C4wxqAo7ZkONXC7q2jg7b+aINhT+lz5
5B/Ggb7eaXjG4mWsW/Ylt1QGtt01myKbu0cVbfxe04Mbp2RrIeCaxDzc6LEeqX/W+VRmUJLrhu/A
No96Mukqp6FsHY9aBEcmyTat11Dr0WEYWnnu+On19esw+OJB0yeLOaA6FuZ4bjQX33lO3DLH3XQR
y+KeNct9rMkElV51madu2MIO6tWOkPQQb9tRuefJ7WW5botOPbHy+cjJq/NNZQO1L9OsswLTmNmr
k0BI2ayywwGYzpEKMrfdNpP1hccLdpVAfD3HdoWbeC5K58SELMJq1lBbS5Mdy4rVpjyIppYrKHzR
1mkJXgQmuK2fwljQPBcXG8GBbwEk7KrFvcOobRDtYrNsq+GdIp4ZaqAqFk4/jGaAyiesw6nQrWCR
VXvVOtmQuuDPPURxm4Wp5hanxbWGXWbE+9533ZUEqnoejYaObswuz6a13EaPxRv2oyUKNEU4a4ce
oYLXa9505ymCHKYExh2jiYyWI0T4G4pkmUptsQhElb7fI8qEack1sFJ6OMRKJ7s8qC8hYYZ1I7dh
AgjNipLp0HcwKifmVkns/niOH40e5jzWYH36dgv29XbBHMKFOad024m9JMh4ie+5XslfOATJBtxV
RgaBavGA+tDkjLuZRJ8DkxovPh6voKEV6+DM9YPtQUYN+zJuLwUlIh8xd7AbBU8SH9FAFsBKjY+m
4MTO8na4p73nxVLySqUjwmIfXwSoVRyuhrOWSx2wYuIfTC0WHy+OyloAnnPNp57NfBuN736k1Sea
9Xr8R8XB4KzlapN+mEJLMBS07zjpH8TUPw+R+OMYCUY+SsZS7uHa3dC6sIxmyq0ta1zj+nlDAuM/
maO3PhJF6BTeCAwu41nCda7XDsbwimuYerUL9vfRGJUn6b4btfWEkiSov5bWyi/Mh3Fy55U+1tuS
XnuC/douHe2XThbJOl6s/oLO9JBW0yZFW830Z7iV7gnuw9fE+SeKFr1Xsy15UpUmL5qGmE6qMw0X
0LcUzTCc0CKwhUNGPBy9LpmpdzYiA1pbnRC5sgCHArG/pi0Gpw5nidKfZ/R5rH7e/dQxOdh++V1Q
RA/WuLl1L0Jm8OrAsjNc7UTQv22elYZTeW2q4l7Phy5MZBR6pbke3fGpcIAvLiQvHwele6FhgWzO
jVeWkN9d73z22bWLXAijdZguA9VV7mtdsIFQU4Tm1Jd4OvMbUNr+XHyHDzF1r6PunyHX4o5DAGjn
IUBFXFZSF4gpWbdq+nFdo43Zcf0woPINXbPD0Bnyq27IdXDVpsuv1zfcm18wvPJeL60hiGQGEby6
5UUIcWWW9egCBUM2bZ9Hpe4jXyV0RiB4LeY2JR4ZpKwrw3QufsnrkRjq3ccBWusuZ04j4FHuAOmk
51ww5NGmsTG1KnowBfcC4be/JpnZHWm06gGB+JFCBVIvA3dlqiqeHNs+zA3itkxdP+x1wS153LHT
sd5UjVEnb14KJ9lwLwK/7pW/Y5qN2yJpeqhFSabfp1mlXckbY1kjIlFuTUd7Rzk4ki3BeuSNL56h
Aowh004fugtwz59GqTSggYsRrS7/cIoib+l/UyVePShYgD1Z6FpWNtB7Zqfb1kvyDYrKdUxRzfVY
YumnzQv5eTlrKY0p4Gq7jVWUTeA68AhkZ55oHP1wimLvx4JPDjVsNZb1M2q8tupK/RARYt1CJ7EC
uL8sj1hm7G1iTLXVSXcFDZKUsXJMuPpkIjtvq5tQNnUh+eSioB4o+eNzttFyprfZzqHbDf4pV4tx
JvRxo2h542VSAm4Sbkzuo/NmXmor5GYw4zrpc37DxeOdu5xwpl+iJsW+EBvPLnn7lcgy40PZybjT
Rx1oaRXjWPT9Obt3Mg17tOlAj2azFkz9j9d29n4BiP8E0j1/50U+Hes6+Vq0KH23lti7i7poVyke
F3wJXE/kbT2CvTxu5IFbUSRznFORlwZCURBLvInvhNfNJ8fPtY1pGmurAIOtqq3CWIZf63OSCHbI
HhqSFIsxzIvn3harcRp/Dc5lWeRvCXsYWnjtYJiA/KHicKJF+NNqPUwSZZ8Nh+8p4MSws0ikZckG
3gH5ZVWtXIowCzO/yrZ39jBBA+uWBxK5GY6axj8SVm+Ne1xkXlNNI2xK3TN6dP+XdfJtyf0EI0gG
7c0Vt0DcqmfCWJkxPTBGKla9lR0qqeN0tlG1OaITbripWIYPW2otuWe8r1HlXZfRJLaVHrUsO4gM
C1KRb32Ca25OLWzd7ZKRMHMeyVOqxfJu1EWEMw6wa2NwVJOkxjDVLjOmgbgO9NTnUMv4JdGu6uYk
1bI3Oq9galX2jlgVFshyByA2P+SRpsWrhsyzgxNvjkq8stMfWyx+3eUeCzIBbes2ISRvPgKTUsW0
NsuWUX/Un9IsvU4QIoOmSva0keznieRPJc422e+MJdaKrd8R9/KBFyP+klRgYWOvuelts4FbyFXE
ZbtBrAfFUfePhQAPYyz2a7dg1MHM6a0gfIkD65BnDQvOoJoukJp8j9huE9SJLDwkbDZrp4F5XDrZ
yiPKo5svdfbejX+yY9mh8egngtKMFfbEX6ICHy2kjNalraQ0aVQQpCGgEfvX2jbLg425l33NnTks
z3WaftZ6+65PrBXKqAlVR51rfIevmn9W6cyrpUisTRZ73hqq/coXQGlMOgoixjPGBjitNX+t3YnL
IHHylnwOWTpuIgw1SFSB1PVjH1vlDuKwxryM1JDXOhcIDRxlpYe22ED+DvDC7fwyz0gb1HqAi73H
bavuyqkUa+IwbLpuZYCmaW2T0vKuuEp4US8iWZMB6O4tx/xWbDuofNjeVpyDRvAD32Kylomo1mC6
P+ysvmTZaSR+W2aNvl6KWzigqJ9hqS2nJRcc4MLBzcfPN2e88ha9XVOBwzrtpea5swf9z9G/s6Ed
v3r2hxucLfzlD7pDJXZXR/6d63qX9sYocc37rEEHGpvyBYAwgEB/YeIenjRmjd2i1xw46rPl+bpZ
p8cXE0GWDCwide9cdCPeLTi8+M+2aKosNRKLDTmvdlx3KIKPOqAfDBoQiNvsCmUQZMho/jnLpur4
jcn3AJavkvjNaLPNWNBKhPfmstBBtMLPfZDx8hgxglh6wt6ZFUlc/sW4b1C06U2EFLG1FWMrr5p7
ySHvNtWWmqY1leCr2sdQWWXRMR7LowkbMnAXR2EwLHdZZe4xggNHpgvxmxdKHAy+1WwqrdvWKeo6
llDqNHHnscFNGQ7K6p6vVr6mY/WRuxAhNpZyUb1Y67616nVdFAPIqPEZBRi5SzW7KGEZLH4Y/Hdl
omG55m6fucVP3I1np2hfrRsDYjZ9qjse2AgFA09yLjiQ687EZCpPFUNh+VqMai8iFinEELm/q/Sl
FMXGJGK3TnsRPXp58w3i97Eb+Zbpjr63nB7xMT3CIiSAHb/lLhv8RjR/5c1hNWvxtucVEgg9va3K
ZkR/m/y1MaTnMhFfKnfqs6FaKms666jHSq1xjYWQN0K/GucPByv8awrHdDtqiH8uotCamRFKuPY+
WXlYJRKJzh6JH2CrbrOF/Wt+sAitZdEdqcfAn0keDtNzYsVrTx+falFj5uz/0DrZZwJrhpQ1X0cv
Sz/UUD3MXFbHFoG6GcJ80LgOefLo9f3RaNRDtbzH+hI0Xol3gDKAwr0g223NxNqSCA9vzhiDZzEy
2+0kEO9qd+Z07jzwqOO+gMSwNeduDTb2Dmr1ip5K/g+vv+saXs2k3bAr3LMe2DcZUPra/NYk537c
9ucKAEDLGe9LDTntMhgdcyaWjipW92Yl14P5UtIQF7P4862nyiVKNuuHJLmNAtYY4ZN0uAESXKh4
I3ramyZL9spiOHYuKdJ83grzZtLuTlmNZ87z196guj3lbIE27HSvZIjk2Uu9bT8n3zOeu74mzFFT
ksLHp3PGFbH73KHl5zXtisqyN1bDK93PH/HCvyazDPo8DpOMfDiE2DUvyOTPjDllY7MOcDvvueOv
2tIJF4ptVnEf71tnPnci5ZtljCuZx6+6NhxygbRSXhg3xw1lEngiCm1VZp/QpVdAjZ/7sgvJBYQN
0G+Nqjbd5G7RCtYGxlG1Fj07S79eNBMVtwRFyY9ZGu0tIq4ngT2ku2rBCTBZK4jfWxF1hzLDWbVg
Dy3KT7uwXgd3vkdzK9YT2r5T4YSWuwo252LL5EICItLY/xDac/UZnT5r5l+Ywga7cutvSqqgWPig
7OZR9/OnxT74Vb8mu/gEx+8OHELJwd5yo2q6cPJTGEp5ji2i3rJqJD03aNyjPZ7smfdjWMn8zizk
cu0YTzkgEwRX5BToCwca+0JPFdxDxfLdMTjRi/FErvzJ68Zdqjz25KV/zhZPniSc3jssScs9MIvj
ZCyMOtHPP7nq/gtQmfgXdtjNqGZQCodOSshChwz0n41qDYU1EVw2rDQwIu5nmpbl1qpU/lO5bfEq
pxEhNa1m9zQNDakxjBm9QRCDVe//p+frX0Fijntz3oEesr1bT52v3yx1/4T+oe+xg+6GCxv7Xvfp
F4DHVwJNkDbYssofZalpP8j23nOh6u7J66FBsLgkfgoNIP/9t4/lf3yX/wvT4/8DHkXbbZVSJfxb
9Wk/73/+9+2//3fTJYhMxzRNqJuC5R8aG2imfwdHWeY/LC5AZPsJmHk+/6//AEdZ4h+mLoThmZ5r
MeO40OH+r+cSppRngeLUyeADo4Ie9d+xXBI3/M+ViwDodEdYOn2KFKuiRnqArf75+SFrzzvHVVlI
4CTdxF2TrC1HDGGzJC7dzE4c2NIkPpe6/ZXsnLeFXPthmdY6S/MzpWEOtN8XeLV7WB2v5uwcuiQ+
uoQZ81bsetIydSN3mNUwJHMIUd7HVTyumI8I+B6By5CLYH1cgtQ129bBoZEWvK/9/k7n8ukWyyVy
mmhtVFi8plycqXz7FHlqhJCgEf4nvJF2xYTj4seLOL4tjQuCJhm0yRM/cavapZlHC57qXrQZD43V
AAuSdmY8JK2Ay7Ysj31vb+Mhzs6pVXmPDm05lzFbskCXfRGS2xW7qZX9SnPasEN0ulf1UxfV1xsV
ywQFdDFgrqwqmruJok7D7QIwctNHzM2zepNFJiu81vGvnd7cx1FjY5XL7xpl9kSTYrDck1l8dYO+
gcCQ7QdXgdMpVReICtG71NL9mM3voEnsQJhFF9D9fhoMAbxIsKAWdFkVNB1siT1kK0XeAR3bXzWR
d+0wkI4uLwRq3a7TbLS7kozsxeiUE1LTRkSITLoxa4Rs3uuB3WI7UU1JWIph0HfxbWIZWdzXRut+
TUMN6HK+Edwqotldk+sg+EQqd2uPgFtKTjiRLOwiYUDQ9cXESuyWQi31ZKQV5I2K0pnVRHGmq2P9
sDXyi57b62+aY/a8n/Wrj1fMS+5mfDIOYZWq8fE1OgdfgB5oHTwpPRxmqyMOEuPvoP4tCxgFIDGN
KUsCXEgvQ+H5d12nV8Czm49S9OOXVRvdjkKkK3Lfo0Z+cQmwjj2UGe8yoOE4M+ne4YbMdE1K4GRA
9USMNfgcyS32C+pPUWp4WIyhDuNKexBR9lv5xTaf0ZC5jh3MmvCgl/Xcz9v8LqIa0ACbAMxAfWX6
S91mL/g/kcZhO30l1YiCn+JYmtrRYVgfo3sjjkj96KW2ybWx27kTO/oBU+8BqtwcopQjwOf5I1kJ
jTVjET/QhZOsswENQOq5HShnjH7TgicmjaarR8QTdHsLUdYsGNEdnwAMoV3Go8XYxWObhI0VYRC0
cerFeoljmMiCCCInJoDnpdnRl5P8zg03Pw8CdtKSQgSC6DxEe1bE/rnouICYbXFdTEHViBBBgb0j
wSh6AfDWvFWTNwWFpRdXd0CZTmiq3hTILsFceDwodhlUTEdrW1OPAyU3ZzuOYVG7srzYxvzlW/l4
9izw8sNEcAgNMA21ppfIf0VfwPlxFmKoxBaKNZRweU5t1tZlZHRXlSItj7GRHHhXVq85LvYHZh8p
qLcBNDbWiHJZZ6tvTcPjRGSqqZio7eIM4mi5cGJmCPpg+AMLSgRby0jc55V0h3U5R+xOy0UZtweG
1sU8yab7Hs/kERpY9eiC1WlWJENQf3Nf3gYaCEgBXaXJzc6ilu2AxzAcpTuSWU04qzru9B/alKQH
1Ui0lHyo+CKpePGp6WlLg29ma36mgM1ekagLc0P2sw47r19CMWegOQES7DCR8NSDFy73nTP5BOFq
hic23wnjMr8MAxWNR7qunZxiJn1PKVnJ3Jba58yT48NkDIxQJjaAtJjUfrHT/otyzHSVU0k3bmZV
Ydmq+RIrBvUvS7k42t2WyOmkoZw6N7AEuXwnOrdmyXbAJpHPWsQZXirBNxVCP59kzHS0dq3FXZnl
Ym1YwAh+zHFZ1iZmvGOruhI9pzT2ukymC4UpzuMk9fZoQf78lb4Dy9h3xySc28bBE1CBdksbbT/O
xlRSfANng++dchFLqp+5S+ROd/E3tCYZ+FKMuKY0z2frkcljJTQCqBzFsDU1740odBFSLjGyief6
tmpGG2u1lpV1YBRl9Ckly2WkjGL4yEbHuzeMuN9RX9Bd4gJeC+JWsY044gJDcvmLlaC5zKH/hw2V
FqpFqL1jjzjqmjyiLVxzt61tTVUwzWJIiZz29i/sJYGxI68+es6aZVWKNMWzbsurVvldkA+05Rld
pPOH+4BGQXnoTeWcem/qzhFyD54c/ICc0pXh7WeCo4FfLyBJDbAEdtITZaN4AO2MINJkpWx6iIYl
+Jdjg8vY0p0o2saNMCTOUa9d9eol6XKJbT2/0Gn32UeJ2MTzAPiwwBBGILjaTCqzEFJYrE197b6B
Kuu+Zko7nmPTmw+mMoyjrzv86dbIcn6exmaj8NXtE4GNJZhJl+2kbtN60TTQmmMFR3AZxjtbjlfQ
xT1wA9vGFhiRZnSs8sJI5K77bBy3k2v167rktCuaQaIDzwWrfACMCRaSnV7R2tmWnrbz2AVv6IEw
P1CDefZiNBpaMLieahGOnXj+s3DNnRTA/tBs/Qt2xuFqa+i9XddtJnNkgdu/R7TRsgXzE/4xNrQ0
Tvsh0vetOTzFqRnOpkxAZICCdryvFtoILTPrHHsYbLQvzN2H6eatJpG4tvqOtVIk1sSC6wDXL1k7
1tKrUhIa0VrD2zixvU0G5w36CyqFM0RnfvjAs9VbdwuiWxNtpMqZdnQuFL9DtxCKMKLspZ8I7Ksu
7d4ix+UD06r7cnbg1mXCPOczon/hWumrN9G6OJMyxBzh22HtQAmHAQrsj/DZgRnikRYp2jqZt1Lb
3DoTbYmuhlc9c+9LTB9l6wULX8Z1PqZIP4mzKRzt0SmRMiZpPaLevc+61r/ZMV5PbRInu5Agzxm0
GrUzI2Pt0ZtCT6ja01y2bkxvQS0Zi00P4YTypGYPFeKPm/o6SXghy4rwmK7wCxNzBKqHo8Cxsp3V
DyUIxJEtuEWO02FDzxpKPuu63uzc274ZrTjMZ1A8JTYS+k9/Pb63/cgmoXxS7rjzLOcdwlOYmOYd
6XycZpgW3WUm2Glvlf8z1fMjjQxlKEcfVBuH/nqACyHb8S7xGtyL87tKYbGN+vDQ8SbNaUjfxFW3
4t26RR0NPbwToaMMbD6W5x7TotzkOlAQo/OvGpZnUgvzn97VfTiwMFnJwZrWBqgMJtSM1KLlvnuG
vfUGB61Hw3kwEBRNyz+Jmd62xqdmKIgCuQZMY8s0WM9Nf4Durkq3lzVX04XZiKqROP63KOzJsUu2
0kPTBNXQqZ3h4JdypOFvMfLelohKe9N7dAcL0ZlnKN4ulbOtZ3u9+GSIbo1TO01f7EcvdY9Np0aY
MtGlNkh7rvDL6xha7XmFPHjBKFjfx7ZXHeyOj6tq4Aals3VktUB9UsKBzgJZcykpmnHrhUIWz4uG
hNlH9fw0Gz2anqMY3pL4VLhgRilFwgeS/mF1Z+1jDM6+rzJqFovaC2BQWcAQBDjsylleYzJhLEZc
dYYzCp0WW+cH0bWjr2XersdTdLSHkk0zRU3169iCMYpZLe7t1isO/OgL6X5l7uu2bbdtS/cGz250
1SNQrEPhu/cKDFyQeXl9IHSZIFnCYPcQKLD7YtOjEhXLZwHASNbJvavXRJSL3ngQgILOJi2lv61S
uL4qO3mzeL1tjF5fjkVJ8Bj8mldCPrjlOKppfgaIKBsKkkAiNj4JBpecadBQfxVMlI4zSE/pnTUS
Ve3m3AqslmG0E5BmoNNlw+8IbuyGl4N7I5cHuUhKA3A6iLvah5HjNk12oIJQANGMkCtlBc1t1I1X
2IH5iVB69lAxY63ZCvR3TQPCqdfYWTT2nF3cOmNFZxbaG0eA90EgyD4SgI4DiiQUWiEfz4j+H9DU
9BmZjMBOeSNFuFLbxZLOELv/KWOisw4VmqoRLx4KcpakIVbleUlf69Q5eMtfBNcM9evPwPu06omr
rZRBZF6Vp7aPdnhCz5HBQZwDz0K123qAq1j7oYENv0zb3b4WiVi51vjekk3ZtFl/n+QPs1h2wmGe
wtK7LWVy+5rOObv+KKPGa4QSSl2Xtyf2dOMz8F4dxny4dxTgcTZVgdHLh6IfejPE1ItW1cbjzm6m
+K0u0v4wlgtuwKz2wmKyH9oUzd61aLnV2R1Dk6s1LAaosrwYnPiHGsPbIqWH9+MMdc0UnjfcYEo3
pF6muKQqce5TbXi2q7rASq2xSKYOyJTvysCpuir7ibKDQsovZYJ78Cud3WnKGq7TfJCBJn3N26ab
QIl3qg2hbbEeLFlwdVXDItUkNHIisEd2rLGjs9aQCoSsVr80Oa4UQ9bXXM/6JyMnJyyFBh+oiqfu
xDuRlwUp4INC/SZ/5ZgZ4aPI52I+Wy5I+ljqMWKopX+mnWKPXSWg2aRoQHB6er2hrt37mzxL23jK
In3QktXe0S3aYUoZ/dAGcLZtIwqeqjQfyYQ0il3OWO3dPqlfNO63LGdr92lqIuTLBdNkPiCM9z4x
5CyNop3EWv2lzX18jCu9fTRqRbwKx+sRJ3fSHgb6Hre41bO96DJzl8+N3MvReSO+t/VgmLF5MKGQ
4Mal+4mUWCj9bHwbaqd+7J16CSE9w2c0264bg1Gw4Mq7Yflky9u11PW45v9h70ySJDfSLH0VSq8L
bKhi1EX3wubBzed5A/EpMM8zVnWNvl6dpD4Ek8wIZ2Sw2L1qkRJJoSQZpJubGaBQff973zsP0M9W
uKdGVua4e6hZKTZaVRdsUzqPJt4RbE3a0XUX2nPMs2EzmTB7PsvZf3Fi7wtSM0GCtqq6+Q4VTxo8
pBQzr40VG0wgjUHSJL3ng3W7A4VdHEDwt4eAFM6747XExnQqpPG4RM4xnSyiCjSY4GKZrRZeRRsW
qQHbO6RDcrJHp/gggPdhFlXEoAi0ExExe4k9PKM8xu4ONVGq9WBIe+R0CGkptPJxQ/JII11CKxUd
WXg4HH/CoOlaT2AaeBjA07/CNyqPUq/DdYuh6S6SZke1imUDAAqoql7zdc+1Q8yBtqrseuaFU2s/
pWKaIVB9Fl3ZTNGpyFCwqEJ2uQsYgOhNWEwZ0lr9MR8aa2d0Rv9ckHZkY6SP5AP5oJrnQBYfsd7K
y7I3/K1pqvLE4D5mts8ehFxYMvEgIlOECs9MyLVGDOHji/Snp87yLv0Q3hC6zbFJ6tUI/GDx36Ln
byKm8VPVk4hO9vFd1nz+939TPYWwfkWaNDFN/FEn9JvqKYT5K0gq17ZtvmqB5viH6mn9iqRp8Y9t
OPYOTEOk0t+Lhn7VyV8oRX6d9irTca2/pXqirH5TReEowR0vJbKsqWaNdYb5f6t5ToWmB6bo0/0E
AQMvw51WxePa97jswD3f9yZ2chWdxd2+wK+6d+jL3k1TcT6q6G81nvzjN1E0HdmGJR1lfgb3wymk
Dw+xsIj7vYeRPllIM3yyFHO4byTpH40sfvSm+QzpLpCOaejmp0EBdF1DR1lEl9S9B8BCazlArfVs
Y2dUnPoKKkspPOuTc01g9QMICUcYXtxmkjLcMVFQ65//QvOI5J9lL1/fusM753u1TUQW+9MIhZbx
fFS6nuy9nIeEb6nH3k3JGhTmPrB7Du2cVFeNbt/9/GXnt/mzl52rFL6Zl2hg0cVYjsm+n7s9MvoJ
cMLUsFZc9+rnr/R9m82f3qDzqWClFYD2EMGTfRD0r5ofbtmNwASfnPck/Mt3pc9Xyj/fF1cx3Srz
YHr+MPl6v3ZrffO+vEpVdEDk8V5LPH3hOUTWenBNDPAx0VTWPbndbaoE+Mi9lWtkR8Hbm3LdmO6j
RELZpsOW23bj4fhdt0RqRI5/FT9aE2KyY5J0HuTgh+BRATkpV4zS81Wva/k1bRniEs5dzbMVW24U
XGA/DxZ5JB49vny+wRzTC2HioIPSZpYc62p6zvFGdV2LJSPgGSQsonQq9J5YILorG+oKfRvUy/Pw
WA0St1VERwVhdzBxDSNYVMnsSRJHA2WfH0g933LwAtEfdQ9ax5aZ1ktm4fJGTHJcKEoCTvmgTmrA
EZHCJ/WwzKS+hXt4iA887zeu6F3IYLQNEMslQkPz6bIOQAcl4PJn4BJBBE/cKKM4ovjFF31sratZ
YEhGGgPaADGuQvin1X1Th82Hm/nvpRjGRVkn28YknkKp9LLVgieXEp+po9mFgy3Ay35VcYZ0w+JO
79NHQaSIxLFAm93m9Zste1wz+PBgI8f5nkILXPVgoXZDrXBVyB3rxGM3NhdhLD/iaMQlQMJp6444
YTlswRo3W/JoErNN25KDIx4Y9cadL4YtF8qr5gVY9sqcXyx5dsEls8mD49tQn1OjRiIkBnxILEfI
7+mZ1focID19C0+2wnWPXaeqE1rHXPOmqhp2hHRo1D6od5fk7rqLGx98mneJdw2WvMm/kNv3juC6
UCPULj1M3fsGq/lajtEzDjZ2A4x5UCCpOMROQmTYmKUfDz2pc5KFyiXTH9AmS+6De01Or6Zrq4c4
QkKaiOhnGm4lgG7JKjJqjsDt2sXNReJo2E2GsR5s88qPsEWV+sCQeR855Rst2aNyF208kg3U1xo+
rcAJwKkHgbHSgoYgNvG0ogyP+IhAnbK9BhZ17WnyapibUNsauaR2r9yy0AEtaCsd0g53TbqeaF+e
IsTnYU4VDslOJfLe9vXbyCsOrM6gSslclO16iB7crDrW4kaqbO8P74QkzxKMfcVACp0JXGutEnrH
muxVp63T6qq9S7hVohqNyXMBGzZEnu50zl/ixmdBz3uTcm0g/ZqFPIoVzXkcxLwC5GsikYe0JZmb
tPS3YDuTC2UBuWZ5dXWOa9x+mGzDbDMT1iz7kNbx1kCw0E4umAy73RpmfN4mgDFid20H534LSesa
QuPeqCbAi8yLAKUNz369bRveXUyyq7yIi26TV9QklM+WO76YwUvRvmvsd1t6RTBdUgtHPGGdiEtf
3E2BuUiH1QD+UZeXmV7zf4el0oqdHdAs8D73WFfBlwFR2Q83RfNOeGYVtKsp1Y4NNG63QIS7zox6
5SkSwwTCYSn0qbUkPY+Z5zyrLKIkzmpgY6yRrJ2h4NKw15p6DNpnfH+wcBfMyQ5e7C7DBz5eVQ/X
A1O+AfdS2J8XoE29xFwLNXOf1lUuVyJI9tN4Q+gtl/rRxJsFpwY/i3nAz7CiIe4QGRxmQYArBK2c
PpAW95BRvlnphKbocBlttQnNDH6zmwYXsuuWUcYn3Cv8UO16/izTPFuFPcnOhnldw105a7omoxlu
UyqRF3GEn0teWwTKKv8G0ZEAOoyaothy8MdrEWwIXWwK3NU1XtTMe2RPjlSNggk4G/eYCNLDqGow
5JKZrb2EU3V05QuRmDbkgBvizQGa3wQCGbe6txlZuZl5osL2qaKAJrNx8ulnY1ptLX2ah6RkRkOw
DFQo6OuWbru60iBJ0HGhXU4RuVT72szVAg/YMo3kWk74nNAETGzh/Y2N2Ys15ZTNArd5gWNXCIob
sALWXPh5fB2FwbmqXvrswmewOPlvFuVfzAuQXVFvckCMA0c1WLbQAJYOVqmkZWCtUwrIUYgFmTFz
Of/acyHGlg0uX1hkqRVTrR3mzX1v1+UG6MlzRi8DU7WogBpm1JsCYu4KJ+Sj7vs2qDQBHCYYN3HX
nZAHqmXLojGNAn9Tmt+nlf+lTJtTD/f6ECb9zWD66ggbmYrgJE4PBWWMTocZ1f1iyA7+58pU9hac
tLsKteqYY3caGnBc9A6vOi358CYWoKgqznlmHamceaegQzDWbq9o4GPokZwJEgYYzP3tzzcw2AD+
tKlQlm0q6Jkmjz9hf9oshYIzXWgpbdeUGsi7sbyOvJ2rRHbTpTFOsmA6xm2D0EK9HuUGtL+Zq9zF
+KnsvtwKzr/HcSh7VMQhu3BHyonSco+yuREo73XYrekypu5BkqfM7aB+pwTZZGDJ6rPQ2vuUutnb
UrMfGkBla8V9K4r3ImGAMEbsC0h+RLfQQ8lgZtpwjp0JIS2XJzPaKwYUX4TsnUsCJOkLn45TPk3F
RaV167DJl7kOTTSdrV1mrckVA7gzSjrojX7wDUW+mAh2oM41rL+d0M9602HmLEo8EephyphtSp/H
KRE3hKT7eKqxrjP4cRrvlY4hHllJdyPIngAy0spLN+VlAOPYl0FZRScgvPFS71zWEPguKz2oxtdg
jPIHoM+bPitPTd3MkMb4qrEB6o1j+tiTSeWCdjHps5oQv0E7mBQha5ZWCsOXwLQnloP8VYKVFVHS
XjKJv+vx761huwK7iBwdOY1RTMBAguGgLscL8FZgylOIvVUfVGsLcuoSarl3pMscTpartHBRqHha
pnnJc7dL9E2XTM8EULE6d6WXYerQrKXW9zxKZH0giDRe5Y14yGXOaLrSD5VZaCetmrheXf+cBmbG
6IF6J7rIwNDCGEbVNW43yREsGtmWpFmY0ywwugc2XtgMvJx2j0rzV6DNXXyqbM0QTOUeBtcuzY3q
ok66YlVm+XbImrdIFeesg2fDZN2NkzhkuklINgSunqbPhqPfV0HzSFiRaAKVFVj97XpvNNzWsZTl
1tfLdiXYtJ50m7RT2lf4f6kvefakBcxZDYJvYECZ4JucNOJNffvWUF91kxnqwUzhOeTEaBZEO3wQ
auh4/mXciLPBQuXLku6FpK/gWiui45CDFHU672Lym6WZsg2ZaMGQsbXVWySloEo6WkNxRTYSTyEN
F6umdh6GpGKHYXSPFNqU2XPu0fawoqMHcYU6bYVWTJSIeBQ4z7VLe/WiM3F6rANpwZcZkZnrKy1u
4JVywnuLa5snmnRQDxNpnGy6sG7IoMOlrkrpgRMg6269MC2KAKCXwVusqlCtnci/bZu2eMn05sWC
aRwA02i0QjHyjP1dVKK4l5hAeVetubfq56xnfViOLcbE3mpyoMDt8OBgRW7IVl8Chse7U4qJqoWO
wrbWX2oJVG/g0jlNWMW4L7osPGTeWTu6oLE4KmjmaQZOmj4DcNz2FvZrk/GR7Ppy5ZrPsomqEwck
dk3tuNbwocMRaZZJeTIrCPHzA20CojGwK6gnF3YnSDOn2kM2S7z8UKviZJsOE69NSaKMSfyRHCpd
RF9EtBlCLg4+01eDgtA+BiBaPnTiNa/558NGzJAUPdvKIV9ng1hYJTWW/RJr+UNhrEIMQF1e3ORE
wkjn7lWIbD+i/hnHeiovsWqeSIH1xUPZHW3gSjG7CBCebn+pM8hMXPLSVkZfVfgSU+2UNvUKK0Pb
k3Nlm72dSu225IbNWqC+rgc2mQ4UX76G04wPblFzcQjPT0Z8KHZh72oUd7pjltFAm4seqWmXh/Qj
1xQV6CpduIW+VmGMYscZKXls+4+0PhoNWeywIsA126BYuTq9PfouACtQ2qXdH9qk2uHHUtt5T8U2
egUEfMG8vgQ/vWjSyFlpaXpswmRnmviuHVjH5saUxqJn4KHhngicJFrbU4qPddom463DEtHCPSvM
Y8LDO+lukyB8pdawHYjnIhgnJWUcRRcWKy+IzqvhpHlsw4bSWduK5mFHaJcg/VdTMbmnoeaB6uPr
yb30o3AqsM89YzCrN86rTBzNKlh+fW7+LRvkbZ7yv89Eye+aM//fSjjn3+YN60oV+uRx/vfXV/I/
8rkj/Lu/WX/1JF61H9V4/VG3SfN70+T8b/5X//Afzsbbsfj4X//jLW+zZv5pfvipaVyiOf1rm+RN
HzbTR5VQVP6tVRIh7g/ZUKcwU5i2+qOg/HezJOhKoJUWkqFN46lEHPxDNjSdXzlUzsoWexVsuQoV
8nfZ0PqVISr1mHiaMMly2v07sqGrPkloOpMPW9f5LdgOoVzZnxQdI6z9km2yRKObgsd4HqTjHvJx
oZszSVUnSbrkkVktO4ljsgschJJecy7TMvH2wURFZhGA/jaFX58rMCU3VBk8M2/NCX634iIdckXw
PfHP1Jh1J5+4dbICFp2fslArKHCygfwqntWWI/eFP6coGfd2B+DB7t6N/Xpta8xGWRAFlDRDa7Hv
2zH1KU3DhiufngYnEquhs4Au5CofjzgQLFgsw01GwOc08F9vDe4PKGldT5t47ZOD96gupIWeiWYB
v8PCv6eGDLp00nVAntKA+uQRTEZSG8YqNltKMqtRiUUVhNa2ZF4YLlJ8RldRoc9BXltB5cA83pil
yZkyKg5OM6tMfmbgWne6tx5P0qYyzI+qxuSpszgtc3RmwAUqYl+AiaDXkmatGVV3ErXfHQQAjwJI
inD2Pc8VJvaBO/tXDB6vQ1IHjzphjVep4ZEX7GcWXToDMEQ4HoY6JVXv4Gt6miohX9OWXFrTzP2F
uV2qJ1808aGixemmbg1/NZpdsgM3nXxhMfF3MfOewTOaWSkaYQll2T7IPRwhWWZsm0pnEkqXwl1f
1UgspINOvjE5R7DKnNNMJky7PKiZGwH3sI5E/QWH8GoCNKe0cyMk4bawU3ZDuU7yLo/YOIfwteFJ
aHABy4SJej4W9aq1rC+5X9rHrmLLOpGjuZo607qSGaU9Ngi+PfgSSAGlVm2VqutjR0qM7HdsH+wY
Q0PSDdnOwdXLrJw0uwTotvJqEW+EFHJbZrguB5/QtOV6RIEMTdziJU6IL5bo1HQTLmw4HKhmzpZG
JrGsjSk7x5GxrSFmvfYO0o2k5ZqPjnoJZ3AelEzLTc/UjawUsR09IiyJJ4EDX+1BmoK6R5qbzk3H
IwYUE4jZpy5AjSAtm12hZiWiV1sCJvq9IQz31rQhwPRKkAglIhisE4Lba3Slbh3kkcn4tg12VUOg
cGH5Mjt6mPDYQ9djy6bWJWJu1qiUAVgkesa77s2njRVUnoE/0u0lPa2kKfcuR6CSp3sYMP+vPP4C
v5unb8jR1QAIGTpk3dRYJAtDkqic6XMcAfguaW+3pVg3Q2+3hOyHZzqi9WXdBMNrJgPrFnrac6wJ
UvUiMaiO646Jz0bIxg++NTRLXCiTGqU6GbVtb6fdOi8CWj9TPqKms8WphHS9zLIUeWRQ+Fi50KDZ
AUEJHDZPSXuPsQWPq0d6Ye3hLdLsZrqTXcUTszP7TQ1/XR+GHINsDbNTq/SlLeLH3K31Necd74Fb
tT2jHDW54sBxD/7C2bWWZlDbMl+NtNQbF4MZXSchzoSxGcINwI74EviTtzLjxqVitR/a81JJs12r
POowi+RlfE8N1LCjeKe9aIzO+SiHQBxHxsbLVNio8JFs8JiWcCCWYtCbs9Sk73EN/VuSpsIEgCbZ
14jCtsrOg7iMjgE1JTToxXBSTJzBXju9an01wnTJp/fSYYIP8M0et0UBRXYw7WFTuzBuxZSoD+Gh
2yl+3paZeXPIkrSHuUYdRSIIxCfxXayZsEzCPiI5hW017Q9uG3bqgtmIgYBVtvFDya1+nju6Hi2B
W09XtGecXL8yVzP4Zs+jDAlZwoxIqDrIuUIptLgdchsMJuycbBt4MZv+CIMpzxv8o6l2AIvQr6DH
wwSxWO6SsismvD0SOmGo3SdtYx8nSJ63srU3qerdM6y9GpVdyFENRxnCSkEEktyjNsnzaxQE5e8N
M2jP/E63qVIzza0sYIFTpPFmlER9VRule/oa1YZIAlWtI1dQAPN8iUMHMEOSAK4kgXaiWAy4YZhu
MWKEG2Vmb+BHn5I63eN/eXSo/SBbeGNroSIF7EctbCabCbcUol12/gBpLy5eOo9oM3FI/8wS80WC
HxQMTlKvMcQbxdIffLErIIgco6lm3tYaj1iz/LWfmCkDcfbBIO2L2zh0KL4toY3R4wXPKm4RAdqu
bqhdz59kUpLmHc/jXl1gnSVw0FXvTVVWm0a29L3axZrVgrBV7Aznk0Za3edrhatWH/FkBtSFuldg
HfyN1PrXDBjKQzPHIgza3VZ+Nk08tlW2rMnrr0IXNusyDjjxICThJDVcde170r9IXDISbRe7V0mC
WFC38VmLEAgujgdwTkNOT0Q5VDpOLyd+SYF3kQkF474cwtAjfpyV2zqEQ5h2bfIwUh57qFwxbTn3
kU2rQw9Li5M/tkWeEcUQpDRR/mzCbYXx6omi2Ag7g1U4NQa+qLG23qEDyQuVpPpVVQQOEii/6gXO
Lw57dn2QbjQeeodKFUJTVnQM8zK5hFv6JnoG9DMRmj6+4YqIm3GjGdKhQ2bKSYtgMyydwtmrGLHb
JQr4VHIwA/pRGNpTrPkFdSEeFkM9szCR83RhXXb5i2VtuTD1VZRbw9FCAriIR50Zhk88/cpH433J
ZHLZCZsiQbZVE7h4vIEnvmLYd41DdW8/jRQqxPpDnXNHDdQ6IPRiG1tMDEAi+kpQngt/TSGdcScZ
/2NSwh+ABd1Fdo1NvVyVFZsINA4tWVlJYT9i2eA5WBjV0dNL72TLpDgPqqi7rvx6wFsCICvQSk60
qTtCcDEw70o1aG/8jgm+LX3gRJR2rnMO90Qc/cDVIF3BJ6k5hEqrkmvc797ZFNgGwFmcP3hY6A/D
OZ4GcLG9aQOZYqvVRbbLu/SE3EP22aHD5dCZOEmJjupzbd1Er0hLQhTzzIwKrvBBgms2nxvqEDgL
uwT4M3IhS1fYzju+DnykmRrPc68ItnhapsNQieqWfuaWR4jANNnBw8P3opeXXYnhfgcXzFoN3OzW
Lohso8Qm7olnV7pkF3xGZUupkQLKQ9/fOBRg3sQBTZFh7tnUjfV2cU86uXyqcObpZ2BUKLkxylbc
BAzX5/peZ9rkiW94DJid54rmnYQxXGjKTeaHGlTWEvqkHbl3Zl5/qQztS97Yxg2hZBdV0Kaem8c+
oACo1S+M46hc05Oo3MZWo84r02nZgTBZmuxJi1b8qXZwpNgKl4Jonrv5jWnW1dbhyLApu3iilIdL
pXRDWlXom4zaptroY0Wck2KDZkG8Ml2ZsDexrrrjBYbhB5O95Gag+WJDRU6wnoYh+qBJxlm5rjRA
kvIkdewYAncb0BfEcXQH+m26y4YJF2j6DFzLYpKUURWs8904YXyWKXZipKfYqlpbiruoO4VyE4Zn
pjXd+BXkxqLRuhfsvOdR3FSXdRL7e/YpVxWT1MQuzqsq+JC5gtuZXZe6+siS6ToczDcjllst18H3
5pM8s9gskfrbJ4lz6SVMeDGk74eJ+IqTMSWpZ+3GDOx95ds8ewZ/WLMQxkwU2dNTApWYwVaOyfRK
F3zAsknz/MpRDZ0dXmDX10i8Qu28kOZ0kFl5ql3lTmM5KE7hm8MO9kpix751hGmg+DRgDDI5+lea
j/bo6Em/zB2ZIGYZ6Y1HUxhdFMO0asvGPcRMLNb91INPtcaRmamqOra5IaRKd7I1igVBaK4sX+uv
ekzE40YlurYCFhhdk4RyIaEsVCXGk94XdBipKMRTPXFaCPD1wWU3A4CUiXbpTLkN3bttpnOM/+GH
TmEnRy7seyGqxnng+d3SoBzt0pRVhYMrZOwxwNZjMTbsbcsuZwiHLSVGDp9nooEQAJdGe2pL5MYw
cZ1NaRHssFxn6wQPQMi0NDyzQtYfnr1GeYxgg+I/8IdTClZu7MNHOzf5IOps0PbZOHdhpTYOunZY
Gm2K4gU/QFwWIw/XSLrXCUS6VdaSwwKvS4DsBoCbjqVyAuhreNXGxcXr+5ZzyNKmP2CIbrY9KuNV
UDJuNMtLG37Gurb9kjRyZVyXMa1F5EhAo48yONnlFKyZ0ABXpUt7W0WOv7ckgDBCJ8yw2IJfOBAH
T4EY5KZMbXNrJW25GBmyXuGbsw+TJHFH4APn3zicOiu8cqxOnJlNT6CjmBLKblEjdT1jHmUHI+UF
Tdil17QovjPeF7u+pZRkFBpFWKPhk38IWy07Y4DmQBapa+Z7OGbvHEm+Kvd9dS3GPn5ohyTG3OB1
vrnue72+rVwVcnxIMbnxA1LnzA9N/hKHPsEHmQ3ktbOCvAnAhoBWpoUGE2LpB/RmYZV59HESnQtG
NPTn+lp3ZjFOh5NWaI9V7kb4I5iF1zREHzA9T4epmziwJlgR8cBelsTPOEZG/uXUg2dkhaMOzKJu
O6AWClBp4SzTzB5eqw4tNILqmC/BtZXvRZFC0m0s+JnNwDoEQzdfUI3AAJGBgHEPMkZsQX7GN105
6iTyLIuu0SqBVzjFpzAyb7kY2Py0c2h+AlSWzt4a/KQDeK9mDvYT6M55PjNbMYOyhtrBwjK/F2BS
3jCQLmjcm8ov2BPKsHYfUy6MY927DXpHUZxaRHVck+N4S2sUiKB20F49pHXYhTXDF6YXj7Y20nul
18Ptv+VWWk6NcumhtkQw3131Mig8Y2cpGuRDR38RbtQf/62FzRghdOBINRQp/ZLhyYj1+7yI7HO6
o5nq2cpntxBeceyMSCWJ8fK/5buvIuBfyHcm07+fqHdV+MvZSxa/fKvdzf/Jb44/V/xKMMdAZkFg
R4SbR4W/Of4c9aslDRft3CQ5anxj+FO/ugZMOIQ7d84h4+v7Q7lD75M6QqBjE643ye2Zf0e5++T5
Ml3kQduaTYfY/bC8zH/+jTeqyDwAKbPbiFO2daXsoTw2NuWzizpK+803n8oPfHafXF+/vZZrO1jX
THYSav7zb14rZOHJQicDl4DYj/jPeXDiVt55XcFMKJLiN7EZdRc19wev96P3xo7MFQ5hbJLhn0a0
DkfhOHOKYV3nNatTT8FEmsbsXEgd/sVLfXLsfX1rjmMLtFTenyk/vTUzdLRa4ktaw1xRl0Krq9eW
Otxbp+eMhyrlkQmM3JzpXlTVzvrnn+uPXty1hMO2FQ8jmbDvP9eBY2U9lhptcVaW7QyndlE/Jz3D
JBDmJ2qN6ku0WHdPdWT09vOXnu2g/7TWOV/fN9ZMDuscgHXe+PcvDQAXPcbhjO4RFJw5W/HOKAAt
/vxVPpEcvr6MkI4OwgGR2WQv+P3LOMmYwKmFDJjMxrS8a9ozt8+jbUF07KaaLylyZAXHV3o3Lu0a
EzwugxFTRdd2i5//Lj94x0K6XE/KRHd3v+IvvrmI6U+mmCPFLQWNCthRDvoURGt++vmrzJfmp88V
Jy73vjBoDUOf//4N+zIfCOfzldJlOd0HI0GiTWRq4zN+iNRZTH2dBTzS7Mpe2Mgpt8JNGvEXnzpL
zJ9+B5PfYKZ4sA59BnmYfkVTc8PvoNra3rld6t+zMzGPWjv4bwBWoew4Ul3//I3/6OM1HVYiBhdc
zp+try4xXI2dz4gMEfGtKv9DjOov3Rs/eGd8c4Y1u5z//CKkJ5zYTawOGlXoLeLZdsBC9H9xpeA7
tVn2Zy8hK/z332HVmgXF8/OVYqjg2KZEPhvPTg5/+wOTPDrwSCPmStedv8Vvrkdp957dAXVaD3Hs
0XYXFEQmUvUXS/cPrgVs4axurmMoR6hPN2DFTAMMq9evm9o11kL4HDYyihvv4BXrK06CGp0VZFJ/
/t7mn/rpLkAwcSyOP6wvuvXpvRmQd7uwqvkEOVaBWwRJ53csNjjPjb9YwIXx59fiSmB4xe3GdzU7
7L/9HAmemVg+JooTQo1Zt8pC44XjgRmt4OoSUBMYdLPtIOiC2WpzWwZnszH6EHVRXwQi8spVFpc+
FZm5iIPt3/4cGODhMuK5zwX1+aaYoDSHvjToJLUacUh7lW0E6PpDb8rgL77oT/ieeanlizR5lClT
t1iAPn3TTQcxMx/6cQ00YakZxZYHyy25rIPQESah+lGv4qw5tTGOQ3D6+Rv9090PcMWhUI95pUMQ
wf1kfO9aT4zC5ZjIlt1fThJ8Xe6C8fr5q8wP4+8uK1tYkGW4nog5WDBjvv+qu0FVThMWJJU1I1oC
YRkXuLRANU0+NT30qv385aT48wvy2FJ8moxoDYs79fsX7CG6TZoe4TUdHcZiMN9blEo2E92iDhrP
WAZuIN8LLa9AwcRDgnWCWQ/M8cLB2UXWN5hHjlyNG2nro3+QeovcO5R2C4cDXXOnmi5/8ziTCbC1
4xhuaDdArEkBdxuLKGhMc03laMsIZ8A2t6BLAxeNk3si3HgZs9itGZkkUxurgHyCFmdcBZhXga+R
s7p3IhdVlshy8Ji2gBqXwC0HMHWpG/ibJnHZt9XCaMU6Ynoq76pKm9FigcVwzMlowlzZHczNyyym
puY4UW3pXpaI8CTHSesDimRA/CaIl+OQHuky5gw6MnsxOyMkZa/am3oQ0U3sepD2JNYxAm6ao9Kb
DCBLDVNFEF5fQGynigymDUtE4ZYwc01mlJhwOLxny5aA24VbzYiRKY8LHLSGFi7d1i5fEi+RpLry
MNMJjvNCOVxfcMyWE714NMkDfyGG9lH7aZSDf07oThK6xCXKoqvvNN8MAsKT9HfTTD3hQeG7thjB
ymk1IqoCnIndmDooSK2leS7B0OTHEttkfmY51CWMRCNHBUzEL2luPc+Zjugo4xaQh0Z1soMAFtFC
x2TDs1fA4wW+EO78GJijV+t7xNvsGVDMBA0tjLHlUomnXv28FsFeFDJ21vmUEgUFJdscTFdI3HOM
GpsGe8iisqjZXVM/G7nXHbm0iHmz1K5cuEVilXtzktAYKEtauXUq4kVcsedYAn8k24ykTAMcYwOa
9EAAqxcKilrqDYYGp7oGHqFfdPRMaocuLqkKwHPUQq+GJXgyqbH2jjjXdXoRQLAcSj5kFOMeXj9z
E7LQR6PTdH8lWXZaZj2eeRn7vkH7lywtYG18mrfIbUN+cDOO72tjiquGKbHZEtEHC7nyoUb4q8HR
CkzwwH2W0GECfU2cU16EVB6cDfSh1fjY2+wLe4DxgcUuAJpmBfWTP2ZoIGXhQfJjHmLYmwDuKlT2
FAodttY8fGso38S2nI3NC/KVJZbTvKteeEz9viSsAGpVJ0VyE9oDP2MoSny8QRRM0c4JGviYtV7a
N4Mx2ydLl8HCSsJet9dUYTjD5TRMU0ooQZLkXTVGa2JvKma+aWHVOGQbva5bOodqzcLwZqYppI0c
BaJh7sw02yUZhM8c0xHGwaTUzpsxKdo3xy+D9K4elAIVaLfFXWHn9vAYENi/GjoMqRjVjHmtCAxi
x2nhTd5Gs7jSufmCQC29kYVrGduWziCstSamVuAIzkzVeA9GbVCZyMYG42lLq8TF14Xzb5mF/mtO
oP/fumodHf1zNur8a1Fh7qsdX34BUxgm//Hv/6eO57/bVuPL+8sv//OX3ctrnr6Ev+zr2TNUfys8
/PGz/5E3BLNGGRA6Azw1y9H/SVmDk/8r2oNQgPIcw/xWfgDAxhdqsTdmM6BTlMu57nfjkEHrLYRH
l2EAjzTwen9Hfvh0zkHf4Inv4hqypU3mUf/0KKZytEokyeU72yu3VqkfU0zORW2vcr1d8R9vYiwT
UT7+dmX9S2VAfN7ufX1hMpOcMwjFkhD7tNMgZylLDC3NXRGM68rBOWCadyG10FpSY4QgrAJ3Cq12
6k4l4zF4jAZG7LrHw29YS46G2z6jHcesD+Zgb2SQPkcThbdhQVVhdx1VRDeillRSQZiuuOzzV5Fa
25EOdxAnV2kS3+bFa+DWG+ymZyZJ6zq1b6OxOym7hPppTet4yPdMiVfNROFaZD85Dbq5ZapbvaG6
zSBwAEk9eg3MYqvXybmaqAUzwxfDt9o9DKlbH56iXxVPUjfugO3tmWevkjB8DwC+x4F/ZVfDdWe3
eA+6Qi2jyj3vE+c2xNw2/8i6qRi08qvUWg+r073oVecxnGDGgfix0jwKsxs+rJg+hnkm1moHYs9M
2W0TsyLDG917GwtiOVmf4aOI3uFwR5s47ik964tH5Xnrwpieh/E/mTuT3ciRLdv+ykPNecG+GdTE
e8nlTvUhxYSIJoN93/PrazHqVqXEdDrxAnjAG11k5oXMac0xs2P7rM0raekJ3g4tw07m9M3pHHxc
ek9xSY5otwBorurnmrJpUHEhxXXAkxREVBRsI7TCuxZD00SN7zg1bvU0hufSo3WpF06Mv+83H46M
43SRxTF/x3GRuWqNt4cPt6ycFHHdSULxQvilckk7eqBcrBwUGcawvUMhoaK3thz4z43uHj0r2iKs
RdNqnHE62lRe9pRVxg56sMMbTfnmRt0rhLANVNW9J2gHGcBLMDhbT2o2mq8ejFh+GKps7zvWTZ8r
5K3S6Jzo+X3qdK8xvneex7AH+p2iFW+SU4PFJ5vtdkf8JNCdB2DmGJ2BWZxisFI0VrTupPoR/R5j
xgUOjBYUUa9ZR7ythZ6+Ub3oq2HCmI+0u7zkya8R4q8tmpu41mI8FbBD6LP3SCvI4IdnQ8ZYWXFJ
F+J+KBt3QdTZrtLZ2P89Wa6ziSLhmIfqi+enByChUObcHaexNZBxXpT6beep51AudobKq4f7g/To
BuPYezfjt47YVIyIc4kZIlVwdOMbdnqUeuadNzgLl2fu/J/vAr8HVlLG3KsCSEAfSZMfB7YJiyJO
qG15KUTrmWPMMzvf1mQ/o2zyDalaxvtvZ/udts2q4FS1eBwW6aPToKkBnaF1dtDn+yIP7pA7oMlz
dxnkdTmTT5kWrdoku9cd4Vnt640fGXfZkN9wquBlFvkRhMZjkec3WqftVaM5xV1yw3l4XRnttsyq
Lw6RsHTitQffO2G9BUZ/hA4ADyXdQ4wYHSUpzgm+g+3CoVTHrs0LkPy3rwUH76xW+EWw2fx4Sz4M
k4lqZ/XpXnEJVhyke1HekRtb50idRw9LN8vumybB9QaGjAVvJdNZwzylE4XSKllXWYlKr7FjpcYj
Gq2R0R0RbVEcOKIW21Ns4bqYoWmvJMqZChm1EaYKqXX28ldVb2ynzQ5p+JNsN+zc0fIE3rL5owDJ
psjCLYNwi8L/QJHuPWrRhspS/Sbj7hk4wv2HTfT+v5fs/0nq+J4Te1X+538ok7vYfw84rFHSWhKZ
jGkqEZPnGMu9rHyhr0+jMYIEc8rtNbg+ySHPe9tqtYPpuA+R4dxnuFMIQbavhHoznkdDJkeWpO+j
46GlIiLxohRNjr4blGJXqOrB0SmiaMOzGXN4TesvpZncUG3/kjv+j3GVyKxb6Bm7ArdTDLdv9NQ8
F5a1cI2+9I2KyKYOCVVGTjBesz9EKzWScx7bh+rF46lxrdBmK9ebvmg5uuM4cr1HpUmW5nePco/W
FBaROt6pP7fW8DIqZC1bqZpWtxrWgFRbbBScBg33WOXai2O0nPi1u6IA/YxQU6wRq0mNAyyGZ9/r
P0afrmfAw+MHmyRLNIq9zclVW6HewlDapn1psZsagtFkXl5F46aag4prTAplMk4ZkbovMAIAC3Vo
KxhrPBDGrCcxrDccj89BpVAfx47aObdejRGNl791SXIfJO4xJ6LKTYJMuD7JDdY+MBV5DP+C+cWx
yREe+vJLLDSP+qjJS3p85YAuK0L3WkTKXZHrOzdwf8Zxvm9cbWP29UnE1kMJ/b9Kdm1Z7+wSK6Cc
IxAGUU9hjw4H8B6lwgY2zqbTv5IvplzXyd7Hazq0nYIbF3FeFp5LUb+jqPGYodZbGORxxnzc/0iX
yCouWYoMvFLjpeHzGGeSAyjNo1t1QTkU7OJK5Pz30P0/OO3P3gn+PxT+jw9q84d8SrOSz6+G/N//
fW5X1H/xXqvLZMLl8XjOCfXfr4bKvzTeBRTSojxqcTJhjidpUXn/+R8a/wm2COdoixcZykEZx3+f
2yXzX5IGPYSUOu+M/1Pp8O+ISZHE7Nn5cypY4M8aqmFyyvs8BZC3qVEnVLnt4EGUhu6tGPXuTqBU
qckbfPZ4WPvQFRdC9eco9ndDdMnH6FU3vejjDpLbtdx/i2osofDFUwExrvTBiXbXG5k8Lf3dyjjj
P8RIyjhwjsrMzM4M/V6qEtUmnFK0lyYycLCewrYYiCYipTVEFryELBu556/rjc994SRiugiIdC2z
VBtuvcX9mwKDLsRvAihvLS7sBZ9vWH9/Hze4j983FAoshkBRbUGkvp6EUA9FWGyypxxDd0VsVz7u
3oG60Nrnp8i/W5tkz82g0H00XLRGklGkjkxsHkBsxU57DDIN1fX/1fvY3+1M7ose+OfM4Pxth772
TVTLg+n7W0k0gSe9VVHxpFf5C2eM68M0Tri/g9//NiZN9pIidHkJp/YGvy+KmhNA0AhZD0Mj/7j+
9yeX0b8bmFxC2xT/CAPQv91TQP9FkKux1g5jVLFKvgI1M3YpKoFtK+NcNJjuL1wl5QPGs1+7jFMy
mtZgoVcnyf+/f8jkoSV2rKx0OobPZwpy5dt0P0rUMqF8PxTt1zzIN4pWb9HMeQtdOzNfpvuJIQBB
BMAg21qv//CwG4lLgfxScouSalN11k1G6cv1Xp4bxUk4Scm59r7jyXYqVDJHDuw6UkkQD+h6/13d
Nhsa575mEktEHSsrnoUREbfyIe3eU2+40ZVdQ4ZATc7DksXC3JdMwkYlFSRynASHZdS6PWnRzaDh
MUk9xkJQnByS/54Hk6AhhoKQQelVbJ0LT+1SXtjtwvqvPupWhvsICnknQs0QINimJw2ubXArlhRP
3ri/LVHftBaejX6TVA8ZhdFxcBtxzTSiX4rfbczilijAfy2CFgrnTTLc4mhzg0y0MoI15b+7cin0
zfXTJBiFjdbFDtpdOyRlgjl6jQILknntqNnh+pwaB/ZSZJiEoYqyXNCVlnsvJm27U5LQOKRt1S8s
jpntYcorkiibIZUuuPcOV7Z1lNTKxuCBilKapNlW2QJna2bSiuO//7ABUqiFsL7KTNtnKMjDBau+
RaqZkz7S+x3CwJsy217vrpm9SJyEF03Jm8ZoClyIvJ7qrcxZBZH4xdMGVBzDWx+INuwMTHWXJsDv
y9yF8RHHnv3wbUINbdQowMInpvDgoH8x4SutkgoSDK8rYrU2PT2pV6FsfvV4vOG66ypbeDn5QU6E
I8I+lwp8klGp887LBiaMAkBsnt7+Mk0e2SXZ3wyechNnGsXHHtW8lRmQuBEyRMzXe0yaOW1Nn2E1
JdLFShHAQodkdTJIXEIarQXPMCgRSl6iaqAi+ResgU2Y7ZxBQj0fvAVweneN+SbAJqgUubzLWjTT
13/RzKISJzGOvQloBOTUM+K0n9Sd7zuvS1ZpDvToegMza+p3pubDmFlmKpCNikM7gb+AzLJ6FoNy
Yb3OrSj583www7pDQ61FNsYB3WngcWnbKLL5MIj6M/Ul3kIzc4M2DTxqrruDLkU2kOdb5JcbrXlo
9S9Yf+2oHLz7s36axB6vAT+LXDa0BScq9zF4H5zGxZs/+eOKNTnyeANmtFJcBjY1Es5KS3g8beWF
v3054GDM83kQ/GFIOpFaHltsy/42w7CbB3gTf4Cg2UkGZzfNb+2q15a0eZcHHdnK5/YKx5FDR5Wo
lY/WVHOuzBpzyEHFiW8hizjXwCTKWD23cMRqgV3Vgr/JKDtIwvataAkoQvV8fUBm7inKVHmDFgpZ
ian6thRU6k2AWOsZrHj63QhVqN1ev+6z9kytwb601N3gdLbkC/vrbc8N2GTJU6VXZj0He46nPIkA
8miBm3XUV+uo4CntwCTmzxqaHGzCPKeQiYy1DSZtkxkR5jnQx5MdU8+odlkh/9HSIfP8eUYIkskD
hFKHdu9mFL5W9F5Tad3C6p/rrsnqF7WhrRWnD225buVzhqjvWMsSsDZSlQgFzW6PfTquZwqlTtf7
bZKC+5/z2j9kgmxdeoaJcGonSXBfDPLepygguZUc6znhZA0CV7tVa3BbLn49OQ81gXCXYTQrdbc4
UFTr6z/j8tbwj5ybaGCAnQtOYlfy0K9xsa82lqlkWLouRI7LW8M/ZEHJqHsdeIbmgSXXRQg5df+l
cLJ8YZ7P/f5JoBDd3rJ4YIntXKNmRZS/d5r3sxOW9JRzv34SJnA1RmkBi8nmrgqPaoU66c8CEOjX
T8ec0CwCsejliHLjRIHDJqJLQevQK+2mzc1f10d3DP3/PEuBhP3ciJSHJFtVPbILSMtrLzJuvSTx
0YDAEobiWEuISDDIXWWWsrne4sxCMifhQAokVDtkm2y/LM+haNchFeRtjlMV+WuZcsOFsDM3MJNw
4FiAHgXToB3B0E+mWVAlo5YLd+rfnNpL/TYJB7nS8kocx5mNDbcKFiICSpClPC6XRj1W96yL+kRV
/dckfrfq216mthF+X9f9BZ5nTd06EmY89JybvDqJcX3GbqSXjjouPMaNpN4qOPd0+nMrFTDooOI0
Cm8/uzh5IWCa+JHyP1izdbn3KCQQurpn3Xj8053cnBxB6sGXNCGGc5T4OgdML0WAVGAsDzteWcWm
BnpP9iBNhDh/L4zVTIoC34DP09BP4FYOXmJy/ozvjEh+oEj6bGneQ+BXd6DcbxsjU1aRbN3RD9fn
4UxcMMb5+fFEShmlm/clTebaTnPxjUD9IqAuuv7nZ6afMQk7FLJJrZur5nnAs4FXo24/qG3yp/01
iTpUIpoBWijzzOmnlt/84aYzq3XYPYuURklPRqjstG5hrs8OziQQxQ3KJKE0rLOa9y8OB1/BWfW5
dAhqat607qGIvT2vEzueF8OFD5wbnLFXPwyO7mBRIgeWde6a0d6kpiyq6Dv8FfCzWBj/2c+aBKIy
LBTEwKJz1qudnz2JAKck555/cFmeTXDyJZ5m64VNbhyYC/HCmEQjzKKoE6Ibzyj3yM6m+T5RPdzg
si+Z8uX6jJtrYhKSNAQLwPgr4YxX0s/RwXpou/ukLNeqaCx8xdywTEIDmoTGSz1ROCNrQNfqGXgG
+EVGImlh1cw0MOUu4g9gtHUxCGdIC1t8n3diisdeE9fb63009/cni15NHBxbFYU+IsmW0jeeW66c
7vH6X59Igv/3xKZPFj1MvE4APiqAiQW1KTzJEYkyA8DYY9fuBu9ZqzC6vdEwNggVYIJAEZOfsnZT
dAvjM7O36pOwANTO14tQE86lP5xwiedGBGrAB/jSuu8SJiVl+HD9U2cmmz528IcFSj2i26UIbc96
jGUBVVAhtDunvZP0hdPv3EhNIkAYK3le+61whht40DVhk+vfhH7h188E59/vzB9+fRu2LhbVDSBt
OAwIv1gjJvS5610zDvaFpT6q6z52zSjl7zGlEc41KYmwAYrlDjaV+hFVuN0K2/iF8+HcYE/We9T1
QgTQT8CG3Xgc6uE2csybPHHvq7LdI14FF268X/8ka+aTJuseYY0b6oi4zmUOImV4wjgUKVIBARPo
M0aB+WpxaObCMj6vn7pPHgS5pDZWGLc2ARwOSySmER8vbu3M3hYiRmHNXP+wmWmsTeKB7AZO05MX
OedmuhVV7WY8BEj4TsXUfV9vYmY6TMtcGqm2tAYE7FnBtatL6k1sOCsOcGl9A5pnYc7NJRK0ycqX
xDqEEUIrnZufxg2sqE60QIgJXEhA+quOzkwRRVCnC103O1CTENA0lu+mvYoUWdx5jrLDfBzj+hsB
u/u8fR2VUoQ7AdnZ9X6cCQgUxn6aF3pdQnbBa+dc9jHcmmepei3RMf/ZH5+cBRpTK/rBIZzJlfrQ
YMdbyd0Px1rY1aSZpapNQkLRpXLcawa1RIrxUwmbs+M7A8UD7Xvk7UIr+d4kEh4yVmxHDYAiqwcR
poY3iLuPiMGeOi3euR4HIU4/G2x1Dtc/euQOXopU2iSCyGoiNWLWVDZv1u+ulb4EKQyPVroZHOlO
SsBdKaUKH2R8+IHNk6ncc9oCPzE3W1lhfRAyb5uCFMd73l87Tgr7KSTxz4TzdCHc+HX5JXO8BXXv
KI24+GsnQchC+Il8M69stJNbA8K66wKr1TjcxFrypHn+TaPA1IiBj1gI0SRlo6T+QRWDt8Qgwa88
9qTwmp/UwEHX/eYZxXNeAcwv/AM4mm3XJscEWncmhRs5FG4wbT7lZnJnic1mqAHZ814yEmxqM/dw
9FQheQ9dtjLV8r6lpGBhkiszkXZa1ay3vuZURVrY1MycPYkKGr8Lt3JoglKORFsUpJXllGtXC2ys
o7+XkfSAKdqIuvmRJvqqTdtzL5XcBrpjonRUtI3Pca1dNxCHPVdHO0gNBPjcQzCyCjvxDP4KRV6l
PwHaUndOb9oawJAVNc/bIBVv/HDkYfUggBQJ4SnWTeAfhBhHRwmB6cI8nBlZdfz3H7Zjz21KwRDz
0g5E97uTSfUq96GDgwY6F1Vk9wVk00AteCtnF0gS9aXL3Z9dJsBo9gDDi25WgoBX910b3NZ9cQi1
8tloANNWvbX1GbQk77HcDh5jL2lWniA+9Lm6K+CvOkDFrn/E3MBNjn6IuPXBo0DDbmOUv376K2yc
21Tz7kN+ycaEsVFF+nPTvV1vbq7LJvE+d9XWSuMAqwE1IyTI+zRp3iSQT7UoIiCOhq3lpds/a2sS
6ClM4oCn6oCPLfe7ZJDolPCVSu7cEjihqvH+mr5cb2lmOx4FTh8nAk8E0tD4RmaHoXrvJtGDFZvn
xIWp30ftwkDN7MfqJNSXRQXxuIsL2zP0o4XTqDn4D3FX7k38K9q2Wui0uU+ZhHyrckkHS0Nhh0P6
6uO6vOuN4dFwjH7lYhe4cDef+5hJBPdNiq2EQuA+U9XnvulPQYlvdWUeB017S4Tix/Vx+V3LeOFM
Oy2qNAJNUIbBEc6+9aVLHqxQPvRgJYyu28T691r/kktPZGaq8IH784AoXo/zr1WcboBlbmv1CddS
Nq9vCt4FlQR8Xj2EPHlTt/Su9yhFM+drxa4eAt2m8HjhgDJOzwu/+XeI/RBVsizUiKWua1tucq9n
qcJkdcTHQQLpd71bZnr/9071oQXBswqtBZJF+i7YG1V8HL+2rKW7UPLaDbKK683MKIlQ4n5eFpU/
1H6dxdbZaaJzFQgbU8v2gNR2oM03QpjcCw7gKA0f7lCxXiwHzJlgPFEnsvADZoLNb0HJh+/s8trg
ZVWwzrmMdoDSkqCN93kQriW5fMBvMtr03vPCt861NQ02ee7peEZ7duTYFpUNhVzufOlr+e7Ja+zC
LKbLIGPltYMyvh6hsJ3w5lfK2knwXk3CfbY0fWZ7fRKMfCPIcRTNEzvz3VMIEG4fwBbKQRySGcLA
r1m3+S6vgq+op9Ze/Ix90s/eM+vzQk/MRJCp8jpLjY4HyDyzdTG7l8XwGXPIZyG2xFurcyEweuVt
hydUWJMZbYGEQVTaR5JHnjhK3E3mKQyQ6MNOKuuuX9iq537TJKqFptYpIEAzDgncXbAkBVda46Za
usk31RSXRKKzfT+Ja8zzoRebfmTtF9+TBEIbr5P9yi99a2N2IiUU7fdMMd6aGChenlQ7I2e5FU64
duVqYXVL40ddCiCTA2ckyko7xEhV6dQztZggnBTf+aLha8Q7WGVs+kh5qpX2OdHb+ybrn6PMDP/S
ijhf2A6lcapd+AXT0vI4gyQ5ICa1HQh+ePQgjt/khnAv4Kpwp0C/WblpgNwmOzlK8xL77VGSsGgW
+8DZ5NT37bpE5EJ7fULORLtpUZ1R65Tv+/5g65D1t2kjvPUI7TSkFpCx5Z5afkCHf9DUaCj3OeAN
YV7HjhnoJ0OJUKRJyj7MymfAEIfG7W9KKGnX27kYbGhnHPkPgS2sy3xQKXE7hSi0T2VkCutIp0Ac
Ra268TwdnXBStDdFFroLaa3Lk4omJzM7KCs9k8xBPtX9kOzxbC++IJzABstS/O0AyncjuyauQPBo
YfPF/jOmQSZ54vr1+idfXMG0P5nUiJP9SnZk+dRX2V+tY9yLqnQnKOFz5y8csC6/W8ODGo/IH3rV
HTQxaxMNcnFDFVjvOvuWmmaXG0x6CsR9XPcbvdDDdUIR0KZXxJXYm48iziAqlVn4cRSb6596ccLy
O8ZR//A7AOB6VC358gnwo7PG7+YcOcVbUL7j4YNzm5UoC2e9yw1R8Pq5IXw4cIfJW+nk9uq9lVnw
CeqHQcnkdeRgGjO4gHevf9LliGD8A9tTm0Dl2kHRqFulsr7E9U2N/X2B1RfQm53q9QeI1hh9WMrr
wFuQCslkdEgOfX2LHvP6j7g8hcyp9MaoXKlvhko7NUmB+a62xuvZ7obmzGy93sJch44tfxg5JFBV
LQa9dpLD7IWsz7ZohptW8FpMsuIHsoMLXzKzGs2p/ibFtjeI9Fg74TvOLSNXVTL0UdqsTT3/TjSv
n0yBQ0gaVgNsXeNHVqfhTnVihI5SQlHun33u5KQRUcumdRQKnfLKWKd6cRITgdWi1FjUKOtB9ZZW
5tzITeIqCtMCgE1CQ4oI2zr/VVTanQBVGNu88kkZop9FYAEojfbUD/CEXesgUoNtIqdYtTRHRJ6P
kqAfrn/1eKL7x+bGVJ4E30RujQwba/mkN72PB5XwlzToFBAvdOq4+C79+UmgTavWFx3sFU7FkNwk
er2S4u7YZo9e/kM3pJ8elyX81q9/ysV9mk+ZBFVoKqBU2lw9QVmosHqUb/VkuL/+t2fWwrTmrWlw
sO+KVD2FfvSAo8W207pXUc1GuP0Pv9tdb2VuJUzhPJpZZa0mNOqpN1JsJQJlTVbtrDuxvJIMBN5Y
1XIG7bdaW2xMRbrvU4AdmGS8Xm9/ZrSmoCvMkSGFwL86Wbmx61INrDmOVeQx9rme+isn089dVr1T
8xctjNnlvd80JzHGat1WEfvMPIW5/ljo2rvsWN+MWniMuhGn7ui3OVH1+tfNTPWplMc0kkL2hMI4
JQE4G02vbRVLwaAKFo7ll3PxhjmV8XA3y4c+zIwTz/SYq0obR1Ah4XItglWDD/qqlL7F9bDTJWl/
/ZNmQslUxoP3jMjNVzJOhYaNilFsIwKDJFr3VlwuPHDN9Zr8eRegZtEaupAmzN5poJbLXwLehGS/
qBeGZe4bJiECgKCM+zMN6P7oGOHF5EzrtToU2gryyfV+UsYYcCEOTeU0LRYEMjxxxn6E5Uu6DgVh
W5cdpH0jxmbvZ+w9UNGb4pHYSs8KEXHdqvmp1qw7M8MOszQ3TV9iximZq4YaU9X0tnqlvse5hKEJ
9iSVXnyDRI0dpdQgBiraZ9Q6m7ZU4EiQHF2So11+YjKA3XweDhU2Wxe7nJNDvLTWepKAkoat7iTU
4gLLAd9jhMek9HZtizNgVEg6EAPJWti7Lj9W0PzkNBdnoiyXam2eXK8t961UvibkfrkMYiyA2N8b
ERlSVtyWkSECkdLNA6aKa/b2nQ5sdT909Vez6nZBq/JmEKPb9G4b+gl/rI4H+iZZ807+Mgj9t+vj
fvkKy+8d4/mHM4wOEkh3wVSfhrqVjkIRbMMh3MYYyHpxc9fi3PDFJ+iunSA5ZiHAEQUyAYJfNVnY
OOaCgjGJcJFvmTX0CuOkuKZ+qJM38E6vAtrYWky3PPFIay/vipVnhvcJWfeFCT87T8bl/OHDqbOs
XU9vjFOI+KAudPJ7XbHlgExQpU7crQ5FAplblu81yNQxEJDrPT4T0I3JKSpIvaLQjYxLoxSCvcDr
JEuOeqk9pnn3l+aGW7bmP2tpcozSfK8JPSNGVRiIT0bFm0Jout/7HkC1wWNDx/Pd4mF77qvkz71Z
N6ns9oOhnaTeUW5KzFMAwQLc0tgfT0buKi+4fWOM3IZ/pFxj4k6iYiT6bi5VsnYaDYO2mtzTrNZm
m+t9N7suJmclT3QGWYMPeio6CVRFrsO9L4p10NhVNKwiq7QFt9+2kp5hJPik1IN6dt2E3I+bLJ36
xy+5EJKnKiO3SDKg4/wEpYCqJmEbL9fq7WDqPzLu3uwK5joKnO9mHR+Lcqz0SxdantlwpqjHRlD0
PIRkdmpaaA0YSvkA6issFghZSmwMf9jMJPT4ja/KQmCR1hCEZwdnWLdHPO6pt9ES0nFuFKdKIy3v
0h4MmnZKHHyKW1wQgAfhRbJDIP7cKR15wVZ/D31xV7d7Xdv75i2SsaXINrMopuqjIoe506SDdvKF
PFjXFKhjP71LonCv1mB3EuQ85aMoRHeNnu+pHN5IWo2j8l2qvSiUFPud/DPnXlPGSy/84x54aUZN
Yg90wMiFtKOdgla/Bfn3AP5vJ4wRtlafC/hRqtG/LWZYfqfcLjU3DUBiLcu4sBqnzo2eJFe2tlEt
UcgmY6PL03SK3ZKVrmKtOaaJj+nqV011XzsK/9edIVYbX0Di3SZ6cLS68j2VIB3FibHJepnkplmu
QXb/gIj6KySHzJkjfxPYZm+rFif5WnezLRZ7S7vFTMdN6da+VzgSIH7tJOTdAY8UZkvXtUAxHiNB
JgC0v+ok+boQemaOYlMJyZAbblFauK41sfXSS+8G/p+teRsNCdbpmKXL9UOt+C+LR6aZ5a5NhgmT
OpJ9eqqdHFH4qwiC9yj0N/iS7BYvnjPdN9Wa+dSGxbxK6CenyWWAnMraiLudVcX2kGXbPBT7tepU
o/3JwiY71+B0c5Axb1AdBPXQIWUWk0LJi1PcGpXUUmKa+QWedcM36KEFycyCnN/C0M2t+MmuASsY
n+Y2Z8bn2qo/64Zt/pVY5jbyUZ2I+XMqf9U5PesnpXIOdRO/GZ1yGpruwYywK+IF7U4t3aUfM47f
heU3laiRDm6xnLHUkxeKLwTwWzeRtri9Yosk7JVB4IVcv4V7dgIJth0M/ymv+zNXtD8bg6loTRV5
O9VGU2BF0vKVq6W7Ggv7KvX+6lP/S5rWAHiqBgO1he+d6fupgk2QhwgqJWu0bESsZR1smzOBtUOe
A4iwlRzVMD/2/ZJ+cq65ybHV4dkcW3qakzmVc6ko11QE3eEJ9zR0wV7JhjtFWrqYzyRupsKsWnWw
QerD4eiJgHFXUqk6a18t1Ofr03bmBjsVWGVKEhVBYnVHs0oMe0BBKa4LuP0NEEC8IRfmw0yGSJus
jfFZBniAKh9DJT05KRC4tj14WvXCQ83yoXfmW6bKJBUndL1Psu4otpRbMgFDjedmMftVEKUXvmTu
yjJVAgm6448kGuVoeHd10p4aTDzlxDtEONBhLrTPeOktAu+sLZHpZ1ucnJVE3kp13zHpPCn8ZmWN
7eoFpKfmGbedQ44tXRU2pIhEG+TYj+uzQp7Zh0ZU6McbUj5oOnTkRj5aWrWuhxv4WVjpwXxOAHIX
j7HsFhtE5tuwbKOVmp3a/jXpvmp69jMTf3b44AnkorFEy3jw9XCwajme76//tpkta+oYknah2Zmj
z1SR1GfP41AR1S7WqBqr/eF6EzNbyFTkE2Qg05K0k49G8j6MqUUpeVcL4I5OsS787GgF4j1Gltcb
m/se5XNXB5Yj8YwXGkdBa56NWH0XA/eE0+QdyaVsIT7O3XinPhliXJlmFmvasWgxAZHc8Oxp8UOZ
QA3Q+htR9V/9sD8DtqzWvjJsurxfGK3ZlifbsSEO2BBorn4sb7XCPCltj8MQJqCiuS1VjoaV+t0i
ILRtfyQtstDqXCSYxJtCEwIsvyTl2GrGu5v4u1phHxKWtpuZPz/V7VSxLwJSq/tjQVkgB8JUxeJF
P7ROtpBKmuu1qW5Hwg5Q51VJPrpW4a5CajMCzztaZmB7JaIJnwu90gJiz7RNKWEMWDkL8W1mu5kK
eXBzEEzLqfojplHy0VFjzkyeXC/kS2fm+lSmI6ad6vR9PGB2TB1ljzq1i9pob4R+smpzZ0kYM7M/
K+O4fcjvNAqi04G9/0gUAkmqv/S+SKhK7spafOUy8SVWbq4v3jEGXzhnKZNbVSDWoJC0UDlaA4Z7
mKYWZ7UT7dRoOQa22+uNzE23aYRIdCdRUl0++pnTbxy9fdXxvV0HSr0w3eYakD/3V9fIbRfzznV0
E3cXds4JN1TYOdrj9d8/N+qTEGC2Spj2TtUd3baDOmn+0GrtB1XaN46AFvB6G3PX/d/J7Q9jjqms
ivZEkY+ZAaQqTW/J/69McI9FIJHIGXZtRNVqo9umW9+6XrFLBGl8RF2qt52ZCVMhDDAGw+SdRj9G
tfXcVg7eqKMbU+CuOo7di4m9maGaSlywTDXw9bYYqk49iA1HUL37WtY/r/fi3F8fP+5DJzYxxjRu
0hpHyVPuC314arXqEC6+4F0MLozF5M/HQxyXOMTiGak8Dp25zrzQhrOCyGVdhhi8JgFvnyOrclWY
+QrXuW0tZa919Hz96y7OQ5of//2Hr8MZWs4VvBDt3OBJ14nukrz46lr1Go/Y6y1c7D9aGP/9hxba
1G+yXB4g/dfBDzJod37Tnbt8d/2vXz4J8ucn0WaQWq9vxUayK0S0AAI9Z4NbREQax7jBe6LEMME/
xtAxo9yMVknp+n9yIKLhSQRSwyxU/EqUbCccnmsc391KiddO7D72LjbxvfWspFVI0ShvCNe/dW6s
JiFJaaRMkB0fpFnnbTzc3EZx+qMfSNjtpuKwMF4XFy3fNYlMoqYGbRSAgeu4NaS+tu2z7hkPo3Ua
UQy3OHBzHzM5jnRG12QgEjpb6TocJ8RfZuueOfb9ajtr8aA1s7imtMDME3BfFVzMIaX+Oe2bN9HI
Xn3DO5jyD8GrToPzUAnSbR+AcM4enegbbkHfqBtZyjnM9OXvyqIPc18qArDuXCBtVM2vlR6F6zCM
d7llbaljflysP5lrZhpDBC93eVobbN9IH+SmuiezsLbC4Uulhof8j95dEQtMQoUlcPnNS3GwRRFr
cpckI7x+O6yS2zJcOPdfPKTQxCRWaJSmxm4marYcKs/IIbdZc5RVfRWB6gUHsg3yP9l+aWgSNZQW
iKhplYZd8PK6HjzHXLV1ot2aSliuMVr5s7X0e2P+MP5K6zlFlqtssBk61L60cvx/Kn8DKOi9bDxr
rwH9vB4cLh+P+ST5c5xNFFjBjlHqdtz6azUxvoLVWfsooLJ8wGS76fyV0igrMMm/MCOkFkleOCnJ
Ywv/OPDR8iRiNI1G8trNdVvw1GAVaqTPClbz99pssr3TtLd1QZ2c7qicz+rAUFZNmipH2XK+qpFD
nXgAybsDhL0HtvFjSCPxMdej91RQarwhOWxbvqCtrLpBy4Lb7xIgcm7RTAKQMTRR1McYpGiNYFt+
tMfv9QnLoVe1R57eJUv739zATIWVXgY+a5Akydbj8FXQopISLcvfe1go7TojLFZyOETbRBlNwNX0
AcWEgJeXs1TSclnYCS96XGwfJ2Fl4XOHysTG15rCNE87tibqzVjlrJntAiX6SWbOvIn9v4RATlZ5
hT5Yh6a+iuKQf9K26n9xdmXLcepa9IuoAolBvELPbtOOYzt2Xig7A7OEQGL6+rs6Tzlc01Tl6dRJ
qqJGw9bW3msYyl8rm/R6kD/ZKnPVQShWcwmNYlTV4C8aKNeAYh7docKv7nKvhCm3/16SJrAbFrp+
Ch7beF94Evba/YcHobtt3nVi5d31eXaMeZnFM9aXpWyk5V2cAh4HfNeMR6Z2vYJtfbsHZAWs1S2r
yo1LRIi/Zvz19iQszcEsyFUwlsgJRexBbnySRHy3GDtMa0nCn3v6symehbZYM8JU4ngXmdkfKv5i
gpIB/6f7XExnj6tXlnr3JO1l0DTyLk520nj1HXQ0TWsKhk798ECxh8O8kO/wLXRCiFOwQwrspsfX
BO0Wrv65qiCNZZfG48Aubu9sHaAn6rZ6TKvkaRVFSBdCkjkLhq7BYNbctOxC2ADqVlaDxK26IZSJ
+urCEwGYUS9s3NL+2mR+rgI4OtOvyBtP3SR/T3lC93JwpueRtgRaPs1732pcEHBYU0kN06a8Q6vA
R8UbfejShPPHUHxJ2vbDdEwIEtfiUYvsyLLBD7NxrMHqVvkmz93YOTly/Li9jT7H/sH4ZxbAdAIz
Pd5iGnu7e+0tgK10B2UPdBm32MeVrXGO8KjQnox6D3pEbOSgoPa44FZ+wOfrSNhsknuucpNXTQsU
cfLVaJLQrCbYfn+rodJh811RvTWgWJgK0Kj83gce0HfLDZwH9r7hbRUm7/bv+PxnUHN2/QAk7TYO
7LIusBY++Hnzntfszmblu+llK0MsUcHN2VzTsansMqkYlMnjS5V4YO0Zp5pDGIqnsACiRhNkzaX1
rb01XlFc4rvfTwdIP9HhCPFJIPvaqzqneLOsbk0VZYF1TOYA9iKtNeMTZZcOpjZvxehYAegBO2dE
VK2ho7pJoKe5U9wRX7JrrU/24nFQk4L7IK48PqmfVQskhXk1CXLd/jz0VRlWtHYDQevvqVVPe3Mc
oeBQtkc4Q78n2gtzpk4o9VtbOzYezbT/bVtgaVvSnrZm/71z3Nc0Tu4cMAbx1m9gOQfVocFh37lj
HIY65z9ur/nniSJhszUnbhIbsT8BfZKwwODjFz+BGWnXvzExHQAUDp0mf7491MILE9L//70/RdtB
0spg3QVN248k89PzZAm+ydwEDAnjoa0gQpGZnQpGgXenA6ueh9sjf76xYff734HzRNtF48Tuhcaw
rkB/IVCTdUgzDab/GrHl07I+gsjs6cDTgXidhTEcqALESXLKDCs0rVfW3cnU2Tdpu4kHvwpbM+yz
bsf8vajbQwd+euKEsqV3V7gt9SCWRXj5T8U9/KjrhPyVsTDb6hxp5v5FNLLCkxPGnFlx53XlPz0z
YJn233+/gqVgmg/Cv3Rmc/BFfihz8mi8dAUwhuPWWtMGX5rb2U1ccl7xccIw0C+EsBDgjLF6i6G4
pYpDq9OzPXRfar3yTUvbdG6H1fW0TBNDYtJwlBvmIu/nJ1wErLo0DFSsXoH0V55hZhvc3p5/Hn7/
n2mQORXA4q1TpGXjw4gsK/YSlmkbz8ugnQQ5keprTt+d/rtyRRrEXix2tSzhvsSq3/1V26TNnADF
1A48o5Wfs5D4wHr5v6tqpq5JUEhgoN2Zvxoh+dZrrWNsnjOI+snBDnr6w4J9KBT/6iMSui596tkr
HbMfNO7tg/bah6T9OlH7cUTf0jHLI7QZ1upUn782yBz7pF3lQZxcJpfGbh79Id/2SXZgtXoySn9f
UDymVxbl8+ySzIkHfW119uB5uKla41Aynh8s7t9NtfdUkCMtEmi/W6HOm51tPJu1sQH2cVsPYtsq
mR/81uG/bv+Qz9ulyDln0ctM7TanwvAuFKCTrV+5P3nXRWkt4QE0AetZ8+Jn2UynpC9jOF226hTn
fr7phvGUWpQHuVVM962d/GqY90xdAaduxYZNOml/54GAt3ZuFqLsnMMA+mBRUsrAWzb0A6hZ54qx
Bw7tiirtvtYefUn6u+Gnl43hEH/ta/tVyQYCetlJmPD5IQkyw9sztvBQJHNuw9QCPpnXOr601VA+
uL1LI8uEFlk2lvre0SjWB5xx9mjTNt7QOmN7ONXUb1AnmL7c/glLczELjAnEzStK8vbiUXLwa/ki
8+ShT/Xe1fLj9hALQXHOedAa+o0QLWkvEyMP1QTHYZgzbuO2DzX3rmopMcpKcCOmbnq4PeLSiaD/
jQuqIUDm51V7MRP9Izbhn2HmsMFbeUYuHOw5vp5bbq8aFecXl3fqYMblnbzKHvrdVwXW+2HK1pgv
S+F2DqUX0BMorBzMdppADkXQh6odwLWpDimKSGVPtrqOL3XdB7DRvZjcvhOTCVXE7GGC7M5mzMle
eca3f5rTOUye2g40P9wJvyWWDxmkOJvejCBstrIPF2oWZA6Cd/zBcePRwHd4w0U5cMamm5wcrsKt
+X1Sjpemj7dNMaJiMt3BRvtR4/5DrT2HfFqx9pReqBAQeDT9Jw/hCcgTqMuIy6A56MR1CJmzfZls
7RGSqlm7rVmJJg3YGtp94T35za3xroPE4u05/lOl/uR+nUPjZRcbrpR+cxFDfmxQlCSFD1vxHUYh
DuoSUwxlsuqSmkkQE+NYF90T14AvxI57AsArjCWF5eUDGNEH6ondyq+6pr2f/arZcRJ48Y7NtXBf
Fld/Q/PdxVZrSwWB/eYEz2qgf4pz4b2v6nAtnTDy31WwLJjwkBEugGYlt0lZBKIrz57s9+lUvK6W
nhdC3xw/ryrg1ro+7i+5rR+UD8WuvHs0ffY9MZN/C0Te7CEBDQbwyBsOKSyXnU02np26O7STvbJf
Fr5gjo+37QwE6VF4kWsXu6xJ76HItylJHE3ey+21XxphdqXXukWJhOD1W1Q92EPJaMBOWx+g+g1l
2ZV4uhCt52KclRAs5UJlEPD3nyQUcaFLc8/MNZD9wkuezCHwXpsVBs0EBPSL321snXovSjn0y+Pm
gb8OcluS9sjIm039BNDiZD+Ozps3wfdUgqAF29Cq+TGZK5Xz67x9cpTc2QOhpTVEeKmZXiZfn+GB
+Zs59gtJ7OeeFQcUzcGzWJnVhVt3Lp0JqXOScwfpZ1/FW9tQTmDl5lvuxZD6ce5VbL62cX/KB/D7
b2+VpWWcHVqzteCf2k7JRabmGccJXOUhSQNX+Ct7cSEquLNs36sMgTpHCzdTMewLiKkRpk9l0d+7
yRi2zcoKLXi+EHd2ZstJpW3HOhyist1k0Jw1pNg0ujuqWoW8pRtDfpH8Fw0soPJ/+el0bw49LLuS
D/gnyCCDgtjtCV3KDufw5Q4OQF3dZiwqxvFJ9/5l1OlJmmlQmsl96hOwf6HbqNpN2ZgfRkzWwLYL
m3SOWzaSdioFOhZRCsUCJ946YtrTIj+nFfxWOxMPms3KF163/SfHYY5YRqvWt8VgxNEwENBTeKQZ
C5wUnnIoWn/pNJ7PBbpFQ2hMT13SgbI1nYyxXAvPCztqLsYZA0VmgCxBI+h0P2eZAZ8LI4QG6AEk
3WMar1wCS0nFnDtBJqSfyO1JlA88TFr6QwHqXvrkVKp047TwvkV9LoGxojXcAx2CRohLt434JxYc
MAKzmFPbHKYobQH/buJAB8mlL7WtM0hOxNkdo9eiMSBD/qYaSLO2c5fW9f8yBtOq+zS3IyX9XZ7I
t8pM7xv2rCYWOh9FdbTHYks9eeIQ9AyrwThYcJjWhf/79sZaWthZLNKtmeM8FH3Ut/4PdzIhIpL+
BpUsaCv1lElKVj50IebNcePTVMSmYEkf2T27M2zjkTjDSVjvt79iMQDMQpH0c253idVHzmj6VzMg
qM2kOUwGnDEFf6qu0F5VZZkETl2SbxJ8pjtIJqNS2xbt/vZv+AN5/OSIzuHkedm1cOao84s3Kahn
OXuIw1Rtcu1XQlvyJfZxawI6j+LooaQAv7gH8HRdxwfJ99UbP5zO2zZ8Hw/TvuHnGD4FvPtawGqw
t39MTRa42odi/D1EQX383ehfGzNpgL+8/sdRDwBFXv9vFX31B2X12ffMMpqqpWned2l+cWLypTPT
EDX9g3arXe49QgtnK2W1SYudlxob0Vkbn1sh7Pc4sYOMqFDGKoSn4KDeJyvboIwQeBChHZxIwQtS
di+5x9Hqh93ePzb5iX3d4n9VRuGJzCxGzOxSOzAAH35h+qCP6uUg8g87aD0d0dS+6zLzuJrzLb1C
7Gsy+NeQcMtAlaZjSMhGlPZ857qoY9WHcMToumHjwOF8qocNKHtwfQid4qcCeNqhMJyvtpU8DtYr
ltoWa237P3WZz5bsevr++j0E0gJF43VI4ECvL+URG4zGD3h+Xf8H+EIif9LsAfuSiW+dloGr2sBx
crTvoBAFmj4ECTpjCnjsh1P1Q3Wg8OffKm/cYPmDovyNDiEo6juQ+wOa/SqLLuibbSbFXuVvoNu1
5JtP4PNRvWX8K/PQERT3GBj7e6quCRsy742FPntqTdtBuWEvaOgzPNDL0KrsPdwEYFFvv9BCwiWq
O3BzM3qQdXXCHMwfoKsUjFqdqQc36wFfdj0CjJxi4/fQ4W2fbSVJN53dn+O0OeIY6PFYpPFe9W9A
y9+zpNo3O6wEIOsosoYTJLGhNWJBeu32+V8q6s1ZAH6VVYZpY//ZabPXTThA6lsJPyjpuLGBNzIp
uiDvBlgR+PHYKFOpAooOKLF+2PEDfnBJf4oYCsXJ2n22VBaZK4PWo2hKXrPqAXZOQLUYv9H6+nBb
/0nHwyvABGVQ2WQPCbyHONOXDIL3VmUc6Eh2tdJB0oN26Xsr6eJCrjSnFEgQ3lBNJCoyBNm6MNvs
iukxEeXFSavQAuGmaZyVBHtpqFn+O0rGBKzUVOSk9FesBOw/9V1a+l+GpnmdwJ9fReotXGtzFVGA
R8xykhQjleygy+ye0umXP5r/djvPiQMSN1hnUktFfaUOeW98s6j3MtJ844/sTsf68fbWXZivOXvA
MWRSD3xQUc3AhHNbYGmdCmM4u5yRXUnsB6AFn26PdQ2Nn4SoOWEghWHT0PilihLOd27lv0Kc5jAk
4PuTeq1sfV3nz8aYheWs7dQQe34bWao8ccQ1aZeRX2ehkOSOuHDvdd0vBOaXI58u0K//ty+bBV9o
/umpSLw2UtR+1qI5miXuTFk/S3W8PcJSmvN/9IFMu7AkZG1UGdVuouU78ZNNU3gnTfLDVV4oY80U
tD2szZi1dSe03ldGXtjoc+nOom+auhIx/K3Q4wQ7cyoDyOSgb56T72OKRniZQkybZOxJudLYZL39
jmw6viMENwdMouXGT9yPUTnO4fYvWtqzs8R1Aqaz7zKnjRoQriYo7DFZyhAd2nt/hDd5p9utNJyV
2L6QJdNZQIF5vQ1Z1IFHDZdwqbIz/2fvyPRcFT2BCnleTQfW2qC+/du3zbJZi3VFXnmFiPxyOLXc
v/ocFD+bDMIjEEu1Ag+vImGIlcR14ePmTATt61SDX8Mj4o6x3Djwa/2K/Nk5m4mALr1RIr6BCG1N
08rnLeylOSdhYq05Ukl5pNr0DgsVFb2A2sIasHTplMxpA7bTTgjMuYjkCNTcCKbQweCvfna4Js6D
PFDrnlFxTaZvL9dCAWnOE9B+VTkKAumRb5XvdesceoQaB6meRdRdbBQirJKh3iQe3d0ecGnFZpEm
Z6lq4IYiItTzgQC9viNq/e5PetP/mzYSI3PuADS4WyBWIJjGU2bDh1a4AVPARkL5i29GeAfspjaT
B7s0nW9E6vyxlNZPKDZWaxHnutn/P4hb84pwkgDgIZymjvy48EPHFyHV8mU0xNWRsPhQmX/AHEMn
Y3BfKSlXioGfX0/W/BEHFgEfK49UkT/6u9T3N07O9nnjwjtr+rfINSdH0Eq2fmolVSQhkGSMYBq1
+iBgAEMNM/AgmZKrFYOJzz+G/AEl//0cGBJaGo6soq6GZnvYwGc5DbTyARzhDjruAekt8/vtPblQ
yJhTI6xJx2gU9wKZUCegyRS7QWdUazjqhWj/J+f+60tYAtQmMbEbnUZubIC5qNk9EwPoV8u4T0Ft
std0GRaC05wW4SqWZCy2edQC/RgYfdsFVVsOhxZWM2vX+ML5nVMfjD4fG7xU6whvQYh1aGXAEhua
17yPh9AZGQ07eJ0HqpLw2GMAGn0rr1CutH3opmJP0jersQIHn2zh5lk5b0u/6frnf83waBqqh2xn
HcGE6aht+l5XblgXGjdNNW1WqwpLw8xSs5pOrMjsvol0m+nvtC9f1CDLXzRNC0ilkKo/ZKJ1xtfb
m/LzA2DNyfeZV2iIElhV5KIqQXL6LYnVxmpAkZ3WwCt/DtMncWpedmjzqSIkTXjUw8V0qkJexvQh
KWz9i3ZCbofY3pmtzkIUUGVot00cjnAmD2C5vWusq9Oz3Jp4gQUZow8gBVZB75bGuZJmElpq30Hq
VvRrAIPP54P8aSn/tch4+sRGWeQaHLODVi0s5Cfs7q+ms7Kzlw7PNTj89e9Dm1vbTZ/pCOAxGXDb
DBUBShimwrfXcyEMzDkjkyy9eqzx++X4vXesl9x/QKoUxNMXlrKQ52QlQ1map1lyCW3DpCc8VlGs
Hf4DVeHQs83ukbpkgzL80+2PWUgb/qQvf01WXEFnvG2mJvJ9SUJJcyECGDW91wh0W7+Om33bxzuL
taCy0XJ/e9ClFZqllrJMOt80JxXxqTw5k6abxMW+bLPy7fYAC1M3Z3SM1PFaCJHW0eQmF7NjKLk6
7RtRyB9iunKvLdw1c9bGpJMpNWgio0JS6OFAETQc8zr5tyma8zDSXHWSk0xGY2OeGy0f8okeh1bS
lUi7NEPXP/9r3TXxBGiDpI5Sr97rLDnBPfGgpHpa1VBaqvuYswQRlF8FooNRR4Ac1iKokwxCTQwl
ls5I7yaRoLXux2UksnTAk0J5GphgDd9VM0WpD04VtQNalGNZDpwkKxISwuFKcHt/LBxhcxYipnaQ
cSYrGRmDZSMlKfMNM7rfmOvypbNT/SvJfXRbezNdE+RauHLmlAqh05HhxdRGBpzFuZEdHG6GZDAu
RZOeVkPT0iizkOGUYgJyq2gjDqeSEB2VpwKcLtKYQL/33cY0n2/P39LumT1FWeVUGldOG3nUOmd4
ffpds29yeSr0mi3CEsJojuhnMetoClnNiEs9uafBFyZ7I1VSQSNcdHf2mD9AbcID7Mgd22d77Eqy
MzwGmE0P9xTHqSHXbnMwYpu41T0svNo1XfrPY6Y5h9Ui/TFSMGPyCEb1bmDGogEszt9KNKCbGqTm
QgF20ffD1pDxyoT/ecZ9csHPqQRN3jEIhLVNVBee9tDOkCZQFyrmr6S3mX6uXNkxfHGeeHyvpwRc
7iBpzPqlNz3SnGxPgPucWUZbn1Ccz8Eio40eA1Xj5qK9RadQ+ZAf2bOig7ahhJZCpBvzaWgbMIv6
ePSqu8yAdPq+4+mVr5MMBE6sQC2tnMiFaGH9H5aeIe9s2CSjWJnC3dRG1Udu0oIVU+YAVGbsvY51
vTdTOK5xNvRfendozZ0vIS7hGGHBOdnSwYuQIv9MZGP9U8HYmsPvpUEqzQqCKK8zZ2OlOg8LG0kL
qlDPkHxvI1yf3j7VSbv9l6NlzaH1phBW3RZURmyyN47noPTCB8BvWVC4ck1X8XO/AwYd/P+Gf+Ja
3MkLBd2CuDizIkIz8qei3N/6BmhAXTroQ25noNclH63xLTXxc0T6tXVauSdTtwZQX+hWWP4sDuPN
BDeluDLumx6dygY8DahE6BDqUWc2ub8g7e0GDS/wAAHAbyPStA29VBah0fliF2cKjQorEdBlA3w8
RGu82mQkvteNYqFEdSDwWPvxb8tC/zthLmyoChNKzFFHsy/gmBxzwxoCF7jVwPWyze1BFpdlFr9j
hqJeMcCNyoMuSJif0TMkfpYGqQRkRvhh6ZV76bADDGovXmqdPSFFaAmIyXd0ra7zeWy35ih9jQd6
YhRZCk7a+K118n3J269D3R0BzL39mZ9nTtacF5dB1TDuWi9BGZeIIzFFebY6v12JJJ/fgdYcXx/X
fcLrLCsjqe1NIeg+vnozmgVwNz1Ilb29Umu4HpVPIvIcPt+AbUggZySiDAIWARRieGhU0GmE5Nbt
aVraDXPgO00rXvtmKqJh0uDloaK+7UTjhVa9x0vgrRZpAu6rs2UM0oS5Vo+iZb9soR49Pr4Nbq1W
ctEFIqM1x73HOjVFXqDUBzWSY4u7IKiVvyuKnfL2rWy+4t1TBhnYR2UPALCbbKbin9ws0DqfBao2
KQYKIr6IirjZNTz/8En81K+hxxb2+hzrPsqip3nSw4YK7iCNlUZDYZxLYT0OMEZYWcWFEuJc0b8F
ENqvqMmjKW1+1kVx19T+pr9eIRP51UG2o1QoqfeNf1pt0XyeoABv8N9glRm966sBxXRbG3CrLh+L
McydFwEvr8xEwgamkbD4yg25NIezXNB2EJYL6IVGZtr2gZt4B5FBvLivvI23Zly2dNZmD8Ykt+ra
KVB5Qw7y4aXJXZozSK2vcOwWvmDOEJjMqtR9i04HjQdcgPmhxj4rCmPD4b17excsfMCcGoDmhp2l
cSUiKEr+tBOIuk7CmDaOax5uD/D5i8aa4/1twVjLXJyTvoJ6VC9Pqoj3jRJ7Dl9Bzaf96rtuYXPN
kf9TKpwc5F0RVZa7t21qBWADwj23fHU5EmAgx/q2uu/XZm4hnM8h/kkdDz0MqQWSQeTaUHAs4N8z
kWY3mb+6oVk7pdej8Uk0n0P5Se4bkhRaRG2ZHUztPObX73oafvZM/YRGzFNFS1y1oOrnEI1vm2at
qbn0fbPEIs26yTUc7Azdei+mqPYtrBYrU7dwmzXuWLqyAZfya28WE2SvIFVX1CIibbaJpRk5IIck
vrMdpDgNbvLdKO2NkcsmcHyJ5pG1SXy2l1VFgzw7yQ4V6GEN7LyQAMyh/BAds7xmqOvItgwYSwz7
pplWzvLSpTkH2VNhekafoWMjlPMqx6ND0mBoNqK6y8EYRMEaeZUmIKiRx9Gv6q2L1kp/1TBZg4At
nMS5GL0PKXDHa7wSGTPcpVmuPwwoIMa8/eVLGiXxtLXpx+1DvxC45lB81LH9HnrJZcTxcjPs+AgI
1dnI6Xb1Y5ZGuP75X2WiMa45aUaSRzDWoUGbiCukGv1LYu56M/i3r5hd8dMECoRJUjxCzNQIODw4
p9p8LQtyWS0JL8SsOY5fiM7zSTZgovzpkk/fMieMPWePfRgaDntAh/FVZyt1wYXOrzWH8o82kX6s
MRhLcuRlE7o4Iwdmsf12lcy/bnclyalW1alKra+WWNNAWFqr2QlnsqkKxkw8HvLkB7OngwDzyZX6
QHq2vb1US1FkDuo3BC/Srp8AZEni4ndaDf7epNm0TSpgpcvO2Fpt/gF1WGjTDD4U7xVlV9fsi5t/
7xgBEnbwCComCTmnYlzLEZeKI3MOAFOkIAl3ke/E/tYWOt+VegB8r4GJN1GA6tWAFPfuUbV7OBM9
x0KfMlGDuK4Lb8OrN9vgT46XOoGGDmbQe8OvRv1kxEC4qLKQ5hSPiOwqKVj4D1W9Jsi6EPnn+tIa
Vie1WXMeUZPsKQwEgtrxTqPUuwSqeKtHeGHvz2kJTTpxCIoju+nd5mgbaB7gwUzMKvQM9Ub9+lTB
72dcexUtbMI5GaFRCSy6AfmL6irmR2VzGXp+bN8Llp1tb/p2ex8upFNzIkIuTKxvH4sIoX46566Z
H2lPxAm+jGuqkgs8JGvONhAoBleo6qOX3GtQAfyQ6yQw4QOmgeZoYC7U5HddwYGfdQ9QQfhKTeNQ
xbuEPVWqC4t8x+w7xZq321+8wEqw5qyEzowda4SbdxSPz6qyzhqi5F1tfAe2uWjTPWPkSzYNW4FC
UVNPr8rrztBVvD34wpU2pyR4udVrkTgACyChJFRdAeOHyo7vfCT6vlDPQAatwFgWp32WD7me0UH3
SWAsYbQwN0/g1KjzjWOkJ3C6N7GwDyhcZYFqYQfEqPM2ielSTx4UbSBpG7ZK7WFOfh7N5OsEdxKk
dGvVmaXzOouv6EK7QFqpKmp8Ctuw7m30pwd/wOON+ONltYa/oBNhzVkKZc4TEnsFj8bR2po8e3Mc
uRUV32jPPMeuCk1boyvbb5JpJTlcOLRzBDmg6rplQ5dF0qqfBtjR49F9KkTxz4+Guf45rR2So+Js
3Cuv2GvzarGu4QtgxNAckiPEoskEyj7SMrqS0C9s2TkOuig44a49GPclsMchqdgDTOngWBHrbZfD
9pqLk9bdyvwthKM5wrnkMYR8hVtEV8XyTYObHYxnB9Jsx9vnb+na/T/YsjUNWZplRWTm9c7zSyh2
JMkuKSFyY38x+4tRf4jqpW/yc4sZ1QQ+cVDDBmfpm7LUD6qSL7d/yNKHzt76DObhTdWwPGpT63tv
iJ3pQlaHZvVa9n495Z88w/4PymzlaSESKL3DZG2fQLMVxjFw+gWW/eoppbqraV+5wW3VDV9dCQdV
b2fVanf76/7Ayj4ZfY50Ln2RSllSZLtp4kLwb8P9KIM/us6+c5jzBhp0pDw2d7wiCINkO8p056hp
U9b6GWQwDcxkQJUyj+CvIgECdOtSdjaFFPpu0nCMYs+3f+jCMvwfVDpNJbof2A4wZ7bhqShey9o/
6nhllZci0BweTSaQNVqLF1GpILMYpmlXhnA0gxUMzV9Gkapz78LJgYOpVXuj2gyaltt/+rQ54q9C
/R8+zKyMiqT7ZZvpAcY4X4E53d/+5xci3VzLHeKEfV3KsYjydHrI8tLb4Pp4iWPXCbuRZCujLNwU
cyn3erCgF2/3GIW2qCjJJA7hNl4e4fkG+yjQk+o1oNjSSNcX9l/vM+pBaKXzNCJPHd9bANNJr9xI
Xt45Q/nodPn77WlbyCHnwOvewvOs8hKce1NuDe958ty7EZ5gCXQfOl0854a5QZXg9mAL1YE/koF/
fVOZVz2BNFkRtYOXbrtW6LDKIepw+19fIAxbcxh1M7BWdaTJo6EaXBPYx4G5YdqTR4iSe0FDXesA
/g4Lp3w0w6KHXVZVZnewkIa8FyOZ+8Bc2jqBaUsejpMaA1Rv5H7QOl5JgRaurjk00zBzE3ZnOAJN
y0PBvCjxUbhwlbWxvfyohBFUa0/vz90/mTUHZ3LPlJ45+Nf3nMOgBse6vVd1u9QtIR7slTrQceKH
ntl+qMnsj3yUQ2AUIyS1RziUAjWRdHjqjaW7MeD05cYpUMYQoet7GwKmnXa+gGHlAmdmDRyhgq+J
KC0d41k92JRKFZWr8gjMlzGkBt53yujeoTk3AgzMV26jpYW4noa/NiKvxtJn8YSdYrs/qnrsUQDZ
p6rY2hXIYHUd9ImxCne4XqGf3D1zPHrBk6YyoUAd2eW+7iEFY5OfYM6fJZV3ipqX+JvHH8xWnKt0
TT5lCTU4x6h3HQr3DpdlZEhJfFA21Nm1jNCAy+tOGCN8/fS+deGVi+qfcNgvqp6vAqztyRI9aO2e
uzc8evSrmASNx60gzRIKlCa0ssaiae59vmbGsBDm5uD2LKOx74m8inrW/XYbU92XffYw9O4mV6O4
smvWyPQLwWcuhj/Wje+YMZahSOJXP/HPPiAkKw29pf00y57g7SGFmFCuG2qyq0BItbQNAUcQgq84
ilEb26kr/q3HOscqDxyvVFpgLNurIPSJXjVv7JXbYAGaY83hyQZKyC7a1FVUKwADx777Dng8cNxZ
Beuq6sKlsXOMzdTXXWDU7V6YWbXpEhtk8tYGfdP7bopkrdp2fX19cm7mMGYep3p0PbOKQPPk3nsB
34q0+QBFKUQ76g6PxJ2E4hIYiPuhSM4mrb/cvkcWFvPP9fJXcOindBw47/FOReArbeM+maojF/oK
r+WhJ+Ow8J5uD/UnO/nsG69h8K+xeOZkVE12FTEyKQpMnICuBD96wstfejeDbpu2tqKEyRrUt4uj
NY0wAO7b58bRYGVPBdICq69D1WR56CXA+aflmYpGh63HvuS4ZYPEYsoObKM7t9bVJB4ue1tsHwqB
b03lw+QnxosocrVpkZNDL3/4OaSqPBc0hxpjOvygo4TUQ5XyjVkW1sp5Weo7zyGWjgNigp+oIjJy
70uv6A/OmnPTxWhP5FGXJAez8QPuxa/QRI2GRn5dLZotXDBz+GVnC7hiM2RwpU43/+Psupbk1Nnt
E1FFVLgFOs50T/BE31DjsS1ABJEFT39W+9x48w9NlS+3d9WoAenTF1ZQtXnE6HljeCV0neJ/u13m
6tZAbRRkTLGEZ/OjonVxF0WVe1ad3kBj7cS8LL9pybiW9izt10st8dceas0JkuEuejhxWv9MKftd
m+y+bMST7F2fSxmgcGxtBfnf0XeHY310vOxGOPVzwfHuM33fR8UHbbKVltLSnObPv//1e7LcprSo
EUNyYvqN8xRlNXzbZJjSj9JhGxjFm/Lhor3k1bkfSYC4VXYYVpv0C1P5OYib2yLJ+8rA8Y30ewrn
vcKCAw4uFGixQ7Al89mlnUxAJF+FvSyGzVkDCbrxxOmQ+5+zKtlVaCZ23dYu2JaDutua1c3E3b2T
mTBoRlRtcDe0TbHL+iGELt6miNd8Lhcu0znkuyBe2Y9tgkfvzLe+km+FZwGAMCWBZdQwtHG75+tx
67K1vgpbsyzN4DaYwilaeWNTG99E7MJssPFqTF/Uj+srLB3TWYYGyKNtwJMzP6etve1b4wdJm9iv
Tf0JubN/W2J2bsbYzUAKduV5cj55CUF2R7xDAudlNdQsNXfmYOTKkhWtqCfPrp1soppAWH88tXKA
lbv0p+7TFsi16oN9T9N4owbntXG7bUHoNyuhG4turj/n0thqjlBGWZ+yFBIpQJiqb13f3GiQZnU1
vSsbxDNmnWytt6ZRPblcrvt8LOyRuQ58lDc0tntboq3d5cGEsXOfp+9NRlfyoIWwN9cet3Az66aj
eCqR+y37bBPrFhAxv4lHvOvk+yoJf/H9zXY7ULl2WykOhKCJHEDQgyL2vmrJmWVwMGmYcxIs21k2
PVrGz/VA9nXdAHvc/8Z1YQMOA2aPhBJp/664R09Ij4sQyr/1Jk/65tFrUNjxBMrhDNM6q5NPrsvX
ovjX/Tqo7f139X4QdZLUjTxLwvyGvl5aEHTgoctfqVa7vATSBVEFvqNIMhwXzD+de9tmTVvi61Bm
ztG5Qz8pO8nRKjBjbyPs5iZt8o1hi/vcILBtfr5+NL7ufphzSC5FDEiqBO2wSfTbWpW3LQ4pU8aj
B58gWMLjqmrJjetVK5nBwlYy5+jcNGNd1V06ILnWwQAJ+Z2T/4zr6b2XcQEcMH9kpNzXkQLwnBXQ
WzTQHLj+rF+fF3OOyIV9WgFdGHR464qGpIlPHu3CpIb2nnWHpm+4GvaWXuplR/11/ztA/BoZ0Hdn
KcfnqtH3pQgKDS1q+EXisQrrKG1rt35Ovr7wzTmsNa94lo+evmR0PBRw9Z6SCpD28niBkkm79JkU
OzZEh35tavZ1aDPnMFfmNtrsyh697Dpr0C+iu4la3wnQ3Nc/1cIbnANdCTiLg9uZwE3khdw2CuKb
ZfqLjJCWseEakpml36agTKB6311fcWljzjGv1UXYuOOORLIt7yZPNpuBpaHhTbeXSaCqeAniQwGL
he6DOu2thF35ysoLn2+OhaVdD/SuwMo1Ffsk6Yp3zF1HdAfNNmSQLPaFQzIfmhu1b9dN7VM+2Svv
+eskw5yjX4ciKQ3SI41pFf+FzuEmcfmR8f7nKjxloREDpuV/DwMRted5JAZ0oxtglKqG5NDRnad1
WJqQBum6qg9yq6Q7W9O7eKC+gGDJZijGDUTlH6jblkEle++21X0AUikt7gDORf1ZG5BGYoKs1LyL
3//SNfnr0JbumNRuioaRlZWZb2mUkIWBblicVVD8kABNblPvEAtXbBWSez+FJfDadl+I9XMcrdPa
XjrC4Q5DymTPOHln0rhLCnLvTPrHquTAwqGdQ2e9cYADlgMEPhcmvYt6wu6bLsu2dWyvtfqWHuRy
k//1EjnIqRWwdGC+ySNxatMfE8gKQAa/B9UjgKnW2/UzsxDK57YYNWCFbgGrQMyro01FFVSv6tu+
5T/gQHQgSA9WGxQLJ+R/ALTF4DWyQg+k9NAbhN+0gNoTkeP96m2x8Cxz/CyrO05sQYxTYvffJivV
wPEbtzrfJVDSjZpv0Jda2eNLK12+2l9fhzVDZdAsMk5d43WHOocwWSwcMzQHz3tMYJSJQQeQB0KJ
NcDgwn6YA2rpBB1tNU7i7HXutsvdH7VFf/a1VW6rdISU5sp2WPpIsxiTCwcaV71IztnF+Hl8VM04
+hRjVZ+vDd2XlpiFB2bVCttAJpAtoL7V1Q8j6X4LAMbgkro28VpaY5Y3KJ3lbZYAqg9CzhQC7kGh
N2T84rRWOyQUdH/98CzEgTlcFtALNtjUTM8ZoJVWq7udnogXjma8aiy7cKXNUbCi7lPlKHSyImiz
UWBbsrw4WZ68QwUeRkP1HktnY1r6vHqKlh5qVqLkFTiVld2AuJjFO6qy3jct4udlzlauyoVa1pyj
b+NRAfVaohpJy+Ew5RWB69IFaeYdo8kMKSDHtMaDsjEAhmeHl4yfMNkfF86RX5f11hMG4CH/NiYy
51DcWOnOE3A8ObM48qekhzalEDCuKL1Nt1aCLOzHOQaXWJHTuyA8QA3LEEVgs9GGghmQEmHVXkZq
dmU0dOX1LkSKuTQ2c/KBoLBLL8+D4Ux8bzT5rbKzHZT1oJS2EgGXnmgWKAqklCZu2vRciAZxtuWP
lS7fHGndQKrw+ulaepBZoCjAB9etbf9/oBhr48Yi7n2eQoiRk2A1AV+gF5pzJG6PSbLBYy85T251
dhPLLyaQGzEsTFi1E9YhL5yf2kv30Qh1R9mXh6lry33skn4T1zeQiiTG91EAIhxX4FPBhjsulbNS
aC2cRWL/956hCpSjsYjxLQlsuDIgE/yk4ahCut31d7y0wCzNGPsxVo0JUBLMzgBm1TeWRJEFrOf1
P78ASDTnoFtam1PNTPQ7YHyVHC3AY7gFgdum3thCbhmFr3xaRVuwO0OFusqHjleABnqtzbXxwMJG
nSNbDeqmtE2VPFObShhs5NsxZTcFGqceaTYwcnttleIBZL5jv7fK17qMfJVAPaoBk4R+Gj0azwyl
2fUXspTEz6GvPZsgdjACizHV5ZaAKCxGeoziBzuD0mS18fSjd8sN60Hrwdcs2So739plvjdkf9O4
9jF3ct8cmd8XDynq7wEdYmmotU7N5bP/bzMWFIT/7je7TqiX1vh1zIPXlAtDgIQcYEUU0Pzc2A6a
jjCUNiGZXmCo6qytutAfmoNou6EENtdJs7MNkJiCGUF908TywR1LwOOyGHYUANVCBKr1Y9SWB2k5
OG60yX9QUHf3RWmRFVDFUukyx8/Cz7PWEoifc1aOm5Kre0ZjFeQJCVuL7rseYzXUXzIzQYc2YJjI
osP1fbFwDufgWcvOyr7KS/QFMYt00v62K+2PFPal1//8wiAFYk3//bBmLwfpeVKeR4FY1Rjlb9uF
Ui3sxsesLzYiylCs8h10T9+mzv2lsl8ws23hQGiDOr1Z+RFLu2sWzbgDe5uLyc5ZeKXye72hefQb
FrXHMsK3JVO+t1v3VhvA0MHauMuttVO3MFQx52jZJB6GNqPIOLT70rensdoDogAVxgw6kFZgJ83D
BB/jC4S2M7JXUxuhNuxPuO2+5Hb2fP3xFzoxcyS/0BYEsz2enivoZ3mDuzUyL7QvXtIVe7CmYo9W
yXk141i4POfqcIObMzF1aNH1MD9p4tIGDMvcJ6mGJUpcNujRQ0Xl+oP9AZh+ETXm2lVmm3sOKEDI
5wj4Pqkw4804tltoTcEITMbx7UjqNsyTKNSu0v40RuZL2aHzVEJc3JXdOWPqFu2ZQ2f/djyITpcR
gYqyhJ8txV10g6D0LAD1+xYbgNFfnDa0693l1Np0EHQWED46DJ40D1kW5xvGLyJBALhd4PbY81td
YeTN01LuYXKe+SKdTm3h7tseEouup2/deu0QL76IWfikzjTxrK7QZufFtpn67r5wIbYroUZSTvHP
OgO4oSqzgGO0NzhTHQqPe2EFnMzr2JOjI16sqTnEJnsE2/epa9t8M8Ij8yQMXm4UGfaeR1sfOMRz
d7kPGJ98JOobIrtvJRveuDPuE4fckWmQeyadW8z/b0zUoHuJjrcbWfAHMIOYOA+43G7iriPb2G2/
w7TbWQljC6BQcw4Sx5S6nlKdJec27e8Lvb1cY5jQb3lrBWlPvwMIO/qx1AeICF7ffQv3+xw0bnd9
kncqQSLqIWIKCcRZfAcmYrh6lJZWmOWh3eACWF0ieR/T/GCMZEsBHoPDxd6jaz4rS6d1Fp5RHuiO
eQbqA1cd0UWCr+4UmgVUwJmAWZa5krQvYCXMOUTcy4wUBVCenLsSYksQWdslGjDTiYFhPnJEPPeW
eLdjDiNQDpvFMh8B6UXxf/1TLXRN3Fmy6WDjTjEc4TAlHZDAjwEX7ktCnTtX5Y9Q118Fhy7ANyFl
/t/rjkKMWouOJ2fFp10+AoZoMp+SMhgeHJ6+AUFhQ/BRAB4jcccKFn8gHTvx2m184JO2gFa8Qnx5
JT4ufNw5YBy30UChZocCM+m2bBDnpDdvjM45Nk4dOGuCcwucGPN/8N5d0he8AwsTHtzBSC6S7Wn6
LHpYXhfpESFkezn9o+nG/sVfVMu91pvYezOS39ZwHKb+4HoksOnn9Y+9lPrP8eGFMzLAOjG7KeJH
O0pup8IBFUpsiybdj0B+ucw7XYoAq7Sfisg8uBY7G2rNEHKB7mfOQdzx0I9jZKBx0nJ9NmgPmfui
isi3qMz5a1XmtS/6Wt+W3fiuptw5DTBY/syobKIggr0SC2kyPCRIGlQgJ7Pdw0cZJUMbGS+ilzk6
FhlclyLHPrKx+mFF1mMFgSQf/Oz2V2mW36TM9UqEW8gN51jkgUHwpe2s6lzBUM93Ina0uPxY7fdc
wtgXt7czOyuEgqnpcMiBOSOEjU1oFBEjLVf2/sIfnys2m1BnjqtCV2eSeg1sNr0DNcrX6ztsIaGa
g2GnHsAvux0hT2Q1H9CIvImhEVTF045Eru03qfnkYiwpgStZiV9LC86u95xC9mGg0EMCJgjtAL6x
YF8Ym2EsxoORsRDKENtVOt1C1JijWbuozfuoj6ozLQcSwBFGBWWehgklUCyCkQqmvTpaaTMsrDWn
Igy2smujG9Mz6bsnb0ze0rSHZFHPnnRhPa5TRhYKgLkofFZVqcwqhKjUqwAgBj5+2sS8uLOn+IVn
QI2bHNUP5lGXIe9BOXplpyzde3NqAh25O6T5BQouHkalXkfbu6OIxJ0hznirT6nZPNQ6eamn7lc/
VXeFA/ma67v0z+321fmaVT3pRAbg2w3QIuoPi0FkgHTwcIYiGaT9zyppKWCwkO0kaL4IpKR55DIf
xES07+KTm9sbm/2wmujAknyjs84CjwgyVkanwoZGR7s3UAtftgPW6M+D0fmQYc1bQOoj5JrPXEvM
BIHtbKzyHBHzh2v3KDq6gwSPyVeE1vtSeZkPfgP8g+M+6KPH68/9591+8dxzkLSdZa5pTxAFM3Ke
f0AF7Xebj5vRHuotdOqQe0slj56L329qoKfhev1ZFcm4bRMnDSqgnLQ2R8wL827fcw6Pj2oCqyT6
NUoYxcOjMwqYZ9JbCQN3TfEfDnQTCy2dvTeSx8KsASVJyudiKHjAsy5qfKBeyTbSjRUmXfnt+lP+
EY3+6ilnySGa1lHkNWV1rqW3Q40Cpm+9pwU5Tznf01p2vkHhFY7WTtyQLTfh7YqJROfFfkk+TOub
Mls87ZS8ZLUdSObqTVTIT/mP2fEfSsdfg6omrl0LKpUKJKMRFfd36b1cmNyrpNCFlG5ODZGJl/ZW
0auz7TnQd3HbI8kHYE1kvZfwYLIq9EzXKD9LvbM/3+Cvh8GUrc+0HhUsauWBVlMYyfIVfFuM3fKN
Xfd7E7yEeEhCENPCTKOtCAgOXO3DqJ12isfQbraCCNJxQqfQ+PjBGCyhUGLKp+ubYWmwMcfTD6WI
RlNC7VXo+LuGU3fRvudQgpEDINIJ21iG2FUQDHB6w6/FvWLH7rMcE2D8mQz+tSKaA+/JhLy9jCCS
2CTJiRkvrqX2qCVeVwuihetijqYXoI/3DUFCwvW9HG7jxkV37iK1ZwbOqrr5Ui9ujp0vuMK9riCq
aGbiFhqdd4AzvKR1+ktDFNaz2ieWt5tSgc1aDh9gB698w0tY/uJA//m2f22yrJaJBmkVD5deWpHJ
dwZ9eKhK/bp0YinXP0HZAx252jFk1gqdQoDK/nHpSwL419JSkxKqE7w6wzAEFp8vdmluYxNYflbR
biNwmOAPViCWN27YOsm2wgDVANPr+vILqdoca+04fQ66QlafXY9vOiJvsrL4ef1P20t/2/nvk8We
bmtDiPoMNLN1gB1Dth8jARb5I2oyt3KioJu+s/HIu7H33Trbp9Vwg0b5C4i1pl9CqGNT6byBYnlJ
Agi1pEFdscdKdg/cDEWfnQonJttm+Mde3Z884q8vYY2GhT0uwBfgMoySV0nCqGues7zUvrLGjS3V
xyoo9E9V+tWWm9XFXj/BhpqyEpDvdnwbwbCSfpxH6abjNLm5KNpGbawD1lu1r4wWhjalXZyc3D31
bTP4Srk92KLmt5zSC7ukCgeHFzcGAFB+WjP9SIq2C1RCoX1qlVYgrSjfySwdn9p6vOsUv+tZhDsh
oY9OWmdBKdUUNJzLW8zNgSSUqgvrRrFdAjWLXT0MbJsz+8MDv2LvSvFsjhre1dd3ykKv5U9f6a8X
30gA/r0xU8DDdi/dyB5zDw7RxNisyvr/KT2+eNtz2W9HoRWeqxxL5GVQdhD5STH0i2p573IY5TB2
biIoIRvZBojgOxI9FkP/SBqXblq8vu2I1NSvbXtXZO5jUaojQoHdtrcsgxCMHNC7LISfSX4q1ENd
0KCJ859dTj5wzax5yC8UhHPGS9L2qWvVuNTHLHqLDHGKTOszbtdUdhe+wZzW0gH733ekg51Jjd6i
G78h/Nw5nQk/wJWKduECmbNanJ45bVmXUF63X1KS/Syabjd29Y8q84LVW2rpAplLi0P9FRIwQiqI
wom97VDIBfSPvHaebaR/MXeAtBwfvG5vVGbIof5+fQcvjVrmSH3mdcI1zAIpV2PcMQj3OARqaRsl
PsvHQciNCU/30dU3VSLRc9Ow2FOxn7TpyjRtISObI/ThHQa0NcG77aNpb4j+rMZDlfJdNMrHxqk+
07rerTzpwlU5h+WPIyVtlENw0R2M536yInjy8S2dLs0lCJ6wHKaL8IZIHag9gh/UosM/Wtb99dUX
ivE5Zr9JJsPRMZRVR9BHfPhI32Mkj6T6VuS4JiO4+zS8eK3XmjBLne250jhxnbrNckgMUvO35zh3
TuYcC0cc3RbN90bekDR7qVXmr8pZ/imU/idQUT4H7bv9YHUmzB3ORtKwvWEy++xFWe53cfwjE5G6
TQpg3AIUckHt5s0jLwx7pzLKJj8G2G4L18IYJV6e7YYIp0ra6bEW7ZtRWp7vUsN+K8bEOdJKjntU
WVVoY4WgpJSEsJZZ4xF9PXrDU1w2z18R3RQjJpsatMScZVAL9E5FfG9qsUnaLCyN7EYqdlsN2Xfq
qXdP0WeMAU/EiVGm49cAKLS9vl2+TkHwO2aXLPeKIjZaAHQLxo8cInX+FDl8ixtXwFQU3HQq5Bjq
qNoLXR8E5i5+rLp7jQkSoKrxvm1RW+PmNIBPSOiuhTmmMUWVD3IKjDGLNHmCznxyy4QRyhZF9jQ9
X//lf6ABX+yDOdo0mfRkGkRnCPe4Y0giIl9Sk+37pu0OXt1yvxX6l6N4kwduZrhg/tPG79K42edV
l9zW1CZbDTT7LqpTFlieGd87BLrHY2cigYK1GTwpImuvREW2ZWum2wjTZxs83LpoQ3ucBsyHI2c7
cJVtCg6fFz+pWncPGDKab20JZTd3Gp9jo8i3dapLF1alpdKBwzneT6cHuGiKTNlPMoHETqAxVu5D
5DfGyY4mEEWzHAg2s1HQqYGL5A5tGgUF5niizGexlx1gDGEV/jhWJHpzOyv/5gKBAx/WJLZfmN2M
9+jL2QfKHJDlTKrudcqLFZWJL69CbJpLkP1r87oOLiovhWBqw837WGR3BO8IrcUR0krh9c/7dd8e
a1wuyb/WMHtVG6Qs0J4RaQxgNk9hmv6SToe6mX50k/Mtbm2FHskEL83KfE84MrS2vxODc+tU5oPq
skMHP18oTVc+NCnGtXts6dkv//7X71I9mlZt2ZTn2KQ/tdF+i5sNsu4dhOK2o5zGwLT9KL6txC8F
80aZkGNtbdv6NGnlu7lcEdBe+hWzmsjiKZTickjFxaXzIL1ykxRu6leg9/6bsi8+wKVo+etBx8Ll
2QizirPtljdDZd+lOn4Fdlz7XfFw/SN/eSljiVn9Y0LJ3FYD+Oe2U3R+bd1ywBeNWn9v6vy9lDro
aL2yn77MrbDUrJ1fNJ5buzWIm9gQ7zD6DqyiCjHPOE+ecBE4nv7piea8Eo+MVoNhZQ5rA6Dl3GcF
x6+2OJvJgBE7BOgGj79eX+nrPI7yOZ+kL6HyXycdEEjIc0PJ+KMW3O8GeM6bv8s0OrKo2+cwCTKa
YjOR4sf1dRe+2ZxMwhxDY7iuYUkHO/N+JK9FP56FrKRv9PYjdJrg0LKqLPxlSo9nnB222IyyqgeJ
+Zx7YjepMuyExUNuONBzcZM7NsF1uCssWC73xi0aenvNWtuPzVz6ZMi2rR7fPQMOztcf/U+r6Ksr
Z3bq0qymtPYgT3tRB0XPZTOVY4hcSrVHWCuEUBK7sKG9fNomyad2hn3RJNs2flVAWeR6CNKq3WES
stpm/DqpxvuZndEBVk3EsOrsPERM+Zat3iGsAyKJjrdllfwiUBP37cyqNi3u80AMMDtQXvkK6U4J
+N4ak3jxZ8zOcTyRcswl6CXQtPecH0Z07DA2Ru0wjklgT2J30RpAYOotf7i9iPGs5p8LcZDN0hcB
Za0WohjRSQp1bxTdjeElG5dcpJWQYl//7Es7fhY6YmpKDbipcYLpsXXLYH201Qyjcmq628YuR7+S
VRewlJOVWPV1Uk35nBOS1pVlYtQEAT6TJL6HpKHX2Sd+wz2fjJvSdbeyMd9z131cHXcuvMg5ScSd
aqQiGR4SOkkcjRzSIsyjASDBEA+ZTaKV1GEhDtPZtR5PKE54HIMiYslXLdBYGBRmLcXGbdnj+px7
4ZvNeSHoKveDjEd+MidvW8v0RDxyqCk79p5OfGIjw4UW6PX9sfTqZlHB7izkiZnNTzEZ/cIeqnAU
FDKxACyFsI9Z2YVLL2521AnMQRmzDHYyPEioKuzuokrgOOr6cRTfIw9eG+cuLTQ7zA64J1ZHe3Zy
hSlgJuQJfTsKkv1WfWTBiLtU2zrK1sAvCxF+zhVpCyM2cpLyU1Y7A9LzWEE/AvJhlesrt4G2+PVv
tLQfZnFCTg6RVVzDpKKtbgreHhN78lmSPrtp/8gm4FuybO302kiQvrgl5r63ZV5NuWlhLabH7cTE
NspE4jvS+GQZuyMm8W1uHQRrke2bN8DW7lYFF5aSgjmHRHcTlNj6MoYUCpp3PIekmPRTGJVqi6Pd
ArHpIteQ3CEyiA0Ue6vd2oVDMKeLkEJkUPRy4UsDgc2yf1TQWYX2werf/7KvQfmcKjKSwtJjQ8RZ
WS9uZ4fQIJC+IPrpwoUxs+i+cwboB6+WH5fg/sVHnNNFRMlzeM5nxkkDUM3KXoUFeid2ibQuUTtE
kk2K/wNP9JjfJj2rVlqAS30BMgsm3UBiCU8ycXa68Y3CpsFxTu5UoG3UDjuNp0ZOzALp9C1s4xmF
xoX+JIYNwQmxyaPmNGVrfrKXwPLVG5gFHClJJuyuEOc8bUw/Tg2CJiQMAa4fyK+xB/igszBT9jq2
lcmMk9eN6HSoLYGyOG22kXHwOiyTocOQT8NdxYxzCoz96hxwaSddju1fdQ1tE7cC1QA3XXKIPB3A
bP7TcaMnp3voLsqM21Vn2YXYNhd8R1eMD9KyIdxb1wB2A+QFce8bHeuX6+/w6yk73uEsM2GQd4Jm
PYeBctxhsnuwgA8fKvNeGMO5J+AQm+33iIQjjLZG6xb+y0E2QP5Zg+lRDgAZZxwMTeh0Hy8Ossdc
Wigjyf31H7eUxMwZJtIRKi3RojmhoHuDDDyUTqEUlMtjWiU6zE2oqBskUyFsdd89O/O219dduL7m
TBLYYDqRh811jnkfNrnPxp2i7MJW6Z+mathcX2Up5Z1TQty8ckRvD1gGMadn6tkW5Va0wFXTo9fl
QBXYqgzaroPIRXsP6vkIBDjQGqMBedHxY+VXXA7LF2d0ThFpHQHf5VHEICWq1E/HOOBjcQOXtx9W
Um1bkd/3dPogiWH7cqiDVlrHFqIDq83YhWt1TgzhTs48d1DJWVQ/Wu/nmPyIi+3Qx2HnHpJif/0p
vwY4UD5ngTAl0qJMsIrj/HKLBj7aEuO3b1Nt7mFevy1qYGUaZwt90VD/JA2/s8r2DEDBjSnsIoQL
/V07WLbPu2ZvwG0cwlC9dTtBD+H671sIKHMSiWF1SVxbIAc7Qu/7EvJDMvDid24+VV7uTwOE/eTK
5v4D4vvqg8+Cl+opnIMsAx+8HQo/AZHMH+UHExK9jKwFgzL7sIonF8qePgSXnpVsRXAR8W4mlJ9N
gxIUDiRyGO8MCbAHqdKnVuWh2XNrX3kQ2IU0g7pBhRsO9eQ7QN/7pWUCEyow3bPpsEb8/BoFS/l8
mGbrAqySJLJOjQp6J7h4VfaRgnymSp6iqAA7AbCfiGynvgQHgG5HnQFCk60RoZf27SwdNCxs2spl
8OmbSrR6jXfHmI6FJ363CpIwlaV3q9fNYqSYBWmzAnbBkJa4UJX3TYSWbApfdlQ8qoPSdUqHF+54
gXHCJsllCa+N+GdrgJuwxhdduMfnlBfewZNjsLA+EBuIEcX07sSrajsLadKc45IOuaFhkyvOgli/
5VDAdmYTI9pUQxHqZCyCAkzbPIaI5NrEaeFSnbu1W4at6lwjQZrq/CVy2+chEm3QgEJ5/TQvJLJz
qgazinrIzV7A7oaDAiUu2JIt7YwjEPArAeNrHD7lc3KGJ4qKCDgtnNHEO/U9uNXWGG8Hph5cW91V
SJ2dyIEdDP3dNPqpSgD+6LPPy7WdNzCthSmZdMJuTch44TC4s0SPoUFGAKRFyunpMDXdQzQB5jo5
yTdaFfscPvBNp1cefentzrO+ooJVrunwU6TorZU2W3uIdrq0Htd7YktbchYiOR9SUEUsfiqLsDfU
SYzpR941YQJGlQTEw+XezZBZ37z0x/UdsxD/5/wNC/SIuBzQawBlqoYQsNzkebv1Ut4F9VQ9lxPD
dBv6nhsWrWKiFi7+OZNjmmCu4qgSZbOVPnZl+g3iGs9FP+zb0eLbpoakDDHcmz79BYHpHZAdJ6eD
0It4vv7IC1tmzt0AK0KO6aQ4RlVdaNefLBa3GUAxsdHtqKgBKu3W5nxLS13+/a90HZj7PAIlAZ+T
irAudvwjqaCH7Y2PwlC7oSdrnYilbHrOzEi5wsAp0vyES/CkMMkp9Q9t18H4PZOFr1vYtcRliCEU
ELXQ8XvLU3qA5P5DI8ZfZUZOLJafFWC0cJAQeXIRFvu3ntmcs2HH2k7qlqDBBNqTURVhVkESBPy9
+8sBTRrn4fpXXQitc7w7xcfM3NjgJ9Hpx9ow30Q2XfrV1//60oechRltZMoRHUNLzjVuOKAthMkb
hdhm5Nb9FNH7VYjLwo03h7UzwVluKDSFozE3Ny28xeG8bTjB9edYCGFzif1BjyANxVN0ilHZyST5
FiUx7FjgoBTpNXPnpS8xy0+mNCsS3Y3RiXbV9uLqxjSd/AKbfeUhlqqzOb1lTAYAIuAhc4JgPqak
LYcN78vgWTcsGh4qVj+ArpoH5gjz5KFcE01fSvvmvJfclnCGUgP4KHm9i9pIBVpXYYI+XE6bYaPj
+FdDTQPZae4GxljXN65b/26lnflp84+d1DlBZvSSCYb3sBzo0UDhfmpZ6lxNqMxhAZqTzZRJ9YpR
1FCsJO1LGeAc16U68G17N7ZPptdtxiJ6Q4CBR1kE6L0dpNwF00GAYJgk/ljz49Tk3wlBGdW6gQlZ
g+u79s+H/aJymOvVg2ReyD5NwZrtYQmFicaZJ3BGbuypCVTR3aNdfdMR91c2yUAY7MMuYxmirddu
UiPyOZmOYlKbRtRbi3xkhEVBLCHYDaF0dBQgAQDaBMTONwNVxgaS0ofWFhupIj+nLYSJM4Rp7hnv
umnVyhN9jViEB+HlgP51M0TEoh1RDuSeTWPYCTq8KSaLIx/QgfULoziAn+ZugK+BYEOLaBkCKH9r
VckeNs/JjhDTC2hUHfTF0jc2Y/sVlQ7Q+iBqJyqsGFM3ILwloQDodt93WX+sgCILYJOXhv/H2ZUs
yYlr0S8ighmxhZwzqcHlGuyNwm7bIBAgEGL6+neyVmW9Ionwqrvd3QkS0tXVvWdQVj6dynSGoD8I
JiwyM1bsrQKCnbe/1kKM0TF6nEKnLneFnVSAkMK0/EEaUL0HHQ11nGGtBLcQkHUmCqIkVEACnKy8
2PkDebWo2FsMVz5Aknft6G2CyV9J+xaKMu/oow+fKisxtTOXSJG4B8Gia5UiMsxTaFcHx8pXYtrS
Q6650oeH9L5jt/i0YTKW5HA9WMaaHYQxbthcfe1De6VEuzRt9t+P8XNbOtLCY6Q9nYLU3TqGv8ca
A2AWLHzubWVurYmZLj1LOwdIyyyVAV2SyBx2mx5w9+e5feiGYAc0eLUH0tuMIX4ui81QTz+GAHyb
IXXjuRr9r707+rEnHsfSBQ1kIrFbrVlZLi1P7ShvWU1CLBQr8Wxo3bustJ/qfMi3nQq8M7j9/cqy
WRq+dnUeu8yzzMEhieNVRYx9cAib8M6voCwuLbVjmXl10FxZPku9E50gQvNyNnlbEog1s/vGKbd9
JwCZLPcBswV6UmVyVR5hvIfce75bzVYWrg86bUSOM+QvZEGStLZhBnSlV0AdANanm36gsTOmUG4P
ktVywMKc6vyRjDWy7jkhieUYF0gMtxFV6qj65tt127NQPa5WB5dGpgVo16HlWKNFn8DYIoZVwhug
AE/XKFAa06Nj0EOIc1CiWnY7aC497ppMfdj/pQsndf+6Wljq/qfMaceUdbDosMOBX0RenV+vJvvV
7/ZefvzkRH0/7j88T81ByrhCEpii1h47Vy+LvpSQCRjhumbCeo20nRn5AClCOUlsfD97Kzx5lY9B
nQ44XAqOjsfeugCkjsB6oFJsZrOfY8+AHF/gtve8MunmWl+evTPUoBkI6j0QNrV5GGhIYkrYr9bj
2ylDfJgrEQHGuGX1/GS7VR2lFGqoMDH/FnoWihiTyGKog8PrR8gtZ+xSeT7QNHO397O5j8CbwSEp
q4OU5LFTACja0PjBH8NxtrCri2WVeWwG5OX2p1rI0HU0dmsTv00LZETMNJFkwKGAZ9naRl5InnX8
NQxga8sFSwq9f/fBaruzW/ivBBq7t999KfhpMblqQhZObmslBYfZR9d9TSf2B22Hszes3PeWBqCF
vRrN/MKxGjzB9X6jw/jFbbLNvwlNBoBu/L1NKjb7s0oD+yzhqOw05EUOVhza3nOfb27P0Odfl+iJ
RRbUYO7Ws30GRLWNrKEGb4e7+9s//vnkED2VSLkzE0Mq+6zG/gwnz4MC/HY2Vg73pV/XcogcKiB8
nOrx7Nk+24HCJ89GJuiGjaM6/NsAtPyhhGxKA/LpdA4ARA6RDqcNLMHatdL20uRryzMEJA6ONvkM
olP/q5QhWJ/hWsr9eYZFdCIntct0GgZvuNQS/pG1eyxo9QLyLiJTWtcxZPzHf0qAgZL5e5GakAKC
iCueFDrBBkZJzU4J/1cTZCiNOrt/+hD6wTszn6MWOAHdkodP42TsMy+8rLY4Pg8TRD9nu2CawXuW
+HVVDpHRhfdQLEDMKI6gaN8ewEIPneikzJmrop1hk3hxKpvGvPwqId3nZhXYvhCJgr6rf2Ccfa/5
NwKtJRu9Dr9qnlce/nkiQd4RDB+OP5oVSMhMOVzSrs42qZU07lVbeyvIT88+B+a5mRI6whCH5SjX
gfSsQKN3hzdrBoeddAeb9OPOb0ADuv1CC4tTP44N0+C2mMzhAiUVhH6DHgNLlBfL9+WjT3MLDSZX
rCydhVyRvBc4PgzecCDlTqpsxM93sIoIHwWYPT3ufwbsaKgC5oZOP5khdmw2z9DWerk9xoXwpBMw
3VbWHNql+OBGzSJ0EeJ6sn6Cy/1PNTryPtwPw+obJ6SiVP3FVH5iFsfQVXd0bH2YHKVfVTUmmfP6
byPRzrgSJgNEFKS/+KTatKy9r+bwAjDNvy0Gnc3IHNI7tDCmM7TnD1A9InuJkt3W59Zz3c3PhZFn
K59kaSnotEOCGhKsb6V9LsE46O0YDmLAVfFdCRs1YbJd4JM/trQPec2TPF0FKF3j+f9nn0TvoKZD
W+czB/IHIDlsMJqC2hJE1KHn2ilBpTPG7eySx6CFJOXUn6TBV9QgP0+ziV7NIpWVzVZPR+BQM/4W
+KCAkI7UuLpA9xYiGpAUioI+M750UKp7UGY3k3/8qNdd8WF15l5WILUbqwvLvR8kV/Mu9MP+2Mnc
27uje2d19ePt1bkQ23SyooME2YLoYnWhRMbShggxuJl0g6xGbbuw4sAdjL+qVqwkTAvVWKLnwwEN
w2qGlP0lnICeA6CtamCUmbRXgjd/6+qfdBwOZf1P+SXRE2Q+wW5FoBx/Mc06GYbJPjqzyPciBUbg
9vwtDkjLQlwTbRtep+KSV+w5r7qjZZrPWets7IKBMeU8Gr1MhjR48PPp++1nLhy4OhNRDHOhXDGI
C7IFBs8gexOWaKyXKEX+W+8ZLJK/F6ANZH/u+AG/BO1VlQViOH6QXoRcLct/nrwB0P/3A/zUnBsG
Nt7FCJRzgIr+htM5XDm0Pj8gASvXfryGnmStcvy4Kn83Rfg6z20bOSO7cs/+AJndrn39z48pANP+
flLVu3bue1l1MRu4OkaeU/AfIGb94KM5/+pounWnLt+aLvfPqQQJNzAg3Qun3gpaUfljrfzYtacA
/MFBqO3t1fH5jgaI6O9XgnpTaFMoR15wW0PdYd7DWWnTULmBdNX3yaffiFn82w0R/f2/n0WnmVuz
EZaXxmp3qUzfbK+BsWQds9B6uz2czxd7oDOnMjvIJ6umxUU2NKoFREMhULwxS/N1NUq8t/3+/4RB
gf3vYQQFULiZ1SHcgtTJwebw6G7iWQwxhj50IFQEu4qLYB6K53BchLNyfULBLrYyKJiy/fVfmFCE
y+TLMLwC3MIlj7AT22y4MlQcB6URlcb4Lw3Pi9LRu/5PYHKeWf1j5C+N2N+eqQWwRaAzXE1leUAc
YjHOKNQD2wmP4BylDTCWULMhKJ/uICQX2U6+711rz1Bwz6c8ais7htpx1LYXdw1RuxAVAXv6e0Z7
UNpLP5DVxRjvTCAuA2HD8+d9EkrvxQ1xZNveF98fVnb8uxbeJ59Qp6NBMpqE+VjgHOs6dUgF8e5c
qxwuEMJoYZHn3gVWxjZBC1KVLTh6HRS3Xq+x5od2CFTS5XLawjvHOnJa/DYNMgHeGHTHrmW83MiC
0lPogAYF1Hm4H1xOZZz1Pnz+ctVbW6+V6ILnthX7paMwnS6oF5lbTpt8rNztPBbTSsD5PCUJdCqc
XynZucJsL7wzNsPwBerEaeTy4jwFYYys/6iEGa9ujKWnaXF0btxqGu20vVAQdsNRHJTnbsxG7h2F
xNzkCfZ+DEua2+t3IZbqFLixgNes31ftRRReMhnOJq3mxynMn27//EIg0d2TqiZvi6Er20tuGMnc
3/FJHknqHczs5+0HLM2WFgxVo3ATJniA2eYXanhbBocyG44SICgbzRao/vvVL7PQaQW3WdtgjduN
9mRgNEW9yy2oafavWC6bvKd7Zh/SPN2k0kmk06PkaZlAOxkggAZjHLB+JblauJSjwPb3O6B7XECd
PZeXIU/s9n666uM8O80hD0TiwqexKeYjI+VZ+NNva61utfhULeHKSqf2PS+VOHNQaq7kN4A4AY9z
Tt4YfBdGecldvmtCJ/HBtrXSg0e8lQW6tIK0oAbvetOFcrm8hCmHAV1wT9LsPmvILvXE8fYaWgqc
OiGuCaDbnZt4Rp8Fu8CrLjjPcfGRuMhNx3DwT5Wfxq6SEYRNbz9yYdvpfDgboq89n0d5cUOrwJ6r
t8SvDUjRrQmiLGRjOhEOBtjl1cVGXqwMNf+BfvOrF7+b79JJWsc2tbu1uVsayfW7fbg1KY9mIgSA
6HIlsQAJemwM72i24mhNKFXY9yji3AGjhnOxODsjbB5aL9+jLob6QuHDEDy11jAICysl0HKweRYN
dIU9cTEESUjBznYVXmbXvMcFeuXitpBAB1q0GXO/5vDBERdIyHy1KyvJxJqM3dLba7GFDvAiSEe7
uQyii5hTbTzvEmAZrtJFllaEFjjgbp85KqRTIvJmhFh7C6GlyKosEsZuTni/caECD0OVeu17LOTE
On3EHFRuSd4JIOJf6mBWQEkwZOCwJg+avZdzwIKi27tp4bPoXJCg9uwmrNw6aQJz01rdAy2z19s/
vTRrWuAb+rK2JS/GZHSk2oaN3FXYtmh/wVpUGeV2VWdxYbZ0Wp9ptCU1Rz4mjV0nwVXoZK7qTVcn
rH10W2Ksc+mWwp3O4kO30L8Ks2JMVZpF/ginejs4Z7hUx9SC17UckobDx40UyFbZWHy7PZULpSwU
pv4OFdwGsk3OZEg6k1yA/zn59bgZTNT6OWxXBpLwEKAwRoIHKVoIf2WiWsngFh99/bwfopSRc7eu
rKZPoMz5MwS7eRDhgRhq40pz18rsu8qBGykrIDlofRLQ+7k95oX0ROf5QRDSRqt25InhQqoIemcT
qGbpBHIJPbdl015bqN4rZK1f6ilfscVe/L5aIAxHBYYGlNSTwPVRPBvjymk2UBi6OgABGNNRL5pb
3H9NiNFKe+WpCxvF10KjndsZy4jDkzQEDyAlfcy67K1qPSvyKX0qLPZwe0oXDpz/Y/bRznUy4zql
IOiY0N2D7Siufc7+335eC5Ol3ciMMK9MwtDYjRLGHX33XI79ynm5EOZ10l7g8HoOJyoScGd2hRuc
RAt7qZaU/42rEKKFGdI5anC1KXMKQ7cE/cbvwC1AGY/LUwFG6+0pWljUOjktI/VEKzusEkG7Q++0
D61r/gTI8OsEVljeg9RdWyci13xkFlaWzkKbRjTPCqsQiTmQJ6O9mrxCn5FNF3Ngf9ha1XIh/upc
M4jc0PcokbjjVcQ/eLm6krde30Vzb297dFUPFBYrt2dw6Qtpm6WAWYfihlUnPXdgqyzF1qph6U6a
auUBS3OmZRMtOIlTzgfMWe2iLpR+gasVPG9ocADyBxfvze1xLK0EbbMIRxqh548iQZq+IW4Vwnmm
SwYIQ0Ng8GC0dNgM/BuTploJ5Evj0o7jmWZd1eZOnUx9O0VpYB0Mo62jMAtOftP2F7teIwYsPUm7
dxR+SXtLTnXiEvurh1LiddUpGxbOg8F2/yiMEej0KUAwWOPKVMHTtFFHO8/gLCa5ugykdzfEC1a2
7ELY0YlUk1+ngO6UbVJk/e+BmglPnaiuzMPovd5eCgtLWidOcUANxrlz2qTLOhemeSA4tKhgRBD4
KL/cfsTSIK5//vEQh0Z8F9qdBMT/nAJ8WfV5GrOs/28VGrN0z9WpU447cJ9CZy25FiUBdaijkiM5
oNlvTzkVhDGCHYy9oRfP6eOMDtxsWieHZCtn6NIAtbAwQOQWw/Fl4mXmoeQvxUhP1tSv+1MtBDlX
CwvSwfTNtSsTFNd+mewPkTOycXWa7OySz94Xbw38sDQSLTC45Rj0FPJBSZuCXFBvgyH8BhfiXTeY
f24vhqVijM6L4r3F0izDakj78gR93vtpII+5uYc3JIcjy64s/aPXkD+drSICanY8EfWzd1MS459W
cpF3RfdPKqA6UWpCMPKg0CKTULRQ2BfHOWgOhup3yh6+pO18mkqH7ESBvl6abzm0xyhttgYDiccY
YT4G0f1SdFfM6cEyLq6Z9RDI7epdYU07IMP3FfNfVuZr4dvrpCpKnEHADlUlqFhC/rTaQjxDAiid
jj8qZ9fAEYBkj0Y6xEGQNPl3Pu7mWr3U5ouHinbTHleRjUubTPfMcarCknXgNslsWXEVHvDRwl07
d0fPGL/PNtSeaTZ/meAXX5nzOrVz4bDSCViOYaH+bLMm6dG89pUDXwMeg2/zXZiQvbDYo1HnPwbX
XjmqljoDOq9qCmcXpclQJPhrHRVpkO2YGdy5zbGDf6RhebsOdXM0LUJoPPX+d9b3c9SIkEZYQAg8
fo9miE/tja1+jUVIVs7speuBzsNS1KkLIq4pqBPsiSVPrci/wp2qNbYeeBeVUe9Z/zoa5On2ynvH
b32ySXQDklGkLmvypkkcW/oHOgaHZuj3FoSg8SoPmIhtGwbfmsnZQeReHCdnGi6F5f0Hx4wY/kSQ
Jk/ocA878by8kt3FdhpLevjHl9NCYoA6iC/RVQAe5TQ4Sf7TIT9a2UeFYyeu0+Tx2IDE4zYWPICK
P+DwbZiYdiGdL3Zx9e2o+NFXOyh1Jra51t9eCis6CWzKxsAjw9gkxAK0FrLk9iE0ja9FXb9WZrV3
xnYnG2L/FwY1cLV0fukcUsfCr5PC6x8yicKwVw5XBdHprjQ9urVwVpmwD4iNgjxA0h7labgpNVm+
UhhbCi5aXlZ7gCwZRt8mYd3HM6l2eZ4dHQv+d1CMz5XZwHtxpQK+tI21xMyRhTGm3YBUZhguw2Cf
fR9CQPCKMsiAelbxi6npaehWCrULT9MpZV3Rh7DawIkZWB36PR4ym3GfcthgzKbao/p5ym1fbK6x
dSV1X6pV6ASyKs9UO0KdKhG22GbUhf6Q/zwg3R2C6RUVGw7dZRGrjJtRMA9iww0R7m/vhoVjW2dx
0bBz8rLPUTYNIV7r0/tyyO9qqzqtBv+l+bw++UMOZxmwS2MBMy5w/4YSl+Ebx0amKXzJxPdZBbis
wLyF1obEDc9ZSauWnnlNWT88E0BMwEL6ForHFDqgRRspxF9veCKjsx8NCWTh8JpPq9fjpfNNxxDT
3g5dHkpyyaxsyzMLAHsQe+v+DE2n+9T2ktBRPybgFevqW+Y4W7gQ/rz9/ZZGqgUzLytRU5pH4Ewd
te0lNoTy+P08qtNIQ1hZV87LVNjPol6T61zI+t81VT5MrRMKIGlh9gOQ6/QNwiGPpQMgTrh2hF4T
309Ojncu9YefH2ZsvsLwyWUyjX0JhRk5bkHUFOJNjNAXKtyvQLJH5DeHwisEmJGyFFA3cHN4id+e
0KXxacGG1EENexsVXmB6Q3adM6X7UipkLXJeMwNfyhN0MDJzAGG1YL+QtE76n9FlkNd0qmQKodJA
gk3u5vAVTKHv1G5DoU6gxW+A23JZtjcZzA3ykIRbVJQ45He8NQO5hcuvjl02AsfOR3/mOH+g1dCW
3qGaahvqgy1a8MyN89mtVtKRhU+sA5nbFLnAJCqecG7ug65/gg7g8+2Pt5Tp6ADmzg4cyYyGJ/Cr
M8jJtb0sj0VfwVQajligVfJmb2Ule2yqYt4Zvkl2nPQrd4OFWKoDmLPanHHbgTSC6PIvaQjZyzSj
R+iyU2i7OWtI9vdP8skW0XHJhDmANxl1maQm8A/l4O9ZZW9D0lFAFCANHZQ8It6ByD3yfX+0L6Qv
4dlbgMPKUeyGnx4zZL8RAr52bdmuFb4XuNiBDmGuhx7i4jXqwUPWqWeAcaGfF0K/u8vrJzdH/suM
/ui08xDB7hHrO6iC6cjc4XHMxNchWOuDLiQm7zH6QwQpFS+oZaEW7qcAxMzFnhDjrGBPCKkieQI6
zI2CcdquLLiFcPF+pH94GnZxb5mTjdr06EMyECL3ZmFuHN/9M4igi8vQe/Gb+mSCGxPVQbnFfbsL
ftQ0gXqtLVby7aWX0GJWFw4TM0rJk95Pf2eGeHaCFo72KzjIpfRExz736BdBvULwxDKaB9sA1UzJ
6Rebvb1JSQxby20JbfsA5hutTS+h168Agxf2kw6ENktfWamVwoJnlNDLmMkhKJuTjblla1pGC8en
DnoWaT8PpMurpJz7p6sXjQCzsOpwW96B9BfB7nrD1xAASxtEBzp3zOybcHDKJOMYCpBFThebqtoU
ZnZwlLcPKuRArv1TiOlQ1fIwWuZB8TWuzVLc0DngQx2mZu/RMhlU9V8eFOm2thu6dZXXxsYwcBal
QxUAv1nGYdEesW14xHLglVnT3HnEl3HtnafQiWHAuk+LKt9k89ptYulTX8+KD9sIeA+Lw3upTEaj
iFjfvfqOZUSpwf+E0OO/vVeXnqGlSlDBnBwKtiOyP+Nri3yzQhVg7q8GCsbKTWUh9uhA6JzkcwoW
ZZ3YM6QMZgnPQUWyHbzpuo3FqhFiPiGg34BF3R7SwqltapewAaDkwqkH5A5T9yUdVTRncDj05jCi
RXbfEbZyS1iQiQt0LLTLDC8sQeeElE3TnCGPAPaPguwDq8Nqg3E2T9eJrAO59Zpya3TNTzbL9JB6
hnHOjAHRwYCYHhQrrW3OVR05MxyczHE/mVBeRW0fzshha4HaA/lzyV5pc4WStJFfdNsgW3VN/zxO
+jrcGv6R5jA3fQUpcbh5VEG7dyrvaNnRxGPfgOEr0DMTeTPL6VDMXZx21VGpFnVEB14bnP2+/dEW
4oCvg7JrSaVSFIvdG+sgso3+wPp3zN9UMUSe7i3oXnF6Y8tFUMHFyRKSaKBtsMLJ+Xwf+Dps2+pS
GDWNokyC1PqK9so+NOpHRcnu33ynQNi4PvnDbi7DwCkHaZUJtwfQ6+z96NKfcgw30LFKxPS2Mo+f
J5K+DsFWjSFn8AchRVUp84FZGZQZnLK5I85kxVMPmf5yYNUm7IY4syg7s5alEVQ+gBFuqjsGN9DI
g9PY7bf5fCv6OlCIwCnGqrywTjzrz0QyGEjDTCHiEmL+Yt+oldvJey75/8mfH+hBrO2FtAcmEquy
91gkM41oU755wfBg0vw8qvZQ8cqFsavxC/5YWSQn4xJa7FQbmxmZyT8NVgek96RCK2TueDLm8jdK
2wds3u8kb+IAqOfVlsLCieXroPSx4qxnsAFIeGCTjSoRqrkVO0X1A8nHl5H3O9oX28Dt4sBkT7UL
zUlRnO12vCvKwtki/O5su4JCjnWs82ll7EurTmt0KBY20GZXHLs3v0OilUZh2/24Pa8L9xdfx5bL
XEBqDZqcCQVSBYzAOPWB2Eh89tM2FIzjSSyU/73oypUry+IDtdSxGmQ4dqaokoLaE8R29lltP9RD
ujfmR9IgOfHQ2ke47mDOadtrkuYLIUiHkfew3G4BDqrQOG72RYvqPJ0hQsjrbB9SN1spJixsSR3F
zarZDGoqiqSBby26YHGWB7vRHE5QmT3/Y/Lt6/4lalI5Nr+VJ1WTyYg3aGbkub1ZFSpfGoUWTA2U
lmCvAexvfc1N+7m+cwsn9ibjObXkETalK0tv6TnXQ/ND0AZIiAkZDCzJC/McDqF6Uy5yQgldvoOd
juegB3qQQjDdKdiBpuy/wawt+EfMEF3LrDkaCAwzC9kfp1R0D5PMD7dfbOm9rvvww3uh4Dl2arZY
UhZ2lFYbdPdObQADw2KOOn9auWt8nrn5OtDbo/mUMkjy4VB8Nv0gv2qjnZVg+4w6c2RgN7a5We7/
bUhaCIE/h1/RSbEkBethpqhQuLCUszL6fWitI3AcdO2jLm00LUHMZMp9r5hZAk1jNJhgPR7PMC3a
VxL+avIHwKe+mbMNHZtjL0vsjAkOpYHoT50L/k3TnczJ/9FC6mTlhRYyMKKFm45yAjXUlCUg++RW
c+rrMUNb0pcrM7twV/V1YLfKXLBJ+YDbP31iE9u1/QD9pOFPMff7lOUsCnMFo9vhqEZyl/Ur9eal
lE5Hd5vAV0OlksCkxkl/luMch7P3TfzqWtRlR6g3tvCHKGBJYl364N3A1N4UOL5uL6fPL7G+jvw2
eMgnOL4BWzQCo4qweoRDXmRZX0P7Sxkam0aNiQEfw9tPW2jD+7oVitdl/oiWoUgg33z04Q557tHV
nUX1vSY04rM6sc65n9sTmNgwRoRwCpJqvpdsuFIkVkoeizOuhau86EYBk3mRcFLce5m9lWLeDiOW
Lx/gWsCmt8J1Y9jvbfOm3oaFd4ZJy8Nql2hhIes2I0XQ+1UfTGlyDZRFVu6ayb0r1qBpS5lPoO1b
NO866nInTTxeHgolH3MYJHfQ9JUG3QaQnpmm+d6rhrgvoA9Kip3MaGyi5We30yUl4TfqkDxC2Xq1
jbMQSXS0MtySRyFLH29E+3vhqYOq2merr+EVfby9sBamVAcpB4qrwBZFCvk475nK9o4V49OqzPPC
MaJDkdMKVpRA2xsXA/JFMLyUcOyZDXRa0Y6ZyknuUkUfbw9kaYfo3iJoi6qa2aFxgT1ohCK3jyzV
sh/wd7kzoZ+IRqzxPDVPaOhG4LdYbh+n3r8dZDr+WDhjI9BNMy4Blxu/Afvb+nbtfjmeiF3BT/Wv
24NcWA+6rwh1ccoTxvG1BnJoJ/cYOP0p87EZ1jbBQqKt44tbf4adX9qkCVPSjFx3LqNrW+T26y+0
7HwdVNygpNn7OUsT1dgQux/KfTbezUy1W2mTOCvzJprg6hsWLGqYfO7Rmo1o1azcwZfybl9LAWxj
MMee4DNRy372OTi3hvklDLc+bNUq461RVjKX6RcjXcmili6OOgy5kFNPLDXA1c5xph9wQDC+MLxC
lEE1P0LB/KVO/e6PmMonGCaXm7b9naXBbw+SV1FAebCt2/HP7HrZykG9sB0d7R7bd2Hpz7ltJi3a
wlEXDHD6DH6gFOlEptuae4cIa+VTLyiVQrXx7wyy7FxK3ME0k7Hd8oCK02Bn37yUQvEEp/N9VbkR
Y2HcWp4D4HzJX+GOqvI9PJcjswme8snegz0PWwGIu2Zi8u9r0YuYUr63+5e5fDGUvzEytGJgl+PN
Im76EwBOuAAM4NCtDGIpOGqJkzX2VjpKZQAmI37ILH1IubtdjVgLm1mn09hqSMtOZNgMtdPfqwbS
cMoggB1UoY1jpfK3K7tuYU/rQPWMIWiUDh7U2CfHEeK/cnBQdnO7bAP5g/FYheTL4M0oBUIoVkbA
EL1Wlpx3yiz5xqmmIAqdciVtWnqX69L8cLHwobhTdZ1ElB4taOvlcowKMW9uj3RpRq9//uHHMzfs
mZE1xsUaxRYquQ+8aPfgRkCFd6X2uxTBdPz6ZASDNdVemow1QQE/uLdROg+fWgUHj/FFCOswMpSd
reZgzuV5tbi3cFPSzVMyWnulgIlbAmfpKJ3V18JDYTs0+FubiY0Y7DoKronfv82jFieUCxc3Lx3o
pSjKY5H6ey+br/vqMK4xXZe+lBYdbHuUDOekAdkpuiEdxNAnbHy36c4dqVYygoXd62npnNt1jI5A
ZV3YDK3y2el/wFW5O3RVRlZqHUuj0OKDX/ZSlU1GL7OqsZXSZ9+dkBrbL3QcV86shUHowHXhZtJq
HIdeYGBxNAbjOOcyIWOxciIs/fx1vX3YMbwk/swo2qIAal4Y9Z6rzrwUw7wyQe/gik8qpzpcXQQV
9KWvrw9+zGtrm+q1gt2ZaVsRF0NUevSaInmRBHwGUpKAXg0Pvqw2pWc0kcktWNbUMmLQgtk6AMBE
IaARG9xAypXsd+FA1G1Csn5gRhVWaTK1EPsaeB9ZEOEQw/RK7WG/2vBc2L063N0cphHkfyTZrjmd
nMD/05Ps3ARDRJT8Ppq/p25ltSwlHLoLiMwCp+tTaMLOVf4w+AxN4vrotqdSpChEPGUFoJ2eml9m
se/zamePYTzNxs82pbvMkCsHzkKM1+Hvkyf9oGpDeoEpXFwPKKYqG7v7dmx6v/F+tqS00MEbD86w
xTXI1xy1TN50hzpQh74j6k623UDiXuCOLDruvTHUl/ZNh6VWVXUfiQKuexzKP9IU970n/HurK3Bx
b9vnqoHUbDmGFoS6JWQnWvsHrf2vAt2ovIfKY6ugeRd26YNtoX0BcyHouqeMqChMad9GAoScX7XH
YCTPqLEJaqf4r8olg4OxKZpHlVeAWlSl36VQyHHUHwZyyJvEdTLr62BTQsge8uO0dXY8JYAYEVP9
yIiYdygxsNgayvI+ywCQitrC6gg6Z/7VosQaIl4W6D2k+cs8kmqbdWaZ1L47QzgMHvflROrz1AJ/
4XFziNzsimkc0NIaZPU94ykaXsyaIW2oWJzDngP5FCmPDLXVk3Svdu0dtqQ98fZ+rqbyLR3CNQDk
UtjRQrOEpInXuD6FkLu5p4Q/jR4Or9Xq8DsE8LM1ogVm15F+h3JJmtT5Kypf9qYdZAreqXlXKAX1
EonjoBqivgKsDb4Fr02B62Gq4LdFAz7HvT3ia7XsRynniDshnKkFeF2QWrE2ygjhqkD30EY6VTWH
+kudrqQvS7tX5w64HLmLTVtkhDnZSQrtaCn3FBZBNjq3FoFuvJijsP9OHHUK3XRDkX6QR+Jnse38
XNleCPyfzJxOGshAJhF2xc2kd+ZDMPfPZt7tjdF5yabixQCM6PZjFk5OnSQAOSWwSixhAgKC4jK3
Ly5qRhlMVMtw7e61EIV0XsDQ2k0zenRORJ1dxlTBlQtEqW479vWT+B9nV7YjJ691nwjJxjaGW4oa
qeqhOunu5AZlZB7NYHj6f1WkX8rHaQop0tF3pFw05Wl77+01CP6zdwIkt43t0rT3AAxxrb57qZ0I
SKmctQ8AsWUrg10I/3MmQBAQTkK06y5t3R7rAFAeW7A9mhVu74Q7pmrDs4d2pRWx1KOb0wCiKoZZ
A20h607IiVJxzMPhYKXDU4aqPlLjQUT02dHBz1A1Ww714D+6U2uw8QVMPRAjs4yidPqsmEJyKXsb
7GST1pXLDXZIVetsDZZckDD9pFn2KyN54aZTCfllp7o6twtYDb+kHN8H2eOFlbUgnMlfWVQQx3Uo
vIptGIV52mgJlILD8Yeoon8jilpzH5VKMwg6EWe6FGOh9ywqEnhlDM0hD/labbKA5kDf878TU/SO
M0pNp4vqLDipDememBCaVEW3kVAdEse0PU9RO24oHy1XkrI7wO0x2UDoY0emyYSgVWEjWh1jqHeZ
ZD8hQLiAy+p915l4EB0a3O0ElrK+Ypn9RORzgWaUhiZb213vn9o/APUPosMcM4/uTR3bSTyBUGsf
4SgLZp7Rw1FJyO99ldcXqYXclV1wtJwm+6pTaJTY8Nwl6caSA/weE/lcEe2ZET0ZFoRmGhuqYQn9
UnJyENPNHKGRnwzqCDdNeLzpe7vc5xmIjj0k+3b3B7Fw98zB9844tVHslBgDH7/mfePHmv9Wtnj6
tz9/i3h/ZdQFt+whpMV0KUn6DWVhx6JvtZb/lrDORbkzMmWVMKPpErPAOY2iFa49VNUGIjfBKZuC
165wVmBVS6Xun8v175GAdl4phQCqm2hbtO83K5sYKqVxFD9kw7gPcmeHtQrdqlDnECaZq2zdxU/P
ClCCcxfGppwuUY38Z8LT/5Yan2wV+8XUPQxt/dtAeN+hX3VzWnQZZVdSs3LtYemWJny0zc3/rmEL
x98GduLTJUG/3U0DH260o1eFrLuyYOeQdBdqBwkdgbO0sO01kPGfe/6j785i52BQWUlcvJchDTMv
7toveFVrXJMQCrW94iUGnNAFcBfvsE2xzdPIhXz35MYEom8W7z7Ho7ML6LhPRpvsyqT1SDOeeiLP
E0k+BXyiCBLQEjAAOn8OY+OFqcGHiUuO9LUavLGzXkH9BfzBVuTZbgz06MdMUhdc2Qm0puKYmqrY
JhVhuRfRwoXEAv6jppVpvwXCD0Y/h1hPdSbHpOxgsDSGJ9gkhihPwr2Q+Uub/x5SvKyE3xygr9ey
rdtqfvS92SbjbATvrK5NKFzEmVsHMEkA/SHtQi+uv0fZJwhAHhtGPafrq91U9V4arYlrLGQEf/b9
X0drJA1UiAg+LYF4E0G3QTH2oCfhKVtvydD8NNYSraVnkTlWOpyCPGmr0rz0YvIYdLp5HB7TwqfT
A9ECVETnKYQ8oiqrg83aAw8gjxUCdxKrlXleyMP+NOP/GquRO2DYpiG7REXxmaG/7vZJ+3Y/2C5l
zHOUdBf0RQWO5XSx4w6IwrLapIl1HXGnBoW9s8Pwp8RLCXem3zcLGJthNwepsyWkOyUdv9TVaqt/
YZhzVf2Q6rbEOxq5WFAUkDHuLA5hxZjL7c1rhuDOjghHxzO3DpW23/JJn8Ok2oCvd6Nb3p+OhXbG
nOISmk2k+gxZ9cR/kqbewnfuLcVrWGpVz2OvV8r7hQv0z/Pp3wsKb0E8bOBeMGh6boPk0Np97QbK
XBnFUvSfc1Vg3GA3jp3BV0SW9gnlaO/GE7g4VvdtiviO57RCgSu6s0IndKeF8qS+gk73j5tqzmcR
vOotYY/mpdZZvXE6WCI5pXdDriITteMtoKrKZTUylXh0WZx8Twzh9W3zNYZnN57+jOv95VzCVfzZ
9X/NdMUay+jbwQSks9qPA3kQo7zElHtNbfklMU5GGWJ1OcEEYaOtu6MsxKf/JQGklVPzfAJ1vNkm
LKDbdHjUHUKgjI8wKWVeUQKhtjJM8+NAPOcDpC20uOoahxjaWIfIgbC7FtCnLdyB+6IcrsKhp2lU
L6ZDvtw4t6uP30u10pwcYMCaZ4wy4Jl4kz9CW7h6hGHu24QmyW7k6msMbypgqxXMlMrdRLNjbT1X
AdnYqVppkC7YlcKt7r+pRilsnoPdMV5wMV9COzzFMLsseO9OLbCATDwO+SlWWxKVT04YvulewuFF
fTOycNvUkOLFLEGH1wBvm/xQ/S9zWHv7WriN5+LpYZrAhq3W+gLivJvzWgHyWvoVQMy73gj3U2y8
UmFemRg+398Gf1raH9zHc/l0lFrMLKJWX4Dp2XAxhp4TFs/JkP5IimjyoM72vTHDg6zq70Ol+bGd
zMdO9psmtCUMvRR0vGvxMnELzy/mWxpW+1DwrckzuFaMBdsSE8J4oc6VK1nwqSyN75UNvgC0hEPY
Y1YlKCH7AM/StamOLDvmxcHJu3zfOJMHHX7nS8wVwPSQt0ZsKCFVlGzU7UTAmcklYB3Zlu2Jlnml
NXkyeM3kGsPt45sFAPT/bhHHCa0cqa84w6ztV28j4eas2d+f9IUQI/5HObZ0aouajjijFYwWcay9
PnwCs3OfCWdXSSx7mKIlzqD5bEF5Birg9kqv+uMWEPb5f4eFViu06SwTw8ph0T2os20aUC1mL6ta
fx9vYTGHFxrdBCa5wcVZk8ibGvTMyuimGu5HNYdXFU2+UQIqVendn8uP14nPxX9ixSlgZgWFd2WS
H+qcyh10GYOVW3fhVuTzpxRm4EhaWWKeksL5XEKtO+WVl8PBMgrqa1BPPphbP9qyeM5GjW1uF5sG
HY2VOPXxYvH5QwneAa2YBng/NgzgYI2oPdE0ql1bX/G/+9P3cVrB548kE96Y5TBWJnKm5EtltVeL
9NsGje77f35pBLPtFtasTXOZjieb1o/T5GgQnbgPj+h4zbPp4+yLz589OgenB1Sk8eTAqtgYJ+Fy
yoYb+OG9uAWk0fh+fyhLH7rdo3+lBRHQ4yAhdcPJGnpf0XDf8fQBLcYI3nFil4TxSgt1aUPPylFZ
UZQoytCnMrfZY9OZ9XF02m7luHx8Ovlc0yfuaWbaHLCNlLDkkfPndpJnlgy7IS+3gR5/NWCieXZX
DCuxbmGDzbvrsP5AD5Kq/hSotN7C61MAej99JYK1u/sLs7DH5s3zm3xJGsZobqly+qlog5dOvPHc
Hoe+RWv7eGFR5p1zoy7HMcfz1ImDkxADw1uW2QrIdGmCbsP6a1+NEHw3IW5vnnqwS9wkLjYxlgbG
BMf707P002cFd2gEYMs0qXkKVffY4EHY5u3KVv04YeVztBFcxgiSR1mdipHYnVdqVIN2asrPBTKE
ncXgQOdaqAKVLtbgx0uzNTsdHFeL4GVTnSya/u5FBMo+ATnXXPOfWDjl8560riFP0rN4PNVgMQf9
tm5gsdROLsvSbc3o9v6aLKTAfN6W1mkHEA4tqpNItA9RLM9K1IbG9AyWrguWLkhNMJUJ+j08YI6g
ee8Y2IeuUvTb/R+wMI3zljLwSOAZlTVuzehMpphumqyXnjE0fOVQLsSZeb83rQHKFWBNnARJH6VK
j3F1Q+8k26EsTwosYBpPGyiFr/R/F3bi3JgxR0sBDA5R4U+XbkGfMZVeDenUoVDAFNOXOucrx3UB
zghZhf+eVwj08AbOet2pTfonO3mBF+eGweaBDZfKMfYG243pzRV+5QZdOL7zfjAu0KlGStGfCrPd
mpH+ouQarGppE8wigzmIkQKX2PhApu0M3p403LJZUnz5tz02uzATAo8eeHB3fh6W8nEwelAEZfFM
16RTF+L+XD/FSZ1UGySG8gzTp6qKjnhzfnDw3uWsPastZX/z9pJDnBwI7bHzLZT7m6CkKfpKsBpx
uO0F0B4Wub2z7HHDFLTFVBEM18wx3qyoWosTC2Oc95ZikAIJXh56OB5I69xGMATqJrenwRE2gMFu
0J3cdYYqvTExAyjKDea2SOzYTdvhzKH9EVoVjFtS45nl5dv9ZV06APNOVMyzyiQtHERb8Gu2mg0/
emZix1sAFSfPlE57C5hfN6ZVdWAy+depuEXsv+7JMuE91Daw3GH5A9zB8RMemjskFPLAOAUEdfxE
hqOuzVcrkZkH5i/u0exYpm24CUSQXmNJfqoWheTKNNxOyf8Wznzer9KEd73h0M7XCHO7tBDhsypL
vA9UCm3QejrWgD8ch6lnXtrH7134Uqkj/K4+5dI0VoLDwgmet6qcVisNpV3tVyOaN0FqqZOVm3Rn
S2as3PFLn7jFpb+mPe8hqN7pYPCTKRenDHLinmKxc4LJsliZyqVPzOKQ05DSHC1j8EVPHNxIY38w
RZH4VAVrOeLipp0FozwmVg1+H/MrWX5No6CAisyYbydG0A224+8ATLnZuLWnaF2LfunwznIVVgsn
CTmmjkDy0FOyqaGM0DW+UzoakgBtv7m/FRdylnmvX+JcsCwUA3ZB2O4yK+GvaZz/ksZkeoSPesdG
cKXvf2vhXp+3/qnDKw4NdOZb2R7PuBsrIFtpI18h15gzD2/qaIzd/9RSkjTvh6pBQpZY5aMfySNk
SLfmNL0QlT40A/lZFwI+VGazNWBn3NbyLWIKhq1I2m7M9/s/4E829sERn7dIi7Agup7s1u/z5udk
JVeLnkVD91XS+Y6JFjxvXVEfVGD8CprfZaAPBFiTIRxrN83bT1mmv5CcXklrHBM9XsIm8Ug5tm4O
aRGwx6INbizXwIGCmgUsCUqpH8bSWun0LG35eZvVcZAZA1c1+JMJ26AUSvmG5YeEuNp0XgCAeydV
+ZiYsJg1Ov7r/pQt3Zjzzmpm9IaqC079xIh+I7uI4AQ2PfZDvRunL4Qee6ZcopnLbIiaiZF7E2Vq
LTVbOHDz7mlvctgkxvh4wJ6J/lHkwmX8mocURlblTo67BjgJKKEA7QdBtVc5ih0UObo0gLLbSrW1
0Nrj835q4gy8Rk+193MTdorgXbSfYoe90VgdQgLLvCDwAtv8lnRQfzEUX1vspXM5i29aZaAbVNng
W5At8Z08TQ5pICCNCc1bHucTNIWqLxCPxJO2hLyNOaZPmkLKOmkqSFoGPrGaLZ202AeyCE9Gpr72
Rgz5nkitZOhLazMLhgruwmlRWL3fxwoKnQrDV3F5dELoSzYrb9kLVcBcuqWgYWLVKb6hyvpgVTnZ
EPRpoEP0aobDFVoSp6C1nv9pp7O5wkoEu5+bJELnlyHj3uDkj6PR+RNUYJgGh5pUlL7VUTM+2dyu
T7JPN3aQuG1Vy7X4+HFpwObiKkg7WE4HHPByyJ4KkgOgJOgrz+VPiELCD6P/Jo3mmzEyN4rQoGo9
Dr+8qkQXEUHp/ix8vO3YXGDF5qlpCWIOfow/DyreazmV21KSQx00r4JQHzNwEoH4ff9zH28iNldb
6dCDyW7Sc35JwZ5qZHYYc/sqou5Vqy/3P/FxMsLmSisR7GQNPNErv2biFxvSk4zCz7Q2V3KdBUFE
NtcTcWpzyupBUhg4PeQ0PaAe3jQwwJa097IGSjy5ua0sLw2GfQNP7BFqMjZzByBiLPjbBu3bKs11
aaSztKu24HReFbH2C6C3u1J9Hwn52UYr533hJoD4+n8TR4YOLAMyGliXKEOvFILb0sf/NVbrGsV0
MvVuxL+AXNOVR70mfLV0JGZRps0dyE4HQesbkKV+MKuiP6StkCvJz8eJFpt7UFalyCDuhPZvbHbb
wk6uZmAe+64+VJb1YEcrW2ThTM0VQzrVOWUGiUp/mgK1tabmonsOQmheG6eQl/ah5gmkomNZAAdo
rwxt4d5icwURwHFNo3awXDYp3GnKgIJPy199zi/cmK52ne+qhnWu2YAhl6fBSxOLlTi2sA/nqiJj
y8oxbTjSf9FfjcT4Bll5D5C7lSxucWS3YPJXBUPaJjPgokV9cGJcpCbpQ2jHjRcNGvShSvpGCrx1
az+CtYS3uKBPTpOJWvZ+OFlIYtn8qa/RULrOALDy1WDSx8DkxmEggqNCT3+TMik9k8LJuR3iTax1
6ZoBbmegpsfn0UySB9oM8Zq24e3g/W82C8LLbB5skreZrLSvadGjZaXIExXyUcE+qd2ZMv8ySllu
aktALLiIEmMD4zvQLUx7ZZ0XTs+crj3VZW8mMp9OOatwPbKX0moOMKJ5caIXI1u5kBbkBNj8gVOO
HZGQ9xh86EiPLxWF/Yib1DaYT83GrBUuqPA9S00DwvMmoLAlg04GhwO8Axh0peNsm5bsd5ED49h2
g/l5zMzgNJEwWanVlsLi/HkUx6aCiNKgfcNu4KisSQWdDnIG8O6zCWw1LIcc5eZMZV6kWuml7BGr
09fj2ovmbbU/2AVzi03KedUFnY3uTYNOHFgM34em2Dexel59cVg60LMgjKKDwNao7n09WE9RA4yM
GRr91qqaemUWP0702FxbZegYlapPByT6O2F02oMh7jFKDRDcoHmKmvQLrbrj/RO8MJq5zIrgPEJy
E7doMwLfmeSttY208R5nYk2HeSHgzxVVSoSctm07lAwke0ja+GsAo/ecxa+twR50o204NgX+P2bJ
bK6hgguyK9IEaeNghZNbDilM5oMnJ6t/6pZ7PU8P0dC0K5fZwqGf+1Y6BMx/u6l6v2mKt5sbY8wf
4AQfInlz3g3n5/01Worxc0k6NNkQ5SXRfmjFaXoYq3hT1oAmOhoCwbjQRlW62ga4IiV1crT0mI1H
IeyVLbI0yFkmlbLKBiuNkVPPk12jm8cwCA8qivdlUF4A01tJqZb2ySyjysvIUf1gkhPEyaKIeJ1K
PuNp+NRlzjeAlV8yJQ59IFdWbilSzYVZQF7rhxRqvqimoJPNC/apjqaTCt7aaHItI/KLZgChPNyN
RL4PZf1zoMVaObsQpeYSLC2fgHkLksLnhIpvAX/GAj/JrgUKsMJT0nhNYIzFASKw8erfMNZBIR10
yo01QEPdQJmFveBWsl1DGSwEgblgi21PcVKm0P9yGoa7pJ9QvWb5thr0yhZaGPBcswWPcbkTaCPx
h0qdGATcgMve3xQWoMt1/4ws7J65Uos2TDQEqJP4fZdcnAZYKVVv0BBpaLDphvhVFZBYrP/prrfm
6rCBqntiOAEEubV8GCHoAxdzvEPwA9rJJ1OsTNrH14A114QllhVDVJiZ54TCeV7DYH1vwsgUmKT9
kDhQUFtJIT9eHGveV2grUSlRjeYZEi3bQY1o3lpuCXeSVaWBBUi1mHcTFI+h0OBE7GyVVeGyaAvB
SwhP7VUknhJp7yY1PjeWvt6cFaiB3qeE14nRJu9lkV+s0PinECPmLYXajAsQfwzzDHUF+DVtSdJv
IHJ50/Gp9BEOrpt0TY/64yMl5q2DMhmgMtdy89zmkR9Z5NkxJ5cP/6a6IuatAjrmlqP7kZ7VOL6m
AtGK8y2qN7/C2hkZX8vvl4Zx+/e/qgtlJ1GWxqH1/3sQhhxePV7KeI+eZ6QfjehiwYEqf0yNz1BF
Cqoawokr+3Lp2/y/39ZRbMG5PLLObAjhJ0XRMqiTn3D82d4PGQstZDFXJQWNPSAyiS34XzebSPTQ
34oeVJFsEv0I0ZcAOJihf27CFfLTx/eomLcMKhpRPU2JdTbUG87ypNIzHu+hhxSdJnsNyrM4qFl6
qgMKSjLFrInW+YoNj0dEbG9hjucsyy6E4CHVYMNORP1RN5CVXZnL25//38RbzJsHuTOZ1B4rLFa7
15BjwA4hxiumsLEvRv+1Zr3XQvZ1TN9XPnhLCz744LyPAJJ6NDY4BmdZQxALNgE2ggbd5JFGFvY1
lvrFrLOzboYMKoFHCP4I+9/0rEDG+u/GjEeGd8k2lGcdF/siYf0msVexWB9HYzHvF6RRUgJ+F4pz
3fOXzC7wJgT5Lyfe9pDJvD93CxtxXiQNVeGArztaZ1oNPzTsr+BZ9FZkGgLeuTcGK5fkQq0q7NlO
nLKU1mPfi3PexrvMBGw6UmiXeX23m7L3nEAL47kZ6msvLgN0zeLgVKm3JupxT4vMdSRhePdfA9Iu
BJN5TcWkzazByYDbhQBIAxNl1y5XpvMWjz7YifMSygq7Epbo+NO4sQdwvkriFqtWAx/nNWJePcEd
pymzHljqoeRoq8C21VVwYoKsCQ1w1uzarbqm9EQMYfNIVUfTktXVNKRPAhM9gaB1IF7d9EnitYVu
twOgfpvKScxNSGUOvnjGV2ZhofUr5oWX2QcVbOknG1Ivchtk+b6CqVo4fIcP+xbGjvEIHVI8zwme
buog9CeobSRD+0VKZ9vz7jdx9EU17PpPW3zeDYLFaGtE8Ns506gAyXJ8SIGcDk32NWvTJ7ZW/i2t
/Ox2hC2jWVugtZz7wuZeGuvsgfRcrNxPC9RNMS/7ujzTFQuFfSbgaeZBDkZhYcV7MNHIJp1gGZPy
YV+Y+Q68hAn4RA7mkDkcU6Ugm11tMwbbIUNGLlhp5mkg9EsBy23R1VdW6uJhlJDzqAUUwsIGMhB8
gK+oUfVnYPOHrcVacUoTO3uqw6E+JhP5WTXtU96a+bPBjeE1gACP14FZcXWCDJVJIa9QcE88pLFs
bUeRhYM1KzwDE52uxmTynLQpKpIggGOw2LZc3Eq1owpRCfVpcs3yH6sKD0srav43tNsQKrGKymZn
UFMFOvmwLGkTy7u/KRdC+7zkjGOzbJux42eRJR7qk895VZ7TkR7TtffZpWhxm8m/0jUi4qrCy9x4
xrmHS1AbvXIh8fQ+ac9Cyp0G4e8OjJTaAOns/pgW6mgxrx0bdD7i0K6nc5+P4eekl8e8sYJjnEy/
sqGGPJ+OwwPsSkZ0I4N013Gr9jpiuFUyrbVeF+Z1Xl2aneSj7CaozsQ82Iewz6lyADhoi8K+d/hq
jrOwH+c1psj0FHWVOZ1VrnwbsI1Kd5k7kPFbTYpPIFvtLY6ng65/WHXpXriq511lg1Wmwa2InMeg
fC6q9NxZ4UsAimBbjsei7FZCzcK+mWuA1lmZ6DzM9LkBfXQyN/p5SuuHkRpPrZo2hpigObAG+VzK
UOdyoInZ1U0NDwA4fgfnIDNPGlQwcB/BAWtfkpBe4GFWukMOHQI8sFUrGiYLcBcx1wkVubYgYgKD
vRYZvpquui+25nDBcQg5aIEy3TrRhbIXu3hi7LsB0QxDg/0gT1X+yCG/2kzO5ibDatbkBBWvHIUW
aseEHcK89uCb7qJ34sEWUNG1zukfWPYHmcVcWxTv20XHB/xkJ/wuis+0LV1aGoeKfoHF74jiVacF
3E+uwCXRYBfrx2E4Gmy8FuRVO2+ygeKIfCzCT1GYgoDN3abYOTfEZPXW591GO9EWAxltvUlqstK7
XtBqEXN50i7STTpC9OqcJtkGk5snDzZy8MjGK9uhHN7wy2VE3XbKdnUXuATiD7ahXNqkG25bN8RK
XOuHuBCQmkLQhxD3aGyzUq/8vgXuurBmIbIK9UCNicJnMXtp8MgYiNqFPPwmLYM9qv+bY3K6Kwq6
D25VEmrbpkWj9fl+tFygZoq5Pqed0qmok8k5l3XrWibYqXRD02+ok25ldJMfmu4nkqWQj5tRXFv7
kkWpV40QbwJxQu+wuBsBSFOroZyxFsEXwudcylNMLZC/pA3Odkjea8S4owacI5Fif+Myomb9jVwz
3tSh4rsUT4sA3Zw4IU9gI5WwlOLFJeOQg2tDZ/VR8+PWlxC3cPjXPaYq2UUDfMjOU/kJ09GXD7cz
2lvZ9qaAPFTpFmXKIOCiGhku6ctPU0B2UNpGghw+AJXoYq6oc72/aAvtdyFuE/fXrwkTGo9jYDhn
I9d+LCuvD54z6Bly/gY77B2zLjScPJFLV2In3//oH0mpD87+XBTUoHXIgoLDvrL/2k2hRwt42Nux
VwA2oaI3afboHLwlItncpH1S60fZjV4O6QccsEa83+SOsZdH2Lj1X3GKaPp+O/OYFHQ2oNmPIaAC
w1afent/E2e8ncsCTJBRQwrucX0gC1fLXGU0y61Qy4oE597sP0M7G+atA44biYsnQ9EtzLvdVdPR
P4SIjyZtljH2giu7ECo4aw4V3/rajO9BD1cEHGVA96BpamxugX7qs62GAnWeyQ0mCcc+h5BQM15I
9BWr2YeTn5j9SdmXrou81rqZOKEZmuQ/Vhb39ns++p3mf3cUaAm8iSC3c8bdkvSgDfIHkRC3bn7e
ROMqVblUPiTD8FgDjj8mkDPDS4uC6HgFhjagbDcaCHm9HQvY1GK1b3LaiCGhlEcLxGMs8TheCUJq
BhwiNgCHQ1LdyTOOxf0RLOTJYlbbF0kViy5QSIO0O0xF/LPJArIyOwuluphFaBk5EbaqA+KGUb7l
ZvzcBHxwV9VLFn76XP2UwWoqN8G29rsYkgsqFMc6Ndf6pQsLO+frRu2t8VuL0g8D2m5So3HNFO7i
sAPjBD0+Fj9GltxyfYxKMDpYJbfC+CGyNVephbg55/OGYxdBaaLJfXh2fp6gAcJZB9dX42iYFt3G
9iih+bOyBZbC4py/m4WaEyOn5IRc+waUpmHty/yhhDeHFewEZQfgLNypKA6r2v9LueOc0Js5YTqG
pCt9xo0d0hlqHHte11tTQ2W1P9Wq/d7Wg7PtwJrZ3N/qCyn4/8ifpspKYLUGMllFPYPX56Sk+yIt
/bIoNhRCivc/s1RIzam+xTj1gC2bvZ9msdzzUm4qmh80cqJ6SvZdaUGTLfkSJV9TsI7xZh4bfp1K
vYYuXmjg8llIshpmweCjpyfYl7sTIHs6F/t46Nza7sEPbM/1rSV5CCtj3apoabvOosgYx1YoURD6
IhXpZsgiAhxRnPi1grxiBWvcJw0aihsNU7KCoV3IdeYEYZlmeQfSSu/jwW4cviWhOiRZ+2oF9bf7
y7gwpDkhOC+iICvDpvcdEv+uq8bnMt5oGT9CJMK36g6uRyuxZulLt3//KyuZQpkwWsapP2avvPZy
NLYmk7/ZYrjYY/c6xmtwlD8yix/cVnN6cFxaQ1G0Bjk5tn01HN+J22OawJIHyq5ySNFo4lsYcl6k
HWyL7HuVJ/sxUrtBtU9DWf1WQ2RuRJh1Hm9J4znBc4x0vprkZuRwnA2vQCIhecs2RlxGiFiWAeSf
Tl2ZmTvWqqeyiD7fX5yFm2Uu3xlQprNivB3lXGZwRxo2razeVjPphZtlrsnJ0NaoAumQU9SNLw43
PssuXVnshX07F+AE1LQoJxmQE/IGtyftCeosN3enxClWwtyCDqOYGzmkjoIQUoDJmfJgIyzc6yjK
+TVO2Jl9bwl0Kz0m1HYie26GbvqeQKO2rZjrwKo+poVn4WXJgu6bKX4U215C9uSzDPkGBtZBnnti
LRtfCMdzVrbRVY2ZTWHqG9L6nohmH9DyE0uicCMIGCgDWWs/Lp2vWXDKsqHoWhvE+2h84DLclPD2
6FvkaoHexo15WN02S2s7y3eKPigVon/t91a3U7VzUPqZjKnf2ea/Rb05HzvBBWLDmqH37YFuLbDQ
enQHa6gr8vrfBLzEnHI9CLQBCweoOCGM59GR32ChCRDBytPp0r3/P4RrU+u2GBVAZArY1jTYxOYL
pEuzTTE179XEt7ihnyKMbhVQsrDP5pzrxNCjsAabnIgALGCCwzqiW63UgRDxMDbQSb0fk5YaEnPG
dTyYaDU3nJxacTDj96LxJzWAbrvr4zcbHmdwunVNhbk8lPTNQsya/s0wQczJ12jcO7mdCiRwbbgL
ovwTT+mFmOo9XVNnWJrEW5r81x1VNrxHOoGxERAaDPUF/nPvZmy8ycw5ruJkFqK6OctcdJgqRygk
ZElSfW1Y9cOOox83YOv9BVqIA3MiNhSFzT6jgL+h4hLBrotGd+jOJvvRZPGuX4P2L+7wWRRoYGid
1AEWAzqhj2lhwMck3HTWtlC7cdiFkDCp3ygqwfuDWmpEzanXiGxdUZjY3hCtldRLa4BNRy+qj/Dr
GtyAhRsgcEb4Tit4m+uqfIBIlOukr5X40mi54eF3JggkVbKNtCXMzlduoYVuwZx9ncSmFRhhTk9N
eJXyse27PWGZ15XDg0j1V2g4n800SVfO3sL2nIsCxm0P+6IQ6BmWF8cbWKzYWcN7UejHVQWipXWl
t6j/1xFIpWFmoMRFfkajjUohNl2XXqAKAPIl9wizj+nIfteAkrqs0c/3l3fhSpkzp4uyoekwTvaJ
Ds1rNYk3RScvHwgE18hKwbD0iVsS9Ne47ChrmokF1gnsA76TnEXoihuWN0wK6NSKrXkifrxGfA4d
Q/sGfXXaZH5giK+8K8d9CzHkjc6Mh8qOtiR4/7cpm4WqNhxgrgMj7f/j7MyaI8W1LfyLiAAhBLxC
zumxXGWX60XhmjSAJBAzv/4u91PfPJXliH47fbrtdDJIW3uvtb6Tsc9T748wGZaxWF7w8v23D7hY
pjjADbrt8LAx8zN/NzuNZtcbsTUfbZJ/vlLJP+f0f92RFOPuwTadOxOsuI+Cm1fuEKyHoNYHuzTf
po90iVfK3H+e9H99DofB1dRrqs6wI33ngf+yRh8ZPa8s5Zf+62YEzC1QSp3x1jykQYgBgOUvLfvg
cHbt118cmYxWjkKloM4AiLpCr8uxeT/pgqH2wV5x5dJcWqpFb4JFrH1wihf1QoQ703o4/P3xubIN
XfqdHVhGg7RTcGqWDNzoGDaKtvsx1AABSmUKO4eHEEOCv3/YlUcpfL+A/7rFSIOnlXDIhcN55ih0
Oh2HBXnp2QFqlPye9P0Hn3NlEbm0NHcBqCMyG+V5Cro7EU6QD7SPkL3e6675qJN+7Z5cvNgDnxOa
0kacLfJlNkNjIc8R6wer4DWR06UUOEN2mSM9bIa9SvZ9N9UvySTLvoJKPvu+TMdI+Lk0wKLIEQ0r
355iljTImFjcA7JB47IRAU6hvIYCnULT3ecfXNkrziyYUf//LYT0lDQr5FdnPbKnqV1eacqfKjXu
kGyBZBX6OEmDsL1KbgcyPZlw2kvVlx8eaq69ahfljKuSaOFJUJ3b2T+pLLtbE7Gh40c+nz//enqp
5A27LHMOud4noyaYmVwPf2nidYq8bT3GH1zDPz+d9FLDWwfc1GaGmxN8IFaEcigXZrsC4+nyQ0f9
tS/y/tn/etMyaE1oBnDMeZ2Wb7U2t2rpj6H8/vf3+M/lFL20+1YBARrBwK4vZrEZ6/ZMZLOjaVu+
s5MGzrY5Ekk/7s7+edmgl+5faXxkKRAgZ0n8z0HXCCLweDk2y0Sf8yZ8Xt79jxLYri0VWXPowaRE
gALoKNOiTdmLxuxs2t806Qxve8BwPl1U/5F849ofd7EOxFwHrWTwl2jgz5t6uA0hqIQRtQAJ4KGd
pg/2mGsPzcU2TxbM7LzCkUcau+3DLzJ/teCMqLj+YCO40nen+cWbvdKUTUOFxbki4nMt0ycD6mKx
LNEGub8xnALLjhP7g+jlV8rzbSqzzd+fpmtf7eKdzjGwWpdg0mfA4zfdGm+TRD4GFiLi8COZ5p93
OXqp6l2QTZfQCUVShiCoSd+iKF80iEshtAvfp48ofv90Lv+3o0kvFbxpj2C6eartuVaD2bDR1GVX
+5fY0WUnasRIUI6Uk1Co76J1IVjYFCMOALgOgkhSxNrdeGLvVd/UGwqCYjF50NWnYALQIl3eBmBF
yyBm7Y7Az8Q3evQGo5/Ml9Uo2dvse0xIIi8tJo+2Lz3mUE0Bk9WXKUwt1Nmk+dKFU7chYYJ2qSPn
eAGibu2Sj05/VxadS41xLIegR8jXesIIDznE7+9DkPpCmk9/f1CS93fqT9f3YlXTK116ZPG6swrg
sUJwQ30r3nnquvsRCDekBw2HY1P2QZolJfDbGEv59nnMA7JNFNxHQqa3Zl4gyTFt+tVzzB4iKXZR
ZO/DLHn2la1KpA+1t37pytBU9afGJp+CDJepHsWXpNdwwNZZpIvEp8nnSQa3cR2FZ4QDm00VjfdS
jOGm0jHbiwgS8ly5pyyHVEVI9hAG79hUD4KTj/2yAfwCNykaa7+1yOJ6jsUAfwrYhhDVJ/7Wk1xv
jermY1qjByElwkeD5McHF/LKdXy/gf/aHWDJTHIuc3VG6tcdnDsl69OfH7ZSr+wOl2ZiQ+bUNnVT
n98z5reRyg6EBZi6LnvUS6ykBgKLKguABwmm/IM15MqYi/6PQ3iMgxSikfCEYEE33MjqzcQvo32M
kyOXN2sWFotON5TefugjufY1L1bkIWunOR7RwMEQHfPJsX8K+qCU/AXNBKl+0Crd//1uXWmq0EvF
O86koY9Eas8K1OB3XmDjP+d83ac1bNBt+hbVy0lPp4qPQPiRQjHwdZr4C6C95dICeO8W9Sag8gW3
95zwfBdDm1T5j1Aw1976i+Xb6pmrbIQJD93EiH+FP/rDWBHy/jv+8MJfauCnDslVCARDD477zxzR
4iVQgOzQV93XEB5GAHVO60yGokeJAH0DNIWuhyKBZ/eCkN8a25ajwb3W2MjmoNqEgPkVXAQbvbCP
9H9/PgfQSyV9wBsmrMAIxecn1v5ckD4RsHvIP/BYOKCrh+mzszdjBlU8vHbijBFW0USnCpYmk0A+
z/GP8zPpgHycEaAa1c8IjD+RQR7//vRc+/ve65Z/vetSkikOvSKnfOCvesxfs2p++fuvvvIGXKrh
PSSLPJoHi7OARoGJ4MDYZ9u+qqc9iTC2AQ/iRafuk8s/4m1c+zIXC1cQBsQGnCUnOvGvbeCeIvQl
/v5lrlQhl6r4RaRdlLIlO008uo/n8UHT9FveVb5oq+g/jdtoelErrn2TrTNaEafGGkQlrLbaJM6/
LgmPDsaTj+ISrn2Vi5XJxuCYBngszxDz10WAJOPCEZ4V1bA+jP/Ne0svVedGLrTV8GWcPJ3H0ukE
JaJi93pNV+Ti/jc+K720NC8OIs9BRtmpX2l7azA7O4Qm/4irdKUsvBSZd36RBNj07BTWgFhGq7/n
QfwNPLexrJXdyWkJi0iGD39/wq68Lpd6cpvlc5qC83iq4vHQOOjGrIFEx7RAViUEdEe9gJHJWqT8
jvaDztGV8zq9FJfHFngyFBXRu5omb0YIkkHkmtqupOEx7NOu8M1UvHvBKp4D/aPL9//9oevs2gW+
KNiyPqrbLFzSE6EeaYTZnrv3mHluEOUIHE67c//NokD/R2reREE1y5CdNJSHBTXLukH+1PI5bfVv
lsN43OukBOoIQMvqo3CYfybwf9ieLiXn8bq2cSjr9OSSRCTPaxKuO5AV0qepzsMCU4x7GwBhVffO
lBLByuB5H4HJ7Yux5dUDtR4evy5anrJ6QsCDiA5e++igZ+A8ET7elQ2pukfW6gnJPp4WCNjiS0ET
YL94XSPEAxTKTynhIYTkWbqDSyH8Epm82gOClpdD4NQRcYagrsxqfIZP9aNa68oqfCl18+G4sLFq
6QlxbpsWs5Vj3t29Q2rz4W2aln6jHOQEuo8eAx3+jvIBgVXuXMfyp+zzD/bdK1XHpew+CjAaeK9j
T0Nk/REv0nbN2rkU7EPlwrVPuFhFe5KoWc1DcorWad5liKk9pDYNtmktP8pevPYRF0dumGUjOrZV
ckpi09wBbhrfIggX3Dpgnh//vuhcQdXQS2F6GK1VryfLTqtwa7SL24VEG0cz7cvGWxzua29KB0NE
scSJexKozummnxNSFXXkBuSNd96zwpAULiwcjkriE3pkWCRfVDKLz1UFGbsLLLJC2jzrgT91n6Zw
eAqdZTeI64QtD1bDIlXxsPNDF24Qc0welE51ybwcDroHokfX3fS5BjLqCIohCqRQWHZOZ/Nl1VRs
nXQVclPF4pFLEo/RHiDAZd/Ggf1Sxy4AWysJDkoKVmRpSw9J+k4CqFX3IoiOyr9fxyttnkuFfVcB
oOPgID1NeZZvBiXjwwjwYjlzA6dJ33yzOOB8cDy7kmtAL6XzAxInhRoieuIrMmCUNs9p2M9gOI/s
TqlcFEQtj1HMPlGUV9sO5Pnd1GTLqZNxWlDCPy1py4vWhh9tlFfGjXB3/f8q0oUQ8lu4sU8qNvmn
ZtbPrZza0mJIC/jSLErfuBHWqBnKvhCWvrpglDQfXPur1+NiG4n9iKglVrETIyoryTDKjQ9GPFSk
/oZ8WwQ9JKHaJiuWeenyMrGEH+q88weoUnM83jl69bedWvQHvbIr7+2lIotNodGEZBFoI/z7wPnT
EDeHtGr+GxyPXsqygsj0rqp8cno/HdBuOamK/lwG87yqEK2gaiz+/lBfOzVfugFYJ9oJoTHRidft
NlRqg5xyvXVA5m1aB9aAmjoM4uFUiSZk7ro82LrYt29cfbA6XVGH0UsZv1w63dq8wbg3AAzwKNrq
0+wgMJY+H8t+ZbRwAX+yJnxRnWC3CNaeNtyODz4kt5TY8Emgj9Cp9YgIE/YDj/+LGPBDFZG/6IIk
WwRE3bZ1dsDMgJV88ic/0PMUahzX5PjBVnStc/pPu+pfRyzbV7ZWLV9PDIZ3Eow4lZvhsZschv/N
M38OY0CaG2OH/TvDOknc7u+379qadLFDRbJd5NobnBabZ9HOtpyqDAxHuIwKkyNscRo78cFHxdk/
Tqs/FDuX2vwV9oFaEQVpR8gkFHgSg07lSxfGASVFLmHz+bROI+t+KpzYAd7QiGdGICHRUxCaQmUk
4XDIV9h6mgImXKvZg0Ay0FiXvovwTpc9uGRoIqx4/qKqxDykps8wJCK/FM4k6LN/i6HNxYxyFW3c
O82qRPyARblC23gWI0AjRbMa0EmJmuqtX3KyFwtNgi3wFuEdjnSDOpiJpdlWxnn0teet36OpDuXH
Am25sAtOrOj3hehQyWQzIZHtBHEFVrG8N5M+tEGW3NQ6HsDJCDk0FqvCiGHgldypPPotVLD+5CME
oPXQ66IN8/6FpzO/c6Jmryafh/sWfPCdTNm6m95Rp7+XbkEgUz2zmt975Nt9NVkGrKtEYiasMkPn
VVR0qA8McuOVDooqBg8qV5XfdCbUhVmDvBRLNWYbPyRmm/Zxe6MiJX8qB5J5xeqnplrpTY7vgLIX
puqy7iK+YUGlwR4dzGMKzQ2ch75Ndw1u50OIwPfxLq/57GBgs8l9nQh+H/BUHerBREExqIhAtVbz
7rBWM2meAhcwhw4vYsm0x9wvFYxsYkO+AIoc/uCU/GZIxDw1WiHZNs+EK7DChKoMVrRjkDOWbEyD
A4en/bBDml9XbTMVcHVAqCKcM2PXPDcd2EslqeWszl7isT5MciXhfQ4tL9/LcWqng/Z8jr+0DjHB
28BZ/PywJPNcwqWLju6YMjDOFIuOuAEOf6XVcIIem0lk8AtPURr0hQIiRz9zkU3kDPAKhBRbMMTA
JS4Di7SMmyjDj6LZ7sZy9SJ8UEaEGDIxS3ZcuHdQ7DDRIdhgVOtQ50NrL+/tPPgdVu7spl78tMMe
0SFuIW3Sje0U2rwdSe3G1sY3j2mV1eEu6do03FnMb9lOJzPipjaNWdExKNB4ds09qs8hu01a3spn
27YsvHdZtPasAKoIpA0rbQWoJ6JV62CPzi5ZYe6zU0VPjNqh3pGlAywSgaUifhv7Ua0PAcizaq8Y
Uh+/knGppugmdvD6twVBG3+E7W0c7Q0hYR3fzEvTqB9qFZG6QS43/lODa5I8wuML2/WCm5HspEos
28UdkKiHyXKflaBWQhJWNGHtknLsljy75TbNxWtKRex3fE1ie585/MBmNS5A+BRmyD1/5CNL4x18
CGzaybah6leFGSlMnZKOo7hvYjyI+2wYR3ZyrtFIf2qMwii8EXAz3PbIwxkfqmwQW+0DPqEWEu2Y
Fl0+TeyljkHyeW2XpGoeMdpK1FaFGV5POkRNfFgtTeffyGAPxkdEFqj2BhP0QBxjg/TtTSS1lsce
sJL+V5x7Hd9moa7618rnM2QMcaKCL8LQpp9Am07nbDs3OoZaOZ0a/oyfssND0yZrmBZTHGT2DnyN
btjrfmHDlpoOfu86pfMA7Rye63M6mCDdtoQtzQtDpy3Bya6WeI4HE+b7phry9naNRQ9UoNam/Rqu
GTG3C206pLePvg0HUbSsj9kxRVii/em5nogtXTSRvY7qxB3qGfb6cwMVeHRgMsdRAcaMuV6Pc25G
9I8r7FZq04czfV9dB0SEvNiVuX7XDG0T3xCsRkuydcpxfYKJs+YvI2Ws+mKYzRkprJ04Rblary2/
q7FWmOOM76QfPSxNQKflvIP/zfKkfrV86dKTRLDLTnmJ/mk94b/f2HV1fMsgym0fOUH8Ko7GUUVw
FovGZYIA3I5hfQhzrWa7W/OsszdLjRtzFzCq+h5IyMGwPTYiWFqiXMFiMLlhsr9S8BzZgThQWQo1
mkoUHQB+ftN0VR39XP0YDHsTgRWiC+/TcSmYTIKNgAs7MBgNuXZ4cwQD5Qdb2wrbO1YaJQIcmcJW
nLqIoXnY1cgoXYs1ctig8sQo/h1Bi1PwKW2jaDhZZEnPewqzYHYTYXiU/dCORNGXHjmrdqcRlcG/
xoiyJbcmpW2PWh8P6e8R9UV6lBjptyHGaySi32lIen+IVxrA52LH+R0RgH/9Kx3HEYKweETYC4yd
qot2TsGrcFv1IZtvpjbGWQuxfCKr3oZ+4PldFtWdfIU5JhrhmEinjn/JFsWDneYTYYi7XWZxo2Jn
grKNlyiRG0NofK77YAKN3A9tcp7Qr1dvEPERDFqiaYx0t+GK5JNF7hva5D+QdYBjCT7IVLAg4+Xo
FoAGIOuYCmKJD5F7yqKkulEEnmZVrkKw8ecKUVL1pm2i+7cePNe0SABgX75kDkqTz7FD5uKvoVaQ
v0BPHbAh2TEVo/2z7fsmQnSMxCr7SHQQdvKAtBiZTSXkNX17GGQ7x+LQ5Ag/+GWgzcf2oJKY8u2y
OlASEZXImmQu2GpUwjapVO8xxD1pgvGGZK0CPijnNMVuy3mH4QLzvU9gicsXBGNsZGwTR/fpMPbD
a6fCCaiAaW0BKCoWiqb8Nz0kLRIB2DC2w9YsHHicIlusGBk8D1EAi1QfqXnP68x1FazjjIloo1ie
BfYEgdMQP5LRsGkq4zln7ZtGjdk0RVxFUkG/9Z4RjdSqqAbJoM5wbjgl8whp2iYbe5vKMoewD2Zd
G1QNsAom1slxzYKlOqSBjcbfSQh+0n6CsLrZSzQnwIxdmYeGPDUaBdOsELOndpFLuagRtD0yu2V6
XJd9zaaKvAZc2m47Dxn9jaawjX6lZowrEMWjCheQkrLuYdYlwYxxIKsiTfcIOxLZORcknA9dkGTz
ckhAujhljbTQ1E2TqXYcB7/wi40rsW5ZHvBE7wWZq+Bm6YIx+pEZEh4ojajeZwn2762wICeMZY7w
SXGr4Isnt25eQH4o+doRzOjbiT8II2z2FJlxbN+6OV6OweDtVkwDK+tmeDc2IMx2D+ay8d+ghYSO
GF8Z+Kqjr/KpzQtp5xxMa9Db8r7ArDG3xwmVJVYNpdVQ5AAOPWaIkbRtgapqona/VD0hn6KVzSLY
xWnYzifDnNKPQdQl0ZkmhKBcw6sbLa5MY5vL7yKIW3/IVHqKMuqOkiAnHits7l4nINQGuNvWSm10
upDsmEQd+sk27yyc4wHaZOp7tXA4TNZRBvKEyprFX3uPneseCZ2GfAKXPqyOY5/hAWRz9T4tQMO0
N3uEubX4S7KKrgNilqu5elxZ0p1oZ9TP2SpshpqvB+GS6XeadnLoimm0Y/MQM26Hm7SRi76PodBJ
7pd59vnTEi/NcmiG2ShYjmqZxOe0jpdlhxiXzv3KIwQ17jDlC7NXOqTD9JQMsBM8cWE8/6Hxt6Le
qdJ0ld94nwYsLGezSna/mlw7h7ZP3Yf4ZiGzhQxrdVZxB5gP3stunN/1FyFCTlwI480xg9B4p2fX
ZgaiWRg8SDWmHdaKudL3nA0iQEWJ8MGWBU2pcgN5xXbMoAX4jPSHdozgNTc+eBpcq5ppG+UogJpD
XWv02dMMW3Wf8iyXpc9tEKM4W5P0Jwc0IG5LNjYApLNxStSRzIg7KMg0zvvVUP2UagMvJL6hXecd
ks6pyhAFM4TmlmbeNsD36My0d4RXNajmA0OwEPbnwOP8i3hZoddb00VycKVulqXA/x9At1YD9vDY
YYPA8oepNcfsV3TKbuIFEW0/E74Ej2ylfOcNYsDPFmU64I0VJ35Fa5AG4jOeWnBPUt2w6QgrvPNI
RzBLeBf1bZbYgudJLm4YyyDTghjFZcMWv7g+AI6ezZ9l2uTTfNvmUdPCuceXdFNDYBo+olBQ4XZd
qgVGkQDJJ+mnIUe1srOeDdmjzxs57bsh5Tc06zvoghOxR8klqga25yoH7xr0pOh+RRmIVFmC58pt
fZhUXXscE5c0LSrq93ahjMbgVg26HWEa1H36fYo0eZ4YyX7hcIrFbJcvxrFiJHweNg2UjD8Xhv6D
wuxk13chWXgJmw6yIkosPvG4bPUEh2S7pwOm2O1RIHCp3eI4nlfZhg6xmT7LRoqp37Qm7lsBe++a
xWpHB0+GhyRHqP0D0neCV9VOGUfTGieDrIwXq6rsGSdjsJMGJE5YV0Lhhnz5UgeeBZgUoZdLk42k
FhG9c5/3t3KOw7cOkiDZlLMOgLPbkLEJorQwGuafr22EUK1NEM92qIpqnTi6IfOkkfHVc1SyCHmn
YU223Sx48y1TTTZtK7wRyacMXwIQ6jadkvpddt9vdNssA5pRGZq5JmDjWjYIgooIjrtNPb65GMrx
/ZIRDhVvOgc+AF0EKQ0eZ9egWrarjED5KXJPZpoUcLCKYc8qmcjbZUYU8WEa8mwAMhz4KFn0wmC8
0a2Y9CZPXaIrf2PAICBw96C+f+043Hiprxy2R/QIMNqqqxInoCbaZtOQbGwsYrLxVTi/QsYZ7JFI
Ru/tsATBJpjxz+hmxr9aEOWaXa9bfYtnhZ1pVuXRJuqXoOzHJj6aeBk/65m5pyGFR6SgkCjjuEYq
2hcRRjdLESJP3eWfGaXzqUW8169Yd/G0cfVUIXIBAPJZ5OwxG3HEQkmCMMkIx8K9wkrLkaiBJIlu
qh662GOFn/kan5Qz/oy3q4tKJGshOq3N12MFAAHkOWuP6nsaD0nYo0CZPULElsyUMLX4vW5G5Hgk
a3fo4oTvU8GnkwazuMyi0ZWNccltFKFhE8lGo2CDpCyj3J+RGQMKWQfhBFAL4OyQeIKdtnP7caTN
azd2WLSA1AB8KYW7DwwglAg2LeJsevF9XuFYRlE4gSK2Xesu3EqNNWMgmP5WPfIKM0dzTBTQ8EDQ
2XMsxx6PHMzzWCj4FiNpSnANAr7rq9DjxOT6I8D1P3oIhFA1ChzYTIq/RzkQuKK547j+gkRdaaq+
PYMrT3AKQLpf27LoS1Nj+aAqGF9rB4tbSz17YL7RX3Ss+dEIz086ay3Wk7Yr4qBlpUH08XZR8YpC
lMErAQ0LyiaZt8BMKFCjl1ajpGPM9t+GRWdFw5EArSEu+6w7hVkIi8Uu48QcqgZFYKHNDMVpEhgO
ThOOzQucOft27NmZpLlrigRLw16geY9gmTju5XbmNDNnOyTzd9p6FMA43NKHtnIKx/90bn5VSRse
OhosnyiM33voSBCdwyzQdEaoZCMQrAR7dNv8sOOUnQfGuicxNwRPPlGY27ApKSQehl2bCGAOdYOh
iBYA9+UxHnQPcW6t/LKWyEGfdiZoK0gtIRT6JWqj7nUei68IuGcFGQNjtrGM3HNtgbneVVDasZMK
XbVTiPQfNhGt7VMiRPPY0BqR41Gjfo9iDh78xFCYwdj9ZQXgKL6NWSbvR2/5cSIyDwpAbadNDUgA
FKbV4PYK86a3HusgEFQr2lwbOG/5Xid8BomrqUNZroovB55HQm5dGCC2Iw0rHW0a52A4zbpx8Wgd
6cFuKmxfW77yJXrtzIx9uVD1Ep4jmq79M0n6KT3nCThdSH8yQbfFaR0JmN2ay7t4TcVtHLHqvXUK
TBLIScuPMFzMK5tbJBIHAMPh3uGIiGPliH4C9slg26eZf+pX4sBWGoCg+M2VrpoSibjZndBkZhuB
ufN79vTaPYgIJWa/6uG0gKTxHj+cteIOg7emultR/opt1VNxD/axzTerQKIZ/nrUF2WGrf6NsRm+
iUS6HRR1/jeH7x3IbizrJ+i9ZVogwTFPSjwdGNPVoRt0SYii9zHc9HOJwMyw2aRRUtui9sGU7Mic
QJ4JpkAOlFGXNmbTxjpuj3WK3W9rTNwiYpog2SvITPIoAQJht4Hvs59hqqwsWeVR0EaIeHsNG5ri
KYZTPwRwsEaZkuKuum2dLf031HjdC19z/su1Pk6KKAsEQeg8RWksBzuS0zDjlFkuYz4C1Rp14Vfl
puEOi0L05jFn+uUx5XuYsmHJizCs8EwG09rfTlPOTpMU8ger++Q7Srb0BUAvRKZhExmD8zJJ91ty
1G8FaeiiNwJ10t24dhIZS3OcnyPRESzmfUc+VT2qtyLE8y8LxPiIM0EFIstWW9Lt+NytdoecqtEd
WeQMVFrvLZAUH4bhA+ltj7rToKlRt7IuY1K79EVlYCtvRDJAlEtgI/1HdYFknT4JK2EKRBdV60M3
p1jZMor172FdBx58nVHVnRKPSNVqkB3brOGMjivsIFWO0cvUP5FGA1oaUnAZYKfkIn9cMdw9oOOB
sxkWxZCjMZTV7qbtw7AtU7sEh5S3WC+kaxl5kaLJ71cyu88uAvRhs6Y99yVNJXoffcs7RPK19dy1
TzWj64++18NhDrOOboPF2E8xYs6/Bc6ke+ezXp0H8L7Qbmhp1R2WSalntipEMgPd2T4ifFf80mtV
Vweqo3Uo/YzW3o4ZmIOLhdTmtYZG+D7vRnvXpNAQbnnipN+iZ8HG0uIMIk4CXfnhgJ/ITwSCI7uP
04jpDWUekQ5rqFo49rLQN1vGoMsF1TyVOHNAkdFvek/jx3xacEPxu2WLTC+73oMsCc2Lw2bBd3M8
Y8tygEPZ8yT09KaSroPca6kxz2AtzfYh9VAO4nCCIpx2E1S6o0IMLZqzQm4kWYJ1q+JZuJNaa7yp
FYb55IjrJtg2QcDnUSER9zTZPgqPBJfuLRgmtN5rFCa3eYyIuh0PweQ9plXl6NHmFJrkwY3VQ8oU
scVQrRYvBHY21h7RPJDV1qdokB0QYzFCRzuY7MzlDI0SaVNsQ+AEjtE9ai/AMis99rLMxjlUOMLp
EVOzNn7ffwl3eX4QvaheqApl85j3kQwe0yUiS4kC3c37oGtEv6uWNHoYRqvfqn7FQTpRC9qZFmUS
ZisRjX7AIoAKBOymTsAm37S2DD1gV7c0pEmPM+0YzhvVqvS+0cH43feDig9J5fItTnhorACU0dQF
blj9lowaENR1wEy1zBYMdy1DZeBxMHO7LEe4vYf5IQW8C6FGK1Tdt+hIZGy/QMtwxAzE6B9x48NP
oxcGZyHPzU0TDqZ9SGUcHtGCfJD1FN9HIlxPEY7dFoJYhyGdJzxFs9EaGe9tN8MVaNUgXpu8XnSB
vNnxaFivKYhOs9ivBLzYrz1wvtuw7TwKfDfdNFRTnNKn2SIAd05EuA/SqHlpm47kG1S93kHb7YZm
j8DqClvygINZ0VQk2zo0KvPCuEinn0Yqm1vEnOu+6FBZvqcrmf6TtAh8weoyQTga1etPGQ854tQk
UJl3DRl9v81zOPxPSYulH13e7P84OrOlyHEsDD+RI7zJy62dK5DJWkBx46ChkLzvtuSnn4+564ie
iSYzbemcf2W6EHkzSuYni2HNdnscOclEhLPa6WBrl72LDZaGy8COghR01CPh11f1umvsII/TVdpi
F4xrAOdhAtMmQQ5iQ/7Rbwil5zfxVUSWTi0/yr+0V0JCY3y0l0NhDy15UzTuHHvbyEPgNjHtqLHn
gTR3nbSR3bf1dN6azvS7pjWKLpBqIRO87hGI7SvQp3M4e8E9uLXYFZUnr1Hm85y4efgaTC54Fckz
QUL0TVa/SmuiCrPUccWoV8TOkOrWLxBSQjf+fhS7Uskaz7JPVofQeK9pNjupR49oNiHwrhIujH9i
ZulXYw3PssTDE1HX5kPYsxC7sIZASFcK97b9nOecBG4kIvtBSR28VNtWku2VdeUT/WfGv/ZRpQ3L
+iq9XQs1YfYiszToaC2aDsEvKG7Kixc2ydhluZVApZmnVvZm3oHpcw+4M/gf/ZZ2hz1LVuGnjFXZ
/GxeRx4f6yVogd21fEloP+RtNnhEbDeN3yxJkSlre+gDmZXHobWWngl5IkuQBfchm2Wm9kGDQW6X
IxLDHR7GJbrMrJdPGhvFkhpiX15g1oZ/nROaaM8sVZxE5RRH7nluJtnXNzW4GD3IbI2/zMKi7vOV
ZyoZpKnErepXNd6YPAw6CDVwhtMs41rvq8JUnz1g9162Wf6++sHyl8ZN821YbG4A4HnqSAN80ZXj
0ucbRMg3yqz372dWmzOvFgy/8fyeDI4BExvbTRV6N5XyrPHFaf0pOAZ1W3Wo+uPcpJAD67Xxi6C+
hcBq4g+jN2pNloHpmwNjqP8hljdfw6ZceVjtxXkpJOyYzHvikblLbmdCKL9ZeMR41FuWM6FDxvyb
goGnQEbaoZucODWI4aBn781acycCgL8F3/VLRJKemwl/V5M+TobV6OP+dY1ipuin77jV43KRGRzh
vqE06rb0A/cc9d5wN62EYCk7oqkGWE4JMN+QhahHF3lu+aEBSKkpPdfhyAXHNJfjytX+AOwAXIo0
FcPjMay1+62I2LWSxYKcmfJi+VlK8GKOeoLcW5lnr6bqdcjjNYbtTlrDwsGz9tNFWDr/qf2YIZh8
wFAkkJmwLKHM10s3NT2ZIFNUPmtLQXJiJPyjudq4jEfy/kSjfYjgPmpusjp2nozltd+Nsuz90rnt
3rHhygrOGA46j8nQI9B477m2vNm6uTmsHv95x57UgR5bML+45JKpIXnIm43UAVi4w/YULjlpziBr
T2UZs4nJLYd6H+zs0iEt3Ijn1tPnUpT9LhuE4FaxKuINI3c7ZDnhgXBWtBq1S0yaTtgsr6Ge5yqd
Bs4Q3KPhZa3D7uQZYjDhdtAss4HBd0OapU0lBkCATHp/xwpTK0Z6+YhyINpNQbjudCfWt9miy8aF
cn7qQ6u6r0WZp8Cc7UmFGdUUvYc8046wA4OGOcc5G2zabwAQuAvlsfLmkjcoz1hLIhm6aV0jsxnq
rWGEM5hxglV9Ok7f3IJ/t6xu+Xwd6ggeImPuTR2orZM7ggHYg8wvs9e4lGaTUmeqabwIPfgD6ZM6
32GipOagpgXBNmLneliNhA7Fqf7t2/YdyNimMeaOZcNgSqish0VY+akIKnGuqjY6TFa9HTE2VHdT
JeI94bJfDf6ulP8rpqVuyPJkbktnTUyb0+wT6/ihLIT9uuatu4OYtO8Bdatrl9fOFw+7t9t81aae
t9DkrFsblkOS9tR6Cplss2X7rFyKT0+CGXq1TQ1Y7qhdKLeRU9yyPtEIZQCa+SftEvUxWLPosES6
/n0u/O8QE8KsKKUHHtwVQVg9qjCfDiDS0KKZ1jQlh/MxnExoUQax/DcvFtBMMW/nvvW/Gbj/kUUf
POHFNTtS2u2rLuCsVnD6F1va4RHa193llo7PUTxY13HtP4Ou7fZlr2BXJH4af4TaYwUpuC2L0H8B
WSBUsxxKQn4ydUDD2HORm+Kf60/tCRwyeKS09mUMq/y1sgO/SmdmgGOvxizZsrLE9D1FTw55fbtt
AI84WEFMdymaKJe8HkOr6RTayKCcrxBVDt/nInYbOjf0K8qQA0l4UTmkKFkI6VzFsqYK9YTisscU
sOvLId/1mlwjbeV/3QLnzKdaG0+XN05oN4G/l2FrpbPaVE0j1DRzEZaBBR/z0JvClnf1PLqedTBB
sZagUtMkN8ELUIvlbdli3ZwY24x+BkotWsgqM/jxHzUu/pcoTavubaXDft/S6jL8UHmyETqo1xLz
uhpV7162mOr4zyjv7faGr7uovoSLkgCae+jUvUtRtXe3DXW58+VSu2/Gc7b+xi2dGrrRm1bVP8XY
wweuvYXCTja63ln/xPOg+n+RtQa9SZoud4a/0cy/YNogQ3NNJtQ5Kp19rH9H3zjxxzxVzNCYfeQV
+rN09sPSZP936xV7N5ymF7XOpCOsYzRY+2zpC5MC6oaMlv40URBMRj4O8kR0ras+TV/Sn5pkJK5X
11xm/SsLJWUZScVxU6d5tZlXW+PxeozzaFUH0uQcO6VasLsAqrjIGcqs7H4WK5ual64QpnlyMBgP
aZxz8evdEK5Ecue8rMVdO3Y9ekeHZFb2TmgsP+Fabpr7ZpowQGq5gdYmpQGwTqvVGaAaiLxsm5s4
9nxzh3g3k++T1ZronmnLzl/NSp9ass1+t77mTc/D5OJVZWzzzOr+hXiNnIcSkEX+qGhqfuYQN8Pe
a5Ey57tF2GgkcbiE8bkdZsdLQZo264HRZ5L7MVLWS7zylOCK9EtFVjgraVhmiewFDjVpzXgwomnK
wY0nsWi/TiMVzfp5UpAzu3xE9WQlYYtu2NmLdiJZ8hDYmT3/OGtX+vYePq/1qWapFHWmY4B7mVxp
Z6K+InOs+b0UVrP+i4GUIkoPLSoIG+YxYmJ12nOtgylzPeWQf6Pu5JtXWDDiuMm9yDrXnRqjeleQ
SdjcVC6So1+vKzXKxIqL2jmh9xnMeRyssW534VhH1XXUg46PoSqirj9TZS0Zi2QUbB/+MtcyJWCu
bhGhzTBNu7qOw/WPAtryHvVsm67f6TGcgyyZFjEw/gbOJq6UKsczpLWLQsP2+YaWBCPRsHaJZUl9
Nzpe6NW37KRsu0njklD4LYwQgmjpJcg35D+qBbIgoSmU7XDAJAAGNtsyqC49fFj1BYHVbG8jB5b4
KZzJhpgM8mrNiQSJLOHXzAohWjm4rZLPTgRlnUfOfnOCpmF3UpM1oRrdHAu04VjzY8rqzHnCAndq
mtbd3m25kHrtjVOUl0+QBWZtr5FNqa69ozqw3/4LHBnoz4rUbkJztAmq/zSIwEzri+dJdeiiXPdd
Orpi6y9yg8DGzh3gwNXAA/Vxk0vsPXWbx2iK3mnqU/hQROL2xkdIpqjAQJCsSMp+wPvLcM/bV0XL
LprMcEEAXzUXR7CatQfu0pDMgWwW7CfG45zgm66r7j9e5sK/2JObk3u3eitlOVgNefvL3lPp4owR
Xsgp/pHKzj8X5h89wXMpgY+x9JAXyGPny616or6Y63qz6+GBwyQozpBbtXguo3zO7le7WqaL1eG6
uCGKbDo4ZGlRqNQgvCl43JhNlj76VnFRYqn1ip5XVDJWMDL2k/Vac2a3ez5/Ne/zunGqHbIkb+8E
9jZfMx9A51PILeg+UHy5372ntwhoAQIVWHuNKBWBpGbngNrwjlkwILhy2rh6iro8tupEB7QTEQFh
u8MFqLF6V4hs5vuY9cKkEKNhf1FtHuUH4/H+7rsYEjjxZr11lMQoNxSvazut3j52bD0im9XbvWnb
dWuTBbPUlhYF+OuDhepFHKCYSbEuPCMMA4nub3u3n3WaURSjTsRY4lqylbFK2gnIs/FbVz/1xKD4
b/Ya2PrTbiKcD2ZmIQccXcyrdp1lYDgmY/Dv4sTtcVpRrHkyCM8xAaEHEMGtTN2yElMSuTavEkAG
IWFdHoJgx24g0ph7jIqcFhVAIjYVTqeGB8B9yUoBStRVVkUpUVE9jH7UB/cj0y5Di5pmDVtY1Dcl
feTbOcADfh7bLfgSsbYpT3Aq+53CpeVZ8suOKUJ7cwfKHaAGDe3haUAjEH4HYPP/ZRlvy4m6hrXZ
ucIHGQxtRsFzCPvu3yBKWB7pjiVrqq6bKEtmYS/XtbSK8rYoVcu04dXzp9/Fnr7aOu4+4PL0d52F
hFTFXaZQX8++D6snyx3LQGOna5wtUYrfUxE94NMRD8zIP85MwlBN/FgUbm0WTSlVRMacrJcjVWQU
1ff5Cgxh/77IrRvDhphu+FDrtGGAgk7nrlg6zLKR75a/Xtj2XwVR+N2ueFaeN1/0H8ZCK/5YVGWf
0YpbWsOtbawlPmQw5MMe4eTW7eJmrBlMVk81V2FIQEybHBDlgBmrsJ4C9B2E/W/l8B+U3K/O+Beu
x62s2xlEX6sOyq6U9pDBxMjCS9f810EtjBe3SeREXsmFKuzsHgAXbxUOrb4cf5xJSWevkLIwbNnx
TGtnI0ztHK1usNx3mzLb/pW3KlwTpzYAXGtvl9V9DIw9JPxwdfhvjLvyv9xpe4dnaJvVIdzWLrhF
Q8ZVnY84g4K47MN0sxz3hECpGJNZASxMY9s9LoHbA24OSBXyB+m2vnwCqAqegGBLSashO4U9FwuN
l5P1iAEVlbgTcD5gO5xHzn5rrqwnydn16GdahmkYLiLaB1qVyE7D3vLz2xUzefVW+l3DcSmVJU4r
C1h4IqFV2ocwAB45oPDK5520VyQqtYlwCAnZo/EJq8I2zz3/Vg/EsbQ+51LoN5EZ9/kykEPhSdm7
L4Qy+I0+Vm69ebsSW92DnFo73vuokniutnrFQGdiAzy7ujHClUQsbdjeK1Oq7KOi+EjcAQgtWZQG
XRb5CSDS1u+9PgjFJZKMxvd1uQ7nus09HxJ66DmX5iIeb6bIrC84x2lgsYQ7Kgz1NaxDC8V5rM0s
z2HNSX9azDyuCbBpkENwcA7ddmbc3NvfMIPyueVWQtTeYDlASN4BVL6LbW79/Rp3Pn/Gsi4DCXY5
nyLI6/gczFnzHOs1fLHjIH5ze57kdHJW2/oxuqO3YBJN9s+dvOEjspewPWgYLAKrs07LfbUBHaeU
53TBl8vZR07KHBO98RStgdj2S63G/tUnPM06VOSAZN8NY0b4tnVioXTSrW4tRp2nkRIONCjlwO9V
ZcLAMcxzmNiWX4wAx6EZeernqunVg983lX2/OOhQ76pssmgXQNHCzdmYa2cxVqHOLsry2k8KTgXl
J/6tWlXVXoQW/QdhNW3UNNmO9F4adHPn1pkC+dDUg0pXtoSkY5nGmCqC+DQ06DuXxurfPfz9cVIR
jHLfOQQgPAhORbXbiqn9y2YiEQD0PlNXC4jTXMq6Gqp9066mQrdUFiq1I19ziDVunCVoHl3OqEht
fwPjtCmyZQpvkcu7D9U42vKxXmhGfo7CVhXnQVV0qMDydzrZjAe8ZBZPPOlgytFeuwj8jorpHxNn
mJkN7QtY5TMbSdzu+8FdrrhSxEV2WX+OmRcQWpA+4j2haNH+jmVrHF+3ykVeGa5BXb3kXWY3+1xq
FDuoZ3XxFjTKTGi3ukXkd8j1CqDgpZ+yH8iDYvrL2hO4TpIBtfoHpv3NSjln6nerqaOxTuJ2WlYy
UKOCG6niXuZwdr04QPYIl9UdF7RPSwvOXLcQjtbMU9uVcpq6dM4tZz1RZeh+Nk0R8xfkLmLDIerQ
E6X5RvHo3nC8VbQq6sm7X4lPtAnSWZfgQddBWZ36gfa2d02v6/oKSTX1YJ98g3WZKBHGm0xsYFxI
XV+Ay5qlcbJTG28bdHhUTvkbNwjJp/mKgvXY/OIgRHkUMgJelWRd3rIHBIRNogR2vvoVqeAp9Ivm
Z0VrzU3iaEefnUYpkAWBcOhOzX3g3XrBOjIPZyVb5xcvv2/2ip7DaE8GPjusX9XucqipzA5e/bgZ
cFsxCKxB2gT4+3ibVhCjIuvqIz4ZNr14BY26xghJY757N994qeXg/YedAIwgcqelJFlfxUSyj1KB
sTil7e9F52v3D87eyfGPK5YU930YinwlNgGp7W3Wu3X9slkFGilifoL1FoIN/Xhpi6H8rqY5wtA7
cuW+u2MHyE/4Wu+/BRV6BCBSz1/2pqwYAxKEr0yp+RSK7QBSnk03fTmZ7zGvyYxKOAN4v0PUxQgE
ikyqM6KUynqB3UcMaQDa1scw6qz25Jei8A6uDPkLHX8F4kKLthapQbR15gsb1/9wO/GONYCvUNEd
V/uftlShn/JUjt492WyGD+CiQenmVFZB+elEfKZUtrOtX1nQ1/04NfYq4TDCzdr5a971eqfmgbHZ
mjP5pybriOwCZwg9uQPHjvPUq9ouRCVPvMf0DIgz12CcbVfhvpHC3JfOUL8Zy6mebPQCZwLwxNFb
2/p2WDAxJC2pPHSv2+4hz7c4SMnsWJ54yvSlCW3rIQOHXc5ZkRXU9BYEySSNimNqihCG7guESIzz
bSj1jn+urqZYurcRwxpui9JpQnQWNnmPWRmYE6fPsh1jRDN/8p6W0jLvvS+WOC9/3HiZifmoFmNP
u2Fmk7lwLuARYTa702Su5z8slH7BDdgrMhj70kJ050+x+FfXftD/CV2zuHeVqjZo/p4s4n/4a0GW
F9Fs3+AS2jsNQRTzEUbBNrPzg7b94gyw7fsMmgydYeOGKF1if8ZEKgJvrb6aqQ39X6jCG4I9NFtk
gpSHvf7n2is5BUyutSNJmKXh+lzw1fWvo17iEh1h4zQIncAmSnfvuxZeLK+qkQa6dpSJLRnsOLP/
eh48lGTSmaMI3IrTjtJxWSF7SQnBs5t0lHYG/MuPin4uNR7yxrt47geBbBH4kP5nn8ras/YZj/gW
o7t6aNvs4gxele3XRstXeuzVJ4YcAEZfiTXcDYMRAGax70fzK/yX39z2saW+ZamCPxtLHQ+WI0XB
/WgjDW42cDYK+Mak2pYtRIwcxadozcW/EnEyu/o4/nHxTHSHegyJ4MH0uvyTqosPKtjG7mTy2Ech
1ajyMvfzfO3baa4pQDLR8NRsc2mhNsilipNMdYPaL3FTflmwp+O1UTIa974fm2MQWisJ0G1F81Tx
K+9mUKnlwWR5jmrftpo00EH0jcDHf+qzLr9TbQj1FCmXlYI/FpZ/2yZzGGYXrQf2BLt7gTBj3LNk
aAN/kjddJLJavOw0t12dXT1rs39tdlPjoeS1W8u6+KQFNn/bdczvm6YJTTKbQLwI+o08liM7Ku6I
3NLBZR1Bhf/JMsRgszVExQ2/+hmYEci7Gx8osT64hdjgASy9XSw0DIwwtEGdxlFkD9WGpu25ZlN6
8P1lhbzF0LTLxKi3O7fIy/AQwS9+cPdNTuo2Wpk8QWC6vdmTiH/LbgYkr5HxFjDWOf81e26C56ft
/45x3/BiZcO/QNokrcUxcLm1rOpNrWPzAlkCYyQy9zRDr331udietRbBnduM238mL6oDOZ7FXWiH
wWdAMeov7IuyKx+KL1I6uiatXGFuFin0nYUiakzngWMLUm14r1GSsxN0c3itseTdZW0QJg63Mpaw
EmwydKfub5wHFjxGtb2iHtP3G7TPubJCTFt1RhUzEXvi1tJtfnWqhZVkyywOdBIsfEpbNjdE2ivn
Q++4OK2VNX0g6LHuV5VDbSKBu8XR18d7nETNN5oUO8WqAEw6rtZLpNbhqTWd/iSoEB8MLoEHHWoS
o5A9T57un+2lh1exw2E+ovqVN9EyDOfWcpG1WiXTAcG29t4RyxcLITaIURV3yHGw37jauZMUP/9F
sdkRYaJjFhNdo4bIsqk9b1LYJ3dtzCWcRfEplrp9ayVqRotf5EstefvTVAEuAj1ZLxq5xlOssvWu
XPR89mHf7zyvoL3KeNYZlIXJZuU1S0oKFC5RUMZ3cvmVUo2ZUyHhcvDX0TTJ3NMNu1CM1MzFTiNh
IWyzh6ziMkcJy8mZa8QOcQEphPlZQFDPQfdErIxe0N5EFslMJHQ+ui7KMrFa9DlO+fpeLzVYF6iC
indmGdRpVHpiHyGMPh0Kpu3F8/NdF9Zumc42ar9Eu6PN7AO0yCUYw0tP3TAjvgp7eRktSluCIWur
1C6dz7EMrTPVK9lNFunwr7Z8GjDqSFwAn6f/TGHNsOV28bo6IXD3vLp3INu0Mi7bfIsDodllMdFL
ktC4m2628p1VSP0KH9XcFZGtk4mB6tf25Rw9tgaCQfUBZ8pniLDxNG3xcmKL8D6jvptux020j6A1
wF7eiMySVObU6kKqzbLF9k+Tl1tHRIklmnA7Pmjcb7+9TNvX5mDxKXDhvgVTM/wnF9d5hJPEabrC
EHVWtRwp3pqCtOcxQvY5zDuGU3dMTRNurzy/qAX6NvqTQSyUO3ex5Y8hr34PAsuyAFl4dXjnYM3m
zJ6SIraby2hK4aTC8x1s4KLXcKJ2fWPQh7PBFNq9MI7YNx1ME3eOtiDbOI925NOTUQbAKV6VGWjT
6meZJw2wEx7lFaDD3UjDcWfUF6yz5nmy5i6i285Ub1HgA3+BfezjcESkFDKXPSDGYZ1mQ7POpovr
U+tBvkR0zvzHjQTzX8ug3GF2mr8CapbfEcaPoM1kH4vILy+dJB4xHk3QPtYkN+yU6ur3sVmxlMaG
RI5ETX50NRWGVKxMFVIOdyqvXemhnUHRc6xEUdzMdcbglHmThnwhRSzvfEIJl3U4WoDe9b6GVXrR
i0dgqMFehAreqqB21oiswc57Yxf4aAgewvA5zVyOc4A/3hVOAyMUeG7qrKhaT4UZUEeq2YX6wy67
W7k8dwHLHLqNuT76hRGfLmqo64iIf+dGDbw2P2vALbIO1U4BCqeYhckD6Sb9aqPuIbeNPtgZ15A/
nYWtUfH2I6uRspr8sEJDYygG6A1vMKJ5j+0aDI9y28ypd2pSFD3SQ5CT9M5PWWw1fv7YRkhdWwi+
Yp/hHzVMH//rgbRkYn49V6nj5dOt68/lRdZiCm9h1QgFqkaA6xPaYIOsBFFHkWBsa7JkZc4+ecsc
XXo1ZHtQOHj8oSOklya0/zAUweAhwZn29thPfzLMb84bHvL4UTsGhlz2+VwVCTMW5itcAPMhrCfn
XA9oJPDazQezSMw2qq+zOV2IYrrpK0mSdBu3jb5xMIUb5iWnIf1ZOwPQSrc9iMBlLyDGadmFQbW9
MZZmaa3IijyWkbY+ZBuM/xgqxMkEfnvYRGXv8S20L+4WOS+btzj/uhbbgJijjHtpg2tZvUp+qGFx
FboK179jVZj2jleg72SRFjSCYZkC+VjJqYxZEW+gulcAoMn6mGJcUCB7YfmnX2v/XE+59VnS9tOc
DNZTAn9ow4O2zs+r3Q8XIa0GdV3c9neltfBs0Jh0VYbPFgs93vFGgQUQp6kwj4xrnAA76B8/yMc9
W4jgb7JJ3KQdLsfqKyBEkE0+E3aUUS3iu1c8FM2RHafDCNKbw+TG1HVacunUngSx9nlp+2xNimrm
jSq89mrypv2vya3mwYoD6yTCfnvpkd1gvAMF2NIpnrsCk0EBRBQE8cGdy+px21bv4KybeBDI6P4F
GENwjm/2rwq2LE8TaTT7GcD/gRy8/K7MzPr6q0W4sku1f8LQX94rxfSBkWX7HpwRle60tDP62q2p
bsAuTOoRkXNjIbx+/HV34TeweCjS3xqHix5rXAyTu30p2/OeQjSu58yL6ofC3eb/vMFbPVTzQdly
2oPxIrEE3vLWpgR9pSd7TELP4SD0wzk7+DpbrkioiJwjP4riYn8sQBFhpQMkKTJq/0QLZsU9N425
lxM1sfuxa5znwOaaKDEW/qdnH02HjmEArzYmmOIzzxwAfscgz4371vqhP7Xe+8Ncbf9yq3IO4+TP
0X20OAg6Jqua7waJ4P2Gdiv7dRyzbdorYfdor6YuLM5KQu63oHFyKum1KBA/5IWqONFQytXPumli
Zz8a1V6QaFp/3A707xA3NCof2NOsmeJdQ7QrLg7x3aksaI+mx6KQqIj7O6FoqbZfSycInOOw1EBY
puJHIMlgWTb2oKppsMPq2cpuRrNoFsGOa6DAkCOczKREhK/9HfIm04DvDPhYEkL2FoHZQlGXij0j
NLh9LK/YuBt/nVzDNImzFZre/ahhQtOpypzliUswnF7WNWIb31p39R/Jh9t0UvYWb25jR95taP6v
6yX46x7NTVTd1ZlVkXHFIF2MVzH2hZ6oiHa2AxEJaHH1kPvRzur6xWoPnqAVHfWvW4AQh3bX8T+V
rZntnVGhvf5FFf3L0+SysFjmuzYiT4J0jjtK5BfvtQHIj18gxcqWk7EqzVungL7ySxeMHmRy01OM
ZNfkrpnjuBl2ZviwUlyIqXDXdNjWHlFajBp6edJTyRpUUgj0UGe231ENLfxxuMBfRBEy/1oMEgFP
iOwpEbIZtttujr3maRuQPN3bgY3qNsXntQ0PXkTqJ/JSIeIXu7GpUdaLP+u73urMpyBq8jesvS3n
Q6sgmOJkyNARMVCHIliSGX0GAEfgrDt3tECG6m10nmPsypdARwjjfxEBLw2IafgzxUH0ZuotOMLS
ELDP8vA4aA8dvC5IAjPl/Tz8Qh6h8P/rYR0/JNaBm7n3/b3xQyCHDjkLHKdx/jLnWdwdxIXkeN4e
nBpErRXIvEQ0oANYp6Dei7pkfnaLbEa/EVcXo7rohSsiPoJwcUvlJRexS1trjkb7XZqS06MXjD2/
MaJOGpKCcOO7Wv/AKTtpMczoE8asceEdg+qhWSL1sBHHfLuULXU0FcLicSwqQUxbVvk79CAuzcuW
uQCllWgjf41eSb4W498hAzRKVCfUpzd2+HAb6l43PZmdrIPuVfc2wmt/0W9IE4Y/gWsBoleicT7i
3gNQ9FaEEAw+8wvRnQRSs77R0qel5tlo1/Xq0pn63npYulIWSsJpy8jc5v1M+2DVrR8lOTFDqngr
PMhN/lMbJvK7LRzQfjl1/Trxxu2ECqoOZcscPmIPdL6sXAPNFdp/2dy8pos9LGjl7fT8VhsEt7gk
2qNgy76L2FtPY49KNTGYK947zy2e+tUMyK7Zmw8+xwFbHc7cpBRKvdhWKz8aCsGY2sfZJ/NZq10V
e85zZ4+LBZK5VIdBWjgfGq+/L/OSw8ZgK//r6wLTAxCmfO6jsb/RwbbtlkYH365lA5AgSI6o1cUH
tfWjd7PCaFxGx3XfPb/SD02INNTGr0FAuAD+xRqRoRZAGP8oB5yBGNGK/RwMBXkXrnyI+ROvY7iN
P5jesLp5BBAMBichfr8IAnmS8jboItBpT1n6HahhuE5V25wUq+GOoIHidUKp/kcuTrAj98wcAilr
nL1IHIlMB2Ed9pXl/oZet8t4zQkeCa4IwelZSixns7ond53cj2K1qfLuFXqNHZ7lwT7QvblRTK6d
l7qEiFl5TvTBDr1u+Qt1FTgnFyVId8DVP723kXnH8YTYzsPv1Se0RQJZi9/c+bJpg2VvsxoWV3vq
hLyo3xUlzYq+340UG2/pknUgQY2qu0PjIe09ztuwHrf/cXZmu3Fj2bb9lUK+sw775qCygBuMnqG+
s/VCyJLMvu/59WfQlfdemamIOBAqUYBli8EguTf3XmvOMZnFWd/GjTR1py3rWTc9wV8LVodaPqO6
NjXc1GzcSmJLNX0AO3GZg53bqqlvrjMRjdjeFWo8p+hbbuGf4J0YlJwFgGUE7QgKOlXWVsUmrw2E
kr4EpS42GHXDFN2wrqIIJiySOom2ZTcJ2CbuwbpMYp0CmKVGjc281ixb/GfbvOraH8GA0L/XagQq
tEIUiYfaUvEmwDSAM08hvxCyAqGfEnY/kBLAC5KpB7GgQObBZlwNqWCyNkPda0QDDkLXL2FNlKG0
oHWB7CxhTSS0JTBKCC3jtshbZJxslfacFwK8dpjU7SLe0bSX8pVruPFOR8e5h1nTOYqPIbH3kblV
Ys/7QGaDwBOWZ764QoCBuNQFvPaKEqurMP/VxUMLz/It5nX0w1cCa5XISnJVUlJ8Ktn+rvqhG+xG
KtNNKhrY6KIwF9LlEHvCXahZ+fuQyMnKqy1aP61QZrZslIptjCbaRjSKpYoF0S3o8wjpWwKQ4mF0
DdqQWq0XLEtGFKeuhoY38qVy5ZstKhtXFhCa6N8qohLpgpnSZSFFETrgUNtUlP3XvI/c68oYhgcr
U9OVK4fhA41b875JsPTQsw+SZN1WXD868/5I7b3KbnOgVox07DLvHZuXtVCpSKewSL6OWjQiDTKz
3DZQqrEzlPolEsY2QY1ZeqHdhq2wF+n4LctOZAlME1wi8lnO4Ot5GHRMGbHjBpxYJu86N8F1IPeK
ENg1P5gapPjel62BhmjXUg3fwsiMb5SA6hFQpdBmJ4AhwMrRfPWCx+q2gR700owyshWLnn2QGgo4
RhkoyEgL4oqX8/AUDFp5KxR45zF6sXlLpRw/j6WE/Qb+oiWt2RaNHrmtqebzZJfSBYXZqS1Ph+Og
8d57BBpQl+u8qfx6a2V68k3szHFaa47qNJuXcnaD0sA8ULGuw0cvr4Fg1kpIO4xgBPobufFdzaox
Yd7BwWQHQZZvRx27MNtQrOSdpjA5j1nT34aoSI2ln4jyuFRGsay2WooeDTmUZOroLsRaXbKyqu7j
oQlJyZroKZu6GIGUgQ8zvI0upi1Z9bEeJw9CobShXQVeOSmMAF++xp0LD49lT4kG1gBB5N61A40o
0R6GPGBjoKQJe+jB6hMVJA4l19c2CIvkZ50YaBQ8HSzUbpiOvi/MQRS2lC+EZIk+vacyapolnpQa
Gkd5AFgryc94rw0yFFIj1fJbKxV91bdV6hDtPla7ztiQdWIlNr2TgJYmr1nd9mvJQLAfdEa5BZ6Q
3oIXsm7LXGrv6y7v5VVpDEiHWOT2yYVQJ03nUIgMb1LCAZ/GVh9imxZSF6wVPencdUyzbZvlau4E
aYTJhFqaR28MkMy+Z2jaflSYj0Fd4p9R2QW+BrI7uHslY8n+PQRvpOPzkDVIId4wvAyIWgtbK7vq
Bek6QLi2Yd/m0KxzjY0YRBoxmAhvL7xICl56rFV3ijCoTzUbCtr9iHeQhGt+oO4bEBED2OIGiBKg
uNK8i0WvK+5CNyMZfarhJkxGuWk5LqSEFVmXePVMTCb9CmIc3gTEMvVt1ovSWq5H8XIAsXBR1ZmG
rgXNRr3BCkZ3JKZ++YAcI+Q1EHku6xK/+5lrYPepeWiBnTRaswtdSWsWXQehDKt88Nbo1DsXY2t2
L42qhXf447sri7J/tCw0qm98WTVfDnJGeq2kROmCnmn+2IBV27SGrzuJCwgjNhXtZ5NjAiRFouuY
pgUxWycc79KqTUPexGNdXUrIlPtVr6P5CS25Cle+yxbNVuUQR66FgD21EmVtIuLV9mhr+LfMRpm4
zAlWzGnw03VfmHQdkRtRoN4odaotmwJFOnQdFq8MbQWWSZ4wRVlFj8ugljLzhz/i/FngC+83JbCy
g6aOw66PEDvQK/CoXrJ1XwAobl8KI+9gBES11e0aayAFke3bWivD9AohFwQh9DmEjIV9eijKuLuM
k6jY667rX6ZZ6KIEqpUHIxGkaB/SVdq0TS4Kl2ZdWBsltCAxCdq9JGbDTnVV7cKFp2ztI1YmMHCG
bmuEfaVfp4VrVRdw/ljIAGgIDRlc8dADxaIbZBAfQk+6LXL3GovTeDFUDEy6rdm6oj0O4wzFBQyZ
ZI/hVmV/lyKN98HjXAS013Ob94r0DP+ctbEb+Mm7i8gaTURfPnsqodPWhOKx0yI2vrMPkFa0gSBS
ozi5opo0IP2RXNGzJaFupJWnhJQ0FcWPDh0ayE0mw8ETC6361mPNF3chL1PWkk2+bHJJ26pdU+bo
4uPaXGZGJICRifUVvpOnWMNGq0vFUyLn0qUEsgroythtUmvU7ptArF6T3iyvSx1ADWMju1PHUbnz
fZhmvDZFSnWE1BjBoqBYCjUhCjnPGGHmym/MUkP5m7wCYxgcpeq7lSax1VkwmCRm1UGRqa+JLqyz
AbzIJTLE1rBRv5r7pC16uhhAHVn6mX15b8l9smY5RKkhj7rqB0Fz4mHQJ4JO3Q13mpTFul3lvNFa
o243VTTmu6pXrbtRSPUrcB3aHRt64VDmtepI+C0opHOj071YU94tKARFG1gPhghaMYpp+hpsuPvU
MIKDGsf5S1EC2VZR7LDl9Hq6SICUNjgGefMPJZZbRcEEOwZ1t/W92nXM1O2WJpPeqwYr/t7UyfH0
KHFvQsWt6frj7rb9pOWN3A34RsPQ2sohCh0xd2OsKn6Yfa+0Am8BrVJUgiieNzQZGH2uaOQDLVex
9bZmFhX3RilHDyIW8gV2OwFSX47ZsMIlv8RwKeSLtmqDXVbhZx5TsboF5qgdTKkA4eh1cmE3ncBM
SRK9zL62FtPL0FRqpHEaJTN3ROzuhy00IEIWUb+qbu30IRjCNFesfQw05qGkyk731lP8Ky/XpUPf
GN23qhDfhlEJvkm65N8atR9d6bpfLD2ZvZ8YNfHWlLGFK11ZrU0z02FHm26+zWmIbGihsW6FFDfN
W/Q1kWh6z64PrmxVs6+Gqxli/0D/h51oGpRK1H4XpUF76qpGWAu9Gl5QXsDOLTXxylAQiHqZ2U70
Y19848VrvOoCdoeBJ/WKooaEEUVruktfKAlLEsjaaMY6XIGzkHDoZBQ1ii1k5YhVZhL0CCR3sQwo
a1hbpCOEoCACiOk/wjCT80PIy8rHM9VpRXWpdxgB4gVos6STF6VgaO6l6EcZ9YO4tozmFilooIY2
0JaEJgHbHqZDhrNlJihSYZoxutAtJdfsokbazmTv1Nj72D2P1SU9oihmJpDZFVzxfsWDvcj0GCXo
xUiVKBTWIyAUj9Uv6eRrc0STdysghMveT0Nkj8DctVl8y5DpChYhRdlTpkLDWGag473OlB9OH/7z
0APlb1x+MxEJsRJSByPYYgiq6ySp90ktpGyu6gsmzQv6f48Uik5/3OdIXEWfvuUHFG/HYNFlrZX2
U6S6a0TPhPF0Wr0laqCuis3pDzkSqqDM4fOaqSeuWTTjflQT5BDhrk9IWCwUhUZfsQXlygLbX2kA
fGCE08QAGZlq0W0+iHdnzmBC/P4dxqvoM/SvJiMFFAqpdaqwJq4Bl3IWxtu44q02NWzC5FubDjZb
CWreY7YT+uEROMeZGJMj2eLKL0Twh6sMM6gDzwmgssriC03DZ5i5B72OHUtBgYzBAg4HXUGjfPC6
aitz5+XcOoC2CZB1n8m1+ZzBrcy59kItEATJMtUZMec3KAIXKnUrd+rFnb7GRx6lOfGdxg9YyK5o
HEOVXBr01a6vVYRJIrUfHXtBVI23X/ukKT3jw+VMGugRIgBZh30vcjTUGdiFe3OhVFK8w3BHPc2y
zoCcj1y2Oci9QW/XtTg5HTQdl6hJfubRsAV0+XT6qxxhYVNgnn0XjYVOl06RD01R2DXoSGDQdm1A
EaHCwDtIGGxD17/nwitKSRaBoX7mfn2eNaLMWeZTWRJKUdg6GtHHqLwTu6S6j7hvq7vSW6Na39Gh
n/6Wn8+ZijabZUB9AoQWldoJgh6Bm1imdpGeuUFHUPuKpvx+BXvDE+tIZ48Foo9Qy5+WMuLwAOjB
69DUG8zzgIUEX9oK/bnAoCOTtDabTXQ9ESgLj6Wj65Sa07QJV1SQLiPeaS7TB2liqbT2iWeGvU9X
8GtYf2VOFBcyIW1G00PwaI7bBmklSwCcB5DT2CKlwkUnNyF7PoUOoJE/QlklMiLp8Wilr0bixZs8
L+TvLg/zmSfo2IifvQpVFCNdkoiV006tcbHQnzCTLRu/gylE+vjZx+fI5/wtP6VtZdo8vKRk41JT
kEpIzxDcWKPRv6mRc51+SI99ymxWifTAl3KsME4N0XjRWpW6SFoauvQMXuhFwtZsz2VnHRl66nQK
HyYwZbDaTEJB4VSGXF7Ved6vAPBddi7N8REVsBrTrvelr2UaKepsjnFTHWWT6leOKe3EJF3nfTEi
2bn0eAkYkbYusW14VbKJq4BWn6c6eeubtinJZ07gyByqTj//8HWNJktzXZXQEoQ1Fap2R0XoajD8
M6EI09f45N2uzmaXAkpXBRCsd9wArrWiETpp1qa5gnOTgQ4HCvu1B2Q20UgIg9noFoODiPEOegcy
/S0Q425RJcVrE9yf/pRjF2s2t1DQCmV2eL2T6ES8sjoDVRxmDe3sTj0zkRy7YLMYnVo16hjWk+JA
9r1sunZPqWuZucWFde6WHHvAZzNDSEmv7EqgzbJCKV4cOhwy4hrjFmUR3dwgft6hqzt9wY58G2Wa
pD88XREcmEJTqmZfTcgJUdCdIdevLfBGVnNm7XRkvldmU4PgVWbUeqSGJ5bjd91baiYs0fBXLtjo
PPWU9TF0SShHX09/pWOfN5sfAlcZZS1q8r0rSTqs+PuuwL+bizd1Mz6iCcKLY3xPURKfebKP5EYq
ymyGSEF1hRIFkz2A0kU2vPiA7dvvZMQexhhJtbv28h9YYS+yap2RFFYAZPar2wgdNNtRtl8PlZdv
C3aQev50+hIcmY3nkTENc1HStGVOpIu50hp5JZCH1LrSLRXbVzYppz9FnkbVJ3PHPDmmFJKcTfdY
7xFMedVtma6nL0smaqzAjL1GloByH3yYvMQBsPA9xR4THBbRGs0FUmB0L9imOJ2CorpPdUNEEHf6
1KbZ67Mzm802plX5EQDrZD+aBr4t71Cq2cvpQx9bdCqzOUb1eo3AAHImYq+ysUEESBo8kB4q2kSg
JQfDk/c1wPINsi9CL8Q1pOSvzT3KbO4xJfSjo5Fl+0xRr9HAXUU9ypoGUEooJMWZD9GUaaL57OrN
JiDsp6IyhFq29/D338tCuMnU5hEhDmaOnABfmFrZofFUY5cb477PaEtW6XjQSB8e17BwvEfM2NEu
1GimG25lUQGZOmiUP1A6VW9aj0gUFXQzpWWUNmqxG7fsfBu+DIJMNutyOXhLvUGvrw2yti8ICMq7
9tXoqTDivGar0pvXrPujq1iMwXBoY3+JkyzYG4DwFr4v7OJGvQtK6ypU2xvm6Kd+8ClfjxHSdApA
Y8rH5kYqdPdmmkbrWhe9FcpUax2V1tQsym8irHGr2Guki1Hw252Exh4HA2KwYHB6Vs3rkepP9YCJ
aqvEZZctMBQJb+DLDRJltBYRISTxFqATOlhlkyNTO+Ciz6YtCBBsP7iyCte9guW7Er2q/R4OMu7s
Wl8OhkskeVU7kll+G1E87dQmvhLStlrTxBOo2mX9S2/R8tFFJ6H2WIhubmwlAZgYfnCqxmYwUcoJ
LABK07dYGYSqR4qcouGEM5BiLmRp5ruHwGuwPmSOlMc7ylkpL2XX3WgC4H5dK9pLsIvYcgdU8gQb
l6p83WrKdWtq3ZrSUILh3ehxotZWb6c0qVc0hRtbD634KQxQJge1sJFQWV5HwPngR17mFgjoJAsf
xjgxbQMawrBGIrKFtXSfC0NHzRT7dwxvlJdPNCxhw1+rOAht7BWA2sp+2MI8IYYj8s0DRNkOod5w
EPCJ49vVsM64rm1y9wtB0QzUGXq/cVnbb3VF2hjUY9diXFSPNBpQ9LXoJMgraST8lnS/7uFoB3iv
AQfaQJl41XbIDWyoAEa3YAnhmEpl9Ohb1AI6PEqXWiFIIi+G+uBa9WXGwziBtVemBWJ0Y5YK1O+k
6jQ7aYctledD56UPXT1spMhs0lVGB1ZXLT2+rRC7HQZNvAih6K4qSOe2b2CoESSwvy2MbAdnZm3X
hfggIapcixD8edBCGnGamUR72tHmxtA8+mhQClRvQ9jHBkXHJI0yuaB589NC4LJMDFgSBpXpXYOd
c1mgfVh4+q/X8AjTvBHfR3W8qWvS+a4tz6jYR1clXDSpP6ACGWDRpwxhRBcyQtSFNPQXA8G4cJyG
YsTbTSEBCULdKnuvj7VvatPg4C5N8Q6kjn7QugwVBNzt5KmDVMVFUDsbTYQ13AHeutBYBMgPbtYQ
0pLtIkovhwAcNaXgSlw3snVdCCEt2C48gCNcgmDb6azoCFlr19Uk12JfIa0KrVw0ahRyC4ZhYwYe
bC9YK7BeeKbtybwo6F5/E0ExWyddsK8jxaHx9sPwWvMSPDfkubpkZA9jPn4bg5jgrCAItA2xJbKd
dSKsm8LfJ6Ki/ySZZQCPA56bhBwLb5euGcG4LtpAOWgy0p+l3LBagzV/oQWWbC7bRkHbPbZkZQn4
Z5fpwEJhCJ99n0AeCE2xrSH5eZfcVAgxeBWPQSBGW6lKEQ7gVT+0o/sYB/rkbR3b5EqlILyWKTog
Y2NsAA63mqm6nakI7wUJwGeBiTlw1W1UGi+Yu6VHS9DyvYU8PoMVgUZPALZIwQwHCn9uxSsNSM+q
7wZhIWb5pA82SkFYmUIOSifOs5VZlcbSjEo4X4ZXci98jMFDIKaHaoiv0Ka6F6bRXQlM4XlKa0BR
BHy1yFDJQerAIzIdSMQffJf0fJtG5ZYHTLjyipBEHsMH2O7SIeyROmdlgsBOKyAAyoXAcHaL8S1P
0RZHlRLdoYGWEeR33jeq1tDc9D7Ajpo2woWYsYmxu6ZGYxNbWfMqICgrF7mSFvdu2bwj/hYcNjT4
DQbuJV3TZu8J8DQHbumyqI3xNkqLcY28Kx+X2GjQPdMgf23VMkKVpZNbKSROLCb1yh3U+Fka6mGV
yS0rHTGXV9aIPsy3ypS4ifK67nARR3Wi01epWfaIZc+tUTPdsoF+P9Nt8LZiXQRPMTWdbN8KajvY
NSr2Q9i1lmErVv29rPBSKKQg7NukQ5IeVThTCzCBL9QHUju16hFpo6rdw1JAZVnjnkZukixhMyUL
6JLeZQL9kfe0CSoIJt3WQvC1GaPMO7RxB69eKvdADHzAEIV6HRlislR0mkqCJe4qX85XilY1hj0k
3jXtCNLVRrXpUDGGir/WCSxqM0s3HIHIg+LZoJJgR33pbbTcgEVolfetH0tPIvcUbXzyU81h6WRq
ruUPgOfGZmmyg1WWZigb3+LWorFeiKJ5WSTjFpj8sFU19LM92TWbIqRjCM8+epnMdAnFkYotaqz8
hAlk3mYlYok6Dt4Ukc48ynQp+9YMqcgG3PK+tWWdrArgBMuYGRlITuYb4YJFTWz7QVNTQguA9oSx
1F4JDUqixk1A6xm1qdBhlu+pXUg7D8X9z4HUsgejyIcrIUxQcKQa/tZY7aWVJWvcrqSm0wyp9Aq7
5XitiiNRJ3TBmdE8eK8xUrR1XsVGSAQPGkikHHJf2IkYl7yzMgU/kyVRwk/ytHI8v4e1R6pcc9Ph
2L7PaKEd8P+lDziam1WtKd4j1o6cFUKTd/WaSLNhi+awz/aRlEUTRhQfsI8f0w4bP2USCuNs0eVC
vxdGFS+k6gsIkaxV4BYEgeiDsuwy9aLzAg0RDrWgqIsf1MrtyFlxb2izsi1DBR1vZF6lLOwAbSkN
n4A6kX1pUDy4rMRs9Njp9eCF3LnEEP4TkP5fr/1/e+/Z9X9Wm9W//8WfXzPEbVgT69kf/715zy5f
kvfqX9Nv/b9/9fvv/Ps+S/hv/k9++w2O+9fnLl/ql9/+sEoRhAw3zXs53L5XTVz/OjpnOP3L/+1f
/uP911Huh/z9zz/wpqX1dDQvyNI//vqr3duff0gim5T/+nj8v/5y+o5//rHNUu8fzvR/d//n9m+/
9/5S1RxCUv+pqjr/0yDeAmtkC9K9/+dvlH+aqiip5vTwUWSiMEJARu3/+Ycs/xOVssjCQsRGoyB3
+eMfVdb89VeSJum8riwZRgW/98f/Pb/f7tD/v2P/SJvkOgvSuvrzj89qLzrKkFkpQcRb1OHtEB2P
dUw07i00f2jePlyMvz7sf3PwWRGhHSoEaHInOh0JgHpTPeZEXcNcXJ0+/Gf7xencZzUDWv8DXORK
dCz624VAtzxYnD7yZ8Wc6ciz4oAp5qHMXCw6BRlCMfDEls4yZe4NqyhZQ5jSvp/+oGNfYbotHyo5
KRx72R35oNLEr3wgxevMNzh2X6cP/HDgrJHRNct4vBoZLZ8MopgkyMwcz9Q3j533bKseKGYr0Pji
AvVLPX8w8jP79E+rE9OV53n/eN5CCMMfF4LkwKdbq4q3twiEbGH2dKjytai9auBkTsGN2Mi2mE+v
jbKwzdrC/psfeku78iTCI2LTMaGIhj7bUnGvYyljVZlvT9+zz+o00ynO9vNZrpkAV0TR6bXwG4Fc
izyEOhL95LW5x7i4Of0px67wbDuPvVdCwM0VltJnBdFGH54ZNUeeDGk24j3Ug1VcMeIN8RGmAyuy
dWKeybk9Mm6k2YD3+qxnW85JJ42y4o1njKQMwaCE6VjKWzc78xWM6WmY1zq4BdJs5EP+kVFrjKKj
Ke96XzlFTF5oFazQ0bsQ7qjrCyYqQ2OJUGiPJnvtSc1DEqVwMCb/SrXqBhF9WLcs2T03ab4WjPGK
sL1lGURLX8MU5AmrQE0vSLUDLU30n9uV21607FaOodiivMF2PSJgKT3LJp+WBvtjj/ulqdd+rzlu
fgFLbyHg89Va/3IQ06uJB2WyXM1k5N5Nf9nBnvFMjeI98ZTyGpLDSvLqlRGVGyaeZSDrO0JpoSp0
l0LzTO4BVuC3jCjCNkARVJLoabwhQ8a7E9rjhPZQb8NRYZdb3px+AI89J7M5MO1CzTfHUHSG9K4o
n9XwICHxO31seZonPruB04d+mJ7CsC2TJmYM6ZOzneoQgjhwdJOFpwq3/bAbanI31GvI5HYjw/FL
NXCS5rILfCfv6VApgA1Akyglwqi62UdWuh94ly3Jt4JC0p550D6rSk/P2WwWBZVeoLLkeW7bfNXJ
3yJISuXwLIGVzqj0jCYUIOPMNfnV0/zsmszmVIYlYGqhFtHBuE9DiB3OvNar0naJMhotrMPxO94k
hpZ2Ves1BQ1RWnqs6LGsUqpFp1gT6dGIT14cU08j/cDjgS8lzcn1ySVbYtAigtxNbNlSbVJocDOg
Zw33lgJ7QP2u8WzBiDpIlWxr+U+Jg5SwPCUdl0BEcgHWgxSVJUUTm4YGLe07dqlZdoGvGAfbvRm9
Z5imwdKcqWgemQCl2ZsAsEEDQ4lrLzdYBsSe7fGZI8vHDj2fwYHl4wKWuK0UoXwCORogySKVsSmh
QVr1gmDjAIgpoIjSsznAzYjsAQ2j3Aw2JmKiHp96Cm3EW/J6kVCC3UDvxpcAz05GinF6jBw7ydkL
QM9CpTB0C6dTPWwRjF6EwuvpIx95gYmzN4BFBo7Lnp9XC0AOS1kJ8CuUt6TY4jo7sz44MnmIsxdB
TlgGTFZeMrXAG/ux7V4U4f302R+5LuJs7kdA10YVWj7HshZFux20My/cY1dlNt/lKBjCXOK4KHeW
boNjihJsUe5MsnPV8u70yR+7LtPPP8x7epxWMD/5ECIlM/0yLF718Or0oY9dl+nnHw6d6R0JDh4x
Rn5JyBN11+WZ406j4pN5SVR+P3BhFaYhtj1bdDyJSVhuKG+uMAKQpGAt8MjtjIDaR04D4CEId8SH
22QS3nd1vTRyD614tZTgVwsEoXZltG3bAPuTtg/UCQ1Srj1XWbdjsRESwhoiaeGX+i5orqugv2mN
SxnLSJW8VFhrhGGH8iSv810AFEpcA9xVvfDMmu7YxZtNNkJr9GSrGiyKSvbYxbq0hC8eeTbX6DlC
zCBIpk3KbTgQnh2fmR+OPa+z+QHHcpyokj46SVXjL4jWYutTfLzpCeY0YvHc3f/05uvWbK4oyMkW
SJJkqvTxVe9K9cxA+PzsiaP9/aFqkgD2KW0pJ8IQOHqHMXwah5+D1wCrl85coc9vqm5Nn/1hRKhq
RrQJ0aNO7L02EhS11D4zJI5clPlUEeJtk9FPkza/Qmxc5GdO+PPZQbdms0PX+5JhuPIIGy5fTw7k
IfWvBO/MnHzsckw//3A5kMOVFY4kHpiaDJx2DV74zPU4dt6zGcKLRDcjbXN0MveuqoSF6rIKp712
+mofe1Tk389bxPuq4odgsW+hPoBSQtSKGtjkbi3k7u30Zxz7BrNRCmU+aYx++oxyi4TTIMMlIB7k
9MGPXfjZSA2yuGxIp+HypMuCMXpuj3/kuOZsbPp0Fmoz4bjNSwyf4dzy6NhhZ0Mzr00BLIo2Op24
9aEijcsvXQZzNhx7q/T6Eh+rM0XdddJdpZ958x25eeZsOApynmvNdGDPu2rFG4k9mHJGx3zsWsxG
ZNzACG7h2ztpDklp6We3X7sW0+d9GItwN4hinW6dxb5m3GramZF47HznIzEZLQ+3M+frb4zbrFl9
7XRnQ1C22IcU9CmZrS8CxYZe+LXjzoZdhMEaVwjHTbybXnkuuvevHXc24uooD1zeZcz8xksfXfhI
Gr50YGM25MS+K9Q4Yw41e+Illn70tQthzMYcBBegka06Oqp+J4939bkN7JG505iNOT+A1mfUXIgw
v9Gj+qbBst53pM+U5o7++hevymwAerVPoCWgVsfHxzII+6z3vjZ1GrPxl7dgRtAeig5trxobYf+1
d6ExG3+JD3YhiBQe6HhL0k1ofW2gGLPx1wh52BQqxx3YNDREQXxpFan/KoR9mC+UUUIiETFfdMk+
Vdfu1zYNujEbgF2dSM1YWEgvuyUyE5KNT4+TaTz8fc+gG7MBCPYgM4uM6zBaL135EznMBjy2rbjV
klaj6qF8qK9Pf9SRKU+fDUmgrpLblsbIPplSUnMvpT9OH3h6xj75DvpsTCZFlxt1zpgUcSagrtrI
A68BbX366MdOezYyIzp6mJJZ6/WoVqRYtf3nrx14NhhDRcTeaHDp23KlG1u3+eIJz4YifEAilnqT
xalhLkb5KvjqCc/GIr5QuPs1B1bzayXZNc1/upG/NSM/dp+OXeHZWASnkYSGz/1LfSdukDIO58wQ
x56M2euwVL1KsabZwyJMy2Bj28jXKWT80zfwV7X8swdvNihFQ+48c1qASeEz/Kpr36L9PdHgUqC0
hJBoD5lEmkhU2fDSFgNuXE+6jYlWV9eKQIj4IG6DwDt3NtOQ/exsZkM5aIJMUErOpsKu64LqhuWH
N3nf1GDyGRl1GNiNcUsC2tfm/L+5qmBwQwuMB8eN/esiz67KM5P+kdumzQZ0T5qAn8d8E8K+QuKW
MvfKh/d1+q4dO/hsPNcVratmetpqRQK8jA9TvAsASp4++q/m0id3YW6aIm9ZKatS7h25pJbS9vhh
vXWqN7afPRM0uBTQe3iysJeHxoEMMRGflvAnlh3goDo3Fposr8lOusxSYRljqEI+sq+H9szpHRlq
c2PVqEsVPjuGsC/iX8bsOJzb/B078mxy6DGzxixWmHXIns12SAJPX9Bjt0v5fQGukgqJlJXjBpAq
oEiqONuJhjlzPX61oD+7XbMZApnUkOrTnNZh1Z6owRFWSzgM0UQMlMdNHyo/rfBJbK1V2P5IjXtV
3sClJjpRX6bFW9ypTquuh/xJHZNVVUVLPYk2OTmnIbodK1Z2efWoCbenr8X0ZvjsZGfzTSmGlVV1
yeDkZLNEwU2FazmRaluVlDOD49hdnM0htHsakFXi4BClDGHx51B/bY6f+6RiTctBA6SDQ0TCwMbk
i1trdTZVjAhzyJ+hagfX1BaSEPZXuTl9tY9ci7kTKohzgghCrjZmKA1aTnvmLh477uy9r0jaWMIN
ZAIyYNeb5MHHXyykzd1MBeJfSS2ywcH+MSLafPralZiNbatF5Uyc5OQuWsrXXrn62mFnQ1ug5zsg
4BocEo+0yy8fdjakyc6qEXq6vdPej0H7I4+r19Pne2QqUmfDD4mdV5dwDliwbUPhe29CxVLir20c
1NnII70j0PyuHxxypugZll9bZM4dSO3A0hgILbL6YEEBt/ja2c5dR71be9w+Doss9zbsvzb7KLNX
M5k5QV6qPBCpfw0v6TkW0nNNul8MhE/mzrmNqNSVv0adW2W21H63eDVrCBUzd62PO2EccJd4N2JY
LoRSW2iZCrHXAi72DnjRrqeMUPdOEODZZY5l3vDg2gMNDvk+Kp8mw+dAGkQVgvnNUlKzil0PpCcN
X7tS2MFf25ruVmtu626vm9vcIpzCrBdUGlexhIqzBLRSKAtRXyU1UVYgPQAtLCwf15b/UIrfTj+9
R6aduWup1oykhAQ7ODDEKt12y+Xp435KUNBNfe5TMqwgKAZP7B0PXY1u3Hm+Z0eSiBT8myvciAF4
j3chuSu6J619JsDyiw/LbPbwe7F2UxIqHRMeZ7ol8fL09zl2nWbTRxR0IhH1AhWHlzYD8fa1t8nc
XGRYPeQpbTrsT6w/TXtmeXRkSfDLZPSh3sAbTxri6a66xA2xmItHklBe3e5rzX19LjtUIJXoJvES
dAweFX0RqGdKwdOQ/mQ4yrP3NnloKd6Psae1jbthsgAgnlDDW438vuTcYvzIrZzrDq24VliBUwSU
2o3XLtz8zCN/5EUwVx0Cy6raUp3uJQnGorgIU4v04HPNpWNnPX3qh1saDWYD+pmzhq9J7EKX704/
2Mo0Mj675tMHfjiwG+doyuqGxZ17IMHrRh72Xqcu3eFe9B98xFij2i3FVlvHWXgdSBL8z0toguvA
9xdhVWw1v9xq6rBPaVwqXrQqcrj/mXEjCdpSENil5IssfW/ybRnci4Q+pxK2ARpAgAGXMUkmp7+G
JB67/LORr7ZSa8qQnWiognjyulWTq9iqNbsr3qC42Rn1Jc9TaA8DUhTNFYjxxQjcNep3bQwnvzF2
Pav9qrxsQV8Wcbo01SmYOcbUsQ1BRsviiJgHFwY0XQXpVi6nBz099BpolowJO4oJuXzo1TcQs2hu
vhn/w9l5LTeOBNv2ixABb15hCHpS3rwg1OoWvPf4+rs45z704W1JcTURY3qmBwKLVVlZWTv3qoQ7
VRpWmpyfyvSX2D0adIW2Ex7UIYBXQV8p9JsUQ2zP6vuF9xIJKFr0VVeeI5y+kpVJq440LO6Ej6ip
bQpoz8NyM2S8ZFfaJb7CjSbZpvmgVLnbgFHNLj7zL1khOy12Y1ED90JuHEz27MmgbdLEsz5/wNvc
KGUnSA1fSxMbMpE7Zt4i0gZoOnmoeqmoHXXz0VT2aYm37Wy51mx5xghqAB/gRDybCZaluuDhXWmX
+Yeoaxhzvipdem4VDE7r9puY+9k3ehVzl0iX4vpyLDXbfdJsMWUWpm+Ujp8UOK9FoIhraw2/JbLB
VEVo9RsTcqfoJJhQyWpgvs96vR3N+JvI8Ek4/q+J+e8lpmBVPgbztEuDs9beN+lB1TFMHb75MJ88
/loSakpxteAyT7SPJ8yrYq+aX1t4WrTjf7OrfhKXr4WhbT9gBHaJ92KxUwvAS+YmaGHVbvX0m8/w
SXi7loTKwCvpECC8kejSN52N3tdx4bPnXsbsr6EHsZ4pacVzcY2AkA6i7GfPvQrHoyL3GuZUFDbS
zSQ6ABm+fu5n3+VVNC5oHJJwip13lKNcoykQn+ZOq577S+fY1z/ik7n/X8b215DgJj2otMlS3Kgf
s/pVFY5NOkKBaKmS0zU3X+Sa34Xlz4b/agmXeopZb8IBf+oKrGVMiJvBzdcf47NHX527+rkuCyxC
5h39VmG8S767q/lsrl8duaQUqgWgsokLifYgjfOmLGOn7jFeFrMt9Ez369f/r3X9H/vutYwPx3GI
zTLRzVD2hYDKX4GQUTuLeF5wn52z0q+sX918FlAim/FaoaFNbGm9HO0RM5TExElmXgWNRJ9j7Y5C
7Dex5UzVcl/VD4Xa+UuM/WfxJ8UH1kxtIW5WENlM3Vx9/f6f1ciuNYL4khaK2bCyiu45Az5RTwMd
UJxQ8sErol8JPj+TTi82Jdq6uqmCU6aDH/zVVA19YLWT4BwoLnCA0nq3UJUQLMsdklWHZ34b3Ujp
Y37pof0uAn+ylVyrDqdJwIcfssZOTd2xcwcsRn9WwhKvAgwNw2FZaxcpADg7DJ7LbwLMPy0POED9
l+f8tUxRPpmZMVIQqqr70tybv0t4GswESJ2rSlqH6SYov8kBPxudq6ATa2GE7J2pGGTboQ/4Anwd
V+WvJ8p/lbF/TfSrxGyQhL60MKLeiYJk680bjcvx/JEp+yq7z0ogqkBObjocEi3jvQ3vymrcZu2d
kK5ybbRrbFwHvXG0GmNr9UBlb21m0Mz6Hit76uMGIKgK/qd5C/fiMWpWWYbFcauvchm0HG0/Ai7k
VeqzV41owHtPZu7J1uiq8jZKHmPjpgj9zgDm/J04/pO4JF6FPLxqJgwVRCYE8Eh6j7vhZwFPvAp4
QdbEzYj5/i63MB8/N8P9N1/Qvw8A4lXAMyMJ+NglzQqbX/3Uu5Alvvvq//lk7Vp9GADYEKP6EuLM
96I8C+PL128sfSIB1671h0snRv1iccBtuCyRG0gJzW06vubSqSmok83ha3jxuq1ebzS76TXXULE4
e5TCV6XGgR4oTk2xA66Pr8qxE84f40x0TZ6zsXboGkCm9iKNpQvhGEvJJCxgRQDxgD8gd5o3GBj0
hxKm1zSWTPOf4EL828HLE/NbqTpokKOLg7gcMm3XzX+6Zl1hvy686OldvJyFto1XGWApEfW5iNew
KYW3RmMSqxsJBHfK+W7b6C/zeArh+mjma9fs8awNh6ciq2MniCxvqVqAXx9Gd6uCp+uiw6KP8Dw4
oKgo3qHfKYarqJaNr9oh6kSkcPfGDIj4LI/39Xi7YKfbh2exuFtwZg42uC6nxTqkabw+zbhsqztd
2eK56EZL6BrRLqkT2xpPqRxSPX5IMdtSfrdAxHRpG8+Bj/u/a2L6342eqBons26fZpqeIh0kI+x3
4YZXV/vfX3/z/15c2rUmdAiVsS5F1gCNJUl3jP9v6+v/52WzZl1FcRVLiryceO4o04xyWL5LJv6r
XPy/wU+71oTWNINEtBjzYDHAtzyzhd5yo+AmzAXAgQ+Z5Crpc/L0Eqy0ZS8YL4L2HqSLvZgby3zS
4z/alN9WTXajQbCCPQyJU6KHX+N0CvZexY70Z+N6Ge+/NhuAe2MVS6gwAqwpNWMnht8s1Uvl5l+f
/yr410us4PnO518g0bCdR7U/TA/KtB1EdyJD+dnrX8VcALxp37QdoREcxuwS+n/23KuQixM0znrV
RSmQ7hPDxeTu6+d+UnemRfh/j3ea6cX/CGwGulNxTAc3+BYNeEzIdiGkbi/dTuG7YrzX87aCkry0
PV3j2xz/lgYvh4l+2bZ3DOxl4gH6+fKrmY+UNDITP4papKvJVYuj0B4VnQ4ir5NxRAgyL5Y/wBys
i/yPYFabviiOVRPYmbRNJ8EJzGUV4pK1VA9tc4K82/UHIzxpylHTVpam/eybuha9WrowS3lAulTX
t6m0NyhgfD2kn0QG86p0CGkbk5OQGSzJno653Tdp7mePvZwS/loY2J8qQn5J70ShsSP9OaBy9bMX
vgo5s5lVAvgxLkveBTh5k9F8I3r9dzanmVdH06KfQnHEi313ATwVJCGRfj9M33kK/nci/8eKNq9C
RVREihhpKsUMMKpNZOzUkWaqTJSpSnWrUPljcoEZFFMLCkKx8zQj4QYGEdfJsatktmbh1SjiP5Yg
/igD18yrELMgXc9pcpjxH+x+K0+Rov7+2Td0FVXCMUjB94wLynUc5Vz5u8PIZ3PqKqqEphxXSsNz
ew5kkRv9+dnrXsWUGHOVGaDjspP1p0bc/lCUrF2LZksl14EQ8brYq0zmqv/27uPyYv+YSdeq2UFM
+irqeeEuQFZhLLalP5g5hl/FPjUGiC0fxczRuHOTGsJ2dEMh00lUOken28J8jxKNtt6Zfl/5VCZ0
oWTP1TzcjbRR4qrusssEOR19kj+Zki125bpF9DY8L/JxKc9h7WfZupf8ZaDe1J3G9lkJxW+OU598
v9eq3UTGZaaGjbFTX5VqW48/C0XGVcBo5ylZ4oXhErCRH3xcbL+eN/8ueGjXIt1oUBKpkxTu8dXT
qM3Al0sqfFHCtQ6+3l30s9V0rdkNR2XuacYjLEG9HIxu1Rr3X3+Az8b7KgCADtLEyrisp2ndt67x
s1su7Vq1K5RBuJQmz5XEff88ftfv8Nl4Xy3/SVFwqTEG1O3NvU5vb1FyR/oAaL1s7342IFeRQIFv
gLteT3W7yw99y+m2/yad+2RvuVbrQrmQLE3m3XXlpS4WW1b2jWn9bAu/VuwqGo4+7eXh+Lr186oV
v3nuZy99tYfLcNPwfiIH1ZIX3frIuE7B18z70VjrV6syDkptGmUmSU03duBAz/vZcy8f5q/Ew4B9
B8kS1UMHy3VdVP7PHntZQ389drLmTNR7XtcI3kJpr4bf3NV8sgavgQmL0ODiKPfEPNgmotd/R2L4
7LlXe7AJskLtxJSgJwH0tLXsGzHpZ8+9WoQzYJZWMRLuTPzgPDz8bHCv1l3ca4246Dx02ENI+NkE
u9bTjpZqYWn7P29K4fLrN/0vW/vH3nstpg3agjOANE27UaucBPdze8n1X6PU4xrWXmgxOEzuACCt
kkxxUkxo4pzbzyLkFvFcYYZktxiGlZwwkhsBsVpRHOriMa+eMzVcj0Xoxtri4jT9jljOqzGJMGAn
AWoFqtQuWNXK2xbLAy1+MONzQsdJs9GGowLznqtSefD7CspE85QN9SZXuGBJXlCIOAVW45s00pC/
6pnkiLTGOBNWZqDuNlCoN0PZbiM8+7RpruB9HUe52Jqd3wW300RBZReF6zaTfbntW1uaAE5qWgh/
WXCrID4vY7mLBW/Wx7XMjgJ4bLTVfNmAMN1YVuGroeSb9C0Xo3VvxbpmV1Gog4LPfnYcuMY2SH07
5cnI16yswof519df8yez/Fp2XIqWCKQGk8VpFR7mH11RwZn83yFEbSur7odo3hmL5arU3paOm3wB
i9fv+so+2SG1y8f5K0hpXQB6pEZCrgT6qsCuRdQmNyMriS9kv+efjc1V1hAjfwPZyoBnm/rws9sA
TbsKV6kU6Gp60arRkP5Q82f4sy39/yEptJBJVeqFu0TtvFy5rb6laly+tn9FgqugVfdjM4l0Su66
ZtNPKpc1yIeT76TUn8zAa4UvOiR5knreG1t7J7oT6Zb5+uv75LWvJb6ysUD/nkJa44zXWlhuzKy3
Mef5jq3w2Xtf5Qx5ULdjETM76uXUzsfqu2sd69+jfU02EOZySoWAW8vADJwKNQ3Fa7z9EiwCU0cQ
RbeRY9iqt18P0icqPO1a+hv25aIPLfevSuQvleV25etERQCTYH/MWl/NB2xxda9qaopHVI/7cxq4
X//sz0bw8u//WsSKDvu5jYk96S2l5W/2rf+Emf+YrerVqm0SxDBWRfApzHAX4c+YwiU0tRNgTifI
Yjh1zbpQNQ8aqT3npSeKAhW1DT7P7FGFP5sm2vgXnuCMhZ+aj7kI6XebwhSahsfE7Dch6vkApVMg
Db/G4S1t79J2LS6bvh5Wk2E6jfVbML6zwPsnZ0k3NfUqXiS5MgMvhoauSJxJt0CIbeBA3ohVk9gX
O/QuarqZ0xMqa1AOTivdxPI3c+OTIHutW04ijdbMhKw4jw59eAHIbVr5KbN2o/nD+59r9fIMRqtj
HiC+eMTt9WfH4GvtctMkbZYp5rTLUr5LwxuwBv7RjL2WL5ch5tPByOuaqQt8u1K/ee4noepawFyL
JJqTQUEu7vat/KyDfO3En+kC0Zz872VmhT0MEYUEudJ+9/LdnN9/PRifvfTl3/+1fNsqFZMuW2hw
nFeDKXlq/9yQ13398E9iw7U4uIW1gcM4wXvBSiBxY/Wb1OSzl76ODvncVIPESEeDTzEMZMzqUsj4
+qWly5D+I/ZcQwiaOGs6PAw56k2gDmF1d4XFYeexiciBisFpegzLpdDNc9ntzQ9Bf65oPUnbwFeH
4Ub91mrss9G7OrskZih1ic5ZSzSfhfIx/2HZ4Fo1HIuxZIUIDndy9diaJ6X/5tuW+ePfQ3ctGFZH
VGPg51laGrbfvSOXv/RxH4rPZvs+oi7MlXU4nNLKcgrjbYhCZCNbVFB4gjZOnwI3GkB17s1qwqvs
aTSeTH07Ss/sBDb8SN+USrcV6GXEbs0Sz1K7N5SNwv/Sn4sARb3m9ErjQ5D2BbQTpb7G33XdYobW
RXh0R9tMv53UYFtZ1U5q3g1rsOMqdXCxt4MJrxX1T6m1G9m4FxrzWHaoKNUjJXbP1Ex/EitfjnGB
KGN3KOfbBTBNemGAnEepoPSou0ERuCLO2o2wDgyOVnpF/zdAO6U4lBaYzbH1uHJ2aJV3m+Q2pzCR
L5Uz4V42hONtVIkrTXgsqj+VIV1IECvN8kcsqzMz8+Tgrgi3QSbvApDOk3Jelj3CZqC0kBxa2xAO
YCuAYzrRqDgdtsrCXoYHUQJHTcJVo+aM5miXZenVwR9xfBtB0qkGmk8p+agYIn2AfdaPniAerXwt
jonX1OU6lUIaqprJrkS8PWdxMy2tP4tYGgp/xnw6z2QzdfFRi9u0a9eK+TpelLcgrNVopXGXlshP
ebWzxj8xxtfxo1yCK8kBY0eROwvHyQQIm2iPbXCbouFvmvwWf+1oZmO0uMoOxxV+CO6Y6q7Wf4xl
5RZdRc+i7Iva2Up6O1aONVRWge3eHueVFFqrLBRdDfqEwi4vBA08DJz+5/c0OaiV5Mum4lR0P0hT
BQR2cVXjjqoZFSMb4oUfzJ3Tx9B+uaeT5V3TpPjF/zHq+Kgu2GfRzTkqxwUHRBMDaGQutmK9gU5G
f+yOje4vkWQbfe6RoKJnauEAWJ7qJeqdJp9b6x7a7JBgD34e5tXEL7vLP2vCxU7SqWucJR+q9Mhf
C/463Ft+7y31ipvTxvKcFGd+6ub52FE791u5sWXO2cNwHFBSRdzf6ce82dXyczfX6MJIcIoPU35p
03elfYVhMAQvc/Ai9R8Z/82Q/BTru9jInSwTDlmCS/chWF4DeZ1o6IRzJxzOU3aqsqOcbTimOgID
KlkYu0sIXdxgPOT5AUv7Uby1YtHW6WSphWOAliKJ4G3MJ+o4q1Co17UZui3wyqQgb6NTiqy9ec2T
TdE3hyC7kGqmlSgXq65GXEHTSyRYa7OY1rl6QmsFb/CoDYdRh9DQeSOu4FL+Zmr3oMlco83cuenv
J6zLZGoSuOQdOH94nXTKQ1643TaL4OTpE7hMrZtWA/jYUnb1sLZjbdsUg60ySYXUsieijgAS0rpc
zNYrmUBk0OuXgCNXUyTZDPmYpHYPZSWVEZgskwMj161NX4FwFLOmoqw/WPFZU0+GeM5NdNkugnTu
xKQ+wjvhzWhuJHnah6p8O2WoUBTVFtLHhLoqZHOgec6FC28Wd2kXr61GcLGP8DBILQTuhxE4Zf1t
Xv1upvRMUgk+Gyt6JfEV5RYgup2ljV0KmIRwQTK1ePYLoy3nGpth71rjvWXNdtWqnlG/6FjtpzP6
8yp0u3B6yCim9GXjJtIdvry2Bi2psR76FhUfa88MVdeKJscwjykjYOVvsYbwpjagqudr7vgdAaeP
nmZmRdvDEnbL5kGVUJa28XrKNhp958bg0m+AVBBWhfJo6XeB/NjHzVHGejKk3xGYhyMr1QppvVe1
r+FA3aVonxtx+iWhSTUsAaoYm0CxZBfvTKfUAYI2/ToB2Rkq3aahEjGk9CCI1UuJBD6baltEJNFn
mluZF+8m2ALt/VwXttUHq2nu3WaJXaPQVsm8abNuV2UrbNc7gRKx7hfT3TLQlpp4Rb/L2udRPfX1
oy7TwH8jFE+UUIVqq3GQ4HdMFowc4bWIbkZmEFxyyiIXy9jcTpDUp8pJYsbI/V1Ycicvhyt98KPG
M8tTMlKoekziO5XFEhUdV/XbQLZ2XI4BHUhcPX2dympLsLboOROUiAqdiLRN8irxdpBkP2HnG5QH
xbgFNjyLmQsqzZ7rpzKg19NK+UmbMTyURemptUpZLfIMebqPldei2UpQI5SocnOBahztZai0cKAV
xte2+q3JG6XlMFVtSu2mCt/hSbAi9pjorJN63WW/pG6b8EpluEUstdGHjpPWbtBkO0jux9kXht6d
g0cURFIpuRZcnqpaiVCo6vh9osnOGm+01g3bO6t+bsxVPp2EYdvL8abrbsk02UKzeXxfVMkemsST
BcHPFmbRi168wVewI6mhSGdsB0JsUmGokGzkhK7qQ1FIuCqUHGqadViChSlX2Xws+8SuC6JX5LbS
WUpLv8ANtm4XgBiJLYWhF2tnmgE3WXgE2OJl7XoU/uh4GCLaEUtWv0Ths3EoE1Jx0HDoC2nwK2Dw
VjlkG+LNUrZO0Hb3PZt8e5Onqzk8qYo7pfuINksj9kXFZzNGO+akcWXHmStKb6K4nuSdpj4s/UlS
H6XsrGQ912M3tYCAiwbmXrUD+TSY5kriDgofjITtcIyeutAFfsFVEqYOt/HwILD3NSZO6l2F/zGk
T+jr6CwxeShCqNN0AyTCrunewkFgYar2ODQbuQ/cBGFZKXqDRUI2rA24fWbWgrfIHdUkL1jqk9wE
GRP6mOXcQ5C15GnqYi/shN2G8Hw0ql1PdCqr6sLkciKr9QU4PLIxkmphq1oMnkxrfF/dWUK4SodD
Mra+Bf1cl3rbilf0kZ0jMueopTzLtW8cfYjzIZV3efkHq0hBOmfRtuvvgryHU/LSLYEXtue4JgZP
hyp+XGIscZfGNRWY462jxi9t/pTIK7gKbL2rnv4aMyWChWzvfbIy8GqBLkMA/2iSNY1KTlzETCLD
bakNLESA6cmy7jNjvXTHWivdGiZN1u9KKz9K1XhMQ3RaGANNQryv8RTr6BgRYvYXfTKoOPyhc9mf
yva2Ao5bBYEbL5kfDdV7N9XrqfcMPnRgNQ7wwn0+wm4Wb0gOCQXmCrWNnr2BmbHh4LhzJ7gt9DpJ
vkf9YxdhCrRrP2i/ZGmTB5dxVc5tINsDa6jt0l3HEOic3GOo7MmAn7RfiNWqSN8X9rec7GXhrKyY
1PaYxAoZdg1XZEw1V55/CWxwOm7AfXOcw7eSZBpYWG9E64VRBqHhRNpy6jXRK1T1sgCsqF+HrXXo
aHRStN8GZPjUMD3wLqs4KDbdLNpKAy6beZNU5TqTXuEiuXoGLBQbiIPUKaBTZK/p4pUU697Qrhto
LlNGM6Fw8cLYpv0h1fu7RP/Q1XOg36b5mQS0a1u/KUdvSXcWGDhNqmFirzGJcXSIPjK0DtRlSZIf
Mklz1SSCv64d1DJ125rcsJTXeTXb7ZL7ZcbGVmd+W9MOpkksDUhphOdOZdR6APCa6g/a79HC62/m
4mEwqifFOCrTQzU/kzOsB3F8BQbBj4dpJKUOkl+C24h+632ufDHUAGWF7qIfp8GwJZl0HhyTQVpe
1cM5hrLbyjfF2LqmVrEwOkcgoer1iTaDkQPB5EvGU5Qrq6Uv9kOh2YDUsHeqbxrcKqNGOqsaW87Y
222d7mSl4CxgeGGyi2s3oMZnZZbTDqZT55iE6QBWmFHWQnbTmE4bG44hgjMlW0x5QM6gNK2rpSvQ
YrhKV+e5P9UVxNW0PcQGCCozWtMI4Qi4X5g81ECfkVQYResLl3zmWqnS/YDht8IwL8Kytwr0Y6r2
khFQG+x1JJKiRf7oaPTTA8O2ynzTjhttypwacfZkkeFjRCNrmafk0226jH7B4jTLAROW3h7I5Kc0
OkPFOiwd5huKJjpd8Vs3ypMc75ryrVUCTzdlNq/R1ecWzhF9JtGxLZGPm7sqFWxMqD2c9KgZ0edW
+lgb28HHEMRu0D32urUWATtjX75TrC2fA4hOpEV+NAN68RRlAj6EqF/x59z8kwxY5ViFlxqTG4Uu
5B1QWz1MmHJedcbJUHhxuvqKkVaLvj/WleHp460sz35HbbUUTRsnvtUUyzdNle/rDkFkg4QVXBXH
GFmPuBx76DgihvpjGJVOTXsHmSOcMs8MSy9eDNpVAQmZ9YeBN7g9doQ2o28PVXWHewvUtJu+jH/l
anSeiTR0QRa1Hy+xg3whz/FFnvaFNJDcYQcuEbXjdio2OcYynVIeLXOnIcHHYMce9QI5fIk62VwH
1W3bAKvRiY7PsfULY77KrjDyTOOILY0TUNzRhEIUxxNY6aXjaFI/XZrQkeppJYmlmzbKYcRjwJAU
l7XlV8tDQbck0MaVNt5ho+hVJlblQXk/atO9iH93n8EoRLPDGaWV/EzlBy6CnU7z3hJGbxiNFawI
hAJOPwbQhnpbT+6lMHOhozjzzHmCg+SYLM7IEpyCwoNAarSkBLnq5Lq+tgCM2aIl+AUiyJxQmXZ4
7zfT2YKzg0NT59bw7pcmdXItOi6q5criRkzTs1V/mLVqqzRwtsrkLrQnL2jNp0l1Og4Ls9ke1fl+
UU7FGOzgZnlyxXrUdlZws3Aoj6LODyCl457myp3qwJnxi8gAPzHsq1L9UHGlx6W/Ls+dsjKKYwgf
fNRtS3qR48chuhmsyAZYRdxCzd7EhzqhrAG8nlO1jrW+Ls73QgTOO5CdtMzO1NjIHyqba15fn60b
JYnWwWxtujQ8qPm40kL5d0qGqg/RfjQe56GmVEbGAOeuQIoVN8rKymOnoDUWYBkGO4KvWNFWRIrV
DjMHcgoM+LZhDi3bioIDD2jmirMEl7wrPRB2gX5UOGm0BpfJ431vLPBpOPYbi+KHymHQacC9eNmX
k53pjSdD09LMykmJdrIqnWIhOoxcGY+iq9LMKJDp5CCfNdkVZEADs/46mR9WFu3qNrWl+FdXxA/c
dp6oimDeIG2LiB0u642jqTb3bRf4yO04LZzNsjxV0U0y3V4Opk5OMhx3ipOMh6zggtmQD/o4OyYo
wJjQM1e7UG+OVcA2sLxhi+gYhQJFU/AW8zWhVj+yiqgbocfNIq7Ih8XOuCEuXsuMtvVLJSe67Zq3
hHKNrqpkZplbhx/QL6hrhUDCaOTFqH5W3iaEkTIlZ916B892Zw7M4NnXenOt9xxVamUfpYpb6QBt
Li1AUOpyzc8tr+HNjPGjNHRbaI21Vh2p5DsSXz1W4n5orqPCsPUMXp0QQ5jkaxxUDvisCbAAnUmP
9nQJPBslbNe4FWndU6A3BNmPhcDZ0U2TBGDNhGEdkrRmMAh6KUWBnDhynH1MVesgTQc+cHMpi0js
Y6Pa3SXy2qyPXGbTRoS1WfEnrt+sNtjFIhzCmn1Hms91lHtG9iEsPkS9lRxA0FT8KbKcaGl8kVmb
KOSfk7bWyB44G0vK4kXzQswTlU1tmJxrSzfJw3WeDefCei2k/lhSjdI0xe4HcvVQPC68WkfnUAuK
ITae82UrGk8DEp1Q+FPOZ8oas3mnuak3xr8b2dxbVIVS4zi3EEnJqQq4uMryKmtvebAducFq1mNX
+K26amnzEtJDSiY3tM9JsSkpYqi9B1MyiDuAgDX5+a8CI+Uk0m1orXYTq6tl+ZhIWBZOlxNm3Eq7
T6XRq7l4STBV0mjYo76GbHs85aPw1GBs2afFMSFO1xnwhDzbRDUdLRYsyAQ5WnVTDJObxopdci5d
JjfnpI32ew9dcW9Eyjonhcv10Lam17zrd2JwquKYTvxTGZquUPduZ72prYprVnxIuBIUed9Q1Bn9
YdOp6UnQajLjj9wcnC4YvKEm+ytbNx0GdwhjuD4B5cqHYAnWlumb3B3rUH1iI9vlzWNVBI61kFuV
2q43aakRqeR2l3OkdqijeWu1Dn0BTmOgTddzR8iQlrS5M6NTt1J1X00EcfhsetR6ZTlRapJofhid
nKxgqlUqdghRAa7UAxOwluh7oQmMzKkpwYwVj0Z4saZPTuFseCKgzlC3XK0O3Lwa+a29GyW1E8nj
fjSZKHm6D+fjJGe3ST2dm6mg054glggrVYr9oQyoA9DbX4zrlFDVGK+GnsLOk2yV6SKLpCFCzNOI
G/pTR2ehJEg3tWo9ari6UJ14oM/cwev9APP9IS3GjdpKh04dDnMw+S1SWpHKtixs8gzbfQqQl9+e
qALZeOEZU2JnA1xdMKlzA77bJB0Lh0M3/5puzU7ZdV33Io9IUWROoT0EuVAOKOmWGh3twl3UU2Jr
VNGWKI4AjzuLjUn22yxs8HgyGEO8HufmXbQqH560W4s0nebqNpcErys1wR/z1yVQdxp3HbMGuiT1
5DgN6YCi+V8M3bl8mVpE0fUMdlpyi2FfYtIxvShQW9PgXgufw8ba9lW6w9vuJVqI3NboN8sMepMF
oj+ZA7gb6aMenmr4HGpkeIsARKcLvCitvFweT22TTbahR7ccSriacIeCg7r1HHXmdoyKt2lEugta
fK61jQROk9ZZIbUTo+Oql/tdDkIjgShN0MGPzK/ZG1XBMeq9II17pWGM57tw3pvCaUr4ytZtlIOW
DB8SA84vab7VgSkw8aqQS91VtQaYyyI6dXOj4eHWC0lIEqU5S3C8rePlo1L9qqlAqQhU31rOGVbT
rUbO/ZH1IDa3RlLeCHXtWam8LdqZ+nW9arH1CRXUUNOdRbra1ta2qWTOZswwc7AwDKoAhgKvvMsp
XASWvBU7g8pmXdpdo5EzLSWcxmOSbkJTxZxIZQI05VqWb9TlCCV4ZYKPLIE0eEoGZz4cbrWQNpah
eINj60xpv4osmcvlfnX5NbCYlcIdcM3fOy4JLr++dDsH5eItJIOjZNoVbWpdXFzOPbgl8eC8l0gR
Mzwl1YseewPD2lbqfUfC0C7RjSH3tqBF1FK1jykA141YKGtBEesdPS36mYZcN+VaJ92NOUWYhlR6
Upq7tjT8aWzsETVHANc17Kk/WacwVlyRG7derJ1u7u9AubxVFv0HTeH0+WuAlGH60Jp7I3hferZJ
wVh1WuXXKuVgvD6G6rdR3dfGNrcG9tzWa8bDBLCx7WNP6U+6KawMfnu1/OF07A3gW/u291tLdTF7
pYfCskkAdl0PR+pQN+Ce59di3kTaLpdzOy/2lv5Yi61XjXB+F9EVqBokomeKdBtLshPrBuYSby1z
v6LEC5WYwwB5eEnBeKaXQuLKWYr8+P9Qd17LkWPrlX4VxbketDaADRehcyKU3pJMJv0Ngq7gvcfT
z5fsHqk6p1gc8W50oTjVVQQzgY1t/n+tbynlQ9Bqd3lnxLyO3ZLS13Vib5R8FVnevKvXgzE+C7ad
ZV8DmsIA6a3dbuUWxapRAHumYuEHVKmaZuGqxkLwIgzc7MZ/66P0OagS3rB4ppgdS+2bPZAk2dt3
gQ5m0rGio00asxohpldofo+htgcIQ7i8yt5603Zblo01A3xZl2JdqswDUfvDZJbKKtKC1RuP6BKT
z19w94egocToWrPBls913aKUCw6OR0ArkdZwEqFpZRSQxjFdpa2dzCwhZ/14IChInTqU+/p+mKd6
sIPaciAzZtdV0c42x5UfaGtXESuR2pzq5M4P0oNKF7muqyUJtdM2kYsialeyJXmEtoUa7z39Nhru
s/DVCV/D7tljCVBhm0S7Wn/OCNC26kvPuOjMQ8uZjQBjzaMSScFEUeJ5NL6G1b0z3EfNjx67VTpc
yHZFDR+ZoLAXVFB135ibETaF/UkWUqoeFswrGopqmXKFK0872FRlyHhV6k3fHaJy7+UXMt6r/j5Q
92J47bUTz/vIMJy1ebRoFOUAFDRlahpFOI1drPVRNzz4GDsr66I1LuPTCnhT+NH1YHIgLZJ5XLRT
bsZblr2WxiLXkTdWrLikr5M72hMAv+hsCC7+0WS/a1CET30Yn96s0PPpiOQLQODGkhzA8MrqGz2+
OB0vB+cqUi7LhupRuldc/XrUy53BkuZJWoErsOS03paVgW2Y3f94ZXRrN/kBpBQZ064Rr6rirXSd
F6rbh+G8Uu764LbsSaTfUCpIoUZF3YlTU201Y5nrDjnlw4bjf2yfnve2sfQLJbio6ktD4gqn20sz
zaN6ue2iTdrY+mM4akvcRds4e9J6Z6c317LqYTGnAhqN89xkzaVB0uDMaZ8NcVf76oKT1sJzAhIP
ibuqSSB9Yc4/jJ6zkoq+P+Fx4uZg+/dJg7C9uVWCu4R+UX2081mY2xvpb2y25itpvSnd0XhMw7VS
VvNqkMtKXKjJJTAK2hrTamm3yE29uecC7Kn0myFRpzHzcecWjNsLPW4PQXRhVf4cQPoy1txH0z/4
zAjCAPDDHpGGAQc/O5ik1rJcc5xJTDlt7GOjxGtF5/wj+EU5yUw3yDTmoqEqqRxz7y3xklenyOZj
6+yE7m1NjST5nNZzVenTwkLbC4A1Zh/uBPbcYPoOioVJ85EklIAqwDHiSCrTcNHVROjUdjMvffSA
vj7T2ltyAeEEV/Sct6J+1cpugR5xolH6iClkGImY1apy7PM37FdFRS0j52/S8LbpsqPdHFWhzH8v
w/hE/XDOCJO+V5VNh0ohroiNpn//BXvss+ueKf7CPslY/7iuXS0KZ59b31PGn2PBRBCIzBi4bkgj
s1mJb6o1TqmzPwt0UiLMtNxGWTmUwKR5RF8IKz8z+H147l+fr4PUI3hW/V9eUuh9nSgsSrq5DoOn
VmnnqqmyxtKR1eSyj4qpF2uLxHm33f4Y+9Ukp/7qOeXMw/KevphR9MVn+eyZnOl5cPkbcXj6joVB
a2oWffNRn1QqP33DNupMO8p4JCK5GGhl0QD/3tg8U+bYo+m0QZLgGFJnTTgPvhLSfaI8OgdIBXpp
R66Gv5nFhizspW5fcGyfuPH4hajuE0C1cc6QCoRXK22gdFBMKdcV02asl17OHpvmeKuurVBMeoUM
Ql1fc2LcBoYxl9q9O8RsQy9Th95KyzxMZUR1swtRtpd18oVT49OPdubsjdtoFL6H3Cmh6k1cLF71
FewBL893UfNGD3pdNKu0vkXtI819DkLdhGKhFBYYh2gSc4bgJEQq4M5NbjTjm/bdc2AVjyOjmOCA
qU1m1JxJSv3WEFLP9HyFnTRVJVCQ17RmB+29+R6X3VDP5osuKzOrHLmwXCo1qeTfG/LnGZtWF6lS
cUyQjdpU6BxDvxCNffLqn1OqrFJGRReUfNxBm3moeg3KIN+7xWevP4l4Wjo2OBHTeiviRdB/b6b/
IPn8NK34xAmkXjsMW/V1vM/efv9h9U90uuqZPl8NNMUyBovpWKLOQubRGicaLeWTfgxoXMeXQaKz
BXQPjnLqWQMGKekvdvEul4+0IBRlJ8NNwG4iD4nF0uSaTsQiIim3GN/SFqxs11+cuvOBcJat+iDc
57a4djSxNJUb32sRRG3U0QQ/zMuUqNe//1qnl/cXWspz+pWlhb6qUfHfxt1xgFXSlS1ZDFX3qOfF
c5DzFX23/94QPSdVDZGRmHHBULLCy7FcWPbd77/DJ0P0HCqlp7JJVRkw23u7LDydFX5/3U9m+3Ok
lCmbHNYm96ZVMiZiUhgVl8KSTQL4V4DYDy/yr+7/2WzQhkIXhcE7EGr+dEwPabYT8iZrn+rYocro
0kBet/quynZW/JRWlyzrWXpfKApCt2hCFZPSdTzNitekfXKUo2vdB9oj8ermQMGWRA2S0KtT11IB
s+NR2sniRVa86/RJScI2tZzl/DaI7oxghkdgYtOyCZ2lCj7MKvxpbe21Zml1V4I6ongJwoOhvjrj
I9Xnaetfqv3VaJ6y2K6S0rlQym0fXgQZsoOsoMn4lFPfMYvyykt1dJEoeLxrSFF2OZKxmx17KWZ5
cte6mwLfg7Pxmi9c379+avI8xizSIOfZqJRg7lKweW/NQ0iIrxN9QXX49TQg7bMH1ojQ1xW1Zr0Z
ul3vtRMn7rY2R71Bu8JA8K0pTJ7DHcJYdmYfwcXUEiR4K6f2Fr8f079+V+Q5pEErZNsMlYrf8M67
UWbfu+jZRG7KjGK2oHxiqO6aggd+v99f+HRT/++3Q9pn+zjT9QDrnWbyIFpFNIAZe5mfzn9/8c9M
OeJ0j35aJ0zcg3XYAK86QVyoGqCQo6cHhHXo6QiZqGSdqeGpRLNks5ySiaRL43j+t0ibhjjbU1e9
kykddoRtX+w9d9V95WX59RM2xNnD0DJP+gpCk23zw77Jv3gQn61+4uxJDIGS2W2BXypt7w1yaNEM
U0edAhiUHhbxirptUy56T52pgzkRYiSKnNaVZ83yau1Ha8pCXb004oHqMjeb9pdlaHsvGx9EUF06
MkWWYh7s1J8BUV2qdCH6wFx74yrx9KmfBLuBxkOk7xJCfAL9KwTAZ/fqbE2vZdylY6TyMm9AVXTf
wxXJc95aWyF7KH0uG1zQtg2+Qut88jacw9ZOqRRRkjBiXIP+7RvOtZVZfm/TJM+JXkHVNWUBZnMb
jMA65kn4xYTz2Yc+TdM/vWSqkmDNz7mu7yVTp6Ukhuqo+17IpjzHeglyXRLRQLdXX2mjf+tYKp2z
eaFStLSKe8x61oN7Y778frb59VCTztnrHplepbTouU4QmyqcVd87mkvn7HU3uypzu9MdGB/Gi6+Q
MJ+soc7Z2540tuNIN2HT7xTL0sG4gFjNEuhp7Hr2vftx9urJkAmli/V+mz01s/T9Wxc9p1qFYLtF
YDPYyofCmlPu+95lz06+SRlYjshYhpC70g91voB4fHKX7bNKl2Z4pdJpGmd9vVlZKMUTL59alb7U
4+9BMKV9dpc1h0jhBBfxqVrbtetB/97TO2cR5UNoUBlnG1FVi+GkF5/8/k5/srs6RxGBMCg0+GED
kXCIgmvA9RGauUMxhHNXjl/8kk/u+zkXSDMj26tDfgll0ZOug/6CRPWlV9+bP84BQbpBXohXwXQw
iyqYmFKdZcgNf3+DPplGrNM0+9N06hm2GjU2D9RwocFBfvhi1/zZdU///afr2qBak2HgM2vGrHtV
wuXvP+7Hd/7FDu48yVPWneFETtdvBZ6wASZgiCat93YhfGGlfxu9FsUjvqIKr8ZQzJReYOFam2gu
hTYxaWfFGWquS1OzEQBj8yj8ZZjrND2TZTfeynQ4dfq3vq1NEUue6KB67t86iZzbg7nMRqqy+lI1
2xkFs6kEoeGmLyd3hBIJpApPI4cs0hx2JsC+foy3UtRINY8V0u7ApH8ODzmxnmnRz1VOWR6lPpOW
ix+nyzHu11pdzmv4fnY6U0ZzF3vD2gn56+bdoJla346qt/BxJrXJVQXP35XXtoYyIdHwed8CsENd
8MXiYlinmflX9/lsGcCCr6psOTrY8zUe9ju3vzXQGykIKDP7mA3cH/epC5Wl5ujrwakXdVRuhsqk
h7Gx6oG+fLdKrH3qwt5Hnyph7/cOrfJ80tpvp6pElG1KCzORli1PCJJen0fIADyxQSq49CSGHf52
GC+L6C3UnrE+4HC4SWkcpnI10nvum0Uv0bGMHnjDWVckswCdd9C9Zvi+QBhNZVVNYsTCVt/jA1pJ
NVxEdDdGREkxjXrjjdRos9vqzWMbO8vE7paGT5EEhfbwkmkvIUklfbcO0WWol3W8UBx0N/RsC3Va
5ute+0GZftqZzW1UpZe5Um+HiKZSS6cS83+lZ9MSSZmLxiTSYcB2d0OFUrq9GpDMewl3Iryw6Mlh
UEMjBQUtgGisNNeVX6ABk6vYl9N+UK6zGs3ns6oOk4YzRO5ni2iM7nryv+PgLhv7eVZudXORCXr1
8BwbtZxZ/GWX3I1EIXdGd1AgMxSSH9aCFoWsImY6gvFm0Ca8Brl5AQdr0ucrM68nZXUgQGOaBs1c
l69xsTMGYxaa6VTv1Pu0KrApoknnU7WB/mISREDU1CpwyA3o2mYhRpKt8aQkfnXdF/lJ/aUb1fXQ
1jMbJ0WjKTN0G8s+uEI3bSXpPAaxbynqtAvadYsK37PiKbGSY07shD+uFQxW8oKAvVmMHN0xIoIy
7KnKRzD41QVKltZDinVqMM416c6kW65Vt1q0nQnp1NmoWD0dt8dTlcx9q1419NrqwJ/HiBWisl8W
5o+6dRdB4KxS2Jqar7+mHtJpDFoeDVo7EXMz0GZpfBxK/YSImZoKaN8yvoi1t8C6GrAyUCSdUg5B
muqQn5dMbatZ174xHU6+w9FFTPQQO/nBHmEy0UExJgp+BEXZO2G9z2n8Fv08kQ8D8btjsLPA3zUr
9rdX1Msu7bHbqc616r/3Hm5NFUlCjrLdyKa9vBFdt3GiJRUl+qLu0kBvwa+e9N6CLp3lmFMHDTqy
IKeCjr3vVIFcLEWEWcy7eLxpbAxBBbJRIScpT0ym92V/LxiJSKN6mgRu604TN0MqlUwqT5mWAwZo
Yl9Gx5ro3T3c4yrwp1GPxSRBmTomi07fCGQOZu0jZ6NrmaP2jTEBPGeRjq1wXYT6xLd0chLB/CU4
G8tdMPQLKFCgB+dhdIwSG+HAe6vbExJq1GqjpEAfqBP1LQ+8Nac6vCBdXBvQDDDuAMDXwGdVxlOV
JQufboYd3iTDdSUQmHvOlIeBxmqr4Rh2UvT2DuOYYmQd3StJCZlIx4uhreLOPniGc2ytLfKtBNlz
Hmw6mPx5vzBLc98wQVvVgxLjCYzwigbVTOTAmkPKBxC3aJugno39aB7XD73B+9kg0wHm3urvEBun
msCANchZbjwXqFvr/q7u06UILHqvh8gGm2mvEAepdTRtfLIjT+bHNtpk46XKEqYG91WDKj58dky5
ynMTuWG5cixBda6dZFg5Y6OdKIKXDsPPpZkcsohh3BsTG12/cFaDs3ct4toqC2J0Nm3rW1tFvYnG
fpZF/rsI443nHxP667xLpwWxMxBAWfeyS5ki0/lYe/cu3a4aWXDiJHvTe7I9pPAMuBr9XEc+zGRA
NJTzigr7LkTpkRKhk0XjlVmI2wRN/JBgL+5T5uXQeUoUZkS/j8pl3Jszs+6npUHt2Sizx7I1163Y
IUr1sarDTsE6DIHUTBd6sK3bF7XcB/FeE4921y/CjFW5pylZnZC53VaTLPtvQ12sq1xfRuE1WsP5
4KZ7qlxTyXMDtF9GRyOHyYwNsHbQ19Y0j9xkpVrOvtT2bflS0JH3umlN/IJZwzH08vlgr42ynxTW
bW0/UTKYhUE7K8w7I/mhm8c2fCQ3bCaxknhsOpr0xcLHMJK8o1XWoQyv8goSvXcMy7skWPBGLTuX
qxlxsPei4aojEyxQNlFnoaVjBkaDC1t1SscFIx6qpiis8ATbmyoV0y5BPJBU4bwJr92s3rYpPg20
OCYy7wLtpsnOhIKh6TiP7nAtohQdLgIWz7/xxiMfYyYQHQm7fdFbd1eKgyJvu2BZUxPGStUH3TpW
NpZLTdjZR7SQckTsJwxRMlivTcaK075nePOCIV4kTb+rLaxuDu9v8eA66rr36bJWKDsVBmssBH4Z
d2LQpDtF2ipBz1a4Y6N2bTRfEfQ+EBi/2JuYZ6dJn/BEF0NMt3WGi7pSZwFzc1XiDC9+yC5cpmyt
aoQuQZkSAoWdHf8A6b9zz1SmnY/3Lfgxasl15LK4uccySWaJ4bHP02YZr2eYUU6y13XTIrrC8B7U
09JXVmWToQp38GoenRhlaJotzBpRFcLgL3a2v95wmWcnqyIK21BX3W6r5i1L4rH3/JliU/bykX6O
X1VlPqmenEPnQHylGg7ZbltHtwkZWka1c9Bs//4ryA+Q1y+ezMdu8qddf1b7TZT7LTXIFslljHEf
rlVx8LVmVSnFLGA9wSy96vRlkY87W30s7TdkvBMtNmdW1k78EfsoXrIcoUofGpjKL4n5mYw4O7oR
D6wyL2SzRRkZ9Icwj+c51HwzumpSfLehtq1OcsicPTbdylpi7LfyaZzeROqhht0w1t3MzvS5cIcZ
JeW3BB+tE42LwIPqQd9jOJD5vsjwogbrDqtbUF8ZCLH0gYQKcdtCl7Tww4TuPvZfUQMbebvpzOuQ
pTbs0rnHcdhurH0YIaqjIeGyOcSDR6ski0h67HB/VxsgYuokKQJc8YsSakBHg71E18SMNpZPY7EF
B8ZmDse1ld0LBXo3Ra4TSbdRdkbhXdfMvQNmhr5aOMXeMS7KclYHBy0bVyJcDwzdCkOa6yGMVrKV
rnlT9HVsbTZuvnTjtdZVU9P0ZyMzsmEhScUvYkv05Wo+l/Zlyroiimai1RkLEapVvFD6s2yuu+Ta
x0JHfTA7FVGDQ47WD+iHUzqLIGIPbS8VE6udLnZBfDEqT6x6iEq7mc7mL2+vh5BWr7cQ7n5k/S+L
oz3aM09bKv2ku7aqfdGPE/fULhJbbzxo6Y2lXhlROSeveSLp8wfNvrEeKqyl8bpnZjbZ8SN1mHxI
+0EiRDz3MXiy4WVEkAuqo9vdCXHwvZe23AbhvYs9PGAsJIw/3bjIvRenxA7GhcObrAxOod1sl1gz
bOgDdOWIiHA9+8rHSNRbSK/Jcps3eCnLRNz08SFDGmARnoBWeG4n2trR1IVtutfkis8jZ0sajR2V
izzHQaBpuzrz1ykHOBeVexabiL94PM5AIbu4y6qnxD1Wwa2aOBt8TjAN9Ru3bx4UkW9jZqXMeh3N
/tASX0p4BEl1s5Tstoo2UZPdyJpJTuDF8LONi4BVD7gBGL4DxTuiUZtWOF1bwTo2HLLEJcimn7Tu
xUAAaY5Yr3h21etWyyYlXhLHAsEgbw0Yu0mA4VdEO5nftvGy6R/CaJhlzUbFGETWKTtvhGSSuV3V
9ymvop4fCE6e8JJh48eKTfoEL/uzGl437JAET9+5xaJG+E/dPZfuVqexrV1R8eHEMtfQQtfj3pC7
oO2Xtu3MgJjUYjuwBCbyKcSs0Tt30n5XSSU0g2zutdm1Jb3bFL95ACkFjEsNyX7WuKj7fRbRiCO0
B558yX9UY7gUg79M1Fe3HuZ2z04GYfu0lCvpL4euwIzPfIsFxuT4Xt1HYYanO0L61+DLhyTRVre2
Um1FRnJT4dcc+013NXJCyJrqwYfxbToNNjJ/KR1YDPQvTGyUbY1UNannHsaJShY3ZuOsiQW46AAT
WAPC3HiWmJAVVbyDqjPtyLkKT9WEjt0cAIPGvDLgF/juxckIBP/FtRd179A1YiXyMFzDRkhGf4En
q+AY0532oyQDOkq/8FEsp14/s/F9WNUmEDstu+vpc+nxgNdlnEYuhwrsKKppX+cjUSen5+kMy7Rd
Ve36tI5qcfEjkPEqdPUprvmpXeLpkMeBKkhCwUzBVTbG3gzPCtSNddCg5DZXfb+pQvvSkgne4GCv
63B+Y3SRRT33vWUIN8aukmtXlcsaM49XNheu1DcgFZeDj/qrIwqo7FejtNdWI7ZVzHhkRrJhSXfG
o4JzyU2ZoKprD49CWT61pbuwEiTaNwRn5YO7G1LrGEfdSrURT8Ly+WI5+/WKbJ2tyJivuBnYvrcD
3kis3X75RVX5Q3z1i2XynLbcqa3ZSa3ot3ZT3zKZXbiQhnqTrbQO24KgtoEjjJ2gW7XfIU6wjTKn
+OO2o6JeRr29FtV459s/Qse7cNwfv/+2n+wMziHN5egUWABMiIKxnETs404q6y7PvijwfsiRfvWd
z4rTMrLbtohpNuVCn9WjuO28TaqRF9b9CJSj16hoC9Zqh1i63nSsic0QXsTWRfFlgvBHqOGvPsGp
fPvT5gTGemYyBvmGlIJGIAHakGBpKeaI4TZu52AcISgzu+yJgggwa1esVYnGKpPu6nyLWrcHDGFr
4nstefP0IH76OD5etiCiZbv1laXa3Y7BFyVSVtdfD1zzrPZqmSkWFNarLfyASTFAK0k5h5or1B1H
zv/4W9ItGyDSSOJpSj86DV6LGNa+OhNjdcxYUUZfzgp8dqwFc4nbu8d6Eaec4A9t/qh7cmGYzUKO
cuPn7dxXHiUi90y3L53soWP7OnjBPEnuitGadhGGvnxdVTt3uEvrYgagycHUq9aXZRhOE7goJbXy
wr3S7Y3NbMqcNs3NHebForiPREOFEDwPeUg9njhm9yrD0xSNUyt/hHYSuxjyNnULVFzMELI0icXm
Eae/Ut/7TJQ9pqk+S07FkKmrVJMTKKFocnYVz5HPZjFCawwDJK4xt/r2vjb7tSIxJZxgI3M73jli
jg9Xjjguiws/W1eDy57ZxJnFsNGTFVv2ScTJJqvhAahrmUcTWI/YbLPhNqyzWdn4a8uxgYU9Wjon
j2AdFZucKiFpUYH3PPY/0szb5niVCh8JOEZMIDOavjS6nQNxOyOagebNbhyDizIIWI05erCqdmrI
u5LMvB4Te4cj01u6C89QAWZZPGrcu/1jKLV9mv3Qs2IV28Msbk6Agk3u3wTl+Bh1bH5MrI+mOufU
PM0DVhychlV600Z7LdqjdYVP5YYLZ3jRE3U+iPDaqt8d/1Vq/izv4EomFrWbkONiNCk1Me3TlZJf
11Y+G/X8R1elq1oZOXY+WnKLFh7Hbr1LdH0OkoVahJwChpq0ZnI14ofvsEyVbb/oMpcaWLzDs/cR
ku758aNNy9uPM2J/HyJq3M3JIQpj1RpDKmHWNlEv/HFfs3ssB+/WUO6HsNw66bvlYww2klmvF/MB
a0TTORfS1ze1p78EOkUUJAWOeFdaHfs0yWCVAfYvJyv+PsR6BiCtyRcOiJA0kVehJb7XyjnHcztj
yg6fbcg2E6vQI/KxH744P37ScDHO5lfLUwNJZbfb9tW+aY9Mn19c+JPu1jlr2nT0rEstKuUNeIjW
HSGDAZEj7DgVX60NnzQbjLOp0LDSuIpGg7MvTo48qknBNCmXbUKQJUF464vlkNq8pMHUkfYXPdhP
1rtzFnU6qsIaTl+r9J9167StwtMHAuD3q+lnN+2sO29Hvp+MDc/ZMwRJ5NteqzGgAqHr3n7/Cz5s
Br9YzQzt78tH6NYoaQ2d5cMcTtPcOiiDiyiXL6pHkZ7Uw4BpqVZfrbbnbBhfJO6DXbKfPyXhYbiD
sjRrcsBh3rCKco6DIntxzGRd47ekebcoW3UehvE2ZSv6+09snL77rz7xWdmm4DilNpJ7UqfhVWIM
yyLx5k7drTVzWGYYtBQ1n1RZPAPhDu8GLkWa3TlYZVTKu166ssNuGppPaoimMNM39F0mro86M5xm
1osXMgFEx+KE7KDAp6qsVuS7CryyHVQkrwIsBTjMcaNVZddz3X+M3OfIyOc4xVb5EN1lQ7+KEN7G
wZVOWzslMrdxnlxXTitnmQZAEMb+RfbymmhKDpv6FwPlExW8NM9GijAHT7h5TwMW36Xp02wxs10X
HyP/scsfvL6GPec9joDKJCgUJ4J0ZCmA3uqJ0iFhyjG8Vli07EzQaHtOldcQNP7vn9gnU4p5NsQq
N1Rh7tlUWFFjsi4NVE1/f+XPXo+zrfUQOb5XgOTfqnFGBSGe9oC4CXujk/uXfv3f/xb9V/3rP/jz
a5YPZeD59dkf/7UPXsusyn7U/3H6sf/6Z3//oX9dPLcY37Pzf/O3H+HKf/3m2XP9/Lc/4CsL6uHQ
vJfDNX70uP64vPeenf7l/+tf/tv7x1Vuhvz9n/94zZq0Pl0NiGb6j7/+av32z39YmmarumCyo5ej
aqo4CVP+/eff99c/vnhOuM5/vgzvwZc///5c1f/8x4ng2r1//C/rD1vXHAtFuKZZwjjJq9OsrH3M
QuIP1eT/HPzHCATEacKusub0V84futRtS6gmzBvdNi3tH//nc139OQn8+XC4L3/9+d/SJrnKgrQ+
uZD+Pjtbui6lqgrNcCyY0o48P4P1nuF2Sl4/DWmfm3PZxgiAqfV6Qj8BhCxLnUpq0/m6SxX7Ri9U
SW0WHElpX1eR4cUuvKo2zssnRkd56lkEEWiTMrbEySUpfGm9ftzY/9Fou8zf02Ndvr/X++f8/4PR
pJ4MDZ+PnnX6lqXvVfD88wj6+Jk/R4wq1T+E6ui6ZtvwdbXTKffPEeQYf2hCasLWLSm007j4rxFk
/GHaQnccm2eqSv0jbOKvEaQwuhxhSEF2sOZolgZL/38whPSPovN/rzemqWmGqnMh29Jt29bOd0aJ
rorUKEJzL0N9qGB7Kk7ZgN4cShSlmelRYM/obrL25JKgxCZo9BrMUaehKU2kWc0HLVPMjea2LTKO
Gt0WbQXbI+BJDi1xqZWJ2V+xAepOAI0J4hZ96b74Y1X5s0irvJfQJSh50lWVgeU365MTpC8pC2tt
6x3ejXFeg2VRnhonE/mLRQu0nJOfqGkMV/8Erhhsttg9DQ//GI+NC8/B1nSaoKZNS396+v7jKlCb
Jr45fQ8xUcyoxjLNl0zto2e74Z17ygJ7yTsrzcZ9W0dqsvX6LKaKQFqAcgydCEJIAtn40Dhh7oZz
iZqWf2Pojkcam9BKGFhp14oELlkozAyqqZqaQOZy5C57wDSNcjT0hqNa0PfYxUUhTj8SBeaQbMvY
SQUZP2GI2ddVfKk9dlbYZQc+Jv/FLGKyaSNZoDaQUcnho9T48YeutnMbFpjlyaNb+85jUymEKURm
3gblhJnLAKFoNWHkc4qPuuZdx2qccRRIVdhpek5a3NoydZ3gU3Y1Yi6UUHhzKvBRf9Bx3hYvflHD
DdIHGeV7t4vVaNkGo6veN6Xh3RcyjiAYikrWqxrQcoXPuDeqhctUySKgpQmFdP6Ah1Ezw61peUO3
DjrQZndJMsTdpTKOYfhOzoyQ5FtXKYrlUs/6ZVRx6x4LJeiUY+dKs3hJDamSBRDGKQzojCe57azR
qyZdk4fJgqSczqXf6BZ3vpf5yTpudfBCWZSTpe1HkRZRr8gCI33Q1QYemy6M3LgwRDE073GQ86xT
ADDRmy7KCuBQI2X4zH32x0Plm/XHg60E9a04ty151+ADoSBnFUlcPZbSa0wIJunAQIs4fnFciUyB
SiMJ81G7pG/j+KtUcx2kJQNrydILap8jso8oIJ6ovOXJNrZh/xIU71f6LNP82L/yqpib16YZ8mxU
RWCN6t5yLgfq2uk28hy35TBtmbtAAOm8F+2J+ac5aeysmtjUsbArUc0LZYdKvTYLA6uHPyh829YO
+X0tT7u+zm0DA2tasZGdKURJ3hPEASg8la2zUHPd9vci6zJtSeiqn698o2vVXRehvVmq9chjxpXJ
/w+CPBnvECfW8m0QOPz7UhrR/s8PnVYjw7cxdeDBlt/zv+HSjuLObjT4X11Mm1ea+BYPrip4CoI2
ngK5jHjcaUv7mxvXirF5Vz9GpKc1XbodXcstHrMyCvvDkMaBOwecGimr1OoGc0MEVac8VZEfvGUx
WCWoVJ4Mr1MWOt2fNEZATX5ipjTlt57Scgl+lWash6LNCR8RCr1qP9cBbeZ61E90NYh6yufaQJHd
HfQY3nrkCdQYXUZrH3GX5a0zMwjHuz+/adRTFD80MtKLlxzoNuPfVGuxyYZazBMvrMRTC2lb26mK
0XVLyKzcKg6l/5uwM1uOG2ea9hUhgiBIgDxVb+rWLlm27BOGPba57zuv/nvYHfG/I80f9onDMWPL
JAgUqrKyMnn3AEQxv0kQWYdfVTiBOvihw4J5s9NZb1MH0N6EPmqJrqXbmyJw7PTGxBlSXKYsiERe
FUb9MQ57BTShuhLAOXM6/1MZNsWqeztAtKtDNTxB4EL8qM01A/Sd67LxpFwMq9POIUIqwCseGecE
K+qw9ATkvQgWyQmMK3ZRL9Iq4OAP6SGgt11eJb1YwE3G/udS2WX0HNdlspz6wWIquxnsur32QVyu
kDSs1WFEAYsuQMaBvJP+Iurn2Qnj6Hu/qEgesHkMA/5NW34P4yoDbozSppiesoS3OhZTyV4WU04c
dUZ/5vAwbmzUiVotKU8MVkUFP3tc5ZMKMLs0YzR/lgRiOdci+kyzdNJ7qs5iuh9MkCAnNgiDl8rV
4vRh+Jg0Qz/cuh5WkyPCeDb90wwVxAHKat4WK2yvZY62ZircW+gJSh/iPuP7DEJPlCWT7cJUEmZS
kFBmaKhXY6qIArHp+DXMREx8n9Vs14e2DVEaYktqH+isbWkbxI5gegM+5eWP1/PooH96Pl9zg23w
jRyDLHvBya/TN5dz1xEA52sTyBjtQsZn/Keiqg0wjXK75TWpbeCaKqu6/n6emtR66rMCAeBUBbW6
LduYn0cEgW2TXgVBx1TVtvJjTmnoMSQqttDbB+/J7/2w/0oGbvKHBeZKemeNHvivpEnnASMqJw6u
I2fwDMNtpub7XA7/kFYDV195/on1UrExL79vu2oQLzO3OldqqiAxL3GJ+ltc6rS6lbAko7tLuMrO
F1/me+mCOut6TMIh4AqeNLXcvEfHej3QU4olBE2A1tQdylmIRKL0/a9U7v+XYK+w0P+SI0NC5FgO
6YLyteUaSor3MIKDtG+JxGxyTedxSp5H0QbLLf5wiGVlCL4MUNS1H9DvaVX3LWj9GMklNSMXP6tR
Z5+mxp6T73XT57C4CN8GnNYxq64OjgKfRRhMBMi8z+q/zA2dZ27/99zUAoqKwPJtkkrf9h35sWwW
81IrMZhT2nhBswMU4D7P1cjZi3Tp65OrJuG+TVFCfhINOixfQ5HE8ofJ/Dz5XeQTf+vPa+m8x9vP
z0TG6pDt2kZS+3wAOBp7VL1JA3kaBTvruEA6KA+1EWi71VmZfpm8dEQKxKqmoINhkDfDlbLt5a6p
kPVBw21pvJHZdkgCd2YZ+tucex4lZlUg5QTtMoSkk3nLrnI98E9mV+JvfqCIwnRpCGeD7Pl9QzpY
/2hh7rOPXG8ekWkdWvkme48rHEkefrhPKEzvFquLHWhjQ/IJZUZV7rpgrlDwxIMEjdcqmtoOKei+
/yayaA5+pm1nlrd5BKp9oDVUis2fV4+a8t1WRMwVHonSrnFd33Ol9XF0uFjCIEtSlOaiNojVIbLG
Kn3NQszcnikMm+VUOu6qsY0uN2rvWUqQiiIsed0rBMacz7HVNGqLZFYa7/A5HMiD0SeH9QgJIWs2
dapZADyzcoMZuinhWleJj9B9MyLZs8xBr7dh43T9j8p24G2KpMvBZ3s4VtiRZPGJOLa8OCX3aTKY
nyh7Mr3iZvex8vPd7Jc1en/p8xQvb+6wSq1x528IxB09VndTdO69LMsv2bIOdmqBTLLc22m0L2F7
EtM3k0nx2V6hbq/u7rNaPPUVWWpK27a1aZF3s7vJQ//JmhLvTvVINue+3V9V2hmQKpvTk3T9/bj0
GH30MbX2dWLJdtoxDPwcBAZ9BWSE4AggrOcWU7Ap7LGARJkOTyDxxyUfjkWhv+lq/AydckJhCJUm
3GieJYp2wvXMFQxTACetaTVoaLqWg7hvJHX7y5UGt+UxdGO9He0lfMyCYuj+sUzpJvcRPZV2c0me
Zeh53Ute1fdNgXb9rN3rYsruJmMeDZTuUIk7OicPoQUbOlaiPlTV/KNv0hs9wX6OfWR6J/97W+jm
qWaa6uA2TrxVyehcuT2CW6GCnhDNaH/yz7GJYTta9Yi7oG1tB5U+RkPzIpYYzfHyp5rpAoW1aa+6
TH1qIiijklJQjxEcifDEzMijCKDO6qw/2RJzh2lI/okU3GXAhy5LYCX6DT2gtr4nRULpFwegOTWP
4TR/00K/ML/f3lRmwEgzXLwNZZH6nPbtL4+hmUU73m4OV/H0zP3s+e1vq82g+kX9zzBsXm3V03lQ
okJ+dvxtB8uTNpBvOfdPasnRz/Z39EKClyqmNBHzm+kgb1QVZDV6YqfRXextUtdDtxM+Up6HdiCH
2oy1FFdcLfcy8A5WAtnVtX4qbQ+3ZMNIiicJ4qHdeIcWxz53krsIfferhItgazoEcXMwoENrzPfE
kb+WrHqqU/XipgHBgFVCRTZAZz6WZocvJ15qubuxBAaMtP567uTRqeMfdFntmE3elLi6tWppDzV9
PHJMR1Ne4O/WBbdlLSakmtHUMQ9ZE6CfhkdLfAvJskXeX5KBbONASrSnSBp2Ik+Tn3T64Cs2odvF
I8XGKtBMB737ZpI8ucvDBW11L+h08BfU8r22AXGe4VrP1oZpCcsBvPjQalE6t+LEAL1nJLrOdaRr
CLpTNUIf0kuP8CC3Df8lW4rJ3ZWk7P1fWsbngc93tx+AifKU6ziu7Wr5cXKzBqXryCprhsab/Gco
dTK9xDZ19FYuS/1GMsSZ8bxa1wd9DpTF2DFRwmWDzuR0Tt1GS+BZ4AUZ/goW5jwcX+obqGqoremD
LB3uKBVRJX4uvJIrRdmpSG+mqrIc2I9zExy72G/sI5VNnb0K/u6hmS17vgcm2YR5Yr1B5B8FdmsC
yAItu5W/EkNLwlOlU2yMpmZc7cVGkY6+ki1DLFE2F9ihrfrCZwZ+6iWcsjlUeznFDG7hgAAJrxww
lD45DR6ucRDWHi42c6ZR0p/GaNy6ARZPO/zvFPDFnFBaRkHAvdh1jlv/iIO58DdBItz2zltm9Qut
4thHD7yHz4kyMBpbiU/VQZ/GWxW4gpTk7lK7jLzoan2iyYrLSvN7VYVUJg0FZPE18dHiopG+VhHK
SlhBmwBNjeEuxYK6JTd7j2cPZQldhSFarumyR1/M4DTQDpYw7qEZWjj/cG6G+YeOm6aiSqEzTke7
yN4GKJu4XWQJBUvjiUhsQlNZ9Y0OO8wXGC9JrHTndIifPF+eM2graIeL0llymIQwUCWHuWVaY0pq
Kv4WBN4ttrKfUFPTzWy3f8mFPhiCkVeuoDHgtAvsJo38ODnJHSCrvsONJ40HHKcS9rA+IV6COCPO
I3N0XVuhQuxh1tiZIMgp2GLLwoA+JhOxbV+PEKSDPVxylwaMniLzLJyif6P/3tG9H4RiVtlJUNcV
yEGkd8MyoVorqVloSPuVHu8ZBYfA/Zcc5f3JX9/KWKRkLmZZa878kbNhwcDvjIdXFQNG7I8lcSE5
5k2QWFtJ8lJ/HSO21j6e4yl6HpIsMQz8VzL4nmRLEkK/SzMhscLhSOvrfI4l5rp6ojLuzEhKFp1x
EcPI5q/ZzzCKRM2VKfnbOW4oYTysHfkzFVqZzwOTJ/U1h33BXUn0MvxSMSTePlCaDgwyOYJq5c/v
Lt9nt7y7lHQCPAXoL5UjPzq+dotXSjnAMlucghOSppZvEPabGWBz3A4GJhLVUNwC4xETpUmBIsZ2
sJnrmEuDxM2fH+e/yTasSkspy/IYOuXBPiTbSSULcjgR3orFy5p7FNeL8JYxExRXSRzRcA9y1xu+
uc5AkT0k0URJjWZbIn7WRS2Kq0ygwoL8Z5O6T4LlBKE6n23/vMpZVlUxooZRgnq7PTHscV1YFuQ1
WO0vvS5L92uA4/UVrQvcZnS+BAzzDNQFuzhzHHHIhypCWnORPoWbESY9JpAbk33rlPObRU0W7pkK
FzZmYv3jIFszHjtXWAz+4aeV3lU4cQCozmiRw8nxCDZ/Xj25tu7eXSC+TfVkOWTaLkD7x+nxihbv
orvFZ6TU5/g4MVNSt8DnTXqUk45BZHr/GXDWw509qYNPdQf2vymm3JS3SHEW17OR0tV/+agf2j3c
rNRyEHc9rbSmGP2oz5HOrttXykASFUxT/IbUY8pNUZYA8nOWxzR1s6TvfoBYZeFTISoNAMT45ifV
T6yRE5oeZxoTpKa748sgGdqPCxWhV7sdlemf1/A/sUBTOyuL0OZQOfv+hx4mBg1+DdncBsPqrfKz
UorxFpE5+E9ZLojtPsq6JDqmeSIG6D4andw/P8CHGpgTqX3p0NGw6AHSgzuf2H8xyKDatClQGlO7
swn128yIYoLaLtleA5U6wtViCurq62KX0Clo5eXd3SXcxklkidPCwHU5/mVV/vtQhpYNcZLOoPEc
/2OITHI6BkY28eEC8sJmJBQluQfkEyUlAcxzC0KkrPIu/Cco5jG/qpduqX/TYGqRtaRLAJb0l5V6
30b0tAd32maFjMuDabDj9yiHHFpTibFAVVIzv1tJlWYnUPLkU2vJMXs1DhCoM5ZjtFv8Io6vwVND
eY9FWQ97vkri4nkKBj5pJYfEfqbbND44fk+c+/Nz6hW1eH8s+YrSVVRrviX/c2sO8TSkzZzWtyMk
8ORzC4XEgGQNBbYh4Qg0cAscw06/4M+p8ljJxZ+qr6QGJDwXcKk/AwGeyslF0iKj6i3PeUk4O2tm
F0oyg0tWKGBCYifgFKY5qDlKs3saLJB+h3EKAtRwY4Sm6QDVDNNmiJxucgf16wMTc7bYlK089eeM
MarLfji6PF112ypVRnsrH6N+XdBh/jVadQqq4dvqV0EZ328X21s+E6Cb4FZpdJO3kch4rsDvoIIg
/CMwZiywH0HBeoEYskz+SkhcEOHehJazWisV4zrOKkyUboI4b7M9g5kpE4J+ESF7tbaAh4S4fuWE
kbDuGCbjFkLTHVWeW3e0mWdcYo8EFHiQtYkTvHcPf/6O6j1jgq48wc83GMP4jmMMN9T7/cZ0ZAF4
JjAAO3c3mCnSySmUFGoPjoeoxNYIN8aJVIdrmtq6cXmivZcxP57m6LH7ufSgrqQ9JmznT0czAwqP
jlu3eqom2bykuuENQDoJ3ia1UuBkBlFGfDnGqfqhevJHFGjWTD4/Qz6qjTHJJBmdJtpYrvU9p7zI
by4dLT2GxfKw5FOJPGwcxPZLl+lA3+TKGua/EN/OwNz/tjhBC26ADzwGDuXTm/0oltCJOU6kTOND
Awmk+wfp26L5WUcjm7VHjCc8hA1A8Ea5gW09BmowyTVKDaq4JQ+2UOTFQnA8+k6/ZsIp5nd/e77/
pDmGisrTuLSQtdr2R2BRDhK/hilMD1buYynYmWJp6biVBeYQJnQZAfN8bbef3Fm5KPFQtniYummm
lm6MOxkCxp/30n/zLqMIqQQE5WjfsJ3e76U4dYQdpLQkINhq+95YJiJZGPusfKjH2c53jqVqqKRn
BLvmj1B7XKo3ssm/h9L3IWr9fuwMde7pK7Mu0/vHaUrau3Ypk0Ps4REFlNFE+DqOhboD1msY+6KV
1laAHllgzKY+w5F6cdmndSApBPtQ8akvcPfiOaCzf16v99fyGuoVD0jotMnT2WMfnk+7fm5TXlIh
otnGdeie47RMGj/exbbCVE6htzA/dE2tB8RxXdKtPz/Berj/t8O5lKkPLApzwDXtODzC+xUa8Zli
TebyFNLuXe5Te1qS40jkBDKr5U8/ZMiTCjkd1TXJDpdIWHXe8Pznhzj/K/96CkIQ28ZnBtelBuMz
fViHenK7TqQM0QKTixzNiklhnd16TKuHY6nktYyHVD7gN8lXzMdAmvvWREOIoMZsyX17PlsqcSqz
5R0rCLrKE7SERT97+tYI3ztZkypyf0MGFjlfhe0M2OkMU02MK7xFQrOR/JdiKHWJgoREtY98aAhv
Z1NjeSCtzr5xQkxRCFpuT8Plzwug1gLgXwvAZ2CrwxnyDZ0W9HQ+fAYVWoOtRNDiy7C2aX2A+O4Y
QjNgVyYR0q41dQLuITJpZ3T4Z6faONrBi8cd+kjsWB3MzLq8HN2r1HUiwMYpl+rGGSoib5Qaqray
j2W3w5YPw7s4sGm4yn5gdztxVx/wcJp3ftCwgEW+yHK/lI4At+xtL9sPQQp2MJqanzKvF3hI7Usz
W4x/z/XfL8R6Yh12gA9WRW5N0F2To3+liTb9ONu1iuyQ9l1R46e3FtYIpFgPRRK3ACre6LUnjFZ4
r0tvzh+0DUPTH4JngKAlv/nzp/l4QNZPYjuGLF9qoslHXqEOSPKZ+pz2MbStZkdsGHDZVa1n7+1W
yXuRZ0CiczGq+TqmVi4wCnF6/Pv+/BgfIisxnnDqufCLaNr4gBQfImswFrof8mXeXxA86niY90Ub
NPFzzxlH3D2m2X2HUwnyclnSyPZm0Fl8rEzsQVf989N8QEzWwAVLyljw6TyQE1pa7z9Tk0irEXip
H/ukMd6rJeai465e5ul1XkZaajhs+MMz5eFAWKurmqWLge8BIJdKIkkRh+pzmyRGnzJZQ5/FJWhk
UyejpKF/446IsV3VfrxYh3Rsm/auzWajsHZa23UIDLHx6kpFs/OXg/ie47m+F/kQgKm0UT4DOv1w
Dgva4VpNa3/eQcPhjsyOrp3OcdE+tQ0b/jUY/M7+2zW+frt/n37gCstXkiISpEJS3LxfzRBbNMdN
gunYU2W730fhBhUxagCFIv2OimtITNjz9ASn3RwtKOe2XdwSCNvRPQ5RXnZXrT8nh4hGbn6wepvR
/6IE8y0VA1L4JhRYw/15B3w8FtDnGLrlntfgGgDMHxbK6NzOijIN6fbP9JF9XPWgTGi/7hmFi6xo
D48t39ZZR82ZL7gnxmTc7V++FgS9/6wc6caaj3s2Wex/Vi41Ts33ktbRTWbYTVKHq+/4jBHHsZyR
C3luyoxqsy1wf5KrDyTN1kvPt6J/j26jylr7IVmmhVo8goYJnBEPPt+ZW47IE1v8KuJgAT5A7B4C
AAw3rPX2ZVHU8Z1beJFPq2r9s4mc2eST3wMOFlav6z1cQuPD5ArY5Zc6h0yXK7TxE/6FIkWv7Uhm
tHqQ+7PCb7LuqkflC22/UM4bcUgiOy3/qctifGQRevsxmK0Ga6Lzc4bVxL8aeqtntoQ1EOxblU/h
CyQPt90oVVlfJkfjadtTV5cYxMRO/zpPrmh3l1cIW5gVr9IKiuS3lTrdWo5rJ8dC0XEwK+qVlWJr
mZLxPzbOJDJ0jSTYb9JHbXQnWsjq7RlEC6lnhudKR0hSTIN2sEyGt3ao4qZ15k2BaGO5t9JhSe9a
emFi42ZcuQwa0PcsD512OcuXSt9GONJ+qHoggV3C8EZz8FM3kvCoMOB5ZFvZDZy3pLcfGh3z1hgK
LxBNxqYENrmAknISvvsWRivMKvx6sKIrh31zyyWRTPD2xcCEmYzVzMvGbszfu6RcczuyG0QRCnc3
IuOj3zjztaTlrTnuiQkx7Owcj5/tFzWgyRJ3PKQXpNhei3NI8HrkWned5cbzHloJdleBDKcAI05S
kFMDL9h+uPxd2yvd4VkNJeGadhv7D8CEz4eFBRvl8imVlsTKSx0/mYnt4ntL0Lz5JQzofS67WqMV
FoRdeUyzQFbX5XnVcqF5OOnF4FHj1IfikHpLZO8kAmfJ7y6srIS9ydtveyCBYF9j5Ydh9ALDKsMy
lvbXsxVlWbwzOFzEd1GYFavvp40s8oKumDngrDukNy1XSn8C8unbF5nDT/7kTbqYmAFYUhcRg7Wh
k9fMPxUWo7kvQdZOOIjBND0izOQ/TUnoIjB2+dBod3GcBAOk5loxZbv6xOIQ2t42jWnrO5WYRn1W
abN6+/LB+ugu8lsFWNANvg+pq5rr5Leu48B9K+Rkj8d0GXRxF1kaCjgEBUOisBQJ535liJiHMIoZ
zCsKhVmINBUGW3bhZvY1O2BqsDAyfX2ApAf94ioumDYWXlSku2aa0LNBFT8cXpqyYXm1GdgBWrQj
YF0ZpTAj3YyGKRIy61nM2GoBHCcmqDTDHC5ffOGZUBNy/RrElNnMlL8fRSNDhS08v+5L4TUcBeV4
Sfe3cagz3v3+huHCdm2I7meq+0efjtB3Ky8eHXVcssT/4fUOYgVeYjockToDVALid6X0wK9t7dbW
sWAS5y1RRZPRli8QzApCa5QH+KvxShOEKVCGbK/XwvacaTvVE5zhlfWXn2bFuXkuRBekz6LF5nWz
VO2UHWpRzsODWuk1W7hkC5ZHg/T/ceqiMwfVdG30lZFPcOwriIeFvirHbnWyrHMGsnWhnXlr9b4M
MD3M4ATU9jJpptfdHNebKIo1NjZB7aXPWWFPOIOwnYtjVeX4tWaTPekTk9dTtVmrMEa6Q2SjaDEP
uDx5pb7PmqT6G6oilf3haoLErUggSI5AFsFdP9yQ2sUQKPey8dQz1Xo7+spzHqulNrSRxDijs2YP
mcfTRDNCWuCfXf8m5yZU9t6H/Wi/mNyu7OsL8xYyeIWmQJ74X32XUZrPzDU6+lVZCIfs+WrWQ4+Y
L+Zz07i018qHpQnTt4Y4t4RMrTxY3G/t10EOTX87GY0KyDgWYJ9YctVr2T2XA5W4M9YM0tc4rfs3
PeyVt85MUCxbYafznt2aWBu6lPXwT5kVuj5pTwwFCfna4cmNz7QsXSj4J9oL94S4sHhF+xb3kbmc
c7QfIquYf3aVNdkovgWzYIyrShdwsiYT6sjmh1IGC5kE3tQuBOZLQG8nBRhbn7sdLTJfvwWXZ/Ld
iw0ShxdID54S/QftVvWyI9g3MTd8jAq7RTzIt3pZzHyI4PjxnlkPQXMzF/ROr4Xjxtgoh7W09wPP
ZR0ZUBXMWdoiPXlTNYs9fQXKMDLvwb+JDTQnhFfOZE1Bh8YcSpEHEaKKbsqPVhTGw0m1JCSfbbWM
4T10MBRZXKkxZ/Qg3KImaCUhqhfw5oqrpLQzZ2crn6EtL5wzDOpK5E7wIZc1AhNuk5OvzPHcQCcV
2fWQOChIdX61oHZmCqaGtUfH7li7qEEgqRBkuJ8L5nLppAgUu88psvQ5aNsFbuoTPLK8w4hZK9C7
sMO+z9Hx/DTXTZFckwsV+XU5txHKH7ghp8yrdb46WB6QDRIhXl7dezKIoQlAJnidR7mgFa5HEMnR
xRvgKWjGCW08dBSLu9KeiuxbvLh9/JJULhoTRV6W3gPX2PCXxPlss/TvsEZjCMxBkbCvoMF/0vWO
oXCgDX84BTRWvVNWtvWTa4Xmkzjz3mnXI5A2pV0mviKWVaOUQl0x8U1omO0w2R1x3a1ghG5j2MhM
VZsFqvXchWxO8hZEEAunwfbdmubykYDvDUcKVBDpygZs3HgVqkxBUugnh5R9T0lYYuvOP/ca9DXW
oI1XsjH/nHd/IJ6tBbLHsxv4xoRWmrrqfa1ggj6aR47tYW6MSXc+48UYYTvtqhNr4R0d1EvdruOn
4S2T1A79lkuf38kQSHHwp0WyLHDzbI/f2hxdwUARwSFpWq6eFeXZdG0Si93kddIcp6LDL3VOLOtQ
VJRpm9CblHVdOZPGNTDtmO1LrbxsDpgbR/smzJq/ydOfL6b/feHz6wK0r4NjGKoyIrUiaP/CAxKb
a3mEDH/A/zlneN6HI4NfeMLUZ4Qta3lMCoH4iY/SZrvXlpdNKMvV4K0D13CD9mxfMppS4QK8zf3E
7nfkuxi0lfa4XLdTDdpTmZnI4+elj2hjrlFnEtw/5PlpA9Ye1p0h041sCwoHTu5O/rNkrw1/oYie
/az+956ednGlBA3lDZFG0FTV79+zr7BtysPa3Y95IX5bgZmQj3Kr/MEew5J27QyUddC9GxUPyulG
xNnsqCxaKM7+lC03HVL9tCWsltWBeUjOY87ojJkqXi6BSwqtvV3Ufa+rub8L0NZr75vZ7YuX3Niq
VltIqe58789VXf2A515UfzmrH3pt6xvaKzUT8hN8BGC+Dxu3r8iYhykJ9ixrET9XNZx/ppuYAH6t
Bsut93SrgvH1kh1fMt80a+PuU9JWTf3QdHqevv3lMH28o13G9WzP9bTF1nDoZr1f9UF4Qz93OqHx
kJCrV3zeAC57i8W7n6fNk+GmMxtrmaZfGgqnbTP76VjpvoQxb79Ba1Hhb79Nu/zu0vgOz5XZbNrU
7PsYxHtTqhQf0r7OWv/qwv7Aq5xCYYT0SmY4cJ1Bcv/za0E//Q+iADzh+uwkLhDpWR+NOtpummHD
ivBIv8zL5k2dy3KQN2ayMuxznZVX+qwxjNennP4gGeylWBkTQzLun1kRIKXEhEuBPNoqml4vH6gp
eiowESZN8rtaGhLr3M2bH6mZYm4Jv/JeHCXrmtu0Vl9TGHEI6hYp9Vi6qCE9AnMi03hpSKaBJYOX
KRma7r5MJRVS6QBrXvuDU32LaY1qzP+qtN9eniXSPikzU0Xk2hcUbHEFfB0WF/Y0GJ1z31pLaFAL
Wh8rptgfnlO7yyvkq8hxd17EyMd2cX20l8bRUt2TCMqw3cFooBbjwzrDczC5fB5riXgaY1ymDU2g
lfidLMuM3Ri/xi89mv5mc3mcNNVz8Kq7kIWjIUbSH/h6XdFLiYhWbBFczUhmpnBfFDVt6hjkg0Kn
RoWJet4tPwOMTOmzERMjDlbR0SDfuZphu9+OzXT5jwuFBRzajLtm4YX3rdUJ+Wb1HprCabSyqi+f
bGkcTj5ClbkECIRdTcdn6vyTn4Din4ZBBOOnvJ6C1wsgx1g7f7yABmY/APb7DVpSywTEUcSTNp9B
jb3lLhusOPuG2atV/2icBc9dBFN+VWFhikfZhRp5FUu8Mari+8cLlaB24GO/Wn7Ex1rJVt2Nizst
xr6qXTvq57rnAhK6Eexy5FkdS9xxZQZYb3fn+v6ClmAjtZ4UnMOjm4hE9meXWkN+8NWIDoZGzbVC
poDstLhSpq74NRu8I+Tmtv7R2dAcn5lFgwuTq8gwswAD4f+hN3kRzfn1knbW8PlSMw8cDKQ9EFVs
maQ51/tJwUTv3sS9F7+EOFECvVoMR9zVTl2KjAk06PpvdjICAVyAEJX4aHaJlKztmAXdOso1wppH
mulLBqvhKIsEObjFtl8yz6npOi0Osxq4LYeBY1AKjbYYdDqbFP2RFBncTZP76ldoi2jTgnXuxkqI
LZowhooK0aoiFdFNHs/VLbXQsunskE+TOgwHMqAPWdjtIJh36fQI2I/vluO24VFjuLrL/Ca4d2Pz
a4GMus+9ptsNcnpOh9H5USaCiqluvZclnPrrZvSnEylmgIEFjsMi9sINXC/nSidNuIPku9wLFUX7
ujX9U9XO48ay5hkWkSiR9/NmZe4YzkC8IUDgb6z63cQPO2UF2qSd31uM5Cw9AvphFn1rk3w5GbiE
WyUze1fMToM97RLhPKMr580eYuuHk0xIvlnG31iQp/aFENFdNa622XWnEDufnEMiOcok2mPxuXfm
+ejW9acU0jq8wyYqtkFVJze9pv9ZClfR2WiD+4Y5WDQ7ghyKIdrpkwjtfQNGsZqR9d/Gro9xiJ29
p6AWyZuzRGgQg/OvIpx1vwlmJAd61VvbWpYzbuECu7/WH4NDK6ZTKpNpFy1ZtNNxMSIXpHxrvf+w
Dm4kKJI/Z2qrbIXqaYGKNUHYlVcNVOKTsJN+z+xK+yQ6Ozoih6cPVjahGzTYX+q8DB+8qKJUVGD7
hNvbUsSPiHggxAeFbBckM6MAJnaWF0w/i70100fZRiWSx1eAU3iq9gEs6Fi9WqlnbeYIsUglRfhj
GdE3EKPMXvty+mUF2QRt3bmOE6/4DviH5etogDtf0DaIKKQC90tqhvDalYj2gtsQbVjnFhXhKV+Q
6B4fl0TCd2ce8gquvY2CB4oPu2hSy6Gfy07vem7eZjtPSJUj0uhlm8Zpgk8yt6HK2+ni78uwUuDi
i8eUGxr4kUu216/+YGNMfFtaDRdYkd0MS9RcQ/kz30A4LRQXc/8ak6FfTPaGCL65ehOYer4rBLqR
tnDEtzJ1kleIwwwYDnWHx3OSfElEb6qrObOLGydAkFJM/fe8K9QmVKV3KOhXbOH+e/VV1/V0Cw2R
F5wdXbnKjnH2WcrA2hqvMU8lvb5xG019/5z0U7ipRyCfNrP9XWg87JkLtE1/yX4Mf46x85SkMviZ
J2Z6dCuAAbC86Y3eXCHQ1xj9XSndsfrSWylel4vv7fzR7/UV+ytBexKXXZB+upOdeA7oIewCGrpb
dGl6invzgLNTgc5zj6EJM1LC2gjAq03eCFLNkOHaw4wY5tHLRHqvKgYZyOmXN2bhXaAR9KSawSyv
bo+2isaPjdONDBM2gA4e0wJvPx0wziwq/9roZQy2iQtChhyvi496kWX8T9N19e88NOFD5zt6K2Xd
nPJQf3biWj0qMpIMvZ4rB/LSjuphxJYAtazMIHpaq/kFkmbwFdIKypsxtfecShS/mEB4DBjvZox2
Dh+j2Xp06rTZ9FnfHJOxojpoO8nkMBhSK0LYbMXiD5vMTtvD4JXxtpqHFyh50ZP6P8bOa8lqZNui
X6QIefO6/d7lqMJ18aIAupFNKWUyZb7+Dkk8HIoIuC8nODQU26QyV64155i9/1+op5H9SEdXL/am
izON0SVWRUb+BsPkfZGX45ciIJ99Vt39kGXu3q5H66vfWLO969Wg97TxAZP5OvngODO7vVfD6OwH
YX9qvNl6TBpTf6yivP0YcVK/CCcpHQIUh/oRnxeqH9J2vrdlVZ1x82fYJCH2D0VQIPuKEB/7WERC
r3b2Xqanz2PhQWYdlQ8levLCD3bqJ6c4jpP9zHZClZXkX6Kknz/PklvMck0oj1FjeayoKMr+qVwQ
NVS4bIU9lt96Nuqry2T1FFZyeK/88CGkMX516NG+i7jFPjGFy8/Q7+IDi9t58pht7EadyrO2EQ0D
gQ30fZ550aciw1qBqNz+xDgQRRUqpe+qDKurruv6X9WpkJ5OW1d7Es3bUxtU1V6aKnt0wUABqp9C
4JUoqVC5NjsnS3W/m4cSQ5crvorWFBC28onMvzgy7g2IoLtCA8tgwpif7XRg4BWNWDlGqR8Vjik8
RWn0UCVp8tntYb4yzZs/K7JjX4tkJUim83mJ9/kCxLjQ2AOK4FgwXoeL5igutKIMvg+l/ZgpOGjV
ZDpXIQcARH5bR/2e8tLdC6XSAy2JqKTBrPOTlQvrq5ck1HWx4R/LwaaPhHar5XoWqs7c5VbpDFBs
jcV9lKqnwgHC3kxN/VyWQTQd6ednyRmyT38qxiR8HwQpyfKSRNm4ds8x1cxnksKOHqbhYzmBjRvC
EeejJaN9ZXmMySs2do5J+czp2F0wG08Hes31fUEtulNOAt3fKsSJQ4cIRKc8RQKOnZsi+R69mYyK
3qJxjcDtzOf0aHCZ/mAVS5c35gL+aMgMoALyPm7GJrDsvBHjWaj+1euUOqvA7a42cPJjFYEs8wXe
tCKVryNbDCOFaT5kng813u+97maJ8QvCI/+BmuJxGtgXpmQwTihvrnJBuokmoHSm/NyPTdJdej2I
r9xk0DFBWIwpzhZxX42H2pxOUcdNbBhDyMSNGxwcQqZemzouH/GrkX9g++VDrTvjkXXZUvn0YL97
n5goctp6zjg7W5pwQ/ejMdvqHAbTDO8iiRcBBb3vybG+e0lufvaF8cm3iy+qVkhgRsw65Ha08qMq
82HpYev0iAG9+loggLswmwqf3aL2P2BZIBcVLvCpaspklwQjN4K0Hp6ES4x0M4bZ91gm3jmKLXWA
qLlo4ia0FoQ3xlcOxuoRbeV4EW2C6c8RnE+pesSDZu4mKBZ3yBC6xxKlx11YJvlL1GuL7pUqiSoZ
2+i9jrp2uuRaZw+mm7jvFp3mzckJYPczH1XMUO0rvMYUE753M2gnLAKTisR5LxopL0fogK2rrfOU
ifiYKzcjvNJvHqXbQZpvmtfMDdihG8xoPbGme9lE5jvbn8znrgaAajSteGoLi3ZoWjQ8ImwjDiO5
j2w28wMwMHZmnbxamingiJ7w4Ib1Fz8EXAoDMtljeCtZ0YR+dFwjuyYWJ1vDuEs8DagZohXDE9ri
p17mUAfRywCDzSW1Zx7O76Gwie+W3xqvlTB5A2h+7pByZR+cqIH4uoDO9rnFDaHS8XBR0Az+ieUE
rNDT1ZdobIqHwWv0/ZyRAIKItjoFDDHPTVkJ9EKAFca9KwbzGFWGj0Q/TNrzIHCtAXl/kEJS+3FT
/tjQjn0QY8laKUYDLV4oukev8OjgxLnHOTzctIutzWhq1mmQPQ3eJL+MFQ15ptXin8pOPYpt6oai
GYp3SFvxoDk8KwH4XeT9MAwjbd/5UwoofIY9V/blg8dd6hOYie5mGk51oEoPvjVMrwifjr1HneaQ
QYysI6AhLF8NN7VjHgeAXFVqRlj6IEbPHi+4GR3cS1Jk2PRKM3iZ6EM+dlRd5yoGNe8PYXjfqmxm
t7QZcIl2vrPDriWMAhKuGTjtnV3iwqe5je8tt3wUQ1V0mLrquxk7zotfuWZ3Cm2g517STYdoqBNQ
FPRdP1pMS265aViHuJ29UzgH+pgYsoDDAYV1mIt/iCJLafV18i5hE6vAp1f9obd7vkNHRx+FrZnI
ZUuoFY9ff7OK3DoGjCcHZkqmfIfdLf9Q2AFyBbzqe8z1sORKlbqnMVfTk/ZqfW+m7cIOL6R6nQt3
hr3ecIgGeXkUPdWeZORyc9O6SV8KJbwTFrXmkIju05SZ4dnPAkwSffqvbJL+YzmK/CuinehAAFK6
R1Zu79EdZ9dgEMbR4Nqd7aD15jsdKATIgcRZO5c+IZEITW6pG07FMSlAwnuFjNDVrOajzjE5++zM
R0cgNKv2JeoCmBBKo3SkfVK60R0EDR+Ydl/gZkm0gpo9DjkvHhVvFp/bqIiqx01JYyatJd4NxdyY
J6l1KNBahZDb6C8nsFLjoK6Pw5w70aXARhNx5SF15dC7mdPtFXek8sM2R966XzNKbOMuc5DGg7fL
8/AEpGdZ8F06WeYHg9b5R8vucmBARmtUH5H9TQQXZIxMjtVohvKTGCbjvtMuV+omAsL70kY1HZV2
jhn30zyhHeCQtd6gcZmj6wzPJTlnTp/6T4w+IijNBU3GawAL8F+bz+jYdpogjbr1MvMucUY+s20E
n7BS7LON3rl67EXI2D0LC787FLKBMbG0tukcoUKjF9XnCEFvtVP59XlIswSa1sj8+8noFK8mWrtF
m0E/SEafC0aaj8aT6vqSvt7oJBXuZ1yA7OcNQ+cT2Ti0RTi9+9doDiGMZ5NYvsq1CVOGnQ73Y2g1
kg+5Ksd/tlnzuLaP5tWoMZYQW562BsnopRRyRgtO415zqroXcsxYBoqBhXOLwkb7T5vOIELGYT+V
jY2EmfnR6srtc9+48weIEu/lbBJyE1pyPI4xljYP/L2hqo9eI7P5yojBIbQxyJCLwMHl0+rXr2j7
1ns/4BPaSROE7QlACZ2mzWpKv53mXJab01c9jnX+SOwZycQZdc3csfEr/qStfXpFRjZ1zX8ipW8k
qaDH7n5cHE8Xh7l1uhh0kb1hdeKnbYKcGvCRx7RUDcg4tkn7nzuov7VPI8uzQ1SITGnZJ9/K20SC
wZ6a3rvWozG+ZuZcDPuIsoHzh4+CiNYEiRZP4dh3X//8L69Q1f8dBPCvRp5je87CIkMX/KYlHdoz
CHuUkddtKI9yo7F3zRR/HxUz+V0PSelbU5QgZAsD5R092uQldqhhKDKxcNFLYphzlFzmcEl0pLrW
ukYPVi+/QaJU7b6r9RwowPPcCTCDEWaBMoD8sBavdn7vjKmT7JnYOtmtc4PSy/aK0bS1F4Me6ock
1enwkhs0Sv06AAAeaFO2B5QN/fuEDYTFzm1x2gcoztHsuepZx030tS86M7vaevJOY0urA/6uTZvG
UCgDKBbrVuxzc4j7I2oP8cGvUioLRghzCydXCdLYUq95GGJkJ7cQ6s0ex9+iXJ3xnpLoNMbqQCvL
rVl4hf4WlpG6Bi0gvT9/Nb+P9Bd6R2T5rIhFuoVg79dxASbPxEj6Mr0RrkMr00wjRm0oRsz03eSI
Bcw7JjZg9MomycD1g37BMLu9INwC5RNBW43zJMvE4wNOrZm5bTZCnfextANGsETsXexIetYBUsZQ
03ybn9xFNXPLkSzkZ7rsYLaqZjTrz0DWokcOrNjYDSjbqC6Qx6GMHCJTQ4aw2s/UMz6eQZ/vtjiX
bll+nDr0Jze7ipS8d2z9kQZ98uph4Gx2qIHL+TO2VtbLCua97/2UAFQtUIREtLysPVKqrufaXwb6
UkUIDXaAyPL3/UBaKlVl04YHhLsLRN9k4Hj2Ul5g3re+OCCQgFgdciTHO1BGdoX3nn4xQW9mA26W
UqJMjHQ4JU4cOA02+873PgGom2POsLhEppMz/rqmVqXx1jPsqPZKCdM+JUs6QVxkc38cEga4d21D
wwWSv8mk1xY8H9c6i5ZgvrrOD6WBI3mf9imPijKaPn/PUI9VNAw6hUA0Gdy1y0aDU63HMP0e2iJ/
rKZ4Kt+1UTnbOBdK2CgznIWrn8XlsxWlCBobp3VRlM0i5I5SWsG/m9mlmugBEo8WRvPBNPtFbE2j
DXycnzCbtOUcZviIc3hksAmC9iqcsUwekJwPcE8af27ufcdrAYdoTOGJj9TyafJLTOHIhBV0M3TR
OzOO5A+c7olxLBWKKXC4uXFBe+f3T10gun0VKH841V3sJjvXqOrp6utyeGcwudH7TGPl5rYb6uEU
95UaIEuzJT7UuNfpMo++YONtpo99ZSTsLbaapr+oN38zUHrMBAPfZM6F3Y1J/pvHqW/bzjHwqZ43
9agfGPK1WweZTSgZyPRayu5WB0Vm/0TC5FSC3WnsqFruEBKFTzkDp+k2pZBaztOY2w1aygW09pcn
/63alVeKQyPgFouXBLPUm9llS8PSjDFFnkU9C3HsUwOMXR2CPHo1eJxSjFl+x3XKmuvgTHWgS5gP
2uye46iMofFq17rrmLRBbg7BeJy7kt5lUJR2fepz0HJPoOaA+9EqRDZgFx5Tn7+8g+XY+N9jxcNK
uGi/3MVHi+fvzWctRBn7RmTOZ9rgLpA9v+RfyhqrRDESoBT6As2ACTqZCmGNn8lxg5ferY35BHeU
wJmAScJfTrqV7P/rS1qM6R7adNCw5m+m6LYxpUy7nC9urU43fb0JnD55F+OWLT7WXKCIKNMDM9ej
ZgTi3ZKuJcY0I09OkV/uXHjgNcrdGrcHJupVh0vFt+imdUP5uIl8cWrNbbVrKLiZS21VFLMd6rNt
GJWMhkMPZNWtb/O6qKVihoSgSubBwSr43So9d1ps7ds/tKlMGQ9Qd7XQpqAcrqCmYGxwQvsEZ1Io
rcXlgOMcXII99YT9FSkNtW3KzTx8YggMEony1lv/wiZY1J0iKcpjOuHcU9yp/KW285BTJgcQQfO4
a+TDTDs32201mBFbvAhY7Qwtt9F5aggKq0kli/XfSymg70gFy+N7CTwlPvkOPJRTGaVMgP+80vAv
vVlqYRQC1Q1NFCoA8ACP/HpKduB79FhltDG4qcEdsKy8um/IAMzv1ViI7jUqQ0G/YxuHb0TCFn/r
/Inp0MKac+ivAGpz8FI/jJNtqk8NGisYjImd8aX5eYgBvgpC9BI7aoBxeiRJYaHQGaXD/Yhm/Mw2
Oq+0Ni/opH8th8RyH52V6bmZhbYC2hA++LMoQW1DKg58Q1KDcApn7s7RZaL/wytkZS8QPx31WmtX
6ZvQoskZD+NJ2WldsplvIqm6G5zmWxInAzuDLwR7kIdnE0CbMxsTb9ajJ/PTMlNKsbxaxSzZfWeB
pGm+t25qqgcTDy+U19gpKXzWLdCPyYNOdt6U9d2XAk14/eT6dYYZkiqFYXXbuuGXYqyXs2JGKY+G
b2GBbHKYKRHIZGQ1+AsDtVI832rh7t9tbI5GI2rBB7g4nNMgRCCYRFCsjiFUVPWfEdaG/OBFfm8c
Nv+lzVXIuILSTEnbKeMMICv3bFY6gar5cXNKTzHtqEPRdVN+G9IFL0FmAedelQ5s2cQgL2XbZvXb
pDybw2571ehR+d7rAhMMMSATAWeUEZVrP9oSO9QxKns+1e3Lcjyk8dl+oyBQ+nWkdqiA5MB50vZ4
QeKvguanWK/wc9m9wiwsxbSD4Mf5Bxlh5P0WGYChcz4w5URGvhKAxpzrzLuMG0x4slaYwU8AIldN
RvhdB8rlE12/CGsaiCYj+8+RMYjVap6smExVx2YOUgYEkIw70xtmuAxVm0PO479bBQtKDR1Io0Wt
E7mLL1QEAZ9kEcTL1+bkdAp2yqRv/tS7QRo9OekQodFZqaR+S8viZsK8rY+Ss9U/A5otuleVeWph
MFYlvagdvFa6FDtFY5X/N+GbYG2vdcTU5qgrt0JErl/+IqPlD20HaoUqxN235dCF1yQRaO6R3yJD
pOntpX116msEZcUOTXM0klltFF26QyFOD9leMZLgYxZci8FFsEBE59fiNWSqZj8TbM6bSzeQpMEh
zZ8qa8IgX5WSNt91L0c+ITuZUvM2asfyHrZTyi2DELSgqaageBjtmC2C/sTyNyaOs1BTGdruvG/R
L+U3t1EMT1JDMg8Rvm00JyFzGyC/QgFyGZM+NHa9ETTlw7b8N0KJHyFdBSebSSP51xbKnV94YPry
zHk+BTsX9Vx07DJj6p4HpFM0/HP089fa6suOFGQ8D/W3OhFtfjZq6N1kmtqqpmZzsplXOxVy5vNF
7+y27yOc5i+Fk2TiIaUcozezPJ49Y+T6qeiU9akwjSz4FqcNIrZBYJN6QR0e0NlP8OKpM77V0dhN
mcSc2BQ8n/vJMWYHPXMw6SNnP2lwfLjZfFGYBcC09FMdHriMqOyaeMtaI9TTru+atJjUswLGusMg
S4DhiNFoPorFFHEKbB8F8vYsdGB3ltZnwf7g+PTkVYBpb1c5DaM8doNlk13sgP7qxnONYKX40LZ4
Riysmn3UcsV63H5/YyUHuTXz2Bbo0ZL3Xag0yucckLXc5dKzxb7C/TK/gykNC5M7xgg5FJeM/Mf3
wtz6sNFOtp9XBy2HAFjPOHxtnUmnd9IA5vmM0MKaz4wH2do2IVylXb4PUWrqomWp9OM1Xf2LTphI
9IM57Dyyxkqb3KyZucIrHi1At1Gv5vgj0Kik31k6SR4aEfYHHygLuGYrImZuAwZL36Et3ZXMSGly
u76B22DBcy5vdP4UIcetLxVWKutm4lYfuCq1dn8Pi5vvoy7bIjnAuM2XlOdJf2aLCKPrz2d2/Ty3
XwfrZpgWHVrlsLdH8ZHvpolPtg2g95jIITJu20Zb9sX8Y0Q7LckKwsZDQDfDuzssdPQYfwIWCgQW
dzXtyHCnV/xCaYJx2OFgbLELbe660HQXcjbqsQXuma8S61Lb8KLDJNDsdPXAyA5k9SICnmt7ARon
kB1pIulY33myIxpiB9ERRqkOaj7QIA/427k7cyhiWFwOSFDMuFzNOacwtirm1rfcMNll/XDgr018
+OLOMTPIW2EFFPphk4HDEuZHbA9xXw9GCII76P3LJGfOzahkZ7xp2Tjko0Q2DCyiwMtWx5/pP3JE
b2hFhuIzb0KZomuO6LJivFy1F6p3/YrhjWeqywcfU6LTHwkbYEmLMPP5JLxyQtNLbGxhnnNpkB2+
27a3kBEOj3oTdj3HVryAvX4qpJHV5ntSeXhxgBNZi8NUIGvUMcDHXb7yJP5cglm/ueIwHWDPQ9sY
IY/23soa+5o5nZXXJWYMig9YuDEbhCsKkTJxtlr2dwcxhnqiUTyqH5QhixVoJAqKGaUUdIoLek1k
d08hUVhbPbl1T//8OoO3r5O7iGm7Fp0UE06d+9ZEaLY1bkvfaW8b43hk+qOujMscdWbHl/4tR87/
XCcO6l3IkAr7Ci5QJHQoaC+hyuf2sBUFZaeWTRQWaHvAPieSU1BEc34wkHWmR2PlOePgSYdzb5jl
dEpmu7cvNRdQLF5m71RntKHxycl9szjDhp5AAdaJGd5q+FURT7RNLaKZ4oKx8M06HshoUQAozK4q
sLgpn7OjHHO60wVa44+5kDFLuildEt+Zg+tzJ0NVveQJlTOKS5euSmZ183gsdRGxqibSY9CLm3VI
xosRxNFN+XRkPm3YgqUh0p3cDVO+lbUTtjXovesuIvt42VQ3Nd8oFHXBhumtrNBwD8qCg0skVjJ3
B1jJTXO2TQKMPqELYo2OKyv4J+0gYJs/q6xmvTZrfRFS+UFBcCtqCBSs/H7mRpKYesZD0+HPq2GJ
XvjlihpyxUT6REfAAavkvoUhtJasDYVQ87rtQMj4C+shWZ7dc6TlkOw7nmK5bzjbwnvtovF6YIza
fc+CppkvnCkiQMnpOfL205KBTMHkkYyQevK2Sq5ZTySyxOYFN16Yngd49t3pz2/id0cC2i9EXLZF
1xhlytvOsTOkbjeK2GXaqrlhd+7Qi29TMIXpLUPmiaUxz2PILwjosuftgNrIONvlZAs3kDOT1pM5
Up7dS7fu3+Xm2CcvqeF0yV3dT6nzIUEvXsMvroU6qtif1AnqRydf3dEiA7wW+az/0UHh1PRmB8Bj
gLXh6g3BQDOHPvJYn//8xq1fb31YcDH3UHJ6Ju7Qhc385taXtA1kHmGr26bVpVvd+c9RkoAh27Sl
m3Nza+BHligk3hXLewGw7rzyTWXmoeiRiO7/P5SLtWv+S68hxLO6fiEuYmk/XHzf/2MjiBMXWi4H
CRoLBHIfajnOznu3MHnGfHPiyDEmRA3PAkw3bML15PUbJ4ssZtABz2nfDPyhuSSy4LnD+Ee5gf2w
3A9rK0q0SLpPY5G4hK5qFAlMPoui/bCBF9qY9uBfqARrq/l/3xCiddziJtJEsB2I199YxhUcdZH5
k0YrUBfpxVSkyIz+KLs7xkz2CHRJFTURhKa4WqkY/zNGF59I29Nwxm5kliDBqTiWjd4jzljIPr8I
Rw3qhF2qrLGoOUZt/E2X/usaATYCgHSx6mADcC38HG8scaXA5kfJEoGGdUaO32jsdPSuxDr1XIf0
esH4A466UZZ9TW0a/XsOeRtzTy8H79ugJZzYfRGRqHEmZ6P7q7Xm95dHRMgydMFD68BJW/77/yyS
obfKoQjD6OaIzDlS7pnVXTjYJOgGBhe/08TNnK6kHTC+woI6PLZkRQS70ifb/ghk1IvuEzeJ7HuR
NXK8ImiP02tXAWYl5ljFDplALRyHh6iSgh+6IY+CIZvn+9l2BveU0O4OPkxFjDrzz4/nG2DD8nj6
oeWShBOhjcE19Oa9ebMj+Xa0fQvXik1mURJcizyFROVnvTw21ALehRk1Gw8TAXb6rUhu7CkD2Bx6
2Ys3Nd10cZsRlKIwjN67+vxruCbwpH0AWzoyp/Gcvr0M5ayLZ64isnhflmg7qiTOkr/1mX5lH4Fq
8LGzhh52CQtODu/t12+rjWj5UKr7PyE9swlM8rPrt/YJR5JUWCsSr3rIUhT+dzm21/CWNsE4PGgz
UsE+xDG8AJHKmfjf2vsg4VQTxRw1WLpPAUIxGi0NmZCfSs4eBAtrl8Q0JMLYAKnMl2ISC3FxRrE2
wKSv7wBZ0wbgYGjTxQRZBM53WU6O/C8JTQPJ8HoD//OX+juBjTkgFMLQdHyA+NHbTptCTyzEKJwb
YibkplM0wKPeGhVrB3OfKHApF+UEKt17UdjDPYpt+VXKhcvG9JIaYmsHOL0trSVUx20+uUyow5Np
VsZuuzaO67oXiFQink36cowEEZCSkwXFY7cxZlCxmeMdJEhr+oxVAilnQeYNpY0scl+/t0Mj+xDj
RnB2ZZpiUiJ6hpomDzTmas28OzuTgJOI+8JE5E8XLl4ANdvuSsIzyxHsG3svJpNlB+bTRUoisvbf
tCMmAlFrZZZPBv339wwqotfGV1Z/6JD43Caynh6tqCJd1HKRXO06eh7fdWjMyVE0M59Dusbg+ERk
TDi84CGdiTJp771iiQQPJ6g3F7g60fSFhuP8z5+/QnbsN1UPK5d6hxPTDDwwFm/ZH73TyA5eHDxs
6MLda7C2Dje0zsZtLVZvXl+0c/U9CCKZnCwF3eMprzsuSRsnDwleJa4epPgfRqETD8x6FM9HMID1
9C7LY6QUkPwloG5pl93nMhejR4yH7+Qnl1zfiOhYvwqOuQwQahvC6/SuUy4odqzsSzlp5N5wzAfe
xw4FoRs/UQQ63OBVZOIYBSCNmgZpi703ld/VFz3WFTmo4cLc2q7iP6cLRt/Kb3SJxHRjCjpfTO4h
9PPJG9Ck3M69PrbenLuPZsm5h/0wt6jftsJ2axFmurEyGPD4Rz70FVvnJ1WlDow1sjKeUKtMEC6L
PkIzFEKL2G3jtgHNdboX4Pf+ZXkhJvTWmBdYaSPqOs/AhBynLqNHgymMS7hrq/zj1p5EQTR/ZTUR
4+hirCTzKfRbgdMZWfs3CgOuvRngLFp3a7hB0g38OlmuHT9tiF0bNz9yZyi9R1+P/jWIDa78JYbE
56B1VXXeTgHLQ2LF7dJJ5pow65TEW7ppXDoCMlxi2EtmN+wNPSLcM0ULjx/Az8GyS5MiL2lidG2R
jf+R2+7VmFs7P4eAvZhBW/TUCDNeaps/L9wlDu2Xah2FBEA136fExcLMYOnX7TctrXpupBveTFtx
Pa5W0+W8dhs3Kne8dv0ofysmmF5Mm8Atxsj9UvdVLb6pyvvWhlQEGOAXWMcU88nuVbwg6tN4us8p
ruM9mnziP8dJF/dZ1hXvcwW8ds9E2xoPg18vt5XKx7zEZkECsqDvtbci2eJxEJm9hwXLt9EF3dL/
QSfonxFDm1fs+HJ6lHHgfbG8MsInqxMrvTEAtrDJGM0c/eVm8/tHBV2R+20EXRoY3dviU/CmYpLU
jBtCBYxqm+eMOes0gpkb8sfW7xkzTTJXzJzQ9v91+mf/elYufJzAob3lWUzuMJm+dZcCZpgtZggW
87MlzKpYuyzCHET7gMeMoDHYb012Q/0OOk22SoU7Py6t8Cr7lvTkrXs/23DsH2mHI9usrNa7kzi2
PCjybYvCvEySCIc7juf6B/FABRLAwl0e37+su7dFGq5GD9zoMorlAyV679d1J5HlCLyZMLktGlEv
g+VHODTrMHGOmYPPfOcnJpi0XQL8v9+ZiVHZ5w2Yk8vQ0S9Qdph55dxPEka4WRsQ/LaS8b3Oog0C
IRC/Hvj1ZZoDXp3xn0fq6b1KMY0f4j7p5I4Fz/fV+oDOT26PXXwXEhaAwW1wyvi4icHaqjSMa1B0
SfG4zZpCUOvdUdl+b79PYNh7f1ll8FLfPJI+RlAKV9sjXwAkK1GEv9SvcxcYLorb+Dz1MqWfLksn
PkM2Nz5vg5dmfd6awU3diy2zPHnc+lHmpNio/WLJclEDkl9CLhBzvasaB00c4Rv9Aw4JmTU7PrxE
7N0xJfsjWzRSe2MM5/Lnjd1DtuJdVDxCBO/spPumZ+U6x9qLw+ctLapeL7ZbLZRRbHClyha66ehO
3vRC162bjvwSS6Ynzfp14c4zL1pHWoWKOfk3AmBtRExhNjrDdnvGqM4XxhFOW5FTXozf7M4caMwu
mrNFQp0Vyj39nHit89mt+sFKv/Qvc8bbrxY8reYB9iA/Qw4dxjbQSRrbY2OGAaPxdYS1HTpxSGF1
J8y4Cx8RfSyahJW4v3E04ATTuNzGwH2G8Y4h/yLsyHExoEXdtse0DgAUbmCObQawzQO20d0GxN2O
r0qqNCXYcJ1SRmiOiuNWGVB3LoM6WleoIWqv6V5ju18ULZIb33O+ZmJt1RaKpghzJT4vUd1t//Is
mY4Yh9SdRgC1zZoWuAWXbctVGRFvixAfBMUCbXZT7CfDzUyIFklvW2fdB2y/GxRwG7iC5OOlWY5O
GToW2dSfynHJYItKyhXaNtWQPofIB4kkDiMi17nuiaIghsLtIUOUQCnks7YrILtVz1XyKIcp4E7I
8bosZltiPDx48NBwtlFIzvYPYVFhfyyZNwWHNEiUf/W3vutG8PRCvk6zQKDeHUac3MFn6cUIpmqy
lhlgGYbGMS9hDi82SeXfO4bjIyiHkxt2RwcNh613QSI46DeiQLEeJ6QtcpCEWIAZX63dc722x+K0
mGkoC73k/pFl+ZoZjtN/S1FX/OOqLleItDkdGBrOlL9cqziaqnVA3q1MA9/Klk771mqEqVuxwIcu
ZSIdjvBEXho/aDsf7bgYjpx5XOa56UWg4YRKYFYbfUcQIYgd+tkYwzjxOn9aCmZU6a/JOMiLgxI6
fbetFoItgvBRod37btLLa5/6BlXAObenWL9fxojdq2uEy2hQrKxmG+l2fzczgkOpt7VHNC1m498q
HzzUSG2RfSIgwwSPLbFe7iIDtcxliP082ccD1cvVwvZd3QINyv3AYLL1jjLk6nuuuCvm+587pLad
pWvudWVJIHbK2E7aSWB/GJmCs6bW7LGxaguehq5JqY7MdfcI4nZ5QLY1TK7mUlQMA28+zcEWdbjv
88z9JKix9nQQrXdAe1EoBwwApw9DxVp6Tug5MwX0QmfyD3Shy48+g+Tk2UIc5uNIZSozfAtMpAZ7
Vonn/tgSquIe+e8urCbCIvwyhJ2B2xm70NJE2oobwltLj8914dGvhJuf0zBa0ck+SxNrZG9oyNqj
7iRrISKUjEUwiiAF4jinxiXWTTZBTfa4qrWTdOJHri9j8DyMJBsSp+6ihxljTksE5k5Uj19mzw1q
RTQ58cifxbpnBa2HKwN1qNDDjiQ0Bq8+Bob50eHnOg+5RI/2aSPGFGsEZ6aUFT6QuVd/nxrfrh9M
0yUUyglCvCqxNeqLXVvLah3sVtk76WIXU3sMH0168XkcvGX277jeTlpFR0FtoQfIMA4v83twP55g
rt8q8z4oWugAo1bNeGan8Dv0cdlU3UknEPUlmvq5ZOMI0sZDKlmn0OIxgpzGwHXaw7bnlChI2QI9
Zy0vlzhWYHux+eAhSJRHOs5TffY4Cr7QGZlgmZQqmv/NuGRZ464j2nG8AHPtzV3IHlvCwJ1Fc2kJ
FsCY0mP0OBeaEfMZ3zGjhjo0a3ePxCtqD/jjJwcczzJnzTDxGXpXyEroe5d5R3Z2XJ6Fu8mLOeG2
2Z1l57m62i4018OUNXmJaDBHOnv0jXEyzyY4/NRl3GawicRO61SfdcfZSN++bl8F1p2UeSMTt0s+
uBl0xX7WmnhalIV7Jv0eKz7XUjOPZzy8g92EysPOJ+w6ujGJSqBaWXYDXMgck6zj9Zjkf0LXsuoj
QTPC/gaEcHmMlj1+fCZVzKk/g8Xx1Hk2gKWRohgoz+buwt05eGbi4sbVI4QYwmNNkc71OzQtTfCC
uHn5LuKZ2XZUWCEHHgBD0qZO2MHxMOxsel/hj8AchrncO33ZTO+3Qj21oJLs00AJqko0rbPHucRK
cE7jiqfa0DtbmbKVENuYbYskHUwIWZi3MHc/xvPU6+cEK19+Eo1XuC+aY9M9N2Hb/oWf/BuXlVS/
yIHjCMjADPG/vulp0gkPrdpscd2swAOjybg47TaaxWbZyFViLc1tMpf2wK8XKdr2sJkZd56/tMV+
A8lEPuGISzuI3T8i7OrN68nxkU9u7ZV3STpyLytTG8HallPpJ1VULEnLVsb+KumT4+mRbvON4s5S
/w1uwl+o56hd4FBe9X1ohG+df4pD1il60VuoGhiE0cfdb4Au017YHq6McCxy9TLju22AJNKUZ8Ne
mQ9/vgL8dp1aSHbkqVDi/h9lZ9YcN5Jl6b/Slu+oxr6MddUDlthIBhdRFKkXGElRgGPfHcCvnw9i
zbTEbJNmzKoyTSkpgohwOPzee853KKZoMf56zE3VCX0Qz+eLodJSBXeQWdymE3TgvVABUjwmTJK1
g1OOBrzBHzyR37+/9rEEoXEFewnJKoRYkrU+fsR8vwx4FnO+qFsTFZ2TxgjxLBraMflRG0Gmz8qR
B9yYYraYQWyx16SWd92sSprf4jbhWydnh81q/KFV/MOP93GOxo/n0BW0NcgShM18bGPHccfRFTf/
afoxyXunN7/TjFRKmfrTgPfoCJ4wkyGHBNTopaVm5/fkO8oc9pV4NctTid56vjQsMu2iZRErI1e1
yjBQ8jRTT0tec9p7/65/fwHGr9UqYwFnywjRXI0UDU4lHxnQ8zK7UoH0eGEkVlGEva4kpEDpW4Z1
Waia3HVN4RjnRm4KBBrE3OxYyCVQF7cu+m/vz9+kyCdkOFYRn8ocB9DN+5j+XUutwAYlGufH8Q13
Q7HSvx6I2BOKO3R7UKic1qle2USV2rAuetQ8ZjCUq8iuy65VNrjPNiRdiWlG49nPzh/kutsS/nm6
w9K2ybnhm0RQw7nsQ29bLwWIRpcSO9Pxi76oVVNUkaaziWGcoasX78ZJKc3bhHyF/g+TvL8tHw/4
MQmrfPL8m1HBr7fXaLlOi7VbIQC5NuV3pmbFcE2bRKU5YbCw+6DPZ9SmIhFmFaYF/+wJtVyF9Yfg
uA+oM9aBtgkEmFZgSSTh4OM60LtmsdWmLy7aRC/n4wJj8LFPXOJFjAWa5HWWFADLNJen7R6WEQ15
LBv5dHgfvY7v0+wfqR+FI9R035fODAvhB8HNLkwt5gZudC0ctA5N/b/XR7Fq45W+wEX1h27MkwNt
OFPnHGzJB+ZPWrEvfpzv3rfw3698U//4vTOm0QFQE1vFGIrJxq+fPUWNJDxLF6f3vbjRLGLsyi2g
ZNfSsHZvLQ4btzxBaSeSHTrOUcvDYH5US5ALlK6OR/rv1uMZQgRt7ON6ywLar0aK1WLNx3q9fX9l
LGZ2eZXIloDp8QflMLGsjZCIH4pTbNDNWAUe1okImWD9cacvptC9UFmaJUwmS396P38Z1ArjLvc0
DN5FZXXO0VQn40odi0S70j2aaT2HWoObrRXKTMlMXw7fZqJQQ73XPUZRqxpOoNn6wzrW/vZhUpYz
z0P5rFpbHtiHdsgmLWRwErend7bVlsBWXg4N9EX8VPbs7mqljYcdGIGBPNsZHZ6Pwm5Id/ihqmFf
u/j9w3ek0u+/5o99Gg+lC9L3reXvbWlMHx5gBKThbWLpn2B2e9OdM+hbI0Qvofy+E59+vN1/vs7/
K3mrb973jf5f/8WvX+lcImFIhw+//Nd9XfK//9r+zv/9M7/+jX9dideu7uvvw2//1P6tPj+Xb/3H
P/TLK/Pu//7pwufh+ZdfRNUghuV2fOuWu7d+LIYfPwXXsf3J/9ff/I+3H69yvzRv//zrtR6JvebV
ElFXf/37t47f/vmXtg1B//Pn1//3b24X8M+/Ts/N89///NtzP/BXLeMf3IOGw1cn3378F13/B6Em
uAFpp2yGlb/+gwJqSP/5l2n9g8GNqsEqNAy+Upebtq/H7bd09R/ETWyLEOcMMmcsEP/nx/nla/vv
r/E/qrFkblYN/T//4uH3y/aA1tVg1TCeRi9F69P+6D/DVASubsqrm61BeuEqdexneQyNSajzDi7J
GjjzAE58kJ8pWM8gjONl3z1BQw0Lyz4KWV+O6jPWD4za4xvaL+l7KRZ6+5SXYrdbi/VMSsZX4PJ+
LG49nRJ+cWSoq0CBoPKWYdOXc5ioVoxgljZOXFLrO1b2bGIl9Z1VERixupKHMbc0QjIr6HEpBC5c
iAAediKKxxV+fVhl+rdkWah03I6wr+S6T4YLkdWvw9pBt16Uwl8NJ0HY+ElXsdhh0YY00HkGdnH9
i1svrybb2oEha3om8LmI+noqvkAkL68MuriHjOCn/Ca74RlLjZZcriWD+S50c/XorRdTntwpOM73
jmwbv8LSFqrY9KM1SR5bVVs3ObLrl68eFacjT0axd/TjYnqBZ+yyFJ7xRqMwX8e8anZlapk+sxl8
s8ZSkVdckeEeJQnQWGBdioP5WYrNf22DolQw+79mWECmgFauUfnrDO1HzAg12r7WDhWUkBFkjvGd
vbu7TvCrh2gTzUfc0s+oxjbya25GJjlg5CuvGSS08lvW9xw4k1iPBjpl/mKuCQIvaKxmPHVkaDfK
Ll7r12mc3XBNai9qBR29fmkLiti29TvTkmHj2sisK1Vc0QOVkax5sntapwcx/aR7Eqmz69Htnf06
Q3vOlSm9FBOGP3b9x6SVPbDJ4gXxc+kDzMHSNIHF1ScAVms8FY9EW2jc+Vp5JoZLv0Di9bWYltiv
looI2HZYLg05O2S51i+bgoF61nmqCnrASYLG2Wo9PYJEPQfOMKY7vbA+8eWJoOqT5DSYPJ+c1p4P
7LK3i0VQCk/nOGoBnQaTtdSfiNdL9nPufWYwQhA3TBQSVXUm/2Nlhq6U/WmVIr5Rh5hQBfIkLipT
Jk/0sR0csutMjoKGAL6zNh9fOYpnpH5OtEzbIh9zE6wNmCEVkYNvwDqPxoQknQzJxxFWMRCLqbcD
pXUN2lVlEoxyMeHrEjIZz9QE2A8bXzQjX5/MG5hpY4InBuiByPC7MIVsp++xJ6ar0jYYwgyro0dE
9dXQ3FWsS85OaLvdRIcKv/oahy06yetugqklMlaUq5C1mgsGn/mK+1GDqHPG1dqHPVKNnYklneA4
Ap8H4uR8rcvbxyIF1eVpq4csduj3ulN0F+Ry06LIXEpxsYx6yI4og7ru8h1XzxjIXotoSuchyDbm
qEsy4zHV9R7rIC3WeYyTaEhq4zgDImZ82WhI1ssYgqCxQXyyzVcGHWluGuyIxgNTbwCAmrecYKAL
nzPIl3xrNc+15gTCEd8dM+lDmDBjILF8cGhYrquuUehIJtgpu9I8pw73LyAkGSaJLAJmeVmEJkbz
hbDd/VIrbjh1dXtV1IVxJIdhCS2YLogx5zLS6Q1GHMtGUniJUK/qirsDVgOZzckaLaXM6SRy1zLq
nBDvY8tBgfAsFcvz89whQYnLxZTd0emAKHOgRTuR2bE+cdargsz0klAFUhYqc5fzPXZJiNWwjrqm
dw4Iq+1dm9Gi/+mJ9u9HyM+PjF9L5fcHBoZlnH88sxDpfGgGKCg8Ea511Y3jGRelN4YW619t3NBT
ys8xgbwBfbzj79/z19MN74lZchvn45MiQIVi7tcz7KibQ0fzZ7yZYNAFiPLdc62SJ2mQaXP+/Vtt
L/XfZRJvRZsDIZBj40lQ6ZVsl/+TYGtRkCt0jWPcQJv42lbLjq7YCWZYSIRHOA/GH06U24Hxd2/3
4dPU1jEB7uAaN4rIHs1seVRSKCb5fGp4699f2TbF/PWtUIpwRjS5MM/EdPHrlekxxhviBhX69ZCX
Qh4y/9+v7zFJ5bDCm2zf0q+vn/GRcjVTdtuJ7JZH15fK6e9+/xZ/Wweov356C2er8n/6cqx5FMqA
cuJWy7QvY+YdPbE8rcBZfv82H9cAS42BJ4d8LBSUpj8A0j+9DabxtZYdLu20wdhzTVQBuLglDnrl
D52+j9fDG7GoPQd+MT0fWL+/Xs9ikWawuIm4cYoSx9OzIj7l5h/unQ/dRDJIqfhtBHrU/C7l3w/L
9E9XM5ldErMqkpsqQ7EzAs9XbzLvVhSXlYr50AGqaTFIjB9+/yF+XG6mY29nV24n1eaQ+1GElFYS
BxYF0k2LBOOtIiX4969vfDy58gbbtJ6QbZ3+JAzoXz884WbLsqZZdjMnCxCLaaqvOiOHdQn/NNDV
eIxKhMA+3lEVzimctYna7SvYQphdSv2oq9IgS92qA73NrNuSTvtxUe03AK3iRtReGTgeMRIV4odI
m6wmcBW29j5dNQ7IrWRALziurFvOZpO7RoR7Jr52J23wJ8jpO/p51qHWLfmH/envS2a7algekK8R
9f/wafz0bS44bDY5toCwcywscJRno777/Sf7P7+Fqb+/heV86BjA5zCVrPDEjcVhnuEmtsR0HP7w
9f0Py4PrYE8gZYm2svXxTZh4MDZKOFDfeviK5j8oF/7+8mz9xEjrNGMRkKvbNf70MVGAY+mR7Xgj
69V3750/Co//9AYfdlPT1ZVC294AS2O3+M3whwtgY/v798AmrW6UAB1xs/ujLf/TNWRI6dCatM41
koqRVkilBQiHxWFAmnSo0WWHALHyR51BTjCw5e9lT4YaEHeomg4EbhQ1SX5FhZNM7RSBxI79dfLE
rhHpq4WX6saLvfGUFlmMeVvqT6qaQWaZaX6FLVjKYwcn6dKhbKDKk/qZmIY56MdyCTpXQqjqLfci
aTHY+uPY1/rRUgvGyHwo56keyvvUEw02fBgUAfiX7+S5lHvsIZk8OQSPIMqbqLYyd951clSDGS18
CN3wMzn2E1jTsk8qf+KAZQdevcpTvprFzujLhiNVimfObZ6a2bP2U4PFr1E9XoFslDMtuTLMGcYG
9QxtxFfZYf1cDvEXI2XynHlLuzccM4Uj01LjAjK6doEK3jm5WhPg07tf7XzsYc00cXppu2v7GW1y
i7eytE+OnXTR2EMeyytZ7ARxKS+CjemEkHcMkUDne6twnW/w8gmt6h01xESnRjPVK/w5DUGU7apH
1+WUqCQGHWd3eS0FMIK+mp4cVIIh3bfNkqzbAanR7b4DEw3yMb1T9WbLn8p9o5/tXdYQxQqUbSY4
N1HCoZ1yK9QNeJV1SzQMxXtzpfZKFQ32RCaNO/UBB2bbhzUGiqMw13MrJqy3Vpv5IyxM2C5LeyDK
u8Gn4wwc9c3Gp+YeD/WUp5HWGBKiJSIQn7wdqvtBdeBV5yh0YNqGnlu4twireINs1rPDWg0P2qB2
AWTjfEeXGxIMhEc/aXH9MIzzLrRiNC+1TqqXnS2ZrhXWemJq5eFwS8WOHmFDY0B1KZM8Jdsp2JzM
t2y0rjjvw5MrVfBMal7f0aIzWTKj+eZQRZhR6nbjW1+uj8Dp4+Psduh0YU5crnEvgmLy1rsaXt/F
WFbyOxrml6nUukDNO3vXe2z2BtzwHR+0co3Hdb3NpZVjarDTg8aAK3Lp5V27TC34Th3jmkrXPmZO
bxAYYfewvVsO7gmJBxVWv8ArkwePqIjd0ttTUA9zuqOJXH6HccBg26LJX45w11NCIy5mbrfjqnXF
KYeKQSoqE+WqTvmCM2iw9mCSAQLK51ixfO9mUt5FkJq9cdtNk40y1l0DhGZlYMcTAUZl0kSIz4cd
6HbFL/Le8fvFGgMt0Z874mCjyhgE1VnTH0Z16fjvCvhkJStRaVfJmzNhJzRqZvCWi63dQR4VrqJ9
dpfBjSpLhUC8VqFVow1Jk7E+K/PUHnMznSI3WaxDDt33SGmwXHboIndtoxlHjewL/rANcAdlEZ1P
Gz7UxtgCsrAUYcUoNuBsIi+81ukw0o+AT5MObGpXoIFvKCqbGo6TXWqU6os4tT024TFeTrFCx+e5
tD9TvJ4VkkkCUM71pc1p6jI3GroGkGlJskvoBWU9aTb3rrRCEKURiTxb0SVFNBn5N85GnwYDIAE7
Zm1+1ZO5C51++ixtQt2qKtaOkPmKHZLw7HpFRXoQZTciPlj6k0U4TmRLIu47WmiHso6bfbG0w9WI
azRgjFCHsnARNiro1nxlKKZbPASvOAxECJfKvaEYp1+AiyhsSMwKRW8bVwtCm6Mx1KpvGmO2yX68
SBYMDojvgNtbdVOIGRXw8yxmxAgSqnzQDWxeGi7EZwWdy8XqzsC62Fn3XTqQWwUCKUCWwq0JYeBY
220ZFUXZ7LA0EqJHfwOlQl7faJKmCCaV4lDBKbuaJmvdpW37bc0atNyZopwMoVLpCS/3a632TmMd
P46W93Up1CdZrWAnkXH6GhixnTXBMq/m6lWfVBDWm6FeDi77Y17kL/NS9oeZAJ9brZXT26qmeQq4
3kTpDdnwftpw6uyE7RH5UX52Gq25TmqqFYkdb794cENHp4kw5s6Q0pVPEIWhRyWJs6tHSxyp29Wg
3xpnY0rEXLoy0FCqWuxGvOjntRPQrUhOD3A7eU8IQyCsZEl5XEgpOZj2nDxpOJ0ju845+uhjdiNt
xY0EQWAMiGbNX8lxAzI7lVtqhyBPVE+VIGkyyN1K49zLBtk6JLz+0Ovbky9miwsslyl9oZQDeLnc
AgHvKpIdnkeCvwzzq4rkNXIVtT6qo5F/8urMLTZPMJG6WqyeVuBc56G4IQ0tz+ilOfKVoZN6D8gc
RFmGBIGW212r1uvO0Jdpp6Xm6mupfNvSOpk+VN6py0qct/QHr8CNkHwBWzVwyR5CC52+NV7GqrZX
17fiSj0oKUj1EtJQwLNT3MyO8VKLHi/qJGE49XF/7TpZ/ZIhpcj8lByqEABzc3YygPO0mIp9aYCN
WlJdCxRNZhc417ZYgk1TUmevI+o9A4QiouIQDV1+m7r2wmeHSQtdzCJgzeL6C1HUiz2JPMnNQm7H
5FdkcOyAzhHpwekgciqjCPoBZnrrdc6+6Otsh17klZ7K4ptYHPF8m1/IcNSu6jp5UbmIkCEjvcSF
XiIGaSRnI2h5tG9DbNSfTJPmYisKHttVQ8qXFdsDMBiSj7rBUs+aGIoLV03SCM/c4oKHLT1fNRm0
+045mCcFoWDIwFa5qWO79Fnz/e0MOtxPSMk89xWPctfNe3SRarLrR3VL0ozLyKkn8Yi7JjuWHuPf
ukt5aUv/qqL+vcAo7wYtDd9I4OmGBr0ssGFSeP/T2BHolX3PzLh7ZrT+Jrf/SwsxERz8E0Q1bwzQ
QHlXViKfM0AKrAZn9AmGKw5z1xZvm9WUowQKHsSDr2aWPtfSUJ4nquIdI+JxMzfr94sduwEGJqIX
CtD/Z4KK6LIzKA4Lz0gOaDcy+squDISXqoEUgMuEuyhB3+p11KtTEYJc4ITRT8vNWKjPCcA0iZio
ewFf82ZalXJsRq0bkMcjgcOZKy5mUhwiu6THLO3pxSgcrpkASYIoQA8FOkP1E41iebbh3fnGwvN2
0cEChUoDSd8DTCmT5WzQxR9UaPLmQ5c8uolHKAFWFYWt0ke9O1/DW7LDeGy+K+X61mE6o8vWJ76q
GXbA7SwvOGzUuy1zjmoZptZSyzHsiQkJGpt5PmaNKTC9oY167L97ArtKf6JzGcrOwdWDe/uqZvs5
M9GofCJz6oDsJBIaCEwF28IXQVdX5URlad1+7BK5n7xYhNQBSVhm8bIbPT054ovVAjLgvlZaXhyW
bMzxR5GPZ+T42JWm9E7tYMNtxosRMCjSYYNAPC8Ab+/NNc79uUinnSjsVyMbxsBQSXRws9G+wGZu
7aF7p58Vr5rQDHFuz1GqHnP0i4HKKMK3V8+7TBXnvCHqgrpalYekWMxopJH+ILSCSU/FRKnlCUsf
M6uy9DS6tkHDmPQ8pZnn06ZvDdrWdO8Wl5aqbigzbRTIw3ALX6upjy8lMSVXojCfbfCgO7Ep59wS
8qIvYFMfEGASNODIOkTaDbV0JJNsrkbrANxkeFnmKj7PuttepksjAx2oyV2HBs7X2P83u80xm2sM
tYsZqoyDwblN+U1BQIVvz/XnOe1YOn1HgFcG1rXqjC+NO5gkHJRz1MXVt4UzUmR7gqXqsQm5OjML
v0M0G9aluYA7tZkOgBvyVUJ9o1TGy1Gr55R4tLTVH3rTWHeeqVHC0GXv6BjV5JzoOSW0Zoz9LjcI
EJNTF9/YxYRvEMfSFZvdcpjaAmGmlcFcaieAOx0zD42kQ9YwIdzs/PFwhf6QhJAO9lS+tLrnE4dc
gZMZvPau7w3rtazyLCobEzMG+u77clFNnpzttC+dxr2vWSsRJA2eSqaFl7GiyXCse9UMFColUtBU
a9/33IqtZsI5Vt1vlZ7YyMIZudWJjtShTdMwm4xkx0mBrBhif30cNkZgmgIa86pzwEDJv9aNEdET
bq4yMXQhjuCMgUsrdnO7vOR0bPwMsvYhqZM3qyQMyEPWfxzq1DumwkrPy2zlPvVJ6Tsdx0bDnJRd
WlarP+eEZ+hNr4eMGFIC5zJ9/TQL0V7HMW4/f8WqGE6jqR7G1ktejXUeiAcamn27pkzRmjg7FIs2
vSBXXK8ALiSYSdSRoKdquYEItDxkldBP7TotoamsGQkyS0vMtWIdOyCbF0Q8eI+F3WafFUUjVsEZ
8KYi+M73OnXWnmGnEwnPuLPSpU4Yg0F/Aiib3xkE6Xacxhs6Uyi/VJ+Kq95zZEtPSIPLh0xttxiP
KsZ1ZSY79s1qbxm9DMlhNwKiWOhlSWWBI0M6yJAueGPV9ROVF+HRhK0Bb03RwRIhnh6WmPnQKjT5
XPUVMShG0l9DRhkIc1myo8CzHapa8pq03idmaoo/gxD3Y5nbh8LIrKvJaTMMkI2J5L1N9mbPc4sz
aXY2LXM+t4iAd5oBubZncFNxqozSUV/2no0odl0p/SctxREnma9RQ5f+YBX2SYqxD4XNgVSFsnHV
Ddp3yFnlUXLr7m1ldUMpNDIE2CZD6vJbGD7ymLqpgK8iuwtbnfPd1GvMmtNJv3QYwgYUvem5ruzu
ttIL46RVlRUt9liRomFrYdEX1QHrI9DxDLmtnwoSX4m5h7JJ0yz3Udo+Nal4U2qEKXVjWYdScWNG
LN7XoWzJ9NDMLzbD4kO7VJqv5l6P3lCk1JneA5UVU9WJE9Q0pF6k93hBvLWFLQ5uEXukQfbmygHd
NqH8YoRoAlNH2lS4Bne/4HOpTAE52kH6427yzTS1GQiv9woqGHqwPBoQC8sr9Bs0G3vLO02lZX82
hZz2pDRYewFLKCAoCqzmaJNrn/fefvb0zI9XhVoAH9jneSj1sBJrEkipfWPQmwcNYJfLMiteSNbp
jlO+TAF0oBl5fjLv1Vy+jc7onZdGacla8bZ9sZ6PSVkZftqxwadKVpH57niHUu9klCwclfrF4cFH
MsynIcWtNxHX8CgXwwlnMM9Puje6Rwzn5R0fXMJHPuev7axsy6L8ak7GzB5lnLlP7MuaCJWdqqgE
Jg8WoHoSxv2xto2QiPUOOSna6LHSy3Cs+2GHPUbAUeBRZFQjALFCdEHi9K0PlTwOkmkE1jcC+SWG
UUdqrTDDw1WPkh3qvD0NbzFI4DBviJLoVVaG6SZuhNt0vIjlmBw8De77mNjZqU5kjl4nw52JcbXW
+qPaVjoKMCsg7vjIjNa6JoGvvFfgZQTN0DzkpF9FJqFnoJxXG/2DyHatXnEtWkHL3aplhNvfPDaZ
9kgINuD5MpZR6/SqD0qRPkEVLxG+1/Ex7zolUrMSd7hqyD3tfH1Ho5rmuUMG6p7Wlwc/rIK5s1IZ
H6WaDyQmKdXegFKMSINKYtLZ7rRiO6Km8JA5obakauG+1aRqnUU/sGvXOu884adFfI2jrB6/o6kl
shdxWtgVDul1oIT93C2J3ZjM/K4mvcx32r7ap3Jpj2QN9/uelJ1DOdbJwW4n0lZMYJWlNw1XXEIV
tTOwIxOrAKyfeXjOMu2JUS2ciHnIIsusUHzJUt1lJkyvFgr3PiNxjyFEshx++Ng8kTJCXXFve33a
3NdJRuKwpn2vNaomrcUaYE/ITAaJjMAzs+rAz+kFZa5zOqFdGuFS7mD8MRpCFtXfkBufX0hzfCEt
02F/o1tS6CK/poCBtTO5OESXNecUxPI6tnleEwQmIdQ3fX2RDLT45YCAJYUFHxR9m50c9HKP6Bf1
52E1logo79FfMSQwlDecQ5NxZ2ZpAy5wgIWDmxl+XDNbdNDYmX2zmT67eACg8mZT2Hdgg5J+KY8O
n9I1UwluBDfr9mrWarfN4CJQWHuVQ2Us9tLO6gi/jb0DJ+7tpsHtfdMxuJrWbPbZOo4HOymmXSvc
p9bUh31FD+ymXcQceaJF9a6zZPHop9cZ8T/7Op61PYYRnlUUdeTSdRqsILDDK0ZdSH3249R1yBuR
PfglRUtQVkt6i2msPhqKa18hbOhDHHrtER/PBv2eSBsZZtQiKXNnOMz5MS5y2g/gNcNx0U1G6MI+
JBjEfCgzTcSaZFscSm1H+tC6q9ym+ybjNv2kOF0VQsfVgXjRto7F1jCmTsSx3Bm7NaW3IfeA+UKe
ZmSp9Tw/RmKBJRYC8scL/ZI8nzaAk0H13yQxR7ikqi4QJYN4HrXHPG0Jns5i0gxaUq2ExCJd50rs
p+lIv3rLFrMZuF/qqj6fEH2W+CLWLmqcmmg8dyCZqDCrPdHAuW+hHIfiQsLB4Ng5kKNcu0lRmRxk
woN9Vaq3FdfAkZ123NUVzbm1HJdThnGZlRVzkID+jfPNjQ9TshWJVu+FzWopjwauiLAkc9UHoTSf
0JXUJ0E04X2Lu5kXTtCeuKlKumv/QqNcpfWygldwJHVB2QBiXvWMyAv6YMGo5Np+NPMsGKSDCkIv
GprA3YNaIJdZKKQiQMeQtJkfHxPSP+8kmIJeMyUI60b6OUcoXzObJQA+vQTUjwP9POr2gnL4S7nq
82VjKPe2Qyuwd2I1aBKp8oBA3JGoTslBo6cjtbavZkHTYFJ6J5Jqq/kov7ubrZ8feL3Lc1p3ljeZ
DiV9J5VZpUFMcCA2vWxOxHvYmq3yJaZMuNThFoQihynDmVr1jVk1dx19ubssv4Gvkmem8uKWMzB4
s/cifJp8tlpjn2lapvSu+HJNQ1muUi3PYYm6GbLRkWTi0hnvrTRGESbU8WIWqrnvjWTYkRE0BXnX
dlx5sQ0ahsU3XNGEnqG3wdQ7rA57FBeydgh4IY7Lz2CGPIoc6U9XaN0n2AouGVJgJYKmyMer2sIl
qee5EShKrT8wcpl8AQSSvQszLKOEyqI1WoooLpGAeID8hqK4mZX+SzdtHX9J5hSE+4lvWHaXsCax
N7qy+5Y33nQdgza/1mvqWNBJcu+u4gG7/3CBgApGKSnrDfvYXNORF0TPOTRso0rnrAPNqf5Mapr+
3YxVd2CleAnCcCLopEu/bbBqlbAg73nRVkzvmdToSBWcC/GphBZYtwtNrisIR6fFm5ZNOwgJIqDF
isxeWfIdlZ0JRIv2WGoXBgJBy4CcOqUl2qS1SGbf9pLmuhur5AnKkHIeLc5ZA0ilQCW6BbiqFd+A
WJh3VVaYTwZuRgJBHDpltA+SkAyBOnDN2boYhC3PCFf6HcrU9UvP2r0e1AYQgqITM2PI5ks7VQhl
tK65N5ncmdpIbJJGlGbJ08awRPHsZqp+1OJUXtscuXwjRgAep6sSWr3QvrpeqX6nOHwCsy7PDNtU
Qn7W7CGzMarjVhf9l6lwkyMOVWOvSPUe91aC64gCoXEgwHq9cWbRPRh97cpQk2N5r45N45tpU+x7
CL4lB9O13ON8skEqLUXjRjhrSQEdWSdlVtO+7hwLQkH+jc1wvI4NoQWojO+YFaaHgqcAHV2ODBhf
TX4eemK2MRj+YmV26A0deWRY6dlrzewWzOuLKkVBRiwFBZ6p6bojm5UnLBkyKTCQjWKBBaWVLwh0
7IioxHQ/GtrU+MS2KJcL84XQRdwY9iyQmwxMDzeENVE3U+9rJnlYoHGNy1JdpmfELkQ2Kqb+5CT2
6+apY8hQTvO16GyFeIlUP+E/oaFRKIgRFfrUPc3QLihTtnxt8dTvKzSZoFDr9ARPwAunRfOuOjtN
r1GlsKI5UcBv7b2BZHYjIgQpKr4q2ryys1rKheeWFi2gecaTAS+NJ5MYX+AzmTCLhLwpVJcV6UqD
bNue0Mjc6dIvnsibk7GOw4Xk2Ri02VqHWeoqV/XC5LfXhoNuryJ0mWtFVGIdHSkFTwMRv8Q0N7oB
0qvp942bDUFDyk44r7F7UKrCmaEMyuUznshMZzZGQ7Zz0uaIUBetKEHpRKxzPCMfDLl43blvyjIN
sDji7dFMraVv/6hErew9UXOpBqOxJm++xsagHfAFfpuNfD0xBHycvfXBzepvjqJy740AVEbGgYrK
eRCayb07ep/IPFeHPau02G+Qx0DO2E8CldbAQ6to5resBdgUDonuXsYEDnJqoFdVC6JZiIxILvui
Nm6XYi0ZYbUOMCgQneOVcPVmr2JPuuJnWv12zhC96iWWbyJG0r2RI07t11hSC7Fe0FRkiUFGXz4v
+4Fvh1SrZHpKMyO7XEgWPuc9U5hKQz4nSrsIMQ9mZzoaaxPl5CRWkcugMWRCy4M27rQvta04EHt7
cvXcpEXnW7U7wZR4N2kVo8JUXUO8z9B6ml450SeuTnRmqmPMxPZoLUhH3Gko/FpqCgjknNXI/ON2
y2k9NO1CAQP48o5CDLFha+Ie9Wx5sDQOzyR8elFmEr1bDnGyq8sJa/LE7Y8fqAlN1WX8ttQrMUtG
jFRU57CfmEUwJW5OjpNh+GMe2+Ek6SLNhtsHzre4vM2Up6ltFh7gKX02A7tnUHrdd6F4K5DbBKso
WQowd7vtmGZUCYTmYn022079RlNbHXi9pfs0dZUbjWMyB3ldDLs0H0jxG0pcqeRTXUEJY8YEZCDE
s7IllDkWtAGHaDLYEhz76IoTUfSNGps0KuJkonw7m/Ve2YUioWVhMJMJ1IYpkzosz66WUl6X68xh
g31duH6OYjAYxuV/k3Zmu3Er2bb9IgLsggy+ZjJ7dWnJkuwXwpZs9n3Pr7+DrnvOlmhBiX0KBRRq
l70zMslgMGKtOcf82Wv6TMNRLYo8/j2vO/PRm2Xb1FvjpyG0tRenTBuqJKBoyUcPOZ1FMT1Lik0s
6C+JZcd3Bl2lDVloFkAoLfkyto54JjB9eFRq0ZRuN+D1JgBYh9ZUF6u06OpV2VAyBif0LOrcWNkZ
p2bH8gMX969+mjLiyUDfU6iSNv1GzkHY9BubzXlETuFapYHzQxlJ6CJRmfRTt1HjzB3i4Xvv8Wyv
SLAGIl5DEWGHGht4rQcIHQbxojH7BexAVAs1q9rqsm/2xBkRcZO13T71e/+IkJm8yszWn8dEE8Q6
BtC6c8fub9uyEK5BINsJ6636XUlMNkqi9vKtyAZ9zZwDY2Po5NJwbHmwoX+sAz+Vp7EViApwkD45
lZwP9ePojgAR1pVHSgBnB9zroCOOqVro9BYROgNr7deNYtjbxjS0jQJ9bMe3GQhybeXWUj31iQeI
crgKhDIazeI+AQz34OPHpAyHNMjyaUOGffPTG2p84uRor+NCLVzkod0pKOpsi70zRcscBkdlMrkf
ULQV16Y5nYOxq0Tj2lAUH5QxiV7pBMqfgWdGvPmH7ndRhPmWY3u/Swctvo9Gz9lrahn+HOKYqn3F
MYZCG0l92O02E8jzBzsd2y80Femadgqy7ZWTazqQ8U69bXWq9Wovoj15JR5H3CamG6vWOM5bj/yj
gloAE7PCatDaRE91o9wJUZRbpzXUjaTm0W40xRhPlAQntwvIOA5bc9wKIyEKIOtuB6UQLDfGa2pn
KhtEatW9kTUncq2jw0QVl7ZTPutrFPGiQh6CnmWrlAPFzxGCzsYOegKKilT9FbDdh+qr+GtDz+0t
5vXVpGaroOvXHeGXqy7VAw6pA5aJRqHoQ8wk6TNMnC8xaLNXKnLE1ohiCu9oIiKP5nEhkFKfQAuj
Gk6Y4qABNH1c5UYV3CQ08Si5T+oBNqrxpOWJs+dq1+cMvkm6kq1+F6oGDcnCuu3Y7JwzWVODASOX
U4ziUSWBPJv3vupGV43ykMdJtdGqva6Ik4/1CQ3OyIMSpFi9LEOtN1PSpBRFba3EJEB/4irMdBv2
/tScYpj7PwHVI/YGGXmyIEB/CzqIbKOfQBJK5j0bm5QtRX8adLavbmgIO8dGawDTjvKHaQgiv8x2
LPk8lpMChlAZ+QFMXe9X6POom+QM3tKH0L+BJXOEW03s2euBugk9DdQBswKuWkOMHh+Loqn3kFmp
NVjAtndpQIrDiqTim5joak4sQbWBkyHoWOFqyCGmeFvPGJudqJrkdwce7tmDDncGOmU9OiDB2Q/5
7MCUgi5DYn/picKu12w46wv6ug9knwiwNWBGhoY3DGDMewVcSUin2gi/vCNA8NqmC9yC9QbqfxLl
eGsa2dfG976rCA3yott8LiD8Wxs3i4xxr2MXR5q5NFl2TqlOIYvbXUBixo7Qon/78bg4NaxRaFnp
ypkL6WAQavTuRefdaiw/LcXfC373v7/+nJGmSrCcWCctc6E2N2mPkw2ie7ewFq5jh4JuGV3QYi8V
xgILtYEolyoeY1FAf39zhEUZFhq0ctOTQfw6Jjs8oHgGNOPCLNB1Puit6HsW36Jmx/hs81+ccN4P
FBOxJHyrKm90zdcoWynWXKRs+lNSNfgqLCKdkNZNG7+mON7CnLj2VDWG8M9xXInq5FfbyYkTcUeM
QufjQKfgnB2ShiTVsqNQ0FDspG5LVOSK7Qe9Bjtnv3TpV8hZTbn4GRIfKw4mbgz++IW2XFV8X1DR
bW58q65wlNhUSGONnRRiiqn/qRKctUpMs1hzOqRLFAXzd0ZZtmK7QZ1tYts+EXj5QKlJ7Ampl/Ob
s3/0MBCsMXViB9PnejHhQPcBFZOtovnJXhVC0MeImvSAbsTaaiHsZEzr3Vo07NzogrbulGp0lIhh
STgWu5muOGt6zI+d3mYubrvC5dFU0FlU9j5XRsqUKXUPKKLOMauyr95gC3ZnqrbK/UA314DU6XzG
HksfHqydRbITO9FI35Mo2pzssMm3gEbim4ZH435s2+rG7pmf2VQ+xIPX3IaaWp8yAyWVPGgFuczB
QJ6Nh3pnXxSD4sLseWEf4azgwdWPdg9EFIxG41aINNxIjeVBl9WR7TE79gA7+lExk1/MHgkMQdKp
t7rpmoyc8mATJf6MJ4iycttZ9nYctYL5wTlwNNmpr7oIOw9mjt9jQoAKaAnF7XUyouuM0lEpajLX
Z3/h0HTRTYKm41wUfkyQXxpPh7HidJlhptkYA+FyjjP6JDhWWviAEU1szFYZ1uz9XnSrtMjr5Jg4
4pg8puQVNashs3HTgQtbxfyd6yAZWVk5v/D6DwfBtU3QLYZe/MjGoHN7su7h1BXIENPa+yWtJNj0
1a1WmiTWpCvDD05oUmi1hClnN7UHSEJJ8ZduZRSgwXPxxWJrrvpmKgYsdr4HRDnjla/r5TbJSJMt
FBBAjuKYa17VnFAl2/OTY7WvIeXUsxPZZMzY5G2AVohuwMAkh8nQbTdtnHTHUZ19yBjXWL08VVn3
BP6dozofN2pd0viW5YgKpmOR2o7AtOZo6LQ9NRQqXSjBOKnwsBEo3JJ6syOY7aVT+P/IHNbiVdDH
dEBsvTC3LUELvJiLEN+YH05r3QzbF1/1UChptX9TNurgRoDFr0tSfTal0qnu1DfgYYO8AHQZGYBu
OJGfC+XbWD8161DXp11JKhXQpbF9htd5h2n8iizUdZd66XU4tej7gsRFjpc/ZkFtfK8Aqt37ZV3u
JscPDgXQtGOrtcEN0UHyit0BVTupocCPRDCrrXPbIuIUwLBJd/spR1j4FeLnmE71vtL6ir5elGmb
EFcAzR97OKs2jTo/875V4/Di1UbxExitR2Tz3CakBilvFGQiaEGFQT/P19ySLjC5IWpyoAjcH1U7
GGlJtZzpawKtd6jN5a4qW2C/eu1G+iYhyT3q9CfZIRBVG4nSeJg0OreVE9K5dhR42BM0zy39Gv06
6Eb/6FvKa4Fdf4ez75ePZMitE6QqfAXvN9KYYjsofodSrWrX+ojfdbTL32PH4dIKbCrX/iwsJUp5
nxQFdRCh90edtZ1bSkKtkmn6g9Q5avfW8MNif/aqVb5+9GM7dOlzmddK4FQnxRqzzWSY5ZWX992m
qHvnKq8Tju8zEqIXeNNGXYmp6mOVS82CQnAD1e4CkWHxsgUQbeC3EnKmMfAqXO4VtDoXbYa58Mxs
Ku0N9+VfbRb++vylTl8v8poqTn5OkrNDOau4YOBa2OGgtfBasme7GG8D9lqLzUjoEKgWsVW5EzBV
G7KDhQmWrbPnngQBqImHZmq48D78aEwTMBBQcWFgtFr8JkjIXuVbjXank9U7bFCYTbeql4X3vlnY
Pxtp1V8riUwzQ6gfXhj7vSmBbQSKF0voJBGw63UAerzfUKgK4F9oYc5Nme3IgFCTbRNf2D6+f9nP
Q0A01WfjEm96jQyA90NgZ/c0+CvODa7o4bUiMBvGZbf9fF5cGmSxAyNCKTc9g0HMkeaZS2PeAEMY
uf/dKPPVfGPhoEKURHHaOzccbqb+xtPXOhLH9gK5//0zxAVzJFs7kytmcLn0JdolMhBTm10Q8lIN
2y1kvvImAjV3Yab/vWfFSCbwR+KRhGZvLm6LpXdm2KBQuIkEqgijt+h9OF2yixq9OIms+V7KyLzw
9M77ujf7PgfGAbtXneVBNQzS8hbXr1KLAtxOnTwQxtivANptVFrHIyxWu7jh1Q+FM3fL9IIt7/3c
YBlybEPD3sp/5qsp5k31m7uGgQMQHZno93RsKTZSbxttqpIXpvn7u8bhbD678BDTVCP6kmPx+1GU
HOWMktj6fVI/J96TcsH399fHa5wvuEv8FJx4JFW8/3ghBiLP0Wh96Yg/DM9o2f/VSjAfLm2d165l
YsKxZujI+wHKsCf/ytPEl+0YP6qBgRohu/388Zlv79vbjwPNmhcDMMOgsXRn4fcEqglSaGiqs92N
NPw3HT4fdmyfD/LXhdINjSXNgcRJl9RcPj21E5uekoT12ei29i7QLyw0lz5+MZnKKDXNbv54ubOi
DZXTz7/9cq5C9OCwyr3mHWpIsfQrDyUMclXvizPJgJsm3JSdigT7MUWI/PlA2vxF39+MWW7i0OeB
4sb1WkyojNS3Op5i42wltcE+TztWAvOXaBDs5W16O2uwqLWe6hoP1DSwevePuEP+3eGclio+cKSJ
JgZdnpxlWUNTygDRh+i+6Or0QxTiGXrG5z90+XY1/jwwOJgB/BAktQRbD/2AINKUFDmL0oU6faJE
72JSWANTOJD0CYudgv7nY76/i1ID6KebFusAqyvg8+VbtY61ulDVcrpDmeO77TTGuzissq2KqOyo
kIV4Ybz36+o8Hh0xbJeEPLBvoUjz/tnVel9IesTpOQ+esOlM/bNT07m50+tnL8wQy19y6y7KUX+N
uLRuI7iEVwxvDQRMhZPajK4qxwKaFLzGfY1eq6Doj9znqOT1KS3a8+fX98827J/J+z/DYxeWPCa6
vXyRjAZINtn7NFPK6ugN5XM7oYtGpdCFYeh2nWdxkMXyMxbWEYP5g0J9/sJX+OiaOyoXnTULFpq5
uOZhXBlaQy/grCvGDbTM6y6J6LDr02+ZT89WgaTJCX4MQ0VetnAFLvoVXSy0BNGPSLEoWM8aP209
pADp9eqEnvLCUvLhF9RUmyWFvYS6RAG1nY/DDvH1OUl5yKeBprXjrBoTPUqG98PKR7eympfIji/s
Xz6cHHPcCos9ySssY++nY13UWmxGSXqOcb3UJGJWGVs/6pWp+MojbnTfZX2lDBeWksWK9p9J8XbY
+al8854fKZEHVcGk8EwiVZV92f0c+u+jfxaBQ5TJs+fhNaxv0Tng2AsuLDPO+3Xm79EX7081D0kH
7NP0rMS0pDASnhK7FNTIMaBY6c8OdDpNV0B4fYDcnBbvCz2yX0ln3YuEsBlD3ZaTfVXgfWEZhJFG
r23QCiTm5QvcQoVer3onlBFHXZttip4xQNHeydJIqQDSDHDIb9F1uR279nee4i8hrGY9C3GBsrpa
hqNCsTZRhlcX6dNNMEAJmqZnfAInGaPXkH2B+6120zzYjk3mGgYTxmeZ7AnLbb2CspuRfCWA5cHK
1DuP5CU8vcMKvwbaD5Iui+woS21jjuV9bzlbOMNwCDM50cW34k3RBQBcaHGYGC7XnkiphGgRQBp9
V1n6r640f2CRwSTYN5sqNdbVSFwOqj60A2hWff+hDOt2HdX6E1WMky1/xfRKqXw9WuYshWy7XTHx
uPfI1tZ+r6FW6a7G3HwYlP4KXPiG1A9z3eGGLWr/y+cLwd/3nffXvLHl2DijHxYnRssGt+21dXEO
y8exF1+ydKLBWq4QDjrJi6kmFxaevx9rxuOZ5q0i4Egv0aKK6ueqiMfi7GeO9WLOiNzGhLHjEwO7
F/mgf00Jk0VFpSFdbehaff5ztb/fbZzs6QKwpea8qC+XFZY96lpUos7wKe9oPIIdIuEV4QvhFT5B
CmO5ESkOGGvaGdF00gbva0CoqUYzmxbNj6xVYGmHl14I73cz89PHtpsexZ/tKwyJxWps5LQxQzMv
znH5KnjxMS1NVA+K9pViv0MTXhl/NN2D0VIFqS6cpLQPpoDN7afyYRrW/L/eLzwq0qsOeDKbtk7J
TqTutVtD0atNyI1B1TiovysEND8np8EqYFfFbZNMP2nJB8eJvIYNmeTWse2d5rYqR6xNod8cTerW
W5WQ3dfPb5+xIKf+uVDkwUkTPIlNOstiuhJROiDnE/m5cg5h9xrmT3KCKuCQz+HcmegbovbaV78j
dFzlJTxv9WcFoUxM2VU13HpwMrBnuIb8kZEn2WW/B3pziULKoIa/NqEjBXPAN64GQgAGNb5zon/F
y/jPfaaPKcV8rykoLF4tJFIUNEiY/ZPZnLwxvovDMsTersQX1vMPXmI8ZxobRppTUBtmZt/btwlM
Nq3S0ZedCbfQ50J/8IreI9k3iv06ZEN6GzrmcA3VYSRquUWKHg7m9vObNc+bN7scjpJ/Ciec0vF8
zXiU91+BwOEEOWtrn6VXt1uPSOF1H4zxqRO9vR0owR3jXokvrC8fTGbWF1plDlBZWBWLK6yoLYqv
Mis4P6m4bukXrfw8+xI2Kca4UT2Yfua2jnXhGXp/rPpzX+UMS6b0xrw0ljmvtRqQuzDNq2gABrBO
AOMN/35bwh39Z4w/j8ab/UFIgLoydU1xNvWdQxu8Gc11IR5RnmJ8GtzO2WQkR41tduE2zlfszW2c
HzluH/1BB2guyTSLK1oY5OlqnuSKas5DJzWUQt3XCf3U57NF+3scDjkWBVjaXFQSl6eOMkQQqxOC
dq41cVt72Vcl75C3Jns/oEGDfgb4zgM4hENjVtu8n9i2Vxt0Sd3KSYsvfaxdeFUspi+/+/33mWfa
m+uNnZIQLikrtoG3omaNYOagkF0pBCX28cPnv/7v19I8GMFFVJjYkS/5RAPQmAkvEzaiMDyoOZLk
tjlMMt03kFP+9VAa/BVBiitnLSpZ739XOLIKjaiQkFtG95bInXOsFc7Wj/TfvjfaF67iB3eV0Xjl
OkDkZyzm+9Gga7Za1DXzaOzwCBpU7WyT6v/6qecAToGM2iMNWRII3o8CXCeEVzrU50JUmzptf9iY
vYUhWQXiTdTUV7gKLjwWfz/y85CSwhwPPSflxeqmjJWdDBpDxlOvH/CSKSe1VPqnz2/Wh6M4ps5J
TYX2u3z4DAcoKdZOykFFdibo/d4wggvX7oPTKHlKJnUnaqmmwNr1/uKhBTZx7kzUhNLflU4eRT8i
An0dJOfOgk714JrZecLlEznBhdnx0c97O/TiGTNwV/hSzvetLval1qAU6zB8fH4NP5iCFFGhTrPj
5EouX4VZgfUFZbK4s7uuhI9jWNe4itPTFIKD/Xyovx9j9k8wxjSbuWj9dbuUqHPq0YrCcyvsiYmH
GjcwgNqMNChdEoamC4vmYo2iTEsZWhpsaFVd/3vZiEnq0dq8G8+dBoJRydJiN7UqFM1kLDZEF7ac
ZGrjQpNsmWM9v9ip1czVViAqdDwXbwSjpHSSDKpy1pHMHtRKi7dNg4O+zTUQLLWv3Sp22D9xoIQw
w97xKP06TtdVF8fPkx3jZSNXNFo7bZ+cwwK+QJrU+t1EssfZH5BT51K7cJ0W94VvDG9f0n6TNHF4
XhfrQ6EmOiFCucI0/hGPbouFu7qLxwuv6EujzLv8N28MsxRT7AyZcu4deU+zIL+3AvwuvR8oV6qa
G/9uBSL4YH4xmzqvS+DLtC7fDxerijHr+MtzO6IvAAl44blZPJx/ff78529+TgllXStVpzyX3xvc
o8F/+fUXs4iA6txOFb6+OW7sBB33hbVlmWLx1/efb9eb768LxVZxiJZnZ7qTj4525lRNBzKlWmCg
i9nhMasxMD5NypfPV4FLF26xoDY4lPOiNcszdm1yHIv2wi+79PmLVbMo4OWDaODGsMbgOblUHr30
+YtX2ziNk6JO3JlsujHNL4Q7/1fXRywaKbbTNnaONefMjg8n102hXHjcFyv+/7/zICY5YhkaOeLv
7zyw7QFnrVKepbwv891g7rT65fPf8NfK++fh+98h/py/3kwuNe66xM796ozAahPNit1Wrk35pOiz
XOhSu+PCD1r29SX2dzhgPIrUiR3MfPUBTtPnP+jSEIvFC5uiY4zz0w6gKTPXunbVTheG+Hhe/XPN
FguWFlU+/DKGwPuBX8y5FL9+6fPnP39zT0hBEBnZuOW5j/dVumnv/7srtFiwNMIB4VBzy6lZha2b
ooj5dxxKuZy4f6pXb35BT6CTFSayPFcP+sDqdOEG/PWCmictwT40ldns4QV9f4EKzs1g2erqPKT1
Dl80vNJ1lz/X3nj+/FJ9eCfeDLRYAWUNX0q3qurs2LeKBQfev7Bp/XC20odnz08tyPmz9r+5UOjZ
x0iro+qsprFrdzQnytvUvtB5vzTIYj6hrx8skHEVqWL+FhfsfdzZLiiGC5X/D5cSx5QIYymMWmKx
OUF335kjOnV6ssDMe2t9ZyDdE3ef35IP7/0M9WOfTy9+WeUTXa3IzGJqmdox8k7G7wlw5fPnY3x0
22kAsxF1CIwAJfx+fqV62SBW6KqzYl/jwsde+n94c7wdYPHmwzk4o7cZwEEkW36HQXNhgI+uEodU
UK2UY/kJy18gKp8rOBXn9AcxAfmwAwZU5Bc20B/NKxNYOQU6QlDk8jJ5SeMBp6GSY7VXSvI8VDeN
dmErOl+IN0WbPwsJOblouTVD0sRarFXSwfPZpdR0AeM86E55pajyBgExOFL/mIQBDPm5yPzvb//b
QRfLS1C0XekrVLGF/bLSnZ+ff/qHt+bNT1rcmtFPjT6Fx3kepWv5BzBVmCWa9oLI48NRTLYNiGFm
JcziHZX5MmJn6pfncROEtzJ4MTmz6BfeJB89JyZId3OuMc0nqffPCce6pi0KjQkQH4utYV24+R/O
rzcfr7//+EnCm4Jjws33W7xNZ15Wrbr9/G58OMEsi9wqipKcrxZbrCml1aebAyc2KdCXVjupkdUi
SXWHQRTvhfF/umT/O95yz1gXlZUQ8FicE7Yl6XQ/ltr681+0LJn/55mhJ25Qz5nXyMUzYxN/pjet
R2/B3kNqggEliMwAA4asHJrIT+0SVfnD+/RmwMXzEgY5wpiKARsdjfot4DpCQT//UR9OZ+LmVAfV
GkXcxUwToqIznzGEApFh0KFovJbCXtmHz4f5cDa8GWYx43jsxWSTb3L2sgCn9s6vdqW+G43IBQ64
8hn48/E+emVSZVHJKOQ+oWJ4P8OJbcxFlgTFuc7uYu819TaxfQWBL7mkk/joSX0z0LLobltdH/uS
geRvgK6GeaFe9NEMECplCfKYQAT/6cq/2caogpxWzWfFlMZWWgBsVr5xYQZ8/Av+GWJxqYYodCpf
pDyocGitYNddWsw+mmL//AY6fu/vhQm2SnYWHRffIjk+xdAWomw2q1WbXgp1+PByYRziLYAsivLT
+6Eo+OP8KLWcDE/c7y+cfdPhkqT4w5/zzxhL3nxXxwA98auegT2Y5hPgPvwXpENfmMGW/LNELt/R
bF//59csW+G2Olijlxr5WdXSHMeuI28S4gfdoUQjWQOjOPRU2m5ikGqnqMO2CAwZooCNc0SUVeQW
kJkR5PBvAFmXh6rUcKmm9WwqTZAQ7k2j8cH7mJi6gI+Bd/UzZrGWWfu8t78BC0RoXEy/YoW02whf
lhuNZSncNrCRzIWGaCBU6s4+SxPA9ZUfIzVLvW1uUEChkjn7ugONRUWzV77gJFQBFgFW8zXBJTAC
f3dhNRU7vK4vRE4GEIe0fO2X4XccHq899vRNNJTNJg1rQMk1WNVw6q1feKn4nXoMtA7p3y6NwZ9j
X9OBvUbBeRrGYzalnH8bdS1h2ym42MHOAclC4u77REoHPejIJMoDaw/KLgR1XGE00ccBhF9oNqtQ
B9mlx5ZDEFCZubaA6Efd2AEhCtk01gdvb4mouNPz5MVIfXODjdz+ZsMy2hmAiXdZGbS3EAtwk+qY
e5CcQllRG4JGZaoTJNSKY1oV3ToI0VcqViO+1EZXn9QC9g+gsPoKumpxiImtWulhae41zcu/2Y1f
70Tflhtb59Dn5FivZWDYx0wDLDElibKpYBi5Njm9rld132vTt9aZaLXfngmwUK9E/3UsLR2G1ji0
QJfBDo9mRfV+mn3JVeEBYpBkj4ddG7pT6WurwRz7coV9Sez8Ehiu42TN17yxTDdOCc1FjBIOV0kf
6Fe6n/4uNapASCfkoWu7fIVj19pWUwRtP4ODBv9AJ3eA578P5fA97Jw5rrlMNqr0rM2Yhca+IDTb
xbxcXYexlMe0r5q9cEY8xGibuZeWdgr88icTw94m+mh88ycLnIJeYy5ufftQ4pBc+c2YbKJqfNX7
U08WUZeND6XtQR4OUAwRj9zdeF7h7UTkRYSyTWI/tOMrNmQF+JLkfsisdC0YfwmxnsC4C4xxO1vT
oo2ss+ZQW9h4+gIrZ3jVxcewXJHoBIigTe0VICV9hxXX32d1b+69vIUBDRARl3ZigO/ozXhtxO3v
qle+l6Og9VzZ3s6zK/2mNlMkT3URsDKO9jPs0dFaUVwFKRUSpxYP1bSrk8peqUatgVzyQfqFgXKX
9bk84Rhpto2IhlWm44Fv23A49QBRt1YBS70JSv+6ts1fiqNimZaNWGsleI8ugdtlxvb3QYsQ6NFz
W3P267eJgs3ca7ThoIWkifaBEV6TNt8dak/zvnj+FB7qIieqayjzW8IbPSxIhCgAvIHbnxEGpeiQ
2UwTYmcM6WaTJqEGmsmQN2ET4NmCzMAZVrxYBCyAeMFmFZfyJ4h9COyAKNYy1uEgpB59zryoTpDK
qPir/nUPHvGQeRKxGRAhBBHBnVS7wQ1ymT0CWrVXBv+4NcxWuANs820XTTbwkXxCm0VcRx15sDiU
Xt8WM6ZJFFnhlq1KphdoHsIRZtrNAGIiTWbceYpMBb+mf2Xxj+uwhqMbtHkInrsqXnwFiBOwaCj8
pq2ggmrLcd0I+1dALWDl13NwmJQBeW/+nO4tMzyZ8YCF3CKNQEoSzjo/d4NGteA3NPXJ8kKT/SPA
3t4v23sfucy2maFNbTHlx0Cyde4yQIFWPpWrupyQNcalt+JveHfaBPlVDYpvURsa65gjkNvWoclX
JvmUDOTehXPYAB7HexwEAagnh3A+4r+cTR7iEpugUm9TJYb8Vqn+S1slxrqEwbEOS/t7BT5obYbx
a5/VvwogEQgro9dOKE9G0YLpH4yXjMTnbW1zAcyygNQnyxchEIfZulestbYl2cOIIndqUa2mTRHc
092OV54NkTRrlIcqHviapZXgbgswsqXqhPFRJ5uuSXlu0goMkMyMnQV3cEUWd0xYjekjOIWRm3Uj
niEIePVX/iJPYhIOYKHCiv4kK8bX0K7hT4gyeSTr/quFH/CpbZX01MdqeRyn3D/5NIRKgEqgiNvZ
MWnPiD7QJsqL6UvHTTMIOOBqevDJPg5CRwGJgezA1QLHOma+/Yt8YkIC4D9d1bYDrbqvlRXNOBUB
YD2AJ6PV7Fcd4nOriHZ6b5qbLqIoqPKcbIHsWV+iVut3HDLra4DZzU1RmNGxSll7Z8HMFR272I2H
oIeKJH6zCBVuR/Yeyx05lJ3VYJWNZbQtOmfcgQUdtgHlMKZ23yJigTYCfAQakGmMa16201Hv2t6d
6lq/L6LA6jhQtC3pSqQb7EIsvqtedaJH06t5retsnl+UAiDmCi40YBCz4mKqvX+Ohjm9Re+gvjgo
fJ1c/nCirFkRnwA10pnMG8gsMUjcxLZWOjweEiTM+Ioe1bNdi2+ibR9HAVG0MpLwCxEIMX54doGi
g4BvWaOzwmVSnZJW8e9ECK7OgQ+1bmoDacAQY9ruvWHGuVYpOItQM429l0TchNEX1TErTISnUggg
Ir5/q3PXEFo6wdaOM9Ip2eRumwR8BZnp0BUSHn76vd4qQVK7tu0WZmaQJauE0MPjYJvDVq+M6FDD
d7npYhOdtW8SXOKZv9ISqW8N2OaoNk2z6bVEPnuQitckAwf7gr3H2k6hF0pgfUB+LP25BsANNRdF
PdyGSTxMowSb1ZoRDAZf676ksG2Z82p2rZnY0Xsl+V1MLJBBRDuqVq2KWA4lvJ1yzLup6OI9stDp
tsDGwB8btX9lWj1+UzBCp3HWZ8Iu9l3eeN593STmzhe1uWtUkNEJbDOIFm3xmJUIZ9q0lGu+qrZV
kPvvmgwKzzpXmooMn865hWLGPB5L50VWNnmKlaK5cL2dO+JW5MZUe5AVQ8PTmrB5ItsnAJZUPOqZ
0vywINjA94jHFE7/lFIBUCcWez1ugd+ZvXrWytJ78FofTGVbDrs40zzXd7JxAxSpXDvZxKrsSYIY
hZK2u6kZ/QcVBOYXM+AViJsWxJ0cOrfwO29DR7t4MGfCD8lWctMoLD7wfFFDD0a0xesqd6FUIzcq
O3BRDkK3qJX3VlYDK/bYPwa97HPCW8tfBhAKQhuSHvMlsLZEs36pJtLfMmM7W1eom1Vev/4q6eL8
JzkeYouCV11hMzRnupQkfGqsHtSmw9waOfxWrMN5eopCrXkonfGHVas1u5/2dRxAaY+DUV13la66
saq9DmK+aQMSH6vQoa/0kmhKwIhgIJlWw0A1DmUqdnzJsl6UgXYToMxcKRmLqWzCaVtUAqkgmKWt
OWrDvTeMxVoJeBiDJPnaY6R2Uc7+lnpE/wa1+pEgk9s21Vwda2S6fSnU4EHFl0kwDlIBzHXjri9J
7+whGa7UoW93WH7D/RCNMbpOS9vC9x42EMQTXOdesrFN5qlV+zBNJXvg0yg0zg9R0hzDMCm/iDKN
9uVgGetcrftrko6aH1z4cad3MWSUnnS0TWT/UQqUNZdgIPQcWjDArNh7AFA27XpoN7uMghn4fUmM
CVsQjU5tUJ30SGufmlzqIF3D2HWKTF5jmva3YmLrZBRWcwdkmcOAShLa9zri4LGNq7E/F+APKzar
XfmNrM+rYRDfsScVII9kkEHqEGUTGpgbjDzZh2C+va1Qq/w7xKZ5UtLiw4hvGLs0Ex055M0cipkJ
Z520A0EXJhN0eKwB6l5bPa/nDnbHKgURdxANACIdJuYaTCZ7kMkCc5WZ1saRRb6Pp9BaCU35ltQN
dJeqzA+ysMqnuNQ4ysg0CIHswGZa+2E2U2cilX2Vo4Yr0A/NyktIelsnjREfkE6Mmy6NgjutIGoU
9G5l3wehQyJMZd53PYwEP0AZy+ov76wQuINnU2EoqxLOBpFTdvMNtyHiAWTW8liwFzwYnRJuSyiF
B7iG6I/ZZLuJURfkTfavxqCK9RjUeMjrmEqFSYQFqouUnCB2QaoVO3CTCuMQFfaTY9k8PLLyYXBX
UJtY31ZZ4H1LvCZbm7GpEzmiR27czysjlKJVYUUBZyiKiRzyguu0sSmH6baX3qRwjiPXAV/OPl8q
fFMtYVcD/ZIFVETjNTxRIOBaJKZrqRV3cZl8ayGC73sLws+qNWD3KIlT7XpEsPf2oFZuAN1ugx8y
3RLcycuCvBYwO0xU4EzBIxsDpKrEW7xagT+82KrX3XVjJHZCyzPQq01wA90fD6A/CY3EILvztn1l
11dpzuS0IDwRbZKz1CKq9ld6Jo2DHQ32Xp8CY6V4sKTZlHQHPWzt29irWAuyGeHfEd4HLrpM3aoe
obtKz7lFOQuZW/w/js5juVIkiKJfRASmKGCLe1568mZDSC0J7z1fP+fNdmKmpyWgKvPmzXv6j9iy
fpUCa5ROj3JcgC+/sa6q7LpVqb+cNSJFEEO9j0mk8ZKBfEWlTAaCdiIFm7RBPBHnhmcqrbInGAX3
LeZgV4Vq5rdR3J3lzHq+aoDxtZEL3Ya+X3ezmiqQcHxlJ+YZ1K4kMPyq9ovtMgrTAy0itNaMs80t
c/L0gSfjAjKsjSE4tZ6TVL9OTEhlU8Og0qpYuBW1nZ8KcyFVLF39hFgJvzUV4dfOuF11c9UPWwpC
gDD49RIbuaQLcRqcRV23E2YTn7veJNqtNG1i5dPxPi/NcceG3vi56usGTUnVmQbS7VCm5yugi/St
0k54TMgZJ3g9LCHIvSecSSdi8XI/W3JgJLxw+pVCmMTHOiFn3anHJ72bf6cZ0FwyTI6Lm3c768nT
WITAvDOPdomHo+faBwXvxGFEndQo5uDNY4/LfGisIOH/5+uxbrra0NAmEtCU+2mS5L662s67qCWR
aGZq5d9bZH2R6TG/FHiaD7W6cg+p5VqnB+yYxOKarQYIzU4G+Zfk5nLIu8XwoyUrgkLFo940EQsm
GslK0CX7+q4f9B9pGMqRWPfFLbZJZ/GfPBm+vJSMvImTYWvIcMwX+VlJa9gbRY2qYgmNcrEj2Kw2
cEdXLE43JGK9Our6ZhGRQS22Ei7fN1SESqHsrBFSd16i6s4VFS6LayTw5nXtdUDwQsnc1LW6oSea
b3tA7pjYWWS3BrO6vDcm8l5SC5OyNuV8frY97FIRxXu7rbrHRLetJ34ow5UWL2pqs2bVz58kYJMW
I4gHUym6XHzlBFQO0xgwLxdvY9qkwToUxueQ6Pqdk+V66rZQeZlwFtCUOW9Pk2BJqRh6kmrV6I3o
EvYrEgWWNgetP4iJhNui0/e9M8U+MU/fW5dPAUGrpIjZBicr26Nh5lgReSzN9zJ13Qt6FOmpMJJD
zIWEgwse8bqu4rGykpctm6HIA1FiD8muSUNbSx+l0iCzZvyd4U57jZY3+2TsBEcTT0+FXnCoV7N/
NKdKOXVmbZ3g9SR3lii2sMztPNig7KDyNvwY2k0lUD6c2qjvc2uhsh2qDiVQIHXEER+q+Y8b6BcE
KGHLOMg8xsu0qQrx2stsOr687VbFaWpx096AZdIe71MSgM5WxdVYOYQONppMQDPqbRCrzhem9zZU
xmqhmTT7r21Cs2QBl3qsn0Nd1OUdVeT0tlQENRtdlLg0mTXZ+Wa3i8oxv8Vi0kRsjcw/NsLPwqqa
qEtWswxof+DhqStRas1QZPuhhuUVW/ofEZOsIzbb5jWtSW66sP+aRm3h+xT5cVVW88KyVeWLYWaD
LI6N7rEtx4V+vxjIj+kEXBXiDkKbmCgQzVEfNmTquEZWfuMaSvhsu59kIeWUaD3NOMqKt3/ctH+3
ODmXFZg6tKNI5m4PWvA3j+Cy1r2p3ZeM6QNQTYh3YjL8cbjBKzL7bG2AZwzWco+OzaGACjZC0c1t
chEJVMS5T360kiivxdqrD5OhJQ9db1QXJ7etd0J6ULPoYl1+udDFsMWFRJWae2H1q09ikxHAHisD
IeEHqHo2+Eo86sQw1335MQwyOhF+3+2TRGv3kdYnV5AAvV+BOd8tPBZvzGb9ZEw8mljGHOtqawb1
TI5zGWXbrs4c/aQTu0dsvEaykQFqzHG0evc/prKL+3Crti8lGS1U2maRh2HGCciyLr4zyrtQ60kG
7Btl3uMgJsbZTngcxYy3IBXyMC9ibzfpcysJCUzqfgwKMdDAqUl2wNLf3jlgt446PdVpA7TBJdNp
4g9nVfMh7eE9aorkpBE+vct7UniXNPuJ+4W5/IxKLLYbqzwaRjPcQEOGfFaFj2EbWaulfxBWrt4D
OOP7NknZW2NHDcraGPZ8nEYIR1MQTaM3R6Vbqic9yqz3ZbO/rWrhfVE5b8gwGsLaIn54USr7IMy2
5ixpq2d8FL1PihondQXHV8uV9GPSreGcklDmmakCiIcC0VO2jbCipiAlp1Saly0doPmhYgApk0MU
PfEwNLrEonG8qicV0NIaoD+SXUmtl+bHupnTEQvPSET+ot8Mq+r8wuUnbiqwfmBRRL1PGoQMiqRp
v07WjRrApQm/CKe2IHm0bGgYTAT6H1a2E4eI7bb8l8SkflZjUf6h0rJRZnccyOu4yIsNJPgxAaHK
LSoI5xestWekZ/rqFMG/dHIrJG6FvEHBi30PzCM5sv8DvCoeOs+O1gUY5DCZl1Ei3G06Afp1r70T
1sRCw9L+6m0+7yHIEu4pVUscBnNoMH6SCRGoc1OFhmYkF72rZ/AkFiAeB6JX1+riTa7iHbOxSiXX
fJp50t/zxyETEJ06HACivueToSPCiFtGVuloMQb2XErS2LX4bDtkIVc3fsCgDt27jkXFn7qy9yeS
wPTq/ZYgP/dPei24GobK/LM59M9WOX+w4tocwcS6VY8uhdz5kZa475YYciwyw+AtHbajAgppAIOH
85fK+COzCGfWS7K1sDhmT5NWd4wTWqSIrrLCKKuS/dxouldj5zvA/iyPvcQczidnJmyLjhSPuj46
p8bRmg9za7oIwlevh6tIX0YnoZcx5o+kuZGmxKLSaxm1eLJRFtxSisX02hYm+a4sSwFuqDQiV82i
xyaZ54tF6lwOzjXaupdqXIYBHOWyvsjO1oJmiBq/SbrNU9vEUI8gM+zDAnDkLerU3uezxbIt++gQ
rwjMupO8MnVQvcqO4WzCLN9F5NXtaYKiA7ELmm9m8fxi14BnN1zXnhL35LKMM2qfM9U3zIrpt3bz
XarVd16Xmgfxgjg400KNO010nV1QROO1sIEfjDacJRChGZ1VogctccNIwfn3qHEsTk1ZoEwIBi/q
aEVvrbrWlNWL0+7BKAZO9onWVkfnqhot4wIzaWbZdhrSdEdgt3W3kTnFspZIdyzlpZ5N3Ktb5R2i
WKmBmZOK/NlyoDPVbAxkz9X/oiK+KZiv3VuZnWQbak+3H4AVcZ/7QsqTILEbxlwNNmshpU8loyrD
Nda2RBrWEYRRzWi1ndQgsAwMnog+BhIVSw2Jo1mdYG3G4Wix+7/Fk+KuWf5CJMRNnOu0MCts8xEi
8veqa6c1z583PvidyjokNE30+wKEGZTwi5hXDeptD3VSTX8BA5GCYZ2s6VrixTLhKSCM6qWkiC+L
6B3jmXPRS2ZCnrUqyV8j5vE5k3b/qRGC7jsr0X5kkmkb9ztxOkFWDtODpRrb0dbTT9voX+NGhUVW
EHg4aBOKmaVAGFvqjgdcpZ4jGo6YmuxDV+h5cT826nwSNWnhyMgk6KRK5JsK4nWVomOMVR2jFA9d
mN3aViKAGakYoCOMCeYakYSzW1SgaguNKQDaUsE0hFN45bfliZls46nRJ/B7YxoSDM1Sd1/C/Vxx
JJQG0g6ES241YY3P/cLspU0T6wRL8IPzXN9ZjEc8A8bdPRiwzI9Y7PEqlrYlHz6RZa7K6ohLAwyM
WBh8zwrUChQjLh+3KKf+tyQbxDVyuw7qnmIt0iSc4zn+XawlCaA9b1XATOS95QDymMYQpRwtX5AA
M9do1o3JjUpNAoko1BVBl5g2i/qjKX1/agbyGDPorm6M6kOspYMK3lTAxdASHoy1Hh6zNGE/fiLg
59HSy4raeGtab63mT4Nzyi9AXHmE8n7ZComYnS7bFWF3FJCeMvGlx7Z2YchTX0zOEv4i5ndNt3zK
YrlCNjEFUxaHJfZeS8gO05jjllFO8158qHHc7qc2c47o1N9DMs78sRk6Yla1tzw7XKV+MUzDU+uo
aLtR3hGwDTwhLcrYM604Aa4aj/dV2X1BXtMD0TrsTWbc1RRyhZtDUZngxFjdysRmfBMlRD7gD+VF
GbuyOZV6Xl5Uxk4Wu/jDcmX3OAvziQekEKIXVLFa3hlLod83CP+kyFcUi+o4vMyEvPlGpiwA0pob
qlB/rQVi4KoTOzeaZnbcLCc/SvVWb3c8C6avtNN63IZtnCd+53B2dpPV7ZnuQGpuqwTrxlIclNrR
Ofoq1XXQ4v0oM9+1qnhlN83mq+6TYEsjfQ9B2tw7i04BFw2LHTLXXB8ng/W0wZqNA/mNSzD3fXmu
lw7aRG/T2fKvQMUgRjw3YgcQt+RVFHK5KJtjn6yY/8KGfFv3ZP0vucbwQNVjMlQ7OKSKhSWgI7LQ
QIp6SLQu6Xw1kp3jdmoeXzqYXgxyLN1l+D6FRR9dOU0EBOZIO0qtyPfTINL9jTlDd7Mx7s8cOgSQ
l0G+QExinb7x5hW5ixRjdlBNbAlkG3QMK8FPTiYEzvTGLl6QfcMhRkRXyd/71KmFGILEubdobX9a
8GSdVDPVv3LYyi5UMMSajgBt0B/13iaw6EGjJNvF2fiQx1O2y2QLVFEU2mXIbpvewph8QB7biZ1r
cZTSbA5CIQ2itiPw2F3afSZp2gSId4UnKD69zSl1bhSOfgiLOdxVdXoyJuY2JJj2J0B6+NmioQ/M
arsZmjR2wTWzZmC8DZ3rrGCJnXzb9o4Ty2CaRLKbi5lJ9Pa2tVO3B39ZB9YkxkfO55WpEilRWTsW
e0OL0nOjd82JhFLQBcbUPjRmZjP8Wkfquo2hbRtn9303Pwlqzb2yUNoUgyKA1d+G2EL9Mp2uv6yC
+InKGuShR/x4aqYxClVqCs+ijqkI4DaSrLzvEmkHijP/pLmc3+O5kom73nIWZc5J0MzxTzmtMszt
NKJhnnNm3yr/wXTL3a9m8UAPEX8NplHtwKUD9B1yZr9xm3l5Zk13rDrDj1NblVFa1LJyFjtHaMnO
kVtYP8R51rCeXBIM2+Tw9riJtz5fd8ivnU9Z3167vJkvlVbme8u2x1tpqLAVwCRRjsq615Smwvkg
KYnXGmbTvCauzMyXohmdHZOg7tjI/sYpb1Ua3onkBjmAqIgcIkzryFPSeblrlrgGLXVjWxlODQXX
+VMK7V9HG8IY+5+JMeMgyXJ7mw2RP0zrOntqF48BuYrivkJGDvKJCbBuxtUxc3LzSLZ5usvK/CUT
VkHvqamn3tQXfgED4adVToopgx2mUqzgyZkNQIZc60E3o/gtj9efamg/iB1JPK2sCCCp+zRk0qqG
lkr5JBRYoDcqnr+YlnofR2xYO1beh7W56S6UVd1POXsuVdEn6Fsrc3S5vEx1gZPfScBDMGK9m2VU
wnvSlFfALwcWR+/WWktDpgZ3Vp7aNErm56QPiW+uXK62xitOunpydniqO1oz7c4hNP+BVdvcEwux
xezqOGE0FvYPNZq2U2FOMVbKyexV7O6w9sS7Gqv5SShvs2cdFteJE4ExGhfDrWiHw8QxNT4F49Mm
eYxhYdd6iXNrx1r1fRNzenaqaDzSxxCDwMw85aJVZqxqCAIpGSCeJipelyYzHoCP5xetgVmxJYSo
bEnSBqSaSiAInXbPklweOhUNIbtXiWvKAqFkEiWrJtImuGp+m9FLQ16yxEfqIj1Y6839FjlM6aUi
/iJSxm4fAv89bYZHSDFQK0v5MelVQDg0H85C1moyj+Ml57DeZwo/Tmwg+jS9eMVvkNyCWzago6B/
5FY+2PM2vEn+aj6CFE9c1aOTYkbQUIfkA6cPuCGBM3tKLV+Lk/nZri2LnwJQjpmjJxF/PByawdrC
nrBce5he64iZYzaDHta6MXUnlkJ95iKRZ3dTGTiJNhz0sRiuoxoNuz5Pq2disg0faqvusRiToFxS
0XtRO8tPU1f7/WSvxntMtuWL0tgxWIm6t6hrGEvNeoGMh5vI62mnAjtBH1xbqiDQOODPGjk+dEa1
PU7TRCoJ+hNsv9FN2AO9GLLtvyBvV2ekKIEVwIqeSSnm221nEA1xxUgkJaoW0OZAx9mp//Lepssh
b+V7G6L2vdDsbb8kmRUaiYGiyISyVoRXO5i4CPmkRv8d6vktUeJn8NZwIG8+nqVAAiRF18asJudX
O+b/sBRTHbQ9g8Zk4zoWpm7cm9ncfatDO71qaj95GS0u+Kl1DGhOcsRaLtYe9vkdDWIMiW60vDGf
431CaKbvWKMWxA4mhSWqYixnUn/WRuOXNYiMOILB2i26kXma1kYsHHJL9matPWTUY+4gGWuAKgQW
q1PokIEBRoghxl4zGob+Ct5fI5onD7g9FJOyy0Z3Air2jl1KD9PJerF7qT8aotH3dFu4eGTecsI3
XC22GZ2jrN3CdS4zuKTRUwoh48RcsXwZTOwX1WoXZ00ecU/B682V7A3yJGyD2qrwmdHxCBvTWcIg
59HIP0nsQMJ5ILybCsDr+FpVBOeUnOAcc8D8mpWhhu2IYeOlrf5NWnYXbSuj0WtanAlGVPUT0oxb
IxLk8Q+8M+5K5N4C+tNt9m9fxvUFy2Noym4v5DMUVUjYmp+bT412Mk30x/s4OdrpHlZRymBJBeji
2HuzpbA7E7UZgct0yoqWR7hl+i4ADBsKv979Vuxl+eNYD7RabqrSLfRnxEdto/1RTwNyZzUGacet
QtowT+ursh5q9cWgj6ruk3TXWyh65mGtQdAWv+W8LxCeesXTsX9X9XlFSUpZ5bzeBtMjI8hiGhiN
oMFxt3XDH7HVFAm/veKDpurG81L+jARF6dHdFv/Tyo4ofaCtDq6WpAvj+jkW70p71prsYDLVluLB
ap2Qa+9cRzcXTh00/OahEfm13E7qGC79z4pmYeb4Heml1Pl1RY3q42CesCHQDBlUXKjZxbzXsqNY
T3bCMFYUvin2avFQNc8Vn05Hc32xB8R9YBQQhfzGODP58+zB9uvp5/bUZPJHY+lXGfFvG5DHwLTv
6+5N5cCMm/yY67tZO0GePZQFWA4aZ06GUf2XJQpBWQdKa/pIMufnpygmamVESl1+OIHckrT/Ef1N
NMdu5uKB8JYTW6hWr7U8yBSOlC7cNJrd1jgmOJJ4Y7hIfP7WCHutdlXUcyc+4vpaaIch+bkhzAhD
8WaTX+BF0YEXX5zyNgP7QFeZrQcHAnePE9P6J7TndXklssVltNGLS2TvGoZZrOMrmHYG8mJbPBfB
oP0UGaAfrlV4WummQMy+1NFdKuA04+nKLzYXuYSTLHq1DWtaXAhveMTKWumY607iJZnM6oCi+6Xn
en4HzyGwNhqq/DKXz4kN+J3qa+gWLFPiapuKVxo9RJ7zhnOtB9olz5HenpJpg5y4L6zKnQF+k4QO
LBBiLNGLuHgZKN3W3ZaLMaJ7cOQ5L1PLyeswXSsQTyNXTC9QsXzyG72WcjDLdynT5pkUHNyu+zVO
CT96WtarXV4k9NaFpt7s3zPl7UYxY+prG5ecrF4nJ118uDeXF9V5bKNdhlFza/7QJHdK96puj7rz
gsd/K/5mIIfxLWxJu2Xz7dUpw7W2u+EzdVPzkvUjbV/S+KRO6j6Kl4OcVS8nfritydlyYMEh1FMt
MDU4rLhzBDY5BzpeVz312mtv+IZQ7nCMBLV+YzbCp0x/xegw0i9h0RETVjtuM93Ur++FvP0yO288
rTE9NDEyzhp5bAmgISlXzEc+iIWFDSjH+dE5NVZxteQPJkEvTqC8WSTWI7Jv+m4kgznjuF2Z1B9u
bkkmlGVycVaNkoQDkXeAPslXiipIe+V1wqYGMsa1o4fcvC5Jvs+NTx37+1qBvMH6EDefc0wXNzwT
5n+7Cpdb1y9YVlBwCjSuwx56VlCSlho+lmcHMYvmEFBitV5ocsNmBlKeRMcIgo8VuUMKPQ1YpxEo
2amFd2HfsBDTVZOweDoG40yHKFY58Ft/rrdTB6Z5lac6Mf3YeK3qD1XlV7HQ6uAPqCVJwiETTp7U
s4x7JI47SDiCpK/Y/hz0m091ucvXwS+V6LufGh8hGQryRa4HpXwb53+mul/LnUa5lEORcL5q80pu
mJcCrsmNmrP52NETVuauAj48g4LONcLCHrhQ03yHmljMirdY/zYO27n91+XPlnmmsXDN5iMeP/Ca
BazkUfIwKNPutgyX+35WLvayJ3dvsPkQriPg5/JdqT+QqPxG0M9aX0r/FPOJDGlYljs9e+2nf1bV
7FY8uHgPMMA9CRKIWwyIlTIeIVRxVpOPXn6J+Gr1gDvqA8MYsg6f+uZttU8l/MD/w80gx9L48Qdj
c5y+G/Pq8JU6yt6Uj8Xyx6Sj7n8w4O4BY9ErQ3fSf8r1GJfObm3PWcutyfE9wF2y8DEa2W4rn0cb
4+x2L80r11pIJe2R/Bj9tcgjf1BzPImOp+yq+DWbHtT1vcQ0og0nheoqtpxhf3Me49ZIOYokuJ8M
e1MATXk4FlCBdzz9AZBHXQeVIZNTaxTXmRgXHnwSUrh4cn6YZqyFI4Jgeac5yI0ZoTmv6Tz6vfnP
Wn57/CgZ8CpzgTe0AZLkkfAyeGv2qzBksIEGD5iv50T4lfheTWWHkggC8w3PWSAjAro5crdF3kcD
A4LcDLScSDu8UIUcP1bNCPv4UNrvTAdooouwNN+S6FfeDcTjq+W+/7IP7XAvG/7BiS7ZncrdwPiN
/cnDnBwkrL4GalCynW9On2l9MThO85LD4nYyiJ+SCypaGFIkV6sk/QOWef1ow4Zsch7yB6eXA86e
vPUqL3yZ70wOFVsjm2T7iM2nfjxnzi8sv2I6xsu5552Rw+X2pTF+5iM6OJTa+l3aPEY603fTCqB6
86f91kWwUt6hi8z9t4P6xciEO6fzuhjcUvqV5ZcGowGhkJsMRlIDzDtdv1+1Q9fTxKp7sVjhxH1h
2EdNYfjQhyK7k0xE5u0B9yrG9bu1e1znL0vjjfko0k8lMRnH4rgHRtsol7H1GfUHwCw8dfqYrdNW
X4E81EwBm4QUjNcu/kLnUaplD+ajbJ9VA1vml2qdpHiM5hfwuHV82MywS05l+VhuO2LCPFHeOaiw
9XxfZFeBFTcdPot04CU4mfbLZO4Wrq80ZpflxdSf4+w6Tmc1Pq43+9TwnskjgZnjZlOoBClJWryh
EEseHf1u0SEuhHIy+R7fN+3eGQNaON8c/nERMdgmDl9yvf0uMg+N6mxPSWAW0PzUIuhgk9Dhi+Eh
yeFs6KB2MuFqaihbtmiwSUXcyuoNdn0pAT3H9WG0HjN1Pk/6ZzxGu0J30KUhYnd3tDKetDoansqd
GFcs6o70o4dUawLqcyplhGpKf0WqoVrSjyR3Fa2axc1rV49Es+FOfTHW22mXHReIbEX/L8VWXVbQ
wqpDqf0mk+W2+lvGAaCrGUFVmYcAXVK5L4wO4/l3XBNfSVeyxtb7rC/JSEWx1bjf+PG1/pXU9x4m
5Ohc2bigFojDDQb4SqmxWIEFdKWRT7oswnTuH8cYMt0mOGViv4s+FhNX//wSNZciMj2lhTCNSLWZ
f1Nf+lvyNDdfUUJ+K57PjPOgRq7sFD9V73vHvG5Ofh6aOJwFV1VcuiSUs9+he3Mp9o6Oe1Fy4o36
S1vwNtfF0Rjjf8JgPJX9tlPF4AFPP94ZrsLOt8bjROQPc2zOXHhyiMsVf2SFkSUa4U4iG2Xd0zS9
i2Ynh/uo/sFpwYkdhV31YzBNB2PCfPOvtgM5EuwRRYCLMlrw9pBYYzhpPy1b4ZED8F6SYjxi/2mQ
O1UWd1z9ZvhV3pVsOdTVeMBXchP1478u2tn2XsPsptipuy5cZMnzqoOuqbsAye88kJO2szYTv/1f
Y9v+3L0O0njV8/ZrU6VbqL0njJ+2/EtM62SCY4xJ6iyL97lLac2xvzHyY7C8TeDpr43CxZu8ps5L
omvB2GH63b4XTCDRc7X+OS2Ia9ZxtI8RWsvI3zjZi+1QsQiz0h4W8jPeLrLzs03dT9Z0HuXz3IYy
pUghnDdTXI35L62O2v1k1Wlsv0zjoa1vy2MMZk5tHRba/WjB4DmYFkkA8AtMO8Aq4Q0Uh7JKd+OE
pIvJT1cfhu40ilPHDFwmP6Vhegty8aAcdMaiDRJupr1YbPor2g5LqKvSRBFICZ+IJ886CzYAL721
Ykg24+tiQGYcB9coHhb7B5z19wbEUZRAUcVdbTxjZ3XTekHx+eWMF9Fdp5w061BmuzF3PJu/GzNy
c3t0zL9xYPNluRZdWCZvsxUBs+A0Yk/pqPAWMR2ArXlm2myYv1Xc4CF9ZjSSYnNjs4Vc16z4U5eL
2j6buFirM7EkzCx4odU72eDx2nc3Qqd9anqaHvM8lX8G0+QYkmaHUpU+y5HREhDDpr1G8iWfTW9a
74Y2YrZPWfamYfNaiRG1ENXp9ngB+uhiATSqq6dygvT0ZHeP87qbiI6pbA/dF738aBb8C8216z90
WhfhnPpUPdTIGPlKBcQqYlm8Rop5v6Sk5ZxYGnT77bGwTqV8z4ARbiumdLlhsZzvExhBsNo3koc2
FvQMZNWSXjqhrlOzvwlXajPu4+aSlbTmNf0tt3dV/TiwHAsmYam2K6bQ0BM2LO8wOPltxvpI3OzH
9HWq4T6rHZPqf+n85bC2nGAxUIz3Sv9uu2mXGKtvqAewhBi4eI83e3wYlXHfAgKR9eJrEK2g3waJ
MoUbvFrZsqAhoDLn87fA17eqOfnT45m1ryM6Q+Sy7PcK19LbOKlxXOfHyEHVV+w7Vgq9La/ORb0y
HGcPEqEH4mi6BvrUH3uCzfl9WB3dTo4bUHRXg2zYUVPYl2uDMiKCsBVeHqt/dof/SF8CcFQfTsx2
ESps5YzgoaodLoqjNaz7gYQl9WZiAmCNeZ7tEpw1Avv09k+L9PuOpGcQXPRezs7ohyDVbrjKyW8r
sW9XPnZrnQ92Hb+PS/0uhLJ3timwpXqu6zy0m81DB3PlWlxRMgNjWo6o+x8mBaJ0puNsZA8iX/x5
XsO0SVpXt2piryVsIvUw2Mq5zONTYihhxagf6tf02ykyHMvlMV5VpvYMp2bd28z+0PPVpA4hRaXx
gc2FWgKcKrdx56a54hHu+yQs7F6JPFRG+7nktgz0mmhDp3COGhcuTnBPHQ23VYxggyLmwWRi/+9v
LR+G/kmKiRJ5q1zdubVxxTujoOuc5qG2sEtgrceNDBisb9fCYSZkOLuq05hKwmfV+ktVMsqrmMiP
3X6JoqueTqQ/k0c/bv3duJUnUIB+zgQvUgH+IivbSXqyOaDdeIuu2AcvC7m/VWy+6c3gTlyaQ66z
CogJR49PRlyA4sxeNELDF3176bc+cPh3VKyQ4xp7zpIFgoOjjVQ+pA03DjDY2PFz4o8VUzv3dbk3
er5T/JMEb3mdbQWMKT9axd7n9XzptMWrWcDsQa8zwdRqf73BJlRtL7vlER3ybZ7Go8gj39hAGWhx
7hLkSttza2jnmtquR5AnCsteaxy84l4df8bI3Dm6sk+5TxLVDEzGy8DWEYnUEK87yWJcwZKvl1io
U1JQvecsyQ1SuxrqFMj/YcEADUTvYyXzkqTbt/0AHHnYjeoCHBdiOtO8ZF4Pll5Dn65YXrx9P/zd
uZixN/86kNZnzTr22uYT7Hwnayq2SZ+fJtSjwWrCWEGMU5F8FnPxC+R3NKlfdXUeUwKOPXNK+KFk
8dvVPG+7DDAjoTI51D84zAxKyO1m+x5EtAbAYXDSYPSYh+yQz4XvdMVBVSvWP7Ndu1QfTJALP9qS
mJ9GCbuOIczNYKhX0O0Aw/rWvMBJiEJGxCIYySRMshi6XA2aO+I2kPSlukxPuT1DvY130bSsviB+
qkeFKJbmVMec5fb2IrC5TgMFcQspD446g69p4010kAFVtTthJjrkK7BFdv0iJ6Eh6W499gGb0Ehb
192RK/IEqd2HiXwPj7hwMxYUyi5+a3l5wRIS0Ts+VIYFxECUDWDH7MkYXvOJLq9na16TrA7y6+TI
aJsnc8g/slVi/Fs9PJD7pYzBM1JZjQ1lHRujuB0rHGalvzBOirTi3DEHawaOZKofXo+M+6Mdm/sV
i2Sf8FFolWdjecCtylo3DvCNUz5KIWrzJTQtBQYNjtklxyoa3AxPUFUzx2btAfw5/kcIcjUXEUno
uK5R5Zsg6ey9jrIKzCLIpiXIB8vVc2MHldHXzeqOMvPIGjCdFkXxoHgxMdu2znZ7J1kmYhXTYksy
rRDCRNpwxHEUr1nt/UfSeTXJiWRh9BcRkbgEXosqyra30gvRarXwNjEJv34Psy8TGxMbo1YXldz8
zLluSWNr6C5BPu2a7c6WmgkSojo5TL39WP1zFVW8yl4/zRmjbVruJm6GK3ps6xFx9tnOI1LseXaX
1JyYknJRPRZIehY1QLaU3VmBT6i2O+i4uSouhKopQ9OYI06G8xY8X1S/twjiBXP53o75ZdS5CAnH
PqxpzOJwp3puXDKJJCa4GVJty536U1FX476Gw2ITgM1NcddNqOQ+P2hJWIp3CcYsI5nLty890ts6
zDme78qniCJKgWkfxzqEVB7ZsbcbpU9yoAyLUtIxa/fJTA7cQ4svWhvNhMIqn+dCnimb83mnSDyG
vUF+fY0PLTTvcp2rUBouukZe7SXV5bYXvHapFqX+nnhWmOjtvt6Fdl3fhE8N2eRkaVRNMsnaBan8
a9M0CZfCCVMHs1/4xKR5lQrWz5eSOr9SPw2DeMvPa6wzH2h71bI/xKs42Oh6rWnfmWj+3cIvI5mU
tUt661o766ud2yei3Ef2nL6w7eQJP/iu5ZczaXkcjYMOGsTQfD6li3NOBnmkTrWnaHbAknsSA6Mq
DqRPdRBE6RP8yF/tTCDUx/MzxcqFg1aGTPGMg72vGMqZ4dLReA5srm9zfR6Y2HdZvui9q1mM17NT
vacLbXnHQP9xeHtNLX812pOKQO4ubqZqP0i6DvxbEwBDNjAKO8lK0N35XqCJk67/4tnjgKVc7BA1
Hrzhs3TdyC7zhxmBbtApdnBNAyy5Zn13pOiPtzOEUhcPjtOczZG+XDMdLZk/Uw5HCMWXxbI/C2md
TSf418lMECyii5PWLw2bVzZz3RYBmgxfCh0M5xGjvIqdxwY+Df16fkpVHUebaKHNgeR6n4uBAj8o
D5aj8WsmNxjGoBEpMWn8IP6DtYWjFHwUbXxbR/pr85BQyE9eg1rfDeVItZCkv9uyQHBc+BXZU3NE
W8bPyOgRGvdgpPEWeDk4NBdJWW9OigFogAqknlnIjQZs5QU7QiYCPK4HbZ9qN4HNcmSEHsSFrZt4
AHELqsElvN1jrR7SQbO4mpRazCXVCtbTltNcPHWXWsERyvLVG5fxhLf219d25Gb5TaMyVo51aBP5
IZIpGuPeuZ/nBvnQB3PRBNxp/L2HmxxL1uxO7AvxOn+fbFfHauEuT2lVcJ2QvbrvypgbuHmz2+xf
Y/s/gb/e9ew/aVm97jiKubC+zH1xSOGIaiu9uKzn3ZIvzLz7xSd9tolAaEoSIca0ejQTve5sNzlY
Nsp7Y/DG9hFyESiT7WVoULbJuK46/ULQaODyUaSMcux+zyUsjapLDsQZIm0FND7K+ohhH00ljqui
bV7rvjk7KcBGcAuddhm6HeQVeAqrjRg+TEevrAlUjuTL89qBigiH5tlYKO/n9Ozum1aya4WVl1yT
xFPAF7Qtqz6MU3/zhybryfSb1o/KtRqOVZbS95xK/ztX/h/Ri+AeCinmgwkr/X218a8s96ZU7vVv
DYmPD7hR5XFeeBvM7kgOWpIMstn5coo9Vr/uuqb4ynO7fGgkkS8yQ+ziOU6pP5x7y8QocBaD2477
OU5Od9V9+r0WajxSPsxolNeSclxfVIxk8YNvmhRAkzXlmbZTi/AdQp4FykL4723bW5+0/f1Hy1mq
Ihx1bx0dNO3Q8OP0aNYoDsUU55fJci9tQGXL6Wlbr9Zs7srMyE+6oUeUJehIanWovFHOPGHBDoeu
8EgrKQJ6WtI5HihLEhuiwkRXTaHd/7CYmEhtzqpW2/esL03sHfWfAHzSDph8eRJfVMalvipGTVk1
sPCcaFk/k0JLz3lPoQCNJOtQY7v8dSzG/qlSLsl97Gr9kAXox2ZgA3mx6OY85XA6fPgmyfw4t5n3
LSsXjMkyVk+99uM3fo72ZrpOzPZfZbgknZYXPP8oSVp37y0eDAjFeuCBDZioUtNcffvmukZjzqcn
SvgeVJG+Rm3MCakohbgzQSOgYLnPS5e0OyOV4vhc0idvHZp/xTpwx834zUEPt2RA6tqDREKh2Fpe
C1ISh3kUL5We/7aizy+1a95Vbgm5I/WYB/O6YFHg9r4dfFrILvSVxyBrPRp4QxCt/Wx+4jsHr8SR
9TscGPa+NQVQCJqe1171U5SwTPgqAjm+DcrCAw6qlRKYR4mHQNYTz4rzWIMpODTC6v4KwpHHbtXT
qcYzZX+DJEme5zG+DjRARvTZNv5KRVg/MMZXO6Fe5AcstzMLirtjxi2DRsF/X4IafAWHXJF3dJw7
wZ/ezt+FAJ2yYaFP9mK/ZH5nHd2ZIAmTTFsYF0IrAqlaIV+7ScWRZSIRow6W73Rtt9jnWrtRkFXZ
jXiMtbcsDIuW8irTWT3o82RVpD/kOL5NeqKUEfgogiJo3kQjGFYngxO7oNUidmXuUKTL6ciTYVQO
yRB3ODab6dPOgfcnyPrysHW/QAdMHfXEgsUp/K2zfdm6GlkjYb7OUj9kfeGMfMthVEP4fuGP4LCy
MMIbUY331ghzeQdGB0taJhTskBmOasp+WNSVkWyeEYnqIqCn0GGDpZC8MD/a+yIrG34a01Y+y2NE
uy+rhRewAgyxpORtfcTRPB+XB4Mt4+x4Ly5jNrNhvN9wU+wmyz3mDC9oT21TfNvx+loVmgrL3ZTJ
Rz+FXU9fE3pHoBcSfyRsTknfcLBb7UvOVMUu4ZSDtdoq027s1k+Ftn1eT2wZ5H7qxOfRwlYgO+a+
GXpE41wr9lzF/KaLOKAWouTyOHgV67ObySeui+Cw15bxawq40I5Mw5/FYja0Lq3pPL8BG0iniB+9
P2dq7TgMUGOZD8dmX7GDO0YmSf7aQfKbaWW9M3XdfJbIRM7ylpTQApnRUxgcMfiDZcUbo4/KcVfF
8b9edOWzGP34Z1ikmeCNx9nZi/2HmDfiyzw7/dUxiBdWBqu84dIHnC7b6VGu5kG7WahikG0MuI5P
HbXs1XQGL4nBnzgII8xAuRuKdA5MdlONcjyovgR7QBO2Pdl0iUIW6SC4LsmCX5J3oqeei/Caa4vM
IzIWi++TNOJjTc5G1qVscuY1becmD+BqmO51hv5A+ol7w63sP6v+M6I7sp8hyt11Dilii2lt9WN8
2omtTYZk+XYxGIzQsls/jRXX25kNm2fC/b1onpbByg4TxCUysVxh2PQUI+wb5Nl7BK/WVr/njWIC
SU6FXe/ERwUpCiko76JxUbBGOj9mAJnNikGc+NWQmTPr7koGPTb3MbJT7WMTm4BxlcaSYi7BH775
oohIx/IdGiuKRFjeu97KeDWNMTYaizP3YyK41VTMzInhfa2UHvalGBNmXDZXMtMFaFYxbZBxKOuw
zRaQRls8MA5o45K560KV9gkZBvmUUBpJwrQlOjH2Q7xD6sobdiDHcb+f1vaunYcfwV6f6Vkyo5FG
iPPHfrbLs+odbCOKSg66enpvD6SmqSta87+KFzt0MNv6U/veX0St4NDOFZctZv8iDGJ8wCCZLpP3
hxgvMYOqA3ctDMsgZcsOI97v1UfdudYT9YbxE2iQCOctMz/71u9haHL7kJWzyRg4AClLAKCdsRCG
s78SvHHYK/PYbQHI3EKy8rjpHLyBkmiZ8E6ml0Vj2VHBY1dahBmVeS0LrbYeUkvMMuuQcKRBxaYt
P/21BOPjt1/cY0fiSUnR8tVnTpn6WFkhVgHYJj9PizuYBj0ebeuHaa+Kh3aV/+Ix2yZdV3+T8/3b
LuSgdOc9BNLQd3Ea0+c1A+5Nnuim4QD8zknAOEjFs0HLCtEKmV9rufnngSFOdpObX7GO2wtsFzZP
LUH1SIXSvVUjnIfdHMwpjqil3feKPOwBLABKQmEI485KyUD6cyY2+BC3GI2asZplEFwbKfPgKUsC
3GvH0HzjJJK/gWsiQbgkOvjVDUQ3YVrIyHWzhwSduxvNMLE+44GLBbJL3KSYBTqwforSfYYe9tw5
I3JhOz3as3Gr+6J7j2M3J/3QIRGMk817Lx/xRNT0t7KUwEV23uYhxRHzqne2MaZ3TpqMby43Em71
GunWpq2+xMHT0jbPNKteS5/6lENlkhc6J+lu7bqPAcLyfZUzCzrSgHyUAeEpnGb+1dkkVL9p47yu
NASrB9GW712y1cQWD4Orng3TI/XOMmSoSlXYjStWgc/bwker2FXT8K+sqx/h5DXyFEkh6WJKdzCr
+K7kyTiFrW2AaxA8pvHRzOLxwOZnhzi/zeg9D7SnJybUsOuM+iiz8bcL4OQIdyO4LkOyrZ4MiDM4
OYy3PkVKXLgvhYC9oKwp2zqNdkN4P5uCxtzrvLJNXFfHZMVgrv4ZtlcdymIC4rASvi5X7ztDm4vq
JvvVtjV9koWrUFsa6y4H5xKOi9chJ6y4Hz50jEO9pNV3W4nqC6TaFugu0CkPTo+H1hVbhKrtzfFe
Oi0Ht7VgStqj1z6bVm5y2RcpKwOEn7+icnAR5TVGSkHJBCMgnbrTVsMpojg1kFlzX5vnJq9n5vbY
cotoHFz+HgmJ8XeuJPLct/T3psEkQ7iauYxgP4wEfzyPzvzqrI9mMo/fJd/v4mD4xsdUGr/XWntH
YHN1xLo/EFPe5P5Mdjk2YW3ND/OkpnfXDIhBS0VeaqMUVwUbYrg1qldc3VdBT3JfxoZHKckaoq7E
3WcST+k5iHd4WoE+W0u8ku3xfyaftwT3H+8wVVyoow6I09l2V1rApb9UD2pBkuu8QPF/crlQAX3G
aInzu7RQT2tPxY9hzmIyKzrnqUprbIpqEdinDE+7ooYISwOazEDAB5NO5JEyNXjIKt3bImf/yWBn
azSlU3WN5WgdmGw65E8W0Pkuq/Z2npMGURcH/U+xwdxIozAxTp7xOMKh+gtQS98Gx5mutqX6c8L8
vkcNQrkMBu8kndXZG5UYuJ6I8cb3rAlLhwcOltZ8koSU7qZAdufMz/xz2ffI5U5Og3UeGpQ008H7
0PVDP3O+VBOaG+qlvenI1I568CUofAZhz+30gA01fULAkWHhje59U1vdr0Ioden6oHhSOo/vLHvK
PwQ4GVq8xhjORbZE01JgRcHBunhYHEyHo5PSQumXi+OK75XEmgEybica1jtWeWCcJzrnJyexxoOL
YBbmnt2eUE3IMFiCM93nR4tT27rMdSa/RgH6d3GzeW/BO9gLI38r/h/zIi5IlYECH2tCx4PODGS3
wIwjczJ/1nH4lAvNe5GL5bePmnO1NRVuzPnmwp684mUV5OtEqfWNWLccQvopWNGqel3dDGCMRLZ0
DCJlhsz/tE7PmMTktVPB4PzzBpcvJrN0mNrT8kyRywo13tWOtpm5w99Hdq0uWbBszCGjDXWRbbn1
iS3y8zqnB0ULADYQ89kQ0x9SSWtGvg7MvRC4raNa2hNtajIPRF0qdzhwBMD/iFvv2rMc5t9s0XJW
euSqNGTGGmUM4X8LR8yPC/zxfZN23AFg/dxGbT6WwvmBcKZ2fTpgWjHoBkwOhYTPtgFwtAdFU7ed
8dJ6hbsvpKYzkxkam56MvvySY5u+M20En7PFizwXmdufaEjOH33l5MeGXg19PxrFiENd87F6tMVq
khN7Bcc0GidT/svks9MUp1i681NXgpmMqgTHsA0SXhjW0l8628jBAwiD6iUjNxy28tOZO3HgPklc
k12p2QeLjRduIVQiQ9Kq7Q7rqd9vtNWrNGoElpTIE0M3929ElEtt1L/A8hX72VKvpTI+zIA1tESr
pxt0q/6NJLS6x522KSEmyFlmEV8DOn1UB7vkGz3HZY6hqeK3cf/dLdBErJEHe+Qm+atpVoGaNSO6
rL174/lqo7yzf8qudykSjNUprZwV8bOk13kPf3XwLktDjc8NzJoT1le30UtMRHgru/bkui6QQeZj
NcmZqFNev1YDxVKvXHTY5wsylFisieGXXlMcdr5V5pEVWzlF0Kog5IH4MpVRX804Byyi8e8Tlc/o
1aZ97RxqkEsVL6eVhPyLg5FKEF+VEUui2XRLDeHGggu8zlw2eyswTBayBtBS4cUfyrU19qvnzR6y
kyAE3y+tvfN8CdapEC7x28X/GDIE+sKyk2Jf2+u7vdr4SkCnbFTUOCEHupBSauO2OA2m+VXR5oPS
Qtl6p7plxQ/N2/5zLbKReL3VkCiodGqFVjuC1WF3wqNv9hNavOXcpzliVSyAN+mJ5Iweseigga2H
KlX9MZ+T7U8I3ryhHP5YJjKcUtQELKJoe3yEKhxGJzhUa1H+XYO4vxVtHsOdi8tZhsrGHuw9aT6s
TutT8O7dqB1y/1Byj7tUbTpgCOJTKVkzLqSme8+a4eCpE+4I/Gdga5+BjDeT4Vsy4Kl6Ldc3cL3N
aW1m89G0DRkGfj480sGvo9Zaq3BRpj5hDBRhK534TzkxgiBfMkCstjjShyXToTjtszwD11UTo4sh
IB5LvzGpuiO40yMnxuX7JpuOXaY4NX/NuWof8rpyv4EJAH1zUfgr4JArPzIG4Ko745gqLw0lM8S+
1/irUpvVHUVk8gx2MREyTHmzYU1lHP74JfViZhTak3g/eDJ5s3NMOt4fhv0ueqM6u0GrroO7PVG8
JY4oeZjkSlRRpmvzke/DZkohdlYpQinUNPYpTlUAT2j87SV81Gqt503lLQ+myNIP7S3iUomxf63G
diE55FakLmXBHcjAOi0dYRDqTFvAqXCSfVAn0GnxyYq6/22mWfd3Xir9gkQ/nmiaFNcuqdr7etLf
Qsrknqmi4rki4Rz0XUdraq1PgWznx7Wt5ZV2MKA9nMm9HFxwM3ZSUyekMTf5nPBtjw3STJ3NTQjL
LsiQwrIhMfdlo2jrdICDSfqtM/lkIMsAjHfDWi+7BbxDlCi+bCZK/t7sBXNmkWwPMEfasiBqDJRu
1s8iGZ03lTK4sTcblNs0SCiRfhCVrlOdBHrWrh2DT1mm2/6WPoPPIQUCBkuc9ywLa9+0LnhJMbbg
EUGDoVSvjw6wxX8p6bJd2czxSVSUSd2KaN4E6wNvgEuOmbH2z5EFjXQdZBGGmX0cZ6CuIJKah+0E
23mUMHc1b94DW3ww8aYGgNXY/14Egd3Mje9jSbU9Xup834OfItCS/suYX3fS1J/LROa472P7lM7l
G1PTEPrCeCltBrhdNTvdRyKFvg+6RNzWOvvrsCmUH9JPkvvGL0Sk9czzHaTzIzdIJ2KBr/rs2hLx
2rHJzrUmDlia/VSrj2+cDeN7y7tkb7HG8ywWxzgnsaMoL6eYQ8KBuud51QXYH9mSdE0sXDtqk4Rc
ffGH+yyykm0QYNGDbR0Mno8wlQxwnWPKo99wK55tc3pP8jq+99XY35qsng7ckgj7zVX2gt9Bm7wn
NJwBO053Ky2p3dpnf4Iqa65T05dX0hr86OCU0AES0tPNOJi3smjRW6D4Mn0ksA+ZDpzyBU6ZfRrX
2nzCICL2rWpCahPFBYI82+eQmDmDyDq4ChW2s3+7s6jveebAL6TpD0AN8myZ3Tx4sU1iImus9V+W
DfZe2SiqKB8pFx6KNm5rWDvfqT8YDIN97Ff2QdPJPk4dm6iTrsd+9Ro0d6vuQj5ddqyPyobnaFnX
VRC8sVMiycQ6SYgNDRUMUks7DVDraK3Dc4mmgkRSvejReSzHpD0IoN1H4KDiy9ty5kDAgu3bwwjp
uD25XVfcycn4Y5ZzH2XK0R1w2LY/5Lk5XWCRzKwPzL/oXMdhVQkCvha7c9jbISIWTC3XdHXQGib4
RRDppqgbLcEVDKSuN6ZfkG6qKCF1AQKt0LembrhoDAE5J4OrwD51WuZ6QcAikFZ1zFblHZKl7IeI
tBqeNdeM0JYGN0mLWJffaxxOPVwDKrPLzV9q4F6xE6Tb0V88plgBf9iO8IZyZT7larbktW0aq3oq
ygH+Oa4qYX/MOHWyQJ39mGpInzLp+49xSsC4Zy3zA6vkN0xV3Me8j4oc8TxfmoY0O1Fe2kjcv9It
bz7mHQMmN5z2Etc6fTB9KoI1yjJkE7hcVlv+iBTnFVGbjh9+N9Y5hEngBM57F288KjAmR6qyNP1l
Iq5tECDftDBUZbI6h4Up/WhY1IOUiYhLplbuHTv5Kslbnldp9rdUuck+7xcglmOXhTPHcljoQF6n
muXSnq4/klLZURJQ/K0sdD8DfnRk+U382jcrrQ5de3sXVG5kLfMW0eRzrZzmV574hIV9gwd64jtl
m+ov11vM1tXyD6bREc+tlPptTUPAl1tsZQXy+XxBgBfNaqLUwdzjOsjIZQwlVVMIYTtBUGZ3Luo6
Q2zlAXhK8EtebXry00Gt2fJJ0UOFgaL4DH5x2sVyw52bC2MfzJQSc5ApZy4Lxshhzi+BraEk1+NL
3SFDjSXDqzcbOMTAo06WN/m32aErsAMMiEfXNYqnJk8sjfHdC7lcq8yCNTvp/DVuq7+cwGDQa7nZ
RU3+PC6xfnGrseFYYtdc6Hskx2VqfS5Q2G6OXgqGfDJAAZM7kMo0e6u7HJL/SsYj9nQapQJZ35Gx
IPux2s2RjAJTvh/8JF71NXDdPFSDmR1XditcW90Ve9YOM+i1PUTaFBQe776M0ADKo3hLgFPsvIXo
r4C4TfVmTfa2lqa/y3Eb9km3ZqjLhj0gq3aVGQqbX9mwetYLTU/z2a5yAiE2/508+414EHCtrqZ9
OceMBECHSLk28WmlakAWmGSdbtHxjBjnI5+wegXr6VZsOXZl9Onv0pD4B2hmJ8vQ/SVgJd+eHAb5
6hr244UFlgPvVWPQfDTMtHANi5s2oLynk3IjfklptLjBjyFTAuJdElxLu+fSzXcG9Hi7cgfPDKTc
oOx578dAxZOY5ipEqHS45H5T7eusSY4ml7BoWSZETJ1sXBCwE9jMeQfUO1EHx1bNMfdz92W2Zfmy
ZAmABa/NN26FvXMVzctkxvMZGVE8y1NR2lu/JuW5Dwsw2mi0TSrIscOLy3ai2TnH1g9Y0WkvplGC
4JOJ+ZLoVL2bfkFSk6IPKroaEJIUfytlEI0Qw9hfesfIXx2fIdkabIlkMo6HviZ21mTl8EtDmnxu
hgTCJy/wLz+jwVpMXBPBjEMvnUkNFI6ygPHCWlx94n/1JO0jrgCTcQ9cEtKPxhPM9RPMafNiSHf4
ijvX3ThjLFudTPgghl+o0Czbv8gM9s80mpznuHIHaeXcn31QDqtREOugU0BDxpG7mCtnZI5p9SXL
wj6Msx4+65FbBVAShuzZ/zYBQIZjGtsRMwTJF9/tEeuVHp/SzsuuzYh2ahJh0/a0VV1sylSjMItf
PkY/l3cyDMPSGY9d6lcPpS+7JwtFC10VXdg2HZo/ciWdqRdJaL7I2NoAcp96yOzVkW9zD8SEG1l5
MXv7VFjrfeAyS1AfRPDBWCHqxA6xOWdGA3s1Wmh+uf4hdV6ffGPwItrFyxEaYX+aOpYQCFJbX6U1
zyuBbEedGk6MvbMqzlNHF7eFkjIRWTMOVQ7QPu5YE16WKJo2qY87Ls6gZmeaOWCqOP0a84fZhynN
Lbf3cN9flMFEsSZNfYAdOZuR8i39HPtkcuGtpY8mvXNg/rDbzqOd+1iDbnoyGm88xt06AOTwlq+e
dRIRrXnOC+CAHP90W/EMhvcyXeBpOZXEE9g6J8wHJxPD6VUPRMrFLNY7wRsUIoR0jrBhgQgL3r+z
aRn3bCycIu5e1mnuh/RP3ZrG2Y7zIlwb/WdyTclDXWX/auB75CC1isx8bqPZLJzIRe06uETQ0Jxs
IJgOE27FBoHIYYkHaVV3YRY3lXMsF/TGPLOOGpT3brGpa0+Ji/2Tx8NhtZVH7pQtG80wyc++ndHq
tsN2oeR3nmwjvvgaJXyX6f53YTj+b2fp8RQb2TZnYMH9XlounwcsgST5VY0kEknT1QfMiPjk5XRx
YharHGrR5FdKQsapSJP8kCWjweGa1Ad7Ia7cWf6/wTGgQm08MJQeED5pAdfEhKkzrB2iIfwN/icq
A56nMp4T0TjXesn8Zw3ECvICbBIKKeQXRtc8xwVO3iwt/wl/h9edL38xWlg3FggYVwlfkCkFQSK0
QTHvaQ7/4NNtsSr2J4eZ8AAwqYZ1H0UxAoIsgvxcuqS6S0BqMrhuSB+a0nn56dUGPMYmbtlOTiMn
DVbzahRt++GOoGckRbTDyOP0YDMDXXKgAGEvSaqUeZ7cefhSt5lHn5fUMJOHoCVQF6z3mhr4gan7
B5fIfqSF/k0IEG1u1clxmuWw7xJbHgPufxfWVphX31pUxPu3PZYrh1/e1wEF0GomzOxkUVao4Bee
HIv8NpYyCzAJmEo2XbBCUoVZj2bCAxiCMEMwqchYthBEdhgx+R/UV7hIlAPumBF5Hm1BG83AMNRN
QxbTgGIJTNvZRjnvFVIAjQnYQaEfgEGk7JJuLfUlPaZyrhjYWQWdS+Obl3zmwBjjYJrz1Yny2Etu
pF/JB67opIadE7g1GyeyRPWB9pUcOkTFcJksg4nTyK6oeOlhMdDZh6oV/9Y0eOupwrzJ0uArFUOo
fvJGLe4oG/cRUw47QajA0ay3vTCGbQzYgpwf29L9fb8m9S2ttHtKLCInCWSFHtaHhxN7jw3pf5gJ
eGmuJdPVEjwda7O2+zRfQXultAhrkTxDJjmti0dpRXa4drWumMGWEh2MXqNl1OWxqKhaMxrQHVCG
OKgSSHDqiTlsRC3OiL1QKsqsvQqPcygMtgU99rx4D4YgKTQgCUED4wteNN6xatv1Qa0yfjZLJW5w
utcwM9EHApk1pwAr40T8FtCByTgTVRbkAJ3V76rGMOfATc82LEWP4P/C1NxCt9xpf/D2MzttDnbd
ZR9OvbA5BN2QHCda/sU3XPuD2JMbqW2qmKapPQ4WAjRSmHNd6ZWfcphcUaXJ1mbZBH9jJlCsnap5
LzKvfjZcerjcmRdyXAjgRdm+Bou2Ik4JeHA4MKehEN5TmRpNRJ7DeyfoCdij9LGliCjgezYmdVaM
Gl2OoOiBMkcsH0Yv1Zime3+ziOQa2CtA14JIc212ZD1UgO7sD7wbCJiyXKEVxptTVMAryrR/MyoN
JQvD8B58NL/ioa2e4L4D6XBASaq1VfvYnVtw4QIJvujLW1y262vDAHZz0+xxAV6xz+vxh0OFO3LA
lkFq/8sxZhMKgBGmXJf0z04yKLJhA6UZDhuixExJr5zOLbTAW1wh2/QdoiS/TILI2jZJFw/iCID7
M/V5LezqMQV6TC4sLqdW7D23+Af8s+FxhVdAebQjsESoF0yH+aST+YuyyW8F7uI8r+nyPqCX7zFn
p2hJgNhl9RAwEaTyDnutOap44mpCexrCAvt1ErYm/RfUojUNmy1AtAiBzAS7osBhrFrZhLaSHbxh
XkG9rvzvAgzkrfMzjMSJeVaINb3jUtdxOyEL99z6RXX0p8DZxwv60GzC/mgnO38h/TeHM8cawzKx
n6nxNYhOdExVZyTEm9i7aaulP1vc1u5JCfAnYP/FL7cd3T+ZtaG0PKpCEv5KmOtM3Znx7IVyLJao
XmMZ+SLoP/JZoSV4XI0hkEOPd1N9I4BufvPlp4OqhMYwrPUvEOvOHRBH3qPcxmju4EWXdVDdiJNW
DFUNgwd7X745gRm2QJJQ2hDBMQWXfi1KKBuWtsEo9QkgqRglJS/iLDK7bNol3Qa9BMzZ8CQVzXmw
kbKmdnzPSHt9COY1Yrl0T70JtWoXxCwvytsxfcMYjpnIy+J5ZgvJUxCTwqWvPnyS+rYiyGvcR6RD
7oZ/5O+zZzsnl3jEuRsRK8MCpYZkfFkSj80A69+6ou7QS7rqzEm1vll2a1wsTPxj2Y0cLwwqJjtx
mCMdboa5Rw8vFl8waz6USJ5GSO+g/xGXyuCtnd8aD1HPRMF56LTnX1lHytA7rFxNWY3Bo9I037mp
y0ORFM1dLr2tUD7UZI/XRpytamTpAkLt0baK7NXaGmLCM9MbYlnxU9k40oIU2b1oyJ5i4OpDMOjy
qqeleVx15UQG69EiQC0sMpDFe2bYXROqU96wCAZkXIBG6yOts0Vl7yZQlE+Vf7DJPzrntLqjzgqg
ZIwxR9rBovKRI0L4kH82VMrwnk0bbsMHc9rPFdESop9YACT7tJ2tMPj75sBJkh0G1krwR7AVg2dB
7BdjbKO6t3ui9028fsdN6fAIbOmOOusuiUpykq8G3HaxGUW57zy562ofFghN+8AZgqNv83HJHkCB
iGF8wft5R1sWX2xBck8yb55Fp7oIrff/ATq625CZd6YOWIpU6F/+/D/Szms5bizp1q9y4twjAt7c
FsvQiyRalNQ3iJaD9x5Pfz70H3+rahMHCFGKibnhDLK2y507c+VadvFA21PwjZtteAAXAmoHYtCU
HCUdVi06AnA9tekTCeHxU5fjC6jCop6eWB/Lcqh2lcVHOsX7pk2KWqKQw9MO7mmQBPr4aeQJvjO0
IXyWqMecJk2F1SBp2C0ctLuoZRqghkehhb6UluOhw2c4S7KQgirufOD1u9AkvEIZ5tDW3iGjlbZX
IcArGwh/HfKYV431BG9x+THXoeXZBX7g3zlDrN+C5iv25jhS+ZS18aGMILX3gL4/Khk5MgT/kpPf
OmyYznKABFF/pxyIQMfoVPclGecnihnhFVTuX2lj8Q/wRvtPZlAq10MHkVxEARFckZreklqlHTdV
81OnQTPntZX/YSjNb7DTZ7dK3tHrq/U2tPtzRZ0X2yNyVLhl4OX4Cx7qypB7L6YJYtK3CghTM3gd
YyqZpEAqqkY8d54Gi3aDUCHtoPWQETVRYT9WXc316ehzeEYbSDTIMRlDVm2U6WeK4zG6ZrNLBzQl
w+vQBlrFq02d6Z6z65bjuKsznFXfOOE+CGlMMZqifjFG2zviUWCD8dFqAswo0ZkDYSbv1ZCb1C6+
+nPgnJVl98NWu/Zbarb+MUEeDJY5WFkCyetOJC4zV+5GHwkZvaGwBe9sFIHTsTR5JFUNB6EH0uSu
sWjB9hQ63RQVrgEdReJQrZq72qJ1wHD08RXRLJXEoqffgsmhVdxUvtjQS0QRmSaYDxsDHrcmgK87
cE6GLOePUHmF9GgB6EALr98j+tVSGyzIoiVAiyWaqxWPfjM7KZBZyLwB/ifYfBonkdFRVPTbAoD+
0dQ656ZMp+IkKSBp2kmqrjl4BNM1SfYmssK9r6b2XQI+dk9Uhzdq2s8FsMLrGvTMS2lPaLe2iCtC
qhAdyUP3N9B9clytmnB9lO2PniK/WInR76N81O8ny/isdgZs8gm3apNRnABxab+09Nfdx00KtLth
f5QGYO1EaoNrqioRHA5IAo2OTndsCRaLGiuHhGwpMZekQV9LvekBdaxg38cazTjwbfOkoUG7HusR
f1/nd4pD44DW0j4Kp2YLG0SWXcOtJQMEb6PrzDDKf4hXiXJAo8ILEyctLlCXmxu4tti48ARJ4JZ4
uqZfdb2S4Q0MymsjksIH9pV2g6DbBKHUZNFXGNRo+eXZd0IgGmatpviCeBKNxJ3UWjuFhymQRZXO
kwoICOk8HueWpuArwRsNcUV7UkwfjQQc/UXjcOECFX1vTjSxdHpF11Xo1Z+qqqqf5RoNSL+045M/
Dsoe0jVjD0L3H4r/lAOh3LzPuXcOZuNDul7UkDHQsH0Frse6TiJ4BbTWwdmP6t/tYJX3NdV7eo4o
/dQKQOYEgPeuQ+Fo3yv9P+irySea7+2jnertD9SNzFvFiagaOfI3yPrSYwXr6ovTO/8Elg2yrSJx
QOHsOwBf5UDVhvdpmNSkkOB6s4seOIjeIrnVmaT85Pxk6ERoCm3h8NYY3tEaaRDUUfra66iDnywH
9a58UHNOfKGl162k+U+q0aQvOs9FMOTNQMKezPQtm+pb2VCfKNKcd4MdcBF5nXzoVRlIaa3IO8uS
sv1AT+9OHzOICgnfroaJHk1ggfmh9bn54LZGm2MmFQqdcDiRulNB05GHIYkzNkhrwYboGBb5PCQv
9iwFL/BAHg92kv1UkVvcw/WUfG3Gon82rFb6p+zJD6Wq1tCQqL+UBJaPFNbgopK94W+ivS9AzUxy
rXTIII067KuWfFHfgVaIovw7g+NIkxPakZdLoKmmCmUXQX07JLq+q6uyeg5wO9dBAVsmajRUJqin
qhkd7aBw0FihgKHSHRcb0aMxhTwhUvppKaIXV9aAjspO9UbvBjQAslCtNQIr5k6TJ5hoWlQ/AEuB
aKqtarp1nA6u48COPzUeCWtbpdhQx1wNhtwj4wqT4lUSRkCdyf5ClF/VQHP6L2hTklGOEwuuERka
f5pKhiG/pjwjXcUx3ZCdoiGcnmQ23SX0Vcg9akRTRiOlgzTUvukaDXXwmmb1akQcgRrjHa0oH6I4
tj+CBIquyqy0TsBbKAZA8kE/VxsgGjnOxRtKaGHeEgQAuaeTRgZ6bEn1vdGYJVUH0DbUCXReGu1Y
+Ae7s376Ttv51EiHYX7vSxBb0UZFa42xz/uRCmLpAVqGGxcWusgc21sTyLpPKBj5MSD+Mq5QoTVt
IksKpMonsEefynsEJ1vK/kr+uYYkfOShZXQUWw1YGaU55Rc6dfylb0FpqaYE6zmUhqDXfOO2LnxS
KkA2vpv90P70TXgMdQh/paT4YZOZPQHEKU4ox43zr0t/0m6g7zuNcn6gcs5hj4BbcKYylXHFV6EN
lXcaQAYk/1XCpbnLK2qUdqL3+9KU41MFOvdGJ7xCV5H4bVdz8dIMZ8XXFZJQsJxCeRbaNLO0jgpL
cGxW95SxplcThQSX/y0SBk0gHdI2lA56G4z094FGApgof5daAJlk5MrvsamFvBdilUdqydRoMymC
3lGWNjWbGz/TjDvLBMRX09hyw7O0o9Mgqm/ilhwPnPL2QaVoB5GIZsEaEhm3qhKHCIkOR62kP7mg
PgpxfddJ6itFbPolddU+taZl3uoeYSV3Bc1OiuYfinSsHqARNw7VlJawRiAUYFUhvW44vHTQoAsy
+IhXEU0W+UwKQoYaDFoYXulVC5+NaYDo9KEuspUuPIGfoYpA/ztdmFX/V9R7zRcV0i44VkktPZca
CDNUkI2rqfCgXtbYflUIwQvilK82pfCj5X1waGkgwJu1SeQJsGspgaExeIDekx2EiZiWMfCfc600
a/W/fQKFz2WWM54uke/7IDOegpRsrATy/kUuCjrXBseh7R5wK4jIioS8QVWXyjf9WEC/LUNR7sye
NkrYyr9M7YyZVGGnlUNazHlFtoemCb/o3Im7pCNTQV6dNCztLZCC9jrsNADWQvjAT7DbAZGQIWib
WVoliQAkkh2KrQq9SARyzoOBFgmAmKF65QmsnDr6xemQRi3ltlQUjkrUERIr0XCtcnuBiZWGR4vU
tnw9lKCRUSOLreI5H2jt9YBU4YxIkKlqZe/sJOG8FTbLltJiEzoGTPhGln4CWf5qNSb+pkvRQA7R
HzaduPoBdS9wJ56+NZyyZryf0hGaMdSLd05Jt+wY4MqlAe6yhh96FZWS8TKBigKUF1af0IhRT3aR
9G4cGCZXCtuuVqmiUj2bKCRDL2OHqn6nquDaubgVoCpaSzmVNJauQ5QQ1ll+mhrN/pZHDbqcNrUB
3wMuta50vyjfrtm2ThOqbvHv//6f4kwhHugbWssh7MUwpkFaaH763c8bmqo5qqFR+TFUWbn8fKv7
Os/tMX+mNfovfyqucmX8e93EW0F1TBgOgbqmmoYuC6LtJNksKtNd/qxM96P9St+cGdO3TDvkup15
Ji7l1BmEYjkqU6XJKGFfDiVEv8IYUyd7LqIPJC30wt8b+OU2/FLSdrhua/7Na7bsS1sV7U3hLKb4
PA5fMv+nA3usQ8VbIeWepIDN7oCFrVtcmkVbsxRFdTT+S5v3ydk+0FturxIs1TP4XXrPmvyR0BiE
xbqV+XcL49JlyzI1TrIDdFm7tNIqVHyNUMqede3W4G6HvObz6Fwn6nXZf183pczfWrMljMhHwpMN
j628h4WBFoB2eqa7FgDjDyDCV61Eppn6Rv/dcdwhJsNabwz27dFiN9qWozmyquAN5yk/m1Kkr1IH
4CBH69YiqMyu1we4sGIXnxf2o0MVudLGeJbKukdKXI5Okn9bmE/rVoylWTwbhLATbcdWbLvHSpne
+sF+0m9a/Z91EwsD4bJg8+m6olFuEw5wMpBdA7SQPX9N8r87+hQzh0Bpv25EUd8OhN4ulZSdAkwX
7tTL1YjIweo13WfP8T/W7gcPmtB6spNbXuCtdKu3j8ArAud13eiCyzi3aciXNoF0aCkkTNmzBes7
+NW4cA4+eZ4kdz3nbt3WwkJd2BI8beQ56qShx/JskxntaezU4VFRxs/rVhZHRMVEB/ilO4gpXI4o
Q8svBoWZPavO60zs1u+lblbZBTMyfV03pS6OiNNjGuwNB99+aQtostXLDSMi2kVK5RlqvqP500Bx
5OqvUv/L0LxD134MjBt04SidUgPQaf/64OQPXPShRxbiQwLN3XCDfOT6T3tzsi1VtmS2kaopxvyf
y182JGUjSYGjvhhd/blSP2qZ+fPPLAjOq/nPgpY/Z87TH35dmFmyqw6t4vz+SgEUFO8lYr/1328y
AxfOV5ih+e9nvq/yTHLMMhYsKgU50mC7xLiLt870ohVgZqo5u1ei/ksrnUKfEKJo2gt5EeBJcNio
HuxEnYYCWf9NUkH8+fWzOiR/K1T4BqN0Z3ynHyUn0+ZZ3qU88nikndbH/nZ3mDRa0pNic9E5qiM4
5jj3BkWWUatvnU+m+TG6/bPPC4PWoWSMe2o4bgX/aXpsf/fWspjM+brSZJWwShX8CD1eBYgcg8zr
dN0Op2jY2BkLs8P3beA1jiVzqIXZQQcSzW1J8V5If2dwtr/j56umaXGhQLmv2/M1cLbxAI8qhSXX
1ktVP1SwEm942aVfryu6TreeKhMGCicn1jV4UcbBg/7ydjxWw++vrWrMEYOhmzqeT7iklCI3ikhK
fNeEgU/l4Pz2wQcpYqs20CIN56UJ39cCHeyYZEkvITR9EMWX0sNvb85zA7pw49G8rowZKsqww5Hn
OGX5Rpg6z++lXzHJZcNrMau5mrIi7B7gbzRqNLnvOvQCIvhGjs94xwYFIWTKxAp4eHveAmc7qJCL
CKEE8C+1/915UGlgX5+it04LBhTNZG8Sbquy+CQypKaRRspcLh4IeVcwdRpKP+rvb9QLK8I5UKSx
aipNC90QyiX4vbKNUSwchIvvC1cgpPX0I6D87DbVTRPekLJdn6Wt7wurwC8ntA310B1fLTgGyw0f
vbAIXBeOTX+a7hBGC040NJBfAhSQuHm2Bx2e3PHCksKr9THMm1HYrFwA1LZMXaV8J4acdVklVOcx
IrcIq1PbyO7BRlX+EWzmuqWFY8GJ0DkZlqwAmxbcUhoiBwEQrHZT+5F3IrAF3fmwbmJ2DcJgLkzM
M3p2LMo8iPDqZe3GgE6PQ0aVzoaKAYm0SX5y4tatawPyUkiayBGnJJt/3zzvA5kkgmLqthgMUrcN
aIxRK6pkIAGqCXJoE+H5x0K1mg9RgVS3PIUREB3ZuKmJuu/XzS9sR+fcvDD6LJAnWZeUyj2WCIJK
n9e/Pu82cW51/vH8dmTyJcJhMuBVGgHNVu6gvFaTW8K5jEIk/BiO3R4k/2bd2tJm0dG8gvdFJWvy
78P5bCVt8EuAH+wKyXEwpBRQS+OHVqQbC7aw+R3dNrjj5zDIFDd/0mR0jOVG5dL/5nXhfkh/9H25
g3mbLPH6gJYWxzAAINgcNUcTc1igAcrS7ofKpZ3opTL9297QNu61pTkDOkodljSZqYhzVmXhMNlR
hcQg/BQvcDOqT7HSwPAYIeezPpqlzWCpKsMBoKHIuhCA+dQ15EjLGxdgaE5l+DPg9OvehP2oATyY
WMoHBIIO6zaVpSm0CKOJ+/51iGJg4Gct4FCMpoAASKObx4CaXfITBsejj/2uhWU0ap96uhU6B8K6
8Dp19GPZWC/rv2Rpos9+iCIEEE3ZVwGJ68ZtIJUzu+cxh82k/LRuZMmXnRsRprhsi5qWzKpxW8Tq
pQ/xeGtYlLTpApddhLbrrfO9OLvafN4c3iqKPg/67MTBemDExcigZJAwVfMced7GVbNlQfBPVuZ1
io5MnAvmzSetDdfL4G0cs3/nXnRT7H5gMzYZIS6by2E4liP3ujHWbi09gVHJAdaEypNTflG07Fr3
ruEa26F+ueFIFhfrzOp8Xs4mz7PqNMvGqXZp36HQeZPprx4U1BNMrlTK2mRXAtdY3x/KvAHejNTQ
LAIDzTA18YHvAT2GkzVoXNTw9rJyk6KK7D0V3gmuvDS46ULwZNIPAMwbY11cxjO789/PxuqHcLgW
fojdQP9AIfOTh/Dz+tgWD5hJ5ka2bLakLZz0IG/qXiq82tV4v5gPKVyh6nHdxNvUq2U6RCJoEFmy
bsMRdzkMzwa0HeJREE7pKC1CJuk8m/WT2t4rjnWl1D9z66vif5C6j0HxmAYb5pcm0ZYVQJw6t4Eh
BkM+dBwT0u2NCw2nTBdXuTGDW98XzpodjT0tNnwf5CWYEr3deAQuXQDnv184ZqA/4iSm59JtRzLX
NCrk+1L3oTO0lOYqnQGNQTIGrjRRbVtfuK2RCUdND+ABTGxGlqNBMyFel+Y36xbmuREPFgvDu4es
OBzkwu5TRlrLUuiAXUTVHPPVrglxEMD4vm7l7TgsWZ6lE3WD6NsS80JUDB10MvTaVY4S0q20vOzX
Dbw9RLMBx1Dk/7mkBYc+QWIBervDwAC+4aRCRkbc+w4bc1ILrBvhmj4P8swXoDg9xGrg124PTXR8
SGZttI1b4+1qMAze0QSdZH0c8V5y/MHrYGyr3dze0/Yg+9yGhzjeiJ0WV+PMinBeUlC8VYv8qJvq
nyPtg5Me1ifq7QXBKBwYLuX/mSlhMdpBI3wuDC6I8jNVOqKXE+gf8Oz3aX09lo+2shUuLS3/HJlZ
tsLk2aIPpRySTmALancExS5pcF1SaO42FmfDiCNEQkqnDfWYWLUbFB/QRXPgElZe1mfurafhucgG
UEhpyTaZp8st5kVRCe6A8w7ZjdRAZXvVUb6OoMCH0nbDqy0P55ctwbfIgx3AFZQSoTQnS6WQdIzs
jVM5/9xL53I5HMG5RBHAc5p/uD0hX42QPmstCkmGulORoquqrSfpQpRwYc8UVmig/9un97dxA//F
w1uG0q1c+Lta2Tc2mtYVjI535XA7KBsHaunYni2bKYSvkVcO/COc1JT7Lv6g+nvdOTXtxmxuWVEv
N0dntBXwS6wQ7Q3RFz+6D6oX7qL1LbixLUwhVAAvHraOj5UAqtKZmxC5yA1HuuR/zqdr/vuZIx3M
kh6ZkW1h0/MEF4y6MYSt789DPPt+1Q7N5NUlQxg+DR69Gk/rU7T4/Rl4oELKrWnicue5nsvwnDUu
giBXQf441d/fYUDVLRJhFCZksWAhRYEm96VG9ij6FByj4vUdn9fwlFyYFq8HYYmrQY7arldqF9Y7
BA7VDSe2OD1nn5//fjb9OmVPexr4vKxCC34jtelx/fcvHgRAtlS6uS3fPMhBAGsjKP7KtaDyyqbX
itwT2YZDSw/vuqVFBzZn6B0SAOqbd2Jry6VEyxxhRQ+kyfSPignbS6Uih9S0IMeT6Xrd4MKTbk4Y
MiwQXCoRmeAy4wY2qcjUEcRKkKfV+6to7GBeP2nWbWyhLDoTrcM0IG3YXZxSyhvkXuenyL+l37M1
s4BYwlhKNq+PoSWmtV/vHrP0i23crI9vybvMpUGSsAa1LHFn+7CyjvAokbSMeenr3gGp4Zt40DfM
LG1B1VJnuAfAgjc1M8k2WvDeWuOakHdAJ92fknBy3rE5zo2ol/u8oHe3kdBQd0uSgi2EAEDu6/JL
3h2LaiP0WHjAEUydDUg8slZJt0ZkYSt7Cry/oAMAkX0ckSGVZFe27kn/oH05JjIcj94+TDcuuOX5
dABazRm9NzVCOECAu1Gbdg1QgVPdPtA3+GV9ZyyZgNhAlW1D1wkdBacNZYISa3XauqT1dk8Q4m6s
1tIOP//+/PezHR6gQq7XOt+3tOAqQTpLKh+tFpXM0/o4lnY4WDQeCQTA9ptkblJaNoDtvHV1FZlq
Os5SxLyStj+um1kcjsEjZC56OjzgLocjjzVkqBL0I7wjdr6JwOaVipY4Obp1OwsRKX6IugzKLCpU
nMLG6/pB830YxNxcL65MmrYn5aYvb6zwUa325VZMurAJ4G/gfUiiWiWMF7wfOn19VKTN6Jr+9+aq
yv5ZH8zCpClAZVTD5OIgjSQMpgL13UE4P+C4EdY5TulNM9GovDFl/6bdhLAXM6RcVHqCaVYTHAMs
ZlYidRNzBu2M5n+MaIvNjBcpftatR9U/Gnkw81nuisi6QpRxT5PllQ4UFkZChC9Bxr5j1Lo+Z8uJ
WCyxBJzrcm6WTTi6bXoCzh4jZeTdRn+vG1lcuTMj4n6M9U7p5WjEQaW7j/n0jse3op19X5hTGJGi
2PCz0QVP3kPKlqIruHFyF3fHmQlhd9BF0Bj0wjAE1Bhh8LyXkO7ptqrNWxM1//3MD0WDNE5ovIxu
UF8jPxrWz+sLsTUKwY/qzaD4jZkwUYgX0o3bPUzOvWMd/szK/CvORkGbsWZFYTy6oXFnBtKV0dFc
5dzqW7WX5dnitBIyQI8p3gq52nmjHOQjVEJ7xbpSfx84BjxB//V9YRxgGpTQ7tlWynQctOso2Xgq
LNwGF9+fA8yzeUJSKQV0UI2uPx08hS4n2hyO60uxaMIAP2KS+gAyLiy4ZvtpErTwRaHrohWHnoZp
ZWO1F1fhzIQwSzRADGmd+qObVo9oIU/ly/oQtr4vzFJQoUUX9AwBHUaU7Dh3699fmiJwrJoJ1lTj
Sha+Lw/UCrtGnVzDRAn421h0dHlu4Dvmb4hO32AzAWLglgRIdbnSIz1v2RAWsguoFYUf188gJomu
Les27IaNJV+aL2PuDtAJ2RmR4KmUugjSvG9kniV3tSxd1d24cWcsvUN4IFrAnihCWpoq3MQV3Cu5
zxvF9XWI5zjlWazIO6PRIGuG6TdCKVGtv9IUfTtFW4C6pZiDcdFCAO2M8QY8AbdyA0NopLhOPaO0
7egWpddEPzq0gXkbA12aSlrMiQwNAoI3mNYUEsyJjKvqtrq8b8Eqwla6vvnmhRc3xrkFYWPUcEFC
3IyFHqbNx+g4/PTTd+xvavqWQWFMZp8L+6Efs5RGeV1x5XSPOm4WX0f+xgNxaZ5sHqSU4ChS8SS+
3N6W5+kDXDuTm8PUkcKICvf5+jwtWmAvU+42dMMSd5wUSUUwpfnkNrBdBk20+77+/SUnQPXJIHFA
GMQoLkcA5ZLW0BE8IrMYHWC+9SLpIHXvmKZzI/Mgz/x9SLe0rjTF6E6woGs7VX2HJz7/vrAMTTJO
UekwCM0/0bU9GPv1SVrarOffFzZrMqqIQCCY4jo8jxR4/5D2aAzEPLUNd7m02pQIyNXzqLDJc11O
lKYi1trH3ejGEYTSas3J/v2hkJwDN6golLXeZFKIsQYLIoGeNBSitLn8oKHkkgzGAWjKxvN46XlO
h46ua/TRgHoRT0eKADJsWWXvwqqX7WUHXoo8p7NUz2zYmtU0vEJZrb5CCw8RA71wntt6KP9STTSi
BvLhcD3JQ7fh2RaW8uI3CUs5GjJYmIbfVGbhVZN+76SXUn205Y031dJNcWFHuFzDQUpLWal6V6MR
b4if5QjGyHA3FE+l/dxJh775qJtbYKa33SOWpfLKJglrU1R+U1M2FHKv9Ot2bowSF/KqiVrBiLun
T68YTpaf7KaIttfsL3QpKq3YmNqFu16lDEgG0uZBZVuCK5GcpHck22pdxfknQooF1B0N0Fl+5xkb
RZrFRaSzg9IscQXhxeUxqWFRotsh69xJ/ZlAizBjYgpa+5F2Wz/4C+cRQKQ8I2G5rHjyXxqKknqC
RK5FNao6Io0cTBuOa8H7ArDlerJBDL5Ni1haKdk5lM5ui8IhIfNpUqqrStsqZy+ZMdgNRA+kX96E
DtCnpHmpl4Mbpvs0pE/9RdHc9ZnaMiGcK8SIY7qHMDE40OmgantrbWUQtkwIR0qL4LcbJkwg8z2G
dzTCKVtbeGm9KcizqUj4atQYLtcbDuAcBq96cCGIkWEVu1qfpI3P/+s0zu7BQLWyQtb4fP9q649N
/PvPKpI4//36fwuBZ5/XzSYdPHwodznK3HcZtOn9xk2+dPLOTaiXEwRbdUfDJ2vgo37xL51Si47d
xh21NU3C8Z6mJnOQ9xrcFk66CF7n6MefrcP8A84mKlSCurPm86APf0tfYbh4x+dn0DwpO/A9onsK
mgLpOMgtXJhck5ZWTtrV/8yCMABVhx6+zrAQopeJVvPhPZ+f3xk8ceak4+X8pKOqZ5Bp924xlVdy
mF5t1aqWrgqQsP9rwBLOWWknna173I629QgxDqy0qJame2nY5fYGIHwxCoGtkywfKF8LXPblYOix
n6DhGVs3qVzFOPjdjRZ9dIpTp97DTHBo1JMflvRIH3qabyPrdX0qF15tcwCE86WrHJCeMNLC17Ic
6bvSVeHodzrotRD8nd1kAJ8LXNLT1totTC0ZTTwYtOJkjUX0owkRAX9wCldJIbzwrvXgQaqgz0Nc
AqaKjX04/3rhFXdhbB792UEqbc2DAM4uXJ13fZ7ddu1Rqp/95HscfLRiiFIHbcOFLs3n+fCE+UwI
cVr4rgrXy5LPdQOfW6Aem3q81XQTegk0N6d+42pbcEfkj2Y0P8IRPCSFDRTWTukMslK4mbobv+cb
X1/wqBdfF86aBq9H1lp8vfuQDK+jdaPEJyf7uL4LlzAgF1YEl1r3DlzOGlbG8bqH9FMPP9V+uG+d
nxUYatQTpOHk1be1nmzskK3JEzyVUQ12iqRK4c58I6T63nGlXgxsDhrOdqBUQ2sIX3vhAjpooBnZ
qvTM/39xh9v0xQACJHLSxIYOL0BEj6p67hr2l7C8V+3bKv66vjhLU0QXIJGzPHfGaAI+J0GcLdSC
pHCTe4jjjWHjxGx9Xti+shXRpDSmhQv9XNd97mDFfsfvR9GXeFym+8Scd/jZErS9rOiSpOXuqD86
9ZNXmRsGllyaTbchwQ1JEN7GlwaysdY6g6eMG+b53RDCyBahPQdhsV9DnlP0G4/wpRM5Yw0ci+ZG
jrsQZ5KbzpomoE+js1+kHCJxJCeh87M23hYLO8sACqhTD+Nl8aZVCPL+wi/qrHTDn5AJ1N9o7Vpf
lwVXSdc3F4Gpg5rgMricNjJsk9RMSekmEEvtKkm/zfv4EMGci3jtvoIPLJZ+m0wChMa5TeG4x7bh
OGimlG6Z/vAkaT9L76yPamE7X1gQDnyqwCiq9oyqGNF6TY+xvdUzuLDdLiwI+xk9rhymFsYQw40f
hMcW1rfqRMOAtUU7s7QFyK7OHUFc16rYfFTbkjX0nl+6xuDazQPKua1xWp+upUQExDP/2RDJHZC0
KhEp5cKs6pumhgRZ+pjARuaYT7r3Ie3QpHoy1K1benGReDiTDjBtkj/CLS3nnRkjdUFcYCOhc4Il
bn1UG98XQach9K1pUfH9xH7QYQ0efqx/f8EFwKLz3+93BI8TdGGlmL5euEEzF6hUex/H90zWn1lR
Lw+oH3R574caVlLkjG901DIaZNc3kiVbcyW4gViVyqS1GUvXNZ9LLb/3iuh6fSBbJua/n90AVG/L
/5muAhFHysPNxhW2tRzCmQ8ls9ZzjYmaaupGBwlaXWk3bZ3GrVEI597zvEYuZaxY/ilFxqHY/9ks
CfdKm6O+lPlzKMTTkw5Dv70fuMle160seq+zrSuE5FWNenOXMoq4vOrke5UmevkYRU/RFqRHWfRe
Z5aEQ56DJ9G0lEPoUB0K0YvsJ/TUbKXZq1qoH2LbKw5TrJ48Ob6xpXanOvWnJJSvkQ5A7gCBkC6w
vqwPfn2jgBIVNmKuwJORMcV5egiyq6a+j7/Q/rhuZCnLeuYdFDFLP5VpKCcxJ8qDZnlP8JPsvMJv
93Ed9rugSCaUFIyXmMU+IN5b7RCgHaAYRO3Dpxd5w8Ev71rKnjqMX/RGCLtKCUyn7Eveex6a0fkR
JfiN0c7+QYiAGe0vA8KGcopCmYjhCzfSqhcL3rJQhyEQWoyyVg66Ck2x7hy7wbjtGaWKni85zFNV
ys/rv2N5aX/9DGG3TXI8UU3mHsvbe6tD3wTdTRDNPKCtjfVdPkH/WRLx8lmg9aZRYQlBsCm4y+Wn
LLjO/bvNDq3lA/TLkHDLOJZXtW3HzHbqHn6FOtxxKNZnbfn6/7V6pnDHxF7cZ17GC73MkSJQPpr5
Y5k+hvKDXsBIfur9r2MwHtaNbo1r3rJn14Gv2k1Bgofb37nX6sfU5nH+rqvz19TNP+HMhNWUplrN
JmBKPihV+2yY/s2Y18eqt47ro/n/HPdftuadeWZr8kegEqXBNR08Nur3VP9oWa+zTpfcwHdXfOvU
j874d2KcoJLZ2Iobm94UDjccp13SaeyQWjkhji47HzPvELcbI1xcLwO8JARwZOVEkIaUaMWUNRPr
ZaEE88wL4WrDicyH840PObMgjMP2DDVKfa4Ko7px2ms9v0JkLpaOZXDwlbux3qg8LvrEM3OCy9K6
yoEgtecOhDcbjurfb0CcQQW/JkzwRUUS+0VoMmFlfPrUbHn0jckS8wGAL2J5VJisQNmT1KqeQv+H
F+6s/N6/eg/S43womuCDEnhEFW0eiqEG9KL5u2DDb29sLk1wQGWi6LUJGbErJcfWByr9Yehu1k/o
xnKLGIY46YYAPUCuBkQYXrpo2DiFy0PQySBCHWK+6RMu1DQa4GkvXK269roOEamTD//pewbxy4jg
NI0hd7SkmWPc6nqMnnrjPTE6IrD/OwjBY3ZKWrdZzvdH42iEN1DBrv/+RVd19n3BS9Z0G3JHM0lK
/RxLt1bwRfVPFnLF62a21kLwJJZDrcCO52nyDxE8tyYx1YaJxfvfsHCEgIYACKuX/h4a+AYKEFL2
9oDo7c84OxloGKrW3zDPb5hanrRfpubY6+xq6ajMhr1BAsCPrkf9U9N9bmnWr62NJ+DypP0yI+yt
DIWV3kqJaGr/MyI+knmHft36umxNmrC91BYBl8wkDO0bBIEOQPt3OrpktX1lOu/yKL9GI+y0scyg
3Po3awI9OmpE6dUmrdPiupio4+kK/9405KR9IQ08b3DwiID62r2dPeTlg9lucKgsOS4aHgyKCmB9
3jTkDFYKDXc04HxRRxlO8ta6L0Z/5waErWw5k5NEHhch4sxx+rXNT4nV7sLupbGejfqb1SX7vNsY
1NLcndsU9nSpa+oQQgPtmkiLZtDkH1XrkFaffn+/nVsRtjRVniBGS7NwVelTOSLnAqb7GKJissUS
sTUcYWOnjRlVdVLzanc8N21QeSirY6Igahdn40ZUO8clYph0PihhZ1tWa6R5w6BQRwnQEItvpwF1
qX0vP9nqx/UJ3BqX4EiVwQdM0TEuRd2PIQDm62l4QAZ63cqS5zkfkRCJZa1ca2PCDqc1yyr22kgS
9R0Xj04zDggd2sOpfF76UKWUBye2uRFa07w3iuJFsftTSGQJt9Q70GPGmS0x75i3qOEpc7RU3fjX
Mohm1Gs3qg/LPuG/4YipRwkOGVSySGHY6UlpHm39HXHA+RAEl9D6YTKN0ZwigeRHLv+pYb9fX/Ot
EQgOYBoaVBoCLFiuNu2UL3/2deHgt6CkQD4QT6b5yawP2Xuu5PP5Ec57m/qxb/rzdpKvpfbVjJ+q
4msYbKASls/Fr1UWTroRmC3qY3Lh+vlTGr/K4YvUHf5sooQDHo6WBWSVozeMRx/xPXf984vpv/OJ
Eo42EtRx53gscxvH+zJCUyl+DYA4ZsWdlD7pQ3oEdryzra/6cNupD4HzQ0Od2Nh6Im/tNuH45zX0
FxaU/W4LoqLxj3K1MdBlR/m/SwUo7NK/+EXRav78gFGV50G/DtPjLCofva5P5/owwKtfWkHhz5vy
FCsaLz3tWhs3QsCt7wvHXjHDPqkK3khqSWPETbKFlFzc0BrIYnCMlm2KIAk6lUxEuSqeeWkH2FXb
2UP11SvUjYB5cRhnZoRh5KGijqbGrVVXT1X4yYOd/x3rcGZAcF7hqEYlDCDEsQivWM0PM//8Zwbm
EZ6F/JPd9E03MIJ02CsTrO5X699f3K5Qn8kIgyi0Rwv+q1PQXLQgfAH/cxVVSB2dFOmQ9Bsx+JaV
+e9no1ARIwt7JFLdiraEQTn0xpeckD+xtiqJW4YEL+Z0WdgFHtOFluCu9v/Ss786WDvH/nV92hY3
FuGDbpAOMTSxx3bsm9iaItz+JIEj1tm/wKfWTSwekf9MAJa4nLM8lpPQm/D5skNqZzd5n6qtZP36
KN70D6RW58G8yCk3vk2QMfxYH8DW14XD51mSPQwjT/zGfwEqF2842q3PC0evkiq9VDOWQLJOmQZH
+sb8L26ls/mf7Z/tWa/R1Cq02LOZebKP+ZdnbasytLXCwtnzCyT9zLksbSRXY/RINTffuo2WJwnG
TQtiZlURk4OIwAIhMhgElem4/3+kfWmPpDiw7S9CYjFgvgK51dZUZWVvX1B3zzQ72Ozw699xzX23
M50oUfaVRqORSkOk7XA4lhMnvGy1YLC4BlwA6hDA0mHLL3eJwwEt8owjT4Rhyxi14lrDY2K9DLG2
1RLHNZLe16o3u/05mw9ZiPlzmOHrPAH7uHJaa79DeteNoeV50zP8jjCYMNMRE1jWFGJpLymIRAUD
vq5f3ZYSQ+9Lsx8KAH20vZOXPmn+vX1jlhZxLkG6MZgHW2AcXV8cZ+N3VL0QfjBATnGnDIqkHkgw
dNsUXF9y26OZh/rQT011ypiS7OMqsh6R7bEPbLKclbdFE4d/EaB+yDId5MWA3r2CQo4ZKM7yaq5O
RaN7aYqmntEDb4nfYX5h89TlhlthThRmNXpVm71hrEWCmZpaUj6RjGG6ve41SQZ0urqyBeIRkH+W
Ba8D6CJDEEzIliPv5klhPT9FDSZAWu1GSd8rAHs1TJejKxHtlRXBFpzLkqxI3teU28XIT5R+iR3M
lDQqL051V4wYu/9gzyUJ5TqzV5NqZZyjtnuyonAzxRgYOhSbYbVpaHHzKDoAEQ8DgSj3PMCkF2ZX
cX5KyT8K416hfUqiyJ1mxS+rtfk2V1cOu4d2bKiphf+6AmNzO0wT8BSxE+i5P5tt8ojRvytKuiZC
unOgLLaIguLPKWyrnxmGxXZhuJKnWRAB0hcT7PimgR7Zj9Do7GTI1HNTKUp2wtB6j32hZbOyhgUl
uxAg/n4mAAUHXVPSip30NHSz4QFWYzsOzsZce3Ovi5sgSzlfiuRfRSg6oHMnw4HMn0wM4sZIWRd8
I25eN/5cHTBGYpu2rW/k8a7D5MasvrdUB1ITihk1JnhN8I/cYcXNyu6reKhOxlweMA8969SVyGdB
vwXgHaPjkMt3wI19uZd2wTRzqmN2Gsdw16f6iIl7M+bWKsAQNGboVk22InFBPUSzu0aQkwLSQyb6
pgqN4jSExFLR8UL/HNe87yUBGPxggLVWNB/L/A82BmKS1DSrU9d+n2K+6Z01RqoFBXRAeQVaFIqU
miVvWpv1bYXm5upkItxVX11fSz7ftm7i/ZZsNiQ44JLAoLVrurLcBAX/WKnVKcF0OsIH10p+lWbz
2Oajpw2Wp9HNuDYWanlVf2RKpiEbWyNH4xeeSoyfbclbq74nGANpjrvba1uUI5gnoHE2XCnx97Pr
W/SsA7NCB6UG9GkY53oTpYDGDczuvQJklvc/FA66awVaGX2f6HO5FBc3XZ6DOTA7zQNHuSXfDEAk
cfVugkKQhsHnxF0FF6eKQuilGKXLSsUJnVTMssJ41rUmxSWlPv+8dDg6BpN3IOlPTyyvy0+1SdiD
ba2m9648MvDVA3SN0TICzH/FEIXx1LoCtH98aod4q8TlBhNQNrW2xop67SihXdRCHy4Bzz+Y66Qj
qY2xwvCfsT2h/8tPjf2UfbfjB9N8VJ1tmf+8rW7XOwdjYAJsK6gvQEsh2fDGKrrZiuABTlPkdcBc
3z0hhGJUFEj+kRehQJPLTRC9XXXdMCsMOBeyNYfPVf6UEnANzd/t4d70riRKujrjkLC2ZjY7FRin
Wrh8rZ9jYa804BIxWg+Ya1B3Sa9BZOTgUwMa9pQW4eBSxcpdzAO/+/mG1oBSBaaZwkGQ6cGgVunU
qm13wuwclW2tGv3sHl2jv1tYCtoUhNeLzl54NVKE1ABaqCXDHJ/CcNBf6rEsNiZN2Eqm+lqKjVQS
wNBwdkAYIKPhTARhcx3y8D2qW9PHTIW6If69+nspQjIsVI2VQQNZz7sZvxXjsdn/3z4vGZZQySbe
gsfxnX1obZ7d3eOE+BHtIo6o4IqKsXTZSWkW/dhy+h72fDO9RM3d028lAdKlsAwwk9ZRTd9nCnWl
GCF4b81WEiBZkBrzLgmiDfo+Vo0PtI77yyngJ8130+jC19NFrIEJMpqFlvTLJyTJBhVDlmlxKqfH
qYwz15iQ79bv19lLMZJCTeNQTeA7Kk76jsejT9Q1QpDrSwGUHNp2kGBFwIlMyeU6jElX53pwshOa
f12679Xh7iddCBCZSNxwOHryiZthmBmdkp3M/BOatlLte9Idb18L8YlLBwzvBSi1wVwpmjTk57xs
tKrIaJ/hLFq0v3oV8dp4w5xsxRgu7NWFHOn6pVqYT5hGk51C03HZjyRdYxxdEyAdBs3shjUTBLAR
cfJIPC25tyYLKkmCnIeYXGXAHZZOI4u4MWm9NbyDSQyhsk/nNS6xK7cEEkxV9IqLB+NqDFFBnWqk
+TC+k85vIz+yN0O94pRebdOlCPnuIdJKSyuFCA2FuU/OGvnAlTpJn5fuXNqGdkQHfD7UHrrfIcbE
U/ZQ3d1DIaTAwsITBcfx1WC93MwKC4MtxvfkQVExQBbd9XfeCggQYSgqm7BUV115ozo3TWLM/fv0
2luHPjyF05dubTzjdTsuXgqYKPSVipbPq/6oEuJDiw46CAjwYgzmY9FzDyNrg7nDXHDwGytKuCUT
+V2hVUtV1h7c69rth3wT+TLwjgheqUv7VfI5SikvdLB15C4zNd8w9vk0eSjheQN5YPFzPz0lbYTJ
vLsQnJxjsrfat27NTl/rjNgG7Lb5MRlBDlxyHiMATHv9aFeR14LSuYlz30a/XTne6wOIBWsIODE3
HNstQ0Q5ehLUmE/60fyi9nvVvDeLIX1e3L2zgG8eNMzBYPi8MYwbwOrjdm0S4LLKQF/ADqUi3Stz
RJtcaSjlJlYwIMAbKrdCG3eYbIiD3oQNoMLM2paD7bLVfohr24S9O5MsYp2zxYXzkBn5TPRjoz7U
8/MQPdLk9fatu7ZNEIE4GcvTBXWfpI9otuRdFev6MWnc3vay2b/9/QVF01Vcabx2ICFEHHu5BJCW
hBGDy46ixqbl+/yx4Zh8sPLQLewTeJqR28QSBGmetAgSKkacGCU5KvVwSJT+KTHGZ87n7e21XCVO
BMM++qwpYgvMRpLd/qyO1VZTawKQ2LeOHEzjd4t2mND51OjbnAOQpK41Ei+cDvBVGvqUcU3RZSQt
jLdzWTqlYR6rJPZq/XXkK/nUheNBLkuHKUCciQqGpGFzbdcjD2Pr2MSvQz+71fcakE5mvt/euYV1
wN4KpmMCFkWNSOswjdm2q1wxj72z1RXPWFnF2uelVWS6w5G0xecb9dVE9iWbV0oPSwIwYlzg9cED
fTWSteZOUqthaB6tunL/sbM17MOCAouMn4qJ6aKYIp9z5oR9XXa5dczGU52E4GvQfMe+25fC4AAN
Koy5x+jovxrmU8yoU1WjdVSBpHcqL4/+ufuUbXgHUCgVs4/B1Xl51ye9TLRx4PaRaNsu9skaIfLC
KSAHgt1XHTEaQK6XlLo6GDFSeccCvTgoK27Szb0LANM3eoVgRCAEp3G5AKtzeD6CAfRohH5Tejy/
+7G6+P6VIxjiocqRTjiq2mP7b16t2Kfry4yZWQCfiHuMebKGtP+lMzR2a2nhcSgSlzvzizM2L3b/
3V4bbHOtrpeCxN/P3iVS07gHO3t4TKNN9aCMm7VxtUsrEeTuOshejWvG1VG34z7iOUAnTulp6TeL
nKLe1Rp15eG41iikoiADIQbILa4oe1o0T2spYdH7TLwyfIzJ8W6FwvdRcdMxlQW8ktJG5WzUedO1
0TsSg1m/T9dIwZZ+P7wqJHGQB8HFlhSWDtikykiid2Uo38x2fMhALLnil6/IkJW2BEdO1GCg3fuE
ftpB3Tr2mt5eSwAyHfE8tU3carjFl+rkFKmjlI5Gj60P7HW7pq3C+l+E28gSnH9eKNuZthp6UsZI
itDjlG0GffSMQvWM7qU1bC80NC+6P9yDPHgjmKEOf/eKfLONEsZ7PXFAuUy3VutsV+z49e27/L60
HsuZ86ZkIdYzY1yOH3bP6v3v3aUI+b2e8sLQMojQra3Sukw/3L4X4v+Xj0TQUgsiMsO6ek/DeWyi
2c6Uoz6PGDkAv7Pa02g/hC9OGN3t4SJPdCZLyoKMSZbX4wRZtHlDVtgp19ACC+oLBIuOMj6CR5Qd
pfg7tHvbYYoZHunnFPT8anw3N6KYLC2iNUA5F+g91Yhg3ondhsfmoSLOZjaGzV3HQcSDDcI5jCGH
q4lZOFJysAe6JVVSgwZh9zOPToPustBjQPUO/NttSdJeXUmS9kqP1MHqB0hC47VGvTsT81efl846
G2pLaUFiFqT0x8C/rkEil389yOzgHWhwoiQ/U8lyWHukD4Ihc6MMqJCVc1j7vmTOMb7HmHUF39fK
ryHmViTpWvpUsh3/s0H/fwXXkGqNRsPAKA3QjW5YOzPcqOHK3Zbj5SsZ0hnXo20oU+vQQFWjQ5Vp
vp60KCiSU1Mpb9QZHjVSvGlZb/lACn1VVwuNYpfOjMuVfEkJ6gbdnGDGgY5hwl9OT8W8c2obDFwv
DFR88fA6TP/c1uoPJsMrkahfi5q9cH+lRGiYVGHSljkNFJUn/Y7VoeVH1Zy8dXVI/nH0IgRuvc8z
lyVh/Nza07xr6jB91uOscyMWf+2nIduDrpZ/suqRbXqWzp+KOBz9OI+/VFFh7pTKqp+rYhjv80n/
262zny508ux1rJuqQTtSSgOzexgwETHc3t4bydT/930ETajSgAQSuf/L7/fcqXmEBCW+z7fNCOID
8JDP1Y4UlZ+glHlb2uINOpMm3VDMVAqVus9okBUPaXYAL/zffN9CZRE2GVUUcb/OdiuuDK71eUkD
7hiHsG5OvUF/3RYh+b7/s2F/REjPe6NPdc3thIIlirlq/gsvg0fCx3Z8vy1n0RQAKSEY9qxr9FnU
pVVsciwFmK0UE6hMZVen5Yg6hJKvmIRFHbANEOlTKAA6ey93LTVg2eoUFkFnzTPD/D1apQ99Hr/N
U37oR2t3e2WLSoA4VOBbxNxS6TZGoMTLY3RFBKN9qNP9GieSzGv63wmhIAtqSqCANNmrN5VaNZO2
doK6m7J/JzvEDGu7QD53VAcFrWOO/jADTT1j8DgUkLd2tC8zNisuT7XJjRumuKiGq/e5hf/zq0Tb
rIUQELnly03Olaqxeit1glkn27Adtxbza+XtL7bWQWiP8Q6i9i3ZdsWO0iZtcifAVDH3pWV3ggTE
IvAoqUC7WIAHX7UUFqTtuVrDP1C/A7tRrGUjl96mjzQkDBGgabqcjWZVqTfa7NgB1cZPZhr/Y5DC
t/LUp4nyHucg4bQLcP/b/Rsvjadq7lYSSXJf8H8LxFgMYiAbBqJDaQN1QK84A0IlqCyKdqNnI0+9
pj1mBVjbjX7LzdaLQR+t2q+3D27BqiDF+0eu9CjO+hgxJaeQa08/nWr6yjS6H0k0u62RxitWclEY
5imC9hwMe2gDu1TFgnbEmkKCXR68uipeNhX+ZQ/e7SUtXHMkFVFCtTG8FRGXtJXqlBpaH2t2MHhq
9JXm329/fsE+GvguFEWFob8qeM21NWFwRkwDkEUezST5MZlq4zZqsb8tZ3GzRE4RGSesRYZ5ZEUy
IgJS7KAlrXWIU4TZc4yhicQePjtjaq3YYl1svuSrYEIfJswI3kOcj/QgR1zv7M4uYPedOX43zTj6
lOud9mYj5PuNqZSt75i6+aXlBnq6Kx1zDFR4N8+YEAod7RutPrAuoc80MQY/TezowGO185jSIG9c
k86L0BbstnVme3FTD0+xOYvuvTpy+6LFyAng2L5ygP/dQtUAqVCTOwu64oZhN0VPMqavI2qSlE+N
sq4H7yYem7jYkXk3YdxR4awc2oLuoQogehcA3b4GzxZWSfWGwY44an+anMY38zhauUUrMuSoLIxm
baxnXNmxDI9ROz3RbD7drXtYhoP3n+LNuAporMSMOlJjr/L4pJefW/vYlp+T420hi+tAUIk0GN4M
TOu8tAaKVXcp8LpYR++C71JfQdAsfR6jNwgUUCDC5Scpgr5hmlZtBdPolkBHrrE4LoQTSN/9+b5k
OblWDUwrSivoWbUt7eKxb4Y3QL580EM9K3T+QfXsG7KYK1DmBZ/JgF1DuR3pXNSapGs6IFpX2oTQ
oBtwk/pHMg/uSF5V8pvFKx7nkqWD9UEHB/DASDJIB+QYc1RYLbQAHUZdw3HfN5n9flsJlmUAk4kl
YeaQ/PBWGPsQcgpvk3a2Fzm4kvyT2dCVK7O4aXhv4Jsh+YY+mUtVQ42mGzhHMGOA/G+IyT6MCEbM
2Ns4SxRXWx1TvOhPCISKaLxFBkiObmaakEaPOvgrlfK9T4yjlbDHMStewSXQuHkRw90NQWKLMckp
ecud8v7oDdDjP/IlY5eVYaYm5gBXt+0e+gxUeeYalcnS+wSwEh5ycPNiroKkHUPUCrTj7AQYJaQ/
KA7YoMcKREzcyujBiNGY/ReaIkpUBOEVqmKSvKlwKp3r3Aka4zltXlLymhY/botYMBlIzv4RIZZ8
FsWFWhlW3IYIVKfdyfmlrpEMLAoQEA9MkkLeTq7nJXrfExCVOIGmvpjZ7KXRWpPemgTp4HPWE4Uj
qxcY41a3NmvBxOLnMY8dQFpMoQD39+UOxeM4OmVcYYeK3lWmzv19+wSWYihokwOeH4HXRWH4UsCk
KHUF2konGMqdFQG3ZJfIC20S6tbTZvgZThuGCqXtK99uC16w5gYebUShwtLZsjbrdNbbiiM5lKsv
RfhZN99JX7kc3E9T9XWYf3Zr10cchOxuATglKuzQ6CtEcqw4lTqiwhGUabGN0hC8sMVDVYCx06in
3m2z0Nwo6Fe9vcyl8zuXKp2fU5dx0SiRE4yF9l5M3deOoXJ9W8biVmJ8HVot8LJfdZSVIUmTAj0Y
AZk7LwOmO0HfqjJ/K9rXjrx1TepP41+8VCgsA6kOKBpOUPyks4s7gDPP5rGJV6R8JNnOqg95vrm9
KqF4V+f1R4TsdfG2GQoGtEkQpelPp9OOterMbhzaK5iFpacKASDgRGLMCwp4l0sxi4QwDK1FLjlh
vwyTHUrRkIdqyb9a6vSgtSXq7vbKFjWRoksBCRggmeRnniF1CfXvkeW3w3Hj9O3kgzE+2RhxWnhq
26qbCLGpP5GQr+zp0lrBTiEuHhW8btKzHOY8nPSRxK/hfKh1b4z91tzV2cHOV3IgS2pPkJRBFAXU
PDgxLjd17ls17Fkdv+rUG4xHYq6E74vfx5RRgmwm4kK5OaukZlPnUxK/kupRyX1nbd7CwltrA8UE
T0JMvkDZ5fL3pwA4RD3SpUHfjztgp0DwYIJo5xWV3du6sChIjARwYAjRjSOZX5GP03g/WAHok91K
Sw/qOB868pTn/m1BCzuGwXhw+XAYoLOUdywxOcZ9q60ZdKnlstZ1ULS8LWHhwto6mqIBzcOAWMB4
L/esjsxqmFPdDIg5BNzI3gelfm/z6n5PC63egKhCi0VCQNqxkWRdCxSTGaTDY20c9LWZqUsbBecK
GGcgdDT8+3IZCUeM0YyJGfSGn027ql2JwhZuv3De/vf7xuX30yhjujnj++qwqb4XTbZp6nRDaY05
2Z1Lm/tvIvrv0JUBfDteWbnbp9UxhoCmDgnILhTpzxVbJuNoRZSPkAyREfK86GGU4wkFlD0MU5xI
oM2F+jKGs/ONlnnjtoT3D1EFE2MPVg36QIQ1GASpegkaI3YVajI72lG8+LVR7rhjjU/OUKorSr+k
kkh2I2pE+V+07F/uNTpTEZPaLQmigR7hpu3NqKp8WwnXBkkvGFbM1fpoEQPTNPyLS0FFrqYstEoS
GFnvQohr5tyrBVFEsrP1OycHf+w52q5xlYEyQi+XZJ3m3JlYMRUk0JVAr0vfqCLwrZ9m/S9UFZ4/
EJ2APqK/TrLiFF3dJIq5Geiga7ELV1efZ/WUkadKeezWHMKls0LuA7oK/D8ay6VFsTirLO7kZmBG
Q+8paoGJZEln+Ra370Qb/bd/Z6KkK05DzDFG5wdMCObfsTfHWvPIFtUBdPQWzCF2TvYpUA/p6VDj
0g055RtCp8TPmTodUltLN31v2k9xXNOVq7goFLPqEHR/wOolHbQKzLgYkW0PADLwwzzaZHDjCX1q
y7c4XfH/loyYhZXheUe2Ap1Rl/puon5UZg01g1Ivf5OYeaVdHvpa+0xo+2MayveQ62ukeksKgtge
ZCLAiCGrKGmjorfT4BTQRjTLe7wINH1v2OWKxViy/mjvxJQzHWHRFWaoDIsyGrhJgqZ8YX3iWmzl
wV9cBZJJINVFDu6q+7LD8HZjjGwSMN1Xqy0HbYazvf0QL8QDqOL/ESFZvVRLans2CQk6hblTobhK
Yvt987u3X/ryRz9HO2f8elukLpApkreOnBVcMRTe4QTIkGyWdE1XOHgGgMRqP81jHz8kcWbtiMaJ
b7IKJDoW6KvmdFa9ubeax5p2zUtdTboXZ+m/aHcdgyzyGyveVnXFEKiH9o4NTeaiRwMtfz2lbb3i
sCxdGFxF0b6Gt+GqIk7M3qjtQfxmsBwjAjT2DjJ8ACisNZssKhWyWx+ld/SOSzeT9Gk5ZDHsdQRw
elqg2I4RYmsQ9cXVwFsVFXEEe7KDp6sYwG7zjgSz+mXSYXVsx+35T71mbqr1u9vnvbwi4bCCSoCi
fHF5/wGe7Wx1mEmgzp+ofRjX+vmXvg94EKIUDKFFC5J015s8LiJFh5OksORUZ8NLrt5JZPrxCJyL
kNzVOB7VVmlCEmS1PmMupbKNLRhLuLAYkFn4t/drqdyIAZyAVKLZEDlsecMMQ8nDCDWgIGoiC0i7
3DeU9jFOy83QGd8xf+A5KfgGwO3P3Vyu9C8vxRhIxSKQ0TUkEOUqIJsLRRtqFbKrtvbremw2AGfB
jhJt2Jr5xFcehyUTh5SvKgp2mPxJpcNjJmnbnM02QDia20XGbph0MGStUUws6QgulfNRrwNFtfj7
WQ4iqUpDa6zGDiwehMpz/nr7yBY/j64fUZ4DzY08EmLkhh3ngPsFZNpxv4wOtz+vCz9ftpiYjfu/
35d2SZsbOwOFiR3khZmbLqnTIuDzZH2iqUZSAVAydo2KsYVuEqd814Rqiji3CN3BjhWPq0W+y/Ui
3toZCrqZNhpo8h36r1Zdp69TN6J8XYE9uZoqZx9xJA8Nh9FvYLxdg5mJ3ymvAzABQS0DYwoCm8tj
iMDgHUEo6iNOgbYlw63zVxYDg0GjB5I6KxdpSZfRJSWiGaIJb+BSmqGnat1EE4rB1Z44n6fHJH/V
jf3ts1lQ4IvKpXQ0Dqs1jemokRT5MS8HV+9xPunKrRS/VN43lCwRNSAMwZhaad/0qNGdJOY0aIZN
ARqxQ/FVwWzcxgtD7/ZylvbsTJKcSQOilMZa3tDA4cprHFrH0GT7aDY+YZz4P/83UdK7YBuhEmcF
owG0ws1z058pAy8YUpLTz9uSFq/nn+2Th2popT4qVQq1m0w/Ya6yltdf3DTEIaLsh04jOUk3lT03
OMYGIV9iPnC7clV707Xm8xgpKx7hoiKcSRK/5MyOjVZiqKPQtqb9UZaa2zu/KBl9bgJV3vyTruVV
FzfuTJyk3DSMq6QkgEjmlg62UuFq3X990JX3Z+vEgs8WBFrkAiPkEe9X2X6ytvrwJV+znmuLkC5P
lE5pDecQN3QQRIyE7G5r14IFOF+CLQGxgTTo7TjGJjHnNJrf1YS4dr6GkZSZxz5ckLONkjFIBa9p
3UwVEiPNCLeXnQiZv6a0fuor7ajSFrMj+b8sVHaGiS7Xxn6u9DWK7OWFimywLcia5PRNPkRlS/XR
BrjGeUm5vYuc6Bsb1npX1sSI8zxTiSiLwVmuTMDWON1T5ui/MMgN5TJ95SotikEv90fZGSQCklpo
zsh0zNmzMS/oS5V8Z9HvfI0IYdEuAHfzwfDsIPV8uZI0tksLPVE0iJVns+KuZaYuTd/1/P22Bi5V
tJGv+yNIukUZ69qBMMCRwqn2eTN6lIbgrf7EFdCFTF+i4rXtbLepysNUfL0te3EbTdA3oR0LQ5nl
UMKKtaxjCZCvZfg8F4eEeOlaL9DiBT4TISmEnoGOu2ohoqlds9/F/H4wish2onQteLrgK1weE7q1
0zKKbGhCaH9jaf9FN8LN7V1aPiFgXT4K5ICNCQ/vTKnNJmaaketWEKnfoigeXXBHtl5TJjmY3JpN
C2a92J4+FZVy6Od2O87Z59u/YFEX4akIljW4EXJHWK4n8MvM1A467nLTt77mKNVWK96DuDNXfsqZ
EGknQ6aWtkIgZNBVBjKnnv1sFVJ+qVp7eFMctftRztGwSaemRZ9EOK+4SQtrRHyJFCSyy8DSyvMm
+hhUNsgVWIGVJu6k4EncIofGyen2VoprK60SYggKgR9dm3LAmaDJijcstfCgqAc4BcS1EFNoU7c1
4nZvzGyl6riYN4fZFVRsGH9zhUzIgcvDQDhmB9poPcRVtrN7zW/DztP0+t2x7R2GEv5iUfqPMTYH
y8ZMurx/oGCW7/X+oejo77vXD98dLUcCKIFLL0zCmS4PQzR3fRVawax0kZvGbf8UVUkRqGkzvTWx
Q3aRztai/IVNt8HlgHgY/6AtUzICypRk6qhmgKfmD4nxSLmPyish+zlf8UiWdBimGvoDkAP6x6Wb
irlMZY4fYQU6vEY3sdgW5Iudm5b929zP6mbSq22kdft41N7u31eAN/BQ4IgxTUu6PZFDE7WeUUhs
y+8t+QXYvYX2C8vZT2s4tSWLei5JSmqnc8gtPikWOi52RujNtn97JdrCTUSwjTuCrKWG9nvpcVXD
fJ7zTrMCO2cFcwslob421XxTJw37Mcf8M1yZzNW52myGWM0fWBHnT4PZsNdu6PtDm8bTnicG8yZl
sjY8t15v/8KlZ+vsB8pxjhWniqV3OOXJSB/aChMWy8Zl1l+8LOdSpBPFzKVMsVECDcICxUF/dWb9
4irgu+DhQivxFblF3hA1jA34MGlIvzckfAgxgCFs1zJSS3cPDxd6QRyQkV01S+aA/1mKBcfPMSu/
aJgXs+mltsJfWjl8NWq2xiq0qJ5n8iT1tFvHbJURIPFoVv2wqF5C/he4ClBDmMgWgtYL/CCSDUM+
vwWlEbUASvFSEAfw7WBtssrV60djLTxcPKUzWeKynNnLHqRtk1nCXrKMulb1w9IwH28tClm8cUhy
AA8scupynY9gfnQRJchwKexQhRhOWdZ7nuIN7NcagxaXA5gZ9g7Zlav+9WJuh6kwB3QlGOMvNqGk
ONtHFPl3f3FD/4iRHRZQkqQjryFGI1PASbJH8ndjWGu+86KugdD+A1smqLIuDycps7FOMCQx0MLx
3yivnvScrKAQFq/PmQhJ13hbooOXCxHAUpsezTaK8lSPHlurwS6ZXXH6oNi2BA+DDNDjcaZ2Cq2E
vdHfiP4FqOPoycpnn9tW/BaqUfzQ5jFa+ZxO9dJCC4oi24ZWWm1ikqs/ukwtDmihWwPFL2gMqmPY
XGTh4Jk50h7rdceZYFwIdOtRCb+NSuQZqJ3c1peFXQYJIFKL8A1QMZNHksSpkeoo31uBhr4P0au1
m9X8NJf2Z7hrDyYqNrflLfgJZ/LQXnypOIzTak4ZLEiUwdfyaYeW+8xLbW+iKWYGevV8uC1wQVMR
X4H1CbxMwKzImJkC5bSktUc82rZvNG654n2sfV56skdMdClVFZ83u6/jg2r/zeeR8QWjOMr2KJte
bhctq75WFXy+sB8dzHZYS5As/vyz7wv1ODOyA/yKqQnx/fyga1uebG9v/tJpG3AJQdyBspkl5z4m
MNin8P7MoMmL1m0s6idz8w0dtJty6Ddlpfyr0cz0lH7NhViw6/D8/wiW7o4zOEj46BOq5yz1hqzz
epN5RP810NC/vcSlHUTJXzDX6hhtIPOSZOVALMACTDyJn1P11Vmx5yufl+35wIty0Dk+n6oZ4C6W
q96P80NQggojheFDDCg57lajt/3UDUZA7Jp6mAXOd+aUtStSls4D9lV0jYOH7yrf0cYRXHSmGIFe
7PJ5O/C93mAC8UogvSgFgGfgZoEtvFI3jXaDlveVHjAkBkbDPtBCB4+tAnbsDIS2tw9eZIfkeBY0
GAjlANAQD+Hl1UkBJR3R/K8HzWRgkkU1PBSG/QUUc99qoF0xE8uJ3BoR5m2pSzcKNS0Q4aBlBrwr
0nEVGYmAzxsNYHbZIwfAjTJgrY30x9Qrg9cl1VfDQaa+yzFH4bbkJU0ETEk079konsuvJBr1sslq
IiNQu+49LpzHbC5WQvalFw8JOUIAc4MoOYgsk5HnMY2NoGz2yjS5oeJ38bfby1g6NgHSQ9ERRHBX
uOo+Qbe74VRAh0QIv11tKH4VDg9dvbTK33o7Zvt8iCM/rAx1c1vy4urwlENf8O5dQZbKqjENpuIO
aM3Yf2e0Hj9TZuU+04d55SJIiwQe6pJGRZzlmVmvMToGpAtNeNTSbBcB6F/1W7Pwa9239HYfGnTF
zktLu5In/n4mz1LGPLcy0LbkpvoPiB72SVzspzz/9/YOSir4IQZeOtBQQNkKNOClmG7kZZ0UWFaa
vxrV09qjsfh5nA3aptHedKUagI0kmIjCwmPcfCud7VzePdxAMCkgAWaCRAcNgnLKdEi0hlsULY51
f+wpkEkrVnZpAej1MJCoRAPTFcFvQrqpsxrHPBq132veKsJ56ZhhXpGcsCzAB+VUS19hukrELHLM
o/IlI/mTbnS7iDsrNYalZZyL0S+PeYzRL9PBozhiPIz6S13rnJNeiQ8tOv+8ZELRBjwDl+6QYzlz
jycZEjmpF5mg48o2t/V1cb8EWlXwoQGWIv5+di1a9OamVZqamLw+/1Qz57nB+OM2Te/zEf5bELCC
GNEFDMrVS9QzlCn4kFlHrUdyvNoOaCb6i4Ugw4ZxA/BC4U1fLoQxLWHjAFJIY0ZUxLg/pJtpzYgs
HvuZEOlBJcBbkKGHEGI5bkNfi2Ql0b0mQFjNs+NgaUmzKIKADpAPDAFx/4IODTxof7ZJCgbUpsKI
WrFNjkN959l27mdtBJBBB9hazOAAN7WkUGqVpwT9OcbRqObDkCib1az5gspeSJBOWid9Fwpv5xgq
X6ZmU+f7+1UJxtWAlULdCxG3tEdwsdBy1CbWMQrHg2KHXjVywD+2txV24ahNgNGRicZTj6hP0iW9
SSz4oQBisPiJfCL9fRlKceOQyRHpbvTdg1NdimILCzFTD4/hOKSf6SfF+HL/r4cpRd0CfMXiKb9U
1LjSqnLooEcgxTa+rwI7FgygrcGBRI0DpZgrHGNkOEU+M0U5Wt8ts/e03PKYOXmVs8ZRJmPyxD4h
JY/nGgYQHp0cvVSajYy22SlHNZk3cFbL8lHlL8m4QzUIDWA+yGVcWq08HwsqjEAMtRYNLT8mmM8v
d2/WETHzbHaOQ/SFW+aGMLbPo+PdR3QhRDqiyFBn9JlASGl+qrb53QMAgTLHxom+UfT5XOnvZKhK
DCSvc7Sz7pl09XMWq5umL56Bt1zxFcVVOItjxBlhwosIysR8F9DdXG4XiOSyOelC5zijM9R2/h9p
19Ekp9JsfxEReLMF2o1VMy2NpA0hC1ThCg+//js170XcpiCa6Hu1kBYdqqRcVpqTJ3+aZhCmJ+0L
Ubbafq5sDD/OuDuIaaFAR5Akm2ASwuMCesJuPFRgi1QqNOuu1cO9W8PhCdAuIP5Fa1FLUJJw/ONK
D8fmEpu1G/TyFqh5qVtQqo2YHBhfgMFccPMOkmFMBRg+Lrn2OzsY5a/7P99QAYjCJBBL/2iPefVK
tUVkDUNu1xdn+GTHnlL8x/EFBRyWU6FVNcaPbM/6XH659+vB6wI7hNNd4g6KAavemYZpCJ3o8yif
KmNf3/2EW2CjAqcz3j602xN5kZ0sRN8mK6ku3dEys52DCup7v//DPIeVrnPaQ9HEldQxBKl3xi7o
I+rEOznciGovD898fMG2beTIDHWULl2oRJ8BPM3ZhoDlJcPKg60LpMTg8F7QPtlUiSY7b8pL4ZQ/
mnb0nI53RNW/316n5RsChc4VFMoEuZbX5lojRqpXzru0vtT9N6prSDiCHh5tUTK2RWS1XLGPp4NT
H6GWY5FqcKoq7o2ywXXuUMUGjrEN/bc1vqAukrqTEq3B+FrkD5ab/L69UFvD84W8us6DgTRg2tfN
RUKnC+P7aGyl+FcEoC0bCmrwxqJeTQyamH1dstCWm0uWx251QkDjvsAPHggbihR+N04UboTINFLk
nZ5MY51eSPa12eXdRkBm5fsRsMMbBNcYG6wJ6z+Z9miiwJFcWtuvm92Wc7RyH2bDC+ufRBIsoALD
+6nxnZ3y9j9+vvCopVkNRG6P8VVK9z9KO97fPj9r328gPoucIWJuIF2dn59xVNRpkii5pPEOOHkl
3A3qRgHrMlrEi71sA/eLF0yJsAOgym2kjAlBY66LnRReU8VeQ6hbIU4/DrnbS/dfOcCm0EwSWkpe
tvoDDUUKtqeYXGTAIPP4VHWX24u2PFOoWeD9MeCqoIJd7I3X1yGoHCQjv3T0HLp6c1+cEjdiPjwX
f3WnAaohnDIzv0xk2BvDiLJyILNkc2Prt2Yh3Azc+LpAYCG/MLcg/tT4txeJn/y54TefhXAzppD2
cGQwfKqPrqF/kXYgzwCg6m71Ac4TBKzhK8EaX6TY0eGsJXGSDhcUnQHim7jVxlO0skxwMOBSQj2Z
y25KRQqKyFYd2ovp6e053UoPrw0PuluAtjiCatFls5Ymze4yub8oyVOROV4c5ffvM6x9hB3B8Yfo
sGgXg7O9GsfaGS9J8hAdYufuqCB3Jv4ZXgh7xGSI4qjD8Kr53mYXc3f7GC0VFOwwFdoJdGfwPsTn
oSpHJhlmIV96WZEeClnJXIS6bPRaaqqG3XmYOHEgEvWAzQK3C7dFMF71FH5XxrTpwpTTp1Q53p6K
eCM+Rod5h5oqRO0WcFNTGVGbVrLpYmej/drEQxkoUlofTCZ3kpsiI36nIoRJA/IuRUO9MNBrtiN4
ka1tTUiGJn0Qfy3sXcQ2POHlfObDC29HjP6ghFQYXhsdN2m+qrqvFPt4i+JevCHiLARbkMpxpUQG
xHS6V9qASWycsK3x+e9X6hYOR+TUCcbPHTT7GB/rdMOrEI8wJgBCDdw99FpEj3Axh6uE8K67oe8C
hV0UxwcLcRydbx+tlTlcixAjIZEWS7RCeDNQVLdiXnynz/sxA+hZNO7i11A0AkE62DKqZV3Qygc7
f3LuBJOrfHyUHCNpgZJDOPHCSWrBoQIsedwFiHC6vAHU/cuDPjTgAAJ+DbdBEe61GiWprdGqDnjr
9MShbvbr9vpzM+z6scMEkNaBs46Hn3MtCGe0Sbo6MdAkJgD9kBSi170b2ie8dVS63Ba0stGgfoQt
BXOZpxIFQWh/COrZJGwC5OrDyFc2TI+t4fnvV3eBWjYKf0oM36fvUv9dr97+2+fzq3I9/ph0ed9j
fFn+plQBCW4Pv6KRgAVBTBYRcMQfxWCTZIIIcaR5GzTd8J2V9d7qUTzfWvus3ArTrFzqmSjh2cu0
TEMyIWuDhO2V7jfYswrgrv/bdIRjWxhdYZoDpqPEfkh8Kd05DFwAG5dbtM8/zu4/iybqDivME9Ck
YyZDhTK/giP0S3cyao8kfxV2apKtaa1dFhh6fKNQzbzgGR3Nsp7aqCJBGVnhd8UeRsuNS6qf4jQc
HwfCxodU6dMtxnkRsc+1DK9pA2Sfc9ouImtSScBtUFokqCqqvyrVaIZ4TXLLNfu+cmvL+ds3cbsP
U5M9lVj62M2lZqxRCGv2e6lqq8YNyZTvqV1n+8qwoo134oMAQ9AisFdlBLPRRgDF88J77aQsS0mc
0YA1JTtYacrAX9Eo5kOZ9xow7hk4pm29Qou8oT0CtZN5qaJEe8UKv4EjW/7TpRM9OFIpPedw2V2S
OhS96DL25/axXMTdFag63C6sIPIU0NnCd07oDdDELLGCKg6UX3Z2kPR99bcbf1P15zEqNpZlqZO4
NK67oe6W29bnMSzMEdLaeHStoMjvbb6L6WAyCCoiyoHyEfF1mIDxB7Ng3gSpYrrPDtsCQa5MAOPD
JYWLjYi7WE7fGWpcxXHTBMD7eOrOQVbq9oYsbzCPcIAADzArkERZwvM5FLIF+mi7CUxOrJK8Nslr
XTzan6UvJZ12t2WtTuZKlvAA5ZkUO20IWVIBSyPxJHZvAp1vB1qQIzbt8Psq0hDrgwTO83pqAkN+
aWvtaIORabAUt67aDc9oRYfP7puwbgq6eIcMPEJBPcYvrZ7/kXTVVzvrdO+SARrK6UlME0Y/kHDz
R4+QZnBGFc+deraUHbs33AG1hko5xFcAXUEVuughTUljmEOlVkGzl8KLUwb3fz1oIsFJAjzTEmUQ
q0rG9JpVQdp5Ruobd5LPc62MoDtSUegTDlSJeDuyvrNk1tE60JNHcmyzf7H418ML73RIaqPQagw/
Ghcje2cbwa3ldQBaDpoQCS4gbha0OWOWgFtakuug0nwbxCPWRrx9Y3wx28hqKU/iEOP31NdBHbFh
GK/cgOvPFwuY8yYpi74bsfh1fUpbYxc5jTdO1vH2GVqxyzi2D0U1YHEDHlzImRJWjU0hG1WQG0cw
57lTFSRG5Tnk5205H+FK4QVFPdqHGkfl64IRKNdCk0UKCLPwNZpnN7bmKblJPadI1X0sJY5XWlO5
S/EEP8ZOXqFjxcBJopyU/EZT2urNiodvWjhmf6cxIa+6SvpLweLkoKBi+JURa9jXBKaRHA2Z6g4V
+Kvc21NY2RGk5ZDC/IioLKCsvZTpcgQCvqBr+5OejuqRpcnkV6H29X5BYOoDxABIMUCMBUWOrkGZ
5SR1GtRl3n1Ce1z50aLyeJ6Ucqvd78r2Y9dRCqKDuR7gS8Fe0OwhTbJSygM6HFt6isqnLjmPW8Rc
K1eFo4cQ9+W9i0HWM1ezSEuBxjCz8qBMnhR7T+uNQ7y2M9fjC5qEdRKOd4HxCTurzjMjLzbduI5b
UxAMfo21A+qSIEJWDiMaWPm3t3xpeINuF/4vKqphe4P8d75CTtaqcWNqQwA2BFX/hhS5rO6i+Of0
+7ac5TR4E2lwSqIXnsbD5HM5zZRklkGGPijIMdnRamMjVoYHOBAlK0BporGISCFTqyyxa72egqH9
Gx+re5vvwv7gtjceUl4TAXqs+dcPndFROXK6oE4jV3vP725z+H8CEIkABzECjQt7AJTmCECmfdDX
v1Xrd7phDa4sD/YYS6Oh1BNIZ8HcqMYJCWZpRNQvCj16AI3whoDlRQAPLffdgDxE8ksTTmlv0cgC
e/QQGNRwoyqw5bcw+xdGOWqmOFgMHVnxrgpPRgpCeWKxxAgaGx3b/arZCOsvdRK8ChmhGlwEtEIW
AylTm8Zoo52ZgfFUy0BKpzvqFDtDeb/7KoBCGXBWWLS8xZVw5YYqzWD5VYhs/WjMQ2Qd/sXwJo/w
goDYRKB8flYjOKxSRCiPELittQMt338bX7jJhRIDXxWSNsinRwm9zawNpBvXmfP3GvF2RC4RNuP0
pGJgsSw1SVM62gVE/1OM3+r4d1n9TOXv2fDXULai+x/YloU0A84FasQQ5RfxjQZqGCawYbaBMzhu
ru9kcqzPo5y7jfxupp6TnnIUPf9kzCtHrw99kr1V0zPMXvSMv72uIvUErF5M/OpThHNRFI7TqpLW
BqNVukx66aTvY/KdSC803ee5azTBFL+qyeW22JWbCx/RxOxRLI+cu/CERVqpVRmN4el+rb8DjQDM
wG0Ba/uJKh/kN3AoecJpfh6HUtZANcFdXavZseRYORWoMypU1h4zJ9kX9rfb8lYnhGoceIp42YAK
msuTbZakteLUQWgYr5UU+kM5fu4cujGtFZUKH4UXxaBekju/czH9QHKmlrBaQfAslQdpC3jL/794
MNFIHg8aHmb4iIJG1SdZ0qUorAK5eqpj0+/HT639ZJavDWv2968YQHKOyXNpHP03n0pe6mEbqSr8
oZhpu0kvVDcee7abqOVsrBrfbGFWtgyvDq8QYJKLNLkRGoWZDH0b9FpKv6Kmt94p6MEZ9pqvsqj4
entiK2vIQWEqEl3I+yMuNZ+YCZCElZkIY0oMcMbEbaUHWz3G066/39DE2uE4fBRxIOIi3KKYWLHe
TTxgGu3SpvE629hwAlbOm/2RbkYaEgabWAxVK2GSxaPVBGGBSjPLj6utVsv8RIl7A7QNL1JC6e8y
1EhSMhRS3gdNlO1H9FO1yPAid+TYjc4rtYpnU2PMlSN54/itzYw3QtEMvOo4GfxCXyUAUpSoRJ1q
twG1huM38Bccb5+CtfFh4HLIGEqtkauaj6/0Q6VPxdAF9K8U7+V640iv6Bs4MCghg+kJoLxIHqXK
0TgNzdQFA3qvWu3XHu3oo1G5f/u55YmAESDgvFxoPolqaMJOKxHRSb4oP6cf964QAL/oooVXANTg
C/Q3bx1vl0h1Bl1HHxE2fET4YuNVX67SXIRglbRFbYc19H3QyL03FfbRlqxnZ9pCHoicxXhEOXYZ
Hix2Gr6GiKZs2aCPWlonQRrWxXHU0RZtCkPds6b2xXKKk658jVjto6/Uzq7M6ImFdPwRJST/aZdV
uXeoiU5gvaIfKlOP3NIAFUBR5Lrf5na0d1J9C2y1fB1RzYnt5IBopKhE+yNS014fpygJEpIdIr3y
bOWQT+Ops4eTicAwQI6393ol5QGJUPIoi8VhXZQItR1LnQF9KQOayoqnK9Qt1CfXb0rHJ3LZ76w0
Ajum5Gg+sU0AjSLtV8X0ASYI7XZ9k7R33x94JsBl4eKjnmhRQjYRTug/IAUjqag3zhjg+QgjN1tB
lBXzaiZHzGmpBmtVeXJI0HwlratTP2eHodnbe7SAq99BRYDC3Y2l5qbGXKPORQpBDkPtpgTQYhIk
IK0hY4w89qnLniTieDD7C2Wf9oVLm7fbYpdv7FyqcNW0oQfzxwCpHfPD1i/Ho5W6+lagfGU9cY6Q
W1DQRQx6TyyrmWqGjDQK2QJCPo8p0nXyjtHHInyw++e4QTmyIu+a6qdjbqVZl686p1wGQhE2HuIW
InYinlC9yixKAwM111M5vFPk5NB6HN02aKOdc632by/oipPA41SIVJmIqC+dBFUty4zkCglslFmP
9eMEAonYOXax4evDe2vvdek5qgdfUx9SM3Nz5avjMM80fCQwk9FTt7j8li8ar2VALwJOZAoEq/Ci
0czS5SnsaGDRfR0doy1He0VZz8YXrBmWk9GRaUuDhp1pnbs1uOgouxdGDFU9kyJYuCU1HBrVPQ2i
xNiV7IfS3MlQyR+Dawm64AoM2WhGxljTYLTRKvc0qAdrC9K4uhWgJuKOBkxNMY4ZaUhDZdVIg+43
sfeOsuFsr+7E1fDCXa7h4jjphDVCsqsDLtYBd8mWluJjzLUUVgnATMwBV3mRA+8NM41MSadBMj70
Tuk2xj7rnvC3pR/zjPo096z2DBbTIdxyolauMhQ/r1XFW41cmGDV5IY6GJVd0kB1ngy6T6bMs2Cg
y6+o59iwMldFccuJO6EIPAuidLVD5F5n2KjSj0K/pW4YHmnolt3d6RlObv+PIK6er8zZFg9NrpcQ
pCtnu3yuT7eV0dqBA9sSYAm8YRI4sebDgzixY2qTftz9lu77jQO3ukzgsUBOhjMBiaql6htU5BoV
DSTNS42D9KL9kIibm3c/+lgkfDzcZ8QjEXyez8JMdFamOh6PcfAtBwlWF3wBtxdqdSb/iFgkmAol
UzvTJEGU77DbhXq2E68Ld+mm47R8cGeT+Xgpr3achGPYxyYeXEdxG7JPu/0Y79p2w4Je3fir+Qiq
AOxtaPHa2bBfErfv3WLLQFqdBZxzuLGA9TmWsCVUtntJNmMahJOnIbWOhr/ZySiC27uyptDQ0BAo
Edh8CFIKtwPdIQokAw3sCkH7kOiLNZyq/l9cEXAvIfWNeB7K/8SrDqZbbTTKPLCQ6kv23RY6dG2l
rscX5pBXKAOclDoPJuezMTZ+AjRCBEw+daQt3awtdTNYJhGeRDRUAU5YEFVmWZhYdlQEJI1r1+r1
b6Ar+YxCXk8ugdJvi6MJdBbV4kOO/m8N091aI7vaureIDC8pig851yXHxaBOcH5fkxS8dSZBFkoN
d5W1t7d4dFaOhQOLhpPiwUEHuHs+PqVDy5iRZYGali9lGP6iTnPKhuT+O8RrltAeRuXpTTEgpGY1
kMOkhpj41w9jK9W8ckNno/Pfr/RAMlUVKhGrLIhVcH8FW7D3reGFY60NwBVUCNYGzvTu7Mz08903
E7E/G2YALEqOEp9/fZ9YUzQ2NQmMFqbGRTIu91Zq8kN0LUGYwIRSJbVmXIK+y/Rd/357AvyMCHbM
bHjxDHVakjQMGEKHHeth13TP4PH2q2Krj+SKy47aD4SrEMsG4lbMklfNZBu0JiQwmycyxKdcKv1e
e7IT9aBkAXjhNpTAqjzeiQORYE6YzB+6q2NVd4ZeDlpCApbFrj7qDxZ9V4dPkrkLy5PabwUI1o4Z
bjr3xoG3WvTUJSPNjGGKAYkke3TXVne3d4lvsrhLSBHqqBRFVn7xAESK3GVDl+Llz0o/tx/r/LzZ
427tJOAB4+ENblyIoMm6LvUqBnNFUFqNV1aRF3YXAIE9SiX/3tnA10blFYAsiGYDbjXfm06vHLgx
eM5UWh3U/HOrKn4c/b0tZLkjcyHCARhNREOGEZYMkL9eql30Yiu6uNyUuQTB4QuHUKr1ARLSrnfH
/tVxPBMNu25PY0uIYGCYdQ3Cqwg2n1Yd4/I0FY9y+W+2A/lzFOOjIxfi8PPtUMZoAiMKtsOS9tOk
uD3YHhz16+15rG7HlRDBEBsip0RuA0J68p7Ev6vwzuopBZVfJm8jxyFkqM0St7tqrKgpJBh6Pajk
whcl/nX/BNAYGcSwyMqhqp0bHVcKRdKroo0TKYWNH7tK+CmMN7ZhbYUQpoa2Qnob6BthG6awB9k6
YVkglQ+hI/l23h5uT4GvwVyLoEUpCFWgoBB8B+PHfAqDNaqTEZtp0DZ+qqeeTZ7K5mEiieck90+G
x8RtHjKFJSaiDrIMsHOz7KMgUgq0c360JnNjMivLNZMgTMaJpjFtJEgoXiptV1r722u1MjySXzC6
AZQGpllMHUiEkbHs5DjI61PhlfRua5vTuPIAIKrmodD5tb86Tbk+JYocp2XA+h/pXmp+3v76Fa0x
G17QsGGjlXFdYniaeCECp8TsfXMrh8MHmR8nlADApwZDD+jykAWfzwGB+S606654k3W/yNGmO499
gxwb9W77cy5H0LP6QMtMAif/m1W99ejj2P++vVjLrUYkBVlVB8YJECxiUhqtxFIAumjy1vwyzUfg
pW8Pv7JMOKi8ASqoEbBMwkFtidXLHYqaAOKyv5nyuCefpLg6IC/47bag5aYjbgfHzQaqiEOKBA0V
MYr2qlkbBrX0KW/30bQ3tzyOlaXinQ55ASkMnUUzEbXQ0FgGSJm3aNiVP4utQsit4YVHQs91VqgO
hpfYu/2zbDYKIJb6D0k5lD4AGgDQG5Lp8wObV3WuVmqdvjnks6a9xdlXJ30zEz+8X3nw3rPIzEIO
7oYuzMMAVtrqjSZ7K6XMNUzJtazd7b1eWSkQWsHvwIOBhIIhXPBO1xKz1e387bVIJXcYt/AnW+ML
d7t0Ol1KyzB/06ed3h/zfmMrtsYX7jSw5D1yB/h+dTjSYW9vLM/KVQAABM8OWvI6oAATrCamMBkv
aZG+EfsHk9BYhwC6nOj+3ZtwLUWMKtY5aOgzpUzfJMctfpnv/2104bRSvbaLzMzTNxBuTMOu1u9+
gsBa9tG4lAOZUFkxvw0d67G/TpK+TajWJf64RQizugdX4wtbrClhQ1MjTt8sfVd1sCy9bCsSviVC
2OZhkpBadUj6pup7J/YT+6AkG/b3iva+XiURGEW6dCgsQBzfqG11v0eia4HOxtEz6jLcwcSajrd3
na+K8KiCUg78MCjnk2EICkp8AB+GhLbm9M1AK1n4r340HArjT21QN9e+VlPp3pa3vIhIoiO2D9gg
no4FcJCqYUZCmApvlfQjqfttEo4tAfz3K0unbeNUU0uGY1adTXZi/f6/TYCfkavxDWOIinHAVQ+n
45SfNpGhyzM2XyBB0xYRYVPrYIGizC81v3Ne0vZuPcJZ/bmNAN571HEKNzEPjV4bUcsQIIIMzGKR
bZzhlS1AMTVC1HBb4CCJjUmtOCqyKIvMQK1eyqO5VZbPP29+ZPH5/wwv2vpTWVZ6TiUjKKryxdal
P45FHsB45cM3Ptgd2Vit5Y3kzTk4ZwxnF4N+n294ytJ2UNpwDFI//lnG+y73xq3mqisrBupcXj2C
JCXcPeEBzxKaOrXRyQEtPw3DTttC9G2NL9xyViWWmkoYP9aCsvmkahs7ztdA2BI4wpwdA5VmsNO4
/OtLQbhLlppdkBdnTY6q05BUL2Ac/oPatL9sqB5avYkfnPjt9l1cbA1qYEBVCeggjhpIZIStiZVO
GqdYbQO5IW6hu0YVo1vol6j7/S/kAD6KLCio6hfTq7R2kGwZ9dwJ6rjrzs+YX+qle74tZXHzMQuw
TKvc2AWXq+ijhUNrsYwUgNjlB+Q/YzSmKO9VXhDBy+s5+RHHhQhvJGoC21gBCXhAJXvyktYfY2fc
OAuLs8ZlIA/hoPcBCOFNIfdJOjs17V4HVjk8ZM3xy+1FWhkdtYwaylMAguO5iPlJs2tQgkljNgao
Ne/2Edv9p+HFTlZS13V1OmH43n5SDu1W6+GNrxcLsEkeambVYfhG2kc7Q79/ezljCZaF83xjH+aL
k6YlKnxNdQy6J6U4dlu9X1cO6Gx4wUJEw8WwCy0MP9KdbT/r5Dm5uyaW4+s5KxEQrqhAErvhmVKC
8r2CyUFSh272MDpbAP6VOUAAsHW4zbgIYl6gKQa17MdYRkVj6EZoiTBkzOvQ/Pnuc4QWyXgsADlF
ixPRrDIcBBBwn+UgM/1y8O2t0vS1aVyPzw/alcIdOtkp4wHj1/JrlnzKi/2UbFiGH+QtM6WOvUD+
n+8D8nCLqjMwlNsoYdWmgEbtdJLkstyrtZr6Yd1FMXRtfY5r+6Db7Ve8Lf1vpqLzp1v0MqMupaoS
JFKSe7pOFX0H8tIY5AhoUofGLs6hQjNXDzjZ/CWu4+Q3vFZncKku9xJ6FjuT31q9+WBPVrfvYjU/
ILY3eNpYpN/h/ZrPoQkUN8DvU/NiDU7tKpIVedTujYBqat08ZEbpOxbzGw2NZjxT7tFQSMtzzaOq
lO3JGEln+Mravk2V+GAYBVotyH0cuxpwNPs4SqKf6hD35xDth6W6G1wDYEuXyF077craAi5djTxZ
GdLj5FQTcdEZXXlCBaPkNtXUlF4l6dY7tav80MSkOlaUNF4Vp/W5LMbpd6Rr3WMRoyqYZlPr2YkS
e7ZUy/sKFKYecLfsLbNJ5FVpUbt2pnR79B+o3QbVSL/k3gIjSmHqwaCVU++CXSn0xrEwX01nUn5R
2x6IV6YjO0P3y5GP7vC8W0ZUO5eeDGTPrOhno4f2FiZd7JSF8w2CQJQIf/Db8KC+cBqbWI2pScJg
UKboR03D8JzZ1o8UhTLvWRdTj2qFCg4I5F/crJWmPYfhuw5RH8M4P3Wq7HVM+lMZ0ps62pfbN3Fp
I+BBhU4E3AfdePDszb/NSqiTRI0pn/tqr9jfEqAAfpEtBNhSr6OcDiRLqJhARgMP61xIh06BMrrM
yGfLek3j1y3w/fK2Y3gQRSDIhhIgUFHNh5cik8Wt1qGNkIbWBN0ODQpdshXDWHiCcASuhQgva9iX
UiOHmEMy5a4U/kzHwrPQAIztSXKs2Ua0YTklGIo4N4jkQknCAZ1PqZpSvSm7RA80HXQt4V5PdqH5
6/bWL3dlLkNUkn3LqgoopkBJfOclZne/thieByYRGAOjsch1a2ulVhSDpQXmID3UXgFg7b/4foD+
4BqAYRWhn/kaSXpR5U2E6x7B2LTVoCUbM1jeDczgSgD//eoV6UDZESmDoQeT8QdEW25FIpdRlNVt
hQ9XBSHejWJyhBgWEMJOR/lIGjI9oPZbP6BL6udx/GqrW72I1g6VgqwcanDw9C6QI2aXqn2PmAm4
Zmo3rh4IEM6k+nx7VxbuJ2c+Qtwb+CGkzqBW5ovGKBrZVNWgBdOg+ZOVucXwwvST0n4m9M9tUWsH
GJhVoJkBIEa6X7Dn6kLuGxnNqwKNXQbpU3e4PfxHAm7+woPxDOMiV4BXfpHETNUhUZSwU4I2HVxn
/EtZf0De0Yvpg2P/VusHwp56OfKk2tqV5ePQfEZFmMvMajflgZK/9M1Lzn5p04HFG/HatZ3858vQ
UmG+yFPd2lrkYOYJ+cQmdwTktNtwt9YWl1MToYQYJhrI2eYiUnMgGekrFTX7R3l8nD7dXtyPuIC4
uDAxccFM3khNRITIciurMINw5jXZswrbzdXUG8AkSI5pWnvqmPpMerZsEC9Gftfv09LeK8mfEFwX
UfG9yI9qdZS2TPjlpNHREmVWoA3mrenEnI1lTrZZw4E/y6TyXFgpG3bv8qLPxxdUbql0CakJxh/Z
316zdrra7Mb0ZDfdhqCtiYi7x0JNL3sI0mDOgMqcJtNGpHJ1Klgn4B+BHVkgemIOLohQC3zW9eIT
uM3emrI89az5Xg1boIs1UbyqF9oRmKUFF24Lhz1M2sIE6Vf/YjbRoa6Q9K+d1FPV6PPtc7m8WbBP
rmQJoaYipIZFUsiKm68abnMfPZZbcZm1zYGlApwoukJx4tT51aJO3+thEhpnZnWu0zTu3TUD6GqE
UkEgL3CBkK0VrIccTfZSVIQb51gfXBlavgz7HS7P7aVanQagtrwtFxwhEe8oScM4URA6nx0wX8uu
hP5DtwWs7QVimagXBC0kx/TO18kkeh0azYRptCnaeMg+JfWllYaNu7KsAuLLdSVHME8ttbOBh5WN
c2KHXsbx+5my09hbi0LvdNd1rTfKhVtnXzX7y+0ZrizhzPoWNspRSIzqPFjfLIK37TrK/vb4Kys4
G5/Lv7Jg4qgZTDZgfKn1NMfXqZfcbah+MPpxjgZYxws1gLKiiMk0nIDo3iX9KdJclm0UIywnARHI
wkDXAFVki4CA2MhjXWHThAq0A3zLjh6TduOkLTUM8i0ot+TdiRAwFY2WCEQXpUaNCahO01OqPZVe
DPWcD/e2soNFP5PDv+NqPyo4QhOl5hQooGj6Pd3Zy5w7migQ1lCBDD42oLuFg5wUBPBRqQKZIPOm
1EcZ1+3jtDyu8/EF5cgGu0FcpbYCmu0MA0RRqb5xF5d7PfOyxCtfVVanyMUAdzRhr1Zu/rB79mBX
8e72RJZG6lyMsFBjBcBlP8KZm7pHLTwkdSAnz6oTo25zK9S1KgpIONTvA4EFuvX5lk+qpERaQ+Wz
Sf+O2fukZn4/dIckCvIy3YhJLY8xpmWiChXAUZS/ixoZtXw1KP9y+QwqCz+Xf4TcnMJLqfy4vXzr
cmAlAVOBEkZHcLitDJxUstnI5zQ6KFbiFQQ9vd808vu2mNXDwI2x/xcjuNyjPqqt2tTyuY1iL5MS
9KE2JLdXoo3prMnhUDyQp4IfCSyl8y1CxIKYEUuUs2UfI9UvJ9e53D+Tawn8C67uvYHqbQWxPOXc
WABz5sc6REnrxiyWlxNlDVezEHRLnjtTnk2QQXXXGv1sizNndZWgYZAgQbRz4W1FIyKqSpgq50n/
gSaWsL6cbuP8rk4BlIlceyFmIOZfsqgvnC7OlXOZdm53tBHZu70PWwKEE6XmMjWyplbOvfHe7pt6
g3xpWbnPS0v+mcDH71f7rKdmxdSWYZ/r/JEhf9y0eLE0q/9qse5o2iionfJDODTvWWv5RIp9mHE7
GTw8pUl3VEdZFM3RLIEMfqwhRFsnfkrLe7G5/CPh2nF+GayxmH8GW39SGaWjnLt4Z0c+APn/YpH/
GV/U4REahI4hNZVzohxIcmJbGnV1E4GRQR0BQu+LHBeyEmnUhSq+3/xsN5fPt79+TbfpNsK1+AOb
RvR7zclJxyqPVB5MPE2D443moe3jXd93/m1JaxFF1GN/EFyhAF0MX6htbWhRLUNbj+RkOdlOyY3T
qNter0itOw6oJra3GOlXZ3clU3iNjMyuk5FCJhJkruScpvxR1ZhrVX9uz21VWVzJESwFEprZmLJJ
Po/5F/BwGMb3KPoXHijogf9ZP8F47pS6wUGDDEQSntt+fG4VJMVK5FzCLfz0R0JqHq3AnbmSxc/k
1cXOaGuFYzfKZ3lIfN68kD5ZbJeYaHswlrsJPVqQTfDz6msxfCllxIPfbq/n2r6hYSbsB7jUiEQJ
L24j55MGYiOsp4EUwSuo/tHgt9vq+rR2ItFvBsYKkvj4R5Cio9c2slKYZR8/U/JaNc9Sd6njCzh1
dnK94TksacGhh66lCcqYMC0chh7SUAL5YKD/RQKOnkFnHmyYnSKXJ2Z0xyIpfbuqPNmevg9D6jcs
Osqa4rfZ9C2qbK9hbEM9ftw7ca+vvktU4mMZNbHG99qihes4f7TwRC1EbFpXTo8xdVxZIbtwq2h5
dYf/WXvRToxtNUlChpup6qNfxvoXs5f8Mql3EdnqXbklSricDQCxZkpxcZpxn/efyt4v2FHbqvtc
fQyv11G4n30+TgxNgORziKZ9RBn2oZm6ZVY8KVXojhHKcyOUMyVjYOTpvknzT/VgPowMdBAEecgI
uUGUQpCY+lqUuoQMlcey6Hj7Xq35/miJDr8JXNBgEBC5Q/ukdGri8COfPhQF2iNKe0U/tdXTWKFk
PAufYgbbM2fugBTobdlr79i1aO45XOkUm7aJieMvn6t6Rx+ItLs9/Opl5u1JeYQVST5B1ZvI10pw
B6Cy0r8OjPQsa92EIKPffNeGH3G8hQ1Zkce7VYEgFU4BsAn81F1Nh9LOqSWH/I+0b21uG2ey/kWs
Ighev5KUZDtOHMqx4+QLK8nEvJMgeAP56/dg3vfZSBBXXGUrNZOpUg2aABqNRvfp00iQxbui2evv
TBxmurfIl2QLZCgtg3JC8ZiSTOoU9YugfDsXlZaF7tlphZWz53fuLn4OgpbazY5urIMDZ0RCO8v3
Qpv315d05VaDXEwPlgs5OZWYCRU0KY+rVI/G5GDnoZUGdKv5+YpSnIlQziaCYKM1mJiaNtUBab8C
WXe72p1JUI5lpo/cKSrskwNmJFCkgBtq/D+KUG7LstamyZghIi6eu+4huxkli/aZsu0QtBoHCMW+
5/tvJElSVnmJN3VuhOOyAyYmvH2nQYYHAKistL7ILfajlQ6FR5eobs3vxVSGQAf+rjcRemsK5RI8
1xFxRq5JDdTmPM37qnCWSPMePPvQapm/gE7p+lxWzD2I8P4IUXZDq2GFkeBaItdhvtag2wcaZJPH
ItswOFuTkb+fGICynurcK0xMxtylXeBVYIfaELESTJEdVpC/BEJa5jDPRQgE05ve9JYoIfezeIDL
Nb5O1s3xRvAkA66JmLNMvl/EG3lvp86oL9FMDpwfgFQBtOf6lqz5kyBiRvGwAygjiHSVtcp12uE6
mucoN4y7WE/8rBieBqB1xtzZjQ3w5sQ4VN3w3tPug5ObwciroKdbW7ZibfAZyDkjLgXeYxVmoHuj
5potnSM7yMsiAMVgcH2iK7p3JkDRvZSYIyDHzhyZwCCXO2b+7Erdr/hGy7a1eaDhAkpLULCJNLqy
nHGXsBFZFbC8g7bS94rw+izWvATwQuPNCQ4LkBKrvGtICvYgNtRmuDIj2ILzu5ZWQeN8KKi2R6mr
P5NPdlz63PqsO7+uy15bQdS4AuGAZDruVUXlh9goELTQadTZ+9795bAUEfY93UjHrhwsZECQK0K1
OdJfKmXOCOTi0haERnn5WPU85HMG9pT3uvECZMD+YkaS8wt0ljaiPIrfb4A6ms4DNSN3elriH/bw
VBKgw/ItuMPaygHlCQwHEAIrcQJumGlZCsjJu51pPXSNTwcfxRwbOr6mfCdyVFBsNxulM6KAKprc
T07W+sPN9Pkw3qcClOsOwCNgXSgE6MUDKmzLLQg/kU6F4k9Bs3DRSRAYcCGKJ5pNKdjoGt2MGqPU
D501cJ+RIfORvaweaYI4Ubx07aG1mx9GNxEfT0cWdMgL+146buVi5Fm9+BgUdKMLN+5FhGTPbXxl
xbRJtcmKmv6xRZuI+pH0G0+8dRG4c2UCFqXdilUa+j5BBplZkd2xH6WZPLpeA05na3dd0VcVA1ja
/4hRrNJUJOnS6xCTmaAIdqdQ/EU8EybvjwR5BE6u3Cpz+8y2Gysq0YZ4J4zn6xNYcenBFyiJzQAR
vHwcZWRJs5oRM7L70Io/mBmclH1efECrx01oxOqenMhSdHDuBK4KXFJRPRh+aQQuA851K2S0uiMn
QhTdGgY+592/Qvrgt347Ohvn1EPdFqjZ4JyqjoOdA+g4ZikMDvaaNtqj4cz313dk1aadiFAm4EyG
XmtthpOaNu4H1NZ2ga2BvbsDgYvPzFrsb5fnIORvA+KM209Xbh9gbzp70GvI680Q/eF8ag4BOhGG
3e3YfywYAW+PBHGiRYJi5JyZCc1jzIy09o7ld3fX57G28bjacBPg7QNSdeUoFtQuq4okMKGlr/2o
tnjH1pT3dHjlHNbNYM+Z3JbR3FkFWoE/uuYG5GvlzQtn8c8MlPPhJlWMnneYQVIfgJdvamQI7mpt
h8Lsxhdb/EBbE1L0DB0kqgSkM8APMRcR8E8TIQBpHa5vihxEtfTodEIdma6U1EDn1gscWmZf09yM
suJ51NC9FKXBifXToK/M/VzADFwXt3Z2JAwZVWTwPJC3PBeHen/ugXHMBArZAAT/1R61MJty9EHc
XRckB7qc1x9ByuLFoMQvWwOCZtTiPXS5eBpS0KoVaflaIZoRui3d8nVW9RsUAKDZJPKPck4br5tY
IQozEuKzm+6yYcNnWx/fxBsVwQ8UeSmnsymEZENazMhKD6z0vWljydb0Dbx9sACG1HH1fCJ53rol
Y0ZEp/1Q75GSKMqNZ93a9p+KUM5omU5TiRIgI0rR+WIJhfHQpKiL2FCytYUC4wMBpwH6/SLJdq5k
w5KAkhsU7lEBGi8/I3QJvL7dAnitaZhkmQNvDPw2vN/OpegZo1R0GeggCd1li33vlV5IZw1vxJTv
qXNzx23cZgh4SY4okGZc8FtPcaLZDUFSDL0506/j1vtqdWuojQIBZN8B81FOpsG5t8ykQB/BOYlf
nUrQHW94lfnWbGqBZ03WX1wHeOIjegj6HbQMUXZpWrSGmLQzkMt+dNgna+s4rqqzBK6BHQx1sZbU
khO/jKP8qO4r3YhKUoVtCnai3yTfstGrqwariUeUDhChGgzhDjqt1JONVWOWry92SGN9bxZPtNtw
l9cEIeSJEDnoWFCVoMymG21vdjPs/jCSMiis4sWYjM43COosaEH64HbzeSpO2Zzesuy8QjOPaLC+
gSiyrNC6dl+PL9R7uy5obZck9bSMGUg3VzFqBI+AgnoaEsnDmzN9j5c93yJrXF+6PyLky+tEEVoD
EKllhAiH32feji33ZndPtlodr/kGpxNRzAGpOzevGqwYwNGL2CcfUuZPziGLffoex+H1VVsVBqVG
50xkxxF+PZ8SY5rRUw2HtWr7+V63S+s51zsHD4SK3FvCQ66kbSc7RFwzR7/wGH0+rn/A6pqCJAOe
AxKiIFw5/4DWdYs4dSsjIsnwseXFT9HFyM8gaueP8ZYyrurIiTD5MScbmLSA2c5aCcvHd/yfOr/b
5KyVp0f1FmTxtEzSIKOhVmBVVrk0nrSto3XMsk92c399udZn8Gd8ZQZlYaAlop4bEcJafmf8w+u7
+S/wTXDb/8hQdKKa86XzRsjo4kUEwlq+QvMNdN0ev/7fJqO4VuOQDDmxcZ4AwjkgTOub2hhmW4yI
W1uiOKZtKnLBTEiBfc983jl3ce3+jVEFKReeI/jXBXC2GmfKRtS2QLHC5KOmB/yj2GKyWN36ExnK
ajmomdQ0tMoEUuZ7KvY9uRvG97/YELCVABAm/6gpsdKrk4I0WCqjfKjjb42Z+foUbzhVq/M4EaJY
UdYbJelpjHlYTzr3/FzszGyLznt100+EKEY0H9qsohaEGNpnyZhxe3SASgAHWqTIoBZ4UM8tSdyh
DZGYLARyG0SKf0z6ltNxOQGQ+4FsEb1vcJeBnvpcwKIbSOtriOEKNHew/bq/mW5M0s4DGgWO0H95
8pRjEZNZcK2w8AjI9Z0r0D9i2XjkXpp25HNR0QV2FfCvoAXx+RRaIRbeCwQiKZuTx2QiLyiGB/aq
bI4e36rglkbp3PAi5In0OPjTEK25aOeZxFNhF0NlRm0fLsU3dGNEvb6efAdVyvUzsrYxOMmQAfQk
gnVSvU/ukI6DRiLjvRnFH4FwiOsNA78+PECZsncXXh6K4oreAL1ujreZXnwYKz/rnv/i82XaDQEa
7L7KvcjrMba0DLVE3RyU46E3ouvjX55urAtSekisyIJXlZEvdUrh5l5qRa2DLNRdZgMDuWFAVpYI
xM2yzwqCmcA2KZprNcCtt0DMR6QS5AvLvOm7JlLz7vpE/n12KRoF7xg8lbLyBo6JIsargbbs+5lE
Ghox9oiig+rphxAO/JLX1jJ9V1QHnj104mkGy9fC/imHjQO0NlEAI2W+COU/aPhyrmpgfGGJZWp6
tI9N/dCAzvn6FFcOqGxC/J/x1UTY0izJoBsAGc9k3iddtxN16htc28XxzREHRC+BUwXuDhBwRBfO
Z2KxhWtNjbvL7ObdJ/TE2l2fycpKGehFh+uXghYBjuz5+MSs8yabChpp7rcxGrYAe6vD49BDpZFc
vwCpgtuiIibgK5ELbO/0at7ucSFl+2f8i6RTUtaOzV0KqN773IDDG1A1sbHZa3PAhSK7AoLbECRP
50vELfRot8hEowJnMvvemVsv2MuTj1Qj0s8ILsCu4PifC9B7Qfue5WOklfsKQJTMz5Lw1m2GCMTj
0Y8BHZ7A0HguIknjcmQm+CrK/CVO86DrNxygyxMBAVghMFMBLnLR1M4ZLBTZOdoY0bLZ45IK2ibs
tH3pbpyHLTny95NLhAG3TgoBOQnceK6FFOxHsXVXbZbDrW4KiiAACkCs76JKvCdGBZI9Y0QRSR3y
Xv81Do5P7S0C5y0xUvlO5mMgWjlbORmjujf3lBf3JWt+urT8cX3/15YNdWlInqNoQUeg5FwMqfH2
X9gwRHkeOTQD2Knyc2sOO347nBtPQThHcOdhri7K1FCo2Nu9Q/vIsg+19Xn07uyk993iy5T8mPO3
69NaWz2gR/BaROScXgAeOqsvEBzU+qhd7lInKos72m1cJasiEC+XgQV0QVOBB+AMMcqhLYYozU2f
6UeZpHfZ7i/m4YAbBX1oQd+uMrt1Q9YUIE7rIwSWTBGaxLfcDQuwNg8QR1O43niiXrSG0lNtTDUT
+lyyLz1SZbX+ZG4lr9a0zAWUBw8gEBdfxEdzPpASnakmWOPiwWHmJ6+x9mzkIbPcDW/v0muFBylb
LDsyXnARK80KhyE0U4rIXQbfqe6nbAdy3ZBOX3K+FcxeW7pTWeqThXv9BJyliMwJ/VpeeQP+i63e
zetLJ5UMgd9LSiueFoaIWyxdIr6j0Y3IH9gSuFsB8y0p8vcTa2ORBK3vekgxNXEgyfhveY1jfNK7
DSDN5Z2J7YGegaAOueALWoMpGbyU005EiPqja2frl/PGrby6KScSlE2xBPOK3OMi4vSXaB7iHDj5
LVzBCuDJBEIHPQpxbnAsbWW96rjnbjnXIorzr432WhkPS2HvTE8WxOd+0tSBZjxw45EP7cb01kVL
TAPe4vDY1VSTm7hpPjrGBMATexsd+oCuhc8Fa58Wl+7oYgdzSz+gSF/3bWDKF5t/u26S/ocPAMmg
bD7vXoSFGSrRx8mArrj8WBvvZBxDXu1b7V4fvrr5bmB3PXk06c3xIKw46ur+I1XxR+u5n7vKhlR0
ffJbuERtOGc/E2vDfKwdhFMxik/X5uVg5bM9Ra37ZtffWLNnABXdzLgNzpRTKerlPjdWqksp4B71
U5b56Ual3ZoVBCYKZDaghAC2Xf5+cp55tYAJdp6gJDxngS66MFnKg+a5u0xPvoHx7Ot1pZCH6vxl
hwnhWSdvEBTgqE94Cgs1p/EC2jPQtxntPakafxD3ZDJCAxUhZbNxL66ZERSGwSJKxlCUpp/Pz6to
DoaXRETsLY9fzC3qJ/kMvJjOyfCKFpRZbLhjg+F1Bm76NHQS8GkaPpJJYGnzK28Mde3m9KusW8JT
S9LpXL63KE8zBG6TJjKbF28yfDPfZQkNWPZ6facuV04GQtDMAZ0cQBVLFdUDsWA9gFCpjhrfBg+7
t8nFfql6GBxZMCRx4VNcsJGAULUW+TLXUbr3yM5+92Zkwnbl4fo0Lq28lPJvpa2OGJf6kEeNY7pk
I6QUIG31aYu+uxsbsrJQpxLUp3xTjKXlSgnE3UsGPyu4PoPV8cHKhkAIEpRo936uwmlHu4GhJhn+
47EKaLIRNVrdBtywJtAOqEpWo0ZLZS1TSicM78x+lRG/GL9pWki8sMHr6PpU1jaDusjkAhcOgIV6
+sVUgpcmLWoUZTw7eEfUOyBwrou4NDAW3EaUoANmh8SaStzKR8sp0nFqIj0rQjI8dMubBbg+ioR2
Wb3X9GZ/Xd7a8p3IU+MHuT0IJsquiVpj9EkJxnwrezYrdH/UWXWX1NWWS7G2hqikRxhOWgHwFJyr
Q2/nnlWbeh3leobWXzkcpDyYS29jXmtaJ2NfEjsKyhC114OZ1241ZA6OP2j67kGGsLFPq9PASwL+
N3KgoPI9n4Y2zpVbTVoduYYLGIzzm9Sg9RTxtFWmsxJMRBwR5EoExM34DxWuRIUBE5DmDa640u/Z
vdbeo6m6r9sgwNbubPu+q74sA8FHNL4hnsp6d7uGnMpX/UwzG4Z6gXy7YD+4SR6rOO99gB72Ca8/
m7W3geFfW1nklIFzRz6eELV+zMjj3O3mBLSpZVA7HE7WfNduUfqtqcepEHksTvyGZSiGLhMQUuuh
1vrx8fqarQwPnUDnLERPYPFUm9fNdEAKuuKR5WfIUW3ZodXhMbghw1loXiOX8OTrU6/kS1zPDCjG
xO/Gr82G67s6vix4QhIB4KJ/KW9PxudaDB5UjvFj9lod9Pzl+uqs7DACorj+KSqdTJTwnH9+HBMn
GaqcRd6Q7m2d7wr7adwybGtzwIUAJDuiFvCdFDtTTqxrESZjUZ786MfM78Xt96a8cf5bgPyAk0XS
x84a4T2xyLC/tua7R56vr9Klhy7zUX/GV1Yp78YUzWomFs1V7I/WQcShZ6HN3Nt1MSsXAICCwCeh
wg2RVxU91EzV2IBbq4kqHc2EBTdb36jTCInFr/HovmnJVuOl1d13gYpEk0GYNPWGQyVIU/YuaSJr
bFB4KJDkaRPng+bxrW7gayqAXCtCVmDzRlmTYrnmhrV5LYw2kgzuX+pp4wpYGx4kH8ApSvpnJHrO
FcCLi7JybZyShBH2IOZKHNGL7vZCUKRAT6RINTlRszqd0c4rg5o1uvZQTOZHNmwhQ1YmAkQ9kiDw
YoHwVlkkTTsm6ZgYfaR/F92DqG8OhcjWdn+GV7ZhaWFg0gzDD3aYfl70w3UFXv165EDAVCERkGq6
G52TEdBpMXzy3Ry+UW2rPHtFX3GHwxVDhR4wdqoxzJmrtelcDpEOWLKObH3ZhM4WcmttEpJFXELQ
ZC2zkvB2Ml0b26kaIrByB8UuzrbIUlasCTK3iOIjsiCj0somNE1WpYMV99FsfxDsIRMfZuDTt1ov
ra0VEDeI4xIC8652mvD6rk1yDWs1g7g6qX93xm8DgO7bN/xEiKtY9hFQlsYesVad9dYGQ71x+a3M
AZUHkmQOXSWx43KrTg6cQNURH3TSRVp8yI2ALxsPlq3x5e8n4xOmu1VjYXw0edRAOU6DhW24Hys2
HY96NI8CNg6syOo2GCn8d+EWfdRhhzmZQ9N4Q4tvUR+T4evNmyG7WLjAnaJM9iLOqXecDKJmPHoj
XlTOG2t1eSwAM7DxrPPQuA2pGyVrM3Se1RuZbkYAM3d3cb/haq4MD/cMVxBKA6lEmihbsRgWS2tB
YcETn4Po4eY21zKSLQnY0HALryw1dzLomiOQZQK0JPn9MKb/3Lr2/68cB+AV5JeRXj7//HJse0Ly
0Yrmj2X3KWYbDsjK6kiEEipO8dTFG0pRVJOWztQCXBx5pbGn9fIK8qKN3NKlVUKzQrx20ahEkl6r
4bu8trrMrAnwgtxPrYB7YczvrGHDU7s8cbJeFzlfIBMBMFHLGucs7fVqmEjk9smutHe5o+9r+3Y2
FUjBBSr5omCeVMR/a7bCjbXWAHxl8hvnXpt3bI50cyPiubZk4DuAEUdfF3i2ivVrEtuZ0WXViBpS
3+kWXoJLUn5CjBXl1O7tdeGIrKI7DUDwMOgAYpxrmOsmaanFnRY5fs2/pvHrdQVe2RiUenjoByiz
5pjM+fCoN3Vb0jI3ysb+ZShiCKEgP9VerotZUeQzMYYiprTMuXJaN6qMxieLP4qNPVkRYCM/ghgg
UhWXZRGD3aNhH8FBNPkv44tRbHy/XOXzKK2ktgcERkbR8JaRy3hyY8Q0N+y6MayoKn8l/Z696c2j
MPb6ss/E+81Lhf2WJBQ68sYX+WTUEXZZ0YIxuN3pyUM+3d0+PDgbYHNRHImIveLmLBZNl1HX7Kg2
/Bz5k61o6dpGnI6vKJSb6fmsk8yJyDOPC99NtoqSV04f3BoEr4AeAx6GKlsBahuvdpqERDU4oSZw
aBRp7resCrQtDs+VqQC2BZ8WNOOIk6vsU3mhVd3MWj0Cvfz4OZ430kxbwysrNRptnmkFODUL34nB
/h/cvNFnX68cOUYzrlcCw2dWmKdBdjsJJaqE4MuiRE/CblTW+DYfrCVP8iWqhuNgfzaL7yK/3Tjh
6pY1dDh0sLfKVs8aQ7eVhgNsnLt+h1IqZ34wxcY2yEGUow0vE/4HLnAAoFRPLTX1YrHLHESRRuIX
IhId9Z3xy/XNWBUCdhHcf4CJIClybj8YdQct57EeseoJLSxitOaztgCH6zLQcxrbQiVY71zGkHcI
EVoABNrGQ1L0vrU8TcYWbfLK6ZNxCrhUSIXgYCgTQQ+qOI8L8Anp9XtjPMbpfawBa/VyfblWjsaZ
FPkVJ+ZWnx00d2hT8NFZvxv9cxHvr4+/Ys7RdIOgDxCaRskg//n4aZkDFl6CndfKj2b+qnX3XnVP
58XvrdavtyqP1mYDImAEQCS88SKNPiWF5xQDOJLi0do5k/d1HraUeCVTjkJaWQUE/iJJ2Ko4ovGI
9G5bcT0y9Pknn4zdUFkpUA/srkQSO7XaO1eYO7uxdwbq0jhus40n4Yr2oXwByD4AxuFPqliBFt1M
dE3yAXHtxZo/0vS+HO+v79raOiKbgHA/SsTk3p3vWp/FTAMd6AKuKeeRjv2n2Bs33lJr6g34s4wn
wZO8AFiTmNgJL6WI9qdRga3fq/0JRI9/AVOyMREkExEcgeetWp0eu2CxdoLx15vFZ7Vj+vosQjuj
WcCYeL2+cmubg9S87ECJuAA4Qc5Xzs1qvDJaGzdZkwXWiABK9hxnaXhdyuWbV5Io/ZGi3Dhuk2kW
R/eAqNKsj1Uz+H09QNoPLesPtr5hIi6n9K/rDbwnGg4hTCuV5cRE9JwnPBPpEuUDQ6acBMSsdob2
dn1Kq1LQOwmAVTTiu0Crx6mNJFYJ0iQSawkoVpbPy1SDrrVJNm6hFapLzOePpIscsJ7NDHV6kEQM
v6qeY+erV71b2ZcOVA/6gEq+9H8RprjUdxR4UMCfYdIlq5Kc/8kqDoWmmyUI4sC5CLKcHYg1wWe6
bOWf11ZRVi1IU4s3hvrIjw1boOpN4FRlHCisGQ/9z17+6/pWXVoHTOVEiGIdrKHtGK9mcJ4N+sPC
p0eLdhsKvjoPebkioCO7pylGFgwFw2J31hw53qFanrT5adjqdLQyC+QCdNTdSOqSi1aGS4H6qi7v
muOTy00fD5ENM702Ph4WiEoB6Q1DqqwSeCGBNPbS5mjFte+Swr+9MglJZXSdQqAT8Ud00z3XKINb
eYVXcI1OTeFc79OXm3f5dHg1SlvELaypg+FT4yVZ9nb65S/GR1kzED/yFlBBypngGcldUh2XfvIN
5HSbDfD42gYAmvxv5RbCaY66PklV8jmpqmPhd/Fb09z8DgbAA4x5HmKPCNipSfFFr5njCr09gvQi
QGU4egGH11fo0neCBHQ+dREywltbvYVrU5CeNKQ9WkOQ6n7jfciJr1ePdQ4A7EZw6nKxIAu4P5na
Ic7FvUXHbGKN3nMgnh/Z/KFd+M3HAfUC4BZHLgyti/C3oq0poH7pYrXHdC7CCl060i3s9uWlKCUA
bwXGDlChqgo19Fq96NXSHsPO++R54TAEtk/E38wDJ1o2ykLoQEUoVLqTdcnksSP4SsN48QJcGte3
fW0rEKb9bwlSLU5uCuGWyPIISCiHOpgyPZy24KaXdxFWCqUtkiAOPqQhv+BEglc5VtGAFubYFg9V
A0jaXTc89Fv0JivzQFoBIULEmxFS0+VXnEhJZmBZFxzzY9ezPUGvM2vrcbEmAfVAsLGApmDjFRPr
pHkqvMRtjzR7qZvP3c1eMEhN0AoR5C9whi8suBY3CymzrDrO8Wd0Ua1vN1AYHzlIcE2hShJCzheI
oQ7I8cq4PPZpG8YW9Xvt7roqrWw0GrAirgL0ptwJ5dARCzQpc2+Xx8HcM+2jzR9AE1luEaWsSJHY
FQvnTuLEPGUesU3K0p3G+gi6H/77d+H92jIeqxJALIPwBMgCYA3PV8oeGPo/M4GdoA/M/ZFmX1Dd
j2LDjeVaMbgy/iERgv/STirnokAUWlg9rjzNKh7zyQq1yQzb3tsLHeXXftu9Xd+eFf09k6csXJm2
8Qi+7/o4pvPONvudvlUCIEc4D7kAwYeDjsgaopCoNz1fuFHPF1EIpz7G7d6NU990/dY83D4LWYLr
EID5pPE9l5E0JK3rmDTHYf5uGL/R/vj6+GtzADLHg7kCpS9iLufjk9JxhtI16qPzTHvf4x+yMvoL
CTCFiHTCpQHH0LmEMp8W0ZktXB1U/bhZFnhW4y/5Vi53TYulxf3/YqiyUG2BOipuQUxT7cz6s5Y/
o/SHBNfnsqZTyN0ju448PgLPihAQiDO36ov62Hq/q+dhqwZrdXikx/BGw5nHLXW+VLwcHWAcdCiU
B49kKndlXm7s98oDDQgEF2UIVGKA4cKdy9CNVnO7nNRHV9d8MtxZbhwm7Hee57tKm/0U2Z+J6T7b
7Lm4pmmyOhY2YI0hyS3TmneLVR3Z8pt6L6R9Neb369uz4qTA3sOZA2wAKEe1bt1MsyGpJni9duUF
pKHfnaQ4LFb9j9savpfczuQi2T5BYaTLvjdwtM+X0uzxwOm6uDqOqGOlIM3TWnT58zZ0bm3dZCHY
v2330MtXCXo0eTqiwziktOOj6xxGERpbldFrZwfs9yjxBkoPeqGIEEmp5U6LO2aoPgDZscvayu+m
T920BU5Z2SDEifBGR1MsXPqmsmKTYdZAO87psa/E21iTEI6ar6NPod2POzE5X2/WB4QRAfyEi4FX
u9oPx2t7OndFXR69KtKhb/kLM6g/4x89/nJd1MrRBQYZrdhhG8Alr+I0C1HBQR4tOAPOV9sfjdsv
M5SKgP0L1TzwAlQliOcl5j225Vh+yYZgSDaswoqOofYPb0XwQSJPoR6c2ky1WG+b5tgbYRmHlhPO
W0TrK6FdBCOhv4AGgkPugjAzaRZsPofnnds/EyeoRH5w+yooxn2vHxJvH3f5rqk/xcbWo2JFu88E
y99PXGVuO93i0JgdhTZ97O0pdAR9bKr4HvwvG2d1hfdYTtIBox1iyPCeFZ9Qb9IS/E5w/ilIzJL8
k2t8NMePOftWDd7Odn/Y3heK/jOx3QfD1ilecbAQ7dWhfrg6dBjA83miXDQh3HbZkZn/9PyDRx9R
6bFz5kPc3iXTsjXVFY2HS4LoMoDryAWpoV/eeoIlYsJLavmMPEfAXHSGnVmQFFVQWr/t5M5sdx1K
KQxwh7H2s0d3jfft+qn7F9ahuGAI1eJOkfF6ehnKYq1TmMbEj+OiPZEYBwNJsDBOs72R0C+0MvZD
R9+QfUNxa+VXVN+NWrdP8Oao5r5CZLcOSQZaQE6bH9c/7cLU4RUuy6nlbqDkWW2WklTumC44VGi/
/gTwjT+TPec7Mz3oyc3BMAjAtedJDiAJ1JI7daLgVLAJDdIH9kyrKjiwZIuOfG0qeEbJTBlCxxeE
BPaszUbq9hif+I0xh6LmYfera3+kzc/ri3ahU3KpdDwJ0esZWFVHuR/KIu+pqE3+bAeL2FXp/ubh
TUmigtinQy87yYuMtiXjafecWei/IdqA8C1ShYtDiEeniaibhLLJxLJiAKzamMnC7fHZou9F/ZyJ
g84Pk3aMLfAnmRv328pygeAS84E7h6SsCkcyBm3i1G74c43O5foD+XzzcoGjmZqggHUARlFzYV1V
xKNZpvyZ0/dkR+v324dHAgzIMGTbPESjz9VWZiDcwjb4M4rNf/VbbtPa2pyOLpX65FCwobIHJ6P8
ua1+BDbdiE9eXJiIipyOrnjqZt4no+ni27/n81H7Pg2vt68NYlSwaSYYay7y01o3lSPSbe1zWX/r
6y4YiLlxFi4VVZZh485HeBihbtV8N6DD0UiGzU29j0LA+bcfJ/Mf6nyYlzutu/l1Bl8P9z5QbXgr
I9ijHAvNxN3rNjl/nlKEDaseDbD2lvMSb9WEXu465AAACDgHuipdtL8BYsdrxmTgzyTbNdluq6Xa
1vDy9xOlErpednWJ4YfuMWMv5c0EYnKZbNT6g/YD7UHUoDQzvTxNYoyv924omuSpbauAkCrQ3Too
qPvlupZdajGgR3BSEGSHUMR+zqdTel3vJIuYnoHO9Mn0O3HQI+7TdRkrSyZJPfGA8fBMApL4XMa0
JAWc41w8T84UWg0PjZuNIBLdeFJgyTD+RRVIEndlamfDBEX2u/Rjqt0+PpLbINMEfkfS1SoTwNK1
s4uGKc/9vvMYUH83I8EMFC4BF4TTjibRF3UzS1WUs+Gk1rNXfLfy5wy9WPT9VmXGylbj7OGgI7KA
Oi/VOQRgf4YLlZnP3RFEz+gDW+3Sm/kOMZFTGUp0ZOydHtoGGVlmgAf9FS1tNt4pK0ZLFpYgxyFz
chcPVbMZBhTmQgJLw4p+wsWyL+vf+nyPBlGFvgXUWFkzvBlRloX6OMmzJ38/Oe36MDYA11Dj2V30
u0IPwbCm9cnh+vmQ6ROMc+bEAlIMgJ4sCgHh3gXjZcuHJZ5imz5no/NqpEP9EYXI9Z3IzDwBps44
xk3fPg22UQVG7NADN2Zwuk4oSfO9pRJV4Al9NoLcs9uDsKryse37n53r/NQLIPLmEdwbO1MI+8dC
0uwlLWOtAtJw0Gq/dAGK982J/rJNVOsAFkXv26KWLaU9kYc519huGmrt4HFbHFMxiKM2e/YPE+9g
tKUpHW3fE0ZQzJK8szbdD04Oxq0MyIy21dD9iRIejImDeJ8nyH0W5z9zrUj3rLe575lFuackbX8X
ggyPApyGH2q3RwyVG9n3tEbthJ/OswFF7WEQy8TcLxw12kGbWt951VvIcjnZG297u/BBA/CMfiiv
5dQ14eIsxdfKc5pwyMi4t0qP7llVi2Ak8XKXodef7w6k2LFYw13XFy9gP0keu1nTd3TQfi7omMv9
sV+M1HcSt3rXZpH6Axpx7MyC2Z/YTF7iSS9eOJiL7wjjaC1iDU4ZJOVikzBFbRLdDX4ue+0Vvfc2
ISHX7Vw0yDsQNvwo2vEr8Wrhk2Y2PrgeFt2vPT0JeM/Et5w1DvedxlpQS1pVLzNr8K4yNC++nynt
gsrIzc9ONpmN7/K6KsO6pm5kDsaEBEdaBXFbAWRREJ58dmgz/8r08TfaLnT7lnXf6wVhPb/KDUv4
PGGV45ej+zqx8lV07ldjWebUR/WZjqbiBfMBJgQ3tzYnob7ULv6/MQEJoe2JhgeDptX/2C4gRWUS
J8HYxfUxQ4jpzvT4F8Dkv1tEoK9Enhrh1Ild1um/ezJxP25s8eR1y9SHnTtYzcdOa4bDxOv3cjKd
eI86BLATdKP1xc7GdghihiL2kPQUDLDJ6HZu4Io5ewbU4622+xoXimYLRHSmY8Gz76R1ojnvWedr
ef02EfZLpK3mt0VqBnUB0pDJSqYgNjPHz1jq7jtm83tPG2xQ3mes3pUsT6tQR5nchx6Nalqf0RZU
GQllvp7F48628+zQ5Evij1bPQoI65nc0SWD3RVG9lLNIfL0pzF3dJF+HTqOvdm009/Pc/dPafTf6
Nkvq/yLt2nYj1bXtFyGBwWBegbokqaRyTycvVjrdDdhcDBgb+Pozah2dre7qUpXWPntL6yVqXL5N
z8sYY16ranbSUdOPMfeXKHMif2BbOoUFSwjkh/sHV0tIvnXQlartaKHpKFu4MiX6ducIbVFwegVg
yNUbBwIi4/VcyDHYcxcQiGXol6Sjus0m7st0MnGYRVX5KxRdk0WDGPWqZbRKqB7bas0ms+DwUJIQ
6+7E7LtNEsxB110Nc41+7yP10lDYLm3yDuJmVQtdew+qYC4YLilyYDpzZ/lACqiX6GD6DqXbboOW
KHlqeUDTovWpXQ9DT4N0mNkPf3GGemdlfyshw397aOxHcBj6F1LXu1k4D1XUKmezGNXU6APlolk7
L5/5VL17TMDU2JIGS0ZL+01BQMpe96wUO2p6EOnGRhovcZT/OkwES4dMT7BXvgs6lIylfWlcdIG/
0tTJt5aq/GmGvIMDLtOo4GHRJpFO7m/YwvOrTtdNuRJONPINzuZe9u5G87JMRiK/RS4I+Xj9+izE
D0iHSLWpX/Q5mh9KLu7QSDbY9xOXmTXGdKuZ2ps576bElO4277xt2I4k6Ql5WYJ42wfjz8qEntk2
08S+CN7N9VRw94v367FaG0DOVy63uAmglu8nERAOsFGYQ4LXZXd9Seoyky3t31jvz8+ocH6HiLV7
U2tz31TYpKap528dbQtYmXIoUmAqvWG12GpKK8CYdjll1bqi7vQ56p5vfMPqF9eZXpZGvIMHpK4Y
6eiOVKG/Yx0OC26zkxpqeAJwmU6E45YZEr0cnPRmXi/Ae+0cyZ3mxg+NmZKqXr5XYdw6G6+OG/1s
Dw0QPwMdkEzayWYjjH1SFUGYoeYZZGPYdUBTabq4aRW2cWJtECc+q74kU7ivRlSpEK3hV2g42OTA
g3qG8VRQZ4CClFOjebPurJXrqVl4ogk6tpYktHisJ6jZoVco58PWH+f3dq5YFtbgcCuy1Df50u8G
W+hEmwpYQq/6HjPkqgpV7HW0kGwwvb+iFB0DXAujSq0JkiFQzjvejF9zUJZuqtt2zBhBf/dkMfDy
kmZ0ldr4OUer+ghPn8wWdIyTm3luahzYIm+TYNF+keqxrJKiiUGjpO0LGeZFJZOseeZrPmWAvmxF
5KRLBaqu1zSQscRPdP0a56uy/qZ1fLIqC8LScmTi1se/TKqx2ijKE+5hT7TBD8MrPT4BT+3ekz5v
UnCMcVsD00EGREBYOukq3bxCEbVaq9klK1pKnlVBP9cZR/k/RZpxTiAmbxIf+uU7YD3zTTUtRcK0
/TVjLVO8tiplKObdhxAq2BzSk1kd+3blBxZt3ErC7XtXQYQNDa7vAbbhq8YR+h020L5Xcp4zmOf2
umXF8MjQxxlmIkK3bh5ZeUeqeflWFlXr3zqjZz8gq0ySpe/9FCjQNi20x9/7vv7yhpCuQ5iHxJUl
Sc1EeKqcUV6FA9YjjsYfga8fXeu9EhV0QK847Ikp4a/ZWIR9Wk6o2PsoryA7E/Kt5/dDxlXRphDF
LNMAnXd2cxFCoCxshisY5CZpBGtXsuyjZ7xj3Z315XhNJbRBJMHVGEkbibRGzLWxMhg3aLZob+KY
5wkrJkbgpeoFjYWb7hZc6eDdN+JNE1a8Wi3ahE6su6lyuGRECDDLBjhNKupwbSa4cvds6WK1cszk
J7nwmx+DdiM09m69JBiGqk5m7v7IK5QnM6Pc50BPw7R1QiP13gRe8TUQuDHG76/7mDzooC530LGM
UY/t4kVuPHSV6NOl7XduGT3K0EqcZa9KQtq/50zfK9G1Wyeuy5TIYgNfjdEJYp7TWhR80w+juZKh
E2SeM4VX0HnTKXDUXdK7hph12UJorfeWA7QKz7U/10NKGlDdR1rf5Yufr3hQ9KvJ8Qz+xZDF+Wc/
RHU6dk6/whGBYk3oZ6VSaK0Us2WDp/aXP3vfrbJrKEA0gL2joCDjTSBY1nH6I/cbN1kkB3sA3MMk
6kuQU0SNpFxZJLGwmESodIqMGlYZMqtp4Mk8QTPmn+BuVutJSfRNJcObL7syrUj4vsy0vJaa7q1P
IG7F1K+6bdidyN3xB8g17q5kfHxeGOcbr2qgSOBY8dLkul3V3J23uQptvJqDyhW36DfQJU4d5zcu
Fh6yruBRs8i2cUb6keoEbd7gfElwF1axnQGaZXjeaDO2cN8c9GUZ8HZ+UzPevsTt/OIpgOjtnDpl
53+ONurfiRw+oB77afOQp/VSDHDcBNqe2Gc+t9Nj12uAYQpYmZ07aKOySoaVC/tq0Q6d4SX6MbGF
bSCgbT7hQvQZMjc0qYMSdRmh+25V5E63oryaV7Ek4gaM/H5PauveDzos112oKLYilDIV+VDHiSpn
/iK1AgaRk6GKdnqMWpLkgVmWLI8csnaI+4sX2uwr0rz0YVivYH0RMrhlt/UadEEFOAgIJ+PU+Wc5
NBo+ah/2WJ0hLjYtjFJqAWP4CJy+vUHYANWxxSkmu2uCuiPPlQqbZgvl0VKtQ/i2EBznYi2rTmay
LJ5RIvzRSnh5LRWpT8c56/mIeCJefsWx0bDkFBYnwq+X2P5VLZl8A4SM7RZFxGoSQG7PuNNPOlzg
wbed/igJ1c9O4Oy73gCXFUdoIJvPY9oMXR2s2qqGQF5TeM+osjO98WZRCo7mayZ3bshcNwWk/A0a
8ME5RXFCj10Hl3Fp1rl1QegZnfDdYIPeeRXT/JZqpJUjQOa2bjm1wZUy3h1qrwZKisZv0zoY3W0l
qD+uCtYjx5PPqMcAch7cdWHJwKeqvoigcGchFnjnxaWFGqctrk0OSFDiIRn16oxtflX6PLeZIlDZ
cJoQyk6gL7TXcVfD6KhKFm9TmLPEiSqsA6BEEP9SLXgTnt+uQFj6DOkiXSDo4QIHE7tXelDJ0Bcd
gJ1LmcpcPLveXKaib55qV7+0KBJcB7GCv5cvOpljtCTkRV3vW7du0gmV0LcmbO4XVcAzc8coRT9B
3OqiLa48vBqb0lNsAxEKgsvsswxw6uYaAoxu/wg2DklYwLvmNrdFV99BZeNRh+4Heh0N447nOmAP
3HUhj7S4Y5Xwrvqq6fjs+tUL6XqK8xqYt8Kl6oVVg4fe12Re3lQwTnemQ4e+Og8zIN4kTn3MPky5
vAXse1M0eAmVAzcwpM6HaISbQCkHAPUy6kixLiNbP3Lo2LyFOX590LbRd7OMLBkD/wEC03Q1z+q1
FWOZNgL3ombDz8GwHLesfQvshKbuC6LBYuraJOociqaqVZMOPkg64xS7z3CEXwoWlG9QWY8+oTpW
XC/U6/CMDlGVVBNv73hLpjFtK8SwFagjqwqIg90ItSh37S05f2xZEzcZGik0arsE4+PQhNLuSnnQ
0axChHVFDNLZaPlPz8w/pR5vTIcG6kNYf87R8tQicyERMilT344F+/J5EyR1BwDoqitGPErW9UaI
6zGAgljUQJmOQasK1WDdYsOhEE+uYt1GoPsE3RVt3e/uRL8H8SjStoGBpLX7nQxgURKYomQpsRgo
ZtUoK08F1qzj+nUBqCadmcdxgyrzqwsWJ6lolKdzHy0VMg5FvtONGa+V74x+Iq3a8SV3wDakwMUI
YqiXyTx8mxSA/145309VGGUI7hHs2VLAsMTPvcvfHFU6SUSrYLOUlUrnxa+2i2XFuhV8xE8ru4fQ
NgZRvDrQI7joP0Cb11m5wMlGhAqDXczt3cR8zMGCLSiXyjw7dqk+JRqAfQNbsTFbqGb1ewF8dELw
9JjURsHTAq2rlw7aCtvI9qVISeHKHcTQ6IuSeYkbHvYaGDs0V0rgNvrvCjTkq4VMdsx460Tdumnr
cGPGbk1V474hJLZZDdTWHZzvcTXU7QCugO99Vq0e563JQbFGMAVMYg5LgVcwTmLtdunA4mWjJvYN
S88TeCUgfDD4q/PiPrdVYLeyRPwfmW3heeu41PG120cWTRp4Od5pLftgF7fjshppSa7LAT1hUbnu
s8DqV2RI/W3okPe4QFg1tfFLYTAxX9IkLOiOC/fJcg0/XOZf0aDe4ZhFq6Xw4yvbIyCMUfifImmf
VF5ovep7t0p71/ZV6rhuk3U+L7OeIaTRM/8eQXQrpU4FlcGg2tYV2ZIu3LbOXPcpPOUO/YqXVQf3
Kg6rrd9/Y/5Wh0PizfQnmfJ+PXTKu/GLAjhKZF5/UuQ+PotIIx5v3HzMwgqyt3PV7BF7vpIhlytp
DJxuNYi1jaMhkeNQ7QKLTOrcue+zU6qbuo6iOrNcfSKi8q+9ygyrvljCOx4E9sH2Oc+aCbo4biSe
a718ibylGwOJ7TkZ/ELsBCToXsQytp/VQKdnVsUvjeNWBTBgIXJuVWkyiWuRSu3FV13l1JmArFKb
cLwrXxyPyAuAHcbbLkJ8KXgIN/nku7dlHnbZZCeTuLAxNwtTZK+9OkC2pnbcxAQcorrM+RYTex8s
i7fpm8CuWqHLnSXQ/eXgjSXl2PxihfOzpy36PzPxFEmokSn4yxl42N85b6CHygF84ksZXeUULS+v
J6iNvQYLMl7Ct8xLoe8LTZ0JcazJe8ZSmnt6H/RigagBVfAFYqdA9hQpr9EzCtrmQr2UTX7oNx29
mZiYzFTMe7TWVz/LsUPXEw7rCYb/snxTeBI22kdku54QDT70IUEIGYZKfQ2+hMjp0D32niaQDsbP
SLUorEbw1Dw3Mpyu8dKigDfH1bQzVRmtJ6O+T7mEQQqNHR/GgXTfoHWzQJmxr1d578R3dTTma7E0
PyWaSqcClMgo6Xk9IVsYfyADINJc18PbAkzaPpxInqeM8QVTg8tyHZKudNHwhEdry2ebuqOAHD5h
r/PQlz9jJD7vIQT1BsxUuF3I7KdFjRAvtcUcrBYevnnI3FULjGsI9XmIARbya+yJxgzEUCUqMKLM
rHLmR+kP8md0gDOU3MIQxrn/oRF33jgL637w8bD1bnCP3z1kU89nnXbIk2UkHs0KgKbumceIaT0T
PxJT8NQEbZQQv8WFbGqbVEEZpBMMz1oHbf4pAKV4FIr6P1lQR2+A3okxsaQ8RBeODHCS/GmChUUc
7CsrtuXgAMQGmDEwCwrJqevFD6dN4NbzPfh97Daw6PE117TZHOzEo+5tvGTCbRjauTsmQZ4ZFyf3
oWPsAWESpp3nywsV2FPlBUiieIdCBigox+g0pQIPbtXsP0XmbYlWxt+29t/XriC3AhQChDeAdwiO
KjIyYnAsaumj+JZ5Yotk1fnixYniHpjt0DHA3cf/jkH2FHkqvxga/6l2VgNNvfwCyOjE9w/VYkBC
QEBA48sjdHItXR7LIWZPmn6HBcX5O//7T2zB798/RnCGQ2SRXMP3K2WQJdoGzVWOLNv5QY4htwH2
FiQ1IE4OjRywF0fALA0lGWJ4xfZT3tzldOaJi1BFx36FcLy4H9vos22nD81pGkCC8/zoR0v41+BH
R8DVLu5UXLK9v7Bb0YurWNTX54c4Rr39MwZgKBBtQsAMGZ6jOrLsAqeRfRTuqXsfNyjA8Gs7PZBl
L0EKtuCzjnbFCSC5Yb7RFw/JASfyW/nsf0cHbJV4kIA8iDzh77+V6WKmB7ebMHpt+rW/1L+iuF8v
lGd11V1AxJzcSsAk/zPW0WpKOHpui8T6vl+GDrkRvAt58Eya5VnD7Cf51F4pNa6jyd0gy3dJ8fbU
XkK/Cpftn7ke43SLgnNNhBPui+lmePH1BfLupc8fTc7lEAMVBT4fIE24pvjP+XNydNuwUUCQAfx5
kKmAGNAx77TD1y0Hynffqh+NtulUb6nz8/wYf88BY4CTEYGgHYELcFSt72eq5ygy4R6UUHpFLjXk
+vus/fn5I9xPOJMWMgj4vF847w3Rd3nX7hwy3CDvcfVfzARAYuw3eGTBccVe+AshXT6H+yVGxh2O
mvxxfoDDUvx5bzAXEFwBCYgg6nBM8ALGSEI/eQz3Yb3JiyLplo9J+YlRNz7rsvNjndyW38Y6Wreu
XUphch3uSZOv23rIaLw6P8IRNOB/D9dvIxw9FcWAXGQRYjYCer9R1midDvHtiIpmOP5E4vX8aKfm
cxAmxFU8IHWO0Z1LFekCgmxQmxXeruPxZrHP50dAD/QT+wO4Iq4MOrOAgndkVXNnZpMO5vw+bN0u
WiMj2GwROI6Zti4d0omO9Cr32bKqie2fbWSKTExdfqUGH2UnKHvdT05Hr9yuqu+bRhXrnMngDemm
6alt9LyBBbNvI3PoI1KgcovieLVVKOAkyxLztHMHkSFvioIIB+EeiWuvW8lIz09DM2APeRFsOGpW
ABt0ZtNGldlWDakyFuoSDaMLtkJ+Qax9I1HDdGVxLSvAkdNoGuW1iAxy9+GvCKPfDF7l3gMQINc1
Gh+soBz+vnSob/aVQFOVXqqdMwbLGqW14GZsO4qHujOg80HzdV8h8bSn9SDTBbpZaQdtkTUtxPcJ
sH8U0QsvzZU/ZkHHnbt4buxOxqVc9UybG09JtY6tGwDWYdssDJb2yRcBkgGV26btNKLWVRbFKuao
FcwRUY98RLRRGBm9cvQuXyMKr7eBoc6mHfLqBgqxYQpCGLnqouCbolORUsA+khkN7h4il5vUQU4q
9QaUfVjv1TdO537PrVdkzeA8FWZcfgJddP4MnbrhAKMiX0b+gfcf3QkEnCWCQy+/h2LLOq7kDTo/
HcoUL2weNo1nLrwfp+w7NL/wQgHLcvDX/nyIdTR41HoUyIOiWIMPAUh/flNFl/D8J4cBJgdAGYga
4/9/DpNrNyyQsMvvQeEekYssdtj8vR3DC/75qTvO4HpChAgz+gvBbYAF8KOW833L2q+AHuDiHr/g
Op0aA8AijMLAGAB++8+59JrUyJ0Mzp7MDoIfkfTVBaL+CZeFHLBL/zfEP3//zT3yUDjDqzg6exOq
MMlVbJK2logFYuQ0x4ewj7JxmK/CCZfFoRdGP/Veop/Y4XWBpgUwTn/OT4qF0TJSfD9F1VpUn0rL
VTV/iuXCOp4cJwJ4HPKYhECs/89xSvT9G0FP5/uumRM5vMQuhECix6D5dv5GndwvQKHhxRMcP3Lk
Iqm5UkM4SL7n1cqXt1Jl//r7eAigWe/heEP44HD2f9ssYIFL1Opivh/rRxQP6sfznz8m4RxeSXwf
MMCDSuJBs+fP75fOErOGl84epoHgRBg/bRw/h9BIk9+OvkSblqFmSVHoYTtBizlr7MRQFfXLfz9R
6LaDIuMFOJt/9QSENH8+zBSPW4TMNdKyqCqcn+qpE4HcKQSK/RDLdgzbBHaPu0U/5PcCVcDWXZII
KXMFKJqkm/MjnVpUUCnBggH9FBpsx2553PJpRt/J/J4IbxuLaYNn8UYxlYE0CCSSmw21RdIo+JS6
vuWVe0Fd4pQ9/H34ozOJBuZjOQEngho8e18oeaWF3lhDLizoiaMPUUowHn28J2F47I/aZRnGhkjY
kSGLbumUnl9FcsKB8+Dqwqs60Jf+liMNeutPwJTsZ12oFSnDJW1pbFKKlhHwf73q22xRESNNxzYA
66q0RyFvo0qX4o3lxQ8NJ2M9yVyl0dCJVHko//tqeWd9zjLpcXgGUqKxS+tAulWNv0po4JeG/kQD
h+B2GciYIbNVA9o0X5J3P7FBmBmFB3dYwIAdbVDQeU0pXMb3qJAlvPRXeRVBeK7dnl/Bkxt0EOQG
0BrKYsfhFbxUskQad9tnKChWIu0uDEBOeKSYyH9GoIe//2adbK4qWzmFs+fcZo3skikg8JX86L6G
2BLTzQ1gbwA5NZlEqjeIxntD2c1sY5S+mqsQSitO0W/YZG8hD7qSdbn1gCc4vwonFxvpLpBv4Dzj
v3/+Ro92ncg9hmOqbkOWtR46DF6SvDzhVwEPfFCWiLAe7nEvraqnFoUXz9nP4yN3XwC5yoiL5nwx
Xdfz4/n5nLoWUAmFwBoy2ohsD7/ltzUPZWDRNbfK70uFXe2+HAZ8qdyM5WZ2CHK0V+eHO3WIkMhD
Sg8J4AiKmH8Oh/pSN6AdlrOf5jshtt2P858/eYQQnON4IlsDdPWR8zawsh0Msc7eTtS7cXjopqjr
DKlQaHojlgNJTwOeAhyK2PEIBfJgiaos1/wbotg8W0afr2rfr56AC+BfUxV5qaoDk1i0Ll37nYlu
gr7Ln87/6lNnCnSugx/oIxo75sp08C2JRV54r9kL8oOpT1Ck587q/CgnXqxDk5r/G+WY/EZnRwKj
Sp296+FgpeJjtDdCXMhgnRwEAgaQXoF0yV9EHM1oF05NAyMx0DhDiFlnurQcatm1t2Jdn19wAE9d
lUPWBwx5cgDSH+33UuUWUVDr7B2AqBSwYzb+Vck7jSLv6F64KqfHQgbSB6cFHufRVfF9qNUPLeZ2
AEIX4IJ69Zi16O+oPFRlzSX5j1M3E3Lv/xnu8PffbmYVtETRClNbBE1ybxPPOoniV00eyh5Qz+aC
YTs5HKSzD6pk4Fkcs/F8CzzGoA6hQrPpCljQBDiDTQB5TLfNzp/EEwsJPzFCug7+2SFd9+fM6GiK
vvPgTY+F3Tp5+WG4DxJjueqHcgM0yoW48YTN+X2444Pf27JuCzbh5Ue1Tt+N9bfz07n0/aMzWEVD
Hc0hvg/0BPJc9SUNFe+wHkeZNAJlRbwHqLIcNO/+XK9Iu/7gNSMmMAQ/SJQB5LlsqIFzsoKZLoD0
sHj6bLhy6/iJiO7DrU0C2CWcjeh1snbXKbXlbnnhrp84MfhZKC/BzqKz2LGSbjhPgMK28KgWvjaO
Tqru2gEqUxbFdsrrlPWXuq+fPDe/DXi0DsAyGZDUXL5njrmlMr5uoJwJLFNmAPUE3fDCjfgnevxr
3ZH0B5GRQt/hOHombsMbuVisu6FzEjXjrQ+klDt8hNVTmwDXOduNz81WLcFGEuw7cHgXjPbJNYZW
GZQUCZzXY5szOxp1b+cQeALvEDh347QxAJrpfRy/Vc2Fd+jkOQugH4BQw2N/RdO9Av4Z3ZpxL4FY
CCq6Yt4un360QZlw2IGapTy8EFgHJ/cUlhvZCWRCYMj/PNtAWrvz2PZ8X4SP7SQTBYpLqf1kCbwk
0g/R9I3NGyeA+pHrrQxwIGZoEgU41wCUroPKt6zzpC0QlS+3MnKB7bRJ7wV3goWbdtpCABUgRT8d
QESY+Nax4DEFN1F3U7oz3ooCIO49MHMQ7NgweieQJcntXVl+Ur6lwPiSTwc6xPRq6a4A+btgBv9p
SnB8vnC8YHJRb8ECHJ3nobAINkzJ9+gkPZhVPe8bF3nFYgEL8CucG2AJtiQ09w69a6xIWlBVhnpe
kXgClvRQ/RaJjtj2vDUjp3bk8JPA5ANfEKmCP3eEB9UcerUX78P8diI6m8a3GB4/OD+gjfirGdgm
iA2o5aZVHz6Us0ETSYLu3XGXlNJlFYjv+dClQanAsX8wIJoGTQiSxnrWv7gA/CbIeHcpePxHzv6v
paTwYXFq0Qbi2C3XaHc7CkHjvcSvaYRaFTgyXf6rsUtGvGvHvjaBRsD3ptVtW0cr6a8MMm6k2IAM
WQcC6Us/GeoPCsVnzm88p9pU/d0SPSuzMcEebSeH+NUG22X6MLq6CpsfdTchtcu2qrjgIp8od0Jc
I0RNF2lOCBEfa4MytgCEOvBgD1xPYoo7Z7iu5c3co9VZC0f2VXc/g/IKhQ4JoNL5zT/xlEHsAv4z
SPkQkD6O8YZ+tr3JWbAP+f2obtXD+c8fDvTRLqEVIFxzCCghmXZ84INBmmJUHd2LMLiNp2JDQ6QS
AMI8P8zJWfiHCRxyJn+xtKMB6RQFPOWeEZEBiKy97v85wuEX/OabTfm4mGEY6R4df3I0Mxf+27+f
AjsoryPsgArqMTd0CEIwdzSlewKoECC4l5AJp5YIEG8EsGhIhuqP/+cEgF8n8YAE2h5tU/W2/vov
fv1vXz9anr4fYn/U+Lrqnhtyx4ZLwI0TzyKSb0iRIp9zSDoeWc54nH2TN124Vya4DaZxLyb2Iib1
LAjP5ijfTnSoL7gDpw4vUh/oNgJNcsh/HS1ZZIn1jMDhNWLAozhE/VNrpnzVGFBdzq/fX0Ph4kPy
65CuwsuP6sCfuyNCJEHKbqweXP+6b15Ds17+Zash9Jn+cwjy5xAkbB1jVFc9FM1srkbio241FtW+
JewSrOCvBwVDIeF8yC8AbIOa8J9DLXnbiLzAUK7Ns85q9OkUURKHbZFo4f8Y82Zzfvn+CkIPAx4k
ipCiOQEb8mxHfR4r+SDLtyK89grQPYBLvZSvOjUv6H4d5F6CEGIKh7//ZgTyOif1OMbyAaiNfq2L
eq3YcANK2RfCti3V0a/z0zp1KqBBBLViOGdoSnp06LvFtzmPQ/kwzKEGIFI+DyAFKnKp19XJcaBz
jtgM+nP02AGoSI1oe1nkQwUQeT/A4fzq9Nv5ufx1gbFF0J38zxhHx0/kZREAcycfECH+CIL8Dfi5
ayAfUFvXXyRv7yC+cUnH6PSYYMKjWykKYsc+woJKFRgqgcQ7WkLK4Sm0KtP+B0pXgblhIA2cn+Lp
ZfzPcPFRNtOpZlMAUCgfrMmzGrGha7o0/28OBWSy4LDDNmE5jw6hcWSOphl99VARmTZT9EDn+GEB
A+n8ZE5dKUBqIEKK5wiS30d32LKZe75Q6kEOUfEY5At9E10BQPdzyWFy/4vBILYBtBXKvX/phsy0
ySukB9qHue8zMHC2eVtexRYMNGgK/PuhIOGHgkDoH3T1jox6FSi/HOtBAScLa2RfZ0CSh+ULocL5
cU6dvYP2Bi4uLPtfuaOatqP0feiEdVXurR0JPr6z0DUT3o+QiCd4rTtXB/rCQv71yuOWQRQH7yS0
wkAPPbIYhSMG4LUxqiY7z9nFFxIAlz5/ODS/GUAlgawuu1w9gEAtsujSrz91gX7/9UdHOxTt4JD2
oK320XaI28yUhhdqW5dmcNi232YgaF+BHYwZLOUKwm3+/3OBjm+NCPq6r/F58KScO49szh+qwz//
w53G9kK0FwpLoEVDZ/5ogUA6LQzUTNSDdpZNW19Pdq3qb6J9bKYtJZtuvjTgCSuABw/RyaEX3kFv
/s/lGvvJb0bwqNCMvBtuGp07u0iCax23xMnyWZDs/ARPjhdBPxgPBRAGx1Zn6peWd+ja+dDEa/GE
gvXPhq3OD/HPq3m0iHiH4JsAxwzll+NFpLNXho4pmgfIaEAOl03CSS3uVAqQEovUfV84K9Fa9E2L
XzRwyD0t9+AW0yIFCMh294SiaqjQDiGBmR6f22WZbkZWgO9JwHN7whaikd/MKv8K40xJqKC8AKaS
u1M+LTPVhe5KNWj4EeKfXIG5ZBNwxcqbvBA8nXor74cOkGGd+zy6GsFVf2t6KJzUbRrmQVYhYRou
CyQhJmkSMMErxN95vC1cd9khknOuALlDO+6WiH1e1Y239q2PxDXK4wnqEFwkpKs/LORK9m7nfbCW
v4NiNA9rUWuAD0vprqwTgXwVMbDVkzoKmsQX7JfnG/7qOy5kb6c89FaI+J9DNcjHSgXiwfXQ+D0T
IaQN+FL0V8Lzofzr5d41GtbxT/A6iUnGXMSpc+BUV0FDr9E+xmbh4PWJp5z6rp5mP7OttHc9mClY
F9tfOFsnrj6yHCiu/WP6UYr68yyrKQhYHhMJgnz8A/IRM4jt9sIFPTUG2pmxQ8sYYKSOQwb0cvFA
fxfVAxqUHBh1/7INysGJB7YSFZ1DHhYVw2PzFZkJspxDhUd/3P2sB+9C5vzE/UMrGsCMAReBild8
FIdQzZpa0qB+yEF6K5cPT96W9trgEJy/hCcsPbKsB9VE5Dkh4Xz0TkHCe+w5tNvRl3dCa52d6hlA
QxdKRSc2Aw4Mwim884gY/SOXs/B8qOqg981DjW5sT+iRd34O/8PZee04bnRt94oIMIdTBqVOUqsn
nhCexJwzr/5fHH/432620IIMY8YnNkssVu3atcN6Lj0eqqS4pB65V68zm8WkzY1UCenJCD4NtK8p
pXLFVF0cgQsN8keQzt8FZ6yyFCMBXPspqhyt+6xfSwVfef46/V5m0ZQhuZefVMuzPOKn/2GC/vfz
tdViCqzE18SJxxt3VK63sfvx45f9urLjgP+BXCGySPRqbcebKQ3qMCnT06x3TlN2e0V54n6Bud6D
HrniDl+aqteDrTaeOaQaPIAiPU3SnYlJlM8fv8yljbdULRHjWMTIlNXz1SQbdZNyiBM6wAWwgC6m
MVdyi83Hw1zYdzQHgfTlAoGCzDrO0IetQuoqY0vMgatIOR1t2s4f5e//ZRhKwkDVmpSprEwtTi59
w2qUnUKlO5EoAcAi70ptuvI2F9whQkJLlIFF8L4+NLDmBgJvUJ8mAVEiq/P0IfZU6SGcn/QYjk4/
2H56RbH5wkJYPhH3FGLOkrxOZcZqzpqTivoUHoUs9+qiuH3TA+mkB2opEYWNu1oJmRHXplEU1Ukp
CTYCariy0i5sGw0BLWox4HRigFe7MiosBfKAXJ402c2en8fP9eheE7u6sJoBv3PQAp9c+HSrd6hU
QB+04Jboc0/nvvSmKKaeVjDppf0vs0XyemEJ8/f6Omcg4FfFI28zZqXT8ef08Uq+9LnpAEKlEvlD
yv5WszU1fKJcjFliYepAKp6uTdXFARBPXlr2EI1df25RwMJT212fSGZVbsqf21+A85zLLuaLc331
AqlUWPAAaibIkHddG24Uaf/xCJc+9usRVsdsa1RQj4OeK1WQ2oEhuzh+QGV+FOYVp+HSVMEPtpAP
olT2XYlnGM1TPY1qdQr+qcKdVV6xJhcfz92DfNJSCy6ujBaIk0CcdL1CDPLzBEvCuNaudG2A1a6I
h6TsQoUB1GwriVv/NjDq4huSMybWRZvSQrNcRTbUDhyIXgnlqYnqP0rDzUTOb3d5uL3QyLukcrAf
q8VkpuVMqdVQnpSO0leq9a584QtL6c3zV0upkcQubFOeP4TNPhGGTwSgNrof7QhR3v613wy1mi1l
bAhwhQw10eY92NKnjzfFhYP2zeOXtfAqzgByQC5qgJonA5K2afuk1m5U7Fq+N1FvWLV/RbvetfMI
UZ2FbWAVJ1UvKBWgLEmwwOV//B4XvwjyGojnUmkqr0OoNI4Lhe4XfBHg+3PTfG9UddO1meeX2e0n
K8GrReeAwpf3Wm3SaIDdlc3yFCf3865LrlxtLn6RV49f7T5drEK5o8f+FDfJ3hC9RvKGOrliCy9s
8TfvsHgsrz67BAtuJJBfnvJsAxHvRpH6fz/5/97BXEWYuQ0MVRob5UmH3ow8zLXik0tfm3iPQgsf
PdLvajNkvy2TsGBJVXkfPY6N/FuI/OjYJoG4V5Vhvu1wpbiJCMn/urHXrghM0cmEWGcC174HhyFs
P167q4/x9/Ekaojy0MWxFLm9/RgyoDraOHTjrEqH34F526fm6dpSw7HA+bnuU9369unmZCkCoWTl
jDSGsDez3cc/fvUp3j1+ZWoJgqtyE/J4sby3jH0/74dpayQ3nknvhllZXMCK0FqFVjnn8895fIl+
fPwW7z/B20laWVm5bMpAosb2XJJzfsiVK1/44iRRjEY+jgMPJ+TtN9D7LNcjUi7nXNyYiT2Vtvq7
sG479P5OkQoMnMVK7aKxzsz7pYTHH8PrzjjvrKmw8xuLC/4dwaDeDNMgURa0vOYrqxHFTZ5FsaWd
lz7pSPWy4rao97sBVq4NgfU5LhsG6BQqm03XF69JV1360NQFGhQ0E/p6V+Yt0EEJM09Wz58hANo6
ccbbFxLHHdqU1Py+b4kZLDOJlLLTzwM8j5oapEG4MsIyB6/CCcscLUx5fj4SNORAV3PUJSr0Z7U1
zv3wyOUY4fthWz9b+e074s0wq2NIyOIkgDBgnEuIp26Q3nZe/30LOrypH2Eh4ciuDqCqANsWhoUB
6Ed7SEZXy7YqoOsamNzHH2R1nC4DLfch+BNsvfd5tBY3us9KC0aSOkf3ZPDOlTJQ/9H16pWRLmzy
v/3k5Dto8n8XZwtCUNtyYopnSfoNkNcZRuLksLMzobt9JApw6ESCzK+9P/6GyCRGbOnTuZ1kC8wz
pVF3ANLl78kQQVMMTf+2dNEyiTS/cO1bWhqp91XebnwgwRMIjFY9h41HPWB7rRDjb4hztagpi5Dx
10nhLmIAbweoFQPcUgFPRbKADdKOmTpZlJo7taqbh5kg0GhnWSllLpzaAAUbadhDiTLsdpaqu1ky
kz385OhZAopOnWQdbYHlGY+gd6Z7JZtEYcuFqXuSQEw/KuP3qbiP+lbfJZLWblIxGLy8Rp8xEkuD
Ijstbp7E2Qi8UROFH02aSM9xDEPn43V5YbUQC+K2TtkEHXTrmgnLmEJRn2vlbGJLrfRlkqkDnbfg
CD8eZ120t3y7JWCHTUNRBe942SCvjPaYkMXqIlU591pkK8OxEwIEO39MDaA9wN3BeN91Wznbw7OC
l3nFWK2bcBmdgv1lP3AVxlleJzOUBaCXUxl9lp4aQ7OhIDDBP0v1kxVRJVs6NDKX1hUP+r2NZ6mi
KIB0IAO/uwv4nV6Yxlj65zAItr4gbG52B5dkORF7Ino4ueuD1pjEIdX9MnqpiuExl7KDIt12xVhm
7c0Iq4O2oBWokTVG6KBDt56g35Zx+Pf5NOUtDbH6Urn/dk0kmh5mNL1GL3GMl+BcFVe98AVo1SC0
xorj32u5UKsrOzHtEr66DNM/28rtf/kErwZYGaTGH9VyqhigFDfNiyhfMbDvfz9d40sGiwL7Cy2Z
Yt/6SgHl74ymalJ+H6+Jil98PkwGwmgLA2tdyJRIgdAWgy+cM+Mul7bDtQjU+0MPEZ2/2w5/n1LE
1feVhdZESkRLXsx5n1svsb7Jb8wqsYTeDrHyD/Kx0sSuZQhNcGXFzoKbN7H1V/yXakN82nebLDCF
CkqLmbyo4j47FNfasy58AbrAyCFSN0mmdX3g9EOYDtksxC/5zxBRpv72BYTAN5wUDMRSgbeanaTK
5KyarORFofFLtosvHxv1S7/+9eNX3pPc13pr9Dw+y+/M7qE2rvz8ZX28PY4XffL///PX93cVGnLS
qzxfWuJnENZlm2s87G8nMtMrF8gLa5VQHZpV1PRRCLQOB8KS0cPUyvIXQ/9UdL09jlvpmmbj+8OW
DqVXYyzz+eoMrDLaL3PcsxfBK4fI7j1pQTB6N3+UN4OsDlpTz1Fd9xmkUGiJje/m/PYtsVhuGZVk
ig9BF63eotL8sYnz/AWD7s3qdPDTbvsf3uHVECu7OjS+nvt+mr98bqaHMb75WKM6VFfw8qSlwGFt
lpK0ryHBhcY5S360qEjIV3ydC9uCQA0dIqBfQDNIq8+cFsgZjIWvn0fRJbl6I/toMXlvHr/6wImA
jDAqZfq5j8ZNGp2LZLqy7y6+gLJkcJYYJv792y+cLs3//TwwQTVKLYZdaMOVES7sNpIsnGs0n9Jy
u06sxn4jAZQ0jfNQb1Dr0JON328+XkMXNhsIMu7YRMz+7uq3L1FEGs3xgJrPgPMcNX4shLsyqJ30
Gl3gwmRxeUR3GOKZuWjOvh2HqoA0UszOPAdxeecfsqte0gUr+GaAlREP5TCsJ6Dj5+QP8ihttNEi
h55s49pVYO0kIxNHIt0QFwn35fKzhp/0kuo35WgIL62BPybDSpcPQvfZQHGt6/azNblLz6Qkh1dM
79+s4Cs7z2gYeYo/IU9o3FrX/Zt5GylS4I/KyzRSgEzTUaLaQSRrn6x5UrZRTnK/9ovPUasNv/1M
7n4PhW7d5eXg/8ksPTvkvvi5pMsZgpVv2QLkNqjUPWIaisDVoq0aPwT3G5rPYVsFjtXJ4ZPZNNTL
RlaLpNMBCgvFVUMVgFMfPwkULAh52XhWVFtbYO7lVuoUhG7QT9k3MPcrW05GhLYyK0nvkc0JnwdL
e0HwVnQ/XsLLl309L9TBotZNeSoePnXm62ytlI9DEeVKeIqjKLO7sN81HdToSDoDgiBcofyppGtg
mEtjqho3NGLaS2/VyvSmIThMHfL8ydJ/WNoujl6y6KDWll1ZDV3+1xLSK0MAMIgYFZpyC4eV2qb1
mmsK5JeCoQpJYe2l+iWuP4/KbbeMf4dYjivWmUmx9GqDJrQ74CaawQlxH1M659da+lcGYHm+galk
uiw0p7EEbw1ALoXzZIFpPwK+sCVolN1t58nfAZZcJbReKDdE598OkNLFC+JQtY7Z4Ikbo/c+XmWX
fj9OtElRiIS9X6fUJbM0JinQrGPaP9732n/48fRjEPqXSdsT7Hz740dRySWxMKyjEHKOfBmyK1ew
lZlfJoeClqX+g+J+LjGr9UorUKxM4RCcGs3245+K7sgW4mq3BbXfjbLM4SvPLbDGKB+CPjilab5F
IeQfo05u80r+bwjquXHUCdquoSY9iDoSlGJAt8y0BYR+V6P79fGXvjxX/xtiNVdZ0LTlPDJEIB8U
wTXRCcu37bW4x4UtzTlI7Jmjl1W7Loq0FNqmekSTj3Ba7El59qt9db7tRf4eGDQWcVpxthN+XH0O
2WKujF55ibS7r9siv0++fjzAek/8HUCFPEe6+MK9LG2aloRfp7yI9KYArar7a6Xb10ZYedFN1pLu
C3kFtfsmbP3/8ALUkuGEIvm0VMmtrmZhTn6haCQerwrbKA53V4yqsl5LzBAazLApVKA45NZXuSRl
iEgwmJXyEuSZ5hl+kjwGhlR+ktoiOIrAaw+CNqt/gHPF/6pZaUmpPaA4AK+8H4xmYyiddijlRH/O
mqLdEkuV/+jD8OBPabYT5cEkai3EbhUL5Z7KNWmL3hhyj0bHPVlqkEqiI2nTt6jm9JRno58Ujs5E
xhdJrrlo7DLpxF+wiNAo8ZHJnCGE3SE9M952GVp2LREaChGZaGyzvjL+kum3cw2b+QjvVK13QN8/
XojraV6eT6ILo0CZ4/u0aSZGZjK1Ira/+C1Stidah7KXHbrbPx7n/abFisoU8iA1zpY1F7fglYEb
U1MLECmzjvPPNnlKP3f9zecAA2h00yoLdo4C3bcDBJqZ11pgmsc8uI/2lX6z9Vzc1iUnCIMfJ3Jl
ESShIU6ZyuaRbz09aPFt2Ws+M3c5XAjYXlwbYPe8/fV9jcrOEMv6MeAYA9DXGC8fz//778xeIg7E
aaYvku+r/VqYFhKfBLKOBbtJtzYDTAnSqHbQCc7HI60ND8tJJNYHLYN3WVBlb19lkhDpGIxOOTa5
5cCFEJprSbW/5veN37oMgU+HO7F4dmtCaDzLtdhWtXycJZSmum2WH/N6sI3yMJcInCCdILTZV9FX
t42Vb8MuddTx98dv+W49Lz8BxOKS2KD4bW3/Rk0w/TSqZOjud+pvebiTrjXGXJpH9K4pl6f1ZtEO
fjuPtTD6NZ0g6rGsQ1dt0CuZb0tDUzRG9wXX/aU3mLKM9SmHdJwZ1rGkHjNA9dk+M6/YlkvfCaeS
vUiUgrvf2jPW+gBYiF/OxzDt3IwgfBxuWxgjQnTIK4gh5mM0nQfxW6B5tb/zqyt79m8x5Wqd4BGS
E10qgxdMztsp7BHZrdHBm4+S9qzWVEJC4Kc7aAZOxcXrieZG688c3LqVMRSsemJ83NjpaVwNOkgC
V3lfHo96jhriXdJe8U3W64KDkZs0x6KEu47zsDIVSUypZKiP6osi/7H+CZTPty1sHs+RTsMJmujU
Ha0jJ2Xrm1Zm+soL6XdbRWloHA8IwX48yJq8stzI6cMEmijDPme+Vi+RATIcEwu0vjEZbpFu/ear
te1JdKrf0d9D9VUp3OT3InCru9n0S5dOuvG9p6ZEuAY1frdI/v4UWGmsEmh/GJW3iwQMg59OU7Hc
q4qHukq9QQ2PUjmj6qbdieH8qPiIm0WdoxSSJxfXWFxrw7wefuWnISbWdXHE8H2DemJiI9MtlHeB
Ol85gN+9J1UafFC6oBY6HL29qxMAuqel+fhzj6TVnwTIpXpJ3GMok42SVrE3xMlTZUZfR8GTmuQo
qtcu/ms04II4ZI5Jq5NdJ6m/NpnJoJDOIg39JHdz+1B0luTIQGugaZUvWSWmD4Qqin0YJ+qS+Zb3
rJ0WcUZ8soTiD03cdWYaOEHPnm1jzY3p60QjcLQ8ve6HHWK218KU7+0Xv1ill2hZHIr5jqYr1n0y
6pESPjWtoHnRKFXPUT1OgEThDfSk2h+nUsrdps4NTBs0Sl+hAxSlS7Hsf0V5l7gfb5v1WuH0Zqss
c4expmd6tWuUWKTRPEuj0xDI+b4ckvbBkCLNSTv0R+dIv1ZqdXG8xTtcus+W++/brWGJTZfVQRGf
wtBFBb7WTwr6tMqtBnN5q1ejrHZALJfTXHSMIkm/rLkFTHHFI3l3Vq8GWPludZ+OTR4xQO2jaGx8
kvrn+lqQ4/32YhBi8Qv2AqNJXdTbueIuFNaovgenaJjukqh4VAVlawioeJZd9zQq8kZCssSP/KMh
ITOcm58+XhuXXpK6O9BBBDqxZKuXbFszGjguiCCEnRtEyrYxnsrpyrX10oJ4PcjKJ6GVPVFAUwUn
GThWE8V2OFEhJ5yE/uU/vA0Bo6UDi523Dkl12mAhimmFp7oyfoRR8UvXUTwHT/HxMGRjltX1xkfg
fgXKA9L8IvXwruanL5HIQt53Pgozoe/GT6Y/EwpUATpRUo1SW1I7PhDNDCHhxznJK1eIwcFCLm6d
hCusTbdb74xlM9qt7s9e2aOpbAYInc05YsKIkWWhDVS82vXUcNgp/dvnoFOQ4AIasYsy2fSCoVEf
1WmQTsrYKW6b9uZDMZroLUjBZ6Vshi+Zqoy/miwmuCwYQ+qRGI2f6VfOvGasVNfAy3IkbQi4OeQ/
yk5CXksR5zJzuwJAgJ2Mmb+brTLbCCjW7qto1HeBWvd22+mz2+pDdmdF0+RVIkrVRoPGOk08qteF
tfAUTk3kIDAouVQKIJEXluVDNxcIYnDQbJq0Mw5+j1CeVOSlS0mj6qgWAphSJg7eHFfmoj+nRJRt
QQcME918NuusOw1iHT1ZKuKOoEf+FCZwXQMUAHoPGpAwTKnj04ljB0lBlgBVT+71onRMp6ryqqTv
va5u/4kVFF1Vja682pwklxLCAg5d5t8bgS4+ZrQJPTeZeh9gr0oEB6d8RHTUz7zISnSEuetgrwft
hLpf8sCxKW0C3WCvxuYvTctmN4rriKZrkLRpHIleLGrM5hALntU1yVf4GJMbdEmKSkcust1I0tiq
PhrSfRtFzxoBDZTOR/8Ux9YPhS7q3ZT0Zc/UN+D5RVb2TlA7gBda+M2aasAa41B+lcCZDUiOq0Hn
1PX8bapjdEByycyeBFMYXOAW8g96mhvVHUzZ+h6ZgfhNbtvGE4ZaiB1hMoxP8iTnP3wjk17QVS3u
xYxVWMnW71rMWyAvEFqZnzMLY/L8rP2dCaNwntEHPbI+ok9mVqjmvlU7eRFnrXVX1SLTZg3KxQ4L
+ifsZ/15aNC/iwILBUlzChCj13unR+xtF7epBJogNkvbQsrysyU0zY+ojHpHFEIsRi0P//iNlZ0I
0AiuT1g+QP0uRHoe0O+DUg3nKEWLsSgECa6O2gXbqBRo3h+byCYcF+zHLKsfo7JVPamNJydcFsmk
GQUShdOxVIueeY5+JsoUf88Ds3sKFVTXcybjU4xTpO99UIObQSn18+Qz97Yuh8HJQCn8UZDy4CWt
yu+yUWZfmlL+lvg64UVA0CjXzUjpDfApEA79OgujtuEjjU/MrfVFmVrZoYADaqJatC5leAVcuAwy
dSJ+Q2VO09ypbaiNiLrSIYjAXzWZIXS8rc9wHiL2R5a7YqA0njGCtgzYmaVjGVnwoFZtx4uaqd2a
iFtOP4z4Ry+HTuDnCIv9DlJttrUySVxpyDo+csl/qCFrqyPMspWyuHHMwerdmYYRV2uteNOiUO3k
iCE6xH1AEfR1tUc8TEX7NDQ+NWosHqAhBk4aTAF6xorqTKw5e5h9hAGDUXTmqqnsLDLqQ90NArKe
OpKuaOtSAxwN0VZNlOpL06vCD73V0ZlRkRLMjLJ35CgV7vQwGrZzamZOhkqkzUYWnUiLM0cGPF85
VaQ2ZyOFFS37kbnN0rpw6s4Y//RKLd7VRH1+dEWU7hHo1hAjLRbAQ5KhW0jbwg7DI0IXDAc3FXvp
M+rpTeFMRdvcl8mY/NAE+h7siPiTo8T1vLVqvT8osMS2JXgFb0il/osMKL51RrOUXMhc7TaYBnMn
563qpGMof+EGYNpxUicvctZG2zriktLrfXjXk+g8jX5XYr4FFEPR03NiqRMfuyTWNqkgNM+Zrk+n
OG06t2tNKjfzWXc7MymOvdDqBwHa1K7thNkLSj35itpztounSUIdUcvtNhWNuykqioPeoLjoJy3C
haFkpndtpqr3xZTGriC2MJVQCo596xQIku/SbPGLIo0IMm3e2GqafsE7yewigICR+Xrr9ih+b0QB
LXvByufHZGgjWzCRmk+qioMB4eaHpkKYmbhEb8vpSJK+TUS7Vv3ca9KihLSLdu6hrmR+Ez/qvo/b
bhO1Sfcwy2jJioVZewpFNV6VtpOjTkLhhtqk7oJAlDZ+HljeSAjZqQKp+86pm3pTGEfePBKLMIQS
achIiD00fAhNFKq+ryGIOKOukkYV0gRNCcl6qHoiO3pNmEkPchr+27A+0vpYP5dxmW0bhXGNrgby
44u5bQXJ+DlvU2MhoCHGCfXtEVVyy1a6WNwnlt9uS6GBW2l048GCme2lWa9v6iYuNw3mf18n4ugI
daLvVbKz5y7rYJI0EvrcYlC5BsE1p0kM2TPCXnfnjJCxMJFdcIaSKPOoNAGU89GyEa1X79PJFHYU
UQs7zTdQLg7RGLaKBjj6gNUAFF4fdGuUvLjKk+cmtoKtguTsc12k5T6r5+5TBQnGlSZTPdXoVHsc
Z6nXC337T9KhiDWaU2VbwPLQSGuHbd7JQe3GzBZd2UHuaSkI16S08n0q+4prKEV1Vy6yzMpkRbua
VcyejtqzOqrRz1jvYrevkfSVI4sGbllAdnPufhXaAhEwCOrIQP7tMSmkO/as75DskzelkYRbA/1a
e2rNeUdgnF3mm4EbI26LMFw128qcqvs2F/pHsp66euD6gjID1BVEpRr9nMRBeRgRLPaKVmTR6nPo
pj7t3WUn6ocyUPpNlWmGbfZy9gC8LHD0pjRcodAyMve4VaHBvV0Zy8Lxg/xbkiMR4quzuiez5G8q
QrGbwVQ7WxRT055yvXFSrSvpWUG5rByRK4Fu+NOc+5+1MRrf+t6XHF+LsHmdLG7rvkDKB2kdewLb
D+S2VO/iKQweGiGMtkrSFZ+TWfAdWevabZLmipM1Vu1WQRS7IpmljSYW9TYnFXGPW8AanPrCHjv0
uGvUBz1iEqcuCC3NBuIdOSkozW3kFxQcFLpaudNy2sRtzzedUNcmkqI+j2qR22oiiLUDO05w1H7R
y5L7wfX1ZPT8pol2OQ1Mx5lG8F3RdM0jWN6CUEurP7KRJrTug+CpaBLxsc6L0KUuQdjEkjBsi4Er
70SexLCzVIxd4onlJk5av3W7zujOkxz8TrXCSRXtqcLB9CSw4l90M+onp5iF+rtiTM1Rqrrkl4o+
0FcLbSdPi9FjHcTwZyIlku0LQ+okPpzgvLKABff4sgsmdVdovbVpa1/0KMQBKNs3hqvN5ui1aKI4
flbXXl+qiOkKEPnmCkCsJXWtlwoSi47aI+Rni29TYUlYDCt7MtU5dpU8pA5DndF/1UvTHglgevBV
BC9Epd7TtSAUnUEqZW2r5tPcb+rBLJ/zHhUbNQy+BDNg26BtawSoy1DzVG7IR1h6/b1GNig9xBZN
snizpMW4n3cuCCrloNVW82gFxi9aHAe7BP34qPooto3diGs6BObOtwbOnYxzMEoL3YO03dIVKXc0
2EjhxgDh+A1VAuOeHEL7YrRCemiaYj7q0Nt1BJHmprirgcKJ3Cz9yombZsbfJq7z1IwYhFCeR6cj
LsmZQqwnnZKW6hstOTYUzjzjmgE098t0E5KCus/H3vwEMcAvnXgou8OImjGgY18cKjuX/Oh32ufd
URWM7JwGRnKHPpxoF8j/RfQyJaPThnrpVLh4W79ohY1VT5gHLUJjd1ZMd5alYZcWdIwX1tC4amJ8
F5q+PSS6Sh3K4Gefx0qP7/sQEFySLQHbqY8+hXE3bWgeLNxuNhVbqSrxxZTL6CgHQuQkWhRyH6rI
BPQT3zHLqpc+rSZC5gjMA6JcvJ7OIHakWYewnXOvCMovQlM3Xh7r2X0ed+UdRWntQwjWFDKGUj1p
aT2eDdhke7GOWSooQe8rLf7D/xW74aBAOZbZm1o49VuL6v89963qWJUVrn0tmUTW1MH3YEr13FsK
wRYGI/bANad2pnLRyMJg+KT4mrzRa018stjYLwifFR4ioJmbx0PoRgtFvhir/k5MwJ5Pej89R2rW
PqvJTIvDAujOh67Z1AmgrNjc5834OfFVwe1iQmuBPCROnOX9ozxyY2owh46o5s1GllN1s/SfOEoj
DttQ6yWXlM1vP6nRitf76lDUkfQIhzR2UhFpZx1Sdz0PKPVEZnuvSGH7T5rD8xSjSnkoyBLbKdwH
FxaXzlk9JodQLBIUrMMSmRhxGyLOQPaptIVZng8DxTpe68eg6i1EsBXNr+1gDtpn0voyinqq7I5t
nSFR6VubtIyRvp4H816i488tY8si7BZxrNdF86JK+a84as0nUcHM6VaJ3zJUAvEIJd1PQWT+I9fo
8CWR37lyW7foYObqnZRb7cHoxN862m+O3NXSIR4RVGwQCraJD6eLtGy/CamScFBih/hRF5Ono8Hk
+KGpe8I4StuAonCbxp34jyp3ZEuVQHiq9CQ+REWXbZJgEB1qeUKvGWKEqeQI9eSagyHSGvSoxRYv
1KL2jV6k+lhI2rwTJhVRrqQ0XTFK0Gi3wnRPH4t2N9IIZPtDGdpaFJTf2iqePHHw/f0Ml9iZxXQ+
WPKU/EOcWt8gOzjez/XwZ4qT9JOqCMyllnwe0J/bFJ3/s2ua7FxDkTy2qU8Z3CjLx0I2eht/NPB6
Wc+3eOKBA7VCdgmMDG4cFoot8X32XSRQlgbP4NAFUV/ahEzER7T1fKdrh9ZNpfwxlAZp76NV5wXW
BNOzJSqhx2pxRwqoeOjVeDhlkTB+gqp9nlvAKna56CX4lvqk9KLwSbAitLyTtIjsKrbCY5gM36ww
HB8KxYK7rfp/rDzp7lDSHA9yX+V7lSPLieDC2wUhYIWM/ZCecjlrnILJERi+E429jgi3m8RxZldw
yZ08Ek17aOrA8SMNKdQK9EOfi6ZTlWa/yUI/cSpF+0wg29zNUZr/SfpJs+epXe5cYeolWtBzF6ur
J72VEruVrVmzi1Kan3XC63u9kxBmSltxaxjZH9K61q6Xq8SF0oZfFjXKXYWKE+qJ0n1YDog0BKV4
rJR+mUJj2reWYLmRkvyTZUm0Tbl9bWIQiUQVlMRBIyt10XbB5eYKph0Ix42filEfN/4scqUc4+xr
Igj1F3+M9IPO3thGigVojpbio4A/ZUeJH7hmVRHX6jMJPXJ/fuwFFBzDQiueq4jQO1dX/y6h88jL
ylHY0YGZQpek9xnvwgg34H0gIaVpa0dlZqEBipMZdNVvM+oqO2WL7wQCCV5bC5ZtjLXgzeUCLR3Z
BwLBdLsSWVGBpQEIqkfpwezG9D7M6ujzx4G9dZKMfPpS2EDmlPp+ynhW0dB6HHQNKbz52EmICNzP
18BNl56P5DcV6IvmFyj1t9FeFFIbnWjvfGy7xzHeh/L59t//6vnqqvploKTElCKebz2ltFfeWB5N
fJh/SPwiNUF59LsK9REkgqaM/nykfZdQ4QEG/xRf4+9emqPXg6xKPhot0wa9Z5AkdBLBvtZzd+3x
q09gke9oxpbHG8QcQSQE327/BJZCUQxNahLtoKuA/mRUk54Qfjpmzfdjo/xz89PRM4Ekjdjk0mS+
vN2rehi/Hlqh7nXxKNTyd5n4ECGwW9P71JQsyQjapyETvhMUojYdwk1TakdfzJ40zYxtfVL+fPwa
77MOyxjUE1KcxF1knVSkvt9SSHRpR+QqpOZY54QqXj4e4n3OgSHQJKTTf8lsrLvxO7VQSXkX2rHj
jGxk46ylkDat9LuBHPGVJOmyJFfJALJq9FUsbfNE31ZmYyLSWM1lrnFAjrsk6w+z30Hjk17kJviJ
TgrxyNsLvBht6d+kn5rqVX01pFgKoxmrFYU59OqkhzD49fH0Ldtg/UrUp7DHKfGlwGuVw4NKjT+T
+8ZRzn/N7RbGoE0w1R7Z+KJEGCi8MoXvqvyxLLSlQExbymJojFwNqJWWleY0/R7z3pC8SvY1MiP1
QfP17VCEXhL1xGzzl1ERvCEvfefj171gFd4UUq32FWHdVoCjqR8panOm4RDr19pj3i156jtoTxI1
qsCwDuoqXdmlsaBmXTkdxdT1uwe1OQjhbX3oS2HOUs+MtymR+nrX1whsFcdKFcdjKv+SkGaVhN8f
z9K6W/r/RgDtw6sAcl+3ZctBoo9BNYwUF9V21A60oTukXof2CYOn/NS/abHuaSOJiSbYfTz2xfkD
AEOrPZaJHN9by0cfbSEW7KOj0lmf+yn/mkz6mRCv+/Ew7xYCc4hhWjBrZPExT2+HySYwIUitTeB7
xZ4PFdX7FInyzcejrHpn/s4jpUW0/7IU2MDLy74y45GVcXmNheloKvDlW2rBxN8imQlNJLR5Ix/0
3WCLpXw1mB4UkHrL4P+Rdl69cWPLFv5FBJjDKzuoJVkWZVsO80I4jJlz5q+/H33uOdO9RTQhDTAz
wEAAq3eqXbtq1VrAqZrypFGTTOSN4bw8vMus0a673Bs4b3E8MMeBp5IMNrfz0U6jXW6mN131rVQQ
daLykE3UGBsUuDbQvqvTCG7cguDeeAk66gewDICSJi/sGq6p3vw00nOemOTujO6mSeUNZNjq5gDX
gT4lFCOIJV/OZCJXBpkNZ/IskuZJmL2bteYtJqD1hAnRggFO7NpAkkwhvaRN3tCUv+Xav7My++b6
5ntxMy6LdWZC2OLAdeMgrdXJS9rvSq64Wf445qkbGhu7YnW2zuwIgRxPUhtiauzkGd1NZcRbbOPS
WLPAi4r7jxYRKNWFkYQ4w3gMIyws2eFAz9yRzP2GkbXNDeR+aYbGsb4UK5enSq/oWB68urGCnNYB
wF7VWNskgZymcfMwrE5pXKT3COtFz4UZ2bB1bxHOrGx1kHWLyCgQPo6asPUyKchjq0txf6TFLDN2
bZW3kB67mtLs+mQL9rVqDiuKZkNP8SKKjRvS3Z0JH4ZBw51WfB27xk2p6zTdF73YaGJ5EWoA4qEn
ALyqhWzZC1iuVUOUoBTj4I2j/Fk1gmNtmrULiTWU6tMUu8aQ7yMz/anM9satv2oZaBk4WR40L7q8
Bl0ra19RBq8DQTd0lqsCN0CS2NfeKf1TM+Q7X6oO10/fi1iR0QIJW0CecPe+AEeFvWFSarQHjzbQ
eZ9P2XsTvtOwqPaF3ZruBBT5kKnqFinOmllYzmht5ai81KrVm6aTnNoZPQh9qYrchJDDxygFd0Rz
/G9RbizqytEE4Qx6F/9LRCyG36kzklyxNPYr3YsZieItnPNKPICBP8RzC12VeCC0tDBy1Nw5++RZ
bBQBc3qm0/bVgeGCMKP2uiBnVR3eoEuXzxEAeqM2ozfr1n6cjUclqW+v74jVqcLhLz2AvBrFtuZw
kih71f3oJWXRPU02xQWeqFtixWsbAFIL6t0qfZREUJcDyRy/NgypGD22JGXxk1EvNda7sut2nXEa
+2/XB7VyySwcGv8zJzj/tpv6KfKr0VNCYD3j37b6aXLM4xz/vG5n7QjDnwmCjWfXSzbZTi6dMDDy
0SPb+cHwS5zw9C0u9c9Wo7gqtEVOb73PaJHbcB2rtwLniV4jAP1Lw9HlfBZpn9K6G09ehB6W4ksk
B6uDYcAANfyqnOeC50qg/dC3UI9r257GThol6O58iU2XJMdom0gBJj4/Kzxkjfp3Kf26PqcvAaw8
U5YedQX0O1tehNyaMFQ25TCPXiA/GnhgFTCXlD52vrmLrAaVS5grT5r8EKq/peH29cjORdSD3kmZ
VxJ0bvZyYM4CVn0o6lSLZNWr8gn6dLQ9o83ebj5x8bwVTAgBuN1WSyljVj0bIb0xu5HUDYjgygV6
MYblfJyNoda1tDNCxqDEVBO1Y9jdDiWwpfhbp/64vlwr/mNpwzC5PZemwD8yxGem5Jl2wZhisWeZ
P03/+9ZbZePzf/DZZ58Hbz/bU57yebdUY3dOtzJyK1sa+QWyiov/oz1GePlHvU5lM1JIWta0c1RT
pzxXIMfukkExNm6ll3Bbm8ZJOHCBWAKEVv/8/WwwU9Hks1LIM31xjqtE33Tt3SxFx7D4rIe/7Hkp
o1YnG7Djljjbivu9MCw8/2Mj0YLR6GavjoOPtHocQu2LP3it2qBGeuq2+O3X3BP26AFkY9ClI+KK
SynXiFOb2SvV4IeZyD9KtTxQ3KQaFQZuFOc3cmT9nP3qndaDgXr1jkSrDbcMZp9+W7FrrHNKw846
3mXop/ilm2zcLSs78vzzokJbnyfRFKp8njepW1SH1v79ht9PyL8oNHFTiv4vaKImtodu8rJA+tyN
MhF3YG/J2q3cXMCt/2dEE3L1bS/HsjNUPF6R+HZJbnzIE6glJOfXGFIBk+VvkgP1WG5vEWqsnTd0
akntmqwRAEbBNdXUk1ASor2p+WoSY7c31NevT+DK7Y8O3D8mlhU8O2Z6Y5pj32SzF1l7/XutHLL6
1BivfypjhNYU3aBaQ5R5aaRRMlVrYD/0tHlvTIjo3bxlEP98Xziy/iTJpRHQhjbQ0OvcoP82tCd1
K5G7vhr/WBFWo2ntqct7rGjVQdbc6Ku2NY5VC38CWJ6xC1nz5TwV5tQmbfjnvU9KK7XDv1K1ea/U
xuH6fG3YEWl87TBs9LmaJs/gHTeq6FABbXCNsNlIc67b4c0G7B4OHTFe9vMGzGdHis4oHnJA9I0H
Zun6UFY9DMLm/zUhRK9OUFtBlWIiAPzWQO5lxG/ZXISNtAfBm/SifUwCC1M0sUkShvAxhwRt7My9
X94Nav2GseCIl0ZhA0Z2VYhEEjo8pknSqaeRUQeOufH5tdU4/7zwrkh5tDoZUGdycNZe/bsHpK2/
wZsQ7+KsYNLgOlt+wpk3mRoYuqe4kL2w2iNPHtyCSjK33uVrS75Ui2huRTYCOpNLI1YvzQgXUjq1
Z2Brclu6sW08X99Wa26RzBtEGjRTk24Q5spOfZ+WiED2bGs4OHF9in30uRzlYMfH65bWRsPNTxRP
3srheXQ5GhDVJCCkiSpnbfc3CsIL+4B842tZBoimdOiZdBJSbGUxcpMtyTCliGhqaI7SAUza9UGs
TRdroRgQ5FCOF/vWzAy8jD8bszfBd60G1S61rENXnMx2Iyxc28N/GlcX3keb4uPlbKlNbujh4I8e
KA+3T77ngL7yLSr4DSOiewST3mhduRgpgl1ZfenRZrO30hWrRng2LRUaOF7FHUasnqMDb4ysSL3L
pN/Ycqv24/V1WdtcTBTN0Uvq9UUpRiVfF9M9PXo2wPG7Zi7VGz/ofl83spwF4YWGuN8/RoQd7FeW
39UmD90MHa20+paDQym1b6yMU7zFFCX1pbWY7Ju4jQe9z5zZohUkhufLVeX63pGUp76YH8rYfK7B
xV8f2ur8OVSROD7QnIqupkxrvU4qnWqJUbq2wsNQ23DKqyfnHwsiC0pCFrCBW2nyHOsmlvZz+rBg
RbcCMGV1t5HbU3ACxNqi3Bmic2XZ6kxcTr8XkcXDYE6oWTZfgjpt7/2uAlxFwYTMcWZ/lTo6bTNQ
MW42jvZNh55mEfb72Mq2aBrX3lqwtS0QFXIzEGxdHue+SJVE6igLlFn9I1OiB6PsQlrg2mjXgrd3
nUzub6o8e/073Do3K+zYKSgHgFfh5NXwEoJUPWxW8v5QNIqHwlhKr+wbSmp/Xn1nN6HlRJ0T0nvF
yPyBjCfYxXyysyPBtnkvT0pzL/WR855uCNpvIiBTYy5lhzhL4DpyqvImUItqJ3V6/O36jl7bCAtz
AUCL5R0vFmIMRJ/DXGfG4+E+/NpVezk8vMECRF1wzln0yYp9qlFIe2NEj6yngEtO7Brs93PRvBLg
pMNvBTaLJnfeRsiriScznc1JtaRK9/yE5kHUQBIlvPOLeKNuKTgA0Yx4PAvYBGv6vTGTsQ93yRaE
SliO//8+AvdL5zx5USHOUGKrAd/H9+f6oZruOv+7rTy/aj3+YwKZBXoZaVp+oVBgS3nUFLGjeX1R
fzb04eRE/q+qe2V7smhG3PBzBQZlqE3NyyyNCokaOscJWB09LOEWVc/qpP0zIjE1FJpyN4e5rXll
uwtp8ovMpdC24ZiFW+3FeIQ3ZaMkXSRPge6hXlypLnGtdMqsQj9MTZfs5GxsDoM2ju7rFwtsEp4a
tnFkIwWHOENVoRpzpHtydpD0Ew0ncbLBo7Q2e+B3luh8UeAwlr+feaaymyJ9zGTdU+f06+BX77U0
o1tjK0rfMrNcfGdmTCXIQqPQdG+SAOsnEXQTRpZJ34ZZ6Q4bk7asxZmz/bNWBOsw0SAO9JLhY1Tk
TNMoLniILOluH+k9HV1Rs6ssIwXGHcTFu2yepmORV8Xehht4V4LK2jV+n3Cwpx6V5DY5tRYeeAwU
o3MHmoaASo/FTi3k5o7248qNzXZwZ6uL7kzEIuOyMB/RKUyObWb4p4Cm+qOcaPF+Kjo3S8rAncyl
7aU2f/qNRuuOMVPxGuAdpWRENcAZhm43UNv7W6KG6EaF/JchydJXuD3UA720zbsG6b2MelmvH309
Ug6WRD9AAtfKR8MPFDeOQgRNcrpIaqOg06+nq+D6tK74PhKvCARQjYQaS8TxDG3Tj13f6p6lxQdf
NfZVv5EfEIKfZd0uLAj3MI1+szOkWOhC/0NuOKdOCu/rbqarj3aCN4wGnBBihiAZX1SBHAmJuMUD
e8DhK0s6wJRyvG5hZcezvf5nQbwrEnPKy1iVNG+K/e+BmRouPd9f7JE+0jcYQrWIwAmnDnuecLRs
eah5oGre0JZ/S6jqufYMP3umAvW6bml5TgkHi6fJP5aEBSp5rs7qhKeVvrYovX4Gu1NZO/oFy/ww
bzHxr87fIvKKjM6iqyjchYiwdro143H1pv2sx8nBzmimmOzT9TGtbDryRcAWZWiQ4JNbfsaZYypg
R2j01tE9wLt7TctchQWSJmpXibMxfSsjujAl+MAwCPXKGULDoy05NR9qmn/UjU23dk1RMwCTAdek
/KIAmNJlF6cWAUTRt+/IIXtl4dPqURiPeW/rx9ywXwc6/o+vBRWJXg9lRyKKy+nr9DYAoKBrHim5
75Y1HVM67K+v0Oq0nZkQps2JAr/vU03zckXZT1B70Sl7qvPx9roZ4fHx/yNZAkgeki8JVeYiGSXy
B5o3DtnnVoFbjsZxk7Zp16SzqYX9wU2TV6It/mMUJ768C+BLEhMYsxSoCbTrmmdmH8AHGd3G3K06
7QXc7CwlJZA6l8uTToaRdMDSvMm0d4MdwXsdbezqlQOElgh1Z9j5uG9FPq2CVnjQCTgFzvLPQG1l
VM6ykm4SST/og2JupK6stSFBT0TFke0NLleoHujqXLeROaheO8qpO8nZdE+XnHGw7abzoPQ29nnR
ya7TzNoHLWq6T4Y8TnTcNjwgzToeXd+0Ks2dW8l+J8VJBCU1DeZmRBOYarTj19Qezd0YN/Y7QEbN
rWlLxSdweckOSvHyI842uc9mdqIeNcYOTFl4amkWTl0fXe+j6uv5vQ/Y1nKtMrd2Vqibp6xu60dD
qtN7J/DD/ZSc5ra7rdMG4pi9ne4Tf7gJxnQ/KjsajsfA3+emfR8Hlf7APZ4+z1lZ7+VWbz+EkG7t
Cpp+oR/sjScDruvfxC/2wXBiGgPjYT7Wkx0d875oTkYgD7tyIGrpzAqKd4igf08FLG9OEauuWnbS
Xteb8aD5SGVO/Rh9sBIpgIWmTQ8UueYNR7u2btrSO+Dw/iUfrF5uxSmzmtKE98Izwx2lgFOaJRsW
xNrpnwDi3IRwE9ZDPk65JamwAswZTrwoHiQA6S4STerB6Sf5aLR5fipilAobM6sOyhKKXXcj68Ok
D4mBLvTaQnVQKoup75uYE6feqfXfQb4lCbtlQNj/6LtoLUyemifT631nbom6r35eMWGsWbrwXxQZ
YS0qM7INmte01e9O6x+7It1fn6KVS8pBEkBGuEsB0ybeGXOVKaNTKirxuX+a7H0pW6cif57qJ0ne
4qFd3xOk6ojlWJCXXTH9FA9ymvE6VNsDtyPSNePRjOGDVPST0vWPsR4cdFLWO2U0P10fqIjH+c+G
JAtuAk3nSS9i3ca2SUyyOdyOFbxSTa3ft6F9oxKi0Wl9mBsqO0pC+zj0EN/U0YCnCOoHHijwHwQ0
WV//NWuOGmAXrObAn1ClWS7As0gnC3QtKuHo9yIFah7lg20/ZPlfSbIx6C0zQk7en6p51CbM9Apg
UPWDZr0fuTuVYKvzZG0bwdRHTQa+Ooj7BENFq+ZWGJWqF5cSfAXZTdEpp9LudkExV27pGzfX52/t
ZCyyEkAX0XYEhnI5f0lQZIpTjqo30gEMF5rO6v0rCyJiJ6slq5smsEdG/3Fsn40twM76CCActmnG
AOMpRANoikeVkWuql+UtrcLR+ybe0sIRU8t/tvyC7gQiC4iUgsblLPnt2LRd1SjeFJnGJ390goNV
FPJzOtbDHkqx5DPpSHMvl3r5qZem4BbyjmkXq52/zzLetfRN1895JTsPQQUq+/oEr20ZcpGUvHjy
gQkXflw991pAi7bihVpyQzMH/ddq96D69ehCIXPfwibzhiXl7FM5pCuVyRE2Da/5ZKrIGHmjcVcd
227jyltbUfCnCF7gqaEmFgZkZxQspTrkUoWSsoE6L9nSjFubsvM7VbhuMstp9cjyVY/kdVz8pQT2
rmzg3tDvumEri7vurBHhNRaqWPrylh9z5qLUsOvCmejMM5O7uiRUMzjIwQ9Ha/e+P+9VJdmH5UMk
/7i+LZZZEt+1dKKg6UcgvqRFL81KcGQrlTJxLux7db4N2rum36hUri3UuQnhEVP2MMwaA85DLp7b
hzTaSJ1sfV6YuJkESaU5BMVh91Wzvr4+7e2c/3jh5jCqUumBhKue+tkY270ZaPvrC7D184VToukd
lLwtBrLxhFK8y7NoI3+7divBUG4uFN4aunjCBClF4uhSaqqeGXcmJZZMv2knBY4LWUJp1oam4/qI
VrcU2TegsCBdCHsvt1SVWXOdz6rq5Y2xR9CFC12m3eNw3cravEGLu+DpdZPNu/z97LxICY19gRUZ
XqkcICgsNz6/NmmcQnhO0e2kJiEsS402eRjno+FVzTs5fCqK+2bhsNySdVwdBWVIkzy3vXSTXI4i
KUHsxIFmeKm2M0e3lDec5NpaGLyB/wAe6HQTzl5fNXFSDY3hZeV7q32eZxdCtzcsBG5YXQISumLE
5W7LuG+aFBP6RxVutI3jvToCLiw2MPsXuO3lDFGhzNTRz+hTDn9Ug7EzYXRT5o0xrK424HT0CnlW
00R5aUSv4O80wbp6tAqPH6oAVprD/vo0rZoA87eoWwBpU4SVaPw6JAj1Dc/0DxYYs4icRxb/7Mvv
1+0sG1N06Au28L92hPmyyhrZ6tkyvDB+DqFLaw5zeUjiYReNpauU7d7uti761SU6MynMnqqOWgFx
neE5wzHSXXM+Bq9UoPsTWhFGULJHoob4SjiOhG7RCCcuu0CmoBBV1iEPNYgq42+SvoVDXj2T/9gS
QS9mB/MMdQfDS2TlFM4Rvdufrq/R2oQRJdIbRxoHBQxhjVSFWLTQZiZsRrm5+CCZXqJsJaf+vLDE
nQANOpOFKZgdhGVpRqtKM3umbjfk5mObW4M7hqOMZLM0d9DaDN3PoC/z0+zDF5dN0MpFQ3yXGA+D
pvuaO6S6D2QtM94HDppZrtr7Oh0Vc125xaTEBOqZ9tg0hnYYi446UjQ1hwQCy9b1FVLXBLTmzwn+
/tsZJtXJnaArPU6jaX4t5TTeBZlD67A+FYdeq9QPZR/3bqCWi7RF4b93eF+UkIii9iy1N6kld3+H
Uxk/qXP0SzXq4HOYK5D79bS0FiXtyHY6pfeE5HTEzcVwhDi2dx1Ct5Psx+lGxLS2PcgOEKrzjLdf
IG/AcLfqXFq6Z+rHsvromxvh0pqjOP++eumLLDjoEt3ydS+c3vEPaalcPTpbFPVboxDyRSH0gFq7
jCIzd/kH2gjfsMPJAZGnRIUF4N7lIEZZHmfZYBB02pNbaPPnsHqLCdgkiDIglHjxoMniDiS6OlJW
ndFBStUxpUVg2sta+IbLgScGKWoLbtUXbQlSyaPaCDDk+KX+QUuN6NgPfvx9DoLgU1XP+f763K0u
DSAIY4GPymSXL+euaMyxzaba8Az/k/GgDd/+3eeFV41mtHJvj3xeUVzlHoW3N3wej0NktuTQRPUj
uAadwtDhMBnkW1ScIM19y/fhEJFNCNPJRlzODsxdJYVArurprkD3vg7+/nffX1bnLK5soHuXpZbv
G66VPjjFRg5/1fVDofDfn7/8/ezzrdyqQ63z+f6LPbmGfJO+Ejr/56qkjQbnxGUJ4Eq4XHDDjT/P
HL3Svi2VG61Mbrqy3DgTa3v03Ihwt8T+ZAQGxB08vu+rXTJuvLrWZgmw71JW4R0BT97lLFE+WAjo
4PPR7Ee1eNeou0k/vH6dl7AbCgZKRNi6NCE3JSSCg22QML/l9ireMgIyE2iA4JooQV1+3lfIcE5m
aXpyvp+iZ0QSAIC/YQRkVvGyFG9fwPEhXTMmRU9M2vX6/qi3sBAPQ12crltZu44WZRCqdJBI0P1z
ORAySpkGUt/wpGCmOqyHD2Mf3shB9y60ww3Pt2oLJA6pWo2qqijCoY2THiPUg63eriEG17K7SPFr
mLR7ECeqFmpP1we3to05IiDbAc4tnEuXg6Pf0WqLkimMWygK7yiTXf/+2j62Cb4WRBut0uL3414Z
xnw57T65/rqRDppp3sbwfl83szqMMzPL38+cSqoUWhsZxJNytet0+AyP17+/NYzl72ffn9U6CXKV
7xs88CAxVp86fWObLSf6MlhVAL7SE0raFO0/sTFKkcZ2SNNM5yEcWLdOJ2kIbnTHac58N23t8T4a
h25fl8MrO4BwlxiGAEuhzYjOFlvYAqkx2ojukEeYYfeGxxKeigNJvusT+HKBLo0ICzSnGcqSKUbi
+ibLdsGW/NjW94UFsiEo1NBoYwP87uuPSfPx+s8XW1D/f5LAC+HMaGwQn1+GmVZMYEzMEPU3hazv
FvJRv4bctWrad9mg3RCIya5Wzs5O6fMfkCNubMGXrgHLOBobya8F5CHcaoqsSV08mLon1+WtRj4L
OursWOfZR79qD9eHuzabfJAdga9ZwNiX2x1pKi2N51bz2uY2sk9boffL0wQXD9kxsks8Il50miqh
HupZWOjeqA07O7f3MW16zrxVLH2ZCLgwI3acRpmcNPZc8o6Q0ta6qQw/87RByT/Tqql6aIKjKjCl
bXQ7F+X028rH8PkN0wguC/oZdgwQjMtpbDIJyb0MFJhPrSEfUVmY9v/OgnppARZ4VF8DS/PCT1N0
StXbf/d5wTX47X8HENPTOpa7NH8lZc2fc6WcTZHgF+BSjS15NgHewDiVVkel4TF90r9bEAS/YSwL
SBwUG/tarM2XU5GEOUoInuH8sG9D5a/rn1+pfbHbyJ6RZraoSopIvB7FHrNyyAL66qeu/QzJn6Pf
9KQ3zAARDAiGJ3t2I7AhMWmoXjl2cMS+j19fReRX/MGQW4R0K0xoxlTV0NUgvZrrPDk/XB/lmmMg
zUmOEHJB9JKFl1ngVFHmd3AmjpBZxl+U1yMzSZcTkVKoRgkKEsjL/ZwMqJk0hJTeQG3QbYqN/bxy
x8I5AqbagC2WGqjg14rK0OhGm30vIrOTaj8gY/7LMWQ31We36rdq1CtuDoYkmaaEZcpeiENKdW7A
yFg5XlD5+9K/QZT1OPivlGBdThBTRQ18ibJ58AhTJk+lLtmzYXua21dUzIbXg1qQDAVQiLsmmcbl
c7kmVahoZVdI2VNWff45VZ+u76iVSVrwl9ypNKHAkbIs2Vlk1QLw05J8yp80nwTbPtf+cvoNEyub
9sKE8BIpsiwOjAETxlHiBqg3UJDLphECNwD6C4CPnUvOQlgAu82zEuRB9oQIwm3oWztdobcZDUtl
J88bQcCWLcHfp2PkAw/vsycpPEQqw9mhHh8+tNob4p2LQQmeXxkGXVLaNnvqip8cKfTfYKGvHqIp
uDPpsAlSQMY9cklg5dymd4rXh4s02nJolofJ0q54uSuykeZnFOazJ8t4RGCh21iytXDu4vvCrhv1
OCtKqOefZCSE/WfVRtDhwShOmYOsUnhb6gcjetCDjdTHykaEnhc80lIUJCoQNiIpC+CFdD48hcNd
ebCqjc+vbo4FvAoL4ZJ6Wo7a2VFylEjr1DjPnmLpoTdngHaf4i46yWYJI/lGjnZtKCapOfqHKXmh
mHlpqy6UqgzSAKcw7uROhjBgi/tsxTFwi5JlJvyk+ijSedQ1gNNotDlI4egq7UNNIlXSv73a+5gk
y5bygEZOSheGkcqoifaRlj6FPTpOuyTaoyH270wsM3m2KmVk1FOcGelT16f7eHi2m/uaEsR1IyuP
g4txCEufVHKeVRnj8NO9Ybug8o3mSHB93craBjufreVXnA2lsrMx8ZEVexqmblckv9BjpWTxM4pv
THtjYVZP6LktwQPIE52PUoQt+H1oqZEPErDbKkCEpy//DhEIae3uO+3le/QHPCmlC+bfjVXwEAjD
hQ5c1OnToomYkMSt23dlfRNUJ32r7X918eBQRhB+cXhipgxl8TRUBxZv1EEFa+9rC0mao2Fu3B1r
R9b6x4wYu2UkSRSyCmzEUHWduELOYIPbZe3IWnRIG3AYOQtu6HJ/RKoUZmGlMmfjX62WgGz8oW6x
F6xO1pkNYQ9qmQMvCpDrpxzRFGsXU1LrdsrWBbEyEhpW1YVVgGIrg7kcCQJcRdCjfPBEs/TOQjgt
nz854aszpITQZ0YEz8BVIcvoOaVgK94n0a9RvSu2uqpWQFWXNoQlgYeoBmxHOFK2N6b1TkZ+Cki0
cgzBhDv3tvWtid9wtzIsUK905dLGLZKQwwKX0yhfss+ohBrd18K/a4P7nCJlZ/4wrW+tfJLk7V7j
5fIUwrALs+rlksWpFFt+gNkGPM/MDqcUOu7UCYrQQ6vSN7cV3q/sxIXrF7AEL3xuEGGPJIaTKCR9
kic13eMjwPHH885UDtf90MqT5cKKsElau4waH3GCJ6p66nRr6bfN8L12SkRLJbeZf1y3trrvSQXL
MjSyDrwtl5PYW2ZdFQj/oqzyW5GfleL9sEUcu2VCWKccjSsExDBR1McOybnsII8/r49idSucjUJY
GfCkTZZaHCyeHCcl/0uPUSeFiKL/ZeRf0vgu9zcir60xCYs0TnZPE2icPsmFdSjL701zm8vDxo20
agTSIZCeS8FXTDBISt9Pvj3iXQ1Udm4ggEPt9C0DObMhDCRLmwYdsxnviopW6bbFPt+imVsbBk9V
XhcqnLov4rpcSSIbEEbyNIYf0hwNoI/D67EylGlITtCP9IecWIgd2mFSKyXrkidH2nXRrVqdiv7R
H7dQP8tkiB6HZhaSIQt//wuGIwm5LzAuffJk9EignTL5w/VtvDpTZ98XrroEQj4auJbvj1/68JtU
/G23r8aWMVNnJoSZitRsMIZ4Snit7uPufRbtVe3070YhBFJm07ZpgdTl09ygFaW4SKu10ZYvXpkq
CoCQFlpkyF8iBjRzUjIqUNVTbjdHZZL3pX1fqVtFjDUrFGOhNaLRFlCh4B0zszMD32iqJ6W9q5ST
Xt1O4cYBXLlUiAP/VGM00IRisbGX/FJRyqZm6/Z7TT8l9GPV0a9wurm+Kqt2HPAVdMYsMCxh4UNp
qMYip+tGd2q3nRwXTad9HkxuI329bmlt0qB6lqnPItIEveTllQLaIov9Tq6fkDdF1e17RKdLm6sb
znEt0LHPzQg+vxpz1Q7bgQEp5T6MY2CSqGxK/S7QDsnUnbIQJbBKc6fqy78bn+Ayp1oa5kma66d0
TnaD+T7TVdQCb99gBJoTFbma5XW/3HhnLy+rMgKzmFmuuh+RbUZaeXz269fHo7yzqdiTc0HXRTSi
t22JSkRbPxWfZZmsy5MPSvP6OFZcJkog5HWXtAHhhbDtQJNpzmixvYdkunWMdE8P5eszExcmBH9D
tKR1kYMJmCZ/6sH4SwV7d30UK1saLIADgoUrjH5GYa/NkdpldhlWT1Ocnuome69O1VG3t9JFwhld
JEBodLW5KrldXhKAVDaiub0D91g6Kvt8Rjazvm1atKW3sGpbhoQtHNh53vYxhvyJtL5c7JGBexyz
kQy8o28cl2X6zy7N/wyKYtiCxqdJXSRQHaJghocMqYxckh7UYToUjnSjR2h6KeghpEP8RZajjdrM
2vh4GyySLYgwE3Rcnp6A1L5v1/Pspf5joT/ZqewOaGFvsosvrkwc25kdEbcmO1Os1hNshMmY7wtE
1xvE95xRcuXks5XeawXMwRBZxXd9Kt+Wrbq/vi3XpvbcvHg9TZXvoxc40yu/b6ZdPX8pmjvF2Geq
S5PldVvCQf6zjEQOTCacdei4CEcgSsYqMjsVAtQaAF2pty6MqNHuupHVAdETwGOSKvGLxIgdR1bh
BKwbnKL9jSZJ8zutCvydD3Dz0CepdYj1IfnYZOFWXXXVMkCMpVeM/4ipVC3NA1rcmMq6OdVqu6vh
w5/VT5GiHx3gRlth9+L2hI3DE5LMLR0QhGPis6u2o8HpaHLyDOkJ0tpsOpb1Akw0t9pABc+1LBtN
8zAMUgFdaVDWW3NssjiWPQSed3P9C8XnNvx8fdVWtgaSQmyLxccv2LXL09bIypRMiK56xfzJn4/G
sHEXrn7/zw1iwxkDfu3y+2URZEo/VorXODua+6tXdqT8Z47Ovi/8frmeg7zTUsVTnXiXKKNbbaWE
V0dAK8eCCTDpOBNuQRle3yydNNmTw8RV9zOyna9fAgAW5CRIa/NgFBxeaTdDltFH4NkPU6y5EiLv
1w0sHxA3rEKwsCCC+VfspQRAmza+3quenibWvnOyWz82DtLQ3WujcaqNNtnVg0NRNUm+Xre84stt
gknwzoBH5BdAnC5P5FxalCBnVJeHnflZcg59/uEtRrjfF5Ko5RV5ucW0xAeWMIayl8pd5NKedtv5
sr8LnfnZ1LKbNxhTIcSm+gkUS9wN+uCokoyIntc15oeuiz8Ggay4UhY/TvaWqtiKX1tKHf+ztfz9
LI6Umpg2uDGBy7b/K03/Uuonkydf9Iw6W+Y0G5tkzdlQGyRkJZNJ7Vi4IzQrty0QUrPXV0hJwWzV
krLow3Djllg7TUhO0NQsA4bmAXg5JhUZbMufIc3PtXbnOM0u30hrrxtwkHlhEPgzweHUgW7kcmnC
i44ssnEfj93GRG0ZEDyOZs5IuLba7OnV0Rzu2r+vb7C1dYCwFE/DFFmqLKwDvddWO4HH9eJvk3xn
A0d6Jfzyj8sEbE3HFUK8HBkh8nCsIZxjB50EO/tVwm+Wbjm0lxck5HTANpyF4BFzwhIoqp/GYKms
RyNCFTm4C5yvlKJ30Dnsx61+u5ergS2AFCArYJp54Z15FZeGEk3mY6HcRfeR/+rddPl54QhGQ2Iq
c87n83d2sXO2YiaRdoLJAcmL10f3lyrwC7pqp5zMVOlb4xEl87BW9vX82AWB21W3inFbqvLebH8p
eePq0r1SWntl/PTa3XZpXxifM01FGliD8Sg5z5Vh7+rorsu2qnMvtzRGFjg29OLocon1md4Z8mpO
GKQSfai6xwq5qsR6uj6QP+mcy0tuUQukfx+dMSINMd1TzGSaYkLgR4i9qmPdZ+YAQY9mfAy7KP7C
LGu7rMg+OBMcZR38aASiJZktKVX83ZyW/Z3WOs39qFr1+yGG592d/Tj60kmdfdPqY3evR2HgtXmX
3c5xkN0YQZ3clBrSbfKEks5ujNT2RCgCaNDIp/FuJHY8BXB8uA06P7dT36bf+yoKnlBUGNGosZUv
yTxKX4LJkI/WFJZeH6bDQ1fP8BOZKbrMwZy4eawkOyubrP2QdEp+w8XTu7Aml+/jIu5RbdW15zF2
PrZF+zsaJNWVwqVbLZ2jdj7C7xze1tMUfCtAs91DN9Td2vALoeHVV+bvUe6Vv1N1kvYbK/Ei2iAv
wMknNAY4ASncpYfXM2aeWey9IqE8yru038NAXrn+WFg3tdoPr0uE/DlCy81Pt/BC3SKGT1aOkL2c
Geyu6jENj1Z0qvvD9SGtOZkzE+JTUaMbNg/J7z46xy5Bif54/fNr/hJeX6g+ICOCrkQIYIqClRu7
AFpKmY5U6TRXf5dZ6+r+XSBvZUPWh/KPLeHAj1Wrp0GNram3bwIkUc1XQjeX9UBpiIIOzCsLTEy4
XpQi+D/SrmzXbVzLfpEAzcOrZPvYZ5JOkpPpRUgqVRI1S5QoUl/fS+lulE0LJpzCrRQKyIW2SW5u
7nGtxurhacQGO3R7R0VSe+1Swgtfy10QAXdFBqfysg6w25nhxwb/OCHk6p2VLetoq9CQNzYK/LQr
erjpwzzLwNuAIc16VHH8mOjf2VPjf7195lvLwDqQv4NnjgyedOZoEtS6PAvc2LCo/8b9xfhcOL32
aams+dVheqW4Jb8zt5f20UbvIQ4HVwVdtXLfQjpNGVuqoQHbWN+/zZ04GX5uLshXl0uERlw9hIH5
5utduZ+XkmL8viFh0TR5mI6gANYJ0hPUp8HHFibR3/vosT+IwW6w+b4XWZ1Z/nDQcPsmRn8B8Fk7
fbq9YdfngWgYzAFgTMeuwTm6NCualxGdc2tK7JHsTartur//mwDzUsDACMnL3p6S0fvp/EytP/m8
iZQwXinAG7iS2zgUZNQWh09JdjTMMpz8WuGXXmsUNgjNdxZ6CNDdKA/SeU5JDC0QU+Lk3zKR7Wu/
fHDNkzUo8nPXr/n6lAPzBWCfK22EFK5mQJ1jWr3UMQOvssNCj1rhoEgLb8lAhWgdN0CYcF3wQJBl
58ZcxJ7eRwuY/zBkGhbO7t4TtzFviCQcHOENP7UZ8tYsJq+INfZkBHk0L6q3cHMdiEUwPoGhgquB
rTzLgAWsN2Vs1ei682ogZgCjmP9z/zowZ4YIGM3kUALpxeWtcMBG0laxIFH7JlQDINfpA3Awnn1+
vZlnYWhhjHM+O/h86nwDvIA2Pu/n9K0fH4rxAfDK969lbaHA8A48iKuTBz2EJzCMXcdmU714fliB
bfpeCeiBXNGDftcvkDO8XA6KKV7hjy2NO3NHtYdWNYG4vqCXhhbfR+wJ/BqUHa7mZYit5ySwChob
Ji1emO7nn3RMfgCpwB2e7ZTNJ0vTPWAbzCokm2sTuUpe+YdQ6lhNweXKcrszaTX2NB5/sSos3v9g
386+LnkOuihpCdxsGvcFidzxxP4gEQZuBwB0wo9bQXLkjrSgrPq+wNsT81CbRVhYqkBka4NWjD+E
pOtUmByIWJlhN4aNoxfDq5Y+65byBNb0hXT4GMsDKBZmaDGTJafajMnMy8zPzHiErH3WAAEmHYxJ
jwBs6AXHbJnIJwT4beQGjR11GsLLKBgZcOrHVBATtsHRfrRpMESjng4RbvY7NMYIK7aiDDa5Ox00
EMO8lcz0d3mb+wdMsWgoYQq0qwKbJ+KW+TGbR+fVTx3tWORNngHNul3eeeAKNzRaMztSEF13u2n2
wBffFsvTbPbzez3CmZpdMoMri2qeFtFBF7tm6DxFSH39TuGNWtvvUd9BAkiOD5pC9BkDjHPsWEzs
RviKryZ4LR5wUZrnnIPR5G6TAoEgUEFOBemtqxH8JSDa0iPJHqP1C0j0O7vU9ndfjRWoEV0sEAOa
9PUZOLOQJWK9LFtAaNlh5NcQ44dFaxR5M7nFFp4bfuJaXTGQrAf+uuSesMUdMTroWDECEZTedJv/
1daN8zAXDVoqkUJ4csqZHMGUbn4r7TLfOemc7kBU1Ct+yfWbBtsJ1CEHWXeMgsjxVkoFtYbUsmLb
OSzdo1gOghzu309vrRfAz0BEJwdECwGIVkVdK0aM2wKGV9WAYqybJV1TYPytTQ4ApUTqXfJh+moW
Q2d4LM7TFGi8Vtq/W9WYA90f49UfrDI3Py0d8GBE2h5YzY2HvGPja+GCByFsg5Sd7l3v+mq7KKev
pg9sdZf6485orO8nb0r09JU86p2iyfP6Rbr4vJxztczFs/MerrPu18ACBEGCGcRuidRFJ14zx4zz
KVAoybWlXUViGABoikht6VKaN6iaZjCaYEqCI6F1OGGy7vaWXcfMK97Iulveylona2EOzJmqyxwj
Fi1sZR4OwbRrsz0NdrZ+/+1eW2+QSl4bcK7SmcCCBQcmMLJiyz1V7psxK5ZiXJ8PJpIwjoSSN2hk
oZKXx1/UY5t32K940Mv6US+QWHYmxt5SdzT2zK0sEaJHkgCjlbf6kbLZfSyEj4J1m5nIDArn2VmC
EaDShgVeIjHsWyfPPmWuR4D4M4o7p0CxA+vThrAVRXp4hvIbpy9tOlRu0CWlp0czeyuG09T3J31K
w0U5cnptbSDMRo4UFm/VJMmnod0yayylfRKAwWXu2IMOetCmsxVnsKGveLPhdqCCjOk82SnU+9yc
xCj6ZFpOXvHJv7PP5X/37Oz7q0E6eyF6f5hSELj0CatjBxDkBT/evg9yS9X/SoDThFB9LeLISkTz
jM+cdT3gNT5UIPODruy4/qpXWVRpL31e7eb+m2hUXCNb79JaQ8DlADI+nkBJeXWQr8y012agM5fT
rpv0at/4wMMIB0DNI/0IJ8IMhnzn58H0EX1nYHEfqRNmKRIMikO81hWUrs5+yup5nG2yU2a12esl
j5fhpAWHzHq2/P3tbb7Wk9Xi+BaqmoA+NeSuq0LQXMwDRIjm1QIknsZ+3haw4R2dC5AHn0sklw0E
jDx2PgYpanBHb4mCWaEsilV4UghkOpMG1C4I0YKwGEIl6NHWQZztkgyn5QocsVk2PPb17zUBjPxD
0364vU/XQSkSQTgHtCmuj7jsyufpCFKYWR/joRKzHZZdXc8hCLGbX70bZH+5lABsqQuWiHutuYRw
MFXBxPUiXQxOwIt1YZccDAheapu1zHlORmuK+WxOUZBlsTF4ryl42u5W6wtBv2/+mVqLZVmcMjWn
WDN2aJcU1QG0B7d38/o1heO7DgMhG7k2sElW1rFrbs9+OcYIu1gJYs4IhMyj/TapmnI3zMWlpPUt
PFtMNy9ju1hkjAPzs7HsnfyJ8nezOTj5g1/SXe8+kPGxqlXJsWuNvxQrHZYm3KmmDsQCsGc51bnr
PIp6mk63t3FDCrocfncaoi8ILvLl4nQjB4OVgRJXCuLRpfhSZ7vbAq6tA4ZRzwRIFq7OBr6AjWKK
RakBx6pDxyxhTf2u1eV8KFNL1Zt/fcvWqp2Opkk0dIHYRTIUvq8ZZYkZgzh9T9+NOvLFQxnZTWQ1
D8OsiAs3Nm8FlkVCEaDkwJeRNo/wAXGaV5pxOz4X/UMe3L93SPZZ8BnxWPlI+F0eTjeXdevZnRnP
9LkoDoEXGfQgFOZ7cxEYhca2oaR7hSJgItHjNnUOl9rcIZCdVJGL6vvm5SLI0M2Uumt+QXys7S+2
8+O2gm0YAmzSv79f2qSRGRhJxjB5PFdET+ZhpC+GN/hNOOnM6kPwnpHXxtB7RU5uw5Yi5QfYX7he
gHuXn1WtNbKlgXsRC/3YF0+1ufNUjQIKEfLDSjO9pY6bGnFZhTqwQ83QUDmRKhHSbRG0HpughgiL
P5XfWXEaSoUOb0hAG5q5cijgX8iQXx6/XzVaa/XNEpc6tXdNVZ4ac6hC1xneb+vBpiBMNqyON4B/
ZLe7NCstKEqxxD7wiwCO/cSyGuUg4ap8tg2FW1FeUCo0kTDFrblc0eQgGZUOFCsifO8v7xSdWyZp
Xuy8C3mwv72q60ALERyYNFE3RGnhKnWRpzmdWytoAS1ehJn1j5O+8fGrO51Im0aesjfxehMvxMll
YzaRpa17iJuW7251alsWokHx9pJUMiSdW0TDK8fUWnRov1TN0Z4/5taX2yKubc7lMiSbw7mDLGKe
tonmnGagQFJ+t9G8FCDpQOEa/QimlS4RrHig4yHVG8XDfP1uwvAj5Yhi7m9MZsm/WUzmFnbdksTj
sx4KJz9mmTWHWedh1LS639m4lCb5OPaYcsqGniTEnfeeX7zmjjJXvqHKgONCSnPNwV1DnLEJ5cqM
eHki6l3rJ4y+OUUEaIeevons/bYCbOgYuhKQecSQE+ZZZEzzqaF06nOPJMBmAF/r4wBMa09l2ja0
DIkv1Ezg4KAGIHdV2yyfqI0ibDJaJxBlHv9gCWdfl3RYN2hJCwNfR73xDZ2ar0arvaJLVFW+2joW
M7B1pLy2cKsawJm2fDZIYuQPvHjKqlPRFGGpoftmN6ga0VXCpLuf98yaPKojwLK/oYVLX7TQrIB/
AP4C2/k7parezU09OFuctIldG8yt5mJxJXPB8pGFIBaPiGqQZlsREIysU2io0Uh3tQaoVIayLUkq
dyjfu6IfHj1tMhQ6vSUF4+Ag/gIkNqL5da1ncQjpUKmxnZQkDtpIOMA7v95WONX3JU99sdKxbggp
ktrU38z621iZn29L2DqN8xVI+6S3FkfTOFaQ1Se9OHb6A2kVLvn6ics0uQf2LxvNKJsoaR4jPa8Z
DnwYgYkNtrwyXAfmXNKFNlU1IG/v2L/C1r8/OxHf0ZD4INBm3Z1BxutH4q/bG7Z1Xc5XIx05OmK9
GTiCJEm1j9zZrdxdQdCEdVfsELiFRFO03GwtCNw46FaBIwUueUmemQqjQdieJ+mj+FapLI3q65KC
mfrYkrJieWJpdvja9Spnduvsz3+9pF7jUovZCPDryQRfadqb7fdS/8GyWIWQvaXH54LWYzs798Vu
MJ63Copn7S//oFWKkEa1UVLoX2iNRwob328swMZF7v62Vm39fGQ+UbTG0NO1A+u1jSMAlponC/V2
FmabGuqFi1U83BazdRyI/ZGeAYIFXBlJmWaRoayMdvyk8B+C4NHQP1jG/KCZFkC9ft0WtXFPUIRA
Fhmaa6FjVtqwtuBznloiS5rOCfN0PoBB4FHn9N0A+wKam051Oaj4zjZ20V6ZBtE4ClqTqyyykTZ6
3wdBBtjmnfbTp+ivPd5e1YYaoL8SC1pnweFkSI9lWfujRpA8SQwne6+tk4F5sbsloIsT9QO4SSsv
lnQjLUubgYHUZklKHrPHgCuM8fUWwS8CPQZaHwEBfcWybHLia66tTUlnuKBd4n3k++xTZtYKs7VV
ScA5oD7qrT1LCMwuL6Sz6EwfeMYSgv6bFEgwubH3x7+I9zx28ZBxdAAt0agi4b4+HwRkKCsBVBk0
SVf929WEB812ZpY03nIc2ibO83p/+4A2ko+rDHel1VsnXOQ6q28KDzw2nCVVA/oOLSS0jYzu2LZt
WDVjNDUtOOf9kBMvtGsV9OPvJOrla4oZOxv/rNmnldjucl8D3x57GynjxB/dF07yXTn4O8NtDoQV
j24+tWEwtGFvWXtg+vMwG5B9dWttb5ck9Lru747Y+L/ru75nihu/pVro0EdGfa1DXjUOaVTU4Izo
xyQDbnFUO4XzlOc+WtfTQVUYXi/B1SbAgCHRhzj8qgWn8K2KosxHk8LatRiom5ZDZeyY+Hr7qLe0
CZYE6LFrv8QV+EPuTxXRCpOCL4Sf2sr4YGiVAvxha9MwZIRaIXIKMJZSiTv32KC7eT0iLN4bXhEy
CtrpVqGyW+s4FyLpjJ97A3JK1ZgE1TMzX1Swfdf53bWRA+eAljtceLljTNNHA5Vnc0rSFYcu/5tX
ebiQH60NAGb9zajANqAq3G+u6Eyk9NzXmJ4SnW5MidUZmB43PtXWdLj/8M9XJT1gY1mnLamwKn15
MZzHZoj+0/dd6eS7dLJTt8D3s+bv2vqrU4GHb24RsqC4jeg/v+JWHHFJqa2XLGH+HBVVuWvuH2jA
ueO8kW6Ff6rLw35VpTu9i7FfALy/BVHa/kHDiYeKNIYX8eZeQcsZdPi/hhO3IMcac4TjMCEiZs91
lb7nVvGjNFS8hJuvFlwHdN+tc7RXQ0Yks92c1ug4ccuHANzg+SsA9MMys0EhmO3J+K3sh6M9KNyy
raNCUwKcP+Q+8D8pdTW7Xm7ohY6m6yrOf3Dxdr+mnX9+FX/mG4PVyyimYMH9RHvf+ANt+be/v2XD
4KuA4g0xSnBVrhgD8DBbCy6jOXwmE7L8Dkj9hKKZe/NozqVIDgUYJyZDGNik1BfVj0qz7VOdZs6n
vh+013YxGsC/8DQkS/4NWCB5bFqiVvyGrXM6mx6QG77sxu2WcXGnpLRZWB0cTdXEs72T/44nSDbB
Z17rZRWmB1p3V5g7039Q6pq5KpP0diILh6Q83k/MO8mLSEtfWFUw0IQwtKGZTegC9KNPi33Ovwzp
05I9GOlX5n5PuwIljuPsF5FRfPTZ+4IGKQO5mooCrNL+h1f8VM9D2PUvNlM4wRv7cP4bZdxK6rds
dKeRJh3dg+y59Y6jikpTJUJ6E/PKqjuXM5pM1RekdK2+CKn+fvfFuFiGpLIeJlvywcIynOYNkS+I
3EPWKJ6p6zgLrgNKkRiNR0CH/7i83JoQBQN5H030Op9fRa1rMRCAUTQM5ioqltbacaa9i7oajrcX
t3UhLyRLD6TZBZrjjoQmXl1EvX20u9egGfd5ZYaFnXjjoeySJf96W+rGFQTNI95lAKd6a/fv5XLz
qh8aw4FQGzNFA8ZZf93+/oZnCTBlwIoBWAyurCPZypnBVpqT2SVFRSPSf6eWC0ipAyP/UY60DjR2
+3NmWF1i2wfdDWv3mQQPBlFEYVtKjngYiCYYC8SzJil5Z4H/ou/nLhmmaOxO1bJP+/3tDdvSP8Tb
BmjiEI2AVebyQDTM6g40RR9f5YLaCyzzbVyyHR8+5+2JqJR96/TPhUkPZVrolb74EGaLsAN2s2rq
8Do/AhKCs8VIp28LUmZkwveN7i2ovwnAENNfFDQVtqPw+7f0DN0DwNJBBLP6N5fbFgzoIUgDnSZW
/sMjADBA4QWjSdbw1+3j2doxjLphAmptKr/SZ7Pj3J85pQmIPcJwKlUASBvfR4YdCgZcJ1SRDGnH
ylq3lzYoRMK+msYTUbE3bH4e6SMwbgEYy5azCCXOCjyerUiq59z97tlf7t4dJO3X3CqafzE2surD
mWdERjhkXRFwMMN86UkRiuVPBKAdG/MiKLgjsXMpgOP59Y3F5Amzq0jT9pyqMqzGRvT1GwAR+XU4
kHCYL0X4RuXymrqYlJ4CA1S0w8c+pV+svH/lzIs8wkI6Dc+p0EJUrp70xv8lkJHxOVzadgFVYRCZ
lftI6uFXZ7sJBsLv9z7Pf58t+TQ5kE3Qz2KxxEYSSO+6UNWSs6UjKF+uXcSwcUg2XW6APXou551g
iad5YYme0bFUnOKqBpLLhDLp77FRtBVd5QGKHmCW06CxxF0WIxJO/xHcD8e+H0MvL9FLR/nutl5u
WAcIxOizAfQLtBtJe0ZNzK0FwPxL0mFyd3Rafs5+70VkKE+czv/cFra1f7+H7MEn7qE+KylQZnZ5
OblICXrhIJ7vJX9cW4qxDnwYVTLEAfKLaqVOV9jUnxJQMjfFYdZ2tipU39ou09QBmAfWxPWiXWqA
ZXWjXxsVS4QwYi8HgwWon/lSfeCtKvu3KQppTUyV6CayHdKFLqjmU3epWVLYxdd+IbuxqD753D+O
kwpFdfNc8G6jmckDeZFsWjPk0wDOt7CEdlW47/Cv2+e+5cCB6h0TLMhoI2yT4/fAhgFIp3lOytY2
Qn2aX7jevxhWdkQj+3JC7/eBGeWrU1gPoqr/wCxg9B4zVUCeRhpV8lvLtppRNpx4YptvrvOhiG4v
bsPzwTAFspFIR0JGIFl2DLHpQz2LOaHaELb5D92O00KRS986ILjcGMyFFV9njC/Vjg20AfMSzEI2
urufGvKwt9ewpWvn35dcq25B0iXA1Cfi6uK0jHXSjOWPuWSfAhQdb4vaXAq60dHyj3EmdPBeLqXt
pgqge8UMNLofrDyaKjrhzeNABnUtPayE9pKNIanBdYz944ZOz+bwZJF4on+gUGuS9v9EyO8MaMuG
QJQQ0QRFaOd16CtUaus40PUJ/Lm1vxk6Je2R0FbCRleAovjg16/CfJ2no66IqrY2aiUChYVZPaqr
S1+6E+fjJJLJfDP7N0oeBlUXy9ZZw8oDJxvbtcKPXa7DGETfEoeCQoO8Ayybf7ytSlv1EYRPsMdr
UhsgHpJryy2qAyOi15PF6+uvM3oZd5XtZQ8Z6a1QH5dmj4SteByX0t3NIFvY1c3Qvw08MBT3Z2Oh
4HdBJxCAR9Fy9LuUcubdNZ0lAC0FwEpDIDkUjGE97G+vdT1yyTG4kCAZMT7R2Xc5JPTDgQ5Rpn1M
jecSLs4U1uXzrCsWtDHjhZbNsxVJKpgD6tMD6h7g1TIajeKLXlsHD1O6ZQo2nkMKnLVWfMhGcZia
LOqtPclplLkpEBYeMsYfmippdVXpeuNaIIqB/+yjyodpS8nSen7T2kTv8CKCtLj22uPofu1T4Mjy
6vPt3d46T3jp6FPD2wuqbUkS9Ep3ajsFtsbAIqfe20SFyrZx+7AUA5NPYDy/xtvPAwvjgB58lUzz
o958qbRXfWgVp7ixDBDRrTcDEQ3o26RlzBaFs0SRmOfFjyps2de7d+ni85JOFrzxCq8iDA0qWUQf
WiA53S8AzhZm01eX+6qJYOCMO6QNxgSAswWQ1//j51d9O7u1XiEs0nf4fJaLUI+ZoyJO2tr/898v
7X/VucTrqnRMyOKH4ttSqCo7G1qECi26kdGDiMdUPmDdRopqBjIDRpYi7gP+5mnkikz0pggDwzbu
2mePyPVykwS32lmUCPqGjjw0sKvLvG//AGwGZWb4hwD8BRugnIUVhHjEIRlPeifCPL9qGH3rHM4/
L7lPGTCkxBJoc2Jku7aJ/uSaoegJhKe1++AKYaZi3qTPZgkHc+x2Bv4o/I2tIwBGDgAQgWKDDIJ0
BF7eLug4cnjSsGjMQlpHy/2YA5hJQ1bNA3znmsGRRLCcp6U3L0hPOEa4x9jp/V6fi8AZDFGrKUJj
yKUWMT+zJ+aOPDF5NGlhkSu0dDU10vOIoTMADviI/zBkt2rA2VVGSOgWvMIJp9nLguR3Zw2RRV78
9qnAUFPJFXWojZfoQpy0XcgXL5ym6YyLHf3Uf1AWdu6f7BgwzPEIY6rhapSpYgPTnQUixuqw1A8q
9uANfwITZrhtGJYKEBdJ7/vIGgyeNj0OnBvaExKH3rHMffq3CUpjcEz6GqAGRZ09ZUvr7peyz++O
aJBmQzwD6YBNusoWloFmpXzN1czkbwDScuf+fsNLAdIR1dM4OgAsRzLoTZhPOT/d+zTh8z6mypG9
x+Mkw3s1hgHvs0QY480YI7e/mI5Co9ffd6nRlwKkOGlitTOngO5O7OHA2X4oYm4+/MkaXHjoa6PZ
VU5yJnnvj4PPkrJ/zbRYBVe1tQKk6REnAUcNAIuS96/ZzjjXDKxjtU2eOQMqBtx1grwZV2S4NwQZ
v1XZxuAPzIxk3ocBnY7OQKek1tu9V5MHHX+4UCVkrl8RkB6jGWpNf8LUeJK7ACRO0gDla0zG2MWo
j6mrkksqAZK7MBam3tiVBQEzADT9NMwthVL9DuokrYKfgAS3g8ESYF1KIlg25sMUQETR5nvhvHXO
p4r+48xfa3HU7SnMxj4UwNfuaBVOYtiJdNhX9/eLwGNBm4WBbO1axpceAySgGk34nR9r/Rz6fh+5
jqKhY0MjENECAt39bd9kp8X0JsqnafRis7NCaxr2TWt+cKpmd/cFQloLTbTwWzDgJi9En6fA7qre
iwHnGRl1H1VcNYC8oRMInQHOhYYEPAIyTKyd+jRPg8KPa7cL29qKKl1RuduSgMQczBgmZdDxJ90e
iwSzrhkkWGep1/kCdr+lh+v+7/clQ+ZpbeoErAhiW0QjyOy+3H8G55+XlInoHpvFiM/P4Auum4iA
CP0PJADcD42yaDiEtb/0LfpsnLsKiCXxUINrvUbjmWqocPMIziSs6nzmvQyDaOfehIS8eVs+I8y+
vYBr5whvLBBBAUyC8hnChMvP92ZHGz/N8fmheBG2VoY9CVjoau5fxJ+OQ6CdADT2B7t2LlTaNTTH
YoB1KIOY9wD41fSoUbWYb13ycwnSro2lOYjAgYSlOmRFROiJ3O+2ogazzquZCEpWZqHLneN5UVKK
En4MPoXQ0dHxeneiAecCYwx0SgPs5778plgtvKMp9eI5avmnMft4++Sv/dTLz0vmvnPmxTEZPt8A
+wMYLrlz6PpT6d9/1hghw8j9im4B5iLpipPMsqrZrtNYbzEM++o0P24vY+N+XHxfUuB2adCAiexe
vFhR0B+s++NDRDRojUWqB4mdq7Yyu1nwEi1DGnv8QxHWxdvtn7+hqBefl7anyJDFaBg+D4SUaQr9
ZWfd741eSJA2qGJOZS8TJKDJftpX9/e6Y3/gNiDXAGXF4NHlNWDIlBWNN6Z45/TwZJcq4pgNNUU5
FV7iOrsFlDPpmvlE09OGDxrsXzOETQZWobZJ6GiFqA4pnMVNWeghWF9T1CLlpjTDJRXwsWa4u8FP
On1zrI/M/Kap2mG2NBaP9v9LkRMaJhhwZlpDyuLXO5cFKEf/wZHjPcKlg21HJCLZV46GfzCyz2m8
c+sp8scxuq202yv49/uSdRVd7ui5z1IgkORh9mQtf/BAgNUBARSos1b1kiJQzKVoJUN7f9xoP/z8
B9nd/v1bl+7s874UfdjUpulcwnQb/KlyfmbOT1NTeNNbW4SqBvKSaORFS4S0RcAu7ajFuhQw7u3B
WPSXrDU+3V7FaqAlf30F+0XOB083IPfWn3DmGZiV15tNHgRxX2KcZfGyqAYJsNMGD56ZHdBbWSuO
fet64BlCThExP/5Ip8KdycmYgTUZmh3RuQRleAn4lKTPFW7n5sr+FSTXhpaaVxPjEKSRD+b8lrd0
Z40dgFSDWEtVBn57VYHzGxoCo0jSqkxXa4VtQJmtce/u2bFanoT36/ZRbWkDfGgUmMGBhSZJSeH6
NJuANQknbqkKZGzCDv2ttyVsbJmDYh0g7pEmve6zn1Kr0LWqdWPLfy/6Yw9wxzz/WmgkdFqFqI3F
QBQ4XVY0y5Xp41Lv2qn0s6Fhbjy9+OZHZ/p2eyUb54HqKbYKbWkuwKjkm9P7Wlb8ZlyxjB2p/6qb
9tGfk4CpyLB+q5F0gQBtvD6OBjpXIfFyISaYbyq/m92Ys1aEzVI8lXnzOLnuLi/5Tz7POtiXrHfT
mXez2+zvXyamA5HD81c6O3mCKmsqYZIx92LGm8fcPuavQXvI6uB+OwSqPKSfV/frOj9sOL09TC3E
TMZDtp8mhS5slFlXXsN/vy8pQ22CIcdNwY8DsJ1QHzJQ8OwceppBMSYe2x6XFpCZtnkKtOPt/duw
4ReC1wtxZv0W6rZFOmBhWuwGn9FKNn++LWDjRl0IkBwb5MRA4mpBAJ9EpJdoXUWCKu9IiBZH/Pen
29I2LhUgttE6Z8O+XjP8Fu6Q5oaLS6WR2NW+90SV89xaDoAIVkqZlWNVTns0DfdbDANqACtzwy59
d7I5dBx+MKrmUJb94fZytk7nXJqkFmWR+iMCSy3OTGMKqwyzyln5BGBTxbZtyYFXuELSw/Jdpffq
Jk/1CujQcTcsp6mjzwRTy2WlqrBvbR6AFTBbthKCWDLgUh9Y85INWI5JQGmDoccYqZAZtCYjuT9c
Qsc30lxwGhCTyzZJc+eyorYGLBS7R8YtKgOFed3YMaCSAf8E073ol7bXvz+7N1NQeaS16yDOcFGD
sBF7Q0XxvKHLFyKkw/ea3nRI1yCr85a7AHVW6NbG54F+so5zo1Z0DaqhL71mT63vx0DfOw1tt6/r
XJEjXN986WVAyQ7FLrhXaFiXT2GB+8lZjqAmsLUosN879611D1aA2aXvKX2lSgjgrTWdC1z//uxU
SLvwwLYgcPxKsyrCO6DQq41jD8DUseLBApv3qlSbIdjv9LHBzD3wLrRjUIaa9fH2nd9aAwqF4MlB
rQ29bpIjxeZibmbLwsz44+Kh90Nh8DfuIODU4OvC68BotdzziMivXrLRyBI+NFY0jX7Y5/zYsV+a
Bea3yVk+3b+cNZO/AlljhFyuHPQGpxxtQ3ky+09guVIRa2/tFizkSg4BQBJE0JcnjsIw4fY05Inn
/c3HIgwUP3/rwM+/LyUWRFrXGUu7PCk7JiJXdDuSsr0+2ioKPpUgyYtqG4AR9DUWguLgWEV1FVGm
CDw2MM6BS4pMG5hLXXftSbvcLHNxfeJRIEa0PDtQr3uuy/44cWtX++Zz1XhViJLYDtjLfQguxiQ3
AmRjBSbQb6vE72yobBfOfoccmBRZNlkLS7PE9jQaU6t02n1nmW9BkAIvuHLKPQoP3ZPN4Yj7o/O1
ytzxaQGCbNgNwvyl9yoM3y1Ddf6DJC3qV2Y1r8XG4PE6APk5HKtPwC/OssRckZPQ7j8viuBso9V/
Ba9G2dwAOR0ah9aLemarWniUjefiYgQ4eVChfUeLUegZ/UeOSfXQ7hh98Oa2iwy/z8AxFnSh2RKQ
/k4TC/uh5juddv2OZBPZIai1d0VBqicUl4ZDYKsGtdan5urAECGvrb3+dRVmLApMaAPcNmn9+c2p
5g+gk4szp9wFQadIHm3egzNR64U/2xaDZW6pjUWe9J4Fb+dHjqa4tFTchC2rsebpUZZHRwz6Bi+F
eGLRs5kuaUwbM3KqY9uoHgqVBOnx1lLupGBlSGM2JUzsC//z7Tuk+r6kPeNQFnnl4vv633Wxc5ji
lVB9XvLahe4CuHLA55sUKfPI7hTx1JZCnR+AZIlcWuh67RtpPLtPtBLgU0yjsnirbBUkw9Zzh/Fv
JFTRN4o6w7rQM3Vq0qKrTT9NYyd90YLTbBQ7fzLAawxAXhV0wqYsaBRmS5BqRXPnpSxicR05aFvD
ovKXIMesTvfWjQIMEsbevJ8zZUV0X2nA0aoJch9pB7u+0gOYSi0GOM++K+p9Z6df8lb7NWf9w21d
2zwsRFNA+w0ANiQn4QjrpwYcRshNUxJZ2bNJxd7MnisMpv43QdKlmR0AGFoLBJnVI8EwczWeWmcE
XrfC9m7ZmABdp+hfR9Pj1QhQZ4+zHTAkdhctP3V18QLKzSMVmaIsuxXVI0T8V46kEPOEECUFMTyK
HsGnvCQ/ZoKJpskM9la9vGjEjFoQ7rTUOoy6/jBa9dfb+7mlkDg3DwxgOL0rCoPM0aoG1Qb43yUL
m24Ota4MZ+29QnquUbitv7O98htxLkxabOvysTWFm8ZZA0qiyrYzPOXer67wp0crZeSh70Y3snqi
R5plYHSsAXDQMRhW8wWNCk02ghEcbS57T5jtL5J7XzSjfvJTFy/yQp9T16zDQFTms2OgyA2+meIw
VpoTMh1z7C2GfCINfkLoLGOwq+E/AAG+yT64ZZmeOjoET7Vo3CiogfOD8esgakqaHgc9neD02Olr
3hSAvRBG8BRk9Y+u5MPTgganHTACioeZ235U8nI+9Y3dvgqX0X3ajGbk1276MpTVP3wih4lMUx06
cz1EeuGyV22kXTSUwgvBrpKGoqHjyZxQqEB7ty14WFdPxRIw0JILK2pTVA4zt8j2rZ3Vx5KRr0Ib
8x246vCD3eUnXKUhrInQ4hSYeIdlsYOQ0Tl/sJf6f0i7sh5JcWb7iyyxG16BXGrroqp6q3lBvRWY
zWY3/Pp7GOlOZzpRoqpP05qXbhFpO2yHI06cg/ZZU45vNnPH8LoLXVwEIEMEigxMXIBgaMjxnZ9p
yWixckZ3cxRn05eitF6g67C/buJiN56bULO6GRLldu/gRWKn9171lThBwX5dN3GxERQTSnzH4rrJ
Rq4loE8BX2H7u0/7kILziX1nFt04xFaHg+MfKWrcOxePXgqug1jr2iTiOsgWqltjeuvitw+M58SG
cqsJQPJtk/dJ1EkSlhNIhMefvBF+O9xJcwtivTqgpaUMLwZ0X6kvOAP4c5eCgTOCrEyYGP+MpbGv
tfgD0wYidvSdL6RDFxRjUM5wIU+Jy9PVySGRNzakKk26cZOtDeXUiHnuzXPCUqvLYKQpkwDEYD9b
Jn9oMr25vjxbZpTlIWyYhVYv6TT3y5RHfP5UbtUm1014oMVdiJIvGPkGhMloB0cechBDFkykP+py
yHzxfoD9woYKZCHSaQtuXL38LROldWqhcOwcpP210v+5PlUXscXyeQdvUvQv6WA3WnbuSXwmRgLW
iZ5gHJP3yfQgkM3MWzaloTZaG0H/6pQBgLWApD2Ud5TFRwEDFCGxQx41/dVJf8f0mG4R8l2MxkWz
CR4VIGhCSu2CpqmG2EiWERdR/+Bb89M+GIyN+VobBPCeYPvDu+USaGTGuMT6DpeAS6Jx+AcccGX/
cn1JVo/8ExOq97pA/bT6TB6LIuCzL/L3vi2Ww/jk+8sQT5bcmlBNZza+D87VOx594MfDlZZe2OXZ
q9xXy+aeTC/GIrO09+eCPhC32Zgg/WKZlxGg9dFBCRdJOrUXbY5bA4VpnIiWhMQMNNWrPcqw8a3b
W6hLJiNK7S6kPIEYEAEvs2lfaUZzgFRmFti6YL800emhyUpvZ895Pvmk9ra6y1ZvvJOfqDzgzKEy
qqYtcON59S8wynS7up+eKNEf5roJWNVvPNtXnebEnjLvjibjWc9ZElGW7iw3Ddj46/rKro5oIdlA
EIKeKFWswxAZcUSKk8Jxvk2eFnTlnY1mk1k8g9vruqm1TQaiSw16dUiSXTR1pShld6nRYH3zQ8xC
y9glYvcBE8hF6+gcQ/ebynNQ17olQSdEHluRpTcTVFwOziDjQ9XWW8mOZanPAnM8QcAcBw/EsYEk
knLuFS7UiDqOZnq9n15yr7T9niff54q9IPD608x4qEpX32K8X7WKxC9gyAu2Vn2fVmgphUZRpz+K
Pt0l2iGrpG/XX7N4V893M2ger8/nindApcRFMQO8BzjklXvEduOEDNzTHmP+llQgP2CxP6Jz06R3
NYjErhtbnPliRkEesYCSl5tRcfZYmyAelFUQDqnG+I6aeBZPbCj2jQ7iKYtkYOuk9s4qHeZbGd1S
/FnxTlShlwQD5vWysg9CxmbMk0x/HPQu0IzvTfMcp2RjiJdVfXgNno045JDzu2QbSjKReqzV9UfX
eEpnw+/HW4NrfjLsMxom8Q7Xgpf/vD6v/3q9MrGAK6HLaCl9OOicPr8auhiP1KKo7UeL5/UOOl2g
tTVJumN1px1LrTXDvtS/5HPZQGS8mdvD0HVVMM9d+8dtXBk6jOufPJE2vido7+ea0x2MJm1eB7Pt
XqqmmX2znvKHsUaTF4JN49mo52qvJ7grtKmEo9aSPTWT8yqnujxKKo1A0/phj+dlGVDwkhQhLxjf
OY2W7smcy11bo8XRB8FHEkgcJY/xTJyXvoHubq2LLazSytKjORft6ktlE4pIylbOtKy10VGObBbA
2OTP0KPpYyNpsWVCuf1T0g601JYSmvdg6s9F98zdjeTfyl2B/jTwBuBNieS3GvNZGUPdq2bxI5P1
PxmB8IpL2fG6K61c0WeetPz9SZCRdKaWtlZnP0IBM2z1fQp9ZTCb4d1/3c7adOGawH8gLFlYgc7t
FL3lcdno7qPtHrl+xxEJpPvrJlaGAlDoXxPLSXsyFIHrsCw4TBDdN4EAkLfpdEN+f8AIjpNF8nKp
aaueNYscWsGD++jmL5Z+zOqA59hEW2JVKycnAG9/zSje1dXp3GsFzBR2GSJPo5t/0jGU9aMQk1/W
ryAcuz6uy5oX9B9PLSpHSmEQwlveuY9x4QVz5wY0A7ovZrvO435c3hnT3kR2zNB/ynLXOzfXza+5
B4jFQdKOQBFoEcU9ZE0TYZDCfayZfSdr5y5m7efR3UJirp3WFjYTuE5RZ73sYUmbycopQb9PXvPA
k2CGa32S4sYl3HfSH0Z+W1m2vyk+tzq8E7PGuWuW0KZs8rFxHyn/PDSHLA28rS7GLROKY7KZEdbP
NbpzEv7LnPKfg2Q7WW5lbdY22ekEKo4JKUBO9QQTaMpvvDjWS5pOO4zm7v3+gE4EZNIAhwDNghI5
UIZGETEZ9BGUG74wngf2uXC3WMTWxmKiwK+h4Rhy2epe1nDh0VQCcmUN5q6avMCcjUCUP1q2MRpr
1RLoTcBZidczbqXz9be52VeZlqC3AkJne5m5NBDzPHwxSw+9bw5rvlOLkX2sa5PfSTbubWjEHLOq
9g6QRksBc/N0UF0QYt6OrKpvqkSIoDdpthN2mt9mTVHdOgz12JFYRjCDBfbVdrgMnFpoPmB/Y9jL
1tlntWuDbVsbq8TndtY8d9BG/5MVvL6TduHukRPL962w8Dqh4OVr+9i9TxmZQttlzT7jVH7S54zd
TF6GW7zt2aduAvYXLRHcF61DHrKm3+IDWntEQrwdUFOkV+ENKnIRbADtXDkecgXurINcHpz6xwAy
Oik4BrIjafhtW9g3nGWHWEe34OTdOKTb9TT+VhTW4bpbrt7IeFv9m3y71HcYK1MbTF4gtZzqIAfI
im9tuwUQXtvIC58X2PZR79YN5awgXVMnVmUAjWwvLE6i3te9Jf2Z6B+4ksFcjnw16LYAaFNQwmkn
hcvQbf/Y0fKh1829nhefnHnrWl554PxL7fP/vq9cy9bckJkQ7LJ6/AJiX6u9bxwwtba3Yn4ay/31
BVrdaGAcxKkBhkPUbM43Gs/l6CCEdR6HDIIE5bHkP+Ch/qg/X7ez5ggIZZYuEUSXF7leQGyaLGst
53G2eZDq/3jvl13Ffbzg3hf8EXp91SJpafdZNvWJ+5gGDbQwvc2X4JqfWSD+hGIohKnQTXw+VWXc
o5jMU1y5QFHkYZYfNfcDq3FqYlmtk4jM9CCzai0mWv0ph/CZFsTZffL9/UsBjSBsFfAvXSZe7SKb
rDnT6GNjP5M4ynbv/zzaLZfSOP5cBK6jwXBHDS3cF0yOTo7u9Mm/bmE5/JXHHOh3QBQIxD5YNdQw
f2g6mqEkHz9ClCQQw/Ab8dENb13fTPFiakS3sSpb9pQN2Q2lBr04VHVJ0X8yG+tQJf0xMVC9i71b
3nUbReRLFBM8+XR8yl3exF5ikmaKH+NONOAL0fWnOKV/LE6qQzs13p41RePHesJDjTZvA6leoVqf
HGc62Y/cTOWX6/NtGGunxOnJp5S5qKXpyb+wFm8w2V0tMmdvuKw4FGP8DdWCea+hUJiRxnyQJqn3
82TGN10/iN0c286+Sttm59p1G876UPu9yPHesOxfJmqhh2Kqk9tqpn3YxajDEiMud+g/sHYpK3X0
sHsD0koNgS3heK/2yCkUVbwyTFuOQiqilUNBNbYTUw8Z+K5owtoAUW5R61DbKlCcrbxhuCuYZDde
50nuNy6AuzQGdTrAOk0wsMneV4JXt11ienuLzdNe1rJA57ld+USiH69Fp/oh53DjJGvHo5Zm1Eeq
fv7iThRhwTDmB+gJ28dM1+PA0VCVHdtOe7Yo6iczcrRgcfKp0KZPWpwYN9CE/lLiX31qB6/azXSe
D21pvVKn+DnnFt0bkjjQ8svuLa08FHhB7Ehtlo+scuvDOMoiMOux8qUwoXQwJ8M9mzICpo9iCgoQ
tfhun0zP0DdKfVEkTdCILA4dOuMvUCTZQVuzD6FGx7/YVdqEvc61sHd4cUAPghVA71UGwKd3n9Ce
5hyg/+Psehfs7uB4lCFrAEd2BvHZy91R92fcxDu8UEsjGLveCVAKRWG8FagXJSx5oLlgYc3k7Etg
3v3CnP/UE/Tlm17XdiM3auDcm86vcgRngNj0n4aKaztLTkU4mWmxM0pruGtHpqNpqh/wI+N/+sYx
vsTZoN96DR29ALrUw4+uSnQ7rIgJtDQEH7wur3wd4ese8gxv5TBIH6SW5VvSkx/G2FQPc4HgsPMq
9txPBGTu/TgGQPFQvC8EBTpQeM+ut0/12zF+kZXrRSkpncNsdzF+60TvRGX3YZLUwABDK6ELeT/b
93nFyocy1eZg6IXnT63oQqMqxZfUoHU0uwWcEa5U3YDpl/naKDU8EBlCQB1oX0oaA3X4gep7jWlA
STb5q1V0b7Rpyk9u35sBSlzGm1Un7t4qk+SAfuTx3stMN+zBD72XFhdh0VWTD/689rGoAVYlRiL2
Vd0OtwzCvRD6mdtq57Q9CSnOy7vWHp1blF8xUFmysNCKP2MT94dhTNkTyRgLIMOZfDGcUe98LxuQ
FE+SQbuhPJ8OpWhq30z09FbPiHc0tM4O6Jym0FnQ3QNvdRlyfRx2tWgsQK/aOJirMb1hZisOw/w2
9EaQwm9bFGxDExQMH7gcULe0F9kj7ZLQSRsHOjqcx4/c4YvgXl/7bZXu8Y/feNzdO82WoNHa2bgA
wBY2HFDOqU8VmfRmk4Dc/LGW3tGsgXXlsj3yJsapYGwhXNfCKBw3Cw4MG/aCKZpPpsvRxR0/pkmI
VRFbIMnV7yPLbdsg9wC5nXL19E1mVBkDfK60IMPX6E/tVG0l8FfiqIWPAVlGpLUu5TBpBfZlr2UO
1LEPGnjJsh0Z358dOTOhxFHAleXEnmCi53u3MnwDAlzVu6GMSDdRvLNwXUJmANfjebBW4BLRzRSy
mx4YpG6bbCMMWFkKLPCCwVsaHODK558fDLzMptyGqqcbOKHzbhwpfj2ACMD6oT0H4G311aTpsyjd
OYtY2fojRWJ7+nw9bFgbAJ5JwMGiDo8xKPNT6iR10gmKnm0SNCma2/f/2/eVeFzqomupg+/Tb5m1
l2TDh1aiPnQT2egzAfM+wJdKfkgkDToDGUQ/hO3dMu8rWg6zWQYdRYWg+/WBoZzYUqYKl51deXPL
IrmfrBdN23h8rQ4FaRuoLOL1cgG1kC5xXWfiWTQU9AmwN/zfYnyPAD2sxMaqbNlS3JZVpiNGxC+R
ibafQCbZ93nQgI3qnCIw8sr2wfP97frsrRwoFCEz0pPL6/8Cf0G0KTG7KcuitAJ/VHw/MX7L4tfr
Rta8eXlygNIbxxac4nw7xtSctEF6WWR5n+zSL7ago8u8KI8a8EACUYyrCyAGNWtjeMzMEOlnIHOn
PmSd/U77pcfjLvY2gB5bhpSN7w7MdQuBjW/qv133ewVJ17j5bPONuv2KH5yNR9k+YOvVK1ZpOF/m
fziAi6KlfgkeMTt5ao0f19dmxQHObCnbh7jgps91I4t6EZnxYRARGw8fMAHQ3b8I7AV4e778Vpp2
liGw/Dn73lm7bNo52oYbry4MKunodNZAGa/SRdlT6VQphCaiIS8m0GeUWfoZAmbpc90yKDGaQtuo
yK24NOgi0WqIzralmK64NJ1p3Bhzm0WNtZv90dp9YMpOPq88GrUegg5a3GTRaMRoHck+Za52Y5ja
RtFvfdr+jkLx5zgd2m5MuixqZ9+N/xFsn4p9HG8kTbasKO7MJgS2Xlxn0UxubXFDrM+8hQsE/9uU
KY6sW1j/zsOKMHA1ixpgF+u+9fbXjaxVrrDuCJKx6jg0NWXdeQtEtWbhqJmEXuCxALEPg6GSA6Ks
6aHnKAXibZGDoqK0yiDrSy20cPCFZZLzjfGue+DfX6K4CDRIScJT/BIah+a0I9rGULe+r/hGl6YA
zVEcQgb2awhOvOszuXrGgRMVNytqgRc8LuOYEyMbsVyyfSrzB6N/jvPIZDfQbfrIRJ1YUmIdsBzp
7VwPuH3IH6By53ezNIGkbpHO+f+RLO5/knhsSuKggRqbyGvA4hNbVh7keFten67l8XBxxS0Ak0VR
GFlUZbWngYBlY8BqlwVe+jJIyc+5j3dL20ybDH5f/m7f3Yu8jAuXKuiC0MOJm/V8XMJI7QSp5jwq
Bt+0nyoruj6kNQdDfd5eoCVg6Va79iFlm1Zz7uWRdaj7xznfYH9bpl2dMcBk0E0NhZdL0KFo09qT
iQFtVPuHxYNx7xl7J/58fQyX3SSYJGBi8OqDEvdlWa/Ix9ioJ1hZetqbF5mFTnZXJOgDDAmgAWM3
+xMJOnNLx3B18sD+D5toE7+oCYDRWLfzcYZdNGF8HpuNAH7t86AUBUPq0px6wYscFxU0C5uxiICn
lNmesZ/X523l+wuUCVt/OcCo6ltTYnezazIWxf2z9VrXGwCDrc8ruwXwzWrMPHw+FVDKY2Eq+/D6
AFbCptMBqCEnL6tOHwtwGTixdds22oscAZmxm61TftWO6SI4B7YMDWzK4WKALr+trJJFWtuErfun
Q9byA7B1YNb/2liO6pMDrMwGWs0FXmudbHxrgF4lEyh6vv9NjloC4Hkg24Yupio0JhqHjYjRWVTX
CJjIZ40fry/JyobHu3wJAO3FkMqmltDUSorYBJWnPQMM95Z39d4idw36fd5vCDsPrHCAcOKIUeYr
s7ua95BIjMrkMTXfSP/WSRpY01atZm1Ap3aUuNloKCr5MwZk6j+r4pazX80Q0m6ryX1tsyygSTzM
8AC8eKxrfZOU1oxcwGhMYeyloFvdSr2tjsQAOBLtpaBzV+uLs140mpNPaQTqjMR3NHF0s+qLScmR
iC3a0rUdA97+/2yZ595sTDXLG7yWcG0Znu/VSYw6PYlDw47n3XVHWIsGQeO7UNQigwm9+uW3nOwc
UmRJZ6cDGE0Q9XlIlYLs4o/bkluj4qGdpm9Gq+0kjm8/pt5uiLU/uRVvvERWx3vyG5QToupQ8Z5c
jHfQBydoKncHvuYn5Li3ssOrfnJiSHH7uZ0zN+YajjzXuS86pFDn1iUbU7pqBMmIpVAM6IPK2Vq1
RdnNnZVG0NOEAMuWwtDW55e/P1kw6kwySWIHjuiGOvJqH7jWwLcF7AiINUDoofie7vWNZiTgiygh
IoeWQnY/Jh75yPFzYkQZQw8tH30c+zTS6sg0f6SOeTCMMtCNl+vevepYKAUste6l7KPY4elU2u1i
x6M3U3dA8QH1jC2I19qCAP6OlQZwGvAQxQhlLhRt6xx3j/kG5FCibUSBa4PAu3jhbcFb/ULecoTU
aFtkLha82vEi9PgOEq3X52l1CCcmlEVPq3IuugImvHqXJCENr39+fQQI+pcwD7easu1QqzJEMiFV
LhxwtEKmYup2Jd94oq88Lzxg3/4zolw1XCsg6OcgDYjXmN1GGrsl5J6IY1786Ouf3bARn22Nafk5
J9uwy+s2yRKY49rnOGVg2DjYW5zv68vy35DUpGPFZZlrAM5ANvcmpweysSwbM6ZGGyWZK2hoY1mk
jVI7kceJyWOt9Tu36B9aq3xuRmuPgvLG5l8WQnnVnC6UCtgSNZpSWpnDLPknMXs/iyPPiLJqPMi2
9tFq8T85379S5ycL5Y1T72glJjGZyIGTOQUHihEjpu43osMNjzCW1TwxNPaxxP0JQw7/HadPDlQA
Knm8Ppi1KOTEydWuSZoYetPoKXJ2yY6xYy0evNqvt3BIq36HYGrB8FiXnSBZwphDJQoGBGoMcZ6F
3Qfa6RZ5lP8sKDe+TkzUx4HxjCgX/viKtln/+kRtDUE5cpypyV2XwMm6/LE6Dlvs3KtrvRBgQggB
94qqV9rQCilHhyDgtCyfyad6+lbF70+hY47+2lh+w4k/JUVZdtIFr7/u8aAa/sz257bfazPe5m/X
J2uZjIsdeWJJWQ2Ttslo8wR5x3HXzY0vwH5g6EOQAcjQpvP+urX1pfk7LmVpvKxzzKTF3BF6dKAf
wzbOl+XXXhuNchGgucAudOKimqbfZ/FPN/vKQZs+5L+uD2PVDHQqkMpaaGMd5c6s+96t6SyRXCy9
aEz5HWeGX5M5yHLrxwdMgWp+yYiAG1At1iZ1Utt08Fg0lw4gb5PR3TNn7g9WX42RC67qd88g5EUQ
yKBCD9Q/yp/nnscy2dUez+rIe8nEcTBvmuSYi42j7NINYASxAGAGYJBGb/65EdHose4xKiL7V+19
tYwv1+fscoeef17xgn5kGpe6IyJRDAFvg7IP3XjemKhVI9CNXGj7UOVWCccoJTMTViYi2t82qef3
QJ6yaeMcWDWCRkvINiKAAvHk+URxyhhJucEj2kzymLNieLVY1n+xxtoLr0/a5ZogPPtXSgwg50v8
R847K9OAco7cdIYS5kRG36q2Sp2rRrDySHGglx26xefjkQXSckA2sMiqf2bQgKyGjSfM5YQtwfJf
A8rSo0WcO1ljsIgl9LgwUeae82Knye4Dk4XKM9gOoSKFJMr5OFhRNOD2wRWTjXsNsK/q/QlMDOPv
95d5PDn/GzZbfIoRT+Rfoa1Ht0iRVpcB6hgg7Fs0CNV0fJvSjoGEHGWg/JvVHRCSf2B6Tr5vnP98
ifpi3hHUM/M5SIYnjON/+74y/YZsheOmKMm5Y+iVu61n9urxDi7wheALTVZqhmy2B8pBT4WSyPzb
sKdAVsAWO9+qWduYp1VvxULjAWlBhlBTtrfXmomAPyMU0h2/BEQV+NjAHrcId9bGA9wsGrUBLl4O
9vPlEL0c47wcAceh7gIuKEGINNth3xobkZe+NiBcHyjJg4QeXQWKJTMTwkgkbqsmHQ5pXH0mLRqZ
B5KVAC0DEcqhKpOnQ1ilh7GYw96b/LqkD3ksDyAvPNAtksE1R7cgWo2EKsBIOBfOR54kAKRULopn
03h87cZ3X2NoBzj5uuLmZlU3wxAjDOi+m1NobvVLr03m6ecVL7cmIpokn7LITPdVG04VePBfr2+k
Nc9A5Q/XMDCF0MJU1mt2p3Ica8SZXm754jO968tANluZ4OXQVaOyhfvexnMWLTTqqZ9zTXYdxX6K
k9zv7U8daFLy48ifheeBT2MLZbi66CfmlDugcRo5gcowi3T2BUkHvXu+PmnLpFwMB7JCAGoA9nlR
+fNSx8lZ7CbRrJmPZj9OYRoje96a463orNADFCWJ+9d+2PK3tVgddHk4mLCJkddaHObkVhiJRjJP
B48lbtd9OcrQ5MZeGvRoGN1LM3q76+PcMqecTrNRSldUMJeiLUiMcp87JATcD9LK0yPaocLr5tZ8
ETQ36LJBnIPAc1nWk9HlgwAN7szA6mtkr7WZow89B1CN+Ha/pQC3trOAT7Qo5hLWVCIJRprR7oYW
DLxOONQHsLEBH319NBsm1PBQE57ldHTh3q1edf61TX5J7/d1E8uEqH64lG0XtQd0/KmHbZfbpe0l
KHxN9V3efk+3VK7WhoDgHGm7hRQI1aLzBZEsLRPXZnlU1XgTWvLO0p+Fu9XDtzYKoOvAAAxbqKwp
hyi8DJlBN88jO/5ZJd/luynPl1Dz5PvKKVoJksFfgQOAIidwQnmzUcBYc9vT7y/jO3HbAkzosWnj
+y1eTHGopW+a9svJNx4CW7O0rNWJFRACuBCBrPJobB+ne7vbGMTaCX06CGWrJ32elUBtYhDd/Qhl
kjr7U0B4I+nvUOgSZCtDszVnimeRSQzU6GBO9gHEanj8bE+HzVTWlhXlHoCs3qTH3eJZVutn7Wtq
uf7MDzT/+v59eDp5yiXq0D5tWIvRuOKtgeDSuCUMcKn/ee7D6mFSaUtHBS/yKKfesRvucu+OxDck
/sLZ70yTwVA9d80v07vp9b2pk9thaxNtTOW/OJIT99Mpm7siww+IRTDJMEmPyQyKk5sPTKSLkBv9
rxRtYApkJy2oQUaDA0hlHyz0IWx8fu0+A9nsf59XgsGy9ZraQCNLhE7XzN7nf5p8F+sHlr6+dxgA
1oEEGo0oCymZ2pCfTl5RDjPATnhT+xay2sNGmH25GmB/ACIYAoSgm8Ur8fwwwHkjaep2RYTWf39k
38HE1Wi3sthSMb28AHTQzi3MWEAKWBfRIZ8y1GYpUDpCvA7Tc2PeGvbGwbNmwlr4ZxaUFvLNyulp
AfQ4as3Aoop0aOCGWOpGCeDy4MQT/cSAcnCO1lSZvIIBXnY+gOjdZsV+xQISJqAWQrODDbSRshqZ
7g7dnJZldDeJL834+bozrUwQoJqokqEXAa9EldQL+fjRqwnBWhet35EK/KyF71Vb1fHLCwAOBeZH
B2kZ8GupZTonqZ05t9MCCOSnMt6hRe2pYE8SgXrZ3lrdu9/v59aUk5lUTmM3LqzlR/sT2yKEWVkQ
EyIkS1MA2uMACTnfHtLwSlknTEQkc3357Hbjxv7bMqD8fPR9otGsgwE3C4Frkv3u+pqv7O+zASgX
SkUk1WaB71fiu7RvxzLo5G1mv1y3sjYKcGQaDgCsaCtT+/9LUdt2xnIR8fwuMsi7K2JAlpx8fRnj
yY1ROnPh2Dm+3tm3DRO+qQm/Gd8NAIcRQL8g74v+CbCxnxvJdUj4lQI5WJ5IdGLdTFPE0d65JT65
MlOo7WOOsAnRA6KKEtpkiikFm0tkaU+iivLw3Qtx9nnlXiI4f0lb4PMxEuIi2vLWlRME4AGkmND3
byyi8eeTBFoxSmtp8mggaFWtAVC2UUgMvVnvNi7YVUs2YJ1InC2mlJPQ1rLSNrOZR/A5PweVuz6w
YARd0PX5Wlb1/N2jL1v7PzPLcp24VoxgZIhNmMnF17qR6DTyfMN+jLU7QiKTdME4/bpucXVg3pK0
xjvLAnPCucW6raoumS0svSx9aJtM/JGU79+OSPb8taFMHiTMNF4uNljzG4z1Yef+uT6IlVNlSYoA
2wOdQ3QtKn7gEqfKC4hlRYa4n+dnUvUH1vOjNrYb67O2XU4NKVuflplLANUD1WXAcjR6y634Z2U5
IM+z0BU6ILPAVXK+HAMtBDhhFsJa41Wj+868sbagUCuTZWPLI4JDhfeSHAVs7BIvlAGyYt6LlYFJ
3vnZ0dqfx931RVmZqzM7ylyBrMAr+xZ2LGf0efFab5GCXga9CKwWfTSQ4i3s4cpdVSVsAgoKqjOe
UWOnuIFIDL9t9QAYP99s3g8uPTennMgoIsV5JcCVm+ffGvvBi3dteqisjRNzhZtsCRdRuliABGB8
UTyg462l1UYKsnId6gNNAJTHXof4Rie+SPqdAsGeV59jId/v2TCLmAKXDmIyFd6XA/SDLJ9IIrAe
lK8y+x8/rxxss9GXXu3lINjN24AZC5HDxgm9EuadDUA5A1pbyz2vAQstOpiK0OEHwr5pKXg5dnFw
3bFX96iNlg90mCG1rCLMUbbMs4KBFr0otWedeOkNOGPbG736QK0MvnBiSTmcTcpBsLBIpLgNaPeC
QmxEMqtbFAeNDcIcsP+oobEJItveHtFJ0PzS5IGJDV9emyi8HJCHhIDhJTHwNDY8tXIAy2UyvHYd
3+WmdwfPf3cCCa+4EzPKOdCVo9XNw4JfJ8brwKyXqf/I7gBAScMtiWo16FbPj+WY2m3TVx2LEn43
NUd5uO5RaycZ1N5dUGKCfBFzdf75tjczzk07jSq6MOIaYZN5YcZvecpudHPjNl5dlb/G1A4PS+PC
qzgFSnXOd2lif4P4iD+M1p/rY1rzLWRWIXCsI1im6ukMZh2dFxRmhu72T6Zt7Pb1r2O+oKILuJLa
ouQmwgQnB9DIkxO2wwN5fxfJwuL/9/vK5WXIrgLQApBqq3v2aHMAB2sAup2NU3FtKU6tKM85qAu6
taVhFDb/vCfpN4duGFhzLMgAQOEV5Qc0YCiOxTQ2DC3H1qAGeEoacIDH5XOnyZvMI7uUZFtv7bVl
AT2WjQc9siuIlM4deaw8YdIY+wThmv+pB3bkulOtjQf6Y/gySNEgA62MRyu1wmLoHI5kd+sMDy54
4dHo7YXs93U7awuDQ3EJxJdLRS3r2f1cWL1Rw45bZr7Tp0eDiAfX3iIbX50viMJDkRmujOfq+XwR
cHs1ssZ8ift8cH3WOxsTtm4AhGLgz8HRpRJ9c28o0Q8r0XrTpDsXSuPZlk7EWjiJ6vPSQLI8IlS8
yMzcjE6uxNnVkDAbY7+3nvoxDUGeszGWdUuI9dA3iOBYhXYkre62bjch3oN+Dy39wc/BNCSdjet9
y4xxviazVeSJS2EmGZF+BgSmBrSbt+3BlV+ve9nircprD8lgvLq9hRv9AowhwAZnyLlbAli/M4/2
uLf0e5BMOD1e/EHcbNz2Ky2RCCZO7Cm3GI9B1A8mpSSaEChXwCuYzR6ENZXP9gWoGEMGmB//QIbh
zKi6ZZ06zVJAMSOzCEQRki1B9bWtSqEctNBXOkj0KUeODm5BU+eQXPK8BzZMYVXfpe6WjvWWkcVn
Tt7lgzY5WYGG/GiuPw+0gfzUDZ22Hv9rexWpdaCT0bWMDkxlpkzPkGNO8bjkzms3PE/W8bq7rQ7C
o+gjQ44Beh+KY/eeaXAPIllRb7LHXk43C85ygCbKdTMrvVdIYUAkeZHAwfPMUSaLTEbtguMPdgRp
IScd3yZ1vDdJHs22DKZpKepYAR96H/IeQR+PoVO8n6/x/DcoN6tjMDvjdp1GxNu72t00bNX51m6i
00Eqeym1bOY1JgY5jHcZfyVWtaezE0K1xLe0jYNvzTFcXcNjA/6NEFF5EvZSUDHGFGF6d5zzG3pz
fcHW/AK9fxD2BOfaJbJpuW1d5LaSqNLLp1E6D8QYn1o0S1w3szoKvARA0akhy6W25NUzwnId2DM0
s07tPs8IfTMam229NNcOVRDiL7rWzlJ3V1YeIicSvGaIpRsLIRvXD5W48YrUT0AVnNpjaPOX3t6K
s9bujFOjijeQzig7o9PTyF0oH6sUKLDXOo2DVNvyhbXFQqZrGSCOCeBMz0+itowrkEsA3zG6/CEl
qJx4nAXM63+9f7VO7HhKwRL9vHNvDugxg6ZdmEg9TLdY2Vavo0UOHql0HcTDlytFZGy0cxpJzbkT
s3iJS/ex6omvDUkE8q7P4P8EZNCJ8rwPSVbvro9wdSaR+Ubwgk0F7Nb5TGruMMVaHi9rln5CCSqC
xPIhds2PXFBgAqYLGA2IavU4BDGRBBRyhFqymFDteJPdHyq2EpMrg4FXg48M0J+FuEEZDM+SwTKa
Al0VBgRVbXIzt+MBevI31+dsxc9hxoEcNsI9UBIrmysBc2NpGpgzJilqmhJULk6QkKek/z/SvqxJ
Thzo9hcRwSrgFai1u6uru+1u2y+EVzaBBAix/Pp78L3fuErNLcL+ZmI8D44gS1sqlXnynB+3DS2O
ByQEM48C5NDVQrPkaZ8xge56s8kPibR2wnBCsyUrVZYFn4SgG6VgcANCD8dRpq00bNCtge7urHn7
JN2tVWgXR/Hn8yq3tpkOuTBHPL+4BrbUUQSe+12axsr1sGZFuR4qwByTrACnQuu0iEz8QEMCbKzW
YqClzCRYQUCCDM0gVMxVKietAQ/ogKzrOe/efI1uaxmH1OZR7kyBBEm5UbwYZh3Y2dPtvbBw1V7Z
VeKWhPm94wgskoNGupSl4E39GLNDNYGGNV27PpZ2hIXBgRQNO/3dC3OUw6TVstceUe75QssqbLP+
49+PBzhHdFjhTzRSK4eoE6Q3iQ1FN0N8arpmowP35H8DvDjS6EqT7cJ5ddGONr+YkSBz1fNauw0D
RLhOwBaCKN+DBFi8mTp02E3/0DMyO1EC7B9IvtBfd+1N7cRGLp4hlVGO7aaYjH0HTIVfO5vbc/c7
D628ma7sKDdtRUTHWWIBfDhqD7HmhBB33w56u8vqZ3A/7iyDhnbchRINXig77VuPhwNbQ4PPfuHW
r1D8hsghKQoSW9yOwgpswcKyQIvMcFdMb37cB4UO8p/p+fbQ55HdsKlCiPLWKIG8QWDjkhaZglPi
5eHQiYeuMXcO689ErCQKF46CiygDXKBwju95evoqr0XF0T6NHRYVvI3atQfwigV1SF2dW9ISPoKZ
7AFY1oCIn/8wZ+hjAloJYgp4+VzvyrGweI8sT3I2KnAIRyMkq4zILz7U/a7/B7wPigF/bM2DvXgj
8t6HYqEF1dx43CTWnUtf7GEl073gCWEC6VQQ/yCYUGtDg4nSQ+o7eIb2d0a+pcUDCDvsR3etCLW4
Lhd2lGnTOiOx47nMaflPE4cYyrfby7I2DmWqIIXOQD+E7zfZxjX3DQmhnyF/+n/PdjpD//HfjDBC
UUu5GWut0SDeV+JlQ9xk743xKx/sj5m0RdCPwj7kIGpbuYyXhoYnDrQdcUVisRSTvV553B0QwPpO
lZy80U+iFD5rJmuvw1xO/tbvC/br9nwuRAAgOvR80EKB1vVdtNS0ttlCKwpGodXLm28oLX6Lk5W7
ZNEIEkhI5SNmxx/X+7s1oAsFKvMEhEffhK8F+fARRKgr07e088AWOrcnIfmFa+vaiFMNgrQjnjdx
3gaDw4O199Pi+uBBO7PGIkxWg5jKc1sNOLP0zAJ3uMv8O7tGpeXt7+NKZFmAOYM6DMAi6tvCZUDn
s7zC20L/nDfHtP77vhMkA/4YUFku4WzsftJLpB/Ij8zdJGVoFeC5CUwaDk50e3ctrgmcJwrtGBH4
Oq7XpCto63ciwYtaO2obz1t5UyztK3Rpw7+j/vW++CVAatRVtac91gTMOCNHWwQII++7Pl7rnlmK
hi4sqZUv0NpZImGo4M+dW1P7JEsRQgA3oM7fgwAh4gG9KjSCAq6hvl7EqMdEjrgKvAS6cNAK8e7S
yahW4uKlgODCinp7lg71u3LO27ge/Wxa8sQ6Z2/azktSeHvEnqFf/Li9E5aWiqCYNCehPDyZlNNZ
m6JuRjILQ4ldmYogMUPLXpm7pUVCMxUyhxaqIu8I7sjECgC9gH8wuykw9FNpIJ5y28AzNrcHs2QI
VQTURX6ryqqxgdRonw8MhmKHH2OWxEFqazuQiEYJm/6hMIZre051YFNAUFtxnolPJJgP0D3IDDOE
mKb791yac5n1j4F5tBfRhw8UuyN19Dj3DnQNoFYg/8ENwAIotWyAjqFHqWSEJp7EGktsNEDmEH7Q
q2Blcy2sB2ACQPPNCmno6FRGkDiTEJ6c4czpSAOBI8pMN3QT+bNpv95e+qWnLECV88sI2xkVZCV+
L6e86GKCOmIs43uvYT+dugtT6LOg522fJNNZNvnR5/ZGMLn2XF94O1zaVr0QoUNmJwy2J5RbrOG+
BM6v1++E1m8q53PdZKHVr3iKBQ8Ok0ghzx1Pcwb2enNQ5ED8hCL1WmfQdhl3g56Ht2d0wTOAih17
A2l3zKl6mNqq9wc/btCw5Tohgp7A7p2I+mv10kUzQHvMssWIdtQcMmqCQ6YXE9JcFjkanRF6XrxP
bX8lzl6aL1QvkHGfVYsBXbyeLwA0CNNmEn7L3bcJ5FBWopwFz427DqQHvxNP754lZS15i12JgkhR
hk69i+UePGGSeAEDcUzpuCursxD0eEgK4n2O9xz6YZWja5V1q7eVVeC5ysIxL1DRBveKuXfTZN+4
m9tbYfFwoWVgbkxGWe4dcz0TcVPnfl2cdZYEGiQKU+oHqTTglvrAhEKM30Eu92fprD2Pfvc8K0/k
GTc5Jzt81FTVY42kpJu2JlrJgDVz7wB6okHaNPadoMMAckO9jIjFPZSjGAtj5Bchv9QVgXT68eiR
EsRzpLqPsyZvApG6+TMoSVr0vBJ/UzPvZ+qO/Nj19rDhiF9XAsaljT1DvWe2NXhZNWKoTK9zvJYX
uPWKD8wegWWycU2wNSDTUv4EfUL/GVKDBlIwPoLlqzjXxB8CpmeHts7uXbwkGcTV5R4Z0fumr6IB
WlLQ4tpqDj20UHe8vUeWDhhQVEiKz9RyaFu6PmCkqhMJOp4Szeti16faPv2HAiBEOv5YMK8tuAPv
ps6FBcqCVr/r1jQglxYMERDCSQ//4FV0/X2rqS2K41aeu3I6NvSDB1aAxPz+D9OE54MNVDkoFFRe
LG6YRWl5cXl25EzCE9E1nMuSI4Lezn8GlDs3q20r5QUMAIWy7Wi36UdIR+G0/ELd5tg3ehmMpZZG
t4e1VCFGdgG9cLM2N4p0ij8agEGuvdynkIVgoZX7YULAN1X8dLIqEO4Rqve+fCSEbt36Rwaoz23z
S0t3aV3ZfB2VlePELvqO+H3c+JvSSrZeuwa2mGNh1RdBhQZyTUjygr11/hUXARlwjx546JMSOZQ2
AKXRHtrGhzitQRdBzUOPvEAxV75t7ziZ8q0azTtvyB9Yl/y8PdqlsMrzZoz03B8I13j9OwQE4buy
qLBRa/SK2n7DN1oi+AZcaF2QJhZbOdoLswvm7VnqAdAp3G/zvFyMW6tKS7Q+q1DmrUJg98LMfTbk
h78eFNw7Mh7g48D/1c5qX6/KYRxwgbY5AEfA6QWCQKe6Q2QK/dnbthZ81ZUtZUBQrXfKOPaKs1Fu
bT8ozPD29xfOIIYBsoU5xwotUSUWtTr0WzkDOsZy6zkznE3M7wX9VdOHrvwCAd4Va8ZC+HlpTo0F
4q4BSDqGOc98MkDCXB8MkLmm9MHRu6AYHrIRshZfudcF4/gikudxGKIKct/9Vxn/qshW83/dHv/i
/P4Zv5qkszprkuj4pOdBbqcnQx5uf35len/7oov9aFtQqmu0goJZQgv96Ul4UBJ8kuw5iV+p/uW2
sQWWGESMF4NRNotbGa0kfgZrYOoep09NcsfHL7r2k3t3bSwCLb6jrA1iYYYsf6TigPJMUNkr8f7S
Gbz8FfOUX4y5NhC+4GqnZ6196XhAk2BaY1BYcCsY6JwSInPJ2Z2n/cLE6BJIV7dYtcLpNs6kbR2d
7gvffAR6b397UpdH88eUckA6SDM6eglTOr0r8zYcoUWxxhazECEj2QCYJOpXKDiryU1AyHhWOfDW
3IMKJ/ni91403tOwTT7fHszSbkccjg/aaLgDbv163orBxYXm4eqj+ZZD1HFz+/NLy3L5eSXsSW0h
GtPCOOp8n9FI98B4CtDB7raVpRUBXAjXtz53XakVTGwKX1jCLM48jXR66BsowK/cn2smlP1F/Xbi
jMEEy+yIJg9sjuX/QV4ZOSY0KABBjo4oXe1+02sy2r3h4sEQZO59Qv/h6pgxVbh58RhC6ud6sTUv
79CGOiLY5l0wnMBqsvKQXJwlvBmAfcQr8l0DpN21uVPrPZ4NSQlxGz2k8t4mK95kKVxDjIi2RDy7
UQlU22l1w5RjlWCWOPfuOyM7MB3Ya2cKOVS9kEcLzVqDondiBHldvTSkCk0Itd/ecksbG13i0LUB
0R3B+bmeytruGe/7kkIOrdO3EPZ0NhAXK/dFCfVOQWT18g/2EHUDiInnCRgbru1J26/shtPynGFG
R2RmdjL9hELVbSvG0u0EoMF/ZuZhX7jRuU3D8gd02Oe9e9+XJPCS8kSLdFPZ7t3M6qGnRVQhPZS6
09Hi5kFWoKu35VdH5J+FSU9dxjfcIg+k9j6s/LbZFSkRLDp3QM+IRjRQdKrZ3jlFZupjTM/I+n4n
tRCIXNH52kE+8JgUoH6QhV0EtT5C7tLI70lb78CHLVd23+LCX/wK5S4z9HgyofcLhzlCO/x10lkw
AVba2h//abjY3nMjLFZdOawprmdu1Q49W2P+oEGVWqfGzkpxaecVhyh0eiKD/dy442NRVh/JuBao
LA/0P/sq4o6mIyg8Etj3hxdreE6sQG8gLriy45Y8BgpruOXc+SyprjtjZV0Lu6gwyjq0xKlCP7Oe
bW/P5ZoRxXm3NqSEdZpVZ+l8q8Rek98nc8W1Ll3YM5Un6sSAtbyrs9bt6LtJQsqziXK7Xt+Pmh/q
ZNhr9Fg3ZGU8S1BFQEn/WFOuVRBqDXZdueXZTb+gtIN2qTREkjyQFrrN8zRMGtALl0fbfkBz7cqK
LbmIS9vWtYvgtc310oTtvHOC0n6RfhqCZzQgOHxt/hG1uZVLZSmBdzVa5ci5yAHoaeOV59gotkML
7kb9xRiqTdc9eXOLeL0xbCjFdOnKNC9tG4eY/swwo6M9WcmpyIYlLp0EcjZo6vCs40i/Gt0aVHdp
4yDhjz2DzM1M0Xs9nT13Wz4m8Lj11LxMjn9XVsZR6ATVrME9ZPEalmJx71wanEd94eJbsDazHsTg
567ZZnUA3tDJilpvlxXgxAyk+UTJXqzhQedRqL57vqrncif64dUCtEWmrgePAMDWWljsmLm5fcAX
Pw+swXw9Gea7Vhyf2klrErQVMZBClfyhbve3DSxthRmZ+Ts1hWS/skqUCF9MGTCN0nmW7KC1z3G+
ElEsjeG3FwSvn4EEyeyPL9ZFMDHkngWBC7O6K+Wbm61EsEvnFoHKfJf8liVUIv14yEyWSgyhAqcU
85yId9oTEjTodpjOViM35VQ+35613y0c6rJf2lT8VE5BPlZngM2CyH1LqyIEGcsuYToIUYtNASbW
BFnurqQROpy2rE63MckipISRCMZbx6vONZ3CDH/nCXZfivQeFCSHyuERRhOmIv2R28UmM7s7AbYs
rawjrxMH1vp3Vuweapts9HKKbo9pcSdY8AYEL2v0xSjLBJT2BNrVuaVQHjq2cdmu/HtKYjBHILuK
Zws8AhBD1zsBEWzueBlHd28XIcOjkZXTsugCLgyopVMTnVeJBET3TBwvcKzDCB5SR9At0Z6ou2nb
J6F9b8BxpXtrs7e4Cf8MTc3+WRBdQhMBEMidBg58COG5H5LhzNtzzERI18gnF4/UhTVl+5VxT0wI
+0F/S8gXkY6RLIq1J89iiuVyMpX7kAwAJvolipkxKfZVSwLZOEFBmiDL7AMBtVpdTZ8Af/hom/U2
L70n6qDTyLHCdACFXE9eb+/PtTHPf3/hRmSBepE311bdDOSFAnWlaeU+XjwBF7M6//2FBTbEEt0Y
ONQGpIvGeD+JZ2sN3L22T5RTRoSWmW6HlcuZDGP7wwi+soQexkJuC/bd8FdimrVJU276thAOd2Mc
CK27s6CSkdcribilUiDONF7d4IP5XfW+nrQkB7vr5GNZEhOdos2nOP+AZIIenwbjqZInz3nWpjao
i4+Sv5W0Dijb2G0c2pYIqNwx+slg38SwreqV0rIxz+Q7F33xwxRnk41umdQjflhBTpLlkQfIfNKc
9fFgtmPELYDa2bkzv038h159lfU2jX/l7aGSn2/v2//POfqfGXonmIvO/8rIKLwenYyw1shpALwv
yIxq6yAumYQetODqSewm0gaxm6BuZ+Pngn54b8T6EbxOP27/oMWJgaCVA3Aeqvvqy0SOkDHjIxqJ
27ELLHFAq8G+hzxc66xc/Ivn6cLQfBYuztPUdxDVG9CQY5vjsUJduq2au26VKX7pSAEriQ5ykJAB
nKMc2yHX4jSluP9HxwnRWdeSPuQORPYgR9lnyY7Gaw3Si3vr0qRyiqcxTZqpgbenrQyzbut7Xwbk
oYX/VGR6OOjo0yjSaGg/DdkW3UKhqQ0b0p9ahnDbX2PiX3xGQNzLAcMucFbvUBSGr0Ejc+5Jqqa3
ke+gthyU/b7jj47MAsm/2uLTUKygx5Ycy6VNZQaImVJDzo7F8bM9D9Ip3d/epYurejEoxXNVrI2N
qcCgnJ5v0O4VVvyzT7RgakVk2C9dsrttb+m5ghASHOMWionviCpF2+WDO2IXNTzbyXqI+thBgaZ/
IHPbSGGuDG95/v4zp0Yqlinzzjaxg8A1xoEtlyvDWTp7Lvi9cb6BFgI/yPXZqwoQv7s6nI4JfK8j
dw66gLNqe3vOls/BhRUlRMBetrsOuIYzl6h+jM82uavKYgcGmqF5qeSznT/G5n1uGYHLP3BQmcbt
8yC2ZXm4/UMWN8vF75hn+8LTgAvD1GKB3yGn+/LVz0PZBrq1abx74q6NeW1mFXfTdroJoVvYStOv
Gn2Szg/4zyz7VIwc6oCvtXMW447kX7x6J10ezI230GC9Pd7FQBfKWlhhJLsBulcmfhLVpDGQI52t
6kkXH/WxDXOxz3MnAKNs6McQlHPtgJCnfO1cLgFb8KifG50AKIEer2Lam/iUgcgODUi0rzfCNrxn
IccvucPLAK31Pwmp6UZPjXjrEJEDKJ3/ykazeemy6luft2tJlMWlxy5HVQGtusA6XC+92w+gVZyb
1hq72dSJfk4hbKnhFZY1xZY2RdTJtdffApeygSn4Y1M5XPDCjc9dNOgBvnkC0GkjC3NDq2bj6eNW
EzKyy/yxLduvQx7vdZZFcJURF9m9tMzo9k5YG76yGsSTZtXPLwF7dANwLIfZrPXXQMCYbnpvr/O3
2/YWd//F0JWTZmiy0qQJN6m38PvoL4eIyq/RpV9vm1kblnLIPJn2et7NcWuzryw/ot0rF/BgcR0m
Ogpt2Gu3Dc7RoBotXi6pcp85VS1A8A5/nCXVS1xXP8phOKQxC6oR3K82t8OukhsUTvb/YBdJcB0y
7Wg2+n3QLzyXp1k9ha4F8kdp92DQ9r7S+Wfw3G9KWtzpWnXIiily5T/0K/p44psWcktQg1BRVcwF
7tKo0F9s+sU+m9ihBmZPACvDHWdlZhd3zIWpeakvRshSg8V2isNi0XEjDe3ZmLpI5uUK2GheoHcL
iG4W19HR6fmujlQOIrNrHWaKSgRtdmcCSlFumjWUz+K9fWFG2SfV2Jlc82HGjMXXQrN/5cxdGcni
VrwwMUcqlxNmJXHZT/BooFp8SK303uQdDbTRkQDYoUGQNm9TMW7YCNnQ25txaXAwjOYmEyxWQN1d
W07A7in7FmoxTlOE0G4I4nolLFmy4Ntz6gfgWKjeKu6q511uSBuAX7c6iBPP/5efV7yT32g5khP4
vFZ+GbOv8RqoZ/Hnz2SbwGHgsaEWR0Wv4edPgJSjEfyUJc0TjtBKfLF0XFDr/8+EMgT0tVGrMwDw
tr0oc8JShunaLC1tsEsT75aZiaxzOkRtIr7zwerlcgl57vGxHLvQsIufuEYftaQJb++upRMKqcu5
CAuqRVD8Xe8ulkxJU6UT8kkZsnKT2FhW92rT5ARw88okvjeFXDkwceieAKQM/16bqiDZAOJoiJNh
CwL3mH2pEYm0sfvEmEei28NaiMXmxDzCbMsCj6ypVu21rJz8fJbUgcBeOE0/AH8IpjEPNLZr+zfd
4DhGyPWQbJNray/RxYGCL5EgEPRnEZfrgbqdmEw75tDXIT36R4FjDvWeWztEaI0REPDZrFl8vz8x
WhTrIWsGQKCp1o6GHnhpbuJRX/faR5BCQwm3QKJnJXWwOK5ZFNFzAV1FJ8/1uOJ+imsoB4DsbIR6
aec0G2rYR9r59+a4Rqz2/jhgRBe2lBNHiDb5ToO7sHBzUKRrd0VpRnL0t7yJo6wsN7qon5pSrrR5
Lg4Rd++8YyBdo26bqSCcgOkBDZKdHTXVgH7VpA/8TByLGjJutzfp0qpBNos4gAEj+67mfKZ44A6r
wJtj8h/+CBQnTrqrrcQy770jKJOQfvhNgqi/600xm9io0xaJJWecBiS1ahTe6jU+qCUj5gyrnxUN
sAeV29E1u7G3BQIm5r2g0yJwyjXOgaW5urSgBCx97xSxO3OVTKDFqRiq94j+stja/P2SQKkK4F0C
/uF3SlyJGaMdokPlcIqPtXaoSDD0Kx530TVd2pj34EUoAXKuRG8EotqR5cHgQ2ngtWzGiOS7uOuD
3nyKxWkc2sCwP9we3DxH19EYIoiLwSmrBFpHg04WniW51Wx4aQep/jlFwymfCpQxJQgI1vbF8qr9
mU5l1TRhJI10YJFnzoeubHa1pFEOirSVk7SQ87gemnKNpW4LnPcIQ2W5q5MPel6FPtsb5q80/dbQ
IqrpXW+/ooEwsK1jCUpuu5Oh1R3c9OX2HC85kIs5VnEsDMpgUMNCucLVmzTQe+fZrLpj0dBtV5uH
27ZW1tNX7pmsTjwftXVk+f2TMd4jve/rRRAj50mmz+5a++vavvXN632btTKxmYPn3+Q/FtlP3WzQ
UIQNy793EJKKK3CAVDO2/7vRP90e6Kpp5ebJoGdsmv08q3WkszdgpTP+s/fP0sONHn+2pgdI7Qak
p/87d6DCJQy0ChWphiH7YlPKJ24chm5lbPOhu3Eo1W67OvufQ4mo6LWwzUPSpPs8hYZ2R6PO1VZO
yrKn/u9E+orzmfzBim0PMymNX+DtDkb56fZaLV3clwdAcTJeqjm538CDahYJUg3MSAJEtTIToKFI
71rNO3W2OPfdP+A0ZxeABzRScBifCtgbGpZrJUV0YnnprjDSYDLKXStl2FcsnPi2MI80ySJRbnPr
zutXKluLywiGABMMFMj2q8jmyTBaZyjhgHz9NMQRiYuQjS9E+zACGHp7hpdNzeU9Z+6hVKF6VZJz
KTleCj2I48xQsIglu5REzloNY9G/gMHy/xlSfZntZvqQz8iAGIQuxitnMpgBiGVyb9q/XPZ8e1gL
FRMs4IU5xZ3VTpkXTjXLHvovtAKurWRQqv5I+FG3frTuQ5nv+3rlWb/ori9sKj4tYej3Z8iagYTW
3dXevVk7QSseHH8lrlw8dhd2FAc2WqmeQlYWVWwHGcDXevhxe/LWlmq2fxFT2DnexrWJcTRDs+m4
GVi1u3GlH42glWlMFqUNatq3bS5e7hdjmv/+wmYy+l5VQXD67JB9CrlsGpZWdNvE6p5Q3FVV252e
lZg3Z5oeKy+Lksp5aq3sCBLBqMRbkuv6DiXwvTGMK7YXHRmok1BBn4E36puqQpusDu5FOLKqDd3q
PgEuCEIx6Uucy60Xf2N/rwmP/Y/yHbiQUQJG49z1fAL/bKZAL0GoPTG2rPS/9mUeIU/38/aczlvh
3YWDWsHcBguFJbUIBVI+W3oVPBXNedj7X/nfa8HP4/hjQBkHN5icSIJLU2jl29BDAJsk326PYXG7
X5hQtrun5X1bVjDhOGNgZc/e5O0SWQdMPBn5qz2sxZeLbuLCnrLV88KdkpZhzmoT2aUPaa9BDHK7
rrO9uDZIxYHKmaAWpGYO0liKjA9ggci7EPJKsbe7PW+LR/bi+4q703SRj5AtBCDKC5P+GapUaxH/
0giQdZkDjJkPQWWAalMwZPqjixFkZMNQYNHb6O/HcGlBGUM3al1ajB5uJbBW+BiIbfEdypq3rSxd
smhb1dEb4/kzYvz6ME4dd3NRabhkwfVhNt1m7D9rSRtMthUW7Uogvzxpf4zNP+bCkzK82nOzhTG0
4W+b7FHz1pTnFi0gDYBWXGRu3gHGRc39hnoEYV/uB2UHlF8T3J6wNQvKsvCMirIenOz8wZ8+5u7r
7a8vHUBgAEDuiuK5D5KD6xmKXXCiJsDEntuAafuxD1FQHdZ6EJa8CmgiTWRkUH95lwefbEmgMA7e
qqz8yUs4xywLQbcYFDjxVRJY+QpcY3GPeSgxIdOAdjL1tPt10mduD3sjNlZcf+GGHebeJ2bYu5F8
vj2Bi8uD9DjSkQiQkRG6nkAGQLQzVEgD1cYnAbzPj9ufX1wftFkj/Q4NFwhHXH++ji2N0gKfJ72z
0cQQTbYLcvMsrPsVS0uLBNYExPjmTMOrhvk1qtZmpyMiMKUTtn0e5tpDxe54089FyFOaFv+wsSEN
hXZu3YZOhUqr0Y2erEF4idxWFcmA6uHtmTMXB4T03G9hh1lm53rqfEbjuGR5cc7HTkd7AUXVOpmQ
J7Yc1DaHfop4BqY5lF7fDIDav8gKvASpE9cbOkFjuUzkFEL13Nj1bd5vNJCvBejD5eAeGfvHjPA+
mBL0wMa+8cNmI0OjHOcRyJHRRaT5A0rFlh5RrfM+Sx5PKzt8adehLkpmjYcZwKzcmzwXnUNAz3vW
UoiI6FAmw/5YK5AtXWqXRhRXzQaq1RPFBMIz1EUeeEil9tY/uOhLI4qLHt0mA1MEjGhB5W2HtZ7S
xYnCSwtQOby23pUMrMoHz33aFCDUIO1Rrx1Ie0xavoJQWTqltgeSqVm4y0We9nqr2WNjJwAWoiNT
z4861YJSVhu0EAUTt1dOzeKigMoK7UmoWoJh6dqU67VJ76ROftZtPu4HQhk4amM30F2e7W+foN9Z
GDWiBfAPDOBgZibgFL62ZVGXFFSz0R0p0KDjTDgB5eBaj45dQW0h9Xov8KxqAP4u7jbtFCO1OrTe
J0z1Z30UVahLm0UteIkOriZt7B05BbrDLeRH/eaE26iJLF0DGY5o+k80g6xq1jTjEV3OTYCScLG1
Kzx+fI+lu3jUZQz6p8Z+rKn4rMsxvfMHWUZIftgbj2boabQ778FDsSacUs89l7j5QzKyT+CUGJ4b
vZp2jtV9QpLm66iPxbORoB8yB+DobvRIsRFo0QFFEh5AY/FNH+tkJ6Z8Jq4B1qsaJyTBzOFFpk2+
l1Zn3g+uEwdCz5wAmj4nUGWTfc9cJxA9o4FLyywQkn7W/fFLCjKUEDiLaZsWr+XwwZueGHCEYCTZ
gZZs3BZNB3mUagrSOO+jHjgmSIG2EtRGY8gSJ4wZdLRcw9txvyyjukU/pMUsdC/bSAwyi7KwNYV3
9AAIC2vUqrY5Z/W/uALUyQGvQ3/2e16ajtGpKySehRO4MMymDCf7jckVp7Z0bV8amR36ZbTWUbOl
SZoDXK2HhBivJvU3UwnxlT7ZYsVXTtICVHnWRYPKqwkkJDqOFHtUYKyCivycm0IGVRb3Zz/V2IER
P75j2N6hkY7DxtVM/87o9PSlrVFvCrk+9A/oWSVbq87pccAzeicSaq1kUJSDbqOk6wNr7ulgPgOF
gOriRR+36M/T5ak0j7E8FP5WVLvbB1xxju9MKA6+a6CBlneGPIn2KMe9WLmB348AVztkPuZ/50hM
cR9c6oWXN6Q7+YIdwYj/QNpnnMK/HQNEOtGLBkNANL0T5hjwlDAqMQwnLo55tvWm7V993wLZJuR+
faQfwd+ABILibzn1CrAfEHo2xjc0vcUfb39+KUi5+LyKjKUGqhpTis+P2bEejkDhus5W8o2Vfa+y
v9tRv4fiAQPvoLsVDy811m8HpoOlCM3ulMTnxE0eCJirO7oGgVq6DFFgBtgKuGI4DOVG73KWGJ0v
0PE8w9IrtOraUcqcrdat3E+/q5/q/XRpSTnABPLJKCt2sESSx7zr9aDTzEMMeVNnzEIAjqNi1n5v
+73lTpveF6fUtN5IOoTWyPeClpHWm1Hfr4UDysb/vxMNVQ7cmaAbRYh77chSU2/jPu7puXG/2/YX
v/vprMkhLflK8Cb8Z0I5upVljDXPRwpi/K+ifUn8R5Nv4+I5ASne7R26Nhhlkim4OVOzxmAcewz8
8iCGuTl4xVUs7xmMZg6f0F2juIp2ykCOWrUgY0FWOh5k6CKBkrkHlP1WLM3n9f2e+WNp9okXl4xG
9CaLGSyhX0MPwQfShHk2WUczhveILVxtGYOQbMJxseojipl/P5sA6RDkoFDTeBe+EQtdh6Nf5+fB
n0KqsyjT0UpZrHiVpUH+dlkgPp1Vn5UNSKuY53aDVE5mEzq30vYf8Cj+Tr2JBY2wyWNSdnJn4AVx
T0jlrIxxYW8CLY3XCahokHNVFxO0Vhxs4iVotBzAgUxJ7qc4P8SVs69z8lbZ2ub2nC6QT4EbDFcN
eK5AbeGpSlaxBZ5aXyYDQGpQoCuGO5K+aa6xzdsT8DRaXG7a9FPtN4Fb/+rtPsz0I2++e9YLnlYB
tgo6prNHw1tjRXzv2xEyQ9MGr+n5Qa2WrqDMp6VJEo+nyniTBd+Q+tOYWcCe/Zxa+8j959vT8H7a
Md240/EMQUIHgev1zh5qUmiarY8nnj335be6/ExB3V0aRaQbX2+ber+/rkw5ytManNsNI+M0nooy
Bohn6+ebAiBlz/3YJed6jED7d9ugEqnAo+LQ4JpHkgq0IajYXo/NoJqZQqRiOpXWNpdRunIzLn4e
7wCEWij9vUtQcTpa4+jQ6dQkNGLGLyt+uf37FwrtGICHOG6uYs5h0fUAKFTjkNbVxlM3PNoCsj3m
QRvfGu9UiG1rn0v7J+2fRkesOO/Fgf0x+7sMdOHt+ARgAS/y6QSoHPGf03+A5IFTG6gugByBB4T+
3/W4ZObQlOdoAChEE9r1XZbN3Y47rXldmcDf0cm14762pNxDhIwdnoQ5emwq9DlbgBBsnV7/ZiWN
97GEiCgoEBj51Hhufigptw+FTXjUgafwSxVPzTfXrdGn7ODn6YPbbgX65dC6Yo3bUm9f8aR2ToB7
gUQhK8gGyHj3YxInP4rOdbowm5z4++TrI7ich3br0br7ZGXuh7xjZshbUu0Sx5YfSmPIh02S+9lj
w0zzV9Ynst0TvJbu0L9Sf9RkU4e8I5AO7GPvPiv58FyXZYOEkiaeUk97Td3Cf4IcR7nxKdN3dByQ
X0qqIj31CWl2KBo7RQBZBmvjliBNCmXmyYNsC/BZk1TDW7wDAJKaSRJIoHl3lizQHtFpUKRIbGvL
27i7K9OBH3LDaYKkltPRJn1ysBnuunwS6U7DhgFvPTruW7AobCWtzSj5P6RdWXOjurb+RVSBmF8Z
7Njx0Ek6SXdeqPTEICYBEqBffz9y654TY8pU99119tOu4xUJDUtrfUNHoi8aHj3ozIDKRIwR10fX
tj7R09j1uKk638ouj86WLnvmmb0pfvROn+9VuXEa/idym3cD4O0+Ve5kpgc2xGIek8xq7ltVPCRK
Z2zLgfFdZlVDmFRAT4HfouKhy0Zf1Ebn21BlOkeibk4c/cTvJkmVXxWYMJt0yMST4SrKvXSZ9Ee9
s9+YNXV40q44m83YbKk1ZhsUy1q8pXMzf2u45jxUyAGgmpX+khDs3LQSpUfo/6abomZtSNzE3sjU
rHzXjnq8vDqY++lFdNcnbo03PmwRCOkBXazI4GsazXbg/Fj4lV74zUB+8MopoVswykCaThIg+ex8
pQTgxH9WU82nykAf1c4unmXVOI+UVNkxgQyWV6FpdV/asXYWUQ4Zj6gpACWBj1OtxfUrKzjfjk5u
+zmk7Ld2HplHTY9BgAGTAnr2KMKMpIXtJdy3QcC3O08zc3ufm6X+ro668kfrkCu6GXQULPBkd01B
eSgqtdymXMVk9wWcN5w+C7mjwoxhrLqNrWgiIGbLd1ZUaXtF583WjqF7m0YoViijxnzWRsInWUa2
lsGQOBWOuXLuXyef8MyCoBDSaGBwrxQ5KQdyWhNWcp4Ip1XR7l29fpT68Nf1uykMimpoFdk4/men
GOzqM1tQMznbmuZb2JKt9cxGFHj7lTt64Ty+CDQ7xBhlygh7uOTM3dcMwgk5IC23D8qlCOZkjwo7
H/gdzEuRI3Nrq3I48hlt8BRThf3Ayp2ykNYAgA2aJcyZkcfNMamudKs2U9P0LBUsM0dCPaj0GkXx
UEkMIK/rkzUF7qWI0OoCJAeIXvCGZulsMSLXTdsanyd37HtkB/ZBmqoMtZK5p6S2HOqpeZs8yY6s
2RNcP0wub53ZvW1ESm03Dc3OoCZuiPuNpVsXPgiR+/P2Z7MXUirMJRRjwGw2JruCy4sUZfB4oOWQ
ngc9sd6ZaWcFrL/Mdh/pFschjIIyNyIntNVO3iGTsbA4iRvUFmv2tkZdbyioAtP6N3QDfBNOOseh
yQqf8O+1ocKW2e5CnkJEoped/JIUav/DaXFkESvdtF1PfJj9EB+if8a5RDliC0fsIcx6kMszXrQB
a/Lq2EWd/oheJ9sqREYbEcHkZiCy/5JyRQnqNn8d3ba5S01ULhUjswPBBbSIIXW+zYqa/+BdXm4K
y/05lnCqjBmAM7ZMXb9yI/04MpSPG9fZEJO3j+oo+9BxHQY8MrXEE9Npfqdj1YcN7f4UrQ6HnQbi
G/qo8q3AjkUaqjSJX+Q4kQaUi4DVUfHcj3Th2W3a/elSzfDUTPTbqIW7VULhDczyNj0XGq/9sk3Y
Q1+Oaz2opc3oTPUjwK+Ad7k6V9IqV0yhJWdNjhVE98CXLKE3t7J0sDLmiRGo1Ti2sfDhLaBfrhwS
xWBCjDI5kz7QBZRTQ5kFgG9k/B+Ols+BptF+SiajNFMkLjYEEufISL2yWHlWLGXJqC5jl6NpB8mG
+bu1TLQRLrRKcma6PCVj8pzzXkDFvf8j0/4hSkx0HcgRhJ1Dm/S/azY8357KD4nw2VyixoeZNKbN
iH715RBhsZUZENeMTrasxtRLrMLdtpCWeDZJAUu+DM+DNnXcrdvwIYi52R6aIm/Dvu5h9Dqw7DvE
GbQjjMWjMIdFpy+tOn6uNLsIXIEV0MBGeBNFqnvXRKhU4u7+A24UOzI3b3dxF9cNcFhavqEmE49l
Lq2HBKwlX2vz8dAnoBUT0CoDK7WHAG0ZNBmkS4fvI77KQzQK+wEys/GfqHGqr7GKJPf25Cy8L62p
TA62wKShNacZtYXTCiDG0nOu28cqSmDXEpGX0WZ7t8y3cRI93I63uBo+X/6zrhodWFGWqo3dU9vV
wUq74cBQcgx7k5NQlma2j1EVEB7ScPesd5Z7z2Wi7NFGj9YMxJb+FogCqnhWQzxsqmpcLox8FFR1
IqmfiMbGbdbr5LmAvNSjTWSxcxkARRZaF/BjsupNnGGPJyx1N0Rq8Z/bs7JwpKCPCeAKCqwfIoWX
f4jmjHof81E/1Xm+T4tqv1ZVXQqAWvrEe4IOL8qXlwEIKymNx9g+lQfNPJdrXNy1n5/tsKJXhrTV
oQvTiX2e36GReHt+pv//bAdPVkj/+fOnC/3TIVUJI9cAKrNPqIeW4hd0xds1i+elepMLcV+kIsak
nTGHlgPpZWhjkVqn2s5pBPa5YkP0J4XfGAjpvc1CGwL4D1OtatyyFDhiNDnrvRIBSNc28SOcIz1w
6/QNFXb1kCmaGgr0lN4d9GNSnzPX+AapkDWo3eLEf/qjZxMDfcksp+BhnWz7ke6a5u+AuFMvCagu
JGkqalAocM6+q1OiAx4ZXDtxCpuorD3gEfb6V592CmGCRgvMyEdbaY5QGfVKG92xsE9OQrjndkry
oiZRjxxG8JVQs8n66IwBKoqME9SVyZ34chWBRq70OH8FnomxW3h5YvAfqYLH8V+PCKcK2KkmVM+R
883eHYKgp4v0Spw42GMFHNe5eE20tSxk+rKftsTHYJB7QMLiQ1l73klMGR6OZjn2p2jQwxwKZjwJ
LfXQ8TXe3WIgmJcgh504onNsn9Z0Ua/Krj9pGi93Nbx0w6SBnFrrJN81bIng72cPjaz/hJvNHqts
8EEthGMs85BUB4OMQ8P8dTvKLDH/39nDoxjFLXTOrih4hJc2J6rTnwSqG0ZqbZ3xZBi9l2XvLQB/
rtEAJkU3t4POTrGPoBPfFEtD16GHP3sn2pDWGMpmQNCh8QbyxWqYl+or/falRW5PhutIHYFfvPIw
IGqnt8AxnYzU9uRL1P4lt/BjFJ8DzHaRNTJuYI33J/UFnuWesTG0NQe86RvP1/bnENMYPx338FsZ
81wiRHynQghK+eXLCMWUH7c/x9LCBkINGrLoCMB/avYKLNXOiSqOKFJ4irsd4Auysf5ptqbnH4Ck
wBLqs28e2zZv+4SKU9K6G9SjvREplmH9vj2UOfL/46PgVMNLE2cCBEpnu8bqnIZRDQTfssXG3KRg
mgkUtxKgVu6pCT2tl3FNbWppoX0OORtZqgD0qceVOI1HvQr78u72kNZ+fvZ1emTsjDiYuDZ+6OQZ
ntl///sAMEzCtzij0dW+XGO1UxENLEh+qp3OS6ai8pqu7tJ2n/ySDIAv8WXmDeMGwjYxIL78lGTP
JLaCXLwV+bd/GMXUQpnQdljHs80oqT0apkn5qfVQRfGNWlnJvK63IpAYH+rHSIkMEJYvp0nrR8o5
kGEnA/o/wvrDUWBN5D4yRJgb+UrHZjGYjYeiC0oHaoOzVezAVDNV42I4uVq5K8ajC6DYqKae2pke
bNv/duo0ZHSodwE44cL2fr4AACF0ccaMp/i91u8cZ+WwX9iSQHCC2jYZheD7OLPfJ1Ivc9oowwnF
9C864ZB0gb88ZAkewQyFjGXjPhuUPiki3nd6/3x7cNdrT0NFDccCXnY2oKTT2ffpBGW93kVKwXvk
IKlfqqfGeDMkW1kb15eoBqgVRoZRAmc+F152oJfF86waT1mj1CBJqIM/NmoDqJxN+n3SVcorNYz4
UbcKdm/A3e8vOVUYHgoj2uQAih4BWoizM2IQTWxwnfMT18hLXqtfQUP4rbfRyqe8PoouwszhPIbV
SLAoen7qC/uPOkK7Bu/T29/r+i5CCJjKoK4Ebq4xX/lUY6KDPQc/xfKt050NKr7Qb2gDSFUE/xAJ
GDQ01lFRvjK1jlunVTSn5ieqj/c2E7EvTOYnDTKtfGhXeJ5zMM/HF8IBa6ENqro4aqd1+mkdRm5U
M90e2lNd9dUGkXpfLVjz0Guxfe/2ZAi5pfoGPQNPmnmNU8b7zDJrNKQa+jTC7jRMSOp6dW3JsOKW
4UVCdLvbM7Jw6kzYjf/8jbO9YshKy0sh2lOTqyFNoKqa9+VeQpHE0MrXsajD2/GWvjX4SihvQ21l
Emq8nBM0PxyBPlZ7ihmpPBIrd4SJENSvY5evKrtM5/NlKqVp0JBB3WsyJ4W85mWwhpulyqq6PWnk
t+x/p8o3W38W4xcNMqYliqx7lSo7s0EVi/0a9JXn49LMfg4+baxPX78hiuImnLWntmxR1iX9O7P7
54Gqri9L604Xa2y9uf3Mx3qzYSmHChMKKjBlvYw40MnBS2/bU66W7VQg1+6YnsJelowNYM48u69z
PTtzAg5+2pix7zZAl5iNxn2UTcyVL71wCuN0gqgpTsmpsTK7zzqWF7lIZHdqeqDs21o5U5H/HpI1
+NPSivocZ5aKwecWFR8VpfGSHTWeBUqu+Fme+F35l6rd/zu/SJcBXZ2KufNarhPntRNFTXfiiRL/
gCRH61GaJb9u75DFeUM9ElA7Cy/pOcbGEq0crFHrTp3LvozleGfXQ5i2yYpCz2IYtBcMVAOAL5pf
HziGWyfqYwzGKu+4PT41ru338ND8h8PdNsHxM2wgRUCOvVyUChomtjvy7sTcpEZhs7oHemlTEjbC
tsVeMTtZuJSnXBNakjBEx1tztuHdjLqFBG31ZBdmMJjKEQ6tX+JBK/zIQUsNXIeNWjq/SLWWKS4l
PFDTBPsPOQ/wYfPppFpkdiNx25PhPqnKHWAZ2GJlECk0GMsgUV6bPsaJs/Lendb2/IBDCgceGvQM
UAyZnaacstxGxbiF+XsdAFkggPKDXHGpAKeam+62sotkO0RryiVLOcHUuAQK2lYhBTb7ptTNZK8w
hBU4WBJqPSFF+nF7F8yh7B+bzZn648i8gYKb51dt0+lJTnRMqBQydPtShpEGNFHUKbpX4s0XxIAz
+LFe519FmRfhaNgyACJFA1miNj1GNMgXlcBQF1z9S3Dn9MdBvQgQClSE4E03z1gAcR66MaXtqYSW
CBoHnh7vFbIX5uvtWViYaGCR8K6FMrSuogp5uXlaEz3EVCCOUF+H4rfWlCu7c2ndXkQglxFGsKOz
Pi8AKxw2NQhgNjy8RVoAYvzUaKDE9C+o3HgWkSvp88LteBF3tlOLAi3OwkLctn5hRuw7LYQw7lr6
mEUvt+dwKRK0LyalW5w/1xlHVJZuO93DJn2HwUcynET5u0UFRz7eDrT0sT4FmrPzOIkMSGRypFIE
5tiHNa+otZ+frQVXbZPMiDCOAX10wxVoJq9VOxdXw+chzFYDEAlFoStTzlKfRqSedhWBMEg3Rfci
SRlgpfhUyzajvTJ1C5cRLiJsJxcX67X4JzEjBbbeSQsx3mIMeWV04SRRcYh12Kfc/kpLoaD4Yk5X
BNyG5j0/cOZzt9JwdrkuPdiJcZdEh8Zcyf3WgszmsSx6Aufuvj1FnYSVzGtrv6dggN0eydLC/jyS
2Ray7Bb8fAepe+Ls4qkZb90Z5NnUvxpu8P+LNC3NT6ksg3RpV+cYjkyC1PZRZ2lNP26PWbeSlCyt
8c9Dml0sQpdAxaoS91k03qux+WhT/cftsSyki9DQ++/3n/77p7EMOUyKdQWzZqEgEZc/Ul3zCWB1
axIdi0OxbVS/0OBBwOnrfYpDOmYnLMdWotlo7mPLVINBkVV4ezRLawDFW3A0gSWemnSXUQqKhM1K
p+dUXriPogFJpKFqBTiL7gRdWrJ9J2Tzejvo0hR+Djpb3UmfJUNUYgtp+QFAhkRHb/6glM+3oywM
zTYgYgumFe5/ZDmXQ2sS6sQweeSndKzkA5FsuFPzytk5EI0KhDN2D5nL14D+S28oG2k3YAFg12JO
Z5tKqNhJo4blIZUHq31vbOu+SfsQVlA+KHVbZonATI5Rkh2jaAgaubs96IWDA5rsaDZBUhqX1XzV
VNwFtDfrmlOrl14fG/BaeyFrBOWFmUUQ/A+3ogES2GyMMGZQWcGK5pRo7j6NgTGqmwMf4NKX72ux
mmJMa3CWpEJN4AMmDiQ/usCXH9JI+66gcdacmiJ7MPNI9UjWwCWUvpvtBE6nNPViYTwXovEaK/GH
gmWb29O6sBmnEhlYBOh8GlccFZEnUTMWLgPEIHtz2fe052t80oVU/HOIOYEA72coRLU2O1HtDlX1
YzZacOt5IjLzaqt7NIx/WCmwzZg+IfRz4Gx7Oat6DspsbBjslJb1u8WHZ8HbJ2VA+nZ76hY2O/Ye
fh9puAuU5Ozr8cEkjewsdtIyA0WEY8G/8u7BSr/fDrP0hVD8Q5oLLArecLNjWbjgMNlxw07RQ2ce
nTWD4aVRoAQxpX+AQV0t+bHkPb4Ew2wpYc/uhXhvbQC7V07jhd0LeAkwVih64GU9f+uCml+rI9BT
pyI3963S+pLDEIgOK2EWltokbDLhloBWhdXw5acHGJqWLI9VtFKH33VifI8691fHnUNRKJE3ouzo
afhP/u0vdB11AimgZYhXro2H2eyqSe3OHYd6VE8mxJEDyaUTMKJ4VmzAJILG/hiB662Na8Xh64Ux
hQVfGCVDDTDSGTEnHwDBV8pcPdVaYDwLbXt7VB+TdXk6Xf7+bFh4WOL+rvH70ATNPWgJw44eXrYB
H/ITDAFDWhhb3nc/SVp9w4vmvWnkplZQQ9Rk6St5GwVSMzfD6JwkVzw3IdAcM75kkX6XOcNDLVzs
FdIec8lEoOr8GfLOX4c49klcbytHhBphT7SsgWoWIO/FQxihTNwBia9z66WBOD1KQSmQFN1L2Vh3
tDd9S9F9rdPuqRBb3JwrbSgyTeh8QlC2cyEAPIkxXNVQSsvJLNpjwuuEniV1+L6vWnIsB03cxQnR
HuH9mQoP1IDq7BrqT0Xpmqcxpq7lWXwbWUf51ie8zgMldejRjawysGrnZ1M3KOl3fFzZDdcL5OPP
nOTubbCd5lVPxeCVDeSgdRwdcGW+xcHtBaJZSwEmBTSkaLjGwMm+3G42o2MyVq15LB2r8FnqhGY2
fmu59HWtD+HjknoaiwMWoYNe6hvwBPdmo0M+kpU7FL5+WF2EpKGJHhTb2Q1GdleWzQ4/FVRwG1Fp
5UPrAWnb2EGgEYJIpUN5MA54fDdOfFa7ju5BBoQxTG78JqNzH1cE2AbSfOF1fChy94FVTXw/VM2R
JxUaGikLrQqsjyzdZvrI/8Q6Axw4ytqggSO1V9tQKi6jfjvUzmuZdRkAXsMpGcreo1obKlp+T6bE
I9WZ7vUJvHO5K9sdS2E2VvQG8YST9+EAT/EgpTQgtvLHqTN/ALnGSUuQbir4XyrMswW0ZyBllHp0
TLtNhFYG86Ik/z441kGU3WtqukFfOjujZmdTa49mlgW6njx2XbIbInVndO59BAX9NGv3UCp+BQt8
lxjWHdg/0OjlgWxlQPt8o1nkWAztXVaxr3bU7KQZH2SSbyqUTWX3vaq0oG/NUNjKEdYyOJN7NzT7
Gs6f41012l81K3rMEwHEgNuoAZXWIW5UFMhZ/w6xjtdK7wOU8k9WQULWu6Cn5KeS9smuUATAyc4Q
kgSrwCFhkpo/4Hm1V+OO+6WbxX4p3dgbxjzZVFqcAs+dnqSeoRjeZ4/p0AZ6Z/xQStPeGDAfClC3
hBpNX77psd3sWZptLQ5XN9SyrBrcHX0MKM+NrRkXO8MugIyHwqYPkhWqjE70nqVJs88bVwtspgI7
ZPeBA0iwB9JY4vO4fhs6KIZZkblCNLm685CsorcFniaa/dju8zQ9iyM90eLqPMAE8NfAf1vOw+0d
6FyfSJamotyOOMCDX9FAATmvI5ApzKPV2CUYJrLZEoc/lYBBaonuuwDc6y6ngVRlv3G1lGxILbug
UZWfpB3DWudBRJMiBLrZk0KgReta08m1Ewp9VKzyGx+aABygfieHPMcWiJND1sF/eBw6FtYtyGNU
sucB7sQ7S8n8JlK+q6x+6BUVHNv+sZD6gzKW0OYyDmnf0+NARAHHrPHRcstQcGNLsEN5bXyLaP7m
FslrHhemBwaB5mtNgxPdHd7LTLyZWncgan0cDS1IRX2083oX99Kniat7DpRVxi59Qzkf94xpHlI0
BjdjHFcgyJFDBx1g2hpf1dHEYcN8Q+i+2jQbIxGoQgDWlQjtPjLIXZrJJy3XTa/P3AOqZk+3v9b1
4wIfC1AJeFpNqgHz0miSO6i5p8I6mp2Icdqw2qv5+MhJ+lipihdZ1kqCunA8Q3gPJXDo76FSPF+A
RVlpfUuFeTQU902rqtdErNwwH8X7yysRY/pviI+y2ae3PJ7RedcO3DyqbqueMIkxRDd78joqVTn6
oDjiYjT1QFM3EZp7Y3AWDdmpaaaGTfFHV51tCX1mBXrbw2/Ggg6n2rHiLRREdGadCrUB+8YKSn0U
IVznZQCvAvlCM609UHgarSQ812ncxHFCO9RERxQU7tnjnY60KgSV2tGVJYj0SeJE+7EcuqeeujDY
BNsVQj3J2B3Ldqz++hk2eU6gCQTaE+7qed9AbVhNTdAMjxQJ7Bc0p+gGHgH9ylPCmoZw+blwsk0n
EkoiCxhUh6Dgb/OoPyZQODswvWHPdtEVO94x3Reox2xB40me0aRWJhcM60cOoNoegCgodsaqvodX
QDP5djov4KyahybtKHye69zwTDsBe2Jgae2BBJQ+jWU+hDQ2f1QNiZ/4WNXUJ3UbfxkyVTxO3OnQ
zGOIL6Bpob6QWld/thHkAg3R4fLC4QSRXwkEK8Tyvkeq2W3cynafnYjgnTUqJQpTrD/Yso0ORluL
e+Yk6VFRUhagKNvdjRqUewWPOvDwtfSetwOkwAi1v7QiGr9GkdU/i7LGMkPm+FsjLTjCOC78FBzR
yGOJpRRQvrdiP4tEAwHOQd9CVHmtSnm1PXE/4LFCUNIAwONKcUtwN4eBfFmfjcyFyV0Pm1S1hiXk
7VNnzmZAawRhJr8RMN4JEM6zNF4fSEYbranPap6fIpWAxpWElfuiZ89lZhwcqQWJZqEXh6SjK1Zy
xOvXJXruQFGBkw1f8qvGMPJ7Rzh8HI+FDDk/i2IH3XCjWykqX82kiigTnROMOlyGc0gdswWrY6cc
jxl7GMvz34M1gdMy4exkwD0ce2f20O/hu90xVcPKc/sChr+G4mk8flUteMTc/lhL04XWHsgYwCig
/Tz/Vhkp7CHWh6M2PDlkgyU32Pf9Wkt2LcrsoENRUav7aSfZeurBUHCb69+7qUxuPt8ezlUGhO/y
eTiziVMYNGYrFYHU6g+SbihMqurr/y/EtDQ+XUADcQaTEoSgrh8Px9bwlX6ldX59b0+jwJNvoghc
E/s6akRaV0zT1eJwg+1i8s46vwVwJF25gRY+DJi25tSyhuPjlWhTrQ1cdpUmjtS0xa+0UOWWwl3p
nGY6CSE8AnbC7dlbDogKOZ6HU3IyDf3T7OVV1Ri8tsQR4pbgk9I7A8MqAUSJhjW/7oVZBOIRyIOP
805zpj/lUyjVlMZY4DY9itYiO8lTuS3rmv0qEnd40js18+2hBw3v9gAXTgZ046fqFjCBoC/PBqhH
A+VMycXRNBoWNqOqboQ9KivfbWGdm1BvA8xhwjdcHbGm3nCId9biqPXN+IUNI0X9I9bCketrSJsP
4MLsCkeHbvLcRoEL4MDZq4KqWgyqERXHRIrsJAqj8jSIwZy5xdovSS31n3Ts5NG2zfjUSKm8ZwlN
4cJr9UAPFuX3TjrpPsKdHdZRIv2yA6RQyXn26AoXT9hKi1B4gQOKXkrpWYVJuB93RR7mMI3whjyB
KsTQQbabVWwziNwJ+kbGB1z33K/dTvVwbfZ3ydD+7GpDAKKrYM/wioXjUG0HdcALTdRQBdZL6EHi
lvZGawibBOJ/vUNT5CBD7AG+6deZGW+MwUStP7fdXap3OHllQgLCFHPHS/jCWJmRv4Kq+VsbOvO3
O0jLb+uuCztD43ui9VGYJh3bZiWjZ7XkwO9w9BZ+gzOgHHOnI7mnaxmUNaym7R+6LOrLlbrg0rLA
koAKsgXg8lX9pS5iIlVwcY5Gp0bHvqraNwpBk4PWVeNKbWr66vNVMbGLdMD8bdQ9Z+tcNlGtJ4L2
x1bh5UZapnOmkYjOTIGfIrSJ9DDqqvxgkzz6jcw5+YeRTuq0wBYDS4DuzOXmpi1VABdv+qOjjT8b
DvqslcGQKc7X4PkLpwgKnuCv4IZEV3z+huJanuhQ1xmOSeSB+OnEgSMexuws1gygF07Gi0DTY+HT
cZVGiQqKBgJZVu23w6mF2XFTPzlxEt4+oRYWyUWg2X4GndW0O10iuZB3lfIbEOLk73vuuIT/M2mg
a12OhZu9UFIdY0nh4pd9rdmGrWVgt0cBFOBliLqEfk09TRctQim2lfKmrjUqFpY4ihxoPOLbQ0xt
jpqkmdGjDeOIo9523xrksMwUvsP0oESlozDZRvbRY7rqnrHwKoSRwNQZUaHud9W5cFpbcVKS9scK
opY8/VOlz0m3yxPAKCGBUZnvt5fD0roDNUTDXnbRiZyPEro4zFVyXRx7+YD2KpRj70vjVVN+3Q6z
NCok5VCDd6AkgDbC5fcaMyV3BjsSR6uy/Sg2Cq8Yi2/2QH+qkMCc1H9eJCQoVm7jpcE5aDU6Fkwz
gGyfnVJJ3oNrmQl57BKgZ+KzNN9ijfqyWJMbvwoE7D8e8DYOJPSBUGu5HB40SF2L9Sw7G+4B7jdR
960EVMf+fnsSl6JYIMgDtQ2zIlzKl1G0CPxUapnpWYhvA+2B2tTgNmEDYJeunK+LkQyUjDAacBrm
nyujtYFuVpSeM1Pf4wzcGqLyeF7tc8u5uz2oq4wJU+eYaGRN5F48TmffiAtT9haUlc5jcW9varmS
TF8dFPh5F1hXPHFQFb2qSY2kJlEB+Pe5UcoNs+nXEdVjq5UrcJmP5uvFhTjFcXUDlVebgM4z+zaD
q6I6OcAGwtWLQK+hLo1y/1NKjxF/BK8z655q6CihfeZlwyPknVZW+tU99REeBKmJT3GNr3e6ihad
2qVn1ttTn+GpHpQ3DhuPLKr3EnTS2x9tcVZx+P1fuNkrCMDeOk9MKJxQYkISivqa+S35a/Xd2Zhm
U6oaQ1+Yo0jPZd96tr5325X9tDAKrDrdho4/HOjx5S73U5wAX2L0GAVLDd8tNL8wXopqd3uqFtY3
gkBDGyBV+xp8r1A7gVCcA82k/HtkvaxhOhY+PPBzBrptoHaC2DLbPlh3KkO6nJ1rFSUoBT3j+zI2
xDuUmqwgy23k2VCEC26PaXHi4OSggh430eZnX6YvnFj2Go4HqBX4xGH+6O6SJP/7Q8hWAetFTwOw
ChBjLj+PZTKlHmKJ768nHjceyuElayd1vpUvdHU34fJDlAlAjH+vaqFGkZA8NW167j4Qlc6gbroa
Xs7QK3qGxzfzevCcfSOrze3taVwolSEycNsOQVF7+hMuR6gwBuwtpBPOOktCTTG2KN9tYAbxNpB2
J6r6d2OaR2rJwGDlgfA/t8Nff0WUsODKArAnFBaBwLyMDum23IFRV3VWH9rBzzsv/muwz9SR+m+E
OWKgJGph1BYioPluPnaMle8DJWJtoVxtMQBVgFfBP3gOL0BKesuRLNPkuW2Fu2szpd24JRwZbk/X
NB0XJ/wsyuzMUybp6cKZHM2ibToCYQElpGJ0QlbsqnxryM7DsX875NU1jJCoywEpgz4B2KizL8Tg
XwVT3lI922KIDiWeyOdiiLKAAAEauHqTPfxDPIKnDm5iKG3MC4+uW7YyayJ5Hpoi9fvaDO2yOLh1
9pODxXE71tXqm8b2KdZsOt2q1PXITWCPXsuzo7db0QyPltTCfwmDw10FjpBc4faVOgYAAFvonMOE
xpNN5+eDU3qs6VeuxIVvBTEPUF0goANE0JwsBPsy6HBFo3LWyUHWr7Q56d17myUr03YNiwSHW8WJ
CPVl1NEA1b7ctTrrKAMKRjmrFXm09cGTFKQMeV+aMF4sIDgttDJomsE8JErU3gk06ENHwNHz9rxe
HZrTn4EzE/Bd+FleCTYpw1gB6lEoZ8k1T43DuApFGkG16amkAmbVKzthYbUgHC45sAghOT3fCdS0
FDCnMOo032cOBLWf+Zqc7UqIOb3WZaliGhFXcJOeFPqNWNt2DSk4renZEfJ5FPrsRsvB80ddsFfO
eb7pyw2lKzfm2hDI5dpw0gp7tsEsCVp5wORCxyb3SP/y958e1zHgm6gAoTY3G4WhVoVSKE507vSf
iZP7mvul73aacu+OEhWSNcn/pUlDpXOyKHehOjl/xJVZQvTYJdG5l99TaGqzZk03fW5EDZ4FPO8+
hZgW+6fiy6iImpMMIWpTcw5Wob9QUG97iEKflbwu7tpxcD3aVU3jmbr8QtyYwul3fNcHM4CGox9F
+mOVWjCac3i9suGXvimq1w4hjq0iO5nt90bPaiOOouicy/sK2pQD8AzuWplr+pH5wsR5P90xQH5e
ObXB6doY21F1ziMeybuv0b2+JuGEnu/tGO6sKiSSKjVatODPZHC085ijaF0K6B7XPaA5rYPyaDHU
P+vMdjfC0ftvlcWqsB10eydQE4O0rPMdhiJQTM7iXy0SmkBroWakAuvrm8zNAlGYYl8hxJ4Az3HH
VMJ3cSkU1HgFqrcdscVWUdtqqxXY4TE017jnqNzyDIir7SDenAVoUKfeOKGfqaVpMHGomU+MVPUi
M32zhaWFA/8f0s5rOW4kWNNPhAh4c4tGGxqxCXnpBjEaUfDe4+n3g3b3TBONaAR57mZCEZ0sg6qs
zN90GXVkTXdqsD0JVtpO3ZqCo4YqFOpdKcFBEz/2QCvMsct3fjUEOLVbu1RMkAWOfMEe/dywmwpX
rajr5SclVHU7lqXaLiSlwOVvqB77SEof5d7oTyKc2mNk6flj2FjpDlC68EHIwu9lZoCazc0h/V53
A1XwIUxyhxbAiLzDWAnHciqafadE2r6Jg+I58iXlBAHZ+Jb6gXIEjKA4Yxs2933lhfdZricQdoXm
XsCk0xbTcHyoDbE+B4EBLqYrgJSiYntEiuxrEGJG4/WGtx9lI7tXpzo6xZZWHdtULPZWAM0ioC7h
YPeqA82okzPsJW8XelqyI/9jPlO9cTKBi9iLO2Vf6Up26GGHHxpDwIHOREV4GPz+MW8C9T5UqIb6
rRSfBtkr9jRXaOUEmBihL2UhxT3IeOWqwW4shsEZYJnbwWCMj8VYtSxQ2z96Zpzag9rrR3ES28+m
MLcHIsM7V0bkHXoqKufaMEJbC/vQTugPocIE5EcVBfOgat6T4jXJvvZi8PCgAfHsEcUvt0/T1U+P
W02BNTpjohenaYJ8ddd4unnGXXRnBMB3eyl1QA1/jVr52+1Ya5c2Us+8NahUXDNhQlMryFN872wN
mWlzEDyoSfxBkAcAcmYO8yZ2pMTaEF9Y/e5pZ1PjAbh+lRgVSYi7U9J4Z/mnid3V/vaQtn59ceVV
ijXlQs6v6zm8EICLWrtRQbp6YXM5UOgVKWkjpXZluALcKbEmbfDOUprc+0pwTMrIySztGcnQ3BZC
/fT2EQGf4NlLZwPiy+JRaBp9NHW0j87WlL4gur6vovAdQ6LrixbDXJC9ApCPlAnaTum9M75Uu0YV
H40c1wDpd6k1+0DYstFeu8FQUgPOS8ZAhWJZovCAvKa5ZCFzDC0YGYJYiw7JtIU+3gqzuMSjqO9Q
0pys82ScQ7m0hf6OK38j7V3bDJdjWbzImlTpgZcQRErPeX+XFrYyPBbgUusNMOfap3oR6C8S8yIl
KdpoGjqTQEp77A23zz/qKdpjgYLt359a2yhfbszdErMz6Y1QhfVItM76ogjRsdHHB4+j+PbWXg2D
JyemYxYonb9F1ItBwTHiFk4G6zxOuzx6pnciCHe3Q6wdp7NuH/qK6Klf9UCRxylUc5o1W31v14me
DerKzKMdYPnbgVbKARDvEXancSJjxDKP9WIsHiq6WWHgjSSA+Oz/hGQJOJxX3t4KyWRgK4C5/N9F
XGSCsldGrRcQ0arLQ5Ej4lS4g/YTOyy7z0+BXED62Korr27Di1Euvl29JxOrRmKWarqLs5Tk4Ktu
gUQv0kOdlLt+UDfeMKsLSCkH8Nasar1U+hrpsot+EHi4oB4m/GV8DSi29yMK/709m6tx6HXO9V82
y1IFcewaP6YxgLdVrSPuiExB8dO36oPXbHzJazfUfHuwG+mVg7V5vVEkoYuBHHrWuajg25n7sN0S
wLquI3JFwUOiW8ltRF12sRdp0CdK1Q36Gfmkc1aqx9TUP5f9wDJpH+to3APlSexZiBwl2eBoRcrv
25O58mFTaAbxYup0Qa7ciIS49zUpTPWzNKJWm3Z+vhsnHCfNUpj2t0OtnMCEgm0n6uRLV/2iOK7F
Nqeic9aFb9Nw8nvy4Fg/hbhjvF0aAXDuPKpZYINmxLLOnehWiSJ3peMQoe0Cz3RibzwKhvfYeQDz
kniTSL46j8wioCX6ifSTFntFavyhmRr9HOE5mgjTZ1UQPwyW9uf2HK6Gmdti9H3BES2Pe7EYIyrN
nn6W1VKwBUn+3spKc8xlrdhIZlYjcdTTP4fwiXPU6wH1YhnX+Sjr5zpqbMNTDtjMH/pyqxq1FgaJ
w7lTj8gcnd7XYQCa1UVuBnAJ2vpci3JnK1AyD50abMlNooTNby3eynxqijGLIyCsu/zYZn4D1qy9
dq7Q7XRHwWgxpfAkO/QreEJPWtftMN8RqHIHZbUv9ZCuDH7RtlAVL6nY5d8g6wylLTeVdEIPQ7FL
La2gMkiqW8Z+/0BaPhyEMg8dPUrxx076YrLJrpudhuGSw1/1MsYSyBup6j75XT44sKKyu75si7sw
SHS7tiod0xTfegxKj6Kg1tU7AF5oo4RCVj75gqU8y14AM8ZPx50eGjFlu0k7enITnL28ifdj3/h7
GWtjsum82/vp1OHTrWkf8ULQ70pAzHYlqp1T5AEujFqeYdnaTh/8qP+VpfwFZmj49z3EhF1NUgHj
QMTiRh3ie4jQiBZIs1WEX1nHohSVD01XY1hUdp/9XhyOQ05W4GuR+WCCuToGvpfvQOIPD34SNzwf
fMD+kX+a1ENEAzyXygeN6kzIwdpm+xA5AR6npnFf0Mo5gTXojhGIqAepmMTzaKijm1a99RmSjPxQ
+5q4FwQxsyM5Fm11UMT7VB+Ml8xjQHGlTPcBUC4nwXziHhObv/QC63Nc4bAFk6g+zk54BxOM2w6j
e+mO/5psJW79XVuErZMoTQYNRPFtDgx86M0aJpavQEVuZvMhtZGdBDtgx/CmdsfHk+2kPGocCXbi
n3YwhGPmhfpOVELzPkVF50NXauo9Vhn9kz6Ap/LRs3ssKySGPDUSTnHXS1/jQGzYWMow2GFnSl+y
pPI2LrO1Dw2pHdDC8McVc1nEEdpEiPy6085++afzsQ5xrPLl9uG0cl9alyEWD+KiSBplsAihPdZm
gk/JFlhj7QahGYD4Maf7NcKmj7wWg91EA6Ce/9B7b8IGeRhtLxS/alVNGhdtMRdXsig6jAChwBLB
ZVgCN3rNLNS01nGaCqZ9lnwR2pduKKBCoYvU/yrqrabwtXoMF9dlwEWqqATYwQmmpkF/OVfpj0H5
lXlPYXDSFJcisV2L067bggSubo2LQS5SRV4LvtkKxARY5ndOBU9SP7x9a6DgiBwEjRagqIsQYdSi
GKF5Bjl343RcXV5xvB1hbRCwV1ELwQh8Xq3XF0nsy0DjOATOnfJb8vBCm1IQo1tM/r8+B8s7BNt4
6BEzj/XKf3mQW5I5sI3nONOEA/5j+akq0OYT2vzX0LbqA641yrdE1aPdiEvADjO6ykmqCKhlbBQO
I6jdKG3Mtz8DLd40c/8KtVYQBa9Hr/WxjGkU86uZdi52u5K7rfF375hiZAJl6s2QRJbYInhHSTbE
89hL4w/oLf9RVvRor8RI1N+OpK59d7OvI6kpBZxrgAe15DiYJvPsm1HpBD2kxLYrv+FULO/E0PgN
ryp1PDgQexOpWsB9UXxssmjW3UISc7JU/0lvtdSmy4HdSpiHh0qahMeQVJueF6qh3Yh1dprG4p1g
RgoWoBVFeszmKGFawy4PU+kuL2DlU63UH3y91o9WOPh7OEnZ1xBxtL0uCO1BRV88bTT0iajyOm2W
8/+8WSmLxgNAYTDMFFMHipKDuudWAVIuIrCmQjjlGui4i2uE3M0KnZLb87c2ffQ0Z8MF3rmUo15v
h1Q1cyrItXXW8PlqJwMWyrM1nbDtkCIdgv2n2+FWTy1TU0C20Y5RrzKrnjSupDFrnnVPLkkpaHNg
ewldCMSqU0Eqss2krh8yWNBHSS7Nu1SMq8+3/4i1MV9smaV4iD7Iyph4knk2eg2VLe9b35VOqMu+
DbznWI3dTsqwi7sddPXUQV9S0REOvAZh5kquNzC9CdqNj2ORfwUQ9xmzR2MjztrVOmtB//848+Av
ahaWL5ZDhnXguaeWNIahrU5bjs4rz2p0rP8LsSiQyVYC95zHxRk1OTl5qDW+bPVTQAr6v5qyv9oJ
F0Mx4M9lasVQ/PJrq0tkZF/y7vl2jL/Phqtj+r/BLHv6JU4sCfm2eS5yCsth9jnRBVtW66e2Dn/H
mf6J0ZZoy6inWAk/RJFoa3njjFrxjqwLuwbqFLPuxhWrTagzDBj12jx3QrIT4CqnaAgg3bLfGO8V
vXsmo0KdI73DrpAGwev9oQ1BFicCH6AYe46HZBXWsnYnqSd1VH5Umvq7iWDqT/0d1mobdbu1T4A7
nbt9BlFeiaA2YqZ0uA7N67kTkGJmb368Pbr1CKBzUecCCbJMHuQqn9LcKjhdsiexT5nDj1n983aM
tQ+MzAEFDFIIiHuL9EH0GrEjoTfOeMYF3aHxN2bpWouTFboMsPiCNcEqKuzzqHCXT5HwIzVbux5O
mvEoxk+mt2+pD/fWqW8xrtI+tMWHIW7stv99e5SrB/XlX7H4yMsU5uswMUwxfcI41o4CE1O+fZwj
f2TusuBF8lCV2ihabMztX3u1iy8+HmRYpdx8ZyPNz32if60Tc+NQWR8Y8GqSL974VxTZMg3wFAki
4xwN8bksxwezAKSh5gWOr953LUz+4Y761FTev5FsbszqXwzL8rSZKzIIyc99n2VhITBEr9aknOy2
VUpx1+D/tDMmr74zW7U96WUR7nTTz74k4eid64B3Ouy9DLcdlEMw6sMyrRD+rTufFYi7zgl9LzhJ
nWwczGnonWQ00n1hyf+MY6XTO7esfWvpEV5iovi10zUgPID0D/GIVbmX4VVv9zJQ6ds752/KcD1G
zM4QlJvlshYnTGbW4LQCwzjLMQdl+0evheyx63X5ZMiFdMijNN61OToZ5ZSTeTeVeShSOScZGC32
s5C6eKkKxzRoO7dH54Wm7WSgARGH2j6qW4SeRi+1bNpb3sknJeQg0cX7YfCqo0SFZQcMUtiB4Sjv
KUyojxZGW3jTataz57X5vhBK5bHUaB4n+lh+taqN42H+/Jejv0xwFs8yXp21GXatedaa2dt2CuxS
tWbbQUi+sptopXN7uteOPJoU4EZQyuY9s5jtLkcyWCg4VFXMh7MImx/Pcyp/3MgTV79MKva82mdV
OXkRBrWUeqrIVs4hqoqK1u515fT2gVCn/J8I819w8e2HjZqNmsTDRGxDJ41rR0jRDsne3qm2dHRP
Zx/4uZa9ONa0IMCSwJSNs1mUn2Xs7yZD3gixfsL8F2NZQCl6Sa6yVjPOeSvcJ61OWV6fXsyiqe0h
7s6qFO2HQbjPsGSdgi1pt7Xk7GKA1qK0ojaqlUacCOcB5w9f+W7obk7pEbeD28u1FWdR9Z1KgJBS
wiBLfMQx/2me8tKRt6xN1r6mv9wOvOFZlmV13qgDBObLzDy3X/MJgBDwidJWNMRxNzKH1f09k0j+
X6DFZwvwGxM4QO/nSd0prJO5cSpu/f4iawgqve5wFTfP39GtmAFC7/g+Z5FdHvQ8ua+02HEDhbgU
5+ZZqjykoywE7YX4HSmqQQkYRIFIjrWEsUjqECh+zBea1Y6YfvS/N9k7VoGywSy2N2MW9PmwuzgD
hCLwA71TDFoJsq3n6PoInfxm/jb51Sxgg1MBV8GVIAKYoZrMQCJIl50mBRmQLSuMtcU2UBKfVcRp
ly11YuU4COU0tnhT+PlBqf/xfHNjude+izn5nHtXc+1jcYyJpYhMTh5YZ188WfIvku59FN+r1XSK
/Y3jbO2CuQj197S7WJMA9/eYRioNff+DZGR23dqN8un2YbI6YTSCgcHPQM1lb6e0RFzv89g6G+L4
TFf/eWwM9x0hDNiW9E4VCouLc9Gq9dGXtM48ByI1uMqewq3e/eogLiLIrzdvHE1GUvm8rIp0V4f2
O+DR1ly0pMFMR/tKyCGY2j5OPQpdVKKG7qUKT3J5vD1Hq7sKfy8YHdB+rmBQXiH1kp56hCjRTogT
i3ujT0RHSnNxV1WtfDRkBFdvB13dX6bB2TsjLAD/vp62Tmv8TEl4gMeoWXbaQ949DOaf2zH+ru4y
K+PKRxSHPUaLcvG9+E2Dc1lCmcvKaIyV1q9qlL5PGlywJv9oNDHNWM8VzeZMD86VhAp2hII12OTb
cjLRj1O+U4e6a5SoI50rHwPzT9CFcP2UrefJ6iaC3U9pH7tSc/mC1fWmjTQN+IyAWqH6PG7Ju62W
pS8LfovpFgupaGQcAs9ZSj9y1yc2Yrl0q2L1E75M5Q8xPxSK3YQ7EY/kNyuOc/ReBp9Hf3GW8Kod
q0JprHOUT+Uvq2ySQxmZ8t3t1b7aUXOGCviI7gicECCJr6PUaZxF6VBm7gigJWlOVYKSZrp7e5DZ
i4yCBgcw/NbXQRAAT2aFx8yNq5e0+Onhjlp8ux1i/olXm5ZxXIZYjMOMJWQqdEIU4T+6Et4l1tFE
8myw9imaaG2wVbVfjSfTGOBimcFViwMsSCczk4UwcylB2Q2JkFpzAaf0ebpzEfwrRBvrdLXXGd+M
EKNcQ/n/qkswqqOg6F1QuKMGLrd2jHFLsH01AuLAJCwkReBzXi+S4Jm9rgRl7mrewRdeemMjCd76
/cWMAduPm2zIc1eNFVseXuItNN1aADiLFqRzjgTqg68H0DaRnLeiELmGsqPblmz1Sdc+FU5FaL4z
LRKI8uvfD5F+EWZCmIvUkdfdCcK+fPO7jlW+DLFYg8pHvB6l3cjt+3Jvtr0rtSWlLWPj7lobiUbG
iCw4FEGgG4uRwEEUjbyNXWANFtSb5phuwda2Qiw++aC15MEK+thNuqk4mnldH2M58vYgAETn9qe/
FWrx6ZdeEmlDOcYu6/Zs9AGAgLup+3g7yNUTjpUBqcmrAX8diWrN6ykrO9OaqLbFbp3tI+U00fBC
penX7SArhwqnMTFIubnhl/WJvB67AZxO7vZJJn2YGiPYyXFnoQ3RGjupbQJa5KH5M1FCWbRvh16Z
RELD+kaInhbXMuWrBHGyLC8sXKH+LgyNY+QfG2Aat4OsfKGvgsivJ3GoAhPmRVS4Fi4qeOxtCatt
/f7ivg6EiW6ZxiB0hf5E9zEGmHN7BKvTBGCBXjhMVFKw1yMIcQdKU9/MXbAt448Cm7Vf7wmAIfFf
p7yrt6mBaRSEmyl3205/1MbiHimDx9LLPt0Os7rT5P/CzDN5kVzEHc1oYFe5KyqYK3THSZd3w9Dy
2H5SpR9h8ON2uNWFgcvE2wpKB3nA63AZN1ouSoyqD5sdMoK2XL9nQBcRFkvv5ZpY1rWYu1JmniwY
RhIYO7/YDcazakZ2mH6/PaLVjQDddLY2wYtjyY4ELBX5IurH7iRH1GqnP2Nf0qP1tvDb84Za5DVc
/P/FWdwI4YBLpFa2uWvI+YicbqfvpXosd9nQKnZnNAIav3361uLFjOZTYN8gJDQ7ZC92udbFGJDq
7I5+1ls8tt69325kA+vz91+Ixf0QlrlUCA0hrBCl/nv/c1S861udseg00XgHLvsH2kB1pKmE3I20
j1n3gsdGuCXuubo6FyEWt0KRTqkAJaVw8xwtZM0NoZ7p+u8g/i1Fzu0NtxZqxgCAJ0a35QoMkHnI
yoJfy9w2sHZynnzw0txBEgyH6QmBolRT33HUkYvQfAR+iw/zYucpmSDCgjQyV84llNzCfZSjDx5v
PeLWNsJlmMXRMHBkS4HBuAT5d5T3tlL+q8lv7TOwny9jLA6HdMrHslJNYkAIqCEGaIkbdqXdQNTW
t8zWVjKFV8EWR6vg01b1EwZksTZq9RXJFqeT8z3CM7d3xNqhis+KyXmJeCRiD68PVVFOAfXB93Tl
THsQwA0pQbARYm1xwLsovAeo/kEPeh3C8PUx8kP2QGzltjKeJ+Frax3ePozLGIv5qqRe8JROy9x0
cIrK9qV37OPL35/HeHHVaaOuZoHE7/Nas+sJoYiuszep7GurPteCZFyhwHUvq3IdVdpS14fUlQb5
KKjnqikcJf033+oYri06fB4EBjiXcdRdjKb2whDz4jh1PeFjqN1508ZsrY4DeQhQdLhncm6+ni0l
7WsrrPXURfsUvq+Nc4NdJcfft9d8Lf3QZzktmRoW0INFFDUY/MEoeAsKWJUExamdfirlfRd0jqH4
jlpvJZ5/ZduW1yjbeNaBpJd15becK5QbKz3J3SHSpgdD0KZdJFSKIw6ScIxMECt6133x8GTeF7I2
7gEmR/uub0W7yjEukkp93I2KUtlyKOS7ULbye4/KvHN7WtY+NwiBMwiSpxlAm9eTD6O678fG4sjN
vsZyYU/6d7l9x91+GWNx3uptIQqSKGSuKLtCea5mzuaWTsvq8l6MY3FsTNYIlN7iZKqt4t6Qe3Q5
pi+5rNyXUUHfS4NVHMVvLb1zxl+Oa3GMpBI6Or3J3FXfUwNDL/Cw74kAGo03kgpxaXkYAtKhb1Ra
pHw5ZivdXdD9yjZNhVa3wEWQxTAGFHWMcYRIAZtupwqUxrXKrqPP79hoZHd0EUBWkJEvNpogzUJL
OguUPwADPU4y70ueNLejrKUsJF/gl+bKHDYYr6NERam0/WiQ43W5M4WfvfyYWpU9lp+D5PftUPO0
LL/vy1DzsXZxyEdwYSS9Jdcbhq999/RmPhebi6Md0CzENQSGFx+NkWmJEXtKTsEkefRRBpd6/04I
zA2A3eoooNAwVfDXrtyLDQ/5fr2b+DbVIgJxLDwLpvnr9kytLQp9PG1+wPJuWR69BaY0kjDFucvp
ldLPCw5icFRQBH6z0hCYaQRqZsIYy8/8v16SKvczT1CM2I2bf5NoX0qH2NhY9XmbLlad8j8JEMiV
WeB+cY1YeSTAsxdiVy/+9N6p0a2dJSAYkN2FReDAsC63vDNXrsdXERfPljjmMRizCdhngx0rH0o/
sFOEj3VxC0SychBY5uyiBqEWGuPytEEFIRXD2KJGJ6DYEB0qTIpScyO/Wx0O4geA26Fh8AG9XiMl
TYPJQP3Zlf3vWlocIQ5GNaSb/M3+c2wG3i7yrHRuoeE/7/yL77OtyqzLWzaDKnwz9MmWzO9NuZHl
r84Y/V18CKAQXIHVfFkv/ClgbTKErQRHCc5i/3L741mbr/nBj3LhTHdb9t/0HI8ts1ITyibazgRL
iCuBI8akSePGZ3rt7cWM/XVs0NBZnp3bX8+YEM32qG2VuJYa1s+l3v4sUy/LAWtFaWSj4fmMjgDy
T+FBcCO4fUKiHXISoJ0XFMKpmSTkZCUx3lvNVNtlEem8T6fsO/a14amf5PhPQrH/YEENR1GvUu67
zh+P5iRUe63Q6C9AKTmBbxhcry4yu+r74RgLauSwkTq3SqL+Q9cLIVZGvfw7TxrhQS8kAZJArVj/
ikWrDjs5M1tHaVvZmaay/9OoUbVTirF/qSYx/OKnWvSvn+fWKfdC6V5DRMkx26Q7YgbwJeqyzs79
yT+Fgj4dxTxQDw3Avl0noJku56ivSp4an5I4zF4QeZ85hcC5/Nm3BYbTlr78ypnJR4jDE/woSKJL
YcxETrPaiuXYHcfPUQcFxM7iaOOyXN1aLDnQHZTc9eXWqiM1TtBL53svj7gRPQ2CXUTH29t35X5B
DZ3+BYonPCLkxXmZT4mhYBgUu2lR75/ErNrf/v3rMQBEYX7pHwH45RN5vWd1HT9EteYr98b8ZdKk
fVMl3/pAekwxhrsd6nooJpgUOK44J6BZai4OYi0furADjOp6R6+lF3N3++evZeWgXtJwA5ACL4eH
0GIoeLNNZSLRIklna7o6mEEK5URjKe8Qum7u/Xx4GCrx5+iZj0k8HWUl/y5G8cafsTah3NEoEMLt
BgS7uEPFOKvEFByBi7uZO4TRSewoKmh5fTK1dnd7yNdJ+zzi/2LJrxdPG3JP0UIldtupwhWucfTp
Lp6aQ1F9NCvzQ7R1JayuINUlQPwyjPLl5d23lYH3BR2VtPMOhS89dkjM3R7SaggqWOxKIAJX6CUp
rqzGpJrpxiLHkf9SY3D0jgioJvCmpP0sL19sXYD6VNMrkTuBjLqvtjiEa+sPt1qaNQSwtVhivHyh
knOtox8IwBeRPGsvRbFnh0b0uTKNjeRzNRZWQbPFDl2gZaxelC18trzIjVAquEsrWNeVUQ9OZwyZ
E1hl4d6euuvrGr1cihi8pqA3Xen6xN3oWVYfsbflY2zuhY5S3OF2iLX1n6VPKMfwyLnyrNZbdLRz
tHxcdfCNg2/Ixb6VvX7jRX19OzAQ8kxoPlDtebi//nDyRFLjsM1odWbyHj0QrfxlTgeJ3pOvb4ky
rsYyUP+lF8nJpC1i1U2lN1oTxNS00+6zTl1zp/HappemeN4Rxo3xa0KHaeMYWl2qi6iLo8Ei8ZC8
lKVqguE0ZxA7XWmlnWgqW9DM1UhYSKECvCYm4KOCF9eRH7ta/iMbajvqP8r6htrTSgy2G1oqiIUy
i8vMuh9MZawCK3SxY5SmzrEy2VG3OgMrW+9VkPnfLxJefwZTRBFB0n9Us3QiCh+39/bqKGZy4Gya
p1y9FUWMnZKiLSO36DHua8RvxZh8kP12o+ixNg5QphICHPQCrsBguAjA7UpkxvFVrr8I4afbo1j9
eYBOFnRKSqRLZJApdw1JNT/vCfFOP8mxtZEnrF3kvD5ZaWA6tEiWOckwpvUkoxvoIhk+Piay8MmS
tPRQkX8iwEf6bgz5rwqe9ge967t9ljcZAkmJ/lh0kbQFIVkd7uwdREuPx/eySpwJY2kiERS6gyw4
3YCJUO99uT2jK9c4iH1aknMZ8bpPNPaVVI4CGy9Rvup64CSiegzqxzKyHAn7nmILjrq2D3mAAyGD
jEdffJEoBYWedJmRcm141cdUq54Qjj3B3vx+e1grtxMm6dgc81TlWby8aDGSwrC4UEK38iro9OLP
IPfurGlww1b9cTvU6ogANePYQnJ5JTpj1iHawaEZukbpGCJIiKd+i625ug8uQsz/fnE6lHMeLhYs
EjIVuTNDu3Z6lGzt/a0o80AvolRD5Yt+aXDQxSdZedL60+2J2vr9ec0ufj9tuiqvTX5/MvB4EIdn
Lfc3kpK1EKw6sC5QKahSWa9D1JrSebx7OX6yfVo5WwLfK9cpDE+KLLDLQD8uW2i+UnO+qiZ1tuYk
6w+y+ckKv4nDg6G8PRPhkKM2gRUj5nLLgitF0qgZkB51u0k4dHDNFCXZECtYmypeqXS6Gcp1LUcr
48aan5Bu8Dm37PDX29f68tcXa51YY6hjwRoA3dnl2WO9VS281uxSTGbovz9/XqqLzVQV9ZjgoMGf
L5VOnlq7uJZ2AlpdeTKc9UAYZy3YF2TKPvjq8KUotuqiaxcF0CfYxKD7oFUsaQKc+UkztqXv+rF8
1rrnovmVCS2k7T4G4pvsIkU7Zo20x7TsoPvSp1h6x/d6+Rcs2QODJnqlmvEX1Lr6LObely603p7J
gWCjv8QeQVRrCWPzdbXsexxhXdF6HIQPaeWO1tvzekIYSGFT6+O4nvfpxUIGpl4aiaL7bqgd6vR+
Uu4Fb397M66v1ezywRMdGfQrVYIQhDqqPL4rpFb2Q8Z/1BlGqTsJZiM8Qsfxj6pGjSg3PGHXW5Sl
AoiFtjH6wl2sVFtlj5ULgyIBvfYZtjdXu1+PuC9yuRIHLXAb6TlJv2vli59vFGqveXKKiekWJW64
cijdL4FnOUpZZMZZ6HLe/qZp+W+ASV/cvDRli898+oAj3xclljHTbhC2uj3dKycLxWFyFuxdZa7F
xafZmEEUK7EZuGYX7oZvUxhsvKJXJ/AiwJzTXGwZoRrhs3pG4BbToxRjH05b8q0WtfP8wVUEmgGE
9ypdbsXek8S6INGcyn3fSHZafn7HLEGZQE6YvjnYuteDMOM2a2qhC11kv7xdrAx4MSbpFipndS0u
oiy+riZSlazAEdeFt2irYFjacstudyWDZKqg1VMopGW+fM8iCZBbBoYXFLnLGumskawfCd7qYZqC
+DQW0ni2UHtxFGPYquqtZHlc8hALaYLxZl82p0p1iiyE0UI60+29PjT3iTl9lvvuiz+qGxtidc9d
hFrsOW8A75rVhAJE59ldGxRPMlIOO1OMtrb36prRz0M1hrbbFXZ40nIkZDOyfqM9Zp+wx7698dYm
DZU/XC4hNZKtLI4fL4z9wmqn0B2VY5IPT6byKOEGWtZbclNbgRZlAEWc1Co3CVQlXzxEmYT6I4h+
qBZbcI21CZPAQVNINtBjXB7vHgzqKMuFwPWSYyWfxo2CzerPUzyhxmCRdCyfLCPSeelU8PO19dR/
8cp3XIA0V8Fw/F8PnsXOom1USNFYBG6rSb5jTH7xZfC1/lGvoIncXvrVi1DS6OBRugWitaxlFGNR
RwWG4u5YCyjIZ2ADhxivFcNrsFxXIskOEDgd9NChRNU5WoR2fRGL+ovSt1vC5mtf1CyTQvpk0MZY
nhsQiTo46abv6oP5ICVIEXSeEyTH20Ne3YQYjeMRNVdwlmlakBYZzrtZ4Ip5868Z5UfUp1/ikpZX
U2/UPlYHBA0OuJUozUZyr0/0WS1A680ocKXY6vZ9ORbnVisxwij7LQW0tTN3rvJyv3PwUhR/HWoU
0OEaQ9Yx0NvhXCfAZLTyWYOI6fiDJH+o/FJ1lKocNx4NqxtIhr40J2vw6OR5ui+uXgu9dviLQwAw
KnsuAgtVNc1uktEei8JpaAQmBsqdBvIYO/QwMXmqDt6IauPtRV2baaBZCF3h6EE9a/HMi4LcLKYi
Qc2iLGirB7b/o9x6c69tnIsYS/pO4VWGJ5vEGNpj3neo8WF9MN4pfbTxUa4dL0BEEJmgpKShrPN6
SlHe7KU4k2kSxycDiY300+3JWh0IItsAjrghxaVkAkXesUIWOnWToDvW5XeahrbUfJXf7ClLyjRz
wUC+SJwx2uIc8+VYGDscIVwlmGyP5ivwaQH8zttHwzOBMww3ASqBi7RJU/zMt+IudavxMMm70LxD
+gE/1P9dlHnNLrZ5NOQV/lp96qLebVca4oEDxtyBnW0Zu64tDnJiIDO5ufAlXQTqRDXLUl9M3Ehx
jGrXWLaX/zM2w8Z41j4YahbzS44a1VXhwgODUOllnbit1GJrVKVPudL8bLV4492xFocYs+8pjKQr
hE0UDoo1GC2YiqnmPaX4KEpY+XFK6y+3F2j1ILqMtNhtABa6ypKGxJWU8oAgoh2J5mMv4DOUaHdh
qDu6Lx7QLvyEubaNicYXNZc2Pqy1D3cuMPJp0TBE3+L1JvHrqJaEZEpcw2x+4m32jGjAYWOY83Z+
DVlCawvZib+YuFnZ63UMqdCGbAyz1LVK7bNaTk48hU5fMrw433HZAE1Xcffsh0dslp14sO7TPLob
atm5/YesLizZPU1RSALX1Y5oklMrrFI3l8vGqYXSmVozcGrgvu8IpNFIn6Fz5CgL1mScxmHYtpxW
/RBHnzMt9A/wKP3U9lpzy994dQHBnYLTm1OD5S0aT5Xf6A2TK9VH66lJ3pE30uj7n59fbNHUMzyt
HbhBOklHsNm022+352q+5a82h46NHGUgmvFLcHcVtXqXyX7q+sX02yjuLX0npNm9Mmn7vm72t4Ot
7gATSgnH/CywtdyJlt8MkgXY0EAIRU1s/I0SY8us7Fqg7e+vk6yR2aC3shQTaKzc4DSsM7dW5dS2
8umseebRDCNUPruDGsb7wh5tXMJU2ZEn4UMeSGhuBycrCrZszeZ79/+Q9mU7cuNMs08kQLuoW6m2
Xl1lu9vLjeBp26IWUqIWann6P2ScM1PFEopof8DMYIAGlMUtmcyMjFBn14NjXkB1iFMdZflG6tdD
3zF00JRonQFEpoupM9c7i3CyCQLJQPwjyqjn4Qtk93Qee21tUUazQS0D8OVVAoIlyZByC432BF32
4WR9ExXYxiY8FrYjiF97Whp/scAoyEAgEGhSgH2UmzU3B1kkKGaAk/1xAfyE2VfX/nF7E61ddx48
CGCPixK36s5qf047OWJOHbK3i61Fd3a4d+RfZC2XjGyIKBx0JP7yK85ub6iKGLSE4sYJBcQ95H33
g2k9z2Wm8YnLBrjaIEhxIT20hMOBfWkmSywE+mHITsz6FoJzLUl/ma2MaPC191nUW5PGNa65Kwgp
/GtPWSDXkdDyIwTuqoxL77etVcFeM7Bk1E1ECCiuqjugkjj9wiuWKOEuSx+89xdnFhIapCMBTgEZ
jRLoMkYkHjOkQNQ+RD54Ymoxx7f31+oI/jOhpsSRa5+LlADhy2nH7qZRlM82TQeNldXsKmI1tNah
AABXqDy/+qGbGrMBzsrLoFI/JWN2MDKDQWFADoexSIq9ZNS6AwdHAghO5u54P5U6LNGaQ0baHKVb
pJKv2bxTKfqy8yViLWOOAbr5WkDPg5ejZrBrU4p4Dvxg8AsoSCm7LgCNmjWzpQMuSSAUB7i0Liuh
s7D8/ey4TmnLKXryyxOiXzDWd54miFr/PqgqkAoH3sZUvu8lLaFBZZSnmTyVm37UZAbX7gkUtJc+
ZdTor8jIS6eSeQuRg5N0HwlkOtCoH0sgXXAzUeMxzEE/bmlGtOZGz00qDi5FoJ9VIcC+HQIjUo0x
a+5sVPEcebh9nq4pfHEfn1tSdvrsdoDasQ6P0yw48KY4cNff9izf9Zl3P4BAJSqhVUGgKx4a3RfO
/Q0nxuc+yTWJh9U1BIZ6kQhGzU11TUEaQBRnwMPCHduXsBwg6jBrxrpmAq0UKA8h7Fxh7xWGX9UM
EE60ftHPJGHJA4Fw9OvtGV27NMAEsARt6NlHB9LlZpcVMDMTmYvTCEpymr64ObKvT5X32HkyCoyP
t62tRRELWS+QOMCzOOprOTUhgT0yINocH+JTtQwPrITWfFE+pYXzEJZS9zxfq8simfGfReWwhUaL
+nkOdNuUt0+yZjTmZnMPYTl0JbD+AfKJO0P60dRA34sELkQ9umFze9CrC3n2ExbHeeZPbDbNczYz
cG800ehsKNM8cte/jzgYsiKorKmRsCcdUAVZAvdY+tEu32ZoYt4ewJpnR5/KvwaUwMLris7IG6xa
xqYE8F1+15vlm+PqWB3W3Ai6DgEPBNn1ov5zOVHliOoQNYDTS9HjF3lz/9GCTItTlD/c7N165XAk
CxBn4VFFW6UK3yWcBiDbwb5A6ugpmNzPmcs2gcN/3p661Q1/ZmY5fmdrX4xkYn6LqfN8UEinNnR3
0HyXGtui4KBu3N22trpQZ9aUiMYyuTF6LgZV+6DZ76BVC4mwzH93o8r51EEG5XJMPTwsKyvsZ0M+
EDyHmw9V8H6M49nqgMbh0gRacf6fiaA52MO+/YnH1+2pWvV7/06VpxJg1Q1rOjBPw7s6/eNILXBv
i03DPPSVJR+CdPjU2ro2/vXtjf4FQAvwQFbzMz4ta5KHY3FqQizMvqh2FOpOfwEaRxUNYO5FmBHP
DSU+Qp1lMIgALj00vhZHUn25PW+rg0D3BXKEC0OhujKgtO7DitbFSdY28rYgkkpN7zD2aL5puObd
pLOl+J2Rd4T5UwvH5sT2eHCHaPC2YtaUSVaP6NmIlAkTlAB6yjCiIAnzSNBx0zXuo5zJHTgYH+Q0
695Nq8NCYn1hKvPw3+UHnfkERrp6Mhs0elF5Xy7NLFPcBAZSun9zL3igQVyaMcGBqtw7qVN1vi1Y
eSLjnZUdSk0gvups0FmyNC6C9SlYrqWzYQSFjxYTiudTE/4wjY9O/Sbz17/YbNDuQVXYta/525O6
bqHthBF0LJ69u7yMJDug5f62ldX7M1ygAuiDWGrclwOpUqeU6bIeHUt/gf5yWxne220Tq0seomEN
dW7cOLayk40kC7MiyMtTMcWVF6dzBI0LqsvRrPg0ZH5BfWAiukJtWBkI8PuJaSDWXWjX7jBaG4zr
XROJwfvYjuQp4MbrlIPn8vbYVt4bF1aXsZ/tgwrAMz9IgXkHZukZzXD3cB6x6/WfWj7/tkfjh1H3
u4rq2hZWtp+LsiYSN4h6kL9RBstrDwLBBB1UhDw0dRG16YMPqNvtsa0aWZ5RAO+iZKsSP6XAOnuM
4GEtnP08P0NLOcv2t02s7D682hcMPHYf3muK+6m7vuR14+MiKuM2ltP7N/fF55VTSjivCzvB5+cM
7Fj34v20iKiUo+EGiSCCV4SpOLNO0qnkLvDTHZrLpphrAoG12Tn/vBI/9XVrtKOPz6dsW+YvYN3Q
rPDKyXSBZf9DiwiEmMo6jmb4xA5zgFvwTsfTNQW/Dj1MGV4HQscnsGoKWP4lleW7V5mLjI21sCG1
cgpcKAXwdNPav80xjUaoW9/eU2uOAEAanAuEtgAYKnFgUuSNyWmfAcKBRvnSP5gd+J2mEJXJ2tja
ebbPh/b1ts21o4KTjaGh9nRdfZpLaE0HIRBqdl4ex9B+GNrmZZh0l+fahgBlN1w1DIH8Xjkull3V
xM1ygLbFKZ2fnfcfFzRHo10ZGVRwB6tgJDlnds17ezzZzY58y3RFi7Xn6MX37UtnycggAojojifD
uys8b1e7z6Mdtw2JLHYvw89p83VmWey4m9ursxLkoA0GWXRAPJGGVvMVjIc1etWcAd2KZeQNb6Xz
wIy7gR9qnabNyt5DiQkZnyUTuRD9XI4wYNLhZpoOoBk5Gf3DlEMUcf5uN0cxfTErnVbyyq6DNYBc
FkLTa7Jnh0E9RRqOPLGQPhm5f2y595J1cnt7+lZ2HfY0YMd4my6EEMqyjcKbPUN2Ek5aRhN9Df+i
T+nCgLKtw7CzJyF7tKZXUJfbuTpy2ZV5uvj+MsCzS7pF2zSSwfg+Yf+kxmY0t0H68/YcrSz8hYnl
J5yZyBPC0mAeliF8NodsA+FPuJpn3yy3hD/UXMeburKlL+wpcUeXdHTw/FHioRNEk43MHyJ1/IJd
0R0bojk/axsAz1CgH1FbwTWtvHmzsB9KUP7JU9588vaW/Pz+uTv/vHJo+t50Exbg8xPE5os9hGPD
/rn14pbuxfupHwEhRn0WEeLSVKw+Q9PQYy0RlTw5w7PVsY2YX1Ot1PbKXUcWHB2CGpDvXYHpbAba
LLex+1PibyS07XEHR0vBfCLD++MnkACjVQwvEBQJ1QqtQYrcNuu0P1HKo8x9mzX32trKn31fXfma
GxLtt2V/6o6ttSkqzcZaO5jnn1dWfnBqVqQdfr4DmEj+MI/3rdC8A1fWAq07wMbZkKy3MEmXB7Nt
R7ML0rI7gacCd0vpQPPtmenwaSscZdAPBvoZmFTU0gCHvzQzFSWzLGZ3J+JKNL5Cdkp85ck/if06
lC9FE73SAxKtwZH+MkhM/R36Y7z0cPscXQ8V7zhwRIDFAVlfcCZd/oa6DSkwAbQ7ufgNpXuXUxDb
/6iqd0eloYNkOW5yB0WoK4AvfkNVGmnY4rgGkaiQY9M1Sl/vuksLyrYY7boKxWKB1lCYjupCs+1W
vw86e4QELuqraueYwQNRmbndnrLXyvg1Vj9ur8P1rsbPx9z82QvXQYAtykbWZt4hGDy4WVyVMZPv
Pfd4dAL5A5jMUhu56uqQeTcBziKMI0RYZRYxCBPdHsPVFC0GQjwwwcmz9MYr91mdpCYYRIvkWD5W
KdhgNJ+/miLl88pWFYKzSXr4fFpu0KQc5cbPVNf4rhuCevJRFCu6JE+OCdh2vaaIBvu98TJGgb4A
HHokHQFFVyyETpuCurMPj9X0IyFbRsu/mKZzA0vUcRZV+OjlYHbYQdGtqcxd00JNCYo/7mONupwm
3bi2Igtk30av+AJhUs4cd4wxFyhbHl3ryTKrWADXMLwbvI8Jg6iLjQ0Fphyw2VyOB+B96qaiNo5Z
0NNtb8nqoeQG1xyOtaEgPQuGTbTYYxcrvliyougH1LZOpB9P6Cd7CAZnb7WlxousmSHgxDIhVAOH
r5rJoF7JhsxOjkgGHkM5PAO0E4Xc02yyK6+OOYOBpflkKVNenUS7DgzmGMnRGRvEkkPsddkzeHzi
OeeaC2TZrxcYGpgCpSA6wS3gKOEYL5enbEo3kUWYnjjn5qcyLH9DmQpaKaM7RYT6aEFIQh2F8Nop
PbepvNad2ZrYICk9gTn0zWnf3u/GkKCFL0b3OdBbytfdQUy+sJr0lE9QOgtl4G9mUNttb1tZW6IQ
WAZ/YUcHSkzZcKGVTUUXeOkptH+304+p/l6b30f+z7utIIUKvh0cUAuUfIqVcvL6vCMlOvmChUEr
7jo0kXnVpst1uZplnZV9cGFpWbMzt9NnczGaaKU6tTR5RDfZSdpTHnkSTbVetsvt4BOr7Z9/MTpU
4dHACyYeoJYvbQ5Z7tsglUlPk53GGZLdhbc3p6cs0AmpX4OVl8zpmSVll9dktlq7CdJTNxZohAv9
pT3Yr7eta3ifMsMeonaq8zizOHhmTegfVzXELctSOFvk4xudj1/ZPBguWtWXRnacBGVZw7zgjJpt
eqpCkFrwj2DVjRz3mxP+vj3BK+4KjWZA66PzFhQt6mVldZNtjdCgOll+ksZOxqy9HfZpzOus2902
tZyqq/1zZkqZ4a4ERZqsp/Q0T/JoTBOPwV6WRzZ69cpmjmeIms4zVFxlo0H/rG5cgjAfry+Q4KtH
hOX1ZA+uYRwLD6Lgc1b/Rg59SW5+AK/Oqzn13wnQ9++/pJcGI+jToewI7LniY0aRcza4NXqmHbFn
Qw0aIbFJIFB7e1JX9wnoF5fmb4I3pXJA6sphrvBpeipBixLPU2s9F5Mltr2YIGrFMqK5RdcWcSlz
osKABmlAVi4PZGWBvcGf4dRAE9reMzxC0Tk/Vc+yfzLGbS623ALPqRCjDua0tlFxAS2gY7BsXFGj
c3Co2rS00pPDkz2dsiIS/rx13VQzoet2kAP4YwZiaZcDTEgxIIiGx7G9HYo3Tf9PpxvK2potAP3/
b2L5+5kjRZSGuluR0pOABLFI39rgKfQei/Dz7a2xcodivv4zo2yNDjkIY6wNLBU1IOlZFj9koYNZ
rs7WguNZVgSgLCU+LIk5OJKgQbAj3XYOnhrg2ln/7m5bHCPccP9asS8nTIiy7ycLa+JUzXRET0B5
xwnw7bfnSzcWZWu3iTXXYDDDWNC9FE3QlJQVnswdagW3Da0uDLAcC8s/St1qesYFLyeSp8v6j+Fp
MJE7o63G5a2NBQ3+wOKBvgACWspYBAqrc4um9SOpQTputZxt6TB9CEbbjN8/GECFUVFfxoJ88+Xa
+EFNKOQE8CRM6Sfm+scptTU+Z3Uw4CpYGP8A8lcHQ3v4G6OrkiNrpnDTutPPwZnSBxAB6mBjaycT
j4NgIXRBp5x6GxYLWYdd0+TYtqWIHbvx9pWVxohF69gviU7ed21giCQATAfcGhe9skrNWEqnb+C8
m3HXMQGdkYNEbeD2AumMLLvxzNvMrtE5k1huCDRe+c9F81TI3ftNoO8J/G7uUiFSLyFnrAp/sjL4
zGTr/0iKnffrfzOghA4TXlroA03TU48uzJglrdi6oz9GXs91SsVr03U+FuXeDiaj8JIKYzHhLIMS
rCO/zOruL4aDcwn4vr2Qti6/4WxJ2MA9uxIISChu6/LBbk/tX6Q5lnjnXxPKHVNLx0NDvA9K4dCM
8x75Jp0w7tpZObegXC9+2lh2OmIQc7EbByvO5nrLEx47o8ZdroUc54aUxZ/JPNu2wOKDQagq7mv5
HJb3rRO5JMpK/PMXDg3SmX/w+sjYhcrMcYeg+GxgXCyqBJS2R12GYM39g74SL+nFp131oNuJ0cwC
zf1HVv206jddNXhtA8PrQwpgyT9dRYRD70kIIXvIDNTGJpnt57J7qTJdF9gy6WowDzY1NAEisYxn
irKFe6x4l2UcMTWvmYyS0vT3aeC08TQZLfYDnfZlJgc0kAyEvRdojnAA+BP4TMSh6GNW3KZXmGVn
+aVxdAs8G6wq8nLNlludQ7zcQwCC0AujpoKLHDfd0BTGsQ6gmzJWZnJf5pVzYG1Sanzn2jFaFJkW
GTVE1apaq99lNZf1bBy90dsM5lcXCZWs+Ibzq7kHVrcduDFw0eCpAALkS6fTdtVMRI5t59BtIDdU
hx7WfV85N62cacPSzjiG6WOAflfxcttp6r6v+Bun9hADBMuxGaD3k4M5/9ttA9bqnj6bIcXRNEkb
du1iISOQzoisLMpfjTfnZLxZf/6VxsZwo+a3g/7GLEqcQ/Lp9i9Y3XahDaTa8kq90lcwMjI5WSLh
tPstLeMRkndcs91WTCD5CYFluAdg79TuPnu2RlBwQeZiAom7MU9xMjsfquHn7YEsa6F4hwsrSsA+
gIXHnFwjQLu188pCtqvG9JiFqHmkbPjlZoNmb6/aQ9wBzCXEPLC/L/e2MEGO0vgVOSZQug376gCG
6IgvtD8Qsr6zO1Rabw9wZTPiAQwNqgBtycgqK5vRCwyHU9qQY5APP6aQbcxJfLltYm2lABgBjg+B
NRB9ipcT8OMdmavgGCRPNv0EqS4pNCWptWnDTbQE1QCmXKGv2mSYp5zn4dE3qjzipfVsUNBD9S77
4gWJRMJJp3n8p9qo7oxzk8vEnoU+re0ISKJk4XHoh71RtvvUq7aUkecBIEyLovMkJ3uad6+9bD+Y
87gd6vKjP9HH3C7vPNrcgYVHc+FftwouKtkOqvIQkQJFlrp72pHODqSNcGMO6afayE4DK7a5ZPdd
Mm9GWf+yIFsAdNoAAQqdDM2Kz0HXHuJmNHUieFZvmhGmEiAswqODTsG96ydd3NllvadNCmZrJqrH
mub/gEhUanbwNexqGTW+jEZPWPfViycvC0L8xAiPFu/dxxlJzMPYMvMpE4b3KIWX76uxoI99M9Yf
GXjxtx2QbndoNPt1e59fF8mXHwJWFexDAIlwB15uidEPsi5rUPXzM0hwNEXrRulcD49FPlmHLCjk
dyag/OwPSf+haWnzyBsw33LI/31OWrvapFXO46Qexd7CMo4RbQzxBM7F4uvtH7q6VGe/UzmQvVWD
biRLwiPQHRQSZ/UUVQixX7oJ5HB159P90JreJqSVbq3WXMH5DCmHxhIDMgZ9lhy7ydkQel+CQ8jQ
lb9XApGLZVh+xNnJHMFb7JcjjLAyCuwtJbtKxnOg6SxYc5yAB/gLUABhnJr7KAKvNwaahsfGcXeh
bHZjpkuJrs/WvyZUdMoA4AtH7EuOw1y8MgC8LUB9h0EbAq/Z8QG0Q40HvStg07mcMD4Qw/c7Gh5l
+hFEIxEKYru0/3V7063NF/w/yKWBjl26ZC6N5HbvlrMFf8lzFAAgUz6GH29bWFv3cwvK5vLn1rSh
QY1y9XyoyUH4/7A3x9F4m7WzA7E+HHBkvYIrDGkQcu41ZUjAgRpAcAMAjvC71f8EY8kW5yUOsu3t
Qa1OGxjn0ceOPg+8Ui6nLbF4aVaZFR6Fcz/wHaC3t7+/uvZIRaFJCrqKV/ygeegmST6Y4bGELMsW
fNk1gqkGbZtoaNBdT8sSq1cm8Pb/2lL8I0P2q4akZngcXfLLo+EjaACf3HB6qlgNNI93Gtrsh5/Y
0VCZh9YLN5O0j2NgayLH1X0CziDgPaGXg3zV5ZRK2hpTO03YiVDnaSK3dLy3opnQRF0X7G2GBrgm
S6IzqMRYed64c+jN2Jgvs1NGlfsjMyNxuL2Qf8Koq9kFDTnKGf7CvaWgGHmadUUOVa5j2wfDHbpE
XufatmIQBpRPsiirrdkW06YRvvfiJ6VzV0IgGAyAoAqQ6IQ4ZlRyCOEReaAz6/duLZpd6/Qy9ng4
xCEQpruhoMmmksJ+xOVVRahvUM0g1uK4BVQIydiF9k2NRvPOmLpmDpJj4eR7xz943sEzxbZB70cp
N7cnbG1Vzm0tJ/3smrCGTKADIQRGpwrqj8Qqk0M/pfQnoVUX11K8mwAI0UGAJDa6ylHmuhJqMioJ
dgabJcdx2Fnf60JzkNccxYKQRCZhobpX4y/PqEtetYADkeLBP1rF8fZsrZWVbUDioICJ6AhIAKVA
QtrRQoe1mxyNLJ0++VVXPE4B1MsHhGax09Afck78J2PygiMJOPlnMkwzjZhpyRMY+HVkrKujhdQ0
iBZRGsBb6XLxujThs1jKAg7dmF5cGJrNsebm8ZhABxw4eQF1VW6rmVR55wmKxKZRfRfJ8Mprvu0q
KDRD8ShqWP07S3Qw/lWbqF376BtcgiTl7RdIm3d1hw05GI+02fTul1qw2JB4d/4Q5rvlk5ftuLSR
4LUAQjj1/VyjipIGYI06OvNxtt9yJCLQC6WZxtVlOjOieHyz8o2s9UhyNMEDWFEW6WoCawYIgFDQ
G0aiEMiRy33A86Fz+gyx3rS1nDuio7bWfX75+5mP6K0empQFDhUdnd8kCz6gYre5fbDWLuDzESx/
PzMByvM8YSlMTNaH0LtPh73ba86ubhTKhReEBZ1rC5PUPpvyU0M1n9eNQLne0t7J8iBI4dhM8z5t
k+8zN58Dk2iSpTozir+mCW+9KYWZjO8TZ5P08ajTuVs1AY+CChCkv64yzmHLHZ7KIDxOZEOMgySo
0WligdW1ODOhjIKjZ7NrW5igeGU5QOFo4tO1Ww2lK1wwoQN2JZXvnRV+Po5SwomY+yRFdWHXzN9F
qcFIr1oB2RW6MxcVOpV+EzKPIQ9Mgcugj+kHEIm3n1inCxeXG0UNaIDV/NeI4g97+EKIDNTJseH8
mbp1JCBqKsfxE2LzLhIEb4h+Zr/6edykfRuXtfXx9tFci0bOfoB6yYxLorZr8AMYR1IpFQ8j9x4H
7nwq03GDXuC/qNujmO4jQAAjIcatuIK8aMcCBLzhscsg2rkH05JjaLbH6vYDmS50gsFvA2TIpbcp
QrSHVCme/g0NdiVYYCa/1ZhYu8bQm4gE1KLKhUzmpYkZKuRjjRfgscn8EhmP3HlB3djemUFn3ac9
KMaRjcw3UqC99/Z6LRviasOAtQD0C2A3Rd720rJTBjmjBH6Oy/wrqnonF0Sn9YjutKLahhOzYyOY
I97q+IJWT4PvwG+AQhKCe0ow0nbO7AT9DORAMclDaTgIExBXg9raMGMk45vd7XGu2kOj38LUCd09
lcfV6hCL5RnSfJnzOc1+0/C5TD839cttK2u7P3SWcj4iBPSdK8cvQLhaloNNjkDVbS2EPkP1Yahe
coGCgqUJXsm1MQsMz0jd4rSjiVYdUlnaIDdlVKAHr5juEYP+bGQQbJyKOY9FkFl3M0LT2OmyYDt5
QxIVSUCeOjf45UjTO4mFpgIRjXyZ06IC2p6D70e4+Xbwg19GnfeRE07epjFr+eDOrLxr3PRX3k91
DFDBZ18IN24d5N7akbxmUpqbOnA/zWbu7A0RhIc6NJLPc2XaTySl5atrcYjMtSHeqd7UbZLJRk9n
L3gciCSJrMbM4tzqw5iHc3WgPm92ggLX3KbEPUxMzDsuvTGmo5kebL92Nj0knSIZZtDGgQu4mxmg
LXSw3NfQRZedwUTwueyDdo8Ufv9FCt7Hie/325Q2If4ammD+qsUDseokbomVfoEAgr9x3QmPJrd3
5D4Ll/9Nc7fcVtmWVveEdMU9Tq4XQWoOqcjK5fdFKfoI3Ft1NAa5GXkQAdtnhW/GwdRkm4nbWZSW
IkQ3g/t+oAJy9kDLQ7weJJR4uV4e2y5tut4YE36irfngpvndYFhPIkFP++0NfX1sLu0o7sES3VjV
glanoPomiw/tPEbC3Jjj2/9mxr4czlhnPvIIaXWa2y1jES2e6BTnlcYHuEtke+nsgCCECwDXCMo3
eCtfmplomhrYjdWJuXNwgODwEAtk9WMucFl5zmjsZy8zNrbgXmRLkSG6H9H4nvnWfec33SnvWHZw
uj57ZMKc456a88Pod8V2lsL52DEnj+HG3TibzH7TAN2zsdOujCs8BF/Gzgv3PBvmyBYCO0bUP+ou
+yV7nu+HMey3hknYJhUkjZvQE3ihzWZcTyN9ydyERCWzeWyB3S6y7OHkJt0UcY4u6RZ9Ppqg8fq+
W2YJVMJgkAeuT2UwmMKkaBGdQrV+/mYY9w6gwbdXW2dAiec8iXNMmQfi1lcP7WKF5vM6v6iEBH7K
8znk8Isi/8XTLWpHkWmJuB7uaKjribq+uOGDkT1YVBuBglSBvmnQWqbIk/pkt3bsTydhfHHmPCod
5y4PH61c4/PXZg7lOvTjA8qMpgJlA9ehi2yT61boug02uZU9553Yvn9xIMQA2AMSqBDtUGaPzaXv
p0FRnwYxy13m5sau4/m724dd6HT4yCaigAofpoLG8iarMlsm1am5y9NHTNVfDOLs88oOm1qa1mNm
4PPej8fw/V0X+PEAnyDbFoItTX0vgG/T6M2+rU9p23mbLKgA5O2QFa0S47GEJuPtsaxt54Vpe1FK
dBAkKgvi4irOUDWBNZRpZ/tQNGnUmSfot8bARGj8/bqxAL3QIBpe9IIuPaSbcadFz0994uKuLF88
u4vSkEWGaKKW6CjHVmqvS+X5P2vLdj97xxtkBBesD2uDyGKazBE68TvyjYDJwv8k2LfUbEFw9OP2
fK4dWWQUQQeCxnVoEKpXGh3avhvC6uTyY5/Lu6YHd7lrxN14yMY98xuNO1rWR710zq5qtd9oSkBx
Yk24qts53RrT44hHv63LiNjLha9aOXfayi6pi5SlVgmnnaCOviEMKjH1lMm4yvzJiMZkQm97UZGt
6M1vuSxY7Cb+yaR5uVkw3JHFuXEnWotuGCefIFxWbJw+zTcGm7sHmfYvAbr9NXttJT16edEswcfZ
8ls2az1ruQdqt97z3vgSdvQhEdYXqJjsGkfGHOIOoTseCPMe86TC09XWpBbWFieAI0UADY8ECMDl
T0AbJ+tqBKenBe3nzU81+9jjTrq949a89rkRZZs3OSjCMxNGchZPfkwnjYfQDUJZ+6yqq7ZcBuGS
OJ83aAWxdRooa37hfAjKUlX9RAhKXvzEhu95f+f+aTJ5dGm1sw3dgfkz6Vd7+WxRlFuOhAza5Y2D
8UzfW+Mh8Wokq1/5uATbL1X4wfSqXev+lmawy6qveaoJE5ex3DKvXB6jXbmlmcD84EWBcyhzkNJt
5uG9JATLfgPqASnlRZ1SJdYBe0YiyoHw04xeMzu26n3RR16wvb31VreG8+euQhMncgvK/k6M1B57
HLGWbW1rF4pd1f5FTIJIZLkO/5hQpmueK+L2xMdTJHgp5Lcw0Hx/bTmAVgPLPljpwWCgvKlpUbeC
Wm0FLu8P7rh34nncN7mmZWJtf4O3AMULFNpdBCSX8xTSMgWjBgZRkw9yfkjQcJhXr0gRjJARuL0k
a/dPCJwaUi7o07/Cy7u97XC3wP0TjGGUVim4Zz6nw307vVXdgXkabtI/v1zdzbhkEcejixK9lMoO
EHNWzClEBk9l0kngaGpbxjnq8Qf8tjoqR3OOqNcX8cw53Y0OaTeIcwc0rY1+lBhGeQgNAmq+HC6Z
DIze+8Aq7QqPlDEaU8vYoDXIu4bArz8K0U0vFhQEthBKD8DWgs5FsxWfvVwUW7ft/vGmsv8MgqLg
M/eRzeI2eBhHKwvizGu5AG8EqTZ9Gg5vTZZ3oCUWyX7yE3QvddD+bOqZf2b20Oro+q7XAxEzqmFo
Qocm0hUi23MEUEnUN5HeGx9yMXxsg6bEdMxvQ+I98Hn+BHbyd+9p2ITuATSSEGhfgZgplWGTD6V5
NFlNo7lggBEGPx0xHBqn0L3hr68fGEMjKYBmf0QXlDvOgQxuOjW9eeTja8K+sVSHh7x2MpcGlPsN
UAuofWUwQKb9sCCYjRi1q3dfcouRPx4TeEVoJF2eUJvkbPa70DxOLgdFTxfPxke31RhZn6r/jChT
VThO4+UVtY5he9fNH+r3p5IvBhEobibnvoGcZ2IeW19GfBMARXbbuawOwF9amFB4vk6rer70LDyt
rGPhfsqytxIRwW0Dq2sNYA08MdjMriQoQOQgnBYEMEcKDaeIJNTfo9QBhWfp6OQpV8eyOGUIGgWo
0aueaxhqSxpYDNdvN10yxZ4OmHR9tSD8t5eMMNq90NGqLDdQiX5nG704wcvEjv808Zc2fEncSjNp
1yPBUxEiMaBLg6fBMbzcu6bdUWnAqZ0qEjM/nnRKONeLcvn9ZZxngfRcBx0dOb5ve9FMduG4Dfm7
X9QLtgR0+MD/AJPsLUM8MzF6oIw3Qgi30y7YtBCCoJXGJ64NAtlsrDVapiHLpCw382uTugKKyII8
ZPme803BNCU4nQklVJGpUYAGAEq4so/tKi68bapjsVlb6vNRKNHKFHCzcyhG4bfo6tuyenP7/Gm+
T5TEb5UhX1n5Jeg5y98pUqWhjq5QM0dqXDoGk9+EKQYwZV/8+rdsmtjUkeTobCi+nIga5AclbPQi
NtEr5Ny7ujfRCtYc8SgUOBHGINt7da1P+URrQ0AUNgAi17Rq6KgC3viUg6s/eWEojHToDQi/9/RX
7/80wl88O9B+VzTt7vaCrY/1v9+hnM3QkW3CrYSeZnvT2ztosvnv78BEFIknESIJVASuKA6MRA5T
3YEClACk7u9l8qnJ9+8fxbkJ5fgHjZRBUdAM7+TYTO/67qAVVVhxxhejWCbyzMMk1G0bo4GJLPhq
sa3BD4GIfU8zkLXzcz4QZTlwG1ipwVLMVbJth4Mw/2K5EWTjrYUYBQJEypWSeWiqgHQHPVXmnci3
Nd+31vb2WqwO4cyEshZOTjrZltCWDVDR5zHRUf6sfj/AawvvIEig/KminC1Ea1iF6DKfIgkXoRjb
6vLzqwt99n3l94dO3VeS4vt9+Ax5nJw/E1AxZ3+zEGdWlO3EUSHMmsSjJ6/c2flDAY9PTrcXQjeQ
5e9nEzVMKAo1DDL3wVfixYTEYX7PB42R5cK4fL/hcJ+NQ7kWB1LyueOYrYHynejMqEBUSrwfvbvt
gxOeLWX18fawdOuv3JIexB8oAMmQEJ52SbDNda5Z933lipQOUEn+uHzfiYlz9AvNLa/5vqpQaWQ8
BOwM3wfetv1V6piQdJ9XYniny4OmybEgsx2Jr/4//9Pke8rVaBedQ+Br6anr7j2xk7ra2+qeXUgC
0fOzQJ6V7dQNLQkmZ6IndM964KbJnrM+4s6XvxjFmRVlC6EDOBjsBl6wILHHDkm4uf39tUsVj5B/
R6FsoRZ0ClUamGCjmu/kMWd3/0falfbGjSvbXySA2ijpq6RebLdtxVmc5IsQJxkt1L5QIn/9O8q7
7043W2jBeRcYXGCMUTW3YrHq1DnztOFkN+ZJjbPG2oitfsIIJnLvSrSe+3z63cRf3z0OFO9RakHq
fgmvlb3UDgxdYTO621HIaeegAf5leHc1Fz1e6CABrSUIz6Bgf+mkBB8yq0lHoHIBtECSoSXz/vYg
VqYKCGcwJuHzIIpTrzww9RKGx8MC0jZDwR68/KMzHcvx3STu6Ds4t7MczDN3q5uay6sFTV1o38FN
HWjeB8OrQ+plqKZ/N+qNiVtOguJ4L8wpF4jhJrPhJTBHzK9lHsXpQZTfmHXKzS1JguvdjJaKP/yH
yNMZUPC9HFjctqUUDFkBmx5pEjjV0zBuHJhrp7WYQI4WKaCVJCpN8GqYzEqPwKDhJNZuSLcixA0L
KiJFukXel38sZBDbDKatNPPaJIGTZWmG/ZM2U5ZDH7pMq6pZB8UM3Y/MfmlKcUSDwOH2Zr5edTR0
ITe3sOXipavWdpvcJlKyQY9qWh3jcjhoXfNLj9vdJOhz248bZ2d1VO5CnwR9cbRkK6OSDYi7BKBp
UanxezuLfbciPiE/bw9qbW1Q0f9vJkXxAdAWMxLZukhxkuZjmtcfbb3YSqP+gZtdnhfktqD7DswA
RWlfLaWZZJqYNjjIDNE88a0cRzIlp7btP2up6Tu6tIKk63/XEuiXNM3AfVwf40b3+1zzadvsbg/5
2imh92rBx0FwFfkEtfXCyEZOxhm9ULYZtF80HVzVEWBkt42szSt6DuC9wR5+zSpKhHD4GNt6lJtp
eXRnG+ThDegP/sLKosZjIAwEbYjy5GfelHDSEz3KQA+UfIIP/H8aUPyP28ScL/2a6Gc/ZfPD3+Qk
wQ7239+vhDSdZSdoFZN6JGN/SsMtAa7VRTj7vPLiAkrF5jXB5zXnyJu7mmzEMqs7aSGpdZGYsk3V
O4/NXLFytPSosYKhPfTes6efjPe/S7Ffz6wokxS3ACUalYnMc5sDMJiF/9zeRCvFdmiDg8kXNzEA
g9dlNM3OcQlkJMrQ369/rCg7pHaUGk9GVp86Ofj2EIcc6rSQ9ObTu0NyGAf0FthYQFmuxLLrQTZd
2royct0qzJIqPN4e3ZrXhmQQ2nDRRg71c2UHA8BaN4UuZcRmCC75oL/oAltj45cZN8aeG6S6s03B
NyKEtZ2BCFpfbm1gz9X2sQqI1R7tLiSaKi+BSkUhH+0e5bV6sMd7VBPHjSLlmj1UihcVG3Tto7x2
GSeAUTY1u6RH9UCnh3Jwj311V9B9Hm/M5tqJOrej7EUhSGnXol3GFX+VrDt2tfjy/gWD2iTKBdAX
W8RIL4fSMvBIerqQUSzqg53mjzaJS9/i82Nh2A/gGX9/0gFTdmZwmduz4LFI9Tx1CQxW/Veb39e0
DRvxiUNC7/bA1uYOyFxoMUNBD+waqjcytLid0GgaGUAtANBM5JZAwqoFQA6tBTrggoHkciSmFA0K
bgIP/6zxbZBF6O8vJ6CAA2QUHgvovrxq08+aLEsgNor1B/NdbEYNtNly9nZ7olYin3Mj6q0miqFz
8hRG6kmffdRld03pAAFhbLUurxtCbhSuAUGQip/L6Ryzcil/esOx137Fw0M3fbo9lpUlwc2M5CsQ
2ZAWJEp8xUC1mjkaM6PS+pp4v4v3P9pdRL3gjET0i44J9eDX+iA7TTNklNePXf+VtweW2kEpXm4P
Y2WmEC6hk8BZuBavNJx52+q10DQZZb3Phmf6tdlSmF+1ALY+MK6AwAuB0+Xe7bvEFni8SxCXN7us
nB6HOd613RZZx5oZUGrhkltIwnApXJpp9M5yhYu7TmqPRPaBI/OgazbqVSuLTpFrB4sSpNch0rv8
iDOPUs+VNAfw00Vx/UTEU/H7/YsBKigUWbGnACxWpopqHkhi3RzHvEn3WsejsvE+y5hs+PrVqfpD
7A6SIRvGLkchJgcozHHC1uLGQWh8z5rha5ayjfLhWvgB6jEAfgG8x1lU31VO57KOVgn8r+fFfmxo
0DEusjvAQvasR2vakKfHKtHvaCNB8VL/7AyIs4158vH2rK4ECgsDGkIEtHMtDX+Xw51pKoABymVU
8Hk/FemTZpdfxpy+mjHEBxzx9ba5FZ4d9PpB3w5PI7DsQIz60h5YAkhc8EFG9pQbe3SU5r/GzuPH
DOFemIIoeSc8AMDQ9VR87UZQ0dexBd682in/xocsmqELIYYLSn8leEg6tyNQ7JJRApnNDjJ0YFYH
IRcLnDzaGPRyvJSX4MJnCl4UMByiPUk5GcJGU1Jf2DIyaD0+pgl7ZdoMnQrJxvRQ0Lp+Qr8XvSed
1QdDTN1w1Jyt0v7a6fwjWwfcGNoCVf59sDU0TjnqMpr7dGe6DeQYt5QeV8Ix+BagE/5jYvkJZw6g
mvKq6k20ggP64NMZrBxa2CUsyJMtROTaYJbnB7ocISMHYP6lpVR6czzqhYw8MwDHUfF+Gl8wUEEy
5s/BQD+RsjfYJAGOkkJEU8ATtCFvxMnL9afuB5w3snQuQGFHTRB6Od7I3MhEpBcNYGffs4LsWv1j
mSTBnLzo/MPt/be2Lrgvl3mC3jNge5ezZUgn9aoYXNEPhvO6D7Tk9f3fh7ATJHCWsgwoKC+/P7YW
CjJsENFwTIaQpk+g2czS/W0jK0u+dAnjhln4ua6oI/CIm52WCzuCNHb8Ke8+/83ncTaXqx5xmDpH
VjJSjQ12VJXfKwhtIYd628DKmuP3/2tg+fv54TB7rSsqGIArOHQGqEBjHnruJ8PmuzlpA24k4W2L
qzMG2VhQUPypDBiXFlPmToJkhQ0c3y5LDuXGdb9yUSKDBh4PHeOyr7qihol3VQ+J9AiSqBnOyYcq
/4sBnFtQpozxhtPe7p2okr8YsueZ6WwsytYYlNtvzBKjxyCcaIx3ur4jXdhvnI11C4C3OuhVAeRw
WaSzZTdj066R5oSoWX8PCFrNTkYc3F7nleONhfjXxPITzkxoVUsWKiJME/CzpbZ4Q4t9rz7ftrK2
m86tLL/izIpduIbsJAaSkSOIoI2t8vRywBSfCAYRsO+BtxJxvaV836N1BVhr4UR2+oOivXQ+NNkP
61sn3w8YQnoZCFYkKhaIq5qWBb+fV7oVmCRl8a3XfnvN+5MSF99XVrxpR53C3zpR7PJgIrse6LbY
+tWIDbz8+oT9Ow5l2dG/baDNGOOY9AO3jnEaWmwfv6Fx8vbCr24v3B1gg1x0+9RUErhTNYGED400
+63Q0B38zKwg/5vddWZE8VVtPBqV5cYUHC/ua1oaRycef9wexzIf1xvs33EoiYhcGCQzJ41GeIZ9
aznbJxUXaATaIuheOyi4DcGihK5a1JgUO3OdFC7W3I202hdtmMThu8fhLeuwaKoholQfKK30Mn0W
HPRM3sEu78ZfzpZG4soIAMFG4XIBY0PVRIl+DKvnw2RSOxrBLP4z22KjW1kIxNyg3cU/IAW4asFo
iVf13MZN2AB5n7cBSCzNLb3U6zF4sICbD74EumPqGOiEQMiacyPq50CYvsfv3rsKSD+DqRMUFWhb
uCpUS2onNRg6UUZxcrQhx7vaYIckpe8+5DBDHSw2xEuQGVQ2k4tGgLrTNSMSMwri2p46H0r9NLCD
QTZO4PUxv7S0TOiZf08HSljdwZI2f/Ta+xLIWR3otuL9RetLO8vuOLPT0Fwr68IzIp1OgWU+j23h
N0M0m1XYdafh/bAFNLCggIkwG3xYV/3IrgeWhoI5RgRyIeyC1LeTR+7oviFfbm+ItQ13ZkhNsdSi
gfzLYih2jd08fu+ATLpt4drhA68Acs2FEAUQCXVLT2CBIIS0dtRAO0laDGJR+fTWDGyfcfZmyOnr
bXsrI1p6XiFkg1fKUiu/XCmtTWI+6vMcOZPzq6BwNU7+7jLI4mP+ENoBWnf1MNbN2urzwpqj3H5J
91a6sSbXngafX0i98PBBkGoqe21o+sZIE3zeeWXjqUsfQZz7F3N0ZkGJWmxnLOcyNucoZswfh49i
K7hbW4SFjQZ+Hv8Hf3a5CCR1ncw0KhHlmVhodX2emO93ZajY/GtCCYLLxKUzuj1FZCJyHGQ4IT9Y
TBtB6kriB3kBEPmAmw7h7pVYalIL0+AjdhPv78w4qEy/ag80OSRagONoi91IQ7pV5FiZPdTXwO0O
HA4ejaqwccK7knXDgFS3MQVuP6K39/2TBwtIpKPsjRSPekhiCxpjo1mjlyh5c6EvPbchZ4fbm2yl
LRzMOUjegr51yX+6xuUmKAozLkaOWk3TPApb7Bl6wEhFfVLcJeNjUt8XvLxr6ncHsrCKegfS94uu
hJrPRaLXTWcDSfYeJFmp5D+n1tqRyvoOeZKNDNnKQcX0oYJD0GoEaJZyUI3MLnUy1ki6eseK/54W
6vUvtydxbSucm1BOas4aNDuMLfKtgxZC1eyx79nGXlg1gRoXshSgUEUW7HKZWq3UW6ZlyG3mPPF5
PTwZZNqwsZz3yygWiwK5W4hlIW+MTXdpAxxAppx7DEObvH3pFc9l6wa05N+LNg5jveB+1rcbbnR1
XCgeIC2C/oGro8u0HM/8CqtjDolvI0P56/bSrKw+NhMSRyaiczwlFB9XU5eD7iYWUZ09kpb5M3gd
ePb+q8ZEYsfDGxaqH3iKX07cFM8u6xOk9AqphTkUFsuth9LKNF1YUJZG9FLLuQ4LWBH327jVJrv8
58rKA321cIkipQONW2UDN+h3MDqQyUWp3d7XZWb5OcReqkE8tbnx5CYt9Zlu+Zm3lehZGxfawZAL
RevIImt2OXPtDJ7edKxGhFAgoErjAPKNtzfA8tOvhoYHBeCFBNQxKsGOGVNhjSIdI22YfLs/Ce0w
T6Db2jCzdgeZ0DKDC0WwgVZzJZquCfhtdQ12THDfjPWegDqaaMduuKeuPOpDGrKqOiSuRMfYRtvx
6hARt+GixTxeZZRRr5JaYrIxqrLPmmRBMd6LER18xfvBUcCUnBlS7gphgtDMc4oxkhTsSwuRWdFu
lU7WdgSoQvA/RKTX0BmUhzInb4oJ5PivGgOUbeOsrk0WQk7ITSHkAepQcaSFMc5Jw1Dia0t3P8CX
6iO9MxM3lMWGa1uJqYHQRRHIclGKu5I2SsD5NpVlxaOpf5HJtGPNj0RD8SJO9lnz7fYuX3NzeIQA
cIrX74IjuDxHllVSqxqw+4zUOdJ5qIMyr3+B4XgjXFi5IlC6+NeOsgNkz/VptPIxyv6hSf/Y/TS/
D1P92P7cCOnWdgESdVAuAE8ignfFow51XhZmMw8R4+HgW1u8S2vThf5K0G7htoO+lVLjmVhW8qrv
x2gURTSjQSluuxfH3cIar40CqA5sMwLfg7zN5apQABWMqaQ4LywNfyf6Vpv2mttGUhNSVtjMKLCq
q15nBVjC4zEiVVTn/1j8FQG8Pp4aNMjk350tRaO1o4OtjDo50psgY1KG42pmV4H+cIxiaDBU6beu
+VlKFI630gUrnCTghj0ztMzr2Tveg1Kna/SLofLJ7PPQquaTlPHRpM3n1hx9kgzPFqv3oO2uAqv4
lYNPEIu8sQdXyuj4GYtazMIuiRhCuZx6AqnqgeByqoz20R6GxymrUMUFZaZN0XQ/hENZvhLCTj2v
PB+w0WPmmp9uH+zVOYevQjEEIczVw7yZdK+rRxw4yFP4ZXF0wVbufK3jLY6wPx5CvSchfw1cAqBb
yMcqe4nTwp61GB7EnpxwTqqHWsyfmomjJa2bfCJoWOZWmFWv7pC8zePg13bpINVRBR1xf0LpMzTq
+Wl0UdLU2aExi2en1Hc92WrvXju6wP0Av20tPPVqkDpWCUruGSYEYrF1e2Joy3XZ+4FlngXpDBxa
ewkcVOgMsrieDdCmiCzyWOkH/cftRV3xC0gboWwDUJmHEq3i3erUSEarMeYoq3u/ebXF+0HGeDDC
veESBUSTOssknh0gOaVGbFf4/TXLghb5MEAmbw9hxfVY5lLz9f6kWFRMYUlY0pB2miOtMAMHbGWi
/TCIn6b9KSVvsXhw24+3Da7O2ZnB5aCcDSlpao+5Md74rXbSesN3y69/YwBJXTgerLvq3XQK5JGT
kDmyrV3nhfNfbFy8QoFqRqQLBJOjDKC1OlvMHuVR4nj+k2t8TrdIalcCDljAzgV5FN7VqrpWYgxu
7bSER2aXf9Wktx8kiJo9ACNZ3ac+t7fUMFac07nBP7mFszWxrIxBT0rnkVMQsNvsweIZNNlHMrz/
CX9hR/FNEL11+q6AHeZ6j0S49106fkq999MWL4/4/87fn/vgbDhQfjGqapJYIdDRjsYT7T5V/Nu8
RRO1tpNBiApEFARIUK1QDqdBwbA09ohAeeZL+xT3G1fGiocEVwhFw94CXwS15OVJqeWUg0V2nCNL
cL83AGEB9KPfCDjXBgEWcDx6QZKI8EYJBKkl/nMcK9Dg9uylfr+yAbg+0T2FdLSBnMQfQuazxfDS
piPF1E3RmCK87NONQHbt959/XnHBnWuOeS37KWrnUDoB24ow187i+fcX/3n280kGnJ2c8H0XsjSD
H1cHXb9vGojshbfd1oYhTw1lu5rqObonI7MPu8Iv3A+eCAobGdCNV+a6IfTeeHjcXpcIKnewNUjP
TBEFK7tnZUFChc+cFyILfx43ttfaHobkB15OYNLyrt5OU63h32czVl9+a9hHl5waa8OprN1gZybU
iUPXQj97Lp8i2WcHcKnNA8iooJj1UDQnSjN/2toSa97y3KDixbrK0nsmYZDyH2XxMGWnuv1WbF0C
6zMHwCXIVaBLrIKNNOFYwMqSKdJAJSrQvmSlGtjeh437f/X8wFn+nxnl/KDGHRfAAmPb1aHsrYOn
bWUjV9cHfR7IR6FZ94odtQTwfu4SOIC2I9MD47x99IapCGKjqx6c2dGRZSP86PTCO6ZM2Mfb52pt
HhH8IzUJdDYI3Za/nx1gWzDk92f0idbxR53cm3PItwiqtkwoEUFfoyUSAF0S6fU3wZJQ9z56aJW4
PY61hfqDZgSg0bjGmdO5rWjZGygiON/6cCQboexa/QDIXtCrLbN0Ta3oxpOIGzmi2RUIPbv1++FL
NZ5E8VPYuV/TH5Zb+U62Ba5atpfyWoEfQhyOzAq8kVo/aC1rHl0TrZyj/o273a7Rp31jPHhVGHd6
sFDY3Z7FtaXyoFTuoHsGugZqnrI2U0ELQ5JoAGVegNuveJqpxZ9lo20pOxnL1Xk1NqRYcH0DOu2o
Ow+UIKgKQQk7crnY9/1zRj6gvLBHKjuwu3DQZQDSYN+cer9DMlsje4fcU+0op11Vxr6lv0HRc6h+
khHdSuyubfnu9lzoaycTTTeYD3CWL2WVy6PhNp6oOhOtUdI6xIMT1LH+bI40wDMdLLInKzuAQwyR
MCgNf9jWHWs/wFkE1owwxPzA+R0CoLAptlLkK/pykA2hcHlIUoLnU3209U4VM7dANxCyBlZ58jLX
H8iRaNOHsn7TqvwDNAlaKBmUzmluH7P6TaYloMTcb2QHwR7vfhwbX+uSnZs/T2P+we31IOmnDWjj
+vJi+hbYBVpl1VRdz6qYVzqWt82/eG7qC/lEhhfZtnsdj+nGReou3nnzP6W9t6pTad43FdSdUjz+
q9DQu11X0MB2ZlBmxj6qAh9o/uH2+q7s9aXFYqkDLMTUqtRF3LnTHJfoteB9L15EbSSnpDLbHa3E
FoJi5Rgjv4I2oyUUBnZ/iTnOnGyecM3ueixZo/XNifWl2M85F/e24H3gyqb/5LKxeek0T7u7PchV
y384QZEsRTSz7PEzy7bBbD1HTSeaXFBFURLq4qkXT1WX7CewHcjuvW4YeXlkGwGuQl8AvNYy6Wf2
Kp3lIBcvByiePxji4Z/bo7kKLfB1KPou+x4VKByty68LqVkTYTrqN7UNXY+RpT7wwGNgyzg7ggA1
2egwudoiij315pparZ+8aYgm0E/OoGGHBDgQEMgGbkzbVdC5GFoqU8h+4XCrpIELMJQN0zxGestp
0NPEfQCYxPRdLfts8FQcMN9buKjVyVyIzNBCg4rRla/3irE0qTVE+nzqLd3X8gdZf+7f/cBZhnZm
ZtmhZzsCEczAjRlmzMoOicX8dP52e1esrBKKhjhdSxoIm0PZ4z01ITmlyy5yZPpllG3xUjVSD0wv
1r/etrQyZWgBM4BExpMT6XrlHLslBbYyq2Appj9AOPQM2Ze7eCp2vBi3SP9WRmWh0QDoPoRHAL0r
o6oyqTtJa7fo//tQj9DjuSPOp9vD2TCh5jXQvwqhphomdO2+TyBIrj9NW/3FqzYMFIgoDu6Sb7pc
/hL11DRr4ybqM2dCbqbkCGKK4qmMpbNxiFZWBy4BqhmoTaKRWd0HRtIKb6ibDsXjnXTvbHns+XEu
3m5P2spRBTgB3dILFB2Bs7IHyrhBQpDmXeTx0i79etDn46i1BgSH8Miph7Q40lFmG0CS6yT9nztq
4RRF5Rp5WSUYiUU5ZmaCwRX8Hm0iTfzQOM+OjvP6DJ3CcfjKsue4vSvdjcNlYX0uorTF7qLuifnE
nlezLFBxn4Rm1F0ESRp2l0O4K3Add+uJcB1eg1cDRxj166XzEVHN5TZpnXKeJyrrKBmHT4VuvHJD
D7iZhDF40gGvYWE6NqHe2iLwUrLxRL7eowbAYYuoKpq58ZxUjpoeg4dwJlMZJTkPGUnAKUL899Pl
oPv5zIp62iyzrKGPJcvIq8jnCXm3WG4pOC0/9HKxLk0ohy21KcjcJr2MaPmPqF9GVMbBowshy8cx
+d6kkfNuRJAypiXGP3PuaWMa0NowygiCR57u+Jq+hXW93n8YEo4btgVafInqP6TXtL07wEL9T/dQ
bJyqrY8rPz8f3MplAh9nxoPQQx6/3PYV1x7p8scrhxaM/zNkj7AemnvffhL0WOZHqzneNrK6eykS
Vi6axYEMVC7YhHpaYvdmGeXOfdKdRPpA7Q0wwco8LXlc9HqQBUGtip/3lVdBzzItIwLqPp/nu9sj
WP886seAFgFbpCK0u7yGjKHGymjWw85wfJlupXGunTb8ysJ4+B8Lyy8426elwTkQhmUZFQbdzwVc
S5kem9w56DQ+CVFurPvagAAyRvELcHMExIo3S7OR1hBJLaOhdv3JZAHTg9tTdl07hpNE2nh5l4K7
6ipiJHHtTlAYxYhY/DB72ddElqfYHkFwTB60AdIztDhY+nif6tpOl3Mwt/VjRoeNR9SyuRSPc/Ez
lIk1nar3akbKSNqcBVk2PwOluuvr4eCASg0Q/99ZJzeupGsa3j9jR2spYgpQl1xRF4DV1dV6XkY2
d6LZK45pn52gfLDvQMopZLmDGtjjnApf95rQ7GXA5hw16xwCfSQgHdu16I/2by/IyinUTbR54/YC
UP7qDhlHr6fSIEWkC0jZtxGUBcKi2Sp4rjh4WPFQu7P1hThb2ViDU2uTcJwCEKiTcCEp8ZzmL2lF
g6Zj/jC9dOzL7WGtGsSLBExLS1OyCr1Au48mS56X0H59dnjvp2Lfoq6XpY+d5fh9Q5BJYO93aGA2
N5HYtUCFcNWdo2m15PkAd2C2x7HYCT1BX/lGemJ1uf61obYaJDUePwPFuFKk79wUFrLvmdxSclux
snDwAWmKnoMlYXPpdlyJrC8tnSpKqte5fWXlZ2Z8vr1AK67mwoRyADNpOUyfbMhOkeNvwzvc/vrW
AJa/n/nNAYcpJh0GkBonCmCxZf/Q8nHDl63ckhdDWP5+ZqTmRq6bLYwM+utAyoNZMnB6iSDZInHd
MqScnrbruhl3XBXZo5+aYQLYIrsrza3tu6yq4hMvxqNcyFZGTckqmKFyDBj75RSl39ipH6d7pNt3
TvHmtMgdVlbgTu2hooVPy0M1xYGsn71RCwpEv+RESulT7dTKIszrb3jcBBN3fM9jR8GmnWu0/gwi
2urOKPdGNnyCHNheejvoo/ie8RtEJX7FXoteQBGlQkorbB09TAQJc4h4ufYvwr8wiLOy/EWQtxmJ
jaE2gKD47KWPRN+6fVf2KI4aMhtLyR5ICmUXZXw24qKsmgXTQI1619v5xpyvW1joFY2lOV9NNta2
qBpqsyYy9DmYXPQkbgFfV04CxvCvBSVUTNBfLmona6Ja/8Tjg4xfJ3t3+7BtDULxFuPAHc/tiibS
3TfDOHVVePv7K9v/YgiL/bNzxoeONITh+xN5LCZgdO+E3CdbcuHL7lZ2/4UVZbEJtcfZMrAUjkkf
kNjyk/iAWMinzV7Tpp03vt0e1ao9sDG6ePdDS1stBOqMFBoxjBodA2XQJIXv1BGh+2aKQ0N7SN7N
CGADwo3bCa1EoNABWu1yEm1kTKxhiutoluaDVX83ubm/PaDVbQCsAcRQTIgrqcQcwjDxDE2aBo/6
U+74wxYEbuv7yggGQQZ03dY4jfZXq3ir2Ubwu7rNForMhRMG7+nl72fbzCwgBN92BjYABHXq8SUz
vhQtig1bYP4tO4o397iVZyzWmygGs3/mjId2fIhdSERtPH5WNxgFaQaWG6GdWgbS8p6BcIc2EaM+
qj+9PFa63+SvWh3IrbbhVS9zZks5onqZmV5SY+5i4e6bUoYjZ3e8d98frC7kmf8dknJGK9mUbmZg
SFp8cBvbn6twyLc4zdfGgvlankD/23l3uQ8WakXSW14TuVUXcg/iW8MAkbV3kx7gQAK0Cj2fpewL
mrxLMzxvYtdiWRthiXw2PrvpB8u774QTWFv50rUdtxSXAZhEJeeK7tKhscliu2gj4ZqJb5jsrgLo
IOfeHaTe3v+wAoIO3MrgVF/qN8ruxr9Pm6ytMCw0ETfhVO4ga2CCvF0+u9kGl86aR0BbJF6TNrht
r3iNBM1bbiWsjdzhM0EAYW+5tOXHqnfCuQFlW8s0NzQZ5y2Ik7TQ5Q96/s0ie7v93ZiH285zy5Ky
syH8XpOYYNrsj2wK0Ryf1Pt4vJPzp7+wg7bbpSt6Yf5SnGgbc1EmIm2jxESRepjIMSviEDLRKBaj
Pi/TDXurW89B3xUy3HhMqAGORtOC1BzjSs2fFfmpkxoJyjc9+Xl7WFe+Dgx64DNEAIUiJcgF1Okb
0Ohht00RSd09OfBzBEn0uPg4xeMhLbSH3NzS/tL/PLUuNgds4oGEHDOaW1FtV8Kewh2FbDC+yMjB
q6p3VA/q3rSONXXKQ8sTutOKKgnSMa7uYuFA+lx09atbxvxhyifIyY7Su4e4RLa3ykSGHPF3UDHQ
gJleke8NKQZAtzn+6vGAzpUTWn3xypJp2Hkp1cCs5XI/zzQzJGZufOSNk+x62Q/QIeumHbem9r6g
uQzmQef+OAsd+oGc+nJIqxMKktrOyLLxachL51uBUGSX1/azGAYjSLHRG7bvIWiIDKbfFR/r+aRP
7KWrnbvXdCdTeudCjqZ40e60YvpANeMu40axM1NH7hrJgfjWSeM76K4JRsMug4w0hS9x8kKW4vd6
OYGCsuGAE7TrX0gz/855N/px2bdB3gjiGwYyXWkJ8DUI+cxDDlrwgMvps6lpQ6i1JrDuXt/sey5H
jCwxgmzo7KAmdn9nQd6TVZLuM026IJ/t3bAZ4ykgevLbGYo5bEVV7LR6qPymNDVglNLYH7K422s8
y3xjxh/sUcvDPhXg8DA7028aCD7PFOD+mni/oSFc+W0prD1oG2O/d630bsoRJHZJbIUmMyGEEY+j
j9YPcWimotsTS6R+amRGAJ2PLCCcpwetzWzQm8vi2EADzzdtjDCneMowWhRhhZ/8Fayq6f1YAoTa
jd64z0xTe0aXCZ78sSvR1pDlqa9ldD703tDtyEz5g9enDY4YNf08l9YxF12/Q3EL4PK6yLOob82f
YrbJN0AFBwjy5FOQTlXjz0jdHG+fxyvPvPQ5AeyBI+nSBbV7eblZcdL30mnKaEw+Lpo2xhal3dUl
jf8EXWgLrR5OIBoNLg0Qa9I7Lx7wwPcOk7sTGGi34ZKtK5+s2FiczllAKEGbF3Odw0bfney59Y3U
+9Dwb71NT4CR+3mtfWio+eDkT41zKGR5GOLhRbQHQmRooLqKqMgvaY5dHD+WwKzn/RS0eFBX6YTj
AHSxYOEEfnhGie/OaBv9NenEn6w5kHCV1X3Dk93oFqhOPCbsKZlsOOvCt+JPCUBDcftspLZv9YfM
AI2GZb/oc7+xjKszsOCHXTR/IlWvPB4rUSALms9V1De/zGEI0JW1i+VbAqrI+t1142W2z2wpW8YZ
khbbe0LOaTwZI/EFjrXINwLItX15bkS5J1LNivOihpHefnWKj72zkeLd+r7yhiCDnsFl4/tgffTH
7Ie3dX9vGVD2PU3LPjYmrEgKByv9Zksb4+q+VlZB2fO2xazE4RjA3CHgeantECj7/t3gTcWKEvsW
1Uy7UeBkjU4MZovGB7tJ2Gtvt53Qqo/4d0ephcumkhMtNYyFtQEa43n7JbY2ItCN6frTdXzmIszB
nqgjYaL9R3d9Vp+0MTTc/e1xbBlRTqHrsNouBNa8iMGDt9ez56ILKPl/zpYSzsiy6lNvGqtIAy4p
D6za1zaJQLZWRFn31itH8Jsv3ZCzMQSDTTRkyLvZHz04NL31Oh+JuBkIQFKi9qHZYe3icZTocRXm
efmGav/PuBDfvNnZcgzrv2wh2UHrMQI65ZeBBseIq1SvoikNAPHTZr8m4e1lXDWxEPID/LjUCZSj
W1qN2zgeNn0SP8nyQ2N+64yN6sCqdzgzoZzeeSBCAxIb3iELIZ2c6Bvuc30IKOMg6AW8V00plLVM
RwuCmFFDkeqOG9/yBl8HCeTtmVodBhpzkRpDJgm4w8uLd2itkTlaXgGMl+6a+c6kVXDbgrF6ps5M
KGeqHxO8KsesivAapmHfUXHn9pbldwbwE+mEEM2EAO5UaTlocZrpkdG5PNpi6kMj71LfFbnrSz39
7jC0lkobD7a2T0nQFAnksjMobIp2znZ4IdCdM6HDa3ZjETqTNfqeixs/1p130xHBpy5ofzy2FjiI
WuuWaNPgDt4aEeev9kh9q3pvg8liwFikXdAtj45XZf96fNDA1FzWUaWDlNk+8PRHylk4em9VvVUv
vC4T43GFh/2iTol34xV8B/TrAE/MlEWOaO/c4cEA7jM5Qc05gDYpqat93321u89TfirHBzpvob/W
diAx0dyC5qZlGypjRY26mnkPgEXsROP/kHZly3HjWPZXOuqdPdyXiel+IHNPpXbZll8Q8lIgCIIg
CYIE8PVzsqanS85SWFM1jw5ZCTEJXNzlLBErZ7j2/HwHvrfCxVHV3NTEzUDVtNEKiiTTn8af4G29
foKLgIZqi8QdxmC3PrBBznk4ptufP8FbR+jVCuEFs8nkcmqnCCN0Gh7qAmVPXZfMj1YymlY/X+mt
sPN6pYt4oGw0m4jhbdSeg9heuo4TiWnTe6zitx/oLDmATDQDROHHsNP4+ZDMKQApWm2G+Y4mu4aU
QHP//GHeXAVS2TFwRW+oE/qY33KPYhQOJY0ylC+juZf+N/2ef8Gb+ysFJA132lmk8CLAwXt5wSi6
QEfkE2LYbP7C9sVU6d8h+iJbMHEdM8Q63OQY4C/qRqt3utdvvXOoCyPgoGAFXOJi/2Yzbw0HcRny
cC+T5WUq937YvvMu3vqSXi1ymSHOg+8U0GxAgQQ8wNQygJ9v/J6DyNuLAIpwxnzg2r/YVt2oEclk
3aEjOpc3PmRufr6hzr9/0YfCgO/3z7+IJA0hU9ODtnCLipJ2W5NvyGrRh+D558u89xgXL8SPyCI1
xWNo8YU0V0nx688//49IUUSsV89xKfrRcbkMVnkAtRF5ZIKseOzWLmruxRCsEtOuMxIe4AyYVaEz
6zpFHyyW65//EW/vun9/l5ft0SzSkyY9QVQebtK6QXb6tAAs+/NF3vwmod+KURwGM5CP+zHOEAr6
gk07jPMJunso3qNkfGeJN5/j1RLnIPSqLolbHiIRHLtbH00tY9Bcyw7IqP6fq1zsbFjWzFM/40GK
ZajGTlQzK7b0PUvN976ui/0dUpuQsAbLJnGrM++zeScIvBWQMbL89+u42NiFGydFIEENDe2PvAAm
Pj4U8pHX75yfd5a5RO50uUAemeExYGVybWRYOtqUcfjFRH8WHHo+R78/zyXyFPMMb1hiPM8YEbwN
BiiG9/XnO/id7XVpzMsIAPOqx7OMQb+eOS7KkUF/JP+zNJbfniSFIAPMnc5F04+7WGAZES6qAwHz
5Bwt2/ARurQ/f5S3X8vva5x336uTkvJliogbkDaHadlMJ8/LKtradby8B6p6ex//vtLFsWdTSntb
42mIe2587+Pk0Mv9+cO8t8TFsYdyxWg9jSWkdQsQbv39JLPdz9c4H4c/XDfF749xcRy7wBZtnGKN
QWRPdLyNsmVt4mdMFWYWw/W7rqLlHSXkt7cbGGjATEK6+TIqW+36UFHccClZ6xCSt9s/bTD02077
fYXwx10AeDtTNkAkU2JtvtXjZjJ/IcrARSyGJAuAyH8QIyYdTF94iFPJgy2RbRmy66JbUygB/Pz1
vLWfASXKofwCBZs/EBJ6GGQWaZfjSTAK0lAinNK5lPaqZ++QD97aa68XutgHQ+xNOulThGX/asxU
1dk/LTWHl/J6hYvAbCzqugXWs7dFcjAWmfhfCC+vPv+ygCGjD0GREJ8/ZV/98GM0HMf5ncNy/hIu
D8vrJS4qlxAYerAKM5x5uZnFXIZDcaVwiWnvGUl7NehvP3/7b66H2S4w42DWBelFxFyWIOdNgjZW
mB0btUpY6b3QbfQShn/l7b9a6Lw7XoXNiDU9TJywUD6WyJOMW/+FB4G9yHnGA/nzy4EuJhsQu5ep
uIVO9IpEtAL8q+u+WMhQesvuzyvEnrcaSDwgDQHzAejHj4+D2TUPZFec+SBlT5+y9p338laO/vrz
LwIzF2nESHfOKzH18SqkSkB98+Gm5+98b2+FytcLXaRksV7gJJbgQSSzpaT3vteVsn6n6/3eIhdH
P2R54UHAEeBqOz7Ns7pubVIF71ovvnXToMKE7ixocWBxXbwUEko/GCKBvrdtNhxjVvkNNCTguGVZ
F6JSSbeGU/hfidOvFr14U/BrHsdwPt81xW1txcrSVQ99+gTyLT/f4W9+iXCbhpgbVEf+oNY3FsVM
5vMOn4LrRGGgtmX6nUP65l0AGWd4IBSgyl52sUBelVPvg8bToalOiqtxmEombvL88eePcj7sf4hy
r9a52A8FPK5bK0Eb6b3qI39PQeftT4dXBGh2OJqXKFyfWgLZOo1PH4IrE9tHL7fvpMxvvgsQk/93
iYuXvrDMBUM9oQ/wKawfEuAX03dexXsrXJxLf7ZD4nqswOmdSG5nfZX/aWrAOYYhhQGgDGrk0Iv/
MYZBoZ/F0gO7ZC6++M2HZd6y6eNfedG/L3F+Va+ifrsISbwAhMMlOHDx0s/vNH3eOvHgicaQ7ccA
HVn/j5/v1X6b5hS5pZ38faoWiC8UqyL4YJNf5fJUD9eJ/ivV3+slL741oBS8qYFkzS2jw9U88VUK
1yGTB4fRvGd089YeQAIIyBDOI+T/LvIZCuvSOcsc8hl2tod5iVRUYl74518RaDZADgN0jcB5sUge
KZsqia8wJ/LO79M9zf+8Rzp2GsQuMQYAMQ39i4vNnFKteUuG9pZDYHL7LururQMPbSJouUB3Guj7
8/f4apdNAv54Eybdt0nxmOib8J3D/tbHnzsvIAafDQQvU4tZ5CDVdTgnqi2FKflf6ey//vyLYOKZ
vm1aimiYtBuI6wAu9OfeMAR3IRyJerjIoAYOfumPXw+mL4Gq02U61R5A4/kXOdfrn69weW9crnBx
JqLGLHkAdd8TX3Z+f50WT+MVf8/k/Tedkte3BlZBfYLUDi8B6hiXUz7jFbaIFjadhiW4CXu6sYQ+
BlG3bfmLoA953dy2xXleFhw870MSPQPuVZcaLp0/f9o/NB7PfwgYHhhqBkAqgQj34xfaMiUDk+X6
RIbiTvjFy9QRXXJG4lLzZguTnr2JY3Bg6TYb/C9RDfmOxKX6nU7EZfD77c9AcRthUgdh5UstjVwV
A+Av+DMCOm/ApN/OKq5Xk12eTF8D9sP9eJ3DTrSMXP4eO+C3ptCPLwNCgXEBrdMAxvR/8DSicJlI
oLk3nhwwy1uYv4hDprrT6CC6nDGy9VLvQ09lfuqtOpAm+TxG8/eYjt8Co59mCjQQK8iDnzMBP1vh
X5NgGjcjJkRrYpd76FyEK2ghd0DqudXIvH2dOAhqmI3M3CEq3DWusypTZNXCl68kptvqFIYDxEBc
2hbHwUlZsj77nkeAXs1Bs9KsaKqcso3rky0D4HLmGHirgW78xt8XIa4KXz+IMKsrD8QlGuj3xJ0v
w8hZV+CcWZ396oo/qncUmrgod+14Uh8EPUT0f3oe//HV/Cf9Lm//57tX//wv/Pur7O3IaD1d/POf
n793I+v+6/w7//4/P/7GP0/s6yiV/HW6/F8//BI++F8Lr16mlx/+se4mNtk7/X2099+VbqffFsCf
eP6f/9cf/u37b5/yaPvv//jlq9TddP40ymT3y79+tP/2j18Az3h1Ms+f/68fXr8I/N5JdqAvspc/
/Mr3FzXht4Pi7yCWnGXSwJw9OxP98rfl+/knefZ3aCCcp2kgS2MyfZ51dXKc6n/8koR/x34+y6uk
gNhDyuiXvympzz+Jg7/jlkRfEawYXMYIQr/875P/8HJ+f1l/65BjStZN6h+/IFSco8TvJwgAYNB6
4dAAvBGEY0CkvbgUyeRJjOczcarjOqxoFk9QvDZjKNpq8LlaToqLhkWrtB/Eoj8YJAmQtmS8lgYo
0tDrnxoJZe3vaQ2t+pu0T2db6dQuX8IhENkLL4AQ33GweNIX3qslKOUQzW7TUOXcQXW2h+Ryk/Bu
w4sYXpbhiJjhTS3Z+kPjo5lpkd9SgFnHILi1POqnikcuVZWZPfbYKpy/JhkW8Yi+UQ8NxCnsxJVX
xO39PM2pv89q17I17bi6m0Qbg4XXNt7BFkkjP8auiQRdwTtb7TyPJHGz5p5YID0uCqjDld2iBENY
G5NdmvJ42hBTWF0OrUmNX47mbG0NkcKM1uUyDfm3tPfyK5ArZ3Di2khHJeLRfGxJDTYBEJmtLseu
m7qTaoWWRzMnMhrPWHbLobKG4HYUdeC7Nfj5YvokFh5m17QuWL2HiYZUOxqgnfiNF1FP97XXiA5Z
2NJ+psjPZ4R9b7kJZMR84IDqjD25bJArAcJQX4V5b7+m8aK2OlFmG4gJEc01Yfy4+FM2bHJBPUgF
QfJmqGkCJxCa9AhnteFdWDVk8WAykWD8852xHv6DbQdFthXcc5OppEI5xFC3hD1SBgb1dWyKcSg2
TjXummIq5UqBGUZ0lc5LM7PK1IAarnsw1AwruU01IcBLpphYY7o0jxvZOUlWRuEvvYNcUk8OMSw2
IRMyhN4uM02+jhaZ3WMne27DWzpMj2FmOKT8bRd4CJ0CChNbDQuqAsPXxUJJJclxA1xPicB0u2qm
uU/oqo6EhgZTQYWDqbXK1TJdt7kI+Mchijvo3A+kmFZQdA7zXV7DHNPfkVjn+beZEh7vl6IxNtnk
M+9tOS82ajdBExC9ST2RZGDfWJDDxZRPVy6Yl/gZkic6+riADliv524U6AbPRgv4n0QBQz+gm3kY
PcWL9vlBqkmkq4Jk4BwkM5ove2q8BWIigYjA8OJ8BK1PQgxnAP6QBuZzHNXQe3O9WfTDpIUvd7bL
Z7UuUkog6DLHHoOppzPZriAMFmwditF2bZKQKSjZdYztiFY97HChkUY5runRCz6Nue5USbQswIQN
8OR2ZVrVAzdFwzZuTn42OiPW8ATP0W0I06CvD6nfwKyynPombmHtmcRmzFa06xsH2APXKo5WcWoQ
Csoacg3Fx2L2i8WUBr4J9ntWG5l8mTJYpyNGyIT7QdmMvKFJ6Q9zMq1ZI/vkA7TzoR5YebbIuUNy
kZLsVAMI4+VVW6D1AhZX3E7TgemQQzwYruSpQN+yNSJ5SB2DR6uxyxh97iNrxl1UqCmvMl9F6SOB
FZJfDcGUAtYiirl9AjehS8qiixRbA1NdT9COm8g98ROaYwRGYgGVA9+NJYliIY8FxN+6qrYJ44ch
8rLiFtoMCt99k/ffqFH52p9s7O24qj0wDPrGiyvVOT6cDePjR+F1OU5Px5puw5ifmNJmikWf0hwE
jJVK2Dhstc397NNSpJ5c8dmPhzOazX5KmafZFsgtf3gcJHx1V5xHAGsPWsafhJzb1WACs485xK2P
hAt9pYxqTjaCcOzVkuCljs2wtNhOjCbbVM7BxEsAHLyhLAI23zs2y08Dpe46wkUDmYehOCYtdCoh
RjEiw3Hcv4kFc2CNKAics46ZtNJoIJV138uNk8x7ps6bnjmw/HvGIAAJaP+YRbtlSfNvvuAQcZD4
XRgC5PBlKFR3SJdg3ud9N4OV0ZMbtFXzpFRiph9ym9EVV22Q7ohVw5oZx+8WlPffoeTuPpGAwctB
JLHtN9qTJtlrNxq6Rjcmj27UEPZ9FdeGxqW1i5+DSjEmp7ip5Rfucf8TxFlFUmmkZKeQGW4fQk+L
UxpQ+JdNg+33tmuGosQh8O2JKH3WoORszqd9vqi6O/CeeOmJePAGu0knph8k3HXavVyUj49Konsb
DfUGYGi71jUfzTrvetFtrRRhs/a9Fn6yrn3kXOMrsV72CFOKM0SXCB/br6adKRv0g0GBGD31RENv
DMt0YM300Q4L/0ATUFLWZ4HZihQtw0yQxv1p6AP7LDpA0pYM3VvqIxEnwOWXggb1vZla79AyTa8G
OIIeZDzL4xB3I3mI49k7WupwIlN4K55oMsI2exBzu19IEKqt8ho+lCDfu6NvI+/Z5xDq1MBagiSq
04Nqp/y0QFvgMPK2K2vVNjciwJ7Mp4yIUthhPObKB/F+UOppttqUKSaBp9x5dRUuSXiEXt6DiscQ
myyEZ4uwebCyrcrhLIpLbM306GMv07FcQsG+pV6/Y43Xlw5jtztMdxqw0hp/J/tm2seRB4d0PTYK
GFmSf6LatM+hHdI1Wh/YO0qyA7E9fQa4JrKldst1aFp7JMvcV8Bjt/u4xQWyZJQd8swTwDQHsQPe
329XPtyL5MoyWFrkbM7uU+d0XA3pMK+WzKWlGrW/IZlG3OCweH2JmzwGClUOTekLyFCiSNDYoa1f
PPjSNTe+6ZtyMFEOypWDKkdnm62YHH9i3iwrggnzhmdNcZ0ukJzydRi8kIYhGKCAeCDAbywln3nx
KaQgNONOD66z8KzZypE9xZMDlUlGxTUZ6vwFatvfedsCrwrJ1buJxvFWB0wfexEGuxp+LXejX/B7
wpK6cuh+tOUcetHNDHWf65adFVe79nZgMQjnSDVXNiBsRZBMlT0YKAfdZcVu5nV3RDD2VhEofNtZ
gotoLe1LRWp7bFBCdWUDT7hjIWu2M9mcPaqAAkkNrys0TkV25zVEfAw56Q4FtiXC5Vjha+K3cYc5
fi8St0llHH+kburOXyilldLDUAHQ/Cilu7YmbnFsXNSuJEaMp7RASjppt22Cvl1FQ/ycTPPXmlh/
S9OIbLK2aXYqGOJyGHVQQqHs6zRPzWMOT4INw7W6a0TTIt7acK36CIesBmltYlATR/WoC0DxMMdm
e5XBHqFnzXUWiWk3YPawcjnptypb5FWsO1fiC/RYGQwDZbfYE5HcJGAkt9uMYEYG7x0+Xsea0O9o
RTSfI6nlfSay4az3I3dzWturhpjeKyEzjZpUezmMfYWsxbfOBeOHIW7B6UniAl8+dJo1DvK2Meoh
D6Gu2SHSrKYu3sBGrN75hIHMe5aCFW7JKoGR0ufIRUu6kh7RC8rfuLmlOanD0kzxdNcjJ7yCB1py
lE7bDS5ruoFB3Qg9jBaUNq+u57zq67E4Rm3t9l2xyHLp0ifkvc3tpJiP20u39S6Cl/W5/I3tUfQ6
XIeQWD7F1kH8v8GOrSIPpOqSDHN0PU2GlLNhpKQS9jx0qX/1vHTauijAvUMXmzxMDYhkVTJ73osG
HvhIWqWvx0hmshpcrze4X12VpVx+ra3mVZwDrt8O4/CEbZ1Xo8lhR2fZVHY2KFZigm0czZQrF5OF
1ypt1NoZkNcmTMRPUHFMywTp0FY2Mf0Oy1aASHkBiPQYpqSKULVs6x5pGeohZIUJGnYUpOUSDhP1
Zqmh1qp6zj7OalmQYRcEMsxRdzI4c6MJ41XWxWrv1R7ZFNSq0lNRI8ANTcxKQQwBFQgKi9LDQO0z
nQeyWUKuj/Cj8zdmnsPnvA3nva863B1pJ1Y0zLpf68m/hlas3aS4WE6ia6dVnY32GMZabPJBmWPg
hpsJjof3PbrVO0Cxsr0oXP4prdVTVw/5Jie6QPejrU3pcp+sBq+7kki99jTq2g2gkN1WFmNXpR6J
H2qX19siVfNDEA+fNBdJ6UJk9nCoaDYe6IsAyHcNziNkN1RtIoAxxXhPadPukqEeq07BYsa0jboe
4KiGL2kBEH0sAKBdTAEVFpC/1iEt5oPqhVdORJhPepk+D0XdHhPO0kNNRYpD3j1PhtVnbr+/LVoJ
8Zc8Wtyyikzmr6bI9ZsmnfOryYjgWDN2P81BAI6lJOk+4NjEITiqvMj7x47FXUn7mH9C+P3cZcmw
pUyYKk6R23hBvhqGERLeUx5tdKpesMHsDsBKt4ZRoITccZ+tziJIG6Cbuo1JCb8NClFXeu7EKdZ1
vEIyMILA0T9gzJuvaBRDrxg9ZQhonetfEce/thH1gd439ca6TFW+7eDdNKsAY3lc45nxPs3Ih0to
KrRNCS3T5ghfLW83NZHbWWegE2b7BCVHKJaK94JcL0s3t1UgGrLJXQLsZTu7phxdP5etRWui1NnY
VslEX/zM9Ke8X0DBV+myjtpieECVDyVrpBnnbb0IlEaRLCEDdhc1Pb1D0817mGQUb51XFMfJVy3+
c9Tp0kMsrVoyPimvLl4KvfR3TKJORIWKErlwQla5TbznyRN807QwwVb+VD/0GeGVEa1+iJX9CqUD
upRhz2e0EgapSxBcxSqhC1R2+tHn4BpJDmUCau5b12c7BNdmD2Xu7gnF7vxscwtBbzIkRx730brz
qLhBd7o5WIkkpNVQwkR0EFvVAaOP9qY8orv8MUZd8LGQrP6ch/BlDkyQrXE0s2rGFbOmqWoPLnLQ
j5X6EVOTu2DkcbnMjTkWvhleeDq7A64ZvQPPOH5muuvWLSv6GzpL86HHYfnYzxhglAVmuWVda31E
cvBhkEGwhqt6exINwu6IOvoFIM+tAJtjRVtvgDt4PG+lTekxdUbuOnD5qi6v+QGoXru2IrkTpok3
poDxthGh3VC0TTcqkuknVCjmZOYglSXmOuN2Qhw+9H5uT1M9PrpiopVLQsROqvyKmUZWxVQfTerF
VxMZ6V7zHt0OqXMohxK96tGRXRVdcD0HiqxBrH7CFHpYTx0NEaXQTmDjdIOAvXx3YwrOckD7bsvg
vbWPeqarPi7QMYaq7T6DSV/c6mAL2tD8gdVMrIP+fKmkhVk1ZFJrluthS0QnH2WR3jXRBO51F9J9
aJEj16PKK5gyCXgihsW6h3DJqQjGoZQL6noYGOrbMctg3No0CUOJZjGYr4MxHUrwOcd9rtt2izb/
dQY7MhzZHsc48F8Gn9AdzQFRIHgT8DKf0zOEcNy5jEerdojzna5NB3F8qo/SKHsHRTK4AOZ8PA6e
Q+0ZRCMSjTo54OG7g1B9DvWHfkDiGT4mvYrWha8PLODQepO+fiymroVqFfMenVLi3veNXuUc1O+E
DvHnhVtXdX07wD+NeEcvDlVWQkaZ7Yac0hvVknk7Zv23EYyfI/E6uw6SHuZqKHe/c/gXwnxXclKm
aBAeWjEumLIjaVtJkLXXaFoWG4OzeIydWpBt6vhTCOn0l9ZBkG5zhj2u0LdRW9ukw+049s01wu48
l10G890S0ZLuMsrbNUXj84ufuaRqwYxbQ6crRXozzcDELpjwDXacDz6S6GqqZbOCIVxRoXTtDq2v
9EfRjH0VIQ+5VfUQbNugG7d+lpAPuJLJ2otS/tJERIHcu0AaGNo+yOVlc/RzE+xmn7iVxyAFMORR
J5Emg+iBDBgFY9K1VzUYr8d4Sf0tullB5bTzDkvQYFAQz+gvp+SmGAFG7EIGqrlPW/c9SbnPKoBI
2U45E68GTZ/RS6Eb5Zp53Qbo2JX9BHgJMyxoSl3rZN2o0a7SKHkZ6z64yheoJgymRw0t0YVfQ3Md
0+5m6D7ZJrAnv9d8F46+V83NMN0mpmMnazucVNMtletst4n7OkbenMyfbVzbAuyYLC/DKbc3JnPh
xyliy6YLa/kYM5SJJbyOxlObFboigNfcDDayW1wgEE/Ws/iWtlEIFQEhotWgHH/ucs/cqyb/RrLQ
XQnjln1Yoy1T9nmotxlc1zestf06zKECcC7vT+k45CsLSMjG68SyTqkHXJVZFoiaxKTL1w2kD2Ac
BGUlF6bLXdJY9lDP6Pmg65xs/Sl219B1SFnVCHDPQUp3UFmj/t0yuunowYjmvtbOXBU87as2iwzc
czLcztAiQvpDebaZOtyGRbP0kJogYmP6uahECguDomnSz+NkppVqsnETchjYajJEuPnCaKQYbwYc
9elMVujO6y3Pp+UpYGeNNgrFghBiBZqsRqgsQCcCpbo31Y6Xsji3OTlkQ3AnRV7+TXqIf+feLnoT
aOike59oDL8Wgq6r1VKPFchO/moGfmudGlxdaMObYadyw8wKx7eFTpPfbkOKstaFYtrTpsZA0dbj
OoQAtdvYbFZfUpGe82ejgxdPTfVjannclLhpgC1QKGfjUObb1Jr2OAQ+Mr+kh4FHPBpk0UOK5g+B
eAIyBUD6KjrYl4W24TUAV90ptDEySi83D7n2wfuPXftdetP8zWdBjD8jCz5TNnnnUzPfxWlfXM04
xAEK9zHY5mmdfKASlXpTx9GNP2TzyTSG7tPUQ3tcx2gYB77yKo6J07bRQKdSlY5lJ9Vd3spsE2N3
ok5NTBmlsoaBbfhZpORs9YakY6Z+91HNxsAcXMO7YjA5yGbuCtpQqE8iBhGYPvrGIQaxQ2r7PWf6
CspRfYWu0dd81NcMLxziHdkY3Lqoh/F0CqnkkC9uUzfcL2v03VboOoOZkbpxk2I/lsgLdNlYaE4R
fBlM5x9ig4BucLkiZ+nvYiYPPbyqKyiz3IV9hn7Z2D3OEPvrrPlCqfesZITMybnkWTTDN1pzjmZF
HiADafpNGIfixgb9AqUEfONII4YyRjOTQa5jevBUQeqykHlbLYSHp8Vr6Oas93EoUo66KhX9r1Mb
tB9dw3ZhgqAJGf4ZKt1o6kBcl1WeZAxlfxeNWWmT4MVCMWSDwjzZImw/mBj9iCgdmxWaaSc3DcgD
feV7e6P4HZtBi+V2yrGT/U9jR82HoQYbbvTT9Nwwr6t0RKdj9By7HZe6v6JJQk7A8qbrIYjv0UN/
GmgQbGBa85TYJLkmOYxNl97Bm5qyVcFMfus1+VHCf+YabZscOw21qNHzCQ587dcpRkDUWW/WWYOO
QkI7lEFEsz3k5WBOYj2/jM0yryfTivu84fnnIDBIrIBWWXdSqr3hRkEZLmx7THFDlNoJzfaR6h4i
PqZHyFWovT8OyyZGsbcjTnpooVgAsmFIf5vSoD1C+oaUQc2zmy4pFohbzOreh55KSfpmuZcxDuXi
8qCsYzp9IA2Hjx8kbT8uAK2GaEIvvBLBgu5aIoKoIoxipss8HOIhDNXOtwJI054s26ZX1pWawh6a
1fHnPECDVdoEC04tmg1B531RaAncpZk3QoIKGxgSKulB+r26pbFwW7jBN6ecJMsjDQpvq/0ovVYk
Yuii2TTaeG74LZ7XOzoUze2S13otpn7cNSiPHzGIktseDbvDFGVsNxXpUmKAluxFgGYwkfxqSRXd
wnR+WMXSiSrwBbka28Ud9IxkssNjfXd59iuGNzU8ukkGfdqMgVUc0GJtPK+5B18Mca2BRZDHFvIk
bIdObTMovIO6narAjctjFlqo8MReUhxVG02oJWachNlCSVL1AeIxiZPT3CYQ1FFk0UMpXGNX3AR+
hQwZIjFx06fI7bwRsOQoPmEIhqaL6PLrlichXfdMpZChUs/ZFMk7XCQ0Ao25Tcsct8o6Nugi+bNB
m1vp7NaPcgQHOKx0JaFFs+q6/tSNCr04X19DVvGBJJLcJooERzQkSIbO2SR2nEt2jb5uXWWDZo9T
b6fN2MIOA21SxtdRDlmATKO7XkYde2Tz9KAhyHkjWTFd40GQH6mAINduzVxxmqC7KWwrcetbuZ2Z
jstiauVp7vtkx0OBCh5zqlM+A1JaTHn8EtYeOp5oeZj7JmaunKd8KEGcnHeeJnAhGjOBDFBH6MwW
9RfP6peOD3wqw6geP6Ax1dAKzij1zZSyeZWEaj70Pa7CsugBvObSdjvuxIhA1hcr54cg+oaJKls0
f0uAIZq7EQBQXlJkQrt8CO9kHyxfB9Et13YuPHTPxk9FiGKk9JNhQNtdwREpW/Yo7yyakUiSsqK9
G2Bf3faJPMFlJNg7ns232OqtrlCsWrMOXb0sd2ekKZo34yhGtnbNAlQdGhqgiOHyI33/3+yd127c
2Nqmb2Uw5/SQi4vplKykqlKWLMsnhCzbzDnz6v+n3L275doqFbqPZoABNhrY7nYxrfCtN323kMrZ
XVzhHLh1Eqk/cLA35T7PCvNpii2/pklt0OeF17Btal4VjUbkCTG37WvWdiAqihjgYGwjtvrVbDmt
8SWvuhxOdqpltYmjtOSAJdEtLY0uEq9aljiQtK3w+xvZa9SFoS/uammLetFl1hCsxkIbytVo9GPm
OZHRqi5UxkAqVtoBJg1Cv2vaKi1WjdIWj0XNDg9SWVSLcZzwcUVRvipGM9gq0GDBBXF0UeuFY2NO
iykM7a+dpP+JC7fO/8+xGHjsPeb68KGfujYwUL2Qew861t2yZIIvYIQ1XSUT1eipVXqvTE34ig3/
ti9n69sEObQU4aDhgLNvagaSq+WRnS4auI67KDP1gUngT3utmEu4cK3RHxQh8mY1+5AdZVrLbm+k
fvGjyOVwq/aY91f0ZdGGC8W3jNs6CeSXKBx09aKLy/g25gCbAPoMmEjM1A7pGeIU/ZUks2DeqgBM
zkMi7RpUJ2RteNGlkrTe0PlNs5ROTrKvGUMrsP5yfE1HnZfYgaCFbN0yKa+asFVApOKsu7eq2aBF
GWrN/jF0mlq5SFsZhK+tIjsOaQqjxyiyiSMK+hTRBzLemJL3Ouuiv+6ngK6NPqXZRuub/Hli81qZ
SRJzim6NdG0UeUzU79AhhUyiqAc5VfqHyFSMFS9M7FpFrUkLG8D8UvFdDizohyXRqJ1hxbmv2mBy
M64MjgoXYzt03yh5E2/W6wPL3KQLOSTtQrA3cOhO6lUDu7em8aq6ySs5XxZRLL1ayMxTe3366bAR
IBVyauEhKzAfcWbI24Si+lU1Z/kwD4P9pFZ+sXSUyDLdIYHJ9XMZ7jtCsrclfPVrYZTtaorznpWr
04f1hGLJg3rHOwrBVu1pk4MUMKhAfslnAwIiY0f/3jdVtukryKlkaJ5k37GY6tXWKCpUXg1xaA/t
WJLPlZbjT1BPInKaQ3k1CPFcFONLUDYYZdED/1RiAr3CxO5vJj8E54kCql1WaNVLQopNEbdAwvVg
blW/t9dVzpQdDoFqGaPIs+u+uJ2mUWxCxSwuq2BkCCsExi0yRBYLU0O2IKgMLiNm5UVmaU/pGIqv
lSm0b7HJ+EmUInwY+8m8cmrpbEoHLqXKfZNIu8nfWHOcPFhJP1/AzdxTdgtCy1NrWKNJ4BNHs30p
FQcWq+tJhtcj3d4w+q17REbqoxlASdpFZz4V+cQ2G+XYQTqlTEM36NEwRFVheyxR6hWqGd2t4Wif
bMzQD0EdjpeqGPsFsofiUjf1R1Yk8dBW+SFVDX7Wm1rOrCKpLDhDPU846RBi0Av82eEBnp5No3hM
nG6rDpZ1r6Sd4U39fOdX6vdxCoaA1DhABw20dZurc8cRzXCgFyNtaRSTv5iBKDzmbo4qBCCugnVz
VU3dNcCii4TYtE2jmuFFkhoqJ269Mlczi5c3suh+TgZ/XpGZ/zoHgiWDxTFw7d4Ud1GrFZ4pgWom
+mKtghFJ5KG0OUy6JL2q6C72ZBLAeaEGOtMr0Cn2g0E34V9Cku+1SiwBlr7VemBShsaF5qV2PXpB
20PuThJaJzOaDdNLbKCqDS87FPEpA/G6E7N9N9m+swzL5jag78Vtonfd5zBNo59tMWq2hxyp/u6Q
mX3ZllXxbaxm/X5gCXAVEvof+rztf6JTGH9WDp7ETInpEQ4lLvWu2pU0HNkrgmnmBOIuEBo9QTrj
EUnhkl1BpfzT04vEd74FRRh4ZIiXu4h7iNY5HsdrqKhqoRjoT3RFT1x/mMVdTPjdzZiOr1MSvvQW
3RAJjHDyzZwmD3RtwY2lN2SUVkZPY8qa4sJvtH1gz5C+sjT9nYNpunQrWeirAwrrKhYUa8T+ualF
bnthbzWwwSNcAP1/ED5InQpEL8JdEsRf7DAMNQ+JSPs5KVKQZ5kYDwyNiX1bJo5rm+aG/uwtKRMV
t9TP1r5DPwboZwgkw7Ncon5xlsTIFbXbZ7rGfHKSYCk4lV9i+9PxXsZru23qxaSrwwujXlnMVGj3
cdEny9ZBcRIO/F079IeNUVB+aF0rX0Y4g41JYwmajY+aQDycl/f0rgzvoYqGBwOM/iJq/Omubnsq
hCqJUc7IIqb/VZSLpwIqYROnzhcVv/TW8h25q4teugqO5h+gH+CxYabQMoRNKIdcKQYj/F7ILC1c
P8rmfG/30l+3SX1RaMzZ/czLuB6VYG72qHDMFXrCidzJqE/IgI9iT4FnXTDKoKuaubpntPjPbVso
PFwb6tc1ElHgPAS9VIt6SMgx5PHGmYV1oVXB7CaKNDeKOcdeqcftoWdwF33O2incqnOQLiy7NtZJ
GTTLxhHGJfF29WWu9Ya/rqFbpkVUqTkuBysh6YKCeggqN05k74M4wf8seqEq43auUG6sYEjyjUkQ
2D4VsRq4mjLWPd3dMX3h9AXNDlmzxmhYt3mktT8zuzNNIoBQN7nDlFbxrdnTHP7SbCrjwSpQ5S1k
OHcaX4lDjfpZDrZv32rWFOh7xWRT3ISQu320dDI14UFF60zjtghGQ3kY9MiwL7sE1dFOZrrfL3Ql
FfayTsKs/dZOQirXaMmI/YXKHYYlWUuyfZ3IGE2QgUWKkn2ZlcqPa5eohhzBExhnrOYuWQKuFb44
2ImSn6EyKP4S0hceNk3mjUEFu+1w7NHRuATWkH2VLUylma8wHs2easejFwEu34PHzL2nIS3cpXU+
XanM+U1oN3V4MfmZUy1aDfXM6JTBUqsyiwRcI1n0kerQGFf6960Qmxzlu0mFMhpaQsy4o/8ES6q/
WuakvxiKkVqAZ8JMFnk8kSuaqNN3bPfatsX+/9JremttMbEQFFvQnsNZ5Uofy+1Y0C/ZnRpDfC+j
UPHKwlGXFsooKBufRFSkaoq6zoxh+mmGHJdQg/ss11NGOiiltWMsR+gj4qjxS6xamzNRFnTlxmAv
GZdZURtshR10w12r+uKnTVTnRa0lHH9GpNhkuNaTD0SBELNwZwnMdmuU89jugkOTvc6DlDCmayMq
i2DRZnEsxD4ch0h86SotTejvqCVj9B3RZwiaJvCvdf2DkphFep31mhogitMnq6vo7KJMRMHEqUxR
cqV21VlXbTRayRYLXuKsgnKIKLFtu+3upChJlUVeqJI856ETCYD8SbJFFbe0wqhYT8GYPlm1IF+1
LbuxWViWP1wBaQ+NwhEqK6e7UK9bz/SDrxAJ/XNezFa8GAIfZYHugCJNC83yIZqXxUT+7ROLY5o8
NQ2HL1qrNOnGGac6W7QcG4vN0DsauEKuWC0yjbQI2DMVXQ/aZW8XdX8dk7OaPKAh0tvYJVi7V/6w
b/0jNfZJqfVv8uzr8kd+39Y/frSXL+X/A6JsgVnv//xH+fxfmmz3Rx79puE+/Od/6LH1Tzb8EZYB
PAP0hrUPGa9/6LHVT5ZlmqaDR0HFu2nQb+AvQbYmPtGCAP8Tx4ZDhthBq/2nItv8JHTj0LJY4vPH
imfZ/0SRTXTM74LswyUk+WEGOeSqih/+IOB/YyMSeEN7G4hgKENjjNa9UR/QCU0HHlrNE/20Guzl
lcexqQK20wAT7WVPyM2PQZlT1CpDM75K4KiJvbRBCqiXdUE04ugnjdvYaeR7KRl16WLIIcsRRlTC
WNY2RmI3z7RRWVAnaBTwhnnFTFDCZTIEc0pCnF2JXT3WJmJnfFQ5Jhs5S6oWmG1PBa6kIoDbLDxj
YGtwLSMdil1hFNHoyq4OugvEjCK8iSsFcKxs44TYFTNIVM9SQrv0GksNn5BRJJ3XOJlpb1FGjA5U
LudjdyAnmVqm7FejVtbpYsSSUeGyQDYyBjSmcgnXQi2ixVH0s7Ki+K6Ljclc8hPEUneVoAZGKBuH
K/Ci6gHVkHOokWr/0aeTVenWxuhoiCoMCaTU1M09FgosoVPQTrCRZYOaCUh9eImqAy9b+VqtL0dV
zQlUnmdy0CLZaD9pKkoR1ttdoC+MOUZ6g8qToJ8xVtCGyK4b7essZ9n2NMO3S4SbRtytmtKqvjko
vUdqh0ZMbp1MceopZVd+bjERF6CkkMUeYstALo25L65yKWLKY8cIjYUie2WmVLZhVq108ieOS00j
gHynJFrpitSslTP61te46obLKBbdj17NBRIJBJ/tNceQGCW9qMFdLDah6YJAS6vdQA517Qp+gXiU
3FfV2CXsbhIuIL7F+keLdHON48f/OfnKKNYjb/TLJPzWAEoOs6+FYQxAek4f57ZbQgyMjwM4c+qy
R+jRuhUtCNQcWbDRCXUbmqU+qtEiS8xtxmj5+TIsnPiZwd70rpVgEYZM65ErWk2rfy2m0nqJD5b4
NT1BqhskKz3Z261JQnHs2HB2flcS3l/ZSZEtMsBtCjgDoZfa9EFLGEuSoti1Jbpdp0oKC3QoQMKg
d5buXweZP/UeZxQg/dZ2TVHZr6qfZ49GjLq6Q/bmrCY7CSy3yJIuc9NxtL+DFsuneCiG2RO15Ueg
xlP4TdU65Qr8idOs0wUjWGDPIcNzAI6+9LPQvyRVDCOZVoqtXirlqG9aLfJ/ws6EO9mnwfe8msRd
i6Pupe11n7iyPPe/tUqu/wSYqp9F11fbJqrlo++b+bOqo4Xd6Ei46ZZRh8G0QqOEpLR28nFLMaeQ
c4EHJIN0wJrM9tdbnEYl83HwUDRFz1ZhTspK+KOG2LImuWhhs18VbtH3SCKUIUNQb6lEhnt+E/NX
bcWeJzcwq47SSIsQwoM5l2srSCvP0AkUW5DokN5Eda6jgtT1DK2gZobfCoLav+h21D4OLC33YedE
2QLJj2BG21OHkeTwqVutaq6CbBA3fN2coaO1F1lY1t9qMAME56OsvylxxUPVUYyrxGr03nHrQVEc
z24s40cAq5Ivwrpggofl6DRQTZH2FUy43bWiqehwSmi9Smx84FvcMCE0q0SDw0bh2XUPkdpmPlKm
Rvf3+ViHKLOrmdOFBq+ITCe0R16e0rbTtd2OejavRpaFdNlpKIkDr2+sKLrJDamvlbhIrjkzR51r
0R+qQv3V1N9UaQPJKFD+cqEcdH6rOQDjpR2VNPdNwI/XsqylN8BTxncRZ09tZUxaX6LODpXuQq9m
VkcqQk1fxlMlqtjr0iIZl7LJe+pRQ9qrmkZfydIPNHR3GrUhtxVrZvVoz1WmLkzLDi+UKAJvqJre
CddlZCPZYvzX2lOpCG16pZIUz3pVq1C+KavbhsT04sYpSiDSxM4ai6B6xafdX5h212Fpcj5Lmh75
LZYRE4BNAZ93DQI4X4JApS3WbFRIPf3hgAuwf4fqMhiS8jEiEfJr4Mf+Z5Ga/g1DncniCy37OVhT
eMWWGxFOOvaWthdhb/xhq/3/JdL/1uwPa6Sbl/rl9Uf6vy6a9CX/3vxmXzv8zf/Y18QnFBpUPqoG
JEeu7X/KJU3TPiFQMA4tkyzj4Gz7u1qyPmk4ySiwbAz9+MYxlf1ZLWnGJ0zyhzQhgiSlQR+pf1It
/YqC+Nu9xiiUFmUXt/V7kaT4HLqpk5otG9nVoZYQfrZNDhrHQoJhWRe9rnxJrPxqNDpX1DrUqggW
dHTeaL7ZuYNevuajzz57roOA8Xv59vcdHUXmjEYrCsZrs41LdQvKi8eoAIBBD5Lv4OFWXVHbrl9j
mdGndg/nYFOCNCrsVve9isXnQ3CsN8p5q/Xai7Sqw3HcthZWIwwvyqxspeXpAxyFtUpbqqwReNIz
i/hOWEFxp0n04lgEtvhQn6U+b+e5eJiz+Ip3+XlCDU+HiHrY5GkTbJCUGfTrLtplXHGDnUTZYvsX
QVYs4jm4UYvigTyDhypD+JYhRAqRZ7qDEX/B9AyhomivQ61+1rqRGiBV7yeDHOWi5x9da17Pc7N4
U7j/aVl8a1HUf3d1//1C1d8/sdaWptJWY7914lRx+8rGUcIzB6ENgsCKXyI3Nw8QRaS5kV/upzJ+
LnLroggQ3ckxWPRNsy6MQawhKTZZYP6oobey/mtnUeoq400bG3THwUMGdjVkF0NQJgvYhZgwMNEv
axrOuMPc0+FVjqw/FbUgAWIPlkablt7qb6vKuvj4UX85tt8Zzced1E0CsPtEQcw6+cMNYvxdnQOu
1PolL3nT9rnq9lQEXmj41pOvM37JE3omyDRe9jMljdFWm8GMkbrRtWKApHDEa2e3dM1rWGnZkL/o
hUDDgBTvNpwCmltU55pPiYO3/r1bP0yHN6eVpHD6KVbUalsjjQONA27YRqpYOPa4sHSxBv+4s+sV
8GJ44P2e8WR+NmF20L4ukpqWQQgAMIcxfFHBcyhh0LqZo+0dvfEcq7gLxuH+47d81M72rwEljpyu
Yc6BKrHCett1nadFyDagrRMUQFPfoYUfg9faYPjYxUOqx/dz3fSeHwbqRvamVxclic2IICBX/1FK
3N+3c5S3YMZMdMMAhse/Ts8FWKmOmXUu8PZXrMJ7H+YoHSAPD/E2al1v8UHtK7icBku+W5lzuzB6
4QDP5JCLKkfIWmprPMQYPkPU9XQXv8fVmbmxGl77QbvrmgayOU3WOhn41DDRs5om97h/NkVs/fj4
2xw+wXs3e3TmtTA1jlNR1NuRgyl6egf6OYlpaWOQoGVZZ5aUX/m4713mMIjfDFZkf02URV211Qqk
bUhezSrj/QTrXtiu1IqFVZdXnWxdh773Hz+ZOKz/713zaKfyEc7mY5pX28GZwavtHfoVqHaJzbkZ
zJ8J0s1FPY3KYxJ0h84hm9g0ViPu1oVSt0ThRUBDI/5HNw3ULxzj0A7U/TenGFjL7Kn2wCPOdfr7
NRPeu9ejPcw0JsWkE165bYf+uYw48QnkyexT3exyYBL4VdK1GTiPyFpWRCGMHs6pJ84KmnvwDAO4
BctJbb9knYK/LLgCFqXlEbG+0qBINHfDGL1WkbgbphK5tyNUTgTKssnUM3k8J1ejoz1jtptqCCVc
JLmIMVYrvAW5ie7BfFBRRxpDuwAMWGcyQV8GCVGaqw49YWco16XTXNI2BrGpeauMDWaF7m4o1B1V
7isL7cbPcETrQaW6H4+LX/EY77xr7SjwJseAM2W+U23jBg2C0gl7P+Ngd2dUtFfOQAB/MFGhhGN3
cBiPh3YSyV1hluq1oQWmm6X27Fo9glR4dtfJROkafkuPHj/Tl23SNJtU+I/KEH/Wfe0RpvCrox2Q
lCRdd030ojZaSCUS6Wi61QJIc9rZmdUtTEM+HDT6Hz/kUSz+X2vcL6zrzYTzUZ3YhdTKrSBf08yj
nWn628x0fqCI3BR5d5XUX/hcO2PWV7Jud2purvI0V85M+F9dQt97yUdLfm63dScYmVv4LJi0eQJ0
yih6TKJoyOWyPQfx1kID+PIUdfiW6PK1VKrWizqrYLtCD29K/Mc2aWpkxTFtu+9jRkclUPzObRtg
DJC2LvDKGsgrHKEPyhl3VJnIzRh4Fj5u0LddlqI0VpCWSjooLfLQNpaOjUc+78TexlOxdpRgk/ri
ZRYKsggbi1+VIczWFKop2LTH2U6RsyF/ZVNKsUOpd0UthlUf1l8NP9bdykCjNKEM1gvlCsbyMUmt
p1BPnnsWcVemxT4L9E2JrHsczHpVhfL54w/8K3PyvRd8tIlZajPYZi9gm0cK2iaoHppeVjQCxN7Y
6SoigFCAJNU4Q5Su1d10yMXSZFFcsBMnK9CyymsT+eKEJeV5KTNUEkG49HFw1wMpKvVIIfzxvcoT
Fbp2tCP2BdL+Xu/6rS/Dq7pHy3ClkwUs9XTX1EEERmdsjcESi9HSljV1ga2FdHeue/AbUMkgXY+Z
jk15/hnn9XUyPkPHXWI8X1e00SjtalOOljdEuD0tuanRvKYy4Fn9re/UlDjmoq6w5hZffdvZZKiO
vcmq7xLT2qEaXZt95k2+tlTELYGhrL2uouyz/vso4MtNfBNhuvz4PZz8ZkebrT+zzoVDX28NcjLW
bRdhN84TCxKrji40u7Y8345sTLJwYIWJr95noVZmB2OoMb9ESh1sJK5UIvloSdcA7y30ysaeIQBi
dQL2N810NlfzVBlznKWsYPhVQUbabZyh7vMKZ0IYZcZYr/PQp1a2r8GbhkVxmIAqGB4NgOIWdBSD
5UHHhJ0+g3elgd2NHcXd/ZDZijfPsr6ko43w7LygT+qM4p45Gy/N5kw9Y54oi39lN71Z+KYDoobC
sdg2htouZtkhrGsT6PMm0la9g59ED8t2WevxsMAfNiwQ9wE3whviya728RzdWZV/XXbTxiBawSsN
amYCusLl2JnSw9tguJGUeCWyuF2mqZWuaNN9aEEYm25pZapbJRaCSi167pzgpi2ywBOBkJtcSZKN
LipwbKUXXhryLyotY2tXofnLts3ceorvDJ+i71A1+k1agJQ1m35Kn+06vIkGbV1CxV0yiy4qP7iy
lXyJMhKxudWF5TLQ1RylMf5Ff0oS5tGhqldz+v315lObtBTVVhEAlPOZRJoO9JnBMndmaB+KqveW
o6MCRqsSs+PwWm59oDm+KYcJqLmSfS/zR4+YPJyiQZV4VtH9GKVA6aeUs6eNTbl0UNQtC70xlvit
nrTG2CazftvH+l6faYpGoqdxPYp+L/Pcm3JdO7NFnTqV/KpV34yUYihzacVluk0S+4lg+q94FjIc
vUOwKOBLLMd8IjPvKRPhNQEc7TotalZKk3zUOYdqrwQNEjPk3nF09/FLPHVHx1F8OksuRH0OklHR
swvJg8ryg8DoHvfeQWs1fKZ7R7UQ5WQsQ03iA4rzYQOOva0l0TNrFhgDCz6Y0WXgz9G6PjiYz9zb
iYMC6NFvFbzoJ6jUVi23QQjQr+okMRg6omU9NY0lRdR4gQLetRTzug04NuNfU12TxshLKyPnFWGN
vA67Ql0pQyfAE9SChTtuz+wwp84Xx1lK2oyAsuy0fpvL5ELM2nqA+1YV+9KyiwuTqW5388ogYSfT
wtszb+QETHLc/jsjtUwT6TRskXAhUiE3KYMIiXAYhz6mPKnSaNNZVKTSJGOPb81/bBp/LaKpAkEJ
zAU2khs7bM909DpiMf+q+I5TCvnoxlAhz9+i9HjUY9rQ6C2ZQUDTN348cqprwFGIe/qRKdbu4HLW
w+Jecur3YjkbS71VkFrSZ7eI6Dml1PGLaStnghTFYYN7Z3VQ/3vjw2GljN22C2ExwXCCrzQhCX9q
+L23qAmbjQgqiECKUaSduwQ0LG2ar6pR7OsINAAdhrrp7b5cgRhEW6rLgcQEM1roWnpn9PpyNuNn
y+JAl6vTModg+/gbn9qx1aNzq58qBsifjUG36h+N1rGXTUxuTqtAr9XZs5a0X4eADUJOcosu5sVi
fcarjGjT6MKrzFQumwiZmYTiWgUz452XQMPcKvoR5FS1H9/lr5PLe6/3sCi/WcnMUplR2GAjFmSx
uI4aX2rVmNBFN/+u45WjOA2uScqF2pirvS0LlMVsdxaOPRclBYkeuvEw22xYlY9Eg+KsGxZKKdr1
r/v7R4D/Q5Hxv2OZw2+CiJOyicOF/oq1+78joU6obHSn1RC0zUujElfhj+Ytyv/rb/2J8gvzk6lK
ei5pFsJEkgH/RvnNT4D/4P6OhnDCOoy9P0PqhEqwHYunbQMosuTzb/4TUvfJ1JAGg/4fgik1DOf/
BOR/r14H4j/c09vxNMAtlZ2RzfvRHC7kML6KNJN4vwhhmbVhaWCtWvnzuX6S7+0sh6sd7Sw2DW1x
NDgT6uj2u9TzZyx6X6SaPyim8RJr3bkF8r1F6HCdoyOpOkVh4DMx9kGBenE5+o52C6gYXBE60t6a
pMHdFv7BLEVZ8Bm3LOefqkcF2w1xZrtpkat3o5jB51IjS8/tXIcj0PHUPdzU0TEuQGo1RDV5Irld
vxC0JBZml5FwWTqV92bk3fzxW2/h/Pe2qcMVDld+szgUNb2QCyDVvab4m8oa9vVMa/A2mJ4rAjqW
/+4ixws82hkSnTL7wiLVqy/BNbINTYKXSv8vL8CQf/sUMoshdo2q3yupk3zH0Teiq40Vz6QZ123b
K+qZt/Xuin94XUdrqRVkNRF25bB3EIg8yqIoVhaKMg/mPkId0fSrkoXeg5vVNmU1qS8wId2KSWrk
i0hVMEOSG/hU+a2NDJDkvTvENDGGqlpE1/Qlott3b8tkG6LkPVOInBhC8mgIpdSK8POWtaPv/H5q
kzvMhjf+VN19/GlP/fzhz9+Mn35INU2JfGsXRNZdE00r8pdvVetcz9pTP380cvox0DFVGuauGKYN
zohdr4ypq8lzbNaJWS+PBo5QB/rCloG5qw7cQ/J4cCN+/GJOrJLyaKTEaiWGfM7NHT5q+o3V/mdb
Ds9BEuCJEfdTo9tuaNdnYuHfrXAP4/LogIUqWs/0sO33cTohq21NsTDKQH3o0gkPCZ68lr5dtpkh
ByptjpKcWKH6K/1cC6+TE+MI4UVkMfuGUvR7OCMPwcJNpTevhTpt2mxwiUJA7mXcDPLJFkhRLBUT
is35xFkafYc9c0CpwqG3kbdzABObx2Tw/rvxbxztVmUfWpUy8mb66YY0JNW+RAzz8Sc+sXb+opzf
jH3ZNxj38T7uQ1t6sXWdwcPMDZBUea6/7InhaRxtSkINB1MoXEHWn2V5qQ9nAPlTd360KIR1UCug
CP0+KD+XTuY2MMixj9/m3Ip/6saPloW5axC3UxXvq2yHbnfZde2ZJfjULx/+/M1Lp/2iU4jocOva
rcoL7/1/1MbnjxMSU+i434HZdZNmD6G9q5A1L2kZfNlkxkWC2e/MnZ9Yy467nGUOprawM6M9+ZsN
0aKcg2Vm1kvZTmeWgRO1knG0ChhEj5eVXlq7TlUvMCWSeB05hCHk29kILvArnms9eGr8HM12tbDV
vK99G9uMs27RIaJghN0gHNA6g2Cf+MzyaNp2RRapVizsXdl1m5QA76rIvn08bU/99FFFqVYyIgy0
tXeo6rsVmv4fOuFg7r/78aMZqyDnUtuSH/dVwSqGGQGGQv1HrZP/GqLy6Psq/tTmQ+kbO9pyW6SC
ElUelK84V+9iwioXDfnNHz/FiYEkj75vg6Ku0hMuVBTZrlKjVU+Ilxv4/kVdpSRTEZ535n2dGEn6
0XduGoQRHZrbXRxgS8LG2P7SgC5I0tu2ESTgxw904pvrR98cVUEy2AWXaVFFucIhasXW5zMT+9SP
H31zxyEGq64oIrJKkVu1gFaYIGDO/PqpN3T48zcLXj2ATVfR4dbtlzx9kd1lUD7305l5durXjxbq
tPBFQy4s5WFxm7eXrICrAUKra8bFx2/+xKqnH17am9tH7k++1ESBmBPXsME4/iOJlY4XFJhn8KNT
j6D/foU8U4IhQ3e9K3CGrIPDfsaxiWCholHXlS/OfIdTX1n8fhkikfWeuAtr1+JkcwVS47ioXv7d
Szqa2GlPGKgsK2vX+7a9CQqxJMXHWY9kIPy7CxxNaJHNKG6bwNqpSgLqRzfcSqHvfNpkZ1QzJ97O
sVQKW7BCbwfF3KkCKUSqykVikhL/8d2f+vGj2WsJLZ4IKTR3miBUcKjpTGwH8b+rhY7lRzAJpWYO
BAjUNAgCKXsuSOlyCagp3R5z1sdPcGIWiKNJPOkBYTeFxeuJ9Ecw7uc+qF7od5f+y98/msYTpsqg
c2xzF7V7HwlFLMml7ObNx3d/Yob9Am7fzGE/z6OCTAdz10QXRXRbte11Jq2FooSrjy9w6vUcT+GW
8JeQ8wkhDtErUTnOlywJ6vu0L5szs/fUFcTvsxdxD000Oz6ADJtg0eiAwQWyf4ToBGN//BCn3tLR
JO7g5+Im4iF6/8VolFUtyCI+OCr8ePnxFU7Ng6NZXI9lMBH3VO4NfCCf9cDW16QQNRcf/7p2uNF3
0KZj6Uugt63SSSPdz0Si0r6hzQjE7tP0q0106JXajtZTn9Joeomhiagc1Vbg8TSr6R9CYv7O3MW7
WiHq8GNtSuOrtubnTbFXhiZepsFQf9NaFWm9H2CS6LJYx22YHhpRS4z+LpwnNYOTocNYp4qQ6zJp
p10oyfdLOp90u3S2drY4BBjN0eTfREKSW1D7k0sQlr+IQh/2QwssZV/21dlN+13Jlk1vl6NPZU1W
HgRONu1gmRfJMl1Fy2zZXzRX/XW6mDevqauuNPyIL7Vbeu0PGtS4ZKx4/jL1/lkDqf9UiwDFvw95
DWWEko35tJMAmJFqrHO1PvORfmkz/nuoiIMu/e2unllxXwiSC3eGa6zYrRbR8u7GdpGaXPiu6qbr
c33Vjto7/f0UR8UVea1+ihiPIOLUdb6kz8l2RgFyQ8Dnq/6T1qcEYdK/J/h2Zg4cHuC9BztaqDX8
V2ERcDnIwev/4ezKdtzWleAXCaCo/VWLbVleZstkkhchy4l2idqo5etvaXAfJoxlAYMABzjzIJpk
s9nsrq6KLuC0rNGb7UQ2t3+ll8mlO+CHRkfx4sO4EdXfPtVQkPl7LVMrRU2uqqYATBnPWsRfpk59
2ZjObbdHzWXMD55bBhp/BDnMFNQeMn9O4aGtzM6c0lYcxZE94jaOueGcbq8c9HP+HqoEVUNjmWZz
UsYGXeSgwo2AE2KATdm8jBEUGNNAgY7IGUUdtFWKz6VhqClcHjpo+qtmwFFLh+HaMeNBTUAEppvM
kwYgne6v5NpCCveHhSdRP1sZ7KImD5DbfmwSoJJUEGve//7ty4OawuXRSo3KG90cgxQ9Eaz6Xneg
COtn34qqjf1Zm4HgkVow+syTaY1B1/g5yKuLeCFaer7/8xefcuPYGIKvAYe41OZjMgU977tvXcbQ
hKk0mXKNoDB5grMYd+jP1PxUAWQ1B4HH1nldWTfx/TgA5D6ZMR2D+ARCoL32BhTNITqap8Qnu9rv
fSBcr5Z7f5YrSyi+IqEWUMrISIM2OLwa5jeJ+GH99f6nb6I7cGEowvEZzdZk8TiPAXksIOzhhn/y
b+oX+q0G24UNBh2Iu4NHEKypki9tePG16Qi+buSqqUgFhqyb2ZmSILTA1FxspNNWvJqyDPrB8+BJ
OYDEaxoDCdzeabmfN4tia18WfFort1UaxfKIgB3MJvHPohs3HjE325eW2ENYkawYI6teWGgBQgBb
KH8ba9D88fBomdaZW0BHxulRUs4dHFxTGeexHe02zmxJ1vdgInvQZw4+O6DaNrzC7R1Cz9bfi4gE
eWLyLslPEQd6pVNrzZfRHXNJLeirbBje4ib/PbrK+8X7YaMUsJaSDBRIJ5AQm+3FiuEnbEhPAPdI
Gv1QZuA2dFV8Knb1iRMQ4Uno68011LHaMVbPCcgZTmg7637f/0G37xH6Dsz+8Htq0IhEISp4Aecg
by1Bwxn/IukXhu75Egeg2Sr4rrgssVVtaqeYxZSMweCoR+rlbrlLXemJBY0HXK6fHpJdejb82gP9
5sZar1mu4OTnMcTUanUM2hnQzi/Y0089PdCX+bedyPHcSgpa6YOaQRyKcCdSB6cLFRfdGxumeBNB
BAclvvAJSITBlIJ9adz5LfkRXegxOZQ7OZAuhiedKz96iJ+aS3kMN/I6N4Ery4hCkInX92AaDdxt
+B0UhxaI8F60r8Vj9SX8FqH9yxm9ejfp+zCgp+hXf1A23OLtK+UfJe04zGreVSw7MRWEw6jexa6i
gVBsDikaiat+q2j9/vi/dfLo37sGBlCJQ02wPKEek33HiwYMmKDjB6GnDuLrmc69CxRCY7d6hh4u
nPsdKrkR+InH5lTxqXgNtXo8ltPE/vBsBIfJRCT0BKphJpuQW+H8QZVNGYgjw4wC9DUPDx3YOoOc
VvJbmYJ5EUJ5IPCLrW5LAHtlSgBA/j0lQ8WoIMwZA+Bl0fhwHXedO3iNr7iFF3mZg+yiG1/Yn8wv
fPbDOpZPFCEonnn7eH/ffdx2mVTMtBSzWZY6BFiDthveGhNt3dq5pdy9//X3tOW/e0bfWwU/eCcl
jsApzzDB2qs9tCA4kt3uIcZoV3bjfn+Jd5BU22k/q312Nt0yaF3ZQQeC3fyXe5B98PBfz3rIz1tv
vLXZCnchpIfB04WeT7xwIdhCNRR0zZI4jBu7+xNecVnvr/QP852HVEEeFTFCYyRg+TrF2X/3P3z7
lyvvSYgPHx4TCKsgx5adcusqZ9kprh4So94IPtaOsOAPe5O0JFELMOeiFdYGB0IFeYBMdUvc4UEj
TWwDAXh7daCX+Le5RyC1mnsQCZx406lOZeQeU/qtUtJaUV8E1XZ9bJnDXFYnZlWHMB1AwI/C5PxH
A6a+Ua6WiTqfbsfS6/0dWVk0ESXbI6yqTaOoTjoaQkjSOCp9hpokanqPnxtgGfjDlls9g/CEzjBA
eozJqUtOMQVZNzzU/e+v5AoUEeRaDsnYdZ1cnhi4tX/O0wyyBeAiIGRDSoiNxbLfpKz8qgzadGJp
guSQCTGsKqYNmCEBHe8YT0Hp2RSfedkTWUwCATwpqWzQZ9Tr8BABjyf4inf353rz+BDY2d9rGQL7
3qqQrEMQDF0SydUGUPvPv+9/fPHW/zg5fFy8eEnWgNua1AEY9Hu3zMM3NC09KSAkREc5Xu8gmdi4
a28eIIwk3BckH6sE5EUkiPLCV0MOQYtu40m6tkKCtfGsyOoma0lAkL9RDFQTcVbIxi2ztkLLoB9M
GRLK6Lw10Ic4VAhLou8mB6+Q+WyCXblr5I3nyNogy6J9GMQwGKVDpylHM1Yf+oRdhoWsB0ls6LmA
CT/K5a2ux5tHH9uwvA0+jNQMYMOf8zo8IhXlDbQCsT/Ujp2Z6RAsSLcSXWujCPFOP9ekkWcF0iUL
lssCeQG4A0AgBRI6777hro0gBNhqrJklVHGUo6RxiPRKIIDWWjPcx8jM760pTg/3x1mzLfF+QVNK
a4I8+AjM93dw93ypJOlsJPJnrhVwlwmH20B7OAPEtg7iitgMPfjG/9lVAIG+LTC9ct7AifbXRpeN
Yuisk5pAGZUyiMCWjUJg1GxF7GufF46zxNEDPRojCMYYe2CakexUExJuMS9GP68LyO6BAKl+yJQk
9aBsEYLjG6yJCZSkwY9ftsCRKO20T6E48Kl9EiE3JdHAsjQUMoryJRJfYE//qplTdYpRunq4P8SK
yRnL3z8cHWhXg9BOBXMyxFLBbtX0ZnMeTDTGQa1RCSAeGm7cbmsDCS4nk2OaRGSSjzron1wZba+/
KkPuPIuq8Rkk3OWGa1tM4YbzNwSvI1fFDOVGKGtBH9ot5M5Ox9KhPToCpMAq80sFstH7S7dmLYLX
UWcZCjVQmAn64buU0cOQb/VSrq2V4GlA0x8NsDcSTIS4AzjMLKMHUuw5SSb3/m9f8QCG4GmGJMsV
lcQ1DlIGdtOGIE/LLFk5mGE0bniZtfURvMwMwc8hhiBbwIw0CLsQGFu2cTBWNlnE8Mt0HqR+XG54
or1FI/3WE1Ddgbj0rU9MV+lRbCkmshGNr6yVCOHPFU1PweeiHDNo5w0SiP+lLjxHEtuIK9cmI3id
MQYZmJ7glHdDBCw16HMcg3W/Wg1ijzk3H8ppnyUv9/d9xbJERD4kfcYWoGcKhjcoJxReEv420PNT
N/pGKmdtsZa/f/AnIBUGVXxByJFlxqPFm1fQrgGcA6rE+xNY+/5ibB++b8bWbJh9NR2Nqtw3JVRz
+Ks0fApESSCG+vfX5VFrAVgKk8Bi1JdkQBwHXqHpKMr57v7vXzkUIgI/ASHZIu02HyGQelHTDAnK
TxXw8eOFM113co9GX1M+oqU5gHiMzUF9zuK3UNk4CGvGIxzo2OwI2Hu7NgBL3qEKM1BgRI0PydRv
fQFC5PsLtBI1ioDnGIRapAIJdgC1BydHy6zEbSoBVhf/RG5kw4pWdkGEPmsQIinyGlaapuR1ov0z
Mg4bQcQS5Ny4fzThNBsKYAdgIwBZF2Nfk0p6UtFU7cC/XnAKHMi1BXhro3w+gy7y/oq9d3/fGnLZ
rw9nIsyn3iJKRI8SVJvQq4KeTdCa9rWrq8+JlDtVRq5TTnek5vYI5aQ5+n1/5LVlFA77UEg1wiAF
y9jRh7mbnhTkbO9/+jaOgoDuTZhU1GbMnK06UEOW7E3Ku2OFGl0Kju6xOKE5H6oNcwFqSFsF/SyY
EJS0eZbHefJl9D2B4HOuLLwDVAhIKZo6Q+AAlCGgVh3rXwMSpFCiMGNtskEm2TwUNfT7QGLCo3TP
eki6lR0Uuu9PZMWeF17gj5tDR/RXgdVoCKL5DA5vqKTuy+6JVpatxsOGBazcIGIbCFKGEZi8oiJg
2u8WoKwcxKM1GNo7qE5n5NSY2saurHhfEWSedIMmd6VBwHRUPo0hujImaKv2eboFBFtxMSIEnIJQ
HNQ4sCjo4kGK40JBSTyirSLdOJ23k/IwK8GH8RF+CyjI8QiC4RB9oAmaclOze1CaNjk0JciaSBn2
r9BzMdANAQIxhxGr2WkhBWIi1UC9bkzFk9ygP52QDkxpSg4pZ6h74bEDrmKdafLbfcNZWQoRQo6e
KwYe9rENeGJdYLxPYJAOosk6QvB4d3+IxQZvOI53SpMPjoNAf6LQwRh2nKP2UGpG7ACKsHVTr31c
cITgbxghmMnUY23Qs1SZF/ACHT73uwWHZ1nQBaGtNAcFyHG+U66zi2HU4Aa9//m1lRfcWgptQpJN
I1j5o/CY5dUe6d9AH8bDbPGNmO8mhRH4vcX+KjVV6kjppy4oFy4DKUryfTSMExQHTQ9xshLwkemo
3jD2qID95CHUTb4vqDkewpKkUNKi/efOtIjKb2cZMlkRWJLGSG28MFTbB0pS6hV8s4d7zRSEQ9eq
dW2ik6kLKA37Q1sAvo7mI2sjCbfilEQMhRIT3QQ1Aw8W2XQjcpQ+8hSo/t43hrWvLz73wxkZIUwO
CSctCzjomiAsOYWtm/QZvSSgfNpItK7cESJ4AkATNdfaoUOgbGQ7aaqmV02RWW/XppV6YZZnYOQw
es425nSTsgDW906L82FS4KqORiiJQAz1wHeTA3YHLwa6SjmMzB3OcwD+Buc0nNilu+SH8pF+za7R
Lt8Y/XZhAKMLgSraiLpKsZbRoa+d2xFUIgdPGr1qp0O3mNnG709t3Xuz34dZAlmDLnMd46jWpQYJ
WeSV+sahWbFoEWvaRQa0sCC3hkMDmSBV8tIu2/j0mjEIzk0zoHAOXFB4VLXUmTQqQwK7OZPJAPd0
Qh0Q+ny5vzxrcaOIcamQdLGUueXg359HWy4WJEg1vyZV/RT1Ogi11PkbG6xHKPkeo5meQ4RXdhbL
P+6Pv3aylrX9sD0hlLFKPTbBkQE9vM6UwIPaegPYoe5/fmWLRCBGScGvTROlC8Iof1KS5nvS1Z9C
9JN/eII18E2AaQsOrTHVvTKxszzUnwyBFOF0gEmNGFKZdwGa8vdl+9xbnc1AopTo3YaFrTxRRLhF
S0eLaBM8fjtCIGZO59eCQEAoZrtYNvwENcaoKh4KqdzIB6/cpyL0QotrM6mA4g0m+CKXy7PxYsoW
lNsn6ZtM2s67v+Er9vQP3gItkLMsSW3QgxqKgvmlsBxgBT5nTiI0ALoqUtLrIC6tzbck7Ow5+XX/
Z6/YqVjxR5910clGgsuxVr6xeHqt2Ra0dMWViNV+NpVhpPFmuRlTdPFrl56hWh0P1C4IVEnDftgI
yNZ2WDjKEasSA63ZsKhmuXshkxf9TrSnuc4/OYDyt6+QoCYN7Yq4DyiUbtsUz73wAdrAdt88f2oX
RNg+mHCUmqe4K2aJQIqXQ/a92TD/lV0QkcWg684rkhVdUHX9S27Q71UK/otstr6HcguhYL5hSO/n
90Y4L8L/5g5KrJMu0WM5mE8s1yHRBQYwiBBAdU7XwtHt2zBylbS+RKgz2boBxS952uNJV9sQ9HMp
BLb3IBKZd3hAt07SGDtGKNa4VdCnwLlT0LLfQVtIOlgd+k7AEt27qkZqL+4pariA8zhtlipfpboi
0DaF+sn9zbldGSeyCCS0tL4vqJ6H/iTL6mFIY8bA+UjVyrZ0WgQFuI4hYznq/jCpwONIzbyjOLFv
wECG3CNmz78m6Cf6Es7ombn/m9Z2VTD5oWSyKUWMA1+JlrSOWtDYmi9oO31tq0UypIB02v2R1t6s
72+IDxdlVvehlFlN6KeQw/KGZFaflJGBmtXUzBHhYVk8RkqtvpVa/ge5p107604/zQ8Kkg8gpm87
GwvAv6JfqHyZe1CX4bSS2JGKMLRDXQ434ombTgCcVcKKyGqk9tCmKE8pdEdBHXZlFfmVjdoJVJBb
F+9N3mNAXEXOKpPVtRb3TXWCvIib7+o9xJV3qmfsZBfane7ohPbg8z3fQ75uL7nRxm7fPlsYl/7t
gEAQsYA60dbTuZOn7X7C9exrJ/Iq5z9ufz2dLorz48szxDI9Yjc2tZ9///7UCwRDCwFBU1edYlVp
dULOa98C9mxD7vYRvJi7+/a17M8/bgPfF15n0F8NFTKO6SkqGftBEwhCdVWvfsb7oZNIKAanNVUS
AtHxU0TOWfSiGYbDoCc7/wI0+f7vv213dJHX+hhH5g2WLOoxQi8NpVNq0mhDrRYFWuXRpNVWte9m
dIF5LH7gwyEcray0oMIHTBZHJxQEU8Hju7fMz6TW8fVlbh+/Lk1TSdEpdKLAzhfSbw5aXzOBBuYW
WH5tkZZpfRiAtBEl7QIpAwej2xkQYFLABGlcJevp/i7ctiJIWf09ADx0V5pJX56sRHlsy8rXQHn7
uU8Ll/8QWxwgJ7DoDI3enSQt83op3KLvW9tX4WC3QKVDviZJTyRm/828/dpFhR9C+3Pj7lr7vnh6
CeyzJHl6GiP5PCb0vzSUj+BL++9TayMiIqYpU0Dah7YY5Aeq51QCIKwn6lZuaGVTDcHos2lWStob
6IJAKWxEQzSDNtv9H76yLiLwYDRNEPOF+hhM6iOrgNMBPXz4mWhRpsYy5gdjbzPo2HYUIFoTOffs
d6Zc1OYb28oh37z58XXB0qGbXYHgKreCWPs9KdB5G6AtASEtXuBVEL/eX561QQSbj3jHYwtCpsHM
cw/a9LZpnjSr2CG+Afn1hvGsOAVDsP28LeWIJegKM3rZtqxfWd+dqPoL0cHGLNYGEIyfQzBzSmfY
jwxHNs5a4QDhf2oy9hsahZ8jpqGGcH9NA6CEYEgCzh7qO7w/WVBGnyECd38jVuxUhBoMPNJV2mlj
kCMAlnLuxuihjJ37H7+dBpapiC3gMS9ZxNBSoe7DPxa3h3N1bl3uWX/aF5D1PVcbVajbMSQGEk9y
n0IOEesUxH5H7cGbT8ZOdyBW4iLzszfO4VU7Fr/NXb0r98XGoCveQwQb1BQAT2BmMbmc57tWhz4C
KbUvn1w64ZDnsV4QKcKM6saed4qb7nSf+OAJOjX2FOSOubFHa7MQjnsRh8sDCgaQyNRl6psFnNf9
KdyucWJThEPOoZ9gju0AsL+lpJesZdaDXAIXjVpm6M+9pqNJJFGyXUy5es5rPXdN6MH5cjyRZ0a0
fm82nXXKeJ0cLKtWv1oZG/wCwoKnKuWZUwxy68hTrFxYOiQuuuKXVBIEErdSVe+JhH9DRyqiGcBn
GZXzjLXR7NI3H8e38LG46EdzX9nQAIUInh1fjQu3oXrsZt+gVqvvpGP7wpwtKYj3KsWtXyB4mJlA
CAA9b0vHRuficKKh4S33Id1pX1+8Jz+xf+a78jra+9O3H9CYdGAcxP7xsHQRL28FNDd4yQ56Td5W
x/eavxC8kV70gwnIFhoh1V3MKeQqv8h0q9C78vyhIjoC4pCS2eqYrnRovdGVbO0A9kZbcv7rbAOe
o/NMPD4gQmgvB4BsVE3XVlnES5CynyRJxVkbnHkHtQFbOmnLocO/yZucwZnwL/U7Fw9y27BbT3N7
G6IGdmvLdo7uehBiH7pj/8v6nl70XyHotSdbc6DIsHFIVwj8qAi7iNWoGWmFX9jACqBdH5RoZTGc
xhuwJskp2jNPx8MM2kQeJNS2ALsrm60t996HQKMbJejCjj22AyerihZty0CXNzzciuPRBAfHe9Wc
wuVw9eoO9Hw5/7nhdlZuZRFakYbI1swZPsx/Ra8GdmwxJMXtL8kh3H+HAoMNIn2bO707/lGOy04d
h1Nqs3O7EZ+9p2RvnFoRRwAxiDILTfwCqIS7oA33ssNSf4q87hCewpPh1G7jWWeyQz8DWo4g+4M2
RsXvdr1TfN06qe8Z9Vu/Qgh/BqMuQdaNEHR4nLxhz67hkZ9mV4YXyWE9SJt62hP1qc8Opf2DOaUT
H7tzdWXH9grpdUd72MJVrN0EIu6hrvkIwR4siFG7IxxY9ASoiLskGLoDO2Q4Vt+l72FvQ7fSmWzL
bQPppT5sDf/eNHprJQSn1fASr4dysQhXdd4gZGijg9sx9/Hv9CE6oA48XZQAN+CXcGde2xP/oe4K
F+W6IMbuyB73qC25W/tyO9snUxH5MKZzbibxEqsktnTtXhhECb7qD8aXCAHSqb2CkPqn/HD/MKxF
YCIGQrJmK4S4DALtq/FcPkg/izMyFN600470hF3eoGlaC8BUIQDDDT7koLeGsR3ZqXyoL8O+2htP
WNBnYz+DjwMgMXvpJNT8aX9/bisOROTOtVKTWwNUqIMhlh3oRDpytFXDXXF8quCbprmu4oxg1Vhv
QbFob06xg3a4rcBo7fNCzEWMpiT6cok2u7JCB7VDHzW/PkSX4qAE9ReoRPzKtZ16bXeW1/3Mzqpd
4iovz/F/yrf7a/deCr9xJERMlV7iEdkuV95SIC995pv76NDvczc7ggtnnzmtO7gjjL/3TTgpth82
ouZV8xfcEpmtmTJr6dHMbemNPQzn7Av1p2vmG8fsW35MnvlWPLFq/UL41CM/rjUVepT1fXLgL+Sc
PuuIoc0381BdIYa+1da6ZoqCgzEpsirK0n0daZObpoqrtFuNBWu+UwQz5JWml0aKOYC61pOuYCsO
2G70rV16HQ+6Cw2Ws3yc0KdbnqdDcdUPDfri71vJip2+h2kf7v+27UDXNGBaYyfbLfuRaBDAsT73
8hThC1k3T3ozwALxBvUWoctyPkia5t3/6WtmJkIYkoFGaTXjtytX7a15UV/JOX9ugnDXvSa/jdcp
tuWNs7Skem8cJbG2FqmzFWcZRjKsxCXQbuhiZrPwqzk8KskfaLfbs8w3EqnvHJ+3BhP8rFHQcKAE
1vBGne+ynbov38+ZjTDn/DM57n5W9i6xn2IX8XJuj4611/HkJfafGM+C1P4TvD7mzuv9FV6xebEc
B3W9jPEeDA05Uf5oeu2B93rj02vvALEgBhGoHHRg+HblVX+U3Bkhrh7Z0xf2bDxZ38tL69e7FPxI
2uN45J7m6EH6uUvl3Zw+mPxEzLisa2ymtugfNUDwDLN7f8HW7sh3L/Xh22EIkUp5Rt4u/DI5xOvP
yTG9hn4I2nm81rgn7cmJuiWuyBxlmKf7o66c4Xd0zIdBIVE2p6REpm0gZ1V9KeIfk7UR567xjIld
4gxcI9BjxGLxnXTlJy1IHosv5mk81g/Yn2NyNdx6Y6w1axM8LIMAlaGpWLt+7J3KREnS2AiRlpNz
40SJXeKFNZBRWY7vnH6pQGkrx5oLILCnmTOwuRtFnNtgJPCtmH8/pfKU8QZIUbjSq3Kdjsy3bFAt
4RVCrkAl/rq/1yueSOwRpwVEMa0Re03k8MS7C63xACGWDbmeEwQlPTJphyIpNhZuZUtEDaUWV4Ne
pBhNYy9M+VErG99dm8ViyR8stuDQVEMLFGYBsTNtuqQQ/JgGzS3a5zxuHZ2DRINumNXqviyT+zCY
MiCHy8MRufQcam6l31S10y4chire+QnehnJlU/WLEeunun7oM20jBlw5lmKhdyByqvMcHq4PAX69
pNVrZG7ALVfev2IttzSlpb6HfWkACWAh0EKGcZyG4rGV8o0tWtt6Ia6alClnY9UZvpXyGfLfZfuk
ycqWYb1fIbeOJPl7U7I5D4tZKgxfVpQOHchqH++51itQ85B1NC51ZGfkJZQlq5w9TJLa71ENaZ20
tczDaPxX07BzlLKqmY0+zNGEbJ6ZbVzAt70FWiD//mlN2FtVw1QoXkuDndbfrJm71vxoQfBXSaKN
4OW2cchiyVfPIPXJC8v0Gz4o13im+lVJdRRJ0mrLd68NIcQRumVmXdfLlg/+rObHkCaAX6tJdFUA
fNi4SteGWOzzw9GS9bmtGJQk/BzvQjuco3NFmt/RvCWT8F6m+9dMZGsZ+MMAoYmKC0cFy1doBOiU
Glt2PnepO+vVZMtDYv5OZGiemOpo7q0+DV9o1UFyj5vKQYmqGuKSDZvwrkpbzacgnvVaNWyvs6TI
TiepMf5XznYELEC7aJLxIopZ+1pQUr3IcVU+01GPcXOn+SGZZ+uR0mx2W9VgXq6jbYxGcucmLZA6
RmtBGjctEw98PtILnY30hMI9KmpjD/CDTbNk9LliJbM9zzXybCQ6tiMj6GE0db9Aw+FXuanG3zrN
qp9GBqCQ05MYrP4UtGN+rVatrwLD+TpCKfalmIbGK4imsV2nEyQoo5QaTj6Ai60pBwBGaqiVGhRN
NMi8DWSXQWkSdCJpRhFxmB1326KXz21ZaGgl6gy2n9UCicwo6u0yri23Gi1IgcigbT1NRtU9StbU
XediwAt/JM3b/WtszXAEn1z0YagDyxX6rUQB3ZrVUxcbij220ScHEAoTLZlYMiLJ6o9SUjh5tbSI
5jRymrok7ufmILxyDUCokzmPJB9So86I3RqSUypvIdzXvJDgfxULdYFEqUy/T/sXnVoQYg71g6UY
3ydmAqqmVy/3p3Hb0f/DkVKaGiTEMsvy9TJ/YMj35/m4cYesRI//kKRwSStVGQ36fqm0hQ+pUO7k
XRd39gDN4SuahqV9BhV7U0GDeFmEdlPm1QFkkpEC2mAEhBAaGiCfM7VdsnQvbOkG3r4+/6FXKSuq
8HaUDExZ3k/5XtUbm5saiHY2cmUrayqyqrRdlfZWblh+1rGHCiq6cjVthDNrnxZcLjeolrTyaPqh
prP9GDFqx2Gub3x9bWUEf0uNQSORAZgiuIi4k0L9xh5MFMVIe41qZG8/ZXIiKW4W5WWInjDDz1r9
KTKnA6mGrYTQimcRmVRyK09LLW5MPyK6nzcA1fHxXCtbtD8rx9IUDn0+61FdZ6blW6Mym/bYDPOZ
Z3pmo5qZoTsDsCK3GsrYv79Sa/sheIGuilC5kqrQh/82zzqRzVfNrPmloYw8GTPZeiGtWJWYKxzb
uJzHAu15YTORiwb5gEOEjif3/izW9kQI9pSqS1CtMQ2f6UDmyqFNx/4wdp8Khv8ha+laReKFUUh+
jfvRmQq9fuG6ovhU6dJvnEhbeYOVWYhAJRLSGRBK7AVkUb+WmvmSZMnRSPif+4u0stUiUkkJ5yIx
Z2L6ZETxajzNcuSa9TEbN8Late8vf/8QSjWZmqYA+YS+pUIvb9By1Wmi8FxnzWUu2MYga2u0/P3D
IIYaxhXw16FfTbpf5TI4scwSpCwQeP/cKi0G/GGANAvnjGq4FrPsOY24U8rHtkB1Rdu4slbOtyHE
DYwMMoDKwPo06mQ6Jq9Ba1m2564b42OowEvloOn43FREV8JDIxnaUUbP8+uYMPTggsmqLux02MhI
rG2G4DwqyLnndESXjByaXlUidqZdfIXa8df7E1hxGiJsiU1JW2RdjQ5QbVEyLnjqJKO6UbFf+fEi
aqkYckMHlVQdaNKLVFzk6SXXN4x0Jd8ui5ilRLeGLqpLOairFP2DQOG/5pVVHDpuWgdDMbLnrJEh
HG9K059JLeorlScw60PKHbmjoUMvK07qoxUzvXWqsDRPylD2EBTjLcii4uGh0q2pdyJrCQoJiHCs
HYdQqt+xQdui2jNh7zceRiIaSpJTq5tNNgVZmGpOX7QuREIOjcI42uDqR+jvvA3RVhfOijCFLOKg
iATeIbTVygGvegNcyGH5gtdlNri9yjrXjDmUx6a+YyhzpxIq8Xk6jOjdN3pnGJQt//t+Bm/NWXAu
Xd5EqqmWM4g1hgm8z6peQ/EgxHvdVcME4eNkKtlPq8rxpBhqUn3XhokfIDDS2m3NlD1tIjyBcqQb
SCWr9jyWzUtpzNzWFSlzsq43L8OoJz/arMi/53KXXxdahR98LiZ7iOLwGtbT+DwaKvF0jSmNU7dy
RfHGUxDQznUTaNNYPqBgCeqtCj33dgot1z2Er2QIrZbTKze7+YFYbebqWtV6hFS8dS2zV9wG/ISP
6dBYEI9ndB+RSP06ARQFEehyPKB9Rdsj8VcfmlFq4YEG6pJOK9yyVrovE4hAeltLp+lkQarqCB2K
eTdIBEX/qMz2iH5rh6pTCfBlrj4ifOk8iCYqsdMWBDT9EDGOqTOMJKncomqRHTUy3h5nXoIQoGFF
Zesl1WS7HHmzkcNcuYnEzvExDjstt3o5gFLvI20GyU568spr9igZ5o9P+aZ3HNCHe2JpD+R9WvYB
q/Xw2KpZ6yVKtAXWueWcDEsVTx9XE6pn+cwDyHB7U1vsIoPa0dBu3Aw3i5rL94W7mk/6pCdgZwDp
FK8iB+Ls3GsL3TyPqpUeurCsQEAoJ7vI7MvLrITGFSzJ4T6nSfEIVu3oklXaVlMMEm83fM3ya4Rz
V9TIdGRq0gOe2sSBFCraaUa/Um6bdT2/gTGZ+3Vs9V8J48mXkRr6DzM3ktBVplmS3QFJJ6eaiyyB
X1AMNNd1LCBhXwPGWYTX3soIiCgUY5eDMewHjQ1+BhG/4aFJSEPXF1HjaygP6U6iVvGz452SOlHP
k1MGtVM76ub0mnaTdFLrWN6B82J8IH1lPEylZfwcp67fV2MxgfBHlkxX66rpWwx5uIeOJZrX1tXw
CuKq5EtsDMlveSzic9lw04namuyTaQYBSS4D+K5ZbH5WWZl5el+zL3qnq3bUWMZ/ZkVxYOJGzp6M
oRqdAWT+QJhHUyDnhnLt5kSBSNk82OA6Si9aH+lO3Ed14bJ+0Q8s02xf1Fri9BW71FwfX5MSzmIg
uvGNqyXxcrXqdlWnS27fcX3Pi7h2jVru3uZE0/BQN2VHq4nmTNyojikpSqdRps5pE7hEOZ9kW1L4
fB5iQ/rPCDW6j3UdlCEVehAG8j/OvqzJTZ3r+hdRJSEQ4haw2zY9pcd0bqgkJ2EUYp5+/bt8vps+
ehpTn29SqVQKWdOWtPca7MiTI8ZelrV9SBKoTUoinRuji41fBNJdvmvbcWBmFnwD5jgx30QPT6VR
ZtWrU6FKPNtgYMXckfseOpmHGBQWv8vt3gcQKHntkeHdcZiCPDp2ZO1tQkuoDuL9n4EKccMUU0Ez
kmjXADzstQXrE48ZZ7egeVjCkrl/m2oYbyJIgQecV81tqdzxxhkc65toVPEdvL34n0Ii0MtsJBlG
Nb+G7nBe7foNcymsfMjqIUyQUiTQXE7Qzfzl/z8snT+uXS/dPhFFbndDmAKDy8r7XG58+KuYev6w
dplkJK2wOFQRlgkSpF7TxfFj20Tkr1po8i09q3Nc1wPtUplCBANnPrigFXnMVRzIhPnXfVl7Jc5l
2gIE33WhIIcSR2oOhaHLX/7qUo/B0TGnSZPO1uiCkB7n2MbkaFTP8P6GbAPUb6J4o5GVM0FHmNoD
z+wpgohH142e8a/QBrJKdEsh9ku0w7kT5859OtGyAgGnsB0wlFlf7wZJ8zsoN1e+xel4mEuLww7O
znYVduOuKlgBmqVBD/Y4SZ/RvvkRK0fu5BjlT5cH9asb6Pn3aGdUZy+OUgTqBAkAVKZ5R7MXI7N8
IXswyzMPWtYbA7s2e9rxM1JmxRIk+7DvRLBExzq2gqFP/QXWCpm18e5b642267sqNiMBp+eQiJge
4aiRHgBacc+1AXWqC9a940IpfJm4ye668dNCQTZAsjySYM2PTXbbUPHSM6B8bTL6yI81HqfxSXIV
XG7s3A396nyeLPO/i0dZ8+BWMG0ODVTMRpN7+TXsyPOXtXigkmZmkYF4YJekvyNYaX7UKcT5KGr8
ISE5ijOjsZHqWZslLUQsxEyH3sGL0+HRv75+hdcgk3gSzghT3BJGN67dZd/pBODX5YFbias6kjN3
wDG2MtqFcAIv781ilo9x1S570BsBlIJmysZqWJkgHcQ5MsaaunIHIB1JemvaNbuDYtfvy51YCU06
cpPSjppNf1ZRMNUDvK9h2leme1aKLQG/tQa0WOCQsa0hMeye3PKhKB4S9UfMG4/1tQk4N/kp7JGS
I304l12YLSqwXceD9Lc3iTIY2RVPBaxgXd+unjmCG8khnDD3ECmB588R9zh7I0yuDY22zYcUN5rK
xALqbRIIy/ZiC2WNaUujbGVH6G+pounoAlVy6LjkfetZHYyqODcPLCfKp0mb+72o3wfV/nN5Ja01
p+12owbCxZiSIeQigBckWFjLbtmlD/mWG9LaPtB2OK2bsRpaiJQgBHs9rT2abfz0lWNEF9maSy5H
lEKHUIwwF4rtY5rWh9SsE8hd0zpAdWOjoZUZ103KkKPIDDPCirUghWV3j8gVBaZ9c3kC1q4B/6O0
RSSijrL7MIbOse8CL3VgVPa3uTNXx2wxSs/uEJXgEADdi8nlj3WeqL3BzCJAumLcKWQhXh2mNrHu
K+Oqy8pkedzOZodzLOIMtQ8jin8uaRftItRJTpGU0z6OSuhA0TEJFCmdPW6lsx8Xy+zD09Z4nLIK
drmA7vukhWJdZ3fmwxTLrXrZl7krbG+mxyYbUiFW5EKOVTSzB2ncm76eYGuK9YX83Edl1Mgvyj0V
9s4lNUTxkebfuNGurQQtdpmmOVspw9k44g1B2GM1vYpyozK0slF0W2+WJJNRKOzEVv0S6U+WXpF3
PQ+XFq/MsRwzi0V9yCAIwtVrQRyfjluJk7Vfrd1D2igZ6wx5wXBoAO40pkOzybH/ElJ0/uVabDJ5
NbcmpJXDRWExmUYB0CjNVMhqqGYBAlbtl7Rqdy5cyn92uQEaMjetctdDM/U4W3B3QfbE9YhbgR7W
SfMmNeLy1+Vdu9ZtLaolBGqbiVO5pyl7nYpmlyXX4IjQaV2ZykQUcGyjdk98gU0BkCI7lTu/lnar
ILzyy3VJqrYj6VRSPFjndCzvCgl/x65NNwoUK2f7/whH9UOtWuDLwtEcI0T87KbMhICSWlcHyaZp
81or2i6kFjPKeD7ffmTl5Q452EUOfMsBkJrr9qJuz92ahCxIzSLiF6dmDEB6vbxsvqRwnGdX24xW
N1M36/DhMzGgOuZPcTi8UFCei32yR946GPfq6IKPat2KsLkp/a2K7ZclknPL2kaVZlMAMunidXfL
HsRNd7T31X68gwyOcZ/eVWG7l/CbA6kOnlpmiNrYzn3ZpHr/u3q/eK7orIRc8KVIhqQI46QmzJ+i
FEA8u3+dnCymeM7itZRwUT6aUx21UOKEyYTHJhv0iKGlH0ZswNiED2Z/D3sh67Ykbkp24KZFpb+k
smF+Bib3/WCY8jQWlTxfmWSMkoElkOeOStcbUOrxWwJp5kku7NtUyCEorGQJDNJHMAMZyC6OFMHJ
a9EjAXn3IZbm8KZAevnr0ii+q3hXf3fBMQps0dl7PqZN4Fi4vdpuPNwbMK/Zo3rJgDqhzgvpUMjs
bUBS5dSWYdGhoDnZU7GHCv2EPOgI8ynST69qGNgxawZrl/Zy+G33pgBi3uLtXTZXfO80+XxXKWnu
hNXEvxuV4qY8jBW6Vo058il1Vd5XVHXPkmUG8XKbGT8jo3FuzXqgXmzLOJg7YbZQnu6TfxwXsOKE
1cYrU3F/n/PM8YzRjv2+in7Z0qHvLDGh0hwly6OTU7FbSiQ6F+bU3kSHrITo4zz6kUElfDMBO1tU
BekTa4mqHeWFcSPI0D7NZI52VW7Bz56P43sM34vkZk4G9h0PVWg7ERNr2shl2NRJHgAbunjTMJfv
TdlEe6XS7l5YBQ+dIl98HIjusThjhwYXmgRe2ydkN+c9cGUSvhO+WTjnGhFnfQCpGsm9qonx3zqn
HnYQTmO3ArDA56pitPDMKnFPrK3f4xHhA4dCPMsQtl8CMpKjMe4v7++14KodC5YRty0wBch4AVsq
0vtIvl7+8MrFQ2fG2PGkRDMqdqoz9LNY8l9til6l7RZtaO0aqjNiFCTyorFt2MlCaTAUTC0Hjmd3
sBhIJJeouyiaJXAvKTvIMmeBGOEUTqh86Ip+gt4kk1AMvvKaRc83009PxLmLi4jOCuF3OablW1GB
/ss3xJ9WDg+dAiNxyZqbRGbhVD0wtwpdMR3Hgt5E/ZZt97/C3V8EO50Jk6BmkarzKhhxsr6Mc5re
VpGkxyqqjINw6yUGut+xfrtdu7wiQEjkN2i2L4DS8aY5dvBH035TSJ4G2AYQX5ptdy9VXh8KSqkP
32mIK0RquEntWp0i6I9BuD2G258Qy2Ful37vOJb5rSbz6OFq3O8NpyJBPzTxu2sb86lu5vomH4ry
TrhRdl9ABeKQwkPcd0QG2iBLjF1lG2OgFuGGGR1E4DQJvUfRiO7cISp8PuFvg5GZBySOm2+JrIbd
0k6W785u7l1e8SsP03+Vej+tgUbgxmb0OCmHIIfLYxU4d5B078pg86Gzsll1EkknslrBgbWDikZ7
n0/8VLXO7vKP/3fXfLEEdOpIjaIQzKywyhpzGFBM7qldHlMel88iLtPGc9rKKvdxbNHvksH0qjkr
hnTpu+yzAzOc+FdKcoqD0GiXU2qLZk/n1LkpaAWPedFtAVZWoorOPUlkyzsolAHvMd8PVo5sAwvK
nlwXDHWuiYuKeZyX5zTv3MOG6tDV/1we3ZUtrJsSzlEiHYdg4mjXn1hl/+76fifMOMDy20hSrbyB
deHAvk66qY8RHtIzkPXOqKATIx+MZvIbuYX4+Gr9CUr1ulSfp+2QYnWEHBYRQe2adsDHRGxcxb+a
2/PXtZsm3vBJlKqhCRsZ/4aJ7Snjbgmp5GZr8Xw1C+cGtAulO5iiigGHD2v60QBHReWdin7G5ZYa
11dTcP6+9vpjk9UuFed1WBaAR4M2vudAt/skdeCpxz6gefdyeTmtzYN2aLdLbLUWKcXRzUHzS8iP
XkXvlz+90ge9TiVt1iVlp2hYxmAadIUKYlkdU2t4mDsgrHo3u2KvYbD0WlWqWDEYZ6oanKdeM6Ze
z4Xly31YWUh6mWo65w/EALYVwDjgadCCHktSWV7R2NdZ4tL/qTwpkpaQ5IL6uhDOPxmQbU9FUW/R
f1bmVxctqaTBocrUTaG0yXeGmhmNsus2mS5bAll0ysA5pOEs3Qc2pI+xMz/yIT5cN/TaHpYucLDl
3MCurKV+nv+wUER1r7LZw5LR9m8HeF+OWzcLo/I+az8qvASJ8zvb0pBeCQ96GQkA3qUtF0R/x+oM
b57xmKWQweQ1QB6ty69I9Z/XvbZ3oUY3ApQC5NEYAW9SiH1qbVGVVjqgF4oYR5oVGGqkQVltIoUx
mLvaZaNvuzm0ZK2m2ti6KzFCLxQ1LErdcXFpqFRyE+coBY9WBShOe35i5XjP0HoLJ7nWpfNP+Hyn
MmlOrdwCTgsevn/yZAT5qgK9yu0LcmMNWbsRMlZ2nK7yoUrXcuK0AxDW6u54VB0WYb5dtSV0lQ/F
aoEHLnZcxnp1yOliHysgre/caHQ3kjRro3Tu1adRUk0exXSZsaYE2eN9O3nxNP1u2+zFrEGfuNyP
tSHSFu7YjRXKqH0furZ7qi0oEifuxuivLCi9LqKKOivGGujFCS//ymkOcen4eQ9xewv6WHRDE2Rl
lPSiSNaB6zg0RRMKmv0hhZEeDTV9myKXeR08xjaGaeXw0YsjuCNFJYSZMBd1uqcxLwHAWKbAzqwt
vcOv3hmIIHo1AQg25FgjQcMWr8w+f6yjZ7NAVqaCzXzl+GNpbFCI1gbs3MVPywqqdOlSwpksZN13
1fZgL94v9gfcWjdylmsd0ZZtgvMYyHwb3p+RKQEfNWpgzIAXiQW81AXUztxh9MVynZLi/8MWfuoO
kpiq4KPbnPMCtxblnlPG3y7vjbVJ106mfrHGuQbINuzgrUb7e2tKgmL6uO7j2rXSLseWlgwBJB6R
vEoDl0gPTk0bsWPtp2vbuhTjhESKTcPFWQ6dyp/BTIPyurhOgAWc8P8uomGeJQKFSUOrM31zrp+7
PLnpwQG+PDgrUUkvDqiEZTNRfRd2Uf3R2+bToJplY2hWwpJeVozLbuGsgXteJVKvcj+A/T44yXPZ
zr5Rb1XPV8ZfL0BwiycS4qvw9TCclzLn1KNV9txhoW4EpLUR0naxbbWkz+t2DpGxRf5I3lSVfd1d
Ri86yEzMhYwbYPI7+TZF2a2ZFBvP2bVfrV0kSTYzo7FxpBUZcp8gt/Fmy+JkJazpdQV4aEWV087I
oqRqpKDMTuxoLcV4qCE4gMR17l534OjpmsEAuqqGpHfYRhbxIzsynhWgJA+Vk2Y3Lo3jjXW6toS0
ACEcExUsbINQ8rL0+6SFXzOe1141kC3o31oTWpTg9jKJZYjqMIdUZUrB3fJbZwsZtiKPQfVcMbhB
dQYvchrKBpwVowxEWwAbaffv0cQOc2b9ZQb8fLthR7vll4PwbXfx0+UAstr4+XT6dCy0RibaVhg4
5aoe3n0RNBFQUSAIgg7EML1stkgAFd4CpfmMYh1y1w0mkC/2kSqHR9eO2rfLv2Rlyes55GiK3TQ7
OwpFqvNKZt2Cab1RUV/79HkrfOrjwCoCT3IE4ZGzAaojAM6CrmJe+XUtwqgS7ixlX53RJt/t4c2c
/1wekJVFp6skVdYM/nKF73KnuhWUwDuygpNpurv8+ZXrhy6UFOcoW0Uzrpcz/27OxKtBdinjbE/M
OqAuYEvtzeWG1vqh3Q6qjKMCVk9wIjfFYy+ZBcM2KEKwSW2pd6+ENF0iieamWyRnlIddceEbDan2
TdxngV2MEPuEn9BGRFvriRYGBB2SmI8AP2aC/ZhMOPAy+ZYUG+to5et6ClrxwoYCMzYAy5aG4FLe
G8ECWfuTveRk46a2cqbrCWTCCdTgFqypggJTL4pT17+yFuSq+rdyt0rXK9tNzyM7S9eeZTxgVkTh
OZaR/MPt3K0k7FoPzqP3aS+7ubSKpm9ZaM35T1JlJ+5CXjUHxil29ihEbVys1ibj3LdPzQxkya0k
ck2AvOq/fFENpHnnO6Oct8olXzKM8I7RxYlkYU/TAt5FCKpD/8eyyiZwyzyHeyZ4RHXN2qOsLSdw
YyN6iSACB3ZjQX5Cfsd5Q8iWoeu6bH95h65NmLZDeW6p1EIsQNazee0gzuABWf5y+dtrA6mdzm7S
8MhG2TzMDdP2Urv5WFQS4z6jDpcbWPvx2qZ0uSpYG4/48UufeskyvM+k+3v5218vNqILEdm5U0hG
KjvszY+q4rsqtgNGjtJeToV8u9zG1wNEdB0isBZIKeVghkb8lDvCN2FK3bONwfk6MhLdcYbUkL2g
wPOFMRcPjgR8pXR/cpe8LDzbGKO1339u+tNOMVQnCLhuLFSwPPMtU6YPVTI1MFsfl42otdaLc9Of
mki4o2wJkHAYIVQ1oLfO1eB31QR7sasiO9GdZ4RrJb0VUSu0qpoGplmZd30RxTvbSKcrm9Cu9Ek8
2y3K5FZYx4BmgvTijI7Puyu/rm1hlwlLFKmUYVKROlRFhpp1Bn7ki614PnjXLVVtL6dAmpDEFVZo
lvdTC9TMB3c3eAVf72LYUP93igHeglQp4NKhY+cloKrCOJmQk95ItazsY6G9wlM7NWqrRzRHIL9N
4+GPIu1blyXfq9b+B5CW3eXxWVmnQrtLW1DOayjDg3Dk5cHCnfBsiQeQWM/8uLa23ETWWjl38tNu
ELnhpKbbzHDYzJ7jKXua5+Getd23ucg2VtNaE+d//9QELsiD3XKJu2H3RHA3rKYHwt/S4c/lcVqb
Dm0/CwvKU5mqaYiDp9nNjqwjj7SI3h2THwZP6TsYVtnr5cbOH9Ur+7gl61I3qdNzHL7YFC2HGMBc
yerQTtFLLYt2o6i0snZ1wZuYsBxS40h/FSN4nJMDYaBuY+GeF+hXP17b1uVoZ02csyWkEOTzjDPh
NqrNu7Isb0Gr/mFjGD0XKiteL8ot/Z612dF2ebl0BCQ6kPzRleSbcPl0Axltmhx74XQ/yiiTRgC/
7/Lv5fn5+h1ChLbz7baYzM6aF0iDDulPG7LV+ziTZA+IjRH5HMkzf8nsCBmEqeVbL4aVKdNrpJIn
QEj1bAh7+jG0z2W9sbLXvqttnH6JpdF2RQTAHTfva07i3eSmW2i1laXsaGHMZINBRWyCGGvtInCh
C3m0+62wsvZxLXgZC/yODAYQlA0iMRR5J3Aok+Sl6uaNfPpaA1rcMlrhpm4zRKd+aO8mQn7Votj3
hrFFgVoZe90NDEDQGBLeDsxhRvJNAbcaAKra31xepWs//vzvnyKig7ouTHZG90SNn1N3vzRvbbsR
bNc+fe7Pp09DxTxtwLk2Tpa8HwEY5XPqKb5xdVr7uHbrgJYFhZDYHJ1m91HNlZ+0T22zhY5eG3Et
OvUmjLzBsDdAfK+epeRQnxGLs5HWAyfj6+DnaIEIiYMyQqkHAOcY7hLgyg/qLwdD4CnnMcn9pREA
mDmZ7A4QYmGg8GfvbMiW3y0eGD7tmA3NxnaERTHvjg2uRSeIldu7LJ3Vz9aVQM7SJTNDx6RL65dd
I4KoNcCzkEW6+AuvXKh5J317L9s6D1CSM3+eD0VwK7MxLIB69oFs7R8sY4mQdyi560uwfX70ZQWC
p2uBwzYZhiH9QUTl4E1pD0Q0tDq/1+5kN17pdNNL2zrQgcxbCaPcFtDDYHIT4w83crsNakj3PTSR
AQSBMu023bnc6l5MyiF3MIjc/p1lWUQQ9xP+tmTO4o9tOfn2RBwY7c31uxUb/Y8x407mDTk861k6
eJDpT45OVDIvySLzNHR9Ax1PAo2Yru1fSNX8LaxY3SUJoq2gSTJ/K9K8jALgwqpfCZSMvCIjtddJ
aaGpXIwHeE9133gaN3szqsqnaIa7O6jpv1o+tdBYGaEiCO/xU07gc25nA3kUAvvyDAz4DcqffVMi
KtynnNt7eIYauxh6VUFi5+axg66NX8Gi1ocoQ+3DGdrZLy2zHubYGv4SA2WUu6LBeVAOUEj3ZGnX
exmRyrOGsv9huCYQygYbdxm1UHfp2eQri+fBRBIZTGPKfBHV6Z05A0SpomkMjEm24y6PEis9wiZ6
sA5JlVTSN4yYghxltvkPks/DEwjX6cdopYCFW63tFHtqGq70+zIqbvGCXo7LQHgdzFTx9zp1F0C5
uZkdliFh0CzF5hAiZRDXtnO78KyYwm7WUuP3coQrUxDbjtoBoTIUftEyesNbwe5SnomnZkodCp2b
ovV6VDsPzeDKxpMDLyCoyQ23go6qUYFjU6jlyIaxgJ0ttZMQTrfT3skyH9o11qFLm9ZbEAbwuCHD
a2EsbAycxCwBZVXRN7efYXnQ2z08laIG+A8Oogyk9sp9lKvhrOgjFPGbqotOIi/4X1QojA8XuqVv
KsuxcZJSsW7XsqY6sshiNyq1+eOgzjx0IUt1ly01dXZJky3fRQszSGdpxjdUoq08oE0K0+Wxacpu
p5i17LrRsPd4KY0A/9jGsWxJ8Rblk3iFH8nkmXSw9l3Egdmu1fwtVkZ7aCqeIW/R40x3nHInK5K+
SYWiqoBA1PcI0hmHviyNncjkC1Iu9DhXbtvC/9gaftTxhJ9D3DKYK4t4mG1yIovMgNClS3FDXcfm
G2FtJSDrylc8S9mEUFCHLnAKmIs8EMD5+zHEOq46qXRlHC6sKuUpwJax43zEYgAnScy2Z9Vbtakv
sbK4UevaOKYVQwAYPK/T8kAaL3kc3+af0AGp76A98834YX4X38eX7lt3F91bT5c7tfIg0QVwkpor
KwFc+kTrRXooWERAJuWLkXkNFzVkc5ctl+YvWyIYrf+exlbUJEZnTEs4uga0mSRcgGk9Qo2ujuqD
1Udb/jRf3uzRjnYwp4xwN1vcGVJa/TukAf5JIXLkdYVxv0Q0cCvsdGNq7i0ODNblMfxy5aFF7bSG
W5ZpZD0RpxQlHnviHrW+N9Gmv/r5vv4/TxV8Xjutxxi6JDyxnZOwYr9IbFSy2l1DTM+M3thc71o1
P09Z55nymtwWGtQeDmUHXDaz0aBl1jtqfCi45WXRbZ9v3FdXVoJ+26Z9XkUZGZeQVPdLAfuePoY3
K1TP8vmayxkkhbQrN6UFlNJYVoZudZfPRUCHn2BVbgSatZ+vXbdLVOucxJXYMlBqAxEKckEQN7N+
qWXeWFBfPhTx888tf7q4ZjaFXXOWl2HbSUgwPZg4OxkQFFCrH/Mrh+i8mD+1gdMeyKEB28QpHzg8
/yLrH7GpgrvWAW2vi6a07NRx5jAZY991HNC173s4jEZsAf7q7fK2W2tE2+htwlpSxcArWQY7yKZI
PdFw5UmReLmx4BJA6w3QwNqMaxvcTlwyjaNRhjJ7F/D6Sd0kqGKYCqFSdbkvKyFEv5HbhV3mlmMj
wUjHv1btTHiaj4fRZnNwXQPanoa6XwxLvZmfihy32WSY1IEQIGjZArbAVU3oMPhU9gqonHEOW4N6
XX3Tchrw6Pt1H9eCoJGguGw5wxyyofRFmXu1ASCCqzbGH14mX0dZXZSzXAgHKzJxTnJO+IkNURaY
dQeyUDR3sI6uaQP7Uh6pUMzwlh9xN0ahPi6zANf++GQslosUGF5BYokzn5GhPFQA/t4C7BYrPCbs
5L52SBUycKVvqephlmfPzWlYGqg1OlN0K1NE96btrdcxkv2DLVx1Q4aqe+l7J3qazbYKgLYRTyyu
YJIFY4Kgzs3KK1vLDPASXYLGSH/xoYEIPhfxQ9rVNTIkUEXIujF9MDsIjXuTIvPDVAqIK0wohhSi
SfcpSIdvs4PnnOU22bEYUtDdAN46KdvITzxy4GzGwMhUWbQ3pzQ9uaKJ7+d8lu994ca/8ELMXC+t
Y/E3jfL5hkPC4aZeSH2roqXwwf+pz3jnzI+qqL1vIwWK5zz2+2lgtT9W7vKeu4vaZ4Dl7HhdJHei
KyBG14Hk7kEijdxTrgxwMSsBGULTbA7F2JTvPXf/cuC2/SozODQgUzdcaDfegHTKIBnXiHDI3dYX
JBG/+MjVviRKvjvmEr93LE6CRMQdOFrkIcFJAQJuySD3MbZHpE//1JBJOhTJKA82qjyhNcRIScTm
axGP4360qQxmAwoPLHV+DpIkL3Lhzh24msVt7bTlE/KitsfHXuxdEyzbaln+XN4CK1FIv+AODkqn
3TliWyyJPAW5Mi/vsh9TY85B2kAL63IzK6FIv+YOHWXdMGQN9JSMb0kePcZD81ZA8/C6z2tnG7Sf
mCRgf4e2nUF39rFsY29AJvzy188HzBd3Jf066/Z91owQrz01mfOoaP6Cjfzruk+fm/x0YPJBJKmy
HftUS+bZxr1Jrvywdo7ZVZ2MGV6aSAvbbzyd73tqbWS51+ZSi/rdktN+UYsKF6tsgyRBpgRcQtiZ
OJmxMZ8rq/J/iD2zbRglsjSnIQIFueDJu2V0AU0mFXDIul419jqpBzqn6WRzBgJ59WGq1757v+67
56vFpzmtapHWUmKTDyxpHwjAyKlnLjLZmNmVG4rO5om5SuAzYlfhxM3x/FwssqC0227fnW90jpjn
e4rk0FVVRMJ1eo8BIWPHmm3rVJqYjoYDJt549TJuBIa13mgbgDaVGTWpYZ0SpDtOKMDV+5oiiMdw
a/BZXrg7M2uz58szs7JydRNiUhIU/To2h5MLHXf4G5NvUCrdiBJfY/MwUuZ/5z1Nqr6LFnx9KQrr
VI/OdDQi0zkNcwRef2ZF+2mGXIFppK9mFvc3M3ST/UEB0AmFX7W7qos6or+23Jbn/TSEdkrG4+z0
yAouPTJUrlP/vNzE+b3zRTjUIf1I8lLbtpM5HHi9L9MqgxoR/4k0HfKyS/GECtS+hx7/5cZWHt46
z6mzs66TRQKXSqSWn6ezC12kRmgZ2K7nKu4cm8ntIc02ZAdVVXSj1ZWIr/OeCDHGAYmfOey5wHn4
0KZbgKiVJajTnuaudNoI0sQQS2hvFC1ir2+bb/2Ub1Q3V/aTTnc656sM5MjmcCxwEhYTMutPRfqs
Gu6xLQjlWh+0ANdNZ1HxtlEhb9gdiIS/kaY4EAh8bOykte9rpzlYR9yKpKpDaPXclm27L2UGme2S
/L28plZmVyc55VxBktmA6HAsrMfEtt5RBtnIQqz9dC2cKdoUQ2EL6G9QsNAZeGYmRE3543U/XDvU
h8EalCXNOSyM+Qj/pxvXiTfgjCsnrq6LJ21pgfmVLmHcv3b8L7iFnlAfvN9KZ62NufbUqmhbO3Vv
OacEAPA7xSHvX/bTltnw2qrXriSzay8cO0uGZpWhECEZ1APd+zFTd21C4PBVkY3jamV+dfJX14kI
tFHML00rH0JP3gBeZ48CxeUJXpkFnfU1uSYcneAkBrHgJDDa5Bj1FKr5FSBmWz7eKxPBzj37dDuR
cQ4AW07L0MhLL+qPZIsruvbbtaU/qwgi9RatQirN38kERNNZahHPIPM2h3nbRmxY+/naFmijcirH
wbVOZCxeGjG/1uW8sbvY+aD+6mDTDvClV/YMAb4xbF3KnqWy3AOXboJKjmsgqQjQCKQm4rqfoJWU
QFDXHXn31FRVfBPXM7kZLeKcnQuIAck8dxz+afOJLn7jFmnhjXDJ81GdSfe9zemtqSAKZlBj/IZ0
AH2jg4HXqtu4f5MoxpngmCnUUmUNqMhip+qedEjdQ2R8+pUCBY5UUdq8XF5xawta25e5naJMVOR4
/y3VyYzLKRBN9Fwr8Xrd97Wd6XbmMDVZqsLWrPx2tH/CaO4mr9qny59fWXQ6YSvpUBKsGhDzrag4
Qsj/EFdqn5B2Xy3pxl1g5bqjk7ZEHJtdH01VCJOS5GAt7JmZ7AZya5D26sSzCYOBFL5TG+t7rUPa
2ZoQmGnWRq7CvC58wJ+8pPhT8zfVbyzylfnWGVxjZEE3PALElFGYadSCFe8xK+zTUNvmxoCtBGNT
izCFa8ZxJSfE4GrxZ4jNy+G9nF4TPvjtFgJ0bZi0YANw9QKNdpBwJi7uIQEBi5LKPixNfRvHoOVc
Xlz/UsO+CAi6nFyczzlYVrKBRoY/7dN782T5rV8ExPAM3/Ka2W8D427YkX3knZ7jILqX73y31fxK
qNOpX1Yyg7RQlGY4DbV8U2PC9n0dQ+L1cu9WVoJOLpBQQRTD0gMtTdVNV94tIvLxcNwYu5Ufr7MK
oAhhjG7EgDP+P87ObElOndnCT0SEEKNumWrqebC7fUPY29sMQgIxCKGnP6v/K+86rq4I3zk6HECB
hlRmrm91y88R1nLGKYvPH/zStz9bsiIGbfeHSvDE+59DgCqPd29g6etfK2JcePT/JXN/2yFdF31I
MzX+qVZxyuLoJtr+hg4Zk/BcO7aahrbo/6Nwox6f0SX3GMJB4q/eyjlgrFUAltkOl6bhchAuxGAB
8sOJAHYPTYjrNQXuhcl9rvsa1Ba4Q2yQj6/gCxTP3Lw3wq++mpaE6UAbXsEfml8bRRc+9TlNjNNy
GbmAHCG0OACo+0l982KdDPxKM9el658tVX7VSvQwVOOpdgprsdHzN8jVUzpfWW3/CGb8+OBn69RA
R1eiK8g/kRSo/y/rbTAn4nVOHuxxzHk67uk7qnH+MylE5hyc9+Vr/1X8IE+mTaIsOuDcfmU+Xpjt
5/qxWPfcVlWNZvCR7eD+azM2yecyUGP++fi7MGv+lxX5bdbYaYFEBrBA8IqYvZuqoUWi3N2ufKhL
Vz+b893ms35ZKrxH1zto1X3vo/nx7x78LEKJy2lwwQ/yTyBpt2hi0fIZNQicnj+//IUXf66rxRCO
XWDMvRPQeB8MxxbF/EaBUBf+3as5F6Ih6PGcNcKXDU11GEdzw0t2ZU259Owff//tmypvDQJN++C0
LVHSTV9FvCXVds216dLVz+ZGg2YN44uJnsJmuJ3DKF/IEuXAdtkrj39h0JxrtsKxrhvaRN7JePVB
qQEBm2DXlqYLCyGh/3037eTSgBA3Opko2MBPqAGYKe8oF3UCj9kxjUx0JaVz6WecjX10BcYrHMkD
8DQjkTbzOmVV518J1i59hLPRzwx4Dcg+6ROnL8GmEg1Sntr+7jwLQeR/XxIATrTyiQ9XMb3+ExP7
Ftb+W1uyu9Lt5JUJ9uc1PDhXZFUsGpnbr4hjPJgMQn1b5wD8o0kttGEKF89rpP0/SwAJrBP++2O6
UZCyhrrpBE4dtli/48VUoRY6qToqjP8ByIb/nT5uZhiKoFNrEXnttHeGaNkPhNP3uMFx8PNV5c9j
AnXb/z7L5gfIj/GRorU1qm6l0jUysfU1zvSlq38chX6b907ZDu3kIZYAVHjbL2gMLJayD/5qwQ3Y
x4f87eqh4VbImHmnSW4Mbb0uuvohRouaKwPiz0M6YGerVj/WslQfC3pkzK3nfffb4DDba8XAP8/7
4Fx7Zrtog7EQGNwy4Du2fanDKkegWLTxr6j95/Ove2lIe/99Q7p0ZOhPH5u1AgF5gEJF7AGXSiAn
uPKOLnxhdrZ6dRpw5ZHVwamRFUurtmyTELTjzx//f9HN/z83BexsxTK1irZqxrSH1mZOlzKqn+pZ
jg+j1s7dh7fxlAjoDW8sI8B2enIsUJgZdlY7wwvQ5t6YzBUvPzwP1Pvnj3Tp954tcxEHbQxrhH+q
dHerV+cptvbKpf/4sdBf+XHL34bz6HRETbaMj2usj07cvtSt+ba15bGt+2uwxj8OadzjbEDMg+vV
rkfRDNge2v5Ndv/CuOLKUnLp2mdDgWxVDHYExJRa2wMN69yEZTGCCfn5m7/0es7HglKyjkIUJJy1
+jEQSKKGmXiAVrRvk76KV/54Ef9vxOEFnX1fz4OFRhDB3hVntzYrTV9E/fjq9v1Xb5En3pn7sF1f
PG8bE4fAJlHK+qEd0IPTVNc06H9cGFzsD/8dB6w2k/JGH3DnkTa72uFL1nXog5sD2LzWLHJ37hxf
a+3643jGzc5W6CVq1DZKqGdaJ9a3yBHa9OPHvXz+zS78lOjsbZbexlu2Uuc4sC2ZwxmmvGFW1U/D
An/ewRaf3+XSwDt7YR3h+AAr8LgCnagwiCqnl9Zo4yadM/7zV7c4L15r8JeVs40LgOGAQScl1FjA
nDvlrfXF9vz5PS59io+//zb/nVB4JZpoDSi/Y3+Y9aB3jg3Hn3939Y8B//vVy7FX1MXADhdY47BJ
Lwdtqvkvr34292dnA9ld0vLoa3QZN0LfgVdYZ58/+oXve166jTtoNmIWcZx84jqzsgwPtiJrZuPg
2rHw0i3OBmrXrCW6XIbySGEYw5ooi5stq4YrgfeFaXBeqw18FcKjLeQnYymD+yRkKaKuo8QO8kdl
oUXxrir/L/yQ87LtyjcP2WWDTSPeWRZikbK5YPrwV1/i3M/MdL7XuaLj6Fwe0nXbDaMHSdOw//zq
F1b4cxwl4fGGzEe7nEz7DTF+QvmPhap0YX8TL7rkvFxrB+PCS5mtp8bA3RTxZPdaOpG8tpReevyz
+ettYMVvPTR3aNhL23mC78M9NSVo3Vcm2aVvezaFFW1YSIalPIq1faeSHaIxegFR/t/PX//Hc/5h
6zuv3A54N9XksPLojWt1sygC5bdiV0K5S89+tnsDlYSSJGKek1TkGIXO9watLVJM17gql17+2QRe
Qwd5KQM1ZcO+wuUI++eB1zgtVrvPX86FKXxerw1ryGp4BW+Koev6ZDXtnev6CZtJSlWTO73z8vl9
LnyE88LtIg1U/pEHkc0WihRnJfpIZtpcmWEXvsL/a+qBH4+Wcl2QpuRZp3XWDv+G4u3zR7/wCc7b
eaBn5TRqJ/8Ez7OEzD8N+p9l/cbBZPv8Bh8xyR8G6HnFeUYrV8scrG3Q9DVoeJrYkwwbnWoJI0wI
Bqv5AaLNac58Ya+1kFz6Hh9//23b1H3kD1xBvayCbcf84YEM5d8tR+eGX0tMAdAGjAtY2dCiohX/
z3+g+PxdXXrusw25r3k7DyUCfYfHt9syvNGlvrKbXbr02VRWSy19i9LiqQcL/waN3Swdq778mzzS
B6Hhvy+8G9aV6GqF3wukUDAPS2dZJ6u+pha/MI/P67wQ/yk+13N8pEP/zxD+a8QtbCWy0BUgxEV/
xz4j56VeJ4SEksM1FxYeLrbh9lkO686q8MpiemGmnSM6W7oQQ9jHRHCeadVk8EZPGLg4er3yiS/d
4OPvv436SgTShb15eWzGH3BeiovBd07t6txNAr6Tn4/QC2vReXW3UtVUrwE+NNEiXy3ZT+TrsP5V
n7hLziGd0LkaeDE5uHrgJP6YxzAYDK/53lyYAeflXOFOEKHCV+EI4A4EVt30Q3vzv5+/lo9Dyx8W
ufNibQnT2w6NKfERAluYcLIwjRWIMjgxHbQHy6aovCk9KRKp/hLQcO75tUIoSyJYNZ5MtWTxhvh9
CrwMLl9XmGr/K+n96SedTeloHbht0cl5anvH7kYb43QDD9BX2Vo3gwadpw6TUzFPCDsCCG9fcQIG
jZLVYtdRl2VjsAIQ62+Tu2+9bs2XDmlx5DHKa8HDhe95Xk2lMWrKbkRR+ZD9zygkgidl68Y/P/+i
Fwb6eUG1UxMvy75nx3qNU9d8a/SbY6/suZeu/bHM/TZRG1N68G+JYPrguDQxkv0Ih+jU4x3+3bOf
LQSd9hpvmBCORIDRztsXPrzw+UqL44Wl+Nx+SWsjeL8h3qR2ScDOKcxygtY8mbYhV9dompc+7cff
f3tBQEGubVOVCGrZ8soJOZH+rzpkXdQL/3tpZCRh2WJ8dnQmB1Le7RelIiLJNrrLjbuUsIKFvjD/
/DtcWJDPi6IgE7hDtw5IO7b1A53lfqzCkxOJ+zbS6d/d4mxbd7EOmKqFTpgupU2mBiqejokgccHN
Kpsg+/wul77H2VoAakJQryN+CHx2is6IHXp0r+yKFy59XiAdXRuBBmri47gMYWJG2+TSnX58/twX
Jtp5cZSrZtqCyoO9WuOarIzg9yBo91M61wbqpRuczWQGP8KJaWyHSsMgCeY5kQifjP2rPieXnLfR
OF5Vjm4I3FK5dQ9O7aTliPOXQkfgtTtcmM7nbk89od4oPbCry7g5teXiZe3qZxbWA4nw5JAZ7ftX
hqob/0/v9Yc95dz4SVodeIMd7EnWI81pUwYvHhLoh7VUw4723fhr0tX4hglavy7bFO+E19QAUoQD
pAaAcXyV0B7kHcAlMonJ6Hwzkjc7Zkz9pKbW+6LBHQDvbp33DXysHj5UizchpI9pNHZw/PRkdat8
Pzx46CHKSI9OBS6CDb6YY7PD/i0zQrSLWgjrqwI26iKP4Qn3r+JM5DAnBi2FjzAZguXt+wLIwZZq
p8GZWCz8hYYaJGSN899pa8MSVX5veSiduvlHkiaaC/x3P6v9cYUbWe0XkaDNr5UF/Rc1O14hoY7/
ypDxeQBPyBwnNQcH7tX20XEjOG/MxNjDqhunSZq+IgfSles9h8P7SfGp/MmcqSoYr6tsmOv6DXyF
6cfoROSmCWPdpANfW16Au6nR3uB2J9OFXkYG1N5Ch5hHWBuVX21v3B8OkgmgqszNU4SZMiRtVYvU
egFq2qpZEDI1DIhY1DK9FEQCcHWcabgbTC1ynH+pTbBEbMsRP9yWaWBd0mctyvk5GmfXZC6lcxqC
jTyLoG/wiuMyuImm2T3qiHXwmQ3il8XvWy+Phr4K06lRY9E0cVRghnWygLlo9Nj7dPNydL7DqM6n
gNG45UTjFKAVngTc6teQ9PZ5hQtOFs2li+FQqWL0xVK0apLF0Nv26KheH/qgqY4Qnup8pVLmvujn
bDPzmMU1BQBHz3pPB6uORPbjgcYLzYWZg0ewv+c3nACXGW9B0P0WxTCWA4sG5Tlk7ebem2SCAcse
DZnME/P8COOGOl9R6Sx30sS0AABdoiNd+rvNALvgCB0nzWbNzyCuxxsBHNEXqAK7WzIKlWGfUvew
5dre4EcoUz2iYuGuni5qD2BQHYINxJAcuO2VjHMdB7ChmJX4N0Ji9EHFJoDQmC83I25X+AZqS3CQ
ZOZ5wGKwHi5ZIMQtBeUgO6tJ989uCAuLCL3M6EhCReG2mvr4a2XcvghG3jyggWW872vqgnjulank
RmXe5nQprEpYPnvu/AXCE6hiy1XlksRdXi0NXjpZdB7VuAqaT1fUGtV0a4nn3oSwVy8Wn8X4dFtY
+HXY5R6RI4xBgvJOoeaV1D5cOEf4pu6Z4MM3f5ziBJVCedM0MEKbwWK6CUY/frRr2dy6Q2ng3lhH
bwTm6SlxHfK4UjFmnSDARw06hDPt0NF92EfunhiMTO5qeyc0Mh6mCusfFsifHev8cufEdM5Hz5+/
uN72DksF7xCM1t1N2wSy97z5CSXW3MK8E2AgzwV0BxWTbh+Vxn+L58XmPRlbN+mdUSbVbPy7ARF6
2m6qqRK2BWFGOP9FQipO3TSyn2giDpOqqrrUZ7AsKUTD9BdI1b6UFm4OkV8VQTDzfbDBEB6uhWvw
pa3W6qflVZ82sjPbsQvD6bgsAfpSHbcHVZvb5xgwxSFlDHKpVXjdA/Xb4Ykv/KcTUl2QOuqfVL/A
btZG3teVh6RJO71AAQ/9cq4E8+6ioAN4yFOw73XH6t3Dv44IaSKsdijYJ5uMh4xY10k6eDdlVd+/
r4I7B2je7ZeeOOKl6nWPVpiufgeOScOZuJrr78xQ6++nVvO7ioI8JLdKdHCX7frnzW27A4tXNxEu
Gvz9FXnefA2DcteZYEVv4zZ99xYzd+iDcfq7cOkA4PYj9m8AEEyCpmw3BzYIv5fASmgSwqSr5kFq
IicsmkW6+7VZvcwLCYUH64gceytKJ2nmlhTGwvamCMqo2jWiG8Zkmnk0pl1UN6mPavyuK8P2vozQ
DmymES/SLd2cDuEAkpXrHrfKNOm8QrrYDqy+r/wgfrbWGZ7XRWyvLjrqdwTkuJs4NibzYxkhsTBv
uyA2nUqZU+qk8abmq20hWAnh8LSzk/WTdZr0ad56+Wr1EINFgaeHeStNQyw66HxlwatXeepJwM41
bxSZf1TSQe5i5V2178b6cZYgNI60X3bj4GAnrS1ZstFCyRC4i5N7cTu9hatXP7jD7O+qtVuzKfJ1
yh2HpxVZxC0KxHOx1mN9swmtf6qhl3cxFv6i6ePuW2crUGCX1m9TFHe8W8d3nYOGRd4ewwIjJA7E
QVS0K1Yw/nKh0CUajOuS2A7rtsJnmtNgFXHhejF57SG+gHnJEAePCw/jLW3Z4PyckDi5Vazk98Gq
PjBbvr1rVlF96SiN3xrStahTDvy2hiZ/F8+xl62mVMfFxQVWqwTW73F5aPU4HWu3gVUJLJ+bl8jx
QOcKS/9RjJNK0IfWPW+ksm1a6YXA9l7V5VdQDdwjgAwwUfA533kCrI5uDTsszAHQc1s4PXRLFEIJ
4nnwzACAQcV22E2qGV4l3DQKFg/8i7+1/0wS6OhMA19y4/f4VjBR1i8IJjDlS7dpDpu3rgcfIDI/
Ue7EWepWC0B0aHdi9snDUe6dGBmOedc1YVrT4clGw13XsERiiusOyyL34L69+WV8CMrac+8DgTaY
nOrRQFlSyS8sIuORCmA0xCjF3otKtHpFY9MDum/gnXo7ARA4povjaV1MWB73BA3iNGUjdl+7yL5M
ak7EMxGum3Hjg1TXdu5zz6mfSOPh7CGQ8PAUrMW1DDond7YyfLS9C1PpnkCF5a7rLxJPQ46eeqPu
N92jDr+GNgE4EIXxgI0/Yxsom1QCXcVu7BrQFd3a87GztYxkI+KfN+XMw6vLAsESoCpEsSx6STVG
i0ighy7b1N386j0ssQF4g/tLdcQ+b1oytE7AgnhJRk48mq5rALZbNAZDoto+LpwSSknwNNZbz3eW
HZZCkNz6WB90DxIECIP+kPSazUvqDk71HjiMnyT1SS6IWjWwpxHarRGoOZkIPSyJWxRBnxctO8C3
7L2Oe/bqR/A8QS4c5PNuWaFRU+Qn9EAc3n0KTnRaAbGm9eTmHALenTUNUWnclBZQmAbHgET7gCAm
zeiYh6BqdGEUzMEApEfNKq5lzkPLi403/XERIQf4zqv4fRjX/alBb8SLr0E7TAD6du48p+oNilwt
lntvduir6EX0a3GC9jthC7bfyPrTsbGIl1uBorlLVLfXc0QRXMJC3kRrtysDuryMOhwfRYsNpDPc
A9jEtxE64EK0gHestjFwLcS+rBIm7Rm6rLsu6YCWD48Cbci5wnx7nZRos2psKc1luYn7OCQlLHJD
QUE/90MsRWG3enlphfOVSluOqYQV568qAmLXM6O6QycJinVNaPM16hZwGt1WpCrsQOsRUpWA3mxT
Ooxl8G2ZBTw1jVlz6UfeM2zbzR2fS4puzc36gPlVQ/lzIpET7IGRRw+JT1e2PqLrZgYaZurmwgnV
vh2Uf7I0qpCZ9JtpF5cVPzmhDCEJM5wUtmEMXeSUmodJ6CCrVhyXw3gEYmlaAJ5kerNpu1pXpdIT
CGaMaeQzWaomX5RV99as0ZLMFpC/RAy+eVzFbItQfuTMHGbbj9AenDNnBFLAgQQXc4Dw3J0mBE0w
1iu6USET062GpkIpDmCFhsacqwUrXGNmGaY+aDNPXQmUTDKueOIecdpB+gQnTPTuH6pIlbAaWnDI
0XN5UJ7r6IR1DsmNS8VhMq3JVSDlLRwOmyNer5uambmFDsSAthu3vRtNX+6WKVTJ5DYQAUY+qC2j
6/LUsFnsawbNcICI9BsAKno8xJszFo5o+kcVM5pP1RLetAH2CzRVbA8R7IEepDcuYTIOkKoMpF3v
If6wY2qmdts3qgkJiuVAazphrV6JhYNz5DpVrrDtvjrdHN763gBFnep7tWsZDwqvWVbs7QhBEolW
kHSkQbsrZU2OPrS7UPGx8YlUTv/NIsje9yDtQOiuO0DYZt5lXVt2AXx2uOoz3ts6DQayvsONOnpT
A8ijzQKoTVL5ay1h1oSTXe+55MSqLvqHrxKNb23Hp7TuQChEbFffxM1Y5Y5Y1o+WKHdgaWNn/IFP
1SsJrbixjqj+BfOSFA0v1a6zwkX7fkczHi1+Flh8JORW6wew2mybr7A8KBrqAOkY9s3Oh1L/hm2i
w7zpKPw2lgoHz849ViRQTQpCcf9aT1z9ME7rv4u4Cb7j+U2bdvFA4ZEFbCs0ig4gkFR8HXlFdEKR
MChUr5aMEsn2Pg/mt3AAW8RRg30ZicmYtR/G6OM0o2mcR64pD1Mt5FPvIU7KJtE2EmkqollKnXLI
6rDdClV7FuBS7n48FNAiGY54gBnVbBD7BjvBvYyn+JGMip3Q77HGRRVX/c0YrVM+b2W0piNEHKjv
Om3zDsFRzHdK9zjFNOuAU5c3ZvUAoUPTeEFCAOjECZ5pIMQagsB1EQDRTOp7LBCR5nTjQXTfDEKM
z7QBefq9RqmszlscmhuYVCv7Bb0I9CR62LNHlqmEjVjn5VhBbFP5BpmT57CPy9wsNMgHXwxN1jPp
HkrqzjSBMyimMhCFww+UI2RC5TK/BVHrg8G2+AdEYhOwF6tUL61uIbCBn7wKoHwhwStoUUGdVUvg
IR/SM/cIXisYmrW14X7SAitCheNoMbPyHwre9wNilTGBYW5IM+OA05WqpjN+VpX7BecD+QBE7jqk
1o8jCXSrUmvO+gYumeXAm9RBVuvfch3AJlp6hsB2E3IHAiIs4mEPlMTePL1Gpajx2yg7eI5df1Rx
rHewhOKpxkt8ogAhvaguLLN59j0sQh+kFYn0T7II8PwT4Femg55nCexT2OYjl7wAjNt5W4Q2R4YY
7diBZHsTrZHfJSAtkWJd4zZbxNzs19gRu0gF/LbXLpItyNVbUE59f+d74DFvzB4tou0EOSBUIqve
3nU4G2XeigAw6UDM3vvOJjAacS7i6AiT4lYwEeZh1Y07B/CHBHTEpijDxtwCA7HuMYCj1LW6zxma
cW+HTlY4CkRsN/kgrUQ4yb6rzgWPyt14QYU7PJRrNOP72lbkWLOf+wpHJcr4+hzxDcQuf/H3frls
acnnGICDPr4fWUkPCy3LGqhjv8y8djY5eF/zMcYUnhEtz+z7FmCaAly1xDeDU7K9HJcF0j10WalZ
Ny+NkfY7wsfurXW0ToXEFp4tcPBFfKI7c+d2jrSIwJHGaJYwvBd8aW8cIChuYCdvsEMjf1SAWkYf
Fzkt/7IVCHP4N8K5uJGrswCq5IK+2zMypzCKwaqscESaotjNsRCDLtvdlq5G8ku2JnM6gTyXUhR0
4kbkJekgfgnRKoHiEbqzV0O8TFdMF0Ebh8gzeg3E3OiVx+lxxUHF9NUbiUXziNlUJfCrbG4i7ldZ
bwMfsea25PTjWJagga0zCTojygyHTXqcXA9TcVjGXqcep9U7YiiSoy8vOk6bUUfWmv52dKTZKzkO
d2CKro8RdAo7KGDpaYzq4YZ7XPwARZkVy0biHVxNfZGsrSl3SCVGB2MkTTzSre/u5m27KCxXnmDd
au8WZsmpdd3pKayn4LXm3M26Snh1unDiHxEIksPgaDx/pNVOC2RaR2cLb5C7p8ew24I0xgkIGz5Z
9qWKVpO0oMelskL5EDsFfIvF4IQ/AVrDzllKgY2N9iN9IbNy4/0qyngvBhPnMCTVLC/nAdTasYpb
5EAi3scfp7pZA38sWV4vxtx8OLjt4m7dbpmaOjAnV/trGv16Z+vavYsrmBZDi071zQjX0CcJW7YT
3GJQ3edOiZi0dFZz6nBGkukEPPw3ZP78f12JTl8k0waN6pAX3DsUVVFnnQBsBP4TXQfoPa++wVC9
edaDOwcPfBg0zQJwhaAgBOPsVwSk0QvyYtGtqSZ/zWLayHs+R5Dgdra9l7Z2wUEeggft0ggbJh9+
VQvjT7Gq5wyUbJRZXfR85LGOIbLzO5WTdeWQIjNy49Eh3pueqqLvBC2GpsdRyDWoC4RMxV/LqRn3
iHL6hxILaR6jI2W/TEP1s2vBrugnHQP4asyuDD118KSSL3RRMeIJFHXeaI2cqcC5HQIU6e3nkI+7
QTfkZomJgcNIHW5JzVDOjrEd/3J8WgZJt43hkKFtnD6UJhZ7sjSI2DaJE3xC/BoAZCFA661axz3W
I9qXQZrudj5e6q2Bud+S1LIGV70f4upudICQLKNmKhAR0nclh1Jn1cQ8nOEUGhnawT5ZT0DaBj0a
6sXwBaU7j7RNuQtHzf+JEUMd405EPhp+4+1msEiKQbQfhiDUwRuhNcJ+783I4d07h+NO64B+KVcz
5Hahy5oNyxSnIWb9kzYgF+hVku9E1htQghNNHYulplQANrOG0j2Q2Py2XEOdOW7LfvLZ+UXIqAtw
abfXYQ66wmHgr0u90fdRBcO9N5jt2+K1yMzGbMonXQ+vPYKMXIJpkZG6z7CJZQTyw3Ufb6uzM2CW
+3u99vRLqEKgzmW1DMBPc4J87AyCeOKGBkn5ABWBV7ggT0nlVN0RQUKc92vXZasDtNAcLE7qhjja
babpGwA/Yvuy1DMDDzQgP4i27ECt2z3KZRxvkLqAIeSm4wJHMbZfSsRnQ4OEOsc+tuvFEucu/KOO
NU55a4oGH38X1KLfaev+sFEZPfVOF2P3w6/hFbJ1ZhL8Z6D7+mZGPu3EsbS8EPCy0qUSIba9crnr
DbzIJlQagY2dEQn0Q7aGOAZZGeu0DpFyddtoeEdNuL11PCzXnqlM6qktOlFYiuZq5s132bnILaCm
cTtwgXWeo2cLX7Dpt2RDSWVKkS+WuS4bBCqs856wMJSFhcEJYldP3sZbCfBehTjwmToVuuAQOO16
Lu2hW0mQ4iiGk4dpJ4TYyIN7W0l3zTIHzxU6DDJEHdhWl63J69IxwIY4EUtRAFF3YJuLb1CLtAmt
A0xg1glgGS0ComrluWfg7UmHj/S9Ml+ZG6G3mxGOKwMjaXqw1zYxuC/wMP+qRwcuTmNVfV1n+ssQ
B0Z3SosgAzFcZXBUCzJU+X95m1x/zrRCQs6sgHB3bMn5yust9yOsPAD5SEYS6xNkelk0FXHH4jfb
C/sybLWo0nYJOA5yHtiVbchMXnthk8DJKMpFjeUyipCGBj/eHjR3DCieijz51YbpP8/8ietagctP
4sOCKCXHNiZvCXgz98049u+g3lvY13tyB0izSv2l6TI9YCdUerCJQFQiE4vgvYjcKCzqDak/BJz8
ziAMZFkYVehKLCMn90ePFQOnNAV5jO09tZAMkWicR2D94MDvxwJcA+8taFaTd7ZnN9y3Ig9tuTyO
gGTC/67nSLI41X5QM7tD28WULx5CbA4rugzh6rIrZ+jNE11Fc1KWsf2CmDC4C1vu/oLSEFjPOTTJ
aoMNFjkVkykhagPvbf1RVzi/Jf3cBa9uTZ6hUu7ApJZ8+cUcUPgp2VQBsP5wN1Nk7NuwHb76G+Cq
m122PFCxyMJp+hheOJ2YZqiyRvA4HQlZExjyyNSXTfOtC/H/Ntr5Ba+J1yTrOC8HtpX9zitRfHKQ
T3pvGp/sK6fWBcreOChV41DflGuAWYg8aFLHUMhE8fyONQiJgrJnmRDD/NJxFhQayYp95YfBI1RB
Hn5IhLoLrFpcsNc3ZEh3BlWAj2V7MEAmtoT+g44/982ZSvceiHx31zv0/zi7kh1JdSX6RUgYbAxb
Msmxxq7qqTaoR8DM2Azm69/JXtX1KxIpVy2V1EDajrAdcQYCYZ4BUkkzGjVZCQIrND+7EN0jmA46
MLWbNDqdIh2/FV4zb3HSwVNB8N5VFpTwZT42R8fhfFOitr2HBeG4DYZMbSarLrdx6feHlGDVTxVK
BKHGOfyTbzX53u7T+DyN9Qhfi7k61TmukkyMwTGmM07SSuSvML38iRZMFY1w3YgCBXHZDNfOjTVm
9n6aB0zrJPIupDhZPWCFkq3AQeSoCxD2UfnRp7hPJ9iPQFhWK9xPy1j0WMV0eOqSatjjfOFzxDZt
t/ASgKwhTlYwu2y69ACNQHUaKBqu1WMF+DoPk9aHcQVK/5u2GjUJe1bxE/FduZ+SIWNoW0r2BKRy
lsKto2YAgY7yd4NC/yNzRTe8pCiwJmHmO87jpAcEpp2CtkmhjPSDUE3Pfq7Io1Oo7CS553ubsc/R
qcqE4gmq2laBL4AQWokicAuR6IkM6J01PaqZaVKVG1YSCHrWOJ9EecPINz8Y5vugnKkKO2xGu2qc
nS0vRhQMU2TEIY4bbwfJSwlpfqvYAasvthDRLbYNjodfRzkzIKnaQPwAW64eIsuGxlU04Y79C6ZF
9RwVqT2cA+FkJ8/1vLdG5dUp4dX0S6HFJUMvqbx73iXkKUhxqESlktw7sqZYz6kIcdG/zzLwSIOh
bu8Hif8N3bKyY9sKObLbUjS8z9DzT/aVIkUZuUklD9Cvw2kHPSpx7KxcRJnM0yOYr/ObTDUkkoqq
a6MRytM/hoKPX6fUmx7GNqE7q/CcPTpTHrS0G3HfFkP3ULpjCRq4Q19IQS17W/VjH/ESlwiEu9q3
lQzuClHq52lWQcQSrfekTj3QMdoSBUuZ5rAbUbifIzuhRNs4OP8X8OcJxjTiEA/AfdZ2k03aq+FH
b8F+BSW63EZhbEJcBLSK36hs3AiWVskepN1sB861ei4JG6Ia9ZINZBSTEwro1bM9JQSMxtbZJTCg
fOFJMr1yWNLvbeKL++aXT6z+FSB/CPan0ulAg2jcpn7o5dT3ocDy21B4ZYhwRC3yG+SmsHR6nt9x
J+f4XB3vCHH0XS5y3N7svmMPtjc0P9H2hp2L4zredxx0FKRnfOEOW+VwlW5EkqPUIa0OWsE5ill3
tkoh+oGsiAYyHYfntG1RM/CY60VjTvIiyuKhP3jKhYG424/64NMp+Ra3zNrFDYxidsNYWneTg7gJ
SUWqN7h69X+rws5mYNVY/BV3n3wL2BE5Mt6m4Ax1ZaQBC8B9aKYaTWeqpk3j+5fOPOxJGMWFCMfQ
6TEO8PUwUoEAAtNivvclm39nqWVt6nywooGALLipbDE95tqZPxF7St98v5r3sz9PTkjHCaJIMPLJ
kSWy/qEF6e+s3fS7P1f5fgpY8afvZX5Cian/DBsZtlEuDOo2quafXcXGb01WYX3oWv4dEXefG/T4
3X1r5+oAK58YNiY5fwzgN3Nf0g7QFzjj/rUnOwfBrmh2VobvAxQlt0LU6S+Mu7GA/IyE0qeLe7ou
CG6p5fzQwd0YSQe74LbPgNfZFxaEYEOecxzKYtu2I8ZK+Me4btm8Bj2O02EPWyM7yoK2YhFLbbVL
JRoowcxVpHDrO/UaDLMwh6Dvb5565UuhwCUJlVTtpxnG3hJXcN34m4r2VnhxAjooWOtt6mYqnsqc
4SJcogTwi8MjgZyU7m0A9VoZadwg0Oi1BrcKYagEof4E+RSwD4ItshElGl5A6AQbVLKS55ni5psN
rr5TaEV8z32fvfKWFvc4NEFikuvi0Oq83KoKbQpfzhzFnc7ZKx/36RHz81RVpIywrxcbn7nJcwtV
1Cc+jvdeU/9JZUUeWsbabZcP6IQXJN93uKmEtqZlNNVYpaG4kPqZm5G/I5r8R7hbdo8zNsYty1W5
Rzm4hqnwGJx1NuOS7XsssmBbFnouk6jrePVfRJt4ImUw7tqYjU/OOGdHlHT4k4Pmx6brRbpt2xq1
A6dTqJH3UxyhY6QPOgMVYsSl9Av1veKRwbTwAS5+5A5tnhSeoB06Wj2GrR3mcdtpwCCkW8m7Tjr0
2XUT+hd36xrC7Z2SQKWM9p728BALXSd2nkfiiN2lBz0A15GDd+vgDoKOKEfdNkaDhkxZEdkW1qaA
vuEG7qDNPYTevbBPUdPZgngYH7Cmxbn2umTXulDNDYu8wHY29h2O9BXvYidK0lA+oOqRdhW8ZXrc
i08cDT30l7DrDi1q5jR1pwe0P3oI3CnxHW4n07gZWFH+rGAdqIsYom1Z6kW1wAq6Ds1bwEaa6hw5
h8IZ9y+ulSWgM2Vlsx1ABnfCmnxcHePbkLCmTActY7dMgdw4eygblmBI4Y6Aon2Rv17/FUv4PwN+
2UmC+2bQ6nMGB7KLwIhfA0Hl+H/TXAfR9XcsISQN8KWegf6qBxgJDjluQ8/IuNefu6BoAQvq/0Jh
caXIiT/BvLUV6iRUjmuoSDeXBmlWNFuRtadJuCgADXv3ItSQescOmDqrWQFnfvi7sFteCEPvQL5B
ImckNwaEdfm54y8N0OLXf9iHk4IHG6DMMvFxawMB6EwLdEzasLd+eyASXH/4h+sWDzew1aiR5epi
NoNECkoc6TYWyxG3L+NtGrKBqV/RWNgYxiRLzoPOcaU8ZEOD8qV/4+dfJuPdoPcEzW2F5vF5RqeP
Jk68xa10xzz0xm27YitQz6VBMkDWOiBzYydpcgbWEWedB9ttDrG8OIrPK+ljafE4//0dSdDRHpM6
Qrim2ST0N1wHt9cneOnJRkij7gqfxEEFJ1uU+9rNI3vqVrLRh1Q4rB0jkmtHAQaVsMttqH0A+vCP
TCgLYbOAqzCEuTbaH75aM0xgrv+ShVkwVWJII9HHi2d19sh3ljw5BJ6G4lPdWSuzvDBSpoOywq0k
sLwOSnmzpe6Ttg7OBOr3P69//dLTjSjuu7EGELAFXWcQp7z3HwsUtG57tBHDE6BoGbpZwYlB9TAU
TWRVfM1mcyH5+Je/vwswjSvuNLsA5Nc+QCbEHQ8S3Z7Izsun6x+/9ILLeL17QaEGFPXQEz/DvPIB
RpHDBszTP5lNv19//odUJjjcG7HbBRWbYjmVwJzrdDvGtfuY2JcjBVzE3D0vmv65Rx/huZ4b/36u
x0rduFyNkPYSIofZA2vF1z2oqI71MOLgscnHyz2YdmRl8skl2v4PhI4faAS4THASowEI2QC47lOA
UZyifQSgDmfK6edUQsGYspe47g8tmbPt9UH95xL20UuN0E9cUjmWW8A9jE/ug0WC4lED1zdvUfpH
WcZPmigF8mVXWD0LBxJkW+bwdCeViMPRoRY8ISd6EB2MfgsWi93QZP0jwIxsj043HXD/ngApSFFB
Ci3uNn9RvIfUnCg6cUiVnFIAiPR876gGtqtFrQ5NQLqHbPanezJP+ZPMYndPFZF30lfTSyYz3Co6
VVAUTqo+UhkWcYTPLV+zvoe4JMqlPioHTYWDQY3G9J3NhX6mXRFsWDAlu3jyvH0Q+1yEaM8BewRb
oOxL7LafAb+29lCgdn+VqK4d0O8s9k3X9Ueog1+Qxr5zJmCBnIfYm7eQoNNwbhXOgw76IhKWdPdl
krhRPlMBeNCM9npgMXRVRzXd6xh461ReTpFF4T0Jjw67umW4Kk2+4ri76bze5xMXO2i2uXcAnNpr
m8ZCUJr2c37qCjQjrODkojUK29TIY58Q/yuRsZAKTeu5wU4Gvx1nRAbKnMegBGioHeiaKunH3858
I9FmtOC0byBpNaofs/XYNhUMcG9hutnMNzKtAxoGLVg2nLGJ7iqN1nYcRFXy9XpUfbzBQdDUSIVV
BQHoAkJZnULH2L4TY7mHlFRoFdbKyC+NjZFsJ+6pcoLp6bkQ/nEsKeo1gn4nNVkTNP/4SMDMbFum
tWDoJtEznDGH0C7ld4sWW5YKqCBYEKNwU4ZXZtH1AVv6OUaKhf6s41Qx3iZAPQlRS466lKcgESQr
7MClGTFyKydejW4TxgsdVxRwxzpywEQMSTE9B1O+Znq/9DOMZBrnhahVAlkKelF1rIX/TKvhztU3
cWttZkZz4wxylC5+RQzgRFao0BNIeXrNU+fjcGZmOE/tBZBTKuBhZPVVavVaKXfNaIFcpvL/NxrG
jWhWgHD3DJ2hM/r0kW4JhHNF/MVLrTT0fYq2D+zZcpQna7/9MWrxYGfTG1Btt6l6MtNmkhQQ3IRe
IUISIsTf7CHNTxall7YnXXOyXFhj/LIq3h2AGHdbmK1ClnQKvBeOWlFIZHPI2ADWUDV/uR4pS3Nk
BH7VF8DQzik7+2N26EAz6Fm2coBb+n7jgEVQai/nS02iSoBBHB8mn+PS/TdGB+H6ty/kFG5EecU1
E9WYMEBV1UuFBk3revuhLx/rfHweKFxXm2RFfXYhEk2PSXuuHB3jOozWNNIXVPfhW9E29s7N11SY
libCiPWp91GzE4MHljfImyjkrgliLEyDac7YJXE1wtnbhlUOujk49lavCYqgm9nvxM7PyzWfsYUh
Mi32CFduULT4AQVoLW5+n+Cf2V2p4SxM9T+i5btY0JLZLgA8HszYAK4a7mJw6fQM4kAMFYL6xW7L
7fU1tXBqZqaPdCpkEWcJPFb6SfB9DErCKXbz+hXCH/bBhYVwGtllXIpQc9ZvMuCJiq2ft+CcXP+A
hXVguvChtTsyAKjVGYXVH9NU/Ojq4Hj90UsrwYj1ko6stAkGsbbFXncPdvKJt5+oiFficenTjYC3
gLwb4hHP50DUlhVKxdbKXW1pbRmR3jugzWSo955JlV0gH0WxmyA+tKlV2eyuD87SCjN2dOiX91Oi
Y3XO/At38Cl26lebPHU4iVsdQJc37ummhCMYUqQauM/OlT9uCpKE1fCbrzLx/2m4fLAtmvKMU4tm
SEqRz5ut+wKw3aY8AcL6Mzg3RxmxJ72hUR4VL9kzmDYvwT059XfiUDwXb9Wb50RrapgLK8HUbSwB
QSoz0E7OzK5eAe2877VzW3wwY98HvDbmXQdim+3IZ+A6vvjt2o35n0LNR4N3CZx3WaYve7tSLVyR
JRXDhuW8wVUzUS9DLvTGo/bENlwAxVEB3PIIDCfaFXJ0v6WO1z1qD8dYmFwCjjE39GTVBZS+M798
A4HBOQd5kYGNQmMVanQkf6RqGHcSmI3HsoSb6qDaYm+1CUdPJPG3JCv6lavDx1UOZqoT6gLAatBL
+jPxgWN1p2B4DBIxR0D3uNsMuCzY+XWRkzjBVnXTl+uxtDT9xl6GNiw8G33anMeGvMky+U0AqLr+
6IVMYIoV4rEoA8yYfqevf4LvivN2U5dPXq/r/fU3LGRJdnnzu0UAvC44a3FMznO3daDOg3l0xPd0
uq0ox9hl0N49v1GTmj3gs84kpY+kgtPkUL5c//SlcTcSMHAA4FRnBFYqs8sjaPD4e2eu1oRMlwbG
SMIq7UfQPbzurHL7SxfzQ6rTLFRiem5K9nbTLzAFInnc86bIUuecBhXYFRZ/1O78ev3ZlwzxQXSb
8pAVmUlna0T3aIHLhrrKCPpJaKPZDiQhAtgnKwffpTVqpBF417g4+RIQaAnJtp4X5PB2LQFQTGBE
ff23LMy0KRap+Iw05VnjWbHsMweeoounG4fp8sp36zPQmYqhcwSvqer3PLUhSIq+VW96eZ+AeH/9
85dGyFiojar6HBhDcsYlSkHerJGbQZYthJfam/QubWbqRXIrozpo8IrU8vjBbwCZ2bpxUR9IXWlA
TyUc7W77McbJQdotMKt+SSEAG/MvI++TfUwhnAd66FoBaOlUSo2MyhwA7wpdk3M22snRJkIBFESH
r3kC2/A2AKEKhSfnmHc0OU75Rc7CkuXK4Wsh7k1xyRhwYBDsg/kMXMbfnA3nWUINoCDpp6wmK+f7
hdg0hSUFyQD96TKCsjHz9l0d60h2Kt0OwLxFA0+7r8S30j/XJ2ypdmAKTQLSlEAdEBxH5Y/shXmq
Oc1EJ59A4JAnJmYQ2Tvvuw667AwqI7QIwH4uQaLKA/5cpLVeK2IshIGpSekXeWKJ2W/PzBq2NrDX
LAXPde16vDSml7e+C+QcjrJdSwZyLty/lgX68Az6BgqIvfcDGNDo+lgunC9cI1sUQtl578YTTubi
KWihigDJ4I3jsD1zaFR2APFnw/epjKuVhujSmBmpQ3hSt/A+I2cfWSkSFRpbQ9yWoYBxzo2vMDa6
EkR91OyH+ezrg6ieh/hpTl6uD9fSnBi5Yq56xufGms5D70U8H3cAN24dVf+QXgXGKUBB19+zFLNG
viAM5rVFn9lnWZ3A/Qi1nPa2roDb+Xb9BQvTYCpVQllCY+0m4Hqn1gsMQ7alVXyXhbeyQSxgNpip
UZnkilowL2jOPVCuWw7o88EtIUHQKWBlS7toNjb482d3cNw7i/cAvBQeEw8s94gMA9nU+1ak9LYF
YSpajnqkc+qR/MyhqhaC9BuhDQJBu7q5bc817QpxOyo9y7PzsyjQ5pz6qKZyJx3vS19WD6Ml16qW
l6j84AhkqloqtyoSIBuRcAZUZeG2usXxLd1eXxILa84UtRyHHq1gK4ara5OgQomjcyNBDdFh7TQr
28TS9xvBH+SwwSE1WNwSyMwecusXIOz1r1+ITFPZskXvkfvZpUzW9xGDqI0aPmPXjSbQ1zOx8pKl
qDHCn7Yg0dcudM463W5GdwdgfOiurdKlbc0xgj5zoZJFW5hPkjnpTj3Ys+kmbTsg7bwhC84WuCc7
IPp4ZGWs2Fcz6CCBD6DqqDiYNuAbriyEhV9pCla6fcsg5Jza57r5EsDRFyqz1o2gJ2bqVdrUEqmA
otlZ5g4gnEVI6CtTK2KgC4vAtP2bcui8QP0BXz7mc8Qar95MfQmpgYpBMmQKQFbwJnLjMBnXhE4I
wO5Hhm2G5DjjfFceeHLgXVxfz0uTcPn7u91f+hb4Xj42ZgFVLy+o9uhnH6HutfLx/0wyPkgl/0xx
3j0fzjWNZgrqaCln1p+x62OoOnU4x20SF6e3lo76jQEoX+zkTLJd6pc+3To0Sc8SlvN56PYdTOeZ
StluJHF/ahTo0cSCoueGx0X3CJVsjY6gVfUbH9KSW2saelCPmJTA0qP8rqDedHRA5wFwNfd2YPOR
u7Tt9Y/emeNvsRznF141VugHtX0eCpwQLladh1T4fkggi7FV4H4D7Udr/bWqChpqDNhhbq1gM0Oe
LNvkGe9fQXtrI5A1nZ915YsX2TTNSVt186lXat6005weXQg1AcrpQuUhKRiPhmr27wcu5q0DOt2B
QGuDh15ZBKe6AVultzNAG6yi340TE6jJpTmkoTKr2kvQ4cCbiNPm1OST+2POe57AXAWUeUg6DMOK
hPVCmjaFQf2pgnmwVvN57jsw4DikijIwgcM5F2IztPL5+vpbSNX/ktS79QGAcEfQn5vO0gM3Bc5d
OizKYaVMsPQbjDxapn1bC4WH5wNSWvmm0988Abqd2dFtX2+kUlxuRN3CsQtdAOezn0zNU5PyaWUX
Wyg1m1KgAt1W6LWOuJo67S9OqxJy+hpdn4R21RaEUfuzrTwJpaxOx79v+j2mQGjqMk7GS5tP5YMd
FS3AhA3oLCvno4W5Nj12RU0k6HMTjhXw7wtn2/4GcNjx+pd/lJJ5EJhVG2JbnFMnKWErUeTfsiYm
m0bS/OgEhT4XF2og74vh5frLPkqal5cZKRlEbV0Nsw12rIzHbQbZmRCyDt6xzctbcHOXVxh5OU+H
pJlJzo8BuUNlNuLOIR7k7rbvv0zQu6CrCzBD4YHanqjTlPtSpO7RpWC896i4rMT1R4v38v3GEWwM
RDuXoNmfWoKLMgQFSftD5D7/BJ+DGsR9Ap23SXI2hDN0XlZe+tECw0tNb4VudOIkaOMCqpb0XjfW
S4K3XB+ypUcbQxZkXq0gmlaeWFX4j73N/vaoqazckpYebgxWZc1pDO254USEBA1Sxm8gyicrX74Q
Ga5xTYWtWMMSAVg7StbFjyLRGRRCRprfEzDE74a5pt7GksEteO3LxBuvo4WXx9zV/NiN489C+6+e
p9+gN3NDh/3yeCOlj0PmBNBXKU8Tg9lBD4WPo807AiUB9F5ummqziGYxiYuiX7NjZRMVJbE37oF/
WUuCH+1JlzV6qZC8i70JYkFp7wq4GVegKBWPAeTHQMwNvfnT9c9fesElIt+9oBAen7rSbU40Dca3
XmaQxejnYNrBhR70RjjwZvvrb1patpcV9+5NmvYE5xmCcMuJ2ksZBHcQ3im2tz3dSLJjNVEHYLn6
1PWyj1wQjjex09Ure9FCfnKNddTOFfX7Hv6kwKADlGlbdC+g+QXFQkikBhWMcYHb+YWb8Jfbfo1x
UuhQ2Uoc7rSneYb4U5a/Qspg5aS2EOBmjYXosrUgn9+ePN2CgRWjow61tXsKfbG+yugGykcr956F
pWVWW8qJJmPrN90pt+ovYoAGUkYjnVuHepBfr4/TwtZq1lDQrVWgcg3dSWjrJdbys8/1m9TWmlHx
0vONVQWZjMyGhgVa9TgSdFkFzVM/zLv5cP3zF0LCrJxYGnIuXYDPh4LlQ93U8GPxoQt1/eFLw395
6bt4A+WvFDzoupMCPDnk0JaFXax3N0D1z6L+yhwv/QJjL+rLuBeKYo4nnGTvlJWO+0KWzspaXRp+
Y3eoOhgezZS2J2h/Q3hsTH9BaZtvdHHjucn0AfHGOMftUHansSPDpuvyXwEvsy3KMyvjs/QLjEDW
ugOYTMRYoOPX1vuq9GOx5hr0rzhhXpaxN5gVkdwC9soCQfUE9w5Jt0RM3rbFZCNr29b0nbte91Zf
wAwNlBGj2O/FWYBifOAjmXZEAAjeJhBAVQpCjjSx4lda2D97D8qikLJ1n66vwoXMaVZW4mquEoLG
90nUUEho+7s29Z9q0n1ygBZTLXu2ZnsOr79rIbWZhRbhD01eu9w5jd7WcgJII7ah09iR3XxDrWLl
JQthRcyUQKHO2VEdHzGov8Ew0OE8zw9VXP0O2NqgLawa0yYEnn2inBvtH30w+xsIpTnWJoXA/vVh
Wnq6kRigN2zbDQjrx0zzcVdAfOvRmZv0LZ5rfuMrjLTQQgCtIpNnHRkWkmzh9UU8iITZ8hYi4WXt
G5nBxWU3mbkTHztSt9CAKe/HClluKorDGNC1BbWQ3Yix7Qeo2k1pU8XHOPjK+79Ot3KcWJoBIytY
lSDCd4V1BBF6QjlwhKQGDizXp/ffSvwgL5iVAK9ilq1hI3C0466FdbDr3qHOAF2ULk0Q2yn0S1yn
aCAbNXgRyhDQS9Y5pFjbdt6PENNFMqB+WMecRDpNgkjDmPK287hZMchiS7iE4IfXUF0dIe4i5ydW
ldH1X74wrGbFQKHTCqsSPF3WDzB0CCtxdOxf15/9oS83VpzpJgKP+jmVWR0fy7xwUbztlXzuAgGa
WtKC0+M2Ij3kMTRTQj0E7J6puYo6EEbP3mxv+9wPvopxTL5ALXmtnPRvGX400ZdxeLfDtzJzY6fv
MZqDgINVNg8bsJdCgURfQmM8HT0ZSh932wn6yKOGEj2f85Vy00KuNc1IqDUwqDiR+Og0/WMMkvzE
UPfLyp0WJ9ms4RqX3mLkEdnkdkbbNj2VnQtiih08OanDdwmjj3M8wIlB2yvFv6W1YyQUgRkXFZxL
QOWmGfQDy3YHWYg/wnWaldW5kExsI5l4aco67U/piQYwfRNnmxcrx8ilbzfSSUeSACJqPtRsa+cH
NBWKXYITNjRC1zp8H7/AN7nuF1VYq57s+DiOkBGCkwp7bEjXfwL9LL1pdHyTz84BMZuDGkmr6Q49
STZ2dQv2mUPy/bK23kVJP7YK6snAEBT5CPn+YMq2TQmJnOt54SOowuXpxnEghjbV2I/4bm3rOGxU
/M122Y9+hCFG7TwlwH+hB8DCoPX311/48fnDNxnuU0+hJm9Z/pGLCSKwhHzzRPEiA5Td57T5dP0l
SxNuHBHmiimWcDc+pvA0oNWnnKpNPa5hSD4+E/qBEdUiyxirGhofVSceUrf7lRfq0R/ka29DYSZz
vxTebdUZqGD/d/I9C4YShcYPcVzvHr4DWxgarexlH8ezHxjxrGcPPnGOxDZbQ8CwSl/zpFhZVEuP
NgI6CzJZ1tDnPrkpzucumEdzH6iV88HCijWJ7VZgNXVKuuzkwJnpBUVjwWD/7Xk8qhuqzwHucODS
TWP3bZp5cJRBpdeOhQtr91/b710o5qRM8TDkET10kOh9DXK6mXIRusVt69akpVDICQlINScYOAjQ
dbJKjnTseNSMVrySbBd+g8lIGUgOmbbLRuH7L6THcHn7ynsBCPC2uTdJKZDxnrOcchAmHXUX2NPG
jtcsTj/eTX2ThTLBHMrT0MM/eqVHv7HUkhCESv82CXxrbLRbXkpISK0M00IGMeUNoIA4OVan05MD
1UfmZQ90PGtNX6/np4VJMFm3Rak5zCywhtWsNvDnYlBG4jCPrmApdf0NS99/efO7pZrFctAIQ+j0
51B0KyF4rKESDterG59/ee+758MMoQwSO7OOXQa3MqDCpyR4DrJbWDnYlnwjgWMzhbbxJYE3HHpu
KQk7+80vni114wQYKZzbAUFVASk8z8Hu7FL7ogTRHaB9/5qlULS+PgkLedA3sjdUqKkeXWzdZLQO
tmA7aL5+uf7opRVkZO8k4y00dKrkRJp2C+1XX3YPKEuEHbTSb3uDkcS9QPptBpOaU17+ZfmjRdiT
FT/0bA0QvhDNJs/WrYlFZ4JoZhBGIFUCx8oAibvtD6Rqv9bKXSPHLGzXJuO2qAmU5+HnenT6EqAV
iLjy+wCipbpAZI+fKpGt7EwLMWeybxNNieaT7x8p1O4KGJZIdVHrvy3iTHItS3B403CWOnIyfBEc
BgEQ9Htlcm2+FxaryawdOdC/se7iY5W7Bz93trUlX64vpaWBMaK5HdhwMWONj0RQgEKguh9oGBus
lTmWHm8Ec1qUMUS9feuoGf3BehTmWqijb0iJzHf9ByxEm0mq7WfXg10izko4fcE1KUyCLxcfslnc
IvKAfGdSaVHDog66i/HRb9rXUqEePfDbkpDJnRTQ3h0HWESfLvquUWmVeUQnxm4bGc+Y2kl4dUFV
X5wqO6lghydLe2c3oBE0Uy3uCxWUKzWnhSnwjEnOvID6FrjLp8C/J+rZz55k/IPZ365P8D+q1P/X
InzPSNWz6KAa6HfJ6du3x6MVPd5nn2AosT+PIby+Qr2xNyBWhud485uFdQgY50bu0X7agC8WwvQq
lFu5hS3HCd53R75v73QdwgF882Jt+7APf1//yg8ZD1gmnpH1G99y7aGJs1OT5gHwGLkDS4spgfBJ
A5C+BYouaFmll20FSP2/PUjuw0FwFt4K7GRpDowtoUlLBiM5DFLLzgGkNmgDXgUULFlxWwY1iZr+
CEHNPvCSE8TZ92MnBQyw+GeqhzUU5sKmY3IwA0jDsdGxxAkwc7ZrUfT5AiWr7MjQKoM/j3br80QL
cVtmoiYeUMD7TE01UG7JHP+Y6osXl/1ZB+zn9fXwccqmJmqt6JqmVpMEPTd55jAwEK+3PdcIhiJ3
Uqhb5+IsYZxaJhDYTm4DBFCzJM21dggoQZAlg3lT08Oqs60jWwx7r1UrCe/jVQrK5n+PpuhrQxqu
cLMzKIUvsNT9AzOtYw61fFesqeYsDLypLNmMk5dCJERAPsDVEQCybgRGB7vxBxhRPkEA6mIe2p6y
gCZRCZ/cDWwx6efa5+zLzEm7klI/3jfRNfnvQEFQaQq01aszYKUopB8KB4ot2e76Gvp4Flyz5uaN
UGVJSKbOJIZTreuPrzi+fM2zYOtMYCNcf8nHv8A1q25DXCK8PKXOTrdTFWAlANnHt+GrXLPwVvuQ
bKbEVmcFP2Hkui5Afax0b7pgumbhDecVlLv8Tp0DSF1Jjc4FHHvpTYkaTqD/nVnH8mZSwq/43Ogd
n3ed3kIMuxQrU/vx6neDy9/f3f1grATlazZhar0SpofjBpr2t82nEbrJBNe2FN4FZym+2umfGA0A
uDFff/bHqd81S2m6l84EtTNknh42qAUKFVGf4jwB30zoiEGS/pDgnLS9/rKPi1SuWVyDwvs4KIoh
cjt4PDTAFETZVMLqCr5Fh3xy+q8wIA/2Nk8/O6qQ++tvXZoYI6B5C4+BjkPzscphlUfrO0nWGGYL
jzarbhOHrLkNsapzG3iHTLKdp8iKbNTSoy/3tnfLKYUjeGDZWKye8wqDwjz4dX00FpKDWWShSZGM
WVsq2MZp6Pa7QehCBN9LV8Adl8/7/xOj+3/qZqyu0Shq61NN0/STKi2OAhEfthDW9TdO7Hobe6jr
k+fO9UrP6kMdCx64puRZCmvSLumqBEwfCXBb2ej5FfhxfzejMbOdKTxm4L9K2jOR1AVEIk4fcGth
4KPLrIcVe5GdeRrTvdtSeIfOchy/WyRLHNzJYMrs+HrONqxOMvB8/MZLcB4a7WPRodATelLIe+YG
Pa6FtbUpXD58tgJq15+8KV3TXVqaMePcEQjoDUKtoTrxBJZ/beeQyIcvzA7acvXKYlvYlszCEpyk
PNkR+NbZ8ww1bjglvvIqCUQId2J+nkrYk63ksqU3GblM2AlhEmKOx9qv4t8DkC649w4+2BdB38Jg
B7YMZGUpLkWQcWAYrKGGIagvTkGqYMyA+x6qirzxv98WSEZaUYPo0qGUycmW9Cf3m3t1AeYXIvNX
hmrh+81SUIIjTVX5GUobMXmAaPkjU2skwoVZMIs/8TgQcGR8KNITC953/NyL+UEAFhyOFfkfZ9fV
YyevRX+RJcAF8wqnwrRMZpLJfUGp9N4Mv/6uk6eJv+EgHUVKomQEuOxte3uV79f7Z+3zLyvOuwRm
yAyBYREbn99/bhu5gx7Pxsiuff7l3989uuhmUacyBpImWnwj+Ww16Z42EAtOtw7wKyvVf8o+2RAW
djHZZ4s7990IOeiU+mn9lIgcVoPA+5fWryoR++tdtdaeSxe+aw9MUZy2JIZ9zrh6tsz668zKY87g
xZNDRf+2d2iBxwhMvYi02TltwuUkIHXazD2AoXAO3sVdtzEyK7lKLwmNjWEMVoOL01Fkn2Uv7rip
nlFEeLneiLXHayENqr3ZhkDmnqVInDeAbLrnJg/BzapAlfp12zu0uFaCkgGgO3mOzHLyW2dOB7fr
YCNhpRbS1E0v0a+0IL7i2JAPk2ezIY+wXPgak+qcNNNG7K30k36dFRmxqRYARMHi459gLfsKCW94
xowb83Xt8VpoZy30fzjsS86RNFxVQGo3xF/l7ra+0aIb1sJdP8G0/tzKo3ExP2+hqDSqjW9f2fDq
hb+mVaNZIzWdU3i7TLAgCr9B6f2o4CBnycP1FqzEs17+A3kD3jOIrHOYh7/qksAq0zZNV9h56vFy
3Nj4XLLDB1stvfYnZVTGdczomXfTKwh0pUvk9Hy9BWu9ZP2bkbqlip2EW/Rswspr7Or/sX6BZ3IK
WTChUMJLms+3vUiL6D5pIRRsJaCKtFb9tuRzfw7rCicRp41+Vgs4BUWVpxuX+2ut0kKbzP0E/+NC
nnsCw6P0JJhzl7WnYlkOCX293qAV/BbVq3VpguKKwU1xtpR94R2rSfxcKgE5rx52e3uR0dAz6sk8
tMvQ7+hgqs+A5wLfm9iEbemprqxfekXPkl0FfqYSZ8WFPJGJIfxhx3GOmNO7FAHgAl0J6d6cWwJS
OvWwcbpYqcWCK/jvxGl6ksqGEHqGgCpxuTm3oP12FvTKzQEOwU4BywM7C2Xq1kY47/pk4V9gqbMF
FlwB9FGuJY+Eyi7l8D0+z7VaXqwYkNIApsKU4WILjlI+K7LpFM0DBeujdmDMKxu4rV5MMi3XBM16
Dy2gAaJ+Yn6bO5jCXp8UKwlTFwqrukR0IIryM3XmT6GqFq9PB+WSVD1df8FKLtCVwiYYFkk4orLz
JMu2gGHkwA7WaFXVxnr1Fzv/QbLh2vah5NCthgmEfZZ/8Z3Jvo6n5xp4T4ULdBpHXgGy9LJUF6IA
FPIhrm6SPfytp/4VJqtwNHzh8Btl/DHFdWxBi5M0wo3OXcm2XMtVjQEHrgZO3+cM+mKwJvcacSrz
GQ7pX2/rXC1HzTAJGueJ2zgdRa9VFgfQYtwYtw/FS3B45VpKQtXFSCwYEp/BkCyxHWM2rMZVOACU
1yVwZbQLmDkyZ4eqJN8XNuD9NSn4MZlAKymXtt/BgYnesPORhqPf1LbDnMuWwwNCjoM7w1q5goCh
AyXY6934URBcHq+FJiF1bQOQsgTcHJ6WRR3z0IDGoSU+3fb8y3vf7aJHM6Iw2cbng5nrlWG4y6uH
JN1COa19/SXy3j3d6OCDmQ4wuQlhPG2eusSGGeyWfrNJL3Gkx9elc7T4CrPFSFFpDv0FIH5c0tLh
EXW3gwP/7MAui9FbWiaCoiJ0B2n0n0lRFz+mAj9PhhySbtNMX1kb052KL156wFzm+24Io0OZRDm8
wevkNR9gk2yQvL2Daa3M4P07i08OrcAEFYn9CPfd7sji3jyGZg9FUCOez9hHgkWStolzgk7y+GJE
oTzA+AhhZvTfY7NIBhc6vtNTzmR+kNWQf3NEMvnwYgQmIqnYZ+XAT6ACWPAAI1n4Z0VF/mgvoQXV
l17lAcPx1iWGYcPSYigh7T7Gbsiy5TiQfgjCxQxhFYeblj41iS9GGIHDptCB/aJi32GZN37nRV76
paWqPyLpKxiP9+ItTkzx2pF+elRGvzyIIlouhps8gz9lvhwcy8wh2lX3DxMoZW5uF8MOt8Hq65Db
9G10zOqBzAPg9Mye0zvAhbg/JB2D/Vlifg/LvPsmGVvKXdgapscWqzxysGufbVgM+2UowYFZRnZf
LEIlcK+xyGmYUEUFSV99aQSRd4aDWg4kFCa6t0x4ySPAEljmsQKga57uoR8KleBuziC5aSg3scrh
xQTqK+iHxtwXDcx3XUUUd+PEqrxEKFiaDeCp9JlNPtPUrIPOStj/CO+bH2YcqsMMwM1dAoF4l1eh
ccfSLvVCu+vPyxTCVs/k2X0bm69A8XO4hEsW3+X20HlwVWygvNFkL6QWqYdyLDU2EsGHSQ+TXd+D
23Atbs3OhNkMVzzAaty/Vg6wlkvfQXjMbEt2MmAb/ZgssKpiZdPv2r6H9V0uxH0WMrWHX+It5AV8
i7404wPqAYQIGkg4ubktKfYNbwpPEuOGs9jlBVriYHOGHS7JlmAGjCrLj3CVfLH5xhngo7Xv8nAt
bQBIJezaaCWgkczNR8ud5PeI340k2hirlbSnL66D6fQqzTvY40X8bERwKJ7rdBcm4cbauvJ8vWAQ
4j6g7o3J8TtyN87DA6Tt7gBN2l1fEla6RweQjOMM8xzHcHwxfE9p5c2Ql8/FQzFtJu7LJuOjvK2t
31ASaxb42kngSBTu58fRLQr49rb0D8trCBtYqnMZBb2Ydv1nw3K+KgeCjImdbNzfrPSfXkgY4Yhs
wfAeyuO424AJM/RxzqLfOC9dpugHjdPLCAUduZ0aWPOgZ9LVyovirf3kR+eTSwbQjgl85mRJUyYB
1Guf6rAbdjwkL8sYIfHAL7Dpq33P0rMpbwHgXl6obT54liZGR2GAB4mQ+YCK9hCgrGdt3BmvzDNd
OnkhcVYzgiSyFCBbO83Y3PML4DrGbcixAERqf9N81gsLhcTdqKxtBzoOr7hmdCsc4ZyLwtCf68//
6Pbm0ktaOhEijQEJKBEvtgU3ZmegEIBJDZjmppYLp8z8B2lpe14sOd4CBrm88hJY7/ZVeQpTM8CM
pB/JB2aBsd55sN/zrrdnZVx0ZFAFLUMGNShMM6P9Ktv6HMVxgGrxKwTuN2JkLQC1BMAjc5BTDiOi
LBy9icFHhtdfuiK+0QJMLydA7o9bZBG273SZbePUDLwAj5P2JTaT2fB6Vm0pzq10ll4zgCF67cCG
VfqEpiAKwsjbbl3OSnjWvFwfjkt0f5BP9OJASuIakh2wSVCsc3kxQZ1x9GT3VnfExX9uLFlrb7m0
792M4jxXWVGa0rfM6gc2pvedA96XY0xvQzbAzJsOh+vNWeswbehRxoCMNmLBl/RtIqnXVTjhdsmR
kt/XX7Ayt3QF86npJrAT0yWYYpzIhGx/OhF/S9MtEORKA3QJ7bAZmjGCnruP39wqjj0y/inaeF8t
Gw34qz/xwYjrkkywZuaLAXWNQMBZ7HkRVvMEk8cS7roWPbUmJNLEtCh3YSKCd28D8Q04Dyf7BDqx
O6tcyLElkh/bJufH2M7EXR7ioo2YXeJJCtELd8S+2V3SCAbUYKSfQgvMgapZkv3Skm4HlqF6mNU8
nIohcr4idVmj13cxvUEHALlL14BikB6FZ/Ek/ZY6fyp7jHfUrvZK8PNt43+ZF+9mMu0qcABHCPNF
jDbHwp7p3hhpeqKUhBvBsjbFtN2pAItbcZNLf5TkEPdt6cJn9Y0kuNK+3oaVaNRFoLI5mbISIFJf
pg4E+HgZPkQtex1zXKs0EQa3rAr7tq22rjtUjtBEjRZsVlHXj9mPKi7dGYDM2xqiVYEotPAgd97D
hayVk2vBuM2B9Ydygjz8Xxxt3Y+vbLl04aERPQXOHJIwhlx6ocyCPuVblosrg63rDs3p3OEYviQB
lvkFh9P2W5bQdk9nsr/eRysJRdfmrmlVWK0BOeQhzr+Go4IuRrZf+ihxScm2umhlRumS3IREWbbE
5RII5yG1plNmz25mPJjD45zYx+sNWRkGXW4bgjCO6AZhBXWGMjbItznky6wv1x/+YTEVeUPXKKsa
DndHXsEaUdjNqaVdtssYRFjdrufzqZiz8Tmck/Y17xQqEAXO5UvX1E+w/qx/z00dHeBUjLLrwJLZ
S00In7qTWdtuR+L0zjCH6DRFpl0fGlZXP+PeztVt2yld9iNPnIJGfbwETvloAv5ilXeSRy68wDZi
bGWC6loffdZ1hYNDh2+xyoURoNejqlzAzux6x689/jJt3+XTMC4bkZoKO4Pe9joUOHtueEAcbjx+
ZfbrAh/F1GKEGLZqAEB5QL9GO4zxEZ6aD0mWPN/UBF1EPTQmCKIUHcxAYYBqjr9V0bkif7n+8JXt
/9/i5Lv+WUD+N6e2TCF237P/GVU+/g/WQ+QVgqW8OdAizEu3BA/pp0Fn1JOuv3Ql1HQ0+MIt5Acj
mYPWgpxFWo8VLojajRm7NuLagQZR0HahJbhvDKPlxbLej1OY7FMzZBufv/YG6985ZYrBpHVbC793
xt0w12eRzbsEBdXrvbPyeF25L69h52nh0AcH4MWd4l+5ObhT+/m2h2tLWkZR3Bl7GDNTW/lRaL/l
2XA24lu0qi5pTtsfG7RShQ2dW9+yPw/l1yjv9iMEXotlS1l4Zeroqmfw/y2ycjTngE4DcPPAztMR
FZ6bOkcXOpukA7niEgfTWMS4RpWw6zASTP/8tpqBrnIGwsqyQCza9kkKgl/8CR5Rbsb/5NXz9e9f
yUa6ULxIy7YBUXEJzOQuFMqj+edFPJZkS3BoZRnWZc6SThQlQEWoDALS7obKviOdjL3WyB/Gmn0O
i2IDnLgSArpYPOjGuBghlfSLtDAuVltHak6lx5duI0msTSMtSThqalLakjkYCvgpZk+ozt04h7Tk
YFkwm+4oar+RBQu6zlnOtVlmKOrforSJENOlzqw4StImwp1XjETxUigz9upazCeV91tud2vdr0Ux
T/sReliX7ufdg7T673Wafwch6XB9mq5MI13vrJzipY1jdH7fS+e0TLTaDSS33DjulF9bQ3Y0ePvj
+rtWmqLTbLhhSFJ2rAyinrozBmKGnA8fbkvVfyER71bPsB9HGwRzFBZRtHE51DCwY5tsL7Yn47Zt
qS4ClTSDEy3MLIMWJ96cHVJcBl3vmpUY0DWcZsdql8yRdRCNDUARPU3hC7SV6tYefhn7dz2T4+IO
SHmjDHoG6ermlWzBTVY2LLp8UwZzAmqSBIuv0X+2s/kBpnVPdgxB7Cif4eFUWJ4Zl7eV2o3LrHrX
itAuoqTO8iaIEgWx2cqB8HtXkB3wvxu3OdYl43xQLtH1l0zUeUwOOYdgUn16EAWMqBPoS7sl7vo+
t07PT2QWKVxyJf0UqZj6FezIwJ+Phl0kIOrVh+V4mKQhepdHtTwLVAp3wPjgFjeMoTpSlHH5hsCy
9gDjFAC8tdGuG3Pn5bZJpKWKIQRlgbKxCdKKWIempvE+Z8WWxMnHs+g/ekUkFwnmJW8CwBM8MIL/
B7zL2/UP/zgJmbrwnKXSxbZDY/BzXJ5Dt8HL2IOdWK5ovtF4ay+69hJttzXnsU3NnEKW0q6CcKwA
dp8l6KKq3CsAQ9yexRs16bU3aePQhE4RL6rq/NFkxh7Okt/ionvunf65tTIJ10m+NSYrM9bUM5I5
OnFFQX0KwpCPsxctTRfvJ57Ofyoox6PIINL2F/Qpw35Pozp7KgZmfp+hK/qIO/0m2lMxxbErwHUs
XZjOshNui+fHOirG8zKm2FgsEXF2Ujbs5yDs5ae0oqzEfT3Cg46K3rTFwFb139CmMDiBfRgI5sZs
sLMis/lWm6T4SeIw+3l9in28HTP1BNsRXs5gnQz+AtjL56pI6C6zW/Ig28lAeXK47Qht6nJ5SVqb
8WgPo29xQl7EWDfe4JjMjfOQvF5vyseBaOpZF2gvMcBXs/WjhseAYGSZFyV5uBGLa0/X0qyiojDE
0CAWFy4OvVU6DzRq2E27blPPsEU75w5ULyA+K+r42CzU+jwZk+3PloIgDFXjt+t99PEFp6nTbc0m
GSU1kt6X/TI99GUaP7VTzDw7y+O7wh4jqO1nnUABW6VPIWNbxIWV0Nc5uBMAG0k3I5P1gLlmTSX3
TjOfU5o/hYICRSS3nM/WhknLZjUuogYGvTgfTkjVQ5fP/NCmZAth/iGOVBqmzsIdIlk0ULFq/H5O
k9KVchkeMtWj6kBk2IQeqFzkKc1GlMHqxbEPHe1xeVA2Zfvn+gB+3D5DZ+rCjo6LjsjGpxFpPfz/
5HWR9XTbwy/7mXdbCZvn8ZSPfRRI7A+LMNvZW1dGJlv78MvMePfsqI6tKeV4dvA/4r5xl7uF+8ve
SW/yuHt/v/tf4h4a9/4tCHb3B/x6PJ8P58P9bnd///L4XHiRe352fx6Pv4/Pv8+/R/d3v797Op7P
7vH8cnbPv++k6+2Pubt/8P39fv96OuGPb/5n7+QfH3wPz9ntgpOHn9l7vncK7neHw9vu0+XHPG/3
ttuddm+nGPIP17tyZabgBvnf9tp2NFE1YSICDNz/L+EO+xTW0AQsJU28YS7Fo5nUck/s3IR2aNHg
hEqbl+svX+trLVfROQrjpAFxp53sowB4AdcdG1PkQySzNHC79G+7ZlCf4y4V9nmOnAs9we1zyCWN
PzJBvXBpTow8T8n41Fiph5dbdvJqcLE3Rbq7rW3a2dWY4QuiehuoV6ifVtYXnm0tUX/hN//d5kJV
6t+mESOBumrLWp8Jo4bhava/zFExxL7iC1LGSE3z96BYHJ0Iy6pdNtbGy8Dm/KUKE/FH2fZ4tEt4
o3tJmnWoQkdh6hVzY+4UX/ZJm+2UVU6nSTH6qa7S7K4xSPu9haclVFyXasFlBG9jy2X2yCaPDRaa
6KSgvjnddFyWwvQqmy9unnRl6cZqSh5Fv1QuX8zytIxxplyMdnisCuL8vohbennKJuxhSjNjbh31
JMfhFV9BWwd7VbCVjoCfQ9pnkMDpeYvFwN/OYY8ceTabpsBs2myfWAN+IhXW8GiBPrIj8DLeA7ko
HoyoGl9kzCkAhz2UDqOi9WjF87d2nMpH0YnRY0rG+64Dc9UdiRG9FmEKn2LaAw2qWuqlXd/eCWJv
wffWJr22u0wSBVRonUL9PG6TpzCNMi8pm3TjDPTxPsnQKdUg/xjxhA4+c/qs5DNkuIHF89mms8ff
Pf0Hk0/XsIORFmSax5qfldM8DBM52lEObWHnTEzHi2TpkardFRV9ilooAluZuZuLLZnBla7TydeR
kLjpzk3EdBlCufmxi75cD9aPl31DaklwNsyJFdbFlaEm3TEFzeBUpaJ5tO3eegArL/fh1LzFZris
Uh/0oI6q461csnyaRl+FwNRabwlIpJEEPdo+sPCAAsXGVFjpLV1Y0oE5R1eAXuZXzgAKGBu7IMXJ
8nC9y9Ymmpa7CxovWV9lBYpMeRvMMAm7zybmBMzI+tJtRshD3PaiS/PeLchAUtsKRxcbtb9dM/5Y
OtzUDQ/VRk3rQ74R1gmpnV1Uko1VL5rM585gMBRiQQc7mU1cMAAjcKaBD2pPIMckaG+69Thw6qZg
t0NEvx8Y7OSyYUujfGW8dCxiLNqWDqnT+EMxdo9DVDA/HZMtH/OV8dLBiFB4yiNoVaS+NMjRhAol
JLqbe4A9Gq+K5Bag8zL6H8xtHZjYzfMY58tc+3BSOFUcpLcFHoPAJKuNc+DHBwNDByIKmwlBUd3x
Kyuq9zNczCFpTu18X3Y0+ZHWsfBkU/9ABowPtI7HLenLtQyhLedRf+EIdSLHkMjqQKIy+aGGkZoe
vUDIo2UsArDtpuP1Ob/SjVJb4fki696xkcWNUvowzb4zYvqJ2HzjvP6hGv5l0mtr0DhnxlLWoCOp
yp6xnFr1FHlzrNqv2A6qOx4l1pkKq3+GrFKbuBK6pQHm43x2oBGYebAVmHZFqciOgVHxRbER4Nay
iDY+b6X1Om4Lclal0Y2sCUqOrdOQejGMwU2yVXRZiQQdthUZhSWhx9UEdk4/Zd1y4lBoD7v5O62j
DR73yit07QH7stOKS1b7DpjDp+Vi9QHt3eW+XmhnAY3ghBs5fmVa6koEkcqjnAqe+yqxigr+3Djy
EeD3zpAuznZmjD18Pc1bXtErGUpnOCljLHiSi9Yv50ydYK7YHQe7sk/XJ/3a0y+d+S7Rw3gzB6vB
aP0u6kvbdYyc7Zcyg7HX9eevTCtdlKCS4xhBUBB+vRWwItgmunYna7caTe/6C9ZGXVup5rzv2p7D
mWcqlz1zvpht5dHocXG+XH/+WgO0pSpeqkHREhXQMbkrDCA80p/MXjY+fq33tQRXKOhlDFPZ+mYC
J+yekPaQApe1u/7pK3senbJCSwEJ/iIqfSC6pZvmw0+nr22vAVEaQsi4MneaEpa/RG4F+UpzdKj3
FEqz6GBcenYMM3SjSvbQu7a2BF/Wnq6NBAMnKs9HuDqMFBZ6TtxU57qO5W2BoGO6xxEsDjCYCr+y
k2jfELN5xLF8S6J97cSvo7qZ7Ec7GmGfR1v1y1yYcmXJn3JaPJvghLlT2pzDfrqHIe8vXBHc4lqB
JUdoSw4uWnICm4HSD3mQR8oTXXZoKUx21IkC+Ht9mq1EyH/Q3iLui7znKQgrNH5UKc5arpOQ6iGW
3W2UEagE/ZumoroxJ0OoLoiTVxUewLWAkUFxYwMuef5dDqzGWs4hJXWgrGg51lba76KElfetABf+
eh+tzF2d4p2V1TBCfaLGyVned5E4g01507Ln6FVbnrezIqOcg3j82grlAs/jjn3vsiHeyFIfD7Cj
12chtFT1nQVFg9mgP0lthn6HQv2uhVzs/nr3rIQH0sO/QxDB8BQcUIj+98CPe2mZjgcOIsSh6Ybc
6xoHZwGYjO2dqUj8yJzNPSkSe6O8/nHz/mP4MTlyjI2Ucp8X8YFZ/aFZpl9Mbp0B1h6vzS5znmvG
4Bjr02rsLwayyq1Sulu6LSjIxysgQJ7/9l3YkxIV+WEOQDLMwxhl5q9dVXtzuHEtsPb8S8PehUdb
m/CarPsmGBUA72bbVjveQrlD1Y082HV2uD4H1l5zCZ13rxEGjq9xT7ifQaXUzt0wi3ZGdpdU9U37
+/+YffTLmAyQkgBoL+zctnwAcClNtuqDHwf4f+w9uEP6Ls+y0E9AqphV50G2d3e9Yz5exv9j7yEn
rqqqzyqMryVcOwJHdzAhJuUSiEOeZni8eo4Tquexz5aNnLLWGm3daEhoJLJ1HD817fDJEGG8N7PJ
2WjQx/tnqZfLKHS9idWloe+o1q0tVAn550WGXo2NoVpuK/lJvWYWxk1jLJQzH6b3cArmUwTpO2sD
N7PSQXpRjLZdkfYwf0Im/MRQU12I/HV9tNc6R4tmxwRhP4cyeVBwSh7AdTgBHmh41JC2C6jOp0Js
mTWttUGLaycpEuA2lhqY9PE+pZBvIFtiQmuPvvz7u1jOjQnV47SuAppI6XWtFbodjkbXe2gloerF
o6FpSAx7ENvP/palbYfP96Iqu9ktSP7n+jtWkpHu99DBBjyC4EDom0Cn0ayBrisMriflRtnLbW/Q
VjyRlWXV18QMYkEgP0+9PrF8KeCPmv64/oaPqzZSrzfEwKwuXCns8NtLqaBjBZLSZHjlDDYvz81j
Mxo/naX/EfbtRqMu4/vfSpTUj+AQKxIjxCqLgCxh7HgqabtDa02Fum3o9ZN3jDKXZUd2GWRzsYes
sj1E+9h+ut5fax+vLdTEhHc5ik1tMFrZXWql+9Ayf972aC2oAWYQNahwIETS2LXsL3O5UbVZ+2Yt
hhMA9ou0ATrQFAIVo4cmer3+xSsBYF9e+C6C1TQaGUCTwrdG8aVoIcgB92F3KEvgfqd2C6+89vna
kQ41IDupJLYuMCP0RJJSd6L2FnNi7eHWv01gjipt0sdt0EVh5MbE/DOk5f5696zEln6dUHEq84EA
qIxtq7dk/IFl5FiUxl050AdsWneD1R3qSNy2ddFvFeAmy1LSgFRZ1/cyNN2I/sk2ee0r+VQvgTuh
DeEIE3vvZi7dnNiwboQvwnTjOqzXwEnNgRaq4B/LKbqkzCHemyZbmmEr01QvfQOjRWcUoblv4sxe
5N5s/uHdF7PfmqBrz9cCNzWM0iqMtoIQxkNlNxAODDL5bAy3pRy9QgMbKgHj+a4KxMWu05jtXxyA
l+tTdO3TtQguOKeLwVKswWkNAWAOM/oLysKVQyIPCSip11+zcpeDFerfMCtwt5qWBo62XdngjFAM
4+QmUxIdWSLL49SXYJc68xSQyrIOgpnZIzcL+DLYxLjt2v8/lh/DUFW0R0j6PSmeU2s+tNWWvdRK
EtHrNnk8Wm0mwKA0IdnlkmTySFRtOTiv7Oz18gwbRuUkE6QR5gRyoCTzKrY8JeqbmD/zBBQvMIU3
6g8rMa7XaPKkVz2HBpDfsVZ5vVMasGuALmzt9GrjFSvzTS/R5MuUGwBgMN+BalFiFK6Sl4LTCy2f
r8+0tTZo63MC8FtXVliScibcOfq6tMnOnLbUPVbGQq/QiNJYzIb12HenVnWIZrM7xKUtT3nOGlQf
BohYNbOdnPMut3/d1qBLQ9+tsdMQG3nZo0E1209R6C4C0k5q2l1/+lqDtPjnbRbOKhTMJ3l5D4ho
kOXRl1llUBVI9yOJI3foBnPjZWtjoyWBpIkIIKLgrLFcOQj/6CG1kztYu9/iyCUhpKQt5qgNDTnk
2RikzPIjdml3Rtf6Nb0xg+hiKKqHE31tYb9PK2OfOxKKW9np+jisdY12lp7EMplQOGyCBgQO6HMB
3/XZ4VsV3pWn69d2simTdABCw3egnmaBh5iW427TW3klpvVbOxumhnWR45jbFMfceh6c39bgd+nW
x689XovoGahImzv4eCs9Fx37JJrJncW5MoqXm/peFztQZt8KNtkqaI3hKIT4MqfY11RGd77+/Ess
fXDeYVoEVzHEmYzKMLG4lRfBXFa7Mt7aY64NrRbAVZWG4WzUNpT+88dioRC9m6RXNJs7hBW4ntR1
DmYiu87J4zIQKmo9G6oWDxTYX69asEgArerAtFs4Ae7/1a5ZLKC04lY+5vmg7my7KIAx62CEYYKB
ubGGrDVZi/JIxOCrYO0IDDJ6YfxryrqdDb2V66O1Nt20I7cdt/BQiEIGMoxwof3pSdV7tWIusbag
zGsTQgt2CUCTiCKHBT1fvMTcTcDP3PTxug4CX0SctQ0+Xohdwb41GeAWP6rwtq7RRRBQYByLzKho
UIofrH2trM5dmueMb5TYV7pFlz8oOyi9NmEoAly0cNcsYJheLNFGgl0ZVl33gJddB6uZS89MhTuE
dwTV9UF+b/i4EeUrs1KXPkAcjCOlKVZQGLtmjHqQW4yKrSlzSXYf5BCdHY+uRqm6ma0AN/uPkD/4
gcu0zO0d0zkYApS2cOg3cAsrOwKdKm+0kyCt1cLxzVRup0KXti/cytzRKjyWfO+M9LYw1gngTQt8
8YSKRMAreWomQx6gQbJjw7Ilmbw2n7RIllmeqiZGS4wyhtLF5zh5ux5la4OhxW8951FsC0sEo4y7
s1M1sEWai3m/5E3uOoBWuWHCs/31l61MXJ0KPqOHVMQmFlRzxV1B45+qNp7S0X4wsmFLDHHtJZfJ
8G6T2RZ5UZZmx4OmCF0RPar5OSmAES03emxlUumU8KwLl7DnVRvIZXEOocimb2k5hZBcbEYvt1P4
Go6RzE7xEjsbp+aVeNRZ4oM1CLAvlB3UpHe7SpxC3A8yvrXVXLmMlDpLXGa0zSZis8BGcPQ5XIWN
Y23DpTUCss4ibsQenbR1rWoLw7K2EOt08ZQKFkLH1g6sBEK49o9k+VFDGFM190b6hXY/DflUJl+N
5lFh+9Lx5x5nxetzcAWVJv+S5N7Nj7xUmRWW4DLXVu/FbfFFQPU/qwvIBszRiRbUFaQ/qzY+DmX/
W8ll2sWjeDHi6JyY8EFu273Z2LddxUtL2wDAf5RUIWvMIEwgEwhLkU9ZAhvOcst4aSVx6Nzz0VCJ
GrKSB7EJjfWeQla9eb3ek2uP1lJH4Rg9j0NbBEbdeqlKXbveouSvxLDON5/qWsWwvzKDHFzkVEJt
u73jYwZB3i1Bk7+L5QerkC6T0ycFrTnSXZAyqu7jtsuOuD0A3qIPHRSmstCb65acoHcSVW7TmhV4
Dsgm8LhgJ3MSahe10MvPmNXG4BZ084n2kXTHbp7+OAvEoBbbSUCsjY3PpTSNL0tc9D+ESWrqTVUf
vbUNNKMtlcTfKGQHPiXmUCi3b6zpDi7A4hBNkjxAH4jseRsm93Uh0pcwFbiTUaW0t8oxK3nlb4i8
DwVjkKxsJQ9SknsRtEPLEqL35Pmm+aEr7ThFslRQs+oD4jQvMQStnIj9vv7oFX6A/JtX3n15z6B+
PAxFHeRVM/4KS0YOUfh/zq6syU2d2/4iqoQEErwy2G677XanhwwvVDo5YRAgBgGCX3+Xz1MOX7td
t59SlaTAaNja2nsNudoZIvpfKeLzycylW4dzrrLz1MNIKUAxKDkv8zBtp37Ibq3UK+fn2sdUA+PC
OzoD51Jb7NhDYZQGg5r9s4Jz9EvpdGVckSETN6LX+68T605yXuaOLEGwPszuoh8hPWcerbJt7yyG
rnLXVOOp4ZK/fjzK7+9Csa751yKBaqaVIX3SDrpOKcLzsHGXKmjUZyx2UOVYa0nZo9MXVFzsH3oF
hBiTr5XmT559U8aa/ssF/N+NTtba0ayDRajUlb+vIehlgdBRsQeWdHIJxqoczkLhJtgUC8dJx9U2
dcoJVYsBkPxZplDu52ABBl3VQSI21/S7R1o2HOelAehoIF3X7ijh1ZcJrWQSznAw/p31tuoCrlR7
YhRqiMomLrKoquvQsyqh5C5dDe9Yz8sPvYuFsbR+BuwKSUOT+P4Tr7UxQZtR56Gv+Lypl6I/k2Qo
UGkm+bF0W7FntmygKca2Zdu5j5VM8rAaqPnKiOtv5okBWZkz+1l3xRCQZSabxHEbLwSRKXsustw5
9qZzTtBcsiJmV/xpkjC7sP36p5+nyZvbqyroid0GhBGyXbhl/3ZMaX01Y8N+cuifb3JLOtPGcq0s
Jnz0vthIstWpdqXJwrwxwxl2HfaJWEpt6sE3dgh2A66fMi9mGujEKwH+JsILU+UOQwx1Rv6Sp5YN
yXOY+gWLn9JjC/h9BBhnv5XQp58CyUvJDhCKai54KBarTqmTmxXdF0RaZ+82XfeQzHQ8Jmys4mTO
IPTazO5xNJ7/mBHN73oBdKOWrDgmQ+o+wwVLxImU8gCheraFtbH9A8LyVQURHnCKGgnthcJty7u8
VP0mKZL6VzVOJAYHrNwJD87LNlS2t6Mh7VYsNNvBJcZ/8xyrDdLMTePSbtkUw6Kzia0RMsDMzbOv
bqLVNyAaoOxHutFHOGeDf4CVkhu0lkZgpxAxwn9NbEie5WePQ4IzsBYGghhvyzyAgRDPt9qb/V2t
aiw+swwbp+ytLWFs2jHMXQAbm2RL+wXoYHcs72yd2LFsp/keVLfhAHPE7DTWfrFTDvchTtw4Ee7B
XRoAZDC9wpkkvfNBtH5Mu8XbTAnnKjCUiU2Xuy2PvLKmEStVdpCVg/r9CLnbPK2nGCxBHo9AbWyA
LANrzkVpywafL5482FbHczOAF+cCjWsN0n6wWrjswCk4PfokM9/7Os/DIs26e+PbkGZjiX1X5GoC
L8YmkPGAif0YoLOvNxwH8MaFisj3vqqSqGlZf2h60d21iQLTT8rmBLzWlEE2Q8PgJFUI/lEJo+kh
NI1qvKBWsu5R3EnLJnAB0N/Q2XNRXefLV/DMaZwo4jyNfeqcQNKX8cBndMAALZj2PnQxLRT4Kx3X
eUZAR8M1shkgutz0TbqlTabg2Vzm2wp90RCUKLmZrLF4gn9AufUTNB/KLP2SYhOCpuiJiEtpHxYA
CwOTpH9QrBMAvYyWiNysmqMSXeITcgFxGOVihwKxN6h0UUems6GPWk3m3PPZS+9sNnj/5MxJCZql
sEQLR5BqtxnsuwPfn9PILNpzwgG9/SQUiyFBgbn5ZUO6MPJkgRa3yOs4l9o9QBt12Fy2lj+GnQ8J
ac4aFPjSRr3NBeT2zWjyu5Y5YKIQ3gITp+BzKzTuP8RfcMIXalc5zfSP4T05cq+kbxUMOVDdVHXI
0cPYZUO1PJTQ/gxn1jZRl9v+MS+yYpv6Xr9ZQJgFGgQsyjbMqNFH6OnaweT2dJe4nl8+yDIRG7tt
SBkw48J4z1FN+0a9Oud3Fv6oAs830BdLixGN9Xyi8qj9uVeRtUygoAtbaOfABAR6dh8fkO/nT2Tt
GpD6FSFFMSd7t+duDAlrDY1LfpDA5sQfv+H9I5isrQOACE20qesEkBazddrkbbxUQ2s5/ErKbriR
VLyfyJN1q4G3PhrUydAf6NScPccDYMbcgI29n6/AUeu/l3EH7iOWcqr20I3hfOwo2MARsNjilgTB
tZ++uoPoqrCspXH9vWmqX5T+cSR/+njkrzx5LYrcZZM1TE7SHiz9zc3htPr2uedeZvqvzBWpYdXD
v6M9NO3yaHyD3n16I+G+sljWxflxAkrMrpPu0DEeU+++zKo7vzyBmnNjNV5Z7/+qGfz120HE5HSR
GBMkIoX3XImtcW+UOK4NN/vvsHRDk7m2waN9+qdun2hyo5R5bUxW92uFKNCnVtEdJvEEfsaG2Mgq
dLJ1IaL8uQldLXGEUMuSE5yLB3AoghHiusEAPvvHD7824qv1PQ6zrSwxtCj16ikAT89EJfGrwKnK
bPupV6zr7F0nnCLTqkXYSjeQsjw0Yj6Aer35+PFXJnZdaBcsFXBwg2aZHhIGAXB364y4OH/88Cuz
uy6zuwxerLpImoNHnnOcXCi2R9rkkbQ+ObvrWjuby74TZQoan6V+aN8/+q53IzZemdt1lT3rGNK1
bMRuasg/Ki22GjY/AUlv1dn5v8DHd64+60p7N7RTOrRzcqeT0dpQuIq/mhIV6oFNxWayUxn3DTWx
62ao7C1ukT0WaIsEqHnINHThWTJtWr82B69N9NmCwwzgLMp+GHkqvhPZlT8hA9QfJUwOnpcmq4Is
BeSyGU12rACCPKHypGIXTt9b1nfLHsASdsxFv6SowxOoBy513WTBPIz2P7OymngorD9VPs1vcH9s
Ii3bvIyI8SYVTcRxMqTAXv8MRRvYURXw/7lkQd4gQF0p67slr6c73TJahs1im1OW0cILjd812PKc
JCFkg5a4XkS39Q3LNuggO19GqlvIOWtIlRUcOhK1w0YLVldsjiwDckEKtZq+JFYEtQGQELllThwi
ZG8LK839nJhiIzjc1+xxGdvATg3EhC2ewR6KT/IIOPDyvYOVdQhFtIaD1V1Vu2zsp2EL0D/7Aasv
+CgBEWs2Zd7iguDnBQmSpuxPIkmTUzbn/raY7eLLAvOlyPa0hP+2KLJjjzifwo2q4keI1HQ/ps5T
oadLsSsyt4tSt7XfFi8bf7l0sTd2JmxQ4Ez5PCMfjOwl9SO4KbE9Lr3sl82s4gDdHPYC+VEVtV3K
ZYw009mUWVvilqknWHvZYoGrl5WkKHA3c5jN6p8cN9Sf8zTiXu0T50t1EQlxM98JiUXz7wWH8B7t
LPGazWx6ckyf66jEF0VulSPrFSM0ePG3QV1Lcyiqwd1K4Fyf3ERdfOBzCI7UJq0hmW15flS1TvYT
Jnz+JfPxvrW0z7wga3gOoaERVq1OUsCKWfpgOXQTvMpgvHZCNSjZDbYCo39OkPGbxAVFvEw6dsDP
LOwDT13c5kZpVSpslJjqWKRyJnHnyfqAlKXbczhfPRqTDvFiy2Uji65tA4hrdjpQvtN/p7YDEIvU
nf9VYEuNAUXgfwUKkz8Iv0OiY7vlj2Ih/h9NkuLXDPLhAxh9RQVELG1eeFubZ7siKAkSP1nKDQBd
HIZywsF1ZOiaAGKz/Qm1i34/uJcVsLj1gTbMPw+KE9iPGR6ORVNsSils1AnzrgtEx2bU6Sdr09dz
AyWapI1qpyj3rHIgpam4sXC7ZHLfeRD/c+wu39RdB8FW3KEiJIEuKgdtt4Mihb4fsa9jbpsWdx7X
bN1kKeLKb/MN6fjlCiBhajZrXJflQO9r2uCKK8i07UxX7rpWwszT7TRqqVJ/oyiEKlzGajsaZ9Vm
AenN+FjMaQGXJRSyLkn/GZFqARfGnqNWFwwir2ZpsHJ9CaOvUtdn1GSLL1xM7ogKG5+3np0TFWap
196VA502Jln6Izo/5R3ua95zhpv5psKe/Z06CDm4Z8AiGg1BPNfo8uKX27xknnB/lPXoRFD6G4/Q
NBMxFRXk0i2dgpdl2gRTXhnWPlbenGYwv2N9H1BLdzvL5nNkBsjyAwM+Q+De8YLWcaq9bMslBO/G
emwHrxQhrrneVmqx/KRkKndThZFPWOl866qpekuhBx+XCHhb6ZPlSWZJ8koWUcD1PeuCOvPdBqUA
p7zPbSoe6eTPp9xZqnOm8jGSUFramVGafUIwvW2BCnVFsnEHAht86OgMMSKIesbMpPzNs4wOlnHR
P0uZLejrMQLlvrblIQqm+U6opojnnqgXYNmnqBtYV4S18tJ9hWi9aRxGjpICDo2vwN3SsYBIb0yd
bIqCZS/VnCxQvHcN3DUMK4OZtBOS8gvAS3q4+IF82ZLMDceySXdwE+vCSvvPHsrewAGicF60JN8R
p0/ulHD8s6f4hI48R10pqL2y3XQuCH+2Ay/WboTzDa6+88kvuTwWPjFV5BjhbCaHdaiD8Axq/QTT
MqXOPVFT+ZwkpHweSqiN2qR2I+7T/MUhuty6PIXZFPRmj7Ym6WM15fmmqju/3/ZUVV+t3tZj6GLz
7WGNgKqBU3bbBOj+XxbPB1TVnD5kbUd3IPMlm0VhC9CqlmFZJXA37SHrSXJr3GJ22yC3cihf24yG
5QiRgRJafDRg3rTcDT2MqANRtVDRnaoBdchJvBYj4kkODZC4rS+6RIVjt/dwGhm/Tg03yL4TL24V
eD6z4WmoYFv3tXHIFNsDnAO91OLbiffptyqZ5b0thmyrEzV+adD1iFKzMAgvcR0RuLoFqdA5dBVo
vydgzx4sh4KkJKg3x9yRziap/CWUMhXFpd5pb9qq0+GYT+V+ygwLARFMthPAY8GsEFssf3mze57+
gBeKiRW13Bj/mAQ5lEL3oDV2WFedF7ligKkz8vAHYqDjgWqj1f3OSghC6bRzX3H+0ENSN2wJ7BFR
ZAOy8rNtmTZOE9LQqDaFmSBAn5VnqSezAXKouwdhFi5IyUhLlNJa/RP7w/nWe6ieAo/WRdQZmy/t
1NO7JK9gMEkodFpt6Mf4QFR/ARN6B4e2cotsacTKaZ177F3nXM0+/6VRhYsUrvqxkKrZoRw4Pvgl
a3fAK7GwZlmzNXPv3Y36gsStXOuUNRYNE6mtEy419m50yBLx3gDu4DXJOS8K66mVtH3ROWwuB6Nr
CNM356wsUedUvY5wNORb4tT95Vgf7ou5WDYGS3Ln9A5BzTYZIzvBsd45eX9f+q33vStwAEQ8M9V9
adf+UY98gKJFMWzMbOnfY48iF872/Cxt6j4sVofCFyrbr61S1U+JkhyQsSh3QaDL31SZZI8cl/lH
UUh15hMt/pk9rTbCK72D7vkXV7ZF3KROvlVep+7TmdpPzG6s3wlT5dNoYH5L4J1pNh0izcnPFZRE
S2AwfMcefg4w3PwjBo/u8cEmJl3S3GVF4nxBou1v/WWeX5werkLcUOf3CEXO7xC1tmNPd8kGrPI6
6O2GHpNF8191ouXRHevlJUWpNAVHvh6fIEia/2zGWv/BMd+ivQwa/c8i75vHMedwL8Ds0i9cEuj2
ThWALkEvUxT2/MVIgmjVlCx28kpOQTomNS5dqsl2OLB7VKVspz4BU96cdCf9U11Zw/2MFmAMsxDr
pTW29QBM8NQGC0SBUaibONAUTAx7BUnHyCEQlwUlj3tTNMAd9AWmHwprXTXQgKz6KOvd8YyWQhbU
DVKwbW4RlCRL+moTWMvWhpdbjylvCzHXKpxhVf1Yj6Y81lyzbV8ynFyFYveQdG+jFvCjU05n9C+g
F7EV2nPP6HrLl9SUDoisvBtjADHc2O+sMcLhzH6OzoWI0grfCwzKuLvOKP88aQIFVArL83Ayao4x
fv7vJCvEE6rK5tIs0bHLqX1fDNKDuhqy48Mw+uSbl2tYIJSTDaYmpXdez+27sQRqCZM3zzGt0/RB
AvfWBWUH1LSBdknU5KaOLNt1vrgT7MFiimL3Qz4IfvI7QjZuMU1xroHqR8M8fVCZm58sbuWbpRjE
bysHhwOFZsMDBAfngXSQjbHsMgBtujhD2Gk8jSjp/NMTaItCZ7mBtJxJ9Z07o5ILf0g4BSVNZ44p
Ur3H0oDLWreWfOwtnzoRrmozYrxuYjbOWyYY3wJC4G2ZM7eP0JFxnmnRWWEpIW1XOM2wnTu0fExb
UbgLQuE18O2s+WcA8u6clxkJ22HgX2aWl+BvpCx3IXDjFzeQZ9dulatCCoWrpZsmtDlkZRX28zfQ
/AMspo/v29cevqqmsMkmfUYYGJQJbFjVvu5+j8UNPeRrd/lVHaVHeXa2DJ6tsQ4R+kMmAi+NBigB
ffzjr1UiVrUUpSjRzgi5P/ha7r0sexDmln/WlUevgU1t1xAn6SzUUPwTjn3cQD5XhVz7WyxLD1aX
BZg2J9Z+WNwX4FTePh6OK6XZNY4pb1sU/o0DT0TL2RvNv8qkvEclH7CvmT23SXHjE66smTV4yXOK
EeYQYKWhwBdBFARaVqdC3aguXVk0a+QSKuM+7oYglIAsEUwUajLWd6W8cCFp/PEwXfv5lyn/q+Y5
qxEGldnFfq/G/ZFBLV3L7mEi4y0EwRUsA1kDkgaLS6sbUePTSVDFuEDJMIuqF/5dhBqXtYjPN4qJ
1wZrtXsT0vvCgLR0KPt9oZtA4oLkWghH5efMZMgabZRb5eR5IgU2zkWY7oYAl5bApksgbxGtr63a
1SbWvTfVXotqayKmIVQs3dd5tysUGSIoRJtA5CjmfGrm1yCkqpJMNBN4XsUIDbjxoaxVKKsfn3v4
CqVYDZoUM0FjpE2eagc9XLcP0u5zyg9kDasgvQd1dItftM10ZOVfuQNLaOsWc+hKtFvDhlQGDelS
wRm894bYQpLeQ73i42G5skTXmCFhTJYWLofp+MJjVTEW8TI/2Z04cd3eMkv5F+P1Tl10jR6qSYKL
AIqad0XXo06DbswSZUaCx5fZo/vD60r+uvjJ1IRl2VWnRdc5rqXlfIeSLc/jxAFAoqS0R+I8Wb9N
hT5+BrlA+HoDcJH1AIN+PBrvDbTw/TUL1gaqh3pVSffcGYPa/WE73z9+8HtBDQ9eM2Ad9Erh5NLb
+9m4YoOU5eD25px11i0PlGvzyP4bNaldECPLge31As8/aM8ids4Ah3D6udbrv8H0r7DcUtoApeDZ
+wQ6dPeptFXQWI750ebW5/h9ZG1EU6XUqeSg3P2iSKimO5DjsNIZbmg3UrVrg7SKZQk6sX1jGN0L
Ow08+bv0z0BngpF8Y4zeWz4Qw1rbPpSF8NIhN86+E6j0QF5+l7fVjezhvRV0efYqfokc1ioA01Ho
C3/p1RBO/sPc1zci77Uffgn+f03u2PdMWOCRIbaPjzCweoSG/ScffZmLvx5dgYVhpwMKjUBYfoW1
176UVfTxprr2qy9D9dej2cDEZBpN9ygrxIMFvFze2T8/fva14b68869n9y0MRwWhuDIP0I/uu6Dv
sWo+ZypN1opaI6CrKIJgoaDB4ZcialDJycenGkrYn/v5q8wjc8a8N4ONQIYbYMWxxu3vPb8xNldS
grWUFvNTwIGSAUxJCo2g2oHj8FKNzz64k8qt/3TSmm98xrUZXm3YFMWb2fHsBYKbPwFQCZPq1t3k
vVCAgLw2MlhEjnKq79I9dAT1Bh21aufj9vhgj7ikV3lSfYapcnnRat8uyyx9a87sPYVMUQgRpzFk
dvZNWP7m/z/Vlxes9m4+uXXV0JbuAUUIjffMl5NRn0kPLg9f7d4hbcTQAG+775uw4wDW1d+Klget
4p8IyZcXrPYwZNmEh4rmDFHE2o/6RcZ14m6Q+r90aBHdONbf28yXl6w2M5iT4H5eNjP8M0BNX+C7
+9uHRP3HE/Dedrg8nf03VKDUvRRtiVOF1K9zi3rfri42LlUBGmw3PuDaal1tZ3gcGI8kPt1XI0ML
OY1Ul2264Rfu75/8iFUxwEE1p/V8CAQlGull+uwX6UNW/ikg5NMK59b5eG0iVvu5Z/UwdpCqu2ss
GAYIZ2R7389hO8NE+yLrij5mVWG8YBYy3wBmMMVWkaEdWdcodqFNAVyblGI4LwWZ7qHDat8pmYFd
CR3IsLt0+gJsBge4vbGE/EMmWlRtdRsRgCLCoRma+xJWumUwTE1/D89HdSpGW4aect0vqPLzWExw
ayqpzl6R4Awo90JZbwpamek7x0gZUQq3scCewFEGwHfECKl6P4jMG3bozqJcPVTOzlWZfuU0SW7c
Iq+srzUE3c482qIrTdHnkkB9yg1oMlAxm74pICq7sbtRDroyN2s1Mxu8XIfNdnPoul2L4nUBDVdg
YG+s4PciOTbJWs4MpVA6zi2kwNwGP5rVG6N49PH+u/boVYxiizEeKvzwV0u/eK4bLMOvjx98bUQu
f/9XDqDzXCYc4qmHTP6AtWDkoJGsna+fe/gqJrXVlKWDAEwncWDWkedxI565m8Sfe/oqJo1gygFy
UC57PR4s40fW8ApCyI2Hv0smu0zmKhzBL33Oc2/x7nIm6zIsoHq44aRCt1qMsCCVujn4lY+6uvSQ
2YRe0rVxZY+w1gOR9jT42t802QzJM9e6Ram7Nler+NUyEAZaUO/3S7r8KGUBbkNLthZa6DcW8LUX
rEIXBTydKQch2KI87vMnaBxHTf/Px9N1ZQmvVc1slySpuqRrlah3LWM/3b7587lHr/IPGEF2guY9
3fvA7yTZ2R5ujci1H71KPLy01o41YkQSYuZACSRPtfFvnEdXTjyx2tTD6PWjbC5pk1CvYCq8sN7Z
Fh5MgQuoUX48NFemdK0cPnSEQ8wdV5OBOkFfHEHhCIy85ZlwJWyL1QZPIKguHOWQ/dy+lYsTN/RX
0imoT/DYym9M7rVRWm3zArD2zAPQau+Jp877IXs/XroudPPhBprz2kesdnoCdiboPBSSqa1sf7qE
O7u8JiSJiqJBKaqQg41WmDBvn5uR1S7WS9N7WhdkzxywHKUbS2V2XH6yCLPeChaFsmmlyD73xt2S
gwA9p95Dbtubj3/9lcFaS4W5xaIoRK9hGj6q44icJGht9qR6XIlY8QbS9+cSgrVZRq259LMMK0tD
BjbOmvIoCrFd5o4FmW/tOXSUP/6gKxvkf8TDBvhPStda9oueU9Dq3GTjW76I3bJytp97xWqXZIWi
EvTu9KDKaQ9G9NdyTH7kfPlc1OarDVL5k125WTrtYZcFN0MvAvnsBTYUNyIIu+yDdWETJ+Fa0x2t
akWKNkEIccCdSXtr3OQARcaF1iB5TEAgqmApTfFT9MY+4G7ZvNjIMaGi3KVb6HXnFXTw+BA1sBlu
wmxUuK0D/bozqvZ9kF1hZB3mILgdrSqdAfK0MrREKks/SOaQr7VHs9dlcZd/0nxQGwZhtEcYtdC9
awMMVdBmjCZBgepbxnn6/fGEXQk5/0PB0JACLyzYLcwSyE7rmS4ktto/Bak+t4vWDIxuKoGOTVi7
9+BKGYDFe5SFd3Z9vSmm8Y9g2Y0Puez6d6ZuTcLQlIkMUJl2b5T1PakAUBq7u8yU56ryQ96Yb5Nz
i0R6WczvvWoV1gDpBHyoSWANatMIpKs0sMvlc6mDu8pL7Mm0iDpuB3mmYQehJjjm2gv/3PZZaz/N
lVNBbZV18MnyYpb0P0w5bUju3GpsXAkwa/UnAENQwqOl3k8L4I1B6QIhrewC9DDV0W8fL9h3232X
Pboa/QQF/YS6pN/TDhRKe9jWvbdzk/purEDT6utn2LZHPoOpB/wDTdNEI80/d3yu5ffAJCAD7Tq9
N9ZjDoA2MNvHtikiyDGgyXFLh+3KubOW3hvbFJZgwHFBGXxooqLqB3gG0n2b1D+k5EU8DLfUca+9
aXWCug3NRlitwHus6n7QmT6zArQInYLtXfXzHxgGZTeiwJWV4V5+wV93L9GIpTU9afddIf0wk8QO
RzaLYBxvnaLX3nAJcH+9wSZtDqI4Rq0GCuyhF/V0TjnwKykd6xsH9bV9f3n1X68AqVNneob1ly+6
N7eyNmKwshtb872puBC5LyfSX8+2qrksbJQjDkmphw1kKe/6GsxIw80ZxZKTM7U3KnQ+HrgOXpcX
rbZPOmsfHpANPciBgdSXguRwcktJo65uekhX9y4KLA4wikKNAEgTF2aQN47X96bo8upVbFukAA4X
EOcDEoPX3KIzJEP8hTRwjXLFjXG88o51zwYQ3brsC9kc5mx+zVP498HNsghh52zfeMN7qwBfse7c
4GrKWmkcerCYeyrd5rc2N/3L3juNL89ebRO4F7ZE5tV0aHv1qwI/NFA1jI/UTL9NpHn8OIJe+4DV
TpFZB3VgkY2giqUP+aw2C0AlHz/6yuIiqx1iD4s1JYzPh6FON0MOJB4X99lswiGH7tuUhzh9AsZv
2b1dm+zLF/61aRY1JipjBWjttbpn9XzWtfOWJuUtcZlr07FKN5GKk1qnDTsk6ewj8SPoxJpK+bF3
kTYpl87R0ccDd+1Nq+1fcV72bgW3s2U51erozOpLNvCdnbAbL7g26attD6cfmFmDJwPk2Vcuzmq6
VYx/L++6LNnVpp6JAnvGURTmktOmnK034PUAjp+8ew2WLVuaH9ySbx+P0vsfgcP/v/MNxVin50Pm
HIZ8OTqQ9A9s0+8+fva/kLD/DYzAaf734YAIw8gH4g6HdKHtU0uNd2ZMeudCe+ZlyhY38oel+5M2
jRvl3K8DfaGUw6wbvpP5xIGGJZZjR0KLNIbvdbpRrGo2VFI/KJ0K2oFiqHfWxICCaBzvkbrTvAcb
Y4qMbr0tOOXgnKT9cKyUANtm5LechN5fWmINghCek1PSkfog+B3rnyGwEBMrgW7s50iEYg2GmEzf
oOIOOb0GtWDaV9t6fPHHu0q0N9KuK9O+FgT3qRlYAt2gg1sPAA3zAy3IDQ7hvzoz7836KuJOikzZ
1KTuYZgKuc27GovXByvnK4Ru5vtm7qvnpa7yKNU5xD5EnUSzxTJQ+am1aZoyg0jGIF8/XoLvhzOx
LjhAvaR3ObSRDlM9I3LmaP8BtnKL6m2Ta+N4WSF/hUvqQBtCWPhWMNegRrDU3qNWRbWTLXg6YTkk
yVnCOXKBfAtRP+vGs59SP+XHgvTNbh5dFRq60FBP+K9w07L87eJMYxYumlY7R9uwcGMDLWHITMqd
PU/+HnWN6R5MqSx2qkrsmsQd7htRi6jmtN/lcvGg/OyCCm0T3K8tNYigqDQQQoX+hnmhx0kPUKed
HQEP14VHjQP1sNpP/Lj2fOduyDR/BHxfIUFW9YMykzjpAoqOE1osYQMqVBnwzrF3heWnkP5LnG3H
9UUSa/IXYMgbKNU0y/wM1EG6FZTjbHKn6Q7UHQZzNfBGgmxMihPqcF7Ime+Hw5JTcJMIc34lEAA+
dDM4hHwx82vN7EdH52/JqA8gSXhbYso+giwItFw4sOnpsEmtPInGMc/3MylycDjabg58L/HvoMbQ
gAGWFn00QIMZ4tELAyuq7UNHsASE/6b4Mnv5sidYj0VUMwufnBGh3zILzFM7rUEmp+DARdWY2jvS
ljzGlFIHw+4BzZ6JIho1GhMOyGBn5PfcxFavRglktqxvATGvLK91c3mE5ao7dcgrQOPzg2KZ6nDI
0lsb9drTV6lFnms9smxkB79R99DcWgKdwTV7Ln/KRDZ3auhhOlw+14MENTfp4h5WR4MCI9QsFS7o
fvv08SZ9P1GHNM5/NxFEZLy5HjJ2qBr1y8014NZVRPXEw1a1b63Lb7lRXInb6z60jzTJhlNld7A8
1wRVnR9EnT1bM6RnITv+qVxQ+Ku8g8K5gWQamO4ExKuQJtaDXZQ3IJrXZmyVcqSmkLA9lfZBV0wG
WTKdNTBtn8rChb9KOyjNR53QFsJX3rjpoBkC9tenJnjdOK3R1SSydKcDNhxNY6h3tmfm6+G7x+vp
ZJoEguj/x9m1NMepM9FfRBUCBGLLPD34Ecd2nNwNlcQ3gADxEBKPX/+dycqf7jBUzXYW0iCpW63u
0+f0olqZbcHnm4VUYnldRcAcFDdheiyHfutA8AVUide/ZWl0w+NPFTpz3BzNYNZQPdMWYmNp+FBU
3Y/bhjdssilaVvqkBwgXRLpNU21T/b3q157ES3/esLQq1NWQ+ukUp60sInQ2P7mj9xuSVtXKa2XB
wkxdqKTjfj3TxI69TIKxp3GOTm3nEZnq36Ncq8MvTWJYWMnr1hqKjsRF8q6AkuDls4cssnR+X9+D
BX9kilADuzzgmqtILHHnKnEQXnpsul9VpV6KZiU2XrBkUxgqpXNO+gag8a7PbTT2JA/dLNZKg5cf
EIFZLBWlyMDtNvuxqCZ11E7y0INhKww1TC9F2/+Y/eMPzcoLwjn7hwvxnikIValRAS7SjLGymP6i
pyo/ZlbqJhv0X6UHHobZWxMEevrqEj/v9l3q9XRbqt7pos6qw62TB+U+LRm3NxkE3dzdnLr6zoJi
ykcfymmOGrAS/Ai9LOwj3wK2fnfTNpuVDxfEH/ncJHXcecWBjuAu6m3rJ1o6kyiz9D1as26jFEQZ
6/8vuCZgUDLLXRV7qh3vMoDdnuWUuaBtZ/P79Y9ZsGxToZqlwzBI8J+BTU5F3lmcQz+Oa6rs58fg
pR02fF6toUpOzo9EP08ipb4GYIkQhRcxaDo1iLjwgAMRTLhyDy19yvn3TzG1nddhhlDHixGZRVCx
wwuPnIizEmwsOA+z6FxyAPZCqzwvVA10PKJwcMAo0NwJFdx2sAL3/z+gF9oauJUghwIeBab6Y6jY
ybLQHox+B3RDr7iQBTcVGKcKzQFBB7KTNh6B0GqmAQxm4k6p2J2g6Nj8vOlcmQXOoka7uc2ZgnHT
6ehoK4npmHR736F8JWBa2G9TsdqSoPbgTVDHo4vE3ACWgw1FE/EG0mHNbdeSWeAIPRUMYd2ruHWs
aevmfgXKlVz+mCs+PTh2UKys1t+U7wVLMcsZoG2RJaj3XOg1uM09Bxnmoe6a7COsxtrbuQyUzgTY
9GEXiNJ7RgN38YdLj79zEgbOyvFbuFrMYgcXIqQQ0WvidABdQt1OoJzI16CcC+ZjKgwx3wqnIgcG
buYd8jjVh1R4UTueuw1G8FteP3RLX3A+8Z88gD/NtQ+GSUDhxvykfH5kIKS4PvTS/zdcmQBjo5Rz
2cRCqWefJ2Pk62GK2nMLGvqTVj5gaZbzUf/0AaCbABkDaDbjsREbXsjvjqz3dZA8uvUaidWC1ZhV
5nwgPQF/J/peHQUWZxBxotvTfhCyHFekCi75lwDQdGOp7BYNqcjJCJAkj8dUgWGmsqIuQ6bmjCpt
yv31HbkUrJynMdZKg12Ei8lWcZWRvU8FMEzzZlTpIzb95Nn6m02hzHV9rksH6zzX+fdP+0JF0QOL
TDlobr+3YCwWt5Vpfc9w+Y3uXIC02yZuNb8Tdfs2OuER+gUft/1vw9XP4ItCC3lOT6Bkfycee3Vs
+ef60BeZ9s9rYrwpGQ0kqyafnRwLXfNpO/JNSmm5E1Yuj6ygOXJMloLqngQHkZiSXVOMdOUKu2Qn
57mNJ6cVJEXgD5Z7yttfvkJQEQRohC+3qbOGMbtkJpjBpJKbtYYGF6oKJ8jdAT3vNR00p3N7L8pg
zVst2IlJJ6elrW1gctyT6Is4Dx6Zf+cAzZZZLOqSlYVamsPwiEnq47kJLs4T+FBrYJuLYtjiCim+
Tj64omoNRLfW1m2FX99kmOvnrqY9I4iMm/qkQIccav/BGtYCl4VdN1nmSgfEEYWN/mXWOe0mKcP0
fk4Z2WGvpsNU1+Xh+tFemsew9sKH4mvao+1AtZDFgOT168SsLzKz8nsbDA/XJ1naGcPy/QpKJSDz
dU9DSqcI9d47bnkfdh8c1NC+B7zbX59n6SAbLsAv1aTVjHaAtFH/OrazqQr+c9ByJXJZGt7wApPV
IEbKwHregMSWZRO0Qx5ycpv7cg0zF1lbAEo6itge9amos6OVJtubluU/NAdDWNRArrgn5Nx+WKk9
bYJi/pHIYU3zaWFhTLoDprM2kYW0Y1eDOKz52ss+4sHKFbs0uGHWPjA1PqfuGJP00QFBH4iV9uWq
rsjC0TRpDsA3nnGEUnUMUI06QhHA/gr+svqeFNJDEByWe1aDvH/lbl2wNpP3gENJsRgdyk5zOHxI
x7l3eJFD89T9ESRzc+Mkhkm7jsplG4wdtEnEvplslBP8MgZr+W8K5ZbrR+o8lhnD48pwDIsGvrbt
pYYgLPpJH0mhX0VOVlLuS/ttGHHJJKU1iKZOeeZHYPaLisqOZvpy/Y8vXeUm1wEoj1BdJ9qOrSx/
a32nOHmeOqTM/gAh4qYrySmY1S4Jp19TuaaQt7Tthm2HecFTELbOMae/BsfZgr8u6nh5dOjbyled
1/3CfpikBwC/FaU3wY1bM1inQ0unR6gDtK8giVaPwLt3L2K2yAmkhe6hDX37dRSzgw4/x/5mW6L8
okZ7Tep7IVY1FVrAdNfJGWCVuM9GPFI7sA8N0dANEWgtH0jyrwpX3NrCqppsCUGZc0fUyHu4ehZo
r/J3vtu/JdPwngRNf5sxmaQJUOSm2eih5b5X+URRa/fDJz509AAobrXtoTnUrnzOwrk3ORRA2+mw
HMJaMUmcAfBLvZ3c9IdD+xuS8jBZkz1BykCicEHICWBjMMVB4e5DCJDQpaKrfl8/hgte4T+qKlBJ
mJQS7qmr248OShmNHX69PvSl9Nr53xtewerQsJc1VYIW0rGMvOGscGVvQFX7FPTJM6kZ+Pb1v64u
vlyfb+FeMPFqfuVOtUymOc70e+CDO1KNG8aepNuAVfX9tjkMt0BFCRwpKcLTEEzbRFFog+SR4//J
hzAC49ptQZEJTRsCWtsiH8mJe/OdlYoyQnT3jqot21z/jL+iVxecjwlNG13ajtVAIZSCEjzZZg0Q
V1w64i1LsrnZTMLyot5VQJUKYNiAXRHZk8qI+2W0oRgfBXUHBjva0lMNxqE4TAR9CX2fdqihFuKf
IFDFUxomJd/4E0giBRSaYjU16VpNb8GPmOg3r2qaTtpjH9dg4WNTNYAuIn1IM/LqQrVgZZEWTMM+
T/7pVZ3osBpkj0Y9hqz+45R5PuhZ+ZorXPAdJgCumEYi2YhkkHLCu5QlrwBxntJZrV0vC9bwF9rx
6d93IwduEsSsJ+nV9rEtq2ybozd5T0Twh3RpvreKhuyLTkHGhJfuXSYa7+iNiYUUYvtReEAgpGHB
0Ryvu2caNu5rDcLGFdewtLTnO/HTnxscYVVU9/aJE/5QZv3WLboVn7w0tOF10FNBqG9rtL1NvnrK
C8L3MuP5iiT90ujGe4LxngxIsSIDBgLmux7510c06SYrHmzpTBjeJTwT0MtgquNauvc99z+GqjnW
QbMSll+2GmqC4top11ZDHfuEZ+p9ip718Bt0TSGrtAZ4vfz/qQmMI2ndgvZxdk8Mfdg/wYwrThJ8
Zyd3OKvLXXddSx9xPu+fjo7OVYlul0HGlXXv8/rZJvdo/z6ArWDF7C8bDjXBKamE9JdT+mjmmqaj
8l8CFmxymwEYXG0DrQ+3fcZ5CT99hpKzKNCW5pxyxQUeYOSErwKtZqlPQTe9X59kaT/Op/jTJDR3
Z3tIRhnPUn+RrjzYodiLqthfH/6yMVATd+IwNQD5oKaT1hSBcRHL+pYiZhBSE20i2JxlIUFqzkmL
rSzob18yiGVa+l/k9MqN8tjb9W9YuAlpaFj0BGLLSudpHTv/9N/HvX/aj3fqAJVIBHS//FfvxX9K
v9j3SewcX8qH7G2NFHBpbwxbl7Oy9CQwr1W9tmGLqjJUgvKVvNrCzpjMAbkTjEVQSxWniv8oBvqD
WGsEM0tDn98Qn86UCoNUpC6SHh36fmc//8r8GylTqAlxgR6nzUkGiT/JVbXLCPlTzg24cAO1u77b
C86DnX//9Od5Z2eMW9Vwon0JbsTEnb/aRTFtxTS77+nkr9HXLM1z3vRP82g9BbWVd21M2iIOS7C2
Ts0JvK97kVkrz/mF88MM27Yrt3LsiWMfOoD/qupb5zavnKOh+fpSXX4TUhPyYhd1gXa8bjzVjUbZ
L83B6N++VqP3zMAgy0HRvxUDMiHXZ/v7AvxvQEpNZoFwDIPSVQLBlqe/Jx5HS+gfCu2MPJkf22rc
Wg5kAn11GiDJsPFBcT8yugksHfV2swlcCAfmxQZ0H7e5NhMrk4Iwd4RkEIqNxXDqfPeQzOPKGVza
OMPwSSl7tw4R+EHc40nQ6oudWjsnd2/KeFITJJN6KaDvalax6AXfBMR9m6q5Rjvl2sFbuB9NXEwh
QvCWJxV8ywSN1nskVY+hm0D8IgNTfbq9fh4WFsnEfaDTDNKFdYXmHKE+hB3GrTs/TX2pV87bghcz
WQaA1U2I41mI43i7d8suonyNkGIhXUVNdoEaWfO5nTsVAzX2G144rkLrLXXdbtOrYtf207Ob9q+d
IHs0062p5ywtmOEOQESsvaayK2hl1zuw3N0DZXL0vbXQcWm9jICd8xQagHjQxQ1khfowUBsrVLfQ
f+KyNxEfenTdeZgAY5j4u0Crlx/8dvSKIV9OQlBTWTUtChBZ+7hmi2ZABW4qm/wXAgt744cz+S29
PnuyB394c1sNspTMGVfmXWg+pWYzhSZgBcjmDqXTQoJ6+ynvH0FHjuwxIMY22bve/Jg35alG0qCv
n0hyWy4PBJ7/f/VMFunB7t9ATW2UHFjaqGk3c6l3oJqPmhmKfcNKcmrBD5i9FnnA3DKbRR3LMbDf
Uqi7bjW13N+ikiBy5Km1IQK49Jv8gdnwMJ8BvK4KgM8YUK3NN37aR0zOK5u1YDwmr0LrIKs2nUfv
x3fu1ZsU2bZw9UHhY+UvXG0m1kgB7goWdlxtCAboTwvsgkeaV/4faGPwrTNX2cqGLH2F4QJKyOM6
YwW/MzjoekhERFUOxoZk5fW44AJMXGGuG7Dot7mIZ0ve2f24L1xnpX6wNLTz/2fWTcEwV5duFYdI
M2lR/9BBfkMTK3yLCZECpmf0sxJ+UaHzaj/MbGs7foSHETABM3RjdGAdxjmkOxawNX6cpY0wbnia
oDg/5EgckdJyIQus/sicg3xMu7d0auGrTCxUUk29cNBUFtc94NRtvS+Dh35kpwSNKTcZnAmIcnnm
A/pBhrhxvrZhGiXh0UcnxfXBF2JLs8ebzjUD5bOsYkv8M0rwwVG18Txrw7u3wKEH5qxYxMK5omeL
/BSGqxJkQl0ZYh5KNlNX3jHfXUkE/a3EXrBqU+waKgij3UP5KQYKr98qYvNNmLloOoECQRrVIICJ
Ei7Hh6AN3CNILJL9WKbeO4RZekCBBj+Cpi3EZmRaRYJUzp+SJxL8dGdy9dybXpI8dX+EDnGfJ1H2
9xCEUaDiqcQO7BXgEc8LsH5DhWc/aABboNxUviEJK79c35+/zPTmx6G3+D9UHA4alcNqduLR5l0R
6QLEeOVIStxdWdDcQe9HfMHjqdiNKtFH3Q0BRHjK9AXkpsMmq93mkRHmH8IinF+oM4GYKOzIUyod
uQ21YgewzKavDBSfbeRKC6w/KGxDfHkSd2nPeBKxqUFkBCz8sLECt19LG1+6ss6fZRgmuHkh8IFO
yjhzPjTzI+h4RnluR7n1U6q17rlL7h6TmNQZDrqzUtDmDDGhPd+NEFd7QiqDf9j2SP8QQcMbDvd5
HuMh3ieJ182g147TlDcRaODJmw6maiV1dMl0zktluGQw63XYdCjVUq7fplY/p2I+Xj9df2+MS6fL
SLlAp1xblT1LhCjtI3H7jEAl2smg9+KAJYEX83Ts7MLV2wxC8O+Qs1H/NAAe35euVR1QQCT3jVTd
m+tIegeiBTBrAFe5g5BVGdOqbe0NePC7Y8Mysim63vtJ5xYyhE1Kfreq72NA5aAtxUUbRrnfqx0Q
HH0kk5AcpbbmPRpV2CGvx+notQWgel4GqV4749/ssnferdbL90nWsyO005udKHwg+ea5vkuzMYhU
Reg26LLhOE6FuPP6dngooAJ1hHSat5FumZ84xBmLsyRYsxmtgaVHxjK9o0EHb4CMzVRuoIHQPFYl
8+ZtUVeK34V+Jj4yFvbzpkfxPoIa2zcyolPq+n5c8sbng3S2lk9e0p+GyW2KwI47JCumwX52ihJk
zcPXIYAAesn+TPa0cmaXbMNwyG3VQgAVjgQYXmhYnkFFo4hK9l5m0+H6xyzNcL6TP31Ml81sHHng
oY9JPQKXA+LGCgo8A4VmDVJsK0t26YY/L9nZaj7NAkbDMg/AFwIhCY46448i36VZuhLrLn2C8dYC
tRRybFWTnObutYGcAKQXIjE9WOGf60u0YNqeYdq9ZTmDyLrwlLW82tZ63hCZNbvrg/8NQS4Yt4m7
HN2aO1WXn9tmZs6j2h4H8OpAahXq58HWoV76ZRyggyaaIrwfMqjVqabOIH+Zu3TXkLzYI88EhaHk
G40SDxBsSFtAcTxyitaF0JcfbtrMAm8WNB4R4bI8g8RRxzaUJfmp1B3dOVbQPGeaDw8eZc1uTHY6
GfUjJLjovqn9XKBxeKyi1J301kcf1AtxakSEUwvG22nIk7ew1sEPabnki0M6dV8M5XgXgljrfeRJ
es+hsj2gZFb8QTba2jqsltE4KpnDF8j2oRnoWCGYyWYAr63xTrj2BKXcpil2fjE5h54z62muk8Ze
WfCLD83zWTQuNcBInEw4vnVCO/S+agqILle7JJ8OJYTNLPoWJO/Q0Lv31KtE5zQA/Cs2sHCZmhDU
PHCRFKy75DTY7R+Q9mw5qsW+J75yb4q9oFr5vgVrMGGokyw45MlgapAf2HUlRLIIaE78t6AW2+tH
dmkGw/9JMUMgpETLo2eraGZzZLOfEqKqWbDCBrS0UueJP3kLKyXokuogK8QSGww2dWQRcczZiYhX
K18DbC59xdlVfZoEuazeHWp8RRu+DOj5SbJpN4b3fW+vuKUFt2FKHKuMVjRMJ3RLMeiTzT39kmTh
WgpoaXDD5zmKNXZVoLu4kveBoFGG6/L67i7cbn8J/D6tC5r4LXC8z+xUCkshhTy4d6VDY5KFRwSc
KfxK9ibm8ev12ZZ2wQhtQHAyQgLRn2PoBtYdSPnUeF+NPAbM/Pn6DEuHyTD3qSGutq0R6m8EonKy
jtygh1jvvIHy06HGu+L6NAsbYgJQaUlVNiGRCeKCchdQ6K+udRovjWzErcUIhbaKuCSuwfYD9ds8
gvTjj9v+tWHKZHDhdEMIPDE8taBH944k+Mf1oc92dOFeM1GnpdQTA+8tiWnhIQ5zQH+L9la684du
5dW1NINhwU6T4XFgBbABnvF47sPiIRtBKWmNKK9e/4iltT///skYKLNcWScDEMsd/9Fn5SOYdre3
DW1YcM3H0R+mwDo1YP/I2j8iWevuXvrTRrzCHR6CR0OEJwtILkFRZV5r615accNae6rGbpZAcwFQ
pLaz73ZVRF1RfKRNla0s+dIchr3akFWkxIHOklBtRO0CnCeQbL2NDSowQaScoyMa939yYl6MqCvy
5+81ZCyrNSzlwr83kaHInLuUQlf75EwPKvU3pPgDVMeKa17YWBMNCsTzoPvOAcY20+2+T4i1zcLG
XymQLo1u3LqEVFNrJzg2OR82RQ2pKCLqG1ufTeQntAYQ/2ToLhrZh3ZAvVl905Va8b0LV5YJ++wa
MUFPIGOnbnLjDC6+8LdeN2xJGh6aFnr0YuU5trS7hs32+TgmXtEEoPmduxMgX2TLfDVva+asAaaW
pjCM15nmM7XKMMUcGOfmTswPub0SVi0NbVjvnPWglhfocMyKiUd+Lp9ZWD0ydhv/YfC3vvfJWWai
AlcvqIBOfV67kQUFOdCJbstxiMfe/tBV0wHUCgkLr1hxFReL4AjlTdwn8RE71MzVsf6u5k33I3yn
PSaO/HtozaOS8wgQ+D8vzTODmvjLdbf99/66cK+ZSNBBtlCqQQY+HmuoRiZpw7xNMzDxyxnm5F9a
02pP/Ux9h5IySMrGrqcvU1EU6FJIhp1uSpzHVk5o3LGgc/mnHcX0hDpB/m9Zu36kCBnVpgCU/FC0
NMNbuSu6dzfnzNmX7Py2Sys2dNE8lfkH4uRqLab/a4iXPss4HFmfatqlyAMQS3l3pGvzfca69J+O
kPCDtmn21Hiedz91Q78Zi47tSruFdoDteTlYmSr/nglwhoOdLvP29jCOK2njhfjQ5MCDlh9ObAoO
jrYRw0MNYQz0L4AIK6xBEVlY8y0oOWb7JtQvH8GmnsgOjDo9VKzyX1YHsrpwO8mbnKtvIv16wsOh
SDE+WKkipPC2StDbbgUT20sGtFQ5qKDEus9PevDuiXDfrx/2hSvBRPQCcFd2EElFn0NeYoP711qs
9YItbezZSX1yFnVW9p4QDokD+08Y/kqL37kikVt8XP/nS8Ofv+jT8AzMrsRRYM4L0vLJaYcvo7A+
bDGdoYP599vmMG6DhA3MtWwE5g0skhHUJbwZBEPPzFoDKSx9hXEZyBl9QvkMej6o4e7afN7o4R+W
VvAlt0V0vqmJNSWBL3zU12NIzOs99zUkO3jSHkJvXEMUXH6A+SY+1C9LAQE3BWrJ1s8PRCU7Zwwn
ZG3VQ0vyw9DlKwXXy/ebbypkNZW29JwxlOAsWX6zGHM2up9BVGyDXnLlDr1sEb7JUea3nSeqWc+x
Re7dfoycVeWqpX9vnKYGbTEUzlPHrR97FFpKVhG5/UrB+PJB8k146MTtzs2h4BGX7KfyU7EBTybq
bQP7jqLULUCtsw81rhBCtQ1YINa/y4GfULoPNgXR4AnMxpXLd2n1jbeB9GvaKIp6lESPeuRldgTu
wjUc88IGmBjQrqw7DY1O6yTSSUV13ZeQjW99/rXI1LRG47vwBSYFGgtZZ5e+x+NcgqdQTl90r75e
d0cL0ZBvokHzUmg/S3KOx2o9HxFtoyVcA+MUIWYhBwgg21vPY/R5DnzfOrTMmv+xARMD4aRfyw3Y
otJjGKb1T9414TPaXPlXz8NvPXojVzzmRagXjoiJJx1oOwypPr+nx3Teoo0TYmWNPE1TAr0C6zu6
dr4kiBsDOr6MTK1BMxfoWHxmXDbadSFB6g/sBFZLpHrDPJI6jVLq880wt+l2Llt6RMWYb6qZZhAH
kOxM373iMy49T87gA+MukjUNOOChKk6KcsIFke1bKjeJN/wIpI/0CAki9C79vH4KLp3i82SGG9Gz
m1fjNFcxcIebDvmWqj9WvN5eH/2SLz+PblxIrAXap0oyFdtnvaEOPDpDNHpsm5YPTe1srk9yyUbO
kxh+ZILsuLIEJuklci77Jl8jgVj694b7CHrsMIRFVGz1G9f+l4YKjfpl5KBnZA13tfDfzWJ2GnqQ
BRzyIeYhNMZbZn/r5by7vi4Lf98sYOdzRZqRTMBJKjxvhhHVIpKjHiiHWaP04z2AcPT1tqnOf+FT
+DTnpV+ij1bFaBFHE5eINA5pUYVADwN50g237bRJLTMIvwmrohEg4ep+WAFeTvbajbe0EYbJJ6os
hNUKYCQ7lMRlsuek3l9fnAUTM4uZ6PUrOxrifFIxQ+jTSe2D75JBRLWqk5V3z9Icphn7vh0kFmBY
tkc3GfiAmei+4B1048Ibdtw4wZTlbtLHcnIPc+hslb/WSLe08Ib1QpGmDcMqBclnB/HlrNfijYUt
X4nxLgUy8A1m8a6hLShwZTHEeKxuvLreqXCK8hI1T31LJh9TmHU66Xo2pVUGENQgdkEPFjVd2GtQ
t4XVMatzKViNoWxRVHE/vbhhHYX1WhJsaWTDZFVehX2b5bhlAvVvIjww20K3Zxyjmw69yQUzDQGR
0mZ97NK6fRgA13gFH0YS68ZfS+csnHmTD0aqPtCuOgt19Om7DQrlAaYWqb5Ya7dbWqLz75+8WkiT
gk8EoGyAp++zpH9ltf64vjxLQxv2Cn7tIbEgkxQPPhTyimrTrXmbpZENUy1S6EjxFiOnlRNZ6RjV
/m0+xjUstRutoGcSupdFRmOoVSBuDN8CEG9eX5Kl7TRu27wDp/tQ2jgxPS5YO3krz7QQU7GWal+4
Ds2KG/EE3gOao9Ctq13p/1uM9mGu08jKeVQG7W3n3uR98WuQWoCdGDGDVo+95R372v1RdOlKCnNh
kf4CCj8dSduuKmdq8erjZIz63DkW/QnyMDeOfvain0ZX+VjMWYmAJ2lqvS0JdO9UQe4tsMyvXCRL
///8+6cZai2lcLs5jYnIf2YcVLM2/zU19cv1M7Tg7h3DYrseCYq+xgfIJH+yOsgWD7714HrsFPD+
9focCwZm8rykRVJBl7Hp48y99yxxcEZ/JVBYOqGG6SKhJXPHwchoXX+BWOO+ZfqrTOdDgstci3Fe
2YQQi23mbnFjmXwvges1yWARpMEd90825Xct0s6R4+ZPnQwOQ18hRgz9MerYTYJD5ykN4x4bKt0w
AaFAg4tnM+SYL+l7Eg1Zt3ZV/t2AC59l1uoK6P0Vw9xJgGOG+pmjJ/eU9oAibcO+S766ucTloJ5H
OweGh+GJJaLGOkdJbU8LpPnCgGwSiB+MUeJTe1eCchxIklblPjg1SvE00a79ldq2mjbcnUHyy5Cl
hTBvBl1QVtE1/71gIf+pCE7IiE1APcbAIUwRq8lbjXa9yB7XngUL59esCoIUcHLCDhPk3nMgQHC3
gg1Y+uOG8wAdVY4aDtXx7Nzn/EPxezl9XDe5BbM2q4EksDtkk7suDrhTQ6RKFlYTSRscByAFoeIh
qXp7e32qpdU5//7JQaWu7dIpmDS671jUjo+ztUZIsTSyceUzdCylLcHIjfiHdr/dtSthaVzDa/it
ldlDM5zXvdllOn9wtX9b9GwyvljhOQPBch2X85ihRaH4BmmyA81BKJG3/Yo3Wjo3hmvIqA4azYvk
1IGFzSH2U5imeydd69pZWJ7/1PwEOB68POWItFR+DIapvm/Rvrny5y+ymMOxmeW93A2FrzsFc61U
cLSyOYsqZnubritwg06VjPI5UVZkMSvbd2NBtsqBXnfpF0E09KKIVD0PPwa04m5bBq4blrhowrRQ
ekDXRoIMnHLrp9Arq5Urfmk5jLA/y5vWC+dOx7as62+QAOQP0AXuvl+3ngVDNQtAIsu7os3T/hRC
jm2TNml6Zw1zv80CLwc+uJG72+Y5n6VPVkomnlddNmpE5uAU9wIQB+Tht6lo3C1E2dcS1Etfc17D
T7OkLZSZEGvpGIDXPvi3Aoo2b+8cbyWeXtoKwyEMwMv1rYWjI5t/c/4rrNbaMJYGNjyCR+whTKFZ
GzMa43LbzO4adHrBVm3jCTDO+MdzM8MhsOqN20RuuJ9+5Qn9dn1fl/654QtqFF6ggY19DZ3hlVTh
UzmlX68Pffmve2bFFkRiIWsZ3GRmOV+8hN21ffAMKrPt9eHZxZjKMwu2c8BDWc42aC7s/lvmoqE6
SR6rLlAQMjqnDz3+4Wj0QV+f7fI6eWYZboY21t/nUuzZTwSpaV+svXmXlulsC5/OfAbRY97KHkUx
iQoijzhEiToQOF//30ujn3//NDrCvlE1dj3EmrFdh/q/aztbpJWuj760KuffP43OSJB2lo3/XpRu
NFgPo15rZ7/sCTyTiSWsiWVN8wAykZSB8G7azEO7U/zrWK3FHUsrY9hsXxOEyFIOsS/dSGf35MwC
Nq2EZksLY5htC37TpAM5JdLwKsqmJ7t/v77il18snqn907lT2/glXhKtpU8yqzekcyItXpwy284Q
xLg+y8LfNyttYYfUg+sj8RDw4EVyuXG66vn60H+TF/99NHj/KbC5/dDwCVJhkJHmXtQOxI6UyL3t
2El/OymCrmvRB9vBF8gVMAFiTNtz/G2RtnyLRiJyRAlMxk5I562lQ9Bc4y0VW10jX9C93UUKHZIb
yKnQTQ6QwSOlU11EEJYmQI001T4pM4YbhQyPAW/Cg+O2+S6oUm9bViEirpz8uv6dC0v4HwoAqYtO
1zjAE+G/cpL9hljKGhZm4RCYFAD4lsmvm7mM2wlgpMqqX8VcACAQvA6qf3ClXktZLlihWbAUYU9d
xmUfUybcqAzli2zkK0r2Oz02K5C9hYUyK45dyaDsxhL0zlH+hcrkJ0jeVup6f1tXL501w/tNEk5E
+62ORwZAQ+cV3g5Ns9YGFWrtReC/KyEhw5N6A4p+tevnOthPgHJBviZB0b3KhuzApVRvvifFfcBz
ElVzy6I6y21Iuur0uQLt4JtNHQr5p1btsSrtXk0T26I0A6KE2kn3KGZ2b2mp5MmF8B+aQjvGs002
EvHHU8J5mdtO78FYFuhIozHkSSRTvQPK3tmFMJUNRejvVO92YCXVQZd+sAX5if2oFenuGltle0+4
xTORqf2nStP+fSh6/eRgjINswOarQocd4aVRQ+Yufcpki2QtBD1XO1AXjoipoaKs1HeSELf82A1F
5NQQe5LdvTOPP1OlV47Iwhz/YQbigO1nPkJoSoNqI7Js3/fslaJJaOMiVXaj0zOiw6D22vIcyJ3q
5AVEA/BMa/Z6UWkTsnkmF1BQuFY4o2B/Ag4p+yjSaPofZ2fSJCfPbOFfRIQEAsEWqLnntnvaEB4B
SYBAIIZff0/dlT9eV1eEt+0wFKAhM5XnOXkif5n30o3Rsf4Ow/asiq9xuC5NqNXeg1MpdEY0uFkH
r62KPmfXWmsufYZVrCjgjWGGRmHlFkfI1OLOr+LMUXE12fTzRTP6e0y3Rv2EjXDE4HrqxE3+01hA
yob8CU1uIikN2eS5PJjWuW1UdmUzuvCq1uSfTo3MNiX2OTa/s/ZAYf7++YNcCC7WtJ9m9rph9LH/
61BHG+h6baw9Mx0q7V2rvl34GmvgTzuqrmVFKE+VWo7Wr5ZTD5v53z7Ynrc4HdNXPsmlV7RaQjNb
LCQMpgZOhtB+2+ggmHn6/CVdiODXDk8axpTChW3RqfSDfge5cf91aosZPTAodYAfo2L0sgZN7EZm
vPbWLj3OagyTInIqbnBEz6Y8HVE7a0LybzHfmlPT6wKwy9JFqja2aU/fSXYllLgwK9ZcmjNfellc
pz9VwRz+Up4pt7b0QVNfFH/Qg1cmnZidWIRBkQ5e7m4//zx/Le+GxF/XFgLi5VoZMN+ykkcwq+2G
5QEihOWFsqwrYl8vTlK3VfioPA7ZEDHTnoSi3neod2D57DjcOm3vxlMpvFvjTl7cjF193zug/lqq
wj1sdd3bEMLWA6y+3LTEcTKqN1ntXKmm/S1OOj/AauzO4HsEnQqGkzJ5G9smeM1pf7Mo1Hs410eT
F9ecxP423893Og+3PxIh7vs+mdAtdSIRHlhE/Z2MwjlBn/WVaXjpBqvNqRii0WmnGf2BuYWKnoJK
0XVZ8C7gLnStinHpHu7/PoQT+WZ0xsKeHP2FeSbtpm9qCK+siH9brs5vaLUr5Y3boH1vzI6Fi/50
/9zcdWfFAnHztV7cSz9/NbUjN6u9JYS1y8BsDMvcdMyeRnKtjPf3q/+nmsHBHVV2RocaayGp6nBE
d0fGH5/PtEvXPi+Qf4yeZvRo1YTLdPK13Srfm6E6bvrEZXz/+Q3+/vL/U72QNPBqOD3SE1z6YpgC
HnOVJaQSe/+a8+ClRzjf+Y9HyKsuM0s5U3iJf1D95rBj0F/zkrh07fPf/7g27cuCYzGiJ8WbvYbw
Keaq37QjMf80Ntm6Z7ifseuEiqIXnYfDruyp2QplazhgasTNkPlfafK99CCrSTzOk8jhrktPtn7n
5IdPjjOq159/4r+vdWzdQNwi4eDYRpdTVRYfINKdGuYe2pY/qpLAIOOaeP3SI6ymMfrTaVvqZTlR
F7CLNqL564Dj911V1f21PfpvcQEq9+saxzLSJtCmJiesz3tUQE+Ldtx4Gc5EHVinh63z4QzTlW9y
oeOVrWsdxqWiDELanohD+ceMrSyCe+kgig2NTHtfQAWXUFv0CZAbG6YiuYHI8toOdWFirosh7VxX
uedk06lZbmX/07EmJvOdzK6xwy9d/zxa/pg6HkSCmSeg8W2t/QhsVd3pSjkbHzScH6WOri3uF0bF
OoeHPKEdyymDnqxTcgM5gTla3fonhtB98/n4vnSL89//eJLGtMM4O3iSpvmJFD1t3TwuyvLK1S+9
p9X+XZd9nZOmgkCxLY+Z5a/NmG/P/tEbgMnIlSl66RHW018Odc26kB87nsUjvR+QFTT82u79t8gW
s2adYy7KL4ICg/coUE+grHiM5vr75+/+bwHo+dKrSQ8rH1bAXCE8NgVrUXEs3H1ToXs559FjPhr+
oYqiOtBK6C38XtrD53e99LpW+7njTLRvxj46qlHcuaJ9Azn3npj26+eXv/DJ17nmkJu8xoYF7ECQ
hqp4hBjwfRQCbtv/FLKxdXJZd0bVDUxETio40wZ6aF1deNonfr84V25x6RlW0zuHsjugUmDYMrup
BVxtQn8WaRAVN464ahh1aYlcp5pBwEoZ+h0/FhZ9KgmZgWWImzKGyMkJUIIBuPLKFLkwiNekWYOA
vRQBEGAihPIinx+g5b1yVnHpXZ1v+ccCQutIuwTCztNc/UT/+naJVGqc72AOXvntl26wmt4KJtGN
teEM3eltL6JN508HBZG58/ZvA9b93wcYZ9sAiFvMp5AzBclI6cX12eyiL8B+FRDOfX6bS59gNdmj
spRt02cB7MEsibOBFSgisisZ2YU5vWbIho52cwSGIEGBHTD2L4pEu6idr6AxL1x9nYE3OizFNIAa
2eFHo+a+bwkMC4N/m2z/ScMJNCCywGQjjGRPQZgvx5ZnsLUwLdmHYrzmlHdhHK3JsDWQpJHK2xAu
Q/YQOM3voQ2TmUc7UoPu9/lHvvSmzvf+YzK4xEF7E+MejOd9uqsy4INLmCOmeZVf27AvPcb51n/c
IuLTIsgZ5NDAbiebKygUQO+Vy6afr5m5Xoh514bUTatxXETm8FhTtnEWkpLgJluelW1iNXz5tze1
mtWzMrocXNwjWvpNVZNDnauHegyvhJ+XHmE1qUM0NzZN2M4nIuD6RxSQrnAiKp9MNcgkYku7R71K
vn7+LBcC6/+gY0lou7ZGhbvQ4skNvaQMcCaV6eUtsEOUiMH/3Tf94+c3u/Rkq+17mYRCZ4gDL6Wy
zk48bJfYDM68IcUkujiHYfFXBfLVvxVI2BogW/VCSb8RyH9qr0pKCmM5635lnvf0+eNcWBbX+Fir
uG7JfNaVKtTvW49+lzP/t0hnTY9FShiUMHJYTqyhu74usbMW8lx1u6qvuzDf19zYhc9j19dmOuW1
oMemnrq7drHz99DNuwQl3p9Edix182g8eSzINyCv0gbsFS9LXDnMN/mQQUOGLvdNkMNV6d9e6WqF
qOoA4kYvnE4QaqNGvhwrc81t5dLznr/iH4tP1mYTaRDJHv3lNcjtcezfxppdO1bERdanigiH1wq+
IeC4vKsFUP76AA17ue0L/TWDQeX28xdzYelci/h07hkmcXQJaVQAus6vYDHpyH+0/7r8rwV8/uAM
TeEJ7+S4wQNOROFNjjKc68jN5w9wYaFZY2kNRnQXduV8Kvqye2xcL19iytwaYAWoF7SnqmcF1t63
Uo3etRz0wnqzFvbNOc8ZNbY8kVx/baJFpl017Izp3wByz+LA0z8+f7hLNzo/9B9jS2GSRuWE2epE
twA/Jk1exE7WxsMSxH12jT514RWuGaYjbxdAjyJxyrGdwXA7mrJXE+UAFmNLojdW++NNRjzvHWkx
u7JkX5g1a7VfzgngyFk2nypPgJc6bQvznE/m33bStX+8WBScESOznIIJlutTf/CyIXWpd2UnvfTj
V1PeEVL71iC7xgadSr2LRJ9S/W+r/9o23koVAUsdIHWPhsdaTndBW15Z/C9on9maXtpMtANCFxj6
ypvuc1ncIQq480pnR2dA3PvouW+6O4e26E5pHbbrhmsKzAvLzBpsWpd55xq4MJ/QpuLdObbpD8vA
WdqVnrs3Ai2fV6LNC0RPthYFwrF6oQJtEUdwZs/OM+Dtd9apD4WqXjIpqzuTafizzrO7Dx2IIRov
dO56P2DJLIFgu/YzzinMXxbutXDQDfumbrpzhkbmmway8ggeBiiFb+Hum701DPer8eOO/SKBRHZF
duj96Zrw+MKEXgsLZ9mdQYdY1LX1EjG9ePBExtHX0Zrvg7gHv+XKU16YB9552fpjecpx+m+HWiEQ
MlC8CgHGcjdlNG7Lay1cl+5wHk9/3MGrW8sWgzSLTR8WlsU4nOXo0Pt8db108fPf/7j40AUC3uw6
PEr7lYON61I/rjK1//zqF6K4NfKTUCFBdR/Co83mB6+PDn59rTH90vddJQo9zs5qPgB9sUiXl3Hf
F/NRDpomkUQhLuwy8gGTSHsM3KX9F708IpE1CpRVEWmX3IWVN9oKDPkQ80tkfjvdD17++vyFXfoc
q2oAt24dkNzy45Db8q52ukQ4XCZM/ZMx1fkZVnlCCHFDBOuaBeJG7wUWDUk/24/Pf/yFE2y2ViAS
LDtu1WKkEkdPKZqqJrRmtx1O1uwvyUGGcdBXkoQTaVNGArUDPZGCudYsRx/9lbdT175OfTCh68R3
3ocIsNvZjENi4YCxgcjBvnZjGW1ggkT2o4XOOap4/o+nXmtdI3r8onKBtcCx8pdnZ8pOTET7goI7
/fnLufBl18JGj8NxBiIW8FCHHArtwmyA4NgSX16zjfrbXONRuM5qIHgrs7C1+RG4z3t4JuxFmF8p
I/0tBDtferUCZQG1vhCwVFGsHO9zcAqzjJMtiBpkg4QiEUtzrQvib6/pfKvz3/9Yj2Bx4bkW1ndH
xPiJNu+u8g/LVRLoX3fG8+VXUcvQR6NbLCB9L+jP7pfla187IPvy4FYT8ZtQuSkFaieyGD/Qh9uh
4oeMHRi/t88HgXvp8VarVlYUGSu6KYKpLhDk+tlDHtCxYe+wnw7aByWtY9Z8C8diQd0a9DJS7xTO
4Zaa3pHKpK7nPQy+xWEscsSSbD3e3IJOc1cs1TMd9jZa3njp/pN8I1ynRUo6NYwzaXkMZPcb8hOY
mLbfP38PfwuFzp9htczRggkdUpgZZCE90jK6qYhJqz54Rbf15vNbXBqz63WuEbylLb40d9RWyhcd
Docz1CZ7wDJ1ZU5fmHLrHMg46PvLe1Ye6QJ7z3E8lPpaRn2hhzFcw020XQjo8SFeUecmYVCnY9js
xspNNX3PPPlR9V/QoxTXk8YKPmwcNpwCJa9EBRe+zzobmokKw34W8igLlMS6egEzB06/W51PzTEr
6/bKR7r0AlcLSztnaHZzTX4ELuAB4pijLSBPvTIALoyAdaA/g9+IA468OgroztJhkV7ieXJKFz2d
29sHBblaowA6h1dNHhO3Kbfd7DsxBS1+N9ToL0ZHiNq5kHUdXG0Bn5xhrLPLZ+t+GWra3s20Nu9N
gDOmqeycnWvkb3hxu7E/QTndgEd1auv+AEGRyRJEKeSM2VYe3JBEh+PtQaifivfBAVtANsWtKJdx
35tm2mR5UYWx9NpRJE7H6O3klThvKNFNVabalM5vR1b5bxnZ5iEXJtw6bdYxKMDzUe6MBRIy6CL0
348E9aOqr5LG2GZD4ahzY0uP3arB/eU2nn3y7RgmpER/p9VGxl3nNi84kUUrdJEFb66g1demmVgM
fWEdO5Gtdt5Q6ler9HJHKI7RXeOMu7PJJ0Qj8KJNWDjClaSGPJBJ+17mJAPyx/Vhx+NeE9hfGDLr
kBKFTQBO+yY/CrTCum6YtPk18Re9MOy91ercUR41xPbNMXT64C2cbPhExCK/Q2o2wjDUCV48b2oT
NyjpfgSWNuaWqJtIzW1aCnfe1lb1D43rlLtgEuGBO4W+cpp2Yd9YRw8WvYeqA5z8aEJZxRh447cl
BP5/UfXVoqX7/0el64QNy/K6ZMABj5WYMt6xnmmxJYMBijXM9R7+mWYBpVUMYAf6svqhQ9N2ewQZ
9jBkC3mB3tp2x8jxWh73sCd98blT73F+5sBkpyueVe/weHJD9953aAm7VZG9wA9ImRhlMf/G5K48
dHWQnYaaFC++r9DqOIBkewMLMTgQdnSUr1PRLl7iFIrvOvRWoWmZ1HrDIl2YxEcOAITfoKPU1GWE
/u7CJYmShKY4sgW3Ds526rHW3GzbzvWS3vHRN+lnKm6hLttnBPMtQp18W7GlhHUI7GTaWM1+vrW1
1+/rwCEHhw5qj7yXpblfm3iEXyb27rnzML1mdaw185/dSdc748xmW89ZeJxHj/2YApefdDU4r+6M
su+up73+0c/M2YMh0/6IcOSX5lob9Fy3ZpMT5kxJ76NlwWUCtiXWl06K1pgMFo8BH5O2bniXKFEW
yAQhBYgDfwK3uyoJe25ap8Xh8JTHQ9536ZzD7DBiaB03rp8lCu8LFrcsHH6OrKTfhnzA2uB3tPzi
qFbDSXD+BbxAhG8MY6SnYTTjxnRaY/4HXrFFs63YSIWKGIzh5++mK9H2p8cgS11N+h/ZlNvXSEzz
B/QW9LmuqHxiflNvM5rztwlKGZVyIuAuMi/hTsMT5UdQzm4DqHYP07lmHtv7qG1nmeSKjBsi+ykF
20sC1TCM0f0i2yhRdekkZHAb5BUTQckiQz0rQfpNQD44azVUA11Gmavgqw9OfQr5ljrQeRq/KapD
TFR3fqG40gbBvv3lIBPaNEFgkYzIIVVIvr56WcehcvDHMIY5xfjS8yg44buwJ5gLRzrOQOoEz6bz
lwT2mDVPqkJ4R9rJ/IB37+9o7UZPrZmC39MM7lnMVFHFognqH8vkOQ8mIs53RYbowYn6Co/aOvkH
SlTVzmRsMDGqMZSCK2bgjTyM5Tek5p0fn5HK36GV6Mdt1Bt6O1voj+JKiYinEJPWYZKHUJvsSijN
E0d6oDV2bmkPo1+HT302+vjPfpgMdY9GU+7osygm030MGZbeMTaXCa2g4yy4bOOcBAL6nBBFsrhV
GS6a8WyDukx5Iyu3e66ikN/kUnUPAhwHg0kXSLqJcL6pYmsc81rJfvjtdwMpY0ghRQpHsRAYERe+
OrRVKq5hdrUtBJuPnGPWlflo96Km78LU6FW2lYURfD2+5W5uTkKx4UGMUbuVQlcPhiEEIjUikom2
sDQKl2zbRv50hCw6uHVt5B15y2jiWy/YwlFnuIMUczpAwDfF+myleFC9pRvqKv29QXgfK7exT5bX
OFR2qipGa4e9xS8N35EhNNtyZuauyNGwsNRhk7ChAGjDpqGHlW5gzZE2PeyjGQBNO6lLuWO9N/RJ
YSYYwXp2jG51p7IUP9l/tYQ+tzpXsMAW8CeKvGjrdG2F9vFF3EayAIDUjN5w1/Xa2RAxDhvbkBkT
ceqyPRXQPoGFA0zkuelEbkhbBodQSnc/6KL5DWQOezW5XvZh46sRKEeImeBy1gNUJzgUMEL7Xw1c
1vcBZIZ+zMts2MENaTkM81DduJF1d9xvxQbJUZv6ihcH7RRjGvg9e53QXZ/QseBJWWQOi3kklnTM
Vbhte6c+hnwcbjw2ky+zL5z9KEnwrvRYtzFHzBpj6ZW7UET1jqFxhm+1NCQOSFjGowaWXHd62nqD
474sjuYPNirYN9bxSmyhuJM4xo6seZ8EDR5rn4oHpzX1bgpt9orm//k1c0Ah7UYB0kpgsHx62IuX
EUdqlim5D4c53/Y50ZuMGvTt8wbaLTKXbwHm/a3tM56agOubJaoJ+nNBJqgD5t4XvFLYPc4qsBaG
tH0VkJuudfgdIkCQz6JI0seeMFBAwYq6C0s+wflp6Q5OzUS6jPytb23wrQ+xeMa2CwM/ptrrnyub
I5jL2NSlASqxQYpHY6k0Y3MQls2PkMIxfE1v2HacQRpXZ2XqhL59yS2rntq8Kh8dM0VA03kIrjSF
iHPqJb6HrWr3rjVl9qRl1f2oKt7aGBZzZq/43H6v4XV1a8cuP7gVzjkDbxyrZHHrbq/QjxAA9Uhy
cFJ4c8ebxv9grvBPFK/ve5XL8ujYESPJmxwsVD49hJNfbUhOqm2g4P5FGw6ATA8j7AQatD7BEGq2
yLiyn9NiO7ZHKD88miyMbjKkdd/Qkl7tlRzcMhWmpL/crqu+WOXnd5D7tfdz7ngfcFceXp2wlF9M
BrQt3CFnFIlpMNCN35/1qYBNkRf4gLVxAGBv0jpL9Kpgl7qkJSnGMS1bLiA08OBzoKS8zfxi3E5j
7h+kRVhLHMc/DI5X7Hy37T8m5bAtFslp40LPG/u5KhLR1FXStp1Oa4LeDOzd7fcBe2Rq+hl4Y94D
ONaZpthNrgxiDyefty2DPbojaPszjBZn2yNa38F8Bfgqjvlk26Z4hzdAkZpB8q8FyrfpZDOdLjMp
72ac26cwBCOnWYyveTAN33sPBoSWK/uT2qXtcSjkS3hlVuRt7FpzywasQ5TYxYlxwJMJ5BSlyJOM
avPRuLW3nwq3kvHS0OVmmnOcX0VVnVSd09z0ixvdj6B3YCJ0bRPDAc1NsgGpQg2THhNXgBM8sjCA
t5pX9RtZSPHbCwb/VFll7zpetndwx/GSpac0A8IDELaD1NKXaTSF4XxXlWbZVX7JvjlT0D2Evie3
pGT+Bm14/ADnJ/WF+bndS5bN9Z6zenr0eeltXcgkN4izkLw4Od+AZeKmhILyFtOcRai0IvKKYuNx
vDUfcK0jyaJh15SZeCyDRZLUNkI1ydjy6LbVcnoeAxdLsEdlwrve2SMvRsovl6pKDaMdTeCn5S5p
74/6zTJZk1gajv662rbRfd27WASBQhoSXxdFFMumJB9DFQ1fMzrRxEZdc4+mCtYgFfOdPI7KQupN
mFFYS/YGGsChEgRFI3cZqu3AJRK8sHL2mhWJM5QJNlU3XagH0i6k/Emjx3YHJESkEguVUZ32tWqm
LUIj/7vTTe1HswBjpDUPZTzXvQxjA0TQQxmiF9eSwH/M2yD6NrWR+jVlRZ3C94oWCYx3ly0ICvPb
YKI5j3WPtC3ihGHNhSnqAOpZ5cHZkA3+fR26EUl8Uo5vtRjD54EQdgyp7z3lxrhemgfG3djcFilm
W3Cv4HN82835WKezMPYeOxZFGDVycsdsGfWbsRUWr6OLtlEr7UOoFv2LDaRGVY1q+qsfQO+ZM9v4
iUKDyo3nBuz8XTwpkhAw5BeLmvVOL1QfvaWXrxEp6hNEOCKVRThhQZbFMWw1bIsj5MPnIBkdn4if
/b1hI2z5eIaFIm1ySu/hVZTXcaTQd904YR5tmIP6icvQSg9VKxhe2Ew8Z9d0IJGNoIL1sUTr6Kbs
Qva1xzABLfUIpQLZY6uL3sIewwM7smTbQVTDh2qDKYGO2Nt1VtXJ5LbdD3g4knrThxLKMJ0tSQbe
+vdyMRqGvsPYYP/XTvQlspLPMZNj/Q68dpDFM0oKt5301W3vz+Krgpn4poDpzxNE7Ooo0dkKcyFh
g0QNHs5nFlFMv/wMDFHPhs1Gd9Pe84sdyMHjnS8XdY9dysC6r5lFMkeB3Iie54i7Hfqo3GHaKZc5
YTzAXXCDjrrh6FpuTtHM+83gu2zHF8QfZRuR0zCZLGXTzF9GO8wPKpTkoWTMHlQ05mk3lH5aV114
f15Db4fZNKfJ0WU6odfgplE+/BUVzasT7SU+V829YDcjgpKYbgMHyBVFCb/w+WZh0/AbsAAXvaJ1
tUNNf/4BvFB+5BgPe6ji3G2povpRFXrc0wgurb0Joy03wiauQ+dULEvwDdUG/miQ51UxkY69yaNM
J7C+HDYT7FZw9mCa1o1p6PdDImYCRLAnC3ac8qZ54KA4/+oai/SilijPkxF+Qirw2iRDW0Wegr5s
vrMRhw0L12OZMuXVKTBO5mstFPiBOiRtksMFBKyefJle2FwtOOUsox/1EJ4zRqblk/BJfecDF93e
4KQh3LvRoh8nSI/2Xd/3u3ZhCI5UOFXtLhuJgnjIKRGqN8Ow0a1Z9oygQzcFKBx1JNioIyv2sFvI
sN+FUIe85E4HA+xZFr8c7c9JMBB5W9MScfyQ1YWzmXwy/2p0zh5ZVSuxG+eAIoieEFwkreyqm2zO
z74wZVXd4CEpLDEDH1NTKcEx9eF7izPkAoSIojv0mP4JZcTsrVB+4g49DiVHJebjjNXw4IFf0MdU
9PldmbldWuHTo73JihbRkGhlKiLVfiGCAPnezuWT5JR/4zC8TQKAyeMSP/gp8Ev3Zxf581OvSL5v
Bq842a7g2yl06V0EeAV2X6ffAmtcDqlxS1fHGn9+gVwfITJXwwPcUJx34Gvzn3lDxRfuODaDEpHB
CCdqRpt084KgAIuz56WGlw2qOF4V6EQO3Pneu6RDuDvXGbx9eU02DSwdMWAjOL8njledfUejafmQ
6AwGEkTockMD3ztB9w/Ef90TDxtK2Qd9bNug31JXDwcU0UmsS4rAJGqCzUSz6mCRcZXxMOazGxOg
NeNlJEEahVV+23Llffcm2GTGeqzQsDB70GGVSOVzSNhSnMHQk4epvi0gsX0zDWO7euTjFAdDwU/9
EC5pjiq7hyKHV7WJBFvhXs+jecA/ywev4UaDAihkEUsW6G/l4oFtrQJMlY5VR9+V+SboDfJ/f1KQ
2c7zvK8hct8U7uD/QKHAO+oGlsRb4XVd2kEtdlO5fbbJoJNNswl1mqyKAtQdpsBuEaqEPBmpy35R
iGkThZPOrTfN9QNOcd3tMlbyrRppfgMPEbTeBrl6CWok/3oY8u8NIKmbHv4JGzuO81Ej2Zxi5rMy
NSF13pax8JMM9SG4DwH/PZRMtXFL2PiLuY7ewsXV+ihfNq+AaZGjdUo2xb4r8lM7gJTKOoDwbMXn
19AYjgQO5bx30XT9WwYqBY+R4fi3OujrlHikxo6Oyg0qr/6RoPX5xhlVgOoSy5KqxoHMEEXN97py
xgYlmmpaYu72Ases/bxxxwp+T0XQJ1a1U4q8ukmh2kFQmZsRLbRB7gy7BWKnu3qSWNVzBF7TuNR4
i01zHChvnsEfke8DCrlNbJchx+qNJtzurELTnvZPNZduItxJvJOJT9upMd0rW9B/kU/o1EWOrx8C
XObDyUf6uvg8gJWBdG+oU6DmE1AALGNnxEGzycNyg2509IwvhIuHc6Hj5MzFeSQxiUCFW10mE6Df
u9nMxbOPLvNnFhKS5mO3HOp2rvY5ssBd21dVgpkiU29yy/ts1FkyWkA3+hrG4JEeybaLWnXnoeV6
iacgavbjIsyHN4/q/hzkpTTIYOW7RIT+NL4Ob41ZSOzPDGkj5FTwsp90WvQItCjAMsjqlIsXh62f
GtHtHNGQdJEYIZpnass91NLiuiXNxi2b4pkX2GK0xjljgCdMkM7UG2AzaTo7dbQkdZ35pyXK7NYG
WbAJsQNtu3EAk+TshtB3erz1YARabGRQka9ZHyDimnJwP7sz6AbAEG8zZ1NwcFD6T/gwOE8E8U6T
mrEv7jA0GpK0uqqfHQFpTByNvvPkTqO5h+f9nIADOXwdSunspOzrm45Uw1a7pd7BABvNJSRi/hGu
HDmJG1lMHzXCYBT9bS1wdIlQeLFZfjdjn3+jhtqfDXgsz/VU6bTCp02mbkAvUICZH4sM3CRMfwMj
5wJ7qQQylPWPEr68d5jBy4lHrdnSoGxv0SPrHZjMR5S5/QwNS6NzOOeGd+NMUSKyU+hjiWkQcQ3G
WQwE6XODUnmw7Jgu8g0xwJNmhYoeeq/jPPbLdkz7gLIfLIAFJkZaEH0ZoUbZQMWDOM/09YPfi+BW
EScS+6jjgCaa3kFZGhETpl53mxdZo1Li0y4tQqEPVnnZo29leSoivJutF2o8VejWZD87C3PTscKK
N1gANQNh+UZbAGd0IzQO2Hw7p5KcI4ZQ6w8vUt6GscjA96TQ5ibILD3MrWo3ArHbmwgcfQuSErKB
zMueOmXKL3QchlvNXbK3iy3wev1lQe5lUCrOZvQ6eFMUHgI/1//H2XUsSYpr0S8iAiTsFtKS5W1X
b4i2EiCMMELw9e9kr2p4RRKRm5mYiglIZK6u7j3mGNSjufNRLQwLBMGbNugGoE7z5idK113ktx4P
a8BpY4gNuVOki7JCzQSGR3UocKev92Ntwbu+qeW+C0gW94mrZIT6SvWBOC/v4cZjH02IEp3Qmodc
WyrsO8BWinsUjJL33OzqW9e32YbB9xGIvSTbQKNB4eiDIS884vt9npTOuztwXMxLK+thcWBPe9+m
xl8yeuZ2MCj+u/BU/geHWgpeiSkEwAZnGahJ6sfOEd0bGZwutAcs91EM1e2YM7ZPUabbSfzPm6S2
6W60UbZ2HE/fJUHzI8Bl4Dn1Wm+DOOVBPQcwX99nxq0/VnAWklAplTZL3w3u1i+o6tg3dQMnAGyr
AlpSGu6huyHQfOPleUk3DmL6LQAcKBW65mTuUX8Q/tbUBvkFRmCPKBnU9r2jwOZ/AAy/79EFQ7ot
fZq8JJKpew3F4BfoaAt2FNAAc3c065xvWYdjO6IQ8cNtc0jkrz7v2gf4jjdmRGECnYca5fMXkw3o
EKJObYZBA/EWgqutsfNrTt+CIFUa12vzLZlgLZ/XMA7XNH92zQRKmnWLypw9GS6KtanV7g1Nkm1t
Is3ZFDCZiI2JABIubW1GvIfvXQi5szbSElQ6CP+1z1oIXYeFzMsfmWZw8sDWoo8+VIMPHfOSu6Ex
dJwgGP7RvMq/O6LWSJPL9lWXU+ttEZD7jxS9+UOQMQUKsDuxzUozFvCNrzpL527eJ1hHVxMFa/Uy
i7GAnwvLI2i35B/ox5ghL2tk7I61ArH4ijx57mHNeniQmDY7eJsZx4IH7W02jeDm1Vo8BEbaP5Fk
EI+VkZdHaHvkN65TBCtIt6Vm8wzR0HMGY/qUow9kV8ZR+RbfpBWCqjZNtSVBaW1QoS93l0fzSwzr
+SNn4IbRaBMLsVLElLbEjpBmtr8bDWsSAKLhEz/I30OHomA4Ecc+JYHEqaVwW3/uITT8fPk3LPRK
5+aWNXQxyzaQuKQRaxMgb4K3/Q6z+1DmD5ffsNDznAvbMkgFTZkuWOzD59khr6qfQgNV4ctPX5iw
ua4tsZD9sl4hftYUWxLyBvkAkYyM3Axplz91uBtkoc9NtdLB/ZLViTmbo2HRR04QhIiI+xwde9uF
TXzVHKu8OaCHhNuSV78F/bAVWb6nrfty+SuXuuVn9OSnfdf6omCJo7MYvPTm3ZzQA8kraq+sw4U1
MMe+Do6FVoNt8lhAWug0qc7Z+WYw3NtozaIzBaW3lcla+ozzD/j0GbzNjBIAtyombfIN1dPiHdSg
4coxOq+/Tw8fJXNGJ3WRY0+codch3SeTFP112Lk5ZrRHRkC411dxjXJuxJv0Pe2yAFrBUD3Tthkx
pbL95cle2DBz/4rA4J2NW1keexNHZ911IeQOiA2ur91aHF96xSzwMNk2MBlH4GkL3Lcrqn8yBalv
v135hCUIxhxCOrk2S2qU0WJIR+P6x5oz/ijwIUipfVs9VTkCq4HzNJqQFkFRSju3cOv4hRjXmOHE
LP9QDWbynuVZ/8C5slHN867cTHOIaOeoiUGACdCTIAlTiUSX/Lo8cwvre+4N76OLM7pauUdAdh5K
qLmwfFrhaSw9era6SSYCt6iBadGdE2YjJHreL//mhQA6t6LocX3iTLRl3E5q+EVcbkP/RNjwJTi7
h3Pa93EOSMXH5bctLLx/kONPm9RytJeQFEixCXmzoe5s/GsKVhhmS7BQQv4bAjpgnpD2NXUMzWqo
KkLF8TTkXPm7sTTdPdoHKT2iWsWg346kNDsAj5Wc4D9WkCNFc6MPM5oNK7Fu4Uv/7YxPX4rKZEqK
wcbZ7oDpVLTZa6KHX6MQfy6P5MKCmHsNQINB2B2vBLh6ZE987wHFi+vWmnV+5aefbvlMGD3XLC60
n98yKI/tAyDTtpd/+NLAzDI7YCEZmklAfpmc7ezphTt0V4DkfPnpS8MyWwJN5+Wgh5Qs1vl3E06L
yarc0dKTZ6mhbXDfcDWeDMV84HSy0Omvs/xB4fO/A+65KYhpblbGzJSH3rCeEr+mkSem344PIDg6
9NHl0Vk46ef2Ju1YEwsihywekzE2K7Y3sxJilz8JX1k6Cy+Ye5sYcLPuRZNg6RQZoBhlB/5dTbS/
T6c0OMH0mg9XLqNZSjRV3JMAHrCYlA8M0qmqjUSxZmd6fsgX95y59wj6UEVbQk4gNtFZijw0SDoN
2QUwI5XnHiuf7zRyo5Ul+/VVh87hxwwaf409dvxU1/0BMJkdzNQ2g8VPJoouWRHsBZJ/Wq8kMktv
m42bdlRSohzPT2RyjyYaSAA9h0Dk3LhK35pJu2sHBlHENfriv3Pk/4eSzjHIqD7mgCPm/FQh16sj
WNAp6AQb70NV5dXRZU4dRDYXxmkwkLalvSOhK4NLckcYEEwccCngUblVbFzUN98sWdihH9T9Nwbk
z4gaZit/BnXNpignuXioOsv4oCNTqLArdwCyQ+uVw/0fTWL+JaDczE/3tu49z8uLEV9SGwBu898j
TMSfDAoPSYnL2d9qHIu9m/u3xPYhXYMa340GlQPYPDP4KGFMi2zHM6MWak8PwFOQ74mAdGpLE3UL
/F3zA1hj+wgBRAMqHIpDqZDSkJTil51U2RYQURF1OZxlrXG03giMICO4+I1/exBC97kfqEen4fUW
OMDp6KJEupN6AJoy6JpDSUZY01ruTxi75HunTKpDEmTocumzoji6lrwBiAePJqjETmHgVzhNqhjI
uUdnqMyHAi2WcKQi+1Gpeswhze7XtxDcs6Iah+wa0vurg+E8vue/fzp2AOsbKt+V1WkwP7RpwXGk
3Uj993Lk+yp6nx8+O9NUPsoEkt/Nida9zPC1I4tpPzUv1z1+dqgNAeCqwAa5MfCkty7WXGAYV/7y
2YkGxAAOHM7IyfABI0kml2zcJl0LB1/uz/PAzM4eF7hfyzT96qSCYuOhg8Cltenq5xy2yq3nh9kg
j4M9xYEFHlcugPLrn9px3GblFEGacj+iCprW/oE7cjtC8YYZ+T6fhnttQccUbjwOXwlcSzM4u7Ok
Tm35LrC2sVE6AL2409GQ4vHy9C0svfmxJcuRaUPR8TSgztuhfN71r47UK6fu0tNnIbeDL1YGDIoX
g8Oa3vY2ausJ2nKghBTool/3Bef0/tPm4QnwGCVQr3Geo/nyKKy4oD8vP/qrGwJWyDyTTYMerLHz
o2XbR8nw01QZel9t6Fjfy2DNKWRpjGabH825ThH0t2IrK++8Trw1ytoPaD5e/oaFxTNPaT3iOYO0
S3D0qyoaaxBFnKl7v+7Zs72vGtQKQcAdTxY6bdz8UYuVFb808LOdLyCY1FgQ64EopbkRaXHo0X43
AzSgYMJE2UpFa2nkZwHA09CKHCCff4L2buhb7yr726wJ/Fr+0jfMdi2C7uhYPkToiQFDutp0mwMs
/QYL5W4rMDZOprpgY3uTVpHVW2RDU9EdhMrr75Dx4SeaHieNC45kdXVsuow8wLRPuFFPzzofbkfh
Ap8YZ3gcAzx2l9IajVhXtHkdBqWdaoSvABgJUvsfidl8G3he/k3h8gqAftXszCaf0KM3hh2OT//e
dSUAca7NO0huNKL+BmfVIvJsItrNCCqCvinVmU0IESj0n4DBfc6Z7W7QmtHh2AO22jpZehKph5ul
U3pbKe3hb8687IeC0h/AuU22VS7QPF6Xk32uG/3sWYYzRDRJshcUYfv0cbQAmQ69qkgBTHCAulEG
oGeVyZ09ZQl7HtqxPWaDlcTCVd7OSLjeJHlRHkUvSniKOykM34kV9arrATmGKQNN82aboz1WhMJu
+31X9PYemGevDGmJpgJ4kSTozo2Q9qariiCNBqeyNxU1qhNYnO3L2HQ86jvlD0DsZe7BgPHcuxGg
b5sM3fgEKOi4DUrl33ml2z1XJS92NvP8raTKBk4CqhigP+jafsg6y33Jm8y5BcTMi0z87kPuK/qa
kAmEI29swSAwLKF/CjRWW0D9qm4Lvd1b6DjncI5oi3urzMpdVzrefe/U7aFQCWgNiE7A07WkPCVT
o7eYbeMG7u2EboH6zu68xMtvdZpWf3rRVumhaiaYtVq8HOXW89zqILQXxEQL8iDhBG+dHTtqIMJ5
y7aWN1IGNcsC3olIjiMDOgvvEg0Y/E7b7MMSgqsVwOYBdbeiKjIONCZXEVeZAe4IrNRkCcg+uNn1
RveDRi9vHPZWLdUZZVI/i5I4vxw0ErciSYY0Uq5fodUODvNrw0fUXSVwFI91AC5KBNiO0Ydimobn
KRjb7VCNABsUzabHKt3U3rNh46ylgWH/gqmGfBKdle5MUdVvaMK95Ak4bwTKqc7R5aqMcYfREZum
LmpZ0R4gD/w+EXeCqCM++x4W3QAYAycIaKNsEurcMBP+knlPz6gpkO6KlaNxIS6b57Dx6dgqOBBv
0yjP+lPBBPpgkm+7Snc/LkfmhdA2l2IHvEuNYLv6cUaNPqpAWBGUvELx/JoiD47GuVR6a099wtrO
OhHAJHoNyBlrmm1C7DUPjK/u0+cXnMft0/igV016OzWcuGZtBesV0LPSUqAC6HnDwU94crw8Ukvz
MDvDCj26EjSj7KQFgDo5IYD1Sw4OzXWPn51kqWn5UqdWdQLwhGx1kJXHvO/I5vLTlwZpdoIZjj+O
k/KcuLD2bpVGDAkWwGVamSs/f2kdzQ4xPtLScXLHjvPygUDfRQa3mVpRW/j62XTu9zbVUgzEh60k
Nb3+YcxrdHUNGCqCReGs3CC+qmb4Jp17vtGSQUIDUPMTcabh1FtAQ2dciU1pBcPWxlyH9dTBxzEo
mhXO+VdFBrxxrg7tZqjvQdogiRWM1PaK5ntJ0qNbF1Fb2uXGMrwG5CENPPyVOiLzLiNhWmd11kyn
drTQpNX+N/QFcSpAzhLIoftmYHvhttclZvOmY5Cda6+28uPU+eYyFwjELLRTZMWyDb3yGvPI87TN
YiNEATzPKVwI68j+prRgeR9Y7a/Bb4+tWKPXf711aHD++6f4Alx7lxgtahpcDPWbQ4YRXlXofDte
5mwp58ZKkvll2/T8Mefl/+lFONmhWtQ66cnx/GRP0crYAj5EoyaFbkCYiSF9DTIvOFVJCVRKlbCt
aprh6XKA+Dq60blSfWkNOhn8PokJyL71gJFMAkiPXX74wlqfe+4RJuyi0QIZROKDc9rARnQwm99m
kETKxyuR32YDuc3S5M/lFy5FjFkwrXjZJ5pSP6aeXx8sdzgYwDCHJrfW+PxLb5gFVNINgTmA7xUP
xN5A1xtEYogbJtlKn2Zp0c3CqdfIMRhqjJg222+d4e68tLzpW/ZM/f4qTVs6V4jnTS0yOtAkZh65
tTINdgDfZo25EgAWFtS/286n1YwaR5q6jQ3JXKDt28n4AFP/46rZnYvC23kzqba3gtj338cGGgC+
2tZif93DZ7sQZFu43nom1HFSsQNy/INKtvNVuibm/KXcxTnwnwfs08D4pLUcWCf4MdhTBFxLL7tv
4eS7sRNLwYiyMu8TgMq3qGj2oKXV4Me2hYFD2wR84mxNOLn6GqfK80+ZpTSw+8s8AMwgQSv5pixr
EHD5eFcWxbiSdizskrl0fNGehZJq6sVKIv7X/ZhEtlO8tOZabW4hsswF5AcwtTO3TSEgb3MYMIM/
F3UDuauqZAebisexgq3bWI7PZRn8vrw+lsK0P9uaPXGkBUeS8/xZyS7t2m1d0R2X7q8M4mUhBLPe
evigVmn6oqurLMcxVXNR+cQy4ZNscRR/emEA8TDoo0obsb38UV+XIBAU/7smuWejo1mA1dJBEC0z
+BsIot+szNyDDAYGK2rgKyfBQlzzZgd2S60KptgCWY+T/E3M5HswFvdZT06+Qdf0rZY+ZnZg593g
+RVE2U/UzWFjmnnjL+JbuKvZo/UdJlDqNq+K5v3yyFn/vDH/v+cBF4//jl0mTQ+G4QM7cajk/PQG
1qSHGmhEJxqgudgfMzCho8GmtRHDG9J+pW7Rvhs1+Jk+A9fcSa3iCTz/LAtZN4hnOyhgGztolR7A
tBh+ogmRvQPy7ddgkDvs3VdwjLR4YYPjZUmy6cB+eSz9ABdvQcit7YDRHPYgEwxbT3m5CHX+lopf
DqluWnOCtUJuTd+AhcW8Ol7z3ZcoU9JU17+syUAtG3WGBOWbMWveWJUHh8x0nC2g7+qml21bITk1
21/pCCqOAhIwalzT2nnShISkBmPPpdBoMUdmvRO7BY0ugBGFS1J+xhhYe23oQSMTlMa7M6TDjvTQ
gfc8CHZyw3lKCpR50H8QB2B2y+HocANWyGahOvD7xO8SMp/hwAzjNgVhLJqYD8NGcGE28BLtt5nW
H+2QULDdBndjKHCtkOCSHWq+9ctUuIXaosBAnzCk0x9IFdsflHvN4zAelN+CvwJyLvQYaO3Zv5sq
+8NdggvSBJDzxqkLYM8n10GxHkBiNLXBRXwrVVvtnHJqYnsshx1YwOjGmB5vXs3RkHVICgOzDgd4
BsGHFqr6Sa68MLU7HYnB6UHpE469dUDQvYfCAXKi3Gy9m6aGzbEaO1S3+FmcqwFyHEUgDV+22h9K
gu9nGppZk9vsYJyQHCAvWcSuqcjBHhIzQ/BJ2kMfZMWrPRXeu9MreZDCTXAfI8w/QhbbPtDRx+Ue
Vb6ChXaNQTCoCthGTO34i2lRxrUf8L1wQOYFYQVsQz6OSNTIwDSPZGIM6Oo7BphaOdgklWUWUFrg
tRlCVri6bbw8g36Xz7Z5norIbIXadIF0fqLvAZc/H/TGELxv/5hBrgglFZ+LqBrS6cEPinHfVKS9
s1Fbu69IRp4ANTEOTQdI/paDAWpDY4JxtSkEWpig/zEBKCZcp58v7+SFhMWbnctBQesRuoftCfWs
0yif4L16Rcf/HLtnx6wEf3HiHF7CATHezbr4Q9DE9Pl0KApr5fptLVxgvVnGmxQa6vcQcTqxDIMm
2wKM+ApWtD0hPCZ9Xz6IjFebobG6JPJgBxbsQGEZfhKnGqEy3ARQsaCGJH+5zdgLPKoyWLxmLamg
FgIqTegXFVu7DiwcAu7stzZjEBijGVhxm499lGOPRM5YIvLVtwrSUitHzdJ8zjL0KWhGMpR+e3KJ
GiN00hUEM9cUX5eGe5YEcH8IsDd1eyImbPlKmZyGtLjnU/8iHGgXJGqIFIzuLq/MpfE6Jz+fMsZy
GHtYBUztaYK7HcQRQl8eUn7XsWpl9SykaXMDCrOgFfZR08e+qQ4yYSB/NO02Y+DLX/cFs2Mf6j6p
OwKnDd1xz48NqFFIcI4z9xUOX9VfHAH5/vKLlr5kdvZrw2OGl0KMShOw+6Cc8CPxsrsquM5Cg7qz
w76yQFcKCtmhFdzu9CSi0f3dsBaRaeUDFlbt3HmiIy6o66oCv5jkTphM3TeIKaxcKpcGZxaHvGby
St7b8sTH7tlOkjhgdmQq9Xh57JeW6WzDpX5bCPNsTF4BNuOZ5JGl7KFQ7Z+cjCuRdGl0ZtsO5LWR
unYNAzdvaG5Gn6X3k2ZyZZ8tXCbmTg+auwWXkF2DvOAZxBQq71sfiK0NjFxVgtgp+I6Za+FpYbTm
tg/5BIv5szfjSUwSbNF71Gb9WkWlWCknfSnAiVNnrpJaTKD5a+hVnex9sk8P+rmKu/vh1jpAhiPy
IhVNEdmNN+5OHJpY3puHct8f3O1a2WxhquZKqhQ4niCZsNiUk4YQ8rODlWrw0sDNtqBCitKBPQRb
vbR/gUJrurF08iSVuXW9YC2+L/36898/hVw98b5spYAwABwkmi55lPaaJ8fC0TE3edB9CiKjbwdA
H5hRAh0MlKpCDrGVzv7QcADJm+sAA9SZnbNmD8J37aMGOwVB3FMf1NeyfUkm9uOqDT/XNpWDUeeD
D+pkxaN6dNF7uR/bOmzUWutrIWDN3R5y2tZm4TnlCYI4UZCguSiVfK28ZKUGvzDLc1ihAajXwAsK
7mfd3xKWbymS8Mtjcz7ZvrgVzkVN7azoGE2H8qQBRJM3deqeElNGwfQyOWsUgn8ApK9eMjtWR9DN
wb/K/TgBVRCClwkWD3duLQLemxWU/AVOvuLRSpIgGvtAorpkmNs2Q999zNz8XtpZA96vlDdVCbVq
CGD6Y0h5yfZTD6ZlOBg5UJ1G+W5Qc00cemHIzdmanNxsSFOHaCgGdjcoasU8rVbOn4UhnxsBnwt3
bllOEEkr3gt5U4Dk7VsP9RRrg68kSguxx5ydP7bhpv3YOfXJk9863LfMtN0qGoNvvru8bBaqS2Te
66rdvhcmlBxilB0hguLzEOi2PtTa2zXmBExOPx4KKfQGki03aOgdL793YafNDToMaMJWBlQJYstG
yWHSW+Ms8mleWc6ey22OGU0TaSJtqiYG5KX7Fx5Rm6Blr8SQK8Fo6QtmETvPbNeEcMV0kmeUgFuL
YznRbcGaYnN5iBbi9pxuifpGOpoa4iBTS54N2Xcb2I1/w6pzNspgT6OYNhyCQivxY+lts33iO8K2
EglfkCpzfrRsiCczOHlDDSY5LVD/Sf7Wlrmy6Bb25NyuAzhXXPOrtjsJUb65fncrtfp9edCWZmW2
YXILAptJmvWnsgG3W+ryN4GIWq3B1br8goVNP+camr6NopnXkDhP3mXxwF3rCDEmCFzlO4hzrLxk
YYDmDhuQFG261M7rk0zTO2si8ZjJlQFa+v2zEH5We5QUEtinLHDBY4A9+AGkg+QdRe1qh13fA1Zk
8l+XB+vr2SDzLveQtZ7dZHDOKyApsTFJHcRQUipClul8JQh/SdhF2knPofNT5gTa5wR+bGWeRGmV
EKhMFcoLaK8HYWMMKVyvKaQ7HQeHbWP647PNKXwB6j4lOmxr3qwE6qWjkZ6H4NPP6Dwn4U7fklir
4rErzOGGkxxa1YCjb6F0B6dA6pPs0FBjisFoVrtUNn/swZZbcJCNTc8a+NaRPusPdWkSiPD1MH/L
O0UPmQMDBwelze9BS5pb2Ihch2Shc8FnBaF44DIQYSSwUF0C1p1vwwTqjeina+af0tkF0MjGGpVe
Fwmbtg+w94BaSPcT2qZrFisLQWvOAHV0IgxPtmacopm1EQ50GDUUVLeZVUMQkSfQAk/8PCoGaJlc
90XWf6fZ6krOimKArqXr3HbQMO+M5MVna3WLf+DXLzKsuYdI6ZtNB4EJKy4L9QSTnxfS6e0ExV/o
xgHKDgsPSNBlTnaU3O0OjNTivXKhf4ln96FBh2bblsaa29HX25fOGaNG3lWO3TMrRrH3NxHpfQ/x
kwhumCuDuRCL5qzPFnxpA9U/gLCLMSqbF1caIQ1U1IubBFegq2Zsru9dZVkBuQ9unjwOYa/hAWyJ
kDT76x4+Cz4586dpBDc2Bp6WbO0RKlgQ/UOTJIDY8OVXnB/1xYqYUzA60Wja5Jj7vAArR/xW5DiV
sIS7zhCMzlkYFCBapXgLz8LOUnEHheRQdF2wMkBLUzyLAH7XIeBPgRtTH135IIC9CQnRXQp9SJ8N
2ZVzTP67KwV4RxbNDRonmWG8weAZooGguR17EBkPl6dhaS/MNj4jTgY2iaMhYH/jFxx+B/uGrCGl
/uH2v5rkWdqSkEGUvbSA+ZnSNI0gXFI+ZQYs4HKXT+WuLX35s4IKC/TzbGFD3dpXLgmrJslT/HOo
3qrcI3+SFvpmk8mbv16Z47ZQC3tcqe4sZCRzNgY6UxJqOQXo06WXhUSiej/13Uo+uDC2/3oMn87O
MhVlPoDwEQeqfKJtU+KeU95Sz3q7PHcLW2hOHdRT2hsQC8lOZX1fZmQPQHck+wZSmmx73RvOb/78
BY0Nv77UTU+ByL9NgFNFaRXsNBRTwhEA6JVx+veDv1gmc4Lx1PVJUhNixVnXxEoYmxLC6EgW0Ws8
QFj2Punh4vmdumYE6bXtaNJNl38fXf4OxlAo6Xdcu1auC0tTdl4nnz44g/IbAdBCx5ANyD+ADqBb
pZImyn2bX4cX+odn+fSKiZgABkBtNQ5qEXtGhVpDtQv8lQ9YCEz/+Oqfni6LbCQdtWlcQa7dcP8k
OQ1T/751XaA61lzNlkZpFjQEcu1aDIE4QUpbl6AKoohvu0EpN0MFF8Tr1t4sdmingvOIM+pYl+Mj
heBsAXP7zOObYvx5+Q0Ln/F/QE74kA6lsoc4maDyB0nQdu9PhrWVVe6sTPZCJjeHb0I9kLh0YsMJ
vMi/VgXh44FLHZs4P4qwUg50vIiAnprRTuPKnl36qvPK+LQCOgatvppU7clOPGML6+CP1GoG5Nzl
yhJbCDtzqLvMx9znLr7CTVv7YXIK774GyWKTcXrGj0FV7/L0LMTmOeI9SUHEgbkX9Ke4d4DY3dYM
zCunZbbNSyF6bukaVrTk0XeejVrClwMhGlwN/4F1amUqlr5gliUoi3oSft7pCdbnp7Z2XgA1WTm3
Fwtcs2lWSc4lgO02pEWIetZOo2/tyvP37ujUUPFiOsrdPtl0TeOBKlbiYDOp++PyzHzd4CFzKG/X
Cbza92jcOppAszit1daA5vDWNaGUHtQt3RoduBBQSCv/WsqoVg6Kpfeel/ynpQ15XMuvgprEbBpf
h66sw5LU2wAeGaEohpOhuw8zC4AUwTm+MoVfx1Myx/NmMsWqGFvz5JRq2lTDADgLQCZhRga8NOhR
Tjw7YVwe16/XC5g8//0+qjnw6xjZuBP8fmDFtmTBSqKzcMbCVOq/z+51CWcRgg9JBVAxW9Fv+1e2
5Rt7A5Y8+w2DhfquetB3Ysvup4fL3/N1pCDB7JyYdFJMsBtpTuZIj+noWbc27JDgFTXUG0ZggHX5
NUvDNjspIHJptw0qbycc3+YRQnXlKzxN1uyjFj5iTjBIywSyyia1YpG5H9mISgZ0o4+qzsadssa1
0tjXURuaMP+dHqmNSfTAeZ4sb1+xe8kfpPFyeXiWHj2LFGTUjWFrewI28Gw95CfVVtV1sgFLsVjZ
mEuraw4ldlzgiM928TjnRMtDxXFIV5lrv1assh9h64kU34ARzhRZ1Ap+24BW5SCYKSjaZl2Fbp0/
MSBWjATAA2gl926U9efykQkZ4Vx6cuV3LqwUfxZAKNBT7eRL9L2D/F3Q9Nnlxua6UT6/8lNs8tgg
gPfyrHh0Gdh1U3CwSSfQZxArPfuFSDQHGauiTjpnhA2r4UCge/yh0jr0k+8Ay4XUXbuVLw3QLErk
ppckhsUwQFP+CIMdgGORYl8eoaVnz6IBHSavzzQ6C6QZw6b4Y4Kyf/nJSyt8FgByomG6o0rz1KWF
vgH2qYpw6/SOASPWSjKycPTMccOZ1QUtbL6DuOkE3dSqJzxEiQSOLKUUW5h0Z2Uksx+syXaTpOL9
8octzPkcT9yXrOG5CYa9Ii5E08f8JQtMEnZ1dZer4qUqqbO97k2zIMHdoM+U5cBs1n+FFxX8ojYS
68yRP9JWX7dFvHOE/bRFJsdP0skD4ltkvYL08RnQwFCeb2y2Zknn/MtC//8uSeYwYhDkcw+uM6iL
GSzfBbAKizurkn+8wIF3xAQ4+R18ZGzoKqHime/d1MwPrTWW8Jjjrk5Dr4DybUjRzsUx2coYyFcd
wdzCxrO8ZluBeflhCiLCFAIRG1ChJzuiIPOOMO1ykiPac26cYqaiKjC7jZoS+scuzOAoLFxmIL+a
+nfUAd3Wgl77xuwgOkw6l9ykfIDArYDcD7w5oSFcaO89aDP/xbJG1YbukDrPiIPZTgdB7cIsUY63
xlCwG+J1FBr7bgl32KxK9sCEsZhBrusn6idqJwSCUGvnRQQvDIgIp77YEVzdYbAHc0YNOBxkZAy5
ZT4eHhI+egd4BXmvMO1iKAT35iNEnIfbjpI+bqx83IhAFBE4x7Ca6iDJIGSXHODBUh783IK8LJSr
IGHrTH+Rprl7B2iJsAkY3GWMznlRZ0kbw3TNPXIqtckyojYQdAexvvDw4fZQ3hgwatxqcOye+9xy
wwba5U/EABgTGtGTB6Meh+y0NIsjLGaR+qVAVVcudKEry8532J/lLnegZaSFbN7hj0D3mR6y18YF
d6KROO/sHDBn+NGACebCFvInPOyHDerL9bN0xjYeeQUNhM45tY6Chwl8N466Gti2UhOsKDqz2dQS
BCWRkuYOJDLr0bFb7ydlHYrInfRwpauGo1sWUCw2WX/yslHfBtpiu7H2JjwKMraeb/9qzLZDXR+m
Y/CgCh1YVuPilHsRTPam0A74g1EY5KiB0t6BKvmbdY1zRPXPfLbs9iUXeQeR4oz8AiABMuRBJdUH
gbNiNEBqXoQ4LwsZ5syhEfToi79Q1a6jctTjMZdNu/FrkW4AhfQeMuCan4vO13ARK4KtX+vpA7ZZ
1auUVXsHiRkG98/xL7TTGwCrdXYPseUEA6D5beu1r66sUyhgEoUJqYqT1hVshS1X7oDIqkOqqzfI
EPC7QGKErbwujgmeeISSM5x4ROEUUa3afFP7rn7/H2fX0SSpzmx/ERFIAoG2BeWr/XSP2RBjQQgj
POjXv1N31R+vKSJ6efvGUCBlpqTUMVE6DKeJSXuP7QGDryB08+ySyx2fhLspdWM2GS/rvaaG/aLg
yF9qCTFHu53y3xYMBY5iGnvslpN6zwCN2EpiR+CCAkpaIX94UMIq+VK7MF3xGcNH5lUUIKJ1KCo0
I+GX+5/Sd7JLOxBjYdgFoLoTixDGd8OOOHlycBN45hUoKTDvAabQNzQYBYx01TAWIas5PPsi3AV+
45CNfsoqiFpDZSQJteri0B05RKVHYnfbyhUDDHxas3UznI1gDQBbk8ayZFCPNpgEMbxvnmqf2Y/Q
LoBBgF/q01i30z5njYNb0/RvxAp47bhpFMYMV/IR4/LAiaD+BuLFEdZVD+oVbmX6e1EUaQ6TAyK+
5bZ0Nwn10GEleQReQ9kL/zBqVfwgYF3ITYr5eRxNDo+SpqMD7J1Ab3iAGLh/nzki/sGJ9Tbmee2h
dtQ4diUoIVuYDohdXk3NxVRA+kEDAzqL+VTdYXPZwY8Ilx+8QL+mgPc0HBBpaR5NgihMMm5Cu4r9
M3z6uq0QSR0K7ZoNawvvnsC14X7E3nSncHC8S+BGcW6JV70hqtO3iNnsFbEzPONwO6CeWk3jQgp/
qsXGzoy7mYyY9qqm1jMu0fQ3YJZtEDqgk5BHnb5AeYFZIQiaUaBbNnhHAs2QOtA+83B5qzkKKUwL
DmSwBKAiHXIzpwn9UmcS7o0J/ICszIw/mqGGMBJ4D1tLiijeVEqKZCthE4NUgDtW0OaSHjItYGcH
smvQtvVwELhGfDB11YZQyc/vJZAVh6mHK6QkAo05nzr5YZwAkbRZaj8MRcYe8wRq6LUx3Q4ZjDAt
kQsapN9dag/tfri6vcAesCHwUUxFe2R2ol9hxtGEzFbmLtOyDYlMyS4VhX9P7UE8jzmc3hMDo2LR
4RALugF5gCYnEL41jX83cAvZlV2V3MeoOIF2DAtT7paBAv1rEws7Og3MNulG2tG0k9fLaSUE9kDY
fmUwvsnc4VEA2fFcqDp7sVugnkqIaGzh8qbuIJiZfynUGG1yE+svKlXQAxkQPceqtOEMP1B7pxk8
wGCaEkrHNkc2OfYPdMv5IYIpIdyItIDuB267YNLebVwcKe78BF5lGy4HuLAbx96jBVU9Fbj9PY2Z
Kb+6MCDeZkx5e6BE/X0/+SP+86p0SybnWE6y+VIyhaVLl9FzD7uSXwlghXtcqntPrK2nfTZWKfLE
FoFtu7Dbsyp+hD0AjCmgGHbp0Ag9Oyje3xmxhi9Zq/9A2YPA4wDi2k0/VFkwooF+1zXjeO8Iq/nZ
OxoeL3XcbaIu7nfQnZku/WRUgiEe2bTBZhuLuYJjLgo4omircrjPbrreqUKoJVnfcGOWvnQwiPs5
QdotNCgLDzRu0+9tA9+YiCZFQG1DMZJ28wqXDZAULA7Utkc0FpYorS8tHdjPzhiY1EDcDVdvZWId
s+m6GWu7untpbRfo2dxNQ4ae/H6MAf/SMTX3kS71X7tL4W/m+h74U1eDrbGHca2dyKtGnrwkbto9
o26bC0ovg56zcZ/zbCouFUrcIbMs8Y9NQAGEZdXSk9dj01WkvhOSBnLDaWGDM9er9FtfWO7OLsrs
WOakP3TdSM+E6CQcmXEIYFsM5n1WUp/SBNKJm8gfYtiQ1nGOcl76R3fK4DUHQ9HfknZXq6y0eAQL
2Hm6vVNeOMbM+S0OyTMH7nHd2amtH2qiv3vqrxzxFs4xc4ILH4Cj1BkHoQPeKRtY6hy1Vvc2/E1u
v/rS82enuwZKAlMjGly/SbBZhpSV8KyEXAmDCfdKX3KhW/Ifu+/dHr82XcXdGiI3KCEn8HMh44Ul
tS7LrW+5VnD7Oz7uqlNvdt6DCAd3qh74CLur4cTT0ovOrUucdjs3T46wI3HRXmIrh8uFL+LXE+G7
L0I/w0f9x+GybNmlhRGAF6tmI1V1jKx8ZWIWYmpOHInrUniy0/aptSYN/iLIYnqN2rv07NnJrmCy
8OSU2qeqrL5WtYfqp6EZeXsmlh4+O9L5JXTP/a4Sp4TDSnCCjRjU8bt8/7mnX+P43dBbQCJ6fIDb
auXSNpjGcYDD8PD99sMXkmHOEKn6qVRZju0ftsLFzklJcZjoBOfd2utXuPsLx3c+6+fmNeir6NYg
Ti3ITbkdAMGDc8Ee4nvpF89Gm7+3P2UpRGd57eUEqpvw5DvhMAURJagtuWLTQzO4gF/S535i3rzR
tufwrCdw2KuCkfxu8vFUi60Gr+P2DyxF0iyneWzjpRsGq06NLVLTXRrlfa6szvko+dBLU+YVOcfZ
VwurUVM/NWbtNmxhjuf8k0pChiPPYxhJu3A7jwyWqdSqFRxr1B4KbrBoadGxuT1GS791/fu7fJjy
DMr1LZpQ8RAV58r19x3s9ngN28TOsRmIhv4a8G+hxM5pJ8Ju0K0REwBboyNCnkuYb1ION8MWu/wB
qvZwJxuArIy8NRGFhSB2Z8mO3VPhCO6mWOpxKc5H1m/MWH2dAJmCJ9qaRchCH8+9ht+7IVSRLUH8
jqOTiZ+7Ekzgxg5z8y2P8w10JLZ19530Ky3DpdmaZT/rsJuDiTjQrvofG9/a9hFmyAPmSlrfbsfD
QglzZ3nvRlntDY2Vn41dHQsH8sRRF5Ydz1bibSEn58SUyYvi1Iao4sm40B20K/q1G1qzsogvDc8s
4d2irKSgaNTBeAjiw1659xhY/kRuW2d8hc7MShFeGKQ5OaWwoDmJ0wA5VZ35W1LrRbbjQaty7TsW
BmnOUKHjWOV8AHiF16w85ujZ3rc9GhG3p3ghK+aa1rUqCNiX4HdMtISeUB6S9BuU8bal5YS3f2Fp
fK6//C4jdCEsVxTQUZmEvxe5/ydK82QDfb7P7ZfnnAXBqtR1fdAZceyEckO1Tzp9vP3qCyHkzJK5
IYqSzhDsD2JoLVT/ZPwPzp+hSXCvs7JLWKiDc7YCDlNoI1ADlZIM8ghSkPYRll/qXPTTA2xnd4zF
ZmtFsbcyG0vzPUvpZoSjWIeD6qlwYWk3/LuKlNvyZ/tJgTk6JyloXlgDRGQx3R36BmhRaP3XLX/e
npClt5/lNKOWAykJ6mNjXh1clb+i3ZIFVl89oKOy5uqwkHBzqoKqHYg49A45XVUOrNG8ZtAHWal4
C8kwZyigC9X6jRv7J13Z8Me1nwfLCjpvBXayEK9z9yPh+g14hFc2ZOoEWVErmIq2Ps6q9rGsHVjd
pmCLfWom/h99IHXI1DWROYvqILS1dfJfMus3aP+tBOrSSF3//q5sxCq2Kwnm27nCxYXwftDxPvXK
7efefpbYhXIkWlOA+wDs/lYWIAsTNKNz4Hk3ItFrlXvpE2YLNOzo4ZYXj9M51UBNUiqfysmlaCGO
K5+xFKmzZM7BQGlyoQmk2ksY9TR/rNRfwXMsZNrcuQmtua4A2wN1yXUuEMX5NkmY6drkBddq/25P
wlK0zpK5lL2xy5HWZwf66w3HzabW7kuuvJcmhqjKWKRreMKFcZoD8tFnTonw8vbcTRo3B7X7jdJi
5Wi9gEFG8fnfQK1TmkErqcTDU2cKMtiobuzSabdTIg5e2R/rwd4DhvkGcdgflBQPXsK+D0I9tsZ5
4rJ4alPyIoj9cntQ+cLEzXH7dm1DcAb3VifV++CJe9HViDgd9i634CFRVPHDlOl4HzmlPluOA0N0
yujRjln304tb8QzrOXCZDMtfHKi+bAora15Bt8EtfVfAVqGAesmLUwHk03YwwVP2oB8c2tMLI/oP
c+wB0OuSdhvhivwBclX8MhTQn4G7CXpmcZE9GTKNsJ6HyG9TG7rPoHi8wwgOG6vrorsIp5kzmgnk
LmPucExxyoFGjyY7YjomA1uMFeAbuPAxfpuf0PbLvmfwbAwLasghGQlUqR0Ck+kUq4HOiH9OrTwC
vRSQOxPhfwBn6weiQWU0Qsf3ahTJ12gg3gEewOVugDRwWDgoy+nQ9ved8PhKNVuC083BhoYr6U6V
oqeonR4qNpDXcZTWCbcE+WsMUYBNa9nir6fG4WuDBl1lk3RlH7wU/NdAeVdItR6FZgK9dE7zB8b0
0XHWpHYXCtycYxFnAqaPHKAiAWdQ55J6T874eDuO//Px+eCefc6vGCponWaOW527k7PXF5DPoEjq
XrxDHsTb4kAf1DF6cOSmvscp8S5/6FYK39I3zYo2pNYFQBYQ4NZ+RvQ2H3K4onY1cbZU+cMa5X9p
UmaVO8lBJbSjBFYmZvrllNO3DK7PK0vzwpby/9lgFB4XyvXoqTZWc0lSBy7HgzNBjRoaueibwxm2
8fwwzqb2y+3JWhqzWSVnrdOJxAeqh4zK/BiqOoHAszAtLFX7tbPowmoxZ1JMdsUL32cU4A7qvUKf
xjwo6eUnQuMkiMqa76M4yZ4/9UFzZkXiRQwKI7Y5j+yv0l2QuGgD+5/TCYKv5/9mZF37XgO3Knbi
KLPQCGycfSZ9XDHY07cBlKuVmrOwEszNLiCXhmvNKyeOD+worhcKrl1u0k5tYRrxSUjpnFqBE7ZT
lEWLBm07nlopH0Xer+xml97/mjvvCpdXpl0kYZN9bmTxElvTQZABFnH6S5L4+UquLETunCzhGi49
pLs+tzZc1hsDSMOQ/KIRe/tcIM3z3MnqNM64OBVd2R5yOU4XT/tFaBXdsFIpF0rJfwTfd8MEoR04
UEN38pTGroKI5vC7cvzP9Tb+W83ePbuPvIi4sHc6cQH0NRTesteywq31AMuJlddfmIE5SaKKsyyG
ZCGuJsYyOfVdxdBdVjssk2uYw4XKMedIwFTDUiK37ZNg8feoBzwBDNc/8HaAr7v5KkdnZaFd+pJZ
WjdIs6ZgdXOuhPNYwwhtkzF9Ag5qDXy2wNmmc2aErVRJvXjiJ66AbhqBrIIiDbcCfxLbAgycGkJX
ddSfzJDdUftzPAk6F+7HZRuRirIKQJIuTLzv47iWfQuha8/WWgrgRGTh7vncoc2xkTL94o9rAiYL
q+BcwMSGlS31ZVufa1NfxindDurMdXdq7GxrTy+sfL2d4UvRNbu4mFxlxZUrwRlocgmAT/8luRqe
xF79T6f5Qw5I8u0fWiiHc00TU0ZmbLiEJGsRB5BO6bJ2o0UKRt7axuHjACZzTRPH90U3dQTKGQqY
REAWs2MHT/nQBnPpU1clZK5sgAcDI24ifkqttL0nV7NMNU5OWGj5+/YwLX3ELAuTeJKAgnQAMcFt
XjbVFvc+ASnW7B+WHn+dnXcVETryUatFpc861QFXKYywPCAQ7cPn3v76s+8e70EaKx8zl59sv9sy
H40J4EHfWAoriNs/8HFakDnfpOoH4wwS/LMMu3UdFUfiWWMAzdJtlgzlBiCry0jtldn+OGTJnG8C
7yK/8IoRJ7qhcaBjESU4bVYmgCorAKFsd/uTPq4iwKL975gZy6V57nNY/Aj12uvookS8QkVbmu1Z
cmsLbAYfbfczh012UDojdCQLbNmUu9YQ/Ojl4cE+d42Bz1lpk6hPTpM39ncm7kfAvciaTNFH7399
+ixaNQwQeJvCeLWyiN54XD5CSAM+UKVYidel15/FK1WFn8mKyVMRy4tTFXveWCtj/1Fhvb779Sff
pcJI5CQT+CCfBrffuIWzc6G36xgXVn5kS9fM0Jc+YLYEeR4FeAHfgMOSoS/VlLkt/C+MvXKD8FEG
XD9iFpu+5FbmUiPBKCP/uCH7LFI19IUhehm79Zpa99JHzMLUqGaEo/skoXMBlFX91ff+3U6tj24z
r68/O9jFJC1zgKXkKR9owJT93W9AMk/Ls1tnADmbv7nxjnJNk+bjGffm609NPEhPwd7klKfsDVvP
BuDt+JJYw13tKz80wqxddH88Lfiy/40tKCnTpIeh0skbvyYN7OnZFzpEQPr4K+eKj8os1Aznhiex
TfuOpVQCbdD9gWrdZbT9jdu77lW3jW6ysYXThZetFPWP09wTszRPvVSRlAMtXaTdndsWwyYd+d1Q
pePK5yz9wCzNE8Jgtwon+JOAkv40hY77DLvVT779LNE7I67qDbV1HIvvU91hNX0U0KS+HcEfp4Y3
X4JYq7SiHd5cSfu+Ux3M5ZqV8+nSHM9yW09AwA9DZR1JKoBmFCw5OQo6M1eZ7d2UtO6dl5TyCfv1
td3BUtjO8rxwFe9LX1pHmMzJsGpxXet7E3RZIKse1g2UGm4P2tJ0z9IeW46p5amIAYBMpg0Zqbwv
Rm52Za6KlZ9YmJc563HiFtrJXCQAx1+FrTJYIwtOP1V1vTnZsXeU8iyvlCcnrb5MWdGHceMf2msn
rGXF0+1BWvqC+Uazarw2TacE14TFpundwC3WusULkTVnO5pCRGPicHkCcTw0BcpvPlyJjTtfT3fK
t1/B3vhcfswZi7UQkRMxLOAscWGKV/zhybSyeCwN0PXv7xbwtB5IGcHy7ZQo67EWOuS0Xkm9hUSY
cxXzxut68E7lCddGMAH8OxZ8F/swEZzWDvMLa9HcEaVj0HbUFLsPxgCwVw+E0FMrXiT9ha1m+LkI
mqUzyKl5oW2MfeUCYKV/pp8OoFkC+2PUyDSKUJAov2S1gYlcN36HdcFPx5ePhltn5ebPt79ioVjM
mYvIPqsQChXWibaTcUGEeIBqx0p40msxnV8DYBmdMxRLH0JwxozsNGSTDaOCyIGZgWs35yIh1p+0
hJGMlcjxEk04y7R27l4qmw3bBE6ePxpfw6nCJeqcQe4OUCzfvm9zQ8JOwvgiBokkKdFlUjU8Iqhd
WffQOlXbT43KHBXUw3oBeqBldNRlGtY+WP0wBimLb597+rVwvEstyy+G3NAiOhbxs5t9oeRC+Cda
fhjwOSAoc3qTO7aOjhSEgTTgVimwVc2sFtooUvy8/f4L+Tu3l5FgY7uux6MjcsA+w4O2eBI8if8O
HSCAWdWzlYXg4/2rN2eETiIZqw5uFKAWZt9l7mdBT9mTPdWPNk1/qtw8lpDAui4/K5i8pQ+bbZSG
DPv98srTdPnBRB6y+kdq3cssWSkZS8k2q6mOhCS1DTfCo8fSH3nG/jTVeB765uX2vCw9nv1vXGVN
P02Og9cX8XiAhu4QmKQ4eX7xdvv5Cwvb3P1CDURyYmLr6KXF3p3A0Uvs9pdHnJMsNchVuocnw9pY
Xcfko9IxK6+5hj7nAKrVUVrwvemE9QISXPq5HfGcIuAo3NO0ZIqOhr6NY7zJSLGp7JWSuvDmc0qA
SI0SlSEWFOtqCKv4bZ8+sAkeuLdnYWGW52yAmsKXeMwN/EZ4yPJxRzQJUr5WQBZSgM/2Ra0TN5Zn
Y1+kq2Pf90GTl0Cl4giPNLz9/h/2wVGj/sM+vCt/pHNqHhN8QKbScueMFX2O06S6ryavxTE1Blwg
77Iwsz15IJGWLwM3E9yv9RpnY2kEr39/9wLc6Bi+xTCXbAqK6xDL9UCrSkXmhaQi0+H2Zy79yCzX
S5imNz3FZb2Aj1IKec48S4OimVZGcSnIZrnudSprq5JihQL5l8MRYkOtT3YkvLl1jOwpKIudFR2n
6QiYNxhAa8CzpdeeZbVpmdbkunS0HJwZmF+mG7/ka1IvHwqNXENrtnPilofDrlbsVDld8xgVih2K
prZ3dc+sB7BzYFIyOlbQgmEGu/XhNzyy+V9XdG4Sotr4wUin9mznJT36XuqdFUiwGSIj4SsLzMLn
zwXAKzEUuReX8WlwhjrIhEl++yYhr7dDbiF351jatgEPvwDE6TjloE5XVv6gs97duFH3V4D++Lkf
mcV16/tAenPHAhDFOutaPhVDvceN9C9qk7+3f2JhlOaMjMapkiymCBKYml1UPGy11Ctps5CVcz5G
q522QvmJjmS8L1y9tasJ0bCmaLkwAXMzEB9+cxGs6dALGf3Ag1S5M17V8c02795uD83S+19/+V3p
am0b+5Pm+v5luYtKmYZNKb5Yql5TR15Y4+c8ixQSXUVTxvKUeVo1oc1J+mT5dYq7Xav6Fk8dzLRA
K+neDPT3tp/6qP+Hok4p/HhUw495ZQGsbf+xqP0Ef7bPXFReN8XX08m7QfPhLTd6iadPVlP7oS7I
0U6KNYDWwiZ1jpgWXd7BCNctTnnkeTuGdtUPnndi24B4G0rqmC2vgKXOCrvSQZIWa7G2kCRzGWva
t6rkYIif81rvusjbDRFf2UcuxcAsxXMZjZlycPTPYX6Q7zgUrIlC4/438IJBk62tBUuxPFvCygod
nTFGd92rho1JWOhCUh67m+B2VH2oKo1pn/NfRuA6dTey6/GhBjli7I6QsMUtWZx5WQjeXRxOFGCO
CESWZ1ZDzhgqOl0oSC1CZ1Cw68i5/+BDinHlhZaqw2ztU2qsWTcitXjXN3sH9uivrWNSb1O4E651
RgWCy+1PX2h/zB1d4FtadLmNnqwHNQal/sraDTj8F93+kvprPk4LAejM1toKbDzaJlF+YiP37loI
wYe122S725+wkFZzGL8s3bSRFi1OTqKLcuMpUj5bnMdbZqwrfrT+PRgoitKI6q+0meKVO8+FkZsj
/Nu6s500a/jJc2qIBBHZ7lnV189QQOF7rgf0rFgtPhcQc8A/6cGRqzjhJ2w4ThWFQXxXgaiiLglf
2YQuzNEc55/qyILOQjqda8sUdx3sQDeyNcnKHd9CQM/V/3EZTJUHSaOzyve2N+2H6G9Tx4EbrWF/
ll5/ViEa9N7rIgMJrBnsJ0qjxzRdxVkuvfxsUUDzeoQ9FEH9HF4lqrLt7YcObez4z+0AXqhucwg+
gQDGWGYerIncNnCzb5BbDXpr5eFLAzPLPZ8pUNtrC6pFkj1B4eCB+91K4i08eo62xwAPiuYUlg5W
nm5EBaWrPvFWIv5DIDVq8hxuD8ECocbGwtOzbrhTmdRBnNAfscZ2YwOIbnOOK9pdusSCACCUNva1
atbUvBdmfI6tV+VkQ6kC8Oxx4uPGZeK7SJMtN+POt9s1hMbSj1z//m6vAUmjqO1aMPKYm/+C4MbX
BoIWwqkPrG2/3o6spRm6Rty7n+CE1tJcOcXEqG4TE7V30+Hlc8++/ua7ZwtVD/3AdXVGDaz3MGgb
Qj+DrNPtpy/kBJ3lM0xvoL0GM9lTp7x7iIGdCTZ8du+tHE2WHj9L6ZF1tZuLVp5zOC5CJmk/MXVJ
0/5zxXSOzB5c8ESgtjeeRGl9LyssPjr5d3tgFla7/2D074YdomQgziTugLvzhAcej/+ZXgBuA4Nc
H/L7QSdYuckHK7QSa+UKb2GTN0dkR7Dw8rF9BOyX8IA77qZtHuOj6bzAmL2ftdvbX/afmsEHfbw5
GHu6SgNMzXRlYXo130YlpGb6SKhAR2Z4QN/YC+EjTnEHx9on0YsKh0mcKOMRZiaGjP4lG7rxi4FT
wMbrWX7uufEwsX526KNi/KmNbbamsMix6Xpebkp7VFsCyuVJSCUh1ZfX8VvsuUnA49w+jFfuLaIO
pHWHW9uWER5CQMY7OkXSHmQk3b32wDF2i99gAI07N/PjR9Zm9m/SZ8/VmGorII4RO2YN+luXdPAP
b1od2JWA2Y2pLXcKSZ36oSRFc+COw3blkJm9honPGWju6cKgTRLGmjZhmlv1Tid59xSPrXksutrh
4MgQa8vaob2zbM3uYN6+dspaiLE5br2EiN5U+Qhfu2O70TVyE4nxKx1td1PI6GfmWpBJhs44780a
5HWhGM4x7BKtDQYWHTTzrKjfDBSWYT4pYd6QFS4QimtElv8uBD6KsVlFhNpPJqhsk3Oe9lA+II5w
A08ZeuGw8t65BmblKfSSdl3n+GrjwP9xC+4dfDkZ7YMWynavU5Zw1FNhwU3dDI9Db/GvxCmtMhgq
P/nBIr97NM0IFQWY7tCf2HXKlykpHDuMXUuHk4SQfln4baiThIR1VhSPBfyzt6oEwxJbfVxTyKqN
v1YJAL6iZc2uAdh04/oFP9pckFCZqsRxsbNgOa6dN8W5+tOzstj6fEBWOoAKWGET0/wePiX+Y1IY
CHlBGG+bkXQ49GVldqlydJiltdwIaL7tcpNR2ErDRintEwd91qzaFVcDd0AqYKlCxR3u6+DsAfe7
PegMzhGg5yLM0aEKc1KOD11Vc4hcok8F07UUNDTWv1i8h1I4AMohJvb3EEflrhNyDaeyEC5zuJUF
FScS525ydvPvjrQCNinIgYkwUW+3i9HCAjH3LpQQ3CtqAHzPZf2bJM7Wsu/ccVipdB8/nItZENKk
9rXnyeFUNX/r7JtnP4h0bVex9OzZshxFnR9zCGCewddQatNIiVNPVg2QgeorubIifPwjuLb537U/
8xFeOh9RIIT7TcjpqXfZ1z6uh83t0V+Y3jlbowLgRoEympx5UYdJnILINKJkqo03kO3tn1iqcbMd
gF92LM5irztrbFykNUx3gjn/HOW/VVNxV9ZQS0tJUoUEEp0rP3kdnY9qz+xU31wJHBFsos7Ube6N
r56mrFzZLi09erbLH0cVQWmxHc6cD6BkPnVYK2+P08KT57SNyYXyJ/eRCIMYnvgocJPHh2Zlnpce
ft1xvNvMJFYK84SmGc7udMbiF065XhnrhQidw21h0Ucty6PJOeXVk5Ly4NbxxWrWrE2XHn8N3Hcv
DltJuCZAvxRq/tOPgWVhV2XxxiudTzZX5zTS1kooBBZEf/Y5Wk59Dm6X320mS1ykn2xHGZHdCCXp
lXlY+pzr/Lz/nKmlTZM6CSJTfzVxjFWYHqqEfm47/P/pH3Zjx32dnK2BdLu8qwER0lWzAmSAvvvH
iTVHryYKQrtV40Qn24Fn6qFvRHRQbgfG6Jjw+n70WfUvG6zOPg4GbbUNlbF7isaqrkMJdfgnNkzj
N7eEtfGxjR39AktZ+W2C0/SPoXTss99m8WvhpPxbWkEbsGhNnwS0YgUgcwBt7Tmr6SU27fhYAKfy
OFZCnxKYZLxppsZdoxj2hcDS7ho0voK+b/ivmDT+dz+uG3CtpcgCbCS959G22Xedd9B0TqkL4yon
L8v7MWnTkJI0Pcg6L0ORJNbOcak6S0hyfgfmmG8J5Gq3nEFYZJNOTX9xoKJ5iMoyQrclmg4D6WmK
I0GVXKBhLJ4hGZyeQHnW+6kZKFwvHOsfRMA9bLu0tn/D96d6SPwMErV16rb70YM/8sTz4lgbu9lm
Q+X9Go2IHjLtuzvtdnB8SBo/Ovcw/3sp86E+s3JIoE8s8zLdVOipP3m+Ve0iFcWvED/Jh00MTPSD
iSSD0Ufl/stFiXbuUDhP4yjw+bxIxMbDkQaSVKrdEVeVp6mH5TSM0frfgAI1L6SHbOs2gZXZD2ei
bFs1A58uGVSei4sdVZD/1PLedaIaDdqSBP7IywvNHJgXKa/GJZ+ThnlbsZ3HrfwOfytCUPWdgINT
svVbYgVpHGdBVUEuzkfL/gIk0ZRuYPNVBNyrvWCsG7NVHWne4CblvrZp5x5MnUxh0XPomtYQcd4w
aEShUwSuIUCQQ1C7BDOZxD70Mxk/ThZzN54LNHICWt8JpqzmUlY6+uIMU3TQujInH1ubQ92ME3gb
XO4b3rPQT7UI4l6TXzVT9dd4QhDVwhIvpprEzlVmfCgTRn/hJt7/LYwc3rwS4WGB8f4bngg21O/c
dgqw0/UDbej0xxYiiKymDQR1C7OtpCMuPQQO3LE90sRABnoQL/lUQKzL/wFNcBmoHqpdtcJldc3d
s5tVzzR2ip0uWbltuO7B8IeUB2Srmi2kdslPuLxgqvKsfx28yr/r7RiDCtWSw9hBNS+tQOav8t7b
erLC3bRbDofE6+qNk8LHAne+vdpnymR3cCNjuwgo8V0cQfg1hY5+ILO0AHaFwS27toCOmtDKv5cW
FOtE5aiHgmgco7hmD8yP+i0OT8Mm58Lqd31l26GTW96fDm3VIEFWVlByt/pN5UzDierJvMU9psnG
5fyjy3znQHoZnVPc1QUWHJHuDfG8Z8eUzb5hpX2ouYrQ/5LA0cqhEWFERHdwpYDmrgETu6gxgtrW
WWh0n4XcaxqEgc130LMG8kNwQLEC3QAO7ftlDUdLKtkJ8CkIj2sW01AoqkK3wT9NGq88Wz6CWqoi
Cgqpsp0tGd17Y1uEHMhIkIxZ/1N6UMsNC2ayH02c5meuivIZhNpmX9ll8hWC2PoX0roMRB3DB91p
iLOZYq/CQVNpi+9qCEZtElg0RYFtOeVDVmWS4M5jhFBxOaAbmmqMTdB00jYBJ4WXB3mliqceyB8Y
+LgKtCxBOYHyLx/fMrfP73phI+ZrZk/PftPwfZoW/0fddzRJbnPZ/pUJ7akBQRAEXoy+BU3a8lVt
N4xqRw8QNKD59e9kSzPTlerqnFG8zVuoFNWZRQtcXNx7jPO4UkaBCKIQxgU4xW3hFeCz/kOdd+lH
Z67h2tRmq4kqz6y3Uwfx+RDIC3mHqQGfV8bKAZGG1eUebRux81eIpYVzu3Qw41KQko0EwPg3E4Sa
j7pY12AHzeRivG3JOoYq7Ss36R1VPOcnXLJZhTfDTMSxLsgVtoVmMtyAFWzqXNrCCCJY7hdlATFS
cwDt+twW6tuvk6yfr7/8nBDhjWih9UbPBzg93aZZgZVeFR9mXl+yZf15s4Kf8yAa0aZFL2tzXMfu
SnZ9VMnxo5M2jy5yF8zb6kIi8fOEjp/TIZwAqPuBoXIw2+KeDcEmg7r+hWP/vAzFz8kP2FwTUwqU
oUpeiI0pvSvr9NCF4FDbhn793ln9W5ZO/6j9z8/5BFrXa8WFmg9ZDQpudiX7MZLlJUTwzzc4/JzK
Nqhulq4ozZEGTXVjck+AKFlhpMFKTOTKXmi7vPY6znYcBfKPumWZPrrys4Qq/UVwzmvXf7bfqHWJ
nKIBnX4ey42vkTrMAkr9UEyf/hlbhJ8TB3qTiqGdoM9BckzKfjjkXRNO0xD/oyl3Th1wBxSb9Ax+
p6keAaBOqHNb+5e6Ua88HnGahj/k00Abe+iOtPpIKqO/CeqA9c6ogdLOAL+Q0blEFX4lbpzzByBU
vBDISOP9ZkAliubDWH0cG/v0zx7R6aw/3AUXbpNl2aqODfUTM/WwMIAJXLjS/BIp8pXGOxengfvD
KYbA2naoZn0sZpsecto1KDDn7dtJrgTq8IxcTb06LgOKSkVmriBmn+3a1Q5JU03ZbbVWIKyMxaVd
9Guv7azpgNcEukE2NcfcOLcGImS9C5H6UgxvIDl99+uHSr/jY/5eBuDnjAP425nKaheEdSQ4j8s4
BdfTYOANOkyoNq6NnSxau6gI5vXYwfeZUvnBzCl9hP689EPIqo/PA9dchRVf1E2nsMvNRN88sBz7
UjhkLN5zI4VoENhROIckEwTAw24JdCTacgVQvgf/N6XY0ntMQOh/GdOISeXvM8L6d23PliEGjr5l
wNLCLCqcp4EgWYSqboIpP/ph46XqbnTc+d53ZRHl4IU6Ia1daK9Dof49aNOCwMevEe+8eVqS1vI0
Id7swKumc57hriA+uivAnVvH1N1b4Qm9RG4wLI+t9od4mcsVdVFiEmXLYNe3Bbu2tlbHSmXt7VgD
oeDMjYGNEezg57gcB18maD8ZCOJTiUvX5KRfMHbOu5ysDmx+lTNse1/XUcGySsea13kFLXqV3hPH
T/HI+fAGBg7uk2MErGdoiy2iKO+GoGU7SuDDUGtBv3gNtEQ3cGGcNgFYto8zI8ttW5Ju10BkLGiL
9TCtyHIamO+ELlp7B1R45V75Nao94L2FAmVLmN20J297MaM2twY0XseyuesYZPI1LJ/D1CmcbQP9
/VBUvnM9+J2JOzLpD5Vd8826FN3t4jU5DD9cONT0znNlcr3JuZfCmMPOVQltCKPCPKB9BF9Yq0Mp
sxIquMq7c1bM5bGAxlvldgIQU7cI7typr0Ax62ZxO3YUri9t7mQ3Sz7RINJuiweHJP2IsG5uKHZt
wArOED7OjSphtYwFOLK9rnMYLkPpanUauvfTDPGtWmSQfdFF7x96Cgw1WE0G5fwyGFlkpErfL1Pp
hKIZWMQEg9YXSB+wSZEulhKZkRsCtWCcf1p2NbaAT7SX066C80hCS9ZDMFq7R7oubDM0VX/MCw2b
iIWXG2iwFXuMKhY5Uvc7uDjUUZ4yOM5Mcxbx2XYHbNtHeGOYNvb9NrhmjNJtqx3IghcOu525SNVm
wbePA83WiIJ0fj21HvJUCBjv+ES6yMqTt4C1Ltx80zaBcy2c08bMg2GEi302pbdmwjANh6UHQ7Mm
LT9myO+u8jmtko537DNUodh1Q0aSwIBSXVd9xz94vl/ulk6X4F4iww1FNw83tM+dG7nYSW2CtCk+
lTnABxX2Fm+dYPrG9FRtW6iQRLyzQUTZ5G5UOrfXxTDObxch61vtYosZZdOqH51skWh4jT02oBP6
Djs/FRaUBcDnwtbTwk96IdqdhojapoaDR0wWg0hc1+mbsUzttvRqOqH55rgIJBIqcK6EYUnUSlbt
ODTPvHjEThxeYhp9IojldQYORKV+ws5i7aApY4HJnyDQdlVDC+s9XEDwu2TMjVwhixun8fF7zUkL
/j0tsQ2w8GUpQOaRCqExq9F/IcHsfvp1GH4lMxJnmRHaN13fGSTE8Pt88If16Orh4deH/q5c9rMA
f5Yc5bWVsHBB1sXvu6tiB9OtaNOH+zJOP4D1YmLvfj0EB2erksf8sIM5WvVuvgBKeuW2zjlaygAG
oy1XRz5AIQb8QXYps38l1TjnZy1l14NJgHwY5lWP+ZDe29y7rhv+7dcP7ZXk/pwohPlAT8Wq9git
mC0f6yh13YeyHZKu9sKmmz5I8k+UrEChPucKIXRLpH54RqCg9/HSrVkMATqx+fWNvLLTOreNW1JK
ApmSFry1+uDCg4pI736gy3bVn0xzqVf+2uM6y5vqeULXuNITcGds37JGhag/vusoJAfL6aHy1F1W
w7zw17f02qs/S4sqbIKxJK75UWCx+TAUnL6D0UQdmx5L0q9P8dr90Jd5oJp4LgGwVkfM+QchyfXg
yHeKDtumq8DMNI88ay9AP15J8s6NRYRf+XYp0XxzTgEKzWYvhYDTVEdaX9g6vnaGs/lfrFiJUtex
B7MOPsqHhkQUYmlWzm9ENv+zFig/5w7l1jRtAW2/g8QOewmQoLUwvINXTZfufv1SXrmPc/qQ2/sr
YVM6H4CFPsxZA93Netc75YNbq/jXp3hltpxziFxSS89O0OpvYSyY0Tqm0yFHS371YMlcvv31Sb5r
1P0kIJ/TiEq3cTzTFOTYvffem5v1qYJnDRru4fh+fu5vD/IDEmTy8ddn+3kzgvOzXVMnIQfRuSCu
9hDgyeFhqJUTMuuKzVJl6uBWmUmmEnDOsC5PjtbcKboLbdlXov+5E0kLH0SstSZABqEOBfegnF1+
/vVdvRIDzh1I3MyjLJcTLCnz9x7EvrP1HfKvC5Wd1w5+NvvRcPAmiOrzA1XLU7GorxCnqsLMpP9s
VeRni31nLZz5bAXXRxYMW1d4fAd/LH2hyPLaGD6b7pOnMmjNAUtWBbzdggBR3eW+g6KjXtuT4Fnx
tSmCS4W8V0bXOeFFITEa0TOFMhzkbrX9vOge26QlXIs88oo+nB0T2fofLpXnHJiMz7nQE2AWBRDp
IToR+QcarMHzr8fUK/HlnAOjZTOUUC2dDzn7ssCvsoWQKCrLodSXWOWvTIhz85GqEJNs1Yxdj6i+
Ncx7ZrO9//XFv/Yizqa5gBk2GLoGDWZTRmylR/Q77ke5ojlXPQGSEwc2DSdRf/316V57VmcL/hAI
g50XmeGTydAaM9GIdpjUp+6Mu/n1KV57WGfL/LQQPiJ5Xw6ccGT4RQGdTOxxfn3wV3q0/JxisYjG
G/3MU0fL2Ah7m8WPegsXUZPP7Aae3T0816TetC7lb5VbkSoW2KXA7Kh38hsVoKPZKOvX2D9l3bth
Ttk+TbU69mVfvh/9SX1x6otioa88iXNqPAS0od8FO8TjKkkBxNQMu0Y5XHjMr73Js2BEvEbYbkZV
q4HOTqjygoYA596V7gKTyHK9sAq9klCd8zo6V9uu8Jv2qLExVLOGdozdQ+IJ6m/DTonmUMwX2u+v
BO9zAQS0FVK3WLHbWa0fe+WDYeumzh9/PWxeO/jp9n6oD4rRg5doKdRRVhUc4Axkr8AJfligf/n9
BP/+ef4/2Vd992cW0P/rP/D7Z432T5Hlw9mv/3rScLpu/uP0N//1nZd/8a/tV33z3Hztz7/04m9w
3L/OGz8Pzy9+SdRQDMv9+LVbHr72UG78fnxc4emb/9MP/+3r96M8Le3XP377rEc1nI4Gg2v1218f
7b/88Rs9pT///uPx//rwdAN//PZYqOy51R3iz5+H+6+/+frcD3/85hL2O5EUqh7otFCk3Bi/09c/
P/F+96ULp2z4TBASnPbOSndDjj/6nQUCXwZqULiQkTxpufV6/PMjFyZl0Jo8/eSUguXwn9f24u38
99v6NzCP7nShhv6P37wzSjguK/BQIQgE/KORYzH3LGdoILNuoCWltgA8f9b9HWhYIjSlwjJinUQH
VR15TumgcV/WCVuQsjR99oYSONmuJv+SdXzHdf1NIaiGM4qJBBWviM18A5GtNrK8vtIBA6y4BqV0
ImGmVaQE4pVEm9Ibm6j3kdpnRMUavUD0xoM9NOqTyYf+4VyciqIOvPcadRcIfrM4ogAzOjtmFbER
FFki5AxrBBwBjuGx+7KGH24wxqezcpQD69RJVn+4tkxFvfAjA78nCa6Z43Lo+vXthtf6UUn05tNs
jBkApfCkvcvnYOOMgLP29UdU2ncV4CzYiyJXS+01Xz4NpkkgMHnnCLbNvIfBAemwhFsvIM2EN5HO
/d3MHoB2tbDvTp8IdpFbAz2NEMqtNSCffC8l9E1aB4DVYjwhSjK5hdI025S5lqgTftLkU4Vbcdz6
ikC4NvceCPBivOERzkeq5hoalDvmMNQ8NDao5Mas3ZazNjx9exjqba0BKc/AEHKxdV4e11qHIgA+
Rqb9+0mj35sX62MFBpxvhuscZC+nBFXyZAENkfVElHC0dwQa6847gpeBK/In962P/n5BHurxAQ1w
gheai+mtce9hrH04nRgeClve+Sfs00M96DhYv5jcfqzzxsPekJ5sJHaVwDnRrQfk6n2nmgg+wY+g
nEWAeidoBienUQF0/A2KI3XIBwf9CX/XANiBXYy9NqP6WJWorWraHEpQxjXG2nIilltANmArXZkM
4G+8g2B+a0SVjH35KVjkUz6Qt9/HTc1wNHwHWI5w0aC+Fv698vlmdFuC8VaPO5C3tj7aJ6e7hQPq
W7i7PdV6RrFQJ4Z6wATwremdZKH2WgXTUeh3tGi3Mu0Odk4sZoAVwb4pchTl02Nv0H/plNmWi7+t
UDkX3ZpMUsMjVT3aMgv9Jktgdn6d8zoRY/GFqUyGmjnJ5JZf4Ni+qcYHbxnjVedHVfY0ghj6vmRA
AS0FOxY8QBl+4VO0oNMTjxUs45sy+NjkbHlgfl3tuWyuGrTcUXY1wZXCZ4Ap8LBadHBsThaRK6yo
41qP+aa3Kt90qHhHANarGEoKHsynTboxMG8CXsWPYZ7Gw+8fdgxewoVChg4A35bILt+YoO2HcCVz
jlcB28OmHd9ns/w6WA94joDdKUycsHfnPoHB2PIwoBKWnC4I+VK61/w0ChquosmqbzBsR5wB9OsI
lyKFKd+oOHAnFcG5SkVQ+qoBJhvUljWy2A+N0jue6nwDvI6zLZQDVt8QNKEzp7FQVu+8svDvMuYG
jwWqCInn81jMctMaBn+LdUvaNqq7YkMq/RG63cfGq6IVpfW2zpJAB4d6lgDg1FHW2aND1wubtZ9H
YCp8l3HAfBHSX67NTuFLlgFdtU0dzHnxYCWFSPUniF2hPDzjMVQPsOyFs/b61pGXOqvuWcvwzwXA
85n0qEsZ8c8ruF7DLdAGld5C+3YLc5xDm042GluxyeFKkOq0DvNt0XvJKbrOfbDJV7fYdevQRw6g
SuEymwNMwAHlGkYaZaT6hhSjjANJnuyY+I55CqC+DVR5cFOgVXU6SknLiDRPTlof/OyEhi3et/Bk
hBaQQrW6TtalTmwHWxgFFSrSqseA6I3KlsMpLA+12A+FDeusjhnjex/rkmP5c1P3V4GlIcPkPU2c
dQj2cJ4+tjY7pnZJiMzjouC73thIjPnnKXgjbJTBmEXUel9B9LicHzDGQpR9AfIeP2Ue2wKXCO+V
5o6XPKo5piGEx4KGhgU6FIz7WzhJv20n/SixL/JLdkM9/yab+Y2XBVfyxDvoQPqQqyWxKXjkNI6A
FHyySm83DOji0PkNwtbeGiFhsAJq77eWi/2McO0UTZKhpwYQQzjVnwDofTzdEKzrNwE7oMs0h33T
XA29+hBotCBkolcfbY7u0HoXdmYvE+w/BwiwW4RzFzMDI+Xl+Ozr5iTXsehtOXZzaBG14V3RRZrL
DdGX+gjf843/ri39ebYAVlI4kXD94DzhJn1hx2wVest1cAPoG6Je5Ub5lN8D+4o52I5bY/jGYQR+
98AaMVheXrrj77f094uAO0bAKAwZzvEAsgcOD1K0GqjDJkSncuctJz+7FFnFFh8gDOnvL/S0nJn5
ra3rKCi9pHawkRz49KmdOBCdWCwcGkOeAgspsIwBdv74Ny/l26ntE87S0F0Qr7izzx1yk4r1Lu+n
3SlBMAO6GcGkn6n33s4pUGUn7KOIqUUjrPCeUoqqK1S652s26F2Zf2HskyzIHfGnbQAOSulkF+RT
vFP15fyRSJ9Cu96HwzuGwstRoFwKBVhIYWzRrw61S/YeMJAzH7GyraiUAGrnZZusPvb5u97twH1p
IrreBd4STzNWy+I4o3l9mj5zyXaBaa56N4cvQq22OkOgm74MzvTg3a1ufmQzuQE44WEZbPxDav5X
+vtjukt/NpbhpITcGR11D235l3dxaolWbESsHWcVlkZD6J5tKWs+wBIi6Wu7U5795E7iWPtPk7/c
EO7sSIccdqDPgCkjCpRzvdVAdLd98Ei74Wa2yDldu6cmuD7lnmoa4z7PLlQiv3P2/vb4uQcQKSK1
G7inotkPGzivdQo1+bPegm/xaXEAmHeCCCiukLoTcIR2qsMFkXNY2A4dgNidhltj2kQtZA0n5UZZ
vX4Pbm0/hgJJxoVF7DtL/+/Xx32sJDwg5FwW06uNx7us19u50Egeh9hlCOaybD/mswIuu4LflUIM
Dm4UY/vScbcZFhAXqTc80/bD6t3IyXsDa6RNiz08XLbc/mGsmoTREWmYuXfWNEy7/K3bsG0FRwIs
Znue2XABZzYPLPCZMFrV3j1ze7j2pTG68Z+tl+/8/Muvh9BPA5QM4MwFMy4G1MlZ3aHma1p5wApt
/dK7P2VjlNgdTa9gI7hp0HxfSr6zBZjWWFGWhe7WrLuwiT9zTvszRkJqSTDPE8gbzjFXfttiJ+vi
EtqZRy0Re0TTqJs/nbJst8iPLrxHsBX50juoJIwAYcz6vV/6G6jIfDtl2Ty7ZBL9kySGEWwjobfv
+h7xz3leK1DnFn4LeCrkag3MQ1qyO5BPN6zVdxCW/YKyNGpsw01QB0nFLtSjf/JOcHa8DQ++byQA
0PXl7JgMTZ2l8zH6kHgGoAr3b3z4+jaBk5CS3WOfKmi3W3Et3GRgT/ALNRvvdIKXw//lBZxFR0Mz
IGlcLBjV2kVr0wOMAVor9i54K4w637MZxelJeWtTlf2+gqB/Rz8AMHMNm7vdCG9RxW9XzGdMmW3X
fT5F/QxmR6dxLSqA0lrgjYc8WvrgJu2aBD7voSix1Z0gICqLv/Qx/l+Xca6Lz53u9bfh/4c6zkl9
4PU6zlP+XNTPCtHghzLO6U/+s4zj/849QPWIRyhm/ykA/lnGkcHvHkPazoXnEkS/02z8q4xDye8Y
k7DFRH0l8BAbMWz+KuPgaBiqBG1zQpHlnBB7/4syzt8mAJCvGPwwaMH1edB4QL3ox+UBoumtXGdn
2FVlsdz5EFO/dvxK5FEzzsSLWwBvsu2AuvEIIDeZfQC+rd9sWeE5RZgNi/DiqRtEd2G9fVnUx01z
6lMUlYCnQ/UL3OuXl+VK5aEsYcatW1MtkswQ5m6GVtB3q5n8bxTq3/BIB8Yjhn0yGjHpAH+H5IfX
+JM1//waADn2SOChjuYiMvBzRIRftblVp2ptBUpQeqQF9i8xh9zFHNOlya/aQbXXIBSCZdEZr7pT
lEzmwjWgYvgiPCCNBVyB+QAJUQKOw9lzgKvlGFjAZLeZ03gcVaOsD0Kf19UCCU+CV/DrWz7T+sBz
932PCiKQr7uEooL48rlXUi5UmTzYMggbj4kNvPcVnd08BvWAfJyKZrqt4XkJRN9kQVzwK+ybAHXq
6t2FCznFvR/jIi6EBcjkMTkEp3gILy+krVzhg5Lgb+sMmm9xGcz0DnC/7AtM5N0bWQuGGl6ZVQYg
1XX+SBxs9moPgqfJOFC3AfrMZmnMSxMUF4bm6ZG/uDJOoTAvIJHnSwKjhLNlPDMgf2lR2S0Tcko3
DDUmtuvKTqUXXsbLduZpDmDsY9/nE0YRKM5JdUoH6F97pNsCE5nvetm5TVjaavqiADj4Qrk2kakq
e0mD6zzTDU7lYayF0LqUqPCeo3OokUUKRJ3d6lXAT7R0aIkixrzQeDKdl12RqaAXHunf7xSxDloo
QMdKSeR5JQH9zY5C5XVEtaBuP5RT3RRxE8wVmmCa+Uf8B1lfkXvdfKE58/d7RQDleIkomSMyn0/x
pWjWdl3GbusNDQFtqiWIc5XDWwyuGu2tMCvS9ZJ3yGkOvRxAfgDYE8Xp8H8I67wc2hkkBNxxKIdt
trABNnigY34DCWHOt0sJ5sk26NtARsuYCQU75oHy7a/nFkUn4cUlCNSL+GnpQL6D+AqSyNk0B1Q3
RbTRdguWiwso8vDeBXn84FlNrmGn8NROZhOsuo29AhWHGazLg8jTsoizxZ+PHfhKocs9FcMOAZlz
Z/p9NrhyZ+RcP1V55d52C223/VR9boISOmDKK3b5qqaE8gH1/7RIQ7+rh9ipcn0LD4S0A9Gp8Q+O
TtsyFsNqdjn2KiipEGCZQQsrnOdVgvhlQWTLzGq+UQiqAsy4HtXsBfveRY0nkLYP4WZd7BqwsY+9
wL5XD6p5n7dzfhLZ/mZW7V4FHiDleYWhDVMB8VgR2C1w4+e39YwbJ1l+B5fY2xETY1+ITB6K3jao
KDlGfXQr+X6YGwZxB06vqha4SACnTtJmPcBx3LNHbcZhJ9NRCVR7nAzbUyKgh1vRegk9WT7auQwM
6K/ExoDATe/ntegSghAW1/5YbOYA0XfjrFYVj2poQQsTYIUV0RpYv4V5A6ossgMXcTBBvgE4t6yW
SCqNBdACeiqPsFWB3skizGhhNyyqepKhCzIZluoSQxwAyFIVbRkVCvahLBm7nsk74XTL0oZTKfJB
4DoGNDx4YFZcjk87P5xT036ocMT2CmgkCod2Aacj5xp6FakxIZGZgrp3M2MBBnzcVu/AakVIrGXV
5LFmy3zXN9blwPjm+DkFbQlmko9i/RYKqNn8poZ52QnWwnS1KfiMRZaOwpbATHvonXYhJ+tQnE66
4HkboUov/nM1nN2xgbg1IMfs2wAHneIeiTSzD6kDcDtMbOb2QwbTRhfY4ICNBJbpPlhofk0QTeqs
x4QvUxggx/UocdUZUHZ53FOFnx0pgdnOga5FrRJjqIrTRuDypJoILgz4aTPXYZ+hE3GzKpu1kbAL
A46UF6WIUj4H6jC7xrIPHm/8Kkyp1y9xYbUGuhdpyxVbOogStdCgETdMjzj05EBwYWM60nXHPmvm
/qCIxVgmTSfAq+369oMZKwE9TOaZKfIw3/CgsFTruMrVlVJk3HBVZlMUzKCkxmjfdMsejNf6wW1m
kMykhHjyVePwMd1Mfj3QWzczs/OYybQu7gs2smGzdFWjPheO+3UtyiWLBrmyL6BdzvJ6rvz2tuU+
ttUTCzDisJ0dJLD+qFqGi7+Qz443kCvrtVlsWJ9/GyAEh3fYLkUW+5q16PCN3eo/1OWKsjuw0AKN
o0rA1A3kyfR9Q7U7hLxUR5AlADXmc+0kZlnBrm2Nf4pHOSf985gVLdxvdRcAmE7IjBpxjrL3zKVN
Nx3xwQ01g3DRhNBlcAfRMj+GYFOW3c7aQmKohopcsQvKEbGs9yFYHZUNmMFjCflJCAidiHktGG4o
IZuKT/O2TCUGyyB1PkXcLxQw5a0PjHbaWAZOuTLtpvJGQNmpJMvHVYOss0MzxcniqpqwlrTeiPUD
XQQatQxenlXo5wsiuj8QOQFaXcitguVIuhnhI5wes2D1fPBB0zSDywyjSYf2gdlq2Nj6sTuDlqjW
FWkANIOv1RConSXFoOAWL/nGdUT6UEnibKSvFWw0HI7GUj2V0eC7zTdV9zmA/7K6pT2brgCsAAwd
Mzf/YuFm5r7RbQpvHTw0MFqzwgHW24ILFxXD0O80bzOwImvofoLRKdMIOjQy4VOBrs5SF7oLnSCV
PNI9aMcmZ/6nZVKnuWSgeS7XZkncMQW0H1W0I2jHLGz8Yh+0tLshpSe3c7tC8JI6mbNr2QwuTDWn
QdKw3HszehRsbvh63WMd7XdApKCOagezsYtJ6z2pcn/ftCILFVnLneTKOdToaEcoguiNradp31dm
+QRSsLdhShZHQBmya+2u74hboaskx26MCg/wFuBcVmCEm3Z6tE1Fw3TBvinKVUqGrbDDGA7FOqGz
WmLn0SNDmRGajQtJIseqPWJfpZIKamwz4hRhX0dsFkKn58Fz5dF3BMTxG9auZp/7q4j9NZP72Ywi
WZ22MnHfsQGsHCdFiOohIdJD0ydPYDWasU2deTK9KZgjHpVj/LsqWxHSWdUmwqYMqP4i4OPRyyCb
mtdVfbcA7phFTVnK91Ar6PPDqusMTWwgYtE/BxPlCkKW3nA9i15+Xnp//Noi/0lA7QZ2rQHKKWmd
3t2kRlV7fyi5wBtvwaSX9bJvtNtzNPXtVISFgDFfqp32fhpLs8MaAe43TFhTCb+HEMCs8gaMsgG6
OjVUiDSKG5Mt/Ts8wzLOGmiDjn2NhbqE4TBkX5pkJSM/LLwln+BGjzanzHH3IVIGJ4Z7l3vnqUF/
nVq6JIs1IA9Rr2N1UhWqodDmnsp9VVbNY5FP9WYq2vwaZDWw51lZgaRUSeQRQw1yg+6vYKACbhTC
lPjKK+bte9O7CNn9UIfdXPe3VTeiJCpHKBC0qPkAtaNhdVOMefumqj1nlw0Sc6Pk1R24TmuRpD3L
35KJ8J2v5i7xTZlt/R55Alu9OM/7L9PaQgQVs/OWDOV8awW99zlcJnWqpu3czH6CAExj0qRrjGxn
VQkvK3VTLHAlCJgCVX1qyGckg/3VjKQnHgkiXpSOAXpNi/VuQek65EEPYOuJFpjC9TEcBJxKRRYI
yIUNeN2RaW31li0+POWUzPVNQKvqdtIwowx1l9kBmQXIhQoyalWysNqgRIQUXOapC6swzwnXpbGI
fAV2hGq0mwFtbKdu8tDaCozfyn3HXN9NHDM/gbX2pq6np0GAHtdYDfRDuZZ+2OcpSFgLXQ9kNt7B
J+lbbJ2/lVYmnZt9gRI3hGNzej2OQbUDLaBICrFcQwLu2c9WjQ1I2aD0kL0pJscPLVwBoMe1voFc
860o0yYmhmBCdu1NqRi97mcO/Ec376wv4c/LxyfWFvkmAzIoAgEUjW/AKNw5sxsKntC3sRqWEJlZ
Arh4njRO3kdpUOZh0FGVMPRWl5wPe5m3BP+ueMTKbr0pej5tSgloeW7X8i1rxLcBShz7rq4/OL7v
HAaFmj5vkGwFHQagzd/VRD1DFQFNQNDw4fcB8gO67NNbaI9+Qgi+RlS/azxD4lKMFah/oxMV8mQ6
ZpW/Wb36a77Yd0VtQfhV0wLiRH+9wowhgTJBgMYvQKgNcotN7rONQjkR5Zls23UApyMOFbu1mD+3
6aAjji1+OCL+xRK8zkQEJRiGMIOGsc8Qe+DExQNoc1uOJAiwmj67mbFF2WniLujNpo/N2KIhWcgd
ZD1urIM2gWqRojIHIoDp2IM3ZcrqqywcEyKthJt7AD1ERdj6vurBSxK2D67R8Z13qADcz0vaHhE8
AaCp/T4E95I8ISa+KRd4HOVlJjeiWmpQOCzE4BA20fY0A/RJ+nqAZgY/Nbhg1dDw1IkXt0FfaQie
jez8eC2h7F61BHhWOoedDj7Tit75kDuAGQr6HgK0aToZF5Ty9C36Uy4UTf8vdeexZDlyZuknQhm0
2AK4MvQNmbWBRURmOuBQDu3AG81zzIvNd6s43WQveoybMesli8VkBgJw/8U53yEvUree/4hV7ego
c2+qAJaN4mgtmsE5bAb0bmSngqRYZZwc3yFKFPyv5avyZLClj4fRfwWfeJwFl77ddflxzTfwCNhR
orQl8TcFjRydtkzdB4uJfHhYqWg3s3ZZ29qaRketc9w0+Xp0tuBB1MPzvDrZvb3N21l1WPXINm9u
5TZLjAaO2oP/eAPYsP6cnaU/Gb3pXAJugQvpSsa5lLm1Z5JRog3Q4gXHYPPcyG3bYeViO6hk/12w
lwtiw/Td2BPz9u6RsXEYaiQQtdt8rbrsO64OT3zWjf9Wc7M8aBP5q2WjKDKRUd7UlRZ3cvDDxNxs
e48mtkzF1HY1iPNujLtefKxeAKUuIPxb9QvzhNVogWTUwXU1ax5LC7GYsPsPe6mc+6a21GVAwpN6
eXdwm25I67aW78FsQsMZYHJAJnTre8YvDWyRaT92hnNfduQ02xNxB6mZm/5Jo+5fk2oK20T21P2m
VZi8WgiOpjZ1q2h6iELZpyOKg54mFsTZbslLSgAnCCrwvHbEDtU2uwEOoMWQRTj+jvZ8oPB3RI4V
rsyz2FlFMzB3LDDjTcNkv+TFcOcudbcnCnY9j3CFkrHHiBpaUX8z5sK/12bkAsGQw7NYBq4jVpWD
iA1/rQlua8WXW6ArGaeI3TBzK03eVtMMKHX74CQFI8ik9bbVisO19ZNx2DiglxlJDhUlUU4YXEXi
lhLvqW4RZFQzPdhM+syfVVdvQ1Jxn2RIfC0IsT1q2om5LdCZs8dMENhgZ9p3ZjVmZ/IJFl7Ewilg
yi0BZa8Lf63Mp/ZlNmvChLLVmbs4y0PKOJ0HtMDhsHgHW2nv0QCVkpLQUh6pHvs8ydt2cWN2Uc1D
Nmn1WJoaVc6aexH9A2/1jkbK1SnB8V06oRHs9+vs43gsqTGlEsPZ7P3uY51dooz1LLp9RK3GdpxB
hZdkjgrMeLwmgFTWEC4H1ki2YtmnFv7fwnXfe91cxUFUBrdrborP0Jr7z2jS01nXYbQD+sDEx+7W
mPNrQ+rhh7fZYJQnyjoeQckSsaBM/z2u0oU8Hw0xhq/iRCNIz7au1pL6lbcZp77oLQngSEjJT2Iu
e2XM4S/PLYuzrYv6ipn6ydJ3+OTHQoLlhxodiaijxEICeX1VecnDwTxCHPMSXkTzYbQs77E2xuC2
YGj/EVay42bn6nmgeMlPtObu3VJ6Nn9TwzgEzLCfeo+fk4RvJpNx2Wwgpuu1GlUMqokLs68NvLiG
NTqprrLqrRBS71tbyx/I9jSyGVvvO7FBlmXgYz9KO9zuWKlyTiKCwZntYD6YSOz9uIZ43dYZZJYZ
I/rF0Ozfy5VEPbrIB5e51lM3NCzD/dFOZ5b7PGFLIeXr3JeybeUzSiKoSpPjvZZFsL6YOmx2C/k4
8TLCNWLYrxNFjb0bTLt+xoZgEoxJwz019RZLE1oWki4PP23H9KjceTZEr3hre6Ct5OCcyi7yznNu
hmnem36f4rfuEz/LaVDo+T0nDrZGAdrUIk/VEgXcrLUH1tD7XubwUtiKJJDSQk9krIq+JXpU1VrH
G6nUretGKDR6v2AQOZOEI4rgWS8644gzuy+V9TS5XSF9QB/z8uQZfniuOUPiRcjPYuw34LZzeCWq
9vHQZ2t9QPJKwx6pfGLXvvkP+UaVEDRzHgt/bNy4sG3zpfOw49cbwqNoCvDQR86Q/QzyYXjIFGqe
IDC/RsJ8g9TGKLJ36trZRdJc96UYkM1Lv9Y3kb/mewtAGg9inXfshN/UoI7j5M0JUVoHK/KqYzPa
yCzzMXonw28nJFRVDtx7rZ2D6RIsgWSg1dVjT/GziMlFgzT+ubbblDi6sW8YoS4YyF0f94vHb0uq
akjaJRRoBN1mTULpTa95aB1lZ2ZfQ7hyHC/SegF1upN1oRMLmuiStCE6nUNX6GKhDFmD4b4XJjgA
12TodbSaGZlv5Q/jSCs64LZ3q9IwkwX8DD7wjTchbTdG14/FQMkd2+0YRedVdHUGQtIc0XkKB8lh
a4JjO6EzHqqHvDUJ3xnAOtQ3W66m8lSgdf8txnxezu3EJnULPUadyN7jiISVre/pA5vghrXrEBPu
/g4yrQBeidQ0Apir3eGG6KuvksSsMdZFh9g4nZz6NmdmtWpI6tpIVaH3hRe8GbI8ldvyMWyzf+Nu
rksoqDfcpuANhkSjbYnHGVxaYdUPkPo/WDaABijW4FaOGSA2c8xToDvHMJSIDPP11zpGd46d3fDq
v2F9PcxLftu3UOwMo8n22dC2Se7VFND6koHOI/PG3Gd2/+zUA5EboU1InyQDFYVz3fJLc7X7PGzR
ySIHZeeoyKAIqgJKnMxPtsz36ADnG+r06j6v/a9WhQepJXCsyJUHMEEX3DIvozdxYpV3S1jf2rBs
mYxFG1zd9RSUIksGi9iSofmJFAONWJZPt20Y7WmQWHFJy6ZUB/K0mlMD75obravbm4EDZ2f27Le7
qRf0CBTypkC9INf1wwivaLfOVySUMp/bN40/LOdILd+F1alYMu81dwXmLS7lMLsNqt4/S4/5n4uk
jiBkHqjJA7VHMKcBdbSy3gcZPQsl7IOdCftNDMASGAzfzYjDL1NryJsZsGBS1JwtqIHLT3W1hBKQ
Eho+sSVk1yUV8HrW+Bi3N7wyhXxnuN2uvzHYdNHrmsnsu3WKUaQUq0N+vwz0GjFYO3e+6ZnSAkpo
I574ymW47q2gFj+lAegCLV/bTo9uUwTjZ+VMsklhx1XGzapcphUxIkg9Hoxe8gCEZ+XkaEEG8eOu
NpEjm1TcCimBfu2H5dLkxqMVTm+M8ZO2l9bRhfiAECjPU245/u5e+JKDEEFhSWqOOUn1QfET7oW5
vFEilvuhZ9I4t8ElMAxmdq7Z31UGtIVZeI/+slbOAW/0bIJF7Yw4q7nm4lFM9RNJVHKvtWtFu8le
zHdGuHxxdrS4iZXlvjyKOutvpYf4vXMCuA+FI+RFBM3157smEfAoifosI1aRfhWMFw8URsYJ5UZn
2xwMh5peTAQIySrnwKHaHCpmEtjoCkDPtf8+2qu/3kxlltuAnmv31SyyXwyd5/ss0AHcM0RLSTWb
dre3hJiaHTwResM1EMxyzeUjNFUZaw7DS+BM0144ozop3Xv8jiqxZzwj77cqmC9B008XuXTefvBs
vnO7/15rOZEFZ+Q/Ms57ttqGQfzLVPZjPCiT0bRZeuHBrCMB5nE8g2lZGe92jPXlOJRoSqu2vi9E
4cSYdz0+hLk+TtNQ/mCtux2CyRrTfFuaFEVPm0Ih+cH5qM8GPdKx5saKjVUIydc+ils7m20fpgYL
hok15EMjRJT0CFXPUW4xUqh6RNT1NcN9iya1n2vHO2Uev+U4F0uW1Gvgv+KAdN9Q2cu9CrNu1+cU
vlZVU3SQY590FkNM9PFcgODEE2m3RToX9lamMARDXtB8OTvccKntNO4e9iBzCxWwFDJq6NyxIJ6p
2clCkx/qqIVeafZvvWyuf+him567Tn92uh1BLGaAd51opQJaxQsWfbAok7xUja5uHfAhF1mBQ4wj
hSu8R2VxGHTt/Fy0rghlDmzeKl5d4EaMqgsmu4uO5nNlFs1+KoT4Pfg48Am4UZ8Gd1+ct7MGaDt9
zwxAn7LauANieYO8lAosGkuKwTaa8ovLIb3HZV2m1ciaPITlm5T+aKJ/bm2CNCxqZCvVlnwTVrct
DE3Rg8rRWw8VdynIly14G/HoxHNXqjRY84mpWIhaP2QSz09dfOiG2cdK2cPoIrJ2VlX+qvPa2hWe
n5/cYXlZN20eld/7T4URrQd73KKfS9Z273akjBvDa7JDW3kRciDfYSLB0FSpAOGpQVl4E/SO/2X4
Qj8F5WImAj7OK5sFb5+DUMKV04KSzCt4fYXtY4Kd+kuUQTnjAnR/93YXIkQmt00Onpsisl9OlEdh
WlOqvHnbrO4nD6F0qCqd5FHrHvJ5LtJRkTW8uGP52vlzGVtNP3/ks7MdMPC35Gi6SxLC4r8LcInc
QtIpL2vVPduznx8m0tQTL5A+OFa5xgYF3p+NU8sHftvLJfQ752UZJJAeww7n15lFjpuYrW0E933o
FbuuLxiAsYmKVTvToNfAXCqu9Y3Ow7Hbb7+caJd7VaGrmr1iTP2i6un/aJRTV+Y0G61jR3G9uj1c
JGcevk0WR2Zi9Jl/v6hOM6dRhvrSjlFBV4C6whXVMJfP6++1s+2elWZkX9QMxzgF/WQBu5UaFdfk
KXmaZkamrPPEziM/GZxrh4fdnAHBMh/eZTa1kmcNxikqfWLyAgykP2ZbRc6N0YnFiBd2J3W6VG65
r3TnP6lSr3xQQccUMrDvCn7u+rR0wr/xhTEhSGsDCFdNOB2a1RKvXFNGWixNBX2K3evqdd0bG431
Yg1uk5pGxF1VQ+qSMHHwM03Gnee4ci/9ybPjrpjCvWNfxf5EinObrl+rvdIhk+zOtx5ttwp8ZAwH
2Dl4xGjvnXAASaXWJbYXd4tp0CCTgtQ9lRV1VLh5tBsZG9NGTdbzwENPSliiD8yS3V0gZwA6S1Qc
XbShsevlLK5NLF18wUE69fW7DmXxjXsjKJK1ZUCWL8rllAzKdPG27VRnlXi0W9yw/gzdtyOWhCUd
A8YmcygRxXRkWuOnmoIooatmKjpHxb7AAJtIS84fqm+mO79wzXO11frAQMFIbNqnNDLK8lhE9HBb
U9LDiYAB15yFT6iQtsQN5gK7XJ7foaUP0grzwfuQm4gTQ3+4jlDD9iOY/YhnP5Hvhrp9QGr+Ib2B
yIIqHB9CtVn3tJfeb5mvI2RS30tDcrGOCCB4Cf0p/JwsUF/1Or3JJQh2TZiTw7HwJhyqzBn56MKX
KiSgNABl59SBtV9XXR+K1f/JIgtEL21erCNfXZ0+QDvWGlmYkb+4Hhl9IKDDQw/X/WMaBP0ki+Eb
gEVsr0cuHLZ78iV3dMRGlQCHI5HK9W9LYkdoK5rYofCq0yBNig4w/y2tCXgthBgOiKfWJlG27aeT
3jb5WjEm2dIONB5tpt8drTFbH9cJVUu85uPc8UPIYecqBtQ7K/dYfmyqr7JkLpvmNGW1+lOPQ80Y
BwFOsQtG824u+k1SvtYLVGlGbfieNlQReln40qz8oyag9DQOQ0CVOInsoag7+tB+Wp88Bj8nE/vS
G3EF/JD2tozbjoasGGMWAH5cd8I2U1/Q5P+WUoTiGE2hJw5LqCwu2Tab3etEy03GGZYMrIL8ZgRR
8rOCusTgqSudU8h7RLSFv9UQ06aVW0mHv01TrK8YBnE1Th5evcy67qtHFNKFwS8l7gxpfowI0rLd
CBj9sy3JBg5aYT80bmA+5U6d7foxKtub1S9FOgq1XSJ/wf+PKksvsaVySEk0mnZcE7bLATuwiXcK
HGexM0z5UfOKfvh9ln+X7qJ2Nttx0uLnzzzIv9fAYha9ilw+BmT3xYPjc3XbYjI4E1EVF9LQ56UP
R5o0TKQHe11snJlldGV8Zy06XMf7ATk4fMzHGja9ypV7ntvNvckqg44or4Mvp24Y0tYCy6QhV9r5
eRrvFk4Ysqhyd7qxu94+kiHlH2CHs6RwuhxC3tb670EHq5hiYhG4D4bs2eqC8cVxSuPRBNZ56G0w
/tBf6xH72BhsJzT5Y7rx7PK4NJoJS8l1FKQH6RytFpCxEYYjfVPAv99yCJ5EhSqAMV4V3fShlSd9
tVg9gAJrfC9kFiqWKUH90AxiYBK/5mXil2svjtpqm4IvO1puLNVsuD/CFBcTU08ml4ewYHJyIKKm
tmPFVtfZbaXhuHFnD+UbnGGqKnHd9tHXBMe+4vfY+faM+0QAiDPRMDMJWn2bemieWuwjPukHicmi
8+BO8sHMi3VXNeGcZiLErJtt1xl3rp7DMKLCNcIGOMTQ1eHTFolJ3DMBM26GwOpnBq6e8zwtojjY
dd1T3hfmlJCzWb8MmWRMGrhuvmcMqdN2oGPjrBEqiLmRI2DCMNmTqhj9NUZLtzGlCLpurwoTs4ex
jvp1LgJnprHBFsiaoivOge1U68FhichmvAHmMmZsGeO6Xu1kGKroeZ7ZrOWdzZC6tziiUgDO9Ulx
2JCPOrQOe/aOpYiw21PbuH6/J0I1tC7zZE9fRtMXT5KAxDWlM8QZzG49AIy8OMVDW1APDWW77Qy2
BqiXjJlFeZ81Ng7Kjpg+6gGV7+SGoAsGjHPQetguRj3oI7RrPV4zuXn68wosu2hM+9BJ7Fs2jdOy
rxwiI2TrdClaIb6yShIEyNgAIDL+uuJ+mJEKmF2RHYZy5OfCxYCPd3wvl8X7UUca+u4aLLRhRi6O
lCrbTR7VeGzcKt8I05l0gYcoaka+BKYmwtnsj81a5W6znbvQYLDGa98k5eIV92AjFZ0odwlDjzno
dqxSJiZslPfJ4DsXv66HFJ6ieAsyv9qXrAb2yAbQnLTW+lSbV0Li4vysC39k9jvm7JXaIVV6gJfI
2+nk4bMMreyo15n5jYMaS23jvhv770ADnECB8+z5a/GqKHafpMNKzrSc6WK7Ibv6vPQDqkGCZ4vD
JqplPdPwsqow2snX51qwRdrRBzDhi+cKQAVrotlFg9ETmOMeI+0hUAJqjXSlCmdI2kUXZMtlsQr+
iRd2gXuamtZYXvXSr+X73/+kzlfGXdZQms0rwLxufiQgyMWspSk3mR92Ffoh2yz5o415QAJqgP5G
Qljq6MoQn/1flpsR+p5nGWRylhCMzcGFoYmyik4C1ff4HmNdRqihzJVTOZ4Gt9N/8m073ZeRa5RB
fmCoH6FdGv0uN+pcvxp8LMO9wXpIJ9BZlXej5oGTDmaTn938rSepIhm4x2GiIkgD3aHGmM1qYLNg
ebIhGIiFls9lAaBlvliy7Kg8G3i/ifOXGMnU/twcaqFyxGtXed6usUJUZPgiyICxIr1OJ4PFcvdQ
cyfZDxhQc3Zpk7TVj8nwubS6kceAPAnaJrtkzWuL04PJuGhQmg++GRMRIG6X0fNgB8iSmYelo6Nw
DE5REY0B/zm4dxZVsyZR47TrN+yEMapF+z6bevNyzUCJUIjly4kmobFiFXTi26rG5YVuEnoZx91J
TyWpS33v28jkwFEcnKExP1RhR5dhGYv7QnL3ZZQtL23RlifXo8KdCfm+twZdJEZOeU2KQfVLaZck
n66AnRgvLeV4LfCxFbNa96gB3M9l8sqvlsr2daoLWvTBDq6tZ8N6hL3Y5n4tGFcfMxyqD27gCkq+
Vd6U0l7u/bleWdeP+l1AmFRZaE2YuPk8YpafzbGbjEvelo+b4bPuDyzZneh3Nia3YlRvtmV9jDXD
4cLV3e08MhHGleY8jJnB+bhaTIZk/4H3IDsEcx2+LM7spkYwly/rsvhvLLvtHU2niyIlUMeCqvLP
yYbwiVPJZ9tv4VXk5Bxu7TFEw2T7xbkojPau1jTuRRtdyjzAkgrWNg312P9gQvtZTVMN0Lkqbyu+
7B95nT+FVHa3SFQ/hkxsYudS4yXDBmnMLU0kUBp5nF+0QbptFGkQOZleR+rGrySseywCe2+u7Ftp
132Sm9FgpkZr6L/BUf/fTCv/wiv5H0QoQVj5T9LhKwHlXwgll//9v9hS/ivU5K//yd/OFs/7I8S8
EgQeOvEITxtK+L+dLfw3NlZDlMWm6TsufJD/cLYQB/5HiAsRRIlj2x6+PcTg/7C2kA/xhxNiOTM5
kEO0/47z73hb/srk/U+hNepmC6GzS34anjusN3/hQf/J+sgSi2nAQAJJE5RQXLkjaSxC3Qx85dr0
SQBfDYsIg7pm7ujOEaPBzF4NCrAeqUmsG3/D88/9th2MudWsFrcmGk6WZo6BEnmU1TmwDAZSufb0
xnJH4ueOyOBkpWBSPhMwaj82fWA06ZRHNM6utea4DOug/ylcGTlJ3U3OJRs2WaaOq72exO5o8Omy
p+HoiquAEKHSxzD57bcwiuDLbfr251+/0n/r3X9Qv5rnsf/1a7z7VP8jHFn/7Xv78im5uIbx819x
PNcA27/f3MD7A7MhjgMgOeR64DX6v2+ujyfLceyA189yMKNGKOf/4clyrT9Mxp8hQkPLR79/tWv9
48V1/D+wL1p4GHiteetA9fwbnqy/gnX/870lG8LlbxAxHcEDxjrT/y8GAejS1iqQ7iMNdfHoBuU6
nlxW2bddw3Jp7FraPiJc2p2EKsyeGvVS2C3Bzl0ysjJz337lEtc7EQxyF+lanQazFj5+pZJpWsX+
6WOdbPnOv7M8BIbYjpvfmT8kMKIvsUg/tpy1RhtkjQks9n7nEMTz/7A1cRrwtP7JBcEPGeCv4gO1
bfwJpvtfPR/o1Mxgk9o62AuKL6sY1CsPlzg4HWRka2UmQrgMA9ya+pk/zvtKZfSqTbPTQB6+AWIC
/plM52kKt+UAlCN4i/JNPOMuwahcN4vDeNrLw71L1tQTeBz7uNjO/BSWEYSQyfN6K6VfJmyRcNWZ
/Yf2v7IMcSJ6RQXdQWe3CIGZiGcND8RG6VHn/Zfv6vGoyfPd046Fn5pYbWSe42JZ+7kzYLz714Xt
xCThCpEmrggMoZX4Vt380m5Y/B5bhEunUdRWf1gXGK6Me1mE4MXH4g9n51YtmbizDPTHzQhOIkaJ
qh4cmpIxribVfUesNp/LlkM3nawu/6YYiT6QHDY70pogrw9WhApkFJ5C0udO8EizcrZS5XrBq7HM
w4dbLbbcl9WmsJoacsBUkJl2sukAqeQiGcuu6BkS/BtXgghH5i5Y6/AubHVzCmjpdjMskqOYsIQ5
IRMj1a9QU9pSPq4hKJCMGSNmZlP+DtVi7Jopz+7DTKIDcAVZ0d7EoNEeHSPFV6XvrChTL1VQGPtl
g+JeZmX5uLRVkZYgZfZdOzso0Bb9Y/SKyoQXMtc/Nc3Kx5YJ64bF4BVLj4hvlU735k61tXc85Apj
Jq9b1k0wpDTDIGa2bu4L17sqI3rV/WTO4T2wnLluSMSM3kCognl1K9LKmBj9SrM/G3gl79WELX2t
Mp2Gkz3uC1UMn2MYpWrq7yOz31muuyVNvbSY//Vw8qERPo3KdlAmdTpFdE6WuBI/OYlQJQdtidTL
Evu8McebxqhZdGCuPMmmst7CEGiShy730BZoimVl1n+WpLc8DVTfv69inAptz1o8KwjQG2O/lR6j
cIkwtdb5liV1OJ2hfq8/gnLcCP1E+0l4fFRasQNae+c4Wb2vgfef0DifNtf+Hp05u+0FOg6+hK+O
0yn265WYRzQ1XIUEflgGdlDfCH85IVZjCQHcitqdNzPY8xileoPoHsRc7tTGI8u6ST4uIZJCOPfe
TadZQ4irwT7PzjgzLmpwFVvS7Sf+jBN7dYwiarpl+VPvAfYk2PbYr9s0nWs3vy+2hYzY/u4raaeO
KX4Z1nOnjPsNcXJdqSZm1/Gkq+KtHdeX3u9J7nJeDJE/kyF8sfPuKNkfRU5NUtdy8KfizvFxYGRs
7Kmpc0TOfExlE3Cu9S9N038acnnr6ZHigI89vq62S2ExD31dI8wD5fyVO+5LXtp/rgxV73zDbx+M
HoFS4Y3OI+uan2suWPqOWt+r0bgtV3T3LPOsgU3qQs/X/6oZhMeVa4BYsaisZxwS24AypRpezKjZ
cSIlBDrwEk7ofFwV3o5FRSsp+xd3BSERIaEy9Q69KNRX72h2REpg2+Kh5kXS56ODRsz5rnxWH4bC
GD45eX5iP1jCGWxe3DLz4L54aD5y2X07OeWIrMU168bDpbA+WGP7Ycg8/GVE6JsBcZ3lsgCxKNyd
6Y3ts+XNO7upxDsKRYYgc5RQ2cVdlZ9nhgeufF/acTz41rRr/ZDgAQ7MqjSZuv7pzQ1rLkckopS/
Gru7yNpRmEo43kdQXcsV/lEgdECWEFyXzOF9XuQv0nHpNMvmZ1by5+vO7mJlZ3djMMXueA2Gm5ZL
gG4Hce3hOm26djCYk4tzNaOOzk1sGOaD1uZdoPp4DWe6zMq4m/1lhiainvjlproPj2yU1N7UQc5W
d7iMGwsbkyZrgOdq+/mOQAIkHtl2Mtziruu9nUfgl1eEXRJEGvNxt92TJJousn2ykVsxhUBACE0g
Zar8IQr/w1bqzo34XRW98y7HcMcMhljQGoW59WRNmC3MUJ57OPGYy6JbaeDPqDPyIjrFAlNoZPOy
eJCO8cBH/WwMChAMf5rw/QFZ8MnC3EWMMW4yKtprQ1XvxtlDXk7qV6HUwzLPt8qYfqilgRAD/SgT
n6NTAE7TOsnyiGBus7jZwsHAzjQcsNreWWsAh6v3L2KabipEqujI6OmNN89pbi02SDJnFZPX8xNi
e241CORmsO6GfLzi+ZzTIghOYbkIeclOraCKq2yEtaOPo/dqj3T2jGtY4usp2nl9p2PkvdlxtPpb
XXt3IHXlwVW/+L7yVLPYBkGtg5sMIWXiCVnucg74WzLIrdsOQhssj2GFVmubf6U3kzoe+sa58d0L
mjwRR7WLNBCXVrxJSDJRXf3lyOGlMeqI19rk9gt4R8UYHuXGun1oERNrCopzYTbrYda5FQ/TSur4
J0wema4uNFkvMvwEi3SQMI0jABITXCBWg/eF4fdQyGY/M158NlgRXY1Eevucg+mStfWbNQJpcGrn
DYoGOelrFr6GLSFgYbWfF+QufnAGrsJWnwyISO5r/7pFlPoudG7H7i1UyHhm0MnxYBSPtXn9lO14
atd7F5YVlJa3wAhe3bVLtrkM0UTLH3adLxx6ebmHQYqcVTf1w1gBr1uc4c/A7x83jXSuWVWyooIR
yBjlZh0Da3wLuyzi/ZOfuLU4rOwQub/62Vm4MYMAHhcrwA4eERrQQLk/5yZ4bdfKjZWn5nRQ1dcV
eBaNV7YheqJkGPUJ4bTgPWJQQSX5PAn7pAz/2HTF41Cq51zmr9VQ3GSGm6CnZo3RPBJ5Wd03/fOE
HqfSMtV1RJ1CClXevKzdhCSL5RwvSHRARHwuEQtzfXVnGToYGjLvlb/xj2jimWUtQ1ZzXy4QMIBp
fehcp2XB3K0cf8tM3UVjd8ZvdgDu+EPL4qIMgx8r3Fnw4g6ZGC9OWymUyp2b5Kr4k1TOgfkMSxvf
CM4iWG8snBYD0Z6xGnnhV6Nml26aRLci2uk3K1Fmnm5Mv8XVT9HWXoI18HbAL5TintwSxYtKGMip
0Oj4O9ndynBa4pmDy+8QHPpU+Oxy+keypL96ZmnJiuTnIFQ/pZAX/Vit2iH/5Bknop3YS0aEIZBE
7B83V21cMfmIljyUDXIqLmxF5xQgszqaxDfyxtvJPKDItpcZHxmuHUQPZI+j/oqnzaT4d31xaC35
qr0OlXTV76fJArA57azBrA5hm6FTtsHmoLtyYnOw7GOBfjuxqbF39Zp/jJY65FV1Nqrmyc2pxBYO
khjCHihB5nq9zlN/dapYKHCd5ADRlvtFt4dQwEMuxFeZKS/2Kw5I8v92UYfXIgjNN6iuT9m23Vmu
twD/7CLolD7Pvst+aeWlRr0+tSyqYkXnDUhL4muxecCao1CmHkdSvjYfNbnc58Wh7ubdurG8dXir
qdiOQoSnrCjMZO57DACInNFnJNOW/7YieZ3p9W+lMT2qwH5jhnEUWZNkoufksMtkvL6UfskALF+w
6kfBg2Yj3LZ5SdYocaSMQ4Br+CzCWULampLWtM0oMRk3swQFrSSr/0PdeSzHja5b9olwA95MgQTS
G5JJO0FIpATvPZ6+F6q666iyRTHujZ704Ewq4igzQeDHZ/ZeW8/sgnUjyxw8bYVf32F9fYrbcCNy
PgOgdTS9wpPHnj4wnjFxVxxtvbIO5RF9CSGYzZg8GpAZHaUc3QSTIiVV+6Sn01ElOqbSZ+IX+2cd
9mmWaRe5szZRNT4u2XFqLKyLVkOMtw+CJvb6ZlLtfpihCo/7SBF/VA37oYBVOiXZXvbbV6WhusHd
t58VZOKNhsSlqtg5NVrzrex816j5Dn2Ftqirpzeskkz74vkb3/WbOQQvagN+NALlJRXA/2VFYC6f
99/NLL1TJqSLDWgbgSOT+EptkVlpQYtimpFIYMjRTmCu7ZvBtlWlQySKUD4rjAvjIW/E3FGr4Jqj
e12XGoH3yZDYYU3WxKBOx5jkVpuUIzdg+0AN3Tk6JFs7wNOt3KPU3tWGvpJ0FHZd3KFPJVR0tFGh
c9DHVyVpgUol6KY05ackYsTLeiJ9Q5cB8xUXxeSyS1wrRfRUK/V9muDcjDhyu2Wd01S9rQqtNyRj
v+7iIrwSpQa9tkEgiI5Et4oNqHT0pUjt6RMz88UyMoZNYUf6qtkOXtHLS5ZVr99VVNtuPRo1IS2F
NG7Fyc9RuRmZJ2MCWGMNUH4gcZKfzSJEQCENxrzJi2BjhOigW1oIOx5ZyEqj6J/jRoWhIRQVG8Kx
EQVQ8Jb/rqW68kLOGWtsqgsmVyXxlRcaKSmAZV3RvDao+5w0nwxMvKamXBlk08WxUMVTOUrKj4QG
gzMjgl5LsVD/HHT2sxz16DFoy6UtpFJSGMpSGj2tqoXzWPfpR4Eqac8GT9gIkqm6SR8PWxbq3QZj
FvO7TgfvNeYJ21dkOfcMT4ijxVgS2UWV6y8Rkh5HS3ScIpk0YDJBCO4xsMO/Bbz9Q+OsPxRinGu2
YMn+o15X/bs8+9PObJPyRZd1HXHMjIpeTKcRN53YJ05oENpmDFK+kaPcf4jbwvQiS1A2HaCAD3mc
cZTh70oEWxGGzNxEYgYXMiB/zUGuOv5sGTyekZPItmz4yH+nwcUSl60ntZpqjrta//A7dbxQTpBy
VheheiK8K6JfGRttNyYRpxWa82ub6Lj4JL3dtLKlPg2VIH0rFC4+BoMfTCUXTOvcumyDERBWY3Bq
FWVLyNqTGYkkHrWRuB6bphTwzxeyqxRhcRQs/M01LlQaK0gQcQM4uZMEfF0aAg2qC114aIMYFIVf
JYMj0VMiF8pR2PtlJ4dr31Dqx0XL8oPQtf4t1kdlW2tZ79UEuTmaWgnHuUMVJ/odr0J/ID/Skgov
wDRJNjCfiLkv/JZyouMmITQXi06fGhsguMklaYx4KxVas0dwMZIGhs23HjREcFI5bsiS9W2em+KZ
NPDhG5Lw52bkvkdBEdBCrfNa0Sa7C/Tou6jEnKtlY4UJTVKHA1wVfeAaSc3SeezhtI4swN/VsIj3
aqEOA0FcFI2iIamrWDYMO1Zi/6KL3bwIkctd3/TVsVJJFzDp8/na4zXWc31dS3iSjQC6ZaNrp0qh
hSsaVO6ZPJ4wAuo81sJAlB5ey32hD4U3N838XVCFdMVcPXwpemlEih+ndxXcmlfixxUodRT2/E++
b3wpg2HcT7TJsRE+EuoVbuopwqfU6lVMpLRO6rEK4ouWy9BOYzKwViJWJ/PAkOSrUKuXTC+ylQsj
kknD0OJXOgfzowtYYU3+4B+KUq3sKgin52SSg6s/GGzsE804q+1guvh5I7dUWnQ1PciJWa5TsuMg
HFDXBAlBv1l0FhmyH+gzG6+ux/hZtdr8koD7PhuBFrCiisWzWhjDXdIM/SE05vktkXjT6WGn3YWS
iS4xkaY9Y3jsWcU0v/F+UKmMzVxfJQWJBThj2px3aBodSyTJMgCCIv/ompISkpr1ACgkv2hWqTrs
NuXHxRpjh3Jb7hcQwpU4gSViZvFOQMwIBKefhdKBJSp7mAYQPotNv6dJibaWUepn+gw8/akwrzJN
DR1zFuVriap+E/pFjLRJA8M5WvGmm0xQanHVFU4rSihD+ylBCSiIbrPYMgKDf7otWh8VMf4t0xCz
58n05z0Ob8WVNMHfG3J7LofsQYdUtIb8OlLjUFTIEcObusvUh9loekfG5IU0U9NoiBePnYqi+iWc
586GYB3tibhpH8tRVFECYSuPATI/zJ2Jj0bWKSBNdKYGO2PmBvokXX1BBKpiEf9BsTZpxkUQhequ
zgtUsnWQvCQtahovjwvj2PFcekVYIXjO2k44FagEw42MwxN/XRvydC+0YQQmwT5LaiCMw1gL7XEi
vBf/QjWxaSYCBxufWOftFQdh8hj5aUPQtUU2XqVN+YhkZGkBFR5I2ciZW3c0fjTuKo2oWZv6NStn
LL+GaqzIKun3Bk6ec0p1osFrLAynViSivC2LhtmsC8IaWdZHjj5OlWv4RbrD4VW+S3MpbZUQggyT
zeIMd4mXglA7Ui8npzxBzY+MWXqGDd1d8mRh75IgJh8J2QJ+qMevUZrBF03U2X8gBzJfEzLQvMik
Gr0LkaivizqathLkie8jIWrvg1zK34nllh9KMxJ2OnIIlLPWjEDUFEjTs3XGsqVHnvf4ZFisjNHd
cCIz6qi5wwfJPHZqR08ZVQPajQkFyZuZBsW3Bonpd19iiunGflpveisgV2KKWp9eb9E7hkkKdDwT
Zq8djSa6oAy2mCgZ4GpWtYEQzO2njs4tZdm/Va2MI0oMmpKiPgo6lx5YeTDlcVgPwqRdQmxgV5YP
FAEV8vYDOa+yNxgUjkgxrBSToFTHm7oPrCe9Sgy3TRXJI0zcxCzTVSMHRln2O8itGUWtGoKKadAe
yW7PnGY/zGa9GTt0vyCqhzWSGfXNbxP5VRX6bs3VzncqvnGwGbitGDDqU/YREJ2IH13yz0MZq08C
BcpZA/0j2RH/vpMVkbltiphDXipL5bGpGBt7Fm65a5mirxjCqCqcbF6IzDGmODbMToXUdS3lZLhh
ROS4n0qtfqjStHfZHOF/xoo7neu5FI5Rro/vgRLKjKvIcozGsgCWMwbyqQOGdgmmTAbhajSJE2SA
q8o0xXI1WkJu2QrMnGslWMJWFNPuUZ5aYTuNnEi2yRT1BRrjR9BPQA+6wmJojDQHYoB+EATZQU2K
3yy/+EFQwkwRZ9cqZtoJaaE6dptgVEf0GIWQMHn3xVOil8ZCwUWfDEqqPpAeIO8xZYv8RSXUxdwT
hSNWo7oSYwY/nGAfQVcyiS4k5ahoY31tyqp8LPBdaQQoDPNubpnCociLBFdKGGKZHapQkG8q8i3D
N5ithb3s5UQtoZyDCwF1nSFLrVHYzgmiE2bCjzR1/r7Xe0KGK7X2ZMhGD4MlSLsR0oDEYEPR7pia
FTulVCZ0miqIKQtjVtpCjVmBgUIJ3GTcFQojybCsjIeg8ANqfiHqrpDE9ee6EPR1x2960gYt37TD
6GTp1CnEoQThN38OBeFIjJKRHTXEgzMEpfgFR0XuhlZVr8KUzRN0gchaCgzE68TiJJpbR528Vhh0
j09dV+lnWgwpP06yJisr4nPmxJ1Lf/SygVPnrEZ1cUY9hT5cSfIEDIhQ1K9NocXvjKtSWvk8JMVp
kYrKsWDedSmCzbQp8/c5LvOfGfYoj1KkexyykmcitdTXvumglRvA/x8aZLqbEUHutgokBrAodoQj
8KT03KC4OPlqIWwbLcZtFKnhudAq5VAhuLJrET5fQgDqmSkTd1Zryd8iM5bzddpOFHmyqrVuEvT9
I2OxJkHEHzRukCeKg8lYdekPMw8teLiNOJX2CTXPI/fHR5PrFAZMl9Z+bLX3Qmu117npGb6MYADu
Mo6acCXNCrcClIj8zgTOQyBFOqyknIK5L2qcv02Wf7A8qNZDPkFT0VJpcoVO4Nlpqs4SbbUeskOK
kxTna3dXd0y/JG1Iry0cBheWi7xjGwhuoDWV1IV/UTyGSWd4HHb1WrXMahWpE549rQ0CUiiIU3bl
iNeD1FdupzM1KhbZGX9XhZasbH8YA5KUthXEi26N86kVDdmTQlnGcqF3R7hPNE+q0SBXF1ONWq0q
KKaG+uL7KEdjcb7CUr3WsT/eZ0aZuThA2xGxvwhsYOSh8gLM24+oxXSdpmIYOptwoJraGsl1jQ/V
FLbzzCIU+Ap+xcIs72tefvixjHqVmkH+lkVm88YhMxxUfZqPYuwr+5C+5hDl6vwYyEppt8SfvSVh
Lb8Ak8SpyervexoX0jX3mw+cRAxni9D3SkYqB1lldYaqUEl7h7/E7HR91u8Rq2XnHqjbN/Bzm1kx
x51c813TpOjgSfRNtWUQPV703FRbB03wUm1VEf7dsI6zg0+HNQNuusSayAmkkn6UiQbWTqTXrctr
rHwXcr1/5BRi2EGLuqa1orqS5/0kmcVKVEhRD3PlI0mnFHJEJocsRRIFMH89TgtMPWo9HTRVYlOs
FE9CrUo/dIShiPVZ0I1+Onm0t8OxnvGWxwtWDgExKK5a3qdGXHOb6M+KWhsbQekVb0ok/xINVUnl
G6n+ulIEUogNTcxOHewi1MnCKY0q/T3QxW8wUcMn8r7WZo2KUsvAAmnY01a0XKzWE4taCYJ5kXQw
VkzIfoiB0YDaOn9sRt7YiOOZosssFRHhofkEygIQTjIv6QexY/TdVhGLGhVmfhxSCZ20INz3Ta3s
+4R5HO0vKhN/6d876Yx/d3rOY9YoI4UXWn1+tsGudAUIgUvd1WujHvSHUQ62JShzm0X8TCc6kzAT
r2Qjewz8+rFK5yUPZBK3FBm7SUFz2BMKQKZBK9wFsXlO4/I04P1kZntQCvHNz/O9WZHVI6fbUbLu
4zG/iwf8UvGccSkUvE2Wfxd0tfEkKcRDhXCdSaUWRgwz+jam8tRtcRjFZ8pO3OQC9oG8vR90LHy9
JoheLYxXmg3aevjU+kBFnRp69o6JrdrN8YSwW9brHqUspeB35NuLMziwDKLIo2LdqFpGuguFb+kx
C5t2o6DU6Gia8nng6FvPoVY6c2Qqz1aUtE4QzmjNkOQwaiqHe4ATJNhgv2X5ieGeYXaTKCivp/ja
EOI8MIr348Ook/FgjUO2bQuN7a9pZm/stump06b2KkVj99PpLN7JUxPpLdHbTuXGom/roDHLP+Ny
5EeIhW/YxYzBZlAETskmTO/QZagnWlKGvbU14cnW/fnUcxauRyPDRz73z3GH5QyIgL+ak5ZRPp35
Vh5D/0msdMnTB4uFIfJ/mgaAhiCXZFAcNhn0gyc1OS8p1KnlXVDgMtiglQrsuiLXdUQ6y/QZfXls
xrM7IvPqYKZyNDtSMLSMl8W2fiTtYMafMCf7SWmmA92i6pYTU9GcVplwonDoXizWhh9JETIfm6qg
fRMnrbjHUjKyKpKwicMA2zMKzsWVphUgu2bAbDwWYX4UBQHGRovzmVf18IhxtD406G6+6ULXMOOj
yrAcTWqbj6psx90Y6+EzmrVmPyI8ZM87RdrWYse8BjHTK5jrdbrNPsI4UqZigNAVLUzmYDrjfTtH
ado5IlUHA5ZpkB6YvfWPHSn3Cz470xW3Ua38MI2SULhBO8r+DvgHgY7CTDiIx/qe0PWYHewDCuIY
F5KhHg1zSNj1J8JWmLD7qsYo3bMyrBgn5POamhRHti5jWxjUINv5YlSmzqRImNgTIucjlOuRmySq
+aSFBmEt7CILnpg8LJ7SWU+8vuAg7qsqv5NGSdLgJADvkWdLOlIwqlsG1wLZ50GBp9YqRAq0UJxq
y8vSQXeZ3haIglS0A6kl1ysdy8tOLI1rmpoMqLQwiE81fekeE0bkQU1kD0V3G02tygsWe6TuJ8ZP
uU6iy5xqA6vdulTOSscD6PSK0HE/6uneIMWefVFbnWMczM8s3frFCiWs9CSSHd7Y/D72iWz9+XnR
oPZ3PbJ5GfNoJaDqH6ZrrnXFow7zbjMhprBJHGu9Wdf8kyj5oPbCu1Au3pQ8etYqnamEGZpYicX+
IZPmYiNSu76ocyFfUjlpV9Re/VsTCjJ+01g4lHkDIBeyIrj70kovaF6jhwlZ9B063+9yxNTOZdxX
MnxKNFEFFYNdGYNpzLZL0Imrkig17/M80S+VmhgrA++PAV/dsN6HxbEUT0XP2hs4dT5xhgmVKPzE
O4PnQovDp4wu1OM4ULZBrYpOEmQKdlplDtmKSvrRaooQ5QEm07LLaF3KWvpeCj78pV7TDiI7gx1e
5Pw0ZZW5ZVVITIaRfw/98iH1xQI7EP0i01U+o1ruJaxd/H7YGhxfALzV2szcWrJ+Nsk8X2M5lMH2
RT+Usmr2gpESmQXT7QjnKz4zNTavbMyRVZtddzex1TlGacL4059bdhtsxuxQTKwHRTAq1e6M2PpG
g0/7VNH94nbN9LtRzpk5AdyoHVmOaSwNc8o34ZCYuBVN7Qe3/+LEatWnJsiDDU1+yKhJsDz60Y0V
R/Om0zIYSoDuDa8XcBKQcstyLS0lIBsh6yCtrTGUmKC3T7nV+mAvO/1O7JcdJo0dpmdSXp0oUeLB
ToFrBI7UyQz/UinQtgyxpEuWm8Wli8PuhCm9OMZDqKDjxOLggmGXtvT4bBiGhGFVWjU/MzEKnztB
myKbKwgOzBoE0y3S7HFm8vXMNI7RWVWoh4CWEi5jWbnFgCooDRirsOw0gLek7Tke8AiV+O0ds8W2
51dquapR3duznOSHfi78bWqlbCTlmlPWMuAKYIk9KSRkryqyfhwxy6XeTiD4oQLJWFTIFHLDXAEC
qqw7JVQBi1qpcl+UyXQEg204Q2lWT8bgVkgSHL9sL7qPt7JDpIDlUXRKJE1u0Rkq5Dy9txip4eBY
yhO8AzNTlm4SRzAXihHtU7VP93rfTthRohgFw9IygxWDvaOOuxrWyzOzRZQxeMmJRkv20OXqs2SU
0ZrONnmcZ6U9TxoMynESs1eJLm8dFHP14mNmfNYjQf9Qs3qpJ3ATIkzDYjkCZMhDKX2sy+JxaLLV
SB9xNqem2olZT7KPOJOhGVTqUVbb0euirtpPTSGsWcljVsPqfmHmz2+VFPiwK8ZG4pa5so9LSiSM
LRFLCC4Ir9ZNoTbf8ELIM/t7y/8Ig9DYSErVwoGCkQosJokfQLCyskR/OBzZYgwbq5Wyjlu7Hg5y
IBMjhO8lhQ9mRcqHiOBuxYj/aPWZyrxFDQyUD8xqSnnZmwu4ZXZdT3HZNouNbtBKmMGsua6ShFiA
1BO3xyf8PcnG5UAVo/GjQKtzwdUP0AaECcQoXMDVEs1iI3/8Ac9XcAiBuPbihKJF6nd8jrJPmK+5
fgjbABxtUb01aFZICAtgQJEDEN4nTUtuLUgriXXxcYSXZ65ARWofWhSyx9eo507M1OJTj9jLhc+O
Brqqt1VqEMQRUPSwIVfVEWtwoLKtF0wJfqqgCc0X+PMbFv2iEGXKLiq6pZKcYMryAu/+Rb4NkXuM
OI6iTeeHgTMIdV5soxjPFMWIbHkIUmpXRV9ApIUhH0yiuQK7q1HhfRGh829YNt/D1FQSGsgCENnp
GeINij6KpGCEGgO0NRyxo4Zh60ZKE/9N5f5/p8P+l8ng/6v8jEWY/4f8jG/RcKPUXv4P/zs9Q5b/
ixAMUTOkv6XV/3gMKHb+y+LB5O7ANq6wC/hHqS3r2Ahg9LM9Rydjkof6j1Ib94GGqlsXYY4RM77o
u/8bSm1pYf3/R6mNX0E1VN2UxJsMgD7ADSWOIva1g3QeD+Yl28gsO2x93z4K3i9X4/L3v/Zr9BS/
47efcXPbqUFNIiJitYN+153CJxv47Ouf/+WbJ+z/fH2iof79ZEEKiwRh5p9WDsY9AUTPxaHwxO/B
T/WLeBuekt9+e1TX//6IgWFbO8uNeKjDPrm0xoQeIKADj7saaK2BrnCVWfW4SwdhM8lNs+2myN8M
jTh6KVkAKFYqQgW7EdwCqCgnSZcmXWuMVeUnEU23YqJ8yLTNVNU6lWwlMSYtUw8wuekOqgyrSY5L
txuw3gYgsdYW8bIrQ1cNV8dlxTnRQJwLw3AtcWI8mxJzfmxOOMjEtvg5QFBwjFJTESl12UqIOOg5
uBdRPFP5iVgpCEJpSXQqE8UcQS/t0j3N8wY3WOkuzgMkvJikczMx7aQXqq0uErQXjFl6EVPxHcI6
+YcUIvGDHEGFMWH+IeEhNrBn8M/eZGg/xKLjGGeGsgbmG9CsygVCb1PZNxA919CtcpecluTkN5Ta
hZHRAycwnMZBWLetCV+lbaRjH+oIpupJhY0SDXv41uUhYcFuC36gOMHUWHwEc6o2y8x3IwGPqKmp
6GRg9iHRCcE2EY18HSlatSeRdnBkf5iQ1sKfymLG7oXC2y31JWWLAvs1k6L+GMsUSTkmzfUX9+pi
evi/HzXRWhJSfnkLxELX+/VYwe2XDoJ6jIx9PW+WZcLYmJjZ9rp+N0Rb09oG6L3+/Jn/tij85/FY
Xgi/fKTl51pYCKlyyJRhYFbQy047JbFTd2BndbmSGbaPvSuEUvOFL+KzT1zOgF8+EdW50XUTDyQ/
cKOv8MUpa3mViF/8oL9SU353EW9epQbEIlDq/PvQrhlF6ce4c8cL3k1b6HZWv4rvw3wPc85GAI1O
JVhJuCeiXQ75t7//80WVPzsRbpKu8M5U6CchfZhV5FpBc2WV5M6NtQqr+Mjw3c0z65QXCisp7FCJ
YbxqKiTAsJ6LXT2rDlOmSENDJj2HS0eApBBtF6o+o3gdhHLPifLF1fp3/s9//vzyv/8YRtvqqZo3
84EuAO7RHcsxW10Z4I6jZq99dPLmiyvy+7eIaN28RXRkc3oI4OcQ93B6r8y2iEyV2em+GIPd6J6C
2pb2iQBfYzekTgREBHXwoyFc2m5TZw9lcvnzN/ns9rt51TQt9fM8CdNBBTW/6gZC8Q56+R25hmsN
2z9/xuIK/N2DbN68dCRpyT0huOig2LSp+zPkhANgoJV2So79FjSWHTnZljA+h5bcxZZni97onFC4
ra27ynsg0mw7uQ+1Y552zPLtbv/Vm1ZazpLfPB63sXgmiLkubvhqEsgtkcbYpjvPEB5DaC5+gi+e
dYI+dixsbHT31fc/X5FPqgisKP++0UbCkgHJxfMhiEAm2PBmGwKDC1KvteZUPGJ0mPe6Gf/3Mu/+
ua/Nm0Og6YSsXQzhB3MdbEJHspHGORbnjLILvK+u5WdHjXlzXsN8S0OoEfNBX/vr7infMs5z2Idu
/Af4Hpt+Z3qlA9v56Ltojp0vLuXyG373F7w9sjUKeFFv5wNwd1xX3xhqgNGqTQ8efAtWjw7U0K5w
05WI2TOoASwi9OCq/MXd/dfr6Hdf4OZ0A7Bd5Ij350NugJbp0idTJMxXUT2TQFZo+E5sbHuIIMVb
E8CCrlJgstD9NWNdhQjPYix2EX8XbdiKMb7tWiGeRiMEIdkn+avFLNu0JtwKcJKImSBIltKXzAky
leveU/rWrZqtiSc/PjTFPaYP2ehxaOyrWXG6YieUT41438VLKuBdpD3HU4eT5IlphS2adzLfkCwZ
YPoiEKngXprOykBjh8hpit6NKXUaf+vPL525ThN5T3zkJS6CHezwfSiQJWK0NIjrdjZXJuMthfwc
td2OzUDMt+FJ0TZojm2uQ4zp7XG4p9wZxiNyQKf0xa1WLBYHdULX+gAk5rm1urex500Ow9NVWg0E
QPgeSt2xKufV/+xeuQ0/Gs20y9W6ng/TbjhZHppaV3AEp960ruT+FD4iL9zlX9yY8ien3uJ2/vXN
bplR2nYzZ7y5jvaabIvHdC9tkn0XOflF4iPnb+a7eBgf9Wf4NQ/yofni7fLZoXab4xV1U98RWc/p
IlxkRkuDDavUrreEvepPhRw4TQChYrf8WabqKCpvo3z35yusffI+MW7OAOAkjHAzrvCYdkdU+g4c
WNdaAgO6cFjXZn9B2rG1mPWq/VOO2MESGMCbTItNeDTXoKleGut+Hvd53byFZN0xHnRH48ruwO5i
3xOlygPdQGb8hKZkXYlumqHyq7n7UZ2Oar8uqwTVMRYQTD9mQFbSEB854Hdxldg1wi+JqbSRnObg
IPm7oK5tP3mtx4OoQ45G6PZAjoSdFRtkmi4CtUMnUx1D3oEC8edL9Nlfx7wpMkT2YmbfcmB1TYGw
EzUkflT8c0MOLyk7StlrSw4CR5Sl70ymRYaG2wcxrZD9zT5gWhD8KC5/H02/tpefvfNuig9/yKIa
HOZ8QLDoZKSIDgTtCl/8vL9mNL87Dm8qioSXPaLLSj5EdSW+jXE4b2ok/ViUYKTEtdWzsPQ1IqyQ
atUxRDcjVKRdSsAWvxaNMEorkjugedjmnESe5OuIJ/2uB9VNAFYZsJPGEpg5TQ8gZbZ05IGt1NzL
bKy5hcC/vCfwb4cvfs4nbxfjpnSZCU0y24BrRXU09TAcETHPIErG9y/uhn+Pmv55NRs3ry9saZIK
En46hMG6k/w3U9VdMbuj9/KZdoFotVDAtSuGtWq9L+Izfto/f/Jnv+zmtUVeilSmE5VPla9zhu0s
dQrhXI9f1dLKcj//5kYwlv/+S2cDoX7JnyHBKnOrN9E1X9+b7bDaSrb+5GU7Yx97iMvt0TU3uX1h
runIq3fJadeMob8n33lrf/z5h8rL3+p3X+Tmftf7srVE35gARh7V4X0qPKnY4GGK3rKn5q6PPH2N
dAo5kmnXa2GHjjm6xkdBXNfMIaCOYOj8mb32waZhdbXrvpgx/sWi+N3XunlQ+qAOhF6NpwPSenaQ
b4n51OL/mvv1/JNACmC2o2Ph2jxVw1ord3O3ikKAaZONSUvwt8240podC6XJOEaMv7WvisXl83/z
vfSbW74KUE53MX+32eMRFb51Xu9mK/lZp2r74i/yyU2vL2+PX24N2dLnhZDETX9o3PYw3DdHxECs
UvbxKt9YR/2lusQboLtOZ8treKErxQ486fLFxy9v4N/9wps3MwNEMUfoTxmQPlvhuiUmpCABBOIv
nhFdXs+5wGtipcBjBsUWlu/phqgQbKLsvNWtiQK9ulOjV8vQVrVuN9/NCp7bofvi9a18dnVuqnUN
2Gw2koF68H0RNdGxPbdaS4LOHmdh3z8ij0FBrNTEaJDH0++CtU740ITiaC1GJ+AH8OBJ/hjzJ8LW
NGUHVUTAjMsGfpv2R7wFQ5ZgJLo0+SkkkIvsvS8qns+eeP3m5Z8bOf6I5YvXHsZ5FxyrDcPNZndq
zyvOsBWiGAdQ3Kq1MyfYoozb6qs16HUHO9yO3sBGWbT+H/6Rbw7WXmq0Cco9lQjp5rU+rg3zNcPT
a9xF4mYaRKdTTnVh2TlEuRJh64RmsolgLBMCAB3AHlsviN/mjgOfbaaGE4b1K2tyOop+NSt3A2R8
kbXNF8ex9NlNeXMeJ4KxiMqWx45yAMimJ9Emw9H/Xp1Y8BJDqawYKeYn0XhEz1BZhMLt/nypljzq
3z4PNyd1VqYVNgdBOhTZqtuwWYbzvpOzFfIji5XZtmAQaCNYe2qek5O6iaHx2ghbMuY1ZyI+p002
e/GLtA9ad3yYXP0hu8t++idduJTxs9JIrvnFHfZZ7aTfHOWZgkjTN/mm5lpZzSuMTR4LM0fZ8Z3P
ySrfha62+vNV+Wxqpd+czyqT2Tjv+KzoBIRlp63Sa3kg24GGQXCyK4qGtWpjBb0k2+BaOsLeWhlf
fPYnbyzt5giGIZAC3uOj9Z12YBKwGt14Mx+NLwrAz8YPf1Xvv5y/iHKhLWMkOlgIeq/jA96bZ+GH
zvDjmAhMWf58BT/7a2k352zEPsZAZyEtUw7sjZlB8MwTptHjiAjAlbfYJNo95aGOUM3982cqy+Py
m7Nduzk89V7GXJQF8kEjZJNV68tETEvmTevup1w6iuTSirqjZlcPWMas1280AOa5fuShJ0wKfOAT
WqFTiTGfWjOyx4NqOI0JxeD65+93Q/r5p97Tbs7IbO5CQ5O4JmO3Dr0Jmkfm9o0XG5DYKIlQVVaC
rT/M5mOy5rpo4zPTmtIZfgRA9TbDtkDf29wV+lnAQHPKv5piSMux+Lvrtvz3X24JXHNjE8l8r7Bf
E1mljncyp96Dhkm305hHniMy6PZQ3xrChpLvf74a0icnj3Zz6JGuLsI79KXDsJsgTBSy1wCuDIKX
oXNZRPOie+/6S6Tl20LfE+uEHeHSbcHVD5lXfFGILavG3/70m+MvRLUtjDo/vQDZiYes2hElIFke
q6NyVUIaoAF1J+GnfBE9LXEErNTBqrNNba1Kbn2Me8/qf4ryBTWYrqKUuINsXGW7ssTtS+dGEIyN
jTfAUEmizOsXV+6TKk27OQlbwQfns5xOeNEey1X3TdpMr8C581P8xaP02SF0c/7Jg4iHHK3+wbyT
VtfRVs/YdL88yj+bFqo3Z5yB6DOolzMu3qpANQ/FPl2PXr8laPQYoRD1WpuhHefrdrpILm6R7Iub
Tlketd/c6rdJ936N4NtK+OQJVcMpeiK49L5ckbq7njYodLazl31LL9IeBMKTcNQvxTp6HJ3+ydr5
dnji7l8NXnBkfLctHr58s33y/C077V+fvza3JguoKUfygwCEm2nHSXcY0vJiexFXxZbXzPmrCvOz
LbB6c0iSxl6IxXL+QwwRUAc61n35BDZHcv8XZ9+x5CjXBflERODNFg9CXqUyG6Is3nuefhLNLPTx
CzHRm15UdOhy3bnH5MkMt4H6/IQuWTp2ZulEiiWgQoRBWjXSElvSaS0zYj3XU1U0RpVXedk/DVa9
YdXCAWnstjbIDXcYjI9Yy1+ef8TiTGdmjfZKvi3RAeMwOpTJtF/BQP+BQVhrXsKS28bOLFhHk01c
TfYcZLbyNK/K4FXxEii5TKpgf4X3S+g//sqdXDKY7MxWeTHIcqVp53z3KxfRS7pFViVQKpWuFfj6
DOSt7Zo4+wbwPMAC+1tiNKSVHaUWUga3+s7dG+ETUdrlk5/oXbPP7jRa3V/vCCZ/Jr+zC2BV+nht
zvHv861bSiSxM/vjuQBglyxGoxXR4O3LCYxbKFycWPwzqpS+BxHNHjrrMq0maqVdweeqiCvrvPAk
MDPjFEq0OEolxo5kVksUWAJtzStiFlbx5oXfrWI9VKHIT0ey1kH2xhqjLiL1QcqFVlqJlpxitVI8
HV2mCmeCbU4GcgJX5sDL5SetZroLpxucORuUyBC2quTK5t6m9sAq3l7Hu89imWCsw/97XUkt1Xun
ubZya1MyCg8W9HrlUGONBj39WnVF55bc/2WOu4fYnNNrtWEiA2GhY8ZAdyVeic70LU8XrJWjMJ3u
R982s1djHJURO12yUgck2mm0xhjNXIsMEvVCSBtuy11wYN9KJd76Bm+ISqA/H/nmNj4amfuvWc7j
wIdgJNxJUtpNyqyh4opqEYJLSe4JOUWnY7LNM3TF6TRe/71Ubons0EFtCWmaK91BYl1DQR2o+/QK
AR362FMKMjgAjAqF3hGEWkH4PtHZ8B1NRR56ZUPQth3Q9CpKZl+Z/UTcIaPfjQx/GxdaCBFwLeBk
UpPm4NUAhey9U1ZoIgPCGfn5jKmFZ/+Wlbg7ByCiBtMEh7VuFE5Ho65B6SgQac2Lp70iS2f0BquT
OmVXm7WbvpQ3uPnyd0NOaAohIjEk+getTPaNK4V9hraGSis+HkFfB1xA/qVQDQaluCbKuVFotfrS
a7kBJQzLl88rk1/wR29fePclOXT8smGKWKj96HQab0C6dF8ooA2TaatSgUW0hGNxyLfhdmXEJWsw
8+Miogdx0DRi7oG+T9iHhD3KB8Y1/AoQHNWrPimcPLQxKJEmskDprNz3JYefmZlXksnRcT7tM1RA
tGQX2ZlicUcNGonaee3iLqWybinZu/X0m2DkqRyD0AaBms52BNfhd9xAFFUbscMQz+wOxK61+hB0
MmoJRUazPbUKmygQCqSvFDRf3hnweUQqeYBGegVhN7jTO7E7NPDL67Uzv7DtNxfm7jOF1gNdSS9S
zvhNvI0X1JqQBSp/EI59olWO3ecJCCPlwWLOncV+Fa8re7807MznoyQyr8tp70s1OQ1/o5rDqPmT
qQfWWm3wrIVIgHpquXbYJqv1wJrNcbVhUiPjB+ytM+LV/nWZc1McI5TmYvnINSruFsoNcg1BI1+V
LiuTXBpzZkFpEMOEMYO1HY7SHkF5Uun+T4veArlB02gtMx8lLGIEoRF+GwQrSeylQdn/mu0OLWAT
jQpQVf0HxV2lAI3vEIVamdJ0Nx8t48znq6HfKJQtlpGj5ISX6a13yvVoy57JN6gmU9fnwyydjukx
vDuUfY/uYj7mcUEH8EqzPQEeeh8c9jUY7CQR/Fy5i5ekD1eGW/K3bnXsu/FcAe36ULcHyd5VQI/q
Ds3F12Ib7kESBGTQpTQrZ7Shci4Hf5VJm7lN6yhZqfWLD7/9+ZSXPMxbsHj3Deg0GNEfh8PS/XGq
u0VgyLyFhxBtkAaIIfI/xs5P5c4/8qd/G/D2Ct4NCGmImAeTDVzanfQtuZemkzEQD209SeZ+6Vf6
HDQgn1D4H8/NVer9+bBLucWbe383rJ8KUG0WcYL27Tk71dMaVy/xvlMTa/yTbO+cGlBdpDeZFo0y
j8i02KM333w++sLluIUyd4PXLshX3BjsWQL4+Lv25BfXpuJWLsdSXH/b2rtfLzqpqPsMx4g3aLu2
Ag1d3fKU+B+R9Pc/Pz9Jc9RGbfIR85W37BYSPLiQtwTk3ZhoFfeGFmqSDtYSiqsOC5woJNwQ24Ov
7JB8FKyMJK3S7clX91Wwa1FJ82tgcaeuMyHaAMTNiPpygI8Mtv0fcwXVX26LX6Ag6F7RhU5v/GOy
csSXFn9mmbJw9NC+iE8FJkSLLsHKW7LgtVEzk0Q0DRo4K/wsz725uR4LkLo6ee+kq0LthxqM5ydn
qZRKzWwSmtAScElPlu87ONE7EKvoNCeHFrrEXC29gAaAv3Bbcc/K3guvxjKeFKRxdgCWIkjYZjqB
+mq4UrZYCr1v2e27XR8lwmeLCidt0ACdxfnyFVKJdbA3yrz6yyjV3tcCvVi5NUt4nluK4W44Yggq
EVSluDZyoAUIPEbd19HcqfPqAdJYCtrOZZCw26B00dKtt3K2l1woctrxu2HjoWIJYcDONvYUaNAy
TZpBoEQ7H4ScG+nUbhqD2tDv9AVMJQdCZY/ld7XxP0DGYNHIAPA6x+lQBLOTbbnvNXfDeitXfXJT
Htw6cnq47r6MrVrIVQc1DkP9FoP6pQYShwbcLiRJVMb8lVH4pWGmv98N06BLzwtJinJiHhA5P2oh
zUxsQYeqRcK3C5IjIRS3ZG9xQK7XoJYLgWQWa+RGsveyPdc0SFoBsQTHACQcTTLAYQWAuI6+hAQy
Z1CJR9u7QtU7SDrW4UuO6hfoFo4E8EUMCFVH/ws0SAkai1OEf26fNmoBBUzQUZihqE9UHZHWpSCO
JOnPGEVY0MdwjBl6V0mQeYB4AT3sh48yvJRgtuYhz9xRBtSM5LFpcxlEFuAhMML4NSr2ETqdQASg
u5N6OdsizQyu/+fX9mYFHu3UFHzcLWEOPjyq6aDfTn2zaHHPVeIL3MvlubbpxkigVKmMYKd7XRlt
acNmHl/SxNB8AUujUxJfPTgsiF4DzAUMqRC4qrQ+PfC9WW1jHgLxaOKwGiKWUYWJgbMIaf35N0wT
ezThmZUl61LgMhef0ExUPBHeBF2g0ZNXpCsDLIXJ5MzgQqgQ+jgDlrTUW3XQIhPU+tvabL8IjbW+
w9MUlcYGvYEU9hoWaameRs6sLwuVwjIFAT/A2uBe3vUbahOePRtUAjav1wZ6RYZNajxfwSVzR84C
09iPITggoPuio4cLN7gW4/XQkw30boCaZTglIMJd4bMGJYJfYWC03g3QefkziFC8rxkz7xolQOBW
lx8swKEBj3Q52ldWvm7hGZ135iUpW7ANmukdUEJWW+ZdMJlzuw9RPFOZ5IPPHAFVNZBdOxmg9ZzW
nAHJpcCFoIwvLuDmANeB2mHlwE+H6n8OmyDNe6qKtA6jxsW2iMNnKV4aUNo+n+XDRx0/PDOwgZhl
YQ8NMQcyui5llyj5Uem15axKeuGCTEtK7flA0w8+msF0k+/sQxIiwVb3mEEFjLQPYlYQVGihsAFT
kBH726r/ez7OY0OEGU339W4gkJnwkHnEoUKVY599Fnb34h0hO/Upvo3X9iNa2RF6uhGPJjQzQUBg
Q7OQw8qxRrUrndjylVgV1VGR8EzzwKEgpGhlsJJs8pfYRHbhde29fnxJMcWZ6WlRSgRhHIYuDwzI
EoD7RTbV+xBOqQlKnW/mEwp7LruOf1/au5khosqgD7lpqp1C7BEiaqPam74eI2UFShwjUN/BWqD0
2lpdZ2m8mRECt/bQuQPGg+69JckXUMQ5a91Kj8s1WLyZ0WFFouHAWYXcONAdww4t/HJo9hoNx+r5
CZxO9KODMct6+WDbRCsXDmAcfzDdD3csrI5U/XYl7/DYagrSvNUlYLO6g148il56ZvdmuU9skJOr
oY4s16bd1FqmdnsQz2u+DVLKbhMWK27SLW/3YGbzThYOhN51yMAiYlfewC1Pyhwtj64RgSyRM0dw
yFGg4pRjE+SYHBI9sVaBsObdg65Aow0bEKAUYB1ACXSYuP0VQQ32zOH5oj8O67EqM/sidGGRux1W
vQD+WucV+Es/YLolTmj72khHWm23rZGo0GVZGXBhm+cNL6A0LsUCzbtOdh2d6INR6wAVZWE7Gu4Z
4A7JQm2M39VG8J6sOQTTCXq0/jOTM8BRj6hpyEJzj5E57Ta4uG00PPyjURNnlqWIQG/k0hghtpCx
6461ldjMK7A0auSgs9bMzUEtFc6OP1ME16QhXNbyuEv3UpwZGSEAb1kx+VMcAxrCS2ZM9DpgG9n0
oe1v/JWIbprIoyWcmRYyGlxCKhBdRj2tDODxiTvz+YF4nCHACZwZlnAk6DoMEEVBuSJ8Bwl6dGIo
pdy7zHsyGODeDjO1aUEUrHDQby7PHnuSqCNcfOGl7S60CYKMeNfs0Z7YQOb1SNXGyGreX/ULVnTo
eQSuDpCODVHbyuQm1vDz8+9eXPiZvWI91xuGydpCIwBZFM8IddoCUNYQT/82whzhnoRMnhdSOmWD
vt1EZZlcnkQN0kxtwbBXNUBhXNd7ehcu5rwDJy66GKreHfYBDaBa+ybsEQOdaivVI2s8+lf3XO+A
wsw/s5V7ufBczbtwoLIKVR4ynJIEhU2lMtRcgDb5XU0gPswFC9K81wacpVDUxauCXn0cqVcf9dl8
S6owavLPyg4trdnMsoRuwKYsAcs+yXnhqoPbt03kmDegjgzxCSuQHPoM7kq6s/E66+wBqgKoL5rl
yrVcGn9md0CGzpIFuFYdpHq6v/jc2m6stGs1icn1e3DphZlpoTxyALEnQTrjvt+7n601ScAf+Jfu
5NkdKOwN0Jyi+TUcFf7r+YIuuNXzxgQX7NqkCJEMp21AhwKtGJS5Mwt8O6AI+pcsH07F3NyAVcAn
ciwZ4t2veOOzK6/80mLNzIE4cBAxLvG7Lgjj6raSW2Lng9A5Up8vzdJLPQf/56SUS3kvgrwBQky7
9CIePaQ9HOnYKq5D2YSRasmeuLhrENEFkz/vBKggCRMMkUQ64HRXq/5YMIUK/jJoREFGlwblHerg
FJold9nF5y5pc3w+z4Ujfcs13cUhFD22ATetI2BBL7gw22I1cH4MroVa5LR3d79NiByd9C6W0NsN
1/CQXRnU9cBuO35G+7X493HuE4PMbEJcStCpgX6c41ushsbwjfDWW5FNQ+y9QN4VomP+ptjj/RQ9
aMqsnL4FW8rPDAFYPMaGJLFqtYWCRfYCqTSz+QLD+L9tyswSDC7oR8kO/o0gITdFcgoaXdivRlj5
+aXgk6f/uzEViBB7PhqmSuRQyuAmbDsQQ8oAboO87OSClFtvKLWpV2zA4wo79mhmBMD6WkA+AU+P
QGypL27boXM9lD3LP7oJStlIHzrA9K2MNm38AzM6R6sPdSq0ILJHaRfhH7BYK47TwkWZI9FFsq9K
inBhnflKrocrAUUp7spx0MJaAaMzCy/oHIyeJW0pdZGA58XOAfTg0BwW2PUlPQgbgE9s7piq+R68
lHwm5wqJNhFeD1QfyCxA4q/iptLAymWtAb8eV0EhxTotxN3tRXlG7KRwSrcDgJXqpE0bETJ67iXf
NA5qGcqg+ToELXa82ZmNSajw/1QWkCPu/fktWDDxcwB74HJiTXWIIMsB6hMKuoW7FvTIuBPPf3/h
Es8B6FBCqoKCyJCCkRmH2IFARSYO7un5j98KQQ+OITczEU3W1nhA8Otj/BE4fr3poUD+0RZXl1Yh
VBED49L48lo9ainZMsePDwQPPUaiR0iEBplRE49hmMslZY2+guJdAPcyElUSzUdKfPXXSpxLhoSb
GRKi5smomsqNRff1yZR6R+strxdWCOEIMAuYTfnqfiC8f76mj/HpOJIzO8LTNcREUwwXitYoWRz9
R6dKkGpspGWcQoIdNkYs1oH1FSzAcsHa9GiSkZX7MpKfJUS4AB1M1Kh0AqCJuQgkl5SddT6oWWU3
FJSIVgs0fzYFTjbhoK8trN9Z5jNBihmQ/CJ/ez6Nx/2OmMbMd6kJwWUycKQ6oTMC+9hLcnYSdNAQ
qeWm03s5v6AoigQdf+j/vPf+M9hXIN65Vofn4z/O2AvSHHDeexC69UAL5fQ6eW2uzc6zmR1KlSqn
ZU5oI3H8zQNQlp5INf5H53YONecrpECFKR00Adq4TWYLenTMNwFKlLVCvJOb+lgbrvZ8ho9RBZjh
zHbREEQT8xZvAKVfWx0hyba+FEZ4CrbcV++4Vub4ZmYBbojaj+Ep4e7/ozNr2sUHF38OKZeqjhnZ
AA4JOrRMCrzHjTVCNziWx0zxBy0BsVAx/FtAMkeWUyCRlagYTqPPQAVJa89u/N5LV/r1+TouvHns
zIblReMKVYWD4nYQuYFeCVg9Tui5G9YKp0uPzBw0DvYlMKSVHDZKZV9Gi34hIzkx3APzOjnZSIQB
oT4APY5eO9wLO5w2y/hIEQE1K0Zlwe+e48ihRVe0kLRiwQYftjLIUrdZ1a686EvJljlOPHG5kOU4
TA8qZCB7t9ILSesI7ViLkdRa0lvxxS0OfHHtUnVEN12uFSdxAJ38awbFS8jHpAmkMaxesBsXwpYd
+KJb0KzaLdI2CAo5p+XkgLV6o4M2JGHSqCEKySYvIbAMfal25ZQtPJS32d15AhmfBgjj4C6O+9p7
YerTRAcb6BCmJsKVXViKFeY4cz4nOoYCzaRDXv0LY9bI5fWI7uV4C/dGeX6cl2KFOeA8q/hGqJoa
sUIjHBuG/ab8Fxrles5MJLCz/rFSBPZ56N4W1HsFIWWw0EKzCvrGaGvmsn0urXkHNyfqgZGYY8yb
VOTATgoPn4w23IBWKhIs15eiORXDngeHK+FDA+mV3dPo8ApCkJAZ5TDq2Y7PDQYABh80WGOlpvFE
VFPjZgJCSprhPmF/8zDWQdUXQgcZirSgEpSgGJ2Rsg/QGvHaSJAkMAIKUMdalTCtWPEg8Ef/kuhh
pSC0w8bbUED6rwtkhrXTYFtCxrvxVHQ7aDSaXMXaIdmP5/uxkH649QXcnau4GiUuz1E5JpXyzNu/
rZ3aEGEznv/6wsVmZoHhwEIziHJL2GHum6zfXW/lUi+4pTd4yt1Xg0nQKxIPWzcme9QToEIGqS7Z
W6WoWng/5hjwkYfwWcoiau5Ci3PV5KW1GZvSEHiAE33NBZgiyUfnb+a4NT3Uf4QWuc5WBw2JHMm5
RZmJFequjqSjdIhXrtxCMHYLde4Wi4doGVWCkd8ZGTSpxO9C6cvQeXi+w0vFzTlyW8q8isQpwgFC
FLunwBoJljq4UYlZWkAlbVAF0HDiSzO9Ards19fSiC6rqKsFsziHdNNiWfts5iODC4UXBV4ce4U6
hBOgj3+qr0hKYIyarwFWLL0LKzHRUlpqDtDOIrCyixxOdWy1umtUBsQ3L8Em0USVM0Qd7Dji9+AI
/3hO6JkjNQwkkkMprmhn93vRjraAFLEH4gQ5WgUqFofh9HwrFy7rzT+4Oyd+mbVhIuLQszGopwGZ
CrnL819eMvr0zA70dVUzogejTzXNNmIqJIR94F/cvcCATYzrNaYSlMx96UleK0ZUwl1G5Qh0liQV
Iu3ayVkGin9/K1+zcPFuMcHdRF1wroJdGmFhrXZadWq2yfYXoj7oexLNduuvuNtLR3Ma/W6UyC/y
rKKxbSUVOSQNeZs+09oCmnvQyIXWs5VW/colXAp0b5fzbqyOBXE1UAYTEwFro0nFBu5HdiCkixYt
bmWQ22Y9sFe3KvPdIJC2oSRhQtilFq1VxjSIp0VbSKWpQBwa6BYqN2ijN7xzbIQvUPOzfEkeEFJI
K1+wVH+aA7KBAAJeY5omoCfoS4MCMXAT6EZV1myy9Ngk36K1uykOYtiSJdRlnQhCKgmebhPyX5VO
oc2ntht/5VVcysXNAdflCMZcocdKEmYlu7ctQ0+NjXY2cI8MarRfw00tzWdmOkZijCWGhnGGYibg
JznYBAIrOJTHNbTR9EMPzsTNRN4tGOe6kBwRMABvVzK842O/XQOGL/30zGbULXRwwgw/zQgvDHtt
XZ2J0FG+z/2VtPvCBb3tzt23F4zQCESPAQbKaE4uOFUkZCkKdLApvLvy9i7F+beszd0g/ZiGBOIr
LH6igeuuyT79WBGR6rXB5x8NOwoBRgW6IQ+StuCdKP5oSQUbcgBe+bWi41KuY46ThoYrM3YUvgHS
S6AVgmyPEDuAPQqgoIvkjryKakZcoVWuhr3R1G/iYPJgFEi2ot4CNYDYJ98SDsinflYM8OThPDo1
sxzS4AbQpujwQeO5VYlNtqO14GhQBsfJ6KfQVkZZOvyTc3e39KXPQxOzQ8hUD69cZpXDhoSkTQ2K
v5H/KMRBZhsz8DPEd2qIMqxP25loDsRG6C/kZ9rJQbSGlXzchiBIc9g0kQqCR0vIEXAdfWi8Ug/e
A6gJooBrtpweMFB1YLYBA8UT6MxbbXgF4V5CWWSNUGKbkOjA3Lipv3ImFy7WHCnd5JkvuQU+hhhS
panR7kSD5lxAXyeoOP0V7NGCh07OLA+iVYhk+DBxuWCOI6p23KnwketZeQoWfFpyGvZub5sxAt13
jjmkDbqRKCiHgx3X59YKgQseAjmzPZAOgpbg9NCg8dnInVFuN8yuVdDlrAGtg/TH8yO6cELJyRO7
mwUhIZuaiBim1ZtPMEvLU3sC6azV5ZZ88zksGPnUloVCJ4oZIOQ6eOdBifeRzavCW/LZvtJvAuhm
QO/kbSklhpgjRHxUDwwrazWupTMwC3ACKo/Tpp2mB3RL1FugZZf8RM3DlSrTggH/H1AwxOmgpTpN
Dx35xQ7ugCKigr5yTZac1jmqtxo9aCcScPPFCMZB7q6pLp5Biq6Jndyoow2JvsuAFCZ3jM3n5+Ex
oYIApYn/Hohm9Mcsm+JlulNFGAaTMjNCjtF9Gso9Sk20WYYqD9U0IzpAObbcDSsjL0AFIW3135Gh
hUoGGY2R+2/028WlCu0XHkVvzTPYfawTSngFKwZmKm2jSwSaK7he2pqb8riTB/OeWQsp8KQhAnMF
qm7eB1T37FFnFRcG8uyZrjq8R8awbbbAyKpo3klPxHEsZbBgb8MNr2dmA5kj2f9d2YPHFUBxjgr2
fIn1aQaWq1NSNdXbzXisdKi4GZW9RvqyuM8z+1JSLGQcOUAQk530lkJVKVBaB1fx6qqFArpkx9U5
jdXRZMwBxLVyXR7bTHGOBabTsSJDqBg5YkD/ETWwh+IA9l9Ivz5fucfXXZQmY3pnzQZk/P2Mx8JJ
ex/NmJWzhthccGBEaWZIog7UrCGLgC116E8kwXEzXutvRke+LHfaQ7ENXnBEtcAAEa1Dl2YcKLHN
vdPOsLJ0CwGWOIcCCwWIe2+45hIcB58g8IVsBboPoF0MVRml/xUhI7eWkF/IL4jSzHEZqrHwSw6V
kxZYYOhMKjmaB37IA4SaIYSMPNc3mLKr187ubH41L/s4+hfnWOFeIEh3mI5k/ZZcC7RxwB395lVI
DFu1Rm4ifbWtdprG/3p/4hwb3OYMNRY9gBvNiQBJiiwYPV7WdFvAzK3E3kuTmdmTRhxaagxqlJTF
pDFFGpqBVVSUK8/2QhwqzgG9YgGxppDCefQ+wRFFaK0CDjdPeaHWwCdL5licGQiovQx+0xSkA43p
E6rI4aX7Y69AJEGmIAjQeo1eQuow2FBpVSHqPKjpdlUz57F3Ls6RvREb/j9Y14ggwC71UdgnhqSl
ICKIdCHUSrVYuVYLFmMO5K2oPoxHtgHeCsnwkawgMb8TGwqyk2tkCo89LEgw/dcmCaFQegM9IQBc
HTzaJaEOPvhtEyCSiFQpQQsZrkSTi4diHtRATGisBZg/oTv3geqWn5C2UwQQ4DfeO/FG9G/BGrfp
Y8cHKbn/zop1JS5mPeBw00Bl0GmaW3Xy00h6L+h9Fav/ZM7nUFw2oUSOdKHg7VI+9cmHeaLEfQgu
oLLzGzlPpFZ+PtCSvZvDcFufdj0qb0bHV8IOsOIohMLJW+yqDSCRiQo2bpUBkWdWyFlqsaPatu9p
6avM2m1beo7nsFxBFKtYCNvRaV27yzYQHpRT8LqkGolGQZD+Qr95BL27HfRW4lrDN8x+4/0msZMn
5MrxuZUjH1jFOXTXrYVEAlU+6GrLC/oEZSoP1W58JwXNZ5yw10YXDGziuGvyXVR/DIULp4FVqOwt
gWRqkSltXLx0faqwJDo3ob+cD8IpjE0GzMxS72llU2gJUyiJayLTAfLWGCGZwYNsmEo2dJ5rSfjZ
oRKV0qAIJCFRfqmEn6HR/3GLZ/YsIJmg6COsMLFxbfovvQBdYQvKoMe70qSO2SWN5HP4sjLawq2f
05gHUpdSaQvtj0bxTBJkqJ2Guq/uTeRZYK/zP5HrBcU3WK3llcvymDVIEOfA4YxyRQoCVKBJRvc3
fakqZJLSdE97oCmMXyoerSbegeVArDVe0pAzoMUr82mkxUHq8MK4L4oLaEmgHYArAEJintc8BmgF
H5LPvQKCzWZQczaTWyqFSEEvC77GNruh5lfu4A1C9+j4zQylKET1KDAdNIDcGnQTKKeMrD5yZhQK
yERcRHTwVBXuJVI0DT0YtP8TEbs8K39ADi578fcYfTYZZQzerxi/phQSWlbHEnLJmnX4SoT7Buzg
4IyWzm5kRMjqB2Cy4MJuk+CW8+D2rgAAc2O1oF55FHJILt2zmZHnhEyQ0Bb9BcuJAjlblfYJOUnf
+jLetoQRS1oF7YoBPwdGHIlJt2i2UIRS49HC22UrJdIFhBWIMP5rbolAKKKaAxkyiVwApRInykxV
JGyvheUDd0esFDUXrLows+ohhMmbgmMHRwSgngURtexBmcLL0Jo9XKT2/fnlWABwiXNQdYADFXcc
eLFbtdtCN0XSo7/SAAaVM2kDb28loz44UqLSGKEjvLWUBkUrTpBpJetymXYiJC/1EzFJH1Vm6ytN
hWQmeDTaXQ3GEHHlQC49CnMsdkNRLOQacKFgkKP0C1TsG3Y/auRERRS9CUpdoxEevTIKFaprgcZC
25o4R2JzLl+TXh+SSAnnwPtXR3ZEcQEti/w+eM1F1cv3I3Xp8u+m0slj4SqDKPfiG0v1clVnrzRa
LNHB9t24o8qgakUGOgRbh0HxYzVB0o/bhj6/ErEvhSRzZHdIox+aYOAiUhXUwUddCrEmYCcEzQKl
Vd67hK59AL7Ld7JYS4ksnNA5zhuqyXkfkRgSfHynWPcs3qwOa+HpUpQ3B3SHQ1pF6dSm0KLBwkD0
Te+4HCtstV/sBWlykOCDQXIzbLiLdEz/2lMZK+OBAvW4kW3WqlwLCXuRn0exPCNlcTVd9iNvh+/Q
GjLCLWVRamS3m3ifbJH5IMD9lvyw+JTnd5Kjb8i0B/b3f+DgIgtYB7RyHT8JLywpHcnhLSeir7Rt
jhDJrQWgQnxKpiKgikZwFFDNG0OdAs6zy6BSyyrdZoWn0rCC6XFwD2KgZ+Wxzc4hB6nANFIKlB0g
nQiJdkn1+v7ggtsZou8/vtvYtTfsSi4xxQzV+TCHIE8I4mUaBNxRBQeoRLApuUpSQIYyKDejWyML
02le7GkdGD5jX2NctPqS9YmgpEEuJR70I5ku0ZRa9KwK/QBZpK00ceKm2HbSuUCzJ0NawLRpdSr6
aN3bU65W96JC0J948tTa7fRGzD6bwCK5VqEwXU58D0MWkBxoTpCy23wlGYRZ4vh9kHIlFf68SjLF
vlKikS5UPDdRref9K5noRI2ceiaWoRJ7oEWI2kCmh4PPxonMUPnOS6CiKw4dcE5Bl+tjHWl109tw
lsTSglyWzXL8h+vFG+h2vrZhrEpR+gL9XSNn2XdfipW+Sr78vtvXvW9RktHk4D2tU9Ksa0lGwwNd
hU4elCBSYnELBzpMwaDEBik06zNIpTOQP05H6DmA4op+jyIjoe3Q+8mqRmXBAESKrOyHIqxvKgst
WnXZFh0pTU7Wx6LjPyqR2UmlFBql0PCJJiR8+N0mdPHVZEUCWpYCChGp1GMFwaYFnSWiT1UPApIW
4UHRIykqQcYqDnJbCvifLc1rA9vKHAPjhUZ/LZVAcU2Ubz5fem9clr6GyUcd163DRZxB9ZyatZFo
xuzwQVVDbGYMV735PjipJTb9G7PCGLsK/JJaWJ9df981LyW/9yFJD4FpsFEPNegkWxNaAvDohdQ/
+KUSuZLGeEZEKaFrD2kCiYgEEoui1KBCY5U+BFuPUTGg1ezHZWU6ODBoJ/Y3oWcloVnndl/uK7jC
fuQqTJOrLuieehmceX4nk7UKblocXR92mFcTwujBU10HDttA4V5p2COIxWPWRCAKAjiROLW941eA
tEBuuVSQwBY0KPkyihtdyXELjY2kA0qyJNWSkl1i2MRksXVBGpKgjgIqtIM4+icJgo0DGlKyfNdF
5xznVngbSEiMFdC3PHNi42Tlb1L89rhzbAlREfoz73FImPZU1b4hRuwrynXoEBMQkhC9GrAh4H6k
D5rPRkGUrvi441R+SdnD6F6yjs4sISX3IBvZxyW1LelSKyC8ZQ2199pQou7xyCeOp4jaJWhs67uP
Mco2mMbQoTZJgLinurrFqLRSvRlID/hrye4YV7LqlD4zA3uCpi1zEd2uMhNI4RK+SjB9vOFCJCVw
efMkhYZSCiIrHA0WBawSXE+hnGekwsavTOGr/RBeQFLaDdhzH9K0haBnxa4dx0IRoY4uMFrSJloP
ifqm1JN+fG0LNKhD6q2VCPiicu/tmvd44LGoyb7toKFLgE/Kb5EqDwAvhzQM4aGQVWsEjgoXBzrC
MzSNQkinu/RUqJfCqGYco2RChU0iC4sq1JTWyKnXC6wvmZMSqQf+0i0hqC2yKiQoozUIOanT77BQ
heydlINKAC0ZYcBJekFWmcn4QLRLfP5e5OwhpwfXSbxz1+2b4rcOSxnKw/VgRMVFxK7zAbJFtYq+
A9yOhM8UoSGVitnwhBmIqaumzW4EhasYFA7hx1aCZL9HRolSBtLFhbiw2uI1ZAj+TNcV9AKIyMYC
d0YRb5F5kjytqeXy/5B0XsuNK0kQ/SJEwDTcK+HojSj/gpBGErz3+Po9vPu0EXdHMyKIrq7KzMo8
mlS2iwx0bV7HHg9TNpfi/CYT/J5/osy37DuJK/L4Tda8vpGQa3zmdiAvW5JH9H6TGk6fO8o3P9ms
u7R3agJJrA3Z6gpSRggBbTPiyG8k54n8ouoor5uoeKqUa4LnVen1DDBR41vKoQ9v0voXF6zolf+U
AvsOMkNMzGqzIXoZ23grpfnOiPOXPm0wpM0qNeiKfQzR0XRFYI2x6Wts4ek2CcCzEXTcV4OmYnaf
Od3Qzk6GAy8WpTpXmk4VfFg5HiLtmUqeLMQpLVgWfepQCZF+sJmvRDlhQWHWjq5vY3ntnbKq+Rei
vj81pZl8K/c28WfdC3N2/QxHfdCz6C2LQDPNgGUwDLRn01GMZMPL40WdcKQKBUrCHlJ0nXTVXc2e
DHqiFM1TR0CRFVFE113xl694u7D28VSTZZGRnrDrjczpK2Lj0nL6EN1wmXuiIUikAPpYvDI/ku6W
qdiVES43eoOyrzVPir1GgzPG1abn37VsJ56SnhULntpXkp077GgzxqKJHcxTue60jFlS/GoyTgPC
XapzKr8Uq7SpQAL6vWl4SgfF0r5gHRXo3TESbhSzF9gMN70616PXYdklAAIIRi2Ixerv621E4JP2
T6xilmFLmF3pEcpimd6QkC4gXpaFelTOvsHqeacOTr/MBFa7g/xppT8myR49Y4yf/A4WRYJN2oo6
heAF0SxpGMqusjVHVX1F8ez2uY1e9GqvPUrFxhhPVXmAjYqKs7F4LWbbINRiU5lOXVPnPqT5XqzP
FUOLGNwx3KnstA1B2W9tkj/B+N7X6AD/KDgca/xF+pZvqfbRNpoTXR65vRNIvqn03tAU1KF0eaoX
fRfxjdaRfBFMoXmd9MeUuKOybaGjoOcc0ayevc77FPMRL5I7rpgluxgWuJESe6lhfFmfcesl5cpL
mzqaoW6jLj9gRbUfHw8fRNeaMn8gIbRZidKo/JFCX/NdgNz087zHt8NRmsEtl3MOSz825rXtHbvf
53HvqnMTLMNYOk3bHHVwAIMkbaE1l6Y/qtI91PJDp34RrVwuIdv5/XjVEunKyonTYBCKy+TzYIIp
SXtDIv60wWJynpSNmJ3USk/T3GiUp9Igo7NqD4NqVo69LnRWylaN3gcTyGgQJk2V3NHs0ZTFqukv
xVx8ryMXfmpqblr4iJcxQ7arQESGv4gBF6bOHVZtM4D+A1rKJ7Pm/GY7LgFTsERerXuxWL5aMlaq
RhA302We3uGLN43oHBnvwLaYXJVYxKUSTqwf7VxHl10uB3ttiCfGUoSLLTHu9dT5LFYS6UiaLFiA
LRXEJ8vxexmagRR+yUAGoG2b1d7b5o2U08COVIJPHy8zi0BhKTbWrW0DvQj3tW39LVqkuWMqXYty
F9byl5KSX5XwVetjE6j1xBMDmX/poZ3WwLojJNd1a2ObBwTfDV3I2n4uyxzYLTZP42thf6rya7++
ioW2zqvz20reitL7C8Ed+LuHuxjPSloBRzXSp0nVfkf2uxyZIBR83wZUacWlSepTNdrqRiulnVHz
xkrt1hx9tQrkIv0nzMaL7R4L3QetWK2ExxPO2paGN+VGumF7fiZnKjo0ZTEdJ6MjcrTs4128zPsR
w+0Ny7xPY6WcjH6Jt5o8flTc4Vt2L+2gar+UNfXK1P6dZzJWq9QZjdfUoH1Hsg/OnlyJdicnUym+
s5TBZCwIDZxwfBkbt8uRby3Dnm5214TSoVTSbVyHAcmfr9j3HYSQgmWixRnL5E+zsVSOyOjTCbU3
rU95MWnSeO0M8smplqgkqvLM5XzQUBd37XFNPxP7Q9YpFWczs+NNxoEvR3I2iSjIvBqQqdM7T2oo
JeOMzQ5096FbZ+KdWcXaJPYQH+fe2rahdqnN9qhDukV1cVhnmxU2hoE29PModSul5PHV8lb0FUT5
uhznqPCTNXH05U0Wxmc9M6Yp5aFQOFAgrqn+m3YfMR1SX9QkxrMJ4DW67q1Dd1GT3pE1P1a/O7he
SyvvkvJUY57STi/ElB4LkV/nPmLTwOJvIijpPPAvqN2C23u+0LRpb11bfSyava267LWMp1cVfGZW
r81wnMv4l9wLYjxJjCNbbFxC7kX4m0JimW4T1s8RIZ8Kb+C9J0uEs5B5WX2mwlaVp3aHDBJa8Rc7
KPK7zThAr/E4u6Le97a6VUoy37j9m4m3hATxZ3Nodk1C2W10d5FQhipfk/xsLO6QsjkklF81H971
6YeX0GUeo344YVF4bZy6YTa7YfPPMIkb136r0VvN5rjQyHVTclQ0eSP1v4YlbRRSqcsXzboViVuY
OJIDdVfYUMxgqVr5oenp1Q4VMp2kbLewTtIYCzUOCnWqXNV4X+N8v1jVS5OgHuiKrSo7hYyhNUs0
ue6a9t6kT9T+pZFLbe2zT2HykJyENYyUJzds68QTyXPIdm35HmuuhYGHLB0teVt8QzC2uhNhGV5+
TNq7bu3oEtY5yDqQDGWfTIQndfHetH294aZmTDno83BdJ+sUYZjBvpHcla4E3dv3tLQYpo6GM+Jm
1Wd4ptIT9T/zSiYW6Wbae7gEKWENLeviSRF5anoWzZfB+pI1pgRKMtqNvmycMpBbTDDJaeszvzH3
RnWmerbcMGN61NjVlG8qxpIz56fuXUsm6YmMR2G5tvUZYanTkoyt7nQ4yPBreYkRJjQP/+FC9c31
dWalr8udHtCJlBFlV3OgmnOo+Xp4smwCihwmnZqOr5fcwTz3WkEtOuQ9brerfbbogkXWeAp+UADC
Q5u5SjaQXETJpsvuimgXMXFpduZFTAtqxrGW4dSelhLQt3frJTphdBd0PRPF3O+lPvZtBc/M5AEk
JIRENV7U/4YEpCb54jdjRY2rNkkbjFHQ6jlOkC+twGMnKBTPzEM+RHtI88itUo3eOHENeb5MlbnT
I/h2of3IEWZURbvlar9Kk/Cl3A9xWJzfQ/Y32jLfLbKnGfuq+DMpPXPJ2OEpwKVhulNRVm4s1rZh
cnZD82mK3Yi4vlq+uvoq2PooN/BLPUk/VIB8Q/edjV6+bMpfkh42TWW8Ft1Ojc+99E66dyBN5L1Z
mARgJsfTt3qXSFrLPik5nVF4sLlqx4oltbSuwMkqPfl5WEMyLZvmcIurafrQG3n+EGHTAVVag9hL
UuVr0xykZe+BTzROHGe+QWBz2DP5qqx8p9WfxVmLyhZD9kns83beT1ESqDbREcZ6XRWVjanM75dx
Vyrtz2oYyYkW+NmWo3KL1MTBsem51+qnppj+oojBDQ5zE4axGfRx+VRb7E+Flv0kL7axmY2Y6WUJ
CeSVbpW6OB0J0XwuV16Gbysf4yAKlT/JUrxqCH+W6Slrzmvn1J9a8w+OcGD1g5lncLXcyf8ZGIyl
Y+stw6OBM/tD9Sap5ODgRodFnRU8yBaLiUyc6oQFP8+USMtylWmzlJ4y+331VSX89huhPItuk9dO
LB7rCTtOrKi8JN9biq93kRO2PqFyQAxL8Y4/JY1gieTX7eWDAmJXN4TB78gbsO1rUbEu/Wd8Kxfx
qn1Ii0/ethIog6sYbt35eXIf0tOgdw7MsX7tuaz1yAWsYJMVX+w4DrLq3PJfcz7eDNq26fLTkO5K
rDdHp0yDBsdL+6KlgUGeNaLi0vQactyYgqO9RKNTvRiYSoVPY6N6Q7EZs3+J4YeozpWdOGkoEasV
t8VvM802eQjl+dqwtdZtU+1QFPUuNQJC4Fl1nfrveHDVZBemv1L8Fa7PUf9vzNZdrfgtblS1y+hX
AhNGLSbBG5J8u8az60tlrpRT5GwRGFi2p5Fb68pPrS97TM+5jqewwR/jeOgEHdTkDIvSmVNejWyX
3bU6YgJ9alKPu2RJXbXEAiuNT6iJg6aLj8I6Ghe9PrJFbmGkg2ymdu1/0tgwZXuR+VqATJSXbtwp
K4nwGVQ9tmGNwRx+aNM9bYLE2r5MzgFLlfZLYe9q/T1WWEDMpydD/DMx6E0BmAipnyhm5btoycSU
DE80x6J0Y/mnU7H7Lb9t9HPFXz1eddh/jd3yysPoU9EBOE5q8QHO1MeXsN41+r3MTq1+rNieRwJe
sD2PuEmWPC69pd0p6o6GYK1+ytDLiRLPC9cEtOs97FA3KlhVOvePNUQc4ePRcOM/rqSQiMZZvJSd
oMz6gwTQQnbzcKIdqdky+0eP5zb1VsGS7a2oNtY3l0r3Wv3qjR81z7mxE+zkk3NPrE7PZgeWxr1m
j5ewqG4kv260modJdrz8ZIcBwZ+x9cJnMatbeRfxazRf8BqW1pdWo7OJEydNynPdM8czVBtxgZRp
CAyZD7eewrdSWlmZJjFJ3wm84rIa5OaQ23lgliknHotA21Xiq7QXeEiXOIcfi6Z6Nbglc5owNWaY
zV/16hotm6q4hT2v/MlgnCkF3wCSQFlg/0xe6eJE1nXJ7va60vadYNbH9oJcbWOax6W6ltpLE551
GtoKFiz3tdAd1W2RHxL2rAcN8DDzwa3Sctc9VdRBzJk7lVeWueZel75pfA7rvpDAeIPms8u2E4u/
5pdGRI7Mpcna4PzJ5zLjYJLJdFT+lWILuLnJq72e+JiwEEFim/7wyymTbK8XWxjQiQ5kvSbmS13+
DvmX0XQ38HZUCFp3rHtHZHx37/yuZfoxa+2maaEMzSfEojZfX2fL2xgsoq5uc/GxJOcVh5DovSuj
TaHd0jAomcejjWm/iNkFdrPPaQsOpgVauUOd5ZhUqpFBDBAoJ//EfFOag4HsKIsPI60sdcRw2o73
/Zhy7w8G47xCTVklF2iIlqItd3RADMsJ55HwId6FcGajeoMzO6iXzSKb7YfcddGXqP5N+XvXOoKd
Ikxo7EtZlQ4WvQZYiXLoKnAU44KIYSwJNQrM9MrsVKpcm0a+MbVXi7YidKrVkVHEdrcGL8mCy+Mv
069adS1yx4iCSPvR7dzVjecscvJ0F7fBILaQHFzDo+lMxDnUL/gGpzm2ZdJpKe8dGeT1eUivcfem
lwC4h06avJGdgTT/nO2dJv/R0TVS5Bh0KSp9THzIVlbYMlea0eA4TUMqxqbknad7kelHNnFr7aZQ
3Psqgj/h82HUQpytvul+pmrLSaljN20DK922Lc3Lc0fyZhf9hsbBCPcrItjYNfNg/GlSWjUcnFjT
1734dSa/eHbV7sLeML1gx4CnPtsg7keN+GiLEQVwSeYsJ1yBgQFKIqW7JsrdvH3NjHbbFxAeh3Sg
aTR3Uve1WqZjJPsCv8OucmRzWyJxJmlD5ToNzHM2e0J9XX+15E2tHOKgp/ktZE2eumyUjlzw7ZMf
5Uala1KxihNSEkn/6YBbnxdhgW1vikeYDXU0J1C49yUWJklxghGYf2bh9QfcyBcFCRDw4jM3kBni
YKduVeNfNr+314qLJd4m+LbQpoW/Rv42oQQGysoptcLR+tBFozMatOfAjuAfm6nbLagldfMj0k6d
wDEn86eYhzS/qNOBNyFvwAgdjXW8xrW7s9wj7QTsdVXxlgA+mNdxdnF/0pgjlVcJvluAJEuN4Y4z
kBhiDHNjNr9VeJ6wlbZ34sMAz4lpm7eLdanI1Ro2hoXvwOskVS66x826/DzwwA9kv6Z8lOfbjKSI
0b+ugqXz6tSXJ6eS3LDzun6HbbWcfFrjLktLd55gwuThpo3hZjWtIIrwme9u5cwJY/zUSTZApXdJ
66do9Np620z79qUhBBSH+T9mzxAppHiLUCtaXngfEJR/mH9D5saKU8k41G9Ve8OWjzVtx30PfzB4
Knf0r5buld9C4NyPmWAUCm+IPq3+fVZu4lnDhkAdb927tgQVv5HmrcsKVPlURsqWHoTEMocpPkw+
V012NCRbmCfopbnjSgaXYVrgOQTZA7Kj9F4i/UtJqJReXxwA6231N47cvPtO8gCklWRxa35RpEPX
utm8DeWAgc/4E5nptB+p+KmHL0BeorY36adKS33PSouXrH5oGrQqKEDe83M4N7vWOMFjb/LlKLh1
pQEU1q818MGZiNmvAQcA6yb/VdUTo0RubEVUbZr5oFdc0zNz687M/jXKj6Y/PfB/jKCobGpx/Q9Y
erxyYpMek3iLdYzt6NUWfgAVlwwwFK/fRrqTSbCWX3K+8okfXlmQzu7gzRu4VjO8y3d4k45Ma2MO
mvlFz+8p71RcYyaOVe30JHZ9fa61wFzccPZBSxCEEQaACXeBupFZhtOFv1HQyrtG8XnfzPlz4FqI
jr3umaEzREFYly6RsNV0X2MsDw52cwcqnv4NUeNU70Lc+drlzs1xKjeCsfWBqidWHr5X45CGxBoQ
zYxZYUNTIzV8a8urDj2TvHbS79o6Ki+OucB7HB5BBOKhY3PsqHC02rOVyh2KH9wezMhLr2v7pgnw
FYWbEOv9d7zipGxLF10v3oheSuL6D1qBBIDM6/ab+FpbP+R6kGbbXHFselcicizcxfrAsqjRfs7o
SxUibl4qttkQcDSNwgfhlsjnA07Kfdl+jb+Wnkm9gJtSnTHe6uZZQeannvpma6v/Jv7juhvNXZ1t
SuktrF/qr1IN92H6AnPyGHrsAZF+i81X996dBJB+O2uOlt9a46CMXOYKa8svdvg2x4hCKocvgV5N
odFedTeFEqMSd3TOBgz5uJHHhwFS4mYV2m7+117pqOpnMReH2WBoE/7Eu5WxhrqRng2WHYpfoSkf
lcLubQ6WN0NksF3Vqho3x2Ep3d6oT+b/r3cSGyoSoJZpcmJSmqrqS5B/wOaKcTMb9V0CgNhI+vDg
sKvC6VpYe64hC+RZLzJQItJqou651Zp9t8Q7tawcY6i3bR3+yWn9aY/Wt6QmQQO1vMmMxBHd1sgy
v5iEZ1qeaoxcLJsy8gXT7BUhEwLSjaW4Vfyjxt8qagT1EFoBIzhhg622U+rDA4aLXdn4g7IvfmxJ
2yYaptvs7FWX5j40kTcsf8OouShQOi4uMOet4G+WNU9ZtSGY+yZ2sG/zR91rFX+1/BKqRR+Sv9nY
q1AnszV8lMJjGG86R1jTKWvwYO7Hw9JziAswMZX1GkBqNTlXT3b3Eemyn07YujWZH5nZDQjAz4ZH
fJf6NI6PwR6gdiYit24ffbKMvT9X0NzOXtRQXuv1BKYWruOHYt0TLb1V4S7lT+u69CSkO96ibcY1
gdH9NY5P3JvT4q82PdZR/4um3wmldQQCsKHBx4LCdBVxmJAuarhlRThqOZTaR9MLM9w/0IcF4Lu/
TtG2HPcLSCxkFVSCFt3sEv4CnmenK4fVAHJXvTqjCq77agEm2q0rbNyJWzgZHMvwxXwv8dtuN6Hh
VSxohqSYBKPc7arlXP2YaK4yc7wCLoNSjONVGvbS09ofibNgh3I0P3Qr4um6uRoU5tauI7QNvwZW
KdVFvc/arsjw7tsRcrfJiG2k6o2Dz8At2mdhP6F2wU4aOYGk3lVeffpkvqNJuHN0SOkyZBoE/Fos
rNQgjCKMpMjgG/mDgNfdd25+DNPWVHcLTkXEdc0/I5rAAgLvMlLLxUC3VngZNHE44zeuxdtuvBTp
q22clumcwbIC9Op70aO3A9xtHiGAc+PnQwLa/441DuzJnSaPFkXBn/FlXC6Ncu//7J88MTZD4hnh
v3oGwEqS+2wMHwo3w8IPD/FbVX/lKMHs6TD+F6w+JT6kqNa7Eutd/ehYx2ZUaCU+MrpH2sjcB7/T
5o29tUmqCi95FuTl3R6P7ehJ+UWGWx6yA8n1lma9Le8NqOevzKwN7hnUP1X4q1tOZjP0o1XOZIfn
LuvndXZ1nvfs4JxrOIugcXXK12QiLUkpvDj5qJuT/G3xZ4bMm4ufsHodcHQV2ZUREBIS9kiI01ql
bi+4P9kY7JR9VHUH0cIB4kgExVjIu3VkkgA5BurzOcs9vdPJyF+zFTodOcuAOCDvfMHjzd+wvpnF
cmjo41TDtfvjqlzyxpknTJ8DjDZ8cQjNR8Sp8JbmY5bh+R2h/S4POQWKGttj+tCQrTQ0G4/5JlNp
LFCR5E4F4kfLgNLHZtE3/eieFUaT2um17bx62pN9HdvX5i21Hd4HQFDACiWC3JL+8vITV7K68O2P
kkZTeW+BWaJ0K5e2u5SbCIVs4Wrmpo5lV70mJXS4++jdPpbFD8Mtm0Cy9d2Qt3oBPWfFGqboYnMd
VAoPfQpEv68HJhqb7A/10AzfrOQeTTy/xepL0Jjrdziiliifpw/p4QTTHyVUGm1Nim3vJxQNeTcz
KlUrRn+nSEMV+7hnYBXU2guH0xqds+WjSd6j2LPlTxmKLhFvRmYH+nGWvdmAezzkIPA29A/BHXJi
vNiK/D0U0iFquGlCjB5fLbB9qX43UsqsG5Pojgn6+IVlfpy5zBolKkPruOhYXBl8OQj1xe8c7otU
CmT46zjcyRMPKL0PY+PbRRY0JhwOxN16qdHSRRCgCLHHYx1SJyLX4GjX1b80Picg01HktIhIonZr
tYWzkM7GwBC337r0rBUT4qAJTT7rnpyQyKR5R/pYxn66lvQQ4NoGt1RjeGY2eYuOHiePAB607NLn
06ZWzNMAo4+/s+Ro6m2I7kRMwnVHNgKpDf32aLaM99lTXOMIMOZ6iwYKxEStt5lBuI3FFF7kfsys
CPMMYtK/WfWXpQS8lwzjQIrSdGqrr9zmnUgAXOhOrbg6K5bqlNZN6tzHox5vor8U/INR/sXfZqbI
GK1bLn7CGrfst1RGnq8wgKvPEjG7se7Pa4/NEcMufXKIKpxSUWyVPxXQ3o59kJFmWZFDhqpwS+NN
qnkoh5pSuH5V9ncXRY8fOfD+p6hijIgx4SRM+u7EUcXTNMcov4oPrmxLAU40jc2IRLsws8/OAELN
Zzxt3sBBWNNBQAYx8C53xzL+6+DhF6bd8W8VnfufUOWy6ucBaj1iRmuoibJlvVe0REn7PubZXrPQ
ZMXpXuUXjyzzQCzmoZiV+4AnwbQvxXOYXQVaxih8lbupc1dbuQz9GHqt+ug2q484T4PiIM0ftgJ+
jdDNGfgow2tiP6nq6M/5vlvhqcJbGYEoabc+2lcqzOGTIm11y1vt0DXG37byYtgVw9wR7kq3q5e7
RHpJ1JFO+59RfQsgpqTf6QK6ZZO2JE6WIO8ZjrDFUz/157RQn3IBVk18WVzsdWwUi3+iRS7RLzKs
cwHTuX5NHRdpbN+xsebMze23MScvkg3XXq+6Xyoj/BPKR62tds3ACe8Hnbpm/ht6kBJuYGWSrO2Q
WV9hvOzJ6XuOhv2svpjIiitWCJLmTZeiWweo3TJgJKY0nhLYfeA0S3bKBGI3o2nxdU2O/VrVn0wj
Su6aQCDURPT05VrthB3dK5PwHoFwtPqnRpmn6tpOalAzFuvbKj8gIEpOJNvo/s95DJOLEEqED2Ug
c6Ow27fCJkpPssa9mEZ2AfBV24hS3Q52HDpNambOIDdjEPfiO2rNyIcJRbWwxCcrREAitJHsUIXu
vryEkt/nW6HY7Le57B1M2vQqcb+H+nUZnxk/2/RgW+xONIlbokgqv3VDuCZBCOtGbxmnMsz0LTZh
nDb6S6QnjZAihlBWZWxtuhHRBAmnIGzIFHbM5l4jJrCpnnJLOjSKNDmWpHk6vhwqB9V2rf4+6Imr
lNtF+9It+C81yHveBvWrnRnxC9QUdQlXAmdpPQg6XIgrzTExMlrr5tzG9ZthKERujzBRqoeYXexT
Rb+MGG8CEyx0sRYQFqHHtMHbxIAr0D5EjEdlHI+7tiuO4zQIWK0QtguD4dgKmkbmy2RhzjGtInRC
qRObthGKF0c8b9OGJhnUdHEheE5d2V4L1XYsqog012et+7RTa19gNNKMQ0WCk+7ONjpUXat/dOlo
VsUuiQZ244YEfL8I5PCij35KCorNWpZGDvwiXTQLQ1ucAspzqtE4O3SRprIlhELjtpijE3tKCV3n
Urwsxl5qfdXeV3oQzffROgjSTFkP4LT1dX/jtY78nsAO6CyxgtWnEnikhgZMQZqleOmsgfsr5gsJ
wVzzJSZNyfrZze0efIVptOqdon2uSc2ImG4u0NuSeRDxk6F7HVYTnWsn4EwQvQk3y8Bkka9bJgCb
BSlWWi3LG9ho0DzkD36Fge2wmK4W8XHrXdRYu2GJ/QEFwqAyWDav8eQ1w7Btcm3XiF7AvdEypWgO
ET1Tf1+bpwo4dbD+mdRtmt9+/Mp7G8Ma7aNufwDOwrY891FyVqptrk7H1f4VFmB3wYTSqvtF7/zF
4DnU0s6KvzVBaIvksn6GW9Q+V7rasUv5S7YDIh/dtkb+YrfhV1s2BOikISIS1HizIlypMr4SU1np
fAgG7Ia3XpG3ahrflzBzwsYi7U44epighKgkdLhjtwRda2L3OVeD/TO2tewN8mK5khIlnqKHv0qF
HpVDrQ0dgZJ1j2w4lclbKHSt4v+APohrbvK1kJF0diSCmZF9QIKtuTCAnI5uKPwsTbdDYx/ieYbJ
I/wGFdMEIV/NEdhYrc9O3FU+UFtVCSRnI/CNNZbpIZ0bcKn42rDU1gCPDFl5kiDjtFHZrigR56H6
mBTbT6zsgjz3nCXpLXwsKGrgTgPt/creSoHqxjAM2ZOHcvCN+qEQO8/6QRap9bQi7awmw/bLh2gX
nbszxdjkh/HOGDerVWxtpP46DZVgOknZTapQKWj3niPfQC+FRUvL1sueMX6N66dotipzp4acrEVp
E9OesKMnuZHx1Knn2bTpdWqXZOtQ1Tdqz6/419VY/4XGMUOB0NIolyZduvGVSQ0TjGS4c/FW1tmL
Yi3GZYHmBkvIGc0f6m0l09x8vJj11YhfpRaUei+X1ePAlQm+k4XxXRu8aNo7mhZ/yFhHk1EQx1rz
VyPlz5zRek+iKNASyIoGFC6The0svbUjNojkpb8OT5hupsex70g42vEylj9Z+B2PwJ0cYWv5RWQw
0WEXKfv4PSjFIitea/jr4HdsR8jXUQRmeAuVsxb28TVjc1NDhXjX5/Unqcdpn3avVh70ufGrFwkx
K2OgIxcjy89HKV9pF2MiN2DMIVbcvnay/jkxVMfAH9acnBw1bqb12/6hvMPvGm3IbKP5tbykz4EY
rlVzWmIET6hXLbWA5S9cI263RowS28PezlxIcuDt2kyYSz2a2hJ+QobZk7Z2LrE8+c7li+wECVeL
CkRm6q4/E5z9CoXyKry2nM7rtEvCg2pdOj11IkpMNr6O7ROkE9TyVECk+nYJ8obo1GYt15EU3R9l
rjUYmnjMPkcpvmR046I9zNLnMNk+RfuWiMaXphehCaxXJ3YTNLfMJP2m0+sVOXKGsaPS5rfIsPRt
3654gND+e1U4wJsqN/7+UY0dREw0yBzaKuuPCZNYUaynSMGpG5xCAwTqxxRadblYufFQMSlBIW/z
6mtdcPyYhdOuqqMoH31Y7e0553OwBZt9mSbaKX6we8CB8JDKXzEggFW7jQkm37OrUWl54gKGr4vB
yilIR77+j7Mz221bCdb1EzXAmc1biZotWZ7t3BC2Y3OeZz79+ZSDDWRrRxawrtZCkIgSye6u+qfa
Osyv1iY3LQIIEoK8U+n36ApoeyPxlUoLBSnqRoT2YbQK/GVBPkwOgB2H664YJf3dppTdcVBG3C1d
HRaEqkJoZwnEtdHQfpYEolj1COagL7vuOyhteY8yoJx1QdYe2wBEn21/gNfyA3V0FQWfhwNQFd0o
bVTOu8J4tpGhYPDILfNYZPoqxOeyrXAlY1wR2VqmjHMUFN7tKFmwEyLKQfMC95To9FoU5P6O00s8
dQLxxlptlIwDEHSkCpuV5u8HJjkVtiFnpRbdZmKRIBBpcwLmdJ120RYwC4rE9ZhUa60TSFoHMEAK
sbtW+A9+l7jjoMubZhjfBwFuqJtK5UoN9XBuO/elyug0Z7gHcY2rl+rUKdea/507pMyH6lGnEDWK
Pp7njn3Ualjl5FbzHlGpJ4s4+lUycGR4aSsOzaJ88OSdToA1esJWYZKAfB7iT4/mqypfgv5NZXML
5GNjvQwmqK76pAAaRidF0EtkQBbrXMfltTk4Pd4BLyjLG3uEZPLMRF3bYaC9e7hVU4hTf4KTyz3P
dSiulG6pn5q7FuLcm0oHJNXe9FVsvDdTuei1EkOz9ziE3Vr3bDeNB/VRkb+9Vsw5FswyDJ+RSDGX
wUKQUemFjSK4Fx+V4uNAid7rOv3ypwCU7KWY6k0Zec8CeEFpH8MBSDawENzUZhKvA3vQWD6oenPF
TXn9ZuxD0rRVjAD+jWGtE+VzDBgyKHV0xfpnGso94EU7SQU6mdoEWw7SN/ZxM2fDtFdZ9q1nFgRj
QyTRoLY7ZQhUwoI/8/7FavEJgckbhsN5F6/qMV1boHh++56Tkt4GjzixkLujQuy43WwP/VPbIw01
lIxuJXJNEBVtgh2yjXDdUEaDoINN9adfE1XLrLyDlk3o5B35VtvKvZ85v9IipYAGv7TGVKAtOIU7
IHpcpWn13FiUdwBukdXtCSSOxBLduN8MKxtDFApmA0JEulVFt1NFJ5k6IzJmgYDegNBOdVQvpoX8
u4hM7xXglw2s/LK04qPjyaLjUAOko4TtxUeCjIFJxL1oD5KxNPOa/sIdyxdyHVGz6P487UE5SUtu
sXWpLfskzVyam3cp/1XjadF0zaZVEIFMcseU0xm24kFF1FLJedKEq9AbmWMMPCNeRp8nVqr7wr4B
gtxXHcC3tI6qn6+RT6d+X70OzJHN2hz/EGo1Ep7thv/PYD9olsdpZdio+CoWlkm0YfHdewB5+eC8
tnEF9RzQdQsczqllgMsYxRJzwkDG6QFZe7mpE0euJ6cEfg2MmywC7aMWUlw/d8q93qI0k2qF2FjZ
ehrFcFS7UWTS1fm8hbXSUZfiRKlNtOmBA1toeHdWbwEg2eZB2PLBjsu56h3ysbqxqOh1GSxrCVgs
52xju9ihXoEA8+uXMkac0g/r3NBvGQoIdfcEDznisVj1/ZdW2rs0chaG5AnDf3G9R9DdKu3Xfldu
Qr6WWqPh755ytV+a0S82/vWYp7vQsddevaI5Dtq9+eSh2SkKZnujWqlzde6B7U52N0eGvQ28N69i
d+RFQVwThNNN4ZvLBnbbGAagWPlUEBGX90ylsY4WUm/s1lDPyrycvgyUWo3Xbsrsl8MsJuIfTpVT
jzYu++20L8J4aO3f6MCC8N1XIFLQsbVuKN57croNy+GngmhUjI6IR7cvOkxkEepxODcg/tg46tGb
1x8pT/MGDKtgFSO6EPZSacSDlldrJ9CXFfHx8/HExeiDv6FLX+kSBfyYrzvx0pfxyiLJ1gl32vBc
YEbSOua6GcpchvWJ5rDUpJonnQCMPC36no09IrCl/XTMPlgbmreJTftXwHzbrkxWg20wVhzDW4bx
JkWQp8UWKjOECZa6C6mDDMybXu3v6+6h78NVMWL9s4qtjoUAU+CCQMWTD741uFOig+xEdmUbM3rk
Dvt8DlpGm+SbwzZG7WGC0qXBQ2V9iPBBsVz8RcjX3kbtQys+bXh5tSTVtX3LswkPaNR/jkOOt77I
3tQ8OhYhIba13hzVwX4KJoX8gnSaF864E8mucIiYq5luJzcqqFhEV3m6D37A17SxIFY8Jwwtih/8
RpTEebwDO2ZtsXvmdrzyc+TnMVTmvi2OgfdAMxPkkMK71D/ZJpdlGy0aM/o0AU77h1E8Ue+HpXfs
TKirgQAAxe8RW3sN/QaQPP3/tonRgZt9f6cgSZ1Q2jpjt25oTqQMk5kms4NWju5kptsxMLV75mWh
idUbPJNhMyxkiwJXVX327kRdFeb4qUn7I9Pe7eQ4yXaeVAKBi1YjyUod/yDN4R0Fex47i85DRO4N
CqhyfqqOci99UivQfFpg14+alvciOzHhp3QHKpuhGOl1id3QM6iskZ648O21IpdqxZDFEHVpdmBe
zrLRqrnNaiYb35D6Lk4hlxvpbYdYfzCiYBmbuus7A0aMVRGtVIGyFGl7a7hatcqig5DePWaIJvzs
e/vOH19N/zdWX6h8ulDLFK4W3KvmXST0Yw3OXtnFQQzK3DLkMrcU694eYpRQga0vaeIIcEr7JVbE
X2GP66onoS2VkfFuezFps13JMNCk///lukgQlaox7YksBcRZiRW4bXlO5rCcAjRHGCaH7EXKd5R/
k/5ZQBboSB46dxDUMGwoxbO0pkd6po3FqZOpcCOOrxw6TFCi+Rim+GAnu7GE6fBzN8wSrBU2oqFx
HQ/jKpD+QaA1KIdob0bFVvNNPDKDuWwLTXPx/ywSswR1UralB2oQFsFzFSsLA0UbDlvGxqMYzutl
k/YHv/bmPvRKPo3o8qfI1aXtJnmPhq4u1fdicqwAaIWIV/FS29W8ddhR10xwALjeaIjbeqYBWLjV
3MQHpL3V+zc23lZ9kePG8Hhoc2yWFPv3U0B8C6r1ewrswn/g/TCcO/Tcst44tMyefCwyCzbmYbKW
Q37TUEmoJaCB0ax66T2wvjKFOD3xlSOS14d4XhktqyQpECY6BVKpqBCuqstmHvo1N1jN0m1S92TR
AfJGkVvRufuhW8LXlH2/tQvrnuFbhVub+V1dP4zBStddI9R3BQixqj81ZU4J7dMILPLE02dliSUt
Xyqwrroc5skpfYluRc9uo6HFOP6CpW3jKNnKV2NtNanT52Dd99RmxXR0xO90eIEOp0U/OUIZikMw
rymnuZdHS+jaZDTRbcptifJB1mslUD+6ukBknG4HgBgt28rut69PyM/DT1tLwMIFZ59DLthzk4f7
gRBwBtLJj2CiWfP0aWfA4E/UEu1wi98FFGVcjBzk461gYXeKiRVBnYXt8IplqHF+h/q3aq2nuj6m
5i1MJjTxiN9YlIegylwdR35kVvtkOlZGsmLm66KCO9LTuyp7s6PnseIcxGsud0mPlr1CLq4fKrKp
4koCUp74imVuY50K3eSkQoSfNSlaUaHVk72vxLdOZG6Cb9iqsMGcREptWODNlwscRAG5dHWzZs7Q
PA2DBRTvyMREDcftEvGzZsm533VuPh0MK+Mvw8h5ECIhZ6sogRYRomJJzJL1WNyk2o1GfaOsmmlL
ZizA/mwiB8keMLROzyfiy1/kxQaHbggqaW4AjAxj1XS3ZTtPgbn8B8NflBlFNups46s8zcYCGJHx
k0DdgU4CpVJwg5h8Fusfkv4ZNgF9leggXiscuuLQBkhRGH8bI8ZzaMo1nWcEOxDewmgKk+MVZUXp
pfOwzpb92N8UNeTGPmx39fg2Gm5kmXMt3jXRXT3sLQSjWnhbKIJXM4jfitTY2FJy9z6d4liJbGvZ
sLyVgyoTa6T4oOzY0JYD92HUBkda1EngTo3c5o7DWECMW7S4eQOvPZjPivFtphm6Lmsb+tNTVL47
apviW8HqUPaqizvVHbUG+UO8EhECWbnzT7+o/aBN58mjlwKdxvrXGt4ia4onpWtvQuiY1iY4utqJ
zscmJhZB5T/60emtCO9MJ9yW3GnNU5ewLnO9ajeNvpfKaJKISgkb+TXT/uK10tQHzMYUd4/Sz18x
aiAAgBBYMoZtEWkbLyYouTMRlYxT5o7dh2nqwEUt8IBfrMjFAk+t6Pz7lqRye64540ZVxtEte4NI
zuwmjxKSWQKqsKxrQFeszh+WnmyYtVbS9pZDu5qYEKbHFe5OkKd2qJ/CKme1177ChDuTjBWj0bSj
L1Tr6ZTbp7gW/b3rd2a7cVSAA98BSzAcdJtyQCaKBQpLihhfyukWaWesvsZVPp9qkgrQw5dwz282
R/vgP5SQQCbGCadaelH1bjTHysIsMeIH64f0K6sxO4+1R43aouxXy2ebkcNV2lJ+9c1noGs3Valu
5SkLokiPBdlFVi7Ddd7dVQDHcGqTGs98QDAJcWyrHItYZgbTXJbWb4YbkXMUDRuv//KxKDsBDVzg
3TkdZVImx+I2qxCp4a/v6DyZP2vi7evVW+/UPRZQIbrylqjmK9FHIm83aRK96T5+3Cwd721mCTyA
mq4pPRsDzKs79gnCJxVXw6JmrVXtvSSuB9l+GHyOzUYLxULRFtJuN7Arq4KgpyJJHwLysqibJqRq
ZAtSojOZAXXfaPzy49s0dX3k2ahCwxF1w3gMSTWfUWeTH4D0NxD2MZ2mud5786heBHX9qTXFirXk
dnWwa+mc9FjMTdhHO4G6Lr2VBjIUDA/GSGFmPUhQV7f2xmlupwklNulYIu2+09MLFy4ZW7bSrRsE
O6X30BsMZZTlqjiVF6BuZfELy2/bL2WIm435VBYYOb8V60GpLRERyRyWmjyj3L5V0PBF9BdqTJiz
hf/Yq4aBUgLLG/7FIEzcKcs4x6f6YPfi5Im8A93Jo8eyXGK8xYt/DCFDR7q3J/Si5Aco/OrB1/CN
ATIs/fRRtgtvvFfJZBEbliWW1sJZVuJX3yCsiZatOR+qX+i+feb7Kve1tw36x1HddN469oU7hEcv
uknQnjruoD0k5XLsf2fpwsneQ1h561doQk49N7Co4VvAXtE/K8nCZghVv9cAOEVGPE1GPzvV9Pfp
cUhBzKV6EnmGN75NYXMbs2k43Z1lutlw0LrnzHiQnXUrfPNXwdmZyAM1sKt0B6jJWmmfymDbOi86
xXIBDp50Xr6oHcu7lW0/12oeWojHo9UwgdGsMPLP6Fv71ikJO6xR2eeJbez0k6m2LCWRn9Di84qM
81StqUTrg2Mi7ZkitqgpBWNM9dumQo2l5+O6FRImKq+3np2zLbSjtuoQYM1LbFdq+lIqn0k0rkq8
JGPBlN5qmgjA6UL+krkbdW+jRtWmKsp1InBLJWKlYgKQJMKkN8FpHsywCKbfgZxLL7pV8sYBYra2
harQeaiop0E1Nw6kfw2sV/RvQcwg+0yjgLHgNtSV7tgPXU4Vjxx4V5kURCN2vDL9Re7cTaDQROd4
gqPgrrMztt9xJcnIGdJVY93q2q2mbySQEAykYt8ktOr1uJemOjPLstoaduC5UWC+wk0QOALNXQVE
SEEsBjzxTjU+fU2uIzxe8QSjHaPAh+UIOp0lrs8sDU8WAVlK9JFKVK8B1MyoGSvg28KgqJXTttLj
farXD6GB5FckT8IPdx7aDFP4B7MO9ZksMKE10dqRwVqbMESQsDbko0vURgcBmN2R/TPTq+ciws/Q
L3Jx47VERo+pOS9O9qMYlviu5VXt2Fz1k1PZitnoytJC3W3pOr+zuQfdhprPZx7dYqANmAXCOp21
pfIqSu9NRNDCMFOWRdpBYP62OKyrZKEizHfqzRAurZByJRi//SjaZQ4KdowKVFBmDkg3npSd2ap1
2oWNjC1Qs4Vn3QV+uG/Q5pgKKMWpPk9w4GaWs1UrQp0eNZsYORstUAywC7PWlG6EJ54Z5ibuwlo8
+1rlOjADTRIg2Ljz+UbIuiOzdKcJbjcbf5cOMhABJUPoSzdiiJLpjQ1qWCEwbUMkRagCZzp8YJpk
i9oo7708u7WS4Mj4582QymPR7qOeUKW2/UJIE4m1FLd+bLpEbryqXrDzUkuZxwHmBKp8aEhnBoa1
jz00TtGAoPjnOCr1lHX1rzCqs8C72M+m1HZ67DYzZf4xvWB4np0iE+/6GZ7BK5GJF+Koz2cEF3HU
mYpmouAzloF4LJr7xnu+8gNOX/QfP8A8y1EvjUAZE11Td4rSFyeBqFbtRy2IkCKasEPqWJRvbdxj
jTUrk4o+gHP9an0JrWRMAeqDK9/jQsDt+TThuNGyqnNQ50zD4RSfm+BnhwJcTi76LnxK2qJM5sxL
h/P0xD4Cb1CuXNq+dAvOIpCrRrcmy+ZkGAyCdcnusnxPwZA3LMDyUEs/xIznhLvBXpu2ya7TN726
sdr3oSHooOYFE+WqcfAq4gYJm9cy0RaRcH5zitXBmvULMJdxN61ZCfZg1HeaOc61kUrN4UeV98H4
krEN1+96qa5D9B+Kg8k88q33oH/iDMX8hCVzLnGYecXA6Il2HZlimxg18nqS36eWihbjPC+2jhc/
nVn+IxNJ7IqEs5KV/a502CqzddlWazVutlkg0CIZDGmlKvyd0B9o5Vbjz4YE550Oi/vzI9VP9+9f
r9bpUf+Vct4VcZKnmTIxiDG4uXXTrXfMV+Hsw32u13EzU1ZIS5TZi5hjrUMrO9v2s4fWlTPA6bm/
+vbnn3iQ9gpa6MXP30izLr1lZ+GqgRRaLWxfv/G1bk1GlYLGQ5SvRMy/VrY2KxwdeNJfAN2dSDBU
rahGw6jHoaRTlxPfCHuRNFRn2xa6qqP0XJcE3n9E9UtIbZ6SaGoey+DoqMnaRund+qSuj7BMPQGm
iqkdkLke+0+leErM3fBtjqcL2AR2Tes0u4/0Z0FKYrFAzeLfKgGpVSd5wEHrJQanlw59XmZt8bsa
7QK54x0Tpxf2A6j0FDyN5lIhHiMmLnQvKGha16YEhIHmldr6b42KIhw5EObExWTguV5mPZD3ioDC
+5OdEpz2u7fRumA9nDPZRdnrn0TQFce+fdfZlzm7eDnSeJdA+EzFLZzrUODzF1sEmZUcZj0hZt3M
IwsqA/8AVeqf7RfoW1O/0TnGqBfbbg11geGt7jcWuUFtfDildKX640CYLjIy7XddsAjogT3kBMwd
m9BL9B+mgR45aJdhOh2wKHLCBIE2UxSLF90/JpWPJ8h4TjTjGEZ7P0cT49ymyA8JJIiAiOpFM25q
zUDH+SC1Q+t9McymGW71oVyY5ceU7bAUwVQ/V3iwLAZ7FCxQgpRwxaggWdpDzJJSy4fKCFuSt+WD
VnTHqs0+tNh2HXoelSM/zejxyKkjG2LcxaYzp5MIq8VAUgDNJhXcTEYfmsdE9KFYBnCszLou/HXq
vdfKIaOQpm0vDEl2LdFXGmkmyJrWccKuox84wybQeR3pbca3ivsV6lJkeVNEjklBkagzJE1/GTED
4NiK6qdq3LbZTkNhUKF1RkNXRti+w4j902y/JaFtnoLd0ejnjKS2JtAABuXhYbCHY2vs0/SOFBjV
3zgWETnhglKxZ6J7jQ8txhnnv9Va+CqD4DnO1pkyd4qnuLkrMs1VO/9eUPelXYflmVFgmZwHLc6S
Wg9WQx7PED8XSCDbNH/4eT1fCC82z2JguW/9CFnGNGa/sB7sKq5vQR4RiKZ57pCrm2WYwhPbhU6P
CcSRtnn8+cIXDmTT+N87W0vsY8LIGO3Gi0HBQsHWwduKdCAnTeznS8jTZ/1r9zxL18wUB3lpIoYb
cGTsDCSFVSRIoZ0jz9L0o5lE0pb6yRI6fJ9B8hbxjQg/PeKThTehNxnctDtMSBnFV8w88DiMN34N
Ol2Jpcy2Qcy7pQJfFYhka2CJtHPN1HF11H3hSY5cZisPjoJCkSCwuJb3QfKpqg9B1Lk09nN2kkrd
1+QZ6TVoThy+tdkhR2OK4d9JWCjqr4pBfu2wdMRzEXyqsXJXTXATUep2ASIilbhYJwJTFC3Dtp5L
465jJHCTHmCEh4Kk9uFXEZKtTGh7C747OlvhIEbgSL7ps89hetIqcOUgPVQDKntKVaicCFQ9TAp7
/vMjsC895rOkZ3agTjpjgWKYsB9cUASDiu49rGmjEMN26KQtCOWAfmBK1Dth3KYqoQIEkyKz6INq
hoZq0DG2xkBqibfvS/tbGMjn0+bk9XkveHcUUAvaxI40/+AOXTv5G7sAvTzWnbhFH2tVc2TCpU2x
zO4bb9S6hg3c92LbJHsht126dSwV9c5jAqGboL1K6rtiXI9RfezAGxMHJqhom1UCLzAzg+DODJ3P
3DPnufxdezsPNZmCeyRtHqAcFkUz3MVD/6F73doYxrlOPMOQkEat+Qdj+jVkG73Z29N0rXy+VHqd
lc9KQ09mWjUoc7MKBBln2DJfheE/GT5ehq2XEjmKH7q7UpJciko2zqpdRUyKXmSjvhN1Bdsyedky
Hq0H0XIqZah3MnvwsTTdmkoDVvGVlsqiEzW6u572pgWNygE5HCWUV1b5hYni8nzQfB+kdecHpb4L
+lrglksaTyf1OxNvYa6QuhPCzvzuNRS1RmcDxVuaAh9tElVoNAkhDLYxfFZxchI4JMXGIhmbHMOs
znZNj3WpjLXqbrA5l7Tcqx97x4pQKfYqPOdpd8GuHSKaSiYyOFpZe1eeqn7af/+xdRlnBXWralGk
kBC5t1qL1DSbzjhf5oTfYWeZM6QdmgQwXSl+CTSIpsz3Y0jWynjr6+EJNYddr8OvrE0fimRcGQhH
UyRKATMBJZPdfNR/VdWu+wpQHb9gXxVAqETs2SHT6q1rQ8Qv/Yaz4nUwHE/RYicnoqeHTED5MFfe
vXdygSPAWsIqpI5HS65NnfbeRbxWoKj9Mh+Ku7B7758EFSKsy0d/4O0mVmU17QSiEn4+CmB+EMMh
iDP5sCrCEdZ29A6qRAyoNnNemu84uUEGzHv4lTBCm/YXbeVLxbAFYyE+qSgEvDhpf18IP0S9iLc1
Vm88qEwNW6H1bTKirGblL6ynlTJLj6QJSmMR13fESUyBj5JrB+iZXUl8/5OF/q9nfVZRa6Na5hPx
OzfEai/1dbwFSL5B+zYLmPcrZo+SYU3G3Noy9XIeLB1kazPBtKhiaTE4x6Laj11vRr2xBgk5/Ss3
nWNTcwm0mBv00u/6AhvSKpnjB7tFeH5IVpRAN+TTImdcQd9sklW7bnfBQi4xv/zXN/jsgLek71VW
zq9i7u0ck/RKWyl3mAdJ6GU+c+8SdLOwNtzm2TAzXNIl519vT74bL8Gndvhyy2vR5Rd6KOOsCgin
Nh443jRGbMETuej956dbZM3QN86xYs/CZfD083Gnno61fz3K05//1a9VbA9xfLqWtxcP2YYg+eP4
SSTyPFv8RyTDONvvnQbqvtJG+8ZzkPWW8UFq6KeyIdauPLkLDZ5xVhI2SlfKIe7tG1WczGots0nK
KCfRWiydpLw6pOPC7qCfnSOZ7lQEZE+0tvBTRd+6xvjE8QxRbC97i5z5eienj8S5Vg1eqHT1U8z8
X4+mzfuu9BJkyl1L6DdZgqLcpkBlxIARd9G7hcaMiOzKi3Ch7PnTz/91MR0uzEgSOA4OjtWkvOs4
c61rt+5CWauf7au+YRVjbOiMN/Htu67EREWc3c8v8CXAQT/bi2w7lbkVtGBIVU7GTFzBgcaBYzVz
FO8EEw/WZC4UG4NjgR7iVh3g5kKTWCDi1oNFagYU10zgJJZYx+Xdlg39bO74s2FSWhSdGjEOI/I1
posQZq2IcGfVmrJJZKDsWjz+7tBgOOjw3hIPlMk3QyNVj9moHrKgcHLsG5mqJDJ6HqFFieL8bokF
nSfFgNg6MXKc5oSH/XwnLqwC/Wz7gq+qJhRhJPPXhJaQhsweMsf3PdPMK/v+JeBTP9+YKtPCCsEl
Aj0OVxWaJvKTA3PR2UiETNVWFv1g13utK7zbMKjabZLiBSIKM8KEUkxuxMZ25ay+9L6e7VvBmEIQ
2tbAcyspfMOtRHoyhuWVNuDSzTzbs4SlW5Ey+OONKPfkzmvDUjpkbFwbaPDvTfdPDfXXYqs7z8gH
nQj1MKnA9kjNrPedpiz+04ugne1TShOmSYl68MaSZG0YivOrJkhSq/uPpIuuvGyXxnlpZ5sTprxg
0iaFi4x0Em2EtjbNu22UGlR0wU460+2kj/aMbGiyYqDtf/5tF3YS7azKLMngKEtPG/AIPbXpWx5d
mcd7YXTHn1L9rycibTiqquRzfXUbZ6ewMbSrKl60YGFN7n/77mc7lRU2bZnlp+8uYPDkMoyzKwfg
pbtytvQrHPt2lfLJpzSpJn7olSszdy4sA+1swbdMWUw9ofLBiUsQ66i66C/JFvv5hlxYw9rZGq7q
3veFxqebdjBjKICnEZ+9+vmzLz3QswWMdGHwo9M3d3DCKfgpTt7d7F4ac6RlP1/i0s05KzuC1POn
LoHwNzTssDrkmoUh/ZPW/efPv3D+/xnB8tc7GWb95BMMmu8tBLS+Mnkz1ba1jdEROsbEMMmLyt7r
JHCOuUY64s9XvVB8/hkC99dVgwQ5ymRk+b4N24881k3wTj1dxQmm8zxuUYKTNPrzpS5tIurZarba
NsePMEV73AnxQXmaUgybc3E3POmz8cqLcOEp/UEF/vo9RRjKgtmM0b7Rc4r0rAxJ1izlR2SjkCvw
FF+bS3rhjVPPlncyhI6qezXhlEh9cR8k4bM97MSIVad+7YLiCpxxYa2rZ2u9TEViGKjg9p0iw6eS
B7/znNxb//xILizJPyf/X3cr8CPf8Ysq2hs+w+0fo+5WuTZu+9JHn612+LVGeEYS7QXJhak9kCK6
KKsrJ+qltXK23Hubik7tuCvpM9nRGT4T8p9UgtbmE/GV1/bZS1c5W/GmHnWI1k73HvKiW1W/QbYj
Muy92UD0wNfPj+DSqlDOzu9Rqk03JlwlIvmncqOOoHg85TP8Qa3Yegiqyys72IXfcz7qPg6bmGGt
XAm5I3phkFk8hbJekIRdEVx/5QddePDK2Sp3mMXpxTlpd6Pz0iVvSVITCvD588269NmnVf/X+9qk
puMNYZpi6D52eABJCw6a8MrtubCildNF//pwbCm1riG23Rt7oqtbbDdA6kelXBj5lR3wwmJWzhaz
0bRd12VcoW2eSWfCtXTlq6unF/8ffb1ydnJnVu+ZrcEnj3cR3hLGKn2lxVJDk3EySc4RsqMD/G/P
4Gxh215QtJngUnkUqBuZVUucULo7nIxB/+0KZ6t7zApZBL1Alj4NpKd+1rjymiv76aU1cLamM1H1
EZqGeB9pLikDCr5/ArtOYnC3JMXs2hDVfz9p+3x0vZEUYybtKd7npGIJ7VZPNj/fm3+fbwxw/N8v
KeIdo7LCNsbJlfLyAzzaBqQJEj0z055/vsaFxs8+H0CvqyA4Mgrjfe9HhDVbWTfeqiJrUVeyuaoB
6OTEjPo1Ey2iBVqnfuFMmb6m/vqIGynWqt/1V3b6SzfybMU7phe0mVUk+3q4FcYNU2SuvGQXlozt
nC33OhgTWSZpsi8w6jvwKmivsSfP2k/vtcalyOina6KESz/ibN0Xk9oGMi2TfYSst7Sfm/rKfnjp
bThb9q2aTVNgOfFeTmJlEMJRQWKExKjb1yqEf9eHtnO22tvEqESRcYVWkMnekG5x9MR3U5FnqUfu
z+/bpV9xvt79EL7CDLk9GFxb4yH2oLVh5PPp2uDrSw/gbNXHVj5a6hBAp2npc1I3aDTF289f/sIN
Op8UH0S6cKopTvbTZ/eofhTf3iuGw58/+8LXPp8N3+hNl+CiTfbNaJmkbGkvlSGuICqXvvfZMd0Q
wuHbITe9/TYWDN17tpbB3c9f+9JHn63ZQUHoVUY+K4uhAdC6SMo0gyyQKbIYqkW+rJc4//EOnS1i
u0it1m+4Q/gbGInUYsn/+Tf8uxiw/1D2fxcDJdOuyBnjjWkQfeyypXJ0sl3xfu0cuvT5ZyvXaWsz
kz63n6mJ6iNzvk5jjCs8nTPo4J9/wp8e4f8WBbY8W7tdkYeB8ucRm7P0UL8XR3HPgaH/0uf+m1zP
vQUizJ+v9e9j1ZZnS7gR//M2KbxN4mAR2VjsiYdb/fzxlxbC2fo1yMHxVQxssIga+QwfSf388wdf
OurO57p7Tp1bSZ0ne1Ob5QckyCjBmUnQIuz9Hh8NpMem6734V3CnC7fpfLa7yJkzGI78jhgS6bl6
FPd4RSkQVvl/vMDZqh5k1VMgcAGySCaSew7Wm/ZIQt70bl7Z7y7esbPVHZdClXrEJfz34TP7jL+N
7/pO3KNvbtSV/Gz26rUrnd7Tf7y/fzQbf61BlBa2BpWf7PvveJoj5cNYTJrZvWYwKHxebYOvdv3z
a3Dh/bJPf/7XlSKhWIr0lHgvMpR39sLRxZWFcWkR2mcLPeg9bUxOlWAgSMDJfSa11SYQC8lyMPy1
gnc7ZDZFlsJb9HjnXNHYxUJadXto6txY5UmTbznnvcXPP/XCxmOfbQqGVeeNXqjxvmSOLKK7V//J
PCniZvgMfr7ChY7W/iPC/etu1kqPc51hhvvsE683EspEzpIX7dO+817pz3++yqVHdrYlOGVuK4xU
SPZ2AOcBCZNX1ZUfcOGjz2eCB4XSo3nn+ytwRKnNSNPI+3/UnUmT3Ma5aP+KQ3voIpHIBPLFtRdd
Y8+zm+QG0SSbmOfE+OvfKVm+FluW+Lx4ixuhUIRU3V1VQCKHbzjnB5/6tC79myH93uPtlnLp6P9h
2l8ZZpVDZ78cmxlS5NRu//zC/NFbvJsCajcAD7GO+fUIzYs+eZAemoTUj4Iif/Tn3z3+5VAt+HTZ
Npcl2d3LJT1MyQ8ioH+wb3gv1C5daVFK8qene5DdCHW67fxaPv75Zfmj/b5+94zPbaqccKKSDmfj
/DTeUdJ2skHf2k/97fip//yDtzmNv393h98970Wbgr/I+RL43XDHLCd3xBkYM3FIyeUibZY/GKV/
8CBr7/s5a04jE6UU415T0wSDS1lgg4cpOku/ND/af/7Rk6zfLesnebUP7Y7NbYLeFuEKHT/sVHZB
t6eUCMZ/+KPs9x89c+8e53Yoe7TLXLYWGWHkHIdB/eA6/cGAfd/9kLliXqOW7NvogHJDq+x8rAFl
/fnt/oOP/b6lQU7OsBo6oK9sg1iCDVwkHn75y//1Zf4/8Vt9948h0//tv/nvLzVYtTRO7Lv//NtT
XfLPf59+539+5vvf+Nt1+qWr+/qbff9T3/0Sf/jXN96+2tfv/oPu2dQu98Nbtzy89UNhf3kDPuLp
J/9fX/zL2y9/5Wlp3v7605d6qGhPe3iL07r66deXzr/+9Sf6kX9zdU9//9cXb15Lfu8JwRkdpmlv
X3//a2+vvf3rT1r/rEOjvVC7wg1875Qsmd5OryjvZ1+5geCkqumXkYYhW9WdTf76k+/9TCBG60Cq
UJrQP32Kvh5OL0n1s/CMGxqplK8pEv7pn9/+uxv0rxv2F0rT7uq0sj0f5rsnn78ug1D6RgofLBlJ
gNMD+5vlb4xiWRUK3oXXdP1+8iFUJsKIE3peHaY2GX6Qrft+7P3j/ULl8s20gG/xfk3xdG8qA+V0
V+YtAV0EY+s2dOLoR/U272aBX98oFKFxJfDJ4H2A1MvasHZCL6SyYQbSlLVDXxxaP0VoF0NaJIDt
UKquoR7W4Il0JC6K3MiGjgoS4D944L5/mvksvtBUY3B5/VBxqU877N9cZN9PQ89XqDbRF+fHsBXx
k85CPJPLysT+m+H36w3+7Q39fob95b1CbmRAY21Ac9T7XfsM7qIFdmZ2wzw7TOete2cVQFw7mvJF
2C65rJI1vXO88UdxnXeb7H+8NSPW5RtKqF3+6TL85mtmbpIroUcDM01MV3SPJveskd21nmrWEpi5
ZGdDocG9R2N/m3CdDwUtnE/9rKjCdhsdwYmvy+c/vyDvysd+/VihS8OUlML13melRFNlo+Mrs1N1
2+zDPAmOlVzoHl08ECQgXug7QmokO2AZDnRvWAlOdYksS28XP8Kl9Oef53dPnC9CSAg+1yk0jIV3
a26FC3ZS9tS/vy5sY7O81ZS4Zx3l+lM5Ted1HK/FD97zd0/d6T151hFv8cC74bs7Y8ty0d6Koaqe
EQ0XBSFwXUGy+vNv9ruhp0PpBqepzg28gDH4/f0HJtyHToqJO0iaTt4MYrQJOLN8qGiDdcovs1Pm
5nz0qqA51nmJSPPP3589M+/wr31MIJlUDMQGhp/xZSDf5zkzh77xDo3ovpldLfHr5bC7z2TguR6+
hn54Hb3Q/TSvlB212Dye/dwV3ZVZTItAom/qV0qxi7ciPrUNFUmpkBu56bDuMXIJ+E1pD3Io0pJd
dpk6iXdbebq4nTIYGJA9/eWpiEu3fV5Cq+89sPdYPP3Y++ZXZra3Tl8OLk2xJCCeM3rXG0R6c0vG
JqyGRcGKWDqOOIEt6L1ykrzvgHF4IS3N7UiE1++E12zAcZurlGi63TlDDodOqxVgl2eRR2R5mnKJ
F6j8rVbokirPldOh9voE2ppTt1DH+1ZpfdsS8f+7rIMUzN986tSd+7I1n0sYirBwcdwg79x0jRPQ
rpJUCPFqN58ojOsBJG4b4cGRpH9P+N84hPrL49iBnTiubl/0d0kr1m/l0ng1bI8y+dK68ezsZaJ8
F0dYQZ1DOKW0T2Cys+KMp5J867RY79PkB+w+qyhZP6We7R3arQZ8XEwkNI90U2M/5r4xllmj5Ag1
z272cVqd2d/Wvnui+XqBpPJQnBqWPciPIdIzjqtnU9PGFqUXk+FZ2crUXLqp7Cx6FJNRs+oYQC7Z
6oH5WR2397c9mNXyoKPRd46N8hyo4d6wXNtg8rH/9ajdG05cAIOjQNEoHjXFsWBYsguEQEWDRW8h
vEvZIo5EBABKf6l7otxRrcdvXW0SsAFMi/rCLVU9B5SpFYCKgryTHz2J3ohvrafkLlFujZS06Eo8
RSLKKLFMxsT9vJrOcEidurp6XJo0Epcq6IW5rgPPpMGB2zNnIABpj30ZuHrzIVa2oH/TnfoQXmrN
3IBHPm0JDq4T9gEB6o1JiKSq9FWzI9Y8+sySpZ027Rwx6qxvORCEWUD7VK0mkrtD7kfIFJ00v8iL
GUoO7MwTc4DVHheGY4hAzf1IxRURvoYvvi4G6KGhAH9X941NDqsqNDXLfYHxtJ8lql/Q2jBSOj9L
n0RwavhalnraDsZX+bZVMgY9mhoNPjfU2SFqZ0w04Lct/Yt0InWYhua82ApbtDeAusiqp1UynDOV
OnwX37TAUNrCt2Ce1uI1lb1eDlilu2y/zmDW6BpKqJ70RIZSWsOEPNOuXd4y/vWaR5J+W7YIwvvA
cNX2akmqSlxa5Ic17TAGacU6BWuB1bTox0+prDwG+BhM8ee5ijGqq2yOMGgLUGGHEW38RxOIvNix
C5qdg5nXJCOq2Wicin7T058d11geVjm5M5Xz0EZO8ximB/qtI5RhUq5bt5zIgM9BPHtH+iwA96kC
SWQeVGiNs8E2Gvr9CS9dtQGSop7+KOrVBzqld0XEld1UObAmSB0Az/UYYjloiwk1FngNVFlF6oYf
1jhNbwpvoHmqaVLEOAXconELfjaiHwgw49ci8r3zKSU1yfLli6t6TbpPSZZLeSjWEOmLktb55tRj
TPNvt+BnaePM2LPe6WIAXLGgOXTK5HhV5OwP6B4LWve4tkhlt2kZK51RoxIrWryXFB7ZhpsGjdJT
bf5Y6dh57Usd3gJ6RYbirAKscV7XHmjx1GR229V++vdQrAjDIy88TWRR3tSPBXgowphJFAEZW0ML
nVCIbMHdUVhalqBaP60II9SVt8qTUsI6Y7SF40LsrkkbGh9l1DTFvqf0dj6E1WiGq9FX4XxwMPsO
ZyaHlbDrq6J4qcbCW7bl0o2cPOIpOBSLdN6Ylg2Y9Ch2qNdNPPnV5GyPN2yVCXyI1GIqjV05oiw1
LYC4ypfVjmlY2Mu0gtJ57OYVIj7FT708X4MyqS9oIuwU6VqP6eYsWBM/P0yO6gIabitUKd7gOR52
p6ZaEXzUMrmSDS5uKDdV87BK2nFOvITgvtOG7rYKzNZwpftWXzfhFMJQ8CM6Izr+9QhSYsAHBJre
Quissm+Oaug5hmaIGiVoVHjJ6b4Lr93UD1YHPlXbCaAJY2GbyxnTNaq4dB6hzTSQ/ErbkHrvxwUQ
q7vSgjIUA1SslNmProUigpSZhVAlx6lJJY4YmjvPMl3xFfMoM+fV6kJJsZQqXtXsN4Ao9HXqYsZN
+uU2CJrGvVyiVqUv1im6+qr1KUm6qdc8gU1YGKfbTtSkrbADENRX3i3tjNNJi848SW9bKsocN7yc
DCavzmYjGhWZwJezpd+BmIhmGp+4mnEWhDTo2kF8YKWwIyYEE+hLYnoNVWKFW9j5opvSZPgglado
sc9HaYmozF54yHNRngMe7ZCzTK1dvixBH1S3Qse00NjGGVD2BG090VM0VC4wNNGkw22TFW60nRi2
L13DurdpJ1lB/Q/SAmfOnE2PXbfGy7NNVDVfj3kbOXeVl/Z3ARQnWm5bQSdTXTrq2umiAmEwiRZs
yUmZxo/GcWJg0GvZXnW1xtDtzR39gOvYFNkFPX9x/yXypha/cjEn/YeuoTENVqNfTXe69fu7KEB3
/3EQafSS+k6RHQtIsf02IgWvaMvUdAPLhEf+pQaHAagmd+N0H4KLY2uY6gcrZq7zPABA3ru5iKGE
4f67XTqDdaVfm5jpqzExqbnWQmEW3VJ8SJoId4wSPXNKFEXQFxVaDFDg7InoxNZhhDl6dakoqUcD
yWwJGvPFT7Pxec7HSu96x4R3PPneZ1grCQIjp08wMuvlK73U671pMlRVTiS7x6xNKKJa07W9ySId
NJfxnM3Fmz/W8YM1eo0xfxT01E/DSZ7gjixIFMokzmeQFez5hjwo2IXwzcXHqbKavoW0tN1jrxL3
OtMhHY3W8UnZic7rLIAuCykv8QoMo4XMIzYUblLep+54gimogLN5EgcvLjx4BzRjiMEukDnJoNY3
iu6u0O3ac7Wwtu/GJYBakZUGgGWXMhfQodHRT0BNEu6PIHYx6eKnccLtyFQ3oTVlmsE0jjgY102U
Fsc8g1m8jYlE4LrzKGZirpfJ34u84u5SUTg9OYNEl0Ybav5NhLFAZLSUNAeO4fohGzQ0YsWSB0vB
JlSAcof4QLGbuc86DbrXul4kgAPriQ/gnlEEB8mafOao1tjreGV3NmJxmoLu3qgaHtVYRTmCt3bW
9oXx0Idfc5+66I+u23rDOXtHUB27LhpjNqoZVKdsW/Z+ps71HJkJkQAlFcsxLVRSv7I1qm+qjFw1
HckSdmXpF9I8wpPTyaXEbiEAKizGpYO8rKLosIbUxDOhFZ7qaM1gn21YI6vYfVNeExaQo4KIS20L
iMqK5MlVMozTJ2fNUxgB0zA8O2k7lTeG7SrAVq+Dkl9KdHvJMoMV7pwlf8aVOktaICUOFLn4RbhR
7F/rnSaEkewCUWg6YheLLsUV8LV0BLx9r+AKt/x42dAe7fgzXOemi95cRTYbyWZvrhYuoIH5N7vD
WacCEENuFZXHReVZfgBqA9duKEuJ3idVwXbtfPkp7nrnI4uNb8FrRgWcqIRjyCZv0vFT4GcjXYfq
hJAO+9QsJ9QAJK4ynllNpF8l0BCKoLP7QC99sq3qDARiG+Jyi1uHSue4PqGSDdCL+8pSbnlYiqz3
occuI8afqGBVzlFxCigHxsbbxm2DLy7jBLJww1MOKtaSEvZMMbNAxWugzzxWs68qrc2VHwUm2lSd
kkjF6nVgX9mkHnCnpg/uYdznzXExNoQYFwj7Ipc4CPb1dEIKqzwN9EaWjKZ6Ssd1Fw+1eLN1RWlK
XbkYV2os5tnRA9m/UEhtV/fCOo7/kWif9I8Rz/FNYpPgm/IyvgHw3QU2YGbE3aCaE60tTxkfq9/o
qyFs8hMvNc6S84VCpW+iP1nxeoS/vG3cmvQg/dl7sSaYJzw2zoCsZDlJANYyDa7WWmDIxMtTgk03
cuAUP4lJX6c2Ab1e2nDmBuR+70GKcXs6vUOmh3E3+m3DmcmuIwqVKTkZ21x6iWbjwaRcKdf2wbcG
Dl4O3vwgAuGkew9kqLNLORi7ZzGO5BdCIUm4c2bFIbaoY0ZU26Wjv42IT7/KTJyI3isIioOthvHj
mOV4fqtpXD9XczaaLUMV5uqyZLAz2t5bwxN+LZGHxbpEAGVXDf3Rq7y2+FoqHVdf3CKci3OtOlcd
E6BAzjHJtIeYOGZ3va8UbO5b5ic9bhT/A4yqzcdfiwb/o2j2H4aqvwtv3zZv1aPt3t7s9WvzvyCo
faqc/69/Ro1/F9M+e+0+v36t+9+GwU+/8Y9wtqPMz77nCmImkhFC+YT3z3j26SWt3NAjnqxESHia
ENCvAW0hf5aS8J8h2C0CxY/8T0Cbl1wFGt4omJQqDMPgP4lo/9Ka8a8gkOIwqVBJCeVJFRBcf1/O
yMzO1q7xnU2mxJVrFNLuzMeKs+YqGnbasJnbOZEHJ9Us6UrXKvx8Z5P4ihW41B6perv039Q6Dh7k
0WJ6G511xAxTg0JNVNAiYOdc+FVEGMC7vtHPtaqya8h4qzz8ctn/fwxAxGd26N7+wvjr/7Ifqq+v
lkTG/4Kh6J3GyB+Pxef181v+++zK6Zf+MRwD+TMh3UAHBNDdUz6EgfprdkX9bBgIyiXo6UrjnpKO
/8yuqJ8V/4MYJfkTV4iAl/6ZXQl+FqFgBGlodtIlnvmfDEY+1m8CktqEAXt/l7c6JVqIMb8L9toe
T0Uica+VUcph2bHtYXba6RAHS76res97Ig4z3P3mCv2bFMApnfCvB+D0pjyEPmklDqDCh9z/fRyW
QjwTZH4A+2ko6RBrwZgBurOa1asWOWLnAhzUdS69mF1ukfQ4A5NiFv9RNPgfn8KTmoCz8LnJwftP
Mc1TWxduduSYcZ7C9os8GoTj1TtpqMtPpbc+GazNf/7VmU++j6+f3pdCm8AjDxG6zELvEz9ptziL
o/r64OA2eh5Uf7Vg4lkeRogsUK0iOd9rOxAGiHSnvqZ1Q9ivZR+wCQTusLM8m5cvnZ0n/xNWLe+F
wx4yxjRbpX6ekyqjqwkkWbMVWlXdMVGZVzyqXA/eFQcZpEgt9F3ZlNXNaLohPbCzJK7iDPqORMVN
2+dokSPhzt629lQ9XUZpbjfOMsiXCgDFRqHNIR9VEHTl3rXZeVUaWWyyeQrx9sRsIk67qtPGxLUx
bKzCy5+xSFZvOWl8oD+Oj7Ndn68YhvBjTPGb0W4EUVZi5Z2gEdILbA7emt81ZrgzU/KSLxYPX2Gd
e1w10Uljbh8JTrfnC/HmW9JVYCl15X4rnBLozVg9UrSlH2O/cI5Rc2Ihu+Ik5uJNsiDzqO2u8kPQ
Lr9ESm51uwLNS7C0i7b7THzng1NIKoeYZQ+mkS4nkJjz0nLybBIwIhBlC9ySDsDJ0SsBNWnIQEoW
+rNdwou4hKzaAovb6FVUb02o1ZdwbBqww/PoPoyx/1IGWbfDPn05q2bI9pPD8Nml7czWo+KAdhwK
js3Xw1DVt36AMn0px/YgWmd5W9vG9ucQB/wZttcoEAWbJi7uhtnpc9TF1ruFU6m+1YUCy6qLNkdo
qP3pdpJWoc1IFstNWbT/YU4W4GxJOGTBhQmGKbhNCA2bjc1zrN1NXbFz7GZBcz5+jLJ98NJ16h4V
N2o+FvkYfx6M04/XbRv07DYr411oouzQJwxg5p3lQQsR6CzUT6/zBPKMUvrg2pkRkGwUyf3hMkZ/
90Tf1fCQ5FmJwMEhGAaEaUAMWWNG2CWeazo8SGmZ8DkzrzoESQqTBcZS8ODliZbHAKpqdT6P+FX2
OfDkL2YOhudirXBkxqUD6QM4dShADYzKRYw+FJw566wVFXwVoW/9KVyQ10o/5Ygelsmqtr6fQ6Ue
qGKHUSSHEn9A3hKWrtpB7SMvtx28JGLMuyWpm4fc+o3aejqrPgXMryfjVVM4yPWaTBz8NMF0pGna
Oi/qSjRPowUaCcxrYT9YFjneL1LpeG7bEd7qJujIjW3G3gGMlIWJrvazzep4Jwbqy/CZ5gkkGqcy
nOUdzjplycyyLXwd09CYpSfkIpE4dEk0oC17SWoL24tu601iixNWtyzC4QI6KfZkl57Ihsc3dm4D
TESQczm5w6crZRjtQjfz7I4MFGKeLtT+8jEbEt1fTWNtnmedy+IRf5QpcPR64VNbRROkey0fjXJn
wg/VMBdQ9NucC52kyttOVZfmH3mqgdPHuacA8sl27Pbp4iTZWd8loTmWuayuqX+E3x9n1PYx02e9
fgT2PKZf4Uzyq265zMEFS6Tsdj5h3/LSuH5Pmi7glBUHFb7kYVm9gg4UI0Y0297yhRROk1xiFSIb
QatAtZ6Rg/fQnyy2m+i5MOs+K6bpUvZV8qDmclKQo0IsUz4Zl2RPP3P1ZSX4u2wrlzALVzKFM019
xvC8ZKqjOiDzhkdjW2BRtcAOfN4ZL6dFkga36pInV0b4j4ns7oiwrw/+bKdi05YxZ6m0SwL8VB1C
ig1I9FHsVoVmaTMaZ3gz5F0ws6M/xbGm1Hhw/EKt24Vp6Is7+kN+qJPJfBJVtrwG6A1QNHhK37hz
ANzbbaL80BDXuIeK1CFP03IKdlPkmw/KpR32sl7CdAQhaek6XwZgVjognnnMJ2h8W1GQ6N2ggi2/
BLIw97UI+p5kA3LpTUOWHqdEML+iEmvs2QKlfufQAocIjVTrWRCEzpMSq3fnVO6MudFPUAWFZZkg
ayDQBSRzAdCPUkvjZpzQKYy9aWiY80g1qWKZu0MXI224R3cy19eiyaf1uouiGtp/EycpecEU8Z2n
+/Q2WKaqODhtUHeg5MnzbHots5yKy8z3b/IOdteZgph7l6uiuXVsTatq3TT0DJHjA6aPZCTH8Twz
kLYwpAAIOLUHzJiWXRJhVs0tameJ1T3J3A4jet3Fd3ZJgbfjkATcwAf5xGQaw6F2fDCl7QqztHQT
fKm2/+DXKw6QksaaOmZRA7pvqw/Ye2Y6nBkul3rsQDmqMa2fslg2C84OJzs306Bu0qRybtPRG7uj
LUTLuAj6tTuA7A8f7ADF/uTmuyuke+V5oruBX96MLybzkJV5JEOTPUD34TmH0H1HVmYADRxbfTdM
UY5RPklCF9V9mVTbVveuj0l6oWnLc5alIEQzkE9O1TLcsMiyG0Is7Q1XbmIzd9+2C4mqKUZQfvDz
uevhNEfrqee8+KoKlg9kQGtZHRQzDqAinzr8845Co+7SDas+uZiR2vAiGvopzL1t7hZOeNOKZX4g
8pl2l2HY5cl+GunP2Pu5D7q99m19qBesCJsMD3x3XUNNXwFhdmF0adga9uc9kjw2C75ffx1md7wK
M2eZjwNEnnG7ilZds4xPZtf2Q/Da5DZpcKivPTaSQqwoXWwavYHWcsvLIa0xdeJVwZOqO2zCOEVN
PDFdiOktQ7gBMd0FSX0cEUEOW29gV3u2JDTYsBrFxSnvTXN3rqe3amzLs7Efxi82ULdJI5zLegi7
HUXX4SfSBBBsxYv15c4ox164DeVtqTcgRzPEo0iDYGAQ2EtJHx+F7QXw+Za0lyao7W4IlbBOuk6l
KP9NmuxqLfrwNeQRPpsIs3zzEhNd5FNSndMk4h8JcEKttURQ63ZqzhzHYsqscvumgxKUNmScZ8cU
+ceYYhhkfwTfLxvAEMEmcMf8ilpd8dUmZXvhSGphGtOyfKcYbD2TpZ/Ip7jPmWoepi70qB/ISZ+X
ERuHSYwPqwFuL4Zq3zbFVSTlp/qURyjK0xPnNBQM5LYHQG28Y7YAHs38ntx3auMDGamLth/d4xDH
wXbRLmeA0S7HBCDHZWBFtnO0U24C42S7FOPATRGWt+yN6q09Wel8N3zobM62oJ/EARX1hhDAdUuQ
Ch9vfqFEdciTuNkv6Hu2YVEdh5IMjq8u/QHX1OBPH0Lp4zxLJ3tW1XBQaS5Nz/yyz3Zy7sw1Oc1h
TyJvPDI9fBtMnR+IVn7qcWbZOIuObmD+7ralOdNLtpvFWN/mESAZmqQu+JnoYkHAAlk9/1DHrUu2
uPIO+QLoQ5EjTfp9b8p7ds2QWB33PoJ5RipOHeOyB/WkMXlBGc8uSFRTmm0pFIkbUkxqAVTDh9gg
VdYXUQ3wOC2RZwlwEImtnWvuII5sLbKHZJXQMlpPJTRHTLCqwCFQYTRhei1A9TmU3uEKFsSCm+aO
3fycndlxKjfCswMbQke9WpFMl15b6Sd6evUr611yQxLnEzEIdSeTwhI4dKNdUwfFBeK6O08OM+Dp
6Ekoh5lihBLLkW/jLsGHgMRC1yHA5WhkXxvhV+eq1IekhOZSq1pdSCcgyzpBgxrz9dAmBVKd5KM3
aLGdMgzrnXdwrHMyADUfbEWZOsI4g85rbQ5Nl0vkJ/Z6nbNzkcwpuc4EQQXyL8rCMZDQj0+RYX5t
3K8hebteUMxdOsmxEcNT02kWOv7WRU9zwSbwyxutIQj3oXhhJ7M4ZwVdtLuqnPUH2wV/zybscDMe
NAVl+oBTb94NqAhYhmKo1wzzxV5CTYBJ7OHRkUUpH/yyrC+90L9f1uCBmhMMiaunb/RUhZ/VRB5v
Qu+IN6y9ZIwOT7rLryjSumqqqLpKYNIvU3ZdSR9lQ96QUqf+/YyUFbBem+tzBRRxJ0HKFshtBrrg
MWZOe9eIk0k5B5MJ02u68E138H3/wfGWQ56O1bHH2YQtgED2spTJh3Aacb9IULiyMcWHpQq8GwSW
RbODHOvfJMkQIa/qcIyUWtwXZGgIVaG7HTAcUSSWgt0WfXVw1kV+jSQKzTJlb0VGLbwaKjLWjnHz
fQTruBhL6JmmaS6oELqo3YwRKqPhvsEBczEl65NrMNS7VAV9nAWZH90RF2iCmjr/MbB7SgUufGiN
AKec9KLKPXlsCFvvAqp8NvUUweKvl6R8XRv3cUEh8zRIlrspJKIQMfvjQNBPXSDihzGjyrvMCzbB
XlBsI9eitZJpvV3y6O+Z1122NH3tlzLD41pXEyY7TbKaQLHVH2NPR9crE/ilhFSVo9UuECqZ9Loc
unRP9ukwcWs27lSjV0ykuwv0sK0Flp48cToWZQo7VlmJW6rwmOprm4GddKJDanIyu4OfktIVQKgE
xpwLsVDtcQbocnwNTGzvs7hBZJzSVs96GZ354I4v/SVr95jPLzmFplu1zM5TtGZVznGmUp+DYL43
qTWv1NKsCSdOqPTZzZQ0YXuSG2FgGNrhXGj3oubhYYMOJXM2rrtxu1a9BNzma5Ca2P4CW9GA0wyQ
B4MQZbCMy71YnOGAdh5XEgHNpyorwM7SZUTtywnenPsU4rAbWNcof+gGjQipxHZRtyEJY2IZZyPh
hFspR30sXdIJi+KIUOKQuUwSkuXtjDZ6YPvgkfBFrhEhxEjsdCVrcnR5m/YIFvWXgQA8RjAo79YH
tSwPa5PtZ3Tp4NzHzuwiszYXUPq9i6JiuPZ4JyhYqdpyJsIgSY1MIwWAj4ka574BK05i6M6Xbih7
bDZRQn3G7FKf85DaMTbYbKmP8WGEa2aHEwC608hvut6jqATOL61dbA5Vj5M+IvkZbyZqHBFwrVHK
9nk3FV5yKjZDF/A5NNEwoq9wCuXH23m26KV9Z9VNuHclUUUW8x6JjNxnNibd9EVMIjZ3ft8+26lC
xJx6qSJtka38VHg9ue5AWbGrxm4gVUzB/llRGDq0OTel9Rh8IEXsld1rPmSVqo5zE/TanhjEXcgG
Ke2qFB0LBXpyPqyrElT2jFqWxJLbgTzYSualp9Xygmx0LzMESevowmvj1DhLZ5/8UmmRkY/X+1oU
9ae4b2BPtr5HkR2pqrOw6MI9CVVM4FAWNr0f95sm6g6m9L6w6NqNoVzosWuhhaCUlGLnpw4qY3+e
yAeV+MBN/a1uxmYPpwunQdA+k2HbrSG520nXtx2Uj6yFF5cBdcYZQ5pwXDPorTVuqJY54Ix6WvmR
Gq1u184MzZYKBYqL2uHY0ZpBFluM4gQdnejUR8Fcqr684FHs9nFCMUoqS+eaxjLOkAOVBPVECzoM
1fDM1i5Vd5Ny2q2x+hKaXErJYevyPFFDjRSPlcRqe58OveTr9HPzEq5ZjW7OdrFEh45dKWpazk6z
cLJbUy35R+FEGa5Jne9bP6jbXdeCVgOgSf3M1vUE4zWmfKrYOoQxQYHGPhGKpU04D69ky+YzopDs
JYRpqIVKTHJQqReP22YJ5EuSUrW3pYQpufC4tVuSw1C7kPZyoJ6KZ5fE6FmadPNV208a3u1yM/d+
fn6K8LcoqjO84BvVjXu/pHCNVNgumZf2XFY9VnHKASmrq9d7f52iY9138W0VdfbZSdyN0xXsNYo1
uckFp44ztqvfBCWh+Vk/ef1VZ0dx5Tj0P6aUajnCqG3PNLRHeX89haWz74TcdsKtLoqkKA5mZGtL
qxrE8nQ4iYtpCQ0eXDUpcsp02MTwAh9bOetXSkg48upCnvcjvlV/isWh0s5w0afeSyNNcy7wr3I2
X541NvNFUWp3Shd2Bzdr7+XUs8wPq7xy1/Eb+UNcrjauz23gtwCK8CX6/nLMKjHf1xOi3JRH/TZJ
W32e5sbjSN4s1MPWNWftQErneujxC28nAht30RRYKmEZFS+EbKIdBeLt0SmrknyPG2wdKnlIXAfR
E3vF7FzrlEHvOfVdO3oP2sfmW4i8vK+NF7DhieYLTHuCetY6xQWiy2brxLrcpzKNNwEuOyolT9Vk
zv+l7kyW68iVNP1CHWUxI7A9E3mCpMRJ4yZMSkkxz3M8fX1H99ZtEUolrWDWizbL3EgmEETAAYf7
P2D0FlP2TMSdnwChI9feopCWVHBVuHizHN2LK9bFlPg2znsDleAMnV5ctca92Wf8flPX4S1WzwMw
pOmT6Ynm/ZbzT7xMov4mfoLbvBm9DgMF+XIkH+7k1D6BUe5284rQqEwTpF8Ty+p2nAfozwP3uHIT
KGTZbFmnEqOhxm9PnRyGr6PprruZCu51NtY8DoxyO3hLNNPcd9tvGU8MHHpiHAFML7kaUIF/41rY
8IxDVJwMuXH45+v4gRf7BbCX/Au+t/7E8lkIP5vXIJ7A+KULpg1gXJtjJJoe4/sL7pr5P1PbWI4e
L/zPg0+lcu/Fy3uvylG5zEcsFo22QL1yWbgLk6Q9GgOWgxbl6Wm2ujAC7RTtJZjA96tZbayuwOGq
wAURSXD3qselNLQiGNIDvJZ3Q8/jF3FI65u9dT/iniSZEnLlYXpfTk9gwB5XM+72SICvhxUd/7uo
3rBWGYwLAo1Uoppxo43X+JS6TnHMMvcjXQicYbbW33UrSb5FWYA8jhs4SPFobevJvi37YbuOFjy4
7WoASbZV9bmDknIqARC/XWLH3zkB1rQU7uT79YK8FJ33fVyi6t5JcZ4UvkUaQq79VwPS7FQ4Rvdm
Khb8Yc0ep44KAxawa/G1TYPoYY6Gj0vWYdBmgJ8lq/OCOHQvrpMmkJRDVHVn9lb16EHnPUNaAxRq
ISoPPH8GB82zJ+Lh0xDeVTC0jwPGsWieieq4pDgl93kJQm8bPpV2t+BgGiS31EyDQ9EkzhlISXNv
jhHegq3E2jZpRX4ySoCRq8DD3oNZvJtz0QAcGTvnq297xlXZWXGyq2sHKwZYOP03SlHbX3nu+SG4
TS7vkmvBWoG990mPNZvvG29h7UxnozBQZKN8hRPLPCTPlAGqk037Yb8lDd4l3XhbWmV5Q90RCHPp
XoOIDaj/zDRpLbkP8G8WibGeh7Zf7rMoTa6rNYo/BD/xuF0dFMkeFRRsVhfYLg/gCSsS0oLjtF7x
KFva/lxyjraL/YQHb7XHkvAd2o/ilFSszmwvb9bRHK/zsb3qqorGhOs9AONlRyfehjvLWJj9XYId
yNfWhosDRtMCmAV2uM9PvpDZiX9ufqaCAKR4/QkvJglprin8i3NrRka3N2TZ7FeydVySqBCHfp1V
8dn7CVTGQfywgf0C79XE30gs1i+jJ7mzzEvrSXp2idudf8Qm9cOUlbzEEVAURb+nF+lj6JE1t7Xj
FcfAcwFG9R6J8OrUlCR/gqXxfzHik5AJwGxL8MSxW2uPTjxyGbb51Y7T6oSQsvi+OmXPXVwvB4qa
1RtYAPZzBKI7FGPE6ylz0gxQouE9RD2WsHmVolxNpW23TFNNCkcuAH1z6s55QGB6TXLB1GfrU9XY
Ddtmsx5qbxmOvTC4gNMahXqAXAWTdIfs0TWWoDjE6cyrdciGa2SRwYTJmT7XYlElLUy3vl+Mov5g
cb/t7IZohBuAuF86Js7xon9/HCx4cGBik2fqL+MJC4d+PxtOdJOuPMF64LcfcGsXd3SZZLgWtv24
Vqb3eKkYPVDf8UI769tw/Ql1xyJnvBapIyE7Sfdh4lZ7RvyezkeJZvM16WqDNxliTjjJLo+2tD/3
fpV/glAGfn7+iaW3gsuylN1qfd5+Au2TtOJaYUY8VgZv/TxM3fbBygMfllWDgWG5deVfq5/SkJuC
gP3B8zSAUEH1rXeueWMH7S6uUzccndi4tZqiDTPLnW7zDFvfaClGxHkr8wAL4eIUi7L08zCK+kpm
mDSBVCN+KMns43IGI5wjFUB5+F9EgtIHWfUFQBZaUsHeMFYAgtVPwgHoOmpMmFOAvSTqHbcZqHfW
43aV/iQsmD/JCyXVwGjf8VT+MS4Dj5s92TS1t8AMhpvFDNzpVDpNvu7azTasGwRAMd3EeA7PnJ/U
CJpsPlYzcVpWx9Hqmifq8Nt1IUcQ1JBQTnHniOzkU0h5s8540zsNDJ4d9y8n0+K09ts2h2Yxd2I6
+EHtnOTS2W8o1pL+A/aixP6Tq4H5dfJ+Nrq1c+nF2ODaM6s7FKaYQpzmroaoNszj0CzD96C6cD6A
cVPWRZL4uctt0tjsUlu3AXnOrnkl6/ZpMtNhV/hwZNbkTXaxx5rkYzPSywT0fEi26jntxGfZfdmg
KN4Nc3sdQOrBeYwdfhgW94azcQ/wOA8HDAG8ZaKlsFEBpvl7FVAPpbKXhTPdiF1cRLdrRkvajz3e
vOMNv/DOA9p48KHrdXa7njJzrU/+Ng/7scbBD4vNnajdncyqe8+o6GHgwbEOyZu4qU/jgsnSMi7O
NWiZxwUPH2Bh+PPBNMb2sMMSqc8+lRLd8dznqkhxJ/AAzVrUKq4Dav5xmWCL24wncNn8Pf/LhjI3
/eWzDVzRNWCiJzA0ZwPYTZlG89GBv/ckeAUes2R5axoI9AT4F+ESisNhDhZ7bt6k5vhmigR2TWP/
Q+K6s/GSwPEyyR7A7e27aTzbXnZXTF5wuOgyz0Gyb5slv+5WU9zHc3BjFeN0iOwGjF/x1QmCt95q
U6H03+DX12I4I344GWiG0Q3cxxzOwkO5mndNufxVxN28bzhJKZL4GNGLq7LBUqsNwJQHMFOQnbYu
jlc4/kUVL15oJelNeqFB8XIH2FYkAuzmmNzFMsFxsHVwjK7m5uBEbXEqKfvFGzj9kuNtP8QOgq6U
3nPjLq+yh9Kh+tJ1ZLARTepdSkK/j2Oz3Ns17opl2X9gfa7XKQFt7HxwZNIke9dtxU3HEXJFxhdx
p9B9ypYlvQvmbv5AIOAuYlWw3vqJHbq5C/2NwZ8XnNy8iwaZtRCKRRATyqvzlvcrnPXMXen6UKaF
i9X85GWJ3DLfuCQ21HwtCa63zoBYVNBnrDH6YjSlfbzUJ3b0vT+P7uj8uJxf+9Es878iOjBdmDcw
i/jVycPukwxs/l1EY2yhsDj7WFO5Mw+7ubV9960oVtwuYa4nT5D75EpyN/olvDrJ4RX2VZ3Gt/SI
0nIfe5P5Y+Q83f2foTSXNEDq4jqBuVZ8su1qOkVeOzQf/xmeYv8GTgHkRk0RdJoPu9tUxeoge8qu
NpP42hlk8lC4xfA4Wy2PJ5PnxHJYgsoUOwtqIv2icaQG3QILQCV4kNGnaqxhLDgVyLbIKApsiVzP
mx9B0jbQp2bqGDuozXjKdsh3Z8cJ8C+2pLJKR+AJS3vr+BWDrC51pdGZgIzgKWEdG77+vymu/y9w
a/+fASdtD4r+n9Fq79PvQ/Wl/BU4+fNf/AuqZpkgJ31pUdvxaHAB1f4fqJpl2v9FG8AHwwZaDPI2
OLJ/Q9VscJOQ2C3+gyP+AqoW/JfLn0np2gL4Oq8u+38DVXvJETYuILoLek41QAAFt9ZbUS9hVEF4
Fl+M1bn+ZQ3+Bo/2p5EV1vGS+lZXNMUMoHL+C8T7X0YbvyL3/6ehL3/+C9W8yRaDS7ZawiHjmE9b
6zF3ymmvN28FtEfggjAvsjkUXlIelrp8W0AFPOkNDvLw15nLxsiD2U7mEDrHLc1WXkyFnHZ6gysS
KIHfF3U3MnN8J6ITvt3IxV8uX73RFUTfQkIM26KfwhqRKGhastiZK01KrdFVa4A4TbIh4COGHIfT
0YfKcCPzddabu+oJsEZr6kebP5JKNmEQFMcEZ5R/njhA019gl/8JIPuCAf1lL870eZYIbFNY2Fhk
XU+IhfRXm81Z/2XAkgWjrjW6aOZFk3HjVq6t+bFVNfRgnDr4PckYOjDzruRQA2Ubk9e0K/4QYT9v
sl9+q4XyKSizZQyrdP4Orexg8UL/5wX709DKuWDbZVP0pTNeyG0yevC2qjin9hbPr+jK/WF8VYfA
BoRkD100hEvH1TbZDl39cT1oTf5yhv/6tf0isoo1cofQn9L0vizL9q7z3FeUDP4wc/vy578sumTW
IhsaFn0w7noLptoyPWvN21YONWsENwC4Am9eIVbastSB7t1tmPTW/Cco/5eZ94ZnihGefYjDbPZI
ydq9XqEBaJ4NyrkWw99OTKNm8i0ZaQ8L+FBE24PeyijHWtNsMUQ+pt5JR7aHNbKar3RG8i//PPxl
Y/xfVPZ/jgfVKiERgEobk91oxwZ6WkZBGRFJvfKx3SR9rchLzfM//6Q/7B5V/aLJx4AeRDWGJR37
qDPrMM/j5RW9sz8NrmzNwCvM0R/plRnlIh+zIhmfDaPUyxR+Ksv8snsWc3NE7/UEVZZkNxZZ8Klc
AZ3prYv9MqrSYNj8GJxuWMEiS6/aLE3fLqkAqK03vrI75zWI6GD8bCN2NkLsYtoN7fgKsv1P667s
TiQqBD3Zcggbx5efDMNaP1KctF+5u/4wuqrnP8gpS+nEM3oywqCXPF5THKH/eV1ekiD+s/NVCX+7
aNdmjkUfZp03/2gLz76pmk3cG2trZ/tyjLAHlpXjaa0UD7qXn3kh7zayZutC8Cs4o5v+M68ezcvW
VC95v2n7wOVkNqf4nCzJj2XLtHSB0QZSrpSOvmE1zFwpRQBkVgbPrt08/fMn+NP3Va7aeZwzDHOD
IZRTcpuZ03kt4yu9oS8/8peYReKL+kUTk1H59H7L0fjkdetrYn5/mrdyWyVC1lODxGI4jAidblaO
IMZsNx/0pq4cCKMVFQs4oj4ErUPlH1RIvtcbWTkKaCIuOfhf9iDo97yn55KKg97QykFQWcKxgbB2
YVWItxQk39WBpfUpf9PpNxObims3dGFryDsHGZjd2BXvdKb9mzy/G8d0dcTahQXYGT9aUGNZtFYE
xbOXO3DIcFHPjaULt6r/4AhJd7B/RXD87/ffb3r7AJrr2UmZNdz1u3IorrLO1brrhLz8yF/ixkso
X0eA80Jqz9/mfMXUfNactRI1mxhyYyzSLrRweEa7kRq/3u6Dw/ly1qmEpmuBxAljUX+R1vDYUszV
up+pjLwcu+kAUtU4+4RLgs7sXOft1YiUw1FvAypx09DXopLKojheu3ct2AyZrfcpVTn9CXnBrqzy
LvSaStDqMr5Jsf3QmrYqp+/RlIOfwUligfNN1hoz7k7r0hfQbV/sQCrTtZ8HcReyNvjWfpfYn+tN
WonIxgm8PrisdQK7tnb+olig9xVVBbugFyguNBxRooq/JWPi7UCNfNWbtRKR67x02ejUXWgvS0HD
ePweWa7WhYDW5su1Dlx8C1pUDkKx2leDsI5AIfVObVUx3+9B9/pu0YU0N+6paX+MSkq9/7wklw/2
+6NFBGpIBoYFcI1DakEGCrBHW+Qx0LGy/Y4gmlce3CzotB4WIlDic62wAoHI2YXTutx5vf1Z2N7j
P/8WfzjFVb18Gedrs/SXun+D5jadJbyecfjS2+yq0mbcw8FcBmAoBlQ5P+jfrlOvVd4UQonQeZNu
Jkvu+m2lWRqUYKdQD2xe+bh/WhYlSmsoU+USGTSo0UyJkdNzokIvTIX3cruX0rPiDf2psBF4aKAS
1AEas9/rfU4lTskJxx4HjY76XQC69Il886A3shKlPdosuewYuWscOoFAkcUrFk5/Wmv75YLE5mQE
ixWx1r4PVNUXz4AJXxN0vqzq30Spql1vTo4Z+/C9wshq8wFDKKeVj5WPpeB7usPind7iKAEqO1Su
/YzFQVfnOse8uA0ivXVXxevtpOA9IiTog6k9TEt1PZEya81aFRrOe86twQ7a0Oy/9agyZZneLvSV
2DQ3+F31xpzdvkRgLL9OLxA/vUkrkemO2eRVtWCpq0QAl6bTnmeaKZyqWF+5iNz1kAtCAWT3ukV4
7LDWma13G/mXAPglrR1lKmFCst5BJfCvdoCK5ZqfUolOpIqXOalZ8SXITmNrHNIl0iqZiYtExK+z
ZnEHhIMJz6HyrobCubV4Fep9S+UKzSGVzQsoyzBY/EPWPyESobUeKCy8nLS39mls26085/FmHcwJ
e8EKLUGdaYMmejl4Fo1b5QsGd6FQCO/kA/DUG1n5jHFSOP3CdzyLyjl4IJDm7FlvZOUreltne4VV
ybOVZ3seyqC9PumNrHzE7CK8gPyuf0Zro0CVEvyThRKZ5oooJyu8EqMQUF/Obmv2h2AE57YlyB5p
zV2t7aUj4u7YffnnzPNg+Xlecqy2NtW6FXCceblPFiDwfiEa/ywHJ78DNRE9t+0yH/XmrhyycH9t
t1987xzMsD496wQ8UHNo5YzNumIGtDR5Z8vE/rv+nKK3rDdpJS5TGQQzGsn+eQBvU0ffWlg0eiMr
QelGI6LrUcHIg2wOsWs9ZhbsFb3BlbikcI1iQuR652ye3kbbctfP/ZPe0Epgrs4G+zX2vLPZghQc
2qhEhRjEjd7oSnDGlZ+6Hgoj59JzniAG3ne93svB/yk0/sttZgUwXhC9Bkws8zM45bBztZ47nlql
nqesAc1ZeRzea3pt9eN4HcG20FoSVIxeRmUHCtqqRumdOVeSkzDM4QBDP9FqT3oqeqlfM5R4S0Jn
ktmO7l4IKURzWZSonOd5dTwUQ2FYI7QOhSF1tQ4qT7XOjN02s7Z09VC0CcpjkEFwQ5b/Nf+oSwT+
noJ7ajWvEYaMcvTbOaguCto1orVmB9tRZ4f/Jh9lmBM1Tpw4zkvi3dZj9qHeXK3bAdG0lztlcBGR
6Euivh+D7MsADnAGbZwZvdap4qlFvRyQKs1ri6k3TXLlYOd83Q2W5jdVLs4tCfzUTAzvnFKJzKJq
2LsVOF6tRVerekExtYNjMzhscmwrYJzsZxf+oN7oSoTKFrC+hXbeGbta3vYuUr3lbrhoy2j+AOXq
HLdFLCLp3HO5NYdp6/a2LbVyQy9QgrRAfrI10fQ691G0t6zo7My2VrbsqfW9VZjtvKWNCUEFHVlk
7BNbal34nuqOiX0cRMQ+Ns+t0T5Bs3rGp/5/5WrzPx1OnHpeBlFZJUXeJNN2tkv7PQ9OejNIMeht
FPvl2D5Wa4PYgvUMxgr2dCo/zBCM9cZWbs687KatRZXpHKG6au8CkU7P8HtsvbNFLelVaKjZTiaW
sz/6d35VHntpaiXkwChfrsoKwYfn4AYBqTavE2Q/hqLU24JqPW+LjNztooVZtzQ051U++4sewMFT
C3rV1l0UksfljDBZcmzyGB55BKNC63MKJS6HYJYU3LPlPIIeHofiWCWR3jGuFvR8OVs9F+d8rpqp
33WLl1+4bh/15q2ktbWfgk9P5XzesjQcB++uhqKiN7QSmUD3hwRFmvEcdd1B9Mk5F67maiuBOSKH
36dTMp1TBNpc194Z3r3epJWwrGmfLAIl3XPmL8csiE5T9F1vZOXCBJLfJDXQenbIPD/6nvCuA3i5
ekeVWsbDS6KEFAQZe7JacUisDV2XWQ9ngK/Uy4gvRi5jpNvHc4GWYOlZd/Fs6Z1TainPz1xg/+i0
nRtnfNOP9WEc/nd+Z/+5GXwlJFFii10PBui5LXtUK/Ic1mLwQ+tjqoW8dl5a2Ij+eEaN9jx3xgFp
BL2LQa3iBXIKwEixA5eLCkdRrdUJjSBDc72VoPSWzBo60xrP2BdMR0NKD+Ln8Jrw6B9ScbWWV7YZ
LXtzGc9pZTxu2XxKc/+r3oorgSl6w1w8M0NtwMjPkV094CXzXm9oJTJXt7fz1BvGMxXf+8iW7+EJ
6yU+qpkkTelp5Akxnpu8uCrmFRair5f4qFaSfYZ4/Www68JGlwEVm5u4EH9prYinJLBWkUVwxhs4
Wv7H2JyP8I80F0QJymooBpJaycgTZKYSQRXvNejFZYi/eQd63stTyq4KF3T5jBUBvpnyiBCYSI8T
Yomf0I2o/Z3AjUCvzoTK9sufhdihadZy5DB30hubBjC+IXonuadEaDa6MtnKCL0S7DSifjmZ3Wv+
d38IT0+5NqMNOT4bLZ3ziiTQu95s0tuohF6qt2mUCPX9VnAJGcPZKRMT+mEhbhz0Z/SufE8JUpFM
2ZihrnpGAPgYePKQx6neiesqCa1jusHsAP5DaMC/cmR/S4/zpLUmrnJz1hg8gI4y+jMaSjvRRdcN
Qrt6QysxuuUTyklzMpz9z8F0dP6tvP/CRvZXE8s/7BFXCVDhY7TQFLhVQs1G2D87L2P0Tm/GSoCi
iM3pR3njPBoiXLLsusSiRW/zuUpA4powmUnBaqRiiG5mouja8LNe79Z0lZhEEK2ZIdz05y7z3mFc
We4qieyR3rIoUQk9qzVRCB3OsVEXIbpa7xrolXovKlcJSrufHblmVn8OZIlthbjOFk+vFOkqEZkk
IkuxFxvOm1U8QRE9eMWiWUFxlJA0ENzixZANyDzYP6zM+lyPlma9UPXb9Yegu4jE9Ge7/u4hjpjL
9KD1JR0lJL1ibO1oYLGRLdn76L8YKHTqDa2E5bwiwtFdNjSaiTOq8nl39IKhf+VwvUzwb65OR41M
o7JG4fY9V2fmhLO0si9tg0vqDged1j0ORh9bO6cFKKS35x0lXKG3z/aEL8w5ic1t1wRju4fVowX4
wHL25eVcDq1rBBMaqpgEYvXmZ81BVGWll3c5SrjmxrCUPkK46Ckl5m1hCW7pThMGg3D/y7knQYA1
Xd91Zzjf/iEpy48erkaam0iJWGTKgQbabXeupcB+6SGN/Set7fkbcxBPW9cfGRmzm4tg67c8qfUq
FCptcEjSpasyhu7q7CA4LHf+PJZ6+/A34mC/zFkD7uhcGjjTdXVnHvxCDzDpqfy9ubDqdGvc7mxZ
8Q1f8Xboa70LyVYC1gkcZCzHujsHKzY+ItpVr7pY/yEBUAlwM2ZjWFmV6BTV0WlrvtvInuptEiUu
zSUAOWYG7dmynYOJJEYwaL6zVO6bv6V2YrRje+7QgR2Rmgyaaq83ayUi8VPLZ7PY2nOJLTTqoUt6
vyGm81VvdCUkZZ0EEeS09hwjPeYVCHUumimRynoLhjWpxpyh0dYYDiiEZXvcGRe9HahSX+uxNlBv
YfTWyq4QkbkuvOZaa01U8mjWJXEs46LkrrOHA+yF6joZbb3vKXxlxa05HkXSgpJCj+/QBMGpygyt
rSLU1/5FaMMxU6BMTrniWIbvG36BOmsi1Ne+iVQY2EKvDcciPyw2SEO8R/SGVrKW1qVjMuC/DRsC
ZSy7uEWfRGuTCE/JWtKMLZKh6BhSGrcfXWdcdx0KlZqjK4egBTVdoDUMDNDJaIZ34rmXrxUT/j4j
EuoDXyx9ssUjnD8x4fx3ckf4nOtiOUj6L0J+m/BsxoLTREBb6yYS6gPGpWlIzxBJ8roPLs5yzY7W
h941hyHSy6wCkkFuTxu4QzRQkcDbzK6zrmRRo9qrt4eUH9BtUYLHPLNHQRBJpf5rhBu05tj2y8nn
EYbH9TojQdNR1d7QGtptHRYkejNXjvd2tAy/C9I2nJc1LLmcik4vyRVqyYJnF4JVLkPX4/JgVvaT
1Cz+CbVkUXaptMbcYr23NvQLrM6RDtVaELVkEeTlKLIYMoAU8ZAjfSrlCUmrxdc7bi42Yr/iPee6
mzEaRpstKDeJoBRcEn/SXHK1epF2rukZOMWENEBcNDjz/iBKx9N634E3fDn1Du26CHeZFkHvSOwX
4aHqmOk1WYSrbPORYoiblawLrAY0ex18ihy9CFKLAEbUC5/+Xsthlu8hG98P7aR3BqtFgGhscOSR
WcvJ0t5kS3dAhUArXRRqDaA3bTlnA9+S0v8BhdFTXJUPWntcLQEshtXZyHJ14YwOJ24DRVPvmsKu
/tIbXtniGToqNPVXVE7K1HoEOLRc96DZvuuNrlyqgR3JMsnQVUXk+jvJ0kcjCPTQTkItBKzb4Nuj
hRZh3kdffIROezCsertQffOnSYF4sccuLDr53cqxtrfHRnNs5f6hw+LXrs8HRfYvso9ykc16wJcl
mDR3jBKdLQ3+ypaEPtbDNhKP5dXUZ5rbRbmCUsMpVgvnrtDv5zeU/sEi+1o1OqH6ENYO2r2JFZMi
GfaHzgvCcXqNEiA59H6vGQn1yZ84qElGTQdhp8CC+MFqhzY7BY7BfilHi+5Oi+XY+wyxzUu9vkH7
M3H6ftL7xdRX6rT1eBLz4Au5rPaDSRpWDpMeKJwc8uU5j36KUwRF3Ybp3P7IRbXtHdEKva2qlhyM
LEMDvL/w0weZ7qvGOiebq0kwUUsOgaTiaHeINpft+r5ygvckrlp1GBiALxclc+ylpDLASV9v5o8p
xRYJQ1ZDr+IrVHGcCBH9Nq+YObbV91PUfEpMRzP9VasDJlIpSdXwPYPAvx6j6t022Fq1RmErseuj
yIUaY8Jh7CDSnFDnCfpHrXPeVh6qgwEYL98qtriTYTETT1jHjZrcLLU4UCFviI71JXk0kTrlHVD2
nd4GVysDPZ6NWS54qqam99GexCkvRr2oVysDckRY37BmkvUYDygPB5+1SvT6AkKVlSogwaL8JEjX
7fi+K6O7Pg+0oNVCpQsVlNbrKeW02soJr4ixxSTPMr9q7ROVLkQe41ZYJxGYsv5cyLYc9xZKTate
vq4KA7nL6gnse3hqLNFDiqJqpAn+EZb98khJWyTorUte6loYoHc9bnI8dTS3oRKZrhX57uRwY/dY
Le483/uOE69mOcZSYrM14mF0OrMNcUF5xM/2rmr0YPg4a75clHEbrCoGi4t0Whrid3g/9PGj1k5R
CUNF0E0+zNEmlEP03l6yR3tyNIdWUl689px5QK81xHT1Nhr791UwaxYAVHGepceT1RmJem/qvnEG
3LZlpZdLq07FAH9yHBuI+WFJr3z8hcqg0XtHm0qLq077QCwD5EN/y4+iKN+Mc/2k9x2VbHfZ+iHL
rLwJzWz4tnTiDa7EmnclgqYvnudDsHip3Ji2K6dwi403CELqRaSpRKQx4FJIf4vHeTU9iCZ5lNLQ
KhkLlSwUNKtjbw4HrDOa7/AVud18vXhEM/jlgtRyMp1tKptQtOY7fHeGXWwjVa7zJXHOfjn4sNhz
ll8uNIRnT2vH4MOMbZve4EpMel7dlhnWwWFeB8Zx3Cz50RBzr5UP/ssE/Fd+VuShZttxL3hudLXM
8i2GX1qgBV/lC5VOiypi3DbhYsSfpsB8qoxCSyTRV8lCE8Lsjty4cmyvx1SkwkQonvDD1VtxJTDd
ZsEFNLHJT/CO2I/QwHZN72vtcV+lC5E/WJg2eE3oj9VTMMhnaDGf9OatRGbC0ZSkPc/+efJ7DJor
DCq7SHMbKnelGO0siGe2YbPheIXs+rjzS73Gn68yhYRRwOS7lG+NJTn22KeVgaX3MVX5nwwJ4tXo
KMh5/bzu0AXAaAEbLa20ylcVgPCJmQecDdswyosevwB532IPqrfkKkuo6kevj2KOw3F00EbNs12a
mnp6OtjYvzyzsLRoNnPkey6AE2M3e9fFmmRVlSc05Xk1yZQsAicEDNeE/2TF02etPa4ShWLL9n0c
rhC6mCWW4TPmjK45tJorbr9clLQwkmiqe8z3iJvZTP7yZkvv3vRVJaDZjDL8xJB04oazcOXF6LXE
lTVqXivl/H3L31fJQnKx3Shp3CaMovZKrNNzZmVaaBm8c16uy1wmg4/vwcVFKoFkl4zxwVhw4NH6
pipfCJsXsUVcF2HSeree6ZyFrzu0cnmiuOKg8I9S9VJjrto2ybd0KpOj3ryVEm60uL0/iIWcoiuO
vTHdr7HUO7VUtlDlZjgCusj/TJ2N14tZDHtj9bSqHb5QctpNTIMR1CyKWWS3wda9KZLsrLckytVJ
QdvwqlZeajTZuivq/qa2NYXNfaFEZ+yvIxqcHLawSwARFe395km9hpavSgB15gZ608yQVxQOdbf6
0TaNL3qLolyd+AcaTguuKsQGfNkJI8XqiZ63XvT8xhmS1TblmPjhgu2eunx4NwnvndbEVcYQT27H
sX2jCdtUPk0Nrllz+15vaDUwbaxBUKDDeg53tcqq9/kU6IWlyhjKAhp8m0vHqSgRQgtm0zpVc6JX
F+OyeXkUSqORAInmJhxt4wqJ0u+DIT7orYkSl0tX+nVpcJ5kg4U2d7o3skVzTZS4LIYWbfghpi47
iBq7GXzC4qHV3CZKXFpmnS+Dzf6ezOKTU463buzqXfe+ktJiIxREq0HNVzoljkbl48UAUm+1lai0
26wFvMqjDcAG1kRJ6R3tOs31RldBRFbUzxIJcZ6ywYZPpGjfrPjD6N0OKowI9wjbLScS/dh+kHZy
5faF5shKWAp3BDU8cX7nbTNfN/0wY/fs2QetJVeBRDK21rxr2CjSH6+qabtZrPZKb2glLKNibrMO
89lw87KTZ5sPMpd6T2QVRLRVq4/6ISgNmdU/liU/VVKvlOerLKGyhr/vTBywImua07D121XelZPe
U1MlCsWe3dSyoqsB2xhvOiNsivhZb7mVuExlgjJZC1LI822MxtOr1deT9fVVvE2EVIeIeyKnS9xd
Iam6JYXeVanibbiDK3tb2CSx719TXb+JTL0jUIXbIOUZV43Bh1xTfD2l1WDR5saa01aCEke2esCy
nb2NM3HtFLeu+Zps22WI39u/voq0oUpYoIRN+xe3Ud/9XKJo9zn1gK6fzCn3tmsZ9Ob9arpOp/m7
qHHqLFEQpSwUFo73bWzf1Vatd+Sq2LtE+sAII9mEVR2Ue6CKnwGz9npHl4q9izAYszesRkPhR8ei
Kt44YtVqK/kqZIirYozqnnljIX0we5w1cZzVg1T4KmhIDOlYeB3rjWf5j2py3g1t+ho0+fLN/m7z
KDdonCRynhO3Dhsz2ePO2T1OTuZ/iNZZ71BXsUNowpa2XERDaotzLPTPL9mUvVZd+cPWV9FD1BHS
dbUokZfCrnYbtqffm7QGoBxHAVbXcd4a91Fda54QKqsohV2S1RNoIifrP2DGeyfGQa8aqhqPDWPV
xHKkpLjJBmHesit2VTppioOpYKI67dKoZ1eG1ew7PxLTHIH+zKNmeVvFE1lOR+uD+jYmr+P6zoyW
7JPTlYle2KokIqdo/U5YFUsz+/XZxrJ+V5fZfK91C6okosVolmKbaPJ5U1/ReJLlfoKrp/eWVklE
W46g84ALZ5hMC9LI3j0utXpHjgookjz8Z+QwKVvOFq7ViFZN3c5Ptlduw59okr85GVRUUeU5cVal
sg7ncbByRs7XNwPYhPSwLBPyJ4EY62dqse0j3urmuyobFoM0ohTfAri2N8lwMZet8kHedG5svAsc
BwtPjzv2Afmr+lMeFF23a9Eo+DYYntGcuBT76NYidb2ZjJaxpmaKLjjyRQ+S6qvgE1i6qd+T05/N
LAkeLofoExlyqffMUfEnVT2uMv5vzr5suVIc7fZVKuqebgnEFPF3XwB7bzzbaedQeaNwDkaMQggJ
wdOf5e4+Q9IVUSeIqKpIl9PaWEjfuL61Iqw+KQh+rlUx1j8OHdE9/IRWLUjUqhEspKTPHL9J+mNi
A9D7/jUR5s0yphEHC+mgTx7p8tgcI7+P9tATX0TEdxorh8F4WnVyuwBQdGg79tCTJRhCZSSWppAH
D/RWoDZ4zArvgSdirBnGOyz2IzQV9GLRAEy2/iCP5x7MNig9QvJ1G1A9VjeTGu8amf5FOTD5cze+
h7LpZRtidI3aa4m4UuQ1uIRuXTWlN9viKyCNbSc/gLEekvYiwmjzoRexh7j5qvcpJMBRWpJz84VF
2wof3KrmWOqzh7nVbrFs6fAykJf8FOmYS+l9P/bk7Ndz36VyAJcllmb+HcYkpu3gjgS/rgu1w9nW
E9atXJcnAla5qw8F3eH+aI7vRatgg7I9xXnE3PtTMh5kP9xjouqlD2tOXANeX4qQgw/d8qnXGxST
j+x2uIdFYfaScy2wvp0XWqit/Wq87hi4KPwvUJRIAlDse2FpdXo9r0EWA3V87Ll3NTFRQ3nZsjou
pWeKxYe6c9oBGHVs8V32vQLIYLyRRSXTQbaBpjmi346tvAvpyVwzperalqq27JyIarvMKwTBD62+
B0XhhE9xFVa2bL3o1hPilNrxUCgW7kFRMtE0nMH4VUL/csnIlN75vI6O7fdes6xbFu3jftqyntaX
CSokGWS0j0Fmwz0uKvV6ULjo900xFZTj4uQKY41Hn3yXbgcQFoOmd2rKtMJUR+IvUY7nfzr2OneW
sOfCep2LsTjnz8C/fObLoX4jWn6/2sKpHwe9DoEtvW7MaSOK2MbHLuYeGUWFWj2x+AYUGqKwfgIy
5ddj27G7lWaivWXRaksSNn90Xn9e2ungfuyuJSaK10nIxZahcjejrc/pdgxCDBHsX7d6xEiEL4Sy
pW16fk4rj2aWSf8Q1BeyBb+uDtkS2oAPzpaTiwtFmo98O9Z1YHsOZdu3IKFRxpbzTO/8qsIEkE+P
EbSyNPr1uUFUYLvBWBzAUN2naSxBzTUdMlVsj4uKB1JLJVpbLnrL8UGXILaHzgnb46L0RNqwbvEy
t554WezLkxdux3inWLq7lJ5t+KhIZ0upwQm3tlt0wijtoTyF7WFRkKawoUFTo5ROXbY+yrBJh7wO
2xMok2SWIBXD0nHY5p2u87E6JrvC0t295BNdVdxiaee2c2rfO/XpsVe5h0RNRhEM+OLmQMh1zuTQ
fEzI1BxyaGwPilKoF4WTG2w5NCQPA3MaomMxFdsjopqQVJbi3zJd+BtpTC5U9POIgWV7PFTN0mYb
ZlycYGNnSaTNElCTHdySnacc+lVPTSNs2cvm2W+/SS8+lBiyPRxKDTL1tcRmB8TBJ4SXSs2HomO2
R0MRzJTIZsFm1xqomU5cUPA4VH1ie1E0yYAkpODdhAz7kEXgFIjQpD/2HneOcqK4KW3f2LKqt6KN
r+ZRHnLubA+B6nwrfet5pnQCOutGZBAqPtQZZXsIFFHTqsgA61e9627WCVom20HyBrZHQKVVE7W0
wnOn6fSt28Jn263Nsd3eMybHHfEgKoK1RXBraJKTbTu48s5JdlRsEUGiUJpxzVb+c0w+Hzoge/TT
XIkonB0OCMiHC8heZEunjjmDPfaJjJGY9JCYUrkwAqIAlO5zq72Dqwe/hg0iaaPKvIfbmlJTgMn3
M7OdO7jd/q+LvyfY8TLh0XWwXka3XhZ5DMbK9uAnGvu+i6GrVoIOU2XyHX+SVgcvZbxzkrqOOZhg
AlNOrE1z02/qyaWL/oto6l+VgP+uNbM9/imdN6RLkuiSgL6KlGQVk3cvxtTwPKS2489dQ5sElI3T
Ii5o/E5g/AgXO12m1Mnm0pG+ZhlZU9fei82ppYYgZseOjQawPYSK2zCCAXW6pF1wEzauADzumLHb
ky4nliRTk2osnS5+toTeVYse3LGTvAdR1X0V2tpbdNkSc3INPgDTKsewdmyPoYqqwIieT7qshqEv
Qrv2JyimB8f87Z56mfOY9CBIfg+CY4XQqWdLhWbBzI9FZtHukjdNL1pKBjw93uxV3Shxm85LdDA2
27Mvm3SpoBVa61LZjwCD3bWmOZaM7cFUYYfYyS6dLkfKgZ2m9A26ft8Omew9H5NtvZD3ENost7H/
g4VVA/64YzJtbI+lsjJgIvZbXSa6LusuqTOqjvG5sz2Uatt61SYQcCmdHf1MKbtmmM5IjpnsPQOz
JFXtNop3Ce2MNovj4L2LtR2Ds7A9nMpYJfWssOcGfiGrKJf5nIRvh17onofZNNxi4hKPzkPxhczL
VTB5h9r6bA+osn69Ccs4ntuvCuaCMo2PSbWxPaBq7ud+iTSOik8ly0HzQvMNgp7HtmTngMkydmEN
E1vyWf4hXfUIG/YX1+c9y/gTJxbuQmK7RH6VJB2qUikbbgBRGq5NGqwEInw6PtRkZHtgFYVqGJlJ
iGs0xEm2DPo7t+OxkjTbQ6uCGnqy3ejDX4TNxdd/uCE55on20Cp4dw9qe1iZpGuVNwHJCRgMjl3Q
PY1RNY90HDYsLmJ1x1UHnjr1F2019uevdA+tilwrZQiJyTJio1f0UfvgVfxg4WHPYdQDRTSRJdBl
9050ic7j175uD0axeyDVHCzbVI9Ml2tT37Gpz6e5O+aC/gtGpQC6iQOKM1jVNQqlgufAgx5jX4Ni
yK8RspgCuUmKXUnGuRxEUCCnP9RQZHscVSS9pvfAwFymdXfh0ZAnfXSo8cf25EtEujpagf0Eu5AH
0RmbifpYb4HtAVSh00mHrjGOiaMZuHOT6FCtm/03eGpS7eRhYQv6mDuvSutMN9Ex3BfbY6Wa1CQk
8I0uY94vVTGPaqiyUYxQEzpkyfeIKR8jAgnAze9vc8zH0HwMgvDDsaV3daQ0HNVaKwT8nev9wheu
XEwqjpmrPVhKTfEI3WiE/H3HLsucZiIlxw74Hinl0Q4iWR2WDrr4GiWUQozHNC7YHibFAW/ZbGBx
wL1U3LW8x553aI0e2/Cd63zXuMCMABlKFlT0WnhGnPtkTo5dzj1SautZOlGlsHotapLJTss+d32l
jon5sj1UKvTWoQm7cSj50HeZQgw3rtUxj78HjfSzPyneKl2aacvAon3T1uLjoV3fg0ZEo1OtaK9K
kFCa8yLCLfcIpo6Prb6rLK2oD85Tl7qyTlEAD+Vj1MzH3PIeGbIFXji14+ZK67y6AGRvOjlJDqbN
e0IrCCNoEU2rK2WXfKpQ9s2G0B3znf/FrdRiKJr6ai3BBqaBjrP+RaftsUlJtge4TT6b0HHlruzj
de4zYDqCPk/Vuvw89kp311QMEkAih1fq4ZHN0pwi9VcYkT9H8rI9xk221NTO4pWi8WrfUrxedqqG
ZfouFesAOcRUYvPJ2+Jenw79Lnvo2+bIuMYpcWU0f/C0B7TOwbewh75tQ18xkOq7MsR8/Wy6bA6P
zTazPfTNWxlGHBPsklj0QxPTCz1IrsH2+KJ43bx+rqkrkWIACS63Lqung4noHmFUMY4RUj25krO6
/Yh83TPZOvnBX2V1lPyr7fUn2dceZNT0CnKFbTqWA5Qi2QsYQsW1jawX3ooZaoMfgLmj44uu2hqE
nuvWavnqoiVYAZbjY2f7rEbXa1CgQWVyuwblBfTH3VaJ6Zn2Uahu6NSZ+nqyap3v9VrV6aklEIy8
mgEmnYqh80Nztc7RktwxUB3R08ADzIbbsIIkbsbDtPrCvNBP8m6DCSg6ruRU6DACR1+Qet1SzjUK
AI/MN154bmfCqkvkgJt6XMaE5Vu4OndCp/La9j77hCDKfGNEznfhp/FpOIkPSPGFrpKzhjTEd4NP
W/MQjANRCXAwpOCDhCRvHvqR0A9nLKqgEFvH1TlYJZPPtPHt2+aAiQM4sFcBuBUwg34lXRD2P+iw
oesVel0vS9HEzfapGUXnznMSees5hkbfdAW9py658XRq1V3Yh0PwFbOVqykDzGvXeRLNzUddrWGV
8xBjl7mhcuyu+mqppvseowfrSwTawrpoJdTQ8rZKhyjHeHPIzzPduL5+ZzQWBRnalT2gw1wvWcp9
L/22YtOnKwy6GFDfdWnQfK4bx8mVt4RJXLhIzP05iXq/ytMA/YFTFDvvYQk3wU4Qs12TnDHDo4e1
rocPi9808lQJM7AnCX1ePM08DO+AWJmQXFW6SzI3N0N7JpAHDx5a4U9drjCciv7UZjHqIYYeWkVx
u9A5W5ipvDwdYjkXm4NkR06WmWJcU/EovmKUSXlJUgDsMsXS7dOiAdfKmiAZvXwhbcWybTVxe8bU
GklPvTZVkyduMp9N11EMBwiymEsQRl78cwu3KSgDPtLqElDQJ2dmDEAa4kHr3uRcect1THiMCUBA
Zqp8U6P/io/RgITGnb1Goj9GGUDko/5imkS3GUppcVrWoSYWqu0+KumO4RZl8xBE5tGkbOUi035l
t6zpZbAWoePecDZtsta5rjCMBAaNbeO5HCREJpcgTvRpGn1oDLCO8Dr3E9FW545r5goKxYfXpamc
zTwiJYb7h8bwIiFtal+UYfFnFA64KMYlTKes5wtfLhr/uytNEsxbVneKJQ9oHUQ6w2zVIi+8T/Bn
JcAILDIvUh24r1uoobtiMkasX+iaCuD4MEDbyJ9xnU5pQereBLcd8PQ//a125OIlnvs+gYfh61q1
/gtNhjZCzaL2pg+8ajcCNe5o2W5CsQBVmzdsGulp5n7EHpd+DcnZVH03XK2G+/IilrhVmQ6NfVDW
dMMZdyswuQyn8cdSM1TOOebwTAkSEq+5eKutPqcR9C5HQ5gCDn7q449LKL3r1uL/ZDUksOPP85j0
3XgC4L6T7WnRlnVPdcS74Q3dPBqdoMHtJwbCCzyIrt0cAAecDbYKxZC3aAuNQRaRoF5z/LLrdD9G
hNmL8pif3I7L+H4GvLiCWarGCq8LeSF/huZXTZ9b49UDmA81pyobVYUqWtT048eBElL/SFTQVz80
RtlVQSaOELuuu6i/qTED6K6GiG7dA9jCo0+da70gb4ldwvMkhdH3sKaey1ltZHRG5zT2M2Bo2/4j
tHaC9GMlKb9ORvT1oR/JdXU9Ri5664zfQ+qAxcNyNwwDwgW/t/pzFKYG1E3CNG9zZ+dHKRyPs37E
jfJyvflt/9yYzeMF3RBjZFbLJShqxEvqQkacCeJFIrl3Ka/IpfWMqk4NQjUvV0lcBacYklxVoZPa
k5mIdeidGs9bXqMhGdSVbLci2GA7sgX9zvft/eCnFr4mQQApOMsEXzGjND1slT6NtX5qvSndTjAJ
MZ6wArs6xKwSzsh57jihVx6AGZIWQcz0J7WGqJfRSKevEw3imySQy100eY0EOXjdB5cQg/L+meES
zHdwgNf9OuYKwwjG1XfpEtXQ92nYdpdEg7pFWQvePQBuxM/XeODNWbbxIrKVoeOS4YKmXwG7Xu9T
wbo4x3zYH36j0h9hqqpv/kjG4WmM6w0noaaC5hGpk8Ip2sIhAvHsonDlQM37oNJpu/obs8nZstZc
DwNRJzSgRAEl9OEkZ36pnSsZaWQRCpTrdRxcpoCSLKXrA+/dlAV867NUYW5EBOGAc9k8IYwwWQfZ
wtw4b8k2CLi2abwVPI5MxmUsbxvfv3O0LcJ4+sIXz5590tSFAatKAarj2y2eVpTy2sQrZlBDFby3
aS6kZ9OMJkZcXBX3Ata5i+/SpHsx62Rgz923mPP5DIQ9KyLbLi+xrWShGsz9QYZ1UnkKAjGDY5tU
MD+hc9fKod8GJpeXliGD8GDh4dqGj2viwR5WKs0YXm4ODAXNGF3v6MovtHF3qZ3ICbOzDiSMvcjn
uK3zVZP7LjJ/YBujk6o2WqKQ9U0wvp2CYCkAa+VFvzZvIDWoT55BRzkBWxICANedhROXtecqr1Iy
52Q0cCuGPpI+eTBrDKEJYAXrEBCfME4GSFmYS89Uejuy7q4SbimiaH3qhmlsz7Xz/mAODqGt2pvZ
bne04jLjVH+US5tc6yiZTtUSvbW1vect2sX5gD0MOznjJkiXK5LcIuXc3j0AZjudlTBBgzeDR8fn
E6KtIAz0WQRRmyVO2NzvhJezUX2oYh6X/swxWCnJE+pYATSjuzwQ/pi1ZsqakeBn4gGSLRYyTqcu
ZO0VihVRldEFgjwtis7ZNHThI0ivY3iaqsAvxIdiAzGgyMZ4048+p9HbElVzVaS29l9qCYWMQtkO
jR7qN21zS0MaonZgDV3vQVkSFwsZuLjwpBNtjt+P+nno9RU9g8SYumsiA3oXEU/IjHEI92Vuksl3
uYZDMTaBl1wlXRV9Hvs+dFmwzu4LyOYick4nVX1eum7RiPkgoned+ixxOJkThrv4WG8fU4bu0ynB
aErer4P/GRwTcsqmpp4+x6PibxNH5/Sm7w12x7S4U7hOKgZrbd1scCAolN1HnuvWD9OQ8uE65iTx
z5PPCRDXvTez00innhVJN3CgnYalutdhpc2lC1j7td/m9h2xLtgAILLAsfJHvS7oz66pKfjc4VkZ
tIW6pyCt6Xcdg6Hqo5CkM5k/otiKGumivpCuVwZBVVJ3ZV2Nwyc5r2z8Q87x8jaDPbzOpigAkn9C
RIze7zJQVmCy0E8ereilPPmmS0M0yteuLWPQvDwTyqr2NEqBA6lMAu07Xs/gYRQmnh7mZeEbQpNp
bkFm48zwOKqRN3lvhoDCsDRkzlBhDfU51cNGs6nlq8qhEEkfFOaF22cFbV79MGlC1HkkRotzQyvE
hmkAicZ8cT6kE/FbDPPZjkFTMElIiaDZT9cCqeCtl3IN/DOl1yxUOr7BmKePeCzctunUwc58Jn6w
uR/hWgHuKa3y5ss0YrivgIhiw59aUBwGVypIWIWtgIRLZi0VIiex38OuRNxlC95nV4YY1sPAiWsh
gxbyphmfvMENzQOl0VAXIUJems1yS9ZH5C2gGmZ6Y8kJsfVjAEUCSECRBK50s+u6FSYWETQEWCiu
E8pn4Gui2AjAAHVSZbbZ1LMzyfTKVNLgZABH7+VRA+7lnLVieZNeIvxMQEjx47B6C7yaijpeYhAY
UUnkMERR2Bmxe+bJZLqZG+mdWjjyV2aC8EUrr70GexUSimZw1zCFVNyHwcxs1rbWsetU8IYhBbCY
K2Tb9tbaUH9CVpfEWTdOVZBPPin9iouT1y79XFgvUewSMM+5XFpG3dNMm3nNA9nZArYu+bKZtsK4
IahNod4xjsMXj8SJO/UdYoFbBcu7PbQIVzMD5rZzFQ2SfCOzDrYcyU4zXGZvbeVpSyn/AOBgWp82
z7P0OnbosN3w0awvoK8Tb+itW55rJYf6ohBuNegnLYoWG+tuZ9sv/kPXvgdGA0jPl7K3ofyR+g2L
HmPOttO4DjrO0f0rHTfEZRrEfTKrPHYXTluKDBHsEwP4EKpVo9DGAlaYiHGSi7ptEY9BX+BJ1aP3
oZ2sgCea2/gpWWJhHrZQj9PjQtf+27AMzocIoxRetgof7knrYAqKcNz8+3AQ9rHW7QgS6aX+IprV
qS8VjaTNgwqaXEGaeF6BCwBZVd7pdwu/qimFtU/mKXfbMtWXpd38a5vMdZMx0Pu4XEvkwgRC990X
BHVdlA3Mb8DIjAd53tK0+RkKsTyhXB58rONwkSexzeJKg0UTQdIcrR0uZOSR6xrIn6Jx1J6qeBal
QKcuE27zmzMZjKtuWqsdv68nwj8qGz6AcJdl0ofCnC9mcYpBZB3kSw0I3ykKXN3e6DFYbLZ1wSxg
vldMufAxFafZMd7cmybYvAu4Fcitn0zL52oJvLvBi9lcBBG46rMeI0lxuU3IK05UBcF0V2lffHPN
INqMIJJdTlNITXIT0T4u17TtgKbyrUKfm0ZiPI2h8j6tLWUZighxPiRhdzFBr96hDd9HS+6ZGUEG
4CXRhpiii71iiGnAL7xSusks39KndOm2VxlKfk0Xbu9bgUwwS11Pm7sEPnz9BgrL1Z62FT7wMg92
LB3dqq/jYFZ5Uks8wNsIN9rzUFEyPqAmh6Tc+ggPQWHIfyCH7p5bPQNpW29RqRJrnycYyyt/Daro
hri5bh9Rxu9/8qRPoS8h1rnwleuvg7BCfNNO0/2c8q6/DmMPZmxMWfBFAbfFMh9cmttJuU3ez2Mz
81MVLvEDBTXjXFZ8RlraryT8jpv9Xqwh8ep9mJTrDBLadLwdOjeWoW/YFw08Zo/4KrXLqadywqmC
U2yyVtfpVSSHkGVrE0svd6my/g1vQ54WKh7eXUJXP9Na3reWBUXbbtfNtqoMfJ/kAzjdttuROGvu
/CBxLxt8hTp1fIEe5wTV2JOiMo6uRuOcfz1wE78IDe4jbLro2xz0HPQrdo0F13XQDhsBtF/5g4bV
0asrqkXZx4hBEy2vqaefhEgq0JaKPr2R3fIToM9oe9UQA/05+DYdC7Qh26wV65o7rxPdZeHrSrKV
QKptiOcbsrlTyDpan/peuLvKb0pX9Y9rr9mC4oQfX8H5A+aTbTUZwtzDPNSPlSe0tOumn2vqmzbH
xBGYCGhHtbpi0GRqikSz7YO3DYZmpmP+K7Dz7R/WNwErSQ+flNsgdOrcrBiEajsMjvPVX+60sRPC
r1Z6FxOi3pEv07KJaxKHoblZNZqyOZt8f7z1WpJg8xdBXtqKWH2fhhgbOfsYS1HPgElLnffL2puX
uZb1G5oMsyzggi3KMLIascqG6Z1c+CZsbj2H/fcDFz2GspfdWaoNpKHMTGtYhkCQ+hlPG47wvqbs
oUl8GeYWhv2OSL68irrr40vcjgD9wAo1ukjaUdCiqWo5niHyrv9gwqHLC+YsWJsZosRtLhmF5wNJ
FO7yaIQflWM82PYKSj+dusIsyvgctykNb8ap7nComawLO7ChyXo4NJEhlB/T6zUwvszQ54EoS0t6
Iz4n75SWBXwGuCFCiPzIM2t7potp6tPuHAeDru9lJTmyHt9G48nMwn6bOaY6c2p99BmtSEySU1Un
z90SNjxXXhTWtyRAReMFSUC6XgUmWOmLX4H89EcsgNK/X5J2NlBAWyr/omzVTY9J34/Bz60aWnGJ
3ocD7AwezBuKbH3DzW2n8IHWKBAUYqpr77HyN+gpZ1SgEYGbrpMJTpRCC7Ewa4902gnMyH4Cy0sM
2ezZD+8DVDf9PvNgddijHw7kmgxNbIslVn2QGYLNuGkwHBNcGj9V7Zn12MFPS99q/+Qqt7LCxiAt
yNtl7ocvZl5h3dDiUu6Boh74ik6IWjOetKTK+wby1EVNZ/vcB6DLKSQfIiB2FqTTGZyI+ByZBhw6
hnuoHJjZjAh2I03H+xbcUX7Blziun91AvDHHeCVZ8nHa3PwYm0ad+sEgbUQK0rdnntQ0fUMVKVxO
Q9yFCl0rBNqZRj1q/AB0qx3BpYAfuOoSEvltVkkj7JnHqGN+UbQSjGYoX2C4A5cs8B6U9GBoey0S
CI57Q1qvoOrvtb1tEWQJl0XW9/lrFaSpyFLC2imbQajzKlr8GRFSEy5Z32/4PSrRTa8oekfgu0Yv
dM6rZsIL6od4m8oFH9AV0hEM7TWIpaNXIkGQUXZjqMMP6dIv/BRVOOOZv8bykXRkbr8nkzch6e2a
qimalYgYiAIfIx+6gDCCY191uHnp98DKEYUHq0xzAvLXQ/rUtzPLY6lJmjmE4usxFOl+NngORNvU
XI6lBilfOaRT8oBaGTvajdlBVSY6UgnpqrFMZuKKbmhltg3iP9wMf/9F/13/83/w9Xc5rlNdiXn3
5T9fZI9//uf9Z/7P3/n1J/55+SnvX/ufev+XfvkZrPufzy1e59dfvjgNcz2vT+bntH74qU03/2v9
6qd8/5v/v9/87ee/VnlZx5//+P27NMP8vhos4vD7f7519eMfv1Nwt6Hv9/f/9xP+8+33X+Efvz/o
GVNRv13NuCXjb3//7TTLSc7mtyvdvQ4//mSpn696xros+VuS+hD1AB6REvoOplx+/vs70d+SMGWg
egyh/fkvrMsgp1n843cW/i0MwxidChKgoZa+Y8+1hIHEt9jfGMq2cRoEaZimEWad//cjP/675fTv
94RN+s/Xvw2mf5T1MOt//P5vduD/25rCMiEyQnwWIWhboTu7H9Nc+wEyPV30EdHfj8F2oEshqNNM
jWjv5Jb6Jz9q3oQa+FWbxPcb7bczF/3tjFoCRErsHQwG+7EwVQ1ZvYHVHISNTwv31ZMG9cN9vybu
KnbT/IE3/nBhQRc+kKYPH8AdgmrT1t9qcIxmced0sZm1OlVput6YjX/vSAARABTm+kF96QVtz34M
kaiYVD9WWleILniSpcn43K/VlW6SP6gNnsaR1SUM4nhaBtvnfYwyZ9gHT5Cc+WZk95X3yEzXpG7Q
+0heJhnrjFJvyIBgVhnvNtRSCKqQ6dp8hfP45Kvqoy/6r7KCZHA8Jld+770Kim6J6d7ArYX4i7D7
eqvOvhdA3FrOKA/6+vM6jTBBKMF/QefiW02TF72yEg7Ny4iPD3c6uufMuyYm9k6g5ArANC9uUHR+
d6d+UnAFoWnMFoQIubbhQmY7no3A0zU0dplz5BOv8JigzngxERIU6mEifYAMUKGG7o2jHFrMKfkE
M7BeVquR6a90RgEP/1lY8yPGeGuG6Z0hw5DN+MD9KsrRjkmKKRweNZrQ2TqTDpUXKX5AsZZkrh5M
yazmX5cx5F+qJhZnA1G1x852UGPqUMWsJPIsOvaZdN1SpAZRj54qJMbzBrFyxdCHUe14omDzz5sa
nx9vZPwWhZJ+MWCsztD52xAndeNZbZMuUL/94XXsKY09JAv4pWMQH+SeFG+DJ97qoHqrx8VHWDfc
ytUlRTtiiyoUpdEfNvyKuNUra+u5E45Jnc9pRcpqGT/ELWbO9Pi/mDvT3biVZFu/ynkBNkgmx78k
q0oqzYM1/SEky+I8z3z6+1G7cY9EuVVQAxe46MZu77blZGZGRmasWLFC0Y8mUlROR5kDVquhXjoy
/XLKQgcm+xkCGRO5s1zzqPqqaOgw3fVWyIMFEMHplb4+JlZP9lYuo9nYROI+nUCWubqe/MBvdrM8
3PlSOrlm04eerphXjebrTuDrYhfIxrnU9Po5PMjqdy4RL5RUW4DVaFck+sqNbCpXSRG/DvF4F1d8
d0Ji9awETvmVdVXstC1WFIAAuwhv3BpcrJsulaIj0+BvQWfsMq/FVbIQxZyRxKajibbxbKqFnDzw
b/0qfoGvc5N37H4RswZJ2dju+5rnJQLzOLAriQYcTmW1sUMJwsmQlJfy0J/1RnqqRErhzXNOT/uY
k2QWpu4mOcbetFinPuo7TS1CJy4wXX0prycREZzamXVs5zLGXeSXlTCjqzk2zlV206mn8kEa1dSR
egPMsdCPihboDITmiGDrqWrmu8Cc0iV+uPNb7GQa8g4lMqv1ojY/Tetc20ZBF+3KKMfsNOJ0kkWc
iMhqbhs5MTcWqcbbssW/xMtzTbP0TSrVMFuZey13Z4GVns4l32tO9m2jlpdFjz3JtnlezcxJHhg9
DGGWNYM8HylBO3im2vZky+I3qezOKrSoPaEGmVvx4ndj2ScvWUsAoUblP737v6Kh7Jg2yuaGFD06
CTJWlPrznWRMqiu3frEBSmpcowrJpijscQWfxdVkjopBsqJRtStZApJVLaO4yLNcc63ZHMkRkn6I
aKm3kSW5cejlV7pkyXS3qJURi+pB6RzLZ0kKhd8PijY9nlsA9czGeZhV/ZAr9cOiEuGYHS6fHlHk
TKb8xqzLyhGj1lyDaehuphtbXR7VjRRllodPvUt44jl5Y90SAAhH5mNAuuuHLuSmKP1nzQjfMn2o
jyG1xfjNvt28/925UGkYO+vHPSGQn8zBpu7kxEvm5GXqU9mDAdd4TUD5LWV55TYc8pB+J2KXh9Md
SPGb2kSmO5OF2hM/n1WKVLhDwJFNcz1yizA9raaE5j/8PNfeud0MZ8L3x81ccy1ZWvyUa/VD3WXq
vrVCxZGl+Y7uG1Rt9xiiqlugb0NXhW5uGHaNFqsUEzGaUj65TTzXZ3aXYGsywexAoQGpAuucjthX
/cC5k4Pyxs7yp0qKf8UV0VsQYgtJRV4ONT4CQB8GA6BH5OozyZokNc4VhAWOUsqOb0RSmhu1jUvy
muylynUwds0DWbNkj4raa0mFFwhyq7pDJ00ujH6xTymiOgpUbdzYlqXcUmdHmDgI3W1n7WoQiU3u
TbKPTcveUEzUuENTsre+cVtQlsZztmSNFwmMpg3fYArczFpxOerJ08hnuVPAH4716CUA30P8ID+N
aRcotcZ5X1QVUU5vHkVWSjZWY0PboH7I5tR2o5iVaC3pD5FI4qWBeZzb6RN28JCPGLWpmbd2Zv/2
pfBVpvfRRlVnvHc0yOQaZv/aH/PLNJnuYPs/+A3xcjnG9ZnIK+CdpfWXbUh/uGkaJyHGlmi0s6XP
k+ASzJ4Uyd9PpZG6Qxi8SsGy9IWBBypJdEQ5OvfD2DyMQ0mfi4BvVFjmfvLtY8mc7sZi8PeJ1Reb
YsziKykJuEqV4MSQQ+mWXG+yqbWaT9CT13QM3qYxAOQLXpMOLwO43x1JZVocTaWvk/zh66yBu26I
QrLbJEl2cKPUTQWgxPlkY7mwQqxl0LwM4MFLJRJkEaetltg7es/PLmpwfGEXvfRC2mc6x9nOpNtO
x5V3nW05oAV8DfQVWo5g+0oZAYhkgxMMeIN8sixHNurKGeplBUMC9L4NDOwbKkPtaro/ndW9ot0p
IasRtDhdfQAII0EQveiCm7eV0ssyB6qVZcWtBVO3YyB8IY3g2V0F1Mb4Za7ijhL/ll5KVy3EDMee
65I+nhyMuVpSpulMLNcqjVPTXPEitUHNF0/pds14F5FQfqbXGJNJm4flfddEWeNGyZDv4pmcrczb
yrVyHjWlistRo8remlEhe0WDn/VlP3ckHoIbNU1Pm0x5LqZE9+K+eMqKqNvybt7RPUXd9HnwSotn
zA93lSR4fxkSAclKXo4C8vCRThsbgBVTbEGF1U1IULiTYKo4cc8/1BLTNLUxdWJSzhupr/vzoSpb
EnrylRybWxGoymlkcmoABR0j9yf4h+VlP/B9k5yGi6xZApDVcxk0+MgoZLkhObzUGW4nzbh4x1Yn
vzLxk1aLOwO6bpzUDG96Se2Whk8kIbSRtONyvxgieC3K5CkY7Mntlyd2mGbGWSugmuOyEi8k7nb9
MRu80Ldu4Q7ynCYxAGNMOQ7qsnb1fje/+LXaw+uZpJeA6itPK8FwG4mDnvpQIt6dYaSF1ibw1X0W
6m8AscMmLrTJ5dFz15d+ewS21exsXySbiLSzZ+upve1bLFgla3wS5Nxvi2MJBva/GgMkqibzdm54
L49zCGIcGZoXqSO56pqbKAYjP40SQ+zlMGz/KQX7UaB6Fv2ui6Z4a9dh6KfI9T/+qf8Pg1V1aVHx
n0NVVDueoxr+7D+R7xLevv/EPxGpZFj/UmzoZiZIJr8QCn/ZPyHp8lvQXG1dsWDTG4q5MFD/HZMq
6r/4kwqBIu8My9AXmvC/Y1J+C2F4k1tVsU1D8MM/iUnfazz+NyTVdcMQgl5nZJGFvQy2YvQWkxrL
iMkpXpm1yn1I+oJzovGgneN6jt1ktKqNDS/crtPqjtBbviHp5h83kWGdwAcpHZwuLAutQ5IqsTpX
Vhr/NziOEjpEUQM1wSnNdwZdhNumlwa3j+ZuM+dy+5v7zPjVketKcaCj/ZikuXUWZJrxR4qCOHV8
FLSOQdFjDlViGWfDZBhbZMxQKeiycMvCqLhebpRHs1Hmmw97+JdYfZE0Wi+LpRu2iS63sSTtPhch
1SkkC91XFa/pK38TmaIA3unLDbdj5Y1BXhw3s19vMknP/p8doov+Tw1A8ud/zp7L5n+2Xf76DOad
rw/e/49HalnP/3yk7v7kf+buT0oZ04dDtfzMvw+Vbv8LJNQQICwybRLAc/7voTLFvwTN7gQaWKQO
Fsjnfw+V/i8DDQSyBbYmy4ZYihD/fajkf7HJBj9jy/yQAcZs/uRUqfrafCDLqIZqq6pODGmsi3qR
GOky2r763t3F7GTO61PkXEbOReCch8755Z/dr/3bw+v+gM2+15h9MtrVqAu1/kMbQNqV+3rGjeg9
Vc7dVeHcUjHvPPAvL39OA2dc/v3PbvN4/3x+cnd++vzr7ebXyevV4Bz6jgOTX87Wh8+QM3WU5oTJ
F8WdIr/U4dUHY/jL2XzX7fpunqvDqY4aqYJlnoXzcHcFDOI83T3cnbz8ifjlA/99ypzZuX25uD6+
eLo9Dpzja+fy+Pr6+PT8+vrUPd+c7q6Pd9fX++VXm/1+c/J0c37q7m/27uPNuXtzc3Jx5e7fTm7O
91feycnbge9/b9nwzfcbKy0Ny+AZJHV8/9nT2cPV/ujs6eLp5OFht7s9OXsInM3p9elmtz/dXF9f
XF9sL5ZP3F/dXJ3cbM73B+qt3pXhvvuWtf+PCkAJasRZy5fFbFjLl5fbP5eBc1uwmrNz/ec2Yi0j
J+KXPPGd692f2z8s7+24WPM9f/K+dC4fQ+ft+fH87fXx+Sp09s9XWNfj5RvWdXXzdvf2ClWB/9xd
vd2RtHUerk5PH59fT95uQufq9cD6vlcWfjenFSyvJa0KCsucvO2Zd3TmLf+7dZzN8Xa7cx3X2bj8
i3PkHXnfG+a7mPd3A3Nrf7T8MgCQi/wRMt67GV69vp28XGTM9wWM3Lk+Z61y5/Rxf/d8+Xx+YCeX
U/Xd2Pi9j2O3Awwoa2LSEul44z6Sn4LkMgohBJUdSOvd91N9r45ZD2eYlmHqgOYw7lZrrKMokgYw
Aby5rM6i4bRrxFFmDVQXvFUmt75InubxOZLEJu+vtf5eg43Va3tpfp6SX8N4G3S3gYgOKKH/1e/S
BZF2p6ply/JaJS4hxpchsi7WfPsCFcy5jpyXl8vn08vnx8vz1xvZuXs9dJzfG0x/WYoPg66WYg7r
yjJ6Bm1k4Cj93jQnJ1FOxunGsgNywb6XWyfKoT4BX64YA+a8jBAeD0WutLW03ETQgtZUNXsFxQme
qURz7VhLoe0ENfP397u9HmtJjlAQZAruSFWz1qU1dT+QrmkDywtnsz+jBad4RplZvYZ0mB1QAPrr
UIaicT/Lqk6O8rMZF5GIZLuPLS+t2vlGn4M2dicJEr9B3cyv76e1HImPG7dMS5dVFhLgBtBp+ZYP
F5VJ+qrTatP0aEqhX9iN7m8sOo0eMMq/jWJwTsgjCR4W8sop9KRUQ0jNJqFbN++WrPGOBKt9wPd8
scJlMobF00czZAX6/moypQ6hxJxU01Ob0diGmhD3w5zChst1099HWQ1AWfht7PFM1z2V9q2/41yn
lcLP15R4AjVC9DapVFjNFpJgpSXFZHqxNBteaPeIGjXzz6TyyKBZsm6pNs87VTZMnumfd67Rwxra
eie8jnYEuwSyOdTIMvznKf4p7/oxYfdl5ywINDZBkaCBk7CW0O2jfQRD3A8hRUOQ22XZrWHMgE4D
M36/Yl8snlEUlcNsEgMS1a2eS0YDCKWDyHv5oNh0z0T+tCNxjWTawR4v7/Wfnyx+NdbqdNl2amcE
PKM3Ac2RHL/OLDiFEKs6Ejmx2QDXZ/eF1TpVb7rBXB5hZxupMrbK2B0pxnBE8nBDec+zAFUwZXUb
i55UglB+jfFPHcHyqUKmXEPnsiZC/bz4suILBKv4VMoUCqrNxIOwoCUCfOYHNuBv26xobLXg6NhE
D59HSlqKaahUGz2UZoyzRKdluUQi1/1+m5dq5/XSY6wEBMzFhrT0eRSoOVE9VtQ8RRaMCiOOhm0K
uH1uIAROWirUj78f78teW8vpY1JCJgbRie8/Dxi1kszdUU+eclpf6hfdXX5WP9iv2vkYOe19fRLf
TZfzefg8v0WX9t7f1N5w4Eny3vHi45zXn7Ca8zBWKZWNfEJxJ27ka/NCOy/ejF2wF1cD2lKXsIGl
X/IlTUar4+ZIXIhb7YDzXa/6+gtWXrEPUZ3qpGryAlBxq82PyJNuVX3YF5W5/X7B12YElQYoxbRt
xbZ4ecAV+OQtpBh6YEuvPU/pqetTrLm+qYNcfjgwyl+GQfWHQyqwVDz9ak2DUvgKFQugyGF2bFXl
4E298mCBkzghmYa8XmpK9mH5SyjDDijH6exfcORdkkWqI1mzY74DNw/zsO2o1VPCExoBHS1cskw6
UwvDVeTZsch7ivjZDgFbmpd2eFSUx1GnoLw8VqaJpOurygbK0r1JsgB27sYcRjeJXmlx9sQNuqU6
/2eCxXgAWTMU2dCAvFTLtNZqt0Ws2ensM90MpsTLSJHkU5GlmwOruzqkDMKbShMAbqZqfhESixWD
1I86gdROmbwFhL4yqRj4kQrF+0wYhPvawuEsaMNnQxmNqW4krRk8vc2BaxPg77S14v9iKqyXsmAa
CmjJKrCDnKf7phoPJMAacaqbYMra1FkHvMziGz+e8GXBqB/Aw1gqbWTXGixiYOCw6gdvTJZa9yG1
b6jDbc/Gau52RRBR5jeN6gHVh3Wo8z6oCdkH98YZWCuL+gFcTuofB69vrIK+zfVzlauCbEgqSbLT
VHbiKHNIxseHo/pzA1FMXt3UdvAmfne6H56MusikPEtIfye6IB1XU0c4kSQ84Dj/csbphgQXmLoV
awlkPluIoJRWnmup95IsMLcoi3R7hVv3gASFsnaOyzpSgmDaREu6Zq01zKW06MHySWHEmiqony11
t5rUgKTKZO0pgrGcMBmzbWPkKn+EwqpmKJpHe0zhp8CX16bBdOI0uy0Hkxy/ckCZcfUuoj0QYqhC
pq4FpM4imPu8CLleBjmVA5lnlmXzO0L3cJdhVYXT6aF4/tG2LmPpMsEAHDCTSGcddfRc/GRYFFq5
o4Bw5celfxvN8BC+H+X9wbg+LYZhEHEQcwDvLxvywXoCtRuTjvvfQ94qUF2/rfMXfVTKizoqFu+a
+NeQTPKjmYgbqEAJmqtmpLrQlY1UTVxpVvPf33/SapEXr2qrto5v5b3OV60WuYbEUVpK13nm0GlH
2SRMh6dPuE0XcY+fDyUARHF6wK/vOZKPkw8ROO2CtoX6KwVN6VpFMV7F2iQK9Gr9pj8w2vLhn5ca
z2oqlmJj4UQiK/enl1ZQKlrfeX1kKdQXkkNtIWEjdVXmrl/m0eks5KNwVK9LWT4k7vtlVal3tkzd
AsmzzMVRfN7ntvZrq5PjyoOnMAeuqaXcq7XZp+pugHOrHJjrl3OMn1ApEpMFoR+Drp4EspIagrbn
pTfF1UUqtQ8Ur4yOb05PaVMd6uf1xfkqZKrgb9oa/0RRa/ValqQsH2vLTDwf/vRGnqT+LO/m7hhF
q/6aer9+ybajrhYjRvG9AX25a95HXl50LC+uazUyHIuurxHL8YzJLB1VKk8hjyJpUIZP9SL7UeQ/
69XKTc2IhCCmotr4fGPdiSESzUimwMDRQxJcJJ2QcpmL1Pt+Xqvtw/ngD3jUcAQhpmrrvnGZ3r3L
dpVeocS6OM2oimyujcwYhTsGREY7StiT8sAdurpi3j2esiRKVKr7Ybgu2/zBFfnz1NJXdcg8UYtk
Nyth/FwLER4YZXUQgCFkwybFCd9kSXOub5hoRCOgoA7K08sus7aZaPJ7VZ7KdNvVVXPgrb+OeJbR
wAK4NtkTmSmtzsE0Uxda0QHFi0xLWMdmqYGE5BDh0SCpdRiO8hShDuDMNgjxLlHyYHbKoc4f4aRJ
sPDoXRlvUiWnYFmNTDN8ogln/SIFSR7/seiwe1akYT5sQlogUSyvRSolfHTCNZqTnmp3ywvixD6A
ZX/ZJqZkkUFip8gnKeunDgX8ERRCpkSJpu1CKIJRFhf+gffGFwsUHGciX9K3Jsb+5a0IY6yfpDr1
bLtSDSfT2jH3BsIYy23lSoLzEzT6z17BbJaiLJxqJJbEcs7WPlKy+nbW0b8AmKs2Q0yJtk6Z+KEr
d4lyP9wD78MYClNTmR+IwuqCo6FR5/c2QjwUlCHDQDMsqlrixJX7aobtCqe5SmfVDZBr3DbdSImf
Rek9zMBxZ1ZNcDTbk3L//Xn/uqfLi5mnv2aouLF1fwP4lFqUxWHm2SlPKYSKh20s1T8Tn9L/mThv
R4VohjthLTQ2jhPlbhWjxLUe3VhhGF4OsfSzyod/RsGJLJCGBi1hnSeXGkvKRa2l9LpU55Ook7qd
Gin5f2Er3KKqqvB2ov/z6mAnYYH+UIlWwzT08Zb6RdWD5TX97G3/vmJ4DRu4iYH0d4T1g0ucpX6q
eHmlnGklfSuEPGyagB4/B4ZZXWPvw1isFTsDCkSQ+dnzctc0aB4wDCqE0pUUJyWNfpFMUVoIOaBz
ybEZJYciiq+OWMH/8sADX0SoQF6tIKIkAXQtJfUsy++QwRjlIy2RJBps19ntT80bB8K7izcCs8TK
P88v0akPouEzZGyKlZBZySs4jXOalN7343ydErZgcKR5kCJ5sMZNB2j+Mv1F0XIIEuOhHHg4Q65q
ItWAsNKq4s/3w33dNhUQX11iXJ3gbz2tVKmNhgCC4Yre3Nd4Caqmhgm6Xpn72i6ZhgRx4+aQvPbX
YfGTXGlLRgTIe91YLkZYUkhTSnm9nFfDxlAaqdpRHlxcQA2ZdNiLKON5QZbVB/DX1QMaM2VgMG9b
ULYCE32NUtRK347wMvGUg38SFmZ2nJhBvJtHyk2DHLkcKU2k80pB8UDO8kOqsV+vJHAeWeHxAFAi
c6V/tiK4HTWaBpLvmjKdDB3VnsNsm1G+jJ5OJoCFS9XqlQMmtZjm58uCQVXdpmuyTTy8VtejGQN9
BgzfR6fMkhBSQblpgDF3YJSvhssorK+qCCCTd27Xx6eXHbdxA17nu2Pdz8NpTTWRhmARhBEviTGs
A1fgl+F4e1FuRQDNWCTxVmBC0KHi0FkzUirDLO+6LL5LhawdqRU6Rd8fkS/Lh50IXBqwJGk1RV7t
mdR0XV1Dh3Rlqie31kxWxlfgLH4/ypcTsYyycLN4NpBSW4v9B0FBAaQtLDjYVX6NokQEFdzqH5VI
09DhsCc6HeGXbr8f9csqMio33Hs4x4lYryJ5SVvUKJC4CdzpfW4gB9f0SnI11HVwIM5ZRVgGeL3K
Qcf+iHRMdR11GBH/FxxxkyJms74zbXXsr4yOupPJiRMhB6jKAFHt2rgNMtsR/ZyPB57tf9lIYjyF
lxeB5cKA+3z4ZLqo9nPXwzFF5fuBql37pKKY4WedbHk8LOSoD8MsO/3hwkUnSESzVFN5jtDn9dBr
ZeBMafNvRt1/TOP9ZesAAmB2gbmA8qxDHUS5aRETtro7Eji8iUwXZ0Y42dejZh1qvfPFazEjoGNF
X+wSYHR5jX6YUdBpaYiDplDHrv0AdYJUPLWFaK/owUBtiGTjvn5sl+YC35EJYNNNdXW600arSS6m
EOIHXkVSKfKRot+svSsqS/spSsbs8CU6EA7/UdestkmCBV/Qe9wN467cdwmyBqoWHQqH/7ZduF6A
eIU3H2+Iz2sYT32eSQC/blbISbWRNOR9NwEwPDKMSmAeQnS/bhl2rlhwKBSakjDs5+Eq+nj5iLdp
bmrUG6XJ0UG2AtPRSu1ajOmhLMZX58VoMHdtXCxRibkyEI3y+X6m/swlO6fRbFBMv4YUiSsNaPOY
/tnSvSht6/qnNsKgHDeNgiseZmvYkVrvsM8nU+MqF0njIt/TDI6plqm1oR67OKRT/3UDl+uNo72s
K2d8Bb2NWg1tg6ehG3dGfxInauP6+ahcmJmWbX4+MyJ+4HhMBURotZxBQokHKkPYilTJE2KrlfY4
VZJOZWOnSgei5K9ekXl9GGz5/Q+HW4nKxNcQqnKDoR+2pZoPiGJWP/dWeCHV5LEON4U7Z1ndD6Pw
ApnUSe01emyZZkodQG1eB6FpnYra0tv/Yv3o1KCavNYB2t+Zlh8Gm6MUgkbH+oXC17dam8obOdKk
U3Uy5t33W/WXcyaWdKWhL9k1EuGf54VOShOrMUMpZoeyySwsb0aHYd9F6eTVRZ79+A5bkgcyQCVs
eRJUq3Xs0NETUdFobhG15m2fyQEdarLC+35Wf7EJTjJVLkJB9f3L3SKhM6IiDKy5w6wo/ukYIh64
i+RR/lnjv+WuXMgQtAdijOV+X13JjWKXiH8lGpqaWnyRx6l6jJhN/FO4aRmFzBq0l6UsYI0kj2Gr
FvTx4TyZxYhSTh7ulGGeDljd3xaNdwUB/ZLd4i322RTkmsIkcs8a4n5N05+MpjVHx3WUSAfG+Yuz
ZVswOnztwhdaufZaFEHQzrHm5l23jxF72+o9bb/zhfLVoNfmZEp1wB4Wq/oUQbCAC+JiwxnSsPeV
77PjsNKHiSHLcUg2Uo70aKxJtxHFx//FSLhzPIVNdo7L5PMihoigjRHwtRvQRD7bjraOqmXbIc3n
zOiTPv7czj+OtmzpB0cBLXCOaUsqkDi0CvJESXQ92QjY/xejgLwsrzQZi1+dWbk2CrubDOEqaaxu
RzLXJ2kV/6yxzPtRWuyBMi2MQqeG5vNc0H7T06T1hWumU7pp+0Hbk0tS3O/n8hd/xyjwQJCVoBRr
HTAIKahapWcUxVYnJJ/LzivbYL7zKbw+C5s+/5HEyb9nRdwKAk6ylODh86xyIzGGGGVqF2DMRMwo
CL3CGrOf34FYN5USOplpU6w7CnaFCMOliM/VR1M97oME6arcSg7Y9mJNq1O0qHjaUPwIq75keuIx
jie/xw5sqtrOGklSj2sjCg+s2F/OKqOQZGaxeJKtafhhXZs+yU/hpsoc/wrk2Op29RSl4a+UGkTp
wEP9b/bwcbTV/uBP50bLZeFKbWC+cj8i0mRQrkdnDwhZaID1BxZx8W7rRVweEQAa9NPkvfXZIFSk
Lwt6Jwi3tGgqFaOLfZpnWeDZMTJ6NvXSzabKxqL36ngp4Pze+v/iejUNpRWGJTAhYP88eDI0iC7G
zNasUWDdznoQQjgcUFZHS0uhfRkoDFo/kllaP+v9/M9BgCUkUxqE2gpiMJ+HxqDCNqa1gDsbevaG
RMo4I0EW/ZDFs1zI5M2ABPG+ZNDXTeqKoK+1OpwElAlF8qAq9F5j+eKA1fztJHwcZbWJaOeFiRHN
wmXTOvRDO59q8Nw8MMrfTgKPTVhC0AHggayWrPSDWoLYAleY2tSc5sKNqUHbreQ/UDwg6f3cNiDt
ytoS/RPmrUJWOoiYOhI2iw8RNrKhbBfq5IN9hmpI7NWGfdEPcnAgOUhyafl7Px0InD3pLcJlFTjT
XuePW+Ie1FwpWLeKqr2lfWZF0wWk/k+hlovGU0u9otOL2kiPIi/SM9lAktP1p9KizG+mBDmxeTmg
w9FG1wE1vbbTaMpI4QOy2m5X69bgdnR8uEnKRYDAiIuxQTW1FukWoLQt3b7SwhufN6nu6G1bnKDC
n9ZuYAVy5JToFkFsQZ3jl1rpzWPWxnPkKkFZ9m7XFipyK7MPq7vVtN8aP3yWlNqMEoswqY5MLdMO
PS1AExk5ZLPtt8jgTrcZMrHHdbiwfQs9KPZyLJt/bMlWjvNM+O0uqfz4VI+QuN/x73bgho0eX0Cr
znI3qIb0qJaGJNi0lWy8FOiK907XkeR3WtQ3T5EMrSp6nFWSSem0qaLOE8fBI/Kk3HPIBTOnRo7F
yWTIU7of/M4iK9v3Fk2jpri4T8IeeMRAe++WlEvy2PWtnzoZkT/qZ5KiXHdFGU9eMoFkIOOjRA+6
ajUzgj9GMW2VeWxeAyQpYgcpweQWmW4xHaO/a93Tziy/gl2P0lkWSdptL4rofmzSNjrpSsNErb83
EVKuGmgn1HgmaKohpIMktd+OCLKUlXSpN3OMrik4otuGhdVtKgPRW9eM9bGFQImKPZooEkK5KLBW
O7MN/JLiBNrtoXxAcxGEllBvldQSJTV0bMRAXXgYPU4Iez4KqZIMdL1HVT+WEguX38H8/dNQh3AK
2syi0euuOJP1akR+U57RDg4QstuI2LSekT8CjkgCIgy3JcPDvYVGB8KDWtq+mHRICJlyot339VQ/
DzTUOEv91niq4HSaJ0VfhoPT9WZ1magdwuSZbfQKWqRtcx34CMdQTo5ejas2U4mKh2H6ilOU1Rx7
5tRn1qZvSnGs0/KTNyYYNSxSWQDcBQmDuSKxxHHTldlLoo7ppT30xWsXpvZ9mHbxiIrITKF6WaMd
UWrNPRwy6VdUKdpvUD+E7/25sGLXAM2tNqbZy8dhpIExGVGvTRuNfhwQTZEmHF30Z+WL1p4Hw22I
x26tdup1yrPt9rLpo9J0wa4sY4sAZ0NShlLmE4EBvYVSTJnSGEhorxgDYnCOkYjgpicCuu0ne3qQ
LLkLHLvpJoTlEScqnVSz2sGlmySKXFOsZ1vyMwEi+WBIaGr34fyAAL08bGmZQ22+isQxtU2JmS+i
JmXrDsgS32VpX50E5GtQZBel9jqZfRG7pjKayZFBo5RNLUbdd2tAFA3U2p8Q7qNPw7UU2nO3l0nY
3pOvnfVtjjjFWVWkxpOUx2N7TOSUn9BIo4w8nsrtVUTLUW3b+G1wnMxVHHtQxqzWHVMZqXcJXnt/
PKiE9tu5mdOzxuz1P6lhjddGlc+GY8U9in01S9A4WtaihYVUSHorVVZ4J9Eq5kIdmkWScMr6AAJ1
1houik3W06yMKI7FnEcg2yywN3DbCn2b1Uq278U4mm7ZSJO9iYSKoxLmaKJXYvh17URFn8eeQrqO
whsAAdZO7/UXYLGhdpCdHO+4hAxz16FL0jkjkmHjVpFUHX1JNRvz7Wgl8aU6hZbsDZ2u33ZK38xe
SSMfVJjaujtv5iwb2ZAmT9xSNQPNRVaZrhYah15xh3KGWzdklSJ7VtXWJ6aMkEnU6haqjwiuP3ZN
01zOogyuijyXnlRSXW+zEVd4DVRmyXErWephOAnaGWlT0+ZB8/M/UcRTy6npmhReVDKVWTCFpukm
zjKY0EhWBL/LIcreSkxr8kaeTf2RMoVoP40hCjhO2PZ3ats1+0CXUGiKmzG+1arGeAZJq6Kt6LLh
HN6r8obkRH4hxbY+bqxpKp6HikO96LyLFzsryvGoI6+DauiQpE8hsjYytG7b3AUjiS0vElWR7dso
6n4LX4sTZCWl8QWW/ojwPOt9pseFjYg+apLRxqCyb2tkBDkbf6z5O5VAEr1jSfaQ7NQs6q9QJ5eu
4NNJz5M8D+dL1udpKPyeOyITyl3eW1kHBS7q4NMYcyi2Iy0EuDX0EUaONlewxNIk1PYiz7rfgA3t
7TB2GJth5f2NHMXa7zAU3AjjMNQc0FSpngOjn3CNsc9NoqMnztWcpxFuuaG3SS93OjoqnerfVbOM
CtbJnEfcw7u2TbIrgfpTtimmRqDAjyoP4gaxnVzWWtO+IhXjozXQNr9D1N/pUJSzcdgbxuuUtdre
crEZLzZNKGjx0CjjXdCL+LFMjbJGmQQTdc2Ax6Y01saTnSZpvw2SEjkX0WklL14h9U9KEiEYPtJf
D3UTxPgcuLfpaWLGQUAnkYGmQVMx1KyOOTQW4F+S/EpmC39jtxJy2T6FX74jV3g+Vw217i4NRxPJ
UZ8vdfTZT8Ktno4jW1rPQbUfwqnSHXmkL643Afao29kIkF6yzBkd9TlBesixo14Nt5pRZsgyNKV+
51u0mToypK67USXKWDYB3Qtk16e2ZKasFAF5hw48gUBep+mfhFUxi9oK6WVUTZmJ8lJPDymcrmbd
/x/yzmw3bmTr0q9yXoAFzsMtyZw1pDVZ1g1hWTYZnBmc+fT9UeXqKumUS6gGGvgbfWfYlpjJIbhj
77XW17aRy20QJ54M+3JY877xa6X+LIYCEBD1iEoovNffQyJxXloUfTJUYjZjnJbWmwI2Ke63fARv
0DSTczIHUgKZ/cprWErLt2ms6m9KosUyYPI3VD7uy0jb8d5PL5tSifqgBiyk+JLgbsL/BCWQrvdi
3kbZILwtoIVUxbhaZ3cZ2jo1HKRSW1QCY5b6ilkpzz3p9M91p1V92GaSDoTaTC6LTm5+VnG4DX4L
oWXe2dkwch+2cYSZJ89AQeFQ0CI3FBR8Kd92HDrxTfcy0yF7u8mUbTZUVfWFWHcAUzwLSx2maFNr
z1dtpnkH8roV/UykN7PgCG9beiKNcU7Jja64QczZjexTpdTVAwrPhTQvmkBy03YZD422oB+7cKJK
RGDQF7sPx7mqXEJ12CYh8CuNzylhOv1WMZcqDuVit/F5dI2JhDPLyMfGZ8DnZbsBnYMZEtHnAdWy
WUod5i5tbh0Z15NZ1+apmp76NhaFoJM2pgnB20pfezduXWnKxhy70nmcmiK+c7JJjgEiBZnFYVVL
Oz7QSSUJDDhJY193KNuWQ102S36E3YELiswjKoxA0BfIT8RkggXo+6oDyTKoc/YpMZLhGKcKSeIk
JSrqcaDe1o9k8Gfdi5lQaA6+JhXIIAWbg3zTV0UPYKTv0nk39q7A/4IUzYs2iipAgCRDPYijCXh0
/hIvSw01ETlTUxNpYkSzd0SqXbQXINco/lhSzP42p8bpT9NACucno+NdqfoCYbbc8LuNdDtXpAXB
tsuxWozW4Hr7kWWCMRJlT0SUmOOlt1Udy+LeHfWMq0rTKIs/O/AqVL9zhKs+AjxoU5Vnpc/JSmst
tg38T8s9tGZDOGJZJB2BzjHqcrIEC7LpDd6lEHh0gpd9CrVCpZ/A4HYrHF6ZO1mwVt9pDRfuol+K
xD46opXDLoW9o4ZzI5zhXtOyZTmbCbPo+hCTno4dZcQjKhw/LsE+fXejiBjAlAzIctsYSqFiVOwS
5YEAbCKsG2BmxcaRcW8toU1ipXqkYWyQUdTHrXjqavSYBXURWxctcExiVwNAF/KhGs1i3sQ9wvw7
NzaUntWDCXDYrMlIt4J0c5MEo3hQWBHiqnpse43Ha6B5kG2hAkmqPdtaN2Vtx7Jm1FPMgbl84lDX
vUJJ5TlRo/kaFUZ7VavlwPOD4ThvtkNVDMuJSGTX/kEPghagMaWGDsOplO5lBVZhuKndnPzIjozu
tXJsm+EBby8pfn4zFvn8eda6oex8x+kjeV0sJcIYnzg6Qr/KPCHdr/NE1b2oGfHZh75DekrX3kqu
QI7lRVBWRn6oBjEQlp9CBOS9pbXFHCYKgaJbkRBZfOG1iaDxNRJ9fdbUCb5LZ5v9F2fAWnttSOQp
viGl2r9gLLbKjWsNw+cpBSMSus5oNqHpyoIUwnzxbpBiAVsyZmFXAe0KM9k0akr4F+l7mh77Zuew
q4ApI9XtMsnJ6chznNxkQy+xqSnrmmVwfsBV0qKrqVUo8QiHN+6jaRBjUFLZz9u+y0R8U+iFY4Qg
ACblhPQDy69aGOTfeYSWT5hy0kG/67iI5XakmNTCKEpL9VnzctPeO008Gh1WebBsu6WZqvzT3Lqa
9Ger7YrLLHUjccnWlnICSsFUbmI9Mfobm9f+fD1lhWfdcUEK/fNoViVz9ixhD+fnSSO1nYfFQBzi
PoPDKQxIDdtulPWPCKz2o+YsCwQjuIjOwYZPWBAXp1vpfgBNeEN8dlv4sYlEDnSRMeanWGmyKhB1
TKpCj/riiPDR6MiM69lKMdZStHNbIo/yNX1i31q7YmLJKcfIDnubCsmflbT3tp3E8ZGTeGz5U9pn
dRNU0zw8TzO54ucMa0j0LFivk2PKttI9tcPsZp+njI7GSRDWVF4kRktU+sAnXq7IsB3Hy6JqLbae
Xi77ckNBa+aBmWBW2tfqxI3fjrVpnxMS7lLJMSfDobBb4uLB6hOlflrSZvouptGyyn0ZcZwbJ+5m
oO6l0ArYCYV6dFy5sGJRALnzfZ8YVfMDXI2RxXvRea12tkH6PNDurpzN1KvR2axLNuqiL6NNX6cY
iDlT6Y+YZ8kj3yx1jW1STrUkarbreRPOmXvKacB2J0++ppQbnnmMaAN7fjZZ/YVtSYtnoAWztmms
JCaHUi31H92oocanu8ArATBJ880aYpddWOtM5xRoFJw/O1/pRHZGJizEzzjZ8vswR0C1sx7Z31bL
boGSda8ZerJsSBA1i8AlAD/yTaszL+Y0roxNNVRksLWr8d5n95H3u1bhqUGT7ejJRg6Z82OR6W6Y
9are9XY9XFS95uY+xJD+ibcyiYELgZTtZqaNopBmlWYnpxQSKBlv3HEDI6nZaM2gPhstEYr7Kl0f
cKk2koItdTyxRQA4h4LsgDv0F7QQcIxHN12S06xLrFGXQdrMwzd71OyXyVnRRMowLTd1B5UJ4aDW
XDrScLhTF9363Mm0J4HVwrMBj0Nbgk7o4msTMSzdNmKY3B0byrK+kopaQ9Bah5nglEjpfXGcFptX
YIjITgPwAdlXaymsC92LRgLCpt5TN5aaDre0R+CfwpKTt7lrLOQvrlzFYGQG8rAoBgmb5YinLRzx
PXyRrufEgT1CfwhmEgQbXzNq9UczlbO5mTSUA8E8qt2yTxWNmaQi0/o7Fy53/BmuxkCUrB4/AUhR
6AqYEmgL6U/poyYKvQ7W8Fgihb26fKpaLTO29aDAptPtQfkylkuqJIRXZpq27yzGuBvQJZQfKTvE
PmjbUtP8YSXVBcnUmsyRy6p+doy0AtkIk3Lj9RNp7LpASzFU/aM2Jr0TIGkCZDgb8NnAuifGPYES
Izyzlk5o2JYmd6432eJOFTIicLVDsRHo8/AjKenuBHOdLfXOS2PzRRpxCYWXe+canjPGE5uymNal
24GjoBMJNMMkRFyB3Ab/yXP6O23E4TBls0FhQevd2ee96oEo6otaO+r5mJQhIIfqpQT9U7FTleKR
LHeYFX1JxR8qqbqUvIRN+C+J9IYvUBK0JmObQKEBkSsitxMzca47JxCGRu1PUZwKPzY0GmcsLB27
38Krvky6JitCWJlKBsz2YzZnBpnaflYU9hLKUWGV1SZXlQwCYldngR0tOplyHmWAE5/MXrHM0ctE
/rINysb0CpbzVGEfZLnGmSqoVuh4RjT1qQrb742YOLJZFYQ2CpcXNr4MiSi467Q4O2TmSD6iXYjU
3kB8I8sULBphpW5qPcIKFi30v77hYc/6UQn7SqM73DSDTK6GIRLZJmJJGy/JX81ZfQo3H4NM1joF
V1bXFxSJJNgmxeBqRBG3y2fTaBADOgADBwJaGx4S8BlNH8ZkGZBCPE/O97iPxiRAx1roe89Czncy
pSRjQcRV+xXqykSjcag1YrTNLqGc6Iy28zMkLiO+7HFagoQ2C+0YsC63MMLm4kpREjfb6IknnrgZ
CcJ2eddqoc2OaGcQPNofhsbulA0wUGLjW17rCOFiDYCFU9VFvBu9qoZBGbkRqIvWFOx1VKe0wrib
6pbsyoYQVXrqsEnc0qNf0cOxSyhdK+3Kk4Wu+k3cSdPHUZNPYY+gpdwoihRd6HidbfhVZiZyr0Sl
CYqyUqzvvegUtu0JXarQc+P4ZmRCQ6BvcaQH1dQhvx5bTSOilrwSUgehI/bWrIfqoEF5rwFqzqHe
VzIK9cYcYMVmi61uBmsWP4qhcQkLnhYjOeTkSsR2yDZlmG5llLU99CL0juHYGs4Vii+2Jjbm4u9u
QRa9X1MnnupCndqdsXSECjtEcWphZ+jDTdc7xj2Ph+wCifrtIpOVZsGizPsr8lVoYihFRka1UNQN
QdV1HGqj4PGh5XWf6mCvuRdc9UuETV9sPOJTSREBkkUesJfm+Q7iNj8NGmodqi4pbXAAQgRQy0So
ChS+iL4urRLlVqaFiHm5V+o3LSJ+0VdoyySHZezyaSdWwIG/0mOup5IWwCXSK7Vnq0DOP5nqg3dK
F8KCTsVIJR6w81XLfd1ZBQHEZcVaFbute+/WnsLrD+iSCBcMMV18w1QjKc6SbcaVcCj7Q8dUaBNF
c/WtVhwTikrX5D+8plnuLKaZi9+XraHRWBM5MaMD+gptMtfMJyt5pJ1Hwg7AxnLvRC68ZxFxkmko
ze311PcLUczlTFGkTkl2kl3egD52bepdZs1HVs7lsbGIcPDRzyHgoLgbhx39VGXfTUaf+NXkSbpW
yiiT3+0n/yrX9Lr+Xt528vv3jrTF9xGLb7JN/x+OZTQYL/46lvGuL0Urvr4JZVx/4id7Q/sNO9fr
vJ6IBqSNjIR/Dzp1fkN3jsscfqALZ24V6f2MOTX4J6T9zIdxcDBRXaNXfiYyGupvWLZUAn6w2iOW
x3/wL9Abb80MWK0NRu/QE5DB64jdvHcjR0CGy6RC3/AxeavfuqYkw8IUHtm9/XBLODfOIrlMZ6dU
x5MGOnX3l/N0/n3G+Ncgobfz1fXwBMuoazojviKkaO+ESJSEMwBgk85ClajnqgTeLtqIVY/3aPgv
D8XYHYcsdnaG/mS/vBvlFgrb5xZ820r3ze8gltu4BkFqN1ruffCt/uukYhpfVdXYRHDpE5z5btAu
MQJLYI6+arVEygDGUKhMhsLyk8WqtguHvLPpAWvQhRLve4tjxzj887d91RH8OdPlzK7SBkb6OAFe
0zTefd1W9PGoyoy8x2hIq/3ojUkbWMRvWmHjTooJ0FYbbluwBl+smHAufyAB/sHIzS7dKo2zvNhj
AzqqZEtYfDDmXkfzbz+as96+Bs5hREbO+/wCMbvoSuw680n7ai9rJR2OStEUH1jj3kXerWfAsTgQ
Az98xOgQ3t1bMJRqr9FwqWVKKSJ65xOuIOT75H9bgDC/OFMsroueAUhglsW47Lohsr7LoQN3W4Dd
/dToanIWiDLFWvrQc5ujpc9DZ9G82zhzqHnI8AYdP9R04jIvL68Kz1mrvdhwhl3n8erdzokxgFJI
a/PbP1/gt6oZJvX4INCwYMh59W++dzEi20YOqxn04vss29qw4bYND5oPAQ53XpeM538+3rtMjNcD
IuZ0UJ9wQOO/0tpiL+1Ht6KxDbNsZyIU8zGEhQOmOT3KniiSbsE07NKGFPbK/DKqNqO6NeCv2wEP
u4QDQbNUGT64zVkG39xKnAVSsBDP6hprpeu8u8aOpagW7kS2FKuXs9ZUduXR/H1p2TZP5qAHOR3a
D/Rr729f3G7kTnPI9dnmOX/3ZC0DG/TY9NI1oKY6JPqKX8nb4V+pdDndHMUheYNbFxkjGSJv15Be
WC6y4GjFcJDLYIydEUR2a39w/v7uu7D+m1zYVVb2qgz5i3pxnjB1wcjmKEMeHzSrs8NV5vqBxORv
jvIa9rAKyrB3vhejNx6+BapXnkTRfC2Y/D9pjTRf/vkG5aS8vxkcdY1+XGVVrPIU1G9P2aTZbaUN
1jfp9SzzajJaDJTBQdXfbQ0fyFCr8ec2Zvy7j01T0cOcCYu1YRmMlbAZ63y86jujgue6Kol9oCBO
dYUppmuBpAFthNTaVc2B/UfsBik0KRHoUytcX7Sw6z5RTjf5Scf/ZFzEeszPmn0z18cksmpeOrNK
QwF4UdrvWyMts7CUSVfT5inN66WJmSGDHVLZQcMv2aMe8LxdUwpCXQYuSIO1zxqyUMbp9NxZWoYa
qBvR6S6FTGMerHqMr+shNvbTjDvwMyltsxN0hOm2F3lS9MtNbzD4u4+qBGDh0Mtu2YyeJr95k6LE
W1iJy+pNs9Ni74ic/B4i2ZIhLGd1NP0GdGUTorWplVAO7Vxsmxq75242F/lZrZWhYHcTxd22iGrr
umxkpm5m6br9MVrwdIRZCV8p7PIW6gO65iYJR1L35xCds9OGZqQld+Baezr9VuJpW2bjlPCaOUdj
0KS62+wY/zIRjypp9swpEIoEldZa2oYuSR8H7aAZe1VrVbkFR1UZB1I6OT8ZRL2DmxEn7KttrD5V
c1EBwhYmwPE6s5SG5D6shSHyC86gRWwSfBjbij9108Qbj2mcdTXrAq1KzCmNQanjf+dizAowhXQZ
vkz0JL7L0RhamFbkG2wqPv29HCQ3QW6aN1qH/O2aXybppcBQLzYyG4ppp9dTPW9EFi2fM13M6uWr
B2tD/1f1tt5MG3g2C4auessifNRddri+SxRFflaGtpFbjZkW0GrIaA2lRa88apK900apGxAKdS6L
L64xFM+RSKAtUY0KcTmDP6jAdnWWxYQxJ/FlcCSaDkq/8rtSa2AZu0nkJ7gk9I2kcFOdyNaieaEZ
SHMYtoy5F3Bm17A4e4F30+btoVqSMuVKWPShuLlmbROZipYEg+sUDpquPG+oKQrZUUFieA5KMRnP
FoM3ZZN0gMF8UI9Jv02cSctPtcbA0HfSMT2O6H2em5nXWFAtMT3a2kaw4E9O08EYqdBtYJppeWmL
yom/zk7jmXu7yU0y54l+fXanDHlZC2iEnWJBoRPGSKWuCtpmzqGmdySPaURP8AwuwuLRURmlMkpi
1oi2S7pToKa5ZoTOwJiEjn5ii01c1voYwF7RwXEstdIB3XbNaVfO/eKc+6HVv9gK47EzwJg4ute6
1hLHpq/EcVFhKvs947QG+MZA36rNJp1GDumZtR+3yvQlHVulDcB3A0mJJkcbti2w9afZE+MnA845
kwg9ctxu446NRcOafm26ZTJv2xtoY5odNGycl12C7k0CL1m6fKcnmVWFItZoGUp1cIy9SxBN51OR
JrdE/kX0/5wS0u1iOROFEUupR/8saSE/97Fhw8egbQYSTrqnpm4JKtXzwisDjI/lVd7mSRVK6vUc
+UFhLmeMpi6NPJoOLwjbmDabJCwkW5Az8WcgCYMWlMTvvAijc4jRQ+a3oY3J67mfvHSjlTjDgzJ1
a5DPjX3HR4ouo5T4Mqi1pR7BnCelLZzyptmLXKJ7Ucm5zJl3lfatIGDhoGDCHEPa7CbaPwfrURM5
9JXtsma4KvJ0WAJVgI7Vk7ySl2jfKZLShEbdQVfr6NZ0Fr7xUIA18eJeY2ywOM2hcKt5DEw3b5H9
mB7xtFnuMZM2rHpszkPULfbBsmu2+bBLPTuwAW5HfmG3zVf0jvNJpY+FkqPKHC0YhiR/0CZagJua
RWy3iJIpXF4mRrNlokv/xVongbER2Qw7F+16mQT9jFqxWqRWC687+hRWESa9qR1d0RbGhe0pygnX
OyKMwfLqT3nR6Nm2LqVNU5dORg70nMamr6dkpYapm3aI6yZd+cET0T7OKJO/VnWlSH9cGsPyHQag
PLhT16lUdzW+N6x/zPKR7c1ZkGQkG/EUxp4aqIx0EBPVjvWEklDTgyQZ3HZbOQNSVatNuhLLaqGc
50GpiBIZiZ0LFo75zSzHNto2AH40X1lA7gbQdqRKvEk96pvOMOJHlKNOSTtDTzTMFBUqDVnZynUc
FZ4XMrCubiMcwHDdNJFw4+S9uMu6yb33pjr6UfRe2gZKQ81+wfZqYgyYzaLcLUkd/2jdITEPVmYU
DzOFHdJGUlv6MKGrAjGHEbXDkDIGWhQhw7ok8bVFdMht4IvMqc92bSN3zaNBv4ci27kBC4r7Zema
+hPhG+V9lSF3DTI9oX9KGBVTK6sq1SG0IntGp4ce0f3k1Gk+7TUc59mObASp7NYTcmWUTjUeE4L5
hjBxJVRpy2rGb8WAHt7HvQPHt6BfXHANmh7edWrRCypoDUV2Z5d+VGlME9cWkvRlVNK5Ss2YGD6/
5/Y1GN85WR90+vpYMXflqhIEUVyZjNBECKpnIra3F9Kc/FzOiradatWJz0YMkPaWQXGKCBfXfOcc
K/6uR4KpxSTf0Y+becpq1sakI8SiZInaVroRscoiIfrRQ+UtCAZm3lRs2kzYdhG+Vnr/quv0S07O
247TP/Wm/gfiP+j2rKabX3earttX/OupL78y6JYAYP/4o/g7BOzvv+5nG8q06UOxYbFtlXAQuhN/
tKGwUv6GvAM3Drtyh90AhfPPPpRp/gYZEh3M2hpaNyVsQ3/2oUzjNxyLaxIGWWfk2xA69S/6UNik
31bvhO0ZOE0wtZAMx+b9/baqqYjqUbRU3ltDepN1iglbz1Y2aBmeAeDWcLEEGFYa4c/4+71txqMT
AsOzLzGM1F8ztZ03tK+WLTMJKjcFiNkr17I0JvuSYFPmRM3yYBoQBGWGl5kaGGpaImEJFvG8GyZD
7BdyWRjUReZp9sbqQpsnsYNd7O0WvaKOaE2G74u9HbXsq+GUM6RpwVEAvm+LAXBeYddYizpUBo6S
5nv0QRnS0rEN6aGg4YFQCkme9nZdQ9paquQEZdIN8d8wGUE77cWg+1q4gd4ixJWbWfLguPmzNhuf
eJQuhExfikU8CyaWTByKCy9SH8xVcqW0xZad+Re0SC0FQnPbe/mFolKuGojld/YEQZL1+ClxQdsO
VYfMzarrLbMxZbOYhLg5NVg/plo/dDc68vRHR6dTlr2wsudk7r2gTarbmHx75h6N74iOhXGARQuy
d0Wppc/OyqZL4lns0LyR2SzV9K4BGHhACpVcu91Cb7qrlvkUWR3asJl9uQrq75UVG+spKMLJcXeF
x0WS7Acuptq+ImJk3s32dK6bJ7XjaG1ePuW08UnrWPFyI2dh/avKzp9YUG/LOT5FS1dv9JL/zMAe
tlKT4v4flG+vwFCIOUNQat1lMpO8IYvE2RSxmSNFt9f+7otCCeG3Mn9qEDpvccBNxzYnQ33RJxUJ
UadlYdVP3QZJHCzGCJH/JFTAbVwe3YvlI5EwkOLk4AUyS39QCx+zef2Mff7keVkSerGGkF+tzq9E
T4E8bJuXbf1UI1ndVxpanWYxtAskn3TrXMtkMeXWmYz2ksxshabK0F9MUd9fOHZsNrxEScH0W6fQ
b3Jghc/0R5pPIKTI+7FImuoxEXvGvmrEM0Ui/OGpuk3sbrqqp/KppVmDyhX1UVretnxaujaPpVqc
tbZjHzpOIKmQi21SvXh2+uxlTvsqNElwCIVpKL5jtNMRI4i5NVdqsJcwYSwS5ZhI+JMztwIFaBJ2
ZfaiV9YdoYmfGIuUO4sN2LYi7gEKHuy4FqvkFZDwFrwtOiB48NZDL1IikSKHyW2UQaJL5/ysS4s5
hhKH1O63cuY5m73khzVrn4bcZcKLIGznivKHVdvMPxMFgYdecBMSC7TD6IC0sYCD2qZThuJ2vExF
8kTzUUVUCXsvTzm1lDMDs2ycpHuvGynDlTm+sBer29IQtDd4Ey9pJZDka3E9VZBX29yJqC3NTruo
Ue5eC72l0kAdHXqrRrZG97hhQqcHaQyObtQYZasZv8AympHua7pslwWga5k0jx0BhgHOzjisVaC9
DUKMl66CBC/gAUeK+BG55u4VIYmMBlY8NMJ4aKyzw7K4NukOdlmYBGYBaPZiTkBPyRrqMUek6wI+
EVEhZ9LemJ56iUDR3FdYy0Nm2aCFLcpHtU1eECxdwpn/4U758JCnUARpLiJabSAUCsFHa72kCMa0
QxsV69PByVOEZbp8zNz4mU7qV1cd8lAxGrG2+qYj6NFsS/oRSYAZwsjMrPTAZUODnHJgpS2BBVfC
VfzUBaZYz1Zz7FXaIkQW1NdEQy97d4qax54dxsZ16/IC94t8riu799lHUdYM/eXrfWN1oGp52BLS
61jiPElcncK8fO0GpEjkZrFX3BnRoBCQSM3+9w7d/4Uy5JfFyv/AEgTn+T8VILdfCV36D3DMbwDI
/gNy/j9d8v0/O/m9/Poiyu/tmxnY+qt+gsls7TeMZ/TjX9vWa0zYH9WHwj8hEFqnT7Zt0PH8K5gM
Zhnu9DVhFCshc4z/XX0A+0PVgEbktWDgRtf+TfXxrnVInin8EZs0SYtifK2N1j7zX/qgkadIV6Fr
HGpDabeYIEpb+JhR2iqovbZZfQeZfm9mhvGQkmwGyRRJ5XmgqXWv8jpUR71AMVjp0da0ZJPudHbp
jykVgF9OU3VRixl5J8LTmFZXYYfFaPS3c0eixaYnw2aftvoHGdH6O0/f+o1e6zkmLdpqtn7XDBWe
4jjm2mccBesShXuB9GykC5Qaq9C0xZ7cts5d64GzV2dcfYakvundmszTHP1ZizaF4bt2TnNzPOYp
z3CfaPeZHVubaGnnfVfKdv+XW+lvpoFvu/mvVwFIC6wPpnQUiO/9j65Es6nMWRbORlGgRlymTTwW
D+NSIhsp8CB2EVvifz6m9jcnihGrSyXrEQNIstTbS89F8ozK1dMQuI5+n6XzQ42zjPg4nVhRB5uP
LW1oHqodmLYjtnVfev86bpx8SELvmVhxE6LhfnetHFgFszPwEdjBQ8AwEvZaplY+TprRB7mVOJcq
UVPsV8ke0ZQUHOus4wSYEa/QeEhOicAeYNTZNwwLLKsGm+5/PkmvgRB/juxer4zNsINoABZgLs+7
52NxSvRBpcNJMh7EcNkPVSAV2ogdSjA00A3Cpjy9tpmULep01Av7IjdeYEL4KboJWlbhrO9oDOyg
qNBGWm1PZWh4X2Z3tRV8ric24K1CN+RW9uYH08a3g7KfH33N6tIJjyFd+91Hb5K0RABr4/5SKo2W
J5m7FfLtwMvQnQ5kyH4wUnkdM7w9V7bB7euSc73aad/zWXjJ0TDytDQ0dWUmMyk/keub7qoB5mde
ZNGl3hv4KFLHV/Nq3CDTYQwwwhtq6eYiiLPtXRcN+Qcf679PA5+KNJs1D3LN13w3k+49V+J741N5
ErXcYiZ6UNWd3LPGViEBVm34esv8q7fj/w/SEIP+GzvpX2/Zb2v5tcvnn9vzNy/Inz/7h0zE/o3Y
K1zfNks2a6D3xxtS07TfPO4kxB5cOWwDHO/n/px/WbNy+SGmn6ukncv6c39u/4bwnuVkRd2sQSiu
8W/ekO+WSWWdpps0R9V3j49MmHDMJjJwQx5bq/wW6by+9OgeEehOWfWMdXX0xus+/ojb9faG/fOA
79bjoipJg28pMxfVCJvB2+m9igVnEQ9irp//ciX+5oXzTiXx50HePQ1qjCg1V+P5kPU3Izpcs+zC
0UIVF7NDnp4jF0eF0E/SWCBnI79kA2siVv/g6PqblsefR3+33ud2oc2ClNkDfoNdVaw8DiWo5OJj
d2Azfl4Vr3xhv8uSQJkK0ik+eNG+pu38uUb9eWTj7csOk5HwykZp6ZqbO7dajRwHa6DBHM+nXh3O
Y+OcnMwOpdLA8P4IgfbLm2g9EX8przKziVGoNdVhnjbeNerA6+5zkgTlQ3Vm3/vPZ5Ua8y+SgD+/
2ruBOaMnvWuXKjpgCw5r06OxMu5meR17qC8rFE2Z+dH1W8/W353Fd6Ipgezaa8ZpOoy2u1vIO4Bc
Actd961YnPHH+G607Ni20Lu7swhQIIN2889f8hcXkHDpt2fSxpbKSGDsDmau7Qb13I3OzpKYDfBw
M6Dy65Yzap4aF8Sc/VEi4PrL//v7/leWl8uUuFKdpTtk6ITq0QsNddrh1dyhzQjNKdpFBJqK0dz9
H37Jd2sOZrwZA7LrHurH+lZ8x24HRCm3/eizvIxQNH14X673xt99sXdrTRZJDBeZ0Ryolv3KuCu0
dVLvvd4+CytaTIiJ0m+11LhXP1zg0Lr94rDvVh8ArAo8Ulkduq2NMv5Beywvq+QyuRWNu03O5UE/
jj1GNgQD4fAtso+4Oq7Ky6HdTyeUTN+i9KQlm0g/DhfZlcUo5SE9W8rX4ULxFZ+1MjYum6/VVXWT
M8ULsw25yNalsqGRt5X89ac0PXSXbq19zps8mD4rm8H/5voNLJspdFuiP46kw3lMO8WX7gZ2hXup
bbSgusA87+zaQ7qZ98Q0nKL5MG2n0AyMaDvv5LHadOrWDAmc2MtyG2EZvpRX7V5grN7LK+/G5jci
ZvGnu+JG2fbXzblxSPj+ZEbP6WdEEzt32DX7+FTtU7x8m2XD1DD/BOtPleHwTIZtUF4pxxFXzE7u
yp2D23L/0Rbklw/WuzVZGwsPc+msH+iUoHH2wtEUe6eLGt8e0rOzNmojIywYhrr8WagfZay/Rnj9
3T34bklWjLFpMnzvh359fFXddzQvlBYJwfpTEgFuHqKglU8C00XEsjJ09bkQ+m7Gt9N9+IS/ZgD9
3ad4v0LbWLwXfYgOrnlSjcpXC2CLsxuOXnoE6A74LGdenX/OR/UUFQ3WHys+LgkJtewuLRMFUYv6
atMyUpqY5EMH8RMaUQIn6DSPCo2jwTs0orlJBSoWOFR0kobj6GpiS1Nr0wgZ8k7sw0bPrxkaZv6o
YJHT6bAVIxNHa8TL3aKkk0hvcqyhs+Bmm+/TWDtMwsXijfI2GPr5iyiT63bCrNLlsZ/H5nnSrEtE
pqGbYnE0CsfHnR0ShZw6TnFF/Cf+jiKkT31bJe2emTnzeq3Yq07WbImrY94srKuy0q+9cgy6+jl2
nz4k1v6iDCFt6+1qnpoGLr+mjg6R2KfNo+fFz66ihpPoz07NGVw2nV3fzO6lu8xM+CyfdfiDl9iv
1vR377A+idXBytCZkPbzDIYVpZ7xv6g7r+XIsW27/soNvaMFbx50HxJAJpCOLmlfEGQVCe89vl4D
1eZW81R16UgRCimiO6IMKwkikXuvvdacY4JBoAQIDLQDgFF4FLtG+dWa/uM9E7rh339UFWlFrIt5
4NfFjh+N4eim4iFfd81NWd5Gw7xp49uonlneQw9c0S9+zp/UHv8Sj7cw8clhnAS+vo4cyGIrKiwn
meJElQnyqzqoy2HQbory9he7189+0k+7l6rkQ6toTbIv/Mqy9pAw7oUu8tY3NSlDNxVOaISuNYmd
WpcPS7i3/H/+zj+ugIi2+PstnoUC2kWlJ3sc1odaxRkSD4fWEqgE5kPF79cy6J+/1U/v6qctrBTH
zAR3IvvlLF5HeJtN7UJkFh/rFmdXQWUEu6mDTEIT9xffcl2KfrBEfQ6xgRLXFArocx/5xUGIYZeN
t6Y1O3mUup0kHWJWwwDC37eOOZeSztgc//l7y+bPvvmnVVptIcpkMSXfNBzS0fKCrNqikdhgGF9d
W7BBFKLE1YwlKk27Y4FRI8+sq7zZIHU8F8t0WLLRz+rguVLKoyIzU0t35O9salxpQufJ+hYdRars
a9QU5WFeWIp2abMVePfQxHUB/iYA/7I3cySRqQxM0DqTOLHKehHvLGj+eurtAh0HGzeyEQD9t8py
GKs3NbuuKBKj3TDsGssvTC8UvcnwlsYzpq04uWArjY3AoJCCTog2c3CY0ydFPo/5IVCfNPW2ly/W
9FipH536kBd30rBLlR3m56HzjNYfWl/UtqK0y8l5yHfStF50G22baScNnjB4UeiHmq9FnlBtGSlt
cNVUBIlshEo+DubMQWQAhkSLyUsU5Spt+ksiN0elTPixljNutYNV1X7POEufaxzO6M3iYZv2FphF
YAX1GZesvyTKnd50u372RXE5Q9pQ9PuhZAY0zwCt2EP5uHeVekgybYsnbBeZ01fYRUhd5juEUSRk
KOaHUEi3GKzv1e4slY2vZPrFUopToeRfOis6GPF0K6njOjXx51Z3iSwjYUIl/DiFZim40tx+wVe3
xVe5ydvGqZLiFd5KtzHjCBwRA03iSa1Evc8z8iLqAgMUN0NoETThhDqKUXpJasNHlaJl7zDEIPOU
OMQZ2H3EodcwMbScbJU7N8p4inrTTbRmJ5ba4mZIMsqRgPuQQ91koVUtHC0196Mi+3BQXYym13Mt
4oEbNkM19qgad5q+x40Ebs28kbCiFd3k1r3iWHXsVpG9hGw3kezRA7/LpuIqGQYnQbhkSKIfWCVq
vV0w1eutueJMeenSRxQ3TA8lzgSQGyiVGOPn4xf8zjZpr1vkU76h9n5WtScdnPKcYJJUjek8x+a7
itOtr041ojRGOw3mOFxoBqHDw+zJYrwfQ/U2ndRTP+t3Y2i8mcsEq6VzUlH2oizbzpp2xA6oz9ew
RKgbtZtBHI8yujRQTv4o9juNfoWSSxjuSl9TGXcbpqdH1/mMNVfTDmZXH7Ccu5H8LFQBn9/pJgpV
TL4BTB2ElGoav6pWu8VsBUW23yjiEyvrJjUMhI3Xkh7/ap/82UKz/vl3R2VpttDWyT0W5NnH9egh
oHMyoXHjyHRoY++WjzwJ7C6gpNKXPa7Zf17hvuUS/Wh1/VSKGHj9VKNVBt9UcjsIg1PY8QHPh22Z
iGelx9aHkB7dIWrGcwuSr8zvQN6Ad8TIr9/VM4+WYQL7qR3gP7ZYoRUj0dAoGJiTsUswV4KSNJSm
TQ6LIYNrlkJoU4tLWzyLItXO1xgdmAVre5RU9siUz6WwC8oc+VzhTH3r9vKMnfcmHK6r4jY1+o1F
SIFxwbhh//MtkH9yLPscP7VEw5IOkFt9BYyBXByCbJ/Jl0J8ZoeBJERM8tRDlBDgbkz2NF+3lmZb
1Kwic1dxvuknXyzsaYTZiLizwiqIB+ZI5Yb4VHdvIuSI/3yh3yDkP3ivjM+1lKRGi6qljU8sJVA4
2TeEzhHDcVc0T516K1rnZkltI65Qpd00wG+Qi/hp0R2B+W3z0UDiC6ehuo7l0xAdRh4yGchAvUfs
6faYazOsz/Thm+xJ6Xjc3hDd2OBHdi1+97Q2nAnvVGvVQO4KRw8KiAUlMuzIWTRxU9ZoIgUXCewG
6Q5iPQTk5SUP3RjLda5golW+ZPnHegTA+GbHXeS2U2qnJAtI88rsy1E7g1Zinaq6VwGrQDjao3ys
0C7TT7/pFFyuqbiRmxsYIlkEKuRKBQymL5B+Wp5CXObo247l41R16NLMrYnpGdOxTWScPSfttuDl
gcth087cMNdtq3suED7mxkVl91anN4NFt1+aXzxW3/Iff/RureXad59owSBoL20lzs1HM5F2mNzE
XSbr18z/dismuE19rbvrk4eQ8Vw9PdfRjZYPsPQ5Suu9y7jEzrr2ovbhlllCwjg+jW3QtOshaz8a
851WT+jtIjtEvKgEqUv+BBqNHp1EsEvS5spKEVXEpcPSh0RV9nMNpz9UVvRAjjLTPqDbOSKuLoBa
1sPiqXVqJ7qGISHfp5bhpXLtJDn7KkCVpS7dBHUqEYEOLmE8QMsvVqBvbpAf3afPdXMA/cNEmuJr
2XPQynZa6yc274M4LBs17DzUHuc6tm7kXv1aCfGlF3eRIZ6gq1zgQp2VpvYHvb6RGl/lMU9m4WrR
SxRF6X0bqY9y3vp62Ll9RxiIWtroH7HDrYfoIeRM8qy3zXEMp4MplJ4iq8xmXns0zxZ76RKmzjQL
OzMR3YincS6EKyGrr0jW8kPCljHc2nXfe9L8opZ0+5YGPELporY5VUbvz3EFCyTY5bngQlrb1YDO
hkbfiVHvJA81cbIgHjfoc0jXBfKFUQX1shG7i5juUggAU7MKU3+1eHzyc/3ZJzU/8/LLcJ1BIs7Y
x7XumDiD6Rky98VuHAyHubuaBP44M3dViFOwte5z0L3UXJtM6q7r2dr9uq2orIeFH73jnw4RywzF
gBaA4JuJ1bJ4KUzKrtq5lGhnoo9JcYMqWXbMjPFC+e0ry13nhzi78JOw/qKJqrsbSCmibC/YjuwZ
/lB2v6BERrXPOpe/4XzxaevvZWtjBxk1qNndLmWZ7BVC72UwVJrfpb8wO/3sMG+of/+cG5WqGeR8
636NgDCYoyeFjlalO51kq6ozJPqh6MIHpAyHcjroiuAsMBB+8eH56Tf/dD6BbykBeRgY09AQniXZ
qQvzUFYWdqv+ENXyppiHg4L+b30bsdcfAKIzetV+9f3/Pk3/r6dK/vsPnxVoNeUmNHzm6VcAJQ5K
reFlSq+DhB5/Sbdy7V2N2vVSJg+/2AZ/8vR8qliaVLBECU+nL3GshR/umOb1eq5fOycZpckYiRuk
oP/8zX56gz/1SwCjdcRPWIqf6PU9UBbk3dm20r7Clzho5iWPSanV4HZGzbWgzQcjWg4a56B//u4/
Odmvo8Hvt5ChLvCCZ7Bx9ZGWXK6D5jljVnISfkwcITu8F7+qP9en9QefSf3TbiUPyxwtHefEer6S
RgXzQH4v8jOud1bohV3z0dYmgVFA/MCGOkWssw9Qmia/Anz/rBOrf9oHoBU3+AEW00/ZLXNZdRJY
4lJKr5z7WXOPu07ayZlpj5QeKZf1z/f4p9/3U/skywapGSEJ+q0FlMV4Wj+7dfDQygYFznKQuPV6
IThTlV7X5S/v98/e2k9roBUDU9eY4PoTRD+bPmBbPKxiuU1C/03Aq6JLqBQpOS0n6cN9Yao3U/g0
Bt1LryTXIf1oTDBOGPxquLU+Uj96/z+tYlmtxL3Wc7auMvk1GEK3VbVDLGo7Yu8p+sUD8teDFGi/
et5+snB8zpyolZwp8lBZoHiTN5PRY643+3r8tl6ZSuTKseaU5SMU2V8tVT8Z+uiflqpWC0HJYhrC
EBLsYhWDj4axZ3wKQtOJ5PZ6nGkWV0+1sROF8H9vrfqcI5xHvTaNgiVQsQ+HcNEOCdOynk/wuiyC
rT+IDCsldt1fPMs/u6ufVqtekwHzpKrgh7T+1gWj5HMK/oXdez7IjbgJVNhAreRoWvD79/y3hB+X
Mue/f4SB/P+kiUT78N19d1671/9A/Rh38/k1f/8f/+3YT+/5W9k34ffqx2//6HdpB8YLRIz46GRI
FwbiID7kvxNAtN9W87UKHmTlIYiQPv6SdmjibwTTWuo3NZyMPYJr+NN6Yf2GTo7Xgh2C8YJk+39H
2qF8i6f7r8+6gVOaa9DIwJVNQ0QH/+lpmSuAU0ofqhu57TrQvBNWihwmklVmzReMjbSTqjH3oiSX
bjhUAHatBcUFd4opTcoTe0gXrD4BpWTcmPJOlyzzwZKzN4DxHYDVcXSARiMUD7vXONdfKyN4wMz7
vEwYm2qQeyBvPgDYX0D4UfpGWbG60DqOeEpld8WxizRrb8zhrSGYX1U17skXoCE4LYwPqygyHNAO
ui3LGZ449OebOgre6skanzsJCPUEsOduGuPZrsIEz2soGqeOWd4G6VxBRC5jpiGXe7focKzhcKg2
c9EuWzMEgx2RenolBiL9Xn2cjlYztgRit2jJ0EIbRNSZRfAS5kO3x5R7EwUKMyeRq7Qtbah3iTan
+16wODTHhm7nvfRCZuWNHCUTKuj6ixFN2d7qWN3ztnQhuh3MaMXbh4q5Lcr8TYtHZbdSBO2iCWta
p3SZx1ZfsFaucMUSg21dDS1WkrC3y5zDN/K917HT5c0wwplK9KjbT1MeHtrOfKnaBgu70chvpZiA
mAoaQ/OQyjcH0OIt2MAS5Nho3BcitFjkfvMJuJYAJ5zErkSRaXAKDdzJbMEcKRxRlUrbrG7q81jO
uLtNTNQc1kZ6HsVtpE7apl2sFkGjzhSPPgPWlIQLbaRNE+OTqKc2t7WqeVBmGdB9ja8sqLt+E1v1
vYLqnwMfYbpQqx/0vryIA9GppjbROIqGh6rqum0qAVsa25VaPvVnOWB7aLqZENLYgFIfzdImFmYv
DqA5qwHa3EgaHtH2m4jy6rtWgmw2g2zowK7CyS9KV2yg9sbVjIlS2WrrFSRm9hpUAZpT6ajVBNEm
q6WzrqPzMgSZ0wbymziHuguOjbtXldtKFZ97nfNwKgsbKcdbzkpwyLp0WeU13aawpLdmiJlKFssV
7oP7BSZ/WuqIiScBZ6/GOF4Itl2gT/QziX7vBgICIZc3tCsKyGBK31zGSvTYFg2mgerXEFgg9L3x
ETAxoYKlKPjQwziqmUnrWk3/DCvvUkVTcIffffBiwjlcJYp2q8TTmekeyK3pESlbQMyqdL/E6U/C
ex5LWyithctsEh1wNdHfp/6kh908Qzog/4SAzw3ZFmtPDyxC0w17cegnb+gUFE2m6Vmzsqu0AvAj
z9ej2DVvnS6irS6gRpfrmxBGykg5VwPCHMwXQga+mEN9j1uc6TGwLM6fdNJarok0hsXaSX2p25HB
dWZDdq6I0EbAyI0uW+OQ9hJzALla1oi5as8AenEKxHVOopVkwE7RsCml+IU1ASKdyfsaTbIIZD99
bFBEbpFhSY7RjneKljzH8eh2SwUrVh6UnaA0mRNEcGoGac7w43fyjn68YZeaCdWRCPnBQU9Mg2l1
hDeLO6PstbsVom/ii/E0oM2gEjIYYmRCcNdS9XY2Wu1iFAVcv3DMnH7JJNxYrP6OJM2HXOl8oB/Y
LgVs50lGr1mG/u72Q3wjysqBYEVWFSHGUf1KZvF0W4eZHygVtocMTHgAuRTzmAgERu7OVji/NQFE
egGzsmlrQfA1CmOFJYP/Y+PeAuiyxpnw+IVBt4n75R6F79sQ5MdsSPmIlqG+KZNa2QZBzdzfAlkx
Rh52uNDNa/FtCXmXM0OvbcjXwTZI+HQ23bQphX4+JIagOeM4WHx8uB6pm0IviI13hjsirRXQBUAK
TpM8fQWoMMFQBlUwtqWvhLHhGsFo/l7s/V8rSv7mKt29l+vG336ub9ar+VJWcxOHUdf+57e/Dt/L
tV7422/YSqgdbvr3Zr59x//V/embXL/yf/Uv/6hALnNFBfKl7DkV8WphXBbfFyH4IzB0Utv/XJ/6
h6X0LorTsnstsJT+9Uu/zXB4/PD1/tCs4im1CCM3JRnKPomCnJl+L2zAT2HQ0Di5ECykkvjHeedP
T6nyG+N/bJ7oWrV/8ZTSrQGgT7W0JnRRd/15b65/L1i4rdxl7uofv/8eLvZ5WksbC2MqnB68ENRc
yGcpob4/N+tykJVhES/3YFcf1VneN1FxkzQSHegsZ4VQDpIJl9Lio5UGhttm5TvOqLvALB96RTtJ
q3Ns9WYMwgn++m2wEF8AeXwk1F3L4oe0XOAvVFOy1YPEw7c6Ya9c/ZJlyLhyvpub9MYaiwfUeL5R
zy9mqR0KM7jM2NzoxAozn1bFQay9MpPK9yGl5kqSKttonXVREukOXKwb6wLYZcycJdBmbJT6ByfR
K0g1x0k2gJ1AvjWEC77fK4idOKFir+4zrzcFr5ny55z2fVHSyJyUMthEbJR2npbvjSyUm6rHUtWN
aFzUomHkGON4F1GVjUPW2ZBOXsqVmxVN6TNoWhqpSV5hJInfmOKATeCLG0kbgPwrzjjQOQ+V8sEc
xYjXNa/W3gCMlojNsLsVWka7Ursdc+OhlSB5RlatugwXt0Q3eFbFS7VNyxKpjoC1mOwLi7y35uBD
HtGwSdwVYQCvYCGrtyfGn0wz+5qwKpHevsY1N7T8UgC5dt0Jww6u+o1sdNqmrnPahPUD/5YZvWl4
s27wsiX+PdhK3GT+2FSNM57V3A1iOr1mUgPqMOt3GCDwaAXkcUOUZxtDjQAcQybAKc87sbT1QxIu
j6MSuLMoXDHOPLAGgqxY6lthFL9ohDQxLVJB9mIR2BRtcyv11LdWfxbQSYzzO9Po6ziMnwsplVak
7ntY4zKyzC1u0HkTmPk7aJ/QEU21XJvBHYqVZLDlrMJe2CaWNyXzo5UocJinF60Pr8vYOBPNZ62R
Gljw211WLnehyqCundsKg6AQu9pseSrJm5uqzujYBHidk/q2lgRPGsTHIasfUokeqVE+ZCLB3Et/
minmpBJ06FjmDyDN72QrCx1BWO5iQgg2IKCdJe4yO5uTYAP8FqZyxJgYnujTwO4KuSTwRAayIP6O
FhxpPEdF5dRJ8w47Yo9D8iBE6c1A8gAyANtQIg8l6b6vm/fBTL3UlFwzyU8gi3kLAvMGolexMYfG
NVqyCsxB2yRM/Ilu2um1dIy6kUywPrhS6CZDTE6ehaSjfoZTos0fstTuBpKPwbt4IjsmPtTnoBJf
RqzlJvOlfsxuMHxnNvQMOqO9dalH9YtVSQz+NR9g9LdLg8jLQFD4WMNZjAygjMDNUUfpqFrR2yxq
F0mRDvNAmOBCeGYmpp6lVLdAX+7EWvDgfHizyVMhqNEbfPFbUZ5eytH8GJgojLWyxyV3SOblJSl1
P9Xml7HI36dKPowa/ervFvkfLI7S2ub47tD3+9qorQdTmR2C9Le/r424BmItBJx7T0ql6IC0f0ok
HOomEUR5FX4ZJ4ZGhr5dguIYdi1mtoHaTd/+4irWvvTnq4COCXNWMhjBG5+aMTk66rpuGpGryCtX
IXFrpTN59SAg9MiOVlbeJVX+kkvhoZqDfdngtg7jjw62xLcr+bcqhJ/2JL7f2P/zp1/1/+D+b8hr
oDo3/ef7/yXOy0Y4vrfd+/c7/V//8o+dXjZ+U1R2bMPU0NDp6xv1x04vq78RI6zBTflWAawcxj92
esHEg7ICTjXcnaImGiY9uD96GAI9DF3W4HBiuhM5caDn+rS3/9Nej7Plb0+STm2NeZNXXJGmXOTn
Fhu4uD4flKo69GwRj2ahQr6NsSN/ZFmvY7YGVuCIolrMdijPFuRNEr0mAQ5CUrGtxBW2zyoBGE2e
UONzUo0exWCBDLP0rcVx3BSfpjGIvo4qs1gLXtTHgFUROYy+wmiqgqZFFWXAhro8iq6Jggv2MQjN
mt1Jbnx24OVU9CXXlBNhcV0aBnPWwtC/EPWXn3uhl+1cVVOXD2u2lfvGBilM6JqqNjdk0EClmuIv
zdhjjF+TCS4FnsVXbeQqQLpVfDWA4tKulZITFI5t/oTZWrAisZTlapwX/WvMSvD+7VrawEjhKila
ZLrI+Co7i8TlZtb41UR4xU1p1MKF7FXRH0hs4lXNXlHdgEQSdEd5WKIripeTQSLFcTGMiXDAZoi+
4i1bUcMEAtg52uAnpQIsIeoc9tpUEMuNULf1sm6Qp2RIQD4RsjVvk6m2BVBF4YasKvl2SRv9GLZd
fumA1D/HhP48S5M0lbbZCzN5efpSaNdyUC0nUx2DvZVAIFrUEFpfrhW9i3sHQ3nIm2jOsbXRq3La
J3GPnmgoivpRkssAvbIcXLrJyDH8MNTxZoZWbNNDn2wDeDu32jCmygaCgPoQDHl0PabArzZLo/S4
9CDIPla5qb0koHK8lubTdTQN7YWEc+FxCAh9gGhq+ekQFi4xKhyHrRyYBrGGtsz+X3X68qIxPPoa
E563Uv0VAM864jkYU88irorzNEbLdu7VkbxJMBdavwhoBFfzrlhGX00ib3wJt/GzKkrp9TT1wfPY
p0q/0WcQHqGB+Z9YMkIFg2+Kp2GLRDs6T3C2T5hoy6cp7MSnOorm+xjpw7U4RBGSar5ETdX0YVgo
W/pAhIlurHsphZVbjmQXCVEuo+owzZ2azY1fw7+zZ0FPXWtqhvupKK7ipGqdGa2OG5eT8hoN62E9
CgjiQQy7eG3L54FjeYTCIRU7Wwry6pl4NxIMEd2ftEoKr/O0D18WdI27sZmpdTo+m8gLEHcuTXoi
0Sg9KQA5boDHBvs5LhWSnbp4p0Yr1F4DWljrvXYIY1pzbY5nIbMidDlkqThjxusNsH/vdFIOt7Pc
o1ntjeYaZJPg5nFGco/aPFkrowBe5HxS5Dn/yKxiOuvdHJ04whpfgU+tuVaYJ9skEb04jVM6ZGkR
bsiOecjm2Ig3i6Bn2zHrwsQOgZVVQFGavnZysSlRQbboF8jm5Icf6GCkIxIb2QgnE+FzZ1yzFycV
UIlU/WpB83JNueLRYVzvFBOtSE0ve7umK6cvHblz40hSFWVRWyCCvOVA6iZtsc3pyUDUWEMvNsRc
d1m+syakPmCch4qX3RjFwdS/GtJVGqII7Uhl6D0ITTQowaC/CtTM0kYBIlYnt4mCNe3Sok8sg3st
tukeA+U41q1XTPh6SWG1AnsQrovmtZjua6Vwp9yXyysIlXMWecmITuQwVIDPLckZxptBPljxuSO0
jmWJHl11LJLYRa7zOunbJkw5DDVbRFJeF1/1FZLXbTgPZD31wxlWGfYtNw7sRIv9NN9GmVPIB1I3
bsO3yoCr5XXlrTI6RUkOgeWDNlTFa7iTmwote74NrC+m7K0kuD4zQcViWgz8mJ8s7GkOvQbkCDbG
zKnE2FKSmtFj0CA8eJGUaRfQLakGn6ACQMp0d4kbc4K03/Vq/3VK2gtp6eQvyACA6GKM2n6olUOa
6WQmSfRubmPtA/8/vUgouVLc2vWtme7VqOxfGlr7SNKFTkZbKBMeOo6iV5lRh241qNxmrnF+D05l
KXvFlI5QNsGNrjlKaqWQKypcIhElZ6iocBQpqa1iU2Bws6ArFiNksKK5KLHmtrV+o8m1YAMl/CIT
3T0v6nmJ58ex605Zoz/ksskwqJie6Fgf+2xxCAEAGzfWjhmrJyOrCN9U6KnHsvKxjOMT4TJfiJF2
Uu220M3nVLNKW1AuhEw6Smw+1PGryFe39YkVxB50WEhF31/NQQuQ77TeRWPsOHkhmEF2Jo/1oV4i
fAYAHgWCgQhJ2kjFsE+zq0FIgMrAFQxyr10ku6Yu1Qi7MNi1opHUOMGXEKVOXla/V/DUhuItUPrt
FGEkErR9BQPPtJZNNsGlNPaa5POQLP0OBOc5lt6qOHayLvgSCOkR0z1Wy/JrpM3unOnuMr7FHPKm
+GTIhTfld0u4XYqDqr4tveTq2i2co3INATKfZy3eSXjT+nWeEC0WzfupmY/aMhb4lCDCbQx5btwl
j4ljDUwCD+vGM8jy4J7Tiy1gRZ1rK79paEMH5nzuOJvGcnJKFutN1gtURc+5CDuynwVvpZ3amFZk
eJTGXdYjAcc3le/74jqF9kjgzWy+KcYFs5ScV/R4j+W4HZIvTVMd4/xqUC5FciK+Ki+e8vYEsNWd
NQBCeXhV93szOPIUepbh528JhteGrJtq1xUfkSHR0aucZtzrzW2/KgOtLYlFvm6y64bmV60jiLVH
rgk+OHnItadQ3CCrKQA45lZ+MAIojcdOkDaVspUMZyXjyA2jR1vQSvHFSsT5OdeDqx7PkVYcKzqR
gFi15TFuNnKJdqa2o/m6AcFlugZdXboHOxIlXXW6Ipd+06+SQbKviHgqpCchcKd3IfjoS38JPuru
Ua+APL7V/aGvL7H6AE8JeVs0NGALUSzSnAA+1HGge1LuZ+kanM2mb32FF+uzi1k5U74XW48DPC6R
XLyds0snji9kxle8baqvsrnp3W5c3q30AGg0L52ldTPtPUj2Tc8Qa5I8Obmd+CX7E3rYgyzUR4JD
QJFRpkXPcqpt1hNPznUn7qA57G4qMlfCCCE+o4tcRUrPyogdxqXY9PX23E37gaVqkbfDstexWI1g
xAiP6GSQfNm5zE/0r9nSj2L/MfYPA58gknjzct8Mz3ntSZk3jjQwaC2UI7ZKVNYYx2kfw9zJQRKv
1DJjJwjntMHVyrjMrPei/g4p0REZiJtcLDmhbGsXrSGNkalMTaovNbWqhJs8Kc7p2LlZc4zHyemG
3olhMeIYdY3hspQwmSu4jdHNwonXQHnfu3Hv5RXMSn4I9J6JD6BgW1jnqN7ymBWom9v0KqMeGzGY
jmPxKNZ3ECg3XUxjhrIwCmnGo7MdXLwvdsWNmXlC0wXB8BWoBQiIN3r6Uiw32OvdNt7CeNqo40dW
3deqJy86BjFP1E9y9FonL0sau73++7Hypz1I8h3+9Vyyhj9IgG8MFbgHx6Pve5D0wJh9ksZ1mMqA
JzZp6PsDj5Azh2EXzxYd3bnaFHJXXDXqTE5hZYjDC4Y4y9bEST/qpCttB+AOXllIwxM5L+bOmLv+
SUviEcJVN7BJZfIjJutzNYoQkQRdvuOVCRgihtmkOyWVV4SJNSBbWnUfjSLz2J77T4omts0h4T21
suFQgU5yUDi9mN1dU8r7KuczuKzFWoTedOy2naWfDSn/GrfTHcGOrMUs2XNRO1GyyyZim1tYmItT
GtCae6Oq9jQKVyeMaIdD4AUUJpupHTwln7eWGK6wTnSwH8Y6JM71IoQb1hOWG1VCyYTTNyxqmPVT
fgI9ctLRU84vs3gvV1/lVGFMZZ66/JbAvMPcqAzgZN7JlMx3repd1kMNPrscXbKA2p9Muaw4oU4D
aUtOZ74Locj0HcNMq0h8iz1Et4JoOxT3He8EueXY7maWxJula78u8VlRAZqqr0RM+nzUbkjVxYnb
F74QzY8Mt7dtTuwvD1M/6LshJT5G5EGqu8NiGncSbc1sIaoxYgdMLmXNNGkJXqKyOih4SeoPfXmQ
kPYb5X1gbkWDApS4kH+v1wMliTYwx28FrARN+n8Z8C+i1mSNVg/MZcZHa1hEZq/ZsWn6F+rN5ZRK
ab1biil2xzYki0M0VIdaQ9yGlZr+Lq/6t/os/yfykL+1Yv4/msRYhFHQaPunTszde5G+pv2fpJD/
7sSv5dyjifiPm774+lp+35756+X+bM8A6tRlCYbnX+OWP9szym8ITxWFwAIUI9J37RlZY3gD0cMS
AXOZOn2Tv7oz/BU2Y540mcaMDlL/32rOQAP92yL4uywUfNdnChWFEADyIVFOiR8f6n17RjntUVHj
jNqYJ3m//lY9m2fdZWwP+tqmSb+X7uDsSVfBTXwetoFbnND1emyR29xNrljy9rLdOO0+OaavmV+U
GwWg77ypfBRVh8QNnWmr29I2sFNHdnRX3w9+6g4eoWv8mrzjXeWkt8FexhY/HSJ7tmuvPrSuauOD
P2AL9QWPDdZBhOw1PkqYLXEX+3qX7hIHzPq29PR9dRfuFUdy0nO7i6dNf5Kcyq+21Zac93N4JndZ
2hL56amOcFpF/fHGPKYnw6vP8t640nf1eT5Fju6rzrLPzrE/eNWWMneXbRmLeJRj+/ImuBbO2V26
t87lKffq1UPvxjZ1lI/S3xVO2s6wsWvjwzI2+Sm64mQToJ5hEnIfXNNA2ExvGO99zDQuwHBX2bab
d98l1217IQ/TlnaknruyG3ygTOErKk//dhmqK3m8glPv6O17EMH9duuK18Fx2lP27lJXsFt+sn5X
ONF23Nb+4iq75tA70q7x9OfmgAB+q9i6o+zTo+GOW2OX+tJuvC68gX813uY30XbZWTcAhVsf3MHN
6Bh2uqOQJSttxzzJLnazA/DLDjbJPtone3OrfEj79Bqe5BfrpfNKrqN1ms3/pO68diRXkjT9RDyg
FpdLHTq1uiGyKiuptebTz8fqnunug+0e9F4MZlEoVFZmZATpdHczN/vF+OTEzuxiN+tMnnbsz2AK
bvVB9TFq9/KgCUUfgFKIYuZ9dFvPq9u6oi+6SNHbravfsgfxXH5tL+RiJB8xFQcZGwynu4pu52lX
5Wpd+kP+2DzjrHlYvkV/cLSD4Za8SXqXnKaAI2WgoYYweJKX+9lFvWgupmdQcka3Ue300bgzDpzY
GO00UBzEYPO76oh2v5sFqSu+qmFzpLb/CirQhdTCxZre8DPla+JwqD6UJ+UwhgSyVXLMq/og3TET
g8hL/cJrWSci3/saT3h03qU/WD+8MruHPRhgVacf1QBBrVv+yGniLB+Ls36pT+ZDdjFYAd05OyRH
xLZP/X+jZYYy8D9Z6nul/+9oLnM9yrVet9IFj2cPMtDiD27jwrsM8YyzG66hc7+/acj4ALa84tAc
Nlf14AE6gys8ge63e6/8pODmFI5ocyD2Zw+dWCe3XzBE80d7dqiieRaalKHkdgdWmJ+HEhoNdvYz
9YANOGiVu60juYqP/bFn8rwVZvlwUuNjGQDu4g9ABwduYrCE9b12gg7oIfoTxEEapL/wTyg4KuIe
8Gv7UT5P4XCCgfGMRtkSpsF6a0KL2U9FdDo9CI7hCC+q2/G9IYzeE18/FCf1kDuRWz+b7/FFPkjX
OD2bzKWLfmNCHuKD/LQ9aA80mv3paFxKI4wPGHefi9N2jfzeV29aoNR3Jq+O7NjJbOmyBJqDhLy3
7OvBx+bSxlLR/qY07Hy+F/ZPpDY81GxtDg1u74nHwVXsr++M359d1iSvjRwkE5zVLl3eyesP2nE+
Y+QbZGys5rUNByQ88C6Gl2lL7uxxxnRSv1LtNbSYj8IpfmXGuY3zqdviAX03Bx0WLu6LPfysBjyU
C7C78+ZP7ujB3vTGk3VXOBr/y6+bP/imZz5AFCoCZFWYenKguRRlXESPvMKrHLqjB+G2HvfPLS7r
j/im48tX2QiiOplX+4nHEji0Ye2pASmet7i5jfe3212pXrnoxnqdi1K/I51yT3QUO/Vzf7Znu0OS
ZCTU9B7nK3u0v2MiwuSy69uLWx00F3UXWryHjFe1ofjQhpljPBnvlNWYfukbZgosVOUgEIEEpjFW
Fx78Rjd6MA7QP2307MKGN0mOzXPsjs7fBf7/W3fuL6Hxb52xv4XMP3XEZiPNZQWZsEvr6ZeNUMZJ
NRDswW1DZPgxPuSGN79zARm6MUM5OsY54UlUxKqFobBcwX2EC+ePnsaXKaPx0tqav3ql/VU5lUPN
y06cKJgYScNtguK4hpyQWYYI3vr7kuWA5S7uhxmQz/qEZlRlMj/2QBoyxzofY4F92uxBkh+4nOgd
dKC9id/WA8nvDuYxYqPqfJOtPPIKlrD4MR6Lw/6GfQhkjmVdXhe/5auETbP1ev6MXgf9KkCyxjad
/VvMoM99PvchEHD+D23vkD/QVj20cNYtpgSArCA7zM7Cze5vjlnwIWOyDO5fbiQjUUCIn80gcU23
cDdmZXbgty6wBxxEB19G7k5m+ujcDFPryqARxBWf3Ys7Z2349Wf2xPszrrLdOZGne2Iw+BTpPckt
vZQ/ukNWceT9GG7mlHBXPNPQ9louaf3msTiNywL8gRRK/BgBRXzuTy1zRw3whWfkkM519EPJc4YP
zd65+BWP02KaWj4CKxICO+jnBvQryFWY6C6mnu7KwlmdXe9n/9k+ZhBieZixD2gghNhIYER1mIWA
lAqrkUV3qAhB+1SuPYvfk9yaD6m4hxJtlbNkA3ZzKYtyO3uqNPgY6YbsBDy9ldnCAPEKwd6nHgLV
DF512N7My3xcGY6eqzZ59uQTQRQ05+TQH9t9orp6gAkOT9pw1xCNYias6eE4FBRe5zyCDeUeViZc
5XxTqbBxtbYTdoWcNbuPBaUXLpqm/O9BHrj4nL8icUAko4HoszFhuZxQPg2BHurhQFRO3cizQuHE
HnQS7mY0glAd9vfPUsny9jUSu5mX/J6YEqFi5kIzpwk63REOlA35NNnDCPz3lKjO7E1hsc9kdheR
KZaweUReF1D4cMk7HBpoTu9tb9tbcthPqW6CilEd9jF7kEGoN5jfajCkNhjCQCQqtz/gHhw6X2bN
ykESzCEOu79nKrLvAapOPtgdP4yc+WQdkHcI9uUw8BJ0HWyFHXjyUL1wE1JdtmhHCJPD8FNlG7bO
+15VBCNDKjOl91sFU+tWjCg1FD7CYFbJjOXqMaIBS+refJ7v1St7Gs+6dKVL6e7j3bBsVCcPSX9d
3s1GRpYngvayQ47kUz+zq6DYx8NJeQ1i3ixItvpg5rnMV+r97CUmkxKlh8PISojYixSuaiJQsC5I
o8XAvGg/dZaveL8GJiGGnqXbfApBzbZW8zujV78wA8j6Ze6kJ7hkPBuRRbh/smUbvsyTKg7krw5p
W4jZnNv4FvcJUZaNwPQst3ZJ5pyCQR58BtYVj8rvvU38PcMXX2LH2iPPvlpXR9q3IZFHzUp1sBmy
wYJzC925h5ZOHEkY09bBfcOluO9JPtzlmV/7HfW4lOmckFtMNsUJO39IvurrPtTtUeNCC4aB3ZOf
N55FSm4G2RM2xG5zK4OWRCVxFfYnTuGnTb9Ut/J+/bWEe6IwkNmkpCtdyM7BUo8CiZdZV9yfpxOn
Eq9gHeeX+EgDOvPhCrn1kUbQMT/Gxzoo1jPqacltObWX/tL/oidkU30J6Pg4JEGwnp9pWAVpyLX4
1IEciK8+E8xO3DloncVO0Q2b7MLGq5msu/ExSSCDIrklz8k4UqR26XRkRXvaJXA+oVy7//EHW/wS
nJgzg+U03p63NB4PyF8v43U5607mo8aBxJcV4GzkLnQ+7J63l9ErS73ooESOdW1CJdi8lpQdK5lD
c9Ku0RMl64EvxEfjudWfqa3rZxIxL/FLlAUC6iiOFuiKwynAThkWFH48/WliMzkMp+hQPzO+TBTK
G7eRU0h1ku9QzDUbO31WDzIZnPKhfplP6l0aMDy8NnuMuRz9Pf0Fqf6k31E88gqf0mKK1zQNZye+
pz3qdWEZECJJM/c8VNpsfOUCwWu5z5JMkZo1d89FOjgXOaOLhtsQ5mRSWsA3bCC09h256SeuH4gc
r15+Ts84dhnO6CvB7DceaV4IWFNtw4pezMH60PAS5dfe5MeI3iDzhC/qJ15Mzrc/XkQwfFQkNfRn
mMlUltz6sJ/DrN/PzeINez/7VJeT8EF6ygTEKS4Ke9e04ydKufIhBQQRJH7tVG72LjEffi48xOjn
7M7+4n0iE8Om0NmmbbISuUbDMTzV1m2d2QXun7k78L/V3dPQibRb/Z014qrMRyQoASDNwZmL46Xo
IvHpo87Bd1dw8MM3VXqsPJy1tmds1J/kn+UhPXQewHvNX75Xv/MiPm7PbpFHWzh+tXxCwftDYOAa
f1+FbQWxGQr3sq/7CHlxGQN5Mkj9+Kt4KK5rHKh+TXDb0zqSILa1iDndhBxEL4bHbGdbj/3MK10g
UHyW6Eu8pmFvIObw4Ji7zufgKARaLt7ZFw2GXvzdH0BGFron2/vk3o6b8/ydBXs+uw/XfgQB7M/l
jBzz9ughvuKrx1tOR1QMbDyZiHmk0Q7/sgHJDHTGhkR2zkFA5ntwHhiygbhosP9DyiOT3rM64ZQ5
BDUOoxWbnYsMBWHU3O+DQecYGlTewMWO7saFNA4NLHdPB1GUIdXNPNNvn2o2f+tQBAjs/Rbgg+7J
Kwm/znLTuAE1tI7Mo6f2wHgRlOhRvGw+Ym5syiaxlyZGYIY4NNgE0mCvvwxBsm/D3j7KHAHYlEkL
zhOydt89GaPgN3xQ5s3EFhIXm1/ggkmk/OQgHtNrdthzbNNgQGWbE4jqLtwMymhe84ujNhFmPy4K
ZBX/Ov9GH/efHGP/xCqmH52Wa91IF5JUMs0SgxcKS8R174s8xUNfaSWGVIrDAYAHYJBZ0eikFkTl
iD0Nl1PSJ4tQh44cicrmxmFxt+dby0Ha40KAiQZRQaKWRGZqb7foGcOzS3e2bt1B9qYDPEAqHBYZ
a+9QYyKpno8aNaP+pXhaPdrjh4h8D492dmyR3Z9CTVge+0vhTydEfPiL/s4eNC7DST/sO+Lom4/T
fmzjCqfX5XWx7wyCUBn0zyBybv0le+x/7WFAetrjW0nxJve0kMYfIaC/N06L/XNicYOm/b1VATLl
j7jv80Q7lemcuFq44cbOjyeW0b6rlU7mJgjmkWfuccV0u5PAbogD+hEEM4kv9SMXkte+b6IFzicS
aMI9pGwcLGdSVD7foXLirH7BR8C52pNWfw9KwKH82WWb4DV72h7dL/6e3eBktmfNtvyyuXtusJfv
ZK/xezayfSCIpYEQ6D59ut+3g7ouSWHLNsUToSPpqURneofHSrnvdZa7XVPKmtjRB7pPhEyDCkKG
CwYFot7XH7l1tgGQAd70ItxvLDTFWzzlmHLU14jaU0hgDlb2S8VjcXDOSv2MXMkMFvKfzt/zSKjr
ZIh7js1pgXugXeBow826ay7ia3Zfoh0BD83LLjPLe99EYAXHjlOShDUOMi4pU7Bz9zk583XHUesE
/Md/zsgUx0Nn0+RkjyjuYcglx27fQML9aMvhmjU78xxJzG0W4G1PEUfynz3FU7wWJU+Q3MfCg0Tv
7InhwsCNB0Ire0nDrrGndA1pGZUckrpGOe+HEqgnbKn7zsU+do5+Ftf4bnYX9qS95ADknp2qIJ/9
16tV0v7Zav0Tc7HMGy0vEtO4RL+km3q0sEslTybfexYftkcdj+ILGCh3T2RNtsY9tZT86g60LVXm
4V07pI/aXX2iqna//cQ06TZ/51fDV0JivGceUcHwk1tE/XjPHqI7+NePNMpOUqAct++a+ia6Ns7m
yVQ54TIddBLD4cwBmjSGo/FhIiXmEOd34XrDFvROv+tOxvN2pL7n9geCppcfa6ZIei7P+ABal3eC
I1u/K15zNrzN8+iZHuQ7+X04lmeiEAmtTCyL/JEiZ0tpQg/7g3Vvxu78EwXF9tD6iP+erBu8oP1E
w3m1ovKm3ORrfzIOHL29/YCfBVb4+xH8j7V1/hdiZ+Gy/HPU7P8pfnxW6efft2R4/V+aMbL0B07b
qLHjugGpF8zsf2FlrT/wF5R0+Gc7MHdvq/wnVlaV/8CYbe+4yDCF/2KQ8leorGL9odNS2a2msUyA
qKD9O0jZvd/8t7qSAVuYt7dUbFZ2zxNZ/lN9qR1RYa2GKHaiLJnuUYWCRmrQBPZqwD7Vf9N5hMT8
54/bG0zQgFQww1z/n70tWq3Ek3BFyBxjO/Vts4b0h2i0yO0V/VhfTAEGJh4JFa1msKvzj14pQWEU
iMNe1wzRF2peBeqzaBJktyVaYyobST9arjU22b064ibiJoOeIhilgDbp1aGsnbJq5sM0ihX6epaW
w9zQRfMtj2IYMNgKa/hW6HIHDjiSalAIcla+aEkHJk3qMuU+17v6zprLiWtpkaiDkGJMjjoU6oRw
kEllMGriwww0qiKRNUvT6dVshtqQNg1RsatkyxlyxHstRTDIYlcjeUEpTCdJlAoLMkJVAvnTEAch
OxAGhb1VNwTDMfNmusZdUb/2S1Se6rnJHkD6dFmIMaZKgitVzU7XaUcKIBArqf2MLV6kE/BZT8Js
ePqVIVpL0QpY5EdcW9oNzuOm+OvSaW/YjEI3QnhU1m2rkGdKHVvVvoiztKQhBnITNMQ8Xu+NHGi9
W61yQ8xuhPYdZGr0mlpLwVFaMwsDlI7Yz3Ysbu3qKOI8f0Ak6DkPJ5L5Kq/46NnrMiC9U67p7Nfq
SuFjbPseo2bRNLGUiS3pfsYLRAnVQeupS23SeJ/NCiJq7TyW5NTjbg41GOokBvOij9Q9ZpxombWN
iDbYaj2BnkiIzQBxodZWDU19XTD0D/xRkB0uB1n9FMpe4NCNKGTs6fmadKh+re3dOg/TDxAYowoq
Efkdu07HRQN53U9oLYomFj+0yjcQJIvpTy3YtGCIZ7Tt6nlen4dmt9zWKjVrbF3Vp9sUJcVm91PZ
oZaf1FTZBCCEFRjBJVAGtfuVNmJdgekeZjeXmTJ0A5LZcuQOEGacCRk02mIVn6pY7mkIJd1OIoXR
LYaS2PVeIhXT+KbiPabT4ExkQjrEQtkrcmP+iJNlaYGb6UiqdfTqB7icBuRidVxlDXmH2SoRm+hV
6iNgdhOnmErpO5d1CLv6IFcKPp6p/KJFKRUAcdPfs7ZG/RuqWIMvSRJlQPxM7Dxt3Jmb2rZQ3nyM
U9Pk9BmXY+2PfELuybmKGidGROadrPTIe5uzpZICtzk4T+R9Oxqvm4JxDzIniWJrgA0aWxiGHuLV
pinfQzSW+N4lFUCo1JyNc2XkDS2ZNOkNT5awOAJ8tiJGOYurJTjQ67P0MNRiQ4G3inRaj4pJXxW6
lYIVet4dl1xTS+hB8wIYV5kAyUkRzCtgTLtHdgeR6rMBpwOhSYxrw0vMeXcPHIYa7EkTQaFNUyP2
1C1Wfs2KVg6XrIGy62Pi3dd4yUqpdrSELX5KihlUk7xUCJ1raTv8hKurD844laJyGVZMGJ16mWjO
Fl0yxrbSb4iCqXqh4z0ndBS1s06+Dbqxvhgo9z81GBs+xFaS947YFdOdZhUaAugtpsqg7RWj/H8A
YfxTGss/ICz+pYXL/8KgDc30XwTt6qvuun8I2rz+rwiKPwxTVDBUEFWwFUhxc/D7K4LiD1WGQ0rM
RJ3Bwo+M5PM/qawEbc00iPOGZfzWz/gvBAXxHAYrtEs4M8z/HXfxb9BbrD0q/33UFnWAHcx3MI7Q
ZfCL4ud/112VrUpgQ8lp50W1+ANIhXGnLlicr7sf+yaOJWiuoj5Eg2E+T0ZBS3JshWdYXedWEePA
KpD/HxDD4DVI+U03A+E1W52W9GXpCC6pplKWZ8L5CI5QFVmmn4DWP7a4gM2H6iIIswnBi7LwltGC
fS/X+aHQN064PQCMKVa7j25n2S/mezNvGfuIclqX6FnUE8WvwNAHUdtBti2pFC7Vc6NL43Wbs18R
AbGtt9KuY2zIirl8xZp9Ara8GkdZrodAkSmHSaVkeJnQmxjeL5S6BfGBSykvgK1gJs6dZ81Lb1cq
i75rVvkWbybFbAkZXZQ82M0tILTrrE84O9acbefhNHSSAAVoRNDQRFBjmAGHNbXyVatb5KYzLd9c
K4PRTKanrGgelLj5wkbxVZ0imZEG1S0s0hFF8+Qpyjs1ZEMOrVouQiG3WqcpG6o+MCD+0lv/H8ux
/2Fh/38EnZKY7P9iUY94Iv9jJr7/wl9XtfEHNtnkzBbENfyLWO5/WdTWHzDCLdHSNZhp1m48/LdF
bf0h4gQISk60DB1UFRn0XzNxSO1wy0QVIybFkEVkG/6dRY2w4j+eW+G6K3jz6TrOiHwe//xpWWew
VRK0jDNHtKbo2I+lYxW0cWcDNaqEc6jRwpLtA1EJFIQ/0kUdQD5/GCBznUlGZ5ekMHmCMTyutgqV
9nnOag9cpbPGOKMmTytOrIhTa4BSqKXgce8QwVA8zRu6UfLip+lTD3vFldThMEmT1xFw9TqJEWwA
shRPsNhNaAxvA4q/Z8X6AWLwuMomzqUR4r1Ll7sqiUuNPmZGZhAvzXHREUvm0HGpKhlquHnfWjRU
1FdB6u0B19dCMA5tudHrF7dbAhbZhWSHXaLcOjPk2xVLYqG7IJVld5vglnl2FIv1fcHxBuRsHrRS
47cwAzrsfdU+epsAxss5LKMlA0ysRXhLwFoHoMz5vvkYBjzTU/MNopKKjMeovIOzaxoJU8bXCcqd
u9JqDw2rdKdezu1e78Fti88ttJmqn59xl/65JWQsuZU/19tRxg8jtXLLN1F4L3oRe2WEbwVlOVm5
EO4esqpk+aOax8dZJou0siRUUWHHT3lOquXFaBW0Vp8M62a0Hfepmc5YomRZL7cuS4AlSSUEBcwl
t8xI7tsMWkwihoJiBK1cnsXlI5kyC/qTJb7Ujdk+SUI6AuSvXwZIJGQVH6WFkM1svkqU3dDzJXdv
jkOOVnP3mCW9g101+tzojthAWZFv3d2PcaEJi5p2p/UD6tUl77fTUCzwTpbG6zcqj/iFujkyw+S6
9mS26Us3QmOZy3JDoa6Dn508VBDDZzVrf2ztOP8ym1eyOgyH10/iFcp05t2YFXedTKUWdVaSUwFQ
rlBEeAkuMd5InDTKhnMOcOLtLGOE3XfqE1Dq/gXk/DOAbmDDJRZYab1mfptFoOlFrJrHWgoWhW6H
guQjBpFa9QzK0ZslpBqKe1lvTnokTE5JfBxM1Uky6xpJ8C7gZvdjGpaZdt9YCFHVDOnaoh9wVAsZ
vHmBk6weQHg/RGVm6/EFZZxIzxwFaLaYqCFeSG4sUPGWy2eT7FczvjIMkBHtz43y1pdQ3JTGNbWT
Jo8+wewkw5S3rP4JpUho8z+3+BSvGTjmEy+96Eo+evKkuvr0sZU/rP5eV5EnBUG21MFoNQhsLRxB
T6iA2ctYc/3oxMzC8EOKyNOXluw7uY+wZYoUhPXbLnK6HtQ2AJpVQDeqTZ+R5r7rtux1jc2ruKn+
hliypDvYHNHVgX9pGsfCrKBao7vQWs1Tq8f3DTqiS3Ewokl2S00K0afSHZhqLdSglp7EBHGqURYO
jsL3AvENBczsTsqRH26hHaTpR9mNibet2Vsdb0aQJKLXTgDq5Az9cCGFFJRp609pa+O3rUF+fi4Q
6i8iTNg4tMtepUhPiTpNR45h/a3crNHvWiBJqiKxtLrd3QX2P4JK3Z3ca6BF64fcnC+51QVZkVXf
+bZqL6jGzhJ+FOhPw/iEH8jrKfcuTpP2D3lMh6ZPjjH8jikRLiMU+M6EOGH0H0RuqhWYudua/EMq
urDAb6JbhccIlSvHyN7VkiJnjLL5Yk6xX1HIcPAZlrx4NGdXhdvvtLQG289oQWYfr0mnnuRbpXzP
benOmb68jeqpJi8p4La9msqA5ZyO7fMczYutaLjEws9YrTVc8tUTI5M2gNFVjV1uu1pBbpylLsEO
AoaNl/YDNe1cpOVWMU1b0xjhtGjYL7S3POtXN4tVNLujAS6A0r5B9npKpE4MMksAF9Vu4s+phf6B
lJjq9BzoYTcZXtu+ykb7lhkF58jorSuPQmeZD2361fQF67kAaIccwcoio6jL4oAjVumuYNxS8ahi
ID7SnVJ+wlUbYpYGpvdKe1pJPMt4+tCzMnEjM8KSAYBoL/o507CpmbLKJ6c+mCWVp6DVhvCFncOU
iPbDN8L/Ba3AJULfyJCSQFzfevYz+GzvIsmm0SLw1ZdqHmgbh7rCqA17NecHKcIgYe6wAdjOTZk9
JJr+SNUuTh2MN4sTRN6r0aQfKGbNdjIuZ5Pbo0JCleQxlen5u6Me2UwSWdzczbw31fi9hDcWzxWN
R9Md+7OqPrbsr61MM0SMP9QMy6N84oSbB3G9OLNl3SwQuSYgWkAE8Vs0tB9Cz6Juj5NCKYXS2292
MumtVRZugohTLsTXdhoCowbiuxTvqbEc9BbDiA5BUly72QVPpkTaPMfK6lWiQVMxoozVwDxNrMG4
6k2cOGpHcWrqWnsbpNnuZ6zB5vxe5rMP6tYMThnHW9gs9GGNa4VwvJHQaYmTa6GagGF5yqv1pa6d
H7cysrqdaWfagGxLAbZkSk9Lhh0HYihxQ5qhaPTc62k6WBWQl7TIQHGo+Xst1E/RXOE+0pyWDq3/
uYzcMoMdzgwWNpowQz09jpUE59P8kheUP+VY/Rp063WQEGCd4+GosvJxnYIUiBiKDm9XwnRMUCO7
0pgqVgUaxEAspnhfdIEND31Lr+zRpZ2LNyle8Wppe9aijEs85s5wxLkZcXpqlww+vjU4g5BCSbO8
zOjeNKV8EqToXmo3ekwDZf82svCApMjVbDjMq2xVybDRp7bQbKPCtymnBqG2aAnQYXXqkYaKPr4M
+nQwSpXBb1q0BlNsKkS0BdOt9lAzOdV1dRuzgypRy4HFDZrIYHQg6+pVfqyMKaS0s9duTmkVkB3U
o5IeCGJoofeRnxVGsJWWqy/pre5kexSFX5NCg9aiD7ym91LZPjYKyBFhxLR4eRASRAWVqHxX1NxG
A+Exbwe8Fr7LUgnG+ltalePcn6T4M9aA4Sl49kA7WwTYZi2926FjRzg3ImlddUmaCzptSAOJ04vE
io4q1UlLb26O2vpaWQCkxTXMs9BChL+SYCIijSZYiPvljjl/9qXpad3iy/k15RcnBIB4nDw7urlI
pmDI4lT1AsExIVyUH9me4A0QTV+7QnNx0nZqBZgB51XNXLADmSkQk2qfpK1wDDrJojA+ZrOpe2mH
AEGUfYsmS2nMT7E6n9MaIqLRTdcsOaDYeVqK1UWTULxSPXPTUf0JPxuRd1Elk6lDaQCYRMlQjJqw
gf/tyE2K5DBcXrOGSYZrj7n8qJo2nDdIfd0Er9ZERS8F+xsXdi1uiw9PG8Rw7w1m+yD1sI6YBokM
2v3bQAJvk3J2W/HYJzRlturOkuTU3UoE+DsE+BVjfGljifxjQI8ogord0b/RAICk1os6dYeU1Okq
FGlToo6HblDOxqlqgsjcR/c/nsoFAAbMYRHO8cKzyPCq8wdxRGDyiJ7VWC64RBbKtx5tz/W8UxQV
FUHL0XhASyjCXoe6cJHJdzUHeVQx71Fo/IEv9ODiAJk5+lKf0kx4KCrrY1lpfUrCTe6k2wA1ca6/
tLp1I42DQ5moNdo3M+eAxem17HFEZAYvFatjQOudYAlsdpMV26jNi1j0R6nrXgZ1C1NrfdWS+SU3
EIxMpRNxAusH8ppaPFHGcGHUXuS6DmVh1yncxtPSt7LTqBNGzt1iC7pR+pWs+kmSyWzEcuM1WXJq
ddFrVOgGm06HrJPQp8BhqN9CS0CTcEifVoZcmEsX1QAw9Ft1nioZ2YoBzSt9Gp7NciHXHUXAXtkW
ZGqz2mJM7zMbPvvddnMexZ+krt27XrH/55D1r2grqGweUxVs6F85kd4hNUrQpeGboTTgCNCCbUFo
occ2aRjLa9A2khJSoNIOBQ4P2AU8Ul6J74pFqJyp75rnbuvYcREknY0bWhj5bdkyuNlSQ6N2omRv
aY29baJKLh1EEhVxlAldvbJ8YyxI/VsGI6mE18WsIZbIHPUmBZn0bUBrEsYC+hZAdkbtaYH7aVIt
ZcKbzEgUNEy/E2YJLqIOQa/awtrk2FdPAG6NRHhNTI4DWWVEH4Ju3WWiAG1XI2OX5Py2Zsbmy3Pe
H4p8AACWI7CK3haFlhpfCYDUnYJfSN1ck7QGWVNVdx0aGs5UfaWZBot0gL4D2x1zwBzoQFl9SnqW
3aVZ3H9J2taHuBQUDup0zpySurVohjuzkeHTUANmon9QOXoPZb9PgaWlo3XWBwJZF4P3WkThiE33
kywUAO90E/dyTlpaVbnGIn9Ocq/4dTW2YUqbxZ0xDkHySy9pk3XKgfwnaCRQ900DqlekC9Rbm8lD
8iGSS/iQ3IY2P6RGd9+L1q0k/UtQUZPy6cvYTbnUDbEO6LdRK33rZnHGn+hmjAC098Uij4Yjl2SP
AwqQeHWmYFBnDA2XauuDWuWMOww8tmirdKfRyt5fO0V2JA1HqEHsP5pOfps76UFp5HDtjXPdghtV
qhtiq/0pT79b1XzvxDGcLeO7SjM3r/JfHSpaaR99moYVyuVP03qJZ+lFkfrHrlCftKVMjngZ/KS/
8ql1/Udd9u+GMD6kCncvqPKtTDqgvBuqvjFLAebjaiWkzAtKljKy2nVrp+lXySH+lOh16pqRFNvT
pAB96zWAFzDHa6qaW08ikY3baydqsV8LKVn7WlBVaK4CcmOIyd7LzZKEqDI0EgV1zAtRVQAngViN
7mkFAhf62F+2ok+uRkZ3Q0MLtjRrfwNjtoniS08I6Qv0LPYjYTr+gNEMc6raGjYaHdfTIQvkZTjW
cfxaVHhBVsU10vprI+euVpBMNdvXlIL7J/A6SYeOQZvDNRkI14tO0raCAzVFKphZwKn8oWgmf0BR
hXrG+klN92h00XQ2zPgbGW4Z17FT0U53lTh9WYPeujxZDv0Gfc+tejM3w6dsCsTCUEjawe525luX
gW9URBMV2WZnthqxY8hunEkfaTbcpUkUahBQlT2QyHrrIQBbeCg2cliN3UKGZKZaQddrzHzpWEn4
bMwYWxbjsyaXwFrL3crL8CcTRps0uynYRiNVHI1U0rbYqfDVCjukPY2Y+tCoyK9YNII2USlvSD3H
7MaGHgzrSSeVMj7VFEM5sz+OKZFwAP+rUNJYIgF5uzFv7dUqzjEp6jpF0p3SKNfBLJ1BEV4gQk8O
WgPAYTXc0OyEtDWM+wb+Vr0mpKLLYSpWWo1JNgyvZETjGaGUn5TB7UGArzeT+pmIM9MdjbXrtM4L
jZdmkQ6JsqbX2diTE0FJ9NneGnO5N+YYLTvcQeb7DPOivZrxqLTwEjNRWd+GBkR/k1OUgjpuD1MC
wi7rf7S6hubNV7b8B3vntRw7kmXZX+kfQBmUQ7yGZkgyqPkCIy9JKIdyKAe+vldkTY1Vlc10W7/3
a2bevGQEhJ999l7bXeVF95Sk+jykzk9VunS8VWNzjp3agI/tquk5hhmNRZJ1GW0cvHnddT+ZU88L
WMUbn33bDkmb4EkEkyVpu2Vmto/lxDc4c5OsuxEuqnb0Zaio0CrbpRj4BB2PMDPfvBEWKN/NKTHJ
uxRetaWdolxhLqCPubt95rNcBSMNTSlrRJm8RIL0CoCsRT/SlCYQc87DXNGyy4jsZNNbLYM7pHOX
4E/LyqkGXue11VX1eXrsJ3jgflqyprfsbQGBYHZ4KefaB0ZVZrgBVa1WLBXMhTUm+cqo80CvkIIW
aaH/FFW7Flbd3Wf9tPFvKkXpu0wiu7EjTDMMG6sw4w04ihzUpeay74bYO/OQz18DG2EvYxbgef3e
Tx28lpHzS+cVWyWoBYasOp170ernqUinT4NC91+gL9uoPzeFsUub+A/rg3Qb10606HPBRju5oaCa
dC9rtcgNoqHyRVjM0YCh4nrALtmLx95PYDVoRH2P/Itz12r3F7YJEtEELEikD7oqN05G4ikCUk0J
zUwVX/1qOOYdXQbXkZt4MTTJtQVbDd5B/HaJ2t7OKI43riPzmGQHw8LJ47lLV7RbS8GacP443bBk
1boO3f4algMG/8Y5+f34DSSFtyjd6YPKD6lfSMAF0TVzm1NjW1sIAbyFBv7p0HHpy9vnksj0qgqT
fFmIzyweXOBbTvoqo/c200d4nGFxbbxyV83qLoq8+IIw5YkYnVNu6wx0N2xP62MGHAnqiM6nwcwg
Xsiz2+pTGn3VziOAKkJp4pwq520CViPebGQ5JD09F0vaHM+pNpYzbyWKT40VyMm127QDR5H5Dc1j
7/tsuC0UEEw0II54+0mLWcBqHofIYH5LxTvtv4RCchxcHgd0VPpFkAfXFIdF1nkfkxbsUL1w7Smb
TGxX+AgrFPiJpzbGkcmzrOMV26MllHF6kBW7Gg+xJ0UAas2M/kuiMxz27AKeO34cGhLH3RQSLxwx
UYERf9VRpuioDaghdgsmaWCpBhaBsntvjUuLKD0Bea6x9/PimYTecv5eeHDhXX/mcTRHIKnMWI9v
pWv9Gn78e7urvAGvb9lsDWW+dZIH8FDO17rk93XkfixXqrxDB923PjUvCQlImEvZsB3C15xrR0fm
Q19UHzkGBSrxorVdy7uw43E8do/V7VFhPFUeTttZLEc++Ex3p2Fwt415eziH21L/YZP/0Ya0tEVv
HqJEj7F0Cn4yJhwD8TPvaUGeSThM5tbz+32uu01SrKGq5fZjon/s4lMGbxNseCB4PLIPoRrWVk/M
JH9v02cUDbNIt0Df1qYLgTsezy1Fm23LyGBZZzc0NvlAxFCU7aGIf+uKt4pVnFQEMDomC9KHdLdO
2BUbd1UCS2lSDNQmhnOYfBsjefU9nMkTyg2DxN5OPhLbuStlcWcM99JCQc69fqcKd5ca+aIR3r0o
HwPnU/YE9aYEKq99LSQDvXLpTbQH7Ogqv7RpfoiY2bBCOGvLkyvtqFU5o1BT+v7gwQEq3Pi7sngL
6ra+lwGm6iZ+EEOwn3niNWV6J4OZxUSRlHtl2q810FiveW2Gc8kWJBpfLCfd1PGvZpdAp5qyX8vx
MnZiERYv1aT5cNul683F/Wz05n50SULqaz6witCtt/U0KBUqPN10OAIQQxCOV4Pzls7dXVqPT9L+
kCPWzcG/Di0xOCqtPZ3QUn6IxbubBruyBsrbhf5zL2jr5PwM4oeYayMPVXeJwr56stIEvcnYNRmI
bpbJRUs+C2BPFh1sB4euNti/QukT8XrOIWvZUGvcgEqG+ybxMS9FvASvo/tU9vMisO3iBLU8ppjG
3k+Ivd2dARHQVzjVRzoizD07HktRcrp2rUNRn0CLLDLEyWSf07mTzncG9kpOx/AUcw6K6bosX+R8
kV6xEeaHwSs8O9bVXsf+LuP8kOhbX99pTNfSnHiBQCpmWYYRJKVoMWialeSSuY2FLo1u6fwdOViD
M/0gq4L6gdfAvYEg28Ug2xP6ckX7ZOnQNisYIUec1WV8b4d4bSxnmzm7xE3PqjmJnA1WlWMCdjkm
oayl1Oi5wobuLC4Nh6Xolcf/IvLLtdkcRHkQ8uRx+DR2VYdUtHFSa1HVP7p8cdpXm1ytzfuv9q9N
wX9qVacoRQ5hjSwHb2PMObBI40VZJMxTFh0QwBa0Oq+DeTuBl8cgtgwkFiZ1hjDJHbdtqLxwsocZ
EF8J+c5HMM+grJXbIAWO492B5/eSlGcU3OWQ8LW2vqw5eEx8GHaquL95E1lUsP4IxAKq58EAV0S9
bcEK0GXZLrNwASLtlZYH6t/nfpczfnF8Arcy39kWrH5hrVqL9jW+RNlUPdec6a8DJwLqcOu6q2eC
+UkA8Mzp2dckvHyktWjMoLhzp5bxTB5rC8lW9keYMNWuNOpLl0Sfo1d9OKC/MGy94lNoXilkLfd4
NTgUWnl9ojL1PddvsznTLtm2fyqZHhXGfacHWe/1y/SG+CX5ZAabwrjkIKZuEnk4TVvlGzyOaSKf
LpHJLz19mPJK99zSpTK3b6r02XXNy+S7x6mJio1ut9qewOqwtb2Jvk85q4hmbsW6AGVXUHBa1PyX
0+dYrovwZbJemuzs2CRL2HvMsLwrrtLJkZvIPhbOcG+1f0bHuEsrnP/BJ9bIa4YOa6f3EXauwIdz
PE/bWHRrjgpjXt0lErTdOone7PFQikd07rOiUvPgdfPSFlA0hYkM1Tbd4ywzzO2d8x6KcSXD92Co
j7VHt2/Nnq0hNuM3pK7YcWVyPpmT813GXy7yMY0EpENtnGVJ5NNe4JdnFAMHNarWy9wdjoPJD9ma
KZ48sSsEeKYyUvm7N0d0WUw21XI8tTI2JWu8cwGaRGi8M2lzU8GVwrn5ns+kGPN540jnIS6w8Zle
+hO1EMClfQqHeN6nmqAKHMCmdRTSXLmLAwBkWcb13Fjo0wiiK2PydwO4a1bLOTteZXxVRkjNNptc
w3TPMg+DQ5B2w9Mwu5+eyX1ehuB20Id0qH77rqFjGZbVlMcdiy80/xCBkiYLtiJaP1CNYH52wsBc
Tfvm3lMMlXO3bMTnxKp9AQeXPGKByBIPXnEDFZ3a3iF77MfeqoxiCkiDpHkwRHSde+aPXiTPoR1j
nQ/QORKo09xVbbyjTsd5KCCVhPRc+ellTACFTAZJgyJ1PsMExOKUxBNDp3YvDU+lRdBN467Cksmz
y0yjV0bDkEsonA+ZFXdb3HfGvmh6SxBDjckHIb6v3ELtal+/xppvA6a1XrvqdRwJRyXiE0r0Jvdc
Vtmu/YKnkyHM3rQEvHN7vnhDc8eOeBMHRD5pvKYK5tiF5tlPSARmBu0QtgawOhNOwhR01DlEXTkb
5jbkSrr3aZqyqngI6DuJ4zssfnJjguiC85JJ+Yrfzs1o9/LVtm1dO1mZdub3DEqObfBUiZ/SvCff
67cJ8mWe8Peusinbjp5ct7XT7Q1HkMSW+Ix6l9+JDooJlRbjbbQEtCcoraihhJjlVTh2ea0sVqQQ
5f1LHdskZsqsW+deaj/7bX3Kx8JZM2xipPJHAnM1081QmxqgG2LFnJjdY4PuskbTt+5HaUId05PX
7ZxZsq3udTHjmrDT6aEZGrbkAFgtoslMx9jDg0XhWI95VP/pg97Kz2UEcWcpIae/Q8NvfoebzBvb
1risR7QmmjHU75yaOWVJc//DPUj5KVzDC0Bif+3kCn2lyFgHY809Ffw5vAzTwGA1G/wv2Me4ZGKs
EBhXgGBRg2qTibTvlee/DCEiGeDLXYZ5Y5P0pfPO0p3VdFX3l96eSb9gUAYoOpIwr025EXMavsV5
wlFXduMHptufpGzcbld6o4ADOjqfKmbtHeN4+OEcOxaLqeFwb1p4TkZjF0YdwIJwbtDavKTn9DGX
uxEC89EzkJ2ohOa7gMfBxLEvQb53g1VfRJgwO7KQ5K2r/WXNCwq1xxhcTnejeZcYnM7wH/dnS05A
5suwgafatuGvmdJwgIeXAgBbqg3Cx0gEJ6uIYzPTbOvEQPmNkqb1oRYGiklYTvJHuX7+2HdRfR1K
3bJCmUEpjvNHF5XFxixm+RNmVQptCKmIZexQO7yT0zJ7aPsYLAJs6CX2/5AvOWS+A1rP8QBUbtiA
6LXK3r40FCq8d4w2d2DNi5M9zs3WVsI+F4wQnHNqzlUVLxgbS6hlYRxv3AUSeMQGVEaNx31tVccs
A90qxoQ4SgOkyw2AWaOms1KJ8trbluYJr67BLlG7wXcthgL+igEH0sPfcsGBHH5JZVjbbDb89VAr
cYqghW1MTgl7NGqOUrxPL+1g6Fd/0ETHFe3ELV32Gw9fKnJlLbyDUk54DnLHXw11hxfGYbBwQgNN
QoNwZ6jwhi85xvTRp8atNSOS4BocVZp71Qa8P+3YulpdXCw4ovkVdGQWusxg06pKjQptLseNHTtd
e8IU4hIGqKb4vkcCXjNqDve5p/n9usBgL2354ybsO8ARFvtgupVTBCqQNwj+3TZ3YgFarjZfA6r1
1KYpUr1zCxl8DHkXD0szL2biomZqXO0c44/vG99mVGiEhin6LtTNQF6ydhKOZa1T7FQlIkVE3DpG
N1Ey7Fdd5gd8LSkg5lbc66iBJM0ak9RyncOx9j2LYbHyrVdXRs49Ek8ID9WrpXX28rwnFRRRO+Gh
99N5bfRrwwgygoGwqY+oGyjgmRhWvksFoV0Z1DNnwYNfx9NWR2N2MFU2rKsR01Dse/4uqFR3jaRO
H2qmjMb2i3PGcRLbxxj9prWaRlq14uBUV+m9Dutpm2CYtOi/3vS+wyqXsoXdVNuUIQw1nZK57+5h
2L6OVdlc3K7U97bdzTyubQf2pkW61qHPARmpOzR5ZL3dHoUbETJJ2XU5PY/mwJfANXGNc1tsJwWI
EoMpV5GrzDvXraYnr/fQXXRhcSrERpOiUDyYyu4f0Kpqg+U7mYFFYA7UUyVjpvxFRkUt7RVd8Zyw
S4iCkRSiLMZDlE/dPhjbhjsippMzsIIfN83Y01Dxu6lq9r7cQ6xVGmYeWIHu9J2NyXRCkqPIj515
C940nAd2yV2OICP1XJ79KmSIyloO+V1euHeJys2dR13UXlHENoV4Z9owuPN9SJZtQLajunWmM20/
1NDmT6wt3Y3VaPDRUwsprJPcY5kqgfKG3lVHJaDJYASGOwi9KyABvgRVhuZUU18DlmSkx8xhT4Kp
PzUJ1/Ov7nWngVbe9NjOTq5ToZzLxHdLDERQwGfEtr+TiX4B7y0fhBf2x8H1o1cs8yaaW/5GYxug
FaO1VjMU4p2qik04uOPGGhQpME6Nz6Ho30LbDNb1eJNHq0n2dLg49ItVTewR9/Q6BKXZ7+qdakhK
CJ3bpyxz2f3H1K9w/GGTJG/d2C6rypkV6eVW87DlnUha1BgPOh+dMxRikLL5/IHWg0RTjforihxz
6UqN+2L0ekR021rrWs0DJN6eBhzuRpKbGsJ1Y5gR++KCKu+hpBbbH2W54sDQ8dLgIFLmLUTvfrgr
0PMIimKeRn/5sOPcgi41eNiGwlpHKwIx+ScNZLCRbawFThEKE+z1zYHR6JFAR4zrpGuK6KeMreA4
Ifw1uGtWs0MTRZNJyJhUf5nmaO65QOn1IM/xVeT0VpusJS/YOGBS1Mrfyjnx2PNYtnE27YTfu8p3
UdcrdJhYe3fmOLAG0k7MAD110YWrjek8bRuJ2ylKrx3WRo6YwUDPem2nu47zx4K/Nnil0bPdNXjr
JqrYBr6WGOrjsGpbO/EWCIP6Yud9h3CEj+3sm9K6V2Op7zI7yrB89mQhXL/NXmtmBFxfTWqvoK7r
37Fo0osraTKqvAF1Ok/wUkdjqPf4X9npJPz/AMaJebCOQVA39zkZqq9W+3x0ldczHkmj+abMfv7N
paz2FJBN+dqPDXYFDsVsfIvxBx4McTF4km9sZKi9PQxphT1GJA/GVGLCjq3uQLsB2caks3YzTP13
MJzxKg4Fp2kHC3ZIbu2EklWti9HmFJ3od8n8wJ1YGWiGHTaPpz7S86/MqYwJo2jYVHKGkmHbEPRb
4YP8MG+9LJVW62lCuAhtgTuWrsB5peYGH2sxBupCPolynbygZifvoByX1t72ecPnFKKcmrYuV2k2
TRddYehRqX+N2FButO9k70lA+grP69wd6HOoVob21spI5o8m0vVTCz0VcD4li9LX3YvZclHBmDYV
Ml3nH+i3wKI4PjhejGjYYkeAo32WTeZAYbb7izYjNtRp7ofPyuvrXeXJcUukp1kbVd8+OMbtxaAH
yVvIL3iSdvN8wwBT9tPOU3CeS2xX3DPGMXEs94s6yfSUODbtiHHcsGgvEfMClkOUT87jw5wBSnAG
zyReVXtZudQ+j4hcZNYrD5Ovnr3iHYvhcOEiMKzH0Zg2ZaqzUzRl3CNRnHEvjLAfPz2Q+oRTTzJi
+ZEcQnEf0Yu4j1XYfjcaJEQTHZt8hp4KGNzrOAKoaN74kNIXHEgPDQz72cWkH+qDGPAdKrAiloup
tji4JQ2X9FQLxslo1tz0gRMrNkGoDRxQxB+2Eu47b45oi1tR3iqMfPEnpGHxpS/KZEefUsj+nCU9
fYnKhBMkM4LztUVXO7jYamG6DXHpINkWFuyVPH0xEQH7ZTBTVRA4+8A3Dn1Uou+pkfVxpeY76UuU
mhgtJmXtaU/1ew+uxMjnYxT0L0bFv3ES/jYbLV9MP3+Z3v83HPDfNNzZ5HT+/+GAxY+MKfj455ju
7Q/8PRzg/Q0jP3BczyZa+5fN/+/ZAPtv1MYR0g1N4PeWwOr/f7MBwvqbMAmVhoL2jiD4qwbnH9kA
Cm2I7bKVNVkZECj4HyFT/y02+1f0gNhsSCuL8Mga/FswwHQzLZvCE+RQeJljpGMY7V976R6iQYH3
wA/wT5/L/4M4d/sY/jlh9Pe/0cOv5AYEHCjT+deEUVrF1ZgFLtiKhhiklWPHRF02sicWrfR+cUar
+5oXg/Ma9uKP6ahrltZfU9GQPzScjerFT8IZmfzo0mvat8qZmNQxtq7dNjj/1z8rX8+//bCWTXyZ
VkFyGmSLsRj+6w9L7WjkIflCZItHhL5Cas7YTY6TBPfBgu+05NSZZLsu6OwnxeT5QF3HViVqZAqa
n6eqvLG/YekMDo14WKt43mm2Q+Sl27N0kneR4rjFEwXaymmcD/YTD8p12DnN2Lt73FtzcCEPCXsm
h6w68ixTne+shz4enkukmpXwC2Yb+tyJlvFsZlX4pWnl1JzQmHtuRlbD4nlglQbzFiT9Funf5pG1
7JUDBipkma1sHR+JAfsrk3PzUvnVRzEH4HTmW2tom1i0YHgtpeU8mB+abjAe4iiGv2PzVApvDaT9
bXhuZt9dyt5ch9SU+re+0uiv6tIym5wfQk35T4v/YNPHBsh2m22I6I21yaSFApk+tgElqUlRviad
G975gf82u/WjwGNe8c5etlqyOuLkvcUglW/9Zp6PZOLAKo7RC6x+yoE0j9lG8wGZIQ9AN7DZwKi0
3phV02JZM/bh0DzD8QbYMJCpLGY6ZCyDxkXsv/YX69BsG9E0yvcX7pqq6iGCN7c4aylOKYf0Ism+
x9Qo7mUYpUfCyb21oh0p2aYM/4ucCoktK64tdgAaYrrGFHcivDUxGGHkHuiD9bGszsljY+M7r6KW
Ygr2Dx1zB5UXVMZ26Ffcge5zmkMqmSgXCWf7E+c5se3KgliErkgcjjoySzr3SCZq3XczvdItxr80
UdWZ0gocL3mF+lvfJqKc1WUie4wnhKWX1EH+0tMcfyPPfbYTXXrDIAsQnHQ372qvqB5mYgirApT6
EocV42NgVasG69QyttxspYYk3hBR/FP6c/ppB8bLmEjn4rDbOpJXbbd2bTiHBJenP1fyrfFa8zGf
0DoT00eniUUErMmJ3ZPqOejaf5kkRJaMy9KvWWpF9TnEDEmwj9cqkzfctyC+OeX8/M5IOQwZk0W4
RqXgV2rvkmSW89SlfsaHI8gfK9xPNcHicxRhqc1lKL580hlYzydBu7NWG1dThiWofPBFyeOmCENU
syx+bkx9xU+ZcYPGcqO6iZRKtEsTrFi1pyCeWh3RIVXDA4iTnVKFXgdMRlfp4jIVfS22dulWZ8MM
53cqpsf3fo7cBzndjFsqYZMyDUm0tXFSLphB27LtD8pj/1iIaTyhr7o9iymQkbYfbbueHNfCMfov
ySnWs7Ax1lKtzS6pGCamUzr6zy4auuu01ByWo79tqwCQZH5bSBB56B6GIqK0xag3jgrcrenhZR1H
n3Iwx7JbiglceKi9br4HjaQdK9d7j6L2pSA7z+akxHKe1iFn2Bo/WDwS+HHL/nO2i/ps5YG785X3
mjl29szI1j60Th+dq9aKTzyCUrIHLXTiOCjXrSWIIXQUtqgKpZ7YWfAxGbQ0p1yrD3VTsyJIS3lv
Z/mw9CvwYpFHJYqd5njy0hL4VFR/ovLhRMuq7hctjZLtyY8vwiWY76Y+yCq7q96aOvmYCs1n2XfX
bjIhe7XCPRRi8Al/mBcS9U+G7b5qYb4I1s4eo3odn3LZJLvcRXta2tlgXVvH1HshbeuOcEm7osFS
/1i6xPfLDbyrrQiDCcc1RIKyLqi/GbLYukNS5Uoc+vTgszmaVj7uip3j19zXbTG4DAKNszOdEmUg
M1A0mii/VbNMTX2pG0F3qaMbgJJN3b/7ZEQhLUe9i7cwwU+8LKPOfKqmSvPJqvLXrftiN3eIIyZh
nOzox9a28yMsbqn8JrZq034RwJapx2qnicUjffmR/yWsGKqQkUarIQwTCq8l2lHROWqPeEazs/TA
XFaxOAVOVj9ESuZMZ3Laxdo17mLGZkhZvf1nTtNGr0XQR0+t31ssuZIBpOdUj+eo0cm+m9vygcJ7
Gmto7LKCMKMYA+V8AeBg2tDIBguVKuxN7DmMmoXwxYqubWPdJSK8r1TE4bct5L7PaFWqQ4GpFw+G
E+InHiARnHKyU79N5Q73Ck0l3FglJ3Dumo3ZGwzxNAhh/3XZr2Dv69nykOsKj32U/I4IYi+VakEp
847/7Aa/OtjgytlNIKce7CTJ63Pde/WWAzn6XGURjJiLobjUWeR+GROO28gZ5x1loI92U0b7ZPJ7
dt501NUoQOs67H+SIpbnVhdgu/zRui009iR7AKEjsNy37E82rSheFaM5ygONzrwNqmQ3pSVVFZKd
SamD7CRNM2aTSqkD2j6dSkKG5kNl2GwOtIG3LA8CTCh1c/sODf0uKnRyYd46psIN7eCXpKU7Ih9x
xg15dAx4AxGKHElqaIEuLgdekn2WwUFWcnxkart1XqU4xoJhbs9RmF+7wiXepezoaHSh8+pw7iCM
QNmaCBp3N/Us4IZcEYbqRjwOnWEmLIX94NhIx7rLXYsiHJ9oC23t1cFocWVabq1YH2W/aUs3HUnQ
6kA/S/iStlykPLIN2ucIx02N2ptZPegr4ynm/CA2EdscN9hNne4BxzgJla90iWzmOcnovPH0yW3Q
Z23vF+3dxaFXzeFGFvp+Em15c/e0PuvX+KQSCzeXtMNV62H9MoqM3OpfomgtiOiZnjiPSrC67436
bU51tGtm/N4tZX8HauzVMR509hob6bxpSUAuc15/BzVoaBNN2OtN0Khsj22hJnaSRocx99ofQ98E
15HiwrVdVONpjCdvS/mhurpY/7qxT1ZlGT+OrUWVGgIdhYKmvQ2pCllWhAXR3QXMeLTlXcDjZ93H
XbPysyo7VJbhXIgleMugc9yj6+F5LMOp287Cv2etw5qHiprMDfIf4TbRRhjIiX5SsjfHFtKTg1vE
nWSFqSZuQGuqVr0zQhMdGlD5WWqdLS3x/oj0mLhsEkvlP41sXMkesf12B/ubtrNqD/Jm4YnCeanR
ER5i+o1QBCukSfWt4g4/EJ7kaBjzRW7mHN8TCPFsU9ZpPfQPrKQgfDhzEJx5k2YvQ8/Ls3ViuG9Z
0xw6OmIyc4yPZZh5P5HDqqzVyn5J0zh8DTp22SKbwiWJUvx+dVZ69OmV4/1I7IOKlBgzyuz5IZmM
sUenoyHwIEKEhSrN3vDDcni0CXg5KFGoxlKdrSnmQGjIjGd3dR9ZxZPbkmG0rdJkx5CBRu/F3jam
9JGlx6mRLe4DW60735BHB8tm1qKDkR+Sd5mFualSHplnc9iI2sfAhE+s8NNwLXzeZEOS/daqn5Fm
ne+89z6LqHuaqvphZhY7Ybr5w7L8kzRE8lSFCe7t2GbFUlDgyHm1SJM36eoOiB/dgmlo0XM5UgMc
GpLTZMHFN4K72eTNMN5ladQssT8CUZQCxG5EW1YxTcWqymxwco2uL3MxU7dTBps4ocZatoDaTAIJ
Zere803elFB1qqVZXxHqcc0WvEHdvqalpYq+DS9NF3VLjmvguDkFGEvzKcFwadJA2PACwy2HjRrd
Hpdv2dZPnpsnx5xg7FbgjokxbYi4Ge5wTRQnKfBTxXUFga9vyoVDoo7DaGDfm6l0F2i+7gZ8Do77
udvFtyVMVo/BBhFOXEddf2PHw5k+dS1jE8A8MwOEK0hZjZ6DzbIzz1bojouSZSnioP/h10a70yrV
F7dIWTtI+v6yYD6URDXwiBoqOU7sYcqRAmynVWKZS+jak29h4OEZWXkuWxLDPdbKKe6TlI5Oq8MB
kWWy2yNO9rjGclhKXQtmiQb4Y651gNu6ep1l+WU2Mx1IDQPOwkE4XRDFGr7iHAUcrpd8tLu4rxb4
vbhQtQCqWKugx3pRucsKMW41ye7mE8TGQhIt7nd9E+7C3thNJQyJhW/2LM2KbKQOhEgAanT3G+em
WFsYK5B6Kw9kXMcy3oassVKt+d60v2OssTcXQUBdVqrfx3EILzqxwz/IRzM6F8WGFSekRdiST7bQ
bTc6r4ptKtxrW0CeQYV8UHn4xXLnUXZJvHermyo8M0Z2k/+Y4pne2Sy13nTppduGkVwX3nMXBkBW
BXld2Uxn8/ak80NiL0lGri0MKegqChd7NsgUVGeO+tUxLCArT9SQZ7bPasOuvtt+Lh7z+BagLwUN
FTGVXdx8K94sM+4kQTio6CmcTfnJmj7c8zO9e9OLnGJkQ6qpGNbtq/L1bbdfzotCT1dR4dQIMr99
r+ycKTmIwTRHOclPOFe4mm6jphY3dxsLejUzL/HzDRsTGAgmC27YGp/Lyk67ghuPX2Ct4ow+K5oj
uYBgeGY5vZgcgU19HG0JdJI5fOlH13DK89NYRryyQowXnu09V77cuXHHlw5v6JjOTK6zGeL25rk4
D4b76FSJ8cKZm+WL4013JNWjPz6hgCXpjn7vmGI113n7qvJ+7+fY0eoqgZMYUp1eMZ+vDDHW+8xD
61+6Tm0+t+zitixPjdOMvnHHUrzd+KoSC8ks+zM7U/2HovVsozJig/8rIZYQsab/TkIE8PFfSIhV
C+jvPz7L7//Y/aj5J64Ydj7/RVHkz/8f3AikPiu0HJBAkENutL5/8EYsCpXs4Fa07sAhgQzEn/kH
REj8zfaFsE3Hdv0bUwRl7h+aIlKk59g+gV50OdsKgv8JbwTPzr/KZrblOyLgf4i0KYD/CXAo/0wR
gqdAamhws78UL6h62uXFELEdP1nmzEMe1YjFC2e8fDGL2CcvouYevnoT30IWuhuzTYbwiXew7cfP
uBut5zYBHkhMm2bmZVUola31PMLQ6gYGHRLyHUxBYcsmuCOhPFKDOiAIrUgkYWzRHoLLmZa7EhhE
O5m/GFBGNPTBi/S6H6TETpsb8sXgFMlhw7NjaLziZgSLkGL3vt3xVE0xAr6Ehpu+qjjJjyqkb3Zh
yUA8jmMCVC4SnJEX1Uw7bUTiHgu+8Ef+AeaZnZUOdoaRN2SpR2JcnbqwwF5Z2K06BAPePJAXNILG
fq8OqSvDR7MI4UtMEXEjdADGxTIYzmMf4XjH10dRZzagKEAeo1PB6/F6dLlpr/npc4AusTrIgm0V
W1UIYcs0H0W0MGeqjNm2QvcjnZI1V9J2ILATHiMH6fK5r5rcwPwUFmmYrpxRKhDKQxs6u9ltzeiY
qzyljFmY0dpqTI6ThA0T1MU6TD9GmtyGBUGL8OIk/8ndmSzHkaRJ+lVG5u4pZr6YmR/mEhsC+0aA
IC8uAAj6vm/m/vTzRWZ1FZmVw5Tq2/QlW4TVZAQCHrbor/ppHuBVHOYAE+dUxNdO1quvTleaeTOC
z3ivc6HfHb9ZgfRXOYe/AOYfCktKSU2UMevxTIkkMBVR8qQxX8F31RQBY6XI85vSlMNN7/YCwIKZ
4LjoJOIpS8wwTxssLO6VyhuGst0YkWA/gefczhHnedZg6JcLjIVS6aAjsbWOw3bNq1FtZOmnT5hO
2fT4XjRPmS7jt4r4DparqNZm08Ig+Vyaji2gjJvS2evF//2lhWD9JtuGFUqI4G6d0pKbcaOVi17K
9O2AwcSNLpUaQWFwv8BZZSIlL5nr4XVquhRJoMmyBHkDFe4RCyFvrdUjXNwlzM4LzutwqZcWPSgr
5xut1vwttQJxVymm1OUUy6sV8ZKIdqCixyHsYujeVU90CfUX2aLopFdylB0xHatBFQnfMIaWQ+Ww
/g96oHVrbeavfXxyYa+2hyXjVyUtUKvpk0cnpBV7M6aLeU+zyfls4Ihxih/xNlNwLu9GK3wOBJlL
CVPo8qU7KP7yWZXA1tuVGm1l54WRQragg3bFT63kc9AyftvkUz98Mm4EEKzzl8XuiK1qufVptIfY
suiaCl7BYQjUoBPXQDKt9bYL57pvBN8Id4aw8e7yPKw+p7agqysquw+08Bb6L/yFc9qyUdrm+QWj
8PxSCDd/8GbCWWcQDyuSwqR/5rN6ysl+ubAbHqJJUu0Wadn7SPoW75CVC25wrzBdSOhUDPgQZVTd
z2ph2DzH9BrqAYQ6Xe0MKof1Pek1Cb1RpB1RPIn7EPd1BVYomKazJJq4sQ/C9y+GngJNPOOV/43M
l/9lCOMm2bsL6ECe51kHbM1duLNFGcH2ToblqcskV+7M5AkNJ2z7/sEsI3Jo78jqrVhKyWmSa9Am
EVZQ3uSPXN3xlJl+z7iwMpdBFMrnbuQYCqLsdIiPuCg9l54CYabokae5J6moNqjRSDmdni7XGRb8
d/YJp9oFCFQAxgUMGSfEGbjlSwDT0FVZkewdrqmf+5qbGEP7lMbRgYPrumlAIuIk4/ARYKr18HI4
NgM7in1zKG/KuKvIfpoM3Pw8j/c2xDgFBrNXD65uxUdv85NfY11ltlPGO2VchtXFOxGua0D5MCag
C82nYbe6iTKHyGudQEkXKxqbaXDhbUNEJNb0WDnHiavktG2tAixZskY900RIqDbRsHOPlRebR6fI
O0x1uKaCg2OEuOHBKsOt6gYksTYFx7PTfU9PsYxj+R2Nxi1grpREzWm/LYqLjuJT5wm5nP/3hA0r
3GqnHeReu3owl5gK4mY3NzJ09iOb9tdw1lA05YyEucm1HvTBGR33Rqh8fahrfqe70CEkD3BE2bex
qorPavTr8VjXkb6MfFkQy0z78X1I0pni6kGdvP8aBg+HeOyrFR4ZJykho/c5qKxoTJKvP5xI/mJ4
d9q3f6QDSu0b33jKEyEXFO2e6hd/oAP6mLFZybFUhEPW35VOnJyzb4PRp8x072YVvXRTWF0uhEX+
G2fG/5kkydOH+ItT4UfxCunqp2Mgf+GPY6Dn/sZmAvzRYyn2aNBklvqP0bL3GyA6DmC+0lp7+H//
eQwMFP+Ty44klOYE+eNomamzy13DaL5akpObCv+TYyDAup8fF2iVSjE+DUJeiRFz+KfHZcJ9lKeR
SyVPKLhZLXxbO8xL61IdCFZOH64c868lMenkwIgzeYB6mH1vG8EtDuMCsU9OSTndMbjTgFN13vKa
6hzTU5yE6Sux6VBtWu225EayCVcVKnduNuFgvMd1FA7NJav08QIiqKyyHuEEDdO07BPn5AlNJ8BF
mHrc9iuDtJF4WBN33AqxeGSb0Gt0s28xaLPNOjXGSb8dCIiOZLLaG0J7FFBnwkEwztv6E+zg+UvK
t+Ylmaf8U3qajNyTdc+Ic+Pvhg0rRu/SweBCe7hNyYrxZgK6DaaxuXVn0IE7EFXqi/Bxd2xKl9kW
JuKZD2EMdHLmjxzdYNLmoIgWDvZnRcsHcpZFnrovhh6rYlgqIpWltFnGVNVPmd7J0rta4XtStwkh
h9ok/DAvAV5LjVpY6jfsR81jMcaKgXI3wnXTUCbfQ7U695ptBb1CDsXnus+INADAwwdsE3LDGmfi
dxXL4Cbopp7oo6eB0MSV6KZLhrWcxCO/FMmu7iClbOBjNfVx9DW66RQtILPtqjk6Zd4w2/PSXcR1
yRbosKUKt70NIqf6PDHNJfo1toFLcpwpCNkEomQuELNX5B33Yign9KvUbQXlQn3ifc8SncVf6shr
7c5jWHwHFiiczpvTu96uU6Lp9+x6Y3DIFKW38bsyFbiA0vzzEg1ztM/ztnIIZVlcy/3gBsA1qVvf
xnUG9nmEmLNs+j5r8EsOtftcKZUQsRtDJFt3NZ2/6TmSwRKumiFDcYpD6l9C4HnbSOgZFxYI6ifS
wlm0CaeSGU/HgVhtrNHcOhB9ptsYZDGl4Atu+tkhqUFyTpltZ2V1w04ePZ7Mzi941gTOMqlHilkI
Pp9ijVo0x8mWPE8ryh9jtBHV7iC83t4wLguoaqwKe2byrKCZtlj5hnhF7yVHHL8lyK0+G/BOrjkp
DLiy0MBYEAoaCHQVfWnKjhNHB/ji7Pe73Pmo8i5AIJPZJ1cs/hWKW0fhIULUl9Px9iUvdUFkcCbJ
PPsOUda4l69d1WfxdmpSeSdWF7VjYJMqDiE4ZvZRFaA2EF7Bqnu6S7ykRpVqk2C1Gjbe3JLni0ww
kRBqEG4OlUMYoA8XhdqL0PEkYhTQXeROJbyozG0vHVnnNPYI3H5kpdrhYdYl1zKVg/nmmOliZEy7
oXqNnATrMiba/EHOp1b3vrbVaVTsBd/WqKnuhqolYm5TI2Ewt3iglRNNzX7FF0F0ejJkjjyPUx+i
kliKTd5QDMHL2PbRxNn61XHRE7G7BVOAE5DE/sHPh6I+RIvK1ZnVnEv7sF2+oxKxlA10m98PjEIY
Bnked7oscYpjnlTEt4fgfuqC4R7Bk3MMPgz86kPgenCRatl9cqtT+tMK0LwsJdY+Q/GuKaXo/XHe
grrn+ZKT5EyP8ru+pd0iLoMWiuGm5p6BEwSb3nXcRQu/irGx3J9wstzjRPceYus27XngB+Pd0DEi
A3ziCi6d9WmYl02c8lboETSneEH6PaW69TKLYmB2fmJEebZi+rdbXjk5sj+AKLJumdJhmPTVlwA8
PMg9xSJSB0rtvVW7/GhtXyJV27547AfibVsyb0F3PoG+Odnk68VwfUoBoyyTE2KzbqwTHMnCG7qo
xvYmcfIk3deh0e4+wbOHnJA7nOjdqmvfMYTmzkUHioZj/dT6b76wxQdmYDOdkRwueELqJHueFzuP
B0RZ1pYe9xVnO2OAPpFaIWwLsrudActQl0kXiqsvh7AiNAZozoDsqqo63beYOj+Yb/VqO0V1/d3t
CvaHkKuq2CjSasB8MiiNhzKx2MIro4qece8Cd2NqRX1Bqo6MPwh5/tk2kSMFJysjuE2i8gEETrSw
/pigZyPg46eLfsVQs6NpwOtYyopM7rjxQrPnxEtoZ1StwLUN+2MPaHNgyU9TCr8ar3K/m0i4T7jq
q6fcGXsu6TLs3lkp2fXIMfCzMi7Pb5bIV/0uVgXfmsWMxD/jVYtD0XZhRi7KIblE7JxHp9Z6pZdI
VYxLSz69gVUuapyztljtOzc5Vv4+Z9HI4i6g3WmoQveSWX196DHhE9/k3sSPlI8YTJtOUF6QG56L
CwdDFqJwHFZf4qTJK2riXciuLNpa7HujGVhW7kIqEoPyCnU2cNL9arBFb6poJq2uhpC677Bo/EO/
5PY6MhlQG/w45ktRMfjivTrxBxm90Oxat6MrovOD535oi/hQOHzTYdY4EH8yrm1XFfZiWpdSaKmb
FXlkgJ8y9re4aSxldrbviQN4sQcIECX601yN1OXEtoV1iE95yHfNrNikK1u5V43HVPu2X5zsZvCl
W+xyL3E/GruMDsbRYv5EqhMQY5XM3vex59BBwJ5MQZVOJLwUU0eY0zFcmsEA1dvYuDtRF5laqj2g
MIaqeVSOkokCalHj+dDRMtbOEe50MdypKY6/cJRcjwywSsri4q7tiJei8hMxGwkEWZV0X1AOi+48
KJrgc5jCBU4XtHcBHM8FheUQZyhH3uPF2FXdlWp0OB8SdwRvSVCPfGMq05CaXMhQ0741EoVIVqm5
x9gyXnVxNLebTk8G7B3uMZBvHAT4tjeyvvNyZ6GyTnkSZ+9USNb9ZaLOA7M0hzCOj6Capj4x3mYS
oBpY92rFil4sBPGIaqMhDWByp31SD8V7EYcwCaOen2RbZxXjJwef2rOOstFFOIjB4EQkMZnBtpiV
mG9SXmiF4L+m0oRSXa7K3ZaDwbTeMvc5zcMA/eQHWzPEODfCSwK2/Xh4kGOAsLfUY8FV2y/h7pZd
eje6TfzEMbQB+mSpiSDIa+EF+GvQxdu09kNGuaVoP9IuDS9NXqTfjFD8JhVz4fViYqwyUvfO03/E
eIAOh1GwOIVnAm7ZNUeWu0GSLdjZbhg+uWlo7gjY+fmVh2cHTKElbo65Z53ZhbyB00Hr+5qoceyc
KBfVMsM2aTz0m3EB1JwYNZiLDEs1pB7f9z6VuhnfIwQtGmZX6HjbtmztvdchIO892cccSxmuxST0
+9S9GUsp+T0ME3UniEOATxgTTz1/5OG4qQ9zM8IaU3nISRTLDaihqtbdk5aGuR2cnx5sHdYJ0I6e
yZ4Y02DDS9d8jcA4l/hfL1LluIpDn79MZw1Sij1kKVoEkTGJH2Mz9StJTaojiofWTHi3/bh3L9y8
mqfb1fdSxm+n5NRmKpviqs98CYWim9LvQcUp/myaJv0ehZoOxLLT0MjgwEIQm4RZEYTMglE8TL0c
BJ9brEdivUhmTSRZuEw0sTqjdJkHgznmcXGcON5Pc1Z9KjqYktsq1+Z+TErG1ljONkXdsL7k9hRA
tWz5bbWuhmUD/BlD/zn/OoQhwp9Zy/5jMC42lbyZwgu8WAKjUSdYqbHJBAqjkK+yo9sPzX1FNCY4
yHK2T5WhUGAXtBnHTJ64ADxfiylvVZPBLVUGDbw9pxoNGFAG01tcym4GsqXA/rAkHVHqHGNFsZtR
qKcDtsaY9D6Xzt1EZIUa0Wq2VG/xgTiQWgY8YmL2Tmf6sEchbIcsK88JyPfX3ZBM6WFYQrDZXcdv
4ihBhQbHmutGgpqXNKeANHHBjeemKXyEPqydY5lPZXiZKqK6m64Y01e/0wFdtmlFOGau8gQlCTf0
y0iUBnYZy+BRQkVqLjP4dWo7/L4RycnJD2OYMlYuZc6ShrWjrS90v1AYF3EIdLZ1EsnXXme8zMSj
9NwSaR13yUJiYreIkfZv3Szk90OIj/t5NLyHOZuy20kKNFqVYP3ANQtIbjPE+MqGtVy4SLgGvXc0
tjCvRad9Krj8KkiZ2ib4HscpHFaUGMOWGDZJcKXHcRY4nQzt47JxOgcYa+nNmPYc94s7eWCXnCmI
z7jUpITaB2sstq+Ujko2AoMa6fntvW3hpR4nfJ5AXULLST3l20ME2PdWMK0q4dFkTtI+tFJNAAJV
jjQaB6H7gOgmaYFm75235RDn81Fwo272fImry0oXlDYO8XCp+Z7UJzZuwPpfBsEx705RlXoeyk+n
Zz6CFN7lbBiIEmiKLODDeTP54OzYDGVz5mQ43kna40M4jn1Fu1Fhk/aJA2/yYme//wbn0ZzW+TAm
hB6MkXfWBHg1rgeZJXSG4/V6dJp0ovV9HVSCvWGKP5WNImtC/ql5xTrjPDmLrx4DZJCbtSOFu4HB
wYMVOgrmi2KsajdE4Uaa34cmetMLhOSDoJ0G7FAhwDDrRiTZYfEsV+DGy4YHHCGZBeRMZnOjW2f4
gvPPuQrJ4r5ii4A3WVPY4GzHfPKAG/n1S5mypigcsB2pLj9XvO8Z4k8BOqblTwr8XqDo8o+8j1dM
cVOCiu1UsdiLoK6TC5mRPo4J1CTbEXvzR+ouLsG5umTaQc6v0LtmWhdYMkPmc5fLxFLf1n2uv8cQ
GyGnlYyvNnNPTOi/obX9/9bH4v16tjoW8eufyhtOf+MPGc01vymBRsbd53fVi+nnf8lo7m94/tGu
pOtLP0Bp+6eM5vu/uVIx6RQ+OXtmgvxz/zVNRUaDCsDfomkKgU3+RzKacf9U3uAyxeV7JHmPJEV8
8fu09UfVdU4jRn98GeY4ZjXCI7YLnMBfkeNrgRc+sdO2ySNtmLr46iMvYG9uc/ZfuUsFSTxlWiX3
ExWGN52fRqhImN3Jl62lpKKP6O2L9J0Th6+re25XgIHoj+aP4W/bwAVr79ouPG/IiT+sXhVSipbG
PuZRwFRAWBLJPucEmtJM67KqcZdgf6zcIkZvCGP5Detf/JqVgX3OkiW6GqKVl8W2lePVaBotznVQ
aPSMCD0QQ9eYgxdgZ22pM5zRg0oC8jq4db3yNgmGF4cIl53NtRNgMOL7Gpb9DtXtEE3jNmixlsd2
T3kKEAV7jCqKGXsJMdhifM68aY+xWoAvZ77r6MAb7mwovLfAfe7COiBDkBA6NeSqQip6I0oHtDr2
onltwV1HDgZVk102bfgkcnu/GHD7DniHVfI3Rz1Tl0mVQQX03sKLtkiMfd0iHWHIb2PdgZwygiml
dwLaMtmOEmfbMHzQo/cS6/qwVOX5YMJGHpyWDcZgPE352juKnHwrnY9lpVFL2vI5jTOYj919quq3
uBWa2DxEBsKq5yenosJb1QAMMvknf20PkIeTgqv3fb+KA6DZ86CZ7okqb/l4Xzr1nCGF1c6X2HiH
rK8vUGl2BbtRPqhrEMB8SHazhjUpBm+OX0wb0SXaw1DBqQnO54HkztNE3wLaylnMZkp9HiFqrtM7
M46HhgkdZFiYRzlnwjWnN6O5EJztydq6l5Qs0Bvm3/lRuKcfD2ArV3g62OiMY6FVD0oUlxwMt1nK
xE2HOPs8rlWlU25bjkypnq+8nuORBL0bHNbsWRTFgd1uj7jJT+0+jXFz2Q/+WRwW3sPgfFW1vq4b
rD15+96ZGTeQApqHN4HfWqr7uz7u9rYLHjJbfR9B5zIOffZ1gfgJrd0sZOUdKo/95rZqKHZgCJlx
B7aZOvfLUO8XMGGFvUkZ9HouR0Li7M4IQC16iGYHP3RFwEbTz8sU+ymZuZvYU1VaVBxVPh2DcpW4
uZq9Cy5WRWn7pWuvR2g53DEiqnvz7hlJ8ug63D+XaLwt64SCpQXOp/+pKCdwoIZ7YToRb4R0Comz
qxZxnHzRMLdsyXiWM+d1dvgdZNKDTKlRaAEej+Rioi7BQgl8gHn1eYBnFKfCNf77nTTWbERqbmaf
YXycXiMZHEVTXDBrx8c2qDvd2HNg0rtagIFTkIQ2dKdtRNtvwzm/geV6ju/saFXw3WKrN+V8mHhC
XKckmlwNW4yYrpqpD8BzfOet6O89zqbywnK1IUvL0XNJHnO1njAazT3G6EtUdWby2UxViUMouSs+
VEfx+UKRLFjNAeB2iLAAxCP/snCd33RIpeyc0F2VIL6LsX5comPi8YlyLZRobXWXHua8OatiriXj
CWDk386AV4cErDPRSluQ8UrLcTP2KIm6zR8zqR7Lgecvcp8CIAe0MtEnwY9u4gsty2MWUFWPaHhS
StNLsBR3XONuIMZfY9+6EqPdk7zYVS2dNSo8x6W87aGnumA3khx9a/YmaCssDFzi+eJ+t02xg3Kx
UWaAGU6r8zpuJbjsFFJs164p5swEVt586UfLrdu3F6oCZURrQycFoaN4RzqGvqrsHCWHX0+ujh0C
G7gfZiZmgFBeiH1Ofd3GE0gNpg7e1g5nYGL4kUL0daU6wNn4zrP0QjvyWsj2ggk1VfMAfTk3fm48
qFY0Xh7cvkfs8q4ikX1FYdthXj3n4Lht/fVRxMN14tMHqD1LkM5uvflimWoep4oS6zE4FL6CdNPd
C5DhKzDdYAnKHbuaPdLMedsjLdne7E0ANyQf8Lyjw/bJzFlanXtAw+dk7Tmb0gwv+dn60JxFjr4Y
9Hhf++3VaTmyEc3ReeueW//DicLtdEIuevqbBZcoyL3o9I6rxXTAXQQnhqChbvFnZFyA6R3hVFra
C3/Vx9FkV5m3UFADSWtEphaevZmBU0xuCSg7Wr66NA5ma0J3V5/ezZz3YsRYIGYPafNSto191wmY
kPrRdMFhDlP4EuK6HRySTlHJlTeUJdKKtjXOamNrsPbp3LLsafwtDBTqqP42WDUwZxqaz26nR0A3
HVFqZspeeO8VGZjVoe7ZWmh3w5gdet2zXcPiM+dXoIjRFAR3JxEU6y3esq91UmIYXMrgjXiZLMGT
AcagM6WvrgIvI6XS5ievK1JFcBtFGRN9pPjw3Svnhd0N1+jTEpYToHPEf/BBRdK/cdQdzRaWD7y8
LOrcep+0cUi+RdECuyVeNMPnGbJ5b60gEejrExmzsYTcZz8SiNcjP/oksC5viobv9RWVIeWHlu78
rr1OJDehMsr5SpImAX9TDdNZK2bSGLl2mvEsMX7RnmyMkaFdIAb2WS35AEN38KMOivvivQxq4Gfk
XESOpI0COMHWx4CWqryyOz1PZX1VlCP1j7kg9HheDzo317Iq6Q4I1hxX8Mi4bEecp6+5ijrG3ySa
XOZmGcC2HlEVT6aczKRU+1BPyrSfJXbZnrhS0c3aD/TClaTA/b1FhIpQcLki7dwMsAnKxQp5fUSz
DzEzS9hMp8xIuIPeQgKyTEJPISLOtGfEkgPFjo+qRSbue4/m1rYvLnzZiC+TX4sC6a1MswtNIo1V
L02n9kjmj/ShVb3cJm7T00JeIznt8sBQewklTMJtZ8do9sNsSGCW3MZu2yHJGM4IDiJHzCYYdTjm
KcBtgFa8o1lT6AM0Ztn20iJA0LMzdHAixoauTdgNEMPRe3u+n4VcQRkq5pvbYAYrfOWMyqEXZIwG
epWKKksOtQ31S0hdxnpMpsWjYXw2UX9o22KS566ogH8Rk2whK4dVAN7TBE554S2rF17A7ajmqzJm
tITnbqzO4rE3451l1nWz1OR4tkvT4U8o2jSuj2qeBZhTqSnm65AuyPPJCMIqd++Ium1Nog2JAhgG
BjfLBXG0s26ueGOYYltFftch3bTcalWX+GYmV9I/hPPkXDCBgXM8lQScdNwYf++BlwkOCE0hrvYu
J58z26B6DSnevIpa8BwbN8S5S4RIgfQQXuYjiDWTpMypL7jA22G6bBoys1sATXw7ezGkdjt0ZRuc
49RjTIJnWwOqURY72eDk/teuogR5n8WTgCMiFrxERWVLkE+Tuhxt42DCdnJ1NfdBke1ElEQjrQLY
sDYOk3haIybrM2inU4xjzIiTZRukDVPnkMMvf1J6VbNrrYbl75nZ1ds56QzgN2yI9QanYP91GfUE
nbKJZuAv6OXQBbMoP11nMygpkb9w0JloXcXj5CXwMRWfcbHRNTnTfVys9beyb6e3EdcQKP2R2Sv7
aBRcpeHYfPRt7OF0IU6/MIOZonHHNRsOpPvYhvzjskwUMNwsIXcaeOMCnbgoj2SkAm/XeZyWiI/M
n32/jLELDHa3yj6rd302u29BUwvmGdGMWtjMMr2Y8ri/LCZOfox1o4rRek0hD+yZwLnnjr6mhymu
4y+Bfo7BmGyT0h+/DekIqDhI0vE+B9/v0TJTcLZC5wnfffhqPkfgYbldFoepa4Ij7zljiY4A3Gn2
aIdRfMRQolKPuvGhNNNag9FqDjCEV2Ju3g2eLqabbVd7Z2UUFPTciAjfKEIqtLLW9lTsoCu+LMJh
uslxSYWoR1K90+DmfQ+I03/ziUMMO6e13leX0lnSx74m5V0vJ42IvAZ6cSqkXwI0NfJ7PDcMLbxm
AswaBkHOoX2tIfU0CHocFYIWiW/Na/1Q9wA+wa/l/bvtT4ZKPY/8+oaWTosNjRr8kjzlsjGRTx/2
cF7TZEtSjMlnUTx4XduW264oIoLe4NjaLfyliKdJh2y/7ZLl4xZ6cl3s+sqeCAA4Oi5QZJgIBlUd
q21r8vmwNJpcjALqbHezV7f3SZQ6A/HFLPnKdzb8Jp2m5ruQYRojZW0Q/iG7Tt3GU/OUwdBL7EMB
MO4e8Xd8dZYZactQ98xMae04dlnBAG4PLaa9qIuuI3BSJchoddlYRKY6Y+6BGkOqt/f61d+vRM4x
ZfSr+8bAKX8b+C9+gkhjgyuYDyTQT4PU3/7nrvr/mQ4phVH9/+2Q2n1UJQ1/PzqkTn/hH0b54DcZ
4D/iuEPbLj2b/zTKm9+ERmoJAavS2cmp4V/STqB/09RgoG+7WNx8/s8/pZ3A/41/Dl87KTv+I335
nzikkIh+sNOxUhkmyUjtJ0O+8vmq/mynq6scbySmCUZ/J6pTi/Ga/Hq7X1Kg/T98Jn/h3DtZrf7l
3Pv9pQy1n7yKoCeYcuGfX4pu+QjCTY987nF54uXcQ4o5/MrqCauBiInBdmXxlJFAOkN4Tc5//fIn
ce3fXp9QgHcKA8Ah8/9E/RiBohFyBG6aUluZ3Ek3MXvX8sU4IMsQ3XR8sikbJljj9ZLJ7iOWqqXR
JInlo/YY0sSZju4I1HYaV8rCcp3lmBkwvnBUh07ogDd1V9jTZ1pm8/d2bmEDVEj2eNENH2vnFCUB
VvjcVLB1bcWpvmaTK2GBcvXWg3yMseTH+ETa6C3Wy/R5mgL3SfROBSyWNXs/46d4+vWHAqHxrz4V
n8mZD6zM89TpU/tB2VsaEUEDyAivpSHH7RHt77WaAuJiCwEKtgU8GZ+5gMnXolfMoAlwAK7zBeUo
BWf5L0SVASPWIbck8L0IFTRvNu+9tDiQEa7LiLbKzGgQJHGQnXGu9d4R6QJ5xr41fIoGl5FxAiX1
LRgxWR2cyXT2aIamfrGjoco1VdHyELRll8N4SqgZtMoBURaabninZ8F+Qo7uS5pUaXQiVzkmNxNX
KpewKLOOW44XWQ7dUpf9OVeIimNGBrBtU4aNondSuUO3z2fGQcyK/KTbgUvAnhbm1fAqClFS8aUW
SaXd6Gp1zb1QO0DIPPrBJKv+sdbJzJl16uR6SDurNUhyBtaA1cfhUQV+HN+BX7UupyeTvOoO1+/R
rV0g+rO25YTJV3MH6Ptqbff5EHnNpukDTqtiTZE8kg446i4LUg74yHUM1FoofiM35SocfZoQrGh3
wzrn3tXEjVJf9pAUsGBhoXpIVZiKvbZOJXfuyCMNjYTR0DGVNnTf+YFVcLlEdAVvNXtyep9HRs/X
UQwq5LCmpkkP+O1lcSh4KMot9xC3OI88jwqAaMp7d09nSFjdZhKn9qYuEXB3kDwLj/1NdjSyVbBF
PVopuUUEPfyZIJr66G1c/SQ9+INHpQu/pAXPgtPSCbPOoZ/sdB56OFQqYhq7MM+6Zs8AYibaGAEG
FFTOTLtfP/t/tR6BI4Qc5ymB6s6K/eOTT9/Dkk+CEEZc6/BM4W0iqn1qk5QuB+ORS8V+nZz6QCfE
Kck9Rt9//frq3795oa99xuqh+t0j+/Pr03sUp7jbEM5p2NyTe/QvXepaLyCQy7NahtnVr19P/sUC
GAYSCxLjQDaP4CTy//BVZ/IlsRL5TGOrmcOPj8OwsxVxn642r2Nru2Pkrv5uCCx+Agxo50XbeG81
OO7lYBfEyhLU6WGFx3gJhA0o7N+8v9MG8PMGQdycm10g9GnK4J28vD+8P7cUoeW2BX3aieo7CJXB
2ciVZD8L+hSws6RIsUStjxU3nHBTW1duvcFfD3XpDGc9vI2/2bBOG8LP74ftWkBdCkK2biqHfn4/
ldNXQnqjwFHhI5dN2Rwjli9Z+cexiQ7y+IP3Sbqzrv5XNZZ3dVoN/f/53/Lfn4SAI4LPlhTibg+C
P63BmCmDWRjqP6MhdVwS6QQvmKT2mkR/jc5hs0BBRoTpJCFP0ESy8VVC/EaOMxWUOZPUl9YWERZ/
MfAoaTCGZ7Awo3I3YrPs/+bt/tW7VUyDtOvxoXAE+fljMfAzNFZaekCntXmTXt1TqQQyPtW0SaWr
45/9zXPxZw+38APjKle4BAdPLpQ/fVEdndcgmygepRbIf24jzCv4KNUMoS5evZ1q5+qErivi2yzM
8+d57pAp5rZ3Dr9+Iz8/D5xaOLcIYLhQJAKhfj/I/fh8JmvQyEZmCIbGme9xOGEPnvLl069f5dTg
/sNj98fLEAM5jfrwwXNC+/nz9ZRkU8wJoDkoEg9LWxbIWwDSHlI4zu8jXOvDQE7qCTsJt/i4Ampr
RZXBpcnA7rJ8Y+s8I2NGeG6w7vWv393Pi+bpzfmh4NDou67BVRL+aQ1piM30PirItqPk9LwNjLOH
6pKcEUF7isc82xuf0FVEZdilQER4/M9fndukERjwyA78eQyZdm6PmokbVK8DRm88rUxq8pTWNOjx
PehXmmSZHYKPRIca9x3GwL+Jn/x8XPrj50f6Fzz6rNko5D//cowWCcc7noGpyqp1y1yfSdeQtfau
JvS5ibICDNrST/tf/+Dy57Xx9LonGB/H/oAFEjXw9L5+WBu9tlYg0+jB8DMPq2eEFfupiFtORVCj
ciKOSu+dvpa3QYlNjT6TZKbzPkjzAgG+WJuDwk1ld79+V6cn8V8L5O9vCvsslxgeCcIc3p/elMNi
RkoponZikLhwFuNHL6Vk0ItN9x5PIBUAsl86oBfd7P3NbvHzKvSP14ZGyiUoAJD3Ozbvhw8EMRm5
LHTGLX7palvJEc6IsOPz/2XvTHrjVrYt/Vce3py32AaDQNUbZKtesmRbkieE3Ig9GcGe/PX1Uefi
lZRSKeFpoQYXuOcc2ExmBoM79l7rW27uzucFTZgjP7xrvn19vlzRYsrO+hcQE015cLcIm+1mCoRe
N2q4ibQjvyQoLxXWL7SpFJ71xs9ViyK/7SldIHMV2yArNt4S0xhnY7Ym0jE7x4KJoTTifEQSgUOz
GyhJKDB+5q34VdhVy/ggJsdloyLgEps4s+IHAago3eYNhaMKFYoNXc83LmSSNDKjC58dEwuBIWMi
kszEv4nRFBP7Q8ny7MVB/OAaI52MEsvWjO5DNWTSNmZd7spRTb+MONQQdQZpn9I0KehKFW0/0l22
Q4Z4gh6NhIHw6OrBvDaUJQvwSKJHNV5y8fOsRy4GM8HqIfe1YXJtGwPKxkZZ9qlJ57g5pVrE+0a+
jFgmwgqrchUM4bobNJaW2oVQvC4nRNUr0xfg8KiLnXpfJjDPzrBltrsiqYD/UTjKZ6kNAyDwKPR3
YXXBAAjHZE1HaNqaldfC1ac/6xdrxyu8eaNyIzljkEAdGRnljC2sa7+OnlM95GHS/JGRo+f1wieC
gN7U6R/aKUGIsFK4zGWaqfdWsOOGnxQsCWALaoGvphsV404wzKhJZ3Rwl6QmBsZdio8U6UFlTddl
l1t/UGKNPxGexlecCnvnaxCL5D7x/YniF/7QZYdzkvNgZdOcS5IKkEM9oi0AX414DItHAYXMxtGR
gXSqSjLDIx7h1aBmPhkbo5ZXuXKShyKHObuxgddHMEhgSa0wNdR6g8AvQHbnlxDRFM17XBzTvA4t
jxipOidFGtUzA/CBE8xvQinn7y70BXPVY9FeYqRJtTGGia54pqYeJbgHMGpl500Kw3vqntIeXfOa
0Yz5aFOR/aaAnvSmI07gWWQ+ydEEWJSbzByt8XQiuMCBqlw6X2sj048VwrMvqKiDL0Y+LP3hyUnP
iorg9FVW8p2v7QAYM4fmebxqCe1jQkCfzT/lvvxfloRKhdaC+dvKrlznzMukCPdU6xxb6Ul29dZW
XtSThdxzMDLARdr7hnCEaNdzBmiQIECDARec4ZaevISY6hZSymkqY5zZgL0dbqOTZnLmYDTJNriz
AEAByMBhPIcxBzJLVPpJFFlLQiFptgM9xITA7pHeLZwdNepnKN/xk6wcfMPeuEyhpiST/bYwOxR7
EY5oi2+yqzM08VEnz6ZauGiPs8w47SebkVkW5xMuVl5zPwn/ZiJNjqpQZ9y5Gq+6yQO7RkgFdUcH
bIM2hBpTc9OGVkhPe0Yk2iKdydNmjwdgmft4SDcXIYXboM0nAwH8HeuENMAmcnawecH1zxiKHjiq
Elslk9C5ynjymJCaJA+e2KJntIn2C3VeOJPusHFLyXLukO0xJ8iCq4rfSKLTjEhI6Hm4Fb9g0l5o
o8oW6T7iyZVOXclfSIDHAxBRxDXaC5TmFJGK7wNBOP1G4LRCiVCG6YPrYLcCFyo74zTzAv+HqqAc
Y2aqrF8MHdUXo9cMvToM2mJvJEbAbz4RKlnPUVxsaTzQCxZ1wlhCIqAhy8MJHm3Dkc9IW3k1eeX8
tSpynHZLdh2PnRM0X6dpBrJtE5QJjJPROKa4JLL8XeNL49HyIqqNlhhn3u2x59xEFpqlnU7RAZ3Y
IA0v28hVcitmvpqtp3ImEqrXHJ/RIt4GHmKfjV/LZsZaojWJpVk33KmJ1wvZ87wbty6iZ+ZKtgc0
PZr74iJJLE+xYltIcty3ec5cfL7pxyS/M1EtTCuVOyGWn7b2aGDkMfMkmtpJu+4QuDNJ8hQjwLZE
0deMwrpSFeEiO/of0Yk1Lyt/8UP99iw3ytdjNppnCSsi2BT49N1La3I5VQRtgcrUD3vD2MlWUGc0
ucv5Cx/HF2Owyz/m7KT3/A3uc2MgUNykoy4fZVEPAa6ELGG0CdYf/4HD5GZDUVBtTAYjDFJi00lW
YB2SWyT6Yj4XMIHx79nk9kpbteG60g49MrN+CRHQ0/e0HHtm6iDV7/u8GtXZ1LBYTpBsw133cCb1
AMk48m6Yh+X5yWjNEAUhHlcd4+hhfmbntK6CNOTsqhswNohh44gUctx/9apTpjjtBgBKZLXpkFmQ
CUa92w1Ia5B/YZwG8d8NTM8v4lg0IKrCRjC0qQSz/zRvGBrUI2RzBZTxB1pqH71VaNJ+WTj4ATuC
VbsTIXRR4VxagDdAdcBS8yBcur6xdWxGXRgLPTmuJVrgcFeZXb/QjayYfcOKmzOeHHKsikD0X7LK
63ZI08R3bU/G7QyPtT2d8yK7tMeGN2FsxybNRafruj1patt8qIwL5mpEbrthptN1U9/iJWd6pfsI
QbhusD2WzZ8CBOC9pQfCOJh0UdOcqahg7PN5nWgdnuCoXiU9Pd9/ab06h61Xp2+6pmKLXoCBoB3m
xNjQd7V2mWF424w9a2XUsr0rGKJsBwgs0Olq4+/aHy/128Kj4Q2OGdj3Xj7kq4oRU57IPV3361zF
xUmEMvjSqZ2MKZ9VfkXrSjpTZ/zsGp59t2igiCV+9C1oI/PSBfxw1hRVdprWbvnk9Z48crBBj3lY
SjNOl45pMWW1HE6wb+v7vGIDI5xrgPOWEU1UtniB1wPBIsyrvTr7lXgpdBo7Tefr1B4ZxY7+UjpR
1XdYFctWawb2vFNWWedCsZr9uPsB6A6xe6sNF45CYCblujEnhNB0cVBZH/mJ3x9QOKEvH50G8KJk
PTik6xE1Uz6KcR1os8GF4aR7NcG43XTKan+bvr5zEw/UGJL0+pSGk/lLee74NXFGXCe9iff1yKJ7
/416tPqF5dNQsf133aSOlLQkDysiGS2GqBFqMs5pM6WSAmdP263c2sSWoMlMzStRtvaRZsEH5xOY
SJ7J4YQpjus4b39Qa7JzwnaA+tVxMF3NRKHtjal2N6LrzJ0QSXqkWfX+YOo5vsBwb/qLhtg/aJ7h
xZJD1vAeYEiJTlJN7nIoghPJm+Ubk0xgQHOYfznyqy+/6sEJkJ9S0Kuw4TFAkn97l7SuSfHpBem5
QaIucjT192lj9mcT08XVyOAS4C1ZsSAlQgY7JZ1dA4hkTHrIEU76B7fvgo6y0QzZIkCh/PaDGDi8
eKARCjQVTI6maMU2GIYeCaIHgixG5Yb2zDz9/PadD9YYbTtwBQskX7KnvL0qKYF+DlGoWVzN/W+Q
cKA9rb5m1Q8Qo9tda7QZ2fE0WMN9KcYWy3MQT09xawNJ1ry2S4hpdl1ux3aOdtryEm8d5l13iTVN
gB/0aypJd5BDu8uUZTyaTkMtY6v8K7b2bBPFKRB1fNvkUgbOZeD1FURwhuOoVFEgLQkdfYVqtZSj
Wk2Fm2/n0i6JDGXGBoRGw3nbRMw5mn2AQZ+hgUm67kC8WLhFdBQeO7K/b2xB7LAx9viCfE2aA2+/
rbw1/MJChYJYq7CfTZx5kKIxREVHWgPsN/xNb5clDUoWAY4t1152/rdXQjwJaY8IKjA9VKxnPWxX
qoOhcp6QbjGPCVQSIBMmLuU7cR8RUus603INFiX9XphOl6wHafVfghIu90IGYIpCkSMk/lvGMdeN
Y8V/PFvExSaAjwhQIpb1RPPH7kFABOVEKwCB6G80qgsPPx7ccm13NrUCmen5T10HoXU2E+g2rBPk
TCcdqlYKaMtAMdD3U3iHbp6IvoFgsK8hpcAT9KvR2YBqdJ6Z3ZiP+RwBeM4CDT8yQx6CUQZ45LiJ
Z7fFAx3KICO+gHfNCYAyVKAigoCYJyNonjh06seYsfKdg4PJWxd4UZGbz0m5z2Vkc/ZtWx/nEyM3
49ypUnTicB/BEAgB4TjH3/KM0gH/VcUaoprjrOVtXIfcsVUTmuJiCV/4Ift6fuoJMcy3dUWe0cpv
AtMguNUD/VUMRp+R51qm4cYjXxT4bDeguCwBMCL0q8JtHnX6vgtgOWzATyhnXbRMatZlE+Q/kKJF
1FlehV/e9nprL6EdPwvOsO5J3vXuruVATZk2Y31cOVxbrZMUItc6F1N7HcyLp4mOcY502cDmqtGb
NZsxiyN8THagLjm7e6TnVUYGEyKIq+DI4nz/XhDsmFgyTJPyDWfG26U5R2TxoOpi+GfH1p7Mn2Eb
ualcq0BOZ0YKuuHzPeqD67koCVzata5tuodDDLOvqxneBCSDKJivWH86YZA8htctbwdAscwXjCO3
+P45Z54V0Bl0mOQIcYjo8buKf6/aFx5qje5QMlxnw0PQ+vmtvd99qeb85Um3FuXCS031qqCzuqpp
apc3vD8hdeWlsEQ7cIqLrNp46AraFh7V9SnlYL91CiO9+fzy7/uBnIspaenJsmtw2Hv7S5qI12az
R0/Qj63cdZ0T3FidGteFaVYPn1/qgx/Ro9fJUICKxvacg9esKZso5xXOnRKTexd3EUG7FZaNrYSB
QYhi1nz/+wtKhoTcHJMX9CZv742t2jTqCs2nJApph1qpINhLFF81UacXWgzpkevZ708IAo2MzYiF
kQevhoPmalVOohEma6YuOCnhDSkdRmBFUeKNl/7eaqxg3mdDN31VwjPI+tSBiyWBmAo4ttpMyWZP
Y7ULctFdxXRpDcDVER4KFNvdbdoaHmJDNXHQmKqAUNoBNsixHv0HyxG+EEufDrcPxPLgOyu6uLEm
h25RRFv3rO7G7BqwEId77ZkgErwoOhsHsuwwI+LUsMfZO/I8vK+BaMa7aDm85azFmevtjxbRH+tK
F9q03xDnUcvC2YPmUM9tiOreaSMyoEzUBZ+vlA8ediYAwDAclCGeffhSV4E/dU0N/Hi0WZQz05gz
J07nI2Onj66CdghHDM/6coQ7uLUKfYydcxU8NPOXmmp6jeJBnX9+L8vfclA2CNcVHt5S5r7UdG+v
UnNIACMQ9uuxxgJgTQV0l9ShhwE7h2M+PoPPr/fBDuJTP3pY+FB4sWreXg9PtOkNtaSdYJfeedAa
yf3ib91ZbkWv4vNrWR/URD6hTT5DRThQ8iUU6dVuyZ7h0wUq8Pnazg963/W5ajRdewqA00S1eu1Y
hn9Dw5oOf6unbZrE9hU++2mXmSIkPa0nO+zYh/rgsZeWYGejzEKB5Nlvv4F+rgOdZGO3biMjvJZu
qU4kyWrfW0tNHafbQWylCgtil9MkfWSBL4RVLFpHvpvlMgc/PK0BxmsUpkhf/IPKtGwjJ076gnqx
04QWKcaf35qsQNcLqJ0Qo7oxHv0skTBMq3H8I+s+mG4Ak1i/OEOimK8ISIi2n3+oD55myQjYWgZ+
UAmCg6+m6RtZwOpDrWGET/h5p1OnEc4ZIu95GySUawPyhCNfxHKfh9+Dh8VT0nCkV+Mua+jVGpG5
IfMxijsYnDOOnTDKN9aSOk4zW6993nPbOe3Ni7jvm19/fbc4XCkZHI6wfIKDRy8aed+kQdBT9Gbm
Tcw09BqKEZJouhonk1e3P6kXq6fPL2q//47hFPsWdwrSRTJSfnu/VVJES1OPbUVUtVwbXkduFTVb
ojYNtQOJgqBv5nWsgyUokoMR4aUm9vILMpTaex9OG8WrcuNyPWHcJOInAl6I1KojpIt2/JDSf1XW
FQqx6UuXSfdP3HpszY4V0iOJvBHboHYLwtk57ol9DOMIE1rUTJcF9IkjNcT7zQZBAgWLiWaFR/3w
TASxX6pK0uw0ut7bExSWbykaMfyESXX6+ff67lIvbRefujPw0acuutbXyygL0yKNK4ke3G6/ztoY
99jSce7EYBQ+v9K7BUuFwvkONYLJnEcePiSJLCDFDXSdGEEkm8HS4SnuYOgShqUgL1vhRjuquXXs
stl9fuX3Mg0Wq7QW4ZbneOSFL6+sV88KLwbHCzE+4XPKzbvSirEnTDTwa1y5J/M0i5u8RKxnzMwe
mfw4Vw321i9WjC67ayMfIrBurppq2T4+/2Tv3pWCT0azn2d4kQmLg0VtBoUDx4rArhTo9GUsO3Hu
gWg9+/wq9oGcjG+d0wvi5UU97DOwcA/eXuQZ2YWu7HE94r+UuwTGKORXH77sFrOYfEBdXz2Yo7cI
qLyxRjpIcDqzXaeClIB3GR7VwFw1xy3IOxnGQFz/CMZM/iRzabS2cQk9FiPoHJbbITPNO8PQ/XUh
m1bvFtgrqTTppHEx22kVcpZfrD2WNkA1uIO24TpVUbvYh5lcoZKcnXgLiVvXO6vv5GWQ6rCkS0pb
fmVmMaf8IjXMkUBmdFp48bLusbEsxJl2USM8cv2ig2pRTfOfTndEU1VxHpvndQwb9SzSxBOshrpr
eto7ptmcEsbS41wM8nQ6VYGBgTZnmzdwdjhdc9IxwvVvCznV4QaSUhs9O3rwvgV67H97siI5Pi6K
NFixdSnUgHWN24+th+xVGjYM92qEw2Qk9n37M8xD+wdTL9AsvRHBmCm6kRkCsej6pi1aHA38RiGK
ZB/UlOdH09ICxoPEGFm7vxLt2hWuMd09ZlXoPjMct8/n0UbTadQZ0BVRBWgriikvLxlWWenZnGZ4
LgQyKcQ2TtTeMaT0wMlweKU5DdwaXyJSFDA+YsrJXyobDn1+IijHx8GB+tK4qr4jSKI299gherXx
+hax6dCW8/dSlea3qnUl8MtxEUbMrANJzAmTyxVaUB1uumZQ15E7Dr+kXY7mlnC66Uc7hwnxVloV
34xOC28bEy0Nl1dkjl5lnFSLFQ8KycpxPxC6MKDDBQs3W1m27+yoPDHRCtUnNM1kTpKJsswNqQt4
UX0DQ9gG/fZiA8kmTIHMKOxnN2lrkmnqEt0L72JtrEa0FzVvAAuoWokbZxUMdnWJfq4IYHAYDGeL
IhvgHBXl0riHi65OdUuOOcwTSQyOm3adixu/NIE/h5Hv7OOc3GjFZNq5iO0w2JmdwEPdTbVOLypD
gLZNE7d+qNngbmBQSVJZY91dog0q79NY2187lATVtslHPEod0KUIsnId3AZwpL4SBgv9CdNx+BOz
vfrZzP1AIi9q4IeCMg3/trZm1O1IQJnLJAOWai21R0w741HgbE1obGqLNszyzNjfwFCobV3P+hfn
mo5sasfBKEZGRbYhSiz4RRW9pBL3ut2V7kz/p/Vcvpi+aRFz14Q46R1Z7bQs3cmo8nVJYY5yXCJa
JvC6pgkZFzr47VVCPwB047zXxo6L6sa21LkFOOfPNPQR24CIe55lsE/4wTup4TIlZcwo3BXErTsI
iMpNC8zR3DURmupzrHjZFacabMa1UaGh4zwQ2UdeT+9fhD4fFzyHj0SJkfxBH1JaeeZn7MZr6vvm
NC99A9FNIU58jOWfb8cvGtE3pRtliWXznHnUT77tLx/l9esomIzYpRm55kCRJOuEgTckmdoVj8MQ
kBrmx33zSOmfR3s39WgCCTNJLgje4BFj2OzeKpBf9wnYnLvWiFASoM+eu33vKeubMCzImWPiXeEV
CL+YzJ4AJ5ljjsszG8gZN2Zl/pxLx8UChS5pn3OS/0aWWvwE6i9C0UGpej70ZXA5J72Md7bbQ6yY
2rS4kZh6+5XAtwVsxtLzfvSCPNmkOXDsLbS58okcE9iKheGon17DO4YmJHzP1eQyVW+NFHE2mZim
vR5MI/b2vhP1z7S2hmllNzOws3YASn/ZM/XXhBPGDMdKEtqAQRZJoY60hD4qCnzIxnhqJN3nd30T
Emuanim7iX/f9ctdZJf+t1Is+LiUYd45A9h0XvliHG/ZVMNbzTd/WuoMAT7+W2JIHbbddQzqAkJK
68d6c2SVsAjeLhJBY8L0mVYwaaR+ebtIqK3zElsKuIwidX5CQkQi5JZEz1TxkdL6fRGytN0BQ2Mw
xfETHDTHkjYrclhFPcw33S/mZzw9hpqPFWHv6z+fSgcNMsU77bHDGoRgLkKrRISUoxsQN9RslD+w
+hLLFhryjF20ubFziYnVVdM+jyv9iCJoybDO5ZrgmY5ZtK1PxglZG4SZdI/e41GRW/GNVMuoPlKY
vR+D0/XlcIOcXNLJYN779utH4lPlRtgMEO+GaGMT3L6gKWX6h+6euO4g0e+rbpJr2vXRZZyM1Xk/
uN3fNjn4EIxGmFZRtlpMnN9+CJymDgUSk2aGMMZ+mEgWlnp8dLzWvYIGbW0/X3JLtfl2yXE5ehwM
YC1+qMN7HntUoNJn6NPHvXMVmUXxc3Tn7BSPCKazIAmPLYl3LQXuj44KC53aHDvWwZ6b9Dmq9ZE+
rIDRc4JaWn2tLJf+f4g5l1d6exIGoX8Cp1DeNswDtgrnw7FW3Ed3TTeD0ti2Cck5HEdWMpoG8C1s
/GHdPzr17D95afoHSb73QAK8df/XX7LFlUhss2y2/8OzCMO2VniO5hg05o9FIeyLsWA/NfoBwRg6
lPLISv7g9lg8dGo53TF2fZmLvnrZQPBMZhRUlC6BBZVsIlsH+ZivirXBEt+M2PiP7CcfnDaw6TBH
l9xggIPlYNniq/IMi+8U9cY8X4080KtIOdUVep7mqWrjbBfjm9/4wpp29MHqrcVBGlOReFCBOZ2g
rpPbPjWdTUoUY31kkX/wnnfoGwkAXRyxpTzoXhh6kEHpchTS1pjcOzHjt5S4T9pWQsxHDtfvehac
usB7UpqwrbK+DzaRtisGXhA+1wrgVyZa6wvVzeY5WljNP1bxPiT54sgN2h/94hyvCYJfxhD/cPZf
/eJdlcaJ4XGHfRxgWdKTEOF5mQmS8pRr94LSHJDEzicL5j7WBu7GICQq14JdQQY0+IfpghqA/W6C
Pe6AYCmyX0D8nJzRd6rvEZK1dyBBIYrVMGfH3Vxoec3f6fpbmnHdtvfSTO+hDVbPCJiZindG38oj
5dp7lT2neZvsKWxZrnD4Kd/ujT2lwhjS1ltL0dXfE9pQAJ1c4iwW6Mg2CmuwM65jrKMefR3h07SF
gQe5+F9Ec1HroD75/Ln+4C3K55Hg2zhom+ZiHX5d1NWWCgMk3mjJSpUl1K8MnFbMwqIjh3k8w4e7
9AvXDc8xm4dLHvbBhbCHBqoZBvIYp+Sks8yq3U7Ieb9MfolvHqYPG+oAQOUJ3AOp3habK9ySrgCr
NtKuXuUkpZ4mdQgYw61EcWvykvHPtEvhzUm8sUB3+9P4hXbReJ/khgndKhlIlnUhxSSInuKQsFWm
pufEhswujEJR/ebMa/3J7NHnGG565S0OW6KHpyC+yQhZJDDLaJtwJ00TJTkh7PremhXaqcxHbbdm
oC+e4cXl8w56f8SjYafesUnnS9P8zdsN7SGzVfZ5uvjuP9y8V49F1PrQJRLlrdFcE1YuMPkveDhn
YDg99+gjfeuejpx9Kw1w9ZsRlW5xFpaReE5zO7rJereMvoSAC9wdvNuquzDCsXgqJ8zKG5X5dCcC
Pn239RvIBHe+n2p/Sw2f1P+I4/7HGw9a81//k38Gt4DlgoTNg3/8r/83nfsUoa+euc1T+/Qff16S
8q6eij//6z/3T/PTf9y1daJeu/df/tC/A06w29NQkzhcqJxR9LL3/xNw4iz4RYlzfxkdLEYUduJ/
59w51r/QfWEyZzxMNwTe2n/b9/lPL83KgHIIIwkP3N/Y9x1u5nV5hdYJVSVkSIEtKsCSdPDmgW0j
kKJHHS02YkX7zvDLKxxBQOPTDSP38cwInTJfRyo4bWw0uQP/yhcEfdZVh82DdiQA5iazncumtzOo
bIEx7ayBLY+CYm5W3Tim6F2malfHJXy6YQwXb0o2A8vvRsO4bswmI23OwN8ylagU9wiMod0qAf+2
xXpMH6Ws4IFPc1P9U+r9/0X7n4L18n/HTZzWJPKUv18v2OUP/LNeDe9fyzmI0xAOX9Zt4P73gjUs
k8xGycubuMZFbbrUDv9esZ73L0orJIRyaVbgO+RP/ZslSiQPypEFE7HIVvjz3t+s2LeFhEdNvohD
bBQbSDd4bPgIr19pYKOaBk+YWmvbfuT5mHeBquxtOhcE9ZZ+sXn1zdz8sxW/8da+LZf+uR6ffEE+
oDx6iRp6fb0MnDmoFK7XlFkUrYwQv5KyI3vXo7HbtRBi9qixUCg5Hvb/WHgPdEegJUHXJb+lnM7a
YbwdPZWdJXlnbYzOJls9Z4Z/pKTm+331IL98Tg/xA8N7OKs4M5bv7dWbJAgqwhbSHLWSX//Q1RCf
xY4OwOhofeRl//4X4PzPsdzkh8bW/FLqvbqShcLZnBtKqD6I9X4YR1LfITRQHcvqhz9igPj8J3j/
C7ChMHDinIA2mPL47Z0BpExoohPdZmf0GaeU1zsNP+KE4my67AYY/IljyCO/+wc3uey8nHDhRrPJ
HuyLZCkWuBYg6JeOb6xBbyxsBfhSNTknJ05lPH9+jwuP5eDnY205XIgpPmfOwwMfhtyI13KGN3gu
sXVBZO6/IXVGcF/RBX9IObDSuOos487xlRVsCLoQd5rozt++WeFrGhxFNR9NtVVuBeQKn4yoTqVE
+ibzSIRCYnxrAqv+FQ+l+UMnHpF3iuyfu7SoLH3y+c189N2xQBw6OAsp4FBHUifgcr2YdtQIhf6i
rOtsXxC8Dd8sq7ZlZ4vt59d7W+UuSx97d+CwJ0j0YtjH3y4Q1+uht9OEXRMSWO1KJ8SPQ+XU2EfW
xPtHTL54+Rn5usKWh2KDYrSyaI7bJc7JG080WT1nVcSJYx7S5O8vBSuZdixrnp7Py0Hj1TPmpWRw
mjGDSM9MyAUiPO+U8GVzW2sIHX/97dHw4NUPA4D/Ocu3++pSgZWPEm8CCTlTSvxBEKQniBHKI1ex
3p4Q+JF4azBi5bC1cApQe7+9DNNww85rLoO9YiTkMiAEKg3lz7F3LOTHeCQ9SB2bMvbmrUfmyL5T
hPQgdBZ/pfR++SAc0dABMXyVC87n7QeJfFHDtSXt2iBccSV7njkcwN55PtZM7RN0sk4UWEcO3cse
9X/q/H8uykAVPPfSXIdQ8fai/lBj6lqWaJk76dphQwM5b5BjDcB+1cCc3vcmTNY8UUe9Mx988eiq
eC94tC3wvh/cLyqkJVqG+41dx19h9YXAn8b2KjQK+wLqPBJ7xEVXqajt845wCtTdPiEioX3M7f1u
H0e0zRozeTnxrNL5efsdWF2Imr1K1TorEpyZRGwWaIRWcdOQqxAFxtlsymMH4Pff+yKSZbbM68qk
XnHeXlOUdEJKjcEVQLfaT72tyZM3PXy9ETBSSIlr3JYINPqoPPKLf7Dgl9xoChSP+0aXeLDgWwCu
mlTlal0JP10HRa3O2w7SgVNGyfexxSGKnLBcoIfxNhE19MAOcF1X29H+8wecJunh6iNA0aReW6w1
yA1eZCyvHvHZE62jc5W97IpnYZQycpHMuG+SxMRih8EloXFMsNmq6cboVGBOfugZ3p5XOgJDaJIK
k165k8TTnM5LBKArS9WvbUMkSI4jMYGfFry1NNL1Pw5wxwfdkaB2GrlRfBk3RdQw47TdZq9iwk/x
rqbOtp6s8jt322I+8wAzAT6VkoMGU5FL5nbk/fmYas6UU0df0jBgZNkQeFfCzojB+2ICRlImSRe+
HbtZXaumN5+0nFxea1ZeM90JagIX4YMFt+3slfYWT+M0b/HHMyPszRGh+ui2+nsAcqXeQtVmXGhV
Sb/TPL20BmoggQyQQ+2duJ0yfoXJ6H2n5MOLzruYUaKam5usa7yKuOPEB9Vqul/mFJArCSqRedKw
q0N9HIuc4Qi0o5VMTM28vZbf3DrwZ9zEUbAZHCL78FqEAF7HDqnpZhhC8xc5wPaji849v9F2vLj4
p2ZEIlDBZwW+M6IrKELSmFcRTEeeIFGbgLo5ZmJktjwLWi/meL21VKyrVamG+NIvfftbjT8OHDuZ
FBPArdyib1I6mD+macCMSOQbSHp7ifmaSS0i/zePJL2cXhn+JvGypN66KcM2qIB+921g3MSkaYwN
IiXbxH1sINBgxFLmxOipUb23hWJR/yiwaTRrqKUN9e8IhSDu/QpGFFwjoo8IxIrXc6zVlQIOyTdh
Q/9c89wMJomMs0v0FXaCYZe2gI0Y6vpRjknbQTJAulYCR51y5zvMy37xpFAEbIQKSN6Etujw/12z
vA+UmodNHdTGYw72CkDZGGG8d8qO8UHAcPWCtDZkNtJMx3sAGeTfVhJfBFocc3iEcMoqIjBsfPJJ
91ArsN/6JvaaSSzJJkrCeZJ4h3euq+erKWaatTVbWsWblDyMfdwJAKQ67KA990CNu42YovBEAMIX
uy6Fe7tWngYxiq3fYtAURMk2IxoyWIUh/OFtR0juZTLk2XM/Kx2tHavP73PhDTdiNjuSD2kHSfDh
WXRlIxbiBM26HnYRXlQ0CySBXavCdr6ZNHy7LbZvdRoXDlCyqDE7sreHoN8FNOLSzdD64udQ9uWV
ZPpLargqrSV7tGHhRghTGgzvZfLb7ztrXgVEbGGQ4Pe5I30QuJhJ8Hu0lTlRcETBGAonBxOh0y6a
wdvJCWLsNkkl1iB4wSZUTvBg67ZVMBbmaSCTmOg7c107pAFvWxA1wWb257raepkjUFR6lnGOB8Aq
N+CVo2IzEpWMMixOPOLx+pInPoZEeSE80klWfVd2zcZwBRGdbZFjuicMxWg3xdSamPE9Y4i2pZF7
w6pp1fQzdTzAIrWhk5vWWKjwLQqRlvDhAsCukJV4sPGa1JD68rrclKD3tn6utUuQFZqCzur4sCGN
7a8l6OQvxUDRtu+ViOL1oIoThcT/dnm23b2YSi3W7FL9I8HxwX0z80CtrAg4xaqbyiHBLx30Jcy8
IvgTMNUlubIzh3NskV4EzHyygTTHGu/JMNicQJsoqu6StuuXwIKqMliudnNBW9ObOGKaOSIMUYsl
QpydQYxlho+wiatvRGJkSDOIxvrttXP7o+VgVe2HvvHaU2Low40VmYjsWsC/cATouDrrFHrSrSiT
Uq0jwlfxN/dpSSiohJO7HobR7E/jRofXmZsA5SbwEPk9ma8m+THeslVb8ZASWB06tC/zyLm3ERh8
VRO0/b032d0PRmg6PyVFTWdbazBc0pwqmxBNzEX1liRZeOYoSvVlO9VABcu5yf7Efhxc8lSqH4CW
q18CptAAhKNCtaUsRgiouYr+nNGhMZ1zeoivTamJBTVpQ9twKiJSMj3kouvEUPaPLqtjtDVNoK7T
VjvoPspF52TRDbm0OoyeYHiLJtv1wmscrCLuKJ/5OYfydmgzD1YRnuF2k5HuRVIGqUq/CZIEJV6z
bjbgQfxvjWHkP+bYN+dNbFj0ucZ86MyzilYKGQLtMuxpi3R4oOrOQt4ms3c9lzUwllL5RXUS9gmo
lwQaUo4X1IEkz5xgvCBAdSiIAAi9X70MMEqFEw/Diq41nIVE2b3EgzZyzCuIF/VPZVExpJxTAykP
on7jVPcV8UKDHglc0FYFKTFWBlrCMJ3Li1QMjbml1wIKQfuA71e9P8fzqiFm1tjbbpVd6wxY/EYD
SzDoMYfht4mTWbMeS12lsHWd/J4XWMsuPHhqqzhPYy9X4fwTSHkTb1mh013RmZpvowD/vpqsXkW7
WVTw9XUFKWXTtXlQ819FtUSfZdqBREH6EmJ6PzmFNE9kqF9k/k/ph5nD+4A4+iVHkC3+f7N3Hstx
a2uWfpWOGhduwJtBTwCkoydFSpQmCFEG3mxgwz59f+C53aVMspmhGlecwY240jlIABvb/P9a39KS
lpQl3q1+hbhJb4OuWG+BA3b7WZh0uMKU0MbcT5MIURYFSz7KmG6QL7t6eTbshThfwwTfiKTIMX6X
Q1RCeCfDUeEwvjC19kpRfcWnqGRBXtTuD82Lk+QKq1zzbdB6UTI5zuaDCcWx8GVqZEAZVAyTejRo
PxzhqL9skCaho7KZQnE0RL/jATSkn/Oo8q3dLvVdq+q8C1zBjRWOZR5dpW5v/DSWUW4K4IjfSmAe
t1FCxx+CsdHeFbmiX8P7ylqWveKrYyvTnZsqCIst6Ow0L8DBbJhg8i3NSxYZ4v+2tGfqQ1qTY+85
NZoOYVTgjuNa6X/VTbp8tazEfFRqc7zUHTR/FNy6NtlUTt99HTuI+4R8ln1YklxpX5tGZZKfuFjj
l3HR2OPz4NTrmtbLHGiZ24NfaJbvU+912iERS/6IBFFnXtVZbhDeFDNk7UKKK2E5UDysiHOiJ9Dc
6mJF98mKgEEMBJy4CLcirCpUc7DjbeNgcq97Chmhu/6dgAV4/h31KBP8UjMaeH+DgNYps0H7tNTw
3ENRzssXYFgUobvJmm8ykM2230IAimEKNWjVM0mm5sNkjlVN4nPtPIqxYWaGk2DjSXYSi+iSTos7
b5tVERRuCizR91432p/d2OWPFNyBmRRarzfEpdbdE9R7jtRR11rPDFrnMYHCdcE6B/8QGM2khITt
YFNiayi80FRT2/FFUacidEYXcLOqg7DfRlnTRJsMRp2FWRTnwIVKRNJBdCox2kqmwMXQC11/BmzC
gmiTK4w/GJCDw4qiJ1fQHdaUVSvXXziaNdAtVHIbN6lXZi/CnTq0ee0MQQj1I07ntBTppTmjz9rg
e/UeVFSRHtAMvSbWRLW6TzLiX8SomoxPGiAW/KcD2JnOzMqvc23pD2uH+2dTqvOj5sgZ+TIZPROc
qzRnK9ZgQeMgokZfo2IA281CUAjfKBQ93hO8CcE6rdFiF04JgYUEB+NWJJ2JpRKlFxDDkZyg0B3i
8SklGm3N9J7Zs8msF/w4NgIiqC1PuWvhS65GTb06DDU52D7pdPlPM1fZ/AExb+5nLdKhysLqvGja
ZiYFrx9c2u6GlXq7ycnWLVtJU5BwEdMl74TM97uMQCHyQTun+UlrBsF2relRGoCDWuCqxGD+3di2
93ZddDuEyDrkqLnKg0Gb7X3N4Y830/fDHcE57NRBmpKYgNLazENV7+ZbxR6HIZh1jsL3OJkAokVL
MpJCOCzaL+Ku6Col5Lr6DdUw8FyxoAQ7lVFJ3oeJdT+0xjoZ93U+TpvOhLO/sYuCurXTo89tW2c2
AnVQV0AUk+kvAqQcZOWE1mKNyZcqdJ0yVchY11J7aw994oRxFVHwJiJmJnaeOErGUhuRYM5miNir
KMfn5BnMzEHVamMbIN51rtGk58bWIUiAecBOUWU76jQHitZOZP0ua/FDmVX1ngyvmRQ75AZGsLg9
1fBilrMZjkLIa4dQhD6IvZZlNEcUnRus9+zQ+dtEc1mkykeKMfwisM7AEV1i1WZnvAYZTu3S7gHz
oBVPWiNKfWvAx+AP9jA9Zm45XpE2lhs+stz8kOMQAn7HofkgqoEBF5G0+0BPa7zwKLAT4q7C2+n5
NMFaSzF9i3TSknQKCsCHBPtBKtGNvu0sIVsOcyzVm0Yxp/sIRHqE6Dh3HtE4KIDWa1DxlBn6JUJT
MnIashCk2oHCvgDfdTZMD+ZcMbMB7dXu4nqxfklNssUXUZL5rVGWvz1Ddj+wGLvTTdYtzVeIyP0a
2gEBfsdtIlOvRd2U931XGs890meHLKoEjSPdR1kFaetpbKjUji+HvM0+3ySsuQlp3Rmgq6hrli+d
bM3pUm8JXt122WTcaEVlFQGJDszEhaOI/dLOnOwmhr1NKqJjRpuOPS9ZLSnpZgRH63ngTUs2Ed46
t5+VWfeGkJev3UIGIgQG2M4QFn2XAVZTO+uC3pFtwiMZEm688pIrr4O1Eya1jdCZ/1zO3kSrq8fc
SmxC4eSU/xAk0l9PWSWvoDuPgy9Eay9k4zbFVzTZ0/0YR8qvzBUQSmYy2fMLY8hJ1KEXiUq9Zud6
vcTrnDJG2aht2Cd5sJMx1RAWJBp3pwun++o5VdHtEYynB2l000+SGox5h9S+t8POVdI4RCJAecEz
rPjF7A2VF1ajcbfZHRnBJFzosyT/jvkG3wAPVOCJ49i8GkzNnFT2gN8EO4sV0VNDqqUKQWggG/cJ
0O6aDbOZf1/4iq1wVvryqlBinnZCIOkNilfzd9bO5i8ia9tLxFLOsGfzxmluQgX3WV8c6wk2A/OF
TQ5PhFmmym4RiS5ewIsrCGQWVULaVVrjLIDJ/VvkXQbW2ZFT/BWDoknhTydDMBy6Vr2gTmG5UNHi
BQuAVrJ1nHBLHGoxkSsQd2BjtkMm0HTUKSijHSsraGeJhBJAywKahzCbVrmc0LpzV2AmmHvSgTMz
YTPpwhau+SH1JBOhhZfjJjfy5dskpbzq0ln5JqZS+UaWgeMG5lTrrOozUeXYJLDiBB4rpwyUsWnF
RZ71c7zlxNh8bysZOev3P+tBI2vgVES4xO6NqVV4a4jxmDeDO+Lop/KqEkDkmqVPADpH5tpIooei
6+o4KLSCON681bInS47mc8dHPB0wM5q/5nRcHgQCjpiwFzPJOE2tYK860yzp10QxUYsRnED8ghLN
Zc4kzP+d1+4TOqzS26WmibrDIOmdag1fASHGGhcLRiKB88NoDO6VV+EPZK5PkoPR4vUMTDMh4kpW
vfHi2PQ3VmhdV5E06FgkuRHtdNHlVd8w+9bELlV14dATjSYVfLiER7x1RspvfpdllNILzy6DHmNF
GbZEId3QdoAWRywRiGQhl+5z5HTtrUgNos/UvCF9ay7sytyWgmpNUJV6+zMlr93wFzZ7mV9Oan9P
gLKShHac58/U2jmZpqP0jEPLx8waU8Px2Kh9k4uLJMMLx2a25XzpW51mCXaHJUEl/Kkrb8eMzK5U
o0DuN3ImEl6t+uyLDgXQo6trQsu3y6gY/ThG38+QhA230yj6/aZf4V4tbO2Jy/XS8oUlbrrqtNJO
wrU8mbDhGK2EcZ9FVkivwdrEcGGr0JQ1/gGmpYiUEcAPd6LF60NxQnfFBbWUjEgrYyYlp+dAGRA+
Zy9XChEHBsh0agp+PjSdBAECqa7wp8HT8k8T91Ztx15Z8S0OGR/SsDkcGS6c9dgYknFjz/rwwvrb
E/7l6Mk10ZGxdYBd6FQHQlQtdkDk8eA9iddBmdnAiIs6m57/E8CkplZS4eVSUbwDDrc8jG4sb/6z
inJcYuVIz7CArx6qLNr7tqBGsv24gPymcI/pVzMMtG2vitRTxD9hxV20jGuwSQ6ceaTGcqUoRk/y
jJPfiFKJPkWZ3Z3p+p6InWmZcFXwK5ZKSxQ/mrN2Gf8oWpuihD9WQsr1TIkd0lXn0R+zosV6KLKN
qhTRQdMh5RWUhcO0mvRt28Gz/PjW37b8HGjNSOdoXFmkU530DxTL7Wojhku4TL1+kYpe282pO32y
Vbmc6UutfbajFhH3y74YcTfFeuI0TvoFet/aSmsyxRFG5F5O9LkDJyusM73Zd6+yQgaQ+tK+P0Xu
Jqj3S9qNDeCOwr6GAF1eZu346eOn9s6AYWU3oDqtdjdOFMevbs4jigNibaypdnyxLCjWlbjILjWn
pAS5SG/TY6I602F80+qhyWFQ00XriMwEv8zxRUl0SxqNOZOiMGedfmAfO2bC3rVW9SIIPA87ekCk
HTrFmfbzierzdaTSEkaqhU6LJvTp96EikaL6xkg1QEdrflyMReLT75EHvZ6/wMKcd027jI+ajdcE
IlN/WdPLUANB6la4kLl65km8hq6cDCWYyobGiLXoja/qsT8/HQt8Vc12XAQkYzcPeTcVoT5QfiIC
/Vc/jMMVZhhIV7jxANPK4cDhwj2QANX6ebKedYa02TZxo4dO7Yg7+JHRgx0VHLUJdzozt7z5wGip
wwhBHoSyCLHRyaifMjcv2xID2uqy8VtS2tkqsgplI5aKj0flm6HPpQzNxuVLGrGDNf74qRSjGHRp
sZ7lFdkbgsCmjWWo55TOb69CixPzLAgIUAl8YsdXgbaUmLiHKqZrtd3paZk+TKRUhB/fy9vHZtNO
p5GOghsp1qkKSmrjBLu+qwLSh1001WW+S8ycVt1Aq+vjS735mFcNByMJTbNO3MWptDfKxJD0BpdS
2gQm+tiYylamrr0pM0CW3kKsc1DAUD5D7HjzOcOmdJgNTRSTNOrdk+k/FS3IZB2KVeco+XZeQyOI
KKiuBm1ECi511S9r0IW2PNeqf+cFcuGVdIEBGnXTyTDRIAtHruxrsKHT9AiSDn6Hoeb7j5/qe1dZ
ZeI05F8NfiezlRVB/rabsg7MUnevq9p5njKluf9vXMTR1rtAsqU7J6vX0LPYELLH6dPIzT3u9uIO
KrJ7ZoCcWCtWcQPKPlRL/O8aQHE68/bG1A4lFDFeVW/eGGuU9aDb3pXdiGZTGrFB2naR7LCgJvdQ
ZrNgIckWpJOV6UT3ZNW+tPT00sVZ9USEtfv944dw4qn75+et5COgBTDd9FM4hw77FnpUBggTbusm
caz6tm/Egz0u9aUB2fCi6OY6WKyeGpYzOv01JCxQvk4/3tgx3unanKh5k8n05eMf9t4IJ50Bsz2u
WMxuJ5qQ1utnk0ZJHZSNVm7jOqUkOYAs80o7v1jEgKurguUyez8/vu47c4e5jolVrkmR2l3//I+N
FcdHPDIaowKcNQ2byGXnH1EwH9Xy3DT1dhPHkIB5j3jPwsVF+/P4WpTmB2URKU3yvKQz3gDMLIvZ
2JQFr0JCVFyDmeFA4968sTxcw4W3nIvdOBHZvw6AFS0EGA0V4bqXPf4RhTdzTpL0dAZThxyv5/qm
QBbjO2rXUpMgxVubJ++Cgtz03Ug4+QatQp1P6Epym7tdtRlykrvKtqBBCLLA/pTMFB5js1ysS2JC
6mBSTW9LEmJbB7ZQz0lQ3xkn5EQAY3BdlaXr9H2VCIXGqOkr3lc8fbWgYD/gZio3lsTTsDiRgm+B
6Vfx6Ll/PFLWt3O0j3Dp2aA+X/c0DJZTCQsuLNmoVMCCUjP7F9JM1R12XP0BbYv6IGbv3BfxzqQI
LAwnJvZG5pRXkeQfI7OiWw6MXS+DAgnhA9Kv/nauTOPM9uid8Q9vQgevYeG9QH5/PBxYWdJMA0Ie
VIkQnyDHiiuTrsIt6QLa7ccP8ASa9Dr0WEdwAr1q66naHl9rwqvOxILtp5VaEmhGCa0CMtGlBm4B
sh3QQDmqGl0YlU8k1ZsdpLTPWhpdsWeOLvVBnJlz3j5hXN5IgXTtVcB4CuhpChHn/VASuaBo2c7s
0D6Beo/PbOrejhv2CqiNGD18/WxTju/a02PoDXxCQVxgZ6tw9YRATcd9hVD3pq6odH38mN++Ua6H
I5b5xUB6/gqH+2PcmEoOOFXneqZepdsORzLgcS1aHX3nCEfvXop4KdY5PPIoy45vLaWGXQgyzQOn
79uDte6LlhxIIFjP7Mw4feddrVtjBPWrchAF2fGlvJwWpFMwYoYiBW9Z2uYugfF55irvvisYLAxT
Nnf0qo+vQsyEmk8jNxTREeY1We1lRQEvkJNJP9XOhzMbn3cf4B/XW//8j3flTEJN3VZwV22/fBK2
O/joybNtMpXnlK3vXcpgiWN9NQDa2Sd7rNbrohGOz+peaV3fxPcWdLJoL0FPmIe/H4GsbxbFAg9X
6ykzJ9bHZtIGOpBZI80DGRGRb0yldlOrUgk/vtQ72y1U8JxvCcqiDojZ7vgJkkJAq18iAqk0XXsR
do14FALoXQNjMtvWdWsHPYe5p1xfJEoIvf9MiGQUZFYjSr8SkRtK1OX0sWRD+DCK8TNf49txu/4+
xpOG6JBs4pNdpyrZKjY986s95UCUNND0Me2AM3PM25eLnQq7A4Qi9tGkgx4/BRosSJnBJ4ONacpd
EpXFQQh7Cc3cEmcu9fYEtFqG2eKyBK/K75NxVKe9XeA9KOilL1Ue0v5yPk8ureKZrIvKVwsMlcHg
zn+/cV2Rq9wiCDcUpKdwqshDJ2Z2Fg1EspAjv4rjjl6MJveDFl0iDqQdyghfbvTBHC5xW9a7xo5I
KMljlRJiXdU/VRpgj5oYlzOv+O3DX3mDNr9utblqp08k9uTUEOWNIEV3+0+KGtfXvUo3KyEp58z8
9Pbhr1Q9xhJqeB6+c/KeRZmTkTOleVAonvdN13PXHxAXkJKsmkoYOS1tkDk5V/d7O4ZxzKK+tzQm
RnAHJ3vzDOxaKRp0u8Qgd0/uaMwPbrvY7ZmbW3/88QaLDZ3x6phlhL3xwTcWHGI3n1CEUxe/WKYS
3WFPeRpBILh5BIa0ewfw3QfS62zfK9AyfDyZvHOfnO3ZGJsURDjwrn/+x2xMJAdMdGyxAbtmb+PV
fbbJkyn+9PFV3hku7CAB6a9HjpVzfnwV5sYW8YjM6E8Yw4Och3tsAuWzVbDEfHyl9+4HZ6Sr4dhh
cbZP5sZZxACHlAFdjkoSadSUw4ujes3jx1d5ZwqmUoWaHzE7NR79FJa/1A1WnKLPgklpQfrpkjYX
0KgpdCBshWnuxRu7K+bQ1CVdwWLuN5M9/pBWB8UEKdoWLQMaz2yWgYbp4r8xqBhW63kL9COHhuOn
jeooYrPVrdz4pLvtkLcFVU77aekm+qB80hy97ajaYgaeQ1XYZ6atN6+Ax8KgYUbG0MSLOJktmRjb
qIeL5GfZkD8lipdfw5M9m3n5zmWg9q0uxdXVwD7z+C5zZSw61mHSXlCczNSBkmSHiRs9pZZVnU8T
Mz94mYugSUNKuCmT5bupJcMuRzW5UdJebghUdp4SemXh6+j4H1vpf6zj/P9vK6XhX1cpo+Uff/Th
5/9+/Rf+sZXqLmZnCqMqHqO1mbOyav+xQevav5y1eMQOl93CauL6L1Op96/VhMogpoDAXsdhLP1f
U6nzL9hAUAUobzNR0w3+G1PpSY2IfQqHNIz+3spcWbkYp9+M3uh4vDPSDyhQXTpL99zEdrdTkDdd
yWX2LlKtrC7XNWNH6cTZQWim8+4gBm5oeDsejeyov6iqOHv64xHe/bMW/Ok/Pd6ev/4wl4oaP4xd
JYeBkx/mRJmSjYWphhw6xGUFvQOZUzfyQ/nMAgve6l/NoOsFmdUczlKkUWAZWt2/f64Ipjq2KQ0D
av9rMKPauu1Fayjy88e3dVzTYD8OYodrWSwJTJ9vmjWL6KaJY4AbLu4EZTpaDAmSO1VTXzH0p8zQ
xZeoIPXAUpv+zGJ0ciZfr81px8ZHQpF+vdOTO4xcg5OOM8UbY7Hzb8QVFRfd7FDQGaBw+G1hVDvi
P0ak8Rnx5Z0Ly2xJen1Xmqp9UzidfStJxPj68QM5WVL++VVslqmyUAtkZ2UcP3engXtmRHEUktSg
bEGDOXtkuZ30K2UN7fKW5CGbxltakN1lMzu5n9Bq2Nv2oH7JKxK4OIbfoxlB1tMaDmqBMz9vnbX/
a6fy759Hmfc1tpdzxfrnf2wU3MXB5wCzMJxiz91KsrZDNTPb7xMufnB0uYbcV6lT36aUsdM08uC9
1gIlM9k1nOhY/iWEine4lojgB9EjYHd48rTsBfpnsspRLXRdqPZQom6aNnE3TqMqz4nlzX9XyXl9
ANTCmIQA2OhQvk9GDRLYArca3DtP1IRYTz1Ukbxu1U8t8clBUqWY2Kpx/C14BT6SB3kzN1a+wajU
wFBIFFwY07nd2/He+PU3MZTX7bHFzECV6filTB3qM72wiXN1bOe+ldG0QTg8hGYcTRRbyJVx2tI7
8+iPF14uqqlrSA4paGwX6e+ejAS9b4we5m+2qZ0o3rlGN+wWDJtnnvc7VzHXeQ+uKVVPKi3Ht1bR
C/dS+sibKQdGz/Ke2UHRG+XDx+P6zROkuwSChc4ALR887Sf7xSplmiDByQ5zgKPXS9bLQwcxExUQ
u6jdAqp1B+/Jvvv4qq9UjaOvicuy3nFrFHfInzi5O2lWnkUdxAzrclGiPdxB5bepTUm1rWeRbMtR
Q448G4VF0oDSzu2GiBY06DSRdVIjXaIVQoW1cfA1r5WfckWw+akNxG6rI86C5aGPWMHMuXlocX6B
UCUL8iHLrPhq3aHfZmOm3QuKV9amkTQnfMCw3RVZ2NoUZL01Fz7i3RX9G9XTrkcusOvUTK9veIyW
5cMumjayMpotDtYBe9Sko6+NvY4wGTvR5OekmewbVSnHajsken3BOIG2OzlsSoPcBEsQ5GlO8rLe
O8WnDr+R6ruaiPWwGvtmINqALLn7CRvGvkFK6+4MjbjNIF+G4pu0LGSUnjEXnydPTyPyJRRlQN2T
aCg4VYmG2VBG5wUfW9uGYB0zJLfi0DVe9GlMI/G5MDNUP2Vbdf/s+o4AOH8u1O+NJKYjGsx8HZwb
T6rK5JsuFKx14hr1UglrosN2tKDtjS0QXRlLMdwkBdkiHw+k9QN/M47oAMM1478Fue34KxnhR/dG
jEeA0Ft7swCM3YiqaUId/pH/8aXeuT/2BGsSmcY/1I+PL9V1cc7WyeNSfBWAU1t1GyVJHjRGY14w
zuctatci+PuLgr+xVYBt7PTftOzjeIimJbdDrfbkNQxdPA8Oab5ahAXAYX9iy1b9+2dKVQ0QG405
mvjGyaRKMmyiYN/gRtPU3KKywLeVutXWELFzpha6PrOT18e+ky2IvdYA2AgdP1N2b+iNh5oxs5Aq
iZVJ7Me4QTeXjdYNfvTuzPVeX9LJBYmqfQ2bMdlXWyfjJfJoK5A5a4cixhxKHGs3H5SmQZHXEiv7
DLNySYI0WdLHnvSCZ2y+/bhT61bDr9oiPFMjZ2p2am4ZTrA0br2zV8lnyMemnpki3xnZBDoAYbRW
HQC60+NHE2HHGhVZI2YEsX3V96vZs4nUwG66c7709y7FXhQttAaDCbnZ8aUGwgjwmiCH1xK09CMq
30OmKPA9mZHPvIB3PiKqH+vXuqqF6EYfX2pO9M7NhswJ8f9FVyjCO39hv9r4bpfa/ijRSBGN+Hcl
93XFXokDUEUgCZOSc9qzqD0vxae7OGHv5BX1HSi7LYYDrDSTvvv4g307ojk9gMeg8AC2EkHP8Q0m
0+IU+H5ttOUEGWSEyWzE0rcgg+n8arkszqhE3m4TKDYgo0Aj+AojPR3QiZGTb0rfGryzte2UWV55
rK5n5vb37gr9I6zKdWanc3Z8VyJFfulRiQ1Te/YwM6T9jpzZ/sawPTq+JL+duR7/Sf6Lxx8q8woA
GqIRAeux0z2+YpF7HmewCvK8PSgwJ9OpIplRMwf6zPiTKvS+6Jap3ifNRTeJhWTaUeKIizoNGrLr
NhnGU5d44w7wLUBN2y4fcbdnFcJyI8qDEcVpUHcTW4hBSGPvLXJ5ZMcuKj+am+JHGtXzLkmN8XdH
gPptjJNN3wqSuUa/MJKx35KR1gt8vqQSbZxcpDdI0dtvxEmzZVEcs7wj3s2LfbDVxVeRwQjyTTUG
+Z2pbf8rqVfeB4Y/XF2joY8vUU2YeeDhtpIcpzNxyQFN/WECDZwCXn351PW9eMp527/zpItugFMg
5B+GJcp9t5XqCq5UqpLYJ6dM+Jg0M/MtdapfrNqU0YXnFNb6EKP5zlJSMPIm1pho2+UpFpC5TNob
U2knGMtK7+BoyAnG9RWZOpdGj5Qbmnw8/dKlwFCUxHb53W6kKDcTvrNHDgrDFzTfc4wTcNTiq74w
JuhpRM+/RENrY4VuCDD26UwgnIcfL79ggK+arVwMznDI20ug8anolkBLUFjv0smx2DZNhjR8fhQT
EskH5Y9l7pQH3GlZFtYiWo3oqyHfx+thQ/7DSwY2kf7/j9XX8dvWh5H7ytO437bpGD8UcxERUY2R
7RaRafOZbZuUoKxSYvnSYalceOuCJHK0vB2k91wBAJfWoADAMWA5B/rQScUf5ASOCAS16lxBUo/6
Q2+78qmoUVwHWN0rkiLFXF1IHWOJny8uvHjgG95OUPy8VHGUECuJQnMOGs9DAu+lXUeAPS66S97g
pAXsPEfyBPA0YISOFWdc3y1/EeBRShpFZPQ3vYuPCstm6zxmaqU0YbpG51wjFqwPilUlP/Va9/Jd
VhvRYZEjZApiMqpDalR4LwZDje8He9EfuZBKfnXX1p/HqVoeGNcp3qKkGX6JGmHOLq8nfq1eskz6
5LiIW1LBzwpHj6v/67zMR75Wq10qBy4usuOPHKKEVoCf0kMBKHQnQFaGrLj6dW8r44YtR+kb6jiG
TjS2lCXOtSzf1kG4PBpFmCDQeDjWnlRQKzAWQi9rPWwqjKK+Vi4ibIvVSzljAiwlMeK92cRhh1s1
bMjouvXM2rnVeeGha5FqTaLofGaX+XYtXtXeHGnhiK403JNlXyqlO4LpZIPicrIwTS2/U1woAgJq
7P3HS9Wbmh+Pfy3dc/Or5No53WJ4OYHS2F8MfC/2eJjqYQ6Jjqqu1ib55QxR/jsYrQrzIiZFrcUc
x+ED9hN+Yz5nUngcUGCXUDeq7cc/7O2woCWDXImjL6rzN+3GtMB8TQ2baK22lldqP5LPbRBCsK3d
hukxrziCpZEWpBiiAuS74+bj65/omddxiaYU9TDarVXyebrcLVmjplZCCGYZDfFNkzL1UwxsDhWg
D9xFdr9dSKoBn5o7d04qnQOp51255ht132C0l88f/x569aerIWVjqIO0qAxtlZKd7JMxD04Y/oyY
vcTQX5hJsVjb3OZw6AuDiPIAi2Gq71okGTcxjIk80BsGEvZJFdsQo/nnMFM5RataOYcpx58blAVN
Ad9YCOYhJICdZhBZedscODgz61VkH1zEjev1BFUAzgma2LA+572q7nV7hdBVmiAsouy0dq9nSYz3
JaqL2u/RFZHhojNdBuNs2V8SK67sQJ1nDXsmkMyIz6pPb2jKJyjvdBDTfunmaocKVLF/NNXEdCNL
MU4HwwbpjmO3HZ9qUxg41RRiMILGHOODxnt4NhoDI5QxQlYJW0EaDH8ZbsUPEdfk9JZzr8Kvn+k9
4XNXXA2UuDMh+jO3Rurot5bRdE/2Mi5yqy2GuO2ZgY2AiEYt3prZjFY8nez2sXMoKGx6HSnDfnR1
hcAES70GJWBXd3C7QORMk2NoxNmoxWfRk8ebTACZdrTFKXslTdeRv4jny/DrVAIwmebVN270Qt5N
tbR+ZrVbKTtWyKL8VQ6zKh/ThfH5tHiJpdPXrRMSvOYW8JkBDKG/YAnvDguu3JtVPjtc4WbwzCA3
IOCGczHV5iEbpWh3cyJzYNLW0Gr3dIz7LdkWhgCu5KoRORRuC/oGDSgGrqJLbleYh435KBsf1XjC
92YntB14m/GKG+hbUnXrtNFESAiMis3EULsfSRSNhDHN8Q94DWTpLnlqvbD9hU29BvjqqEaV5hlV
CktmhfXyK6dKAtiLrI2yIMHeHR3ceUwRMHfjQMUOj/8Owm+a+WneKSYp9ol87Dp7XQSmudjJuXY7
gldL57EWowOprC2mbZPi3w9qx4BgQ/Bgnm+kMpEPvlQMU4zKeUP8CSqJ2wzXih6QxVnOWHdlQjaK
Ljv4S3On+qTGxq5ft2k5U4+nCrptQS4+STCH5SYaR4uNnjI0v0hyqZM95PQe+D/ikx77VF4UYAlb
bDmiSKyrjEC+grSh2NVxtK3XcWal21eTmfS+Vc906kyzs3dNJAEXyQUzUcggnJorYmFUiIcVA5DT
jPJCRqjj+JVXdk7YLqgg9rWZJ88xgbd7pfSIy0sjb1JDRwNWtRD/+bWX/axAcIlWY2lOSyGcO2zK
vpzAL6zHVQXj2azOgiFVTd9GhXJiaEzF9LwoC2Cw2GOkEXFp1jvRTuseJ3aflVohpRjHnleFqDPX
WJimU596SB9gjRhUF9NiZr8sp1Pu4w4fvN8U6fACrbFVg9Ep1K85SNxHNMjAS9hfKvelNGDOpBRr
PvGpRzIc7aH4mmeu/TzoXv9oaVn+e8SzfN3GDXAGpWsAdZSklTyRLxy/FJI0Jh9aFwqbLJcmhok2
0WOf76wvN4BJSDYuhEbnkzqcIE/atch4dckMqYMomh3Lh+ELMXJtN210E/8eSRIrDMroC+22YHsN
8wOrdbkDRGl8I/Ikd4IiF/OFO4zwgHoLp9xhDdOqNj3UBfpR6MV+QFOIR4K2ZD5dEmpuDtuFM+Zd
NInxeSor26TpXLlPeR9j/hVCM0K9GCaSkZIlvtYG4tB8DfL2HBAt4RZhM3Y6Zrq8dMQFFFXD2rOw
0Mke6xFLP7pCNT00vSMUgEllelNWLWHYrVx9joZbuNqmtWMYw5VG3kzT1PVnfBlIKFIP/+lG14fu
p6EozGdunCm3A7NkTGG/6odA8mBx/bUZNmJlytXPo1Q8gFF8le3OI36Z166byWc1gqPNkoLfMagn
0kHqVK0FqpScJlbs1nl+65iyskMidqd5t3geOV2zIEl1rHvlC2+6FXQHDMCiIhnZcFtxgZ8ChV+6
2tI17xm0qfTBPmUAY92MIkGB4yLZeHlvPw1RxZoV93XxM9UWFQO84uRfpBqLe4EfKQm1vqquxJzi
Soa6YlqQ3cwpCmARJWmomlIBxWxUYJpbt55eYlsn511nB/0ckaHz0iZKNOyTumIVlYOREzOvd/3V
BDyFThM+KtWXNayJTUS3AfM1+AlXrvu0vu6157JFuLJPKoPADBUSTxTCOB+BshNeQh24pIXwT53w
f1ru/0Gn8o/d0hv8+Cc8Lsn/+tT//F792Xd//bf+zR+H58zRAu0UXRT6rasY99+Nd+NfbLAdbc1W
wWjA3ur/Nd41/V+QaInRpPjq0qtd9Yz/brzzL1HWAWtIkxJLKP/8VePdfZWv/1HqwGRD/Qa1CAcR
WhYId45PQRXFj7qZ+s8D5MyNvphuC8Te7S5V0Pu3q1tt7b5CozK9cdOWSXdII1dnha+tXeeU+j28
MXnhGTUFhVmtoPSCKCN5bC/AgmG8zr+XfTldxsI8OGN1l/HF+gmYqU02RPo+rSt73ztWyf5P+RUT
LU3i24KuLp5uZVneO0Ie8lR5gBuRb6KVWq6U8rfexl9Add7GmnMz6IXpi3aAc6NEh5E0+22sWPmd
kZX6o6wyVQFmbkyXsBIzwuYxaRXbQmIt91V2AcQCuwWc0zjLvsWam10OUmhs7+f0wuml9cgJIeWL
sb5aZqEAjNG6+gcRzamzsb1kuIqlru1LBXpc0PQQZ3Z0q6mI2LNGhZfIrXFEHocgpz0krV7d561t
fTfSKNkvViv3pTdkT3rfpeAZx8i9KcFGdSFvKdno7Cb2ZWH9ZsPwf9g7jyW5kTbLvsrYv0cZtFjM
BgiEjtSKuYElmSQcwqGlP/2cqOqeKbKmf1rv22rHJCtDAA73+917rnuUSje/IIyDSCxU2m7nubp1
lFfAaPLexipYrgnk7JwhA9VKHBWZ6mTJb/x+3AlSzl43Plx7wYwaqJsz3SW5cYYrcQ9B7JG0+ONS
aYgT2RpZFTqGJ9mGQYwhTw5wict0dLazFqyfVR1cWEcWDJd4eMIu99Ptotga+4nUHvNx/N4AhaPJ
ITiaNT0Uc0RRXkNngzs5WvljyHhPX5YK+SWqJrvcaipQrws++Ow2z/Ca9hEn4EE1sZV4+gipuOKZ
fcCokPT2HgzcsoHw5CxfgL60K1uTpZRGva8SZrPRnMBufuu7Tn8tEfSzc7lKOT/YePfSl9mgSZOv
0b9mW0TGSQPGhlEm165yW3JS6BXsKjExUaPKssOE0I6Tx4Wj9UAaYi8QNOJVTOC/z26upiixrjNm
rSzUkzA6k22i5T9NQGzDCTvFfpUwMiNjlB5zv4aSwc4cH33YS3GqhvTkO1V9qykKGiMmat7OnMqJ
/etalzfj6mvHym+aF13V9ltZUC4BnLLkhKEFXDW2MpyZPK+31ptkXkEjenIaklh6kJC80DE5IsGU
XAVPRqkTlTeaerpoTStAkVgN3CanyXjggZ3kmrO56Hf9utZ7X/O0zWwjE4aQMibonRbogszIoP7Y
c7Ax20QaIRQYdawpx70AKHJpml5KhExvLh8Tn/F/YRmtFZqNLN60wjC2szEEB+aKlL37bC8KFCmj
MEO3rvt3nd66TR+k5vtolw5h61k/LkYg4iQri4PPE3gEU3wZCB3seVI7B3iS3b0tpPE9HZb2ns/Z
3qbL1G3FMBYuVCJumnDga7tLnTqPB/2aVjcF2GuoD2a1m7y1ubmyBQ7QE7Xj4ur12zRnBbuGNPhB
JE2LKLKsv4m28rZLMTfxSsFiNKdjvuEVrici/+OGsHXNqcYUu0o1ZjSsDlWPnlr2eVqnvOZSQJis
c/tOrtAGtUlw6iyn4dzMI5wXcZ1BBjYHINGox75N4YX3mXefZuSYCNDRbGdW5RQvKxVI5PD8aJUB
MBa52nugMTqNnSoBHMquqZIYcDN0uU0g9HxTcuABEefrI7HytQZaMZsbvV/zTT87PdAcT34l7Kzd
NixPm2Ll6i2mVHQRHIeATk+fi0fNjE2Bonrusc1n6y5ggMtySvnomCxBxM7DAACXx9Zo8kRIanU7
mMMLfalOJIzkkDtjiNk/jZVvfMsZTUUT+cLdXLU7Frzs0yyK72uriX1FyB5WEx00S8kC2pQnQ4EZ
xSbAKlPrhNKqnIEfFK3eQVcep6C6uLTPUTFqboOiB1hVO2lc14V5nFpcCWlVQR8MFmPGtctIUsJk
Ay6aRauGx0jm5Sk31T4bvR8z53+dWbgeaY00wI3Yzb6FuDJzOH0YR8OIbSf/4Zv9zkz1O+x02aZ2
9PIk7KHZ6Ak/l7DUw75Gl6g4GuwU8FiFEhzDgX+CZpJAvVMovfrU3w8BFbJabhjhWmbVM3dXyLeE
zNz2lxr3ZAhc4R6vPpq2RXl70qoPzb8yp7o12UCS/roQeKyK5R3GxBNy14EONrA03crte+WoMtJc
jjSa26cShg8bwRQjbNp+8ky+K5Rjnmo4Z5HZmXeZasY98cwC0K1/azhJufW9huXCb+Bi9FY4YSvk
TGbbnCq9+6rQLp1pf4NXuEHRyOO0WrRtmk+k0836IOz8BsRFFVG1+5xUHHOh9H+b5+F7uvb1qQYd
xMWlbYJS32qzuC+VvOijA+RnZuG/pvLDFaAOuESeuL5zEZjQjMnR4YTY3/qAB9tCP1Cqv4/jctRF
bVG6wxWH4fdBUQnoQjelnPAajYE1T/slB+8K6FTzLbH6Tyg+Ueb0782CRroG6dZomNswurI3Utfu
JhpvAV1qwGm6+VRkkA2XxBhDL6nevEVARS1RpWo3ALpIJTAwoqeeb+cgV8HpU4A0dQqIax71Eird
Cg+Zoc1kHw+gWJiMpku8QD7ZuDlW/LzCjgHs3wJDV7oa4JW8Ok5u55y9kuUF+jP4soo+LqCeodX4
T0sT8JQo1X4IWEwlz5nU8W49r/hUpXfQAm1nTejpc9diFGceu/U68yUr/Du+jK9Nx3Ee7Oo+0FpK
7i0zntzsgpWQqWZWfRaZ+6XUoFNm/qM52k4NlyYIAEa1TsiO6C3Nh1t3aHjvc/cFzKZ4hRUPgXhx
2j0oY/S6YOh3VVnOr8pf+8vMYn9jQSl7yXHQ8IDXjtLLlh9ZnU4b0bRIHTViVL8221zwYrwAtGmt
Zh+FNy2eDM7xMTe2vWE2+UTA4Fz1PN6H2Wi2bkYtGMYuwKpONx54/yNPbodA1FgeXb3YjgP7nQTy
boSnqAZDOqiw1CEBI+cVW2NkZWn8HOICxbtRbybVu6HWJNYk8pVhfgykuXbw9qsD7KltN1M4CyMX
tA4YR7HNE+M7R/B649fOdrWSNVoD7wd4slelO0z5dEirmzoh3+EiHz5V1cT9O3nvmW9AlC8D/+z3
2CU6SOghfLkhblo/2TjpqN3osq1IaQQXv8jgHdft3WSYy4WJYXrKSVQcF8+4M1TexwuDwi96pltb
Y25zigeK8jYvxupmMPQ58qrlFSUEpIc/Fpue9TgHDDcHP1ZDghWuPB0GlezSHhhh5kR6INqHgN6K
IGi02Fam+sIoYXjUoVSBiRwXxtKiyDfUEKxPHoXaDQ96c7gbxSio6LbJEV53p24bQ8ktomHIjNCX
WfCtH2C1JsrQD+NYpNR4Z9908CCPebO+91bZ3iSwt+5U27IMJt0xlYnBY6cEewRcByXSPmkOLPB0
YSg2OVPU5AzuyD7kUV4CnquVdXHndj/200X17UHT1dlapm1WsUiOZZM/9n0DqxpDUQjRGmBhlU8n
Wg7AUNFcihZh35nduq/K+U4Kr9h3Xh0cRekYh7Kdy0M2pi5kpfx5zcp9VgEHKnlnol0vLomm58XT
EVa6tt1Cw0zPui5WSZnLVLy3/tJBtlMTR3P4oNvRygIwRMkxCWZ1DIaxObgMDXjS2NmuoMm4zjZu
6RQYGhIn1+241c2soYYatC5GV+Utb4APTQ9Tlj5RsGfX+tI/IpgSpVTrmiFJp3JB9Ed88vRL2jWO
8yk5GKLjpG3bZ2zqZosgtVLJssYoqDPLo9nx1+ETmnrq9LGcKCgDewdayeyWj0R5HicxihXrnVxU
BsS0Y5BCwNkSbsyweL5U0AixkyGmsbnOHaShvVev1FVttYZi7YK1ndH2V3fUFGQBV2ZeQdwDwGQB
YcWvOPqZqaPhrFmtVjoXPUUjP4DcLTJv43UdYEMbcYxHOqRMazBvCpsfcVWwxAW7RkpykZFrralh
xo1p2fZelYpvKJrNvh9vGP5fw4QFBgBsuvlYY77yZSAgorc5I+6zNwCMukCfh4sGBhQh9yll9unD
kNIa97sxO8tXCb72Ak2/SuPGBTVWAd1CLXmaefIsW5x28Mw9tKwXRgYJmb6EAkOeK8sbdDr/w0Dn
Tl47e5ziFYNdjP/sR6b8dDMptsVDbzyPdnFLucHbYnNhE7CPrprhXqAqhsoDn4aMvCGxjATd8oxk
N0Qptu8drZmIlSY7O2qr4W00qRzvCp4iC+3lhIWnTdYRspCD9wpfvdhgGphvAJHXu7Iizt/xPI2Z
uSU7AmnUGUwU9QxO8OpNxl4UhhXblfZduUN/qAI2jXg6B7mnguaC06t+spQC08DpHeMqjyvbGm+L
UtV7fPjpLg+8F77iOytNeHyJvTVA1fNy91nUtEjKZP5gTgS7C88fS9k1Of4m3bXZCTG3G9/KV3xK
I7+x91+ZAcWQVhmSA5yg+1wdHVFMkdUVbqxZnGEm+56c8rG0WsRheTJk/2Z5+YNfqnNruXf2qBxm
gnWMj4YptcpeyrphBO8nybGeBjuqmnKFgi1/4Km8p+X8CpEGNFiiGISkiiNYH0hy3fS80Ap1nDIL
Nk/LMoyRErMfEwJz3YzrzIzJz7uIHGS+1/RA7qeGLf4EzDws1uHWLDxm7pJH/mLmZxwqywfHTj1e
O+2HXsptHaRMaDGCHJkGsUcdB5pcYUcerm5lIv3ol0jhrDDegULN96mtzmooONpmyaOf11lEH1x7
mq3ikOVtd1KTuHMgGe1K5MJonfu7lNfJnKRG9RbBQ1Z2wM1S8Mpj/d4NzodgrL9PLU5dDEkUpyIw
1Zbbc/wpLmJd6XUWJr/EW97x6XfhqhcImYVf0fiY5fdN0rMFIJS/GzsKvEHXfw2q9sG2+i08FoFz
BDcTw6o6bh1H3tOQKA5lR4p4XCySC9XyVW/WD49B2abyhhzlxjOZIFIFoZo2zGVyw7Ri707uSZHR
Y5Hzup03C3lea1wgvgBQWi+9duSefBWaaUbp9RQplhFv+4pdYPDdjL7a9Ac25nFrLfWrZa43WFjb
sINgH1V2KU651R0q7ODhmC076VCZV3pdc5Wq2C8w0LP09sc0tU/+VNcbXmAQ2kb/OaRumDq0g1iY
yDH5WvAX/ekj17K3sQlkJHPvFOQjzI5eu7AtdWBZ58BXuzeI2uCMKYZi2EUalnlpws5Wpru5m6vN
lT+geMmxY5YqKluN41COBr/4XiSEaTIqtAayaoGBdATzZm09iLQZYxxtye0woEFij1LUHzCI3tYd
Z95GUbae2OmDBauAoQiHDx2iOBPKdW80sAIze4AOHTAcNcEj5kXgoOlMXxC+d6ZH88Z8RRAApY+q
pB3vqR4REK5tZnVGdqRz/WapruCOifQWa9KmTleCW8Oo4gReKytfqQ7WurD3KVz9aA7X8Sl0xml2
tZ1X2/mFLDsjxAWQh6HvSg5k9Au9kjE5rT4ZF92Hq1eBV0Qqcpi0OTovETEvDOz1MjXW1g/EFh93
f5ywIwRmt8kBRYfamtwmBZPd2RdnXZu/5O34ihweJj6w29UxbmgbXtmc0Ljiih3iYEgS/UJBhbjV
a/HNM/vjMCX7+noUNCmUXnnYc/1uoahacJboXGFLryK/NzmU9l9zttE2MmGkOJ/Ivj5wO8UFSgJg
nWIf9NXtaKFXBcjtUxc1ADQANtHRbtSfzmIywyydrZX/YBIVj4w4YG4LZlHaprKHnSfZ3PsNwx3a
X5bmza/lZW60fTHXp6pbn3F47RNveHSCAlNPOn8pnOTRlMgb0OJRamD6h2ulyqPFFZj0zCT1pQVd
n8VIKMZmKt3kUlqShhbVRalSC5D25CVtqoOyB9DjLsYcI3fNSFnzPbhvxVkqEbfC4YdpP95CHH0y
mFQwqQlQR6vHri+YcqlH3bZOAxkhFInlEizzpaGmmcHnfU3kvmHzItD3Qlojx7C10a4a9q6J6m8H
dsgUToHWdlOWm1K8Aj04BgwyqoVloO/9S2oGaBG9RbDEVunBzIxPiU0ibGHBgKiPqnTgQxwj05OX
QDKSSR0O/yp/YRXd+Iu+tc35U0wBd8aiJbtlSm/tpPuGHyz2jfE85OWnPixP6+DiecdPeZ+ZNJgY
nJA1ez53ON2Pmae/8r9NWYJ8JjjNRuh1zEmrjsFwt98wfe/8IDkKSSGN73c7C/tKlNtz3PjOJvfZ
EhLM2WSAmT/GoYcjrORpKrt3UKszgIf1tsbhEdpsX3eBI/Pd4sAHt1Y2VM4Wd/xHUHVPfuGdoIfH
suVkadFlEyaIv+s0PaelI7etZDitVYMejQy+8Cvdrr4dB71pcDh2rmvu96Y3Nc5YMFw9QIDSmzaD
nZ0VPOQ+mWI5zAgZk39jDlNxZ3o5PRNKTt0cjWJ1u12dp6bcK4SkYDe4vXdjXSELT0yicE9UYtT7
PTc79QKaWktacwSC0yILte5Ll4MVEmTO7kzYxqaRbh/EWFfFdDcyfNxVjhy2dmMPXqxUidhjt23e
b9xFF/O9VupZd2gn3WsFn3nSBPFSO93naPq1OM92424E29X5rpjZg20sQf/uhC8y832k8iCYziSI
pPFea8VX9IjUPdlZIbrnZdAZMOMgNCCW6tY8cNNjCx93XeY34nu3EAgxMXgEp2RsO/loLQmbR2tg
FFHgNTpMjpc4e4zMyDhXo9hjmffdccFVuGMf6qw7Z/D1m7bQoR76+aBGOln8Tt9wRJuLE3UmRfdx
bUduwrpuqm6bp1VKvkP4bBIYBnc3dVlCzi3W6alumONuqi4dBFqEXeI/mR2lX/RAc+9BHosVdwYj
Jwyec4mUWnXM0nVhsCLLeTsMMqWtcLUqIKyURWT0JjQe8j706Ntp9sTA41eOaYxm0p8o5UrNm5I4
UHfTVbpZxsVMLxrmVsqZwpxjIKbTURrLbkrHK4WclLc8IBxZ1WGQmT+fvAH50aP5JTTWdqvRY2OF
rbLyQ03v9sFfqD8EzFvjzTFb3LtA/HtXMjtYL+mad4CeHK2ImVIlbeR7piZx4WcpNXTYfNi6jB4t
XQw9xyMOGMmOlApDRC0faHmecSlGIqn85Hkh3f3eU7RdUmRrXEljjRDLZtS49XhxAxxbZTOOn1Sx
LY2uQ/bhuGLeTqPBMGJYci/0cyGYlZrrTpc8b+SkYVBImmJP7yANAXKQd5nhN3uyrBfh4Hbm/U7T
0TBJ1BNMLHZjrgJu0LQ+trZ1yVIg2MnKOMtV5UcHAw1/sBr2GgeqE14gfZMX3msLZxsev1JHcNk9
Q+Zm2jLpginuzayyNHNdnXI7dyyqrZa3yMz1koTI0VuoWC4bVG/dTxae8iStV8gj7b0OuQ8PlU+D
iNXbFCRwiKoouo7x8o8soOnAiKXb8n1N0ZKvzmenqfHF6Bmu0+WTa8cmmLmaOq+8L4fCjJJO7/bW
3D8jFPeHRcfpQHWTHRw4Keh4Tpd5Q0zWeSS8159ktgQxI+mrUFNNx8RW2R6Yxb3Q5r3ZYcItEo7P
ujE+1Kl/NsfhCIjmGrPC5kXXTh2SKmJbaS0vYrK/W6aYbwaR0u1i0cVUagaNYfUa21frAkJCsmNM
OsKBxiJQW9SGi0JHFiyY50Co3rloQ3XKDIZeg4mlfG7jsbb1CJkO7WaYYAzPPhYydiHzVAbbrJDV
g2eo4X7U1YmyAMQEAOs49VXCw2tt6fbUyl2F7WvPEKp/6XU336ZmKp6CZLgAJPvmz8nWphXpWKI4
bstlsne94dnfEmYHMQlGlHYn9SNvwsvY52jHUw+UIcJ9dbAqYz3IKfDOsJ+zu7UAsOGs6XDIpvJ1
LPVkn3HBMybs+fzbRAv1seHxkcOsdc0GjdQLmg2kNfjcOtWKIxYFE0p90G+soulDxM2RtqJ+umG8
pt/LluLHDnPWBvFJw3VWzjvb8Ogg0MdbyRoTdiIJ3hVVr6emABMPGAM6hcbMVZsYSU1r6V0Se1k3
pFqg8Zdy1/Z9nELzY1e6uJFT0BWBVtR2RxoAzZspgd+hj+bt2KsSU7dgU2A1X3yb1KQLIEimjOes
mX1g73cZWz993nUmvTWDp0gHK9N4WFe3wIcxYcZYFt3fOcx1Ngbn221bFFYfujQ7MFUL5Ce+rxdh
LTm7U00wRPMedDrxtoDH/dBZ0vfW1fQTxDErA1rVfDFbucZez9ahFuIlKdIVb7hBggI0YSgSz8cu
2Ah5nW4wDWXyeUcLYBm6tlM9sT23npCZIHL6efo8udb9UmTfMmn4oTdVz9Iont21q/Z1Wb1jQkzv
rdIrz7g45usZWm3LxhxPHFkMGBaJugidrrUCjRHCZuFtgiKbQwzELE+qbB4mN6AvTELO65KgKENn
XpNXlXJmlZh1juY0dvc01KlwwrjyUTFehjlR4BQkQDwxtaaaZVicYpdILzJmRUuU3ixbvy0gng8z
K1TBbiNsnfQjFetDWVJusOiac8iBpWzrvP6UpT6em9L+UcwMJBItqe+o0CmiNBPbBVlA2kb3knb9
tYWnG8LCoybjWrXGClIFh7wSbJiMQEdMm0+W6y5INhykvNpw42Rg2zrLoD9QOBI73nRbpkt/b3TB
eWraYnOVzDigFq8ISekJbyZUmnmwHmWG0V/UbRaZy/SQSvdY8SDd0J9j7B17FZvW7GTsjkoLG13/
UabM+KGLP3erujR+dhgr8d1yTYpusPts4fLXb5m0rx1eyRzWBAh3Lvawm3ZY7/peY6ySFtYSlZP7
ZCf2cLiCqe5gy5cbdnDaZgroKQgDZ8RIUM3WIbGSOMnNPO7FepGphl/3amQ2m8x9Y6zIryHceRKa
vLaB1mGWzsM5mfDgL7Vg2OzSc7JU9QfGBTIXnrtY+4FqmTN6Z3Cn0ZIVTU1AZ4ihGZe+tdOtO5j5
YRnzrg0L3/Xv/RQlOQON/MKNN0RFT4sat/Fb08x3el29cDU8i36iNWr1aGQDppDOSLVJZ7Gt7Siy
GVP5Ya6G9oBaL2/YMW2YNF4/BFb/bm39XTI3yX7gsRwbSaUfNDsYrhB8+XVYxUumG98VaSx26+ur
bhUzGQbDMndm7S57QVaEKrM6YLyVPHeOdd0VTfuMz3tnkAs+NLY/sQW6GiRVPzZkBKbPlTgMjQ9I
NHQJGheTwBxq4uJy0uZow/qZG2GWNeO9p/J0x7Zu2S6e9iVzFabFycG4xl29d0RVMS3sk2THVsI7
cPtYEeE8Z69Mtz3TzPgxyTI96JXfPmvDis0BzFFTKLUH5J8AUa2a3QKXdKNsaW9nJhXHdHUtlrec
413AGyOntxLTbmij8LL6xk20k7fkG+F7p2Wsn3p/fJamXcQ+6vBFn7z84gjvxM2SHY1sttiH+Ri7
8vGbTRkvrbF4/fqFsZgaOmTknuFn0BXpyfT9jWUnH11gzI/VHJznjClOoMellV5SCxcb7glj4wQU
HIh1dk4JpTmLqXGM5Y4xAAj0ieNc6HvCvTcwAGgzPG9/2qL+xyH2ryvO9L+Gsmw/uvr7/zr05Uf1
2f/dInb9Z385xDT3D6CbBv4w4o9AjZD7/tMipnl/QPnCCAbuCMsXHLL/axFzzT+sALAwf+iYpLqu
GM3/sIi5Bj8i0gIAyIDcj+fsv2UR+zkP4SBB2xj/oVT58IRMkvM/G8SIZAi0yorSRS/r7xkcGge7
S5+ANGfxNK3JgarXPjZHpdh0ac7O9PPsJk9KeP05e1ajmzd+44pHqGjI+Jm48WePXAVlxPeL4f0m
t/onQP//2dn+erV8Lle6PjhKMEg/v1rKLZO8pt4tYrJLr0ZVGl7U1J3/1Fh022ALpx6Su/NAGJwA
mEab44OYOrmEA8vGYcgIRcVEK+V1cOnvLae0wlKU8KWCYOS+BkE30lG2at/Bhg03eiuHm7wlktKs
2KNDtGN1L1xO3WOtnMfGTxjC2IHGzCpP5DXzJ3XFVnVKhmfROmOOK1cr7qix4oFIgwjRhi4p34NC
wvL423V399dH8PeA/D+o9PBkrqlqqAfAxmwiJj9/MsNc4kMlZxa1mh46+bBug9mVX0rEln7veX0W
5RBmKWgUxk3TkCsJPWaNTxDOAaKlVdZFqsH4Vuor58zKbcz7jGwwEgTq72bFiv2bF/yn8/Dnr5IG
A3JBum/x0oNfYyfEQdmfVNRZzpwH+zCp2L53hkGVaqb6G06zmGpgLMTO4lPL6nhYAAOahebaSNA9
G7051ZQmfZqIcgHuI206D05222fysuJpQKJ2vexpGEwGL63esMUrZwoBa2NFPP73n/2fL/XXtwIN
jS/AQkrn6vz5swdD0fv01xlRZ6Xa41Al5eHKzfo2cBkSLiPuc9TNJnnOHJwxSEdIuDytOhhhY9pG
btpiOZ8tfX0hJoLrRvL9XAdSnBeHpBcPeOIXiA0MrmBUrEbIHG1tmH8ECW5zdsHv0AJljYZZOHHV
2E+B9F0jdBi40wEoLPHJL2T+QtLKgac4V340UgdWbjDfNfdqHoY40ZqxjTxtRZZAQHjyqjl5Gy3I
dZMr5ANhzeZj1HntOZRvc6MCPCfVkoqFijRf+yLMsduvht9/9iXtjsNS4rYYa9mtzMtwelEYoN3N
gdfc1hK/DOg9I7v/99/Bn6imX78DYGWuzn/X9eGXFLHW4t5JdI3LyWoz0koJ6gbjq47uO//6QEw7
t4hn82rtq1w/JglBic842g/YoUon0jS+k57dlt1Nd5mXe3aMddd4aqcUsEwJ1eiW1AX2dNcahBNi
PMwvAe1/M1JIAikHc8N6GZN6TzNUNzMlzfiidBt6/9IzFpuN6QwFpBCRU44IYi0B2AiyYhlDeeDp
UmnjC9ZGAkMFvUZh3VPtXdHQJhC0ivxxgHFApXZCV5yl56QuelQIyj05OZNumrX17CEdGI3dsM9L
mNlYwiLVo/fFdUMoT1oq+wv5YsfdUmTY3CiNbAfZNnGs6Zjldlo4Pm6Q6tqzkPyFaHQz6w6UwS2E
JpQqen/Fvi3uzREAdwgtacvwJ91WTeK9uoSO+i3tOuKxY3jONjnTTpqZDHRepngbOSi9EL4dv60L
f/83t971W/31Wwe9D1sGvpgPrvTnO488JZMJYzCjseS6yuBmnAvYhTctydCdmi0CAk7Zf8U3q/8m
G29cw5L/+NU+Tm3LgpFm/gMUmyqcsXNu4kJpcN5qzfIlp+/u1OHO6v2pPNjD2O5w5EruORGVAXla
E0ULlHiLkItHifmSXv2GH/QPHDvPARfTecAtwDu3fs14GouNpl2uBqJIhkpme9MuZTSIJSXZ+owX
T0zsrqd3EOzOpBXc9Gn5nNbJQMwMt5hrTToTQbo8zdTSj+S5XVQXPBJEepGoy8r6xn6GGpjeWX7z
RLii6H79RAnksxNicxPolvXLLbyOtuwKwRMh0ewclSRflzhBfqv2SWE8VokYaC7Ju+CN6Sv5jLzo
boum+SEkoh67ccFK782jh3QE7ZW5myedG6aEVRJnGA031I0bdHVK7HBO05Rm7Lg80xsDP3folOVC
zCXj8tEJUbFYkNhKDXzlK8dKbQ78U4CEmkcmB7stmAm17wpWCsal65s5+OKxxHf9JhHjForXBVWT
mqusB7sAYO91zkKKc3XPUF2fW1cOHx7HvY2x9i7aWsEiNa1C/O6x9Av07LpZcjyuc9eEGXHdNP3C
w8gV/vWVCHTE0189JbB99qqVeGYDEAtSGVREVrw7rA7y5C4a7rNxcRghu/5h5lWGuuYnDIaH7uxq
4LH//YJtXX/7L/cPuWCeioFnOjqcqJ9v3T6dVmsUOgs2LZevbUstk4YpxSIUv61y193yLVo73a0N
mtrdNMKt86VFRD0GPpXXpmIIQ42dFQ1aDoLTNczDME7tSaHLVH2abw1f2M/tqhxwIAwiUrdZ7xqR
a3HQhc4XwCr5DY3HYie9Ue4pKf8d+vufHz8QmCtAjKg1m2vn1+iFlhGlIG3KG8QZfZd2dnHUR+RM
/dooZ3RedwCfkJ0Nav94UmysMpyCJYtdF+9RNTp6mI7uJ/ZHPPn//qM3rvuRnz56XhmREJ5fFuwf
/dc9f+NLDvIMSiKjsvM726umWFu7MTK86VBAYNxn5K6YwL9Bt4g5HhwXYtK/yWH/nEXn4uQgpAOY
pLbC4F7/tQgmy3Ks3lBV6NiZv9Es6+6nYDK20kzVb5ZE6//zdomiE25mlQZ2+eu6smCVZuhEnJvc
CR0t0gteeGNtpHkeF9KYaO+ZYp/O4dhp7nqz6t/JfKYvIETSjhmjiTroONoJoxKJUi8oja9FPV6h
HmlGmbCNE1gRrg2VLNWVjeAyNCXVle8kC9bFdNmIdCj1lFOtAZ20uB8/qtKj3Q4Lcnv00mDxUcTz
3yDenGuy55cv2cchRQAIxg/37PXnf2MKcuTD2Fi15CTZbDB9xeFmExI8z8JXz5Sj2LGFxz6ltRx/
KAMo+7aebExFzTjD+cLc+0gDHXPLXE7wxRJdYMLtgvUxU91JH7v66Yr56kNL7ybEacBqB6vL3Sce
1bRXInUNoVEWbG+dCe+4kRAazGdyikGbjRufeHlkT+t6T47COoK6Gl/S2vXfSuxRJ0szva/zgNIY
NqA7z0VrEkbX6DQ9eaNTk5cVxQEZn2JjSfO8E7b+kzuMyxsDzKqEs/zMKW4ydg1WT0Tv/NaCtxY7
ojezvy7i/9E9/nVltP7Xuscu+9p9lMNH93fN4/pP/kPzcP4gTuYQZLPBCnDjXW+5v2JxGj+6Arm4
DCBPsWvSuS6ruhvE//6X5f4BFJVliVQc0+I/q2T+MxfHjzjaurp+BSdAgjP+W6IHFKOf7w7gyaDW
GOYSjnO47PVfnj6JojbVaeofOPjFQR2aJ/lgvF11gCGCDY7LO/4sjvIoInU29mMb1rv/w955LEeO
Zdn2X94cZdDCrF8PADhcU6uICYwSWmt8/VtgRlkGPdjkyx71oCdpFcVgwB24uOKcvdce1skGXdB+
etUO/Uu7Zao4y2/SrXCevsQvFOA26c0crozn4a6FYfHYrFC9b3HcrqwNsanbYMOubz9v+5fFt422
3Al2qYujdKc/hhfqW7QpjtpBfrRCt0s3Et3Uu/qmPTQ7waNmcU7YgJe77CO3yZ18WR6GlX9J/8Mr
rmSHxJ2LaVVd1iGHS9e8yVbRRiVL1cvPi8vhltQ3ftJczgdzPR66u3ZbXQnnyrO8U53QG9btQV8n
Z5pXrX233SQrcWd46DPf4gs6nU5wpuyNjX+XXQmWbT2bb+SEBiY9eifYdItyBl6HTcfI3FU7n4u2
dn1ueXTSb3H5VXQbL57wFO0y/tngLLyYdtb5dMctPPAd3mhderBk7GgHyGGl7fNz6hJ26eE6upG3
vL0OcfDOTeYYKxKgD+JOOYRu74gedaYbf5d7MEAd1W3tbD285r4HLzx80DbFTvIsD6bIpjv6l3XM
7LH3fxqbZK1ezwCbLqm6t5rte7iQG6dssdq7ibjK+fvhsUptfODSXsmdYa9tweA5uTfuFT7XeMD3
ljnmj/Z6Qu+lOoNuaw/zIdtEl+W+WuMviLfVRnN1J+Z7Qd3ltsRb7B0eOsw1xdwdpoOfwll2NC+4
wj3AKQT9q3DLrtPktoMoWuuucaVsqsaOXwJ4WPfJvj8f1ubbdKTh0t9bV7h871HnXNfnpm5L4Xru
wT9tLD6oZgsb8SzypJXolmsWdK97NHfTjphq16KDtZfOhWvGZw+GLj+Pso3hSXZx5PddasU23YU9
cCbRM3gia2ziP9io2BiyLhARIytQzrhpmEN0l9o+HkGgYzcjQTC0rjNPhJ9x6D3kJQjUnzR3dKt1
6IKlD44XmWOrTnEVexylPWOTvnjtDSJh/U7OXQ7SOAfM3U8OUYj1V2RIORQcV3i2DD5F9TM7zvvc
a8+XFNmMSo/N+8Ywos+7HQ0Efec64fRJfljOw3bdeZL+0Bk1b/Ib64g9WW+pv6ftqGsOzZVRObb2
xXPjGc44rvJN5apkdLvIbJTb/nK61m4zzkoYXTOwSRyT0FmAsXCa584N7fE2RWLkbJCmziNZ8tgE
HDE9ZBU6G3wM0ISRnfY2FsnFwj1txOdRxdDO0BVX/lpFg/lY7eb7XKREuYO34kqcZ3b+c3HTXYyI
H/OV3vMtdtUWkJzxmO6ic+2meuMcvpmMa/8MkcOq9aZdflDXLTLNV+22WmEqbc676xJJkCMpXnPe
Hycbpfl81O5UD5CNk6K8sVEPwz9la21QxantlP0IghiBjACkEUqI6d8ZWr7wUZ9v1JL0+rVyg/zl
nBbirShjeMRIdAlLw6CvjuraNOz4WFyoLyamv9XoNSjiduTFhuPWSI/pY3QtbPW1JXu5LSCsfhPc
yRGr1X1ROAub304uhRXv9Dak6IrFRnnk/ooP9D1l9V53LVAur2V9D39AdZP1kiVP83LeqPqKPD8l
XeVPg2BH+sawSLPy7XrP2bT5QTnKzlbDFUITN5BcPdwrEvs0xMg2A2LRiBB3L90vlJSk+BlSMSH2
a3BT/xlnoqd4ynU3I3q6GMGU9Tt5ldwhYpZ+qHtDPua3SNyz++4ePx8ON9vclLgAahuC47E2deen
oa+BUDR3SQir865NPEu8R81YbIDFii0J3auGFGG8/g8dLv95XehOsp2sR+71dI0YztwM18O1cceY
cnIG91l7JfZOQ6o3ktNde5m418ZW0pyORHenML0JEZx5CKzLAHfnfXMvXoqgizxRXnWCR/LVuhOc
DTnC+a1wYV41mxfLhT+Xie5CTTsK6qNxFIXO6R7g0yRYhjzNH45ScAWL85yK1ajZ+U+ju+0yUCcV
RtZFxtkLzvgcO9M6L2xkN1t8GU7rRlfDalrp2GmMY+xSiApv+HceiBa/DAFiFIPHyyG5QrirV115
lK2j/oR7yo5cQusAmoRbpg0b1V+u3ytRZCvrSu9XEgCHyaaqA4AsU5FXOxmo3d4V7lJ0MT8sFWwx
DLFj9CDmD9J53f6Ugq3R0s88NG/IuuyqfNbqW+tcS/bdLrMOqrh2UYjYvFSovEfntl+thmcMXjpR
L7yJNspK9T6YX/qjlMKGIKE1YJ5clcfedJjbHYY9fppynfCDy85rwYdgGQF7EYkXLFh0Pp8bGplm
fqfCNtWT7F5wQ8wWnZuQ4Ywt0bb6Vb7GHRjvuu3gEjr9ZF6ZZ1QsIrc9VuhZoaI98Z/2mO6mg3+u
OZlbPQ22tuVSPFSkIKv0YFL/q5npsaKwuKg/w233hCx62HdPysWwUfeaamPshwqYXBQHs3Krh0G7
kDa627myx3cdHEXyjHHN/whVW6SUsdDZ2GF7ebhhrFJ+xsRkDBsN5HeyrsptHO38ma7HptXuITQF
L90WSOxIiLKwyrOdL7vJ6BXGehfuGGSM5v5IBrwW290mch/NTTjaUuHppjfoO7+lMb1LB2ds3RcR
0civ0sI/2pXfFCAXs/9Yfue5KKc6CsL2P//jw5/Wr8XZY/banP6lD7/T/Of7j4PXYqFDfPgD24Go
5YTyWk9Xr02X/vXv//qb/78//BXncDOVr//3/zwXXd4u/1oAGeH3rTWErq+241dF9niSDfH+G3/t
xmXrXyjbYcsvsdea9J7z8ItRIf4LFtzCZTXJW2NL/HcDUiVRgt4kZ2aJ4ib8Os7vv/biqvIvHaqe
aLJ3ZpsP2fWf7MU1BdrFbwdVOkB8BkPmPCBTolLJRvh4UDURcuKTYo0p/WCuiIfA4OCWpSopG52y
/HzRS3WCXcBAwsYmdNasYD8OTcJBENFOo9aruSsSRMQjKN31gJWs3LZSL+HzLKQsQz8cLRwg0GW+
m9YicApgT5r1CPgJKgJ2Nak6N2YllA6TOM7Cpo2zMWXkBjXCL+KoOuFYZJ0KbxOBf1EctIT6oAO+
QNr08RJkwcpYSMa2GuT22uwGY5+ounmhdFEzY0RL1HuOPxR/x6zUAm8Khuzc8Buwpl1AXttkV7lU
sGFqZ6gyNuEHg3/wjaQeRDfEBSzeiqDK/bPKFHHbqBYtJU8BptTYpTZxWokpoWmuJYb5Dxz0/lLg
R02/yQlnpIQTW+QwT5g/W2fulJYa/1jVdCuF2cRMKAGyckzBFAIv04cAH3BgFGwkmmYIjmlrWUec
6Nl1mURz79VVMxzEdCiotUaEFtt8hehn287t1aQPaFinqAEzKSAP9UA90WPJoKurSM+SKKS6ZUoE
KCtBj/yJwnWfHlW5GB7KmFIA6r/aiFZpUEeUYjvis6l9deprRJuK9ZTFnLSuzKURrXLZQL+E3lwc
Zj3Dq1u3euA7VSQFL3mmUnURfOEKFZM2uanaNI9+CnHJKoIMVJOpHsJWne8nU7SNioaXZgQlDhRs
c44fh+0+FppKcQXCDm+hofbbEn7IcaR+goUbtspOAnT3FCgzqrhoJGQvU9JnESErfCjk2qOTJLF1
biSahA4fxEDr0s/U9mJMjy5takaNEY/+6JTZXPJ1htF8C6JOFqm0Biw+Mpk54VoTjA5NH0ig66wH
/baqrb6EXqayA6oShfSdgHGKL2XssdXQ2ECci1vFYrbVRDb8CvhVG1gEHvmgCabVXJWhTIGxBdCV
Awne1FqHgwczXHs1whnqbCkyi/uureaBJ5vMt+qQ1r0zQIjQQBohLmHZ0/OzIhKWjzqa3eyZdNVv
8iqK2P9FGrIjJe7vh5AIB7ctlemma3SDhb32aUQOVdUKmylq2YQ3fh28WFYY3kK9NkLYWODtybEI
ITGMw1S+oSXEXZP5dXyZCxa5JUEJ+6vKtdhYxaPqo5NrdHbXhPSlP2C7JY1txQUPQBYKaZ+1cYMo
mpiqF7+Q2+nQhoiAYaEq+iXgr+CWdo5a09SMffi7cZew6/CVB3mKJo5hZiD0K1Go4vM0Fdj5aW2m
vWXwyllsO35mN6kxgjcw+uEQGKpyE6VxcVV3sGTQ+jfyNgFtOCz2tuZeoITR0pXrkO8Wqiqw1fQt
0Bop2rC0gdnrilkHXV2tErb8aqaL57hlfMuLsb9z9p+GstvJlcqxwOiE5gVe9/BaKPWcbnPyQQKs
YoS32Rh0cT9bLXPY0wwrpXZIJ8h/BnyG2c71TpkPwpwJPt5LoZYcUCfJsxlk6ujVUkkNrosE47Yd
qYnS2ciNzo77AjFd1aNqlHScOG4L4Od+tJSe7vYcm881jqELc0gl2ixaBZ9Y1FSl8LIOnTbw5krg
4r7acO5KyxsOC2zwxcEUAcL4cvgmG2Ne4X8viwc9CFqMOmbfAh9HjH/IAzpXXqlJM54lwpPDVTP5
InEotGmInGqUynTMGEGkja7QvFVkIuvsABQMW1epz86WN9byQq2XN/BxZJVsqjG+qEpke0wwqX/p
p5icHBVq7kXVVsGDLrcFCVcq8LANF2VLONGx9cmowGrmaDy21u0V3GgYIpUCoHvlp4+ZOCiGUw/M
bW7Fi6w6ZYgh3TMGwImOLpYaDZagai71WaJuiu9SZ6MU0gZxVPzBBl3aFA22CpUJyX4zP2MvNW8L
pNKvc2bOx9SQh8yBnpL8bOjYR+yb9MIHKS3x2fVBmANaqkFy3QCdBaApq2VNP17irIwMeLoeOjCE
6wHJPWDhycjxVIkZDRKh7iO8YVbuZ55SmFmMO9DK73hqeJoQZvsvZh/T0kuxPtNroYdO24hPeVtU
eb3vIrgANmbiKSNSFyH9umwS8QrdvDmuTOIRcgzearedBkMuXCzW/dVsNQPecj9GrDrVPUgnsQvO
DbzsKPizrA9t0NdIncUR2IjaDJaIizQYWFjRrb6kQTDg0kG6bXdTQ3CGNE4wRqEXt5fsCZYOdaIa
DxWmoh+S3kIj0FoLaXI4mKhBzNlSkVRP0pWAUZG5oYkYrkZfGsS008q2y1gDWCnKRaB7oaDTCxgs
AZE9ccXio2ioNU4ldcgx8ufEk+STwUIzd5XaHKYghfqo5Op0ISR8HKcmW6vDOSc3d50aypcz/4fg
sXJx6JyUSLpleSqSHVVwnDta3c+rCPDf0oVKfCzBWdPBw2LVLb0iqBGzSpaEtBSArfEwm31H1UtX
hTMrs/A5DJnJqCE6cZhcI9PNtz5IiwFbe0EbT5kJVbE1oeme+Tf8dAX6Xv4RQKS7KDuRXjBgCpn3
K5ylXTYmIYfkMjRIRDK16JpmRkjgVdHgL1bZKHAOn/MGKSGSR4xiFv6SkJYlCDpJTJ5mDf5UNcr4
QtSiUltWCZ6iW8Z5e0lLqZh2WSL16xgzMFDIUa9UuzAnnUXXl6nFmTE2ddIs/eRBUvwxcgVJqw5E
hbOI+caMMiJrkW7ZE83iew25DKf2qFFui8TCVE9VmRN43uJq8JoBwQF9lSZUgR9EA7rukis5SRjT
f+hUnGybArYpaam8NA2UnkG70aO5wMFCV7vEIBFaeOWVqCfbqIvUwygTA444WZe7lVYLgF8HnX0x
bsNefuoEyKvsI3zzsUmC4Gc7dlK1S8BTokLL0pbqlAlJPJWKOkEHStfSRogVUZJKYpTpctV3l2Eo
1MGOPixKYXJk9f5Qz+byKk1SSe+lFuODRHNmxNK6cFNwOIHdbKZeuhqmSbnSLSX5OWAr5OxbNPFa
A1QZe2VmphSayoLRmhpawuZCzJvcw78TspXFC9Vqx8Ls4Cop5Mbqhznq8+l8auGTr4yhUKa3QYSI
+DpLcCeuZyuSEeVHowSMnFzUHhJINsbp2ocYNBzkaVasnToLRXHV1GUzeFEnDhIbYNNvvBAqjk9H
j1a+lzWtKl6znzDkA6GFk3qlTL4CW0kSZ/mbhtfHij7HCBXxIs9F45gjIYJYfv5bvwsNtqCXcR24
SNSlo1onkWsVRvb828Hq4q/+2Qed3XIa+but9n4ZE7AsCWsis/UfaQVWXeYN+8HELTFH5Gwt0vFa
MlqmTnaVMXJCSS4PelnElEkUdoNijT/eN6L65v2D/KND7jF6roumeGtPj7Afzrnn5Wt+3davr+3x
sTz9m/8DD7sWvZgvWk+ct/Pmdfr9eLz8xq/Ok0wLiUMu0HGRdEzFMFAE/eo8yahtlxhCekgSWo33
xN9fnSeVIzJIdExotJYWWSL9qn+fdq1/IVGEqSCiqiHrQ/snh90/Ou8kwRpI6CVShZArcYr+OEgR
rrWEeGDBkOrQ2uuCn9wJVRefGYUQ7iHmKm4baQZmr7I9WmLT7GrauDbIO+Ob9rv08dS9UCENGmz8
h1uC+Fc5aYC1fpbHppyPOLKTpMGMqFBnxeL0BF1LvOugtFpCbx6RvQbMpHT71rU2BD/aRoD2hE9c
u1RnyH1tDyCWDpAUXQnlNH/zTi/o8b9ftvcPaWoK0mlI6SaKppN3useG6ENvpZbXdzH+OEFZg9Zg
xwQ3jQUsM/3yG7HAH6oN7oup02eUKW2wQEonijJ0hPDs8IkCpaaTMYcbA0/5NUYMDFn6VHiBPnFC
9LuHKAHAWqCSsik2Kria4NqpJgCvbkii9ZBotfu/b3w7LUGmvKtfvfJOXTy2H6NP33/jr1de4gUl
3Um34BzoaIkWmupfb7ykQFO1oLPqS/CjatE0/nerWdX/pRE0QP+XjvOSl8rw//cLL/PCL2IR6mIG
UwU/ei8cUtj7tT5QE2SC/fvPv68Xywj9ewRTtVIk5GwmDhiEQIvI/uML32nAsLoFCJJjXnKKJewB
TbD4zdt8WkN7v8wi9+MW6DoD+ETFnw6y0heAIhwjwnupy414V+kiSvBIreornxzJWznuqRBrRSmy
ecoxwPbYjZF3AFUQnAUMfx82E5zDCc84NeKpRnOBa0rYaznxNiEGpWyfaPrIgVsRtTNr6ENiYPJU
wH/cjTGaU7k3sXorkvADGpR0PaRRfNcnyditORdUOGOy1rqOCt0QUdhpoutjctpjTUsERwXXdW52
ClX+30bKr+fx+/3/OM29338LwQDBt2gA2CGczCATIAniExEyz/7soGo6M2bzWs1vA+3x6wst88LJ
g/5woZMnMIdJIg0NF6qC7n4qizMoIagpUcti9ZFkDiXjuGvrf5jhxvditSPIC4Dksv0xT6bxIELa
SGaMzxaRxmxfgPEN4pRUAd/AqdqDA5U1tP5ff9eTZYyRzFVlJFz4tRVC49WTSbICBQYPC6PyrICY
xPodrZIUxNIwZfJFlWS0MBpDT7whIfAkrNpiDRGsdFNelm/ma/V0PyZp6G959alRIx1F0fHxBWsy
PPIQtJAxIkEuXah12pEt4iLDVEaQpSSmwt6YGtU6MzlUjq7apNkRD5QWbQJcwTSu2048kEzF6Qnj
9HQfFYN/RV2mI/G1sKZdiSthcPqEQzKhQZMwrdW4g31X1Tp1wdYUIMl0QwpdvC60O2wYzRPctuaQ
KTEdKqkytKdlthE9MZOQdSi1CuivLuLpqgx6OpCEb5E+CWGADkqhNRYH1VQcVxZMwZ/VBG/gr3Xk
v5ySPirveHjcsaXaTpLiIrZZrEq/b5Q13QjmYuoEOytNPHemXt1NvjA9lSNVj28GyscF/K9rLWBs
PJ8wTiFef7xW1paNHsQRRH1dSkkmgurjmE3XHhQB1lTc0myitig4DVKhMyERylWWVvWlFhcIbCFX
pgjRhI6zQ1jsJvgOq0IhpGlM1Db+ZkyfTBTvdwX0NjVghhGdiOXnvx0fTCMZkwndPXgBYVhnsYVj
opkFIKFYTa5olw/F6pubs2z2fpsylkuqyPPQJMrAWqRThV4X1iWmU8otFe/YlZaCIPblLO9/TmUd
0KqNBYrCFWTKTTZBE+ckmvjmKtKa7lFhu3bbpooWOL3gT9tqxtwOkDJBDYfHur8NBXW2AABa0Xdr
zcmK9v6pMatZ+CwUwmRO2zUiQLZpVnmkA5S+Ergi83+/XP3ru/PJyNEIBDYhsREKQdvq4/OY+iLR
UyT29qyq0znqvnYF0uy6ha1xOdUmQa1GbH6z3fxzXiMimiMd8xrKNVM+zcXVAgPtYZex1RMnSaeo
T7+HKjY6bVuzKkq3cdGVP1Q2ulRX65T4qKYg5g2YhtiyvOhKfPP1XfjkZi8yWXHZjSDnFk9GpTqh
WTfFAhCtwkZTb5XZo2PgfzcSP70MZxJLYyeBMepkEs20VMWIiHUHOI64TfWkWCXJ0BE8Bq2biJtA
VX/2w5hufbmEyJiYY8aEmIXPZVFCJU9N6EWd6Y92YITy2X/jFiyIfY7dhNibJwvrVHQJbhYS0ohA
aV2tE4Utu53gn19Fl0S6kDLZTMu69nG4QVMUisqqBVjxUnthFFA2Sa1X7r/+Lp+88bzoMu+OyJsD
kPDjVQyz1aV55D5LSph5gg5UpGqlbONXynw26kmwUdQOWBNY8O3XV/7kdWILKi4+GawVTPsfryxH
Y48pkIE0JSEJs0Wqd67QjsVRJFj2wZiGgbDAMogvv77syXHqfQEgyWAR+HPaVbn4x+vCsETzbi6L
DXYUJxLy1K1jyGacnuIr+BzppqzbYN10Sr9VgQnsk1jqNomkw4NHJL2T0mE6asFEuIbZUAj8+uN9
MunzWi0Loihhpz2NHe+kImJzbgZIwWvpPNH17jJo2Ebg1pn7g5lKZe19fcXPRgDr4DKnsYn6Y5kZ
85G0PEVCJ2nSDquyZt7j3yqe8sBKHQmiixtxLoVtaU4PX1/5sxGA8JbFTRIlmTnl45Owgk7MtEIJ
HAKi2IrVCqOwHHrXClSQLUmj+6sS/u03E9gnV2XUEWchUm5gg3oy4kc5qPt0RE+EcQwwzFAFdO2y
CjaJgtvE1kj7xJzXz9n662+7SBdOF1eTQh8eYbapywnw49etxzobOpSBkChIvWDQFc2mESpZgmea
V7sgL3wNU4gINrdlG7Yru1jpd0rWCW90nQWWtww62QYGjogAz4+DTZYEiP+CJFsIcMT0EI9oTfNT
lNGrRX1ZNVTfg75Eq4qPLl1xHpsHT0pN80YcFeD75EWJ8waztTZtMeVNqj1mYAacRtHrYt8kUwOU
uECUqQRsO90KIfStbC60RRkh41k8UM9ey3WzRKFhkOkQtHU5FW8rRbtjjAm+lmnstHGFZKv5zu32
yZvCaRibBi/z4h45WYgUS0g7TaTNAKqt3fvBMKwIWegpftRFuO4CYAtxBsUemM1wEKDh7K1pFM8s
K1Y3U1IV5HGBzsWNagHaEOEyKTQFv3mbP3vkGD0MBbu9hKDlZA6fZC1o8j4MHFnM9ZeYOQ0ebNX/
/HpkLTPWya4N5QtrBOg4HVP/ycZEtepx4umz8QrJAu8zM8xcecDES0gPTHlS3acDPaHFetiaoxMl
hvjNrvrT74l/hwxDHC3igg34favaDkkXwcoheiMG9IFBDlucJQeHr7+n9Mmry3mKYqihgiBgnvx4
GU5xmcjhmZpCiW9URfmBY6XTbMtXM2/SOlp4U1ZauJhEeU3rGahPNUYXcjNbW1jBC5EeLs5dWDBt
x+IsOpYUEjwxxThxvv6of06qvOkqlQ+KNcwx4skNmSwxgRrPsgrhnoUiV0J80GJ8XxZDcDZPIA2m
IL4HEKd/s6pKy/T1cTCo7IGX3TtXlvGCfrxHgxDQyOnZNvQiqos8rnABgEY+B0YwrEccMhsFxCMd
KtI0bL1qHjPaKbu2FYuDPtBOG4VhfPn6Zvw5OvhIKqcY7ghbdOnkLdBI+Yrw/bBfEszezQpQfWGO
HPLrq5zwBpaFfQko0jSSpoFYMM9+/OZJT1jC0KHCreUo8rqaDMaKrxly4O3ldSbl88XAyf8HCgX6
bHWMeiUoicBrCPJS8fYpYMAkoLtO3RPQ6kRFeikbs7FGVEKUL5bEH19/4GW+P31SmN5Ye5diNy/v
x89LTTYr2pY6wTAUTyqrAaQpKBUECoxJ+83N+fPNUSn30TPA+QeiY2lP/P6Coq8oBGni3sw+Z5Ru
JvAP7LmCG1HUb6MiY3+hTfrT11/w/cGefkPohLSlTOYX44+tVkb9rYbmZJP6c7vg9jzR15ih5YQE
MzLYMKcIWYhCi2MVvvAZuKeCUTl0khEvZaTp5e7rT/TZLecoTdWTOgNvyMkSnCsFvkFOVKCOGtEL
KgRwtlAOdUFqAbaBry/22YBUKQKpMpV7mYn55FVUQp0CgcVNl3NBueoGUkttJR4rth2o4ywSDmVB
oW1ncuqGo56nxGqICyE5TE0wWLgkR9waMlh3Q5/D8cFKkR6Bsw/b+JzwOisiVTrLCB7R9FDafP3h
P5nAUEFSi6FKIlt8jY8DJhMCiSQEPrvRS8NlH8fxhjY2lNG0B9RZq+lR9jucFBTlmm/G6p/LGXMF
9Y732jk37uTSsTTXlCcsKjSmAv+AKvV8hwIS34Yo9JFA0knaHOo40LRXoJrzDaqz+Fdn47+sSEl/
FvH4EKpCfZYqJp6skxdm0hJ/LHuJDwEX/2aoYhw03CjfBurVP5RpBSAkkab4thqIWo01i+2YX37r
6f/kXtA6VKmMMUtAJTkZQtFUEuYRBAFGUWn+0Q1trHtNIUvHqBeaeT2UVh2Q31D1W/SICqQpzhTl
7ddD4ZPpm6e4FKzxbUJKO3lpJsFvrMaIAgrWamUzHHJ3nGCFfH2VT15NhL+LLxmP+DLoPg44ELVT
axbMFYNhBWTOVEiEiCQ34L0A7nL+GxdjwaC6YFg05k/2jkhorFY1NQwbRY+qoI7NxzbPHgZ5lO6+
vtInN2/JtuaES7sWisDJA0wMcmKlYHmP4F1vQxInVwm5At/UnN97gCczLToD4qmoFiJDPj3UGGSQ
TqhkmNgsksfqch7uUK0Ayw5oLD3qmRzKEM9kCzS0lALKk2JSHoTgRR66Dq9/mz6aALhJ7dKMtywK
MJyJekTDFegGirGCOamYDDG9/uc3h9rGYr+k2Q204uMzp5iomZPSC3Y6YsaNWmuCTVeq30xly8M8
vTeKgrFbRljOwX95RL/VUVPCw4gT4CpCTiJvw/y5jmTyEhDQGQd2rs03I/kEePG+ESF4xOAx0Pla
+vofL4iOR2jY/i6jq1hsTv38gwDoCgUtAXlBjfwryvzxADcmoZzVtttQIgYDAC80IDBsBLQjb952
A2wcQG3ZRm9IvqvMGtkoR+NtISgHiHd5c4jbpv5mj/3ZeEVvgGCFAWu9e2F/v1mIbEapNGB9FpyR
OI3W0UaYxGn1zx88HVKWFTpFNLWX7cpvjyRsa6HTUo60xdxou3rGZmdIdfvNVT6bUjSJzgLLPS/5
6Ro2BwmxXhC57abwLbcedXRypaWQXyZl5N9+/ZU+u5jJtpNBRneP0IaPX2mcNTGr0wniY5iFh2iA
KF3Ax1+rRWBtv77UZ8+I93zRSVAlYpX6eCk45dWQV4yvWTNx+El1s0XppV5+fZVPtoyLDQOJA8fK
pTHz8SoQWI26H5lS+ggPE7v72oMGRNu4uRqJ+Y77qPrmef35vejL8M6YaKVkDngno0JroroklDhw
As6xRAGR1KORb/3NCP/zQWmaxRlHhte2nFVPJh2JyGkKGyxnfYcGWBQMAEygR4yVZITB+ut7+Nk3
suhKMvUzGXD6+XgPyYevEddxLY4uoluRSG0jxJ2/meDkPzcrVO8UBgRYBY3z5vKVf3udkikkn8LP
A2KqGuG5TjFXjlKGpk+vhk0XI9lt4rS+EskjPAOfxDmDJrRjabPllghAHS2euk1sCLCeYiBnUt09
g820rkdMQZgiAN2DBfKtb/Z5nzwI8Ei05nWaTlRiT/Z5wKWUKLMYYE0bLmfDgtaK0RL/mCq+/OPr
B/HnYKZcIOMfQmLBqfh0SiZTiaII6menEQ0Cp3L6fZMAfTJX6nFZCevgGrB4q33zFU9M/ctS8PG6
J9/Rav1uLAqGtBBQzdRq5TEG9OPxUWayfjLtJqUzuiZ1ADjm1OrnVk9+bWIhdZyEpPBQoiN/IJrh
8evbwR1mSHxcFPlgS2+J4wkCiHd42W9DhqAcGssWPE5dDKvysgEqJNyKpHukO0INtPh6znsw/nIQ
SG9mw5vp1IQSxWQptXF5qZU9Mdh1LYhngPlIm4jDjjRoarnmdYQgRt3w4MkazQdVvFsmXg5YsN97
p+8DXWCjbGnwpsiRcQpxloghiYpQsReUouCYZgLFLW6QI+96a4aWQydLxmhpErlCDhYidrcdE1J7
qHGJr+nc6FcUxznQzsPQXVKlwgWZB3X+3BdS1OzbjhBSNjYlxmKfsqfm8CknzakGhvcB/wSBcqRV
075tSe4EhFDF072ixwSTWLVk4Fnx5wKhuyiXpGbGJKxjbUM0k8zJ8DzKFe+0idyEOIXKImwPlrPm
ZjF1J1sgyfXOMEoMpE23eFl035LuKoJZzL3G1r1ZsWejpRWJo9ivhrxYgJadJD21gpQ/WZQnc/Zr
oah6CfdkdsUxFJA1CIJ6Qy84YC/Ts/uXwFviyrRGGScSW+dwVeSy8oNkNfWFyDJST0atV3eB32NX
T7W+X+dlLrgoaUvDpj5Yg1JuDFKA/KadnyulK+/1ForCzB0e/FxT7JB0+MteZu9q14PSWI6UKUbm
aXkc0pOKST6zEdxj7kJma14NIR0fuyZ0dFgj9lXhTkVhSHBpHaVX4MnGhwalxgP0l0sFoeGWzMBa
WkEuq18rsiSek74q7n1SRy9mzCyJM8Wt9mIO40hSSgnF5YIYKhDPuF3KmICbMAToP+XEc1XqNI1u
IygafXKsHDdS3yFKBpQv3VH2UOZdrIUmqnMj7iWiR42kdLU8m9amrKeDR5zEgP2nbzEPZX0pXxi8
u5dijbqOaFpTuCfixiRqtF58LGYQXhNSAtRsGpt6JnxtUHVybcrhZyNRFid/SxBv0yrOjlqrwxTP
5HHEvl1D+tx1ZEAwzsyATBKGeaBD89H96wnLmgxsPJAOg64XuCVGsT3ryYt7SuJsIDHBaJ+Smswo
kq0lqA4pO8I5H6GcUw1srhH4hrAR6ghbBdXYCQSBMkr7qShqY6XppHLYpVKUmMHx8OmI8ecgJr6D
/jFZPL6AXNjqwtxWCU4O3aEq/UcV8yGLI/LlwSHTUMeaAuvcDrMyXI+EsulEVs7aNdQ2rNKxRSIl
Z/auCVx1NOt0PZrB+JIrAqKRqpFw+pViR8yARNabTYmrvCPgPi/ctGr6yhZoUD51RiIEDmEuoJ/K
QDVnp8lwj61HmkGZXQ6klKyIVp6yfSRWTCr/j70zW5JT2bLtD13KwOlfIyD6yCYypczUC5bq6HGc
Hr6+BrtumW01V7Lzfu287SMpAgLcl68155gK+X1JVrOdry/hbL7kTQvItDRm88z3JcIFvdjwPTfc
6tkgzsMllcge+63bteMJapzrEnSfYIfPxjL9JuEZFxtX16JXB+vPpZox96CWgkoPt3p4taRX8Lst
tLs39LVGUA9SwyOdcvRbgw/78l4rSknwfSK6ZxBTGOvXBkXfEFSwIWBPon/oIMwHCR7Fj7oaTSKc
E7u9h3w2Dyj6bfHmDkn0kLJk99ukTfsbzYHl0cfkQZIXSpEZ6/tiEhhhYXXaROZsDSflWSnshLkx
YGIYlX9ftbL40rVGMgRjtoyhjRXGCeJUGzGDpPZnBU//Xh8lDJbaGvTPo+oLN9D8MYcDoRPJTFJA
XW+h4uff+8bWX+ZMF4QpWm38iKArxTmO5sPZ8h7b3OLa04k9kItDnAlTmdvomTQUjYnMhG2Wtu5p
qhf8G5ay+iv5b5ET2NagxnOkkdQe6FlaPMfmCNeb/pb1bIiOoBRH5dlN91TymeMbLfQosrx3SHf5
Szr33ZMlhmk56K4pahoGvN0kjgzdC57T6J8FqGRJz9Rd4zqYO+NEhzvvmVr0nYTR+aVzySh7csyl
IP2o972LbnFs3hQ1gcydE+UobMlBQ444zgXJTE7xwSuIzNspoq4MwqXT4anRmcuFHF4ZqqgZK95Z
U3Pkhv2S4OvxAHiCzh56TCWOIQmTqAlmuGD6HS9mFwFcVJH+3hrAtTfxWMxfoZySTZTV9JuPvp2l
5BRZlQNlnIjBT7mewxlA29GcEzbtAucOoWe5nxlOICpT3HVFw77V2WZLejUMeVYOM8rvmWDjiEdb
hErMV5DdNglNSkwAFWtpkGHok2SkMuLe5NosAA2VAqvinLr+Ox9AoAM2tzbZJV5nyNBtzOTD6C2N
2Eet2DcZxDhw38kpHnnhsPIx18yjrCT4zCNWnvE5qPhA8gjOh9hbtLvWwWOJF9CKvxCLUrZQzEdx
Z0TNGoPsN3JlgiPc0ZJq/GIta/Y86YGlZFLgr3NNvYFJFsXkJW1TrwFohhUsghIT9d5nR1YlCAZ6
YRc/lgtmvhRIA6jk5BUPnbWyQ8G1Y1Kz9EdB0K25WeLRTPZdZzKhZHGInSNsOPEpNQGJQrdg49gQ
iu0+TIbBNHbSI/49rVK4ViVZ8ZemniSZU7om74kx9mETTHan7wVWMghExuC/qtiLUU0Adz71s0Pk
a6aa6crSrBNdZqVLdFdURhmUoiv9AL4pWI7Wrqz7aZT4yku/HsBPoIhbsf1rvlqeL70XRIbtkW7m
dyraKUtLcZAldD/DuPWK/hLxy321G3d8o50JBGnOIvfJ95YMPEqTFdbGVKp8pybEGV2OfssDPlj6
sCHj3XxnHFSiF6Tm07aIF7GKOe5kG/iyPVbeqPcFBCo/E3dO2/v3WtZ1N2K7kjtnUfF9khguDBjy
UZ8FIUAF5YAx3ZqqwaE+DZmFpXtA2bjN5nb+RPHHCaS2c5EFkT42hNwaKQbTWk0zkBF7aB/juRBv
udJJtsWFtAJXese9K9qEQ4vVj4y2E53gEeV/z1pHe+8FA059maHgWpoiYcNgD8U9W8XVTqSjPuxM
cyaZIWvGLkyEhsaFEZGAN+EX6gZjF0a+3YkhvvF+JFiwOgxyW8l7WJCApnlvIxKV4lRnWVWcyS2C
Luel/Zyd3TJptMcMkl8TtNia8mNu69a1r0rCy2tX9VB8DbppG4HeoLnavYoU2x3k/1DZhW8Gqidz
cy+0uff2rqjS+jR5WU6doGMbwp+q45z0B+D7eQ4geeNrPcCfRsueZCp8YkwYLBAy2WoWLIK4aj7o
0oSqYy32QCKBkQMOUh2+zXCys5yAycHPXxBGWWIT+VL/aJdu/GzLqRQnXLCQdyeiaAI7r8sdhl7C
tToelYfGJcsKHaqXHeCUjxnJcT0IETponCMndAUbNBx9FYzLkEKDmtyiD1undc2NaykfDU1KYH2V
e4D8TJ/wKkx0mnvJJ90oQ7doS/dSSJM4HeoqbIYq0dYM+rH1b0bpjt5OzkP0dRi62N0tZM8V26bA
T3wQvY2yuZJe8n1ws4jvRrFyJZhev7MjsawfjqoB2IknvrB7Th95mWz8rYjGHyWhL3RM6vKhNpIk
OtYiat70mqw91Np5FGKoVXs5DkS/uKJcy+rawIoba50TNn3MSJ3BQHuxrB5slU0MHUkaS6+RRU9o
exPW3VQfXEeSL2aNFAUbfbYFqSvt7La7ximBtUikaTZvWJ9nWyuPjT7IyjnrwzoiobuhNwc3K++L
CvzLmCwfUc+rOxstu3lIFgJlNzhL8/IxH5O8DnEyRwNwoUGpTWSoEuBXYlrzwTZn/v7/iZcmN+Me
fY+0Ka42FIkQ1LoB7z2jFwIH/3yy/M3Mj0aH67mrxwChi/tTEycvCn8exMhuMNvQIbLua58QgyXn
BOmUZ0TcB8+mFz3qn9umb06JPrSnop6ib3iok7/0en499rurHsJkpsDQj0nKj42RKcWwL0cbLbo2
9ieqwvJk6pEKIXaYuPLn4pVhYfaXW/BrvxlhICoFRlfI9nC2/vihuNp9spERtplxZp5Q+1M/LWwP
eKaSC/9H8Zcm028UbdzvlVG8slPNX8iBmp72k6rRjLX4H3eSuMEwtmBMLBObMK+6ExmBO1ksIAyw
aOPkWs+bhuYtufm6qnYLEsaTMfXoN6zUT7Yjzsa/DaB/c1NYHXgwGM7TIv1Z/DRmA95eMcWszdA1
xpxuIoqDJDN3ujK+/vkZXH/VH3sbiFPJkEBjheBK/7kVC2+lKKfKRSYCBuWC5bLRDpmlgZszoT/h
9fSt+KVfJi3em4nu5xs4j5X3l2bmb5S7/CJ0Mn26KytDeu3A/KvDgv7IduJ15C6iuStPUiyOB/Uw
tZ5KoxlvmlLGp4lc+YLomkGzgtkU7DeI0L2vmqYToPrnm/KbVpRHuAF9VZDfSD3F+gv96/ukJjSH
f7TdQ9aQi4srAAkv6y5hrN5jSZpRYJRJvY+l8qhWAIoUval2qo+GQ5Nlw9tAiwRYVhsFf/5ivz4Z
6/eiP49IBOn/zwrURoBymDuejKwoASEujHxdsprCOPa0Q7Gov2myftd2RJHjWigSVs34T33tGf1n
1ZQNwdC2gBqg5e03N6+ibVpZhBj+p9dGl80zVqkp6kkmHj/ecwzGnLjNjsVQrbLtgWi0sc3a75Um
QB/opfhLX+83S4GNVRDlKHLKVcj/0+prKkROtUXD2XLQkOjdQBjPoi1+t/GK6WuUlOOzY1eURUap
PuTkwN6r2bfC3hbDRkVLVhJu6EPuKrRp2ueLi/Llz3fk1xWZL4jbhcEPejWgqz/eEdTbunTaGlMD
kYvILJNiIZotq0lR87SHrkaU1Vdy3v35U9ff9McVgfLdQe3JmsAQ2/9pH3BjKmZ2WT7VlP1Zm4zR
2+SgiIJM+suuJax0k3pmv8BnmvK/dOd//Ww2xFXCjkPbZF36aVojYj8i4prPBlYynyQZS4d2KNs3
sM7vnJSjh6mkedhq2t+MWL9+MCJXpg94SBC8Mmf98VZ32qArVlzG6NXovcwMrTZp17U51cN6JCA7
CtJlDuHJtD0x/uV3Xv/xH+84rzI7LrMWLp8u+I8f7vQZMYHRjNh1nBsssqAJu6Fw/7LI/mbtYIll
tccmA8HqF5md42SLseoOE46Mzzmi6odGLMaurZb26BXO/DdPzq+LB08PYzF2BDTLvGA/XlZOm0LT
bB7fXjXxvV3qXlBlYC6Jsmv/si7+5qNcJm94PldXm27+9MwOpWgMWEcxaqCeYG9CfcMJ2cxmUdH0
twri1x2TT+Bhob5lXM2F/XhZsYv7bIDbBIE0gbzfV/VLYpVFzYSxInqUxJFxE2kjDjJf0w/jIr6L
IZUBCkto6R0d5N6V8mQRZ71RvbaEdGyindOv4R957pJNiQj2L9/5t7cHOz3yX1SnDF1//MqA6RGC
xmwb9K6yb0yPhrMhR2OX6sty/PPq8evWyYia35pMXVrXLrvGT5+FYy6HcgbqmJ25vG/6vPWCDkr+
1ywBDYBhDfQTwP+sOWWTFTNRIiNueFciyUkvXxoFoLdEDhaYjC/EY534sf+XVeYfrcQPLxwKCo9q
Y53poFL8eaxJsGMbFfoCHpoh4fwSp1MM5x8XBzxSOtdTAC5qLvaOUSXwlSfhzx/QFrXohYl1DSbX
1qct+gjgJUhmrJ2qlcT3Vys61V4hUZIzBdLu4qITzW7IVUdijBWlYiNwJ5GO2YPhOJXk6V178kLz
sCNJMWxj4mSPWk/KUzBp+TTftUwpxF9elH/quZ8uHY/QOgnnDljuz2tNRFBuTpNrhQT1aKIITpiC
QvfyT/QeTBkAliuzkP6hmwf5bBX1juKR3hfywPmKv2eaLyqVwLTk6LhPLXEd5qeCgcOTmWbzF4j8
NA8z31rk1un46TccM/pPWSkFLYbBmgsoYCmpwK2eJv+pPob+JeWDzzvJ/5ho/PjcqTgqcvYWWEk6
Bz2/gcNQN/P4F1Hkr0UDSgJqIZOwLo/j0s8RZtwpLzUiIDdZH9WXrOz9ad9WIGyCorSaPdHH2vJh
bqKKVndaEU3hZW0Pj7OWwVAz3aRHZxOgHhPZoxE0GEciHAhh/ltqwi9bCkoED6UsM0sBZP9nHY9D
q9sgJDXdukY27WPCJTc6xVz455f9d5/iswx6mLvWN+mnjYueiJ3xstJEStyYnjgygu2wZGn9l6f2
lyUXxb6A7oFDmkMyd/7H31bjv4u2dNLtWNdJYKcOKep0SsK57Cq5z+LJOQ/rtGjbQmw+NXaa2/9p
UcQ34H5i0kYX9T/Y+38fCEa9Gky18A3AHkJ0t3S5cTGcXTp3igdaeN0UWprh7wWDwoc/3+Rf9m0+
2kchRU2ENJZ5/I8XPzF2BwClMVsd1bKFOthemTFGNxYd43GK8nL758/7zY+6VpzuaqgCevAz5CTi
La+ygmZLV+f6cSqsr2SueX/5Rf9hf/y4Dq02bo78q1FzPXr+eFVghIyumIcMdntpv+S0qfNd4lt0
8xuqhiTMQDTlDCiTctikek/GyYKPdK5x1o70ltSZRtpwL1N4WZq1An+hRXkETFhkewxVVbyYpLF+
jrSkXyMGW/rrrRiXG9I24tRdt3N3YkxdyMbQpECA8k0/TbXha2EPwM8KFt4ph5dHG6FT6m1JD8B2
ZX8v5xrqQoFWknl/pWlPKfLA6JtXmGo4YKFxYHGOk+mHDGajcjMiFy6CXEMgEHRW2S0hjecVhwx/
ytqx0UMdR5DlvIgIp3XQQC1+5PA9ymdJ+2c+TyJfkJtPQ6dC9NcT5/F2KoxNVXclWSRD3L4uiLSM
IIlXch0R6RI4vNNLse/yxaeiWEx5r2mRCwtvBoAYEKJCSD3yKxMgXBE9Z6Dl3tvaqZEO6KSbvtUM
oI+2W3fphqbH0vzPkvH/wUdgUFi2/t/ko0Nfxe/N/G/w0T9/4/9SfsV/cfJwWbPR29N4+BcGhewM
w+S/czyhF+Q5nBL/l3vk/dcaMGqjB+IPoFbmC/wvBsUGiQSoCCUyXirWx/+I8stR8yfZ1Goshpu1
oirWTwLn8+P7KunQ9tUaHdZ62ieKakMVT0m0dAfGp/bBFEXFuLbUd17LlFJEd4Od6Ae3XFSQuYm5
I0Iaajst6CDLyw8RkzeQiwuHaTdDtDyOIEErae7YCMeQ/qt5rU3RHXAuvZtemj2Q6FefnKWO0J0Q
sGcXzhtZuV8Hd1/2ZOu2oghl7fVnIA/LA30/ReM9ItW4qZKzSDUtrNPWYLjpTf6JOjl+mKBVbs3O
FvslI+mhxvmCPunB1vxP2Vwx6q0XdInTRTNAeGqi0/aJA94g6g1tN2iaeZ0czVxpowQ5J9Ui4fBF
7q4oonKf6G1+m5yYGrH3M+85pl0U6pwlQ8UR6OM0eNHBtDPLCMw2pcXfoBsWAQpi/bnWRIkxUGrP
tYfeazs1qmLHiYeXvKVQhpVPKZlS1h68nlD22HNjoOaq14lAcX3tuedPrLez7kbGGIkZ9npnE4wx
LeDNS/Sd51RLjEDR5Ey2hs4rzjgvDuY5HcsgZt44rTNF+eonCF+AWoUJ6x0p8xPzFWOO201Ka5Ak
98HNn6x4sCL05kvfhr3HWISk7NgPNS4U1n+UahdkxgSDDkUJWX5JUxLE+ems1GFw7jaUa9veQIm0
qT2jBHXgipcBAyQmw7k8qlzNh6kuvpiz+U0Wy7Uj4ykspDV/p2dOvz/RSLxExKGu47KcjfrRiA9Y
v0vgEjake7XyPPKuYhjXg/F0k35+nY2kPU9Utu9ar5+hdmyWeuqIRm/N/QLjsPRm62mOZXVsB/uL
UvVe07S3iSmzcKPPMo/v82bZV5N+KI3y1vguF1B0/Ko0Bx564Rvf2sSBaCyXZi1BgBbGiRVgW5s4
FBgE8lGWOmo4i8wr9r1R+g9sCIGHMmGym3CODj770SWuzXLvGRqhFHbzGQ/XYVmpltM/gEtOUDEt
IIGbJR306kjV5DNVZEa9KXoxf5xFzz9n6rm280VVXBA3NqGeq8dWFUgUxtp7nlVbPk4z4u5qQI9g
DCPIbCsf7vwG+wAVgUk/3F0j2ZL5nFdInaZ4j55VHBm3xmEmUqKrs2L6wBCb8AmbCLS+plfRKD06
Oi2Z3CIqvNdBk+Z1HOCibbK+Jmejqz9kVfPm9rTXphUrsu2yGIfI4LgBaWbaVuXIYqzstR4JQzUb
Zez9zIQlbKEqw/n8YeBoeMeYMj72gslgvo63JAeszWTaKaje4ctcgJmAVsr3irI52fazzlLR6vD/
pYVwldPcpksbQqwKHSGZNPRAFNK5Rmkb30pbGy92y4kdpyxpJInvvGEnekKe4m5bmT0RuXLSapOF
SgzVaWRVu00AbgM8JNVxNL17Wfl7mXDBOXnkUQ4QvbtWJZkB5uQ6Z8ji6lqucnb/CUavH6IyabdN
hHrDyr+vuawwkHGL5IPQd7YXy/tI6RfAjM6epv10NBfXvaX4tDbrCn2qWfZ5/Kw4BBfpXlXXFgRq
sMTGGpoFolLHessY4eBIcfUNcli8al/gXWNgPxy9yrxGHa9aO37BzGIiWMa7jAZkU/bxQno6M7LK
TS52/QiIpN/47Qpp9/MwTiENTx4EyqixA+bE35RH057LOQ1zA6O7GuOANmX9oamY5OqoDcu6TB/9
arF3hZEzF468ZTc5pvxqT7GLjCQfH+wyzQ5gfupnW2/CtJoC8AIYuxpEbH35cbaqZdMwpM1t+1QN
RbhUxtts6KwSZLVzjLLI5EubDeYq/8gYXqdH56TPyVrebKpKJy/JLpkVYxCAmReKUa+3Ok3sbstp
Y0bE5n6Yqop/3ku1kIYov0GeTVvZtwn3v7qKFhZ3Dkn+YNmLszXnr3CiyA3p65L4OTUdUnN5GYZe
sDHYcTDOqn+x/RL2sByI9BhbMofAAD5kDYKCuIchL7s6zAYSurvFxkA5Tifoy4g2Ce8hYw5G7yLu
ZobwHXnED8RMzg+RSvNtbVT3Jfwrsu7PuSH5YnoeEA75oEX1G0nCKdPUhCQPodJXmMAFa23JRbLw
bF00RsItYen2PDxm2w33jtYicplJ0FnAhXCz7xiDmLC+zOWKXGb6OMSqOxTYYghszPd2kiFV6HWC
XgRsa2ZBoQHIO+8vM0jvTVaprNkkXm3so9kXQG1buanZfeNMHtZBEkF09evQzmKjdfVTCan2BJh3
QYPFlonPIzqOAOL3si8jlm9iyYusegSCSt633Z1is9qXsi0OhCnrpw4mwHNn3A0iG4N+GdBIFQtq
BQjNocRwfWmzN3I8CK3RI5ekG9ndzE6zDxFqngCYP6i0PAl4CI2Dq3T/oc8xG5IWUR/ZHqwDWaDM
YGPh7xBPwn7jEpw9jmAA0VqDJsXW4oy/jbDB9EpOCv0VNFR13zfuBzNL96bThbCGPZR1qtzI5N6P
y6+NcAPVFmwZSfSl4F4g/ene0HDxZ7OJKBr2mJ2zpNGr0obxFnvseVGm21sH3eR+8ZPp0uk1U4rB
UZ8S2QwROvwmCl1qsDQkU5hYZy89lAss5WSsUeJJnqYp7nes6C+jIneoM/Yz2b5LnV2m/DUu2Suz
V78r7hy7YLLRhlCA93aW8bIlkGpBW7XmyyTnpyqzH+P8s1+iivGLXez7n8pGC4z86kdp4JpH8hRf
Rc++OrTB0Ml7zFUHVQ5YcyDKJQoxkj4Tz56b3Q2LiU7GCN10g0Z+Soqmk8UvFmZFZEvOTQ1Jd0hG
BnpeYz5IOpbVIENtIA65G4Y2TOu9SZaldIqTlb7Oyt71ut/sx7J6z6fiXm9FUNTiiRPUa60nJ9vq
72DY3jdSPXQ8MMuYov1qfBm0+ItCjHpNGI0wmJlKHTUqVvDVcxpEA4NfwCPxXZHEh6VGzsNMfKt7
A2exsvrk5cijk9T7pIGnD9uWx8Xr2BkG6Xlrbm09YWRC9MsmJslyaqMwMmP7mClHHMa82ueV/rao
enUVGMs2mqIH5WpkvjmVEfRatGzUZD3h7TC3xNn2oWum6lY3/FuOquMvqdZ8SpIhC4Uo2Kyb3D7b
vaz2ft95OOfIxADcv0ub5FrO2rfEd6+gP3m4kGGbqvk6J/51RiLuT0ngd8kuB+A+K5M8ybRpt+b6
tVzVEKbn8W/o27hWQbrCTrQpmV8Lo+N3zIbylQeNPGGtfiny8a73nC9Vrz+VnGDumCh/ozCrTxLr
1Cuoq8dS79akDrEZwck72pNVGo/e0PIoiSG6N9rxphLjRld037AYtOQGcRPNXW9P1X7mgw66Hst3
UFvZE7be6Zhm33qUo6L0doyLq+tSUPDg5Nj2FpopnSCNqzfkAmtf7d+XRQ7KYCnVjXfqwSuLr+iB
Q2lhV5VaqR8H9IShY7uIgwZhWkGDauBiRu2Im9WyQ6XHZ9m2a26Z5T51mpfoGM3m+QPKPfczphlv
m8gxv0R4MIO1x47AGuaSo7yOkL2KxVyqPjDoCdBAICSWUgrscJ5iEnSce31e8DHnGCqSODniHawv
UubijkNSH3Yyf+uj6EYXMn0jpfzistN39eCHSU0B7iSFOpdGW+/YkQHjI3uDNk8DVKKpfke8LA7l
yLgHard2lB6yxQ3wJJbD1d7nZqM6xxwZNGGx74PkKM/CL4ZzKvMMd48sOTzZPQHjdfM0JQu5ZFHq
bGi8ls/ajD7ZcVVJvEPJ7UA94B/ZLdUZB3e8S+ksAaDU/BBhZ9qHfu5/8uo03nWxkGQktRXR3pbc
DmVG+nnrDcg6pQzoSvenumCsryzxDtvG/zrzfgAPj7NbVdC7zBRU5sntQKnpyVvi5SYMptg4IjCp
TiWgcQI13L45NkQ/f5gMh8QjZMQ8pH7zRUSD2uXtfK5gRYF6yA3/Q9OzDw++Rpap3rknODBJAFt/
Dj1vmTduOcxg6n35EcUY7LBR2e79lLAkidEgi9AFn9s7Y7kZaiPSDp4wwPx388s4E5YVo7gsuKtF
f5/5NarOfHpLSJitAoXlAh+amtUViEB03+RI2JrCnfczK2XY1dpyzfuWeOmlVvu5XcxPtIPErne6
8WSsosCtZ7ESF0qA5GjIsMX7shWDMwYdXaZdX7Xq1Pq+dvIHDsTgPD64Rq6/jIMwtnbb43Wl0v6I
KZmJx4KfldW93BuQ8g+o4npixHEe6CgL4f7TMD5HijgTo6oQ0BF7cy1AcgYTXq175QsMfG7WfB/M
NSzez8W1Mbt9alS3yX8pqkQTm67E0yHlu0G2DZl4SmMnj8RBrNDFpVJf/Kq19uMc+zWRINFIMhuq
ClefzEs229HWaQ3rAYn+m/I1+4McjGY7LUgmO96zl1mssmubTNwIEeaeCKxmg2HGvgLHf84aezVg
WPaRmWvJ01q+EYVB+dlMAfE27ckp+oJkgcrbkjrvncX6RgLh+Zgbdf7Ym/qE1iY3wISnD2aMCAGd
YzCaZXWRrj1dOZhPD2ow/LDrq9fBbqP9gCLiUg+kxlQ0GlmO4vHsMtK5ZGOUDWGZ2xGovSVDdzgv
dwUqcfZZav0WpsKeHWRJ/Anpp7DuRqOJXr1eqsOAHyJMh8je+ZItRx9d9+ByJty6bkIyi+NvUFR0
J83gWqLB6U4DupFjRKrZ4xoydFDuUO7lTLUbVGqxX4Xy50dwquJGoWZ/Nr2mu5v0nkhfHCzjvWJN
ZyVKrK9ahU/CLIdjbIJbUEyNHkvnS6IOcVo/wDz7EmM9K9VRqFsiyVx1DmZXfZ7Z00/lgkvHl3V5
8N1W7Xza5JSdY6ZdfGVrj4WQ9iamx/oR3R3ZASquvvBEgj3yUB6VaF8vWp8GlpYtt6w041dufHae
TDf/ZkUWGR9aY++93C+egXCwsGaIsZW+PAu4MbAxouljUhr+azV2nFtGod6mISXHNTKzT42FcnTx
I4NlZ4AwBTaslIe5N4Jcuji3e1V8lX7Gg9Ax4CSoZzSWfNv0c6+HWoIyahN55pK8rWTQjeXE3blL
zFiEjqfpxr5rWrS71mRpt4milnMdhqNXy4qJpobQ17+REUTPNiEx41Y5lXzIucZ9ISkbSfCY88ts
WiPek0oZ93i79GNqEo8Mll6VCefyxLiKqTZfnDQr76ZCTFQPBq1i0hythNiNMRqf+qkaF3JNY/rn
Ujl3emoUH7XasI6loS23sm05mRpuUR8b05M+uSYAw5IRJcBmVNJ9sJbc/hb1CRNBSmI2MU9mW6K6
nDVCO3PPrmWne7JOZqLvFLlOHETFZ8CX5BNNkbbLVczpWYk6tJVmBjMRQRwWCEoEpE/Soiu7k173
pCzSzFD52cGqp205vfufY395KCMlyIjgbFFWqj2LJqJbw9Fqwzbnk/2Y2srZGq6Hvl3NSRoYmNn2
giwHO5HHofflVu+lzmpfkZRND+CU9AQwmoWsr3GdTUeIR6cp48CUaecqIR2zMbaWEvMGyN2u4zjS
x230CHi3Plirr1ZVst32bcPJfcEi6jdNMHvLvrGudYkXPS3YISPxyFUcYfS+Wo6Lq8QKs94jAdhR
R49UlQwXmTO8qnHYZq6xL33iVSMQqqm36ca7mNL1NntuG9jQFexsWTEuoF3Y1qUys62dFmwxY1qJ
AK9GGTZMS/TpY144jyAsA1GS3DB7z5ZOYLCKiHyaDmPxLW/Z0AYI6E7q3Oyllc+cDIc9wU/fsYBg
WSLPajt4Nka03kzpigxqOTuJ45z8Pne2aZbtPD3+MsbJN9OY54uV5gd7ttfQQUeSmor3JrWKj3Qv
MODRU9xkEUBA35v39pRWe9vzz5XucVZM7LNn2l+8dq3pBkLEKkhvVPA6ygCOnhZ7wiNOPXObVfq3
WVB8u+DTbuzAoVvPZMZgHzy4iI/QkNDvEDQrEwshulncl+uCZ6Mhx1WTzSC5DeIkHeo83fbezToP
0kxA2mzD0se242EVJGik2EihtlMdBX3OQTu2bzZTmYwWSjkmW5pAX8Xk3i+ecfU5xve1/6FC5LXV
0H7e4M85Ox7Qd2guhI/wPEpcZHzcfCcJ6eoGjywVfeapqJhomd9a6MNi3lkwGalfdKpeknYKU4Y0
3p8sW4Ye9G3R2ufJjz+53oFU9e2iEBq5/vOirW0x72yMWFEQAECs2zRufSZPBul94n2IavumNAMu
VcNEtCMLWpj7Xk7vepJf44wr7sTEUcAJrXn65KTlhrphNxUum3t5l0WXJiHQsU2jE0lhNyrVu9yi
PwxUMguryHtTqT0Gy7yu6fFtqHrsQKkPDSASx3mWhFR7UZCOOP+EtaDQ1/ZVxggtR8q78TnCbGSj
rCO7/scMdFRE0zEYJvgLcHinJYgLcTQ493NGDKRuyw0HPJ+RFTWjPWH7xM3F01iG8eCeaNVYG6tx
WX4a6O5alR+IQjk5vmQ/g45EtSS3WOZYr4ft7JHV6lYXRy8Ps/lA05Gyf5x2tWQ3ibCtzWOFLYxb
Qw+sOxWYulHeIw9H0bYtxmo6NHO9gSFDBwuFx5a+38PoFbuWeMOACQuSrDXLgT4bjbLjEMNC08Yb
xs+9o5jnO+8j+Slh1ERs5v5XF+WymSErLPJvdRPRq7eW7qpXQn9siIMJ3KRmaVVrXnDmxR+xE1mB
tER6qCNEZiC76g3noPeCcKLKSni6pXZ1Sha8YsIyRZAvZtYIrQWT0VOiVIAw8a1pPhoeVn3fv8fN
T6iev3MVjp6hz3coZ1fHm2k9RenFT71ADmAjRysK4Eb5o4GH8aU2vqFteKc4HzetoZoQ+/tDXpnR
MbYnmKNEwyJxWc4T81E30h/KTl0zm24ri/znSp/uOYEcy3F8aafmos8vvmhv1X9Td167lSNZ1n6V
QV//LAQ9CUzPxfFGR9JJuVTeEEpH7yKC9unnY2Y3ulKFrv7rcoBGokvuODJix95rfatFSUeHyd8O
ipIAHMNLlmb7hGOK1/ChNIhBikie0k6z4Y7Gk2FdUqNhnIG2X3RnoJeroETSlTFvFQBky5spr45G
GhwqOcdnyc8N3RELDUis+zKednW/N+SNQ5+KIsg5BWG1j4on+g6rPHpqh9veY0Xx5wfT6mjy610a
7nv6oo3G1DuR1UuTZRRkeJTBZckmTrpz1r6wFK2oOTABMdHA4eHLDykV6egMm8nD5Dzb9577hJ1z
bVqv7vQ5V09MWjjscRxkP1Csu/U8niUhuX6zU8FHJQzm6ybCCX0QS7Ggq1tt0HNDM5NXrGmcJ19G
Q5nroC7Os+iIL0/D8VE55Fd0cZ1vLQY1xAAGjz1j8101Wh8cv5surZKcQyw8ObP+5ow+WU711rG6
u4Ij3i7EwXxyGsYM1C9E+gbmuYmKR8Qit21mHGWbLld1xUeWhCWHRg19zq/nGwdz3MIw3mSdf0gE
x1AG1ng1gms2k+pM1NzQ8Bo4300eMelm9wkvNJpVQ3b+xS4xeA5OfAi0O93QznKKq13ob2xBdD+I
lFs7SXeDlBBDZb6s5HoK7qJMj3ucLYhdiTf2WH4ZZnyM4rhvOM2r6yCefKO6JX5gVWANXavE9u7S
OfSOxMnSwu0enJzusMexpm3ZOsbZ3MxR/FFrZ7rxB3dHbc2oDjxVM61C1/NBRdU3lnU/E6CHcY8o
xemghjHcoQoZtuboP2In2QShTSCkuGua50H2dLjLx9zwsS/qjaWJDKiEyWzA2Q0lw7VqXpqmumzj
U4UT6uAWQbSjFZ4dqjkmnyFR3q0jRu+Y6+aSCpdmbkOOdvKhoZFLmwVlSViF1xJvN2cZd+R3KcUM
Ou7CxjUTlfSUQtwj9eJiFjkjDoVFmh5yVlzi6JxZbnco+inmHBK1GMFqeTUJJsvSOD0qUgyBV6QY
YNEfEtYGXod3Yc3k37+ES1h2WuNV27U2wZio6T7X/NrKtQqxF3PRblxr+FBJv9pKxLgfxigR+8ZP
zk6QYxwIxCYmF7yPK851TZVt6to59k5x7Ft8Ow5ZZY2jnullP2qN7LRefDuGT0YdI4ViPYb9uGsD
6iUsaIJaI+j0bUwd/Th5lc/unVGa+uWHMQvfysHZm1aPCTxI9zDxXqbCuKW78JS7+QET08Fsguuc
xc5Gi44mVtjT8HdPcxJcbSq9TjG5Rbu/SrRN0Hurn8q2vK9Rg6ztWTv0g1MM7iBkLqbS1tZ1hn6L
m/Z7QlW9Ik9RHuY6/5xMEUWjyxbWk626R63zBiTLn9urjxSJLsTwiPHpAof7KeDwaNCR36c2hVQM
n2rH8R57euseS4SG+FqdZC2b9iGCK4x8K5iLk9J5uQ9V8qUgmy5MFowNm2MsHuYgOVYzQ/m6hHAg
Ji7ArK7IquCCj+qNiPMbw8cwwPGAsUJpVMnJ67MTXbdoN9T9tO9bDMYg4op17Nj7mujGxJP8zIR+
z+uGY1q3xnouZvEUlwFBooN3C1GXggcD6Xo5tGDAxpdfAZvombxiN10GcO2VzTddJQ0oLMi63r6t
hm9NR9ei87J6HeXkV88qztYyJyY8nlx5mxf2XZoN+shTS1ZSB+VRy6Y8xa3NEtSM3SbqZLeyle0f
PFN/ipK5IYzXtDaDjJKNocrdaJgP3I/3MqV7Q2sroeCyzG07aya9M82xSOTjR+gF2OeGaeDwJtvz
UIjsqycdCLdtIk9zTVrR2HcOTb3J2pGhauDxE+42nbsUP1oyHNvRVUfDCzLuzTJf17lcKr7MBO6Q
devFPrABF6yw26F9ECn92A6e51bG4iukxhejpMzDI7I3exQIlj0Ua0+SU6CD5mPMFOne4gSyCehP
fQhGp9rSScrWVluQEg+H+2LPDiOMuhdgMxZYU5g9TJ18nPzoteiEsXPkHN5QLcJt0QzCU7x261At
YkThXWrOxBiC5dkA4nLEOJc9QXcNblTXuEfZ0eJGFkbTeRL31jJZnpsCFKpV7dNQ1181LsHDaElx
Y7Vx+HkalPFS59X4MRXVDLqpm2iFxgwEyvaTaVQep5/5tvGSuymxPhggMejT8gSCeq4fxtYmFt1n
iIHodFWRarwJzfBr3tibJOyrrW9JXNu6pB5K8xDBAlVESXmOdT5jGXEKqBkkbXof4tSxNqXfPHlQ
TfBpkx4IO7PfqjGYD3EVTo96BMsVgMN9wsx6KU2RfmKuIg+YyCU5XuOl9HgPCabY92naHP00cteZ
zDCmomsh+Y3IDzye9KWAsJT2FsVheUz0ZG6kPaTHOsl2CL2Iec3kpY4KeQdX5S1yVbFFCMGKpkgC
XhOtS03fKLUJG3kKBTmU4k3TUEgMc2egHSU3emlXcfcgzh+tVdfZNoZ290EJMGh1UdQH/Pz2TxLe
X9Ji/V+LlyNo489UVkf9VvyqsVp+/h9RU8FvkLdCNPse5rolQ+WfUVMekehsbqArwev/CJT6l8bK
/02EpAWCJ6J3RurUvzRWtktAFckdFCYY1+hTOH8lamoRUP1OEImjgLE0Rjz0y8JF7PpOEFm7JSsV
XD4GS3o4Z75486jL0aNb9mG2aJUnrpn8Jy74Ior+3YNaAhk4fhAE64vpBQ4G3/+dz01WqeqWPjwj
fELKZ6dnDI0GikbJ7DaYnOA9sPv5d4bbN6dqCWeFAUXKiugCZewMjYlgBa/G+k+5Tyjc/iA4AwXu
AupmPokH0rLeaX4tp8wlIcyCc6emid2QW1sdS1xY/iaMsrDbUItn3k0dTU1zm2VBzdl9wPQPecOp
2nNWGa480Wwu5M7uGepsI+VzSujFDC+QAyHeYz70r2ZM4x5RGlOBNYyPsN5lNOPFKzp+YR+aEDfO
SSjowxvXzhpWprYfEQjkkX1uWFTSFSCK5iWOu+mrgYK+XePJSzdxLkIcxr7qP/Z5lvS7AWe3BQwp
GeR9NonmwcuyPNr0QzN7J+R47FGsGZF9LAi//ega3RzvoQkkE09tHDo2m4Vxt1UYKLEeZCkcqDZn
L1/Dtzaw54aArxiOMMiemBzI1D8nfY9BYaP9QuZkk0tnOJIaOJYfVJhGuKrjPoTz3HVXQDjmHeyq
AGINqMbXshR3ED0StSGteLignKt2ifR6b+XZg/+RpHTlYGNXTn0f0dQrUb3Vo/Gg4AbYWz3YXQFf
ABcDTo9sZJ9LzPyV3F7vBbhxtK0s6TkYwcvmNQDmeyeqYPjcKQdErAvAkUBbwszsbT2klP6QEqzy
s6hVOWydlsAZMBoJnZPAwOOy1kZpmQfETnwd4kbI7LRswPnAQvBX8xRTGUeW/dBHue/uIC3YdCPo
2m7jxtHoWQY0uwxPwra7hwDU9w+qDHjMyCvbVxoTHFDbaQIuomxa7zF7zylLdX2bY+3gWFmX6aPv
oLDfZbEaqu2kouyL4EgcrEDMugt6qrCA8dga/lI7z46guVBWudwTRVss1pNgthn/ZIz7vwbcVaZ9
Ql6ZoXVx4lk0yOm6st5pR3XkFWA5UvelqJtXAV5Y3eeGw2ffQ4lRO9ClFqV570PQvOOhpzbbyQgD
whamViTvc2Xa+T2sKp2jzShHBrx0j5Nsr7XN9YUQTqgrO7ABSbae6qobNgOU5uFetAQVPJWNlRQ3
Lpc9V6GXLz8NPwZeCnPQn18MZjPtD/it6K5iEeYvR/PoYyCReUAE5LpogJowmxzgWc+kLlRxdwQZ
7Huf6FTH02aKS0/tGnASxouEG+Lt56TnarbTuXkFIOPZW6MdSg42Q8errmzFN+OGwh44Fx3Mrlet
ep1cyqVN5GG14k6pXeolH1V+x3CpQkXg8PtGJxdruT8Sj94XkltFNOMEVaCri+zZpyDM7wdaL+Wj
RiqltpIAXi5pFXBBZmGYppvMy9QjoXxGemynjGN6O9mB/8WC9kGLeuyUQDfZVt+0MtLvBR2xD5yJ
G/c1qYIZIVxt6h26ghNhc3JnxHPwbAP8CHeDq5zHuE3927ozxaWdikMSky8CWWQUlrVOWplxbpmc
VWb6eyhBRxpDDuC2KGtWptft5th9sqecI2bMZ0U+4Mpu6WFroF73YF6K+9al4dCVQSpWqEzGs52b
0XOP20duc8tI/Stl3mNll9+RrQ+a9MzR3YtCm0fkNVW4qlImhVNq3yasxgXDPmd4qOA8bIrUqr9a
BAaugFR416IuD1S5cufH7kufhZyBK0SQjGafm6D+VvJBX/xWt5vEMQ/GOKj9BDvr6Ffd50qXd2iQ
EWhp0GIiMh6MDAF7kubFLhhjeQmndsX8vT3B4ttgW3oaUr1vtEh2KkGlE6SDf+lVRNwp2LZOok2d
UhNmF7pfBPG3flWxsiJsRp3RxeltmCXPeFe2qcOpp4gtvfUXqGKOe+WjGZuUwfkzOeHnJQtiLcz4
1M3BfgEAnjSR8NLLneMUtrtCRjcz8acrx2EzwFOFBhllQ4mib9VFCDVFi4K4tfXZ1gWrWJcxe/MH
anju2dgpT1bDOprNSBks232Z/enRLmhRCT24d8RKxdsq8N581R1cf6J8pxkTRf2nhvhmAhEJJ2hb
+APoyYl3wC67DhlUrOKOhjDj+jkMNnbdbWLL/moF4dEwi0OVWvRyVTm9RrkEURolfEjJIJCviGrX
mMaNlcWPNqQHShK0QLBNVvMoF01jULZY79MsyRkdJ91O9HZwRUBluJw22osTe6c4J6Sxi9yrgMqz
xkKtYSp0yOP8q8ggV3YqvdGhe+gDrIC4IG6tFNxsN5IkEDvZPm6mbGvn1kSnubhHzIjQwHPs+BQa
uUtpotikjLxKj0YTfs56hdUSBFtGB6n34GoJ1sYV99VwDYMREQLrztYdiqspZyPbxFqAhtKI39Aw
ThiK9cyyZDR+CZ9oRFiYzu7Cg2r7dttwTtwT7+ce6IZlTwjJUEh3YxzwNssBSCH9s4/kxxCIkc6q
WzGCxfWUWF1+ksDQHyvtm2+0UeJPodE03trzJfpJc8Iylk3TnVTgChHOBx99hheEcefVWxIpae7K
hNEOHjzMkFhNVrASY9QENDNi4uNKTo52A1mgpe+nms7g/siGhCbL7BhbhW4KhXqbXpI4L1gX4zne
iLFXr2OizYMUif+pQR24xYaWXnNKWraIvO933jh5d50ZvgmX5JsAcBQzDiId8j0aqNr77OahNm84
A6LWDro4FquSQoETGIKofeMBgGLa6q1jAHh3rRmP38M2tTYhShY6E5ORvrhBM69zYni8dStRUm86
E10uDdnWSrdOZHv9hgAjxEGWKCaEVpRzLyIr9C14bQh0FcOhYFeJXFzjUo/DxhAVL9oaIhrvGU5L
gn49yq1G+vuur0jz7WVyVxqm2kfWgEpH9PlhFoM4BThs13Rl7a1UWm+KmAbd2htRqFtj9kNhXyyZ
fcxEAF+4V6JTyMKcutneeMrI2wun4nRdJL3fruoc5Y0r8/ahbaf5AKkO7A3xMeZRpCNYalOBxJno
V37BiDntbZWZH9vGtAtWQ1SV68ph/Lqqii45xBxqP6rOA3dedprJVW+gnC/bVDz7Q7gHlQnrmubU
IXJkeRQlDKaVNFhusJq6DI8H58KwzD/FVlk/BKP/khZSbJTqTQyqvTrkwDFvUxADhKt4ewD15t6N
LSSDpEiZj1LhQWR7rdZtVNFubcdhH1KwXxk/LqK0rj7o1sqYR9fFDj2ly0pIv7FhKzyj6JD7qrND
Cp2ip2WzOORR71576uwrHZuBTar1ztp1v4+CBDqk4qy/Le6MDsm6rLdZ6eOdDevYvOCvFyeQWfMt
uQ5FiZ8wQ2weR2X5pcVQW+IJ66tjQH/gdqYvSzsz2vu5pLmRzJ3i1rZ17n/QhqS6ir0s2jP0RmBf
Z8bnCR7WRyGV5BQVNsXRN+0wOvgIODa4DAJgUSUIGDJzz8ovAWsxmvjGdqpQW2s97P0BYQPILHki
fDpc28OAXYCZ6JWlB2Ye+49LL7lBYRUksjvMZl/sewMK2bpRqeR07+PEUul4wqNq7DJr1k/ato1+
nWfGdMiUyM6oHPSutAb7NeSQU39z6siD2qq9sDv33qzvchUOz40geGDXlJ6HCc0xmn5F50c/BH0b
XGzpM9Huiv4Dx1xGjrPho1KOek6O7J/1ShVQnVYTw5iK7BQ1Pg7CXOhcDKy/e6XgkoarZH2KfZw6
SnqohsWENrx1ZDPsOqPATNoPItw3VRx0K28MmOuB51q3dj99bgaryXZhnhBIIj1rvPMGIwDoEwep
PHiwsYbVmMW1f1azey30DH4MtU0N7aCX/inBu/mIXYS2W1FCgYPFeapKut6qDrKFQfqlQXTSYuw3
+xu3Dg1jzUO1V2PE4Ju5FYNSaRdbK8XxAQEwBpKPeGNHlmuUr+2eRR32JPpJK51Q2kBpiZ0fBj1o
bHz8MdF54GamjN4BHe4kZ0zWlukeSau1ibgyD0Bi3lRfTx9STxfk4g6ZcjeUYaC+dVNcIL8aR/pM
8U2XIH7p+vQZ/md6ZlU3z0yv3Ns+lSZnbM/Zh0GLULxzo4vDKn7nDpW/tVCes/3H6ZM7YPjxW7Je
aD8mFwTOaqMy2/mCCKF5AWytbphk91doZ/keN9VTZhftUUx2fuO6ZfUkx1btsLUgLRex2hvo3w6R
ZcFHYw1qNjnDXCbzwoMpB8bikmuLTZoApnrLDIEiny7nqvMHFqd2/DD3o7d3K0GRQR84kZukiFR3
JitKbhGO9yhNTBOWJtv9frSI1VhMsvpGJGhBlhbMKag8Dc7Og2LclkO9s2WFFwb8R8ODphSHTch0
lkQ7gnfh9jvrqOLMncXctR2MOTZxRLqcKJnxYNfP97k24/to9LwdQlPrUrSV/xxH0/w9C0kAXGmQ
k3elkHccHgHvtjzbLZJG7AF9segIW5Q4oza68BxllIlMgWtxhmaEqiILHD6tJgXcLOcPWpJgoiuq
+n0xGPm959d9uDKcGFMsRhYWsNgNCfSEMpCcOpK1mFUyYNpababBABfp17ZG11nCdNghVXEk4yAj
0buqRTW+rl0cMhyh3Po8+IMPBJ9j5Y2hK/84qTJatR7mpQZ8/B3BXs5nb+pccLfTfCqU8pA4dPAF
+rRzpkVVDeMi5nBBs10indpmNZaAkXzNFzvO21eoDwwLkCx8MIkN3LpTHB2ZbaQn8rVsLkiylB87
Yq/DtVeNgMcYtYXfXZaiRyH8b2U8suv2MfVvYqneXvPJ471COGC9TDHAU1rejf1FIp7c2JoNjjKg
4OyJSJKzqc6bczJb+VHJtN8ZMkEMDxgi3rZIamGiZkixY6VrRpdMPPIUwqOlmYQ6EmWA4Xbqhc2t
PKoBZwIKHH2QRosyGPRcY63HoSoeiJHJL4VdpI8QuvNbxA4krjR65t3HCczHcooymTPBQpG5jTxU
lZx9JIWCFHn2laGH2vVFl9pfps7O34rSKPlgJ/9zqqfx1LhNs8+qqj4iak3drR9Kevwqz1OosmU8
XLWMMEwViV+Ox6433YfZH6z+0CBEe9E9HzoOktwmM0MQsc5JOuUASDF1zqcWlD6t8BAsI1PGvdUm
LblEOk+vcEZbTIa55X0qzLjo1vRrSjjLc8O0BEalLg4+jmBzV6Ba+IyyYmhvcneY/XUwzaN9TKA+
vsH1a9+EUc5PSPsW6UuNAJbbiLqUdw/E/mVwKmAzZLuXzjnPp2FXZkHykgAnRyGgc2IOJRXnd4oz
1A41mbD1ysCAvhhO4g4uB7fYaJfmK50pEcNSHZgwpnb00pb+I/s36igxqPrr0KF/BFCM7o8ra1Jv
OcE5pwEp06KkW3pbbtHz/0vRVF/YF/rkOBiGf2Xg2jcQSD35lOYdwz4rsQm4aWm3HOakneVap01/
MoK53SamGB5TbfjbtHTxAAlS6l66JihO5NSVJgYrN35DJkJTwTUiFEzoJA36DOPQ2MWxs4Pqpfes
0t0ls0lnzdDgtABfJCOscB+93CrUNgziMQ34t2VRp0WRwM1fa1IxPo0O4QAoBGu6EElY0YcKSsBt
i3TabE6RCnWDGjuRX/htin63p9TABdW8AvGPzjBAo4GjQ5Y3+ZZzG3+kcdmiNsTSweEsGh8VSIRr
e+uoktGhqWZQty0/xj1pc/GGPYIZNJtYaH9+PfvRc3KXvolFsOUxCOJTHFcxE+4MuPOR2YYo4XQO
kt0awjp+nmaNctqcD4WyxhxROvP1+q4kRpdXAXhfTKtk9ubyXIT9gNCvmQZaToxOjXmHejJHRD+W
sbr35pDWzBSOzWvluLxXDSQapBlBxL9mVlrlmUa6qJ9sq1LWIoexiydpTnz8UjeBPmjkejg9smLi
CY5Da+cX5YZW+5lQQNovZUR39R9tHHpXvEmWJpSOloZMC9B4MJaRuDL03IYl3M2DGAz8t57bZSOM
hLZ5NVybP2DBKWW8+KOvYzfUy2dYA67aDUrwGcDk5sV56OVoqNZDm2+VG5vefnLndtFISgjahw6h
07jWConwWvM50XVtmgqTvUlu64omm1mecQUDrSp8IpyIzQOJ/ySsrhivLJdxtld05fOLAQHI2ycc
1XOMGqOTuUiYsi6/NVl6yhtEO90Lhb/Sz5U3RvLJVIKR51D7OB9EH0eaObPjt2sZAOu/kETLE5VD
7Ra3+IN5VjjKO+9ICxB4ZVViwGBLV9VtJhUrSs9zGM/BmKACzTybll3g2ZGzHoym6rapV/MSIT/w
9C2rG0YKJBnv0w65FirX8sbw4CNKOTrP6RiQrdLBOy1dc5dX/lw+Mn8bvNX/EyhUaLWBW6115PpI
IyasLQ2dzObOGSqTkWut3NffTXvuf44u/qvqmMGnlVZ//9t7WIbAP49HK+BGtzzuw3ewjGzAtiWY
raNJstu7arRTEwFGT8gHiA0yLkGF44n788f8QQP8dYoiltB5zwWeyajoPZ6EYrruNMUTqgSjeaVz
14t1xNXwTXK821jd7J6cSYEcDXqjIlegAxyxm2izoALFnFsMZdasw54xc0ZwAONQQUKn3bqfWiaC
A5q/xTfT4kOyVhOTwoqDiw6eHM/oH/zWTHah2ZonXOMmU1QPm+F/wJMtk5Z3Ly8MbA/KS7BgAN6/
p7NhNSbbx7TiDJxybdfyGCd5i6rJHe/R2A8X2x9+iF3bxz9/Z//waYLBtKGeBLQT7GU+9ut4quVW
Q709zas+sygsUb4e6Rgn3xK34QARMhbL/sNn+Z6UBQwKxgJEQIaBDNv8d49YtWC5WvZNUl+sEbdQ
Od5juqYqk7jb/xMg7T1pZXkwsIN0EEE+cNG+u1hDqPt1rcxuRVAAZxh8szbT+pHYqj9/G9+/KNg5
jLJ8kzakwIf+HndFCn2WcelCLReKhragJVNsCf7tySYua5bgP3+499cLD2fxcVk201Fa7eE7VEQ1
mSmCXNaK5sf6no4p7X0iFpZVJspZW6H7Lr0e1l96t8Da/M2fPwHSfN9dsibDTAa6lkOUKmDRH9//
3VwzHUhMx27IQGPWbYffs5gNHNeO9hjyGfEdW7vTo2/Ef7lzcYO+RnOBGN2N246+mS8FPTg8Z+FK
M7e7VSAcIgAViM+32oLxsrIDVIzrSNv4mBzApPSyNLfpuo2HlFJ+tubDaGeDz7kzQUsTsRIi5Re1
JQ5N3BgwjDrNEvtz8uH2MMc2tOqXUs+xmeJY0F1w5lBEZuvSGNWnAHR6eq6oF61bev1eszEA9k0H
WWih74uBrFpc2qNZP1HCs28xHGEAh7OUvU33gj8cVCC3VgqTHUoZkS473BDxb41TP9/mxGmfW4gi
V2wjfBWvk+siSLAh5JDbYJr7QSzQM50lbLpWX/Lka6nTvbY1HyXLR/wWN2ird2lmBqdSKvqtjoZn
kOHV+C5s/Ipr3uOUrZbwxfbUkR0QvVQhiokVcuTkeZZ6vvrGpNmzLIen4BYRgx+LFndxQ9YV+2bh
9+z1OjBIM0jcaeq+uYVDsVqHSWc8jJkd6eNU9+yqqoOxhbkcWQ7U/iAtd7Ud8HfslIbN1ppbgred
kMoF809CsZLbAW8U7ZB0b4wZ72XEvGQ+RCo29FGXI/sgYcjoVn9u+26bh+lprB1j3KW2pmOJAgou
hDYHUZ5Hfyi9lU5busRdOOGf6X/8hS51eJCOEQh6ODW0C1khTcMD47Mfb4LPi/aZNEsumponO1NK
oxEu+0Td6zFsXtWcacYj4J9p6OKCTbE2vVi25KrJBJOEyRja20gjUNlGTR4xODeCtygfLyqraN97
yEpvTc/hnFZgWTVOP4uhEdxwzQfbOyvStsuNQwPxu4kJ8TrFixoTyIjjbqKyQojG6QRH45/frO90
D0vMoMc51g9ZdsGd/mBk/+5WDZHtN7ZZkWukUkrnmLHdldfIOhU4kSHWZpvcZgQuWv/hcd8vvkiZ
HHYzn8eH52a937StgWNYFAyMlIuQ9T02lqwRACPjX8V3hS4CkYB/MUj4wXvGN8OeJMTczTncCbKz
bVJNc/Mug9UCHkYfp+Tr/Pk7iiLll/0auQCdKtMMCYiD6Pz+EWmYOr3OarlybMN/TkKz/JYJiBqH
JAtdQogqzMYrNH3Y3qLZrD9qbsPvf/4U/rDjhMhsPCcUaJRQb0Af+kVXMnAXjWXOzHNOUJiOWPsa
kHf2t3CS3NR//lh/uIB4LJf3OHBNNBDm+zjPhPR6RzpIw0B55Z9dbHaQ4JOCL4R9DZVeBsB8f4gK
/vrjeh4lAlBNSgVz0db87sKdw8nCa0TwiBiC8b6eOIPQJ/OvpgWHZmW701fk6FxZf/6o3JDvPl6S
qR2i0qE+2ZyYHPvd9speVHkqMgEHCY3lXRCbMTmCWGZw/VWztZza+4qcd/zugjj56hqgZNcwZ9Qb
EulUb41gar9adQbXGpWGe86Zn02bJgqLq1/29lNT+eVNONLbw4vRZ88hU9i3MrUQ39dREMBzobfF
DthPtPFQzA2Qbfr+rSC+CrEKGvUTFiAX3ukQTm+22yuoCZnRZjcsmiCMWq/+POjIaPdkmY1HVAlV
QHSIzy4ypdhZP9ZhUGq9TpwWrTVucZzge//H6bJjvzbWBBBw3hV96cNtoiPUfQstzeqgIIs0p2EJ
aWGYVPXGAakJiylUCFSHqBvTmhntcnoOEZayu/5orRg2VTWqQAaw904/8RfiokmrW6Eh7OV+bDLA
nActCKLySAPfqkA36Ga6suTEZylQNU6V1Bb7GRa2GKoAgorAQaYxQ47A/NH3l7aXGNXT2WF9qfBB
3ikG43iqlzZIEkuM5Uwsv2a6WvpLaSjulFtqXggCFTquE3s3FKlx7+aF065t4soezKoHg2QTeeqB
gGM/ngIBU5OQaHGjXCwZONQdvWlk0zmHuqkm+nuGG72AsKn83QSz8jBiq/+omnR4dgM2/E1geLis
gPa450ribVlPSRak2yoMFPk1y6WtEcgdGNQGeMTqJc56yhztrINx6OUZfzyyrGZwzz+XapfemOTG
iIz85mdLhGDFSr02ybB8VGHAVt3EKWXSz59nDhLEZ5G6fnCTYsZzyIbz8o8jkL+NH3hkRMD8CD2o
P8p4NZhOPMKJzOmdOCKaPyEIyc+VaWDj6BujpWdM9bl3sY/vhikc9K4Ix6hci7nroktW0X7dyVKr
dov8oSwv6YAjB8ieB5LLRdpirFECcjH/FH7McuIpV5WOm71XBvRri4kdjeYvCdYryT0CB/zHh5tJ
7IrrxpN1eK4nmOB/fuf/8b53qWpJH0QbSEbZ+8NQhRIt1GNGKmZIj4F8oiY3rqBk5urzjwf6S7LQ
x7rkf/+9/M6XGsdEGif6f/77l/+6pF9krerv+v1P/fJL6n9+fDv+Vm/e9Nsv/7GtYKpM1+6bnD7g
iCt+PsA/fvL/95v/9e3HX3mcmm9//9uXuqv08tdiwjZ/Ie1ZrM7/ns13+ibVt+kPv/BTNmpYvwnL
E0Bzl0oF3MxCzh6+Kf33v/GtH/BK1n+k5C54zn/pRsPfiAQxCedG0OOb1Db/YvOFv1F0OFRnPjmM
HJX+EpvvHdEXhi9pzTxE6PAURMDB69d9KIs4FUzSQT+88EMZ+9WKosaom+3kDEQWFXUFR6J3kn2v
VXPREFqegcGgNW4J+eQmHcavKh9wSkuOukiS80fakty+TZdVL1LArM3qInxFqOTfp8IOH3C1M0Ea
WuPNSfzoy1+/+v7tpfXLBfh/Trq8xAL/+4vwUldvX+pfLsLlF35ehP5vVBlEvfsBnF1HcFr/5zXI
dygDuMyAMrqUtAsE8p98SPs3n6KI3zLDpcewlGFLKyr5+98cvmUth3NWE5oDf/EapLp8V5T8oLgC
mkSsS01iWYua93fFkJ9ghY16LC2tBWxujcLjfHU3TJR2yTrb9IfLhHFHVKv4IViL07CtNuU+3SPZ
nXYz2uZhWp2f496iGb3e23u97ZGbfYQQdOp2SbnJdsNHQnpO/ZaNMT643gkOFRZXdfustiglDri8
tsFuljeYT1YN7WLvYJXPYjqUaxtDH0qJ9QwB8dK7H8g37Xli03rc9RuS1Mcd3In4k7vp1teOZ3Ht
1tGWXN19cvS2pJ9v8lV9Tq72sPamm+7Mrt6tnrtVciNurWtxFLwcKF8769TceHtrT0zm69nYFPwR
YyNenP9l7zx2HGfTLH0rg1kPf9CbxWxoRPkIhVGYDRGW3vOju/p5lFU1XV1AN9DAbBoYoH5UZiIj
QyGR/F5zznO23Z7F9Ge6iQKxvU6e9Ki5mnv7DpGrW3coVbVjtMF8lFqu/DC+qSfhCfcSeX2g3LHu
M9zr/nK9Ou7pcPvN4nXHYtcH77oHgdjtjt2R+Nt9XvCqDlh83NfN01Psfs5+c2SLGuCn5g/za8u8
38IlZ7kHsteYRVh+uiIWc8U12VSYNvi3Lfc9dZ94r9xsN/gDfzb71heLTxcSru1+dm+anz9QBrrV
kWS1Mz4zL31W1Iq1uJeG2YD0Lp58C8yedmm/1lDecW4f9MzPdeJuN7BnaD/io3FJ7wmuDPutcJW7
YcUH1QdYftU7XNCC9T90Dvtusu67V5KgfNtPj0D/NskV4LNr+OzGIEjhytgohd/7loW76Z6osAJS
iCv1Xn5pPkm+q3Eb/TR3CkyGH2PTXkQoQuTQX8xOEEQfqpSPDVjG+wwXTqLL9Bc+63F215/xZKAL
DjU368PcdV4qMj6w+j3jucPdhMgQWXHQvcewkf082c0wvnb3VbJ76+Zd8itmhJ4uIMhsEwfDQd5p
vnbs3pb3qXdxdrBRo1R3aMb0jD2OD1ZEmcIWjuCxl4NxfFkJwGaGf8lcVGmh/dKckqN60h674xSK
Z9O6lz6dz3qVfdlGkOG4sgchlYswP2ODuqv5fSadpimQcVcd65slfoM9BUwRv+6YY8yu2YTT0drB
QgM/pyQkCvoLUxHlpPU7Qe6F6YrfiuUu9hjHxSnZPIkPRNfGcbjD89/Vu2nZC+HXyVbzo31yn+2y
oyH4oujCP+l/Mq517++Pe15/68mPrS/xCKhnF09j8ioxFny66VM1LwUm+2u+m6fykITOLrI3Bb1C
gGpkI3GBsV8GyGd89Xy17Suhn0A780ovqjfxpV7dYXSB3kggnF+56lqE3y8KYmfPePMlxIqP8le2
cWm7XdSgW/3E/nr0kXkYX/xgKFo3yUZs7hfCl10vzg8yn4vK8pmHQ3zW7qJneBb+7Q6WteflJQFF
Lbv9J68L72LlNa+4MSPLG1+jS3YfH+Zv0w7aH+kT+y7WW/BavbYBDWiEVfxC2qO6PKmar2yXU7XR
vc0SLMFISb1b/TtEZIdPnFwnbpv0kH3nZ3NPuW1+VD6i2p+o4i2RJ89+Kz5LUItb9e0+PjkfQNdv
7J579UG7Tx3Ac7tRfVuX3eApF+2kvtnHpoPPRJa0cL/knbKe7Ltg9azQfkUZe2LB5Olu86ne77SH
0PKUc/Krne17iBnB8qjtz+0u29YbpQUb/2DlOxaR+lXv+IG6c0M+6zb3eSwHHx/JNus8Zye7j8m2
vt+j3vRegsZN3PPiB8ZFTYIv1Vd98ra+1SO/cmVff60+3jQe5jV1tbtshkD40yb5wOru4qB1FW8O
oCVs2RoH0/GsbhTvXLndFZ+Ufrfu+RHcdPSwJx+FPwSAN3cyf6Xhaxt39Ewf07XD30G8YbrF2dhP
Pi+I/70csdNQDm0ZEDjaTq+8/GS+5ZhB9sMv405+Wfy+EcR9exXn4UpgcX8oQprWK2GlPBcBvY9u
f2yP6KFULvIEQ/hvpu57HyaR0rmrt2xMdv383xCUO355xFxe8JjhqALTY7jRHbo2LMFKKJYN9JrO
NV0jJBNcKuD3IUv1DPmkf8Uy1ReehSC+N8I36YSn2Hd0nxY5dpOQq9K3QiWg4tY+njM32z96219p
V7FrOkAa3TyfcREYqQd2wPiACbpj/b+3Tso5n7zlPuUtEpvWb30tvP3HSAChoye9c8by8kEqs7R8
AqgHTt8JERzZnv2KZOw8HWF9ISqG6YdD+H2JPOn7hgIY/FskkH4XBRfHBxTC8gTS4N0Yb3VMc5yH
BS+ZID4NPZe9aaStNm4dH2uPp9fAHKS/TUj+X7cv4U99/ih/+v8W3QvNw39cOO4/qv9x+lh+/qXj
4Wv+3sBYfwEVN1SHck9jq0Uh+I/iUXL+ksGxgRZXbA2BnXljmP+9erQU2hSZL3Rwzf2tRPxH9WjJ
f912YxpUjltj86cxpG/7+36Wlo86/d9+/8/72j/TuX9bLhooETXCiBQaGENWaLL+ZZqV6nHTA/xf
fSZpeEaBXsS7bFT0TW9a+RbFGZVHTH7OGHRSJ85tbIj0IHP80evHWVxsJSlFkhNH0NDdoTU07pBh
QrgugUWKXMty0pfRkEzcXak1IatJUmuTDNHMvDCToc3NiowCMFNjcQPHjtQwHK4upi7t3kTJ+6sc
WOyiICpwp5Oi7QiokeHKWBvxrt5UH9k6oL+Ro0w8gjfAb8V2DTlTLz9DH4tLXKVOeUCNsHa+lkgL
C6+W4wGWyUSZ2vXJfjKN7AtkGBw7sy+9TJ3jfTPrM0gTsxFXRoFIo5K4bcMeIvmGBbRShJUzPDlV
WhabgsDnBKH7yerV5hY0cwvomqdVxkUjKR8qJpQFcKudu6Cf1Y+5yYb3CuH2tp50FPVDWW7/fwM3
LLvv//0/WaH+Z/fh40/3mX78cwP35wv+dhOq2l8MEFSLbozbzfnTpv1tiKDYf7EGBqzPksCB1/ZP
MwTQ/85tgE97x52JuODf+jcmDxpaX1KoaO6IRDH/K3chOVn/Ol1SWBD/WbQzJWRur9wavH9q4FK2
L+jicV2bXTbu0ySXgrGojb1kgd6ElCte1I7A9yUjnxl93LvmsC9N1KG7A/AUwcpP9U90NvQUWWrv
kDshKMvWdWOIVT8OWQaFKGFm96pkdR82RQQa2LCc6p7hbXGc6j79nWJdvkhFauycdZBIps27B4k9
2VnJMgKu00nco34eIO+L5tqvEmzYKcmCyRCGjzVcCphk49lyVOk5GzCqYA2KdwMraEYVoE3dVZ7b
CzJY/RFF8xpqUp591hZSZitJp52mrdV2bsrhAhsAxs1gGtt5SNTjmihrUPdEmhtmQkXdTyfVkO+x
jQaYAh8KJUo9HgePkaxxUBKziUZjZo3POvLDsTHXyDVNZiRo91Kg5Kg4vvGS8Npjej4kfiji911p
tQx4h00GEd/VzGSvasWdGT9PS/0gGUWHHcyY7sUSlRsgYjFVfwxnp+rG5VhVdsyrF8OPPTV6mBZF
uVVWPD4Fzj0QLdPyqWSJ/KgLeH3Soj/VazW95RHS7jLWpXBSABsm2jljmc5MvqsuEXFNp7W2m+cJ
zU5gmcLcWmQ+PUHUoixHJSUQ2hUT4KHJ9Ia8F9dBm6k3pqSYoce3zh2h01+iLQOUX/SfNp0fyQjw
+WxqgMoaoi+BUDwssUVdNK2hGi9iKQR9BDO40e9Q6um+Wg/3Vj+8SqN0gwhrzAhUA/6ZvqvK2J/1
1p+MhANBzNe4MR0e0cBqc/EJLffByGmo5zw/yZHa7G1Yi+j11mSj6RlKZ2M9DON8aCW8RKWBPbH7
TEiKwDVF+nNVjs+jiowfLpxIjkyTqVyGtuFF9EpHhVWZtW/lNrwIS1yJr8gPSmJPh8jm3QEZuLo9
BlIvXQDYymNDrELWsRapgomtS0siuXAooDQVjK3V7iPkCx5rgz5okWmGHQ2NPay8vQlMllokwVyN
+alzMMGkgENxodihjR7cbWLJ/lImSd/URIvRViYWcnxFEfcI9G7mpNC0K8db4Iqm6D1cY0FUnBka
ZSrthI66MFnReoKErVYaZaIct8g9W9Agzk/XKTtptoVnZcNBMTKIGHBZ3JisI+Lt5ibojHjDmj0O
cGkeRjxP/ioMbji2/MGk5wetSZX9WLSJO0vA7DuAi8iWtF3aaNq5r5tzP9r6ZZZI7cmt9quXumdr
nOo7jDIXCFk4bIgecpexRGys6GtgWRLnFu1sD/3wASWOcLNFowhGfaHqM+DOwqTWt0wIFLLO4pMb
ofuA32IeusTWQ4AWFgRDCaJEFN8NAz9RkyVvalHKlOfKdBWMazcAN8WjUI0TCgPeq0TysZfuLfDt
RaX9ZmW66/QkPZkxsre8WrH4FHdD77Q+CxT8OLae+BhDvqoFzicCTu1qzGXrk9ORHpxWYsSz0ALr
0ivmKHlTdfnqy13yFFEXmNhNw2phiKVwN+FYSa1jymrtCuzppqvqvookuxiVgVO511Ga6idJU3bp
MlxrSy3dFEI5ZXjziJfvG6r6hyVuEdhFc0ZTAHuugH1X1hHVVJrtjQbyX0x43U5iPXVtJTYgqq0R
CwlPyUUbYW2iuci/tJF4qzQu0T3OxfoLAS/3Kw0LI5y4+JCnVh/CC+Rx18uIRLMqozEGSLmHagU0
LSOSIksK7qeWNEtdhRDSsaVykY8YmzlxeBo6cFsWM6HfWFBQ5BCRArnUPsGP0bZNEfkJekV0ma7a
h0Xr1oODcPdhIR7sPa11A5AjpjZoXmV310fpHnH+JVLRJwTs89MNuLVTkS/wAQk7gJdjJt+mlJtb
ZXSy19hIl7PV9d2Pk5fGz8zHtict6aKMGQst0uw+DfZRH0uToxU3ACkRvGphFqONbeOdzVGEe8RQ
dh2aksfSSr9hi1u+DrTRlwalutbMtB4atSyu/UIlqprrLkFz7saxWl0IX8RJs2TQ0dxsNV+l2Rjd
yimB2c3vi1U9s76v/SlbJfJrEoJ02vxrSmR6pxRSdytZhS8nGNe4t+ERNknaN55gFXllAUvlVymg
mNwUVtdmzgtgm2rVtg+Ao4jY6KdCssN+kfQdIhrpTRub6kj5kdt+ztr3SZclmzFK1Yg3S5LUrUOi
5T2GiXHnODlwrLqW/F7PCEZHXawygovH7qhlfQw4JupUVsccUmOq8hhISzF+CtmebHRTY7RV8ra5
qrJtPOkKOysvbxK8k31Rmc6WVav00UKhfRixqjxKiLIfVMBwj5QiNi4/2oLCRLzflwSGRAqu/Uzm
oVU7BjYjw1pPY9uLfYKuOjSiNX+G7X2tW4grHHn1wWlmbZ+u3fzB+5HcIh/b+odFL9jYJRG/MX+J
+GZCYJ6tZYa4lcUqT0h6i5RnpQb/LqwVh9a8r8YHVQAEt43OY64O5CFyHgl7dvtMPrdd9CCxL95p
deSJYco2wimezaWIftNuMpFzStu+X2j1v3GcYGC0wkEf/TxdP2X8QBFu+QSnCDYxJ1ru0qKOjnYu
Bm/Mpp2ujB8oR2fGuzwoPBU+3uetXDxotXBg3vVDi/Yh6j07sQSJN/VHO+KMXGLR3C7fk9EKEly4
RydAv6ozAMi7+cV1Bac/ZYR2kgsex8CR4g2pHy5yxTVQZKu/jJliPnfcTkxth7l9zIhgDOxMd+6T
uOo/0k5AfCIVyosKXKV4DYD0YN3cJQY6e3ah6yaGfrAZnMn8Ma0eF561PhetYHzilF3YyEL/Bi2a
BNRePScoCSICBxMLBIV4t7V4NLBrbtIIOlCHFYndvgitRPm0MvnqaIPwu96ozrXT6dsYODiD2Gh+
K6J0Ky9tqHJfGlJ1xLILJharBuABpruqLl9TPmOGZ4vK4A4pzs+YLVQp68QEB1Einrl0YvhbZPF3
2+cflgSmQi2VIGtm44hptnow4K8jJlCTe7gm6lvbjeOhksb6OTbhWE1i6LdmsVToEGYGU9Osh20x
ZF846aNg7FUkBbmmPU9xQfSAVrX2r1YWGreqAStLJYmNOy32DZ3FMg7O3Bzvlngv56L2qzI0MA1x
6pnbEtZBkElJcR8DLgFdpQI16skAcPosviOsQMCFXcsmsFRBWkMciYBlkbGr1PQi1sV6MbTEOU8r
7W1r1AvTxxH9INv2voYnho3DZQmOZCNLUo1glJpBE24PI1F9KXuflnyrSXjmlQgm/zHFi6EByTC5
K4a1DUUGrBReiB3tsmJUfnO977dNmdx8IsMemYd2gAqB1RYIwza/JT51XSN2K467l/aWBzX+iYaS
1Nop4ODeIqPKlkgN+5YjhT6zQM5+S5caCyM6km55i5z6Ez+FnVzZd/o89AEpxxoDgFtWVfYntipW
bxFWf67z9JZr1c3MlxswgHFK5hXeJeKv1uUWhcWFj3NaBuFHFUVUFu8yAU59FR3KP1FaeAB0mc4j
wUc8V/0UqNPkwGu4ZXA5nbSs6O5v0VwymYTEoRraliHHMKG7w2OsN6t4mW7JXu2fkC/d7BaWL6mQ
n6o4V5mR/okFg3ipKX4xyRFvHLlhyi1BjHy/FnGfZoHCi296TCfOH1A+lqF0yx+Lb0lk8qIjNSfo
WeOTL1VvJEvMa5a0vSFF8+WpmKweuHcGbmFsYvAlFHL90MnBWpTpHcocVPKx0X2o2cwNjTul/oWc
tX7kNcKSITanzVy3T2NfdxgnnW5is0ahoQ9Uc2qmALmJWu0sJVsDhOyxNG5q2bwrz/i6SPytmuJJ
pQ3gwURTxwGie6XGC5iKWH/n3RG7NslNkhNIcyC1cdo0jWUcsR2+NRqAxMIeMPE5IjW2RAOsO9Ji
eOSRH1XdLSJVt3MiBsY0sePh4aNUwWO7Vzic9+1grmFB3oNvd7XEPAZQqjSZ60b0NpB7Tj4sJp22
qzIg55mBmz7J2gq1kSXK136Bj5Y1NqJgG2PhaioIpqxy2fJHHKhyR9MSokFRXsxpXHOg5NmD3DrM
61U8pwt5DyMLzmEo40AaWgznKn1yGbe0RclMkmg56MtdYt+iW+qJbVsuSXh+/aZ/XBPtYepwUvYZ
tFtTuadheBfOtzaTs8V6ahSTs0vLlBoXzEUqTw81HZ87apOzdxKNDV6kpzuuj9zDxzy88kLforGC
cDbULxKMHVyR2fABzOJnypLDWLHJW/HqKuW6QfNwmlsgc2B8S7e3WBCQ9uVKMjgDXag0DM6ILy4r
X2ZEjsdZF1enl9QAtzkD+DI6rUmOwxkpwbnTQLNgaLO36zLD+KEvNk7WwLNqiQwCAiX5GVYgLRdN
BasztQJbQNDyQnVJNFPDVk8HpJZpYF2B0VVKdWjVwtMw9xEHYDx2awmMKqrXsFWMtzFK7FcehPl2
SvP3SibJjKCVLNE9sEnSVcZPEDRQ6EM+euiPam9shyh/mkY6RB5tLAcyZ6BXoKF3VSqkhzqKpBkq
TzXk7sS0MKwbwCsB3h/Li+U68pXIzEK+sA1WZ35Ms/VrsWPiP6QBMnaVCT8bm1vGi0G/01pXLa0I
uLGMKNvpTiY+GXfKnqFgkkZ3rAVaM5Oxk7HLUGfpbFmj86BiDmHfE9mnlsYIHOYpzcvizmBqc9Da
1Ny0BLptzEEPDKOz3clqGx8FH3DkfjlFC9pzx6DAbIez0zpfIMpZTSws4cqiD2ZJPRAwA2fabFkE
2u2zMKTHTqo71lhGyxHUvw2DOUECiLleDT6O1gGF247muG31mF1JxoE0xedIUfT9aCzrnTIX7xCP
Rs/SRms7jDSgNC8ybi2goG16VqWO7Sn9stXwb2B/Dg0qdEJDOmKqDFkNMganpPz6jYF6noEnM+CB
744h/wN5mODBqr5nRmsHFdlc2ap1fjOKyHOYK0HqGTQq4kLHblOyH7LhFhMheFFE9dgq7a5tuMgk
1GG+hnUcf7vCJjnWj5y35LZHj7n6KanTGOqywbQWeuAn2A+4hX20L0br3erHw0C53iqMYaeOw7jO
AU8ye7oThWj28AwYU6BnjsWkH6JIXXdWVG1Vk8xtQ482Yzfct5UTLAPORzSSGMqwD0QT6GFF4YET
V9UOBhKkDKjWIZebcelMPQ2LKFpghTaLD3jhZXIMwTa2YiOT2q+OzlOlqrMwj8TqARY75dTjsKSL
zoNRorpa2T/jMsKBnR0xfHw3cHACuTZukZhkVyxzuu4JDnlFiN1dyt56wrEFkayoqWMnZwjRLo/n
gnmBtxrSVuhtv6NFZ49u1aCKwe17RNGZmzoziajKhiUQpXrB0WjxLJWUT9q3T7TRODmnUoUBAS6c
YBI/J1iCCBnD0ymjgzJvuJ9wM+PYl2cwXgYQ7hm4qcTxzLCfJSaxCSzb5fSglqQxNgp5VDErsa5k
+JemMTB3Uz41RRndYG3Pc6Sd5Z5MArsTOnceIx5n7GjpTRLe17FMvlKSMdCGZoPxEWup4+VJ9dio
88egMd0vgcfDYi55j2JstGmDvVjJmGJ0Q7drSVYk34ycqF6RHlSzhVTq0G4S5ufVWryNCyZ6cq6C
jGqoXrEmE8WHfTk25DdChc07Hb60TGHtjKhmYRsQ9ZQfIJS/iE7JthKrh41pdOlRsUsuGxFMPFHO
amQaaA4VpdpqM1c5qSpOuAz2hcJDDkzcBjz6cQ0r1uxzp+/nReMxUtNgCm5QliTiN6Eo+7GX5EtL
axNe7UJIMV5ul0cUcE3ZXu7aVtu2NjcncZ4EB2JWg8k5PBgjkSArhGse2cMDGBbXSYtXTQWGvqpl
6ZUJ2uBOOcpSczHBjMAWMX/x+7h6GoV5s751E+VEOt54/KWueSsDC9iBaRdKpv46GGr87jhjTFRo
5BEnS5RK8mVxKLpC432zKMlelZI3fgQ/aBbshoFXXOo5O6hDv9Gbm4UiN4Q3zBozg9RrEtQZMdCn
Jz0vk5B9yqGPe5uDA7/zumgf4PP2ZTQclejdGrmucH3+FCU4AhJQsdmODCuJB1K6hhrdMKqBkC2i
Kjtbyw/QZi7zyMflQBGMeqLw1rIMI3BCQWI1HLWgm2k50VTghzHLp9R0dth+VR5D9H1FkYFnnQfy
Ul3VWbRnM9F+UX0px2TBb9EmBrlGYHiPQtTS0e7f5XZ8ldDzOnGm+UbXfkMYGzdND4hL0AviZ8lY
EE2NQ07IVH1yzmZU9DCaNK3bAmh9m1eQsskwV37X/nS6GijmfGYI7Vp58SX6+VXNDBwrpsPhWyYQ
GLo4QxWbrEelVY0nKIDxWdJ1rhb9RRLZR62O2tYZT4Ksl21LJFlel2uAr30+Tgv5v5huiw3zb8oW
IE/WeFRS+TAJDpOZ+KIl71p3bcwzNLBTIpbASfKVd6/hmJ7UdUOmvfyWsmuwZ9UIRBP1W20pvVn6
6WsMubLbzve6ClBe6UI1/13Wq5DfiM7yU87GNSdjqdTyn8WoNnZTUEAirMae3MPdyWUIALhBGWEl
L31WSLgJ0e/bK/GhivIkS/rqVppUfCdCNf2S3NW9pXbrhXEm5HNol24ig4lcG6naU45Gx4k7K5Wq
RyuLoLebEKPIXjwVVtwAfgFQFlGhG8khiWOe/UKSfHuWALco0St4y61A+RbUqwQ1O4fYzds/byQB
dFbovNA6qZ46Z+ZJ1ZjiVUivZEhu1IUcpsIiiItwHrIBo8xfdKUjUY1h2mSr+1hZdzl3YkhJ8mVK
hO7m6Ko71RNi/K6i+oynN9rQHn077GHU+pY5UcgHDEdhQXYXnKYsKNWGAYcZYCYn4VWBpycnK+nL
hk1KRqFtVksOxRwph2Q2RFArjf6yUChB9ZlGrsASO1TS42Ja5RUMeW1v5whUEu1UQaHd9Bd1BDWf
sjHAp1FUTG/NgaPb1n96o/CAQXvKPH+xyI43VqPPbzk3Ow1I5q0T8bzG1gSiLGp3IEQ3zXdKBuuE
E9eIaWCttyYnWQTciSVMsY+nZDmtbIo2zajgwspxZbGqXZioMBYnbpX+rhT3wtI2aNkeO5GtPsGl
5Xs/oMSJJGZf08PN2etr0cSp3PXPFVVTCrsE93OLBsWwrD24aOJS7Y5xf2p94ZqG9kUpsSAkDzOr
NQ6dyUnFEKw7kFEfALTCi1UzQGgtbgSn1Q8tg1mNUw+AoytbqylzMlbYvDujmgyYFSrgNzFatXIb
/zWneQXhnMvjytwE/xJsEgfVUdyfGJD+Ivcn2ChqefASIG8Fa6/0d1gASU9OJAn8D8ekRse1Xeyh
8ynWniwhaVtYmi2rdCWNcW1S96AXmMgHwv1wk7Of+na8GSMz4h+zykh4smbkN6Mftp6tmXN6Eo5D
HLNR7UYrM0tvBZWQ+KUlqlOk4M9zOYPiQG4Hm3QMWmelzcEcSIpznzF7/5Tktqa6gylLlGvZbKx2
Ysa/1vIHWOmjVJrEawN9c3oteVGNQfVHDCrhOLdiAwMz26mzE5GjyLdYlPFx4Fz+4cPFeAdcFN0j
ZBS3zDP5RSp6+Zvlv4GcKSqSH6g2N0I5EzFbCNBXvJFfoBjlI/Yh+QOQOLmf1TC9gowkd4fZs1fU
GlDOvCn2iclwH3AHaaDMut5UUO4nRkJGmAHBehQ8CO/A/z2X6xCRt+lUl4Tu5nOU+xb5GX2Cj0Wx
8UGPJFfMWgaxD9m4niuISqdiGPKNMqOjzRQjPS2TaF4FHpj9JJXRhulUT1VbwBmH3HWqZpKJyrX6
iNvunrCeHgYns6SeDCZ4IJl15oIQGwV6JalNilw/UvY1BwEu402tFwRNCQCx6+xk2R5Cu8KcKdLv
lkYQXZQ7INMcHDUHI1dWHJbUI2aB9TMpMRRy1Ko4aQvq4aKOzZD4g1uyRme/TPrcfY9GL/wysmv4
2OYSTHhqNxiRdRcUDcciQVVlXCoPem7XO1Vt+tdKJR3CMeT6UKdr9N2pjE4AzlWxYjJH7HSu6rL6
niwG2XpqaX6z9s8D1AUeNzcDjUixf0ipQhKbNGuHer5mfS59WPNA9uVgDgiCZXHp8bb4NjxDP6vS
IpxzHOQmoQmHPuqRl7YUF3k/3W6edskJ+5y9niS8mhqvVaP7FLLBVsYIc1BiYXnLbFRUCFbx1fAG
7EmmK7eMGIbZs8Z6YD+Z5w8dHX7wv3RuZFxATG/XbLSQkTkV3jsgUh1GnEADvuvjAkp4xOjd3/yH
/yU51H87pbyOfvw/FjwdPwDo/DuhBZL4f6idVBtlhAOGDbW8LaMt+r9iJ1X+CyW8oTgo3vmM7BvI
4O9aJ8P+S7Zx1QCNgOqEzwYRxt+V8obxF05RE6SEfVNbKCik/kXf9J/pnbD3/3ulPPgEDVM6xxnB
2hbf6V+EFvlsLRjJM5BJVJW/pTM4b1WJyxwiMwJlTYp/8mpE3yygL91s6bkI7EXMJ7ntW537uNCv
ZgerCuSk1JFZk5lxFlDnr2G2NggMOvy6MzPT3OIxW6ukVNV6QVEUOW39BgGHIztDaUTc1ywAxnWC
miUorZyYdSIKbycNPvWNApyfucCQm6zmpiR/4l1j/NEV6/w1s2KVwtLQEXyvjY0wNiZLHWn7NC2F
Z1NIE3NnpC0pq20KFCTRZUroOWKEEQF1e9VYN8B5Mm95Sv3Sdk2gaYmGGnuUNHyEzJww55l6zQGg
d/JWnXJpz9oH7Xc/rfejE1W/Pdqmfc4dT1YvpDKrWLtLZLB/8WV4+/OmpIP4IPnGFi8LfT9EN3KC
Ca0pl7OhLkTbkdGyXBduYFbsokluCy5c4mlnEy1e/Wl1Gn10Ni0RYK9dEjd4xJ2qYYWE98wdcknl
6ajJZLwikiNmPBmlTmE1Mljf3SQRfLMOCVpi4qOZcwmTVVfb0iH7Kc/iXx646TXW+TYkVNhm7lW9
JVke7BIEpQXkmpOSODfcNFH2zwurbI1x2rS+4H7Hz1qJxJghrqBI8dNYYUcEDCq+DsS6xV5X1k4L
U8+GdMpB3NGjmvU07FlvkXeur+jxgqpIcsqTXIH9E61Qx6alGoQX02F9C+Foe62RSoZICiF63jjm
RCgXTaKGrcqPw8erQXbQKW0Rhq+j2C+lytHZIXDhLeFs0j1FLccI95xFjFoF3afbjiCGiJq2W8ed
rY7TSVJHn+6G+kRpBCtmRtaQaGS1F0cxsmHx8XfxGuBsxtOWvmv51CSjeoWHgAiXsd38qTdyMbro
gaQuEDqLeX8QkBi8QURcSh1UVtanoqqOHdTxxGdN2l50ySJ+SlnlyoO9mn/fuH04TVPLfC5LhE1B
bmdguts2znK0DdXgTjZZkgNhJrSxcWEiybNuH309I65h+CC6NphrIb3oC+3kFppY/Cvb+bSEFWNP
05+0Ps3vZsClqIcdNrF+NTdLiG6mdFiZIvJhFtwl12iNHWTuehZ1Ydw1DiffoK3XBuclU92FpsIb
ll5BpNt1ZNUlpWolGykH9uhxZGtoFolOIfW8AM6Qx1PHDLl1hvdZtNoLa7Uu8vGdQ1lriCLrT5qd
s5wBCm6VYb7mWbmvS6vSd3Fck56Lj4hBUV9kuu0RucF6pMiwCN8tkyRkEtaUFVl0v/KZK1JCtoXe
RdBS2RJiJlhSCyl+1+q2yUIC7abXOA75Ti3Tnnk/K0n0ZBG1AcVtBYtFw5aOF7uza2WfSjpxGzNI
oelxbuRceU8rTScJUAIuj75DmRu/7db+lbGCgQSinrBqlJ2G+VJdsptszVaWDN6mmeVd5jaQ7Zq7
NE+M6BJPrAJdoIQ92T8DWpqjWFKNdKGRZLVzrjnp72DOCYVQ7uCnqOYi5rNNc43xurnKV41dqx04
eZN95f1sDZvJNG3VhzH+f9g7k+a4latN/5Uvep83gASQALY1V5EszqTIDYKkJMzzjF/fD8qyLVEy
Gder7o7e3QibwlCJzHPe8w6G/2qKznyu8sn/2rWN8bUKUi1ZB1lr9udh203uslOa9kDqHPFuBfvI
ulK6IMBUmvEjYc3AZRbWGLQTjvIf7VTW5XlLRIm9zhhMPWapl4yrFnk744MO39j1UOcAsJaFrQbs
admQtuQBml/LMV1j4QT9Ia3L6dXtdCBr/DuwQh1Uj1qjcKwJHDALjbtJmT7RlprOQBFAQpSEqnRV
jCxIgwmf6xAmuGz9WJpJ/Wr0kGYwiymRDjVeDhnK080cJVEjgGUqq8UGlATzVkecofJw005asKra
RI/2QhP2dwZfw5wq6Rk6GBO7+B5rTNdYW73OfhV65KqynGYI1DFLRFxuh7LBKYoUURboX8j7UT3m
fyCQX0IOAH0r0EG+VhpRvmweEc1SJQmePwQTAMwOu/DKJUi7aN7qqmyJLGrK6U7onndXI6Crd6nj
PAkbOxdClCNGQsFcuHlV/0qGun/WKoR06H6wCMUJtFu2+ZDfVabTXPR1nX5vy9Fl3hNkIw1TAI3B
4xJvRWQV3wcx0LQnzM05TPoEKRsB1JxkfRIhucGMfXhm+6Zzt1miX6zG1Ps7gVfKzeSo5tEpdaau
XTi0V7ZpVv06nrz+MQ4FAayeOTvq8QNZWzvld8ESfUz20+gRzTRq2MtsqlIBY2R2NDD+j0dGiBC7
FUIKGhuzSqzbHPMxf5V22LysAyth5MRsS5F/rGnuEyS1wEYE5AUvUPkmZ5EXEWqYCXvWeuN4cFcZ
ITJNWLAdTd95HvTeOIu4II8RPK5zTDsj1FN4iGO2m1XDZVAFo7+mZRgQAvrY7S60KsMXNtc9DWYc
aUQkUQugv2XQE7n3Dwenv1Xv/j+qH51Vlx9UxSEeeS/Z+8KYv/nBQFZ/kbdqYmxlYHni6BI28T8Y
yHNhDNlWuoCM2JdpFv/LPwtj9ReFqqljVUfvavNX/y6Mjb+gs0Jotiw8rOZ/7m/UxXIue/+tA7A1
3EqojBW8eTZExUTnV/6x6VkJ+65VrGzbK9xVgYMUYEhGFDyj2iZe5cSxP1KHdHfVMDxjueah58fm
YkOcS6LT9wfk6MbQ2c+IhYH0MNWkQi2MXDhiLTu/yVDwlJ17lflkqJ8Ngy5G6CNqePjplf/QN/ys
ZzDsd0Rq6nseAb2FMmyFHnZuP34mUjs4bNmTqNCa4ZHv7ia/DNptyJc3HZiwkdoK6Bp+DbFSPcNq
uvwWctzjnV72tJ4ciLAGKkgSfG2YDmLUByHlvsHk8Ep5JgzaiU/5bJC6Ea2awW9uNL8JLcogV4X7
wRqd2e40lRBbAQj8nbAVgwcIJ0Qn4PAPUkGRCVA2lnnyxWvp7rEXQmfnkKiBaJORuSQuok8fiOYe
bIgkGgOkYMLOkBK/oc11AtDT3rfB1rGm8Eia1HIGd1XYdIxNB8lgHx4fs+qsd/BxDMcuRrIHWREF
JQFE9tKMBV4LGH0UV4HREH7mFjFWV7XdOeRi+l5fLqCGdeecs861chLwKN82SN2L9NDtl11eI6Bs
UqXDsHF9+AGt01fn2BqPzoF+yiu2ei056BQp11+dEIptObm4UlSMUej1s2qfUN0/RXZUmQt4QIxq
hCiBZJxAz7CGN9xpV1at/2Th+nHVBY3RbpJBht2Kg6M7OpPNmULoKtWLFJNQax2kCMwsnQUlAsoV
ELqnR5dp2BnUr242ffWaCiVeGvTGdwztqPO6POnv9KTtxJI4G/nNxzeYoi6uQDJHER31oInkZT5k
8hyCNXTeNMn5AuABLAhErzRICZHGdE7rp7sYol9/g+SjmTBQSkdYf6VVX2opkW0krkzwuXKjQ3vI
mNhimIBZwTIAk81XDiYm/kavTOshI/DwLTztxeq0L0enPZoSnP0aRjh7d3Dax9VpTw9P+7s7b/XT
adcXpxMAZIPTQJxOhuF0SpBawoFxOjvc0zminc4UViLnS3I6a8yuD1760wlkzIfRCFTD/0Ymx5wM
PJ9Xvl70MNQjy7yVnGc4NXCyidMpZw99Tyagl3D6UXZwEmIxyamIICjZs/44K/v52BSnEzQ5nabJ
fLDSnHPGAsi0V+7p5BVd0zx683GsG6QQ3xmyjr5Ep/M6xOHk2Sy7ZMAaQRRQh+nh5NLK4BXsx9Op
T9p98V3MpUB7qgqmuUBIi9xxtmS8JN8za2wuaLHzO0VNwSFLddGdKo2Ej/hMm8uPdC5ErFNNAmPN
W2TUKc2pYpmIl7wb5zImDgSrr5+Lm6TACHnvtmM98X3P9Q+OrtRC+JhSF9l2pr+OLfXWVtQl82HQ
/2YXnOop91RbMWqjzqpRMKzhFVF9RadKTLc8UpNa4WG5Gp+qNUbyVG5gD1Rxvk5Bh5EHtV03l3kQ
TueKT9iNzmBmrgS1qqIqFKcKMdCkN1OO5spxcglXX1dzQSmtuH60Mp8q05gLTr/LynibnurQ1jCb
fNUlPvXpbJ56B9uHj3k8VbBkplLN4oVJZSt7WsLYk3m2hqzMyF+aaIINMheAlmuyTPEfpk6mhh6T
dXeqnyPBokFkWTWPMVsrw14ZmuTteS0NirAC4rKbsOuJd7XTdI1Zv3vAm4sM7kB58WNI+4M6ckg6
KClDCTO9ICT+hsFo1C3J/qCW1Wsny3C5xfEN+KPxogVKCLjgQ+iR0pAj0SCmSg01hGylh/qVTyHt
424QAvagxyHsSdFjTKsMrw4bjFlPww2gi3/EkpzsB1GZXok3YY9FTgpaAaejSvoXGLPBnWPUkAWz
JFZfZeuaA/zVpOvO4c/26VcVBsR68o0rJl0elH/cJcBfkkq60wH1HEkhBKml8PdlNp7RLTkpoyRt
eIlJobwIh6YAHPB6880ypaSPdRxU8OSuU9Bh7KghaGjkrYsz/llfJuN9MBpJwiKvs2vcY5xLO8BK
TnpD/Z1GT772HYD1Jo4NtAh8vXGz9OoagkrtxiixAwGcQp/RqGpNEhqqcuJN/MsotTkq8t7KSAdm
dTHM93z93Cma+oVOP6Zdat06XzgGnR3pqQXodNjYzX1o2jRXA+bSLPbOtsadh9ZQ458K23LjjF3z
XMKtbgktjSA44v0fDmsP4PYtsCxrWGWdQ+pVSc4GGnQQnLvQG/l/J2nTOYemHQ1/afJ9XCkjHeBL
Mk5krNOPpFAK2bQwIgtcrWGCMHr1Bp9uWfo9JridBYH9XDJZueqrprkbUi1oVkwavCsMLHRYwEaQ
0EGUWeWsTwXK/y+P/5f8OBny9gXH4P85b99+LZBPf/VDJ6uQteJrOUvx7H+4ovyzQhZKRyhLBCm7
sjsb+c2l+I8SWTf/0mflKmWrqTnK1akIf2DHOi4rqPpm4y2lwI+5w79RIxtz6fjvGpkbw8SFRMQZ
ikYV+JtVIjTRxmMcnqxCznk1Yra2rgfBaDUPDi65tG+pssrbnk3pPNErRoejUSeoX/IzjLWyb0jr
qKntxh6vs6l0yLpIzemlcfzgvOn7DMNJMndWU16WMDm9oL2U5LgbqWsSNyfdl8wL8e3Aw/kGxa2+
9B0rKC9wcoX36jSKiZOh8mmpp6O2SUXHpJPBafcwOdl1GGstnvBIwJDU+au/v6A/nG/86hnUfaua
tvqGYLqo/2fTZl9f4Mxn/zeIwM0PLaxuk7x7iX9d2ySW/qv5k39ZaCF0Fqlto++c/bB+yE/nthAX
KsI/cU/UT8v3x8o2XXJRDSBO4jdnsanFH/1Y2ab9F+kWOt7FOEPzN9rf05/q73TgDGT4ZxxuwZrl
4IzN57bqJ/1pXUMLSZICb5WK/uVprkbAz12t09YCMniM7x86MrzPVAgT0rCSr04E4jy1+sruiCiC
6zlCdnM9xGYQF5zt5BnR84h99N7rZfkECk56Wgqc61OrP5B5ykGhTXdWAZydWmO7gn2c3tG5Wdue
8fJyNOz4G0I0FG5mHHzp7W66IReYSX/nn6cQf3daGQ9ru+qyN0m/tOqzoXsoutpaOKUlrr2iEecF
mTL+wrHrcmNhC7uTGhOasVTVwWwyQKyHbkbN/WdiJDZhZL71EYrY+CowHwrPS3E5IYrMguqxn6iI
FITCrwV+/7cm5cllryGZIUdONkebmf2rP3byprVzbHSjQH3JRshtK5DKdCsx9d2lUa+uo8RXe7dT
zSGCyQKO6DQwWZylbbkkNQ1MITSo+zsvJ/KyLBK1IbZarUmOL3d9b3lf3E6aR88sdSChVZ0OMF6I
ldqkKCwXWAkwv56i+5Z0ACD+0k+6NYF5w7mBBuwsReK+ybsYVyKTHae14B16yPJVbb3pMLdWDYjg
VWYTkN4ZaXZOCoYO9iVIoDDDK8co9FWD5/6GAje67mP3Aao/4GaFiym0Uh4haZOF8nHDzL0K+yMd
F6E0LShJza9ACAreHmwdR2V3whLWhRsUFVL/ZtjiSpudD7IolpAG/ceeMe4CTT6pnapW91FoPZWa
b12JhnZXlLZxnvtBsWUzBNxzZoEEUXbmdszKN9IYs0WP8nNHhYm/LvS8tVEZ+UubPqi6IHPDiqpr
JVp50dP8Lju3+V64EnZsUrT6ZTp6SOxUjsSZ+1rTUNQrlU3a2YREjCE0FPsbx8/a5dB1aAVjP9t2
U4tRFjno5K0MzYOONuRh6HhxEPu0R6Oe7i3GJHNJ60PurstDQXUJw0qg/Ely5gHMF9JSakunL2fI
oaJwkoPsD16fyw3BAOZzYfQ4D6AEWQVVoUHqLoe10YTTtstLuTZH5V1GuVNeAGNEDUrZKEXeFA1P
mRyw7KLNvcwz28QpBQ+FVdeMjxp/spyG0Pf3qYFTKkkK5s4bG3uXhDqxJKVlX0J8UpgS0y6SwTiN
y7iCQJ856QjZTQZYyUr70LpCLUUxgamHoUdOKRG+QLfjmWSiuYkJPXlryD9ikIXjrpE2+r3pG9Xe
80JNh33tZIcqKfS9rlXGhoHPU283sGlhiy3TpNTWiR/dDC4qg4VW9O5XVs+LG4kYHvqA2KzPc+gX
DnKxMauXWg/XusaJcRuYA/+l5T7MdPU8OUHUrtHfQvftBcCBjIJN2pXlWWr77p46k6LRLlPmqJNC
RWva7EAxPjFw7+rLjNSF2zQMu4NGzC7agDgi4gqpkaWb6ZknTbwge929U1FfngEMCFhhSAoyRxBE
pjwp9m0vxULmhdwxjzJfgowGKjcwh8Fkvlom+pxgFyQlGZeFvBWhlGs/Mc/llF9YjgqfpHJukIw8
ibBu1wWW0Mg8RHEeBDAVROzfTiMpR4VSl3iZAtrbEGwx7QZW7ge6pL5rV0nNqBGedgMFFsaTELBQ
ETfxC+Z9fO4hCFxqvmm/mvE43g/1QDxpatq3GRMBoic1H/60RypC22NswUF0XlGN8E00hKOiQBrW
edFp+1Ehx9ejV/Qfpinq9WhLeHTmsy92Cj7jSs2tD9OuzVCUr1B0zHwDGnOO+g+DEfg2SNKJt7lh
mDJdGs6IXUBh7GPRr8FMMbDpZr55A58/DrtiHVQ6HO6ir/ZVgoLTrftHoimjtaaly9AiokTzLAt3
ZUZiPrxDgDxLt8XKkHF35uOVhsOWBZOKdCnklfWt6YSXo64IXrE6ua6NOD22seiu+jb0HzVIketW
imdGOg1u4ZZzRTKksalUtg4770tm2ftSztORUUIOMt0dNIaDZsnm1p6ijR7E7Vb09t5uyk3jC+3M
dvkvb/THYq35s1YLIHDj9+IwGO53I4quLBnH66oUHnJ6/0VzGVgJvdePiBuKg6nCcmWnNGVV5Uxv
QH40RTXfaaTw2JMBIKGirRGxhtPXTFUGriLVuRyL76QqPAUF/CyTzOY7gcXsRkuIWCXM8RsWMHCJ
bT3YdaaX7CYprKdQhc55XTCXEAx/aaTNM7RKzjpn3I/VHXvVEHYWc0tv2EeOXW5gaJf0g+3FMFbj
wWa8Whn6NR/ZBmFBHyOajHFXn466E0fw9LF1UyWoxcxk3Y9TD0OAhpJxR+dACurAizaqCHBATvLg
u9t53T3ZH8UuMXvCACdDO+Z98ozPJlxjzbf3qu6NvQqq712QkFYb4DC8GNzcuY0LQlUyx9KWdRn6
ZwKG27Zu7NqE5+fHK+QG1k3JVP7ou21x5ZjKRuiQjdsRoPUGwoW2ZVKsDi0ksgsASIQeZVsw+0mw
JITetxchcM3Q1+CLJEnfa10AMpX3PXELEaddM4XooTQibu9dP4xokJ2i/mYSFhWSGI7mo6JZRaRR
T4ApRLTYKFYObpa7SN5F8xBNbXsVddjq4ePaf80KAw+5iRy0MwZE/gUhpc5aMUH3++7cljBDTXwX
0XloRIJrxNI1I1Q+2a7MKLi1itz8GvcmL5Yje59AYD3vjKZbtzV4hadlxJHx8jGKSBRCcEN4l0M0
WruSIgsljXSYrjv+cy0mSj2HFDMXGHw8U/awiE2xUaW20Qwbt0dYxjGwUhwiJYuyXeVGZy3xG2Rw
s3n3ZKVvyPy8sFClh/5oHPKuwPgeWGZlJMaKvKnkPHdSc1PW2TZuh8PkesX12Cn7uiUZfDPMOXbK
H98Ybu490MCJgFBtGK/G5ixs/IWeh1sSWld25D9BFmHOOeTw/LOj4w8TRLXxrLFEtMxZyNvWqh71
GPmynRGyAKSkNGxKxr4iiRJYJG1eXGDOJRGtYitx3tDzcmlryS5Fv52MU7ZybG2FFuctwCFmFUQs
Yr6RTZhS9+GV5G5hz6/buH8txTOcSKxIZKAPFw5H2cqYiIkh2/dmHK0bx6uAtniTQ60bGyb/5+QQ
3ccuQv7A7Rgs21Rcfn7mjEisw+zSHQPSzSZrW/uEA48ISpYRlNkFlPZ0lfnd10qX/croGZBqAhiO
jEJaUQc6PvU3M+iUiAfvDd7qA06eo2wvUspumNd6tBZaelN5ivvvUDbhkNjwjr2kMfhg2GQCm7OR
aLQFXhNyUbgelmtoY0xfv4uFvdOZxK4meolLL2i+Bv1wNgQNKusxVevehmhpAmtq7bOR5bfMM752
lf/di8t1r0W7IEPtX3QkUoZUK2M8gplb4bXn4b0xFSmhR5oqNkZH4dt27fk4NniY4Qtu+nITtPg9
MucJ13VPbZ3ww6Pis5xbl9+aboA8P2XEG797DCDXwLDVywdM1DddEB59y+ewlOGS+Gk0j8RiZTlR
eaCID74tD9Gw6vChWYyYgl8PfrTydFxtWpzTdBTPlyi5+0cMrXcTnhVu8Soa466bMoHbjk4SCV8y
cvNDQebDOLQ7SMt3hRUiAGgc7FBDazkgcz5mVlYdxBx2PAakMC9Zde6XAvBpUSNh/J5MkfWcDN6c
JEdwI0ETM0vGyJt16QO6MdTDPLs4xixDeouBcBOCY8mU9pkMWZCcv3VMVTY+0ZPLHJtGBVV2Y5Q2
igEN2U8VZuLYV6Qno2985ekOicCfsGsw8lN1d6l1sXPfOAreDxgbtg2WR1E0YbcoVAXbpS0RZVTW
gujc+lGPsOuw3e4y1VudTLck33ZNKc6ExdgEBm16Ubq+undi5icULgUMeDvHeeFmNCDkJi4bnbOy
9GpZRwRSAIJAxHnpGiYSJGn3/ISThgssRjsQ1xpo3vKY4z1RhCQOLnwsRWukbGMXPY1Vk18iK4Kd
HXeHOJt3JmZhm7j3SeJzjiG+T2e12ZWbALzvgpoEH8C+hyZuDBuV5Njlts9QvNXGHKaL2vU48IgC
2HeEIu/qqY/2belccQTIhZi8s6Zv8nWSl8OjSTAAJXT/LUOEQbfjawuz8Q6QmSj0K0xsesz6Kfmr
YZsHxgW0qBsUqWR9kzTL51yYfCfhF3RunB1pDW1aVd5lpzUKESwDSo/tdGULE79W0bwmIXJRol94
rsSwN67y0cvld2aSPhDWzFbuqu+d7t7KPL7hNFxlYQh0K+y9oxjvVFJp98mMlrfgUMsxGdFP9ekc
O4A9yNRznwWxroRKTtdp36M1y5IX6cN8lMEoVjG5ZcvYacK1Fk7yjUksFip0kSGJzn1Gen3mHbI4
T1ZCZwvzncJf+1aRPurKXdukGxxqy1pZiFU5hR021sh+kLqP94xrHSAOEh/qngeyp1ZzjWFf6BhG
2BObKszDG7IPgvVkWRcJMjo2MG9Vo9hZjInFCM+zoVnOcxoYFhdVDvcZS4y3RrYPFEaXsN28K3ua
rqUVnoFnPyGgMldJRvWTWnLlOJ5HVRLp20DHPTjG/S4xM+pyR3rrsiJmK67yh9ydsD0NAu3CUExI
KXiTLSVn8Y2om/FQG2XPS0RmUFhJSm9vtV9bZlus4qEYcN1wE2c/ZiL6MmP5Fxbh8lsbhoq/gJ/N
ii9wkMnSSW7RHXYZ3VCcHGSUel/E1BmP01jDxFShOAvx5Vr6gdWvIh9BBnSoaQsc6KLln4p72fKN
eWltIJ1UQ4zRuE2BOXY6ZLxoRPXhptZjKpIe5x03/BJEDaDAxC69ACxSaJO0cTyq0hiptrPsXpUI
n4c63eN1kx7KHC+ouICGRWYDHq8CcZrjS4xWA5ss1dDEJaolltRuctJkNA8qQZxre3a98C6zVITT
rCaO7jRy6gKI4oPnmfWxMWQWLRxNvMAAb67bxs2WjdlY30kGbXGIGfUL0jCGO1ji2U7zEwvHBgtf
6ZKPFEw/Kh/Dbo4B0qZ4z8fYXfJBSdL6lEdZBxCKhRRCnVuGbMJYFExH1qrIypu+yqPntlYanVeF
sD2QEausFjdwOaczh1ZgKWt6+gp/lbWR4lJAFLyz8TVPwwyqFqsmD5ONraNCWhTFFFy7MLmQpsIs
dYmEOktEDY3dqNUrszz7TG9rRltRToBVwKBwadYdF53q2eXYIEW5LSeO8SEz03BdOKNnLIRTDPzG
ctj0rlFtMPBwyA0dyBNPu57gCWETbhoMNuo7WD+XTjBnHtkOcpPMm9UBoaWe1JhqF5VPssfYWcnK
LuOSdGhXkPOp13uZQTdIw9jbOKaM7iGovZRgd9eQpV8sAfqXm7bYlm5Q7S3PN1aJy+SlD9iuUMqY
80+I9NnVqPxyzEjbFSSIi5QKZRVqQHTetM+hrHXNRN4Z7T2y/xj5FNKsO9NhTu7EwaoYWsJSWts5
UOS7K2Fb0y4UpbOzCoJgYfRpcIQt4ynD3jXKEL9oWVovhG9QVYKliausDhqXMLA0OAitDneVMN23
XMuLHTRR8VpAOtw0uWy3qgqKYN24pryHe6lu9RrPyki4bFc2pMYs842biUhUsiwK8p+Ilb7CDy1f
ctxj45E61a60h+5q0HsYrbKw4QXL5NHtrPDODzz7qGlDsM1lbdx4rc8mkBCDfhNJ19xPoZ48EEJ8
ZFoquIUhm1UYvdffki1CSQfVS+D4nEgmolYYpUdYl8YjWRj6xeCUKQIrzN3A47xIwz231EmBNXuo
Y/4Yn8dwR+EwmyLa2nA8r3CnyG9MIBswAStpn3rSsmIm85b/pefcgv/NnnAbwBWJl5YjNB2MyfDl
GmlSc5YYkfovXGE/HBPME7R/RV38H5Ja4ZLl8J8JX+jbsm8vAl5H/dL+bDvJmOqfuL9gBAUFHXDd
pu/XZprVP4F/oau/2BQ4ZWGw8h/EqP57piX/AoV3GBc4rq7r0MX+hfzrkMUkCX8uYb0647K/M9H6
VQthQURjkEUEhmnDlwKKfgf6D6XHeeBFl75GoihIcIMNWSUzbevxR+sCseQ9DCT9h0PwfzSd1ec0
gp8GaafrQtBC7eEQ2qnpvJOfhw1pBnbZFeFlACCh5xdIlRZBSnZ81Z+rMP1mJkAxSB1xiY6//PQL
/YEfdpJ3vLv0HMWAE+jMZ1Hq3aVHj5O2L6vLLjSqM3I/S6hNsIQ2dthE90KRs71AnVKHh1Hv630y
GJjYakr1tKtGJf3NJ7cDfe/9mzA1oskcckyYAp3GMj+NXXq99pU5Bpdh5tNQwc6TeOqTqhcs+glx
AcWAC60V+7akX/Z5BZUjSksPVpCbxMUSfzGS9MJar+Llf3FjkrkSZAQGn/Cufv2JIHiXeifFUStI
nkd57I3f+0mRYmDEwp9N1Kx7M4FuujK7Kr0fh2bAqbJysR4r+AjeRkg25x/f0nzFd7/czO2z+fl0
iZvwO2If5DozDXKclVgerzl04dchJ5KInNDwMGdNP1LA2VcCmc2DpiL/kxcyr4vfrm5TnPIqDBuz
5F/fR6qZtbJq9xj56AVCNTSv0iA+02+kv/34OeeP7rcrkfUKIVRJxt3vHJkNaEJgJd7RCwxtDp0u
d3ra6p9c5E+PYzFPJ8XMdjRoqb8+Dp4Efo5n89FHEbxCGTPcD76mzRYlzf3ffxyHT3ymYkrm+vMX
8NMKj9vAjsSICoNP6aasVXnppKX5ydr40+M4cwIPTFm0U/a7d9bGVizrJLzMMFvG1coK0r0GaHkT
5c149vefh1A922D7nLkFbNo/Pw/gnoflbHxpVlO77hoSxLASatvhk/X2p1Xg2tB7bcbCPNO77w/P
ttEmkv7SduPpDkKtf16HWfaPQ/lvbcQ4u0hCfuEcsQtxbv38MD26yQKs8zIPNSlWpV125CM4aXCX
MbC5HWEJNStraCprXUdOCqZeSN3ewrBkwPC3X6tlGnxZEKBn2eC7550SlVtp4hzrBo6oNOrZcjcq
1x9fZH6cd58Wey12gbinmyY5Xr8+boHLG2oZ/ShnuXzUeojt8uwRm8zXwa0OH1/rDz+gkhyplg2h
24aZ8uu17MZKKViHI62Mv7dbb1xp2Hp9dn7M/8q7J4LtzAoxTVhrjDJ+vUqUBYQTJfLoMnw+pOTu
gTIglmNdUbBiY7AsmVOtERoTIEJwn/XFUiTxViZeThM0w70ME+8Owkl0Sxw2VKlKq4alITDQslo3
+2TTmW/m/c3a2EeQ1mhoMHnevX5Mq4pSSnlEcyUuJ5DfVwUksKhG012kI0YxWq9ZNx//DH84NTgy
/n3Nd9tPE2hDGzUm9src0xJOgFzmGTy7wmGkCxqooHomjQ2J0ErGcybO4vrjG/jTOrANuPsabA2w
uHefWFvUbsh+ciSCdFh3oqovAA7CTxbbKaX1/at1ThJaNVOT1Lv9vM71Us8a7UihYRjrdqDRWUWD
Zt3rIx7QjFAbxKKpkTrdcjKgUMCEdLK1GcFJx64jUWTIi5RW6uNnn6lXv/3ifHCznlXNpey7j2DS
JQVMaR5Zw8iUiLy+0Zswec2DiPRLCNcPpdHjTFbXBg5DqTV8GTJLXwdhF37RhaqvmR+XuMIwq//k
xv5wYKCYpSXl/OPjmU3ff974ugnCRe1qx5a85IMdgPgscePtDnVXE9loDeFtW9X5k8qG/Kyq+pBZ
fkOuSVjWODEnVPXroNGKncS58ZClorj7+P7++N6gBbmsF8jQxrvbU0VbA8JoR9gw2bbOMEJi1tNe
fHyRP+yGtpRE/zLX4jd6f2j6I3Bb7HfHtNC7eFVilnafajR+qP8bc5ORILv/+IJ/Kr6J+oWIRx2n
QV2af5WfaoFi6nrd1OsjAe/NGV7LcolzJPo9he6hr7LBhcJvDs9a4A4JvkX6sDMtrbv1JkP/L84b
PkcG3AQ6QrKy39VzcR7lRuBUR4zP1Zox3XdNDsknpcKf+hz0OfQ5LqpcusJ3z8uQ2fDioD6mFXBZ
74CM4mFSbT0vKFZ6CwSDB4OXE1M9zo5309gE66yqtE9e+x/OCO6CpssyOAyAVn9961VT2VUoqiMy
8gJJqf6EAeY3GMavHuMJNU3bGgOWT37pPyxgm13N4Nyb8+h+U9kX2JhaOI0bPZ66okDA4kUmRmM6
cA/+wMAXRc9jy3O8rR/FvD0a7TU0/XWj58/+XGp8fEN/vJ95D2K1w26b++mfV95kOIiPmgzI0a/2
rOxs5Y6W/clT/34RmHjMiKnbOfhNevNfLiIyvwJLLI/pIIP7UAvrOz3If+jr/mPN9oeLzP4IrCbH
dGDsva8/9TFJS6s/pshS34xexYfJiotPnuT37REszTENPlbSndkbfn2STJAuYan+2Gi9vC2aqdl7
05T5y6iz0s8CyE81yq9nF20IfkKAHSaR2XPIx8+/DfSRqAf+OtrJ3M3iG+Ff42wUPhj1MJBANTjD
EnGFca95absf6FVeRl0GB1OLz3U5Toi6a1e0K0EQ8L6JIK8zshjhUQC5ko788Tr67ZPmnVuKQJAZ
McGB87d9g3zrEcnvsYJIn6xUWDigyqoStxaYfLZE4ROSeei6KRPIvgZnVs047pjT4a308a28Xwjz
ncx55i6EaY3Ux3erLTaGxAlKMPrYnpaUoPCXNPg7H1/k/ULgIoQDaTCa2MPAsN6V5aPj+KLx22OP
Yf6y6qP+Qml4cY5ZdPz4Qr9VMKcrze0u1Qt0befdlRS2tU0Skm6Gi+MV/U5kLR3cPQ4hmPeGdJRo
AXHN3qK/v54VUVd4nYtvrm3pLzjklJ+s/1N4+M9r8t3duO+OB3T0viIB4xiadX3BIZJdQfRprzSt
vyiFqZi8jsF9Am8oacfpUPh5t6Hp6HYMQqBa5xKtyyc/9/z8H93Ru69kgDMSVV51nHqBuQQ77lcv
qZPrvlc1omM7ItTMtNZxHOAeWxAi8PHP84fFBkQFGRnsUZdAE79+oy0ul5j+1kcYBGThlRhRhrWV
fnIR9YdHnPebOS3LdF04zb9sBF4nyiqJq2Mat/q1JOgJugfxkJ6FzM9y4qePH+m3amT+jZESsF/b
M27gvPuNE5FFE4SsY40FMfSuXsrztB6nW8fF/ps33LTZUkIlpDRwwpsIJ1KdeQYdHwhhDpHik9uZ
N+73P7ClW3zOtMA2JcmvT29EWQNds6ZT8d0z7DEp2MPOJOTdi8QXXFf0haLF2LsZkSUqq9wVyQRw
Q7zoBmZgi61oUb58ckvvG7b5DVG3GNAsHVTJsy7555256VInV0ZznB1kBa7oQf2kh+j4lxNVZbTE
er6/yMuRJO8BBAiaUt5k8MExZ4ItDcfvUhShi+cS7qVEenpti0svk/6FSDS9O5hpGX/75I7nr+D9
S2R7ZmNkS6TiebeLcIBoWAakRzg9Pv5ssYn5sKNNDr9cjzKbRPhGzNTAOiiXyGubq9by7W8G026E
mrqLZ8jHN/Sn7wY8g9eIc5bDdv3rG6ySdvBVVxz1/83eefRIbqVr+q9c3D0b9GYxswgyghnpsypL
ZTZEdalE73nofv08TOmiMxih4JR2A0xDaEHoLp3gsZ95jVTPiGIKefDNhXq6tXkufTc8FxtbcsSS
uEJPx8lsrUgwheC7wdYAgM+bf6dlNeKRhIL0sahLjQ6pKebaRRUaP7OsyY1HM7NK1ZU15DI3LqsL
z4aDLTJxik70d/ZzkLYL1dlGtw6A9n1Y6NkLfefoWzxXw8dfnmA6dWiPUyslW1pf1FYU6GmQSQ/l
ZI1HHUlLfIdqaaO8eOFioriILB8MO7oxC63j/TmwiMwDodoPFUK2N0Ew4pRJlfglTasmQkG2yG6u
f9T5XQ8HCqMyLM2pVNnrGK+Ygz4nwHhoY7X9IjdVpyPyPoDkGmyh4/shh41+R9URnIGmDNPviBt2
8cYScumszxIRGa0n6O8kyA7tktOvJm2KRiGqB1Do4JbToa+RSkOGE1/o2fligKD/RI5NSwLrj278
ocMllkHo1137PFKvgn0X6uiMg1wI8Ih2rALZ0SByxDF3gIv6qoL25mdZapFamupMvpWE1koY/HVM
qkDZZAbGm4e9q5rd+KjMVfqxRnP6B/V/vcOnU8krt4VP2oALoVnu6aNE98HILVxgC5G+9HEDoizi
MfzRtXIIZHScfmDxF+roYmUtAJE4s27GyZi0Y5inY/vQmf040F438h9Tp2WS26GHinWulosPra40
i8A1+cVOEWogDiBIBQbbqpr+bhVqjRh/v8jUzf3S6sasAOA6UcsxTcrha1VoU+oheTnj7ZCmGThe
ev3fFDquCARLBr2ucJ7tpzjWABkyuEoQIcuFuB0TyMPgxTVx0xU0rpRdlEQWdls1lNFyNyrcYr5T
OUq1hw1RlugwNbEd/wC7WoA6gEKLb2mzSIWpwzQVBy0Fnu7i2WHnKPCUqYMqTB+lSDbFtoURY0G6
LLmWpAn7ptFRWHgIbBOvqskZYyx3heSMzw60TF+DCIfOvA7d6wZ1K+WPIkH/Ho7IAMQFFX5Q7rg9
DfVOXm7knV0NebhDDGl+zLU65WXtTITBu1JRba8xs5EFTDG8Q96GC/9TlwwZFSxdT1/V3miE5/Qt
xshlUBJ1Q4aV7V09w7bba92CgexpgQUeLOfmRco13kzVzNQXk1a68qi3o8XlF/ToYuZGq2RoUwjR
3Cgs7tcU9xzb7VSUGncSsooB/o8dnUgpExHy6E6s/GyB2pP+SOO3UqgZOt1yOUloHAfNj9JM2/mx
jqcid5XZQhA4DbvyY5eFZYswLFYtu05LoPybsWIAUVXTDyEGTzahbFa34KgrYICBM1qIdzYOniN0
RdnVQF5bbKVbe4A9ASlmPJRTAehy0VtSd1FF/dTtxwlxRjEok7MPnSBv9hG4VO1ezQSC91WZhN/1
jhrVIdQK6yMoqPFVm8D1HPQ4ifoDDa4RezAsJl7lsbV5EuU0jlxy1v65D4b+RcHZStsJ3nxcTEZH
/d1Mx0o5NL2j7vM57u/Q1qt8LcMIOhv69qYM0ZA7Bgb/GhfatbkbhgogiTUpoJAEHGlo1so9wC/p
rjYRGd9ZrTJHuxzMuHkspaJ77YAhPaEWCaA3jmKutpoq0W+djIGUq46RAzJmHrDMRNGjDb1K71Hb
ebt2/z83978J/d+9QN737vt//Sw6UOOLBe//+u/7+OePqPtZtN3P+NTFdvlzf7Jz4SJqAA7IqN6i
Ux6F/wEyOP+ihmoj68hL/0ZtJAj6Hwaj9a+lU0YQQLlCxSqVvOE/DEZCSkAO8GgXzRvd+hUkw1so
+p/Aj+K6SUmRAsLS2zH/pEq+f6IJrCABI8S0w/er8YSJyMzc6U9wdlDuCDpxCI1Me4y4SjCBWyhU
iHJ7WsGtLMvCfLVSrfOAMgmMF2GTpTPPThf+W9LjL3ZOi0+FqwtwyXhyzHTwUoQVki6979nBEopX
n1NzQEMss9UjIvow0sDwdTD8k2FfacT7O9ywOO9hXiI+mFVYlfWtN+ZZ4MaSmD9JeQk8NFWtY5Vk
Odophonsqo2Atp2hBVtzN9l93nqJHD1LtN6ByCGrmyrDYuOexH5XFNHBUQpUp+vE+qDXQv8zjP2l
k/Fa5vy1Zuq+R+387/873af/h5yfVfbr3wOAXqOf/7X7Hn3Pv7fv4T/LH/qL0W6p/6JQpOqE/+ZC
7V1irD9pv5It/4vCMHtfo/z8lxzUX6dG5dSAGKIGQu2NP7MoRf11ahapKErkBmUSIg1aPdqvnJpV
doKTB3mdpi8IIKAl5A+nEZ7RDO2kKUblg9sooV9CWS9Qyz68m5TnPw/he02mVRb51ygcS5tE0jgD
NISGELo28lqEMDj7Ds+GQHaQA5L0AUg7Nl0dQoAb0evFLyOpB5Rt0tde5/ZzGc3zRPLs57pa7ieq
7i7GOe2fx+Jva7HLQrxPN98+TdMpQy28bnKvVVlZoMoE0KWt8KjL69DT40I3sQd0Sq+UnQ7zUaUE
qq93cXg/ZZ008XhJ2a1WFLFxaJTaONZyPao7keWw5wYHPmFRCu0jNh6a8MEWguOPplaCK1dI6rNQ
DMgOIoZcdKebiv0gKJY+VUqe4W3XSRvtoXVFjo9TdQ0YCgxi3TTMddaD3Ruhp9OXPma/+rOkqiHV
2QKGU25H6idhYqk7gSBw284JDkkj9ze6XiWHSSkEAVRt/Wrt9e0H6YpCZmST6Rnr+rrplBFBal36
s2Sbtyjpj1/jsR/QHioRk5Wc7FmatdQPpd7cjYQN2PyN+kZP53xj0cqlGkpvDpDCWY3KKPWg7wur
8K0gGz4jwJLDH8IA/fqROdtXS10KUAbPGhC5M5SaFMsFDsNh5sdVP0EOLrNbwnKw6PRxNvbw2enk
8jHREljMr+kbryt7utGpSivzduh5AS8WINdn0g+l2Nll8UkeR+l3JWz65FfPJ6NaNC9QHCAoIH8/
vXmmSqNshHuaHxoR+l2I52a3Im3/8kL/2wN6No+URBDV05jORT1vAV++jwpC1eprpVNqH3Nt+zaK
0evMsCO+6zI0U68v2dnGeBtKB7IDXI50eVXpQTQv1ccWrrbUtckrZYk7cNnN0/VBVik5Qn9LYWAJ
dZbuNf91+j1JoWaDhn2JHwdYQDXdmN6oHUD3vHGah0xsdrTONgci3lwCDEUXwALxdDpezOPlkDrU
fmkPz6oW38960npCwi1olH4YIyWJ6x94YRZpkzIkzxH9b4LCkwULuAXnwrS5t+HOuOgaBJRaIuPX
14pRKGlQ0QF+uwY3Youg5ugHIlZXIHo0U2reK0qQ/5NRmEAiY5qgxhruAqKUGc30CipAHeynZPj3
qFjtxiDrKvayJYgUTMRxeOpo0KyWKOjqvmZX8i26NruDAkVFVeBkNLPyW65gAUiFOMXkixIOuWF8
QEY63JeD/IuVzrffYVEdM5aNIlNRP105tcALUg1YuaHCEbeFIXDAGy7YiCXeoMH/ifPZiHyupbE1
FJQeVdbwdJgYnWe7VfhcJ3Aqz+4w8ySf3av58BEzhdeorihDa2ibySW+kjUcUeXbGI7JLmzowCGB
SoUpbDZ+1aVdC5qMs49wpiK/hQnvcA26EULfVdTKnzTxKsH8P+iwrv/BIFQDuaTZtbzNy93wbhDN
oAAiNwxSYanjSxLUIKpsv1i5fZtf8BlAQnji6DKvIhp6IUAj6hGBjaaQb0Raxa8YMtS3Y2slG1XO
5V+1XkoecoAsTNkC6j39oInF6EUjKpQsOgmbYptuhmwUXgVoyBVjimt6Xk/7BkW3Xz40NqVN7k/U
WIltgGedDh2YGAjqVVn59Gj7r4kwCuzXQskHd1ORFcbGnbCG8mfLDn4YcvhXGV6mrhkY8caiLot2
MgdAYxfQI/cDWStxxekPgdMKj7N0sMgN6z9QCE321dRn+6CD9pMKYDnXr9ez+3xJGUB88vncS6CL
T4drAztscxpffqLDHnebosacrmf7PiZBN9ykuJRP+7zXp0/Xxz07IEs7hliGvi51dOSMTsftwBKQ
DGMeOZAtPdCRIzt2QmPjdXxDsqxmk/SCXiD5jM6luO6RLkjMUUy5nwmp+1Tb9nR0pkzcoGkk3cF0
7F0bIv0xyqPI73DyfrRQi93nOcGAiZnWVyYOcyI7N4DWG4NJoj4k4z6cSgeXHv1LrmfTSyrxDJK7
9D5kARYpreujk6C9DFGoutUkCP8FmEPcdQzxoll6v09DjPqKrJfvCjFHd4HcINSs4w2ldRqCinDi
/K7jToJLG/h5NqaPVT6b3jRzr/3yMgC8lB3IJjr/WTdYJafNBhX/Cz+Cdu6h+Th4ddJ/vT6IcmFP
MwoloUWtDaTK6gpB80TKEAcp/CbIfoTQPEbTLKAexZLrKH3spX2B+Kz0sZBnZGWRqRgC049EeFBx
HtgpRXVf4qmzGyu0fa7/tLMbh2wXrWTQG+TcXKKr6EIEcY9UDjIxiTridqzg3DNXmrNTIXxieYzX
QapyC4A8szcO3lkguhp5NSdG7SS2GOTCzxd/LtEbyD1haOTlsSj/ySJTCCNCpLQGxvj0rIX9rA6y
GArfbkaEgM06QkkpMjam8sKJBk2moIdHbEhQuprKVKs0+tLLiW4hJyCRFaNpEPx2fb0uDaLCiwLo
8Rb0rq4NWTJqCIRS7jeKXXuzUK0d+HtlY20u7QrqEqC2ZAR6wDicTpipNSGa1wlrQ3BxCGw9/RIF
g+FN7VA+wLE1b4ew63cpjMItAP6lD6QqauhLMI8+xnKU3r3pGFvEIivGHIKjHv+mZ/KiHDEYN9en
8dKBBCOuLbkDwby8ipnmNphkA2qyr+a1eVdkxfDIrRjheBNjckaTbgM3cGFCWTCKLwxoLNWD069S
x2GsVTPBFLtHb8XQRIy2SKj56FRRfaU556m9xTtTTM3Grlw1TtmKMhBCKmP0TqFVOauRIVZn/VD2
mQ+zGHe1VkOxW8yNp6VN8tFkUfehBWcpbOMamf1K2egTX1jOk+FXR0+wiSpJoPkoQUl287JOcX8A
UP/Ly6mrS2WAT6SqtkZlpGOgokJpMIqj49lB5HmTUGjaKZEqDobWdBsXyvmkcllyoYAGIV7S1i12
Ol9E1WWE7zL/m1ckeLVzK3y17cTEvA2P6LSM9CcJ5rebj719vP6155sJ+Dhnkzo5lw1sxdPNNGih
3JemXPlJnT5xRzueLizpqRYNCloVjTc2GbIU2V+6ln9bOtDOT40CO5FQiQ44GdbSunh/NhWtHsIY
eK5f13HXPqR5E9C8TSBC341Zrf3EvDElA2mkun0Z6RY+kAYYrTtMgVzu83B0PoNttV1hjVwb5tSY
X5tW6S0P5CgE9yQDsqXggNTsumTRz6DZRRV0gRp8kNFoWMAigrRFRaZ4kRjqO+Wgwjb/rTA6cdTS
sPwmQise3AqzjmoXDq39RJ7jqbVk2l+10MYNVsLk5Vtq583P60tyvs0Ve4H1LgxUlCT1ZcO8u7WG
Lh+ToE8qf7G9/dryYmPs2JRfr49yHquCPNJIpqAlUQ1YU1uKftZyqe5KX6LAEYTjvTJgzBNoxauN
KPZObe1NCNZSdTqNH5eMB8y9QvZvcF+eflhN+xNMeFz4tKvE0YSafbvgiTzOR3jrwJ8BaTcU+zHH
2RkRLjV5ai208X/1u5cfwfNNkLLkKKsNn2MxA5ktyP3eWaLzzOnrWzQB7COGLfO0Q7lOQbLcnn+/
Puwa2crdCRmAAH2hQ5CNrCHbphlEIVJYuY9JZ3pIqlJ+5M9Inm6hujkOHWDIKLG/BZ1FY7xsi0NS
Y+By/UecXzX8BnIyUCe8xHQ5ThfAkaIGKeaZl6PQqldETeJjGHfd3hpq4GZhhFYctfzkLom64aCn
qbUx/uVJePcDVjugbIlkoEzlvtDG8qXu5uRlRCsaubdB8hID58YQMjfeT1hH9XoJORwW58Yjdn68
TidhdbwCZJwsQMa5X8fiO3Jk9gdDn9uNN/rSIIpBlr9U9/j7qgDbtZS3e1VedpkWPbe9Lu/wDdNu
rq/n5VGAjLytKBvrdD2jMMU7syG+sQJd9jolV5+bYPpLU/tvr+rzohBbF6QZfAMKMLgErraN1jst
JkE1YRRMSRQMh+gjTseYw6mO9NAZ4LJrgWRDEZDOF0U2E9qN6U9bz7T9PErmI2ZP6U04iRQMSpf8
clBw+uNWcyDMqEwcpWU57XLG5KmYXtD3F971mV5Ci9XVpVLituDyWtQ1Fj/G93dyhL1FLRSmoMCL
+5Om1ehJ12m8T/RoI8s+fxf5HhNeowEqFFDcaqSgwpdOoDHkg0hWXLvBSABAUrSv4uZbZxVbOcDW
cKucXlJ51XhcGA4BaxfTL9MzmzA44qOeHB3k5Dcm8uJ4dHigh1Iids6YdB2YpbjHT1xGG/hTrpWL
h0NkelFtdVSly+CXozmmEyoSYSvPCD2R04Ubgty0w2nxLy+EdJ9h7rJPJx0QkN1OvgoU59fHAy1J
DxlyByniuudbFK0cDROtpSguZtc0RbS3jfL7rMztnTXjgnB9X66MhZbOAd0dYOMy6ukONPBlvt8F
C1JYqim+ZanPW9fvsIf7o6tsN+y6QxkWT5KMflKPGpUSp/eJVN/GgY3GZek1SnrAFfsejKDtpSLB
yL3w8F88ADnyCcXwv8EB4/pvvXD7L0RNVYfoQHuKGPv0t6oCB4oJdJqvJo60H0c12cGc03n/++Gm
m6t7fZIeAiNY5OEm1bcjrfl4/SecH2ONs7UAhmmOLdILp7/AGoQQESJb7Ia6xFtObm60chK4iirG
xtcul+LpjcFQPPcAdEmuSbJPh9LAgZkT+BEfyH97i36WfYslH3KVtg13xsBQSHTI3l7/Pv3SoLQJ
KGDTMz9rYFlmUU1JyqCTqkluIymNR7Gs23hBzz9NpT/ADeAo8tJFWs0iALa56CtawTruQDubOpKm
PQG5qFx7kQ3MG8XZ+K5lsk4nkxGXhUMLhBt4/QJBF8E1CGyQr8nN4GsWaoBIoyG63yYPoVmYt6GF
7QV6be3+VyeUgaFLUCeTTeMs1+7DErXBckx9XKoNT6qwgmvLaGtC13yY5RRDEiUkXm5FEF3a6WaR
LHkeyiBK/S4tbDdjYQ9WEbXg9RzrZmjm+FYNrPl71sWa5yhCfpT70TkaWZMuSD0E9zI0BK5/+bKI
qylfTCIWRAndXRLh05+EaXQR5HOS+lZpyEet6AhVZSga2NtudasvDsWTAJAH1RqSwtOh6qy3qdLz
9WmH2iVuS1Qwwi4/IpD9+fpHnZ8PxHiWvjhZyFLDW0UyuVrLut3aCUlnkIM8rhucaOxkY+qW37ua
OpgmtJKoziCbsS47tfKkT/gjJSCA2Tn2ohGIWZHsiSCY/aLuo9frX3Vh/kAHLkoIMOaINVcRLQCJ
nsR+uWpCRb+lkzWit4NOsC2KcuNWuzgUX0YDCzYMTeTTpRJSmY+x2iU+Tmkz4QLiNfOkqUdTJPpG
IPS2w1bT6HD/00ZmZwDKWy9Wq5QYOzkx3RRleHXqSHcdPLN8AxlTr0nz9qaRMVCeiyk6mLWpP2BY
Vhw1OsF3mh0FLxE6eTjn2fXvmhUa9U4ajZ/NFPa41DaxJ/d56qI0t/g0ScmdmWamOxVB/4QlU+AZ
wei47dRscZYvbED6q8A5SbohPKwp2kI207qd+aaRrpVn9hWyigaUtusb4vyCpniM4TdoHigVEG9O
V0nJgzbOUIDyS/Dyh9KozH1v2MIf9aT0TVMKDjWRxeH6oOdbg0eBMGv5Kjqca56pNqFFm2dR7FM2
Sw8xxMp9XQK8sqx+Y79fCiSwx4Iw9wbUsNfZ1SglkRxZWuSLppT8Qdg4h2udeouRg7YfItRm67Lu
ngzch7xhcFTXDJti4yScrySNNpB9dNM03rY1+bwnR68BlsV+A3bsYJRZtzdGo9xYybXEAy/DwvKh
Ss+NskgjrdIBASMghcwX+Zh+gFHvQ0nZN4kceAijjnTdA+0GI7juvgLkeoyCJnyanOJbGFTGPawr
bYecZXOnQeP1r6/2OXyNH8YyU0My6B/wD6s9RhMNOQ51WQOETlDqHt16DNsbA2nN3VQU42Oh9t0+
T3roUOps3cwV9IO5ied9gLDyRkhyafNRPYWyu9ztJKmnv8YwR7DreDX6ITpSX4MJl56erNaLxtTY
oNKexyKsOt9LUEfgfXaEjZbnWUMJ0pfZ3pS+20XrhhbkFJb1ziwg5nQhtEoqWVs10wuJOBpmS3uZ
OjGVeGt1+2pFbWNtpCc+9+XjPCb205TbKDeihO1WStqVCJp1gydD8jhoshQfzVbDYBmWLVKVYU3j
05buaR3cKQi+/nZ9Q1xYAdATVAfAaeogf1aPOOqGmWmPM9qe2fSY2np9n9h9tQOsqW+osVw4eQuD
dWlB2yggrL109FTpKjPLE1+rzWTemTlW6pYucJ67/kXnzzgoOjosMMTeQK7LF79LrXjDpVmpCl5w
bVq8WkxUHeP2Z6LKT2z3bGO0C3c2oxFSg9njQln3VrpGlbHzJt4igwwOM4QoT1u88yZ4nIfICjOv
F5m+cb1cWjSACkS2QFERRFw9FEnmOPUwOkQqBVaHVYXEsekQFGm9ttU3fetLnz7nlB25sQlVuNG0
NWZYhuwTDXLABpGUj1GHEErTPRK33AeGuu8j6wb22bFNqY3CxdV664Nc1wCY20c7bpFdp+o+NI96
MH6yqv7m+kpfusxQfKS4xY0FSd5YHSzLwreVGCHBDD7q3DTWLdeEj7OzlHjwzDw1DkPSVI+zoZZH
PhHd+WDufUsSJnAaOHQbP0djZ51NFdE3aCdiLBoBpzuvRmu1TxvOUtLjZRFDFbwb8+Z7Jqr0OWyH
D9iFyh5ocBoDwFbd1OzG2wwe116DHXiIUhpj13/RMuDZDzIWDy3KCECWV4cbJ45RVtEa8ZPK0o/A
PTCSr+TaxRxbPVYwzjzMgM3PpRr1N9Nc/YO3lkUh35TZOQuq6HQ+essqIxkFYt8ZKnJApdbdEiDX
xpN28SPxEAN3zENLPeV0FLhvBE3SxCi0TdyIiudvsj0pHtVoLE849u5kL1aig54/tqWubczx21ec
TTLZCZ1VKMYEiafjj0keIgzSk5xkCjFv9CLQ0BK1eRwU/MFkJOE1WAQssCmcJ63gBnLq5Ima4Gsz
VP6McUslW14H9RIVgZs0Tm9VO7vt9PSuBZOiFwmsxereCvt7gItuLacvWP/8YUzVfaHS6FLjvWGE
r2E5Pk/wORV4YWBkXFAzzs7MEn90Und21OdxTD/ndfljCXaspj6QU90C2T2QATxoNudj6rCXCXx5
wBgeQM5QLIG1fUzr6jBoxk1i4hcQB3dj6NzCanrAuewgcvWYS8pzZaIsOIU/pHS4iwZ9L4noSUWv
f8dgXIKZR83EHczySydpN71t+MGIAZoi0h0OT0fMYD9e3/cXnhrI+UvpQaFrAUj3dEnwslXkQgoJ
8iaESAR8PX+xDd3YeOcgU2SfqaMQsy+Yd2Afp8PgFQN7ImYBG4lm/lA7+d5Mu/Qmn8fgSEJr3eO0
UH2AnBns5SYy9qrZyH7exn9c/9zzF2/JtAg0LUDChHarF28IRDtZQc3zE6nlfWq05U0taao/IjPw
va41a+Pe3Rpvda3IQsXvmWrjwZqSCR8VegrjnIb7OpqMxRGv3uBcXHzukHRZUAQgaRcd4fcvuqUJ
jMgH7tUIHSgUZ0e83booZlc5zuv1qbywc2hsL+BDqrJQ9FZDMWOzQFvy7bWz/ciZYnxSsy3OxuVR
dMah0EBguNqfdeokgArlxC9Cp74duBgwkFXLfxBwLcQ/2H+0dEA2nk5bPWqZmplD4utCmb0wkBMP
yfjseH3GLiwO9yqyazAJKc2+AQbehVvVaKRZQU/eB/amAxyrJpTLi+CACsDP6yOdb7ul8Q3ggg4d
XpFruCQO6XqU6Fz0k2nP972UImKPJ8IR/5/ES9Kq3MgYLqwS4bpGwgoqELXq1bHKKfh1QuXLMpoq
d2IQySMmcVtQ9cuj8OzRfLDpca+eL0oJIpdJCvxcYH6T5ci6hD0h1PW5uziKKdMNfKufr/eCRdIx
ZMvcFeZU35mx03tkfflG7efiXqD6CHUPQBXcvtMdRwA2q1okEh9jh/Cgd/nkDWFR7Q0Ln4vrH/RW
slo9u6AWccSj3wbDds3D6ns5HqQOhk4ycT1w+8Z5jdtb3A43jVJFTyg3lvM+Vq0UbwAz6gzkWUxj
uG303E52TRTMd5Ykw5zmnKAPQKCUfm4itX5NZ+d3A2GvvTR2xm9jbNbZPrUksJfF5GQPygReBRtK
q9dvhVGpxo7/R/cxlAchoasw9IM/TmZC6mYpeCvqNEh+WICLD2nswCTEWM4pbjnxtfISqI2j77FN
7L+YTZwIF/2RofNroxfWLoY7N7iF0pt+VgIXx+WkVL/KZO8J+qx6fsxRoqY7rWGwO/bGuNNyGkQF
nnxPTT0d1AJNWrcdBSYIJe3R58EGXQOOVM2+VZ2DSVxhTeONGc781M4x+tRt7dz8goW7/KEzcbfc
2V3XfI5qpf33PNNwdyMRVY5HCJZ+4cgc+ZOF2BmZoe81OTOQY6iMpHMdtTe/Ip6ifWjIag1AbUOa
ukVvYlpSp1Y6Ygxili8NYN4bkSu4UrWzUO6ZMzHfNlUSfqpTuz5OFH2fc9zL9mKKMDkpZ/WhHhQE
Jowpv3FiK5bdMFYRR2wqhZqmZdbzZ7TRkPK0AzQLvOvb7UKat/QiqZiAwaCws9rZEv56dSkbsZ8b
FIgrx/6JLAceqk3yLDeVuC1bW98ILy4dWfIoi6sHwCpd19PD1ETwsHObyrrV5ZI34jGGBKgZbTD3
Ll2qnKI3FR7ylvUlJ8KO+QQM4A+k7oSmqtH7c2WMBxUnt4d5ULZExC7dEQsvHuAanEXEF08/C60w
eWgNPkvrqIlhfNdiM0ZZZsjtT7++ZkgMyeDvFjaqs5rAos9nSlZj7Mdm0h0wxbA/SMVEkT2fBr8m
cf93Zs7Bxr10aT7hNoGSohJMNrJspHfPYSbUPogrwOvFMKq37M/+qOVj6ZfJiHyKI29skguzSal4
8VDgjQJUvgpBm0BYSmG2FFWqKHed1Ci9qop/RwRE3fiwS8k2Q9HqIaoGu7KGANjq3LRpSf3GtJv8
Nch4TGS7UZBIjS031msLBRgMiLQ2idAWCM27Rq3aPQIu0V3Yy1vkogsH8uTXLBPzbp7tPKktnCjJ
b0aspcoS7ZscuZs+TAF2p1J+dHSuu+sb6uJko45K6ZhgnwDxdMyu4560sMXxW5E5e91Ar1RUk3GY
rVLbuG8ubCMdIIJNbEjFkFvndCiu/dDmdSPkndPsBlYBkiVJgvFPjcuV3FKpv/5pF3IZ2jXvBlyF
IciwilEF742RJLDLMEHyRw91mu1Ig3tG0fYYLQTSsUyK4qBWg+Z2meXsYUFuBF3LoVw965TNCfSo
EFIuXQseDogTm6lC3rpwdby+6SpK08U3NRtlLCmsfN+1eu3LTSrdqAiHbRwndbl91sNTrzdoYFFT
gpRzOu+g2MYisVTuDBnjQmks96VjuwM2np0pfs6WucdU+2CmzW8BdmfAi+4J4Fy2gyd11Vd8jb5Y
anDMzPzJknt3zMSrKpxp41deeBl02KC02JaiMvCu0x/Zw3QL0cThzjbbzG2Swtmnohw2dvsbcfx0
LnTwHjKYcWrmlDZWe1B1GIU6vI6BZhJ9wNtwRodITiFBB3anWbsZoK14bKu+eqW9H1PLRtz2NQ5a
rcOHLxDaoVYsrKssZ2p6XvBCu+sitM889K7C1qtCc7D3UZ8AQMC+y8rdVjNyeXHVUD4EFfO7y3AU
T5CXKhP13m6muqbAKpJwF4lGbr1WjNp34RhlhwlfgTyWDBb5d6dIh+8QnPMvsVV2REi04bF105Om
97q5nY9NpOPEnLQzJfdCHuzM1VPypJ0iSfNhGjP5A1xLWd4BZ+7sW7sI0vwmMMracWOm6r6POzSY
QlPKCWslY94pmY6/ozk6qKMYdYi3G9JlFZS1fMQ9eaQ69TKmFi6M0xR/Tg2pxeYWtbTMtQJJ/jIF
vf4y2jjZ7qpiRGyZTsuIKV3pDRb6TYcMm5zcM53ZBA3U5+MDvz65x12k0XFELNLATYWsbaFtL7Qs
iHEWzCnyNosw/eo6UKUsAZdnOSgYoN6iCSxwJB2bPaSptMTVp6nZp+U0HegYBDulxVaP31VRaonj
J7sO+tvYwQTSK1qMEEt5C432VuBebU169OCRELF/S9dPTwCqk2oX17ZzaC183+pQdkE3YvpYGF4Z
WYpL4PQBfqMOUGmQQOOlO6MSfIFO2/uDiTQW4mt3lVV8ZGduvJPnNzdnE4siAEHykp8sh/fdw2RV
9aQEXF4HC+u4YdYwCm4k+aWIS/2zIlE0uX5xn92XBDdURRR5UcikmrAKckKszaMIFUXcRovBZUch
Qxkl/YOtUwgc8WXxmqDdx6nydazmbuOVOnuEl8H5RPostDvPUHPzmGuij9rYh9OPapUWPptD8ZuS
Yq9dieoPQ++fr3/txQEXqWrWnebq2j4ilma7Hqqem6+vAj9Li+6jOUFdcSbqrHqNQpCwu1/O0AH1
g2DiWWCSCelW92CBSGURIbTmI4nEkzdkjlsEeD1e/7SzfbOMwqNHBU8Dt7SuPDkpemdSyKfVoVId
QyTD3FnKon3UTmKPXcaWC8ESGZ4coWU8KhsUrSnSK2vSazHSssyiegn8rce6hPVLFcJ+CEzUpgHc
WW6vVsbSttjq2py9XquBV1dL3YfNKCwi5CRHmDmfw/4Q9O0W8vfCdFIPJU4Duw9maA3NGk297dV4
os9dFviNzxitd/MY7015Gh9SY5P5dx5AQVbWGY/DuLSz1+ghKQwlNQlq1KYqVb0xRaZ9qMJRQwWZ
nYoDa3XsJpHhw2oEd0polV4Qa9haOon0en0jXZhfZFV1AiUYG+AJVyFMNSa1FGGcRQQ1/SgMLXyM
cRs7Xh/kTRp+tX1ORlkdCkSLjEayYQwHURPvYMMkriq1P0nrYefwfOzowxydejwkIQ0JakLeVE6J
i+uCtnMCTB47u9nTS9O9IZX3gblQqKZoP+GinSKYi7Gs/DK0yXOX0zQBJ4fJhNXswDbckYWb+7br
2o1459KOAfK59BIBCHAGTy/uWlR9YKlp5LetpO8GYt59asqfQDP1HvLGW6S883yKDYO+CuqpkG9h
DC3r+O6hGK1cSmbsM/yor3+34kz1kknXnlMo516OA7uBOOYeqFF0zwWMHSS84QNa39Jdj/ehd305
L9yrvKNA10GgcsWtfbwKze5KmP4hmplaspe0IUQlqJ3dQB3IlzNTP9jZvJVRXriBlpIxmgML5gl2
zekEkGKEudKxUeO2eynCRH11QpF/VMAIYBGg124hqCbussoKtnbvhe9laHJ0ziktBWO1e6kWzMoU
x5E/WOVduEgupkFQA/7I6GNb1JwwmYKcjvOKhTpzHrxklnXUzPoHCfDvtUHQNdQ9xdr+DxP7iF2X
Ee5J/XfK5DchuvRe24gHKBSoZ9b1d8so273Ii24fVpJ7feEuHHaTDICXiU9Z+p+ncyhEaRqTwxyO
hdodHKvD8FhBqOEfjEK2wTotOv/rui5VsTiGXRD6A3mHx47G/72f7I0DeHFRgErRQ4BAwbFYfUua
pjQQUT8CDDO7yBHIHhq6yjE3+bRuXjIJSi4bW+HiBMLbWFQmwL+sWzGpHOcO8tCh3/4fzs6rSU6k
C9N/6CMCb26Boqu91LKjG0KjmcEl3vPr90ERG9FFs8W2bhRzIU0WSXLymNdgjFp3inIyoiQ/yAnf
lpUk0nzl4F/oIq7DpctHK5tQT20gByg9pNWzXpuKi9CnfIqKuA+wVhU+5Xd2AjUmfZGquvOQfJdP
QP6ST2CaMDkcJp0WqW48D+g3+oyPFHLYxlru06oQ7pT1/CmJQ5G63d0BzYBgAW1P+nWXvztNkyTs
JJlX0juja6pIHJlD/N8fnK5VC5yEfI28m4+xysqwsWsWkc22u9HS3DiZTVEdhLi9RyFLhnEB6o3e
zWYVDd+4kSEIL3pBoKKYrcbr16zg+rO8LZx40ytUZhX7gTK5zVDzPnP00OqIpJGcfq3HRb8VMuMI
c0mQ4KGo98GHgbgfAcMu1fQRHRcLhAAIvAwA9Rk15gF39gY0S1HUB3PbvRwFgCdi/OQFuG5tcz41
YlAfwT4PuEv6n6DJUKOG+OXJ+VLfyQaKmm3O3QI2XXdnU0A17M0gTav2aJfWzd5kD8i+/3Y6BZX8
pm25LGWCGHUnBXNeOs9RMj3UkWSfsXjWAyPV8meMcHIvdsL/mGLk/4V6RAKwDNPHyiiVj9df2c7B
QM6PzJ4WO3I7Wxh75LRj09qlFFRirn0EthCTDqHWvHeVlbdCtg2EahV93Fx2bakAzF9QfkKCeXLl
Lm1ucdg7EtR4G0JZhf1cIyjf05ZZqGMGkhXKEgYA/lS/qTBZSVDm81Q1mc7q6lIhF+r07i+L0SXH
np4+t/gbRUQdm9FaZKqDiLJZPwEOKF3aAEfjEPPNkVlXoWThtma1rZKWQU/XQRudVQq0A4ZGawNN
mcSjXKXNY0Gqf3AbARd5uyKbCDoSxUH0kLa6MC2mDA02j2EgeiSyEuWh0vLqFyMRWz7JejbeVIB0
Hbdyykbz+rwVL0aIB7aLicCEjrq8kFpUlvwCfHD+CPpNIrWQn83UcT5Fg579mErwfScHxCnDkEXN
P8expv6qNXNevMrqZ9NbhkT+0bO/k1/r9izRG+ty/XZqJilZ1c9L4YUhNhe+0Jb0c9rMIoSrmTi4
3+YxbtaWBhLSbxXs4f3EwNrUDwdDcjxbUpsURI+IHoe5Sx6avA//mkYJi8TJqX4mUT8LN0uhZ7oq
zKuPQ1/pX5Rxyv8rOrX4O62iOkG0UzZGpnPGwEfqJFQ7UvJ3pnfOU4Jsk+m3hcxSId3eiW/XnMgr
rbECuWFC41+GLP6V2jXfdZm1yU9pdJDERlQh+RapZf/VXGb4/DAhvvLOq8VtNE72TRqrxc2gdj24
J1hSvyZd6Z8xGHKAkxpmc54V3fqYK4w7wVKp0oPS6El40oAkneMekpurSrL4EUv2+K2o9Paj0JXF
rUO5/WgzRPFiI3/I+lxCJs7u5QIYVEUbqRjDz+ZQG/fETOuzAGfzsU7T8JTTBGv9pnDm+5Lpr3Pu
pDTR3QyRN/zj7baS/66srLNdnNuTxKPSMzBFtTMKIFToJMT/pdAZA9jr0Q+lWIba7xWlf0qHOJtv
GqOSdO9/okuRDKpV4BSJtUqvV7rzUcrM4mmQC+OLQHsld9EUDT9MtdO9RKDKVrH6DC6ekks2bS85
i77YOBl+HJM8/3o9pq0x6zKKA5SBEs9UCMmbN1j6qHGsKczSMIhaBE/DGNmJHuX6G6s1v7x/JQAs
K68WZQ/6FfySV7US+VKtNlEO0goJlfuqjf/r+qx+kp32yOBh75mAvakyVgmMerapLgrxUTxMMStR
8AR1lDf3SxUaXttL368/01s6BKBh9NbQ8eFGYEi5Sa4yu7JtpLTB/0Ut4lPakn+WLAbexAbtzPU4
+7HeMvAGNu3H0QD7M8uPLozfz7N5h/wIfoBMZs/EYw27r3Z2rDQAgmPoBHlkLoGYzNw1Jgdtfb34
os79PfTvxjVDe/SMsP1ZpDYtm97B/lHq/o2cH6k03ndd+Fdim/dmrJn/9dUSndtUqw5yl533suql
A/RAkIiQvNmsqbYWXS45a53UDjdNbP8j2rw/wfoODwL/zh2qM94ErQRNggnUpg9gRyH4JU2EAQ5L
pY//JlOv3rJ82vMy+hYCpx4dQMRBIbf7fJwBEKSohAHbunwPUZiMKcvQcLci+fvQKbMbqel45u+a
f7CVUH7oivHhImS9+ZgspdOduGApJ4tlruosdsHN1KhkdsvBU+2ecXJtzrcN4QQm5uVjOUaGGcPo
OMHQjKBFyjC3To5ktKd2UZ2TAG1wO3L5niRDGfzarorbmvzoIEFZ9257xhEGonJF0RdZ/c3emlGC
qyci/cGSKiKgFcqcOJ7sIFmY26L023yuJ2ouYeDld/0b312ZYREiVgQUzu7l4xtyHqfYOjlBB2X9
VBQ4Pupxbd9JA4KxWTJGX+YybU5qZqgHL/ltVku6ZEFkNhj1gw3drIxBXY3dEITUHuz+aa4qhamN
c6ShtXdq8UEk4cTMeSXsXz7fWDN8SnAoDQopTPw2NcOfUJ8eAJlZ750LEyxxZSWxBepFsb45tEOT
xhOwFCfA0LB+dmZEb6Kqq05lOeR8j4PqD52Wu1qrxc9FMx4NhveCAnGHOoFdVY3tWDoxFhHLOcuH
mjXeWvHkfFBTC39gFVkW5l1wiORk+vb+0/Nq0a3E1FgpIdAoFm2ZSv5qzTC916w8CaBv5R9nTGag
wja6L1nm5+sL7z4tnVCAfFCDqMovX2tnTksDkIVcm/kZoiFN6duaEGe5qxt8eOLyExJcv66vudNR
5g2rYDvXWRI59+bE9qaRhkg5cZaU+GcpqF8oz+N/MHuTvF6bhwChlKVxh0JXAyuNirsGzV43kto8
CDuDaDbnLSA4aWZ4Yn0zpKb+0Bqd+aQu8NpzjkiASqZ5rnUHwAjz4QDQtHoraK6B40NbFTm4gn+q
9b+aIo9erj/dej1tQ9BvSjqAPPAcWwiznk5lXI7sqFFIWevKAHTu+9Yh5cUp4Vci0FHNlCi+xz5J
cxUnbI7kVna+VLq7hGGdhittqM2XGjeLRV1CIO7KpnuU5UQ8JhPmyY2l56v5dfkoG0P+YHe4KLVI
17t1XI8fJCoev1Ay2cdPU9zm/WSfR6TF3LkfwpPIId9mc214gwwEr1vs8V6VFtkdkdwKEe88o7KF
juSSm4+JUKIT+hbyF8MeJretWst3EPk7ybjO+bIKfGHit+C8qyr3SAyimqZojJanZGHCfeo1hig6
Cl8MUPW4q2/sfCkedVT/vytKlN1ef1s7wRPlQ+R+gT3Q+Nqmm3IvakluOFNGlw+PmKI7JzmJj8yW
dy6HVeqdCRWK18wzNwc+zo0kVO2a1MuQrFOUT4idVkrqR01Lq2jOhK/mXR6UhN3g+vPtZX0rWwDd
T4ppUvh1A15lfWWiDONgcC8B4sxvq1irh3v4zWrv2eYkY/6eVfMPYaTKbRXxQajxaqUpJusEE2ya
PXAf+l9F0vSfugoXBA/JJ/nBluMSkyKtbZFgTpTkNl6s8d2MphWWvzKZiEvkq9tBRTZj1CWkdc8K
RTtLkeg8S50q8Lx16S+q3vv4PSM3x20SSE5/hDrb+4own1vbD2uXbwtejMB6THNTks7kYDJnNcTK
qmrF2VDCgxC8dwRB+NAqIgCB/tQu31DS2hYyeDyokgxRkNho6EVydGRk+1bBgv0kzV1ThdVt+PeQ
6tVBmJI8ydulIRdqxjEJlDaxGxeAJgJ8E0mN8JIhHT61TRN9bB1juRtDkYhzIomE8QdgQKqFcu5w
LJuc5NP1Q/obKrmJmWvDDEYLvRdaMOst9eq3lY4lpaElnGDsTL+WnB9TCjRN7vNTERnnqszuh1I8
OSHdhEh/yUf572xYHqs5v4ua6mNfj6exSjxDLj4NNMarTvMyazpLSnlSkTKWHNjYEQem1wYf0kfj
qiiSvL+WoOm3wgYga9KP22QtiTD7DEy8HVBKAI3swafkVa97rW48KE7X+daKJDzYt/VobPeNwT54
BapKUt5NXBGznPXLYtrBbPXt5zBJ8WcCNlHQ9J4yHrfuHJc6t/kbvrP6HYju2Lht7/yUGpo3bj0k
8/OMyM+vEDBc4+vT9JjSnc/d2EjSv1RJQeByRin1m8iMLnabEg1Vbw5D9XsWpsoRm3fn4mQHGZ2g
qgjUaZtBTz0a9nEx20Hn/BQiX+6Rvs1viwpEmT2g1IxDm+nGdZOdtAio/PWt3JnRrtpMBnAdIJgQ
ije3pgiV0KogIAQp82DXSut7JWxvpLT5LEc2o2+lCKRefCoc5SU2pf90uBVq0h5J8e6kYwbCYhrM
dTJgru/LD0FBDjnKAKMFS+Q8KWO89u8X7ssiiU4OBtGuFf57/cH3og/wbAqHNQsEznS54tgLJIKo
IINKGZGuyW3LK2NC0PVVfiNntieVCIcHA/RimMzbLzyREQDpud6wK/wBadcOiryByQCi2FezPHGr
jGF4xUDldsqK5gxEtfccJTa+2OEEeTWx9BtTieqbZVkHt0kxnhllxw8zio33iBFqgahodE5mLJ5Q
dX//wHIVVV8xQSvIBG+hy11qF00q2kqzg3pQs3tGfGogq2PrxpHa3DhLKj1GkjQdhJTdV0OODOMZ
ShIIl8tF6RwvCHosdkAPI6XXV5uALWvjIEPY++xo6UGvYVxJ0129XMVcmqrRwtEOhGKXATQXkwbi
6AT1UqZfDCNpH5Ilce5zPC8/NaIWB8vv9Q1oF6y6JCgTrOThy/XDZqgdIbF+NqcodJCOkUtmyW0J
MsLr8Ev9ZIlkJAsYF1e2MvrMZq8e/IjdnV5hXyD5uB23w09cmoFeDfQJ7FhX3Dm09HOH1Jl//SO4
vgrmspdPaoBXnOgx24GkNe1D3+LkOThS9yfPAl5OAWAGztve7Cf9jZlWRMtRxab10ewVy49stD/+
4FnAsiCTQ0oLlO3yWYSRabneD5zNJMYVNzI/FaghHgTlvaMJCA+CGcSYVQP9chHVLjokg4mGU1yo
z8JekqfFIRGTZjs9a8JCq21qEX6oS/XkgDY7eMa9OpWpEL8ABT/IiFuWf2hpWamjtsynEVvIE6XN
As876zE3qG37R2c66Xddy3B3xVRJXtxENqTM4+6cjDsjHRbbxbqninDZKcL/+oHulOtgX2j7AI0s
pgKFgfKoMvMcUV0qiLQ1DtRQM9XF4GW1VT0v+MRFntbzpytl9TpzsJz8hfAZvWiOaH9cf6l7ZQq5
NnNjcjD41JvbB1RGXA21IIcpoYdDLDbIHrgV4PSN55Sa+tRpveFNsjV/ur7y3r23skqZvRGDgORf
vulMVbHz7TNuoSWKPzTYQfi1mX1XmuaT3dsvsbUcgSJN/o/bC+n1ipsDrAsbgIvMPYSWss/A4Zew
1OUMVchbxkU6+Cb3km+8N8CAIesLEWrL8KqbPumznltWjFLxPW/KqXYrdL1PNc7Mp5jM42FpUZ8t
ZulrbHbO3Yg6pT9pdub1dv8P6Pp3GwTCRuZaX+lgICXAE1/ueONIdi8xLggixMLORaEPd/8fVcfO
e71YZfMFL0PcRNEaWGdECW5QE9cDxORM5m9t+yGL5uRZkv+gnkK6ywbBRFOLslu7fDLO7ig5a5jV
ymWkEFhmz1ybG9dP7FvdJzYQHZ1V4+Y3zmdzgEx8CZUSqCLNJXX4aPROTL6S1/4UK/GpjRT7a5N2
czC3YeO3+qzdlVqh/2RSNzwrRiju4kySvKUHdnH9h+0ETQqBFRVK9SzTVLx8fNRi9W4oUaiJF7Nx
CZLt6jlJpdTLhpdnOWMmTVKCwdC+2XIzfLm++lsRGQcpzXVP4NRD4ZY325JTiCy0/cOAknFoPCeN
xsc4NIbKS+BvoOyGv6Gf2W30otSrdsrKAo/dRJIs/GprA6dHMMOuXVCg+BLz1RNmTCIO0jIR67fA
1+VmuMIe/OydyAf7ktp4ZRECjNzEH2tSDSkd146To46Pc9/nd7VU918dESMvMqCXYtH4CuQ2NA8U
D3aSAhr3TFXhNgMZ2U4hM2zcG6eHRU/vqP9HSafeW2+OA7r2ziq/IZB86fh0vZFVdVKRDuZiW4Ey
49XqOnalta6hV7l7/fW//d7hJwK0XIldRLltO1kWVqOV7WAFYesIX5ay+CVOm9Qz9Mm6mSh73NwJ
s5d3L7qOJUAXAYVZQTGXJ57jWFWZgnWJHqot/ti2M38oHeVbaKrNQ1ktxa/GmsyD5GAnpNM2hLW3
NizQc90ORPA0Sug/xVaAeHZ0R8O1fZkNegt2pGhIctIvrZUqfGoc0BnTZDpP6E1UQWky7mtt5ry6
Vb2/YKBNxqdPL3OFum4xQXFvh5HdamYgnFCctazub3C4rQ+6Dm9vTlaBGImMG7guxE0ut7sSepzg
XWYGON6Jc0M+4SM94SPENlGklEfao0fLGZfLtZrTdpwqM4AFZHqtXDUnZwDBK1t96KvJ8P4snc+f
Yg+Ak4Z+4e/3/qoXlQipkRZpNoNJq5qbqWNaKSppPDg+bwMOq6wJOjEas8ftlKlpTQ1Lh9YMzFDN
fC1sp4+DFmlA8CTWwxL5wWI27y3JdCTpsu7XZeJDoxEsNrc+TWFGw5f7KaLKycVcmQEIaMmbRYsM
sS7q2ySzhqNRxNuleDyAD2woxKFtZ7MS6KmQQBpBUo7qLYy88Faesjo9CDo7T7QqxmCTwZybnG6T
ytAzyCNIV0YgYim6z5JUPQ8AboKytsqDaL2zFDRMBjUrkhEW1uZy1fsYdYIihgicSCXSeUvt4Tzi
+FW5HLWCdpdahe1WrzKATJv3FLdx0jajoweFkZSBNKKcGo3qeKPAIzw4jDtRG08wU8b1Yh2db+HY
DNKaLl50PcAFG3WjLER0O46MJ3lJsm9Ko8g3tOyWg7e2M5lgG/kKdCi4kKC2HGtZoWjCnVpD/pQi
uB6Rtpsq2w+Fpd8NImvQHx/0lzFSf6WOlnzKNAB3eMEkwbQ4zk2cGcrdgviEbwq9CyI7E0HVNrLb
oX7zYIXj13dfMr+bZOTLuMchdHb52VCRhBSBC7OGXLcJdsSGwNPBbJ2bPIzP1xfbiXnUnYyf2ZsV
J72ejVcxiBmdY6MXpAe4omv3pB7GjTRLAzqHGKDMUj6+G/VPmgUQhmoXSXSwiJfrjaIa+YRB5IYL
AMdGQVsqt/Pk4Kl2TvRvthKGzquOwfbjsdIhrSuRsIo56y+mI+ZTJJYOuX/C+fUNXH/wJshRyMLs
ZngEBHwL6MSRXBRaatEVnBvlOXTaCBZ7cpRq74D9UVsiiqPdzDCbkfblvtW5NRlI5asBZsXSneTY
4UubRRVTKYQvMjfRpfJk19V0i/vY9G9eNnNQTPp02yAo8MyIxrh3TMahRlKXCyotQiBooGR4rySx
21vx0nrAB80Phojn4L0bRHeZduba8+XjszaBrNPqsjMrWw0ygya7qMJftt1Ef7LIqv2BGCi6qNsZ
mlIveY/2rhrg5z0AJivbH2ZUF5+vP8rbjwWbZMo8xIhoEtnb3F3PoyxFAo7WMgp7LnOY2Fu6jjIB
GAXiwsmR899OiXO5oHr51qURknc6mRbqCFJ3N4umpHcZ5/+OZZbcxQ8xXD+lHzzKMwttkJ5KLJni
AB2h8a8cpyvY4Jbz0rZlfbISepzUkMVNWyGwd31f3n5u/EzGamv7mIHKduCnJUsNvM2ygjnJaq/u
SQSrUe5dsADawYveoRuwFtoBNHGJV1wll1uCb5ED2gn77SRCChHqWeMrZal4Up1OQVhUdMpRfb6V
q7L1kfaZ/SHTJc8s6uIgxrz98PkhaOKvnVwKui21T3eo0GB8WAGOZMN5DJEk12bnqHm007RmGZgE
jAMgzLzBKEXFItqQ8TVThwi6P2SlcxTGvVvbNdWVUSEXMiPZKHAhu6/ADaMQqSgH73fvUVdXzXXe
COJsC5Mv05iyh5l/EEeWjudqXHqa3OvvjqQk+iscF/gCpcV2xChXtlKuhkxB0o2WH87jfE4Lqzhd
P6trinYZr1kFEi+aM6vM4vb8yH0zwaJRV0qbBVzOVqazslj/jrFF0a0qMJ7GLL9TyQEOUp+9j2RV
x15bvKvYy/rDXt20SMp2oah1NnGprPuuNcJTGwqswpXiaKm9OEV0IvUGjIkkpHa5FFL8mlTNvK+x
nwp/SJloKUqS4qrccakb+vsLmd8lGiMisKYrAedyPQWHkVaaRisw1bm8VftEuGKI7YPUYfepiO/r
V78G4M1TDcq8QtwnOguFZXtMTSrK8KQ4J/n4RZtq8eH6QflNEXtzUtZBHK0a0sftB57Q94vBB/Ll
AWo6lUU9eaHTq6B15zBQIy26XbSBERKdCGCeyXSn4g0JPaIS53xCj5dEsfMVudNv5VRDNSIfhN9J
yT8wEdVHJnkK4FijPCudUt112fDXIiAiOArYhCHM++eisLQT9IDIRQsk8hUscPxOAYcSpWEBJn6J
b64/8N7+0kUjOVupPvJ2Lq3VvVbNCx0VqRFqIEQWBrQdWA/0PONHTTlAX/5uj243mLC2emsyB0Ah
/vLYZAwA5TC2zWDuygJ59t7xLPbRj7Fi8KJIq9wWIskZzV3zPJJ/BXA00JMfm/g50Uf7XPeD5krR
MgfGgg+L6PXRm2U4F0ObKy4S7MNjj1fMQ8T9yNzEbu+c0J7OtjmMfr+sYM8xmm+txWk8IGBy6Tqo
CZ+rJsQfGUMIrUW11ixtl1Vss5yw3UqNG3XW0vtyQlvgf5XSdFHSNFaQ5RAoK2lp70TKvbcwZPx2
/eXsha3Xe7U5/JVSx5wxBkSto9Zu0+XaV6MzlOc6TDWvxn7oBj0yw3MATR3ErZ3gD54L5TGHkpcm
wnpsXsWtKSodvbUSwvJg1A/9hLa6Itr2fP35dqIj6DiudAQw1xi5yW9ByU6ZCbs5GESH7aMwqnOi
lQ+TMbUHYeRtCYod16uVNqcuzzWkzkVEGIkiw9PUYsRJATiztAA5siQscxtZav5kE2EZkAOvSerW
EEOC+dDVbcqtYxTTTeFUEjOD9IhetreJdOMZj60DIGPbKIzrOKr0ikZh1vQo1MhSgcDWqN51knGE
mdtdimixAmjA8m6NjmOpSSJDERbJZlb7taN+gu2bntsSlML1k7Ez/qDkebXUekBfHcAyFz2YXdMM
JNOwHh0rroI2LLMHHbZSMDlh9UMqxX+pPXWuOdTxXWKT6/VFY7m1kJv7vjB/CaDxBznR/+NnMf9A
WGyH5NINhZN0ec53oRWyfGMpmGb6s12q6ikpZdO1YUkhS5GM83OVL3rjhkbd3tujXrV+jfPY2ZxL
oGfoHNXfs06ejpqnOyUj3fd1yAk8GAuirWgQAle8/IFXpMcm0hNxUJXT/eJYPxRneY4lUFWyQgGj
wxGL0w9aP50HNX4cV8RznyUf5kq6NZXia2l03qzJT60leeOCYun11/s7edzcAmsSDU+be536eZ0y
vXq9tDqspRU0eW1JCplv9+N87xjRcOqSDv0qzHiCXG2rc4Rvmlst5XjG26v2ye7EaZ608SQhfH/K
8jk9S0LoT06fLg/maILg5pI4peaifPsfHE8FLLeB6XiFdbNcWOMJdIbuwpA5wuftALzYeHrWq8fB
SmXbpEPzUs+RlelmsOpz/5qrtnRRiRn8VNZRKA+nzpO0Qb2R1Hz5EDsF0EEnoYTPc+PMePqQPb4X
wMGbQUNGGGQlG1xuMC6y05ymjhnEK0KjbXK0eNRIvzFCPXdTsaBzakuJl6/a5rIw/22GYoA+LTKX
/HRwx0bugwba4kFIXN/rm/dOSwBANNUTYf/yZzkS2BTBlRe0cfjAxV58MrOo/tQNaLhWsvyvmVjV
OYfiGWgLwnzXT93enlBrMKRCbQr67+a6UcchS800NAMKntlXkmnBqSU5cjneyaho7wPqXclXZPyb
q7NXwrGlhcu4qMRj1gj78aGYxRcdtsEp7Zz343GgQ2GRBarQosrYDtpXwkGfNJYZ9HFoncJJS/xa
RUD4+tbtjKNYBucFnY4q9dNWuipvY02RRsYkRZb1LmJAwqNx/G1Ra8ef+e8f44xwRNMYd1pUIrdr
P9qS4cf99PX6D3m7uxilI1GPoA+MJPQsLw9Qo7aKGYlRDaZZ/EXJpXqGBOE1wpoeYFXRHZzXtzce
y0FE533SvEYn7HK52hjw9zULNdAXSepd2iC9O4g8vlfNUn/3OONyre3x5GZAuzCjnRXK04NpDv9Y
KlL8f7B/2OZY5HakRFuJDFGGmdGY4AvnGU6i3TvySZur8mQ1HZWVNR/V93sbaEC2XTcR+Lm+Jmav
Aj3GsvMKe1WCyao6t0R17ZlkqDi1hjKdrj/a3lK0oWTKfDqz9NAvlyrkHF0EFKoYshfyqU8AQsmd
je+UFWYHS+2dQnN9LIII1LjtEA85UwjDiOFTMOn6s1ZW1R3qptUpAsx2H1ZFfXAM11N9GTaR3qe0
h2exkvG2SDXC9ZzFScmjLTKNrZHm1CnB95K6pctPoVznvoTUgT8J5+gLeBs0WVql0w3zkmnR1oQP
2HSitpFQAuzam5sSHw63wKblYEP3V+F7hpqHhty2ebF00lwrdqLgSavoXtfTJ4HrfuSOundCmORR
0CCeA0Vrc0KqvqkQ4eS1rWLocJXmBd/CCisUvW4OHmjvhAAt4eYl/Qd3sfmYURBW4EfVSiCnrXDT
aDL9Ju5VP6J+dTtIowcFzk7+AchVwRwMMSoD4aT12V99aCvWbBkl1H2F0iUfJBvZG12ODDdDiv6U
c4BiV0NG2TedUD3Ltbzc6mpde01htV44VsXBiX37/PwcMnjEUFZpsu0AIGwpthjNygH9EPM0l3YP
Fi3Dmgzy4wnS0M/3fvuXy22uhUIuFeh9OqZvrQ2RR66TYOS+DGCVfr6+0tuTCu6ID3/VPSEv2wa0
FuZ8nhestOo73Dh1OJ6EUtQHjhtvTyoDMW4euobUQfCrLt+m3RYIxZbOgmRaW9wmhoiCAhDjLQ2k
o0HpzgPhWIXMEFkZ0eU3SvXVwWmBAnZqaSzBYiA4jM9N78mIOB8UdDvngVWYltmMgDmhm0/PDmWj
Rxh4CYw2runMi8cwC5+UoTV5WwiUvPcl0RkCPgIhADb2m2lq1YdsmTapQa9qdYAEhkB6pZW+XF/l
N9XxMiyDREN+CP1YYEGMoC7fklPUeUS1KQd934aaN8pT+GMpVEPz6xHlH3eQ2jDzRxEu5LO4qt+n
AE2rIGrKuL/jr4zRaTCiTH+eRFO9MDeJvuWtlA3eUlqLH+PW91THY1/gtbGAAu7MrkGftkjs9kWV
+l9ggKsvuISlihtW/fItXcJmdLumhwwZD5LKbCIdhXiO7ZHaKVfSWkH5V+IoZQ2g18kqv8hiVGC6
aaP+w2h77q1pnbT41/fp7QkzqeQBodAxWNndm3ePnxPTUnOQg6nNu5tmSmSq0zj+6/oqO4JZ3FNr
J5NZBe2QrUJATEIPCQ258XCSmPgmY/xUFEuDdB7KAemDUc1SCsOhMFIfE7Macqk9dB+clG13RajN
D4lkjPdZH3bP3ZKFcAJBWB19BmvcvzwynBiaXetIBWegLexige7Eu1Y6eskTMuRmFXtMPmzUhkd7
mfyp1KXFNSTVlm/qQWCQHoYOYN5WmMZIB2TUO98BEXpPMyT8abRNkq+2WJ24rcxQy8+W05FXpV2t
gWpI2pPRWgiEanWV/GREPDg3UWKwQIx87OK2Gp6RkLFsKJklqKvCpQAsFBfwQVV7eluGZ62j/wfn
WVWfIPgsD4nVWi+yPuE9Jtdd0fqhhVeYi05ZXHjoTPYnRUXQw1NCw5nctJQHeF2D2j7MaSW8FKYq
HOE8K362RoEbaCtLyl8JSd1jUmLOcZ7zmb4NYuTqycZrqwQsAkbdC1OUiN02bvTJF7bRDw+ak7dU
qVqMpkjMIJIeMA356wfqbQzm5iIernQi2v7bkkepbfB3rTEEUq3WKL1G7aduwefYlSWtPfhE3iZ4
4H1IkMFGgJvSt0oao5wl6lRkc6BNZnG/Mmd9bYzzp6aTgM3kTgzlvC2ezWw6krd9+3GyMigQ+pQU
dm/4HGq0DpsdAACNIQ9nFfCrr9nFcHDud1ahqtcw/SAzsVCRuIyUFAG6NKaE/65PRwRrFxT59cl8
NwwVL4U1zqwcTxLzza2pGLWF/F+3BFHZJfcmSDQvMXP7D57l9Sqb1C6rIaRrTbNAYap7P6/nMnA0
WGPvPX08C9AScjk2DJ2Kyx0b7WyUUKJix7Kidssm0Vw9KxYvIpoeFPe/jQ03QQm4HohE4rNGXb3p
jtei0YZ6VkGP6D3Nn3jKxbeGqre5E5K6EH0kUT+0kxwV91LWwM2OtRH7k0ieS8lNNck2T92idz+r
Kh4eHFuPwxs9nOsvDt312GsqCYZdBfUQba3akVynWXqsActCfepCmLn+UCvpUa9654vitK2dHlow
XAabZ8oyfItmerDBbGf23Tx2EcOidqXvymrhFXYrnaR8pu8fx9bBx7x32AnQAIOQF7eA8Fy+OlGM
KUYtKa8u0mVfpJDwaVTLf7LKiktcIXU2pfzlKhHoYSuZ7TmgUKWba+SjL2nhUfn3Nm9b6QfU0/8X
/3K5SiM3OVRJHaLBrMVfF2PobkBDipsSQR4vdxCCu37sd5icdGAZB61dJlCJ28JhXEzR9Ex8gxx8
9b3o1KH0lGT5Fmkh8t583O5UUa04s2J8hZPlfMDivLqxQGS6mj0UL02xtLdyGQ04VOEQIQ0ycmxJ
CXJqVOuz3tRUSFX6j97J8RdISsVBCHq7X2v0IZqSeQKO2M6rzbayernWp6DRlTFIl76/71WhfQ6N
ScU+uDcPCp8daMw6P4PZiPwl+hL6ehhfpe8kUkOIfsyEBpMDTjxNorskbsO7SZW/mJOWBkihQFNB
g/BMTZh7Sqn3j0mlHeTCe7+DsdBaFK14ALrOl7+jnsPUlKduBBZbVN8BhwkoSMwYP5RV1PwnSTTN
gCKMeXHS6nH+WChWY2FTZv0s9DE/EsTYubpBDCBFRsq5Mi43ifkkEoOj8VsznMml1lj9g4Hwm5/P
Qn33bQAoiZYTt/aKWzc2d46VxngZCZYahjH6McxS77eAhA7qwb3tZbpAv47cYGWwb7YXeybHHEwx
BgwgPiPdE3piYCY8L8jSTOJh6Yy7yRp1T1KHW6NL/6YddAS322kxkBBR9FL2kscDvb58xepsWIOY
4zEYM4QzDU4S1n9q9Cx0rXbpvZYMaRwtmIo+97r/Q92ZLMeNZOn6Vcpy3VBjHtq6agEgBpLiTI0b
GCUxMcMdjhlPfz8os7rEkG5G1+5es1wkjWIAgcH9nP/8w7R0l0lBYoTI0z6q89E+s1JsD/brTYuz
AVGkb6WvBPZ4fTalBJoaNcqzOnetB9nJNZ4GkZ7RLH7HTX48zCZW3ADKzbaTdv8U/5omxODU0+3e
mHST0Laix/hLN7McE+M8o2RO1SpCaY5WjyyrqY+jK4arymg/m3U92Dukz0Ubra0obXh76VqHQ2pN
71UzGtol6XOFwiihahB2UCbfdH02vvcw+PlWjYI4oIY83GLUuZckRbnnOqbTPXL7boCXrBvbnAhu
7utLqMtGszHYIsMGrtluxFn604wz89ehsYht6zP/vkqc6rOvlemFLSbv2paaDHFxZuqW43It7VFd
qdozl7Ao9YAvZXhH2LcQpDMk5X+9M5ze7+1kwY+BtmAbbXyB1yerpNTcZB7a/WQ3XpStq0c5Ma1n
yq7T9ZujsIThYQLaj3vU6cw+8dTmD1C0ezhjiEQHGp0qkyJM8uVzA4/kr7/TT1zP7XAA4+jKoOBv
JLjXX6pK/Zpoa0hNU1cGu3pYlniwRzfWtmRnf3U66JStdW/PmX3UdQIwg7rQjp3TfinUxBZnpt3O
7YYuNEuzD8tVtRfTwKAJguq5duin2TfnavLfRurFyBsCwMm5wrDLRgrFvcjc7MZb2vytVWXBvdm7
6sLQBHO13koUSRRKPKDHXB4KT2zzkgWOSmEX0ozWTlj3a2Cfs0X/xbPB7IshDb4WpPGcuqI3C3no
jqzb/UxMOzI+K9uXIj2X6/CL14XKhKMgLACaO8UxvFYnEiaRBFEvqrrBnr27JmdqjIa8ca5l0rjX
OLaWuwwL2jOt6E+EUK49UQLEKEE4hw1+Kr1KahMzZLJO9pVTv69dEYSppWPEokp9eJwJZr5JOgSw
dpd8kqWLO3M5T2e2oNM9FctFxh26zwwCTRFAy+vbT+qvY06eNe7HlRjyXLndZasy7YCVxjl78V8e
apvxbZZFG/P69aFwC9Xy3sdnbS39l65crItF5B/cWp4TQvx0Xbcv5VKn0/dQrOOi+vpIeIWLWnr1
uG8Tkiv1jFgeryytR3dR6a4tsWqZsc2Lk6lST6XerDvb+rfFBJwD/epWNAVU2dbpDuOmXG1jDIb9
6sO6sPK6Z7vozy2fv7imW1fs2wDXOsm6J9e0cNYA4WQyIHVtSoiUXRLRvAxXNX15/Ner2q8OhSjL
4boyimA4/fqiZh10PE+4A9yTSo8NO60uhVjay3k6Z4Z3+kZulw5OKO8FcwbSEE6eydWx5ilLoSpk
nt5EqcaEavCd8qjIWQ6t1eoeiHvt97CEzsUq/hQcth0aQylAejYLJo4nX5LANktNUg37NF8GQsMs
I3TkgKg+SFVoZGsDXps17WOXbX2xvh7cAebZYCh5tWSBPCYmfSevm7O3rLokVd5en9qkKc70I7+6
F1tk94bub/j+9vsf2oOR6U+SQSjd6xNkDheL+oNK5biDLOycue2nizBkk41kTTXBEgED4qQhpcpe
BtLI233QSz1abMqiYUrObZnf/UZ/LMg4jANkBXy68d0Q5r7+RuCeUEtSIfeWPeCPDVl1+WzpPAVh
unj+5UzADqoYAjZvqrnryFrOMnKTmsVURgi6XeT4a1pTspONa8ZVZlsKFqDXxwrx0N5bqmrYTMYT
eZAjcvaQntr+ZAwd02u55oQbp2UnFprLiRgGnBDl5WL2hPzpec6yoZMzHC7B1EG+KlTeRZXb+N/4
IP3FsYf+nbStNI2LsRsbJtSI4sK1z8WhqMYGH/Skks9J4WR+2NiNA0XIHcdsHyQObh5+Ywz3zmgQ
zppa5WbYgyW/ntXrU10m0LzoPkKV23bMlE+MO7vQNaQCWu4De7iyu5vWjgj6v37RT4slbgUuqls9
sMk9f94SgsKe7MKR+0qMc6xbpTxMQUg4kzRy78yxtvXp5LZTlIHs01sz0XFPbjvGIQt87Vru4b2q
uA7MJMYFt4SpxMRfeloSYwR6bsf/bgr2+qjo1lwSPNnz0QecNhmDRPcJ3zvnG3YanNHcrsq4dtUW
Xz2uwa3TVsHAjHUqIAAn/BrbQ6V/dbyMROJ1QaySu0vyGWeeddotbr7ctEMpnIMt+i7b2yYpBIlK
3JI5X7XK3Yzl/HLhBip/WFDvjqGWIe3e5W2fmGFD4MMuCTIM1Cza6TnSCmsmXIhezYyZeiO89+o+
RSqduv2w96Y0L3GPMHTM262WEFISw+Z1N/m5tVyocl6+6nY93i+zKy7sLety0cnH4jD28KTxopNH
vo6BYK9wkJ789ZPzE+ToBBRrKJRx5WPbpap8/RY3ba/XmuxK4AluZ6EVjKHrYVjv8lWWNUoTUYam
rqyG96jM+mPfS6sH4Oq1z2uFV9WFvo7ixRrWHLogyGY41DXmTXau020VLcHgYTeuFcOStet3hZRu
vUsLfW2PeNGReTA1i6jv/vpL/dQgsyDxiGypMBbzRy776y+VZYPVl4PK9z1ZyuiURntYY9vS2rtk
CTSP2Mg8kFGpZewYFQI6FY+zDKpIzujIdsK3DeDkRPxRPP7n1/m/0hdx98fj2v3jv/n5q5ALHNys
P/nxH7fji+oH9fK362fZ/W0/NN+eWVea/94+5H/+6PVH/OM6/6pEJ37vT//Vqz/iSH+eSfzcP7/6
YdfA1lzuhxe1PLzQn/bfD8A5b//yf/vLv718/5SnRb78/bevYsCTiU9LOfnf/vzVxbe//0Y/8sO9
2j7/z1/ePNf83c1Ln72o6rn51v30Vy/PXf/337w3dH1oObHRAUxje+HzppftN9YbmL4UvnidbIAe
Usvf/tZgbZv9/TfHekOZs5XldG4e3BxuOJLZ77/S3+Czt6lsae7YpCBg/vPbv7pj/7qDfwMWuSOt
pu/+/tsJKkpXA+kNC24gLUb1FBsnYIfhr928lFjgdrLVnpbOMYew7/WF9S9pu5h0CLcJS5tHvfOI
0itsvahJycACz5lMizdpHnZZASvcd5Pg01rMzYeWjFi8+HvNr/bEUmJ+iHQ/ebKtQV0EksxhdG7n
ZKHbaf5rOf3+NSArUhlCCdmM506KJt1e6GZ95Yd+sVp7aY39EOqpjdty2idxV9Xtg5jtDGfgoOQN
18/JGr5XZT+dACs56hX6RTC712/oYreiVhOBY7Bci7eq0MvrfspdbEe3ijtJrCELu3RMLiX2sEfv
e3RCqj1WbtphFbnsxhXU0grWI2fZ3ZI90t6awdwdJtUGB+l36mITDdo70REyljVSe8eAQiPU3A0+
FVjX2Ne2+m576ZVQIaY+ufzjUtdE/v7wgP/5CP34yJwUqN+v9dapEuqMrI6R+MmG2aSePnoMqzZf
fvlQdkVwwwjH6fbrKjdesFjnm8kPYEKXs+/Txcq5r6PShshQ+UH2IRin6tljc8LGdcYlow7LdKrM
MHUGR4unouCJ+zdPGYBn4yXS6W4st5/1IFA74TVMWlgvZkaNOk7tR9tT6dehtKwBMRXJtAenWJt3
ZSmCAx1pTWbePJA5Q3mAgy7khU8oUbu3aKXhjWOMceW2c1zinn+ONgMK+NPDTEmNS1MA3ZdF49QY
f7LsEa5VY4X90AIHGPNLX8p1p3E3doFZjle1mJLLPpgfzdlejx6+svCNe+fLUo/17WjNGPSJRtSx
MWftgQy2St7kZTBc2aUxvVuz3P+adnLpd2JV+RItqm7f2WujhVURTJdLbg2QShr9zmcAiTrMPvDM
tfgH4HGLItY6zOhyv5Rzr66BKtSH0rSW34UVaA+tUVeXXk7HmUCMv5EaHh02xIOdN85lZKiSROO5
8279pUECN0zNo+eMwTeRrO9U6a/vxdA2H0TWNO81Eh0Jm7HKEFJue5WnXbBLhna567Kmwt2ZVbwL
y3q+JMzTvZGw4q/F2jS3ymyZCyaj9cFSZgI2v85REJQP3rh2N0mfT2UsPGq9UlXTo2VpRRlnWnLR
ziS4h+uWDOqNy3TtedpbnFb6i7TDu28uutsRId2snDUK7DQMBv2TKdvMZPzm93ExazOZNprZ72w4
6PdGvoCgzA1mr/OM2K6e/eI6RU0Tu6QlIfsTLEQuO27YKqoRv5QfSE5CqOdCG2m9rtwBvly2JSQ/
Nddid+ZlOF0rAZG3ZgpfQASy1Ngna6XEzo9cpyWNOn+cSE6hUojIfxzbgyml+h3YRT8uvaHFhAUt
tzAI1PXieh96zdRqAl5GtYRzq7nExNljAcWHqV0YiPw4bkuV6dVdvFChneEwn8wpsHJlbcVuAzHv
RnvE2Pn1Atv4I226GLOolpoeF3iahsG0zuxAS3CceYKYXYwvRjJOhwonI0zblw779jw5g22/bhf+
OA+yehHEbgITJgSvz2O2NIFruJlF4zy2T0HO/S28NoeRvhh7U7Xukw0L58w9ozM4WRPg6G7AB5AA
s6cAq6rXh1WT5ze5ptwwD0YIMYN3y4L2BYDXwjDA9JJDkPmxodrFCiU5Wod+dK/GDGwvmis/i7ou
R9TemM/StsWdQ1rtTWkS6+cqMz9oTmXEk52oL42l4Zwt8stx7DcZavPBWlqYYUZrRHnTJY84ZNQX
blujUMLLTGnpZMSrnyyHUQ1WnAV98KiwPoV0hHi1M6amIUbXG258nR8icCrS7smuJXqwejtnIMua
XXvhzLQ5XNtx+NCZBMUndhbcgWvTdw4JVu9pglP0qq/Z5zzwlksBd+5QbKEkHWPifZmWCvaCj4+O
NrXuY7cI/ai1UAXKukvxqHAxXtIbduY2sz85GdqlaK34cCiP7sdZaGsFZaAoQnspUVRoGjxoDwxS
Taa6c1BZ3fdaM36zU0jErBDljU5KJjFl9rhe1ugQ1hAAGq9Soc2xB2J6nTnmvegKwtdMS350cfmM
CCZ1buDBwZ8tLPMyTZpkV1D8XcxFlexmMRKQKUwak7LOLjvIGZeqcsdDbQXpbS3HjmVQTzE9SyZB
wI8krvXIlMH+0rWuseuJRfLhoqXWjmDCUewHS+aHRloTIWEW0ca21h3nzl92fl7m37tb+WwAdMS9
1Ue+vhYXdZoPN0s+ubGfJ/PbovcvfDfvGZU7H009sa6sNnvvpoUWmlh90gDl1/5CpdjWJua2U9Pd
VJoj3tq0RIcSQPBLzQIOubD1BaoG0VfM8yR0sXHgPjvCvyZa+R2UteS6E71/69PxRmMJd9MbaW8S
QzqHztPv9E77THb7/IBWW2BjCk0tlCNBKllbuejdC9walHmAukqEXJF8TEtL3E+T699W7tKGE7XQ
u6RdjPdbiN6FSAvrSieJwbJWHzuirI8yv1yeiAbUorSS8qHHffxqZrofycL90GhTFbmaPd0pVy53
WN7ml1rj28cVL7inSuCuXY3EvA1oAeLRh4UixwGpcDb6DU9Y0MWb3XOcdnP/mXs4PVZO/znBSOYy
6Gfzbhxz561Td+KSncP7CCbMHA/1x9516ySuU62IraF6WTDQOdRimL2IOL3RC4umMi/XNuj2dTYn
EbqjPFRt9iJsgu/CovYwGsIchZMxnpJmyaM8XdvrQac63StTaPc9L8z9ZKzll0ak11iTzDtlK/GV
WkzPozHYniAgv0vLrs0HOyMSbvXV8J6Mt0di9exL9HN6G1ZWbUSmw4O85qIgt05mfVwPznKEZuff
NFpmP2N66H/Q3L4+CtYeQt5WeSs7U3ykVM12q1UsbzsrJdypKzWvQHM8V2E/VVOza7qccTC0qyIN
+8IwVVgGWfIRcZ67L8l8fVGesuq4z+rmOu80jBiFPV1UqWkeeMbaL9rcfvXaxo98ZfqRRlBBxETJ
PRh4d155adpf5VW+3namcq48Z9aJl1o/WLn7u+CN3xdud2C3IXtCNyE2FMWdWTF6roMNsUdceBhI
AXsec/cogsqMdDmrIwVC6b33AvLqwzFogPvHNZ/ee+bQWmC3ThU7xFC2+1wr+9upFenXpRTDDhQs
C2U3laj6mnE9DLi7hsrpkl0g++QYFAsDYXbXmyxDPMWFmrSbqR2bxwzvGJYF2eWHiu2Y+lpPj4Tx
gOG4ZB6MkPWb0F/mL8uQ+letFM21ljslua6VX+z6ca6+5a4so06t9Qe/SWcAL9f+MiTL8JgNGgv/
woy50/znYLSn68Jt1ZEX2rgpAxnsJg+DzHB0PI0URTKx3MtxbmwgTG8oorTBHQoToVklBw+3tpTc
Alt8WtqFPWJxJ3VpsI4VEcQHjTdge/elxGrFxBrhqCd6fYtc0CSvmsyKYDcmlrnscoIA5nc5iDk8
q6bu49kZ9DnqiYT+Ng2rMG4R5QLZfD9SgQzzOrWs1Ia/zGuw+D4MlnbRnXBAwy9DtpHJvFe564pv
A56DkeCMb0YB0zUStgVVLXX19S21L2NT3rVd1/WIflYUTmFRjPlBNsN8B9TT+VHrivxQzKtxQ2qu
H69Kty4Ye08AR25dRxNznrvGEyYLcYKCcyehraA5VrNt7acxb5EuVPQtVyIfKp5X0uSJMCnzw5QT
ujnXvv+WfTx4z8Gr9kEvs6L4kswEMt/ZbovXvE2DUlJYGoDMOb4DOCwYviTHLKv7b6PUyUSuO+NG
Frk6fj9V2Dz2BfKe/LCYk/Ek9VodnaYybojOUUdDpcYNQ6UJ+wI2Y5o35cdLz1aVsMu8NeoGBFps
3x5CNINlm2msChabMhZa7TuxrmBgZrrQFllgt3e9w9XSes8dH2atNm6yVWhMvlPDfi6gLqTE5ywe
/CWcVw3s8Useg6mc8kOXbB+kN5U6kvQRvHWcLo1XVLqfZBJwHmOZr6GnK/mJCJUeuYnw5YMpA6+N
jCrt/SgYCx5YkdkXWBjzRbpm5W50sgCRN8mjmvh/WSfcTqFFpEfOd5WiyRiwdE93cFHUUXWmcyt0
w22iygjqDFiYVMFq1hcj9sgofR+kgks3l8UaSvSD32zhBe8XBDFthPu94VJRzM4zCQ36ByMYuyUU
xjzDExT2eFcAify++lpxbQcC42oz9UIhAx7QbI59s77EOIIkqyFzgjvCQ7VdgyY7njx7ErvShSoS
5Bp2veOy7DO9udfVaj9XDnxnZ1EXeDUbxNd1zT1Upewy1dbpJsNXyIiBLo2IlJzkCWKpmkHzna8i
wwiEQKQsvSRBazkGqipvPauQ90Nl2tdroPexgL4dVb2lLqfKyJFQBVvz0wUB+HAq9j7WUF+Mrq1Y
feQkjm1XySujX8zYS/LqW+dRdbTmgTC/oHhrLT6VihzqI7Kj5nfw0vm6Tnr9SYJzlhAwXIuw1F4Z
+b5p5fBp7autVJFIzCfcxm9lgoMpAufWMENioUgiba0jqIrNg+fJTkWNWKuj22fJwg5q5Vdmyzbt
9cK4KCokfCyahuJqG8lAOeEayVGfG++qxHTmxSbeK7Yr07hQlj5fGsVoPBS2MjHwpJk+CntNr20E
Oi4sqeV9YtroKtJHL0vvmYfl2EZJddUtunGohv7BtrwRhBzu9ZARZSKYbvce5PSMJ/5WzhRSi1Nr
99q0UKX7uTosq3afTfDSoU2nEQYFy66zEiDdkY2+N535Nu3H4UqIQtx29Tofacz9zxYm83d1D6Cu
T6V1W6R+s7NVbewMh1DXiYEz9AE0Me48dPdE0xXvRs36IIVuHy1SpW+sZnjWxkS8R86Su5GWySDM
iVWPq80vJUi695ifuJ+Gmazcjpjrb0yD8nhd/Y7noFcY17qTT2Ho2wdTkwybGVYYRd/fM6bUuy19
BYjQsLyDGEybu299g9bwLjCX65WctlBUavcfuUgF2ee2Ezqdf0Pzku7EZFcIDvx3DWVnvui3ekkq
VzOD4liG+tK5/YM/OF/N0vjQjKzprS4fYLM9llrxlGVkU5b5s5np7753z38iza8Q1P+Br08x7ydR
898peP0K8P6/Qtyv/tXhRWwwcnf6Uf8P4uCbnc5//hNo/gkGp5L9Ajyd/4iBb3/xBwRuW29A3Qw0
mDjGErW5aVP+gMBt4w2DDZjhcCohVXs+be+fELhhvsHPH2Wvg4AA8sImhf0TAjf0N2RCMRDZ5F7w
8yAU/fPMXt3AX0Pgr6fLHlF+G0/DxMx6i/JAJfG6s8bjJh2K3jPD1pjSI8gcgI5XB4cfrscvUNNf
HgV8fVNsuoyNTuCLtkCZMC0chXTl5W1Kotz7it7lHND5nSv1Aw4NqYVhAaaYXB9gToYKr78NRlm5
ZU7uEpZDb5sAl4rdSsrEv/OHwe8OS+nZcVv6DDhnCHERCZXFGAc2yBPgbWcgIR2ap2YBu97V8BfF
9ZikpgUapdsjaLrCMaspPYwy8kbgQkGyLtHWioKgoyQzhwu7MJL8uK7zcDCwHc2qOO2NZZBhMguP
Uxk7TMn1IXEe8qzS26s0kCQLgsStZOnYdnqfIKRqjjpJE2RP5Q0NLuw866sdrJ1/tPE1PniJpQYs
mBqQKG0oi9tE2MoKhTvNVxCJnAfHy/38Vhez/n4xzYTaxC3Kd+NYI0onUUrc2ObEFtqjmSUdCU59
d2AQWte7aWD6F6JCApZTwLNTWCaj48fFqgv6L6gbcqdUZtiowGak6QBPWfK+mfrRjxA5Ov4BeF/I
XY6RdXFgm1AV8Ud5M15pTs7Mv2dUhEagWdILZU5r/3Zyatt+toUT1LHbYVz1vlG2vFIFRipHJbzl
Lskp0EJDTRZxZgErMnYbC/ufSpv2uaAYeu5kML9rfCV/H2uLcGSV9tXndDSrz7nOAjnmo/U75B2n
+aR5Cca/sppHNocGj+VjgPUOa26hDTnGdcY07Xp/ksVRmpoqHgK3l/BxTQxvSPrwu/ZKL2aGLLUx
y5Kd3x3Mz70i4TsW5mxmfL3eTne2Uc3mQQ9ayWQaLKsgh30I8FPQ5wILUZdp9h6cT2fekRY9Q+Qy
NaaPxGX09M5O2chjK93i1lnTP32d/63F+3+3Mt/Kl+axVy8vPXPN/w+WZzhmP6xHP63PN0IxZf9x
df7+B38sz5bxBpEuhF1ry1Fidf7X8vwGcwXs/eFmExGHYI0l/c/l2eOPWDupflHu4/iw/dE/J5Te
G3jrEKd0jDW3lB3/31meX+OtzECw48dyCBoI0dMmi+frBS1xjU5MvVhjcy71r65myDs1whYPS79V
Tz3xk2/bmbzUHy7P2eV6OyqKNeZbOCb7bAreyTK6WqgPTbXidl9pzTsaUfeQmc051yePPUz+a7X+
4zC4ceL0D2uBNO8Nqv+BRBU0g9Y2OFbHCx59H4zO1h6dRVO3hEYMgOq5Yz5Z/eSlEeIz5Oe0dPZj
1cuuDce2q0eaPJ0+rm6ZjcJXclmJ6axFt1ODmX7VTclYgiVo6eNqnnsz6nJKe+J78qTGd7M2rvMF
H+M4JS9y3YFE6TPkjjF7KsGRwUOrPpORYY5GGgm9xOnXmQe7jDxQ9Qobu9RIttHI8A2GUp3H5iSG
Lsbz23gusrV4CnClsiOA0DK9wrhmesxUNra7Nsv1972fiz7sDaZUIYyKLghrayrpKFxor5cJwN2j
VRUTquKEeWDY1+QJ3YnFqurD6pcZ1hs2Mh/K5NK4xNuktKMWWku1q8fSWlH1VOnFgjRV7Aw5qRtt
SbNuV1SOqKI6RTsV/UdTSQcUT7k0361915Q5yHTdTuKqXOe2DIs+40rB+cgL6Ec5NoJ//XxtT+3J
jSfQHkomj7eO1uCEcz4icLOMXEPPbQlrV6p03SdaOUUT+PPeb8tz6iebN/X0gLw//qbx4HFjaX79
pGU+/iweST4xGFzTx00hKu8tY/wx2zmWLG5bL6+rgyyGvgrxsLSLcFgb9yJVQdPt+iFxs2iw7DwL
23xO7RhFafHRcYbsi7XixxDq7jBNR/Ze4/dy8ft8r7VLtVeaL8dQl6P5MHa+2m4YbW5Tdp2Fh9Wk
LtKxVgnGlUlFu5MUwkKPvEWnJoXMLiomicYGzIEKWuwmDXW/0N53VBBzmJUJgyYxFs0lzMCCkQgk
wYRmIs1Ryovi3Aj5FzcM1STzss0Gg7Cn7U3+8U1dDOHX1KRxPY3rLqvs9JBXs7Y39bo/5jIwzhj2
n/CYvi8NlKNEuhCQyajulBNugKQ5TCmMOCXP+0stgIMzhw7SCVJkf900FA9VWpTImfP0CcwqzTb/
oHbnpsQx9aikoI21U+QPFRNirHneAV7hQJkYLqZrUE+m6lAZVfvRSlYymoJa6PvJ5+8D22nOPOwn
JJPtu2ymSkgRSPehLLVOLl6KwyrOw4kV143wi7jjG5DLR1ZmOCAdxxmsX5K7Kq9Hd+fk+tqEyboy
IaZi4r2t7a6e4wbtqIyLxCidqKVvnEMhBvC9VGYwEfq+1kDPB57ivQia5GLU0wzuhY/1QLSQb++e
Gcht6//r95d+ZhMckyBnedTBrx8Ht7Mbw1aVg+DfNK+x7m92pTM0x7Vszskxtz3g9aHQzTrkCXAF
t9EfG+2PT17JWSimTBqolY4GLCvnNQnJHSewxOmYaZFkvJbfpsJpnolQAsxqSHo450L38y4MIfZ7
xCj+R3+QmH48CYYQ1SKyNNstgK07qzA+rK22rZhAVWE6FzbDPrTkf71Ifpe4vf7q6GuxwUCaYzBw
PSXR9w2ZojUOADt7RBgR9bW9MRJ6KW+sRFMy1IupLGMHjDQSXulj1VpmJNn0jFLeVq0iWnfAsayM
C79bjXDNKm+hrBejF5Vm6txaPfBJ2NC3GuGgNWXylsGvqaJWyxiO8Zf+w9g2rG6ZbpJrn6cV1q0J
Pi2RGIzxtnW1HCddnjqbBgPUBBDSyj84GYtQSLBGse48HEj02PTyoQ1TPOp0VDeW/d4z/EZcWEuv
0ijNEldcF8tWgNcJs5gMuuujCvT2sS6KmvEfzqwAS8t66AJk1KE7BLMdZvhyyDMP9U9r3CYGoZTZ
uGCbE9rJHkGURpoEKqt2Zj0GL/Xg9Zf25DnHuciIeSrtc0yEXx/PgWhPjegy2X79ZM/sCabp1tUu
72S695S/gPuh445Gp7d32VLhEHHmiTp9l2ARQHMjBAUna2T8J/UWmcEpYayiYuwy17ysmXFYumy5
0uxyevrrQ50QFlj0tmMh5gGj2Jj8pyVkja2tKClFdsY0T2/nPrcOg10sgs586D/IYNSHGGMQpq1N
Ih/XzPU72nWic8N8HMzfz5zNtkq8epU4GxikbPx4asM6/uneQjw3lax2vLBGf1EBv91MzCJDx22r
S2K0RSSKcv2GyT4GnUU3f8yznmqrd/PYWoz0LUYB7aFJ2urMLTmhk/1xneA/brx7j+3u1BhbI1Ru
YvhJOvKcJ+UB0atx7xt4TIapHlS4O01sBtHU5skK/buqP6+4xSahJoPVjZIlMRRh2YwPo5aJ6l3G
LLm+qN21zDFs1ar+qlo87ZyL7E/LP8iUybKEBxfWGvROr59ckn3XwppyAuEIXDpKLyd1uU70B10j
4/3Mnds+6+TObbF4ENdYGqgVT47l9h342JxCx+lN2u126Y+FndbPC4SEG9/u08+Zu7oXxHdNF7ZT
dh8AZs45CP7iTd16Qx4fbhQF5Ml7U2CZOZQusRTrMK3Ml3VbPA1uXRwctwumcO3c+Vyq9knMzvfn
gi9tUh9vnhi8sa+vcaFbbakxoYmrPIMP0He1XpAwZbekhPt5/a6x6v42TZBVxJWjEboMg7WNBvjT
QSQazAXCKRg9N06HVlh4JS3tfkEx30TSyr13COhXugapg4Y3Ne4NZ+7aVtKc3DVcSNmuN3tHAl1O
Sh4Bf3lba7xY9Hi0QngXTJ/cRDFyWBac3SO4MgYK3cazx9juc7xqcS0YDbqz2v0KzK7Ve0+fLBXK
YDLHM6f3nTB+cnpUYixMfKi1CcxfX1xbEmGp5OjFbI9rcjkpRWpwKZPpdkqm3AyBMf07B62IjEd9
0q4AvrCzS8qqRoZd+IVJLoaWFyGKo+7tjOykCJ2xrVUMfF9UeAaiVcR/SMmbaulQq0xoX1+02ejZ
GTVLzHFdj2YS2iSKHmXTLeke38OqCruAyeq7DWac42HIsidXz3AyYlvvxk/oDubsGg0NDULuFOVN
gm79aeh686td+9XvMF4zHRg3cIeolybzoEHWFubzrCOYEkmNNaFKHf92wbP4MTHH+aWxOLtrh9mX
HY8eb1g4jQXcIAgxLTxPZAIsOlau7uyyT6A3e+NDV7SZS5HljMcOqipz+yStP+WIiL8R89C9GHAi
9J2uZ50XeutQPWcMw0S4dA07m5eSHB4mqq54ont/IRkbRhBaR1BDZtrdlJ7pI37x5m7Ebp0XCHgH
497XNxq5aWBJS2pxpWZ5LRhTxrA+wDUz7N8wD/y3q9XNXgN6H16I0KBZJl8fr5d0ZPlSa3G9LhgC
155MSEHW/g9l57UjN5Jt0S8iQG9eaTKzrKpkS3ohJJVEbyLo+fV3seY+KA0q0dMzQA96RjQZDHPO
3mt3d6vEtbA5qcjNKp3ut4UsbJdqwrqynlx64E3ki0KFZ2Yrc3wDVrHUOlJ4biA3l4PSzsthWpRm
py3e67xk6cf3P/RLl9uWU5Z7lrAzG5xLV9krdDcO5VRlQU4UeRjX2vq76uvndbKzqwkub8ElJ5/u
FruJvou/+JuTebGnzKLGVamEpLfr7QNtQDq7/pJlDjqKfKpVn/PS4Po2QprxoOWoEPxKNeXnMYcv
7rtz7Nj7pVaVu8LNUwQ3MMZtrEfubEYEp5mfFbqwedivs/qrKUggQNm6QOi31q1fupqSb91IcxWd
LcaYmdZ9ah+6NM30ADZX9pGcvIQcktyrlUBUbmf6XqlCAUfoIWoQwsVq+SLVus/EVVD8rcvZ/TAl
SvelEa6J0rmvnvtS5k8dWjWsdy4xVUiA5lLbt7KJn3GEteneUdb11WKWLAPLmopHc1DSX0NpLHmk
FTPZFoOWs1emyj83wRTn+qbmXssHWAtmtkMHJwaa/uivQ/i7VLcdb1292xFy3g9Jb58WY2WqPzbE
ghpmetEDpYed8EsV8ZAhV4Rytyz1TCZRlyMfJJFq+Lh2GnFFs9FgNSiy3vN10WU/WpQvGhuqFkXw
YNjZgzMDWfXpR4C2cJBqfmi6QRCmoqqrDJMZFIo/lfVARWxB8+Uj2IKmLXoboJoY4y18aDDKe7eR
cggK9DcvWZylr0QYkTGBbtZ+5ANoX6xxmibOLU3/Rx3nyvQHZL4H5CHWX61wQaphC6mekMDZX9qh
8Z6kOeAoVZzp6+KROeybfTwlYNWKemZOnkzXn3T8vJv4Nvm2aHqB0mzESxF0+Dyg3FHPoiaZNfIb
DQW7I3SHUJ6gR7jQYTyu3c95bc8FkstWeTAtZO2+trK7CrOmUfdtlXvFrW0vqnrIid/9UDjW1Phm
Wms3pttAa7OKrSBpS/6v+96mo7P7z1/xdgJBXky5emsrHk8adVXX6oiSLhRSqX9kblk8upOiBZVE
N9qb4hqm/sL+cTtOEwSzldfZ9R5fTxuNASEA+YtIPuzA5TK3dQJ+q6rtqxHeF/aPTP1so3Sq+Fsm
/PG19CxRMAbmZD2WZvONutKKVn12lZspXzSSvHrzy2ommPwxnk53Jqey56kYROK//4qPHdVv2zkM
OrxccjWRN7snC4PRmNZq5qOHuGVGsZ2lqvNHGJjaEL0qHXLqWFPSWx6h2XQzuHiuXP+sgkGDYwPD
U1CDS8J9HL8GV5YacloZh1lZ6s/eMBoRLUaHhmQc78hwWh5Shajv//7QiOxtwIwU8c7OCYrsJquZ
S1aHWTcmsh+lYJHAJZX7nthAhl4r7Q/VSFaN5vXZFc38hbWJQc2zcgObofZklOlk9uIvaJQwwRrz
O5M9YlWtHwKybpE/DZBtvr//uKyvvMWTxYlujcrZmpzEDcl6/JYR41dZsYo4bBK7yHaaXNWfSTF0
qOHkKpfD6C2zG9pgZ+vQm100X1qKAeZ5lAbyUQ8WzCsrOL1W1MXNz5WjCJAtW8Uc4arbhFeTyEfD
cFmTKgDWbmQk+6zpkxPL/Fc9jOyfcUy0D6XBtB5iUU5eMnbBTTShW0n8ZpodSYFQ2C+qo2/mAXdm
ZZhAKRus3Z79ULF7nf1kbYpvjddPQ4ixzzPQxPTEq0ytaQGDz6vkbnSoUUQ0+mkRe1nc32rCWBK/
G5KSmWzKcVAoWjNjKZkoX2UUQH6zyyUXZsz06cdU2+6XIo9buU87G6MPsOfmp4NLpiP0atCAbnel
JX2cOCwEc1IUsS8wgTXhYCj2o9ZZKm6VfsTJ7WVunAcmoQaDn+DQ+IwMtU1wiM3YVSu62pTUh1T5
yWTbQxNKlwq17bzqpi+XYsV6rkpboZyf9n+I97A+SkPL/7K5y0BkiiRJPmW52uch1Nn2r7tkMWit
riQHr2yM6ZPdZ4VC3Gm7iGDqtq54lRYQ+Ko+TQ1k8VWmBHk3yeS+nVT1uYq9dgiVeOgOU4cnO4jh
5nFCkkVa7tfR6f54mYZ8dmvcf6tpHlDQM5ceujsL8W2MP9vzDTT1hT+usU4PSxit+DaXYvrNzEMN
0inKbgiQRbc3RsvyzlkD5TgSQ6NhmgGB+iq1aWAYmciI9mpDGMwHY0nHNqKnZidh3Lf8KTCwpHmf
6Pqq3WhJDki4j5NYJzekWScfuV4hIrVHxMlzEusYNHrGM1uJGH9MVVmRieigYwR2ODgvc6bYyB0z
sDtbLhBvCE9daQWaWpvPoyHRcNmTMv/KEhmj+1O0+beaztbvhHiRTQ+heH/Zx1jOrYu0vdln7uBk
hxIhq7jNqHwoW6JU89dAboHanAP5PWFF6RigU5VKKOsYY0G9msv3Ue/mu5Zhkz1sApEhQBiZf+uJ
q/+trTGly1woTEKZPdP28kQjh4OeCasHcghvIXQU3C1I++jJR/MyKpGw5GKEWEZQgiNtB8RF+69Z
EcNqihVYCVEVoSzT0Qq9oq4/cydlQ+h1SlKopqyzcaORZJahc0g6fddSxLiGBt6m89OJyKBlTaGP
4hKol+OJKClRdbsLVRMYYh79oxTXuQMZdN/0Db0moG2RI+z5Wa1GK/XNhhLy+3PhhSUeJvUG2nzL
aDqFBju9mvcKuvawzqz61hob7SGJVyJivPQKSex8ZePMtWUTbJsJ2lPbP/+nNdW3fZc48xbuW6Xb
XnmsRaRlU/KqWKvcWy2S6XFJrqWJnj+fRoidh6CLs6WjnQZYoHzuVZXAyrAqm/XQkmEW2q0V31mj
o15Zus8XFS61bWFgNCAqOG0fEcuDUGiklqIjw3ko7ATjpaOoN4aiF/fYvlDQE0o0vHR5eWVBO19B
ubK9QVK3Fgxz/fGrdTPamppXY+/wGjj7rq74y9Asj1aKGEr1kMv810GzWcTRo1GHpy/8dvb756es
0sbEzVBRlqlaO2ALH39mR1p97TTtGnXrwqjZAoUs8Gw0WZD/HD/aAkyrLF3k+5kkzdSvxng7vUyC
842hLvlNlzTpvgBO8Z+32nDhMJXYSPewsb2Vzf95RGToiZZL1Q1HFBGHDLk0eivLuM+dAm8QA/Va
/fS88o22lB0w4QxsginIHT+oVY+JOpi9R/20TMbv7ZKp4TD2yUI3uuz/ODI3s31WO/YasOZ27Ets
tU8Dd23JbdM7g2TxBqQOilfNHWVYpLW8gtq88ClR59SBnlhoIZk0ju/QaRomSiTU4VTk04NXWEZk
Lpbcm564lp5w6VKGrpMcaqHRIdrt+FJpDsJxXM04dGRGEajS0s6vQaFG/Heih98fzRe+WyzJG98A
1gkJVidz8GLY5booJkSTqUySfeXq9SEvl0rjSK2Y5F8mtcTdNyZJDPBGza5lQl16WI50NJEYASCw
ToY4PYFNqAbxGnRH9ReXbvqj6WfUdBXtwOf3n/XC50Rz20BGujFkmBSPX6yksGfaReOGKUCqbpfO
nljYXHEHe4qP3U2GFPkrma3iyh7/wnWpIjPvb5U8/mYb/f98Tm1imWJedDeUXs4214YB4LeFKr52
VdL4Ipn6fdajPb3y0154tUhXmKS27jdaspOJcbZjxRaxmbERsDR3D7OvDtg/kj4GY7G/UsO8MI54
QhRZ7MBh8Z364WvVUbqWbyPKqZ9Hbq26KEtMx43GZClfl4VMVMPCGuHDt1Gy6P0f9tKTIuwEccYx
aiugHL9gpxhTeKRGGiWLm3yqx264oYivPiglbpH3L3Xht6T0wJ7BxJltMEUeX6pw3QKNE4ocbV0a
7d4wW4XIVneMo4pScY0et3BwbABYe/+654+o83iIV6nb0g944xH8M4YE7h/XMujDap3h/CXjpPmm
um5+g5naOrx/qfPJ+PhSJ49oTNAwJp2maIa1Tg9KoJNUdxBYXfkstj/nePtHuDVMJ94nxW+2YMev
kirloKv5UkR5ndb3JCd0H2oaW/dKvSJgQ0i2e/+5LnQxiTJCwKdSZQDleCoIGTg45roskPuOAptC
k1cebjTB4tJGyKDbxziT0yfhpd68c5HSPwNWab/RQ5P7mP4OPmVFU/JdzaYgRRSW15ZfTXETtkuZ
3+CDU/4f3oO/4LLs/Q2EdPqKXNZEKhMEp7C9OXlF2VQKT3pIOvSF4scosxoZaVJ+SSesnB/EhCze
z+JhzDDkml4fTewI/g6QoJxQkRUYktEr62KfsDi+qChz+rAnJJLSr2icH7JsaWsYBZ5xVMnpD1Xv
xPOMCCgHLVlXEwFX1filWl2THWRlunh3TKvSfWtAZhW+/+NcGN+UsCmaM/Yg3WycnX/nSM2pDI53
aRZ1c/Y9mbXqaXaLn3Fs6p/fvxDGg7NhR9GDdYBcRASrpzvVfFicygFqGxlUi3cTxrtdYYzuU+/m
xiOF7PWpUcX0cWCv+Wg2SFUKK4vhU6U015xCq0Hp1BWO19ihY/P+vZ1PLuxkkRwyW2PB8E6pLWuL
QbXNshQrjqz3Er7bziP/0pdjvn7Q+nglDGhNr8wsb7LCk0EGFnJTQECu0pA7Hr96NxuXHL6EEjbQ
QypAPKp2yNRyFaHTERWy09kPQLYpNGNXFovufLawRrzq6iC8h3js5jKQ3kQ5iPx2s/TRpzkvcIez
al8NdnLNo3FBsrHBirUtbNOF7n1aKkWAlSRDQ8EGw1oemf1SkTwo5nID6+WeErVxZ4aFnVZ3lpFv
HPjB6CKz9vJHzr3en/d/sAtjiZuhZorsmn+/jbV/ZmWWevIFNCRX/CzVTtbK+Ac79frt/atcmCgd
9pxIDbejAOaR4x9IcI4z+zVOoyK1+j8MXgJkVkPxIXj2CvsHChnvX/D8G9mUbBDHKBCiwYE/dXxF
Ejv0RsjMitRhaRKKAm352Vod8YAYOiamLdWeUlRAe2tp4UVRRoRgnVhgD7rCkZ8meIz3/ZrBpNXo
Zr1/b2dFA52vVuOUgLqDPetp8oHIB3UU0rYiAnzAANr8Li9rvRFb1c4QGiF1ApYG+43k7wwXIA71
ykan8v5NnH2o3ASqYLCA7K486gfH72dJeqWqmhFAzlxPaN6q9QbldE83nSSCalyK24TRGL1/UePC
owMtYg1DtECx+FSF0+vJBPcjj6OhMyHbd6a5CjJ07Xr1QXIUFBprOzd2CXlGH3W4kH/QVHa/+RSm
XxPoYgqJhiv+LvMqmOANxYv9zHWp5W2Qh596owLuVMRqC3/uy+mvM6GGZ8YvpbsjgH58nkZTPrOX
zVCF58uE17ZCxBxAG3H35AthaC9nY/5l2ST/RF2faE/lqJZOsKpTst4AGHf0wEwWApAL26oxlpRx
+sSGebRuS+xC9pVtzIXfCDIbCiA+wm1nevobmUSDtoaUEZj1NqyXSn7oAeHsAFDdlUoPJJrZ6drA
OJsQNkalzRGR/2jbMnMyMLrZWkTTdpHg1HZoqIVjX50dZ7oyAN9G2NGkvW2cdGCYpspfLGbHFxom
Gzu+tvJ0cF8fBlpKgQLHaG/m0oyEW4swJyoK75DEO2ANc0DJUvv6/oC89IbZB9O14AvY0ouO7wEp
mCFcx5SR1NSMGlq2RMwHUzAvHXp5G3cUauG0uvLoZycNvryNvku5gDWArsjxVTVUQWgz5y6a6864
qVdsJ5WqZDc2pNsoxamwX2T3U9adeoWBff64m4oMeQbVJrhCp+tkShJUPRRaF6Hx9r7rNMqCAo6F
AfI1r9Yw7vQ8AJqhmFcW6LPpnwfeBtSGb2b3eloPIOOtcixAf1EFnetxhve7H41CvRn7Srubqnz4
9f7Per7EbhdkI8Lrtan/nGKDpanEfbUSIJZ5hbqEMme3F1d5LDbZhPvXSTBc2Dno/wBTugBz6/Sg
TaeZHn2mS/UaLvTtFz0e69wP9FxqxVhMSbw5/sUbxUk30nMXKcvS1FkoY2mIANnxkIQG9NCSFDCJ
nBoPugWYIYU7FFg1uWVBA1FTBDDnujtVQvC5hUBoFBF2lG7yHVYHG86cXZJKhIex3QMco6etK2v6
Zy0RDt2i6c4/gHddfigmcWtssnUl8gipUTcHn0va8qyyIS6ajHi0bljz78qAHsOfMmccQzfuui+F
jqXUh8nITZVDZn9IhzL+zLAxXgxjLnoYjXB7VKWYWyKK1lGj86E1VjAnqrjpmlLv9m0i0hdsFdbj
OlWEBGg05Q7eigYZKS66zAjfhRGH4Gib+TWWBPxRZMApQjaIgCwsVo1eZl4IL/ssPVgkTpnBiqrJ
yGsOcQY96oZtcrLTsm6ubgwOCF/qSaO1gd9nNQ70AEAKK6SEPjd2LeW+GAfnQMNadRGTVMvfxZNS
RKbI8uHKyN92nqc/PAHxpAZutUGkO8c/fJvQLZsyAoqlsowHyYuER5KvB4tuxJXF9X/F8JOLUeCj
zspRlF6ferrLAvmQW4leAXYD9f8yYpn8jn9V02iebPI4ZVKcXxxXY5rSczZ/Z4tk6J9q4rGWHfsj
9XdudfOIxLFs1KBZR/lX00m4Cl1VWZe7IU76LwVVVecG06ptE66lzvo98K0K5bjMIS+VqzN+xqzf
aKG0F9sMIdZCQ9HIAPuUl6qRBq1QqAjOM0fUcER/98XrbMjPm+befZItxqxotmyYOzHaHxkK1cCQ
Mzj4dEYY1kMwqhiuAtB2ZefTvUQHZU6DBeFIplIcOPx6H8ihE69lVsPkK/ShUP0SheOztiyqA6lN
T5JgAgnchpY3KJ8apgM1cpK0uaeFm6DlA3kkbh2xgrGH0FLDTGDwWUFiVc2PQulRlw293eAYgspl
B9ZkOwevgbm5K2aa7Ew8VhJtkm8ApGgKzUDSSp7IGOfcFNoVh8RdPFSscOsqHIrD9VQfsgpwZIDF
R3vNnFRUL2YyGlY49yq1YcrJ6o092gP6npm0dDgINLt8KLzKK3uaVo+A7CUPY9m736aeqhV/ppaZ
j6bJrxuYCHIGXzGtJX5eEtFqiJUKZ0Mqef13xPbmSAneyP50eiHcT3MR9/M+RZhto+qZYtjbgzRx
UdHnY4tTAYjwaSdkPyQgcqBVHlouIoMiR+ud8iDJbSqIh4Gt9Jnh3hUf5NhPzyTpamW0xJgcwj73
Vhqjc2vuujybsITnaZ6RsTTMH2cjycx9P9StFdqKvYTOJIH9sDnspkCNzZE6Oepg3HqlTS3dszBz
+4u6dDkYlwpkX9wuMXtK/mXtcTYs+d5rixV/nVYNUK8zU/6lz5q7O6yYQE+a0rJ+ZsXszQ8YQmnr
xqmxPiaxs37shKq+SIQrHeCbBOT6pHvZi6U0eRJaUNk/F6QqFOwCB26qi+nrIVp1lkckPckvG/vE
Bm+MKwo03Zi8Jg7HOtqCqLN8KBWZ55s26crPxFLL8tkY7JWCRD66v1CyFkaYl9PyAk3G+nxlUTzf
fFvuZpnd9INUkE8TaPC4enbtZCMyhbIo9maPietzRRDHEpUIpDoM+4v4lGrdYIdjlmsqvsai+jIY
q/YtYaBtNsKqfZzQN/7O20y9XeGnOyhhS7KymqkZvyEnjD+ZsbZeufUL+xbqMh4CSGcrXL4F2f5z
SF30flYZB1UEfDOlsJWugRWX/QHaixYkYM5eyhyay/vv68KmhfMwVWc0TexbToOFLcGBYxRzEylu
5RG26pqRrgz2zjVn/WsqJmv//vUuPCTXY8ONd4Ilw9OPl4phMOehhl8XNXa87KY+Xzf4OuyuvOtv
nHi0KeaRtPD+RS/swi2wdNApqFuxNzvV3CuaCkmqpyak9PCTIjZx09/FFHjOzCZrpiAVdv0LyXhf
fnGdtBYHVGv2S1eYMD3fv5VL75vDwMakRVjLuf34+Tu1smsQ8zJyFC/9KuAK+QBqvLDPujWSJLdf
GVQXluatXITpm5Yv/bCT01VBhgHYdnOICBzIPwqBnAPVkHePVCi78pYvPNrmMMNfhgqPc+/JT2sI
/K223g0Rxf/p4+TF6c0S168uTtdnCnzX+rsXzhdblX1rudLRZgN8/CYTS9RLmRpDVMc67Cuajhtm
WBEFxcFiiBjvYofduryp0ZJeCew4L1HTYdzavRujGlPpaXM5a1NnMkhJjTiMGwfkI2T78r8NYw4l
0WhVfVSKTNn18PZosiTEtcKr+8ScPQWcrwsAG7W97IStT4YvYJ2FZNlUO1XvAWS8P+Aujf1Nuo3y
S3doLp2lIxAra1mDCam568qvWADhJZX1Alo1I50LQtf0XeB9JxHJsD6h5esPW7rylbFx4bNHxM7h
ADE7NaHT0hjxctBHuhVMsjc7dwMSV7B52XhHulkb5ej5b9e1+G+BU8gkWd+JJiL4ghYt7aaTb00h
t0u6JG1Hzkaigq8ov5JzaFytwm0j7WRHymxNmuJmKSL87+SMjzolt5lg0bA1A4SqfHbr77LTk0e3
m0wEuM4iD5Vo+x1BJoIUMfbs97EW11c+9UvvmB4xqi1mV5e0neMPwqs49Vrg6iJaEcvenODgyTWV
ITXL/L7u1leNNfvKzv/8m+e8R6+dahcFFQp+x9dECuOBn+Wa5O+VN+WQLr8yzMluwAEwjcoU3OmV
4bz9iccvm6MuEzR+YQqLJF0dXzEvbXuo1JVZZs5A7ZqLMPcpJLwh5JWmTxoY0s3Sq6NFbHoro0hm
ptqjoAr9QykG7c+V2zn/7bFocArf9LA0cE+/LgoLFVTUcYrcJE3xkfGdGROQTmUih87ugARscugH
kvc2c62X4V4yk+/v38RbB+70nTATEmzp0ngjX+34nXjeKLtFsaZo0IxOi1oSfRGRVbV3t3g2JIRV
KtyIi8OZYrQp5bNYl6Xym8U1n53EIhlQ7+Hp+6qU8ntszwJYmNbC4CXqRH5flBhDvD0W8qaAqzgd
RllkBcffVL8G8TjvcTBR0fDzqL7TNMBSdfwkcKDJRh3FFGE2quj/r92hcmnbMb0bvLuF3HRE8flN
QSEzapRMM1BqItL3MUxR/lSBabRkatw4XVsRsQpiSB2N9vD++z7fYtqoILbe5DatmKetjbafoXlA
eIwsdu20f0poPXWDkA998EcsBPPTWA/qTYXaM9JBJ175zi9enmqhSigLbrg3vPU/+0RKZ/mM8G6J
7HTsZ3/MDRIkFmdw4ntyChUXDClNb8S8pTWRUTQjfkVnGytX1sC3NuzJqGO/ShOQzM03Utbxb7Va
Lh0oHb0LO+zWfQAKmaf3mQYV9APiW8xICZ2zJ2wWCIWUNFUeiaYbG3Y6lXfr1X1dHOzUMEAxNBMo
48LEbRqV2gp+RSyCzJyReBZBOlLtyWCm+arfGDHSBOyHqSFuTCVTftZGTpW7VgV7V5ipFbpi+FVa
oE1KfhAVeV0+FC9+hXlAzrxIK70jHmGw/CLDXx7miUgO+up08a4mb6IHx5LkN7Ks4WEzeGLPb4p0
7W7H3u5+uv3cfgWHb35M7LQovkyxWdwIdifCtxc20K5emu1+ITj53hnt2gu27OQr8sSz3Rx5M2gL
kMRQMbfYghy/8iLB9pcWHWeWsuR5XGvGDJLD0nbZ57w/yM8uhR2XUiZKf9pK1PRO5lnyIKmfQauN
BnvJ7muT8yHxSnxPelPv3r/U287wZCSxPadNsymLWL/M48eaPLiYoxpPEaV0YaZ+3QpdpWEhnTwS
ymzGnNONtHrUFMhZAQvOUGKwnFfnt9ZJod7U9tClnxn1NEzev7UL6xutS8xhbPMonJ8WsdGbDqLr
CCMgw0gBeB6THecq4tc0dt8g0qzXNmvna7hDS8/ctHWUzGG8HL+JUcTq0NcUtxQFgtDfeZwoGMaT
6uS4AEYS4pxSbYzbmKSlKvRYeUgnqppSI1OzG6sIvVszBtU4ojBuJhv/e7sauNUK2Y1PYzzHTyMi
+mshv+dDhRRWXBnQ8pBUMC8e37TjATtHmFXQ44hpVuX9MO4GOU13bQeQ4corunAxLsX0p7O9Q6d7
MlY6VrFk0VdwRJpwbosZLalDYhQJf/21Nv+FrTPLKSenbaql3GifbCA9yWkSM9gaNVY63q+a1n5T
KIHvTKJmWr93quYwsaHdwYBI8NVm6ReUmu6VIXg+JLZkQJAOm8PYMt3tn/8z3Tuxp9Og99bIokbx
GyGL83kGtKj7Mm2dSEFtPSKqtxrnyip3bo5ksqHSClhcxzmOCeX4wilUpTEWkDfkjLntdkhU9VF2
a1E8WNWstrtUQgDep5R8vufpaHyvxzr/bGkF9ie1nNw/dJfTp7Zg07izANk77CYQg0KWacXsl+Tu
kToLTBwbQMySoeAkxwMtOgSMfbH0LbHZlRUHQ2Oi+rdj6Hum0rsvjVySIYTnLdbbrFLnj3LOgFe7
9tCiEeLO/ti0DUZ/jsdh9CmKAqnvyFv68v7EcPar8HJ4L7TesXyTtnsy5hFepqaeZGu0VfwKADpV
eyP7ToMoPA2aA3pdSXbuqFw1BW9j7miu5MKopwlXhku5Db/jX2WprZijvKlGsz6l9e0c65J1Cw+Q
ElI1T743MSZEGCo2FejBdJWX95/7bPNBcwdNpm4yMBBWnzpmsYmiUaolz93V1W7Jh+lrKmlMA/me
pyiVk32/mJwHFg+3DJj5ZP/+9c+lVrxv9IM6O4utnnPaa8hAOIo2abXIom61NfKmhiK5V4r7JtZq
NyQZWqlDxY2tQ5mNFaE5U03BFPRMnh6Ydy2Kt5Wqzje1AAT0OWV1GXFDluYnhXuGzw1vDaq1k8e7
ytEaNezVBma620x6G6x9035Y9cX6kdUpnnjM6NqzSFziInVZdVfG2FsD7+S3BvOKTn+TwcLN3n6M
fz59a9JaA7qnFnnuMLW3qqJpr7PhpPJxSBMaCpCmmmRH8uT6q9IHXMii7CF5eaTnwdYUi7OvOmkm
m0mNMCw2gnEg65KS0/u/yYUhualXVcTcREPh3j6+TfIX63gxtho9OaoZ7b1pmgNvNdynmWOgdaAS
Y0/7BGde6rv6GmdXloTz/QNjwrZA0fCSHNNWTypPONFqZqpeBw9TK2uwLJn7BYt188VOVC1ms0et
mehWXL9L5zxKIlpaqo5p8h38NEzOnq70+2/kfOXgjhBMUp2CRsgoPflKXSNpcldllBp08z429bjc
rMyWMLzr3DtwTGtuCVCyw7Vui2dvXPVw7XIYs1duY1sMTwYQXnq+F07MzBinal+tgAO0wHuOCsS2
ym2rgjgMkDCNbUgrO/7dOkA/Akgn62GsJZm8aY8S1FfxM5IREqf9E/ML7AVDYOEOJA1a88otnm2w
wHm4AC7JVSdV7KyKpw925laNY0YaWMzHBptRwKeqfRzEWn8py7b89f4ruXA9cIZb6h87FfZYJ58U
PvgBYSWGVVeYMWnERCzf5YpSfHeSEdC1UzP7XHnE888D+Szloe13MJA86Mefx9RYWZrMhRnJQYuD
rvMAGahVATrOWDBK5PlCIzCP152LnWC9UqC5MBJZJsBuUXHGc0Pg0/HVJcV9vOSU9ceUsq9MCD2D
xdhK7a7L0yyOjGqBEOziidEms73Ns0FN70x0q1cWjgsvnrMyrwBwHcaj00aDKIbWcjPLjNoBK2iP
Kf5nx9G5ZJkvyTGcM6RyV77Cs60iC8RWS6ClAoHrfDMNJdowRWJFM12uWyp4JD9DSFfupJ2Z/9n2
Tu0HldmGg9wEEO7pwGp0WvRzxcXcgZpu1ygwBMvkYcmqV6Qh7RUd/+nrJLeL9X+zYzCgyO/eBt0/
S4NjVJVutSLZlStKWA/s4y32EGK6tCm2biH86f8VW/d2RYB1mBS2oyck2qMrQjphGrdUJWIBse9B
APSQCUTzrAJ5wXuvN0HnDldlpG9T1L9T2HZZ2wG7wtzOmVc7ueyo17Ezw+GPgGXqj2wpPZKMZzG/
aANyOL/1euPVVGMFZlVLsk8E0k+79egF98RHxt5MmpWmPsH/yMhYsTuDENq+KW5qPU+fgfDOnN4J
522DBXDOR5Ea9ScbkQAUTrUYXieYh9MubpLNJ1unHXmt6vCtmntgsKq12o7PJD4AnlM6tUTMmOEQ
aSg+Pq5uI/6sVenUfjKkzg4Idqnedvk83Oq1wNVHel36I81QFdAtbcfFV7vGaQMPWPhvUjQk+xa3
S3LfVVoo2mK1sGS4Sjf+TFD4y61rnozhttXhj0IH/4dRMsRBtbLTDbKG/vvS9AYBEGbf/ClSiX4l
ZzoXvoyXOUegmvPgUiqxGaJYUp5I4ynSKF6c/H6xxmQNJjJQbzyV3zrKC9ODt6QY+W9267AzagZa
7M+eLb/EVCOaKBY6bFLNWrTBp59NuW4ajOJBIcM7jTA3pziVS0jrftZV6Ao7glHIa+iUbn0E+EML
cCBWgi27aSjST6hQ3kv+2XNcJeBjPX1UkmCuazb1aZWJhdOOMADCoFDYjU07/rE7l50g4MTupaEL
9KcfG44SnEBdlG190rzolVwgnk6LuMOyGoNRJ4UeqkuupX+ZObWa2EG71YNhmL0FlXkMPm6pTJKw
iD4DgJSjJvjmDKqWHPJazYmFdyZYmBp6NjIWSC73K6lusDkSXJA0NU1fB2w35sWngZve0hBJDK5G
Z9EH86JYXxda4Cg+RtrNGJrJmPS9xENAnutDn9wYAxmbELcUkjW8eiStCsDu8rqqMb77Cb++6ddV
Vj4MyLdBhw3r3zyOrVcXpUgZ4Kmg0gYwYA6ZGcf0nuJt8SO3Cr5crYJmHwycVG2flG77d7PACMW0
MDr3ovHyX7w4zNWWAtfhyiJ4Yb5y/teK2TrzdD6PZ4/VpDyxWDa8M2VtwizxMA52TRcS1khwVbGM
V/oEpzsfpg1aLhzQ4MyyMzydraylacjfVtNdjOw2x/1tjffkNsVXvDHb6nkyO9H60JmgQJBwTD+Z
9V0K0qtd9snOoLOqRUpSxB/owpKcYztjvx/zIqcuZV9raF94m5ix2Tmx30ZlfLrjhgiiUB/O0l0/
JjXxjKt2AHFjPHIW7B71OIVY+/626c2Edvqg6Npdkh2o8JinDhfHEEudmAZRWrQZu1/DOvffOXe3
5AFmSu7duSJJD5VRb0GD2Ohf+jEmaU/VpKEFvYjj8qvT2UioKgrEj0WNse1gAY8QsErw04Z60ilt
0PWa9oV4IL0POnoWvzM6o82ubmc6uwsSDsg5GRZsP84gjPpLXRh3SlypJEzV6/KBwpApfS/WjXrn
LpZ6nxbtuDEmSpNsRLwiCkqrqt40+YyIqorHBtUU+hi+dVWzAyMvjS+DonNOwMw6fLOLBSVQIxRH
CaGkNzowbE15aSol+zWi5tejEnwzQeZL234arGUdSHMF07Nrjc4ljEn8H2fn1du2Eq7rX0SAvdyS
EmU7tlOcfkOkrLD3Ovz1+xnvA5yIEkRkYyHrJkBGM5zylbcs2gddT8FSUcUrjk3tdIm/FDo3dCYy
B4xTZKT9ARU+7ByzrHK4hmL0MLoc4Iyf9wnevU2tV8+RFi/TQa3oZ0k1vjU7UgKdxYnD6v3ucEcw
MQKkGhqssZf/EmpRPRWNp453t/fAReqN8uYr/58bkayUeP38DDutteC/NOXhaiS6FYhqRpnctRWE
wC10HwoL/zZcJpVwTPAH6tdRCbwxj+YAfz9LSg7N6sp6psN/VWUIiI7NjO41yVc5pOLFiEznjed2
gnRcrdPDIlZsSbvYCJDzqYLONpdnFOcqcUDnGs5APYa353fRfGJ+9HNcbic4XATsm9LiKFur2eyV
IXopC4A+YaMOvSYTZZZ00nHyURGWoOVv2c0fVCSXhLBdlL8gqcXOwezn8l3a4vt+EE3t3jW4Y+mY
Irqr7Yupgu1++9de3jwAbKmdySqQvHg2FyrilGVqRE0T0t/XgrqFUJCCX/8xFumXKTG/Mkn1486Q
l9cOkSZadIjSUKKmCHS+AWoXxZixwXFNtSkt+UYd1XdL3qr1scl6inq4eWDwpVOjKo8mRp+AZpVy
EYdKH3or6IWO+BOq5cVH8G8VwojzYEdv7RZv3zlaiOA47RngZadwP6UQGrDxWLS2oSRjg9tywc2+
S6GzDE+GwNxbmZe6O/SIUK0fxjox0rd6YghYiaYDtD1JoQWWyjJCa4jyz6lrxv/FY2x9sYAQppCm
vUU85HrR/FhnVUMKOh7oHTruQMtJnRI6y24WV8+psgw/8f2O2dQwV9FTybThI6wVE0tOlviDXcj6
pqfhj3pPScz5Qj4yTw8WQExkgUBXfBvniYq7k83pk2cCwSZiKKs/XZKotLh4M1HijkV16FvONw3c
CIdKAI4KONY1oervFGMdFC2Aw4BAY/raLNoyHxKp9nSvdfaYQN4pUNWJW6/4NKyIFJ3wEFVaf9C4
Gg+3d8ArTuP8GWAHUH8HM0J3iDTufAd0JVWdYfKy0Mj0JDnksW6QAKhm70d2C5hxWloHoZ6puLME
x8nXFtv6VANTrU56Yi8GetCt/n0oMF54nIxOL58XuRw+pkVI90zFVFtPcDhzhKPVklAE50TER7Fy
heXIlTYR7apRVb/1pnh4wrJAzAc8EQ3PBwOlUAGNFee/oSuUd6XX2b9xcEEt8vYSXDkDDlEFry/0
BgeX+vMVWGBgOlgZ5qG11NWDWFFiQ4K0PlaqjWNzV8Y7Saw8U5sVp4gEogNqgXRJ3kQY+Lt309S0
eaiXSaIhqqRV/ZNXFOvp9ry2yTKXH4EEdWUGo1K0FZC2tHhGJ97KwgnxpqfM6Wq0Prv+reh0sbOL
rgxFz9iQOA66KtA7z5cQqCllPGspwh5k14lCHaj03sZVSTWUHS7IqzbNZvngR8iCD4V62tSb5Yuw
T3RKN03DoeysMozLEklV/IdJEudpoUlhE4YQ+A+A4t1stMmyCvRHg0y1hOrnq53deQ2yzs9R5q7x
QbUG452XFyOBywjM68BW6ZKHYWixduwULb437cn6M+k4KfquNiJERMFn/NxapuSilittEEGfeAhU
q+8+ibo3bOhYVEgfo95OnZ3Nc7lZbU7OawMTuCXdsvOVbpUaFF4zlCFy90sVTLM3ei+RoyhvlKIj
Q1bcad5jCL9m5OdLLjEcoABpmwHi2OKQ8L7Q1H6eqzBTcs/z+8HST33WW2/KUVEfoDFbd2VaVz6y
ZuN/phLjJ9vh2Bd4BrViDyMF33Ly+qlDe39ECVdqeXtlAVRZU8fKR0Uk3glsLp9SG9iUSmtOOn4R
UZ+vEjcVoQyoX4nMUsNVQ7Ox7sHxWYOeBx0il7jCmt3Op7k2KIqjcHdQNKfBvLlHEgxA7HVyi5AN
45zmwUAsa6gOTWvRtHW68s3gJEP4r2fcQ0Li1c2MpAXlsfOJRo2blzwqXQhDo8v8IresT5VTgA5r
KALeHksGg+e7AL4lnCRQYfBukfw5H8uEUohQU1+H64rHbQ8dy6uLEGq/dZxE6T3XyAQGkDTUb7fH
vbhc6NQyM5WqmEYOtBV+EDZ3ZYP2TtgJ9xNFh4yeg5mboZiM9sPtoS4+IUPRj7UcG6wE1/vmblHc
BRbZooHoKzTxWHVOfSyMyAkpM5U/adFTt3HidSexvSjogvNCUI/2l46whUc8dr6wBfI5kCQJ/GJs
sX+D7FRH+O6QBpu+nU+lpUkxnmRowoG36oGbrgIeorsfb8/92s+wCDsx0wB5Rty8afqUxdSgX5B0
IdQG5Vem4doGMsI+CgsSGNWz2Xxj1pliwDJ0C39UwUcJt2p2npKLC47CrsXhAQvo0ujY4sUETSnM
fNcxVPkET2PnrQcWz73Ht3ZW+RWo+vq3J36xr9nTZPBS5IHHmB1+vvzaBGkmStM+jHBxuit0Sp5w
abJTGS/rE9Zz2KuMCF3TRCx2ag2XOxtNI6A/AHIIvcH0no88jYbZrQiUhakNvZE2mz4+1BYxLbFX
Fu1M83JvMxgMbg4QG46C7/lgHFxFwDHuQ7c3jB+gALS7vlfrQ2vq88GDtXm/QJ/eGfTqDEF2ovQH
DIYg83zQbjJoqWOVFbrkTQdVh7DfNihbFU0+7Fy/14biXfRo50iLx20bucpRvYx1jN8NNbH9cZx+
oDw4fTF7J353e8Nc2aJsTRS6ENgkbtzKpwCLL8pm1olfE8V5EPMyvIcb/zPJEncAtke+cXu8yw0K
gkg+v1y7dNXsza0Eh1iB5znQ2VHm4pcT5bjarJFr+65Fi9rXl9LoIK51KMsLy325PfjlZCH7wotT
ibekXOAmtEuwMR6AIBIda4V7Sjj2n1GoLx8Ubop30Cb/D8Nx6jXothKetYWoUKbAdUsri3DtV/PJ
XPGFXlraa1bs5N9m9AeOt6d3eSqo3fEZgaq9Rssb1IcMJqeksZleD0XHHu3lQa1GpI7HsfG1XlPe
VIuxh3iSH+zsJUWPkJxLgk3AJ0B1OD8VJXHPAg6Rx3MUNhHsUvpiViDWdm0TkARbVFno4vZmXTza
zRTvzPnypDA8m4kGplSa29qrNY7w3MbsC0A8ev5WaVwURNhgB4/2ys5tfm15UTghv7QBAAOAO59p
3Dn6TLpchPOiTY9VTuoXFSVKsknp/kRYaQZZOe/Jb12gB4DZAVogBqMlTMt+C7ACtOOsCo7woR3P
9ftYqmuf1pL+CJgl/d5ajeUwoNlKa8Nciqe0yEa/KT3rp4vvUbCiav7j9ia7PMBAzqixSGk5SAXS
KPLv1h6oq7gaUT8NvVKt31UCbupokIxoZoluldsnR6c3lINXd+4/f2pZ4kMxERIDW9zbbO9EqSpX
YA4Sqk2ef556CimWXo/3aeruuQddkNcdDz4M7AzSMgrK7KvzWVoDln3ksg4eVI53Z6H280xXaX0n
RRvviskyOj+rRzecMwPWiBXBk8q14nOBDfan2+t9cWfxS9gD+PxS11LxnTv/JWgFOU1pTQ7wcSBC
uK9+pBGfvhd9jKFVaVo7z/jF5/XgvkmeFFAZgsYtNKTIKmOODXvBIm5pPwAieaw98AdK3zZvUC6I
3pn12P0cHV25+9d5AjimeqOTCdK/teQP+6tlzGLjmYT7btiOtUX3nxTMRMj6rZPHP/JK38OyXi4r
bB9AFoQsXF8csfPhUtRu9TprtHBAcM6vISWf8OqgYTVTW53GRvl1e3qXESmtB/jFvASowQMN29yT
qVepwlZWLVSp/bwzvTl7O8Z2eqoT4mFfFFPrR55Nhp7l5VeRlEvQqybCfrd/xgUZQ1pCmaAcgJjI
LGR7XceNYpUYNKphj+lg9alH+9p+VptM+wpPBGScN1vJfCDtGkyEqCs3xKVJNI+0CLGLxHZh/aw7
HPpjGxna6iutOlsBPjJt4qsCBo7fV609BBXaxGXAtYTtVIXfe40nQ4b0/e3JXO5VujmS2sSikmls
1TTRiRkKq5+1sAYFLgBWOc4nARTtba7Y0R0NtuyYosJ1KOxlD7giz//frx6GI5DSibHp3QGf2RIX
B7AEI85Va5DPhh7EtWs/ZM1U78Aoti+OHEXqzPHFAEpdfCysoHSzS9Q1qDR9/ZU56fdqsYvnIfWU
JzpDtHGTbk8f6OLB+d9BaTJAjoI4tpXvn10TTsJkrkFMHN/SNAQ8W0due1jMWP+odairFQ28wgDc
WvpSD0CKV09UzyZ+wqcundqdi+HqIhA8EXnz5qIkdX5SzcVGsMpL1YDtyD3rvNrjsl4CBIWL9EQ5
GacWeMvOSXktXW4+McVxBO6JVsll7c2BtcqooyM7rIGCAbgfGRjFK55WfDRmL/uVtYA5sgbtg35S
lxMk4Yq6exvfFzr5JcJE4hlUWht6EQBf06nKOyQWAY+VQ/F1ibHaiAs32XkfX52mtr/41fSNa5nn
eesfltX9gr49cOPOHJxH26BNHqPhh7Kagg2VZncOmNDCU1FtSOawM3P7gK+rc3T0TPkIyJOAZsj2
apwXZFT2E82qV1oc1w4X4Pn3q0oB/GRCBJa80cXyREze53mt3Yc6jRT1gECrFh8SZaR+aSL8ovhl
o473C9VWWp/k6NguqYr6VkGB8HNjp8Y76pHp5HculJdDhdvEf7dvFevyaKPIhS4nRw4Q8bZEM0FV
rYYpFyD90v4dgufpw4iPymG07b3g9eJRkGvD/cF4nDNqXpu1oT2E6IYDaERfPPPBW9F0URRgWXEx
jT/bWDV9QFsZ27tJj0Jx+nBYp+n07/Ml0ZQAJhlibOktQ26Kstf5PgmV0KRKgLdEmvfRznVv2jtT
MljZ7FAZUFH6ks8PqP3zvdCRNMMh5to01jELkqRzDmpLMchoFxy78DLCMaLOnXtOm34qwQT7+bKI
1m+MaH5/e9rbAICllzJokiAHAu8iAJg8tCjruF2DknZP0GXDeogzs3pQ1V6gerkaO9nDK+9uO3eN
Hgk5NmwFKJnnc1fQGIsYbw0GNJDu9RmU97OFmDodNkiho+/2EdDDQumJ7cdqzOwghmf1Y7SgFPom
1keoYRlZhwRJpIifU6aglFJhCLWA1FFRim1HQlVwRWb3HS9s831cLGUfrnEz3Fv2YM071/K19QNN
yMalksm9vAmgYtF7FkpBgmZmpfj9bOfPwnV6fwaaH6x5ZD7f/l5XngHK4EBZIDYSPW3jQ+wKsjir
a9QzE3w7ACUpKFkBOSjatjzolfJtjLPsX+dI7YVQ1AZPQOSNntX5J2vXGLQYCj44C5rum2ktoQO6
eXyHmAooDDKsnfNxMUc5niwNW3SESPhkwPNXDNzG67xGist4eq88YlkyI1deCYxiLRsltto+rnU/
7CzsxX33OiiDUUnDXmBr5BK5KVl97lUHGsjtD7dBkq/vVKR042lPifbaUKjpSSAqYHy+5fn8OmzM
3AUJLeDkMGGMZQ2TMbHeQ1bJdk6bdhGgMStU5XBKkHUe+hjnQzWYG6G1C6GzjKL1gYIItRePtT3k
axp9NKK8ClBmaL7bUzm9TTQBro3fFFR2iWZDNDjWr6GdzDBHLSK4vZEvDg6+7FCXAFxTQ+C53sQz
nd7OeoRZDxVEw3sh8VuOEHrVIOrhak2IIe2U5K8sOjBj18YOyaStueUCTfhP2WlND7+tHScEBAEE
BAeiIF69ve97bWrs29fpcVS313ueZgK8AuclGrH11TIQnX2cNMFQ9zjOC03ZWcprUyNHlwoipsM1
tLlS9UjNCwt6xSHJ8uULxNcaL5Zo+TA67l7xd1vm4o2w0GtgTlABaEFv0nAXfIBqroADEccR6WHO
2hKR8sX4yXkxHnuMaJ4RupqUsFWs7Kjmw7Czo6/9AKbJ1UfjElzN5m6oBzVyogpndNtplyeQV8rb
qivbO5qCcbii9xusYkkfZjTgEjqSSxne3raXcRwr8Aqxku0FJDs2h5ekth40G4rpnA11fbTNMZtO
cEuw0SYEj+5alSTsgZIEveUE7SfnFJnljPcyCF3zT75WbehoKPU/tWthfmoFNVq/X1Hqj9FnRPR0
qryd6/vKdXr2izffLC4rJe5I8g+Y6/Qvji2me0hpGSxVE8AOitQvk0mMfnudrg1Kx4nTRu7AzpRn
5K87nDdsmHvHqMEFZc4zDA7no+g6RLm0vPjUzMX6pjZH89PtQS+TNj4Oe5PONpcrlJ7NpYLOAzVB
pawPSYs7+7fUQ72VQCGOqtO6anAeowwI5qHpJvO+SPr8e79aQ3qE/r4s79YuQgrLhbD2cvtnyT15
FvLIX+VBNuJRo9qylZqtiwz8aUKEM82lEy4TDxiRiX6v54b+PscZHSB7a5ah2xR7trzXriIQGVLn
USoZWZv7X8tS1SxE0RxQAm9+j12qSfij9dmlDI4rbPvj9kyvfHXppM43R4OKT7AJbFv8y4oEjPSh
z1tENVYQWuuUgXksRvXIlZD8Qqpxz0XgyvVHKwPRHOoPUnFkc/3N9rqabcSgWe32R6Sd1TAXyNWV
RbunWnrlObV5UWWEAE2I/8539ewwUB3FzSEm0NPD0bWq5B7RlV0BFfldNlsG1QiCLtkxBe2wGahB
IyZyZzqxkSFBZavI7NM0Rv3j3PUz4jWLcmqVJg+ihCaqP1fj8GQvo2Tlx6XtU51I/FnTs51k4drn
5aGRFR/CFwrQ59PPhIei3qihdAgV4HnUhzxQwGvc4WrSfwBSZzx2Wb1zpq8tOa8/xDLZWuF5Ox9z
XvNCr7BKOWQzVjVFXNhPjpK0OzW0i1FAHmFDQY+RmiSDbEYR9phBT/TcYJ3B2qPTpB1qssTT7eNx
cREwCjeA1OXHO4GS1vlcnEbvdXVy3KDGNz3Q4kEcG9dLHoxX0/lxsd+qbtUGbTrvwoLlBM42FENL
Dh97CiQqgKfzoVf6BI6+6AytK/BtFBAKvwB9LPGxx/01PTRoJ7x1yliMvr0stCMTaBKAqUHZekfK
wpR5ar0zjgpOsoFdcKmEVjomVbh4bir81kB12heNmoAYnNXphIlp7/lK7DR7QhQXm5CZkIkg0QFF
QTO3pXkDvfyqako3cC0FTpoOTBXxHJiIx0o0+klDcjI0rH/WxEMzyiDqoDxAv4dLanPLqDS2BCKX
bsCTjYlPu9i4RQ2VsR4ApHmHpRceBa9mz7j82sakWES1xaAxbW1vnFJQM8oshjWlb9udmzkYTvTV
Eu+JYF8bCO0M6nwYqvFeyWX/68FuFBLpVimxVK4Ag5uDPX+oa6v8fPsEXLxHrCINFenmzNXGgp6P
Mtu1oRZC4P6pO8MHbcaFrh6LOiByU++HFk2q2+NdvA00yaQaC3ue1hFNy/PxumScoIeVkK6qnLLf
WPX144BKsYbFVd39vD3YlZ3J/cHave5Ob6t6MUPRSbO8jlCE1PonzRB/VmPOfLPJx3uvKsrHgs27
E9xdWVApWq5JOU3qi9viv0C4jPzC8oIaBf/ndcHEPQfuGihYhf5cJ30Xfy/v+M1Fwssu27B0HSRt
83xFFyvHRAMcRbCi7AQkvCzxqiBFbseShCdHrT4ulOQ4dNTll85p4fCu3smeu+kOScM9/fKr0yes
kj+Hi3sLRkFYKKpHPYkkemI8lROh1DwM8/cycb4SSafh7S985QIHfUjhxTAJ/an5nE/ewaajWBNu
0WYe0ugxdjF5zL15eswg9f5czVW9a3vDxVlEG42dsa/tLhiQJu62MgLZRpEmt8wwORrOlRFGzRYq
yY9tCk2uKrv+ZSyz+QN2xsse9fu1E7b93lA62WHAqGl4b+69nkI+PmZFFFRdbIk3CLjk4zeA82hh
j7Wy9HWQWYZAVsD1ivcuJolTME/a8EtZe6x/e1NxFlh/cChPriOdKPUlcj9EkT53QUruUZ3ShC6z
7w3x0AYYp3jloYosSHhttCT6z7VUk4/ZNFQTVT4bSWgTG730q4mGzrGxa7R5wVV41ZtcWboCfmac
KPdxp3TGG8TIprsqVevZ7/qy/GRHFkLdwnCjYqc/dZl2yFa87I+AwMA68RWQ/9fdKdQo7etsQU2q
EzaKGqgo/rGjunxowfIeen0tv6MGg9bW6DX32pr1ftZ480uh0CHxi1g0e74eV44FrXsI1QQaSFFd
QG5GF9GPftGDNKrGL2s72/JxzKY3GVLDUvQ4jnfKKxd5OQWm/4diJjqEenx+MlrUoGo6QnowLL0Z
jKu9BEDGtRMgyB7HVGWg4ps1LSRKgpCOKlsK8fX24bwyaRIAAlMCZrynt96VgAcUKnidHsxidiDb
DFWPGW+hekeEo8dnBQmQ8l+Lhph0Ml003mSTEITC+axrrFLo8TZGUGf1+jibbeljVVFA6hzX+3+d
HdB4qr4MgjvbhXGBnugjyQb9xiKb7QA7XRE6Y/Yzc7P0qGvZv8pFcaHCj+euw/LUJFrdXPO2MqtG
yp8A9CY6DMuUnBpuu89Co/Z8e2aXbzSZFLHp/2JUcRM8X0Qx6V1cN7Ye4Hfj5f5Sp+PPcaxsJ6Rb
BIXn9miXG5XR0EFBbIPngsbyZjRHpNpcJgbhY+6+cXN8lH14SSL180xTT2uaeP1hyBVYvFre1D/1
Ylb2Xq3LWEsC2RE+pfmCS+c2p/E60xljcwZ223Tqm7VYjRd2zbgz08vzAN4ZVTjgv3A4LF3+/V+3
0mzhPNoUUPOypUbGyRaRccgNGMYVRZ9Pq8ete3tpL+BCctNIyQND9guhwWxGVLsWeam0hEDUeG4d
aos+Hoexdx8s9NjfASOAMVXYeRm05dR+iWg6oIRQRd/iotXf3f4t1zYVBEH0VIDiks9t9m8vhqld
ZjhXg53gnliXyV062OpJOiPsrPOVoTTU/kjSoTOz4JsYcxGGoTiQUoIo04q3Zua+kB1Hj328fLw9
p8vONswHrnTqK8gh0CjdXLJYsGGElHVm4Cxd9YFKV/MxIgBqsBV0m863qjpd7vI27ukMpZ2DQXoP
acnXV9fNad60te1bNhTYQGthz//7MebpQzxEos11+nvn283VFbUvJrDkhWtXaTA2Y3SHJkQ5o+ig
14edpbjMZ+UmI0sADYFxz0UpwkKrZOhHIyjxDDHQZ2i0ccWCSVuTD24OWSTIs7j7thQe1XdEfub/
SpeWIJWifAxUc673mlaXTWxJS7EJlVwA5xRvNvOXT49adpmKuV1SHBE2MH6POGCEmBcpvwZoyr3v
miWeDWARUowoKjUU69DvLMyV6w04PTc2eQ+Ag602YVKtUqcxVqFpRuhsqDQbYrPpPy+kkfcIGWWt
H3tKmhB2TMU3ypB7T+KFHhaXgIyEAM+B04TuvdmkKYqbSuSUdHKqYn5QzSF7U2Rq98kaYvFAORLb
q3KpUXNfCQELJda/T6pa3xVLOp2qri9eANzU3+daLR6s2sr+u71xrly9KNuzTSl3kBZucYSuiTBp
WecIVzb4PRlobCMS0tnJju7qtd0AwhuxLWpFeL5td4Nwo7oVMSZgTavbaN7NdhN0A+QKP16aFvao
uXxsyNx0KQChvs1WSH1Is8Y7oemVN4CeEAwvKdwpK7Pnh3K2zclx0k4lGCuTj3qetl9MPU0/Q1W2
3yzARneeABnwnGcLBpwLKRHFq8Mzu3ldNeRtvMbFIMRCYOBt5TrxcZyL8kH35uZ+MDrgU7Qa729/
06tbDgobpw/IJNI+8lf9/dIxm2YlYwpsXrwfshX1QItBfAQRXZ0qdy1SiLpR9MdGwP1rSYXeBFsv
LVbIz9VnM15s4Q+xWtKwd4f3c1njhXT7J177DgDJoGrQRgcuILflX7+wXmn28HTgR6TQpxpF472D
IociH/Tq9r1jrt3OPr82IJuPvhNAbS7JTUEzzb1xxnZUCya9jnGAbUX6vudNWQ9D5iBLq08TIjG3
J3ntbAEElIwNm7zjtXX21ySV3lEbsxVaoApzfcEV7jNGl/O324NceW0Jgf//IJvrJa8St1noOgWi
k2bukMtWpPe8uCrRkRyW/8syglPFlY1mJ3XH8+8WrR2PfoWPFDqtRnkkCRznI/tfBObc1oepT/b0
8OXv354gKULmAOKHMrXl9CirqSlVkxINp3p534zYHy55b4Ujjjn3WBD9puTRPFTArO/+fWGhTcAi
osABMkEu/F9fz8PlI3d6ZAoA5sIANUwLic9uena7vt/ZKFfnyDngfZK+j1t5zAycgmJz8we9Fy/d
N63UovlxybCAprdbGQhVofMUxga2UYGuLfG/+j/LJ4pDwV3BgQTrsdlDWZ0Wc+KSrOrIUYWxQP2g
U9fqXYsUyvH2ql6L2ZghSAcgJTwGWy27hs5VjZGSHqw2hfU39pTNy1sk1eY4QAOBRcZVHExxpead
8kSuVf+sgPKY1AUGVDz8odE6BybL1L9FMMCb/j1o05HOpVdKJ5usfXNNRPaa4nIc4cIUw+iaNDM/
Nl2L4Lyqrzu58rWnQTKrkOJRZYC0OUpZrFaxaCldCdAg1AWMzxNGa3fRWBQnd24dtJMh0O+svgy6
tqfp1e2BD0B+6W3mVzlWakwaVxKw5GZ8sO0M/c0Uc0HfzZfkQSompgEqLlpxEtOqjP6YVorxMPf5
XPlKAlbQJ09O6r1dceWqJA0F6Ug+T+67pWDR9Ndq9p4aJMpSKyc1trQhBGPc5l9JM9b6FCckNoeh
Mdb5lMQpLDTi+sw5RFNhfs20Up/IzAEp++pSoQQWzVq8t3Wv/Ua5Z6X1CJybLXl00JWSXLlXKeK1
eDikkY6HtSt2PpG8VjZfiH8dPVJUDXBj31rQ0uccJ2zXcdwkp7hf6tX6XI7jezVrlX/O07hW2Qey
C4+F0/YN9ryo64a4sZENmMtTGrvIb1Am/5G1U/Vye99d7nWGojfFZ5Qjbl/CpEpjozd6Oygdnns3
VdSQzYRBggIHQCjaHC6WWHZW8uqgQPRklw8Q21ZFoV1NB6YiTnA8SgPVC5syPAUAN/RQe35MS3O5
91p1T770MtCQPQ+dC4ECG5bX8lf99WwUmMYYeuvgP5dCAuUFRghlUa0TKjvlyalxrbu9tFcia9ig
tN4lSE+TfZ3zAVGRmsec6k7QCbF+SsqGrjdoq+IF0m9/jPsmetIQ3jtmnW48RYsjPva12HssXyuo
59tWclKZORVHSTDfPCEJJo8zUnE28VWjOTmaV1IyKs6WqTpwqToZxV5n+T7Uif62WKXAlhXB4/H1
zG7/qLXtfreqrBlQ6Z7bL2gmIHWZWCjx+t6U2/doMlcaFoGm+5CaVmfQIS6UT7cXUq7TxQwolbKS
AFcvmtFaIszBQO8qcLR2Vk92qaUu9nx6TTE+wfoOpPWyhCO3V37MRyOtg5rahLkTu19eMhQMaDpS
0lAhML6G9n9tn063ezUy4OjpWQdx0coIUxH62Ak4Li8ZmRHDKZfANQoU8u//GmXFAbJRVtcM1GXW
6g/t1BTKwZQGy81KIv3PkZSsmNLhZxdKr9nNDsVhdMxj2zMDoxkb46G0NbN6WnXkhwLH7lEKvP0h
r02O4hNiAwipSu23zeTURZKqsPJYh9T9brtZdRyjJP1a67tOC1e+FjgJ6ZQMVZordFPqGjCBUzXk
mcmeu+SXhpre5yZOdwKFKzcKg7By6KaTuRibGwXsrwuikUFWtVEMTArqPKSYl0CwWbrVvi+RdNix
7Lh2qZyNuTnOnp6iXjpVDr4VcJgWFV8kdImWcIDs/oGKZvyyCs3NMH+cl1O2JOqbqV/mL//8Ic9+
xGbfWFG3mpPgRAJHWY+ORHnPadK9d8Fs/PsWxY8NfgxAfLbMFg4CZK8vqSW6ASQSOiYTi/6grC0X
lLKse0WBKzcN2GMQcAQ7MjncLG5Dt7DxisYNRlsd8zssMpUX0+pX4+RpZZsfvFRH29Ue8nW+0+0Z
QiuQ1qjc6VBdOSZAyoEAkxADpDA320qNYrOjIc3ezXv7N0TL8gfZ+jL5maHPe6nwtcE4IOTd4GUp
iGwGm+jXV/AZGKxAmaaLW/cj8UJ3p7ti3KGqXhsKyziGIRXlMdqsLjJJaTZpgOw04SjaAUEBd/a1
VE2jQ+9O9Y/be/S1cLV5NviEvBuIdkBP3S4jKoLA4kdOJyk6/zfneRyCdkjH1NeLQn9J11RQcra5
yX3YLNVp6gzKLRXwx2KYkvdKhNfq7d90bQVwayR6hDIAxUpeKH/f7sgTxgniu4GimuOnMu6moKGB
DiPa0k63h7p2ASIHxFKzkU1vy1RyvVVPC+qeQZrN3feMkvpDg25asnOly+2xWWQq/bKlSuYIknWz
fSJH4DlZgYZJLAtLbMyM1d9kRwgdDYph+J1Sqt8z7Lh3nskrBxXdQKAKpGeyjrZ5SczaECURgBvM
jemiSNMnbZgQTZohznRr7Ath47Oiq038ceiWAo/teXC0nR9xwc2FGsFN4UGWgwYtOdDnn9Nz3bKJ
jNYLItcb3AcxKVStOgegrg9KTfmQKGWZBovtxBgqg0aJ/drVUvrsszY9q/O6/ieKov4GwpUFHG0N
l2ZzdJzYxxfX6ANX7VFedUTW3CttMgNVMRpMcd0Bn9N/P5oWYapUv5HejtuWiJKmRj+1gLeWxfAO
tPyxgyjU9bedtdpOwfnyDGA0xUjANGhrEkqdL1o/G0s9RUNyoC0wPDopAjCIFRZHDOCqnc15+T4z
lMulBk/dgRu42Zza4OSNiLvkYE1je/ISLKlR4mxB3g79OxPZ7fBfzxyVUxliUyEF2b0F3ShkUh4A
WCWoPGRMY7zkfXfM9oBNlwsofS+l7SzJIUoH8uT/dYm0a1oV/UC7RDH0ivJwzmNPWerZaAbvn7cF
Q5H7Q4GXidMWlOYtk4sl2UIvtAbF0jXj6GerFAdxjXpn7a7OSg7E8oHP2ALio8loHeEJJbAjOwqL
sm4DFPLUo94gLXb7M11uC2TsXrNdyEb0PozzBcxGaI1ZkiuBrhfI6GWeJY6pEglQSs7bUjX/3B7u
8opkOLkfaLu5cCn18+FiqmoCLHRENl9HKDQ8jeNdPOTlz26J34u4L3caypdEaMhaWIwRl1LDh0G0
uZZUBI5RKwNKuOZcXz6tG7RIe4i3ht+7ddWdwPUUBsyDFPBSXqmD7EcmNfKDmdd5oz8MlvrNRXY1
9Us10//LnDp78vrOavG8w6LneVa9WT+hg4Y/j7/WLSY4t5fsSpRL54GeF1gA2ajcNgUiYtiRJowS
LFFtv9jdsrzktIz9dsSckJ83HRxVVCcpxn2I7cU+xikapbd/xOUbIxkC6A/xgJI9b2FsibBmk6IW
esSzjUtlLZHqSauHWVfWVN8a/d5pouyIHnf2WPSQqG4Pf6VXxPhUtFgAYjPg0Of7xknwuQd7inR/
zqvhexByAssclMzvmwVBEXRae7+EY/ktEVr3ITHXNKSYPP3GaqAD7m6MJyvRvLAupik6Zh5ed7d/
4bWNDdKX4j+3uSRSnP/A11JgpjoKnUPPPZp5lJOUaEmAdvd4QmlCHLS+7HYGlf/oecBBx05zTYCb
JMiAY84HLdK+w2QcWWRSPOtL1NQ1L2Q3HfTGGQ6CiuT9mKYiyJQp2UHeX7uhpHAF+oq0x4iXz0du
oQODEi2QqdU0ZA0y3Tl4ZeQ+GFa1V7S5srKyL06ojOiW3H7nQymJjiifycpCcyZadOZ8BSamGGag
aUt0wBg3P9D722vJX1lbRiVYhIeJ+Y632XGY0qf84f2KdUe439KmHg50SceDOgo1OxZ6Ef/J53We
npOl2lNrurK8DI7KGCeNCsGWa7qiXwM51FUCobSgLy13Aqcfq2I85dq0h6268gTQ+Ud6i64OPcDt
w1b3jhaNYxlTuRodZB70OvkQx2ot/LVYogezt6yvtw/LtenJ2+x/ODuvHbmRZgk/EQF6c0uyu8dp
ZFb+hvi1K9F7smie/nyliwM1mxhiBCywCwir6iqWyYyMjOA0S1rstpIjaNJo645XoPUmCDhKUX8t
VZjACmYaX/5iKOlzwhsnw6zNuQQ7HmMPuk2gmGTMhemUd1mfYs0xI0r6F0NRdZRKV5LYvHnbon5q
0LcyoiCeMw8NVhMxjbKMq8RXMvvo3d5bQmo/eN2jc8Qqyj//I/Chr30oMYmNAtOMxRhW3qR2FwSd
MS8s3XJ4fbIGRgyDGn02uG/slevhcqPli01KFOiFnr1J7CkP6gKlcaJzIz5YxxuxeNkSCwFW8gRB
yGgguh4MG1nFEiKNAg/NrOIxstL+HzPNsy9Go1W/1ihvewR7WvMZxrGln9dZFDjMaW6DoM06/zvi
bRCFdV6Zk+85o5uDzBj5W7qo84No5rZRm18q25IJZWAQUzq4/qW0lCwJAiTy6JTN7KOuThu2EjXD
KWsd8wNR5Kj58Zo0b5tWTZZwQYTxpIya8CFVq/cF8kT3cEighipja0wHr+bOoy2TfpmTgWwS81//
urhH2qxaLMLI2FFOvZc7T3RbeH6nTsYJzNUMERDE5bkVveUXPS0qLx+InYuFXlvU1jjnrM+26SBO
y8kzM9iDVV+O525UBDx7nsNonp9pUjlCx3aHk9IcNPvRV7jNcDprASz2uDQxKn7QEYgKsAYXYdwX
00Wb1dPLk9uhTQLCyYFw7oBzu318y1XV+0nFBTEbhvTcAdqd6LBI7r0Zc4LWyJsKmwNr/LiKovkS
O151n/TCvu/E6hxkJvLwbcIAGJzIAYPJQy+8YXEjFjAid60EhtDXB+lFey5Ts797ecI7uwl4geua
IJrjuRUlIOZRvDjSk3DEzfEuX5P4nZJNHvqTZROU8BPPAz/aXwZkwlJtfK0pA5cC2ptEOvKVoiC/
2cyVoYyusUDxMRpdO5f4cWAsrSEj1yVmaLWW6ruIjRycoJ1blp4xKuy/SXFM+/oEDdos9XxImlst
ck5QUfMQ3zznFE3Ht568K7ZfEdYYuqKIyPHsb4K5jqvb4yQmobZ2axrANLE/m+00P3Smmpx0L5+f
zDld/WGpASSmnCaKIU6PBB52ZgzWgCY+XHwo+VvUN+29Fpk+Ow7TddIuQ00gCWRT/BgJ0I7ueTmj
zYxNqaQBYQaGgbrVsU5xhHLgESSISRT1fUPd+mNnK8OlSvPiTpR9+7XIB0++p5V+j464d9/ORgX4
rQ/fxpZW6HmgueUg09m5RegVlMwK+ZOA8a4/eQetwjQyMw0VL/1l9HBZjDhxT3Ypskvt9fPBHbm3
3iQ25KiAwfSgbALptTXhWzY6nixzRal5wnaE+1kGfaSkRwz2nVDaBGyF5wXiTEVoMxhobo9W/chg
da+Ss87e02qv7r3e2+ICBdoY/M4Y1oMV3XslAWfgtFtU17igNjGYM+lFuqLjEa6Nql/EYDgXh5ba
MLKiC15Eb+Hf4jSdTcV9TOzhN7iQvu07oYU9gmwPmYFKpYib6PTyfba38iQw9EhRSSUU3bzdGbaq
i5sbaVirtXvOVvtLhxJb2I9RfPCN5fy2+xyVYoI0bGWgy29ONoCmujoWtwhw+Fs7GcofA06/vuHU
w5NXafZ7yxkwY3OU4gD92JkiZRPJbZYRIsJq13s5UmwziqIqDpUKMbx5XolK+xRZGUP8RYAItQVW
DLiO7MXerOaQoCk4YJoY1qJaLxbO6Y92Qp9U3ldHygE7zx3QGC3ZktonnVKuZ7VECPGXclZurEVv
jCQ23tT1mlxevT1Q6ZZCiVJpn9aT61Fo0UqK1lrisEpFPMGvGr32lE14w/epelSg2Ll0OJd8flaQ
AsU24jXEAC0oJXQBNLeevFLwpC3VnPpp64kujBRz+Pby9PZGJGiQzrWgcTeaCHk1l3plcM8vbR1d
nGZtQ7onfyW2ET9CVDpqMtkbjmQPOQ35wfAyvl7NLlZX0TpWHPZtq4RDq5knLqLBT9bE/ZT3bvoX
X08mD+geSEtvc5OLrcj3RH1txqE9EebmEdCLvSBRhN3XUQvB3iFjn0h5CQdF1u1GqVo8DYUprbra
Zg3TqO4Cp0yt9xGv0+vDEfbIb49driw6iK9X0VkHOrwqowhHQ1/9OBqVOzXG+iHBK+j1AA+4EoNJ
2xoYHpuh2jT1nGo1i3CZ2v6toZf2Ay6301O2Kkc97DsLSEXCJpel+4DHaXNLla1bQuVP81BPGmQK
8gHRJbPtqtbPhZgPllD+7s1dLDs9pF0uoMcNsdMQo7s61OTC3FLbz3Bp2sc+PhQ32cNs0Ximx5Cm
cmKc7X6HRjXKGn0e9jSUXogiPyZWpN5Nq4v7FU3svtNpUpxzGWm3zpq7pHNea2RIwEzDoWybkwdA
2/ontnzTxssmltV2mrOuJHHgLG31HfHP4b6es+hgx+xwZkEj0MtxGI+8b8u6nimGFIbWZmFedsQY
9hCZYMN2NIVz5JVvBuDEO2WonJPRCdC8uhp+VWWU3cWVaaZBXbbG/0xrSv99+aLb+eBgeNhJQdIA
xtu+gVqle51R1lm4pkKFCqnQ05LkR/0zO088m4nyOtx9NC62NcNoIZYa8Szhey8uDXuKij+mTm6C
je6a25d5cuxHeyKmcWenPcKBd04QKBpXAhkSYPA2wKANZWmSIi/Coliyn5WjxE/x1NoPqVt9eXk1
9+ZJzR7GF3gC5Zvtqzg6ouJDw/6oOvuB9CS/JyJQT2D2xmlCq/8psobsQihg3r088s4LwitMIUcD
a4H8JtfgD8Br7BO1sTLmSCE1/TVYVn+aFkPgPGy1/d1YTkfss72pAjiD7TADOvjln/8x4JCsNs1O
aRHmoyrOFJ6F32ep6dMnlpzzrHXfR2JtfB2d6/d/MVU65DRiU6hUW6I9OU+KIg+LbKJM4YMRTZ96
d/m+qPN8cSvvyMlqb/eAHlCGJsWWDQybiS7QjcxsRpNAWNXXubPiQJuRtVWTQf/1+plJD28CDhnn
bGVEm6pbvGpVi1CfKpvGtkr7XzUU5TuhUcI17MI7YIjdHn4gNlAaurmA8XnGrqeWdmvXi1zB7TBd
8wBXnfq5F+uRuuftAl6Psgk2MNDLq7pAAqHTC+2TqCogNq0a3s0ThYLXLiBXDEEvzwofiqz5ekKa
0i19UqyYWQE8/oNU63c8f+07D8r8Y1GJI5rwLebDcNLshPwNbvIWQTQnS2tzNa5CV5pk1OSqvZ/r
dvOszmuH3Axuxr41yextxgGSRy1Pu4Ps8fbc8xM8IAKIBJA6f7+0fxzDJsLuR0WPKIRd5/aIpZrN
R2vux4cI5YBLgSzOq4UZsceRSh2y+EKfyfbtFpWZRLjjVqFKMe2UN6ivrW7iUX8yj/QX9nYOg+Gi
TOUdDoic/B+T682mA+Zp0YAcxUCxmWrFG9r9utEvIst7NdmEoUgxSGkw1CJ9uh4MKtrgxt5UhUJJ
1OdOATqZy7TysVtND2KBvX0jnavgmtI0cqMol6OgiGiQVP7C1xTPuUJ/tLNVDzNj9s7LomPZqw/L
xU0i2AaRHv18+ZTcXt08AhTvIFAAV96qPjl54tauXoaiFp5vTKRTFVSUe5zqsyAy5+WePb+E6lKK
Ayh2b7dKMWyCKzIPKETXa4yZ/OpEDVfBkLvLs5UtvwpLF6WPuqgd4HkynV6eqcybrsNZGH1EmtQh
ePsh912PlxXQo2OV8VRn/W/SVnP062qqnuZkcAKEmBt/TIbkoD11b3klB0aidpQ/tkeyRhClLYa0
Cj2TilAfEU2hwoDIS2nlEDq0/JKnXvpZU8b49Siwg06BVBhGiUqCstfztYUt5hUcI2z79aehVP1z
n6dOCBhI14TjINaIKOZR8roD9fMWU2enJsKWAhW9HlWp3MYWnlWHQLSoNFWeUphBWtjGd26IeDjF
A1bo9wpaoQBoToSLEM7ZHVRoITVW+0k/UhWS22jz2aGD4JEmu6IhHG6WAUqVOmYqkn6r1Wl+mzvr
A4r66GXpQ3TwZO9OHjFiC7srALwb9rjVxL1lYmmCG6w9hU1W5o2foJXQ+ASyvKdWKp7qKVm/QHYn
CCNrFO8XKx4vrZl5wcvbfWfnyQIP+86jBIHR6fWHKLt5TXoDJevWtMSH3MIhNoqG4ouLeTThtlve
W+idhNEQ9+eXR97J6AjsZfHzt5MrQnbXQ3N7lUqUk3vHxGLqmzaxpjemu3iIGHQ58yZsRcHXIi7s
nhQ7TT5HRdZNyK+YbnLwJO7crpR9pbUGK0FbxGYV5kxZMFiP83DV+uZhnHT3LtfK6aGqoYwpRmQ8
1IMoAmQfxk8z/coHx/9280nFf6n/jLAeZYLN8Etqam0jkLRa0d4PdNz5gtlQEl+MSneQrd9eb7/7
S6iHYNaE+pz88z/fx2KE3YPPbQCzz6ObV2s+iyZfwqidy3sFA5Uv5myrxcEu2/nWgCzIYdAMTQrN
f14PO9SdNuOf4GFdMuh3PW0+YU5T+htauKYQg1UvLFZb/4dWi7tlcutHbe7Lg99w841ZWFsWu3jJ
IGdsrW6Uou+LwdCmYNFSaF55CkkUTYC6oGtKKI6vuav1IamXdAA57+bqBCZa3L+8529Wn99A8ZiC
IlkB+eXmQ08KXAd9rrH8Vjrzvp/i6eKYbXZKMsV5P40F1tDLobnpzQv6e1CqpQggSKnBTTbSa/0Q
i6ZBzFCpG4RPkvEuaszx1C/lFyWOjgwkblELOZ4U26G5EIbDNqKmS1sYiCtPiGuW3ue6sJuHzkv6
h2Zdl9BAEepu8OzpgQfcedeNWfQeX1Lrbhy88ameVeN7Gw+LdfDxb645CfLBc6NwLuOILWmR6yRH
cbGboJoq7rmqGx1v92oIzA73AMvLpyB3ECbTRW9eXv7kN2dbjowExG+4hNh5s/MtDDi9kbp9MBRe
fGq7tgtpoc+CxemOKIW7k5SoqbTHkWNeH7KSuq2Jz50IHLtTnpFgVP06zbS7rsywffU85dzpbeer
1GAPotPdkRlSptcE3VsVGs9eK8VrmKRrCTr4urnV3lSwuH4sOj28teZ27/GTRC4UGTvjIAi/yUhZ
YPltYQ5QZeUtuZ61MOG9Aq5OQdQOY3lfp4bxbwzWetRDvTNH+TQQHNK5A0lwc3YRVpirfqanAlp+
eVlFAiGypA73puus9TRN/XSpjRIRi2XErvLlTbRzhNEjYPeQbqA7v1XURMTd8Lo5F/TRluslMiYS
1MHBAymO3HMZ90ctwntzBeuUtWQo5zdOUzCxyehsJAz7vMswPu7GEBd5w2/pzQoJT6L/DGeK74c1
O9J53TkuNJSga/tbp4W+8OuvSclaE/QSoGdbqdX9og35W9eYip9ao+kHm3ZvUaV6JXYQwGCgutdD
5UtrDMSdAtprjzKNwPsIq4umfypGw3xT1XH36eWvuHP7S9lcOq+JNCXB9HpAXY9Rw+lbgSVlYp7i
bCnuC8NDTUOtulPaRegFzmn12nYvQI3f7AOwKO6G7W3MTexqEPpFkNXJfI4QmXuYmj5+pOM7OYjo
9r4dhVH6dVCYpZaygVJUltO2BCekQwT1kmad+sadujJI3TH69vJS/l6rq3hdToueMhvIlMrlFh4e
egt3BScWgZJp49tRybM5nHhNrIDOVi/xkVVMu/NiaqPtt4oXffNikX8oTC+afJxjxmdtanMaUiJD
X0IkNot3hqIrVlBNauI8DEXveKFSROZXb3XKN1lVxN9bcjds+Abgfn8Bj301uQtglPCTE0fTJ0/U
5iLT8h7ZaOFxiY6Z+TQaQ38Z2iR+X+GkIPnZR0X03x4RmzWUgspyU8iTvmU82toSr0ZLsNnBbnDx
5sDF/SfoVWH5WRFN8cM6TPk3h5Vc70RVluX7rF2KKQTFRFJzdKL0nSui0vMtvULYAyx0WL7MxTyj
ZmEhZOyv4yr+KYQ2HcTLOycXXodspOT8chNvVoqqaGEnkTIHpE70nGMHF//XjVaLPWTqJbFP43l6
JCW688zIfQ1YTtZGtC5/0x+Bs4bpVzf12hxYzdK8jz3vx6DX+sG23hsEXWigcakgAOpxPUjZr6k2
9DrBQlKMflKZNm0xVX56+fDs3EPAj/DNIBZAMtoSv9amcVN1UFAL18R6xycV9+Y6SPWAeLlby9oL
8sTzXh8HGVRSwOWkZS6JwPXUMnMZvHIlAsu7rvolljVZzxY37eMS58XRUdqbIaQ2lG3YJ8S9GxBH
FWtvZDGxftOkRQuXzmzeD+jPfenQfaRTJuvObhfb719e151XE2AXdjn1XfRCt+yrjMa7qaavI5hr
dRiCuLLT99mC9qPAIReBs8LKn1QzT98Uw6QcfNOdu5eFpfdT2oyAtW22J+y5VKs8Lg9ZnjuN3aLG
F4oP/SpbA5Xp4FHZ26dsUNlqD6P+pk2iUr0Z+lAyB05V2d/45rruq5l9hP3tTUrav9KiAt2WFu3r
PbN6XktsxUbFS3PB8bjpH8WMkgBiG4g6vvzx9saSou8OxVZQxm3NfOZ1phsAsvEI2hRayUy402tq
95TlXf8XZ0Fqy/NwEes4W+mOCuVIeIbYD3Qa2uER2yNYKLk+LKqWHSQ+O1+KRIxLmzKq5EJujt1I
PwUipJwEQ0V+vG/M6DGvuuZgP+xcyEB5WHTQWSdpcPJX/HE5GmY1GOUysfvahJLC1GgOZTxrKH1L
JHX7sBS2fRD236JoeObBzyVCRb8QVHrzCACatDxJrkBlrUmVE6db/akbivkGJaflF6560B20rG8g
PXhzqYZ5GpcXtVV63W/7GqmpV+8fmffS8iFvVqr110uQlDG8pyrj6gZA8bN5cSjSj/VlQg/lYOo7
WxUiFS8f6RYQ9bY9OZtmPQPhELKxxL5Y/WB/GtvMCGMvLw6G2rnSLPA5kxIjhx3yw/WsmmgoS6Vn
KLtPcr+t8i+DZk3PiqPPb601V+/cFtcCOsnKn69eTkrFUjUEbz+p6XE9cDqwjJHBwJa1JM8WZ5Lk
0bXn58as+qPC9N6Cks9IPXkeDXQJrwcbHRqU8fSe8Pjs8095Rhu0qhjWE7TZ7P7lee2cFKlqR9AK
IANdbDOU2Vp2o2JHQPekMj0vvaafLUnk7NnhodFNR0j7zkvIeI6sGqEPCznzemq5p/deo1lI3Vaj
OMdgY74i2k+2lhh3TuHN95V66HklT94mruRa49sRLtGWuuWB2oqKfGkqxmCxzLz0Y4p1vW8unv0c
I+zR+LUhyi8F/6/tx01bf9TdvG5OL6/zzicFZ4PDwUmhu9KRG/uPG2n0Io0WOtY5tvLy38RU8g+L
6i1vbHdI/yLaAM4j2CCUlqYomzW2O8tNYzMhr8NF/H40Zuu0GrF4g5XOEkq5uWCGRnJwse8t8p+D
bjbSoGXaGtskQI1diSBfneW+WGP6jZPcwTo8Sx8Vu/qvJPkNKmr2r3/BqEZS+KSEjDrNTSqbq1af
yNFR+DHDetIwbUXADc/W6qhOsHdi6MKAAEXWLHv4rr9k3WAs0VqsLuI++sUrE+TDPOEgQdOY9xp+
sQcX+e+ulu32lZJaVJAh7t9EHbUeV90wm2PgCBsfra7JHldFzx47Lcm/1w5SBr6Xte2HdtQDKxvv
xqa0W780u5TGgsK6yAieMHq1/8MMYc1IvEfrf8mIrOrLW3xvYWiLk21AsqfS3jyA7rzqNtRqBPCW
SvnPmZNZ96tcbT/0Dd3ZSJFo/7w84M6ZooWBe4uvwdJsYwl43NWQZ5wpNXUwjHSL/k0JpHx2unj9
8hdD0XAkiUJUZLYeBsYE3NcJdUS9ulM+GFUOKylfSi6vVhgH2eTOG8cLA5OeVSRK2ubdVAvasrLg
DbYuWtSKQf2v57B/HKtMQRSzau4aCI5+N+OQ9/Isd4IzRiY0k3o8wJeb4ExfevBuax6DwrCVO0xI
7cAzEu1gn9wWX6AoACxI8oUnO2/lG/HHXdg2pBuryYZWSr18sLv8neO002lyY+Vkxkr0YRJe5s8q
TUgxz6uvOJV38Oztbh1pWCVFNiWMev0TvMUwexaCJ0G10eaIXTNUXPJcWHxL+PKi7g4lIX7souim
3vpi9bFK71Lmsku9xb3DTyAPjTXXzlwtr+YKyIWlak5rj9TQ3vJaXDUukpWaYOA1TnRKBZjRkOgx
opXDGAwk0aiL1/PR59w594wKWRmFQ2nxuNk1a2KrZVIZYyDQVT+vpZOjT2Cszy66dHf0RTjLuanN
9py7mZH7do03j1tH4ilSi+ls6Nl0EcqEPJ8Tj8mpgFYRVsOyHGnL7gQeMjqXBSf+xcG6/uJt58ZZ
XGicqj4Wb8d0yXgrau+BZr3sH9QYvRBhhSPFuZ1HkSIfWRVhHOdpS94wES2A2MQ268ZZ3NMD0n3L
s3V5o65rdhFjmVu+Ho3RU9bR068ko24cbL69WXPKJJPcAOzcPlZzNoDtJIQ+hjK7l6J358cuJtGL
TYR5WgW7jVVXigOKzN41IvcBsgEAU+zF66VOB73XazD6QFi1+ybGssQfafm9vP5cUXIHMpI3CSDl
9SizqTdoh3NZmW3bn7Smqv5ty/5nlLXDQTZ5q60lOVWkHFQ8pGDLlio/RuwZuuXGoOkj10dhUnnb
VMNX2x6qZ12JK0qXph6qsbIg+FrBo1frHpP21nyq8jL59hfzlow9iZZJutf1vGsxJSLX5fNgRcPZ
GJQfSM+Kj1RB6oOCxM7m4Qmy0OUAboUSvDkyMQh0l9cK9vNYlnzuq1G5r/SsN31UzNe3aVcb780I
P9mDgGfnwpSkdoBAbG7QxtlMcM28UdRrC28ejO67FrWuP1uD/XYu58NG9L0pIisPfxTQGQGBTcyS
oOwfcQ+T/oyqeW6aZP6EsgjohD7Zo+w8dUKnrfrIn4Z+wPsKDcQzdKT2HjZ4dfHMepl9t8oy8yTM
0bv3UspQYazUymmy2vkvtjxsN1rZJNOd9F3O5o+Hsym0rkknDzfiBCS28JI0LLIoe7JFd9SvtPcR
TO4LoK7fNfrNGZ6VpR6VtmFhWhrZ0rmJfiRjkz7aTu0cbLPdofBCICJgU9+ocXVpquBvWRMOQFG+
9FRnQh78MRzRVD64M3aeKugOUmsYfjmUOvnnfyxgu0w4ZI7YOQ+qvhC3T6X3VMBk/9bMg/ucKXn3
69WHlQZyYDxAA2CLG3otnpTTUhtDkKMVd2eaw0dNUbC8SfsjebbdqYEV0miDyTJwy/XUzKRo2nZi
pMhaiRDpKgvSOEJDqFDn+zGrkruXZ7aHd8kQUQbDYAc4PFwPuCRmrDsta0mtJYKEqCZfiPnLx94u
il8d7JpTV5vr9yKds8d8jJRnhRf4TuTtqP7FhQGFRsqIQzmnunj9S/p26gTWjsgdTl37tohKI2zx
lE983GPnvxkLtjTxOV0S6PJfjwWN3SC3ZZmbMk7KAFEA66Gv0VL0DSWfP7y8xnu3E2AB4D28FRjo
xvVgkHIKZaWKFSBmtX5L8zH/2sJLeV/TSzWEGCwvla/3mnfwwuy83zynCMJL/IDOyM2XNZ2ev9ky
h6CcI+xkhzw6K2Otnl+e3E5sJL3ZYL8wPcmYuJ6ckY6OnXaMknnDFEZTpvq02dEcvJRWQONn/gTv
L32a6nykj1gcATL7w1OhII2n3rjNAFavLDUgIHkye+OSi8U4Gesw3K/OsD4MljFcvNlTqNWa2CU1
h+W7208Lz5JDQ7AOz+5GV6Sb5jYbTHgFubau39A3cU8RAn5ZWM8eEHEZOZPii9pRP7686reXLRkP
/4ALE5lBsb1e9cq167pKkinAawesZinVd73dve2sQv368ki3TeEkVyjI01iDNCQ4/CZ8WJRiNrIe
oATn2s46TchLvNNSXFd9q0nUz0s914+R7ijf5zWr3nIE9JM2ee29BMO/NppQnhDCdf+p1OhIfW9v
8alBoEhKSiaBsutFgExSGbkTjcAlEf03vYrvUof/c40jVZ/gE+lafooF/UGmdLvlOMxgrJJtxw2y
Zc0MeFw7JvZfgeflZevXq7vAG+/t/hu0Q80OcDDPLoZoxPdkRT7znBsr5lQvf5XbZ4LfgAIUSBm3
5U2lbC37xqE/TQRJLdrLRM57Zy9Z/69OBfsjBZtX62tItJP/j4Y5qHe0xl8v9eokte6m4L1TCfSE
z1EeJh1OZ1Bc7IMXaWdrMyOIHhC/2G1bqs6IdrLTFfzdBa9x0CYihtji2ignVUctK7tDoVZGPzz5
HVD99ayUbKjs1gQOUr3kuXalsVLpadWjrY+HpoS7Y3FNQQxCnZjI5XosXThFXDWk16AlWvc4W1Pj
3dU5dvOqVy2fX7096JiVPZ7woCncbk5GknipKjwGa1rMEKLEfM6MNUrDZHLKUFum/CjYv31rkLcD
0iLQxK6Tx+B6drwCqTF07A8HJsczfYdZqDXJ66lVv0X0ZJ8/5U1YGtejmF2uWMNMSrGgEzyHSGDS
1zfZUdn7qd3pp6yJ6iP5992Z2RAbwCaJ2W8Q/1i3F7ysuWQixZ0CL63TC0QO9Yhlubc/uF6B7LjQ
oDvK3/FHTKuOdMeAHAPwGB0k2n6oL+VkJEEK9Ba+vDt2h5J/G5KbMvTbDJU3RZRNlKYCo1HRrEMv
66EU4l9zrNwDDHQHI0Q3jlIJCTenjFj9elYKmg0SROSicPs26My+/q+uVjcsWjO/r1fFfjIH80Ms
Ju1HlqbrF8yRjlrj9j4gAQrnASUK7ubNbBHJtgYP4bwgoakpiO11PSPcnR2s6f5MTeoIDjpolKc2
5xtXtLLuihIe55KgexhN0b2wlvKE/I99iozR9O2IPhCwbtBYpLwvreGlBz9i78NCIqVKDBEdkHsT
8RlNZySWoG4zrml2npW8DenYF0Frz8Pp9XsIDifMeRl98Ahdf9g+mRW3rGrcqKvMCvp2yUJh4fs3
m+2r2/z424k/KAnRGs6NtvmA8UARulXh/yHF3v9QRd988pKsvE9giR3s150FZI/QiWbi8EIP0eaC
KZfBrJS1oeRGHhKaZdKelNlBHXDqvde/4Aig2YTnCILyjG/2y6RGAuESMEV15Q1I9UEgui1FaV1Q
tzhocvxkXv5kO/iXbMaB8IsWGhzHLbWhK61CqPJlrTL8zfyyWGvr3ahMk3aq+7n91x7MdIBBPlYW
vXiZ874tHY2Wxz5y3s45NiKn2K608X8HP0t+v+vCGD9LtsV5sledksX1VspmK1ZslzuiqOb2rEx2
3p7Hgdr/PVdH89O2YJYEdAUm+uc+mew3Oe5MY5AVSfVsZqIwnmYrcagTFqX6z2DMeXMQkOzEexI9
QSmeSgcRyeZUrbOVLwIJ4aBRELNt23YJEYs3T16bv01b7BZ5qLQ7sbTjudDrv7isoaGauDeB/xqw
ba9Xp3YsUnKbCTdJmvo0tymPaaz9UEdbO8B79za/IUkvMK/oK/A25yzzihgRU/xbmxzf+LoG/ISA
kwTWOh8JHsol235y0kWWVfbTwo24npRZ57UQtaw1aMgMNl0M4topy780No9+Oc72YzKaAjQiO6K8
72w2HHkQ1+JTUiHbSv87wKs9/WcCsTC4/ZM+F99sq64O+C07W4ZRHEkR5HKkU+N6frgVaZkwTYHy
7biG5Troj0mfG//zssw5K4OZnJGUssPUi3W/Vnvzw8tH6jclcLO+MBS5XSBnSERus2lS4ZkFze4i
GARu2Hd6RFE7MJYoWvyo15KIpgY6ZE7O2CjmKUrqYfaxo+h/ZrTc0gg7qt/bKmkvNb5EZxFFyf2E
HuunXslTRKvzyezPxpToip8WSZ/6CGrr6imte7s5L0Bi6V2eUWh6sJpBOxVG7NUH87vNSQkmJOVd
gg5klFvQIcf8a7CJkXA18z6njbh4kS1LuSSliad41KhKPKOWhb6kEmKWJq87e16+lqn9vhriezhk
719e8ptcVO4o9M5+998TVm1ejswSeUrxcAgSnOc+ZFnb/6CmP9/3vaefncGlxZnI74hUIL/j1Xf+
PSq1MMIaUPatcGfj4EpW8HYE8eJ5JOhefzZ7GorXaHGgh+b9wRNyc0X8PjdQSxgL0sT23JZgVw0S
40MgRJfcRdqY3AlqB8Hg6vNr4WSGom1N6nq4BN9bKoipaLqgWj9gU9R1FyVfU4TesVfrG++IaHNz
G8mhMJOShiC2HPX6tI6VbvVpKWjbcruopmVrMP9X5lr0hebMPsQ3E83DLJufx2U1DwKO3aGBliXh
BU7CtoZuWFOdqebEB1ztBC1a3fTdJhMXd57ip1lLY8SqOnTw5ya+vLxh9z4lje9U90B+mffmisqV
HvOTHj5xRgOdPxT6imK3PZ2iojvSW97bpTo8Ufo0EfahJ/x6fXOjszLLWwZcMPvCB01cwtlDILO0
rCJcha0fFPp2xwPXtRmNYHxbWgOO5CNTCghUVVFPZQbTvTVNDHLcpH+i2nfUZr939nVSQ9aSp5rr
6Hp+RDfZPK2p9H3Ppw/11Kd3g6mUQdyBXXR2DN2kW45sQm7Fl9m1hiN1uWmAhYa3WVVdqVuA8ZJI
aED54qwqONacE4U2p8AYHettmdmlGxqeM/L2eEr8tlbNYXqnJuPKR8iSafKr3qhcrDpHF3+Cir5N
/lD/h+Z469WZifyx6ND/dvklO94sEZnorCEiAUyL8uLJm93sOUrJoUlzi68vb+zbTIyxoBGRrks6
A0TW688RT2lVrg31zkhRla8c3OZrbq7mnTMu2o+SuMLGEaKKH7gK7A+m4q4/NbUb3QOUcO98kWKz
JQBiELTZZL7RQmtChqB5oBbRGo66m/1vqQaKcI2rFp9fnvLehse4BbKyNBdC3ep6xggrFho6BtTD
RmN8O0f5MPrRKnrscKIsD4e0OSIk3IRRrDE3Fm2DBrgrgOf1iG2cw8XuWq7MvlY+evmqvU+S6CCK
2h1E4mWUkYnVttg+Ri7rOjnNEBRCmT9ZuULsPwv97uXF2/tQeBT//yib7aJpsEpVt+ZNi9IyTFLd
CxKvQCCsz+zTy0PtfSeuCTBb6pZULjdBgjuWwimpQAeK2y1PAJLq+5pI/GtDGFf7ysLV67884t7k
AAKkIgQXIXyZ6++Ee+ZcKQ2vqIZZexDhQH1JRxfgsUML/eWhbnvn2BOIHRLrwRchr93MjoY2y5oN
ntEENY3kZA298V4Hz7HPVLi7f5SpGTJc1No5PeHJvKQngprY8a2uGj5pilgc3zZrrQgSiu/WPZcF
zfKVrovEr4vGNvxULbR3WdJDgrIKPb/PplExfYHKxH+TiYmwL5CS1A8+2e4CMhvJdKZ/YgvL9XwT
u7bcIfCcVUe2QzjnwcjVi0eV+WAB93YHWC0AjorqIRjE9bdy3KpxKotSVjXny6kTpfUDcCwPJttS
wsnQj/LavanJzh4K2twc5H3X4yXqaqRatDKeDrBZKSNxnFNmF9OM/mYbooECcQ4tOpqcN0NpcWEC
OFLadYooRTB5ap+yZaETpq/Sgyx2J6ICSjBUAA5JKN0W0IWl2MJckjEY8Tf/GSEvX/uNudBqoCrt
A7zL8jQ1ah1O1tjGrz9tZOow4g2qJBy7za3Y9W6e1k0F20IvG99ureEuhyLpO9p01Da+8/FA3WAI
QgynCLU1W3G0pTPaitAiTeNfYqiNs96MgjLUlJ1fPtfy22xyDNqYsY+h4oVC5RZUbPKEfmyV5zSu
lPr/ODuvHrlttg3/IgLq5VSaus32uudEsGNHXZSoQkm//rtk4AOys4Md5E3O4iQcUixPucu+2Ej/
jtveUum/Nh+0rukf0EUGZ3exQ7h6Q6jZzGfAUWKOsk7pb91g6Ynssq1+vj2l64PxUEInoOh0ieVc
wt5wcY8bY9TmchwddH9XYfv8hNq2+fntoa7EhuyFrcwBpwYZlos66bxC6ykqiipmiGOkZcnwaK/T
eChL7WIXE5qUpfV/ri1uUsEUFok+qEGQPb082UjqqrUdGRRIS/IwJqGBEK22DksC0XQCdHYjV7s2
SbI00hf2/pbKvBzPymC5+DkP9egN3V47o37GDtw5sZ18ZOAXJc85erg3cqcr9+Wmls2dwtu2NSVf
jrrOTu9SfuO96ZS/rxodnEM0ZzB6RtsOEOq0f/tTXts1dE1oPvFyUwy8ON1lkacSmec+luPa7Et/
NE5S6L8Bcd9qJlxZTyjbNFoxFKLyd8l43xoMQ++LnncORHOWtNbX0qkQYpeGAU3ANxRibfNgOX+9
PcMrd+cmQ7sRiBidFtvLFeUyTTq1RXWzsuddUAg3MudKPsraWSGbuHZUSDejeVN3N1K21+ou6I6S
iW7PEEWdVxYDvepWtMHxOm1lnr0v4UB3McVV/W6YqDtjS2LHfmHUh2Ic5M5a1fChDzXC8+g5/90u
htqH9mpMN+7zKzuMK4mfhSjA9pxcrEdrz/boSnJkYC96L9zOOqe2nUAUGZazl7rG8e31fw3G2lYh
5G+CKAgKlwGirYLMyAvKAaagOB/3QhIglVadBycxjeuzuTS9cxiLML2jKivNnRblVMSqV6uIcXO7
1Ue+suX5PZxqdGS3EGH78381Jc0uD1LL4Pdk89hHVdu4mMBa36lO/A+h8SYaQGt885kFa/ByJBsk
N+WVghoBqhXZce3IJTFEDSuIbNVqPBWhXd2CvF87ZjyepBZgWzDSuLi2bBxOa6iOPUkM7GoMBfu9
XZbzTrZyfe43/8HRdq3d29/42hmDUg2vlcTdJye+mGjlVsOYWD193qX8ViWTBytfdXeolkF+ESkF
17rxoqlabhE2rn3MTX6QejRiIa8AucGQdWM1uD1qL04SObo3Yptqz9EaxH/W5Gcfc7eHNq8rwPHL
Vw9sJg9vZzJJZzFiWXT547yEv/LUzp/fXs5rR5RoGa0e3jwK3duf/2uHWslaaYVnOqIDXnZyeyQV
saj+Jrwer6eB1ODt4a6tIffixlEHngmc4+Vwy4AdWUaaES9TX8aG28i4aGy1s0z+2f8wFF2YbTTU
DC917GrfG9kDGQW6rDHjqmubPQnxLzl67fl/GGkjCtFiYoNYFw9bSCW/wkmAUsWoaDFZYf/d6DfB
SBg7H98e6uoNRzQJKhy0/0ZVfbmAYe72RRVw5qC1NNwoVAVzOYR7oUxQ0HirHNKuXmOIzlbcbpaZ
5lLYh1T5zo084drh38hZaLfRWAa99/KH9H7i2tIO+rjpwvLezFvjfdOPz0E/lwcxQdWds8y7cfav
7R4MKjh9rDN2ZBeXnDbKxDMaPmmWQAF0ijTce/i8RODl/rM+DydwQ6fh2UcniFjw5fRyUg4zGMot
mQyrveePX0NE5T+3AD9uLOS1C23rjOL1uZkSXsJMqS0qbduEYR4C0XEe9vX3RCv5QAGkRiVCWvcJ
NKaIkCK9sZm2nOAiMyF3Jb6lBQSI67Ix680l6r8DlZtsqs2vjcxb4B1QY97esttHeT3KxvohLUGC
4yLMHCZAT15L0QaCgTgBBMi/53bTIhip572te5QCEII6Qez+An/E/s/+gduHBNz4/8NfPFKq1blX
h0yytlsvtngi/5rccDjgGFDf2J7X7lKeYLrMXAL0lC4ut3o0ldml3AN5Pfu72tRzFmFaaMdpSk/A
nGdxY2mvDgiqkKh68/29TGJFkY8rq45puEiLg2pq4NetjdBbbyvsPHGs/R8+5TYaqMLt+r5Yy6Rw
BdABTMpBKCdDVPip/9jTG/HoijrimT/tn4fWb38ps8BMuB3KGxP+8/BdbiZiO7CbVOxBRV0EVKSI
5TS5PjMuJk2WEvbOgo1xlry37dL6YS+ruUat1XU/UR/KYHkVOYAoI0jS94vQKNXWflXuqylLUBrE
X3E4BZDBTnWWNd+THoJPlJRhL6N5ng0d9Z1vif3i9MbXtxfy2kXmUZncoIwofV9ye3TlBiumGVtz
rtQ7SzSC7qtw8AMJ0864xQq/tk3+PdrFtTmN1HOs7SWslSwPc1UaSFXnbrofMKBDrNnInt6e3rUB
qQ6gTIElIk5QFw+iBhLX65BihDV0a0ySVp8MlFPjoFrkIezb7P3b4127YoBtQZrhsed1vNgV6VoX
9SJo4+ZFJu5t1CONyPGWxYDouUxt3KGSp3cj7dYvBUv/97w40F3f/g3XLtONLsC1DJIeFv7LB6Nk
EwqvBOc4Vplxv7bK/eh59S1q62tkAtcZWd6G64WnBR3+5TAW4mpF0lNPlTJby2OOS+mvVGnk6kWN
83eEj/qnusHWCJXkqt7lZpX99pOgy+kcYUxJATGlp6LnuX4UjZ0MO5R1pyXSwl7HKFD1+lc7tkMd
B3bd+lFBGIPqmOdyk1nCrNunvLdM4uyqa6qdDobOid9exisnA+37rZNLZQlF84s71O/aUtUbaXIe
a+/dFCQcidYoD8Ng3Hh3r42EXAsUMtq4EKG2D/qvyHdV7ZjUDUUXuwQ6huCFeyLmSiLf6/0be+O1
dsEGAsWtk29GyewVzxqdUaKagMJAmBRFE/ttC7F3Tav2r7ywxAfarYUfpQXCrGdYRKP7cWilxx52
U11HueuRSq1LYT5ilhCoqDDaMX8gadUf+oWlPLQphs03PsSV+G6LDMA+bz046AsXywNYeOkL6sBO
OCWHfHHbfSCsJvZWq/+1yKzNo7aWnnvjibkW4CKaQLFv6+pveJCX47Z+5WFRTxVf2ZXzJHrt7mh/
ZHUkqZrAIEYuGtK/nso4KGHLT4sII08Fcs8Rt/75z5uRNNOikkNdbnNxfvlbgL0Pq7+GXYxihP0z
zyaoGV0AFLaflvKWUtGVBYc4DoqPxxxO4yXmKBBUJMxg2p62IjtLjNL2Bm2avS8DbDaw9PiB5/h4
4ytfOQQMSgmc+4RI8LLLihkT2i9q5UXXXbWT42idlVy/pqFqTm+v5ZU3YbM5pk7Ay01pf/vzfx23
xBZ69QJFolmYBEeVk0fCCmQ8VbO17z15C7Z8bWbbyQaxDCzlFeo1WJygaCuadl21TH97LYjhdtTF
ewNg1/HtqV0dajvX2xJyAi9yMndOkb1cOxbRajjcYd3fz1XyYwp0fv4fRiLU4y+egVcc0XpwR1sO
DXskt3qEpRr7OISt3mG60B3eHurKm0qfFboK7Bh4CZfI8zw3JO1/ShBNzgkrYQ7HhBHZfrYWXGYq
9CYF5jn7sJnUfWO1043i9B+Vy4tIj8IHELw/+mXgRl/uF8dvjXZCl/WP+Hp3kI2Fe86Ykh9wc/vI
75cBd+PsrTI9cUzHLJqNtm2jehiqgFvKT+99c6b9R/XPO+tGueFOkRZ/fnuZrm1rH3w+qGA2GoXX
lz9zyjqJSoil4gBdZVo82bq3R/tzr8zqLgnd9MayXNlqEOZwGqHYRxxwiTGVxgJqxaMGBUanwms7
kRAuk/ShbVfjxqN1ZQNsBDlkQTZSOGbvL2dGfDcl9kyloe3mxNvb4Jp3jeeLGkNDLNIjM0mwm7YX
cSxwK64jT7jixh68srhw53g7EXCDO3y5B1osRP183gor04JdMLbzu8zKl70bjupeNl365e2PeXV1
wcttPByDHsX2e/51R7VGh4LiSipuh6MHpIx4XHViuJsoBPzn6IMsJtxcG5Fu4M64CJHlvJjW4JGm
OWkVntphs98yM+NQd8Mt++HXs9qGYpBNbZBSzcUW7TFsx1jZU/FoNPPBhSIcGVMC2Dq5SQh7/cGo
uwMGoQXJuwlU7eUCjvNSN/AbFQiqUe8MZ8rOdMSz/epZkDnFeoue/wcT8fKWYAE3SVFCpK3js839
X18MKVZf0i5jblT27XiC+eZHraGbMg6zbAkir28SELbYL4vI7IVbRK07OPeydEKsBJwg7VGc1+QL
tk6rKUr8pi73KEfZd0WdTL+KoLYOSZIP5U7Ns/nAEmI02CLS/D5F0SPbv70Br2CvKFXyWoGupt1P
lv1yPokUi2eULGDpOPo3RX2U0xG/O5Par4SmYhj25SzCY4fV7jkMEuOr27rqFhTl2o6BHvaH98yO
uWSSZ1IOfV3leF5YWf6ezZI/Fa5dRb5ub/l8XYn3UJygqAesEeoPQdbLGYcqs22x3WgQfdzHZtZo
StlDIU5thfRt5p7KzA1OVp3xcRbu8IGda7o3lZBeR1/8DIT4LPDmNA0vSRTOgrnpuL2sdupobF/8
8ThX2bTTqidSxwToVDrFrTL/leNCdAkWm8IfbZRLhZiWRGiuelfFoQoMWCVS3nemXB90WJYjDPAJ
teG3N9jrYiPijSAsYdJyaF6FKto3GplslmZdJYAGdMYSV9pC5ryjDZYL4WIgp42dP1ndp7dH3mLl
i5O6ydRgb0LvZIP2v/zOlAHnVrcmTJRsduK2kcVjsN6WY7g6DMQq/iaNQB/m5TDd2JdrMocqNpwO
cYnEW+Q56JdlqxEjhWAuFXG1QOpwny6UW4tcFJ90nZs7IyyzD0MwVfKgkiw7rJkd/OfobVP0Bi6M
RPr2GS5eVNGjW2nl5RYCS+sTylv93k/Bu+zMhPre7u31vrahN50nyCHoLuF3+HIhnHGhN4fpRzz3
WbCrM8eJsyHw3w1hiQqd4O3G31HduL+ubeh/D3qRvbudXGvPyGi8j6UXT4PwdmGYqYdBBP5uovdz
Ixx6vZ05shs7ElwUueplDm8YutBpOf3xPF7OwMxU1EGE2eNUtEajP+t9oZRzxJT5ljf3q5nSf4B+
Q8GHOijR+MVMUUJYPFr98GBE7vcnx1EpMhibDwYSf5VRHpt1Tm95uLy6l0lBiYbI19BEBQh2UUpP
Vvg8SwpLeIRfXR8tSrEPrkrM+8Yzk1vacK9O0jYY9JdN34OS66UM/dKXQ2tJSbKbrtY7SEXWIewa
/9Pb2/TVF2QU6PDI+GxF81ctndzQWUc0B9RGT9mHvKUnAGWyjZfOXyNzhbWoKVjuerncIia/JsEw
NFcgxTrSURdJupcnZJOTlFJQDVtUYP4YLZn9Htt09KMJ0OK84/uijzorxzs6Y2oiXy91eYcAUhpG
6dyGT0mh3GXfVvhYggRP1PPbK/PqAG8/jzeBciI4Jj7By5/nB7U5iwGBK1UMoR13bWIefD3lu3Qi
blN961L8MPFNeHvYK58dtWQ6mfAISAAvIyp/Az+HG9Lcq5Pya9MEmUl10LmJgL4yPSodW9uZWimo
tYt3n6CiU+wJxpmN4lg5WVBGZjDndqy7JfhMpZjrWohx+vn2/K5suK0njG8LrxGNvYszVKI+CFWF
cdc02xD8ajgUpeiolzb5oVBWsQct4kRUIW+hzF+vLDK+JG3UJLYo/LJN3M1gonKfilpa+OOjmYjl
Y5cPt9rery8mIkeifQA3hBSvImIofwsTJ29Ppzq/a1RRxzjX/UBbsD8Npq1vFJBef0bgY2wWUF0o
XxuXk8K8Mxxth+Z94a0FGOOKfmVpDempsN3kOXG1dadE0d64919fhIxKGeSPTR/79OIlrduJxNQF
4LX2pXVIZQ3opLbzOC/n9sZ5uDoUF9MGYiINvsQ6rl1XWjoEWOPg4f0jk3Pyay4q890kPPvG1ry6
lhv54k/RkWjp5YkXZqZZalqVwsMV4eQ1bWruaitNM2TUqXGeddovI7YeeCPf+IxXZ0kMurVPEKS/
7OxpVy0tHtdDHPRefpws4OGAfozjWuS3TOe2b/MiEARwyI0Ll4kmKU1v6+Us0VBzhbAo7EDxD46t
A/HvGKp1Oo6eN/3I2/ygrTwLAC+5/qPTZN4NkN7rHOvPDwC3YJAXb2SCix8gC0zoBQcvVcoqozow
hpJ20dgh/J+269fc8XR9SNdJfXKDZv0nHEPAFJhizObHt++iKzcCxdCtZkgcsd23L3+JSLJSzxuW
qaz7GrccCKaxWTWBfePrXhsHdRF4gFuy8co23exhESxLCnvIcJdTaonu0Hbdevjvs/n3KNuv+Fcu
7lVF3s09+E7h1uFnnXrdFMmhHW4M85qGv6HgN3uL7d0GoWG/HEdS+RMwgYCddaXdR5T3OhrQleU/
NUOwfp+4f+8o2Jho5wbaPlveMjxUIcipOmnqOz+zIdG9PfNrdy7gH2SUtsSG2/DiF6HlkJcbhEOi
ovXFE7K6W0rf/N4Ftb8LcHIebnzQa8eVMGgrVYFuQoLk5YDuONRqWCmMJaXIT5qe9S5pl3K/aSud
357b1aG2ciPQFG6mV32gwV+1FwAQ66CEHVa/qc7ZYgy7wtTu6e2hXj/Nm4I14RLVerBol0gYrxZj
MaRAikbDr/ydGxTj7yFLxgF5aWfTjcXF2FC5cYB5URzfHvvKNP8wObmbSNEA8L5c0XWjUzTIfMQT
spUI03qEoIH2nntYNDc2MCK7V0fbhEaIP8nQLgubTo9DRqcA0PsYOKl7MZcBBsYdHVoQP7Z8Vplg
mqmXWetRmeP4acXbifp1oMQQOZlf5gcTXO1HUXrix7LMyUepksSLkCeozd1iJJ3e9UFnhhGumsty
XEw3nXZ55ecGXRC3/dUp22kPSo3D317TzHOkVuVlUT/l/YfFgJsW517r/Aq6ufxlDnMhTzgDOVXU
9e38HpOZUUaU0LY4vbCrvwnrzS9NoJRHZ6ANvunen/rjssri22ZwK4EeO70HczUpn3PHJmZVFi5V
uL/3yMb7CMA99sUUtidKrpO3hZtgOwpjVb/gSXvVU0XZ+bB4Cbk5ESs+X7h/JclurnLlHfHnREDF
xrH2kIVrkJ+SMAnJ7IPGn3boWzZZvMilr/bayJt1J6SZzwc0QqpT2FaaelorAjuq66VLP0A4ld/A
zqY/GtWM3/DkdOXeknXbw/hEgm/nTKv7iCUtNpqwfacnKkOm2IlkHOdYhNZs3idF3ToRl0Txd+MO
mXgM/Mx8VqvdYcWV+8lHU7VmuBvRWkKVMqtAovdG4xfPE5YwxT6YQPNFldssX+EEZHlkWcO48K90
xRf8oCebpAiJVhfpEepkU9Y/NqvA62M1G37T6JrJvFGt8t9h46cYqUHdT2NnLuf+XTvABkQGDBmt
Q4p6FkVGkVtPAieY/A6Zt+Yp9/2EmWZheZe6onYPdcD2j3mXnG9yKrIfGg7sN/CHIe7iBWld7E7F
cqx5R+19brpdc6rmAim5xElJhCsqWoTYmBM+IkWw6H0q/Q6IUm6C2Usz5aZ3QGqX+ji0Nt5dTZp8
nerVdAEWoI+zU9osnIM/yrCCpdO05SOqBCYQh3rK7jrTAK7GLMxDOriZcyecmRJ3kML4inBOztoo
mFBiObmTb4jdMPYW/qpUgu5ElgS/0UrC86rNqBWxoEOoz3BMCixyUsP/4SC/5x68BC5QVOGhFESW
iUb28zg35XLMw2oOzs3imgUKWo50j3aS8D8TYl7utJO7Ar2IQn4IrE6+wxu5HaLKUP1DkWT2s9a5
gdD6WOu/PI/GfmxpcMBHvLmqEhje4Ll3ZpAkNgAk0kss49U4HtY+WE0se9zefb/kAdOs/GnmHs5m
t9sPTooAjitSgV6kkQ7yUC0Ka/Bp7JK/R89fypPTJcPfku7k19m11mynhQY2NWA5LA9Lupj/ZIVX
PCzGnHMLeRnvtjP7Ciq9nzp+1HQq/Ningp0ql67st+UtTzPbEM4lINsPSdoiaz2TCdzNqAb7R0yD
SSAbaTX/9AWtjWjxpmGJazxny0iMXX/2/cp2I0W83RwqilFUa7KqHk+68pNdCEzf2WNtn1hnQAiy
3M4DPdzFtcdIU6h7DvHYCHaTqvU5dQP9WU1CGtHilMl3b2aX0KjKbHWe0jn7TZa9fHedzut2U21r
HsnFnZH15yMbuzYIIZpXwRg+D96km72VZmV6Ftmq53ioBSpGVtN26d4OtGHubHc01gjghWOciD0C
tR9UmXSRlJChY70gv71XZiOw5FyNFQPhpE2DXW/IxohUkxXdAU3ssXjKshG99z4fl2m3lE09nfKk
mJP7sJFa3eUGRP8o8zFIjNNhnqazDESFTdTQU89bZsQqTmKZ2y7yM0PMf2V5OlefSGydX2agM9xG
2kzJR6AKFjX0cpVq/dDzc/Q+sBfKYWjPz/WD2dn+fBxWHJLuWXxE6r0FyLmI8bwvhndLMNv5fbKK
Kdl3gV/IX549efW3NKsarsNl6USKFbYXIPdw9FwV+j+9PO2Dn6m5DFYeDcmkFtQ8Ucf1v1qli7Rm
pN11FB87xy3C34sJZngXlEujxNHIktkUkbsAKgY5bFo9bCvRBmW7RA3wpg0Eb5ReeURGv89+IJNs
VNFgr8H6S5jT1Lk4nHhtd0pS10r9+yQIua5iMw8H49Mwj+b8xURrH+EwU5r6Cd3EfPhVjlZmfRVO
0Vf3ggfFjtFiTJN/lI3J+3hogw2qc1SOWooPQGUt/TjP2eJ0ZALhEIior00hi52i3ih/5+FK7x9N
9EGOH1E7z+V9OevOp6sXrFh4q3pIv6Hc5hot28cY06dCd61z6pZ0lg8ppXqQNGPt9vanwELvlgq8
M04wZbTdFs+i8voy3UurtMmxaREmQYskg5WJj6ybYe/AHVn9u4DWZSqitUfdEqGa1UmdJSardOX0
tbIhQO0LowmWlpIwiXIeLWmgk9PglUP2NNTh1P6u8zWkuKRttv6T0+nFPZicDRA3Bvq3aN0YFGqK
3/RK+lTtJhtX7nNG4pzurMSrnyZrHoaTwmdP0p93pvY+kCKd0yisUeqxY69rZfIOOcAWmUHTX8Fo
RE2rQ0R8iswZQRQ5shoenXVpw8es8v00WuqxT0D42AtyURG2paH3qe5zPgogNKHLMhrmcGyPcxkW
86lEnsA6ycDtnXMpZxeSuCHD4tB64OAip9riWCnsqonXehyNFLOBMM1+Bf46pU8tYEYrWt0aEbq0
mxYnMsYRzaheZLQWLXtZ3vWbAsduTSpi0rayJeQaS7c4WaBQWx/GWdpO3OmEaxk30yEPaYGWNa3x
MjcNmNYNHh8NFk/bA7km2Q4PMiONXHOs3gH5RqR5Hc3iSzYA9Y7lNLjiaANdfBc2XmpHlhSogU+T
NXw1VnOYogpOIH4dRqrPiWUhJ90of6ZZleM+s8tLz363VHP/jR6+XuMRQRgVkQYl813Tht6yg8sy
AuzIOyvfo3SBqJHnDxVAs8Ti3zd0lf6sXdRV4jac0ua0uGv1gOdoXezsuZX3gzCN7DExg2bZr1OS
vZu491g4MLOfXasIiCZXq/QC3ioaf/HQdBWZoc9/G9fFSFzgFz5wsimjlBoXCjm+mOJrKaPG6Hvj
r7bsa/pwQ6jaiCgxoECX+K19wFJvCo8BshdupPumDXb+ILmZVduhQ92ZY48UljEuw6e2HnR3zPN6
1T+JGi0norVXFb8zoQtgItgl6GPSQwubn1KdgZpe01WvIoJLoLtvQVMNhn9YcdC2UHpLXLXvek9X
+85MQ/HTnJTxvVXw+C2E77vlbGil6TZnPdDLJS9yf29gVi+iJXO7moZPYA33Te8WJyNx8+ZuUnoM
ItOsk/GDaWjDIPR2l3aXGkmz7j2SOXW/DPMyH+e5swZiWn+s2erF4OwwzMNJ16xDarJePa9D5JmT
pr8OqPiM0VO27kLZuOZ+yhUhWUQmrdInLmOzfLK0l5Uf8qExm3eLrAd/X9hSyZgGzfwRub6kOgHJ
8895V2Vt3CZ5ux6dnNraQ8h3PDrV6rI3HALePWKic/lBeott77O2C+76Qqy//RY849xtIWlT5c1T
6dbqa4VHVx/5nUGI0s20G0Dk6tqLAjsHdeqvdvWTUzP8dCFdGJHVra330K5DO+6lUXv/eMGYQi3z
dFff2aX0/5kmp88QkVvSB6kQeNulXmk7UU1sW8emK6t8N3dh/VFzTTw7fTdAdKR+xjtd503yhGeB
raJ+LNF3QQPYynZNFVrPyFsXMiIylu/Xmtft3GcWL23bFGtyxzus0DHMGgLYQaWb7pi/8CMCN+vm
xxCnscey3fSjlBJTGXGldjLORNdggJHX/V9BW5cfuMuDle52U3+Zy7LKj5yE7GPSuvxPRw9qZjwD
3SUym8Si9rrIEQebUvwG996wMHyPYvJJWKb2I3rKGi+ZMmyaneoFmRiqbGHcd24FJXpOjA9ZXoB2
GDMT87oh6OV9Ok9G/ZWiXP8jSToJWmIyW3XHmfSPYgRv9N3LqjSj0V0XRYR/SPJlmoqpi4LZXftd
mFbKiAjw8r8GrxsOogubNrIm4O2fQPbV60PvtHDwKP4Ow101j+3PyQ5XfjDkQdCtdhZodH24BepC
huOh89VU3Xm5v55Lxdd6lkmQPZgTN+N+UdZq3nE0k+ZMoUPWkdPhK/Kgx7Xrj4FD5+BQdg12DyKk
/EPgMEz2fvAxu//WW7psvpna8JoIEbam+KJr4YWxWKVTRGXRdKiUNHaYAGzqhh+pqMB0kPQUuRPX
emz9eA6J7yhbWwS4iEpY62EqKh3cZQp6Y1yj2q2+IakJuiT18+Sbxd2K9kaVTp+dYsi+G+Wqvwar
033pFr95Wup2/UFzq6jOAVfHHOUTO3ln1e5UHxOZNZ99GHG//TRn8RpUfoYfYvRtHdkKLLf2uuBL
l3nhdEqHPvwZJMPaH900mZznUBWOu+8Wy/k7AYxHr7Vo3ODMNc6V6uZEqmotK/PB9aV8yDyCqoiH
IgDO2rXG81STq58QvjHtp0yroT9pfNC5ZPxENo9Vv47lSTttYX6u17FV70uTePehnfL5WNRz0YIU
mMQdX3L+21m7qT06QurmfU1gaj84ozP+k4HyVDtVQQ2OnAAoF8GQ7GU8ygIzvMEF7PKY5RXkcxOx
RPNdYgWiRFvODX4Zxhx+olW/DmfqGLkV6aJqjMfRCJezzssg2bnCCabj1NsJodjgVsfabnR6yqWR
vxdTred7r7EGfeoDMzlkoIiGh0YX7tmbTOnGqbZW475mdfAd913RHJvZbM60Xr3inDa2/clOu4rg
wh5KoPMqsL+axoqp2iAp1UZioIhIuxdxjL3V21bJ6G5dRbCzSSokzqbfRp10BeY07NGiNRJr31lm
+2zpzm5i3kxx36lOFTvt25gmOB0DR8h6qN/wWBOitmTIHYDPVT4S2g7Od3eey/psqRaVosRT9p2V
DYUfQxqZ7fdzPwYHZflBcnTX2qoipeA57SfcFnU01WymHTcolxvx3/y36WR5s5PdJIwoSIP8tyzU
ku4pv893uUbCbY4qM7WH2MW7dX6oZCJV5IwDVSI7z10eFFk08mAs+M0dSfKGgImLNdMyMhtch7Dg
CeST5YpyPuGd4leRgdw7lwk8LLWZLFf30LDc+6WofSMyUnM0PxSypx5NvctyDxON9a/2HFpL3BWI
dh4MigTpnVU0w7oLvBRBksTKi99NgiR+NHRSmEeOtWUeJ2KU+jQ76MCenXRd8vtimTfXmqBInKga
EEwmBxRZEAd8o+7U2Zl/HBcb6iS3jgmHAs0k95AmY9bFwPXN9RFpzWnYN6G0xi+DIE7cr/ycPTEr
PPYUGhEIZihXGaU3Eh3OaJi66JgZlE16hu6iXPj+x9RMGh+eUlpnUSpHiixBlnYqEmWTiNhCBv9d
LjCzj0pIieqdky3+qTSqQu0oWZnvucSrb94SZk5kzU7zMxNOfReMFgJVos6N8txq4kRkGl3t7Ypy
dZ6LYSj/4tdubhKlGfbHgvLEd6Vb+1PN6ZuOFRypao8+jvu1CZe8i2xbq8fB4XH6Rw+G8xmRa/Ap
QO6LpzGdgpWMxKPsQ/Vs+QtGj4N16DRbWawLy8gfhGKxomyS+txKu5eIYlrmh7EoDXHKFPzFBzfE
UHmHyLN330AzKXeyycP2AIbNfg5qoUKAxlahIs8TiSLp+/NtVx2KXxTo2vbjGpht/853aGHsu9FJ
9d5x+qDajcrsP7pcEr/XiUg1Rkqsds921U+fDYXK+b4F4h7uA54bk9s/mB5myIjsfM7JsYTcKT7L
phx/rpav5W6oMrs7mI6uYEVWzvpu6Nq+Ok9QG4eI99P+Upvu+n8cnddynMoWhp+IKnK4BSYpZ1m+
obZsi9RAQxO6efrzzbnd22VLM9C91h/LPO6Wqjh7xi+ed2Q2vE62xYy8WfaYD2tFmBL5oNhxKlVh
H/BmXep02efR42st+dqWYo8ekTEDG/L4zG4qRmQsuUFZed5WQmtSV3qAk7q37Sn3W9wpTGNLT4pD
OxjY3MCSWVOIrU3raKhBDLu5eiGYvmjJ4WKAPpM/DI7TBqp9nuXq+UeA2ultClo0ZQgQ5ynDsASt
WVdT/JfdRl8ii/0xBUuQp652wR6SWQzL95y4ozoOyvbkbR+Uk/XfTm/gTzLVMxZnUfl3xSTk3xhM
uD00ZvPfl6WoL7tblOLAyICnLtgqCmdj0MMfrwU3O1TLRPT1NKqNlIoe492c8u23y8s0uHo/zjiV
1nznpLj4DNPiQLCF/5YUg4aiqyz1kXi9ftEhV48w4ETZWE7O22Cq1b/ptBTP2myF/RIyFCxHy97G
AjA6jqeTsTz1KFyem5SjtX+0dpbHgz9O/SWG9nMzvTND3ge6208b0X/sCbsjuoNbNfOni+xZXcQm
xIMUqujTqAzm9eRYSpxjPbj1TVdsIWd3FHQDYJcYGJ24I6ZUF1v314CjG9DmqXNRRnmM81txdYh2
4T4XuXFj/RnT2irSNo68JyvEvpjuOrbvR6oo5wNJhvo/ZlPRZPbM6pZHzPgiI9pI/5JJETyRZ9h0
p7KN/Pcp9gHr1jBsdrofTAICPJCft6z19at29+D/tumvK+NRZXLvGz+brGV/7v2OFY4sC0J3d7tA
cqn2cnxyrIrm0m6LFl4E2UXHePOL7WENx6REQbHPh71ZQvWwxBYTUxmP7T1jjaE9ua7dNddRuDlp
Amr+NpQUmn20Y9vxMe3CVq82C9hXaVhdMulRw/wgTb3c+QTDBLwNIz8bR570vbSlL+NHDDBsJ2Mm
+YA1LNwhAqjVePTqkAcOnFmmjdtch+lyG4dT2St1YJQja9r1OhpwXXK7X2f0ZP1tUNbFWXGjvA57
794N7rXCzI2XAVVwlxT7s4Wt/9gMtDqlGjyTACLbku59uVjBN+BgIC/s8cH9Pg5hed72EU8lNi/v
d7CO7XfBiQWAjZntzjiiHlIGLvUhvBoVss8Ceh9ug8WrTzEHGcNm9L3M7+Ja5RhV7Sa1t473k1c1
2Q6Rxe8C8KqjOxOXkX9wiBp/bHoKlB8JKwefMMkixowvILZTECffSt0q3t/kFDBZjGSA9IfC8qBi
lLUVRNv7u5OVjpRlCurBy8OmBQbKzEncb+RRx8L4AIdxCRojbTDU3W3O4NPrK3e05eStiQZzCKt9
re9C5+q/1cxt4wMIpWnu1iFh/SFx2JWXzikrLw8a1zwWzd79bsZoPvprQJWqF1OH+OCrho+NjLra
ylo5i/1ed173uQZMYB+iC+f/xFoHwYvwPEWxIO4X5y6mFfbGaL9eDxtNMbxRhVf7YKl9+Fe0Semk
8GVDdV+hAr+flYJCUVOy/HLLOmpAIAnVow5+j9KpU+OtDIFr866r9MNQNOvyOq1zHR8CFGB96nul
hLShjuam1G0l3hOTuMv1aw1J69+24cuLxq66rGzC1sEjv/9t1HrliaXeJ/n2JsC4UgPQfGybiD9x
nfJD111JwXYSFrrIl0EvQx5qr5DnEc+4vhVx2z8bHlBz40lZvMd03flv/dBFY1bBPuuvUDbTDYXG
6F522+ssTL2uBp9bp4R+Sc78mXmJX4UTRRDEj13ESs4FMLF17pXlWfeiRnVwf4US/wsbL9SncgoZ
S1ap3D03vT1t+bYGqzlYVuP99pZZoZy3kl6lhV7H+jhuEGn57nvTB5BOYp3n1kzfTg+T8SC9bvob
znbzOIvVw6KHsNXNZtfg4GwdvcksqpPxGQ6+EVlUVsnFkCDmvrVBDY/keERr5QRbRMmnhkBrzyDK
er2L61C9ig7C7Fv5y9Jk0pkHDvqwM7lgCzDsfyzg6brrMLh1E96nc7nS/X1X7zKQwI44CC+GbG7x
pqqKjA6GmLGC27lKlhQLXpK11erVfIqRAcwO24ct2Pz+Odnm4YcacV/igLIdTtOutKbzDEUozzSW
8gtx7ys+msrZgzOCk8hkAzbys7EKf8gTUq6u7FFR3ML2BOwDdZ/cE6VDtXxXJw3ZB8k4/ng+G0fu
kZ9RHcJ9CferAWV4xn6jH8cGMWImCT4suEElnRch7BToN4fqkpfx4J6vgi/S/2W01E+wreSWwZcX
f2w2dpU5XWRB7M7htGdx6EwPNXWdU1o59f4fzC/sIOWhQZGSQ8qkgpqUmfUaRHk7hCTMn5Vsm88w
Tjg5umYv/6huKLoDOzd/ePNDekDJ1nbx3C+g58emi4u/e9hN//x6ZNjeWqdmTu+DZ5/Ux/FhrAug
dSU968A4aVXHsR77+TlYN3l2mO920EcRDGlVsTEdwd4DeeJ3iVygr868eis66ZeR/Xs8rXqzPhIx
Gyc165g4J2K8R3lpSYdXaWtX+imGdWnwuO+Y3tnTzZaN+87KApo027ScOZyDu1KO+eUZPcIjJr1m
OY0FLgBNvbjGGq/tl6XS0X/LWDkNbv3r89Fj/BC5tuce+nvfnJZocjf5ZU975cBkKPGndwqSoAdr
mL2s6uzwtMaqqXP+yua1HK3RecU216/p5iqhjsk0eooUociA8CweNELb6yA8Qpf5DTC/jSNiw467
p8FQyP4G+ol0RLrE9HSMZe3beVsOpbkviN983D2zMALyjv70KhJ3Aqn3chJ2Q3tcG+rw0HCkXKHI
bhTIVXjNqwSfVSanzW3IKPOAsOQyx3dtEEvr4klnaA7UAvXyntWzXFL2fRZ5rwvbHDZPy5ukjWGe
XVZTaOrYXYcD1QQJAHJpAcyRL/ffRDYDhG/cz/JQ9e7IprK4skv7VeovYhwU9572xAm1Z7lzvHZ+
fU7qslE3ftF7fA7O9YEVUpd5WDJ6XQJEt3XmRSRF89wWRBWBoxA3QLZY75Ox5oYDpU1VotN2qBL3
hjopdBNY3HnprR63z0GMi3wY2xo+ElkJajMWE/nF/NyYlEVdhKkTMZLlPTLUl76m7/a22SK2IEsF
tDmQvu0dMd50U7730dbcBcEou0NSFjEACobQ2ySxWnNnrWV9N6htR7A7u1B4vq6w6qtyXIYz15T9
Prid/S9wDQUV1VWYCpIzdLSBC6flebMK3WYRC408qNJTx2Jt+/5L94Ihfm0D+0HNZYf6XfcYa313
csBXLaOmNMagbdKIMpkLGSEwC/4WCJ88Lr96bWtfOEdCtOCyGG+WW1jsrTopx4e2252SP10qJDgX
jXbXykLjzxLTZS8mGE6zvpSQUSoTXbnwH4oVGt7biUQ0XdTUR2bmLQTDp+suZc/aLolpgyiDZmvH
dO/2/WVtkfTnJVag+CwqrBeXWpfBxwg/ebPtsxmyAZq+ZGRaNnE0sresVLBMhKzVjnzvwFU++t3s
RKltV3XCGodizotaRezTUPbjjQVB/ToyNvnvbINKPvmeHqN/4O4VCoGohrzpAIR0LrbKAeNBgcjU
W27Dd7tMSp5IFcGuhpGluBRdQ4KcMq1fXzxHK5Mj3+SshjUvzE9o7fzBlSXoFZGGYF731O6l6H5s
VqMxSY51XAUR52ln3LMQsn1tyrH+XS7wyFmlhhKtgpOsO3bOvvkHp+FAMOxwcTXHuY7VkYKu2c3B
CtBAMI8jVISrCsn3TObktjeTBlavRoM4qguQE62DlN9sCowCexyJPwO82ZrqGhTq4HTOut+atvUO
hr67FYeLO+YBLk55YddY1EGU+ApyugjDG9e/Cg/WirM8Q3lhuOGCSsOUy6C3M0Gj6fQ4GFIgwMbo
mUsHydE2CjQH53UZOK/jKeyfEPKM/rPt8j39DuUu9vPCWR6nyl6r8LWJpRsdSK6BwtZEslQP8B6c
dTDLgHCu8t0klS0Ja2kJzMXbGooemIVcHZA34X3AHHH1d3NTTh/hxrH/ialcsIJe73zud89kSzKr
N4T+RXvQGwFnOR+z/By3JVru6952mwsoC6x/9/9fZbdj4fMFM+s8U92O2EDLvfk00lRj2nYan10i
y4bs3bpuvLxfdnnRmpHnjMK6jTN3LByu2smKfvlAGTxZ6EK6TFP40R+dzueqivif/41bEGyg6rH9
Fg66/mubqsFeUCj7e1BRWN0W00jPHORdOB8dI+XbNpnuXyzFtB+IcWq2O7l0S0K3WTySF+pVxPPu
CwnBN46jyp/OUnGVEbQ2kNETd/YLOxCy8xm8u+SzZ8la3RgRVhM4M/e34kjPeipOtgNZcOWfBVXU
24yAfuMXaJwwj/0RGHLyfcvNp6Qvt98yUsMrkvIEfdKuSnGko9pFV1DVYd4NhNITFzKOxs5tZ0I/
sI/JTHmev1f1nRKRq9OmJVwr90oFeD8CTd7tCAEQFRkd/IzRStwvoevjO11uEykkU2xeu1A6Tsrd
48Fct8Qq3u2SIzGP9jmkqRR4uLgfJwXEr0ZtRQdJsuX2e1l728/WZlrse+h3Zzz4vdzrg2sV4jFW
vatBqgS3WKGWfX0ONysM82ky23jTaIuRYWon/z6kf8wcyLaaq3zX1GgcON6knVZxQAvNCF1zGGI5
7flcoW674rPmro+VEx5Xszo+CW2jNIfeasIQns+ID2tFGQhEsPCZtxviv+eijhIO7EWGxH01+rXw
fLReXoJidQWnwWdSjOF2TJIpemQMGb4gvLzpIVZtc55tV2/nYeSvJgVDtA+OP6z9oRylfLT6NvoJ
d8GUAOEaEw9HwOHjxOj7BVkwBCnuGAQ2BIITGDpKHcVpUCGAuBQ+CJNVEm39r/Wq3aQN6hDY0U3q
NmfKRPqidigQ2Sm/Poxjv9okxy7178AumxjCw2ZlStHdMIPaEsH3gaJb7ms6dGYmUQFZc+iDrkT8
BZ3/MmI1CrJ589TfwnCM3TZk/bt54QhnzeV1k2SVbRYG66KsHxelu+mtbpH63Vm08L1d9aR7Gvtm
P4egyuqLdVZ9Q9V23sMsCt3lqGaK4GAxud7tAzxq5mzWflcrrf0UPUQSpBX4/nJH8tP0WgUBTWI8
yRxBZg44/qjklQ/DHlJViv7CiHTdTPc77JagveE+C763YqkfDEk5b4kaQ1LHTYDGHblE+0481Vpk
vg3iipLJjp/A+P35vgq5eFI5VUmYLku4/t1rH0ieKJ5yPwu3au+N3dSopODyATYmhRwiHkV8w5Du
VXnlwIDgUiq7t22lD/tYde5kPzbVysnDLjn97Y1uHrupIIoQVrliEStEe3RmylggEEFiP03fzYrk
KbqcUcAX5mHY9m36Ewy7flxcb41PDPeFc5iLeU2QL1rJ7122AQshkf+gSqiKnD+Rh0zw0K7ecLo2
ZOBO67yK0W/D+pdxFG3qtvFKPcMekGuXrWHtPUorWP7j2t0MdTHeoA/u7AyfZbO36I9UAqTSJ7Yu
b2S7KBjPsUseHLmEfmaKGGp5Fa5wz2Uy9+/s3uQdIl0rHzkExiivkPd+SxM1X95aAsZfwbFPvxur
t6YYvCgrwYz4nQnpuYZ9tfGxiNuqPkS7Xb4LuxqcczgjOUI9JIoSkdzAgVpqNb5AfSRpsVEcjIhU
eYBPCkEr40Nc/RJLLdShjRP5VtQFhwKKgeAJXSxCLoff77lTNExzVJRNly7T6Kv7pbPKLwBWSnft
uh5IFE0kx2xYturG83dtMj3U23IkIU//A9XDtqnIWBXZ0kBwH2hxI0TWGcNkuu4ikf3SLphvkKtp
pyJA3eoe9qT1fi0eMrCbNXa2G5Y2lzuNW2U9uf7u7c8t4Nd/TWy0lREww1bBmlmGx3pZo489CKPm
Qde7W7LBiv4rMFa0HHTIR8IZW+9sJbUa7ENkohngpxLNcm4WXLYoKbzyAhbd9MfeCZvb0EN0DCcu
uFKFMaD8+y7c/yztJ9apFKLk10lG974BZLZ4SrdJ5nsVe/w7xnV/GeWJ8ISkfzu7LAHXdX8an+LN
cquDCgKezBgR1tfcdsCiW+n1qMZF9VJPUVlm47IEf7owQnHUUcz37nS981q31mqhkgtJ8dkSqmWz
MWL0OFokrHxF6yz+1LWzfpCMEYZZOPDxMqdZOwhWk1CrFkT7z4rUZDm54WixtfWLdyfQDP6qUfGN
xw0aJ0LdcaWdIeUWnIwjFjq03Uxtde9LkyHOKhmLeylu5yLa+mxSbvNOF5Rjsm2OtHXauyvlT+3P
+tyhjYI7KSLxgYLHH1AjOHxQbh0GUMbsEU91MJdbKutk+2+1G04bopriu8JGYXnczBZvKVht+VW0
i42A1gocYqU80ZnUamDeGR7Jj5Jljb0fjLT71SFkRJo1O4KqIX8gYUYpGsHPAKSKU95RhIvuTflM
c2yArry2ACrU1MdIWvywJ+t68dxztTh2fx6dQD+GUBpNNiP2iVICU3STkiwzTWfdc9mnZWAgXWwf
4PUpagvrBbkUooxSzc37usLR9enK1npDOkLbo6/aavTOs828WzEqQhxZ0j8Rae2bfJ6iZOQvLJHT
oX8Y9nRAPzyn1VTII+D/BGGYmMpnl1jL9XdC2NSfxi+if+iBoltvCgCSnY25Hp1OHSZ5nCzVfCg9
7bqniM/gLUpq1z8gglsuC/E484MC7/yzjVZlPyDGCNYbNWixPFaOjJ/hO4c+k+vkPjXb2MqbdXC6
3z16byRXvk1rXGdtywP1heGWtotX3yEymUcK4DvrA4awQnKMRj1zZchN4W6deB6kFX1vQz0nfxAb
epgXEZz78Jlbc49WHvBRLn7yd1hjYCUPZdlhwklKBYjbDnUWr7NvnaljbHb0q2bvbwISefWpU07X
5RPqQv8OMqR4WmL4/6OeegkM75WFfdSqgdy3sMNRX+DVwEFsra82+ldxZLEIj5OpbH28dpJgDtll
vKJYWyAWW0g3ondjpCAv67jor1IN6+MSxqU8LsUyQhCE01hkNb0+w6ENfB8kYLW8iaRAN7gtN6R/
qa2SgdB/wenzsfV+O30T7849Z7qxsfIdWVt778WmH1+Crt50akuGBTT7a+ukS6uXPBxZclM6cGon
DWcYbVLA0V0ccdVGMDEyEA9lfO32RBRnH2lNcbFALLO5LfuVo54oCKRh09CVf2ts0SFDN/DMLc+F
d+i3nrMQAla66I5HrnBC4IVJTRSM35sbYzcqhm3ysxC7OqBPvBJWNEMTjO/O7ALrsKjCLm5XmwEq
8nHuTrTVDe25oPH6paR/t72b/Hrpmamb7RaNi/wwhKnfGlF6DoBVzbFmjzghoaTMpp3c97bYOdBb
E/n38bLZ/Wl2lq0/kw1vm7yfmYRBmgCCU4c+JC5sDHvnMUDGja/YaxFmDU77zVLk4yuanE0dnBrt
Cyr8iqg8lJbVbSAsOKEqqhqehNjT911PYNsBIVp/sOtwGFh3Y8mPIvT05WNbPI5y7YZL4kpYZZ4I
+PCNb0M9K1kixJyEL+8TyW2RlpapwhTh6FQ8xqtDDElXGD95qhLqbg7tQj/BfbSyC2WUeCTeZRZl
1zNuhGLNKx2yjbaIl+6gm4fhxAa7PAeLjz6t9PFZE1sUu9OFY0vNrGrD8C+OALbQ288zB/mexH0W
oGYqjgGdRuhOhD04lwV0gvYH6vTSlf6vt6kW7d8ogic70JPGyxuNavllAbN7nIYsfCkqzNIcB6Rm
lNHJRqHVclbxjrNxq45d69kOgYpcrgerkgHE9Lhu3DR9STt82Mj4Y0c5wUCehBXoR6OR9m/oBtgn
BoS5NfJcILNigf+vYrvNzVp0QbYFZn0k40HqA6b0esr2fTEQBOvci/se8kimdeI2Q97ulMKmO5+7
5r1ujc4hX9FikNdgnVZOtfWoKMypjtXuXzUGeisefL1K0GlLVkU62tv62QT99LwN08zaSM0pEYpI
7wMoSzwyadC1tc68dun2y8bTDJjbmeJXwD/55HnR/NopUmUOPR8EjGG0IjQmuWeSNx5IyT1I1kJ4
qH/NV3C5Oh6nbW+bY1zJiDh/U2vcN6gfybjVtt3kVxc/tCmn5neEacA7hHLe2myCuGIdXzS9OfFA
5Wxa+wPi2cTnUEBkOBas2CuiqBENznKswq55tdY6mi5LEdh3vbvEQGsOBkaF7hHsIBi88NaO8F/h
bdiaFzrbFQxb1JP31q4RLzUo1Xdb2EN4BIDm/xUtl2oGODG/zswdRerNSf0IoBDEh1oHXvsYBXJ5
3XrP1p+NV5XuZaZ1Mvnu11BfBDG+FmR9Udl/DUzZ9NBPpGHlqN99mc1OK+ZT4er25CLWb/458biF
P7a09ZAiDCAJtXGVQ2t4PNpPVCMA1MldBa/75HXdR8iaPAHH1tP1Ud+vj4w0JAZX1hSf+Ck9c8YJ
sdwIryvDc+gJF5FttHcHB0RMH/DldgLuiSDGS4nDSfP7TLDtBaDdr7LsOVsslPU/fenbfwkXRHzk
WlX4WGBfAmo315jkBqgpOS0bsHa2ED4zQ9OKBRm53fifoGfOdJCRHDQ07Br8TWaJnQTZJOppB0H0
1yyl/buYpiS8n8S6L58bF90vrpE9yf2QnLoMNUcpIXW68BtnDDDthNG5fljZWMtD45AMmFH4bcV8
Le129iV0EYqoqg3zfhzBPXol7depguM88cOghGRhkZ8CSbDKQXNddXBpZWoOLALin8Kp2PxYYdH/
bXsUHKdGRd6cD9QFvwQ1bFsz7ez/HrBJMEM1V+bD5rGmLpgoXraeZN8fG2S+5oa3e5QftY4QcaXb
Oqy/gUnG+eRDkGsWVH+mgDCMzPwultJtiFwOgoWpNERb7+9J91/R+c6dN21ARDSWYVDr4hhgr9xA
kx1jO+YWCaIgJX4Xy8sc9Rg9uDu3m95f+yU1VodEEsaQd3VKfE5kbxGcPdMyh09VKDRSdquM75U3
zPH1gZlhemzs/21WelNS/eoaUzYpIyT9zrA3DsFCNd8GIVDlbY2kcLrMazSiZVchC0ER98yhlGZN
jMmyMwQL+jhU0nhxJsPE4jFb8EO4Txp2aT6tta3feLmm9dw0c2OfSi6+M0wZQqp5nN178kwd871C
HxQHPmSEoj7h1GidlkXeJS2xJrkTsQ9dNC5DH8UPhbapHrSLWqxx9v2/2ad68NGl6qo4kaGQ+HdS
d/FRNKvrHF0yUf9u9sCvj9jTzzUI0CForkwPH68NaRxt/z+Km7UCax6Wn9mO9/d2QsqaOtNSv/oE
XZGNJtT0aBnfDKce5zQ6CmvriN0NSjA6b+dFp8MbvUBOE/2gs9bxg/67j9QIBumMxQ8gS4u5xB3X
9jgqHCNZW/OQMeG05a9K2JBozKxbknX9Dt5CVDcRwOWAYOVmM+BES6dAaTU53dAMElyevbDpxLmB
y/KeJsI6HzFZ9F66zaG5FezoXMn2XHFrK7ua0x2DNdOa3+GjrEETwwe9YvLAaMeBEI+u/YIwQovc
4XaO7lc59ePF0FuJtcznkTywX+lHZtKmTYkYWHkMNoyIYL8EGqPhSrwlR39r+3kwAxnn7Vyub3HD
yHzjtBWLkrdZxa3kviSnIFw+pSrg5LwQoc2RFRsB2hxzUhwLy7U/t4kRLe2acXkNMOQ9Gd5aNN9r
Ib6seS3ebCBkcDgzt0M2jlP5F2yPbaqdSR95t5kJ/tge6CrQHZM8lKswT+NuVh76FnPMKbZ7O8xb
7qZnYJcAeHvBuXuK4yJ4N17TW+9J4xWMw10Ufw6D3H8NzI2oLPaaqWsNtMrYCEhStlYbaeHkdOpB
8KAK0qFwP7KXbWF9V5L9AGfEzwQoQU3pDShJYB/9JbaXdxF0UXmxxVxev5+uwjJSaY8BlskOUuSa
3RaOUf0KGFnU595uqy/sMbYGh+sn+MMAy9KRM6LvH/vODh7o0KnRj5JS+Na1vfWLr6Y3GTK57p0Q
HAKgB6+M/q00JP8Mk814v3jSC/J5jyfxd+nnJrieoO42QBpL+31yKeO7Qdu896/w70HJyTPHYDeN
Zc9/J95MmLoiHBl/m8phUGttNyOHbEWQZaymgeNp29siWj39gvTWu1kmghpJjENZcO57aY1nVwHE
M73Gi38ERahRjG8ohqBSmwRGevK/Z9sT3DNkZZHlVm3zE/FHGDwbHOlvqrbtP54qzY0qnRZQU8Cd
IxHc9ROuX/mMXK0cgDWIlXn2K398rwfX+lg6MXnZwtzx6CjbKs5SWdY9Gs9ifnd7fHd5a4n1nCgD
iG11a/PClOiNfH3lSvz8VYEcj0OELDfhCUpd0CfSAgJtn6NuiYaTV5dmPPlmXPWhbBbkobGcg+Yp
oaG0/vKGZEoeAQb0ej9NDJe51OEpsa5FEov7298b9xVax1bM3MoEp6qw3fqsMDYMV7LL/ZnrugBD
lc38DDzWVmdEjfVja/a1egJ8iKu03sPtn9Atx1OFUV1bKfl89XL0aycawOn6es9UEXFD9z3usEz6
tR+djAZoOgddEMmDMJ5/6mZq0o9VGZfjl0tqZEVEVjPBOTdox8C3gALyxcQYvFE4sCLmZhuq9iLk
Mv7j6C7fdm+21oMjGqgq6Sl8Mg3FzD8WU/gtsnmz3Q4RW2/m11tUHRZn9w6bK4M2H7u4iY+709a4
KTSIvWj5XOlK4QYOAtOt0Lydg9HVKRzvgkm9/kRDEreYLGO4QgagYnyzjNV/49mA/qHYSNMmbRbp
YRSZ8HnWA6F9ohwdwplmig1Pm8Km/UEs9zZDhYFhw90PdcgQH/gMysIgD+r8a0oGetA/Jei5ZmXv
W/Tl+JWBxymTSSs8BkhyR8flR5l0XB+tYpUByus1KcHKbHxajKPLL4hF8dvjEnB4wFioESE35TEY
ycK9KgSiN2iI6kFjyqnSXoz+cIoDifh2DXcP6juW/p3DZP7j9pFxjnsMv5COxMP8Uaz31QVyrv3n
1gGqxHJd128OEanR2DOGHrHJDf/VTh3F+Fw4dFI8bu6Umh1DbC7YC3HyBH0Bsewn0W9ssl2ZDnUX
OzBJ3fAdRdilJ/DWKGsY+G6Lco6pRpv86Q+jABqyYfODhICLfugvHkqJl556el5KSm4CcMp2+FkX
O/7yFywP5CFB6rql5r1PLJ+bUSol49NkbCStZdjrb2jtZjwjngsfsJ7X5nGfkZ6cWeYhGEmX3xdc
lLP9F98Z4Bg+hfKms/GSIIR0hMh05ZF2jIEVU2Y0h/GtA/omjmJPsBoSPoDGz3di95/cnehzmeTy
AE8LRN7H/fo+8x53vOVhd4sZBrFbv+CSajoPzsI2bf24KcJ2jkaVPkdJOaG0rxB331gBN05Oa9j0
uKpVfse14/8Q1NPe7gY/AHSZP8DoYXr86ZarZ4G9FLY09pV1rKPZftnbFZTR9fq9y9eFoG/0iiXi
G35AdlskE/sTb/X0B8UjOf+qh4k6t44MzwwAZCj0g4UbyVI9OkRiIpu8Gj03+EpYo5a8KYPeJRUp
qczZm3d3vWyi7W/6wK4rirj6yD/DfQ/UeAcV69k42Lv6FVjGdS7IyeHdCTboEC8hmFNIQXjw0y3q
9R1bXp3cOKxI6n5FgvxMTKEuMHd13XIqYmbbQ2wTyJc2zWruve0KwTjNlkT5pvz/cXYmy3ErW5b9
lbQcX1g5Ood7WlUNAtFHiK1ISprAJJFE3/f4+lpxa3LFS6NMzywHzzLzCUQAcD9+zt5rO/wjpC6l
3+IFH8uOxjivuUpNo7mDROSUvhMk+hQZxqXhFsjk2iVX8UUgIhH812PvJCIVfuMkoBdop0EmDxDa
iuxUZXSz78y4NuJDsTTxsg5Q9CNwLQqTFhE2Fy9JqvSmScfEXNGmKb/lWjN2coqCKeJokkS46UJz
iNYpbvMrTKDYFTlWOpi15Tid8Vgye/coPKxVZeU9ktTeg0jZprkzrS1zSl02TUJL/arth7MVtPGz
pTqn/OpFk/l9Yi5UJGuR10GxwXsUXSnaW9luLGeNqs+rU+13LNTXiDFs6yffUx6c8qi0rlgnIxbn
0h27c8mCgKEx4/7Mc0ZrzT6mMoyTg8tM8HqMuuG7hxrpWXCWvOsgKzqbaUnaL6qNw2ETOV0x3hUI
vtcRtltc+zXpi4XqPX0crDncizIfmXqGTbSJraAM1x6K6nBrB47KD/Rci5q8bc3qy9/fTJRbY/rQ
kzXaXWdpnJw83p2ZuVVNryEYyLfY9TSBQURlaeabKOrx5CmF1Xu8CB9RouuHQuHjXcnRq7+FQ+Rc
ZtBJ3K1KSRyer5kixyvHTcPvZcFIBvUEvU9AcIwr1mwq032ZSL6vOMGOuTJY15pDkATDF5d69SY0
s5LqwbHGZ9dsxs9TQsoGRWZvbzUWrW9JE7f5GvGYsRdFm35XTceBPLWLbsU0y5rWF+myvY4YYg/b
wImjck2Is/iC4qn8Dqe4PfFG1OyIUeLd5VUsgpNFwsEJoslkH0I11AxXGNrmRwhB/R0g5GpZY9zD
kFKBEglOnJ6Q3Hg5A//VzOChXTWW7G3OQaX7laGcjvYmrz1bYOrlj7SR2uEcIs/LtpLA0QHYoyhe
Kdxd2y8DbQl2KasY1rgdlLNvOAFho2vrEkuINYWWnyQXtVoZJ2Z+bgdnGLep7mwmuEVW3uZMIWkN
mYlC1j8F7vKpSCihqWd6aR+K2tIlVYuVBtvZpVGxGT3T2kLpUpyLmUEgjgvy2k+x+5LemXYzLs/Z
Mg7jSIGyGTvGUytBfwRFAckUgCaGseS0BSSpOXXDRRBuWew2QKRbDzkVOUYH9JnJNeGyzLLsZGqg
0IwDGWk5SZ1bkNwLe20G8mUFaa75No5t9jloizk/ZnMxX7dp0F9RBzOstB1rRjbZOvU5QDeKxdoI
Wopw2+ivLZz+Fr4qdzi1RamXR9z/y5Unuiri6G+hnKaYbWi4LQojOZ/E3eTBQNoaconbK34V5UF3
YRU6Jordfud2eTZuDUaNbLYI6ZINHIP8muxfPlq2PueOs7JT7IMKoAnorbr40mSBd1pMlvsVhW3+
WNtJ/mmAt1yuwyzotpzCFEY2mjwHCl0UTGlZgs8nrkxtXcpwyQG3lIytPa9enqvSQTVRLW697uIg
uIJl0oVnWoVuRIhmLjS3VQ+PRhq6xwqTN78qI7TdlM3OsGkREfarknYpjfnYs/JnayRR4NQnGN6G
lRE7U/mUQVf5mdc26jGjMycLTzuc+3Fw3GlVlHbpbSnpKH4SIALpCiRhzbgsndElMqA3w00+BOJU
mvJiFcLolyCoN2xkCBfVo59OyM7xwFkOXdoOwOCqqabZXXuXNgyNGSfAP4dPfVnVKJG6K2NGK3Jd
pZ78UXWVjUafAqHZLM6kxRM7XKWO05LCLgFEjE8hmsoGe9gkDfQQbrIcZco8plgZ49AZ26qmIlx3
omYFL9B0+gJvf+hr5IvYh9kb/SlWwxX9cs2HVVPXbZsUn6qvC3OyT8ipCBmnOVAjOYyT5jmQfRc+
oByNWuAvHbKTrqwBCymmW5j7077BeYuBMLohLbO6Q0Y04IflLKh8WB36pzP2Kj14ZTQ859McferV
IOH5VLl7TRSba31PQSChjo5Qqqwqphv9+lK0cyiIUoyHzTDLEWLAeHGRzaG8lYIUADZ1o6IRavVt
e5unuOe5WIFtTMkpbjcqrp274GKFpeIWTr7hDEsOSNcizcDBFJXiFnEF0rhBhOXVxXd0mHKkHrRW
cjoceUNkFz3xuG45ehdevKNswtdgy/leVmBRv80hDrBh0Cq/mUsnKg5REDXFy2jQ9V9hoWC4XzKn
bvfoc71P6Nk7JmO1hbdB01ajDRRovvwc6eAt038Km8bqQf5IWDxPjYd7ZGXP7vyZXrhz2/TN9CNm
Cvp1MgyzeLR1PRwG8n0xY3EMpkNTFTmlgJe9mmE4vwgGOcGqW/r2PuWvurRGGAGv0wiLIgeyWHxp
Sy+w7BWBLIrvM+GWB+ZmVa6Zlnali3KfYokZLsRjUjOrkbEE7YyNGRIVFKHc7bbYh8QxXKQZlzsW
jiY6sp4I149QMsuNhZiQrVPYyw+ERcOyJo1ZqWOa0of0HaeZTnXOJrZJrTSsgVNZpX0vszpqjqoI
+u/k0CAEzaGqPF5srTE8hXi6Ylmk6PJiduhtE+X0npuWIzvIDcQWGyRXUf4tMioW3l4kjT4k7Wje
RjO0xb3JxxOuwjkdroxez72v4S9w0nBbyv+2bvrB53CPf5TBwIh/k0jUAsF/WbyY0UD+UK5Tt9vY
BclUgLxDzGHcSUAPzJLhuUP59dVjqsFkII7gjjudF+l1CDAl9pM0mW5KEgOejHxe2s+dzWvCq8pn
jzS0yvsHTvFJ/+RJ9On4YJfuwYDV80S/52Lgr6PyJghT7oZZaX8Gz1ELH5s+Mh1ddO69jnJABGOc
LGwNnPARReI+UL5OhLrWZtfgAp+Q/A4MD+KyPTuerZBrmGF3YweebLYmoIonIijld35u2907wSI4
tbeYV7eiSSe5R2ebHM0gCkrfbl2TzhkdAsBQHZJffyFznik4Z1/1SWcTZ+KhVPyzs5SzOtXlPJ7L
MKzb4xgHHmM0BSvGp5Ok6I/QfsAHy/+GPhGD+nKLGQCr0EDSVOzjA+mxcqViGdeUsfA7otnik5uH
MHDWaRuh0u2bEB0A/VTq1ipvFgQD8NLMzYQpaIfkopYbAz8flQGtPrHGZWnlq6VwcJTbpSVu6zbA
js06WW4wwEaG3/cIFfy4XRYLM5FKmv04ShaZJCvD5GfOAasDvGNaLuDmsfoazYsu9wj8HLkSXR1+
juUQPgw44RlgkvzobsK4aL7Tr+L3UlHafm0zIRgR4SzxVpiJmjOzeUYDXTMD4rLsKVI7DIb1z7SH
VA3RQ83Bqo8LzB8BdtF525fDeLs4/JhMfkNOehGNyycpbfK/cZCZId9yoR4DybM4klhsjRkrnLjw
jUHQZSiUDPeo8AlXxzjzgBEU1PXtjvN7cj+3LPQ+VGrGlZxXhmjjYeoft1kBfmWlYohwazvSwX2f
i8S8NstcHtAF9DFJgla4BcGcZvuZzNT4hPyOra1F0yqOeqBnvWKG1uHU0EAEkSfJHXPJpjmbUNZM
XzVD+bkdHf3ZxE7tbBu+nov9vTR2fRXX4Y539LLe90bDet1X6Zb5bo+OaLK8p1bmCA7byUDKNDh8
mLq3nN1Y9yg3stjK1W4o216uR8yl28vgFscLRtRLr9KhKYrVUVTbqRvVndGUyD9ip+iytUa1/3WG
4eWtM1TDd2jSmTsFeI8RpZPS2Kz6ynJz0CgRauapaXD3GMxMUG2hmP+uCsmCvNgOkrcQFeYzbqMJ
QttFWxjVZp2sOsBszwNb7MNULqAH0CNZ9fXIBa/MBTvFBpaGEXLxrN3POKiMEx1bW/oTpvQRpW7q
HgL8qv06KyL6p6who15hZvt7Na5VfJMnFn3QmmHVymT0GJzGuS/Ets8sEAngcmznpfUcdaXqrhmZ
zgPTQUKXtJW5wszsCT8OdH/LExwyZhtF+UMTCPylQt/jHT07SMTe1GLWVNGWVZztqV8k351rfcPt
5T2y4afmpkcAyuE3NvUPszHMe1gBHIbbcqTtkSP0bfAxPuu6XSw/hy7TH5cA+vmOnrZ+qWRVRQfT
FiH4c3ryhj/afbVsakKIpjMMCjteU19RFufl0DwtTeBEq8ZQJX5mIzLRsyiXEj5FkjEcTJl3fEg6
y6etXeIpWFchzf6NdIF8QN5bbIqqMDC8e8ANeDFkiBh3u9BppMfnTs7BpCNcMZdx4LC5UBWPvQo5
JoMfA3swTS1dA0s4isUE/eJtUk+Jw3i6p+0doRo+2QqfO2RYC15cwgAJhJ9lTN8BrgQPtjSKeI+5
zPrB7AhEJ9XaCJCzt6zNTCvO9KVq25Kxl4uXOB1S8HMRthl2dTEQOuUOFxI1OmLqPw/5d7GCAVy8
Ori9yqPnUqr5SU4RsCHsy7vw/CJsm3xcmh4AOJL+gdqLp1QS1Lisndkzk6+ilu2Ehq2CjxJGS35j
a6IgdxNFMa85bYL8DlpnSetycWgtpKwNX4wMCfoetWwLWTL36C+SQlIgyy4sGWA99gQPfTT5qa+z
hknFgRIlsw4crqb0iIaHKNKQXhwQUjeLFDZfBUcBjzbTwCWv2dNZMZbl5GV9gXUkXzJ1hZO2K67o
R8uvXs2E7rMBFEZtZtp4XNBA5QXnYqlwStlZsuwkhlVaZ30c1j80KshjjpdrPqN6E8vOHrER7wbV
NMM149Xgui9l+kMUXRvfoQlHxsg7ONOxxHjMoaK2iTMR/eB632wmAMkRA12crNs8pLZIeYAlfk8L
ZVjdlp1xjKxAPKYzsZ37tJ+Sz6LsIB4MZTniKkhDbENKxdmJH2a40W1Zxhs2ojL/kbRUP5vWiJd6
17vx/Al5OQDy2WzklyhFbUjMeM9nGzZthCLWC6fr4iK2pCGl7gS0Kty/lp1sa5r/IxMY5gl3RSjR
YmArSPtzqu3J2wojL3aL4ECEZVfUECp4GifTrIbaB4+m5WZInEFtB6iqyPddmP24MJK+OIy2ar7C
Aa2YWNhsSPtigsW+GVvOOfsERsRmTnRXXmu3K7648ZI+KQiCHInMYP48L0lSnq0Jdd2GAkdZm9BC
zrwOpyUM1p2aEWVG8Jn4NkKkWzSaTQZHnAsZ90/KQlWYF6EfQRNaThM8oX5X6jB1fH6/dMDqG068
rGVT3GVGMhoPqI1J29XA472zRxZmsEGMTAWN/4gzkzmORbbnSJc2n1qjbm/EZFfDZujGIUa0kETu
xgSE+SVFqBVvvVZ3/Y5ZS3QEY8f5a6osRB/MTHJ2w8VIhk2v6+ps22XlgJXxlmzXBpPFV+wi6uUY
YuT9905PiLEqFyQgjnStdgvqxmjF8cLieLmYuQ0LMu3Kp4mNCfWHaXT5Cr9QwTCNFv2E6cpJcigY
Xl+tULja0w2VoVX5ICLp66q0dI9Wgt77MDQlAYEVz4KuAUrY6owwdBw3C6KmT6kaQvd67FKdfhqn
eGI2nbbTDjVp/DwahieI70p4aKa1WAeaabCfLFlcPvDWcF+LaKinK0bBXrNts7zVx8nAGMgsYcQT
zqStCzcm9E+4WK0jHo3S7WmMLLKjBvBmej9gdBJcpDJWmBfc/GJZM4goUl0hwAcuDCdpxFmhed1W
OhzBlknP3VTQvlkSOuqvrVnRQgJgBKdvsY3xGfGG+5qWDXZslSe4kO2ynD9hg4ueKUWq/OKC79Z6
nJADXtbyNYegiSFtNIV3ZZPQ7kXLQYNQNMJOmLkVzQv4svhHshTMkwIqv51HSyA6Yx5r9bpEjNaT
zdFl/X08lhzzusgOblPilZ4x6wCxqTHKT5vUbIl8jfKFHoepTKDwHs1PDdqBrL+NYtFgI8Lt8Bjl
damOQVj2j0uxLPcwNcAxUJe/4J0qWXw8co1hMrR6b7eIuWD3LPNnkdbuRdswIxCUvF23rR0l+9iQ
4Q0HKOZRssNHf8zclhPTBUJW+tDCoCo4jWkkK9UNpncgRrt57usRx6TV4LKHTFtjZVI0I+a9wJxQ
PVYZONrtJSPsu5tOXX8s+HZ3mJeD7jR1RfpKg7EVaM2IPnNRbXTQSLGkvOoB8xSNPYS/fL8hJfig
crvewKgrCR21g3ynEx0SF5XTFzlOSZKZzAAXizaui3EBEU2VXoEuC7MrmDUsxeWQQmGQNh3gdZ1x
eLwcZ4fgqARzxo2wFq/ciEZDr3ULbHUrB7osck3M7t1VyZf2zWl091x7ZXCGAyQQOY8d8pC2qklg
KTvOOFT5Ml02i4rMW4jQKKEanVW3iCWYeLc85n0LGYx5PqfFbwI5fLpG1QviGZAsIPYlqMx0Y6S2
fOVhNaZfQOOODk48WTRvKqiIfuBmqXtiq+vDHXgiJ9phquQR8P857FVSZOxMru215wCF9CXDaQ54
BdtCPUXUKM0+FACtzaIwXlwRpMt+KfrY2k5Jv5QXc01+iwCW1iy/Uf5SNA7tSTftltc8h7r3CZpL
Y2+jQXQ/QdpHL5xspqsYpeOtM5a4AIvMrB5TZdoPLHr6Ku7z7ovGNtlvQkMrHPO5g3lrtJ5CCslH
d1nGkZj0EJBtppaENHOI2IcUkRMCuVg4bOdi7tp1ymEDk7tSmAC6qgfQHDiBe52hujdYQpP+Jydn
hpnZGJuENITi29Db3ldRDYRGmAnsI47doXufWT06qZLsXrapVI4ncFnS9jNaFKX4yoQsDw5lGapx
k9MFc/wEL3Ozpell3C9BvHyzRNM0a4Kp3a90zXnNSSjiuASHtrmZwRpANIDfwiQcddK1E9IXX1HE
WJRKhRlfGTXyzJXuwnLcaENmNNIYDa3bJlY983UGEqhXrfHFmZPshlDfANEzWxjgqsBp0dEFJC37
rjdOyRk0p3joBuoCY8iCjMjfiU6mUIzdRtcrDD/QtpZXatEmEM7WFV8ltodbxDxR5KeoUwkhLUip
B40V9HsGJLj6i9pQTySpeubaoAbc0tsETdRnA+wREp+maFuw4yEjQJrnY5Zqkg0WMdqabg6Z7Q71
vcA6B1wEM1rVM8ieLpOJgpkvzosMu9G4WGa3i1AZXAABbcbBK2YkvGpdRoVgKbq8O6KGGh/InXC6
b509w3dErWNYu8ycCFsK6EfaiMUrmT/2EpIWEmeufdvI9kLSzfmL5rrpnsMYng5zvNGsjtRS5TkZ
OxPexjRWL7M0xNmiW0Nnn3n5Jzu1qn6rZo3QOuWDtc90DZdk7dqVZtW12bGvzBkFxWbJYyPfVlmv
njgbEM8mGuiLK+ZM7KXxvED0q5Omgx1DBThuc7VQdge2KpvLqDmM1+6IwWHtJNZl6mu4wcMs5+y1
K6jSX12Tem8LmNTsT3kN72YF8w9a/lAzVFw5yVLKTVFwS4wcaKKsothxH8aoKhk/KItWf1LHOMoZ
D1XPs1zyCVhj2pK9i/d1WAEnq13y5y35kiP5OzVzK14vOqNwZQ6cCVh96EOsemCDFwsSCn4IsbO+
N/NwSG9GQ/XRKW4ria8PTz+fY4MHti7LBJdUE3a7nOhX+KKOzjh/GsvyI6a5AwuvbMxtGcrOobmj
HOSCHVzlT0ENVmdFanub7UfPpbeFPU00q6Az3PsYevBzJ0EkQ3TR43WqmyD0XbtlhQ1ivt+tG6Fc
2GaNO7ur2a7KK+C7jPMNcC3gZCfxJFu7/dEBJEdgY1GG7pQcxEtCplF2xW5bXuFtIrK7DYTZb4wm
EOimM/yK3ECY0AkF2n1UY5d8hobCeAqCXvNQOXUHqn9Ohp8Au+pyNRDU+NI4pQjWUCiYawBAUzdd
JiOqA1Zb0Ha1k7xqPkFgwNaQMIRyRnkeKYCxLEW99zOHaDuAnwKls8o4CnoroEwsAkUmxhEDfoO9
TjOFPS415QZHr0mkK1A98lm2KL7bpGkC38oCdo/SbrxPiNHxuyBM0k9IzKO91cTAeZp8xJmcuPC5
SZ4zUYjAL+/Q70zKu0zdIsQXpl2nxbXIK+tniUSgOmj4kTnI8lY8k/Fh2P4cFjYO0kJ2yU4gXr9y
1JR3O20Fy+BnDaPOzUycjtghwpuvpJp6XCxTaE7rPHWr71kYxl8DdI0PjtQT3Lep4WN6JtVQ5DtQ
UH27krkIBdqbvr+NSY4I9kmTpvEB6QM1NZq77qCc0oQphZr8aSpi9aSA7FO/DMOECiYfgE6bCxk9
uU21vnQtYr7M4ciJPtL9vCjHo60JpQtXokvoCiOZLo2uaY67D4bOsAYbqZPBYVZ0u3uABhLpRN5I
5MX0nS5lQIk4/d7tFhbFqsJ4x/CzHdqtHAr3ax9WEre5tdif5YK+kOyEUGwSxtYIN0BtWIyiHU6n
fEORC34U38UadbKHB7PCLkhrQ9cG41aBkM0ZIOCuwpyldR3RCNuM4Jp6VhsG9/7goQG/QhbSgS9j
JgToWuCJsGKfa+l6I/oxzT6HgEcCqNck3vpIKfWwAb+LDSGQ6cR0LlBzvmdDjsM17RAn29s24rpN
ZQ32D5cZe3EG6k9xnTfGhW3VlXDXE4dQCN4zw/5iNqH8HHCsVRs7N5cMsRJGt7XtoepYo9+hQsXL
WJ4nMlMe8zmPf/RlYxQMAZXzkLfzAC8DFzadibAyv0Chz+7U0Mx0+dF7fdJAKUABFqc0m4+1kETp
aDrxrwXL6oz2rYwUWMWhovEODJtwDU9ND/nQT1/qBdm7oZIUMXK7DKcmnmg0246IoeKi9H7IUORZ
p4k0AhxilFcXwACGq51ny+bGHCzejRFx3ee5sktiC0t+INRDGJnBNY4oq6CMY8aQaDqNLVIjCFMd
YYj3gOhC65srWxrnI9lfVxEL+E/HDK15KxMw1Z8MfCY0jGetElZWWO80A3Nb3ThZhBGhx8pRbxbS
bPtVEs32vA4RYx7YTPoMNGmJhro1HPeuz92eTSxjX6pwk/ar2KqNlFJSNkc5xFqvkyLyqE9gxdgb
b+qGb4s3249mNBfWumU+6/liqBVvdEiiHczceKaFXGCvsREg5afZFbagv6KD7ms0YuQ+U6rMR5zM
VrdtbBr7IasBZnsG+ZDBMfaWN6hAOZ0yxI0ehtFjJdOXGPQ1MyFFdz6g3bHmNJV+MSB/1D7wytnb
khyWfimiVk5gaIzp+FfNmYSDEKMmL3PZYEQJsmNoanDmf9WRHse6yIijUXYuzg1hIj9sM0roAueC
AcoQ4FIA0l3bP8MO+ymGNIRsEAvG8K5yGesQ7ZLQ6SMhDUiI4OyO5KWHEPiN/nivbuomKvpPDLUt
yveyCYPPZj+JZW3Fi3PAdRTneG7qqFj9pUfbngvKujUqm+TEcEFDEOdVT7d/mRXNiore4DryAvnM
1K57KOwkvtROCLIEHuWnv5YFW6MYbHzAsrUCKlqBbNFA50obpMrl9i9slJ0WXpBtSmlFti/YN48i
JYlnn6Bmnn+TDfVOqJF1yVXjX/EEyIpLFNA/UrFMEYJ5savOR500w5xykbtsp7Gb7P3Uh9l5QW33
bQ7S+aDoGaz/+7/+1//93z+n/wlfypv/n6r2X0Wf35QxTa//89/vBH9ZDlNw6njHEdp8E3Y4Us54
LHOcevB5IGICTksnT58+vsp7aUZA8xzkjWhNtLrk2v3jFsNkbsgN4uBkWIxZ4TG+Gn3XXHHEmI4f
X+lf2XGsE+jPHWFz7HH5QX+90phEYQldS/pxY8SncemtHfvo6DsGCRFubn9v5AjqnKiNU+v2Pz++
+L/i+ZjCcUnTc4h8lcynf714HQ1hiiOfFAlSFQ+ViAmsBNqxbcMOr6AzRNB40mzz8UX/9dv+fVHu
WgikdZZ+8wSXuRq7yM0lpKq+ehQ2iOyiqo1rwPjxn4YqcmPadWxlQ/ohxOzNY2RiNnUkHWA1q6p2
W3i6WGNa7dZTQLTSn96VY9JOMV3PgVEoxZvgOyewhgoaPthJT943Osk+TXb96uRDfvXnF+IY6RBF
bzJFFW+S2TJTukic4AZAzCXMlWbAtcWqumUQjk/z42v9KwWOm3GU1K4mY09h2v31/cBrS/RKrh3f
gzsKVXq2VqldMqtAL7wiGmP404/7cj19eVysKxauuV+vl1RdCPKM6zXo8nfQH42N0y/57R/fFcGe
lmY+IehqOG8eVV6HC7u5otYkk8wPykRvsY7CyO0EGBR7lPcfX+/fLzyQbQ+Xr7Y8hkFvP3HTwBGb
C9R4megJoHclE90aUJEzquXx40u988DwWVou77vHb+i8eWDDpSuQxwRPLEUmH5KqZ9bgVc5rB6pw
h3I1+tN10nMIP0fVR2eAD8y63Po/1kmDZAA2SPR0Blje/RKWFOOIqXx27/bPPzBeC3LsgDU5+GTe
PDVoB93FwgB6BiLonmgXvgAaMz4utv5Pswi5K+RgrFP8j+bN//WurACPCm6iy7fs1CvDisUhQErY
GInzmwXqvefFmsFaiOiW1f/N86os5IZTxK00iBnw6nK2HsMp2UXuCHttqZP/5EdkYOpI6Wp+yjdr
L6kfYzZoXsWCGOTdNNrh2iE4bNe1yevHb+I7Lz0CBW0DHVHCY8P+9TfE7k+KjodFPG0Yyy99GGya
koz6ZAqb/+SmbIyVgp9QuvabSwUqbuIgnhwsPPTs+E/hTRJ4xZokk+g30ZH/3q15MwB8MlJDqkio
7a93hagc5U0AXBgqToGseYSfsw2px/VFu129jk2DcK+zDAYgjlP3J/xLwfCfvJ5KKO2YStnqbVB7
ybm9aCaID1Zg1KQh4TunT9nshRqT3yzIf/9bv0Tb8ikwUcYTKRj8Wuab8kSEeVcyC7P9YimiL0bD
8GbVTYQcVejNrkWUpTdx0zgn5mLtmUQ8cc2Wu2yYsqsDehzvZU6r4QWBdqE42iPQYrCf7pPYpK9r
YIT5zYZ1+TI/+nPfPB/DQLCaSmX7KaOKsIgYvgYTIQhEXmwAtws/n7sY6jDIkI9f97/rzo+ubP36
ZsBIwewycuUWjCNaBxhzubqW9Mz82pTDSV/UAPQHXoPGbs4izqN93Qe/+Sve++hY/Hle8rJwqTfL
MTYiJ7GR+OD5gzIZxNDGW4T/B3Dh9W8udfmo/nW/oBT4whEES/nmo6PbkvSY+Bw/6L65qDV3zGMK
JroQZStwQh//uu9dzBZKUC5aGCGsNzWPrtLOuZBwmTgWoemXplOdDS9pdu44ZbThHfxnv7k/871r
KjoFVCSW9Ky3ScYatzVVBEGcoFxaKL+kEqDFDqqDR7l+mMn9QodiyS3gwPEGZVF3PdsjJ6AlJXKP
JqRcGW6oNzMi8HqNnUZsa5rlu49/mMv+8OYp4DE2oakoen3sI7++dcXlGZQQtdDH4bNUNfJ7h9Hb
5uOrvPNasTdpqlp2KUuIN+92sExMX6Eg+O0sIOw68FI811phxZ+3H1/pnfWVNdxkd7f42W355gXO
RntAd0cByHSoOSxRERwqpjs+vZTLCEIWu6E1I9CQ2jgTJNL8+cpKVc2CR5I2q8S/QtgnjKDxGLm+
NkrjtpMCq4WYq/KMAzv78vGtvvN+uYQdOxwXeLvMt6dotJJYgmuuZSES3vcolFcNfTq6rgm8D8qC
34X0vvMUJdsjj5CEbpdp3q/vCpk6sD1dWvoo19oj0eigAKtOnRtL6d88xss/9ea15FLatKhtOD6/
DXMmtKclJyjg3JB5jICA9s83qJSqfA9uXWxGR1ifCMoyfrNMvPM1SPRLSrpoblzXvPzf/1GNZsVU
E3QLdM/1CCICxRWvg6iS548f3Ls3x2Ed6KhUHuDRX68iDajyGE0pcpdA3E9Rg7E6GSdjS7Pc3mOy
TPUK+m1t/WZFevf5acnRko3f9NSbu3PtzmQh5IURYdjVGwPG2CdAJ26yjnGa//mZhV+RRyiVtGzK
4F9vsuP0hKSggF/IQQKlEcWOp5TeNBUaz49/z/fui5VLacshGNaz39xXClW7RIns+vjPXPKGgBEb
GWm1PeLD9ceXem+XvnwBnCDo62D9fHNbWPeF7Htui8wnL/QrVQ4uMgGv3MOiEYCWMxxR2aiLkcPa
PL40DQp4on2a49KbVOgf/znv3blkQ2N4zqLqum+2tTYjJMpjmOUTv+vtewxR20m3D/2IR/Y/uJLW
4LHQ97BbXBajf3wZHOHIK+UvoGS0yBfALQb5yEL8SkDeb37jd9Y16V0OaYSsMfdVbzaLdmqQaLXI
KSo0v2yWeQpqqRYbIFY1LHF66R/f2rvX01Sm7MZsG5b9663pCkIrk7nWt7WuIIKgwMgjaX6dnXyf
57X1m2X7va+fhiCcKUosyJZvnlmJ0UFZMwQnSmPzynSrClb5suxha6Rn/IKET0At/PNjIsu2fVFV
ESev5Jt7XIDRIa0D4p4hUzU35eTkSAQ7z7rSXPuHG0fx149/1fduU3mK15KXU7La/fqrwkRzggmi
hy9nt32YFpDjTYmSNSGb9HGMVHbuR2N+/vii730P9JVhi2qOc477ZiUII5sRDi+Pn6UGzOzZmGmU
g48ayO768w+Cvic9GbqClybQm1+UqO2L54zZAUZgcx3RrTzTVk63WR0Mv9kM37kr2uQYnoTHmZHy
5tefssfIhD2r5Y3RQmxTRJXMQjIJCFu9/vHvh+GPl5LSiW6MePPQciSGPTmYrY/62jvSyEpITa26
cu/UExkTH1/snVLtUipZEuccvRL3zVKqvLpIE0i36F0avc8MZWztvBM+dTpjT6zqN/aAZqFiOyQT
wUt/fHz5d15QzxMSYQnTMkm75tdfVTVF74ae3fqhcMd7hcAQk6H5o516SFVlGZzquTB+03p975o0
DWiV0+yy1dtVNO0DHMgps8WUVKtdbGnvtTXwecaM+GGakFiZJ2N7/fGNvrO+sW5DhLFtWwhOFL/e
KDRkOP7otf1Bw6srAUdcSybUWxCRYE44Wv7muf79y70p3tgYeVGV7fIxem8WcJ2NM/PSFtZan6Y/
3Cj3fl6W+R/Cw+WJk6oB2W5GU4ShacH9gaIr/JzTipS/2Uj+/Wu7ntRUFTYaEMLG33w3uDogOsV0
TIU0rFtyFLNXZhOEomJCOEFPcL3VjN3G+c2m/O/f2+XF4gDDfsyFvcvn/I+tUoIcjhU5S0QaEkKW
sh6tOpInDxhbXngR49/c5buXM9Vl2KRNzcb56+WgGP4/zs5rWW4cW9Ov0lH37KE3EdPnIpNptpM3
Jd0wJNUueg/ap58Pu/ucUTIZydnTd1VqFRIEsLCw1m80iEwAnaQs4CewPOZdk0GVH5URnnZUojz3
2v3Ewtoshw4vXmOOlwO6thQqLocWMpBCfzLh0H6cO9O+S6xgwFOzFBszXFlHPN4Y0+FCIXVd3Jha
rvdYQGFTPQNb9mOjQtAetwdfCYL0HEVKcNdE6fjr9ixl9LncxBT3Cew8c3jJ8cS6nCWV2pJ+EkcV
mw8QTs2I72BK1uNoVfWXHdX1X4losRSAbbRxfq7DvRzZJkXgTW4Dwboc2URsaGpqi5sTSdMDPWjn
rjFc/RHpn3Kjd7iydyjlagblOWq6BMLLoZRAT6rINME6VMg4NuM0H6BbA3ieq49lgLn37W+6OjNW
kAITCDvTWlwvae5EyhwDP4H1XBxLskig/oFyRE0n2/iIa8unUenxbI/+k+osNmmij/A8cikpM0MH
7BsFiZiiGFC4cvVT62SIVRAJ/IkkduN4yKhyuXHItBjT9Ugo+aSL3ZoOE25FeSPggVBpUnAuOsZU
PzbOxPXK8QihkMzGJNZcHUISmm4W2ij2bZsgswMzwEeYpjqi3okKEW4xG99Tk1thOS1HvtDoQenk
yYvz0KgVwsnCEMCeLSkKqiSnKY/MQ+hYPaRxODUntWphDNgqj/Q6R7409sRB9GRegzbUTypCa59v
76frRbbR9NMp6tGD5gpZ7Cfg1yFkPBZ5HKwCFcbGKd9nSup8RzvI/ioExMxzMhooZwPmBml5e/SV
JfB4bJL/8T/IG4s47zn2CE23psXfzt9DJJFpwWA8PcFrIgYebw92nSwRhjQathwcyyAxuDyp0igX
kUQcK1Tw3WdMuhDecebhHOTY6FJdc+7KMEdgshMiOViAEl5fGXY4RYzPr7ARaV8cKNVq8Poqim5f
om1xhAGvfVDrzPDRImo3sqTrE8RQpGVQSrm9mfDlXDtJQ0gtoDf6WMBAriNxiul8buzolVHIwXhm
yuSA9sRi+TAZgt6OEPled2HuTjgC3aMx2B9ur9vaKBQi5WwgubBfLueCjn7jwHcAreiGOnQGJ6ZT
l08bo8jfenk4HZ3Ugf/xwKNutshle1TM4K8M/X4I7QmtmsRDtya4c9y+P92ez/WR47xRSFc1VKvp
ry/XJnKxqbGllgws3haaRGcdzVEfnjSdqj3UhVjcZYmWQJtHr/322GuztMEMMVXLptW5OO5o9VLb
ycFRScTiI/3w+VAOSFSm6mj+f3zQF9SC97Joy44gcjB953T6gDJPDUUqhUgGAz55h/DhVmtCfrHl
2jnMSCJZVLSl5ax/SxfdAL8qbYJpWRuz8RHpu+prpdj6V10B27vrhev5eVmUG0WPtX1JODd4UWrU
zZbriHLPOGah2e9HsJQPeCxVvjZ41sYZW1sxvO6oAUpAAZ3cy7kNEx7RqolaO2xDJEJno/+OSUSz
x9bv9QUqpsJbkqhBZ5Vq4OVQmg5bGYA1uCcH9xIHvdYDpnjWLjRQZnn9PpTFFIkioAVuLU6b3rT4
A/VGv6+DdjrNHiLZkeU5x6wff94eaW2V6MRxu0h8Fd3py0nZwsi9OcN4o26q7k40rb0vXFD+t0dZ
WyXuUcOCV4tAprWIUZURUPZL4F3WLg4iCPSjCt1Y9XkWZb9xZ14NxSTIpnkB4/cFxGSRHM1ILrV2
h82ravXOKQzD4IzLD1DHXikPt2d1da7kUHw5mwIpGa65uLAUPL3hFKF8lBZ5eAb6HKJGJKJ32LO1
37zehI6aYN5RbsxwZVib7BanIToIXC7yz387zh29bPZBhS2mJpACc8SfOChqpyxP9WfUV90SPSir
3jhnV/uEh8Lvgy42v4UqTh5Go8Qymzo55ySOUzz059tfdGXxaOB5TM4APqNewZBiXj24M9KfRX7z
HrQy+pwOrm7gvs2NI3Z1zcgJUSWlVctnBCxx+RUDgCWxMabSnjMbMWhD4NU0kOEBuqCcql63v5N5
pR9Hp904cVd51mLgxa5B1AU0vRnNewF358jTDw2j2IKhqc1JdY/meuSj5wXxHgviR5rK+WvPohyf
e4AzT+OEqvTlxJHam0XjYXiiRlhR7WJoFUhsYpmenic0Le5ur+jqZ6YBj+QUHTMSy8vRqKWDRoEH
heehG92j9VH/4N/0J2gvjl+rznwq4TsfRFaFrz+dsjNO+Y87D/jX4jsPleJpRVDKeQLd31OfavNH
ao/F8GvuC+VdH7WJsnfVsvl1e8orR4UHE69dvrBnAKq7nLJdzmY9IX6zR29BmaGPdGDhcSx2Pr1+
HPJLg8zSA0K6bLZxR+g1RcV5b1Nzko46UxM8RBFElY01XJsQ8ZQyBYcNA8bFhGIxO2YWpKrURMa8
tcR/YW77rYbsytl3fh9lcSCjFI12lD7UPfof4uTYASrukScFiJxX1z+Ae5GX0xmBjUlbZnFHoCNV
532kA7WxS/1bpEzae71zaG+BIvJvL9JKsHZIYnGtt2WzeYmewyjH9YosUPcovqG2h2YlquDDdJc4
7XhXanpzyFAQ2ViwlUNHkoLUjcyJgIYs0gfViRwFky0Nibm8+UWZ5QeKiPObgWjwAOe+8K1Zest5
DqLyt6e7toi01l4qB1T5l1sFs7tQ5Cm7pMvt6QQPHSPGBFqfjsLO628kh1RdwiDB9lxBZD06PE0I
q2cfmdJ4kyL+W3wmt7DvaxOiMghwz4Gu6C5bhdHQuN3U4OKGiFR99GanvhN1aZ6xBjZeW7tiV8rC
h0RzOjyCF4HZG3GLw+FL3zey1FBG3XQUkgcJh3Gr3rk6K4fYoZKeWzwaL0MU7ZkqnBRmFSlddVdG
Q3hG+xwNn6yeX3/d8ApQ6UTqlABpSVwOlcbA83Mn0/ctdph3sBbMuwrjlHubbVJs7L61w8ZKERB1
sjJ6WZdjYZiQCGHzBQ2jeU6hJZ5jATsuxRjXF/hE4Fk9l6fbO15eIxePK1aN581LaZyyyRIaUIFu
D4uRaD95srOk1WniT/WQF3DlsV9Ee7rYAHdcdz9ehgT7Y2nEFHixl9O0sK4vhgikYIpIMsp0FBeI
Zu6Rixa5OWiE2nGMMZOHi9VjmlLFGnIKo6dtrOxalGHaPNRBd9GHWUTR1NFwh4pisG6Jq79TsGFR
gWLYw4mC2fCrKIUFTQkx+r5tjC3o2/XYnHrCKvZ9VOypFl1+gkoJ7bGfAky6yqT2O9McU4Txdrp3
hIfU+rUZDQeRt8rh9mJf34QMa2lsY1NCr5ZvWnj5VK7kdY6junlwpiR4ShG7O98e5fp0ygFAdvNo
5n5Ql5NL3XnCPm4ENxtYd4YRYqGFqstxrOqvrx7JMQkA8vlMerZMIXBDpww3OjpMREM/eOkcnQbX
q0/aPNgbk7o+mzTNJUjXtcFcXGHJQju2lKKNgeF7iKkbRYlmuKqgPlW4wRHwq7JzEP7eCAjXh5Me
MwBQnra8O+l0XG6TzoGz3Vlg9eBpxrSYcbRtMJc7jwKCbRuDGX7t95SVI17uPAlpJy2/Z9GnaYvr
FGpY0dxB6R0bAkPJQ+MxB0azsRmvz8DlYHIb/fYOrLogGgYJFFJmOzzR+CiOqYObRxu6wcGZoec7
pYHtF17eG6WdlQikg+5CMwGcuUxvFoG2VC1hhbQ3aawnzhPmhf1eicw/C8XCo6hC7BQ5UkxjR4RL
6wafY4sG20YUvF5am7sS8pRkkhAA5H77bfbwbMMibDFWI9Zj3wEU9m7UMhjjyCt/SPN6qyd5fSgZ
j1YzlBUGpNhyOV6GZiNKP96Ef47uPVFSHrFAiww/NDvt1QvrqAQZXdNtnsGQLi6HQjRmnJHEGHyr
anocBfpWfI49lNq1TqQd9ODR+o7dSvMQ4sG+Mfb1Z2VsFhUUs0kRZUmnyiYNAdWxHHwXg/CnAbbM
uaDsiryV3p4iVes28uPrzyqzRXq9ZD4ueMXF+xCfnFGxY2fwG6MmeHvJuOO1iL2p2vx5+2y+dDUv
b2pH4lg9XTbPZFfr8rNmUQMX3QsnH8NYJBmHHOzQrjExSAXRZ3RfeqSx3tkI6rwFfDuh8J/Q/thJ
WWicCbDV3Q1Zbm+0R68vFEcnAKukyvIqW4L90IjqVNDCiKUEKlaDqPZEe2Mopr9vz11exYupw9my
ZJ7Ck/8qDsIJx2tLM3vQ/QEy1jnwWh+ATx2fNNxGwaEZYBhgRbk++pzC2OUT8ni3f8LKQlNkkaNT
l0PzQUaz386r6QWIxaYum9pS00dSBHFWG0u9BxxvbDx/VvYwQDvZRpQxH4Dv5VBtYpCFtNrgo7ZX
vG1zoZ/0ItLMfdS2aD07xtBt3DMrAZHaME8tA+SbfOktZhf1rIaKOgmiR4NS7Dtdgx+NfM69AUV1
3wsNnroxxSdYwe6bdm7Cd+GsbfE711YZrixtIBfENgyg5byRC9S1csRZSNMeJ93AISbGFLvIZ6QJ
8YFF1FJX/CyDz08m0326vcKrw3O2CCAWe3r51DWzNohSgoevaSnJZ6rRNk57aNBuYo1IIwKFB0/d
IehQYRCrOFvQ6rUdxgsNWDzled6FizUQtpUgLdqMftjn1c8Kr8KTEXTWbujqbuPYru0w2XwHxK1T
D1mSWEKtc4U+DyOKKCmqGXgnn4fRNo6o2sQI3OjidPvTrk0NfBH9WdqVGgnU5com2GGmpsP2qntv
/GQzgA+jUTwkVbwF2FiLSLIsIlMmIF3LnSw6FcvIOGUTGZVe3kWFi7ISFmhYDtyekwy3i5hEdYK7
G44rjNolxdXJpr4KS265sjbcB2xRrUNQojhUdmL+KCyUrlHW8g63B135kFzeshIj8RP6CwbhtyiE
pKkzhCnaeXZYDdiH4RLkV4a0B2padL42wsIL8G05RzrpoIogjEiqweW6TWCM80KdMGsGaDxoKJ0X
HlZ/c6E6x7nutfkwBLEoEVvOp5+IMFioyqOsisBvLZVnBgqkw06oCcqfKX4Wb4Bii+mUT2hwHIcO
EfkZbY3vnepgLYtKG2uEYYw9v1e0UAl2VhP27gGN9lHcJ3pcPjHxMEOOWX81R5S9YpDzkCJ5kBr0
RcGpiMomc6wO/T0EMD+q5XAfDigr4p7l3GcmJgqvXkXob7w4AcVa1EvkKv+2imnHoYzg2fpNrs+/
LBT57ksECb6h9r0Fa17ZMDDmXRiiIAZgiiyG0maBxGDTmX7W6tE7ZGHyB6Fa0tS3677dntXKgZB9
K4oyNgnKVUbbtRG41I6haHmPDyTYrq+JObpPMvpx8Cz1Rx3bo41UfiWSkWDS1uRL0jEzFytnzHrj
BKiP+Tk6ze9jJ6a8VZCINYNypwixBSVcm+Pvwy0ORJHJZzXFen/G6co7CzdEW02dw5qw2XJV9TRE
8aAxK/Vw++OurSNqmGgE8AKlOLrIMzF9wHhwMuCeRUVd7FRtnBCrouq7M9ogPN4eTN40i2NPX4V3
giklJIDuXO7PVkPnJKQn59fTrB5aqAVHvNn/xmAHA69R0fcl5i9/o4c7vT6mMrADRpPl1GDgXA5s
wQ1x+6DV/FQ49aF35ulhwGZ3Zyhx+34UICjtSSs2Pu3KFvKo/1DupdNOmFvMli8baV3FoH3qkewU
aJI85cD9kl2rY9GEEUe/sWlXFhNmuCrRIfQIqc5eTrNFBMzrZuRKB+SPvmmqaN9MZoJ/Lx28jWfm
yoaVQH+5nMRxql2XQykZZLAclQdERgXksJ1oBle8d0Th0AQRur7XG9d9N1Rwg27vobU5QmQ0DGSX
SKYs+dV/i3FxTQXIII/0myDAP0iLpGB60AnkyzIvbzYSmtXRQJrBFZOTXbI3GkcXaUw/3S+KwP2q
IOWGun/YTIdaqb13t2e29kkteSUCyAcfsgTZpJj3CQxgNN/xgqbFBU7rHzpvboDaICVyoNmlH9AA
6DYwX2uHEptJMg3Kw4y7SA+jNFc88C+6jxGprd5PThaenQBR+X09hUDBRKabH/LAsD8BHbX/vj3n
tcEpU0qUPM1IfsPlamIF6lhDWxuUoRtk0u1Z87qTWWbWjyxt1DsLn/FDBLDPb6ew3eJwrSTmZEpg
xLiYwaEtcQqGPnZjaQ8GqmBRkR0mxwhrBC31+mPqAZU1yyB9wBnA9nmr9gc479nd7dmv7S7etkgt
SPkgbtHL2ae02FFcUw0Am0aB2K1Qd3HlmWcFHY6N0Ls2FCxgiY4nMbjKzCMtTSIHTXI/HyI0GyO3
O+W0Nu7yCl+T27Nai3sMAbiJ1zsp5eJK0UM8JnInMXws6o1wP1A7eS4GIMc7nFyGhx6H5tcPiaYC
h4YCI7hjRGguP2RolRWiYM1MNBr6dx28yANWnVjV8G/HH1WAQNntOV6fVRcBK2QkpCCS1PK5HBAR
cTRI+3b2M01P/gScgZxVoGi7VMXBKccicQf0cNyIuS83xuX96VJapIMjVR2oiyxOy6ir2D6n/YTK
Z6iW/tiP2sNgWsGPAeb4xyyYokcRtqheT1VhnwWMlqcUk+PT1HvqX7c/wPV+Iv0jX6CND6/tqpXa
o2SKGoRC2Q/B/08qVOGfBbjAp4os4uvtoa5jBOmfBC1xkfIcWmYNNAPaHM3DGf+W1voUu3GAna8U
zjAb5zyr4zcPqMQ5wrX2cHvg640s805iA+1U0qMlnjyEB21TBUP4QjRxgTBDigpeAoQB26d8yB9x
YxIbbMGVfaUZ3N2kc+gOkZVd7is3Me0ed8LJ17y8PfeZ3RyMTvEOOLHMP/E6qk+p7ry/Pc2170uS
S5rL3oIYLX/TbzcqjmTa2NWoEDZtHH/Ocv1dG7jlB2KgctaGCEVR3vu+S/67ESjW9hBhDwww8Gqe
nYvJhjkOnV6UqvisInEkRj18UDJA+6lIw417/BpE77pkKuAo8PVhDy3rqa3ommywsK8wgH1ivz0k
6MenuAa6TVC+afNx2GX4yfqJPox3jhZOH2LyrE+IqWJ8KrL0Sa+d8Hz7w6/tL1qVFOlBW3HhL44z
VmIJVgUEkXiGRbCLUJfEfKIggYYdZRV3hWeh6nZ7zLXFJmuiNgMJDlD0ohaWlPh1JeMw+21VDY/e
rOlfcGXN7tzWyP8qMGl8ALrj+FpqDhvRa3W2XEFgN3kNU9S+3GZaifpVUCOIbOGi9SDENO/oyCpf
Ub0S900UBhthY213cX45ThZAW3pdl+Plju4MTowNJeTQ7jiO3HMkeThAjG65cRvIhVrEZQIUX5MW
O0FqWcMtcwx3pRMm2rejeE9LwmQZxfD51UtHdUa+n6hCkfoujkuNxN/ktsmEbGw+1nt8CZ27ukAO
x7Sq5Kxq2Mj4bSxwEYW5oWzsm5XARHpGys/jjWfUEuRL8bbuIe9M/hzOFQZZdX1nVYP+psN97IEC
ebcbtXELSLqyZcghuNAlKIn7brGEFj1+K44LqY/a4t1qmnhp4P98VHvrs5vG+un2B34BCCzXESgu
SQt6BhZX7eWWMdCq1VNMHH1ao+keVef0gCXldJwHy35fGV35XUPS2Z8wQzmMKu6Hh6ZRbdikQfop
7ioE6dGLNPdezftn46et7GYa7ARa6va4ri/Lj+RvdC5bMfl26ejvUk+Z75y+qz8CcSt+hhi/HdQJ
sdR0aKI/Kx6IvxK8fNQdVILyiLNlfJgxBngUhKGzmibDxu5YqfNTKqFTJR+8JrX+RSiD7l3NjtGP
/mCVLZo51TBkfox+zrdWNRTn6Cj4od7byF/8GgD2h3u6lOojosvpFtLqWvwHMBLFYJVWHW1YEEOX
i5gnlIKjkmq/1eNGuctJOo8d0s0Psrc+H5BpMe4nHNXONl7IKJl7xa8G1H95MEaE9UEXmU+a4qbn
2Knyx7QZ8NnrUsU63F7Q67cHaT8MVRoSdAXIyS9/ZdzXTlJM6ugnQTlSkJ/N+EGfyvyBa9L7jmY7
4rklMu58ymKqdqqYgi+3f8HKiZbMAB0dG+BOROTLX2AhxYcpJI3iMCZ+3IfYYt9jWNB/tjOXVk0v
UNQ+YMjnvv4egEXFkJKLCFRlcQ8kotZ7evTY8YGxwlYUlk76HDWGAi9aB/CAobuT6xsvrZXJ0hHX
TChUoNWM5SPXCjRcr+JB9bESaqrvoTJF54Q+Z31yMQGId2GLDdQ9FjbTq0sy1A4J2xRJCGIct8uv
DNjQxO+ooAjUpFXtI/PWBBjxdDY+L0lglFtxQobERQgDTSaFaWnIk+ws7nfonDoU6BRN+tJGzk4L
hhSDgzk8G3aEVySIo2Oidu/wPBFHI8VHgHZv9/H2zrqOVZQiIMxxx4MxQejucs6mkcxDRE3WB1am
f6UmZMGOs1BlagtUum+PtdK9BsWikr1KzAWt3MVxjzweOOrMQZn1oS0fZkwz3lhQTWnlIVne7syu
aZunfJ4m9+iZzWTiAA91cW9QLXIB3YxqdNTgt2wk8tcpASgQ54WvRYaL+OXlNxhiY/YCCBc4sXcT
mJpai04zljgbh/j6hrwcRv75b7m7GCr4I67R+eDc3JAGtts9tBXOBXh2tD+8pDePt7/32oCcWwpG
AAbogi32l0jszhrztMdrDjakW+IIhGkpRClsDncB3NiNHHntO4KSlytLMQHJussJYqepgURoe9/o
m/CpnNvik26Nmze/DDqXx4Y6BXIYBtpMZIsvl8pv35HaTEebq8NCzGzyv5OqTT95WMy863MPlSFc
nqeHOerQxneS4H2dKsZTWYW5L7rB3agCXifoVKQMsBjECxKcJQ0BRelOnyGy+NgqgTxNq0T5muRo
goSaBkSBHjlOHIUePJPAp1sVsZe2zfI7kMICfwWJxqWwCM61gt5/qIvej2LMJfY4cgQPztCmD4Uq
7BrhIWRjXywN/4ywLt4HZtV9EXX3K4+E8amN5+yQVtGIyl/vPNK4ER9u777rW5OPQ5uS2gvvY4je
l7uhjEYTS5+8p7/cVdSYUfr5oNhldJqUyjCwcXYd9Ob6AR2hxFA/oqxubeSIa/uR6xqpUuINr5nF
Lwjcwgwaj18wWNig7qIgB0ibuFtE3LVjBs8SJD50T6jsi/CRYm3X67i8+Yqi9p/rUk1xesQJdTp5
81wfe3q5Gzfk6sQoasGBgTJx3UqPWxM5/4KDxv35VR314I1h85a4vYArVwMJD68/BEog0S+PM0zq
oiwj4lWRCfUglMDx47zHnKtUXg+soawAcpyaBoJvPLAv90oQR0TDyEGsoneTUzkMnm9HanQIQq/a
SGnWZoV6D1UMikUMutgUHdi6LDa8zgfqidxq14kDPTR8xqNoq2aytjEcKWIFOkynRLSIh5UQjVtZ
xF+T0/U2tjPzLHQ8ynUVe2yYhBvX2NrMoBwjJwdLli7PYh/SbiiqDjsgP4DSg9523pyasQ59lJuD
jZtlJfDpKqkwuAeeEaRql+sFMMlIKHj1vnBcZF+D2duHhZIA6Ojbsx56pPKKCYxySIONM73y7kMU
iIgHPkgWiJai0ZEO5oi2TOebStR+LtLJiX08MZ2dFgOYO9eVp31D6hkrahULs2kfDVQ6eSuahXQ6
xxOKzdxhFsb9cg4r+ID+7VOzcjYlrpQSJAVXKRmy+DR4ZRQ96AFpHorVIVarTzhUBBup1NYoi7XG
TKWDcoZSh4oxmOaj3oFnSI7R9Uakuc7FeSVCMORKBxxGp+ByNh022EOnsIX1eVZPXt83PE415dCY
SrNz1UJ9ozSY5tz+hGs3G4RGm4o9Tx7Yb4vtpVOu74wWk9AusaNyPysTJrzGjFW6OxT6T6XKVeQj
VGH4yVTFA14rhvm+MKrqQ1VPSEITNbqUDCcIHxJehieOy/j19m9c+zBUs2U3jGhiLoVvUqwAbbNC
sCTRFPtThiHqwYg75RDSP/ah8Dg+btb26yMyNCHQ9BINzitwUWNB1h7vUyfofZedfE6i8nsfxFQK
xrDdeJusHXAqneBgZC2fQsHlugdJO8N5UcgtvLD4Zpf9nymSlCdUzopHRfTBXaw5sBVqc4s3sNI3
IVfl9AFBlNYjS05r5Q6B0Gx5m4Lsb9nTTfkmnpzQ203lZJ3iUmT7PFAH6CFaNZybDMTO0BZgTmli
b3GMViK4fBxJlSrJnFqW23GVzMI+01jlvM3u+qSlMhGpX4XTTPf2WLcbwU3ePYuMjuF4hqGTwvIu
QdPYI5l9ArPI17Wo/4C5DrRhkVfWwRpqrNDxC40fQgTZ3uBaXL5VXDH4t3f1yhXC8wkyCksAUnzZ
sNc5djgbecJXHO0NGjHGlykcKvpzw7gx1dWR6KXSx+YigX9zucHSvIpoHzMSeeh4yHIMhhW7KY+p
5XSvz9JB2UM0B71GOrqsJyTFPKU5zqV+7OhDfGhdC9M3CpQYZrXtGVCbeEZiGcNQwNL668ME/WKU
AqUIgnbtjKKHZZqHjN0Vin3sFCHtvvDqfXL5t/XeLBJxP9q1e7i9jisbCfAM3UeihXzZLwJoCTBg
sgJscaPeCr6AoJtKdNlVBHRNhQd+ohfhmzqeC/vY64rxcQJW/vrmhQcWg8KsLXtkaGZfLrCNc547
K0Hrs03TozdlH52qx0t61rujWnnVHXL3kd9yVb9+ZwFQkCBTwjpaPIsgiVBC4w0iYw8nsfsdI1jz
lE16Rc+o6DaeOPpKmDS46RFflvK9kI8uJ1mosxvMKk43w+hYPxvcgu9pFOmnps/6u1l0kR+FdrR3
tLj40uE/aENJAC+BaEqjUrWztL/gCAx3/TgaPkyQDB+zqXAAHSVG+2ddGREmRYX9dgjm2EDcfO6/
5xCpBz7nPNx3WVzvCRKWK2tFONwldn2OpnjLzGJ1krA6ZT0OAukSGOm6Efax7SAwgFLKT8o43Geo
n017C8TbXvOSxsYjcpyfKIPWG+nHSvwFO8Qzh5gEdni5j3WcBKPGaYUv8If6Rtz8WBtl2II+BSVg
Rfrn28dmJauiMCUJFjLaX0l8dHXiRiSNwrfbihczpMEO+79iS69kJfaRHPIqeLEX4hV3uWucug36
IlIEyVuHo0WR5jGObVU73VcuTpq357QWCsC0yjsMJU16xpeD4bCaWFk/84pTzOlz45pN8X4WAWzu
bmiNp4Ha0ITHkOjxkeQlfRhSPPFu/4S1uh/QAx35Y7iW5MSLYwJmyep7Q4PkqFn1iIg+Uq3Jzqva
4NGeC3AnTWg0X3SjNPMnB7kFab/dh/taF9qvHsfHN9z80UaS6TDvxV1LTkuHhiwdqOEyPkWtlyHM
hWMwSMfhMU+wiuZAimMeFtMhbkDK7lCv2dIHWxkVTi/tBESGpe7+YukjPfXweVRqv69a+yt05drY
4XY2fdLixkQs2qm8hzTqyl+3V2BtWBNVXLhY9K7Z4peboHGb3uxMNKj7xFXRVYWy85iW9FT2HvrK
B8ScAU5wUW0c35XIgc6QlG+nvq1xI10O2zsWVgzVXPkFukPRbjDN7GiWFJwB5jdhdVRF0R29PGh8
z8ZN4/acV5pLaA9JDo1sglokAJejq4XWpK6uAI5POWFPhtbiAt8bXvZzosD9IfEaI91lEK7P9JEK
e6elaZ35wZDUOoDzCGtXFyFaX0Nnu9gZsAca7DZxBNvNpRI+3/6xKyHh5bkou9Is0DId0qw0Gipv
QF6qKXQ8f83Mi6d3toE0Ro5bYtdshYW1AQnm9P94SxNgF9czeLKKJUHPSnUqIPek0tlDk1XxfS5Q
JNhYipXtxxGjNCE3Aht/sQ+60W3diDvfD4LE+to29ueymvMnFw9ff6z76hjX4VYasHJ1oPZGuvdS
j2bbX67+RAfRTCun9qdSwZUlyVoHB281Q+3VroevtTf8/xSmoQdD6ZavBfn8vxwSQ2JzFiJvqF1F
QwqPIZnFOXCtytylpdq5+ySjQLNLYw/JsllToicnNIf8fphrU0l2RaPrP169rWBfI1JNN1pm2YsP
H9McCPKmrn0tB/E7OY2xU0KH0BZhKne8PdbaB0chh1Y1aiQkfYsd5WXUBGp9rP0oafoPoZZNn1O1
R48hd91TMVfRRiFvZVNBacSmAeUjMoOlAKxjCqsFKcITMdPq94jt4dY5qkk0Iiwpkrd1FZDzIe23
RYhZSRKkfgwEQFJrpMAWF6qRaYmltzSxYjAyhwipBl9zeSnf/por5xNNR6rXtBYMhEQXETtWvdjx
0qr1s7Qr942Rhfe1HXm8x9P69R+SxhQ9BNIsOeZiQnM5ibw3OuF7hVXXuzAFeZWWofuBL/AMz8c5
Bma3pWy0sls87BWhTtEJRHhsOb+k7MscJqFv2HHx1E84zc4mNs35NOnHIdjEr63sFqQ7pGzUv6/8
xXhumqKrXzOe3Yno70LNge8KgASVakxv6kRN3xelvkXXXZskbQeefjLFoIR+GRC6rGgadKeFX4+m
Iw7cusl85mt7D2o8hF9ErkNIvr1vruladCGghkENhstEL3MxUWiLcdZPPTUEPUOQYHCQYTgOFMTz
ZBf3Wpn4dasan7XYmdM7rae8ewynWpygXcY/o/ZFxtksLf1nY41OcwpVK3l2A6uZjjl6kuQKQ5Pk
72cOplR0MIJ3YVuEf0WiEnizodL+2Pez+zUr3TzfT60xOkfay1m4kVJefVmOBPc6wB+w4JShF6GW
5qOZBGQ1Pu/X+Uxcjf3RaNRdVpnz2UKu/Hj7s15tH4ohIKpwhZBSPcASL1cymgEqouFq+XXSuv3D
3A5tsrN6nrA7agfNfFRS8p/7DtjNVsp4FW/ocNKA4UnLnUI3bRHDW0R7hmkKLb9NUIA4hNJuPg5Y
/MPtKV5FHDkO4ZSHAt1w3Cgup9i6QZnpNV4w6I4M025Cy3uP63N5hxj7phnN9fpR4EOJnY3Ky8Bb
ap8go1E4HQrpYDgL432K3MRj0xjvOiUKDmXecRventzK+skcVNqdIuRD0fZycrqDXboey4+oBjru
3GY0jn+1ijZVxzxjA380rCi5y5R+2ig+rQ0sYY0IEoBmvSqDNHWlelPYWP48ztXXcIJTXdGRoC9b
IyeExv9DpfGAvz3blaUk66E3TFWCmv0yuSvx+u3aOLH9NqqVz30IqOycIGyx18Nq0xbyJXu7eEnR
u2MpKRySbbE/F9+21btMxZnd8MEOZ9WuFZH5WGMVPoAZbZL3qltL1o8e6rzbax2ZaT618lYrLfdD
bCb533qdI0zAiLnhw1+ZJSCz6KK7NGnIhD38u57UNNIQkQiiEfk9uEw7XahAG51AlMlOVRDH2xdp
l3y3y3T6dvtbXhek6Xyo+F1RDuD1TFnpcuuYkRW5I0ZlfhXG6iNYfn3YeaOVS/hvkzS7YXQ768Cb
r3rorAbRSmeymgTcUOyIvYFXZn6+/Yuuq07yF0mSOlUu3rDLzrramlFD2bL0PZBow4FFTdtjbISz
ckATUafzMc88Uwo4n/oOp/bs2eQJhFhjiIfdfk5Uu903uKY3OxWoerGzEcUu2aCqqR5jeALpPm6T
5F1Rq1m8awx7+kYZ3Kp2Arn49FDiNPJp0h0kqrLUxJ4Cq2RxF8+DF6Pzb2mwb6DQ/7o95+sdjawG
EuYwSxFMoTZ9uQhTVsOGmorKh5Rn76dSz85NLgA9zEO7URi4Dk1QhOjr8Dqin3/FJq0biBsheiG+
7jbdt6g3bchVtra3M/T2dirvw43TurrDaHfxapBpAnIpl5PDGA6ndRCrvi6S4cDtDp41a9KDWwq4
ln0B/7B2VTBos3WYQXGciykI9pFTxv/uKv6vC9f39sUF/ldZTU2M3vriH//rbfVcfBTN87N4+lH9
b/lX/+f/+l+X/8jf/M9/2f8hflz8w6EQsZjed8/N9OEZU2fx387z8v/5//qH/3h++a98mqrnf/3x
q+wKIf9rYVwWf/znj+7++tcfsvP2P8b28j//nz978yPnr+1/VM//+PLc/PW8/DvPP1rxrz8UXf8n
lBG69BLdCEhFii8Pz//+I+uf3Ic0mpGhQIhCZaCibET0rz8055/y0QzJUGJCpUbmH/9o4fTLPzL/
CbqNhyc+jtw1Mv/677m/+3fQ/PcHD5/L//zzP4ouf1dCnm//9cdLGvx/Y6vF33elqAw/AEIsSYB+
uTXC3NYHy2xDXjaKdZdiRR7ugtazv1lVad736Wx8r0gOOIoN4ldVhM5+jA6WcSxCN/9Rasl9FHQ2
LnZKafsjj2DqmZmavbUrYf4w3VJ/6Fw1r3bIJbsybuhoDunF5P4ZeJryNunSIfZToK5fvWDoHpUx
8Mcyc3Z1D5b/3Gie8rWrMa7dJ2j8RZ1p/cQoRvlh5hOVs0obDqZK3LHs2dhlZKV3NAoGP7X1+PNv
i7rynV5kQS6+k7R45DlISgickhLK5XcqJ4Rg8JD5GzqF/tlQi3TfZvU4nKyuCUAZISG5K0C9nUMq
UjHsje6XNaHwtssIsiVv4nD8qMSJpmK+rvdfVNBc067pyYASXullhjPQIQHdo8KdbcJgp3VdfChS
c954iv0f7s5rOXIkS9NPhDbAoW+BkNSaTN64kSmgNeAA/On3i+yenSKrtmi1dzPWuiyrEeHhcD/n
P7/4y+8BYwTQjDMOVOZTEWarIUFk2fzq2jRFyCl/pnax7ss2n5C8cIGHSfOjb4kI9evE3qNa9u7C
alnjcR2MaPXbnJzYxHqXpVRn+Dg7UQjRHFMgcQyStD+HM+Tc2DWlTmI12T86ONmr+Jb81utAF8Bg
6jOJp7fN0h7C5FddyeqiptC8CEhQpNJR4sIiz37z97/5Jx776XlUrJTl/Ka/e51Pd4ImtWhlcPBz
sssXkhAe01JbW+jR42Fs6vJczrMZTbx48cxhvuTLVybEv/U3HzcdlY+HhcrJsAZ49dOPVeWE8I1L
85MRpmkRb+hWczQNefejkbX4pUsJYYFA86NnkGy07ZS5vleOSNuYa3J9m60uZRjYV8FFuYhrt/ZN
I5p02THUV+VWw2xJN445tiLSlZGdw5P16i0kTuNJjN2unQj2IBMv10NUDKn/Lcy1H6lcBc3Oz4vm
DZpf92BICMbRVAbtFwSUT0UIqw8F4TQjob+lCoGI8/GNc+y5STDq/Q7XU3VRI7z1bDX8+aVfuhl0
y8yaHaZx5q8Uehp4plyc04kgh6syKL37FIgsjUBvWLhibtYrTI3zIOrXdnr2DHO8Sj1H693iBrde
MLhPS7rMV/ylPk7Tzok4jJpj3ab9peU22cMSBLcI37/yDP5YCZy+IgoQZnu8iiBMTI8/fkVekSZR
vfvedr6Do1eptwTmpZGVWHXU5giH/n5D/z6kPuwnnsc/LY4xZlBw7j4+DxSCImjt3qcxXF5cmbjb
tciKE/2uyo9TFYo3G6HfQRn6PB1li2e7HO6Eqts+EsT5RsJP1EXT9kaFLB1R6WDVBQEzjmNgrB5C
/qUUt/HTHcyMCIweDofCRUn4AgVSNybzg7VQYJWp7iITpWgfqXrEydWwlR25YX8WwnD5xatvXbse
4yIj78OvGC4fJwa/lxxRPZEm4PanovvUTv2B20sij7Mslf4+h7BciqQ3NysLFS15n563EdxsrpYv
lv1jafmfR4K40y0RgUT99fGRkGf9EeXxd7Psg2NYjHqD0W+ycQsZfnVinX7ATz/w6YTk1w3F6Z35
9O24pytD9MP3NVQvkB26JGrHofyGxXec67ApYi+BB1EwnITTFPjla9bnxeXqeLg0/f1e+62h/PhR
fu8z0DDaYnyEPn2UIqz8AGDmvXEW81uxaiIEJyj3NyLv6zlaVIsdYrqs/mMuZ2RrhpMYL2k9zC8i
P7lxlXN3bVS5Z8arEcp7I3HfRsxM+22ocEiLxrT9Xlt1r6ME+Vm9pWQZEW5MncOzKv8rKvRvvuHH
b4MFPm8pwx5cqtmwH39DM9NBVxoeRgSiSSLM8L0f5tDruOfVvlbrODZRHdTUNiWxC9uWt+Xngonm
yT7TCRAdwv/seotA4TYr5ivdLOPWIuwzQP9o1W9zlqy/Vk9xCoA2LdQPWtw7QzlcFcnqvOjFVk9d
I8W1YUxKRLl1KGSX3Rbp2OAIugaA4FkT5BnKoMQnBUo29UGs0/qtKKfe2jpr+Wi2o3vuuak+d3Dl
uYDiWIGcq5zxcOjmXhMllpPfWlU56mgKMuOYJY3xVdb87zHg52VEMWpiL8NYlJ3xcRltNYJrJeKt
F6n5DTEGeKyVOjNUyrTSmAnWa888LFxQPjUe0tt0MeJC5+UZRo4JA3lUyx0OgzIuq/LZF6N71zFJ
vRuKEf+ttrWHMVoSbzoPl4SoAmMcmtvf2/ofNTCX2fe+GZpf48du5WPX8z+uzaHr+8Mb/qc+hxr5
rf7xxx7n99/w7yZHOP+CoQjxibMZtREz4P/qcehWuOLA8ZF0n4jyJ0uh//Q4Lo0Mf/I3LRtckCnh
/+1xnPBfBNbCLSdOmQEif+if9Dif6jj0qVRvSGWRtp10QZjcftx15CdYvZkoEw/YVustqV3muMut
pJZRnRi+j5Bj6EvUFU5wI6X2tn0m3GUvJmxrvjgWP94Fvz/KCatDFwkp7cSf+vhR8NSfu4FBJsmu
+MYkpS+3U9/fraRS/aNb589P+nT+Dk1itHWCfX8dWsO+M1UPK4uaPyecPv7DTviL5ui0fv/9Vv/7
URQWNu/0SU3/mVFZ+tZaDJVlxgnq/r1WwxwvltNuwmwut2TuTZhTDIifAMDPjSCU3/7+8X+1pn98
/Kc11Q4lMdevCWCRZtc2FqmbKpnUnW+PyxeL+rFg+883hTLKQMnC8uKzmwkBYtUsW3YS5tMT2V52
A2wTFIbYJHMID8vqrH7d//3XO/1Qn1cXBslpks546U9NgEtGlOOmfL2cEVMaGZ0BImcYaTw0g3Fl
FKaIZJrprzDAE1Hk82MBsjmrT5xGOKMfd+qakLtbTBiX40rcPAc0pBdJSjrbdlCzJym9FwgVvV9j
vuQSsLHBu7Q0j/3aB+oVQ6/KO7gJte+2Mr2+25CnAOyq0S/dD6M2bmrUv+01cQRFFuUV/kl3ttNn
/yyM6t8/F/XuyT+Jmuj3gfXHYg9HiUYhPrFi3ykE/XaSqn1YVpkZ2aBhX2zDf58jn5bM+U0BZZuf
jLc+bcRVO8QT0MPGDY7aKhrAfMKo8rPstgnqFBLdlLZyo5zSKCmPhX/hu8hfo7F1W0gDiBX9KDEa
/NrbhaAZsnnH9sIykOdsZn/0O2STtT0eFEBTven60SE5SY/LA+RKi0s/UM2jWvyletSZk6V08lOV
xTnE8SCCBqDUQcq2+yVwg8kimuv6pk6xKNi4Vq1qd+NnmAmsdmCAerdctAdDyb6BTgh9YmNOWZ3d
9I1PWkDbBTNml31nlbFRF/q1RrNc7qrcEe4lQRAQpf0xMe57VznvU+Wm7U7atWYyUsjMi+1uRlQg
2wx+ljaC71Zi1gTW8eIY0RB0wZ11Mqnp/cklr9divhDxr3Ei6Scdp60Qs1FslskqXkYT063JriQm
XL3TPjKwMv1LfNSaW7fo3Gq/NlPjg0Zp/zEc8XeMGVyKa78fum8sk5vgVyymH9CK/HU3OUnWbyoN
rhENfuL+nJ0Up8vZUhK/vbIcvnvO6j9n1eS9APMtVtS0uXfWuqP+PoicnJAST4sXt6j1VZ/PyU9g
8vlWNXiGRbqTxWthB02w6WutA7zHkRuMxSJSIuVa92lFWNdEqvHWe4rjZopb3Zj32gA12jI0U/dB
0QZ32lcsVKnESvmcB0Avgyj1oXWbsiY6pJqmaDYDDY09GMYAsoffhbiD+kkTsSj+d69eZL7XhZH9
GnPHyjZQdfEYlh2VOZs5m+F/1rO6dpNBnHV5NrdRxYlxx23pl1sgNeFPUcNcVD8tpBiovWcsjneW
QoNxzrJACTmAI8wq3+PJlD/Wshd+HCSI86I6nwsVYe7ePw4AkXbkI2JoDycnfPfokIICoqAGL40c
2Jj0CUoy+I1URfghXGJnyMTVjD8v4VPWQBvq9ADd277qltvENGvGXFwyXdRymNmxhTkZ3hugiN/t
tMiWLRpJZjh9ikFoFK5qfG3nbOp2hmFoohigkK2HddAur4rj54yYR398tLnE1jjEjNiO9aio7gkY
LvwtRc7wRrR8Yl100MGjuS1qJ1I6n8tYhcK4ItJaugeRdsR29F7i4blE6IoHP60VZD6oSS+7AFaC
t+lsyVZA2gd1PcpBe+tzd3bd/LHpKKSi0VCYXNae7sL9im/TeikZtBuXokdB/LwENjzvuu1ccJp6
XJafckjz5ZjMKf+IfH/2ppgRylK+C14yXChmmonGqavpacDwWV2LURTpNdxgFydJXpRzJ1nTgblv
Mpm3LdLPZ9ccZRBpb236PdIvIzZHdmcaz8KoSUlf6jVBaBb2QCl1Ez6b7dqSPd3Nfhj5tQs7SVgy
1McFCCuLDT9nB3tyKTe2nzr3tSVSmh2U0fgtt6F5qcRgJDAVTahwY7Yy/G660JgOXlK661ZZJicI
h2bjWs8uJkU3PjFL7wh1tXqRVUuHTYCJlN1r43m9HuNmngg0uUyF6pgKCqt3q3Npy84/NF5GoxUr
NXp1Q6p9J1orgsrnO9dVQWSbuwnNoUzKbZ9kwPBHaVQm1rRJhghncifmhYv2uQVr12kjOwU+v8T6
qar2s9OyCScBh3kj8wQ21kww8ENHL5QeqhzoIyrNQI3xxP8ZPi3+UjyvrqkBe9cWhNsYJw+6vD0l
+0YuRXXpDG0hDsNKF3M/uSvzwDqvvadi8tSDp+rwwrD69JJMJY3fSmFJP9Kuk5yjGSYYtvBS7HsJ
ml9MEP1Uq/ZxaGx5z1xa0ex1yt3M2vJAfZeqfpNpKXfL3FnRiq/63ZC2wyPmF3AtwhVGyxyoJ2ms
E69zIjd4/G97MYzbGfP7Mu2Wqzwv3xpHwi7vJCZVNd7Vm2GkOQd8QA+RhmrniNmPDJmITTqC4kVJ
X5VohBWItztZ5jmOftuuCIqt2XYR6rNvSe4lG8cumUtN6egeGNpnO6MPw5diCo0IB5PbHj5tdsha
94L5rrzM9CK3eOftXJUm0byY3rnRo4NfGq12HEBYjkwyifWq7+Xqb4LaX4a4zlbQxNb0tnlYFVsb
bz/lD/s19DG0d5TL3giQ2TmpYgJalOkOg8uD9LvnTqcNR1G7BG8D3pc7vymrAyOm6Vj0svwWLmI5
zI2j9tXIwbUANO5DfBRXuPp63bbO8r0Om+eikAwam3S72h1XgGiLuAgkhEXfXfLLfKnbKPPt4bwY
WttECiZfndmxMCqBMU+f7st3K5yPtW3IQ1GL78GMHDQ2Kuu1K7QBaJ9xmw95sZ+q3kyjJgexbmXz
TLCf9ywH3T7YnHoxNWZwa8B531ZYHEJFnX7laettjTA9H4bu++LDoFVdedvU7pEJQb43RP6M0Ohm
JosA7I9bujitVVGStZAUjtjofp3CWJp9T15SrY4y7Zn9QrIeMutBlLYT143VxiHeQbs5H/xD7kj3
bC2gDtYZIGJmqCSaqA0qLifHfJGZPfYb2Sfr3qqFfZWjvW4irGPzTS9mAh96JcpIFd2rU3fpfY3S
KDsp+DoXb9AlEFs/aW9Kb/V2Y4e6jEr2AU6MdTVnLjeO6OprwkzPyMo+VK1o42Bo3lMcjfJQnole
GxhHW8MxGBt91iT+deYQ0xlOw0WKLjuWfmjEbn06VvBTXPMN5e9FCwP/Vwh1+d3X2mCsrJmoeiGR
m4ajz3PtESJKwgDJeyiSOQ38BLGOUSFCm8eIF05cpCRARWvpyC2BB8c20/rene1r4gF/wvXMo7Fe
xcEd8lg15q8ZqQ1F2njdAm7Hqg72SthD3BrVdxnk/cYBwGLU7lync6JeFncwjo5ObwvdUWl2OWiJ
EJmxMVujudXkGEdWv9QbT5c7e/D7XVX7mylA4uoP3XbyFjeqJ03eN+O+zBi3VIMo9txZbJoyUFtc
mm4bp092qV+9JoMK7u3aOiuCdo4NE6/JFGlfKINL6ZbR6LdvTgiqJY3h3lD5cQzXeEjSl9GWD+uE
+6/q+vMWSy3yF5O3Kud+A4mworGTV1VpbL2s7bb10IHfQgGHisuLAa1/6CjBu7kJYr+zzH0KkyC2
ZRls2rwxaU0dIw4HwR9WiSP3SZ7bp7XPvJdm9RFOrOsvyAnZJsVwapgqHWf9e1vZbiSkwIDUy+Km
bUtezvWVyK4Jmua01UY4XtjBynm7NpcOBTHjmiwJolIn82OwZJm3HVej39e9jTuS6c1zPDcdKudq
6Y2a7R6OVKnhCFl+pHZ8SdyEvKbUSdd3MXXwUZZx5djrZB7gV9dnB4hM+jbzZHK/Zkv9nM6ekJHv
Zh2rViVYXgo7ZeyqZmH+9MfU0lHuTYh6oOXlXVxmnnGayVZjHXGVsvTAru6G+sSrj1Y6iCByDVdP
L2Hn62xvEpgaHrF2Gq9yYqWcnSWd5qYw+1YSwRvaB0Kl0jPBDUynJ70TtaMXy9EsyvBgLD5GieQM
5ewcrLT8yAlT+z2xvLKMXbx3sm1ORs0vlrH0uSJqE2rRGv7o18BSAJqTM0cFpnswQGA0pzvUQv5r
OC2OOIGGrjq2DD6uBlAeltEw5QMkHnWyNvXFXbBmpArahpVf4Zw0FJseH883a64tLgJQKMGmdocs
RjJawL/I3Fxu21505HyEJgpIWPpUvsLVDSZ1jrCGjQpb84nW976t2iSIQ+AbsNe5K/GkZ/apIppb
/rtyVGhF2Bykv1ppQZuZBifB6mgw2nGfNB1YJiG82dGyVfOa2Pa6nV0pnsbQHcUun4zheQ59BCTL
WrNKvsDYK5pDvL/iNki8i6y0RxOnG4WJ0JzWPTudq8unt5uqJ89fs6eM8T4KKlH7D1awcI2hlAtO
02k0p0i6Zf86tEPOWq2VjjJpTF3c4nN5k65d6GwTspO4G6Dr8nB/LF/9vAs8ZjZWe7BEuZKELJzu
p4Sp81qhSb+F0TC/orrrjuXUrjZ7u+7srV+G7vPYS6rAEoR8XwwQVim2tb/E7QxYFok89KAV6Ml6
V2kWPjsy5Dwq3STn3C2MBJ/GtfceB/K4KeTZmApVRTnfOX7X/ChUVXEsJR1+XdPSrRcTdqhmzCRP
0a7AGOi2IY7w9d7AmOFnH6zOq1lJ98H2qnZgrOg4TZwpt5URiTc9KNVkzBxcy1q2vIr1/MObaruP
dX3yDxs9Zd05pT/eJtKtsrOBh9yVM8VBBDBkqL3jjgXX5eyV8ZgOE1MWO9DvsnKb29XADSDu3KR8
ko3ovqvS1NcFk7rm9Ja1Lnsh6R4Q9400vl7qzptuDENAb2MuwZemQeeUMh41y6h1YpMi4DqvHk7U
K99bZN+NgXRGblxZOfBw3QE6Wzpmv+pssW8nGw1G5Iz+MGwoEfRLoJtu4JrxUawMo1rr/SDa8nEZ
pIXRQV3VP4xpQi80JH13p8qF/hRfpQYeBydtsi3L2vzRSbiwMTlEsx8PIvGc7Yxrtd4u60pFqvW8
jrF21/UiI7R03rTuYnwrVdBbhPgaLZzzErA1UsEyFLulMJYmqooSk6ZxXGmqXNnDBUtnwkpwnQ5s
Yr0F10U654kf26J07+xKM9E1qPAfyxV6a2QNATnSekT5G8EkrMZD6pk13BQ4gUc1qTXZrZAXEKmO
nnWs3DUheyXNx2WnIfSP+0KJcL10S3g4EQk9+ZPRMMWK/NxJb33KVkbw7tw3WxdOWLvpyJUtkPhW
dQIAceqMjL7QPwN7mFBVMqGnxlfKuAsYUAeRiV8iVF7Z+8XObfv50TN6r4lP7t4GBXbd3Vr6NNjK
ZrDUAzIXv9qbiV3eQgAgmk0v8Eq35EurjI0lwI5VMY55hB0Px7nkCqddUztdMfmAjuAFzzJzGxVD
4QLdSEqJKHawZPH299jk7wn1B8gL77YAziIaUABR4N+PKKHXOB6GylW6KevFvNOQI44VoBBJ4mEz
b2Fz5ocRIDHf0jg3V+1iJDvLa40HMRTd5ZDo9Ku8xT8htHwgjKgwRQTuO/GZP36gLHSHoigw3WDQ
/U1l+URhjqVbMyUZcW/a/IJ9+xePwzUPNFiI367+J2z6D+PkIul6b1q8bBO6VbERcsXbDdThgPXB
LyJd7C+w4I/TawBNxI0EUwE9otyAJ/5pfuYgqxZobrINkRdyeGMm2AdPCAqbrZOS0Pvqz4ZVvHUK
803tjt4XCOdfAO0n+hPMAZJkfShEH78smoYGeJGRwsrhHQXcH9E6euYervVXPgF/WlckTqYQ2PrD
dSO75NP0Qnl5oafTo5Z+1buusouNnU82WR/efOjq8iu1yF98tdOXgofLeJK0+E+/o4/xhemegH3h
91zl8IBhQHBodYbxz4wJ+A0R95y0iqg1YD5Acvm4irY9+32aljwqCbzYN6lmape+wNaW+/9Bt/zf
Oq1kkPj/ZmXeQKOckrfy47ySv+U/pEzvX/imQsbEvuCU4oSI878GloZt/QtZCwMDeOa8ZH8gZTri
NOVkg5DdI+AIn8wq/0PKtM1/nZjpcC4YceKajcvhPyBlnt6j/z5UeQKsYPjXTAcgG+Av8EnDS9lU
asfM/TgZCv8KVm52qwbZ7QKkymdVnTVl1Dqwnbq6yC7NyUvv/7BWN/9+0h9Job8F9x8+AEImZq8h
BGVo5RxvH7foDBG9ToG5Yz6p8WgM+FGPk3B4ar0cFcBrROQydbkzDvgrVoZPZwI0Q5ivorxsQFbP
F9drn6rV+yazllKkW+z5QSS50nujxcRp19f+tl68r9RJn2a9p3eYa4jhHOvGyAyA+ONH74ArmQbT
NXreulSH1cwsbzdkLf0Dwi//BYHAVO7CxbD4TtBRsyOTLKs4XxcxyPjv1/F3kszHdTxJFhCfnMzG
8bj5dIp164pHU2rPRNngsg11ZaK8cdapIOrGSvN3UHx350O8CDayqDSep4NS8oCl3Gjul7bK0rOG
W3zdCYO8x7g0zLzclnMCJkz+ZTacC3Oeuy9G1B/vGFYQbxYckXDN5RI9HYYfV9AoQpitAjeYxXXB
I7CDsbyD10BsiVsC1hqA1hOdxUqyEKptalLJfbFsp1vsw7LBIIAVjaD65NHEWfnxEwCnF54FU51i
GUu9KFW6TuJqCQmptksFTNw1YZ6emdJRxk3lrKED8jM1S8LooPEINhXlPGxH5mze1rZKGmAj77Lx
6Z9/TLYbWneM5BkSfXZzDcLMy0ypp5g3qVhoa4Pp3uybAuakaSaxKbqRcHkxNeKQa0OkV61e0ny/
JC3NhjB1t2wxcLSQtdRdMEbZYM/iCxKl/XGKe/ox0elwYaMyOLkLfXZfZZuLtW9EE4eNm/TXZWe3
UI7hDQGSrLOnN267NkgAQkyh/bXCMcYLStBaAxOfQz219FDJnAdnupHT+4DV2Q7Es5jPO7d8z7vc
aCJvKfq7xh27IEZlpgziGAyD0DFjluZ27cPEAS/KK3XNqEG6eyTInnyElzk/+sA/bmROp6bEm6og
+WIjfypO+fIgkFSmiFlo4v/MNvJ1CdN88hnNJDnEZejdyRRVpkm5PJtVwohBdmSuz7OTb+dVmM9p
oOyLHn06U9qG1gqDiFz4X3wsZvef9je8T1zMKTUclMVUdJ+K5i4cZ7C0tWCQBdf9aDVzd5zHdck3
IXBQ/Z6Lipbel1k9nZfVeKwzQuu2+QzlfR2DG7ItCFC01DIf/bZcGGUYuyHv+6fJnOaH1Q5f0Nna
x1JmM4PearLSk8eTvx36frkIR9h3WY2G2Rf1dWZBnsDdbKzP+qAa97bZ56hCAvOhUfUPYo7q2PbL
xzLR3tXa9xnwyLrmWwMlH6jNXMWym7er6ePx6Yz3rW/Pu75cf6nOYxLS1q+LSYjARjDlPJ+NfpBY
E2HoJfq03FBoVef4RvBJDNPc1d2Ixortkv4oesbnker4vGxVP9gO5gKX18g69xKbn2G36tPoyZ+m
s3VZ7jSKsX2CoPqg26W9x9rrHmDbihJ2xKFccn3pLCWy40DWBeYbXbtvFy94M7rSivF4Ti9llVkb
0UvvlbP8bLB7B3arFx7WxkwObi3qs6UDFVeJXwDkjxg/xmATqtqUiXCfO4/JcuEb9zoHTBzysT6W
1prsrdGsdlXm95tuJTjJH+f5rm3EYyi74lq0jPNx5GDeYoDV9TgpGll9scJGeukJP3vtlYOmrTLz
UwxbPmrzzJ1xPDoLvWL6SUBH96MaabKWYUu/WeyHcilv8EFatl0gq/s2HV8zES474nJ/2ovohm3Y
LUTlLcUAhLma3in9sM/fzd5qgXEZcbpgMTL/NYyD/6OjB7gJncl77hcZ/CRKpx5j0EoVeWNqXDm5
l+3b4ZK6QzjVdPSQeB0wWUeua9bnpjsAEoI50XzyO2xPfgYA4r4dbvIlZR6Pj+jtPI7zMdG9PNqI
tJv9jPL0SuEdEsGH74EPQ8bLam6O9hB4G/zk671QXvpkr0C1tbbP80TO4Dqzc5YUqRGQU1w6+0ml
9RFfl/Kg11Zx6qOffWw79V1B9J340er+DQvH/l3MtmCDzo7eBZmo790RnGUEU/CY6DbI0zS+pG9h
zbBhSiFkZyNshQAr5WfYYoJxyYlCchLxnkKRDbOJ6VfmGzLTgd4hDQVRN5XEoHmFM+W8SUU97IrF
8/tjOizZfsodJ4Kb8ZIYrn0fAI1tkYV27xysxWF2RPeKH1J50yng4cCkybLWHIM4L0NYUsGgKDhg
H7ocxhj0WQ+MJMDnytQQayNDFOLRzdQcpX3CWe4tvLIhs8Fj1U3FxVp0+jIBQYNKYhaxSLPL0jUY
i6dOeKhdzzy3lV/HGUK9PbaM762pp0dLsGPxRBfL2Zx5/U4ROxFXlVOelXK+YeD/bZwctVvMoD+C
hKZuTP+IjkxY87dGF9ltqBCThXNh3QawKu6YBxhHoeZ6s3rgTn3lh4dhTvuHBQwDswW/cA5UVTf8
r+wpN+v8UPjKVVGtDP/I5DR5KH1/eVeAgS/jCrJBmB7S8wqbkauVtNCDBcX6YC0plL5erv0PqymG
DBQnr7+NxaoOq8GkiEVaDxIJMlziUoJY23VfPhZ6ubXLvLomb3t9DzXqEvweEVW4P8Oum4uotY30
HB14eY/rRXE1iVz9WogupPa18+YCFnO4l0h6DkOgvYPQNj+fXcyIkhi51bHknnvERfNHn2XTi2OM
zR1e2TNuLHZwhp3yEqf6tAgL6/idxCZyHaoqjQtYkuHGR2C0XXJQtcSVw+n2cNZ9YqXJFvd1G0jW
yJZIq2zutoT/1U+iCOzrAspv5JKKe2ETXnawzLQ4E7J9s0apbmEO5GcghcueUbO/81yjuOoXz9y2
cw+qWPfDk6xbeVHOvTiuQb7C/FDjTVcOxfUw8rSZP51slZ1FxUm72Ktl3RLrWO6TAXYQFdj8nBX1
eFX0lXL3Hn7W7k6WA7E+CA+66wCWRpT1M46alZskP03sHxXDWM59DHWuvIFGYvbGcGtQQ/Gf4W7R
5U8YiOqyCup6m1VefzPlqopTeF7x4OU5o+31CUpEvXGbUUbNsHgviDHDHaAyQF3RwVKZpJybeDBz
G68UMvZorNRt0ovikslxemfNoj/m5L01WIuUgHSMp7IjjCHzqaMxu5CN4V2A3vtxKvE0AMEMxL6E
GrTt3cw/kC1tfIdk+TMLG3GUmQjOqJ3XJfIU/+ZLTjScQ2csieosZ7xPRd13LfZ5TMx3kMbFQ7tY
hmbA5vwwBju8CNJqghozTuo6m8TuNNPNjXZ6HKra2rvK9B5a7BR249JOR1004tUPq90Q4Esap6O2
frotwll/FfWNdJJ+TxG6fFumVl8xlJiuMjeBvJRkw9FrT5nTXVvAGS3b5dzO9Ho99mt3UGN34qJY
IuIEsM8xaU6gmrXPSofhGR7hcMawgWguWumYEy64jHeCrDjPSrouzT7ZQ4mqz5zaVodqUUYRyxKv
o0yIn63nzEz9ZmybTmdLoCqMkrsleCCZxcO2Cw/g/bwIa1cFTnPPm12ea6hvyIv7IokDKnCUP/Ya
dYZ2tmvjGk+ju5pXGdmh3xa78g/MBaxsa0sZxisSIYsRMZ1YxwDswZRN/9Qlpv1izAunvG/n80/s
kfwbr9bMV4cKUxJnGZsk5m1+E8q5r4KMmSqX0OKP4b0slv51UmVyr4AHf826KX7iDJveZpksdt5o
eIdgYOSIoBIpNBwuJWJQ3uXoeSNz/Tb9MXoaGXrhEuwlTewzMiyMmj4tLsfTbybQRGAahrcVlj5t
dsgxtI2KnFfEXs3uvsmagc7CobpYSHja54u2YgaLCNltRBK3QuAXyItVZD/IXxXnAlMZOndk+t9b
BA330lajsx1nuT7NqjVuIX2k88aAw8XQKlzdF2gY7v+h7syW28aybfsr9QPIALCBDeDxEiRIilTf
WPYLQu7Q99jovv4MODPqWHKWdfLel3OzMiqyKtIiBO52rTnHhJdSZPeDsFE8VMls81bcr7GJ12WL
6pIVwKLNsZnIb74hd6/jqo3T+GJGt3GtoZdA4VTGlKSZWPnW85j1gZpIpiuGrLqD+0uYpqfPX1Vl
l8lmKubWDOheOh/NaEycjY6H0Nlw/HMfLfQtEFWEl4ZklPCRAg98H3haMU0XNAVS98lGZBoYufLY
MSkvMttHyplwJ+u2sEYAGp5HqZxqdLRpJ9RFt0NSz7NghALjOjQRwsxNiBxIHmhezjeMjiw6Q8mK
xiBtpPS2IyHVdmCiHyr8yHSrg+p679GIVfHVFH19GLjsfY+g6LC/jkV/OakluikWI4MSpBTtd3SC
inXHU6u5WtKRUWV5GTuqKn1gpV/B6rvDJhUDR57IaT6y88bnmjrwQU9SL/LTKUFPonQrnLd617Nv
0L2S+1BLanYxAQAp9YxG89tUWX7Wc77ZsvNUH4smcqad4ZTho2zdDjymuyy1X5o5FOlhMRzGviYb
OC3ekH/tR+E+5g3a4mls+cFq7VDzMyvtJWTbyn2OmFUG5t6JHjJMdy8wKsHez0Ir9ihfpsrPkXE+
jhhdyj11VedjmbVZ50+a6Pu94c1eu004lre+nsQOsRToOtACcSKUnySyD2SHTq/Hvl512ZWmYjrg
s2aX9I0RTLqBpANzN3HY5kyCTxR5iBbr5XZs6JngrjHjc14N2tVQ2QAW1+0692eQ2eNFFpbuo9GI
yUYE6dnGiQ5Xjb1EZV76qUSbe2Yql9qFrmuq33M8UMs+BeQGq42PIfo0btv8NMZLj5dnHN3Yx/qr
P7ldhhiBDhx95DzSGK9miSCZs3tjVz78HDjWBNkgZCTe1ElOQi+cJ5QnfbrV8IwmO7dW9hg4DXj6
TTkWcQtZvfc4lcNOuLVqI7mayU/aSQ+g+zbPdTSKdWbPGxvRyqUG+uxj3E7atA2VK3bkU8u7apku
IhnLmwYWyUVtptqLGRtALXpr4YWledoR9VJLbVMhF9wPdHjvabexNRQSPKTRWt6Heu3Uu5Vsil01
ze1JqUi8TCzeV1VeD989apEW00irEDtaPUte3FodUu6CO6dCkVPvM9krzLnxQheXSLCZpK6UUlkw
WUNd+lqnlRqKDrvodr+vy/zIDPq5fOQQJMSlwqHqsbZm3uKmGppk3RAa3cZpaoQ5S8ztJ4lQ+WSp
V++9IqUdl6PVEGyxqXwZ0kUgBB0xZLBFm17vO3kf9ddVuGjWDuJKVGyEQTuF7ryJ+GRJevVRmVMu
fS0bi5M+R4Rs9vGAjali+FsbqaGu9Ae9yS/GPMccydLizdzUFHA4PV68Hjck8pX1vJDZfgIg5l3k
w9saGsgiStuU7xh39krAel1Da8rEqXTu0LAE0+iLpXsFKU5hV32bR5RzPMro66I2btH0c+BnQ882
GYG7vd/bmXGJUCq9NvIE+pDAMPlOyPAvRVoeDtT7SjV3sfZabx9OR0He1w2nvq5o0scoJLVm0+qL
hzy5aIrhPEaENOQYB5Ndv6R2tXdyAud8zWq4m/1+tLxuNK3lRdpMEE5W1glV77cZFFFtmgg2MNAZ
80xPd2hPBbKSXSRFHyxZ+l7S1+s+058fJyCrSGC+dIDeYhit0uvGJNGLTThbL7021U+97Ba/6qX3
Tmv2bz+JDEMyKLD7cy19PQCKqNLSKpoL6iZe7GNk1y+aIh59ANHW8cc7/EemuIeq4O/fOuL+Yyfq
FQPkfwf0g6LuT+PoFzfcPXvItzLhK/kTIbJyQn78kT/7S4b8g4ork4pGEn3SHxHzfzI/DPHHDysP
oQf0BFY63b/9cJb8A34qA9Liv2ghrT3Iv9pLlv0HuiLLoJC5musoOP+T9hKHu9cVSAdvHUYidJPw
xuhNAKJ5PTgWnmAguykhG1gvngRbx2fhthqCORpS5caLNGv052iYXbR8Xlpvc0MUlW8vlkC6m5Tj
lw45KNVFr60gQivT2InSMa90ay66bY8M+UsXlXgyNWfRrtDlcdnW81X9q+quMfcYA9mOZipgqB57
Oq6FiJCGpuvlzBR7q0aaty9ppD+CNjeA6FmQr4OxaEKxaaw6fDHrFMTlALYQDfdi0YAaFrre26Vc
SdeJdCSgiqay+k0Hgxdtz1SMHVDYMLtWUaeBwbZFZ6APCSmHilLw6GVqyi344AZdoLvkF6Ky4VlE
gm7X2IzeJ1ivEgGYnQJ8GKp8lbZnU1T6VEvnr63RTWhQw854SdEbXKZhP8KomoYz+A8iv/pBcbmH
vV1EG3r3xqpjMjRnV88q0k5CQ0i/d9QARUSv7c7cTfCXntMooktlc92NDo1XOwRSLen0TCIUdqly
6pBb02lYE4dM9WzXll3sOjRMz0VkWx+JrbWfnGgaP2WN11yThDb0W2OSFG3tVsRaUFPjIsd4Sq9E
7SGBohBsVsMGzf6h5iTMDQRRel+5T17Unao43ZAGVQA5STh061wTtWsnfC6mm9YChUH+UjhHwCOt
g1XsygakkZUcqUonO+Iq5sQMknx6cePyVjfOFTr5wV0+LKjUD2a19FdLioIiahDZIVo2CwflSPGZ
nsmjy/3Zp4bt10ZzjQaecowCydDvZbFcT0pxifMuYs14yrtvaT3eNNFTLpNvFpiaNNKfE1Vy1Ug2
3OeuVd/TQZuQ2IRHuAS6P1piH8bdc5PlVJfSq2ac962FEMdEizXSqRNeuW+KGQFdtRudi2rKgFeq
aTNJMyiwMFNSjvd9Vp8XlwKuiUYhdYpzr7ubOXHuOcwf09BDRh715gOdY3Ev86X6kurdUUwMQXec
pm3skLiBish4CAcnJ9bU2A2j7txDWawHn/A2VPQaGwoWiFl7BgnLhbdR382svZRuegNBoz6VP0TA
Yzc+dLPrrwojFaqLOBraK2egSxvhKxsahLXn1ky2rqVuZIcYWyxbHGsfPONFn69my4VeuzWs2h/1
DzSld0Y4f4C/tStavlNnFb7ezBTOQJFshOstO7oG97JgV1YFaitqEnrF0P4kreE2XPp74XDlSqUP
D47BIrZc1LZjepVLO3C5h+lOdN1xOqOJu8U2R8xzEySuPKGWwojQY95OT4C5CZfVgia1zxQdt14X
+7leHmyRqZ3Fs1h1e6h63BEabJYvpgpPwiF6YX42ZbpsvOaLk3KPSE5JmAdMWd+bDokRfYmlw2PF
NLx6VLdJN3yMLaq1Ueg78f3oGQ/NVFZ7aqKfNc17YdSdBqAQZhUPGwx7xVbLbkfK40iCmwenyQdf
p0TBWUb4jlvfFhApQ1nGm0aOYC3KZ9n358HiEjhLz8+mNChArhy5dG6HctlTBOTsPkDO5jeTSELj
0vBVavoyHL/Zao7BwCnTvE1aFIGImkgCjbKbxHJ3mHLOU9GgreVn52O4D+0s3zJKi8BI7Ow05Wq6
m/iYsRk+OsgfN246XM6pvBJL9oG24b7CbYKuVNt3mTrai3tPMqI/dGMACQEB37WeJBdevgQV7p/K
YiQPXX6FLPqzh5uxM1D51VliJxvR5FjTWOS9oHHkRTa0MlhCZnH3LAa8CMV0cMoivS/HZk+7dmsV
4rZ2kmtk8vaKvMvcfT3kD1PlXDlla9lU5Zyh9uumvXfS4c7UxqPlQkzobjSsWn4S3Y1yOFOAvSj7
lwGIyMbrVHsPa+5y0L7jjXqcRXtnjhfeSL26dR77OtuSk7wpQm69/X4aM0H9ZZxO0XJ2VneYxrps
pMk198ozhrczpiPsaUzMkXZTQ2lk2lRSO9tkxnr5VW4eCtGex5iEuazCZdlhU7BoEBHwaK79GmdX
OfqS4aZBewrmnbJG2tQIiuuZpYaeHpA8ESgz/N5N9jFdA2ZHJzyVpde+FLbMtpgCDk7dXLNNZ5sF
C7CfDcMjLGdvEzfE6mD1iSDlZbLwu3EPvWSP7PHc0wSxaVWwzy7kgfX2uQu/tLl+ptzou2UV9EOx
g1Xu2+m0a1VB4IvJZVh9bhL7rM/yxqAsZ4olsMYJlWLOevx5MY/eUl4707VL533pbvTCpBJysihV
SNFtDWonXlXQU5WaFb+IpQd6rnFJ91XWXWfhBByo9R1Uoi8oQc7trH220vo7PbeTmjO5EdZCI8Ci
s5kE3IpYbac2cIojDrqdiuTDSMjfB3c01o7fWStzP8nq64IrJnYWUTyq1v7oLq3JbPvSONoWa//n
pVXB2GnV52wOkwubbgt0gA059rQSZysg7BPGWVs9x1pLilai38xLRJDzcuOhClU08fSUyVVttQqo
BDvYLKYDYlNWweSFKuWLiQocQef1QlCo2U+HhsXcMCpE+9KCzhidI0/bKhzhh8jR6e149EqT51Zz
+JKyc4TN6lbL+fHzk673XMUnmthX2BTZ/Bub7mof2K3ns5dOh9K1mZ02WvIlP8ziuQsj99QulBBH
+3Jy2u82O1xmLHhiG5P7feLb84jHjW01QwnkXhvtBwvSBwvT4zKZp6gquIzP3m0f3riR82FKs2ND
dbwIczxKn10jQaBSTadGr3eprXwtiveNSC4oPz2kqk435jT46G4DZaHnVrCSNnM57tpU/4CY6UuB
YxgK1aFtO4BLBt4Qpk/VH8kqZxgLOxCe+hrBy/NtO7lEMHGBg/JGYqNrsP2QcjIbD7ZsmJDhOB/F
iqAEznSOBI1Ch/2g8OXSHrTSizEAXRtS3/aZt1fGoN9wwfdToTaJsVtSAFlcz0nr2UZr/T6lE9tP
L4WU+GdXBc49BMYAFK3fZJ9ESgS8W36saahhd7tzibYU8ycBTwZH2UYuwy20yl2KTrzMPtrlsJkW
GCxTctW4nASpN/VsBZBMdPcgCVxRMjrg9jxmg0EpilMtDPokTdnpbN81Eel3ghonLrXC2Bm1pJY/
3XgAPsk/9AUGhJ6O52JVT7IqN2nyEahrnHYz1cOkuE40vOwxZXhpAVWGz0SPIs9nbvladTUWynH9
wepNvjJ54cZ0kFee3yExm2NqQjoa+EXnE+Cf57ax7zGFhB8QngdunJJ/3B1aHFyhSXdbarsYk1oU
flFWN2+Lcgjq6OtgWlsKmHR58Mfknb9urpOA/cyDTEu1K0OMD1IyPHv2On155F5EWyyyAre9HTmG
32Ixl9sh4ZqxoHdHiM5huBGX2ByfhuYbzTM829eDfsIgu/PCcuvlaNRTK8jrz+40gf08O8ML2tbZ
QzDV2QwvrHBofMpvIRaQrLgmVeXC7qtTB4b/eSiLfeUmlHMWX8eQf4PCkmaL6rnnY1Or7FTwVSJB
iapoJyLuE5kipaEc1ppz/ixwQwqtvEkISC9JCnmisUbOvY7fw8R0xsdg89HpixiIzp1e3JeF5HS0
LbPmMEJmpY3vx00Z78lHecFSaGveJkn9EpieNzpfO9mSHa8/2Irda6mpzDdxz+6M7cB0+pruGzek
xek+J4bnT6b4Sv9nvC2LNRSNjQX7zRyFF5bzzXLnT017IWaO4Jm+KYYTITOXs2EfklnZt+WEQGk5
JZr5rcCM3lXadmrpCYYcd0qPGwNmL18xSxDjH4Djokhtdg0ykPVMY1K2XLt1KoaZ3qQPycSXYRfH
ePo85tMhT8VlGrd7p/aQINj7of2GY29nkyUkwy9hPF73KEIiBHBpbvmpyv2oKk+RkweyxWkdU64f
7vD+FcUdz+ptOAr7RWw/SXYTfEC3pldsTWX4lVleEnu7Gh4PVpQFy/BdJNwhzPmh7eTlEOlnlwXx
CjXCHlXnVo3tjZECjSxSdB8i3eWxEOSwaLezjF8MIhIafRSwDQyus2b+vUnmgkFFpXYJtXuAtien
jZ7t6ZHsIXqxQ3GIUucwQfw/ZjICKb9o156jONToG8dIn3PnDtsbbiPdB4++dTTISbqdty8C/yZg
2ZsySvwiuzDSFsCM7uyGxRGwxFFuX5R5u3Wj8hJhFuVYFfmGnAP+xe9LhN+A+g3yCawK6eqNvgqj
p7nEwpHgc11JyE16CZTXF1Oxaxqr2w+43OmrOTjK1fgpdlm1zbI9LBwCC+7Ckf6SZSmTXeT6rjVx
/5K6PnH/fTCZzwW3jAKe39atAFXFyXCRUxvbxH182TWtQLjZ70Pi4w5o7PFk2fTA5zRsdlJjmrrc
Sn1rIimyaPMANVDiw6X+6mQ0qqs6bC+McelPiHaEn1Oa+qZ5brtLDO1MJsoX8or2Ao0jA2Dae6OI
d3imZxwWxCsKMHgWerTZp0WNwrSZzprb7Jw2L/eDwk2ALEVN4mQv+tFS3jbr3EtltR/KeT4UWQkN
Afk/LseIvUzzCSJ/KaJh7zQm1WdEn7sxHfw59cXoLRzhlyOSoOGuEanEELmdktVMf0DMsS1buZ/d
c4/ocOPgrgf2fWeVujwm9W3d7VVprifIi1JyqgZqMuCY8UCbz+r7kgDD5E0Hi1vz81Ir4bhitukM
aSuS01OMeRlTD9aXj0mD6mOTqLD/HppWaB4o/dPTJuqpDQP8Di7Ve4TxLk6DGkgA0fEa5yzUMqhb
RzKMNoQCW9eqKrhA5SY5ANsM0cAWdd8SXpXkd6BGaIzpsp8lM1sTeneBgQ26a8FB9TkMjSmCYDqF
+l5W0sBq0jT19VBMtbatltw4h3hrOWYwkxPYGEat7SZjdm7IseAuYKUKj7GpevNTajiRPHa9oBc3
dMKK9yH6IAF2JTVuOSVx8Z2Xgbtm5i3xc1ok/Dw3wjuUydpr/2Se/qPy5H+sPb7CD///hib+bY3y
/wA3jtTLv8B2/Wvz0n5WX1+XK/9bDG/8IREpEhblIL6kWUA18C9CsTT+wKCAcBngKtcmapr/LleC
KHbWwFaXmgN5QtCf/l2upPy5JpfguORnrdVF+U/KlW/V6GuqmIW8Fj7mmktKT+d1sVJBrHHrtJ23
+VA49wna0Yt+dmfMU9Wif6Z4ZSqSErIwGHVDXVLq4bLejzMUz2yInaM5ec2tPaE1m5PF+gAPqEML
0E+YXhMg758zM8z39HoULkLwPe/0OsSbBgMFGNJqcCRRbkXsafxgc//kENIAPOgIE8ZtDMPhZZyE
eZ9JNAqbyVs4QXhe+2QMTKoKvSb7OpcrmaiA6xIBZkB8rWM7FWgBNHTSFSUreiob+ubiMYqNXVbo
3JgNd75RbLTPojVYAppFaDfDlCw4n8JlJ528VTTmtPJ5ibalfh0RGoKOs3TnW/Qy8Rk/c4Zwq81h
dhYW8MEemdiea9Hwz5Bk9o9XwZncMPkWTYsmyOsv0kAmtupppi38ynCtbTms3MRi4qaV77R1Xhe4
//yoVXBvkAFDAOjb6PqkKiyjX+lG+GDbHbnV+kWnhev6P0BD6kJnH6ny9p+3Qf6H68zwDX9K++1f
ENC7fwWq/PrSQx1/2z3539gXWWfnf/bd3A8v+eeX9uurvsj6R/7siwjxB80QQMYu8mesJWuT5a++
iP4HfjJMNSY5FpC2Hb7QvziBrv4HBFbYfZKgt7Uzgl3mr76IY/1B8A1mBQCDq4vn/8V2Q4qOJGUZ
zTj+HbxBPOHr4YnTSy1Zpxu72elG4iNcNmhHo8O8qZiC7tngPOIGqltFOVWi5/1ZA1HkfPjphf2N
+eaNaeTPxwA8jS/JQp6CDPv1Y5TcITtv5nIIXh/PfDhNlnesqLiGG7R94Sc4EAiCUqTfz6qRJvWV
FpHKDmoqNStVN+E1+7xjHcOIV+dbcdRdSCTVNdLtZkj5g1YZ3bzzzK+7zWsAGDBD1jZ6U6sv8Ifi
/adFLgUua5SyEjsXswZ4hnLeJyGcgErq9Yl4EG63WRjfdVhWdxpN92OhUxBIG8s4RYPsUMaA5tk4
MYk7m3cezeB1/bca4M9H49n0FbuIItddH/2nR1M6r87QDEHEsVGcnFlOG2+O0t0UiyGARXeLvUoc
y87stotmGIdksVvaXap5L9brta/mrweR5C6vZEv7l+jjjNvjDJHb2lmLB3bBKsLy29xq+Y0N0S8I
GzdBfrSgfEfe/p4T6fVy+NdnI7ul6Q6B+JesujZMFgOKAd+PFAtbzzCh3khIOgky/Ndom8HG5BCX
lNr+89dP7oRhG+BeaWq+9bJRliVK261RpkQReBmNzZh+hukikE3Joe3Hoj2yF42bdlTW3ahmJPFq
Km4d6MjvGovWGfx6LKxHHLju1PzYFuT6mn4aC3JxW3sxdXNn1lpPB8SBMA1UR8BJrvTKwWXfl1V6
0aYmOq1FTvlLbSyG8GXdRByu/r0u/k+mOasWdlOTOcNBif/xZpqPFiLDMOu8ndtYM4WaoWsCB4ji
ZaQyFCcQBMKPCcZFPxrr/CpB8/U4YIF4GGw9yGVJo8Ac5vpja03aeUoTe8v9FRUbyavvLEi/jtsf
6yKBE7aOn9p6sywifbfJpRkR4c6xomKiO5TN5ES1uY0uzTzMryxlWffIJ6LDO+/ol7lLm1oHksp7
AtltyDdGsKpZQi7jXRK4CxYRw6zn2K+gP6WbUav1j0nRmR8MlS/fMy+eDlPlxqeJE0yQuU5//ftn
ecOzZgrxBC6NLbG6vfh7fdafxo5Ko1Sf5mgKGjRwA0LiiW7wXLGsnXuRL3dl4ZXzhckKfb3MWI2O
HuobBctsQrrdu8Zyi61OJCfsUcbwwQgjmJiRjXOnXVKA/ZVqh0Dos3HGFBDNu8ospn7flZVDm8vJ
czpH84QZ5Pe/1RslzvpbOZj2sRgif2GVdN4cydKcW0FiZDi+7B60pBrVwSgpskORSyA+VSIQmZgh
j5nplwmj0cE1Jkiyv3+K10fkPx8CUy1uLYOdiX94/WpZkqOEY6EKTFlP3ML7Bln4oKfGpdc7j+Vq
7fj9B/7Nl8nmikIMpyNqCyJKX3+ioBlfG7OnEKPN40ddVOTC0zx5MPW8dLcEl9NwRhZ/bpaqPnu1
rV/M9kJp0ewdYvyKr5gh8qdhoWqNqTR9qitU8JgUTrEx02aMi6442JQghw36tsoCZoUUXQrN+fL7
32NFJL9e0NZDAkovTlUsJL/ytDVhUVkPh6DvgDBD4tf7naxUh7Ugak6VMdgHWCoYWGCPHOolgmWE
h/8efMXtbLV14MU44rBQyDuLbY/CnT1uGlCV12Emhm3NCvrOfmCub/bVEmyhS1sDCJjTkrTot9MI
uJE29+0YuE2bfIfjkdLHGRW9/Xy+XfX0B5MJc1S2Wdw52vjFgy14Niu6vx3K2oTa/qydyURHjeTK
/tqshNr2CBOI5gyX+QNkdcpFqECu06l/dCItw68cXmoiTR006myxujYMVxMdk3fOQL8O4nUaYe5H
uMO19+36YPaIXtPSGIJQ6fO5yzSFL2KorjnJzcdQWOk7Y/jXz4MxyzkOldGPQJo3+4etSENO4WQG
WHXLZ9FrXzl0JN22acfPepT0/0wot05SDqOgPrjQ22sOzpvPa+uBOKxMjUHS2dYjNp/sG6h652Tb
2JLcsbHfWXCNX86UBPniGLUlpQfM8G+lck6Wlm6kR3NQt5XtK+FEqE6q4h5hcQOCYnCutJh9p1Ha
sLNGh9w7peBOUnXTjRvl9NED/SOEnf0k39mXfp11q89fAjxBxoWz9s2REu2ip3VJOAVeLrJ9OHvG
UxTGyKZyqa6m3vV2dJqMbz3d1o0wy/cErn/38QT4cJJj9jP33yxeVVNYsdlVc7Do2fSoa7XxCRrK
XrOI4N31FN22k9Z/pW9WX8Sp5rzzyxuvhYU/BgInfO4m9nrl4vTyeu103b4UKG/HoKs4s2xc5dkP
rVWDE4PGp7bp0j14AyYKogiOCU3MY6s7w7WYbTfzU1dQK1Z1qG1kmqOyVmX0+Ps18Ze3Y3ODxBwC
OImDLn+9fjyZq2REey0CyVHgQOa5eV1FFV06s2meR1vASCyau5hZFZQEldz//tN/TPNX6xvIBP7D
nrryE5iirz8+6ZpqER4tvpQqr3angVZ9JN/CG6/Sjlm1zVsKq36ELIO4VqiORLLjijoYBmI3sL5d
/4+P/jwQ9RYPIbQEUfH2VhthUNepg1usE/icN0OPpz/UK9wJqJdRifVnpZV/KUJfxbz9TJD4my+B
nrXkwE8BkMHwRl9YLMTxEHZqBVnUIQdIvcH43tv2sp8L6eytYSy+ALw1Dr2b8v9Vmlm/c6RYKwmv
9xnChgW2b9OD/ASf6M0wmFYUXjwAVO2xB+H7gpmV+hmO6PKI07u5aCs9LagIqoaseP6Vc6wN1Xgj
emPotiW223XwhkW1+/34eFPMZPbwXAizCWdZvemu/XZ8yNnsDVMhEcKKRmMCYTOhW44qUebqwxLv
iESqJh+z3VJuy0oWAitC19n+kPTyiM9mMHzyrtz54KE48IIym7k9CPRszrZeYvs+SUaCQLRELeG+
G036hWWsTeN77/eXVcBGVkztA4gRZVng9K/HeVsRil0bPfWQDNkmpjd3RtGWNpQc4iHGVROWEcGG
seiwS4QekbJVRQCVj7vTznbz3M/9ntiT7tqgEIlRA4NwDeZtpvf/+zf+61BEOUtmC2wWTB2Ull4/
qFPJfvXmOYFG8Web5bN97JX+oTFz79JM5vzgNsb8mbS7/QzjOvj9h/+ySXPA4YBGzdNe47ve5jPD
7YzDLEmcgKaWdgc4Y7ghY1tHscHlgZ5O8061+cfx6fXyY3I5IYSaYrOJsvfN8KLA0EkjFg7kzRL/
riags3Ln3WqppZ9DoVnVLrRsIO4tYEw38vRdNmXVkSRnBApaX1xVi5Nt7SjuTqKw630xJ422K3Oq
IUW0uM+xU0O9njvOV3PSv1O0/QH2ePP0bPV0syDfsPG/3VhjupfwQRNoAIzwKwHs98Eood9WkRE9
FRN33hyjHtSBZO7PONRCKCTwibH9Y4zDvjcEjcyi8p0z649cudePJTj98NdqpwDmsn7LP139Wkom
Vb0giwI/m9N9Zd/DcUgL7jGRFjTdyYr16oh2pY59C596tUOfJM/9IpyLHujFsAE2DiGyU2kLwcCM
aFUU2jyexsaDfyzaZLDPtTnG/zcPTv4BC62k7EEL5fWDMxJMqLQa/WQX/uam8cA07jIlvZvSkeHH
sm/QW4XweSkfCkVwUWoY4yfVlQlmMyqk9FW0AXxE0tFFpAUROQcVThVnbfS54PoN9AWxY2n6ew/+
6+rNbmVK3jiLC+yON/vHWPdOPBvGEmCtBjobCaN/sTMUP7mIbkuw2oAcXO2T1XbabWTG3YNb5SnC
1am8Snsm9u9n8d9sJpSFdUB3WBqJT/1xqflpAPRi4NbBmT+QDlnnEcZJZOpTclFJu7sMO0l7mIC8
C7cavYsKPedVbizFJf9wdMw5eofp8usBzCbHhtmxBpgxT97u6HNeAQjpJk44SbXPRYgnhoTN8Q75
XbiWIcyTiLI2wGGEtFK26hGder5FyTPsFjV3Pqrs5aYCrY3QfcjfObb/zQrEDcg1eFk2uxx30tdj
zizLyGn1ZgnacNCsy4ry9caTUKBuNHQnmAMFrr8P2qz1exthpx64Gvq6T4kXcQDKi0KrgG86lXFJ
/YxacghHSm7dEJE9dqslLi4WAr3JSnaaVcdjh3EV5EvCMTPh1vLeq/6bcUj643qapDjCAvDmlwFY
nIkUIVeAMhNhRWy2XEOlG0xppIVIILrlUpicI8YhetB4JzeiTeVB0M/fIyq331kffwnC5ilY0oEA
0pMFzPW2zC759mKIpkYQI38/wkYor8qebwPbgr7gEBcGfGGozyXWk104zT0VpU6/cYupDOJm0A99
PzZYnVgruJlEMF6rGJjBJkPMQWZkMaIaEEp7cGx6f10Rp58aswmqKO0/J9WUfswLRz69M7cE4+H1
4soVFgcW+xbTy3h7nSB/btayVnqByQS7jo1MXMo2agOvzLMXeLaoWbOm3pl6MtPYCL1vSTR+5ouo
t0s3x3e9nr3XpvybbYiaGGweVri1Mva2RpESxGsiTAhRLqn23MquPieM1w1lZbL7EOLvoRarZ49d
6Yp1YUZ7OdgbrTUkoZqtvF50+KW/f02/lE2oWNNqp/KoQ3PiC3o9q9BQNBMhPeTuzLb8MKOYwI9v
V5ec6YddrFXao9W9nwP+6yGPki9jjb4YnQOOFK8/NbPTAS4Td4e4iSCCJIl5ABHt7NOumPZGXBQn
j4d4JkQwPdWdLr+PInuJbQBeG1li28uAm1xquYcMxxTkW5idvNIggWwylHiA3hFH76tiMHZaquXH
BdQEtBQzfWCjOcN+aJ133qLxo2jw82iz+FrXiUxMCXoGCjVvfqMc/hRbor4Dm4rGVkwLDKzetJ2H
1DPnaYv9eI0toCMRbVmEkY0LZXrHqeg7cK4zV85NjlVh2SyFGOunkjTAaGuWaHl2Uzfo5tWsCw1A
uT6ABpiMfCJNQHf3C8F2nT+kOPpR5MgHO4vn5xB3GK2XMnuqJrwTkYoHv6ntsiSN2+jrnSKqiLuT
aBCRhUwTPN6cjxVnN2u8yYjAof4cO2Piy9iaPtklgJoNvBWDqiapAhei66JxN1SDAQimQPSNsFVb
6L1Pmoeaya5Wh4KV58fQ0scrx8y11p9tEd7y6og9SdM2+9aqRKQ45yeySPIhiobTwCknPJhDB8Ci
MPuu4xfUVHbkhJDdUshpv4N1GAmh4ZfbFuOMIJL2wOj6xAXhGam65ooshRTxW00ehQ8ro5t8RbQ7
olDHbkAyYY3hriBm7YQMqkGUZBHIDr8A1MOijYj1q1D3Sl/hmr9KIQZ4XDWkag+d3QzHLl+gaJA/
g9w4jBxrR+6Z+C/KzqxJTiSNsr8IM/blNQJizT2l1PKCSZUSzuYsDjj4r58T3S9TWT0lm4c2a6tS
KSMJcL7l3nMfE4XS8uJ07Niy2jQiTEURD3YqhtbOj8CIeufo1ap54eJxHI4QdgxEvsLe8zTW2Ka6
MHpvBywMf+pO/jGA54bkOHdRJbJChVT1YR7aDyHkYI70rHVK51LZtTxY0cjz4gzlvWda/G3b2vQH
h5f4xe+8+kz/6Jz//XT5x6yNH4BL+LZpAYpJsfuh3rL90SDGNnm2Vf10buq8uMgqsLMmLh+KWcuz
V4SvsYJVvnA2X8HVB6eN1AO4+aBvCuRkzIFK9evfP9bH7um/n4oaBwUQuwn71tr9X2UXqbhkHZsC
n/TW6l9Nvfb7dY7Gp2Uumq9wtLvDv/+8f9QunHB0arxg8beg2flI9COSVMhwXMj5SdbkrtJ5fSE2
o/kGH8bdl8HAs1H48gEybXFWpi1hc4nl1mY5sHDC2oFPvVTCvIXb2L4Q0Vq9BkDGyfOKwnu7nTkj
iOWI8INoljq2cuw/nW+IaLgmfzvgKAyRXVFrwOCg/PrwTeIZCHoIlxDsnZkkw86PCJ0dmgEgeYwm
BXP6JsQlx4KijsRpm9eB+6/YRTMYtYMOHH0PJwxLSa2RdKdgUkLWn03ZfUMDr0GD48yYhKzJWZLK
/lHUNXX3IvFk7MBhyy4t7X56G6V/tXKM88c80mR+DEqNuMzrTqzPor0JMjsXyfHO9JH8KkKjOfgm
BeSL4R0whQI8CWQcXUwq66o1bzLg3Z05F3Ejp6ckB+qEtDcOLrf+Oklde3QCIiiKDg24WdqffV+V
/aFq3NpkOZ3Ez2gGGXxaVYVFLySxCD+rP+J3DEvH+JfK5C7IkHjc7kzNaIxYYL4vhnbjOwdEM31i
CDP+FKMM+SbnQtBOCahNF2mk3Nils9YjM8ELCJ720PPHdokoA9Kp/uED1ncP/lpVLUda6OjjHN4W
TChdZHFmNwc6LmRt62fNVAK1wanZ4KlybRt55QpNe7c0ZaxPTl828gJI39/uq7GFgyy16Y/a1vm9
63K0b3Zvbtfafcm7hIJog2KHZyRv/L84gOKnIEjmfj9VZZt6q7QS9o0VHka79U7MxYZX35ukdco7
Qy/hVUEd7AIGtY/aanvAxAHx34T32n6VIkJ2vxEPmzwpOOwV2JKuxipYG4SeuVTmk8T6ozNU9fDo
umkZKdqX5X6Vehr3RLgokplCqW5cvqDa5V1kjVk+WyEoTIskrwP/Nkl2gWAwvIOTZppXMIE4LYI8
Epc1vil3nbGQr8jZIVOYtVHDJ+TOs3qKok4uR0TQegQEJKz3uqJ3PRcA6IdsM8oPM8y+w2erwAF/
SAYp8bS1hCUfmJY3K+41nynZVJbjlWSPrcuazccn6BOThUCiUwnItzJM9PAEXAd0oFduEn0406W7
FcG0nUao70ecPhUBJzT6AD1HTGvHvqr0crcstcO/rOt5ZKpXdPmhssq4OnSmb14kr9kl9YgiSgPA
OPJJORO2ryqeCQq0V1h6GK64dV09R8W9hKiHP8ms5YuEIucj9Y7z9c5VnulfLdOHetfwbOpzOUae
s3Ph8FvHVQb4tfx4jliP4RCs7swW5VjqlhiMDOyYtTkal3yjoxMuS6oZ6Le/aixgt1wLW/iXtl9C
lin8+eEEJQZetVNaiLndcnAIx2DS6WdW3NfzXjOQNY/ceriFWu1vGFZFMx4KQIcgxuIRIZVy4v6E
1HzgUKdrocnDX61dn0ic1skxxYJNvOOLRGbOFVvPc20hDs/jMnkFz+RETxwoy5bKCb0yAJvbKkaz
Bf3U3MhdTR0DFC2KOSK5z+G9ed87QY0/r6CURZk+5vheN0E01kaUCFHvg+qbfeM2DigOf0teWzX7
zkW2W/A6qVK/B+NM8MHQLW1CJBzy0YOriTw6tbnPls1i+qh2w2jGbz4RCnAUocgM2aJ6Qtwtp8Fw
xesUa8GESlGfbbea50zrsXyr9Rz/0pHtvfn1KIc9KRATOJsAWcAVQyUxDnOr4yArNikpmedFyb0P
AQn2UdRWP/PO1hP+mk69hax7xyPiDdBW9Qo9M11w8MfHpotakTlNMdVPgjuG7DFQNNMzOak+c4xJ
UjGubl2qrIpWTF9J3fxVObHVZlOCPQapA47/Z3vqp4v2cyq+xjeOZtt2c10IvxLfrbZGxePOJefE
jbjT7Visj1M2BCG5VqqI1K4gNo0HKERinhbLBCIxaOLp2R7m6bNR5ILsFVkG1X0yVKrPJuYFQDI9
5f/m6gbySqD55hK3Jvw3a/MtvFmYVO60VuqX542KcbNZ4ibzommyz5CnsUUYYDThSxEkVp4GQaDd
47ry6B9XKuIlq5q1wDbYt/Bt2Np5Z4y/69kiw4zornnoXhVzAKw/4dRu9ysOtpmbEk/mobEcvAZF
YiD9D9FEkRbbRDASQsV7BgAu/vJxESG4H8+bAF2O8SpSL+iCtK6tARvWZGNaJGAvtlNfxtzAQhX+
xRvdVl4sqlNCE9qRay8NTovNbaGnhb3tfqqjTpWvYJ54lc+NTsYLRhEznSS1KRXbNH/qk6a/sn4u
nreaZzTbwsp5qkUbfl2mqFuPtW3jm9+g4b1GnhIiUy02z0eChjQ2OROhNa6VzxErIARhwR8AA7LP
w5SaTvUoqP0AdCKJGmyUGRXswAse6lbzji7dL2Kec3wFJilBwxFdmmOtaqYXvUS52YMs0/EOFV4z
cuivOMKc1evjZ3YHawcFu09+CfgFeOndgRElMupeYR/1DXmMwuFvwWfVn9clWK9mWfScxrfTazea
grfgREWAE3ODZwABtGT4lszMvjeNpC6t9UDgR0WcGr5X/pF3ahZ/Ie58rAj6cuWAY02L5m3rIT5e
NXPv7TzGUYOrzm11m2o205dyaqh14sYn+CwPDeoP62ZnTWaJnSbisj7UiAsx9bWeS/FDiXXdIgii
1IHRLFLTgHME7xo6V+zDhtVnodb1ru9jdrMGYfahL0mkIVOQAfMFnhwvQskmhKqgZODlKRO+IDua
ln0YNHbyqW2Eth9a1mbiOhdz+BPtWtKz8naJLIFPJStmEcXY4nIeph9i8vETBrPHT6PLN5jAoWRm
y5KMyz7ujAqIBdNq2nueaQDNkZ7zgkPPTBl4pPV9XiP7R+Q0zwVPC59rmB2MfpZhwDTD4T6G4MDn
nd3Z3nO+GRezKFNuJH1soJx7q7IxhodFTWSltJiXRwnwKH5GYrcnsvhaiKH+LWG+jAl8agcCpWDi
xPFlIoDHOlWy4drYTlt8Jj2GFwmTuPmkfSUKYkMkkgOXqVa7d/oOcXw1oWo5M5NZz11XuNOLITjP
2kVm8H9F8OecAzWfZT8ba4y6Pc87AcatJ6ZnsEzTLUpFcadSUlAdSSMoh5XKq5t3xhQdHr4JyKHp
/SlFptrKdEUJu5ykLaPlwKkRqmxslpBgvyQBVkFK6xSfsK/GBMPNnv88DJ4ed3x+6zQFepj3oIwk
DAmtGa83vd+nedDH/hk8GyZnIKAWC8F4sk7zGJvpB4NP+74DhWntIHnbDdQzo7qnoiXM8GjDFWOt
6XgY/1TgtJAB+1LSVgsrOZSdtZpj3JQTAwilRHDMez9sM4u1aHXmFwSV3kEaOCNAy809+AstHrF1
ByOyPseyj/XmOr8ZOnn6QsIvQn3fxvGzNH5LnN60sqBsVSLf/NKegIUD2m95RkvvR03XAefOQkOQ
TmtjxgdtbVSWXe8Xw8lXNbHq+eBEXcrD3uGVh21HYjeu2xaSqAhF86Nw2uhzk8QEi7jhHELb9YHS
g75Gxc/3UpBpGZIp9q2u/CJ+6ntZjYc+rzmHsIqI5VQO2HC/2qzKQDhrKR4n0kSGKyc4cxgctOuD
jtukvnja71G3sSLE+LgOujrU+O4CCDhm1neVz4N6h6VdUQv3ftmcy7Yo88xl0/AkhoEKQ/RjjDFx
HTv22mUs9J1IZl9chxIoIXJo9E3HTs0hBYYiX2/o4G+lpee1L9zyKFpKJLForsiUogkrB787wItp
ro5Lo5kuwRZGGXQbfUeYKk0E72DHuS+0veRMX0gxm+AuBxkZTN17lWOso2hs+3MunYHwM4A2/sm2
6wA/2+AC6vFBuGQ0LDnkG8KfMcAMdmFu1DLvxuHRfJIVojDon7YyP+2SrGCIn6K4oDeFi7b2FZfQ
Gnhl4zWOYUKjcCKt05OWhZevizPtbFAi6qkYfhX+wuJrbSxNWKMVeqfcNe1PjxyEMFs1LMxDPnU4
iMk8HH6tI/XbuSubuTsGQkY0+sO6AHCEpdNnFrmhLdQZEhV3kviE7hADf9v5alD+HuOPsl5aOZn5
UpubLjZo/fHT7WkgQKDFXrsnj7l/Y185vJLKTPBxYPqKCI1q1SSYt/FqY0mkFdvZcVkpLHR+Gewr
5U3HqSOzL5sEykDcbsVvTeZefR3moQYu53neZWoi/Me23/flxaoSrQ9D1NyIJjEKkJCTy00JC5Mo
1iZrfio06eCHqbXlD6dSNRDtkpiPK2fv9EyQZkg6YNUG74PUjlVAdPbsV2Bd7bWcCnlizi331CdO
xwLSswEn4nh8KFcqbzKux/VQkO4Zf0omtH5pbHr2FQoClJsx0Vfd73DdlMwUGVDjsbR68m3n2Def
lgLG/5mNUn5H6t8Y7ivXgX8ukMGqg+MM9LPk4DZxFlZztOzKxETVoSy4H9KcTPMfM5AKbO3OSAL8
CmAUuajLL91GsUBmggvovSTh7m322yVkg9yvr8ztxMs4dPZf3BU19GoqJLkjG6A3Z0r5STwUPfQ6
DNawKBVhbyeCtxtvt4XWjVMJD2VL/Uir9Zm89MhOXRda4r5oxY1P5QyOe8TygCO7poCL7oSRbnxH
yhkfp9sUKAa46MwMRojIck94L9w72AaRevTaMOnxhcHapvLAPp2ujO0IeyPfKTUL3s2OxyUfLFgj
bt4+UQXVd9KPrflOQM88JdRx7r23zdFM9Yxl68nSYABTYJTLunNLV78MNsGYO88v1HbseLVEn9ny
yDFLUCNizCiIj8SHvg7eYw+WGKrH3HvoFWEInXhikm8eOtAsR07OS4CixZwTtw6YoLtWAm+JhNXi
s4Bvv0vcpugpMdvoIjB2AQsdusLfj9stQ4zy2ukuvhjLKB1RkHA8scgjcWw1MWNhpkCYgxf/QXVA
0PdViTJp31We0QdfEQdrb8L+QfhibO1nKp0LyiNbw+HvMHgzdCjvbmMpnLC6dDZg9G4TvhC67WSN
E2rUKr3LqR9EvZqugZ0vHcC/MWcjRapjl/rC0VfShc2Y+d3sNAchm9vYFxllGGF+WQia4w+SCIze
ryR8CiTXjLWc2TP5e9U21Od+q5PmGpAozZw8kTMT5zLPn4kesOIDhvTgPOponNIqz5fvwjBgOAxs
/Ld0ZhUwPIouabpPyTBbyQO4zqREzFJFDNsRYPOajPW3MZG8rSiyKBuIBIxSiWebxqZoFtJH+iiX
T7FFxXweK5m752jzcVZbm+SdMtzS7E+ruZ2ZVjN0kvKDhvkc13OAIw+Wkv220stu2aQpfSA+9b05
9FVNYh187vwHkFvOwbWln2LngPI+teK8euUlE4Ynds/ufOK2smfsK4zNrlZQevYjVzn6KSwZ5hCF
8oqwgaFfgTuuN1hQa4zzV+swld83No7c57zPS5HJQK7yVDVlcIzqzqvOZtW3JlFNzaXyZU3UHosT
IMzGWb+WGsrOfu1WsmABXCIdSAR36x7qW7LXkukBybHoX9IywpZtQlHCm/b4lXerGjgbugBEFAyP
2BOHEZEc76ZgnaeHaTao3hHWgAVxO6sEd7JokCKxiIdzNNIOP8rGrt/Wrq5+eEsdYJUfKgF8owrj
Zd+Qoj6cF7LjSVBVWnxlNwXd0gsXfnwSb58MKWIsFui61wudzswGr5vzTK4drAAmVeICjZk8kxIE
rbMnp5jUlgjcusBGX1X3WHXyaxWNUX9ntyONez4svX8JeHF8m9iYlrteaP9nwsSvyNoKjvq9T/4s
Ory+LLa9gA7K+NjUsEQ2xpPrNUlW3zz3UIrJrJP4VPaKifxX3UbVeOXGhETkWGQMf/PU2H51NsFG
UvKM+lBBKsLR82mb9dkpuu6eSIQ2fhsngjWfZCjGSyPrHowCpWy7TxbFLDAkAxRuMyLR5qiWHu/L
qrrm1xKFhJuvflz9prHv5LHva6zjwbqxg5VYuH8uBP2N6Nqd+EEk/LU7PpobH0H58XnKQtRk2xAq
8IwE0B+PjI4g3EZkxaWIELR97xg73lK+FApxL7K8Z8mwB960LpJfiOFmNyt0W9knAltYDi4w0Z5E
H0A4WZkYN3SGeqbgNTPUNyOX69gaQnabiEC1bN6SHCK0sw16Z/EbQbDv6pKOe2CrvmP1rYCllFH7
C6WNOccNcaMMB9GxNHmMB802TmrRcG27qlPy62bq2qVt2sr8yYje/VbBur9lqiuEaniQoZjPOVQZ
OnzMHRRbllIXYSu/TPtQ/WbWraPnxCuhGQWxtsYXj7cTwenoQ+RhNFG8ckjmXpMylEj8iz0bl1CU
cI7XfWLFrbj3pF7HFCxtYaVWSYuz47vWZxJiE5FGXdwjMCda3OxWuvVXtTHQuMTTsLaXXgz2/eR1
5av2ejoyFW9Ax7yOYOUJqN5xdMe4TqOSPOd0C2Au3Ln9suYpaA3aSNoa8VT0EbyNHhDiuGOOEd0T
QFAOF/bToToIz5b6AaN+ND7Y0RbAbZg3gndXZ6inH7iTwYtssR6PnUAq3vS29b0NAaChuNQEo2zE
VDMS6ft7xKlbcs7RpVaUDBaI4GSpICOpphkJKQ6mxb8NLaDaMN0zwXFAbx092rLGhjOZbhP8V+sW
fmGI2UPA8LqWWUvZDsOJ37jqd3BiXJXlGK2Wy9BYgfVa5Z5tLpPrzATHN3WYnAGMka5RELTBDKJU
sXVXqmUkpFNrve1yTjRzhSQz/PL6YKHUxqo6UEq0s3u0ts6FWGklbeM+9oOwzxSWE+NU446PmrLJ
OenWJX+zdxKKcIgXsfo+KKQzD+BwdHNZQaZ/9esq+okc2BV7IScBeqEZoAF6Y/G8EOIJp3e0FT3D
WFfbFZfnRFZr4QUQ8HmpAzLpUW9tQ3djj7Ry3u4Cyr0vxg55N+nCq9xUBV3Mejk0/IYca36d+gzO
viVmiL9Ecr1p5HNGUGlLR7gxslRbVlMO/+zqVvy0Sc78DvVDbaeYSCdEOGFbvjPjm8++np3oMNo5
kJIuGcCdiaSaX/ELgbug4iN6WPPNMPMVJEnfOMpA8PPCVnt/CMazWznRl6G2zXtdjtN4Vn1AhEyB
p7068Dz34bEoGZGnzjLB3xrqWkfXLrmNP5kMa3HvrO7SwSnKRXyUy2j/Ysrq51+joerC7yxvt/yO
9tEHTlg5M0GvspbxS48oCUzfGq3Lr9DdkiWF45GQK6l9lKsVd6L3ZAaKkn3tlQzCqeaUfwC839yr
emEByH64/tElAr1RsAmZNqsfEf6gQUEJ443e7uYNOXIx+DGDk9Pju8HILGHsExwKVb6pcQc1RDQP
Igp1dyCHN/6+rFgrnrAKlTdi6lJHV2rJOQ1552SjL0sQiAzadAC8I8/DUyCW9r13VSBSyyfr4h3E
1ozCR8Nj2ZmxWOw9eikae3Cj4FeYA9TJvWBy9UwEUtizJEPwsU/Yg3zxB9g3d8DO5uS0UmulvKJ4
I2hGbf7Plhv2jUTguc9sr2pOSQXT9lLOE/t9ryxcj9kubMK0rghE+b0G5LbtNfrM/hAEMiTkHvKw
MHsG5H6OWmnUp7JjW5ZqdO/vtNPVlm6klvzmbUxD1VvA4tMSuaL9KiGRlw8Gl1/FQ5z0p7L0o/CO
3HQ0S+vAxB6qU90le7+pLfcW0j68KFJIt90tHnGAa9cDe+umyiV1qMyJq5vF2pPeNNbcwnnsAQqy
Si7AzskXjS0WuTS4wnbwLpAAwVOWdiitHQf2mAYbyeTHqrURntrIJqO06th/73MMrdVXPRrgDUEL
ouwzC7juEbnIFOzEPE71dV560OKEP5P600Aqe8Q3FuZEmIcuAPapGOeMfwA2HdvwXzFeJrA7ZvVP
NRT/L3rg4Nr1ranBvltrntN3uRxqDJdtDHpIOl4KwdJ5xzDAO1skt3d7nKNeuJ+VVzyUUztWh2VT
kz5ylXjdbLkjgduRVR7ygMU3bmNY9OqcL+tCOhKBZN5ehTVCFz2XM9pfH0pMyvDQqtgToYlPOxbB
c2rCkeHc4qxDu4dgXtJqjG33jN3RaQ+eZZbox+qE6tPA0fd1dOqZ/I2tG8i+KCfvnuyIThERsJq3
DZShc0EQLGp2CosHYnb0bCvz+kioczz3ok0hN8bOKSgBpzJn4FqRbXV7nCZyv9PGBeJ4bNsmPirB
am5vN2OTHCeEzPRTXXkDn6p8fVNt1P0FMEyzUGVrSX50HuUnjcB43Eu6PBIF42isUk/H/nUZesMq
1mJgRpiMBc++j5QA/iNIZLlSrWK0U0sQ/qIVGtb9BIkkoONodHzBgYWGJO8qFm7RMnYMpasCLczq
zFXGWim+zUVd57HpueX3yDc5KMuQRJ6RKfN4byPevmXvOIDbmqTfDqLJF7Fb+SPPbessxLB3TS3O
pEOJOzsqYc8FZTL+WmsfSPGyNFZzoXJrmFvgxz/UnMTzQbYirk7twgCH0Rp71FQYreWjiGyESh2/
Z3gklAagXEyI2JElQjnesT9kUCi33P1dFTVs5l3UrMFrM3p5Cdx0Qr/g+RARnZK0jQmQEAPs/Wht
uZ2GNK3ANbeYSYwTNh49FdiCbJhXrni7BvlFrb1dZGoI7e+lXG4guE2vyx9sSv9Dy4FtmSxWOAqo
HcFH/F08UtQ2PZszJxnJhd1RMVRJpyWYL7ZVLhgIu+K9sMlkyowTKXBkoXNYu5B2ezbeZQvjnKRx
415mY8JT3Y3NXi6T+NzzzFLAF8U3x26CzFcEhAMVbdTnf1ei3D7c31QccCjApfw3NRSE+wcVR9Nu
TUjq+nro8H9CciKmVERRwl5nIdhPNWxRJJEeXcL27g8akuijIBNH8E1qGfgO62H+/4effWPixH7d
mcMSuOpxDtCo5ZPvuHBLExtyG28sAl0q1t/VEaamztMxDLfw2Eba8w64G2A4lG4bwhPspR0gdY+Z
7dNlo5HTqvY5diiyyysvuuJZ6VZ/qiJXmwenrOJqR72qa4r4HgXz6uRzzkIjhKDYRszoMp/sifEg
FlCeO5ftDxsWtjRBNuZr2z8UzSa+lMDHMWkPULdWa0Efvg2T/lzizvb20kzvHnqmPRNd+QUV7PzE
pmPM7LhaC3QtCwDEQk0RCHS0pUD4BBkcmQuBu3ymRDHDD1HlYZzaE2s4oMdu9cMAg+y2HcU2gB2m
zljDlR9YZEMFXf3egi9+LpzNs59miGCswtHTLS+iGAnCdXx0V5zQefc9WAFo7VWnre9IV5CX24Xw
Z2bZPkFVNg82E22vzolBWobhWxUCtfiT5P6j1z5IUD+hwuWmC90Y/evfnxcWyPZIRlZ37Lt5OFN6
9zwafvDCQ5JnhpXFvRfmy2ncGF/ttLy9sXXkFSfWAX80XPxDxHS7BSHguzdaxc1j+ffP4jN4ZhUA
QLpsgKFy3se7Gm/U2eVWyLypcVIdmeXnmNTflnAA95230UEW5h5WFbvv1l8edcn1+/eH8h+64NuT
Efgs5LE7/cer/vePJZjfuMwx1wOKmP6BF6v9lohqOkJgNK9kiarjwJ0JpTAZCwJpc+8tCDVQTxTE
e9cVS71zdev9Qbv3URnMh+Ix5RrdEk5tOCd//1CT2wOBhxhwsJq+uIxJN9+6lqE6w7Q2O00DfA6Q
//zJEnE7Bf5+QgU2jhKkclhzY4KW//5jw2iiiIP3d1A9E/ZyVFTBtT8+IOxH24L5mnUenfwrMZvl
ZfCXL/w18rGJpTkVYWQfRstJnoLaVpkZa+q2f/+q/tengzVyiz/C5W9/vIEclNk1K1nnwGn/qMlf
JOS0bof73m3m5Q+q/H9YPqk8iTAJMZiRiwlI4YM2W7DxFt5c8AKxJv/nrAa/wAq8kUC82OW7u1E3
DiUxQqXfb/eSUNE0bvqIVTl0rv/fXzuCoYT3FAmnHcHM+PuXMlVTr31brAeiX6eXmjECo68ySYhU
g4n77z/rn68oEtTZdNpoRnFCf3xNMCidkXoIc/CiniFBhFYVdKrHgpIwOujgrJ6/zjHTh5nC5A8/
+x/CUOwCN7jcTaUJRiD6cD6oNc5ZgXHPzyTUvOiWbUTsLq23i1WjMieISHP799/WdT/e7xj7Ga+7
+L+wYNgfHzNnFtCeeyfP5rlq+AahLcGLXewum7yW/sIr5+UMztFeUCLWA8kJ0umODNMYN9Ce2WcZ
+1RH0p67/+jLp+DJtmpisRzLMDKtKU24a1hLeFlO3ZoSokj7WRKOoS5o2hrrT9aWj9eQ895hQQJO
DwE6N80Hce1Ur9xFg2CYgO76J72XkTuJhfITryJ5HYpAfxviAclnu3GmtRFZEUGdMFkZb25dSgE4
dB7cSUWC3v08W973NSqq/6Ib/58+4v/1IW9FEOZJ/ofw/MMNjVi9bdm5H+eui5zD1pTz9tnurAi6
6LQ66oITb55+/Pt3zRHx4cu+RUYHrBBDCkhO1ujDE91tldWqcCqOCISi4aazcbrHvBvq361n9Vvm
oT1HMVMhwnmeSfR5S+a4jC8zY5jicVvQ/R/ruQjs70U809WsAZqOZ6Yc4iFpb4jdIikW/1oj/XC+
dTDN10+DKIcmGyhG1qzv1WhnQcwkOQ20TVGlNpAz9+RO9gQryibWxHnDWnowdl4s+znJyyqLVl3A
May15Rb8Z6Q4vc1lsW4npfzGfI4cVLYEmfhwZ324Ec4pqYm38C2cQ+ltC/U1ccj6nbqcXrVwInhh
BbMPXlly2qwMHFb73W0L52g7YR5eiDhG7IgXJrdhaGMPwc8MOIIKy1OPKGXHgC0lb40je4dW4I7b
Ztjb1F4qmz1ryT8rdqPHkOkmQdJb2/21evYiD0g9xhj5Zz98SkYX3f8wWPPvvmsjUl4S3fzF80Bf
3Sbe3H5lGO4OBG+VzqdtLat8z0HvjV8IRyvOBUVqCw82WF68rg95YPO8u0HE8/Xd457h5iXLPgC4
Pc+fYk8m+qzZ0Xgpy0D19fYYJrsBIZ8Ala8dyLy+iJtdGDfeb6dxyW/qymn7RdiM/+o19Ri913WM
6tcSA2Hut4DRusJAq4uCeAmnYtTLzXK3MfapSavVawiQHQtfhqqhGdC55PPBj1rJFmtcmd4wYqdW
RGExQyyMSxtIVd3WMF69biBxHVe5xwHBFccmEFfFMaQtgHHtzPJbvDJt20Xt4jI1CPv8O4++6W4v
JGFVx26NgsytUDicCpJk3Tc8ihg7XTMtF98ZSTldLBNnyKdi7KosRSBUzlUfnxqgMm0aiFj9WquF
7U7rFFTrA6Z5C0Kwz3QXfdBEMDxVpjiscJ6J8KDL6E50f5G8irkvrhpE3XBhkolmMC4jQaiCJ8qf
UyWrHkenBrXlOGXb7uvR6ZgRg0k2exadfA1CBj6KzWWTbsqSqHhySzTGdM9BU6eWpyuVWWCS+70X
qvbVRlEa7By5ltd4qX1U2kMY/DKVyzgVA0BMyEmXb4+kKbNK6xBmxo9MItEbQFN+IoZi/EGPFSa3
/n/jDmjVT782ZKzygqCKizD27nvfX4kW9Ns+Yg0nFsgyC6RuV7a8GLTI3SKrRsj5oVM7dSanBVWT
1cpPSVhtZ8m29p3V/XAO67hk+ebWtX/oPbAUZ+nxDcKJaJC2YUeI+9SiWzB7APRbvGMf492VbpBQ
ii8SveUUqB5BBDZEygos7JfFGsQbQ695vC+mfn2xnSYCHdj2zh3KOQvq+BQN8o7xEFi+yERR/qJd
I5JrtagqSBEQcJPGo3G/ScdmbqFKfFo7xhZcbok6DOuOU9hrOvKChslerysrAoBgI5vFvH6ymkZs
p21lgIBeqHKhmxf0kzglkIPvmiCfuBqBuaUIJQWnECHepB/mvrqTfbkR6u1Fpce8z5LPiKOHrz6j
iGjXmSB4KZc1HPceoOCruZmUd7bbghqPalb0u2Gt9RfN0rW7xPEClh3F9deWt63cb5slTSr7qljP
ZIw3xOgENqHtnfGLvWH03e5xx1SgcxKR8VTQeOneBeHhyPJbU+MrOCXtAIr/P06FPCmIMXEb078V
FfIr2FjRysnHzkZyVzTc2/z18Wdy3sqCsXtefSH2GDcUatq1yQwCiwMxTi0M67YeMDIRdp0fpKhK
g6jNrbbnyW/HJCPBwH+SfcEgWfqie1F5GLjpaBN+cLUNktT9bWJOwCvsj5Ipqft/qDuTrciRNVu/
yl0111ky9RrUHUjegLsDEfTERIsgCVPf909/P8WpqhM4FF7k6NZaOcpMMCSZTGb/v/e3jZcyYUey
7rPZLs9BcM+Pg0W+EUlXzNQIaJL1AAg9oauPMiReUSjF/KW1Ci95P9AmLaZykn6R6IQMBxSciOJw
TbKXEx3WbglHlvOwWb1YIZHBNHwjeApok+3vQzKy/ORhG/zIMjqifgcJhuXHcdGTtYOJlH+K57sZ
gFLmjUat3QCNyWPf6jFdnwNkWmTDpE1F/mwSIDGG9GooEmgKCeeqQURPqKl2uqeiP97HIz0p1vFx
DK9N2SR/1cMsvqdqUYVnVg7okAVrSSSSYyDMB0H1uvScGhjLDpu7gn3NknyO6GE8iCTHDN0jmyJ7
GSDLSp0oqMtUjOVDXYZav6qdHPEvyxQ9PQP0GxiFyTXmb1Wuyo3iog/x55mMnLOpBYDpoZcV6kYp
9YxtN7VWQqF73FSDPjrWJiQk09rEhXAqP2y04hVjEdEKS068QGJI5xlRAznRKL/sNU6R3VRjc8fE
1mHAmbVoXCqFRfXi0OpSKaxpQPWtaTTts94CkX5bNo4+ImvtevFt1GbHugsspp6PxZKPGsQcKggE
sVeebdLmXsVxIK+1GM8ERtuegGZ2Dw0LOY4Yz0U7xB1pKTDZ5RJhm9JduXQbZBYrbm33Q58ShbyQ
RCq9vYlYJfiZQbigxqSSrmt7xIKnjho55rFbwV3uIyWN9iFI3jsxTG52TnEUmw1F0fYlQQ6TI3Gv
AvW7o2bG2u7gp6yQfIQ1ShsR554oq4eWpExjHeZohjbCDhHVTw68IWSEySKkdzNaFKmU1wmr8gsS
2zjiJuqE4w5kw/9EJZlHBGeP3b0dqsGLKWaioAgsG9dhkpXPCVvgeVNFWfFqSwctVc2bmZERhcwF
ZXiRdSSv5VPO4pRwyh/IJlbpqfPtQu5utrPf45/rvGGoxr1Nvh89NzH3w5mi1NBPWrb17PPhJl1q
KVSUO6ioAR0yZazsTdsV1k2bxJncWADURy+19IafV930zp6noeHz486Hfsmw38Bcyc9TzTbIQIaS
ua3bXCIeLEyL6G2Qfb7qoCvfBLOBNW2MHBxVzqihMFXiNoaAWrbT/B3PVAnbrSG3jSyO0chWdZJN
dDNJmI3pIRbGX2MtqyXErNQMUqUTu2aeN5ROZ9VGQtc6zANXljciizWysdGX3fXllM7sGE3Dz7Tl
7BvynkVEcZU0HbO4HZW1QVEg92a3GqsNM4U3SOrpuM+SeeoPFM2rZzhCCLzFqPbmlULrbiDgexKX
M7ollp5ZlOMqJ38uPBDv3tUeaWrBD7OX5mvFcmJ6PXHVxT6feu0bniPK6HhM28TaKzlheau4JOpu
50QQFVdJxmJ9AD9QElxOj6lc8z2IjLU2CANOProLB3lSP67dlkXrQqHTeTHqpGXDiY1M68YopIKv
IoSZuHNyHtJqqZfRrA8doqF1Ff3ORotr88AueZ5WbqISHqPHhfOoyDFUWZxoNHs5/A3nLJRJiNES
NrnCdgPmynpSEFECI6co7l6GAeeIldDE7PjEVlXzVWJaY0GqBaGNa3bV7XzGBj1oulVYdNircdiL
VazRQ14jSwPc348pG0VJvFP8WNKoNzdpX1SCz5aiEIqhGe0F5F4l22WUap5ntdMocHVV9BJYPGsf
E0PXHgqBGnFfZXpqXUGWsfpfjRn0/TpBLd2f5zE2ESWODHPLjqph1UdHRB7iRId9CZwy3CcRGvnZ
GEaE4/FbDKwkDWyRb1ETOhR6ey1X1zaVyWwdKwomIsOMW3mIDOnG16k1EApnsXr154OTyvDWxvO2
uM5KXa6jJFYJxpnp2l9kQDnTDSJ8OTyKXpYA1knEI2YkoPR/sNMw6Le0Sgp5nUIhRoVd9broKK1b
zbSxrCyIEXKNhJYPXShwt6F4E+z6K7QA6KWV4RsYTBIr8TwW3zEnoha2wYoNvj7QISDYiUrQgxEa
xXc0ZliK55AGLNvLKHtUJxmRBPb5QdU8LnNZqg5ymeLTAjgCVLH89z8MslLRokJFKLkNhIoRrMDH
ti+aRrswEznbh9Jif7SfaU4ml5RLArGFFRPb5zVNPqhXNnI7z+VTrK9g7rj9AWsmajvcTrXY96VA
YzClDf9GrRtqfErSmJcoAcmDs3Snqc4HjVqXV8hQDc+0pgzISsdqQGBSw/agHLWovsiQ49u7xKAI
tosFpP2DOaMEWTUDQgRvNgZIfhESEg1BnE68GJ3SBYo/DL1+wCbO3gXo6fQkiWSLr4o6R3k0NtO8
L/vItfZMI0O/1FosN5EZq9ZBUodIfYOHR2YdQH/8Bl1v3bFeom7hI2EO39jrh6OPzgYPfw2yafv5
I3mHirGoxS5RCSbwOY1y4FEJbkrbHGHMqG6xyKsBNDy3jDwEOgBRpGqzedYrKDV+xQ6xB9ER6grW
td8n+iDq0j1R9wPulEqt+xN14ndzRfD32IblLtBC0zrmsgAkUsGEy2k7p224altZglBKKOXIhal0
orp0XEChIqhRI2dbJqgMasZRAaVk36NC/Z7gRyEvRoMrd4TUqw+uKxqierr+yWTXcKL6+c5Lv4zK
HYcfZdG+4kBy9Drg1dLqIIQ9riT3VM2jXT/kra+hXYxWaozqXcaOs48FtIUUHfA1rIHsxG1eymZ/
1sWpiPOZ4qKBvFGVd4/Kao4z4B5Fd70N2TAXO9OC8rVXh64ffIh41byvQAnl12Fl1H9lrlSvYGy0
zebzWfibIvfmr9AWXA1edvpyFnPx6E6IpsgSB1w0LTjar6tZ9PVPtS6H+a/arIb+GhWDZvs1dR9z
8Uy1vzSODNGGFEfZXrRxI9KL1Bg05VuSu0Xza2jLFFNoZNlyLw07mc/Yq0w9cWktRJC+nNN1EJT2
yFcmRJ5ihBZfBqWeunVSoZLwlVak6n4eHfSVYxUWw6Y0VCs4i4EbZXfI8Y3iEd2wo106cYcQ3wyD
jiCaGm2TR5RnPZ+ldjcYfmJRrtl0hWukWIpxoHmjYuTqgIHULB7ow05i3XVa9hdWQrX1hho1mV8C
krqlAkrmrgFFI91rmZu2m2J0Y+XEgvy+XEnpBfmWcGxLd6HHvJ2ApDyZqGJkt0WhWVwCP/lRYlwd
PKQS6qqMxlNQ6uPJBjGHlhT8HAdQzRIQ/XY8l1c5JX2t28ZT0t83ekSgc6LE10PYdhsaY0Hnu/nw
CF+pu6AAcYqX8NHwLCdA9fgQURQ/utzOsWhm1DTA1GhAtdcVCmiXxjDqu8EIm3vedfkrbQsEg0XU
HBRd+fX5ND8ef2kOstpiYuBG0ApYavZ/fP6o1E91jUlwy+JfON5sKazpHJDPUf21a+g11Xp2in4R
oeIl4bBfrT7/A951BG1BdxmMzBKRw/dXP3rPVJS0k50M+MuAO69G5DGboHDmlVlp0X2MGuRgpsW4
I5Cp8AoOf1cw5c1tUi4N9G6K/EIti7MTf9Pvyv2fLz8dKDpfDvxLmyIw/Le3t6UlTE4q0Og2buNA
exrwmym7No+Fct9OGXQAh7hZrEipXvlSJ9xz3dls3C9ryrksjDnE0PuRnIr6HG3bpG6R8IjKM3pq
cn/hsG7uHczz8mwKqGeuh1ypnmzCHpB8jqP5WHamY3G0sqsHpanTeDfGyIBTcLnVRmaE4ZwZGgYD
r6s0eLCjlqPQgJaB7CULJo4ukqr0Oo2CEvFgl/T2HtPGkO8ozpnG90GPx3KTGjBmb5zWktU5p6JW
pW9ShMYGu/ugeK0SO4cECqKxAmhvPmjVXKeofauxZiPSBQQ9CpuQjKk1OgoxYDzqTUGoFp4vDHFU
cHoqo75oWxPhhdDa+NvEOcrecTqn0wx+eo7XE4Gr3ZWl1TkF7ryqr424VNnvodGZzi1wQNZ9J6Bn
SSXWUVAh0rDuJA/qfugL/blRzK7cNyPVwXUYQm1DB6sF4Saf6Wsgk24Q54bEYs8bEtNldDm09UD9
ppmdW6M3JtNPSjlfNyynhI+DErFWMVvXkAxPhaKvbWZDRLmhI9uPwqpLCaqhC0WDzu0vzT52CUl3
a3YjUCLrNU9hDlY4Dadk05hO91ym0iCtA/DKbhQSZWwXxs2mG4kN9jlkcAlhF1rImAaonXTmDeJt
g0wo6wa4fHTVx4BudoWaMc1NVEU9cahlMbxAPUXC7zEBIDTDXG0B9NCBUvSDrEkng0rUKIwlrXSL
iNWZvpVJo5ZepNjNIxUDzmnoX5DDNYkWjleycSvrmtzFdIeiSSAfd6w0xLwTdVuUT4XYBCIhuTRX
RmHu8QNy0RGouOgSrEHwiOEdErqbOEYNmAEmVVaL4NUIW1xR6TSgGhtgN+6adLSb3aTU6JkUKx/u
s6TpbI9Ghdqd2LocfzjAHHIsM5cInCVCRT9q4sM9L9UwmiWMLRB5cnTr73NN1guL+3yeM9G+2EBd
xmPVXNBePA9hH+1SOCt1Xa8xnp4p+g0U4xdoPohPkZ38DM16+Pn5mvSue8p4ALMdl/gIBAOQWN8u
SbbilimoGDxxtol7xq7Hq1C6mxo35FOcwZcBbdWn+87tSc2LSLnyWlcbtzS5nSfNks+JrebUbyxj
Ncw2oFkI0rHj58EQBSsXuZzP16E4JGWfH0LM0bhOI+Ph82s47ncvl8AVaJpDZ1A46tGqSvkgCLsE
9p4cgb9gORAbG3fUyrJnWgJSA4umUqU+dHgTtp8PrRncnjcrOjEhKOuBsLGbg8h21AYtig5xZBdY
mzzCd4OGMQGT2ww5PrJANTv3kpKAdhNZjTZvGkuisVCGeH4c28rsVloLCtznCwreqaEChFtP7wiw
dvgU7GBwzS9WagU/2NdZ7Q2SVjzYWHzccOOYHXpmWQnlooxsF3QOxdHe+/za3s18OlTcWcQaLEBC
P96pKnkfyLzoSxzKU7yyKEb+kjFMV8IFye5UhBKf+GbrC7Px7c2ENgjIHiEahwT2D2/nooQ3CIJI
VtthUmnJBJLIGafLINXhvuQzYNRDtLeplWVbTdYWUb95IfQVJiC9W6ttlEy+Uah4TCB0uDQdrTq7
z5vUaGn8R/gGKBbgRbZDHZ/RjFzqXsm68U5qVSTPUfDQSYrIlU4p2ahnOPoyCipGTEQy0omXktLF
eljO5ay9zf3vW/2lHMT/dQmHC6rsv3J1Vs/t8/95JdewnS6fs9d//7eb55wMtZqi3ZvEseWH/pk4
JjQSx5hgLn1tpBvEH/1X4pj2D/R1bNeZeShJOLH/V+KYoZNfaCz7Wuj2nCMXhnwD9DH893/jPwFI
W8724Lts0kOMr0Qb/tYv/Gsuom9DnMr2USxSVSSf7tEOuo3NXLMGw/Rsm7Cx3KL3jjKYA1DeOCv8
qu5WCxGEiLi/UnpzK6ronLlSblQtucXevQYbfkOWdO+ZNE0O5CTc61mETSDj6KUghlmHLkbwutfr
c/KEMEoZmAabqoexmrCA2krwmmqD4WmsL35p0SsZVfsXR0Ev6t3szHHzB1umJTVE9ONWJ26AAJ3B
AQaHo8DM6jP+H7N5KmVHS/NHV1CNFq2VYUsIbmlB/5Mt+6UJfFuQ7JEdJ+UhKHkpSgLRZNj+3/9Z
Bt/2tVjmUHP8q/4/DN0Tyxb/v38JLp7/epbPzctz/edL8PuH/vkSmITrcT5E7aOqAmDwciIYXpv2
93TmrLqEAHF8XA4M/3oJFEH2J/uD36xMVSVP4V9vAazjf1iqCf0dAdESP6PpX3oN3qzIfG4gY9C0
4C90kH0C3nu7IjslpWx8leCawnQ858hWAGtqT6lKl3fpX+8a+FIBEB3REzouVOFc89EohJgKEHBE
tpvVPlSrO2qDD525qKhhBtUEnZ8QBr79ai8DcgJlRO63oCRkL5++P46nI29hQMsZiYprqVchrZCt
a3NC+eNZf/vnBfwZtfBuFI2OINeETYGnqzpHNYAYy8cwxRDxKhqKqwki0dZodOPb56Msj+DNzVs2
iTrKV/ZwHJt+H4T/uJZYSZxU1Dm+iGw0/LkGZ0XHCjH3IXKaWwB3L92Yfi0XihtIegNfaK6PvSom
oeXS/xh0mqXEtKngF7NYxQS9jo1dIkYyQUIdCtUuV59f5HJaf3uROv4hRmKBp9h0XE63p0nFCVpR
6tbtRxs43YrhCn+xRZ4Y6f1DQ6BpmoTHsBG3kOC8vTIAhoW2iGT93AzH3TQjbdHKLv0bo6Dk1+hz
UvMVv7n2f9y/PhliK3Io3YdVWCU7DPIkoLZu1YwnBnr3alFRBtmPUYGHhaDwaKZjC+slCpLWB8Ej
obkmyZadPFyIINI3pVJov5q2zc6+/LSWso9rmabKYvSu9mLDYyq6tPNbzcjXlpHTtjUMZZNXpfvF
d4ytIi+Y4wiTzQAV9KPjGdhWqxsqfTEISkRUhaNjWgVb8PkFLXfpj+mn6SwUTHeDqtayHT6WVFdV
qkpXm1E52WVylpDh5GvpIaOuKcSJpemDobB34I2hTknU6fG+A3JIXo4wfXy1m/Z66Jo8L9fepaVW
nCPnS088qo+GW5KlmYe8Vtbxi1w1g+FUnUjpu9AeXNOlRrzTI/PY92mvCL9DNXMq2u7oFeNuoktm
Ygj2akS9HTdi8IrFFFKixLcHSzkvDfcmqczmyxeGBppJTwabjmj0+JGFQlaN2RQMMg7NuUS/AKCN
jNMQvBGUG70+8aJ9dFHLwkReNwG6fJrfrhuYu1juMyX2ed2jTUcG7DpFdPE3rmpJMbOJqtGZ9Een
9VxPo6lEWOgTDUImab4AmWvs9EWbNb7aJqcaNx9cFV8wpiLPC9bI8VURIAHowGLiz0GGkhq1GLgQ
gIKfv17vR+ERsb3gn2UfcJz555LMt/CUEhjbkYUXrKlXCVbpzeejHH1DmHbMNbYa6J8FuUPH0uHW
cpvImamNOTUcMapr07qhfQliUz+V7PTRUPR8ObtwVmGuH00GTOzSngc79cc5JWmnM6AACJeWrjbF
JyTRHw3FnVsSmzkTUXF/O++6uUeoNLupH1jytiQDZN9HyOTKaThVCfvgKeEqocTB14S5d7xLC1RB
EU9imchNaYPRs5DAjlFh/40LWgoAfD9MIDvHNfJQL2xa0GnmW3AbLmYF+MOl1lWBvERfV+4+nxMf
XRMhfarNh94weLHe3j1EiZVT22B6VQLHPN6u/kItpHP+5VEcTpL0nVhoMU4dvbWZog4mToPMH+qy
htUyPxlTap+Y3h9cimPpdDsoHGIyOcaVR72IkbYxCN31dB3ltXEl22o44S76YLq9GYXzyp8bPwyW
SZSDwvQjVE1nTgn+aW6rbs1Z1b75/K69H4oaAOk4jkomq8qu7O1Q5qCANumBwYIJ/U0wMJNVopnx
Q+p0yokn9MFYS2OamY0+D6fW0RNyE4gig6GirjVj5P8UtA8tmIhnThHGlxc7+uDLt4nCJ5uW42rl
EGhKMRUMVbCurs16UrxEE82JUd5/1w1aX6zbhOJyhtOPzh55bA84uhYKnixlf6Hh0nhMJakP+96R
UCwTTUmdEzPw/ZgcPyzOinTdIKv8Lu/9sakdOFZpQyHp6wrq8gtzeaUkpomeSGOrrtfixK7sKGOV
5U5HTk/e71J+XfywRzOk4OmIEKmsLzFaAA/USxfFvVuCIGzdyblXQFYnW4v1ECIVvfxpDURffUIR
0zy2wunpm9DU1vwyX2Ahlht2V0tzRvEcUZjRltSJ1oUYJvGCz4Yuf3x1flPlZ5+8nHrpBR7nEQJU
4hfrfI+GOaObnuLkxNZKsPJPBYDUqYSa9zOcl4njtbCXYw337O3bRMOvHFE+MVpst9MmS0ztrjYq
2N81XYHwy9MPlQjNb8xLgBzfVc80bC9RhzGYx44blRQuK17nPYJtn0jURZ5QFvX3z2/n0UlnmQxi
oUbiAKV0zDL49gJVKCqhkgDTb1zywzvrdZpV7AowrqKqJNTdGG4+H/CD6Y7HjrHo6LIfo9DyZins
VKNpEPSzFA6jAj5Wf3DH6AKlXoAMDYTD56N98Py4mRSJUKlic9OPvvN62sNkqo3MlxxTSBFsm/JW
WbhqMcblE0lRH421fA9N3h8Qa8djOSV9pmlIsZU5OGFCq1D2WS/jXZo1p3yRHzw1HIPLIXjp3vyu
jP35PcnDnNCmAHw2aixCo6rEvtOcRiUdgcwzTo8xbb9JnviIvX9yVIptlBHLC7i8e2+fXOFo3RxF
v1EdTXNBnzlAZTqIczeK0UsTG7j5/Nm9v0iq3MuufTkTk25ztE4pGpHPocMerRvGYev0RYT3Mqq7
w8IM3sXAhb8BzTdXn4/6/ik6TBQNVw9xnzZxKG+vsjEmo0Cynfro8EHIV3zJqkU7jTLl1OR0+FVv
z8esXzoxA+xxaFoe31A9du20z8sMRmXe9R4p69m3ykXv4UHtze/TOUlvkqaaibueoEyeWGze314q
DczXxVW8FIiOLjSN2A5FZZL7dl23F0WamX5lULT03HmILxUzjW8DMyOS8PP7+27DRTiWiqOL9x+V
DyvP2/sLc2ia8mKRMcGUPCcBIT24euiceO8/GoU1FBmppSPaO17WwFtqk1pFHNARIGOoqUFc4108
MUPfzRVqXrwIyx0k6IaP6dtradux7oXJ5lHUE0Gn7Mg8FMY8LlAbf2coyikcFumYwhF4O1Q6w9+B
/YqxJxusM82C02YQxrEmYHLcfvkJscMy+QohREL7d7Rmktvj2JE2ZuBxFdyyKqvNKqjT4ovlZKp4
S54L9SGmP+Wu430IwpsuzgAjLQZCUEbwytIfFvjR6cQb/W6i/x5n0VIuqzLbrLe3ThLT15jSBBSI
iKn0GtRCiu8gavWTUSjnI2m9zabVsNr9jfvIumchELIpBB3tjhNyR2IrnxamkEs+b6DERD7qWvS3
hnE4pnO6pMu3TNI/9o+ynuPatoYlDgsIJRXeqC98skfKE9PiCAvA3eM+6qrgZaLdDCrh+HogZxbg
Y3DB1TC7p7UVyts0BAqUmek50PQzQl3WaT6gx6qcbksesnbiJfjgrf7zLzgOg3XTsbE7S3AiJGEF
4ntn5Q+dMZvXX39wf1yoffShs5oItjAvl9/r43iRuc6dnmGZ+zuDLMsH3dpl+//2sWl9T/hXsOy1
JgkaBq536SuZ4qonHttHs5/qAw1Zm+lPYeXtOLTweyDLWobtprK8AcLFdWNoA2UpdnxI7JGOHUSY
nzplfPio0EuzKLLbo9j8dtipMwtXLRiW4IO8w+wSzw+p7PQT29ePVmBdp75CvZ590HHYIuxThZIl
+ztkI65XFpOxmeyWOosxkCP65Y8KLzMCSfe3PtQ4RiZoUUfQt8k1KeWAk60I0fTpUY3N76tTg3HY
RHKKX9r1747weik6o2DB0mcHjnLTG3JrjnV0Yj/3/t5xdEferbImairNtrePiBgNoyS/r2cmTJ2H
BHFa9aHtLse47MQVLZP5zU4HyAwf/KVMyXmD5/R2qHQiKsHiLOmD9IOmQkzCtiQD7Sq0RHGWAPU7
UaA6Us6zVgGPcsmpRjnKmRqF1tsBY7M0J03pRlL/tCS+KtPULJ5TTkM1ZysIX99DsGcPuU0szDpB
2K7d2zGk63P2DEp58/njfHefbUdln04vk1oJfZCj+1zjsQnLosefa1fKBqddtlWpZnxHr3hqR8k0
ObrTWE5Vg5MjnW++q4hE3l54gJI1aIPI9tMiV1gpp1zp3SuozUbzmOulGqerxCG0weJsjqgB97jt
zPNV3YdEOxl8OohJoQ57WxGjHT3H0B3zFRkBReM1c0EiGCeta5OmorlLRnVsPDT4YkTwauuPiNFb
aw9Ezy2ID9ItXCk1XOk7he/T7/YIDBcKoDPbPX2ttUbfSs8YCw2LTQZ/nUcD/asbLqOCet91AD14
8RqCWQvuMzV1z8hvJenJk3ESBT8NcC2Yq/hKYW0GdQv8lbCVYtJJNIyEXeo/A23K7MnHJZbl36cw
UezKx+Ym0sYTTp1RgltsjNm+SCSToGsFunxvSKWuXzTAFzARQ4QOOyisk2IfiLEKUFO6bp2N5HPA
g5ylT6Z9F/81mkow7sCfpYEf5/o0vuDoxsftzWGFaT/Oxx4TqoSSQMYpRuf4QR/1EOjqGE2BdW33
heue10Gdm9+KbnDtTTVhmTxHr2tpfjsVrlhbpTGpXLqBRRMOhRtXW2IDLPeS8McJKHXTj+UhSKpq
uhpQByuEgmVasw/6tu5v4fnp5krg5d31EuyAR4rGnL+S9z29Eg2raAe9AznjOyF+iF1lY4iCOwUD
8xw98NCdS9K96nUzuLn1iD8cnzbLoIXYRgbyL4NNFWiFWSaG6sWVkcu9PoxAs1dUA8PoYclw1jzJ
olx4PUr66SWfdNr5ni4CBMW8bUmA6dXMg5sgSB1rJ8gOsTfIYkftKRthqK31PK+tZ7KWVQDTfRkR
4+tNrVbJNRwkiEBJiD0JdGS7WI6VurGu8gQT2zoj3YfrGXL3Vw1557Uu0oYkUxv62pneEYPIhhBZ
23pIcOtvRFkqV65O8Q9K8BCNt3pXB8JPgZ9lK23qzfoV/4H6pOthY2Nq5W/zZq1s+RBUUV5t6iQf
DngSSTilnqfOD7XSV0Tq1FEXs7cd7BYrKpsXT9RJ9KjVWgolvgFV72E87KpVR5Wx88dQFnINgUxl
bs8JhvRQHfUXgTAp90x3VnIM0Hg1iZodY4d5WMRXTRuLF1UjfwE2/zTrW5JZxls3yJ363FS7Ae8q
yJzRD6H7YTlpcpMg07SsTOj1qvYqY70FtSA1u0drzD6CGHTw6JtgSNonO8bbeCEnh4Gn2bJCHw2I
hdVTwgpe10khbku8Ef2qMAB67+zS5MxVh0mZ7BxCPKaNMeTyZSg4pqw1Aj5yPxdW+8OeY7MlCIdP
qg8OeuDEixWm3lABrm4akFLThZ2Qe+NXQziGFF/n1jW9uieg5LIs1KDZ5CboDeK1nVBdEUiQBRdh
CQbVlwHq0F1cddLwZRTrt4Br5/BhjqychxHHMUTVKKe1HrfCuGPhDx9KdwyASpgaHIeGJJk7JS9z
lhsCVWeYmqX6q1aN9snsYZnsKRrETy4U9mw/4YJKvADuI3kKMfv7ldol2auqBeKO8D3bwrkPLcDD
QtMrW6rolfSHMQDmS4ZtpH4fi0w0D1k5qdcqrPErMePohzeLI3/POpRfQYju0nMiC93izAzqZPap
BVU3ZdsnqV9kivML1p5bnE/t2FVbUMVadChDoT4pIZEF23KKU2WLKEi+6gPyUzhuDViYzF1EtNgn
CBQK2TE6GxFVcXyQ+eAKXAFYDKxQbSxP6QztMVY5sDvs90Ol4mUfnWhHyguufkDj86HsQtJ94TEn
ytoBzkwWEZkEve8GU2gNpJ00+jdU/KFYJVVDmI8KqddZZ84wdD8D+vnVRUPQUevpRAXra9YSG+uT
nU0jYTvx/J2wqXr4UauN+sOxcFLcoXZKxD5tFHJgJgg2JP5KaBDEV4kWHCuxesmWtaQnCtJpSggQ
E4wIsZJKhMug0cdMPoJDSH6WfaU9WGnhBBtDKBk6CD1Fo6pGfAPq9dgNfUU9RpfVdaCkTXa70Ezd
B5lAut/aKa+rN0Lx7rys0LVrXZtVw9fiwIj3IsAT53EqAriskmYZr+yKLATICwnkx7wu4vxKwghN
H6w81bUt4Q7OfEB/GHR38BmLwBtKPN6saX2agf4ubIeJGNctGQT1AO66j8kxqidm+ZOSYlzw47bv
dgY27OGc7CvVXLvwdWCEkyUR4AAhuusszzCh/qpp96OV7vrsecB78Fq5llO/ABmBBsSMqsx1BBkD
68EM4m6VlJll3rNspHoN/oesru+sVk1zVmQkeuxK3lHdj+BEBBTlxlYlEUSmdYA7BZvWjeJ0qmCy
OxZofCygNRjWRPbXRNGU4U1Wwt88x9UAit/PHMjaa6e38wxT2wyJ2sNCjRU8m+OouKjxzia7pqzd
9ExKw0VTB80T/iYG2ap+yBUYcQno5zmDfZzMuuh/tC5t/WezlY2EsFJmzYuO2pNXKApC87LKpPNq
FEHPxx6ErLmDOkv6Fm4inAngSJVoHRBBZGyhwiYJkgHL4Q77eTFG1T07o4ppXKLyts+wZgvj1kgm
VVzVGbXEB6tLGnkzcqe77dRXQ3pVG3MlNvQXw34by0kPfUfv0ofB0ozpeur1XFlx+XH1k3ZrS9BE
MhnduRlp1YIRcebBL/IOG6KYbH1nNtHUPJbhTE1OEzHwcbh0QKnVeXBAesUUz0fhkrsYNz2CfhYJ
dcFb9ho0cCcS5VUz1QNLEMldg/Abo+XF9EIVVzGUk0QZCECv5LBRVEY4GBqUow3nylRcJCLKR3+E
rGRhMAeBs0GHAscik7M2fpMkB2j3QDuUywqrtX3o6ee2LySW9MOlIaeCaoudGKK5CTUEJF7WECOz
aRW7FN/snAiQrdoa7rPSqmpzbwegfJHHlUS+eCPgE3PN54mKqAK1wlDA5ltEQ3ktYAL1uZTToDzi
fieiSUzZdPd73/4lde7/THr7v0+ETpXgv9ff3pTPUf6n9Bat5H/qz41/4OtBfu5wpuGoQTzof0pv
SQX8B8ctpF7GorJFI0qpIS/q/1CZL9pyJB0sMhS6F2PnfwjQNRvlLebYRZ9DNRxu0FeUtwhs3lbV
FyXRwg9FlgDbkJPXcYOJz2kTJWn/q6Ni238PbaMvaW4NrbqiL8kG0M5mQTgNRqS1UPT5QCQBoXKD
ZrwGS87QU5CTcrfFBKF3PtbHKXmQdkWURqNBnl4lxGj4otf17rmjGNd5dSWQ4NQAwS3fLDEC+X1q
dkBdIkITbkrCjrzYSPXiGypzoW9HEF39uhsNco5m8owDj5getccVXNFZWTDx1ClTBaoZHjh4idkM
X4eXt6LXEbqOH2rKJFZqFdc97y6KS2+OA8Lsq6BU7kJrgr/E2YNMrNYx8186iT5661laXF1GfOaf
HJx7Yt+Ok7slXmlsfIvtcebZbVqkfh/EJbnIXTQTM9TYxHeUhaJq7IrCQ1DLJXoLIv31oOI58/Sx
nJ4UbaF/jrivlJu5kkWyic3etYhPGoZpnSZxdBsJq1xjg4uGLV2rSfcKDl98EJUkh1sER2D8wU9j
pevKsR9uQ0CAyneYKmW3qQNThYsYFup1nFXCvOgjmU0bomyGhJRcF75C1QTVU4tmjrBGkL5Arqe+
/qvKwsC+YWuiL/GzZjmf8T3iAB7TSHoy8ygliQlUofTxrYbzt04n52PjVApEOrMSMO7mSBCVZLQi
3JlD33Zel9v2pVT1Sr+256qPVgHR01AHYq18Ai8cuucJEoXvg3CA1kOQaHdlO89ybfQ99NIJXy9t
JEkg5WUb6pj/goFGE5tul9Bn3ezV6pzII2Ti2MfnnY21RqfwnjqPHbU6d9X3i81BN7vwIcztgOOH
UUIPMgMcU+eKbIi562MiPZ6G/8fdmW1XimRb9ouIAUb/CpxOfeuNXhjuIYkejMbovv5OFHkrXbpe
rpFVLzXqLTMjQ+dwALNta689V1blr41MS9hXtZUYz43dzTfugPwWkjiucXQVtfXDaHFFnzESMsX7
uB8qLxy8JcPYhSLfRh3vVLrTGzuBD24X00/RUFoGjdABSPflCl8xK2JJ7G0cK3G9dgZ/LJkJf9lb
WdMzfdQtBBrukFKI9g5aLoxfd1yd+LyZ2x6+ojV5xh4I23xT+61uRJR9o3bPxJFnnTyNOjjCZ7CO
QVNV/FG1GGUaGd0838BgYocM/3kVBw63pOHk+cifkEyYzE9zE9vWMdWYaSWhNzXnJgnJjUmrZ6vg
WEuSia9mrQs0KqsGNred+v6XOW2c2YoyZ+aD4SjJ715fDOK6JNMzBli+Pa6raGP7mzIU/7nSCpaG
fx46arLK33ty1AnegDjKuF6B8hiYTkk4E4bNHy4KG7GkGT1v5lYSm6Of1zin2pryt3OxGUoilm75
TYiKzNLF+q4NccGYtTtcg80iUJTERevnTIQs8UgxsYjs60eEw/w8TTiXj72wT9j+eJVJQi4JfhHj
Manq10SRtgOpwgHERKrxFWedjQBT6FmKAtdBVR7jgaTnVbenXZ3H+td5JPka/KDY5YwFf585iF81
DCo++qNXkPKBEPA0UQmeA/fJzBDsA4QmVSgRqjqGutQ05Rc9lv6ptafm0lbLMm0RefmNCW9BhUvu
mccEx78bzIubPm4Afi+dMbg0KWS50NLHYbj1xKRU5PMXtqQ+N8dnYvfoOKpWmRE6MHYi0eARjfpY
kHFZ+ElG4JTdthFj0MsdaHstfTuv39AoaC4MT3IPTE09qJkYjJ7QhLPFZSCaKBBgkBKaW5TYXXa3
yLQgvL72luu1Vi3wm6bYkX+wsBwPj4U75FeLWF71fOq+opASUkkdhnGVVmetncaqib/ORX6viCs5
Ye3qLrh6eFSeUt9nn3iBbMziU+FPRQizCCj5FuQ0DtLsyS3K6zMc89aOUpTzojZ7RFtJXwKPZMgx
D3ODWnK3YmNmNSvTV0Vazz0rdpUEMvZhu+eybw+6nxT8DwRkX08+yde7qW2Jakr6CpKb5axg2tgT
RJi3W1i6bzFk6qW9+pu0NRrrCGiglXx43z/IWjCPRO+IJ1Uxh46m4rY/4RcS5RDH+nLfTq0DISEh
ObDEzEnw0jIMXuhbzG81ieNcrWVZnPS+orITprqoEFjo8VnJGZaQ9ljW7voE9nLAfyRUtW9TSUwB
EWTNT7ZGNLiiHbJj3uTDsWpgUGHEh1k0eLVFVAvysnssoT6iJhGnUQQzuRnPGlL2i5OOr7G+Aoks
myQaKEUeF+YZv3t64T5pHoFvkdXLn0M91TIgPDMOSfpBPkrc0Ygyngs+CuTrOTlLuX+ul2N7Z3HQ
iBjGQ7jr/Em+LPrQv4KxbW9Y4dsWOrOwr/CTDX8bxuDec4hVUTcZGsjoGFwRmcqrjDqS2MnnEN6t
FIv7o+qW9jbXnOyOBbMCRpmsXwnEs88HLzVYbWR86ZXF+nePg/MrsLpiL/p+uKWTTwLdMvhBrS9N
VDn4074j9BICIF2/668qka4PWKK2uTciorvd0HdyPBYmZqrvDRUZ5t1Sy+FBFgbp68SbEWug5+Ny
mTax870oVl52sZInvZp2Pe00PMFb01yVr94wEdqQT7L/4nVM5gcsBx4D/Nm6sp/EG+AoGwTEx4qD
EsIum3E+8RAx/1eTXj1lOcEP7AbF18IZRmdPSvd4bnFMdyMJFu7QD72Xhq072sz/t7Clb5fG649M
WNgv5I00Z2vK4h7YpjkTO0sGx3pIaTul4SoAi8GwMxVs/Jl74D2OxKX1MIUVqUvMNG/w+CS3vW+i
5UuHs25DBK3sGf0gpvdB4GA/pj3QBx7jxuLlYk4X3lHUYBJ/ESRe6/uJfBnwdOisY8igThuN/jzs
EXKSlbBcuE1sd5K129BcjqA6tBadssRXF8AsFfiDuANl1rfC0e4IeTR6RDrfTXYe+yZ4XMcojacm
s4wnZbrLfKP8hYAd5Hp5sDNKIfYAfdSDGkUi3XXrKNUNgSRzdmHEs4FUGQMiOEsYmeYAznJeXPjE
zH3LFkvesiN745mVTc0YAHQneQhqITvX0kn5rJbBLhnwhlF2KGaLCFp3JoggImLEPJr5VCUHOD6g
lVOf8NrtzA0EdrIdLeiZ60VojXMHTGVrlXAc/XG8sSeXzJYiNeRBmYV/Xknle8j87PgRU536cdFh
e7CYZM75EktSxLNizo9mnOR3Qs3sq5a07FeKoyunyuFztL1o3TMD1icxhQ7ZeBvHsSdMLsm0ao/k
TsY5WY7nVe9J66CrWBXE3pLHcd5UM8+/BpAKM4s2dSA0qTO+uzIB/I1I0l4xuq/b4Tg3t1acVjnC
nY7ugNRH0THT9R2iWKMUC2rNWkhLLxZe9pJzz65Keor1lTLgRwda6L7MV7blte+Ky455rhdA0/1+
0VIymWyqrd2cO9pVUVbyial+vwvylEM5AX6bEOxbcqqCDEkHvWepFS0WRkJFECNWLnDucUUf65pR
+WAihBqKdDXVxR7iRAut1YXLE6jV1i70OvfaaFW2Zpxx8BmcUJoq++ITcWYD5q69b1PVJeAirAXJ
I828L61J9BNfmrUnHDB+nvIxNc8ECVMy9CuX17ejH8P5wmzEF+Kn6wuf+MwRWjOpXqGrcvfCGW2/
2yW6sh7NoWi+W6UcD8Xg50/46ijmDSgxz2Iw2luvbQoCHNo0ZpSE2ORTLcx+OuklqXehrZT+FPcJ
PRla+vx7KfKcuFiK4kuemF686wh1I7hlnRrvONDpMXmArFTjqBLTWpmM+NW0mW7XEZlO7P/eiWlJ
MGBIyHnYIpDJqErNFR6cjyNiq/56WtHCXL+mRrfCNFmUtTMctd67I80gposr87y0i+xZmDEo2nae
vZvJ4wkjLMYyQn1bLGyjM0XYWCOBMAzU31N+j9tgPyjzZcqOMt4OhGlDUgA/fHEJP6I59SmpLNJ1
01Mq02f0ka1nlc0nXjq0mNJLEK86veImD5pzTLO42GueTG8tZK4X/IvWqxptUqH9rHvy59S/hx2b
7Gi6mpFwsQ2E9KPAV+td7d44vL4vMe7KlPAZ3fw2qKSWZGWuqRnVgI3aQ9st7neja8wxcjA6IK7w
08Npc/jvjUcTaSSSMRQAjlF63NoCtt10QUkTtwjN2hyPIx7DM+gk84HNEow3Z0qvdGlxxGYCaN0h
TRwFuj/kfvc1c93k0dCEcy46OBgZvdLjWs1Hqrfl2tJa8c2Wk1yDCq3/3Gj61dxRnHQHZxH1jdBM
RjN52ovkMFuzOs0Q/PbpYoyPc2m4BzehgG91c09S4kgnRCjiMXvTv1hL97nB3rOS0JeCzlr9tTr3
6iwH77XyjsSJQtwj3947y5pZnNh9XlLw5s+O1o7HJTXIUGNRrSO/0ZwLnVxUM8LJkZGDAL/UCAeg
c3eskuUlAma1m2Tms0RInk72eh9WuAlKbc8gq/OtyXxmCPuEOC4a+xH9eC9EhCdEIx+7myrL6l1q
TuMlfsMXe+DfGpdBg2loludWronjGDshHgpQspArqhcvl+Yuc/v22gdmuFLhQWPe513FPH1a1MOV
hUx7W0NsPyCxaWedRpbvrveZlteUm7q0URKyDrqhxXRV+qu5L7WK+jruIc7kXpOf6UM83oq+/rEm
EqnX9YdjsTjdRalcHU6nZ12Lqi+/jIia7Q5xN9vm+00XWPW8HFIoOZQXYhg2i3Q27RkP4Vni+TzF
soOEPdNn+EkGYHNHKNfAzTdjFNUuLYdzYypjLZgIccdALvLxldRMDi4GVQ3rpF+ktJuz4jDhJfjp
TlZ53Usp1RnG+vGmdzVeolSsLPca7ZhnfU47CuYCnqhRDeZXyLUA0zpl1AcmFeafMfGJRpBTdfD2
LgnYdzoqJmA2d6Um76xED+jYqnvLq7QTxXifb7Ro0m9k0kzsiEjt0qxTa9djC9m3sfhuta1xXhPT
Fla1MeztlnFVMlS0J33WXfiJbh0aDMmep7GWnGbOHwTLa3JHjcLeCnZsDLzCiE/tknI2MIZ6OdJW
Nx7nwaWpxrpgFztn4DvPjmF8lR6N/nCY/Rk5yi9ukrlpn+ykdogcLPqGBIH4oeuT4bqcHbc7TR2N
jD06rMofunqsIDT4Sh9C5eTTTWaNGgApe/QA/47+l1ovux2enumw9EmxQr+fLCgtg75EMGfLO+rB
dW9MpoC+bNjdz8Kuux+qSDoUs3b8e6bP30XKXHcLoOTDWJXWgcpTIzPTn6yzeSQFkm6QBrxoan8q
QytuIHC3YUd+NkewdRKXgqN/c9AWYMtTWU6nhkPSbTWOe9elYRK5yVL+JFtdLiFbr38y0uq8ML2F
5mqcHg2rYqFQa3okXo7tb2sNhzVJtC/dpIPItl0ObdHgYlIKRwek8WHWnfXWZSjsW0uC7rFR8NZu
6KAs+yYdntiOq/vcq+edV1TlTbWkJ8XVHpCnedFJTlEv1uRM9tmaD6t+BmS5Jx+umrWntbPbb141
XMlcVLsG8TOccX18y5Jav+u6HFfWWmxJxXr23S96edQShV7oaqQvWaRroj0sR2rmLeiWIEIEgixp
yAx2qotRrcWJ42R9MLvYedIq0D1FYqaXOXdpaEbw7wP5VjMBjPYGkLNJne7FclKppd31OTsRNQ/o
Nte8M1ylzhD9khB6V0eSkWZdxtbASHrmggUW60AEBNhtWuOrZyyUALbKrvTON77HisqOHOKOHJlC
a859fC5oc7J+ghdDDVcur0ZFM7kVZfZFkJJNYRVnEd1cQGq0tC7hujpXwi0fV43qvx7rZ7fx9Ae7
73mD+qonYokJQAsS7ZfBwlBwoXn18IWmvHbW1t7w3at1EOk2EHhxk1NHzE+17SWIsK7Sy2iIVa4i
zkMOcteUJcaWP4lHYI/UV7c32VohprolOw999rZ/cCuHCtDsOL4AoEcJiq1Mbw+pOSJctmZCleoP
ja4FWanpj0trwdEeU0l8PQ1fuMw6/wcO9s7NYk3VAztuN+6dOqOWahjxsYOmTJAHRg4jVWRIgsvP
BwJK0qghlMINUq+Ysp09G5g5qEx8AP5DxzIDtY5DF/eUeLgqrYrPkEUfJoKQzGF74uqn/mYmA6jG
B3vW5KkuoQmGw6Ckyb0196f16BKxboaKPuCBUyiynQ+Cj1ykUZtVNDvjqjgvL9tBk/Ygle1c8b+I
eKsLrZI6eaeqzOt2mY0EHza8yRJysFvJyK/o3nxi2fyd6A9tzKYmxhzN9by3PbUNVibgpS84cZcz
r1K6fVxWYjjDpUkG8EYqbvhu3XLlFpr89ktz5OYfG9uvwIr3lqut4bBhtDDR4diD3/XRmu05Y98a
zfrDI2X7MvNNdYDAlEcrunGUGS0Z9map7rSYUEsgiZr+iSn2f9494sZNvgHe8M0d/nHCNHXtVJsd
xPBVBzqyw7DtooH6Wbb8HVeWPT5IqA06m5fPUzRrEJuwQVj9vnMRaHdTp5CYOLa0OdnZ2VycYqUB
FYV9E4uDnYpKiyymEOabZoUlQKMtN7VPUpE2nNEv/kB+QkonRj3oKm3QZ0yC72+fhg8QPd4qiX+J
C+eQdilSvlbXQg9H7Ktix4w2GUSUgTyeae3xXIHu2p46bZ6+WH1RVYe10+YxMt4eQK3VnPLmz7f5
d1/Swy1pU7jxjPE9339Jk/BR241b+Nmyy0FUm5rTbBM+fC9qj9shnbIXvxhoN0Ff5Ed+eyH8xucV
wfohnF2aJxmKldul5LcsNgkLn3zD915feHQgrPGRMAXMpADOt+1n/sUKjjaPCYYAgYA4R3+8+2fd
6EWfzwdDIrNdsfTZhINmtBxIXO8W55TM/Vpe+XU6z2XQLoPBAX8uqIDKtuZx6WeTJyVuZ2M5r7LW
nJgRnAbH+8SK+sa2+LdBdPvmkFHw8DLfaeuMJH6wLcrcXksfpkdAgBBPrwnW1nsqk1aOO23hxf4B
y90oo0lLreIyEYLZQlb8NL9KFqdJz/E+J/axLGVMK06kWbmni9cn0WT31hpgwGDdz7eGFmJGaofT
sIgvth3D2fY7QoUQ8nLialpK/znCaSU3Mar1DpoH55Q/WGmvHPryO3gyyMVZS9uHGXVP+yHTyZtu
J9J0H/zZJE/GHDBxfPJ2vFnB3/84mIUMz8IqzkAUQzvvb+tKb6Vy6UsFI7cpvdIyckhCNWRrHGaU
fQ3xM42Fa7EbOBN2WSaWc4xcSXFm6zX/2eLceU0Do4fFRbYFWqxhW/LIIkqmk+4snrWv4JEwv8md
6aOWfGOC56qEf1XMhJhQ5NW6P0Vep3Lvh8Thtp4QjvJv9Cj05eHPz/D7xRR4nQMvErf69jDoLEsf
HuF0wlhkFZhKMAnV2yEAOn02l6dKr+SZkxFTneiNQzlkDYJgAb/6jEH/gU3IN+BHxhDNjCzzUQ4m
mA+/djrbJMH2SOJpBk3BSQyLOnj1kEX+6UrxM7vWyY+t9BuOmYGEi7TbVlYjEX/b+IrrsMQGZ0UC
fRmnBhEXqDbmpJ4YL644P3A0O2njFLc7Jgmtg60KgGQt53VcKPaq4S+pRAwUyEJrPfz51xUff146
7Cb4N8OwHaY4mI16f3E2KRY6xpZnDlftJWJRzYSUKvn2iBz+JQdhPJTYZ82z2C3SH1KvUURdFyvR
DppMbO4wgQ5G0OiOf70g7kbjkuf3Yp6HhbaYYd/7BOOcO6pmTSGyikgcGlB1F2GFMi6z2XNDVG2U
fw+fbhHJulYSORKCSuVj+bViznPhn6/4w9QKRDqO0zrLCmgYFm1sC++vuNQaF+93+TyYW2vQpHHD
MajpN/kPVwKuV9Szcc8z1lyWkHKzg90gHXOs4GQ2tGY67/78hT74E7YvtDEamDDHoUCqzUe2UGVZ
GUXEsi2kbOenRkntPs/9mmhvZcRtNJvO8oj/DD+aPZRxtpvsxSOLwK+hYdtq6MllodeeQ1S0/dea
MOxhR5i7c+WaBQGhShbVa5fZdFtt2VaXaqzb8l6fPJw6bz1aFhr5XcjefrAVLYdg0XUEyLf/FSSf
pN+gj8T9LsmYjTjnvKLc97HGI9IMLVNaY88JdEPEmIEtK+rdBRcj8WN04pMwXkF2H6pm7nmixxrB
seRckfInJ2sJK1aR4ZtfN/yx8q2JKioGxPEuqfbI8Iqx93AucBbGEBvvGo9DOZ3auJl3Zl62TVS7
lU9iCWGGuAU0UVwspTQee39B1LYbjm8kGHZuCcXPvyx16H9hLYzS35lDRQVul6VDw49fVwsWQ9Ex
e7ux/5Fd6P8G5vf/IqdvCyH/3/uETt2P9lebEJaf/2UT8v7i2bbpT8JkAt3xb5uQ6f0FeI0ynRlp
sLNbFfUvk5Dp/sWrCpP2v/8hi9d/m4T8v5jj2IC7Ngm4HFH+Izyfo7+fR2HOfUP8vSEA+YZ4lj4s
g+6gbJLo9TpqU40mctf1zjFhFyWZqh5OaZyVR9IVez/C+oPyAQMAbIe9Jnn66PoTh2rEJTu9xY1b
FQ8bxG6IGiIn5WF740WYIOTbgU7fTl5Vg+4Tq1IvSXLQp35O9j5MZOcMI37lnpEtYqZOUPSd2T6p
tsIVGJO3wPOs5X55ht1Vs76APel7suq8ZLACaJSGd0jL1PiuzxX1TlMofd0PnaY7QUwAZXypEmVN
SOdiaqOkK2czAMWmgygv+vzG63oGmbusJfDTH0ryrRLZqeUxpWEDG4nRACfgpEBcY0f2R0J3bYpf
c8cx2x10DjrXo74MjrXV5bKlye9axW07yNl6FLGFEkqrZBicwGkyvEORK6xpOrMTQiyCSnIM3Wad
bSyjaiHSblJu4h78ZTEeMhOALAgtJkUisgPVlYaZot3R1EHRNeeFCeEOd8R1Xy6PZWFv5oCizn94
mIauEdXGJapVYdYoah1BYp6rNc8cCTW8whZc0HyVThMa5ghXA1ORyKIWRm9F6q1Lud7ZmZHu8XHb
Nj9GluPPMdaGDhyZ5avGfIBsH63WIA9KMKtxiTNX9KciL4phJ5lXJROgcpV4GKTu9biTcByEiyrj
edd61G1BjFtchXjXEYvc2EfoTUwLru7ANEQwJwWPU5KorXn2xgVnhAL7Tdl3ehvOSS9zssvr5LFL
Zm1laNowq12C5ZiKNh7ZUDWtj+9Sd9AVRStn0R0T895zDGBasGzKOo9AIg/pRYucfke491qGbmvG
L7O3LF8w83fDrlUaImnu+wsaHHMNFQc+rel3TD6IlH/qfU90yMJmSYfiwFiB0535mju7BydxeMSI
aPMdSCHYH/Z14fEBldkRde7MKSGF7pwYJ2/WCIwwY7nOkTKgOwV6O/rdfiL79W6ZHPcSO5lsEdsF
UrSZSLqNVBKNovHZE6wjqrS8JoYxZ2wpJjBedajukVEvjQiI0ewqJiGqFh3PHTzSaNFuVdBjyHIv
F9g1C+1clLSTrEb5g/rPZvjRSIZXj9EMomXtYpZhtRJ15AwLyZLebMrHNbXpFcU2CnpYjsN0leed
HwegQFCh+8WKL+moe/Zt1sVFGmrpYItAejnG5KVNPNxbMKuszcbt/aDzp9IoNmeyhxsoBtvr7vT3
ulZ2+W6KO8uPyoGHbD+KYV2worN6XE7MbbCfNXFWRJXUbFy9TmM9+pxi+h2dMVKb+o4wukD1ZmXu
u56NOlITw0ex0NMkSjt76ulfWcNNnanhZ2FU/rO0Wpw0Osbcy5ZHAT/RVBCHJLWEnASbmfmvRe7E
2JIK8o3C3sXh52StawcY6Bn4wdPv3JR6OjbRROBKwsygH7MW2pI4cjKkJvr+9B6NU82VydDpSEii
a4myRIth0i1i1PkGW98TS8qcDutVpiY/DzOF0hRofUGfxvQTmi5ErqJnLBYuTEwgycycqml5f1tl
O9A2MRQ1dhaPJQ0cHMtJ1MiekmKh2amCkdXjqoThwH0zSc/ZZ1pWEQ7giJ+tXZFV3U6W+c1tmIwM
vFWJ82WyO2a16ranAHU1IpZYdJbAzpeqicyKpTBkTEZgg4w9464UsNay0hvuer3HUpiY2dQdyJTD
tM+IKimCpASvRxXnTFIuetkyDLGBGBF6FbV0aYHrtwUTVUHNr2YGgpotZSax6RMQExbPnMn4zglj
t0nI+joSbpte1+xUmagCh5mpLDAzfHlLZp5cMK90M/MrM3PHC25XslswTxAXPF2nLtFfBcok+QfF
3exY52XetjeFV9+VVp9dMxsX1Z523nTpfUxKIqurOB8WeRNPBEllPX0sxxtvzMXe1Xp7Rjp4t6XJ
SgaWWf+bI21VanWd4YpJtu1tbDdnVqef0mTNIr+vCAo1+y/scVgUyvjOrb38sVimL5IKm6NEfefo
KaG4Sj0nOuJEJb7g0zzFGe2pHlfPlMTOtRHHzEfYP6d1enBpf4TdiPMFJ408js7KK2sUl2ubx/ui
1w7Zmv9sHCZE3AorqBrOWtFbL9LAfMlicjkQfHg2m/2wRkqv8m9WQtMKxxAHybFPTgSyPZAo/9Mo
YhsdjYg1atlcN8tgqXneg1hRoaadeVVMAnuj6VDLWudse6xyjYhGDsvXzIh5ezOrnBiNrNisn3YS
xZygbxmco+W5FggNBr3r2dZ/0GTasJjNNt7bECSSlefx1JwNzHmF5pgFwHuvy6y6LYfiQtv6gTSI
7OJZdfZloVX5+ZpU861LakngtAju/KEbwF9XucoUnOrGiYxq0Y7Wkj9if6gvue00l9zGYUiwFyHG
SIAq+PkCrfXqa9L8bnFIZIfRdhbImUV3ELXmHjWreGyrsoxil503K1PcLLk6F7Cw0UT8Y4sWE3MO
vu9H1JIgrYxbQwkvnGzzdu5a/+0M/2QLrMpe1Xo3xHmku9XRl7Ae2Kor0V0NHgIMJr4MH5xNfuD9
OMn61XaX5sLyGuNQjOmyX5TuXA7a3FwT3MbRNTFPrVaDE69ZdxaNngyvXu+H6dy+9GTS9CIXgJMs
qzoSU9fcOxL/HeOqZUA/oUbYVxm9gnnEFCHK8YqkVYxI6OrsrgM9US+bbgqJIchM04duTr/qctC2
6RfChxyBop3Jr7Eayf6dkr/LcnjCFkxJAwnUutdQJx4czTbRzArz2TXiR9L81scS02ig6xb1yyoC
MjkwdTBtuzOq6WCOGBNbkrSPiTSfCIYiJVZZz4pmu0PDtaWQ3dFC1u7dHIZbNJKPwolQBUYeX0gM
saft9C1Tl5o1IzOinRjTXbcIYHO+7LE54Cq1/fzgFqZ5YtLiBO6JjBP2rqamKbtosoE1RsjvJIga
NNzyRjmJeLbN8i6e1m+LSF8zpY23mjYtD8IuSIEZWiMmZdDODRFmdktfysF8Kg7I8H19yhvdVohS
GHiw8fRIuT+xDUr9RhiETV8KQwFTC72hmO1XPOPrXLEK4uyLkEQG7pGCEHXXDcLRz0TVTaMZMmDo
l69xq4nSpZ/fTQPZipjVZDQzWVjXDJ54WDf25eSOLttrofXN36PXDTLbNcNizFVETWDWxRX6isKe
WxCNWp3htlEzPXBRGTZmPm+qitscv3x7b2azNn+3qypxp91UUUeZZ86yjll+SKsUN91Dh9wh5I3n
VPpcXCRNptf1jSe80utvxsJn6PxH3JI6WuFTHeNX7EUuUyqN2/CVeulMT1ZCinqb9t0aChq6beSN
ljPjnZLOXU6rBf93x9HbkQzLQVkbIelcdVqumY957clvpimkvqtFauhfZUZPr/5Hp/iPjrP/n06/
/PlUez+9PL+8H3/597lWWH8BgGD+xQCFJeD1cbL8hzxv6H/BAjaIXQCcg+9mQ4r+62DrbKdXwpbc
TdBEeROcef91sLXtv0xIsYLXDWoxvCLvP5l+ed8FAxnBF0AphsnobfFlH/nYqjRZxieIVZqclx2e
a/e2LNw+sqgSjlsm0KvIG2eH+JXHn/QeuIRfOjj/fDQ9KCA7NJNo5qAE/Np6EFXS+n0h7dDt0Icq
YcnLjHNP5Emj/gTu8PuPsrkLoHyB8m3//Jcuhy6s1BBrDY17stqoKuY1zFoOD9qoTZ9c1aY2/1t5
/+eqfNQL5EODcaKPgEsjKYvO7LkqQnqts0nZS2S11nL1i2rymwbi724bJlXLADrmIT9/0PdVlSR5
LMGLy9Xxj4O5xFiAdHmmVN2SZw75LJgRCHa1yufPOC3b3/4fV4hEYwHwBPf0EVqn8KWWed7C/oKN
R6651dVo7WWzHytTCxuCocOY/vAnquzvbiHwyY2Zxeeihr6/hX7JEGJHDG2YDeWCos/Ab6uy+ii7
oj/9+cd9r3i/3UJBz27r0qJPATp7/1HeYBC5XCFYtJxpKKErJz3ka9HeOl0BQ0sgcqaQGxib7ebL
WPbm7s+f/5tHaMO4sB5Arsdf/+Hm1lmaG17JzR3nLj8XjY/5jJs52J98zntJ65/rRHHbJt7ApEL7
eX+do858Q5LnNtCYcj3JwdQDzXP6C1mnHaMZqXf883X95hYKmozb2WVrNb4ldv7yFnraXGCuQNAp
UPqOTkJFsywo16SH55+8hb/9KJpPFtwphCbvQ3e4pF9oSg8+3Ty1f5eddA+JVw4gXIj++/NF/e5h
2WjQILuJn+CGvf8RY9LketQgfkQy8naumRtZCC7CuPR8vX+oIJ5s1a1Mv+hFbFwwC1tFf/4Cv3kd
IZ0bjFY6G8X3o48Bz4WB5Y8WZSqFBsNBZSGm0eXUrS2i9+KbJX7PWv/kdfzNAsQjatCGByDAPrQ9
w7/cy2ZeGISDlBc2TOsxUk+cUwW7j2SwSTsrpKYOqvPtvYS++Prn6/3drTVdPtvHnMvM6HZDfvnk
xYLUQJ4Xh01VfC0NZZPmW9hvjp3/k2vEW0nz3vKAdH5YByjfWUON2ApxPDcR0xvjaRyW5VX2o3NZ
qSW7GUvNL4JMwjz95LH6zVVujCqaqAynQj388FhlmZUnuiRKvk7z8tiLDFHOYEInM5r0k9fyQ7/r
bR0AYLx1iYmRoMP34TrxvrqFofNZCTUxAz2lChC8vB08pDjQl/KClpI4TKid91DNCB3P3WdGvptP
lt0PBKZ/fQ9+Z/r6rA4kdry/s/DQxxERzdoOmzzOcfqI/9HfZek2XilRA/MUwpWFY5xhg3avKf3l
z4/WbxZESjS+iEDhZ+3fbsovj9ZAEzIhKJVpQWLpo1mzi3MTMXnvWHO9h+fwGbz3dzcZ6BI5pVuB
SPP4/efJevVHy554wJhy3OuZNCM80Bkmec37ZJX4zTIFEH1zzQBqpOD7cGnrqHU4USsrhHichI07
eiKwjGW6dybVneLKdo4YGOSLy8EXtBNmzz//tL+5VIvWDXlANHJ8/X8A8qysZiar5K0FXBGN1MkB
Mejdme2nn6Xb/eZSPW+ri4kUIk7hY3SDBHZS67g+Qpct6Fqarb5P0NwwevqMIzOTjLVYhwTE7Ggg
i7Td/flKf7N7//rxHzF2slu1pFk0ky17e2QTvdi3PSrUnz/l/aP6VqnTjzLe2sH8t4+ESjwYk0wX
U+7q0kDfE5Xz1dJbNyrtNd9jiCo+STN/f//+9XnM6LPDuGw3b+2xX14Nk6isZGIyEov7pvWgYxyL
NINxS67qJ8vu+/v39lGQe2k8YCw0Nnvh+7dCF0mMeV4NO10SFQCMLdmvq/hRSCve9wzunls++oPz
X5yd167kRpKGn4gAvbktklV1XPueVvcNIbUkeu/59PvlmcVuk0UUcVqQNAIETVQm00RG/KbvKVmT
Yx+chuvr9H+jc7EpKrsFjafNwSv1CmIAwskwMBTE5zRQnKlqto/gA6njZKPiAz7QPtz/mntBxQOR
VSvsb7aqsEqPNpKqJEDrlCR/gDKf+TJdKN+Rl/RfCyEUkMb9ePBJ11f460iBpsncbwr1oBsEXZBk
iZ2m+CRItQHnIS6Na1zNpivXMDtPHWJ/JydU+3O4VNrBJO+sXnSMDRlvC1nYTImf9stq6gPcDfNp
aPy8g1PaSVL43FWOA1nGQoy6XuSDq2VvqNiHilyQAdMtXsez8NpNVHVsfEUGPjLFoYX42lhD5jfN
Z3QMalTjNKn5VEHiPljNu0O1SFh445L4itf/r0PNIim3kC1r/NkakyerqI1ThArwf3p+hJ/M09HU
vtp2/P/z7L+fFUk9Djdhq4im4TqgPKgmRV4d7lClOecCTR6/MqMFOTlM5r+WllnbboW6FwpsuhP9
AzTS+ZAE3OZaoM2+MuCmcvC1NwnGf3+SykMf/BCX6qvN5K9zgLYYmI6lbXwrH7+yv+yzE1JjgGUJ
HYHC12lqVPOZIi0MGrkBxD6O2hn6YH9waO4cYhjFoJ8KKsAUiet6aiinafpAL8OnWJoSeV4e0zG0
PYXW88HmWt8C/x2yIbO6BW6BhGLz2SWHJsA4gLOhHui86KNKFxwBhD/unxt7iwtXPQBalIjEE2Q9
IIVbLgLN2PlOQwtWjZ3snMmz8lXuTQDX0Pzelpb+77AErIJzyhZqguuAXRDVVizXnT81WXHuF3l6
xHdhfMCVPLq8fWzAMPgDD1KVxbwOBXQe2A6FXT/L6tqvZKu4grSYsUXsAVnMXX2+H29vccCMVZCe
pUQErngdr23mfCw1ExGKZhjxlTK6awXT0cWXPD04E/aOIzI+3EkQ3OTv2jqUPslUTqKo87vSVL3W
WIovZWun7zM9VE8puTr8/SxEumsK0oM87LWgtz0egCjKvPn5096aDS8oNJizGbe+nZv2Q+ssuj/F
ABVna+jOqoTqAZJRwc85jtprlC2OfO2AIJ+lrrSQfkJ95n2H1JubT3BWnkwK4RhVSlHwoCs4XJiZ
NdsHO2knHeABZhiOyWpgR23O7kBFr0WFhQnjOlVeHHt6nlBi/uAURfR+Cqf+vRxL2p9xOxdnrZic
o7NLrOj1fCHWTrELVhJuP6zF9bfKaOpSxASQbaEHCm4TC2p/qBMadSA5wYtFS4toHE7Gzp9VI5le
24O3O9lASC5OVjRfgSlr/7m/UjcPJbELuT15c4t0Xpjzbs4xHdzDgGJx5Qd2gB9k1NNJS6zuEfBo
fFbjRhDiIBriPZMhIbDowQd64/H3+7/idhGLK9xkZijfkkNsXo2DXmmjU7bUPAxkUo06dVzBebio
bQ/RBoPA65LhD6PMTXGwU3fHz2sJ8omwdiRRW3+ThVKKpfegLZkf84rYx3Lh3pK1C/zE6l9LWsyH
1hzDp8kJqsjXBlN9r8Ty+PX+BNweGIK9wfEOjwMby633WGQFQH7Ak/iaVFmejgYuG1ZJ3tOJnB9+
JxQnKd1C5nC7CNnMZdkFhEIMsfurAZLvB20DyoVNaR7st73vCsyO7JueANLtm/2GcaWhJdpQ4dSB
PA3N0lzqXFNSR0qCjvbTjpviR2C1A91CnCcOzyexbDb7DUkw4VuIwYVFbrj+tlOStzPO6xVKoZH6
FJiR7cZyKLst4A9fRvL8yWmqxA1nrEwKyHIYtSsH6HmxfLY/AdqGTuHl9WbdbK8kMGqrU7PKT3q7
eBdWw0iuBBrkaTHk8gqc5+05In5YWIqRH1o0KbYv1gGZa3C9Uo6AVxNe41oaEJGdDCjD1rQ8xaEy
lQfXwO2Dg4igSGDO4FVkbmkfgVZZYxw4uQ+xt4J3mUQvc5Jb1Ova4InWpXyCIJr+xr5VWVDUmonL
A0/sqF/S/qGsEpt+bulbXRdcNFjzLwAswvMEA+yjBDDwsXaGDHxIOLReUnbpOxOKzN9v3ktce3iO
U7Oln7At8rS2WjiQXJGi1QflL2jh+UWzpvysGk1zcELsLCQua1pBNNmoIb7Sg34ZL+Qqqi5SU/sQ
ksJ/WtUpHgvgHVA+cOwy2mSpDz7r3skoEk4eOaLYo20NF9pMLcPZBgVJMRgNKanuUFmygxRfFglx
eznThx81J2rlxxSDLghGBJ2nhYGV+W+eZU2Um2xRIMZ0crOH+DeDhDdT7XOCwzfOnIZm2KQrgHFq
ioz3g+3OMzhfbhpqaVxI63W12NpQI3pR+ykSJS99nmsfFnM0rvyGv1CFdg5uPnECbs4HDC5pnIBR
FsTBTdY9WUuA6jljKwtlvo6DEXiZrVsf7w9q5xxGkp4Y4nlOmXszqAQRzNiYjcrvnQblLIRaHoM0
bt3FIi0D8sW/g0GJJ+VlsaPkN1YuaTCHAx0ozb5pQWlmExmTRd6tBe1zjkEIxuRDMLmFPikXMyqB
/N4f7s43JI0Q3Uzq7Sze7XC7AXYZcE/fBo6FJl8CVc9Ol+YEeMX6OJRDcfC+EIfN5iuyI+HlIYdH
bV/fXDTZIGNbNlP+qyxUNfLUsd9141J8QlLG/uPtYxNPX24Ulifzul6fWtUqlZRa5JAAStyqRjIX
9TPpCdscxKTMsjhIF5ydoVmOYhgKmHlK6ZvNx3eyEtvOWoEEhFqosx94kM6WG4Mch+Ndjs8NWh7c
Lx2Q42WerYN61v4PsHnZUDJkDW0GbAxWxP3FD8DUtvjRBFn/jBpe+iqy9Fw5OvRrbJyERGL5R9Ko
394+3XgnUAChiUqWsome9Fkij30rTJbV5dQFdg3+tqItPQzq9Mg5f8SRuq25iL6mxh6lyMM/bL0j
rJwqm2FkjmcjwH6NU5GgTBOim6iqFwj8PwwRxhLzAlR0Aov3n7mXYjeZHCgvkj0cmMrdHE/8GHq6
6DzIOtCSbQFaTvFqcPTOgXU4di/NlBgebKAjq7W9KDwVOQKRTuXVvFljgZMWczqatqdZ2YI0egJM
dmiOelM3p4KKkZsKx5eOMI347TVSMkZ1gbzpld04nWx5+glvzrooQJWFWGN4vb9ybs4EVaM6iH2K
TqeC2duc7FVocbRhAuw1Tlh8H9kdX+25taAqxeZBDWAnFIke6vQi1ZaBiqzPBGfKO0pvs4oMa7jM
AKqBXJ+0JITqNpWgMP37I7udSD4TZFkSERO7wa2jiNGAVYuBMXsweP+CmjX4xjhX52awaILk45F9
9s0BQCQ6aOLVTimFU2g9OgWHIm2xJtWj9okvZGHWoOGL7j3+vAPGv237CPgHJljQRst1aBpJPzjd
b2uOYqx8RgMCECygrV2zVcGnifUepC2HbOuGCjLQrhVM+jcA9n3i5nqjfdPR4qIbltdDCiAI+LY/
wGWAPZI2U3NwwYkLbHXfiB/Emwq6LDAwypDrKQHzvKRKlmueDVL6h12pyanpwvoDIuifZqldPoMk
6f6JJuXIkHTn05OFIo0POZX/2SKScpgDEs1r2cvKeH4cM830ajnsnhJTk854+JgH58/Ot6c2QYGC
9gnSztsc1OkXrZ96c/GoplE3qbWOTGVsnUz39KIwXxy062ohYA8934kDGiyDrFLYu7/gd/YXvwIA
iEbDSic3XE83dD01h/0nI+w5Jw9ljSRdJc+Oz8buDkLdZt0CRcPtzpel8s61t46lqoXS4HAwexpN
OT+xo8FHCnR4grBUnHOHSh5+E4W/LCPa9gMWNcHcvs2HmJqQ+A3MN8kTuKGbWR8QK7MGrGS8HorZ
QxlAfYddFfsVYpn+2GfhwYGy85UpItKpRz+A5HYLHqoqqxP2PrKX8+AALxDVLwoaCo+tjQzihEHT
6Ke5U3wGHjKNbhCEtnUw7TvrGqyCyHIoRlOZ21RRkyCmkLqwrqmGpY+q3AGCDtrlazGpyz9jyTI7
OLJ3djB0M4rRKBxqChaE68885mo6O0GAaA4+49GjkM551EBpGy5CS3Xj0gOy6xNcVeQUeh2dm4MB
70w5rw0uDUzbX7U71vEjLIRCPItkD5n/5CxnS0d5BjGCS4W+o3EKDKv5nFVqcKnVYXGzOfqN65G8
QmfCbRU0wXYC9CxpACQ2i4cZh3pKerg6pRJOvq1F48GTbielejW+ElAxskhtm0JOISbGDjIk3tQX
aBGmFSJvuI3oz3bUBMLRyfreFlrj4TJiX9OM04XUSjHe4SvVIOLQRQd6E7cfX/BPqTVCCSdB2JY7
MUxRFHjRhmfoYfUSQlW7kshCphqW7LEo4DP3SPcgl1AcTcVtpkUdikIv1wcNNH1bZ0yRszTQ7DLQ
fNLjK9T04VFiSx5AZG93E1nPq3wCq8uQjc0ZhttJq1WxDtkx1tXPdlirl6SOdC/Rat2DXYk++FsP
aMIJRruA2xjqticrRS0gZy00kWVPc6+ARuprWhuf+NLV+TdC0SNzQKCYaERs7oIx623JzgooLlmu
4Gdis2/ayHLtCVXV+6F2p1FoClF70QBLiI/5a8knbGJJiQLDg+3+PEEWPENT1fwBB1EXnmh8EG5v
VZLOgQCmTyYKBetwsorskqnwqFPnuvoCDhg+BkBqt0PB5RO2LNEpV7TgUproKvzGQC0qW2xNzM63
sMOFRiqyjiNzGiuNO1QaUrljJL8UXZtdaZUcNWJ2J5ZWDIbcyFHc9NEVuwxwEVJMz6GriRIJYllO
aPCcy4LiwYyr5u/747s9bCmjic0OmAdxGV3M/C8fklZKXTgl8bRylM6qABBFs9E8j0uun0MnFWZH
lYkmuJM+pKWRHOSve8Ol50lRS2gbYXq7Dt9NVa6lGdOrVrNzDQJDu8wIH7ha5+iPyxQetcbFFlhn
p0hXyCYO4YbAaW2r/tU8pqjON6ZnpgiOTFxAMKRsNcRWqgs8WHDWOTTDo5x4NypPOJMqIO34bY1L
Q/E5M9C290Ba6o9OiBtUlJA9VfYcXGfc0C5jhUz027+sxXOStzqvPbRj1lOrTInmYPFmeNj6lo3b
o2t9bsGj6FDtBvPfVA7zwZWVOAUYExfoGTdW9OX+T9j7ugD/qIxyjTKXm0yii+Zx6SLV8OQAO6Fy
0gZ/UaTAq6Sl8/q+O3oN7cWj/sRLjHuE2vfmmMCDK4NOFlMQVrX5J2xG5QzKs/yugKjXTm1apn/d
H+Bt9o3WN6c79VH2JKix9RyjlVyVea9B0GoVFOGiOT4b5Lx+aPU/70faGRolAmGJTrmHm2Rz4GLl
lGdIqUHHA16doEBaLkYM4Q6hxKRGVffN0cBag7QmLQGwpWjrcZVphhNiLFue3GvUr1ASPll4gaCA
hHNC20XDQdZxOzqOIKgx4PNFrcDZxGtqtKZNKQ79CUeLs8UN7Y6JJLl5kozuFAzDQRbwigNdnwNY
yIImodlO6dDa6vpVGcZ5qHUjClXM6s9Jj+2f9tLmH/NxkN/Ji6b/wAdw+BAhTPYQV32dXgLLic5y
Ho/PPARk+gpFizpxYH8jaeeNe3/+xdfc/jyeNzp0KTJxvsR6/h1Noh1eRIFnqpl5ZWdWrjoj9nk/
yt6ss1N0Dn9uchL+dZQWRUo4GAj5x8mI70Jbxg9Wbn3JLQePTak7WMG3hyAdOG4YB7yQAl5os1c0
Wn2kjm3gpbjiIP4kOZjhldpJDvEcjAwLu5eoOMKP3m5QykAkDnxlbjh2z3qIuoZcVWQKuxlktV1l
yRHyTUP9TJ5x1J3ZGZ9O2kyOAgpOFNfWodCuRwWwankYZ9H02IWWddLNuvSXrELFfJTrJyzcjm6W
nfEJ32+OH0gRAgi8DppMEQ5zjRkDsTPAtchQvMPR6j/nXdcdtItvMwX6//SBeIJSbQW4vg7l2Fi0
9CE85cHsYpQfegNZuDH/ruSBE57o3mrneQy6GnfOrn1pDLk62BR7m9bg2gacwvOQf9jsCp6D5ogJ
WuxbxVT+U5lD834cEQ9wES+RLnKuVVzeOvoMk602P7FvK/22CMsCX1isd7qO6weV3f7rHI7Ri/BH
OshSX9PQzbY1qJAAqmXnypQ811NUZhmi/aiL+9MwZ+WpUbT4MVZxT01iQyhnjcgSxFOufkDIt3oH
Wzd+adF7vtQQgl9qrZzf41EQArQAozrJTdBikdv071UpKr6rhqSpiHVrtDNraTqaW/H1Nj9dNMEg
RlBWpxG22Z3Ic5f4V3SR38vF57KSswecnyJBmYpcnF8xxMzb7pL2lXoarbS7SFy0EBV6+11WqKEP
eKQ6mM2b04nzD14hPUGa6fx9k5kKzFgxRgu6OCOSvGGRtoIZTiUxRXD3kyEH+fmNxyEB2UJcCjSx
RLVn/fWCrijxxUbegXK8flWjVnusenVCBbcoH6ohSi/3493sXXhvhAGvS0XN5Axex8M6rdcNPNZc
jCjQAYa6AkIBSAKmhZN3P9TOXJJeEwVqggYibjOXZMJSgocI2kQjpptoV6rLv85SZp+dXBq9onTa
g4A7Y0OQkQcFb19QodtMTOJd1uZVrbuThGElRC1MumhYu7re95/uj+3mXCICu46KoCUa49seLha9
DVUpKBcyPF5vXHhWK3OR+VVuLYj3jQh25nP5CXu4AVux/AhefluBJz5CWWwcOAN0ijbLJpICSr9m
AuUDUg/6LH345Cxdc9aMrv1USZI2+ewdjHljZVS+OO04v6RWVV/DFI/x+1MhQq02sfgpYHmgVFKY
pqW9XlEV4AfFCmG/hKqDGgy2D17RFu3bN6aQLhPauoKgtuVsyXU0qIGFYTJ4/uHcO5gGSQAXT3h9
OR6+I29uwYlR8WhDSYZuCw/j9ahmCCLWBJTZ1egmPOCaXDz39ZAdzN3N9S2i8HgQCDdOwW0Kqow0
3DK859AX04K/7Rz001h0uLOndEyw1+xU/cMM0uiA4by3MwWLR6HGAEld3zyRErJARcfDFCfDzvxD
2LdhGWBW8nlBVyvxO605qhLtR2SvUOWjrL0F2TVqPZiKBXGnxjzkhAWJiXzRCK9RW4CpJ0F3MLG3
i1LjLuRRRjkZ7se2t5mrVrogmqIhp6lKFwh33QO9RuPg8L79fEShwQhMxSEB27JpsLMKIwrVsKGQ
5H6Pkxzu6I0zvzPpboKgc2rr31JujQMQ4e1cknwh5qezEzh+zM2Fz2uIPd2zFTBozpA2apKrjqCk
H9uB/ITt/XQwSrGB1xuceDqlGku1uKyNzZVB1x050NYBOI3ku69bU/HQO6rlOwriQXT9qMcZdnsq
Ebc+ShDEUG5CQyxBotO2gOltzpY51KURLLXm4gaO6VM3WvjeGqrfoCvkzeCST6EyNOe8n0YPdbTp
LJmS9kk2gO/eP+RurxYNkWmqGrSh2Kvb87YbQLuaCYecpAypj+ZZ5MpKh2Cggajm/VB7n5dlBRqb
jA4Bh83JgwvQKKkBqhFh3xmeVWmT2yioB6mGNZyUthsPMoLdeAZzKwjH4oG6PunaTFNG8KIsJxaW
H0o5E9ib2XPPV4Uh284Hz+C9qQQ4wsZEIwUhgM037c0RVaMOEYfURhZOkZPMQ04QE1YFlaD7U7l3
CgjeNjVwIVS5zeaQzUpNrSBUY4W9j6PD4Gno5f3GBwO3QCWRNJYysRjwL9XMcJzDCHEZdKzh+GLt
hZxehFMd/hnJXwjgKAdH296hAwAJfBWdIiZRfM9fwqFLlaqVpUBsbVv0fKZEuWRpIbkSakyPLcRu
t1UK82CR7AXlnpLZBdBFaE+tgyrVTBfY6nQ31meh+abq/YsKye0vDg3jRRrMwjhNqTz9cf8D7h09
0IVJLLgl4WyLn/XLWNFwmZ0U5JeLHSpqbXLPjdHX8UWRHOcLr92KZ0vheJJZjR/vR97bFZRqSWu4
Iy0GvY6sTXhWmSOzbGdVfW71rsbso0SyO0Snr2+xarof73Utbo86Or6INyg2V9dWGLnIDDk15ZBt
iDsyEotYx8CTDHv779EOTGQd80wtkAUJzNwzkVeXT3MeF+/kaSj/UIIC9SI9ryodcc5CCf1yqiye
T3GHw/LUl6hjOVE2jm6NL0nsspiBwhQ1vkFXAP5p68p1UQ3urNRLd7IkM/2EQ7mOFlOAyTLae0tf
YEQ/VG9FM5CCQAniAcRRQKa1WcodJljlsMAJr/EaPkepaZ407D39GIsYN6r7wp0ds3ZVCnUnxLGP
YEKvR9tmzkHxUaxBnof9tN25jtY6lRHYeDYuOL7Mmt7R0zEb+eeYKQgA9knTf+4UMKgn3UgLvNJj
Tf1SKzOCXUsX63+UNtKWaH01Nc4t+G58MOK+Dk4qlW2AyE1WY4haWdVDmBv1cArpvcA7ivLxKA/Z
OVLpDYNzehU14EGwXqzJvORG1JDPWZI+eYozZ5/HCcVGHt/zwZG6FwqyDvcFewOA9+YgwDqjqhS2
JKsHuCXfj16N0i7cFll3UJ/dOXMEL+j/Qm0uwgKhfAVxbi5/o1eeBrXK/ljEg+jE2w/vVVxwputk
lMv5/k7cDYvnEMwTahKkdevJ1FECs/SYEdq1ORQnXW+F9c/YI8ErV331h+PEkh/ojX0Qd2dmaZ8K
PXJghRQfNnEjuy2miN/jyo2WX1Mh9F91dv2MgOjP+yPcjYRYFk8YTm1Om/UIUypRDkbqOgt8yr9n
1WSdHb1uXrVbnW/3Y+1cwdyI/x9rk11M6PoW6K2iO9Fm8ucBDZwflWhM34+yOyIhY43hClXCrWGJ
Lpf2mKkVih5KWIPcrp1PfakWeMkFRwSpvVCKEI3nISrIFptViXdqzG6mqtGjWfs+RBHP12P0qqus
+Pv+oHYWIukEfRA6eLwOt1jTIbemUY0C3jBzA+gJCYuzZI+UdashvKRJrXyap9z4fj/o3vcCzibW
BT0tnr7rtUHhwI7wSaWwEQ82+pJF9lWC5/z1fpS9SeRVTR5BeZdvtjlFqJT25lwztLZp1O9hU/xT
Far1yazT31jqDIXcBM0pilmbr6VZA5jUYdLwWxzil9KouUnUMKy8ZQmkh7cPiiwayWeOYiDSm1iV
EIrAHUtzO/CnHmD1Dob48mXKAs27H2nvI5FCI+aiwfimW7P+SPgtjrjZcTIqeMmcFwzuL1YXvBnb
SNVOsHXhWDNJLPl1lArnrtFEB8O1uuaveeprvyEd80v0bFzFHKrrbwxKVEHJ1sVjczMoU3JmvbJ7
ihIURZ/xX+WNFWRWIB9M3t62grv/f3HE2vwlpxT3jYoBueZqI6QsrDmqk6pjC2VhvnhOq9l+bJu8
/8/9wYlMZpNp8Nzh8UwTQUWbYROUSmJqzDkiwmpqqdUpCNr42xDPHXbblvUS9K0Rv/1VQucLVCz5
ukHiLn7RL8NE67lNepmVr3T2NZFw15Sr7q8hjRYXcrJ68Ki7hWnCkNftV1YfTzv4o+tw6NOqGc6J
uReN2QAoeZh8Gadt30n6+SnsEOU0JjQa0OmHqyRNzzp6oB/uz/HeoSIq6WCskBkytwDz2R7yUTVb
sjkhaN0tkBLCMVW82Trkgu2tIcFvkynfUT67abspSZHjsa25IKviZwvtaxxI48Yr8IqEr2w/jU7w
7/3R3e55Kj4qNSYAmfjxbGkQidKplTKyGzNeLJ5joEuqDJr95X6U2weXqCspsAFEpxrq7fozYgOp
RhFsX9gsVnbBo0q/DnHbfCzqoHJDcLcnuqkmOMyk9+9Hvp1SIiPWSVmb0xPi2jqy3jd0+BvGV+TW
8KJJWvwNYHX/hM0JGkpYCZ6lxbAP2ou3S4aCliiAClAvZLDNmUORFZdVjgMoYKN4XBk4/qaqcs2z
uD843m5PABEKbCkH/2vtbj0+JQ5NlINEqNJsXM2JHTfgNvempPs5Y8J4MJ174Ti7saji6AbrtNn+
uOLSoV04cNKhr12BEfTMCK18BcGBr2mfSwcl5b3lKc42QckkKdrCtDEpgheE0r5rhS1e2gi1e4UU
qAdX7N4iARtCcey1eLQtwyUNgnywH0G9OG38jmf4eJHGhKNtGTs3jmvbg7pXePdX5s7Q6F4hbCK4
lqA2tiuTun0HI5wvJ4XjE4da5DsDx8z9KDtLkRewDXCAfigdyE3ihRWAmXcZUfp8BvVrFdEp1s32
PaJj6ZsfViRdoozDf0tFd9sDHCmGDQglcxklcuCR8iUnO8LG1VkqXDn0oncnXIzffB/BvubjiEyM
rG8btECWWq8Krt1I778raWg/0lYrviFjjdNZkKcHK0V8lPWFK6i6oD7oktFb3UKKLSOnWbzM6JHh
Av5BT8bJh+9suSjUoOxfV6ML9z5/nMIo/2TjqniwZm6/JuwMMhmZPhFqOMbmOsyiIZOd2YInkIfj
D9sM5NrDXiv3l3IO+4Op3Q0mqih8UOx6tpTEfFwmuUdi3LNr9MPqeNafm2U2L7yYlcv9VXq7FzhK
6FaJ2wH9mC3YADQNnvELejho8U4PcqxUfhgv0fk3oog7jtSTRFAXA/4ld+FVzvrI7Nwb1b674jND
i5UW38GOuz0iRZYAj0aU+RiVuo6idc0kpQXlNK2l3K3h7vCgdkP4GJvjnJ+Usmt/Y/I4PzRyFAPu
5BYGHuotQslACLyl1ppPnZKaL0Nlt2++aBgROBAwK6rQt9xMXp5Y6NsuEWZKaYrx6ATzP1sw7XLw
Jzp1SngU7/ZMXsfb3DQ4uqIYYhDPmqWXDFzUN4RZ52tslAmUTftH50RHzpo3Xw5KMb0vAaSjdgd8
b/3l5ACjujxE7XVSG/00JL3jjrrVXDG6VdCGLo/w+zcbjHhwA6hG2aiG8vRfx7OiYmm7BIMiTYri
c9RUNH40IA38yu7g4Nj6HSI3SCxNtBFYJHCnNxnYxNFUIuSLUH0zzI6rj1P4B2tpem8t/YB8XZwX
NN3mzJ3z3vHrytH+lOMEN5ImlZPnbonUr4uqoSs6J0jiphkGIc00ADPWi/xPFD/4/Xh5f5tzrb0q
ZjN/pJY9INum1dNJKpuDXuXuzPEuoAHD7UazdD1zRYXM88R28uJ8Mp9H2ep9A/+Ms9220sEpeLMO
xcQRBjiGUBnd4hD6ydKmkTe4l5nzD2O0iz/HIJ8vRdLhOzzVbTK4ehYfqd/tRRWoMGiQ/HVDACyc
iHxOw9GglJTZd5apggiBeWeAXM457yQZvL6q+PfPx71ZpWoCARkFR0B/m5NrwfYjqE0pQ5ESLbIm
UWevHaOWemFxBOjeDUXDB3wZeoI8rtYfcFza2QoBCHgdKLATfpo1BqBj4EWUwd96HvMBUdVD4B2I
gKhArUNFdjjqo61jEz7m9sWiq+YNRofjbBpFZw235P/cn8XbN6sICHxRh4uAHMQWfSFN1NxUoCue
MoVJc1L00jkDeM4e+0Yqn8dwaZ+kKWnR5E3Lv2OnUX1LTsqDV+vOAiIK0A8IbHQhtrotTg5isCxw
i2qH2PKaWCu9ZdKrkzHG8zsncGo00vXiIOjOV+XoJB+jvM7Ft0W3tHkHa9HW8fystNgPkmD8sihW
Sx8GoMT9Wd4NRaUK7CZED3Ki9VetC/jK80iosJHDC8Z54XnAvPVdazTZ2w8bEDtCWVTwnm6a9CgQ
DrpWSIQacLspg8U+S3U9uWXRHNU7btJLsh+hZwe8F3Fnnk/rUYV5ImBKQYr+Cy8dOUyNS4VWuWsM
jvPTNOrJHxTkUxuBWEBR6uhJsjepALSFThdpPAWBdfiajMiUeRR7DcK/p6GXUG+tZNVVqqA/qOzs
3LVASwE+iE4Bh8DmBF+sJKpzo8+8RRtkqGRN9TkLFqzTgqa4KrmWXe6vl739QAWV7M8E2kLJYz00
rac4YaZT5qWhWj3mloEUTKUWZ+R+6KYpOd5yUVIfHD1iEKvXgvicvwTdXLoxpbkBv/LMmwIN8a0+
z+bPELrNS1mk1gNOPdHZSS1c2SZdTb/fH/BubMpIYC+4+4FKrgdsK9PcDerCU2HqtKelkLsTmaHh
ylhRuk3R/5liE/3YT+YRcG9vEVFDFpK4qLaCN1kHduYCx7E4zjy5W8LrzLvzayKboctxdQQF3Q1F
tvZ6TQq1pnUoKkpZIdyLoRYoH5dctj6XgzW6Sy8Hb63o8CU1B6wsbxMh278ZFJM26dD2Ug9sXewu
rTCMnABmJpPVnN/+4WCPwn8n2QORuNkZBfW4xJQ5bpAJLR7mPGkw08vyT3XdSBetgrrMJSm5kdpM
X+9H3ru5qAGi90p4CwrdJgE24xGNwtHgpFskxVOdRDvXjdw+2LOJFXmDP+fJiu1vQx2VDW5O9NUH
alsHqereTqVzDtOKY4FbezP+GS9EUbNIvU5PnIdexbZL14vIrbPiT8UONQyl1SM1t5v3J59XIE1o
G5H3M/L1Qqqw3RvCaiZmDA900tv+I7o/9kExa29LQk5BukjUECB/rqN00O6nqMVyrEFa5n2h8z3t
eQrO3JY/LEwoF7furOrdbCJlcTCpexcLbD24XbR2uMM2AxyLARmjJs88fVCbytW7ePSnNg2v+GI2
35Kusv+08WSMTo2NNWe72LJ08Av2DnxBxQeUgbQHWclm8H1aRwiQpp7JJefyfAYpEvWJN8pUTpJC
P2L+750N4gYlewdOTUV9HS+pbTmOHRIge3YWT6nN5FzNqPXbAeHv75u9oUED4tFPZYZtuw3VTFYb
lxppjxOrJ6e0TTj9QXvNzGL2x3bRD9bR7dA4X4WCJ/0zKnvblr6pN8oShGHqDdP4KWza/rGTSTQz
8Dwf7o9sLxJ4DDEopJKow64nMRMCX47eYk6aVP1lxL0Zr195OOcNvr73Q92qBwjYB3/SlhbX9Pbc
c9pCpxCbk7FK8fRdbdOhPum0jDGtbMfl80x77+9xyia3xdkPR0ajR2KsME8q7YNzPo7lwWl4ew7x
Y4RIKkciLMwtoDCTJUvvlpRzWIqzL2VhjKmbGa1+NUfKVacgr9qvIR6l4cFq2o1LhQW1YRvMwbbf
26s0/7shwZhwMH9OkhT7QBCs596gDM1re/by3tA+35/8ve8Mg4MqgdD+uwHbO/Sc9LwuU08flQzO
4JierWSUX2YNP43fCMWthk4epwDvpPWSWsY+5P+Uz9yAbjwbdrywY2oTI5PmyH/qdl+qYDYMAbbj
3AMNvw6FpXBn9DqhRl0tT0MK6b0jx/XqMJSvgM+O2gh7syhuLZA2wEJBu63jNbHZq0VWs1sK431k
N6XLXV6c7S5aHu5P4t7IeCiwOgRY8+a+motYs+GrpRQlYqFLBG1hqfPwNMVx+7nLxuIAUSd++TqR
FVgRsmYIGbwqtx9NV+dQskrMZk2lrs+DJbXva7tRD8CRe/MH/EVI/gtS+7ZVr6gl9fW8SjwUTYcT
lQ/TN1LaTD1njn9/AvcG9Gso8VN+KQUXsd4VUUcoG9zB+7QLkgsi3sNvbGXeUTQAgfPDXNfWUSau
QiXE/AbBsHR6corOfgkaFEWNYQr+sgqozlVXHlELd9aGsBmRkWHh3GI7r4OGbZHLXPexRwfr7yCg
dANAwMIHA87ZHMhHDdadmXzV2QZcyqMfnZl1uABFKrtE5QQ9gLo9t5E5fYAh9TbfM4uDifeEKISR
7QMI2C7AxlFzPaqJ0ufV0JykJCjdGlHhH1OEIS5g0zd3/QmIljEcGup+ClJN62GhwGcTURNrcWpc
CGCGa0aRdZqTQ/2RnWVPM4IWNchrSkbbpk41NWmYdnywLMgbD+OH9jxj2S2AJEf9o71LVtQxYVSR
q5Dtbl5MS6ujeh46WPzmTnnCfLb/qgSSXpyCWMisZMItBoMCL5oc+RIin+QihZJdir7Ai3sc+n/v
b8O9oQs4gMwy5Wm1hXfocM5HQ2pihNml+D2W8cELhx5iRXJ4hIPcuVYt2pN0CmkTQgvdbIsW8ysz
X6rYwy8lO2lW3YDK6UFdR3EzoFWkBECQnOX61gEKBhsXKtLcvDBuio8qLTRbTuFcNbHjq1PfYFHM
gWAkcXLwRL3d9xp0YnBicODpwm59HoD0W5WcxrGXTxghx209+CDX8GspYfc7Crbh94d2u/GB8YnK
KsU+Brl9p8EOBi/WIaq/LE30jVpv7sMalC73o9yuECHBx1uJzUF7dwul6NPJzOC3R97UjZqX10mN
aFaLzQ4GMKf7ofYGBH+VhxniVbeK7WOB6lyhSKFHxi4Bf4OdPFLm9+5HuX0EEoGqMPRzViGreX2w
oDlKW3CIJq9Am+qj3DjJ2TQQoGp4GwojdOVkhVLxsa3nI1TKzgLhEqe6SDYkWk6bZwpsc2tycI71
uIGxc+mc/txq7fxPsSQ4RhTpfLD2d+NRNn1lWrAFNpkexktBa3TEC5p8BrpUZvip9+GDo9bzxczg
8R58wNstzuOBTI/+K6qNfMP11GZVh9BQTobcJnVwqaDsInK6qG7wP6SdWY/cxpKFfxEB7ssri1XV
ixarJVmSXwj72pf7zkwuv36+1MOMik0U0R7AEAwIUFQyMyNjOedEhuY8zSr7ycpEfhC07BmFo4oP
I7NHbUwd4F8iCVlYRObzPEew5euzWQjv7A3MuTJcob1zzaT5lDHb7CCw2LkVgIT/z6j69L8Y1c0e
fALgAzqhbnxqutV/pgk1nfqxTF7un9fd9RGmI/DPzXhFSR6Lsp9ky3llOO7yl2FMjM7wM62+ZOai
RUPFUaob783sMfJAiIhceWrRyLtuttJGXKiZ03KOCge+Cl23JZqRIn8iBg2o7zn+290M9gjRmCGg
EvnNLrZiDRicVc9R7i3diVBnPNtIUZ4mL/cu9z/ojgMgtfupCEjfi7fodu/iWBtkI9o5GujdPK9o
LJz72IJulOe5YTygiaNdY0Ov3zfWFB/Y3nFxtPdUN4wyDEWRzblBWD0XXbBOvHfT54FpSh/nzs6/
3F/gzuFkjjLMY3SaiDW25RCiJqNmhusUidRSOosiu/K8t1GRLd1BXrJzOCH70bNUjg3pgU04E2RF
sTQB3tOv6c73hVypSOr1U+XQ7yvbfPhdq2R5YHRnfQgdUMJTftTgwb3dwEXXVkoz2RS5wRyEaV3q
ETrrw0PuMcL9/qdU+3Gbd8HkhiYOQZ3yC+oKt6ZcZ4iNYILsz4nM/tAAoZ1s+FIvVPGqKKfwf1BZ
2rUHWhIkDsAfqh+39hYQF+3UEw/Zi+M/VeWcvU/LpM3DZk6qv7pAVAcGXx9IFkhvVgm2kTRvO06D
n3bTbKwyMnoGpCSdHJ+zYR4PXqIdK0jQKYCRkgYCzHu7rEqPpcuIHRGhJ5E9KBjEk9GbR6z7nY9H
0QYqI1AcTuW2YLRKaxAGryoDJIFJhpVkvE88JcU3rRfZ82r08UEVYGdZii6ldCKoT/HO3i6rcaYm
o6kroqCx9WvrSe2cHnPsX98xwlYaEQjlKDtbhPDqm0UXuKuIRmfIfkv6MX7S+oUMwpkMysnC+w05
k/5gx/a+JfoThCmIOqnU8nZpWaYJ4hVHgGmq/L8QAC5PCRyZh3RBcjuX85Hczes7TQZG3VGpdUIU
2MIkh6CD+9VWkllQ1Xw206x76m0ODNXbIwjtzq7RXwFJRb0NUuYW9bOIPAD2U3Pka9k9dbllXIuU
lOS+59hZELcYOBiXmBri9kFbnVzrfYMFzXFZ/mbm/XjO7YYJg+mRyuprS+BFwDmj7whMxt76DJpV
qTfmDbGIr/cf7UF3vgRVtZphNnVBerCs19xKRez5uUsoJuOCN68nslsyY3DeHIksbSQ64LWCxq+Z
74XIWpBerXRZHkRSLfLqENOg+LNkDkpSda7Xp6paRBG6g2CIgzV0BRyNIXC/TtOy/Efzh+zLktry
PwSuAUi9Dkm0h4UasxWWk2mt0f0den2vIANSYUAqQ2lmbGEiElpBYSXZGGUJBZswnavma0HfKAkr
1EpCFNahYwXTwcV6LfFChZLyEGh+pFo585vXK8DlDlXajpGE6vVtjlcN/WPprMa5FWIZr5mY3Iut
huxe+gn2ubvE1n81r2/dcC1SOzjwYa8vOgLcJI8Kw4HA+nZg95wCwZ9oMaA8PmTPA6nyeUnK8mTJ
YnwuMi85eHD27NGUBjZCb5xDq27nL5Gzzaz3wshHoq/KMU8VKrnnoIOJmwKeDAXTsw4i9de3nTo3
A8lJS/Awr17UQdJXKRsCy8zLOsAOPVewLo7C5T0rylfSsqXpjq++XRVTQMFIg8aMZJ0H14Y5uBd6
Uv3BiX1905UqkVI35MUmINlEB3LtjSZhxmyUmH52pvDWf7Ljrgh1LuGb4SHKFEEq6s10grcggnwB
SV4GHfE/s8UYO11Nf1QeE1mJyecHN26S3+9fxr2loVOB+hLCl0oj/fYDtgiuQWoiMG7t2T/1yJPn
oVk3iJZZbvmft9tSkQjHj+o9NZtbW4PWCg4MWlXLYKfPPH/xmepT8V5qS300XWrHyXAgCFbVzCYi
hc26+nmu8QQJ2Zsu9AdtDrwwNtMmbEEhPXaLM59M8vTz/QWqBdxGraiZEBwzjoOHAfbW7QJjo5uD
UVc+eu4EaMUs/VwVkziViDp/XpAJe2xj6V2GRRrf71tW//LWMhrOAItA+tH13ZzQmdLmupZso+gE
mn2T0h7hAZj8v+7b2TsuhMdIdSlCGAp5tyv0S88T2YQdlDfzqKKRGJat3zI0tp0PPuaew0JoCDs8
riSnG1N0EJZJW2KUzbh8YY6U3KXNETPI/f7ZLSb54/7KdvaOWBKhGBXuWQAIb1e2zkXGwFiVndaO
wbBQIJoiC9oulOtqPCwjQ4nTVAShtNYjnbWds6oiL/IOrj0r3sR8wDMMs+oLAolkLZgfbpWIRmR0
6y1z1L7TI6zD2Wvn6/0F72zljdXN97XKZFnXiUqDhfrPQ+GXy7ORJPOpDcSRosv+AlX9WWmHcmxu
vy2L1jp9wanNepJdZttdwLI0FDUEbzCD06dnvzCOJl2of3RzJVRXAdViJcHtbIGSXtzMZeIaSP8V
ugv6rU8+xNN6BMjeOaX033GfhFSkCFttUl4mO3YdqkSpyWDyLEi+j2XuvZSrF1+qND66fz8T3+2q
KPJR8SaIYhii+tS/POOoGMTr2ACTcQe/+uikpXiUSWyDH86aD8Y8a3+PSz9G5uANT4hDNy/WVIzr
CQdRvGRyTT+Zsft3ktrxiThj+C+tVoqvpbNEgZ+Io2bj3p2CxEaGRt+bGV+bQmicTMgTtrybZroq
fSkkwssebGUDxihCzrk5J6Jez7T1tYNn9PWJo8KMQ9RxxjQ+tiduckdnLDwPFSu9zZaw84v2k17r
3RRSr89+M9bFNx4FjNrkwPDrW0U1Rid5oyLKRNAtiEFKC8TIQu13XFz3so5d8ExyX4arjOM3O0hM
KQod2s40kba61e6ox+4847HyRauhznqyjbR+cj86WtMNYTFYR6pFu4tTaSLYELAxWzVyXet65FsE
j+roTBEoI/dSMU4jzMzeeLjvnV4fHRZHWxUJHxDlHJ7NOY+Fmds1R6caPfsymmvxT6HV/keG9Q7n
VsKzc0Y4mLpeHCH0X99oLOOn6M1RO6F0cmvZSqyuc4NsjpZ2nU9BMcfvmop3Lo0nxA7qou0/31/q
rkHmLNG5puAFYvXWIIFrtwSZipR9r3v2YM+FZZM3p6qfzUuagQ2+b0+9ZLcuxKfcQwOLAS0qgd18
2sQ2GPjS4o0rJqE/Zb01PQUGajwLQ58ihJrKzw1Yjmsj2zW01/7PN1u3PVVOt/gBoKA3eWxilp2g
JUj259q0lZOMmm1oVT7eK+jHUwG94wLDrH6fZ2I8G2ZXXu7/gJ1DfPMDtq/t1GlGNXljNHb08OiO
ACEZK/lucOYjntPrJ4iQgs4Vvxc8K83n252djcILmCskIiZeDxFikMiA+OMREGFvQXg7LiSFRORh
twd2mhy3lZ2IOpeOfbzgaJZYMAw+D948SIMaBEV0OhMEK0pz/XZBGX/ZGrYQkV4wKDU27CKsJ2QK
26XST6l2qCi1tzSYhIQNrIyIbxOUybqfW6fVReQUSf3gazjSdGzW9y1AzdP9Y/FamFqtjQP5swPK
cKrNuRgLrRFgSygqUkLRib1oYYfFonl/0dEK1pAJwM6FWctLfV1MnVniKRI8H32ROhWNNoHQEGAJ
Q5wpMDefiyV237UJKcD1/s/c/SJqdCPqexbFcfX3v7z/NNwoA5WjiMxs7B+ERJ9q7tMvWVIGB25p
p2BCfMigLmj2gAGpUd+amqWfBJ1hstlNO1z6oWEynUYtt+1zRvLWNTPhzFZcmJwzc211/+QjmfsE
Was/2JodB8kPIX6g0kYmsH12ugWRC4FYXdSIMkhwGasTIt7mnshpLZiKiffmLIcnzuULkwYQs277
qamZybbKkyma00w8er6kUikl5TYn1g7WtuOMoQyAPMdTkDBuGx161QDHWyYZ1a7FLALYYY9rXuUR
w0bGCFJhBptAlw/dmq6RVWVHmMud40SFmzIctlU6tzn0woVEmzU+fZYs0Z/80vqrYv7O77I/vF87
vpA8DvgjF4wa8BaI3dltW+tZjHxz3VpnMRbtlzXusgMq/u56gJhTXmaEEr3g2zPrdKVNII6aYD9X
61O+TtM5LTODcqnWHuzcToRCkQYBCpguwLu34VfnBXVF70VGjptWX8U61E9lHFgvhlmYoWyZTlVn
xhxWo/32chTwbmooFKQMQHbBxgd4GicKrLmMqrIzIsg2hLldk5+XdLQOYoVdJwD7QwmzAOTB6d9+
UHvxxDA69Pz6MeguulEl16rOm/NcpJ/Hxil+k445vsMZVZF01yIUgd9cxaS/ncxI5RIlPgWEUyjJ
jTMyhO93flNOUbOgjxeW6zAxdcIo529pbQOVThckxO672p0cAhw0zGH4k3R1rc3dsBfTLdecdm7Q
jRm9fmkxm8r1nv2FQTszQ8hOWoxm1H2je9dEbSwtcIRWyZhvv/cCiVCYjuB7kzqFpTtrL9bS5L/d
t7J3TQiq1QEiCoNDfmvFy63MsXsG4Vlj4pzjWDYhAnbdh9lsjrjlu1+Rc8M7QsUISMOtqSBZcsFw
Lxkx2xgJRSOGXJsJ2ZyRhPwHZS/5tdTto9x/b308WGAoODE+j9etUbsyHOE2zRQhhzFzKMXQRLpw
zQ+idI6mLuwtkAq3zulU7YVtx67s19ic0gWXY8jUf3SdMcteOrSjna/WrF6ppEEn1zGn8qgntPcu
gjulFoBL4/XYhJfTutj2iMRC1Ooo0yfE71ErB3ERmTGdQRMe6WIc2duE7rERz1abYy9rxzzSO5me
y65vLvoS+JdEWkfKYnu7CI8FDCF/qO283UWl4iPF0shIA732jal7zMYWsS3OzAPPDtojR7Y2x9Sa
If4XJgAAwCfmeVqc4KleKIQ1S3qEzt81RZWYpjKyUDQPb5eVjFaHRiStf6utnK+jYBBLKiv9PGvu
29l79HbBatBvU+n0thpRyECbGpOz2Wh9cEXhzr+a/VCfAq7H5b5L2XNcqNAwI5EYmqxnczh4gPza
MaWMoFDZxrnme0rFPzjyynuHkESA044oErDrjetKi4wau+0Tldpu9snWSpd2gpM/tZ6dDCgJr0f3
e2+71OxWWJCkrVCdbrfLZzw8MjEJUFkitIvuCvvS1Uxki2dhHhQ9dk0pZAMzW3coIvR0k9pcYwJd
fanPBXNDv3AwBOUAJz8wtbdd4HLpjVAdJWncfMY+9k3GAGcyCmI5PNakdZ817XBMwe6CQJG7PKO0
e7cwJXSxVj9FvCdq4E9cc7diBJYrRRNmTVscvGl7fhh82f/a2uzTaDWWn3tAF9AZKK+QmPxnT5v9
P8cSSqemp16UQyr7F6eeRh36CgDLKXWqIPGXdKzM27ETOS6KqkbzT2X0cLeS0Y8PooLd7/iTgKso
zQBtbs04ZZmLeuLQw23O80ejTOwnP7G5xCJeu+j+Td41BgNLoTQU+njzrPSAu5pkackJJKj50Gqd
9GkZe2252gZePvwX1kACoFGJOhGTuG+XZiAbpcsi/wlAaT648cRckNl6SspDxay9dfHtTJVBIqm2
PfKxkXuGBrsO1FCZRPoa94/MAvmaykY7QKTvpQbkHqSQpOmM7NmEH+7a9W6d8QVbBlt902Y0BbzG
LJQAdnaW46iH9ayVp3Uuv93/mMaed1QhsoNyixo+urkEiRtoRTWRZclsKp91xqYxTGJprrmQqLwL
zbmWlT3/1rUy+45yUvzcm3m2nhDtLs5N2gxXN0+sP/RYVO670k3rf4Qll//e/5G7+6DaAvhwREK2
hxkZ8jY3At6/QJ+cz3k6gastteTvQOZHY0v2PgfNGeAVQCVVG+L2cDk1lNTO41Gq4wCNWvzDxR0W
tP1NQA/M8DqiU+8tTWFaiHSBJAA2vbU31kbGUzLztBcLWp21m3+zlRR6M/pHSeCeu4NLSO9M5Z6I
TN6a4uqm9ChZWo/kSh0as8cIDUaXScQkg/4b+trSPWUtM0VOb98+9Wr4aALB8dpmYglzZp1+MSR+
1qwfGtfvHmozQ82vQvrgvqm97QMKp1IwkCuATm/XKKWXJvZErViqJn5iMtF6ru2FpDopGLMdyPKP
+wb39o/6JgUEMFvkDhvXJ+1u9K0sBy852NpjUprIQ9cyXbmvY3zwXu29wGi8InVADUFlKbeLI6/3
msXGViNt+VIU7qhFZIbSO9ivHTuq6wp/DB4jnanNE+WZw1JXaNdGzmSlj061dOcy7qof97/crhVw
ATQ8SbledVuh9VSySjLqktUwNBfZpOZjkplTcP3/2dkce4o5wBN5DSPgWXO4+HMLfCvNDrp4r6dH
gAJAC+3nGaepu009HDvIpMFU2Kg1rXR5cstmNsKmLfFQsiuL7/qYNX9OS9OLB6spDfISkULxt0GW
/MlwK9M664szPBp6oqUo9XhmAY4gs00ESAxDC3UrzT6PWV2akaiR2cI1lXXyQfZFrZzhYslQxrW1
ngQ82oJiQ24/+gMJxblvivVLv5R9fBAQ7tw1RfdDJYa0hNrZptAzOQO0SclI37hGmtavsuVz3yT+
gz4FWWgNxnB5+0YSFHJkfsLJt62EIq7toEUPIkKUNq/CadL70Bvb9l8kyRToYNYSUFMW29YfoCBn
U1rqrKu1/QvuLP9CzKZHmu/L5yTL0gOfteNCFKGC5jMVSBK8zROw0lVcrZHvqCPn8TDlc/EytJUR
Qg2wD7Zs784pmWiaPoghEIbeehBRUlZhEvbIIS0cKmBV8c2iJ3wQzOxZUU0AJYepiHzq4PwS4raa
KU0tqWnYdbr2HVDplIcT5fGD77ajwcImObR5cMAE0tsHzQnGwh5Mf0T0ORN65Ppz8htTqix0W0W6
Oh+6fkim91Nfj5+Z3b78lbuuZpxto2DUyduPJqEbJR1mHME+2FwFY+6bNU5p28V2voRrYpgPgzD1
t1ccXBTgQGspNgWsuNvv2k36rMcrw9F9KmE/pEGDC0HXYg5jxokeBNk7wQL6PVxqolL1P5s9LOak
KAdLGyJj0DzjvZl4HuhFmWvNyUZItngJcs0vQ+T+5r/uf0v1L2+azZCXlWAHnRRehk1AugxlPxjM
t41SR2fIyDKWjNthNs9HI0jcE1z05WDz9u4fPVBotR79UAjyt581dTTf1jRJzFDidDVP8xAyRtW/
dc324Mjuro3AUlH2qcJtZRZKpl3bxeSMUTPa46M3le4pdlJ5lW4rHh2lOHz/W+4uDeQu2m+ABWhx
3C6tpxpMRItrsQcZP6eNZjFBJzCerNQ4am7sLY2eshqLTvEIBM2tKYk60SjRCoA0PDhXIZf8lLZe
dvGGePxdw/5BkLLXZ4DDS41AlQpg8qof9IuXIdSb0DWF91DR3DlVUvhIzs/zczvXaxJO1TB/rVd7
+Y/jMaAvtMScX+nQJp9cq6iPbsved/71t2xuJsW5wU4owkeSb4MQPXxNpPgdRFDS5CCc2TVFhkiW
rdQSttiPNLVk50qoM+i0CYaB1QbYzXy4dP1sn++fnj0/jgKwuoRq8tf2gTf0KUcajfQ3XbTiVJjm
9I66q/79vpWfbmt74Zn3S0mEaopCQm020rf7YdZmnGffeO45n4zlYmV+F4H1h2Hs+tM7x8qbd2kN
Kq+pZvvRdYX8zarGIT1R+5rHS18IDyoDFZcriO/mSx07zuNI8nwQgf+UaHj1Wx2l6I7oJ6d981ab
iCfWqIxBXDL78Z9mzb33tr4s87XmRl/bdmA8clV4g7yaZtF/AZUffE9tq7gwhjf/M2sto0Ied/at
g63au300L0kjDXaKZPL2G9YtSkEGtW+wqL2Xnbop9h9s+2XVWvljgGN74Ff2zQE9opmA5sNWSrzP
BaIP8yKiTE7z54IpJafaj2NGhGlr2GWZ/en+Gdk59FCbQBAjRgAJ7tVd53ldCdZYntYtS1QHMyUA
y+1c82xYs18c+BaV4Gx2GZVoqN34Fhq1W96pjbbrJH14R3ns26ErEDGv7ckLp66t34PwNS9Zof8w
52k4yCJ216nk3Ki8885vgTne0MAVLaEiUZicItvM86tfgLLXpX8kt7AXPVF3V3BpcjAGhqjf8ov/
rGEpLZbRcbtrK3voFmGGtdeKMMgZaqyNvncy4mH6lGj4FW3KkPi3ljePcsIyTUsYvgi9wb7a+vAY
uFM60uwSIjAuaeD+KcRQnwfULg5O7P5yScyAaKjpD9uJu56fd+DvqbvK1dA+OnXivED38p+CKfce
9LQvwnVdvKhCsT30rMU7+3l89EzsBFWEU//7G7boVh+qBpkH01lac+i/zzpdaJexHp+RNqifpjkL
Pg15Vbw95icgpRvNtSGl2d7VIQ5SrarAi8hBTiHiGuZzDK/pwMqOR1AkBnpUlAzUmJTb05SgxzqW
LlYMhid8SdK8yU+dPXof1mnRz3FKPeZgR3deJ2i+qo9KMUs1+G8t6no2iHjQ+Zh2uqxhFfR6E5pp
YP/zdt/zq51NYAM7MO0AKlARdNr2Ms1VfO5aoDZTNXUHgl+7SzKB9TAzhGRwG4m26VrK1RNsVddM
ZwM1vovdZUclzr1TiNQqQjIcRWZ5bMpIroVQZZuzVcImvk/MWAW99nwWS99FKa72oVrcI9rVnmcj
3qU0B2UaBYiNUd9tEOYUP0u4Tf2kL2hXjw7jx5hJlB54792jqGoEYJzVZPbNG22s4CTGkUaV2yB7
XjM42QhXH/cGta6MknoYPv+LE6LUiCyYJ0D7Nydx8pGMTmbiJKuz4JrnK+1SzUu+ukNZXP+NKWIy
MhXgxlvylbGsvraoJpwxFAUU36WJOj/3z15j1QefcW/HTBVmwpbjQm+F4+0e0XhDU86qa7rfRbcm
fzA5w3k31Ub85f6q9s69CuEVHRwtku17S94+emJS/SM997/Ali5/15Ap+DcLouJFOosOHMn6rcMY
dQ1SyciDR61OuzAsqwunom8fplo/em32jiA8EhDLyDqAQtqciIRhILPh8463pUguyKprD2WfF19W
S/QXFLniA8exd6XBBbAoJVfDZ7xdWg/rPGEwAUmBPXdRK/TgY5rMc+hT6jhnqZUyoHeN/7q/a3sH
hP2i5gnsiIBlc8/cXGvbmZFjUVIV/hcY/ROzwEX7HE+Ip983tReQ/WJqm4mQNBcwkCmu6n5azZcs
zbQPZeNpbegySfPkjU71fvZq8JC4uyC6b3xvM3k3US0ldqAwvjk3a5tndqtR3FEjet6TZn4snV6P
dHNZ32dmejRyfe8ygOKCUaBKPGDZb/fSZEIiArATEHBbjy+97TBTfdCPFJx2N4+UTrHI8JTb6G+M
JVH7pI1RZyO5FTPaIpROb0VJcSjjtHc4OZRKio4iBACy2wWlMZpNzNnicK5iAZmzLGfmVtfh2Dvm
xSospnikSFHf37TdrwhcjaYIYCegsrdGC7My82SgNghgr7i2I2Mn4IActdT2rOCHOfvUIcF6bI5G
jOCH5WYlPYy5agEPME9mGePqfH8te3tFzIpGCXBzcmR1QH+J1OcVyq0jOf05mpzfsryeQ1g8SxJ6
hftvoirFSoMYyvNivILDIrZfCpdKhtf6ziV3mgoqjX9E89q7UgSkuEcL1jJRyO2K1BT3PBU6jCBt
HFFWt1U04FTXtiqqR89rkoMrvFcsIhQAJ6MgCthUDuaXT0jnTgduAWGScckgM7M1uJZa5r6ztTU9
TzG4fWttnUu35lo4Fm7NZDg7vq7mcjQ7fm/l9JfVOA8k4egW3f6QcZKTWXoTyZ3tiL8tu8xPFQAX
Jo0xdsJIcvvH288O+mVqcgiTjaEB3NrTlzaOK1dir2y090ThxSnu/OzFz2EE3De1dxlogirABIIJ
r+enZ/HiBxNEtnTug0sSDMXXifGp/yICQnSKUAuhQKLJzYKMskwtY4b71MamFtZGnkSL5hPCasG/
IK/BxYG8xslRYicbH9L0UwreDqZm7o5xmDtxE3ZGLL+Uy7QctEx2fCTNA1rkgHWQ7dyW24dioC4W
KOmw1HEvVj7U4VK20wVVtB4Sg+ef6MAeyRLuGUUAkRwKlX41huD2bMhYZKVvjPQSLS3/w8x966Hp
pTj5RaL95RrrcA1iYb0db08LD2whTWxS/23DvAXwQOcOMqDUMnhbiGqdmrxtT+Ryf77xPFItUlRH
cAc0zSHm3S7PlUxKp1vXIp9cDqdlABDQ0Fx9uW/l1YVWVnja2DXQSPSAbq2kRVdTuC+xIsX05AKm
+VAzF+RCePiSSu3NgubKHOIL8M05LCRwt+aS0pp62WZt1KS+f9V00UeatHMmoBrW9f7KXj07UGcI
DlCcwnvwIGwDkYWeZdyMbdQFs3iyg2qNhiWvnpHWOgrN1T91U3BTgoB8EUhUZKUoj96uSh+TyquS
tiNMFei5iGViQmCdXzKYQtcYUG+IUkv32FLyDqdgfrNwnzJPVojiKdQxKoy35iu0vJpsAO9ToW50
plTWvbSVYpISjEV93dHz6vlJb/+8Bu1RBdnnHdiuudV7ZohVSRep4UanAfb5pdEYomllcXL5F6bI
uukWUP7m+Nyuz115bwfHaiNv9dbrkJs4Fpdwve295eAReOVT+JREDghLUiBXE3huTalhVS4gjjbS
g0T15614+GHSGZ3DpLW1T401Op9gYqRf76/w1dujzP4EB6g8EjDsrdmOn9JPidFGs9EgTbDw4GVJ
M/6L76iWRbrD2w1C+tbK5MwJyS/npJZjfbUczYz8zDfCcUqCg5hvd0EKFYALo0a6nR6bLJ4W2DEL
MnWvfbEqLin1NBdpofsfbu+SU3ECtslLh0j6dkkjte60tFvUvLLq7Hf5f2cRpFElg6Nu0p4lxcdD
oY8FUcy//XiICgcahZIm4mXxH3wQKmGXB/o7mTvtW98YTgNdK/YIpIPCid6aSnjztMmjNuK02RQ2
ctKv/jrzkA52+Xj/++24f3qd0Ns5FNBituxKjkAmUSyvo6RxRRcOS6nn700CvEewB75UWhVFdbBn
ezZpDwDtUoK/r3rzjIOzMlbItNFhys4ZU5XCfJjX0GBC9bX2/aMG+d6d/tXeJk6Yy5jdlAwDdYTB
a92O2imfzeXRF7GFPEOaXtuuOJI1Usdh+yRQzeD0Gzx5r4aS1LzXzqB3dWRqdX2mLK6fSooqz/Ps
u0pzGwBQqXuEmX5ysmYaQff39fWaIZCqiSFkkDDfvc2avczp3bbHj9WIiz2WyWpF0wjZQybl+Fkv
pu7RM7kw942+viKKtUqpgSwZAt1W7y4wJ5uGDKIM/GnRj6i1p5lUIjRRhXizK+PM8h9lDWSVMHd7
RURDgMaJpslazs7vg5yXcHbi6nPVe+3BFXndNIV0YUAqoX0HygIS8q2t3HFLbWVl4C/XMWO6xODn
Ya01xY9yrhuogMzlPXVDlYwnMRvDe3DmPLkFnDOTFyvJfrhxgZCCb4OJPbhKr90seTXBIe4Czou/
vb6dbLqqsF0+g2bln3OKdCed6Spf7+/r6wtLxwlwBFrWVAlQkbr9AI4rxjL1CW9y3YQhnmlOmHgy
+CKK9rs5jf5BF3FvURgkVadYAF5aHbNfkt11cXu7o9IZ+e5oX3rI391HPfXdIznDvWUp5iwkT4RL
XlU5Z2nXKweng3XcITU2pmURgipNwjoYkg+D0I4q+z9DzlunQEmMBEkxAwF/bJHECDnplN44tX6e
Jo9zMjcfAhLCL6MG44Yxja39xVtiSIOIZg3vYxGIH4UbDFFcBM23vPbd52FM/Gdd1uRyVtBNj22X
2szNzZOXsjUyulfdIQhHHe9XP5pRuao2i6LDlvHhxSTLlp318G7H2gu1oNA/datZPlmM2fwQeKP+
rnYW6/tiaMFBWrm3Q2AVFCKNyA9B19uTsCC0NfvS6mBt2v8VcxJ8CNauPme+/XsPyPeoqLhnDqgR
dFsajgqlfGvOqrMg1vtsiBZmEv1da878IJh3geyD5Yeiso/KOjv+8qd6mYezJILZVvSz2rXrUWo9
mhym/JCOvRFSPLUfW386khfeeQ8wpVI8wn8Sr82d0u101AvG4kSD08v14neiPdc6CcJT0nGBS2vw
owFw6EFh/3XhCoEvRmrwEiFrRslo4zv7hiGzfQEXYGWGKiJY+QCi3YinPszLJP6aau3y0uiiifIp
jjsmXQbD/OxYi9+GvZ2UR2rqr19lfg4C0qrFqx6ITcGzHuLSHxqzj/RJiO+5sBFS96v5XW9M6SWn
1/Yj9eamvDTmlL0sdSEu9z3pzjbwVuFBdUquNNvUCfzFtQXDGkO9HoaoT5bie8usjdCKHe/Fz/L1
y9KK6aFtvKPuw84xU8PWSUzZBl7nTXIBe9AxxlkMUetrXtS5U/KbqSfpM+iF8tP99e2aouVGQ1sV
Krc4nhFaND2UBumXmsHF1ZrYoQDDd6oyoN33Te1cVko+SmfGV5XRbZu0EQYEfaQ3IqEzhea6av00
8io74DyNcanOg5kepbz3TQKgut09P7cYwoSwJwOTPTqlrh9n5IWOq52yVVveycGZ3wqZ5fr83yJB
Jtxa7Dx3yTUt7qPEX9cocXs6ROOyvnMK68hD7C5O3VM6wD8Vr25NTdpgZLFdIM9aSOtbFojyXeoi
pOsxUHw+aWXg/nZ/A3feFbJ5YKT0ipRb2qytTd1WXzOkS1NTZGHc1M1jILN/MjPrf4P/vDx5gxN8
QALhiM+zE19QtABOqsZy0KnaxMYIHAyDlfV9FIvCvZLf9CdEtd6eL0JJoxajgEGqrb7xuEtXCcsl
4Y4Svf2zqcv1vWUYMRyiZTzf/5A7l46hfbRNqXWZIPs26xmGtlkTST7lxgyWRIyvi6aJERGI3R4h
gHb8JxEQy6KvBx9527+3F8OENWFUUW9ZYjjNRt499wLuH4JA2vDko6D1eyqn+qm26+JdLoDY3V/r
axyU6lRhn1IXuTGX//aYrr4nvfonTkFAi4JL97eU1PM6rbGvvUXJxkhd/5wQDIX16AZXIvaj+YU7
NwUuJbkrEQm/4ZWcWK4v85gxsd2upvLi5vb0ceoCMMrzOauC8uH+indO68/6JUxzrgoAydsFo4I+
zHGBu0G5In0uGzf9KsWQHVjZuYxYgZpF4uaQcW/eiFIYqUf8wZqYHPxD6oUbBlbVvQ+8tn0umHfw
QgDTEgKuR35n70gR30E2xxkgebWN8WZ/SadepxqQGM6D7Y/dGX5AjehRPj0M2aDRWjPMaF6t5uL5
c/n7/c+7t5nwjOlpqbYapczbz2vmRal4MuBeDGvF5XjfO6LjC/q1/9W11DzI1/auKl0f/B24RWLa
zWaC6rHTOsMprBybOWyGengy6yL7sFL/P7gqr7eUDjxWaLyYxGBbZmzjB30uO2TYgilePqWuE58q
JmiEIPicK4rtbZRkcXnyY37I/W/6mpRLBA1wicoHSkFAUDd72sXJINKkHSLPSeBnFqmTnU2h9Tha
xn+Xob6Y9oO3Ts659HvfPy/eUF4GspriUjSpHepj1+fhOAqmbtTI9F80USwXaU/jnwe/VH3w2+QG
+C+VCoagU0AkRrrdft9N8iab0A/t52R5Nlf1HImCeWnjXCOB5Y/vVveF9n4UwMtMQ312nYfM6o9o
tK/jQn4GJCCOINUBOiO3PwNxCbdNEoEAVmO5j6MmfyQDY7wWaZcXA/XTcx6vR6XT1ycfsrbijSiF
Kig56u9/iUUhszZZEg/QnJhGk5+1dZZGWCKiqV+BsCMHGYz9/1B2Zbtx69ryiwRoHl6p7vY827GT
FyKJE1IUJZGUSJH8+lt9nu7OBk5w3gLEdtsSh7WqalUFcfHfH/i/NwBq3xKUHXQ+YNH+7OigMmsK
adFzW6SP9CAiWe9dTR9WIau/wAj/US/88902aFfRV5zNvkGM/PFubcC+6CaYUdFkK5FipOkUyUqL
LieZ4vv1NsCQ/ALZkBrN9A5xTO/m2v+IJnHFsSsE7F3SWLV3rTVm6hMIG7/uuUEqRdKG9ov0uwon
tiVsI+ucrg+Lk+3fOsR/vyO8mwoPDFYSZ5bzj6sdUt+FSoFFaQV6oXKvmx4yqeQ3W7jEqKSbXv/n
14PuBHUE0K6z4eEfpyGik/Hjm9EcGlGyGmaYqnuK8Dt8NdWOx/aXD/v3qoeKDc0hKB2cvvjHP1eg
GoWogmmQcC7TRd+NOXqhr/u4I7seJhpTew8FTLWTBFm82yGRCVInq8kKemrAoYuT3M8e1cFI9Z6D
TlzJstQ5J2268Ds2DQDMreP0K98mqUiDyDcMFigMbhOAacheoHvbPELsyF+jjSonaQPf+RMVFX9o
aGtv9zZJ2WFZUBARLbmJh1EWzdxDTrgux6xVFVKLKYR+/Z7YqkJqOeL+Lh3mv0Lv1R6GU+SzUIRh
ZpZdT6MENTgu8CzvO+lTTIbBDa67Qa4LEwjJHoQ7bYlu7Y1Dicc/DMSfCCzIN5YftelgeluwlD4W
fszUJTzKkIUxZ9I0QMbq9ltUsED6nxssiCEAvEB6DcgKVMQ/3w7UpjnPayDYrBk6wpDH3leOTfBN
7rqjDLw5/mU54Of9c7tiBAkWwv8RRpzHF/75eQhKqbMVWu9DBNr4sZZaHTfYLj3OOwzl//tH/Xtb
oTlFkwoXJXQAaIn/+VGw/2caE576kO96uqBtxm+akEFs1YzhBsMnf+vA/0N3/fNvA6eHVYVD73zL
/In0FFsooIGCnDfQCimmITfxPRd2sBcjvuF2Lgr6Y4UFLzughKXsUYalnPoFME3sm5p29G1p/f6G
u3pYyAgimN6UxmSfi9JGE1ws+t1upXgc/ALkhA8stvfwekanrx3br6ZEwDwO7VbuezPWOiVbPnQc
nnZd9aVZC/ZRIV/7VWdmpqSqp0odJyY9IxGDMl8Mn+zSQxyjfs5IKn1JxZx83RyUcnCU2NsvfIXP
DTEDW69A4sp4GGZrnphI0l8QnsO5W3VUROzAGRX7+W2857a0X2D7Vl/Ldcx/BYekkkNdxuEHCjyj
jplHtgtREpG9D5G3EygSoZsn7uT6BdFEEWB6QtepVytGym+mMWvfIsbs2P288rQiE9apeomW7/wx
2kYjCCZZy00ecpbO1SOdYB3ed6i7sPFgEXAt285/KTZebX1SaPeRmGlYCexShgAkqNZw4IR5EIAr
RFSOBwtR2QRYg45PcjzHTZcZtfc7XJpSgtn2sJDMATE9LQAnXm0i0L/OiAvZ+pqWQRDrDLuJtlv2
R+tjcmQMfNhf1veft+zZKx2lLAhz7F1MbPyxvndsM0iDIf7ytVHX2dbJW4yJiKY3Af/xlw/7s0E5
f1iDaxaFC8ZgIJH852baNgxPBFtlCD5NZe+lbU4ttX8T+/wLSTzTG+e8PtxKZ/CuKv75MWDiS41x
vrTPxMyT49wyfwOoiR4rhnOXmLzzL5RV9qZ2eoVrrmzLncg2TUSfzZn+m8wVteyfnQt+o/NzPoux
z+bgf2o04R+YDz40iJ2YUdK9NlYmDoRe1RkYlNdD9b4zZNuWa3meBcw0nBPYXs3xEj4qAgans/Yb
VAV5gpx3tRn1xSPyvYBuaufQU7B554e8M2NDVmWNuKRIawC0pbYUngo1cqyfVCXG4ris+cQJ9QPN
juNUI2xj3SZ2zDi1j8atDF8t+fnI6eRK2r1d2AmCxeh6xEiGmdjKNb/3dNDzRVe4QR5F0mVPOCma
+Sg33z2wje7fjMrK82QcrYYLvbDtQ6aYTe1dmWB7c7rige+sXn3P66X8rpWDsHPQq72nEqP0BKb3
e30lZjHQI81V8nVcWH3fwE8sJRnmYLsD5DHYZgIlKPYgAwh+LHW+3AjOvbstU9t+LEaXAQE0Zrpa
eVxZP0au01NqWv8VrN92FYwX0ISMNHu1aCMrktgFBo8jWx7AIC3i4FlEHJxu25HCvaJdip7ljbjD
IDhWFZi08Doq0VwjKwAlHQylwaRMC7UtQUYSsOsNptn2Aj0VfDdHGeINk9MM3TjyT/oGTjvfsA/w
G+bQA1zb1FYMg7QTUoaUTJb9pFkZMJzWevFSMzCbBzdWGs0YR0wjMY0Z1YG6iT8y9Dvu2bbafOMi
hf0zQwLhG+i9uSWe5vvXGQaTyWHO/fyZpmusLxc4Fsd+TKb2ww/MJISDvhp7KCCqD6C04cXJrb3n
LXJf+5Bs3c+IX/7FG5Wrs+dG/XVbMjH1aVJ2b6mHD8BxrTlVhzDHrIFyiOYw5x0KhQCDndGtDw1l
Dzabed77DaNEBEnFTECWU/iBTHXo1i/L1K6fLpFpOEIWr+4hMQP1UAxZdTtFnY+HzuqpIEZj6hfC
xCRNDt26iJOZErhEGRhAFCcQi83nvMnwK45hHi7bbSnwOGRbYTQ7ysz+RiMxmyNvfXyrMLoS3pqC
IbIU4evJ2g+z2ZPbPZhK9w1vhYBBVFM/wapleLGYiKxuqhFPj6BxPs/OmXXAz57rYbrA/mHPpnBt
Jcls4iZwF27uFo7MU3ddsXLZezf42h/PA3ec7JuQ83HWIDp6PgdXXM2rnz8Qf7t6opsmueBiQ2QA
LGn4j8HP9H7ZWy2RdKTSj2rOt4ZMRcGe7I50ZUw85OWhYglawQQOJY9lUsm8r3kofjkjm42UFuM6
xMOY5T7nrcESHZ18YZhBzi9gLyVvRkfb6rbJKISRLJQqvUIoRln1QoxDJQibmznvK0TK3p4JxG9T
4nPsVT+K55mecTU/Rv9KE+RRQtTLakUmOu6u7zykV77IlUb9kZXIw1kwWHZfowlil9QN6gEz+fV3
Ne+NIVtEekt/DqcyJ9jWWEcKg0V1XYpifGRJCfsmXljVvHejaE8uPYfKj2uo+5KOqXuwNJfDU45A
X92vwiwShrTgbwnaoaw9JJvzz02Rm/YAs5l2g5Gr8i8NGIe53wpOocthrVxAp2LMGjZRYpCnxMy8
7EVLebxZy93I6ymW4mdC0apeScGWcES+D09PuoVraQ8hc9MdKB5ZJK33DOFQIdmfkXfKluNWDuM9
LMmhJck5wtOuMXZaq+FCULVwsrDYTXeO1ew3KIqmOULIH4pTUlrYCjQypN/9DnKXwMZkrw4mG4tP
dNmogZYgiosIQ/a6P9sXPsKGZKJoWOgGWU6zN5B450ICYiyrLb1OkqVj2Iqx2HsRMatzl2PZwaUc
8stnxfPmwTVZ+Y0N3T5cRqX2+hEjwVae9NLx6TRLnT6FsYrh7Fg5PzQ7xzsB0M+RizLIiGWdS3Ul
8mr6nk7CqR6JpPapXuqUX0hc0/t1cH62JFmm7EuczIajOff82sHYswJRkS8fAOtKeHP5ef8yBlia
kz0224bMNwRD76bAdlkwiKJPUzm2T85kyOHy2dZUBwiJY3tMVsrhezDvA2jBdW5/G28rA+GBnr9g
W6aOIOIlkVd7TtOfooxaXUc7ZU+I0SjsUaxLfT3CV09dKCnXFg9pMc+0rlE1piav49NuBLtJUJqi
oqB4LWw1HuJ9puRrMiTpiotwnb4P3i05UVqlPzBkO+SE0rDdGYplftg9rLyu4V+1LlD+l9VwqnjX
XdbeRUwtIZ3WkBUaH3ri++a6XhmUxnbG/MgB0jhT3nTcbDCSF8priLz0eMbFuvBNu7MevMu27b1c
wvYgeRZSUhsDV8fR0lRdL5mCuTeCxYavqC5LBM1n3bL0jYNg+XofHB/6EvnfClVBllyjPK0wS4VV
H+UFEvcWxCLqwZZwBQwLfOUroUpEPm/FF2M0zsIh2uET0l2Wk0SXkl1pO4ScnE/f+ZFqvJarJbpc
34kW5iZvESX3cLuASuEEtErsEHQ5i7PyhWcPY8ymjtTFRO0xYFu7nrlMFugItnbHoXC+eLamjC/I
IsyXI9RocQXCsa7h8mxFww+yWaYvqRSCklEv6mFNxua7LSd8mahZBRMgb8KDEpiO6BnDSXVSQyc6
AjWBeB8SoZ4USMjt6Mas8Se4qO75KW7jJnpcThRW943CsMhS77no0YKbk1QsAHhgOU+Jaz1Wh1mr
/U5lOjpIeHy232aZR4d4Hj8p+0pp+oyQbuDlGVP0OUkyO/cMcprvnomuwChsSuH+rlK8ppAac5/p
JW0u9sEM5lpVGJ54H4YBFVwjbPW+ijTZemRZNh9tBOJxyCsJr6gmh+slmQfJ7uDwTlsC9NjudxUv
bUMifipUggtwi27LE0n8khfuDKAnZTjYpQXZ3qpUoGlHWudAMD4baM+m3D80NgikfNG0fkRD1V6t
ud2TfsanfSKtlMHsmMGaYy1kIU+lyL2CzIlu4ULFrkH+sqiq7ylw845QZehPqAkmdkBGzjK8FTMr
+UnVhXoXWSMnIkqX3Xa1i3g3U1Z84UAXYGeWjMklHImS9mBzVxYXOND1bXN2SyA6ZOkvoAUVMim9
RT2wt/SgvUTtlBaU00vf7kPaC11x06tqr8QBzhXZJ8YUkvMrYRnWb1aMB1gqtfYEW5f5uVgqhuDQ
kAcF/cygI8kxu/4Ns7G4PMa1hEo6kwg+wFUxL7xfmGj3mwKnlLhpnfALNvQK2Qks85rrOEGRTcKu
DT1hXxrdT/UW78p5zemhtUwGMoBtweXalAaoBiRmkIU7q/iFxcCyxTCGBlMORYS7oMy27nLIk6w5
Zcucv1cz8N8LeP5gJ2ifpk/ojYbx2GRz293yETmMJKVyv5NFNY5XMsONRVQxwHiWgjN5SVeTbUdu
Y/odOWsmPVGWG3Mh5K7fm9SDSEIDwR6rHV1UrzmM30jV7QppqmsAYbCliFdi9dxeo7wuMJYOjHS6
AGqV1AcNvjSFT3uBDTxzXDonUbuEk/rs0IZYH0D26OSWGnmKOl9JiYYDUBWiECD5qDCJ0iNWY32l
XYXns8Jl6GNlMPnBCuUBRhGWt6gq5+rbuOab7iWygXAiYW3jPgd2cmvARuOcSVfItHJQVQkgikYH
Mubbejd7OTqipyZCpYfpZbi6GSzevo6yKk4lA3xAaNVBOY53j+ktfDKDxHVX9scqhnrG+TN1X0Rt
2wxlpCnpQJCWU4sLWu+Q/IHXUS1qMWRwkhHy5jdUzyWqtbJ2LdE7K36qGc5hJEdq1HpqE63Eazv7
DnwGvNAaUlXOO4zxKWD6U9fIo22KcT0uUBdWBIJ0TJFMmOXBmdZ1iB4xMZnWCwk3kutYeIE/A5ZT
2cVUjVPZFxg6iSQW8xh7jCf6rC9m6x6ryHcoS6G2+KUZqyXagqG5NYtGako+t3ODexCuVI8UZ/lX
W224RgTWZSRjrOMtjgfU1sViUJ8g1jf/NY+cPplp1h9rnJLpthhdSI4wnfPHnRcwrjlPrtBedM34
lroQdO/ontfglNruRrBQPeGNZEVv0AucMHuRN4hRcf4LEwEqlxHitawvHS1E7yvW3OR+gEAcszfq
rtoDbngztPOAgTbwoge616VExaWSg0DAd+i71dS/6ypW3U2lNv6FI3MEb986/2Fhx4EEvC0xn0vZ
AdPKXNlcZUvp8r5di+LRF1mYAfdpeevHdIWcc+TqtVwYak3HBF7zviEyqa81gueJKfJp62ev6E2u
YUHX75gyLQ6D55PsHdP8xcFCWEPxaiB4GTrYt90obneKzJp6XwhAzQ3egr6KR7fycrmGrXz1izdD
OR6GTaEXr7OdNZcB02DLYR3qbSdm7JK3OOdm6SughctFPiF6ps7t1JJqrjFQi68AJDalaAdWNy2W
xMZ5gW3XqeGA5Vn+wP1Hv/NENIwYrywyw3GoT0h4p9tnpTeb3zVTlOux6Lb6lwc9grTQqCTaaVSn
ZB3FIA57JwC3jcgDUri7J3xJLBBG9pklMf9pNcMyToU4WxRgFmAFNTKEX4EO/JqJrVYwKoEfTO8A
iL2bpITAEhHwEzZaOic4GFdbvsEZsv3dZKFCpEW2tfwgnF+b230qt6fZ1vwr/NpqeRjQJYwEqO0a
ryMS9n4hBmC7alF2dUgbTeXPLB3THZfwAEzBmta+5Gof2OWWQmB52dJixwZM/fx72vNdHEdUZyNQ
0Ln48LN0320jlqRHukmqgMBMHRAYuRt/eR54U6RSsdSkcqXTvW1t85SYCvQIzKJLSGEp+GooNtfG
4uRrszsMskDNOWtWNAT2Q8NviSABfr4u4cY9Q3/+uSHP6IcVKx/RRo2zPEAtZcdDyAqMA4LxWX5s
FCl+B5pJccE9d/qAykwKYIpW3+8NLfEykH4HPKhxOagEPPH9lGpXfaTKgSCoO+E2UgxLsxCBY2Y+
Gp9Wv3Vdo6dww5nqhPkCem8xQNeM5TXuZJrX/QvmT9jQMxRRL4lXyYbiwCeXGsRMSzD7ZnA3OytI
MsK9AtK1HTG2K8r8L3rSBeLavbOfycz0vdQD+zmNC333YRi+WVTMwKnh//yms6GMPZ1ZfAvILc8J
LxNMs8qyDaRgkbE+l0j0btCfDSQbWH5nAvocDJxidPMYfMYuHGKWn01YtufQDoBcVrWKEQ21xq1o
AD7bQ8JxQfTw9FavbYNUVVKyxT/huAZEIXyyf1dJufzWal8UppaGxvQuluNMIsz7nuDmVbxQS8cr
dAT2dxW34pljA/3yaoFgTwI+WdD2p4BtO17UmBLSab0TCsvclqToQ5FlX4b2TaM7dIQDcvieZevC
D5C0NALuKzVKcDgdr2BVqmgegeUEifp6E64HITObpwpt6HBddBHDASKfiq+G1/OjzXP3vRvV6G51
kO0OSnJvKpLqmqnbwfB2PqIFR+6I7/blMKy6W65G0AafA2D+mw4BkPM1LCWbJxiVnS3mQDeqvgwx
S48YAlS37ZZsr+OexJ+wmJxfMXnbjKd5noEYW/C2d80aF4awphr2wJBsjStZ7Vy9T5O39BB1q9QZ
31qfkQxGQbGWyWwucfyq01ZOPCF1TnGAe9xh4MTSJUn7Cef0U8xwVWOkeQMYCS1cBUOnNFuAjAo2
P2e1seEasEb5ElEmg+Jz6JiPUJDqgTBg7kggBe925SaApL0c0hVrxiTA7acJYXdEmDBnPW+TTh7D
VvipN1bC6SyHrO5BmkKHS9Z1Y3tfgi/8Dfea+LZodLr9Hs4lNA9je8XotAuUaanen7AFgAohHcfe
r0zMBn7T9T71soMXbj+OpnirygV0xYZoiDPhkszZrebFds2BYFCyG8zpXgTDoj7SYW7kBah3D4Zz
j+rnHvzwBk3uog9w4GPiQHmF4IDV2BLFAEjz33Tf/W3QLn7KEefoXbpkO7Ylhr63C5S/7rqKS75e
Bi2TyzqkzIIJqi1iWYGwzhcrapbvnfdoYgsV85OihZ4OU6nFE/Jik4eyUeXLCuJ0IFbXzRNGlaev
etiT4TiPTaXImuT4kT4gf7yvKzejJ9xLCgzAB1wXBg1j1Rc4vMcD3+hZarxu5/zIOWzfUMiKd25b
XIYNTRTDpm9BXA1wYrsEKBIt5lsL7IpxFGizmpAquC+mM+wxRo3ioKuGn7Rw1Uo2B0nWUTvPJCiY
fJ0IhtUXTzCfkb+hJKmfS+mbtbey9ddsUVlHVFMlV9KFrbzZa0jmnZ3scClDzt+mCATplsPeUZ8Y
vHgH1PcObUlZqOprRLPCjxXQbVwJYh1xlzQt7foAnv8NZkCVOGHybKkOVgbNT2Bt2RM0UhIxKhlQ
KbVk3QWk8/ZrpX1zZ3wyglUb8/QK4n6xgFIy2Ajj1I23GQisjeRuHB6TPMN9bqxbxXHeZvqdQfGn
iHYGpyESmzEP1spYTiRFCfVCg8tQOsp53I61o+t7lDNUr0bhqCAwWTRvGFpMfgosgJ8bZAy8B0lB
P8oxFw/rhqqhj7suQIjD0uXCRgNwjw9qtkdXsxX5hm6S13K2CTtl6Zpctzjt6iP8Ucr5sLqGzpfj
KuPU18hKmIgaatw261plt2W52eYIWwLUW2h/Mb6cNwM/dSZnS8+Nzq4iEHoQCou2FwJUWEUs9yhX
68ntLdB1vc0AzuoSlzOOWFQYDHq+DsdPADvcibvGLB1KoirmnxMEGD+WEn6v/ZjJDHXABiuLjg04
qa1gtgfftjakW6h52Kc4ZAfsjKmBfUdAtF/Z2VBe1JlMGRoHHt+3otrTfgz1Uhy2BGAPKojMir5Z
fPm+SAi4bzjSlnJioCq5C0nosl53U/bg4rm1xOFT8RuoS5dXiiSQs4Ikz54rFM8rAYcGHneS4zVY
jpb3sBxLXhoNB5G+zUT+INHhzE80n+LnBIVDe7WUs31rh4E91ro9DUyl66VPMsBiU21yAAJlGEvo
C7rubuvC/gGuolWXmIyabtAE6c9EMpwMCFXFd4xTkj/GPa4d6km3QR2KFuBB4f5BMFUbAdpSVA5A
c5pSos0cC348N9kwvVdje8DByjqgNrvVlwvkXYCNlAQBFJD9Lm+NLDgOy3IX96Gk/qvGXf1c4OUM
RCZb/ntpOSrds1Xe7VZ0C0ai82l5KIVQKF2Fp4DIC/xfOiAr6+w+DIPnKDuJFrTBMidItigxEzs5
qADxYp+KnQLUB6Zffat9g7IhN3T4CTEEzJ42eH0K0sCbo7sDowu0r51LIFOIs6nSQ8AKrXB8ywRj
TBCVmAc+syklSw3HMCS81xs7LrPeXssOEWE3FozGegwSQ3NogWtM5qo6KgSEpKH9DvnIqE4hQV99
hNMoLpvccBYvOqDtbxiNLs54cYVuJThwTZcBcJUl2zpigoybjEFQxJqpJADAW4A/Ce4OXA81m49l
nOEoiEovk6chjhA/HtPWdqkmhd5DdXLFNiX3E0BnRNiqUW7ql+LG8HvP2p1e7uswospBbmURcIoO
+ZgfpfQJFCeOQcRp7u0APjr09Vpo+6at1vECVYtiCRG0gJCp85BrwpYu58lLvvmyheN8PkIPRdhU
4xw8NjqbxXPBau0oSWEoKmEaGnTxWiJmd77Xc+JTgC+4dMrLNa0xTIUYzRyV9ZwmyXvKp326En7X
zfn7pmG54TCqsC915iLqq6SN7fKrWYYc9Qz4PnzGpjrMLhC7JNWO1j7uaXZZ+THf73QJ9BxUgXLz
7yJxLi49+GM0XyejakZ/0y42SIqGw6y8WWcE4b6PCFrZPtsMd+d92i607j0c5v0X8CwmfZ1cPTrR
066esq9Loqq0PkkJcvCSZs6BRV6L2MbPxC9nBQ9qOP59hlh2vMDHGNCI7By8HXAlIoDgoyiTFJs7
a2CP3yGemm5wwm9NucLoaZlXAdQFVAocHkY8HYxLrLapLl0VbfIyVfmCSsPuqmreV+pMgKh5SzW2
VAWhRfuj1kXd/LB1OzbbxQCClHFS+lqoFajTUE4fqsUt89mhXaVH3/piuPHDILeHKmh4YveYdoPL
N6ZdaHPjDYY0LobCuek2RVdeXrRI0diPEph5fKoVfv+FpC04Anj1I7Dvkw3My9eap4n/RoPHtQGS
JHSXBusbf1qdjd0F8HDrrrLN4crkaQ4OBZDabq5DYuHlXK/N6C7XaUd0yDbLYcdVaVdxDwUU16dl
b+xybWIaxdFVUzF+W81INXrbtTVHwJ1lemmgLYlEzKhfD0USpgYkBgCWPlTl3H6M2DHPcAQU/nYN
FVqYmOJ+PW5+gyUCbJ7DV8s8/2V8zMxVjUNgPPhypF8TZpaUsMTtb/DYZPnJpx1y5JepsAST8xKZ
Srj+yiM8zMblG1tH2qDBKjp/yRS+qMe9EegVw3b5tJUW1SGFujlcQIWZvWHaCLhSBbC+I7YD9kYw
RpM8gkJl8jC2In4LulmeMQqdvYaWpQ26pHU4rpoPM9gD1IiEawzZEnAn/G5Gv/3YwrkD0uVynSpC
a8q/bStbsx5WWJsjk1LhY8pj2FHIujQ9ZDbXPwO8yD92O/rrBP7WEjqYpb6yK+zt0ZnVx6TAvkCm
5XhVCKEhEtjiLfgfJ48Lc+XNgt2zk5hb8DYqUATylsM+3soGmZh7uYF5YIVSE3E8V0gEACMOSh7A
z48pZv5VLaoBZNpINx+0hKD9EDko32eBE/E1TcwKMBoOpkiBqBoeQGgUUB3IrIbKg+Ppvg4a8ySH
cXHmA0Kj9pmOUzae2Eyb5nlBxve7Rn4lFDqlrz67xY0BAEy1oo8O1TT31e7Ho2GdP/s6jA28meEW
JvvdI/T2dt2y/ZJSqacrl+78cod8ebmrMLyEMIihwvXdmRn4BczkQNTAahJ4z56n/Bbz6pXslaWC
AW9eEdeLi38G46lpUxJdNeabZribjj5MEHAI9Ou4jccOQbc20nAJKIuVh7VdJ34D+VQyIchwmORx
oNG+RegD1iN6x/BjqjP+E/71bUtQYK7XBVNldgpaD9/MtkOb3HIuHjdVDuAs83aBUDHEzZB6y80N
+iX0rHDf7+7OAw2sz6aabz2kPQE1S5KB5t3cjJwDNSFmlSBfdMVl5WSZEE3j9sI52mGSjgs88xtU
OuZQ+uAfN1E4hUfiq5RwnECRMNNInHhZB4UVcyuO866Do/pFBhjzHYw+JA9uhA11j2UJsFrEQd0w
jxLr6DCs43C4nTMIqzjor6Muyte081QSHPtYN/katvw2UcYMJAUF9MHYWkv0eCv028tqQCWXwKL8
WwAge9cAR0qweLr1qVpZPMv8qvxuYaZ+hKEO7F2nBcc3SeLYhiMfQngcoMB9KQatpxsDEoMfaekE
6zV0BtuRVpS1oHdQXpxaAyL8jBgAxHeVZQrIZVbpU5ZPYjpZVXaAfND6AXLdvOttyOy3Gbdu2csM
7jfvGKeY40GnkLkBZeMNO6a8G+CI3hTrjVohIfvIRGyHYyyT9nuzrG3Raz17d8S2hmWCmOYJGe5+
7cornS7bnfOIs+phfgRMvZ2m+TpfEgDWPEMPd0JpkH/RlTO/cHqCzxqH9IwNAcdO0Xj6rO2NQOrz
mxAmXgqoJyQQ1wRsLJRA45vhpnrNPAyJbzLcdE9xympUAv9dj/kvCRlE4XBTauF1lKKa+9PqaJZb
sCingLoqYU6T59WVE3/9lD/lxjD3hckR/L5hRtfB6egPwTvaE11PcW57pYA4NxJvv1oyyJxGyDh8
KFg/wH78L3/av6R45w/9j/IT05fAD8////9U9pZluIMo3KhLxAnfwB95eVmQKXAxgbX/3z8K8cj/
x9mZLcetZFn2V9LuO7IBx9xWWQ9AICJIirM4SC8wkqIwz47x63tBlV19GQpjtCotLe3elEQIgMP9
+PG910aXCzOK9eTQnAV3R8vnrLb9WkNKoDuJ3EVW1u9irSlPEEoOBbQrJ3nNY/+VAgF87kCMF491
yQc3OH6Y1qWXhcQjZHaR7PgWMrSa5esfj49VGkz2NEAzNIAHby6b6yVENOKiGJjFWb4M05nDDHri
+R27KbTL2FcF1NPfxgcm9sLOptT1EesRLDui9dZDLdvkg8lBb9qaJ4STR4aGRl67oILHE8HZ/Meh
IdCCdx3Wft+1mtfEULNNNKImT/rqFA3kyPdFchkWIILayKoyD/SguOGaulES16f10d4jAbAvc+rd
E8/vd4kmo8LFkseAsMApHFpya7M12RbymhRJx77KanGZmTGyLkEMnd3RDBgaZ/DTPA7vGmvSHjlL
7AOBNOb+z8eLayLxNlgxMc8cSNfZ2Nk4MniyXYtS3k9cFCqIs3Sidf70QoR3MC4d+nZEPesHFxJp
jHObdFM/mzi7JT9Abalzc9u5/vw6vw8V0lYEB1iIbJkm3YPvTYm1jnMS9u5KnE2vHJZwkgleu3nG
U5ecypI+NI5pONRWW66lr7R5bu7juEzTTgs506DTZWvOZW2XLw1H0lvKmTfaXoUfuwhGsmgYTxh2
fp+fue4K5OD7W8XLB9e1JqdVqOT5HszB3NYEcvlNb9jbwq3rjRJZs69qhbb9/MkevVmSiRkuyIqx
2Xy8WeQjk9FkHCJJuhjY1hG1o+qbtxNpgp40siYQWoN2tOxP5foefadrZshqpbXx+Xy8cmk0BAIV
k8vw7PqHqZumx1nP6aGO01icGD+/TwC4dQEdr8sfy9EhJybRu7QeGtddz12cnTrOzU5bODX4/Fke
uyOTrSwGIr5/7RA0wH48pH9qM4FOZos5uOKUqi+Lixkl/IkF6NhYMQX+Lnyj9nry8/HhLZnbNTbU
Jd9Fn3U1yTm8MlD7fNOgLqjBUhrh6FEDpGbw+S0ee5BA7wg7Iy4Rx+z6CP62nCupSuOzZ0u7jKL4
novILDa5K/Vx8/l1ftOW8w3iobTxbpocGuoHa0OnaEQezJaLaQBDINBXvrhUahuOIjIUqilF4Nib
P1pkj1ej7sQnbvP3pRCVDKp+kC8GJNTDiPd+EJzFcpLsh7CxfQNGu5cKW27kmLr7UJWnsHvHRg6g
xpW+qtOwP6RqxqA20hnHqu/06rAl8OU2JB9oUyaWc2LGPnWlgwcLM3RJ5oYHG1kV9tNCI+chzcJN
0dTG2efv8Oil1ixWAaECxNjBB04fK4za0HB9Q0mMV5gUJJ7rSf1YJ/GpLPJj7wtrxH9f6mAdosCw
ek6YXH+IXfDUgrDQiMZZQJa3iQST4MjPb+1w1hTo/1a/NobtlelsHlyPvQ0Atz7rg1EZtR0+owkd
1uxuM4E6UNenYWtH9G70Oe9OzGSHD/XXlQEC4RxcF9xDh2IqepyLQvSB02XOz6Kq3LOMs154+Fp1
4hs8dikwiSpzM4hB0ziYYyx4+/ks1R5r7OD8RERv+BggvsqhVU7tEg7f33pXGMNWIjBkYFbej9NK
nvetSCJ0q4o+XXLUoj22xdh6nEpYd7mTn/K/Hc6eXG614AKFQaUI5fLgzjTZk3fiuEMwKQmqSMvZ
mb9sErgmOC2tKv4eHNudeHOHU9p6UaYTSjJj3ee5B0VoYg6NtCu0mNRH0RehmNl+gDry0OII3lJx
mAHdneo87hvnJZ6n8f6PhywlDW+R3ZHOPR98+EPE6Vk7FzIo5lbuZLatqju9iPqbInbMgDPWCn1I
deqmj4whTPh8Imuwqo0/6uOLHXqKeS4ig6xNOaCxhLL4FKfWz6hNUA58fovHXiuLBiSplXrLYPp4
saZHBkJtJgMTwqLvFtZ4VbVxdxNqc7yVDcoypa7UE69VOzJ2NZ6rzYBSyfQ4ZJPniR2pUVZLtOet
uBL0azlucSz5msvK3TfDOH614yU7T2Unbtnh5U90g/WgySylIfaGM7LQLRJaUhg0grAKdU8jRPwU
6v7o3xI52soLRFB6OOQn9uikR6fIkFWseI10Fo9RYu7bXOn2rWXmb5+/i1/Fzt8tn+twt3G34DtH
taD+Vt51yBPbeeqDGEPYjR1O9oN0++F+rHr9KhG0fEUUJl/djl5u3kzlBSmqyQYLU3iRJXm3H+xq
dLf/k78UW01C7oEjI6f4OEJaGp5izTIKstoqLqx0djfLYnXeMIRD4Mz0swwO3/2qk+Zlpy51YOYV
gm7efND0sNdJW61OFI3HBi3JMw71Nx4745DGg5Q/CivBmfMyxsVFMcv5dlCxWSix+ZrVkc2h09Sc
GLPHrgnwgZoYYiyr2MHyBXlTXZQxkgEeoRQJjBjWsylp36azM2Qep3l0GYrQsE+sKEevS2zACqxE
p3CYj6ZxLL7EdN+CEswDBwqyXCmyPXmkHK/EGGcVFQxZ1hgn3vvR68I4XGc/rNyHr72S8ZT0ZikD
VeT63k4zy0JbLNOLEN/3ZqhmjVMSbGUn5qP1MR5+AnxyLG3QseE4rivC34rlEY1vL3Q8H3Azh4ck
mbqN6C3z4fNBfWRdIecH4zgfNtjIQ4oAgtLclO7SBVZbpYELeOgMgwCqii76iXF58DsxCZ+SQYe7
2usnirwjjxa/JjApphb0e4f1CPXD3GZazFDKU+sitdDPO0Q07ahcu0CWAj1f051i5hyZzLgoXRaq
hdXHfjB+WeGgzrqsZX3PobI9Z6zaM132zA4T3zbH4c+/UWhHYl28CV1WD9dOp1vpy5YjAyOflYvO
6trbGHlvtVVxSSa+mstoO7v2fPP5mz32bOkIUOrxYAVJzB/Hj8Q7YSKpl4HSL3I3V1qxl2atBvhs
nRuBaB2rYDvf/g8uatD2WNOI1pr640XrokvU3GTFtrK4upiwjXutYypvUV1PO7UUVwTsztmJL+VI
mUB5wBAWPEcBjv/jRecwta3cCGVQhUVH71vv7+Xs4KrV3RYz6ud3eKR4J+IC9zKjds0EOqxJJDrC
fhgpxGbcxTpGsnNzXPR7hYNNT+Lf9nWA3VuZLe3z51f+heU9mBE4GSVEdmVnrdG3H+9TLReW/tlF
YEQHgWOLublqOJX8iQtj3sa1TkKqXrfmm1OHNe51hMqoOxShnufkfj9wSDNe1GIs4w0yJ0wDn//t
jn1VLNd8WDQv2VwcvARzGFWFmZvF0UG9ht8UKT8ih0uOylUvjIY/hftRIQgOBPAJrYU/qRkfH8Yc
O5rdNGxlYhSTninhFwj6lbtESPHnC8CKCUY9SvCaSojMx0txhKR3Mc6wIERovqMUfiz5yndMMOxp
3Na8dkWRBX/+OMnEBX0HT58knoMPCXNbZaHk7gOzqOghaGV/PSblHLghShOD6Le7z693bLYAs+e4
OkWeQyjUx3t0SnWphrkcgsEI1f0U9xou+k4+4IPU8NlrIe9QG0+UecfGDFhTAl2AXq7cxI8XHZLY
HSN8BUHZm7pvuQ1KszxRNggFlZVJoJ94kUcmCh2ZsKHzOgkGObxe7TABcww9BuYcZZe1mbRPrTDm
HW227Nvnz/PopXAwgmQjJY2co4+3ptngaeyIS9lNMZ9Fs4UJUekRfydVU37//FpHHqOB05rlm8O/
Fez38VplZWBAwSsRZE0UbktrfC+MROzJTEOhjEj7xNA8cmuwNCH8cuQLT+Jwo8SZes9BsDoGHV9o
gMgv2yFxMFCXW6fo4b+QbgdT3loBEYUG3ov+8sGUZ8WoyKxkmgKZxvPe1CEXNInS35JBrG2sUXZs
SNXyJuk79byrsdeYnbtcq2MffU9AYb/i7DagHOjtflhzWWzdDO+jsO2vHLaB5wyFdF/iYdlHUSZP
Ycl+MeJ++8uv21bakObvQVeLppOliRQuMNuuQi0U4sMyxWRekFVXPlWIOqhf5yl6dlmJz6omgTmC
akh5l3qV4AkBCtBtPh8qR1Yvzgc4ONOocmyOtD4OFVWpoKK2DBXNkgq6o8JZyUsDRBbEXWAqsv2i
uB0Gy0o/8a0fuzLdelrbnE5AKTqcYMyeRPg4moJUtX+QO2FQqi/yCle5GWhS5E9WNyTe2Ln9iRrz
yHDlUGTNGuZQDfmm+HjLEeavUtbaFEBFj1GaWZlHWKAemM1Qnvgyjkyi8LbX69Adh21ycI+6zCOd
hXCC2xCuOn1jLHaIdiav7id0jvPS7u1GDCdu8Mjnv04yJFFQEqjisKs+a2bfZhXm9nqGbqIijkW2
DbJjv4xTyQwA3qP2Px9Gvz1TRjOlpbmeVtDgO9yboAWotMnpZ76+pLvqtLjcicoYd6gqTx0SHrsU
AxZOMfWL81smXZ3mg5XasDBW/eU51rvEywYHyRE97hMlzLFLQZnSeYOOZVJTfBwppVbPqWMpc4Ad
mJ590Rq9b6JiiVEsjfmJsbIu4B8mB+CBtCrhpdNyRYN78CU62GQQxYJOSFBOXyHGTi0scBUQlj9+
Vcw9bHUEz4//HNyUFgE+iBp9DvIBFoKB5Qv/C4G/kVs1L59f6rfhv/IQLYpiZmw2Hdr6fP+2Y7Uy
FwzB2kLHtdrsZd/VQYe5ciN7Zd7SDJ+fVC0f/3RNXy9KP31lybIHOMzEimHj4VXVUCGhZIOdIZK7
cqaLZ0t0sp/f35HxwaV0MgjWm6NKOrw/RdUQMK6CJ0lcrdlxJA97DnW8a//XCd3/epv+d/Re3fzX
QOj+8z/497eqnsF7xfLgX//zun4v72X7/i4vX+r/WP/of//Wj3/wPy+Tt7bqqp/y8Hd9+EP8/H9f
f/MiXz78C24ILEK3/Xs73713mHh+XYC/6fo7/39/8R/vv34KpPX3f/31VvWlXH9alFTlX//+pbMf
//qL1edvT339+f/+xauXgj/3kLUvSfn+2594f+nkv/4y1H+umwv67nQNIMGtE8/4vv6KEP+Elkqj
mLMAOO2EqPz1j7JqZfyvv0zxT35FW2PQLX6R/uVf/+iqfv0lw/gnk+Z6Voe4g14+P+//3vmHd/T/
3tk/IAjdVEkpO/70wSdtsi+kVcMiQ2gyWK+DT62g+c4JSztu0ky45xEUyPMs6k71qY9ehc0It7jm
WZoHGy07qZ0iqZdxo4QJTSc1zeR+ksX8+rfH/u+b+/vNHK7X61E0T5RTb2GxuBwG/BKqW1NsojJE
9Y/bPlYrjjMjZe+2dnJu92X3oJTdclFlWnpqHv41Ufx9blyvjZwNOYzqqGzvDgraAk4GptQKHX9k
as5r3lQOpnSJurn1lKEslkDOCQ0FCCv5tLEdN3qUWqt9K0XRhJu4AGwHv0rPJz9SbBEFeO6r8orz
ldg81Xv4/W0YKv0bjtMo8njzB3MeqsuBHFaC6DWMancdgpbQw8DTTMHnr+NwbqXcVjkjYLHAUc5l
DsZW2glnHLGA4m7LZAcAiDryWsiiGS+dasToR40xLOlzjHdHnoLd/naTtHnRshC8wn+JRDrYzPRS
plqjp87G7mAYLPFsX+iNbP9wJudzxuZFZUgHjg/5MPWMNSplj9loG2B73bfBchr0oXr9aCbL8+cP
87Bi4kpM4mzpBRK8VRj0cSI3Z7cuUB5qmwQoXuyVVoivZQjtDbgi5SLPzGo+sQofeYIcKtFoBQpK
JIF5sHQkfW/0AunnxpwNZx+TyepPVqX8YadxnRDJ4rEpKhyUoNrBd4Nd3GgxBulwMKGp4JnJtrmd
qJt0SvQzoTaPejXnf9hmPLzmwcAsEObOxsI1hdOE0EnCZaNlzRtSaOtJOpnuOZFt/6HWCS0OUyy9
H06XVeb0g9rJjia8EmjBuaYSng/pIm/gj0/nmVIZsMHSMZMeheIYnvgIfx836y7OpPNH/4+S9OBe
oQoiDG6k2DRTk9/hE4hfcjJJPKZfGzGzVWQnjlrWgfhhImQG5D9Ub+yZIEOwqP29oqoyB01QY5ob
LG/1tebWcMd7kFKARJxUOfv8q+Bo9WDSp0uMZ3wFO9NPQEx2KCXWqqae8dQNm84K82HXd0tantc4
ZJenFIlXvIu4yXAbwbeg4pc5AnIRzgvwNwJb9gDLGu1lgnSCoj3KsqFlTw7W+RxM8axs63ZpbL/C
WFWsEdbsFOj6G8CAWzO0gnKoymHHtKaNaMi6Sd/3vV3hxmgT4APC6ZPWLziCrq/bDvzYxTyAczkf
l1jXn8j3I7ZBRrnfLfqZm8euFugFYFGvwSkv9hSlk3w1Evg33uzMY/VlrKzG2nOW52rnqRUqbxqS
AXWTJEr9jFzPNs+gTC7Sc80Y7bxJx5eQBlnhC8B8DUNnHjJG+9C6wy4BWbx4IRTKzNPzus8uU9Xt
O093AOqB5DHTGwIOxgHGg3CGGyUD/rFthF0/13OmKNt0gXm4BQZoOF8MG4iTl7eqU/taq8bXK9ha
38M87B5DaD42Xscog1tnl5Dj3pgdjckIahGJOfbDsGt4tPUosrHz2sU2HqQKFhMz7bzwCGWZLl4l
Q7Fa4hwR+Qsl3OM8FWW0c/NMAKSt8hpvrcCFcIHlx9mLqQd8YXAy4kCuMMJbt5ajulNnzf2OLFv2
tVfNQ2NdqOPY4oLEPuxo90D9NO3WaMy02xXzXIjd0hiyxqm9VFUUIIyX435aXGzUACoHQIPYV8Ei
KJgUv4KsmkoPiz0ZLSwT0RhUUlpKoGtpzqEfTsKM04uuXM5QRID51dScfw5by0g3PRyQKXDSUntK
AVNmYE8y86LreO8xGd9K3X0J08T9Gs1QG/HIE3CMFXNoHp0QD5kXU9+6/gQrNbsy6xRAOREa4Vlo
sAB6bhznyHJlbd23bYjNOdRhal0wr1NsFDVcSdICO4Gfty3Nl7bsKJgaxymwZdd67Tw3UhrvYYlX
wi/mZdC2qpIXiS8KtaERk07N4yB15asQzZRtdV0poVKBvsA9nQ0Y3+Cq4EEp6Cim/jpsfjLyq8S3
qnpQPL0LQ4jAQ1N7k9W3uKEtYDAbuNx8Fijbk/NqMcfYnwZZgwXR8EkqWJlJ3OUj0vms3F7f2WUV
4dEtW35IpsTADjuB1Q6HTfOqAx5zr5K0wthQCGu2/cnJgNKl/YALc1li4EzjGGo/XKWH9m7Uzjwx
vNAI4CUP5RukrkX1HRvGwAaCIB8DeQZEdBajzhku7y6b90mMKB9cVqlgDNWdGqutIZb+uqawGjek
FNUGLRS+m68Fp8/RHYtgmmx7a4h7n/WtuZpDd4iBXsgCe9qoPitDk147GpD7XZ9M+AEjfOjJGZzd
ccJYowjngeMW9ZxPV/1GNvscBS3cwPsSw4v7PRO4yLYExJkk2a1nGu53PYphjOqdGoKCHLSS/opX
qFlXgEHCVBvvmsEoiFFSx/ZJM4q2u9Htvu0uEnib94MemfGZWrUiHwlICKEjrME5arN1ZpSQZ7rI
VXh2ZR+nX+qcKm/birkTN02U2N3daFfCaIgvAq9PMlSj42Qsk6z9kZJLNn1VmiQt93ybZR6MRmc4
75G1JOE2pzYF09yH8Nj6WZliXxnHhQTPKrGHmwo33Ze5LYhJmCzMNmhromK3JLb6PXEUo/RnjWO8
Mza62a2jjAR/aWGd3VFEq4/xYsgiAFthbly7aFMywfLmHHeU+g2o4fRu4ev/WVIF6DuzbeJrouiS
+qZQi+Y1Vcr6u1np463IarfzDWyfD2ovzUe1RULl2UhiAhtyDuxhxXbu0txVftRutTx3ow7fYWaL
mAa1NDv7vAonxLhMnsMGcSSA6FY1sadHepTuwTElxV6v8/pKKW19Uy6pWCAYpeOwbeeOiGeRxa6N
9d7teISTwJ5VO2H9JYMt+NXOImYsZL/Y1txpMYJIjUcLM5VZPI7qyLQKUHQJdxIuUweIxgSvaAIo
ex/dBBOhcFvlMWoycQPRRNGBc/Q5njlgSO/QQs1yKxqYJecp6ok93q8+8vqo4msPpZPvqywJ27Ou
l9bLmDngwaC99c+dloPzKlDqSqLg5umqN+rlNu8SpfUJDLEdgCgWqJA60tUlKNSQHrJW5qLCLptW
7wWswhcdpWgCZKlLu01DQ7bb5KaRw2Rd8O/ucrXXI5AuqXOra3nTfh1VCShT6/XhZX21bzl1CgWW
hH6Cj5I79TQrGZPdbGb95QgbzQHbOxm7Yih1jmPTLrpZvWa4PMs5fp5N7n/jOATcc3o6qrEvprYR
mzhrAXFGYZndLMrStBvZcX67HzDdc3ToGg0ruE1vDohworxCWR9rUgMqFwwwkHIryGa9/C6FHbpX
M8isftMYrCFfVQJAFDRSQ35Zjr2mBXGJGbtUUz3c212ZvMe5Vad+qdicKugwXN6s0nU7cHR4t3Yd
T/Rn6kDLwgA5ZyMza2nwRvWWfj5W93A35eDiWXzn69AZzWnX2O5C8M88oxqtCit/EtBTgbNAaxs2
Zjiu3JqsTBY/lZTMHhYmM95q5ljjZtdGyKu2WyU3U1vrsQ98SHvpIhW3o6Ym6oTxNYOSIxYsbXle
hs8VfV7hZWMlagzak/6wjJoCMw/pIiwr2VcvilLiIzGRBsCNasUwe8QuQfglBm367oicoPHWTdo7
aK1LvGHvAgMGX1A17kCiwa+oazrXGwD7dJYzJAZbBahc7/OFNOe434s5aDWsgPCd++w1YVK8c1ic
S5goYQve0BkB07SQwcCOUH3JQC4O06aGQLL1Egfd4rYzFlWeDYq0C8BQmfEtd4YOhyrOzsnrIoHe
rAtn/L7hAvkL7kqvAsLHALmfMtni8oXxfBaWpA35Ew0DMleSpVavxggP/SapM95qJmV8Z1OXKpsx
BP7jT6Kdhw2BD3Wgt0get9DthtcU4RIlK5EuALSt1ILCRzweTvbEAm1oxFBpfRIlBsqqNouuUk4X
x72EbJETCWnAAFmMWjtLylpQQ9YZRt4YoNG3PDYsAGZFEQ/70bLlXRiRWXkO4MFkBRqN+LEedIoy
WK+AERQR69cNsYYGHgMrsvbE5KUyAN5PAZxoXfI0LuHw0kLgcoJSSxx7Y6D6+xkWKeC3DuBE7A9M
0z8Hs3Tvrbx3Yf/UFvaLrm4fB13NHiUCgprZBNSnF2NG3Em3M1GsuXZYcPuWxXEBvu/HsSkRMkx2
X79OVVzdl8kwPHRtvTjU43W9tyvJTbd1Ylp+ZjrAwGxS0NPNbLjOZoFJy5KcWeUtrsu0wwNaxxJA
iNY8ddlAWIg5qeV5pVgLYc69BttQGWr7EXdOjfN3hu0S5NrijoEAKIALgtGreSbtDRXsgiDZwmjp
TPGlAa/ZIAcde45aHAh4eF1gsKD7uVwyxaw29LdaEJ/YS6GtY1lMvJYyji6xVLvRd8yhds9nMDBD
oIWWdV/auNh3tWaWl6YTLs8tFR4ybDBWuqd2LgWdSFJD9fUFEI4t4/IpJG+WiohIgyteZwM2JkUF
DK8lFreW7Obv8VK2JYnxeXEvh1S9F2IuH1iBIOLpowzfYWE30Jrw7d644bQUHgSEVmGsgVF1QgkT
3iVb6RGzEiDfqEFP6FNiT29DXJRXBhBB9hy8WKy/hAF2AabdmAI4msyeWjEGMok7uDyrcTOyATAr
gUfZIqWBHdYknsAqmw0M+7aKqI7xuPDXr8ozOJN8OiEF6+3CDNkyJAbw4q6bhPeIHFlE8imPwKYZ
ogkSra9/avzfCbzPqXk1LDEMnhXr8GLSkC0B0BGge0234I+W0q3v8fnWW7sKDTiY/aJYAco2neCo
SKqJDxp8/BZFIOMgkTfmpQJKqtwM3Vjdp32kMDnXK7LXiBQE3g22xuI81FHQexNT0cNQp/GrA7t3
2q8CxOtyWPL4gimy+NaRIVLt5Dg593nIMgZkouq/S7Sr/GM06ruxm3CjGFUVPkJ6nLIzwimKJ1cd
Rt2TYaqxA8BX/4W2Aq3I1pHJA+ZoU2FI6AahFUrq9uAhOXrwJgURmGfXzZICtmNMUoAZxs+CiC6i
sbQ2OpexA5EnrtsKMCL/GwV6B9QXDCZwNk8V7FzR+Kgue2OgHMZ+wQxEUaM0OdLrWlabQWEv6w12
UkyeNRlAAjV7KlR/saHjAgqM4Uhw9JL42FzseNeCZAi9EpXaV82ASuGBTzC/UbgYYqNBML6uQgxQ
XjtICabEJsbIE5QCF81QqyxXXZiWXjJqXXjb1znA/tHqx2+D7pZfM3ZLOVNrWl71rWY1V/QFXWaY
FhwN84MoKKmmyqqDnj1qynvroMZKufQTfaGq+Z5Arey4M0DbzJOSE8UhHWXrm71TfIUJbHxVe1Ux
PUc6+n2cRRnYh3RYvW0OVSPb884laGnukxcYYhbnW26+vBSLy/7MKRzm9N5kqHtJ6EpiC4Dx/8Ru
H9+x8+rjbThE2ffGTIb3WvRTuYVkwNrU5lCIdlOXAM8ZVuqQR50Me2CUKsRM4gura5ImAOeBEptd
rzJ6uBYhu1boFmIWxXa903fAkUPsxynhqppZVfE53jE1WIMpdD9ng5H5sPfS90QZ6TUWJTWwBxdp
AdsQGZnl23BoWk+Mc/5Fl0b13Pe5/gWqlK34hVqvFBzEaS9CK5QvQzvJb0OkJopnt8wnsPBSeYdG
2zRWcjEOUsJmUnWTmWbOg5yjqtxasg5fqQ+gLVPtgzIMFdAbXgoiCjFtywcBW8V2rmw7s+8Vs1Qe
ejtvXiA8LCztehJ97Yt1O5OGVQ9Jrw2t+4kqKkY2T1DYZVHmrr5zB5efQ3VA22JmV/JDdEb8DBSm
fghtAShN5kko91EmHCJ1ukWr1w1UR3iBYy3yjF0q9WUrwGlSN1F27Gqwol9x/GeFnxamucd1YTTn
A8TzimPvSF6ghu4B4CEH51SCGB4xq8m4Z0pdIDZxdqj4kaj1u9HKGi1IZD4Y3lyazV2WjcAPc0Mn
Q6AxMXd40bJEy8bujSr15iaiAlUA1N2WMCCwqwoGAZU6E3GgOFUC5V8ZzGjXm119DTJMfHOlFKMv
aoXqkYkZ3K7T9/SXapooX/pirpQd1I0eorkRawQoGCWgDHI4jHZPXFHivAAqNgWIC9Qt3jRWxtPQ
VlXtgY53wOtpaqx5o26m11PvmE1AF2vJg8aVU7xpisI9I2zctTYtgQr9xkbf8SgBZNeeIQftpadA
RWbbzXDq+5qxeV6CUIv2A9SJzhODkm37iYHnAwJ0LV9kBUiwgiwIfgcMUHbxOgiUqY5M30Q+rJ+Z
LQlKQakr8UuzZFymzJj1LtrOrZQ94FYwdpVrMbCMgXBjb5xr8F1xGRMGqIcLj7af3bLw9NaVyZYt
YXeZqFpcnI0uuCCv6wsWOZnK2vUkmGPF75pmXLZtgkEiMCICeTeFq2PZ4vUN29RolHxjdYyVAA2D
Uz+rdKvSbVHGONInZaVMTkQ0Wf4qY+x9G57PTks7y/KsZgWlt3UonI2ArfPAF7yYW72jaRJXEOv2
LXsoa1sWYet6rVmrwOJgnLxnWqU/s9uYZ6YKubwZ0jLPkZBOJJJ3kfVsGrP91KaifYPo4hIuYsQu
uPppNN9pH+fUI0ZEQjytGHve2qPof4z2BBKLSr355hLsde3IGpMYJifngWWrsj2stWaxG4ahuuWQ
Q7UvASPVDxJUPHl6auPe5HaZPdPYCEGHKbGkkkZI3W86QsIagjXWhV/BMkx2H7lVCozWBNqIw/bi
bQGeimEx5hyzqwE7++FUzeZGgOyst4MTGa96qob33S8iXmGHqnm5EAueb1OcMt9tfSbHSJPk8DAv
DPq4z2CvJjddQrMQVmrcVhudoFCxT2SjMKKZZjFG6nVpbpawTDng4vu9EYvgiwCLX/+EldAPe6Tc
lBFTpBMINVRxEvupugzFg5Kl1cPccJgDel8CyWmlEfs97IVyI012oVhBpA1iaTRNezNNaf2lmkDH
QvQf3JXjxhEDjb8aqqJlos2h0SbsL72Rk7AgkCyROayABmOznyS3rUXr3DP6CMyi1MLsJc5D0W9B
lJnzVklM5PJTbTlPauFOka+IdU1HKzdw4QriIMjewrqeF8cx9rlB64NBFEdPrkJ3B85JBSeKph49
tw7o+Q8OG1ptkzMbrJSWmiTGssrTbwlAIyrMLgX2qxEhnHqVgMKyZ2oenp2ixM2nzmZJAa7Se8L/
YYZY63Fgk00WNvVT1VTVOxpP7T4tHRkGFkFfvMwVCteLrnlgxhzwIdnEeUl2msJLmaBJi+myVzHr
FYUAOLRoNxfsewIDhOJzSIZU6vdggzsfwEp/CYBVBQeSuY0VjNnaO1EqM+HncWpJup9qhOGZSQ+Y
dldRKdE+gbsRk65Dkpqul82NmysQB+gJhKRskAkGimVKb9wpFQZ9u1LsI1Da7tbQhuJKAW3XbVNF
C10PfJ7zYKfjzFcMns3xO9pXnafKXDjbygq7OKB3v1DR2P3sbNlWhV9ilQN/34wi2Z2nRV09E7ZW
wRcNRfxTdSORb0uhxBBO3Lz+anDoyksjc+d7KMmH9hceQrWt6f3BdRtz9Hw6IbE3VH7O2+jqw0pP
jYonFVFRuIEQmD0kQ9UWgSZKDow6hHe2LxPFfhimrGHVZ36YtrmuZW+cNtNFSrF2KX7b5ubypcpI
HGHEiPJ7Oc+Q0cxE1ZvXoTaWMJCNTaeZmdKNbipgfflZhbn0XTd7+UODX555rDRtf55IjmW8ThkV
d0sKpnaNpWgAvqqNnRoATM2mTdO4Jjsd2haX6KlhxFtY4/a20evyi8H6jIhHKKO/YhzP9LGHhmPW
LXADPXIaQDshjVvFcsqnVE2IHAih/V2nVm3eQX0Sbyq9MBpKk628xl3FVokU8MTZ4eqU9Dg0u/7Z
EYKlbDgLiK5AI7PzMjtd7DnVzutz0VjORTT3DYT1ul7h5vRu310wbcxPPYh1BSpX6MteNysvUbT0
FV1DNfE9VSXt/b7iRAeZpYluHzK5jVVJZ5qdKRGhkkuZOx4bN4cSEMCd3OMyss8VK29+pKYaJ8yj
HB4wa47J/2HvzHbjRtKt+yr1AvTPebhNkpkpWbMl2fIN4UHmFEEGyeD49Gexhm7b1V2NujjAaeAv
FAqNlmWlMknGN+y9tpvKkE/pCEHSa+KGmXlHyZtZ5duVAZqdTFtQvlhhx8VCyza3ZBsM3MVBNuhb
QuDWj4vvRvR6TsTtSykKdIox/tCdDLa1BhOftX8slO2+2s1WwnlSwwIT2rEmIFQOya828kwiHmrD
enCKkeoiczfAsQZQKGYeOZdF7PDgQMzNPnMlJ8LfqgvWbN7t7OhpoFeFQg4BmNEivp+QEYHDzIao
TCmVd4Al5YS8lGLOY3PcosdZyjyL7YzJ/cGnZvTfKr8vQbdG4CYv9BB6N6iMzTtrv7YpsThwkw7J
JTNZ2Jb8ILbCM7sh5V3NC8TFQ9t4m3ELrcuGk+n4BK3P9codLfrWNlPLINCQcoBMjVNRsKc8RmOW
8XhCqTunahDMxqOWocyhDduefIGKocYVQlumhdrmeLyuGYwaScv4bUukPzUvElmfEauotkoiHpz+
nnrEaCHhulRfAUzaJ0yEXpFWqwepi5cUlKnFndKehm0LxN1sg/JNQ4n0KA6YBpsknCkmIJlgtnO0
N2twmWCp3I+rvK+yOOQDzgkusA34ZwbqI1LuNvKUxpmZV8x3Rd+iaMU5rAMDw2ff9sFF5uyt+kRz
em2Bb7STDJERTy/UY0Ms7ckRJ3h1HANTtNM1a+WPF7qwjVuGJ5KRGkjPPO4J9yCdsSuLV3fr5bCD
rElMCHsa6+NQDD4pEVA7rNhqKzC6uu/XR+5baaSWqzmUx42nwlEFZnZbCse9MVun/TyxDdjwk5gk
ILhVrejssgWOm9gohYj8qPw28QZBpyQ6llLHKFOIKC17zR48kUX9KQLmvT/Fq9Y5kNdI62rS3p6p
hpfgSJ/MGGcKbde4pAwOrFMzlWbxaDLR1l9Kk3LsqJwV2rshM3IhOK0J1bptVeP3J4p9pvQtY0/5
di5M1p/In8OaXle07kGttGVHhz7i7Qqh4D1nprbZCAAKJCfHN8mZqDpRnZ1WjLfYdMfxxrKGpX8o
agreQ8tzyz/keTB9QBPAGHljDzbSG4vQArdOJBgRO5zS7hHEXRCmG+bUI+U+eRK+KSTJR42hH5At
lR8JTiuZywrmtYeuG2ae5iXVKnZ8+U5qELRoXtb82s1daC2Us4VxHFgLFEdpNX4dG10TjYd16ejd
QcNCu19o4UgDqSKR8TCySXzZo1eWs1PIzD+S0SpfjCAYzKQdYesw35/8l15No2B1UJoa4WLLYMKs
pO4v+MniJSJy6e3UDQwjVG1W36K1rT8sJcI6GNli/BJ5o+q/0sWgxjoSWuS5Ly1PK7mD/Jggd3Gr
JeA9gcF6Jym7Rp74YrFUHFVtv14yHMMY3/sjG8QsaCDwQNkHsBcsiicEOEIukN4pw+kbclgEzN3Q
M3l16ibPHtlFFJqeau4/zS5i5oNRBOQd2lXmuye4miazwCkKjbiLss0j0KByz7kBPIxRclSGqdmj
XkorTsp3TVhR/zJ2Gi8wNTcwzMxKPG/FODQJorR2gCJYBARYb1ZH4DEHxPZuLS1nOblEXJuHqjPr
LTFC8o8Y2vuquGzJ9csTTRFUMLz1C5H0Bn/ouCcWGxdq9qK7kGJPpoExWD7M0qLKvDNzmakD1p9T
Yn2KIpytzwpKMy4Av1BbjbKAySl1uq1o37NQ3pZdNcKtDrg39jm1IBYm6jNGrtO2sw76oXGAkgP+
JHTA8TlWvKY1tqNVziCcGGn48+U8jwsyC1lHx0xxmLEocjXg5tqnaVjA/RaxMIjCslkSbuMF/2lY
KIcQwfvm4DEU4Y1bLVTXewrH/pgG+H7J26UqQIE5Tj+UEexTWOOE3HrKH74SOkgSAplL9ISGs06x
VSwKjt/qehcwZnSQGrobGTA22SITUPaKiDLMjB4bbQvzWl0zyQc1uLBE9ZqeNCHDm3i+zRG5Hydr
LKvo0mLLfb3BNiQDKhDWselA7Md+LbvoZFcSRbzbjaRxlQU4CvrIivn7zos4gafx+ctdUqWfVF6X
1blofadIRquLeqbOXJfLBbli/hdyIKIvVqfn7TAjWpgjJm9G61/TO4CYxx7M4ClSZiCfPIb8pFDW
i1DfQCf3p3qYK3lDKp6EjMnAVBAWyFIg1W5Q3DJiGnTKHIWQT8tgXpeTDEQs4/NK+4pVZNmG4EIY
eWneZ5SyHklFE/h9TnO4umWPfgCWP+BKCh6P1a5bImy/QvBNKb8x3zJPBO5Zxe3Sl26UFm7QqQ82
h2Jz5xhRZ8QeEEoZM7pgCuiUfvebMOx3CfEP8th/6JJ/ljD/W2HyD2LmvxQ6/x+UMANw/k5Z9ScJ
8/lTqcvvBcy//vnfBMxGYL3Zm0QOIRMySIDg6zf9MplVb1w0w04A7gKMIyy4fwiYbfMNgpwImhEy
d8zguznvdwGzFb4x92xsuIW7bJJU0r8jYN71a/+Um3keAtbIZVoAARGFXfCzgH8Le5a6IdnkzQR4
Aqta2Z7KOowu2rV0M+q4qL0OEOy8ElOgb/2lJ2fhu3fqX6iOfxS8/fEKUNe7vBgMej/pJO2qq9u+
64M0b1oUEB0CErdorNSus/8grftRkfnbT6LKRsSHro737ycZtddRX0r2bKm0CHEx1eYlRSPkf/h9
/vyO8p56IT5s1MVgcH4S8BUcFO0+/U8NFoy3fbuarMMQQZGJaWrTPTIg12fopMaNv4ze+4n0ufI/
yGp/VA7vvyhYEFTvvmvbDsq+/Y34zpXBKdcFFa1zSgM2pDyW/WuBVCZZxCBPi08Dg1vJOP/154iz
6k/XEgp9tLVBaKFR4yX89GOp+Tth9l5qNgq47z6yMS8IMYIfshVMRtJoYRVyoXtr3oDidU1wYJSE
OCFSdUtusuE+qc2kCptq4V01ymd4bU5+96ku0SQcRJtzBFZ9xJbC2mDaqoqk28NC6BOZDohBCT4r
ss2P17XJo32nYgHzB6X/CLZcwuv2Fjs49EFVul+rYjDQ1ig0V0csvhlRGGX1gQ+reqCBcT+HNZLI
42pakT7LyiKHxe8i/yEnr+3jxqTOv9deIeSTy3PfYSexdtU5HA3/JffWzL1xCDgZn2p3FSfGyVR9
YVNbdmz5GxI3U8vpfTADqU7hxEbqJhuF/S73qU3itQwqotm30TpFrsBe7s/74LDtXX9LGzsbPzGy
tL4gLCIpwUdL9bZl/s8wfyEqMN5cU/txZ07UYIxKGBGO27CmHtvwnLOyyNzDWGn63yoUhL1JLgrn
2FRAbhKlaqNLJr2Mkrmfthlwt3NXJLpV+QXMkbBLfSnBwGIRk0cW0Qyq2BtvRIZno3cTFuXymKuc
g9KSG5mFi9jCq2CWSDh79tZfpFi8OoZ1RLtoE/OXbJFVncyS9OnD6m9ox3xulPE0C/VqoIh/t5G5
AboevkvE6EvKbySLucUhXxdg/byd013TT5/bCjjZQVSsZGjhGa0d3HDpvmRMCeKN6uvcG/MEJcfV
5b3QQXEVDX70oc+n4nXuSyDVjmEysQsIs/0gnKk70WvqU+Aa4VsI/cH0Fl2I+9IpQ9zZncM4vhxs
97IZ9zjHYHHs62WJyKnZNiu6n3w/6BOsqwgArAUUel63pUxaxEIpvnyGPXNj0gtOoTvfLBbWESYq
C9TjqB1ZjXgMnZ7JKirulaiFAR1IRSSgZ6Ffsj4SOSLHcKme5cSbtodVsvy6HEfCQSjWO7e5XNwq
I5IOIKtM2MJFD2UQdWNcGJGsWA3W24k2hyw2RG4g3cescUQCOX/bkoEqqD27s8g/uzD03EMTiYqN
XqbI1tXUHweSkaovKmhZwzh6M2WqvEkzMZJslm+rfa0drw3S0rRehvamQvGwxCW68IeVGecLySX2
l1y3pXdYOoMJX1uFt0VdBWSAeip/6saAa7xi20iKQdjcRSX01zgXQ3VPIU7ERJWhigFNLgnXBC3h
PZMTID/2RHp/28OrWQp2Yvo4bGH22crNhayLyGJd4s0NZdrg1pLG0/W97HZCuGse7IgMuNgM8pH9
rWiZ2fMsF7TJzOfJ5Wlr7hMrqKI7f/IKndgT4tJMIv6M8eQTG8CAFZTGUMK2MIH+EQ8bIgyh88AX
zejMQJZSYAoif2L3wB9Ls4X/ac/sXokSi7aXzvAReJEy3nzyiNkixqnQbNsbOS6IiRzDdo7tZDMp
H6uwt5MydIoiycZ+xSDcDLtP3thEfuuQ4jXQL8kpTPxQYTwdJ2QXMKrNhgxvtG3maVNLD56ae2c7
rFbHkCUiiJzHgFkyWfUJbP20jL0RwIgPAIXQWvOb6cAxaDojN8/TrmIomyygHkijzsraixUdUpMg
Ums+sRmQd7TAZXHIusJ2mOC02y1zFjKkEPZkX6JRVe6R2218IVrFfOxI5864I3DuHhYvIEewN9G2
0NQqK09s1+xDxpCrEyQRqpsomYfGe5RtpYMzBKCKeTi09fZyHjVX5lL3/tNoIdo5EH0UyjgjbMP6
D6faj/p/7Jrmr/6uYIfGIJX/mbEatjyBxkZ4qdGNHsq7+5Z04MtqE+rBRbcc//UZ+q9+GlYyC/4h
BRlV4Y8n6NbOW+sPQDhL0RqMoOSWzBgQjkyC3Gti0V//+sfZ+9/3ffUH2wj4GaJ/XMQmpcpPP6/v
m63nEeKmE2vUe9i8KPQJ0QqW2OyjbcRX0TB1nouqmol3xnb/ZGv8F4meuPBTAN2DQHnnK/Y53eBe
m3jEEMIhxcxiTFvrfO1ESIyILjCGNXZXfEqvDSdf8B+sNtaffw+MrqbPiQ6nywp/dppj3RhLbeRh
KsbZyGN3CCLrs1tMAwcR6FP/LbXSYl90NIdDslgmDr11sw3v2PG0Hn8rAP83uqDptddj//oLbs/h
l+PYfP2kmUv/N1g6vb/sh575Pb58an6JS71+3xbZ+7f91hZZ9hsAu26Eoyd0XXK9uBd+64v2r7AD
oGPi9gv8Hb71u63Ttd7g/wGEg5ULd6ez0zz+sHXuXzJ5cOBFBiMX8qW/Y+v88YICy71DMQOwBaB3
9uZsv1G/q6A1ovB8JvT0EDFp6sf70r3PNGKI7gDUdWjOq3kKlncmob3R+ZZkj4eovIV9k2aFnXic
CAaCJ1A4ZPp0BNg8NviwcLWtT8X8ZG43RXc36i6pmJI2h2o5+RyfIWHxX8LgJl+uAoao1rtfb/W/
dVE+tpJ/f766fujL/233/n+wJ2fJ/d3j7k89+XXb8DR5JX/mhytw/6bfrkB6bAfCCE8+nF0+kGcu
tN+vwPANCk4fxjUoX1azwXeXoPMGsIRDo4rvnCNwv6D/eQmSbgrEEKsYnsmdW/A3LkH+/A8PZ67B
kAscgzuYHDpJnm8/XoOGZ9gejtY6pjA1Sdpre4a4LN9cvKDFsrDg1mr5SGWr7XScVrRWeTUJrGnE
Q+Rn0ooqP1XrgkRQKnYsgKz9KyIGhy2laNYlkWGryX5zq609Hi34WpNQDQEeMYm48mwMGLPwpEw6
W1Coard/DdzFZipqRCDGV+0lYZAR4o3TQJBMl8/Trdu41I3LmiGtca1qfaLoR85NbDhKLGKzilM4
uuxlp23YYndWzpNkFtUR1D4uXmxuG0PMdek/wrfwr122i8WhHYLhyXEpYHiqt+gkyXKlZXAVkvVY
kMZ7ACUjyVSkklSMNw3zXDmGc986rvvqs4ozYsvtW4bRRllBg98r8i0swxeSjdhsR45mfApNLFAJ
23dyAhENqCseWvVlaCo13jBCtMMT9Ivi7PQC8V20cY6eYSDmj4LtwGXJwgztshAkWga1I29qRK7Q
83m7XwyhvfcD20x92Cvht8G2IMpWY8uGklg+1aWYHFJrthXytmplvK9M6be8N/Z0hyOs4zR1u+mJ
ipH0gSJf1xzFP2jMQ5QNtNhjQG7NQbGU/FaPnnu9EPJ1S+yQ8xk5gDOepAw9fQjbEWlQO8qov15z
aV3a5WSTVCxG6xxJS+x26uUeKFM4ps22yAu7tjCcTQjtDXaq/XDXtMuxi9Ac8TkX9RVOkfJ9Z6no
2UcjAgw2Mx0M4iOtgygjg99FaJTp0osegtoQz1zguLHGyc9Qqho12UhG1tDRD5mnokQTuN7f1EvT
3226397aaI53YXeLkonxaRdeGIGyniXEYi5/z8pTMSOWZoraodXNsyFndGvkn0w/G6vEGGbryfWN
6VMJYovmZoHBfRRdThh9PaHTIfAqDzwWRRE6XvwQ/YtpsrzYFfTLdV4bzMRzqh4ivttaP9S5zq7n
aiVgM49ccqWakDi22GYef4HyguweOnbE40THI+U1wrG+G6KGnNgwWNg1cA21bhzilkIKa/fuEkO/
goZcGMOuyTR4lBxwV/k3IZ6EKmVvz7q4mlojVcs89bhOTUwLNhqRi81U03VkDMDneAKdA9uoxMFv
dUOLWWPpuWxdR10MbSC7owemu4mjJnca3HJT5R1wZl2vGXq0POqW+wC5PzOTuTO4MAk/82JZDOa9
LM1dOuwYyxWtPlvnojE9DGsdFoNHDK/78sYO4Pz//bPp3x48PxxP/21jY/8vq6SkxSpNnfT9+bR/
x+9zY996Q8ezV+jsIeExmP+okAy+5AYMMHcAPLom0/3nAWV5bwCmMgAEbQHkE27qPw4ovmQTZsAR
BSd/H0b/rQPK4S/6oXkAS8AZR3EUgdPAx89r+L5Gssy5KnTJJNXW0A/Rv5jxIlzbQFkq0CEjodcM
SdDvDQgB1oZ7hJY+8dDdJ+SYBGqX14avdVNdMnVgGicidWc1i40H2fenQyTt5hu5TOZ4iGq1qIM5
atdJgl7vyWtzfoVRY6XVr3L3ij3ReIWjY32vkFTZbD4m+eyPlv3UdHI8IXLZLtmQL28zGtwOwR+R
WHEHHjVdiu1GWaykjv9r1/R/bROwTy+4Jv/fH1XOn0qwi0G8/tJ+o735gQfz+/f9fpnDY7GAYe+I
+r3UYbfxRxlmuG+gye/EKZNqjGfMfgf8QXhhd2JxCwQhlFUgWN+1Ap77Zpd5MogMoCyBJrL+Th32
0zif3YjJRU4VSGvh2t7PsKEeLY+9aQiMMqiys84+4dYSTHzN8LBPtO4Jnj6FS4TOTCGk+e7d+her
Efdf/HDGDyEbIlYJEL/23cl3bYhpM7yzZ4c9DBqTmDRIa7jA0snAY1DZxdCZDJ/rsfNWDgK8YixS
LcSLTXhFAlpdxK3EqYqndqSs82vxVs/8nzj1P0yrzJOiKDrzLe+snSgnsBDG1tldacnlCzMHrJKZ
iZ5C4vJK897T75nUlKSlIR/AZlnaX0sL7BmDRWcqjniFmLwapd0Cq1+VTUDnepVlRXQvV1l+1JsL
By8n0LnA5DUvz3VWn3QY1i+5b41trDfqkYNwJFVC1DEi7e2g/bZqy7sOvTly//95Q5+9k5b2Tc+/
vx2TV9l+6ffW/JeHVzV+FvwP7k5dvP6CHzT/oU/a/6bfblDHesNNSDO0Y1PgfO2xW/9o1C1Q/Rw2
9MisD3f43R+3J/ylHcwEzZRRFtvFf55ChuXQ+UPw4NjAio2Yy/4796fFfOyHgwh8BRZUDjNr/4c7
9FeI7nd3yUR6pGFwCx5KUhCyBF9+LRGRl6tqv7UsFbjoVmK2cElIgQ8qmq0sMXvbflG+MdT4WZFz
HKRAnII2xCHbBLRAcTHpiAJORpLRc8ZOozztZ+Eduu3ukw9HGm+KYZipUyPmTOdsGQlXhZeBfwGl
rYNlQpkXnseUOy5DH/lihQ/Sj7cWmkuS+3N55eYVeDZSx7l3xvVXc1bTY7FrhXgaghxVTgvUxSXR
Jnf72JmWzTiuxtYXF+OMbYcEcCz2Ma5v/wsOt+WFN12H0Jn8GroAwuGvWR/U+jhhRbkezarMiSn0
9zuM8OpLpqmbOvSsXkTM6QmUrlkHcyJSucueSqdsvrCv3cbz5ME3okbEeoshTovHoZ0z40ADMJI+
OBjNx9GFuonh0AKPq22O/GVVzbFfNE4wNJ7zO6NeSPjVOkKTzfSve48IsseVq1HWHKyB59HB0k6T
p5pN3IqSzVvXE6hMROW2XhREjzmaP8yNHSDhrqtlQrReio+hi+s8meyenxPg6/i2otO5lTb6YVKe
3fxhEQZGKvgO6ltghIZ5kHVJEF6HULA5G5lZbscIoweSXnMkTp7xb7scECh5jOwHkkzYt1XjO6Tp
JrWHz/RaVbX3ERe9UAcIXOGzNxXDBAWxcp7bbBi+1BxUGsHOYr7d4Jy8Ogy+MWEua8iVkW10A4wN
8BW47tcAcgPy9TKnulkiF95g702WTkaFoz3dUFVWB3scQzYkEzEA94UGkIUJrnGN7EJi5cLXWmPD
1tckypv0wzIPokS2nRmmiIfMo49nyDlNEt1yp5f1xqz8AOu6BYOlOfu9ylcWd7q67J0cO1U5maup
r8PcKEmkH7ec/l2Me1SvnU892pe5ZI2Av3UI0aUEHQQlt25686qTi26w2HZozm96bXdZOpku/w2j
bi2fmz7qnSN5gPV84dtljQFQZdHqfVxtrFCw59kNpm3Nxfh2q6JoukJ0m+1oj6g1j8rujJFX3I11
GommDZAa13Z7SbL1NMTV5DtYz2us3Ankmtq8NprVsz84jevm7zanQTKf+SPqzaEPQaftYwrzaRLC
ZwPX4IcljCoq5fNIGUiwdbH6CoWlUXkfGrSF4m0zL/WGnm/sVPR5yytVPWCw4KxbIK26D6a09z3T
rLLuZC7LPN8wLGBfqOrG7pKl/nWlBdMYDgBegdlJ5wH7+zu3cyYu66rCAtxUWX9b8SHyY6xgZNuZ
acd7Eaiw8nSUnTUkxBn7n6UrVZGYztawXhZlgT6/msXzbNg+RizMosjDDPLDEH+u4dXqD/OhCjQe
X4k8HVNVM+hXd6pliF2/XlkdSmYjcY1Nx7iNDDO02MIrVx9BnDjjp7Vwt3eongMd89ytSNigLi+v
rQ6Td+pPnRweTPSJc4wV3qWRbMP6WCBPvWfAbgs+d7rVGNob3k8E8/NVmfnz/C2nhjra2cTdXIoK
0Enp8JEeEPhBmsuYdL3jfKrkO68qywd8cPbOxdjy87yaYcMKeYJGUhy0t2VH9vrefT2sw5etDMcP
bl2oL/Tg5njEkT9/rvPQNGm2516S0VuVxfLSATXBcbuQ2Xx2at8eEoB+PUgOv+SVIGMLjLSfyRC5
j5oSFsquOt6dqg1rTahzvFnGaM7dMc8sLbkHu/WWa2BwT+Xosg6sYQ9cF3a0lonhF1sQN/hJmiQa
RXuLJS+qIWKpLlq/2aqQ9akaw5DtaJ5BTphCIcURpWioTtNkistaVYyEeT/d7KZudP3k20jN08W3
eehGmenfwfcI2kMjSMZC/Gg4LEqLsvwADsN5EcGKoQT3kHpxsbR76bwSU39ofTF0D51ZqCtv8zVe
HdKMFz5Am4TdDVNYlAhu52dUcLgxranAHTTa5fzSAAp4RzZlPySFU1nrtYVq7qZUMvvWDrumvgnz
7bHFSDGfOosL7+w7E8LkLEShibZ/lI9ZHjRjUi7QcBF7VigD1gAvwC5PQMXbOOitnW7cV/DV/lJr
Nt046StdYosaiTFmmwlD+ACTwG5w2CsxpXXmCMFQM1zvEbgDHxEoJVNkKWqJvWnN4lJl05eSHXF+
2RFT6x/6BcgDQdtYOWKSmYOnBQ09Hl0W/LtY29GoBxfbObcG3tJ4W3imwfoZZ5kW1QrzpDBa8wpn
lcaFReBvFDc2Dr9Y21vvn2uMcSB3lElGt9xmlLfuNPgqYfEanJh/4tnXlQofbfbKvK/zGj0IdBoo
p6uy+iw4nZt43ioeaSzM27sBKzDrgMpynibU0iHABzLBuC7MjxXuArgjqgQ+NfCOfKaq8YzjHGi4
A80sP7NXDApO5V2vuDodrtwRj95jsZswt7qLvkITmZu9DMBvKh1GWwevW3EkY9g2OTqL8KLye15P
LUA5XZl9x8c4WiP+kQC1CaVDOG9c+wtj0IH9TZPK0jK8d/ivyzkxGwuBvpGrvmDq1g3yKhAExce9
tIxXqJg+thlmce4RpY+62PJwtpluWijow9mKPkyohm/HpfYkTIqh5Akftf0tclkC9SqO7DIFrjHe
ZWDW9WlR8LLjRVNgHUAINlFqlwI3dJ3zfAKkn3Wpg4GP7ohgQNQOU2OWqasc/nhWbmSqNu1YoRfq
8JQc62UpIJzVhbiawVir81CPFGmzzxt9whSaNTdQSNaXqXfkdPLwZ39zgFlwMQwlflCvmzN5NSyh
z9RSt9uV3zvqq7eUxvs6Y0qcrzma8lDP0WeFxM0FDCPWV2kG2Zhsg+pesoU27wikx7nqs3HAaLa6
vcvuSJbnaRm2T04/hh4adMPVcZ85BtdoaGLQHhhLPo9WwOez2kNwI6YRogfmet6bWcwQAYq+r946
AAdwemDTvTTRIBMlhe37vqGk/TrnEm0/Anb5buhF9zFi3f0110tUJ+YUQDlasP5+7OZ8FrhW+uZp
LJr1FbytuqtmrLyMNs3osQ+i+rKb5/ETCCGUN6E19184mfv7ViEZxL1nBdPuaKueS6+0vtng095F
bbedZ0O2vOLOsD9OpiEfRsMiUdpqxe5hKWhg3GEf0LtDHn1G45G/XwPhfQrGnH3AgoL7s9qwSsVj
vUZX2vGpsbIiK8hdivrwBTmavoZoQWZDW1QChyNKFRkT2I3pdzFt4GLRpsKrOVgl8ogcIhdaHGOW
scl46rOP6bSHvKUCcAD9qB6xBc5nyeoFs0G+hHe969ojWvh+xIWO6OndilCAPJlhWy8sHvu7zqqe
3/Ncw+GTL2hPeDYHLTbBzWFZsDjD1KaVK7yeaS9Xi11PbDw6vxR1CmDJZ+cT9t4MuUhp/OpD/xEQ
0NDE/txmVToXAL8Prq2N90ip5y9MAMzHiieGigutcaEgNQme1qoGDgbUb2yPkfa387ZlkKSINIby
4+SDkQG5W3xEYp6eAsBlBd7mLDP79qy8DY8BhvQcZ5/V103aGLWOzrrqGStvXUU68BZQU5OHXvs8
71t314JDu5SIW5TxmA2ZngE6ueqSb8meIVYZ0AOptch7IC8PmVQdkmyW625ldyGyRp57gDqQOQ3M
pAfXn/z3vuUOFgKdSSH7mqja40mzzzqgP+GAnySYo2WZ/CjNZmreBC+XS9kK7pOjw3eqTzCpcRor
Z+EAUugWPi4GfobDVKjB5+kgmYOHWaAJOTf5oWnJ1vcDnzOjyLr0XvpwN69hdJxvDCMSHzJtj8jO
t0iHqXbD4rmQQAmOwWYUgHHhTciELowJRlNn8+tmVhnKH+SSVayGjtAfbpfxnLVwJdIMKtiKoMeD
v2fnpo3LkHavBUjq0kRCF1ubWAorxKXeCb84uqTcrsmUdTSXQOcAGBm4HNU5NGXPqMfTpj74dROQ
FTLyrDkOnqjwqJX5wkdT5AbGFTZl6jSwYYMSZenwWFUuIADPZxeWjGgboRW5BkgTAYStvzE8jT9N
RIO8DpZqso9Vjkku7hYjA0uH2aAG872jFsS0WGDZGpeaM5gsMaT4C5r8oAQRFe+EUwnU5garFZAx
W5njsms5ppYMP8thbv2pOsmtzkpYhOCwksmRfnMBE4to77ypaROqaXXmg7ntCdwEm0dj4nGyYBN0
lqY5UdAMj4bPtuYyQ+9CBJBQNY+M2lJ+IpTiKTvlnndDprUTJk0+Gw+LpLw9Df2IH2r1xzq6ZjmH
BNHKQ361eo6ir0Cg1ARBYO+JwTKr7KjoOERceP6wXqJa7EoMvZrVHPQpAwq+iqZDGw22fWkXuEif
zKjTZqrKeu4O/ipYFPUFmeiHVVjlkHC/4HhBnBl2SbD0bh1HWAg4Vbsyak+d4NI69v4E4EFMGJaO
mKC5fl2EYFYyCEsYCW0h4OPJy5gQ9OOE73QqwCKdpDWI7LJwhoLOR4panQVi4OICQE0enHMO5vYm
m0VPVkCYK3mNaLcsWQOaZc79rf0iZfe96gsFjbmJgTGh0tPd/lW9LE1xBGPCx2x7xqDvKLVndIKk
uNhfMydQ6qh8s5E3ee5uTWwauehuFmidAU4luVWnyptlcVaTXwDrxJHdHus+75108yTNPpYG3ac1
Ee+KLdXqfavMebNOwX68o0M1Iuey4KUBE9mA9d8isW7FDfZJvSXL1uED0yvU9YsI3u6Y5KRslASR
roir8X03TTzZXP33w2SbZVKLOiMxO6wCKzEiMvpOrpllwZhE2MeZI9ldv4uuxmG+mJc2mG9Xgham
GwIaR/kWg80i7qNW9eVjFnQIaXWZTdBRMEXjqC+xGwcP00bDeRU5sNYO61wPy3FaecSvauqrS6yP
lYjZ+nqwBmDsZI+jmkorpJ4m5IRdXdesx442t6dVZ3qSckF1SJmAmtqxXIttvKp1Z+lYds7WpuDX
8pD1JGgzWBC+Ls52BZwqtTFeVsTrbEWHxhOcVOqDO6s+1yzPP4SBlN2lalFNJsz9mPeCqKAMQQOm
9VXvDKvmRAU3ftJrTpbA1o2zOmHJp9MMof8ykVIII2ObKT2OompGsu9WVrgmGPmrIkVooIBVdntC
TElsPSldpjFypXl97z90jltUD2PQWN3ublPyxOq8s44eZvIlniy0lYm1TTknt8NbeXKixbkywmVE
aVYSohArH4LSYbKdHuixqD7NTY5vmbE42a/r2FP69sNmgKEYmTskvhLDTej/D3dnkuQ6dmbprdQG
IEN7LzAlAfak9+0E5s/dH/rmogfmubLaWH2MUEoRochI0yDNqkoDKZ4sntNJArh/c853SnmrT1FR
rLB/9u+INpvtMrWDuzW5o0QwNQuogpLfuArwq1ISxhXX+gju+CExdICo4ZJONjRCQHk7sbj1o9Ar
b2IMYHQ6NmGPtKaUoWASNJks3TVEN7cK7GTJbxkRYLyCXS72jN+qcY0IVkTruU2LN3eaKlhgWJwu
yVIVcAVodl+TxvWePVR09WoRXLXrEArEu5HY2Y/ZmBeNzxwvLMs2rP88JZLhYNjYyVagSrSepyVz
RI7zgn6WaCfgTXbDZB7Khee951p3RZCwdkzoBaucoyQVLXsxcq++uPm1BsJjo+bDMLTG/NIk9Af7
2Yum574vhoQPv2noHCMSLYCBDWOPMBpmQJ+euZmgX/H5snW/QMZN+nwLYaelkKp0umfgoGUcCV9o
BVCBlUZ6iImdtzemZtdxlYwXJlxp9FhAxpLZLXyhyrq0moFVMfJ7nFv1JvPg7m50AZ2jW2lO1NYP
euYhBHEYKonACdNs/OzdxYTflMu+sb41gtpCX149F8e40TVqeDQpDCjKHoPro1EVwExc66oEVCKz
Ez9yGR/Vm2pu9HBGQNyrOccCZ9a2trFRGbjreIiHZAOoWOs5DLxc7HJ5xSINCvLRgbZwWGDo0svB
sOsZkm/t0gCatkXJuhgfQz57w30e6YW7s+PQsfneRSTvywwwz3dLHhfFapP3NJjHMZFOtWVOAJ1p
VajI4RCiX455cmQ1aJjP2IuH8axjyI/Bl0nE/ytZYdBAwCGLCFHuOJpmliLAKWb1I0ybOYScKLL+
MQuLjlkmflsaBqgVgjnZCvZGBwZJlp5jv1Jbx+2jEy1uul5M042/zEQbgR3yHJ/EQ8U4CPpO5tn4
2OzOS/DcJfaQ3kRcJdU9ZxOMCSA3KQ5XTkziEBeIoakVzU/NFfCwHVyr6lJIOfKiA2llMIYsikWS
veyYBCgWxabWO2DGmmIfVotQh14j5cHHgDfgzIMA9q3PofquCU8iDyBl8JOMSi8DS9lXtJjCWslz
FgTINuqyNPZRPy/a3s5An2Da7ORJ1l1jHPLaQx4yQhxqQe3YV6G6VbrT1rUSw2b5VlMyG7TkPNC0
en5oNTdBKdSqsTtY1+xddB7XDZehMpcCSZVG4UO7z0w6NIPIkNpjuMS0SFevnlHHXyg3HI/RUqY9
1HHlVewG6sIMZgZOy/rqWLf3JRC+28HkJ63DUevOTI0gK40KxAM1U5cEzDcn57Zk2x2t2Aa4CNcj
K5xWWTzmX6jop+cWnh5QxNyt3dUAJA6R1NhCWWsIvfxpMBTlLchYgyHROBPzAHNqEZtrEqdSV7nD
pwJDxZPdtGrqwrCDppnOYwMr28Kz6eaDeQ+3ayIGoZuNTzq2aJPIPLvPyikGDeyCJV06oZ5cbOfA
HhdHDj7GEkCgpXldtbA+JF5Ar0Huji1w3BVXM405oksFSLhe5HsFwaXGPW4234PsRecrfcjuZgn4
KXAXyWU2ELm7y7j+78NSkh86M3G/t+lVKp9+L/6G1urdMxnh0xm6ZnzovLlnNgi9Cr+t1jq3WhLV
Jb/cFPIAJtbeW1NIwBiuG7dnqVomcbbKtWp8KRxd0G5A3jh7kvweZkoLtaZWhxSly5DSQI4xk0BY
mImeBUmWM/nI0sb90BLvuifFqP6zivLuGyowRALmRf6seFCctNDhJE+aAnZ5zFyaUy2ZS/bNwMze
bArj2Ve4x5rVqM3jY8gmJoZ3Dq+LrVQywS0yOHzXtibH8+TB9GLoaafftFTgGugn3FORpaMWlFit
/HRwhbluylqb9mZiQ+/ISd/76ZQ6JpO0K9neODWU4cC2UkpmLBn6AosC3yArlgzcdmILhbONgYkR
oKHQ4kMDxJZquWOWVGVefmURZSZdLM9GfbUozXiMonzQcdYnercBDNiGKyArFn5hjTznFauxMrsO
a9gOCbeh+6wbjRkI/a94CEdLf3a70Fs2xWLFd1ajg/3t4ASzLmbo9JXxnGcyMkJLYqQDUmXFRMPW
D01dq0+Nfv/Zo99hxxd2yWkIjfZS94WJO0JU2l2+RPhuUlnN0CTbjk0YRqzwsbGB8THEtYx5DZKC
5l55LEYulIjuHWi73obtk/M3gTUi742YBcvdIgqh+z00hFcEVhBcisESuyVE5bhBxWO0a91UitGO
mIsMUw3WbhRdvflAJycPYUTJHLR26ky+HpJUweXFrg40V2rArhElrjZLWU361i5V9zNVWLpXepEP
X9JeiuxedG3n+aZ+HQozlmE55CL6u8cy7WlHjGXWBbYpqkHkZemrKHL9Dpl81m3t2m7I1eL3O5Eu
4IFH6cPl2WYVVa857yxcGkNZ/0RtufRrfYRFC0hGb6YVeoH4fija6kPgPc78WVftMy6hCM5DnVef
/2NimvovApT+L9QwGx5Gj7/a2V+ugUYIaD6/v6oy+Z1U7O9/9+9iZutvumWTS4Mk5prCi7br71t6
ZM6olAUhdTpeUOI+eb3/1NNfY5Kww0qGxWQuctP9Qytm638j69GWrm5KCyLQv2UyRq7yuxW9NDGj
egRNGChydPpB9yp0+c2KXp+FwuQ0QZiT1eDu9Dk2Tulsfif1BVXraxohxUzxiCyO+2609Wsca3sh
RvGxaNq8LePmy2FSuUKheosSwGG9L5xqZ3GjzE6DuNh7syLN3BSZsXVD486YW5/r8taxJfTB2r6p
xi7mMaeyVdOofRYDTyGBQZ/aS5X/tCyg7nQIYZDrXvLQdbK6WeKDnu1blAQPGfRz7JCIKNMFbjPk
VA/B7X2lmiDmxMxcEv8EhxFDFA8uOd6/ytzM8FPO8Zx456TATreyB9SUOoKCrnzKq+ZZFcsZMNPZ
AGaxZYG+SkpyIQQjn0TO1GKlFcwSwA8zEXHjOLF5ltFMnHK2h269Lrpw3zf5UxdZYKttc03Z9WlB
n12HDcOdqIjSm7ZS354XSSQ8bDzDBnhFV59Qup0KWX3RDn7RYTLkQ7yd6sWLHHSoIonxiE7b2vSR
y2ymtB8sQytXJEKs5qLRNvk0vuDQXs+sfVRWfwMtGU5aDhS0km9LIQ9OMUUbKzW/SjgDFEyxP83a
XZmEx6pkQIJ9nBlonTMmRG9xiQCpwtEo001fJ/5Yf4cNYQE1oo1mA762/WZzoPvqGr2wtOq88JcZ
JMSPlrDFyrLhV8neMRnOKh9vb/nF0BQD3pjK+9jMH+PmPgclCbGHoU4HPfWB41Jy4rWP0rQ+YEHC
f0w3ExNfZtP8qoXRIQmAIL+2KsQRjkvrpSXNpW3M7oYHLcnvc0f6RzEY5AKz4mmv+B+zj3Zxkwt2
RZxjVUdghwJZU8vCW5OMbWwnDu7VZNgm/BOpAtoz+LMlum1dUdJPY/zOUQ0MURsgp47y1tGiYIoG
94hogSkj+8CIN8yCazFXPJLJuXEL6owK9k9VFz8StMGjsbSEv4KSTCB4zstNj0R7ZZjDdlYweqI+
3I0p5mnB5g2+X8tOhnK1p7DTzepHRa/qM8uiZ17oWtnghbytIRRvptu+USLSHYAv98O8bXn0e+gC
OK7v0rZ9GRFtrSDJQu/oj7iJt1znPoc0CA6ZPgrbmrlBcgIAxkTQlkB/pk233zRYqfzRDvCDPhip
NYDa1frJROlJzF6N03MNDuzWqW7yOGTBx1jfqw9uSXLKS5+ZPkhnYpGLPUFkpt/Crbo48XLXsjXY
gVAKb9Jmh5gQBXS/7GfKGd1rqNiK6htyD6ZyvpBAtvXasrz3SOprnVvXcJgWJMmbMyQ8pSLQqHwr
DVSfzA4QQPkZ4oZ1ak/zTsi53qF7Gm8ZhshtBRfTL1pAvcDfHvJSBL3HuRnHxMwKLJWN/Gkv1tkz
q+iSpcsHBnF5iWsagLC6uFmExi7nR4uo8e0x2kwATsLhlFAi7fSUViYtCuO+p5Ji/oMn9Br9e2qz
EeCdwz3mTZ6fRdYe9b6NYr//VHkO+A2iZ904QNYU2COT7wetjMs/1Z8zyHHf7VmI5/o3Rdqhj+Nb
MLv2LpsrLL3TB81lGSRFDtZr0G8wqfi2oR1DivqOrseDSuRgxGBxXnZctMZW86Z3Qxn5yjUXhCGW
C96gVuhXTNGv0hzbrN2OL266nNKRwrlfdAYEizxMoXq1pnirL1j2lnS+H8gXCbxM24nyOgWDgnIs
K3PLXo18oLwF85NpJ/daYrJyY24nl3c90w6dJd/nojhOepRcmqJMAyzqTPK7+c1IpA9m7hTlGJ9n
e/r0WGhmdrWJkDMxxTrD+WNin9dy3VTOjkU2ucJwia2WJ33dD496iCRKLUw83qPaYDOPJeMsxZaB
/+sENWgdT8tOadMq1tsPV0H3UsPjxHCFNJQX8gqGQFfT29wP5zRRPrEfgKsiRZ6a5p0jOWIvsUvt
oLkdzNh0ulZbMCzVmAROWZaf1UAMTDhCeCOq6CNZoO263nIn23b2RZH45JA7rf1lDFZ3DBUjs0qa
n+00WSsRPY/RnJ4BhU/vST94flOJbcN5l8QIepIWuJuAUeaOSKgbVyp7hRL9Lp2iD0QAR+ydu0QQ
j2xUxh7Jlra1inZ8TZkGrMA3ekHJJGYlhLqxm35VTT9yp+v9NCreQKWplZRvZVkPW0RigpVHAHx9
uLr4pc9s7JIYLFc0MlIq8TOq1bzWBTOL0rMPScpl7eH18bN0sNeyHj5ZdjurpPaA9OvxUyQ7Y6uE
+Jxbsuiuk94HTNvqDsZ+y6KaqKgVe41oz3TUBnBXa095l7RBXxpacNXn+inswaC5XnCeHdfPhmF3
5zbM+luHsRB70EJdRJg192hstUtUJM6+GjBGRLSzPwkiyk/U78AeWVXFRxg+7RaQk3xllgHxVvSL
fTLall4lnuOX2nTk3kNttlbLYv3wCOw55RwnlBYZRNt54qJlg2aQM8sHVvYvEXjsj0Zp9gGBXBgg
qOgPbTzpAeSE7B7fc+dHpY6zXgdasmvNNL/PltC8cTUtObAmgEVdzmsnb5wdbth6g42e4R+dVfvT
c6HI6z2eENuFYSpsoKvKbJ2DXRTtTVc05nGx5g/NC7uvzGNxCURAPRJp1TPs5DsPp4bMrHn0VZmO
d3q0xMGoF+En1OAQLQKe3L2aO2jYndKZctLkn/Uxro9W1rSB7Sj9BotNfIi4uXm8N01360CNPust
MpQyzzdO/+EgigkjoI+rkqlUgN/qKkjob6bUdbKgUUIlPqPj5m6kyz209VVo2JvO1lhisoVSAVPh
aqhaaRkzHI8100GL7MhbEf7U0HxCtGXz71RBnyfitZuiCQKB+oDDNvhYvMYfI/wFdFQmxPhodgbq
MSRMfi5KcS/SejmQNaLuk57SDhW185Yps6hWPBxb+E7asmVUnBxlrAva0Esos2PothsrBAfBM7r9
GIxJ3/Zd8Ynnbq2hlxwzcZRzg0fHzPclkIUn5qGYzUbfccf3tMiP2szQSeTj3mzG9IbBq+PLLrIp
zUgPqZ1fPlisa4W+ZZNo4qJCoiJ6z48dC2Q8VcPY4NRqU/ZLXXUnq6o/1jlTyby97yGyWDipArfl
us05LMChjdsxzb8gGJvrfpL50xwOz21I32dlFtLRJS4QpWGCK0vyYirvWEVGuVG1Wd1AEDtXjDJd
YT+pLENtnnvqYRpJpx/EnRcfR+QywRJCd3NYh7RlqV9soJ+Ia+tN4U63SnUYzmEgZtSjKHhVwo2c
aHm1bi2tenI0RE7kwtnmvGeivGIesSHiJ9mGWnI/Rq29wg42bQiAOhRJ+Lws4PKZ62msgUVxkFMv
0OBV3t0U9UWAkmprZ3oALOTZEo0CUsLzso5hGqKWmV9pLl45q4+AACefhKKd6f5UwvFupJlF+6mC
KDvy736gsr9aLTkskrH1m2n2G9F9RpBpDr33OGXRCRzrprBEC/YGZVSHANVKnCBm5sz61CtIV0tX
WfvC1iBeJ9SEeev59He3JkQbHwUCBBZ1zZk5QDMeEeqEyTeJE0SjeOlZXQf4bvdsxEo7WW52BqO4
BP0Vu5ZGZwfLZOtWKy8ZznqXnUhrvM4pWdozt0BHkj1414grrzvMim5DVuRVkLSdGzPHpM44b/jG
SL8yxml6zxqVsB1bjqxIrnltzFNdLqO+80omQDHUu4IIrskpcfFQg3OEafieFTfxFTzESdNMHAz8
CG3Kqf+FARdTXNqcl7eXG7ZPBbNmfk2v20QOtkKobMhgZoWR9N8fIvy/5h/zML1gTv6rAcGxaqvh
d9L9f/ylv08GjL8hxfeI1yXQR+LYosn/Vb9/hYzRdvB/E7sLOUH800VmW3+j77esX+3PuLsQ/f/W
5iyF5VlI6mybpdK/Jd83GCX81kfGQF9io0blLeDgElb+x5zbPA2ZnqJcWJu6au7JplgOWt9GewVW
lY0bTXCVA+rqIVvPyIIHHrnP0qm/oip/RxlwMPvug0LZCxxkPDiea8SE1WCtKmB/4B+kdTcNFCX9
L496s/2IkmnczKjGK2OekVuwvtTUeIMafwEcGj6PDKoj9tirsi3ucDMku9iFQT/S1Mx1xDkaGTeE
R5BsNiNGGarxWgWfGV2aD814qFzjMKUkfjRa/DQBvDB/OZWAMl7K6/JaKwcMBn0rV8JAjUZB0AOI
BFzjjYTEqks5OadJZq9Y+7ijiugYoRn2u6LfsyOIyAjJTiG+8HUv6ntTN4ttmeYQ//sp341LfqFP
NvcY8I5SVid35kxiaHROEueup1gqF5aYDGOq9Qz1caOy9CbVZsSUVh8G5I3fFpqlHUAoraHN7NKB
VAzCKMutlxYBorytrCQbX8V4lsSx1WSK565lytt4axbGFPuyRrVHtT5Z1kMUTReFhsKzq3udhHjV
1zuacKqvZg+yihQUaw80/DToVuAm/WnkWJsI+Aiv0paClQFXwiN7ev5NJZ9QoRBcEVrPs/QqNEU6
w1EBJKtonszJ3NBUaTswQ+V5tu08SHUtwGGbBLCT6bCjz6xhSyuXbX2tUrIyNvexqqmY2mVfxuFD
wdCkLGBt29liIajNUF5DvXTsJkhj+olCEgYFSBVm6R7K6M4s1U454sxyZZNk6bbEH+6T4sHqMGuP
tYqOCMMttqowmzV6bQq86tUwaDMQ9bK1HCi6DbGhIv6GmI0/sg4R/WeU0op+uk8khOP+E1TxKb1W
Y0ZLzF1mynWNfthWLv+ekW91E9wQQV47xsHpWqd+A1H67o2Q2l3Vbua+PC158YzF5ZbC4IZ60s/a
4TEsbODRuY/hmpkCZZRJUlebGtsEntoqSTn2RttFbQcqjoSuDRtaba0bKCho4hmX9/B3pL5DC30/
DeZet8TJqqa9IOV0Ncw0LFmvc6CyQdhw/TyzmLlQ/NH89OIeNRNvZKxOhNkgN2nUjjQZ0sxoc+eF
BKLklwqWIqaAE052H6ApxPx1mW0idvJyDl/GeUElbHY/FOv/eok/MZw+z2WpDlbEZn6wPxcpP5q2
O0Zm/Cl13Nza5Dyajcw/0Xs/MC3cT9I4Wc58sopklc1qZ0YkX82z8kcn2aZkL7AgQY8w3XlIoOjk
vFOVT0+xSu8iZQaAuB+UGd3VhnZPkYjuolmZimhHT5SPZgozJMyMDTa4rdDJM7Rz78UiwrCPLYqe
8GNRXN6Lpe4aF+pa2J07wrUWAGbEupN/Cb+AtJuBdsjZhXX1Jbt8n7pfZs6hqrfVA5FvBxoWsNdU
t36D8ge2HA+JrO/WTie6XT42KAQLG5ZIM+ylLYtNPT1benQMo8qH7kCL0HBNmaX5yB+wkfQymFsi
RhbzjUs0pMs2L4W0iyBV8AcQMp6Uph3oRjbkLuU38OfKvWicjaj6R7W0T+ZY3AwE96xpL7dZZag1
UrSCha/ubCHiR6uljp8Ik6QWRrKeeS+c8L5rVucBH7vvDskOkHPme+LZK59i94mKcFmTO7CpjXj2
tdG6G5KOh/9ClUA7XkzmM8AAcsxCv3XnT7b0axaVkK1mBZa59dJd201mYOQotPFtIsTF/YJ6KrSJ
SIB6eoT8cS6YvwGuctYWty7ssQWZnvnkyPJWOtxs/ZJylyDYh/rdiZXZWntQ0W/s4u/tHHWfWewM
S9yadv9CBEzvhxazojAiJKRoeKwV9iWegeXVy/DVVlYNlrWAjlWld/00vBdVJAif8q7fn/vUjOUd
akWUYWHlrIVTfIAGtHD0oJ5VOnsvhj6mwyMXaPnL2POn1o6IjMKmQlHp0biUTHwm6wD265ZHATFI
2vgiMmN5GKb4ubXLHyTLncjW+oRGexsV+SuP8z0utX0+eAs+ByTURv+sN/3O7NurzqTZUxJyNyNr
ooY2N3nNhoyzgypUQNVXqPbXKBUO9GQ/fmGZiZgOfpGjT4zpeTbdTySBZHgBIg4wAD2XopB+LPIu
CEmemkabkwlBnBF5P0fDFRsilFi4KQMvVInQDDDccKpU9D6N+qub5ofFLrYNrhzkccRhRp78hKNx
rPr6JsEbj4ZSQ3k2YBFn5c7hH5UvpYFoDonQbWLNz4WufaOoYbo4dnt7Nu67GW1tIyTJO/IOU8zZ
rrpbvIEfjH3vQbvLFZvoC1SWNQqo3u/a6ei6VPpuJnfVaID1oeYPigktrGTu28PtGJlqoC82v2Rq
3vJ1PvHgak4Z8ruMlBzm78hycQjdy5HMNcxoC7c7j4wZC0/VT99TZDwQOYYVVhuOxGldODrYPNdE
18yhHjRpyswfwSpI7Q1S9Dv0exMCBFdt7Cq7NVz7UNTuXVJlDpduD7YIo9NqsQFaJ2P0A216jtEQ
/r6dfbami44uJASBdNQzFQ1qZnB51+H0y2iTgNgtLUEF4xxU8RWyiZADx8erYdGkwR7fDUMJSAVL
frCIJnCN4VJcy66uP5kYF3OmDSj1dtWicrDt1k9QzoHWuEekzcu+YLmOBULf2vYw+FZkMIQ2e+Oc
1G8CInK/0AkJ4l6zYd85+gW18TbuRlTZHYgVaSw8HtoNMthNPksJ5a/bOwSDrI1seU+Eiy6KkD2w
fu6qd/SbWQJYqpe3KuR7EkbKj64mJuwpX0n2AccxPlrzdGTvRCopehzLRBzRpcXWql08VnPL5Vxa
J7TxNuv1Gsxnj2lkqvAAlCSyEHzlfFjWkqNIG88kUuvBIBgcZFa7JXyAkNsBmiC5IE+Oi3pKlZ9q
oPtpvOQMjAQcfzGi5u8SPDNASI0utplOZY9aop9MRExbHmR9EA42yVRTooKoQtQf6w3zkyhPNw2x
Z4gwWh62jo0NDwTO3PLUSI3DPDQhVpnoZZzAGiyzsraW05FgzzaZvBA92sQOvZwTXf0XsVpnto3A
PSU7hdFFKc0PTIKsAjgLNogALzznjoM1oGVk/RKayVlC/pMIEOjQ8fNBEtHWyAThepPGrUfoKFCf
s4lLyhVmTSeAEQcS0LKD3HGfOnO+F33yNi4zylNWz22Kml92q0Z2/DZONgRmzJbO6UgFBbbKXFzV
lAJhzpiwvBJSIvldI6kKeC4mfprNNyMnrg1+tbfVWdWhvmqH8QaGIoAbZd11Ew9mg4HDyNYafkR3
dCcg5L2mPZD3tJ2n7liY1oF5P/Oh3vqqpW0c5TQ+YAx4am03aDSX4G3bW4vJYQJdbzCXbGJRZz6q
1WpjIPFESiKDvOAIt9zKQi+YIWGsJEGhOux/bx7f5g4RuS3DVeyNxC/rEENDnvhdPfiJmMN9mof3
I6JEiuSUeUGTfmRTfzIMpvTAAkcfAvkFpgc2fiTbayu+zhijcpfpCIcz1d9x9dGDh+ZXp6qnMCzh
+zOOLayAsNEO8N7yCN8gZBivHom6rq/xucfWnF81iTJGIyEYvcH8aIbNaUotxHfihgC1+7ZkEoye
gq91fDTc6/7DcH603nDudCQn2CEOaLt3szMe7djaR4IV19ClVFzSCeaUgsqu+tshx7/VFNq3WSli
4iiGlzpH5JJ6N5GDn4493HFETL42Fy7IGaIgQCXH1xgpr7Ms3DkaI5HaI3Qk+hni29o6wPpzThUS
gLBptZVzUMX4gpMg3SK6ee+1LHAaD/AwHATd7YotGTmo9GJxsb00R2qCETde8PukZ6b5LFm8AGzm
ayUnnjp63e8Jcuh2pIsOG1y/PcsMj7wVPXb2iL/HNYm9/W7u2fMRcJ0f5hiZdxfm48FqysPiTE+h
so+zxVQKLfcHjpwqgClLgeu1vpTOoe5ZNJGGoG2SXsspU/R55SQsI5FoNGt0HIeJqf3GRcDmA0N+
bfPapDV2bmMYtz2CUbZZJl0ooyOrK06QiJ5dVR6T0LWCsLIkY5fsw6q5G+1KumtSWjdTQ7IqOzDK
wIHMR6tsNqnG/lJLkcKqJr8dcACtgSdDCxpVctfE6Q/DxNFg986hcHBADIpH4mRp4IyjZqunPbYR
QTtKbveF/InbOHY+Ogf3Ok7MSwfzeaWaanPNDyCaaNWMcDLQ92SLi4qmpd7q+CEoFMlNCIAzv2Lp
RE5TRKzZMRquUsdD108zIwai6ovkidv1E/bfDVtr+ouGnA13br7wpdZ4aeIHUX7OVv4irKbY4NHa
2NTWdLDkTqL9GYMObP4myxbjPTbQtLtxTQaOYWK+qDV22Vmdn0zP+DBI51wjU1xwOgmduUv80F1X
Lgg0FnI8gKxmue5DN6WB8BjPp8YasZdfixPL/tc0visoBLvcILfAcFbgYR8X3Ea0IYxxG/KHWMUb
ZgQ3dvhCFbzMLMEHShBrD534th6uWU6sLzD77+IBSY9145Up8UrMb1YmYOFibvd1PR/sijBmnXG2
5jqbJGyv/F5x9HQ2cobZvJYRabdMCHgo9th6hGYmnOj2Xae/TqMK94hYNyVNLm6IvSh7jBKuepkG
lMChWp6VBGlozeeQp3c4zhfwHs0mlNaNCSOKzOCtVxYMQcc7/C1EknXJZamqY9LqZ92xzrj1yeIt
nwC1PRa18+Bl1bMxGrs2JgzYMVqyZuwgjudHxgjov7z2VtaJQWVCcmJljkSJmG9h1Rmrvl0amt3+
NU0vrFafGuR3fhS32c4U81ezsCJpaU1tKrBwvLbxjLGzukf27MTGGga4uXZwg+a4emmMywPewhEJ
gccqnft4ZYXJgbTGlRZ+WubLyANxWNRdMszxdojy12MhvDOr9TOuioM+oVbQh/AmboZ8T0gw9GdY
08VsrYle/8YMf6p1lz1xsdWuSwndYaRMvpiNEYcy83UpPhTrpfrD9ohX7rKSUKlh09XUJKx3130L
lyExMPV36Ax6SWJbdT/1wCTKBPieM8UP4HC1oz72nd85c7ZRw0CtL/XLLO3HKnMZ9TJ2hWtPBYD4
Y3dNviR3JbeqL2dBHCrL5YKCG/0uI/6+qXe6MC51662NcMBe0D4iIGg25fzhpDjrlJT7bPqZ5tM+
ZZJQlDoRJ/1ycUh07yvty+A3erHR2bIufC3VUu36LvuqQt6FO8zDZYautgLLw3oxHtFcO2ByktQM
8itIs/ZCY0OWpx+x6KXNQgchhL3GA65tDeZ8+Hn43StuFLR95s/mGkc1dVf1jNmFWxOU+hkehXZw
WpkeRWcZAcajGQdelvl2SGBR2zsP//7U+P9PNpm0KR0ghblMfomEt+y/njP/7//IP8qv/wXSif9p
f4ss+9Mf9I/ZM4QX13CRlYILg/nyn7NnwwP7BHrTM4Wpg4EV/2THCP2K2HQd4Qkboov1W7ST9zeX
gTHUGd1yADI71r8ze4Ye9RuAGWAnUhrs6+ujgZOefhXG/VaUZjeZMpKBwDAiUkgaJeiIyYE4gLwe
GBaI6VckGIC66Lv6E5rTn70cc24+aeky2xV/gDl1KGehAcQIamm3ApS512oJNUPDJpUBHNkEv9kD
/MnrXTV1/4Q7//r2rmBTwij4tEij+P3by1rLgaXCkSU1/mscje7szHl/q+csq+a2zVHuVDi9vDiP
Nh5t7+6vX5+9wr+8vucArpL8BhK41x9ev+ixNNV4MhHhi73SyZ8pUyff/vWr/GF7cP0STdImsHbI
K9HuX16lQZdhDgZfYj2WrMDbCiciEfIY2ubgr1/qTz5Q6iyXS4YSkwuUnchvr5cG3rpr1fPiZzYa
l87TlgDniEctUuU7I+HkcWAlBd2oLYgPxuq/eae/fGF/+ELJ89BNkz0JdDP3D8C91GNLWzRXRXZB
mIaIScxUPVp4L3W12wkh6Zoh6qauG8DpCZU1zkpnzwVS7tpKy2+49hK2mYyxtTDU9n/92Vyzav74
bZvQ22CJQxmw6QZ+/+HYbkV2lMMcTS1qGdAs5waLc5fEvKznSQBWvGi2CsslR4eq03NBmh+FCtpr
qECaih8mMVo9Fb+dPS0jfu11BBEjwbTq5iPqMJXcOEmXfqKjT/67O+V6o//xg7UA9xqCabUO6v33
v/uUuF1Zh+HiawbNwagkdhEUUkxthnXSUnupRIZ+o8zp8Nef2p88EkzL49aEJszazvzDLVIBFMVg
aS0+6Vz9RnbzslfDOPvlMH3pQ/vrWfZfPoD+5VbhvemgsUHikwlDV//7t0liJJxQzIK+4q1sqLOS
O1o9zNGqrtd//cb+5d6/vtSVW+k4wuV6/QO7WPAfV/0f6s6kuXEku+NfZcJ3jLEllgh7DiRIiqSk
kmqvuiDUVdXYt8SOT+8f1DO2CMGiu2++TExHdVcSubx8+d5/0cAMxk732fLd4rZujPr89iDzfr9Y
NgbRgSar6G49h7nL78G12EStAob1MLMPRq2pYNPzLBCIO9qlnLYQMdsrMeDVis1jmjRRiQSqbauL
O0PR2jqGwim8rvD7hz5PqzvoWhCLYLJCatfqj29/ozZvgVcfKYhvKK3BsHo+dy+Q01nSDmZlMWCE
IQkVQdSWZAaDRDOdyGvG5FvdBcO5tarmQ0ZEuMnoXO3wb0+uRPP1H8LmsYGMW4iuzUv+4ofw9M3G
AViph5HndEOdoroLIL3temxHNxnNSbq2Ck38OsXTWAzVUaI1gjA1t+qVKVldA/IDtEy1uWu8iINW
btBuoansQQ6jRuD46I6C11Tpr27hgmIw2pv5wYbJiu9g6p/BMYF4TUb90EEO84Dt3RtVJc8869ET
RaPsypq93pd07RHEIwg6ggRmcaqtsizDKkuEV1bgWCz4dYfCbHYOhj5AMlATA0saHN6elJUxMbay
HNNCKhNdvTk8v1idFgcYC5ojFJQ2fW9Z6fQIGyx7n5bWN9hi1HGr1AmvfOerkA+pAIFatPx0Q+dm
WuwI00LECOoIhpNJVZ3BySm8fqzIKwimH/Ec/VEo7A/XqWDSItZ2JcTMPInFyWD4OcAw04ZlqMtp
1otwzOGueGAv7Zuud6pPIivNzZCZJiR5o91HqaLtIgcjEV9HmQFiVHEYVUy4eXWInRhqHeB5Znmy
5wJPirLdWS4NBMr3f84UjFxsniobrgch0WKJFvFwHIuSEs+kerQI6BH1iuThTE1W67oS75XoWMHg
zpBTJUVMroTJ1Xly2RZcM8KB6nG5NezIjbS+Zpmapm7vEx+1CDJAeSprariBFtBc5f77OIjS8N7e
lK8vHL76xciLC6embaQ31cyLAosGw5a0rM27eIdS29PbI61tRe424CN4SYBbWewFt7fcBn9tdTbL
yQ6aWWIY4+c/JtV8sCjp0rmhGgmo3j5PYXnlEl87ei/HXsxvVaC2XU2MDbCrQVun1LxwwBs20LTw
gG5VdPL1ybyy+1/HQG5xA3YOFoAC6dx56l+e9xbzHHyKOHulYWDgXclbMYt3J7nZ7RE7Elc20dpS
CsA+FskKAy+jP80QXLFxZPDMDEtglGKTg59Yv9kChMPbS7ly0fBp86tQw9CD98NiLWFrT4Xk1vfy
LGu8KAk6L887ukI1bUB3BJFYWQXSWg6CW4MyWzi7tLBzNdSvLKw2B7DLu5dfApsK2ZBZnRhDh4tJ
FqZKmzjUVU868C+Njk5EF1FTzfMk3dlF6bxT2g75h6w1d1NOVZ8WNCiVsQ7fGQlQJcoWw6nghXy8
MkXzllr+MAtdVXhVKB3z/rn8YeHYmhihGshfwn/HDUI/Sqd8BF6koz46geIYs/4Y6jBAbTGriUm4
Sq4kBOaa0V/JiNa2v2XjU6kT21AcX4Q2GbQBYhMdwsO9qPdBjtcVaijRTQtQC1if8b3AIeHT2xOw
tvstW4CN0+a83VgcOSOVEpuEljH11N+2WPrt/SmQG/pv8K9KK74y3lp4IfRbqKarjvHqKW21XWij
bKN5WYy1Q2VCYbOy8U5p4G4LNYWNLUBxt7LFVLtqkit3+/P7Y7ncNp1seHjPD9DFiXBQLGtTPLO8
oMitI3rR5a2mKhbCJqAnFT+lmEbDfZvPry1YBRJKhD/c869NWGS4tDENpFk65HiOVm1ClOX99RfC
EVrckAyJDsSleZO8CEe6bVl1mhicWS0Rvzo3VbepnTbbCnjcfsRv/sqme32ngW0TFsLhc+yjunQ5
Xk9Ja0QIUfPg2YBYoW0DgDgfUA4Fla1X2h1gHFzztODz2xvvdURg3Dk7EAAg5/zzclzT1y1qnr7m
ITYRvYf6W6DhaDhXFvz1dmMUEJumAW8Sq6rlbFZKKUxo4R6yb/aDU1r21jXaZBuiOHT0E9iCwOMz
sNL+T2dwnCuh/vXhmkcnzSe5MyzdWQQX7LqzvoDy7bkKypChLXQkHpzgUwpiD12dWLkS8NfW0gAE
6vKwYmrnMuTLvYNVCPpHGUxKl+Y7VxnCSGLK6bSnWcwzBwoXTtugn3p4jH9+NSk9zrk6FTlLn2fi
xa41fF1mOIHqSBea/V1A+ubVmHhfGUXwt1yeXg4tghtsFwfpe3URIFv6Zw6tVL6PZ8lOEwV4q2ps
afo6k/f2B60PZc8WWHNisMzI8eyIfOCZLFgZjx56R91hmFTEvYo/X83khqZMKzQDHAwlqcVX1UHX
htg66B4aDNO+T5Pfws4PaGc3VMBGKEt/4ctcsnyqJPbMJr5cqsnyp6YTUJyquMYvsOIJiooEduoJ
//P2UCsJiK4yEiUKfC3QPZ9n+cW2wHmxcrOmgFnYq4iHoZ+xxWUq2yvYgQNgG0AaYzzuxWgdflF6
3fDKbACTKqW48kvW4oAlMEcDhk3Jb7k/9alKJMp3ujfkbbLv/aLbEcp7T1Pl09hnA05Grv0wiqrf
N6GiZlcO5hxmlhvX5vnK445gwEv2ch4K9PM6qg6ah4BGd1OgezprzKWxehdndnKTISB9JayvhVf6
BA43OxUWxr4ccapcG70BwmstZXNj43sFa6lK9m8v8Np30SLHAVpQH1dfeTqOCW0jn1HaMYqOhjr4
O76lxbEkfxQzQwnTnfDKXK4FOfJmi6qYSg69LIhFlgbq2Dfni2MMdkqhlCddD7tDYZjykUYEfica
9u1W5ThXRl4L5y4u49wmKu9PTb+c0wpRZ1OUsY6OB7CBAmD3Luu1HEBqEe66IL92fNZi0Mw10OAW
mPh3LMZDEiY2e4XZNbCo2hlZS5daIByn2ZyotxfSWFlJ4ikZACB2ihDL/WL4qg78MeKk1spwVzYV
AA6ULw0ZASGuQoktWAlWLEcwRXPBuqnurdSdTzhrKegjwsPhXYPxXtCbMJpVaM2apaBBgHffNMQ3
PcnlARk8C03C6JPqBzBy6S9/0sEcnKOySfaiCfRNrjr9wYeOjQkYdtFNTS1KGcf+GMWhfUSjX55F
7wBpRWUSKrf2T6uZP1HW1XFR0HGKQ2XI5sVyucDg8fRkGthaYZ8lnlXq9SOVjWIXVsF05Xw+Zx6L
kHAx1uLGTCJk5YNQ5+EBM+s2Q05nO4G+ozhpVccBlK3nTnWzx0LK3PuAYvddHaToTCagmOuq2sQV
rmTI0qEJK7v8XI1hy+/srCsnfGXP8zMtam9MCgWixZSgySOTsuR91LNPT/CVPuIxlnxuaJTtQgfh
2z9/xmhzqtzvPMfI0ufT/+LGsG28Tfo5YcPMwX+kF9/c1L4r9rLNjL1Z9cmVdZh//6tlwJCGbguJ
CzXQy/GUIHcQc1XmOKkFd/GIBqFC/XjXQSu9csacOeYuxyKv55FlqZpO8/VyLOQYJROGc1iLl0u3
DScDAU0BLmxbJGH0kAy2/eA26vs+QQsKpmp0Y/iKex+lVfm11GBGV/qvuK21O1S4IUtmtUnLPyzT
jB3ShLVxKsvB3aIpGlIIKxsI4Kr00NJDOra3NVSrpmygF+P7ZS+2g+V3CD4oOfqSVVXan+HDojdf
IaJ28pUKeQNNyRw4DVPdPwxuJE/IzKPNBJCo/VDZFEc2FEhx2ST9nnEwafguTfUUtfdAt55EagyY
XVCS6OACFGl10Ow8F/vQRuQB5rsGslTgoAc+EWeNby62A79r3bMgEKzMQ2VG7hdTp5rm2bk1fs30
DCQ/gUvuS9EWsK2VRv+S8a5J924vZEuILGsD8l/cfO9B239QR6Hte4Ca3abWUvO+xEnuG8LyQJZb
ErlNP/nIn5tATXNtQB+2sQz4wBnImJ+BaCP84JoeyGVE5Q1aXVfUXxxbIZV2ZN19ejv2roVenkAq
WwN/IsNZbAsUjF27rWqqivRcbpLc+lqlbbQz2gpMP2yuTUcD+soxW9v2pAWcMjzH1Ff5Om7EClxj
xlRzXgWGRLAIGdFx11Bvv7LtV4cyKDAAq+TWFovPE1XlO3rXUF9riSB5qdYHKGjF12lihd6eyZXn
Pfg2QhVUOtpKrzorOrowIIs7pE/cxPYMtxFnNQv1G8hmt3VhtxC0IT+BMqowLAkQ3jJGdws8UJwA
niGSG6FbXKXGdOwn0cAGbt3D279wba0FafcMJJgrEItcf3LqQQfvr3p+kBWgs1HcptBtbYsGR8DY
T/rbLrav5L6z7dcy7jAZpEyYezE/y+JbBi2pKjVf9ZIpaoHNISmZbEBmu6QuvaZ9TXgRm6jWGeAK
4JbG9yXb4/NQ5dWuaABR5cD5foevkN0GkQWRA56wej8NCMLotl1/C03hPkIgQnDMJwH4rVJq+9NQ
RubP1hildeVrnjORRRSdcS4qD3aSIx66l1G0b019sFHT9HLQtjHU9bzdy2RWtsjSGNG20ogTgOIB
ZkUmGjqfutgZPledDL806KJS5cnr+GwrokyvbPSVq5K+PRpluuBZZajz2r+4ugC0lQhkD5S2FNve
29H4vS5bczs4arR3a6H/+a2k6zSMTJNmJh3Nxc3FlGk+NE3moVaBhNsDWmyBGmByFFoPSWJDT845
0W/v35XDTHJoc4URrubW8+U3ysnpqhzpCBpyUUBVtqi3k+UCKQYzfmWo53R6udCUx0ESzEk3wf1y
LGCu2NtGfCCAlxSgG+BC3+HGsHtwjYaiI0RaoDTl9hPPt8w5w3HJ90o1xt/tGlfYtz985QH5/HTj
9QZemZLA5Y+J696VvkhJDXMXDWAKOpsuC6dTGeUjqk99Di0DjClQPXCs6KleGf41YsWaMSG2ykwA
c3g1Gb0dC70JqZsasG1+ZlobfZjMSZxrv0/gbgrjMWkcCtgJNE7s4NoP5VTSmGrwJDBCq0ewPUef
PLJ4t9TqeCXuru18zAHpUMyvsldhdxrcFMYN1S0lq7RDqcZ3phwOuuKEpzRAAvXtpVirKoB30zhq
FK21Zxm2lwcNpqqhOiMFk2EWuKYrhoZ9OVWHSM3qbRLOSGKKRBu7MTjsugcdygTUqAdXzvt8wBb7
kzcZOgs6JQ7eC4sDqAtYxBACdERuOeFRj3xl1Hf6zdtfu7LxDN4kXGgC5Je+fHRaGHKhQ95jhp5a
2mMx6iO0FUhkadcMexBduZeonTzmZhQc26q/FtTWhtcMQe+R7s2MP7nc9/SDwrSDD+NNHSU3fxom
L1cLSjZ+luzNLhVeobYBEkmhtdfSqb4yx2v73uDrqdxgwjp7VF6OH6aJrUYtdTjcrKxn/f5ziwSO
Nzpatm86Z7yZq/EUGwcHw8QBARQbQfDW5zUZ90iwF2UKGjYS752yL6/8uJXLnFeD7oD9VEnrl9WP
yO0mQPyG7o029JMQneQHSWpyRPOIHWlARBin6VpRYG3Q+V0E8MgFprcsTKLUAtDJCtl1466VMrk3
2nxCLxZyfdpO9nlsrvXuVtIHbKxoBs9PMpKrxRLEJrLIQ8mIbm/AqwVLv9dBzVPLQvMjtENj7iK2
Gx32wmFC92ImpAwfE1c+YQQINFyU8srEr8QbWkdzUXE2E6UgfLkpUuyi26LCHNMYIvlBsa32oHTl
p7qU1kHHZfBKwFm59HgBu9x3PIVJmRdJWxJQ4zKwSfAiTcDlLQVvo5Y80nLRr377tK+trgX+QwVK
a9MLnNfiRQ5Rxo1ImwqZAqidyVYdp34jW4mTQqG8S1QkphHJ766Mqc2/fxnIgABT/XEZlsB6Oajg
kKeBm84+PWlzRs6RVkzYxNt+0GKI4HA2ih7NMIwcqH9nE44GUBOuXCGrHy6wYXZZVEPMSOWXHx7n
Vd3HLb9hKvEHayaBFUGW2BsVAeg6nAUpJ/fbX5hroEUz5AXKi72Y61iLimEwByLrFDb3udan5E4S
0EoAnxy8zIhNWg/V6O1RVyMaC6sCuebuEkt8USHNSCaaz+ZNDP+I6QUkMoR1zpWPR5JTweJIusLZ
IVSIwyTGgs4eo0qUB5tcQplBnEONEWfvDbuCHcYCvf3z1o7WDPuYgQkqiibzWXixATH04VkIdciD
3QvQxEUfyy79YYNco8CVYHCvRZd5cy03HzA4hFUQz+MmnTfGiwENYdegKfXnVXCOWkINwoq1ZO87
RXnwjfJXZCXDCTeq4F2ZFPXRzwhCJU6ld+h7AGeFfktK2h/fnoa1I8/5w0aZVhNP5MV2FGXf5jzC
TW8CBok0WH4AjYdjgm3kVyZ8beOTVAJbtanUk9Jcfn/g1lEUgf7zKiVARN3EsagLJvvQmAMtPLi7
58CIrsGJ1gYFJGSyyMC+yNguB40BFkeB2Zge1L5+Nw4IpzYy2WMMq4PQKD6Cfvr45ycUSB0aKRQS
2ViLZR60DrNCGYNoCGwMOypTg7BTIUBRR9OVcL0CZwMKTKOQs8WDlxN++XWREQZCk71BDU01vlsB
ugg8is9tHLRbt2wJbJkb7UIehgfELHSE0qfhFhclde+ItjmbMUKuYOzLY0k2vcsnLQVGTAl8LMIr
oXctu2LJAaDjBsw9Np/GF5s/DuogScDzeo4y2hu9Cp7yVpMnvMYqKG1JcmrFhGtOgUY4uDv9yujz
PCyPHs2hGU73fL8vdgH6lzmS44h9BM7Y7bFkAXhRqx2kqRp/EsoXd2qG9KgzjH/hdLnkLmxBWquv
+rghfmqR8FMGDpFOk6oTQBRG1oLXSvNXhkI1j+ajoQr7uSb7YobNwoDFV7HTax/3S0ftUGkL9XHn
VMhqvb3Fn1/cr+bTRYyDxuoMJVpcKKGTlpo+IGqOC2t9r8GiA+5eTztX0X4Lnby6G0I3xkix+kHf
TidrEiiITO5wSCfMaOp2pxaKenDrGgYvfo5bpPZQ6ZUqYrOOCvQo7c94+IGotzJU4EMfz1IFDfm3
v2ItNKAwPT9yCUoc1sstOUoFMXc0I+dO/rAPkdzZYQRbnSq7kts2qDvSAjR+3h50LQUB/+pQW6Ai
aRB5L0c1lLFN8rpn6qo2OidErk2Gl+p2sAvEORt19IzU/NxmVnAoiiY9Y8WsXTkNa89KohMQQAf8
L3nQYvmECcIaWRTTg+2BYLUWGFvbL3B8ED10ptqdHiwT2dRJE42H8lt/k2euj05eYFzJhVYun4sf
Ml+ZL/ZsSHvPT2z2bInNBDCorHxXOva3CLOt278y78IlJNP5mz/7cqjaxA4o9nXT04IOgHEDAKEU
w+9J3jt7jMCaA3JY6NVnI4UHS1G22H/qV07oWp2Hah7bjWY1QKSZv/byc7HpCZUo4Y0eFj1Kwo0N
VUQrFMiIjfByUoDNbBS5x3fO3PWUd4+pYcBpRaltO3KtXpmSlQTo4tcsgmJd037Mcn6NZXYaFjmB
eUwmN38ADg9hOofw/fYSrC02kX/udkE0UJeJbxUNKFEoxMKUdgfCv0pyxJyKK1Ia17r1K6nWMw1w
bujpJgSEy4nO+3SkOcS+inG+2PBT1J1eownyFz5oxur/c5TlBAb2mPe6ND3EGQhTGOadbYEiNgLV
V7fOfCQXERfVNDT3ZggNtN/FF9n4DdbIySBXlY/Nk0XlaQtsKNnUIO2PdYe3sqKhsaQGKK85SJTA
fqIYHLWAOHFgDw9Oi2DD25+/GkYo1kCi42JzuFgvZzkcZF0N8+Vm0Z4ChAVCMDQw0Kt1We11K5M/
IpwdkQHNp7u+KItjKOvwgAGMfiWSry43QHU6IWDdkSW8/CFYdrQIjkNSinDK3vsYUmL+HYgry712
XuhQ8FIAFkGPZxG5xQjwRxbz6Y1LmOFZFd8ZbWltQxIILqlEXHswzPvn1ZpTjOAyn0uOyw5xaQhf
VMNEdFQfTANGm8iH74HSi0MLD5pOSoaDVSUSZxcFcXXXy9DdY+SafA5lH757e7FXP57aO4C0uSWx
vPFR9EH0v6g5UVOLjI1vTYc6rSqvqu1iL0K7Ta/srudwsPx6Lmag6nPRHyzT5aKinY/toiaBD1L9
3alQibbliKYidiuPXR7g4F5Qmkb83fUQYtG3aZuhE9pG2XnCr/5ONGV5ROMtu3Xw4kL2xhz3KNwq
Hj131FdMPb/BlGrERrNHz8FMcVAUWbjNB8PZh4pdvcOvrd2HmMoBRbGvFdTWYiEFVYsqp0WIWibu
ytgVJRqdhqcaQXDKcGL24N3KLTZB1zKOldyX1+3M2Z4br3RfL+dxMtHPa1GTR/0f+W/k1jF9CUPr
gKqanLW3KF8n4XiU7dT8hQNDVIDAOjevaG9cjgy/ysVZFY2i1rHrA6Im9UNgKbN8U+zzAFHVv7BH
TRc0uUHX0bCWnQuEg+1INysOaG2PWz0aEGErkHMWoMPQUMdb5+0zsTazL8dbxH+jxF40BB0NealF
KAirZ5R/wltgPc2xNvvkvpWIdaMYKu/fHnjlMQXqFQwHcH7qCMuXNJ6gtN9UoBwgi5PfHZE7J5Rz
SPqnERExFLPvMjYuVmY2Plmxew0dttZ8BjQECg4UFfIzy1J1rMXsqLHSqRno8Y3V5T+NoeKlYYv6
UM1o8dJ2+o0/IsiJUJm+dxo6BhCe1dtatzClQmXrrq9K414NkDruSFQ/vD1Bq1cTsCag3sRP+mqL
q0mrlUpDBnFuiShQ+oYpNXdFpv+MkCzf0wRObnBcTn5Pg8TaGwq1W8u20neqH8orV9PaUsHBdKkm
c2/Tsb88AyJptGaYlbRMjXcvkmLJNlMS8+hMfnCyWss6tJ35bWpUdR+N1AGvRNG1OPNy+MU8ZKGQ
I77XNJCG2vyEyVMG6YQqIAou6qcrc752RdAvfAZPUUFfPvEVKZUs4cnoYRztbjBIjb75vL9OReoO
xzB3+i3Co9PDrHRw6M1Gv6lg6Dz5SL1v6swN9qro2lkY2972vUzvuyjJrxzYNezfXAIgaYECwifO
0/XivRF1seqKsADjlQS61+sj+uS9Ck3bFMWxhfzyPnD0+hZRt5x8Jh4PgZqHx9KZcN7OffGed8LP
TI8/4FhpnoB9Cg9sX/s11YDc0FZCDT+1ANrHlo/Mj1FjMpY0t2E7ad9Q0nW8Se3Qw8MbdoMHfXEY
3A4AkB7ktz4d1z3yCs4eEWzjVtDePolWr/aYi7U7SDT99u3F0tdyC4ciNHoabEqws5czwTTgLtmC
uORObB/DEHYwlD8b+HLgb9EzMG67srVPOv6Pd3E3YUgWlv15wkd1iwHP9K6w425Hx6rYGJVte3jI
IwTUW/q7oC3zg2HFuYYu7PhrSix9Jzr7Wq9mbWNDHQEUS1ICl2MReyk19ZqeoQXa+Pz0MQvlAUR0
cqCLIq9cKyt1AmoEBFt0HGZE/mIoBMY7p+1ozOHCluxpmkQbBSu2+7LEChql+NwbIRXfvb1Aq99H
/NIo8Nn6q/bIoDoZNAYaP9hWt3ujE9nnvrefNJBnV56BayMB5ZjX1DRn+sblTtAym9eLwkhSInUJ
bvDku53+kNjGX8kH5kSW7iptH2fZhoDHUcHw5drosRA9xrPOGw/2TQtX/5DG4lq9efXDaBs+i0tA
C1zk61NFRQ5cHutmFqD5rCrd2zUpUBQ61ZVUfWWLkMzRuiX+CVKeRaaTjYJCpk+nQ9ZBc8RhKzgI
rZBbwK6wxRP6tKNytYO28n0CSQ8KOQQAcOKLJ6Fr1oGTl67uWb3j7srATAF4iWGDevC16u1auODV
o8MV587njbX4wBppEtcfaZZ0rswPowVGMwKTslNxr7hTIkPuBtjke0WRGFGEebUZwRASDQuqu/hQ
HzSUOzyyCbHHlMi5BXboPEoQ0kCrjeJXqTfBecIg5UBDKDgARfz+9mlawyADjkCtgyYYQizLt5uG
PdQfuA1YSsVNBCtiUyp1cCtTVNc7vyQnxulkY9fIZFbJiA7zoCa3aP0g8txDk1P7uPEw1DHuDOhi
O9tx5C5IUah++3euLOmMUeR9KehROub85y/uJ3SN414t2LJtESqnMERGzKQcg10p+n9vDzXf/Ivn
1cVQiwuAAqA2k4GBwWPMtjMxlD/FoepfCS5r5U4q3+DxIJHz+FiW3dIeP5yGkhgwCkS+AjvpUOVt
H/RMsw5QujHmkKF6Sz4bv3cxiT0C782uHM61SaW+S3eEDgDlt0UOpLYjDW/8yL0B91FmNooRB25+
KL2sD2/P6epIpOUoTVHYRQ7wcvm0xgCbMqODwiIoPqCr2B9kG1IbN5CUfx5qtpv8H2Wo+h//wT//
KEo86IOwWfzjP/6/OVNoM6b+35+/iW/0npqnv/3KsV4f75+yX//5b3dF3tS/pHxqXiqFPf9HfyiD
KZb+d/LKGVVK15aAPqf1f9hSzH8EbgaYJGVVjg//978dKzXr786sNMHzFx76M5KvLnB8/s9/409Y
pmd834yx1ADe/evXPfxxVv6Y8v9Zkb/lbfZQYGdf819f3gIQ2yjLzSI57LW5r7/km3VOX1uDnmAB
Yxn1p7hDRzhMhkNrpioejWavnfpZmTwDRPJrmAbrAROg4ZQbsXIqg779ZgWJfk6ipD3rOCMfx0hH
lkNzMZn583vn/6hP1/2STSt/YSZa1n9DBOvnUxMV+X9cuKL+4/IfmbJ/7uJ5hS/+Yfe82o/tLzm+
/1W3afOv2Z7/zf/rH/5zz3wcS/bMj6LNm/lvC/hZL7eNw2P9f99qh1+FDC6dUef/4I9tZlp/5xqn
cWtwiqlbzGTWP3YZBqeUOmdXFO566hkuf/IvW1Tj71T1KbZSzQE3CVbqpfnJzHAGcELfH1E10/4z
u4yfchm5+etBJrHbngl+XMnzn7+4JKg7wngzWrmbnKZKDukYq92+t0vrcyRqs9mHra/W24o2h7W3
gCd+0rvUeeIXQ3XGWBsFuckKQ0y/sfzDEAONxxMt+zg914nhfhX+zAlomszFEDhyE3HIgwTdYdqz
3btBt2vciwO9RD0yqJ3vTWoZ7aZ2ISHsJ7fy7yCZ1MjTYZ06bWjvKMUWbAs62InaD7dNoxn+xtFa
fRvYWpe86zs/vok6KFaNlY4wLKriCTnx6veipCIWK6H6NE0jdgASRZZvhZunBpL2ac9NnYbqfRQl
w7em6rD6yLM+OoR+SEre0VVAyGycjZr93rRR50qzCY2XIKufLO70n2FOcr1RsG77ojcs9UbleqBg
0UwZtQKtq3zPCcGGbDSwAl+p8UznPEos66joGuBLLX2nmxIj7Bao7EkPTRw2sjpX7mUqehyUMC//
ibEnDp50o8eTtErMHXn6zbrvPWLFW2ZVQ/hNbwDimFJB1pz3ah1tsDXFv8tUAKzvMEE0/J2f85zC
TsMoEReNgjlrafXvZo1W/aawUvlIuytQdgaq0V/xoqkDD+9J3CorvXHeyYRO1jYNUC7eVlk9yM1g
Zqq+Qy1D4i8h3N/SocMWojISLA5rGH5PHV0EiZlJ5vgervDNCTSAY9346thjRVXGVEg1PW8AZVYm
vit21tIrrIHib/J+7MsbBx9xbBdsJEX2Sp/rNx3Cr2Soap9SsNYm55PD2xnJ4FA3MNppBfh8p9HG
yMvtPFIO7eDaimfiTE4fFkYKAwk1QYkoLyrqv4WL6UTn8y66aaq02g+mizw7JsZOtwvdkL9MRhJ5
ajeW+genb+z3+dCEx5yB3w/+EDob3EIMFJ8M9lgQoLqxtWtoLkMi0Z+z7RgklObSfD1NIVXTbQwW
8ikNRhWlW278MzYqvtyNloMykY4JS7qBSGZnOzSEcNEOJ8W5s6fCwr2ytx1qyxQesfZIFcvZJBSc
JmxXRmA84KKEuCkcaQXbMTdyZxNm8KJ2o6kN3/NmcL+Viq5UW7NxUuanNlHx990RuV907ca9Okr3
Nznx8t1ULaWWcCzl3WSgIEw7MVZvmqwDW9PHBcfWgC6AnrgFepHu/DD+PvNYv9ntVEWQfRqAw3Es
xXgMLRdjCxe7cpS48FT6XQuc1KBYoZgJPqeJFqBeBtFrk+KuBuw08sUXG6WTZGuYA+SExjUrJtM0
5ec6j9Lf065Xvmd1UxmbXpb+L6rxMBY4gf095OQJl7wSphrIGExGt4mMMfmkHp22GO5p4Rfkl5D3
7Y0K8Xt7CMH6N03YovQXacG04UZMA6+ezBhxdc2ZQAxoOU88WNY2epFUR+1TbjaVvjFRyA8xo+vw
EStNqI4HgQLjAzgPRH4rEaKWO6t9qxg7lK3c2FBjfC+nfKweLdpt8QEZrNjflqlj2vtiQm94P0Kk
w5YknizjZnQTNGzRwyQcYiUj09moKDe3kVnieQa+T5H7cIoRBferIXX3apeYXwshKxOv9QEN7qZw
0cFV269cnCatCTWquwN1iACpvbZpProDcsDbOO0S66YtGz3fGWNba3tfie0e/V0cVIg8qhH/4OcM
7THC4XPYq9Skvw+u2WLHMaTt+9BOgnCXlUrX35B8T8YhSCeteW8ilgvdVRmF9dA7VmTs4WqHmC0D
nIQ63tfgiG0Epn4qMdYEsV25+zizMq8sg0c3Rnh3Y6M9r20x9qVw2SXlTQ5DAjViVWzlFLGuJHGs
HyKSm0BgzGWJ7BANhXk7Ffld3OvInWf+UbD26K6dnWJ8cHV683gGAA5EmjpDeoq83eIcI0vwjvLB
j7qMHlUk/zcGrgWJbA9GG0aej81IaKHATiPUM5z8jJgMQQDjCMOd3tVlNbfIynMtxVd6Wz/HOv8w
JAanFIkTDfOC4KFrEJpPRowZxxv4Yce6iY9U0ncjMBrMZ/EdSd8NqIPCEP4qO0fxGlFVN7bsP7a5
r2FxFA03hoUORJ7jcT97hVZik/rOXR4a9KYqOlgVEab94WRU5nEA83qX0VI1OMQSQk/vOyfXiL+I
0Qj3TapiohKnnu6jIAAavE8wvZ4S3AGM8RRNZXIy4dKenKz9GCRmthFm7ZVFX9z0qF0j2dNhcHNM
IJJgp+HcyCDbp073vtbaY2e5J1crCT5oIJjDb1OnNtu8t8cj//0XXwZf6tjEvBMb7zSJTp0dnp3E
uE3Qad6ozkRdVx0PXTWoG0Xlr6Xq8Bimww+hxPkOUz8konuhdUhSy/pzjq9nnnFSZbNTTH0fYjec
DNM5LtVTmmtnfImQQ6dQWArzXQtWaisJOWqSHwO/tkoMVaqvUikQ0El+FRby6WqKhqB+o47O57K2
h401hXI7Zk7yGdGurWqV72o92mkRkjZ4BN4RjHC1BUuyC4cYbvPUI4eSa5/tosk3jTZnMmnzIyr0
97LKnG3LadziNDxr3+6rovrY6fFX4ima3W54hF/x2PUqBgxNQRCIEJ+n1WQbe3KfD5VdnKsqfdLT
8MvgN84P+sTaxwEGeysyGJaGg4AblWL014e7Z4WImBpNK4rhsQv5O0sO0K6A1EBpUdHNc9bKH46p
xNsCBaE7mGvjphm+mmWas6utXwyHSGZyH0Yytz3wqjDXhU+Olml3sWZiV+BXB4d8w9NL5edEmTov
+92UTv5JL2X5oTZtchPwp92AkXDyYMZ9uMmN97GKUVDqttGmQDMdvyBaE63splt8tigU91snrVqg
IeOjbvZ7ZFA8LdflJkfDchPn5kOGB5aU9zLogiPApvucunmpNEeZogMR5tFvUxTeTVmDkwX3xhDc
K5Y4YqzzYIPBJsOItkM5S3gZH3SBLW3Y93S4gl1oIskZQvOJSX/woEkcMB3V3FMpfIi9SXbTtOjd
K8ndKINzkuCxpGXvc6wzahtfB0JqoOIHwUUj8N1KsMiANpHcuJjSq251CEYvdJKNkX4PE32vyBrj
uPZrlJNGhD/y0rk108dovFdayXYuPrTYB1o+yy+6J7JAjEwQBzRSKMzB1D+0wec0RUpUQwJfNvvW
/akUze1o/RdzZ9YbN3Ku4V/EgGuRvO1VLcm2LG+auSFs2ea+b0X++vOUJkjcbKEJHeAAJ5hJBkHi
6irW8i3vkuz7LgjeYbR7p3fJAXeBfOtNAb3QX6NhbbPCNvY17rIb3HurDY9MdYRbgaI7DktG2O6T
Aq7noIbCJOBvxFEf7CrUDXDDeJuhS4KJnPAPw5h+cLBVynxxyPBrjkpzfk5rPAerFJw5fCYl+E40
os/dz6KNDuCQBtXSJ0Yu7Btf5O9Hp70rZAPZJuM6aeOnfIyaHVMrwcan/iZ16u/E1sONX36XSvZk
i+mCj11Bl0d/ux0f6BTOuvvTyroPxhjUEXlB13l7tEbMdiNbD+pamfZYBTYiT//29dT3lPKvhz9N
6Ut4yJ0eUUARI97hQa9cYRLeAgiG8Xt7GNscObXYLja18itrnCT/btj5hAWML4JqL9yABmNQ5TnO
wI6TEWsVRdzshj4zbhwx4LXrS8GT2FHL3WChh/MelXaMESSscjKY/hdri5WQKQI3xn0sGBM2pSc+
gpXKf2cAcbF6GHT7k6t50F7g12LYI2VYfNXxLBnuNUl89UEEcffg+gOW82022J8qMzS8TVn5eOhF
aE0qqyBZ/eRoYeokKULi2TW4+IdD8ZzSjfSY2K5ysQjZYvkTfBxHEzlSo+umD5lWDd0+Nxrf2cku
l+MNT4/u7YA2A3MYbRSfN3lBhHSrVxgcbyIPMwmMRDJT3JZprH0b51J7T2Qy1XeoQqX7vJ3cn0Yn
eGYwm0ICWmrJ/OP/rOJQ/So+dc2vXx0lh/PCwv/LOgOFxWuFhkdkYs/rDC//h3/XsyhV/QuZT2im
6OmjPKZqEP9UGpC651GgZAmMnJo7m/E/lQbP+JfSoKEhBdwJEomCXf27nmUb/wIuA87jBeoOQPFN
9SxVnfujRKwYV6D0AVVBu7UBxDuLBkNglZE+sZ+4dnU7pDqkx2Ib9knTP0m7q0DRzEmVdoeyzubm
Qde7WTwGnpckN+Rf/vTQGLLCkSzCFtbLd6OF6+9NkjdducE9+8XJsNE/pqVffqX96NmbBloz0eeY
YnlcRiIQH+0IKcKDVuZahM1JUQAnIb4H6tUeWtQ5o3yrJ2Js9nVt9o9UKOBH+qamP3hF0z77eqdN
D5UGEtmspMFrR5ZMrlDGwj7SlBixrcOs5snA2ppWbeLjWqSPNm7Tqayyd5hK8xyncSwijlVHKFH0
RQJEOXaj9pDETvqIW7jZ8hMg5h10BOXFiaI6UIODaCeWKtP8mpex8xtFY/xjG/27+PhnsfG1bwPI
BVIe0tzgaxbfpsYS1mTN3GSjlWECYn9smpYPUvl3qC9R574+3AJQofaCgmLR/Xn5y17StfDqaGFX
dDZGO1wP9sYcQrPdJSK0xx+6mRMFzF1cR3dlUU7Z8+y3xuehGtunaWzZAlPcwlq//pPOy2D8Iu5a
FIp0VB34B2Et+pZtqM1JGBbE3m1CSX5na2gF9eWs4eMCInA+ukQ1LVRJvyUOqgtZ7ovcDdd+xosK
038bKag90BJWjVOAoI6p5KHOy3ECQ5xZy2iObaKActiupLtkfkiLFO/BFCc6JD0DLag30Df09E6G
wvqlG3SODKmZYoPbnzl/t8Kh9b+y5T07PFKUibBiT72+mrmYrcB9tDtrjD6NwTwFz84gW0RFdapH
TrECC+DqODvxfGAatOpaoYNBNr9o8+mJF01x56B8EMde+Tc+yBQ3RGRlbyNfqUWDAceaIZsAn5+2
3PmiOQUqJmMbUGKLsJoXKKQBj3mf4AjvblEWiCfSiPyNqnovo3JkkLSC3QP+Y8nvzD1ARwXGyfjO
mCG5UVoBBhIl+I/Eb26ub89zNAxjvdA2aQYbtLuBpS76ayGqdJmJMCDMNpHJamdYqRncdFMxeLcT
bCfzruvxSl9Twj3vQTAsVWkEUumFAFVFZW8xbBcgLYkZMuZjdjiLrcQi5yEPEsL2wg/ar2DR2kOX
i+r79dkuryM1LE0+OoowG2jwLw7jbOYjGEybFh+273O9NZxRvus9rwLRY5T28/XR1JE6O3LUZB04
dDBrAKrQcDvfPW6XmgM6/ahnzVra3zRNhflxb1lHdE39hxYU6z4X1nwbscArJ4TS5cXgGAhQ6Ecb
AtYVJM7zwYMgrc24Bra5aQNZIYWW0okvHtuGbOc7zhN2628ECYdz9DBA6thlIeInGwPoe9FB3weK
EWzsFihYhBpSI6YHVyYDJtSD1QoMC4H8fKilJgi4cdXt8Oz0+7mcP45lK8tjwAfOP+KbQXIhRmOi
kN8HYz09Vp0u0DAKhCY+zgEONb+tuK6c8UZvRTphmDW6+vyljgdt+BXq9Rx+Ge1xIC9NJi/BzXQE
Ovk+pvRTfyz8XEhMyMJSwCDLMCG7S3UXGYLtaIwo508j0M73bVji9ys9WTfTIZxjE5Hl3kBY7VtC
yiOGk2+HuV1t+sT1sy/RnFHajmQ4G5LINrIRgYGMNj/1nhmjeYFOo4OTdhUi9KS7wLm9U5VlY3LX
hboVvafkUiRHctLcvuHPCP0ZkK4s8dpA6cVMfmRF1AX3pqrB7VLVM+u3rS40r3wfuYmHdS07F4fG
XSUd8K/dPOQOr3qkaSlwVNcMnD1K1bm0HnIDJKP9u7BEMTbY+OUZlpGlVfiTuS80u47cbW+Bajc3
4TQgEhfGueb98rXc77+YzZhSYBVO5ZITlJFb/YASjhNfDCKiBjcl2witKmPU2l9ENi6ST9McJb98
P8uKW80KiEkomCS1SRpRVKLexOEclTvX0OW4T+0uSdONPbZ9uTUTr8jQjZpJjRphlCOO9iL3b8Zw
zClYhFU3ALkbNO092VnI66MVftR+IgefMPyF+Pw7T+CVPIaNNkZi21eOkT5RFggj3nSqT9QsUjnp
74gKY/MRLq5v3Q1ywijH6s2JUn4qkBLyOofwaBcXTii/UISWN/jsBtjJlPbE7zLSzN3iA5uMzm3k
Fs1nZCsMH6WdsSBtxg20F/MPr9ACBLQqPhkef5lX2ulxNFqr6O7b2kRc71gVdFwqOPlpNE8bD8bj
PtNgS2372gV0L9scpbgR21Vs3zO3i3svvPVCzXHrvZv4dvIZjGjef6WiPyM9VzeJHp2k1WoRuxZt
BXlITSvDA6DV9RjHss6h7kxfqLf123IIB8xOBoV3py4uM6ccN71d0Dvc9GMnSLttLR93qCvZycmS
Q6VtVaWbur7UUt188MTEopL51bP9w2zg15/4rlG1t/FC13d52KTmrZk6xKL6OMrkb2kmundwKD/1
7yuTNtj9jADE9E7kPSVrSlvKBz418Zu5GQN9kPdT6SIZ740uom6AvML4q5vFWHu/G3D88dr9OEZl
N23ZF7Y8VbHeBd4PQC9B+4UcNY3Nzdxg3DbxDo9dgc2wDPzoSzvYcXwj7LYa+9ucVqg4DambWuHB
k/RjzQ/NlGkUnPS8c8uPJcXsVttlrcUlQW3HsLO/JlLW7hu2lV68iWfN0L/mSO33dy7y6PKkNVYX
vNOCiCI0/H/7eerAua29hec3tfAR3iZLovOvkiLaruqt/KNRmmFUbyXEfAceLP8+5NraSICXD2h9
y/31F+kicCKiARyIfi4wQcV4Px8KBp0W0y8Ifkd0Em+T3jBPjosj9/VRLh53lz8b/T5Q17DY6Cmf
j+L0czt3Wd78jnTczDddm1fZXtJTvQUbqIX72sr64tCWfr0mRboMtkHo0AgnRSUTVZnAYilFQLmi
pB7xu+ZjD9uMqkp6bEw80g9kieNwArbQBduu6VCc43/dnbwg0aen6/NXT+vZu8/oiLdjR4FQDLDV
xa+QjkBhDc4zT29EP846VjJslA145lnNu5oMJczBo1pWvfLqnwccmMohQEKy7nKAkIMCLnu+8CY2
xqZZ2/YN4rYi2QSRnLqjZ/bGY8EhjY5l63A9mPOAfTyVYWsllnxlI0Mo518CnhVMmEV0pZmhQI81
dg8TGJabzDLr29Aco/dBwVO9ssfO11gdGiDB6NximEeE7i71AILCiVINttmhnuhA0uBrT21eYoTh
1vqmQo9sZWkvx1MyW6jMEk2Rry4BYgnYfaMfJv+QBmN0U0Rle1MqWLFnEdTMs7Wmj7z8lBAPVQqL
dxabCYHbxR7SAjEMHYDJAxoLHmKIiFzLaJjptQbtvdd7xqbMA2+HjnH5thxaLa2pRK1MtEeghF1g
rvuSODwzZwoafdRGtylPq9xOErchXY/qb7oYplMG4NnZVkoXOkRTPT8kiFej0FoWxptgcf/+Neow
c50oC4bFns4QFxonp9YOYxS60c6TIEDCEs+0jW511QoO8PzmehmMV1YAvwJXA3TFPD9ACN+DaCnC
8NgmjXdKmpR+gF00dMhxBaZhp4tNmWjWyhRfGRXdEdIStIggWi3PDRLqBL+WrR0ytGY+lqY5noTA
5dqUuvkp0zxc4LXBWRPRWWAemSwcQRe0KS0OdGYuENUeUAZk4v34WLpzqh/zZBgJ7E0IMBsaE4KO
UagF4daY6cXus6zKy2076bACfL1Jwm7lQF9cHpRGQO7ym2htKk+S86UPUZcNqQSnR1q12rit+qzJ
vg496tHOVMdruPyLJX95Jkh4X2DXaOSfj+aFk9KfaepjH+U2wt9jG+FVm+Y1HW9jxFYcJ9dAxN4a
ufjiGoEFRQbKo8DhIjlbjGsPdSmjOmiPSMrqn3BMGh91aPZYOve9tqF4I7KVi+v8SeQru1ABeI10
TjQq0stigp4amtUTBB7D0dib+Kt9KOjKHwuzq76xq59MOyke8y6U9yFB3cfrL+HFLUbMjywh17T6
qjxQ58ssK1vPahF0x6kk60wzXM3TuGw/Z7Y50MoBIjBqlbuTCYoy10deGNyoeaPcT5TD20C9C3Of
86GDsNBCZLKG49CH8xEbRAAZMvefm3mQYBbtfDuPXbqlyRzvswEnNwFy6ggxyN+5sQfirAfv1Adm
1a58kIuNrtgsbHCDgjpKR0uLt7ISvM1dMx3R9B22vtNXR62dvw/5sBbtXaw+I8GptJCU9YG0LKsd
TlznfdnO0zGLG0RVClMHL9R2pzRxtL86LWrvDXCnG80Nu3Z/fflfm6TAGoXaPIPT2Dtf/dIOi8ae
/elIWY1HC+8a1bkMv/us7c/rQy3UZfjSkGUQgIejpdQ38TU4H8vWWhnTezOOrEC7p4MG1KprymNB
xx05JzAhyDdkAKHq8L30J+PYtYnYenqjo8k4icOc1d/s3Ky2od4WgN6MHIhFGv0qNLF27Zx/EcIH
pJd5U20feRsKKPainojYbc1AXrJzYogSt5km7flvTcvAH/ZhkH5wK7d9nMzMy9CDLu01jfPl8Nyt
yGT5kN94T2EKLVYqHT05ZK6DpwUN+1OhVZgC1MP31ECtnxJCtm2j0b8ttLg7XP9G59ctj4waWNn8
YKlBq+hC0AxUH4KwkX7AXrX4maEonuO+0ugIPFtuBbTPFsPXmH7Rl+vjnl+3alwVIaKqDKZf8a8W
GFTDTHHcbtAR6mPPPFJ1h2lZSvOYRSVfuh2z0/9iPL4xB5tokbLf+VasJjQxMM/UDw46CHfu7I3v
ACXZx2ZOfkSG1Feu19emZ6oyuI96OY/n4s3UrAoomlfr4GdL/0PhNIShANAc2vVlRd1NBPbKK/3q
iNRr0foUbF9L7bA/ctWys6DfkTwdRlsHxOnX5nGibri3giHZ5NIuVwx7zu+Rfz4g3w27SfDKkJbU
7/ljvMzWhlZWJgsKZWETRtPwOPLf7AYxef+LoQC4mAymoPEvbcY/hvKQa+5tM5gPc1DQD4fD72zK
EhXLNJCB9qZH4J95cTuiF6BQ2oiWns+rM8YQpmVsHJJROvetE3n3Anu9TUG57vH6nrxcQh5AdfQI
bHkIlyZm+SjEPCaOfjAHZPT9yE83uhPUX9K2dt8UPqtZAYaE4kXmgonSRazR+QBME3jOh1S01R79
HjRHQiQgopH0BX8JwE2jvyai8tr8qGqoL8cnQk37fCl7FH71wevQCitjF6/zwC4/S3u0shNxUb72
sF1eoRizKYUT1RXiQlocOdPv0yEaYtQWXK2vPxilW08biBhe0oGQaK16h5oVMlGUQb3pcxJW0ooP
1z/o5WVKFUc1upkvCsTLVNRJTW2ah944mLPW0p8DQ1JUWXWoKcZsqwT4tj0n2ds/rapOcdnA+aLQ
sHi53DlD3H9k0Fq4MfgVwz2FvHZ3U+yCCILAuMv7qXnzkRQ4QZjwZdSrCWfh/NOyuL3tGdI6xIl4
GvRsPBgTuFUn99o3kmfZuajG0q5Rnnv0+qzzkbQ2lj2IYeugWwTjJlKDJxInYsQsnY+DpqBTGJet
ZNqv7FwGBT3hI5xCzWSR2sYACBJnbi1epynadQK0dl/P6U2rcJjX98zlvc0nQ9HOh/3Be7HcM7FF
OVcTk3GI89zcRrFmvR/deLwPpBY9ZiawvuvjvTI1dihxn4smPOzPxXriYDhoY8J4KFtYO2Pu5IMd
5T/TWnY3bx+J44+WPmcSiZLFIiJU2aH2jUyWhY3EO70vwO1lQj4LzufKdlR/1H/reup6o/xA9ZR2
Gv4reMidbxLsX3IQZ6FxaPXInmidUOXbogJofbs+pcs7hnowSBsCJep4vA/n43gA4DXgrcZBx9h4
13EZHWZqWz/1CLg2xu2wWMGIHRKwuyvP0uU2UXgdLCEQfEGDbOk96NldnIezNFBtl8Z+sEftUNTW
bxoK8rYu4rV65WvDUSKmTSlIwZHUPp9oQfJghPSFDiMwit1YTGa+x7VAbq0sc2/reHLXxF6XI6qa
oQ3jkdIOVVKiwvMR8VEJSmbY0SQD2Tr4xq/edG+lqNBzxSphZTmXp4DReNup6AN9QVTSXpSTCiMf
/FL3u32vDfqpJjA8ankZ4BQDjrB4Y2j2MhjhLkR8BAfYoedTc8hXy6hjsKo3o6MJmWeX5n19O2Oi
vtWrck1W5rywoEr8TI7L2QVXTLl/yVv38P4OhgHzb2l0zqkIq+ljj+y8s5v6PLljvPZdMDfByWyF
88Q/rdkRvLa4Sv6Z/YNY58VebVPipzHRun0XZnJLTTs5THR5cSBv3uo9SKJOeM3fBDVKgmBxmyGA
EYCCsKo9zMnpryHJquihqvs2uRVxlT5cP/0X81KoD4fCK8V8otAXVZs/4lAL3JplxDaxUlUkd4GX
Fnu/pE/a+e1b5Z1eChCQwGkVsDm95SeUVoBLhLCr/WxEdQMcNxwAzAdlSytwrIu/3zwxXmsOHw8Q
oy3leNJeBMDBOHshjfUDqZL3Na39ZNdFoPivD7UMkZgYTwIQGvYFGfcSEpi4sDrrwAWAGnTdrWgF
QFnT3kO6JTearGRbVXO5vz7mi0bOn88Dg1K+JPilzMZ2Wd4t2HPTps5QG3Ar5Ak1h20C2wOzv3mk
1RsA6L5rNGv8RK8xmKheW9A0NAPs79DJ4hPQaloYWQkh8frvemUt8PelfE4yzPt4UYNDeqwwXDr6
iF8Vh0LOaBnWdjntQ1A6eP028aGp7HBNGO1iWP44ocqcVO25JZayD1gnhRZ4kXEPZmIC8Qe00G6g
UoHcmk9611B5eLO2LMtO9RywIV+CdGCpIRaEUpNRWo57e8K+KrZ6/9ASNJxKPI5WNvMyFngZCr9D
nKhVW2gZdlgJ0gfOFI/70XY0WFW5/iUdPGMld3ttFHJ7zifORNw/6q748y6gdjn2kxj3zag57xO3
4f3vkumtp4VlI2sjhFIpIvi+81HiDKug2nHHfYCAxhFqOIzF2MXIS/hkpCDU7prOnA/Xt+XFS6wG
VT0PjicQJUWEP5ua0/VWXYVybw1dcbLcwP8EkhCL63SEFNAjV3N9vItrVd3eClKnpkiquKhcxAGM
QiPp5V7oUXLw8HA7hrYhj4WEvHR9qFe2Pp0cbgK2Pj32ZVhjVlNX9B7l3NGcrJ/4SMp8m1hFAEI/
7j6Xti5xsjLyH9dHfW2CCgsJ6EyV2C6av5EeNVZjjPvYGX5bfWnc9wBYKLDZ00rZ6fWRgEYqiw01
x/NPZ+P2gBokbut2rIc3s9C4UPwWcg9NwZXLaxkKc8wUHf0/Qy2CGjeItMAupnGPhU51n0DYrTYD
dIitSK0OTFgQPWhDmGy1phxXEouXh/bsPldj27R7mSMqQMtguEm82EUvatx3nT8qktF48sMwesDZ
SYIszhGB2RRx6zyWQsBmEN7kP+hDID/obdPe8U4kp8nHDyct85ZmfAUIgXRWX/OYfuWOoEXMM8f7
jXH88rsHJJC+TaVxD+/it1FkE4Qw11u5Il45rZRvyX5oSFsk5YsIaBYZNGufT94ObnqLmo84eE1g
3XtDZO3x6zNWyg0XwSVrT29EOU+QG1hLMRRwVbgoQs7dtzWMvLYDVGD1dnygAIUHn9e3UPokzmkj
qP+sksXx+ll67QQrZUbyZQJdQoPzHY4OZdoHMWi2WsjsnVEbg35sBaQ4t8Rxa+OVGc51TufYK3Ja
ry4ziSXoFdUyWyJnELYfJabT4z4DIrPrp9m7aztUaQQeKrshRR/4+jxf2eMYACI9rF5pi3Rocb6G
FljjLIxhX8ELDDZRK5JfVDudz1AiZLcZssY+TABxfw7JOOwq9F/qnabb9a8SN4p2o0dVB78iyLr9
oMu43ACSLlGvl9736z/08sphM5AjUn7iewBfOv8gaJDm1KMH+FMD+Wg1p5WxdxoDzXHYKlawEoJf
fgYVRtA/pBik9LLUr/nj2eWwWaIC6La3sHLagBya/4KkwS2D7A+z1YyVC/W18Wz6lK6KV+lWLE6X
UWVzNuDkhtFEOsAnE1OQfSmzuC82bZ/4oEz4TuXKoK8sqZJBVAMSHIIxOZ9kh59K3etJv4ernB5n
Wmzf0LmsvuPLlSTbt34+zzCpKpAsMk322vlYcP6h97vZtAdw7d0VaBLtzAFJ+dAqxefrQy1gDRxX
Ipg/x1osZmuPzSjiedrDN3V2rdtFT0ajJzXpjWn+rq3W1d4ZVmkEm8kM9V/hnMmPrDE98es/5GJ9
iW+wPVMrTDWciuj5nOHggc0hRDgYQRvtcjBnN1gE6JuJHHN/faiL/UNVX6mVE93zXhFSnQ8FMBeZ
DK6jQzIlw0l6Rf8Y2417YxlNAm1Sj1e2zivjGcq7gRzOV4Khi/MRjSm6RWgCHrzWKe51vvjXEhOc
92UWFQ/sWk2uhAEXzwGxG/00/o36m8HCnk+QlC3riikxDzLQyw9mHIpHHbee36ENCQVlA/ytkAMw
h+k27H09v2mRLFr5CReRiBrdgxBCG0q1bxfbijDPt7J0MA9hEdV/FbQw3+tUBZ70tiunbSoTCOQ9
BNcmMetv1z/vYmha9yBjXAplWGawaZZtPlnrZtjZbvyEYbG7N7IUFV+vHI5OYrQoJUfoNsxOraC8
xcozvPjQamQEA/lL6QIpNavzdZ9dZGkhnkZPREoNvZWEjtbRiXotwGxRs/4aKLflK6X4V8Yk8cSZ
lmv2xQThfMy8G1v0bWT15M5uemI7xIhc+NpjjAPWSfRmtnLZL956NUdVAqGpSaXVJtI7H69AvBsC
q2yfjA7kG4yMIf9KGTRodl1dQhhrZ4fGnJUH9oo88uKCYGDyRwrJYAoVEGmZAY1zrtrtvnxykBbC
hiTxteIdgsiojrhFMocr67q8GNV4qoFDeYnaNcCYxSEqEEnJx2FsnsYkifMvThnifN3WXlHeAb63
k9umsfVpW0qnyHd53nVyRz1xiLc01tK34TfJUJgwjzk/hSoXFNLFFZKnuRfx1kVP6vrcIe0RnFrr
feNa27AM5Eoof7nSdEDpRlGIBVp2gSGUgRmhgjP5T97U1F/KajQekkr02VbHWuXx+mF9sQv7I21g
Zihf0ZzDpkppBC9nFoii80XfaE95V4QO4iOO5rbxts1aXEG32B/m00cYzm5+76S9rm3rmrLp16p2
Qvu+srQwxBA8Nb2y23hOMwZfeLqkhtSBXRpoZHQDduPpVEXZbe5U5vTU+4BFvkTSGz9dn8jFoqk+
H8VV8MSQ0mlHnJ+LLszr2YVo880hD4pu2Rv1X95siegOWIXQdm8dDZd55KR4g2lRodZ9PpqVN2Ag
o1x8s7XU+RbFPsGo0Jx9XVXeykFYPCZgX9RQtioDkF6CjDsfanImW28C4XxDm8nYtFYV7uJ6bm/y
rJ53c9jam4TPehpcboMQQ8kVZNrluhqA0mhYK8lvbrrFndo7OOWmce19C3KkS27m3i/SQxYiKHkX
wsdaQxpcXKe0q7jhyMcJQ2CiLhaWrman0OLas7LS2trDjFpSj5g/S9Du67RI3pbCIPSKaRqPNYJv
CnG4bEOkMQpQ/qibPwZTPADCD2/xgu4/j2UOD8gZ3vhAAUSBNoFfIOhgSspLN9SqBcNHv0c+u50u
yuPcUFncuSWgVtOt4mo/lR6GDNe3qoqm/jzgjCkoadJnATVLnWURzOLz2ox9OuvPvh8UD5SBCpzM
3DWN1eV3exkFHzq60SwkKfz5Lg0ztIZsr9SftT4YvjqDI/d0ALJdCYUHgK5W/7o+q+W2pLmvKow4
0BGYUvdYjNfPxFBVFaTPUy0AZPlRth+GCVJRUs9v/miOyspI1XmKCGgWW5KWDmvboGlTSNEc9Woe
j/Bg31VeId5NEnbPG2dGtY/mDSqJBn/yBeoNV27kzMQ8/ZDjiBON9LpDSL17K0qxptx+sYgoRYH+
UmeAq/OixQGO1U5ZXPncun15jLx8PsXQIu5p3Mqv12d1sT/4UDBdkBTnESVqUUHjHzlqUCF9Y81O
DyfJz56oiEAmc3F8n60uQkpJrDxryyiJnI3jRUkEWgsP6XLTO/ocuI0fy+cQjOKTk+hOcwTQNqJ5
2Luy2PdGgAAoDXo/fON9SWEacoUqFoNi4s5c5FGIX+G66hX5s1/yym2I4gJI/PO8lcOwGuVfrqpi
XZCH08NhXZfNt74nJc56Z3qmQGzeYBmPoENRFtpPHxOAx2xy11R/XxQQzm4TcESIx77QkUkhltNL
ojDKjCDQftRe6skfos2K+aS5SRwY6Bg1QYFc3TxBv9/PDbbTp0rGstoWdVxGpylwAjp2Q8xu3FQ9
EnGoLMUJ/N3EGYukuyNeN8yNoce6BrMauH9uwAu0E3eL8krsa1Q1m55mFITRavj8tg0KwcyFsMET
ALgF1fbFO6e3Rp5Pogh/T4ExPZZQXm8yf6r30hTpX44B8/L6eMuzR/2H9IyI2kRBl7OxiOP1vtIC
s26sv4NyTrbAfeRGa+b0mGqZuwIEWZbNyOaJjeCQvxjTWc4S5wnQrHKBOLs/zMAexK9K9xP6WwiZ
9Vq26zHULCFtQuE8mInDc4gWEFxtCcRA6ngyVRmSXd/9QaItKSIvad7lWpxYCQpk2Afez77dIDgd
pB62l9fX6GU3/bnbqA0Q/nCAWSTi4GWlgFc0GrKgyp572+/GXwiZ9igJItmIslZrNTYanVGrp7+G
UKO+Lju7Cz+GelcX6J0RzobHgqc/X4tRFpcLVQRiTOIhrmebctsyZnACWwuCyugeS02TO9Ma/MOU
ddlJ4lizxZDUPUZm5O9X1kLFeX+sxcuo1HaBS5ASYDi0uFggtSZoHjjdI+Xy4uAhw3GDAFh9C1q8
2DbOOCCB1QwHmxt8q1pnH8ogmI7Xf8TivlG/Af4aQahqXMJuWsSivTc3ZWD79WM1pviSdV5g0LLp
J+/oNq33vgvjaI0Q8spiAwVDQgMKDKHTsnuTzOlYydKoH1PKKg/FKOEfDKl8ikK/o7TO7TOjt74y
z1cHpekPYIS6Nlyn89fKTVuMZJKxeRQZSJhI17MjFP4YTX7aYqjUD5vZCMXKF17cCC+LSwsalKRy
H8IC6XzQ2vGqxnG79rFMsRqtkob7zsJ0za5zbSXDXJRo/hlKODTE6PzzJKuf8sdrjBVh4zez2TxG
pSaKU08tQd8UWWkHdxNaO85NFJhNgp2NZtLibIxwzdphOVeaM4Q4WBeBJca8dmliDYM4hBLdlY9j
n1gnjlp20yFahgWaTN8W/1KBV/crUQD/4RIEL76lPkadOepF+RjD4H6n+XQPaIavRdmLLO1lFIqm
XLI8/IpIe76inRFz06CD8ijLKXoHj+V5zjX5qdPh/oe+A+S8r7tjFSX1jZYEK93911YTlKQNDAcW
LcZO54MnOD8nQ2jHj9rsJx95nbWtX87DrRMT1l2/ARbZhJonjzD1NXoKakh1Q/yxc5zcl5nm5OWj
NvQUxFvZfTAzP/1+fZRXVhOUFIE9lS5l/bGIFrM8RWw71qrH1PDaLaLUDWa2gdhZfuTuB1BAN8Nk
OxsT/bZsG7lYi18ff3nPgT9XXSZeHyUERT5zPssc9c8MgYXuMTfm4EGnGRpwFmM9202WWf2Np6i+
koca6nT/eb2rIUlqlBA6IQH10/MhgaZWaaQEt5D41e6aFln9nVnMSssHxEG4y5LceF9Qwn326y6/
xQG+e+79KH82UIH6kTGPeOX1XewqHjeiLbYzPBSAXVgDnP8iNxp7OxCTeQAYr6SpHL/dO5bTn8J8
steet8WN+zIYZ5R3jdwHUsNiC1eWmzn2XJkHxDMLHCdb7ZHK+O8cvfGdgzraTTYa/e76V35tgrym
SkWePgwc4vMJOhXRDc1EVIGrSUO2T2vHXZ21rvNUhoHurXzhxZ5WM4SdzG37wn+5gE9Ly9cce+ys
A/CjeGebk7yba6/alYZVfbKqsTnoYZq9G2LPRsDWLH9dn+zi4DI8qwuWTVVPiJuWTZAwmYO5rzLj
MIs0vw16NzhxWax5WC8OjhoF+iRdDxR5aH8u62KF3VvI3Jjot5qRvgEcm3wXjavdpxIV+yhvxZv3
KP0j6uBE7/9k6OefMKon0jm0Lg6ihEdUN6LY21GrIQsbv7Hk9zI1ep2UZGntqEDsfKi8rDq/wIfv
UCOld5uCUz0BLWm5iaLpcP1bXawitQ3kBpkRD5eq3JwP1RUNkBVE2A7xCLEeZwBojwI92AejLT8G
STq89SAwHqL5mDxS2iZvXo7nmnHnzh04ahlRwYXzu0PYpGh3dtNgLXB9chcnncEwi6YEoNCiyHuc
T05zc7tsk8Q4TGYxfULGtP2SZzOKF9Yc3YI6gWRUki6/eVAFieVtJF7XuQzPB817rUGrhRnCXK/u
q8HX70TpOkcuHbEXfjuhPI3e3/VBly0M1DSUaol6KSEK8rd5PmqnVb47F0zVSJvwwTC1ZmvHVrMz
BEK3CdqtuCfOcjMYdnno9dK5bQpvLYe6uOT4DZSu/qmnAg1Z3OJ6MYaaJiq+LbaF+1ofBvhbONxm
UbDGori4YhjqnwSaFBNQ92IbVb1mBg1qPAczwCxzlBP2Uwn6VNdX9ZX9Q2dEdUiID4iTF7e2Jv3C
o+wAtaeMbKxkg2SbJk100PTYvsPa3r5DbWONxPTaKr6A8FE+IGtfImxE786x6/ElJV9622dFdgv3
DrXiCZ2i6/N75fBD53Px24Hd4/FknG8aL8h1lJItNg1aL7tas7St4SbtLq7q+F4LzTVaz2vrCWWR
Nj40f7oMi69mBciBKPovQsGp+cHsSpDVhRHsofz7WyvACaIXabJyw726nlA3UNPjXHCFn08yN9Fu
rtFdOYyenmzqLm02kan5ex1prpWhXllPcGAUEIgj0RZYplX/w9l57LitdO36iggwszilUrekTs72
hHD6SBZzFfPV/w99JrslowWfibEBG5siK6161xtwY5jsQaX23isM3LebgoM+QnkYfsVHzt0m3j9H
G7LseSKPo0sLze2SiVcSYzC2IJ77MUmmLff25QD2GhxwR1Nne06/zXQGbtzo/vJBmZY8C7EIZ9Tl
Mk+DdiH31Fq38CLZ+IMr94RlpJEvy1t5XBeXx3VXW0kNa28fr1yyA16PXWNOrp2Hsbknnlbtc6ep
t9WU1FunKdRqTLbstViaHekBtwQAf9lg1n2UwwNxE/epi73MVWKusr4091Yz620SLO05CcU/U315
P7hUlIR/GqKXSUAhwKTv5ChQJV7ge0FWOC2ooXyyU7ztbaO7xdz829CB9nsry3f1z7xYCzmGEwnR
49Y+WeeMP6MIi924vEO09evtreWvT0JoQD3PmUQd+HrkpNHmAUEAvFQ6V/avcS57/8UiD8hayUXL
l7efdr3woPisVxr2MWbe5Zm7LMp28pA9ugHB3htumO8yuDAHXHyx0S5QVrz9vOu3W7trXFAJK6Oa
ucxv7pBFYVNLRE6fmt6dWyDUSu2l/eaLOH339qMugcnVJ4tn4drBNAQRvwxKhRSFFV7Wuyjn3aB6
bFwyjn/6Y1AU5PRkAU4t+MnKZO912PI9+srO83Iz9XY5fICg4k939hh4/0wD5VND96ED/kdWcMmY
aBCrtLVB9rJI4pj8Xw7EPPkx+e5Sbr15SModrXF06QEhwNb921/kL4PNRRHNxqrGA9Ve//6/uIAV
NNYUD94+yXFn4QQR9rFKbUH+LmmVAW4KNyq6613ozwa7Ama0yOlevX5gkS0jFUgV7gm7yff9PGRf
YjFUa9ShuZOtoR9KJ46jMR7qGw35a+UM6xSSL20s/CHAry7eNQ06pySbHIl62phx5CVetxladM2y
7Jvvy+BMJ7ziwyjzKv9sTvgotENTH+plGj+4QTvtynCxb8zI6+8PdQ9G5nr1WsOiLwrcAUdLJ/Nr
qiK3Tk+erftdPqvqlNb18th44uVfhxvwh64o2B1/cOd7/fXRJnPK9XCdDdjN71sbT9WNFITVRFYw
LLu2cMPi8PYjr5c34MB6t/TJGkWucLH5M5iisfAB3Dt5Wumo1CQH4Vjn1/vBCpNbGrpLPIYVjgcR
mzIzixs717HXb7iAv2B8x4GKFb3auqIhGEX39rupI8Xa10O39ZYcI06Aoh/soF/wAQ425YRCxKtp
7b/97tcHX7juaois4FlD0byo0cpcWFNvKRsaedkdii6c8w2eVml9Y1FdzyKew6zmhgvwDdD/+qVN
bQ9DkQL5ZNWcfijNIDv5hVWeSvTRkVeIH//8WqitcHpYCb30Ly8Wks7pt6Uugvl84hvjTus9irQ2
n99+yl8mDm/DsbBepvFJu5irjegSksdNYJ5Cuh+6KS3KKMzH8dRXbW//8+0EOvyKsNCtokF0afQ3
E3PL/TcGNNNp+j01Qu875koJjfWhN/Su8brJOGQKT94bQ/eXtwSiYzvkXF915fbroeusoFuLtfVG
tPQnDytgUm903270bJgf3/6if5kmPAuyB9XYWuheTEdhgRBM7sDpN5Mrm7JZbqWD1ytgbrojFyu9
0cD86/NWZQvDyOK/PNm18CfRBz4oT77Ed4UUxTGgYLkXbe5u7Xl0d/8f78e1nSpw9Y64tD2jolW+
6mZ375TS34U2xgB1HgebfL2HzbHf3TpR1sH5D/jLRrOyBmjiQ9Sl7eReYEtOTgi0aAXYkloCtW+q
LnhvZFPbRm2syIMWOiALKFBuEhmN7tNtAD3vQIbjuDMrogXxS7i15VzNJ34Sph1suMwqB3H/6/m0
IKRXHiYS+4rbH/Ige95VU9nui2DOt//4uXkUb40hUMgS5Rr6+lGpJNaMvqO7R1DSPCZNPx3SZUp3
ncSWZcCG9sZ0utpNeR5ExxWppIsJweX187yMDkmN0Gzf2SQNEdGIfCdaZqu7hU5ePYg2MbsBnw9p
xkoiev2gSRjaTzCXODgY6LxnKL0jdijpDcbJ9VP4X0NiW5e9uXpHvX4K7so2LhLaO1i14ZS7LJe2
nUTxBElY3NjdriYFLFFI+ywKpKTXvbTFKdxuqjtxiLFR+gmlnRDLasaGnyDSfzYI4FnIcVGJ4ReF
H9fFaxWEPXm104pDlrsw1k3VYXFoOOfY6U6FacQ36M3XX5GL5UpN4hZGPXnpGDPkPRFXqhEH159R
eTrLcopb91bj9Y98+b8rfeU2Ujqt9l5AWBgPvR6swQ/wG6g7guqM0fIjJA9Fpe6xVOz9bShJNBqi
oUfc+sC85ZPaOMjEB5QZqXPEBcUnQzbM7ZCdXQdFNKqq6DZFTk85SiY9q72F38e3lni032mTqPdj
s4gnmvnOsxeTYEqVWswf0en3pzj37ffj1HdmlPSVsDZYjNpZNMrE+ymnroHIgFvhwyTM6Xs62iTN
tMC1p04CsG0De87TqFR2uBwBltiVcrfp7KgK5phsuECZL8lIYt4mtPGKezTroRvOcRM4064ucv9X
6GgMDYl4TT/Eqhi/l6gC0GUFIBZnCK0Yq7MltN1d7HXJY62HkcivMjCGve+1GYFbllXWexgtJVlz
uSmDnT8SBfUsVKN/jX1dVoceYGYXY5qNRb83LeMvJM9OsE0mVuNudJ1s7Dez8vLSJR0vJQKwcOVU
Nse+GvEvlf7k6fzO8mRP6F0nEnhNWzvM+/Kp0gWpj4lKvPi340693FEIkJ+TmZlT3nfNtIiNSMuW
NDSyJ1XLx3N7bvSUh1m7H22jSGKcx/zSTw6hTuV0T373NP0uYVTz92A7w85S/Tx/HuLAyZcoEKEK
D5p2q7t9e9tdF9CrqQjmwBpDTOehJ7hG/Su1WE06JIQ4yvogG7fbktllFVGauMu+p1UQJfWSYbxX
1TsF1+PG8y9PdQpsCjIWBJsJqMelqZjl1/i12pbcjYHbEwuZEj+G/fnOF0a7D2u7en/jfS8fCJuI
TYtTZrXbpBl2UbZ4dpyiHQ/kMXHKJt6PoV2q/TIpm2CkClrGdknLbLx37cb27gOkBt2OVAD7NC1m
Hx5I3LS9Q+DKbNkPcWvG5CMpU0Rl6+LPnmiylL/VOg3SCHrgZD7UvZnH76Ga4dDkEHLUPhImZh7p
ADpthGM/fxosg5eSunj43CWBVe/sdrS7rR/kwAiek09BpLTfET1Qjlb8VA51rbdEBFV5NAYJpQlt
hUp91egeg32WGymdQ/y+PjQ2POOnHLuMs0WWXB2tp+APc8gGd6daKavHUKWWcxgJhbPubGnn/7Nc
mcP+N1vuPBEbhgyfx8Bu3mmIBV8HrIT8jUU6CEGIOhseEAksu3Fsu+w92XG5eeK3TtmP3KOf8imB
j7Ccu2XWDkF6pCri5VoGaLurHCo+xqX4W0yW1uNzNhE+dZiNkOzbMJ+ch7AmtPiXs4TVgQtm3G9z
uiKhu/NoUBmR7Gmaphvfw68t8i2p1LzNM1XaX9ouaafmbszSlLRkgrMycopkYqELJTuhi7LRXzwy
pZly20GFbfLskO89vSfOxPrVUWdZJ5AsK8H6vAmTyBR2Ue5iogxJ81S+GG4gY9ylLtYenQv6Qus9
nTAwkPf1oP0PXKLTbAQBEvURO2qLiN8WcIUs3G5d8alR10kXkaoYqr0ISv9DQcry/8KEfeG5qWJO
9bzGjiDSykbD2oG39HdoH7IfpqjSx6TmDN+Vg0uMh2PZjbvLWBCJE2EsjzEg0SezHZVZaldPzHGC
+KrSRDfUzITXMl5mXT8PRjI2L0u7GOXeE2Vc70xz9DJonJWjTFIPyHQ4Dyqw8qibTQyXNybBztO+
xsgufzBKmWW7ivDPgRQpEjvEZ3fW7vLVNxbhfbFVUf8QOnXI/MCkXN+LLMFVpMeznAgMDE/t4jGc
CWT5nc1x2LAT+VrOj0SZ19Zx7vN+V1aLLfdQvkNFOif0DZIhUSDrb/Tags1cNDE88LQJu6NcUq8p
2dA8QiHnuG2zbbYMhBpbqUzivQSXe3Rt8q/JaKmq+Kvvl4MfVeiK2vusD+p5LxNW90NcJER98m1A
euLMkccY7iPpmEnp6fllpLXaR7Y5LcF+FUeR5gg08qLGsSLMOIXRhGq3N+/nCgv4k0HN/QKFZk3H
FGoaNaekrWZjkyoCOz/mcFS/LKqMe9KaFKsPG2ujJSyyLIhU3sJCMeZtXJA8iXBAeAhy4oZcx422
OeaIG61h4WPzPpcL1IKhGUY4m3VmPpkV5v4/g8UxyMuenbrcdanqyR9H5CKLF2oW79PUVjr/ABy8
bA2y0MXRkyL5qYrCetf0yWDd8/nNedsSrfMFG7MpuYOOxCBLPB5aYxt7i31wTCmDaPRrzD0JEnC+
4NKReaR49dmWs9Mh6V0TGfK9yobQetKYO8/fmxBZSxlZ9lQ8TnlaZAShx9OHpBeB3NhmN24xLqBR
2g1FdZfUZANsiUUnPYBc69TDIJJYBBtXbK8qPlbGHH9zjaZznrLOWhhwOZrpHofH8s4bjdn+ECxy
zs4at3qAnGaosw+xo0tpH8YiyIL7UDH7eyLPOwy3YRxZeblbXNy+PizW5P12+UujiNwFbX3kEMNU
zKTH5p0+VAnn3F3SWmns72ZXaXcjZbPI78FCP+XzGMMbpS73cZc9pcKQ7jFdUhHsK4soYIXqaryb
GxhXD2nYBs5piY3S2hadbAbaxOQdRekipnBn14gKf9HQGsIT/y+POjV2+mZnBm1w6AkRJdUFHubk
IM82soV8eAx+IyfXuvk2WIRZ7LT27Z9mDDz/c2iaTG/TcoE4a/SO+uRaLf43lT8582EebbfehE2a
nfp+yucHBV1rAhHidNkVnWXcAzIY1H3DQPkc9W0Y9jKaCVvam6tXyrTxR8SY8PKKmmDqsv/YVqFt
/I/yyyHaG2+z5kjCx2hFkzStXwlOJ7eouldHPoQ1Nlr60TBTwA8vLhHS7e3BaLVJHu9UFAfYXDOJ
5gG9sgnSubasTYf2zbhRaVyy5IF9kFKz62MkxIUeQuDr7T2ZafqTOOsdc+rF6kUQYB7OG5AK9dOx
09R/9NSwxJiLQwLYEYFbTlADS3YzdzK85TmcyLuIRD4u//PmefE2uq6GjhR3Mr/1YTFi/WMcNSzo
qBtHM8DQ0yJPNwxae1sOfT/kN9DeP+3t/5aKq4no2pIGFOXqjIHQ6/dxuYzlEw3vo7B0gj+cU/fF
PUEdodqSCZlTMdcEdhZVLT66Fcnju7aEcv4s3NnhEjDRjjgbVZKZ663GctuopiMcv+N+JfGPShLb
IR6CgOId3tK19VnnnTy6dWN57ys3dz8Lr7OgoWaEGd37TV/eYmb9ISa8fr3VfQngfLWIuTbbCTs4
3nHiDEfSw6dmX1Sm+dD7XKKbTlVPciZNd9e5vST9HNpqiqWE/qrmqna2MwlZR0PMX12aLb9hbRVt
NBOc+9Hth18iHu1bNnZXhQMwCe5DNj6LnNogjRcjQQdUBXoej6M/z5Dzp0bLOkpkQ3M4mphQeiMy
aT4G5jjVe8ii3r+aRq8UV5QSgA3QWgAD1iX3n9LF7VOak7FvHjtAyI90lbpdi98F0U2SI2dKSmrX
twv3S40qy4mOLBcdwFtaz1cUXl61a4RR+UeIFySH02uq660YuF2cgsaR4hEPCAK6hiQTR8MGBZkj
NdvBsrH6ICfM2ulVGLzkA0rtKNdFMXyQ0icaOak80jKmsc/sDRVs8ejzX82jKmga3XiH9W7xaoqB
Nq1X/v+HQV85mvZFQqqWM4ljogWqGAqiJ4Dx8KzaKfjd45e14R9UtzCU66eCiq6KQ6wsmDGX6zaE
dBzbPXhsUwTSOyipwvGuHoNBPCfFXKQf8tDpxFlY5MzdqnHXmfj6jRmx1Q4UQ3Oebl/Mkyp3DGCh
pjzp3AzPYhTEnHXYICUvGX3KZ6NtxyaSrePqyCJ6034ip1t7ezeZY2IXFDFcdwxe9jhLOagqmlvl
FYeptIsvU2JjN+PIBo8T7jfV/zTv6BA9EzfhDWb15R0Z7AksiEYihmZ/TB1eT/ZE67S3zco4Bn6/
J5A7+T563fybs8R75ixMdrOV9k8EFXm/Z48g+Lcn/h9/8tffEONmWDLcFjhPrnQI9pA1FXF++Qkd
bGtt0zAZz0XX+gA1lB7ldspyovYmJ3Xb9wH4ZcvJ7+lnchw9krqbvAy+OgnK+Z0dUODGm2Ep4/KH
KPvsYQ5iUe/zhSsnGvo60FOUQhYzdkRaBwqNVS/s7nkMU+9Mzow7RZNL4iq+OQ2ObFGVNu4vrORc
bqLTjF120ll+tyPBMU1OtJBC+9TP9iiiWeeN8bXpuCrLe9cZfbEBrQrNNPKsDsdBM421eXj7s13x
7hg1WONoACm4aD5cbpLVuIRgYqY8jX4yLZETzt3R0sv4CKRdH8AB5CmkWR2ZVvKrmYR1xL6o+/72
j7icORySq4afaCn06NCJLjbqsG6yJPb74VQpWjP3RUwtErHGLXKThwFY03Gkb25dS43O3vBqMzu5
WW0W+3/+GbSooR6jnyFq7FLJMi3LaIki7U55MCtnN/rBtOkb05o2np0ir0tF1u28JDcehqksonko
bgnI/8Aq/53EfAlYl9iBcHCtou6LL6HCFDQuS9sTSbuJOGDSQLiJHgSRRUvXQ1vP4mloz1yx1A+3
7YSNqYVbP+bd1KslIpkPb90iwe2WiHZD73uVDWqrrNbPu6gz7bm7E4PZy70cCn2uF7OavseMcXgc
xhr3HjfG39wIiuaow0SR/ylU2/h7Yt+MQ0zQaXWjeXSJkfO6tMXXF+VwXR3eX28ZI7qXJSFJ8WQI
/ycZ8sawlWn+OW27xr3R87tqUq/PAj+g48/40oi7eJaUnShI0q5PiAZ+TlhcuVFclAR9D+2cHZoe
WDTKlBPUe1V15ccxTtPtkpX9VyC54R6S2s21d1lws9GjKaZ1hA8kbkKX2rgZRHNUs1QnAypqtum6
IUHJmbfdxvTAMDe2zpZbrnt/zDlfz7DV256qhPnN5nFZbrOd+ObUdv2J2AzBrcgrGuduqG093I15
R3aPW7flkJ20aSTG+xl7suapJVJ3m6+6vS9LCkD1JQToeMrSkMS/KizUiZudHYCNKqv/RTblOO0D
fynigwS476LFR768rfJc+l8HQpU5s5wqG71HDHXy8QVnKQ5d7rXdF8OtM0PuW5zM680wsFUD3LiT
eMSyqE1uTL4rYInvD/sJ1TPq8ZVXeTEjmjE23CoZ6hMtx+5xTj0zgQiim+LOomUoyBvIrWSrPN0u
JK93zU80CJPYW1KO80ZoJumRzEJzm8HAyBCh+emnoknq+W5aLENum9l27gcv7m9ypdcrxMUYIo3g
mrGqMWDXX1yZuoqOfDrW6hQEzOAnXXOyP2Qp8LBlkfF1IsvaezQX5cUHwy689MkY3FxvesfPyZoj
Fzz4/PbO+ZfFBckEtBheDa3gK8cxW5mzyKEnsHU6zWnyBziN/eQ8W1b91LcifR7HMH6mxrfvlee1
MjJJT2hWaun0OVGQGG+UkH9ZWgiuEZ3C71wpdRdDO6VlPI594Zw0QDJ4z+KPUWBVy8FtacAvJn3h
G0+8OkjhQK48VnT77C5rSMzrvazuB8TehtmdnHFI1GZsggq3867MzC2DWTZVpNzR1u8syT/aiRqY
dWuAGUGCyQvHuzEi1x+A1+dHoF5Fy3L1a8bAjROz8dXJ04Gf3RcL/a+tmSBp/hEkY9ZsNUHGxv3b
0+DP5vF6YmK7Qlt6bZRgTnLJ5rVlToCw03SnCqjbeSDjFQX6gs+E2tM0yOLnJncNHUHOKstNXCz+
z4ZhGs/Qc9LH0FgAtEnWbj8RKpnmpE4P6b7HbNk8mlNYGAdWsq4jBInzeGqcYvgmUV4Wu2w2jH08
5051o895RV1kTG263/gjrGOLBefrMc1lQa6QITrOjCLXH7qwtZ5k4bc6moinl1EeyyU74hk6PKlK
99WL0412D6/LluknasnqRpF7VShxOWDbXt17yMOC//r697gJ1vbEzOXnnK+scqqBJV/Qb1vaoRPS
cSWMmiSoP9kZ4dFbAtEtOgHGUjo3SBh/qsJXA41wEnxjdQHgwKCR/vqHaE+Fy+T58ixjd2rJP61H
PX6pvdoONxU+onQv50B17l2mgXyiStPM3S6V1Z1nN+m70yhU56VbCFMpZgjw8IRZREYfop/d1E5p
it+EAk0g9Ulcn4OGsF8gqIRkJz8eZvXr7Wm7frVXLwMXE9U0Db41rx5Hv9cvk9J8Grskts+hxmzj
s1njS2Y3HF0kUQ+N7Ddpgx3DflFLV318+9F/DN4un71KTizcWRCC+Wur/T8IgTmEtJR77Z5oSblT
tanmiXxzEzXYSj4V5G9+kHiqp/wWWgVe5Oi8wLeriEelddQSz04CgCVjSBmdn3yh1OMQ00MivH3m
pNLZDl6Xn8renMQ7m/7dhsBk3zCj0SpK49TFVfvVFj0S1Y4+LKkCYafORox6s45iey7JiVe5837K
ulJHaT9N7cYKK+epI3XdOBS9nJMzWKQ6ipQW0I7OMB5XzmA5+S5AKeV/EbWjuQJpawBGToJyOcIT
bKaPNnjrp26gtb7t6OD9NILFDM61dlNrI3UtcOnAi/hYlmr4VcYzZwU8bSRxJAY45aHGhWk6+IHR
nIrao2/flbZ70DnF0x1tlcLe4vBUlbRUJBrBc+MHmlpGc3/dYwswhydjzRk9jG1g3edNWJML37vD
vHt7cP94X14MLqfQ6oK9ojFXRNPSxPwsKY30bKsGh7uxk1VjcZOCMxVh+S/vU3uMs2PY9nUoIyHr
1C43SgUTiahBRw025PEZsk9n72rR1ZKoGlQGn0n/C588Oax8Mtcu/CQa7SLJH+E4zR/aBvBkp0IX
k2+HXeoINyF/T0a9VR0YcpNyzPMxz9hOmnz1aDIk3ceNlWGkhkesW3gRnh6B6CKoExLexNuf5BKS
W/1VbeQ6qyICLP3ygOjxE26TLgxPwViOvxtoJgd/yWjiWC7aYQOpXzQ4oyujKa3CG5vnH43q6+HA
QB5sdhVmE8RwaVUaBnOyQDESp7GMYw6STo6e3uCLW/0I0lomH7mZFQHYemh9T4LOyz5qCmL/hyfG
DIayK+Zh4xu29R0go+tUhPf+/OSMSTBYR0vms/zIDYfMtoiQv6GfNvTTjE/MtAXU0YvL5DFuUzPb
0lIVqGcXNYz7zG3z8FNipeGTiBdHb7qWRaoIsAapM2hb1I/wJ2qCgybV/pisqaZ99faQ/PnmF58F
yQGuffCGKCovP8tCUpHtN6Z3mnqCYCnU6fGFj5bX9rupXFq9d4IWR8pSEridekb5BUuPkEY5NIl2
aQBStQx/tyr1s6OZplkWVRjqGl9D1dLukGU2V/uA2t/eWk1rTnJTKmn27yYl2s7Y1bTSOUErG31o
ZJUFh4UnpNseXBUmBLWOU+h/88oqs95b7STqB5Fnid4GWmpG0BMzbedJZu69coyqfQ9HsXKec9hL
w7nDoZGI2XRams1oZbO3g11SZ2NUNjYmtRh0VAdVmfH4nvYvn9UNhuBFldyCHsMgl++qKmjjPpr8
GW9+oZs2/lxLEzOGDS3Pcd7RlHTlFz92uLZpVo7xsWvd5eR01SRhJrVJeBe7PT92rsKZ/huhjOp/
WZYLWnRNZiSf3h7HP6Tuy3Gk/PZgfUNKvooyyQoTwmzfW6ei0VmJjboS3ym3kuLnoom9+mkRTJNG
nRUvOwhOc7ab0RyMuyFgAWz7wEoTFal41vbDrIbcelIBodAvUnXOxwSa59pTKen/fKtxoQ/eJ2nO
UeGZY+twKuFU+qXRRZD+bFNCjKr17hHuQiTA4SbsJKeXSJbpfdiWFn6JtSz32DvQcHz7E/xld+E3
ITiGp8iV7hJuh6IjClGG88k3YqGPeF71z47hOv0Da842T64aoIaEQ5/pB9mZS3ZLj3hdSUBZWx04
V9su+PAXF7ORpiNC5cE69b6pk4ccS4sH5fbdsLGK2Ex3sywBeaEHLbfSh9dK9PXgU0CsWMoahUkP
76JSTYsaZmVfyzON1zHfLZ1RvUx2gSDS9Jrgxk561QT6g5QH3K8gQzHfLvNeOs9UTtfH4mQl5aAo
5UXiJHdxkcPoYf+u6i99C892Mzpjk2+ARA2PjdAwrH1pdrbQ26Kf9XhqZzkdBCIyNzKXRA4vVVMV
9j3TdSwL6CpVl+zfniHXA8Ss+GPKSjuIa9E6g/5bblm5kGk2GKdiyoR1oDdnllGwoDN6V3uQg7Xv
DZ+sfhUHvv3gq/sYAk4o5WCsXA3pCq5//58Hl+MKwfZLeqYT1oxbNHv9nUvWmH+A7b/cdflkfX77
idc1Oo/kgSRtAYdfl7VVqTBZ4CJybuvM7X+Fw2h/Qx0hhgN22UmDEphsIA6cuLID7N2SYENHFXIX
d3M8xkBtKogCKQzgJRo5mJNjnmfWfFiS2pu2rqxtnz59mH2ajWbMHr1E1MFd37rqVob6X6Y2nprM
Mnp4/Olclsi4P05GJ7OzSGU/fVgcCCMfzT6BqRdR/nqD889FChwMUEm+nMkty3Jej1UyDX2bykye
O8zD3T3DNLrbgeo5fqaQFtmTMGOriXSn0x892h798vbI/WWurK0MjBpXZBCtx+vnc7kKJKTK8NT2
lTxO8eIzPkFuvvSY9zzYRbzc8lG8iNQGcMbgCIExHHau77QELl7ZFSEh8GYScNG1AlDmSRbDSzaU
pF0YZq3aL7iYZnqTTyqDIkR/qtt4FdGmz1Yyl1/9xEpiOGsD7Lr35TBD87DNufRvgZd/mdIeVEpk
rSCnaDcuA0FNYwya0FfJuQ1jyu5oxt5q+QnntX80ZpCQSJXZAmuucoIoL9LmaRVkrVysLrae0qrB
HGYPecfozn4Hshb5dpkaj2FV+NlGYSiq74zJ8X4YsWWobNszBtWeS8uQ3AAWrrchomPYkFFas2HT
6Hw9wlXfNos28vRcT5Z1lIlUUHrNLDXuMAWzOh0ZsH6LnSjCqrnVXf1j9/n6qAChwfWX3cFEdXMp
XCodT+aYmgensRibZxTtwxdPVJr6q/UrW0VBMybsvktnCpQ53eolZNqjm/GnVZNvTc73eZAzhhQz
DDdF8UMy4/fFLUr1UcKMWD7Bqe7nnTaysP7atrNz5/n5AJe3G9P1Jo/1Ge2VUIDYbCYMwfNtDSdK
7/RIPOK5tcq++qlao8nUUzqmWqtdagyySqK5yWsj3IyDXwXnyQka78MA9/metlHj7nVJKy3izOMd
FgR9OoKiUH1nqfbsYF64+Jskn4xvo2MmU7F3m2JFot9eun8ZWDy6cD1BQ4Wm6TKKKIfytd7Dk7Ng
qyq3pItyoxHpgmqYhsN4WLQvtjkQaP7vD14lGkD2K6jPsL6eUfSquUIlsM5RIvU5Vw8Y1GpIa36C
gTkaeJs80zm9dZ/7y52KCFfuVEjAoSdf6TuDtKT6HuLlJJDgBMEGFp6v9jOsgyKqCzH8NqfVEGqA
uhkeY1csD6qrqo48qtHFIrF3oTWNmRQnKWexG6hOgxVKs+I9jjtZtlnMsIR4Z9Id/xznOUi81uWs
Hyi48cyOwQHmUxrO0j8Nszd034sZ4u+jEQA+v1taN/8+THhsH4x2TPyNF8NpG3e9gFLqb7Wbx9Ww
BRq+RTz5c0K8XmIrN4ZCnAOEFq99UWZ0dmkETmWGJ48VY907MBrU1unyan7X4jn6iaVCaVPKJPzA
fab+Ct1wEBOGSnLRAYCpl1aHqpLGrwlP8Vva77/8Ota+g+EQ1Ku1F3YJ3g3K8NJYFOep6JeYpCPZ
jOk9bvzcjcIlF8EhsWr9MKbE+n20mwk7xQjOfkaO4GT16YewBDfdgjBn7vdhJjnmVhT59SoCc4XG
Yq6eJas28PVk7tYUpskpm/PgjfJoChm3W6UoaLAR6pgoB6xLsGpwMcSr1I3a9vrwXa/BKDgQuASo
Oi+25nHulnyASQobXIv/IQQZ4Y+r7E7lYIOR5TeZu397z7hGmVGhA6NycRArdfmyJWcHaFlkbOMa
P/mSu0MRZ/5dGI/ioLLqxar75X85zYsI+s78wVcjVhXtGNYvJq275gaEf4Uwc/jTlASiWc1/xOWn
D2TQaDtrwWn9xRw3ubDREinbKD8nCbSiTdulNLcwlSiS+ZjVQfVd1pZr9Dd+xhWNaR15sDzuGLix
XgPMeTKJxi50d5bLYMzZxh4ac9hSYgtyQGdvstxnj/7GUw9JxthAWPWKl35pB/Q1WTkbiwHrYxIp
HG5TZ+J9W4+D60eLiDvjoy4MN35hMzTSe70US3O3ksHS56VSrX/rxuFfTSjOAgjsEIro9a5V7OvJ
XMBqLp020+ekErn8Jh0nrd756SAgncrQPrrBnNVwF9m24VbQrtwOTZGNnzBhyveZb8Df5+iy2nxj
gIZXMLrAzjZs7cHXGMPW6j3h2dU7M5s5b4piib/F+RAkUVtzwG3rphQfMxyrMY6xZk4d6bhxcCBL
rPg/ys5jN25kC8NPRIA5bMmOkiypJQfJG8KWbbKYUzE9/f3ou5lmC2oYGM9iBkZ1FSuc8IfE9ktk
csyMLpRpDjcWzgVGoMThaBiBmria0m06SGD5IZRh7u7mQbei7zbMqn6Dkr9qbdNSK+kahzGVgVlv
Ye5YViHz+8jKDG/TlZ75PRwSTbnpRt1un5RsxJQyLezO1+OmdAPQJLo4dFYjGohr4FKPkuNR+9pg
dp1fqZHwtvhLD/rRBtkQHuJRo3NoZTqhHQAHB7mkzpvnH3YKT+2vEEgVVT6ySrodZHbq5kiCD26m
fLMBiYJEjI0G0NTHh/cymoIEh5LT0m0ExsB2Pf+8KJAA55k94y7Lc7dIj0qrVV87U8V1KMAcFMxy
5xixRWW/mkSuby3RJlboj1MDvt1JtN716TVb0ufUq8jAAQz+GXfuVH6qsiFtTqaatNO+1CcMDegU
FHrQgJM4DXU/UqoDRGTEgat4ck63WpuK6VlVFdN9S7Um/W2mhYD2oYs+DbTcmOJAp5v2WVSTM/rT
JCxniySHTDbwDjrvtlBHBHJ3Q9/ih+2bEf2GoDT12ko2UAwUvDxUtYhedVk2d0MS19HgIxOaGDKI
wH6eRkPL3CvFyYuXAFnFpcBAYoJRINic89VFoM+24O1Ed0ivavJnbPVugDfPAMNvkMrGkzFBHUY3
xvbjz3qJDWBgHnBaMmhrkoKtBu7iik6Ta0d30xwPTlBaSnxo7UGv/4B5F+2NqLXKOTRgIMtg4sH4
iSq3/Tpnddp0vjqm3vQaWSSpHplyD8rBHwSKx8fUBjl+E5kamhx+B6zwZ0ygcI0DftmOR10VtfSF
t6WDn1znSfqYzkauF8mdp1Ca22vJ5GyMyTLvHaMJ7+iFAYBFWiWkwJoN2T6nvBcHZqIZPpVaB+4B
mNUrtbnLV47ftDCTVXrSgGHXRPGI1LlrOCR3XCndBLcGsfKg0srGoTEUCSWAA0M0Bk/D2LVR3fws
MA59hUWBBIFilIP8+vEnvryXidNdXowFcMnPWT30UecQq2Kre0eoOKu+R/9262Sp5tAGcdyjig3l
lc38F850FhY6wDyR2qe4AMoGpNv5bs6IC7NUlgC8U7eKQWTVcMNgV6jplhqxaQTU1UVK4GxmTdwH
kxxYh42bARo0/TxS6v5RE5Zd3JLMRABPAGJ7gONMqmkDzoURCqhXzsFFRRXqNyralkuxjK7N2qoC
UAeNUDlYd85oFjcyLZ1nN+umxtcRkXxGV2RMfQQDlYeij50rTebVB1rOu7FoGGjAbzRezlUZJNNq
rD+nKnmiHBM9VsioT74ylNzqo6h24OSgV328Jdb4hb9DMkuNPIr73PlbYv9PlW6wG10yKfOUihlu
X6GUhh3Ethv3hwhZIg09JivbzVTwjB3F/kKJ/TCMve7brAHBuavcGjZe1EVlfSPNzEjuJbnqYxOG
+vzML4c0DKQ/n2NfKSfD+4XngISfmE74KwZamE9G60vRjJa8cvgulhJlXuJKLHgQVEUvdxVQ8zzV
IeAP86kOqYzfTr2R34V1DomyrL30MEDQevt4KZfT85+tjlY1hWiUn8ApgG+jrX6+1WNFlq4co+lJ
jkr+ua2V8skRWrKPs+TasVq9EQwFvAXKKY1WkEdAhs6HwrcV8tzgRc9VXDXfykF/HYRr3xZEubkv
Q5lubaVKrhidrA7G30EXkUyKUCBFcd46H7QB1wa7ow6fRGtEt7i38C5pdXk3DqF1b5MJ39bFxFHm
o/ZXJBkul5YuL0ExgEaA1tY6XZj1kVOXyfi5zAZxQF0ADpjWN9FD2CB7c6WuAM7l4kty8klPqEeS
EGCzdT5TojgsaDPhPLU0A5sTgOGh9st2TvMBuY/cbH+rDspR1GVdNYZxq6GYO2Z5lPhcEVie+twt
GhYEXacV6PlWyi+3rlOxa4XIHwfXy8OdAf6Zmo2Cd5mvyXqMb3DMaI3MJ7LuiI+wJGxBqMakgWBc
eoE0KHTk4zCQG+HG7mkSZWdKmPfp0n7Ngzg1tfGhWxCffqegtnKQQ1sIwM1O/bXKcUirkwz1fVcI
mudz2EfzNpJq/aZFjkk1yk6aKJiS1uipUBTpfdtIGN1J2qqA6OOi+e22Jv45k2yr7pPVtcprYpm9
vIf4034ltFVe8Gls37JZM/CZGtv50bYwmQuiPra6O9WQ1pNJa/UNolz9DJepoDrUT54dwG6nbiJ0
nb5jNkXxp8HQBcJcajYlN12elE8y1CQFrwLrug1BoQwqDyTSTTSVfeHLLp/VgPR2yLeqPc7RwZkm
NVCW2szXetQUb08/svozJG7KqcjQS9lnrjrEz4UWVcrvRu/r8pEnN9kA8y/HneUlpXqLB6x9R5yX
KT6JVfeHP1A2u9kZ3jy7H4yt2UlR+Iqu9l+UYar1b2VTFTdNCxL3Bl0Cw90izkuYOcWafDW4zsst
ogUIU41D3fbQ/OA0+hVMwxifjLmwac42FvQ4PaXdfT9lEVbAqjrp3qM7lua4c9Vyau4wsNDFF6tN
8noTOlY5Bq0WGdlhHAtepTgGhxRYZmkdmrLINXil0HV9WcrE3Fsiz+WnehpHK7AR8+2/Oladhjeo
lvZ6v531UMzkW5XrVd9zHQy6b9VR8VWi2ZBupqiX+35yY3Ax5QIjNvQMP5AExYnYpyA0GX6se3EY
IPE6jxtRlu4L5XfPfqsbmGEbVO66L3VkephC6ImTUCSyi3Izddpk3uUuPeoj/FPxQ0aGYu9KQqM2
DnpD9iWZ4ZC8RbKKv0WGrL/nGTURX1GrAoI+0kL3iYjcTx26OMW2DofQeSkbiIMbRBonykp6hTSD
w/6PfTF5k0A2QVq/uPy79iStYbyXCnnwBnZdZ7GXluZ3bncuxZ/S0F5IGDv1Me1mG0yfI2z7yQ1r
LYJjkQ93Q4NM8CGLEBZGZShPh1r6SYfk9JacpBYPdIXGced1ceR8KfsRhxIfo+SYLpNTTGqCC3Lk
tIEVK4WxGwHbgT5qIQQcKsFm49yk+QigqOUXgYk2rE9J3HQvTTHIt4Xs8SvT2NwB5SBzvGt7r/1e
oMUq7oqwT8rjOBUVAmSTbfumSEbnmLa5lR9VzJB7HuJCvFiS8vevsHEBrNWZJH3UZaK/1Qi4hIe0
wsbNp2JXZpuBzElstLivmyPsw8zCZhD15xMsVLqdqdEM3VvY4rly03d1ND8n0sq0Q1FPiKdCXVHS
fZ2OOWL8XQWDmP0I79fltTigszr+hNvf4Lycx32KnqYQVaDCDO03GuWFkbvBwR9B7d3QPCqxTKIb
xwkLkxXUkwnwUK6Hd5QLhbbpwoZIfx6dCYvY0hJiR6RiP1NUy6oXGpSU+aQVIqPiw4M1ZrRdTWPa
Koke74qlwPylM0IpP/VhkQxBrrlFA5eI5jIpoW5/HcIa8YMQuetPklWV1gZh8TG9xX5Dm3fUaShP
mYpGi3+0rGqbUE7KgtREdieA25nYT54NIjiDCEz3MxjrFOlTrUyBhRblBGW3r/R6byP78judxPB7
Tqrii6FprTz0Hh/oPuzIXqEOq+SoqigxpC0cq/1R9RC77qF8OzhJ102mB4DGjPhm6lQFKF3cZaOz
Qfig1PcKwgnuKa7G5k85eAnV8axUfisoRvWQdz2r3tZG6FwTYbyMwYi+9IV+gDyCCgLq/B2tEy3N
BiomzzNU2p/U0WIw40tuKTEWCWCkq1dqaBcDUsjDHIF2Hu07ougVl6RW20SBuqM/a9irf6oH2OiD
MK2buMjrG5iA15TR1whorrAFkY7GJKCARVl0FWU6JZLacO3DZ6ukkhbEVHr4ON4YTz4pQlTuhlLY
XwBJOJ9NW0Jr0o2hfKANZl5TrVonwP//Kcyb4HMxR1zXDRwLTnud9OGzWcgBaTKzuHfdukJ6poBy
qWWF2OlaoWyGSA1fMz3MAqHhLxVPEvq+O6Ma9HE4fBmjklIvq4IoPijDNTjcNOifUTE1ntCLiu7a
2EqqjWqiUj9aU/uE73iKPE8prxlnXWwB7lsQuiyBhoDGBepgbtpcb6PBeBpij0hsjuMdL4R7n2Zz
fm/b5fO/z5K6MbrmaJtepk+wtKbC0FvjCTpP+32cErAESSQp9OXVFEgLB4C6VrPHj0e9DMWXageo
F8ekag/98PxglRXAe8CQ2bMlyS78yKsRoyvz/oHCb4f801QpftfYKfIXrXtNBXJJ2c/zHCBzcB9o
qCzNt3W9XORsKCvv3Sc5VIgBQMaCaajTc24MK243MjXFoZ1HaVDqmMNvwxDq1+AK7/wEEE9ompHj
LSptq1Rr7NsGxEJaPHdjqvjTkKLcPWhLCzyqverGlnPhR+rgvBSe4vVIYFn9lXb25TZbrHf/KnXR
UTbXyZAzZWqf1k77TNZi7O0uHDrfbjXzhhpi8dTqzTXY9Lo8R/rFiLCrSdIXWTprdZk6VdXBt+nr
ZzeK4/HYDoV7jGvuwI1lRUrzI0o98YCagaIgYERMoxVq4wYDdB+xQbOzKYKMQoqytWoz/605TVOB
aggrUA14LKj7RDTDHXX53As+3quX9wDwhSUJJ2UEALvm90UAkfEViZvnHHhARdQvve2Yaa6v2Gqv
bE36AhsuCuAAH497uUf+lgLBbXkA0Nit52fEa1SFJeswT0GTiATJa8p830kXCv5MbZy4taPOHoh+
Gl6wgK+pV870YK78ineuZQpqzJ9Pt3gDrD3qJsMaXJer8LOGKNidKur4VWbIXgfCQh0AmdZWbOrS
psST6jOO75FGKpJ6HBxLr9SfHZ2R/T8uDOU/1Iqgdiwv1kUvNA09r260OPus1Goz+q2juD86zBi/
m/Fs3XGvvExWaxzAialHOrVWdWVJ1kcHPWzYYToFNoZfGBWrDzPpoZXJrDkptajiG0jcTfboVAVQ
FJQNcE0A5IAGxseTXu9CBiU2AIoBUBBy0NqhoYgKkSeZ6z6mqMn96jry5X3Lf9X3OrDFYWuPeSN3
xpDXzZUXYn1Xc1WCu1Ph9+uL1OP6rlJlM5mmAqwU/pr3M+xy+1NVglzYJro3eFtrBjicIWpmgsRr
p/hKRLSuQVs0E6js8Q4Sg+nQnpev8Z/6njm3Db1vKzqVRT3+GHUF8Rl8o6rAaLP0lS59t/cg2Zy8
EqeF0Uzll0r2s+8Sel+rWl1ES/yWRXodrXcaDUt98/y3KHVoturYZCcNiPSNi17zlvwpOYTomt4a
WtTYvvS8KER7r833oTunX/tmDo3Dx3vhnd+xOJ1gXbW8YChHrK6GRGiGHBDfPE29WhybacrvzWZ0
yACzqnqj7a39cMyxfTYKV/k9N1WEwo715eMfcbktsF1eaHNEjpTl1v0KL0XXCsSZdZJ9FZaBXcik
hAlsql8atTOnTWzS+gKgLQoYILoj9e3H418eCN5NIBu0FyHA4kNx/i0kAvvJCDj9hOBcfkq1Md/N
jvQC7CLLfWYMypEluvYWLAv739CB638BCuG1ByGXYt6qsBYqltFXeSRPbTdLD8h/4VX+kFnKkZpO
cuWeu7hnGIa1JU5SUfRDR/B8hiIt9QbwtXaCaCUjHxwCVYq8Df+IUQ13kWFe69ytX5xlXqZLMsBo
6Bauex1tPrZDghjNyZxn7zD2c/HJjkcx3WewCfChNNKvbWhZW6q3DidszmL3ykd9b8rc6sREwFFo
Aa4OmFlONJfUWj3NaLyGO6pd/XQfSTx3QugE2jEDxZ9d6VlcbGRmDVuV1UOxDurgaiMJYOF5m07q
CR82gRZhh/k8RRVpBqpLw/qO+lH+Qi0wzAOzDONfH2/jd9Z8eUsWHSXAWPS2zj+y3dWcmaIxTrxp
ZecjMNF8qxZDibRDV/PA65Xsi5j6FPxYJwiRdbhywV5s6cUkm24NIvCcYnpd5z+ANgOOzoqun+ak
G7qNKSrFPOJLqPiNF0biSjC15rIvOS2pNBeXzrQXAYnz4dq4QGcVSZJTAZACrbWaft4M8MAc7kop
u3Iv2xR9uzyMOwP9D3sI/dICAvgT9IEBNS7qe+Mgi3jYAjUQOCN4fZYZfo8tWtkHtVm1gPXbSa0c
hOqteFdVakJLPLFIqCpHun6lt4D68wn9RvDS4CGygPBqsoO+jSmGi6rqUZsbXWFtRmvJDzrP7B5E
P2Lg/PGnX4O6/q6Fo5NfcpfAJlxrmre96EpjDu1TNo0Um/ryBNSDtmEXIkKLFTCRfyywS5aiKrdY
UQ57s7KLH2DhphfkEvt9F0r12o9aPsDZFQcpnIyXCAPLuUXC9/wDwU4DyoZO40krKHPvIb003p1U
9FxqQeYWyp4Fr6gv9lrtbSvao8o+4hYTT4lWFdf0zS4ueX4MTFX0UymLAMVfXYFTj+/IPJbzSdeL
OEMRMA43oGYgdTlaZW0R9hn8JA2Nzcdf5r1h0fZZ7KmIedx1zIEigANgvdRODtKC1lGxG7vcZGVM
vbquq165a0uv3LV1111pUb1zGHnPlg43LxrJ6fL//xPsjA2qJRX+LicUT9M/duPOm7iBU7ZL0Mmo
r8xyrVyy7D8gbAxIckFkv37NeOwKsDi9egq7uXmNWlvIQFKdKijxZfEm6ZI5ue3lMGxiWTn6FvQI
rQqtSJqjpqbTnds4U/8oetV+AS9h6H6tLLj3MWrUTWN3ybQdKvoQz7KxPVgLcSOcDeqd9UGg39P7
ZVoVYC0GkdkH6EsUsKExdsJHLB4u+ZWg/Z1bnvRlaYmhwUBba3XLa2C4ZIPH96lKvGibpQi+2kaN
vm1jGNWB4nJW+AAwnD9KEZuHj7fTGkTwd6FB6i6LTAyPTu/5ZzUtLGTbNtRPOHmIlnqpl4Y4F7hz
3xwnM8mM57ZPhv2I2hfKbIpVfPIoPGbITlvqbRTP7rSNrG6wAFWjrPkpQTL6IU3xoLmyI955fil1
LYUJurO0i1ZvgRah8YQ4v3ZqJkf9qhdhgvlcO8ogR7mu2DRuI/41uQAuAN6WagxGW7TxVyMCD1Vh
EDb6CQW7OXqQxdR+wSktmzaj02sdyZWqvWr5FEdHw2nNrx9/mMvHlwoMdTb+vQC/123ZqeuNiqxL
P0m8GbhhNevNCa0+UArVPCgovG4oA3m7FnPaXavY85V9cbnc4IzBPAOZNBed6OUa+s9pZ5Yml+ts
nKIKlaK+rFBMtXL9i5fB2qHLYHbzlfjq8n4hcF2ELjxwunSIVxsxS3TpYQ5gnkLUm8YgdUzaf2VC
RdsUtf748epe3qIMBiWHDIVFBopyPj2UHVW9rQrr1E1Al+9Hp1P+0EUJN6SZ6vgJ2cH4c951/x7Q
YBXgavzjkC666zmypImC+4F9Akaf/lQU2IUB6DPnxhzA8ly5Vt6bI9IXC4gBAw+AGudz1GnSDAgF
2qeq1YFcJ6OinOw+VB/0dIKvFZMKbcpWjleqAZcZIHt26Uwsb6KNnMwqjNJjAe4Fr/pTFc3eHEwm
2huNlE4VWMIYN0WRt79a2q8UcxXEimcr2pIc6a8ff+H3fwbibaRiGHzQ9DyfvlICERgVxzz1qOHh
BWWkO1sZzBy+SKHcal1s39jJVL1NsXDvYf+GVGXEtdf6skRAL4nLlZudY4r96WoxUM3vyhqhPj5C
K+sjXPgSwdHeiKCzRgIVMPwR7cc5HbHPBTJLC9Mbhnm5UOLsQCujnk4fr8s7B1vnPXU53JQLSBTP
l8VszCJLm9Q81Tleumoj4l0HyGWbOF5614VVc+XevjzWGHGg/oqFDKParnE+XpwQ7iLKHD7ONQ8z
+kt59U3NEDspQKw2V+6Qy0uTZIHzZWLr4gL0XG15L0xjpdKr9KSNVSEfOvwfjT2ZY78xbCVGG9UV
vbMp4rp+tVGUevHUHvzHP587EkRaJFzeQBMv+lYdyEiltKbyVMoWg6pKl0EyDEYTpGXuzvsQ5f3b
NETz6R8/LPc0u31xOyFXpFF1vtAaj1IfDXRLYNWNxQ6qkE/h8YjWX9XuKpBhV6Z5sZGg9mGdiY0A
3HA6JauNVKq5MqG1EJ7KFOviY2fI4rNZwdoGPBC13TY1x/nfyBTkIQzJgsKjAEJ7kaAVcxmCWHC9
U2thk3EsPUvs68xBTLqyinHYq7NtpleW9aLIvAy6lBgtLlEKu+tINLYB0WdlHj1lmh6h+4TKXfMC
bsGdP4/taCabptW89kavvewTSvDU3SYPFeIgV9V8PNbIL9bbfrDja6bYF3udDj+qXfDClsrPZXIc
T1ZF8uWdcqeTX9IGHTUgEC5d+Fa05kNfp+qPGtJNdir6vNjCshFX8rF3dgD1XhjQKIxSZFt7Q/Va
XpfGNEVPPcJsN3ok9NewBHrodk2UBqmWRdeYPEvIdZYAMme6UuSA0PEXXOX5Hh9DT8non3knXCBm
5bY0svyYVa7LaR7RgU8xPzU3sUDtKSC7gHjw8RG7uMvQKSY+Z/NR/gF2u9rymdZDrAZ/8hTDAMXl
NXWyfVulUby3IBRcOV+Xc0UYeZknpXyK6+sMvDc6UYRDnT4litIdK8p+n2erNr6T0b54IKl2mVci
/EJTia7Lx/O8fDuXb4qmH3EYIIOL7N8oWydyCoWx6S1/DYvZ3KMEpx67QWle7dgqQXjBputCBb7m
UIg/I1iOK4f9nYNno/xFS4EC6gIzXQWEhd0r5QDq6mS0yM5ik2B03bMYcf98AMNMHV0DczLeC+rN
i5LwqIQHUynS0dewViiCSY/1u2bQcRP6eHXWktxcQ2AA4LxBiP/L1Vhtg6LDIKV3U48ojqd9ixq7
VW/AqDm9n6Fch+49stQhsuKRKm9pXYs66JS+3cZQjaODWykzCJhkwD2btDABk1WO+TcU71zjBmkn
xQQYM4EZTkDD7qTjjX8AFvaPXdab89PibjwE4OnrahujAvTz47ldxivMjd6rp3G/4qW3FpBKknRG
M7XnhNE2adBgxCvCBr187LhmqCeLyN7DlqLFQeP2Npt0GPxOk945ap9fOW0X8Ss/hR8Cjdw2aW38
1br6TwoieXYcm6riCWKvBW0oM6Kvka01zrZVB8yacteFxBvZTfL88SK8MzCP2kIJ10xykbUNuI37
SRlyBZ08q9HURfMwehEg+Pq9aaDeSgGq/xxHsfKPfvHLvuK0A4+nl4O5wVrAk4sAYeVsjJ66ztJy
X520OgBfXWsI9o7JldLye1/aXNRxQXGT5KnrDM+tYM72Who9ySyLfkMZbdN91ydG94A/lmdtJ1ru
0IwSG3o7Hmdx+UyPXKk2hpbWxqZVa+XKuXrv1iFdWZ6zv9S2deKgRFFn1r0dP4mhcL5UvOb3slRp
0WgGSOC0E5j3ZOl4zHMzRHdK6Ud42HG3//jr/0VOnT8yZC0LCJvEHwq0sbp3EGsAA9FF3mlQZFEd
TYF3il+GqZ76VKC8eZuLsgdwJtIGjGHvWC+R1YIJrMwskYexVIrwS2hMXegrZoZgNaol8d71audB
l3H+iEpGnPtZr/Z1EE5j8TwN4PoCBPut7h6kyyR8aebRpzmKs9+OJPBAjb7ApsID/ozHr5GIZ1cV
Mg7g8rmgGS0gKZvKTctFz8sM7RsNZ7OtJaHF7+JKEVMQ1vDv9lbZKXuZuW2GfBSWBRS21NDb0CEu
xRumCfUBvVXUplM8SpKg7dn3vi7aFolSS2tjf2HYQyf1hkSl7j0Vj+it9NNdh4TasJGlEtc32Jeo
xg/Dyszppu0W48LRG21t08duCXJb1PMDerDG98orNCSw0kR8+fjjXSA5OENUZGlL0YEn/HaM8wih
l2Vm6bUdnjqzmH4NtrC/ChDe8QbbD9uGNC2FGZRljs3IOHUpt0iLJvdPnfdsMcLx8myXtl3T+01f
d/cmQObI791SvhkoBgi/ol62T8OyveYh+jcd/c+ugxu7MKs05GPhidBUW6WryNNZuCGpxc3Y9KVF
K6CDRaTNjrpnqeUTTwAOUNZiAQSl9nayZL4DkVse1ApjJehu3X4yG+1mUK3xLpHaYPgekcGVwGB1
M/LoURFTKRSaSwh+cSXHiBgnkD2am3rG59vNMvGrRLvqMIGM2Va6Wj5kqfL140/6zpjUmy3CPZdR
Gf38i4LnK4ewJcDM6l49iLHqg1DVi8AB/XHQiI99YTj9ldtxFenRBAIHtHRR4Qwj/uSsOg1VUsGV
cGt5KMw5/2w5oQMEHC2wzm9VBLquvHSrQPr/owFA0rluFqbLaopO5ymx06nyUOEciDZLIVRf1q1T
bSZtjGkReb1xTdL2YlmZ4aLaQT2KDcdbf76skd4PdY23yQHEjPXNK4F5c4lEaXFv0k7ClElpMkpg
MICv7KH3lpYnB8gVKJmlj3M+8Oj1HhbpmjyUXdtsnMEq5x30DNH6CHw6/5ilwo9euHhLHEHaoNJD
PR+tsekcFEhCHHNzjDdjaidkQp2+wzL6Z1PBgv94s/5V5Dg7xowHUJQB6V4sbp3n48ncG8B3zzZ3
aZJkuALVUyTBGiwQmUdAu+YQOHK25wdbTNVNkyqVfZdhrVE91nmDHEU9a9F3PD10sWmobGND2Rlo
mSYekFeKk4n16moZiR0023GrTyYKKvZQJp+LBEDwlpzF8w7CLfTTMMUt5pAF9J67ovHs4eCJLI+/
eBNOYCCzuxBmxZYNZ4ZvIsot7UeMyuPANh/Kbh6CWpVd9taMhgM1pY4s6AJ5YtXxJqtK8GRFIcIu
qGUu3/Sw1sWtqsxetsOgxIm+pahByCPm8NWmxtFrCR47XjuDJw6SMdRf/W7gCt8WLs2WoKkN2pr6
4PRl7SNfpUHMx7/evCmmqABcQF2j+ewkXlr+/vhjXRw74INEuBRqiLgMHo3zb6XBNhpnOVvHora+
CuKsR7XR2puyG4egsYZ+//Fwq4SdrchwtFlIrNBFunDlSPGKQzCEnl3aKPMGEr7pK5Zabg2Zan6o
KtNB5N28iST+7aFn5LuPh7+c7V9ZeOoFHhUbdW3qqmgmggTwlI5TGWnzZz1ONNpcufp7GJtZ3mcT
PvIfj3hx0oEkLoQ2ABOUKii3n6+vJ3pIwVYmmLCW3dPg1podrVT1uyI6UW4/HmyVLi8H/f8abBR7
yZvXzfu8LDvERCakdvHMNBAYQbwHufpx44Z4jNIprrZF66qoHyj5NdTdOxOFkkjxjX4CYsxrAJwl
BjfMCeK40sbQXy55ZGkr45M56/3bx9Ncgs/V/bIg/iluLpRSChHna5ph9IZiQmMfIJsPfq2XCfYg
uIwlV77dO+NgRs8D4SwU44sciIpWkiD05h4imFzmN6LVwbrJG1OV196Di4cImiXdHgDHGAhwca7e
AyF0zCaw0DmAcAkfEJIcntTIheKXF9VMfTyDCuMNfXalDn75zZA1AlIEXI5KIuOeLySKFLFlVWCJ
nJxUbOdMVJ12vRG2n3oFhbinjz/be6Pho0RqQ2bHkq5eW5TfcjR5QwUUppt09JcoF5HsNPH9lMvv
/zoW2wO8DHAhkOyMeT4zp7bqDIaVh0Cw2r4NYx5uJWLTALScSX3817FA/7KES32fEY3VKuZRpriR
M8Q3bmghS9uPuDQaaAA3m65ySZI+Hu3yCuOQo6JD3AAmiez/fGaLUp2NCnV4rDLPPGTe1D6qyVRv
wLu5G13P23+DPPz/xgbh5lDnYUnXHWAdPTIz9SL7aHmZ97VXS/RARAdmEoaX/eXjua3z8b+DgWBl
KNoyJs2S88nlNlpVSpe5RxhR8WuMleptVIzqq5qb+avbK93BKj09xcOncO9yfDL3IfWLm3w21Ssv
xeVVSmjIGwHWhn77hbCxZeS1GCFmHAtUdTe4tUxvSHg4uwYdtodE6zAcrBCCPUC1Sn9/vAqX54Qr
B4FrfsBfQ/rVfpoJulthZfZR4cG/IbWE64kz8LNT1tdu0nc2kwGPiUdZXV5ld3Ukc5pFuAIyVFWY
1Q4jsnJTuwXQ+UEOe3uinPzx1C7vOY4HLV+YLNbSBF6m/p9yFrJTmF5PGtEGxEzDH+qkvXVhmwRa
q2KqM4VJGrCq19w9LqdJ2gRKGo0IPhk9qfNhZdGgshKO5tHBofel15rct2eJb4fRqgE6fdrmX6dJ
uP2XJsalDkFjVT3xZmHauHhiVZKZsAwHoW88M+6ewrAILb8Oo+xRkXrbX3mvLjcOw9J1hjjDTCnN
nk8zKkJ1uYFMroZe7LWoto5uC5kWFLp95eW4/JDIiS0qqHQ0kZNaJzCJFGHbd7l5nOpG/dOGbvMt
TOCMQTm2cUrlRp4/wYkrxysrS3eHSZw//ucjr75ljp9oObQtGne2MTzlFiXyY9XY5KO0YgbPHxsv
9XyKY411T40DioOTxy09KAMbLLXoxxA5aWERMfT6QK5hQBJvAn1GkA9Vbn3O/LZI8mlb2sSFW8MY
7ccoWao7hjqpn7lzxzbQkehUwIJEg3YUGJzJR9XA2Ww792Fef9MRtZnuhlxp3Me+RPhx68ReZR3M
qS6azYQhlP5CiVP0gemyhDezXjrZzuilChu5qeb+a6sC6X4mTNbwI8iRmffVBtsgv0iz8EtpFgur
oICjui0xjf5alJoSwRAW8r4y8BEONCZ7D20/j2/rYaiflGQcocALO8NQqDfrZ/w07R+OnjvPnRlC
b+faV1CsiIw/OkYBP1Wrb5WAvmZRUr5TROJXGRJxfgf788jPNDtqajKtt+iUCXkTyRYzmjnX7XvX
zgmXGgBBD45QoycK+ulrwRtPxsby+Q4S5DcJ/PU4MMCGlwECXm7+RdMKqlBDOpgv6Po1MTLw2lxv
seLrjL0ri/FW5qPy1tRmpm8Hpba0DYzlbvD5e/IWpWEXZb28wWa2L7PqVjiTF+IjnxpYhfdeXfsJ
Slr2JzesyiQgBFdwTbFjHavbZGBZZ2TEn2XdROE+79P4UwPfq/FVtxre0siCslKgRECiFilviaPh
bABeKnuNsoTijz80DXhoBUfk+M7K8ix7pKNkKj9To55v2jxyvZ+Dl+bJboz1/1F2HjtyI9sW/SIC
9GZKps8yKifTE0IllehNkEH79XdRb/BUTKES6kaPJDSTLnjinL3XFsWm75W+CgZRj95JqVv1BgMN
Gtp2mkThR8AK2JtbNL3vS/IYAcHodW7uyKrnQ9CoGulxsad59wiSXCvoRS/AOcZ9lO1JL2rHIHFJ
Of1Ra31a36oOrPCtYGBu/2qJDowDi9gY0gILacBmMArrF4xCUEVOAXzKaUFGGj5Nbs26D61x0TrZ
c5XtHJBZG7ZNYfdZzZtx0gJTGuaNxBHSdj5MVjGALp5G5a0Q3vxgkkIyf+9gB0zllhTp4hXNXCq/
6VOofK8HydsjmCj0jLJCcpUIpkDbmPs4dXQsdVXTVZK0kliNnkRsOOUmU6Y+PzuknWKdymx1ylhc
kkwN5Dy3uJXjLFOeeBv75jHXKyJUafMDNI7bxvmRSV0h33junWZHfIqcPJ/vTPwlIyE+BhGDd97n
YbZ+qHgIxSGXAxAuonCWWKFIf5I2sYeHEUbhp7TpNOdkt6TZB1Uy5W+NSIRJBmgtlC0uDtHz29pc
foFSNUhCNpOC9EgZ05+cLFLgoqoaxKGcNbRArNtD7dfAYKdz3gmz/ekkEMx+9grKgU9xVsdWHvRa
2BMlL9FIB2bRNccSWLzYl1M/TD50QBDbijfg8ge+Z9U3sGnN/D4bxhx1iWFMP8FMeuMmT5CWA2yb
EsXvWziEW66s3n6CoW+6G7hH2pemGcpPiaXY7i5qQEH4k469HZlplvJitHP3VNqYOIDFVV7jx3Xb
Rbeor0eipB0JDUsziIJ+4/GP3XMWqc6tGyFQ8G1yrb1jiujqpYRuaPuDE/EXPGMAx+PYkcu95lHZ
QbjNT42JaNdHaK6fC2XhqxelzIugbZWGoGdCr8BcSKF+9opZaTYDASS0P5Oxy30Ss4uja6AR3UiC
hQS52DPEVETmZJcIGOTmjRCR/V9ZjO49+zac/63ZdVg6c7NPt07PdXhthnSMAPcRMR6MPZCDQIc2
BuLYHkNi6x3RRrvaaroImXqTDEFEaAVa2nhI3xTEg7+GPPJeR1uNn+3GEFawbEsqv9a88Wffpaw+
Buiycyqj+HG2KxDLvTewcORx7H1WlN4gyjhWU7GntTQfUx7T2tfCKvwyRrlgTOF2yX9j5qi3jqAT
v1HmuruN9cyNghhUQL91O2U8el5bfc0V2Nv+MOm147tSkUwKPeMX+uQW2prdCrENi9pEQzw6yU9i
DMC3NJVTeYs8P2cRAtqsxAizzHk315r09lipUHoyCVC0YOxUbtLcyuwee6ibBBQF04OO4SOG2mJ1
+b0XZ+NnaUT5Q5oA+9gpni2qezMVivlgmIo3LRAD8quOI2OEX3Ja0mEaIxPZQz7O1nmSA64VRZnK
/+pQjt/UWFjZDqGJp+8wKTY38WJKx80DsKCdMlvzh85mLtg3jRXthTbbN06pKbrvjFX5nLeR8sZs
QBPHEaoKvTzRcldMENHsl8ikDCDg2EVAWGKV70QVAa4IZU2+2BCC2j0YPReXhOxkuKW3Z5p8cMzi
trcG3PZhrTJsF5Z3sjM+EBu7NdPi2IRiaI8GmxS5RZrdqdum8hRE02lHQnWetuLGSPocCZSdYGNO
KqTXgdXqnubbibSGW4sMh/uB/pnYpGrZqhu1LUzpY0VPbnIv8oC0VKVt3JhMZn+mTajxiQO7C3J7
KGQK5cpoH93CdHpq+CRPtyOBh28dPvFv0qAFucWYKA9svtSSsQg2Rj8kvP6hSMK686dMzXtfI48S
GqTHzdonQ989IiYhvYZek3Y/VbVDjYW36ZuXEW58X+amO/hk5jAW0CivS39sKWH44pQVAD+YK4pv
Zpp0WIY87YdjJuUAm3qQt1Jxm+9KpA7ZjaEO7ZtW0Abw5wpiyJNa5CnTpqZ0vxhWK9pAG4r+LVW0
MTt2ZIWVB12rw+jM3zC8oIbj4vitTgiuSxhtenbjdvjpQEyClWALS37WKpnV26ht1C4AlWdoByb5
SxzMPMGDTExN6vtkduWjBf8j4QTZvmxaI3RdksDCJjyCl6nvpq6261PcEJ/qS2xvxhvaOpnswRpA
rwFU0m+9qgUFQ9XYv/V8T+SuckdAwEM0RuatlQ02IMrIib56ZotUQ9hCT8EVUJ4EVmQT1qfTXoqP
Y1VM6V5RXeAyDfik5NxpE0QSrM1hecizId4CpiSEMHda4zOppnO1lcSSIN/vJuoyz5unJ8ioo9gn
I2XkFmOGTa+AOo2utjJazqHwvOxRSRR4axE4KTeoZ8f9lEaaNkF117Tb2jOq6NTCiht9Y9LM7NBl
kfsWe7Bh6Bw2vb0rxjKtgiIGH8X3FaDtBqQLd92r4lKeSKMt6F8Dp4q/CASRDZPjTtur5ZyqG3ui
wNvQ31vOB/EcFXtta8VtCDI13IuavD/gOGGSHjNEgryIA+kbPs0i6KbllNggjIh/qh7ZvGvDKeah
V+nwi/DZmWOl8XUl0joYrV71k1CV7FEbLUpBy+Frcxp0aKndkPMCZLiCz2puc4dI6LYdhAZql2+J
aFUMvxUjK5FVzpR0uYCH7JuYzAjcczoe+o2dgOBaHuq0IIMkIq/TdGMVVU7laJ+8mRhUH1oUg3rV
k5gEJivOztk4j+5mnNvs3q50YiaJ45SbFnNBQVhGJXl/2xrb+LMlO6/duHHNL3Bmq3gpIf8Yz2qt
hQP4lVLyAkDS8XYwhiqMWEYba0c2oZ0Gw6+q5XivD8QiH3VrKjy/rdCBsYDHNQnJfTNEPupconeW
2RNVtqPD90FsG7ZfKrcZGzbkbh9ttD5Pqx0ke8fbtqJTHjKvKoz/3Jj/s18nehOC+RK2sqnpaSuf
ZG1qlAasXGCRmprDik4vqltIhi1lSpErj6Kah2e38fLkbIlOZuBVmQspjWT9dilOkborsqxudHyF
2dE0e9XwNa/izlXaMEEBo3nhBWkp6+HWbAvKGcYVqfKJyprSy4pE6TzhBVe+ISwxwv/mQTR3Er6z
3CutUN0rIo2/tBOAtzHD0NmeLn7j9/tsogxG1Soz+zgmxAdDw3HPDO+moG4K5zkMr8E4/tIVgxFH
J4FmLYIkesTvjweAoGZsElpHGxfrQU/m9JMyD3iP8saePusNaAxndMRZTzqCRfrQ4UOH69c8qcg2
rjSn/rL9pmXM64kfQqPhvzp3vn26J6EDHUnV6g9N3em7dCRsxtAXCR4Zs81/bae/pnEYOlf2/n87
NBIopt+IgCxrnfCgkQNLG1u1j2SK8/GiRtuxHjY7j5ES3+Ow7L46XKazkyn9lW7g324BLTmm0gv2
h5Nf3QLDFG5UOJN9pD2JQaIUoED6rggX0YkCMS4jRwVYlmg0X5PoGHxsOYweJUvDHbPlfLzyCP6t
/4IRmI4drWfmgatWj5XRtepkZB6jvj3NfS6fdE3oQdgp5k4tpl+LcmX/cVPrd/to3XmxTebzdO8Y
7K7HyAO6ZEGcnHFECe2kNwbQMWNTsId0NmE8tQSUxC4uLVAcQj+FMV9Cvx56/ZBZSqPvSGwCmWxT
Fr8gFo3ibUQV4fgMJpOfzCZYCGwtim/UJu6aDTpa+9n0OrO8AVqu/aAVWe70KZ7iW8fKWD8krDhl
03EL6Nco9DseaydN9LM+DsWI4hF+9XYy856L0WZpkKtVee8OPd9lXyEFbfwvq5Gx+NXsmr+wyITm
USti90Vl/DLdVGK0vtgS7axfUsX8SvioGXvPDpVkJ81ZyWkAuHVy5jMhsAQnjQvaORskARhV3hBy
jJHB3ZNAWMtT4pDodsRfocodjbT5PNmDXu408u60bTzZ2cvkuV38UivhVGzoSjA8MzsEThQoMrwy
qfjLwoUGgH8XUxcDkuWp+qP9ahDv0UeITI/T3Lf7eig9sVFGRT11Y14nNJnSsd9+/NT85aVdjGqo
5FEE0JpcNbNbD8N4Vg3WEbGOvkGxFe0HizF+nJjxSdemcd82YACM2SyujJv+8opgEMUrr7NcmDxH
70+2xQxAJgu9Zk9KF6t6lH7PAd5jX/RgD5AJuBDW5+LfFylmhWAwlgWbpXq5Hn9eYr0Io6W1BAUf
tdX3PPeMeNfrXhYMujNUGzoNUWB2BGru4mn2rkUt/O1yL7MD/lnS7teHB3k3SweH4tGDm7krMWmc
3XEaPolBOmXQxk34I0qq9lBS4BZXFojlVr5fH9B7YE9EvKgyX1+3n8uRLiN7f/uYdWzC/VTwKQvY
w5Jr6EETSv0UEGMwYrhG+NHbtyg+8n/ugLP+Y8tlyrDM+NdfSgKjDa+NXeuIl0nfFQRjHqu4ucmc
cr4ijrr8IiyqcA8rBCmk6JXW1qrWGbCUzXyNOtqd/c4ombnz5rr0lIrYzMVNX+QJpi/SfJydJ7JU
PHi0oOPdnKXuzdBr/bXhym8XxrsbABKCADnMg+zeePJXQ09y5UuNzDewTbWw9npDfeubFMR7O/fm
MyG4TXqKkXt8cnIh83OnApI8m6VtTudi1osNShM285mWNFsFjsW1m3PxQvLzeBcJ0kEZtBjH378a
5MOIkMxV72jHZXwrdHrDQal41o0sJu1GQSUZNK6dHD5egC7WvOWotMsXvQd+qPWkguZm0RZd7+KU
MZ1P4Ggw8Os4aL7D4K1cv8hM98oRL8YwfI/5LPOlpLvGZnD58z+WgBEaXOiOunVMnUknXbks4kMy
qaEfs/5UVw62XLT39xwLvEFmBNY6wj3WOm0GSu2ALTk+KV5pPg6tMd9kRaIXwKbyEQlN5PyYZNXs
47F7/vjCXp4mLHHcbNxS5IEITt+fZsS8ALJRlZ48aZ9gdIRvJGd4O0MjCv3Ka3355HAo+qJL0Cx3
ac318dyWX+B26Smve5rcdtrvGIiKDWxh/W02q22PE6a5ctC/XNllZIgYFbUCOPvVbZxbs2Wok2Un
q9CAkjd2pN/h+hfnOIry+diCBe1oTE1pfIjUNLX/9UPCgJ/HB0sLFA4sD8vP++MpslShU+ObZPUM
0qaQdJd4PIZu9OzAuB9SYKjIJ6yw3yqR3T99fG8vzx1rx+/yErOiB1vs/cFZM/CMMIU+hlFDMINe
I8XXsdoEESyrkwqJ/AhAYBABCjn118fHvkjCpMhGp4h9h1oS/fn6OwJn0JjqAhWTOpXTCynMTblX
NTmynSUoHjAd07SbsRRoLVq4uuHnQYf5vwErVRh0Z0jc3ZgSdnMUzKTC5d81d6z1M+TCSN1nRWMc
7C4bv378oy9XGeoMtMDLe/8b2vf+gtXloNBQNWu2aOGNTefn60QawU63mp/96JnXAucu3z0OZ3F9
qMf5by300vqR0ayw62MeIWA06Vb/kvqc7WSptem/zuyXEorxHI/ib1vp6qtCdDv6qkrUx8hM2ses
k8RsqApkZl9qY5JsB7dXn5PkKpP98gvLFUVVw8KNkZVaYbXH6VCW8k3ttWPjFf14olWtb6VR9rcJ
W71vIqYX0CCmLH3Hy0lVTyulfWsqCDQBuoboX2Uw0GvQSZGAyCgFl8rqKtSTQvdKCuOoVfb0pWUG
fW8akeEdC8/syyu2r4v1DjMp1TltVRuSO8/U+6cJ0fVglRUqSTqG+hQQn9xoh4QHzz0qOnIFZNhN
BsVMkHZyxbl+8SC7rLIL4BRtIM+VuqqaF6d2UrJtO872mOu+zrtza5QM/Cq9v7dr5/bj9+biQV4O
h1wBywK5kRf76ogQ0pFGZX9sUnvY1HJKPzUspvtxyK9V5pcXFbc3mhq2ryhecBe8v6iW2RQkWZb9
UU/UdF+YerhN8bMERUT/mBwg/a7QIvnPd5LtOS177iKo4osdFzIQNO2W2R+9rhzcDfzevA/6XGV8
xjTYzA/RLMRbKooxP358ZS+WcBeUCsdddl54otc20ZoWmIM/bz6i7g2/mHOkP9AD162tEfZqe5oS
h1go4moUEJVemOi7jw9/ebV/a7ioDrAPoDxffb66glxruiHmkdw3T/hSdWI/N/PqJIdM34ILfxMa
BqaPD3r5NKH5c1gv2HdZbABW700yZko68S09VkmdnXLN6o2AjC2nCRQ6JuHh46NdvCoQR1HqYpQC
GUNTaPnzP77Q4OGZsmhOc65FPRQ4e2rGgkRnMJS1y+GNdjlX+J8PiS9uEU+DLgBItlz1Pw6ZlLFL
AMMgz6inNcbHQ85AM08pECD4jNGpjoS8cpbLNXtXYHr0PzACLqJetGLrTQWS8zLkQerOKonU2j6W
OK2PtWQK+/bxua1xW/Cc6O4tCx5YKw64rvIa9BR2mqrjORVowo4w+u0ySOiHJz+jdrSfXKsdJy+Y
xyHJArIn3G8qz29xy5Aq/cToe0h+VKUz2D7pxs5wpRq8vNnOsvazr6ebQRy58f7KK63TjzqBFue6
oN3m6zgbfB1xxoNLUNChaKcrrZqL15eYTXZJC5ZFQ2flrdZh4tjwYI8eE/F8HJ1T68zmnRTWr1HT
4n0U2lr3kApDPaT9cI1rePEWeTBt7aXFCk2B8nP58z8eMi0eLLwKjnGGANfbBBYAoZa31hjaxQ0B
atcg7pcP2HKqiEtpqC8eldWZztIguQko5Nlwq8b8rDiVmu+KXFr1lSf58pLSkzHwwDDAXGLDlz//
47zc0mLYTW7NOaeiSaatrKt+QRl02ZfCmtzxqLBxa0AJKEX/ww7N6tvHD/j6EYJUxONDXb2YeTFP
r040DfN2qGCZn3QjK/dVSRWfacW46V03/gICxdt+fLz1+S48Wh3+JxU8KxQHfX++fRKpDZ/e+Ixd
vPhmZLpJrJoF5USHyRGETZV+H4jT2JtKn0ebj4+9Xv5/H3vpg/G9BUSypgRko1DgaXFsqK+pj/dQ
nJhjMRZ26vmrHIry8xg345ePD/qXC8w+EdcR3zvWqnVuIItL6k55k5yTkGXGTxCmPZo4vIiFG+Ef
p4gkoisL8tqvy3edIRAfOZpOpHuyU3x/kZFXAh4iTOVMRGS8bWsoIPAK5CfDSeTGHu38AOKlDjpy
cbWgkSgOnc72rlzt302MPxbpxTVNUxezAqsFTp513yspxz7TIk95iOeS0WvUlUYbVFE4qczSrTg+
93qfi/tItqq7Vyj4m60ZIpnbtkXYM9MjfwUuTTMYvfAVlB7mFndwhy2uZRg/D4b2OocqVlojV+vv
2pBmT06hpuaWLBF13GhsuuZtRQvp3qoHm9wL0iM5cFukrc+UQBcYhfuMGb+njcAqBG5Tv477SVDP
F1exjUspvr4YFgpGzCGIqMEnvL8lKkwrtaameSAb0lC/wwoYhtSvCNOI/AZ1jfm1xNhXMaSdSvXO
aaR3GmwAyqdpFiTlBGEv61PFsnwNA7R6Ppe75JFC/1uDrCNyXy0AtnRMNg9G+ZgRSdnco5yav7Fn
DbNbpVblLaKx9vWf3giOSOdiqb8oPRcj3nKp/ljy4tFgkcu84jGhyFV9TGowIQoH9V3UTtjjqmuZ
2ZeniO6P4ppdKZs2iqP3BySElDIibOvHwh7cAxABI0MdhEW2JkMUCUAb1u3h43NcLTW/zxEoLiMG
SKmX8L6cxY2he1c/kljWWr5ZON/a3Ji1oCvKNDC6IhM+5ZJ35bCrbvfvw/42kfGFptRdkxmKalRc
K3HKx8EToXOXNDq6ztQbxU+LmLon/Eju7BHStLhWZ0vpES5Yetdca/r+5YLzxlPrUmkzmlzXCb3T
J3oDBOIRdQ9V0SL5QAcTf7NNVHiVqOorG5q/HM/QzEVND/JzcbW9v8FyjBABIKh/rAov3hdV+J9X
Er9BlE27Z04WP358c9fr63KZgeuztBFshat0TR4qgRwP02SIxzBLpbZLp9hFMoC0JIQzYky7BmRD
vAUToelncnJIY8elmSfoPgaZXVlm/3bu7IpZHn/HXP7mdf7xNqlgV4kjRGkaheGwj/S5vjEyzZjZ
RlX3BXHe17JGfm8h3i9ly26GYpi3mC/5+uzxn5keiEPCjROzrRizqtYrivzRO8y1g0QXXSrzxqmN
OLRKp5v03iaq7rHLlCWaLmOQgU41TSKXWiJssSvN2VfeSBYLeWMZlCJhmPWmjUq1DNRuxtq9dF3i
IHQ74xti6oxGa6OWsT+4pFuRaly11idvdMwr1fVf3mGeXyBpJHJavE6rktMzUwWhvcwfRdPlz2qc
27u8UAoOaAynup6zI9+9Kxvk3x6w9xcXoiR9zoW2QT2wprIVem6XTTg7jyaJI4/cTpzY+mj8J4ZG
39tKm37BH4rU3eu40lGEAEwQScmQHQUWWu1Ym/753aIDwgiH2RU+WSYH798t9MiJ06IJe4wSLUOE
PNnWFhtSOBLZ7Oo3dQY4/8qFv3ykFyIf8uCl9gY5udrWxEk9ZGmfOY95n5YKUW5Ey3ARppckVTMt
8GQzvnz8Ri+3cn3VaaEBM6KxB8RqWVf/eIkGcjmJO+WIWTjP3+JEmkE+z6gYG1FeGz7TsVofzULQ
xLyJ7x/LFuf5/mihlQlM1rHHKu3M3ffYlG1vk+xFVvcrJCtEGrsIAT2SyUrSAxnLIUP1FsVdZL7w
ZufeV/D1ChIz3igxnQl7UpoHZi5pjhPNztU33rfWhrGb9u6mykin/i51XEzQRWaintO5spvDGJfR
aVTTJiUnWFJvEdw2EpZWDOZzhGDWvFNs0l782sojtvK45jvjO4wvS6tOqA8nUCmAzrV8g8tJmU50
3/VbPSpaqwvYSiOVQsrQ6UB5Jk9/UcDc8CGo45FEEKefdzka/SKwqDN2RK82SDbVBjGgkobOF6c3
+jsLJkp2aPDV76xhjOVGpMDzNgPvYw5pOPIQaysqkVPB4Jml+tIJQ6K5o+QMg3po5gdXEZ6zzS2v
f41NJS02rlWp94Uc1Cfkd9pko6Uz+/CYptXSHY8jl6jkRLMeCjdsad/qufYFPRUKElFp4ae0Ggdz
U8wGaITKkPob9ahlfC55DatzFVlm4vfZLF7nuG6+N4zSIQyoWnvmfVYUP9WjekbfV03Jc1PBrDWG
Lv9K7088JGYkpgAUZ/hYZDC9iLRCmVv0aMY2lcjbM0FWGEQSdB2PNlGBn8No6J8zJwt/9JmH3BaA
YVkcez2KvtaQRd5Q/2nh1pHMYp7KClJsUGRQVPy8IugySIlAyO9Kow+Hu1QdqldHOoBoJo1Wpy8M
LyZnMCfl1I87fYr2E1O+epN4rSr3Iivb13mqG/cca3EqfEtxSbq1x8SLd3B2kJS6cyi9B1zFRA8q
amGfXZx8L0wnqnTXml55pkxzvaCxiQblqxD3STAlk3iw5xKBMhkDkfSZWtU1fJtlAXA8ehw09jvv
PwZD1feu1ofsjpOKN/PUu912JpX+RLZ1ofvmoHbD0+Qi8dlgw5jGbYM+8q0Oyd+g3FOHOahCp8tf
OgCs+ouIKsL2zL7VkMe5Tfg6mBCCnjrYgP3ZVTNFBE7dhfE+LqIkh2k19c0mFNU0B3Vd4NDwvdmS
POYAS783ctm9tjQuim2qUFHxekX1hL2JccSmg1hcoUiLNUg2Xt2zC1yALkGqChJ5bL3XvvYl6Yrf
tFqY+n1EoFb3hJA9+sqQs+pfzdhBDolCnw4/3fd8uFF7ran+iwaksphb+BpjVGrqgalb3zo/ujZK
h18tahb7riVzY97hVC0nv7ZdearUxBv9OZ9rg1tEOoqVtd59bYaNhVeiodPV5b1CRd7EObrzaWDX
tAlJJ71DBmkVJ/5ivgXEIEY7QIiNbDinVlryqKgVDi47yuRzYWVxgK62lsd8FgO1ppTT7OeYSFWE
kcXsbKbZFM4j3P6o4v5mrbtRChXzoWzEcN/M84yJTVWUvd2nlrePS0xSGxnZZMUm3ZT0u9KTWXHW
GTYQ+xa5bXS0Zwgaz71Ze80d5xtWL2majuwm8wYWP0I0+5MpZaRtzUIWb1IhrPbKp/LiK8JXe/HL
L3RmpGjr3itwGGfOO2N6tOp8RrYaW4fCyIbPzLrDfw2aYx5C45MidHHI06laGlh/fLGMflkn1GHC
kq9bDyHBKhlukRDSfR/K4WTOppbswzzMrvGn/3KSFNqeyiSUKTQAgvcHBl8RuT2G1kc7L5WfWRU9
SwhTyUYn17r1P/4sXxQCS6uILSmw1mWvuG6OqSbJ0lZuuI9l2Ve7qp6L15htlPDDybIeddlMV4rp
y8oefiStuOXMGK0Z6/y+GRBYjgqeoFwSrLZQCtQ7JNTlzy62tTutaccTDjNjr81WPwWt24UCy6b5
9ePTXu/iYBJDGAc1xxeEztwFcSodhiKunOJJn4xK940aaKnWVcmrUuXpjlEU2zYsEM1IBOxAOkVT
dNcIouvad/kJYCzYnC85CqjV3t9lelZKGOGaeuqsRo82niE90hNElN17TipvkEM2nyCKFm8fn/nS
BfmzDuOwNCEBOqASW3Q5q2IzHup+ahq9fnJJKQvvw7IEY8mtar/MBiK9OuqraFPgnC5vDXRbXz4+
+vrRXo6+pDZy62lNolZanzTChZrwgSdaEgiNirJyHrJc749222PS+vhg62cbcdYynyEVyjRQj6wB
DQ6KKwOnjvOkQ4MYAzoli+9PH90tYEz91YzqOL5yyAs+JuMSNoksHYQ3MLped+QgeOAkbDzxXCgG
Vge/UCcLe6VdOilFgiiiQ9f0g/a5UkcqR6rL2dtAwDZeq0hHSN0wa5mCsc2cecuuD9liNKZuuoPj
ot8gcbdZ7o1IaYO4cMdb9nv9oryxieOsjGHofzJgHL9MkD++5d3I7OTjC3r5yHJyBAVSxv/f8Ov9
3evSMBmorOWzjMbiEURTftNQrT5ncpwCZWztM2ac+NfHB13fRdqaHv1VZG02ki5nLW3E+J0yIFLz
J63uRLhTU33Ed9jx1GYNxfAphnV6pcezliCwIvJpYZPIyuDQsHdWj6mm1F1r8uV+bI2k8nMLh0/q
iOhWtIJ63au1+m4o68zdTG3evtYVN5p++IQE0IRhGfzrBaCrhoqW/gMbRFgj7696imuziPRyfHQH
InMmIBTBiNnM9FVLOg+eVKIrWoDfk573awTbJg9MA6MZrvqa/VF0kVvPblk9F6qHa6RowiIKOieJ
zpGFxfeIUxW2UJ8WEVrLxnJOiJQImMa3aexJ+OoxMtrdVO/Zzo4H/H/5eNAnRV4Dyywf4NXPRPTJ
RaG6ZbKy5h0mFkzxTLT609SUNclM9Erk3sjlP7KcLJ548HQ8yOzBaTWufR+arCL6zYb+1Is2nTA+
OT8toP1JoPUqnMiP7/bfTorqZhG9LfLS392LP6oOAhtrszVt/UkpFfKxs6iMj85siOnKM365Ei/H
+P/jrHbIuOHTfFCJNGYvIFwwe6jz/bJvp3AT1wos/o9P62+HW/QISBUXquAaAkRAtFOP7mw8JQCE
KaOQ0VtWkv9Q46y81hu9vIQ0vuFELV86DrnW7CT4hZw40dlphNnwbVDq0PZ7upov/3pKdPUXgOCy
Ii6q4/fvpRCq3qRgeJ+jUWgV5YOceUXBlQZJ2uivHx/s4rNNL5AyAboXGhaWw1X7xDajTnNFljwb
VYZRArO698rGjwQ0tzOnG0D7ybOVpPWvGZDktSH4xbq/HByZjsmeCdXZOrpDFbUxZ/Qjntk1obvy
9LYwNgziPT+FaRLuZZ2VRy205yutur+dNMgjqlLYLRT8q8EJLD8M8k6TPseyCRnlEEe8LZ0uep7T
uX6usmVbP3SqnfimJex/Lh+Qs9NGAQWEKAtozerozgwF3KgFJMiUZqkxZHA3x1L5braI4rq4vdaT
u3hFluNR7vLQwkBihvr+edImJ4wLkhmeiXJylVM8aEW9G7swB0CeldO14eHFW2JgYmOK6fBAkOS5
ztfT7WahnnT989xEsqBzUpg/vbm+FlR7kWaFuIuiyGMztYivIBy9Py3TjHMqm2J6dhPaI/8VpJE4
mxlfVbpJm767tXM6aQed6Wi4NRhc0WNFMS6AHljedMLpb+GZt4d2PoSJJe0NAoHJ3WY9AuiYXe/U
zCdhi7x5ZpxeHypVxYtFpA2Wg6yfc2SzusKuHiUtO3q517M8oUVTw7Cquib9HicYxq98sC9uJAJe
vhi/BQeY9Nazkoba2ZFh3D3PyMAepRydrxq+pb2wu2u+j8tDMX6mnUpYPHIyptLvL+4w6xEQ0bh5
Rgckn+M48/RgQK7ZjeSO7D5egi5rW6Qh8JsWujlSJFrV7w+GSCJhO6c3z92C0dyHY5sfnMH0jMAM
E9n88lSZtgsifLb2sdHVTxbDKfrm80izQwvboiL5ZJ7jEoe7ozxMaoF1zRHtCOGjj8x6m5rR/CON
XCYRrd3pvyzq4wOzg6neKTKDaJQqcSvuBbS84oqv42KpwVXnIUhZhC9sTC6qzNRsssQuumfNacFM
aISzkp9Xd59Gvam+TDoMDdMoxn1K1/nK47JctndlzHL3FgMNOQdA0NZ7Is0rkHSLqXuGpYHqU8tr
BufmWEBsaBJVtPsijuZrgY8XS/ryNjI8hFDJC4p44v297MB9SafW5bMmtG7cK0w0wXrXKemOlGvD
XUmY7S5vs3/+lHBcxodIU6gGyDNbPbANzIYkMZr+WTfaFIFG1qqn2JiPLhFn33pq8YTaUb/W5bh4
TZbqEH/WotR2qOBWxU4fj02KZl55Ljt6mn6Jr5mwoV7Ji104OHm9/fhNudg/MLN04G+j1OPjwbK+
Oktw7QQDlFP8MhH3c04Eo2jkVekNnb7bpKn2tplo923atnc06qxDxynfiWZorzxZF70WhNScMD8D
bcySvLX6HeVYFDzuWfrSRu28NeHCFD6JnGbpwzgAd14DzLmZatz3flpnIw17JCKgNez2mijp4nnj
l1D1LT5sto/8mvfPm0wGDLNiTF8MvtcZwYVhvh+SOd5r9dx89frJ2FK+X1seL2Z97PxZrtBeLK4K
/AyrjVwL2blPRid/ycqkvodLlgG1Ugvj2AzVnPrhgrny47gXtW9KYe8bF6mzC3k+DroacAr3kOHq
lafj4oVHHcVyzXKDUhfD4OqupKGnDWpU1y91UcbSh7/TbZzW6CBatDAA/Vh0jvwfZee1G7eSRdEv
IsAcXtm5W7IkK9l+IWzZLuZYTPX1s+h5ud0y1DAwAwzmzoBqhqpT5+y9diixyot1Xc5tA4woNUHi
5JX25E9N+rOxNf+twDpfhlZM62Nl5nG/68Z8vHYUXL6Ms8WJ//cinOMtYmUiH+P8uTVwTjrVxPMj
oRlNGY4xtRqqHoAmIQqabgyRm7Gs4xozUB6NvqMxLXLy3/agFV94Nt18muuqeulTw/zXuSkjeb4v
yLNoT+jR2hcFEyE/SFf7YHqUs9edcHUGn83OgR/elHVxcLij1zwR758cV1yGmIjW0btc7oClHXRD
qfXTY55E8A6yPo5ugriEwVBUCViderLyawXU36/p08Ji/Voyes+fQJ8BxB68aXpMOJ9+9lx/JoGp
Hl+NOUvXfPT2749fz3c7IXeVLg/PmwKG8mVZS/9zAF3kH5LnOD3ayoFoVXYVzqt8fjZrT2toU2od
VX/Q3TetW//rJsylkbfSmmSdYam+eKDuBEUua7v5kd5Kt+99zVlQ0c5bVevdNusd+6APwn8uSls+
f/yj328QSxm8RByhDFiahuc/2i0MjLEdVzYKlT0A6mpa5vCGsdaEaf3jDIPXlh0I1zzdHI5Tl3IS
UTfBXNizesx6o/tiTL48LfTTHtoaZ9krW8Bf3h4uhqVq0cfzbV7s8xTkQ4bTbH5EwkIfW/pdaxAi
0ve4yvQe5l3WgJP9+Gb+9ZqoXQMk8h7/Xv75f96gUQ5aMA2SHyicNzCqY73yGU1q2yprbZCYsqvl
+uNL/uX5QYZYhgWUFHSWL5YpIyGfgFM3P5NC9LE2q7uyy6yXfJ6vnMPf72N8Ff+50MXXCMtkMYIB
22F5XlhYJLEGLXbPti+85wgdwB5AifP28a97d0OR6zKB4giOvXuR9Z3fUJjGys8Tb3py2sQhJCEe
QdlEWeA026RCmo3ZlN7wlaf4p63136WfGRRuimXpN1j10COdX5VTrjJyz6ufsYFZdSgVHcDNFORU
D0mdFvdVQ1P6IMzU3Dex0WlbXzWGfijh1AQ7EVtdc1TGq+fW7StZud693ZTdllm3umlGc9VIZ5V7
A6CcyPViomwnd9Z3c2NlGvE2Dr0vKkXQ3j0KgvgRUv+0l5Fo2pUbd6UbijqFbMgUzbq3yL0f96he
25cBzH9OCNw8fkmD2Ip+jrgj1Pcyneqf1TD7N5OJU3yFLjTuYA6Zfnblpr2r/JbBHZSFxQfPCkrP
9vym2fXgES7g1s+toy1ef5FCDDHlPEU7g9NuEda1o/Xr1FLDj0m6xYuWO6MHs9Ix5b6dS3ST//bu
sKxh1HWXTiLWZKDB53+QXtdx5/mRfDZKZBwgnCsybaJSY8JXKJWti64dr3yM76qu5ZocKZCB0hxD
CX7x5ogpGJuxqobnsTT6MUxmQN+rFNhciXBEjfbGM7LhZ0Dgk79q/E6/FQR/TltVDzYhQoaqWgTj
iIiLK/ficpVY/i4HMyMfEUs90rrzezHVWGqtaKyfPTkUt0L10Z7jtVDLhjb/a63AxWh2BuyiKKwg
yFxsZi3zTFSvWvdsk9v+I4p6/80W1ijWncQLBZAcWNSVt+9yceKSjHC532gHDdBgF7tYZ0nkbl7T
PxO0q1ZtUDYvHHn1bUcY5lvLilidcgiN4xUozfIKnS0UjGboPrC/UCIuH8D5bS2gVrvVYGtPFqj3
bmdK17uzer/7angprnvI+bR8o9KrTgSXV9ceqv3uqbLkQkZH98+M6H2XsI3AhgXz4D3BKYXB5Ux+
Pn1VqZidtdO6nnzuLGQxfjE6vHJV9Ew7RXP28xxDEzVtmX0vhJUEu9Fmld1B7eoe/TmFf5iZndFt
lD0gnpbzaJdrZtpmykSuRS2uut5v93bUTNrI2QHSxbQj3CrBaYfWGdSkkRljv55qz/cBiOnBsz8v
BkQVlS1NKWGkG80e4myXVbwJODv7pt+MIjIJz8sTTd5OUxyMdwYjmF8c4/z615jOs/04MxusHxwQ
Ylx3aBcKVajTCm1v3YhIxZ//uHrw/tJvJpJpaRJQQJw/2kTvvcZXIniC6QbhzQPk+IRIrDjVZlK7
G6ZD1bUByLuXGL06fjNeJ46tnCoutnLs7xUYuKZ6nkpgY6FMY/tOzmXebwrhAqE3ImvSPxvCqKLt
xz+WGcH5m7y4OpbiE4kUuyzwmIsFoi8xwLttqY7tGKSf3Ik0uLU2gtEOUT2jXktkaR2dOXHSFezS
fLpPUyF+d721ZPqmGcltLQa3p9Jsul+we8dna0pEvtdS09VC08W8dhN4RZx8pf+QT9soqJLoprDE
vOkGiII3WAMK8RI3dvxrSvQs2HilO76Q/TgM22g22/0Msw8PRS2033EdTQYTSQsIEyyktG7uaMT2
N/SOW1WGcGjKdN11fd89zYAYs+3UNDX2DIQzurnT2b6MsBS6U3wvqsbY4PLS4m+NaubuU2UGfYNr
ZR7MlUmz7L6fUIc8V9IRXajNRi/kprA6R9/bVln9iqkg7oxY9d/KyXBLEnPM4VkAeEKhppLptxyN
WgPZTa15yFwL53qABWsIbVsmJ62JHHvT5964rSIHZooi/2JrWrEfHYOgbb2bKTfINg6HYMifKgra
9K41pD7uLYQTn+ioLOxJr0cJNDpKkjZXwVJaIWX0tE3SNllx2+ZZdLDRh09hkLpN/zC7zWSsjAps
Ie5UmMeIQbtOrBtvqlNyH+ETrGkxjs+jjIryjmaNqFZVqYQOHXpwTzPjhmjl9D14oyBR8pDVXSXD
uULXJoVIhhANm/+NUUXmkc3QTNk6BWvXr0Vhll8xS9h6mI4S4aPjxdOPnqzPPkzgA//yR7Qbn4bM
arVQ5qb5OejnVnwqzTmfb2t8RMzOhqbwVpmagJEWs7RObloQl8bK33abBEbaNzrp3cMYq0yGke3N
3U6JxKOhUVUxgrTeCrbeyDFoZ0Q2rwgxADNiOr/LtjAeUaliHzLNVcZOqm8bS7XFfiwaXWxwWpJI
ZJSN/DnMonnT9dpJNwPgxfze9qI6u1F+ZBs7bXAa4zaIGgtORO/6L6p3VH0IBnim7JZj/5Co3DJu
4OHkb94U93qIHANy3C4d6o53jabOoy8IO/vVN5OoT7UMJODn3iq+wfD0xW/QlnH24IyFN/12YGll
m5JmS4R2tHajvSWaWoZOn5VQKGmt7kac0LjmJ2u+7620SOjkNkIe5mASaAmFAgVe8A3Ua6xKXbeO
IupdEIposA6TPQCMAi2pG5/5cDXrMZpyGJ3eEJMBm1uj/QbwbMzXYrDB2mZJaZuh6nMpn6Hdmq9+
XJXTfTemctNVuW48JXEPUDgySORbzx4ry5d0jkas/bMNtZcgYWX/NFxuUgjSVW9XXqaKh0Un/Vzk
Is7WPVaAZ32UU/aMtUvPn0vbm7owh+HTHSqRYI0YhJa3GqGK1WgQrgTweFhnowrK75wRu+9gW9S3
0kj1n3pSgBAcYviq32SXYY3S287f4dkKjHVmRc2wi4wx6uFP9lSKk9MGULjVwP/QDqRoj0YHG4I6
stM/k02JhFlO0rkZ9YI4mW7qSYYl8jwqT007UY/Yg2jXvuosY5V6OlMYuvH93dQ1QJoavVXFVw0m
GLMAUrP4PpyhkSu+h7a+AWkT9Ru98SJnpU8uLBBTxvGRNCNsqhZ66u/MY2oRQhVyJXtrFZyM3p7a
japGz9lGZe1UsOXHbNpUqYq+dMk8tit2mq4C2xdUXwZGDM0KI1H7ZQ5qPtoIf/2rlYjga9ojxbv1
TBGs9Ri99VFro2gXVLamrwbR9cWetgyisTBHa3WslZlkOzDiuB+LmvzzaZVSNcH1JkD0sxGXs32s
SNiLDyYmqUPjqL56qBNd1maIxjg21vCyk9vAzvr52DOHOWqomIw1hoXS3SyhBy9BDnR7jRgW0WfU
GaPGilxZX+MC7diuDqiadzSEU2/tU8voq3haErFdzmeRCGfAnRj+gqGsHoOC7e3VTnKzvEfu4nXH
lt7vzGzMrAtmLHOr7au4Fr+izjEY47BuD/ZGFoY9MQyVMOZnyj6C2Tyn8b8EwgxeSUJM1Eqfi8IL
o5YjyRpvg1usc0FKwoHMAs5pSWxbiEcMTQLJTXtYFHezlFH1qUvdYTxxilEYqgqPeoSJb1J28uuo
x3VyGBk73+R+kGU3xdBOxwK7iP55CCb7SBsL9XXSmJysZlfWBu7eoTlYBnmma3gDZnGoh0Gmq5E4
vICDZeQ+TqINnm2k+Pa+rWYvfo2wrI73CzH4KwtI9UNasXarGFbkx3hm6vUFXWMwbmLU3TrRtFph
rH3ExNkTRwqjOfY+QuZGZ6nd6KkjjO9YmTUMHGZT3SwJHQcmkqS7FTmlcgs6ujYdQK/MCej3eomq
d1Nfq5ovebIzeaOQJnuflCzH9lfvxt6vOK+qaguVw5Z7XUn5E/MP0HeEFC49/QgjTUvFScbAWkIq
hFyL03mnnKJtf0BuGeu16+f2r6DiT1kFMzrpLUEAhr2eXOEYbzXay/ImUFjaCFeAvJ+/osOu0wMp
Xkb8O+oj00b5H5WvU04Ez14kDI1Xfl4Me0wLtn+wtMR5yQ1YKZRpsw6jACJNfPKceXI2bdlq1n7W
vMZmOGmb+clpxfg98ZJBrlNH07VT3DAGPtm9l4tVIBLbu4kGX98hMcAUXpWYrJ71SQ92M4AyBFl6
pRdblBlV+UOwTohVWTU2QF2PGfpqgtro7nL2U2O7PE4XPV0UJCHnLm1X2ZPjEagBheMTK5RI1roQ
1SYeCAQ+FNqMziGs4o45c21oes0M0OeMbnFu+FlrvR1ti9Jiw28aZKJwK81xbSalGe88haR8S404
QJ1Gkp6Gg4E8/bacAeKvtFG0/cYQuejXrpTOKyfkWawo9EG2tkbjpZuxCvIfzdwsY7dggE4tk9zb
+nY8UMb4VUSFFjSg2S0teDYFDe8fXlolWgZGWu9/e5UHD7iSKVFJg57AMxli009vW1sZpgzdQqW3
WVnnzmH2/GSdR0XibDQ1WXgRrNKdQ2P0OmdV1rUVbSiBZxDHXuba4MU1L/mWiDSn1o3H6S4zbJfo
36Z2+3VS+oP/CT5EF98VXomkfkbXviucQFHScVoKdprsvBI+diVmzmZN55N6GNZBhhwsBNft3RPY
ktW3bQLB4TNEi/QFWZ0q91PQYjahwjCb9Yg894tWDalHfoKbF+ZqQE5b7/HnDN66TXJH26DzJaKh
cWARD6UzDSta2PEU+rCA6zLMm1gb38ykEmPo1ZVlb3i5IRH7ZjEDSoGts2LBKdxvWWZn7YbM4DFj
pcJ+uZ5MD3lCQ4PxJKTWiVUzWt1tYrmd+wn3QoLsXIcJX58q4lnxT2vA31cxdVm/ElpqgNTPbayC
+ugH5W3ttHULCCbSmnRVURwXNyPm4JR3NteAzPb4eai4gQ49kMTcOxSPdqN5C9gdqUvqFsUMKb/t
njiCOtnaqJAfbRLPJbLamsr+zlWpNr+NChXzmuyR8dDoWQtSGdFFcCuiXDFitNgJzPs6GLsHpYs+
uyFDI2jJj+iCVtDaS5BQ3KjCiL+5mhO3h6jncL1mG6/Mz5ovM0w2HMDoQrJ0iU1HVz1GpernmhcG
FRYA2FQqtrbsqD2OoBRG01p2eSnWpRhzrMGIDm9jfXB+mPpUA4qUgRfv6JUN+8QKphpvY5ZloQRD
rN/QLNKsFYEOSbs2gGUU2yKhXltNYIafuHThrmQzq+qYMI0Yd7xEjUNGTTrpq6gLrOxuzjul7ZzO
KCCY1HGzMpEZB5+GPqFcsmNGNy+FWsDg+VzG2TGOWoa2U9Z33abTIVG4Ik/0DTJGDngG6HfykzMI
22unqnTkJ6CptCgJnSZoKlayJihXg5Z6BaWIzMYfvkZBEuaSacpGBEGuI+EXTh06JBPNB+oRen7K
b4x71QRui4RU86LQLGCbhexU6MGXI6O56RLSJZzMyPzbMhC22nCXyUqL9ZaThqyV+1TgcCG6qBob
cermomuIlHEJsOnlhPg4L6aExaoSmzH3VfyEIyfaBlT5olz3Y9C+eJE5pMfGrpInI5m9eZPPxoz9
RqaMMkKz7tNqMyUlZpWh7dt83w0N/z1VhuefaERpBcVOS3YDBPXewUU6ZUQcFInrfI3UDMw7MpXm
b5qeOV1IonM9YWyTSuJyZN8wVnHGGlGFCdnZ2c2UuF53q7lmdeubU2HuRef7jKpJpaHOheErR6aQ
k85zK+ZsNQxt9MX1AdmGLiFDaxRNdMhdNIgNvcap9I4CGbW3wbY2fJt7W/IbLHPqNlQgEXcfT6f7
QlpsDQTdHYfsyJbub3ClqnKN8DP41bKCZFHINiLbN5lV6dcGa9L0UuQVuUt6RIhUOSbWG2EfzXzr
dSDLd6NRim+oGob5qBe+P9PQrjL50EWtPBYkVVfreCyscZ9J09waNY2tdTfHTXIsKk8QFj5nqkx3
gwpiZy2cuWIjs5Ieqid0Es1/ol8ztKRdw2RolDB+1wn6pzD37dbeWT3PdmIjKzbB5OhqXfYWJvSw
tpKmiRn4d2S9UJ8DGjY7wpxCAdP/wTCnTN+CXM7VsYR4I7eeqmoQJfbgjCuoptXzXDRgmaGEusGM
OzVjJdUdZb96RP1Om3mIjHpjkC5grBsrMVe9js3rFSOxCrZFbGruowmgvntuNMbs60SRY78Wyont
7ewlvhfaiaP8FQ5UQ32LOneaPrEJj3LNyl04hwGZBSdfR4ew3eDUnFgwU8+ELKvy7GhL/nxUC6xi
YiVS2DW7LCtd5pSpPUehom0Y22FTZEWJbFsYI0Wiq+SGg45ehRSC9njbM3d8EBppOTvXLU1nt4RJ
wIcA3RkaeUE2i5Mqo9kpAw8SFEpQE7cZH8/3NmGhWFtBlPrbtBlS+siySbJkE1lxMX0K3EZ6L2y0
hveMvZdyPwSN2343IqdL7xvgp8YNMzm2AHJAG3VLuo0B5J+OOSFkXhP8YGVlHyurKa6JPKWaDPVm
hsffdkSfbPJea5LtlAr9tUPrqzOHiqHkR2QOw5OeR/HLFanUOce5mhQhjqVIK6+0+y/av/9HofjI
ok19MXZczolSIpKajuCDE/4R6zWIeuNOq6bixPmZrDMnSqdj4NFIc/DlXZluXkbe/7k2kxYHITNd
bzJtz/uTHS5EQ1kyPdHsqvJ9RpgIRg9BLgK9LcEUJsfNzo1oJ4JGaqUOqFi1aJUJjQwWOQ7EP7fm
vO1ngrrI7GS7L0Z3XyPGP4EET78PXfyvma9IcZB3IuhHRcB/8C9aqq2hMj5JvT0Z6CKHu9Q1BHuL
n5NzQcZYvWs92jefCz70fyRmcLOYTaKGcWiX4425jENkWNn5aVblJ6vSyy2+a9ZtTUMJHnpJKncd
XtjhiBDOta7MXS6nYlwZrRmzJ4iO+JKDPwOj/0yEJRbEXJhcGagnFS+NiVyjTVibIA2F0Ekp8oof
YsoINTFxvodua7qrnp7UT2MQxRX24F//Ghhu8LKZBC2Di4uXxpuc0WY8dyp86JlUR0od6bDmFU0j
VDkN9Fx5mrMW5lhnNN9SL6aDAn2UaCmDZJIrTefLljNrLf/iIEOJ6iCsPP9jtGnO48CU4iYZnPzF
zFV66AzbCln0c1g6WY13QnqEjWCJ3nx86YuxMrYaXB4YSxaz0gKQvrg0cess6UBEj15WFV/Mvo22
mm2RhmJbw4lAsmu5yssc6D9zouVjRcsNOw9nFGiPS3mHDhJKIuGOjp1uNtsomo01ZKWKpqXFwK9r
PJBYQbnj66B/O8jkys99t07x3SFgh2YKcYL0pAvZlRE3QpXWnB3HuKlW8Tg6dw7G81vFLeINXDqH
o3xl6YyvvXB/u/Ji22eawVQB29v5M55c2hitHeTHboLwv8lmv00fLKefJ0LR/kAwe+Gt3Bmi6sqP
pzJeDzP16NYriUOf9ZbIHnfu52DTZkMZvJaxXk47CEKaWiX1nM0noQuveIoI/bkGurqYxizvCEBr
lgsfigLer4t3pFYRQkZN5ceZ8salmBpN9zPJXr6+LKVe91awdjKIz7GRXFED/e3SyzhT5wW1GCFc
DFBrNWdRJUUO3bDQP/GAimRlGTAqNA486Qq0wG+hx/OVt+T96sAvRq6O3ooVEuHlxfC6iAizbP25
oMGkz1aI7r/a+XOZfo6rsaT2ZLi/c1svQaAgTf9TVgxs+eSEu29uCwXs40/0r38N66WJa+aPgP5C
N+mYoNl95eZH2WkLiWFJtB763HqyNRxsIZkv5lLbB+pFz8Z0sejXXboiukyld0gD5RUc7t/eZKS7
fybblCyXVii3HvtBL/TiiJf+V4Jpc6PKluq/iggc7AWaOM+kJ6jHJmX6x7diWZXPVg8U2kRJICdA
Q+oA4T//iHJyVfSWw/JRi51m78ZGBTdi9H4AyBHPH1/qHYqat/7/o3sssn/83+fXohwu+6HPqmPn
xcXBsnKUaEAikgeGxlX11E1t9RU3vuY/9oMrny3NqiiHgXztAkpDewxraYgvzGyANqZzlssVGZOj
GfZWnBlbHfnn/Pjxn/y3u4NXD3I5Mev4JS9m8Hmj5JBkxOOOHN2euka8pHPb3+IYja7UXH+9EmUe
QH+KLhaH83vDvKXxtVLUR+Ag5la5wqMdH7f1pqjFmF0byb5/6Cw8C48dLxf4zeV9/E/hEKBcIIzR
qI/kHKJB4mg9Tge4p+LTqLWGsTIZ4m0Dx5q/2qrwxytv+19+KnRKGthskH9sQOdXJ8BUxb2b1UfZ
FOldjzvnvlMdEAl9tPYfP7/3HxYXMkwUVws0F1vZ+aW0qh3sbi6HoyCDZ51JYp0wADqH1jLzW01z
41tdKrga4hr1c1lFzz4rQAKsLhSGKPbYnS8eJ/Ad3YvoWDLX8JObovdg3mNEs6/cyneLOXkZ2Ccd
viZOiKgsz3+f9BM3MfW2PyovNzaTJK+xFK3a6dqsrWTbdvtJNK8f39PlTz//aWwfi4GXQdLiXLlY
yd3OQyrhOvWRoXxCdpnMm01FW/hJnwhM4UxVefdV3TqMsCJBEZ61ubyin/jLz6baQB/zx1BLv/D8
Z3f0+GL6XMEBB6nHfI7U+NDAfX5K/YVmWwFgD/O+HK68Te8fqkuZA00KvT1XvlTb62WWOiOV9bEy
JkbnxqBlD5Zkwv3xDX6/O/HuULLq0HEDc8krOP95WlIztCA67hgHEHyfsb4T16YY7VQvrQL6GM5J
mjAiDBJDO2S+WcrtyFlAhD6JUZXc1/2UGJ8//qPeP/WFtw0GGg0JaOF3uqt6Dkj41oZj3rsT0jun
AXRpZ9OBRaa0QvJxs19RGo0bsL71wZKQUT/+A97ffP4A7DwQg7ktnn95U7BImr2Tj0dDF9ZPa9as
HuCPrf75i/IX/57Ducoim8u+KCqxxLVzV3vDERrJ9DW38he8WaANmqm+8dEr7ZfO8uHjn4bt8t03
BVR2EdwbHmd9WF7nTzypJb1o15yOM2/tPVkHdb3iYeh9aDRLQ0wDi/yUeNKiJyIJxz0QYEhWpGO4
8xqRqjDDidc1+eQkWnwsBzuayYHMJ9JznTGlvsu6zlsXxhTpKxqyNIZQOEWIIwjssqm9OmJ2PByh
jzphztVqKqRxkksKKUk2kz8UYayi/K5oh7h+zGDXkUlIN12tvEH2TyJw8RonFNX1IxONlmbumCT2
k80Ys7/jg/L3ZTJnxjcD2UnwSw1Gl2G1Z8i/6ZNhdG8wSQRG2E5ui6HYaJi/JW4Mj4hWIHb8Wqvk
KxrV+oVk1QBqnFNZ300TNSodNyhiZsj6YJRrNHSus6obchvwn/b5rp5qWb5SeGq/SkZowX4JHqFX
x22pwsiX9HaGYvodV1NwA+CPuS/vnvQZ8Hoq2A16z/mFKd5wE0yJ2UI+itpnm7LjKRsQ4BFRFgXo
IYbOGZhrt9m0q0jIeiJslMkhjUi+D7qCPRRbwNvxqzKnyNwx1UunX1lK1OhmmvQhp7GGIuEA3ZI8
rc4ZERi0nqXdMlccHlPa1c3XZAyG+wgaZLRubYeJ9uApoe5qfzG0WWbrjfdmHaPvRWucPEactLKV
cKM82yCmavwD+fWEfTQpDNF1l4wxPRwnKdrf3CTmHk2NBG3Vp/6Srlp4/rcoz/vqSnHzbr0GD42A
0aSFyvPG8Hz+ettzF08GKpZT5JBm06OpxzjajqfWcRh20KMp7iFtafqVMud9wYlHyeflYSbJO+Q4
F9dVjCVc6tr26Fuj/hL7BOWRQ0tnOEyLzvpiMraHsJGSC3xr5d5kRisE78t7Xff6HQQ2gVwrkv1E
SAzgw20huemHNFaI4kOX4xNDtMCq1bX1f6m5z3fYBYyEc5HjNC2My7AakEhimPWkO3r4e9Yu4VED
WZBphXCg758jJOufOexW0Mrb4lNHdMkeSYRxlFnrf3MKTc3/ekbgNgbwf5d9D4VvcLHdDmjTC2m6
LdN4Hh/kDHpJszZiIxHGNYDCpbkOZTyV9pIqwe9n79MvDiTEVaJY8MruyKrCg2LbI7C2srvgjddr
uC9glRJsBe3by6viczw18TbKUdNdeWWXFffiGSBXZKVmv+F8dHlMDjik9pihiXboZneH6mW4Ldou
2eRW9Y9OVWhUrPk0MWhVUf0DIjj/OkyaZFQ6o30sWrN5yLMSnccgZhakvIobYzXUcf3l4x3n3QeJ
CIHTDDfZoof4fpersVKPjdkcbSN2HkjKrg4QqLVbsyrUL00TyAWy+hrw9X1d45LuaoMOwubMfb3U
gaZDaUI/m+0TKkRkMwy+3W8KdBH9fzeVb+SAkg3vJE7Xrqip5x8jQNYY4JrUkkXPpV/Z6pet/OwR
w+XHlYRw3eXrxZ50ft9VLjuKOc85dUJZB8UxaStzW1sbZq8xMyF+4uOb/u4wsqyC9Ktoq6Pjp5a5
uN7geq3dxvapHRxnwzY0vqW52RpbmFxWtdH9Ln0QMETTW1KK8VN8fPW//Fp/8UaiJ+ekDwbl/OpO
M1n+0PvmCVlOsCoMP2lfoBklb3kMsPYlhdXy+eMrvisZXY4/eDEN5L8LNOri984x6UJaEBknOI3m
i187BHWim9h1s2e9kekRoB5Ec8hUyTZ3Nk3K+orN8i83PPAs2OB4dFlILwnhYuzwQcOrPbW4Kb8U
U289am2uraF4a/usmPRD7ormlhg52Vy52++WDwSybHZ4cumKLpCG87tt9hJaOvXEKZvl3IXkxagn
sw2YQsL6uebYfL9mcjXSJTD5cT0Y7Rd3GrfuCHbBN058NUujW6s2WaNLM4ypcdclC8xeC+ryV8NQ
/pGsEXM8TOaU/vPtPv8rLn6zPSRdpEbdQJgYiVenclm7CN62EMhFk/pKk99e1YUQ4NKDUlyL7vvb
HUd6jj1uwRaReXZ+x+eCuX85ccdhe3irBm0BejdT0/cuR61rPv/3bxaWUVgii56bQ/ClJUQUbqG7
jWueYn3MrFOv+8inqkIcyGJwE9QttnyLtEwlt3lU9dcCrd5/yjTqHNMmxYujCvCa859qpfFcEcri
njQVIUkVzGnn9dwn851XewmgIdO50jT+6xVRfvHK0jbiaHp+RR/lbFDRMD1ZZVFvctLgulDXS+MB
ZqWLWNm8xgr7y9PkfA9qiK1xGeotG9h/OlR2b0Q6vmvv1Bh5cLIITSg2hZZFOmpN2ew/Xqj+8jQt
9iNYjfBUCEVc/vl/LkZagQPGwDNPmesGd5OVuY+MwNXRHFQTZno5YtNzsmQNptK7cvR79zupcQCS
YyRjVabPeHHpcWDK3hYKD08l7G6rZ5NOiZqpulp7Js6+K8vSu+dIu5s3lgUB07lOrMP5L9URwFJj
6A2/NKsXDWdyIDgtg6VgxSDwpvJf7yyceZbBgGEDZ1F2nvPruW2KDwwNNFSqVNvWoP1XhK7LVYw1
c2NUmfGageB8NvLBevj4mb6/sehk6PyB1lsCrOyLFwgKhTM45tyeZCrNB91V1l2mFdkqRWNTX9nY
31VT/Ep/YYwsJ03eootrxQUre5DY7Ym5n39whMyOLUcb5HxDGSqDs2AIN/5aE/cvzzIgYxr/EMZc
uhUXVyXTuyhKMZHFWOAgWXVjoj21jRM8Dmg7NuhC+ysvz/ttBvYGfiVmfCwFQOwullgVJz5MaEOe
tMgGLm8lUfvm6qln8MoCf89RRCZ2+hI5TvGVKJS0PWBwi+KAvlRSXXUCvn/CEF6I08LVzvj73YKP
4JVPK/bnU2tWHsnki0BCzG/UT9fW2/eFK6kJTGXoJbPucrMvXuNKFn3ceoY6CXoIxcFULofzQY+a
nTmWdHYhgvjjerKEt2mgE7VPuqKcQcFW2fMckmdTp88fv97vliz+Iqx5BsJtakn0iucfVk0Yux2j
Fz7VkxQ+KAGjy1dRwlnlhDwZax38Cj9ZibhM5K7kCOw/ffwHvH/nWShZtZhdAgqE6Hv+B8xgpQUT
s+kE4Ue8TL7VlyuGGLm7V01i2tuEyK3xmyN961oz4U9d/p+6nU0PFxvYE45Mf0Z41vmlWbCkQ+Eu
7tDCNuqUAxSLvRPqQpQNoYZVpClXxViJ7DtZD1m/EUJVuAQQdgePo4q0wV432pSiQOKneVeDEJaX
4b9/HosOzf/FtomlHL/oxe48GWnr464eyQeaA7sjWxV0I19IjGZ371ca7kPdItSa1vwkXGOjIhq8
eagar6kOmoxlH0rWDHXt8/0fZ+ex67ayRNEvIsAcplQ82cdBsj0h7BuYc2x+/VvtO7EoQYQfPDMM
t9ihurpqh8WWYbbYMiRIRAySBnSCL6ctmAtPoa8DQ4hCnvBHStjtMUKqrNk2tjM+DcISL5YGoWxf
DQID6/sbZnmI5PgUN389p0nHEa25HL+lpaoxL/pz7RrVIXd7z+YywGL9r6FwwoNeDVO290SGZJqf
aQiB4lSaqAJhg2DaaEb1pw7aCNNKAyFeRCTBqPb+oi3+du33mAqAVhyKL9DxRyi8YNLImfs3p9BU
lJoE4oNZsO5xJY/mb/uDKhQPfd5f8nr6paZ4OQ8OkuGGCy1fAmI1e9+0mnXGcsfxHmt0Ip09KKNx
wEtkxkAhUdQnREOpyfZspeiRUGjHj55bgpxTh7j7kcNNWFN9WBxtbmoq7KQjsJ4Ng1+72MBBlKgo
zJfKlz61G9OHTlX9QKGwKXeBMKcfkyWCT7XwXGVlhywC+n/jovCG1gQXG2/ky4mJmoHUZSrCk2IF
1Rck/o0tO9V9j4eo3K1sRpmwXiyC/EZpkQiGirC+dFYSowbLRFOUL81UtU9d21U/hoCasxLrPFq0
OjZ2uZt71qbNBjV5QLTEfugsp117lS8O5a9vpvJP646wRTRfHIrU5J7G5ij4IgZi6HHG5eBr1uYF
SPoRhXpTUsE2RdjP+nMew+FfyVwWOQTD00STXkBoKtP7X3adZ81NKwcj+xOdATXB3VPtN0MZjOcE
4kKJJKUSrMz89QfLEWGUoxMAaG4ZBUIdUrTiRekpqMf+0Uytajvm4/iaZ67S+42BbIAa2tT2O6Cm
h/urLjfu5aJ7CPAwyzSC6SQtCz4xBKqxwy3lVIeZelDbUX0usz6ADtIlFiy9cdh1iWG94V3Q7Kho
FCsJ1PUG57tBJ6L9ASwMwOLlBk8jQdtBDOmJ8u74RDB2DhY2iru0N5U1/v6teWZv034Ga4NQwuLF
1jqAZQMtzk7TXBX7IZIpmQOEQsHr+IAN9PyNNA9vuS5L18RxruOHlKEjPVENiv20DC8/s69HRTZn
05NE2OxzovgnNerrXQ036nFuvfocKKBx76/tjZ1MHZOypoMUrjTxvhx0mnJAuy1YPzPV8HaHv9bk
PhcOIrxxnKSTr5mTtma2eeNLef275GG2LCAu80JFM6TsQJmfYHzaj10/d5/ZWfNGOKgeosVi2F+7
WVlTrr6xjQDSUDWWPQ2S0UV8Bu0XzL0xFyc6TY/AvENjMyL7tNNHTAhXjuuNIyPLWLS8yWrIS5Zb
lmyWuqiVn8ogGL7nweTtNDNStvgcVQ+RW+tPIOWSbyhbay9ZhWz6/VW9PbwsPNBGRjNnsapMfqjU
nc2q9lM+Udpp3MJ3ywZ5ubwvnY+1GHo/olZgbaNu7rcUvRJ7JUbeWmT0lmS7FfNn3neXO6uLJ2T0
grQ4BQByTvyLdps6jed3k1rSg09E6E9K2a5UXG6cX8RjqUg4vHAQRlsscpXHXjNWcXGahR0ebW9S
7R32Ae2hrFo73EyyZKkWHv6xNY3U+7N+6yxJYCI5AC+9K5xDZSlJymEtTo6ArbcZQX/DM2qnfwK3
9TKsKQUZ9v0hl9khEh+kG7jCoPHKROtLtZNoQGDAiY3kXCm66GkhN/iWx2MX7TrLheNWxhk00lBT
XqeBTOGAsof16DR4HMMxU5NsRXxl+db97/eg0Y6ejUrWupQ41K0I25wuis8iCA2IruU4BAeeWcCl
PBOjTqwC2nja0SaJnZ06dUm1bfC/6TcxNW93ZUGujgFR1PovUQHLhFLe5RakFxi4g26E5In0SQR8
lmccJyBM98kkpkPXSj3TAhKcteltPUkeCgdm0P0VuvkbkKnj5cAFTr3s8jcYAk8zKBvxuWmteTuy
d+g6xtmPNB1+jOrsfImNPMn9IojmTVin0UokuDqFTAFlfK5tWaWDFHE5fDlWY2llSXguAOXuOC91
AtQ9aLZD13nfNAgbzzpqgSsp6fKtybdyBCBhaDx1Of/La6XEmGBuk0Y5hQ0yASUecirgYPRlMt2L
v+Tm5OwKtxaSDtU9mxBOjp1I8RQI1fFtZGOuiNzdWgTQ/gBxmAIpuHQ5CxMPEnRUnPBsTIM2+FGB
pMYkylndGwUPWiMXznMYpM2xpD+85dzOK7vgKiwxH8wCD1wawdTzFjm6ZklTeHuOzqkdh5/hcHkn
xSvM58wxsy82cF19G8d19tc0Yx90fwNeRSWGBoIJJkf6JzhL/Xm425g2WewAbWrLY1eYLStRo3JV
x+LRGir3cH+8GztOvlk5/oAIaNnJ3/Pb89CYY22A3xOfybDGT72adTzFdHVjx5a6pW1pfohCdsP9
QW98JHubHql8HSLNLuf/t0FTN+2madSTs9c79ht1Y8JKrdmfhNpiLqX8IWtGbm+0Uinok02AqlpW
LgVPAxu2T3pOlNB9NlSwDzpySLiUR4O3sUP44CAlvZXgavERF3k4o3KXS+Q+xe+rW12pRvyEJzc9
FwZa7Bhi4rbSzyrKKSlCUPcn9NYq0gQkEaVjIt+0lxNq9rIDiGbEaXAwQ5t0vf9UacLaDHPiwLi0
Uh61avR+f9Abp0SWCmlSkxkCsl0MOke2YqhDrpyUnr4b7a4kPRtj4WzDDLQQ2boxbAqYv09OYjsr
J/TGTUouCp6bEgt1OWb48ouLalT1xLKDU1giru/rEMYaVG8aPdpUrRbAP7ZxOsisLPc98tduU2H4
gT7cJJBe7bJx5RjJ4S4WG+kyxIJ537IIMkO//DkRiaOoUH042a2iPtjCgvMbt4PqbrMOReSV5b46
P3I09hUPELmvl8jmRtfDtO3V6OQqsbcLhlw91EH62BdFX/sRIMZP91d6bbzFrRiAC+wm6GynPkzj
f2YnaEHS1cOYb0Rv/4xxoFxDEdwaEUAKL0le7GQmi+VV86QKm9aMTnFd/QgBBu6Hzkk/Yy2u8oFF
/PXPP5CnMnAkKaNODnK5fKjV4jOZhslJ7dr4I1xgGBxO2OyVAHgJzrZw3x7uj3i9YXg+gsrggpMo
EUu/HDG2w5EyXJWcbDx0/dobNBipKqWPocrVtdm8Cg+mfKtaTKfE4ID7vBzMxfBDg8efnNyEWKcg
9BCAn3S6ajs1uZi3rhMYDxql22x//yuvl5GBCX5UY2WoMBY3uSb01GptKz5FE+35jag8gAmKGafa
DkWG9gsiQ3O1MrNXYUl+LEVp7Jc4IJC1Lz8WAYsSLak+PXVdV4IjA2UMcdzzXh1lcj8Hcyb+Dowm
16AmR+mwEgeuM2qqXEjJUmhFfYbcYbGuZQcoVEmN9ERyE3yHDJS+53lkhAclD6yfJUYBCTaVk/7B
cCLe7q1opx0SEvXK77ixvUCyUYWViT09yUUiGeAgkfetk5xQzJyHXZNYabiD5SNQD1Wcz/dX+Spf
k99MviozSEyOltsLEqxovUpJ0TpRA+JtMbU/G0Hd1iWE7mOPkoEPA7H6XhQhigdodqSn+7/gxj7j
7fwrYae0qi4LjHkczW46U3NK9L7X36u5ig5piGblRgxjuFfnLNP+NEmV5UyuIDCDnKsrPVANtUXg
vVZ6muu+abdY3lK/tt2q/KSAYT8iqOb9hdRK1wOHNfBNBTYSrUBRbhxr8D7UEoFUwzNZpqnZlHoK
SMjsBOvUVfxKc7KXoVGGv1TKyt6O/tLonlEYK1dO9VVtn0//D6WuAvOiL3l5whD7IoFrguyUm0nS
7pJi0MWx7s18ZVVvfB99P14mlCOo3C73ld2jr5DnYXHyYnCsdNnQgUKhEGPHwf3MdIRvE/pzK3fr
9WMIHCj7mOefSsSkBHX5dbU2WeEYJPkJO50p/JEGZpUdhlDvKUApRviJVLIxtyrXev8T+PQICThF
pQhdtqF/aKe6m3dKPSZrj6IbJxpYIS03qQ0L+3gRw+0S+Y/cC/KTZmBLu6vQlvFpi7jDkzCKZlrJ
0G+MBmpQ2hFSxWXAZRgz0WDuK1YUPaO+fkd2wHF8ap5O+reFnlO8ErNvDcfjn0wGcjtoTbkTfnsQ
INbZlGoD8wOBowEtQYM31oZ6V/uv4lj2t/vB4sb2Zf7g5iEwDoRq2eDX2j5VIKKVyHBYxnyIgr6Y
HoOkSL/cH+fmR2GSzmMeABPH9PKjEO4sE0JDeRJVWn3TPERuYqNFvrfUhpUIfOPOA/xL/QZWh8OX
yZ/y2/y1YwF1AvHRk+3O/bAxtXp4QiBIO2Zzxtu9tbXPo14k+2w2+j/DlxL0eaxCE6LDSP0Sjtbl
0AWceyMyRHFS69xWfdNu2P9p4Bxa5Mw+9V2yZnV1IyoQ7eQuIftF/24x4CSgpoJjL08O3rofvdDO
ti2vsGOInMdLFFR1uKP3h8fE/dW8ccVIDjNCBDzviUiLKda6uouFUVcn9DTrDc7O8a4y0nJriBbN
AWVee1Fcjcd6Qq0H7g3fHHr/YvdkAu2aWmTayUSz9qnUyxbVbRNJYFTekCVr0Qlb6xdebVhGkWed
EhRFG/qGl0sJMZsyu13rp3AO0SPLRPuWRl2OwuXU4vJyfz6vMyV2Dk0bgC143XjInl+Olhldif+M
pp8STbSfnKIeP7gjKkb7PAcYsRnTCqruoGlopWWYhWp27TwgY/ynpkJyA0NukqQviXlZqhQbtB0R
y9SM08DL7Yj42HS2FFQsiKzFg9taB1W4SbP28fLjLt6LclQwTZwXmvJoKVx+fJGNpQhBBIMp6bNz
Eg3JAVyH86EXrY6uzjTVP9XJmPwJ5ua5qJpkO8ECfHFVVCyDubYRjG2i6Z/7S3K95bj6JO5RMhKo
lCx+VJkCJFZ7yzgpRRb/HNo4C7Y2xBwd9bkgzI9N3KBKfX/M6z3HmKAf4aIhew8P8HIiOh7rSTnZ
xqkqXOdHUpb5a43W5hbgzx9y68CCMBQVNYq2hoM4xOIEI1M1ywvUPA3TaMKqDsMi2zajssaKvQpQ
jCNrt4REkkNgQ5efFLq9atYitE4qapvPtPXN7+FQNH4bau3flhWlmd8bxtoVcGvxbBXtBMoPANiW
aYutiKlM+UWnrldT+PTWgPJU3KLKS3/d+Tr1HsLOf7529JhtsjNiP2Xryw9tupo2RtgYJ/yRzGcl
dMz6kI0T6qjlgJX9/cGubm0JKeHDyBIITox2OVjZ0TrPMWU+NbGhK68OOqnGrmta1f7r/kBXdykD
Ac5gBWnVmPZSkghEGYCZ2bJOsaGGCCF18j3uAcr9GBHL9oUb6fZ2NLCfmhzXyXb3R7/ePIxOXLSB
uHPHLbGrVA2hqvW2dapibTq0SpUdm7GujyhIN9sQAS7F92xR7++Per15LkfVLyc3S+s4y3SFUVUx
fIrQ+30ogXliGKVb/yao5B3uj3drjsliCbek6ShCLBazQeNy1OzSPgGMynaZq0c7SokxhMuwfUGW
toZ/pfE69uI1I8JbX8q3UhxAFYDLTm6z3zKlZAireepn+xSqVrZzMlONN1Ext82u9Pr2YyTCcU0G
5faQnBC6fuBmlyX2YXI8lKIy+wTp0zwiqhPszL5A4LazHRvjjtSuf96f3lubiCajSkYo5UjUxetf
EVA3UyzoT11lu+ehmfR8P8U1+pBJCKl5p+UlTd2uHULm/P8ZmmGxc9DY//Kn/Ta/E19UW2icn7AJ
inyrCJoPUdrQPWwarX1QItY8xDzIPd4fVoaai/sU5yXKLbLY5HJwl7C/VAi3SLooPw91qB4tdYK+
rXblPy4ttc7PMnTg8DBxtkjVhujx23+6n3E3oA4N7ROtB9DYi6/uh05Fdk6pzn0MS1mYbXfWYq2H
/YocUYXazhetEcaTkzfRysjyf158ONQuzEJobTDhS+iCUU4WfphjfU7CpECfUzN39TiUBwN2Mgq8
VfgY51mzcmnfmG2QTWCDbBaaILm4SeuqcnEDbJsz0h3juSnD+hmptuaA+Le787JY29lGVO2aSdQf
zbFTVqLVdepI91x2B+lVAuli2S83WVWEllegc3+2514HSOoo3j82diHzm2qI2Tw4JEu5H9qW0pK6
xEVxBM+d2g+pCJSVeC0/9XL+6diCS5cVefhm3iKSVVNqsgBpe8bKre1BQRu+OYv4R6KN1soN+Kve
cTUWzQVgZdT1gC1efnbYJAjVt2ZzzpKo8jYhae0nMTq9tisMD31rszZnvwKmn/ozXgkWQJFWVp6i
GA1Mc1IwWE3tjKo9YQ+7q1nJwth3E8X5YESWEuzTdhgfi65t1E3a95bmV2UUpBsVPjhcTQS30VRH
vdHZRGU6f8pahKjun+LrzUwWrtP7psAhi9WLuDVniJB2bdCe9ayztnMJWzu1vWYbR0rz0PXVK9ld
tSKwdRWd2UvIXNDGgrlBA22RxACMBI7phN3ZzLBG8Pp+2k8THaV5xhJBdas/rxDLAaWRkImlEpSK
xeEBYeQ1gTV0Z6vXzXPV0oLkClD2iLcoj5QNgbwMfZ3stGQu8k0kMeeIVocf/3iq+WKaobIlAMFg
8SsGZFzLSa36M+im6I1f+q3P4vAw4B27U6HPHINOX4N0Xd36kBNhCcooDVvFWqJ9pjCBZjaZ/Tmr
vSDelJxskCQWIsO9UM3H0cndg6GnkGapPH29/72/1BwXh0cydOBcSxQbBYTLwzPpVYuO3pCdqVFH
X8ZUzY/u1PSQ6IqwQFa6bsW+DCd0Gbo8Gp8nzWu+Rx0C5kqD/vtD32o9tn6DUv49TvH0lgRBtu+R
8oV5h7OFUX2Iyr2q6N4x8Wb7EPc40axcrddRl6oVzxaXF4x8ny9ORypUmPBZnJ2tVCTfOqzjnjvk
/NHtQip1p2RattV62gtYlkZ+PRv6w/0pvHFSMOais0JhAjj5UhwFhDpqWWqZnyvXiD7Uoxq9RopW
P+R6h451WDkrlaVftLDFkukI/zksGMJd+nLJ+iwFt48K95lWevPc6k56LIdigIYzz4OvNGb55nlh
9LnWnbz3A9QElE2BdPd7iqvma4b49icxN1OPV4CJG+rs1CcK9vM2rm1vm1l2twW2qLzTyUx7v2yz
HsUOrISPjaHnnwwM7DaOmPGkyQ1uuRiti+c0jXhP3Z9WXV4Ry8+kCcgjGFFzyZRb7EzFw7qn0vOz
BxrZ9pE1ccZtZTdlASGvHb+DWvQevD5FVJlunRHumg6l+QepDGjsRRK53SYfqvhnO1fKV2+OzGZv
V4ho+FNF5UPCZUTsZxyzR0A7aIc7emS/VHpWrHmXL5UoAIlaVOmRnANShqTr8jKs6fQ0ZTamJD9x
0+xMPcGoo0LVbKNTOj4KxysFUq6e9UpHI4n8npbFAxZGwefQKsV7O5rjD0Olhba1Ay/D+Caf7b2u
KtkGJd9/70/7jbuGMMDrlVclt7ezyCEGWiQAMZrqbGea8lWU+fAKOgSJc5QndlHQpsfKCvL/I3OR
k0Py4rKtrxrNk57S8Iys8sz5yh6m2lCOA/LMT/I59KwaxXxK6Ugca/KfxynM8k0sUI3+4y//FfKJ
IOTMVyDibsqxQCDGnxuUW3y677SBRzf7RsF/ejUM0W0B5wV/ivSEG0mtz0GGQJZelsR8zcwoPdVG
ex5Ku9mNcKVZ41I8RJH+JRL9/GBhUOwXuViT+b2OWgxIvEc9lKcQV93l6fIQfu61thzPTO740LVG
+BBMqrJDP/5HXrntSpC8vuPIieX7EiUBPnTZXEBjDZmhYhrOmDSMR8dGVrEW7rTFY8HYhkaWvLfI
1L6PXu9u7i/rNSRG4pcZHBAKKotXj2oE57RsijtxrgJveOyRyd46iulBBs20L2qgpvsqS3Oui9qy
/URxxbZFkfM4KX9smc4dK7FrZMTscWpui6Q4muY6L/EZOgeT0P/pQJ4dLaNJzm2NGP39r/4FibyM
npAWeQaQLoKm4Gq/XN90iBU7s1px9obJKzdGPM8E84HmLz5XjotHV4WsDeTMIvb82Krmnz1FZbjO
UFHah6j0oi8NRK580wcJLmhYoqjbuMIq4zHNx/y7ZdE69hNdK0yfJe3CzdgH1pf7HyEj/PIbKBpS
C+GQkBsuvgGV99rkXT6dmVMYpAL7kBJbbFEdKP433+8Pdn0gHIn1pcMpCYa0jS8nLBrqcsY3QTs7
ThxQ02qCdDfnMx7CIEJgBNW6O66VROUhu/xAtN64F2Ay/mK7Lw6hFSKPbRu9ds5xc93oqMpvNYSJ
ha8K1X2Kmkg7FDXQgC7V53ADW2P68McfTWEbqKGcYXpyi7JPJgk5gHj08xiO+g5LvfIZPwzVHyvV
/hfbiuGP02v4Vi40HHY//dPlq0IPmnqOKJGclc4NdraT5puWQXe21nh7JazCrRuBav0/PvIXC503
ok2j6nJlMbcFDwbV/ozlRXMICi17yPu8e7XmrtoVbKeVs3e9beFLUHSA6MRuov5xOR6QZCXDSME4
h/AZv6Ju2bW+Efbau5gGXo/3P+7WFqJaKEGjsE4RtLkcjJTPaIq0Nc5O0WgR6n9eV/kjb6nGJ+4H
1a7shtEPzTGpdyC4nQ95rGBcd/9HXCUNHjpGCF7SOYaPzim6/BE8yiuKo4Z9Rl9Ai30TsOpBoL+D
bHypCr9vc96o1uob9epSYViXtsyvujSpwyJDzBWQHBZahOdiRs/O1gbcEWNMardJolhnhxr/k9Pq
4uDie3u8/8VX0cKTo8L2BThGdclYPDo40YqCG4V1BnSXfMdcNHn0ROC8m5Ve7MYY1tX/MR4dGtqQ
IClBwV/OsCsmV3CJW2czMQvCtnRVRFcgiV/doYwODXbWK194vaZgHCTeHq6qg4LOYhdTNURmkLN6
nhRl/FJUJeLHQKL3itbU2ywqhi8NcidrubI8i79FRAAm1PaleDvZJ9iApbhnkaVKECmJ8ZxhUHXs
aH8KP8J7aE21YXFsGIc4IG8VPhE0+/IqzjpP2G3G28zJFNzOcMmaUh9AsONssiJr4t2QF6W9KeK5
y31eO7zL66mlenZ/WReh4r+fQVZA9IfKBdrwcll7RKZro1Tc59TCAsfPFX6039RAZIGLgbdZGW5x
YP4bDsQjRTkyfHKiy+G8zAKfNNnuc2/q095NhVY+mEqAkWQZpZs6iydSI83eqi2UnJUYcWtsblVa
14Dh4OjJE/VbBTzu67yahsx9VmzEJh8KpN2Qhw1G/YFCeKgcE+SYPD+KRfEJrA/MnvszvdjO8tO5
aPHXpKOK1soy3wUhkAwCnahnpYWIaNJ53CIkYO1nRWs3jRDKsY3iNZWOG9/MRWeD5Qc1QFt7kcBo
6DBYqdp5z4BPE06NkeDQh76r2NpmnDyF7YhBCl2Bd6MZNX3l2rv1xVCSsGOgsgZhYzF4iBMLDz2+
GPZ8tXMGLzuKJDBebFU7t0U07BC2dFfC1K/e5sX5JcHXiYxcApLEvUQsYX0RTvMsxIuahkayFYnZ
uj8pLWmfS8vERx5rOU9SM4fB/lyoqQi/Tk2FcDBtjPhD7mbWJzwcs+wjlQxz2mRWKCzHF5NThOfO
7oOm8md11vqNp1bigDj/vIZnuQoMIJeR+UCk3MTRgELA5TadojmrTIVKQO8kWujrldY6nxEc1np1
4ySQCT53OW9xlFR5LvV+NkZQATet7FyvVGCXm4c6r4R+STFg5pPte/lLSm/CSwyVyBfROR4+t54y
z9uq1MaBIKyI8VDVztgeRYEr0Hesoz0soO6fmV9wi99XUzbrcTOH4oq8jWyaXf4EQOEFRqq1+uzB
xw63vRpXITR1SsN+0teOsg3COX1KhKqGD1DXtC/NCEQCiWKjpc8/lvgpGZvUQ4b2tQk4IDWiraUz
b6CseUHge1E89cciqPXiDSske9owoN1+rsIosneZhs/MBtGzyHjPg3G2DtM0TF+tSuunByfoVXWT
tE0/HEIrL4ddaEZGtOl0NXxr0aWJ9tSZO/4i88ATu8ZMXR5+2qCrtV8pubvFdqvofDoYiolvIwxT
fk47fa6QSSKDQgU3TbcKPQys7gbKs+3OHMdMe6fkPD00oRdOb5rR6lDFgXmZ2xH3M+dbMs7zZzXC
Y8HXopyu5v31WJ5ocklwBVyOVMN41zmLEIq/nhNBb4+ecTpXtb2lD/VbSK3klTeRvrXyvC6PKKCs
SfnJ//ZyF3CS5RY0ab2TDMiN+lvkNuZwzFur8p5do543pZK2D20hmxCFmOz3FIuxP9TfBCSCSgkc
FhmeJGR8sfULDzQ2bCDvuS8sdxugyfHed9a4RSalWiONLOsDcjALnq1K9gS1gv7P5eelE+KqbVNF
L6BHZu2YWrFh+5S4VcOf0eMVCMmppbutE9FJPzkHX1qnE2q6ja0oepKnOFs5+dcTzi+iDw/HW87B
sm3aBi6azTTcXwq3sX4KzKC/oCuFPnQrXVZ4Ia4RIZZpyK8pIOyBbwNWB1zmcgrIhaYY8EX4UlpG
96Qz7B5B3PjRHidr5Va6GgpaGw14WXKSYoXLkNJHQ4A4kK0/N7hvvPZ6PL0qdRNvupo24f3jcj0U
eBFJk2dpJX5v8VXN4Cql22nGM76J5U54iZZsDK/xXohjQlkZ7OpswpOXggcg82AWXHHlVT2f9QJY
+FOIuedOaxN8sbRyfLSTYT6MSPl+7AdrTWhyeVnBaaM8rgHcoI5AVW2Row/4mPf4DNhPmRfXyq5r
a283dAF1LGETwHyl6rwHBBnQ1jCj6ZtXCGelgCDn8CI2kFJJnQk6VAQHe9kvm8amr+om61/UyLHL
bdYaXvYc1iIXP+4v5rKgJcWeJI/Pg40pScDWYjXrEDxIinU1KkV0OzbtbGBjP0ZGsK3ywPggSigN
1BS1KkJbCVD4hopGruxZLKQpfUB7tvJZ6+kAvOT6oPG2yPoRbzezxDTYTSykszGYtL1Th4xW4YNx
Mk5B6BmDs5KIXh1uvgNePzw/qlZg/BbfoTVNj2IieB5Ey7rHvnW0N9gv2mMALf7fvlHW4H03xuP6
lhVeSR6nkXx5trWh1SjkRe1LP8zlJjOD/Ad3sS781Mg/5FVpr1xSV6cOoCRtMOkUAJqQxPdyvFZJ
rIF0tHtxZ6jRbWwH3KZ2Ov/g5dd/vr8prg6dHIsLEaMNohcAuMux5sn1Ekho3YtaN/qLlkzK3nOT
4EkLa33f9tb0rx5NYmUBrwaFYkhbCmQsF5ME3V0OOuImPuLKCvfYmWc647BIbX1MD1pfYXuB8r6z
GdIyXSlPXh00OSp5KeUVaDW0Si5HDUSp4wHcqS+VNmP0oVix+KarTfRwf0avVo+aBlkfuwX6Ks3/
xcdVSNeahmJpL07j4mqpF2b+RNCz3/XR0Xb3x7ramYwlNySnWRaNlq8jUyWDjjErfZlis3jkDOj7
RLplWjH8HT+wi+p0f8BbH8eFQEJNs5u+h/xBvyUylRojT5cMeOVCzFJ9di96Q5TnogdA+ePaPvlV
zLyIjTzpuetIYpggmkqLkw70ClCIsNLXOQhNd5s0qDZuJy/pUWHWQIHNdW14aIhYzams7PQruvxo
XYTAmC2/9NTkgJaEp270cOo+GhgIVJvcpsWuAkoc/Z4UQvmOPJXT0hotq+yvdsrZiqJxsuE7qWmQ
F/usr/BsHbI+P43p6H5sJoMsWM0FXlzY88bVGa8aBa2x+/O8RORQFtNlxxMMFKeT+vIiBgRgsNH7
DrUXO7XV1uOV1LjzuLF5roldaERu/GSNnvmGBF6IA1sYmh8So8KWOjF53SBc3Ob9I/C8Sn9I48lF
AS6xnMnP87QFnAhjzEMiTdfTUznCIix2DeLW43OegWBuNwIBigaMXayX/ceyZfq+ketr8TZou0lZ
iXYy971cY1B1gK3g+FHqvcJuEAlgrlTkFCKN6k9mYteqnyqqdqw9nPH2Wa2GzTFwpChjw0U9r8z0
9Y4mYUUIR8oxcIKW1AR8MNywD6rgxbQRlfN7xSox45WWCjzDAYzcX9frj+UpSE4FzQOUKsK8l+en
1hwpwF/qL1UZF3Ccs2jnmFG+95QkPiLUUj54WYZ7eJY2KxivJbSNHSXB4yaFGwBessRwObQNASDs
o1l/sbswecJ6NH7Qswir6sQzHD+qx3xbVZ3+0tWqcbSF2/koXbdrxQEZIC5XWwLr+GPyHIJjo1/+
CkwCE7NPBvM5QMz7re1pWwYAdXZBWoqNjkHJWnX/6q4hSiEXhuwKFSIdT4LLAQevdIZSdPGLl6fz
P3WTfBulTWA6dcEmz7DOTuZkDTN6tad4dJAwAMHibU3WsBgz7lwljNogeRlLJX4K+8n+CeHwe+x5
a66hV9PJSFQEYYlKpugVUB5hJRPdNTV9mfGAxq5Sg6W0NYpR2JzesP8uVKv7Q3A+Nw5WWYAFwTZQ
vL+Sse2roW3CIEhfsqQrHuawV9D9H8sZUxglXElPbs0kn0Yxm3yI9tpiJofIbdsosdOXKeAudUNN
+2EoY/HTKOIh3d0/m7fGItxSwaSazdotzmbJ6HloailnsyKkNpaxDVy1f0g0JVlR8Li1bHTwSMQN
+upXn4U3Pf2vIM9eUM2U275XX+IRwSYrQdh9l4Rat2YgeX0MiDZEHMaU0n1LYCvO2qEDUTh9wTA9
OVlx4p5c1AcgcqhJx+kvZ1pcouKtfn9Sr8MOu4UjiPQBBWSQO3IqfssYBFSVzHAdVtAboh+FlZq7
IWsxzMa5p9tXQjgoanhavMkTc/5e1M500rHYXFlbuXYXYUf+ChIlU9ZFKLAugl+fWdYg5pgJ79Xp
g8rMW1H9dxpOg/rQIIjmY3o/G1vE9sMN9a21KvbVelPKlW0Zqd+BOpe3GH52Jk9xs1G8mV1WDk8U
xsxuB685qS0qfWoWEvEHK3C3K5N/teqkhJQKKH9SJoTtvCjFdl1cmw092zcE9WrX9otaST8ZRg1I
ZlODPiwHXEQitOE7pMo+atKc5akMrDzb2EpuaxsEF5O/MbUqO38YytFD5ZEuwfjo5FYmnp0ApWIf
vEb/c+V3y2N9sVy0GCXTSFZSJKVq8btHp6L2PdT9a4xbGbJRUhfMjvDMLpFswha3xaPJaZXgKfI0
5VOclt4h8fSq24y1Wqvgisvocxd04cou+uVac/G72MS8IigZkzZea9nNFtqBpTIMr0OM860/FVkW
bbJOsd/CKu663WB2zReys6gVvjthMQZNwmy3U9u4yUaLq2p6Ty1F/sJY95I3DYFabSViXu10oLcE
Zl6r5OkAYmUG8tt5i2HXlKj4pa+qmCp3E0Fp2kO9S17zFs/KbZmMrbnHDt3FL9YNmvZgAxpbqxtd
7TtEM7kCqU5hGyZbzJc/wrWAWydZ073aOd3HPtLjn1YCZnyHk7L2WYAq3RamM5/vb5vrT5c8CQkQ
pLiLXv4igHdW3wCjtbvXsmn7/VQHA3o5yWT7HZ1JJ9Y3pZUnW0VU7ntlO8NKTL8xOmAFCdSXqSw1
18tvLgNKfb3q9a+hp1Jt7NCC3fMEHvVDzOs7/EGTuftA0bYC6DNkk0RPUQ59vz8FV4GGXBaygMOp
J52+koctQ9w0uQG6V12xEWZVotpnG4u/XZSLNrWuNN/+eDyqBtJ5D1QIwN1FdG+cfs5sw0zeAH2r
CDmKBr1dGBTVBy3Pyn9soCHp4f6Qv8iil4cQjQgbci9gftLIJRAO0mxJi6wv3kLSXNcXZSBCxSep
hNzvF32AdSckEZQzpgr+7S6fFLvf/4+zM1tyGwfW9BMxgvtyS0mlWlyWyy5bct8wuttuEtz37enn
Q52ZiRKLIYbPjaO3aAggkEhk/gupb10WkBd164elh3r/yUg6Q2DgZlaROm4Eig+pBNqP9EnhntK3
lLJ713thKvBl16tBnPRmyrLPYzPB98vrLviRAFzb4th93HnAV1hlLhb2H+XM69EYPrbGoSpPnpNP
uFoqQ8Sf1hneTv2tat2f1KWxjI56+3GqhKpuvGneRKGuPwgJk3y5SRA3QgFyNd6FnDrOajTbh+hU
YOx2SvrRMHY2Rojiy2gHVfAcjebU/YggDeR7p0P59HPUJ2bqVwT3n00NdwY4o+X+IKDV4a6bcbrH
jsVWirtUzXiBNNNkafveLdEmLce41H3LKfTx6CZ68YW552ShMxAxv0F42/ycs8+fKRvEL5lXK5rf
CZG/tO6se8fKGrp674xiHvdNleT5ISiMNIMWYDRYZaUlWuJ2Eyjf4kLo8UsUOu0/Xm8H0SueMdns
h6HHzpk1ayaOVIn+mipO8AP6h2c82vM4xfD+nCD9HXZdUz4l2lQa33OhttPOM9La2FuRGQb7Zqbt
9Ji1ZjrcJYl8+EjViPJuovwwPiIdXZtPFZCLn9QaSrGzRmeG4IbroPHQxxgon9hChXY39rOR+eix
AMp3lLBxvqaDWkZbnKiV3cVzVQoiwGKRF9/11+Uyyesoj8XJatvhcaqL8VXHLehT4CYdp89sqt9K
AjOP6owmMrZZ+ocqQBp9LKSzwJrwfOXeXSofqYnacbrJYii+dF9rJY1eoyhr97WjpgEK49i8CEU1
P5uiDO4oq6gbadTHFeAU00N6k5yXDPbrFUhrZ6ZnpQefAysS9V1ceDO8XYBT6U5HHKgefa+ebfMS
u1313KHfne69xp2TjZv9TWvj+pzx4CLG8jsIfWBAFr/Dsqe58HRxEvk8Oz6GkEL95tZG82kY+sb1
NT3LPnEvO5ccz7dHFPLSCz5Ooft15vK3IXeVZfyqBVlh/7RSemBPcdoo1lYf5+MdBOvprXxN1kkt
dBGOgOLOvC9orGq4ODxOehzUqL1yNflK1BOpubaKfzfuBJkQLpZGtvkl7JSL4cOYIsMDwfP6/NQ3
szYcFHXIX4Xb5JBv+4z+cxpZmJj6idaI+PsceUa203NleB60uMJgC/WdxPp5+zcteUGSq8BTkkaW
5NTpFIOvP5c157auDJn2pS7q1PtcopzVfpl4xOufQjVuhj26d57tp7npRS+TNVrKs5OUE6xDtegj
X6/jKH0FdFkMO7Xt6bzpldImh76e8uQHWIWhPLbZNHivY9lN4aGgY/S51iZ1/ArqPRvvysAI1Y0k
Z0kpkZNCI0UzVO41/lhe+EbVJW6Xm8YXrFjnB3UK53/drsiNb44ehEejrbz4LKqKc+lFyFQ+epnV
pA9m27VnA2WcdI/atPhkm6lpnus0qj45A+WKI+Y3nfJJy5M+++5ZQkxfM6fXlV2dO9k5DXSx5UW9
FGPCdJiXCowx9ChwkUDZ5vrrRPaQ49uedie1AeEIxALC695WiyL82g/Iv/vZjM7+fSasATvYFPnD
NsW4YQ6lOkASIIm+p2CI0N3tXfMh1vBbqOUjrEZPRvZer3+WiOK+y7N+POWoFGv3ICTDz7OoiscA
eNQuydPsZxUYAhiI04+v8+CKjdTlw+nlBzA2jBvKsh+DTB/EBY0KbzyZHfZPPsAZ81dm18LaDVpY
fFPbaNiY8scSgaQKUnABmyFlYpaQZiPySBtBeZ3UTBj/qEP/OEmZGAkj8WOe5Z6P2GlQ7TQnKL40
PHSfKZ1sCQouKUZsCH6FTYWQUiH9G2+x8uOoV0bLo+QEUhxuRVdVZrtX8lF/VGYvDXe9kmvjg9pT
Yy+sqc+fjNGNBbKKVYacSkJw1gB6zkb8DP8LjxxlaES117w0HvwBFMzgW5O2ZSz3EXrBr5YiGZR1
Ie/xya73i9YEGOzCTzs1DVpQ+1Tv/+H+yOZD0enz56Cd/3X4kckehp9zUBplHHfYIr8ohQ336fbW
/bhzgODDwCTrftOmXSygKcywKxO5gKXp3EWx+8ssWv1Vxazwc5I2pbeRd36opSOa9NYiwQkDRY1l
TWcWjjrqrTudCOfYMUfN/AUmpnmEQR5+i7rZ8ufR43w4XW1dbk/1w/sWpiRBEBklINhcxYubmJJ9
TRm7t09z07c/+iBpBE2TUHMOgdCUL0aT/idQffhxe9SVBYZpBPofcQlSoeULE6Ow0Ssbyzm5bpZB
UxRRctc79vwza5v4uavEf7fH+/CKoXxARg/MF7kkCRu43luN09fNgP/zaZ4tImGlj69dW3c7aUS7
EQM+hr3roRaP59lOasUtYutk5xlAYTeqgemoFt48URUNd4HniGPiZekB6aL4hMnIlrPfx+QK4jCl
ber2GNdL2vb1ZMMCBlMceOppxPMieTCzsmzu66CeExqFVX0Py8eMDjZ24/96nVb+bN06io9pW5mf
oe5q/xhzH79UIAi7HR5v4i7HrmSrefJx20lpMhC4RGYLnJHcIO8eWkqvlSM5qH4qlQEunTp2e9Wu
h9chmMbuWVfm9BiEjV78KZgK3CGwEQmD5ZkHrvx6WLoBYx2ToJ8wV1TRrHXKXQMu96Wg0HpPnSF8
uL3v3lQerrI5ia6mkvim/sP/ZDFPD2cAsyx75zQRVrVjQlZh+EGS2ggHqGHqPEatCqsIQZTxQesG
e7prw8ZTuJBFC3TAqCCgxgJn5GPCVXviETUOn4wZg5ODOZnq71IX7nR02ry97zR1CnahU1SJX7mj
U2S7QFfjfaEbqXeYeUtbx67VQE3qIuk1ykimm/h6lk+6nwU4ye8b1G2SF6uzzGNQu110yVVl+EY9
sM7/mrRG/2Eas0JgoI3j+r0oh4eo7afgsaZ5fsmGKn8RXdMFnwZeyYVf40kKeykfWuv37VX9eJrB
JODvQnWQvgPQzeuvaDVN0RW15pxa2mXRPsgsJCty0Iqan3ZdsOVi80abWX5EUhmqIBShJTLuerw2
NBSlb1TrBIsd2IxRmCR/CZ0Jv8as4ehUTjMftUl0mc/rvy8OBhof4qGMMReOhKO3fw1FRgYSF3OW
+7L1u++AuWq+8IAY39VOolHVazLSttsLtfbLyW1lpguglntlsVJZWWPYMSTtKcDemh+a6dFenxvz
5FAwtV5DU/pbp7Ab/8uSLjkkdK/cL1rV5pVv55CvDmLCJKguqRXsFLUr+sRX4Yx3fyteUcDWcvP0
GyuOFt7Gjfgxikp5CxDrJmEbO6pFwEZCu7MrsAonjsSMnWER+WruGI9NUZR+7SnePh+rv7wewiZX
yB92Wnl4ET/JXmWNgCe7tTi1STYPKYbjynkSzncvCoNdoWndPpNQKWnm8ztT22bLFH2xq/9nUDjL
BAtqbUTv610GpDs1+0hXzm7aZ3+XrQ0B06jK733vON9v74tFvvF/h+LNIOGdQM8W+Y2bqJSnxKCc
A1uoT+UQlUdjjMxLbeDQNJgmMJG2Bw6DlN6WdOzq0FR8aGJJVZwl/b3oy04bRRReDLT9pq+paMyv
npWF89+pCvgbwRbFutO8jACSD1pQbewr+eXeHWU5c/Yw1XyZdUia4/UiT9Ty2W11dDHjsvjPzafu
cRyd6mXitWnB+nW3fENWB8SQ25Gac7KYfT2gSbts8Eo9uoxRmEV+r6OrMZbtT8Qic19RU+v+9qdd
2UVSKpKRgJ5iryYv3ncXa9rWRjaHhneeShE2EHa5DHdKh7uan5lw3zbWc2048CY0CWQP6UPBlIJi
E06GE0AiMZKDVXHp+qoeqPd6PaTVRjhbWUuZL4KUlA+ED3ywtHSnJglmaCLo+2r33dibd22LSOfO
QlXE2ttNWW1c4CvzY0gY+bCVaHguJejLxC5hTovwUlpdFhyoPCvf6rTg7RGI6tftT7c2PaAI9AEo
uLOei1MZQR0ynHKKLnXilXsIJ8kJK93k2E5tfIeJ/O//xXCsI+kQQRb/w+udogQUtyZaOZeqm2OU
F+PWfNTjur0LKQorfjSPW4yz1QmCJJSIV67vD5rYsdHVWpxGl1QvknZXh5noH5s4d/R9PedxgpdK
gnfN7WmufUE6CZJnD9CDnuf1NPvIVOYEespZiVNFfa5wr8x3Qymm9o5HkbXFBV0ktjLAENzebFWR
2P/A8sLTuokyL4su3FkwTsjjlPyu9jrlOMdjVT6jZfRMtb7Y0IH5OEuJmwF+wdl/Mwu7nqWWkVU0
RiYubq2XeCUgVrUr6tE6m9q0dQxXxyJ24wxKVecDiFgvtARPn0pcwjzSH3BhN+70nKwdPepi48Sv
D0WTjPqcfJAvolnduuZklDXTorBf7MdC1Q/YFtgvnho0fx7LWENC9f8bbJHmqUPp0tB2o0sZD0Pl
g7aaWj/U6f/cu3G+BY3+uFEYjfc2VTs8N2k2XX8x2jmdpxhMrfR6c9p1oYuUTmamuR8lbvF5rvGz
zgkXr396HN58ookykvoIout6WK0KI0nvERfq2uJeSzvvgt1ocVAjpUj++OgxlqT4O/TwpXTP9Vil
3er2QMf80jGt715pQOILHKMkEU7N3f9iXmQy9K2lyuGyolDptJzqYY4uU2aYnzBqUp7TdtB3w9Rs
SQisbEpq4cwKqUoJHlsETg/F6VJzlOgyRyOdtKppzMa3uqEJd1wMTrSxih+jptSyMklaIJXIPvD1
Ksbsy063k/hS84L8Yg/F9wFXISmppb2Koeu+3l5I+b+7zpCuh1vMbrKLyArDmMffMMPF5A2dcfkM
g/eX29jVyQtLtXhthtJyZaXwD2HghM+r0ZcNKoW0X/eaML7YvegRotB7PyB7+qIMNc8Azcw2ts3a
4sqWBgk3rBXeSdeLmweBO5jcfxePtu9T4sXKt9B1etz8Juvvmi7mFsNsdUApB4+vDdDzt2L+u/yM
MmKRc32ISz95wTfKfvlzYYfljq5u+oCbfLfhf7H2OXl+g1J9E3ZbUp09szOqHnLzxUTJyPCbDibw
czcBkj3knZ7P915Xqc7TIMY53sF02JIkXpsvlQkpgIxyOBT76wXuFacNAzhdF7c0B2ggJfnT5FTn
LFeLX6zGFgZ77XCiQS9N1zWGXQqFpakiDACr4pKWdU8buUNkw4Bf/WADwd4Scl0dDP8lNi3Ifs1e
ZGwwTnq6kmp0KZSg6U5121cPelFO5ecReveGOtSyQC7PhoXkOKg7Lg3g3Yu9ioeANiASEF8yEP4B
7B2U7nbjKCyIq97c+mNYpX9RT612ejQ0/NNsEH6na8mnkYfYRmK8cn3R6ADyyVqDjlri2vI8T/s+
LTk4WmFbJyP0RugKUeDdUcLzAl/ru0jco+lCy/J2gFr2u97WAeiapEHrlNeWHM2gpbeSdm1yiXM9
iPdV0E7fTZvWrN0knumbxH3+1CZ0jRpRlOecyhS5Q2t5n6e565+xlCo2woj80IugKXUIOLhkEFLZ
6nqXG2XmFLhwxpc8s7Jp1wNX0ZActMPj7bmvnCZaOvTMTd7elAoW44QjSvMWrPSLbpYjD3QVYfZ5
btLQh8Qx/+6qxnm5PeJK/JB90jfxXJBAS/0aPeF6R489u6RhFjxNE6QTWuCznvmBPv8Slad8bQKt
8UXiOhsd2pXJSsI5wZmzLOlO14ua2FGejDMql0afX6pGYk80m0ZUmCr5yxTZm7F55SsC1ET/CPVG
8pUlKqFXe6gmSCNc9DjrhkNReWzeyipwEri9qCszk/gHxLggMRCZF0FxTLUQJnuZXcrEBGuWwFzf
m7WQlHirwq3TbrSNDboWPOj0UNcCzgBv3F1kER2Nhjqt5uxSi0Cn5AizZgK985t6efjYmrm4B4/X
7uDkmNZOCsLRR57jOxDj0/fbk1+JHC7iUuRPvKqhXsmg+u4G7Cs9nCe+7SWqdU9BoyeOd6LgbPl2
41yE6uBJaCTq4faoyyUHU2HIvqgsKIJqVBcnBy3vzkGmZzrT22uOE//NQyw6Ymc59L+dxAu3Kphr
A1J6RdyNGEUitBhwrnvuImaKoJvhPo1x2D4Ug0TYIPTVfaL/Jf4ws5cz5CUvhbvkO3BZpYbiG2b4
6ehnAzHr/D6i0fpb75B33jfJvCUpt7z55GB0ucn+VEY1luCJlMpgjYGceg7mJI33FFKz5qviOWG0
p2eRzhtRaG0xpeuRfOaBoFqm3J3utkaK4MC5nOpWe8aIMEs/mSO2CnMcTodqmuqNvEl+nvcRXU6Q
q5aaD/AKbvbF56v6SPPGvJ3ProAPEtnIaVHsz58G/CqjXTHzgle1IftJ1WY+dsJDQ/r2hl0ek7cf
IIWeKVJKIaRFjKiskr5RGWtnui1W5uudbnzNLETglNAz/+mVLv7Sm1767faoyxD4P6PyLAWTRXl0
eTjDubP6uaX/r1YVKKMy56nlAw4197fHWfmgIIvfHqGkMx9KeVOGFIwohXqencFsjhaC2v2+Q51c
HEWsq6+9Pthb4NLVMWURVp4O5KUXlSClzTBj9gr9jCyxaR6LsOiUzIeu5jQPWNn3tU9VrlB+3p7p
EhMCEINEFEAr25cv9aEdSzd1oPA1GOe4mYsvEZCGvRqUXY5eazXwlxFiImb8VesnurL1OMxPqV7b
G8njynmFKvJW7dcJusvdFBuN1iXQNCgLO2m9a1w7eKAFip6OldpbHehlziBnDHLNBWsoEQXLGj/2
QGMF9tE4J8E0e4+qplT7ctSfWi+ptcNoeZRuGsMpPlUeWJLby72ygd+A42QOEG25ya9vF1FmXgns
xTz3k9Fle8RaYvPgtWHxcHuclc3E1Q1lTfapyMXlv393i+WpXvF4MUxEaq3aw0Agjo5YvgbmZZjm
+Ce6bJV3f3vI1WV9wzDIegBtsesh60RBg1EETG0YwunYhCV09hZRC9MPDEP51ALuAVw8msElHeYt
ya6VgAgUXIo7UIiju7CIR1BIc5oOI9eLEdh/l4bp1scxz/TkDu384XGEyzY9NL03fLXakLcAYGav
3bjEV2KiDVgEhXTUqiDTyI//btFRWSp7KPbaGeGdOHmaFB2SpZNO2vi5juxEQ2a7UJ+0OlLF3e21
X5099Tp4riZ1syXGToToK5XhoJ/LOtKTz0owZvtGxSr2YKT94OxCIWaZBOeFtbf4j6WuUKRdbv+I
tT1H8+P//wj9evqKLoZo1kr9XKlae0LON/uZUSI52DkgEh5+xsYeX1tu4PC0YbEMIW2UQeXdcldO
RAcfa6uzriADys2c9ns6oPpr3NIoPJRtOlc7aBLhn0pIygDCpUKKTOEeWZjFIW6ntHW1PjHOEfyX
vyOr1YHeZ6qi3Alo7dldMMXuX7rUUfnzBeaq50EPEAu+1mJ/gXND+aM0jTN15uaA8qB3F0AWT33d
nsVhtsYtj5+1FQaRhNgsCafU+79eYRTJadPVjXl2C635lHhD/1w4RYzMUZW4uBDneYR2CbWrLXO1
1YEBKqJEgHbFB/Brgs1v7tSFcVYG8PcCe0d/GJL62VMHaE6lCArMOic9Sjfu/dVxwdS5ZHMEzqUH
eGaOvWaGtXG2C6P5PE7d+LXPepo+elWpEikcjZFvx8i7bdwLaxcg2gPyGUkMQ9TieqVzbHeLstIM
jAGqud+XU2+Nd2lYDvBtVNTX/xeRCtA0EEzmyAovPqzVpuGAzop5trsoPSelMn9BCM+FOqPPJYe1
joxDAQS/OP75DubqQ1ORMCkx5NfTnPUkKlAJN88lhsJHJW7jcGd6TWf7Qnj5sB9TCjq722OufVMA
jGRUXOpIiMvY+S5MgPqeRqvOzLMqzM9tGerntuqMI49KS3a4UbgwlOnn7THXrnmJXJTNDEriy9eV
ghKyEZESn6c6j8M71JHTu6DFw2Aj7q9tG16rQEF4NkrRleu5OWqMtW3vGGenUpzfWDPp6W4eenTK
zUltx43R1m4ZHjkAX6g/eLQyrkeDii46zW7sM+JRwZNedkW2L8biuarri1LG6VEjKrqPmg5rIwuC
cmP4lQ9JJEKohCuOWvjScBH1WlyCnMI+N9M42kelD+zQnxUT+6J8nOt7W6lROjMzMW1Bllcm/sbz
o8DEE51H8/XEg3hwbORAGdkyh92stBDWY120flsG/5Fq2DGEJZ0y1zAWWD6MhTC3qDGrkwetrnL5
kK4vCwRx2cSFmanOuUAw8NhnGlaAykiDI/KsGVrSaDZ39FL/EGosXwe0q5DCRyOJV/KSk6S5dPva
0nXO1WCo4lBZRtL7WuX9p8Rhp/ulPRgbX3ltraV2sAz8ENWWomuTMat8ZuGcO2WA3bVLxzj6p+zi
LAJa3QXKnZFPjXL0zLnAzrh29Neaf7KluWvzRRfva+mGS52e9xiMqMVWH3V9Uqc6ds5xndX+3A5w
aqoxqn0rDr5iOhxt6Veufd/3Ay6SJ1xoWgXag31WO6WIDy3Aka9i9NT+PgBysnfxjcl9LQ6V6nA7
VK2EEJ7xdAsBWIPyXjLma70ZxxQ1AOR1orLEj7rRnmg55fHODNtuA+C6EhfRlqCvLLcVGJLFQTL0
Me1sM4AxmdRm4MPGE6afu/3459cp8oAgZSlhSgzJ4vPlvDRi8haeeI5ezejYGnn/Eo0lJjtiNKb6
/OdrKAEckhBNOXq5W0w1RcJoNqxzMUVd9ygi12l2QWnT/Yyr3N0QmFl5aMmCCwxUbjRQVItFdMww
Vgn11tnOkV7aCQG0qcJl8mud4Z5neZ16As6Zf431YQuxuTo0uFbgppR9PrCebSQtmnmwzfPIdQu9
2lCbBzMx8xiFm2KsH/Wqz9EgjSbxS+Hvt2DZa3vVehPX4Q9MnOUheneVC6/um6RtnTPcx8THxyf+
S+0rczdVTv3l9if9eB5BVCG6wvbhuiElvB4K1GkzmEKjGoMq0rBTiqb8hbg3CGhUNqzu4KoCcU21
ymnJ3h75Y+hBYIb5cclSJaUacj1yE+R1ZiMmela66B+hKzlg+Cmt7JemMMr7qLbrcKuH/3FdGdIh
KQPcKRV8ZUx+t66akVXhYPUoxFdZ9ylUTJHtKl6yOxXqw1aL+WMMQCUVi3OXZzJZ2TI3Ur0ZrZZU
2Ge9L8S/mgN0+y5MvarbyPvW1hFdZMSkJWiNRPd6UqPeanboMo7lznUO/9cR8z6eHMU62kbh7BM7
GLc0pVd2DZgXSWwAyUXvYFEDcTvHbqyk9s60XY3qrqkKOlNxBZ0auE4TPJVu7/5GRrHaKlh+vDV5
BlN04T0siQtLRQYWcaKxC3A0KArL241qH94JWpzizm1C4+8Mlux+GrRZgJOOOnOfjV2y1XNdWfD3
v2HZn6r0JjXzMBSX3FKTU9i0Ij4kJT6le7frip05zW3wx6FQvv6RvZDVd8kmuf7G7uC2XW8B1+XK
maMnbOV7Y1cJLzF8G/PvpyaLS4DtU9b+COK22wj7H6OhHB2Avwl+nQqEXJB3x0ZMvJwLShwXPbAQ
26AQEOxIJ+zXusXFsRrz+AspavFNhJmx8VBdObGc1jc1N0nNWva3jaqx09S0lfNIOebJVJCvzBJH
+dYCCjr+cTxiKBIh7jcEHZcIxRQduzkfk/CCnHcNC34IkQIIpj2CFN/00bNebw+3coTgoaBCwHsG
ScKldzNgGDXrp0Q5p3mEHeqMgvZ0yFh8cTAxGh9Dv54ApIXOaG80dFcCE1AU2iloKxAMl2yEpgsn
xUGC4IJK3WTfJf0AKaF1hPW/WFC0Q6D18gqmvCJ/x7tt0xswL6rIEhcNW9kjl8zozwgYHFN37puj
sBQK7bfXdO1kcqXQEKPFinrE4pjUWS+8eDTEpcUya7hDJsXMj3BBIZtBJXDqB4jq1cvtMde+I7w9
EniaujxbFocjSwL090zgwnqL+u0wq+MuUwJ1B9XMe7E7lOgaM9sy8V07FlSAqY6xujTnF4Mq0Ihi
vXLDS4QH2+jHRMMHXRjZS1MjNHx7gqtj4ZvOOx+UHdX2688YU59TgBYBnU+H6gvaCeUuQHzc2xfd
oOYbe2Ztb5J28fUgfgCdX9aHHA02Fhr0F+Szsr9VLSnCY5uKKt//+aSAipCjs3pQEBYXWBPNdWMk
mXdOhdPfJUXhBDujhWL0YE1zs6U3sbaEbA2Hwj2PAurm10toWKjQaorqnXt3UJ1D1cRR7putmotD
ExvRr9tzW1tDHrN02ZkaqBD579+duzEonSgl0zhb9Pg/w3ACBwQyqt6St1u7FriI31BXhM2lijFY
/RLFjjQ40/uwsnsPPbhn2iXu86yBZcVRws174FA4t/wd8sKrD7enuZYKUB3h2UrVFgmBxaKqau/C
jqmUczJ7Lg1Eo+kP6JUWT0XTY4s4etUdSyyOGKkmzSHLm/z77R+wdvKhCIAHAxJK9WOZTYZRUkLb
V85Rh9onckXTc8Kb5VNuzSndB5veUJ0ZG6dxpY+pA6xDAoKVBHy1BK2YuYaxaSC8sxZCCnsuijrw
G3wyjWNK1Ub3gzzIQtdH4lzXn+iaZYiM4MQMiXBuft9egKVwElUTSmRSKxIwFJnHUnszpOzal14R
nGHPE4Zqlvsey8YyQN9Wax/V3guPoZa0OJhO1lEBGJzteJZqh4De2bRLnSrZV1a+Rb5ZuwaQDuK0
Ie8CQGsRRCCsWjOdwABeVZGZiKWl1fBQJqpAImsKu3sF7tzD7aVYHZIjjjMzO4HG4PWZyzRMVvTC
dM5jO+PEoRhV+8zPG9yDYY4GqVmUWT9uD7nUjpOrD3bnDX8HhpW31PWYJZrDeTZ0NtbipaudI9XD
F5idoaDkAyqx8SFa6IZfxEqGXgpKKRgrGerPZB6DF3jJoj0mqN89eFUw5hdD6YYtX4GVAMHPkuw2
3vByr1z/QOEUXmBYYUAfp4zRDZuyzttNvKPPLVIcqBiUupUdLCN1rS9W2Rhbr/iVj8LVSAFXCjSS
EC72wThPidvgHH6ZxsZ6pvLe7e3azXdmzNNBs61pCxO5EpLeJPLYduR1SNZcT9hptFbVRzU4d4AH
s3/MvOwvqK0E99VUqd4zbhVx9hUCmmV/0ahaeLtqDrdutpWoRMuR5yZNf7LYJXQk553YB/OsnEU8
B9G+yj2VHL0Cwv1rSAD+IvlhV4FvTWFdbkTktdgEloy4JMvH+AEsQjI2DLHeA4C6xGPfH9wujHel
Glh3eLMr3j2+S85/Fbykz42Z10c1b6P4MNv1ls/96gq8+xWLbdc3zdD0DWS4ySia4T41AD0gX2bM
9YstxPh7mM2YJC2uzS1a42JkCnAEZCB1rDHdnw90evwP3DwZuvY0kbS9aF4Q/VXweMJ8TpjHeerq
H3XT91tYi8Uxk6NyDyJ5zUsC9tHbV3l33yttqsyQU4tTM2IUvIcpEOyd0jXuy7EJ9qP0aX+Az5/d
Z2GBjcrtKLQ4Y3Jwmk7UyChzSI2ZhXBFYRaWcK20PmVgMe7Vip7ATnUDdFaQzbvkoZr8fXvAlTWm
SYuoArgSNOOXrxfA2YWdTXF/Kipu/P2INzyAgy4LsUKNhl3UlyHSNlmycdmvLDI6XbLPhSMynRn5
s94tcku7cnajbji5CPukF34AzlmOg8XQfgibsvlV00i3nvPZyotvTjC1G3ft6vjyYDFBCQRYHK2u
VnJAPkV3cvHATRAun7tdZ0w82iavDlJ2nA04QJnAcx0LxVK3lErXll1KqvOFkd5FLuJ6/saAzVaq
Jf0pxhe6InmNhXtnun3wYuSwQ6CoKag1jor49/bnXtlfUhSFwhYZBkUu/XpchFm9vpw85j1zieuD
oBcWYQr9jx4I6P8D5tsbO3qFrU+1mUKa1KUGNPohgtqJUbF7h9PoOmJ8zEcj/w90RmrsE8dOmid8
SpNfiZS8PWqpF/w71E6v7Otq7IOdrvS2+WQMeqIclbxW8LgJ7aT0vdqxMx9mXsd7xnRjjBp7YR9u
r9Xbhfqum8NhlHVyF4lULnYwbovDOOixXhRTPp9iTQwvOm0yY18CSz/UtRGUn8Ywib9EIXKKuxkS
cnRQbARZ9nPft/VTE0WiIE+BR+AXuE6TmeGiVvmTh4bxDlB06d2XVLkaHznB0njKtUJPLmVnJ8Ou
SEfnP3VutTPgDM6fQDfROxrFAJdtmENMG29P9OOmoLAKHFPaUUmN/UXmM6aOVhqOAvjGUOP7GhWF
76Tb2nNGs3LPqeg3srtlqiUXloIJcGVEl6X8xGJhWw0PTF4w/UlzqySd/S4fY6SL7arpfcPtsu6B
MGgmmIy4s/lX1InhibMUeQcLcma813MLIzVLVMYZ2mYnXjR7tv/50zWR9g6S+qCTaUE+vT4oSobz
6NiY80n3Is3wO7zXMKHwxGOPntMdhF6cdW6P+DEkMKKEAeOUyWt9WYSox9KbB2WYT61Zx/5gpvpj
OCqvgVsSoAq1U//NiUTH24N+/PT0KiTij9sVn+Zlb75w+8ytaRqeCr2Y9nmemH4yUg92U/V+GJ36
9fZwMqxen6jr4RbhBxdtjHmCQT31E7IBVGfbv+D0XrJ40r/fHmmRO7LF5COKvIlHC6XOpZpK4pqj
ltaleiqzqblz+iFw7tBKs9J/mkbaTyc0MFFhNUwoRcWcuMlOjMno/WFHUf4MoH1sdR62tBaXBM5O
ZJ4zRYF1crSpnn20pXV8K0L10GB5snGsVr6llI4htPN4IeQu7jQzcqsiB/h0avp0PiIBPkEYslIs
AOvGfkjaKtPubi/y2ohcoA5ZuuzyL52Zo6A2sWYctZNWKTQOnSQ6eqM5prsw68L9PDRb2crK/pFS
ahKmD36O0uT1qazDRmuAZOqnvJ/H+WBmVu9+UVPTw09c1wPzz/rO8uvhrEZqJGGCkthxPRweK7rX
1552KgQBJlPABx6xL6r1jRLyx2xEul+gxkkiQgdvicNUohJidJHop6Etup3WmAiXptZwl+FGuUMG
SH0AOhvvMTxD9/CPPyEnhL6sw/GHJi5/2rtErA8NY6yQEjwlaZU8RiBxH4wApXS8bLs9QNhNmxPZ
AV2EANJNsPXIj2OUqy4+oaj6ScU2SMfWMTd3YxSPxwIo16c8DaNPWhB7Ow9jxBe8mfVn1By8nai7
6QB4fFPlYyXgSgAoqmL0gCiPyhDybuqoQlW5EQ/aiSs5/TbXWvILy9703iTsDn6uZea81xTdVTbO
6domBqTI0+5N92Opi9cN5SQkEeGESrFx9Aa3F74iI5BtBM7GNbY6lkVBDx4wOPllYRbBNDOhs6ee
rKLq/6pipf6G0RAGPr1mhRsX2OpYUvcbcSbp37lIIwqwPZE+Mq/SyMZffYAB8Q4Rpt78u+hcbANv
b9y1rydZZrZUIqP1sthHWmx68/8h7bx25EaydvtEBOjNbdqqSpWR1FKndEOoJTW9D9qnPyuqgfNX
MokkSjPAqDEjoCNJRuzY5jM1OP1nYJXeHYIKMA7ivDl4jTp9a22FKr2eoi+3F116REnGl0JGbOF5
K6wozbZt60l7jhAb+IiWifqQ6VWabWlWT87K0VxcTKpugnihHTzfn6Jxy9FXLf25SKa4PEnK0t5w
FQipkZJaK69zIZRDIqG5hB86cLGrwrN3W6CyMaHctmJvlwAZVim0Pf17VfXKroW4/k489Gt0Jd8k
BJB+8AlnoWcKs9AslNR4dhS32tHeMnLm3W68k3iljVYbzoEtra3MfhfeKg00yFZckMxf5mO00anb
vp1M4k9U6t+4tlPtBw3M5o5LzjRXplkLb5WuEZcxSEsq+zlv26U68KAFIggY1el9n3e/y4a+oEjp
/7M/E2NNiGrhVLCgVIzgSJDAzk6F4+blECHC9mwbpdr+7CR14Q7RPKs9sqd95Bp1/MJ2AjGEaYVb
trQ0uQccDpIB2Ue9DKdRasWAtGLjWXGU8gW3gSw5OsaYuUfH6pPvVEg9c9ms/5O8xwbECq2Hpgls
UPnF38RxO0hEHhLDnyfFTnY1FvbtXosm/3EK3OpZbdOi3r07DJAtwxOHcCVBcLNHhaoG7rMx9Gd0
DpWXCKUoZ1cVXZwcEnvKkpUXO2e5clBsRx5Jya6FJT2XUBq0kmED8+2XqaYadEMvs3dOJmgb5Mr0
QIIWHTotAesuMvGgGE4QPYWlEjzQT1njEsxnFPwWiJhgOvkvf2CedfmyXSMNEubp6UsU2HzrohOG
uYnyIfpU1NNw4lYR9008lqgx2D24BmuAXVEO9S98PhBZRK2o2ALLWJMRuM6gkJeisSFBvoCf5sg9
rca8wbFE/eLjXZZsIr8krUCN5gO95RaeYa98TvAC2EQjxq0r995rbLxMadh8VLPSoo5TN4c6oNeQ
hCi+CTZ9+RtqMY5RoWV9ABnpHEMtyT7ldd7thQ5o0W6D+qG34m4l0FwfPlcH+gDZQmIRrpir6Mvh
JZi7wwsJTdxuhwjPhoH2yEfQTLG3cXUmZ02l6mvqQtcBjv1Ic/ZVDYeRwKygy2HLdLFX9i+jb3S/
J9cT93jYNcoXtBW4gi0zcIJ331SMs+lekZSrr+IElzvQHDMktkToPmeBdgzrRNc3jYgLBh+Z+ymb
Kn+lQ3p9YcgyEqE7OBbcAa+n8014CaeoF3CCHYQwRPG76zqL/qjt/91j7vn5dly5Pl0eTiHQOOR6
Gjft7Eo0s4DLNk/qJ3TZpvvWHPL7tiqcZO/1mf9gpn7/3IWtug9FYtTbCprUF8sQYQHDXovOoTEW
P6NEK8TKDpeZ28UGB60Ec8lgSCoZanOIll77lQBPVT9lrV79Zvg84M2H+GZxd/v5r3aTlBZ7nXew
mwFyz+Kq8KLc1Px2fMKFzO2PZh5yYkxBiW41Qf47mGz78L+tOHvhfmwLrLOH8anFWazZKq6Z3vmB
aD5E6Lcfo0g/3l5vvpmkxAlsAGmsy5VFv+Fy81Z2o2DCF2WPZW4m91zLxmNh+M9amLzbyvJ1Kdiq
QPv4gzbm5VJplY15UGbZY+T4iLKaWdFjSZEWZ0xf8A51hf1Dg3YwbhMNqN/tx5yHI7k2oxPgGTS4
0abULtduG2vQ+9ZNH4cBEdUIGCq2lZm7CWykmcFSu8bvHOLyt9urzrfP66oy/LFJIbfPg1GSV6YH
QTF9HMWknvTC/VszmxBh+OlDn5XJymFdfEZUTRF/pBq4YhwkscIU2RLZo632eDgGTIv0zYibhb8v
tQA2chmYDzjdGu1K9nG9MBUPfXRSAjmOn/fwq9BPo8QcssfYD8eHIC6+tG0FT1PPfO0uSoboGY/h
4Z1Hk7NPC5+cGdo3e3fOfs46YAhWHuSPgYsoy6ZIDa85pJE59Lvc8g2ctPqmWCmAlh6U65S0WTJj
AYRd7qKuCnw9VqP8EZyhdjDSxrtTDSxsAmyMXvAwTwEa92uLXp9QFEzAg8C/klJo845dEHYjAtFl
/liNRrPvokkz90HQTo9xjR/jOwMrKSvJMqgiPFVgdc8Vdpoq8jHHsrx9oOU9GqOY2MSbNFOH97b4
WQjdB1YifHNpOrNXWRmaj/5u4+1Dn9vEH03zE76+3UYa5jzDtl5Tbpwfxdf1ZEuJIZOsk2fr9bGu
KX3pePu4KJ1Dk7Mz84L6tTf6YUsf7X1CkYwveTxZdvBkNDnMWbzRGGu5oaJ7+9Qtq++RIip4vHZ0
DEFRr2Tj87vwdSmUReERwDPior7clFoDtIK+J9rjGazoItDFNgdct5LkyHvn7Y0rNwT8E7op6Ht6
OHlfrmJVfewb+eDtB8yANwGiS3szRJ9c1/LsYCtUGoXXT0cSBH1/O4hePx8r0w4DAkZxzP68XBnX
qM5r8t7bm0E3PvX8b1TW++74v60yKyP0wAvaqhWsMmQaTtmafQhtZLtvr3K9C+WzyP0nHf/o810+
S9JrRpkbtYconCqNy3pzGxTheHAt0e6RFvVWAtbSu6MdBQMDWCJd+Nk2JKmrahP7qX0zOfEhmnD3
0/t0zXt86amAjrLPoZFDx52tovpqWQtAaft6cu27hG5cuKn13NlPhTHubaZo/nufC7Cq5HiRk8Jp
obd3+R5VZ/LbQWjJYerc4lHYY/UYKoiU3f5a88grHW1QlgfLIyVqQMderhIkmi2MBGOZatKrrWpz
hw7wYPfuuIpXnautwYGSklFol0ipJqq22f5T7FJRGh1/jiao4i8pPNkjDChl2mZgw76bWSteiP/R
3mjcMNyIwvKfBRTW30HWtDh70BZek/qcX3byF5ETMn7lHTNwnj19OaVAIfw+OXhhk91nRpM/DGWY
7yB1Mu+2J+1hZP64EsyWXvnbReVWe1PbJFFQ1CV2vgc67fVBaLW/8xVsWrsY/9v3f12a0BJ4QCZB
8nK5lFXzdpWQpcywiMgJMRHE41aM+V2HDu0admrpwUDwkJkxJ6LRN1ut9ZNWMdoUHf0mClOOB0dl
Sz7V2AeG/tVai+bqSPLxLNIjOUbHk2k+u+3Q7x9FlieHCkPxJ5UqZqtO2N5BPy0OWez0K4Ft8fGk
7LNUk+CKnV0PAXTSztS5BUaz0mmd9sPeiJx8VwVkZbe/29VNRIcLUSz+46BbAUXp8rvpoakHudf5
ezN3AvdLp1FJ3FkQ8ut7M2W+D9O28fUW42ELF42u6vH1uf0LFh4WfRTIMuj0MdSdV4WoghiBE7fK
Xvd765df27G2GzKjfPGtCJbQ7cUWviQiHTwm6QQI3LkyoBpMPfeSSiaRFIONVXuEf4VwSji8MR1y
j0Kqnsr33vZIkFKigS/kcJDWy9jw5hjmaSJofDfpYewzZ6tnk9iVvd4eJgaUL+zZdieCOtxOSRms
PO7861KN/ndKKEiZPc7H5MK3sV2ZjPaUATyZjhLx8j3yELGIXLuDrGNOjbe19aw+xUlIQ+f2y55/
WVkLI6fExIgGLk5vs70FUTpwfGz3TmrmujUMea/6CeLK2HetZqwcGfnveptRva5FhxCqIoX3lUQt
cNUmyZqwOwUNdgX7ustMjTHHWN2nRqSLnVclcfzJtYP+XuDy7nwgZQBvffuB50GeHyG5LbIDIFWq
53mqESppghxvf+pUp7jzPT346MWj+wmevvdxGhRxsDLd+3R70fmWZiUY6dRvcnO5tCkvd5fg10xO
2QynsFKH+ndTJF6qHuA6GwI1GG0SP3LCSPjyv60qf9WbPe0moaEzRepPfR1PyVdtclJr14+0Bv42
7YaISFnd/3V7zev9xKQTkAUFFbGCQvVyTVUprA46IRLjSjO5+9yIum6H0VCibdyo6dfAHQsvFp1z
sj0uGY7OvKjqSmy0yZTHE+KA9rFDIepLYnJvd0jMlNt2jKO1FOl6/4CaRMuHpo5NNjYPxgqyZJUb
RtNJm4gUiBeJvtxUjdDu1UBV7LuO6+AJfXJvZWh2NYKQrGI6DlD5KHvgIs72EHiO2vKjsT+JQFO+
uLXftpsoixxNehy86G7l3GkdeLEXv/Ht+FCbofbFVywnvY/RA1izd7uOWmRuRA6Nsa9UFJnVKEjL
iyLvwuFUxW3wDaeh4CEp1N9tXyifOVTOMxOZ+BPX1Roi+TqIyJSRgSyHCWTIXPd5itusqZSqP4Hx
Hw5QxIJdAFr+a2kJ7UMehvHHvqPrZfpT86xoNhoQtzf44oMz6WDYIFGcc7aK33VabTl8BvpaHZAF
28PiouriYRN0tT1twyBKv1ZGlf62x6b4envxhc2H8SIaImToIAHnCsUhrbzWH3j4NJyUPeC45LH2
Bh05jbETux61Q1y11HqltF9clSJOzvewiJ1n6gOTAOZJTn8KURbaj6YznhzAEjtdTeDouobIj8TM
NXzy1UyHDc8sUc7dIH3RXppdTYmmhpbAluzk+uAJRm9Qd1YVRwVEh9B7yfwh2nfFEBysxHpWZOan
4et0/IMXzpyDK4s69kqcjrkLUZO5/EkJ/e6HFxvfw1AN441dZ8onP4yqT0IJvcPtRWXqeHlP8uDo
jMs6RKIC5fd4E7fVMRKTJtyBC79GLYeBYLmBWuD/ur3M0mclrXQgQAKvZER2uQxEeDkUS5kYNkNN
9HLGZOOqCmzIQY+cYGs0ifY84tdZruQBC3eEbCe6Mp4xzZgfYXNMBz+JMnaxU5YHPxP+S1/Vf+VN
lq/s3KXDyjq2CbWUim4+tqVEVFu96YaTRHf91SDn+gWHGPdOCVK9PzjO2D4Heu1RewFCXQnYC0/J
XQ9pAnNIQuX8K/oThnH0bMeTzrgYFxxCht7FRf1gTKgt3d3+lgtRke6sJOhImghn5vJboqrhTkHU
jGgUdjo1SGnsQlPo95TY7bGLsl86Hdd/7SH+yzTi8uftxRc20msTnKEnsBzoSZeL2xTxU6c508ns
/NE/kFO2ubqJysoPtiixeeGHvItadef00bQm97Pw4PCSAABAxZHQ3dmt2BpxE7uoeZ9gg7WftdHL
sTzAqro7mtMYnVzh0mCoY5xcVaEA/o6jLl9z836Fdc4OLLERfhCl9Svf/vIFtGbi4+um8Kk9t2Ol
3LOUXWBYXfOY69GELZAypkW4reC/5dtgcgL1Pp+0uNzRhbB1mDtxWO1NOR7/ruaQg09JlBa7Vu8d
tVu5vxaCC56lDBNhuYJrmqcRU+V6yNzrw0mt+/Hsmr65ddQqXiOOLSRm+N1gLoK4DuF7rsLSYZ5u
aWE2nugvxM5em9Rsbxqt1258O4vz42C1a8bbS1uBGRuJGXhYugGzlASWVhnH+jidPHpDMEfqrnua
Ykd9yhm8PZM82ulm0NzaRXDZCJ/islpVH16INyCmIXvD1KQNMR8mmFnuKcKK1VPRO5rYjOCMrUdP
APzdqrFVviDWbYZbt3DTXdRxMFYC61KOKAOqJIoSciiyLjciyI4o9aNcPblG0B9D1ObPGJE3+cbT
omEf2YWU24zHxr9z+66NDj08q3EDdkbdtDiTrNQfSx/EgTdI6KX+oS64/DXceUOhZaF6ikHkbJva
Mx8abMg2KI1m+wGldi4aFPcVBJuffaMKVq7RpbD0aqRDE122n2fLh70TorKnaSfaiM7PrJ2cD8x2
wgdMdrRiS44cFjt7lEie2+FwaeuTLLDzaSdct2pdRQ8Ryeq0k10avR9tinxK26eau7Y5ZL6rCHOr
l07k/3t72aW9J00lXYpJm7tuFoUHA/K9rnCqQiUxdpoRGp/dUa23mhLaO0AVMRrQzAeNdEjfrQGt
Mz4D8kO+QsNmDglP/QwfpsRQ/qaNmSEtN5rGx6YEQgjWB5u5dz3mK0cYYrYsOeSsad6KsiJLreqg
D89dVNfqJ1XPdYVj7Y3+DthRQFpOyP9NgOiPeZk3a+iB2cf9b3lyf6kyikqkO6tvnckqAbNVwdmv
Mc/zyix+nvK8+pZ4ef0ZaFW+tptmh+h1QUpNeuWM2AhSMp6/SQZRuPSCvnAC/BV6t99NlET7CrKa
sRPgGCBhmooz7LrYHeMtLawy2UIhUdZGbrNk5r9fQUBj3EZ4YeZx+Sumqmy1YiqDs4NA5l1veP7O
GBtrV9m0WG9/4OWlpKs2wFqwjLMbXbFS1p+s4KwNffK11qWoiu4N9kYTnbMG1lxajAQbQB0lFZt4
dmgMDSK1LTBkxfdxeGQqaqaHMq1KdRdpkfXOlPD1LbpAtCSbVo7TZ28RAE8/NW7l/x1WtYYXc2Iw
CeuVJpj2DXvaOdx+k0t7lYjAXYDUCeoZszepN2IICinIY1WUwb2jJ7ukLN2XMeyDTeCPaxqxSy9T
IhKlUQTidnNpIxD1QQpIQfnbBJy1KT0HnbW0C/K/PDNM14xHFs4FjTTgO1KzHIyAfPg358Ks0XlU
MNb7G3/jkJniOD1oOKLft1N514yd9xetJ+dgJEpPVVMM3ZoUwMLDMosjEMm2Hv+YfcsS2hs2301w
FtoY3zXtKE5tiGFwZVZge25/yPm9LjcOi0GAgVNEOTHPci2A2ABLWwUaflHnT06gOL9gLuTRznW7
ap/1cR3Rm1ahMbTTpBZbmeWl+xwH6W5XNeW77c3kD0LOlIRfcuXgiF++fT8YsiFNNbZWqfXHtHYA
jjNocTblINoHjXewxglf+t5yOgewl9Bw9b6zJFLqJrSys6l3/wZONmU7mBWesW2IfXfOpETPvuOn
e983SPCMteWXPrdUaANLwecG/HP5wIFOrzqNfCx8LJoAqdujuxxO5o+cwL9Sly8uxQybAbMKxGFO
ebKdoG0Mr47PbcSId6si9wK2SUBa2QxqWr1v8PG6tQh8sv1Pygja5vLBTH2IB1Fjy5dOrVF/Kkor
U1/s2C77L5A3HG87eV2X/SSPao61Be764+29vRCkQPnQQkKTEu2iecoKksP3g9SNz2C1RpjQaOL+
C8DU/MsxGqs7ZPYQrknjLr5gabcuCVAS9DN7ZPIYdJiU+Gzm9jhs7YEm6bbkNU/Pfjxo328/4NJq
snNG0xZCJMjSy9V8gZvMEFUJTlODn5HzVhSAz1nmZvo/Ud+b72s7vH5PAiMaQg6kIrjEl8ulbYZo
gOrE58LE3mrTEyXznWiK6a5yCuawf/Jw/7faLAr7uucXWhDFZ0NkyfRxrKbaP0WFZ/1yRTju378Y
cxRpUUaGS3pw+WhWHE1mp+BFm5eJLz4NcRq72wnBTeOjLjx/beg5S6hf3ySwQpReZMy5EoIA3V8o
Yz1GZ+w4umxjlair6DmSBZvMAHl/DHrXKwwwf13zCx3ZXvzByYAPyJaRwhtIoFw+bglVtwhKJzk3
Te38aJzROWpxn+wLpTE+UuQpa9fM0k4FvS/11wDqMA28XFCYdhvplZuce61Wp52XKJm90dHZ6beZ
Wq3yHheXg9BDaSZ9Mud3SFeGnSiRMD7bodFjqVdrE1Wi6mRb4fb1So0iX9abFo38mOD7JNwXCxmQ
5LNEb/RFk4s0Ts9e27vViR7rZJz6vom2t/foQjjzwNrRDJIS1FdsY6bLjAEqIzv72WCnB0b1FqOB
qK/Hg1Up0/RQOKm5plu2uCijCOa4dDGAP1x+uN4InaqTxoXt4OcoZQ0Q9TdKO/TNThSJYR80dFTX
rAkXPh8TekZhzLJg4swLkwDNO0uv1OSsWHWIlZUG6wE7iaryy2hnhXmsr8SaxacEk04vFcFQxCwu
n3LU6yGYGJ2erWrsv3n5cDcGulFucV/IBLyWXqwVezKHm2+aV7oNE00swubWNJoIaNtGXXIGaJh/
MieiLbyOyW63VkWUfYQma2tHVW2dd4IPX7crvnIaiS1ARyZ/l886DbZw0eFPz/BZsupglWLcO0mT
GY/phOv4Nhx0I2o3Qemr7rZWss79ensfL31dSMmyfPCknLv8+zfpNfpinZoGdnbWs6T45Xae8mh3
hu1vh74aju9fS3/1spMZCDPyy7U8cGwi8mu8GIPK+hBpef6F0sj3N7EqftxeaikM4KwkNRKhOJFO
Xi6lmIJUBI30c+4H2rDLRuEEe0bha23ppdcHcoVmIMkxncBZKC1qW+9N4eTnIHStfyCsupgQtvmu
iHO8U28/0+JaNDwlR5W27hyomqXCxsjZy85uY6V3MfL6LzgBOw5NP2PNT2FxLaIn7SUpkjevl4MW
ebY2N9NzlTDSv0+SvjmKnBBxxBwp/+v2gy0dP508TeI52YZz+sQ0aaFXWLhZJl1sYxKhWsyngvQ5
6XOTkecw/K5NY7i/vejiEwK+ZbxKvg/a6XKHMMmeijZl49dJY35IRdr+Gq0aII4lECHa3V5sKaRR
mTMgoq5jfjM75plUatBUdn6c5qlzrHMjGzcRM5wc8JoeYBedq217uL3o0hNSpENWo1EN43h2Bjzk
eZXIxLHTVesi2gwemjbAVt1TGThrnObFtUgmwNhr9ATmaBvaf7buT3529qwe7qnt4pBQWD0ORDQo
11iAS28TMRs0PlAf5mzPHiwyHSBTqY30HxCX7GB00MLR/6nrvZbVoftATfxO8t1rnH675Gy3uKgq
ldh35eesUez2Q5Qa3XfMjepq61Zq+wkg2/v9RnX6X+AcCcpQtOYs8bgSXdOnojjbKhZOTegNT74S
afGmw//7ftTi/PPt7bL4VimUCGIU/OioXB4Ia2qmUvOy4hw6YXbs+Zwb247UbZvVzYnraQ2Rtrbe
7Cv2VpClZpAX577i2uMJ+Yi0Hs3f5N75j1Qr3RUE7tKdwOyObiNYPmRNZrF6bNguQVMXZ0fN6mxX
24NebpvCrVZSw6WzQIYg9akRVeafly+yHJh+Yb3Ci6zb6hvYL+WuCbLioxi994mmvO5KKblDAoEf
C/fd5UqTkNJ2eVec8ZCL9X0KOftHlYarKeDSp5IweNCpTFhIki7XgYsUx1idFOfYqYOPWVH5n+Op
acEhDZ/yqjZWWhVry80+VI90DzoxcXGuXWnW1jFtY7iiKQX9fz0od7bT/EHJifwhYxy5++WI9/IJ
yZu9qdXN/FxTlpo7J3aMg+1ndfXZqvXEXbkOlnYiPQkEeIEyS6OOy9VC3KeSIOwLdMwt5yVW2qje
JFVprVxxC4UtqTnJJaxAIsm8zuuHLvGb0crPLWrp/snVQ7U9pqVdHUsqlw+CubW/rf2wUFH/K9f0
fpe+4tvVZ3ee6jQyXXFJjSZD/RgUScBYLNMKb5M4EuPjSaDv7RC29F7lC5UKM1JBdBbC8tpO1SzW
8vPQZnF/1BWtrw45ANA/WofKD6MteF5zScNKZDT0KRXOmZYr5U8v0vryxaP9s4Y4WHyHjBEAPEIF
ZMtcbpTYGcZiilpOQhVlyjHM6gdzKDA4yZ2nsCj8Nde55fWkrAzi9whkyr9/Uw3U5eQrVIHF2Rz8
rtqkvV/sxiCd7upKtPY2tLw1fYfFPQrjGVQ2QiGM6y5XzCsjKatGKc6K0tcPbjE12xxxhn9BYxlH
TmvzEWep9H7Quflub5alrJNh8f9feXbkawENsE+T8jyBLNkrQz/epUqTYaaeh8cJb8O/vdJXVk7+
4qLMbqXWFb3teZwpArsMwrQpznARsfJWIDpuyt5NQLwzZVMJ4+3W7c21K2nxYICXoE6ByU+v6/It
l0lfIqcbEHBcZidHpU0cdy+FLlauvsXHe7PO7Gt6k0pHIrZJWvpqb1dd9BOnOc3djCbKvfsIOevH
JBBiBf21dOGiYM39BA6L/Hq2amSOLbIdsn6YMmU4xgOwpENlDKXxIQKOMa6E1cXlDBwoZOeekmV2
KKkamnaoveRsWomu/IPhUZs8qq1V2t1GTovjb7c36tLHQ3ofVBv4CkhLs9tCmAN3byhylALxHdpo
WkpCWNUQlY63F1o6/cwHpAwjTVeoq5e7xNYqq8DtOD07SRH9Iwo9mO4KdEPzQ4kyIlqcltHe/cGS
svKj2cvUe84BmfTRUEdPZGfcm7Lw2bMQtPq3KzTRPAQCz4FtakVGvZJfzLUfXvMmnhCGABjva8NJ
ZuiVo0aOgnfcFFg/mgmpngPZVKb91syumHaZmab6se0QCH9O+1Rz4q1WC8NKGfv1YbtxCgQbj3XV
hNGHkWTvy+23srTDqEtRXJLetTTBLz9EI+yghVrIDiuD6XOOkGm3GeN0vA8yz/t8e62lIytRHeB+
aVrSW7xci+pX5JGhpOcWAdZ6p4Zh2X/WhRn7G5VO/NZL4u+uO2X2yrpLuxrKK0eIB7wGWISCpnBl
cGi7uk29r6D+hRJtNWgTa1IfS9tapkDAqaW+7LzFlQ+1UOJyzM6N26IyrUf++C+evOpJJH7+3Wq0
ceUcLT0aPWGsrcAAUFHNbhYnLZAMGiM2tZKJ4WMopjo91oWbv5Ob9rqP5eEBDMq45Aozwg1mTUlO
VSqS1Ag3INaj9s5VYX4cmnDs3ZUbc/FFWpL+DT3tmo+dlR3+4TayFrkYhmMEy+jkTjh4bSIROc42
DofB/5NXCcFXDt9pZc09auoE9XkV8NhZi7HJgnbrMw0x0Zn6ffsULD6aJFuQ0LEn5721JCuHPBUU
v7YiIsY/bYhRZ4Q1db/VxQCwKkZEY81nTe6DedtZvkwmMK6UgpsdvSwximTsDdJVB6cJS41ziZqc
mp0zuSOSvEhSfECT37/L4qR8QXWw/Of2Uy+dfcoQmrEUq1Sqs3wZAx6iOxODs4rxeLTxhaqVCO6K
APnCEriV2thVvMPq0/56e+Gl1w3tnQeHzEOYm52QeMRXGLYKV1qhqHuSdR31mU54sAAbq/nSmPEw
rSQJi89KwgW9QRLD5jm7WpZG5wglO4vc6eND4gnHe1CUsq1/KPEU4jNRC8yINlnaJmtJ7vLaRAKJ
ZSMizN5zlZZWLwVgztD/qm9QSjPnhHmFROe4af5tcMPG2HQGSLqVadjSRcJQgZk/6s/XQnEq1BR7
VBo67nHfdxhGJ3DTXJvA9wmxvDhca1EvAVhAdMGaAfgkefmzD1s2cIjcJKbvXvfaV2sI781ep+uu
tkPwIXTq5Hsdd+FDrDr1Vz3JMfaw9Oyz1o7Wx9s77PqVc3/SPftv8s8Fc3mtAYMtnAnQ4Fnxm+qQ
GooDRjyLQ6QAY7/elGBKkOnyhubl9rrXO5t1aU2+XjfQt2bJWgf6IuocNzwbTlce9dT04z0H1xLb
NGon+anL5P72knMCDdeAXBMyAINBKRQ3iyMqbMYOx9+YSlskzqZzpvROpynaf/EUo643jJZs52GA
lgnt1U9+USY0XrDR46Fckwq9Dmn8FAoATKAZGkD7uHztjoPAtdU60TmuqGwm1Op+l7ABooeswtBk
7w/2II4KzuZUCErmbi2RmM5x5X3I572Mq/wIeFNItNElpu9++SMiWgO5lTHQd2IyWF2pC/EzN1pr
UyaNvXeiCNki/L5jXBDU8RzZPf9nGmTxjiqlQUTp9s+5zgYMUndpvQBCGrMLeUbf1NSlPom6qIfw
PA2ujSq9WWrZgV4eLjJ/sJDk3sqxKW3B2dkD8w1uSQvCcxWirYsPYBL1h9RJ6zVczeIT/d9C82uj
1msbglbFQoZX3UU0KeK9g4x8ufIhl84SqB1XDoElG13+/Zs359aqmiTuEJ2bxKwQZJGqANA9FKc/
VDZq209JqlZrBqFyc8w3D1cSrVs8qiAvzw5wxahWyQM9OgeYAIQn0HfDP56WBk9DkQ/pEVRFOGyM
fuqO+VjZyco3XAigcmRDd9qWSqbwTy+fWY8s+NhVhRFg1xZfHSPsP3ShCKzDENAf2qRNaJhPQRHb
0z6mW2tutKHr7Ry5MVf7nZeqqHa3d9X1FcIPIiOC3iSxgPPZuDDB1vteGZ/j3sq/pupUM2vBvmxv
Z5yj22stbSx4MFA7aDIR0mZHJWxKrdGmODkLdACHRywZ9Px+quvBW2v+LK9kyy490n/XQMuo8xMR
NjxVYNrjrgQ5K/5NBWJUK2XO0usjV6Z/B7SAP2exKE71pnKUBHCPnj6pQ1h8Uzrxc5xG50/iDN6b
jPDlQaATcrlzUl9h/oYl8Jmf0ad7I/RaXOeZCzQryLOlGG+gXswRAc2DiuLlQpkNDj53OJZRGDrj
J6/o0+gHJjJRvMG/r4yeEjfsfOR41ApOmiKCZ9Hb/prM1tIF//ZXzC541ehUHchEfBaiURE2Sd3x
mJE470Rfmw9WaunwSf22297eokvLyuDgICsOrnAO2IgZ4lptGcZnJ+zzZBcEgXmPR4b6FzgrjMum
Fg35D6rRTMrh9sJLGwmqKJgjaZJxNTOI2h5D8UqPzxH4+BNgSvIX3elHe2sNZAZ/shp99NcWBHDc
WcbqhSPa1P0QnzELSvfVOHifvagcaeEN0coJWdpORHcwWxKfz3zpcjsVHVqCVpnEiCWGPgBvfSjF
BsGnON4GTWDp28YxAOGWSZJGmwDtWcRlQtP99P7XC5dKFiSUJOD2L39FrbXt1KGCeXZ9nE+26hBp
5ccii3pnY3TIqa1UI0tXm0U+8J8BCYbel8vp6EKKPuUKLWn0/O4s9Wvf6spjHAn7C5jueGW5pc3z
djkZDt/cpEFljtqUZTih2kZS74cKwO/HcpqAV1DcRmu32NIheW0pSdS4zHkul8sa4eq1VgRnuzWL
9EOmq36T0DRTRXSsY0/57vhVb+1DpbbLP9i4skUBoIP746p1xjU4DninAde37P5T1xUIg3lKme7c
XHX/INdnhAegmfErd9bsI4qxB3tbs1ZYaf3WDTTrVJWtugGmH+5CZ3DePcCWdAsV7LaDR9JVboDp
+5jbiRKcJ9PMh12Y2YG3U6Y2WAnwS7uF5J12Oo0J7pNZgHd6Ad5eaeNzIyoULms48DRdlCSrtkLX
W33lsZbOAq0XkIUgcAFszY6el3WZ31ak6wPzp3EzTKb1QxkLY++6ffx1GozVu2PxAV8BjS5XMpn5
5f40EpqhNiCRc54F3SHtQq/cKkkh/qUlg3D7+yOLhKPKqRoX5pzIVvphUOC2Fp5D3aizPWZnxbjR
8RUQuFXhGHN7tXkxSLcRDqZE4kA7IkrO36alZpAf+2Y6dZbiRNtWTdqoQX2n1py/Ui9pYwxWmUx9
E0C8wg+BVhBPE8ZrgJ197d0WJP/9GkofWi70BeaYCzM3gyzrSmjbeY2jVoIPCX2PcDOqZY/dfS02
vdrVR+Dx3n0bg8rwC1PdNEYYrnyFeWL933sBMgR+Ac4u5+fym6O+G8SuxS/Jla76MbZ2+WNIBmXb
NEF0F42DsXMUu1A2blujVTdFY/HgCcSKtD4Y1rjZs/j4329hcsT4AUbl1ZUXgj+I3V7nGwFMvLPQ
v9pTAk39DgB6+aQnKiO6PA+rldg4K21el6Us5DaXIeQ6QwztIkfDdjyNntKoTDSKsdsmzNODfWG7
uQWlsMHSyPWHchebGtpcK5tzdu7++wG4iFDKSVLRfPppKKjItSCyT+GomofSn6pN7dK+djNHW7nx
Fp8V8SkUiqSk2jxJNYuh7sIugSSOvd9pbGL6XrBmy00PKflRbzAz2zRjnGTMlw2jOv7BKUS5l2MI
Po2mzCztV/LCbBRV4wtrXbTtzNF60rQkKTZuUEYPg1JU/4+zL2uOW2W7/UWq0jzcaujBbTtOnDhO
blQZdhBCCJAEAn79t3qfmzeOK659rjOohYBnWkOLOki+y3g6vt8tFOzqTAk0pv7+O15b8Ku3GlRV
gDxEqPp900+hUFG2Xjd9GsFnZ3a0JdLFNcCpwRuvfL0z/6du/vfbYpgGDVWwEBE74t8flUCLXqMp
E14gaRK/V/m0djGNovd/f6EXyeIfT3kRcolaIH684SlbPkWfNzv1z3MRl4doKQENj3T5WMz9dC5y
tbQJZLk///3xLw8uhhDYovgP/8WQgUz9+0tCaoFmtvTuwpa+uiuLST0zZcfPoeN0bGIZV3MNUlf6
RoR8+dawuMhgVophM6Q3wEx7kY1zKCsuMcD/F2ApPdJi6GFXdUKVOzK+Sd26nErImUn1qLbSLO3E
ULi8UZu/3ErX33DVd0C9B82aP+6sKtrXyrGouLhyNKiyoEyattEyQksZLuXFf0whIe4A2EsJzBJA
C2g/vFR0mSrw1dBCLC4EkhqfOB9Vw9eeX3Jf7e8dvN3Qxyvf4pq+yET+30MxYsda4zPnL0sRUupR
pvNcXhhUvptKli6rt20rHkXKlnvQAoq1+68bCpMXkI6Q0OHzYnv/vqGUXPHpBlleXI+JT6g3/X6w
4XLJdLDSdglW8Qgy8ezfiAR/7mM89t9eMdgk8Ad78VimM5Gl01BeyBhn5yjRMNakJq3e60HHLZ9d
0bi+sG9dRy/vCHzUq6T5ld55JUe/xBGKZMpBXa2wh2SugXkphqpqeZ5CLv/vy/rKZsWDIMKHzBwk
5Zc82nTR/UbANrzwAjJH4G7qg+qz+Mwx9XjjSnj1URh14FKAVsAfmLNVqJRW+1heMq+Hu3XJYrTH
lGz2mIg3Nstrj0I8g/IMkBIlury/b5YVPaYCbdfqInWm7qJw2g8QG88+76Z4y+TllZOAd0E/FZNe
zHrTF/ELHPMKTFteXXRAzLvFFzh+4ABe9p4MD6u01fnvH+y1nQEIArD/GNJftZZ/fzUbCUBMiyW6
jJRtqDs8+9HHg3ljAV/b9jArwAwOkFngPV9ED7QNIOaMrO5SFgKmoo6vK/Sciy07S8wS+mOS9fPR
JLR8y9r8+mX+NzheN/4VCXxVdf5XDOv31yv61ZBYs+Qi4y3yNSyU3E0Kre/TmgVR30DmPz7yPHS3
GmadQdNnfHjrQn2ZEP37E+CMhbYVgER/CEuLGXunInl82bVK0ahKC9Euk5gOC7cGoLN8ksgSRjrV
Pp6g4vj37/vaygNxE8eQIYtRnrzYujuuA5WmJLkUwwqnICuXk5lxQGgwLI+OBmW9wgvwjZz/tU11
vVmvL41h4MvzAoXrANC+IbokYK22FOKY3+km1Je/v9ofFRdWFq4fmFPAbDG6wnp//7jhLMoh72l8
medqvJkhhdjl2wpPlWCLOyjZFhCQD+S9IvBhnTbnRbvS6i0e1ysLDD8kwM6vAgIAp13vjv/p8MQZ
UJOeV9HFZqlJSQcHzTVtgJ/gUcNtYtnWGahEkrhBww1npPn7Iryyu2ASCvU1UBOz/I+OD02MNvka
phe9E3JHeRl9JGIrDgPQclvjvOX/JMUctGWp39J+e+WqAnrsKqH3L730JasM8USsjqn0QmmyihPQ
sjprVpT4z8lqMzl0atvD+C1X8VfuYqBR8M1BxQKrtXyRkvVEVeEOmNTFAiXY9ZlfP1xRTpjDJPnp
72v7yuWBOga1zLXvfJW4+/3TYppL5C5lfAmScRaHbYn3vDULkSmMnGE1MTcDCors3Z4GM31U8II8
z7us5H8/TYAv4ONiqfGhX64zeOwLsqMqhjtiNVX1RtOpKwuZ+je20ivfEz5qoCvB+Aw815fHqXR7
XK4pTS4brcgvAdGopfaZWjuylnutB/PWPOOVo4NUBD11sIbR/X15N/kS8CwRz8nF7KH/Nu0MYpur
f0+NLI/w8Nhv/Vjx/9Y6vGaawKeDSgCHEDz4Jecb2hYavoBDcplWWGpCpCuFqjecJ6JMpx0K47es
Vl5bVJh4Yap25feg//H7HgKoE9mrAVODjiltiz61DcUoowEPYDoigdHnv+/ZV+4DNDcwrcDjILNQ
XX/P/1xHDJFghEJLfpl6A2f3eotIZb8Mgyt1B9/JyJJTv1aQVAX3dQjsYQdw/y0rhVcuZsjqYW5c
oal/xVFeP/z//AhgIYQctim/lCotpWwiHg3y0851gRRjoSq8zcbRmLjbqnEeP0KeGUDiZoU9t66n
3rK30t8/FwVlExSI8PUxavgDXW8rkPydUPllhoTd1BGx6hs2ZqYhScreM4DA3pcrq57KZP7/CP94
NvQuQDJGR+QPbK/VHjxZbK7LPnljG8QSgM6JFqxoglBIc7uXGzUN2m8RqVc4yvzz9w3x532JzQ4V
DkQmaGSgQ//7t/DxJiIa9OkF7qYirf3M96PhPh9rFSbTG1fVnzfm9WFXqDsEHYA4ehEMtzFGJEzn
7FLM1HXlOMwHpobilOzrIxKQ/qmCuMu7ORnmo9dmnN+4wV59PNYY7U54D6PV9vu7Uk1lBm2X9ILn
uVvovge14ln/YR8ijJpdL+8HDbG+di8maet0RQX8Rrr16mqDI3VdBdzULwfpFYCLReELhOOM848u
nD6s8S7O1Nq3DvprT0JvG5kPBKKRvb846IsXo8qHMr0EajiBSN7/IDQND6mxw3/s6AFuf9UlBv4d
vUt82RdXGMKtmgFnyiAIXa3yARwgAPkO0Obl9oEPGlJxLRwKq2dIMYTk4kEBevrvW/gqEYLgB0W4
P5SJaMLGKQPw5ML8nlyWabUfwkHpelCQlfn7o/7MXJHRADAAk3AkGGiA/L6DmGOJFqbKLgEBBLPB
mAkGKSRP5s9/f86fYQG4e3R00BdHVP8jpnvw5GUqVXFBvTwcotK+ByXMDDXrw6QWvX+rkfXabkHv
DJ65uP7Q4XlxMIlELFQaz+tT42y9rgmqoW2f51NuZvnGhvkzruPlMPW8NgEQhF6OsQIlC4Uyp7hA
hjN/wqxsXy4VRB34T1fadPkW76BN1ku/ifSN6PfasuKCAf4bEFcAlF9cACU0nLKQ9fllCaFJW5dZ
UDZSZFkT8GlkdSTY9//+HZEq4X6FFinOyDXy/E+kWxIVl4KU+QU4KbmdyimZljrdJvLOLLzaO4XE
/Y0t+trqgl2I7YO0G/OyF5/SKFMmxgU5Mn6pHpSZzQnqJPm7TOrp5CkJ12Yq6fzfy9irKCMcfGCG
CnjUy5sN9yYDEhs7qFhSKADDewAF68Km25FK2Flnm3PdDijMo9Xhf+SdI2yjIwIHAogGIHVDMP19
lWMBgSA60PIy94FuBj8FHeUD1FVVCPkuSKO9sY1eOS3gopYYil5JOX8k/joOxRqFeB6autkZMvjl
LUBh/OuelNEb3d1Xdix2zxWgfF3ZP7q7hUURmyqHzlwukw4SWUBl9zBe8lNk4OFVvGXf9erz0HlE
egaoI0ZSvy/laKY+L3o0IOfNqLPdg+re51x+96Fb7zkzb5mvvLaU6CUDGJnA9wpD7d+fRwsDZ87A
5bAxmOd2tRui8Qh7BZu44C09qT9GjUjvrmjra24P0zpQ7n5/2DhzuU4VqS7gUGaHjdPgIy9HaD/O
yh3GbFmaNEgYbtnCmTYC7YBAmjeLPqMpm7wxyv8z5cRPuU78rsAwjF9eXAw5RY6NOUiFcAV2DSy+
hs+zyyIDo7ltOueRS57SVBFxWHo2f/v7pfSSZnVNc2GdBq8b8NMxbU9eRLF4KQncoNfqMvk4BLl/
nleoU1brtzWkBhrNKTfntIKFeNCLQNeZKCBkllVbOrUuNeXnGVIjV8f6t84xmE3X/fU/DTkAPJEM
ozS5ni3MrF7WQ0RJyWBaDUh8FEOBW2SMJQ3aY9vWDIzAwTnnfTi1xrni/ZKh0K+3xVlMDzVUuQBq
25e5zYJKf4KuaZZ0eoA0SlMlGnVVMolsafMIKLQecIKs80DGJY21KfRAgYazLdydnH+6znlOkZyC
oNmzfkxcA1JEbLdmHCvgZhqexlMEf2lg2Iiud8+j0TdmNbS/H304s8+Ydi3mGwljRQ9zjhzhBJeo
cVhrOeZZ/xToeNniuudJYYFOmQJHIAJSLsv+jxHXRT7lzuxBDtoH3/ePaboQemchPqsPA9Rnwy9o
LQj3TlIx03Mi06B6zvahKE996DBErFeEgMjUlTL9ehRw4IP2TexJxW/kMhlw5EaSk3MeyhTyFabs
o4esVPCVYFIb2QyU2Byu1XA/kwAsh1ghz5j/R9PQTbqOUj/Ks1tiKENUrlzocSW74reulCZ9NxCw
ei+QdE3pMU7XqQRLLQb4r4ahKD8pWYXTeYavo/0EfRvLmzmalr6LK5enwBIvjp1oiVZvl4B/7+qN
oFw7BMvalx2Y3RFvMP4hCgIRJF7f7zqK/U/gl+LkLtgzqMfCbHOCuE+VwR77PrAwsKsNLH6nB53n
g/+ZBQujhxKKCcPdpkHbPlgWhNv7gsyTP7Ic9LAWhrlXz7KIw6rnAhq+IfYMkwlfNcs02fIZgnDC
/oOxto1A+MxRGd5MOQhIP8DPnoVs9213NOt2uJqmjVDQplzrKPFqmupymMnA6yJRiY4bixnblaAl
4Iz2KdZA1UIgtg82cVdNTvYtZIs2utVTIkgwAigFYN2tz2eM1wJht/0Uw5oLf81PVEjaYCKUD/Su
91ux3NEARm/QU8xdMkUtVXPkTxbzLCjALnBdCO5Jch24N9UGD9mhQbJA1Wf4tSl+EwHjExzQLtdq
6qopMOmxcGMMzrBMwCIDDTCtym2vI6f2Ya8BjShC1fIFh5TX89rL/GauClh2egxJxBn827V6iCRN
xryJNPQ77w0ss9efpPeMNjYcxzXqhpzrdW2gzAth7rRSOQPZqw9wMVX7jiVuMJcYwPeKxIB5Xasz
H81dNnrruzmAVlltdVAV3wKAoa4GAJG4W4wbRd1HbKvqq6kXf2JrYHW3SbnKuwp1LhrcfJHsCT2Z
MgB7s9/kwSsM9+ImiYc8vi8w4vRtb9Y0vtVZrrKzKwuUUu0kQLM4xq7n6mvPMSS4mXle+sd9MsoO
TeBWHdXj7hn5KemiAesJo55WyGdHFfqwiYMwX48wuZ2hTB4UAuIZHoqxPe6qUhN5GkNV6DN0a0Y4
R4dr7B7WzK3rDk8J0lcXu5DM11yMRfqTiRjKxXU47masaVIFV9MHU4T9zz7lgfuWSCGXJxAPrLxZ
gKpmHwglKrwaXhFA/dB1StF3B/qwVpVPq4d+CXV4MwA06y9jkK9xfB6EK3pZrwLDgzYmWwE3B57l
wEuAO8Xzr0OiAvKDarNkQAhhdNkNsR71kUkZqkOsTUxu8HEX+UNC1XW5g9RnAAn8PGUhzgIgWMP+
XZOZ+QMYWOU41ZHOjDmRHbbPCDPlFv1Afz8kpAbWPHQfgn7BX0pK2rMTBIgBr2Xo1pF3clXa3EeD
Csw5lCu3T9ggRd7AalfpJl/SVR5NHll1GmITDie3yWi6GefFmu9OFMXoL8tGMHrKzRSNZ7jc75DR
dFQaXFIywEAoJguNvhkAGNbzWKpZH+wW9vbbLBFQIA1ALKgduSivCPyELFee3C7LdX3ylUjBMuqh
GR7dhmRIw68wX5TZzTw457bDZIF1ewYEDSbLe4mgEB0Qdrg+VjKv5AqtH7gOdgNsjbaikX4cRTP2
+y5PiIFKfYT9tFifoWYfOtHlGqSqr9Zh+yBY2HUuUOQAvyTfxVDTdmdWAoJ2X+QDepuGcTAYMfe1
c9WAyZCLMw81Dc54dpE/+t3t9NNAcKrPISpUe5JBTGHkkmXC0XpKK3prtrzfUJmu5fQty4N8v2jM
Qa58nY257AkTADY9u0nueQwxS5yZE88AVRAImmyNjkxlTu+1Q087P2pAfrYP6DGnokXGLtCbXCSo
+7IGTA3VSqUg5v/g0Neeu3ksATyoecZFCdlDQaHVIpFF36kRssQdM2WQbDUsQQhtOYxNg2YOQK3S
9WaRhtYa9t3iNDi9IFgotbkG3zaG0TWnaX4iEDLw9VWIobpA/UsMHQPocfiS5aJyN0lul3TvbMKL
/QbKo2X1Ra8moB+IqWIN7sWql+S0LEVf1XbdICZdw/ldxqoNcU6hHA2a+icdwpLjVvu0D47Gz5QO
HSw5aCEBU8+p/8bWXU6/1kWF+IUCne7qAaoUyj+JcUjZ2EhUzL5xKYfwVGOhRb/fQ0Kpsu/8ViXu
ABkETJe+J/CWUGmDOGn7xx5C0geoMKgN8LLVDscZ7n/xPaFuEBfMzmAj2cJZqQevPLquyASQ/U/c
SrPtNsGnFu7BsD50sQdtbfZ+Ug+jCvCp3A7htAbwGmjDBbLKfk0Do4/FsgwGkRtqLDdamxX5GbH6
wqzrfyi6YgofQLRLdW4oAtlACjX7ko1lSe+lnEt2nNZymY96ZkjAQzhNw02UxOoAkDhUxbTsY/RD
of9Y4bfqaL7flz4r8LQlLI9OrH1US7OZn7TUoJaVJaFfl6QnT0viQsAaSWGiA+V6ekwS0mfv7OT3
sQMIRMO7nm2hqI6wlErZQbtC6VvL+EJOUaCB3FQUYfSGT/P+aJOktw9KlUH1pZ9ZRGs4c+YfYIAg
gw8BoOz7D8XBzY9EZJIGaV//4HyGz2kTk0WXMOT6JwP0ljVTKtPHdRPJA/RXfVpXc1ypCyDMrHVX
u61zKEL4X8vCbmPLoy1HJgxgPlI76NPZxhEXiSNuW5KdZLzaFJqUyfooMQWgCApYpn8WkaqlKSKQ
W9oy7zVpRSqHx95gQzZREfBHKpT8ycpy649xpYX76nmRTD+dB8mgcQXLsZsHCQ2AFuwDCIYMOyaX
X5Fg6up9wJTYn7Z4zTa4a0CX/ORhTg+kPg9Gfos8SaKTvTIkMwuCuUK+3qviPcIbDW92DCfTtipd
qmuwicrwQLFdPa8TMha/emC3UJxVKA+PBNgVeVQjsuVmd6JnwASYVD/EC0aItzqS+/6cBhhb1VLo
fe7AfifViQkMDZBEeUKOo85JAsMEHufYPlliiw5eMAV0exz0QaoI1+CtMTqkxyglQU6R3lW5qDU4
AB8mNtl/xnDmps3wSz7Ca6PaOoSwNK7z0hj3zvcuqlBFpUgTIPrsXUVbDwth2WSTUtD9dwb0WoyX
+dCOKoLsbVCSQp6E5Un1BeGTZ92IKBUcMUyzvq99GC5BuwvYrmFWXfL5yJJy7e+HhSXkMyuWYu52
Ga7JcdxTCM67IcuWA+gxdL9b3aIxUYL7hviGromeuqBgCHEkwXX2RY1exOcrBpDCBWi31YkkeyI+
J6nJjxCPXQD94YnTvObMsqGr9pzuD6gsir1NNlaOgGqqyJ9jCUUbVItgbLH+EopyJDjWyVjc4AYB
1LXOlnLJm5EpfSCjq0yb7xWXWNF4w+w7trxvIeexF01auEEdPezQtjotCeOfxQIe0YGHifRtoa12
LStFD7ENqF6EZwvhqryLpwX0gVEymP4lLCPuo9+XIoSo1iRcMwsQEUMcIaRY5IS6ytnto0cXFUAK
ILSrHdDeNdq4roMxJxO9ZL0tIvVQ9i4pkG3m6TCm53i24b1IKfYqpN9F1SY5qjXUWD3kFps0tVV2
awECzGvKlB8a3S+G4Pphs4FWgYn3OwqXof5+AUKA/FgiJeYWWEFgXLUeiu3dHFTENzbZKpgkVIR8
ZEUOEB9eqQhaBszXtxJONjh8S5A8w9aF2nOk+gnTmnjYk3NE9LbcyBhy2M0AaYK5puFaPeYFzT5B
dth9zZDMhrVVBqD2WTtZQscgclOHY5wsDcPLlN+gWRWOTaAxdIGu0+TBZZQsOSd+St9zFFzolKxR
pc5uDiBRpKI5yWv4c7uylYtYt5raAHSHvqwsbwPrbNkIKcw7zSLghKLBAtowjX28XZhIHS4ESPrW
IxqUY+uiZBlqcRUWPVnKSNIMQqbPaHlU9CBouSUN4XJWjYKDvexGLwHiSsqhSCGayYa5nkueO8iJ
ccQ5z2FHua5zmNdpvJW/KrOSL/MAOmNdpEP+K1wq8h3r6nmzj3R5B4V/GeGPeneXBVdoQjhlpkDS
UY1BJ6uUTHUsSfYMn6bs12ANN80AlQDX5JXhXxlUpIdGUtwDLVDjAuWPHOf+7MdQQ3tSAEIcJxPN
APlES6XdUop0H9rUaVQnsDT+ntlgVzXDlNnWCkbSH/MF1UlNY5uPnWVTEQAiV0ys2SGcAGvLXTPZ
BsG2BrhMC/1+3vlSNT3aGLeBsWjSGK6jtVOQ8AczE1lmUCeruxINU9frRsQLpzWHVnvUUFQnQ7OL
pSrqKbDDO+xxt9S50tYfDYqQdzkbrpjzPrPmAA9byOYiMdhuobYDk0ubav8Mv00UfnuvPNoDyoJg
R+DG/VHHoxDNXqTsB+ozATPOYHHLyV4P360Bwz9qIkUp5JhMBVXuyq3RQ5l4BhfisDIPQZoy3VLn
IPA8Ay91u0NL6Q68iQnVKm7IHbfvKn/F65iHXQ95GtnRLRDHjeOSbgGXGtemAPcY0dKC3VFPBHVx
HdgKo1NfzeB0rPkS/wooZF6baIVbeYNdNi2NAcfkQ4pfFnUAe5Gh20JnfTtQl+iWoWtR1Ixq/lHO
sd3r0kqEh2FFRt+SnEY/eBJa02oRRWM7ovOI30LGHLEZSKoHnVio9cx5MHwT8TazJspZGNSoaAF3
z/S0t0gpN3LwqE7ugLVCGxT0mgwVnQXloSNa5QZ3BgNnpCy2/PMuUGVvJZzNUPjm2xMG5XNWJ5lP
YlzPPrEHRFYALPcR2MDernHVVeuGDzyuJTKc0g8oCqJk1D3W+JrCxWAwD63Y8p9FcHWC5LGjTcwK
BYUAh3MTRk9sWMtraZt9l3SMvloGI6RqgbtaE/bzeK8Nui24TfryoyJuoYclyRFxB0B+VK0AvEET
RPjkecOtOYFLkUnU5WgenHDM5gQGpiri9bqvNqnHRKVFO8feEfzfO+/CHK5y+A95iFMgtmFvI0/E
hNVBnKhXG0U91Np4ivtzdjmS0AKM9yuiPt/rXjEDu0cSQTKvkGNM2jkTnLfRXIb3OV23ENE5jFUN
zHQVN/AUqH6miaCqHnDxPdN4yGid98U218VixHskQBvocgnUBWuXQxO1jpEO7O+BXuyBEHD4WQon
VzXJlkxzC62hAFmPlGpvCjrZ9F3eA9KLFYniA19R/dQRD7O+zehMvyNliEG9UTr4uYuVZZ2dlvxx
RlTmjdCDRIEdlsOvcNzE1qH/5L7yWGjRco2yrd4G2Mc1HtoL6yOQy4S/Q3ix670IE3VTmJw+0nEp
dS2GaLzTiNLzwZfA+d5Mm8KPnHURCYwXdC87MvMeMn/7NjYQopgyZPcJRo8pEvkTQzexaED49KyG
7ypchrC3vGg4OhLDAXi2SRzA20YRggYiqhYB4ccaOoIegV2YfkDIDNjWkAxWmR2yi2W8TGg00y7E
SKX6GBrfo7GZ7xMqRdDA3B5QuG3ZHSubSDhcdLEOx/c5DdLwHOPE7A38J2f9YwpCQKPFtKT6NlLo
8Z97DRLCqaceIoUVkgHZQnJzeZSJH9F3WWK8AJljhbYwyuStUW4tUKTLOL1zGKdHtZ1hpQywNVjd
R2Kh1tI6owf8la1IyRnJiA2bkgfe1mECI+oGE1MMm6IZ4i0naaFC0pQ0A1FnG1L86aR3I6F2sjt+
FwR+3lqD5AFSH5DYCU/hCBQgXWTOjqBijiPmIAAdNVe3wKpBSQ5XIUzYh/XIlZ5Rf1XLnj0X2ViY
QwHfqqyZNj3yGv3Qbfshqc0wUQhQfDYjKQvezmU2JVXty5mW2AChiK794H+zJu0/ehQ17H3p4/0p
RqYHOX+Z41HzBhr+3TCivX6ciQ4eN7R441otfKEYQRlRiMb4IAIbS/T5rzSWCHAzTNZ5rWiFGniG
0i7OPbA9QbejLLKNj9f4LKtNqeMM3MUTAeiSN4asMKmMM+EPfaaXp4VVDM6N2GljO6Hgg/EHYNB5
h0iPnmEi1qHo0oLDwQV6EzjAw76FB5ZPuO1w3cuuqGjAGswW3IdYBeVzSIJyvCmJ19FDrBRHfhOL
gXTw/1yXGlFFJXfXtq2CAJnz/lwAkfWBgrSxtvs6ADPKOA4lHBwM6I440npvqgHF7xkslP5BhRtR
nZZZ9AExtyJtz8P5ed11pmpv4I5+oVAgTDu0V1H7VHuSfJjQLqW1hELpdwY3N4haxbgEYFGqJfoR
lOAPiRzipNF5qs7Qe/O6ISnXv/Dtg3+0hsNqzZAP/BKyQHUzi9FPdbikFsMIRWhV0xRDhEM1TmTs
NmYq0kH0XpTNVKzTD5F4uXYSxuKIv96Ze7Flyff0WvnUq0f9cEQ1wAkmxZO4mUsU260rh7hvd2n0
F8pF/i3HQPBXH1HxjVRBONR9HyxRHfo0th2CC7KqceXohq0cvue3DIovHSTKVtEyNATwzijrapkx
924y6wKzkREiQ/i2hcNhTuenFD45DMbiA1kgPm2yJ45qJ2pK6XWK9DUvdIPfxsWBIMtG43AtEb56
eGHPtUj9YDuNG/rueio/wXyoX5oSdDPe9Zhl+EOOTs+jssXVjDiDwxJUTGxLGffq5GKrHwFkmYc2
XTb/oFZEuK6chfYXiq6w61Bn4XNR+CRXDTcBZkEx9LkIlt2kY5PDcHhptl4leyPRI5m7BVoiW11p
QMnqzE4DarWSeazzMOewC9tSf8/1Fe/FkftafNSxUugVrLRoi0WV7TgZSDTlnJQHNBNickjD1f6I
ENPzjjhOzmbfK9bOFtMRTOZWWM/v/YD2x5iK4aDTGSs4BztaaULR4VGLHE117N35WUTWIlfa853B
WkYust60mB+8okq1Kg7GT5i1h7TBmNv/0xtURi2ZpiVrJKPloxVKFUflVf+1EsF0swfLpm8JSqYz
zYY1R3of7Z/GDIYgzQhohcVsaZuh4F+VUP/d6DCemVdFdSh7Vvgmw+goQGm3DTdotuxbnWF2e6NS
gMTrePHL3phwHS6AIbGlmaBnL1uGQHODcljB07dYkq3lkKlUzeKAOGnUIodr260SIUgEaGyih2oE
ZrmMXEUKlCefVpgnqC7D4An5GDKxsWUk2B6RTwsDwS/o6dX7wGJT60T7X0lfwseTxcLf4cX9cJdl
wbDfUGdQ68c8I99KFw9BvRh0oZurLOgdBHNH3N2Q7P0iXYkWekkthJdGNelnv7igrx2HEWGj0Zxw
BwL23FNoQfIMMZb70g958CklYf8NvOW1RN7D0Kx2HkXijv4rq0ERFuHNkhABGbxoyC4JclLTJKmb
P/mF9L8sbmBXo4pm71IQSZMajX+hazsCBNmQMAq+jDZgc8cqlIANcNR+7AKoM2HAlwgb1xw2NlPD
dXBF6LEY/Scmq1LVJsdGbHcDGmGXbp4i1XMyy+tcy7ioRUUK2sLnVa9tmZSYJioPNgEeu+wYjQTZ
zGtwnpRp9yVDLRAug0tuMq2CqDF6RYtIpmZ+KKDiA8qt3aAtBNlJ/nO0MJtBzc3tc2HkTg4uqwLT
omFk+nNAljm+D4AenQ4kR7cX4ZoWtzIie4weDtyqIj2idYAIJzjaBagTwe9WzhyidIrA7cpDREpp
IpyNQjmFvNNZ+jmR2H6HYhg2BfX7efinVKX3GHltFP8tKYa0DTAvxb/n8V6eKCqa8qCzAS00G/0f
R+exJCmuheEnIgJvtiRpK8u7rt4Q1T3VeBAgJMHT3y/vZjYz3VOZBdI5v628461ysTxaLezCcRK9
UA8SO2lEgZUGBYT4UOzJE5PsHuvQGO+YZuuK/Y0z+oDwK9en3JHLyBziOm+1icrtCHjNIEvbom6y
iIp481jhCObNaTtw29uD/oLVaer3qtWTwyVBojHZ/SWxU0CByaZ1WoShFsdKzu6+K/1RHgaxEGq8
LrFoUhCExD6Ffht8cqbycMYAATx9rS7W1AuXwOKCZyjBlz6td6KZJBCltuSaWkBWVSqh+QDqi9rU
mSxknOy0HVbjzq1L5seEZblN8z6pvP0ANP3p8rbmmZlcUpIGsvnrlEePf46F01y6ek5et8HidUbz
Bvyo+u3m4PJN/b3C4TDV9OgW9mWxus6pdqZ1Y6oL8m+vS+Y89Uy7bJkdWeUlouT+U5YlMma6p9kT
kJck7b4OtRSM9WguELoRDANtoCprB7UQfODOrdWOgMtmy5bF9X/1Y2HokB+9+D4SJYO77ejpCoEx
FEdYQ6e7EM2ZN/dWt87FGzaz0TqhNuHKd6hMg/kXzvqVVMsIKdbpqLwLxqqWnzwRs5tOgWzbh5rJ
AXA+d3VN0naoYPy8zqv3VSkijvuoUvGh0DkslxV4Lwnx8O7emN7iv25udRC9WwwM6DRrR/c3hd36
oAFgug9ew7Jr0jzR7nrf9k7dvWru/I+cSsX11cdQVqcBfR7dHop3+ONP3twd+LGICOySIPceSb11
3K/GOHK8z9F1L0ftlvM+Vkz3p6HvuBLFRm9j6k9++NsMnqzTAoirPg3EWHgnW4vefvXRL2zZSrHg
vJ/jcOJQppl95RiU27Nddd1KYJmCOEo3mmyCYw9wRZlnD6NzXQXIQ+ozskqiXwz/bIC+N5Zy4kmD
swulHv1qIxQpWJYSZZ6EkfxCzRi7EsC0DobXei6tbrcpb6zviF5KvIMgejB52lSorIMMByX2GAO6
4a6MidJKPRcO9RRsva3gmr1K7obe18O1rFpsr7cvSd/1yRaEb5oWBvPg8IQVzDKwecHrFszaCfZo
H6ex3vsVizHDJDkv940R699+7bi3FNfOaYrd/EODO+E9UgYyzGuXOErHZZpUljfF9GdR8H57yLHm
94ZCiCreoGqTTIVrj+FYlu2DCsK1OxfWsuyAg9RutMtnFuqJM6155L75yMM43yXhNP1p9TKdOdGC
X0SH+myUZAD+3jDdWQ+O9ll2ZywAvDHxN1GR4iPSwWdDlfYhaFrxXqi4os2Fld7rFg6uzG+G/lhN
RfvhSOOHB1u0EqigNL8jgNGEu6rNl/9az2keQpuUZuQbQ7ik/jhu1mVJqnjYIcwpVVpPU9GnUgXJ
z7ZIuArs5NWpGIOERDUDcEVDZfR39PzCP3D7J/7LEK3CPZRMa3RI1UWT1ZXdhGmgqtA9kU20HWHN
vbtbN+HO9ofuxUWLegDfiPvUqkr113f77jCjjeC88Wu5n2JRq4PuB2kOXpW422Pd5T7B+o5X7qH8
+70dlMOO/GsdZDFbCUxOVAffdV8CA8Q0z+ZpUaz5H3hs8R3X6yNK86TPmshPgLynpOfydPHXpbPV
IzHDKB3tp0ICjs7kHi/ZpqU6kq/qT7tQ2p0kopI7Ki3JbLQzHp1kSDldp5ZBktVCmk3RJB/7LAu6
E8uzyvV8nissvixNSfObAaF7QOpqs4KFU3CaeCY9trGFvjYpiiamq6Aq/9UrI+CuZJv7IsU9cVjP
4vXvUCD13Gl65H6ikl9KQCeofMZwGqXo55oS9m3pH2ryrdoDST6T92tc4/5HC9MANtsSZDqiffKz
8wjVT/PtBgAFjm1dmy6Zkl8rEiDvgfZc9avcpqUHaeyMdcrbpa1R5kyJ5lhBvpJugaWjrBst3v5Y
uhCGE3Lio5dvUX4Y7aia7ker1SGAexn8lPFg/4cmtphTIHbbflmZivDveJWuX9fWxjvZxSr+IY6N
Nyc3dbPvezOXx0BHUK8TQ9gVTVVzQWTlEHhSIOfw+V1ZEBlm3sugGcQLjyALoOhM4xxsac96V4X1
OO01w++Y4Uoa5I8U5aIQ47hcNhbnv3NyMDIBaY6AbJkHXaKu62RGh//dmKAf54IujlUdExXN1iJL
ZvQ+mA+lExR6h0KoT/pdiwakyfLIafZ5mxhG+GkL+anCnO2vjdCdHZZk9dm12TnEzVU9z9lWNsLa
ObUjPsMWFU2qK38hYGTc6jhVS5Gjbkg80FGPpIuE4cbnMoitMprTCbE/ajAdNtWlmJzEpEaI4MeS
qp8fVksx3PlbrhRaFJvmkLEP/xJNJIfd7E9Gkn5UoJ/RMarVbKX40UrztRbLhfa81T3cNgPAL5un
KNQg7im3rp/v5crtlSYmIviqENu4h3ZA+pHIOkFz5C8Vg6MFkLLrlxDJS428iEV6HaEyBAGM0yUc
yi08RZj+ZCaDqVjPbdFQX17xYYKDMn6sYH2CvkzDvg7uSxpMn0Vppk8WmpyF27L7lyJ3gjN3jaQJ
ZVtGNtGtv0H1S2udp24ruhSrNS1aeTX1Lys87p/arMmDLzyhmWOm6p9kpARwhoIddsUCow/QvSn3
FK0esxf6tsfaXtWPbVWNSqnzQ9XYjUl3Vw+1PI8AjUSwQHbdJlOHkNiudX9Y2juUh57bvZFh3tTZ
NFI3kDZz0TppExZ2tHNiab7asjNn7vvtjoBBG3LTL4s243R6Ljaa2wi/8jWeasuJszZu1+3o6pIv
Pspt9Gw0q+oghf5Yk72M/eni1q3+8JNyDnZDng9mX+m1hQgjeO0SdlPr71qohwBX41g/uYVu1J0i
ru1f1aOjTLHll5D7Yed5hKs608fqDiH553OOnMCNOIJ6JuoyRR9Ws5pY4xwBmTR5m8otYRh3TSXe
g7jufjgPUYA0RVs+UYhZ7m9X/ZbFixfnPzGawEMc5zCttRO0yEXGfPrIicGAjWUwjo8BzbRt1nQ9
ZwE3eclzXqIg4qVpfS40s3JHGH/Syw4vlvOGGqPQB4Vo/5pshN5noNXtvKOjaKv2aDzgja1Byfal
odDmy+9AKHbadzrv3Ni01V2joaDsDGRPiDWrSreERENguYf7ke1x5nOiOZVB0KWgTX0Pgc9jvKfC
sxJZG44+/AIVS9HRbKW1HUfWiP5BJoutzzlgESwp4Y3juNYvs4ntZi/Lom5f27zB0FTz4zI7dHxE
YTGPcCPhxzrR7SgbfhFuFV0olxnkjnR6H3zRQqZwnQtWpYz7r3COmxtEbNuBttAsdL0L3hdarX1q
UN2z+69E1uykS15OKinMW7I2kvI/0zRFzg8dE0gIzI9ed2H5+RPSduxmcMRBuUNK6Nm71s6j74Ds
6fvZwFxnphhx2w9NUh4igpCvra+nv3yr1o8taHXbjyyh9snrI5pvIzSUsFN5wRAa1e60IDGsh/kP
Gms2dhTk7j250tvbzOs07KrcUncrs7jZO31t/5nDRV9XArfKo7bs+EXjNvFTt22X6RQuG9Ns0MnG
3fGi1C2u3Y6MQ69TJGNJZKQgWWM+MCgM5DSxIOTRxxaswDbSVV5y8kUu8qeZzrTqvKLoCHeRr3RH
bFXkLcSXVYF7qCxhcwEspBlm4xZEK7R5m9jHNQzh+CannR828oLGXePkM01MN3l+kOZ2pKELpiRR
Rz8nxP+kXeoK+PIJwA1EzEDS1HHtnVmC8LItvO3BjrNSWzjZgf8OW1t7DzEuhuHouKJyMnveAFcB
Y5coLQJjC2bx3pSfZVXF1u+NBao4DoBi7Y4ndFBOCvvS6zMXZKAyRKrgeQbtUZQReokk2yecKjrQ
vmr3O62DUJ80gT/dLmxcmjFiZHIFz7TgOhnCzv5OULX+1IF0W36EfA6ODktIdPuT3M31yuv4CpdK
085k5TF/ciw4qVHa2C9VEWoUynig6tS34FZMNHe/KP9rxX2co6o7eLo3n00jp2qnqzr0Dj67GTQN
majLcVkmwxGQRFRmzhb39bGpKqOvPtiXdWD/iki2hM6KjsxYoJg1IJ59wsRiWRlFrNOdd2tZsvuc
cyCOG75eyxr/U20YLse4krnPBFI1GweO5U/X0PDL23VjpZ7lrbcZXCiYvDSZbjp7C1q3PwT5Rqb8
1kL8Z+Hi+csh5I6I/rmRiD7wxObmYOAwo0udxPMfj/ca/KNzQeREmAd9agPY3lq7CuQqVAt3O4an
6d4Rdn1XO7N/aCyl7xNROqQLcCU8DGHtvKORJGZ7a/E0oAqMZ+9+Qfug2Zs971lE/lbsppFQ8Ash
kP5bMI3JY+ePa0NLa9zpvaOC/hUXoNfdFeg/FNhyacOPxbl1WpIRWCU0g2vvIyhHdhq//qCBRW7v
XU1XzWnjEz/gCW1IcgtRxBytxhVXDEFoXUaFReImFKlHrm2sulzqYRFmyDyJ4ve19Jl1t4DFOPJm
/OaWTzYH0kS/g0lKcgmK5m/rbqzz4t+yNcl6jDAdrVmdbNNfZLGIgUuwbQm14W8HjRl771RlfrFQ
JYi9oh3+fZ1DnrUbm/myrgV7O6TqTT9elNLeSVVVX4YOqiQNuYdRuua/226OrhDV5hktyvofpqgI
owEwNwgNKlfiS8qmG66q8hG+9Fr5+6UK6o9FOMAwmpsws1HdrqmA2XlBKLP8NQrpJItBHT154S2o
ty/JKLth+uJuKUx8mcsheRugjB/mRbU/c7KwTc1kp1xq2mCfKlepx2Fyll+28BKGjkTpx5EfDqBf
BO1nPTLUbzJYTCrF5P90G28qui3C3poi6O66cbOZu/DhZdQdmfuxs6ESuUu6ICLVcqJqZvvrLADv
Qt3U+TKgsyFm+6EBh7mmhfJyi9DejbFv9jfgeF8t4XhoTC+OmxP1P8K03lnmQXieF7t/n53ZuSv8
2YJG9VmJgl6UWTJA9QWze4+CctmzR+tntKf/lT2ymr7kh+lrooksWih36ElvSpYu305tmXxjwCPj
o77xT2I82pGQjwjhQpqMXXNsXCg9y/Bj682vTr1XyGPcx9dCAIC7/uqnVFNBMAdj+4WSN3mA+z0k
Sfvct7ELvclduxsS/1Crdb6jG/NALexvFAo/3aKRIvTr3YBGMeXfGmCs0FxnMQ9v+bQm3a4SKHH0
eyUs1quhNctOxkINGVK58D1ukDfsg2j2dj275n1QhhEicSGn/8Jwc8ND47TR/UZB11nP4VwA/dJt
6gzxgHikUg8Y13m6wQyQe8c9/TLboIZlX9bNSpqNcKJdGDfBL+lu1vOGA/RjinGFlEMxPQ7Eqf+n
EYwzWhHj8B12vv25sFD8tibLf+utznmEzR6e7LntLmNh0WZul413KLgrrs6gun0CEH0Hq8+UvKxu
929AZ4nQZjBlGvsi3C8oh+Df3eRhlcFNaaTkHpy1/e007rqmbeLUlxa++BgjkoYwa+LmI+zX+Fty
619c6NJ/SYfiKHpw4ElGxPwLmDVzznhAKWHuia3s3wtHMsXH43gHVIZvvSs28erSmfIdYD3ZMwZA
3qoRvC7Z3C9r8tGKbo27X+bJf495V06NVhV0hgLIrJrXgnv7id4O/ipritw/VXJzXZigQPAXrBfO
3Bb20O1ntO5J5Rwg16IPZFzdlRGZCFHOrujJafz2k8s5grrL3YttkfqJCGLNhx1eRftodNze2T3S
bIRDVg+94nTmj+db5bMJMea0VW09RH1jXrZ6cgm2n0f3oIRb/bZU7n1VehoNjotpPTOsWQrviJ+/
Eh7QfRnyfFANO371M5W5x99f5BXQyKjc3wAC8gVHkkCtsoY8c2Zo+XtqCPInJODdBNhbFsnZ6XwL
LDLBwcQxQmrNGhf4BhTx5WExYJARfVft9TB696gpBYVNrblzEXCkVG5vj4bgsHKHPs+xskD3KCHj
kqOuZY/cAxUOT4loVhh9EMT3vJir5wbSG22pbRng5mIofi9r3i8YrpAQyc0a/itpiM3mkLCQNJRB
wtIQVF2UOnW5jkgG/eA+YYx82LBcSGBetf2MDrgJ5Ao6RM+Pt/cmqYclc0Z3UlUW3vxYF8Shs/q2
NwMbni6bW44nxhHHf/akXbkX9jAwoi2xrOVn6EZtp6Br9odXjnOIYhxB31eu0MGfmrHQ3d+pFH39
yPnledemXTubVS/Opz0byxbs4sVq3hBBBi2ylKZ3uj0KE11n49yKjTWqDx1CiDYxFeXObH0TDHws
3bgXnB7NembLkEj4yrytsPuYIdbcCf6Amp49k76Ol2lcW/luhSVKux3cfbUdqmjMoydq7GP3nprb
mWMmKOIzdpjtvwmbUrejK3MpTyVbAI3lHePCAUWQMfahnJwu3h4GKxwjcZjZMOriONMxSxlRPCqh
8OElYq1exxFJruLGk1v81UM6hCxHEPDYGjyxrlgVAsTK89GbUHJUWOe2jVlwhW/Yo46NkS7ILR+x
ClvIJ+wrBV18aXs+DOjObrBrdxYIuyGUxp1BXmeKzKOjxHnoYZfik9vNMuebhMAZ/3KwuQCoehsd
Jc9u3gz2ZzdvyjoiP6vkksYKAa/H0J4v5XCw4zle552q2ZPtQxRXunhbrIjLOF7ImnxACjMt4Biz
ZzcHr8U38B467dKfFfa6CCKEWfviIxNIWGON1ju/cHP73LeIMfekeBfNtfQjmWd87mq2Yc7c2Pzi
d1GivQ+1+V5w2dpv68Tp+Hum+diwE6w1cF9Kunpnf8XEKhE3szGtNs/hIp3pQcDiumf804N7JDZj
Qh7vTxAyPAONwA1l2q56CAU8HkLI2fb2PnRNdGzpI5X/wrBvZtgZZMevWBny/nPwFgfuWbsuqIhn
6AtOVSWc6sF0WF8Byxe8X7sK91F+3ExoYNZYzLguPNuSDLsditOsiMk4urNRa+QbJo/Yqw6W61Xe
r5LuMeselnPl1zvN1rw+5NBa8Rt2FlwFdl8OhNxuQ1I/teiFI7SPvZefsFBGeVqBdW/nbsWV9zgn
1ZzD8JM2r9LN4n9apnxbcXGy4mU1qJ7sWUo3U55AigzcOAT1YzlwkT5tsY2Oog9FAPDjVdgSHq1S
gX+khUXTb7KTkBVBcOQTJtHJsaMGfTJ+5KU9Y2BfoIyjCf48DfVQED5fsjYHv+w2XpxvvyYqft9o
iVNlj59Y5PCcWKBugUH5lCzHoWDy2Qt+RNfJWjn78uitpR17Zw70mNGacmEAot4Vnvdb2BbPSDQ3
lmvtbjp5Jl4Lx9aoSMzKGVpx1wTmmlMpolP8rdaQ5fw+owXJ3w0B2XlWLxBhgMPnzkdtD974RCes
rh9zJ4YMH0Empn8Ljbn9hWEzmvAolQi2EQX5dXFxZOKoIwyFtL5RmuTTP9pIg/ncu6C0e6S9Zc5D
W6zjcYkW3V3JV7ASIPY6ESc5ml7dWT3NB5kToQLdJZoOvt94Tf1674W+1k81IibrMAMD4mTtMV+n
axSDi+FBhrYuezZxIMBi3PZW4YqQp9Qlayezm1K7mVO3PPyHGJi7+GRQlGMP6W0Zz74EyVgt+sCd
4sIaTFVUWXe0x6qYY8ADbkydxun4+Dz7qNqZdIxuWej6ZbrzfZUImNZZ1n42Rr61SiASuTqvloFz
gFpiE38NN9whKG4dT93zwMryxH0Q6ndtOkqSsTPw72+cMGICM+H2utNog9RNi7zWO172vv+HCVDW
h2Jwbi2VFl7WgTy6oA6P6zgAMxe5EFFwygPSa1+Hcfg/p2BKcYFw9b0NJ4QN7L+PgYLHRxnVdf1b
0EfGu+rkvY0VOrLdyfjkM5rNso9ksagVchRzUTcdW76SVXyEEpD+y8ax4q4gs7z3T0MczG347uYe
rua07NsqzJxqiSvWqGJs40sviv6f4ihJdhbtt8khKKTCtowi396OufEafSWYHAPsxhqlnqJ14PKu
SKN5jrRy2IK8pjM7Tf/hTQEwe+78Z/BKjvkUCBSN36Eacrd7XJJharodMKhVUzrWWP5XtA1Oc/DR
PfWHXgT2pFPBl1jamNQx3p3H0E/yaxeFDkBEaxebf7FwXFOtwoHJSYuYMblbQf2HM3qFBdZ6dPvh
fnSpqrhEXLEwOBqGY0jRDuiEh2nTziHsgWNPrWdWiTg48qbi07OaYjgBTCaWe1LOKjznfVIcuH/L
yBvKz74hv4u2MlObUKaQjZQke3W+LH1K+WyIJKimr3NnHHCMfaAAFVx2Rz3Ly+wloFN7TT2KuPbS
wWZDMlITzbuZZNTquY9hp/u0jc2A0hgesE1Xa6qS74mowLkAkbfKqiQykKTsgz/VvnYJsCfBUz3G
wdJvZ3zVov+DKwKWg0/hWc9CAHVenRgFdZkJq2BJ67RZ8hfs2rIEvwGqyFMcwqiaB3cs8rsWN3cD
T0QVa4FFNLfMcWJs/S/YwlFefJkTQWGpcIEmicZEvG52mUy/Sgstgc+51iTiAgskLXBIWLFhwvPh
5yw3Dd8TPQyxhuNk1hnDnSnipjmyoQsKHduga/+2xIeVTyFRF9TOkoRQ/vN0lVOONtMGGyFrR8G2
MqJV9ohdawxwbuIc9DLLLboADLZSxQfGhrY+L2hTh8cQEUL53Dq4rQ5b7Uf9WdN1yAy0kfvUnr2K
WcqkEV5CjJ3xFtjwxujrvlUvuZQI2JPMPErPoqOXQNBbimNcJqs6loHtFENWKwiCE+ZNmPhc9zq5
s5cm7PdjNzk/a9+2zTPa/GBWCFN59y4dIq5L7YKOMp9jAv41LEmc/0WavmgrbRdk1NmIFCyKszAX
kfhjmybf1tNaFNHyEdAZTaJ16RLnlBZklZDsApEDeh+rogkI8A1ilizjmjDKxq5Q6iDgW8evbgJh
xxNpO+YTnYXqcVhw/zhvHroabiaqLIYp6300Zw/CXen5FatjF0ebSDAkML7QFgCS0+QHbn8OVgVi
DkUVjxa8opJQnofWrW9qMXhRDxbdNu7Zcc1UH3MGpuU0RMz4NSNg3VhfG/gGclbcNcmnvwzENtCZ
Y+fSpEvk1+1/zPUFal1CZ1lVAkjY/Lp6MhrJ5gBhfYH3WbxdjWCbiQvitH8qUF2tHwXCL5IqLK7r
bIit0P/L/TJyNuIsI2A1r0CxVUkMQJV6Y5CPhyqp3PEBs6VV7WO5Cv+/PLIjNe98u/P1oSazi9bd
CtGy4QcswukbxGrsgUlmQQGx5QMDpfjtcOCuQesi7i4qixSBJYbGsGwliZObeyXCQ5n3c3Ablwvx
bkXKoLQPlqruDnKSUflP5hxnyEQL0+o3TNfxeixcoghQqEtTEDPOgOjcnGPYGVEIspK4jvD6P+vW
59rORKuYJZZJ8YKE3APRG2n3ur6isMHLXaubKGCi8qI7VcNiIzwRyNJjwnoab33zZYLdH34iFHeY
icl3sKJ6rQ1DJO6t3ySKTNNxDHCfnWRi2kHyJAvLvBIsAW13EOsMGrMGCmvRsWfqKbMCoN5ZD5ZG
Vnxs4oItl1+1Do5dsIRIKFEvuR5ustnkqOKHtcBep3O3Da5879v6sJjSEwdfKpX8wYnKiZXZsZQ9
x0Xlrm+i7sovJGD+l/Adwy0mUBRV13oJQAD3aEvJYwjcxSnvHLe3sH3xnNcTohEJ8JStROxuV1lO
7vzJ+DmPn67GhG12I1eVvra2he2TQSyasnXBMt6eed77Oc5Wpiq8tCriArVYoZSM3+wGg0V8HK1m
KZCM5vVGwVbbkxQeC6osD2Mzr/LV9TqpNYpSXfY+jINAsnnG5LW482nG7VdLwoq2ZXh0It7sHmx/
3niExUT0wivCe6t82tiZ198NshTrOyBfzvxpiriszgMHa7UhL7Wd5JuvdViP6xQigsIyaeoiszsh
DRq7kbLezKb2YPtLahn+JoY15bu8qVGCMBwGrKwsLw2kZOvnORyVNaYkX/hWAuWINJvbmws3HK8b
wcXztAdjjIYeUcOsQi/zAwNdffIZxet3GhUG5ORIHALzX7IV0/oXHMCWf2HrQvdlwbca/SuXRrs/
thln1aQwoX7r3rfIp/W8z+1e9cfRrmbe71knKoq5pAotg8wxAzkSuwilJ5aW1pZVe2wB+QljcHGy
nwZLWetdJNrV/RwK5ag7gk1H+dL0Ig4eptHK+5cJXrX+NQ7ouQ6l3hLxYEPBhaln+XW3N6z21XcA
4p+fAzTT3CPcok6mmgStnV36XpE58D7++wboH77YKzMrmSdef/sbILavRq2xN910k+ta3U1cIbCc
g6f87i4v7K39DOhCS14wsuHaZ09u3D5zBCfyKcnr0DmNwFr+Pho4ge4kz8V4JPLJQ94jbKKD45JW
imw1OM0v5HfY+hYtsLGDBNWiDIfSOvreE2KczT+FDkFP1YnQm2WRx4kWKy6pxdIb9p1gjaqL4gEL
wwznQNSd4aJGdyN92gfOWYqtsvYdjE0guXORkI0ZnR0lmq8hiK3pDykxFPPudAE1zFQ/WoyiQju9
sbIN8ur/q5rBhIzIt8Z9mU7hFtRrikTTs360xzgi0kKFuTmindTVQzDitzmMuIXKQ9FSM3aS/s2t
TPgEu8VlNhvOLtzpw3LTpIbYr+/5rdkrW7HTCXQAuhjdM/7r3j/0GzXfDB/dhvV/wLYW3zOD9c6T
wiq3TntM+DYmAU7W5V7WY9gfytEsgUA+ktjhN6N6SZoY3l9Wspl2vR28to1pbkNqZX2xQASGJxrF
ktn5Pnr2OUNvWZDZXeHeUPU1MWXVs5z3jfS+LAAq/3lsOLDOpYHXuOsRAOMM5M5S5JM0jpPNfRiX
AIh10dcXinnHmqSijcNs8ZsRYJuQmLE8bPzB5FmV4TodZ4Ku5rcJ1cjtfBu8KPzoVtb3H+ISYvG+
hH2Lgyt3TYTnroc3/cBFY5NfEiKg/VBD4k2HseqT4QudABW02I43u/qrha3EM2pHi0EOXyKvMZIL
Vz1bK/nFkGdOuWVoLNvuOe6Wm27FGR3G/ylesEmqsNVWlCbDmI/htRxaFPVTgZbjsMlaLceVcJdq
7xN1EZDMMCG6uDZFBHCX+MZ0r4Pvi+RRNBuUo5YLn1XHTG9OFvv5on/pkq9XMPsEnL3HrgZnurQA
4s0+4LtPkl1jisQ/FlE8fc23CACMncmKfkR5jv6OF0mG4wWYD5YpAG+yj8zTququkcD+9zuP/QpA
HrGfYOZ3IRtouiKTQDOxoZhtGOxDZJyI1XLcgwgkhPXVkmgq3+CjZP8OUQwpmg7LXOp75Ad6u/2P
wU0HnWA3cXsJjF05Sb9Oj045FU20X5PBAXnOpUdBCBpWjCyqtz2c7KMr1wfuzQEmypKYOtBYDs2s
8Bknpc9OUDfB3CEa9tAO1ABb1QP1yaO1wwUqp2+zzps4IdYeql1RhcQexIw7yIuqQhMDSuPMEgRx
agDkYVfGJDbTvV96bfJuxJAg5fVFbPspxxel62Q/kNCTgo2ZAANMPPIjx1hLswrjW/y+9fjr8VdW
OcfavnJq+pOmYJCYyAd6NnGVBYXTb9lg521MUarjMnmcqY/dQPzHwV3FE8KbpQxeWKy84ZSHcx35
b3Vie/psppbYac33O2MIXpMIoKmuvAPReLb73HZ9JZ+DFdj7XZKY4PyyY5jPQ048SXuHgZgUV2Wr
Ic7TsAzykECFSMQPepFNd2mqecAXWlR+PFfHcvUpx0wnj7z9Gl3uWiKvHSq5ORDibt2x2gd9W8vf
Q7IIvozScS7/4+i8ltzWsSj6RawiwfyqLHWO7vYLq4MvE5gAgiT49bM0b1NT5WtLYsDZYZ05SZ3y
gRpczyioOo4yu5YmSHt0ph5XeEMikWbfLsoL3H/sOtZT0mVyyMZsGOxjxla6BJla99i+yKcJwX3m
MKeMArWH5DSlD4i6TXniaYMNheDniOSz6zn1flg1CGRDvj3C/rQPkcSo/nrBm3Esx+UNSwXJcwFh
RFfGB4pd/smMXtV5onEa7CreU0O1LfMWQTNm9ZJ4lhnxpHEbtyxo/hwBYICDYzNUR0iBpHfGpeUH
rZn26UCwlDRgUXliDyKIqFzjTol+XLGiEP1JqqTkzhwD7TK2OQlzeBSyPIlyHJvi7gq7UXupVkt8
STOGtQ81ooBbns31XFZykKAJ2O7MNHYEkwhsRibJL9E8Mfvd93NKR4GYfTia/5iEqUhusXqucas2
quTyomYPENgh5aHa3jD1W/ffqod08DcmVYVwDiJYasOaINPxja4rxsOOkm5mn2RfuM0zWJckms/x
6ge9vFA1Gat7WjnVoWP4rv8hoKMw4VWRvBvpnoIQEZ559ebIML724/yz0ArjfZmv8zO6RBIf3a4r
f4ucEOpmXULjx8iurnaazcrjyz84Jl3/BNwUv9kEqIm9QUDFNoyU/k0dLGr+j+O995gHbYmLaYrU
24WGjhKtp0E8LBqN6iCdrKjPDpLToZG28KlnLvpp8q5ZDtLKU/zXQ1Pt4IvMgGSIC5GmnGkpVy8K
zmB7X/AWrr8nypyux1SeFhOik9D+/MZzNk78jRt1kX1Xk+WEsWFU8uShQ5q7ZlGFWe91TymRmuKq
pq2nPM3gE0zXiQCXYtzNlICI0BYDiSWxUCwnbE1W/qB5xQPEiHMdP/Hicb+lLIh90/TxL3MYF92R
iDOD+QQQTHCNsoQ02ppaUHsvKH5liD0lfrrf2FXsMOraf5NoId/HZKNeSev4pBuAn4oP3SQs15Ad
YbNTaPqhvlRJ63swz9NG7FutK3NbEl8cnkIWofl/SN2OwZ+8CYx4yBLEjBtHxK26KUkawIaRUSPU
HyTMIDxDxZKXXg8LenvUpimBG+CuxzQrwOfyYZ36XMksG0mi5l3kfxPPa5W7VRU4uDNBnLg6FP5K
YSvy3NS51yV7D6kRWiaeDT5vsr4XddjMd6SHIEHM/2fEQ9cuHgPyocMmkWO6XtLGicZPh7dlMnJc
RNREVWkL/g623niGnBuUrYncCf4cnsI05FyB3CtPtYvWiszYjWXZIsKmTbzs+eGWtKEXQVQCT6+T
TVpvw2CtyXwBYUMhJZubtdMfH8E0IHKWoN97tXaCG45RkXuTE8AzNw4dqIBwaN3V5k8QhoNzcVOi
+cjvIRukeSjoSZ0EIj6LJdMBCBxrE8L5PNY1VdM+7eoHkqZLy4nLj+u9FyoODJxrZp4qCRkuyC6g
Y2qC7lHKc6r0+C8z1ZBKrpol6PeJbJfoIFGpgxcB+pDmYEWrtd8RDhm/GJqXeZcwhdMirWb7sjhV
NR6MmH0QSzn5yHsxzGt3bWZEjypdpmkvmzyf9xrfsXqcszn1dy5v9OLeSnttIMzV35KSzn1OHpEa
nkfmeR/J0D4PFcHqW98Bw3Wz8IjE1KqVuEgKTByROXQgla8xPaknRDoqnHCaXP84COrSpM1RzB+V
X2dnySOPPpIhGv/Au6fUm4QHWXK6Zl6CDYyJ3uNKSGiLBSaKaDVBMhkfSMzW/s8MVCKnLhqw5Mch
zmoVTa5p0CSNAaQVA3jiQJIoUYABxzZEE+s59bKWRFfKzntZDqwlyF3GfZ6McwCKdlspd5zAVzhO
yvm68/7jeSpJJA0055r2kpckWIMj7bEC5xU1bN3rxeYBsqZovpPFil5vl2ToPiF50h4uY9Mk1w2H
o5NykaJgUBGj3dqTZuyL6cLqRcmPngmdkoMM2ziC394VTndagbPYJ8gdVKiYrbV9swW5Yng0bRXY
h66r/f8G3+/+UQR1w2MaJvm9n3HE3Fel4VTltswojMqMhGTC9QrgLB7K8SMkuzodcg5b5zgv4UaP
mSOhTqylz78NlMJVs26isT5kGL/PZOErGltUh28BB3ZUxglqewc+h/9Mv6v98jxRl6eKH6c5SKVC
NAW4jHYTc0hxLvzHl0PlxGv50ofL/3tcHMcumcsC5h2cAyxfhlZuXHSlCLNiLn58GU2vMU+4H0cE
ib0thzFW92PnDm98Ih185k2tzXdYIAEhao91e/LKSXXnQiqc0aHr82yPfwwUJU81ZQTP0oDHFenq
fQ9igtx5UTbmSZBjtycHaRp+iSfr/JZLq/2eQimjw6rK7NkgBfq7PuB0vYfVSWJxIBdqkAvCItkB
QSVPnbNXhAiL0q7bftl6DPMtFzenopLRcNgLljDU33UrQUkhbGVa0opuQ1GJnYurTDI9JUxJzWyQ
U3QCSJxD3UgqjoVUCHpuJLtnv1jXb3Fihma3TGjkf50y6JezGOCEPLpuntkrG4q1quS3exlDamBF
MEChgRTrpnI1DtwmpWxX7U1dOsTOgMGF9zkO4z/0Oif8NfBMP5T2yuoFH5j4R4zdfI8/CC42WWdx
xivjLZ8PrnVOqJzJL9KTvKQOnC6qGEHR016P46ecWbw6RHqGyELp04O4DBS4gRpgkEGlAl4HnYUG
NeFZShoPPtVWZMBsKCEO1CsOO+/VXmwnXP7hjcKoOmaI3pYjVg1TAzRh795nwHKqc5eGpIozP1/D
y5By++PDe8lD7k5ttx0X/JULiuEkOVH1wPmmziPb2POi2dHtHHsIBHa+F0Qyp20H+MsjK5XELzPj
WH9QXDD/OSBUr/iBzjKjEkh1D2mdNdmx0Il7bno5BLdIlpQqdX1lvTBaFa81kg+kP6YFsQW9mhxZ
oUzWX4fSo/btsLjwjmX2w4O7NrXcsgSs/Z25cPBkp7qUESoe6yIw2B1WlTQYtxuvbL0IRWTsx13d
xnW3pZKp4xMnAYzRaa5dcmbYR2y0mlf1zNOABO9aFnrZATBaCVjiPPvp0Y7Det/GYf84ZnMgj9HV
EY8wbeJjtPQaTmtKIaC86VjUFfiHlh+qPmGD5AzJzFrefnB0GKtL0iO7eO9e74TjsKdRWJAFoF7S
/J1N5FW3taaze+TU1oysXY2yX4vDdpMZL+mP41zBuPNpG3wUhMExSpmZ3yNgHox+HJ/YjBHxnnBO
Cyjh8WuS9GeOnDTXdpdXIY9CZHl64HkdCW4xzs7BTQ690N2vCF32C/4Jpv43BmRLf9rNmkKCGewz
l2WodHGTnJDEkNy4/Mm4ecV563nTxAOPDKIhPMHLJ8/YBjvTK0ovJ0DUFdliLeHlPG/epU7XU6c9
k39Id82AKQqoSNOhVLZV1CuI5+7MHEGh0MLz/I3wp/Qerq7BTRqIiRzI3uIZOY4DSyjxuN+IXit2
KFEzrWlI8/paydQvo/koF08uoIG6pd75YMLSPb4/rF41C5g5XCEXlw6mOk1srLxPbBkvu7ixE2tk
ismU3jMLSKb6dxmGAQchS3rIPRBmPP8PySkWH+wFo1F3FiqGLzW2Xfo54LykeyQ5VPBS9sKc+mak
G55kubnQPguTn8TCevjgGW+LW0gTagcjzCa4KWY5l3yVCCNNAiWafEb5K+pIdxveoqHFfxjmB2b4
pX2VkOb+04bSH2XkXsIcEGwx3JS61XWzG8qZIDG1IJvfBuQ/kXOqGc6HaMjnnAUoeWAnZWPlca7T
JTzYTkn7UgrWhGKkpkl/GaCZFgSERDYcE9WE1Gt7ZN1NtZKjRQuG+lojSeJonPq5WAhhJRAlcvLz
1YHADtNmPC/yKXJq2+/KUdT9YSmEgYIia96deZLO5m7pq/7Sc61TMItX59j01xV6ph3cp2yonGRf
+aG5XYfVI/y9cmffSOKk1KS7wZwrn/79LhemJvVvS7KgWeZhgW7Y+NWTLhxjfbvQPGeCWh112+YD
xbl24sD2qjDoi6OYGGQ2sQ2r8G8zUrPa1Aj+v7xi88dEU7s/0hernpzZCYAfXM0idGe1KMJMePDO
BngH3tTsLeHfOLrWVLhWmNypFoJYGaiX7qw3FI8KKgF/fpryP5oVcvOOMoUn/6KzG39DGnC9B2U0
5lvUo5iQKcodMC4ZkhtPYxGQ5B3pFR08Wtj9NrGT8zfSzrgQrfAY4UwFx42u/fi92ImW1pXRQCIp
YnMbe+NolDcls7LHbsC3pYtHyB+eT9YKdvH8N0JZLR9k5eaGnrID0pBHZqPGx04pQdOdslF1LNyI
c6xxJjoIrPNq8RFWFoyoRdMdWFLw0XTsmvKoOr83dwMnXXMa6jn/nioewiir7vKa22n298auMJxK
3LthhyDEmQaGtjtsJXtgTuDCJ9T6ojKvaV6G0aHx59kc5moefoqUg/Z1KB6f28oJeyqhDg075gcf
nA7Z2ZkC8Rr8kST75b6urV9vlqLiIg4kL/4Nk/z8keZ93O5k2/rVDtLDhNfVi+TYrl1JC7Avb5vc
yrcRzgTJyLat/5IuzOVNDwH33RPAc25gFvlP+PzyHa7Oipsncn1JkslQKyeIQ+5ttTMNymxZfXlP
Pi35h6Oax+cA1tt8IV/XDfdpFLZno3uCpFAi0jfa1qDUJ0mXmuRV1dv7oMnp1Zc1FlwxTZW/x1Qw
eyKFllLYYCSSDquf+iurKyPRC70o/RdNU2PnQ8A8Px2qPsR5yAQU7kPPmoJsC3kivdQZQZYd5cR6
PtWTH53BIo7HVk4jjYO5SIlrzxxO7ilUNu6+7KxDlbtngwUNOJLogoztsaQ5jsxF1o7Jb7U1z546
dqMDNLL1zcsq4dwVHWbVFXyuKCKCB+AGzoBkz2P5if/qcsnafkrjexlVmfOMNYV7lCyhGi9uNPj6
vAy5VIeS9LezqZw0/bsMGfwJyYkP5O4i6GBFesndE5VIpt+0xRB5HeokxHR3ljj8oGFeJbw9NIEJ
t4bVvNMm9rKO3LglxxT5NsY3XOO2bXZ9Bk8b1Hg+mk9PpIwbm0wX49vEJjC0X29UOzM6cfksrwnh
zdimzvBQKzZHHUfJisIzPVDHHsfKjWGDTQPBnXWomWe1RrvYrgTtGBzZcqVuzZS07Y8Gc/Awj0zd
t5kCFNu1DA4ot0UAHHwz6ipqb1H4oYkBt5sGUhMuD//ZUnvcdetaPdVBLH8yPuOLrhh2KPbzRSJa
TtMrUNBRITjKFf83tqD2IZ1jD/QhIXC/b2Ok8Lyv210Zr0l/iiyZLR5rdepdVJzGl0Vb/z1Myuae
pcXQdDwibe+FK8BwBbGAT4qIubxYjk9AX2iV6ztSk3jm+UKCkya68bqdVzht/LXO7Mi4sHMwKY6l
ZiZnykQb3vVA62gOO6AQYaHwuKlG+hhbEUB03cQwcN7wbvmBK9tmPBeKaRkPnC4ltMtw8sEZd071
ocNofgNejobYw3l7JyuR1bcstHP0Z5THrMhzp0Id0Cykew92ObxrfewGnMqy+rFu3t4WSqrqnxa+
q9jMgizNQT+BcRrnFtOK8zDEymmyIw7XHKzDx5x0I/2Vht/tRF6/ehtZlVC/jeM63CW4v81XEgbh
8Egeav5vBNVXbaW3en85TfXtBTK1ashCzPV3Hzr1Y6PdmoBeJMDJ2dpNSat7o53vROhSIGKiQTkZ
U1epp7QIMRtjfu1bO1Xlj/Ez1/l26cfSUoyVjQ9cFhmzDOOX3HkipgyERRicFo0UcAZxMwVPKwbx
8MGksXT/gWYKlxvpFiJ5iunK+ztS/Et98bpm/J281O2PZk5ld8OWSImTU4a4k+1M7GwzJMMyod1Z
7e5mESEubcbQWYcX2QdN+kj+Viz8ja37r6vLNLiIMBEuf+1knrtRZvNFl80UU4PwPA3klWzuI6OJ
zF57OgnZdiKrvuwVTNjnhTRgh+Ng9DmtkNxfOqi8LNjwTXisWw0EnOM9lCUqCRXBiE9SalF4l4Db
LTdTQt6TVWJsWjjVKcFL2nZVWh+0m5AJS3FntgFw6D2kcfZwmjJw/Ec1s1rwNrOCfCg0QLNsMcFQ
FZs5XZ4Km7PJi5P7OG2tX4af9aK8Lt92udfMm6bPGpLZIaw7IipDQbuHMwEYRJX5/4IOxeDOJXj1
B8pe5R4zfIkYcpAYn8OZd9QuKjqxslGkr8bfECAaTl+KMAOQli973/Azk63RpYeysuou3JUVLvNt
MaDribAxwUc8Dsb/Tjh8njVbEVABWU1T//iB9fWWc05HtYAbgjRENqYXlAaPqX5t+ttyZM/kjipc
Blu1Y6jaFmx3wNWstPpsA6/Aru9UGNIejofvtG4BQ6g1UCWG1EjgH4bv+utkPgMELOjgd21oaNzl
s7F4XEmdYQF0TDSDNoJJjUm427DGg9Ma+F1CA5OSDkNrO0GkA70Zcy3JQOoHFqyg1+Db5vE2rGcL
vVSz3FERO1fQkWqWizBldVfQIFmoE2mIDE3MEJjwSph7OE99pLcsrG0HBBxPvHFgj8Dv+y00sbqG
xuIXodkI3kr/eZZQOURc1f2wJSBnUwUTBU/iDJlu407Z+EjT0/Dy5v1YAItM5teZlMkPnHcIDWk5
zZbJwYUJ5voTSefQhsvJ42y8kLoEOLwdYDU9adKrRAUl3JTNQGDI38GBNJ9FvcIRrRGu2K8SNFF1
V64xuIy4d+ABOuHUfawav/2aLooBSs3Ns1ytOXLFAOGBc+A8DURmMs5r1XDx09SlShk6okVhNcF/
fuqiaji+Lw+lrZ1v4vWEvEKVVg9m6XnGZeC7esRfqd4JWgCFjSsWkCGFCr2t+6tk7FFzuFZEYIbu
Un8R770o3BfdTF27x48mf12bRvBLTNPyi07SvIWU/0IwXDg1G9H4hrU7CCeAqKDtNaDfopBqarN+
dvUgv9dIFBBE8WjYkNcENNmyccwQ7uooQkBHWt14ftI8FzPZ1Y2cydvy0abox8JRPfGjRXZbQO4Y
6L6VpXNwi6hnKbi9Zm2buugfh6YXOaXOEr2BpNvIEhObAt9lTewqtx7T2atpo+GRN6cEShjyQKfD
2LLNPiJ0/d64YLU5RHbrH9NEZAC5M5tiG09R8lB6E+cEBm1DGVI4Vm6MJ8iIQtfsYOxkFOsOGW2X
ZMsi58ZjQKgQwMn+9++TFusX3IAqpqRJeDrHL4QoH07Ff9fxGE796i4vcVyHINzIWnGK4/vmyJYj
fdqW3R5BZxy6bZZusssajYdBxAt8XRi9yeaatjyya6ZN6dUqCu0VYki5rbifzzDtkuFiJW7wpoBl
QUe2SIi3ztRcPmdRz2Tgwb4+TbXAVpJtlvxICrRwSyLKvoe4j5J3zzbo5pIj7DMSJ/+TIOt1a02p
uTGd0fTxfu1i+B4a0t66F0kmn8rcK756c6UNRjW2Wstrp9iqXnN1QcDJ7iOvoUPM4QGvkC+Cl7HN
Us7ScZ4u3XYpr5NI07YckqSIunzfTb5G86vKgSwFC8PeCJditlOBudavbarOk0cyZDeSM/jnrE7+
j/U/SmDkJ+KcRc36Z+I5aLaplvHHsjiqwHMqyzcKwfOHbEKRUP0KzEMCIMnddv4Mb29yeWttSibZ
l1R7GfptZOAF4WAz8/sViXV0CFKIdKnq8FLFuvuTWkStS8aX90OKEHYIADkm/LUu4ktMirU8yA4i
AhmA0exbk8UPUWgds9dhU9yKZuGR7C9ZVcDnCPuHSbfJjy25XQ4UMlJnw+Ik0ewBRuIvTrgUyNCY
v+wgiBhD137BczLhMvu7MFSAVfGivF+viD0CfcES6lNpdPZUNz4ojMkndrlb4BV3264bZ0hUqnQD
uZl9IbhY3Dm40DJzvlLUp5Qj+FLf811iW2v2QJ5xvvgE9H9yc2hZ4cSIpZf+pquQu3dJ6pM0v+65
fvEzvLRhg8PjcWSEzk/BnfI0/RT0n8a79QsnA57Qw9n6UxGOig+JhtBPFQjJRD1KRTJ2wxol7t52
HQBNYDLnyU0elsk38XYy336nhv/mieABe0G6eWTb5wjM82f1oKEEm8brVXJ/JQIQRuOy6si8oVD7
BPkJdLTiOMPzNh+SCoCigMxahQUaEcEllspk5YlodY+UQIZhGln/6nLS/YhDi0R/sAyR4QlEKo4m
hhrMYYxsXjlDkSwn7GbqVt2k7KliGwJHw7gu2NiV0sMOC3/4KlWkkn1SeBKw8hAV3z0Ppq8YdDC2
/dilBQN2gWq3tCMtVYU8+ZumfbRm26YY4rG7rMr3kzM6cE/HNiVVy9evQmWC24kXUfOPnTyWoXbU
or3ugVLXSQZ0W8NE0acm/Rt75MV2aLJ5SL0MR+Yo+ra49RtSx9vrYQ5Mv1woolk6ALQ4pdLVdi2R
HIwsPHr+fjZ/YUkHJA+8vl1uLVDzFFy8YKE8X27XzKSG4LROw3NIyWKIaPbELPgoOblTXs6RaM5m
Veqtdiv+HDsobP9QLughm1g6yVeaQbLiVEbFYNMSua4f57zWrGGps/o7RnFNTyYekzdHJbMlbhjR
pvGbzvw32ICOWAMxkh/GAcfLamiG+j1svkQdUz10r6QWVbgxHHtBVbRxw4KcXC3x28haw9cZXjdZ
Aj/V9uQtPizrnE069phSpu73Yde6zW6MR/8ey8eMPAqQXZMNfa16uJk9VY7fOS6r+88hri54S2gJ
Y4ey93H2l+gxnxFc//TljOtc+W4/n7s6aSiBg0vr5BYtq5RfBrtz1Lu2oGPMmcLmVHA3Hn0/55bZ
hpuLkHT8O5kR7B8fxZG3Zbv6KTAWHeImZ9UQ3uiEBCablMqs2oxB2LNPCpKTFg8svOcY2AP9X4Fw
FhFBOL+uKxIg82y3uG4FQC6SIc2y712ZKUjdovbnBx4tRfMvxOdWpwDdlm0fBlF/Azkob1/otHf2
2asi+2xJsKJULVPCDd5FEAu5VssZEvxaiZcV8b3gNZ5OxRs853T5U+hq6m5dbxTirmD/N4+7qgoA
KFAXyG4MUT52GjXU4fZxRDuJxnH9f/+pUg8ICRWUo76q1a5nfzdH1RCDZYPUnumHxChrT4Ps1A2v
d1419O3m6RdFjJ1GIfEjMgc2I19mWqHeclu18d1ch2m4cw3/4j/SVF3wQZPUi59ieK582ySSUV2h
Y5EdYh2WeeAh3nG0puJJNpR9F+5hNiY/chov462cBT47l5/pNg1BXv1FJBwdFLYRkcfMzmh3gHoA
R+ZymYY3ylLAL/JEZeYeR6AL951BYv80K/eI5DeD3Xsg0iDLJxhjGCRBZOQ7mckh2oyDnR8KPUM1
atdpJSEKwzU++TLslxs83UG8d7pfp50Tqoj1JNje9LjnzPWq//AKFv+sqFyMj5qtd/1750dcJkgp
qB4hgWwu+t8ZW5c4UdyQxlg9HUMQNUTt2Y05k9ZhKKF2tAFAH9CcwT3qbxhIGbsagj7BExspVPLm
A+ii80oSI/tMRFS4z/AMJ5BfDLkXQDQqvjcEUPStxK09In20LSF8sgtnmiWAe1YPUfIbAGeImUPu
WTjncnKi6pUDIzl5YPxSudO2qeixvCaxaoNXOmA+CEFkOBp85CCdrQZaQWGQGrIL3xxuwGtJFCI6
ctx3TyQjZPKK98ciLo9YZbnrIyse56Ys7CkEeHA7z7n3mqU1BUSHssC+Nm15CVsX6Q3LIgepUjYc
ltKRS58NHpO8XYZroSQyWGdPjYOVfhmp39DnpS1C1WCyEHlIFY7OeSUSWdBidOERPvg6Z12kv+rZ
3uMikdRkrXfp/609TNtP7qkq3JPzJPHBpBLyCjeSCOdf1sWTu4xRFFjgJmM1NWyqtwgWHHJjShGb
OODdfBFoXMNd22Hed32fjXdD6qQEAl3AezGFtJR6qsK9p4AASrpIsYNHslJ3vp8Or2Sc2i9m2Dj7
SvmYXybWCJq1EDVGSrm2/1FzUwlymRRYSMuyFMV56fLiiRD2mu9GkAd6a0C7QizBPbhD7FX4cvxK
pdwOoro+jkLKXNvBacQurIKhec5sr71DsDbMqeNCdBVkyrxaln658UOYNGFyqNMWoSBMCoyIdlpA
eGTNkO4CPCWuurKcu93E+9h5D1F0o49xdN5yCjd0KTrnGMS8KoKWb3jDMgiR3EkGuwnlxu94rSv6
RYIja9o7FYtflpWS8ViXuJNqwFBLbLzcjoLd1BzTwJezeCNtTL/SXki6u0666s0Oqr8i3FbPfawQ
i507BRY9eISWXwdHw92ujonljnvvBMerzejBmAM0l071sRrD9LMokvhfQoKYA8GaTr91EzUseNCm
B0MAxP1FjVHDxk0W7rSkcdrlnbmWSIctJ+82aElKsdZrLjiMDDS1ThkCJs1rVpQUZ68PAQoRkKBF
upZsXDiWNDC+YnIL9uXKNbAPKZlT8KYDnu6+sWVebiOChdVRukPJfs9m+JGpdDvmbKcnN+mks3/K
Oax1+5CM/+2Q4urvENbdGU2xFzNYVdrexJxr+TDZIcRAgo7ivkPBgUQHoZoRcIobsd4uawWg1/PT
3pyaSPfDwbpo7mRzBiG3rHr1nFNNd5sB3a/gckEeGKMt+xhdBMGYktMuwwV7CjlHQhGFd6w12VVT
ch1ap7V/gv9vmKmGpaRpK9j1dkfCfjlzEgqKOyG6/oPJtNFH4UUhIARtgLLnotA7Wlo9pRyoaQc/
aueDE7MYZMMCXbscGp2q8tyURN6hn3gpgic3DSJfNMfLMcNeau49TgjrTRhGU7gfs1hcd3uUU9Wd
RFgEj5mZgv4zLNkdzcIQq80RMzd+z9gcBoFNYnfSyk4AsQGTZ0VBKZxxZlwS4q1rY05UQTREHLfT
Io/6p8B68hxEsnRA2/p6PXiIY/1jNK36X0rsFQfD2sRrbnSX250RV/416tK6mxy0+hvEWtwNp6Pf
8DiB5GfZDX2LRymSvjx4HDiu20u6KvgYyMxTPl9K58vzXeptGD1BsyeMZ/xyOwGckCfch/V5FfmQ
LkdBGynggE1FX/BzzD7GvL86zg2JJuIhTZNx1MwjBxsWjh6tT1VXBx4nziMBxt7bdiNN65SVfnXU
7JMoiKdtW+AoEK5WPpOpac1fq5P6JlzIaW1TpPf0GBk/GiAmwfOJOErGnHC3tokUb3DaAPGZYdpb
iPZHvAjmFkQxjsgKdmDFzoyKlOhrGy2186cggnijjIyXbQQjxx5YH8j208EhNsCJkpMwMKN1/LPS
CWoOJPHAIo8GLBHx4e6JB5z7wlqQbH1SQ8wBD2uzazkrLVTOZH/lLodh4wBCkOMH2+rIdHjEiAjE
ttlbRhDuL16iqPgNFwQMslHCP3VN0jx4Q9B9de2VGLIOcJKHNLX+beVoXv7jKhZYSlXn3jS9Z813
45Zp/+TSXzxwYO6Z6W0Yta9e34T5JcbnlhcXoewYlL4iUbG0wn3qcQ+JfHiR+Aq865VSJmJm2V8X
drBP/ISWpwV4OO8j1pFknEyMh/bteXm/W/scsjfbIVkYhIXgFy92mbJg15CGiHcLv0K9v/JTAx7x
7O88MEHZljf9qKpnZd3JPQaGrZsbCBiILNhqIDQm4dLTQTI3TnbES47wDXWexeExm3pz9UK0vz4H
hVp+2W4R/Rs4Et1CgizIJwhWVh+1iqf1jSw5p43QW7JfZfp8vFOekz3ywIGKRW55BCXmg2vd+COn
/PP/94J8uLPlBUkEXmXiZ4xzFj67A32SPXRynpxNX7TOl6Mp9gqh6uShLsrwna5H537irbbJ89zy
nCRJyavQZXvy2odbL3TX8dNfJtfBNLomH3ZFMSQZYRCay5uZCYCAfFP06lwC441fiegE4LDwRJ1P
vQZUvuFHKaCBlUdbKq0N5HET+jDTXf4PEKohXR3IVe1l9uJ83lH0l7ck/XR+x08kP2l01iza0H08
seKh03dGg/GEa9tP083oFWyS2xR+k3ND85O3Xzm6UPQR9FoLBoe2Zi0XkitRdWYifhbD78sJD4xW
wLOnYfl2Ak7glu4fqJiRHstfUAdpwjPAzaazUsnSnmRMXPcQAOdUl4ITXnhy/TC7k0yS62PQr2Q+
dLwuOUtCCpGfmYIJY29cfMrsMlwXcD8SKVjXo1uGvftgfMDjDYA0kgAs1qkpMw+GU2rLp6X+WKci
fGr9Wl2uHdl1310NAmAZ/mMEvOqfsGhpu4mQFGFhlonvKAB6F1rBER5cl+S5fq2nWU8/o9PodiT3
pWL73CWFdPZqXq4XuhARowMnqddc1KyD3sxcSF8Yco74vAYc/D0ExMx/9ObSpOe0Z1i7a5o4uqys
swhvCVeiCibc4uMfREwjj6n0nWVb6HSEA2OV3oFOkeNeI1rwNk2uLditjIJo+bJZpmESc/ku47pN
43V+c4B3+w8hKC/cZ5ZKI/fveuvQgb/ObHeE2tVwj5YY6UPHUEEIo5AM7uQZ6+VrtK1BWFT9/FPN
fWYfw2kZ6G6PU8qyHJ63NNvCOZz+x9F5LTmKbFH0i4iAxL8KeZXK+xeiqrsH7xKSTPj6u3TfJiam
p6skyDxm77WfmKQ4DvK7m7yKKye/h3sZNkzgGKixyydIKxH+otsnUjrH+pDP7BMTTW7I2W6mgIwL
PXGKVkXZd1uQfeHDzZFLu0Qoo7cJjNNYjy05ZMvGd0fiVaYB5uLe1rjBoX6RAr/VvpW9kPshnDMC
35BfQ2Vzs5dQBF7NAFQ/gZoekpli5pztm5nDLNw3hWOdSU9CsiJKeDw7NqFUU/0UOUNSkueJCadE
2UQoR1k6zQI5OLPldgWgE+xdpm6/dlwuKeuIeLxnHHTTZkKg3WaYsVc+DQOjD98HFYjOFUgwBhZN
u2cAw4YdsviNdiYIj0zCCb64O/RGkj7j9nrLULd7zErs2MmQjnQKCNwlWQi3WODFATKXRJM122z1
Jv9P2Deqe5swfosHNr62SIYgc1B+Aim8IjusLhLC4pqsJb4yktGaUp8J1yv/OUCBsn0G7uzihrLI
wB64g3lry8FC3TzF1qUkSSm4K2x3jc9F4Xc1kCzP/ItFr4oPjrL5qYmLsDuzqsUquwlZkD2VsWNu
dGJbM0mMZiSkLkmWpJebnuZCszFlEOVQ5jhqwkBLePW0S7u8+8SDuNYPfJtte8ZCRzjbUoBAO7FD
xFPAY+4uf0tKHu4MFYxNgq1PkE4gGGFvuWhYz1t9qsnmbokhoqBOa5/EkQpZe4/9Pto4CmtVBCzX
RmNbdOcagDQIH6Zhx3AgdgJ+IMOsrUIKVe1WFqbPK8LA8MiWMDBv9RTiQRkBNxylJ6ssQcl+C54k
/KZ7njLkO0GsG+slMjgrOd5Y9j0yPvCerI65wGPGJ0RGep4y4vHwrx5Cq0Sj2rPx+ukacoY3vZYK
aUHomYO1NMWVtb3wDiUnyFnbRucoQwBw3seer0hL4QAuXayvftQ+4Ju1DwFJNmAqu1aO+yVHz//C
ujJ7JT217Y9tFVkH3UwkkNhDJM9VxLzxybDuLH9wySvYdlGwFn9laZGCCguUB58FqTt8zCg2zqE1
2ARlGkzr82BlzZ1eMeVujKxc2MYhvvokwvTcnxcFEZstWOzX+1BZBtDOQmQD/0YD1nH4PbcWuQ5M
JWa2aWSp+NnDDPbOnCH5AGHPIXz+B/BQIWVir/fM95/z+0VhEe4qFxIBcoKpVh91nXbYqUN2hoJg
YiaQ7FvaHdeh9A4Ttw7GHMKcnI1cauCjOC3UXdOyq3q0JSYoZhfYh4lBLbqdHkpYgyxAVspf0L0k
WeoxXXep1uByfUYy4Z0HwfQxn8mtS/o8rz6mJirdfUTWfEGk+uo/LK0zpTtsSoOPWfEG3l5Z5Tyh
oWHBwUzXRQ1ROvE3HiR4N3BEpuG+YygebpDV9N9w6HImT+mNblhSyrEYmzHQWEFdEtJX0uJt/AVK
wlOsbaSEwi77p46qzD7SKIgPf1QO6+Ey0scCbff6aGzEWUjQkGJjpl7tS9lD3yZko4/i5zxsIrlb
RSkZC0/iPyaimvaOJ+8vJbU+oxNFgGxzFkNGmaX93037TOokUYrueQh69RSBM/ITy9KofxCnYRtd
CPu6EbEHcolUVf91xgIBe0JlF+0htnjpq4rG/OyAtaz/YV9yYc7hfhUI+ciBBkKomcyT0u0aez4o
8BPm3aOZtf+mjjsUxwi5E0NB/Mtg8p32dU595DOrV2TYf7OB/M8t67J5usDDiKDJ4ybarRD4cSq0
3vIywgGh0orzJf4i/y8EsCOAAQI2afN7ghUWXunFRXuUW6EoQFWagvTFAinpJY2K8r8xDJCYBYDP
oMoRXuTgUbjla+JdpygKZ5m9GLnOd3phWZx0xLamiT01CzGJ+MweBHfN+Oq3UdptxmFqi0M7Wx5E
iNhk96zU+MWFVATqtU4nLvEEB3Aj0xXLgEbAyjmF1uWXCltl/MUec/eNVOQeHsMa2MdRjdZw6DxM
+geiCW6VocWi/TQ0Q3U0EoF/stThiqcvc+QFmKz5RdzT1IRGUGndL4Xy0m0+dhG8YoX8fQsA0ceN
GsA6QGNPbMPRltGSEUHgpeTxOU2V/se4iCMDVIiKt3TM1g+yaLrHvLPBN6aep5r3aklX1kw+zvUX
+npwqVZIy5igkEA6JspQHInNU8s+WLugP+s697s7Sj3Dfygs/z/oehPAqlGEhzSOIvBeQYP8NsNN
P5zIEMQ0t8AaSxml84G9R1PhvoJaj9gQB9iqwNJkAtxGiU5wxYQhj0w3+ukzi/owDC4uZfLy1a5G
WidD/OZ1DBqcSEwavfcAEUuQFKNHvBYIgxWAoLa6EQVgkPdoAsm/hANgxzI48P7k3kHHFdS+Es3O
6yiJJDuCPc/h0clSiVucgQcF1h4Z6LGoo2kXc0Vr6MSqsvA6GHVzDdnRzpPD8gBJSHiIY+Px1nfh
pt6J0k3nPYgDsmEQ4MPi7mY7khsCZeGQcuGqOyIsbzwrxLn0JouxYDS55bpljaDkNtaL/Jg1OU7U
MOjRdkywMB9EoVBv8HMnsiZpA76U7Fgm92iJOdYhrdno+Imq2qS0MzG5yuP0DNGKPAp6UgvXmi36
sxx1IO9smuEbXHEK9cGx2+Ge1zRfL0s1e9+lVdG1k8wxrndVudg/I2FEfZKuffg26qqlK8fKTxop
J2meYJ9uFhb8tAM7kI3BG81xRnZC6VoDqSJ2fG8qe4quY625oKFmOG+5HuJ7JtVVwZ2X18zJW63v
WtERCAU2Zd7LFTLatdJF8WAcHWXJ0Eny9axStfmZi6d6aGhbiX90wji6GsasOLXdyf2vBL5xcMKl
Qq4fj3SKiCWDMxRMw2Eh0vyRy8zWGxbZgbPTa4EEM+9gzQmUMDxOw2B94uYXf6J6IFITo/JwIAKo
/tcLq/ttJwLTECGlDOLpZMuyhTSbOY8+mZUAhjxhocSEr0czLBamFMnoTMjQU2dkrZu6E2mtHdPb
u5kAN5HwUgOBmvoVNd8m5OFdttm6+CrpPaA9W0db1b5jkOcmTV+43hNb9ErtDPFNtxX8LNPduoL3
RqxqNf2VooGkv81MiuELD0xL2iHTS7ooN53eg6qjFLNLoqRwfMeIRp2Zl2LXRmjSt8APMIqPmHz/
eWKO3irKWhKZwZj9wpVELSKMXtS1150YPlw2frtQ1spnZGixOIHbPn0Q4wGfKUDK+GD3OaJ18plR
7EDW+mjIf4oTnBeAIwpOe59N1Tyd/SYy9rYSLguSiuzmx8Vj2H0cy8lMJz0W0TNEA+YGHlOLmB9d
kTJc8JmTsQRNZ0MoBV1+G6fkJmIIzaNjNPghUh6B6fJEPjhaZBhkgng/YiPfXXoI6xeJcQqWS0t5
Nb7Osid3DpFUM7f7ROiD4Mf3cVXumDzlLNmz2mvHD79L4/VEt6ZmyKJdDE49Slf7KPmkmX+TAGjf
oEl+/Uz6xvKwqJA2JcdvdsLiljX7npTM7p5VV3SBvuvz0AV4diAudLCmV7Jq6ksDmc05pPL/THYT
RYBJOwD4E7lYu3hNPXkoPKge34j0xYM2FIVbhxgMlQgJuIvqa4G1kSAAyQkoMboPa7npAQ5UB2yC
Mz5I33IEl5fn1GQPuOvTLNyQ6W+lx6cGfBsT48nHwvXu22QB/DQQKoJLDFsWllgcZsrpH6PcQ1K9
5W9rF4vrunIYXTDzdFmGciFqEEhRTdzxCmaAB7uYme07iGteICrobq+Njp4oLL1uN62mvfRjbc9b
3/GwrncrBcknbVGeHdgazIzCKzGeYxdo3pZiw4139RSMb+2iaA/63NZAh5bCP3YhM+edkCL4i0dY
cTgqro9N37bio5xFdAE9WX5GHcEWG2JZFBl5Mhh+OmnTUQ8dEQvE36KY2fgsyOhwnMl/RMuZkpAX
dmO0m+TYdngeu+rkIrJRx6XrjHdgPENaECUki1tTIbQ+kNLQfa3kdlqftr2Qr24BxavpZ9L5SGKp
eYzx+CKwsIaq+7EsVLpJDPWAGjbokBISvGcx+shl435DsV2r00SIwHWEr2I2Il2m/4BalMF29Vzc
smuAoftI9oQOdkzPuuY86/XmXIC/hGqV5LeY9R4+drRu/vgndDL/N+8HnN6RNdUr7join/O5xSqB
SbXOT3nrWE+Y2yWetAjJxR2ZDKl9oT5PUUIvYtD+oSM4KzsRzFtv4Usi10gAH6XNMY7hkVy0u0Ch
AUeAkM1joJ3Q0TT5hc3t8pQWPKRH3JwLd3OQk/Ipfa5QJH1gdPZU9sjj1lAP/guuOKI6m0zl7g73
ES4ChKpaQ8bwSF8CrEbnUozMz6GguyovduFUByRmgClazK2FwF4CpUSun/GstH+y7Hos/lRVhUPR
aqQgcAUEP1q+DfXjSmXPnwOzt2fDWklnW+LncHdEQ5G5F3QeDW1DO7fCgcAdSFoU/+MtvioU+/Ah
ph3VfvxPISOdUB8PLII6j3Zh49P2M8eRdfaRuS0jzYeANUz6QkYcNksYjTG+TV4ShDCXpR579x9V
yFruZy6ofx35N1/9RHD2KY4GYFaaBc2KsEGwNeEJbOMz7gp5JokgS8/9MDovUxw0vJZsK5x9jZ1K
n8mLMP+RxGz/aZkC1bcXpo52eG8ClqBT1K9baUPlRktojffQ2rT1JmacUOlSMGVg3li5NMpZgWSL
6VilXhv4MvY1zZhl/+0rIgIOC5JEPlMoVt4nDyDei2QE9JQec7588SuDyXZOS4Gaj/lWb6z6GIau
XeFdFd5/NNED+n3DV3ROTUB67NZyvAl9pMcU7q/llxTgEe8eAQnpKO0TACz8xBZS3vToLDyU5xSz
K44OgXiUE0lAoE992+tD0ltRWydByihXbYUBFgs5BcwJmzjX8rnGlMslZKe5FVx7kMzWhTsvX3dZ
DHB9B3UjCJ4dZ2DvjNtlLvb2zE98jzoacZYefXkKLCtwT2vo18zkvACn1gyoy6WXsfxhnw1hfc9z
mpJqNjOlB3pcwZ8JpybYFcCxPD5SlsnmbOeI8JgR+1H41mBxgBNXy9BlQdypT7voxc+AdiZ+HTEn
AsNnQXiO9ahI2A3K8Jlz3iLVbNGMWkETtHdz7xG+OawNUn0ANvFxZElFlr0zuRcFNtgcKDFptnsr
ipguYmtptn5kPH+PxCCsP9yS1ccp15Tkr3EOwWSjpiwPrsRLIIKGKB0UqAvKJshfGMn6NO8Vg4Lg
MA2QuxntNjcuReyDZwWXHrK72a6ZRc+6CQeSTF8QWHnN/QqmqtgzSUt/2w5GKZZF5Gj7ZiIXM2kc
zUKKFonsPhP25tNaZ/OZhzqwjr3fh96VmRpWPqSU1VbCKPnbqt5DzhiUrvemR8exNg3Wbo22MGDQ
tKJVqDbLbGOZL5UyetcQdhOTZeX17dHr1jjagegkpAU0V48xfCYP6ZypKnolsra/Z6DGwiS+qfG3
UNTHmkAglNbcO737FZZEt28oohdAoamPgHHFfkA8mWcTvBPZqf9NScE5M7bUZwexMMbYpMgcENzW
BBsdmtgjcB7XJ/xTMfn6EUV2VL+FDPNuYcJKXPi1FpfzEhHJtkpjsJuuC7g3rvul/opxry9gB/pi
tp6DsUX8UijIK1h/UXG8Q/EN4Ati50GHrxENBDupyrG4pKQ7I821vLy6LL322q81IMHvhx9Kpj+9
L4bQ+WlHNqpHLOpZvO/c0b2fIroafOB5ZiVzBenizC20gqSkMOTvdILWei4BWDG0WfthnV50Z3cV
mnAFhuCsgJYFe+UzGDuzr1DLTy6q+fOGN4U/o9eZaWSa2lvYDbnHIMdpsvyEtTq0wAL3IdrQKZvt
iyXtIEoMOYT9XVDPZCzGDOYYKxde1mpi0DhRYVuAo8sTp5LR/W0Xg5apLBpwkwrK1wa5b3gpRZqR
Jg7mBjE8OeJ0ykikoL7eeppuXsPyYKKm9Hbk4PBKBSPkF3CKXTC/MH2OAA4tMSc+TBNLJyZDyYYC
Nva427opS//ga5njp15yH99VZg34fAL+bPxQBmoZX0nFk+VTgGrnptlRTkotQWIOlmZWnKcWGBZ8
PnB9GO7LpQjAXOFU3ocmFjQRkIt7xH5Fmh66IAfbv3EMn9NNPLhOyt9yDq48MuE8eV+0v+bJDtzW
gU5b4E5gbBacbdZLFq295SGXDyvxQg73SmqXrqF57PAzNjzsHLbYbIq+O6hgGMI3Ly7oNVlRrnu8
2XgfBkBAE2Jw9jfspDS7/SIU4RuHLhpx7MQBb5kMFcGI4Le+xzkUf3MYc6iNOECBk8YMkRBf2PZH
zjiWcEp0hISU273/bYqK/GoKFDLi6T2JnEx7InkAnnCJPqINItPLdVr3YVgCn2w1kM5Ukd0Ycrpt
hhSsD150CQRCVHFh7xbETrf4k8C3DyvU1lfWz2xXWpTW1SFg0IE4LPt/ODIkP7wiSgr77BkRlzDp
A3KaZUN9w9pwIqt0ksb7RpsCwoQ9GsbDJWJaD3518OtL3Eh/7zK6IOBlqAOzpaAUnLek0qE3D0rD
Kk4p5F+cSj20djwTjKS5tNME1Eb2r5jsgejFbh6+CPp1/6qCPL6sTotfOiNYFygT/4KUJeXBwTh+
chsGaBuiyEvrl9MZgX868hDuKB0JAa0tJ0RoVoMkvOs6D0id56qhPRYGrSzSOOjl9zlN+HfDBKvc
hjIsX+3eezDKxPWDLI24C0NVmWSRvktazBLCdowXy3aPQ2A8+B8sCZmUw4IoOCJQcL7QvU/Bno3r
WkBZVxQ/db2U1KfNSNUF+m/VLZ7Mhq4SdBGyQLj2bfUU9mIurkqs1R9n7Txn1zQYHhS/mUUzlNDV
r7/VgrLw0KxubxI0q4RwZ4pO8ewwEByTNnTKfmNVQYcQom3sDzlX+mNwhnDYN5F24p0sHcu9dFmc
fvJMzMMBuKmffcy1S3seWiNj8zBcgmuz0GlsI1SABEabPiPwaUjFwr2bitc40sTU9fG0zu9y0HA5
dezbdx1ZJ80WegkZoYzDXLPtHC9/bxcbP5Zbwc7AgMTWMd6aGBVeYptxbK44Tjrq3LZFy7M4i32x
F5/Y6h47KsSMKFM2GriyoSJ8tbED2s8zxqziQlRa334zTJ+ARcscA9XCk2jS+pl+OPuEycfIDYMW
ky4VppmX+JltYVDMGjTAzXYkfADpXRcAl0tk3lnT3dqGqk8WuqHiZfYHySFmQj/exgjPcBfODP9g
neFUMYiP5ZDWHoe6sjHMjZbiZ7wpT7CqMHaFD8UDPjtjdmi7EUtsXzd9DEgdYFPPcmPISiZqZY+r
Z+g1I8u2CBTyX21FDqJxvHm0GvXoOp19yIk20esVK3LOmnaw8ODLR9EXg7OnH+u796W1VzK8XLef
4n1VpCPm8iDHuDwGGJ+fm95TfLDg5iBRID1WWDBZccfLWa6IG/eG4JzmOkRtENyVxcT5eHEyryNj
Bf020SPbjnPOA4bQ++rAsl6pX7ZTxv9M2ZuW7zJvUDgThgJAIXFG4m23pezX9s5mhI/GrGGuCzss
SicYUkOIZX5msF4fnJY//pLXuKDgrrHAQL7bK986l4rp9WG1m7x4HGoUnBvGAAP/UaN1DtkuI0QA
Jfws7ybH1OarzDpBFJu1eIQ32HWbxL03Xkil8dYXG/ice+7nGmKU5SxzeFK0x2ZTUJgSJEpKBZOH
Nlgogr0BNtNBs1T4Q1ekcQxUoYP0jNISfRWXdAsaKIMlRH8FUvQsWbSqJFWuWOma4WxvHbCf4BEC
W7fbqUNZvI2FpepnuyT9T26GgBjdq1y4uBCBTVCcriwlAvVcCndsrwgOlvHd1/TETDyrLNv6lsFL
6CLPBWgSdNOfFHJxdj/m6XTXOkq+Iv62m6M7CJBhARYRmzFCR7DN4lIf1q1gQtQ5rc1+qBimu9Io
4Mi1Tg0KlGG+YcI66FFfbYlmFnNQFf1WvF96B200qIlooRDdTDl0MQSqdgwWnS/GCw/uEKP1LuDz
BsclXkeWcNSKdYKOi1hU+M14lOIiJniRe5Cija2M7q+mEzTv7QBhmtBdg6KwIoQlPlWTp6JPh2Hu
R4ceGCUM0pxrXpfFem/Ns918wx2RxSMxCJwE7P31ikhc1nH4oujehi0ABv3TjRaFfOdTmRxRyaef
KIb7EwgztPio5Wxeepqsu7kZ0DZOt0KNgEfmUK+sIYbwAmUXt4GNJNNJ9GAcc1SoDcRuaJwpeMx5
eLGJ1WA/7i1F0MPWcO39RhKR/UEEvsrxRTJy3EgnCsqt0/Z1fOaJHh59sH+30Abdf7EvqeXWD+gQ
wIuMy9nwfduJ9hk33w2oDdByAKSdLrLvs1UdfbU6zd/VjxbrzN8QNi+FM5hHMmCNfWcJ2/+gMvSa
mhxnU8LgBNmA4iTpyzFyPkzjmaU68F1UGetpTIU+80bCTr/73FUpYTZh+V6wYCVwreLlw8x3o6q/
sMaMc5bicTu9pWWWSXz3QmKthI9XO3ufCq2+spRO029e3tWFkMuaH0XDkGf2lr7zZuafGk1wMq4n
GTawAURZ/kwVFM/bWUlfVPpC3AAolR+KrYhqxn2qTkeUlaoovOFF84/1qfI5hTlDmUd7r906mXMe
l3AZBu4WMm/KDt9yHwCShxzs3x61qgx+aM688aPBbnrmCdNo6+cIvxYJHLSHZKt7oH8zyMS/uLN8
7xhGJWn1Obj7/qNmn9KTPcW3jsN/cZCfDXAH9wLt+IdPcPw9AgdCAwFgjXpP5piYkF6kvWFAEjYT
g6vIe4cbGRDeVs+W+4Zy3+sOGjmSc6puWCDKKTKNngMfl4/S01wfa4jo+a70nR43KJK5i877LCZa
Ce/FznXwA1K6WOnJ7g3Oo3Etq19ecvmt8b6DmA1s95OtEgl1C6jE+JAHgvhmdmv9ZxumDmG285i9
r0OjHmFPMc/u8EAgeiNiGt9H583tL1VZrP9Vlsv90vsEZG4zJQtzxnLSPLexiv7LYZJo0tmFjpDI
RuCyynxqqwTBuFnfQ+OJ00hSmptYLp1fMjGn7VnscBUdWLOmCIRbBTqlaH3vpYvkUuHBAlMlnfpW
MfVO47LOuIWro0QvDUNEAkdP0TQjtmn6uWn2xWQCudVUZoRCgmknWxj5Mcm/pmeZnMdZh3BGFkw0
YVYicaQ2cySxJUrsFYHl1q7yff8qKkuhBFnd8oHrhf38HAsBYF6GPuv8zgRDmBQWp9OeaBUTHVIT
3oDhZs7K6SOtbgiiWkaZRM1jY88cMz3+VE4Biy2CKoQNmIiEGVfCyDRVuM1ri1yH95xCztto7Cug
ZDFNi/FZqxiRwAYF/iquMwbj/9YCfngitWdVSbMw4QGTQEBOA+ote3FAuKPKs+PlnX0fFTRgQAtK
JLB2oKWF0yHsDbX1byyH4uI1XVyduzXr86MVZO21rYjQxgo4zLPYmGJ1SfH2mPVsZ2xmXwbfXHYu
AjB971QO5UXZsi1vxtq4u2riJOw/iy/Io8K9m8LhsYT85LEB1p1hXRgSpso+zKOgzN5dB8vNYWgE
+ssTtO/GfM04BhC1Gj+uD4p52jPYwOjvjLgPdf7cON6XTidlrmT/EOqJahaKM4D+jlCwCWv+JspF
z/7Raf/gvYiuhOYia3DxfryEWpBEjJLCsx8ii1HYcHJWe2XrCZVF3beOP7mgz2TjPPqrKdyDz20U
IxC3vEr2ezVXtR6QphOloCCKISukgm/9yF4uREOzEN/UTujNGzDRlUWzwmKfJeJgR3/xSkUePwRJ
0EdUOnNI8DGC3U1TjIwfcDlqGDn2uGCiLpwRun27BKClPLolfHgNHhgqT3MX92R07z1tR2dwE+nv
HMLZ3KracftP6si5JN2es+JHQM54h22iyArJ2n+hnPWh9Yz7jlEj/JdzI5N/4dAR4Bwnr4vI8/sY
xYFmQAMgD7sKFAX663k5GruE4deTCvKOUptDH5sdt/GQ2uxHwkEwpcl14KcX2MHrN1qV9QezpvsN
65hfRkQse5jrYbTbhwiLbvk6WPEKEl7W46ooGRJcJhiaYkrBT8KinZVPPo7NkXgOdfMP0pw/ME0u
g0c0Va2N+IWKa7j6hQjWOxCG1rLFQxjiMidXBSCgc4NxyZYuiXc7hBYoUVs1v0Mf6PHUQ22CeBC6
ZX1JgVxZUJrJSnn2bf5UuUnRajIiRoHP8dkjt71Cda0wG84yfF77iegNxPsFWdYKtxtvA9nIBVfo
m9vb1l/s8Y57DIGW2U8mn1JubzQGJKngVuu20m2a8v6meX/jLSFkZizrJYGNUwoWtEt1FM5QwbGu
UjK7/uBwQRI6pcI7KrJSWJuWnrkL4nL0TiXxnIDaqPlB3GNEInKliFnmd+9WXTY0YgVdM6m22OR3
7tyQwOOpWUzA2HLdfxspZLh1B2daD6xzq+UcMddiIw+Guf2Lujjmgyh5v7uvJoAueMBt4Or9LTFo
efcra56SsroBQUFeEDHCsmtI42e35D2ncvUCnGSY/iEvEa6WyKont3ZTomDZ2J01xA9ZRjl1DuJm
HKDzokRP97frHEJMTbyW8Kab5tV1xGvLEi1nN7qMbeISuS6SlajO+aWmks/3wLXs5y6Dx7mxb98y
485mKg6YfqqYEUfHiVpnk0ZfpBv7zraj5kgAJQEWtEjrcITmg3ygpLT/KpcQi0PMSXuc0b7y+yJK
e4RSE6S/AMkKHDVZMFDypJJ8QJZOy5WtBnEWae5bADFnH3xXxJH7psWCFE95DltUE7gSfONkLTtb
uIP7mC/zym2Dvx+JEKrq1ykXC/7EtRius831HItex/vcc5hMsaZtV/S/tUfyLUoQ+Uw/IbH24i76
FzWDO1wIHtAEGJhC3fHeNyFqXbt/Ra5BBDgqD/oXaVU6hVK4qHynOt9/KNkerkA1sZEWclh/O973
jO5KATtmWO87eDlZ/4FHAXSbwlLAD0t+QXjEicNmHLoMIL6B9g8hlhuL8uBy6rSnkS5s3knwy63a
s1IpxI7v1cECn+uIjVOt3HU3MN+Jx63s2L8EB7QeE+ejXcCpdJ5FVdLlDdK3rMPUuYs8+GLkUxAF
GwYexQzVSGkt9pvyfF3TbFnoE3qbmdPWLoo0/GfWuk+JhiLKA/nZAE2vBY6N8kqbkVeMyWr9jJxx
We7LHtMVzzJs207NPZcp8QlXVqSKgajidDuATfB/WH0wlDb01dNhaOHQnxBSorsqKjgLiY9/4/Vm
D8u5n60B80Q7j9fSosB9VYyaj9IyYmI2nE1UjVMtkACSfJDhH0LlMJ21xYWxxRrD0UkIW5udA5Jw
IdiPUfbArB0wkMa9o3dh5K3mbS4nglQoG3KYdRkplZ9RZdfXOINuQDYzfhps3AjEJ9dLGJZynKfW
EP16yEzA5A0oe7cj83JGDG2untZsJPaEyUN0Jo6DTMa+SrOLU1lR/D7YSh1rgkGqTRDNCCaIB1vQ
mMVkR9EParl6dnsA5Cn0HTvZPHyGiATWlyl9dN84NulVHY61f2tB171FVqm9xL6ZF45BkxtAR35M
F24haNWorVzv2OcLaFflE0FAAdRG0Z76RemHnqikXU2DHu4y8Bzu3RjFcthJ0k28zayAFOyrUlBx
zYUTlicDK+3fkBl0d5gUoW8SFvifXDNMtHkQwvqG40LMypGVVLGehllDKSxKCnbeZI+IddhZMjtM
7HNY9IYDV/R9j8okdPk2xn4+VtU4fo+lmXx0TiQ/3/K+gTxwb0s1Fv0djtohmo8BEX3jubJF7aDu
4Tr9dIYeT0KjIREh1BoavhotDPvOASdjgvwdqqOkjfkZwr6a0SEswzIj1wT68pXadXeAMdbY7x4S
8eoZqkcq7w10LCJaYfeDHQTEGNyCU4sU851gIc1scYW/gIoNJ/FmYNBWvgRNiCYhJGE7Yp2fUxGX
1O64l6psDO5xUhAOxAbgRm5ZSRxakk6MbBmqah5vbpamIuiuqBgoDquArDGmrXUaCl5WZkE1s3Pi
7Sbyb9DucvyzL68XFrbpzqujljaKp9JLy73Iib6E2qJgED9Xje3ENyyLNZrnGOE+4ovB75tpUxFs
uWR7GozaG7br0sXfvlVX+XZwrHV864lzq7Y1OuV7jGjmpbDSUm9wwTLoMXTxUTKCM762DCSfG0mh
zMZy1Gc3ctFu+tj5nzMrK+hmNHHte6I0y1OIlHo59OBrvS+Lbr0kuAVNUJnMVpnB/FuLGljlOI/r
1+pp5LkJL3cNXdcWGtGG5wbx9wqXSv1ZK+Oa0+KQ3vMSReCqQUFoOEUAa6o6ZZOK2nSZNk3aI3Wx
wwJSm5czJ75XIcqTSwRfjmVhkyKd3HLh+d6eyG4rIueCtPLunlMw9dB7Zj6rSTz2ILcQj8NHOXhM
2iL/CLMKTuiWJq5TYiPYRcJ0R+JW1H8iF4EaRyaHMxJ9UrhAq1WEOqJWpBjIrTtrMGK5qjbz+79M
BA0jnNSxA3ztnSicQwsZCQFfjdcd7zxM6DWadijzq+ync6JY7DyTm+wioLAoMi8dk6frp+HO+psj
lDPUUqNdPxH7glVh2yMeMVS8Y+3cl0V8s1XRAb/LBgvfMytJ1/vs3cmC7yG82SnuOnuV/s4YSC87
lMSV+ufRSHgp+9YcbIacuYH9e1a6foPMsUsh3FLuuPlDRFq6g9ipKCU+vHqZ5T1Gz7nacRjW7QPs
KA+ZIfC77K7wUXU8Socu+zc1I0ionTN6JmWvjOIzx0bPpib441NTiJsqOK0/Xa437B+KUdY5tqEx
fy649lDHN2NvFyzfOhZGWrPf67cCP3e8o9IHi8P/ERDxT2zUGmSvHs4HNovsWYrw0LF1nn9HL3Ik
pt28t/a6k4FziIaJwnkFGJgDKQpJ39iOiMViYrGiVNv4qRvqrERYpKuwAs/D7g6BeJwRu1asHluX
/1F2HkuSI1mW/ZWSWjdkQFQVQMv0LAww5pyFk9hA3D3CwTlRAF8/B7XKyBiJlOlFLTKr2sxhgOKR
e89F8DLF597qpAnSq1V6+ahJFHaPk1DsSWH1Ylp+yzOKZzSZdhKHk6ibBd2l9surOW/tmhj1hDZ6
isCDfFhagrjRzKMGNBG8CaJbcCC8IrDzWeyz/MQ0TgyArTlMoI+76BIlTzEnxDQ5xyZTqXefwOCn
Icc5qg4K7adzv5iyiU/ROlCgRNKO7TA3ZYm/bDITy3iyKp17B5uEyoVzF5X59cBiBcaJ65pNf1ya
RFAu9Fm5iqNVppLypYNFabjkic/0adgtVjuFNIhcCNW+T60DLhdiwwHsYFvlpxIMhKixaHAwEq82
uRZfmWyhzNwtbM+bt3wYBvWkWqS0BDJ1itwi7RKLGdSZTpweszndLbtkpmJ+E7oZ5hP+IZuLj2pc
8irAj9fr3RxHpnjLvaTLkkseH9fBOJ2j3MdFUHG6fnLLlXTbK1E017HZRWDNFOv1nZe1CkpmJ8hz
YDM2Q4ACaIT5gOa54W/peIe/zoxBnCtWF7n5U1VI79HqzgZ4Y9TUwiNsImcwCtWYiHNloqsH6+iK
k9PEo4MGcWG7cFEqhq4nLbx0s0OaDgc8USJkYuGuQaQ3MP4PJFqP7wUl3fQDAQQTQCKObG8kLaUF
oyJAuPS8/bQ2HgZCMmiwhObWF1arFLxqB+0yQ+vBVHeeA2JnhLkL8QmraJ2MD8CLp9a/YLDdQ5IL
sIWm8Hkq/MBFeuOCFNLZDfDCWnuHGgpb2+4xBtslCMbKdE0vAKuPkXohG0Ejb/eydTrkVeYWb8zA
/enSW7N1OOqqI7uijP1UH+hcXYKT4GImh8a0SOgzegHPiAkGTlhtLQvpSxuF9Mzkf5jQCScIPbu+
tOGHac8bsAaDA9uXo5rPBW0WclEuUhmWCNqA9SFcYHaWFekDUtqWkb+ccpKPWjqIYMEo0YRVRfkf
GtofqJIYZdC4JRXpdUir7V3vLITtMruRy8llCWiGbLdMtBVZ4p9MQpc/OOuZN5aZEle1MxByi+7i
pS1Me9ybZV5pfOM99i6Bm4TxkowQFGBHYETazMl0JkIq+tnXDnHLjYy8/if6ESnf6XKshp8EiVyg
0LkQzAskUt8jryMWZ5wd8At11pfugREfjOS87Y2gJnqNzZ8zGRN7Pc6lPmww/WmcKMQrf+Seri8R
j2QQ9/KVhsqigKc2KuSMCyS2cbt5IEtxlLd5etn3Xe1fQmWYauzOBUK3mGR7e8+WiqrNjWMiTdws
5cZyjTpD3lnPcuVoBO2I1tdLXo2hTtdTCdOx5962quiSQwAd1TB5w2fCAvLJLMyZ7S+WNKT0Vk1p
XAmUIIypKBmYj9O77bzcq+Vuxk8HdWJRPAMGSFTil3ze/RYUAXm3ONQkewodhRaFXiW5IH3GnW7R
kmfpufflYF66c7HIPckRybd+Ep6HPJh28Bq+efuceagv31UVM6CrJLytECmMEx+a3DK+x54sfg5Y
zit+Dav/NhrrgueKTMAy0EjBPqDJwAAgp5dtQhNt+ZyTMtsHPMulfV5JdvssYtXUsJ4gkCP4a9aU
RMFY22z8Mn3ZQ+f8OUyIxKCV+v56T65WcluDhFqOUVnKNmDZu4Xb1KZb713Sngmh6dzqhAw5EaHV
1H7LOBQV5P1gs3Y6DB2xVbfrwJD/kcUVKR1cn6TmtCU+acfuQB7plsDpJX3+DGPB+ZJ1mp3QXIPB
x9mVPol2jNuLTDmwMcjhgZuuPMO8WeIJazDRo+XDZIqpPpRqsTwSmHxB1B4o3HYnVNo/ttWcM6fm
MDpkqJ+ro5fW8a0n2HKfJofBF7E8hY9vdSJKcm/0rYIuJZLI3Dkus+jbpCq1AkU+CtwP/eAxm4kz
I1BWikfBZN7qnhm3zGfXsFA2jdoVdAxVjPuHjOj2Bm4vcTyGcrGkWuiICLHFO0NMha+MY9VFpGbk
iAZyBtECwROuQ1bSBI8ad7U3Qy0EfJM5O1RrMbJNrFDbaY3r7dAqHuP3KMbpFrqRIR+QIAG1Hysd
37elmf0QRmZeVUzMmcn9h+Jl+BJdf76u24GIOR/VYrkMMNqHjKkauN7qSsKxQEA29CbrTJzgPhlJ
8M7yjWo4XAIjcNGj9StvG5WX+tOyKIddkg7AcLh1ep6IKthGTtgD0QpOguwuYy2H0FRNu1wifo+b
K9RreCbmLHmj9lsUIV9N/DRiBpEXWiYkYmF9yF8qY2g+MsLlf2RgOK2LLen5yejQZAYsHKuLlj8p
DRO85kxuLPI4nmqr959jztEHOedNgRSMw9dEpN+ZTyXI3eZMWs90YAXIVfYil6BCp5E6cFGn95Q4
gGVn4NDRBxMsB2UHGLPiaMrMsU9m66Wfq2muPzz2TCQyjmt29CHcYtszCtM7UfAtbCx9/noSrM0Y
LyuPjk+/a2o3LNGBEP0Vy/5qgDQoWJRzpzBCqSVoT5EzPiOhab3Q4+QC6EKJf43qaojP/IIOUGcL
cXRYmTJn59H4NHezkUdAvIeity4HTI7pbnRmjFe8eaubpUv1hH9BW2CLbKsKnRX8ztW6du3z6OXj
K0ZIeDu+4eX53o2pJoNxsLZmMY2b7y1zIaAoKfO2t8qY+h/dauLM9wdNWBK6kUx5l4VdqekDax6T
WuDE6iPWCw/laIuWxQtSzSMTAmi2ClrfgS1jBF6MnBpu4jVCu7lTVRR/Wih7cqB2a++cvJRU8F0N
nYeTFem8fbDHxquux9aT1aGn23MCx21l9yjKiP246oldd7pkJA+E2NftAe6GJx2DbNmzXd24g2gr
CFOikidtDVgMTXBFuMVx7VDDBHoQuCviJLHfFFtiedWTHDY/VVitIeA4SUnEL1omnNHGBAPIiQzr
7I1+QfRL3lEoqyGS1SVqM/JEoVPUn5mxMqROKfUfvVrkr9jO4o8IaJ7eVwvvcUQePg3rMLnY4FPR
3UYNBWMQJxOE9Xro4jfKDbxKMJ4UG7s6apkRxez2di7jtggBzjqG0nXIzSLUqiiDXIAEqAUiNZpa
YYgHNEHsIVVKaPNMlLd3V1rK+QFdYAKKLjrnvUiQmZxmqWmUnRoNEMFgi7tXRB9Vtw4ek5x3eWrm
N5aJq+9Gp53ckKnAEnBceVjRw0J66xlC+wzPsJzhK5ql3zhhOluYYxqd9yK0+3aEo4nscDi1Uz1D
QQO9YR0tH+Eg36ok6GiAWxImeJDNHVYQb7zXHU3QzuvwtV7UvcxO1UjfcLm0SQtMvGMwsFtpieQ+
McbMPXCOL2eaDIFymNhXZdxogWfDPZkRbdAeN6ozvTAtTczbsmG98IUHB1P3fnQbyKSHCeV1Gl8X
MeIJeUynteiHfeZiQKXykMOygRLs9SXiWyFGmf1oJERhlM43o56QtqZj1vlUaykWh4kE4R6CuHIG
K1Aajze53sIp39ukUJfjgM0AGwrigpKsKLTIYb6Isb1Gmrf0h1EvNRJDRDLGHEoKsogb3TZwS7YR
w7wHtr44JyRM3XaXL5SjsBxcu3tROQqOI27dpr5ZcJAa2CsjuNABqK4quSMgLLWZha+McdDhLIiM
WaXyR6V8KYISvFgVQW6IVV9qzsf0tHJOo/wiXTDGq4zs6IyiZKCzFO605REon7MDa1wRrNKcvyWr
3wlcwX3ZHRAaWeXeQqP4IGPMaKFbEjPEgMUovmUECdjXUaOoYZlOIEBl1t+Jb8zpxp8+zy4lsycn
kgNnxdsZj5Ay2Q+Sbxtww2xvAbduy6Nq5OSeGothM3suUDcn1j12/IMUMOSRYA2FOtRNgiDcxQic
nAjaWRxW6aIzq0uZjMP4g/e8nV4Dj+B6ZRj7NthOLR7trWx/QBsRR4/QqLYd47IKIAbFwh19yHCW
Jwe9ggTjVRd79knIGBkmxez44i7Jkh7jGC3zru1nzGe050jbaexNpiyJRQ+jqBwh2KjCK4PMo/QN
KjRL1oOkw2fbUJK4nt0mHkZWXgSgpvIVAjS1EXRIIA+eJz0ARs1yR/Fjc3R60KOugUDKnz0gj+WK
mYbXP02WSTYcU/IWSZFruOcyB6Z0r1Mq4NcGZ4U6OTGTIkRVlcainqzTbomlMb4kifTqi1ojsQ2Y
tTYm86O282+deu7NPaNLk1cEKZb1l22xJDwgaJOwUJMqYSjqwPt8RAc/Fecp0QzRGM74iKFixJ7i
3kGS+jbiG3OuO8KNh4MVUWfAWrB5Zpacn+swEfC+USW6WbcBJsCEoO2uQ4byyUq+rYPtjX6NPHC2
YMqTeIBQ1Yia5KkpveWd8mKZ7lufnGeSjLQlj2jibKxFRiO8cocmvWquY7rn7JJQBze7aWrWQaEP
6JAlNp6QikkPknMHYyd2QTj9tgOFlZG4B68JhVbT+iQK4Grrr2q0MEN3D6hhpfxAEICoUWoTkMqC
2KrkDeNHxl2qLLfrnmg4NAmlsRWX7KSMdSCvohXRoF4ajCwzsIsRbzv/xnP8l8Hzl/5H5tNNnzBM
jfLE2M5KX3jbWcYdM3QdPYg4a/sT1QwBhHp2HbzljsXbpJS9qO5m1NrJftsCWSdT4o3bE8DbPdFa
s+Bm+2QSVRIJbOlRKalRqXZ60mghYhgdMiRxYFqtKbRtMo+8iybGmLNXMu3LT8AF8C/mxE1fW6Hj
c2c0BqMSZdk2mR/R9M1WzDuQ0bV6PltThndMxFp9Rlm/9kHHqJqQotzg/en6k32jcCJGZLZzr4bb
y0ttc1j14tsgiBiBw5NiJViDr0E4BKSz6q3utE7muFGtWoxXpo8AlCXOkjfABzyQpV3lrReRi+WJ
AdgMW7KdPLMFJKiJ7emRf8RBPiBZ6Qpv/m5UaXG/JH6SYLBKJBpOxNkQnmHnvcwNr0ask138zUxg
wzCv18a1gRkCR1PPAxUg0aOoR8Ympi2pN31GgT18pbpBn2QgymfH3KSS/wkkDUbsRgranDrwBwZt
rMoSfXHEVhlPYCijEcskgnDEytQi3kuu8qwOWwT4ryj9WfelatbE0eJHfENlY5MrROTKWUlS7vYT
o/LnYd22Pr1dLjcdN+k17EOmnEVee+ML+NHifV3tfkOv6cgIEnd07kEK6QdtR8Mb0ZbVl92L/CNa
3OjCtvUI7LFBqr+beY9jh0Ns9M6kFC1Wt7RdsyeVyjf2fllkr/5YgcqzUES/pfjZHg3U8gmCZwQp
ocbaeFMm5Grt/K5GkQXsrfvscwoVNu92fo/l1nn2Tcf+ytP0P6FO4+gGq1d26LVH1ZoQMq2cBEH0
yOzz4soKudU4F2fEqHnIXrm89NBqQkgiDbndoWmEvazBmlYcei0+x0W0hBxho2S1kUWca4SnsEoq
PYWZyBYZ5+2aLRgr2gQ5287rTRoDmj6jwPkn6q9ONL0KCN3sflJi1ene1pWbUrtU0D2zynYvB2SI
Jo4rwW7cqxv+1pYMnJTuwvWLC+UUAwYkzquRTCmkrJ6JagUFYxZNRw6D8qeeWvFhaM7bDRxeGhdj
o9pPl6Wfj6qvrAiI9ZnO72MDQtZ+XEV7MziW98g7J1YnAvuIeVhQ0gLNqLhOu5FzlSbOSN3u3A2b
NUtPcfHYtT3ZlTbva4J/a9a4e4slzJfoR+NJoxE+rW1j38Je3ig84Jt6tmh5ggSFV3ug/cwuj2kU
Y1ZbksK77IrV/1ZByxiDEd4Dese6xkiS2hQp6EKwAfvsCO8MZDTtWZee/TBNQ3LfRhbvQiSFC0iF
JZ5vWIJUADwQlzu7BIjZJea/9cOcKMyDxCESe6dmmnF2rhbOWzHN87M2F3ia9KRsQtlid+i1nUoE
7FnLs0T+NAVjJ4d7Fm3tUxYv9XVWkaK1Q0XD/Ez2bn9fQIdkWhO785eVZ6hJ2I2po5MPRX0YTGLM
DwY5vByONvMmhiHz+h2bVfvodVOMrMTcPMTDZFXlgbqJ4HOe+3oKTINyal/JdNWBTj0wWMjrzB2j
vvwuy83kA3uUy6hI1zIN8TpmDz79rRvwyJXvo2O4n342TFnInUCUVkNn9uBDBeJrWDh79mwU2kt/
My4Ea1waDNzWJv/W+QvKldLQ8ipurMo++FRO7c7tMw7QuGOeRLoQ5+rOB2L22s2zi0lZ8ftTNUTc
GrzQkAxxNsBwH5vUuiMykXMKcJf1HrPQ5qaq2Rz1y1C8ytEuXgG8VG/D4CC1tMxFXLF9yJ6iSsGM
HqpGluepzMpjMUMFDGc23W8Ic2iOIrdF3K9XZFHUDhllr2vXEDpt9OfJCRoE6/IeG+x0FhVdtBch
AQcDtbD06ngYwTg1DeUA+TfIrizm+Kdpmqj+eWW7n0S+dzqYYtm9ljSdj44yyGbGEuJhEGrZF+Af
mvcG3qzvRZJMt9rDzEd5bUuKtqkU6ybNYhgGeq74Zphov3ZYTE1UknHs65ChT5/tTWRBSDt7xsG7
fvQ3TDurF4Y6tWs9ezy/rNhVlYMo1/S8u7iLxyFgRjQ1bMrRBuyRUsCFJv44f5Hkg5m7Ndekn+dd
74GfmxISJNo+ovuKwYuJQ8lReeO5a3yJVKaZQzj5WfyW9YnzlSJ+UjtUXT1T9mLAllEm9TttR3Fp
pnoLCdAWFGO6jtgjgGWpXuADW8stM9sOSggarutknu3ybGUzxBPgHiVII7uFAJqtS1Ofqi7bpJiw
KuBDtZ0Z7w0QzdMlSEs2i6JD88nMwpI3U1saP0fk2Ue5fXW4rrHGTEfw6adaSgs9PAY+XBmT3ESw
eQe70M+a9jGfS/fD73rNW5QzED8rzJD9YtoC+hIT0SsxCnCc9GYgfTzgagVbd9YcoVVC09l1tl3O
RCQAmtvBS9AmeGnbJZcYmSx91YpwOxjZtUFh0pTvdGZJWe/ALQw9S1Ja4b1FM0QgnN3bKRZGM76o
OIgYHpMq82VMvPQCAw4Maw8FLAhrTLUIhE8ZQXR2DlN0Z9IhGgGI3ebbAH8QNBnb9Cv2xGy1THOi
uzMtXb0UpOhmcPjr6BnxPgbQKNbstQb2mPw8OM8tAgy3cM3Z25zYFd2b3ZRvXVFWySUlhLjlDmhR
ijdZ8oFZuf4GxJI5dBOJuLyIYXEwoTdMxgMpK6X+0E1e/RiRpUMBncfyWuB8AtQzK/0WxwPvaZYd
ogsTy47d/aQIvN+Zdtmg9WF0HWo2Xh6tK65JxPt9d+soe8LFL432g2ed5AylovprxglE8CyyC8Sr
YszePR+vtTPSSx4qM4EYhVtvuPcJJmLmmNXVGVF7MzGIcskn28pOJh3ubL8U4OhZjLA63lzPBNYA
tvSqcxEn2x6gz9EQjtiJSTZgHcv7qE1Q4DrOzH3KD1rdzKC5P2OIRsTirG3aBsmQx889EtOZR7ca
bry6nA22GTyuOzsfcbQUTjeQheBHP7nFmeXAJK6YsmfmI2dj+RivVVeFcuiX7xZ2jHs2D4MMmLO3
QMEhZ92wdNzkDITbvbjuos9E2gozWHvf3MhVEZgNK57yGITJvL5ayJ+vyxlHaGiOIDe4fCbzN1dO
Ddp9Uql10FJ7RjsuBv3+MltQvkz2rJQtuSHrsPAN59ribiTVJS29S2LCsS/xc9p16HQOK8RldijH
BpIozcDQnc1Km/oEe5C1+nrf5Ybq9gi3ufocRO5zIVKGtwmCH4YebeOcemP705rSal+U7dHAlfOU
9QTcFvX9Um72KcpbL6wA8WfblAerbEtRi5eoEDRmI0aCU4cTh2iXdJq+kX5YPdJ6Tx/EDeZYjXoC
dQyGDU1QMbwsdwnZ42YQr6V1hOpF7Fdvx05DrVTlz8jYu+ceRl/G63FzN6QGIxcqrSSB3JCR/OVM
qfvFseK5IX6UDDdxMej3BH7Wy9qwh90ph3Hunly5VJ1aD7PZMaZqve29keYLxXiGHkwX6bMjcDQA
7STB/iLpjeoBrWGCfgcrPd6tqJrfkoZqK0iqBgU3VEfrzNlFS98jTClCA/WAPmEviG+Y9rDecph9
wG9MefEQYVbKLMB/qHzc+mnMW4DNNzj1uNYfZcHq54Bbqt9bhAywLmwR4DDr7DojZKk/JQ8MmmMK
rqY2whl3pHkzzPS8oV8VaM8Wj33teSCK9AmPb38CLWiyJ1yRQLK3ZdfKKtvOxn02rhGQBm4JJ4TZ
47yNxgBhsiOqcjgnHrb3w3a7SC4vT9GerTZ0DlpQuJZoCTvSuwxXtQcDKzQtFLnhC9RB4snnuqXA
KjwBRcITxCAgXCIglhVrbwJL9Gt99CzdjgHlJy8PrMvtg0uqWXxoLTV/79N5Y8N0NiZidq8CQQPq
DwK+hrF+Z9AqABzYWFN2BhLkbxnoG3gyFmF7u7ZCkBmKPIfaY5opWpEO9jZAu7S23ocGHHWAb9++
XSEToZqRmpSpCR0Xia2D4PD2/A1A2ye5Xs/WnKX9oSpV8eItKA52DTwu9BhUDMVp6BufuGncfdGR
VC8aEUaHQE07mpuvbMzwRdoDCq9zabg9XEOKGQaPQovoFDMswQQ/E5QNmai4XpdJGPjg4ql6Ui5B
KSFWisi/yTifv4+JTlga1a1nhW0VaRpYgn8/GA1AJRnnvmGsxFLPuYci03QhHszsLs07Rwe0+A3p
3iRR8VxgLyGc26PMCR1pJK+rKFGCx6kT3xVT5Qx7cqDEcXJN0pdmmY/XVHxzerRpKtOd4EVk8vSP
cHd6RhifoKCyd4ts0y2RyKi6J4ju3n1pjqwY9YpP5ShH1KJomTvaO5YJKaRvWFVMeew2e8eKWv3E
cG7VQWFG+DjIqLTWvSFUYuDywvHBsZ4aTFXoVGDyUd4lxGNOIS/MjloGBtjrlHsg/dBtqHehVq/D
L+NYiDPjZIuxVuN0ikYpEEcSdlcdPGrenw4jyDjM0JZTYmbSusNCxAtX1uzvMGYNP725RLrLGt4F
u4RTLjpOJk58ABayfEZAxA6v6QexZ6RSIGnMY1q5AibDExO35qplLIfvqugq/VSCPnR36HNYuyDV
IX4ZabPNYDJzsw3sT0ZpXMr01CNIcbmLywU8PgPX8ceK0Crb9x1ai9Aq3OU153T/UXEcPS7AatOg
kmrdezSdkPTrWD47Y1Zdmj2ZJ6GoHdbpjqy/l66DqgbaVHMHAi25XR1PYD4Yi+WLOe3808Ti8kZB
2Vx4TFyzsAEGCN9KDOW+gEv6nPADP7CtQjiUj8z106QGcd/6lUBnXm6zNr8Z+5ltTklAFQaf/IYn
DPoR1e6kG+DwZECPPyi/mKLyUDZZcY94JlHoVr16shlGcDyHVrKMHCKmLSf/0cefVh2GZFLuzrYW
nbMJ6kw3YlwWmf00YoYFWnMv0B90Yd04k/NGYgCXyc1ZNjPi7lPTOccQ/Uf2NvXSIkRisMzCvVpt
Zl6BZZSsglPuzy1wY3DS40Cw4MzSezF5Ulor9nPBWw997HkDejjEw7eARobcd+Y7m2RV/BWSE6y9
i2zXZnMDb0CR1JapYoyfbWWZpReM/Oa4QttMEhEATQvg5WNGejQ4fd244yUhd744iHHJ5FERfVh9
4nO1XRgSdtNraI1NrfbAHsApXjg+DFc6gNgawdMnhaVw9jL2nIfrxBvdvjp5PulM6hIPP9uHfZp4
KRdkdhrYPPs+xzEh9kALZ4ArCQl3O5MJv7n1D/T4+PxmSjXfWO8KiP7lERk4OzxgnxySpRh44fOG
YjuRkTRoBLNV1eRTIHoimRXz1UYN0yDdM2LKV9A6RAgHSYKNHQyDzfGDIyh5yQhnHHdZh1aVyiKt
LHy1Sjp06NR6oSDb9EYit6/Z/6MZYY/S0umwk//eMXL7UkJ0z2h3uz7IwA9QUJVEugRDGskXtttk
/Yy1bSHJk6Sjh2mNqSY0Y69wgmlS3dcmIyYtQItsA6R0Em8+8nZC0dELkXiTVoKGbF6+PIX5msTs
cmYdhNSfygebQ77Hm2WeUBjakiFE0103oyGXHVxw/8Mt9HKACc98nvCNQbF5HJijucJBJKfHIX2b
ke1/j4nUS/dz5VRMnmjXyCZjKSZPfA+W8J4hzPWEiYoqH5QwRVkzt8De41WOgv80vGtRYpRhdihd
1EDrgAtxVlSrAd1N1O1hI5EkX0vyR9Kp8l+ZraNjwR5bqgvFLh+FZZ+jh/SH0ngwlWBCI52s/Urs
ylmCcpVyvPSyzn6k5kPCFfsUxrvVJGN0rwXil52UIJiEaTrZmZQUPCZNxUolwBCJDCm1PcLeHWG4
7cWw3SJhhpXGOJp6XlOoRy36GhgtUC08SXQYIM7V+6boadmkIqiwSdmbbMxhSEFJHWlzYtf1glBs
ZpFFDWcz9mkaTOEcDySl0QYj+oZQUBExMiadp059Vw0XWdTHKkwnW0+BJyPGESBZ+G9D4JG7rKqj
DyRF/YuPSJQiFePFT2m1zg9QYhO3iVq4sxt7ACs/Q7jdpQOY0xC7m3jxTea/h4o59T3KMSZM/G35
aUR3fw+Maf6QldNc24rk20PKFifaE2oj/D2CO4c3prNBkJwO13AobMzIgUTtzCoiUl0RkL/BXA3q
q2/upBBwDLwpWtiUZtmPqqjYe1d9ZdyAfyqgxLlmd1HlFSRmV3ntsUyJejz72PAvzaHLX92EA5k0
UZCDIQwEtIgonhEyWYMS7i5CS/yC2MPC+we26yNJ8wVBoEsSLhYVt9/JJU7THaNhep84Yluz43Lw
5u+Zin5Tia3f7HWo7yLJD8WEsWIUURkQ7gkbcwDrLtp8z0pZ/aTDSx9ya5uxpqWzTODYPe43QTod
lryZuQ3dHsYCildMAm6ss3ezBu9q5emEj8EA7oAXak1f/MVyVZggKvQPDdvpZkdBwK4A/LLEuGfx
sgaFrhPgEURx4QbGUkfGm6s/af4W8pTbebjkd6Qrz6wo3bou5nG7kaMI7CVUIW/jLLhv0hebVXkt
IdTQe1Xo4mox3tJizXWIx0COJ2aTXRuMypJ3oH3mdzyN3XtGx/Lpl5D3aPjW+bXAb/zABnR4BfDd
Pc7QzJsdoxeQO5aj+IvBRXIh/gs3HLp5Kv19C8m0ObWmmwDb6Hz4goexYRV0kaL1J8hK4S2w9//+
1//6P//7c/7v+Gd9VxcLO/Z/VWN5V6fV0P/Pv8W//8VeYfun5x//82/XkaYppPCRV7qMPNGi8u8/
3x/SKua/bP1XYqZJ3/WF2DdOOVxPQPObKJnu/vwh8vcPwULi2cStWDZSNufXD5m4dNxuisgttTDp
JBtjfUIqOiDt8Rlr7f6/P82jprc8Ce/J4Q/79dO4FTAgei4SOJN6co8PCzz8YvvjhcPC4evPH/b7
9bMk+wXPVT4iPfIef/2wHGQ+i3QiwVChdXiXiPzkjDKc1z9/zO9XUBLPaptUb7ZwkfT9+jEN8ioA
Ub6ASIbT7Bpoh0peNOJ8dVqEF0WPf/44a/v/95fbQvi+6xL95UiMXNKG2vjr5y3ME0ey99R9BQEd
LwLsrZ5SLh4ZAe5m2bf6yHIWrXdpTVNL9oMNIzT0x6j4MNhP2Xt3lknOli0W08QShtBsGEFVDDdk
Eg0Hs8qyFsoC7h/e1Md/+PbWb9/eE77i8cP84BIGv/1of7mpF0JPUZOt6h5QZEmUgQMcaCEhsmR6
l1yvtSq/Qy3cgjIzXhe8uwoAJI1+bYSd9Rd//jK/X0luNd+zTHpaJammf/0u40JJzUogeahityfN
SsSKgm22vusuceFTYT0yWfRc/vlT1W9XwOez+D+eOJIv5XY//eUKVBlkzlFP072nq+gHAU7lE0cp
q5HNP85gaBJ6ufrzR1q/X3U+07NtYTk8CJbc/v1fP7PcomhH07xf+G38M5LfBWYoqd1szquIPCO9
R6erjryYS6a1/qyK5s0gKXcNF1/HHbS3Aa7XP5wG/u9XQlkENju+o9BYSPPXb9Ws6I/nqYesRYLu
4BZQv7g5ztrOhAxY0lbwDAUnEVTfyjklCy/i4B8uzPYT/+Vh4og1ORhQ/KJoEb50/n5GuAOUmSWy
7itaCVrdZkrVkf54NV4dQgLv1qHSFfP9CQp9nyx9QgSRqcsLNpy+mV84SY7TkEZOlsBjOI5E+Ocv
KP92j/IFOShAMfB6832LL/rrNerqLnJzbNb3sW6tNbtQo4ITxUAjITJVY3oyrkS3TPN5TTzMu+zb
VtcKsk756t70tA/5uZM5u4IKqAcuj4ogx0dqybi/xEsOu51xl/7qwD0Tm9oabPSDftElHMEMiBDN
+pgBWl1IqopmoqS74ZGo0mRoMUw0dIMENhneENqxYZ3IBZH6MFuUJbfEGjf5gWaWYDpEfdNy78FD
0qClhmTY40RP9D4r0KRc1FGKFgNtpX6SE/DyPRmg7MyDhP56uBk5ecV9k/9nyVsYmVZ3RO6CuKzo
FdcATBHpaDYKtqOx5qbxwLcqXi0GRdsQPqa9kYVOp5PGKVpejO18sxpg2e4QuOHr/Yfb+e9P2fZb
WcL0hemavlS8vH/9rYivMSvIm9a9hnh5BUqZTcaW4kGcK6SKoBKEdoQ5wHJ9YOQRAdTULeukxD3I
FETD059vne3O+PXWtrlreNs6vkSlIf920g61FjHAlPZhWKNb3c/JyceDHuiiFzMPff7liQoA6BTV
/3Da/D8/WErborDwt/Pk18tgaNFAO2q6ByBdycnMCL53q57BW2OXdxlAmlcGRfzDDjHx6c9/s7Ud
GX/7ozlcXZ5mS7oeBvNfPxtJGPfCvCQPDUIuP6QiJkd3bvDzoXdG0oGGs3Ce0slCikC82YNG7P1S
+Fn5DwfL79fAEbZp2rYlpTR9b3sJ/OXABbCDaLY2MLK43OkisuydVZTLVQne9Eg4QPqemSoJ4DAb
z3++BL8fGELxWlE+l95nAPG3Ew1kwQqatDbu8fbN2QEQeLJc0UpnIhTCXkJLsd/e1Qj2//Ew/c9f
9evV529FfmJaYAMx1P/tNWOmxdwjeS0eaEVd4pEmB4vSYYbfZhUgbuD3sgwqeNejmyUfKfFFtT7O
sxy73bBgLEpCZJEZkjVjstUJy5+O7m2Ou/lr7kg3yn4uJWjs62WKWvuos1InxyG2fbaiUOUIHG3G
hOV/gi13pxri8uD/dJZ93yH7umR3S5xi0fMUslRJzWuiS2w6aozuG8lrRVaCzZGsNua4U4f1KsEb
hJ+lBswZd1AesMPnY/9EYVbf4dJcv0ecgNG9rP8vaWe247YRresnIsCZxVtJLfXkobtti/YNYTsJ
53nm0++vfM7GabEJEe6TAMmFkZSKVbVq1Vr/UFX2aRw1irU9tAz3WJlq3Jwa2KS0tVub93lod6rz
e4YHm9EggWpzb9kWqhBIlQz8t0YY259piGaPeTx0ymlCLwh8H4opwGpnPlh7X6Nghl0V8n7dwekN
gdNzo9uUtnAHqV5ChVrxZ3zs2+wBZTX8cCixiCTYFVbv48QIlyGKHpsxG5OjU4/iGfEI5FSd0K/P
0KLGGKYjMrrfLTuzfiDdhpoB3agGI3Int09dROMfpCtKbch8IDpzbHV1uBUZ8KVvgznVt6CDY9Ck
No9n6I6keDuIV1N4Y8daAp8VM8Gm1uGENmb8T01jB18xdI/d/BRMlVn9EEPg2J9rHTrQZydugF0b
RWhhlzwhln7TkBGhAgucCNGGasjVD/TlnLg6zkC7zUONl47YwxfiSI+UGNvvta0NxaMDOOFBw3vd
/neYMoEAWDZ804tppPttUXo5BDiS4dqRlcMNZFgdUBBctttkdHgk7QE5h82eDt6k7NV0FvchBOvp
ZA2i+IHjACicAQ7Z2VatFHlOxUa700a8ArOgOdDr6WQPuhp76L3G7gnd1XKCS1yBU64LgY1ELKwQ
zZ5pGOjngFp107vJGFP1jpp3/6tKs4CiGFLk0C9NNKi+NoM9G48dxH/nGOqAf5EAa3snw+Q51qXl
pdk/aE7mmC/tpKHTKzXTtehgZq49fWIjpNnPBoqz/9Ef9WK4UwBsItIOe7s8OXSPIHxqQ5I95EnU
Wl8sMwj6x7lSrWbXj6H+e0aZhMM1UPp4GPQMKvMeTYwKkmOI8oA0jyxPmQMc+4tSzcocHG0erndA
aIFhHGVSQ0aVOerXUSlFiDa1XUr/F98qjrFo9DH7iOjrUCo3FkoABoDRpHmCehqnn3VsUfArTzLF
/3Q9SL4Nz5YFq5L8G4wT9eRF5pkJFW9EMG9PLO1MNbITYweuk8KwQRc7ss1TCHKi/2jQzivCQwP+
Pfz7q8pydM1ESw+NDLA7i6vKbjJkWMcoeqY6RqIAYT751Lj4F5lZRc8dctOtZUzoJsB9ehpdpblR
QI1vvMcWjxFSFrYoxQUUcl1uKneRsoyQxlJXw+ErtTLEAABQRlNwYreN4iYYeDLcUb2xnY3bcW1U
SsbkBzyZcahfTB2/Zsi4eK0/O6oaPhX04/9tfdRObICTnyCeaMbfp2a26giVrEAjtApjkQz1ZYvL
t5EXzw2GRfmtAjlshBuAnlxdFYWDpHEoxMepGr7Bv4tPPVhVqJHkNoCZMX/9291nq8K2qYSw+ShR
yCv8VXIAJ2Z2S00rn4e6SH80qAA/opZqIXk3lw+gC+YR7ihnZBiVbiMpfJsdcD3btmnxyDZgxC6z
A4c7Kx2r4tnomvhj3xnqYRys7ufoCMT4UouXHqSp5+vzXRlUs2mh8+RFLF9XF4OOILXyxo7aZ582
7qHpCnETl6H6OKlF+BV5i+Se9oq5MdM3R5wrjoclIjQgJoVjLvZY4kyY5ZWq/5ykdnfEhSD6ImJR
/EY/DQvVgttTe4AtBWu9dSnDXp/xyuC6qTvM1eQzW8sqByq4BZSpPn4BiJ7OBxBF1S3NSOuklXiV
OW5UNDuHuoZ6UHMc5q4PvnhWs6dkIYrgwjXoyFz4cnvRC4N0O5bpi2mFA7hzlZXlen9UxxTVNQR9
wWElxicDDMW9EsXay/Xh/9TVLrJAXZP1Hf6pQoyjSnU5PoVNZGCgYjz/kQDeK3EKm6IQvfXv6GLd
RrHFBHegOs0pruz8C/qg4O8F5/fr5OfZrkWH69v1n/RmAxJiENyTT2hbbsNFXgoo1EG1EO+vOInS
ZyNzlFvEBvDM0ivTuo2T3n/sZ/xXro+6jHJgLygPCRtKp6aCtTcvv4PdWC1KCU7oDSgNfIhEU37g
no0PMM1kd0uN7HwjzK2NKKgoARCwqPaoi5eXpirlFHdj6MGiyT9Zc/sfSMKE2gbihaBzw3dM8NVw
fx5jr+JYbdtKV0Rm6NGPHw6YiMU7+KrJjY3m3X8zgpf//v0HFfQQOFHUjnnfXX7QboQSqBggIcLE
sf9B1vaDNZHn7PPOphMDZ2jjISsvv9cbWS6g4GPaLvtHpU51OV5l+4gkV03ogf4Ep1Aq1fSlSVrf
PWljb9xdn9wyZPwZDLNznUSWSpS72KN64TYDrJbIg/qi3uiljlED5dEHO1Rd2nFGU5AYqFICRFd+
Xh96bdu4zFQQL3gxmottU8CVBwKqJN7UGt9TBbW/nR00yQPtUP1DCxbnfH285XGUU6WdwYclPBEr
FuMlSYbZkjImXgUQ6V8h1DY/ZAWus3DcjFtnjNxbaDv6fHN92LXlJNvkL2p9PNMWy9k4PKtMp0u9
qhv1uxH4KOJ0thJ9ojyjZBtnY3UwHdE6erTc8e4iw2zhReOvGqZehm6QF9QlJ8Ry+u6mdsxuPL5j
ZrJHRGHdNkxr8UFTlQYThlmph1wvqXXrZk+w8SJch2Wl//pYq4tn6HRvsErWaBxdHgogqtnc11ri
kZxU860jkvmnDYnzMy4rAMWnBE4wQprIYlwfd3WTmlTrdeZnEEIux+XB6kDpcxKvjav6u1mQrtFn
mk9zZAw6doymcDb2y+pMX424CDeziCyBtnriNYU6faZR7+5dHnFPtS/MPQUA5K6wUQhP1+e5Fge4
pejH0eFx6CxdzhNUay86vP882kDtU0qj58UwckW5GRD0RQBxQthCpLZ6AlaF8PD1wVc/smNgbyqT
F1KYy8EhW4PNpQfgxU09PUo5RvEE4sh/xP7Qz+/KGnpsvLGwq5+ZKi6PIaZkOPI3vbpFtCytQ7tV
Uy/Hm1HsZsDx/8A3jL73MzqOU6gNx3zQkq1q7cp31siUXNsBLU4LYnE794gxlFYVJZ5djc+ZD+ui
FwlMdsBQ0FtH4JrnRJNUfSRnUncjRZP/88XNwuBCyHcfOojGIthP+gQHL28SL9UrMFoFgnD3qBSl
3e319Vz5tppq2tTjHJ2JLkuxdg0Sk2GYpGJnN4oSAnkAqwHmeOjbb4OrjKcc3/Lv10ddiX0kPNhe
yABvoll2uaICKubo507sscmldx8aphP+22WMNEfRluGH68OtfkyOC1uWsE5d5HI45MAsnsclkaEO
oAZqsXUOjRCrmOvDrJwNjThuC3k+bGdZT++1uRkRgE89vxiRR9VQm3GOLcQyByQGugJVqPvH60Ou
LR91VKyeSERomss/f3U0FKlAU8PO96LB1ClWiwSgk8JIE49zKhM/RBWoPTZ44EY3eqNrH1Uz5AEB
fUDJaxGGggY7ZxSamG050UyJ4WJU+EUG/Tt26OtxFleX6JNZaJGFlhqiFPuxrYIXpCCqm66cUeMK
I0wqiyD6df27rk4OHLhOldzUuTgvv6tWihkihZF6DqW8/lOSVHr/ZIdxc3jPOAZvXtcmudIXHxHB
Sicb0cn1RpCJuOc26hw8FzUaIRsbZXVCNt0nnZ4HCdxiQhBX7bbq8sxDpMc6Jbk1Bje4AjrWRtxa
3ZCuTkeSmALWYbFaaWr5INHD3LNTJ/gKtibUbgzVcLGtihsH8KNlNBrqEjFAruufcu30ITv3vyMv
K3bEMDTLSDM8HHjVT5qTarBGHZqn9CYz8atpgYBfH3FtrtQqqM8Bi9E5BpebBP+XeCZG5x4vqnnn
g8b50NZj9qTiDko/vIDpB5o62Rh1LXbqbEmYsbZNYXAxalSZczk0ee75SeyiSqXO5S+rDUqedCL+
fX2Ga9/09ViL7QnvsSCJi1jNyGi/uUorPWiqwkLvO3CeeuSZn///BlxsHxe5KdXo49zLRFozOcWO
8hvk98oXrdHN71WOAOw79g3Ry6QdR25M2etyFamWpzqN6tQrhtQ8wSuz2g8idkOolqmga49DmV1t
IDzWTiOYApNrl/6fuTwlyCehFlvz0IAp2VT72jegpZE3Kxufc3WH/r9xlmfCyuNKiwVpP6Wln9AU
p/0AJeYpEoklvuQ4FEd3PtrIWwnb6hZ9Newi2LRI44e906ReT+lGA1ic+ZD2KaMmVM1HM9qIbWvD
cf0J4YLUYCkXmyZsUaCfoyhD2UL1jwlagndkhgEurVn05fr+XPughsZpt2zqTbwSLzcL12EZoApL
+qub42+pz3WfG/Byd6mgKC6qWyCo3cYirh1CwotF2YaeOcThyzHtDG6LhTSmN0CUcvZ4hZR3KAE6
DwPMB7D1eVVvlDXeNMl5f2sSf+fI5oerC/1yyAl3L/rOJteSaMOfDqTcuu/vlL6AsYzMgEROI/EK
VHqEUKeIsj1aQ96p74h0BigJIGykp2KJg5rdtrYyQ8QeYDXEHFCb7x4CB+rXnhcHdIR3LC1NQiBx
sN1Y28s5W7HigCEJY89Ht+duzroS0SnkeJ/tDHB8mVbiPLqquRFh1yKB4Wpce2DMqFktIqyZtEIS
FWQmHKoIbk19QzNJC8fD9dmtnRESGTJgsJwIhiw2boooMiTsPvFMRW8fuhFUzHFM5kqDtlv5G+Ft
fTBL4qZ0XabDl5+yLwY8490p9uhMmT/xUlXu1SKwcTZUu5vr81o7HMgnqyBFqdq6S4Rea0wIECgG
qwaIL96j6BXvx7CaPjdQTcYTIprVxoqthQCQ3oDzqB6ohro4jlVWqJmDkK3XtTWd1LAYh19TQ0sJ
jiuyuwelrsf6BFRZ28qE1z4rxwEhalpiYEcWFSPRgC9Q6EB6EWSWdj9FpXYzUwGE+wy6dSPt1lZH
A4SJpLQsNi7DDjein0/IInhov9T7Ev7IFwA9SOI7lXFSEBw8EAQ6tJHtaXgxu87GNC20xecGIc0H
KHUWBiGTE8H6ggbxLVEq++760r9BU8koRZ4pa4UUC0mhL7fZ1Igi7Xx+IUrTQEIQO7/NlHr+N0HK
+T8t0RIUbSzjqXenGihJp7Xdns5aqB9DLOWv/5a1Y8zz2aWLxNMPGN/lT2mHQdWwAY69tGhgm8Pv
Qce/GNQmfMdd93qgxe6LYn1skrLgKZupzY8Z+SHwKL2maXddgSzTxumS0WdZhXDYug58XgrP7iI6
qY2FgImoqEJAmSr2qMgoEPNp98KIwh4J3HoTfEDBKPqIb0ezEf7l8i0HF9xAXHnyebuETbdjg24P
re2zjgwOAn6tS/9VpPrvJlaN8jNm6abygiflFJ9EGYTmN9QTK/3r9YVdOQWk+JwB6k/0opeN6K4c
wrrht50tHVMXjBrTzr4Fcpp/Kwv0tzamvPK9uQLgvnLbURpZvqnTHjV0ymguOnVd/YJPHG5FWlW5
89GqR1TRQclhCpEHQ/2ogHeCtnt9tiuxTXfIM0g2IDCCfrjcxjq4b+yvTfesIUMlJKGD8Aq/pXKf
Js2FM2ki8/Ns5VGVb9xPa+FGIvBN26HdDQdscZileEIVQww62z39gH3f6RphBjW+z2WGCs8RSkWQ
P89KgyiHcAflTAaNppg6NP6N4rv43BptP4yPASYXyX4up874MI2IfXnXP9H6DxUyAnPWiXjyG74q
uRgw6dBi1f2zO6JAc6JKFyd71eqnzwDFQbRhYZ/stJ66OIDCce7ufLQohlMYRSPE0rK3/FMACgae
jekmzondIE5aqsYbOdzaxqUi5HIDwwIQy4p/jYDn4JeqOA8K6qYmeoWPEV7uv7Eb6OZ3bBvSYVbk
Txxe1tcSTOQCNcv8s9HjGnqwzBlKXVkN2oPS50GFGV8zhOa+7DQ32sDprAQJeTppinEr8hhebBtc
z0edLMQ9I/iE+ngHevN+SDVe/WYORfxTU1vFf6hig6IotfR5xKo3vr2+I9YOjYSNCPDhvOjsRUhO
4eohpOy7Z8QfoDDisIAGb1mYXzt/pm+t97H4gdVtYt1dH3cl9SEzpicHVYZDs0xY9SDvkL/U/DPi
cQNUbO7dXLouYRcbzEl0AoQd5RtzXQtQmHMCnIBSRfdhkdnNZoI3Qun75wQn0ui+7KGgxRKpt5cW
zzcofkqkJmpyAaZFYf/9+ozX9rSL6DhsJyrV2rI/B5Ij1xBRVM5xpgBURYIyRXFGF5UR3/ZmW083
18fT5HQWVxCmF3xlcEUERLE460PP7qmQtqNc3GgNRFvh3M0+iP5vQTyqz31VTC9xO0mH6wjooRj1
+FYoOY5hWWUhrwhVUb1RhK9uFLTXUh+yHsrMIJ2Mtxez6WAa1ZeGcrbQpv8W1HP/IeHbwDzE8Sw+
9E2f4WrV2nh45cC5D7BC3c9piOXJKUrl57r+oVa2ooTzOvIBQ9t2CZ7ygZjYAOuVc+rTNuBhaMXm
v3MaISVBZaoGqojJ98b2X9mKvMQ1A8wGbSj0Uy/jcEZjVbRR4J67yjHui1xXyz265r44uHaVACYf
sDoEQIKQJ7ooUep/uz7nlZRP8tNkW4oqIsily/G1VMlK+MrOWQEZ+X2q3BI93qlHTuD6OGvfls6F
pcp2H0/ERXjRQERVaIe55zTKkBXIJ019dMIeK/sGBCpu2QVMoetDrkQ0g5hCBYdxqX8vpjZqvVuE
mICfkRpoHuLBkDDqSE9QiwgLbAvqGAZmEQxEnesDr871T/8EBWyii1zzV3er1cHwdofBPTf4st5n
pV+hGqBj8ukATPjaawES3e8YkfI74czQNFssdlEPu3NC+90/YxfqAnbSg+/ozNKgpnCLfWcnNV+v
j7gSxLipeIbL3heXxmI9665A08Zv3XNCMD0G+LQ+JHr0JanH7uv1kdZ2KJkkkYsjqYNrvPya0Fer
lgxOnKfajA5I9bUzOkHTrL9j1dBxBb8HjwG63CJK9kgHo8KgiLNZNe3JRAoJv9LOjp8NBWvDY14o
2o/rM1v7hhwIOMN/GrPLK9cetS5CXIt9Is2kUMOjj7hXUCFA4rE3o/bv6xlA0lw+IzVGWY26/JBj
GEaxH7kUgNB8QGukmKEFhANGAKpAs+363NZWjRsdCCboV+j7i8FiHE6xjo3cs2Az3lg0aiQ3H/+2
d6za63H0y0kZfTUaaT+7Z/iWw3PqIsNxLCBbIoGaSG1xobfZP9entrJssuMiJNWQ6/tNKJtED9PD
EGdF13+afuKeZ2M+10llbwSwtQImI0HsheJjk2ov0sIsH5G7x9n27AozOWVtrX6YBwxRwLTX+QkT
gf4GnzmUaAslEmdrQHZKb8r03+vzXQlngPrIPl3AjmSpy6oAT7kuCUf2TYuDsxHb2tdhwN2X8bKP
WpkPG9Ne+b48lCmWUq0BtK0vglkR4tnR+a5yxoSaBHwWwVPihxq2DxCo/36byrwTlLxqgtlVF2O5
SeVnuW76Z2XOMR/2XX+q8GqUVdO//oiw0wR0FAmRpBZxuU+xvGqtIdaUsykaxGl0rUPypM4spbm1
KFE1X7UYdaKNZ8VKckHIkMfdkECw5ZdEC88P6nYOaApBSnoJ80DcaPrYO3fWgMnzQZt6PfxQhhAI
b7Ox2to4a/kd4zsgP2gMAwFf7N9Zq+y6Gv3AQw9O6486G8ndDUgeoEuJFMaTZgX6HWWJCCpH3iGT
M6b5d1SCcWJFNxlX9L9fA34KzWM4ABS5FzHJBiGi544SeKiyIampSd6zhgYQ4oxIS8XWrH25PuAf
CPAi87a4lUkcKQHBUZRH61UmgDpEieuKwwIIBfNM6iKWl/EIqm6nQQsdvLns3A0+o3Bi+Kisl7Hp
9Wnfz/dizjP1qI6UhW6Dog2R7IbAEX3EFBDfxoGOWH10bROTEy0zA8ywZ27/4Txyg36AbaJon0Qj
1Qi5WdQEZZN0QLXFL03nBlLKGDxinNPWv67Pdm23ATsGCg4a2OWmvpxsgE1MA5VCORcwX5wEwZLK
HT9l2pR/Gfvcecqg7tyNqe089kFm3FwffC1o8LzBDwy0PxtusdVgjaHh48aBh3Ny882PMLbQnTxv
dgmVzo2x5P9ruarEZFI7FAo4X4uJRh140cqa/DMq6zwRkSJHMd3v9a7cBdnwwWkDOLdWJLQGP91B
HXY4KJvxxmZeyW7p8hK1iF46JflFVDb0pqunVj7qMPPpgZOlRvDi56H6TCBPh0NnpO2HqbXG7L+/
/9Lc6bIJwwd4AzIPHKiERDP/7OOGdGM3KMzuiMywy0JrPl0f6w3GnrK45bjgkSjeWyaE5ss9VVUW
6juIyp3Bfnro00SffIwJ7qIy8x9VBY0R+Hrx+FkroLcfhWgB05oWyoG7CIMqBzHReiw3SlJrz2kL
jjt/U0rlaSFTn1eHOo8nSwt7nfe7LaLHbjTNz3rp2icxaRmelkr+4uBtjhu9jQVCZhnf7NSqjk2t
zBxBvGh20RgU7sb9srYdJAeB6gG9ThLKyx/VuRQOul74Z8jHeMva6AKpt0UyINKLI3mp7VR8wzCf
cLY4TusDuxbFeXJZWCCXAweOW2ml2SrnKBWoXDrN2H1SQwHiIKCUv58VkFc3xVA0YuMUrqQllpDw
XItmJziSxcBhOFgBflru2UhwQhP4d+zUjg2Sx/AqJ2PYWPbV4XDoIx+TPhfLZwjEWeSA25Bt79bZ
V0loQ5wyVvQ9RMq5uecGjPqP13f/WpwhkJJB09AFxLU44siRw0WMO9a015GoiXzb36lIqCcfS9py
CE9WZoZmYtKlX2uzyY9m2IqX6z9hLawyW9UCbig0juDl6haGNjX1aLvnCLf0255kqcX6z/mni8O+
OFwfa+3+kNcGiQJ1AmtZfokSKur2yHQtDARuUbtEvo7LcPwnU4G0aFEaKE/23OLkKkoQn6fro68l
2zbFH2hzmL8gf7R4SUxKgT1wxw0y1FR5whT/FDuwYVGbk0Cqzk4Gzk47+d5kCHQN0Io6WgU4z7vr
v2Pli1OYBP9BdRIu0DLiNRpghRpD33MrFRRHvXQq6LjtT3i1VbTxxVfHoujgAhCkFqouVjdLZjxk
cNz25qyO7hJMI3BoS1P7aFnm8A5gu+w2kIHQgaPqusiFul4dO6TDI6+vRPwk4Wi7yc/SDz0Ckgdd
KbZ66iun509TFeQFInRv0B/IRsbIllaR1xmJgR5wHI34uNZtnT7awfTHcWqyf6lYqN4jlhWGD6Pa
hd07vrAsysjaBSzEN8jIAcsD7OvBECiyzQ5epfgyAP70zEY1NiLUn77WIi+xXw+2uAPaHgU9KB+R
h/OU+zsCn6yesljrTvWE4zQpNzLpO1IKlPYt3uIvbdHjt7yDHAvrP0a+jiq0Ydk/hVLMOiIo3VRv
3FJrG06qOXFNAeAA/n8ZTozEBOIf8gsRMh/xI6lDYZ4yo8Vtl2I4ckjXz9JKzLZ1cO9QYmU7cin6
BXnbAnTnMlyd2fox1dU6P46Q5HBWA/QTPpp29+v6kOuLABNOJvwUHZe9BT8MgwBESuDlugvKaoeo
ov1cJtOE/DZ2rsVtr+J3cdfix/GYQ1yPd63rJE646zA7vFPJXShvVQnAJAWw9z+iMwdtA/O8tgrU
ZOTFSfGOguHlKsDE7KAsglsP0SeP8a4xMULHq/tWqXGx2FiD1cFkHxiUp0QlLZY8CA0na2AfeZrw
2+BTMytte5zTPmtPM95H/13//DJiLY+AbCTAh6WZpLuLpKDqrcnBnjv2sioP04MFx9p9xlYJn+Tr
A61lpjQkeW/wltTA0CxGAqFu4T+Q4YZXKfjUJZS8f6JtjsyiPhei2oN+QhxdB0BL0Tke73wjLm/A
tqJMY8GSxX+5P17/SWu73QKAzc1J1Yhn9+Wypi2yIMaAHIP4EaPkdA/3rPqo+WHkozlmNlvxfPXC
pE5q/d/xlsT+xmwCAzn3yDPNWOvvpnjqsmNnjIgjo/nyUFFt8T/jCh/sbbvVHMSJpGBzFlYoDVyf
+doeQ2RMpdwP6o31v5y5vEvIoHDy0fMMpSEVrcjDnPfGPzBT041319pXpmRrQpYksEBtuRxrbgd3
Rk81hsZj4ZbdjA6iIWUHxG+n9pVj7knN1I3NtpIZUUjlFjEoHsnQcjnmqLUIdBZZ5GW8cfMPrj8m
7UmDRfkBL8EgOUbVEEynrsQdbg8nJX8PKQ2IEpAtqR7mvlEwgy7S6VNCUJttUBOH1lCQUVVDfutN
1AeI6DW0YbZk01ZXVTBdCqBUPw3556/eWYpid77KcfaMQum/DeX03Oepy8WU9Zn39xuI2gsJpkXu
CRH2cqiadB4YIQzYEKccxMcwqLqJzMQ4ZnnRqbfXB1sri4GKkVKUPNioJC/y+gH9HrhX1AIznfyR
Ck7B5ZAb6nwftiky47Qi6Pnhl6GoJ5pmuJQLqJugAi3kdeOGWWxkDmt7mh1toJYLIs9c6hlFRpc7
hT8FOGEpzn0wkxd1lelEN+WEKv6BDkz2+fo3kDt2Gacp1HB+yHUZevEJyrbG+LeuAy/Tk9rCjxTB
tv2EB1TxWCpWsK8U0acHRMqHaiNWrI9MW/D/jLxk7avo2tUaOGdvFqIzED40rf4ZhV8XAPuoOB8y
N0NI3yUFym/eMWeUGEm0QUeBabncZKaZoCGnuoE3QWN6Am/o34smKMyfPX+0Q5MS+R1nVqt//37Y
PwhPmZLojrO47TVwi5Qg2xBsrtYee4xydhGB+zZEHv5bXw5ji+J4jDLhO4alOciBgpOnL19z2EBa
3RhQbC3wxn7xG1O8NOlc3VcqlkHHJEuwjgtSpdl606yVZ4gW3OsySANwWoQNbD4s7ttIOXeqNkwP
AjveO02FnrwP1NZ5nktUolMR1c4DAFtr3zjOAT0fIfZa3c0oZ6ul/rUFWB28I+uih0MTnH2v88a8
XH5jLknuajZeO4bw6LhYETTOAz/2+hoj7420a+1IUxo0JO9cxpnFaDbuBuxjM/CCdNCwFuudsT9U
Newhp9e6Q4oXyXsW3GRnUymAd27L1OxVuKbQBW9JTSPPSYLieZwFzbeoHP/Ts6TH4ZJKwkFVNvuM
q/M0qcYCrpQRfLG7kRyPMHQNQy+eo9mjl9Opnwe3MmZEWNSiPpiNttltlztoGbzIaKkBUazgOlx8
W3Mycde0+shDfb/5XseNtGKbRbl3jAxrp3ecI4tkHWY3TbjlYIWe5VENdRAKbdgge1868xMvBbzQ
i9Go02PqJCjj11GBy8v1kdc+rYQCU/2hPEC583JBjTlueaRx/4Y4Yfzsk1A8Yt3SYzKshz+qiQbC
Rmq19l0p9HIpSowqy3k5oK+kOjrjBjobMJz0ve7jZ3CfNFbZ3vS8oqMN+NFKVkUzE19pHoZ0Dpbd
qUoYpfSu4LnM07x5bIyhKAkHwYQTUDY300cUe/Tm1kmlDUikJFN5vP6BV+brADeUBENaUrTDL+dr
4GRazEineJjz6IdSL3kvtJb4ZwLh+HJ9qJW15D3EFpKobtgwi7tHm2B3J2YWe6OZj+Nhnk2tvFeo
/+BHJkagn4OL0ujGBlq5aqkmoMAqidmINC7W0+6qiiqaGfFE6rWD69YoVfqB5vyHFZL1UAdpevI1
MK4b20gGmsXx5PnD24z+PLnjkozi4EjRKxZADkC1bboDClz3T7jJD8lGRF+dH8efGfIGgih6uX6T
7et2UI/gnE3L1/dpihQnD0Hh+AchhbXwZY2q6utI2N2qK62tJ+dSUpsoM2hiEWzNUK8ydUqBVwRo
AOKPYx77uGxxvTb1Q6sp00YUWvumQEck64YHJofmcqrwtJDgm1tABggt4hlmJQBknTIdNjAqa+UT
BBIAV9BeMnjKLjJxbHFyxcUm6gwWcbhDWjTEWUoZ7iYHhUK8KZIveoZTyCmoC9w9B+Ufyjv4MAR2
a2MlZdkY3swOsr1FZ/Qb+2otXsBzlErrpNhvGg5VNnfd2DXiDFLIVe+r1IyDW91ph+4L0kq2ImWF
u2dAFEZ1MulIBXd/f4bJG6jAQbTi34s1d/rewpEKpKxTZeKUh810mIDrHafRtvbV7L+DGIxiIOGf
ZwEcqCWWvc600Mgaxmtgl/9SSwNVyd1g41N+iMpZiXY2hobDwzjrc/R0fapr2w28Ate6vHmADF5u
Nx8vVboSmXL2HdBYe0OpOiTcW6f5/Y5xuOMgrkkEyBKK6xtOkWGSRw9pjsbbpKyddC/VJLfQH2uR
nh4vog3UphxtWRQscLtEYwMoItZc7R6nmOzBUDEqgxAYfb0+pfWhKD6SaPLEXPap8qxVcCVlKENJ
kts+U38lfj18LRvu0neMBKZBaqDBH1+Gd0Rb7VhHLvScRWF7SPKi39XIvj2yh/2Nq3ptUlTZqD7I
pXojZFAlVj9ntJrPWmTPuylrsumA/Qa+u0HpDht35VpYJwsBqcrbFHqs/DGvElnMWxsDM2vlbIdB
GR0idZijnVP2c75PzLS4Q1SUp7przMXG0snYtry4XBnPEamCO7KkXxkpNVgLMLDH46T+yfkoX1JH
/VV2uvuoxaGPe7Ed4n0QIaTYJm29kY6szFsg5UylVtYC3vTaFR8+bIuhAqQsN39Rmmyc9lPvlg+6
1ac/7MqNXmoXZ7SNsLpylUlXCbqq7CKu0kUpIMG5awpEEnqpI/LvWSclrIfG8ne2kpjPZA3xRnBZ
HZAtK0M4b+Llvm0x8u1LKyavDebiGwax/uexCV40BHYxR7DTYGOCb4MZGCjJ8QPlzohLiHclPSeL
Hg7LRBnnGUMy7iuSMOPn9eP4ZvmgjbByYEF4OkpFrstta8QqQsVWWHoNOIkXN9dEu+tHpwx3zmS0
eDEZIsJAzvprrYzFuIvUAJWOeNQwWvekzH208x0Lx4ehOGUUdW4wyVFxQZ78v70L5aBUcDQkXYGy
Lh/T6cjGDE2j9HpW88DTzzwkNS6UA7ZAz/i/FX8b6xiP56WUcYPe9QYcrMGBpDqKPIUNh72HI1Ea
6q5t7VL5FAE2Sv/2KMrhZGmQ4pjg5l2k6zjJF5gBJxWuwgI5mnAoDoUx5bfUyupTUZr23nRbZ+Nc
vN1AHH9e78Rn8J6ghC430ISqdGZaY+HJAsrdqLsPiR9hymkPVLizKlZ2cTjUGxDFN5HdYFBe0TbP
PqKttdi1g18gt607hae5g+ocQmpUz+kUq9OhajdfQauDAdhlKWF50GC/nCG2xxNqH2npVeQ737qi
KJ+ckq4+jrjq+LcZs5zYq7EW2VofiXrQp7z0sPuwxhtsfXGoBGiIjd/1c/8mnMmBJGiBRE32Vhev
SH0uY1pRA8opZSmehgSjwmjGAsB3Ah1/PNFtpOhr2wQWuqCqx2MAAPTlRxy5DWrgirnXQrm+a9kc
d7giT8OuTHnVOUWjPFVRe3N9km9ybyb5etDFNkEvMqeoExdeVhfzIztD6fZONPbJjZjq/FtXpcGv
0EWuqs8sfyOwru0aaXiBzbtkUDmLD2yg1zai11AAJMgbMFyp6A9jj7nsgXb2eL4+0TeXhZwo6Tbq
f1IpY6kp5osUn4u4LTwcq6unZFQmjIKLPA8O18dZ/aAw8GHiOzCwloddVwxHmZsu9+aJlqSbuS0e
e/O/ter/GgtHnbAvRKd8p5Z5uhG632Q5f2b4vyPTQ7vcP9Xc64Hf1bmH8bL4VgqKZ/YM2FXvAnzm
u979MhvlWGJKmOO7BlBa+XJ96msHRoPxxDuK3Yua5OUPMDucicvIKDyAEA+6Xpof9Vo0uIHjQtCP
ev7j+nAr5wVsDS5nxFSahssyU+kStDn7KB0VZrsr1TGb0WGnKEnwSL7goCceB/zKj9dHXZkknDpe
AIwNdXZZNkxQM8ndTuQeUH3nIVIL/wSxTjoN1XoI0Nqet+SYV3aupLGBrAZpIVWILz9rVQ51IzNH
Ly/b5GYMa726rbGFbP/6KhYX4yziT4FGy4jnYe7hz+r3e8kxP/UdBm+7pKX4cf0zrmxWHtusG4sB
qniZK3ZZREIQFZnXGGWlwed2uzutq5vfEkXtVUkMLXnXkPPh9pfUjXiOkZV1T9d/xOpaIgNM6kF8
B2p5+WXrrtIiir+sJZ7DlJaS+RS0vrglIUEXtAUzf328lYAH9kxooPAY802y02kKTOfeyD38iCrU
+Ilyu4bO6+08u3m+kR2vTg48MYqGaFFj43M5Od2qWt/yg4JAFOGjGxbzM3109a5uQu1jMqXBxnFc
nRwvLIlB44QsRYE0Jxix+2JyRdLXj2NnKs2u7IYwPyjR6Bobx3Dt8KM9SXmQ1g99ZTn7V29Ju9Sd
Om2iwuN0jDssghD+9B31SRNd95lLfb7xjcb57+/XD9U/EDBoeVC8WWSPga3miY3zmTeZmviABD8U
L0ylf+ROtqUYsrZ68Cl0QPT4ABFoLuenFXi24oCSeW2L9e9jZsQRVldjp00fyJFH/4f6P5yd127b
Shuur4gAezklVSzLcRIvJ7F9QtjOCtuwc9iufj/Mv/dGRAkWsoDkKAhGM5zylbdIhe7ilT1zcVVh
rILpohjJ39NRccWmXA1z5ymtVPUR9Jhr7Dt1zN60Wncf6zD7VKox7qkfL+uFJxMnA8TmF/4qRcrV
TnU6E5ik0eZPatgm37x0wqJT6pW7cYdEE0FYWB5OPJOrlzexgrvulTjv4qRhgiERsAg7rfGp9HrK
UFMQ7RICi+AwDGO/9+rQxWqs0bYynvGBFT3Grx/P+tIXtiDN/KZEcvesrnVEC7q4ihEkZAfnoJjc
OeCNrG7SevEeBiPzH6a5kCqAcHHdkceeflvYbEYRVxFifZounnF0x7QRbvKXWe36g9WBIg1wSauu
QK0vfVv28KL8QJ+CrszpqK6ihgboVKTC9BDL1wldIMKg6IemtuNuxKxoKw2ze8+6OPvn4/W99FkJ
o/HT5JVGFmC1l4u5sQXdcfFU953zCTffLojw5879qqqmjd7k1cazqmvaaBfeNW6XBQ/AqDRt109K
ryLekUTMl2AP/xV7eBiiKMJuDjblJmkre/CzQvKsxV5oPcRN77x9PO8L4QJ7mICBYhcy22sy1pz1
mhrW/IJCn930Fu+l+DP9E/evNcMXFdsF37x0LbQzsI2exmZTO0gN1ZHjYsAnJikPzdxkJXaHWHbf
fDytC88L20hdysmLtMEahEcNRqccb6dPSF6wk0q4W/qdHZrhDM+sFAj6/f2tdDLg6rLHHMomX0a9
W3LTblq8rkdfKl77o8J3Lmj6trwpxqR4y+phvgLiuXA1MDRQGtqoCxVodVSdpsTKykFXyYg61/Rt
Kd1sh6G9/F57g/czw3z5yqa5cFgYcQFSo6QHTH41IirlY2e2ZvbU1E38WTViB5zWWIrXhMrEr0Lp
PV+Udh9fWeNLp+XPYVdrLPu6UDQT4wAc0l6xlHOOhdllmW+Xff1ahc0RKNFnq2vlbaEmZb39eEtd
XGbK0cAqFjfZNeKwLSY91DH1e5r7KnoCb3is82h67VRzgqbuDH8fX5MuANwhRePPegcj2Z3hP5mJ
J1t2b21TToQokfak9Jp1TWr6wq0Lso+CPmJjSHOtkxRNyrDwFvMAjBluw7rKb40mHKXfKpHcJ1iW
lsBFQ/e2iv4eA71cC38MvfqkXu1iT9micq01KVQap/acraeY1o+OMPDKil7atbyToMGBcXDjrZ5Q
MOj0/jMTn7Rc9m2QznrX3+q16NtdozjeJlP0OvT7WrPmm4+3zqXbiEIXbTw4EGBHjdNnrZCR1wkF
pDeI1uk4WlDQXMgA76Zs5ZU44eJQxIAQV36DvlZDhaiCSy1W0idgx83Bref20JewPgVq4g//YVa0
UZkSVCxesNNZKeVkZVOKdmFi56imzXXij5k07xOHh+Q/DIWV1KKRSBF/TVhwZjYuxm5cOHPd936f
TebOjk3Z72LhlOOVe+bSeUDw5f+PttoomEqMyD8ijajHVdZiKAu065MWDmaQCDwCamfMQx8JYWdf
WW1xJQQ6x3NzJIAHIiKCsgH7ZbWssxcqatQzei4JCHFNxEJ10+r6gJYC1DAHXPWo31GGs/7Jk9bG
vR5k/63IFHGNt3FpLyFKxpUHG2vxAz79wHotJy2t0/wpH9ph12ODc6Qx32xtK1Ou+XxcHAs+Ezka
jPAzsRY762BYaYrgScHyIcnxAQ6qpAVIXXe0nj/eTpfWGBwO5rlLA39pYJzOTFhtpUxFmT7RN+0m
QL9aNmwndZbbXjTS3Bu2JnEm1mZ7utU6rbz37BjLBlBf9dePf8qFS4n8kLsXAwxcE9YAwchL47EV
CMslpXDuimQwvMBRBt8K38M8W755rl/b3xdeMprfiwu5yztG/fh09nTC7HmqAHjVoE7fLKB52s5p
8sR5HtKmRhQgcYts+/E8L45J0kSWykHlFT8ds9NLVFfnMXlyZZHehvNYSponw4gJn67eR72q/LUU
NwifJTWFnYoUN3q4pyMi56DGow2uU5kUx4co7B5azMG+QFd1Axu76WsDXgilSUf5kIQIyGas6QHG
0JWq0zNgqqV2IDt9LLeZNmjqlaW8tGVQpiYBJunmQVtt3laL7DHSXJYSE6Wv+NRX9SEvzSE6DrQ4
o31dudQWQ/Qlxr8dmRNDa2rBr1EmAtVwuqRJAlpC16D1FINHYt1TN4+RbjIqAZQ3i9Ai0SfRBJZX
OD8/3j5nc172Dc8aKRrCjog5nI6M8JCK1LAnnyKN9njgaCm6HbiMxNC4E3s0Aq2Yu93Ua9euirN7
iYGXqhGgFCCKVFdOB04L103KMR8QxO+aT2XZ30YSHWJ/wkT0b0tiS1C5KPLS5MAqdB1gjsnUhKhw
OU+Z2U4/cmmOD0kUxoHXT47/8XKez4qhaAlz4wBw4JSczqpuBmvstdR5krQ+h22pgAfYGrE1HvPC
zDYfD3Z29JdpUQUjagZ3A27qdLAqNYioUlM8uzDTt1Ebzb/MwZ5+xK1aflv22bV49nyzMDmdohrV
fuiNawn3uTJE23RZ8TzEVr41m7aJ/RlCwVF41fyCANl4QGbT+w/TJI8HloaLEjSo1X0Thp1djJDS
n2uvsTdFoSqqD/1E+IgS5DdVm+JD/PcLi/ABdil8JUROVy2cipOY0gwXz3k1D/4Ir/dT7sjoE9bV
xa4q3eHKeGdxER+SuNld1DYWCd3VDHH5rQZldPPnEUrQdpKJsu1Ua/xGt0XumjjCDTvPxpTEwQv/
0sKIB4MsHlYteGTu9bOUMy/SWHeZ2D+V1vhzMQfdNfOiNR+IEIeYixIFzyJkQoKe032KlIgi7dbQ
XrWxnnZlU3XPlPpe9GlWISUb8XM1tsouc7PuG3WH9i6V7VfgUN3jx1/1txzQH/gjfgdwv99ahAvA
kfv29HcUZQdSRJ3rF0sXtlL5hiLG/hgZkMSPUnqITPklnIJki/6FClMiSyMDf8+wTYfPszBn8yaS
binfuw4djk2O0vF3J7SbNycD2AXDZYSDcFCSEiAD2Favv28Gu/0XrK71Qyqd2vqauXgRV7ZM3q9M
bblXTqeGmRrIGAh0y1W3vndwJx8wMdeSl3EA7nwP0qF7SafEwgfLC8HWT44abTNUoq2bxKhNY1vb
oyqMbZEUYj5OKja2X5xEiYU/x84Qb6YijSbYnclc7ZWpzMJ7DUh1eUgjih4HY0Rf51Dleq59zTL+
0bF7w7qCnFjdbrz1ACc48Au5fFGrXIoWf7QWZgB9oePU0ytQ4/JBl14ifU/DWqHTPbypi2sukYQ/
60VEtBTgBFA/CqQEj+v7NBkKRUDGe7FEUll7pZ1IxHyA8bV9qymDbt45AGK0T42ENOahbDRtrbDU
Cn+p0+S7Jo3cFzWOFW0TelOe+gC/ejeoE2z1dqkSN8VD3mZq5g/lHH22JKyPO8vtDAegjTcU+9it
teJHa4ZhdDTNyCjrz3XZTmr3qcunfG8adFce5hQpyZuslLlF8zpVqtxvzGbs9/Rhmls1LfIWC+pR
S77MWjR8KuxGd31Hkemb3cYJPGizmR/NAuWdTav0nEbhiHqXTtPY33S5koX7Mu31NhhFVGIcJ+o0
3cnKG+Xt6M4NtbfBmEL7vsQx/D2jINb7jh429dYxlCJ5ncwJKfk2E04aiDyzIn9EgdNMd7YYwuQf
GCDi2ZtYsmNBi9wJaisX6aeqRqVbUiYwacr7nVVbytGoQ+fFITCKt0btic91M8sOQYUwtfcWwmn4
yXuTMA+jm2jVptNBTG7nvhmqrcuW7vxOjN4Doqp65auD1Xp7MHpZ6E8WxPRgjFqj2WSVMXU72Dwy
OTQKFRp0DGbloeUZC29KdAZyH+DVGD969VC520KzY3fTSnCtd4WqVgKhbTv3+i06HioejYinOkcM
z/Gvj3Q05YK6DlOIQTjVfzcokNpHZ9K9+pG8yZT3VmkVJt3/ObvVJaoB/1Qxp/WuKZrxXrUaKX1h
xYmHQu3cRIe610ePp6+pra1plFq+V6TnpJ/UTM/s+yrpbHC9iOrPN23ipp7fuTH49XwuoOObo3JM
JK24oFfToXiJ0EOTwcgD/+barTMFtV1WX7g4l1VLzWjcmmimT0cDJQlx75TD/DOauxiF7K50qsxP
EU1B6gGr0dDR/apPBjfgtbKnfYRtTH4/D6qiCd/IuFarjZIjGPDJJCQJHzG50eShriNP+2SqjVIc
wrxsxjIwZF3kj1GeK9FuRPEwftV6G+fbVnVEV27aToT6dgj1CgUqJ0/U9HuoxDLW/UFrnVIP8iHJ
rX9UQIf2MS8BVx2cuoxK2kXkDQFHT3aPqqvoRbTTZ8OoomBIFKf3h9w2w9thsEd8Spokyhq43L1w
087HSARxxybUs3ij21NITR1LpadqiiP1Wxw16sNMWzDymx584CHhUtZ2iP3r/4a4heG4ii7ABm74
1G/1vlGNxzlWpuFVMyoDIEqvyvTbUPXWvakYcX1nSV4ln7sJuWTXjdTmtg4HbwwiS++aTe/ZwHIG
vczVh7TO038lIFfrXlXJiCZqerY/Kmk+B2WaWvsZcWfNVxvHfrPnwvhRI36hsb1jrdnY04xhcVgZ
g4AA6rStX6JpFAV6Hc2ofzstbtb8f4QkzLwagRrNiYZY7izfXS2e8qDNlPxLC2TRxVK9dMebgjbL
5PdtFI6+5RRlfltjRtXu1LiLD7MhDG3TdN2k+N7UTR36d0oq1S3hVJlv0KV1P/cYAdd+a+LLuzFD
q4z3hpnqZrbFSEdBTR62aHbo4Sy1oBCwb7SekSHJ38Pe5FwLKdp4gxRtb36GidfJW9GgQnuHDn3a
57tUnU37NmnC+Icl0qndiNmwYiT6dbMInDqyHiGdp8NGmSend33UHvsy8muXDDrQUcv+HJlZ2D0J
D8xSQINIT/EGVJfZlVWvbOjq69WO9x9JrkpyRX0te72/UYdCJ11rYJEE+Rjn87EdRCg/Q75GHkHA
zn1qaBv94mEzo29RMU27UUPL6r3DclkPrHYG5IW+v2j3VjUXX1Qv86ygtJvU2hqjKavdRLOpDyq7
NsedQlsT7HaGB6Y/ZWAebwT9kXhThKbzowDdMR2HbmEau8Iy5UF23mKACgvZH+auK+6aDLTXtrKT
0T4U2sB+hqyt2z4dxLJ5MJMiqfagmHp7G6oFaPS2chTtru9RF9I2LQJV2tuUI0p1r0IxRe7PGlOh
30VLCRUcQMR6erwZMgjJY6ofMh2qMtlDUjcVZyOqeM6DK3GQefaEg+v83UIB1wE9dlWBaZvItWgn
pK9R3CkPKRSW7hMHviw3GvBzd2NF1N32hdVb3me85Od6W6td3W+baOYlzYwUIDgUoPoQgqF+NAFv
9lTlOq//FQ6xW5obuNUy+T4osaruoAXk6iHxmvZnXdi2YLO7eXmcwaT1NzzQhXEFmngeEtG1WDTk
aWgu6P1VmaBPR7tF9cd6nQ2daJ0rWIu+ZHrcHAelbxKfwmLZXClNrDJawjAko3gcF6Lbog22Cpob
WbiTTn3udblqpA+cfUhupUKm65deJK8Jlq5aUTRtFy8roEjUK6kkrk0KAD6E0pvwIk4jq+1vyqgT
jzXq4PJzaITc0i6BgOYTL9jjruw6o/LzQrrX6GdnkwYIoKLfQa0Jd1cKM6exJx4Vmq3GtvYaGiJh
Xb36Seu8rIAedE1E9OybMhR1F7oXbFyqIcuO/iPMhXiSxlFX6a+8a8VTO3XR0YmT5qWr5qnfV5qT
XTOnWWWbLLFNfRs4NwKa1GDWJZ8MabOMpCR+84QZW77iVMO91ufaXacgaxdVOEE4ZYXzxdhp1ZUD
er6wi1Q5habf+by1BkcW1kBXr1HSt66rxjrIJjt5ziknbuxRiCv5nrVOijhnFEWWij/8Vw/di9Ol
jQZERuc4UV/HFA+0XVVphfwyKu0wHy1SmGFrNdoMn4eLwNoUunBfwGX0ekBbBp7UhPP2KPwULqf4
J66R3LP3cEjn5l6vCqndiCmyvYe5Hrsq8dPFV7nwK8OIq3+TqQotwvMeXsKIxjaek98qXrJoGyLC
kd97rsjzQAe0mG11qWvPKEsOmm+bdQ1qsqJ/RnpTpe1tmcdz/Gg2ldV8iQq9lAU881GWG/DdahQo
dqMobtAYQ5gechM4qV8moY7VMXRNZevomZX2QWf3mrNDA3ieMd0yWwelHLYapfFt3lv9WG5k2RW0
z8K06tsHc+YJ++GFUV68OXFjtX9ZtWKnLxRBEjsVQgxVq9WGR3s4TYZmmJ7pFETbZC7wKooT996Z
jTfMHZUrHa71hWLDeyM1hsVFCVWnmXW6CbomHrUh7tRnpSRX2NlTFu0mJdO/qMIS0V51536ju8JI
/Sw26shv7TIzr9yh6zPOb0CPlwNO8YNG21rLdIhUJRJeoT9HdmQEWK1nj8VQxj61e5OQAxLblTLk
Wcnl94i8EQA1UA6gJnA666zSpFWnrf7smEQVSQdtX8RNshvKMPSVwZ73KHNoQZF035VESY+aNKPA
rcU1Gf0LM2fleT8Qq6DE9Dvl/uN2y604560QxnPYJclBhXO1Nftm+grkSj3KTg43HwcAa9kqOhIc
TgpagLBZbu6a04k3kyMHa7DN5yn12p9OJ+x7j7zHPkKkcVQ/kanrbboum8Ue4y+FFLdRmq3U+2re
hAPItB0oi/BKKWNVN/3fj0JJFgYDlVpzTSmIMN6RkNzMZwBAcaCjrLR1y1qq/twXw0teokKwmxsj
VH9cWY11RWNZDXqXEG24c8/FS9tsAtnGzfgcx274HXRJk2+Q0qxu6rgzvG1cxtO8ycI0fs68svlB
3zTdQrlVtb8MXH7/DsYHpkRNmmrg6VcxvaRMrWG0nmXbu1/SRneC0IvtjiCwdgg63TKT+4/nfmHN
8fmh5k8tZyHTri5/+pCqMqNR+1wlya90MMujapZ4TuUQrjYU6rrv+A/pf4cYWj400iBwiU30gxf5
jNN59holCTWX9nM/DuqNqca4cQzzPD5Q2jZ918qiazScC9cbklXLoiLzAKBltbIeMbboq8J6Lpp2
brbF1MxHXF6c2UeMO7wHmdVlgZFa/RDABCoDtTGmK431dTyxTJqpUrqmJcB2W1XLpVF3qmiZtFp0
Yt8B+7glwiuDkSRro2aQDvPEKDbTaF3zOfptRfBn2XMZGsQo2CyQqzgeLdfPH9eLNCiwYVzoPidj
mA2f0oId8RAL0wIHklm63KIWljX3kLxRX7Kla2x7MvghSFEnvy8RuIsPeTooN70dyvkXtvO6THyV
fkOya1tHG99Hc+hkij9OrD3MECtQ0Ynn6Ks6DLO7+XjDnl+V1B5pUqGiT98IaPrpXOqmRJyqFCxj
xROeWrJL/Xg0BTgJL8vuNbBEV4Kx873DiMDa6CC5dB/W8vl2ZIZaR3X6uR+gG82m0j2NSjftujjP
bz1Mq25aQ532FU/bXvCQXrkU1rEg+Da6nog2EaQt52X1RuFF2Jnkxvaz18dyr7tlt4lib0R7dpx3
H6/thfeQwTiSKM4CkaTVcbq4cWXOUzhW9rM9ILLtS7SbDp2nydgva9vsNr0rBVUsqX3CSr7wbjqO
21anowXgLqnK6K8vJ34OzxTgddVd+uinPyfrQrMXk2Y/15Pef43tsN7G1SR2Tlxp/gyndO8I8y/F
Sbmc/rfgELAQdscZ+XTQ0VXgXVad/UyI6OztUh3eUscBDtLC3Pm7luv/HQv1Dkr3+CGt83BKxEbb
pJn9rJV6+n1AO9Ev0Po/tGVZXPm259fPMi8kNZYXH+T46s6tPQBZCl/+Wdg9pla8wAjM6U0wZeUh
sSIliGZ0G3UrSq7s38sDo8AFZB5G23qOsUFNyOwt+1kZWm8zJn1xgyMF3k+Fh3S2LLf90LyGlpZf
uW/XGiIsLnI6DEr6RkyJwOnph7R6mVhmXIsXc0Sj5BFksaf5hhtpNH2lKvzSos+zm3JjMHd1btbO
hr2VaVjiVEN+NGOtY8MPFVXktjfSrYHPyjWLzAsHjm4iEf6CnoXKvO75JWVXZmU+Gi9x1b2Eoch2
Vp/GgSGEvskijAdBYZqB2c6VX0ejCNox8vYppbsrt+r5JYNBFfhL7DmQOrDXAWiXqK2M4959RqYr
BnLUj1/auldep8FSrlWfzkMOsI/oRFCkMenrr8F0QMur3CYDe87oQBxDzWgOYWylwO1V5fusdRlq
ms21U72c2tMnkD4RSHcqB3TlCQJON0M6R46Y7T55aXSD5gXt92eJO0VLUmXKTdXI8efHd+mlAdGe
W8wRlqLF2tWJCtcQR6aavvStNf0AuttuvUZX91AZpifZqW8fD/c7OF5PkPgCUsri4Uaz+nSCsG6d
SjpO9FInbmX/U+aZXgVUY1r1KGI18ZWK0ijSWj/bMQ6PjYGhoj85nbaviHm3vd1mYCiHRIqdNeBB
/1RBcr2yJBc+PILfHvc4MQi0y1UENHnjZCRh6z6HjVltSovAKx07QS0lG97NXLp+E6c8MB+vzIWt
jTwrzDKX3ApJhKX88Ufwo7SinjHWZlTUXQAqZfrd7I3Wk6qkbXoloTy/69hbvyUliTYJTlZhpiKs
VMQopr2oTpIGdVv2+7xphV8Qvh/tWJUPkyarIMqgk/ztLBkNCgWQMzwUzwgHFZYE7SBj8YKYmGP4
4JOKYGjxAfGz3LwmtHthszEaODpAmZCTUT9erSkuW3Ia2uwFs0xVD4quHvErNJHd/aKk2DluhZEj
596NphoGStnL6Bck7fFzRQ829C09VH+piCA6x6nq62mLBqWbPmZdyz79y2UhlwJV7WB9RJnyrBSc
YIaJR0kXvyUTj05QYjK6IUqewi0y1NeQE2dff4lUkPQkhSWDBcZxuipzljeYO3nxW66H2V1vZ2Lv
5jkdcpbH70vF+IbC453R9s2VJ/bsrlnKRBQQiE8RpoKLcTpwXIxUyijsvaa8D6+U6OZj31fj10rU
4yukkGtmH5fHA75FHE516qxYVDhGaY6Z/hq2eXGjC0y6+rEQ2wKpvNqP0GC+Up26NCAZDErxNGd4
KlcTdEIxJEk4mq9AMNzXuR/tL4WgO6bidrgxevOqgfNyKZzcplxPmDVxhn9nbc76U2pq3EhLV97d
vJH2phzqjoxHj2mBh15SHI0mFv2b0CbHUg4xVOfyASx01/1TGFMd7fBSLblai0xPwyu5M/H4+rct
7F9YEjyijnYe17RqlDbdmPfvoAJixd7oXhsTSYHiTZxgGAvXCu9cajf7SHHF/Nls6CXQFmxJ7pTU
ir37KtLzDfIzhbMZNSsf7rtKIgpTOKba3jSFMxSHUYmQGBJQrJFeBA5l3cxtYiY3DYad/W5Q+1x5
6kIJ8JFCpSG2ruzid4NYIfaJnYnOh15LiodMIPoeB3A/iynd2pXR1LVf0Dn+Rv9WmZ68uHOeDYvE
+JNmJuYzsXkq3mezj+Q29QoRBwAWxFvcdU7iV4WD2V6FT+jei2o09Yd+nOIvtd5Qqugqg/8aWCrJ
CLp7dEGHQxnZVvLgpKl8QKUyHG+UIsz/ATKCooGyIJg2U+rQBlSysTpOeqc/zl7baS9TPmO0VWZZ
nn7u6SYdbdQgE3+moygWAxA7/9aao6oe3LEF5ebPLYjpTWsb6Z0H2dW9NSPXkL4TKQ02KaLJ8E1O
Kq870HSL63/bnMpR0NZaQz1/1suHFCaySZM+ycQd7kGGyufzwm+WI3FzabVysn3LzkyEg4ZY2SQl
pIA9Ms3KXZjnoxckg1M2j3Y9xeqwlWZdZcXWDtHjjXH+iWJ3NwJmf5qVVDXfs7hPh12SU+XdebVi
/DKTcC5zKEyuR8HcHgBDDVce4LNrcSlnLVBv4lsYq+uynuZFapJX6vTOFdHtYzHIXWJ20W7Jqv0G
5B3Cu6iJq8mQXUkBzkZ2oIcBn6WPSsmFZ+D0XixtRAHyqTd/2oOaN0hLwCjagJ3TvtKqLL81oHMw
m6D6WXr7DrN4GgcfPz9npQMCD+RY0JgCMbhQ5E5/wJSPiZXnRfSrQ50v+mq4nfukDNpMIJY3n2Gb
p+lxrsNmm8Yy/8brNF2J689CLhC21A5oZJF50W1eBSR0brWCxCV7I7zX9gkONtGmKqbC8FEuuVew
kXNppnvVNbjk+sKmmogqDAE3IfcSdK9yL+HW3Vg1qv02od++q+epPlS6W+0FuqNoI9b4XXy80ubq
UqQJit4EAg307UDerh0cpYhQGnZG7w2tNmcGQ9QLX1ne6Csa6etocsG7g7HlFULJw6akePpFVUWp
Zl5Z741KUeKbY9s/WmWU/wvoxvpLSTSEn5AmWOJJohd9cX46HUufzHBK9CF8U/GAuknbubttk1pF
ERdhlrq/KqL8OwD/89X7PSCwJGh/HBbCmNMBkcMWIvFKj5anFX91eq//HLrQj3t16A4Tdm+RH1bU
DPKmMg9GXb3qXaXcfPwhz1Li3z8CNhdxFDuXzvLpj2h6raItKry3vJZ6swnt2fUTIrxvcddPt8Pk
mtvYTrP3YYzCf/V4Hj4Lq1Bz38pVd/fxb1nfH//7KZSq6Q9RM17To0Uh1XHueu+t8lxpH7y+Lxq/
l1iR+t6Afs3G0OqZ9mOZftXkFH39ePTzLc3nR0Hl/42+WggkuExLIvT5Vg9FsrFbd4oCI77u0Xt+
VhnHJayCfE4NYk2zmgx9HLyuZcGFnv1jerBx7Lmz9jyNw9FOvPlKm+fSeGBXYD5jAAQYd3Unlb1r
T543uW/jYBnouI6YnE/TEOCHY750dZNceX8uHVloG0TGHFqA8cs6/5EA9guGd8wj701EjfVFH5vo
uYjd8TCbqbhGI7s0NzrplBoWmhHR4+lYWUNE2OB3/IY9vTPuMY4Wx9JI3NlXhOJh1iss49tfbxNg
JxrZDWUbZIxWy2lqxeAqaRm+KaEmo6ClexXt1Iyn/MoVe+E0LJYFfDQ6lTRqV0lflVPIwJ0gfGvV
qgzKIvQA2FTK1sam90ZvJhHUZdg8pmnT7j+e4oUvuGQZEPchGVCXXn1BvUN606wb703DvN3bz+qc
4lFlmvNWHYHfXYka1m8mpx4hShJ45BPR+lrz2e1E7xShRcqbMBWzXQqyk/Bb3Y7fw0oRRBFd7keG
Fz59PMkLW4dLHukHKmPs0rO6MzYqVJgtljdsIiQmyv6GVHE8KJgYbK1MXjPuuTQeLBUoMaRwjLnE
Ln8cC5qBjdDUSXlb8BG3CnycTV/Cn9oqbpLemazCtXb7pc+4KGARBy3kGH31GWk7pV6IeMlbhNpm
tIFPS3FAt9MiKOL0mm3MhduTsciUOPq/+1+n0xPWELdV3IdvhVlJnUayCThJG2f1yu1yabcQd5Dv
071nu6xOvNc3tZHNTvjm5JE8zPowbTORJbf0rcM7p57FoZnm8MojeWnQxXacojYMPDAbp5Mby7D0
slZG7wqZQmCKZtjiHo2ZR6zVN7KS5qdKT9Irp/B8UJTSKGbqNFDR0VgzDYawV5NQtaN3mcQQY3Pk
3OkQQUfbuWNU3xV641U+/G9z8/HBOP+SjLtEQNS1IACtXXmoWDdjFDuciawzGr/mQxCSUDL69fE4
59uTCxR1JpYTvA192tNFxQPNzttSxu/j4Hh3xpRPfjo49oOpK97274da+BPgPcgN+MGnQ+VRkqXY
DCYMNeR3k6KnjzhJgm1GxOKvr5XfdovwXnhzF1jN6VBR3cYthA5m5RnFp1xplcM4aRyFPr5z47bc
fTyzC5sEVQ4eB+7QRcZmdauYYeXkMoG506qttUmcsXvyFEMcci9NgF8aOtqz5TVJ9nWaxSLSQUEh
nNYFZb71HMG3NIVZlMm7Ssd5b1B02Rh4ovrJlBn3VJg7GIaj/h2Qx7j1MtW+8jBe2jiEFkspbOFt
rVX4w6SenNpQkneqc/2BZzINTKcQD87cJ4ePl/f80iYroJKNKDpngd16+jWt0u2t2a7z93YURr1V
86TMvriI5evfqFB1X6MKuvU1yalLg1IL46CRTBLarL5pXmUZEPayfNcG6L0qrsVfqQsZd9NYxDfI
a4xXbrcL41EnIHHGrpNUbh1oFJ49N8CfynejcSwfIGyCqujQdpthGsxfKWXiKy/++QdcXkEaUqjr
UdRc1zMBBqVFJEfxrk76vHPLyPnWJwamQFo/63+9WaDXIVZMNwKMJ9Xi0y9IGFHGw1Bl70pIp+Bx
yhrS/9ALc+VQQhd4/Hi/nM1syeO0BQa9FL/PlhJ9yagajKR7XwSeXjpUj3yNAJXHVzH6/zAWmRkI
iaXUQTHsdGagxypbnRP5bqilBUoAQastbyIEj1ZJrrUgzu4ZknBqs0tuxMzIE08H603YynWoj+/e
2LZ3RpjYAdKT1uexTw+9l24TvciunL2zdwi0HLhy8Gk6x8BbIzLLyg0LEaX6u5qphC+dU9TqVqdW
eCXvO/9mC50Pa3E69VTpjOV4/BGYeVnf9uRp+ntHjwJeLe4it/EY9l0gVO9aFLis00nKz/dasHYw
T1Fepgd8OpjWWnBepCd+CksagB8L6xuM0DSYR+EAAE2KACKbt40yvfj58dY8qzYgEIq4wqJvjfKs
CkLpdGhjtI1cNn3zi5Kp/ZogcXYks5oe6hS2kWii4WeFbOBjamrjLd6S7nc9n4Yra722CVvwzo6B
SimFdOIa/p7+iKRQxrCcre5fw4AmsJ3tNGx8K5FRTV1skgibJP+HtPNarhtL2/OtTPU5xsjB9c8c
ANiRmZRIsU9QlLSJnBYyrs1nvjE/UI9tEVRxW+6amqnpYpMLWFjhC2+QUT1C5l//LOl5BChu0pR9
PhgipWacqy9tCpHikMlKKW/PzNB6xS0Af64zJGrJkpGuWD2cFiMd0maGekKmSLvv9UB7kUBafaHi
LXAvU6CzjVSPNjWZ6EWdFL3lOYakLJzGcgkm9P5RzOn4BIa/O6fF8A5CujwcANLFXY2VCnz47cwp
ws7aXpnVkyxa5yqm8/RFMaSsdtXG1m4GOIKD67QIKrkD5frcpTsRRX4vqmHf6hHk2UivI+PM91xf
HctDkQgTCZDVLDzttw9l9cSJfWoqp3nKxpNRK+WrkVFV1flq98iUnXM7+8X6YYNSo0akGXEKlBPe
DjhCLMojZbROSSlkfCiGokUP0cpbt46a8KZsqkK+tKJJdvUs6Wy/5Kq+Dwq9d+EH5t+LiXhmG6lt
nvgfL573M0Hpd0nWSYDAdK/zEjsrUZTolOB72hkvUmoGtPuLfrgMLFQb80ScPh5ufR5T6aW3Diuf
pUZCsq5VBk7XwKpRw1PIJeDOMu4wjVRLF6Jq2sOgFf1RH+xo8/Gg68Prx6C4dlHhB7dL5fft5EOX
i+CYMWg5A1lttUjf0fJyIASWym2H4uluRF3m0IQwej8e+RezyxlNXZtC9wJWXn32YY5qw+ik8IRC
0fBctXbpR0msXejdmPqjHe0/Hu7d7MI/QW2UU5rbDvWR1YsSKclxnCTJiY3T5K6GpNa3UeumBnGO
fHCpa6HNa+j9uTxzfRUhAsKsLgURQAXvC8IKfjUdfhHpSWRsHdhbpR86IjBw9uXe+90Vy2C0NuGU
E4otqtVvv2YlLLW3iy49Aa2IJ7eG0yoBJKD6Af5e2iDZIarfDMZ4P+r4EJc0cEHEEqszDJJkQqO8
z09GGBZ7Edj2BWzg4DDHQFg//oS/mEqGAoDLRYN8zZqxNUPqrlK5yk9Rpsab3FGk7RipagEtkQLB
mfd6tzyX98JrZMkwscVYK5BQhUwUSRLFCfRi5MXpqO07mlG7aeql2xy3uf+f8ZCosQkyAeauvXLk
FlRTosTlKU6MEC2Iqqzbg6yOxkUoilJyq0rXzkAn3+395RXZDctxAz50/enSiJ68lFr5yUyS8S5I
6mojysR0RZcCuJEbtb2sdWMxRa6Gc0HTL74l1wsKSKydJfFbfv5ThDYZJAwhVM9T1I0ldCba/fum
HpKYTndu3n68cH7xLRmMtIRznFh+TdUoCi3OM60pT3ORapsSr/oNkMJx16PH6A2wOM+cNb8cj5uT
1umCJVtPbK6qXVTlY3nqRGLuKUik+ASK/JaLq9g3XPNn2gHvJxNdJYW6LvjoxXZoNZn1mFvhkCvp
abYG+b4Ou9qnwDzdUsivNh9P5fuQkyAKbhOJ8w/FM3l1jioV+E6CpewU2nWF/c6sZmgu2OaT06jJ
Hf7wcMYSuQY51Ws3JvTVbdPP9ZkW4vsJ5iFoEHB7oEBCZevt6qEqOcnJVLI5rTnZGWmZIDdRaN+t
sUr3jVP+LlqHkXDnAg5L0YBS07qejaJxX7XSXJyaSX9purrdhxoXVzVbfkyqtP14jt9/TqBhdGIp
Sy5G5WvBKihCXaoFUnfSUj24juUZyZrEiQ+61p9+fySQhIQdNPdpb69ivdjBILOVRH8KBrW6nFUn
2gx9GG+xlhe7j4da1sVPWRKwLsQsQccCYVAQAFsb8Uxzg1SHlKuvYVHqsE0bddMo9oAHuYTAS9iY
h9w2Qj8a4uSzbIP6+3j4daz91/gLuIwTTyPUXpbUTwfOAGRzaKNWeYX6oOub1q7Vx1Zvu10RDobf
TJV8KYfBsxyo9h4ENyAcc563utXMN3Kbnzv+Vkfv8jRUS+gBke0TH6wTVFq3QKaVVn1Vpd7ykTWA
gmEWgXafogu+awId4YO8CRQ3SUV/JkhYbuTVl0A1jC1MZ5zjYl05NUdMZtSw0F6jkYZT2JXzo5pY
0pmC0Dqs/+sVlxckHoFJvoby5S1FzKJQtNcWzM8BcRbNLRoH0RhViGgrTwZO7QmKfgjCzFdJI11r
SI8eYqs9ZOVQPYCfFuesWtaNcZ7pR6mf+458leB9dVDaYzc6Uq5rr6ZavjRlHuwjEO5b7sjnzkps
4SrI/c++E/TxfT3F0ETiDiDWTFDz8XJcbfG/HoQbAn4ElUjy57ersaoLNAjVTH8F5hhvGicxD3GE
FqrU69Lm46HWJ/YyFqAv3pYCBSyJdWm3G5x4Mf6KQlfSbFQ0iOgu+qEN/0R5pznMzRz7RlMGfo4I
vj9KAQVtUD9fP36KVfi9PARabiTimg5khP++fWEltMvBALETunrSOMfOdu4qMSDqUytd/ZAIHZZx
g2/cmbX+i1WI1BkzTJBBuAGD4u24U4DxaaojHOKOWnyNqESQXXVQYZAikabXJhvtDV5r4cuIORF8
BmSIDsYoDV6HImvtxb1cHYeGZtuZaO8XxxHPs6ghkmFDHF/DnJ3UiEwnEwi+gkmVr8Kxiw6ol9lu
l1qjFxXBeBwROEE+JDO3aPLgyWI1+sU0F+pGo139+PHneb8eUdeEl8WtjigGE/Z2mlrV6c1WLpPQ
TQ0doAzGkzd8FOjmenmOzfLu/FnUWoHkLGNRoltbklZFOUhSY/UhvSG0XkCXozjUV3lYnfn479Yc
A0EIYs1B+WK7Lz//6ci3hnqcRC+PIXq7+ZxuHNwBVD9rkRq7KzidTRf0XxseOxW1kDPH3w/A8JtT
lsGJOZcqJz0VDtq3gwe1GQ3VrLHwAqhW03am4qleRFkV3sa5hlxaZlutDI4dYKQ/SbXsHJUAATUY
U3Pp1UloFm5dlFPrqumQk7GOCnFV4qIHEuu3ZY76m4fCSKu7oHpNLHzRs4hfjKQrpTtTVFFxNBKp
lxEFwNLP1Ux5IoZXRoSdKjeAxxqPnq6F9ldUlYovUR6hGWnOltC6TTALWyt9ClYz3CaBLsWXjxfb
L74LKsE07WDtIIy+PvyoftdaNmpK6JrcB4eiCfIrTa9zL4qq4k+S1vFLY9viHIvh3Z1LpAOTZAFB
UAog5Xn7RXoDURy9ydXQjaA7NYehLifhAc3XnEujFnZ8gNc1XKA7V+WbmobNuUt/FbUuIsE/dJGX
LiI82jVKyISSBhVp0CK3BR03uYB0W2ru8A5kr3SK7quph8aZ0//dSzMmApwofhDlLSXqty8Nqh3R
nx7tJ1c3yu8lhnM3BSrqNJkH56iOo74zYCJszXE2z+yAX7wtGQKW2lz9C3VkdfKSyqWGk6L46E4i
3lttWKf7UFXn8L6NtUa/LInY8zN5wbuVRT+fwtkiUwopDILM27dVQr1LOoqaCWhhXXdb9BJbTxGG
krv5EFaeVEnOlQBsE5w5an7UAt9sd7Iv8JoLCxHUC/TktyMj7FQ6uaZBh2nlvi2OI6lvI7yq05Ts
qUWXADS03int3sa3MG49ywZqdDmacdFdWcVAKLAl+0ePQ6BOedN1sxS5ilCBzOdS3lW+7bT6LiKw
hnNYNahckxAgTudCOw6t71GamZ2vE8rLB0sjsUYYiv5icOG07GbVlQpLiXH1kpp5o+e5HF+bKQUh
HxVtUfkZgMzfFB4nvOTMw6ueDA01TpoOb+cjJdaXydHUp8HpfEP97GSRm08Pv3eQrAdZTXraDa02
K5H6pD0g7SG54+TGN86ZNbVex+tBVglvG+FRbkih+kSa6WqKF0pHER/scyrF66W7GkZbnU6mBX28
kn68S7i37uWH6XDuTdYp2HqIVbZXhoZRqRnfBFGE6FJpXWnyzW/hp/azev/xh1mfOuuRVqdODd3d
kgUjKTfpEcUwY2NcRUdMYz4e5tycraJoFV5CCUdQfQquCj/x5YfhoNz+vSFWp1g86G0gBbH6xEHt
6X7gRhtp+/EQP7xWfj471rO1Cr5ijJK0quY16pf6ut5tYxgSbve5h1PwPZbc+ItzCH3pgKydca56
u9Y1WO/TdSKax1KdtgPvl4Q7oe+bwJvyW7lpXSEZR0V10a65NuxNqB0UTXIlowY8dJDki7nZ8sz+
gL6I+QkhuQYy9MfTsg5J17OyOkFkiAZJNrKGIutrPtw1xXMnzpwfv9wQXBdLrZw+z5pgqkZEfuiF
sH5S91N+VP50/gz9cFvuP36TXy7Tn4ZZ7YZySmInShmmfE335bfpi3SYdn9viNVOkMyq1XJaq0/d
Jtwsy3Ryfzea/vE9fnqL1U5oNajvc7YMcawuw6N6qA/puZ2wnEDvdsJPY6x2goj0yhI6Yyg3heP2
l+DH8IYTXyvhdpqXfpe//r1pW8ULTejIUpuz+svX+UJ61I7F7tzHX3Po/9phP73Tah1bqRJVEtLX
T8Gf1aW6K/80bwfu7WMvtu1j9Fmf3fZLdMZC5tyKW12MbVqOIooZc5o86cmsfanynE/m5783e6ub
sajCDDVKZm/YjPu/Fp12+HiIX16+FHiJlxEaY5u+DSPwAZoBFKbqkyWOpfRg6w/GMLva8Pz3hlmt
bbkMgyyZGaaKNo6xS9JjVXmxfmaTvis/kfBDjSL1MXFAALe0uoBbC468yOT52WnsqHCVeOzuAqCY
PZR2SPTbsijR4EO1K95LWIoUfooq4WucCp2wA8OGl997a8AjYMQWwC2wHNrcq3NpGkahJW2gPNtp
hkmdPBY3ggiZcK3WXNLQ8Uwktcziz7t7AatgMwRWBHwT6P7V7kYVjsdJnejP0Mgd3Q2SOMN7OrDO
hYXrm4Pof+FGMM1g+en0rkKpbgwQD9fV4LlvVLuOPHB5nXwkMZ5txaOx1vymrxjgHyB9xLig+hde
/o9L9qdCQwa0Ng5FVv2p1bnhse8K2bMlPLcsY8aoOGmrc1qZ6w1O3syVtVSyEejQ8MB5uy9aqlrg
xLT4pVGl+GKO0vjGxHnxCvFl+2Yu5/Iyg1xwpmj57vstLmaKzaQiokMbaLUZcy2TRwmRaLQqVRAz
VB122Beo3ser8t3XQ7t/QQUAOqdiBzLt7atJlY0sfK4UL0KqncpDLrx8cBbj5x1wmPzMjfP+lWDt
LE6gYCVJU9fym3ZF9RB7nvylMovuUmAueVfUxrmJW4fDTBal3qVthmwH6dBq4uRgBr9Hd+QzaABk
biXTuOqtWNlb0yIIFJsTaNcQtYGM0sOnj2fzXfV3GZv2FSID1BRQxlutFEPO0lqKQvtzHXElQMkd
bfFijTIA96KMOhR4bRHHYMJn2MafEGEtVMc1wzCVTmnGv3Zmwn8AQd8cAjTtEJ2i+kk/CKzL6nm4
CgME5PXwsZXQaEayJG2sYmd0bR/e5UiMWBeiLXTFp1MuGi9EsNlxZZ2V9yBQhahOuAx3U+A1qPyl
rWtCHDdr18kasznmamNUPqlu2+feFFLY2k96k+i/ab4EJoj2DJxMkFusHeb07QqtMwfjhSHVP0+9
KV2DZkb8uKeL/CTsXOm3iPWUgLU+/o7vNrxN85GyFNuPFhYArbdjChZvZJu5/blSmDQKnoGLZId1
RAtfOwTgma/00qoPHw+6fIu334r9DvyJtyWLhzfwdlB1RPIshRf1uVL72dyIRG8yvD4bzdgXTqjZ
Wy3XlWwX571cbE1E8MIdquf2OXD4++1D2xAOMqAVdiN4zreP0S8pmA4V/DMCQ8V8P0ito7l4pJva
IQIdV/uzoJa3KWX0tTdlXRnB3cfz8O5IWtRPli4NlTTIIuuykpxUuhHLavk4p1M80DpIxnFr1MEU
uUVnhucOpXfDMdfgAllcIJUA5q62iB0KCz8QK33M5iyj3tMUMPWlBPq7m+JNcOaEeDe7C/GG2xJp
Ke5lYKxvZ3dI6bMZUSd9xhBruss6rfOqTCt2VRoOrj1TV5qyZPQp1tln1vT7s+lHcRB3n+U/QA5X
i5oKlYGOTSYetUhI1yJ3nEu9T5zrcuoMj5fWL7Q0V++UQI+udSV6VZU2PxOTvdtX3GYLr3EhNvJ/
1sxGx8hTXQprInEuGqrrVdZvgm4RaR0GozjqdfgcI7C2+XhBreccEXLwBIC1CILwF1+Di2I7MOp2
7o1H1Zidy4Ye7N2QD3p/h8b5/DqoVmv6IH6b9npqAuecudK70cG/ARNbxmfeKcC//eJIuNdpbw/j
o1la9mWQUYP82lSqk3mxlghaBsCO8h1307ArJ9R7f/ez/6h9cxfSAeB/38Fxgj6k7mnG0+NAZqR4
UaLaxyK1u/So9fjkuCUg++uiUauHpG7MY9FP8VetDEbjzPG2Ti6W54BDAAtkgVxSp347D5KhDM7U
1fJj3bTB5BIhVGI3qG0mUOwLQyBQXV6dgeq8HxOENHoGDPtXt+3tmN2YY0eBp8Cjg4eL3+q9czPX
DhopqeQDRzoncr5e3gDYMCNCgIWMQ0Ydb3WUpEY7q01TicdkRtkk6tvhChWSeSs5Tqi6daUS9wM0
+P7x8l5HVRp0Ca4odGBZXVz2q30dpoZWAe03HrUO5+tFjzN5MvRJO3cp/mocNg/yhgxGM2m1kPNu
sGOBQBEHZS/FxzmQMsvLwRfoZ5bs+kTmhYCOchgTpHFQrgFWTTs56Ml1ymOYjo2bKkG5GRCrdyM5
OOey+H5zMhQhPcwFMLngYt8uEKeD44kPlPKIqH95qc3CuugGPaAvyxKFNpH4bVTOX7MeLaaPv9r7
pQk1cLHKA6nDN1vDnZXGsRBXVeVH/N2sbZEJSz7WhBy2W6em+UnrcHr67RHRKKAPzBIlIlzDMYa0
kNOml8NHK0qbbWBa7dZRCmdjo8PiWjA/f08DCWoGcJelR7KwAXAiW81tWCC6MxXd/JiUarZzmqaB
GtzX+zCXzU1Vdl8+fr13yxNc84J10JerfNEDffspZaefwUQU82ORRvH12GvahurWOaGlX45igxiD
LA+Jb016DkJ0+zsMDR8dZWz9qc50bJGi8cxZyaPztD8Hg4hiLbg/vIJxcIRZs0pijL6YO+Q84s+B
JCREB8WEnaqJd1T6dTTruJHdKIXBYbiA5WoncbUkjoovs+iNfFGtB+X9HTRGM+3NIbOxgmmzCA/e
pMARx8sAhjm4m1UWNlgaLjzZs+YkQV97UmQOwnEBhXcStiiTPSJCYwZaw28aUnHZaGUH8bkYm9bc
0fbuKHMlcGUUb5hEZKR+gPnsNCIRbFX5RVgFmGW49OWp++6ahlUSeUk7aya1dhtzowMeNLAOXFjk
mQ1IROQ93Xgt06ve2HcYFWMnMpVqrZhuBJY7tahLgiBy+wE6yaWT4KVzDdtEE4OP9NFYpxujbuz0
AgW1qPwSJ2pZPqBkF8XJARM6Hd72YMoB/k9TMU5h5FaKiuGQGyG6U0uuqlYZNjqKVvZkOlJr0g0c
jLo+UNdQkqc5UQXY2ShAW0N156GKzI5ciWrFPpeNab5pG0SbduR1dvoK4MzBZEEP0aS8CYypo+iJ
rWKyFVh4xd9gfxXFJsbXRgH9AbCRvwQ8vj8OXCHBltTbTF7LsU3lbY3+0OAZ9dybjxoyT7WrGama
b8e4nOVbO9Sj9lINMyPGb0erujR0My1C0A6HFCxPXUtPu+y6VYIM8MvY4T+9h+xtSfsw1Nr+XgcT
k6OyzIG/cUYnM25TgZvMsyxTZhk9JckRDPHgV+macJ2xKMODokrlCX3vatHYVcd4E2TaAKorxItm
5ziFJPuT2ozNQzVITbGbCHajXUVVfjpEJgGfX41akPh9EYWNb9lSqHtDMGTDRRdqQt9hKOMMnqg1
DKL0oK/EETtM035Ibamzv0zB5IjZS3rALptRysrQi0UXGTtkZvIIHoVp91sCMtgVht1gBJzNtujd
ib8d+70COiX1nBhnDqRwAGRbk6uag50KljxmXxukN2oMBHFjbKdbKZKk+Ug/Kmxvhr5T4+debXRj
NwRgST7PPZKBF3WYjYObZwhivYQJPoAbPD+6vCCqaxaTOUpvjfwJ4hBAb8vUItPe6FaFYig6qrq2
Nc3Ryq+AhOoLBdfskZhxw8Zo5AL2zQSx3bU7BK9cLQsa8YlHsIfDSN6a7ZO6d+RNp2tjfl8Clq1O
NYl+ihUQIiy3k63UhuzF6HcBqFMHxMhUlh/2QPWsT6VXpZYxFZ6cKaJBUb8qi9zn02kxnnUzJiHX
lR5Z+DxncdAHf9Y8EhZCEiZwgeFnjY5cyFADmnrR+3EMIBFpIfLSecFBcJWkQR4eIKLGtumVVZu0
o9dPhTOfZMlSSsWNizCZDRembMelqhShpOz7Htj99wLQRNzu0aBjJny1Jhv6Dp/DjjcFLCnn68f3
xY8C6M9HLGp0RDE6ZT1qDAtR+O2F0eQxrLNQyI/oePVavItQ5UGLu7A5SW+Z3XHMtu1EOrTV9MBh
ClH7z6dTWFg5kKGmz5oSiWUZNxHPqQs73FO8KMzQx9aK2dCq4ayq4DowWlh/VB+RO1oUMwHVvH1i
Bwf5UAsK9cuIyJq5y606VfdD5XByc6JH54Kjdxnjot7NTccFDjx64Q28HS+uo7yOJ0P+kiezrl1T
JlRHP7C1ptrGY52D8xhCIeU7VZXaRHEtmSbFbVgZg7YVhoWj38df7F3IxGv/ZRhL7kxde/XBWHgJ
xoGZ9EnJmsJ2NRlsqZcJMV6ZWczlwPDxb8YwEOBVshaAFYAHOWZWMy5ZUTPEvZo/6+HUlgdbbetu
q8mhNX/J0CpsN2ZlcLt8/J7roFRfQnkgdORJ4GrAkL6d9iLBdMMRqXhOosFxvC6oRHSCElPYF6no
uSXUNLH6gq06t80uUo1Ref74Cd4tNBBqFrJADtBtVBHWaCLoIlXFVZE9VVgCPjmRFn0fZbu5U/Ua
q8jfHuuHatSiBQpgfB1REX84w9RayVOHIvC+rIxR9ekjtD2Y7Nquz4Td7+YWxxjqH7Qp2PjURldr
SNUnCVfALn1ShhInPkCKzj2ux+3tEOf5DrNL9ZnMJFX9ysrKp4/f9F1HCpYBxR90QaCNoDaxToFj
3aCYRmD/hFdB8KkyE0pOWyinkQ5aW0JcfZuFWep4OLOq30oxhSPUObgtneWpsz4qd70VSONffYb/
9m387/AIb/868Zp//xf//K2sQH+FUbv6x3/fVKfioRWnU3v1Uv3X8qv/5199+4v/voq/ibIpX9v1
v/Xml/j7/xnff2lf3vzDpkDWYbrrTmK6PzVd1v4YgCdd/s3/1x/+4/Tjr3yaqtO//viGP1K7/LUw
Los//vOjw/d//UH776cPtPz9//zw+iXn9z79z/8h0ng6vfuV00vT/usPXf+nTV8EChNQQkqEi7nJ
cFp+ohr/BEbJ5UFojk4z2PE//lGUoo34JfWfbBl+RIkDPSdl4XggwbL8SDP4e2B9yYegnMGe0//4
36/+5iP934/2D5z8bsu4aJt//bE6CxfpQFi8y+iLViO79O0ZYUFfNeGo6V5aJc9dNFyiL3ORgzbN
x+Hlp1n5z9BvhjKXP/bTTfljMBDLy/ssivhruF3aQU6jwIDnVCnl80OeVEp1bAoljlzijbpw1WpU
lavIcJJXMYvC3uWRNvQbpensPeZAUs5eBqfp2rhdVHeSXXfGIQ3DpLlVa8Mu9gW68lg4zmkhHeom
N8cLtQ7aem9ag3WlxVld3qRRq14aTdyG14gvxZM/OGKsLyJjCuvtrKsZVO3cBt2rtrPRbBUJAU1U
pcW8SWt1LnxawcsvGUSsLpaUWrpru7a9JQuxlG2vpYV27Kq8Tr2sqPN8r1MFyDwq8TcTt75w27Ho
E8+s8urZSW2aIGU6axJhgFXrruhp/7tJ12i3SRnaCfHVYESuKWYEhmr+gAfksA+3DiE7olVyIveA
UuVIuhrGUT5Quis7TAYHziBvlvW03kFcVfLLvopxk/WzTrZsN5mhRB9Up0gCL6dk67hYQ3epZzeK
I3bRTOjkKoMkj14T8hEpsCVQ2Q1Elx6HqZuLw1z2+lMi4V2LXC2aVkm+URTpjlzL9LkFK4Ru2slL
cdjZDHhOQ4ufaxdJsQYEwPKX0qDwK4kRe9vaxUO3QSRXgdSPzkkXAfs2W+Paqaz70IwqXwnaR3R0
UibOBMQVqV+izvpE7+0eoacrfVpgamr63ZCcmeg87RGiSvw4nRNIQPKhnmzj4ORG4MYhhsjN7IRe
ytBuEtfH2OyODuKOXj+qW5LP1FW0dlfmQJolI/Yg19xg00NMOQ8+iLI9wQKmwOlwN9aIl6JAA/NZ
2qLqQ8Y0Fn6Hx4xPGcP2a74z4G8A7M1JGdRkg2zw5I5Bs8/nXL2CHXqvFzj/TGr4EjXqcbLCq8rO
Kj9tzN6v5yDfKUWz1WvjdvHmTEaQpNBar3ul25KGIKUeXqeYLe8zRT3OE1h1u2Mwq8F+MRFXpp7s
NTlK/LGYdtYw7eepuFFmRq9K87I0+1tDjU4U2D2kjgXNw/5Bw3bVKKZrLAoAfHbBZ3I6/JCCPd7M
86ZzUONoZtjBWkIGnEH3V63Yn9UpdWVzXp4p9krwaJQHJherzM8ABW6yVHbc0BphG7ZA0hVbMl09
zQtPsD38rIiedBECTnO6m94ml7DAwbqgz30nokEjOd8VySndkNTcivHkjIzm1Iwq5d2gR1lhih5o
p/kim7fBrKACnTZXOFZ8MlN804zauRjU+bKY41uo+RMAUMvrZ/l6DIoQQKuBQIOc6mQapPJBhSRw
oKEFjM7Zo1o5mR/b+PI5c7Ozsw4F4vYLD3qp2ryK08rfHCnd1HJU3s5x9DqH3UM3SJOrOP1O1OZF
kXVfTG3ctxqZtF5QFoiN5muEC60XYRO8pbiqe1MZSD4g/SvJUZFs5aXnah49oMhofKZJctVW9exP
ZnKLN6m+c6rqdpYa1YXh970bUtSDE9oefT3vO6kkgo2sk6KZ27y0ywsM7O4rhWwpGs1hA7F+dvW6
BIolhI144XyJDjRKpmo5e5qWvvaTVvCXnK90yby+lXjX4CodJ+MQOH2wCQrDAyNxKmM8REJVsnAG
JknXuw1erhIewPHoCizTspg2dWOpNz0OhK5o44smkqtdjAiulseRN1lAyoe8387J7NlRfowm7RAG
6YWckOWmTruR++CuSTscsYFjsMDyuyRIBLbL6DL3RtZ6qWY8hraCACJqF1476LaHhe/k56P5EJTW
rWqk9i2e09amreDbJKX1SVeEs49sbYvr7SNE5dED0L5PIrGxh3qpGsGxECZG9qC7KVop833KNe3O
YXPV2bOzi9MqdImest3QFq9TVjyWpvW9GKZdgVC6P8sRdn0RIDctQKCaU+PbnCnoDFPY0R2cAYq0
azdhrW6p8Y+XclMbnk6v7FD00nG06XvCbWzol9ep/EhdLdp3VrcNwmqja03s6Ulwl1nhtZmLb7XB
Qi/R9i3jyNg4dr1BbouyjA0LQZ7iT7ns+GozWK4JX9IThoCx14TXTW1vpklYGzOPxg2XRHHNoi83
ijwI5WrMZsdTQDncyFqOZX0H20zLEkpDFXWsvk+3GQ16y5HGjQgCw02c/qKss2NdaY0nHOtVG4Ch
Qr9LuRdDlS4zsi0201If7EI6IswiX+BgX7qxHqT7rhyjvVrEd2EmnsGpXJW58gkAJMu6tHZCk83B
m2d8iZ1aOzVJLl0XkPypkGVXxNBXRdRVaIfMhpcZ09Zu6q9OFX1Sh1I/TXkm+4ZZ31hmN92l9ZTt
4I1tufy+UoV4bmHlu05eT4dEkveBmo2+EVSQCAuVeiTW7WIoDwVIHDdAznAaw/1QG699ycdV+8re
J3pU3fYYgV0oKLlvUuqtXJGLI3nAjdkhH+F1WaYxUXykQh4/F7gmuV0PKq0ZoAyZ1b1qTJqvx8rV
XGaveQEO1+mqCui7dh2nbKpcbzrPiAtKpzMSKnFhcM2K7qZzGjo+4SQKH8PNJ5qAuldVjX2NeRLx
gtM9oqBVeJQ08dqIDMkt8mA6WqKiCuaIg0zg6jl5fJGwNtwilCn3Wslz0RbdoZKNL/ZUORu5nDF9
z+8kzqkAABNNekdcqbmh+lqc6pcyMo+eOuJ81pO2+TnXC9Clo13Gd0YprmyreABMoW0UDE+XCxDf
1EjV72dnouCUy5BVZzl7sM352Rg71UWWfBeUWc63lEHMhVLtK33e3dVYF18gOXhVNZWDRqb8HLIj
XPq43aXpJBPHumltnCGXvg9a9q0bx/JaGeN7I6YMFliEPI4tKY+UIbbFYMQ7vSolr5zNZ1xeqy1p
nIVxmVriYM1nh0ao3Wii3TXz2EKHT4dNLwcHdBY3dh4ddLW7oYTyMujjFStcvzT7vPfNINuit50D
qHauKeGwTya79NKWWyJPsbGjXO22KWBkfb5QUofqXdF/L+VsAyLsIosN4WpO+mKm2s0snJukjT9V
ve7jGnElIkhiYZV9S53apVKYuWFpyn48y/s5Nm5J8O/ame6uqn8Z54zXJcQgkOMYtGvbHTP5pbVx
7S4745G3LbFBHr/2g/pZtlrhxtZwkQvlk8NCzFVZHPXO7D07GyS/E2F8k+c5S9ERvQfI7rlKSM27
OVCvSx5mPCQiJCjTsYjqdrYYq+gutpOc68WW4Dz25lCcYnrf6SGKasxx0ynL70NZTccrDuZBQYTD
yCNfzIZxUcW0bHaSEuDpWibgdPa0ueX/Rdh5LEeuXO32iTIC3kxhyrJYRU/2BNHN7ob3QALIp7+r
zug/uhHSRCEdSSwSBST2/mzzsySs6WPBBCf7YEPZIgG8ffMyzpbGSGhCCxTDyA8hXLAZrxpNmP7/
AA/u6/q/NxMKsyBiWNH8e6nznUb5P1pAiv24fNQFhW0NnBEUiIGilpvuoZFZkoZbvq1DWNjJ+D+I
5X+aLf/9wegY71HX3IDA//8YEv/PB3fDJGeMb3No6a0AXe0E9s2lmPourDzCrwLkdKSSFRtunZCc
Tr53Eh8NjevsjxF2pfLFNi2kqJiVPsvEyHY41Bt4OCySkSonj273TbS04QCWnnEhrkFt4vPBRdKY
GAUGW3udhxaXVSrovvrvG9//f1XZbBGqQhYiR8Jm9e+ril06cyvpzuFUD9X7aPvVu9SqA7QRb2Gx
CffT6UtPi//7p/4nPMKaCROLjYwcY5QK6CX+/bGlUJOZaosWOoWscjQwnflm9ro1wpqssFeDIbeC
FrScJ6muV7aMdfMEgYsOtc7c8774H3fXf4BF918IMJ2F/Z80Exj2f/9CMvVt0poGLZy5m8+1CwC3
lqO4FCygN9F14tK3biJDscCW/feL8f/t9/+ADtjmdRMRFrjBvz9az4Q3+2ZHhJ67pL9k6pH+sTbI
QVGjFXzrg6uc/9VUCaDxr4cJ0SLgMvk09/Q2LNz/8ZkLSeOum1C4MFfqVLuHJpnjuf3873/YP7/5
/31yAJPveLuHUxcLtGf/J7O5mHRlu3Th6C/+rorU8Vo70X4Mfv2Qp2bXflqB/sRLQ6dgwwhD78Ch
v/vvvwIs7V2J8e9f4i7GvguhXM5gwlX+fXnLos4TN22TcMr6s1+2rxmdS6zts4xMt01eSJIfcOrZ
pzUrr11tH7uJo7f28vGwVR2a+JGIzyZFVk5Jqh62rj+eVjf764j5mKRzRR8tzAcHu1k+GYPKIn3E
tkMJz8fUuSXHvNXtLYdqJ3qD1ejsRkADe2tf2so+ublz64olcvQhckT7OA3GYaq6MXDEcGx7s71r
nMOkwa4xSY/3tWlC+TIiPhBQbcRKrPeJfbnNZvI5aAkS+/oFSO9bwVd50sugVJPHylk+Bns92RVX
2d7kRzIvX9B2X5rsPlAcw7o1Z8HpGhVTEbsd+yWW6CM1On2wCv81XYyoTvmOEm1X5s6eeqWjpvdX
X1ruGT/xd2GInZqwFS8pqJRCQRrIqnjRsxpyydmh7NuPrneqTY+O+AX2SfuxJP1LNpGs2CcPS5ke
tsV8zlsAcIli1nbGr1pnODSHD67KKx1dcwBof4+T2BdbfqqF/cmEdsHJ9JjVuLwN/scixVvVzR/S
ZVkpdDDzrt+lltjbmfgueb8aOnQwfPOf1mpfOad9fJtqv+TLKSH+J+TpjASSTOgduLhuilU2hvCn
z5lpfNplFi5z/a789jTXVhU4KEaCbh0xFfRh1jlBkZTHdjDw2/tfDYqqVHGMFP0jlZkfS5rfZ+ND
Kem3SeTPevGJpzbbZzNfXipY9r42Y23UfwjHPXijz/zKFyspSBrH6jVL9RMVkFU0yZGKVwkJaXpt
u0tVwy5TNF9OLtYwLYAgHMa00NWyFwbKt2UaiSviWySbk7vIIbzjaRbAC8t0nczmNaUmbdf36G7y
ZKi+m9Z0d4OmP5DssFdGc3bqGenn0vBxWh0lIn+wlHtafSWx9/MdI7RRcQ9ooTJvL4atDZpy2neV
etjs3Axnc3wSszk9NpC3AAzFI7q7MwvxVfQjt/xWezuRWSeiWc+spydf8ZzNm1vsOr8tAuJt3f08
VGaMRTQ/ZHW5Xcu2e5BFuU+o+gWpKOQUaAsst8TbMePkF6bajtaAnhV07Gj1s3gCpflbVFLd9+YP
0pZ/tNbkhkpsUN1kFBxnnrY4b/OvyZ9enTqpw3Vz1mjkWmiu2nMeTOG2Ib7IODSaun0QjRNOSXnl
ukZN245BRixP6CjkdcaGnKBvVweimrlPM0hW7Lchtqr84o7JoWqV8U4oS8FPnF99iHL+a+JBbNl+
eHCIYQ/M9jCQNxC2jImB3VFAWE2LR2feNJ/Htf+bGPapIQAU9KXN4l5XZYDy5eJnUBvj/CHGBYpj
CNMxUxhAzCJ0cU6AbY5r0CbWpzVo/Un02UF5zQImYYdG7V+6YosxRbySNhNTGexGbqvEvfIycKR9
1Rz5aK/p11gawaz3+8FYDzrNcV3CJI0uPEjAGlW7PZLock18e4dx4mFo858wwkSlitgQMxIAOxT9
uuswijQbPuwt/1U3OvXl2iGvrNvqaOHgqfO4pXagV9VO89t975Eeo37qmf4xq644+YQyDHurrkT2
MQ6a3E+LS6CbyXqwDG00NrOI22XAYdQZKb9c3sez6+/12vnjiAW1p+V32u5ejBbkRa6OCUqwMXbm
TvwkuKcI6DZYQmcompfKze3neSkGIGEuus/ZmBpEwArZPJFl3T1qIiexzkd70I/lu8VuyM2/le++
m5EHPa5r2BhG8ar7ZX8DRP49Cf2IlA61mY8CfxF/xezYgIJytZH65NNyVGWSxMsw3fDRUFGNzf3v
qgBJTtk0g3QmFUDc6mmXtmRTwOwDymCngZ1KL7AzpS5drr3ZhtSfNa0YE/q63bc5F9jZRwsZULUY
N8hG8icN/sgzRS2Ms6Y7/UIL3J+KotsuIqEYMqhSig8adzOi1EMLAZ6y76vx6Pj5mZxtKxQ0Fgat
p1SoErarbXEuuZR9vFTiwVu827QYVngXUkQw22OY3aXc6VycmlS3AmYBHfSD0TYrh/dpND97mPdg
GkrkE+5ohAOajBNZOo/jujxtcnqwtkbQVuZO7bexTb/NGumsnjh6KHsBGlz3CQiXnifTl6/Je195
U9GNkVkewp8JEFSqCdC57b+0petOMreUHmQe6/lzrascqKOu8itYlfVHh3Wg0Gzss7joLV0Go9PY
QItl1qszkt3CjEa10UOGpL16N/LkOrA0iCNHayZBY3y9jsbKs6tAIpfIwzSx1h95Zn3PqWbXB99d
9MfJr+cdCZxN5Io62aUCwCIqJCn4u1wjKzooyy67gJ84KHsQTmBEetq6Zdi1CZKtYFiwWMU8y3nc
op7KSDox2isBYPNn2lf9Yz3raRL1nhgjlL8aoHnrUa5Vu3Epq+557erkmNKfYScMM6a2PnqZzMVR
2iaqAuZu/xklXf46iXQ4DRQ1zqE/5fVTOW/cyIUereBWkdfRH8nNiP1qWHfWmN02ubp7T7TvEmR7
9XAze8pIIkNr8rgApUQT0u29TJRhm4vlI7OHZ51CtzCjUzrI5eI89X1NfTDB0p9iykwArjyx/jYg
ra+qHqwt3kwVWmtxpbsy9As3tjrSrUkA5Cf23nvf0uknuB1Dd2i6sB/W4uAbjQsEO7XVC6NIFSB5
9I4ZQUnPft1kb9o2b9ur31qpDDyZHmHB18uS99ZHM2d9yCKa7Az6yGIfpGvfFH6JbWZYQs9I1luh
L/a+VP5ysPy5nA42Atw960OPrqeQHOjUBeaByfN8kH7Xx8kERrqm8qHx1uUTXsyJVjW/wCUqLDni
LiBK8Eknpe+9cu5fB/J1TugS76orBrxwKHtaoBmxKcFtwftM7Vza3U8uzddKYyK5HDu4r+OAA6pQ
615PRzfq3aXY9UjENID1wT2g5fX+SDtrHpJU7ahBRflEtM56HOYh2afcl/e3p1QIYAxZnVeDQ7QR
KMwo3h7OcER9kI0JX1ch0WotUh2J7HhKSmfkyldY+F27u7XutveSfHxq7CFeVI0PS/pxm1fdEW5E
CxaratHcqgtPyBb6+jzEol+mYBzKn7z968NMSSAthN6O5oCfU8qXM6FTi3pjuY11F2UeyTY1p3e6
zH9Sx352DDGyugwnoykeFuMunrPmW+n5333hqwgbVLCBzUTSnshfUgMpFikqvL6IBhPoV6B7QOmz
XLRmqMhM8k+FAEwW2XTpPe+WliLM1Vge0JL34SrX/WrlMl5TKD1IDd6G+XBIm7wLxKzUm6cnb1bq
GCG03RwMzfJK7Ukfm3bLe7epGh3+gRkC1b4XjMiBfywMYWVwnyhNEqkPrZNCEBa5vsRdbymutW/n
txn1FcSOWTENLBViZe82VIl5cWdBoLBEsANcOZ2SsQoxkrjB3W0QTz3zawA/yQrd0xQGIbD2oasG
2z1yFZrAt/otHBv3sKyeCqtZad9kx2UkR0Ek/c6LsdoL4Irr1JhPVWWtj2XjmS/aIsqgX70bfZ71
zq6t5oezjBe51sju/Gy/mEI99Q2TamqXb0hV3yebsFw7KWYwU+vqJtoQNnqPNN7cTukA/psuww/P
mca41iY/5wXnjtd23uTfpuy7iJPlqyikeyq8hgNZk59NmbAsqDJ/IL3fiRKt3w42eMCuH7YupPJ1
jpcU4mukYgZNYevtanNWQS3TG1Hx0Bo0C7ZaW/0eiRF9MozSjXS3i81/0IakPSq735eceUzZ0ND1
tCNJ71017hMBP1zubpf6c+ikSO3yZvTCYtE7ylUVLcNVPGor7UtJkk37FQHjrwkNAyhm4jPN3YeS
dHOOWSULUuF46+VhRSrRi4kz42Wz7OXdId2m26fg8PNNOiQaBR3dGREVIUmsGsb5eQMrdCxe5lrE
QQ9hysuSCr5HfSniWfp75uvuoMz8CR4zyNrx6qj+ug5FXIruebbgqoF19lprzrvBhVIZRv8vqTjd
HEzN9GEtQobL6pIWl2lnupDFbtPzLizaToQ0yFW7sWiS0Gg7lLHKiDuSUffpJPKDA1/E0fJT6lha
Ss24tIZ11uf2BLL0DZVhxRyIcZ66FpkWvK8XwMnAcTsZCESKQbYONzwd53nkDmhl8VI16POhPWvP
UIHfLmUw2E1odPBpbjo89pMx3FbLP/vuUD5bFZG6RsPskLjVUfbLrXLSMbivXj1URE/u2zqHdHx+
5NvEKUngxippyw2SRo8Gw/jZV8abLRL7GeadgQpzzperY0Fw82HlwpQp33L9kdSGDaU5fbUi88j5
qqxjnqtXsfntk5+iqu+xw8SL7bXBtDXJjsfnaBOYGua0XOzMAkjASbIeMnbVInBG/RHJ8xoWWfap
tYyLvmygiuyCbp+kjmebGXuZL7z40B/bPQKDJnHOhiPNnQEpHpA8+JSiZ0oEl713/6IuJtKu8J9c
ujzjvLeZhVoa1yzBim43j36zGfvKm8q40pZwa6Zbpvyz7bT1MWe2CTKfhagwU3WqunyLC5kWJ57d
BmHD5P8h5/qGf+rnrOwhtHEQm6Nz7glqv5Ut2IB03++1uqwU5nGAkj5Wo3nSG+glnSA0Ht7hvd+M
Lpjgbp4tr7iV8EwXmdYeIPKCCnyZH6SY7X1aDtDywKhGOPvKPffLAN6ddafN4QVpEQvLW5lg8XFo
qkM6G9sBy9ML7IYIrAkcniFkl3QO/a1aIZ7ywT7OQtaf+CPSQBZU+2zC5O9tkmjIYDK7JQ8IlXqZ
+gFtRTo+VtXovUqbrGSjVGmELiOPO9oTeDeolm94fF/HeT3MFC6efKwAQTtuRHPb0r4HCx6MNv9l
qWb93S4W+tvG9k9rqX5pAzYsnK1hlRVffW8BA7ndV20ON6V1TTyljji69VLFJbVgUV12r6hu/iR5
mQWKMzZuavOnneNi7rxJD2kJexyzxY29AkXDSpaiQgqZjb0RGGt6w3NWhKicQxsb8A7f+aOL/y68
Iw+GJV8I6rxyhRBIO/VhlfNhnOF7Mts5m0a2hXbSl/ue4xjg+VrIpGXC7vwrQO0PbVMDwWre2zbr
f+Eb50C0LTna1i3TpXUwyvyTOCdnz/4r4nweetgwpwlXpI/7ZaluW1rAuqDRPvh1xnuKZmBm0P5X
N4Ka0wgtUOqLx9GybiDVfdh05XXsu5qcRK6/LexfqEz5CNfKjspRKY0q3TNaXi9EMlRF+qydm1ru
yyqbg4wJ8JQtevO7qhpjT6PDUTrFJ/lliBUW9wE5tnepuvUF98ga9GTiBvPYPRrIrcNJ5WuUGd1b
32tvm+/e0noNEOCb/CJ3RawthtC0jFfdzq9zxwMttOoJ2vuHPTEL+XZx7sx1CxeTPNBhzs9YR1Yz
oG594IHBE4GA82p35e/U4snJbRFlpdlx9zAi1r2G+Cg3AZmlvxLudl9zPFuE2yIt5vMkJgO64Z/7
U2Txz4Iq2R7I133L+upFuegk+kK8Ilb+aK3swFW0A83m32zVbe2aT4bfo9+z4bJ7ACcOlAFs6Dm4
R/w16jEhhcBocBzE2dt99yKX4a3agHnE2D8RKMGY2g3nok8vprYc5kIOB6I9Wpxa843ivDMW44vn
j89NUXXBMNrvFhqjcBBZHRZa/YEjFaS1uhYqe3Mt6Ksulzur3Y5rUv20vPWtKLS94yPKys360xmq
4p2oYYcebW2XcWEeYAtGIL26DRze2kE6FQ/r3CDqAGbkG7eKI9HP3/3aFWE2FTtzam757PK58tNm
QB2LkhWjLrQgLVuMxk5LvZ8FhgaitBJMQp2sk6KBmEe0NCnOCmv9Sc3TYROSyQPZ/G6pfMl/BJxt
O+1Fdtl7n6F0H3jXWW2FyyFLqjhN+rgk8xWEzHsqK/nicuf65M8Hi4uD3ZPTAZv51VmZKIU9JAGZ
qOyBcArMX/D5LPa7bMhvLIY5G5EymVi822bVPRBT1e5gTON6cspPv8BhSNpjGy0cQdkKC+8NwoxN
p+5j4k65nZriJzm0D4j35J41d9cZ6CHqhnaTZpW3nqauoBoJoUrl8+LZn72Plq+yyoCnK5oaP1JO
vatW8L025/9Y+EB0mNwYnR3/QPI6w6M1DD/sdfiuMrJd2LAUp+IqQkulQDKVaSRGRGnPdFo4iiOD
GGJGfe2Glx9UPbFZ2pLkutnVw6aRSGSWl7QHnjKHGQeCtnrPGBfelnUZYrOav+pSK+HJzL3mJCc0
fUWgYRoIWp2BPplRhNde9pgp6SPOc356s77x6uBj66RLqIBfnnSbYOTJRYZlVz05gVV7Kv3lnYia
13ZkafX7+oF4gjzKtfLVot+YG6I5VLUzRBih7BD2FVh0uaRa/9gt3mOXmGetFWaUVXmFKE9+T2Ql
4DCqXrJGo00aHlBJj4Gpl8fFUqe+HJmhMjhgSV5qULVjE6lWe8erau4y9OZBYRBguGw9ULlRRXLJ
3UB4+FfTjo0CmaHJFoy1B4RG88fDKtCaoAJ5MlS7UkbRTRfNbF62fsGNQs37IdVZCMy8UVwqw44T
b30XogmLcv3p5wqF2JisV60HPbPamlPNvKV+ZgXb2GjPo8XrLiiNXJy2NfktBxQQ2DTqX2uti4s7
dVU4a36sL8kZXZ4JCtpsz3pCe0Pvz+d28B0US20XrqPmn7O2MvdNR1bSMuTXsdDAyBIb8DHnsNnc
+XVMwBPwgQrEhJ2+wwcXQvJ214RbNrByx4k2cm2ZOz30fWMmunfksuOrk7Tjbau05LYIvY27oZnX
h8RBR6Hr5WwybM10VBFWmZ1TrOYex+d+AhVlOZe73M85gJjl2v6X7cxWSHq392Bmvr8bWtMK4F1V
HblyGB4wvD3nq6bCvrZ+VoW3HSSN3gfmPnZ97bNZk+9RtM6xt+031aM6RZZFJqxX/S6pUwyzAdSJ
0tsvVSL/UJlzK1dti3Rjfkfb8JH7jgwKpghETffnpuvyGN7sN7m9ekyI8xX1eB5iWDUOZmele12s
bjSN6z2W0fhRpbrgkeXPd6bpsGTr8yBIriAy1Ygd0/jj034RSgz+wZhVZyEVh7iH9gorOsCa3n/0
Wcnk57axlnpnCpfVqRPpm8Uiv0OESF6ramLowimwsIgFs7EW+/4fnQvg2JigQk5ck1VCXBpVLTvl
SDZRiUCm8vVjnfFNlS4nJKbFeAbWQbPHUDfgXo1mmh+DxrV/zVnyaFkL/q4idyOEUzYutqm70OC4
cGG2IRjtjGumnzrcAo8CLCwy0wGY29wkGs2yKY3QtQdeEKZww6ZJRyQbXX/tl+bNae2F07eqRBHx
u1XlblD9COia9m3oONSFhvqkG/XelnndxMOIWJmA0Dub5LCb18w8tnMaMdqGqY4jJLnD2Jk+sraW
3aE3usdG1QVLLlHBqh9Q8lWQH5Nj3voO2opT5ygbd9dhOXo0ZaJ2fuP1RLDldo1xiEFIB1aROvut
y1YYzWKLjXo5wUF+SOH8qruZ29Vt+7Br/TejH7mt/BcBhF6lb4AQV0wG1eOG2jaaN78/cNATaeFb
hxX5G8IswSybWe39jymzITAUs2ChJyBQwggq1WPI74A06i878UmsJc4Wg+alsUkdrHLXDlwxHWuF
VM1PVlTfy35o/dfBZFkplfElFvnuL81FOmwWDrsSqMU2E3XI9ZrQRKUfSSY/5aLY5cDf19rTdrry
31xzfFm4b91u3iLwdyBcP14bns6MmTIdf9SZ1OC6GitOFrfBzs+ubXk0yyftO4qVeJLNcSuSyyy1
79U0nodVf+jMxABnGJH4blMaVqZ8bBAZ+a6KFsuM5w5TnN2Wz1U9DnE5IbXkN/6LfPZRK7JxXyXy
qVwWI8R9itizXis+sop73zykysOWi0LNLhjRylL+NKniCTJqic21OSa9Ceu2gj518mZmP2rzno01
U1x8t1yLKuI3+4B0fk3GP8vG1svilIk6tIbvtJh4dfkGaXJ5dmhd63Nps2cCZ2DeUjPiHX1OQVBH
YzyxVR5IOfuhKxW3xM12agZHmmBevee5L7LAnaZLScHV6GbXFXiAu+bI3rK3u/yHq8YuMBCUHKvV
PUy2jlRzPWa6daxpPtv7mfuiVsRPo9GeiWxodj0aLFZIIuytvPhTJenfzq7/il7dEtu6MpR/lHl1
1rv0jmWb76lWITB1CfggWYjRXd3bVN1SXx5wXCHltZn4LGN5K+rtiSGM7O1M37FxnP26iqy7wVRz
29bZFYvjcWGAfsNSU1fDyueLPm1gbLWUX73hsBXMc/9sYzh+4YyCoi6XvAw3Sz+V3QA9P+ncg2ZX
R1YhwPoJZYoa4c5VXInJIZfeSN/8lBbyUvWgdMY0hc2s1cuRypxQ2a0ZG1vzZuRKIZzV0crB+Q4z
4ohFc7vIpJMpasiCiowya/bS6bTovsLnXpaESeJ+J+nSv7QNKGkwZ06CwdleQJ10d46lsmPMA/y5
RWeGtCEcp0Eu3JK2S5MhEpk1dFNQmWrp5N60tB+gpWQbM8F7vFuvyjU5IjpN3zPYfdP54V89s/tU
FpQORufHKRsbonqnEX2aV+y0icDKzNKe89SwI3NzHhRaA6QQ8Qb1M1nYYc1u6F7y3ikQmdc8edZC
DAJiaLMTv40u96LGSWDrR7Rqq02OO2nrDvOIv0covddWJWPXUBm6Wvt7YGN6lKn16ibZU+IyyQ3q
GyTTjvW2F7HCYspfnIL+3Xcg001/zwjbI8Lq0+OWGVenSN/J7DpWfvcydvZp6eawtNv7ManVPxvs
vjPntMoNExIVimVIyTSph+6TVXzbrSvm9wRcdm8Ws/hVKM5xvzH6XdebHohlL3K0dA4NGQipAftw
t2G55ePTqTkvZXaoNIGffcsecD/0QYooWrRIbIvEKQ/ZhMWkZRsM58L7FEK8Kae7apu7hCum46ae
V9hHxw7tdtW5UG7sKhhY6sTHoFvKIbIpgJEUcTIhRFArc5Bn5ktd4XyWq4xS0XykzfjdlzXzWgs3
6D7Uigy/FJuwXvK8WtNtbmkJdysXK0M1x5XijQ7yPgdp4QwB5S4cIa04Fx02DzPdcJB5Na9zazjh
Lo8z1ez0KVnjyYDz7ZSvdmM/HzfPrGO+81Ox4XsfWhDyIiErSBYnYZkfdYNSdBS+tsvH9KbMWV7E
VnwN+fR291Ifp9FLACSKNMxmm0xUe3p2y2ZHGnUbViN+8rkpeUo0azfgQI4JLMd8X1q8ThMEB7Ps
z5o+f6I05zbjx7RBwp8XeXo1hItVq6BJCvdcTGLXzQ1RaluavBDoNN+NNp+oaeaQoftWVPpuoT4Q
WY+1/qaQ82MbZ37j2UZDCs8SbInpshzm2Z6rMRQkexWfq6X9yQZzerFkg6WhGTmQS0PByd/TAlaG
+4brqxFqYBdsVWYt/HAr1S3PUvOZum3m9HK0edPAX4cD4n3S9Tf/fsS9LUP2YKv7BDIyeLfe+1gP
MzwZ+2pJdeqj3fNW7IEwIJ22OQLvpJIlM1B79SdSvghJyJlSVq1+Ze19KmunjnK/MvbjBmHnEsug
h4iLiCkjTa5iux8z+nlpUNLQ0QniMffIMQ3MlPxN6ZnvXvm7vCMP75Ig32y+9AoGEF+4vhGrRu4X
wCqxFPa5yu5AlzaXc2QidscYVNaDcTUqzS4vm9PyIY1acc1g4JdhR3t8/roaYJPxWuJCOUH0+26s
28107/XwTR4XE3q8xAmVRQxB20+X7tQ2nlq9c2LdYWGK7UUW3AcbjWHKS9vyKktR/5EzE43oOw7t
fuKHPuS2u42xazPSYbYpeRRHn+GCDYrCQSdfi+a9WXm+sV0gK4omPZ/nP3V197+TzWkfNt1Sw8cA
0kpjX/UOLsp1T+fp/q/phOayMbdyA3qmzzdoel2Yh7XGfE1Sl/bbmk0DAqdgHm9HmN9EtnX9sGae
HE5wQiiM9HTzv/Cz83utjlT8UGTuv3p9KrbvxZDS+17RnbxjASVxwOIZ4Nci2eSgUkbTZ7norRUZ
qi4vpi7djQyGqt2vuCy2i0bvrRV5DOnN3llS+rQRA2MDQYiFWsNjSypDnRQA7cXW5bQ3EncednLO
vOLAO3PluittSXbl4Gzu7R5j6J9LpXnzF7MeBRcj0s42TKpa84LF9xbxWYx5pwWrA63Igzo5GjhD
Bv5Gsn2Lx1tBB0c54vqYplejRKzRJcxkRAfu061CzZ+Mi/5quYmfx3g7dLWXVSNI1pbjnF86xxXZ
0Z+XEdkQDsD6N3BMtu4zYBkERoUzM9hmy9yZALEUeicnWPWyCNdq6YerjXeqfhmF4zBSQRWvT20N
KX0aLQT3UdUTzHFKLbLEL4uLRQ5YBK4j6Qpk1+VgCg2Trbba8aov8hsAq1kYtLxOu2TSZZbXtLIA
stZKQ3vWnc3+nNJh2WKTylAd8R/c75MxiKpBR1csOy91BrjQbNRRUvS6Ec132ehJm8dsQApTkVoB
GEnkTeBZ0nCxeLBhGFcdMbt8dirlEAVOgGKygynmYZw7r3UfXJa4o0KIO4RcSoOtf+02GQnEb3Rm
lVUhrnnDxP5QGq7Dzxrc7dxqNMQdbUHU2KNyKl4fHOjoon29lcuhVCPKUU2O4KoiQwgQ5G3CwYGC
MHuxSgUCo5VO99YMaUZJF2R/e+m1zjsXSHt+i62beWPaaXuAU1geEOtfCgPuMeD9h+BECjk9UeYx
ZmG7Nh1Uor0RkyFaiyGhRMsGyifQ8qcjKa06sPVJdrXEHJekxa4emwoG9M5YemvO67ACdA5WAgeL
/8fcuS3HjWNr+lX2C7AGJEESvJmInclMpU62ZMu2XDcMW5Z4PoFnPv18lHvPSGlt5XTdzET0RXeX
y0iCILDwr/8QQI0oKYOcKE0G1qJZ/IQsYv5MUo6UjT08MzGpqIxA2p0jv9bOIPR+jSiurxHK484g
5iHXsPSZnZuCrWxFIOsnu2yX8qxMoHhvRzHBUkvh8tpkDbjWN8NBxLBJFg95RzwS04Qth+rTcwil
XNtTq8gh9aUdNjW1ShA19K4xfXLc+C5LJni5k4W0bNxYa9DbRekW41PEuNmHErAEpA1LF3OnZTWE
XIbpVCHMlHctKEcDSStzup1Vz8aCLiLR4BWOjB+8qcHoscTafNOXpvpRZHl9Mw1+e+NIA0AntlIa
csBXwEtTNH/x0olP2W+zzvo4pfycLT2u/NxJR+UGaSq7h4ooT7HRU59b1wMsv4PMCzQ6i0s2AneB
orugYMhoxrSCzXM1TrnoY52NFGo23C1KZoMwV+HTepWJxfzCHWHrNKFUIXF4JrxjOndVzoUJRaEt
Q9oeeuWzz+GEyWEzNh+QNbNF0lX50nUtghfbat1di8VRc0hmvAK2fj0l0GxVZ9w56IWiILVt+xDa
RXzVgffeVAL1Ew5Khbc14R80+84rzDtr9vuBHysSFCpGft6G4/y5j0nYBchY0y8bgMqtFnieqDyp
o/MKy58eZmVDvM/QgLCduT32S+hBo+EjnKzqHp4tWwh4UpuBVUgqS1sscRcsxJyIDbensN4WxWw/
Ijyx48DWidx2SWYOQRrOhg8wAZMb56L0CrSn1PtauNWVThbVbXx/rs4L0x3uXZJiuPQ6JueQnsCV
q6riwK0U72mq3PFv7VZpsXVlQXgvhlvOuJGt2V7Hsyt+QnGi5q+NCuSC8LGPUGv41yS7BEKXSVTw
MP3cjzdNOIinAsoxNjioyrfhiMPDRqXJ6jyzAGfu2F5wfUpKlGObGWllusl7f8Cxq6QOuRCqMGCP
8DVgZdcaP/IlHb636QSLV43TDSpnpQLq+/wr3cJ83o1mC9FTGDBFafFG8kPWu+zhOPHIMKjbSj2J
tu4+DD5qMUrfGjoU/jd7m6TEEj1Fob4P1VTfwX7qrxNcSX/qhoWwRZzAWiqsHOFqErXu57Z04XrC
/UPBJ2f1I1wSeQ+5jj9bWlQQN4pbVhwINnaaLrg+ffJ1XcFDaL38LozbK9nlbbfjBk6d3nbTXdnN
8b3fNmBcwiskJJMszssfrbDK28kQ4qeDj9JVPvTFz8Q1G8A6cm+uiJXlEtUtNZhP3hefaJxAtBNG
bRNdOYpqk9VyOG977T4lWGxcz7OgKumK0dqDveVfYaXGSJCcOOLNLLByCjEIOxjNyfnc501rHMjc
GT6AvQw7ayTGIhB2PH7ilnu35q6zWckRDnPnzOndrMPysR/yHz0GdDsX/G3ZLcMnCv7oxuI0ulW0
DLPL1NPwwqfER8Ed+4hxtau3DU1RyCVhurO9Jr5p4qq/sqvKDzJyJT04VEb3YcFQHKZ5bMYPSeSH
UEZkW31J8oRr5QKtZ0uXL0MEPCjOFXPRtzAk1C8eO7qVdgi3qIsq48qpW/FF917yUEE2MVDU9b7a
D3SE6fB5TofTPV/neaJAzKkGjGQfRyC6MAkFSzvF27jeWvhVEq+jZ7eAwLLoDykXCr1boEBPZzmg
Bh/Us15iUf3Qn9k2pbk0C/PGchfWJdUe696c5tKFG1pg+Ktyug1zi2vjhdGVzhO9eeOjGeUpeL5A
xvz73xsSn74tWpAmgEixXELs8v/uk858EAtqtABQrv4UY5Km0cbbGugEutF5Zgj2jGQq2GFyXAdR
L0IQPbNDG6ZN68Hlb9OGw6fihIZu5PDHxPo95UR5QsW0UPhagsb+2KL+xdbdgHLVcI2JwomCmwz3
nr8dhADCe2U6sFDSNPup4dMEjpk6l6Jx2XUHmROJFQOHXZSNoahaIWs9TPNgt/uud/JyWyAXeORi
EV5XiI8DL5nmPb43WZDi3rClbKAL6C0AjZtJZApBjjExlTU1cwM6WqZnhW8N7YakErfcIcnMf44l
d3biuGMkRXPYenuzmo1u5wN1P8FRttyNHZnu15EPma3MzJsRta4n6y0XhXj63GINRPfOLjVU0gZ5
iD+KwfrVPU9W1y0xRoM1LEw+YAceIleRaOORbgbkGqLHKnGS4uykfna1KtEn5sxIZwJp8V9VeA1N
3AgEFpfb0venGy2SOU03UKIRIPDbsBrIigpJWZFGpf/FVVF0htJcfraqNUC9n5yvsWtTXOIFVohN
yl3uXhIAh6ZRKkhLbhffxu20fIBcZd2OixvpQHTlSlZHOJrculBkQ1LDRCN3vhFRIuk5jm+93jft
C7srln3fAG3ktIu+xr6HoiDRX3QFQVmrJvtlLk3EaQyBGlzXvQb5p2JPBHRVBGPa4t92Uek2aOrz
fYmvAgiZGFgu5Zzz/Swhd7tNVdEM3OBm338yi1lf1CQSfqDB+WBi+tFvRYTz+S4aMNz4WlnZ7O7Q
a/BCczx9kbXpzpIH4ceG3v0+/cekh2aNGpNPK4HbHtRynm6Wnti5rQo1K3wAYRkuZcQqxVsOc+Kd
9yx589ej5rpsjdbeF6wUvcF1AHD5+S8A/+aLqBDmwjZIq3a6cZuIksv215ub2zscUqNV8f/IaeLD
zzKfdYl23hRbPPRjo9tCyRI/s3WtQLBH3egIMe87F4O/a9fzZXbdYXyIC58pnUun73wXlczABGVh
w1+C4pMDauzmKTvYOm/8HeYhDoyMpedmbHXjkB3qeOLP/94FaMWE7oXCTSDigpQ12AVoSbgVSlk2
MBQG3uyAQeGXtg27EbJcH8sQcISoDwaDHQsXpqoYEof3bBn56Gjc9FuC5yspDtA3odJDVTCwKoMm
E1OnLU7GXQKvIEoosqKLWW4R/oLpb9VzQdiy+YgvRbdk9SXggF3cQE3z023XQ0bcIo21sn2EL45/
8GN3tTR0Vyokwab+2RKWbF7zwncByTnPvhpFQm4miC8hSi3EHlY1FM1HX3OebiZoHJiDDJ3rbfuO
Qop8mXAR2zLmXrXFlJg3OYs6L6/qeTLTQ58z9kYbWRkHhlHpb6whFzizmpxoN+VTDyYVaggoRI9C
O7ekH33uWh1SzHQkS9YJ9uwb020FEuskQ8jRWNac0yiCEr1ZFrCSs9hMkKFv4ARa3ReHG4jaURah
H+wbF5IUfgOsnNQb8q+/36EGfm/3eRtl/WEoM+FsGv50teW+6j/QmxzsMzAg2sHCbtsbK3Hynl1F
dXgcxELAX+knNEF5HDpqnxItEYwC6fot94XQO3OnRKBLGIviwXaBNtnz57nA62kGaHXGTtxFpZbN
5wliTnjBzZ7lJ/VE9wU+VPa1tX2WfALyUgaFl4XnnF2j9RGKRZhzT4wx5wBWzFv6ghkSfr+fSv/Q
Tqb9N1W+us+acJcqA/pUgrJmJfIaUfTJqFl7Y1R+jRJr4gjJPwyjRONhc+0Bitj4cxF9irDWbBCZ
dRCVuidL+99RDrIjOg6H9b4T07dnxd6/PKJufivzjkypjv7n/7yrCv5zbDv1yqrqvzWnevWnzh6r
1QCqPf6r1l/z8MIh61+/bvWN+n/lYIVs8X/8l0nU+jte+Vf9ZxlVOV5Ov72wVsMr/vhv7ypL/iXo
oRD76ki8jTEQ+i/vKtPEuwpAwHck2q5Vhvm/vasM+Remc+iofYvsCiKAVt0vhPPVvMow1V+Cnr0Q
JrrJ9R/Z/5Z71WupqRLY9wG9WauTIW5opn8kNa1i0dlSensvtTpxBnGals+GtmbS52dIKcRNEQ7O
57lNUgcfnaU7R3MI6clq/PlXhCCuZw9RxY9mtsFye5b3PSLLEd7IYPzdJRIVuDXG4zedYs9EOZ+O
H2Tnxuoy7ztNK4n7DDLTQhsPgzTogPpGCrkK3054cg3ZIT5GLeg8t3nW+59T7A/0xkM8MW0V7KRh
x0XNsc9C7jP+N5EQ97ihuJB3lZOtyEMWh09RJqIiyOCJoaLK+9HfijZPvs5zSnRCYiSM4CV1egeI
OXpbrFkcdOs5JF7shvoe3pAWE6AvzihyS+4nnV6FvGHYJqXZfZVjEk0X9BHKYte2Hr3dJqoc8gpo
N47RtZHp/Ax5PhcneECqXrBpNCxa7UVtp+XTiyX3rw/zpTnYa59iXqRjYdKtULWg3CZy+kiAj4AG
OyGXPG1Reh8z4Y3fQurQ+oRr3/FyWXW6CjNpU9oOOeo+i/alzN/Py67n1MOGNbNtBJmyKQ6oldr4
MERLkpyQv2PK90oerExUDhYBDBidS2c13DyyfSzJLyYdmIhY19c5PLgsvy99r/iR+H5b4eyAzg7y
Jt2knQdaBA2ZmxO6WNiQtFampL6sIuwaN0sXj99TrWQccC/joHzMu16Z1X0EREzmQ25GN8SwAz6w
jSpxpro5VJf2bGLO4rbtPHHRCFl7Efdye2PD7OK2iyYHOhSdfOhkkEdxDonqax/BeHdjdyaiQWxa
0aoOnT0Gi8Qmd1kiiU8XFAU/6JfRKeA7Jqa6C8eVapBrCoDd4i223gtV60D2cNc3U93p+pBre8SW
JHGHmlCzwjb3Tlr1vwRkzfuZtYXLrlYpjZlZDvGhTUCx+wXS/aFJHENxHOTOY6diendODcVszPps
2aQZrTeMgxrK4WkOrKae6qHfVohi4SHFpoPYZaZm04tFV6jO4BdlzUL7K0JlV2zayTUGsL4agZEv
CucGigAZ51QT9rixF6Zgk8ZZ9rOLhoiclMGlsFosj/Y9xnxhgxqkKppNiE/jDzOOZsLHs2I26ZUA
2kCHMUIIbrBHrE8LBaCP3UbswRcCvP3QYrbjXLldgeRWDGMIASSMCPfN+8y/RBulLKBU2X+Lbb+A
gaK9utxWit95IWvSdJBZp83VMsZ5gTmH0d9pXJtRlkSYEOwXrqnfqOzAVUIN32NrpVzZdqQFeAA4
sqBJkMZQeKmpUMdcdIZiKlzHnz7XUQhFM45qbo6i76h9aGgqdCkojmCnD2nYbvHRHLnn4CjpXaAv
ge3a5aDksW1PBqkuWcq9bKkTtEIEaXPhKgHPYLg3otz15pqD3VSJ+TWLhuZxjObsES0dAgro2Wi/
DLxamos60sW5phR1thmKA5emx7QcOuF4V8oH+tgsGkeZdnE+WKlVltRqOjX3yib8DXIUF4h2Xpxv
tlqmL6Oh6otCjN2unrrxcfKs/lvCLFqBJ3Vabx1s0asgGm20p/mCSGlbO1K2qFQHfUPk2ay2Y77g
rz2Wc2ptzF4NcdBZjvrYmYt8cJnjb7lhRM6lqn0/AbI3wTnneR6MsyVaGZdO03c4gQMsKS7cifIC
kaDWgBlQjp9nQfG4r21u+PiizUm/TaKyRHXSw2HK1Zxke2Aodc6FonnK2WBoZVTlaNK8cvSXRRmT
uTKp9Z0ZZ9Oj04+QIkbbbc9hARtcKh1PO9uZ8/CRt4gUJZwjOEw+Tfgaq/6B5lAD8/0W1xM7PaRL
PcR4JOEytiU9ZFo2kZt0OsAHRf1UVp/ToKW0vkQqq54m23E/jiKqH3ELJCTNaPDLD4SGBsW3RUN0
k495uWxd/MW+xEuvrz3czZ56PKzp9iNOvAewb9BblDH1aWTWbFOLOVqffdnWn+Z65o/xEXHvtnof
s0UYGt7HiB5KFOTRqL193nlGuce8KHooI1l/s+MMJWjnLR14rGHBFsHCv4MyM9Aa24KhJIfWXgZz
jzoHWQNAaAE3LBFM2DCBPeWzFAiuEfx8ATtH+mlkMnx0AQsRVlg2iELl52LeynxQIMY0X/uHckKQ
juy4gbcWslz5M2NbqKvYcqtb0U51gtf81OiDTx8MumAULbI6syvoZMtlaEGsobndgacuwjGGi6Y3
qdtzw8JhCRuRlU2K9MHbyML3LrN8XuD2SV3fWnM9llubbWAIYNolUDecsd66lRFdTykymF0NUf5v
tHmFwmIlx5zHjWxnD/94/qIRDK3RYbjTYt+jk0NXthA7uDOkZYCgy1L6rGzt+oM/40oTuG2ZCPgQ
82yCfkV1sSWwya0vYptaIAhjcg6DMUxIoaY1KL6ObWc+6rBRv5zCYVa7OYo/2iBe92T0oImRYLdP
aURrdxO6edNfjFnhO1uvbeQMUb4t+IRU76CnIeHsCYmzKWEwJH21V4WEGsW1H+OCPLSmZpfLBoqC
ShIEbMMSLu1mnJqJ6we6J4sGrkvsxuCvN/ZkXsq7uI6MB5368ru/dN1HjJM8fPS1eCjDEAzDj8GO
0XovCqtyix4i5uTmuGaQi8EJaki584YrfokKRofpN5whDbl1/ciBwDRAs9naIg3FxqoKp9klUto/
Y7ewLJwpZzo22WyRv2uI7mPI9ltuo5zLOrbxqcQdragwtRNd8rljvYNIYfZ+q/HlR6AF9fTjhEYR
mkzXw6hFFW6YUPrz8XsNfMJV01jiKpjHEF8QScfsAukXFqkKnm0UcAhmRJa2K0kVHREBh2iQb9D0
U0/6rpk/FNBVcDalTHpqhr68z4Yo/KUykWMQQsrNvRp6Xr6JD78bxHixQ6vyKvdXjhEjVSQ9RLzz
/A6yZ55N7t2icxdVZR9959Yokk3ZYoRFG7Btur2DUSmE4GiBuZEYBoTehIAjfFaHcsBqI3TvseVd
nD3O475nAHgDbuSX0OVqGExJQgOfL1lUTwXierhlsrU+THxlf1e1Zz843ogKG8Q3hMHkLjHNHShy
WQB+5g1XtaLvyZk+xvqmVX56P3AJoHWTZOkBpvgMYWpsgANQaZfZdmqGHNONsM+w7MoUxg5tmHnl
Lg5VhgDQaTD6gry0mFeOPS3emdfB+7oEvqvrb6ujutyCXRrDpyku8bCKxhFnNAPi4IfRwF/hoDEm
YkWWaD00t41qQcWNtaHsTIgPrnbMn2XYRAjRBPgaorRVREth5jYzYvGzrEktRPE9IZ0Sul0togWa
HCXlRePUwFuc6CqCCFNGozPu+3LguoAtmV6Sn4kTx/KAys6ekAvi5HeVQ7eC4w9jitAyqsYhLG4M
dx5pt8LvRCIFt2yFfqG0Zum4LahaDXhlYEnGDbaJS3aFrRBC/O0k2iX+ZWknN7DTlKlH8AOKn184
LfM8KiyTRO7ymZ3xXCj4G+SnxiAZ/XYZSxxI8QiuEA+Elq6Dqpl4CidRM1eZLBlm76z1+ib50vpL
7OCD2qi0/7rMzUJ3oI8LCzglE+FdnxYOqEJmQ0LbU4pYCGd9sG8oxIUGJAW7IGdpY0LidT8lC5cP
yMAxfU2aDqnHKWqU/NoAUD2LkdvCtW2/zLrrUVG0sUuEgh0ZCxQUEcn22ogrdM5lA7vuuvWg3OCi
A41+dR2YuPieh1I34mPfSAfrHhLMxtu6HkLrs9XWyr0udJRb2xlmMaa2C3uamYXSpZdZUN4oVM1b
CLsQpGBaz0+tqdtiS5+JpriXNFZ+KCN7vG/Nug9x38SLsXEBeMiNoT2Md63mNCxVa9wZ1NYTTV40
DLskLGiAuE5nRVep65H3MnK9wOfMz8YzWvq2DdFqtO4RXRIMroHxzAM+4vmyU9Xi1Oe+E/vWhTk2
eKM1caKrHZ2FPmZ9wV9DROpBRlokQugNpFb05U1HbMiuC9Mh282akjxICkPW2ABBVt+RURI9VaQW
IgtTpY+CuGz1J+EUyXKAeVNYEEAEpf1s5t0Nan9+WXWZDkVEyq7wQh7EGBKuCSgeuGCHcWEH2MHn
n0bT6R+s1Ld/Ldx7o3tDNMi5ah3dRlWJui+qhjV20m71tF0w9f1lAfmnNyEZF80OIrrXoGjx+5lH
r/pd4Zqc3iVL+1GzJPCQMqbkoPSCOU2mlcNlAt0TN2/l6Ol8iL3+ywRn4KvDKZgCajZgzDkBoR42
Gu14i50O0lWJC4kFJ8XO1RbLLyZsFKXz0Uy9TAUCVdCd0G7xfaFccrGZ9TvUuWsfguAWjGx2eRwt
mFmmqEhrpE4N6sAQHGEQUyLPLSdVDw1GVLchtKUwSGvMXGGzZXT0cx8h3C5JCw9/EBvF2G8TrH8L
Uvu/w8veNYf//xA0syxAiP8eNvtSJt3jr//4T/3j53/sikT/6B7blyDa87/+G0Zz3L9WnYqnCB81
8WJbcYDfFvCO+Rdoh8X1mXA5RDAeiEX52wLecv8Sq4WdAkrz1mA2fs2/UDTL+su1SV5cmVXes9va
vwOivQZFMKB3PNvClI6ETFIyESK/BkXMUGCSKhLSEuCdg0LrlTEv9Xk3YS39YobeQHlWfOWFXdrz
UNImX47gRhv47wgPUQQ4QQzuLbibiH2NarT/Nvq+ggcrkivT84xNM4CBg3fYX/MxrU4AMm886YpH
mqbHuWKT5v36SXNsIKrQnWUw2kLsjEJAxTNjG54FrnjvP+mR5d/6pAwlcYSjnWgL62gocudiyzIm
TNcbfw/n9G50CYUqUuBuyEB4mBk4J3RW8v39YV/DaM/vkvlFQMGb5L8c20nqQRtOzoYbjDHOX0Xo
w3HF3uXs/VGOTAWfH44EPx4Qy0wIUEcPl1m2i0TJcQJhxMnVPOXl3wbjsmwK7GKzrH94f7zndXG0
bvhoCErAiER6Uh0tUYxOKrMfPZtKeCBNyumKcwOeRETH0ap0QBkW4pzAdrfvLct94iD9OxFVuYcr
WH858VvsP9cwv4VIG5OMYHDuo4dvk9nzAHxkgGiAOswlWmxKKO2BKgg5Qkq1IA4M22uH33yuKEz6
pHL/jtIxCgzRn8oheWNJv/o1QO0vEU1VtAL2AEJBx7CKgMSCHyKMxIWoWkru95/8jbXl2JLD2cet
GsfFowfvJE640aTXr6f1z0lJ+4y9mXUirfzN52FWJBcPeB3HKae5N5trmDVvmi/1AtDfxncpjeEc
hvWJVXxqqKNFJcNOTS7VViBQqWwjL+ZE7+triIWnApDenDmSeEgR52tB8/z6JZHzA9eLHSnA00/v
Kk80l6Pdq+377+fP51EkAXvkFmK4SjbZ+s9fWMlm6dDJ2oPTRfNMnIM9z+dDBkZII6D9B0ORPOLA
t6Z9a9rrA78YKuY1haVEs1LQu/sKlcHA9K2wyKAM9fX7T/Xn3NF8YsVxPBFi5BzvNV2PWEL7AurD
6NVncUUKm5vraff+KGuf6PUGw6uxaVg9Hw2cDa8faHZ9qncY5AFHuPnotnZ61S4u3RaawGfQNsyf
qTWEh/cH/fOFvR503WlezGI/eQ1V2YizYmiqr8poBhxrBSx+rNROZV79OY3rqzJp43E8WM+1ycux
0JhMkvsPFhAjeSQdEvGLhoTuq/ef6M+DAedd53n1+RwLx4lTNqrUteHWBqVJGpvd1t5BcI5s7LFg
Gk3D+fD+eG+8NoccGVdZv811j7YkB8ZkbGuzD5a2oTVfLtW4Db2pvpzwJMF/HgEAxNLqxEb4xntz
10iztWwzSZk42ji8CrGGX8RwQnzbQeeniwsIs10A1UyfeMA3JpTe0NpJRfcl6I+9XiKrpfYUTQMP
KPrhY+Xo/rNYAE2remr2MvbVqRStN45aTtk1qp66Bf7XcVYbBAVSNpqEpBOR2qi4u7LikGscIlxG
eqQhF1EgiUo7P2oyIYstF+Xu1ueCeJv4DeGb77/gdSqPvkuK37VUU7hgS+9o50ywyPGKnNu5k9sh
zsVdbpY7E0cPSGdl1HxqU67OCGtcE4cZeAWnIoTfWGDsy+zZJDQxIWsn++VnM5BnbY4x42NdFe7t
kvDUHJxzxQd/9Kkfnzc9OOH7z/zH8uIiSAlhrfuesOi9vB5zVKMJSNn2gWWW6a4dkpWBp3DqqMrH
90f682UzFKlsMH54Njbyo6HqDqYNNLk+GEtYIZA/rPBMidA/125ni2BsRnmGy2+6W2YIeFsrjL1z
Ncoe86WxSYL3f80bz23DJLB9ZSqefr3vvJzrsSQHr7fwF+wKvWqDPZSYuRnfoatJTxwqf3xWLkFc
3Hq4Pa3LHBLCq6GWUs2hATc9qAVOpzpJPeyroulLGIfTPpoJCH3/0f7YfRkP+wpL4iBNxXycKQxq
ATs2ZMfQKIkesmkxiWvTxvn7ozzP0KuvhWFshxcqTK4e1vHrxFMHNB6+TwAlOLwkGjrD8wrqDdLA
xDIvZqnRJk89Kbywy/dzE+HInE0JikjV3RQ48tF77iN5BZ882b3/296aAUdSOq6sEZrwRzPukltl
uHguBw48jgusIKc93nLxiepxXa9HE8DGvJZADOHSfn/9XpM+NIiwXdpgzpIaSu0AUJkAeUMRb3rr
DLlOet2ypQYWRN+DQxveOLGIzfVB/vgJRBfwHp4JMEc7RtSYmVmFQxtEkNN2pudimhmiBRyhGl5C
vSbcg6ALMF7CLe5Zo/5Ni/fzTmVthlpLm4daQO9/f/LfnBaH0DWYCBShxztKZFX0rcueLyusEkRW
teCuMI8Cs2IOs+wgEhFuUQXm6MDFchgnp5InNrU/NlIX9hBHNffSNbNuhVZeftwa81KcJdalmeLu
DbBv4Vs0kzMLJeRpMdTEGl3ME5+5+eeotrNmbHOZsAFbrfWfv6iw3F5MBuSnMcBG4pvUH8qqu0bX
jWhbggYaWwL2zm0XFBuxeLrsIead296vofWDdiRvJOq2RbSciHx44ze5aoXuIU15HmDQ698U+9hv
A/XNgaPt/iob6Wa0tdnc0N7rcJVc9Edv9uqf76+APzc8lqRPIKhPtS7gGL0edG7KsVduJQLEo+nl
/JS1OznVaHShMZ2ojt54Po5M6DWcmy7ksKM5L0ZZkp2ULQFWZ/oWUXu/s8uy/IxLlYOrU6KuFjyu
TuSr/rnCOTYIAQB0Wc8Pe33+Fy8aqQp2mIpJTRSzGGPZeREtbXvI55q+OYnCySFEpmIDh/bzh86q
lxN775+HF+NKCiYOFtrfxwhFVLtO2mXJEgiNRUXMTfky9Kr2+6hz68RQf26lK+nNdUlVXWf4GESr
03qtx5Y5mHIn/EX/LPla9vb39xfMn4NIIUB3+Pwc24Y29XpC63BWKSbHNN8X03ykV2I/wBnLTqyV
P5clo3ABIP0ExI0C7/UopLjhrRGnq6pR5+duK2t8m3BcRtGT29s4mWGK//vPxb1E0N7imFDe8Yhq
waJAdDPxw6aAd90Y19aIxd4/GeX5pkXMIPX00XOJSPd2nfONG9kUIJfASC8tsv0/GIXSmHYtaJRl
Hn3UC3kG45S0c5CblC1Fm7qXfRpNJ5bbG+/I5OAQbB8rHuMdfVpZLwaANUWNaE3WeVU17nlhhM0n
KWOkKcK0T8zdn1+SNJGDQQS2YOlZz5y6F58yPDZCNVDlBqRk4NedGgYsSplDjiym6dTJ+NbDKYn6
g7dEpa2OlnmbdwDOLTpEAwsV3DbEWSqiJ1zOb1g95YnV/sY3xZWKS8S6Sa3H0utVYcJqp5eruqDR
jc91qUPcFzf94f1V8cb8rd8S/FpL0msQR1fGqh9AJw2nD1IZPRZhIqlz7O/YY1Zn/2QgOhBcTcFm
jxe5QaCgbdY2/vt9U35Ccx6hf42Wq3DpT2xGbz3S2oqEGQrlGHTw9cQZqkDVADGKPplZ39iVQ26D
Z9Sfpxr7w/cf6hmYf12/rbD2/xnLej0WbiJWpDxu3E3tRVeDrtFN2x7GjStnNry1u3YgaNEwUU4N
PsYHVFDQy87IOqLms6Eu+Ws2AnYgnYOPOvaKqwuMQJd22U3d8mkqoVzejUZZP2pnsIhDgzXoBcVS
QdF6/1Ge0ZbjR7Hgu0jWHH2d45h3Q8dpPBjVECC1Ebs4tkk1nLruHodWjWlG4e+8MMQdsJCov602
CQ8zMql/sBzXCcX2UgGeeUflDjEgapwtPQSVJN8hsihzUa32Z6BHzomh3viY1zKPQketu7tztPLn
rq7gGI9EqOZNdr1avGMWFRn1lcb0alPHduOe2KveHJGOgsONFabvMWzolFgm01mGRgpqcp7Ybn/Q
fkSCS9SH5rWN4f6JDtYbW4ikTqG9Q41Ez+54C1laxQufxyD2K9IC0PwSyummJ1bOG48lObV4Zc81
gL/+8xdbcJfLcEatMQZNunoQjXmPv2CqD4tI9Ec8G/oT4721Utn0yacCXfWYzaMPvEit1LWqbgrg
0Q5Ye2GFtkRWuR/StLqbm9z4UWBjjoULHUSsd33/p+qpgU59++sCOfpgKOGA6DkNQJ2cdfZfPHcU
VW6Ox80UCLdDWE+s5TncBY+sLBn3V5PM4bOVaricrdjaVm7lbrp0QvWP/ziYbV/f5FaBFBqzIQR/
VbGPR0wM5iGqgjzkU8QDhDbVAp3yxBH9xv64tqMElwqh0FQcL3yuLyKrjDGooY1iNYKJAEa4o3lT
luP48P6u8tYKZMXzSUMcMIU62h/9MUK0XBTMUaxDIlZquG3Iqvb/YBQ+ZkWvT7jy+KgcDV9BSCkn
gOSabJs2rS5qH/rt+6O8cT8ELkDVQiFIH50kvtcvfC7jUVCGjIFZRO6vEWE07MMl9ndWFrr+uShW
R3YLXPcLxtnlys+X4sPQCsxubfdJjF5xcKhK9rOXRTgoDJj9EqunD5Mphq/v/9a1EvljbVLtU6dI
y3aObzhT4sgpr5h3MI7lfCZKkaAMjb3WEoZnY27hd2PW8uf7g765sNaAetwQhQtD6vX8NLgDDJWP
/qPosm+6h5guRDMSyrwUu/dHenNZvRjpaMtBwG+kuAvwwgdcOCFc59cxlo8ngJC3n0dyDyY9DmHk
8T5jyRKoWPM8Dq5vGH1BBE46aD2el4v7f/BESvFZsnxpmB6trTQL+8YY2dOyMTP3cyVW52JRn3ii
t+ZtRU1XARRg/XEB23hw3qXTTvAYSVI3ZxyqsxqP6PefZZ3948X3cpSjYyczRduYKCUCiLjic185
QzCFtrupMbE+ryOz6E9sxW8g09BkV5SWheczgUezN5pyFmnUjSyFfiRQVUGLNMp2vFid3b+N2jcv
Jlvp+6kW+RfcY4yrkCijS1nMGJO8//Bv/xZP8g0ggcMX+mhtDvDYfUMSKzZbJjl0kMFIlIi/Taan
z7CmfRrw9S37JLpIOhQviDGj/Yz++/1f8eaLBi+Ct0/B7R2HKqZ9GGOLR8Kd9pv64Ax4rlZNW5w4
Scx1+z5+07S2THct2ADGj+bdqyWeQRVT3urIu1yKKLvNqGE/cN62KrBCt7vAs83bpUhbfhqqK7ah
6al7C1TvxzyACp1YCG99sS9/z9EXi92jhxfKOAYqxP6h10wALY16V+EJcWKot2ZYklbpgNJb8ByO
7oIZlhsu3RAOg5l85zFco8XrLDqx0a2fyvEEQ/laYUlunWjCXm+puh/V8L/YO48tSZEu3b7LHV/+
hQabAo7rCA8tJqxIhVaG5unv9vr7dldG58pcXeOuQQ1KpCvAzM75zt4WM4VYlEwVQBGALpN5a9pP
d6aaM0wziqI5qUtHscrAlpf/g+uIVg+TmZx5OSV+upVp28bOGltTUCeiPLRoldBVlvL+91frL1oR
3CkkrdhP8Zf5uZmjA/4depfihzSW5KPQrTgNnHVQHpdRWEetnom2ztnY3eAxSb5iWSHaH4/kY/ZM
Xikvkw4jmhlGhd5uWiYYnH7//n61mvKdXkMFDnVx49O3ABoIUtOoThQ1VGNXxuqC7K93Lqvrljuo
vrVnmqX1+PsX/dVT9Lq3xKGNj5WJx59/+jgeUp1pcp4jNZA60F2XARSkP9jWG3yX59+/2K+uZodv
nk4EO2u4bz+/mF4PyEAWbhd6xvoBogSEiMwa/sHyQ27RNajrOwTdrrfv33bMI4gZp0z5Ho3Z3kC8
LC9rP8qH33+UX90yznXOhsYBg8bmpx8rNZeCbTYtAhypqDKgiCkb+IIFZXzZv0eKKTZZZDDbpE7a
Hz7fr34yhpwpsTmCXunnAiVNOtQe5IQgLynQKFOZHNpG0RIywrmWeKVa5k+//7C//N2cq1WWWjaB
jU8PvLbWh5F3xMjtJEQAi94MyDxn4e9f5VePVT4RaTqLuhf10J9/N0KeusvwJs6JqNRujG4WB9ox
/V7t8/kPt9qvfj2X7BMJV2pFJE1/finmQm3F0vIlQH063eRCN58ip692s4yVTcnvvmfIZ3qt9Mj4
B18ltVf1Wh9l3TQ/3QKN6nR0SRV2LcacPqc1ZNySGYU/9HN+9YNR2KAwxXHI4QT68+dDkmqnI5MV
geyYxinFVBoesXXxTx7c7nWS2CFhwzjx9X387VZrWIUrG75FsApmFsQklq29kNn//YXxqwcjjcvr
zL/KWKr16TtrgahoEuJJYJnRdAaqXiSbCZ6Hh5BQ2oFcSoURxWL6Q87llxUAwXrESzv06z5fJU3F
5LKqscOcBlOdPKtqnUvUL90TT0cbE88M7YoY6Hats/F2Ekl1gS/+/vvP/suNnrgOhnPj0fz4vMfC
39jV2sxdUUwR0yUaKOLRVpsPnJfpljky85uqr8ZbpYsOeuRVRQxi27rAc1r/wV7k7+/k0yMvq2y7
yZOVbb3dDEetStDwCdn+oV3+i0sXVTeLA4UDavyf9wJW05txatXsr9eRyaExNlZgK8wG/eHX/cXr
sGll+0xhn23B5+Zvw5wJPMceOWnSwThFlrSVtHn+8J394tKl0avTHGN5pT32aS2qVKZyLCPRAtNV
4C+P9vK1LPNqK8no0AiMLWbQyDxsf3/RCG67T/s5LleTmpzOS9LT/fm2ZLCxxd9daAEjMvrdkDtJ
KHRt9vOrNmyI4B+tGX48NUoWH1AO1Jvfv/4vnuREZSg9Emy/xoY+fWqZyCRP4hiaOJqiS8lJaONU
cnlw8MD+g1eiMsaekVYQF8zPnxSqwhoX7kosqHOXY2sO7WbNW+VBNfo/rRm/uGBIy7gsTSyCLsnF
n18qnbKGwVJXCxYiZt7swJzS6yT6w7Pu+iz7/NNxdCNkYVNQoQj086u4ElSUtEwtiFuHNJOwu+RF
LJa1bEespeLEODZirN9/ib/aGMM9/q8XvV5Pf3uM2zkzZdgIYbuWzfgjb015O5o6QvBURKNf4+Ta
GsNUbpCrdcwKuLO2FZFtIoVVjm7UY7x0oXuacff192/sl1+5UK9hO7a8HH9+fl9dMTm0IHQtKOZr
1i8vML0R6PjDx9fFdZP785fObpsICqcPeuUcgH5+HdUBYqIAl2PztjrTzmFc6nVldN3U1jdjqfy8
cGW+tUaX7hj05eSxxlmcB52WCOK/Q1TdQDVnYLKvI0PZyVXrrUdcmUp8yyOoOs/DGk+cE0fG6sY2
dtVDW4qkh0A5u/Y+NuCbhqmUThzYcZw2YZ234j1iWhunEUQoy+uVxTrmEQN4O2axFo7yfcfsXAmH
m8yhYAFGvnbFSkB9WfJtGV1BnQ5PF4mYeyY5omYcogNNjzvCLR1U+1lerevaVDC5plVm4W7EEsV4
zJv1aarXjHpatfL6M+oOKOIjspKNO8moP+TTAu+TkVkyDE2SKxF/CsQFT+e3ogA75BN0wQF7YNCK
vH6Tch30XWVh5Qk7pryRVTUZzHg5krLBvtA17hZBdZ7Qi6mv4ycJvIDtyBDklpFmURxcOYAkzUla
wnWraVQdO6Mr4oDgTgwr02zsh2hmrgUkGoQxTM0inZAiZDOu3C5Fy2nE6Ww9AW5Y73RrWphvBCVg
eJy2lDZMhnRaPPaCzsxUr56+YIt2mAIyxvYMyL95tSzIX0wZg4yDiQ5MHEMkwPcpMR4qChZocrFC
Q2ke2SR5ohvWXWNeTU/MlAMhpAnuOr4VG9l4LPQhxsM9dt19Z+EgDDQGeIHv97STt8Vf5NASo8J1
IlKCcIwghGyhmakvelxmcDet3LhJ44XhW5HwgN9T7skM3+l1NNL2dfzu1DJLpIcleX4m4Y2hPQpQ
lDiNkoJhbDEwUMUo5+i0u9FVm+FWRyP4HDXj+CoX4CW+M9EvOLrg578sXLEfNn7DW6lVzZEhrJLm
s8pIJ8cb1Q7zMZseVTgAnHxMOR2c2mW0g3CNxoB6XEMyJ/9a4gVa3Ni9UftOKLsJCuf8Nrhub3nZ
ohurN/X9iBwTXEcWFKNq/JgriEUI5oxsOypS+VGnFFo8ZmrgUKOF5YpVq2K55wlZCBSha/lilcBh
GS+mROJTC0zeMXu7eyNNy+91h1Zs0pjzv41ix2Quuc2ukh5TA7GQJIkauKA6QQO6JRHdUvRI+Ka4
w/1dgmCHy2ct6QsKcFSJ3A9RfZn1FWsC/oW2gIWSym+Wk8BKyIsKuXDkNCN0pmSCD9MDF94ww2y9
JEoxjVsN0g0Ttu1goFidhUWLc06YCrZtZdMXjGp7iblwU45Vic7VzJG2bxwJI9vXlVXc5nGhAKKO
eCMp1FBUbfxoBc6bRfsmOd/cVMIYv8RSVYBITRYqZsvNzZeUGH/suWAu0M8C8oTkSAIFYCFTNO5e
KHmvAtt32cVVQrENv+vW9KJzL6MajK/ODEaEEfK50YxtEjpatRdmappe2lQGjSg5YA6Wtt6DP5hb
MTJLD7T6blB0Wsdzkg6wPNS8aoLJtcbsjLl4Yt5/vXqyXLBU2BTFKGOv7Qy8GJxXqld9UjsQ0GNZ
Z5jmJXcnMiy85no3RvlOTvYgvVaHohVQjmd8JK2inkSXMIDWzq71oCRTq4dtsULBQtOOBAkyYDoF
5dBBZIgI38LGu0aPPeL5Cno0zPLb2QYcc22C2esB9g0mhKBsJ0HYdwCfC/IA9GekdV/Ix1Wzcqfi
GLBXr0ebphRP4DFdm7naOdJpqv1fRMCJ7hKPCgB3VzdUvMSDxaPo0YKnThGtFd3GTu3ikLXYUWMN
G6fuKJjIW0d/WhIt41+LTj45gAivaPVaqf6wMfxvSVCXpAc9JcYEqM0Tn/l0MIxJNY7VLMwgs+MH
vi5w9xpYihyATQCym91ohcjSiPJvrEo5BhD0UjVJXE+YPGyaofv3cfh/J3X/D7W0v212/hvg7vIh
P+LhY/n7dO5f/8u/p3MVy/zX9YcSf+1qbY7xbBT/PZ6r2EzaUjsj/m9r/I0f8z/ncxVN/IsIHifF
a6Xzr3/5nwO6iu78ixIOGx3+4u9EXv/5hC7tT8ontFtpSDPWxQzkpz3TQvxfn+w4R8BSsBTqmEqM
kkuEZ+0ftsQ/nyb+/ytR7CK3xfSx+WnjTZjB1pBW5ZvcWZabZlCty7Tm5oZ67f9siubfL8V9QS+Z
b5B+5qcSFEeqodd7PpSaaJek6FJf0az7VkZ/qM/8vMv/j9ehmkE+TrOJZV83vn/bcAthtV2dC0TV
s44WoJszy6swRB251SzW0Th/+dvFdfn3XvbvKLvrd/RfO9z/eEHKakAJLQYMPkdBxyzm2c0asIHQ
XtyK2n3PpkyeFYpkYZ6AZucU/KeBPMZhft7A87I0GVV+M5eNtctM1KeLJCq7VhE84TcU452LMi6A
n5ol2iD3TXZGkrgP49xMN0u+OBtSTM0OdltxAJnm3OD3sK5x5CLAHlu+CC3twgxRxWF0VPsCUwV8
PzMZp2QZ5F5AId9pse08ZCMiKwomkKY7AM/+WopU80qMLUcWTfdgz3X+Rum/3Dh6Igo/byuw8jJv
+kAdZYQQp5i112gdESkg8nsb1ajcJoYCPr+bOuWWrbD7NVIj893kp7tiomFnlTJHU8nQ0XJyorL/
cPCtJ+yRfA4btOZJN6c68JW2yYUWrEaf8X04DpZdtGQthcCjy45mhwsI7EafKi9Eh90by2mnjVaO
fWjbEEcQSzrzM/bAbpsuSCXzyQURhtl4b+LH3Vloo9S61XfRNfTGyHoXPwPi1z7kkGsPTR/TPriK
IAavXJavHKhryPWTW4TMZgxbxYyAOBRMD8NWHShKiLThCy70bLhFAceAgA3+5kvPJAkgX7s9JQUD
MD7uoTzIS0W+wqjJ7zWzmB4drFl7d8nwnyL46TxZ6V/slVx7BkbR66o4NYI1SpXTTKYtUFLV8uQE
uyq2F8Vj1kV7VIxmUDy3jqzUX/oyOzHZle/Gsoj2MnXVjQ4POoik6A7MvOW3WSHjS1+00V5zrm1z
jX+4G0oVd1BWFkUg68UK8zTj8BWBPkafrI+HZuz6hwU0ku1RfmWr0CWlc+gzK3mLSTizdXCjGiwH
Il02EXNorKpxoJJcfXCGYtvCqq5/HSMN4WFedsNuihhP8Uiu28CapLvT0pR5iraTy2YYKISYJfUl
tU5v0w4znd+uw7eeR8ChnMXQou2cusYz2Jbc92ovvw+q2h2zKLb3cJTl60oqCivVimRPRZl9zexM
cIn1DP4MYdHX1h7jvT0yGpfqY7IBgpM4gTGMK7vqChYVJBNSgEhSKNJaz/001he9sdsNsPncj+om
enF72CUagadXxSzVA/i3/NlSx9X12rZ4x67rbFrOvFvsVd97ROdhX6XOq1bblM/sfnlMBeDcarTs
kz2a4ikqc0A+se1uu1iND6JPqrPK3Tf7S6SpT8aagKMxmuhG01I3QylQzQ9QhNUgr6foG3QlfH4W
uNKVDMtRpHN+p1hd9+rCdOzvzL5pi43C2+i+QiFpkg1SjDKDG7aoSIvBjkNDRPrVk3shDlTfy7wz
SPmNetvumK6ey7tR1aECtoPSqt9QR0xFaIzjEG2rtXWrLThj0IWGgEx9TtQu4vDZiewpB8+pkQPD
k9SNnKbCRYUXuIlTDc4xTu08PrOk8H0jNYW5Fy29+b62CiR2Dg6OE1Z5OTBMEeUoyGzocSCtYvei
9iXKGWIU20I34VlJ0RD9WcWiZJyaebMfrrMMjylsPM6aYr2qxYgPnV13xQkBJA51JpbKqD5UANJe
qlI1OXDYxvxRjtBNvdbsCHq3ejd/HXDEr9sBmNrzNMDlP1AX7H+UTbc8aEuZGI/EQ0ADVqWtDL5T
orrbSwXqHCN4ZTMfOW1qfcCOoLiXccyBJI2eUjxbW7W5OpRNU/Gjrj9ZqhTBEnMwkp0TBUMvwXWP
UJmkYDa7radD7CYhoTMuuGqJnoGDSwJOWfbDTJbVH5ukgKQt0O1yOc38h40LcU6p+21sGQdZYWHL
B6EecZfwvOD72Cuj8p2SwnhqTaW59E2q+WoxYJOrLX1HAg3x3zI+5FxedU8wLtYYLuL1thpD/NQb
xGM3dLfSpqJflW7Da+HsLNtu28T2QUdOA9NuqPCzmRp6xuX5ik+s1mTLCrRxW3l0+uloJ8q+bJxj
geZimtpXq27T7RwtX61W+6CW4GW9udXkeNJQEHFUHp9Yh7awDneqHTNkQMnPK1rcQExugu7TObjR
md3XVY2BGYXuaK/P+cJtgyYvDhpn/ShSearz/Mwque2F/EGTYIvE99Y0GYAvmgesCneVAdpKqOZ2
siF5O8nwPvBs8Mokwizj2ADGIP7kVWfejFX0A4rrYyr7WweV1SCqu0YfbhpHhw2QiBcIho0vIqKd
Sw9ENO66O7fhOhrX3ZUcQPVhSx1k5KScfJ1VwUlhIZH1fWiWwWstEZCbeq4bgHaFNfLILDiJo9P0
osjwtbY6Wdb8BptoRxHdH7vZN2qeu7m2KQAZmn3/Ickx0wk5wVS8LdH8yYQ6pLKQ84daxH/Rhh10
WidzbvsOGKil2jdxrbPuG8PZMl39wXSu6WJ3y5zdY0mf1rctiQAKp3Epkb5EOqG5gURUIwzECssb
2vvGzziqTaA6zRQHhI7LiYelojOUJpCQ14q5HeYWWOes4N2rJtvXJrnNaupUtJMWTxcSQirVCaY9
t3WbJFQ95EVJsvZFc9FkNwZl1iF1LsZoDhz3ZqM+4RzjCNaaBWaz9GCCkoUwRqXQyYvH1GJryIn6
bFNY3FJ1CIc13cPhP1odaYY6/1ZBVbqHs7dZnGTxSLAcOOVxRwF6hCD7IEr3SK/BuM0UYLQuecYd
L8CHzyoqEkvQSEMNnV6RoTK7L3i9viNfZ4OCnsYf6jjhcYrtdO1IwxJFde7AtDU3qZqVQVHUs6eq
8qZp8CDPQhnu1L4RexB/r52S8ZV1iE+dLArtQt3jiVK3cdP39yNzSSHTGxPhdezSyMY/aI0m59ZZ
nQMp7UuUVrtFJaBq4nk454q1b12l3qXTupcxAbPZUd4N1vqdNsyjV7raeVztu2qeqBfo8Xw9tWZv
uQrWUmlukLZ3rwknJJ8BKNUbOn27RNN9VRL/Jqf12lNsD+WcvIIgHfhvYhpq7nzHsPNzrU33pWse
xdTFnqDsz8UdbZtJ1280R8HCBpeNEvrEviB5mBf1RjPGvVE2d8JYDjCHTyMBP/BnNjE/+oTTtq3d
s4ZibuOq5XvRxkfblLt6nm7r1qrCZdBPpjU/Nov2gwrGzjHa+zaJnovCvqdrcBPnEoUahmhkUCEW
PjJ2KyB+kJ5+usxfbTUNlkWhkkSdp5e7bsq2a2uekBdzs7hLWHf5GWDATZHlWei66U09al+MGVbL
kG7HPnMhVPII0hT3XTPbe9w2pQ/f5xaH3YYx2lDPtVvZIZrCHhRoCUl9kHSP/YqqieihVxVjkJBI
g/pdK1yyU3LojKVkKzhtY1eAD55nUGBFhXhvovCIm0ayLq2nFqkxENGOoBcFoqFmDiBNLePeafsb
jX+JYm7Qdn2O54ICtvCaxhi9vhkcTzT6k9Jp+wom8UaVK4M56rjsxWTirZT6N9XlR8whqBGaA9aT
K1+bwlRDKx5sMHATuqWkeypq86FKBlxjKck+faoAMuuWSDyJ9OrOku3qM7otSLdjz8zrLPXA734l
Sh351dicB3tSDumE/ZVbm0tFvHZAiGaJMLjLVnTDWOAaQ6IJc1icun7F1zoJLezH4sXqRyyU9fSG
UuxcFqw3jq3x3Tal5St6p+3MtcOmOnfZN310vuh9sV065bjI+iNicHwz69Etj6kNueLcK6B5ho2d
C6+FQRBmiR2H6AvRO8TjA9IHFpfGxrOq8lHs6iZLm+/F3B0ZsqffahPUVNFZ+mkXCYp6qOSpF7F/
y4TjWWWnQIgquiPTxPDvehDLazGAkou0utrZGa1NkMkZM51qk11NqmjKWmPwjHr5jmilwbEE07cy
BkrDVYNnvWhbDPUDrF59yBpP69T5eS2W+dAxL/Q1FnH+iMDopgOq4PeLLB/WgSzD2lBPm5JIP5V5
z0FE7e3hGUo7JE5E2swxd9OXijgJFdQy0TYldNyHlFQYQFnOfNd7kasupn9AjaX+zvDrelKa1MLr
ZYkfTpyM234yMDjbZQbkJQW06SZIRjY0TVY/HovkPnF1+wMw6byTpnFejSgJJ9XNb4pFT79nw+r0
gSE6+12xheIPpmKxPLCt9vs4yjHTt2JfuckMcrBTl306aC2V9Fl3t7CdOTSRXtVPzP1nBwIIqW9O
LShgQsGXyLXH0J6s+Ubmdf8AksG6NZy8PMtcvNWrUflpr5rfo0LTIrgYPccbO7b9OOcarbHInCRP
wa3Z1/kJS6v9IBdwDqoxIKCvlNyr9WIOMS61QaO0ix+p1nhbpab9vIzdGvlMHHCIWprubE+jc+xS
DeBt5nbRXSOuSgCtVrAjp9xOYwvXGtHxsWIq6Y7iQHNtWxg4ZNYyfVTinO0vCpepxXoc5SFXrPPV
1JR607CAvuAEmX84ziA39Bn0L7MwChBea+MPpEuOSYkAxZNWxt5CIDJH/BZfxWAW9z7tqSne6vHo
7FpgSmcr6hFhp+p3asBOGKuiD8wocR+zeTZuW6G1D9OqK8HSTWzPSm2fWPR48tH9Nkot2iB1dg7d
KvihZ10GiYpV7WjF63AvrfJa1UBF2G67TG+rYL7+UofUjBX6Ul4MklPol0Llul1Oaskskvuj6hbD
rTcMuSjWxUl0xEFn1WxTjaEWbPVZ4JS9qhY0BvHNGZt2Yb6FVlNklwhiELNQ8VK0c0eL2LzYuau9
9ESL6Y/MmYHcz6zj+9JcTvB2eLiWU7dXk/hKA0vrfNvrrftSLZbBYSuNfXI0Zckjpt7YvHs2ookR
VpHUQw01FYBaPaFQ7XaBO4/qpqZzsbFchHca7q7tUNpWSDht2o0DgzgtWmzylK3PnxHUU1OFBEah
TMI98Qkm9QF1QvcEXMv1zCG6tBO7JW3GFc2pbd7WLPxXSoouvcnh58pRgfNR50OOWWrLkf9hAY15
/YHBmC4pPZK+3WRMMp+zbn4z3fUvJ663XElvo9Erm1FJjEPSRFtTrvcwUA+A4dRD3JSTL+p4PCGQ
hJSyalY4zzLZjNh6D8xIy3PTu9N2KNbimCxmcUizlrHfxTBeI2F/BazL+UO16DIipAnrAohPGg3L
pq7MR8DZtIyRGA1pRrMUqmnvN7NI6M1F9rHXK9e3wGmfZek0YdRUUAyZCSOoF+msleus3MBasCdX
C+e+VgKHRqNnWesXIROuPJNhnpKx9nDRWm6sRYcJXyb2HVj4o7QwVbnGeuL94ONehB5IrqMWNDiT
WI2r7te0dk7cyjMLpmP4KPz44vPEvJVNczPj+dlDk+3D2CRs14pJWzyKWNlLV5ej4XVNPO0Zgv7S
1J0d2EWfb/CnjJvOzbH2Lti8zC62/Fg10DZP3ccVax3CUK19AgFKmERxuk9Wt71t0W5lMX5tR8bP
o6oiL1umfCPb5X3uWxN06RhtSvJpO+53ZxfP9rJBh8JqPaphXVKGGCvNeF3Kqg2jEYnhTJ3Am1zj
hlLnctNSqQ04VZYgiEgmWbBMfAMRLFsighMhzRCvZscB+5YLE2Z75Mk2onQXK9GRg9qHquc/pF0d
cRCQsV7L4iabF/dM+OHWhVzoWVIf34jbo0hdkvmqNDV+EDIG0t0ChsO0xFMQqd5dcyVGAjLnobYa
IhxVGHGk5tQ3jQfzvkGgEvRkyM484hEmQBffcYwpNiwEdMOAQhM+TnUItY61VzsL7zmZndeV8uqm
s93lRB28vM1mVL1OlhF0j6LpzqQ0n3mZsLI3Cy7RpnG1aE/uNN90zbxuWr03Ca6Z/MOBxPJBR+Me
qrJX70VjZYW/0GXz41JRn9x2uLYbDei8ZTU8VJViHDmLE2qXTvtC0HTyNcDy5wxE8l6JBOpMeLcU
NrNm4HAERDfxEE5FN4o9a37Xts8LPoz9gp7OH4lc+BZAywDszdXQUXzoKVMLLBdcb2X7vJrGjRY3
6m0MIpDnkmBX5rRVNnvEM4s0yBfhPOuZUgTpqsdbjCEMYQu78FalKClC1E95Q5l9Rc4Z1YnjE1E3
2SzSDyUxr8NCNFzco+srl0O26+Rqbvop0/G/10Lz9JEtaMLt4VkjV4rJRrnT3kuzrndGr1F0NhRo
7HV9seeRTq1buuGQU6/PcBz4wm3sy9gW5Y0pjRvZVJDKV2dRA5Gq9l6p0yfoUE+am2ILrLAvjLV1
1cS2lhfh+mtmLgkXkpxnjLlv9PZzq5AZrmBpq1jxVk6JiHDQSFcbyBhvkHZ3hIovxuK+l/P4ha2U
xRY3G7ft5Pa3iTl/M5vVDDOzKzeR6XDs6LovSTwFfd4s+zZVOOS1ar/X5GRduOfkmRHf/iRZ4ncg
mbugSYtll7TxvLExU4dx6ijqJdfr/LBM6dlKlxejXT4UONac2KbloVrV7t6cKHC0Pd4Xv5ClvdHx
8jZDyTaTIQmkgZOGzDWdjoM+TCE2OfESoX95sYyGc5ThKud6YPNcpKbnMLXsQX9K0W3OD/boPpMX
PtZaXoSY+IIit1jhZGx7cm7fKntpGf6Yts04HxwHXY5NQrS1TwwMu+/twjqa0+TnPLXDqPowyXTT
o3It8/XebvAfUYHH+EIpBCrn2UVPwt63CgyQGX4l0/Rukh0m4CyQ/E+1xbWYMQgwVenemS3Mn+JV
SPWY0dRuTB23BnCP1ty5a/nI9JMbFimY7HTYDTXPS5HeMc//OCbNk6wGXyK5pqYaJnO5GSiHiHI8
xB2A/8QOp0j73tMg6DQYnnZ3IZFkvTMTE0gsG4XGYrs2XaC3yqaOJULhZX3JmPhbx4oWjuUX44Js
AcJyoRwhXbM+iSPTBiEEvMmn6hDOmOG5Mi4E3EJhlc9NuQZEyN8QcaCo5mh8Pdqs8SGuEr+0mpAx
q9BUlv5tLO0QCcCDjbi8kXrvAZgVh0XY6CkG3xIw982Bq2gNRN6GS95cpS6R51D5t3XWN8fxJ8rv
Xlx+K42mvcE63+3IJAesGodJn5rXyTAOpcX40jjtzQRxQhrN+zg2gqQ2Pd3ED0Nx99TX1ZaDKddq
ZJyqftpTMICVw+Q77zSP67cmk0GcgeIWaVBWzYVu6Kuj8Bh0YxZt1T6VVnWPY4KbWu0prRA6KqI+
dGqNroDGjzH4mWOfZqdjkGpEiFFcDIOYdpwlfpHQN+rdUBF5deKrPAsreux7yS7jqzHppy5NwznN
L+ZkHttsICJWdI92VFwWN6G6PPOHUH3msCP0MRzi+BSLmkZTWj7g+TgXC9UvVnSj14O1LZlnI+gL
WNy4ixMgrat4J+nsY6kIYxYP6qPKbtax2BorCSB7PuWyO3duw/PCPStDcyy6Nigs7mWl3lcRx/6B
e0zMNP68ZiJMwSp/1xTxyRiz96kbLksMJDzVsWNnq58w2XdPYZ3MREM2IBr6jW3Z52EwZ6To1wIm
WviqHuc7XDWUta2cBaHPLiz4d+hHz5It5armFBB0Smt8+hxKbo7J6zhWyX2bNoMnnfHYFN0mGSjE
FpMK51mEjakd53Ko/G4SKIbi5FJZ5ck0GLex4+l+tJaHpIgCJ9OP2AFHvzK6aTMgq/R6wdM0UprK
S2pjCPtU3aVJxNmT64qz7Qau6rvByBYVieGtNodnafLoVEiDBXnnHBlhd4K4kN/UaWB1GX7MybyX
U7Y3UQPPVfo2Js4dHaMn3apcKu/DO4bZ45q7Yk8v4tHkqcWg2ld6nOdeJF+WcTkkowijzL4sItvF
bsTjkmaPlookkJEIHU3eTxZFBR39pK+lM/lVbW/l5TYS1pO7KrcgozuvVpCZdLH5MKTIPiLZ+2Zc
nKex/J7Vhje3+raZlVthJx+iGxWfugvAfw5+16NczUeflPqWs0lgqPnRgm4Wifk+t9v7QaWZl1jd
oWq6G9a/9xporw/g+6mIk3lb6j37JxRbMV1BBpCrW0fmUAuGfMuw7wsdbByJ87EUw22RVERi1kg9
kcRNH7SYc7gyZPPNutKVm9w6Zqcx6sMD+bTHPJtmP4kok+SqEi/ewklrjxVU2zsC2q2m5stpYlSZ
pNZ608i037kd9wX3B7bzpXW28Wy6NwXPkF3fOtrTcu0LqjFeCNzxGLMdvRf7YjZbXx8qCj6urJLt
xHb2VckWMvHSEesxJfV/BlDR+3nfFW1I1C/ZaFJet0CuHdJIponcFvku74vkoVyj7EtOIOZSLC1V
n1zgvDCmSA0GMoP345JaF8NJmNdayLjtyihXv4+YXggPadPAgyhKmYmO1iZs1eRLkcyR3MFAMQ2v
zuLhTZnahRVyqqeL1g7N5M/CHVis9Fzf8Wd/GdDL+Ix6y7uW7uGuznXnwUjF+sIMi3uLtsi9UUSr
1T51I4lyOF6DbjSBa8hivlA6NN5QgqvvE5XkXT0VyAAtEmSh3QJYy2jDFRsU1y1dnr4MIyed7lt+
mc3C9mYTNR2bKp01rOri9EO0jkHFAtaCPZOvpqtusB9fePpk/YxOdjZC2gk6G7tI3FsRzj8PNeCy
IeBHsr5XdCPUqJLwYMdUYY56enYXiwAV0qDpufh/1J3ZbuTI2aZvxRdgNrgvgx9zQOYuZWpXSToh
VK0S9yUiuAR59fNkuwdwG/AAc+ADuwED1dVSqTKZEd/3rm2qk5TN/YQXMfzMKRnaIWbSz9STunFI
u/Vmdmv9Qg9YGc9O9itD07nplqUQ8TBzARBW2h+U3Y6ncGQnmgv1Veb5RzB4w10BeoBQtRLPI3bh
MXY7Nd1GuuqONIdUT9IDWO3nAlAGXHVD5J1Fhgp1JxVUitmA/KQclJCSAKhesP6k2rqb4zyK5qM2
VL3vFQpYjGCUPoaivxGdbPkAcbSJzNy4nXXpwNx3GtjtMTLX6qYYPDqkiweoIecxp+GKsiHJf37N
q9vokH6viWn7h1Z6PdZU8G5tMk/Vhhl22nrXuo65oKpxAELd2A5Q04SS/F4UaXhOu8C4LF1ODkQw
6a6nu0SDXHRTfUdEB5RZ62Y3rtQzd8ecXm8TFBfx3GfjpVAEW48Uad+kuVs+mF3wIaQtduA/apdV
fr1ndooSI6AaIzY7LvYxG4aLOQVdwROgIJuqyKtOVAVHT9FQoQlUY6e+VtL8ZZKNstmJYB7vwt5s
WNd8inDH1R7304x1n5/W16z4gbsnl5q8NCqqIdNlnnHQYDRwz6nU7ok6meHkVn1NiKRYfYCOvK8m
NK+ahl0IULmJspJOjtCW7rPVZ3a/8bSzJjCGIABDhpwSjSWFRP1iLEyMw3Ih3AlWy8qGN0tZzaGa
CsSyuGFBdAbvXEDU8T0N/9JT6012FgLT2FuaNQ5L8gL/Tmzn4PUj7rspspecZzkz7ZTzOmWV6OrU
eov80s/fiMIzsljnMFvUu2vTOf59yC1hCahIiqcRWEFvhBmVMTD65sUXgRr2f6+aqlS+A1DRlzg4
4rzgz0oWnnGdlP2Sv2apw078h1boP6HJm37JYZS//nb+7NXf6Ff5+hzwxv4XlM9erQT/vkYDmkbN
n+3nX8R5fMWfBbTRbw5+AXR0QEdY301ElP+Q5qG+Y5rEk880i/+G9J1/UuYFvyH2p7YZnfQ1FSVE
E6b+LKClVgOXg0lSFPHN/9/dGTh3/6q78sjOxbPGZIWEjbACPh1/1ZexDWZs+Q1Pqlz1hN9Zquqn
kVcBQ1rNEZy4fpWpTZCSb35noJvwozjyVDjez31ZFKxRkKubDuF1vcl4Ecxz0RhjFUfZnEHnY5nz
qG+06/GWdq0qOqHwhtwALVTDS6BxrR6dVWY/wLW1OvgrnPGZkJb605yZayFLcsx7jTGFn47TNNQU
ReN9qkP3MyhBVatUVW8Fxy9ANzCZqPLq3Z1YHNHaNz85c6nP0+RNc1SXFxomi7dU85EPLIQfHtUy
P4zWqz8KyJetK5jeZV2QiGVZELmmRtHrLgyLjizzeyoHUzRGvKXQET5wAe9axe5NRWc8job7bOte
3EEQp3CcosseRp2FjDyFt0cFrC8B8y+9jyWHfzkq6pjyCSBjHtSUhEL7X6ZQ75GdcZeY7RCns7Tu
VYZPIg4QbOw6d223C1gFxu5R6D1NgQ0eEpFaJ9Mbka/0fhfeIaIoflqtSSVqUD97fZsf21xnz1HW
94jARZgdHMDDLfdg+FJMJl8nid0DsE2/IX3e0abBdYyIwHlrxxPmDzeZF9hSJ4+8o0Hr2p6S1erF
d+adMXfXZWtWdI1mNBMatbEhTMLbMf6LG5QVzZ43zEDCptRLNQjrDr3WGXz5pXCY/6mWR/thkzVB
I5ZMb+hno/iO4NnmS055sTHoQj5YztUXwKWZQyIYmvIyX3YJ1H0d5/xsbM1oJO6UYqn/Q3+t62s9
ateTaz2m1MAgmDWeIn/Kk0hRxmddhaF963f7KM9XiolYlMbF9E5pzY5ahtOyYz/ZUn0U8eepi5/R
Izk6HNS6KvdZgFgNbjLYhJNzbuVqbKDNlttI+BdPtM6NmVPhVtaLkeRK2vuhtrMz8oz+uWXrvqTI
wL5Wd/WB7NXYHOuhmPbaWQrQl1y8+m1tPq6tQB6Ezv53pRqxUSvmhrbtPKBAs7xA0PEAGvaN5GW7
L5xQHRX9Z/DVqzi1JAbvZNPcrlXTU7RlCdjbsTRB0EDbSrtCqV/ZPW9CEwiuPIij0lvGLZJ2diAK
BJ8RaFqPJL7Y+7LMxN4ulhebETV2OTho1KOSfVOH7WlsPOtmpYRz09rWx+y45XFonOwxLSPUM5lL
S0wHn7iZ617fha3Otw4FnRvTIKSyjsz9uprN3YAjaEeFpnNOLSO6UxiILq0hsoSqR3WzFiZ1gX0T
uV9d5jrJYqr5qIQubkSRBzsrUG+WtLJtJ6owXoKlPZdcyQk2udcMTb2+yWDuCPOLStZv6APrlJkG
rbCRWPrjkrnP1NRJDqicKk7atvTbsHZpvBbLtlkEb3mOa/gj1HYNOMiXDZJEH8vVQ9KtGZ8tbVVY
iL07ODnSdyqiMKAP0XtkLTWphpTlMZW+oBQhq3/M/uicxGy5N5U2qsRSlXPqYIvMQELOVj8Lqw/u
xUIhWWMgYVT9gmdDITN91cAjy15GHI4R+pbmYKDVzNoYRnsefyqrgnjkA+YNHapFPDUMb23ubgDZ
rQNQeAsbsGRJPVDdK9AzntNpqqFgatPJ+QsK6zFQiKzinldNIpeeAuh0L+O8sR3lwio2vHUPWmUa
ODSr0bjNVke4EfK3bjzra8sxiUAHW/ZHOvbujBVkN+WBO1D9Z+0tis2qYnml5/EkMOH5/Bm3ZjHR
ZhD8RHZ0Kt181wfAj4NpJ8JdDmadXzK7SZOpq58GHJmEZ6xJV4sNy1zM7+4VmA3lD/y6O9S+xq2y
/O4WT2bKyRZ672K1Ep2ZO5RT+26yz0x1uxZsgkaHrcMQ2pXhTV+quHHrm6lxblJEVR1l6+kq9ysW
qaXEnqfaSyjtOCCXqp+ibZNdqa71bnGWLQHESQRRM7KdJgYRedaApLzXfZ+YSp1oLmddd1gisbk9
OqXmOLAPFVcPTXO3c91tDHe5RzATQ/65zxxpwMmGNUFN+LkbQ10WkEBtpSkUhbkkd3h24nTsnS2s
9AM6Xcb8sL0TjnNL0ekTw95O1hIbMgiWaExwE7N2L3Xt5V+G7a7rqahm68GSXK+5UVFoEab+i7Az
GW0rq3ohnyen1Xrm2CN/Ax2ivwzJxPG5k3PR7Lyoxm5U9dTRZoG39Ybo225Fs58acIC1tW7ZDH7v
fQ4Rv5spQM6pjpzYjo4gRj+hooczaT9IYkbpHCvUKHdMxu2GjVCCwXQnHQLX6HwYt7YHQRiV7omD
MI/9Wdh4hoiwMSEArC4/ZH101wVyScZhzDdMvR0t5BlYZRqILb3zfHaH6StduzOYyDEIq/Hn2gKA
dszuQF2HFHsOjFX35Jnpk2c0Ci7F+BzQOiHEBor2ah9gHpkPp+YOZdqOlL6Lpc31XAfBkpT1/DBx
E0ZeS49Py/FR6+xHOU14Clk+x0WdslQ9mJlzK2abY3FCmj06KUiC2fyYm67YMDfMoA9osUS7BJ8z
mQWnOhJIR4cU51gU6WLnXIs552G03lmmuMo5tpVTAEEGTcTwM9FZrKzevvWbptl6oqje8tE03udg
PXN3sN+MYRvFaRe5vwp+JL817eMgYAI49eakxRQHf+t+pJMNRGOO1tabiUCIx6Bu93Mevlsaas4I
0ic2fjuGMJIbLEEoNZeJwvNOImSaaQu/923WH3ZqeA6uoqJff6TE9CV0w99VSOl7UMaPYVWceo7E
w+rcTvNanmolj9NsvKNz3oWmGKnuVeDZOONK5Tx4a2NfmtK5ba6IY2Nbxp4QcU4K2/hW/eyes3V+
BBx8HL2oZy6xeH77m6H2d8bYYR6Lqu+SdObEWA0fJ+NAWWKx7kt0d6xnU7DJGUzhBhefMQ6rIQvT
8qIKJBRVzejFajfHg+W8h1bz7aUlnrAG5mTp+xs/6KNkbsQPvywgLif2Y1kGU4xfVe5INyA0C+RE
8HfKZX/uU12fVvwA6InnZ9tmaPIb95OUZsyiQq3HiqrDTTCJxJisx1yFd2XpOXRACmu5lTkouwoC
uatY9CirGGpC9w1/X8GefmXE6kOAmRQgW+YQzYkv0+zTU0iiprDGG1lkjXJwWy63UJfDQ8crhijf
FSYAn/lqpxq9Qzg7m3K1YdmMiV+Ps1iNg1VFTUfxulsdUuUZKNsQbm8RaEMe12JazFNN4C+2gybH
qJsLH5y+7ZwHZMH1hwsid9vZa3iXlpU8Dx5MlJh1esl8vSKtrVfnAAm7zklf++1Z0SL8YWrclAiF
rGMVEIdb1sRi0MzJg2an0Fxg9bcGmAEF4yvPdmBUzh6ZrdgxagcnJLhvZTNMOOGs1dqDW1k3ysrc
N6A+RhwEb2TheQJQvVHbMC8wflgdigf9U5MAcqjQcbT3oBB0MXm5DKdXS+Mx3vdEC3NoG/58WqVU
em8SmXORy7jcjJaFGAcJwmJOWaK6Fpy/1N1qfWlvVQcjoob1bA1EGW+aLnxM3aJBOA8v1mzcUcsX
+jT5wEC2Wp9TJPJXOmDWKQFF9m77IDfmIHangRrTIMvkl2NUvh/PCNbqzWLZOWTvgpHuZI5N4Z+7
rmvbG85qaew5xgsDOwQF3vSMXw3VS+gOyC2Rs+MsMFFBDnvpu6W5szHhe9R4+iL6gRs9VI91LnlL
wHC18YhETPYHvPTEv8aaNu6RD7uP2l9nyghOKPx6+63SveUeep806wQ5SeBtxrxVH1r3oYqDhmbJ
DfaVLD8GXDv2/QSyz+G6LgqyxF3YyGLAF0L0V+Ding9sRhNrWnneTxe7zLOwDTkdfZ+T5klMyBwu
rJZc04Hwq/mW8DyBiDJYKvTCppLTZzt2Lb7fdHSLB2C/pj85ueF1x1WSpneYiho7xjIViEKmCn5/
ThmwHTzOHVnPpJrKRTT04Q7ZRrYGq0vZFb+WFksE9G0F3Npe5cf29JAag4czpfXv8yakbRb57I73
B2dKoNDrT34Os9ERcBRqI8ftO6G5xaJSB3nCY3mkLAKiIF/9uDQUVoXAeMF7fOc001UP6V9Zd0RH
JCY7peruuDb6OGqvMo9cvpU1skRcPGLbNTw96DZ3gbLA4Iti6BIIhksFoP/WdeFnqlR4cP3ptdUY
khsjoOcHBPEeuUEOS+Q/1Q0/p+ybF7TC3bZJwbBTccKAEYHmzvdDQRle31s7BwrQqmTKj+s8Kxs3
jNs3COxQqPt9v1uwVWxXcOPE7NyHpXPeZROd2AvSJIwQphh9t7er4dfQ+VvdLcjao8uMNATVCyZg
McLUojp45a1+H0R+n3cUjxuGQIh83w3V0WuH3wnPPDT+cruujYeyQ737JW+AjpIG364LTz/5M46K
XhxL8QddaLzarfkolLnLJ+tujKRF43x7SqP5lxn1RDtCl11sQz3RBUwPtNncZ+78WK3ibAlbJ9Af
Mln76axTBIqBfY88EauOOXxHNlCIqE5Vqpdbx8mZQifG905vC9SVcSamB5pf3oj2/2Afnw9OlR59
4SxJ4LMT8TGEiNtfL8G2ODTiu8Qn5vvpfR1ylTnOth5G/OkcA7Ppf9TDegNpqGMRTZt0RSZppOhv
WTBIKvk5IAdbveUY2s77grS0nebifcnRvKfAz8uavtdh+TtRCPaNZbYfIB5HKovJ9KEYqFmydWt3
zavObHM7YvQYzeDTSPN6Q3EzMlW/mFGdYJlfnO4guQX7bLiQ/ADzNtnr5+DyOBYtNEY4Ncncju5x
1DafZdNHWbci31L8yJiusVy37xblc4g0qdoKw/pLFgZyTwwIDgd6YgMS6xq+JzAo9kULYqx9SKeF
NdGv7jzOQfnSVt6DukoTPE8+FJPNjh/yKhN4EUTFkUh6uHKCh/n3Ve8G+3Con3pDHQaUEn3Q7rPS
fjIZ3U2dXcpKv2oxpy81QqmaJobAXi9OVL045rRBtwXPZh673thjLz8Eq3+QUuD7QpWjg5pUNtXu
TXu+mYb0INMFdmBgm69eattM/LDeWm52bKP2yQ57RIlzfbJksbEmt7jFkXoaemtv0mfsKOMl7eAl
+7H4pV3lbiuxOnvTHU7p0m4zO3p0lhRJz8IHnHseFwAVyTTveDEf/KRG+w+lF95NvrgDOTkC0ryV
qvhKGQxXruhNOFTppXDc8dac/+ChCc/IF+cGaXN7MO2AniZOjBIlFJ0ApG2X0ojuqXPv46nE8deb
yt+yR71qjS3CdZCyFLOu8HIPzQNNzTYAQX9TSK5fOdRYvs36rm7MJ1+JbVgacemrc1ikz17l7VZi
3h7HLAepMCpsVL2ZaILStRPtIdKSAFzntPbuySKG2qNU260G4wCkY8ZdbW9t13saVp5bt0+427KN
MMQNziqcpgsIEkDHA+kUJ+As9m4wycNKcgmxihRCTwevbdq9MIOdPTdpjFDuJ+n3mAiiU1D1WxAm
PigF/KJbtRendBIiwI6QLDH7ENIRP6AFDFE9atCy7Y9lGG2zsD6goTPOhrzITtw2s6jieWGnGyqA
ECvcVFGUtG761UIkmZTukiMRMk0Mm5LE8VeZ9ZtIZEjiHJ5YtVdc2d1V3Oe595zXePHkZvbQbg7M
8Q1yB3jF6jGF361bf7sMj3UfHKUIX4jp2kxr82jzgruRPI4221rLjG4xktrVzg8wE5qrCTrYOVE8
pZ7Lbr7OO1bwjhlCfIb5us2W7FkS57YpyEzYWZlBo7yBPlmZxHp09q+2ofbSWr9DiYhmpGsLFqXm
M43I1idDNR709FwE0zmz+NEV9kcHT0HeE4sSluFWtR4ooDmIuAjE1yTa01zNH1WZn5Gh7gZSyPx6
/UH/wLtFlpyXYuiRvQ8Ug+ZvNOZ74vS2rTfcLK04z8wcwQjT0rmvek1R41jFj7Kp7vBCJO6oblrh
XgoCBs5ew9lBQSgnWOWjfE+zrb9474t07ypPXtrF1rFlX1UtiGMTOVhHBonXvgt3Jk5ffALvIGhH
7UOcj5iKqjRzjojjbs1IURCPGyK2DVZCPdovWYqKvskalrmB5vZKn8sV+0DYFk84Md7JzYg2ZK7s
8PouMPVmk1SOdxq81tpZdubsS9F81gRzoxUj3FqPY3ikKwYw1XLfXc1AKdBM7moXULstWAWXqSc5
pnF5WXIUNQB6P0fegk0RzQG2LHVgHnyvlEEySy63Pi7WDSNpjwkqemjK+qVNx2h+i1ijGGUJncTW
uFtrHIuC71pQR7vBFkxAXngIm8yozacGI2ttbY2QwOU/nAzySupNeVvtVtpQkeD1lVx3M7EPjyoP
F4ylYVd0N265VvmeSHj3ZW0IFuD9IAhr686+9dz06F6SSeQiZ4Xr+nfJrF4TWYRxjpULy2ZH1si0
q6rB+y7aIXjs1gkaGT18BQ5pYNwgn8MIYsQpnBEZQiEwzd5YybvIZP8OmWtVSS8Xo2OTCltuumau
LqSuGI9i9gjhWb1gTmRNY2gCyba8Rama2LNVvhRofsDikzLnnEgKNyxebJ2Sw6tS5fTx4MwB8nfd
rtg4heBtjHTZ8kT0Ln6OfZuvgTqWEUbWmLfd0duxUiMQfhsaKFy75sMu3eFhDuV6Z+kqy5PWYub9
RwDVf4Jw63+1TxiAfw0wbv8FNJtLsOa/p9mS/PPrnym263/9J8XmXIm0KCQpk6zt0P4nis35DWsi
cWAWtJNtXr/k/3bT8zs0ivBlLr9LZAaxGOofBFvwm+uysME7kUEAygH39r//53f9v7JfDKOk7HWt
+pdf/3OWAl/6lzQFmsr4sYi85JtG/EP43F/pNRwuoyss/zQaZM31MZrbZsYrSxLXMUxzMnMqG01t
XBNFXT07UZc/FClWyzWEowBrEFe9KVT6c2RlnnsAcuv9XdE4S3Wzjq02b7q2FI92sLLU+VkZRSg6
hZfGQHkGChcSmQkJUxjr2UYtSkATwkotzshsKjHXZ33msXuAphCrkPg0fd94pZyVOnpzxYFWgj4b
V2nZdHALaGobDUCF67R3yaPJw669z4te7nESc+2gZSSEiol5Pxt0D3EE+vHotgs0CUuX1XRmdtGE
25iXayt5Ol/t/uYtZQ/V20pKP3R6PVj+W9jW+Wc29OvG0AMaClO0NsiTq4gdk1GHcTDw1o2s05ex
zRfu4CYNpPIYKz2Cl9nj/Ou+tTBZjs0qL6JqOuNNSj8F5cMj9Fg24PSEnTnc3VXSDqPAMNIFjZcD
4TfOXSvzMH80DYx1oAopmVZfuvDKX0LQvughjERmvwFgd7OnLI8G79EzpNu+9xnhATt8t/hMHT1/
WWZooTKuZPczF8HyzRzlijWuRwTOW25F/45YYPOg0r4E+HTSptgp5Y3nsGnX8o4SQq1gvmz7TlBs
wz2NbZiCp6y1lpewM+dfpW1V/UOd+jlURjbMqK/sLOufBVL0E9FuwcYkSv5gulPx0K6YHOfFmsAi
FgLgFIYIPAl27jwtc0OoPy5Ut9G7ogiusr66J53DTSzsrtEZ3CJKuaFwzSjzChIotOx5rRtghywn
LPqGCWQeqX6WRdYRwmCLBU0F23g/xdEKF4fd03CGddgEbdrz+mYNBozRc+tgq93ODm+GbCb1kkB3
vRxJVAjUtu+Qn9yMhd/UWKP9kI0W19Zp1WWZn/y0F2ksyMufNirHNM7UE4z1Ac2ZaI+qm71XgOQs
KQzyR6lkUPsJuR/uJtEH09bs/f52AdG6GE2jdsBWoFqsj81lpDqlvdIOBug1u/SOVNzlaZGIS7ad
t1xbMboJeWW/3JG7RmZFteDHCJUYH+autYJEIyiqNg1syatlGO3BZtHltaLIJ9+qpTH27jT2SD1S
WT9hYMDXltOfdeyF7T5oO+g/M8LJ3lMeLZmwLRGzQKohy+5irivkWZsh/VnrzumPZAegcQ4hnwwk
ixEjfaGqyrhFRjr88FMvf75aLi5hxSstCTPAbH+k9AVS8WUY57LQX7mtSxzxcTqwXONqFoPBpwnh
fjqLYfqdU8F1xi0+bYGJEdNQ7ijM5I0eeT7j2ayi2t5HstWhtXdMMehgm1tztn7Ylq1AwnPlmsNT
xFJnJcSWYRxJ+gx377pNtVy75lhF4EPddy9nFKU9I3ka5OWGKt+CWUy3ZQ8eyNQ2yXbbRsNMego7
JK3VN0y4gu6AkJCRBlmhpQd3B0FnghNpZ3Z3fYTrAHsEeWtevA5m9ZxmJj/m2ZmVN8+v1JYyySRu
KJFlxB4RAmhJW2VczQa9m4nEn0hyjlWA8uAFNeIA7tva/px/ulGm2tdoIPTufa3drnoO7XrWu9Ea
O3mOSGORZz8lGW0bVbm08H7MYzvey1yPM6N12UnIu7mBLbRA/lLp+Z+j8JgPzUoEB5QC7n5w2L26
zmw+ct7c2Is0mXe8+pvcq0G6ptp4ApTSSZvXUFo4DpnUAaAodvDaKrb5RufVE/IUVn74mLdknyyY
nCkIvmpeNbo4Yx+NZnsI9KzeHVTISSPxnseGg05vmutmV4xThOpVtdZeN1H9mi9ecJcNeNaRcZkU
y+C62DhDhmk2D9wjeIdxN/oIEWdpgyL7rb9fiIM5mijkiJZZtPcxLWOQDHOTb5pxpmAyUs1B5lN3
G3GcG6hS1+W5kl6uk6j2hm1Tes4GHQAEBTC6vbep/JQgiXa0c1Fi7Auyj15QvkIKDCgvs2Y89aP5
7buG9Rz0qHFg8l3AEgn3FOV9+1ovpd/cgCR6+9QJfgL0CfmRZ5zEpxEqR3yltaO6c1905FJXJX1o
MZodGFgCUkqMtly270XjM/puQDgIy8Xa6qZnLWs3+6oKVX5e03yNN1+PVYZBompDlLylkW74gNgb
Z+aRQeRlB1MSZcVMFlGhiKELln5fkKW2xN2Is9avVo3+r6VlLLbDoF3Q0qUFETVmFp6J3lTtBs4X
pKhZhn1pK2D561qis6g00Aw0kIse8oKt044mGmRVlRGwFKA4yN2CD9toumuAG7r/NZrEvnb68MMb
V0wP+J6p8+XT+UAEU3ALmu8/DnLFh6OqKJOxQ+nMz9pw5tuCRrDPWQMgJWMxVLsUX0e/BaKqnrDN
XJGhNB8+J9/kvT+0OddMXK7IKX9XuZfnl7RC0LJbmkGE+7Qolhv2SVy5Pc1GZGDC/y2BkX8vq5st
e7W2kg89HOHY3P/HNGv/bSM0GrJ/P0I//urHn3Xx+9+6778N+a+/JTyr3V9mar78HzO1FRIbhx7M
5H/8v3OtevhTtmb9RvwWnZ3U4xJVHbhI0/4cqp3fAqZlM6JO0bVs8pxRkv05VBvebyYSNzpJQgdh
W0Rq7r8M0f+voZq2uL8M1aEZmtRQMFvbfEufKf1fQqNZ0S0f6mIHb3CtNuiW7IyiEm6cw4SIkEka
cEogMGQQIBjN9UnbWr7lLvEKie/YnUii0QhdQoOAqTdzOo4lGeIeC2c70Yu2GXHiRkkVdc01+Mnj
BlxK0W0rtRSvKNnmKKmzRmPptGechE6Vp9+th2cP4+UIuR8wT8ZjHoznwcFllhAIBRk2Eivs7AO3
Q46LmiSAaaXJZN5osk5fRRFEzXGclLX8CAMplpO1oBbY0H+IFxLfr3uwyeEiosPTV/dAaVBmCzGY
frhDsZKcCYyMSa1viBhbV3lN7CrwsMbaw8vHDOIV54hk4DaGw+1lvJICgcOMpeRnQ+nhh8mtB3Dn
eEvPVRVGr2tRFm9CjpxDmY6GSxW2PbR2VFvfRLYioVsC2UH9up1/nPUM5QMyUAPtW7iWnd7uwsRB
UltsV/J4SD6aUdzFRYdNJ/HWsH8uSi0lf6ViceGaBaGl7lCtT3NRMCq0rZcCLHpdt50lf5kNVmMD
r4suxpAIoVFyYzvDh6K3oIkjvw3ume4Bf0bfLjaQrWh2kR5AF9dqrggEMXvXiAnTLD9lJOVj52cF
VhUc7x1AwTwtcLYBBiGHeIy9uU6Zm4xWwdFt5SHiWaeFXNhJM0AAYSPCwsAW+mX5qOU0+I8rEaAF
4SjmpI6gKEF/VGNJBFvj4p3dZiPxTJvCWjqSBSJ429juQWUR+qhKMjIbxC5PE9LBPdp2d0GwPawQ
4F5hDrcVXc/DbeGXBk18vk+3gOVLEy2jjY73pCquHFEHRvmTBDUbZww/h9iMRoR9nn4kYV0BZXQ6
WekIgkq1S0hbK5y1g4JggkoaxzHH26XEe56wtgkSIDR101vRSy0PRjOzzgRTWVnx1E9k7TFMicx4
RsyOZCOz+gqjxmKo8iSr2fhRNAyBu7wA6oRb4DS/LXrHCh6LkU66Fw9zHCLpfljm96Yomz7J62ko
nmtyWMtz1abqpOdgam7guOzpkuk6Ik54YPA7QimrcNevLWk3uC+d9G2wo8r95uc2EPKhZLQ2ZHYZ
3k4ti0VJTwfq9ODNpJnhNiZhYZczhRRbvcx0yvZ5NhRHqwyht2SXj+sG0knUFw/DdXhHyggyhpzw
VueEqhEvD14l09rnpKp/B9BUM0WZ0K5b02vMmoA1BAwMV03d7QSUINODx5hz0M5glnuCCPIuweSn
5TlLWRiTGj1Pc7E1ONYuzazB/urKVhMJSGrNcE9qoce9Ckmd7zxBedh2QOJOKpdZdy0kRI0ZszMG
H303asBsaztdVZCC5IrmzByqysNsSgXnZXHyXHeVOj8qhQzvUJPA5iU2zxGbYT5NIfayfobkU55w
kRtZMkWtRSvNxiNnES2vcjWZxpT8uE8uKwXh3YWrvY3C6fzqktQNsUEberqBDw9PZP5OYgMYQHoO
2dffYkm976XSFmyYWrofJkSYl6BQ4F8Y+SSXWJupCdDIfont3037lPON7ozN5NscNzmTBe+EK6Kt
SMO6xlKohzvbG1hf2SeDSz6t5heYXCcODd5BIHXKKclmnoPil2WL4FItvK4xGdrdj5w8wG/MFmZ6
UK4rv9nYvG9WZ+QyleiuSZqWcvmw5nX3I7QUBYFep7qvtLN5fGrSJBEstSar+Jj2skTq6hXsJevy
Hs1mO2Ee880FvkxrJFz6qoAuvLUHdnHIrj7a45VfqwtPFkcZhiWloPhWXmcT0c6t1RTVcz90ebWf
PTkbx0kWuku4MIweIsZ13mjgqoiIz2z6ggOIfotA9P/D3nlsx41sWfRfeo5agQjYaXomvRMpTbBE
SoIHAt58fW+ouvuRKT1x1Rv3pAZVrIUEEAhz7zn74LcuL7opFXLVFrDi1ygEAJVFIu8fc9NT3+PB
SsXG8bvprqf3X8OKEvixw6ATD1Fk22fgpdFIhCW+bDr/TXDZS0t9qzvqxDgbnClZ1Sjb0BkGGNs3
gdUhOS5V1l7I0sHkYvo463foV8qrbuiwGeCaVw+ck+gh9Ao/FYclizqRVeQ1W7sgptiv8ukWwIrF
+Sb2O5/efgD0rsBq7W7MUanivAr8CBbNKORDxeVBxOWFHe3g18vzIBz7YVVAO44xkaSonYSRzw8a
yOetl43OU2JwJKA7E3v41QrkIYGpxReX7TSTWT2GXyRzOe+bDTviqqFyaNX6gKWourTZwyyQJjqi
8pKdUSc0qJUXXg7gDQq64kF6VU1V8aTbfHiigy+fDTHiXaESlt902FuhwuALZ7mpusDdgq7rq62M
6/zRbFG3UupPFWuMl7vNJsVZdVYTCFtRCJgMYVhrq08Ehni0DsxtWk7hVtP+Njepk0gHEJ9yv8mg
KMVuHJz+tneL5gEgPl28pUcRLn6WJOe0M3jXbAKAN4kmQpwYFhXLm/Yo0tMFwVADrbFzr7qx5FiE
oLq+a2VQvqSdpwok26PHwqwUhUbOBYAodV4GCePKHcdVa8bmkzUU9SuOK16lVVvxjUMgUroP25II
tL6MxztXWeIF3Wf8mMU+joDCiyuqYGOs+60HqUvtyZMor0qyaS+Hporw45IjRv+0susvXiz8l7mz
swcZliSrRaP6VPq0o4D0ZyXcdJlDXMqwe1IPQObAAjrG1c7xF15URvzFE+jwZAHv0VZdgf81D2Ut
agxHnmzyjVwWjnVi9s1rzKEuWsuxxEEpCo23LUsIKz2Q2lVNGKSsjHaaaMd7I860XCucaCBO8X3e
VLK3LGDoOvxu2104HbOpjz4XIRXGleEKiY6MnRQbwYncxI3dOpxcOrHIuAGUc4ipDeumHUYYSi71
ZcRZRpXSY1EjQEuax7jIRUhG7JZCL/lgM4vRkRa1QTFq0LO3MUWZwlPRgXUIMj+5KXUraRxVfLJr
sSynK1HYelzPTjF8jpE0nneJVNRXfSMe1/U8Jd6+HiparIZbJiPQlR5ztQqIDdnZdSZp/No6uzTC
okx3plUOd5Zf0A2f0jS4yaneUHot5hBjXUkHmF0IeGDmijh8NoxQ/agFQugNmfPIoSWeJ76G0EBy
YhnDdcG2AGtX2k6XRE/UFrp/FfNnWJGwUUSVytdVPxfZrtExFZ8I2YKBZXwovsZZV+VnVqeGagMx
1gPsAjr4Czo761NSJp1BgG9SYKbgiXb44BSxFFFRZkv9LR1AZjXUMWqkW98TSl4oDLsuWGdOPN2V
dta8qszHZjGVY//slg3Lh+WrHPC+H+N7YdPMPjV25FitRt0l5cZtnPymboz41SNX77PpwdZYNewZ
rE3KBMs+OxSJ3o6U3poVw9+S5yV7zduQBB/CC/KKEmrHEdlaZ6pybsMmcj9LNE9suoQTfRMRLQTS
qvsZiV9UPs5YPyy4tTa1YQH2CZhfUGuKDdQ5aWwPLEJ+X6ZL2FHoUfCYOuBmsZdOX5IcUSel+cIq
WdtiJ9jatMnvQsx1RG0L0cMmdkV6BSfJATor6NOxXyP1YeVNORt6mJHWqx5t2r9ggPtnyLPIWafE
1K8DeE589VWKeLZuZTlvaxY49FZGh464qTyPpuWo8wLj8cSM5tnCeCotwDZ3DdjBlxp2wZdpHsIb
vLfpfGs7TQ6fdh4GZxUhlzA2VC46tusI5m4nv6X9ihtHm6xuYC/WtrCCC+RuhVrJzhHHxqYUvw8K
Wgo82rnuNiQWhreAum17NYRlBjR0GJLXGHLG90hO0DYQ2zohRJ9wvGgNUIAMzAG6XDCp4bIlVDPb
kdLR3CfOFL/GBeKV1RRkwydH193TaCbVi+xHA/kDq/OnsqslsUhdm943ePfmtV+wVKxU1adPyUwc
2MoAd0I6IhvVW6vw5dXkKu9znjpjs8aCadp72Xr9Z5dWzrAacRCHm9kI0RXAwyqfqmqmO0E9K3rx
S84MIFQ79KIkhcBw6W2r/ZoDEMCnpZKXpvHbZzh/tI0yg6SQdQc07gI1BSdC/nUBjjDVXzjeZFjg
PVyVdm01z36SoGrZFPBwu+euj8OWZYDj2yqw85qSoEU0YIo/65GGvfEi/F5BNiMl5XmGlYYZNISc
BZ3PmxME1hGYKyISYnh+sX1JUyH/MQ/j+ESbe35xR+jaW070zfcusiE4MrDyo1sU6MKqrIfv6SVB
DSexAZK1HhrRP2eVX34Bvm67iCdaREOxGXXeDpVuj2fJzjJ2zSPLLQlOhfPYSlUPVz4oBkCcOvO9
Y5cjDtpMA1tRjENRuBWxYX7jHAYrdlYhltVojskrwK5sLxMYwjyM6ewH0VryLwqk5Rw9ZWZejVEx
5WwY2vLJsjt269oM/HDbCBW+Nin6hL3VROk1m2IAj10b8IxRFgi1hd1WzvfWwGkKL1yL3BnUAfIs
JadGbiTTdgHNYebDjRz8oqxurtmds6g626CaPdRXixp341VsFLcQdkt8cTPKW0xureXd0Wpslj8i
bOLzKNuEvZTRdDgK1mGbZTP1WKjYWzWTQ/8U2xiGQsLVJdJamwbe3ymT/9+U/i+bytO/r6ity7ys
y+ZtDW35H/6uoVnWX+zLlSDA1GecErL2vzU0S/0lJY5Q4POSvrX0/tWYhnD3l3KoXvGffWY05VPa
+t8imin/siT1NdrW2EUtGoX/pIr2M3b0X5x/uo+OcjhDmK4l+X3g2N93puuqkSJOHYXyr8M+LQx7
OrSmN98hdhV31PjtXTDg8d5Sku5fRUFJLUh1fk9BnjJ9UosZ6HDxOcsKFn4rrCmM+xYuDY66HHwR
vxI/hFK1vMHnAM3QtyNwVmaw1MM8B4OPTYrWw2DbsEqJN2EHzHb8i66L/KIs6pKALYo2zNL1vAld
a8GnWP6MgjDQl1kq5ueJ/sN9l6UWnC54l6TsPiLuKp+MQZU1VGdtI5Gi874XnGTCdYnvMfWGgI+h
LF7BQiHmffPuf5Ob8DMR/f0DtamJerw/2vwEHp+ET5BHbE5ZPtkr9mD0IuzeO5tLEoChKQZERE2N
+Y0GULZ1qNM362HZEWIAaKq7OeutBX/TATnKLL/btOaMwygPciRO1hzf1zInCReAXH9MwOmrQzrM
4Qc//33OxDIcbIu2sgOW1KSCK09qqhnokKyaCnulqElQNrVhnMtpIcLACgVlITZ/flzm+5yJXy+4
/KA3wRYqEFHkDhlzroNvLhG47QM0x+VKdYiMLQxOrg1ie/SQwNO/iAqQxxkWJ3lEmfkkg3679PHH
dDj8+YcthueT12ixSSDch/q27ymq4m9/l6ybcWDIQ+0aA2yBQV4ejXQMLv+Dq5jStUkqx+TkngwW
9KsVjg9Aq7Fhg9WqzXoL/LT/4KX+TBo8uRnHcXFdW45LArw6+ciVSmd26z6Eh8SjLBqXloFZGD71
OTWj4FPURXRBY3r2T4Li4ieakhw72F4lX1MzHDgQWWdu11vZUmXHDJq0SzwYm1oqLRlrkTUH+FW6
kaoU/ONyA7He0wcyq4hu6w9aQnwxgQUn2yQL9T37+OK50pFznNhj4MUKkNzGksZoVXQ4iWe0xA2y
qexsFL3EYpfAtFCFYjP58+H//4L1Xw7j6N8vWEg+dft2uVr+/O/lSjl/odVfwjHZeir1RkYlrb8c
JlfOMuQYKJPt879aPuZfjmtCIeDoQjIZ/Yv/W62kiSzLIiDMJXbeZnZx/8litURZ/msYuxIdF3MT
JSKXIhar1cnX4hkU0AlixtTrcQwd1SEvs6NebD8VU0TW7Kr44c2D+c1s/n4W+J8r+ooEeO6bn88a
/XYW0DkqIJqg4Tp1vXMlSpIS4w8+zp+ZlL/cle8Q8Uy0j+/Kk8gbRxI8EfiQh/UmOUPhnsmN8yM4
0k5YXY+r79wpn+JrvTrC0z/78+39okvjiZLBw7LP22Ni+Jn+9Wb2nTJTZ3WxcOrr16i5ztA8sA89
Rx1DnIABu/QKyOY6n3780+t6ig6hAKvPxaHrndxz3HVTlAquW7R4hINyb9TmVRl6547a2ircjom+
lZm995wP0pGXIfLuYXsWGyt2ZMyEvM7Th90Cgw+nSRL1aOH2HlGWrBRut6zvH0BfDRskafYHL/iX
Ucsllw0ej5j0JrkIEN+Oobi3Udp2XLLR00szjv2RWbhdgQ2/6YX7WPuWf9cg4vh7dnsnQnwrOvzN
ZdlxgvXwkB6SqntyWTH2FZgdEHT41RMTjYx8SQl3RHqTnqHR3ij/aA2u8frnN/vLB0N+E4RzQt/Z
Qfi/vFjYQFS1pjBZZ4bVLOX9NnuaMg9Z2Z+v836fwofJddhMO9JRJvSSnyvem4FLBoZTE9KXkCCS
raoSEq4ERi2K82EKP3iQy5bn/ZChu6Nsh1h0lml1OmScsGcPXslkXbgcjuerEWuQ9Q+jsrmf5SIs
0Owc0aL6J1ObRqJdIhdLiF+Nd3HrBtDsxn7754f22zux0cIqThZg/08ukrME112vknUdlcEOC6he
jbP+qhIRbf75lSxrOdSAp7G8n7u+N68HCWoi+cYZBvj8mLcJus3WfHwf3NCvo43TkW2zVFkoDexl
4Xn7aVHH9CypwbmHMmKrXd9Xmf7gEqdRxz/fDLmLfLuCV6NOH5oxmJ0WI2+GrnyNc07JmyyAPtDX
5f28cKmKwU/xaqJDVFAeDzUC1TW8JXEn6x7qwQhNjJLgVH7ww37zMqVjMWAkcgrqWSffd26YKmxC
j8wjG7sCx67GyFYWNZs/v8lflyfPZuWjBO5x5lwSBN8/41ZoOkF049boWaneueMuJKBSoNLaiJSc
binK775bOp8RsaFzLB1CgGXVNUcamelFFVbxwUpGcjioPHdup360naKAmBE4PItOfPvzz/11fv95
+iKxeUEt8bm+/7WOC3uEQMAlCeo+G7+5wVW2lreTevzzZU5jMZdRgSHKhi9juoTknebUmf7c++mo
sLT0qLp1v8TN5uMV1RaEWIiWsHjXzRLZhhWFyqaimd6lstuSxBLuJyPFIykADfz5V/065bNnc30C
Ak3WGmKu3988wUxSTF3D4maEa4+Y0pvR77+m7aGzwbMAcCsq86Pz7m+GIdrSRdIj2PxRr3h/TcfI
C6Z73BiV5W45XgPliTFglu3xz/f2m0+dNYXZxOPWOFqfzF20kZpZCPpT6VwACm7zgAyY0gvu/tll
OPKxRjNFsnJyfD/dECWmQec8Z/xoehDXfqQIpBpk88HNnK5ep1dZbvbN9DgTrqDyIuJmCODbRCp0
1xkegXPZqwr2Yd19MDBOX9Lp9Zb//uZ6kYDxCAYBhnh9iV9+rj5h5vnzg/vtJRCLkBXJbt+xTsdB
KTqkGlzCzy4c6J65B23Fyj+ajZYh/HYx5k4sSzh8dktx4mfR7O2dyJTcaew4fHd2OFw0CjwCaMrx
c+9G/RWBQs1XUhzFLp7p2eTjTWMyOc4Yt5sPfsjpPPPzd6CMc5fPTf1yu2hkSJPzpnRNE2cPagw3
HMSrVSTsbStFv8Uh9MGYOamUuPLvSyo26R6VP3H6BXj2oGzkBik05m7cY80ObvNupA3tKLjmBNDc
B41vb6Y0IEhZ9QiqDLkbU0J/IKWvQUcBljoo99ZEFvQANOzqHw8Ay3I8lgmOZ3hwTsYYslPORhZB
WURFkLPnQQMvySZeyyAYnQ+e/un34ypoepTYTAYcZ7PT2Teu/TAUActx1kR0r5tKPJGoDOQkBbET
gM784Jz0m8H97t6W3/Pm+6k8VdoyYbaf0HRNQn1zJh/CRPnBI1y+kV8G95tHeDLHCScfItJFUiLn
fO8iLAgniYP14FjXdCTvkO6j9yi7r2juss2fX97p7PpzbP08qbM35KxwcmXkua1tKPLCqfxggq6d
FL6Y99Ecbv7y9bJaSjzQHL6W23RPniNrvmgp9bCNWpAEcZ4fyNQhSpaceRtHU52Ej+UQHvygOPYQ
oGk6fzAR/nLg5ajAh7TYulzfdanuvX+TtKTrcfawVoxh+M1tgSWp7B5NO636PLo26/ZBdHKDEm4l
6+CfjqKTa598IW3Z+yLFhkhO7OtAHrtcXMye98G3sXQU3o+ik8ucPGRTD+SjUbZYV0vwg9sdXCP+
2lLSWTlSH508hPM1nQEbOlNQzgnKAKtqNv3+zyPqlwly+RX0O2i3Wp4iQvj9g07dqhFxw6tu0+Sm
ivpjbBhbw0zu0dNsgxLhxz+/3jLvIApmMBMk/P56Hnl0qRoRUkZYOZmi9kjoNg5jCp3i2H8U+/zb
h+xKfH0MZ6SWp22TyOj7pgl5l9XgHyIdE6nZ34LtPyJZuzUT/1I7aHDN2b1A0iBXevLkiuytD9aE
0w3fMpop6Ar+iTcLHfT7m0YJMNB1NyG9R4XVPbSNZI6ajca9xmdo1Z+IzRr0fWapEiBO1mv77s8P
/XTaWOZhauOS0rVFYUMtv+/NvBjhHamzifOOn8JXguWNRM4yt//JRXAQS7bb0hYnOwtyit1miId6
7ZrIaIBo2RsVWdMH4+f0VpYagkeZkronpQXLPTk4FA2GhrZl257OwwUDJlyh5fzy5zv5zTfhsnbj
ZKAWRCX15HWR/5aXcgRtrMfsMxqidahBirb+nSPKZ3Se6z9f7re39OZyy0Tx5u0MaURubkgiFNq4
bjWn1XHsu/s/X2OZTN4tWctje3ONk8cGgjWiTjPjz3c7uBUDOsxikcAxsTC9fXBDp8+P4UYdhiop
Byebf5y0McLWaKMoYyREloMg2ySIBtr07Hq7Inf6s5ae4wej4nTh/3nFZVrh8/I5fpy8sTbqAaMM
fOZFDvX23G/g3Uf2Bxc5fYbLRZizAAOzJC41wvfvqbcwe5KUwlYpPstTpGNii85i5Y7JB8/vdxfy
mbGYsixOiv7J4qcJDM4JCOBljdU2NIJ9UqT1VdoV1V0cJB+sdr+5GOwf+srs0KjCnO7RktGwpJe1
XIxIJorKa1ftGnqyKM4/eH6/bCt4gDZTvsXsQDGbs+j7ByjcZAqpNiOif/avCzJDawKltzrq8H+R
sAucDcUruPs/D32TPffp6KfChS2GjcyibqRz+v7CZL56ePAiA/EUnLURuhnx1p1p1D+62ZloXWWG
Z2walJIoX5Ay3ZfUkOwVLlabhvsc6AkvcJMQ9YcwWF97CHSjpygkQwrOBdlTRz31aEXRy9nzvZzd
8SobTON5KoR7rma48F9IJQmijdNa5fVQUn0AnEigEVItdD20Ub3ukNZVfQMmM8fm5MXyOiC1Pn30
TXi9rMcd2PvRvyMfCpaHa7iPrify20FGg3cRY+L0Dk7fY0CDEQErshma8raG5L42zcYJVs7cj5/E
IHsOF7M3XVsiz8FqKBuujAx+xGxZn9Ef6UtZmu5VsnRyjbQFNpamP2y7ma2zBnER1KHeNKd1GM2k
P46lQ+hhbYl0O2VEgO0nNMcx/UBDEhlcIILGAJ5+zVKv3sXwsY9Ijd1h29uE11ENjvpnoX1Ivk1Q
XASSxGywd3qujzgN1E3aJjswv9H5YAcBUFJI8GgHSDiraudJGCk4IHsyxYUwC+vWH6GmkABx75Cc
eFXBqTgb5gjZTlp7uwZaa1AlBSHyIFTXARGvW9g6UXswMPsML40NAG4NSw/AUmcBqFCxe41XBMYU
+olum9u5Io/Xxc8xwU29D4NCPtrt2BDsMMfaRsxo4wUCbjED5dJkQFUy58Hl27Y0OnjIdTWuVCOi
myGfjsMiH0XkiilFVPtcp+6zU2bNj1q0agvk/tLEeoiQjOgeMVU3OQI9eKkUDMds/OE5Cxk1giaK
zLAwcFXne21PZH8NBlZjy/mm8wkTpIPDOE1m2FHx4Gxxy+hmTQS5uqpymd4QaytueV/t9Rgj5Mcy
Pr/YeJYRLRYKazIQj2ZlwV0GZlYesSv/UP2SHJp4N+VSIcbVsCTm5KuhtCQeFWE9pQ2yMRU7n5NM
FRdmM+htQM4YgzzVZ1i09FlcuhBfndA4k1r+0Mqq7TXpsdWKeXSryfPtMC4bWfqI+CNbObo883r8
01Fn3QXRd39q4MiIcDKe0TpeT0S7AUHF61KhZp8VlOlhnvTRJTEDzZ1hHHJS6I71spU25sA71/wp
SJtOXsc+9Je5LKf1T8YaSAZzh9z42mEPuW6cyTwMOcXAbGA6qrZzJh5QgAKE4bMDiBQuBWwkbRXe
pi+4kONVYxMqNAbVqxJ1sq2QIl/6pjkfOZRgi+AL+zaMnSC0DmzsMai/zFlyTondxIvVFiHxRQga
hyC/Bi32mNvPOtgCPxweS4ZHcSthFhMqiS95h1CvI1POh9RgpEV6Pxi0XlcCONo9blprltlGeIR3
RDDusujzLOXX0GCYjcy2K9doxIZX3z6kVO3OMXpmjw34w41ZJQ5xcrT4AOEgYScgYdUZ1a4zHPna
xAbsiqrxz/KQWWEbohsSqXlZa2uL0Ro9MB6E0Le/u3183mT2sYjC3U+HaUvoOtyFbeSRcr/tsQnj
mpZA1JRZ5muvLT8RtKo3Du7zFb65lUluEeF0CNT9haY3D/PeiqKD5TXbYibHMMeFL3z8r3I3Ydpo
2a9kEP56q1iDe30a3XQjkpjLJeRoZe23LkdixPH/ABJ921rw+cbuoLtDoqAN2RCXBGrgHjbxeiS2
rRzaQ68d9VRhT8cz3Dwzj23IoBP9UUzhkbIVacZi/uF4BPTEGk1h5n5q9dhfARYYN6GDxrOaAS8u
2ZnmiymGgT2pvDYYF0c0+POlSJVD2kbCNpzNNyWJPuya1yapXr3Qvp1FBocWyG2OjSOvrjUi3G1v
JGhMnMK7B6HjMc6s6JrwWQNm2wD3t6uD6m5M25n3Tc7LqpykuJFmlq0ttDgv8+wGZ/0UfPMa1Jh5
2DufRBFmh1lFlxaE4zYyPhW29ZxAuddeAgnc824cpERbt1GHcJqrGzvtKwDjGLTR4TK9FgZ0/rAa
Mam4YecTZ1SRq3qsp9G6zX06CibhN8Cq/QpIncv6MGfBU1uUBNwAms62wEWHEeBfUOz9PtwHI583
8Ibuh5XrTmyTiVDZh6ItphvijMa9YeTGRehAzIDOl7vnRCBGpLl6s0d8cW5dZpY88smFF55HsuaS
76MbOlcRaW5D6+VYJs3XphufRD86+khr0Np2/RC8QqdEJo7NZt7Ptn2TEeVN7Q08w5ASea7Kac+B
EZbJuOEkvkGjfWSLhnMBQhkeIxnnCzoZrrRuxkPsSgErsQ5IdKw7r8SsaomnJCtK6yhwp1l3TajU
93pRJ2G6h5/sukRYO5dKROTzdXtIRtvZHdbEQAXVVdwT1EIPAJ4HKOOoBNVtIbtBcwdmIHGqu3qq
uyNE0AGB+aLLNwcvefbCaMqOTTTC8bBsuApRTsBaPfljxgfNJ2oHlazPavssCVX9iWQc+7gkX2B5
KJBEk0iT+ecQhed1Ra1xxWAWybptkA8SKhuvaKyg947mQwQv4sHrETsnma7ax7leMseBjrD7bYh8
2fqhOx+CsHM37H1eQ6GK1wZaVLMuTf3MTPWVrhXwmry1mo0/+tNtKI0BUkpeXWVGn7ibJhAjUHX0
3VcGdo4SkvkIvSz0UeFt6imVkC087P6TGUA/G43yElc+wc+2Sh4NyC3DKu+T8YAP012XlOhwBgjM
XAdMZl0DGtuHNwis7ktV62E/+vbss6TYY7iR+BUaGu+FCVYh9ivoHXb55ENuSBLnuXG1s1GZ4UI4
6JGiS+PM1tU9kIryCwbKdp9ZS963Y5guT28Ytm084GBw8PhHhYuIS/hPKmmrS+2SzFOUS/5MZOd7
V6eg1rFQwJ8qydlxmakNRTA6mHFCaFDs650o8sfGTuhbVoMWm6nyk8sWOhg+ijB8xmvGBiWIPebQ
vDrotkDDKe35szVNVwVGzOTghOoQeVhJVAg/zeO8jLXFay+CdExe8wlLkSh8IAdgh28DK9i7fXlu
2m11R4g8UfOUwTZtBHA476LoAjX6WRsJZdI0QMs955/rpCM4MSPFpkpv88B7IPm7uQYb/5QbACXC
gqQ4WzfU+CGlBzVtBsNKwaGGaFZ9UuywBGjWhzVzWnDVIA4lDb2/9vPoHhhKCRazY3/Yp71YEQSR
3ymTPS6uIT2sSvbAREZk1l1SoT0zHEMcramszz3AKc/EjN+FmXmrgvEJuNB+cLM2PGTQG4Ks3cJj
oUChwbd8RZmp+m0ASi2Hm2gmNwqsNfPvWT1b/Q0I1wbKqo37boWlun4ZoHQ8tYFX32k2vsB+ihYF
/Kwfulmfw2rO6yUo+S6OF9pm2+5V2rpAbXT6Y47EnpSL8VlrF469G9N2qTLrU2QnZFsK+dUFPpnn
83gB6yXUhH3Z2D/xpMeJJMF65CbQrHNAS+NPioyqTZ12+Qa6AzLfHudAN2TnWEDs6zAj9tm2U3C+
PdtxPPBXGEku2lpu/Rnakk+R5r6Cob8BLDMSZKbdDVzdr04dAVPR7o/adSjDtTq8zjvv6CBn1wSn
UStZO6hScBga+zZhP5BVqrwYTEUIZ+kTXe5FBMKYXsE67BHWZLgJHHKmgY2hgbI6+bqMnJsJmnWf
yurSzRy0/ZCCE5jPebv38eOvBzIDyzWOR9mfK7sviX+sg70zOpCszPbHmJS0bsSEFnpVjiLfp6ol
NcHlUPLahS5wfnvAy1hFw5c6YCdkx+ELrqAFAk5wdxk1dz4+BYwfRDqJcM4vqroeCCwW0PRlEKVn
NXCYywoqJySLdrwGCBJiU9FjuUOTSWY8qYTpJk5FSEedSvzKD6J+q01nV2HBhbnFfOpilK/WUBGL
HxLW8Vk9ap+sc0IdWDbdCCW2YlbFXE7Jt4rLLdY6OE0zuaA4JF+KiV5JG8RPqb+kkwzsqAhBYxIn
P0LvsrqDK+CG6YaWJGe9EnpqgcOXOCoDF3b6o5RdfZs4LQ4tOCbZdRyzTB5aplEAet3APtSEs4ls
bSDyhoBvWXxdgKDVkWMzGtN+lprwS3TEc7mYzwsgX3bs3/nBIrbijBmOm870+mwdgx5ND4Ckagz3
5PlWLi45aOaXad669LWBmLcbX6f8tgmepHNXUxdVO3qnvUn+F2RPPvspOh/dos5vLNMpgjWS4Ybk
cSv3sD0kLfk0rmNuu2xS01NcU9Zch/bAD0gMohPpxAJGbT1Y4C2eGPigQgVPEHT7eI9hd6j2ZmSS
hqk6QE2VE9SIYdO0YHtE8sLj1PQY5jATTY906uCmVnryv4cy7Qlcs1x90ScqunGbDCiSQ45fJ+0A
EOw8ReOFTvrhyF+axpch9MJ8j5vZ+0TSWz+tpzIb1Usca/+GY0fJrKwTpa7ZkLgD4l1ZbAnOhtkf
kNfrfeqx8AXXKG8JIgn16MYAoRonvCrVJOwN05NmSiLpiSWpvSBR1zyM9XA3FOV8RhK1zb3U3+s2
RbyL1x1HSs5Ba4WKpSZsNS0q/6ks+q47p9GTFWtDg3hNSenckyXXtYdxjsGgQiXHoWmH6ZbFOyDg
N/WvJqsdLlHTfB1AAReG2W6CogKlbBpFW6+Y2dLXoQ7rR8LtowvQjhlHLrNgGuwwrNpla42EFSks
/XsdPBj+fRzXx9gpOYiToM5UoOFQs5LsWPh0H12VgPMSkhDC6r5Odio4OnBELjiah0dW034TWpxi
xd4Ut3bKsRjnXjZu81oRjRvNGxvWfwyfKTMacxNEsmYJ7sSmkbF3EUwklO+K1tz2JKkXGx70FYzh
cxXbWy3g2dRPlovFjcCW2ox3gZrKqzCuVXZb19IJDgkkZTjGM+Puqo3s8lYXNuyJGy5YPg/S1LuB
eFVSL4dVOMP2MS/n4Kn2NgY1NGs8Jzco2ESJTcE4qatdlFgvFDwIru4nC+dVXVzoJr6IKtFetpzq
UNVrg6fkkCyxMgMM2hjph1Uai30/zuI7KY2yw6swB+6aan8NjQFYfcqHBwYt6OtzAIrqTkmz+jTI
6lGf05atL9yuzFgt4cHzTa3Jj8+N1rqQCuA/nHSCB8NcbFNpEksHrY7p3PGNnQ4gvO0y4tSvY5gt
K0jz0YYTO6ZINnuR8SKReDuLH8xpZ8ywL+gIugXLCwUVK7ppboe+cJjdyWKOe+y7A7tDnpCr4AID
jc3PbH8mHj2unQWzpmOfCQ4vHdVbJ7qdRK6MnVWXUXuZ28YxkvKLP0/jq4tVdFNKQ0PQGxT2RQYk
hxu3cL4WKUSwA0E82GjpdBUXXorDemeMWbSVfHOb3pcY48E3NVdhWgUUdFSAdI8wAx69yWTQVa71
0E7jeQod2SM7WH8eU3Hm1sHAFo58gIFYZkb8FfFpRDp20UOFXBTnhWt9byyCD9zmqa04hR3yvI1c
SlYRcYAID67MAg9kwdq8TflOHtiThnetr3c4f61wG0SBfSZNSlDzINS1NzVNvcsMYoAxJ+L8fQB4
Z60ofVVrqB7BsGkA7omwfRidQjsvnSmCiyT1iGCe4TYoVua1nG38SKu8Yb7D/A/HzzjrbOMyTRuS
v6L6OJT91UJ2oPLmQ7rU+qoT1hbnurmZOq9J8UTPvQ6hk9hmiFpzUFRoSTxKLyjwQgZswwVAPhf2
pYY5QyOv118h0SXjemKnjVUwl9QTUrSzFBNGArb6bLzui5RZ0YtnzmFu+SPLoiy5LWhF3fsBHde1
2cz4sEWGCRUqMRHMriiu00IQ2Oa3Iyn3XlUTv1jLrjIACdfdTJpoIy4Wv4K3xafUEFIDSHvlZsSk
kicwJruU6kUJhiItHqKURM85cqKnEhNmcdFEsjTAeWaV3IaOTIfrKehDaO5ycqH56PCB7dNkbH1j
mFtsLaP1g/zafNjiImzg/BAfDsJHn/mFbF8DGL4PJHoG3zL4BMa+x7xxO2cu0EWjDyAE6LTi9ACo
Y5lqCMuMZ8RnQM32vj2Fr+nQinPfTMJDMPduS95CWyoHJIZUZ8grzO3kmXTDdknjjlWxo3itc/tO
t24Eno8X77PegSXTnEY/D3DGOXkZAClhEZqNyxz/3+ydx5LkRramX+Xa3YMGDcdi7iJ0pFYlN7Cs
qixorfH083mQTWYgwzImOasxG7NedDeL5QHA1fnPLxZq60Mb1DYBpvXOACOCAI12O9ke/JSgKAAG
rCwM7rhDmZ8Axe8M/Lx2MQ2AS8K8rNshpTDSWgNH+DjuiUNHsvgUEZqcgUtoeb1M1U6Y1GeYwa0R
pwDD7/D/K3ovXsSEg5Dhg7SXAGM0wVgAdUNvJfGCHWDcvY/0n2hlHCiQCOXQBL3pO2m6OQVBTt+p
bqpVCPw1sofb7pM3PLw/kGxUvO6myU4Q7XKUf7oqoE/LH/KqY4fSvHHNjm4abQWizCK9WKZa9CUO
7C8Urf2KNm8D49A818qYdwoP41ooP+jhqgaqp+NxA6QdeEHTgepSvDbVyo9v0jEvznSrT7xGQivh
XkAWJNByLt9o6RPWvcFNNBO3afeQ9b/M4KFKPr//Dg/tstlLZBheHnIUF7HIrCmj2l4aF9GA8XMC
wh7Fn+uwf2bRQKRJLowouoNlszHw08GGFb1dJQiFsa90h2SvXnzSMzrZSm2OSzd375y+PtM1OvkS
YIwaNIEduIazjmLQYK/XstlQtpIdW2Qgfd1YZHvE7drSgPhzZu7OOUWyMYXRE2ZtGox52ufHnxaT
SQPlOEWQqHEj8sdlIsRNVLlcYUfcYJvNGFQ/mjj5+v5XePuYJnRpwaXK1OjzYfV2NJNDNg2STSra
fUW6ZcKthiZYWrX94DXiDD/g5FCmhcqBdqOL9uB4qCEj0rCTBU4KmhQDJkMA0Spu52em79vFSRsY
aijrw0Uva80YLRkouYtjV7WUTlp0dwhKKmhLTUjE8d7EhZGD9Vxn0+C3H81l9huDSAFINAQvwrU4
fjYhM7QUhw2h1UwDnb22JRoKy7ewpcOmfiIA8Fud1zsfOBSzKIIrKfaN5gGD3PLMT3nz9GhCHcjm
MOCxxH7TO+4UrcbOiXlkkXY8Gvc5mbB0GBZGxe0u2RFL8P4EejNv5XgWuwQ6EofddzZvZeC4WuWk
L0KIvWsup0W5gn73pdm+P8wbSgHDSAKLJLi7KD1nyxFDoQ7chysiKBpBAlaJ1YA3PhSW8sTZFS6F
3q3+70bUjz+pmxm46oP9L20yUrCn6BIF2BXsUiFRLT3bG5fv6dUMQoqMRByuJDIvISk0sxkEd6hs
fEHfvcjbC832bgz8cAqutlRVub/TJ3fjF8omwJL48JwfUlc+5Sn/mdvOI2H6mePzEvpB8z/bl/zm
OX2p539IjvP3n8IX8q9xV8/N89H/WGeYGo337Us1PrzUbdL8x1JS/sn/03/4Xy+Hv+VpLF7+13//
JJOlkX+bj43IkUySOfqOqrJsn5u8Cp+T/9q2YfbyPP9X/zLV1P5AjSUJcXwOgTMAx9OfpprWH8BY
8CQwqTdMGteS5vCPqab809ItQMc+3pFEhL/9AP6AdYtVPf0/PiZCL/ERieXBNPP1fFEhEaOq0tER
uIw537hjjNIL/B5paAelt1boBxlbv3KGF/KCuPRiLZJ4K0MbtaeCisrBYrHMhm2aaU11nRS+0+Ol
h14KvLifQKAc9P5rkrLir25YWv5yUPsCabGrtD/DXFWerRLg5NLE3gbHSgSW9WrSLUXqJEzxpGaj
Z2PSzK1nE+Jj/lWZJvzW+rb2loOc8SsFASN9eDMY9mZh6NlV6yhGucAavBr2r77m3Z+v4B09HUmH
0I0txK/YmyI3Ouj+X93NfHMarMISQOQh/XY9VD5rKAX2pA0HVwlGnFs0TxaZZGnuf3l/5Nnt7DCy
qxq2QMPNVqjJA/DVyAFuouBNygKurIxdKpobDoLijBJdyGvR6w+vqXLSWcxMWPUCaebxKGNf0gYi
9AQ8RfMl+gb+EE5kMqmKBrVyb0V11l06DalY9wpGl/cRXuGhtgiUto3XdT/ZhCANbYFVMgwNSKiL
evKrK1OpQ1DuaITxqSQ+eHib6ICOKXiQs4Dj0pqLoK9NeqBsvp80HI3InKlwSsFSiPIIyMPqklXb
9I21aXyjXTkAHY8x9f4vfFzKHAcoyzVkqJeTPLT0Wr9VpRPcxEGg/65ybFJXha+O0wW6RfUZo46c
LAVMlyrsMUc8B3M6VYtxLIsf7lQnL0XWgSURvG6UFwQam9FKwS0wWhNErUbXNN5xnyAEs8+XddVl
/rok/PEbWI1JVx8jghdhd6C+WHgJfR1PHkY+OeUVwLyfkLuWj4jqd2aZ1COJRmp+5/pJwJUMA5po
bRa69lWngewtPaXVcHUhbvIlbfVp2HV9OTziJ6SakDtc8OAaZSdOjZEWuitfLbz4MvZsfL56XCQw
qhIVaEJh5nT4JhVPdM8qf5iWn4xLHSOv+swN7KCK+WfuCEx4uWgzMTEywMAHecbx3FGmPCRI81cu
gvzCKivlvgMvLDCgovPdJx01WVFiz6Tm3/ogxnFNGDcpUdcrbKSwZ9UCf3dYMR86e67Dn7iy5L+b
+cny+mD5n9v/x8yd5QXlnTOoAn46Pnnkv/CXFY3xB4JZy2F9o4F20PL95+RB9W9KDqK8rlN8Ghwh
/zl5NPGHCr1A4LJkYPfM7vD3yYMRDcIXuJFSOn7gRv7n6P1rN33PzXm+x7HnaFJJZ+qwiCWr+XgG
hZYieXTI+hGJ6pveh2FBVva5296sVJA3V/kfqdijQEREczwKGW653vQWknoAmq+Nmww7J8u7i4A+
ZLdwsKc/c9mbb6p/XpWRrSGLgcFsycd+tXUPk1OmDpso1pAccO7gFHvauM0FflXRmaHevEF5K2ch
cnjzAt8oG8axgSGgEHfQEjP8vSammJSXInh6NZ9OnIJz4rt8hVR0qPYR0bs6uO/xE+EN6gfaANfX
iN3iLnM8Wp56r1SPOlmOGPrm+QtNnA4rzlY3NoPmtJtEw/CjxhtiY2pTcoZTfeINM3cBLQxeMN2a
2cQhIbknRIPfE6FI77DR9JRlju/fM5L7c/zZk2NRZtKUpGaAr3v87H4Wp2kWQZOoEXDfFmXfPhUO
dPTQ4Vp0pt46nOr/7KksAV60y8pjScLXxZrpeLA+rMaRpi8siZr8V61yvSfb8sW6ymEoWB0d95iU
hwsUNez6lebJVEYMnXE5xTxOiWyJnnntItej7jJqknFjFl5z+f5sODHnUAsx2SiKqS3m/P+RD01M
ZYo9carQhDKg62D63X58ZhOdIDhZwHR0KFnHb0LNwtYJCLNYYJE6EGI9mU+xY8Nvff9hZhWufOHM
IHYz8p5gEovZ5kDgcdWnsW8jkyEzzZ5afx9hQfAzJ/plj3stRoABGMsahrX++P7Qp1YVto8CaIwN
WiBlP35E3Sz6qPEDc6Eizcd8vbGdnetzv950jqfdWpGvTaQ16Rb3PxHAq3KrepehA0ZwYff5C5B1
/vG3zqxzgI5499iXSmji1dbli4yk5zhmr0wt7x6oeVgVtUjP7CcndmQEvbC2wW/AqUw5w16NgnNh
T6uZLnajKSkkyQnunkpblmQR25o2Juv55/vvWv6Ns3XFfJWGGBIT4xg4HtErEzIvQ99a+BWtK94j
bvqgS6uPj0LcF1oFgSiam/XxKNQHGrb+rrmgS61i6JuQ7JcrYvMvRgF2ItZMHmxzG5Up7XSNABzs
o+qiu8PsO1wLsg9u3x/lxLZH6QlrW6ZBOEgUjp9F0cnuowtMTQfaSgO8h3ND8t6qVxTn4w+EtpVM
BylwBSKdbXpOpkF4alLcwBwu52KIsRf3cMN9/4HkhjGbAtRTXF2YcC5F8+yB1KGimaY2jFLbLftk
79AEi9cG4Yh5pT+SEQgT1BB3XeCe2TBPvEopKwdIswBmsfE7fpUCo13y3zBuNXtMXQurTmkZdvZS
J4j6DIAmD6P5QwL3gilIFE3CAkcry0ljpxk4ygl7zTdJa3cr18BBXvXbhZLpF2XdflBCJTdQAkEo
HR1ug5wKsw3UcnPRNEljLgy4FYuxTutVbdA4fP/jnXqFSL+lKwXbNUqW4+fSIfZNOu3RhZV1xi6n
9t+0TVrd9G1rnFnEp+YJtiwmPQSOYMCV46F8M+07u0fKNKi2v3d9oe9Tte23Ery5ioxUWepKnDxV
k99tSJc454136kkRl+AhaOCjwnXgePgczkNmNzp7SIrZLlrN5Np2q+Y6kXru91/qqcmC4wEGN2hz
uczP1l0GhwdoHVtgLFRvBy97GEOPRPcKdrIXXQm/jc8MKH/78ex0wKw4XQxgSVWdC6vajB1SdLSg
wZCNTRR7OqkPpbV+/7FOjSLA6uX9RKInxvEbHOhvt56XEWxMaxP75kbf4NLr/Gl8Sp34T9zja2To
7XeSkTeWBWqmIsYUs1FwNcYX2wdAJS3YfsRMx/2J7KP5hR/wtH3/gQ4Fw/y9sXdx78Z3QEf8efxE
pIlUPCoVDHdDR4XxI4p2ZYQky5Av0lm3bt8RVhKIHq5danVGvYbsglxcK3u1wce8C79PHn/LwnZz
OAp93ZnKkoSx5neodsmEx3zp1Dilt6m+gLyYfkNN4dPptZOm2+RuFV6P8EFiWIhdbywI4y1/Ybid
GMswUDsSBFmyGMbnuvXkjY1JnzZrYzyoQzNNNrmpNrva6lQSwqDdGZyMt/hSR19y+hzmoij46fxo
3e4vLfQ3T+TVcK8nOC6rNz6/+luAUCZd6yRJXLmO4vOcdukTCy2CeMXcBmbp3VqZIH2AdSxbA8Pb
lZqkpjjTCToxreimkYiDag9DaGmF9/rSkgyREwZQEBddbenXaVt8F5CH92c+9dsVAqLC1gMgh/PU
/KiIiyCvUSbi693F42UEuLkT5CguyzSpz82qE0MZ1E/oOF25HmeTiqAaWi0WDNVpoP0b27ENlX20
/FXajThzvv9cJ+66Ds0qus2U4VQN885Oluj00hOqqMwpnJ893rJwb0mbvIPTCCmGCxrkbnKQvKVW
YThNtIE+/jKCOtzCRYzuS8ttzrzqw/V6tqp4kzg8WZyTCPrk9vjqFtoWhtnk3HOh/unJRVPYdb30
4HPtlAgPfIz1E3FdWsy2hWFFjlj2tT/c1B3H4SIvpkZf+KHlDEQPZhRjCOW8+5JAhXN63rebNN8b
mBJ9snRZMWabdC6I3YMdZfGKUv1HXQKuxQVJJlT++ks/avYNAezty/uf68TmhnUj4A92YZzqc6G7
EyQhXvTY2RYQ4q9wCTdXqRpqu6mJlTP2F6eeT4AqqIBTtKrnVkKxFkUUWXjPWgHVrCome4Hd1D1u
7y+jFd04fT6dOYVOPRw8CyAn/JwERoTH3528VSslOgDMpO3LXV1Y+ueE/xMR1zCEZ+b9qbHAnGiq
cKOggTy7HWVktnATI6KWs6jda71iL63eKK6UEpLbx78ZI+g0NEHoWGvHjyU48sjS5d4yNVq/c1KV
2ZFQvjVnVfMnH4q5SFYv6wfbv+OR+ikdo7GjmDJH1djkHK7IrshF2ORUqOccDU9tu7heg3IhJJFb
4/FgARbbVuaxIfVoHK4RCJFKTqX84/2Xd2IUjBQoqui3cUmfVzuan2odUkNiKEotvY2rON/ha4A2
8l8Mw3O4FsaCtNlmW46r9lGt9EwHMkrFPgt04wr8Xt19fBSuJtxMULBr6lxazkYGDEbLb2E1dXc/
uPq48ktXP7Nw5cYz2z51amoSfUCWAXBnz2L1am4RAUr6cmBwKJrpb09r77TQucKI7Jz3z4kpxy4k
SUrUu7QpZ+somtrRGwwG44Axvmo56n9XDfptFegfh7dkuxXwm3JD8i9m1dpgKkS89bZFIIwvrupp
IHsgqLvN+9/oxNszkMlTpXGhkyvpeFpbtebn0URBIxLV2QmlavdYV5mPJXqzpY+27wxiOvfAYZ2C
LtICkDOP51Nn58jg1s7I2wJsKsjzWTpZrH+xNLO5UECl76dCm34R16k90vbL7QWawm7X8/u2H39s
Q64v5iW+B/P6dDJsjLW54i3KsJh2JVy3NaRC/XOD2G45es05Q+9Tr5mdA7cWlsNbQknKGvGSiaf2
KxW6FZ34jdsHwadm8iZyXyzl/v3nOzFPaYvQtpVmQzCwZptw1Q0g4gewmESGjUDauNI6316Dt339
FyMBoeF+YOOPZ+jHEyiMTNVzkoGrshro6Po0a+lGXXaZoEz8MH6BzYzjSGtP/bAPHw/luzjZ+yZr
Gnn2XW1kzmcoxdO1LYZzrRoJT8z2FA4uyWqwpKHPfLO3Ah0LUY+RKr2L7zgVHgV57iuki3RqkHCk
qw7J4w5GuPPxnRmcC6DLAOqHoDFb9VUz9BCf2TO7YBCfOIu8hZ4E05npcWI64vXKkQVkQmEqZqse
XMMVCm78C+EMKOiU6SsddwQnWvBSe/3HN2hADDZLUAQs9+dABnmPVGc6e6btE7NtEYS+tILYX46R
2q8LIJUz0+TEGUrhQiOKYwHcYt4kSqZJkSWdBU23HB4S30m2fRucW9GnRnEkX4WdHkhtfrhx2SKh
K2PeQ8H4RPu7XffR2drg5CC6Sh+GOyKb5eyGk0oGeOlRh5KkOF7bRWvdVDierD++hIH+gVh5Glyz
ZnMuyw2cOUthETXkiK0Z2ubFUEI+yLVI+RfTG0AEbxb2XnnmHC/hwGxs7mZc6KeCOKrYH1z0QYp1
BjOWP3i+fLnFA/DQkgNonZ3SVSVi7rXMAFzywp1fWf5a1E6+6Yxp2iMTQ/GiFFeV2jMJc/ssTHJi
dG5vXA84t9g/Zs/oh9rot2rHEk5j9XNS1P5z2Lr6beYa3odLCMxtpPmp3Opxc5h9OTVq4QPVFtfF
ToxLvBu6xyBvk+1goEZ/f5K83RIZih48wRx4oPJsx1+uL3XiiqwJ2FrpymCJHWS2bMvSeg6VwWkW
6PJXAj8L2TfcfHhkSQZjnXEQ8k5nQGhVTpOtiNpYCEEgSEwR/BjnlvhEDUr6UJAbITJDJ1xNo04r
5/2x356jFIRcwOjVwDqlUXT81G6WwB2iulg0oU72I4XZDks5fz9i/XFmqLdrHeI4lxGCCA088Q80
l1cwgIcA18pNcC1HaZ27OOubvdd0Hz9fKC7oO9EuPYQiyM/8ahSQVtjpCQ9kjr67tEZLQUugnWMe
nHgWSDn0S7kUSB+m2RIQeTCyMXMd1xOl2dkl0m+jQZT14Y/D1GcXoXdK2T7vpFh2nhpaQfgc0nJ1
bTRE2bkjpgl1bU7794eSB+LxjgL1DjY5PRtHAhKzHWUM9D7tAcvhC1nZc9JmQJEEwz+bXjje4rKQ
bLpA1z58kDEonUkOM7o1bM7H38rzHTfxqwGk0/f878NIuFqGvvLH+4924ltJs2rwRMm941J+PAoG
QCaeDxMzgjJ6U0+kYdMZGlf/ZhS2ZMonar75KEVuxwrJLcaiyiIywTRSZ+o0mc6McmK5SooipZls
r9KgOX4WOIJKEDe6saB3MqFK1jGpcQUKYWH0Z7beE7AduyGFoMOVhhu2O9t7e1pn4whQtiDpoMyI
tVGzteLErcz4w0lk4AT4RhQuXjSoj1Z9r6e/KFVdmXFtVltip5O1ZvnTba8O2aa3RvPDOLHcrTFn
gRHAzjnXelR2PpoD9+WFQUbozswdlV8Sntu13t4kGYX1AOBDz5SXefzG/crzQjdmDaJdtr8YjpNd
YJyEeVFCot2SAzI884lPTFdTckVlV4UqfA4JjqJx/aLkExe+rV7j5D5tsBsYz3RVTo3CZUgCClRt
xCIcP5auNA0RZLaxiJ3U+MTP+Np67bmVdwKMlhsxohEa3GBYc+PbgSkzWo1sZeSFeY3kz97bU1Y8
1hXOMNgp+NmXNI6LZZVm+TUK/eQXgbrE0iLRra8tJ0jP7HInlg9Ig6SLgT0B8c5O2rESVoyJLh+T
4vLBTJ1wm9tl82g2k37mUD8xFPojsDu5HRAHMVupZuL4aqVD8IhQlt6muDdd4VlXb/DMqM4shFND
AUPBR4EqSEk1G8rInezPPhx02/IHri71dow8Il27JIzOHOInloMl7+mAgVzKgDmO503bK0SP13QW
CT2uduU0RDeBQq5q2NkK6fBnE8xOzFMapwCt7HmyLJx9MdekAiGR0gSV96w1lhfhzsZL4sxeN3+D
vDO45/RMcdXlGmTMngryc9k4FaOMyP13ZYMKWBV++BQlykeJhFhqw2+WlBxcUFV9PgXtkd5fHSd0
vWndLZVYJZK4boozn0mbvzc5DFCw9NjXpJnnbPPGWmDCgYVhBCHWVmptY4T8RpispoHcmMpZTy7h
GSj5FrCcN67pfZJMZijlWI6d0z++fbv8FqmxogPEupojKDpJzpPq0MG1siRfQvvWOeYbsc1do1l9
7BSWRDneLygK1Ay0R/MPaWdNnIbQMlB5RxeuHdSXtY6g/eOj0Gug23pos5uzG4WRJASGsvQXZW0P
3zVrrL+UZvb1w4MwJTFqElzIiMaZDTKiVi/aWkUS7jq4sMd6DYc//Oi1BahOY19G9uKCkjLY8Xq2
i56M+54XFhuiXNvcay+tDOeiM89izvcNOQ5MBIPKis2X/u7xOBDv057OtrGwYTz/zKE1fu+IUf4+
2TluS5PuFL+bwh0+xYXnPhs9xlNGmEf0xfoIO8YADltH5nyaEWOXO+MdG55V7tQ+cS6SblCdpzgd
ixgPxcKp8MpIlb0/5YW/c8KiuWu1ziFqGnVssecOnF1lWZTSox864+eYxMq0DvEf3GVdjnmYMo1G
u8xYKjXgmKrX6yHF0WdV6X15FVg9WWhEyTffjMrjnpcmQ+vvir5DccYZInYJAdbPdesile66NDKX
g26H1iZTk5gQmUSMo78TnqLay5xLqX87uG18k4zO+LkztbxdNtINCOm9WWOdmUX6hryKCatrNBbV
XjUTzL6GPE2/5E2L3dIYFihp7Sm8TqvSeFJFoz0XvY4VpJOUMj070dJ0O3B18dbCwumFC0H8HSup
kpyZYDC1TeUOmntdRh77XkBMYLSP4iDRSc3tTfzeRGQWG0MMroKbgY7dpKIVWbpq8DEQqwJFTrfV
4Vz5n4KyH5plZReIlny3Sy5TvC+jFcIwLME80pYJvVeUqljadtk/F2qhfTYQxXTLOPDccjFlmftk
WoNd7wP8x34GWO9xgXaHVl+yvVX3VpDEd2ZX4ZpXe0P6lWtLGC+wIMy95UhCvb1o4sIp0U9WvYox
XlJe64phftaxy8gJG7fjzyr/nXnedPauVmJMR9xBlO0GF5+uWnWux/YfQW3GqjCdYi4GE1zsBc5f
fY0bWIF/QVjq9g8vyvTPnRdW+c5vM/4EvgjYQZaOVf7K/CrwrqFXTTFGvIrx5KuxOqz1NPK+OOXY
eTsHQdWD07XiDlGJsSdU3N2HgVnhWYgNsgF3btFDyP4+Kp79GQi/thfwUJHdKkaDQt6bjIgWEOZC
5dKIOrxE4Kalw7YG2filYqmIHCclE3oZChEqbIKV8kNKir6SBueS29ziS78UUD6GpYv/wENldVOx
KgtunESWlyWJ0ULzx4WtSXiM6jdW0UV1zueuziNSyPn3f3bdkKRbnHKGq8wVVb1AVR/tMA5IsHLS
Tfx0cU7R3EUmyuFXMyTOj76B3rOOBvLVN0YRBV8GwIZs5fV2fmfDthGrRM0rBLjaILxskWQFqbRj
VLTBmnbFdFWJMB1u4VHYz0FF7uuqdzOr3DSx3TTrvLFhOJhlJuyrSBdRf2vVlWE8EQ874Y0lRp/F
UGIktsxMBKCrxHZ7LNvs2Mnu4UnU3wLZotqinwh1SDlW532LMH5Nr8Mp6Ltlp1Tx18oUgsi+ocRv
LyvD8QsKozJPFllMRNb3clImTCTDIb/C7oyo1AL6IQYl9LK+VcEU5EyOMWF/aLJOW8ZWEdSLmmy8
ry0pcg8+3pbDwuVd7DMjwl8MLxERXhT4Zk6rRvMdGz+ixOwXqsn1Gb5OMnD5QmTSr0Tlh2KhZ1UD
iWLqvO7KCtRU20Vhm13lZZVWi66J+Hi4zH5PU1t9ZP+vvxdNSrdEGKWFgURXSA5TUXwrurF2NyS+
lO7aCDBQoKyq4mrpu31zG40Rnj2DWuNRC3+Uf2ih7vgchLF/1412iK9oo0/E2dOiTsC9pbed0lfW
78TNSS53kmctNP272CstklBTFcNGb0h4J74aZe5ipDxIloUXmMOKWO7cX6bugD6SNAvjtklLXV81
yYQqzB31DM1VOLr9qoHx6+MZWycjiYYNPrF7cNEEt9fJzfqnsfK6e19rY5QneD2Zn0uzG9EXknT+
3dNM7XvVshVctJo1GM+2nVEK7zvPoNVZCNe7Hlm//bLPKv0bed9dxv4f6s4S2mdsrevRiu/A05ib
pVHV4YakLpuXrQnSdUs3qe9DJ4hqSBZxK7Z6TXWDbZzrxmvcmcabingrTJA6rqPYLKrlsC6HzLxR
Qq94CicHE0fYcI51YQdt9wKFayqXamj0j/E4wNb40mZJGexLTJw/pYiNi4qILNVIf49+VWCVF1jT
RRx3/bTIXA/Nhmw06WuWRt0uW+r5jGha8mOwQVNFuOwMLb4w0PgNyzLTxd5qFAxlMuTv3/uJXQC3
qVH8UMhdls83IOEzPb1Z4MCoD5sasHtilzGh94Z5Nz4rbh58woaxwWfYEAmWsywosPAkCavlNBUR
EzhNQuyNQeIfppCuudOStLaCl+9dGIoak3Sl4itI1nU0umvLtosfYd/iuing4hA5YZbUHlPahvuw
EdJpokxrwFkz6IBmsSsKsJh0U+xEBy/eln0c3jda2E9rjrAK5aMYrV3nlu6jUGOiOurRHtCH03+y
VprPlrE22fLuiyHEzzyI2wLf0NxQWPuugxMuZuzKJZaxnYKRTtliwBIF7v3kdQgp1bgsb9pkqAio
d8xgaQaTt1Yhw7vLMq/tOyb6NCyzjAP+p2YEgYcRmIg7xKZQ/a7rgdCqW4J++2FaNK3n/DYTS1E2
7VAI9VaDGxuta3Qm5veBhPtky7R2mlu1NUP2Do1Zeo27U6RDhbcD+yE0a/a+0LbbcROE+Nx8rfV4
GLEBVNpyS6gEnKqwnqzoWkn0UcNgr7f0LTbqgb6n5MnbfYDcE2fcIOwJKI9qv18qbtI/V0XTt7dj
1BoP+Kt73kgMVGCKHQ5qnbb2HI+pSkVsZd9a3MR+v3+JnEOUBlYXwFBScE/bEqTl+AqZjmVt5pww
OHjb6rPfWcoGg1Jz03qcYQIlB85WbXCuU/qmkJKj0j+XvXSgjEPC+ys82XPHNmfOYQTY4pdWp5jA
90NgrN9/tpOjoEwBs6YZhrfK8bMNMUEjjcvO3mYp7udp/0VVh3OI3ts7OAou6UIDHMEzHTTKrx6F
Lx4K3x5RBFeGi1mi1n7FfEtdaHXs3OepNpx5qDd1H8wvICYV2Q89Fb7Y8UMptpp5Ts9D6XUeryOH
K1crzdqLRj3nnyHL2dfwNeUFJE4JEsBdosUwg0AmVSRTM0HcxW9eXeipAS3WCsNxIQLbuGH3CjfR
VATXbeQUF7jTi58f/X6S4Mno8BzwY5mPX0aKk3Fvg0wuvHI7jh4eYxa90/dHOfFCeT7YMtBYACzm
jV8DLzAuNHzAZuzzdaCn2LGbfnzr2L1/9/5QJ16obC/Ksl06JsgM69dtFMXQYE4Zk5z2WPTCfrRX
dmWw25tMU2J/vPYi9Gt9jw/5tK7rNvv43JGpIIhiVEkFnrNo+lgN4iCtKeRDPDTKxjI+lZ4x4JNe
ldv3H/Xt2gPVBYjhKVnelHTHjxrE2F2PAnZ+7kGBUDRzxFmyGT4I0jFDGYX+Hp0IyRmbATJFm06U
vr1JtEBerM1BwZXV4SY49p774Qeim0L3iZYR3Lc3NX3VmG1cZQIuTuhG64k2zrVdW+Llo69NjoIa
hasIcODcN0FzNK6cQITY5cCG1zuBGH2ImjNT/i2Qxf6rktwLjQnpNF2P468ThgK6iM8wSp30twAm
ztpI/HTD+Y1db1UX4maoB9ylxm64sVNNWedjHJN6BjtoL+quozOAlaCjuNmf3av/L4P/b6nkeEcG
3wTcx8Pn1w4s8t/4Swfv/ME8h2cM8sidmVjnv3XwOmn1kC/wDgMDkl3nf3Tw5h9gvHQZEHiAwKCb
+lsHb/zBBZWGCBsfCCKQvfERAxbA/tlJIfvPh3Uh5ZAsSn74640twmRabewhWPgx7MYLzJ+tO8xU
S4VjUferC0xs/RayYIb5MU6uZOo5qy6elG91VVHsVpGpV1/LoCLkLsNmVg9wMm716hKVcvTN6N0u
uAgGI2DGcVkHRk645a21oLDFvimjJLyo2tyTfu+RZm4hJnrfyG3x7gA94nRJAKdWrBRrLHF10LX0
V1Nk8XeM7jVnWcd15W8jytpHgIhyXIUVQPOSXImCNEpRYMGWDH14b5RGc+fhfMEasLmn4w9W+TmZ
gDH+KVPZF/EqaorqUncb37qIRm56i4RehbUtM6vQPuF90Rd7TjROz2R0E/oIceb7+ypvXG/VmZXv
b4ZU9Skb1NJVbzNzVKptajmlv4m9jOTByafYWNpOlbn4oisVOkruTOwht1FOh5TaQKihjWd8OfbF
wo5ggS64/lT1urDxwSlWmUP5tLbyqrBxes40WRYOkVUs2rGN/enRiXK/fuqw/rYmQkqsoBY/dBVj
7PYyw9ZAbe87pw4SDyt9JYjcG0yU7bp/0EnT5YKa1lBIsJbpBjJypkXYmmjeHiY70uOWekgtwZji
Oqso/jv07+6ybjERRaZQuc4G/5W6XRN3hIdrapdGcVlYdHguwzaJv0MyyiPiO5ygFHf9GGi4rAzB
2C5UTKm7Rz9hvazNiCMV+2xdyx7ysjTiawPUKd46Sdf3SyOJKmUFujYRG1i2lFoCbbqNq/4Eq8eg
BtX3U4NLsY3hZF/gmd+XbrgbLb3d11k71Hi5eO6Er2sesj1Glt6vTXrszgZrATBUxHSqcaGPgZpf
52NPKUaeTPbkZmktzXDj5s6XiUQrzWDOkdaCCxDJ1069bfxJ3GFuMmirGohKJ53I7674QtFtaMVZ
sXNb0Edg5HD46jhRTxWL8EjOW9vrwo2tDtGwB0bydAqTlnwLIeqyh1PWjfp2sBooTGYUGtRvCVaw
q96qBv07bcoyXomQMNhFbnRteekOxCEtRky+EO1pnl9U95pbOQ+uVvThbuhUON/ln6VJV6mV9kmp
IjzH9UMlQ3FNVRMfKhwcY6h2PDfpElxwD8WQNTp1Hy3CQ8WkwhvOcOo5lFVRg03SVxoqFF3joQBr
DsVYM+EOEy6sQ60WNtinh8vmz1LuUNZZhxIvKFPfw7f3UPodysDSD6gIyy5zl4asE1uCV4IlTMHq
RpN1pFJqvbmEKS/uERxTaCaHotPMa+UyOJSi/aEsDWNZopaHchX3ePVePxSxqhKM1kr4eHxArpaF
Lj7R4rGV1S8hDhTC7aEoRn4U3PvkbG8ZlaK5PhTQOEJTTJuHwtpuzS7YqLLedg6ldxzTX1xFvSzJ
EfwXP4jXoVAPPVm4TqobxUsFr+8LcSjrUe5197as9YMoDGyAJRY+OEJNfqaZx0ADvkNHdp0eIAMn
F/4nwk3G5xqGerwWacqFsw9rbdiUB9ihisMEYzEJRsQSlxgOEEUu0Qr7AFyUmif25gHO6CWy4R1A
Dth/AB7dAfzALbhsZZIVFkL5ASBJDmAJ9bN6Qf8LCIUVkv7GsC65rCTI0h3wFnVKvSDH4r3sH+0D
JoNHevfCTQ+kJjTwClz4kQRwgtG8KQ6ojn1AeGhmtDhgS+DHHgSHgd6qYOJC2LXYBgeciOZpdT8h
m/aoVxqQpOqAKnGSgTDF7Hl32QF3wg+bBeXrEo8iiF37hpp7YJ8w2/G+sgpfWdNe8Ezyjgq9Fbf/
m73z6K4aWff+V7nrzKuXchjciaS9tzO2MQ5MtACDcirF0qe/PxnWOXjDi1/mp7snTbCkUqnqqeef
iDbIpi4oyxjnCEODZR+sTu8PTdj62mIvkVuYvAKJTrvdbUo+djrPmf2HNk+WNogHFq/ANQQpyPqA
+VCQQz5aprCbfcIQrFSm9P2E49xkuZ8N5t5ySqSPhWav3pa7pj1IATvqzFE52ReOMRhIu3yvckO/
tvRnQ5O4WgDy9/VZC1aAJgmdVBsRwYLLNPZVfokC0dSf615bJV0LEkICmi/DiNif5N5hby6lxIhD
1DFZUcQvB3PljVlUF4V5iUt+WmCWjEvTtBN4yUNjwSV8/DD71vg+XuF1gY6U3TWfAM8KSZqWpS/F
dFplMY/tk3r0QEAT7cNkScmr1PsKI67cSPzx3BnXgrgBG0lt8Q2bLtc7ZW60BKvQtyiCljDQ7SaV
xJqGPntdh1DVynu36FUfEL07JncitUV7pWWD1X3Oey1ndI2mqZqoiMlysXbDKguPhr2Hm0IEjyjX
9m06JMau99qlCvu8FRim5yzTGHPq9NXKGX4/moNY0hPnbE9WFsbZ1wWDVwRVswV7iHjQ49Ce/LTY
FUirP/Hn1L07EZGpckGmt1Eu6m7WJvdq7ktPoyvddY+2Phv0EpfFNc/W2fCaYJWz/030+ZpEBIbX
V6htsve+soZrw49bD9tsf30gkM/6yK1OT7mQ6yWd4oZOrMzam9JJ5Z2JERhRIyadj31lsT0GY4b6
eptiDSE2nCm467TxHTJ8MwgkqU/8a9Bz5qGUITRyQVabNH1QLpVFNFy1rBdxv0FQel0lJ+yoAwE9
zlTsnazD7j91EGDUPArax6KQt8JecIlPxi6/MPGQ4DDt2c09iTLyakpiA98PmpW3pAb2z3Pf27dF
ATwU6cBWCb7OkCsCh4AekvRSch5LSLJDONVzfVireXZP6SPZI2+k1Z0gW+yq3mtm2ZBakLVnAhd+
SXjN3D4Pa2oDiKaLfKRCA+mq/dT8wgK7sBVbUMhhUhWDoo0cy3ep29ZpSOe4W0LmCY7Muh+LNmQ2
zScDShN872nkXCizNSg4vVb74nQpB6Epm/GjlbYvkoDmgYb5eufUd8D9Zn2+VEnuQlHxqHnquhkI
GHKk0x/81FOCPtHkPGl6AYKmzMapL1I+UKJ8fJmz2IuR5Khq0InqWokYqyNoYYmH1Tn4WQCAOT2N
wEGPual3/NgqVSx6q0OHV6OA6WmpjhXJPSgehnB0V/EsRy/TgtzagD3IE04ZyAylSlTVPSQvZ1De
h+36mHkvMbrJgIy3QUMPWsfgH22MJJYdoxtN8kvoV7PGmZ1+0iTzUu3JIHAQ3oNrRAQrleCpqjTJ
B2sqcTm6jdQPgmowOzj+Sm3egpPjsZ+OGsk/8dpHTV95u6aUsbevKkGaQ2z1yUEhANcA2YDvnD4A
/zDLsM5H+2vDI2nv56UfIyz0lvq+2ZyZ/CC2rMw/gApzjsD9adVuN86Zeyd7y88i7GD6i7gpJxFW
w9DeiEH3Kx5vlg9+VyICP2S+l/R7tQrJipy5jbD9wJnbbLnsZqPFcXmuYwpAVfDJk2IxZqu9L7zO
v5Gr771LZM0cydJxuY2dzWa8MVt9CWqaQFqgUUaCfRsQTlnZNUvGLP8V1UJnVVNkVb0/7pOpVfde
UmbtOc79erqrUlKEAqdySOfLQds/keGomB6qxGQn8+LyYCD2cKKCiKYcYFImP7oD/z2C/2tjrvy/
j+B36df/OXyqPr8+hG9/5/shXOjmP5zArY3LxK6JKoXf+u6DKnTnH/rnuDDR2eP3kMn85xhu/oPO
kEYqMq7t1L2Rk34YofIDX8zFacoBF4HK2n9zDMfD/dUxfFN+0qGiO0STkc4tUpbXx3CC2HQFAnhj
LBlnQAFk+LHmKH5jQgohY8nO47p9Z+nU1Hfu5G+OpH3n33FKnZ/XlkCIING8/GxtvWpjOXjlA/Er
dKBEm/unxBGZD0D0hnYwO82K/DRbb5FBcMDWwGbTs04SQ3XRId3NMekesw8jHemPUp+9iSiBZR72
toz77jITqQaZoCqTLpS25w1BjTOnU8SE2C8doWR+5jU1K2wCHp+5rclpDR2yjqkACWnEDs4V5+AK
ogP9MVTtBALF1s7x+U5CTwpphmqcoOgpzye2nWwGOez5kWyMbWeStiw7mnheo8VfenIJALWMgsDN
NbfSZJfUehNHuTlunHBAe9gMFpkijiJ/Yt87AzhsnMxwZ+yiJ3dbYOrShsM05ZB4i2W6a7XBuhpY
eGExdZRDQTNOFqEqlk9VJ4mjYf/Vu0VF+tCJ/NS0UrUT2gbsmoNfPRT5gLf6XFndAx0FHCp0vxPZ
ziEXnnBCmWf6bm2Nso5McyLeDstM9yoTLJEB7syA6dpMbtyJcnPi1NQMwTVMPFksJ6KEghTGJH+E
k7Uaz7aeWgn8NGqqiJgXtQQEWFFlwrrItVC1M31UcgmMGRhSc5OwK0ZIbt4i1rsB8bSm3/ec/dh/
2gLXvGm1i+FEJ5doDaQzQWmY3bG8KEnBGPYuzvZJWLQ+eRGGUVlXwLf9GWi3XkJQoPClIPFXgnyb
gZ2/yHXyNWiOG8n3lud/F7V/wcz706r2q7Hzy1/4saS5/wCLbaw7NEcIrjHd/s+SZr8sTujxaRbj
kMpi8sPaGRdNRJs4x6ACR0P04j3xY0Vz/6EVya/yj69vgPpfNRaPqM60wbef5GBPgwBgC2DYsJuf
wLV8WJLRrNJLIWf5iQMAvQNIONNXNAEkEWpEUF7bem9Q4EstHnekYxLal9V5/tn2xkqdFkM/19FP
w3f9Hf/62TpnQw3/g4p9vycdjwL48fzHcfz1PWGn2GnGUl6uSrXvKyTkTy1WBT4oelx8pFibP/hz
6T9SrOpv+UhtP/qXS9MCZixo3MP9fn3pcjZEPLn5Zd3mYp/A17mYq5hcZSPTrgelp5///KS/u9xW
K9FVNiBCH0swzWozrC5z+G0l9WyayuoLfKH6I3le9C/dyn3+8/W22z9+vJ+vd7R9mTl8j5Hr6caa
7rxCa0+drtcOXs7//vlKxxvlNq94JpTHbJi4ch0hm2km20atBUh9PVzmoqhO81RNb+gJfzdRDOc7
gImTz/FFOMv5o9Nnlw3b14FQdP2b5LR8oWCtnxrx0H0eO2eOZOkYbzzda5jx+wwFW+dz4arsoEfj
2BerVkOiu0ww6TLDFgyVlIU5ufVW27utl3E6X0p/gnbjiNs4b7q/U4v9uD58dqbo5qpmHH0hvktC
KdHml0nR4CMI6fHAVv4Wu/w3kxOsgSXGg/QNJ3kb/Z+WhsL26BY26SXpkfaXkWykg66t+c1SFOml
0crhDej2RS94NDlRccEAB8/kosfKXWMhhtOwk8t8kc05tj/isUHcd90Qtnfj0c558rELPyjHzANt
LLR+7/LZuCGBX2r/58n7m8+Ez3H7lymMed3R653qidkdJ5fDWOoh6WVWFI/9ZlBPdNRfX2lTeoMr
QQEHf98+o5/GeJQEbFd4j03GkDwS9J2fLiJL9x548cmfr3Rk8PAyZ9CV2/hpYnK4GQa9vlSFkDx2
c/Miw6iHIqPqP2KY4n1u/WIdz2ZUQvdunObbybwqPuE1DrUKMuP8hs/Eb74cmBU8rQUdgJ3vaGg5
rdpEiekXRjsq4oIxnQjbdLQu27VodxXJ8JcKs5V74tyq04rT+BvSvd/MabQmGspHyOlsrdub/2m8
qzXN3ck0L5qk8E4M5Q+01VMySQsl97FeJ6d/P+ibMAepJhDiry5wo2+lbLzGBamThKxVdNYqugb+
lrLWuePjPJnLhUy98SETnn4i4tp8AMl7y/rnd4P+810czTIW+tgdW+NCwjd8Z9BsvfLz2KTjbTg3
mt1rNzV+PQfV+O1hoHn7xsz7zVaADF9DC8Ck48h0tBU4hGlDZdMvhqWC4jcY9gmWF8bfOSm9TG9O
Zpt3K2A7p7QjwB2acay1rX4hYm3YxfZkEIpTaWGv18MblIgjheH3S0FFMrdEDM2mHHs9idxknYQ9
6Rd+veKoPKXKJaY8TYe9MCdCQuM0kZdK6+fTzFBGVFu0t2w88bSgruzuDseq5sq2OvNqoYBPAwO0
5S3Tze1bPlpKafbQd4b9ZYLOHaHFXt2nAlr6hd5KdTHTqNnptV9eG9nsHKCHL7erK5OvceO2b034
7Se/vjLWMSiRyEygfCLT5PXYcAoTUyecc6Gy4l2MkIvjjwXyONGd0+xyDlN3Y3LlrgjzOiPwAB3F
ae0Yzd51ZB0HrebNb1QJv1n5dI3eAaYacJkoKY9WPnMZ5waN+vkkm3Ifq2K8TKqMrNCqJZ3WTZNb
6brjia+rKVr1Wd9noz3dv7EQbNPvaFwQs2J7QD2LLnMjHvy88BC9tPpN7Z4LM+svG311L4wkjq8g
fRMob7v1rbBa67DkuXG2oBcIq9qsrx3aW+EbN/Lr3vYyElh+MBgbT+noRkY8CMgOOY+rPn+OHbuN
ANtPdbznoxFjP2I1K2xbkkF2J3Qhsm+tGZuPFihGqEOsOk1hsyGDsuSVN78pjX2ZHUejBJHp5aSE
tBqjl9c3B5e9YgDNc9vIEhH6Y2pHI8SxU2NcyEquPsXaWu4ossCRlineKVZcuuFxcx43A+FWYK0K
/se/G1TX36/981nkNwckuplYMTlsmpuVztF4JdZA7LXSzoeWfhXR4lZ5DQFYwgak9kjatrxVPvFf
49h/Ikx7A8ga/zSeGnWTyiQ136hMfjeXuR2sM1jqNgucI4JbO/cgkq55nqgiOUgXz8xALuigxgUA
ZW2G9g65eHO7IACIrLYm3J695s9D8uviwojYyBc3Dw2HxtvrlzQOdLn72TjXpsHdk/pM90gftSIa
IAU8jcqRp3T0n4DgrZM/X/j30+MlyoDadzuvvr5yVlujVrr6eV733YklhuwwJY27d+1Suymlr39E
iSG/kujOglxoWXy6+OWpm9ONMhieqKr84Y215dex2GwA4FDCE6VsPV5ayFZYYrnm51nTrJ/A7Zmq
6G+ADXEb7UNzcBRQJCXeCanQf+eAv21DKBPpiJK3QHHBzvd6NEQ6W4Xp5+ce1hG3w5yqAy6axec3
xvzX9YKr0G3VWUO39MmjisnOhtYgwf2cQCfxde0UITvqWVaiCCdJ3K4Ja3xfMiOg+MRZFBcLyj+7
pUUID3OJytFcn7AstvIAYU2y+/PN/Wb02W0036d2Zt/3j+YDaXClI7k3Bsg4WRq9ugKTI1x5MZLQ
I0QRP9y4Jow8fmM1f03G2kYeTwZKWMwftoytY4ZwMRAIXFfizHMKr4yWxpND2GI6RRz9CAUtKucY
6MeYk+Wtg9/LhHq9QnLc3Yocynj22ONHJsLHLLUpPXc73T+jU1KF1ZwR/5nTMYSZECIr6nbVutwk
U+ecz4hZ9rZQ/V50+SZlk8W1RAQalnY8vIca8Q4W/nqz6ra8rLoJjHxKvkhtvBtn4iVQY+e7uu38
EAqZ2C2mf6M32oUW5yL684v8tSzH89BElr0VDtRuRwUq+Go5kudwZnTbp1IiiCHVNDYP0u78Zodd
RHLz5wv+WpNuF0RnzBrKAeyYJ8y0qYzVcs4W16cnDVy9L4qufmOv/c1T8YFqBlYhWJWBTLz+QLUs
b1eR22eV0OPrybU2lQ1BoqHS9VIF85qK939+ql+/VZeaD9U53+q2NB99q3UxSwoQeTaoLot8xFq7
EpnYHgWK8cajcVri5n+eiLSrqH7pHPLeeMBjQmJXl+Rzl6S4r4U17LvERn/dJ1r9oNWOqkMvmyC+
kbq6PhjgySbGUkIaO3c2p/rU6WPn0kBURIa76E0EscVqnPTKkGm4Ll067kbYF++AvbMqypHIHUrX
J5a56lXzPDZr9VUg6ureK8so1tAa27gN+64072dZFhcTnf4vfderNHJhMH7SFwsjpMFwBjhlHlrY
3Rx75RfZjkh4UW+NcwCklF+1vC60RumAoMwYjaoI5VLZO99aRUJ6TFl+gciwXgAvzH1Ue6aEhIcO
IWbvRd0dzC1ST1dbvSJwWnP8wiIgv3XlSsp3404Tf3YuUBKUY/mtb3HsjVJTOV8bN89vOaxq33Dx
NW4g7pWwLFvpzhBmdP0zifJlEokCFRI0hNL5lDcO6qhJaPFHqwKMCpq6LE1UiVoOvmkVN2NZQjuD
pC7u6AcY6SEuS9DvHDbacg4I08whQALiw95YQKGS2If6J+KcwSMqIkCR1pzmo1+HRt6Jr5Jz0Ieh
sdI4SBfHZwa3Sp92bl0O+oE8x9zZl6l8MMaxJktAH+Zun6dJ15GBFqdrYJg5Zs14EcMwM8iCA3lH
Av0NQhXa0al0HmVdDHNksmd6aKxq/krTrz66pAwTF/g7MOUCWFDzOc61axaNNH77cNDKaQ3LCbMI
VzjtyBmqTucgrZWfBn3Nrhj1pjef9H0FbXPoUlLRsKOqmtDu7PhdJScIe+hZMuJDRWZcWyiv04PM
p/lsyOW0grOrLgkdI6PkK1rJ/XRaXxKgDjMVOZ+f6fH55BdlsxvxeT+kovC+2LmRWZtSillFABG4
i1/W0z2fAXrXRbNVHvi27IedKS11avZm9URtZbQBK0/8ebTT7ZXUiSD9PFPF6Wi48p5FEVVsohbz
jjDF9DHtu0Xuin4xn52a/RZT5M4iLRkGekSweTZGFeH1ijHU1q1pVdsFs1PZ72fNEk9eCsFkNxZp
l4etU87npdeV9mHKODoHcpi64iSZpJ+dZYQ6ol4vcndLPR5hm8JVEKg13UJ9aZ2s78j2KZE0QjbU
D9kMNTFo3bVKghJtJ9lzzdpqoS42I8+eyTOew5FssOrOoZgGvoEvz2FuFhN+BsgoiJ+sqJlQ2pOg
3WIQXoZlVY1j1KkBYS2pfj40j6SYPjv55IL6o0D46K42uKWu2A73vpySC4u4gsOkZWD7wsrzeyby
6ARJnZTvIAx4CMvQCvELEB8uzBKOUDTXdtKd6lhYnyxSOSiAobp4u1WJisDgpZbnDQStLmx4ydMu
87T4s7V5Je7MAowtSmQPt3Um5Wg4MZp2eIo9Lx/euUMy38KT3VJq42wCeGQgE3oDXnxft0U2A/Y1
HWKYWWuREFsZC008k88VoYWnhCpXb/GCDAEdgvVsGotTifIUHmDvuNWOrdL/Qsimbu1KyJHuzm/d
yoNt1wqUyF0zw2koder+NWfNsQAtPycdSZjQG6b8y+oWxlmldd6dmVuFDxfHllpAoI+oDnq8GnIn
Owej9aJIUI3qY9u/d5zMlVEp6RUEAybOJh2zmhW67Maa2rbdau0sM8YP2VjYRajPTZ3T+M6FBluz
VldrJdYPptez7CSTUZ0kebN6HO1m8c3NLFuFWDERGOnYi7jJ44XwbUdRbYfQMy1M+41+uhyVgLbW
tU1z45i9zAJ38VGa6dP8ZBtoCBkp9LlO6uUfeAFok2NXe29kpTBDr6onFVZJrTU76EdWvsO8F+E+
mpzeDxZfT+u9kWTue5+DLcRhUsNgeJu5cUHyzfrkj5RgAZFw8RiYE35sQWHrqwa5udWSqMnmDlro
5K1VpCz2lHCeY/PZ9ubs0szr3A4VT9ie2GJN3xuW2T702Wp8nrRm+bK41YjtayqqD+4YswTl0r8X
jjVfJWa82TZVtXB2cAgdaL5WgsXYWkJ5jvCviYs9cXHaDRGX0J9IQuDNYIluO6FsoaThStaTC0Vh
Lq5xhx/Y+oZyPsl8M38wrEn/Slc2vi5B1BDMa4tz28R2nIe4+eGHQ7WrEVzKm4ssuWbugfIeahyy
XHZJ6BVxEq2a1n2bNapEdNgpGprZgCeza73SGaMMSngVTEzKJmpHbLLPcEGcH/25d+wdtE63PNVo
Cj12uV9MEd/VOJwqW3fkufJScaeEa0N7HM30UM4VvJty9XMfrXhdfij0iahZ8medd5royjIcqzap
ghxdhA5bwfUI7fGqnEk/Kv2CooXefS4WHC5mJVi1bTuVuOGKGAtyayEeawG9qUOb2AHsJldLjqEL
3Ww6bZeiPltzCglc2Yp32Qy+8tV2pvFEZ68ZIVNo9Xi2DKZBaGhmNl2IBYb3TlpNVgaambCkm0Vr
frREVXQRxdDaIFI2VRERKT89FdLJTmcDTzQ4ASYkSzSo4rYuK/gGyjCKZ0QcgwqXFI+NPWJk1wuk
pcsYc49qvOXgvebkppulCNvRrr70zrTMe8uVU385K1uZp0npOyc1caJ68GIEz4JW2l/gaydXw+q0
XwiRK0iDI4PjBisp8bkx/WSiq1JbFaT5VkqUvD6NIN0qCWBVadex4Pj5e9MZlquKVR5gi3qdTWEc
oNLJOOkFCo1SO9Oki4o7Rj0pHoiGWoqDFqf+eBoT79tB1IOdEqBiFNalzvpDTag4WFyjq5m00IRC
geeP5sfpDO14zCfYotDHdgW6SwOWKVMTkn3eEC470kLfQWoY750mpqaYcIumnwYytSsdWz72nZ7H
UeK6Sb6XrpM+ZLgCPzvxnNVhPVH20MfJjGdrdOcbG8SQDDeD/JzAsqVzM8WuzgpYJaSQSlVtjgI1
IxjGHnV0YK8z27m3qlaDzJHoFESeaT+moDYXKnG89+uaqPd499l3JhwQ+1TULXISjl8+ygstbgnj
GpbJDpN0as8HLScf1zVp+1uqUF9tOQ9tNEymfbf06XIHc84kSRHTtRphTexCRYUq+w46uj7v/QrN
xG2HTGZmWbKHrcKCJhjO5tpnQQLjdgprN/f1/VZYXwpqhTZc8nrbexqJhB2px8dKdEM0+Kt1iTss
Sha9HNIDtTxrCg4iXh5sTK0rQYLMuo87v9CQbpraR0i/conSBfLSDqGCfWmP03S32lrVncID7tuT
blbVDZp698Aik9WHXLXWuktih1YAMdIWVP3Gir/GqVbdtqRj7Fqr7pC6J14xR9q8sk+aLJ8zobai
Iu85Vx3yEOG2/n6tBpHurXLGcddAe79S4o7+N73vWi/EfKQqoqqZeH3Krwb90scCJtm3Pg7VYe0N
FrSGccXHTa2x/b5GSPGhTflbezxPaoTzoh+ephT2b2DhLVKde3Gi1lAOmdJDOqT2c66a/NOQLRXk
R5d3Ejm613+m0MVA2e/npN4PpNz04QSxipO28sg+9AfLfdzYzAgCnbW607rKpkybqNV3eHeoYqc5
cfLQZrN+CYa8flyIObu3hto888oR2UFrzOoWAYE3hc3UI2JYCncOdPT8lD9qUgeH3ml8Yk4IjJrc
P5jol/QwKyi2DqY0xK6m9DIvFwbnZnTzLD8hcMy7YL9FNoFRjEtxnfbDSC2UTxVMchCOBrW8nO5q
K9EI3XA0KKXeXAyfK8jpT6qs1W3FpCqj2h8245BlbCDTdvXgnLC8xpR+SteKcM3L7hwsJhZEVvV0
IWLVSrhmi7UQdT8wHVKrXy7XhIfZtT38WzOZEhEQOG08LyopmNGL2e7bTsUMsDnE74WymzJMelVc
AUuX31x45nOEwMR6JGRoSnci03MjTPSmRuSQL8sMw04t84l0C0/nYNX15Nx30peh13Zw5UUJL+7E
IvHIicx2kVYoRhshXZpq6gJeKd5+1RTbxT6GWIvfWBlXkd3lyVeaWu4Usvc6Q1QOYnl0JGEoB3fW
4m+lPhlwqhWGyjXr0dOGTFxBXVfZKW9h3rG+kxWdGsZyjxRogg/YV+8gqo5JKFcrnS9MT5TvkcS5
/onbeSgmTH9yLteCOJGQ2q+fw6lT1mb4kHxOZa8lodU2hgNxEFZH0FuJ3Ye+vlnnzBB8kTJU4hpu
8zoEXcJ5JuJ4M39bCynGvVS6KENYITNMtdp3n2p+5VLNXX/bT6V+XcYMDfz2ArchVAn+Yz+ySOzb
fnD1YMLaqQxaJyX7bE1G8QhpSXVs1aDe+9nUqm+41oi7Lvdyxm50YboplJP8JLvMtiJU94rQR5Gz
hKZZrmWIUK5qdnDSx2kvKrs+syUw7V7aIxVz1WCtzBnJlVvNZ1Fm93VqT5cSRduMFdiy+iEuU/5H
FI81auUqbgu2FdFAJcaqPoSdmM1Brsn2amWNFzjaZZwmm0Wop0EiQwzLYfGa/YxJzp0cUikxlDCS
Dy+tmv+y5f4Fnv1T1yr6NHz6n6/4ZQ3q6lP19X//df613jCY7790+vy/3//8DxGu/s+W8wO7FtoF
uPnWMftO/zVNfoeGv09/kLxqqBL/5spBogNZo20IJ5fAcVwo/s3+FdY/7ouPA+Q6XGfpXvt/R/99
1fMim5HYLXwMsDBgSmJif9TQi9nlFefwzzb8et14RBxFkjynersWD6uaZXfrE1EhNi8wB6UYYpv6
hoUQARE5pkn7PHpmJbWzqe7N5emnQfwNTvW6Hff91tDnY+7sQm/4Bf42ErfBmmt8XlJEnjtTxBYu
r5zRp5Bc5tY9/Plqr9unYAGgmFhOQm56cTbxjiCgaV2kZFFEdJjoSYRtS3lP1dz+VZP2+1XIrdMw
ZsLhHDj5df80TVWB9KHOg2TrxhSYkZ6WtTu9EYPwGkT4cZWNEGMALWLWecRI8bTGT1yjozuuV/l+
amftyl/SkSBdOzkvUuHv0PZ+RTmh3ni816/sx4WR1NB/Bs7DceT143WdPyFJxWFOzUl5ULqaT2mz
F3tdybdQ39ed6B+XgsNlgVHhjaEdjeRaL0jFV4lrpp5jDz+wBaRr92kW6zdEg2+lVP/yYARTsgps
DX0iYiHKv34wn9OBnmt4GhUqeRisTtt5Vv9VOfpbSV3bbf+nB81jQRLjEhYf/ub2fOx9n1P7SatL
MywWdREZeVbtamu2dgiF5tCGGHbuy1i9Afn9MvfxAsB3dcM/ITowMV8/XUxaIk7tGfF0s6Qhs87t
+I3jCrKnv/zGtut8ZxgCPL9Qin9mDEAlBwDOuQ61QPNox3TLkqzN38L3fpkaXIb++8u/G0viCN+2
iVczkDgSzb7xjlLI7wEtW+uQJcVdK63LMmmiMrcOPSfQrpMnTJeTwplOV5TYCi1UoMvmynTW679/
enyBDdsA7vY45L4e5QmaWJP6Ig1y0P5THSfpoJjitybQb2bqFgex+YhCVWGqvr4KdMYKBxXGuJrl
7AWa3gBf2j0yI6J+IYq88Up/N9bwGoC53G0jOcZMLD8uBCo8ius8EfvZ8j7qk3fee/YZbeW3giF+
f7ENHSXYCZvUoxHk5KUD8HGx2arqE5z4hxs9aywHCbJp7GKj696aSr9+jhsoCdGMLZIt+RgMj+0l
lzPmW/R/5u4qT73HXvfOfKwo0T46eP0dxPCY+bhv9Ua0xu0amYXCh6LrKLlEj3kad6vq/D4VjXxj
6H/9aoHJ4U1scSqkwhwHfNPshzbm0fYfk9EIuCUtNIhvf4P+9Ot84iqAJ1tCEOGcx7wrnWYEAmk3
DWBVO+p8adNkiSaQcQi6MXLjNx7qiDK7LYBcz+F8ifE6a+DxAmiiRsH9gijWVpN9dTZNDr3zZk2L
b5YksyKwzSR5zKms81CQae7tOs4UD1qaY14p47m5/NuPluwIUKnNYNikt7RNyZ/YlQPnGQ/XWUCe
wh97YpjWcTlZFC2xNx78d2/z5wsd7We4VQDjIUIParxJThrKhJ2uy7dWhyOyzffhZXe2Nnsl2HTH
cVP4knQNpzyaKcBttwNNrz4QNKi+xesQQ0ZqbLqfC06/JwPUOnVqgR5hbAc5+Ye45sv/X5rwjzvZ
HP01pNisU9vE+2lkG710VUbXIyhcsUaKpXFfJe4Q+Zj6nfz5JdK/4Ye92la3DYHXh/yNXvAvFkla
b4o6N1OOrckM0YZzLO1vKGB9xTpZJ1o0Zp5/Z1hL5QQEIXEANhZYu2xUkCWf9Vj3PmRVXIvNixPH
bBp2La60IJVi8prPFPld/UWmyehe+YCwLygWXJGA0osI6yJfu/hpaNWon7lVjdZpqTNDhDQ+l+JG
zHoJg1aWSrtNl4w9qOaMKonIIrGtPnCog6QDxjMXItKVvQ5R3GjrVdouiRWOOfcUinXa9GrG2A27
aXGGKZrJ8jhUni+2lmqePSci8Yeo7okpPDcbH704Vu5Dyi0MRXHoffo6G1ZJDJ5BqPkEVtmQiz1o
y1AdJN6y3RmfvP2R2sisLgpZSuNQOW4GhEDXx1W01Ka5RCFO12sM0wmDBjTOBCobc3yJM5SblDep
mJT0z7UmsWT+lLc1jqrBXKYFWSpTWk2+daJ8fRFpyPnUU17kiUSOp24TD5+glg7XLX6VN+6LvQ4o
aDNFueQEFXaZ1aqo2Nx4Cr/okoOWt5objptfzzRU1bOUosV888XQp0fnVoUTTl/Xxeb4k72Y/2Ar
g9gYCTqmQMaLQZD+YhbkvRgHZS8mQtaLoRDuBdnThJ+ePF9r6qk0VIMyJQq5TpOP2mzRpciTEo8i
s/RWFzNECAUbemALBji1urOYbhoORy4t4+sE/aF71r3IccsXae7YLrkT5ZtilwYt4t38RcgLKzb5
1BWQBZAux3QmmhfZr/8iAabrqu4tG8cF2pmbSHhcYuskoQkcI+t/0RHrL6JiWVS6FrQvYuPRcxps
JDYNcvoiRxa68t7lm0YZl/PF3tOT2bTLeE8jZJbzi6rZfZE459/1zmSfbern/EUKjZR700VXLhrp
ZNzk0vWLcvpFRK1MR16QlIO0mtIImXVtrot2O7/IryuTxsah/a7Lxghpqu+XF732i3S78BZH7ugV
C/3gY7jpJmeW1YjaO6+h34rsNGfX+j/2zmS5biTbsr+SlqOqAWTo4TB79gYXuD0ve1EiJzCSotC3
jv7ra4FSRJKMSEVFjarKcpJpCpK3BdyPn7P32vGew01h73IIMwysog4q8pgI9dJR1OQJTUYbncoR
qIFfkMMAUkjJ6FppUMxWtPUX+AEy1sRjF6jpvITEYqwsYHBgpicZvVgTrTH8onJ011nBcYtOOwJz
P9ETqEKWZc7uqnR7A582863AT/uqIJhQb9Vug0TWmVd2UZCya4fQxgnFNXFIJmXCR9fVWkvmnkHb
0K8AJ6Q7W7S6CZJAzGfMeTD719gfIlBPDDX9anblBce60l1XTj2HXlI2qbaq4U6D4iay48yGqhSs
2iI0Kx8hGXwpWRgAGhYQP1ZOxAS6Z4+xUOg1tfOj5s7Wl2zSTBp3gM73cWjA9+0xiqW+pirVfTQM
g3vPvHiWX8wgySK/1YP0uc6Exl0wN7a+tUOzcI8lsdq0dRunctaa4+QNXELJWbrJcuOhD9pM29RQ
JuKV4Y614ge2mjxHAuLPNp8idccMLy7WVdKECW8ntVFJmPrormST1PWGgsCxvYjuir2CaJAzX8Vp
Ea1EghaCqX9cn0utNL9mbpd8B8cULLnVHboXNBsOvIpcA1LuQo2BSqJXETzwglXCQDkQrbsBH+4q
DYIRWk5b5u22jFLrGp54ZnuZbaSWZ8OfIOt9SErD61GaZ0eEIogGkaWlusY4tq3Nra5HRVXxEFGj
bSTGwmbd9Ux2mDiM8YUyO1roLbb/Ob0bbNgM6Y76n3p2XcddU/EtNo7Rte2LkwRWc59HldXWK61v
tGjiWmyADXSU9d3liM1gr8i5fBjChJnOGJAr7zuAxdNDVFpmwYoDOmRdkBEUk+Zikx8/eo2RDzYY
ItMZQnPr6hOI3B9l4n+af//kUntTbfyh+XcWP700793/r3/xu1fWoAwn9hhNLbkprx7/3+z/2ida
NCj2+H3WFneRCP40y4pP5J8vEFN10WkT1cBJ56dZ1vxEf4VDNKdni8VlsWr893+9K7rkh3+/1YIb
5vsTDvJvxv08HnRKqI40Kj/UnWLKzE5rmQZJg9hCtEeIkdJM2IoX1PHIpqWrQNJ0qh5npTgBHusa
PNsloYTkaplR3dobtEzNJreDIN8E3az2ywqEaZ18HZbJFNgrfCO2kzPshQ5KstLpriGm2oyrMHVg
Ke/CWfFwETTbPiixiskqtoNVpqSlCwapbyjJQqG8EKPrABPpwvxYRg3HqQ4S+UEdulGlDHFadEGZ
BiHakT0T8lxX3OOA1OtLZrTMbpFMaTuzCpNbNtf8xS5KZy+UwkGbpKg05qtkNxrLrQMSSXjw7Jke
TSRH3jSkB98OccVEmN7NcN+mmX5gFBcj60g65AolA7OHxRLCsGLkhL0NYjwK62AqYOlUsnS/B9Lo
P4+OYlnHsh7gJA/NhCpstmHvxaUuwUxZE6tjq0px48gSQlBUjIHuK7nRXEMRMR4LarS9pHuiHixy
Dx/TUVdmRCmZclYME3qxCH3vlxHNabGNwTCUCDU00awMiJ3OqkuM/hjWjaj9ttO7e+BJwzGtm8L2
wIcI8Pa9U13S98mKVZnPAHlmp0u2SeUMwquk5huJNVxzRBDHcHba+1ozqtpLesEOCCM/1leBaAUS
qni2i5VRWfrJSkPtHCCeYxD95wIjMSHvX9gktCIwSoz2CNYu/erAzM98K2ud8tDz5m5aMx/JcGgx
cK+6aVFDaFGmwdY3AVX4oBvGC1JQLXslLGm+2KP7WEwGFXUIBqHw0HwOITVTZl8M0AMQb2uNvB2F
O3/r1Wm8Cjphdlvm+G5+jMOqrbY6moy1LcBKGJhOtRXMm8y4Dqy4eCkWaWaktEOw7xFNb6uAMtVH
/55cKHYZduvmVd0p2R30XQZ5YReQ4YiAaJGCGnPVFXskTChEuyxELToRvPbFfdWQiipGT6oSovJl
EiEqU71W9HajLzMZ+TqeCXH73eavQ5vKGsFTVMssR5vLbvYAPjLiSZdpj6Ej2OEbK/m+VTAUF9br
aCgsQMatrWgWD5i2qJG5zpnOMVG3e8yI/YLHeR02dam2cLDqrhZAhZeBlDMPxaF4HVOJ15GVU7uM
ryiKGWUtM4TUi/U+IikgmQPiD15HX3UqF51D7gS34zIb09RExz78OjJTl+lZC6hCYea5DNXq1wEb
Y1mGbZMyuMw3lxFcNBVo21TMSlyHzOjKZVoHt9K5h3LfQ8dxXUAa6utoLwiq8XvzOvDLZ3DTK2uZ
A0q8PR19U6aD7eugsCoKyvFSKTXbb2eNiklrFeUxoZQgPEKHS0UoyDJ4tDL7JF7HkUFAhtquQj1W
IBPJHBCGZrdjhogeqjHtstoow1zeulh2rfWEKEAejEZLvtv0EqmeOXh7eQ2NHUEl0ZfXrh5GjyLQ
WX2QWZDWtYqEyrHAZhzBeLFPY3ndt4AyNm0pqu6yjXTzvKZedq4Q4kPqJ8CWtFWHdUWse1MGm3Ze
2uup09TqCrAmre9ayOYrfL7mAFlz4t4pi+Fi6mr1PG6KhuIZwBlSC1fET0FXIQQgF537tWPWyLdW
Dn5qj/BIO3tQn0WPXGk9jJNbX8cIdxo/idT5Lst69WsOj75acW52y5saSiFREwnE0+RiGFpjukAy
mE2bbKiz2EdpB1AKhaw2b2Q250gY0HRdNIHioCAzypCoC/oqRXxlKCUySXeSceTP0qF8z2RPxN5s
ISCgqdZUp0oWNpYobrIHeB9p5ystldOB2r66q6aoqKnzrKonMMOQfDJlLbrIMzijoz2aGw2Uq6Xk
ip9LB0i+JkdH3Tvh0JmbsskkjKypTfc4hsv7BsHcVZCRnHYs4rHQEA9g+V+JQOi3U9Lb+S5h3TpN
E0eEy2KGULbFPZ1uwzEsiLOoCvY8NU+bcAM4bbwGwDLKBVOjj8tyjkD7SJtJH1FTtoG6Vx1OJL2H
Cbu6sOa5GTZRVpg0IkCdXCp8kZln9yxpU5Ug/Ili2XVbRSv7H62R/9Rt/6RwWljlvzvj/lC53SwU
rH+cHtG5FP/4H5vmsXh++Z9vx7g/H+FnJWcDTV6iBxhSML3j/7XfJrmKbXyihwU2F4DSaxYt5dpv
2BPxiZ7TQjdZZhKYCtzfKzlNfFKZXr1OXR16qwwEPlRuv6rk3vdpmd0Q64it3yYdE5c/K/n7dlo6
prIdKSf9adb0XVnnqCiMJauWa/kvWpWv9uZ/ddN+PJfLM2kLPxo0PJ/E29YdMlIaNYlr+NBah50j
13kjU19PI5ObG3H3QEeo6LGFcP4osBWyuI/ZRjS8Erqs5rb9HquhRbzx7HIoIaJE5fY3m+LMAVm5
efOd/skU+bWj+eHFCubrjJ2wyesEQb5/sbpoKQj58nxZOndhCoNx7EV2JgRNAXdYjVWvIsQVn23Q
sb5DlJk6Ie0CbLfKpVBXFg5ois7loG2IpzTG7dzEjle1wOEcFuHR6gxfF0ntJ7PipzRuNyMS6S21
7kE37XFlKlVGsA8pXcm53krkemG1BrGEBgg1KhPtMt5oenIQuB0am6ynOP4WieDaqN1xG1jKraiD
gxWU1vr1g/lbd/5F9VLctM3LS3t6rP5r+dNnDA5NHEbt66X4r39d9C8NPM8X7pdK/mPTFd/Qg5XF
x7959xBcvj9fzXLvvfvH+lU+cdW9NNP1i+yyH08XvpTLb/7v/vCn4uJ2qhBhPJdd0S6PFvKy3t7F
hFC8uWL+sApwfvsg3lh+/8c9r1ufuMSXKRr98p8Uth+HNxcWOlJZ9G+6zY+I7f79jkfXQQYDPixG
/JzeFsfSz6Ob5nLg41gHso1Z2fLTv3PDLzf0v65rXFHwROhoIxNhBs6scxkovOmfy8kAn928Xs45
DoRWjt1aFEp8Sa+huXEae/yL+eX7FYY8DWQq6rK+8RaIX/nYsLck1gu7jwgzQLPqN5qp+FJXnno0
sH9xz7JivX9zhoYCbYGHcPY1bdyIH06loDayRLQtk+Jq0kNtnVU2ssobSJKKMeWeAbC5wHe/nKvX
oTuq0H58sGN0prVN3tgzfb5VHLVprHmBloS7ycbg6DnaIL8Z0ly4nfT9dhwCVeeMNk917ijgsANl
IKAAC0R607WCVJtMjARjKp2dGWfuGGf1PsJmQTmsVZ27LpVcK59HrSnGDZprJ9zazgzcbqWrY1nv
ilha4YZ2P0F2ZOvCz8xMMXWeRNNtnoOvyOVliRdBX7dI+dJTUoXjc1fF8tjEc+U85slYomGdQ+cy
tOLgVE1O/JwBtIo9+Kn4nCxdIgH0ORXj+2PKEMqWhKfFw3ORJWpwKucR3xB8yhT3VMSJlj45pl1r
4b5rUynOrNzhaIFdLRt8LVJsDEfzaNd8MFzez2HYa9l9oUSt4TWDkif1cZw6KPQjcVkcWtxgyrWj
iOoRUrOFZVSqKzPVZnChoU7MxeSrSWDOxnrWRGGO26zEQ4HjghwJGAp1V5UD+P5kqE9WqBTFrRjA
oKPIKy2LkUBSq7165wzsa/BUaJJKRHRxgP9rLQZrmJl3qFaJpJXcKGh9qylQaOltJAdsF4W1KhEc
HhJMUJVz0ba1nRMFpuS1k/kV/RXO6nDvctb3HHN51XplZDnzpdPWWpEi+U8MJ79A19ep14HkNPUl
TNxkluup4oxGJ1YZ5CNO6bKG+UeU1XTFG+B0RBAjKsKChqspWeAJmCs5jdTYGlB6U1dM9TV9Pplf
5rFiXgQtVsENSdl97o/m3Hypw4mLqO7llG+qRi8VZAoqkG8j7lwLu1sToczlfJr6c2sn+a5POR54
o+YE4Wag6/o8g8md19iEEvCJamWEd12Tl3gEeDQV88zUt114gdMwDr1eD3IkrnzWpY8iCedLjeEg
9bvSdYDqFkNbsneFwt0GrhXvjEFyBlJrhKxAP4Rx4aS95NvEFZL6hR13xrdBI7/uMEgY4ueanQnj
jETQOjvGUx8ZPQNdDheeas7ReEMhLeUuqOvlV7MR/pHOXaGf20sMb7gaI/qVOBsteiApoFp1h9Ya
X0YcOnb1opaZme6sspvCo2QkgKBa15onKmSL5r4Vj3sc3qZ6qJS4D6pVhnoonA8N9PYW3FuTSrS6
AjQ/Ukw0oIqdbxD24zVp0z7vt4ibnNBvg6jStlJSDOAdwNyI52mqdvokbbKJ7SrN/SCmaYPMPoIw
3FUKyXKqVct0k/ed6g0A/4vdIvZRNyHBrtgyCTCgHFPalNmTW7lyRxLNcJuiCQ5PATey2Fq13mk3
4Why+a6VLDOTu7IMRntntGM1cqoxSVtM7sdCAecNVlfr25MtCtS46jgrZA/IhBqmM5Gyr1Q7JtrU
SCKlOoNtp0Z7RSeLc9sMQfStQOc0e9Fs5QhOM85yHO2j8JzcOnyXZIUTbKFl4OYtu1IG7ABFfUxn
9Nv09AarX/d5Z/WMKQor91MNQ98NV+Xg+FNkRebnQQHcOWJ0zEL4webosljf6wzu8nTboFlP5vvJ
JRvrOoi0WfgMMMepfIhwNen6vabArOa6pEVEgz708yomU21l4kkubSImZ9EN38K6AJcgmLoFDGuf
KHijHn8892ubj99GPZJ5/fnvV0un+LkpZfm9/Vj1vKubfllT/d9YHy3C039/Sjo9TiWDh3cV1fIX
Pyok0/qEKo5AMc4xEKFQpv52KOIniFgXpADt60VBQhf955lIWViQsCX4Sx0/KPIVfvazRlp+Rn1B
g3SRfPJT8I1/41T0vo54lZKQ/qirwKqgi/wx+KxGsG6kmA9xBEXbxNKMs86O0o2VGs9BK/Ldm4/m
zw4b78qW5ek4htHXWtgSrlBfHeZvajJzJKWPJgv+Okk5kbJOYMCkjfPrZ/ko4vjxNBDlkBMvgezm
Uqm9eZooAxGvZC0689q116iNwkMKxNVTlTg+ILYfdoGUhVyspNq5NmEnQgSm+79+Fa/P8q8C9Meb
XcSXkMfoV7kfsTvNWKvdWA0uqahN+ZQAZr2a0+0MYeF7WZbWN9mR5KWUGeRWezH7aFG/Sdirm3XR
pNVl0c/zl4SNmSxdTmXbQtNSVPV6dV33uXXd9in5oTR8zmKp4CNj0deOGpGYtufIFNa3CwMcRIy5
D/ueJPVGKXH8RWpANICaF5C7M/WbaILUZMukzbwabLkpQ71jpSmGh7mZLk23Cs7tClOdyKJyQyDC
cOvgy0Ta3CS4I0Q+exoT7ejH9/fzrPPzMvlxdv/9APXhn//9/+daoi900X+/ltwsDRf84y1nx06+
XVJe//BNowUAjcrUDP3yDyz2z5EZjRZaGEgEUFFyn2kq3ZTfGi3OJ4v/CDdmwdLSbeGV/Hbucj7R
Z0GPjE6YGKqlc/M3lhT9/ZqydD848iEHRJq+nE50FsO3dx+l25QmXK1+VQcOUBjyQ8dHmoDtrnA7
LH5W4scHRCHxFwyflpcp9g0MSF83c0QDCZERjIC+QrhONsHsPIVEqG3pRF5qg0qlQc0nnPJGDwyQ
2clwVQ6z1yJo/T+4BH+5Ub3f0v7fPfwvCvt/f0GeHrP47WX4Ksj/ubN9omcEUQXYK8YNFzHibzvb
skXppqozuGW/sNFY/uvwT8eA62wJDmVVXlp6/NVvV6FKM8Hh4EQoGzvf39zY2F3f7zXgUBZME3pq
tlgo7h+ViUJTiEdL5QanmWrtyiSRhZ9R2bdfjYFXhmlaaUSxjnNI2V5MuDyOsRRJxNF1IWFuLbuu
+mtjrHTnlCetk+zVMGj771Gtl/LoDEG/dnOnIssKApPc60lnFJuwtrNxb4qwilaYxqNgU1lZ0ZGn
osjaG4150HaI8kvNx6IRuV9rBx1ZhD0uLoYbUWsWVuBhOWGuDKK5cC0WeS6/ITSPL3Js8JXPeWmI
vyGmbZfmYdO4BLMjf78AvhuTn0i2hdepielcxdESiTMWM60ICWgiuFWdwW22pCGNfjwpt+3gPtPf
O/XAxH2jSa8CUzlrjNgIFl8u51DizluxxXBK9eipqJXkCc6ZuFPV5qFziRfZjyZ3IQ5UIOez6nw2
4+iLWbfuYa5diVzFGmc+0mQW+bZjsEjMSwWHjsGGg6SSvBxxR0pU0GDMV0aAUlXVhscBhRrJ7nEk
70zSmeatLSPpzaA1hjtsazOkFN5BU+zTsTQuSgbuZ51wHHauVBn3GTnbJc67Kt9L3c6kF9WNdrso
q0YvIioq9UQXiGA/l8Q/M7+nxjZwNrqeRiS6SDytjManRIzxuCmRvKjbcTKN8HJWCPT0stCVT7rU
gnMjIA3vqoHmE+aoVrIM8euk3+t1Nz3SSmiuCCszYTJEpyGwbF+mBrrIWNT2tav0n+ei1fcMn40X
7NrRvE2iGcIbUTx2FG0Awhjmszl2FsPyCInQ1jKnsTtVyZjkK6V1+68AShYq/STzbRplTfaQxGNN
SjmBUq2ftAAB1lM71ME1wX3iYmwZNho++M3UeYFymGkvCPvs8Sad2nrYT410m3OiaVTQHn0FVYSD
P9lqCH2M2cEZB1dEm1NjJ6HYExvk6Emq7ivsvfrz4oTFpKNM6pCs1a7Noy9Va83OvaNOanxJRkLQ
vcSKkrRMow1acSvwYWXRbyWx5SVSypbQAM7WmRGeusXq3GzUhptyPdEqSNZpKWX55MLJCPcW52Tn
phrbJv5shJw6h1Wc0G5C5DSXckCEUbfykklunJ23InNowkSqmmk75ttCW9NFI77GihHekWtvOAly
CSCeJDjoe4CL5RGXvtimVt8w75bFOSo/diFpnDAZztBIugQ5E32mhwr95DFINH1DGlj/AEERu6Xr
pE/5gNg1rlNB6rzaYaSf5wGA0IBzOY2KnZKm+TZxmX978N/JYEEGURawCiqaauSRHQklzWj+T0V6
i12pJOhm6rh80667m7quObLGJTsbL/+hSMrUD9zhewIj4nysgtus0cR1mc7hAVIen3sZMtVNO0h+
QBy4Hxgy2Bd5BVBGZAweVxwYza3KSngYBHl4qy5IBibN/bQJtdH+rFrNfOVWkzwQidWeNRPxgpNs
bD90hbJtMyMaParu/ouZmxVn3RqL6ip2WUw3w9yo21ofUGoA4zmqousWp/4yL0hFv6O/Vt7rAFHo
rcTmWvRmtXEiQdafidwX4WUgyHCYBvjLKjMPXSp7PYvJvenZ/duIz6uTdAuKofSQ3FleH6SQKceG
8SfnqPGWeEps13hajmOziBGHlH6dBhHW7qfTNCrjk9Urw86y6uaadnC8U2C/eOh+VE9hCrnRzTTw
FFPRjmYs2sMUDdFXoIuOp9C89APVbjYO7ul9nNc3TJiDjW0nyHiEHW5nRAgrfLzJeUx3B3Fi01zH
ShXv+9ie7nEABkR+GwqO2Kh6goLZbGJinb6Gwumu6hYFeRfCe9HqKeMTGbY6IXtHtSAmnaatS981
7/d2kj2Gc09AmcYvL5e8dgrnnF8RZERYtoz9cez0TV7REMQLkK4VlN67SLeHfTc6+mkEEPtVT3T7
aIq+2vckXB0I3zj2eiP9GUXPsmVZ67Lpip0pXenXVj+cOjs0DtALglNYRgEmcwvuXlU2j1PQN2tN
GvXerpjASj0HqDq3Tw5f4dpiOn5dD/0mz7PoLA2TApLGZBxNTMz3mUp/iFEwIZUmMCbiRwAZecsR
9bJCIXI72Lp5r8fxSNwnBMFtizNoXzqtcYncr/SUMBDqHkxCp62mcCjuCKC/KhUMD42i6lBVheEr
Mqo3tkpDV9Hz7KqHDtM3lrMz8sR+aDgKw7MYjE2sytTDcigOgwmQwZ0cC91qM60ApD4raP9ZZ7DS
83htkASe7SqYWrLJZOIVJMaNmtpEeNOeafhftbtuuXPX0QBOg6VLeA2S5XVNpB0XUKWc4Bx0q7pR
Z1AvRJSisF12caIgSMtSkiBrNsVsOFd1aNdnejom34c5NORZh3eD3EouAqOLNXAQZYfuttlMQ6UR
mLwdoiQzKmKnYNDY4ddOhI0WXsYNTuoKMQliG2UdhUpSZw6+1ThthsTrSYjKEPaKyHGQpK0MgehD
Xb7whikCuFZdquN+6AjP9ggvjbpzBG8yf8HAawePut2huVqJ0GofWqSle5IfyWbHRL4Zs7Klu9s+
ZDU6VMcdkl0irfhSSHTrth1lt6lVZGKrxLOhbhhv2Ona7ZEEcOZEeN6JvLxuIcIQjRdop8S123XT
WJW9qpA9baxWzjvY5ZkPUy70yImZOF+k5EDBRyDiDEDbnnZbv1dgEZ8hg8rvCBrN01UGnOZ50AMK
K6uMIm8E3ukHReFsjDr7XFg2UwBTcQ4GwCivsdLkpAASeazq3PisdES3rNvWwjKfDu0hG+YUmV1F
dOAg3OmLlG65y8s034zDbL0kwGs9MGLKFiXY4xAskRqho12hOyVrMrfba0JVWTZ4QC6bhBb63oXv
qqxM4RSUZ7qJ7MS+qaQQPk49Ov3WpIhn0ockrfTB+Vxb+VcUNO1NQV0TMsVJnCup98amXhYtVdHr
YYXFIttk7WC1x6qUjeuPYaPfDEjjUaWRz5BsZ6MwTh2Uz4dxdG+0PBKXFdXvxo6I6dGmKLkkV3ew
mAXLoPJRTWU1UBTCsezGzh/G3sxPcWLrO7JeqxMsN0g6YFW2kNUx59Bt1FdOI7pbEdvjGV3p1ouU
WUe3TD99L5Ku9OFi22wY85PiRjB6ek1fWYVZfG1xvXgOsToLUqccGdjo5TisipjpwK6VMbbFOnON
K3sW6teOQde8kkybelbQ3v4yiNp8nnNVfmZn7AsiTmc06ORSnkcF0PdgNLQ9Kb7abTQJ/WQxz7rL
yyB5YlCAbSvsyvFzr6v1zhnzZSvPh2hdgKI6TWEmT5E9qifU0sEh5SFcj8m1ejaTln5bED10NCcD
8bwrU5P8PcT/VMBT9BkjYngyZTzOm5nm9k1PSOG2tRqLjKV5HIVHrRHIh9DuFzSdjoXrZcwLcc0r
JZUywINQBkNK/6aKNf1J1ATMnxr8L9MFbIwx/FLjdNAvkk7rBcp7W8y4kVRj6G41BufVSVHIscV+
Igzp47+RBSsaJxjTXcHeSfqDm9fs510zKtYJJg8jnDA3QHjkWTVqBxOpQrEh1ioFCKWLNNwJq8/W
diDnlaIBZBplHOwQEe2FUbMhcy7wEll/4X0xwx/AipEJkvPdswGuqNeqfW4M9ZkyKNNx6KynFHjs
aZot90rWZnLMUyAdIHu1VTsMoCQ7wp5yxF1epi2YQk0JfatKjhHuA+jrWbUj/zvfM+Gw95aV3/dp
dtXpfc0ckU3fmXqkcVToFXe1P6IE3SrWYO8U3vd3blDjJmTp9sx20O/bYYw+0yxMD+6gBdvYqe0T
iynOFAX4FyA3NX6UNqOaMeiNR6K5nPZ8eGV6MV+Zd2ajTBFHpXHQ9nTpU+lr4EaTc6p4+wGZiDof
hl5D4WcmSOMvtLZLsi8g/8aXUDPZ+mKgOtkOVF2/DFADXllROfqu7gfnoQvjvFgbZuAGG8SXHcoo
ZLiRDyvN2g9VyOehxAtfbc5Bv6/VAeibl/2AsQU2Y1a8tpWxpmkSd5y9Ii5h0sREt++QKZsHfbQG
eYGIrh4fzZDoWni2XfAc2w2Op/EVLicNtp4VviKgc10B5PeRMYKpnIJIOPmV4vR8dCIkG9FNO4Pl
3CIn8jC7bqmsbE1lLAMfN3DAd1cGKj+jC52rLECG6CWDrMIrzcqc4AQAvbJ82UOQJCaUNvFa4U29
9ATYlueCo5/tiVQhJrDrZxns0iQTpj8rkOd9xQHvF72S/ujEOuwDkKnK3UziD8lgBHHvlKS7s1D9
Hsg1dNfG1AUbnJnqBePHeEMGs7nTg6R5Ju0xeugWUKQzZ/YXdHTQaWat2AZKUG0T4l9WFOcCiabu
uAXGiTF7mvoAU0ZhGNnOVDP9KMbCXdeq/TVrrJ4rX3XyA6AW5RBiZltbKYGTBJoSPwEVFlJhXT5B
yEOfkFEWPOfE65JtqmfuOp9yYhJTohx3itW036ZsLtFyW8FTRQeFNdCqQF7iQTI3k1bhyKGzUk+4
iuYI5JLJITBRjWqrqPO0semDELi6gBv1UG+v8gCWJe69fusorn45qcW8HspZ2zhhe+eU07RxMltb
0ypujn0JWKqdC/1MTKlO+swCiJRVI766MRraWVfbJ6NUumOmNtFm1B2WjlTo35SqbY4RPZrrcNI1
hLC1GADxO1CDNHabVWcRSgTxrEA1axqc37nhN1Zu86HM8LdqPbgypoaT9WgEx8GccP3UcBEhTMOz
pGntnrWkpvlw7KybEmLQ5zYM0/0SwGv66Gy7PVgsaEudru0BeyZQqcfgGA3IOdFEpLv2FUQbttW6
6uP2pGZCBLsgqKv7JMbxh3cWWJp7AQGULAlEsZZFIWmF40GxDAbmVR251jbVGpMAcycrf4OM/6cF
/k/NBjfwq45j18Qfu9+vf/Oj7UiHewl9pO8t1NcGN7KeH81vy/6ECR2DHD7W10nb24Ga+slAJIMe
CdoHgaULxuVn21HR1T80xv9G9/ujP5vWJehn+ppM9HgigPnvu98zdTaxzs7oEYStHZTaGT/bddJE
/lKJenM7dBspazyMdYuwry3n5HFQB+d7XUd/ZU2nzVq9HUDxUujALu1+2rAmI4H3L6VANqwIJ548
vQzlDqP87DtK3O0c4GuhRxpxe0XDIniuEVf8hQTy/QyAaE7oEg6L4fJFOJjDP8wA6GCiADHm0ofn
cCda4JRBMb4ko9ggSzf+4skWJdfb98mTWbxVLDqMxelFf3gyBHu2BY6XQG7FnBiyd49GpaTbN5fh
z5nUWyfQnz/JoiDlbbFnfngSuodNiAKy8nXMgnuGaSSHMOi8+fWzfGhaExbC4/NNgS1CFQtv6P1X
Vsm+LTk1trgkyysgovFqDOtbMGdUCjNOw2ov+vwya9z1r5938Wy9/wzZuMCjQ40wGREyd37/xKAW
GyVswXnC71NcryOSbtqklNNfArHQvgMdSypmHPXRCEhsGpXSvY0I5yOsvC/pIHdJnvjMBefRnyYa
D16Vu+OX2CA8e2XqigoAI9cUTD260mergT0vXc3CvTfdLr5o6QjeEtIerzi0gs5s0LQE+7qY5vNp
tGjS6d2c6WyMUicMuFF0Z9V3KG/2xHDgHzUAE+EoZfB0h4n9ruEjI1i76XBQUWo52horIYddA6U8
vgzbav9K8PuHa4MvmtIC8A0KWuq5D3pfjkClkvYhKOZCpifAAXhfYuCPv/6O/nBPAXtwLebKBvfz
Epn7/isCPyhzrdVaf1DbGrwgso9ZDahgx17d9DNz2V8/36IhfHdbcfrmplooTCy41keNoa3klQWH
sPU1h0OX0hXkVdu16VNyoghOASFrEwlXv37SP3mTNiNN2AsWVADd+sCmobTBgmfTyXbS7pKJB1t1
JLFZG+5lMcXZX7zFP/niFtaUAyGJFRviw/uPFEHM4iEVne9ECSzZZtB8QtD+CkSiLd/Mu08SUiKG
PyyErE8shx+/Oa2CFcHC5cdOMt3ZyZzH60JU0JjrMha3dOPOiCi3Ae2GOtG/E3m/myIGT4vfJ5oO
SRBGTzEdVfHj7f+nyqDKYAH7qyrjsfjgS13+6OeQ3fwEYM7Q3cWcKrjAnTfjTecTA0yVOTkYKpAv
y43xc8iuO5+Q5tJWZe1GUMPw8/c6QwNMh84GLTQRp8vyrv+dIfv7C5dx5sIuWqbs0PHQl7zO4N8o
XAg2wFrTxQ+xGDg7OOOSSMD6/OYz+ZMtb6kP/nXZ/nwSiHzCWNRG1sfUHzPPnZAWw8Mg0mhXTOhp
JOOcg1qhQv31M/3p2yFhBV0sgADUQe/vwxDDROZO7j1h9zBc/xd7Z7JcN7Jl2X+pceKZw9FPgdux
FSmSIqUJTCRF9J0DcDRfXwuKqswgI0wyzXMUZvH0AgIu4H78nL3XNkFJfB6WmkHHn16GowaoIvTg
GEEQPb2/zBrU0CM654muUeXva1GN982S6vg3z+39Jr49Ny4TeG7AsuLA8fqwqkjSM32/s55WJnBh
DsbrMQEBhaVMmoA6jeHQeEsX6aoszyzit35zk++rvr+uDq4Q1hRTGHbzD1UfCiExKls8MfuMoyHN
BXB8sVg72zFw5BaV3LWLm18vRtb9BpP2b/eNWA29/4ZW4pt5/3ibrDGkMtenTiZD/jBX9hRHqIo4
tHMOM8RpsGpUVu4ceyWKUjl4e0x99Hl+/SP/862VSE8kPwJvLpvlh7+Fu2RtSaD3E3w2Esy75L5r
CfNgAPdnzLvtQePxYXsUaBkwGHwUGEyGQQxgaj2hWAXCMDrdXkO/i4I5+V2mJKXzx0/RZQ3iXyPP
gcPof4wkq13DmESXXq+QlcpoYdQO5gYoA2P6pq3u6PZvjIS0ILZC0pI4J+OG/HPhVj4JE4vLyAEO
uSQpY5hwm9dbyzP2IFOHbDvW92raaL6JOag6Wuuujncu0vhmr3+2V/WySgzGKvOdyACjASGnq4WH
RHhr0qq1IoZ9invzBZu+DRtar9hfwWFYMrTMAqK7YSe6gttkebTgwBD1F7Flrle+s46X2Qom6FA5
hZ8dJjTv39H+W/ZVD3OpvoXPkz4yIlg92GyzaE4yT4IObN3WFi9MS3MQd8fuYKsJ7e3qBgW5zZAK
71xdVzQWpL0d8Jc4HohM2rr2oqyaV+qd3NmXIi/1WQwx9n7RkwhIcFEGA6eiMjxAyUl/RsRMKqIV
L/McdT+HEM7aZKck2Rzj0xgv814786LvPVGsFrwbnM8oATL9LTXq9FUJADhhrDLJrASpIoMThtEi
eR5dN/68aog31/rnhGWele+mkYlSnwd7FAbRgefdIIlMubP/mszgPbGM22Z0ezokZjxjd+dIhct1
LW5QUP4c6lQoogOGPFY80CpFit8qJkB2O4E1IhzCYSb5tW2bLLdu5Wq3iDvpJ1X9Z7i4JpSrEv9q
7N5NTdAM8zFQnVqiwRqLIbuoTPDx4mDauSaXCQk5/A0fZBBqC4a31eJhfL+vSsrudAC2JGKTMa2X
8eNjn3fSWe0Mk1aWhdQQailHCq2t0WbkQkQpASIdyCM85C3cRxpDiNiGe0ADa4GmXFTqbVXW2IU5
1RuxVBoNQBsT+JPU43LjSIYQ8Mmt1lL50c0XZ6pCpxK4DR4w/xDDvHPija0F+rm12p2Nt9YG/Ye3
vTsLuh6qyTh0orpOA6zOF1pDXjmS5KLepgVlGd1K5V/BVk7aM6LG/EeL1JEW97Rb/sjLRiZvgKNH
+7qnOwcVv4tpDclEG5/QIGTxkWksp19SDmQXYfEQ8ugRL7Te4FXTt+wNTvJpbhMORYzOUK03GIKP
WgnfQdBgryYPQ2IJf0wl841juroYBqC3pO4JpbzSYPW3czuNRDO/MOu0e3ILRhdhtfZ1tsdmYhrR
YAa1PBrT7LXPSVrMA71Aa153MyJB/qg9i5lxASeX5GmKc60OQ1DHxsMyDdq6N1cdx5+yYTTxJi5w
hJ5yIqit+8WtRPoKZ71zX/qss7QflhUBV33ojJVsHrvGDIw8nPncg6tcdG4BoGLIg+FKB0NVQokR
MAPo8fVK5w/Fmik8IHg3vOl+scB3F2HTJOBp0LJK59LATcxvmQLzAqnt3iw+EIY948jRD+tJl7e9
4zLnNzPBqqMdSdfPNDR8iSzvXXjwWwjuVLZrGrWmKm9NmtM3o8pzutuqT4LdULbZzOYY4/HOncx8
Gzse6KHPgBlGda/tEvKB52LWMU2EG9Wk06uKlaWPFnMssiN+JGxYWcWY8ShnN75NaM9/6ZHkiGiu
t3NnxghG8IhctqE+yYiLrW3I+TESkocGpTK5G0llJ7ug2VzOOod6cSCTHoaDrMFVRBBviP1uvOxr
v0yWwTKfzzemnTpWRI+9yKKix5gVZXWCU9PHc/CJswZLO8Jm50s9yeSbj3MRZlNhxF+FzJuXkTy5
+9kBd80YReY/UhthWoSdu//mGkJctVC6QRwNGdSCcRxEup+Ev3ylzVkphsS51+Kd7Q0n9Mwm+OYE
dYbFBX/qBUGIgxuh0Ogf+6lPvy6+Uz2ncmon9o+6ex6qBtyOm00NkRs18UCpK6frejbX6qwwbIhQ
PoM3yGXWmj07XuXcoh4pH0xjtL7jVZqJ3vXRyER66LI7syj7b+ls2g+jMKYXVqg83zMcD/wd25yZ
RTm88CJqtc+gcRHrGBLK4r3NyeyvIaZ7TQhWN1nxDpIiRI+sDGqD3CosTau06UvrQRE801Iw0vhw
1hJR9RSbxoGb3syvGMmGY8nHgXXFQ7XCl1itfH6jpFlNH6IzQysppmtmatPFSkG63CyQ6t7GrBgu
e0NPdyW/wMRANfPrsC5GWV7x6cTXTb5KQkRsH/ZpHaxzzkLLiXDn+yodQ+APTGgBlc8vFlOiIrI1
ITHhvBbJy5J7yLiGILWYj8GOqELcmZtSEHj+ddnHEOcFEJNnNTnQWlIT/F6IZ7T67mK3NXeY7Qzj
YC21o0PZeZDU142lsUvWdoqP/GmFs8/vdbEvqma8BASlXXQUfZ0fOiMunvhkavM4xTWCQUkmgwPf
apiKCM2689n6OQL9Wer97/mV8ysV4C/Or0SLVs9ZN/54p87d/k//T50rOL/igeWguiUPiw1b9Feb
3BL/Qb5Biw9iJ//4CVz/b9+J+I9Nr4cB0uY++UtZ/t9tcvc/vkuTBOW4ZVNDYXf4gzb5+yKd/wzd
eIFU3HI5C+Nv+dAREVRgRuKwbs/CNGBtNs5lNfr5bef2fAx/ezT/coz90FL6eS2TvipNVXyxiOPf
H0sK7UHdLnnV/UDHmuQxX8PDAVr40jexvrAYa//uDPL+PPvz9rAAbx4XWln8Als5/7fjOdVsRawz
QgzDnYadthbCOGhvnv3xjfmcYiWnPeIV5E8bzN+uUnoWsN9tFp4mQZ2eecwCIpfyAa6erH2HAqHG
Bfzra/7LD0dng24WrSwg3B+T3VOCBT1nIIckHpcgTOyliqMyXclgGrzxT3nGvCVcjFMcfUge4kf2
FoH1nSkLfyIIrQbmUwfOK1mG3akzdHs+ZgrT6K/v7v0xy6cQ9AJU7dsMB6wY//z4u01CN6hOQj2h
v+uX5zmN2wt8k19wDgaXVe1epF2///VFP74s20U50XFFm2uCwHh/0XSI58ad8zmcc3NBFufOUV82
5W9eln9exUd4D4zCZTAlwQe/v4ruWizdApFpZ7b6OvPa7Krrvedf38rHt4PeiktYH20c+mMUQR/e
+3mp/bVV2J1bx1QPwVQsN4V0m7PeHH9nJfuXS9Fr54PGBOP8836IOsnxRpOokydMwUkPbFArZdYy
Ie9Px/U3v9G2RvxPK2x7MWATsV4JCUqaReTD05sygCFNX6N6gT16yoMlfkxbPT4qWMFIgpYUtQqx
ZL/52D6uXD+vGtD15+RMk+Fjh4FaqoO8QUBmabrDbRYTLJr7QX1pcbSLlqUWzm/e/395SehqSuIp
hClY4rf//W8rClDQjmS9hpTTuPP3AWaAk+8t8/HXb8m/X2VrXbI+0hP4sCBnjm3MWcVgyJIt5Qqp
P7uZgLo/f3hbC5aGH+Ju9jr5/l7QN3rpKhAqTUp2x6ZwjGuIfUBHUPe8wUPtfoN/+OfasSG5SRfe
2piAvj48O5T0btW0JFY51nriKWu06TQrmmF8aisT+BWTlEGZ579+lv/yGWxDT7puJsBDvrv3d4lP
VFbwFdbQHxZvr0anobvoBqfYWMeHX1/qHz/btkaBonB/gnTEZmX7+8vR4XUeQeTD5vWt/gpxan4E
IJb/6Svo23h2SJDwgNUzAvrwGPFa4F8xK4skCZJXmBoawF9paNz94c1sqxT4Ed5ydmgsuu9vJicR
KPAHxpeL25LdPgX0g5Xs//RmAgqPTQawbdC4pT50ggMJXKeweckD1JQ7ibop6mHp7n59L/94B7Y5
GSMmZ1sJLZ7e+3tZQB4h/oMR59m+ca4IDr6BSjRHudvnh19f6h/vwM9LbZMHCiqUMh866EwDsmXK
axsgI/SkcKlGYUPxw0C6//WFtgX13YJLvDsFC81kBiwWpej7e1LaH5tBrqAZIZuYrOnL4J0yu+qN
SHrLZvqTpOdFLsCKrcE4E9zgTxyK/vh+OZjxZaGjEPyE3odHy/dqAYP38GPMek7Ol7gNxFFaVdv8
5n7/+Ru6kkwTVg8KVa7z4TsmjBlCHZjUsJyb+pAGnReu4zqeEquV979+tP/8DdFmYL8T9MipcuSH
5dcl+r1TFZ7vXq/tJ8+wa3D6hOX+8VXswOaQsc2qWOu3G/7bVrLUiTtZJOGFuU/kGdgnWG8jctpf
X+XjY2OVQAcEaIvui7CY5L6/Sh1oZ10KF260JD2SeAO03W1MFrSgz/Dnl6LXz+1s2wnJUu8vhQPC
Ng2DSwWrHKNpgLVqCJAudWf87mUIzH/cFyczwckI/Cxb5E+b5N+fnpPl+aqhEUc5LdV5X7Ir92g7
0+7V84dYfTXoT9lF6HVU3UQGtzFJtsx77OSY9BiO7lzVM0OWc9exKRiIgEMlZ8PcwTQBNJshQ3zF
wGS18MmXQv2I4xJ3uB3b8P6XrBfqDueB9hDs1ZCa0TTNNaDRxCyI8J7jDWzZpyjns/M+0B6M7sUk
JZGmOHBoO6DXPCaLf9bJPMhu83S29WHq/cS1duzSnb515njRNHTzwN6vdT2at56H6i402xwdt8dc
HGp97izeEXSpSi/GvG+/OGmD4xeeIM4s7q79FNuB4X1NFam2V6Kv0IHYVuAhQtYuoYECakNwKrLA
rG/WwGmWs7mnpXxLSlbWHczemOdLThFLxWDCG5GZ4z9og6Ou4YyTU2liRzuXhYOfY5hl5nxueohn
B6QIvh1Z9NLt26JyCPIsMBXc5ibdWkxMjJ1Cp+1pHBc9JWM4IkpCser0sn6SSZyI82aArPAASiqF
tknzOCu/l6ntEoXpoyENMXykOEcFjdTdQNDgcFK2xrLVmQ2eMOVOybcin/yEduksCSiczexBpJmx
nvlBa8idveR2GimpmuzGW1L3gd5zuZxQ0pYThh/Pelt7PYsdhpEV70DpNYpfjdwBteszqNrwssf0
Frmo10Bvgwy+cxuyn6mu+a9vCQV0mojmnGhJVU4JIaV00ea7Y1UO1wVxysF5TZrQzUicr3u/2H6/
nOG+rJ2YJbqagmpP/xzb2m4RZTKMu4nEU+PZz+mhWxGGkLm/VrldqYspQ2e5bw1a0q9Ztaxnylp8
jKlt2RML7v6M/GUHajAHZBjQDzQNB3XXDt0IzYxRjWWRyi58ZFLINQerJ74oMAAT9URDgDqoCd71
9D7BSICxS3aJ0K+B1Yjh0iYevf8xIthra/TMpKQmB3T95rWo/Do9R6+cMvVRrtmd+Ev0L4Wg4QoA
CN8dTq3uzehdMniJUh+Mi2QiKGDEQFlXzU1nGuZgc5C1LA2GKM75VUdlBMZZMK+ufhaw1+tjQgrv
sJNBV8jQKJDDQnvKB3Iuc5XTTRNrsrmKXKyuSmelF61p1iW3c2l5tHsxhwZX85C2/RFjavOK9G/Q
R9Ina/FS9RbwQZ/50gVGRhIuyzk2ysPk0x09I63cFPuFj2falVger4eJEJmLefSH8rNfNq59UFUu
kYYbXSf3prVF3KzbeCVEle7TcI8L3e4xUaKu7qyi8o9pHldtxP7AvkwYHY/BWIKVQqshy3kuJvML
6Q0CATL/SXtv4w5iNumlabFnhKibLVzFShg/wdaO7B6QQOTnWFjDuPeKH+vgZZT1aclAsyXh2zw5
41RPX53C7vqzlHNccMJHWlkXbV8l9s0YJJP72DTjmH1ucnxTZ65P+sRx6DdYE++9cg5BPQSPHYm6
V6INjGQvgdP/EMzFkqu0hTgbroPNWKWI26bdQ4n3y7tO+SUHQtHgHA/ycfpuM9/AsFA06X0z5WUQ
1coLctrzsr4u5npS0Wj62XLy8PphNu7RATKWpY1xmorUxPNE5nwF7FWpp8Yz+u2ZldVtj92ZEddc
GtfFUnR3LPyeZB5K/MfRwvdjkbLcDwo5elvcY1BtzUgm/qzgrsZOf1hJqG/xiki6+GgPgHz0mXKq
KMOU7GNRydssgr+Ee9M2204Ripmr+CmhVqMh0QAFv7SCwVDXiDKyMyKAPfvUwObPMV7JrP6Kxz7N
9/W4Bl/dknIgkr4/uahZyS2AB27Ww4XHJE7jcU8nCdXMr4xLFxKx2vl1WbrnTB56J0wmMQZECZiL
CMVAKvDeluOwHIBymesujQcSZ1pCaszQDBboTYkAdXSe8rWYB2XkosfZXc/DeacTevaz2zrV3l9I
dT/rhCCeIinLXD4MdPTT3ezZSXAuKFCIpZqIhAhnWl1UXqTQdwerph21L2TrPbOsdeIKHntyGBPH
7rZRQisOuBmw46VeY3vfiC/RQTQboPXOlzFJSOtJzYYuDiEbc9guK3cyYSsiGt1esjwiYddZ94Gy
k6clNmkQElFLwHJsakyza+tBnjamCXZ7MjMwiFazpdRtA1f9AOUWq72dLeWG86o3YHZgTSf8WUTh
6IUZIxFXBUA9ZPH2t2xR011uZqR5VwC82qgslfGpNQi6DmWb6yks0QAjZmWSnp+XhTQUjhIDAGnQ
ED+DCVV3RF10M3gYGqj5m6ykqqIhMCcv6sdqefbbrtdRbluTvy9UN7K2k+BhhJMwe5+QIrMfSWou
ZXkSVbsNezHmHBuNBjMa5VQS1St0gG001u6jP9Rpja22NuCPpWalQhjNMSAbcl9v6WUCA3f7FiGL
kkbrHxqssBcDYlw49G5vf/FWzdij6k2O233CYH9n6ZHxW1XEE5Lnthlu03UtPP4+qWMyB2POF3ae
iwQVOFuATxEGMzqJqeAcLRy3eZJsfXzy+DHrUHfKk/RSO+s19YioCI3JolnXE+nJRIidQIZFpTuD
BF82g53ywatHBFnU3xfy4RNszY15r/0gYSsoZXeuhMoZ9hv5hJGqzr29l+jeu7bw2fsHOiazT4FU
diTvtUkchHDAhdy3xH7kBwlwv7tJCPxIPkHfbkm9TcjXsEKVaz1dMEWGJgi4UeCgE4TpXRVFOUsG
7FM+38m1IoO88W0nv7Zze9VHdL35fFqFzbtTpYQ1XsTA14qLllpiuK/zQFZbAKEdZ+cutp2WgIO0
B+ERNg5whPVQGZlvnzUdFKLkUhLd7byoiVKB/VV2MOICxUbqhhpFi80czmAq+Y2yRTY7taKBB2E4
xfHONjAOZ2yI/VFjuXJOWWIgpGjLCtlGwpG3Dcd6xIXiwg5A7cr59qkzcByeq9JHelJXyqTXjabq
1h+zDpHlSAJyiHQkKw4qdsdlt/pAUXe0syBoUHTB2ksJaeDxdzyCPb+Mcz70Vt8fR3sob4XRYCp0
lbM+Qj1MGmrwbux2CfmnnxXz33MHogNEOFaoyyS27DxKUKAPkZVA59vSsSA4TUMMqmFMpPW0cGLn
dZPBaB6wgde4cKFgDwedLUOy58+tEoD5EFoYf1+ZYGBpb+BIMl8WVneToq+PNx0C6Sltz9a4CXGN
a6HACPDK1zF/vWah8a/plCR7YIn5UyxSVhDDiKslHC2KxJDhG1KQyszH74pNfULfbcg8xHo0FJEi
q+6RpGbEBJiUJjIZzNa97/O1LPdgfEbS6MsChgN8ykwAxUuU3i/SV/oE37LMw5IR9r1jSEbTizac
4UDZ5924IsEcbZXlnEQWJtUnKTOVR/gHZ8xkfllDF20BwauSkVPYjbP/2Zxyo9rZgNS7HZNHxHNp
2ukf5SBdMoiWls8w7/JeITYfPf6N5Q1fepJuXppC0Qhet3TNHSfR6a32l/bRRRtygoBHLSUKk9MS
Z4GmjxKj6C8X3Kn1zlGgHtlvBiS/VU5rF1m511ahy3Ho+2QMHqIeIs/2MiGlaj+XTnozs9K1D0Gm
Ohf3ktfzKmGG9nYdYkBkTJ4wDipF8XBAEwRly6udacTCWcsB6AGRU7uCYIDbsc7RRREBbl96hk6S
85ScsofOTTzx0PoynkKlCv1p7WzrhrAnYUV+ahufMa2lxt4V2j0E2PQuO6HtMRzAZvqsam3zbNdJ
c6NHjoyU2KSUhGBQujWyxxS2e2USQbVtB3F8lPaYzzhhOWjc0smZfmzIwLey1RidKqNn98RyLtUO
jnX9fSaBGaqtsNXcR3WsFzOOisQZONxDrFhxsraqZpnm9WnyjY2Tz8FXY1krdVsIAykHyV7FiKss
80XxYNVVjfOllUuCZD2wlBw+pbVR8lXip+1JhqQA4n/xROx9qdS8PkzAeod9WTKXPoytBZV+Ghzn
KelzfW9zFCTSnVMokJO1bpCVQOuAVzrMvg/VwtQX80rRHnnryjGErzXjpROjC3J7L+0h/aE6o7fD
tvHX73PXj68Yc1IdNQG7Du8p0NSwNTr0UVaVFH3IklFfOKhw0kOFf2OI4ppkl32peipgaAzWlyaz
xBeds3qz2JaiOgZeOZ5wD+KN7AAQXde2RaBdZZCejvwiqV6TMW6CIyL74glckEWK1FCXh6K1Mwsn
+Ro8OfNotDeycBHphDhvnPZ5zDjI3ZcVo79vPNvF3BfG1C37dKb0Dot5dB/SVgXFrtGGdEMEBANp
H1al9SGx19W+qLzRubddOc7HmVKwLlmnuyG4NWjS5Be1h3No58ItsvdS94jSZNW9EK9ns7a5OcWK
N4wxATdmMes9LTQK8oZUCSKVupaTgu5n5wSFlsy7jnoT4I85r/dEoo04nYMerEwhzCd/cdyreuE/
QkrdwFaRTa7+MmVK4HVXonP2vHHUDjSFUQX5SHnIQgDCSt5Opdph1ymy5I5djwwCTKeuX6qA1C1i
eDwxhy7Z8CbyLo8Iihrq0X5JA4QrFKAoQScoQt+NKVXZ5eQ0JlENi++pI0PdOA4pNcbPhGtmDdu0
P1/XZl8Fe9l0GGPU2s2f1wFt23GtddFxejaM7EgzEzIE1a3X8hriMva8ydH0Iming0gXZnfdZBlU
mcwnpO1SV2byVCu/iXeZ2wKA95xK3hsNAWUbgxadRj+j3MCFnauLDGPxlhBk5F8o+RYK0JQ9NFKx
w8ffTR4qO2XXJIc4g1mJsPCD0cOKbasXryHNMURJrunzeOhljjN7dbvjvWQ5bOYAcrSRVEGyK5Mc
0zdBG+W3btpSS/vFpsxexVo+GJ2/forzZP6hqg4cTjJnajifWq1feS8Ta28hWM3e6MPV3VFQGxvn
sZmRAUnodMrUHYdFefLVONRH3wvYOTvTH60Dp14hvlWVDRC6tvKi2ysxrM9zl7HujFVq3pTxJhTC
9au+or4FM2jqTG2ZPWuxGPGVsfizrO7SZSSCJAe+lB8nkLb+eC1afwGM260IrpuVk+oLjYO8+iYQ
wZoQm8x+OPZJS5uKsCbO6vcFZVzHxjdJ13gqbXD7d4xKPTsPiawt+E5TR5T959IqnSByiIgjlbAg
8+jKj93pDQazAYiihiYdsXhzWvYKziuZ52aXxerHPxz05m8Ut+PXVgepfIS6O5Zv+Uz1fSByCrWO
6TabU7Vv8+YOrVvbHWXpD+m9C31L0AXo8schGT7XxeIrDhEDSdsOrwYKIIpdoJEci8jBi1vgLDzn
bxiFLrtafaob+y0AuLNLW++1LuX8lThC4gj8JIDFPZ33W8lpAPL1qxluB2gC+yXx7SW9+K+WTyku
6s3nrAyz3mm0/zeGW1sE5wA7Y5NsSVqBJtEPX2lLoFlcPBrLR9lPzqf/8ps5VorjHwf0OplJEMyF
ZvyVj5+C0TLvOJmZGV90Snm6TH5/0wZbDjOFVvHw67btx243pzVGPBIVAYMR7BcfJhbObM3Dpl8K
TSMrrhL2pp09LPPZH1+F6Ytgur4pz8HbvW8O97gnhibNjXC0PXXOyaS+RENj/eYqPxUdf5+KcDNB
wKmZipkmtDQ/9KD7ZFC2HNBuBZNRxvBI2ArCWNt1twf6uVxng+1fT56g0AfmYTz47EJvgpg+96+5
yP8qr/4PE5G//fT/iEO4zpIf6p3oavvzf4muTAc0r8v818NAiWNoUwn8JboSRB74+FuoCDa4oeUJ
XsP/7xnC0Wwy62SotimRQXf+j2fI/A9wf7xjCGGYB+Cr+BPNlee8nypshgUM9+gYyF4A2ohP+f1b
StG6ZEnX7OOklPqiylciG2kqFoSCInB/RYJDX6cfY+GdIO7rDoJZN4hzC0SKcSRj1aTjW+gFybkR
aGgKVCI2WRxL1t1MvsWpBJZdcYyJ+ll3Ngi6x7KlG0Q7Zq5fHDqTzz0Kg6tgqAksA0VH1qTbd9b5
KFSTPE/InJNLQ5rruS+H5si6Fx9Kyk3vAkKBKA8xu9tMq4246dXZI9jOA/h1dquulkHp/gThYXgg
0snVIXgjuiIyr7t1v/YpMwMnqdP1bQFB5l2CA6MLgsu/Pfm56+U03wMv2c8uxJt1B7fPFscFmYuC
suBo8aOmT9zVB3qz2kZ0PDbANNBh1iTyon0frP2Qx3OMylYuDTT1xbKu3YZVLor1SH8vrCAqu+Gq
Fb06z3Di15HqA3DLMpFGtcR1Fy6owyFbaIApk+vrz2Du0U0CdKBXLijIboqxd+DcUwZeNo3NMWKW
Xafg/GScoAchQM5x8DR3Km/l5xZJ5wEegn2BnD2mvbeUT4tpWF6ItTe/HhbDF5GFjPul0XYBbm2u
07ugby1oCwSBboIJvavoE3yrLMyehBBj0t2ZDQnPoWiVOos7o6uiIpDU1ekCgT9EEmtfk4/Wt7uM
TGtzZ+fjV5Pkqz7SVA+9TIlXW/AVEOdncUKS7uestdsXW8LLCRU1h4mho35a2NlO8AmJxalmb/2y
lpXziiQ8MKMa5n2z5whB39qyE3OMzByYMRnD8o6QXC1Q2zXNGp9QPPOsqJWHYodwImnuSz0g/sdI
7FF+dmouLiuCvfzL2h78mfaCA5osPq6J21vfmW5vABpkkP16jWy8WA4K+CU1VubywxpyhVzCd1E0
B9Hbzf26OPmF3cFYIv3jUjfz1RoMb2PDaC1oqVQXon/DtMzAMJfwOQyyr1XmjCQFBMN+9sfLsp8E
mu6yfs4dvChqiyRLtsRtQB+Q/j3/ZVJtt7NmoiWREYB/o6o8FRNbt3LmYyJber9pqU9UaPQKU+ML
ZOcvBWzOY2MPNICnAgDW0pZH0Y2XcxvszInOyMA9n5aShL/e+xILa9/U2an3PSOU0sFds5g5vW01
74tVvPZz/bQu7jN404sMzvw6u8xFJtv/sZb2q0EbHFnUDUc+eVfTmYjsae3DrNn0nXG1jzkR7KyF
VviSp+UOEv4rLSrOUrRAyQeYEjxhBGE6VD3+aHLqnfMojY2eXnRPxPgwZc+a3xv4DlVLlVwGPTEC
dOTkY90kj0OTnAdB8s3uvLtpG39NFLGBM8Q7wp79nTbG6xbi49c2rW6l9M/QKlqn3MxVVI7qfPVK
DB2t8SlJ0XXF5eOGSgsrQo53dBO2VquIHwqzcj/3bfvgtNNXoxo+YSairT9ckMVQbkELV3PcVA9I
aTv60EPzBh7KAGnSJBGzQxaL2ZsXKmb3cz5xGi61bkCyzW4IDGHrxEJFVqUt97ToUHtntUPmoMD7
37p6jeJZy0i1ZXYgkppxsxzbExihb1am4IU77ivzs+KqQ9t3XQfqJqk1YSWaZowZu8ElHgueiCfL
cHF6/1rUrora0eF4Y4JfFgdSe0UYpHZxOwQDAW6SRlTjnIHS3JPx9DV17ec6IPa5hZcDV2l+HGZQ
htUM/RBQi7N3SQm+Qv8fdcUQ7x2Ci0/wxlu4SdZuxEN0zjyUoUBmXVkETJOxSZLT6NEnw3jQ7t1C
X5DndueNVIBGzhLSknQ1eusL7sbPFfXkuQur7jh501MJCPpONRY0qGnudpOgS5QNUp7gnp6kqedr
f0tnwHdEP0KIXWZ1l8Ns7we6mPu+MPKv2WQd6bw/V6Tb3WuouWXV79BncdBhLr7POzM4VWnm79JB
t5xe1UM/j6+V29BHzS7qlq5kt4wAw6yvvU/zmcXGuJ7RXYW8cmU0GO1tmTlwQOX8QDT8fBC2CbNn
vWq2hX4qj94I9d4Ez8iZwgtTvihGsOCmbPtYjGZzctOeoEOtI3xKx8YJduVi8HZ2Bj0d/dqI6nxJ
umvL7M76VRhnurZvWd+qa2/lngcfH0qecdh3nPaV08iDI+o32S/nrp3uFypBkiuaS9qOwVFhtD2s
tXGLESQJvUDxrc/GWdXZ563uh+dUT/s2xkKHqpJUSOkgDmBgQPOve2ma5abaAlSTdnhJRbaw4gfl
ha0yAmCnDjJlLw+FSD6vIwloXu9Cig9ejXn9NAylfdvkzrk7eVeE3uSc1UkPrGowrfjmujCWJcsd
ssahexODKO6Hhpcx7BJmhQB1iSjNqXwt+2CBTSFYlm5bQ77QPHDkSj0LFmtKjuUXO62WA/YaWAmY
HCTvFLE3/5e9M1ty3Eiz9KuM9T1kWByb2fRckOAWZOx73sBixerYHIADePr5GCnrVmmma6bu26xM
qlQqUhEkCPx+/nO+07fTh+8gPGcrBEWrq6jd+fEgJr4zNBEQ6Oz8HNNsBv0Hel4Kfeplmx9AnEjD
Baw0uJl3awMoZElkGjxx6m/bGvxaHoCd5PZCjSlJMXY5yFLWOks5akQ536xicuJQZB8zSyfLL2G2
/eRvYkx7gbWbzCIs7Z1TwdrLd7FT21O1UwiSBjtcVe3ZFI32I2+eXY/UjxjmhYmMcTOB67pVKjPf
6c6xEbV5VtioDSNhu/vOd4Ez7H2DcM1KyjMZkJxg4j4X+tzaTShl4vhYCa6hW4CwqW1sasMBKnEQ
OaAYdgGT7yIzLiA9msgwKQWGODgTNoiCun40qVYqjesMVq+yDtQxmhSulHrsozTvwZDx4HPtaunr
iIO5aKdTjmOBSqo4a1NxRyQBzSNz5bSiRDRp811TsrVKycpotYP7Cy93jb2yhEQSO91M1socWox5
VulKyG6y8bHvY8GoIPrSQQPdI6iRFNE/peOu1W/4b7HwoLlKOYJCBY6J9zARMl3fznKe/bWjWrmb
ekTdNUxblb1WVver50GQPVoJLXj3k5X3yQHKDZJqJrhQN4xQN50x5DxPfpOK465nM6wMB5IhYTy2
YjpbdHpeKaUNXS07RUYJH62N0YHz+w8LmZjpnN3oIpj6l74mMXaIR+w0UYqwBAtr4kUXIiNLRSkE
ahl8TeFtR2Xo/HoJzl6qTdZ1gb8F3T0CRMRNuCu0JLmb+2M+PbN1UXexdBN/lSjP6lhvNFBTsjFs
xVU6TtglMto79a6iepVmIki5SGPg9/dxWLb+Lo3N3OTjLWj2ZGSWG0OGPECxtqBKjXFYrHXKRBPx
SZcyapyQ4DMBBztM1KplBd0i2KOlpfM1MEXQmjFrjvIAnMwWT6lGLsRjA5Y2akgohhv45nXNizYC
aUscglO6hp7Yzkvfw3H1uhcrcNg8IGfSoFyUF7K3KXl3537XTc3yTAFA8wpCjF0PDyyAONlmUq69
00UeV6vYSBSbHkpWoRX3ADaVu+Z0YJym0K8PnleIUzEOer+ISVMX77d3dcndDtLm4MJu1VHPy33h
LYt/otbH3vtI/xdmwG2Ln9LYhCkrTkTpc3FIrIq915IjoYisOAblIKFXlmrrZF79oEAorxVwvzUx
bXGJ4ah8I+U5XFA7lD/ldK0C/ki672pumRJ9ZvyvEs7wd9eQv15hsccdM7CGXtl8yq8mr8w3ljy7
BgJ6XusEYvzWqoOBuSezt6kvCWJBkPkIsoKOFYL2dD3H3a3nMGeVlnznsfLekPJZ0TgI6ZgqWHwp
XvHOkRUHUmf08EgKer6nGrOI4lF56DKT7rZ0fiehow9dIee928ErXeM5Itw7TPkmS7gvGknhHVCO
zO3cjgEb3uqFp065Bl7evIh5TDYh+vRaNnH6BNx5ioKyP4Y0YUQO+9pVXzScTvzBs2g7P5daVyOA
6RA6fNTNmR+lnKDWweyJ/dT2Xwoo8BaofX2rdXsjq1GeEhijHMkcf10EPMoLsPdrS/oF5zEZ2pGt
W/E4ZcNjrEV6yE1hbECxbkXiV7yMo7dJGtO6sJKQOEGbZR+S3sBd7Mv6UlYWxrTByqMiV3g+EA9X
thY0PYmxeeYnYUKdw2Hc1XKcOUjm3sGPreVKS9Uchrjz+cHHCaMGRXT8JH3x30JM1s+Hz39HiEGe
+K8jcD9CzN/4Leev+FOKEX+AoMB36gC1OgO7MIb+lmKoVvID/inObEHbJN7o/1BiLOcPiCpn8z5S
IYC5s5n+z/ib+AN1DzgWQgDWfuSbf4ne4p3LMf5ibyaQR2SLeIV37kkx8bD+zbfql8rmhBxzFMiz
ZtrN5sQ8Q2mgGR6W0pwDjiwJVoNpzIr0kh1GzwelZ8l04JBHxXjXeFTTT7bXPfgDPYpRU+hEX4e1
myaM3hBes1UytGZw0fQWi/yVsKFK1nxFQQOupTjXrlpi8tm2sP0u3/uzoHi6MfPauxQVB9L1nNAL
zvI/1sD7PcWyLLRStGdMpHUFytziI0BKqehXA9vwS+Gmxi8q1jymtYHRnBnUn8Heci4r8gy3kyPh
Uqyx7jUWfeyCDafQBTd8AHR+sxdGn0rKETWNQnlsc39xdB5iSfEmmsEhHOueXsS0pTR99Dh/embW
AAJvC2/ei0qULzD47SuRitra9DTGXHdLH76llN2+1EkffDaxHXZrNbsss6FxjgW58MHyXmKb/+Rz
YgHVXeVCT/JyBr4pobUWJY/YGhdoNJxDSAdRVnN97yy510dLs2h7U/hLqNY+88iyMceUSHDuDgGF
dAp9G8r0sFwi0Q+n0IuDiXfPKJmMqKleLso2btU1ZG6zPPeGBD0HPbs42h5S9YrSgOmlAnE+cC8P
UvY341TFT4jLo9hqXA1yr+K0gyEOVtDZtJlq3ztYOdZqaQP/I/UqQgYmGeQnynX6V/pODHdjscDf
DajBLU31VfCBD7Kmu1xnzFzc6lya3sEFixWpQTZIAQjxY+5CR2YvMczutkMlm9eFAKG6MmdvJME+
SO61E4UZNFQobxrRcAa172vD+ExHI+Pgr7PsaMUqvTP6TH0TKH3swS4Uq1RhtV+XfdBQPZgH2f2g
kR54gaColKVFVRULnw527GI7z3Y9FShDwsTK4M+uezeIMafXIB9MTLApoJfVWOLt5OigaW3vJzm9
TJijyN63Q/Vh9wbtYoHDYgw8iLvctiX2gNVkWRnuaKcma1rSs1UwcZrdV2rL+CPGEXZNstJ6z0wO
GVuVnPHTg99WdEuObLf4a6Z/BaQj2pU5mHa3iwG+NSvOVQ6WXypX3oThNtej4573S8hN2IHHOugj
k5VdCHO9JWCVQq6oL+y+wxef0d2XrRNXsQgyY6LqKztb4OiUBXBGqWnN2WFztNk7B7hwuHRB/N9X
iS3SyI9DLLljbxc3Vu7ad/HcFCc4e6gfaVeYn20LsWPLE5qCRYrjgxegE95t7/UhFkO/ZK5rLB9f
X+n09SHFvHMNOtcEm1uyx+Ij5+e4OPsg+eIcaQJP78iH8ZsazwoFg+RzXOd8QoynqXzUaQKCwbFT
kkd5XSavUI55f8Iyz6iE7K3AjLwZbsqKolibgcSbapQxJ6AjVFhJexkGuXw0bf5rm/jMSVtm7aTX
o1Sdx3XoDcVdN4kujhzT8KjAYN7aCztt9e4cqeg3SedNFEnnGm7J0NYop/TYSD5Q2MWRTTIBQjqM
JcNqMRDZWRksoiCCVNZ5mB3z1NxCUCBgn1ClwU8Xgm2IDFGPnIeolL1UGFzEqiZYzTywBE0cBZ0T
e9sZA8erYfr1qxTUU660NhqcDDCQmCKnjJBMOQScW6md61lKcx6+LqFwvyscy8dmSuCTJ6Fb9Shu
zdREyhPOHRfsZG3mWJbniK1AO81mpLcooxHMjBo+cNXKcRDG1rGgdmg9e0GuN77fNOk1NcApg9pQ
wDiw/eQua+UI6yJehm1lt9yTW8FbEMylIZG5WiUv44We3yNkDhpm2jlP8F7y9BnAk7u53DJO9SHE
b1kBG2u5KIYsmQCrt6F/B3ciJu+GkcGLyp4nHZf1lL1mmZkN607hwMZAYmUPQni9Wi0cby9iaVtq
U7AwxDYlGrQk7qYmmrOJGreaW7CAqx6JDeXTKg0OfEmNUljntnzKVBpXkd+bePha/oKNYzKbJzur
Q8x3Q3Hmf2QmZQplJd3XFM9Jsi7rOItoDV/SDblXUpqW74vPKcygn/CUz1+pUPXM6iC0crV+ikGb
2FTmpp31qXtZXQ3LQkcnOwn/gOuL9tMYnM95c1teuZPnPtoUGbyWg919pAb3wjXeVO8T6yOorbk2
zaepJiuK/aqrv0Xipuzf/fpY0g7zC5r7cBniAa1XaUz74qrBdF5HnAMQ0zJAEHczWsYzLgYOx9Kv
gQVSFOO/xK2jKZ4N7eWuYAj/Lox+vGC7lGUo1KLf6TKHnZISer8WoEoZaE3STauxs2nLASFVk9RO
R+vgDj7XzKALIOcLH5qMRLceMRPDoH4oUBpQOLszMaKMRQ9iKU8oVxFTB1RidAvzMqV950NNcFeh
aDSOWLslJ1ToJ2d9XP1o5egY6OZU5OqZUvnfurooxsx5Y8vQp3zh0iProtfL6WZZpIsWT1vJEJyS
0BqLk5cYI8FybqBx9eCVREQiWuEE1wB83XgP1LpD9A8TabI6N9zSvO1wQlm46bqSKt6fLULhOWzp
OemUx6pPWen4S259+EGi9ac1I6ed6jIuyeb9bDemn03HrIvYoVfXmckVz6lDBx1uzbVjzlKxR/ao
K8HIfN68LFNvxgcFYzx99pYes4wywGE89PNY1QgYOXIoJoaEJRB1szatIz/bofBnU5SSxYh/oZEo
h2jPeZtU/14tjb8XTfXvtVP3s4NqC25jwK3YdO/At50XVWPI0pmWa5J/wSnM+nj+7kMEpSvFDQKU
jyOD7hKES91dxj/LsjSkfdrdSGYL9mjLz1It1c3gH8F6Y7cXS1Jj5AR5k7xDWWWlgZEMGPeUu7Jf
4wPlG7XTIcZ1HJPYmBCKEkd8DlM/lBfJz2KQzkLC2GetxdhRQcvykOZeFonmzLW7L9kbedv2Z+PI
Zcr20Vm8zHqC2m1nu6T1GYK5kN3pMRjzilWb62pkQUgKrf8Kmd96IbUw2TsZDPG3OUCX2FWkDmbu
EhRwrWRscpa0Fy7mqB9pLtsGLcawfVV2xXw4BwaH9WyOmVoD52/765wbT3lMc3v4MhigLwPIdL/8
ajb9rQXtPNtanVKIc8EYzhtdZZW9XnwLKkvteokboQ6c64OWsb5q6DdxNvNgmc269tyEPSY/GIXc
hkOkP2DInlZd47fv3BOyYeuOKuBSt8xMrBNHj8F1DzyB4E9QOvVGMHa0TGtDgnwa2zjIPS8wv1tq
GZjdw6xi/i6W1tl4g435uK7SAmCb5VOXQ5N0X+4YEMR5dzmhjdBNzV2v4bn5KMIMXhsf1faBxVCW
bgeWl+660xqYEUz4yds0fpaf14fpd2XTbbQuR7I9q3AS87FHD8ZezUjdR0RYRbKqO8V+S7UeFadd
KL3gwkoTXuLON9Nnw2rOZiuPcD4xjo5ul8oFl4SbmjqZG2fokuFQuTWG8xGza30UuiRKPONTpNxJ
G/QFhbpuOM7jaSY2MwxFddlOHVacmk4g+1iE9Yx853RGusG0Sed7Tg7DQK7kXWC54BX0Y9cLsUaU
/6pki9qm4BBxD6tV3szVsEZvnP1I5ynivKlC/TEaS8kUrdL6K2mgAVHdg+/mvSmx7oM9AlLCM1ll
zUJZkqXqZd3WPjFVBNXe67BTjf0wtavF9RtrpEm1D90y8t3EdhG+sNjFm3l2enst8c2Hjx4P0Xhb
YCQ279Jujt1bt8MX2JMxaHhJ1wKCkHpk9MwdBoSukf3yO8/43xaOfyOl+c+Ug31dfQ7dm/oHF8f5
S35LB9xD/7AcAcvZDfgb7gssRb+1AyMI/8A2YZJPN8G7uECK/1M8oET1LCmw0xFADfxzNPpP8eBc
2UyS/RzRxs4BzkH8KzYOi+/sL9oBRFGbIQWXCaMQtje+HX7/L8laEThDiaHA204YCGizgPHnVu6x
N/Nb52xlZbCOBqYangwZzrHnWLfEbBJpH8aJVhorhjNcSWcrrezuL6/jzW8j0l8Z6T+0gf/0J/Gt
OdiSzsRcJjoUlDNm/6/fWuaz5+jFSB8aNSqvZVzFVKvJIqnWRPKKXaNVMm18V8mDX7OwPDVTWGHd
dLP0YMbGfL9kc0OCbFAPRjoSC1K1EgQEWI01ll5ubDgAJzpP0uwmr5e+WSkiryMtyNJ+z7zc7KOB
3sYvfFNht8nTDr9CTI/UyRCi+39Zsc4/yt9+VLLasH55ByxIJ3/z0pBpcjDfTvE25TjyMFVDT79F
TNtJ3Fr+3suGjI74czDTKIwdq4PsVbqNgbFzToNhJSs/uzR6O78mTIT9Lg6Dz4A3fs0Bb/PP35S/
ZYl/3hSS9BZX58/fnL854FJulyPNiNR762W6yaUvHwM33HQplwVqmL4euzl4nMA0bpduFNdL2ASH
nEE1Kgh2DGu4tdOhj+vs6HEk+61fUo+bfNX/l0vmb5Y2vjuBVoS1yYQHxenl754k4JpeGTBhbJtG
9ffnNV3E0y5Ya8Bqe5kV45M5F9cCzeSCh491cpW2Tv/8FcJF9/c3UzjAxoUJVh01jmqJf7xuK1UT
VewSZ8vxzCgvKxCuzkUiKTEiZf1CZLWJZjYCcHnyLkpdNtqBWbPDTh4X6iyigqa349luulG+RtJ3
B7wWmokRmD2JpLG+o1WyAUJpzHuvLoutV7n2jZO5ejcJQHVN/mtWnbXuajN/qt25xIJcFU9q7jJi
uOOuxJfJUkQ/oIM3l61myyRmexlXHumMB+z71Id5iT1Wu7H23zjiW2lEpgvLFKUl9dobR/wwJHsf
iahiA+lIgNsYU/Eui4Xko8CmSYXXeKgxjEPjmnuTFic3eB5idrpzHvfEBnwXcGY5NuE2HE3EwPzB
94spYu7hLI9N/EN7svwVWEW7z1pMLsrqvcjxEg5alAL4fJbbUm906ap61aRafhkGxeKtVbCZKXl9
dd/FZL9zgxkhbLMnM+/nVZx4LGkm2f4iAieuDFnOxwRz7663h5gNdZcdUneq94Zo1VscqHUuM5yX
wdJv23mUFwNG6RUP0pzIUtkdpKqvpqqQEXhG91T1Y76rvdK7I8941gCMZoO4le7S2apO+PTSr7Av
i43NFHmwjObecfsykt34UtlOtw38WO/MYV5eKIBpNpIKheuyRbTM9MhiiB1X+AvO5WsQ6JuFsRPi
8wA9k5Besg6C8SHTU1NGuOfCh1wbwXdSNnl6nIzQu3II7axDZTHI2MATGEzOvnB2Olvmj+kqsVNF
TrDD/OzNzRjNleXtXDLfu2nq72fgFNvCbzmpqITCJU9AyEjC4SFN8zBKSmtmCg7Gic1IzSor402c
7DrdttZkHWKtsi8cCtQpmFW5wST1Oi9gIstav5ZpaHyRAGONQ277BuXn15RSOIx1GTtcYeqNl3vx
DtX9w5h7pqcpPEyl7q4pq3snJmevp7Bx14HvGOsaT0udJ+PGNVJYvF7fQhmoVJRxIUk12cdxMW4J
adEU5aobSnXZOnrDoQS0S+awoQpriPvPonRvXAbynQaNLJtEbzFaBV/G4n8YY5+tqT9lpR8H7jbP
JKjXkOWnSQyJQhS8EnEaswe3lX2cWKV+s2xWV9xrQAEbQ2q/6gURorawzlpxPe6zhQMolo+O7ahI
5kOnOzqqmvCLR7VaKZf+K65Jfd3MxbJF8+4fZraSqEmtuGkdlxq5xdqExEWjhvgtq1hrdk6AOAo0
tCozkSf86ZespvDdwYZxyMfUewGWLH41FboTbV/ZKZaKJNAAopgStyRM965a7mo7XK4mi5Ll0nW8
66CtPuZmfk6UYqx1QvekqGreE6OLt0ZTi6fOWRQW8/higZB0UUsZ3xY47TA7aIfUi7cH+8owHc8e
cUvLzvdFmGPXcVFq0SiQtb/pFst+4c6k1DgubXld0u2+D8mpnRsHCXvN+QF4bhlZyZLvEDhDEhX5
1DwTenIOudR83EpxMZTz8G26i74icNpt3KWjhaqOS6SyxCvym1CBevE9+4Vp/dTF2j+kRC6jwIlb
Mpp+e5F6ctzIwimOszIKOsIS7zmDn13RHz9VxzoOxDYQQFPPEWyOCXdER9srkeDYWsaSYlqpK4QT
Ci38QIcPmiBTwX3XuqNcu45MWyn6XVNGKFb0gOasKcVCmGQYxQgvQGN9rgWxlwjYLKZHOQ7LbX7G
Z/Twfyncw1Kwy5fW29FbCjSDAF5E2SwkBU5Ka+RHgqEGKO1VTuAQDV9GED7Tg7Ta/EVjjX80i8r8
bpJFX5LCfC+WMDtytm4OIjbcB5ZFZVQloX0gMvcdeu093hPE+nB4WX4mKhIEQGToFbtM5pyy7Aq7
Ue00/mXrWwNuhDG+zj15K5f+KRdkprC03/OYSi8cB+FRdwNd2mG4RZduLrxOnyAJXSO/Oxs9O1cN
UI2VoWo85vgRDn7Dmn0SrQVtY/GPIlkusDXcVkM5rKgnaFa1p1E+u643blGOghVLG1AOlGwjiHMK
pVj1vZpZtKQKr6pE59wnc5KsqS997tqkfiOa0TzCdyk3meDASfUwKbpBuDuoQ+MKAyJxJQ/ckSNS
Z+8VpFlSJvTNFI7pQaStf4vLM42wLpVbyRaH7BBn2jLoxPUgaWtat4LrmyffuDdI9BxrJr7HOazu
81T6n5NtXHZ99jjk1rS25vimxd226Yoy/56FHC4r4cnLPPazfTC5hNb6WCccaTP3q1JZ+Y2Oqq/a
sU0i8kr0xMmZA69VmTdTHjbooIYhacBuzYQaMaPJ/QOSEJt/0oHcvoBkISgHyTQGpzGh9nxL9lMF
xy4bK4CSEFWqVTvOpgBLMBrWrh8nPGIs5ABC3LNs7lgGZjEW6t1Cu1SkDRSMlTv0XYJL2QrLHWE6
+VHxcII8O+baP3rSaXGoBdWiPlnwYP/J3NaEpsIFVO+rsKE5GltFX9w3lS9PVlwO3J9ImKxGJPj+
qved2tujKhvnuKFtJgfTnJB8bO10mtQjRqYVIXN+tsZXznFBHb60hE6+h24OM+xbqb63a+arKy7z
gQNM1+wUJXEnN1TTlS8nXg97nnmF6PBjW0JJ63jCqW3LaLFn9Sys0nocaI3ZQVgur1h1cdOdXSPy
Mxm+mUXv7Du/djZVHvhqlY6L8vnAkqfaoE6wrRlNYpl+4bF/HGgPGJYZA82oyJ6uO8efdvjUpmZt
mGRYo86uF2ycs0q61VL7mnR8T+0BvK/SuJHiHFtD/rgZzjHkcdbwCHRoHhfCnJdE+KxTqev41Yf+
0GFR9MHsjv5YE+BLM+5NOPLUZTI1ogSd3cQXAAZoHbX9lh2KUNWhqTx974yivbCHoXNXtslSLkVT
BhgzzO+8AsxpQxU3zKC5d1e3dXyRZiOz2SI109NkbWPya++NsrOLYTGsjjxZlt3Y+Gqe68Z0fjFr
O9B5RgpaHX9hI5NQnsRO2P9yEFL9tZ8pce9Lfd/FVEXTZv4kW/Rr9lHPGa/bmqXnyrPzq8Jwn9UC
S3sRJDwZRdlOulQh2oW6G9vROdU0i5wW7S9r0tvwiCu0SmTgtrqLucvSH2yzbeEQy955T6drvLbw
A0a02I4dmlKcueu+dvMLWgjifCP8ATcIBRD9iiRf2u8tjJXGJQAJZd9mS4ibCN548alDsnMm4+Vn
lxjt0QQGHVWWLQ8d/JqXNKyQ8YjZIFpidXG95pzNAzIF4h6DJMsjMLrhNep0dmBu9df5DKdhlS/z
MK2sbhp3ngM1GqGJjrXVsswA02y7etNaq/cgVPNLKkrvIPxWnVTRzZ9lDv+9GNVFbS2sFdOa7Xam
uvSXl9UcgJeuIAew9PYbDmV5mO02ueyphSE2Pz5iaHcf2TAsWz0kl6rCcGORMttXE9NC5OHYemO7
jutOGKX5WNEnINfKw5C1zs6LkVUFEZ1UKcCTT9nIGxOt+4rPr7xsyKflazYgM4ZadA0g/tLh9SP5
+8DG6VsWId5OGpHHZtzJosCbONFVDd1ici4LRuRN6qKytizYNrwSqGECsSKhCe5My5+QQD8zsjQk
xETE0rxeSYokcZ4Hlf4VltKMzKC/deKEL6moj4/MvIqfKdcldWZUQb9zBR8afxrk9Vw3+4oS9Lik
uHKV+iQj6rxkyzWOxjohdnkKIJtMiNJR6yTW2urYGIvG+CrHYbouVH7guctdLq767+zsJ101KHvh
fiCD6Uf4ojwJy70HSyNUkpNE1uQRfGAsu8TqF3VoRKOA26OaYocl0zy7e6dW5rpyjE3HDnEVSCI2
IHgOhhv2t+T/b3WflVFRBM9Jew5oK7KuhtO9JSohxpDz+XLHJn6Ip/K2yAvrcpJ+9UjPe4tLwi3m
lyQ7xznKUFD8Q4Hw1iNn/84dZdmNqoiG+RwpIN564IxFI28DGjX0OKOqIUgPCTfgKE6ZvyKHPdyx
F0XOxU9JAgADnq+4waHQAYPK6Pp8KokDr92WkZPheyR9ItM9I12B4TehBqyf9IPnikM59afOast7
MBJc7BQCYPv3OMyx1Koem6WeonTyR7BfKcD+VSkM576fiuxZA0zH78WGv1tNkKuOqZi5ybfczcPZ
cq+mXMAKKSdno2wneeWJk0LbGe1d11BnUGejGYna89/MoXtqyNZeUR2Xv8tCqiPEKb1x2yJlZFWH
pMzvhREUrzFsE3dnlnlyCDsn/+iZlZ/TiX7SDMDWE4OtcayhNZwaOeq3YVHd9TK3KjKx9FXn76xI
D02fOSx7Kngt4C/sD1MnI/r9DJ1Edh7hT5OHAaYR3zphRrAjP7TqYwby7OtHuviXRNyHWvK//3n+
mo+6QRNI0v4Hzf2fv7rMPrpa1d/9P/23dl/11Zv8Un//l/7hT1b/6+e3UXfO2bh/+MWm6vFu3Q5f
3Xz3pYby93fx57/5//ub/+Pr5095mJuvf/+3j3qo+vOfBp+j+qtea5uIsv+1OexOv1Wfb//HF/wW
eB3zD4CfJg1NLok7irQI8P3pDQtgnJNyO7dfINiiYv6HvGtYf5iCf0CDKEE3cm2CcN+f+q5hA1vn
TwPTS/qPbSo9Yv8CG138oAT/oi0SlwbPGLBKQVk0QV+fM61/UXhr3ERzH/r3fYHWtMpCQA4mLJhD
2+juyUZh3ajQw9/sBfUt41twqS13ejcrtjkj0Gza7GRBmbmjrjpmwld7ivX9DEbmweUQsB1YfBzY
1uY4LKwHg2PaI850wImpSm75fC1HwY6dycbA1uOMCQXCLb+u8qI/OORb1z5LphNMjwBTLqP+qi+B
dW1zoxswJ7Du2LQEKF6KgPgaH3c82lFW+e4vV1rTEEEfsL11SW7k2u7q4Ji3Lv6OmLqAC2/QIYfO
1oOiNTUNAScJybKktScsOvxiyoiwwGd7U5j4iGguBLTk9qK5lQ4PsUNvDsMTxucMGwOFwbdSF/6O
b0Vdyli4bGti60aQ/2MLBLGrnl04YBOguVVR9Rb7MnNCLs+TqG+sCzZb1D472RVsPvMIkDaSZjPd
aP8ldIabPmNVlRsMOG3LXu4X5jd9y0b5gr3eO7vGk0N3QiyP1AVhJesfferI3WIAnTD5K9Ps7s00
/jQgxFy0nX5p6M88DM1oX3eCfaJfUCXjKLh0ufdum1Nwwlp9wUt1DQPkfgrbZiNGEO8t4v8cp8l7
nvNoTZvgg1x2t05df3ozZf+JLAF0hyzb6+SqV8A4B20bF7KDopYmcXmnLQLzbjvVn5Xp3XtV9y0W
65HU8n3smvt5hCjRdVtF/SepNf5fa6PFD9z2RkiH/NFLXHfbvAkaMDDUhvOcu/Ma+dBxhj3ltn5z
HdbrnD+oMZ95TQdwf13B84l+J/voDDmWgDoDM6MB2Dt0K2Py0ZCOYt2Z37Xm/bJ5RpPOLNYGUAsb
wAMwJmJ3OxdITDYOh9bp8yct4vli8r11kXbIky8jTLHhk5bb+y7xo6R6bV2SG+t+ZDGi5Mz6cA6U
vWkbJtLJEODAMNPBjnTdLgaiwr4Wk148DxcVwEDYdQ72mRPTgXrD41PdqDHxNixgkoNLLQ/HxsbC
20CAkgqYvIqyVMknUg2UeJOBclPsR20yXEFG4ld+eOPnmJ30rPasXJ9xiG5YItzBto1kYt/ni161
JeUhvd3cDgmBL5cRbuWGhToODr64EjWDCMyWtRTHwhrHJPumC4WXdDM0wwl8XLonEXqitEnCg2YI
PzsDCo/2LjVqPByETHn6qitZdObF4hTBurCTOnJ4+VlfGiY5tYW/iMXHi9n4OwIFjG/w67B4xKfK
nHCFy/Jk9IzXsoIHpgw0GN+ocArIAatJndyfA1SHap7sB4Mowi2if7xuCl5KKBHzNvR1yemmHz7L
LHmWWceE8t3PhfUAkK/dcPqnw5UTDgNZuAe899xUwt7SncPtyUFhkPgxvWDY6YnXw4T/vlF5Q1UL
IkUUq2BZQRI8tyzDkSE2MHhQJcVeTHGwtSpt7RzwVe8swPztkGpCd81iv85TeJcUZJAMk+RKk+/p
JH9PZHFbp1qsWOmRa4nytO7v1TiH61kW42o2A8xwMs53g0DNVflHzEsXKeljxY3dj3QsDnNbQFNM
n5JGfTDSFO9FpfZ5J9DDNVJoy2JFigxLDe5D271G2wA04t4ZhmrWpjE6AKaG/RSYL+j1+9kM630G
TLFmE6CQjqNijGuUnHJfVbF7lZNeueHHYcqtl+xKus6wIeMYo4wPmpo9thn9nGDj0tAH2U+JFIWd
PmgYy/ZrmNmad9xP44e+WpIL6BHQbTI7JLn9v9k7k+W4kaxLv0pb7SFzTA5g0ZuYg5Mkkho3MEqU
MA8OOMan7w9KVSUjpJ9s5a7bqqqsNsoUAoDDh3vP+Q4U016H0TtEMh9S5ewJA7Ip63/yAE6vBijo
HMpw94VbJlvnQ8z6+ca2a/tdPXTM6n70xUwsvl1smXhv2PepVK2qmZ6Gk0QufJOexkGvOOKYZMxa
2jWOdZCT1TvGxqUtetE9IF0tLh0ykb/QKhrG1Wi57tfSMkoKd6EzIIlIaEsishBqQwCPt0/MpIe2
0mT+tVVV5jtopmo9Oqlh7Avh3uSwGm+KnjyOlWxC+83YmHqtG+q6zNzBDvhYc6S2m14i9ejACdkI
M6qgzW+acoh3AxLmtZENOR9mKziGRotKO3BXppskB6S00370He9DHUVbAjRv0AodGoIx6uJQjX1+
oKJaHuyZgwciVlqfdIeOfTUc7Fx+N4JKXdoj3sVozHGxt9iDdwnlqYOvh3SHLjPcedwL0N35EhaL
+QaM7ZoWCY+Ae+hH+Z7tOGyeMalv55YDaNg+9HOa7MK+9t4Z3RTuRg/Po2Z3iu+hHQ6ULMNt6Cv5
PhIZB0U7n+8jaC7bMeyLa1tl6XvEvPERtouxd+wkuhhSyoSZFRAplzfTW3gr9adkQqq1itmKsHoC
aj1mTsEZedDyVjdGeQU3rHyvOcB/iU053yUjoUtCji2hUaHY+QXe4cAX+UaWi5rKnOavf75L/r/b
Ar+uv5V3uvn2TV8/1P9P7IPxKPzP++C7b9PX+FuefzsRO1iCf+mvvbArX4Gj8H2wchYpluxw/70X
dvgTXAo0Zm2wEZZj/e2TMOxXwC0kMTAWXHSHBA76qf/eC5vkCxE3BG/GsR3X49/+k73w0kX/eyfs
k+vBHphSE2YO2rO/RKmWU9dYYWBxyuXEuJsq6D9RyDcPwSVYP3kyv+lEL5vqXy7lSZZhi/9xSj3d
dJfOAIvI8qkagCrdkF2HVsojTvFPr4L5A2UEHW8L38ePdviTrb2q6EsmKjewcNnFRjatsy1RSO7/
+CoElgAgCVCL8BbOODGd4B7CvIGgi+7uUISwKFrdJi/17hco/ekjW4QoENiRtKAtsM/a5mRPLIgv
FLe+Nz0CFwA5tBqpdcHnW6cWOJ/Zu6gLumhTfuV2IVQnQQul2lSiQYpK7b56Y9Xi2pvju+fv/1Sc
sQwbcHsBugLHJDmFLtHpuyQy3C18YYFPL2DVKV3cVVStVoufYsNImtgrIJt//po/Bsjp0wjAVXCS
54TIJc/DU/q4hPpIVvc6oLx8HKmVciSx4DiOoC1RadLjlmrY+hC8jz1N9HVjypsyliPVQuKbYsnS
GLmR/4L+Y9Eknb2lgLBajqeWjdyCh3L6MNhtTIEmExJdtDFNmyqYdg6dPYriaVfJVWcu7NkQifTr
ckC8rAfiTjGUfvBTqFYCOtUV6cXNnjgVane+x3nfayN/g7sIeYLyQvmpm13j0neQJPcWbpWNwXqz
okvobENk8wW184Qaz/OP+9fPlbtil8G04IBcOldBDdLTQ0u9EQ7xTO/HTgDBRc6wef4qp8KQHwOJ
tBPLkoikJZKvsw9pzsCkuIkdrw1XzFtQ2ICvo0Ju6spWaytLvRcmod+9KwamT2mC/y4h4Scnf+y/
qvZGly8qxm4/qN5YYX2Rmwlq9T94gBjh6DUw7TNZ2KeXanJa3bUyY5qsQN0cYfZ8t1b50uhbntDZ
V0EIBEgkCzyW+FE2eVrLMLtax6ngCc5OUN4kgxhfe1gfthns2L2uPbETZmLvuo4owxzvPaQ50wIO
N8Sr4boPtyjZh2Od3emYCMt40sWbuAhGquOGewAm8ZnKTMJexujgV4czYg2rvXTLUWzzlH5DH6l6
DUpNAsgP8xfmv1+nvyWug2UJRBMDZKkWPb010ZMU1nE2XevcRrPvoT+xgClR7ANv3Nm+xD/SwY5o
kxdGyW/GPvo/Lu4KzmaOvYzaJ4uI1djsG5UXA9+x40Og6D3gTa9eGPu/mURZdl0Sf8CaUfNa/vzJ
VahV5E1p4SbrSbhjvSIHal52bmUfyDWaflq3TGgvXPR3z9Rj0yEWgaUpzsP6alejlMmNeF3EDge5
Mc2ujMDP7nLoqYeGrf2Hjsx0xDdlcnz+U//NQ10Ui8tWw+RzcJdf9uR2M76ReZiwUUzI+ekwUN5p
PcTXz1/lNx94wLIIipZFgk3U2Qfuaydf8GBMxoSZcPy2xgNNvWmD8Cl6YXj+eFZPPz32byShL/k5
DmOEouLpHVlTzAZE184qa8zPKJo3cYe4zjDgJAJYhafc3gHJaHdo1tq9b6MTT0XFYSctSOGQvrUv
oVXua/SYRwwvATjTMv3Dh/7XT/SATuO6tZkjTn9iEDrKt01+4ty58dsBE8h1iNPshe/lR8H01yfx
92XO3i3Bpj72DBgiZYyUHwUUabc9WiRjnuYvmQjjY+uG7ZWo+ule5cuBr3MpMnVx9zYZJ3eDNu3r
SGV4lSRA/ZrA7HZ0yD6xcPhb1CPRWyjqRNx6abG1sbXuipSel9kF354fPGf6Wv46NjQmXxszNhMA
zbHTx8X0jKhIIYjXsPv9IFGPqCeD93y+CcAbr/uiwzJh14PNtwKPgqd34DglVh2u/FXdxvmnWhs0
wBw+YTIwTahnGTUVlEKuHt45Lkc+r1BQo6ESYL8AUYGrten76ywZiMg1nR7QTET0hLMhARkudRf1
ER0QOrbP3+mP1ef0jbGXspBMs3D8KK6f3qmaw2Lw0KGtVGficUjQn3F/+XZM4uCCTQg4b3wZa+r8
zZbzznCbwHRPglJSdzXWRes6L0xMy8dy9oM8yxXElTLns5k6Wy5beq5B5sD6CWFbvkdr9R0oLepI
yCpbJHbTC5db5OK/XA8pN7opHx8Li/TpA0BjQZ+fbxtD4bgee5M6nuzWHajRNUSIZp8t/uy5hZLf
+CojYIn8LzsYX/g+rWVzeHrbfBusAWxnmYzJwDr9GZOfNcsBA4mQVRB8IbLoXnfAztl9d1cdR/4N
4c3utZW31SW2U9qcAa1Wcp7JlhiRQ8GPMx9qq2AeqYvsAgShXuWGE9z3GWUf7TrfbCt4Qc97Psdy
KsX1T0CpaUomGKiJJzO5uXQ55lCjiW0mSNml8TWPzIEyP/CR54fpb69ERhnnXAFOMVg2P0/WDI0y
qenVYABbL78X6K32tVsO6FiE8cKVlud88h7oKi0nR4vVg/SpH5v8J1eaaodmaBNgelame/h8HAPp
7qpiGDZjQsn6+dv6ZawjFQ+kz/BbNtaEvZ7eljnHNJWXLC3dztbeidFsBLmzR+UKtuOlc9Ovd0a/
DVQDHB3el2mdfVhBrSAaDMxaocQhSs++wqNQLSq/3G3eZmSsXJpxlr6wJJzpzplKmUupU3A8hovJ
NvhskFDkpghmkCU+Ijv1RXffF+M1PETmu+AyTYYL6pl7zEFXbPNe+Kh+GTV8TpbNascdM3Tk2YEs
B0MwBQOJ9HbcQ08O6xC5NW0WTwLff/5N/vJwuRQ9SVT2XJJKypn2Pw1rrchpYbsRleR5oHJbxWPt
bcuaZho5GHBMaqV3z190QWicDlaLnNkFMipoKrp4aE7HT281hRt2RAsknNH2CkzPJjXL6AJNfEQS
Jza6Mlh7qV2/riPtXBFcpl+bZB8daU69e+G3/DKPLr9lySoUlI88Kumnv8VH9DSPvMP1CFRrY3nt
CFtcdWJFt5FYlNCr96iKxOta7sgfQZxUjis6idcv/IxlFJ98v77tBkxHjmljDeKNnP4MMeAcaqFX
rQ0222+YSupraSHUbjh9bewgesxoQO3jZkjo+43maxkS40SK/QS0zXC/joW9//GL/kg58P9pTXRx
TD1TE62Kh/wUHGMt/8bPgqiJjYs6iR8wm+P9WuaFv8QBjsDFBTXGo6bJV/u0IGqa/BFnMU4PlNx8
2g1P6qGv2C9QLOXls3/gWOH9ST3UORlGBGFyaHCWeFQoNL5P0fZ0GMkqIEmPHSIOx6n5AtAQN2Mn
2KU9eSJv/hqXT41cywf692j9eZllhmKLSSFXnF0GNkUbhrOzNF3T9srwW0hQgzY36CPrbexN3t3z
1+PQfHJFZn4vCCCdg+OhSsWR9mw6DjM9DyEq7ZUKqhQjF6cAPtuVwKgGsqWYDJZzT6gOR8NQ1Gm6
8ts6VheJ9JYGtaNpncRrohj024WF71845ugEO8fpqRnvSbek1EJ6UZnRIeu1ERrg2ZN00O4m8YOI
aAQD8bAIN6MHj9cGnp03uFrByXd9s4f2nyLEnObOMWka2h1xhVhV3MQbLpsejO9Xk0ztHrAFQwRd
XcG6EwD/Fzbozk2OUxVx4+BjkbU/NUiAk2GjEgF8ak2vx4DG4LY5Iu6V53heQ3pXkPhFcACqFyHM
i7PSDj+S8q7n954y88Zejy0L2kE3Cf/cutGtiPbCURJtnu5nL0BNldlwD1b9QB+WiqtnjD49xTCV
UbiqKmw7S7+bOJOVL4gPOOazlA5ibFuWZLyNuccyZCXY8dGV4hm2yI1zbJInnLjpiIPKlIUqngQ0
o3lLCVDEF0XXI9zDlyDQoxGb0BSXhWvmHxwCtMCCpUGWoACczQqhvOuZ0ec2Is/yiKBmIoXGawqr
+j6lurk3C11aRyOVVGfVOBMEMCk7NjGCEz+2LlXhW/eO2dYA5cuopMUJYj99rKIUqqkUhkdOhQ2h
CHaE4ze7mrTW+OuQccD4VlazUyUrhhk6bnpwdnGplW0am5n9JwYLu3R6/0tGPTkj4GvS8Q56woTs
hF0jG7y1zIlLuEqcwSOHz8vC8HIkqK64rWfCNS+kh0QCaoro6xI4Beh1BDJ4Aru7OmqEvM5r8qZv
pxQK8yYz8kzcwF4d7MvKNMHqtW5CIPYax1ZWohY1ahtCf2tL8nWtoXfAMrsiqXZJG4TyUupIyddj
BIqPon5R1uy70yoA8Jq4SLCP6BFEgw4Id4+zHenC1qSGRQl2eGg7Vo0ANlfkPu4iojXmT0FvE6m1
ajKnE7dF1sqMVqjvwJMteG1v7Ircopsm0jVb3MrPijsjsZPuhhh427wne4UMrbXll8YREEhxmKCP
Yzgilyo2dRZty54u75KujAj9BtJfkVyDH40kD31R3yiakZG67inbdhT/GrEcHbwhEfmeWkw9HRV9
bHmRSqQMN9PsQIzovFqam6Ht+g5FRUS2Q75B3I5lYk/KSOLhE61l8ylQbYsipxchRNg5aMr+rslG
B+mBMFSVdoT25NlnZMOFvjR6ZJjv0ohNKrPPDE2WRoUtYCeuAC1YGNrjziH44nboEdLMSAy6Mar6
O6dwjKa+o7YO2faGOatqwjXF9ijv3sJHL8fuklru1PhfZg1faj6WFkDK+w4TDk5XRdwBqvkEwwUZ
m/C8BvimyNm3Ss4Cp0kVNKrdeqmkrtB6BLbVBB7KmJwnsx7sAjcHxerX1JmSngQFBl8AwrUIvHbd
wl4FzWDYdYSfU1G591rtideBR8LRxUxhy9jarfbDTQP8xDgAwoSk21CupwxgiA5VFBOH+Q7fKjLJ
Mk+8fNVhdnMuMl03lyXRe9kmc3gdWBaQGCBLcazJ30whAAzKvABAF5QFuck9NKCmHRcyXxU5TfoJ
nsfE7hoZRR/lb4PSb4bwOuqLMDYiKONe3L2wy19Wjb/XMVYVeBgsKZyil7qe/wOI/+TU1E1T3no2
auMFSK2YUojvIw7Q/eg4uoTJ2DC1wKQ+9HZe7J5f0k5X6h+XBju31PJgzEkK7WcrtZV0GqMpYNPO
jZptUXSo1XI5Jx/+wXUoV9K+FRab7bONJbcvwOpiZKuyWiHUJsPpLsXI+Uc7gp/rM/Z2drEs1GQR
nN6OlwL/AWwYQzbCoXgEVH2pBBzixm2u4K711guP79c3R8fFMh0M83DZ4YWcXi8kdJFcVAI+7Znw
0DkBOAZagRzF0jPbTVSgPa6cSTwQyDm8MGiWJ3Y6aDgoeUxgi+6JrfrZm6vERIJwxvDWbphv0yHL
d1pVDByByOhPXx43iWMe/zgx1jToTu8SqbAO0dDwVLPO/TSYWXw1eIP/1w39d6v/L2upGz6z1U++
Nc3D/7r6VpXfTsTAy7/2k/aw6BUA/wcBxAe6ibRT/r3hN+BBos2m5Mc5AM85Y+I/cuCApA/OB4Gz
KCMAQv694ZevAupPDFj64aQZBXyQf6AFPh2LnDLQvVBawudJaC2/b9moP5nAmkmXRTj7R/x95sNU
OMwhmUYKZTpx9UJV4nTC+nEpRBs25XaGo/xxhnl6KdzGqVKKZGEXHAy7VXspCvsvTCO/v4hnUdZd
Tkzi7H6s2lJ6TsZjjQ5o41rJsDVS6s1PXvJvTi+/eWgmygdybRwTypNzdpGR1htGieHIw0UGCxfq
QOjE8BaPYnjz/JXOb4eaH753zlt0hynNn89S6JWGmND5Y0ozl2TGCGIfYseq3fyTy/ggP9Clo0w/
uyEthwAiW31McOLfdzH7DIHY+/D8RZa/5O9pj/sQEuUt51fsGtyLt5SSngy1NJg7gCLOwS2Gad8N
mu6p3Uoc7xm/6jjZtbp4/oK/PjzyoKnDIZiQJrr7s+Kp1QZN03lYNoHLEUFM18eom5fUD7+7Kz5t
6plLJ9N1zyZzT1cDmlz70CdEkFournhKMcBHDZEA8MteelPPX442zelDzAEH41w3D2zF3J1ILZTH
NXkRIBGdHfOIevv8IzxrbP14adTXKPHZPEK0OGf1vVm2sqvG8pBPQ/m5Ilb5S93NEbT+DIQ5nYEs
vHCnygAAKAlX3VhhExAGOHbNOxH50byZHLdHUlXm3qe6MBEa2KS7USsDxPQG5SFS1Hga5k9toYp2
aSC1h47kvv4hI+jAeEsIvcW121aZ2+dv7PwTpvnJjMcCTPFE8hWfLYw6QLKfqO6AvdLde8HQwIH3
nQMxLckLzYJf35jHbMccTzaSR+93+fMnwz6UfiNyFNllpAUWLA7lXTP13wD5cYjSM0fNP78zLoN0
jgK7y+Hy9Hq5mji/Rs2hTNAKz0M/cdYZh0Muxuz++Sv9+n1xZwgvkP7QsHLl2Vgc05YDf6cOYMzn
dVtWxiYH7vfX3uJ/5Lf85iLLNM4KyLLBonD2osBySQAh1cEePQSiHj2pZCjM3fN38pvRgBiAjjMJ
O6gRzqcmy04Ms/OKQ6+rmiT02scgjU8uVa66/AdX4gKoDtl/+nK53SejwSUPwDYAiqQUNq5SU5Pi
UpX1FhOc/fr5K/3uwVEXpONBdR7uzNm4U5PAhGtwZrYMhHKIyhGQxN0La/rvHpzlQ9Kmc0Ru3Lkk
jQxXJVovOwwlpNvBle0+1ibrSNk5b/7B7bA/WVqkHpLQs9sZimhS4ZQfjCCZ9tVgQ910ipfUUafd
jGW2W+6E9jfiST73Ber99O1IMVcOpo9D5QUPbp1P17XX1ddDYcnb0uqnRxOC6ufn7+u3l6T1yS4C
8heG+9NLxiJyrWGCgjFTXwTFWe7EYBYHOovlYZo0DOPFwv/CR8V+i7/2dDFmQ0rbl00pyxZnhNPL
el6nOTHne+xMCAJ7OYivbZVAv2v52LA6ZJz6AeRoawUvX3+yyRT/AhvaBROD85ToB7aVNzUp6q+B
Wc6AdKgxXMhRNh9pN6ccfZe61Crm9xPvRSd/1wMl9bdx1hKHnpGm0KxVTS37bRtbzo2beU33Ju2r
HiZiXmbtrUxKP19pRdNlk8+NxjYaEiYNbibr4weXbo+4tRIKHQSe8pWtpbJC/F5m+h2GrWovwIvA
RGlCo7oneKaud73VChQX2XAQ+Jxxi4yxuBZWJ7xtq3gYa88shgvbmj21Ij60IOq6CPst5bMxOfY5
0UYVtYhPMDspVBZmbx2J4wy/KweYwH7M9PQxx7qmSXfDSszPSaNvRoljJyRdOaLAlnjZLoqgjuLh
EdOVX2mI2pYX9oR9UcqRHDlHpQ50K7F/1ArX/jqKvZYX4mUgRyM1MYmrFKP/BrKS61IV8SbiMSlQ
QrohHjPGQj87H3sRYz7LWgJB43bKbihL1fk6tHV4p9QELg3ker3DOZUpNEij+eigsDBWeSv7TyIy
63lrOtZ43eaacFLIC9OjMdWUMWDDUBTv4iJEMQg/8lJPJgjXCciAuwpVqcEywFkk7iDQJIaUhrtU
zsBhQNSWHXDNTH+BGTcTiOREJI4qUGD36eRVt3EdosVDFUox7qBGYwKuaQ1m3K8UuJWrntJAepha
DDNUWCv7eo4HwmNi06z2jT/CeJqpzODWVfe4i/Pw4E+seTQdKcUod6DuVfdtR/gI7mA8X8N0SzEi
ata2Lu0L7WfZ+8n158+EP5kAOsfoA1v/Mds6Rpq1W7b57rRqurK4j6Q27JWLAeRjMflVt/FY0ZN1
N+HZXtdeYwD8TpGLMCB1+2XCA9RvwBflkMcpNz90ceo+tjqZzHUQRoBfyX6pi8u0yPjEC7dZwK/D
mH/HzcO01uYE52xSXcQPM8VA84iYKEze1UbL055dSTL2oHWGuydv0jt3KGy9NjhQQnnWtletO6aU
lkTtoRQoPbGcrMAFzNcROV0gw4GEHOuohITWQeUcN4HTGHv2Q5Gx6Xry3dDoROYm7DyqtdWoQFRE
jZ7mnW+E9ee4DxI+JMBU+5g5raVdY8Lj9/NEmG/n0DQEzCnZfJCQh0mcGqlaoi7N/fe5gm2BQIpC
6y5w5i7eyj4L3k+dAEttk8oL4jISTr12RZQR9kPJ7B0CeRzpOjAhbBFr4oxYP+PiazZOyV2ezG67
nQY+dNIMvAJdpCyc7/lUgfyb4aHx/0XdQEcOXYWch3cRrSReEASHdsZUkrhl+FW2SSTXU5wm/YoS
a57vaokRfJXDKyhQqcXkDjmkJn1FT69HSvcekWnNZE3gkMMIyaiK3Xx4P/YACIINju7KxUjXk9h4
FU62162mKLYIYqN1HtORbfVfK/B/ay/UXti6PlN76R4fTi3byz//04Htv6IyjdXCobAikZrwJz8d
2OYrtimc3W3AimzHFxXmv3NSrVc4ItGEUa7xLdqg/NFP00nwalEws+lAgA8Uh0brH9Vcfpwu/l59
EQnYjo0TBA8BFyQP5OzQ6CCowuIoPwLV6OR9DL/H85ni01Q0V35ZRN43Pt0mJagdUE7dfHb0YFjT
NiILfuKMkpho++cq3EkxBjAqVFGQUsmKEMRzsG8dSGLrsLaBwd7Yo5pKaxeSWo3SLnbpM64L/OUt
VkfVQRpOyKNET69lm153TM1y04ajbd2kYyL5qzuYPgM0nErQ1tspiXNvH4HWkF+iME6nbOdXE9FM
uwF5QuYdvKyx+41qiVmjFm3HcotZNXDW5TjDWQYPHIhq71eyIhAiBeUe7TpohMzGczQuMZIGiveL
TBoRSjx40/TnSDAk4H2TL+/ywmDP4D6mpeuL68pt3I6FbEpMIopjp0x2ntUWGOVmTlzI+kaiBaoS
IwKC07LGDOJ0bKQ8avJ6UzNC9Drya32tqmhWq2Xn13yrxDDcsdBl9XcbEAXO1dktiLUSHNvUl7Sb
Y3Ujo6hqMHK6blmu56nJkBCO2O2aFe5Kmx6d8mtgS87o+0fdEqT0faqcEjlsYgHJuxRt0WVb0BkA
usgCYbGnYFZ9CE09xiu/MfojEHrsr2PEtLhq8ly96VTvy9UYON0dr8zt3rVeou1LZThZhie27Gzw
HT4JqiqbyXq11Bhepl3UyjURFYbeZdE88POsfIbhAzZkbvZ5WVqPrkZIvq79psm3GdvuegP7AnO4
7qkKXhSCZIot/D3rMQrt0lursLL9NZsOLJs0gKPuwmXb+MHHROmvHBpZMTOqWWt7BwPIw90KHgcr
akC6VFnJbFyYFT4PsxzGiexSPXPDJtuaeuX15Rx8gMfpeBvivj1kYJndu6t8Bi85AiIz464iA0LR
oCvykBY98Qs5wQlxbXX+a1lnCbR/yzfodWVFlTwOoR0Pe48wcVsce9Md7QfybpX9UdRVVHmrXhk1
RYxgpq9wLKt2ttN9nw0hYjfdVBZmsHkgzCaqbWvTRYn9ugwwKG+b2Sdx00wjftScVOyrKsi4Ab1s
vFD4T4N6QgpguNiZ4zR+05lu++h0DcvOjLp9gST6Yb6m0iWIcZhkolcmm683fLXje0YujxGhdImn
fSIcZW34g37dxBl/tRUjQaV/R3Vli4S4XdhLxJMF9kAPr+qscD8Y+N43Udroz4gUxJ2HuuLzTPf9
PXtJyCcApcorDFuVefC9PBqQVsadB47OSjBvo7UaEG/LEZ20kzLY8jqniOU2lidXQaHteXHjBMmF
pwWteZ+g3CO8nWpRMo39LWqC5mPu1jElnCkeTLZDyIjXZZgxVEBl95+UwzSDvmLKh0MtnKm6amZj
Rhju5j6Qx2XhXbVoAMbXOJp8SIcweLHtW0NBqEA++m15oWUicasO6WRv0spyYblSN4WlGumlaD0A
6Q2IjCxdGLiwxUk/WmVVkQ7t2qUiPX/QGeeXW4MUUlrhhhpCtA8s40v3h9gP5VxHNp+puWqtJiQN
Fy46fMe5dqM9EcLscRilmSBj3hmE2RxHHkexGfrKTrYJRAJ5aUSGo48EI6r2Gly/b1zy3cbexeBU
pU+caABdfG14lZBrwxKNP6+135c2tyf7KvpK+mHcfx6DsKlW7hCSt9wGlWl8KCHVI7Tf5DVUNrmy
DGqokMUcrza/ULfz5+xYIu23CknKXUMcQDBQlXk3ixbLd1Q0Lfwxz3k3iN7Lr6D/OPbekn3TEIvY
jUIWHy3VM5EFvVHaU0FffZ5icScj1grfubRIIZjXhH3oD2lLnuJV31l1d1smklN+DFBvQgNbWTGu
/N4G8cWGv9iMdgKn3AZxg4ol1l2wyyNSW7aWxgt6GwGZ9Na4ZfRb30SZsG66sCOArjDScR9MNakH
Kh2Km7BHBoKBV1gPWHfjZleEZN+sLBEXBBA4kuQ1uejCI6yQMBQTt7LWtKcV9uVBlvm1S9MeFyRq
a01P0SaiO4vz7KYnZJwFtXV10q1k4FqvdZuH0x5FBeAy4MnhG0jEcbhKA1JVj6wKoloL+KHfWinr
j7IEV7ULgtS77tVUX0esT8vQEOKiiAo3J6lVBCk+7ZDsUcKVZnFMZMsKWrH2Whu221G9o4pFvDES
AZmjpa97nC7zpPsHoyrqxyhArnoNfBWsXdqVNamlaSBx/lBTN8HgDRyW8qhFyUqCjrgYpgpkcFKx
AFQroEToWlsb2elKqSrw2ToXZENEg+9SjsaZf0lq7UROjecSMURzErt7E8SAfMuali5LOPviuM8j
sY79mkLtZIXZheNFpHFNM6ehlctwPWQ6aIddlNbu57H+EWicZ16ttr6HHQRCgNHMB9SIer6VqkVT
QFnP3vcdiYUXDCggLSoYJdvoZpB3PkoI1Ds47R5lmCuf0D89XViwvf1N3Vh+tbPrum9ugM01F5Ed
3uYAkfgrCQm9CYLeJ/7AmMqHomvr+8Fopb8daa8qrO9WUtrXyo0YY0lUmtO7ScZGvKnbBFVC2FrW
awzLqDVbBcngNcjzmUaL5kS7ZgMSv2UmsT/ZFaECB8dxk28ub5kHWqS29bHXwBNgnQVBtzdkWpXr
xghi68LvnV7sS6/nKF9qb2YOCgqmRc9RLslhslC18XZ0a1s/JkB1rWENi8ZK14MI5mtow9aXWI3R
nbKJFlgZsSngPsR0L5K861htKlV024lnfWv1NucbWCbesvDFzb0cTPEIm68jzySOiINAKzZ/BWtl
Ms26RZFCkcgt8mq90nvIRgpRVDFi+u0UJO1Lod2MN9xOJdFC7GKGLW476+gWPIiVLB2QN4Qs9ddx
ZLYx760W7xqgNgASq4BNRZQSsLgx5tpMVoOCrokyp02YjnXOj0/NWX2BC+PpVShi/QCqSl/IxibE
gRSTWzOWk7WFduakzHJVf51UyOFXDEW2WU4AhHKbaBQum5IV9timovjeu2581cLC/N6OvfjYsf2r
91Nvu3uZC6Q+DVGpalURM2YdtdGLb0PXS1RbtGfei2Rov8duUIUfVJPaGStbXZA+12cweUd4s/09
dp4MzCsg1tLbg/M1xQbOGWr2F8pwp0W45RgACpxAJwr1CIgpOZ4W4QIwYQk2n2AVK6siBsOvc5DI
pmjfUi3SBGqpvjH/9JpI0jl50Iema4Wl8KzwR9fA7YmkJQzTzMBe2LW/nzNjhPQzzltC6doXGi2c
tJ4UGrlHrkerxbTpw3HWOb+ea4wpi4Ip8WhHbyXr7Zpn3G3NdA62kaGXDCuz31hdGWxt9oh/VAT/
cXWPrEVEJf7SeD53w8+ZQmkHYhkUkAQqLsl+Ha3y8cm588V28HIRHHAmVemlT4Gy96xHluq6jEcm
85XRO3JdT1KBAqLMvCWypnr4J9cibIV2MLKjX7pJZgoONFlc1Wy6Njoyig8K7OdV16Rd+0In6SwI
4q8bc7gQjWF0Oc45Ot8wMX7mYy050zD7yMkr2bcWYj40SqFC1fDWa3bdGzWm6sIrbP+LQQ9xG9vw
EfsaWRbrjvNhJFL1oaYSiDZsKcc8/0BO2xw/fyNdNVxEvAK+qNNvqAekX0FLAXRc+dW2wzp2oHQX
7n5c5b9Vln8xETx54Aty7ycgbyH1/e9/3XMeOlG2LP/4X0UW8xWFFYoXtNdpAQnh/qfIYohXJj1V
CqX8xxdsQ12+iZ9lFrTsqMtRjdEtQgiCBus/ZRb5yqQTIRGk0LcSCAzln5RZaN6dzj2wEph4CDNh
AGMWYRI4HRu1mCfXS797SeYQ5ESo+JWXls503YElaIkRCpr5ofaq6YZ878C8ilu41yRGB/GNYZnF
d5LLAQEDzgnfUJwP36fs0T/HQ1a/q5IyFlvL6uwIEYuCGxZHAmu7DHr9UBmWslfGYEj0jlbMaTUw
SVFfZW7fvcYeyYa6JUeesHtMxs0qdJzqjZ07TXewVCOICGC3+skcWmf6WoZTY34wu5Qk7oZUH2ov
aRKP19LPkmPAdkxsUKZK9a406wrvFtZL+c42rCzb1qbh75wpG9SmJ0Z13PaepiuxLqsa7q431FPA
4h0b3VFOZl/vAYdV5m4E4pnetk7dOGsdcUAPO8ORVyKKimucdhlANq/SaLT7aSlJxG3zhW37rHa+
1By4oqzKXleAW/YDNYrkTW86aRytp9CkxMDByy6AyCZNT4J3x1abcEcPYTU55n2woSDMURSolRte
TUldhmtHed19broZ4GaLvdZupqnZcgQgCrl9BGpncBg3ZP3ObUf3JinJX3Z3bZygdEd0HXVvFx/C
Y0DDg9KDM5Tf0WRGl33hsedLG2fYKl2TnK2Iha12NWUCoGZF9OiEIZF6lJvajF2BIzhcFLnpA4ep
Or0ayrS5I3ArcPc0cyHPNXD/bIS2WQhIDlZ+fAz+D3tnsuQ2krXZVymrPcowD2b994IgCZIxj1Jo
A1NIIczzjNfpVS/6KerF+iCUWRlEsAK/VKs267KsKaWUhzsA9+v3fvd8rjaKzhCGxXk9cjGioTWP
ALWJKLNtjcrAj8atvHzFrYq3oBxiF3E511Zwf6FF2j4rxuJ7xSntOx0XFPzJ68nhEtcr0slc7LhJ
V0VlPYRxiVdeNuChgbPlgB9j6HUUkvLC/Vwh0wwAE4TqV3KgZ4HVp7nDFwlcL3Wb6K5oMyZWRSpl
oA4oE3cHzSCg1gTxEzE3zZZTLECmnNaBfoW6yXjQFcz87G4gywYzmv4QWym95Lte6BUHOHhs+GSW
C75aNkuP9J2e65dk/YKXMTDhWAAIyW5Q/QfKhoRL9hxjkXfm+XjGbdzJdXatYCdLPr+I08+9JtfP
oYcI2IZCZ7zIbRBU+2G0wmfPIrMCLSohqDe44dlFpEzXR1+Ait/m+oADH9BdjMlzNVBWka97+zby
AvTrYhqGZ7jG+uJK0sg/2LQ+CFdyqqnN2upDKHmhUnc408gtN9aSVFUi+uSwGqHHoRXRvmITuIvC
qm6qqTpV6/EXTOqjJ6GuMwKLICK+ViirPseDQresmuDJSse7gYDaSAwqU5ncJhsLZy74BuDPaA6Q
Qn7UWpD1OyWEVWXrY14/k2eyio2BE620HckIOFbf+tiYyLGhOWYnlrI9WKJU2a5bw0zp6TN8qPH8
FWycQdyXmFp9sR0QSJfn4yjSWQJ8FzMjJOPJzdgI/oUa50K6JjALX3pfjR782MLhJee9L1foiZJb
jxxTQ3Zo0J0xlKlRtohYvjaNX3zhjQF+IaJpB9jOjoIG23Pzg1EBN6Kq6ukPshXC2R4zs8dmTEv1
6aaRCmcq5rYvOALTUkTaSz/P8JYpVmoc5zK2xT4+JAQJZbUzRkRVNJe3LcZ0FkD4lAtqu9bcSHP8
ILEELG5QRv6MI/7/Cf/3SdP178soqxfqZC9HRzy//w/tqonnGAcn8R9N8sTRU3PjzzrK5FSGGhyV
JXEoF5hJoPrnAW/yD6kwNjjLUXnSV/yvA17SMEBn16X3TaLxCznj70tXkaX9DC7g6fJnicZMftTI
AaedAlmCroC96ZtAYEkQFOPP0O/fCpBmAo2fw6C+tMh3TcH97MI0jIWFF+pQOc2Eba7FbTw8u8p3
9APXsRotyINeeT9/VYZoo50mpYmMhPkaF6bZaBFTklx5BJdRGpceAiL6sbvPgWDQuJKQ4CzVfNNH
It/NAE/Q9BFNCF8kN7mb/L5wXd/35S1I2WjretUzWsz7uhIe37wfJ647xze6nz8iumOWnFfDIFI7
jqqEiQUVc4Y6nqwmcAeHahMELkhF/A2izIL9qEt4IJekEsZOXH88+HG4/8fgXElEHe0ZMt9ZSCc2
Zg5/m9bVuAycVHd58MLTx0NI04vz7hnQnE65hmZBwsfjCUodyd/eYoKuBbGXtnhbyRVzlSPiQd4h
3PlScV8Ax9c84RbyKNGGQJaOOOhaDa1zZFf7CBejVa7F8hov7gY95FLzxwyb8Mc6wECYVLXTrXN2
7fFVLRsjkmuOYmA04CJxlrDvwGUajUYoH2DCf1b7emXSsmGPYX/h+SpnE/BKYrBd6UOspTHwyS+L
L12a3o1eusuysSfGgLT78XKyERytJuo9/Nan93nSkCoT1vpIU2WaAa2PYQUb0zxrEEIiGnOkTF+Q
Wb5e5d8+tddxuIsrIl8OIubZU9OxYMeKxsdv3ipfvNTML6ooCDaZEqdrLTFiKjOwlwOqjdRuYBTj
hnz78Ux1NrZ3U0UlK7L9oXV+pwvXMN2LY0yDnUi1ovOI/s9NmeTtMyyjYQuyohSgpHbDpyAnZGsF
V3ryIo1cQYwjsahFuW9jcRa8tHkc5RvLyExbS5R+Pw56tyNiSfItYWL1pS/dC7ewLnMsfS601LAc
KWr3YzjmGNNIpMLLEEP4XHKkRr9qaDF1FM/jpuAZVxCltiRk3Icsq6VVHXrn4CCUHT/GuSCW7WbA
TWM7Janv1VpU7R4zB7tTia9UN7syc9nYqEEImTTCuIHcI35GIh0lxLWbzoBGN4jSqpNpfdcNz/br
SPjENSjaipaXbkghP6t4aK0knVS0K6LhaXeK3Mkbpa0tDFj8hRcPEOT7x0HWgv7iqSOerfX4zcuS
xoxb3N0dvP2oPoQ+Dl1h59t8OrfwIuy0C25r3wocABFA5TA3bxxuZOreLxTxpQm0x6bBvbBrFIxJ
eLOx4k0Mp0ooNyFuFuyh9S4qypTUANiQmbLwqS/5xZyawKosaEP1QuyAgrDZcYhoa08pRjQ55o+P
X7tTHxjSRVwOYSLwtGZigoFCsTZWccl+XAkPsRfUF95Y3ZOyefnlgYDXQ1gj33Ui1aIXZmuUWPQ4
JSFcomkXul9vq2JJwDzffqcPGYWGRYaMfyOUOH5sHezFkpsWFSoxjnZpMQqNjc4LDVMjctbEtA5s
2ip+IlUv/gwC/+1Zf2oppylK7B9Tbna2lKKCOCCnCdGpgix6KSrzwtd76Qknm2BhpHlUwSRViBGT
BwCb4ruRXOi5dSy6uTOmxrXWUOWk4nrnEc3Q+HiNRO/7x8/uxKLqoGpofqZSTMJmmvkb3TEmYi46
DrF0xBpqYqUYB4kmbZxn6ITPpQvk/EDmlhCKJ5aTQUHXGFMHC0/zeFAhq8K4D7rSSTzy7JYenqud
jz+WSh3v4+md2v111DvT7julfJTZ7q9hcGhhYV46spG/eEP0VTG60bG0xm6t0ltrXb/vmvpHQf6A
pubo28fDn3iakDfUCayIQohP5HiiFsnf2nXT0smmu6M8po9BGa+zgRZfPZbucwkcyccjzmCgU6MJ
4TipdRoYkMki8T4eUpIKXC9LoXBkfKA/6V5Mzbza+4HF7jvEt3hY+WtB0Wm27Tx5Y8p0x0I02HS1
nm3RbYx7f+B+vvBDTd/H7Aye6hjcFOgIeB+96g0WeKnn8xTALtdGY60Kc/iaW99KYAMrOJrCRhWb
a8oTFfpFs/rFUP11TdBTQS+imQ6t+PGaGK4SaghOCkfrwtva6hw3Gc5lPb0cZFwMYuDRH893eqzz
6SogQok42CzoJD0eb6BMyFamFU48Wge5yD6hz114zqfeLPo2Oby4alGcmZ1hnh42sUsxyyEfoW7V
uk1tWSiHLeCWz57onTXCwoDvbiDTIr4Z0Zjtgdg+pn2JkZrjZbm7CSFZXOVlHq6TtP1aaTnOWqWR
hg6uftra6KqdRijX6NFTW8mXsZ7vLKA/jmsABk/kC68QEn6/0u9CI3j5ePVP7S6gVDjZgTpxCZzd
Q4YKDXjaNoWDAfujEfcXnVJcaqF/858NM3upIpIegNHawtErzNEEoENe3Edrl868hU3sRPhIK9Jf
E5q9ThnWjQFylMIJxvFboGA+2QpXcaM/1ri1fjypk/vl6wFE4w4Z/Ndff3MedFR3sQirCidUkN6k
6nnU0LhVRtJlZWoXohnvhSjeiYGaOYbm3X48+qnvhpqnTrcFHUr8dfzddH0ApjXnFUvkVNykutk+
V2iDP/9no8w2ZRxYe7LvYuFgRosAAJ8+L/6NSwcToasVcPdU05h9nqneyP2Yg3hyx15y0NN7m3G4
TYkw973BPuQGIeKRStqFaazsXUm9/3iOM4rfz2OAMw8gHRVWYsDpnXrzHMOeuq2Mf7GT5BL9efEn
wadFVI86W/KSh76IntQ8+FHLcbqpIylZJVmy/vhHsE58h2QBqBDSHcht9F07O5xdlKKkl1Fk4gRZ
xi/BKN22aW+sSk1AbOcPg01y+aboSuWQJBH+gC0cmEA1Nj1XxjV5jeimwmrGkYr0gG4xtLOqjbf4
qa2VHCJy0UdAZNTBLlNcw8psJE/detu6Fe7wsKvOJK97BFFBarvXznoksU5dV9m6kMLIMejosyUF
Fy80tPu4SMfPTRBwvaIsgO8M5YSEJ6YD6oRcOnmzyIBtjHxSQyjRXedjhKpn6nVeGns8OvyDb2kd
xBsVwGeXID7L63NVjEhAj8GGNpJ7PBhaWnSVQ1/2554ZKE7ko0nCCC20kxHThUSIcBQjawIsdKxw
kQ/ibSsUd3owyNtB8PS9OypXfo/lBB05KS0zXfokjXgCipl7ViQlKqVRQBxg0huB6/R2wB/e1nMw
PzKNDSu1qqVDVJrClIL5AQ7nGTMdKlzDPhDCeO1Vk5FrVmpnjSQJe7gZC4fwiUgT1ABvAlXBiU4x
2y9RsBVuVSi5g8nrBc4TT1Y/3qLfv8b+404skOlrrP3C1nnimDTRP9GJNnUw8z+PPwMX3o6ViEMO
0SwN7bEbvZWPhEesgmsKBrf8U78xIBcuJOEEG1MQfzygYRo9LnpF7qQNDU05xQy7oSToStHBnPyN
uzpdWNd3KR8OZhNhOh2KZLeBuM2GxEoIonalZwSZhbwutCGiC0sL77IUYU2b0mJS8ItTT8UGefMN
tMiXPKvP+dHSC0/O1ZWb+/FespChaUBnr7Q6TZ9VQYaNLeEwHdLB0S2s0rTsRwGSAqAEsAG5H1gl
WCwcrxK+vDFCGzElSBVvxurWc82FDfDd5sMI6C6MqdLLKze/sWVSiZROw5g+G5LztBe+ZW50nhjB
QpfeqWFALtC+w6uC78QsKML2MTE9N8hIt4GpygDY432go3j8eC+dEZXZzpkOIDdAqBpBNO/z8YIV
aY8Ok0KZU1UllE9zF9eCHQl3WdxdAme6VnJh74oMXSFwi/QXrGkOQ2nc1JJxNlZf8dZET7PwQ712
DM+fIgl9FhpunUQkevxDjVU9olvWUqeBCJRhRyX79Jrjq5kXayhlWyEM1zBd1nWp7bVK30ieTP33
CZdbvD+lVVCkdvQtGYHpauNKRUM4yhZ4WRhESXlIO/UOdtZGoIu0VJqVpFyi7tp/vK7vtodpWd/M
YNqz3pyStJVrZmUpqRPX2B4Vz7UqOxTmLmQVdpVcOr8xGuQGoJ9sgeYcxYjKXwyMXE8hRmHKPV5h
ioCWr0CD9COwlghEp95MmhX+NdhsV0h6kl8mvpGO6FOQxzNpknUb+qffmZIy6T2445IUP17A1I/q
ykRC7vS0w/EVA5ZDi0DUmE9GtkseJqfn9Ndos22jbXukpRmjYXu8NZQBR7ZHX777eEqnB0G0JSNi
J2qZLZzbGgW4TDV1kI9uhPQGA6x1VBYLO+D0p7z7dggH/hxl9u3ELfV6Q5dT5ACQIayzEady0+1p
svwPpzN7xXPO1HZQGKhVsrWZfIvlJw2r7Y/X7OR3BGMNdSg1qte2qrff0WSXAedNShGPV47Q/VD0
wskEmjZg3gmFtRBdn1y7v0ab30R9zwuaqmM0T602vYdEhGzqgHDVxzbr44mdOqisCcyPaIkgYv4y
6GhAFVEfeBlE2SZo2SbmUm/5yfftzRCzN6ECeC62Qs+bYMhr8L9TCylKuYWJnFwz0t1kFTlxCcuP
P1QMYwM3bXgNuuFC82lGpYcnF3cgSn5rIFxEOQ+pjM6ztB6kcjzbOdpruOg9qr9hcjmjzUlNFo74
91OifgTHGFoo/CTEq8dTSmWaxqCDpU6q6VtFgQlGv1lcNFdhvnQDn1bn+GtlKJItBFqoxdjqjodq
wRdKDQkjxxWMrVkMj22cO4ikL4XIdxLlHOuPNKwXVvL9i8GgJNXRvZE1I5d3PGg0WrGepCMhTDRu
ROOTlcWXSbUEHXv/6U5VOM4jXZyYJ+9SlFLjj0bC8+rCccMtcOPhJRCJn8D7OcqoLzyzk3OCKgXv
h0Q3+ZnjORWkZDRa1nk7hGgtcTeMhW6TdP3m48/25DA6g1AqpzI/p+HQWiN4ntmwQyDx6ujqH5PU
FihhfTzMuyuNIhGPwUqgMiBSkph2jzfhQxRhEUajfuoocm27gQySARbreNt2iIpafw0X59ffCYnS
BzsRdHQuNLMRQzmLI9orE8Ja2fYz4ZxHuqKbb2GHnf6Y2fsuUToieCaFgSnZtL5vJiaOqlAFkZk4
XiVG+trMxfreBAm5pCQ+8Zwo6SAZMADT4BgyCx+8tI2D2kItADP0TtXytdRp11y0F/LPp6ajE3Qp
FL25m803PwlvHCU2lMQJUSrapgY9AfvdhYP2xIekgX3k3xObjQjveM1qM2zzHl0fbWHDRpOz80S0
ztuh2MhIM1I1ff743Vsabrahi4NIM6MhJk7RDdtQLq8gz9NGgQlYAQIlq55+Yzh0Hch6FOr282RO
6mei3Ootw+UgEkzLQcvo+Cn98Igzw7FaCChObLjAmNnadZEziwza8WIOdNZ1pZgkTjcmQHW9r/AV
NkKAZxSCzmHYNYOxE2gP/niSJ06Uo1Fnu1NDw+gIJSBxJKWz82BcSS0NEFXgRIm+sEOdStDBCCU7
R3IQ1uN8JxzMJBosy8udKk/OTSM/NL1QH5CFXplKjgjZNITJG40bVCH/aAXzTi27Zv3xfN99fmQO
6N9FHM+9koWehR5qVyhG3RgZ+dbE1mJavDqcvDkPfjmMYiCduwh1CqaMaOr4cSpVnjdd1meOHCVf
9FDbUiVe+MbfvTHTEGjKIFqqNEjNazzU64sGx5jMiTr5serKyvbT9DHO/B3KhGA15f91T7kxKm1p
E3t3CkwjT5lekWs6vNXZl5hGIc5KPf3rYRUcIlN7iXP3XquS68FPr7VMG+w0bBew/u/e1NcxSeNM
BTVUE7MnF5n0iYoYmzoR+H501ONdoSUbBO2gx91uYbBTS4uUjs1z0vu9C+kahMhZb1oc1pp+LYT0
UdExb0eKfoZI/kxQjTul0O9CX1xIrpxaWBIrE35Lgow1T65onc4Jp0q500orpGObXAaxE2dBs8Y+
bqPRJU9hIvr08TfxemgfnX2crLS0cEFnG+eQnZ19UVsllUY+2WlHK9pzEJ5LEgVLOkOfaUSiCdsb
9JXZJ8+BXu8QWKzTKDqDYNfaQjWyLGhsN8iKkq3X0dTklYpGc6ABdAgIzdorw2+qmqOGESranGhC
TmlSsqWqvDMi7dmK6icjH5U1zPIHBTQrJonW5WhEglPRRzh5b3/NFSwN0U3hAx2ZZ0gIsM9TI38N
7NzflFVhroC5y9uEtuY1jp8Lp5w87YHvlgcxCWVUS6G3abZHarGq51bvZg4mO9QwDCBi8lSCzHEM
hz2hHbCcNiCgi4dhSsr7ND18iYd0G1XxeCf6mIw3frUxsmSvjVm4kYxMZTEK1UbK/qSjV1+HXmBt
Mx019sdP9t2JyYOl9ourEYV4BdHm8SZU0+/pR2VOnlTvPVj28bhq0nGCevfeuYmkedUUprnw7Zwo
m06nJTEBORKgePMQJ47RrJcAhJ2yU+tt0/cG6ntq8DmZaUQAwIigIiSkwAR3m8cBFlkStbUwTEXI
VsoDfM/nvqsfm9btoACMN2GuqwfYO8VGzCxhIaA9cSpNaXIMGAj+sHqYf3J5BeTdaEh+gERflXV4
r6RuvQqyDCwXdO/pb/Nj1gAa6CNA2Vkkuw4m08K59H7D4dAnW09iVUcQPN9R6RrLJdfsUkcYorN4
EC9F7DajatjQs0e3p3XeBVSO6INYeEPeVz8V9lUIkNO9ge6keQynlX2guS1p1rjJg5UgWU7uj1BO
atMWvefS9e+mhoteay7iemHO787i2dCzUwSWieQnYswRWQ+7yO33Q4aCLm8XnvDCMHNRmNnKsW8U
ER+B1V6kcYPup3LkbElx8T7iZiEBgtFDwiPENu74W8NlQW8UgCBO16vl3tWL7IxG2WTz8Rd9+nnJ
FBK4QgDmm+yg395T5NFsaP8LM5R60Vau1TtfVy/1wH9uLeu68bAnQdZ5VpTFTm6WAK+nB+fAl0kP
cUmavFfeDp4Dc6IG5zF4LhyArdw0bvh9gJK8GvKvRV3gP+HHtlnep8MSMvn9dzq9LW/Gnk0cS/nA
Jw+WOaTCtpoVb0p90vJSawWlmrbtfaGGn3tTuO+r/BzU38KH8m4rnYZXaTaFiMh/zPMhXmr0YxdZ
JBXNZ3+QV2XinXXFFW1FO8jSC4NNczk6cWaDKcfrPALQoG5tpE6S4qFCmk9vm3UHTGXCKnz8Qi0N
NXttXRH5LBXZ1KnEdJV1ie2x+0ntrYxe7HdG0miFJPaHNTG7LSpqkxeYJ2ZOUxvqJtf1dFIx9lSQ
sZygb7L9nZlNsgC+SPof5wWkBE2uhkieLKNVQkuRI29VksTaunigrJteife/Mb8348nHD83oIogg
CQ8t8PJrQ+ouqrLYFxBcRPkX+dFTbYxrDAI7qlB87XOJXzigj4pDN3WkgNaC3FQvrSqzS7AdhIdL
cvJ3Mek0GMo65Fvke8z5c6sEOXVJaDCvQa3QMyeboNQvG6veVMW4D2MaHATl4eO1pEfm/SfAJdgk
kCB0kV47Z95uNRTa2Gcigi5dFr4EgejeqmGCw6Cs23GVbqpO9G+GvO82gzJ8G/IQISzFVwDagYJI
QrzDUeOHmdGMEJhy6xhmWO7rBh1GXOR3EXnBrTGWu4EsZgFHMezlmwF7F8gOeg8lyW/pzcRx0m/p
3mraXrQJSgXblfMHdAzV+ZB5FlZFY4+1S6qeuUlaT00fDar1OoKAAUswSNE3W+UqV6LAAUFp/shw
dNqVsa+dw/bctalw3TZY4+DHp60zfbRsqxMPUqOY67FVzlwokduW1rPrMRU2XWtFOwgI+MQazD5K
xu85rpWXhat+hmwDrAn9bKGV3spI6tYxVeFBCeP4HNL8FzAl/V3Ndc6mL3akgTEfd71XAk8cXGOn
Qy5dyVpc7LtWaNaCUGeUBcOzZux3YJ1imEcC8XXcFDd+qJoOHAj3SlUTyaGxKabwiiwe/tHa02GJ
ef7kDOqKT3nVQCCBj6mk8hVeFvtIyoccOaasbcuKNnqK5MaTz7h2oMkVZWqojQpwxoshEuEvRaN7
47taa6dBOMFUJZMysygc/FLUV9okMun8KHoRRqU4QFLIL8WSWKmp3dXQ4ABihbW20T05PDc1D2ZN
ou5L0dc2ql6L+y71ziVBQa6XxN0+wGdqkyrSnTJ4XzFCBa7Y3QVkQw6BZNBTmpcZdKLoW0qj4GU7
ls/cC0embeEkB2AGemPtKEocbjox23XotMFl9gmbNjwy9ADmDi9eysShtGtzk+ZdxbJ1a1DIOYfa
GgmushP09AphCM+uc1vfCfoaE5cm0z5jRIkQjQJgc0Y/RV+CR3O3cViPKa6zGUnk0j90ZVA9SPQl
wKTBd9YyEtmREtB1AFCzg9pU/S5B/gFbpyg3oZd9zmCfbD0lpH3V7Lobs25drjPYDsPTvMj1QfzU
CZ528GQvui4h5wlAtULoWFa/EgbVPdcxqFrTqN190dIydFIWvtqIKKqVbZvqYrFrQS1f6GoRlciM
Sii5EmQkC3cR2fD8bauM1U1DWcYxxhYwDXgREJFab6P7gSQ35vlZQo5vL4j9Rquq0AkzCA+WnD0a
Yr2DS5t91RqQW26o3XLxix6Ro4p0u9K0ti9avf7qK3myCWW0TtjNVN2L5vuyugLh1RYHSy46cy0M
QmhHYXMPgHRncMMGuIT9JpXIXOjsRLEoqfi1fuhl7cnwe+msECVaifIYf1jDGK/ocyrtzhO2Tckz
GZWGK11RNeVaarhiAPcAbAbErXViqYDRHQpddy573tda7HDMrTkQEkULlbVceuNVndMR5HgYfl9T
ihEvDbBF7BllE61yaag8mz5xeQuSD6UKDJfRzuWKrhLPK2RHMJoutPOyN0Tci7L8CmfU9sJIrPZQ
gTOSthLQpE2iC9VdMAjSXo0zNYJaoQbf+sy9MnxM1McWlQJWnAC+RFe8ARCjK6suYycbEj09d8Nu
33bVpeJ7nQ3a9rtGB7Bm535Ai2ph4fAmBBpJNDd29T0IK6+idFN2l1qq3UZKYlc1Vz6LtMFZFPnd
KslddV0IvS1G6lXUhNd0X910krr13fxTXobfywH3K8MSzrQ4vjQ9cWdQHlTxp1oZEJPWhuH7dgMH
QBjJv/LueevGDBH/xPFhoGXBGenWNvX4ZhRpqTeDMt2MlRCvCZg/IyGv1nqqAwEUpU+GxolRcFLb
g6dcmxVxc982ktP79TVJpu+4n1HXqEAMt523l3y1szlyHuWYv23Vxg8GarDRci/qoj1z8+ABzPe6
Uz6Bsae5rGw+VXryyRe5RLamwK1OzG87q76LTOVCSEBSRXV2bgbGphNU+lSK27ZWn1WM1ldQejfu
OKAjDnYeKyMN1o1Qu3xij1YDwkwA3hJn6dY0m4tU9w6GmcJ5tDppJZE8wcONzJ9e+uduqtlunbxg
Z3VQrUc/s6BMWw8oarYkZ4F5+T/c0HPCpLrwYv/M15pNbzYvYpw+tJ26Bl3XHcZInrJ7hJ0TvyFU
7gxJONOD3pa4RQ2BRhFIvFS8J6mvYz5z/xNN5xdKZMhAd0Oa6aP0WlbGnaWzF/RenN4K8AftaEwe
lXZYdYNJG352hbzX1ttaQ7IofPNbt2V39S5VKVmrgfQkqNWNGvXZnn1m1ZjmF76pL1E72IYRbQDm
pM8WGSrPT87EsjQdz7rVXX1LFd78mmTRRZ3oF2UtxXbY8jp2pbAbYvVQu5q0U/gbveJm16DG4zX0
6n5tiKUNm2ITEJCsU+jNa3XAgFk1R0ctqtso7V+6oWoPBXLr+hBXnaf3jq+3QfV58Ps2uNESNS2z
GyyVen9DW5u+9YJoPJBy+/FxgHQibJ/6HiwVCqsIunFWLYDRK6ZoIjMHoPPBg8CQ+AKtQOVWLOSF
OPrUrW8K/Sb12pRoNmb3dDXTu7A2GMtIMJjTYa0OX+X0Ua3y0VbSirSzoq5B5RGILmkLT9zd0ftD
n5dJTaBun104VdEv6Gbktttp+t7EEdKLmotR0BYyEe+yL3RKvpnhO+lcUuLlXjPMEA9nXkAi1Iqn
IyHfdybo5JGNsoFf2Krmr98ZjgaePcYKIHuZAEB1FNe6l8pqq6X5tinSS7mvFyxgTi0ldyEgW2gQ
abea5c/7EaxZnnJ/FtJhCnhuCF2hpTcLmKkT92SUcRL1deo8+AbMnpgnZ9gNIQ/G1maCCn6S447c
uYLsItpEgrFQtT2VFaADmLaHqd1JRmJ5fOkCSSiItTtd8prApkIswOz1n+siQXqX7wU1OS/8Aupf
zJxr4y6Gnvfxh3hyWd/8ALP7c6PmUDB78gJFQIN6rO9Uenlis7v9eJjpj5llBLhaUumhuQNp0asi
9k15Gm/PkY2XSxgRvX8gh19AmGmWrrCnPnWS3BPJyJws/NTZ++j2rtEAuScbK5fnBl7kKdasmfkk
Y24gi1eymjx6ardrzGDz8fxOjkzv9oRWmADTc1NaUW8MOY9rvvShOuhie0iyVtjhqvM8lohb0LQn
KyjiD17hTxagC3vciafIoBT+ke9Y/BSzu/uEw2yBHPMdjjDo9Bqa82QnAJBTUhf2mhMXW3gQUwZp
wlQixjx+Y4e8aoMeUo7jt6N2lmtwgJJEnhShXbCLNBprxmrsN+ZY6wuFjBPv0JuRwVQdjwznhLPE
YJJGZe6nepZrqs7Hj/HEsTRlJXiMiEzRvs9yPN6oF/EYsJFqQ32W6jtTuVS4LyCPWRjoxDZDlwkt
FhJdhpjIzD67BBoKbmCcSWZUfpaL23KIvmeCuSkq78yo9IVt+tTr8epMRzWFPtV5KmkUzB7bVjLV
FHFwAda3ExnZ65dW78QDmi6AeOQi2qAIOP0Ybz7yMojHQfbZOymSf8FFYYM/3M3HD+jkECSpSR9D
zODUOx6ij9NRzEWG6IPhQk8SGNn1khB9aYzpJXkzDU/uU923OGnCBG8OANd1tJQGP/FALBkxFekv
/lt9Ldm9GYJOhC4nX4GoyhIfTTDXeA7sMBNZKqCdHmditHATpY9ztlwtKuJe1BknNcbHNgmfWyWF
1YXrxsePZWmc2ZIZOI8UWs4pQvuEsBqjdt2Z5j3GwAtQldOP5q/5TJ/Vm3UTukGhGYv5gF25EQ3l
Rkj8peT1yTGwjnplXADlmq1ZM+iljq8HgYbhbhpX3hXlUkh6eoipCYF2Uzab2amfm4PZUygnJVkL
h7BOz9tW3X38RE7sZOQSJ5Eq4B7mMtssxdaiTc0isMjG+IfqNhdD4j8XVXI+WksF5pOzMagYodrD
CXVeOZJKF5BwQVNBT6C58kem1P6yegKRBnoNhKM8fNN4Nbd78+AlK4vAuiLnRBlzaQlZsWrNdqsC
9hZD82dI9Ev8KOclm6iJ1f+Y/qlvWT6UgefXr4ijv/7fRfANWVb2o/7wd91nCX/Nf8vRn1v9z9df
9l6yidp49H8I64J6uGleyuH2pWrinz/DH7/zv/uLf3Ag74ccDuS3rEnr6U/zgiw9okVNjmz/Hi91
98//lf2Nmfzzf//ta/r9b9flP/9P+i3IX979ET+JU/CmdFpHKJbAKEPGbBGL/QRO6fwKrwlHLN7z
yGWnWtSfwKl/TN2HU4mFXlINxSm/RCai9v/r75Ao0SGh5eVfkKd0ddJ9/Qp0albnJ69GyRg/Pzqx
YBqAvpp9IrEq415QNKssUMld1/lepIuvB5Ki7MQ4KC8iVxam9i9oLFMC2d0biQnjBY9o5YC3Thuv
k8hIHsTeK641FyI3nMVh/DIUrbDGHyC7V3UP1603a379M2T+Gw7F1zQE1tV//f01hP0rkuanppoA
oxNVD62+k3zqeAuM8HWNS+Op1cjjrdxWkq5JZmEfVUdVeAOcIVz5wOhvIPDjI8LF0LuKTZ1aApqy
CyVW1INSyf0jiBg42b1uYJ1RmNJZD3WfZkmh7Z7aJE/vEWaK6gZALBV8MdDPJRYRNmEQC99KV+te
xKAlI5T2/VZrlPY5VNvgQvBcY9P6rUr3cZmGVBnkLW4aEdTFsRRS2xijalxhJVn90CIaT3Lo0OdK
LGh2k1fCkjHacYSFJIAcKe/ddLlil30XjNSyZcbGtE44ebG5XPoNm0VU4nQvGzWMJenPXf2X9o3/
3pZwlb+kd3X58lJffM3/n9gZiPL//c5w/zUdv9KVeLwT8I/83AlU8R/wbLDE40wFN0Ma5M+dQLb+
geqWkiqtB0Qo0Nf+tRPwuROsoj60aDskPkbkwh/4514AedZAgEmFjdhJQTb+S/i54wPMREU5BUfs
SFxnSEnNjV8BfspeLcQhYtyeUM+yimxLq1vvLQT9x2fyNA7MFt5GNEVUPgC4HH+6RWHigRG3mFW0
UvMtVLrmmzqO2Se/8eDoR6So3zyFU3sFf95fW8XP8RQWnK4kHXb3PMwgz29lRUZJSOzJEDZAlNYj
Bg0LOYxTsyJ3oVGjpq4LKvB4Vn419etasE1J0ss3WlWAlrbkwL+KzNHPV+Zk1vfxvI6jTeZFeRiR
ETd9gmd6RWcjRrJamUUJND9UK6CecRD09N+EKrW70OsXAqmlwWaxWiEOI1FnBWVMosrhxHKmPESe
gicweP9i+/HM3r2JrybHcK6mBliNd2W2ljVmzY1GYQkLZQHhmJGuvU4rF0Y5MSVY0WSc8FOcGGvT
r78NphKSwrJPiQYJXXgWBUrtlJEBy5gj91dfQSZE6wh3NVITGhq12VBBrDTYHUaTf6S015iMzUfd
LXxYp5btlfREXMEuM28vi5NGi7GPilZlrkpOBCzMllwtXMhAvhrUHn1PTGa6sOEpOsU180SyLIB+
/b/sncly5EbaZV+lXwAywDFvMcRAMjjPG1hmUsQ8OBzz0/cJVXWbxNSvNO3/RWlRqVSQCMDhfr97
z9XPw9sypVIjyq3FLqixnLrNP9X2BFLY3YZJnbrJlt/SXitWWByNZCojO2h+9Vb3/SOUia0NG+XL
Zkd/RuIF+UTHydoY2EKNIRlpBqHuIA2HhaH3ngHjMpIQaHumVK7eavQwGennrHIziWjzaeEQT4X/
zalcuQYbobEtbOxa3fuFLuUxB0BC9crYum8puevxF7uR8/349YqcIZd8wecdnfPlPMZqkKqM8qrA
X0vPC+zVwQPpttVd2w/lvTPhiK+G0dipRbfHwNZy/xdy7d9884xTAaZhszi/6r/8AIOa8JfMdklH
BmN+MfdLoJvzr0g6f/PAmAQKdeA0PvUAX5e4dNu0ydVh5I1yXEMxCfsSevAU6bJ0fvzzCvDTasqS
dnb2490Gs/VTyULh0GZDJQaYPpgPH+4ygZtubJMtqNOb+UNjJ+JXPvy/uYbMZnlDn50qMAm+XEOt
W/I29/hIA8oGzuRl2uW5t/7iNfH1U4AGkOTBfoxMibj2tZA3N5s+N43k/IxqRhmNdq6WoHfnyYv+
+Qr+/EHUB/BWOL+QiJN9NQ33paOAoRfUnBhOdmFsNqU+lloe/v2n/GfTgJ2QW+/8Pf5pDaVInfpK
jQS85y9mMI5glfB15/9y+YTwhleSky8na6LaXyXPmtny0IixDujGrC+xEtA/NlXa7T//Lucv+M9P
8XkEd37dwF1AREaU+uvvUvj5KNMcUdpXW3eXG3UdaaOgI7n+EKMKlib7JUn0D1HgL5/Je4GBHK+6
88f+5NttFlgPM+wD5vk90BPcewD0s7rRxtije6Y5elCMXqxpokRKJLIWISvN0EBXF3JPGehoBXSV
iuqQ8foaz+Yp5UXSAeYIEF6OmLwsc/bwWRXDhAxer9+Vb8xuaNSix/Lf9uXnJufKijBd9CLyaIcq
do4JYDXwzUH1kaM3aXVhl1ZGpWnHGBqewcaAcCkEpPFqazpcEq41UAJnzg+2v1jvqTqXQY1rJiS9
Tvj0goVet0MvSAwE7cCkDExNn/RxRdnb76vRzVuozcJZw2Se2x4TqmtWoW9MMzlcXpp6uCQUd0Dz
rrLXymOGEht+B6+T1smujSpp9GOsvKxe6IM0wFWuYqbkx+9N2CXbmM5+WDW8x96rxTj3v06kAnf1
RHcOcPIs21Hg1Osnb7Pc71ZHV8GTj9/QDYphtlIzSKCRtLjyjIamySgFkLQxuAGdH0gbEvoLSq+T
8RNCx+G91+RdiCHFJmTbyLllYrXMj1Quqjq0amfOGZGvc0I13Nx4KsLbS9lI0tFyRsvwtLiHVJkZ
3WV47H+Y3ARVpHmT833I6mx+pkwr+ea2E9YEANFaERDQWO/J2mofS2lQkDQiBD9OY2Fp3zuKiR8t
tiR5OGCwqQ+tY8wPqQdl6NgVM9089BjUW0zJk9SepAdniNap3HgdHJW9MzuiI6zzRfcm04a2AYD9
rkqjYp7pzLTEGewqsbBR5S3q2QolfFVvh4eswtgh5CjNC2b7U7GzRm16H5pJ797dsh6smEKZJNsV
FceD/bh15rrTnMrKAqkmU9tpKiVvXasNr5FWzIXYW1SJ0tita+671hpqhL9RbBM9DSn3uV+a5n2l
049AUMmRw4eVa2K9pOba1I6eLSnAlXqVnouE9aHalbRJ3nLdjeIFyYUmqr5KquFpRdxSh1FixQwF
0xUjWpPVfYVpn1A9MHXFQ02Ds3lsMHJp3xu/ktOxXpPSCop6SvWdrc+lGcq1xHxCkKpzP51ap50+
UKZV/FButWjXdBPgvhI55XoXYB2H4kqOI0qJheug+640Eilp0PQjVFVMUNl2sHniuw9C/BgQ2S72
TrSO2wIECOttd7f6c9bEdKdqZ6cJbrxgsrF+RKVB8DrAw9IbNDCNlorkWssnQ6SWjOyqq5tLwPse
1iR/c9PYNnPLw02bsgduoWrVJ4dzlDpleV7WTQx/ZE6tvTLr2bEjxaEWyw9mBZ173J+qZY1RLqwm
4kqX5QW5hLqIUo57ipasrX0HJiuOdeEu4y1LTqZ2AucjsEzCNWevkVckdv+mXHMcht/7fOQgQ324
XdgtEC3HT73ykPVNvpXPNI4axF6ArN1MU1W0gdEV1tbqFD4VaerHG6VI8xxMpHmM4XJz6pSusGqr
viVcVkyPHdymuOuE/+in59ZJnOc4SOd1kM+LN0kMe/WS4qM8g5V37VwR2potp6d0q7a0Pjx7R0hR
aSYsLQsgmBf4We9ugaIYeg69kuPCgRJGu4/GqnLGj3mjACM0JzmqSwqtscw17FKpz1imNDlZsH2K
mH7PFf8VJSoUT2/nSkhKEXXrsDiansf6pIprbWl5ZdvmbM9xQQSoO+aeosNLtl5Xh2I2fWjtKYRk
ORj89AW7liXoVFE/DIvN4FrHOMmT2SZy2Tt2IrHdCIu2qLWj7gC6VqffaZW+JRddMyeUPutdels4
VX2TFzwE7KaT/IH/Bn1687joGyQRqFuXbeWxNmNpaxN8jM7shXPhZcZxU/rS7OhsIe6p/ZHz0ub6
lYYsNwlBY1e/D1K60HNmYXNS3RI/D1l0mvzCbL3kXLK0ko3rFXsIk4mtFnaT1n3XxAicaABz/Gga
xTDulnyS+nEwKOIOEvpFTtqcNGI/qDzFbpR6yflhqf1q57KqPA/uoHeRXvTicVkazpCdgSwX9DLl
KKFqyIWg7TbnW8erk8ZyXeR0BGqifa9BSbdYAg15JJOMyC4UJyFkwZHVGo13e9bIpZrkNrJsDnNn
mC95OGwZFHrTnSzAkHnQj/qox5tIFLlUXabUhXWeWYZLXyt+ycFOn8ZCUYpaN3MvQ33ByvV7Tp1G
/8SPaWOUqum35AaCO/C6ZavTXQ617o6XuRrqLqwNYC/xSI87NuVGZMm7xV8bI0NJt8PCZ8xpiJFq
m4HUjpYdTtlA30YhdZE+jItlZ7FZExcI3V7QDmgnValDF9fw1tHJSSlu62kTJfCyFO2FVzWtG+qd
pOa3FRL6to+iou+2jCrN40pF/HTVlK1ZXHosPHm8CGst4pbuDfvdFlQVUX032eV8rAGZmztihmv+
POoW/bNyEPxzppM+uaazbmjK0CybXr/ylSsp66HgQ3l3gBe6/nuStU7/ORfJOOwbs7TrQ8rbYQla
Fub8sCljpW227AiTa6wtxgH9KnvqyzSRfKvOvIab8pI2rvKC5J9NQwum5XTNWVJB+A7YqAdw/9IC
WB5oeW+ri4IeDypekVDnMBvzNAmo/mh4obJ3Mh9z3RxBLy0NRUjMmIRxaCzLz3k1T5sZ1gQvxLGY
dY+rq5UzFdLZPFMUbbKG5pLTIJTIkncYh+SWPUzeptMFZDGWe2wFNCxnmr0RBPZnypjRAK978l1F
PLFt6QE18N7aj2Vb5GGxuO3nyjLrUcCSpU94+3ruSVaK5JIBde/sePZRw7Eutn7Em84/UVUi0lAi
FGHuM2q8nIRAi6dMN2Yz2sxzznioyjqPu3U8X99Kas91vfGMeFVFv2JhV3803ab4RitwBHurH+QV
tu8E0TCjtDBu58WEU2yb6/OoQH4qND8nEn7vfHp8aeDW5Va18YALTY+nBG5CwqkektAnAWn7LdF0
Z3pcsmXR9niSIQFrmQdyakrtvo9ntn4vZpnYP3Jb7xqITSOr/KY3HsuaaS7rhTnjTA6tRitJTOKC
JW+TNwprhuGVpMUzez5L7dQNYeNvAppigNerJddfi9HV/NDlVcr+c+lFvdOa0UVxoCj6waprsz+m
2CbokemN2o0YQHCod+uK0iyFDcQOBuX6XtBqI0+6TUHqY0WVJo7QZC72Mk0wmfesqHoIGGWwAs/W
HDdGoV+8O7fBZb5z0km52G4L3oFGuVSxOeYl9p1KyIstXzKmNGZrPDpDC3aegF/zbRrchusz4F06
v4h74GriPKlVi4VY1/c93EfOBFhSUWPMj1H2lPc0eWXh6M5qwwzU2Hav/VwCz3aqrUY8bEoAgLnX
42/FBEYUwMB0bwQc/0s3blwP57fJTR6JaVz10Gsyg5pLZZC7ZMqBo8J2lPXcjXrqkxEuqsuJs423
sxWu+mCwpoXTS5uvv3BEfBUMkKQE8ZYzkgPJwP6joP5PB9FMZl2SNvjUvcYwnjRnSw4JYMAysOtC
fwK1OT7+82nxqxjyxwcy6GVwzRTK/DqAmtbC1cuV9NNS6dWPDWNTxIaaPWC7Db+quPybz8Iegw/H
hX3GFOCr0utQKFBZVE/bPeMoKRtvV21betycson/+df6STY4wx+ZgmHSZMCmiy8qiN8kubJrurwS
r3v185IoBwbsX1y7nz8EZs+5ToJsPlONr7afQvq1dCZ60utsLD7rQmS3dEHMx3/7qzBzJchJ+IiG
UBgAfz3P117Ptp0NfJD51XQwclrXDB1Gxj9/ivHzl3P+7yMX4GAQWDO/fIzt6KVvq74Lzl9SGyvE
0SUwNcOhdVfBiw29UVfyFuRm4z/RD9qKh4JjyhZzHKUWSqyrJa5YdaVzXEdjdY+ZkZZumLj14kf/
/LP+3XXHOYr9F3sc/zj/+Z8eEtPvoBK45+vuDvcmhXpHBo7uLyYFf/shWJOAC/1BzfhyBxmTP4nh
j5iQYovNnq3rvWjtcHv8QnX96cKT9mbN5oMcBkr4rf7625SNO8me2Ddm+mHYaTP1HKAZqbHY4IP8
ao7684cxvCMtiw6F4Up8HbZk24goY299gDjSx1ulqZCSk+detL8qBPpJhmL9okcS9jJGDww8X+4n
CI5uzrhlDLh5x4Bm+ZngQl3c5FmbnhIn94Nh9PV/+9ifF03BIB3VlfGE/eVapl4/CuUhjOeEO3Ds
1+1O4JT7xaeYP6/S6MZ0FOL4Oz80Xx3auo2CYGwUAWsDJ9MLix1MFuL8TdarNu3x2efZoPl7OtOt
LSI0gud3hGxzuxnDguDC3Lrcrfg51ihrqo3quKW2AAQ73dDeVvQoNPfWpCYvpCPP3nZeqhXimE6F
eBuwGU3xtrBlvUMPTfOwXvGK0+nuOG9QEDL30dhc8whC1nEjb+zSZ0sUy3OxYem+WcEb6HsQTKmz
15JEo9+YEskyILI3Tm9/PKP/Oz6ntg1ryf88Pn9K8dP8dXh+/gv/GZ6b9m+Aw6joxtmLpu2dm0//
Y6NheA7xgViDg67OpIU7978uGus3iitw3bDNpZmNV4H5p8n5b7Cuzg4bHjNoYWDQ/o2HhkELa82f
dVzG8oj52CxMTM9MRr7MtOdqLRRzzHtOuVtz7PMBAZZnmLBUli7aaU37B+nMiKWwVBLipJ0tTnZL
1yI5/zZ702YX+RCBUC+CnjqhfD+IseLkuBr0Dmmuv85BVXCoC1SNO5dGcwxZUVZs8yvkBXsl4FCs
LqaSs74x+HnyOA0DCCghPfbG7N/qb+sfukiaWpu8kpYus2RvZvqAcFIa25Tc+dvGMluF7twoY2eK
rOm6sHQEdYXEujphhC2cpfVhXsnZXKa2QvOanNpa8FGu/Kgz+pETumORP/RW6tDL0ou1DKd5YtI/
K9Fm1LxtmAmo85E89BMiGauNUb/Oo+aaVIo2+himgpbXMIOX86mjV7xKJ5fX5VI3Jn+UkAabKL5f
0TRH4UAox9MT6jA+5I7FdPGDtadcJOB9kRaB0OeC3BzbzoO/0vWwT5yi/IEe1WtR320Qu+dkqIzd
NOvmu1kI+dSNJPUyL237nbcl0o3bVIizGNQV+0q3uB6SxhH/siBTKvZ95Rn52yiS8gdHsyqLqk1u
6iWf59l/E7rWvRVLVZZQYUwhCNZMFbKhQUnrMtT2C4vP9s1dcu4TLWtg4lV1bqwhra4L5NGu6kpI
AUWUzIL4kgtNMQnK2iyvetfggHoW7g0OhnJLQ4+eDj+Wm69uZobKfdRz12cRFeiKvk9r3a5cbxAE
9pC5SuJSi7VEk2TEihJn0FvjKGVSe496opHnNSmI842GcCx3lzHuyrps7VBrNCeJOn8ij0kv1UZF
Js21VbAuttKjunE49ZDumv3YaMyEmdOqst8N3pjMaVNmBIGJZkMTcTKBwvdmDSHTT5EE0MFn77oX
IicK7Gs+ATOEnuzUkGz9bnSNccuZp6r3aKj5h6eGmYyo32R5TN5xesxrV9zPA6crMzLLuhddjN6m
E/PxxsQsZUAeQCZva5n61Wday4osuJidbTymecrdgUVsKdtwG0nno3j4fnnSqtL7AYBxdoNR5wi1
z7jdhpDM0npTmZvpxOm29vYJwc9CLWrH6bVHBzsR6xire0nsz7tvdLArCHqQ0AJRe8sHp2sXaWEc
bPGcunlh7H0XcvmhoXPapgxNrXtGK8N3uk/dx2zL5wGtoq7uMHYxb0HKGvwYQQb5bUCDyuOV9OZB
dCIFXDT6eRFs9nLtLblTAk/qioNVEd7cw/feHmdal10mKsL/ROArQW7LbT25midV1JvCeRhEPr+B
fOxZr6Q/rnHPQON51ks3iTLh1lboWjIelSQDaWTFUIX4zrurtimkvG9nsyUx7zCujQuv6d5sm+RQ
oORkvmWc/V5kjf0wrKvFxHRWOm4LKlh3bmdHcLNxWuUMvXR2GinfLp9SP7GS66IriBCjFFUXPfNY
+qSYLC1kcVwanCuNE0lodFlN494wrJ9nqPKiruzRHSdgAGaJjh0QY67v6RbOJXnfcv6G2ae9cWGA
YSNxgcSFA4IalW3DWJ+K0WJWtND7bO3NRq436VCyP0lGfZbwSRpK0uykV0mY2B49cQTM2Ok3VlaQ
ZwRQrcV9ztkygCeuVkRYz1ARcKy6OLC9479TD2U/vS894jsSgbewvltJPn/3vQKokjNkyw/J4v6K
4dP9zuHEuHeazNuZikNljASxqdvWhunch4pu4kOrtQnH5yr3fzB2aCAO4CaEvMupguh4qip6u6ui
mQMzmboRSoK9HQx/SvzYJt0KsHspCKjzIzlOXJTj9j6456y862diC8eURGoknE3NAZYjlyjpamrp
TigrS6MEdgBjStun7bsxNIT2sTSMULX6/NzRhO0Fuq28C/N8CQLbptMiwGmm/hsl/N/tEdsjzhz/
8/YoGPsyb779n9039df++vNf+88mSfyGgQFqkecCxmGWfYY+/7fc1v6NwwvBOprS/hBIzt6N/2c2
ZmtFM+vZbHxO/CBm/P9tkv8bhkN8RJBDcLfowE7/zS7JwK74l23S2bWLVmnyPx+8m44j/69HNhCw
tTEC8XZnDDvGMMnt2qx98/dBc3m1V2oKrI1khtP4zr6eSvHWpMVOTtlBI9cTCk7EQGNXI86SgTrJ
IolmDU3M9zQw+51PY0DCgCmtSlax1SLg6ueHDlGLNH9qBQNj3mhQBbYj66nvh4t1ll1YCV4nrC7y
MCrfuaTh7SHTNvBPauqiJE1u8nah0d13djq57Z6y81MHGi72mFvfeJM1wuPgNWdoOQ/f2A/3feum
Ubcmd1ixXpJmigqNFUe6u5qo044y3PSFDVoTGm5ztRqZg316o8tyc8Rrvahs3zHWZ4hq5STIzCUE
QTXhyFRP9VTYN/MgzGNlsnVynfqzrlw/TuSsbnXGop8Yi96Ft1Z0lxtVpNqyOMJRUbADjOSm8Efr
svHm8s5hF32sM7oeGl9NTzl5YPAoyWJc2EmqM1wnwnhvpTVN5Kl91+Uzp3fnnYmf8bEUlTsEqljq
OWoMRkjr0kxpJBVICU8sncGnWttJDpt5wv7ZtPGcFqSn68T7lJlhx1lmMkWwB9frA7+r0zdAFoJX
yCLUbVoK94VmS5ppx5xDH+U/9bXJU5EFqEMrox0OaPQezPKWaF1zynv30x8quGYJl3CKxTCvx5WF
dI+h3Vkpgx+QdvdO6qazGRYNe0XUaPqLzGZ2QoAPBvkcxkWvAiLK8l2pNIk0JfWbrjaVFQ5TJYxH
4HH69dS7d42j4QTfDERzOAXYkbTCaYOB3T3XTpZXbY4u0BZmMwR9tdRwJyrnZvL5NrKSdp4UzsxN
0nfX0DgRCSWvrWtmaWaAeWa92FL3mY23KC9yAcOuNazD1AJyYxu67tJGvNfsL1t42+GwbPlLngg6
X9vGDwqk506393KzzSgR7tFjfb5hG5xdrJuIU/4VM73rdGsN6rG5Tmbryir1q6KkxYjxeDGsr64s
qNcEn+3ll+jmXgRAMYY1Eo8MsRmRIGY12oGTCOeNjnC4G25Zb/dnPflEev/GnNx9VU9MQpNoqdWj
W6QhVrlqv+iiZ/KzXC8ctwfnOJj3Uwvukx5Mgv+p+FGaG6+YleupvyINqPuxHG+SCWKDJfcsR+Ou
N7OAAt/Lqrc4TiWn1Gyipa0YdNLr3hUiHpp6iv3NO+R5kRwqPQ+3XvKtav6ll3fNka9qx6j6suqW
EHOm2E+lbYTjshrh7JhH5AdFHtzebm2QBWx5Ucu1OnVj6VbdA4/NlVHcrqkIPP0drDQzkiY00R3Q
REM5+kewHoHPgW8dihvBqKdDuFv77ZKjapTlnxarirsY2VGZ+fJEWZQTGPUQ1IWkbc5la4UJJsnc
J7ei0qlUtc06p94TfIZXsLKncCnzz7aqbquiU8F2nvGMunzt5Pyhwe+OJU/jUVgjDVF1NC7VdSPV
N2zAe0NbtsNgGt/XBvDniXmrGc25gvZQNAmuxFJPOB+0OIVBkoTnfkFXRysNPNFd47cM26LN06Nq
NsZ1RZdoUTGVGb6KbNWCumILwV5tMhmI+rtUliE0uUjTV4DD1UNaMsbU9O/NyqUyMq+8q7cZPkkZ
d8m0MfSycCaRTr631kR9oKXdE/1O7vv6TCFPhXZdZFNrxknlT8wTdFh/drKWEcaMHi5P6zqBS146
TTvjGQ+2Ctpata9a20whwllC7cXm3zcFPozzsfZb2TPvssx8lyaAzhnl4Xjp2JN4rVMEnOZPjtAf
soQIvZ17r5Xmjcj5Bc2a/sTuadKvehC8F8Bo/AuPU0GIJtRdJWL12Gb5cQEKCAjyo1HNt7hCIsy9
mAa2obqSSVPcJM3A2p89uStPRqsP7IbbnVV+wwUS2ln64NKPFbit/jttJ4fUSS5AQRxw4bOzzXmr
mM5ySZ6wi7VS/iCqf/LK8Ue95CpMlNXi3SrvesP4IbW+gn4y8vIx8kMNtiecXQGYrYz9fmUnizcI
9gEob1kiG1LHnDFOayy8qo0XVKZTsxQKJpwJTOx6634khl7uqqG5WHS/+IAI7+3ttvmgwvZiLnt9
56ZlWNtW2NXTCLwlo1Gxvl7r/EZiZ8B1trrh1GRx6eLnkl3U4YRprGdjed62NwW+SpKEybjaPdvU
802n3PbFn+arCmw286EiHsblYGtvOcFAKCTMZ8X24nrlvtDenP7s1JlPrrU8AqHt8czIJuIuAbXE
pNJ296Pe3PUVmbiWmunU4XEANWa50206dDcIqpd5N1ETWzTfodBUYMXUSWz6cVQ9RCn4F3iQfWk9
JTJ7TSztYppG2CnlXZvh5RoKwtA+83YIFmaqvyd9du3U3ZEzdli7p80dXzD/XwjNfNR8C79lr127
fvP7Nj1I5WY7Y8L3iU6SBtNqfTqJHVPvuU/EN2ssI6/QDFqY0zBZ7AdEsNdVfULjPUx1enIGlpm+
YSXWi+u2Mg5d0iN/ePktx5dAjNktdlorxLx6Nh9jNSk4J7uUSnhedsrMS/rfC775H1LPj2lnx0J1
UYGcMa7GxiWfd/7ynnteaPK1B9lim/EqjBMNAXtZa1ipdHWsIGhoUIwL48yQqYJMvWRLemmuL+uc
7b063S3LGmoA7XBBzN2FLhBssWXcT9I/TNtyh/WiCTe/IUvqf/DQRiQm9kkFDVh3k/XIcJJuj1n7
wJlyzHx/xwULuTXCtcqObb3yKvT2Tb/GBbEy3Xm0tf5bn+l7s9CijWUj1XPJA9hfJ/oYgHW5F/gb
zz7CRpNHrGghQKUwwQZlSM6irW6EoihPZ0dNsFX1W6l+9yrnemnUqzBW2B3rwSrtnd1t0ZbNFQbC
NtKrPSm4Y+ri1a02HUdf1vvIQCZfr+7gRhsjLMssVdYVI7yrVfebQDfSO86mT5yUtaie37Z6jGqn
ag/mVLuXi9IKflF/vRjqD77KYym4JhQaLpxMz8aCRRXRVFoXjkqQtabyupd6i4vGvYNo36O2zQUj
YvvUQUYNNkBEKhP3aZcgIQl1L9loTMN0q2W8FhcjsrP52G+M330d7+Gs9sZiR848BrOpHhbaGKOW
tjmeibqLFJHAyMIEjbPCesXi0TxOdAHEpq38S1/j9nMmXQ/aRbMfVzN/NdpHf1uuh858aFtokJPY
jdpwl3nykprjK3eYzyIgO07Lj6xeXQwraOxU3lm9uPfy6bCI/B23xC1n8p3mX4lZi7JN3wucASPX
vrKgy80elkZr2gEQ/zgv6LsaTyUrKIwu2z8n+p9kI4463Nvz3nRXdph2dN7afpbEvQet2akjdxp2
7vqC+zFgDFPtmtwe95xbOfoGngToN2ZZrLs55Zo2zVB650U2vSKaL36k/fcG3QCyP4ZP2GlmXIvx
uTHrN6wn77CRkwtKIWOmhCwBGIgA172YTRPnPlAtl80ig/W4YF2YNtqTDVvw5shLOzDd5NsAJG+c
qmsTZya7kxCGVGjWKk7MeadK8HH1qTaTayu9TvL3hiG7Z91UpdrDHzySNXpTuCTrCr+XQGLu9Hcz
xe+I2DAkWTCnG70obWy3XtCBIcTr1e/a2ouGhPk4a8w3CdiB4s3Yy/lCbO2Rpunj2cnaOfmeY+sB
N0eUCp+bZ8Z61IEvbLRkn7e8NQrm0Sgrcdm6yX5AfJFWcu/K96L2wMd7jbvbrHvTq83YlkQT5tLb
Jai9Ml3DKbeNY6HTZeq6VxzwdokNpLyE0u5V5bOchiinLCFf/Gt7lV6oVd/RE6BMf1Oudbvi1jXS
H5UOusnJJGJocTEaL2YrvtnlmY+NQ6cvs12N3IMdPwHgBsIARU9iGJLme5YYyZuXMicsG6+QWjCL
dU8+kwmYOHt7+/4BIlsCcSspzv9fup4UUtVuyDv2EBgw4FDiDq4VLglhsb8ymTidfcaXplV+12zz
dWZ9hvCW4JzQzrekM8UqzW/Fan6vFzePllw+GIu7a9sZtNSsXoTM7mfb6l8Kvfwozu9Smv80rQ6E
Me/7DSzVOuix6PJr1KkPJbWLPq/NEBgaQHU3KpL+QwI4W7mF/MU7gWK6riwrVlWphYBF3UDXwZU0
Vjyl2hUKvbotfI57KO7lqZlkcd3h6zqs+BnZnZ6re2PclqNvBEVR99ecdDXYgL55HOfSfqgGoXYE
6zMcw275nmhbFkClwFNlAYJ0yCGFQ6dt71o64DKaJi0moeKdpk3zD5jwcVQboptUoJLZ2Q3Vpl2R
bqzmyNRG3Qg0lwlkZNSb9Tl1WTcFLqLWdVmY4w0eIA1zzeZ5PFAtZvAgpYkKjo7RZ3lkjMnMDD4X
nXHVss+d5b4ptbH1D0W7EPxLhjK1nxk9OOc6lSnt9xqWb8aqaQ6y0a+DtDnbi/OzYLuxBb+FT1GS
O2DJxQNGv4ufmzOHb204Dv2IqUZNTROUVWZceNDSiStVKcV4/VYyXOxaC0g7B44pIDhDb9WE/IHE
wcbiZWQdpdyhRI8OrUpzDhu5CcVGLpmXsNoUEZQE9xu8coqpGHdCr9/NJZuN2WDxZpM6HJwi76xr
V3aVwI7v5Jgw8UkFKl3Tw9q7/SUt7j5Jdt4EyoR+wZashfOPGZE7uqytooHV1rrXyaA0XIy+xjfI
Hx5Gdr/B1GfNaUw3fvnRK7s7JKRq9eJZaXNxQwia5qqeHPP2aFu4hSMGARonSB/U/+ob+bFmgs0c
WUvWZ9m0mblzLJ6lHpom2850DZxC79RluqHCx66buJL6F/zFxg+P1zIWT7ctui1oXbsvzUOxlbo0
A9uQRnfSYHekRpR7XKhj0sB3uCrmBc6k3zPHgoOw4fJkNLK4/XWFAWH+v+ydx44kWXZt/4VzK5gW
gzdxLSLCQ2WInBgyRJpWV5n4ei6v6iabBZAAhw8getTdmRnC3a+du8/eax/rJQKdWhKOc765wOXR
d9HicDKjbP1THqTh9NYUy3ijlL8cbCdsNDPYNGLVjIuDu+Ccfxx8LZCAS+2cU7wVnEzFNMz7VpV1
ug9ULFgm+UzWrKjb63nWt/FtGcYxcSUWecHGILyOq47/iZEgyZqMzGbIawFjS96GVAOzD6ks/HSG
WoyPjs6ObN2qROlTOmFqghw5p0cReHm69obJwInLUma9WQWls+q0HV36KaaFCMXVegxl7X23faI/
CJ+4D7Mzye9OMaHUSRVsFBym/QRU89TbpnvvHQdv2FQF7nIcIa8A/UtSnLpNPbvbNuhbzJbuMjzm
2IJPpkyzhzJN03wTD6w8VvQRiB1EKxd3fC3XwZAXb0VdyrOZamgO0qaN0h6jmS0ohMUVrizuD1Xm
fKswTY4kPJOnXgXx41DEdFcqMJLk/nGcVe3onITstdiGTZC8qrEMHgbcw9drd0kXdB1IoVbhILEF
NnM5n4Dg9NdXf8RI3xdBcs/9KVhTaVseJcXRqyG/9jUEaRX5u4k18+sU5Oq3LWLe62NqY3gjePHU
Rp53QeK3dkM1u2fMBdwXnJvCJl8ro4oZonH65hjiG655f9heuQrqzH2qOC7fiHf3p9LpsqdUCeYR
f5SsxbRBbQsYxu+awk3epIYHsGqKtEzIGUzsxNs63+PrXLallM5nFdU+NjnjNC9lNQfIjJnlrSiG
6+4wJItvJ2svvI9qLMR9+dsqif1hjV+oj3EVOzF0piHchXFxZ9c2ImnL+cLQnvX6sRwah8WAzPx3
r5MsoesQXsCN6uPw1Zl6ppkskqyKPOMg/Thc3xYfIw9vLzLjhF0Ap29alY8/0FzHmUWajakqua4T
Op8h2b94YXWtV/D8fW97abSCpFzv9ES4AhkOawUm+3vhxKRJFq87esvPXDyOIisBWHn2DcrnHEXT
U2TISAx8Ck9euHi7IlIdZSJZx/hsOcW3Uy2MOBM02pNbi+yetjT/aaQMmolokSu3LeQzVZ5cfJGg
5S7TwXRbazqho6x/XCp/vnOCgZ5s5cXnAIf1gd+3evA4YRg7AI2O07NXoRCAeu0PNRVGKx/vyBok
MtBsgSTJa2FP54oM33aIhdnVXpmuB6/h3T22NqbXFEVV3ekxv7VrHqdBuedjVW9sUb0Nc/AkbCZh
qDpTcp6a7Asg8V7W/spitIkkK+KEjqiEKKmbMnYsV2Loom/GGJ5sx+Zw3fvgJDhlMONGCM5OJ8yt
343pyRdzwOWn8r7CRlmvbJ3zZmd3Y/hS1ZxOnrM17n06qOItlOV5Jjn+MWFXvG3myfs9MjiQx/dt
cx56t3qru3n+rn2vfid555/S2dqA6hFb0aYsbVFkInEwhH+To8IJRQ94D1Rzz/uzyY+G6PBbHbXl
Fy534u/V4pHvD4eSQ9kqthEErh/gaZ33sEv6O0/aXkaIQFpEhYdIbwiZHPO80vhxiFwRSkoM0Lps
eRgjlSK72yr8KIVfnbDrix1/aK+D0T6wrA2/eqeObnImJGc7upX5JZSPPDGq4eK1dXOIh8DeFwtN
iBIC8L617JXltQ/ThD6k0zNGvIWcbk5fZj7lb7OAjj3mRO7Ig7XrprtkPAJJaxE3Ip+SrVLqXo52
6u0kh+lgs9PmQc7um7TLmn9T7fJluDVjI9GeKbfJTHZG1mL/7WXh1q9ZnpkMjXch4fcywoqboEj3
rpV/KbC2dDITH5mKaptqrQ5dGvqbagn8zWRFN1GCYp8FCckkyWVWSXOQoHuYFXIe7GZLJZFL31D6
A3xKuceHWd50TmOvpl6F27Cbl/tIdu9TIeDKThvgsdxVBky8ftvS5uVKsr0T3bFOdjKqebFqa+ul
g/eLkAbCUl5au5AsJiFgiMdteuyhsnMnDX84cFTuhEmji26hXRdWI3ZoWuyrFSNdbA1rBF5xCfvg
CRwv4AJ7AdYuo/TDjdszywgsD2rZk+5+H3oUzG6aKN/kbZz0BkQx2yGlvWgbm68SC3fLRevQtyTr
ZmUe0iwcVn7L78XUTbTVsXmdskrwOQ7uEG3KF8ZP7OCBAQsrrD0uV8LSmaz4Z+bH2Cs37IV2IHS7
nTFJt/XJER46zwRH7IAOMRDNR7kV5p3upobRWiBW4Hi/r4O3IKbcWotThrS7hcVOuiOcH5wKALXJ
ILDPXnZQy+TBfKmWZWULFa2npso2VQ0nSvruxRMhMnFxZf/yWepibPVBuwmjAqvEJxkOCOOhveN6
TbLD9c1qRjckiOc8AriGSxM1WzfD7GM5w5ZtzM857mZUtp6JSatXv0I6H5Jhh5WEXZofjPdWjEEc
ohvTKgUVaxtoD0GA6SgndcBmrNdlXoiHceQdU9U4CxIeJBj4yx2EgfqmEVX/lKT2bZJI56it5pno
BWjs6WuaotPQD+d4iW5Y478kf0p9o3pigrdXVHTWDz320y/ybKDUc3HHRtz6WRZVdMFEW6NRCH3g
3NVbuNH1OW5ayOQuP8you+UhdKsP9acbn09aznaRim6iJbGsaKqX2R0c9R8+Ir5d0gU6IPVbvT4S
08FLUT2wIjzQgHvI87Jes4fn6URJRug1h0qKrbT0pQ3Utp/KN2WW6GEe9NoTc/tQyiH41ZGZewwS
0q5smnjbTpVdnxOVMVaQdXmeuAms69rI7bj4KxGCdSZjjuDGlmWPJ1jdjJF3chHx1sYe72Qq9Qte
k/ySWpBiXVU8Ou2C5KYIMOh+ItFrZuw3SfxrGFgrkuGa3Vt8k6g60qRHu/MRxJyNqu2f0OLJnTjZ
Ki4SFyFw3I9e5uw67T1rjhJwzZM46bZRH9PVH0atQc+bon30imwN5ukGs/CjJZ0P18v2NUcidM01
r+jJU2blJk9Vy9YmK8YVxpvjnFrnrPKPbst8nnQ/+5mcSWvOo9UoBnGhNn7fVVu5ICf2fY20zsGe
1FOFRm5/eob8FfaNdVkOX8TvH3tBmswrLnUuNnNZTCsk/nDPbWk+0KAFYt6tX2bER5O73g/dJCeN
kNdWFJTq5k9ZkA/ClLvyZcJ69zo11rYa2LrEuezXYpzdnZMD5ozE8A4Y+ozTlGUBG+5lPahJ76Jp
yLY8lwGn2eNbJKNX2XRPXGfrH/w4zUoG47Du4+PYY7byUYynrN/oMrvxgtOY9+cSAel+1HZBzjm4
lMUXgFyQ3aVElxlms4vIZU1cCN8L404fQkzBxeDr+SqyUYdbWXrTZpr0VUkvhiRdW3wEfXIj13wa
dsXkoaG9ijE4npKXjCuIdWZDbl28OW7fuywIftlXza3muwz5Q9fPE5lmsh/MbUKSKHGHTd9YdbNx
cS8xwrQ10VnC4fvAHVGdU2ku4D1i+lFz+9YBrrFsRMRCyicR+BnljBjoMc03w2jGHrE0axXVmgOs
drLsnHksLxGDv+0ZPyJzUKG6ce8ymK1zFZbvnh7n8Tb1vRlxU5Y4i/jzzrru1PwXF+D/zCD/5l6t
Ef+9GQQoX/HxN9LU9W/8wwcS/HEtHgQnzgGYOHDn/ukDuQKjqEhzMXQEDnZZH0vsP2wgBBL+ALRh
U6p89dISl8C8Ibu/oHNuzP8Hkg6YMKCqECv8/8YIgkHlv5hlgWDxH/AxDoKAjVvlv7pAenwqzuzS
tRKSCH7gqfNTQpDfhlXs7v7lt3L/lwH3XzFxrOv+/rVgP2LyxXQOkNglc/Jfv5YchDOLDOuTXYt4
ZWlcXaPNly7rZrLWqmXbwhWOOkOu+OGdbeqc1dk0PkVN2v7qldfeYXC6mvfy5hg3AfUtPgCU0mUj
Uefud2KF/qHvp9eiS7yT1NK6L7TLUcgQfF/VKXetOYufuri7yx1848EUJFsZmO9ZmG41tpn3WVhM
gnGavaXJAnwr7Fnphz4DwkoV6cxQY7EfXOOcNBfZqHvjDuo79VJmG5qQP+Igl/siodKnIEa+8qfy
VJvZW6fdYLA2XrceQgufsLhuv+YYvRwWEpY8I3pvM89okEzdc7npCS/mW838wj2nUdn3kuHW3Xjs
7necskyDXqCo6EBxzCyhmDwTq3K2UZORIn5K8tDLnfjQNQWT6oaVhF8PYBIsd2EKmro5Gk8RrV7j
G/OTwHjJNZ2aE56LwUUkRJlNBQqsnrJI8xpRbbGu7db7JSfIAtvMZjNix5y4a58zhCStVNZ7ks7h
w9Kk3RdFIjxC9ZzA0ksLA8vCkUaty5H8qVqGMDmSfA8osMhdfufOSH/OKci96I3GXAzYE2RDVpSj
PfGIEZArHBGmhyU18ofsRoeNnQiLkPoKOdD8PdjlvGLxA4lmTlSMBdaxi1cX25A64dAEXZvVlFeu
sqGJklOH84INRZxUZPFqrYNt1lSs3RO+cLdpRYClTtEj0u36IctPkUYyXVtzSWVitYj2JWBYVzt+
BvVc2gEQbz+Zpb0qbE2ScmLO2yy1qflqigDf2olzr12lfjPKFWmGMF35tqQ2xZttqmO6KvJeZWny
DrZGEdGFgj/326QSQAfMYvcr7pGgsKZK9BYvsrjYuwn5SK/MKU0yTFBm1bHxOi1jwVahicCpknkq
ApIw1vWd23lu91k2Tn3xqSMTGx6G07CLxgg8sRg7wiWeUcPXUoWESE2UVh3r+mgIkUhreldwmg9m
Z0Qyq+xB4uXhXOBQmnv5XYnYzzc24sM7VyxCuZAPplPv1vTLe0CKoQnI0G3J+VLWsoWb0eanIQDs
cIiUan6FpVdxnctFvak9Wi52s2P45WA8s7lQVjJLsKWiFWO1LaZ0I3gYP9DtEn/ynij8Yy8B4lGW
YXAU21EZ018K/OBD5Fbub5VbufWuxKFZbCFucZrw9mGfuNjWk1siGW1Gen8vi+NjSCqkV8drv5wW
d590vGegEGTjQ2OKMFoVRUj6UrEGv97EPfVSdlr/kG2Lq0d1Fc0anGCoEDKyZkafMSgOLelWAoeT
Lb/b0OEuORcFweIWH+9BNYYbESaPYNh6tnHLe9tM41fkSTFhXL4ClfKO6zxRFsu6z5yheLOnVGdv
Xpl4X5MT6E+nVvUj3ZGNt+lGf2GHahm6pXsWtg7GngZVZUCTxGi+Ype+uE25HeZQ3qcQXcIV6l0+
YCZDWz101Dk9wrOLy1VPbaa7qpI++021TFZsy8by+xO2nX7aUESIU0So2mMJ10ydvuBcgsiZkA3H
sQSRA1qbV+h8h9gvuq07Djk27NRE7inpFiAJA9CXBaEdyNIhUUHHwrcs3Tddx663Hl36fAB+E1ul
p+j6QSKzkt3MBNLZ1ifjHG6X1lbTanHtwXp2sdx+qoqL04phCWk9nBIDKK6hyKXLvPGNfZlbHxz8
tPGKPqm0WheuhTIwNo2MXyWzLHI7Khv+5I5zgJCqLfjw1ualFVkNy8d2ZnVbJwQuf3bIY+o7hjPT
/B5Mu0wfXepSKkucd6C7BblgFNDMJj9+kF1gLcHaDVrWLLSb0e2+nSlkHZ8Sa8yKO5JNzjV0EaXc
lNpGuqVCs8lb0+OB8iLWiYPsLG+vxVyOF37PBAGb2OrQrwle99yN+PdTkEJWpc9ZPvv8SJPPDSda
YTxLvd+lVfUNBiMGR7LQipLv7qrVzyyzBs9ihVzOsB3WjaWdZdgAlUw5kexokD/GxKaWfI3c1sQv
0czozuGclcNjjwLlbeLZdZdDOwedv0+lxzZ19AbDUcKqksNvIJV+ygqnDw9B7frRvYUAPwTs7jqe
oTxo9Vvj5HSE2q3rs0lHKnZoQix8PlFDZNPZ1dGlhLjdIng9VoQf/UNbCR0dmZUTVrbNXDnoVqMz
JK+zDFm3tSKBjrDpyZiUn4tRrnrudWhcQNIRS9kg6J0B25s/C3L5YxflN73kBd3jv27SH3blLmZD
NT2NYC5ok4bvXgrWsVYzXkaAiuE2j9kb3HL+juO3wlVwXfhnTfAA98i7mXLO1/O4DAAEZJV7EJrm
cGofqyShcz3P0/Czd/xs3lhdUuptgQE82qhF5voe3cH9CIgM6d9iHtL8F9SzRt/6uh6yG+xPkXus
MJzjae/sROXrkWPUJirQzkO4560ylWbbi6uquM7hjPgndhBfE804mMi5Aydl0dyFFsQImuJmqhjF
3CfA/ZIlOOi6zxERGnTNTTdjuHTxs2NEoi1rZsd7CHDvlG7Yvo/VAH4lbYJ+Wyx1sc3SvL5jZph+
Bx3+d3QdeJq8O+XOb0GQOCUZ0kZM7UUA29m5OInZUZuAM9fqWWuacTjSWHl1HnpwZtIh2MC47Y/G
dMsLbee5g0cKl0N8DSC5krjoDGaOhj923rctXUN7Ac9hRcQSbEYc3FH0u2r7KDp4vTfeOI4cd0ZG
X/1cmUOuFGknbpBrCBP9DuZRtivV9LXgetiHFEzhCqWPAqlXvw7l1N4nsIXXZZQ7BxFScdqOefoO
ZlWQUO8IEmxM3Ca8yDWUhFW6uDzk3Jkh06oDpL4oGsArBQefZcMWj7WaN7LRLm9opPZrCoSquNQH
fGJHi/WZpOEHbxN5P/m4wTwFwQDFVN8KbmbcSrGGcFrVYpt7ermfu5qo0Rz2pyEcgr0TKOsz8/2b
OJ/UZrCqZtMsnnVJQzeHBzJUpzKaxZMJdZetC4x8NqeYKPd0Gv/Wra83THMQU+zWBwaUFAF+Qu6l
ZElfKnBLq3G6mgDkaD9iKzSba4HCcRAZ/Wp52zxhXJlvUycebpUqxbGtA4afhs1VOQNaym1AHHAv
eUh2aX/CbVjwZPOFB7jALm4c5T5NKsm2TndllaHYr1Orb7eDhBlZTW32xodXbKJMq3cbEWNdWJN7
SzSj/93S9vaQzjJa9R7KKVb6+zxpf7g9XdbIndahVulvfwY5MiaFobJl2fAvF9y6Raf3UWHPL3U6
LcMuT/yff9a7Gx1Ox7b1WEz7dq3GTbzwod4oKw5/XRds997EYz1KZHAb8uDc9874QjKteZ8NJoix
0t6pniKccs3QfQ0JxSKeVN2JxFt9RKR4SgbCYvnIN46LI6e/rhnbbYmXPlrLwqcAjyamH0mB3L/y
2R19Ox1xHOxmEFRonisoDnMByukAJgjyAZ2xskquh7xXbAiJK72hu6YC9dWW6ntpYr1pW2ltB8N4
ih76VlZBxB2nDjYWC0tSs8mE18QbsSeoWf8uh9xk/3fXh2h//Pp//+aG/2MudivHX5xCBbf7PyH4
//FX/pGMdf8gyJ8AyYTJyg33WqLxV+jDs/8gCMJtHuZslNgEQv7zsu8Gf0QOfbrQg4OI90JAVOQ/
LvvRH54TkQYnfhaSaSUQ8ifxH9r+P67cgPrpA/jP//6vV3DiHVyx/7qaX79VQBLX5Agke74Zx4Us
fb2i/yt1IDOe208EvjI72w99/+xPFgbwFu/SvBcBmnhMP8Q2yTClal22l162xXksB/ZQsBV+TmQa
Pq1cXOHDAJbxp1eDe8QefzHaCldzhyW2ahW+1zJ/jcMCpk7xESM/7oLSP7WA24lDxVuuvMwRwTNf
K9iTXzu6s9jpMNUb3ZLpdPWbFsM9pp5wPcd5vvEnlwCtaZ49ndprbxL+S2OFwzbnBggIkIuFvU0Z
xfWeoV7lz2Xjpl+iYNuOBwYSxNNERh1JzGFaAGNaowLg4kfaXiBRWwEGqGa0hzsqqSmwK4S6twIi
L5z6E+WfuBswx7DpH7IXl4wb6zBL4kMsBqAWWzXmjvnyh0HTJCgNTqlrbwPWdC7l1sqASwQFy2Y/
l5tZjc5tlzvDDSt3mmF1HVbmVSPOJVuGgHAP9dvUBJIzu926AhveCgE+e8hZFNzS9sUjLIzxDiEX
jJwYKJANBZtp9rwAfNF33tTqvZvidMVTGWfXVeT04qaGwCIC4u1YO3u+9gMHzYJRDzd/RsHjarQt
eQA8ld3w1tmOVcqrSOyP24pI6AwlvAlyKz0MuOzHkZxqWWwynR98qot3eXSNxg6RfyblCkitxs5W
npWononDXrklgilY9bvCLMtD5FTsN6zidQmS/JZkY7kXBbMTwwn3xY1i40mod87pooxBITYY/BuX
aIpqgC3wqEh40Fqt72Fy/1OY+l8pl//f4e9D1ML/XpP8+av5uyR5/Qv/OKW8PzBV8Dn2kfy44F3R
I3+dUq57TfZ71wA96TBkSU6if0qS8R+AcrmF//kHAs4kwv3/PKWc+A87olrDJg2RRH+eYH87lf7H
U4ra7b8dU9ySQCdf1VFCbxyAfzumFD4wbeHEZiELZmgTeEgldM0iXtSuLFq4wHkccKECT2d/uU5v
OvJaup3vxsLJsKsWYzR+TV45qz1Z2Iye2sa20b2VKeLvAChjQSFEkzX5ncIB7K9bQfvDjyJJqfLd
EFHGr16WofPTZVKs75vAUqy3SyCDgL1m+4HbpZcdE6vFT5+mC+6srLA8seFStOhto8c3v2/bebdY
eo5BX9TNsKzmpmrmtXBLRyBxqcmDaNkntjizxWShzNQhJ0KqGdTTh/TqZcSAiRzQbO0rQ3aru06z
msyjttqHi82c7Q3cVBcOiQ7awW2hTP68WI6heNTGQixoxYUjOb0NsmZAS1pOXS31kwCouyvS7t3v
r/EXlMg6Yup0Z2c8j/xyV3wQ1QYMwPAruu7RYfosxzRp6kMxjGIfTF15a9v6YhVgq2pX0yOL3Wft
JLncVvnEJc6M+ixl1W7Asr3PqjDrtLfjM5ff6N5t7BTfLZmUsNab1B70oZ0irsy598pCyJyBO5lT
7tvtb7zv6kRqwdtzp7choHInHSRL6o4nMPf3SL0FzZWfqWaQi106DsMa/wiemVUwdr66KI5XhKhS
9cOVchKjPP2YQvJOuyqSvFCco3YnHiycc8n7SDxGnpNK8ldWbVu6jH5cRhNABvzwwo/WLgJ0eV1F
ZuZSmgLeapmdfSKc4HQrAu04Y7v7drDTbBuHuk+vUDlMZJ1m6RuQqXZXrAgC2sLbgXnQ7dHtkNuf
qzDEP1LaZmVz7OGS8mfs0NxLywYLTyrQ0IjfKHxD0FrZHvnYN/G6xMljURBr24VWom9lyQA/pe74
sOAbIPdk4sF7ynPhYnoKtHk3sDJ97k7I2Ce6JL3yVuK3LU684FV0g1Xjgz2f7R8tL9XVKbjmyvGp
iJ+SZdVTF7ZBtMuA5rOZzHBWHVLCKYc6bh9ctKKVyHsm00AFx4p9xUvlY/4p+9m5hxKOZXxuD4lH
lGCdtE5zRtyI164twBsC3WiHTT0WmPwzCyl/4REmPyUWJMaEKmcBj5F774xRiRJrooXMcz2Lq8Ox
QkmOU7L092Hex2pVOC6KKHnpG99kj8w4d4Ne6r3PyOzJHhcJnsmViyLyavHPdW8yXobu3MuqjDYW
IZuTNc9p+5ENrMJXuvb7cRPNfh1upqoNhnMdgY/aFFFtTatUBWP5acBJJGtbR3dW12GCFaMJiNtr
PbbQ7kxOMjHwf85lgBEWyf0TnOSxMrK/4YByIsI9ktcURz4Zlj4bCnkkRRy8+oQVfX7OFn+ptj/M
3HohkQAjCovPpTd9cRagCYklqlkYKsHSr6z9+JrqnAoMs8Yd8ccvnpGnghtHyXtCLjQPt7n4MDUY
0VVKgHDgep6W7ibBCx2w37ADeqDtOE0OFvneciuERd7ryrPOmHRvFBS3Bz681IfPTXcbhZHe91mB
HyCrl/cZWQJESgjhPjIAKLAQffllTTQHz9lagjc55qwRyNmMyw/MVxcGC3QKr5esKZ1lN+sag2Q0
n2m8snawCKJzXCoPwmbun2jTsj5jXQQcnFlHijQIgY46vp6HHRZTH4LlIAMwlvq7yqpk48By/Tmo
9lVaJtjBpJhP9dB1uwFo6NkB5z1fa7+xXqp16wVf3ICLW1wBIAvHdsC0MfqvI6YQes6L5RQWuKzG
PymPBkUQ9d031Q3w6mUTpFoe6tb+Toouf+S8TW+SeGF8IblL2GAmyCVioqBR2ITHAIbpSvXh8hN2
bLez0AV++jhKamziaXlT1m199IOweoiF357I817II/yehgZZOIrT+BTCyrxp1LCcxkmrXZcG7mO1
ILANIcteTtr4WFQmO8WmT394U50R6u29AZ+lD6+KyvZLwSNGbPvRYRvVusEvGKAJ27A22SYwJ+7N
UJYPM0FPP06bXUQs5zDVRXvA6mvd9FwrV31+Ta+OIb9EnJ2S7yQKbyajzkVRR3fRKJ/btKFE2BsS
6W/9JfiNZvEYBK1/xKNn9qJMb8BRIiobfhddd+h691fv6LWDRm01Gts8z8uGFugnF+cfkb2HZhrO
Weyto0hOuwUww5kA9UIGsu+oR1aHUmioECwoQH6Sk7QLAgEuCAzNy7YT/vwI1w0QQxVuWGZowK/R
0XcWueX3778k/sg/RcPWegbUss+LKLud0tje8dS/es7q9BRODU1UvpV9+I7Wp2VhURDMQGRyE3W3
Dskvqithxiag0etg/sRTNj7EpDVEkT8LOfur1nIvQY8BvO/GZ437gIzbn/TTLF/2qad/d6Z7qHrm
ZElQSnk/pRCbrMxPsutXVU6KrpzizbTkr9lAa7q2L4VwTpGLuUGFgCmKIrst2aKQkCgf82i4Scrx
lMdLubVF5uD57F6wGBxy6HeBtDDUBQQzwqg6l3AujlN15bMWsp33brf8KDHXksWcm10Q2ffhGPOz
TLuk8+wNHRo8eYV4Dz2Jp24y4SZQM77TZWbsL8K84lzy7ce8onK5SoaAjGkxE+HkwhQPbYHu5ct5
AUmcoRy3ho6cTY8n3MOcUqj8uBTGwsxZ50TEhAzrX1ScX3oMz9sQkPzGCwVqNE3ca6UXPoZtKfJP
sPL1EdwyWc5bp/I0W2FcNivj1fU6RzreFdyAOawr+5wvafMaj/GM+Au6ZxYEv1bLEDVFuOcT1O+c
ufGO8QwF1Cp1c5GLzgmz+r0+uSwy3kXrQhYXc1JztZMRccbEerBaThccF+Pi4ErlCrMHVjf9MjOX
smuAxWKQXErHHdbo7wirhBA8ItOuiV4N9jjgPMqARCqMzO5tV6nLIt3wgMHHu2gRkIgilYOXaJzp
81jlvSnJwV6DUn4ddUSYneU+KWf/roe6i0jtVfDUqgETI0uASfOiu42TEKAIESfTmtXYWJClz5TN
xcv3VnVTCpZhRr9Aua0fxpn8Kh6lSwVzgPYA3rsL0/7euP2MMzcQt3OgH9Ho3ocg5o3BCM76t7ow
Ak43vh4ot/Ey/OwTmcUdC96nTJa8oZXDkqMUL3Y4iQ3UixvXXvC7+3mzBU1gbwhyZBemFpvYVXs3
SnskUQLhp+vwkBbYtMjPf2eh9auOaGjOI5NtAcmQp4CVGJbjLygwoNRRy7ajvajj1A1YQl0enEib
Y/vMy2reoVrKGytLPicfTZAIb3XoZPDaW1LccQXyjiP3YZaN7RO7Yx5hczSTl+0xolHSTqjK6qEa
rBa/IJSfL/kNXFfyMlTdlYd6Mt69oJ33aQyW6uTlHpq6G9/WzhzsA+z4R+PxLAmKeX5uECBenbRP
92OIxuCXTr8xfZHs8IIF28RYPFwT9TVq7wHGRf/WXD14UUN4TDnxOhzt5gHWXb91wKN/JqWb3HTx
Yr/hm4eK1DH7hUP3RrEOCnCbxY8gGZ7som3eSC9/WZNNZJSNfSLK+d2WZkd1RHGos8b/6CrZnQLc
eY9KO4INS5p99CqKPjov0BeR+/6PhOA23LI0KplU0uCpHfmIZWGnnrS91GcLey0OWZPo38FszbvA
asy+cmy5t1TEM82VFhr8EP2c3UJf6oGNVBba1DF0xYCX1a+f54BvO6676ck2JETwbOxtSpPIkxHf
cGPXYtE8tT9lNeTbbo6dLfVD5cX07JDYqDeUCc72e0Hj884Oa3bXcftqvMnZT54h7IMjtBtzFpYA
preUHYij9hO97iMXBSdd0jXYnuVU21G3X6RT7AdTgN0CeBZxIiUiPaPgmH1PFvIh0WoTC6Ln+CYa
6JOdvdxXuAJYEeviZLGi+7FU+ZXTQEsSH9THvK/kabZZFENRfMiRWzZdrpzNVBJr0x5gKDFN6aEj
cGAKLHV2VG1LXf47dee1I7mSZdkvYoE00iiAeRkXdA+doTIj84VISU0atfj6WX570BXJugJtbw30
SzVwLRl0HhPH9l5bvaWtaT32bf0CXaS5me34LgZIt8vdATo9Z82z3fv5A/eGknshcAqGHQdfZZdQ
b/7w2Xfm5ENpxe6NWi3xbJFjceuwdOxzh1srN42BY0TLa1QH12j4JuxYif2UsUUKY8OEY2HNxcGt
YCvNRQsBBnFzihk7Wl7Ax3HNng9oOnD10QCyHA58CwvNj6xCb8jWNv1Qg9B/4pjO6TKiqX7vYpmH
5YCZJbPhIEk/iW+aGl9pBVv6Om06+mYBGuYAXzzznaGYQZz1Q0poxY1BgvftYDVPo40bhvYZZ59Y
0gYwSnmfN0V852d0s2IOWayPpEviKq536PGCc7MgPvTxNBxS0Xdhliv5VF32P+mEG9oR6jtX51Ro
g38pD3BBRiYEZhxw3tU0saYK1Zih3XYfM9xFOzCVnEP7SXH2VvV5QZrLQoRLbS9n5yfBHG+YBMXr
mrTEYiBfgniwzN/4veS10f9xUE7fOg79b3zOV1ENhMNbC8I3SgeK5Tiqhj/fLa+g2xXHkkYB7dFg
iWeOgxFa8DZAHGmbMORkAog6iGb72skzyTY6hvWEpDweff8USTINhPkkBNiPjFbb/ZD4r3U6Hiyz
Dq5U4N/Z9Ej3c4MfdMpz3lQVPAaRxAE7jNFxbdKv9EnQeIMXPLlL7tzg3zojIF93WbNemXHxZSwv
7oSm77qH0QzQo6div1qJB5ezKm4gYSiYYCvuweJ7Iqr4nMh+uFi73TP3cMMXyOIoVQsEN3O5nowl
uMFXpJ4N/HPfxsvq3NvzcTBU/ox17rZwPRAPeCLD2PFKmor5C42j7mM3BNPDwDpwWIYRkHYqv/rK
uK+t6nvVJdVXgEHtbbHkNdYcuO/nOlbuHt6w3BlG3h1ssfrXnoLmgNHuEzqA9OT5wv2aWa58myfH
PAEVui1wHuyZZLAAiRX5LDAcsBe4gc4cwr+A/h4IpurfXGf+wScSURZ2TbtcGKc5mszbtKqxntvx
EUp4Fsq+cH5hNpxeXJo63NgCRh0CLvGhIXFjNETI/tN8PveG/X0sC1DvftmlB9GYErjPWL5eUreY
t5P2Q9ap/oojm3tg4TUOENcvDEtBip0V452mi4JDekFYJAuoZiWIFbM2jYN0uJxfSQPYqcBqXoly
qfagSRycotP6KBynuCa+lROw+WudASQElhmH6O1AsKrM6J7Vsv7IIsE924L1qqvM9q4i6vqY+yRO
zbWojq0hid3B6XOqTSRH/jLON2INzFMMWsrC3jQt3ie2R2zKnbK7VzXuLSQ2zi3snXpfI6AAfdhH
3pcq5QAcqOTXvLCWX3hQh250q9s+m9XRiwLvtuaP2/tqOUJD/1gkEXA5zPQ7VdLPD4bAY9G1y1Pe
VfPXorfme5B5xVniuzg05fpGtMsa2svg3aZrVvJPC+cnSbHG3kT+8ghbbaZ6yLKz4r6kX98houP4
y+1FKp7TyqzDTpg9LYXLuc5e8YgOPmfCRhntCfOcw7maOd7jnHF0fO+xURO8oBahjScI/1mitblq
kHtdWX1g7dtU/KIDBf1DZs8dwt1dge8Yl4CIEPJUsBry1iJXJPolyNS7qUbbPZfC68/CQi7QEKBx
LIP2g4u+iU6LMPeTm0rWwK68RmET3Qd+L2B7dFAoSpd2Bypqazpwyc6JCTMORndb7jtuDh6xH9S4
CoKKdl0b0B4tOoiAPrujaAoiwggW7zB2M45KiWkI79PeMCBnI472sNEqmP4uF7kosb6w4hlHoSbz
xsdpexWLyQ5LgFlLVV6pxM9urHhWp7aGDxZFHntH5ocLIcrPDovD3amfY/bMZjpLMNask910M9Ib
ZR0xHXXHUnavdTx/XGI6i7QXxZe4aL8VtfsgyqjlhlxOH/s+6C7fVnclrJSMDFM8zCvEsdx1fpqs
svu+TvIjYsI8VAYUraFY5n3rTs21Lfkjks7IDzZ2sRLTRUbrNR5PXTxPUEzgAYz9QgvRSb7OJIHZ
1xza++hGLMBld2PTJfUpd6E13Yoep2uTVFKG+OiH9UMU04oHOBSZ1cEbRQxuRVhyeeiI+LpNbZNX
60Y29sc8a7qIxlkwJh8bD19jjsszRuOYZdXbDIKAI7Q525CX3NJ/m9auRh9PF/dTYU3qJR354HZN
pTBvQUSleNpYgSTMgplDoZ9YJhqxzu5GVsvCiDlY+tNFJV8q5rzOLDimTEv2rMwOb6jR06979Nxp
IkK9rYXBqmdfSEv887147EeTE3fWIF44WEE0qDt7aoW4bhDtcG4Meiu5UYu0x6O02rw+MGta6zW0
LnHBfZEafY0xk/3/mrjlfFu65mDvViMSDz3Khl+QEeGaTqMJV2buLviElN7yB1r/wdnrUswJVfxS
rkMWjovLPq28iwbvtbCgInYFHbh4KtqnKpbXjWN9i5Df82ta/XEscxRQs/dj7K31I1/C9EoDF2+W
OWPmcblO/WR1C16DjF4H2to57BAJEtKcl3KHm1jdBVlnxhX5S2t12Zf7TX8wijH7OCO17B9FN1R8
DyALzgG2GYGpZ6yeUjpI2TEmWLN8rtpJ3Zh0hABN0bfs2rj8hGAxnnblpIa7Sa33pHdZZ9AVzb5L
QH8VYjWOrJ31x3kcPxV1+VI2oCpaP3eeBnI/npS1VHuRLLczCBrMuCh64PewuejlM34JzgXMkgmz
EgKHZlDVh7JP1FUeGB79TnrmH9cu8q5s5cuwydL2TYDl/GVHFTgqkSKztZULmKmO3nC7LzhbccPb
Y2zBeEskPngYwUE7GOggmDLIeYKJbN35M4AnZNYTsDrhInJYVyWXr6WLRulcpjDdjuzFG3m2B6iW
Jz76IPuYph3Wf2wMc3eVJngowBGrprVvZkRb6dGVFiEyxKW0nCBES9jZbkJJ5h0qR/C4uzHIjkHK
jICffuzqEBZGiRx2IIH+JScyaqaplqcsqyCy8hK8xwGQ8ro25zgpq459UexN063fQCrF5wnvgd8m
7Ncg2WMAXY/rsH6ak/oDvelrrk+x3iJe3nlL3Z6tlVZtaWY+opASKafCF7pOi3nNJUXq7MAsse2U
1XQCEiFDO6aPLZnuMO/mF96nfxeMEIW48NhNnFc+x237UGAehOw8lydB/l2YF517NuvZeGgRMXK1
Xs/7MfOhUzC9W3LvWmNzBR/a73aqK8UNOi31BV+p9xZjBLxtLCc9Wqs9fUkaP7me6ZEC10hoy0ou
Jm77csV1NwQ+3sw5vh4SuxzCSeFR5/dJiUkfBMu9SuLcOBR8MiSXO3Z59BJToCqrTAKyovwJffWX
FdDGMzcDt6VlXU1LooZQzsn0a8V7c8IUo6iIIt+zB6+Oo3CjfdH1nYf9BvQyC6h6QHeDt2j1CQdS
tKpCQDE2DXlkuzTx6fl8WoHUKlge9HFn9refMZ//7GqazEXbu7fKhv3F14SRsGITkylR38Hq67+N
yn/oJz84ZEPah2zRA5gn83xNWg/eorgUj0lt37sBpsS2X07+mN43eXdulRvcWKgTWhakrHkI/JHb
da4H9rjKp32bgzsgXVGB5R477n165MUGa/SL4UX3XHewKnKafoRj1+5MuoBPONLu3CYNyam5JuLl
1Fo237yVVJ8bA8FWtXhfpaJR7ThcMyVBFj9ZS+KeaQMkj4WX1cdgdMTJnQXt24SHDnBJLiLIv6kV
i30wfq0UMlHgD2ccKAClaQdECLlLZc7fmW/LT0AUJ6qxiULXXB4co5PQeHu/3Bu0CIAR57SRsLRM
50G18pnoB8eC/Vei05gs+2xnMxzKNRcvtGV/Tm78WkqT+y/q7lbiYT4DeVwPi7/2iIWDexcN94dY
8RsiT2SzUMihxUpW+lfNzGVTi//9UICp3EUjIru6t437wYKdbVmqvJmNZjomDvMzBe0bz4VfN8/j
mD+BK284woIg8rnc3CVWbiEEg5wQFwARLUCaV+QFfaoyNHnm4oPiwUR5VxqCU2DUEprtdN9iIoGP
1hDfe5eX2lqtd+QElx3M0l4OKds5jFtvLeqV8xgN7N+y+mOS4yHOyS3kmDx9nTILEZbB1h2oOHR3
lynkprKr8g7EmXuAvf698iS3NBiEXmDbCCK1xjtXAkFaIapc2XEU8gfSj3azP3pl95WZ0zyuliPG
F+OLR3DSTjFpXSM/KSGqrGVFLHuSvIy4UrobwqzG9n7p2CehhO8i96ak3R99aXH+ymMbIA6/yXvs
3uNoOay7NsC6aYpnLO/2DWgwzh6BYruL4Ne9dqNSpK/cfCTZPg84CZ/zZar7A0fCpPkWeaZ7I/q1
7F/+5/KLu/Q7yY71r/7/XFQb37nquYhk+j9EBP/+X//bRBoWrq2/1mj83za+iMiqr+/FZJf/5L9U
Goa0/+Wifgh8U+CVInEXwcV/yTQMz/4XsSDc6/H/RGF6UYX9t05DYCvz8ZqZqDG4tMNd9m+dhpT/
MqXnEfXjyQuSWPyPrGMXu9a/tWTg4xyMaUjKeOT3GjIuU+qoRh18jIvhEzPAt2j4+O5F/IlV7K9G
3sg+ChmbvTMwsoUH4+JDXfGJaQ3tbHxuKZFyTjPTJ18C74Np4xa3bENzbN74+xeiBk9g3ojyoznZ
610tBaTghbtjvSffZPhElgWLIvWZqMbQhP8fp+0/RMH8xet2UPu8f+46MwGNYcXn7qAar3FbDIci
X4Jnvee+OA/fSQ1F1HKpSvA6146thwwvWw9gez/pDX75k94NTpPemxx3zqGj5AA7q/4rmHxf872g
nHo/+Mr9htN4iN5tCGVRvN6m4N71npvCfT+0rObZ782+OBbBKbgAYvUq5w/Y97v3wc+mFJs4LN9x
J+47JE7f7SzFKqX32JvCjPzR8zNSFY44Ga6QHbygOdYb+iKMff9GvGZqJpfeIaEFw3yDJ8S6i3zj
Xuu5L1Po+8FhWzsYa3gtifjeqHhPFJFezf8htH33wiPiEmcvE/yQoLtchfnQMQgD0XvsTWFyKZiD
leUyIFXNQyRGbBpqNkO9wTd1SbJdDXZXFcd2WQjLQwZ3xfEhuNIbfVOYTuGQPTJ2xVG+oYewleYb
2ZRkRFQ85hWGnTpFIoXVkDi+Wnr1bm+KssKD3XgVX0k8o0mNsZgh+tB98s1qOeYW+rO0LY5Q57pd
MafRfvKHRvN1bwoTVTO+sonFwQ8KJhREuq7ntHovXWxKcyVodIq7tTh6cVrSMyRgccHEqffo28g4
VwwDJ05GV9ltN7zU6lrrC9ymJjoCo8RqLMUxFeNdGWGGbSv1oDf2pjDJm8P4ssIT8R37qs7L8msC
IO6L3uCbwmxcv+vmyc6OGV6+L61rIrIPurbSq3tz82sqmWQDGjogTOX0zTCG20iqRm8SF5uqxxeU
Niloo2PUpSFdKi4FLWM+6b2XTe3Dvxqs2OSli6KoD5GsMP67gHv0Rt8Uf2Y5Zl9lJVZjLjxNmJ1i
/KE38qbyETejJkz77NgNIAHk4PwgCUazNDd1X/VrZhSJnx5hjRzKWX0h+HXSG9vafChWJL1mtZvs
aAnX2aVgvkuawwetl3KJiHu/IvcjLsC25cHzKb7GbZ+RpZY/6o292SmPPr41gcbpmDGsaVevXVl+
0Bt6U/jVbJNtVzF06/XeFZb8a5P+rl5lWpvCz4slcdqOwcsEhqFEr6b51JuynDsHoABrJY5k8MCC
hcH1gFTqvZJNWcLoahfTRS5qNYZDl5o0XAgBr3qDb6qyuLgF8wETO6HFUPkiK1jkZ6+eaqW3M7yc
u99/h55X9yrpudxJViLFuAVGjab36JvSXIgFmyObkWsDljhdwV3ZrS9aY1/O9u+fuja9YZ4TDPkI
XNwnepevDilft3qDb8qHXn+a2gGZZrFF6pvRc+4xp05vVb7EIb1/8kD0homIigby9LONr/xK70Bl
bmoHaUvRjBg5jty574GcgGvP9T4Rc1M9FVAvGn15cuRKcgKzH2BG0nvTm9IRsWNlS4MBzUx99I1V
9ZkDbaI5+KZ0IgU+04f2CAqKRGqi6gKCOVq9DZC5KRswjYGdWhezV/o5SBQZQqbedtDclI1hEiUf
2zAiY8zfWDOsgHaBVWt923iGfv/8TIgtagJccoxidUsBPYoe9KvOr0lk9+9j9y0RN4NBUUKQZeEE
Fj3g3NAbe1OThZ9a03CxKpqFqNE+9R8hpPhatSODTU1OY1oKAWfx6AE0If1C1HrbE9wtv7+SAZ5+
+Yc4eMr6vQzAuQxunmnt2Lib+n1wAl+dPhl536XfmDsEHMA7gG1ofYcy2NRmlsEpXgyRHMUyljt4
U8ge53TU2svCKfz92SUZJuPsMzrKmvsin342K7ZZvW9lU5sw56NRJEyFrYFCJwA3n3Opq/nSN+Xp
xP40NombHN0G269vIYCxEPrplecffsB33RQuWYfYXHh031D7VX1w1ZvWO/E3tdmWXELFsZcc7dTg
ygaa+uM4+b7m6JvqNCahsjwhTTe6QCJBKsS+1lZW+pvSjOupAsjByBkmnqU9Fziz9d7IpjQJzQum
JmDk0oBXlNjfENNWmmNvKtPzzAXRPxNKPiFaShZZEe9V3uk9+KYwVePbBZwmSmcIUNrAcoGDpTmH
+5u6TLrCLRPjIjDub9OFvEOtbY/0NzXpCaB+I36CY18vt6oo7sjG03sdm4I0W3+dfWAxR0SOGAU6
rQVebnmAlTMNXdK17B78+cq1+hsbwLzWE3ubWgzwZeHlH6nF1b0uJ7So6Y3eyJs6LBbbnGaHXUmT
ZDhh7O4Vwl6uNzd5m1KcyzbOvZmfsC6c59a/U02kN314m1KcHdvr0VAkR2d5iWGFJXofnbcpQ6tw
jLZFAXUEKvH9Eiu1rrbe1lV6myoke/NCW+Czm1U0nKJ8afb2BK5E74fclGFJXGhnzpePujba4yrq
6OAPht4S5m1q0S49e6kb4tDquFJfPZ8wgUSugBr1nn1TkEXgtig0GX5okHMiHj71xAXoPbu72b9e
nDt+U7N/lXnbfFojvOCh7QHU16sgd1ObsWnm2JkVe4cie8wxToF3Omu9F3dTnPUIj27sqJ+ytM4J
qOt9SjK23kt3N8VJ5szotdOlOMsT+qCHZVZ6y427Kc4lsyXxORSnXfnnvFpJwbTnLNR7J5sKJcg9
61ybWRYisELfFBM8jryEgAbN97IpU+L7Fk5p/AMtvr8bmI4/skY4T3pPL37fxA5qVbZAi3R0rBfS
NHbWrHfXLd1NiQ5RgdDtMiOKJMDkGXXQ/SGf6z32pkA9/O6YlRi8mGqAenerkert6uWmOuEZ9rQb
mbZyv/tQ+IYVuglqaa3HvnA33ndOvAUPD8RY7zgG/Xg7mGZ123CXpLeNkJvqdC9J9GW/umFKlOih
HR0CVKdGao6+Kc+8sjKWoh5/Ogi+U9D2oCT6eNF87ZsS9TzVz1afMhNC6NnbHgavxM1mzWff1qjh
r8sUtG6YB91wbuPVCmeO+XoTutwUKGI6I2gr8mH8QZX3gYzXQ7Fkveazbyq0klG6RMQwhGiHzZ0E
+XcyEsxtf/9FXn69/xQAya0AqGKhqyQibkT9dfbdW+cVUwqZCnXTZJh8U1dvCpabgiXCZu4BnOLv
j1rrhtXb3EUpwdB//1dcfsc/+Su2iqB6ScQ8LTV/BcaFx8Zp7KucVCa9ycbZVK3JnrGZV0We2jAP
j9Jo5nORePMHvWffVG3qBzbS4IoYsoEk7Wzs/bfSGQa9977VBbXlmsw5cKqwWkR2NmBdQgjoe72j
Lfjy3+ezsgyA//H11DnADPSOoKmENPQ2Ms6mao3KsBvT482U2YDgWrnNemf20tB8+G3ZduTFLQbD
+8ICK2H41qEkjVjzo9mUrUd2Jcw0PhpQuo+NMZe3CnOG3snuPyRCpE2hJOZXBZqbXtudnM+R6Wpu
OJxNrUrTwjkUM58BFG1eCCkWv5I69fRezFYklI5Q43ExuOGMDxdskFeTjDcket/MViVEAqvt1ZfZ
kpzMPoQcCxzKXd1/mC3/Yp7ZKoWQEgNInSKJtn7A/e7jxh99M9drV9qbFdZBrwdPlBW2z3IRdqPd
Hzun1Pwg7U2tphMN+SExeHYJZ6A3p/JmcKWeaI0gvd9nAozBTZd5Jd+MHMWZ7Zi/XwXoBq050t6U
KghQt/MHk2JKu+EhkXGMh82q9VbYrWaoJJ8BoRN5me1UPTWGdIh2cVy9I5O93QbnZIqJaXRDs69/
5B3RXnaf1ZqDbyo1Lv0iMVd8PgNZsYfYzofTBTuuV6lbzZA9NClQ+dkNFzKTvzROQZqtR0yq1m+6
1QzlTtbaRWm7odX7xqmMHA9wk43hSW/4zbJaJUaggJOwNDUDiek+5OICsrReqYpNqUaQggurCmQI
Stzcl9Xi7mG1RHrTDNLu35bVEd9PZgtKFa+E8RwhND1YysdWovdqNrXqewP50zafZIuE6CbD+o5b
Fsei3uibWhVF0Jcwmd2wISJ+Z5Z5Ghp+4vzDF395BX+y07tQWd+foLBdpJB6hBvCdQHk2TUYJ+Q8
XuV14x/0/oBNxWKYLtdIMZU5lljelGW2j1hf8AH9/fB/9RdsajYFzczNPH9BG9TVfRsVmA+BlV4b
jafmf/g3/mKd2sp+EkUg6jxfrGlqdq+CxIjfWMan73//F/zV6Jv9cDWmlcX/ydAF53VWhF6cOtyh
eq/f2hRu6WXA/kdHhuvqZ6e5dWAYECuht5JcqJjvvx8R8+AsexKSY+pxCIy8E7qAQq+/vFX/FDIf
OGDy6SSOQRYhROgjYm6hV1nW5fd4d7MmE9NoyNKV4eImE3EUBIXZeRNojr6pW2n6idutnMCNLi7P
ddpGO4IfVr3NtrWp2+TiYwGT5oULBKo9ikL/7Pm+5kXYVgFk9dGUxhm7PrMv1Y9Zde7NFFfLi973
vqnYXubRaCl2fb0txFEYU3Bu+9TT27FutZw4opn4DHbbWT8CQDYyr/2p4lroqfT4GX//ambPbSeC
3t2QTF9CawgR9EhRcKAfar0dc1OvM4CPqvKpV+QY/Sff7NLbtajHf5jvL6P8yXy/1RqhoiXE5fJV
drjt4n3BDRyJ1nXwUNqpfYiIyt4NXFX+fyr6X9K1/2Jq20qQRm4oMuHlXgh2Esup06p7soqyD3qv
alPAHNpWgj1p0MVF0xDV6CR7y+JuX2/0TQFjMnRnU7FJXhAkvLKqtzuUG86z3uibApZ8MIszs5/q
zGm84VaRCIG215PwccL8/SMl0qzNCWoBgYpCxoLhW3cNnvzWjvTu0baSJItL9wIgGbuSUqwfBz9y
frWBr9fDcbaSJAeJlhoFoyPfD45QVd9SSaatzpt3tpqkvLJxhkqPwYk7fx4rx3pwurj4hwL78y/e
CTblW4pa5B7xCYBQLFLQjMWCVVbUWsuts5Ulwc00EqMCtBf0Ux1dRb5VP/dUgaH1zTtbcZKBdUyZ
ogxg+g3QfXHXhcbCZkrvzW/qNQP+5BO+GVziFu37sijN26DLvTe90Tf16uSSXMzED0IfZOTBAFD8
Grdq0mr8gVH+vaI6E7+lNdhB6DlNdqWWBKSsmketmcwJNvVaRfU6+CCXwmjNUVZJu/wOVav+qfdm
NgsuTmUnGIlhCTvXWD6iNoP5nKEMfdIafqtQcr0kD1JvCUKDEKj+IFfg0vsgChat7pyzFSpJs+rm
xK+jcOG+546IsWBnmq2t98n7m4KVhM30oqqisJDWfGpM4gNqmfV6k81WrFSnMqhhKQahnfcGUXam
cYaaGGi+efn7R0lOW3pBHEeXXndxM/WJfY3ypdcrV39TrmWBH45s6ihMFBtv13Ts+x4+vJ6gwfE3
9ZomwMP9ZIzCpjbNo2Eb2dfyEgGs91Fu6rW1uyUeRGWE6YRW0R0zEcqRy0290Tf16s1BHdENMUjS
Ka1X166J3pqS7ofe6Jt6XVVO1kBfGmEEMYKMcAs0Zm9Yej/rVsYEXqsFaFhEYdxBqzTaJf/g2bn9
XevZt0qmZa7z+XKDFxZ2Ie4Sy2heOP8Xe73RN8W6mknZuwMw7BH0y5sgOv0a+MKq1YWCHvB7OTke
OJQcPH1YATSG75Ldp1FZn/QefVOrUUlaG0GdUejJC6x0maMd+OJEbxbb6pqIXQVqlY9G6MBfPWIo
yE6TaPWUTTRUfn8xAiBzLFdphH1VxOtVU6jm2Y6IgNV8+k2xxmXPNWxsG6Hl5TZqkmkCGCOG1NQr
qK28KfNs3yJS3ghLswc9YvvRJ9tJU82C2pRrTlL5DFrRCMEuNjcJaYFXTjz/04ntMtv+54mNQN7f
3z3rtPAWXzILg4O/AqBFioA7lf903Lx82382vP/78EpxDFzqyQj9ZJDxPhpm84TNbQhBypLr5dYw
3fWKd6t2Qh/nFyWhSiEJZtOOZEqBw6juNEffFG9aA0RL45Up2QYBajoElbc0APS2f1vJU4pQKzDK
OD51k5wIGSSL47Wm69LqbezdzVqbBATozr7ZnGANRyG51KBnVac5O1zybt53unpDODVp9NAn87g4
DMuYV7sVRNsvrantglx5P7wzkORg4Zw/kQnSHvpEdocyyTO9yWErfMqShbxbURonaNr9IamL6dRk
Us+eC0zm92ePCA2OYAVHJ7kQTUETwXB/OmMba3WjnK38iSxbn3SqPj7nwoBtqCru3Mk+IXxL69Vv
FVAj9M468mFweMoxd6MYh9te5bHeV7lVQK124KWOKdpzN/QOPFVAXpBKoMFpju/+/vLzobJL4H7N
ecpluwew1+wJZFz1Phwpfx8dHrtrRnksz5CDgxPiBPWY2/2k1Zt2LrH27z/6Oh+mSw6zQfaP+rRM
svpZkPXwWe9n3RRs64/ZVKYlmaBQwL9IK1M/VA807+9Hv7zeP5nz/0PE4kH8iQGVXQUehK1LlnU/
n7vImn4RGWDlhxz7yj9tlP9i+dpKWuYmt42xW7qrEVewcV0QQH/JwkjBLh9IEJj8Bjbe6gBZM1YD
fnhC0BZIxXy0DJDEywpH0ArsqTteEj/bcC4IAocdaQt5644R6TKqQqs0HJ0+B5W985q2qLr7S/wP
aZF9rwYScKK461T7QKt2Gu4RZxORXHYEzFxfOnu1cSDjOwnEMc2MIZfHghgnj5jvZJmy/VT6nYBa
Gov5NMatNb2UwLosY1e4Y5kQolBEl/C/fZTwUk+NTZLtfmrWuEsA+S1NfRATfq8j8fNzN147PsnM
96Xvxjgxc/JFq/TwDz+pc9kC/8mPKjeTMGh/sThiUFfJ0tvxDfxE6Ownr7fBtt4uIhkM8OVll5k3
iqA85y6HW+qfhGUv0c9J2OblQpf4iEu4MhkbQ7ZL+EH6O8PxSEDcG/lieyGZYkn2rammpYTYCxPU
5iciou46gTKuyr29RgE5Ielo59/AqMHpA6vsTtZn7/KfzJwJ0mZ9cuelLa6rKEjLO0K7supaxr6K
Pw/V0AzpTtXd3D6bpAYWap8vPazOHX8E9H0DxF4c7XJT1NkPYzL6ad3PwTDHr9GSTM24cxzyF/eq
XtroobYIMCcaZl7ddt9Zo98fLMBw0ZMagZrcAaj3V+OQoTHOnrxmyK2RaIQY9ulhAcvafizatkhO
eFQqdRX4gy9Jrx/LsT6MZlGU/P0JrOSrtSXOdmeZRtK8CVXY1b1fkzhIIGDruD0w5lE0JemAkD9/
lA4hzPdeIhvzreyLUZiH0SpTDtQ16COvJX4miWP+WAD2y3A1MmYD3rnxQbSuhSkTMp58CKQEs9hz
ZJbEV5HOWu8Cwe6fNF6PMGeyiaeovidYo5ePbSw7RvClYQhi2aUIQHvGPruLh4wQtew+IPa5OAcc
NxV/UOTUS9h3Fq2E1ffT4pG8HTWJA3u2ej0lcpHdXTfYBXkkYFXl+LwGUvTFvidWkwBZOa+xOick
dRqfS7tfumqXokL1EpIeywqwvClnOU273ldTR1KrlUH532PhXGz7ZsmKkU7pJWgc2OEMGTA7QSEr
4m7frJ0huTyr/MhN9+AgHfV1tLtpeh1S4SevTSSbsYX2AB8p3TuuIIP9Qv23kyvSf6X7Je1Ekf3q
Tc9YsxDjwUqM2ega/Gd7NxmzGZ4yf5V1WsqoK4xdBvHCMndW5fHvkjCGrJKaICDZ/wX3l3ywXZoB
PCfl0x8q481Y+0Fm+zZZ7fU76USL8cMxvaI84LoBIp1kKiiPtpqaubqplvxSYF7TEzkPI6AO5kNS
1WMw3zhpbVttmBEm2FdQypPeNvdysJMIIrKfltNPQQtpePJJwUu7Q1/3kbvPh/gzASK1d8xARDc7
szX5zNvGS/vvRBt0048m64QiYqUqreW6IkjbuwVM0Iknv+F+3NrRCigeS9dNrycrNz+Q31o4P+pp
rKGEzvxBYu2yg+0sHpgoK15fnJyo7h+x69rOKfYCZr1dbM9JE93NRd3nt1OfA26Fo+9EQR6/DQkf
VX7nrMyv6TX0ozmFDAoUNPnUMTs4kCWz2UuTg4jcqb4usngZmwPS2Zj4EqdY3OkTMYbd+pPwtbh9
7Ubvkt7dJ1w6mKREOP36mFgRO6xDwWJvVfti8nKQ/MwextwQGc61tApHdB+tOHsmeGP3hDXW7SKQ
39Hc/MJMqGCrE63t9grLASAff9c7iw972BuyrPmcgrD27XBmf05yF8SpHDRsVwVDHMBjdhqT135J
bX+TTKXBUyuqySU/yuhjsQvGsnV4tmmcnF9F39r1Y5p0fvM21yXE9R0REWq4j8xMzF+neMwK0H6L
qdJTEcmxhVjWKMhiJG4kZWqFU+x6yEryBQipuGWFNEfYqk7V2OOh9SMb3UlBuI71RsrNYh49B6T3
r8HgXF1cdXVMckHo5VwMhZYpiHhpRkLma4i/87iGkosz7zmBtmF+42cdiDP1AZynUH4xkAUfhqr/
f5ydyZLdSnZlfyUt55ChbwZZAwC3j74nJ7AIMp4DcMDROrqvr3WfVKXUs1JJpiGNwWAErsP9+D77
7AUDczc1eJj4N4Fa5q/SaXrBai4X0+pjQyjylQ+ya0eDFGL8veLezx2jS+3R28yTCW2W8yLwJ/I4
KTuy36uEI/Aog2rW9w0UdPvAsxHuryp062uIaOiF4pXaTZeSpHtZiynOh1rNp7ADWLMw/xDOJhnH
VEe8+KM7KXtOAl1p8YrC3oxHs7eH+WOoZqJCk84rcjnvqnHpxjlp58WcHnXHPgMhMK+uQU5mYSVW
gP8wBd4WhXU8NI31GOTuCLiiWgsg7607L9W7kWl/ax65rpV0pXqmx8v2sgbtFuxma2iXC51hwzNj
6OiDPmDvt9xrnDugSAoPE47Ul1ctbuHFKsoBx6Z510O3iHVOgpS8Zqbm92UA6iiusmxxPwmrq1Sd
blM5WnPMrFbf+jGosmp5H0IwIve1lGWjDhB/cxkeYCIAWLsCR4ziYjfKHNb7OZyANybRsNpiu3W2
jc8q7ixi4DGcjKuZmSkB5nVZp5AZA6WSrr3qJfG4OUb72I6k0Jcxk7yr3e22Gd2W2qr3hAqv1Brx
IzMa+Hfx0o/28m3xu0OrCBy7BP47zxEmxmWw1ByDCFTj0bXD2UnAqYClBJNF6PCTqS2sziIaiimK
6fSh0vwBgGYCZdfSaYxe2QFNaJ6TW0TG3rR9rf1DD69SEn2rcnv9Wrut7S8QjgiVLjvSwF9UtQ3T
rWuuzWgmYycLz6G22NgEQLbxPm7560Lg70Cq0TAGVp84njMWTbIudr28sauXxk8N88gmxJ30/OAg
ysjJv8uoUv0LpBunEQcXVHBoJV3ld9GNZ3ah8BOtG2CGSWG1DTwmtRRmlEaTpdop7gx2p6fZCCa2
ZNftXPXg+LOvYYguo/+4mdKcBDk0hbcRGz2OQg1Av4opjA1LOLiCuGXoOZFgjRhDCyzbgbCuGo7y
uCFrfPxpLPMkvtsyc4cW+3g9gyCdcG+UPyIYL2TdGnNVOu8WSeAwjskJ504aZ6HejCZecjLHrN2w
qRaoHZ8BIf/xVEHFuMAd7f0nmvlO9FxsXleNfBK21aGrE9WsUDRDn+/nb0K259DNvPKtgk6rfpGP
3tpr7CqYQ/BpyYL2fxWe4BiI7cKvinexiqwXzIYb1D7x0npZd6I0L6Exug5TCG9D1RWmJNzezA0e
oD+OLK1shUl38EgND+ykIOa1ZB+cPMNiDohcH/KZ4QNdGbF11WanPNdAmihgF+uGmsMN35yKvXEP
AOgaO6c2IgU/1oZg5/3S2XMvY3eonexHvUXN8MiP4rHJZbqqh8tsNgNYzdoN4ZTg5LQAvCoN7SGS
o1UlV1xh9tRk7tKfAAVV9n5z+XwouKcmeh2DfOkZkYXe8iPbgl4C+8gNBxaQlZuNe2tsvBOP5lpi
Vrxme29AaK64JBhbQVmNEb/+2gjINrgNVa0oSdzClTsnGkTwPUjS9Nq4Nb2Ir69LGvJHr+aUet/W
LAjOSxk23oew2E9+bQ0P7FH2ozfd503tTHckSY/5GetcwHgmisgcnkc19OMfVrupaWcCTvd0fKUI
Ncdsckr9IVtiWp4dTKz50zQbYI7ihsH29U0Wg+yOtNjzGaKC6QfNW2/SBv+91aGlrJ3TTwu4Jpu+
73wF4tkU9NABW++0duVcBMdalBWDysWVjAlaq9Xet6UB+nC+SlG/zWwiPB9E1sLjGQAB4lPgfe5g
QW11tX2amD0fV27P3k2gjZ5x+FGbD0ujGVJyCrDar0VRlFOdcEPqvVtDRlL+sEkMK+8lupK970ve
w08xdLyTifSyCJ7wwh2UmVvL/Z4y+EyPK4kSC5en2TC9I9iTuTnhKwjHl6ayx/xrjfqQX5+tXq73
wQzXgLetWkdgyMZa6tgWcEc/HNA4fNKtH5iQIAWMid7MF+cw6ULKF89rr1n5k1zt+gj2ifBzg5ru
DfSF394Di5zkYShH48ojNVVovORtJ+xvWY2zPnDywclRGC6tmGMxYFVapT2kJmQ986Z3dRa9qVZV
Lnt26LUpJJCwfV2Ui8TMU954CYYtgBlJOAklGSDgeaSboCX0yd3kdTBApnAagydDDIt97ifhBsdy
A3/G6MoSVXdOtUkIybBwB/9lidbFg2LT64bTRgD02fxy0BfTnHP/idxHgPJJpoJqhA9shdp9Qln1
AFNB9mEnnF2S//buBm75QHh/GOzMdpjEkDLS7s7E5Oe5uqH4DKZzEArL39WDFmTbO7yh53pTfrbz
3K3kshsUAOazSZrX8FrdFPJSwGyq8A5Zs4QctI46TG3uu9XdhFlvOOl8o23u51AloGfyE/rHQInC
v1uA/Tk3NUiQKvV8o2z5YRkXDGKoU5t5ycCnNL8EDJLhQwMNte6tiiqaCxwjbf69aAfZ7/ph7Kcb
f7b99uRm3cieD2vKPBUu7IYbJo5JLIn9cnSjn7Ip2mUfFtsEqoG3mBiQcrO6Q+9wqbn3p8FtKa3C
MsgnREA7qm8rqeztDkwIN70q0YDu7PJE3LprbCn2z0IVSWasQURKq+0bzn+hLP0nas9fx9/Aj1lG
U7ritHAikvZTNx2uKawAP///Msd/9v3/otZC/uG9mvr8VC1md8ExYd5J6Gr/s/7fX8fe7HrUAXXS
dvIgG8XzYHUvpONn/yPLpvvXsbfAgwetnGY+dX5hne28Kt+vFfN/8bP/aWb/f+g/f+pC/+RmFbPV
i3Ut5Klqqrwtd66/ke9puX128vCuMepI+KdIR982WPYrLKC9SQb7dxHB1OHKJby7goU0ooFTem0L
hPSoX2PD7VeHg4hYfyN1dR3yBUPriuxgd03UxsDjbLgFFZ7oWyMK1HAWU2HlLOuBNqe5rdW/Jf9e
0+3Fd/Pwr7/L8B/z7f/yx//13wzFn777Uffff7v9bIe/7eG1f1LBqb8G6f+HXH3+p3/7SdLP8fM/
/AE6RTGuj/q7X5++B139awY/P/P1K/+7f/m3a7D9uL6s7fc//v4LtAqR0E/fgh/rn7PurwMQ/3k8
ftxUxVR8/vUf/J9w/OBfXKScCIgrzjkTcNL/Dcf3o2tuvh8Eoee7rudcbcOq6cf8H383+Cuf2ciI
yCnEbMu8WrkH5K3r39n2v4QExvggrR3HNq//7s/P56+f17//+W9K1w8AUsfhH3+3nT+ndP59kfqu
7cHsdhy6mR7TmNwcETH/abESmNRDvgrM3aT7RewyrlM1w5p2r6db9ld7fjH+LOW5G7I3mXnjb2mP
ord+AUF1v4RoYaGN1liK3RAZALsc3wffVvmucABYAuDwQCkb6mlsorzYUxNIJmHGkmFiuu7kBMbN
tirrvqvCMUq2pZ0hAEMi6W5MSjGIGLUT5NwhrNa7ncu5U5Q9PUz23SS9bXGTbezAbY1Tt8q3itle
eQKu2Nd7F3jIH3Pdjj9L0dvBPqRhHhdr4O/ILCpTJM+7hayEl17XsMRyhJuibO4NQlB3EHdmvrR4
43LT/CI/yYPs1kMfF+sXWXjOZUM+F6bIEmivZpyP3H02Jbu4LYh9vt4xDwSfXkwrbC9SekMSCLB4
lk8FvE7RxRu86t6RSvhpHkCOdtxHuMNFKvu2S4t1FrsJM/DdJh30BjxFaRPkj5gW/BhM7Z2nl/w0
5mv/rKfW3wF5CU9cw+wEnuu4d7zxG4GJqZouuKdi7U/dZJyRmf+wjPXR8YD4eI0w9v1SvFZ60gdu
Kds+WMvm0arsL9hdbtIjPKWw0rrXtibFX9q12lGIfRki/Il46MSsywYO1fbL8XPj3nR0u4O+BAet
30Cg0TCBYV9MzzLSHysvwVPb8qv2oaGRtUX2Kpme+0nibHRkiBS84eAvyUiVllgCpmAc0hpYXgpr
yc3f89bJN3syC2COc6D9ZzjN64m0BYhmwzSNzu9sgrzHgmwMIxmc2pvtu7Jw3GjfFt44Hughmjfw
VtxwF1Wig88LBe/ZWEZlcXVajakq0aI78utSZ7LCVd+Go5v7D8E6RiFRdlyWvfCP1hTQ1G5EoIfI
fshdYcyQa+bRtIrz0HutSimJpu7QeTXBDa7Y9JMw0b4vYYMeQz+lt56pq+3PYAvChMzK5ajLvHu0
Qjci6Ys2SmETVU9CxcYtEYRY4hej/8GydZLN0GHcOL6HXGvW4zEnWuW2z8r2D3RVGPBCwVXzwWic
ZyXWO03lMwy7poWaBoKyyBilCEqZJZLiMxFiLu6sxXkQQeOkne/UCSNqUwEBx8/dVGYlqzikMpou
NftFeLatam257qLhbccBYSXBT2FcZqsyj+Q6LTD1PCdxYeztotwGA1QAv7sZqH/pVLbU78CNluxK
wWIE9CtCnTxW3tTqZM6zcYxdIbKjzgwwQN3wmveN99OYCfwK6ylnLHo25v2q2/wByvF6CAyulZFh
RfsmVObehWIWE+oDkSYL/diuQWAyzEugO2pJNqruZM2ekfYwQcGUM/MRqUI+FiUc3evsqSuRGp0y
vB8Ku7j0WatOgGZ4YaFvcVvqZ+Zo3P6jqVfj0oyzkwKZCW/DbS4/BaM2MXhfJP5142E46I+ud/2S
LVdwsYiCDeUcHobBykUs+6C4hP0UHsymDw+gVYcThZ6ZlNrb4qFooxuJxnXXKBfwblRClXaL8jLn
s3EJXcd9LTxi7JC74eENJLSvV3pSvnTPJu9J/Od/Kce1e3bXDMpq9OdPFb2Jnh0LKl1U+CkfB/9v
MfYff36CzdACG102cOX29TsYPmGnS6+4peafskGqgi5qnCEfzicB3PElhBIXs/dm9yPuIIS5AXp5
3xYnNY3jfnB9fr9unvfcyaODp6FDog07J254NY2c1b7vgmnehRWrpyDgO2Fy60eYreXnn/9/E/n5
+xz4FSRMvsLsRHT35zNsRLO8mEs9nsLezZdbkEn5u8mr91sMXnirQFn/XsrRfBygTX0OQaXSod/K
T6md/gMb6fa11FOd1gHuwzicVrY+XP4/pAVykN5D9BIwgvHcb8p4KyCUxxXeWXhJpLV1lYIDauGd
re1w/qOYqagkAt8lsjYotL2K2vAdxitculObIbrK6zP2bZtXfWuq6UzubQvKWjIOIK4YX8vOEXJa
PZ5d0xogoQaePBmUyy8DYth5CVZymGb/PmvMZwSyp9VXx0U5W9qEcKW8+WBXw0kFem/r9agd56sN
wyYxS+GmoRjU2QzoBOVww2anY6GH1kMotvepiJrrHBV9OB+VZaut4UAjkeJx0iwmNMR90Y/AlcQg
91hH2l3WhA6yG9JDaBRiJ4rIjHGGupfBwbJi5kon/lQ4ia8CBBfhiWMPczgeZr+2knUYP4POspNF
9xM4zvWNOOqC59+8SDv7qfvsl0emX2op49nq5+6OsyRKEMjV0bLselfqmdUdsBVrmhS7CT7vMRql
/7o03pLa+TZ8rDmtgWAKjEtfTMZhaHDtKa5oB3/ITzT7VjZuN/xjMYf9tgZHk05iTao0R1axPcFm
1BdkiMOQOek0+07arpa8t6UR3Lag39JwHkUC5DO8gAk2EylH0qD8CF0gf80U7UBjztZ47oYzN8R3
WGCHlhZX7FeTfxhDokU6S/4q3GJFWr82QCD/0esi5dJwBzONBnLV+8KiRLfW46aNbqe9oN6Z0UJf
yY8Sw51DEMLNyV0nO11Lv7oRFVphjMUsZcYx3KkqZxv0AuMMhXihx6SZDjVKOFmrv9NWe6L/x17d
5AnxNeqzXOlDDM7oPEKhcQ5inrIEWS96qGmHPVmDz5RdUEG4D6vwuekD+8BkmXOUdUaLEGbykoor
3ncwLcCxCHWKRHsresyEc6IahINaRLNNHAnKMosvL+62oa7uo8qq9+zVWHisFRmNfkj/3q+u3+EC
K/QpLIIopSANS4jYHCP+ao/nIMp+o66udxn3/1tuQ1XSSNdKw7atHwuza5Kt68TJ4pDeZTWjpRx5
/phmrnYOfSBZr+6U075R3b43y/6lbiU54rPRNKkmXOOnipRxIImsTxevH5INHMVpmmr/vDrltC+W
zkB/COXJU4N1cfwyOM7sV78X3dCKCkrjnhzxiWUq5I0V9duefdE6Tb67orUusHVbhrLpC7hsMgwE
wmWzRwR6jsPAhko9tmsKD31Ga/XzCJ5vINKgDTS1YtPeNkUDSFtKBBuaFQDkzB58fSHpLVMx+iEj
YK0M1p+TbYxxWdmFSEQfiCduB+AGPbDstICQw73GIwRal4euyys/zjHG7fRKP4jJQS82qdTTDNTj
A43k6LHNhmsJDTXUl8bdjBv2F99YPkQz2J+xY/+fzHF7nZb14GfuGAOELk/0G87OvLqpL9f1W9i1
/ztsA0DUfkCbQkgY5Y57LEpkJS/L5sNC3D8HIjI6ZrFspD7mTArL7I+orrGxV0EAnVx+jHIebq2+
aB5dqaJkVs0bLBK5a3NzOate5i8RJWMa2F5x8mlvJM5IATqu2t+VK98oDNQfnOhPm92joXOUxZEZ
3k2RfspMN49nmxhrjmWbfKSe0ySL8vqRvmJBF2BhV+uW4J3R7peS0v5Mn/53EOlfZuVTe3mGkyrZ
ujQzLQ4zYW9QbSOh+v1kl1/+XEapFuVnUG2cflvdxJbu7nvesViGrhuvnuakbRmGo9QYEhH6kFul
WWFIMbcdot1trZR9c7VfHNSCvraYVf5muq5FfySqwotw2I8bcvUole0kurbudd7M+0Wxj/bc7aBL
qnZPR+YzpDt3pOBSnwwSsilG1Xlties28iY6ZiAaH2nlz4m2qu6CJVDxMcE67atoOmtz2RDv1+dV
hf7R7cgrLpzAjqdhrtKscu+U53+G1fBagi/dAybeaM9qL7Gkb+yHLvNFbFaSl35rn6DC1QlZM9cP
9dspwiAuOl8/EBW77EbZfaNFUOh2fU14Ns2SwZnUs50H+nEy1NhcexH2eTPsNvG6sGSx6eyN1qvR
AnZh8H6mWorXFreHLHr3EAV4TOgF/2KkRibS1yoBRkm3sLez08RRd6wc40U2zskx8BgBNjePo1P4
95PssNNYsN3zWpytyBVp1aiIXSSPYoYZfYDLvZ1UetgOM48RoqblqB2XdHESnstypgJPx2IznzIa
q+8zcI54ypbHVelPa2urVzWD4Rzd9mkwnPJFuLZ9mNze+XFlUO+xl/7uzMg/Y6diLwy6e9Tz+81s
7upAHeaQSksJMobRz9UJTvN6shqyMVm4X3Ipbkye63sGBh7Jp+NzpBUJey06S0SjuM8GKxk9saZe
BYkIkKc8eKMNvjhCur6Z3VE9zW44EgtUdsma0fuWtjT3U7SNR1lt2c5VIrpMmaA8g+2ocn0bRBMB
8LUxfWdl2L85BYjysC6ivWvMHgPVjeCwbLM3B2HrriKP/7D5XnY7WwZHWBaaKaabCqcZNU/Gw/TJ
q36YA0elBAp69wWU6zbxSc1NUDHmW28kmFxZjnfrOXad5LUe70o254QWDbC9te4wla31oW8XemYW
t/iEqJDfyo22tFzy6XEh35cIG+6hFCt+vDLEyMW7019u7i6Ub/aaVpZPlmFU5ypZjPErn2g3OgGm
FgIJYZYWnr6hwfM501z54W0zLQoaNefC61zWP4OESB8f61yJpCsXGdNbNN+VEfSHucuCl2oIzEcx
je5NGbWICzAyKcyjLcHfLS6gVB8nArUxMfnOXtnVO2BX/xi6rQcsNwyYBO6m0zyFAxjsbmbb8Itu
7zOl8MBvV+wYXbhzt2s4pXZm73kr3R+978K6JolMx7p1owel1LYrInv4auiQJaoMeei1lcnYM6lE
tFaI7nQ7If8ybekxo3BRfnlNMeUORbURPbpONT0PoS24s5elnbaNsz7ljbB23IXlsVEebgNR6huu
qOOuCUQAK9UaUt3P8qWJ6ubJUSvHgMs+e9vRgjjWmC4uTuPJOw2o7fe6SPbxusMLIivxXHsAUCtm
iHdL4xofIw2DYxNpB1QuWKTakN0Ps3Pbc6GNHKSuLJe91bG5jOTpvtGlfKRvd+ty+Re5+bOiX/Aa
Imcl0g6qfTtTu6oo6w7b4r0WXeXtJD3yj86uuhsp2jB2rLl479qgutElRQD078/exsFVVtl6oPu/
3YBE/jbpHV/EnG832Qyt3nL1cnTkMlJN6CDOQ145oquGo6sssfMMt47bTPxqFmfYZWX2NXU4EKq+
vu25fg3g0O/7YFFQy1f/jww/Pv0KgWWYiu/R6LPiEBR6KyDxivanUl51w6Mr0gBHxiFY7SgFdzo8
BhTjD5rL1pGhPOyEiA4JOmcF5bjTfmrAsO6uzwgPQBTZdOeyTQW8EJGVmrnvpVvekf6xEt/9xMzU
ciT/ImDAyRqTyKvnQ6QCI4n6zviI2sxNTG/L06bL6mfaSwusbigFPP/u3FIO7ZGiqZVLex6593g2
i9BZ6NfJjizlerWnQ+OUxM6OWXcnS53dLZEcEgpajA50u342gICR2UQ5oHN0/tFuu/ppo6wmcdgy
Xv2R60neL2OqmWI/qKtKYApt7o2S03aV5inqzPHIz5WfogUxCa2hunWnqj8Idyz+qLai+lT4rPa0
l6pj0NTDYerq9cfQsvmYIuph4yksL77dOfgWt/Az9Bq5K1ulj5s3hkd/UM1+Rbb5qEy97krcgqDe
9Wj9jrSp3sawHbAfFjp6ItHGvO+20vylopGO1xT2yQjk71sjJ6VCriJtynCJ9VqqfaRRaOyMRRnl
S/uGBJV9aVU2d1k5jokag4b+E+41Qdb6r4IusiNceTcTNXbU40Bh40VL83NdFvfJXkAYuEu5/Aix
+7GFuOHXBCj30hrmdJQc3HVCmKD/NJCL+AwEmk246VqctdeLtlqNc7NYGzbHHPNeyyHU5NyaIU4r
04ndxgpvpQyLC+6+4suRM5xojh3h0+aqy4ex34K0oiPdxv5QEC089MGd49Psv8xbVLSH3HcGfAD+
zrBHmbptMDi02wsOndKaLnhiO1pvocVdTXTRvVrK4Am1Td5amOg/Kxv/Fa6Vuoj7eeuTKQ+n9xrg
VgrDNPrVo7m9wDHOLpGvAX+DRtjbkZjPTYFHUzuKpi/pUd+6bbBRmcXD0Inpwa6D5dxkNfoZXT3w
PR17o9xuIysShwm98aYMZPZo8LFRlK7Rg73UFgKnHyYMALW3bWZmZ/bW+i6XlrOrvW655/UYIa2L
8XdEIdQ24suxoy8sSM8u4uqNodT7aGXPhbNRD03mlGLFXNKAZRLm9u+61jqxneinr8tdVeG96J1a
XBAXq5fRcmFte3ZqyuDVn9siCUNEQ3MVe8uCWj27ppNavA07Z7VTj0I2NuCgw7q37Rhm4J6e03rA
oMkW384UmGt7nhoxPgNiYNkM8nbKhc12V237qVSgmCzbPneOPaXVuL4JpT+aLsJG6endoKZ9w20U
V4A53VoWCmKW1SC38y0uLCO7bcfRTqGMqEtgquC4WBW2VnumXGOQNRW4FRO7HMuT7/vjcV2G9bD2
RISYkTw3fTbeck0qBWe7+zUFZZkygb3wrtmPTtPNxw7nkTs5RWIXjji0/eZ+kxDbP/tyMHabxMU7
kzFFpVCViYPR5TjnwFoMsudwmXr2jrsVub2BlrezitBecQDPcedhNwzL8kOT9ZhiNTMfSnr6t0Vn
XB1wm3Z3HCnRvR8g8UbF9FIXlZVaQ5BhvJ7rmOhJ7EeeU+07P8sfpxH1wJwDI8X8ebsJKvqhQr7V
Gq5QNPjNrUJL2hMLzT3K4ZLdNzz70PSS3reMMxEg/GYsh5dFrU+RolQuJunG1J1UfR2t3OvNyo7y
add5JuBabzln2l7SIVDt3Vw2J4zZ7+0gbqfW+N1OdAyNwsY/sgbFnSkGzC349a6Ys0SYWXDEP+yn
pgip/rzwK/SHntuK+kDi6ZLJ9Fld+HtPKy31pM2udXtt75sF/XfT9c4ggfpxah0WwIyHRmGXHbhO
JAAOu6QyJiOWkdOE8TKH9zkvd+LabbGbSlmfQlyw4zgQ0dB84JT04pUgnWbtwkS6xftQFs2O60MW
+7SH9ngNh70n/Y7uxgZQruhv3bJ5WbyS861Hk1WOf6Mi2cdOT8eACIJ51znBstvqpYDc2u79ykXd
y9shbjJsd3YvnZfAGH7oCJnOdhDnhREsnJj4BhgrSco1nBmgCoeLG86vwxoViFuNuYdR/1GGjmBr
kdPR19FL41NydaOz3No5vhsiAvtD5LTOufX0U+C3dEeWarpjXFM4qAA0ZKNmKfaeWveYxn9OefTs
ZUgiGG4P7PQ6laOdsfe24Ukv0nyhfCwPRfSLSDwH/U4hQJvRC3XkuyiWey4aDe7fJn8uaL2u9HPu
pBWYe03I6K1rWL+DDKtG1KZmscUW4SaHqNvUcSaU7uyEy4ETs2JPY0kEVjEf1us1AHfdvnLb39NY
n/LGfs26zE0baT5tGInPpajLm77mZhtZZWpH6tNngjzua+49VjHR2sL5dpLEk8drxvFhqFDdbGV5
5pYkznNgtgfbsH5VVvsiZPE5FTTiRWtYRwnE6lhHFZ0kCtaLGIV3cCjVMEvLPudePR8HvPy71d+i
+9Wxfzv1VD0ziLCcGqNbE/JK2kcnZASBDIomFSRDJlze+0dBauNBKf2DSaG6uJnFnBb5C1v6fKrq
uY2dSq8Hm8FCHOmN+NkurZXqRrHEzaFMqLtO41yW/DYG8TnedHBUfarm7UetrZtB6P3mLEvcLfpc
SUy0mgVYeBkO36r8sTbuI8/7tDjuzmM+wGHdxc7amTtU18Mgi+dlyNKlpPXXaZU9FDlfNOn60nfD
mhpD+0Sn7clZ+r2281PrhSlIJJyGXbazgMDGG07fi5uNqdL5g46sN0PwqrfLSUrMgFunf8tqkWlm
WF9DbZ483oaJpXGYdXnbmuHJsMNny3eqZHLr8zKIsweCPHCdeIuk/bCUjRXTX9PQeuYw9U3zXDXw
uqKq89/yXn2Q0UD5q9of3WI8eDJPXGt4drt8TYbNOs10InNuizv6vO2HuZV3ebbERj2mHFHpUrWv
Zs6sCVXsXvnOnWO1TBhh2z3pKFvvRNYcmxEcLTRGd1fUdUZnll6XbRTpLJavDTzF2ehDeZ4MzO7j
mH0Q9u7EnkEF5Vc6ZfBgjlsthl21Lj/q3Jx3y5bd2lxbvIm0g77L2Bt4j6oooINL/pKggbAPu+As
wjy6dINVcMNzVPCOIOYxLFsWscrG+T4MzAsQBQRgrpq72h+LPVJD+4FNY3xYArc8G2VR3EYGiOFK
ByVqqt/HleMf0FmKUz4Y5KHaFR52GovtG2Em85fbUbDDV61SFrmqPgvf47ZOXY0ribYBZvadOfTt
bqGUI57qt+9PblIXIqchQ9TKEm1Ys/2Bnm5tDvTzkJ7yyQ12Dp+MH0QlQxQOpzeliZv9b/bOZDlu
ZOnS79J7XMM8LHoDIGcmKQ6auIFJpSrM84yn7w+81/pngtkJ4113lUmilGR6RiDCw8P9nOOSa9TV
RmvJJPtkM8LOeA6BXO87oO0ovLV/qXFM5oEiFTkLu23DA0/QIRrMSaq3mVv2eYXT0LSj3KdPUqp3
lDQg/bbjN9XLjqURN3Yril/0doo3slEkTuqV35Kg/dJ38ldKoTEtqan/C7oauaXkV4dsqkYXsuBf
lV9KXMxFINuRnr+0eWeAZo2emkk/mJ6lbNtS8RygrKPdqtOjXEzFJq26HPgbrMhkTKjHSz8RnK6h
gBWRo5Gcr1UxftR4ooYR6zagRAJX39iNFEZtkwStEli1kyZe7A6mdw/G/cnISFrUBlj3JmhsTp99
FySoe/veNm+119qUXttuSJyKmuKmK8KZw9F88/P2L0ts3NKzKKXo2qZT/ZB1rHwBy19s84SGuUki
/qWjcLwXdMDtqkF9zogDg9BBRnZ3Kt02SU5V07l+2+uH3Ih+CjnFiDiRCRWb+0rolZ0alNJ2qssn
05O4cmtPjW5UD/5gDG7lDfpdlaut6zWkt7uUUxn3qRzNzHCM3s9datDBselCdQt2LYd3RNhO+Zxk
uscl1NDz1Kl885tkRfU9KGTtHDThqQZDvwF0twe7+hChIEY4wUHjccGoongDHW9D5RJseKxUZICo
4MZy9NCLRmjntSjbkUFbjT4M421LwX4TqAQKMW3G2HVjeEhMktaiLhuuwLUAOl93p9HLpps6fQNb
6RFGH3lGQ/yGZBEQKr9Q+S0PDmEn/1IG0hh5egannW5GOUvOoq8mBKBW4kgqFxVjVLjdpIKRkcXl
Ygf1p4/IeyrfOqUYEgA0fiEpf09y4ZWuV1K9B0ON1ttByVsjPg1Q10aQwHWinKnJAlGXtC6uDjVd
FKS7sqgCoSBVUVKJqnxBiLZabfXwr0u1+hUVQUKevqmn7wGpuuGxJpVU2CHJyH7Hi712brh/5ht4
M2PwhfPdqx4qIR//meLBrDaU2gvy9Sl9q/ZpqkEaCb0MKQJ7oFSSO6lf5qIbaZUg3YH+ICDURyP4
WRa9j0iMphrFk0xRjGiadR+Hd4MW5u1TV3kWgatP81+3BaOUHTM/sNqtRbmb5L1mtbpTKGUn7iDz
V9Sa4ymPhZNP7nW87wePwXleTkoLveS6cSMz4rYAyaaTwsGuGvoc/cjKfhKPFp194GlFgyo1G+Ie
3XwIAU+wjvuUnnKgS0cX2kjY2VJqWl9AU5j3qiH9Hkrti1mBK1a7TncSPQt3TVz3T6YCB7GMihKW
rOeBSA1b/zWN+uKLEAvwCSqaDsuOLHKWOmImmQeAHk9TZ2gvqR//8Ctjq0cBCXDJc+S07bZ+rHwx
+5SmxwhVgcBBjmms1EcK5/nRF8zCdPCG7fRNBZZr/tNVlTzb7/STldVf+wJccl8GW8H3/grUVtql
ibFD6npXdMTAVXI3aqHkepHUAATPQ0ohwUQRJiTraMhbihfQgTpezCJ6Tkgp2jVVaQH7MZrhWzlB
l66G/OQ1Mpc3wt5Tn46ZnVqDfEq1IHCNeZIyLVNIfVe7SlDyQw3Ad9crxe9MMO8D0KfckcpjXxDj
cTuC655C12Fb0oVK8PGjulxUjhiwQ3qYF1+9Go6gMMj6OVFF1SV7OQJliLyD0FXq93Fo4Qv10/ei
if/kBB1uM1S7qJ68vVHQ695vLNrmTBpoysL6I49mdGjz9j4HYL/Lu/4lGMLh1JH5eixLM9lovQHL
LhRfsyYLHNhYnDKKQD66mgoww1zQMjvoopwmSFxorWnaqgN18iGoac8RDJsM7BqXqpJCRDkeKdop
e8PiELRGudioUj/uEj/RiRIMyG8RN2XEqx5B7Oq2rqW+o8sWLeUkz4fJaFhnWJ9PamYWL4YFoTBq
J/0RTJ+170vfcCmulH95fRLbfWj5G6ukpZGv1NK+7sB40caKu0REpTao4KgojB4+kYLIFDDTA7ud
vKtpnkLANH9KCgck9yca9vT99GDKo+hkMcB2TxNku/fin7HO/bMOOdpyOXqOo25wUghgG8qwz9OQ
pmcr9ijrWiXRoNE2lqul0fAtV5WUYAaM1JGCN7rQYcHc26RF4Y6gejX9Ah4m/06sRMsfG4vLoUxW
X9pmCYj6L+aYR/W2EQPxqEVp8XvqLPKBdsdA79QkneBVJOr3OJRCKox58RVkm3YC9NjC7qTA2U7V
cZpdlt3UHhxDs8goh2V3CXBBpxTJuRRWUbv9HNxItTDtiTmib+BVUYkcgv4o195wxIERWJteEjtV
wTrYZF7VB07VSkRdddYX4lGSabBuK007mH+49MHJ6VoNVcLBy+4qK3ZzteyPg5+rT4Km10ezTWV3
CAT9i5UO45aaRHTfjEH2FBTZX3RzlM9s4syJ00R4zOP0Uabb1qGiF9EzZREg6snfWhWZLiJNENxB
vOeTqj4WLchwN5Q8wZ10P/LAAAVTc4JI/krnv69UHlt3DKdNW4rCIfK4Isth+DTEFPLUkdwU5/De
LBXh76wEY5BbhlOP+S6Ss9wZyqk/4CG2mgaOyGSTbFLafLYs8lh1Jc2TOJn1+Owb4nNnUdsTocpS
+SpsWe1PhdrIB1kRascTLdnpwn47mTFz3/d1+MUQ1Y5wPqMe2QQG/JXUdzUAAl/lojHufT016JAE
DN7Jo0p0DHoFHaQgHu06kKuvUxR/U0xYa31b/uEC1DwBwQPlkPfPAW6XrpLQpv/WDfWFBFG4bam3
UKl/8lMxcLzKMoi/+xdC0AjOHX4Cine/Rd3p+4T6NOnZpD96tcijkRpq4r0Oj8qy+6oXgeKMg9VE
d76maTCde+OrApPynPRasgXIEO4GxAIicECjlU6bOZWPbfJbZjSRB2/1fJOCr23ujKDM1K0sCb9b
0dQ35InMgwwf7N5sR5VdxwrzJHAqPWwyBzyXaNeRpu8V0AG9rTcjbUSnWLqf8uY11sr+DEc93iVR
PW6gOKonipH1PRwSdeZ//MlYj24Bc+RUVsBW7TTz/9aDEKRQuembYUtGHxUAdppVPkPvBc5G0WKf
lt2dIRiuZHXBPlUAdCjNJBGMQw/IFTFkqcs18Y8FNEOnqQeFhhrkD6X3o9VK+5aSnDw2iQvjwoGw
ajIC6dnym3sjLe5SGdwrLKZuW6Q+AFvoNnBhVaPd+JNV3EVRJQDfiQJbA6nk0vGHaiowdgRGvNwu
Q9Pb1/Ai9y2JN8YL8Cu0xm+p1OROYgSk85mluA59YL0RXPghehJq4ZsAAZn6Fsh0S0Niq+nHiaNe
+5LDMTklGSLbIxVzdL3qkxD32RYw6J5SHTxsiZA8z0lUKtDwAD+YP2kGEJFBEf5SpPF5KloZkqlP
JytYG30fCVuh0yDDjhPXQ82EGkTy+dBPxt8SnA3TkfSuodtnyOKSpumQMVlnmlVl3EDewN//gaH/
f0D84c///l9zE4kbgPjqF5WU93j4+fv/g4eXzX+ZqqGDWZZFXdS4t/5fPLyh/MsyFVFGl8cAFm/N
L/0HD6/9C7i7ZlimiXw8dfZZrYpK+xscXlH+ZWiSJIkiCClRlRF5/QQcfpah+R8sPI3cLMW0sK8a
sjJjbxdaggrE6Uj2oVqUWpMA/wiaptpRLSXf5RPWNNt3M/OfxfIeff/RnIrAmYQpmAFA3BYSeoVg
0IO7UQeKZPWo/RmSWJoScgshJ5CvAjP667a9S6rOPDxVE2eJS0NiE2hL1S+RyjNJduK/ErLpU2Mo
+ksZ6tGaqt5by/l302iANhcNav2QE0Rdlz6okOqSxBVOejwdHrYPe3e7te3t6bzduu727PD3s8vv
ruvYe75yz6ftwT7wPeczfz26Lq/t3SOvbY58yXdvD4cHd8+rZ374wLc6zoF32+5s3pK3n79lm/Pz
h5ftw+HAu9m8nb2ZX94ets4r38JHsJ35X/iav2xs29k7e+zyvbzjl90Db39yXd7qlX85bOzNhnf8
4Z7tw+HFPmwcfmaz2Tgbx3Hmb9vw87zf/GbOHV+cGQmf6Gk2v9s7x2+b4/ytm+PB3jj3jsvXjHq/
yxm8w6fbbvZ3jrM9nLfzB+Wz7fjJJ+cX77rnW4/3z/v98zxNTNT80+75nNqz2WeHf769MOTFylg+
MWtB5kqjiuxIJD2etw+vh+0Lg9o4v5z90XlesfTWheDG2lhusYZLkdywNrbu44/fD779YG9+3jui
vWJHmT/xLTs4ofe0FrpnFIEx2+ER/Tg8PfGcHeabR7I/nd2T46yoir0J8d8yuNCJ8qSmjCYMnt3X
F1YLz+n2M8LPrQxpfojvmDqohyArE2Lh8bQ9zQt6e377nz8fXrfsjQfW6vn1vH09P5Q2G+f8+sqz
tO92LKzD0+6w2+02u92dfc8KOzqnPcv5593d23K8s537Pc+bnce2cJ3Hk2OzPzfHR+d0YvUd9ysq
VKsLYSEJpopd55E0eHR/uC/sG2ZsbVVrC//6YVXPE/puwiY8OTgV/ND29cHfsC3Z7g/zhmfanvjv
YO/4at7Vvs0Ij//sqYXb/7j7/f6f3n58XlsibyJtt9bIwuGnoBkiUg+PeKmXh63zz/4Q2tvddp70
8xYf5z6fZzfJg+FBbGx8oDP/1X3Yvrgvh6ez+yPHt+3sH6ffW96AoTzs7N3Ll47pc/EiT4cd625z
ZJ0X9ub+V2Qfn3nUrivb7iML4tWyv27u8SRb1967m0f80PE8O5jbS/WtLeStcS6ULMEkD4rESsVh
n+0f+NzO5nP/3G3tp397ZoaHEz057mnLh9jgd29/AuWtD8ytj0A4cfHsjbEf+3mqf+Dez8zCefZr
52f3wXVOhwPeev/KbsFZ4/E5JXabTYl73W6Zc46e/XwKuD94ONtX9/DwgMNm3Tw8+bb9nVW05Zlw
SmyO7MIfeO2j/ebLDrvDw+Hp74Nv//00v+nvl4fX0H6Z7N++fcDZ4Ycenvjr33+zGvH5e+f+GR/L
n4/7583z/h8Hl79/tl84RQbb9u0dW/X73f399/vjfvP1cNz/eX7kpHAeOQ6czebZtX/dcRDtH0/u
M1vU3hyPd/js456pd5nVt2lm5P8w3RyuWORs2Z85l88nZ7+5Z6u/feO3Z/55dgrP7unxxw8WovNn
5Ync9l6yuDhiTAo5gsERwyl54hdrd3d2OfLY+rbjHv99yDkr60B660/w/14HsrgI6eLOMLocs9hk
Os4P7H+22mx1Pr1Lm11k/57Petwl++Jg8414h+3TfCrzoHnwfPXEDxzsewKCLV/NP3s47O75c//M
pLlH5/EtsGFat/OpyY66Z+ce3sKF/fHIhpyX+nZegw/b2Z0G9p4lxPTjrbcu/vg0P0Z3/+NMpOPu
H1x+5vYDmE+H/5kIXTGJZ01ZIkEgwzoVlzzPDu0WX2wzQIX0IHLHpuhm5uFaK9fLp/wfK/D/DJWw
T5aXrc9yry6QaEprG3UCa+O1KAdW2ZC8+jS6Ax1uCZ9qsTbbg0IjiqIpSqqpckG43OaJhBQBxWv0
ECpL3YZmP2zp4y39+1p3QXN+H6h/nDsoshptfJA80GVt2WhGas2QrIgH6EIN5O9iWKaHphimlcX6
ce6wYml0q4fhC8xi4bKqknRZY1iVPcQq+JgAXFcLe0xD7yO3xpz8TNkHL7dXxeUR+TZ/kggazxRN
7lGyuAiTrEwpi7QbK2rJmXykC5PmosESnUU6tq4M74opbn7ccyyIxlwRFoeCXKC3lLaAMyBIFaQW
swmOZls4dZQmK/LPV2ZSVy1Vhc2smQY3w8tVoRVIhwlZSg09rMlBh5G+J/fX3CESZD30iLStBDNX
1sd7e8bCt41NPuU6AmOsdcDf+xRVCGETdXq4YufaFGqyZIFBZniIal2Oy0tp9hzm5JkpvQedE0VT
NIJCb6dXxe/WdEKvTaJmQEQXuZcj8DW//i56Ir+sm/XMnPBHOXbbrpLvA12HQaRSstEHU11xUFcH
ZwKylt9I8Utl5A4lFLMJIc1ISUtpz4qQAW0QNPBD1Es+ver1uUmCwW6WNENeHAoSkokxMhzgRisx
canB6/d1NFG/Sv1qZYPNId2l29UuTC02WDcZRVVLjIr81EMQIJaEomT5zZCUGYsfl9/IOP64Pbpr
q/H96BY+sVNpIN/HqDxJgUidH8TYNqwbf2U7X7Uiqbqpc9FHy2ixFmurCKoJjU9IPVb7Jc6psgtm
pnyq0cibf+LAotCiqrqqofh2uQg9zQNHMgMz8hropzLQCDvs8rWmt9eWuk7lkKSUZIGEXlghQw1X
tYSgJlSWQr9LK4mPiZ56/6QIf79Y+Kvmv9jJTB3u0OIdVXVhMRIouYW6MoOzDX2XdO1PTVV/y6Vs
bD6/GMjti/J8cpmyMe+6d7tY18TA77W5NOVBvOnT2kTMkYrjbSuL2+/8nEjqWKqpWLo+HyQLjxsI
JuqIM7SpVCqFao3SO4DFo00B938GayOupGs7z4vjHUVq+BBll0E/gJ614kU+LkudraOLMroW88ea
X383XphUXCwpzSMa2iT6Y1arlAsDpU3rlScozdvocmdjSSfWkRWT7vLL0AOYlBlIQ15B8gvio5jI
3bYsC+Ul76qzrwsUtOoCUc0Y8JSCfWcYQUbxDEDXWwcaZ5QrodBHT2NxuLIjERpRRU1ZbPt+JD4S
OqQ2QXTBeO19OP223AADcNFmhJsfVh3Q75YepitP/+OcY1k2Od1RLfkYHo2yMgCC46QYQHk6VQ7O
dlLgYt1eY1fH987KYomNXQG4qcRpc63roN0lMqV3j/664H1H62eONoh72+LVcfGAmTjdkCiaXa4l
hCgQEuuZUWUEwS9YqI100KdWZu+j82H2dNrIoMwnkRVfnLNZLtPrz2igDMI7e8rNEQB3XEc7sU2i
300I2fT2qK7NI0sWmB62xA8ewYtzEvgaJ5Ie9WrhdqUpnGRP9B3TTOuz3I1W4w4+UeDKONfsLsap
t/5QllRo7STNqlPU5/mhQLj5HCENd0LUGX4JTIAV93dtcudoU1TmAF5VFu5vKMy0hELE5IaS9qMR
2qHdyFY3Y2wtMD60Cmm+357e+R0v3YI1FyQUhSsQx+IyFmwVv8+0GhHmzqszVweq7Spp1AGAHT4f
dhJKE8HoiiaKOqCcy/UZq9NEN2K1sMe+TTZAdFo6z2ufD6YtTZUISAgE5bloc2klG9FeVeWxsAWj
6HdKDK8pjoxHsUTYJ6nEldV5Zc9dWJtX0Tv/3fuyXg+gUmwxTDzJUULAekj9VtO4sjLm+GTxnAyo
8uK8OlTKSov4hX0cJkEwAdvqxPoYmEK6y7NUBCSmmZsCbdwXaHtCDNQRJY7PbwVLnKtVxNdcyJXF
IA1wXVPccPpDUbWeQbDIDwgBo5Yka+Uhr/QJedvA01ZGfGVlWuRdOCGo9rJuFgcEdxK9gelGKCp5
UM/BxtmFRM03FDvh874akYm36FrnmvKWmX33FM2CNgMqMooz+7g76W3ZHtAh144h3fz2jWegXJZA
h1uZ1iuPlBQHeQcCEVOT36oc76xWQSlPTYNVpdVl307C0HT7MK+PyEXRbUDN4QSYgDxLJL1WTH9Y
tvOhq6uKDAlH4gxcPFHNQ7wa3jTURGgGMIwyBbSB0a20vPnwBLFC9sGa72SEW0vfAqwTnfaJNTuF
jYT0dRuhIBjWyV4pjOxTzTQInWZbhKbcAA1yOdIiQoV+gSxy0RRwN7KhsMtWmF47QU6MlaVydUzq
rPdgkhnQl04snKIC7ei2YFXGIzIqo3oSkzY9gKSvV3zLNVMG619U9PmgXbZba3ovy/M0xRToCZu0
B31UpvFnkIvjSnB4bTkQC7EFEFezUKq+9GIlminhIBeFXaliuKkEYt2gR2j+9lFzxcp8zHA0Mnmi
seylhdhsANwmxIWhhAZ0tobllqfmygO6ZoWlzRrAhikvK3bsIsn0E3AgPRJODqV64XfXWtmn7+SW
qJCh1Oh0ioMifr2cMkNOS4QLwTKpZettYU/VTqx0sxCntVKHuTqgd5bm19+5iQx6kTeh7YtucPcN
7QgYprJXrKy1ecNfHC8Mh9Tk7PvwuZT3L41IaJujK4+Ys9kjwuKZifASdXm4SRUEai00BCZUeodh
d3tFoP53xSy8PEtBJALTi5BgKpMo6UvMqr7FLJb0rh8gjzmehRCAHWhesM+Gzt+MdMPczU0dvgpF
5jm1hopEoPTx0+3Pc22qeZxoFUpkaAFVXM6Cj9wuDYlZO2ANJzcl/NvKSfbj80YMjSwB4tbkT9XF
ytHBGYd1oaGbHVYyDP4+Qhmmhu2kr+yEOdJZPlPDAvgKZRMPsmzJ66FOIiojSzSLssEBdgZevadT
ntbts0YYV6xdmzsT+IRlGiqkwmWQ0A7o4tHkpAAMrHmnGAX2Q4EfdT8/eSjTWypREJHkMrVtJEal
jD4+MarT6i6nvQFgeyVcScheGQvTxjUKnzinc2bP/G7LIQyLuHMIc3/swYslvaU6UqgFn00WgQBC
EJFslMLtxnwroL+zYk4d4lbz4o9DJT3TsBPdAi8zV7zux1zHbAaEkGZQTeHuNg/2nZkUhUxNRNUK
kLAX3gkjLSmkMjnmvWbZutjdm732BOPa25SB4Z3IeB91qyhWTpgr/oUNLikUCsi3QDW6/BBTKbZW
gzwU+s2dLG0aUNHZF3XQRFgTbd8rEL2RHz9UnSWvJWqvbAPuA6CxZFQHCbQWD1PIA01sU3CIYxop
qHKIOhD+IrxTaPTntLXH759eoxw/MllohTZngLEvx9rKxpBOIl5EDQIw9LVSbY0U+brbVuaPfbm7
kRQxyJGxgjTdWl4IyDr7Q2XwWMFq+vD9jPwwZpMBKd1aa/73cQYxZSoEitxAwCzPr79bQfhKSBW0
I0YVUQsFd8yT0rRF0CNfrVrR/gR9SiuK26Ob52g5OnbenGvEfX1ohh7EQNb9EvngIksRgAPY/a1s
++l32RqJK0mZDE9dHE5FoOR7OrTUKyrRH5erpJBCkbnrEEvi1S5HnGal6Hc90vRiUqG1oxt/ksp4
1TJSVKUFJ6dV1+LKjy5ntsi1lXoaedZZevf9HNc9TCQZbpOd0asKBmmLjIPeZSvOYA7kFtOq0gaN
E471ydmzCPTgsIODyxEuqiKhmhwzC8MfJRI1qluhmPGljDs0PGIzIGtkJEm9dkZcWbOaqBPQEgWS
P1oiCCFKGHFGgRu1Nq/caj49umj3LQUveV0p0co2vOL4KJZwWUa9jkwKt4LLKYVTH6uInrLx9foL
fjF+kWgt5HZqBRNerQPtOVZSLsvQg+pmK8PPMWyhrkuEPdXVjnlXZp6KLChNkwB7ho1efhg5qVGc
gIJoxyUiB2TQm9+9TkSfiYNFzwxoCDX8tdIPPn2UMQkU0smdgdhEvPnSrgg1WSvhVtjaqCY5Qnue
Mu1gUoRrfSSvPVuuXqBQFS6U0rJdH8pgkQf2FHZo3XpfuzFSjM0oWd6pCdXWWAkcrxmzSFyRg7Sg
87/BKN55pAZ9qgC8dm5P5NaPhQRtp0f8BX36vH+57YmuOD99NiFSUjQo9ymXEyh5qjbS14aYMDK8
P1EjjV/Nxuh2cZYke0qawffb9q4MjSw9uGONnIAJWODSXqIKYdqOOX49NyBzBJQwqwpdo5yfWdkh
V0yZFJ05Ehka+eLF2gj1tPDrJqIPHA0t6CsztEgXaFOmHCT6D2Xu7YFd8amIyDEwvJw4pxwvBxYN
mZ74rQCHKU0jx0MoH4XKktIf141a/tOMFfS9krNm5f50zS4JR0wqb3CSxc5rG9R/0UrAbg8h1B7a
UL2HxgRjNAuDr32u5ndmhzD07dFem1vaSlAgJvjii/n1dyu0M+CmNwIyDTOtwPUydnkRowtpGLW+
ksy5skJN/JwGNJu8MbD0S1MTqnNGhyiO7dXTBHV7kncjvbL2KJhGLirLwkqq5drQuFjPBRQyxlwZ
L+2hbO2Xg2nBeUBL9yDTFc9NfS1/muj8t7JC5xW4OK/ohqFQbTAA1HNAXppChFNGGtSjXYsfJvcq
zGU3QsJpe/tZXbXCuavJNNwilFpYEVHfTHUNb0JXrnJTeqJ5CoSg/3Q2TKLsSE4CmRtRk435Lvxu
RaCBTKp0RPgCRa8BPRkR4vdejaisuaNmiuWKi7y2KshRzfcYggrVXA5KpHtlG+K3hKZ57prpkY4a
kIOIp2yjRErv9hRes0aWbwZRkSjmXnc5uCKrI10p2NzVWPrHLKyUbR2jsiYOQ3Ga+qldGd2VR4ZH
JhdtQSGieLrwkrEhFz2Ee9Q6u6KgMhuI6P7Q3AqK7e2BXVnsmJhTY2RpVdGaP8i7pzYUqgSXnH08
dJ2BOjPoAdeIczO0w9Crnm8buzKLTCLFSWrtdGFYGvMGiTZnCNnYuhVoqLSLVvlXVs16aJ5AKpfc
vxp83jtyYpMvJSahPrw8tunolA7BQF/LqEO1IhZ8V5XRcapbTdioiJPaw4DC8e1hXptTgmr6Rcjq
nG2ap+HdnAY0SCtSQSXGrJOjTD1xk6QKyuM0oV1xjWuW5rPhnSW9ABgGLoguB20TdgdcNXKx9NLs
kPaOCx7l7YFdOWosYy6NzrEJZ8piYCltAZIA0TSb3rHNbho14cukexYaEXW5EeA6H40y9L7/F0b1
2a2wHbgtLYxWqYVejKlkyFoziSFgkK/pqH8N6Oy6FfVS2fZ1oK7YvHI9w/ETVYNQBbiwbBlTm1Ne
RwrytdyUJBs5vaOFLMH30Quiv+gLlr5qqVi5miBWB7kf0pU9+TGWnutCuFAiaphXy80vqrkxKAkC
Sq0xSI+tnNGAOKj8X4JXtufJFLxNjaz/WSjqlZPvo9eZlys7hTiahMLyOMpoqBQ2JChtTwY6RFHD
30RKJD/efqAfvQC3ToM8JMAy8mjL8xUKZRuGMnIUBNTBqz8FXUDX1jrPtipK169I2fq/blv8OKHz
PZeUmqFzBmpLvxM0qRCIFRFE2tAvFgZlpn2xkEHx7YrCylZTMkjZmS8ik45+/Bpu4Zr1tyhe0lQY
7x860Qu5GNJymcs2yuWJawhsTLunkxKqiH2CTEmIOH7vIp9axPDbBenv26P/6CQQdmchc0qSayBT
unAS1CQIk3ES8hArB379igsVDfvANLeftkSKlMwQxZy3NPulJe4OsjUlnJK0sDYyN5vMfrStmKr+
Fsb2GKy4o4+7VGEdmfh14jQcwzzx77xfHQkIjzZ0U9aRDv3DAeKiVhW7UuyRgWuyfOenY/mz6I1i
F42K+u32YD9uFqyTSgfyLBoSCbFL600L97uF82uDHYtOUqGjghIhH/3fWDEp9VPvAWS6CATYISY4
bcTlSG1bx2hU7ztzEA7/hRFTnnc9eE+kRy+HUoP2E8ClMZH9VHwBlo6ufiiK3Roa7MrOJ7ktk6o0
LMCDy6ISFVRkTCH62j6dllyrhOxoSal/APE3HE0Teb/b47qy8qnEzcUOAy7pB0xY7ctjXs6PCA0Y
ZZN0ZnKvkfei6fygfrlt6tpaBHsp/jthCTL9cgpThDO4b6EHYhh9fRCjUnVIJswk8D45FHUlIt1I
43EUDIqfMOGKla1wxccQxjGlZJ2AxC/RwVoSI60qEnwj54ZwRUlG8YuKZD55zMGoXmQ6z3b0OQvL
FzX0x2pl8B/jAiIsSKwUe8iA60vMVI6klqyRfrGlKRd/8jCQec5kNqPTBn5SA3aM4ydfoDXg5x0O
hkEYzJ23FGrJl7PehOGsHMolYJTK2hH4hAf0moIfEmqSK7HrYruz8+jxBa6QCwA+nMju0pTXBVlq
qWPoin2tuRL66zsp76KVAS2Tev8xY+LPRCQcuNRfmqFFWiqGCgqUETWKxkIxjY5QwiYXIxo168gy
UFDMjrEifPEGb9iW1Dwfvbb55HL+8DEWHkEtxL4huA3dEI1+e9DQ0iYw7He5kSpubE2bXKfbEbuZ
xBtwxs3tzbTYt2/WgfiBWZHIpJLBuZyECgnzkD7PId1U/Paolfq4QVwYjdOwWyszXHus703N+/rd
GaJPijFqaRe6rWWFm0ZJaHM51PnKY104vrcBWXNi2CSa4+Izv/7OCs03Yi0Io8D1QvqgHZG+Uany
jgWaVcoYWeKzUTTeJ6O52ShYeqp8sMxnRv5iFpVRLenMZvlu7wX+uUFY3c1YwSvB6pWh0bCawwMA
Df8tQ+UWuognkGByrWE00xMNDZQYVf/UkPcQ9mtYQEaBx7+9QBYO521olC5nrBa2uYxczmfuGV4Q
jgj/p4OI2mgWoe8xOcZU0+uRVlDGYNFIK+j6nd+WlNtvG/+wZCjos/ZBRwC3x9cujuSKRhGq4GWq
o5WNvxcrb3R0oK8rVhYeXdXJoosyYRQPUKEWvLDSJiEUllyWHD8c/c4ZUbN5iMrB2gj6IGzqkdM6
pVHtFsEff8Wdf9h+mDYpPoOIkymnqAtXZ0W56MVRqjhaR6+f7zFqOdpziISwoNKNwaiblWrUNXvs
C858YjkA64s9GExqInsCHTXGGFUcRDxNF+GHxEELsXJvP7srpsjdW6TwgTixDxdDK+B0VTGgGloM
ooPuldnkDpzLuDTaMt02tYgI5gcICoISO78M9PIXazRCIUwa2p5R1WJ+Crys2AnehAKYQLOYpqPG
7yH46UTpoNz1itavPMQP+3I2T2mEoA78Div1covIgmURAweywyI1d3Rtl21Vr0hMi/SNLNVcfLw9
3I+7QiHCYlpZPMSLbwzgdy6u8Afa1Xm4NTpcqHSuoDt2GQbNyqR+HNWFFXmxKxAutoQyRmySir4x
d3BB8mYAeycF1mPXKdqKn7lmjuzsDM+GSsH4LidRo1N8EaIl5eLExCzaFoiJhmh4anQ3blG0VRE3
pPlKgnDj52dT0fDa5FSpkijLLUGqERS/LKDPnes/g5gyZl5/Eg7EQ0LvhKOBjA4VIHb85eiSfEwC
3RRVZ2Q4Py0xz2jYkRUrGbiPCwMKhKiTgeO+RCy+mMMIYQGfzjyoEstUfTQTDWkBENvhsxOGlTlH
REmUxNQyNVXnSh8UJlrAhSoTmUF6pQ1PvbYeProPHZfIFReSJhVXfX793SInVe+NCp1wXKEbczsI
RI435BL3g0ex/vaAPhxxM6KJmErh8gJdaHnE0dOVp4Y4p1tCFvtritv0RdP8cksndmTFzZyWpyRR
V9b7tfGBhFCo3wILgPx6Ob4KOWvdpxONG4VBSckYMHst06JiEKR+ZSdfM8WO4nzhvkJeZLEstIQm
L5C/qOBMSvNQBEic5p0p/VSBGX56M838PTBIZNTntN5inYtTGY5Fa8YuzWzznVUn/1SKvgY9+Pi8
WA+UI0D+z8fm0t/WioR2ENxWFqAxfm3zaXInQQ3uYL7WZzEoknM2CdVabezj5rq0uvATnj7mkLa8
0FWkbtr3KrC3oEjNlbX4MRahqEkGjWMTEjr1zctloQ10zy4FLiWC2YZf0rid7JFmKU6qFvJJCiIv
tcPeU/Zq0Hi/bm+DawPkEONmKxMDAbW+ND1MdSEIw8B9SNcH1KPl+C5GGNH9L6yQ1Ka6T7YXItml
FS1qQTx5Gg1d5K7bKkWOUHgpreV1Py557jQ4QmXWzqIWt7hU5YaYZlIT/B/OzmO5biWLsl+UEfBm
ClxDKxpRNJogKImCTdgEkJlf3+vWqMtEVXTP3uBRJNzJY/bZqzk4qy3W87CPi3eyzdzKq0l6Sv2P
kHh5rf+v4SKXwa9jJQULLaooqsl/vqit7INpspg5F3YKzmU72ac+rLtDM196Vem6pVf//S7+h0+A
rl96UaOQcfzbs6pUEIgt3ptDEpNtKOUys4rFkFxRqCggFmNyt8XLIo///df+h9tKPEZ0w2+NODP/
5eEpcUm+pg1Dbw4fLPwbe13gu483OMX8/1qb/w83leQfdugl/EOJ+pebimOjidMSm95FqXJgAY3U
L0d9kER5HaVLddUGA8iz/+crpKlCG4sDDqOw5F9yuSDGM3JZV9A8DENzekvFS7Qr/8r6w/b7v/+q
//C9MbjiM6dRzDj3XxVUao2ZAlRwWlHSx/nmbmHe2fTP/88voRNNn4NlsH8thx13LNHzKXlAAQ1Q
tXeAXu6p/R9R69/eC9onHGPM/ejZXISu//z+a4o3hovNcGC7fHrqaLsfMGvfz5Vxo7f/fkH/FiB5
38PLQIwskYWef1W39XM/X8TV06EZQv+lQJlVXNfWsOZ6GIrZwRS2nPYEJ/59nNqfzb6m/v94RRih
/tujo35CKkmCfFGCsE7/z9dLOdey9tlORxM6EJYzYf3O6x63zi4lqBUZLNICjpS2A9qXzEsDzzyR
GKDi+poa3DDT2nElrrbYXVafdYsWI7jeu2QUr1UMq0m9FaZt+uYqFtsi/vSyEQX47NoBwZDV+La3
zRGUnFMAgDP9Br1HbYx7m7PCgtl/2fSYigHkS7Vf/v/KTv7HFFdS/XWVM+5vFpqj/22W8Sz/TG2g
IO+spnaPjRjqCctqmPbyZh2b+saJm6hhONZs5l1XvWJATl0HhwcAnilWoHHttqcZE7Zkvne6i19C
41dd8kp7xwtuI7YpnT/pwvbTj5YfxA97YDEKRCx3RsaHrRMNfvpqG3Rxg5W6VBBS1n7/Dj81YmFy
UE1RHCRD8hYiiUrnHzrw5+YBXLbwr7o0LWgQci1D+DF1ZgUb7E+7jsOrebKl9eEMNfRi8s7p0iC+
mgEP7GclkVqBrk22i+H6ZUAW5zKdUpkZA9foMFQFxLdhtW7/pxv7yMN/G6/At2mhnIUINA+j+IZe
dii+qToFFzKt7lJTqICVOsgIZcm7u5YOa62+hUb3HXNPNK1piXnEUS/OpPI1Drvmabk40ciD8MWa
voWFiZefIwiias1pMvXr92VoaLpmW990c0UpW6TuVeV7Sj9HtVYtVURp14l5ZeMIvIE7b17tW6Rj
NhvqMNkmccJDYN+66wvtvnqKq3XctozFmQSTb/BXkH9UV+6mwSSUPAo/UhPp4W2O2dmn7sLKWb1a
4+8gK2o8RsVTsvhl9xveSuuVuRQC/vLB7nPjJUz8nXD9PkSVE3551gZlS1MampaTVyUYIzyuk212
F5gJ0zCDv0gHICQZnvVd+tIUBmtnuY5RYs+mDPv+Iwlbp2kz9BIVHs4DCIkdq+xg85xMrUFrH6c1
QQZ5FktqIF54TT+HgBhL5a9zVifWK76WufdCXuUiWlhbEMa4znsCpHZhaz3Qdt7ysgGa8jFWqXVv
dm8M7I+gn9fyu5+CUH9hv1V3hzAtxJ6zFmHjLHFU0R/YZDHOvcTUiZV/mvH2tROoR9RhWCN+OXDn
+M5AMA5eVZOs9pQUAxEIpMC6VCDhi8EtxdVkOiavWT8Fxnz0AQT6CmqFwaghi1vHIhHpG9HPzq0/
e3JMc1vgyrmf+0qEMQjVKqENmFmvZRYAPoxdTtDcm1ztn7ASTLEORbWgAsrcwTjsnSAR6hN25lxh
jZs1ju33DxSWAmN89soxkPa8C0s1w+kHWXJmhqRsP8Np1oC24tKB9BmR6C4JazumSJvMKiQya0aA
DdffsgEMh3O6B0duzS96iGW5iUGtBupbOzhhN1/PqqvG9TxrloPxraYoiKPD6EdFeNf7TSRX3Ivg
vlTXimjdoJF2UwWUBhebMPcCAewjr9c9Gb1ri9P3uP8AGWfW9blv/alNYXqk8e7+mIuB2ofsDoxA
c5lJwrbWymp9C7neLt5xLG2wZ3tqVve4LAZjoEMq9mZ+lM1kpqsJRw/INa5UQ9vg2+vt6Z9Eesw8
TqoBVKjGeo9vXaddnJ9x7S3Di4zZyUf1h1gJ4SGrpMMfDwPlIvM2soV81/W23ToR3oUvhgJ5fXXU
MHfnrisj73ZJcKTKCV/Or1jBj4DxZbDgLmx33rG7xiYC+3U3i8q9vI8Kr3rA312yQpS2D8zVRuY9
Mk6X8CWpQ9keaTfNUJ0Yeg/VQzRuO+u7ow/L+N3z6X3/5ppq/11FzUJbYBUiPfNnMXLA6BrDdHQI
nX9Gbu10t4vpi/AA33cN8rZJvendX71EOGBr5DTeibBNu2evrQFIupzAxeMU1NrcEe/Gdxu4pgKX
lk7F79jWiXxqWpHET2pybPqOFmgaTssg6hif43EzZ3JVo7INpK8JjpOQxdeQLu78iGy1licN3in9
xSs78M7hUT3VT3Pk9f2ftAiaiNXCmfsAWmeb/a862OhOZ2KYPd5q3hFHP4W+ZDwleqOi772xk72p
RAPsDXEqTuuvRZkop78K9iVa4pMTzqV2rzSFAhbzFhvt+S9Q7t35gj029VC+gdCtIl8UyK9f3qz1
6rND3+uI5S7rbAsQKTWUpc7StKpBP0FpvKhS58qfYA9EBs/zr3iVjtNlQzIt7MuCnFPp5xQ0zvga
14GETxUNvOgVhJbURl7eDsYHA4HrulQ9gTTR8zlJto4tdOYe030twt2HylRhGpQMmniO9GBZPzA0
jwAURhrXZw8Lfjdv0YGgsXQHMNqhHmpkRU5bB8mrLhmcvha7kH/KfmwSupXd1tINHt1XV9Axy33e
RT+Pp3KWv5fVJs8IvDixUwzO9VPU7/qq5Psq7trKhyhL9JneE5fB74Vv3H4siHqeOyz2/wCWVfJq
hAn6NO579MTqaan+cSx8lIkLsNSDyn7Tg5RYv5MpAOUKqzCV58lib3HG0qQAKhcXUGz9IZ3DK7vg
sJ8h95WvgxvzsIwVONgb5wKdKCoHLDueBzlCPAwJwqnrmlMDmfeO6sZgyi87+1kLzu/rUXlTAHB7
2ZFgKyWPMyz7E+xxNzgFTl+eKT7wDRlNO8JsQRdUHUZAQE4O5w4SNdOL9bxzvH34aDG7fCo4Y/Kw
3XgotenwBtpQtarczPvaXi+ghgxgjwTtGH5xaYmHkN4x1Yc9om9KjC9M1jRgA1s5K41pzZ7AKxUc
Q1jU86vydfBaNB/uCpR0dodIHHztaReRXVk9E+68t8Uf+i3zTLr8CJq4/BGWuvhbMdl5gn4mNXdE
COdU1QNzJCeeHb6HoUn3LE0WklWsY8bobiykbp+GwfbL2QuWZrzWAzs6p9VXnv7Rsms+HYIpFnXW
hAvYs3bg1YyWVAbHwiTOkDf8zMPlOdAJN5iv56ooPKjSHg5kh8CSi6BLNJJDpIkl2KZ+9T7TPZSg
JQYLFDLmRmVs5Sj/XAs7sVdu6+bnwKOp83rvxMln9zvkr+2RFIXh2CP7k62XU+zIUxN0/CdtWHLw
soWFlvmNW77OmLUXV0EJwjaLyVSQYDRJOuQphMaHtgPidoo9YPdZuqyROvmAexjpp7ZNswFyB92e
DWVvJkK3gkaIYUJ4BAE4Pu/xIsPvsi0bWJmRgAgmdQzQo60mre/DGLbbYSz9tMz7co/dw8DzHL+B
8fOuIGrJ8HrwO0zipRYB2WUM9CHz2QzaMhUrgtli66A79XITDx7SquGXOwAnEAkxM5siuCQgIif+
Wb+N0/a4AaLprsHOhyVK8T6+TbsmDs5JRwwndU/79qsF17Z/RVivvMtu5DxpqroG9r6k6XxStnS4
Fhc4BNkSTOR+R+5xU+g5fPVCsyQ3fcEeQF75W/ls47J3shHl/a3eCpLLbd9J8jY7pt4hGoJS51hP
pReas64fzeR5P5cgre7qbpBBphy/VATDtKnzvtgIjLt1gx+z55ifYmiLNBMYernP3gqtKQuROMj3
dp6gXx7aRa39Nz5LGK3o4Tn5oqJ2xGNFXvtiV4G5izN49e3ghmuaD3h/A8Fqhxb+Zlkl/hWPKtxO
dq1gTDfkD88b6ybNsdC1KrKSGXV1Ve9iik4tUp0WqlMCoapQBe1gKwpZXagP7nuwi4sgim3O5kQT
cjmm/oYatNBVcbbeBvpvD8tSngX59AgByYfGlsRtncPMI3Yx2QBLC/QhHeXVzL7rI703rzswP9rc
6ylWLhtigpqF7yuqxXbG4lw3V32QzOMtuQpVW8tjaa5oMvDvOM0KVG7RAQvxLLBUb4z15Zfn2vJP
NQ77Hwxgqs+9bLu7PkSbd/Kp0h9ts7YvfSFgDjq8UO/wYp3l7LR+/zK3wiFmSiBGp1hHHUmBU6Ti
EJJQ+OfI1W577XdyeWHOHpY2p96nerOq959nduzMkQ2kERZiE3EWCE6tHBkvDllFFyQ1yWBPgbqB
hHtkKo89hWWZKT2h0Xfmk4jnWP9o+hQitQpa0mG1OfHRdhvnULbUPQS7Ece6OouEqD6akv35DNGa
I18amMLLYZNT4Z8JxcM9IoqCFV/fRqzdrGmUBbbBLQAhRfrXmT3911Ei/bsEIZXtBkLW5Kuzhgwt
k4XzDIFdV1OHSO9YhJTn6F4ulpHaldPnvu9supSVL4GCptb/zbCEGkilQG+sEvOPpIiHXxK4sH/j
s55+dp0oAS8cJfOEGwdd4BObKyCYm7BAe1IBNXvdhmLjcxls+TPqx/1bZIPiM1VGPK2+tz6lIt1b
CEuzj3xSwXvM4gvl41g3zXTaA7nUx9SF4ZaBFTT3+9RpB5Dlrn/FmJKC4hFG/W58nBLweoEYeoAE
Gp87Z94cGjel/VwcsNGcnEkPELtd/F/7HgD4To0ZPkeChz3Ga9Lce43n/PVWuX/bBPC3kz8t0edW
ds1LBcqnY6WxW27WqCRFChmmbJlB47NddYhwgdzttfyrJ0f8AkrUeMQ3Y77Xg8KYZRlsVz009RQw
NpVb/+V2y2zy3aRtezQi6DqUm916K6QeQUn2ZvpbRkHx0/hj+bRyhD9GXaU+KhWCltu4a7/jSc23
Wk4uuX7PM89wYdFu3rXiHyi66rK2GyzIFpzAdNAIqmr9ls6U4WC7WkVVZapLmZCE9aPrSQ2pw6lD
OvIunkanbTHbCpK2DuMzk0v3I1JtGOFQsoiHYA753D3WLmMaVdTwB81a+5wFsY6pSlESJEybhEmP
O/DMmC9ZDzeWmW9w2sE326M3KcaeKlDqHDfc6yxVEuTWsHqQqNYl5iUrtiB4KKakekV50b3s3kof
iMJvBSY1phO4PnwY4P1FiX6GNB9+QVzp7kHigLmEDQSRM01IYk6zlgnkcjCHtMsLt7x2p7hTJ63T
9IUzfagPW1j3tw0b3up6Hrro57D54l43woYnN6kqQKypXW/ick6fK9CVMC6Xlh2DBQx6kZtqmo6J
q+P2anKDHlhWMAZ/AAHB4lR90d0GdoYytq+jyudwiXpMj4zYM8OTOUtGkftp2yr7XpQwsO6IFqEE
HNt6AG4StQMeHmGmOGNJcVdw8dwdk5p3im7/JWz98ns7s+ib1WoKgUELcoCD1xrnb1c38pZ1v0sI
p3sVneatHuOcLRr1CBx4w74XbwdugN2j3LKW9YCzm6+Z+dioz7ZERNOxJG0PL4AoyKLbzmWmLEHg
Bin3OM74noPfTPiKH84YLG8BcvqfjAnMbdmtjc5V1aVvcLyGP3QCu8d5HeWvJrT+9cBlzjlTcspf
zZQIuww0/+jg9rS49vulS/i9q+GNErA4jyBmNy9zoWRyZ4kZ9EG8cHnusPig2PdQRRA94+kRGnK7
Z1j5Nu7taET4czNLeB9HzfzZ1W3w5seM0LIl6NQvgDbwYXRH/zNf5BAB3AybzsvmdUk+mTCTJK9V
Wt5ZsN9zZriJ9+A8nJrVKr3ejWtJkuK4q3swRdzBY8aZIAJnNNQfAmkWiPYo4O+GvwZAdHKHczA2
BaDRbdaUQKyVUvzbepjOhRT7PWB00CARo1hAlJUXl/lSDcl6JGuCqRgstnlHpl88emu0b5mkPrKQ
AS9Z2xRsw1Uf4UqYbWMUD3nps7B/k8xm/vQ2E7zA0Q2I3cL2T0Ovkrew9F1znbZl+zKqZvitkFjf
Yx8xmFMd1anOBlww3h1NIzXzOIFZ/q8n97nbeo6AosI8kxAbxU+6d+K31R8p5VARB6/VBist3wfD
1k80t7q7UU7j33YLRTK5rz+sB793xXudDJjTUTMUFKRJgJ3TQtZyJ22vlmwMOsi+fOLRLyH2rjxW
0479EfgsjqmybR96n3qCPhAz5XM3FTCKLUYJ50Kk7nWytPFXKYP+Bv06WUy3kWK4KtEvdJZjoJt9
Uey5TkRSHZJwREDf0RDDMJO9+fuaYdPvvVMp0FY1eKcw2sjoe9VYOOTzvHw4054+Roj70Nr3WJJk
bSi7OU9xgLxllDnA7Z4h/ZayVWM+qt7rsGXdyL0g505+pvxSfgewFO85NGLfAjhy9V2QlCblKFT1
c4IXb5zJUdXxyU9W98QzHi2ZG6vO0lvEB+Ii1t1ZeveWQ9iFy13Hdtx+1TIleonFPlc3eEdyOFak
1VVGLBJXaeXo7eyUYxwf5jBhSz0sCTIBzbKbwu3sw6K6KT1aXbW3pjdzSAEWGj9LhVngOEacaj2M
8PrQrXN/VccMisBMhdV7WIz2c0q1Mx14hu3dqpXnHtJ94eXu2kK+KdGOv1LZBYD4yFB+M2Qw9028
q+pAzdx/U9qI7tHBikGVz+lIE/igB1/B5inWev5wfQBmWAOvwfotKLwyOiR9MplfrRXOkvWt4isQ
ieIpOKTqVIaL3/rniwCAFed6Tn9HYT33x2le7P6xF6v7PWFweGU2p+LDsRuse7mnv+U6dNUpcfv+
Ffv04G0dRDPnuy/kh1Nz6mYOFfcPK5oU66UoHU7uHPGWptG6d0exrGly1Gsx1lczve4l8/rAtXdl
l5KzQKcfv0fBQnvR1R7OAD4N7O5QQ7vSGYalgz4mSTO0tDl8+b3VGCdgoG57kem50h8qaEhDvdjt
46Ps+GMOwzbxq3UyxcvBsUbfkzxP1LKmM1Mu6ejVR7bzJaR6ZkKfwmxRUv7u7KWlYJxpekoakSRH
D7seko19Mntu67CnMwVk0MmF0QC26M7NYz4w0/7rmdj5B5FY1t5VmO7jz6lY8Tot4nW6oO4sZY2J
/ZVOD7yy8WYJPNFh1On7dIew16NLPI+VzHtrw8e12du7zRF7f9BQtuu8tMj28krPWMlXsxr3k+eR
Y6CAKZEBy1HOMBpZ7ntu5tVz+N+34ZvrN+RtprGOhGo7mCCHGho9yQ7VQKbNOtJxa2X8DWM6P87U
GK1/WIjXa0YzxBkPEY95PMhZVDSsxrR83AzGOBmNktY5b6h290Oo8ejMQ5mCZZ3oRNx3RbE8M1SR
1PZm6N1L+AbarIOVMI3DGj9ek01nonC3F88G6cMotdJn5PrN49KXrncI8Yh4UikWjrh6g+bL+2j3
GFe51Uom4CxA605rSsvoVVZNicajKTc3H4a+tvdt0FKqhRyDMkvUGurjaAX2naKze3dbz4l7NY+j
2rKR+f9LxVulUNZ0CRh1trRLgnHNB1WjlSkzjdyLQjQKy/Na+ok9YE88MsosGlVmCdbjRR6thf4M
+k4554oq9Zqeqv8wxHv0t/JTWJByLxXMb16gOAu7zjqn1patBUfsbS97KKTIXLc2C94YQRczhKlj
mY9yRPBtpkbrBNGFb3favOhh2287Lmphzpx2n8j29+SeIdH8o0Ai5zDwpxWCo+1u6fq5ikFAvU8W
iF2xuI+eW3M2dYB/f4mqtjQlg7R9KZjQQ4mORWpyQX3wmOqGzIntornKHAdUeRaZrr0ufI+9XqUZ
y2Qhzgz9ISZznfOVGZ/kSdqBAkAH4ZyHzRh8T2eXutpl6fKZkY9LC2NyVxKhdW0z1QKt5itQ4+Na
k/KCtJ/aa9lW5BhbKbbpsO3V9ssrjNOR7+2Q+IBRuteeKsTLDNr8Ce2vlVmoipQOq9PP81Ey7bu3
Q0gDrCpD9eMfQwbIu+n45a2zfhCwyV9FMUzdMZ2n5guUO8fpuGn7azdifvBNX31NAxYeFAd+8TCa
PiIEFYP3unUBrr0b3aer2Bu83wWsvzculXeMuahdD6vu559xL2jMW7vhuLUmVcdKMlYuuLY14ZFz
LnhggrY8U6qCPffL0LwjkhY/eyYTHGRppZesW13R3ONZyjypVNP2fTRJZdD7W+AHoxfPX7ODZwvZ
evQlsHJ0corR5Jvn7Q2d3lkvP4SWZNaVWp37rrlEGl1VxVPP8anyXbnbLcMRtm8RMsciK+rFje51
aIOI0YzsnrRryHf5lf2Dp0WEueHGeZfEG8FqjiPneUr6ZrpditjTDJjkFh7KuKNNiZF24l2tU4BV
VojDSnhQbm/+cocuwYpUs81H2qmv7l7RLG1xyduzMKDtUWJNEl5xCLr0tWXBINyzcnhqL04Dp7T3
zB1hzwdFigeRyaJEDH8LIYMg73U1UQpv/vDc6HTZc+bl9XJKgx7TFwiW7hPA48bJI1Q+jwvp/0w4
SCqGT6yPrGzGa2cmyS41HvCFHLesJdaxnrTVsbkO2Aj8SsKmCTLproHMeUnM+7Y24qV0m7lmFDzP
n31b0K3dwMm12aq38THCoPT3zMnzQKfZfcS1d/AeJ7TwBS072QLguEyIddO781tB5885N75ZH6Xj
LvK2iJS12cTnFZ1YRmT+14iL7fHFcfgol4Vc3k/qtEbNswigl5tf/epberMsUc4UtGJuW8ZEY1s9
emzDrsdZbfOxLBZG/BopH/fXeCQVc+dET1A624lbXZIrDKhBfzktg+ljvxCKc9No3thkcOK/ynfM
M3TWbbkdk4gjx7Bz4+bxFupP+uBxkC+IkM8R5rfwxgPk8ZdjDlfMcRx80r+hpG+HDY1X5LR17Xuj
N/fDtF3iZpsHNpul9+Ergnitc6yesVwF6jq9rV28xQgJJDP8sIyna7kI/mU49hMpbRB3YT4hhP/L
3CNk2oGK4DIsluxc9cFCmYV1vPOb3glt8Z6gtuUt40PvzszS+dGJYPJAPNuwBpHNlJ8+csEwPq7o
/x7wkhue2903vzRKrg8uCE4LxUbXH2O2Q6I8mLZFnXcc1G9o+Dh7NvAKfSdb6rtD6RcCcG1ihX+G
2Op/OGFfv6JSrX6u9GY/MPR0qzNzavk6NXX4Nduh0hlJj0PPn9ncr3GYgnudJtM+H8MtdX8jHB9t
5hUNJgDwKIL22mm7/a0H4BXeeBUc4INCDcKLzGLnX75HPdE9nJgT11tnSPFQ3kzHqBXVeFzmOrhd
cJtg3KT74KvwJZ0Ad0iKQzXv0X6Ka4uasF5DR1AxDGIp70uYx1wzkwGRa95XcxrW1e9yybO76d3B
YZbMQuZXO+7qaewtSa0oliLMDe1q/xj2oW7y0el859YW3VwAsJ7CD+FpJkJ9CUr31FDAPsetcMc8
DYUw1/VceS/IYXEGcNyK3CAe8HAZlEt3przkAVlZFOND1/tjR3Df++9iZjzGKQ3zI7PuGD85S7SV
p10o+TMeyY7yuqdZnXWiDDnPvG58UZMO/7BzQX+mb9chzmbFPk7wHuBk6N77xnj2rp3BRcBZLeg2
bWUYP6DVHdtDwjlsD5VKJoKSCFfW6zbcIU4lCJfuXHRT3Nx6hA86z9Wk3CO0yvqlaUtDuyfcRX0c
0CUFtPM82sqjimzumRX1sNva9pW9rkhmEj+Lkh+f7SHqPasyjkhmHCsnzdeCjW5wYOLj3kS7LFpM
LNPoJmoToWno7/p7xa18Ha1lyVg3aQ2fuiX25VvlVZgO98M0nmgJlY8LqGfJhkfkvgqnWt/Y9+Dz
69cCAYqRo14OVZAsQV6KESlGUCTe9dLw/X2iEyBABnHPoMvzCbYtaRYfZ+/NY+bWtBgwN0EciW/i
QhFbR5OCDiRd/9wpfN84DeLiGGiKiCzAN/XUb0o0d6HZwY8n2tF1Vm44E+VdT0P1KjFR+DWGU/XW
E1IqbkK8Xg8uKdEhQQMVPNu2W+9M4Az1HdlZdLePTtyfw63f6jwMJaIaMge6Na67ufNBbp6gAWNL
Xp4qDIePzaxcyOTX5ZOk6HrT1ASs+IgBgwObjMWPNilHwzaljZEBcXQ0R0a98+04kqacJD31Nu9G
M6+sz/rzN3fdh9+iE2F9Cys+vGL7ev0dbV14dLxqnb7RumfmpViKNASlKfqbbrL+Y5itfnV0X1+D
MUI6UYw4+uR+W5K9qYnU/FBvY/CgkHugEGMGi4/SZjQjhy1oc+NhRI7p5j5/xs1AEFwruuWcJCqe
86atFx7FHvPqK+jjQdZXS/CaIj36rCCcvzpTnKyZ9Hr92WMT7R6aahNP5BMWhcrEHx8n8kcQrPNr
qwcnzYjVbsMOFLoTlGPBTNJiyrHG8ijqLbWbXVRWYwBDqwEPedpcYzwnmbvq4DN0VfDDd+L1KRAU
qNmSbMtvzymxWa0pgsZDwVjzWnKBpHTF6t/WpKRR3tXbMqBZwbkas08fe9ptRGTBpy/HM2dh9SsO
9lBhMG2sj8/TVEeHACVMfSi4gW6OLDfmWy14D/La82tky3iGMT8fEWxll5jM0goPOMhmwFJ3fUK7
k4lcO75iMNX9afU2D6jwbffQd2SeRwOmmrEW4115SJst0CfdMNaedCSn3MRtwJUVbIkebcEBw2w8
0T/H1mk/KQjY466lsC+eaxy2VsS0vwSlaZ49s7k0jdydKRzHxzDm6DWYTHeJGh42VUzfZOD5P+ae
Sv+JtpMf5BPKq5+GzbqPcjDy+xK1pNgowBs0YXXhv1ahGdjAN7X/TTDmrq6Gvpw+q224KBCpQdps
x8ZNnVenb0W2rSnnhTBrwziJYeJLFCFqaSpsLrN96tXXxsLFz4gStCTf8Pk+fZIEsglmXOlxiPZa
5dNiyx+uchETjUx0LlyNinFFOOzc51piQJ2tq+c+aX/XTxI82UjrMmg+UdRRhBi1/dEoi2VWLZe3
eFmCeriyY9u/DwyEeaHTTte5oDHgZMwOKkjoHW04fD7b6r5SYx/nc+DNnMM7P3SaqmCtAHxUNMc7
R5juKpAFwqGl1OqpXAokFs1FaJ8FwV4Z9GireKc27x78kFY3d74RD+OsykfWaTDPLdw+uPZcRQ94
vkiU+ODCEIPIdliTQ0xT7ZWm4vjhlLsXHmOnoy+7zbX7Dc1kH+XsldC4ol6LmEo3bmxy4iziDVKv
/smsQGIOYvJ54JVilHzgE2DLo0Sx9y4qf9QHvzLO1S4YvxPDS/2ZjGHxEpLFcJ8isf5yfcuUHwfP
GtCMGxoKdbFXr25Rh8UNlqz7Qz/hGHPiUyCwIc3jrBxCaMhMYLepJHP3Z/pNcow4Ksww34mA2JLF
qlTtQXXBZGGrm+KBfYvtefMS9WsLVDBfuXiG3Pbd/+HsvJrjRrJ8/1U6+h2z8GZjZx4AlCFF7yTq
BUFJFLz3+PT3B3bvvSywonDZMRsb0aNpZWUi8+TJc/6GVjyZW+7RllS1F+p4PeHPqPx9rsCwpxYb
5juxL0H2DKpQfGGqNdAGQw4CZ4Ry9RqyfxgBFfdtLab670INEn0jVF32MocHXmn0PFDzJpM4M7wh
RdaQfulzafYSfIdA8TNuKMGkPEON4iqpIBcAj9G9q8lI8PSbKMSBRQimvHMtL/cLUiI1PJ+0jAp2
4YFTp4AB+mNbCmN8FVs5l2dapr3M9qmU81ij54TmjZgnvKH0+E5shuhnn0/G9wA8OIDMQBG/1lPJ
o0hLUN1RhwC0jS+LcAz9VvRIy/VO+coujC6A4v8cvDopHSUryPaMkPzcmEwZRcgsEfeRXIBnGiaa
nATsqAw2kUnKbncCL1E7ol0H2Mjq5TNAOYG5QekOdyY9E5SXDDAc0UrhGo6yTtwHdcmRoPBv3dRy
odwUVKAz1+uV/rmUuTXZfGr/Q84wHLKjONK/dDXYLzuz8vCpH2mXUZPqtUs42D07HHBlsGkB9lVo
QxUqr3kjpouhV5J4zoerwGrEg/AQW4MPkG0GIOYankO7ruxCAq6XPVeQSL/1Sp1fZWI4KPsoKcRt
JgyNuiO4lrFjNHkTqKAmKAliCEQ9IenO44z+pzR3EsHUmbYBo7TbD5aW0m9IQ70mAskUe7FKgeiA
Wj7t7U6JOU98BK8Cx9RoOo2PzrzE5h5Ps1qhPH4JqYzqQTbEuoG7TAU+l7IE1QrujaDZdIWRKFu8
gihpR61SfcsjuX/tM+4gFLnoOLtRM5b3hiUJyQVA3/BLRLRIHaOfX1X0mPkRwGVC3zbIvb6hQyp8
gbVIG9uY+uhFDdT+lR4fo1ZxHVsudavEvK7UlIIwHocT7wH0b+m6ZqZWfYUHV2hfAi0PHwEdNA0J
V1e0QGZCAczIAJUldqoCBNbep6RWX0CnrS87gOatY1LumvZ4JBZhcE2vdZAfQFhMP0i8OvDwg6F6
9VPjx1BBNhUSXMaZQCv/BZXv/tvgK0O7oydv5q7FqxiMRSugDsn7muK2b0zCs4UkGrJdpm5dBW1s
BaDBApPkOs/va9r4AKvEUPwhAI/I3CmMNW8DOMQCGsXTNHXVGowQne75AKjtiFihnJld6ZjcKToZ
tgHSjE6f9dDkpXk7tUov0qycmCYM5XIH0ra/nLp6ovw2ERlcGiPtnQ9ouqU/JMUlNU0zfgqRR1Dc
Ns8rVH9AAZJkxulIrbjWCDmVFPPoNwGGSEDGmqYBlyIEMS0GgW1D/xYZx7iYDG9fUlsOESkiwXVy
UaZlSAsu07fIjhVoMyGlZm6p3MfcTYpMa04FRo5mXDXxXM6qTqZppQj+Pclj320CFFTPEZORqLCI
mSDwOK7Zvv0goqpQRuno2fFIeKePSMHnDFVwHtMATgywXVMkvWixHMMfzpDRRG21iwc3VTr1VzBl
xEAhxI/GFpSUGq0VgQG2W4L1XZWUySPARKXY8Kofnjo/SIMzgcSb3kZYKLeGL6OwNUgFO7LRs0ai
ayhJlz3JzUsZdeY9csEW4CP8irxNYk1QOidFbq4qM5S/B7lsaG4UDeLZpPl5cV1ZeXXbj5kmgt0w
QbDnc2qfekpcOarYggojIxdgXmd6/TULEt65EbKgBHlAnJ5LZVy9JRzQQ4JjBiRXyRJBAPwmtDeE
qalzlCgG41hEKBr15ds9oDZWZ+di3lwSGukTgyPyvsHESPYjyqqDC+CB9iAwn/J5hB9XuyWAt/Ic
5xTxtz9kprITBWp8DmUCiatE1PGQJLgI5kbqFZ6fqJ83v1JfrnsS6th/QmO3ux2DquOGKXT/pWzG
8bdvALPbxpUV/7C4pKuNzsGiE1FGZokETWSACx1JOR12PM1uNRA4N7AYSPx4esc/qdFnL3lhhL0t
IQ3/RBeXGk1fN+NlnvfWC9ovoHnoGGslXYApArKsCOavJEqnHyFvK2YlJWDa2tToVCcKI62Z23la
54ihkXwP0XbFukeaoNurVOroeoYzp6PuLMCiWT6lgE9EkY/v07Y7r/tRbmzRkHuNc6AKASijyK82
ZmEBu+ZuwVTJ9NXJd2jIlld4j4mja4i6eKH5GWYDodQn+Y78Mf5a5kRlkjigR61cEPoBPKY/gZtG
N/BaG3CGoZwKGxDh3k1DfAoc0nyJZ1qYt/cyWPHHgt7Ng6bTR1C5HS/SPFHuokRRs9sy6lukdqyw
G/ey2Q33dVDXyKBOlYIMUJE03m7MleiuLZSaylM/QloZxYlqI7kLoqmTbMbmhleSoG9CNee5ONSl
Xrlyw6nZ+E04EB+tvsrOMnWQW+i4vWpa1FY14oOmNPxxAJ3nZxFOheCgtZajaBBJY/TDzAFO7JDI
6LzLjjcOgC686u8GcHOvKk8DPrU0i7lkPrV2Tw2Ak40gYIA3NGLyo68G78Ej0/+FKNRcZh2HXiUQ
kANuoOIoz/BBQHqk0IOey3DgIq8aydqVSR/TZYUhlO4H8J13vFUKrI0juQY+r0EO6qWplJw6gYlo
x7KcJCBMKJK4ngdNhjzSMG6oTZNtarACvkQV8Ds3xGTSpHnQcj0BrlGe5LEMfwwmyF4nSQyyXNh/
VemUoundZJEKzojMnySXtmsQb3Ml1e+FVAbI0yIaclMLUjM5pem1vQ39DTRTYYj5Q2yE43ez1aV7
nYaWuJG8SRTcwLJoTuAO5YdOXKWkpomgZLeS2Zh3+Dfmz6JQawCW8tyXHeIh5UP84bILKGlCBq+5
Ul7QkwfwCRw3PasgXnUbCd33xuH3iA8enOfzaepzMCIUUH/Vceg/y1TTQNSWQxrSiWWL2bKSCiNI
wW7GXQJwAxwABP6rl42B6oJImmjDG2axA2HPv6mArcu59+i+kRwDybdbBZ20jV81xlUTacJAqE4k
jdpfFH2rijh8sLzYuqFtSMWl97xJmAtcA04pugC1ZQhV0v2RyPZC0sBTQwZlaTc5ZAcbYpX3Qw8o
VWxrq4xUdwQLYYHzasZzddJTtC7E+YaJxDIJN2oXUJZNQHQoGyk1jev53akRVNrprM5rv3K8tqO2
h36TfFF3k/rox0QxG4HLEA8iniVbsypIZxBvrn73EP4uwjJtZLerRPrloQmrgJVmQzpaU/qJ3U2j
8A0CIt94GJFEN8NJelAGA6mWEtylTGmMFA0fnVyGeBNn1m0Te5Nm81gPSBo8SeJAiLLw2IfK9OiF
XSsBCJ/rzIjBtS9qVCulM/XUYZwJBwpv1hUcabhRM7pJx8IXgM/yrLZHxZAuoYtVV6blAzg2pJTM
3leNBrsoq+gHIj3teZrOtHqnIe69LUBR1d8nUm3dClmAioZl0bH/onQ93Qza4bXrEfZrKBbc9Wdy
pFqCXTe4KTdZJfAWbWi7b3isZhE0xCjPb+VRAhYAZqyGROOJ9LvgyLWbcgjGwq3EQVIdc4IC7Qxi
2750Si/0m76tpGhrBVbMmQosnUwLAOoEfM73I1eiJBj+GnwKM5t2EqTOSXMI8CRmYwzkwirl8Bz9
MSu97LvQvNHCOCldpZsSaFo5GLtrKD80tVt4CixGqaS/pDiT6u0YTN7gjgMlq60fkBi7EqtYuRNB
nNwiokvFwiaFIFEVkr27sDTIJUqsLwSAnh1JyMhZfU2yAUv1EN7HXd6MKLzMNgCXGCI038DMqjQh
81q/LDX6zo4yjQXQYrOI0GJUPQnkLZHLFmikXEmeBORloJIKEq8Hlu0m8Id+5V4xPuaJFF2roNLF
GTBI7ZhqrMFDNC9+m17H44+6LrVCqodkXJFGw6YxEvE7GV/fODxRMlLQrjKvpUIppZ2nmtN3X+jF
SyimnfgFMpnyq9ckZS7OJMAzMRPyzygMBxP9UTG7hlygSGD4lTagzY7BgQMIiBNlDJF4G2B6EDu5
KvLBOlHUHtq6oq1ctjrt3VisrbNR8Jt+1/O97ydu8GGvUs04i6ie3DZKRw0JjbP2AkAEt2QO+uSK
7IDrIhHrvLOnmiLGzgzLigKWDJvgnppkQgqSdzJ4qSw2b/U0BwzLdeNflwlIYrtjlb+CUO+u54ce
UBwxgQ8mCHl9A0/S+xkXVJCdThl4YaiDmQATwVLl2QpGDrNfBKMBPiuhXJFGCOtuUMNTfyYU21CG
lYvgIVCzhpevaJXP6AzpCUW2LPnpS2UFCsKLKSnB5k4KMOlZ8SDlIAAIsuAvVA3NYzussSV3OcXj
d2vUp448XgEL0lOq1UDhkDaCk1aTOzWEy+DQhdJ/aGZl3HIH1co293z63GzdaiM2fkWKXxVK4czR
edzKEcWdTTQ0lLE1cwIYGZjp9YxBHd1gKIdLMpes1vc+He1xE6iSWSItVwqXdcetuY/zXDkzqYnI
tonAPE/4fCik6xoy4K/KE6drPTSTxu4BVrT7ZqL+dgP3zEPbVDBy1iZQtXyDl1djXEyNnhRPvAuE
J8GiMEobqBDB5+sRWW7TF9Jzkk2qSA7I8+in5UedYPP8AqPoSZCmdkUJavyrgW+oRcvFyjSChEJp
DJytTxEeAFA4PoIu7fDbsKAubZUCLo+dtyNutKcZ17Puw3txA8wDkP5ErkFE5Iwq5ILcnUijZpUA
f2gIq/J3oc09u43LdmfE/XAjCAlir4Ln8+ma1k3iVtqdHn5J+J6Hx60VOr6JjC1dsEOuNRzWqgG2
ktpQr3gOJUCZ270ISlCB3Vlc06Ow7ElT/S/VkAALPj340lYMizlGl0WRrqOiz/oph6NnIhU9WneZ
HXtcuZtK8jhIKcaAm5hXRQisiSqaDzOb/nnIiwqO6CbOQJuQxFDwLvXm28ovWnLPl79oIbEC4Nkr
q5TP4ecqcZgWphv5luyQKj2VpMIEHnrhFWy0TdL0Gvpe5rjLMioAcu8DDR8pOYAnsVZWaikB8Paz
sDGcVW8l5YOyWDkQoVuVJ3GW+pRb4c75ADsSqpFxneu5e3oVltoQ82izwocxq5uCiVnIpBS9mmH0
DhIEOLD5Qw0NBXgcdCnSwkEbfmD1K6+I6BzbhkjuSbo270FJW0hfAJCs87imDw8dUL7RgZmQ5kpg
cRtxOAM9Z+2KDO52ruifs3+YTQ51kMb6vAMZX1rsQDOHgQj+hXYfQnhQrij/hsVjqnIXnFEJorV9
emk/TvRwvMX+GnUBYkpRQDzMxH4WVR0vR8b9Ah5DASteNm5pluWdpSX+9vTIH3c2IyM+oyFqbOBH
Nf+yd5JP9ajlUqiys3FIEs99sK1cvEX+Sa2Wt/XEJZBtAyODIs7hKAwdKlbJiVZ6qTnXZuibmUrn
NOX7ewO89cq++XguUN8mfNA9piHI1zwczlQtz0oFdmrVcJs1lIYdKo5fIddI+9PL9/FMqOhsGPiR
0+5B33de3nfLB5WrqoaQu8Er5fKMDAYuFvTh0AHgCSu5opy7Yrx+dEQFISYY8FATluqFEi/sMm05
80Ug9D+9kUKX1URzJbEK4hvUGtfUkY7tEKwTTIgQJvJPS3XxHkcIlc4t0bhqea9YU1EXbmHUXfYP
tiIWRGjCS6rKV1usZQiYnIyCtZxKowTr3FhgjoZyZZRj64dcuQR4ChcUMPGHX6w3wOnGAaM0IAR0
qIXWtI8CudoM1Fjp4FMLO71Fjm1GS7RAD5CWEc0WJ0zPK80fzXmLSJ1122cIgziD7xvCpk1IalYi
yVKkaD5plmKIrKKKasTSpiS32oQcGOZxJfnpS0hDD3xoDHRlKi7MOptNiYWmezo9xSPhi4sBETKJ
WInXs3y4ppNnTooGSNRGUwBGp2R4u3qk3qqk0bZMPJMqhKLuVAXA48p0j3xNRGDpNqPJRHBRF4lK
J4d5YJac9NprzWcZ4nXEXSx1e8zK2q0PP3pzeqpHTsOckGHNokhcScvQUvdWA8YuoZcFPNTVULbc
toKy5kt+5CtiFM5pk1ApQvp5MS3kavwom8+cJ8fSAOo9rqOdUteSuJUyETRyGInjtQT+N1gJaEdH
5iKAwoZZIHrph5/SA/c/NLiB2ZHZ8o6GDOO5Xs3ZoEhSSz+I7YBde6ic3srAR44J44lkF4hdg2+b
f9i7SFpBeTdgmLKwcTGc15nYbVCCFW4tKigryklH5oj8n4KBCUdlNgw/HKpMRHnqtRR2Ptw/V6iA
lg1aBfE2pIF0WwBT/hZL1ppe8ZEJWrM2PP5BGhUUcfFNIUyjwdxxSEIJAR2xAo4EtcXb+SIshU9v
UgvMh4XLBrY3iGAeTjCCdE49iQl6CAK5VgOOqS+1Nb23j0dhdlwQMVnVUHzTl5KAYmfi4lHiAyMg
IHAd9zF4viDqVlKxI6PM2nj8h+iJhP4ifLbwVdJMs2hGG2BECynTQOsE+qePNVk0R05GQ1EWUT87
XLFBDLqB9B2QBaCR9LpCXCd380po1s7XkekQmCXU7EUuOXbC4UB0lFQ/o35qTz3KpGEqVw6AxRXF
4Y9R8c1SFL0sTOJJfxazkUlY+iGjyMl04/MsEL1uIwfxK3YlJY+ouaT5/NkdhxYvXo0g1LXZWWUR
NkJQ3ZQPSJgVpeDFFpjFthiHwT09ypF5GSZhURW523SeeYeL1yPf6ldxyUvcKukYJoFxkVJOcL1i
Nt8d/DVvniMfi/F4AeBjSnq3FMUfuE36PCUtD0qDQhNlKh8igYy9y+70xI4PhHcZVwtC/x/e24ji
Q1Vh+cYgC6Hr5rQU8mb6/CZHiIdqmKbModZaqAtbtQ6xHaaB7ade9xXpCdmpo3hcsaz8mAxQf9K4
PwwuSHjwiwPr6QEaU7NmpoKfHfBspFigyvT34PStndWbEG9jf6BvVzfpyjIe2R/kWIgEahgUShRQ
DvdHF4phWeJSYue66n+D96N9g4+n1tskR6vD1mNwRNvTX24+SoeFGtwoWMq5fcOVubypg17OrB7r
bNtTsmmnAcX6ngi0IS8EmTf5jQdtV7LzMqCIe3rgI1vGRMvT5NiZnLqlwCxml2StiAzaXdAIV5Gm
pnZdFP2nk1emZyF2KcOyQud7cWnlxQCB3wTtZSVmtoPM6KHsJmQGjb0kSbWVDXps63AfUwKcVxSk
3OH3axV8sACn8hg1h3CHoBeAuiQUkKL3jOgSEcLxUqNSt1PIqB8+v5wGy4jFiMn20RYBzAgpWPu6
BuQfBNONhNDTJkdIceVhemyDGjIPYRJHjffpIlFG6KlQkJkHjqzHhl2DUviuDEh5Arot95BD6v0/
mBXvZ9RteesQoA8XdEJDJYcXyO5U8yJ0obYXOtgulLFWduPRifG0nzMO/r+5eOAjRwUWFFkGZFs8
iAPYAdMlqXNrSPZxqon13QTdZ638dWTQ2RmFxw6Lyb09H5F3KeMkg00uJsg1IzZtNKbgbY2A33PE
bPw0dU8v5cf0jc3Bs1TjccpdoCxiS9rHUGvR0oEH1cAocsJpKJNvEL64UqGFj7289pR7M0NZxBZ8
UnhOmawrKcPi6w2pFfg6/Qjb4tilm7BrxMt+QDbMCpts75n0i6SwrHcBcEiM/wR6UrY/GnQBU4Tx
VrbukXhjoXZCSFd0Yvsypwx64JhYQuUAaip/g3suuD0fefjTq3x8zu+GmT/Du28a6U3SiR6WN940
DbpdtbOiFv6QquakitVca2kgnIk9TTUzQaa2SOg/o1ZuYsUTiSvmVMf2F1/8LzcFIsPitOYoyHmG
ypR9AOOOCkT1VanKGByY6J93NQ+z05M/tsRUvLlLuDlnJ7fDuav6JOJ2zxPI0JQSsTVoQ8aY9iuz
OraRDdzDJRTxFb7lPOt3KwwcWE2GlscBunnlsxf5NA9L2X/BbXstFTg6IR5asyw5gF5xsYBIIoMK
kEg4KpzDXa8CBkh3JlhJOI6OApOEwEPBg/h9OCHITF4h45WKN7Afmlu0idTW5XkF7fn09zm2cnj2
cLVSbafisMjdKzJ6EyYrAwmNuBWAo7tG3hm3BTTh+38yFGrP1pxOY/x9OKe0HurGEvhIxdAU16bX
BLQ1TbC7QIj66PEfDIbFFXU3Emtp+fRGwyZAEpo0t6Prsm3bBrdLYOFu1yTp9vRQx74VKRoXIBrM
3PCLeQFcUvU6pV6jKFp6i36FeaWbnbkSq+a/ZRk4UUY25poQN8RSgDlLOn0MJ/ZdVgOWtFsAomcE
x/4poCy1LVooPqendWxnUOEDlwhEicbV4vpTGpjiqU6/DBGtzIkmOHFVhDMYeX2w8rE+zo0Sicqm
4OKjfLGcW69KVlIDpJ4p1NUu8Mrb3KzOwcfpe7EKu5WJHRnNRGwZzwSMXmaM2eE+7FtFwGKcnrrW
C/q5n1rCA35O8HWkdrpBl89byTc/7g/K6RJuOeQRMvTWxVkORR2UvpDDZKex/lxI00ihTe7vTn+u
o6NoQGgk3E8sGp2HsxKETh8mJJmAsSG7qnZ+dQVuc81I6cjazbkQ3RUeB1Sa5z9/F2ip0UOJMgHT
Z93Y3UiSN+MkoPqeq2mvf5VLL/n96WmxBaksyUjU09ZZTEvRkyr0A54EyIqRrKfyrzAzPmlMTTWB
94BKWCKgc3ksU0pZQGEimzqed7mCdG6NYAwlZTVzwF/AShP5Ziun+ePXIq5reG7ypiTFXHYBy66A
dtNZgPiSsr0wpsi7FNte6T8d3eFRiAZ25QbRXTYX0d1MAfmA+oiRw2jyTRqnr9OML6v0aM376sOE
dEXiBW6IPJFlLMsXhwp530poRdiHUjmGz2kuFJu4CT5dlGcUnqakE7NDAhM63H6gP4F4G2gMV3Bv
SzvOTPRv+rGPlcuuLcDqRbUFcg5yPIcfectytTl2bJ5z2OBFTgShzXj4CxJeOjPLF8hSlQCQCSsl
uFBDLf3s/c91MhtrcTFzMxMaD4cR0YRv1bl2BxfMdC2lf81AFu9Pn6051z64Uihzzh4hcwPcmv/v
cJAqzOqqqfXvLcTgIhdu9XCfisY2l2QbmxsSHJhemDSs7MkP1YV5VBhG1HLVWSVo8Q0BECLRO+jf
h/bcCsyLlDJe7jmJHrnT9O30BJdDUTAWaTngjEOZFdrzIniEiElM4EGhAuuDf4XEiee0fdp9ERBZ
35ipB4KM29Q9Pehyh7wNSmOfRqZMirEs6EVIDWl9PgQ2oh3xLaSAZDOZo7kyyvJ2/msUk5xXUWY3
vcV5o/PsowHM1AK4TT1IEmGuvyKd5EAmX0NJHBlsdgiBfEabG1+MRdSv8hxvMm2GIAYeY/WFeceF
xo05NN4nNz7zOhhqsfE13fOMqWQoCIk9zIXU26Go8tmUbR6Fyg+GGNTViCSLuNi2UgDcHklGgoy2
62kV02GbjO1ndwItWagPxCmqTdRHDs8XNIMp0nQYiV5YFLxi6wBZxeSzkZd2z8Eoi1PMgwQhgIHH
Iyqgno1Y1rMYS8+nZ/JxA1COQI8VR465xWQsvsqQCI3sT+in5XWn/5IGRBwSWLmzmISx5o/0tnXf
hyUSDAajRECLhKbS0pauRxhBHTtaV7TOkY4hZxRgaBv1RSWk5RWI23zb6G27R/FVdoYwks+Qxk1W
YuOHU8wbGaMTCciWORM3FzNOS2TV08D4ZoXA/ku0FZ1Bj9eyqaODAOtgTWnT6OJyELRe0A72n+Ox
TK2NUiraeYZBnbX71NebYTAqDyH6JgyE6ckiVrRJMliBPvQ2DngBcOXCfEQsBd6oGgUrb7zFjP4a
iiwXf1Ya13gYHm55xTPCOCO5tfUUxnfNBN02EaTPBYm3Uej3vE0G38sl/GDKc7SjsgB6TYD3RgUN
+kIRp7Uu3RKz99cwdBdmxz2eq9pi3RDL6WiaCWDnO63aR0M5XiAd115pra/tAh7M0LkGDfYlpK0+
xjkFdnTrn2mItTh80rWDvjiEbz9HpxUwH0ES4g/1SDOT0c1DHyIfh8Su1Tj5MqBhsA0htK24cL+B
wd6dwbexwMbJbBw69uTGh99RVVP0nke+YxBVDy2MHvSylN3kxXt0ivdaXn1vw/57K+GZo3r3mdZ+
G2g7j2R9ZROfIUa/VqeYY+XiB3GRm1zolgx2bgkRglcBFddEF1+UKkt5TRF9pQtY09q8QTAzi7dx
OKXyHUJw4c8pRIJ6BaJ0ZPFn71oRfBIoCRT3DhfEqya5RfOzs8GDIdyr57kLaLhwyyBK3NPH9cgZ
Ohhq/inv3lilNMrBOG+7oNGFs5gNcUEy2n7+pDKKxRkFvjbfhYejVHBZvSzhDLWTH2xlaxC2hYzA
1D+YC88qiRYgTQh9sY8srBUS9NbYR3kUfYcKXV8JnaDfnR7l2OYA38GRoD5Cx3YRdUBZ+EWXQqWO
Qyna4dMaGNBAJH/jq35zIRZIOchtUZwrXdQ9fn5o7iigZAA8Ph4U+NSZ1KfwCRWKc5eDpPUvmCEI
Z/C7tZsUKTn00nT9hti/Bgj8uE1Ay/PeAqNEMk1IOPyAQk9rR6giRDtMtbyM4izfB1a91m35uLQm
HUA+nWiKPPCW9fpALDtdLNLRhot3J+raS6eaD96kn3fItiDU2uwNtfocloXgQ0VSRiKAMqsMLndx
LUI66nl2ZyN0UxQKvlkFauD7QlJC3UFXtggQaqx9mjDockZPpz/nvFMOw4wpcW8BYqD9Ao5mMTSI
GRhkMUObOihsZfCiTV4E5QaDIxgOTbVWeZj/vo/jqbRCACKDWF3s3FGaPNWXEcGpezQO5CGNvia+
720BV0cwGo1ijwDxmunfx1g2twPBJYElZecsq+UTtJoMp6oRNbYOLwoxFzDQSputWk3S9vR6Hh2K
NzvMTwQMubEPNynqbBMmjSjLIBfYy1wgYixuPCvM0q0UTZL+uawNaxmTuxoYBVt27tUvbmxhgDBt
atAutAHBDqFC1KqIcUs7PakPm2SGpzME0RNoIi/Lw0lZHiizCeEp1PFSs96MfRBlbqIH2i8IYSYC
aEW0Zi78YR0XQy7XMYH1Z2Jj4MDvLFxJjV8jQ2rctEy6lcl9CCtv2HsgDmRX9K31xb0QTGMgooOE
gOhYtmcIlKQOhKDss3ccjy5qlRaNTq5UBNsPlxAp0S4ySqjJVlxrmzLoJmSa9Gl3+kMtTxe5C6eK
c8Uul03kRw9HgY4lYfQEvqX1PPFusDqckvz2bFSMzsZ1aLjr8rX20IchWTEeLjNWe4ZqL998iWQo
g1LDngjrSnIHRMs1x8ob4UZCTunaMptZpG5sNqcnOn/+92GEophMmjZjDRkUhOXhRJOhbzsxxv2p
2YZ26/SbfKdcym6wMsyyk0nQOBxnceeQLbZ6mTBO4X5/ylwMN+xf5zcvpyfz9h45NRvlcDaDXgfQ
/RhF3gEosDHw2EhXaLu4mJ442obWm/2lss/RzLfHr6fHXj4+P8xwPh7vki+ez4lazT5awl51egfk
u/3TuDTOP3uvLldyPvDvxhmSDBGIjHHUW29XwqV/AsV87q18sOXtvRxlcb3AwY8SYZ7NtMUQxEEt
0MmcYuUsf3gnLUeZz8S7uShhJanR/L0uy82P2Hl41XYvT/drdplvjr6ntsUi7IJeTkYpZJhyA9bU
QXTAfkJh83pyjEdEO89WdsK8l08Ntwi5FjaVhA+G650fKL3aPzP7/Ldz/7QyzJGA8f7oLh/naZ3V
Bvqf86yQvXIoFjkYBTmmq7svu+fafUQgaO2DrYSLJeupMZXCCuYxO5eHHQcs3Hyd7J+PV4F9U7sv
vAlsFDZXLpa177dE1Csoc8jJ/P1G58e0FXekHpt6G1yFZ56d7Fp7ZWHnu/7E95MXUSRWIU7CKZwn
GTgp/1FtZD4dFNlWlnM+qqcGWoQMVcB/KKBzac8wdrvz4D/kVXvexcbanNb2yiJomEZUm9l80Ezt
W+vtQwSSCxmHsyxGf2St4fxWZzs1r0XwiExB1lAZ+2sBk2vMGVxji/Gb8xi6ofsbpj2BWLR/r83y
Lf88NfAinvR+ioFAycDKvXxeP+VX5bnyw7uh3IjWdvEyPmTn4bVyoz2s7Ji15V0EGL8ZQj2fd4zC
nkFugf3Z7cnyHM82nGKTbXzXdExnDaf9odiyiJ/yItKMchYn9XwwaEBuw73kPqTOZL96dsHy5lvZ
Xr3HjwUAGoIg92eKHODtw4hdx2aaifOWxXl4I3E+FNcic1Ad60vq4Nt3W98gY72rduqFdbayysfi
6vuxF6uMiMyY0CAhV3H7jf6UbINtvx3deFufyfu1mtmxT0o/gaYFoDqa4osHQYQ6dTRWRW1XSL6L
EpRbNKnU8bXNKjeabk9PbRkISPupe1LsUBSQ/YAWDldVb0LZCxJ1cgSlUbaIIiGlLFUhxmrjtBJz
5pjy/ogwFMhOGv0Qj0wDMazDoRJT1ge5wy7Lg5r+JbeyDDywkqzE0OXqzaOodLB4DcwU2WVdRcWa
GhNINI4aqLjXKE0a51WX1I44yul1VKTpI/wl6ebTq0gFh2cVSTtNUH3eP++yiRx1hKouMGjEZbLY
IMZKTFWb9BaN+mRtLy5fckyQNxyFG+D3GpyrxTnAgqeaLEMYHSPrMstB8KJ+RPEN4aRKy5X4IZG6
BpXX1ECslsp2LdgIIqY3STR6T1qTNTmqAV3XnZWpLt+CJikxFqrCwrQLEbOk0+vyIfmm50pvTJco
NYELo3d1uDAqzhlZYxg4V0pdh9GIkPgj0RCh2sAdasxd0X7WuiHaYmvavVR0Hn/6teWbrkR3cNpG
haKv0dqX+eX8kxT2B+0t9F0xLzr8SQLKTCHW8IODr0KMurAi2zhQpM8U/lEg6IvOPB8LmWs37IaV
1PbjYVP4aMDTqAdToVcWtxPyrUI/Qglxqsb8XgLeeGxQHLpGZnMNJXpkpJk+o9OGp6oAludwkn49
+9xZ8oSGXqQDpYDg5OZjhEQofarX0x/547mmhEnNC60AGBrisiXvG+KQ5uhXOQb6N5umGnB1Kv2V
9smHRw6fDSqlAiSTBjJXwDzjd0fMpzmhRFPbOZ4QePaAjagdpb5is6HS87Cd8o2ReMlGFiP1km5+
8qqlo7QSwT4ePX4DuJuZogTMbFlpG6eu9/OS02Ui4Kxv/NwT7tVYBBNoNQjgnKFZjH7Lp1d3jmPQ
eoD6SFTqD+edakGq5Al283mdI3szqvE2TQ1l//lRADfPzQIwB9BjD0fx+47e1Bh1aLtg4on8EdLC
OGh/ev1UUWEiEpU1epVv3/jdN4xHJTYagCFO2BfZZaLWkhsKSM70SIa6aTt428/OasZsgKikA8LO
URd7Rh7FOsGAFlH4KfTPo1yYzjyMWFYeCR8DiilrEDWZFC23D6BDqL609EazdjCFzVxRRPQmQZl9
L5qaAGJD65GDHeruzBPqvyFZ//Vz+G//Nb/56/as//M//PPPHIWnGTa2+Mf/XIY/K7797+Z/5n/t
//7PDv+l/1x3r1XTVq9/XL4U9R/bNvv10oR5tvx3Dv4KRvr7l7gvzcvBP2yyJmzG2/a1Gu9e6zZp
3objN8//y//fP/zj9e1veRiL13//+TNvs2b+23x+1p9//9HZr3//Ofdj/+v9X//3n129pPxrThAm
xKu//qb//Z+/vtTNv/8UdP1fFLPoHs+pzZ9/9K9v/y1Y3n8RgU04kyBD/qKYZHnVBPwbkvEv/oQt
CrpNBwcztw44Vm9/pun/ouwMkoAGPzR8GfGE//1VBx/q/324P7I2vclDHMr+/ecilFDSpUcBKoUC
GHGTjXN44BREWCP8aKYvEjp7GfJjuZ7cNsgYe49yhnfhY+BH+Y93K/P3b3g/5vI2JpWcmeF4jdK9
B/C27HQjDwLjzE/Mc8O+9u27rxdX97drTPA5i3uX5X0YYzExHCnQeddi8zy2v31/8O0Lz167CuZX
8KkhFtn4qBdpOVkMUW9uv10+3ETuzeQ8i/baVJZ3zoe5LDLWUq2SURsZ6Itl88IJXCaTutlK/Hir
r56YzzIjweFeEnEVYMm83i3ynZGiRDsFW7DgtgExFTcL1zL3lnGP/7FDpdsWBs1BZ9lpYjRL1fM4
tey2aFei9f8h7cx6pMaWLfyHriXPw2s6B2cVVAEN3dAvFk13ex63519/v11HVyKdVlqc+8IDSER6
D7FjWLHWzk6uu63m/H/LvJxfXz3/8gLpxP/TxOpxa2ZousKcLy8Of8b+5+7wolPueHzqpZP/aXWl
X2Ywj1Yr2F8ZnayetjoKFyZ4IIOvoNI/KVkYH+0EyGwTKc5OGrDKPd5MgVlB15k+DlMQq/emVkJ9
yr2muyhWWH2OLBSjF2SLRyXKnkZv7JCGQpr08eetHAk4Y40Rc5cLzcOKO5GX5eZNNdMlA20WNAJa
u0Ud7YM19KhB6Hr5VOhOcnlsz1ivpzQIFYK8HKCBzTUrVKikjd7qOgYLGOH01rRPZtkiz2plzrGv
x+YIUXR46dLYQ06icZ4tq60DoY2un3lRc46ybvwORyqScp2m9T4wZveYJ8lEFyCZlqNCA/OTYhfu
gSDWe++EkQ3hK3T5UVvDDTYN3QkFRecKD3rxrECUeyIXNI5G3zRnSxcuMgWweRPXQ1rnFPmJLvve
sKk8Mj8fKVolTLjw6qsW5FwktLdrzrSnUxS9F0E8FqtnjxmsM/y1w69FL6ysI4HxBJxEZaa9nnSb
FcsIM3Vpzkxi6v5ohcMZvHK7Y+VuO0HEm0AGCd5NicFftWGAQKOZCovfGZ6X9nfkj5WnvLHG33rK
BjtB5oYpsHFQmfEq88yuM1doPAuUiELzjEBXecyw/GUuuv4Edq7/9PiUbpkivyPKRE6HvHN1K6pi
dquEZOzM2BO9OqTCj+ZSxmeUYrwd/3J3GMhreb+p2LBdtMRXC4gI6VKHsBOf5ZwzsNl6RFRAiXeu
+dq1gP1mgoa7J9nYQI/JD/7pmoeiT0Q3en3ghJr+bwm6P0btykz+zUMPt7YIp/7Ng+h4D9izCm5N
RmkkyRFYRQmNo0h0axceVrVB1Ql6jAjOtQNyL+1XWHbH7AzRffJHZzntNygHTOQ8NKHvvQ9r54Z3
IxQzwc6/ZX53YMNCj+vBFHkAlTmqK3DOalYwCQDmvtNm6id98CLtF1ca0DCJs0Ehh7EeGsqrL3YL
5CeRnLIvQ1MlAV43+lojR+RDbGk8Ly6JJhFst3M11oeIcgTgXjktL7mCQGLfLrNVhEthWG4VoJke
ka5b1fumipMdiNz6VrxZAXhtG8B+YNhY3QrwltHMBawCNEOLZ61AdAFx++6ciUnZuRUbpki4JEEd
2GsGkVermFbN5CxxWQfdVMmZQyhT43PkmbHOlCMeYoed5N4cry0IO3hKQWzYa6hb71bhlOndFMDm
AeLXMuJn14DbuESSdQdVd79VcF4AtuGE8N7CenS7VUuvdEyH2nOghmH7gn59e1Frb9oJcresUOsG
xslIrUqB9taKwnhb5NB1DzQI/c/dmLSB0pR/PfaSG0aYtMGRg8emdLOeAoQhVlBmS8egrrQFivBq
hm8oift/H5u5u8WsFqPoMG8ROJB1rVascmEPM7V8DBSu3qvTN+E7HTLt9whALr6Yp/nHY3urwJVT
QLmE3ZH8MfAVrkGnmpXXUT9XU2CXZvTRzjp68VDzUy8qmmPjjai+1J1+ctPQvnbIt+xs3cZZpKLu
MCfiqWR2qvz3n1w1BUXNifVhDFBhUE7oAENcOCK5fMgbew/Kt7GDTElJdlCcFZXFdYYyq0VeDtoY
RCWFYCaz4BLxIjXZa2RvfRO1L1UF/MLpXxMmhLUw0tTw5oACVPmdFXVEwBxKol0qjO3RFK4TVZP4
itWThT7eO+0OBCOSHtCykSvBEI2GC3mJ3bgfVCWqfi8jRXlZlrIQ31IUeT+Poet+KtvKcEHkgMGD
BTb3dqHFdyeYIT6DAUKIqhgipHp8u6XRZKdmOqpqELEOqCrC/u1dFKd08rO+xGZ7bLrZEqdEJxw9
4nhV7ZyhDFr7JpI3ziWj6kSzw3KU6YBCFuhbqmzK71qUzB/0qTTS4y9eAH4uCCLyAQgRuQKrCzfZ
TtoXxjIHAK6cv0uUG0c/1lEWjlvdeh71CL5tUGDve2d0qJjO4443XgcrcubRAX/JiWH37qgK4Q+r
4UFp5gB9yBDlE8/0Nei5L0ZRtF9DIGHvSr79+vij744oRiXuU06tUlrzVh+NvmM36aUyB0mSDn9m
3pD30K0LGHsHrfy/yttN4e3nWsqmNbggwC7Bk+h5q0tej9nUDrY1B2jxDVcHqmg4H0Tj+HqsqzvP
9tZy0izAdcKiKYH9t6ePax+OPWLRQd4pKOCRDOGm56QPUDMCNuXo02lyUOPZCYTWPV5uoUSgUTBi
iMrDea/SnFiDA9wR0xwsVYf01hLn/UVHPfiDkbhINaRqGeTzcK4hFfgDbbD61ZwoipdG5htxS2V+
GpL3GglF7tP26fSdkGnrThKgwXgGhBJ0/WpVlMRR8lFNVQRQOsuPSzF/znuIzQ9K17XPhprv5RRb
28A8HswGkoyCisLtNkB9k7jqWKiBldtoShSl9x6tr+pLbTbRqW9hVqxGW/k1XPHbHkhHSNmRSjbx
xq1RRMEGZJv0JUD3IkePMzWlfKre/KYjQPcJba4Y1At6tM7O5m+cb8oKVM1l9E35dNUlQx2CdKdL
1CAZYf5Dz9ETyikPB/dvm8394/HV3VhZg6ElGqd0xogUVnGpMnlhDkPrHMSZqnCKuhxxjsTuX8ZY
QGZnd1I2she/GsjJd4yIkdK99TZNeru0qJYhsoKqcaBSsWQ8VzObxofVwYlOjz/v7pF+M4Q3lgtJ
E2e1hy4S7AZylEtQpGp/JNXJAhSa9yAoW1Zs7ikfxbSJuy7uqk3oTFpXaZCzt2jBwR1eqkcaFsUu
H47cjp/LHzIAADZANQ2WBTKW1c1Dls1TQmRtA93onf5kgCESx9ozae0bkVy+GD2wz5WXMEE6LrQh
DnWLOgs44NaJ/W7MVYf5dCtLgsRNrL3+7tY6EKHTjpQ9H67M7baGXljWSVFraLCh5HOs0swSZ9uM
l73Ef+uK/Gxota1kkXk4GxiySvjwDkvZKAC1YCP6pLWNsccleZeIywEinmv4HaFUo/B0+1lN0/Uo
zpR4H0Vx/Cg2lD/stEO4dpqK3wpLOK9Jq7dHrzCMZMcX3MXTmLaAiTDFRZDJqOOt6Tkcszl38AUz
5O+f0RboVL9tvOkT74IZHfLOU99FSjg/MflbIyzGbNfOL9jYU8k8QLsEvANTlqs9RZe+bzxbqIFd
ANqEr1OIkaavqL0dUp4NQ5xs8k+yZCgW1hXcckY7tMw6B5J9yzzmOfKUIJ+LX3+6yFCIkHhbabra
q+BBGP3YeVPoBKGl2FTVi3HyjoiuILJk1/BfoPtmfn3sgzYOKzyk0ITK5i6trZVJNKbiuolzJ6iU
kfHDyEG4ZZ7VJ1LAvXHojYfZ45WUtCHEzNQWb48LkZGrIYdsUiDuuj+LLCo/GF6IVKXXSA7HtnLa
fif2Yy6U/3Tlk+RQMceDQRw+cOWTqEpbBZTcdjB0vZeipkQQcO60rvmoqJFpv2gqclkX16q79JL0
HgCdbNKtH11keOpZzzob3V90la0TBJrZ72kUN9VR4LirK8O6M3KVOWSapyE1ut/LMml7P0kAr6Bu
CIrYV8sl/K3StfwPJC2KFzVGYeursWStEXjwBr9CSTPWvitgaDoOVHrsCxMRYX1Wcjgf0DhWzPE5
zprORdKgNUcfAWQn9S2o2f8Gq9P9S9zXVO9i3VKEn4969nujxNB9eAXQmlOSi+qT1Q+mgyq1oi6H
WghnOFV6Z/4YPHecfeizICNpSo0lGREd/AoTHZAcy5yy9ojgouKeJw7k6CtDOrV+kRnhKw2TofqU
wjkLgtIY0MZTKEpZZyNtRH4wyb00ZERdPTwtyIb9qXWx0r2mSd++H0YL8g4mS9o/05q42M8dTfku
VYPd61wk44xohzX/3g11/7nuStRpIKiEKy1JlX/mVjd/xORa7UXLleWj7eU1YsYTOKDDEurejIwy
CRXR72QZH3PNbqPjMOvhxzZBBffAE2R/CmsrRVukjMIfcdlNzmFAKuOlg3vVCfim4QtoGyt8RekP
p23ZqEad8qotXvpSq4WPzI4OPscYlfY0WmXx58iImQHns5t/mUZYD09IlvV/m+owoyzL/yEF50QM
XCJUrR9upEFVYjR1WT7HRaeWvgM9HVwOVUaPwDZ78E7IT6XhWRSR25wTFA/zj+oyAu0oykbTKbBO
QmpbGmp4VYp0HvxOV0fglMaQAewvYj3IkKdSL5PuQUFR6YUwjlEzqohrDpnxo7IiyztkmjbC7+m0
Q/HkKnX+fQJd8YPIbbki4uwC29ckhZ6lNy26Bu4U/hW5avWXaXSFdgYInKu+E6pKCfeiq3xVItUW
x0zk7cea15vHG63UIOOcRSdX7ZCutBRjZPxAnWg8jflUmKeIt+nf/xmyaZxE2hi8WkL+17PderAK
JHW+U2+8dzpU3xkrg9NRknSsmVvryGrKSs2zK1KH/SlGXOsEhq5/H5ujd7ZcFPce+1PpxG79DQEG
nTdyD8pM8BDeOrlhSEw3yRc3cJM0g7Y6cgGyLcV7I521SyIyjWFOQxwfG7134hiFB4oBJEkks46T
UbakxQn3acB+5y9cf4YkUBE6ocOr7nzfvT8FO4mUCTE53DV3Vc42im2ns4QXVFatn1GfyZ46UKnn
xx+0EdSwZxaAINJ2JmHlv/9UKkvB9DdKKMzAHA1En1oVqdxTNk3x1zZiPugQWW0ZwAsekQCgFL5X
J1k3+GV2BdqJuAauFQnsWj1VzITXs6ZFZlDoiB2cxbzoMyTDRfah1eLmeRnL+lPURP2/ZmeMxQEY
kfaxGvJdSZf71bYgGqQoT5UU4YV1uwoO+7Ac1VoPOn7lS0sH6FjkebxzfO7PrEWtQi40ST1tsdVq
T3OPDIdR6IEuFKbIkGHNiddctYe7USXuyVHnyJ2/YmcGbvR4o++vJ6ZpBzhA76DKWMcEZl9FMsDT
gzlP4UwrGZK9CPgPPlm161xAgn57bO/+U+XkPXP3EM9RVF5vbFiHpaLFoxUsYYGwWDwoauJ7zVj3
z0q2WOhNCGuZzvGCzPjOzbk/04yUUblk/Bg21Lv+OE08yECVKb3Wc5TCXts5xl9Rkqkp4pEjusFF
5ZT9qWcyHNHFOPb2KgYbxVPK7bQ+ZapJRr1ON7s5tk1EQIurnaCaGAy2GyPjkZSo9hgR2dGp49Jr
6HahMQZIza6V82C2cMamQu2+oLdT7g2fbvitt0ok6AscJsfg9ppnCnKeU55AstAK+vqeaL3nWWjW
Eyry7vfHO39/0iRPI+tPuZYe8zoQhD2JZKHugcuoqcJbBkRTxMgSJ6M6st9avFNFeBsBWr8EsAVQ
IqOvZlGNv/24dFqMcSJrozasI6JuxIy7+NQzjOZ5GhvjY9WUo30du0wU/qiFYXhJYy1+FWPrfIBT
uTIO7jjR9EvDVvkczg4yppowivx9qptQEodGsvQXUVvdx1TthvDFKWfzWxfO3pclIibb8cgbW0WL
nmyP1h1AzXWfOZl1YlyrC4NJ1ScNhAbkgicQlg7sBJE1/SphI9mICzCHugUmZSnvdvEU9P3qBUxO
UDe9ywR7WSKTS9W4/WwyB6X8choJUEY2JKWMgbyht9aaWUOsLtbCoCsEcW402N96SF92UED3zlxa
Yb4BEBB9mXVPxmuxkKM0GFS2gtC8khlp/0WdAMnvGNrwNKC74a9jmoIS9F2jyTGHxjbrMFicxFmO
xO06YShA1Fb0hQWXlz2eaneK3yXzUuwVBbYOiiwHkL5y7KF0uF3LnHqxMgg9DFSlSz7zyHf61yw1
yi+60pr158eXessYpUFea3JYoFyr4kck3Gj0pkEJlLZTDkOTeilk7o16HTQv2bkBGw6Eg/824C1x
MXeAmGkpM6ZIlCDKvQJ5aXTT1Ugfz4BX/5q5HjvPxf1LBZjDk+h2+TLfBVqW2nWTV2iM7oJNedXV
pj3ai52/Q+cS3tR6UK6tVtg7J+e+oiONcmstWc6BmfB28zq46ideASXQ68JG1b1Q49DPGgRRTr0t
JhByUGN6SNSW43dFD92LLsRs/nJpG24u0A7AWeTIzrqMmJWTXVh2rwQULgstiKsQyNYQWeN4NvIB
8PniRZHw3XBuf3t8nLZuKBQIzKXIahKoltvP5yrGQy8KJcibxX4u0kXxI/Lqne/bsuJyNyVvv3yS
Vq+eUOrFat2Knc1myF1G+nDGEfEZ4ewY2jqxsGPw1NP6pkGx+hx78MzMCmM+x6GalHpd7aMW/rcZ
UXNto2IPFrt1GbkWlky06D2vzXVekuY1YwRgVYR5NI1K0H7qbOQIh//ictBDl71XAGMclZXDdi0Q
onqfh0EPMafn927af2TcwgRjWPQFWFGz5vPSxvN+3QngT5nxkDIqYDBWhpeKo98tfGMfdtDFaE5+
WLTF/gKjMYUZ4ezxrW+sKWvJe8sQhpTPWp0VK6eoLvMjxJit6aCHWnqcY9eg+Cj2JAI2jiVNFtwo
LCqyyLm6+7TyS0PLGy+oUyt5yZn7eOrtIb08vmJbH0QIRoYFqJCzv/qgCGjACCknUVGWT8+uSLtT
1GjRP15k7fFyrGf5sUE2DC8HBKv8caeugNpuq4156gWpJ6qrSaHnPM16KvNJO/JVeBmOOdqkPrK2
4OfEgMYuLCJ/tMYSXcJccXfwHxvPskfWgUOTt/8uAcipsBTtJN9/UWc0Ct2qvlR9OzxFFPT8RIny
U9LaRHw8aM3x15ddMuSg48Z9uWsVJwC7nL7ANr2WNn032hNwKLc0wcvayjQNOwHV1i4DuGLkEaAg
sJvVLidGUvelYREtKl59ha/PcI9s1/hhrGcr2jG24eZgXiWq508I9Nbhzggv6ugObPPiAHLWpkk5
EPEYSD52cBHl6h4P2EZ1gMiUziDwYZR/KXXePhO2Mox5aXVewBRRtxwQgTcKv9djcznNodoqZxtB
5vSZMr/ILkUkBgSQSwPRda9gEm7nQr2lbas8g5/yxicHA+5drSIdTWFCmxUGIh0Lpp5J55unltnv
+LWtWuq+cZ66CMovyjAdlTzLnocinf6xZ7v/GtcwvEIXmtvRAUkXprvaSCuKi9r1ztNMfQT6hHBs
9qg8tnZMRhdvNRbZmbxdwDJMokld4jDw0rb9p/aMBJ7PrPoGXi6fEecdLH3n/N/fPUncJsdzpEbZ
HR7K4Z5bsVa4gAKWsbmYYtC+hVbYqEfCgLw7oTPeZkdAOeZvixCevnNE7++Dy/yXKp8OVZbOVs9G
jzq5B+GgS1xltJ4fV6ZZngmC4g/NYnR7Mj33nlxaQ1kMp0c+s8bmxgBz+y5ynaCJIveioIZ47Ttz
bwBx85t4KkCtkbtz8G43UeRRi9yIwEoW52dtQXW7aIFSA06cds745geRBzGbBCYR9OOtqXiu+hgY
sRPkIUgaD/h+UOvDL87G4n9YNmIJ6lBUiwnNbq2AgVUXMdtOEDtteRSe1vjtoBpXR2l/PVTCFPk0
tS1mn+9QsLoRWclUjzQe8BcQN6vzCRaTyUc+XfN/1fNLU8BheNJ5A9dZZ1kQZUsxsGCJpz80EEPg
pEdxcbN63Hnf7m+1hFkhQkDgTEt2HbcnFlDDxZ4c0F1Vd0200j2rRTb6k1fqjCIZe8d8wx5IYhCd
YAHBlK0LLGFs6CUQIzcoK1t9qtQwOzT5Ik6lIQZfs8c9v79lj5CTS4XugXunQVhmTMLqaYcPcVL1
Q0+/+yPJWyPehXCM/VDDKtV30rGNK8aIAghOUHtyiGh1xaKxa7Neqd0A1dv5kFRjhdqC4Rznev5F
4hd5+CWpLhEC8SYisavD73RVB4jMcIOlXNynGLKUIw2p6Via5Z5mxcZtphvBRZZxkIwDb+9Z5jWG
3fHyBMZA0a9rRXacWmXcOfdbu/WTlbdH/KcWgqEx1N7Nwg24GiAwPX2mAzkPn5H67YKpsPeYTzbt
gZ6XCgg0gNYIgZEYbqa3zF5VC2KYZeV9nO1pPkRTVZ5NM1V/vdDCjtGIYdyc0Oeuvqi4g0Ohr3ID
ZwijkyO8/myDyqPnNu0Ne8gduQ0xaC5JtkEebLpL3sr/9lYqiApK1rJVdb+rabhkJicyK5bMX0ZD
DWqXXnjDIMHRSlv978cubCOQlyInvJ/08U14C1YnpqtQhIbwwQ1GJzXrINGi7B+vWXrzCJOgk/uF
bovqw9xk7XhxWx11am8yxG8QWYinmjoZvW94DfcUxzZiCnwBME/GUABWrXOzsp3Tvp0Mh+KTNdcH
uj/a+7QNne9934jRpwnuwW5kDP2/WmPRkH68KFu3iKYJcyjU2Rj0WwWhhcRHNx5Rr90q4jjlduIz
5atcH1tZeSDKMGBZDTadRhxNVGcVuLgLk3LU8cxrKJhfiqYspAEcimDu6r1Ud/VBb6ZQFSc+e5vU
YIz6pudXoQlRoWJmXUvwEKdQs4tzNBbRx8cftLqm/7FC5YVCHhk8M9srK13RqwCmrGthASQ4qFZf
/z6NQ/ybEY7t2Q7V6Mdjg1srSKEAPcH/OLzVZ9FBqYox94zrMI6oeQyd/m4sndnX6QT4j02tDuTb
t/HC03DAv8Ibuvq2Cf8264kwrww5aM1pAbLCmMEcloQZirjYQ+fmp6IbS/vIoFjc7Zi/X1qdqi81
O24UR3I9cVpkIimjqtIINiPz7KhJ+KznjX4yvUE98uPn4PHn3h8YRk2RI6ANTW/0bitzDeD9AO/u
dXFb6yCyUByhEdobNVu3zfhhmCEi5IuI2Mj3bk+M5pSdPTepeU2E26fwzArx6pUps/ldNpb/gD4q
X2dRWpcsVjTt4NlpjYZj2elPCkMB3x5/88ZpcmRwD5s5BMU45NsfAzkStMzLYlwZJO5O2ljqp3HU
vYNX2Xtd4Q1TWILUxAW1Rey4+m4G/+wkzIVxRdI5LA/Z2OeXrOnt+ZTRpNzDadxvJtEAvp2bAn83
2fXth0Up1C6p4urXZdAgLeMher9Qid6B8cko5qeHTN4Ql8ILrB+4Mgl5u7WSMvzW5KiNXAHjJ+9b
izZMohf2O2tmwHhQVVCKIHK/P96zrU+D5Ig0l+hKtrVujdZWjEphoqpX2iXFszCb7Ao3yB4we+vT
ZJSI/CMwFwADt1bctMt0c3G0K6V991UvW+NdQdXnA2K+5uem8dTwMMeethcU3/scNoYZV+AuTCIj
crEyC79U6vAKXr2hrN55oUBHQ9f7p1FbnI9jq6X+knv9wTWL7PJ4WbfcDaAICmlkbUR6qxPT5Y3Q
HcH5FK3ufpx6upKhmIuziST5Cw3VvSbh5pcySULAxRAJT+Ltl5qI09Rj3RhX+bAcKq+rjm5jJOc8
rP4MvcL+qg9z8Tym7d689/1FZL6I54O4B89OrHdrWEmHYpgZA7naOaCEIrX646Rn7qFv1Pn8eE3v
D9HbKBMTyQ5Ohhr+ramwzbI0tSLj2hjhcswLEb3vct1+jYSWnjMDEsiBzqb/2Oj9/aDrCnmKvPlv
5dpbo4MNrKRfUvXaAbS/en34w5rVPaz9xmkBe8ryQcRDd2d9WuohrpIZ/NoVLLzd+C7aSX8hl969
7ygfNicB4HxnOmdj2ySHsdScYNOI1G8/izEFYXmRAbIu8zyUjOLkaSJFPveKW+y4NXkCbt0avAv0
B6guwZ7krLctRaZ+qKxeuypetZyW1tb/ykc3vLhpaj5BxGD6aKq1p9zoC18XpnJ8vIEbayvHuaT+
Fm8SwejqS+Msh7bG0q4DM6InSOSyQyZV2WpzSf1+NP+LC4EeFSgW2iJcf0eu/E+pXZFZZgSIcrkO
eqv69ZJVF9Vl2sqyhnxnYu2tiLBaWlgDmWUglWd+Yn1uWsseUQSx1StD0dxslQHH72Jwy+agjXH7
w2OYKTtE9LfrQ5oyM+sTYE7dQa9a7aXvmiw8ZI6KuFpLFeTjLy87q0A104IMAuqx1TKYeHe714V1
HdBn+NQaxvyXBmVedhzd2vxRaw6E+I8tbrgHiRQnEcTpM26wsghB+0yFLrOv2hTW10EV03FeDOAZ
Vt0/mYuJyq8T7hyudbVdxl+yjSAdEjkgPuJ2t4kYdHOgtnvNGmwfJpW+t5+37vKHSPNuPDRjCxZZ
EAqea3hCAsDdiEtnUBEnp8efLy2tzwJ9P36LhMHceUelU6xFKxoiwXnJzmHmLFddpTVODajeccQb
pqgMkgpJh3h/o0un65LCJO8ym/olTNzuJdM69ViUir7zURveV94kRngRTiE8Wl1eTUhaXGgsrnAm
2M1RoSq+wPFWaDs+assOKsOMTvBZRJWr51Of4jwpoEm4WlNavaNUUh7nQd9jktt4pPGBch4FIkwg
/6uvIWEsFas21as9cf6Py4ToEU2/NNXPbtrUg291ffrXTJoyXwZRIvL++Ii81dZXZ+QNXCgfau7l
2hVPemr2kT1rPGbkekjI9xEV0IxJ5IOtdXl9sBirVQ+mreifoGPw7IPeGOYPxYq8r55dGz9UoNFf
w4L4CaCOAvy86XQH+j2ViZqRytOfmTHqw3dd68UnDx6qBtQ1uM4rQ2vRq0Fi8j2LXetbrSdxc8wj
m9EAh97fn1CdLM+GYET7kEz0yI71THd35/M3XgKEEGVmQr1Ikp/c3lULwUD4eGWoG/Xxcdan6ch0
NmTtuTX7ZVb3Oyng+pqgFEP3W6KMJHkmXflbewLt2dK1K+/aD3H7xQHH7ptKXvtKEdfXxzv7RiT5
886iAkYMD/MCw72wB67V7JMlL9zZaCf8EON6BxFq4iVXnEl/WTI4YHyvnbpns5qjwVeiJP5GbsVU
rgUI4xUn7b6bFkdiKRUxqafOGGzdh1ihrb6mJuC+lyZXC7+Fs+77FDZe8ndr5d47dewE/ABuE9v2
U5ePFmyIA7MGR0uPLKCC8WTFh7Gt+8qnsViooFXsMApKksdvy+wtNoyNSd6dp1x1O1+vm5YOoLBh
vVVmzUaUZckzhG+WtmFmYVKnPyxFZ8zIAfvTH7rCdSMG0qFk/DCOozhbUzfML2ZYQNWNTnPsgc72
EuMD4uQpeVQESbiv8zbXV93JkojeNg9UgJbIHJ0Ut0vdL493ZP0asSG8C7IsTsOG8tsqLnYiYQ+Q
I/bkwn3/exdDqH8S7ZI370APas25LWr9a1UU8y7rwd2bhGkKHWAUySMhWVhnPXbIm6Uo9nA13DbK
fDeuE/qsYxX9qVaZM0BOqM/Kk82wU3GF61f7ndsK33eRL86ygzPdWAUydK4aGjFgYta8xk6fjl3a
lcNViHA4VjDGHVIttX94JqydMOLBNQB0dMeZ3xVFWABqaKDFJVBERWHo9uLRdMz0qq766yhClsHO
be9VK/IBloMcqUM/NacUvpqZ6Z73xRRZsHMjg2QflbRGOZICblrtuJ61K6AATmJLLvqGAuDP218U
l0majFk4X2Xp/TXqlfTqqqNxXBqx171bP2WYYrXlAZCycuSDt6ZyyYJma+NCna1PA/ic86fa7vby
2y0rgLUhBmbcWkqV3lopZMdY0Qf1uuR9cYyZGrtoMDvthHQbRxnaCnoWhHUsHmHurRnLyZPRzXDZ
CU02sstefaLqLU5O02tHPSviz5MxHKqkefaUhnm5shx3nPj9CeYXUDqQQ6ws5rrAVo2iQk9mVq9w
8iAEIEQSNE6XnBMndK6Z0c5+ZUd7pON3gb3cRIktppQkZRfXSYsxiLjKR3u5Sqw4fHWhU8W+gvZo
DEnqBIK0zhrznUJDwtf0WUjibrV5rtok7g7MMiRPsQNR4GFwRiU5PnZsbwMXt08Nv83VwO6RPJLV
rc5yHnmpCePrcs21XH+u0tFGcB1l1L+cxUNxfciGYrrENRyCR2GZs3toLG8pr+qA5JevTmFUQtvu
AE2Z67FMDsIRDHe0HdGGj/hpPB1spbZbH+QBj04Yj/YfhiHsCZVk2p/HXm/EB5vcYvLVLK6+Jchf
1v5UN0N0KMyi+D5y+1+nAjnFQyjDmUPboW6KgJo6/juESUIJqIMU4WB1UTQc8sGIP5hFVHxT+65O
T4/Xah3wyW2k68aMDNvEZO4q4jBtONa8TizX1tLCF/SCnXcFSpapby6Z93dpFP2/TR/CjudUrf35
se0NL0g5mFRUNmhtCdK7vTugoHXB/VmudOkSiKZn3fo3i6zBOJiQzdOKy9zwtUl7RkEFzhGRIYKI
P/IOabSjZnZUrR//IHlXV+eGzjTMUJ4MiKiL3/4ey4qUrG069YrDHpVTEwG9ZL7TzuE5mp3w0MWZ
CH1tNp3iOJtGQkSpKsb3xz9iwxEjN0sAjvOiXr5+GiZTYcRybsdrXbVQXwuwDSpI/t8IBOvLY1Mb
ngM4G/EYRXaC5TdKyp8KAaYIQ4L9Zbou6uy9otZZnOaiqf0xqlUoNhsB9j3dExJYfd9bp5xOmAGf
AmSeuM3bRY4jx5wShQk/J2vml7Yv01M6wGjgTvWPx5+39s3SFMVNwBt8I735NTFix18tAJ/dgJnk
4RUyeojbNUYKbX+CZ/ybWQqe0cSLxquqAkL1tJFxzE7ZG9NZvUT/+Rl0AGRiQ8/hDr1kJAbVj9kL
Si/OXlBQHQ7DXA5fHn/tphVK85Q0pID7GuzQ2mamUzD2grBME4rVoIZhJ5rdbm8DV6fmP59jwwYE
zTIYvDVwKS4iOfgchQHkWwi95kIxmmObt9nveR7aydOY5s17g3R7b6hllR39x/CbPD39pPuJoBkZ
A1FWOS3bPNPedaz20+TE0Xszaju/nF1753psnh9Zu3K4HBRO1jg7p9KBTWUa6GHTGL7hjOr36JG5
zA4xUxOP4XSyEmBbELR6F5GlxXnUur3Ds/XRlHdl84znXV/DiiezWxaRMDDat1b2jdxfeBfbKVLv
UJdg2E78xZLtPAobV1SW6lhll9fhjq0BOPBoFB7YD7dzer9d4uRgVF59Ttu5+i9MYQtIs0Qm0Ca8
9QaGNfdlb8XAPphZ/ZInngnbeLVYh7iwombHv68eu7cD9LMxeYV+8neqOk6lNQPss3vqAb4CMO1b
v+TiOpFplKRzkfaBaey39kSYTztx2tYFJUSQo5OURBHbubWuM+ZrerPiBoo+Vi+JmY3vYNDSd1Bk
W3tHrVg6Gl2CleW///yNGe9a3c+4V3RDT/KRIre1zVPc1OHOcm59EBMEJA70BenorDy5GSMDr+YA
kcI+ba5ZuCRHtzT2EpMtK1CTSNSpnJm+G7vs0lE1y8wO4ryIL/TLquOSNPXOOVwLTb2dDTkuR+ZJ
AYyxktt1Y7BjQgKmsIOqyWs4KDXxaTYU5NAGE6y7mdl+Hc7xpdan5CjqUD0oUEC+g92BYT6zV6jT
jNrBcZr2hfipOoRLau3s7JbfBT8PPAEwIiXH1S8MB4meiiFqReu+99WqyCFPP6llrJ5oars7m7vp
/H42t7oscIyi5xJFdlAPg/Y97Ezjb67qUJz7qh1tv2jNLEjruPoMgZZZPwGBGcyTFy7N3uDt1omG
dQ9nJocnSdZvd6YydZjp7cEOlDHtvnqxlvgQLESvmVXuiWFtnTXyBrJGIOF0CldLzM7HdunODnSn
iuEzt7v8L2nntSQ3cqzhJ0IEvLlFW8wMZ2mW9gaxhgtvCh54+vMVz80MGqcRwyMpJIWoYDXKZGVl
/uYYxYiS3L+pt0I6BBhqLiylQwb++oOQFxoTlzBzjePZCeLW1Y8GvHyQv1X5XphDvMNj2tg48j1E
zYF3qnZDnEAMsu5qL7RBui39YzggIN4shfLMDEyHybJKCPrtbwR2KKG48WDqimLor+31Ig7pmRdG
rsKgRpfTxClr/TiOinXVeyvZqaZszCeADnJmvpH+8rqyGMfLgAB8zKoltXfgmZMch7qKLrHbZtQS
q+54f/02NuSr8VYhNlfptg5p6lwjO0kOTaLrz07VToDmRLpzZ2wOBcuHOhlVDFLI11ulnpy8RxDH
vhZ1WvgRmjR/jJgdfa7svT7R1iRy2UvVWtSTyM5fjwR+pxVQ56NgrJLBD5NRnJrW7R6X0U0PKZ3n
neRq9daS8daA1o0aKYLlUmb19XhDUigG2P0oMBrHyYMuHMrPaalp1SGrjPGHa09efgIk7UY+9Ff9
scuGNLi/jhunnZ4Y5UdpnU5sWV3IGDWq3L9uFPR1q53owZlH7iCxc9o3kg5CFyq9SNpLjvRqt1j4
XOZCGBFJRlc/oWw/vLPBBb5zGtt+isKu8o7MUBf5TudFH+9/4doC49csS+6i7KFbsuj2epY7IK6F
MpVxEDuVJ8gEEEaCJVW45lPfjmgAaQLEGcUJAJbU2jHbfbDyAQbgoBR1ddTD3rw0k20uZ6lQvvjC
TZ3+MiquSxHdrRu0wzUpJeSMptiT1tqaOFpAVAgk4Ahk/Ovf3iPzZNSWB2EYZkPsO7rinMM+jt9T
MegePBUSv5u1KmWDwj3dn7etYydLh0gQeVjrrXcGtawwd7tJuaqFOh69ftEvYWFNx6yaxp1NuHUO
oLVz5HD5kuohr7/S4dCpRbkkQdnHmXcRMKGXA1JEeffDDg39hzsY2vdJMWFmJ7HpPmUaL6CdLv3W
5+Kbo8v3HCiSNQPMyL2uMZM+DlxtSk6e24Sn2Yn+aed4r2y4cRXBpuUpI3GH8IlWpz7N0kg15wTC
uVf3Nq72EfKBSa80yyEu0CECH+N14ykRY7/nObsR4Git8YACaiGlEVZD6yNUAaqWytWA0tG/KwYa
mn4zUD49VvzZx9aMe7FzM21MLIASSeSn7w2LeJUhT/Qxai/NlCsqNJ9z0ZWf8VD/XHTusLOCW/PK
bJIAUsJDInt1VnLH6hVNr8JrnjdT7KtKIZtTxvAgRmeg9grltoRNXBV7b/KtL6RnwDOA5aTlvtq+
s6p1PZ01SJl5F7vHrFZK1UfjMjV8Z2qWnRR4IySgocHq4VcqrVlW8+n0Ss5VAg2zmWo9unidg0yr
O2Nad61Sq6nwonHtn7GTR59KJWrnt4dygqnBRPMuhuq02kKZMsQcVzeEuKwrnzVAa9Uxcto591vS
jOmpR+G2uppuWjWBWMZB+XI/LG3ECunZQLlOVk1vaNsYc1Ta3KRxkBaDM/yL4FkXP1TsPzr1+ogy
WY0tcIk+WYaDTI/IU+1rXlv/BtdFCioB/7RpXdE8fh2yEIgQc1ZD81emNnrMJarXzXvwvE60h8za
0EoGiwkgQapZsbPXz9mqdPNsURzl2ghbid55tRGpZ2T945IammEGlVPVCHP2CoXkc2yrRfvVK6KU
0rse5c5ZDEWTXhx0RB+sSVH6x1FR5ueph/K0szW3DgIrQ2ijqnj7SrGKsVa9JlIQLht7C9uoLPqh
DHQUDmHW4PBxfydsBTM2IbAdCaomk3q9BEUW4vqSIdwRlzYPI0tUeBS7McDmyKijvxLOzx62cSNb
4kZEAQmUOl2bdfmCHKebdCTwA3PWinNbO9V5Ge09OM2vbtWLGrzMWEhUbCrwCCFIZsjrL8vcJZkq
1yJjwVqu+FdEmZY8tpY2J36jL9nkJ4YeeQ9zB5T70qvOogRVP1oImSFqkAaRbuTpV2GacepL99jx
MSyH/jkeE7s7ABuorcO8pM6MVJbdzw966tTNx4TXuv1TIQvr/LGoJ7IaRKb2/AvW7Y5fnyYPDeo1
ECRvju9oalMGDjEBZpgbXqDZCz0ORVLAfTHPXvSuT9W6OeghTgOHfmmZ4cIyW/1sGEr+XHsZ2pT3
t9HWmlIr4ixj5sczTW7qF480W1Naerx2EmgOgLRE2PUhzpG5uD/KxtEgrwFmgJYT9K71e1cI3R0a
202CwrHSB5V0+H3WLfXFSUrt+/2hNj/IQkQDJgUBY30dLUXaJM3CFOtRNF0mCMkHDX3QnWnbuG3l
380xp99Lhrjao7kqMpWqZRJ0wBIOitOIHBgJ/NqqRtCxNvXuXaTFe92a7W9jEsFT8v5cvwXzZTBK
mlPy27QIa9TZVNJjJdx8Zw43LlkLD0MeZ7A1kPqSf/5iU4Sj29IwztMgi2KeRHwjRcoEl87aL7Iy
nC5e6Cb1M1X/4TNuBOnbhYJ47/CBFlrTgCPWgSYSSz2ZGT4G5tzwLPN08yDoSj2XjRpey66Lr/f3
zEYslWQMlTegVJVY3+pooUc1ldQYSlOXnhfkcq7mUhvHZI7nr+qU7gmKb4xHPROTTHi3cB3XEQ61
AwdxLhEFMH7qUx6nlj+mSXnB0WS6qrQb334z4YSJ3q4LwuuW6eYYI9aUYR0F89BAkQZEd54J5Wf0
XfdE2zZOOkNxA8LXoE55c/ySKR1jkUVBayceAhK2/ijUWgtqfHaC+6u2ORTlWraq5GavkxB691pe
6bwOhxE52CVt88dQRO6DUvTj2yBCMm7DzaAmCMaeHblOrpdKK8ahz+Jgma25fBza0Gj8mgehcazF
ggTwHKdp+A1r6CX+ev8rN9Qp6LLRkJaMOxKL9ebUrEzoFnifoFrwQLnAq0azc3K96t827vTHbCLx
PPeLCI0jPNIZ60o0IeyzYydxfrDTvp+BMtTm16GVIsmi752n3uZ/ONlWmjxH4E3jnSR1a2GQngK3
z6GSXKvX4SNDsw+i9+Bd4SJGhwhpxCtVoPyBl8+eGdZWjZoyEmhqekegb9YkTsWEIUxT15PyPvpz
0giTRLgaT4MeVYdCxPFpLNrpJABVHEUTqwfRJXt2nhvhElcAiKSkftwI63DVtu7YpGoj+6718F9V
TcMD2vHmMcR+7zCbyfjRtYqfYSqGnb2xcR+QK1GfgO3Fk2/dVl5iq8LdkYZvNoTdFcl8+70zjXtq
/FvkYfa/xzmDL3ArJTjNdW9MmEEjS2BmJSrYihke56Tr47NeGM13mOHp165Qhq9WN/B/MNO45K0Z
V1V1VpY4sy8gabz4fP9gbARRinZoRAMUZputZRkA9rQxnXs0ZJome5c40fKf7UULViFz7MPZrL/d
H29jlWEMMtGsMDj6GwmN0YnAUNDrGhv6Lp79n6Mlf8SN/U5E9tdGM/6qShjc98fcSDMcOEtwNDCr
RMhxlWa0I2JZTTYhzBMZ1fc2LOYDOFT9FE0OZdql/lfNbHMn1m2cXo4uDwsOrpSqXL3tbKOIO1Jf
RMi89DuVpg7kTUmvuVma4/2vk3/TKtEnFSSsAZwj0VhLgdlQQ7A2NWlsJ+aQSGAVdiQt7M/Jh25n
un5ldxaIzFgTf0fNAvDGKxrl7QoR5OHMLktK+2wdrKomV4ZEUFDQakUvfCdT7efWsUIE8+xOVG9P
hOl087JhTKiM60TYaidUXkyKJWPS5yBRqugLHMr0kBiD+J0PezGUDB4vkrghUYZoKgaJB0zLi+iV
70adjudZy8bfOIkUdACQYQqC9qfcxS9GKkYeGGnYoyVXTEpQ67H6tDQEB3euuoM7tebl/r7Z2qGI
jBKLPKn8sr4Ra8OgmJaL8GqoMKZ9LEnV/qS3XfHT0BaovPdH2zqDvI14sdEYue2dJaUq1Laz0UCz
rTbyuykp0mcA1VZ21Oe5psCS6sAfUYdP9lrSWx9KGo5eD0FetiNfT6xnTPYYYytwXdx0OEnn8+ey
AqRuVKY43f/KraGo4NFWlrSDG0yWMiX27MagR0UVLeeePuuhNSP1qvXuXgV4aygkc6iQIJUCWmkV
1Lp4UOuJ1vk1q8b8faFqEWdvdg7DUos9ZbOtEEPiRFtQtltvMu3R8cpsUWkM1mbvvBdoUgd9aKof
kKyCSqB1Y/uOZ1YbILg6fh9pzey9r7duDeRFwAVLEvxNPzkyM2UZC4uHYRyGaqCLsOzPC2WTn2oe
hf8JXFjbYzTmxleyhXxP4mJrqoH1g6alsC9x/qsNRA+PtoPnXJ1iLv7oCns6126LjzUco69v30CU
H4HxoP2JKI38KS+CgFOJOLFo+F6rfgjPTWosRzEk2YPa6r8hW4TGKPV7BmJN1yHb0GfeVgpDtZ67
PNW2gZUDILdDLNIJaG+zt2E3NhGTJ8E04MBumyORlZZ9srjuVQritGC/rOWzAMXYUImqou+zlXF7
NSWmJzwiqodZb5Of9yd3I9EDlMCVTJSVVL7VkZmjrlmMCuCQXlvOoWm7/Djg+Hy6P8rGboELRJ8S
hAWA7nW7zXCxB9NjFIz6yXXOowAK7Zb6dEmbzN4Jqr9S09XdT9qOgABoW/3W5SEu3B6+reddh17N
hqs1JplR+h2Vwb8x0xm9r1qdh7iX933e/IyUznpaJjN51urQqL8sZk2LyBxqZ3weMRSZzmMn5vyL
Mg5OE2Td7Gg4rlRR8a7Q4uJTVdN38RHKW57toe2Vwzw22fI01Jr6iQZw15wULHX7yzKH879eCtP5
kIStbpz1cRbHHkxoeRjnLk6CKsf0WpadNbxW0HyIH+Yx9Bsv975pzjhPHzCs8tqDbiSmdi2TNv+k
LW1k+y1iysNRb73qv9bsc3R/6rbuDmlR6ng/2Un3l1IJPcQ9qGcruaKNP9qZO09+bWdmGeTdIAb6
DGadgPnz8HdX+7QDgKTSJjtpRW0tvlu75nPqzWn2Fe8oQ93ZGxs70CNjkZ1yydpYZ9tJKTCMHkPl
2kbmfIAklJ30DnDU/R249ZyTTByUrznatxL/lask7jRTGVHDxgk85Peu5WSYfww2JQXLm5b/aAao
tm9CtXwyCmuJj7TW7Q/3f8bG0wKBTyoLHHlO2zqWzc2wpL0MMJTwlMM4pnWgGCm2PKUlKdPlHn9/
6+ChM879bWiSj7d6MCfk26E1olFrjarzofK04qGrQZkNqvfz/pdtjUTAB9xu0zegpPE6SncDhgHY
TUZBbJlZdXb6MooOWha57VlPUjjZ94fbyJ245qW7OgQcOsvruCVAdlAoUK49KKgzuUD0J0IhrZ/i
4XpMTdM8UiYfdwbd/Eb+VjCWiDrdoAaE3YgW8CUt12FsAxYvfMbRx/4DtePudP/7tm4GxEJwyYQ+
QVdytXCtM5nz2DY0YUDnDLS/9IgKjdUkNiYQTeoejXyuzEOSq+aDPvRYQ6WxY4jr/V+x9cGArGR/
GTrZTZKDPnUx2xOl0Toeo89Ag0u4G437pVD0duf98itjWMdtdimNAuDB9k0+UyQNkg9pRzeOrHf+
1Htl9YPmr1P7dZ6Y8TnPl3E+93pY5o9LoqRPUUe30E/7zP6WQQ19LvLa6wIjt5TyiIWTTavaAr6F
BKFiph+SyPbKQzJZTuIrcd98FnmZuYex7VS8kLpMKQ4ljaC/AKqkX8jLS+WMIrP2UHhODpETl4PH
JgqTPb7axgwD3kHAANEbMKjrfTxRgFQ0W1eunlp8zjLDu9SzjQ+rOhk7a7kVZwHTMo4FpwtxlvUB
TXUP1XZOTNblaE8VXDRVnews42acpbKHIyZjUdZcbdyqrk2vKUyWMTGnJ1EZaONb0tDX05jitDTN
v2sEuU+TnX1D2yvBCEn7eX/XbgRZSvuUzEAob1hGaD1V29JTOKZIgl8VM8tHSHL1cgIVpZ21rIx2
EBKbi0i9TGY2poSav57adrGzMW+xH4BsPPhlOOQH01OSS6+QaNz/ts1VJOEn7P0qCq6mVyyTgciM
oVytyCmvmMXM19FrrLejOrksXeyGCHLUMFbRdfLGosuVhLJ+NsXXGeHVw9A36YnUFEdUb+ovtA3T
nU/bCOk8vXEABWVJhF1X3QWdqcKMRrrccYQnsaqED4bWlu9ybPYwFS/FRx3C/U6FYSPO4qbAmsHi
kWb3q1PRtCKxpwnB/yhO6i8a7oGnqBOAFBcjOU5KUzxOCDgf4onLRCt/h4Eh8SYm0loAh26qNire
LdIGja1Kk/NdiXLfUfPqn6FLpVHq0O5M8e3uoa4BuAMcOrS3m/ZXqnVaretteI0XR//TMeZYKsDO
O8fh5mUqKRdAsUwJdOZf8le8eLDNuuhER1fj6tWt+6EZmvqP3tPbY5/3kOkL+PjLWANKBL/05ocG
Q0MqkW5ZlJNvKIdF74UpPuf9dRriXvUXOxY/2nCBmOmglLYnHX0b7MhYKWnAczNo19KWeP2l0eya
C7qz4zWd0JLw0S3EKIuJr7rn2B0Q89FqCqGHpayz2Rc8PHQ/18eSnNqy0nQHELYx7TyQIenK00Pu
sHqSp2lnq1FaDnx7ifdjBnC/OEXMxtdU9O43VxW9eY5awxlpKlk8Ju5Hpo3hqSjLmEvGwAWzikz9
EhvDSIf/yk1uHKqOwpLfLXbrl1kyPLUlqM46z50HvS++vn1kyK/yZcn1dtOs8Hq3osjSjMTEsEG7
v84f1dIUk28W5XjRlsh9bBrRH4FWh8H9obWbEyU1FaXKJ3uNLGlt8YtzTzigfsEOWJzhIWs6MzvO
Zagf9SFeLpPWKk912hvfvbkf6Bol7TlVjdAXdrvIHmbjt2jQ/dOH5Z4bxk005YfJG0JqIFA9MeQl
+eIQVgZawXGqD9d+VOwvbok1TFkvzgUOwvJn48XG597Mx8/3p+Pm5qX4hpQeBQVGpAK32gNCoZAL
Gr+/jmmPn6kSemkwq3P652SWo3FqcL4sd3LyjQVw0SFCapp/cFutdz0+x3oa1cPVK3n3WnoCpZUy
+On+h22OAnYIkXguixuoWOt0WlK5LWeLF/nfhheXz52+RDuX0dYoPFu4hcALyB7J6zUTZu6WTULR
ohld69IOU3WmAbnXKdgahYa9AwsZ8h/v0NejtHOtYMk8kxjXlXKoy9Q+zG7j7ISDW0QSewFYDsg6
7gLS29UwtaBSYSO/jRKJ4156vYqaYxna2vvccPivDtoYqk8BxHpekqp6L4q+co+kaQZiuXlnjsf7
K3izNWFvgCPBZpiEho6CDF8vz4ODrLWjiUXqdWe6b5RUXXAIVqvYt71KV2h8T/O/98e8mWk5JuU1
KSwJ5uWmHl1X8dACALsqZGzve7Nrn4s6HHf25uaXQZaFCSO1b9bJmlsliKsl5kIKgwZhZXr9Ne0T
8ZH2rX7RktjbU7e+ifT0w6WwGVkosOAbXmU0YZLLqs/XJTfTkwec7ckpm/TTZMS1P2mRc9G1Slyj
Lone2kGUI9NL4J/cMdSSXy+indAMAgWiXhVF1GezMJIP5kwvwfaULt4JLPLvevUelWNxn7F6EhS7
fi+5BlzNrlaWK9Bm89SE3vzUNXb8aWzMYo/teJtIMBhuUPCMSH7JYOQav9idEx1C7Jj05Trmivhq
jHr8SD7qJudibAYPfQu8efyutbp/xsgzn93Bm/5IUyqCOznE7Y6VDVrZNQV9q9Gyef073Kirhygl
ydeFXr6HrNGdQYLhxnn/YNzOrYbdB49eXeff9fUwVs+VOjvzcnVdFC9cZ9KQT+sLv3bdYicObX3R
y6FW534ouspKHU4HezlM/UigO3/wtGjae/nuDbS6iDJNLxSRG8tVKxTzEalRcSqyfA/gtTmKQUkI
vs8vRunrBepU1J2ArS5XG6foB4yurAt+1F9+Y3leDLK6xudpzLukQq/PcpEK6cpqPgyGgGmXxvPx
/zeU/N4XG98QCZXJVn6PpvQfsihUH5BwiM4xpsy/sxNefNVqgcpyRp7ZHNh01qRdsBMpHiIx6jsn
aGtr0z6i8kGVl2O0mrtMp4xtL5zkUJ/m97E+ixOCK9U1gqyxM9TtXuDJ8b+ys1L3cJ0uKEoad605
GNdSyeKjGYNBMvt2j7x3+0FyFBmUKCPDkpZ//mKFZBkS1CR24F2KJ60+5+NhNKb6U9LTP7i/GW5v
MiA3qivFoqSm5/oxnpp6HmaJalxnyN++G2bqaV5a94RoZHIcwRPvPBxucmTqjZh+8m90MuFk6a8/
jQwOX+g+xkray4fLWKjiR1WluHJGdZSc0txDJQAwrrpTXdmaUVn8x+uL1aNo9HrYCpKzg9KFeQWK
Gh/BGg6HXKPdXynGnubi1ozS9JCAEKb1Roe0RGVGqGVqXkWeiSDu+uxzJOzlaUn1+aeHYuhen0Ue
ote3Jmg50j7uM+5ONKNef5uFLWZSx/BXRz1p/sI/2BEP0NWhVBh1UeF1io+1dcmbAj06yvdBaerV
P/d30cb0yo40eR4JEbn66i4N9bHN66TEVSfUFL/3HGTWslA7uW76ZvMjGh2cDjYt+e1taxqhPfps
EcR+zAfjC7Q++7gwN6f7H7SxiJB7OBRAbCmQr5GvkFitYuAyIN8SDs1FCzGQGqVpqK/1ZcwnZS/B
WwUWeslczaivkCWDXaKE83oRHXAMJW2jPKA25D5ZIUa0nRnvvVA3RoHETQIABgaI9Hqr5E1veHOb
5zCOsvJZi5LmuFTuHk11dcblt5BfkHzTRaE1dfMtSLpnNeDVwNTK3s/7TDshy/G3M2hL7Zsz6jl+
BJZjJ8FZHYNfowLp4VlKP4xO9KqA2nedBk+kyYPRSso/UzpTD0NopFgUlGnl+VUmJBG6T8C9Ixpk
vM9cmmS/8xvgdbM3JQtjDR5VDHOeTHPKg2FW3Y+WQco4hXhCiyhMD3ayNO8UxRO+PafFt9xs6s/3
d+3WxAMwpEdHOYAXs/zzF/dGndO8HhDRDGiU4103j8b30LGFT4aJ3qWil++gtxH13jwqgnwgcoBw
UXdZs06WsZlabxZVsECX+xB1qn4R9tR+QavTfZfW2c8EFMm3+2NubGT2F5gDh87Vbf1Jq8q8W5qh
DLxKGH+IShF+rKj59f4oG1sKAAUXMLYZKpyBVa0RrSkgfkIpAzw13R+uSNPsNIoxq69kNljYFHpU
Vv6QRqntZ5WHQEvdhk2y08BeBVe5sUHi0UPnrUJvat2vGjvX6zUrr4ISq5lvoTn8M5ez5StJr/95
/3u3ZvUXbJI8l0C+viVjrV4WhJarQIRhd/byyDovxrSn5Lj5PcS4X1cFxfHVfRW3SdyYDQJ9bcrj
mb5i41dG6PDWUt4I2Po1dQ7Rn+Po2Tjkrg5Ea1lVWsaiCByEab+MRg6ntVc4u++w+bTaINGrwQ6i
NE7rI6VUq3j70aC4RC0GhLFDw2EVk1C6AQucdHWw9JlybPthDnK37k9jZRZHnHnJeKbO2Ml1NlYR
1IEjdYeBqkHceB0FxrSKSkwjq2CMVONshH3le9O47HzaxirC66GLI5vzIABXn2ZguU21IiyDWMtN
P0vq+lIbOtZSijKc7m/LdV1LLiNjUdIxKQvI5Xz9RVlO90FVOO2tiJvpYjShQGFXGMX7fNRM+1wD
nX+K7GaYjwOKPtmTDudQOTWzI8ZDqnrlngPY1hSjLmRgEUdB78azDbHHqF+0mY8fpvIfoaM56ye2
tgcl2RyG+1PK+rJV1td1P7WZIN+p0Fhumw/RmDlBOLh7fgWr2tKv2eWvB1MpOzk3cgEiyXXk+EUZ
WIOXGX5JOdY+ohSZaucuiscHc47xkE0HJb1UultoO6u78ZGeyXOAij4kKjbs68X1RgWabbs0wSRs
40/FqsYHzev1w9v3kFQgJwhIh5Rb07YlHnmXFE0QKab62VOa8I+6UZ2L0mjtoc5MyrJdrByGYenO
ead5aDdP4k9LKbKdJ+TGwQEMBeWbriv2O+snZDL1jd7FURMA7SifB9sqv1LoEr5rRMPl/kdvTS1A
EkDVwAP4l/wpL/KBFBnmCfFjEfR05U5DCf2PPfTGJrJEIJGMSyUraDNkfqtIAGEbYV7PyQLVKbFk
zNlpfM3oDZxRrk9VOru27yM9HPdcTG6+j5HJdCTgABrzDdw/L0mFUgG1kYpr9NFAy96HYNvvEO62
RgERxAVCOZm8cnWJhF7Tla6WpbDgcHwpIW765Sz2zvptkONjpKgL/F1sHW42aJFHCRlqmATRIDjj
cwGNwreawqufh6wYw886ErjqA/5WrXEe1CEBjl9YJbqmZr7gf4OkSKoH9zfQWnDm19rKxq6kFPNA
Wed2YV22uhO3aVDWszFxb6mkjzN+I3R3JzbcSS3QmK6banH82E29fwyy39CH4aamj2GcyFZcl2U+
LhU8mSbbaL9rM/Sq8xIipdw2dYY2b5Qle1ybm0PGZKJjAYoeyispxmrNzH4o4yE1MgwjzOkxtcsk
mKo8/NDkhbdz3W4ORXIBHhwRlJv4pXi0uQtvyQL4VNl1aWPdn1A9vyJu+/n+amyNRHyWhH2gtjeM
4aiowKVFXcpBK2y/M5ouyMPJQBoiV073h9J1QsOLosKvhYewyzNOFqKImq9Dx4ANaeSpaRaQa+r/
ViadPsh3hvdZgZM2+3mXFz8Ea/AjTdUsfbDhDbu+FvXqd2h6TX4QTW8aviDt6d9Z9WB96PLOUk7I
Azuo8+tu+bcahqbmD+1kfKncIVx8PS/Ay46RMe99zebE/eotIKhyG/t1ARcByEAaOGOVH0BBp75Q
G3EYaA3tpEVbwYInPOLgUNY5y6tUJZrGuAR5nQZmopnXpZ+TJ/BYb+xa/lodrmzAa8htYb2+GgVI
cefljpMGduq5xzRGuAk/J/t4fxNsfQsnn7sZqM6tL3mLvhztiD4JrGK2jsgbG2eYk+3bZ4wIDnpF
Ilgl7+j1Tktg3MTVzIyNmR69n1ysdi27L94exBmFPBJIPDyDdZt8VjAuMvqIUdS5OcGkys6YP+9Z
Tm5sNDo5VMCkEzMZ6yrsNBhOUf3LiAWlmJ2TE2Ut2pGT65a+Xfduer6/QDeZG680yYeR1FxyqPX9
jho9IpLdkgYAXOZrjw8TNJgcXqE3eMvXSYtx+lVT4y81T/deVnKHreIDAlfIfP8Kezd6b23s2LKg
kuLd1xjHxoiEAndLW4zr5KrVOy2exi8lmPL/0F92/hWq9e/9T98aX4pOWzzM4aivT4AdWllZNl4W
DGVRzWeyPreB/5z3bmB7mPy9S3XRfGjBufcnIhYO5sbi4ox1/1fI9VzPAvK5wC6QRLxNnXNETo1Q
dFkQq0NxMaaWQIwauPux09LyU5ylif4gzHavxLyxzQxKtTw/yCTZZatthsvxiH6vVQT2aBnzIcR/
y/ITqt8AaiFivP2C4xFJoJElJd7t6/zOcFontsoyqMSo6r62mM1H4Yro38mY7b2UbmNGXw0m76UX
KWtmhsKympAXe58Vj4qbRkcL1xe/TT8rqfqtCq1q5xCtSr0yliJwQKsFLV9C6voQ9Uk3Cq82s8BC
83rwszwd/2xL9JIPxZSortSCKqYdM7w1C/vXoMATLAlVoDiwhq9WLYKkQx1nQeGK5QPmzbiDJNN8
Ra3POEZ2OZ6HXGAEntraNWqr4ZBGojmRPzZ/t3O5R+DZmnQuRsDmeCwA6lrVudg9ydTqLokFlkV+
qw79w+S59VMfxekx5N0EBjyr5rcHfhkoSasp2aLTu7rEUKLKSjyBsiDsiuVDVwFhE6ri/n3/iG4t
L50YSJBS4sVeZ++IDE1j15HILLGrnEslbM9oKohPDfiJj1nS7/Ggt84mZ4RjyXnhqK+uM7sjPW9x
vgtUg3rzsEzVyYp69wIAaM9xe3so8nLqoFw66yaFOtmTUrtFFtiNbvmWmP6uTW05zJ6l7byeNzIB
QMnwyTzq6+pNCEjbRFFykPhB3Kflk+oo40NIbW2n3LpxnUlNVLJoyYu7kYb21KbtnZGHlpkWy/BH
GbbR5E9esohTgq9AE9hJZOhHL5yE81DGVfzf/a2yVieTpxLlESIBkk7kVutXw2K2jtMupPJZ6SJH
CRxcvUYKagmBsjTZ+M3QEif/WoqqxOSIovroJ8qMfr7feU71eU5S2zymddq0h8VKzfJULghdn73a
04a3nx1+KeZiuFV6t6QmkNKlETecnbblVZPhJfdIcWPn6GysOk1uNjHMBRKadWQcQpPqL/jwIKF9
f+Fhk/nWMtc79ZCNAyrflmxiiGLUSleXGRpI5SCFTQNrbJyPWjgnf7TWlPw1127+WZCr7xkebA0o
1Z6oF/zqWK7uMwdMphIXQxQoVSWOXYIaaDdF8ztXWb4bNL9P93fVr9RylSSQqdMbBasrX/irAlcd
ug0K8UMcdIWoPhj2Eps+ZMTYOtLzLj9pYzhU79xQtWE70vG8jv0yUN43x/nBnhfdOht95qbHUrbc
/krTwijABUhYiN0VeKuoMxCOQ5eWk3noJ13L/Ugz4uhkY0aWUdV2DelG1lWKXxapphwqLLqQAJYi
Qmdc1qqz56RK8yBC1+j8ZspT4yg9jOlaj17lnBttqvYcfTYCFwVxEgruP96X6xmp9NJ0IeKigjOb
8wm/pRH1BMM4hl27B3bZWmy6quTiHGtZoHqdT+T80Uh5FYbD5M1BWOrln11X5T9gX6qHJFP039ld
1DKRMkH1iot9tZ1DCIy4+/TKddR65xhVxnOkmbw3zXZ4WBZlT7xx64zS8KTWT/CiHL3aXEuRqf2g
Qk4JVbU9JoYVHetqKXci89aCUeO3dNmhvu1OqyipR8Kzlaumdyp8LaE9ttggfUTSJPt0/7hsfdDL
oeSCvkgAYX2hL+0iBNUaeYd9YVZcnAo5rd8YBa4ERQEgE8hAvR7FtpcpHiQ1Ncqbxs+oi1/o4qU7
o2xcaDQNgU0iXie52HJaX3xLnsRTjhNFFISOgaVJpiknCO3JGWKw/lDYTXyJ3Fw9Rjkx7/73bW17
7xeu0IR1grrp65F7tdMh+HLC+mlOYPhG2aUacs33Mj53HArrcH88uatXMY7SpQczAzUUkunVrvcA
EfMOdRBdM2flg9lq7jmj/HeeI00cUIHJYcPOe5DGzUGlXQVdIf5jXaPqaLbmqeXGwajp4Skbl+HQ
N7EVIKrjHHGA7q4eNdWdm3fjKCBQpWPuLou1lif374s1dVpbhIrSotjjltpzndkdj12n/6IMnnG+
P6mbQ8EEA1/MNc8Rfz0UblL24Obcv2WSuOfeDnO/UIro2RXDv78xEm88QPBcwNYNCqz0Cquo0ZRz
LSH6g5ZgAUGDrSq+F3047qGn19BbmWdBUSLB4+xxB98oIExRXHdZHAdt1/dPpqtkZ8fMC8PHYtP+
1I7oEZ6sYlmKgxm25g+zMsSTWIpirz37f/wQ2fzisNBaXG3bqBaOqHL01BNN/A9lZ9JcpfL38VdE
FfOwBU5OJjOoiTEbSo2hgW7mBppX/3zOf/UYU6buxsX1lhyg+Y3fwcuFMzTHvqj12er23UEsiUUP
OCw8CqeLM3S/iEqYpx3+/fDf+VZP0YEcBf+PJsz98zXDS2rXYENRfmo0YnB19IKP64QoVRMwWAk/
8uR971R5LP2Y7EJFYLL35+Vkt/pu0aE1a53me3m36QodgFn8nEF4fySt+U405zSx52KKzMD6rQPH
1u341HS9dV6pdc3gFo6X5uSu+O8n+O4tUUac9GXR5H+bBDE5C3UgYfRufTUteQBe69w0ENPSZa68
7/++2Luviz4IBaGTXNvbdZdY7bDrXDiTYlmGIGvnjjdXOGxB6s7J152+4IOQ894VIVEgGcagy//L
Cqz3o43cAjEdLgVK/7GvNDCGuiww3A3NnAdSRR95m7/34hiMsMI/gUL/gqAOvUWjJnV5UVc1n6Hy
E2gO4UdXeS+CU5ZRVzB5+HuOXcCOYrVHKT62lgaIEXrVcByh3J2hkz9fzWwhZLp7Ijj++x2+c2BO
q2YUQuEsQtd6UxUmK8Ml0docy6B2LoXoqgM+0lFaABv44OW9dSI6BTsMktG3YRUFVTk8vd3/lzDQ
Lcd7uF6qi0WUyj66qpjxLW4lvuJ6dUfrsViDITzzlKuq8zYMrCEr2glkjIvh6ZjatR1/sWPBHrVs
vO680Wp5kGqqw7M6wG/yg8LhvSfz/3/tm4g4WgYX+UmhjgJwJPfNgvzeOrtpRA/732uGk0MTUYj0
TZp7cyk51ezv2FEz/9mXr/a2d1nXsjr2rGm47XTv59M86w/e/OnNvilUTjQvKkiw1XT7b5o/xKPH
oRupGaI2qe/n1TG4fzoi043nZnEorRxhC/87r8fOF52o+38fvHc+ZVA5J7UFZo2nNPjnYVg6Ec5r
XYqL0G29Ni9HLJBhps7KPZYb1iKpsSP9UQ/0ThlKewAIikKXruRtH4/lM8YoGj+IxHKrK0d3mFev
a5PulnQ4RIxYHUwMgQqK/0ge+t/ZpzijSmLnwpD8ze1uZV83LhjMC6svwtsusnsWfsLJ3HqMPnix
7z1ZaENoY53AeKxF/nyykQnB6qnTLqQuTiX94DlHFTbuMeyZXJb2sH/wpbz3VGGE0BUBP4BW8+aC
tVa1B0KwvhDlUn5bp6YHcDXUhzFwTHRZTTrpUkJmckb3bqkPLv6/f/3NOY5OfQUyh5QMvNs/bzfQ
TsFWe+DJalFrqK+Wj799u9ji0kPJZDxgKb2w71xKkXszLS9bEGG76ejF7a0lpvWhHC1gsU3pTu0t
pNkxyPrSKS4jT8/NfVFU830yxuMnVIVtN+v7uN/Pxjjo2g++iHcSDYRZiFhEyPDv8fs2isGvB6Yj
Q19vt4HpnTLVmGid/fvDe+8yCTsT+hMWRn9NmSBuNWgoSnHRLpa5jjWyUK0ffSRj+k70RPwWHQyO
IGrQb+vJcAp2HWJPfNEHsF5yDwYKyt5WD0LOZyz8/O97ct85gjEqYgB8WJ6CoHqTxhZsqvrmtCwp
vCkuz4qp35YUhJb7pVL+qrNQ9G2Zckxn92hc09cpCqMJHPFpM/JZuUG9n3EflcxNbfSLh2rdnvmb
O8rzqIv4BzZloaGvk7iYjt1ebvcr1Iz11rdFuX6ZwxCzd7/FkSTTQ1Fal2jyDmSsRcsrv9TtPUaQ
+/DBi3znEcNFRBkH6B1DlrfBDHUTpSPtKarlVu1ZMSzr0St90V/omj8/yFFvyeanCIbLK+Af7ONg
1L693C7becGfkEdcLU6codQlnUwre1RpG8hSZ8Kd1fOM/WN/bUN+t499adVrGpYRAyZwpVOcWsvo
aObzHsqS6676If/3OXjvkcDpA9dPTY+Ux5so29qO2rcFvH1bx7x/u9dn1mamNJDyP6p1/u9xQHsF
9gkbDsT3m0vNficEnjTyAqlX5ww5t/lXoYo20+7evv73u0L/Gq7HabvKfujPCFeetts9ui4X9tzF
Z6bxwnxGUCwLm/brv6/03mdEfgIgx3gWUeA3w5K1aHSz40h9wTTmWaoqPiToZ6Y26mT3frIuGWY0
Tb46ff1BK/FOUPqffxHSS2gy/1WMFHNQ2irgaXbd3B88Y6JPBvDXf9/fnuTXmMqg3oXuyZsoISdf
ttM4cTwwnDvfG6s/iA3HMks7H2nTn7LOm6zEpZhHkpmAKL0t6arZLpRj19xQXIpLodY2G0M6skob
hwRkiUz2dvfw79f3zvFPQEBwQk6u43/hnYv5ZOGyQJ2pzDgBhpqKq9rBcq6Lqg9AJO8clBPPEAso
aoy/Be3myk1GonFzsW7Wsl8kLoLDl4Jg2meDt8Hu2Otu224WoKbhl7KM3eKjcPROlXPaxhCUSTB/
wx5mMyq77GwIPLZf/SosZva4YYv6qxNKOaRTFKqvKHAxqUW8sA4/W6aHaDNS8YapDvzq1p1l2B0X
NCWuwHhhjduvZemnsoC1e/j3e3nnMND0sJgkI8JtfjtUqiJ/0XXDNq2nJDsqdwvTzm728y7w9kwq
6vui2pYP6OrvviJAmnSTzJfYMvwZNeK+W+0iWpoLHUnvu5N08sF07Upf7otjPc3NteL5kt7s4OLf
t/veMIkKg6+YdEzH/PbSTI9Mi51lc+FGRmBEriCTpzBV9jqTiMkPOZlGSiRRur7NlqVxPIz6Yg+S
+TJYn//9Y977JqAAnKDjFIcsKv98DHPr0TtHgUQ/MxzilP7efapKfziZz9jz9sGbfieOwZKBJMMs
9lT+nH7N/2tx6bKV6HoSENC/CJrDhLoionH5f78n6l2mESf62l9KSiX1CoNDzVWkE90DovVSYZv2
UJIXP7ih9z4zilEG2j4Utr+qRfwTm8GaQxhsQdEcJ6WiKvM2EX3bmlV47At0+/Bfbw4WLjgi8FQU
c1Q2fz5CZI2RHUhqdeFK5OfT2MefET3Ffg7SbsfM/t9Xe2coQSXM9pPBckg4e0tMaX3GgFZBHImX
GF103dWoYbcqaB6xRaeT8dUUD9kMQbC/T7pVlGlRJMDHzRhY5hiSiA3z4XIpDu0a1uIQDv7aHobW
nQskmbzB/88vBM1lxKVOVQfktrfdnTuhzNKi3XkBnXw8VMkWXAZNj7Fz7Da3czLvH1wv4HH/mcgA
lrOdBKMDdegvOxLwdD1zl66+KBA/zig7xqyOMaZovSU6/+BdnPLv22tRfTAgZRgFzeNNfkb7DMc3
Z5YXBBUz5UIvSMqHJ2HtFB0M+2tH2/69kNPQHfdorHRmoGtsKRzVuoQrPfRNOsxKhFeg0rdLuZXJ
CyCmUSNlu9nwGMp1LXOoruGaL/VKNv7g95/m029+PwuR/4lmAhNlmfrn0Y12VHyjAQBVFTnjXcG4
7edaUNdB9XT3MBuLwP9N45jAglIJEaiJ/PqLahplrsNWovIs4NNUHxQ9f3/BCO1wvgHGMHj7S22d
56nxyjulaqfrvzqVFabemiSHRS3OQ6+3b/9+CO9c7jS5J+BSY/2tml9Z9rrKpZIw5+hHBLrrN7re
ATQlIUMdf68/Ys38nVz5dKmKAQTE72Blap8QbzUB2J9qrj6vAkz2ZtsG8r4fY25q9DmC7fUH9c/f
cR5MM5LyGCtRsLJT//NNwwbo4LA1y0Xf2MNhjyd5UsqOPkikfGKnI/PmSLEypamlyoE/93bzFaqq
sJdGJhdTOXriLITFUt60JgoOiWMskaoVe/ZsFVv03ZnXbjqIYJuiHNmExaQqtpYXbGRa90RLC5/m
LShv+0IKdRMME25wo6OW4RpWyTxla7uZjjXzKEogPW45HQtTINc2lPO23E1rK8O02nFKz7amkPgn
a1uNaPZHyY/RltaTPwTqTpFlS8Z4bvEUl6XY01BSVuXADq3XHW02k7f70t04qpx/GLNJdZ3s2/Yr
cJalhhoRLG3mNfA6Mm5FyBTNQFQPAYxNj6dPWKQbY9HgbJgDYbI9iUxzh9aa/Gq3qnmKard7cra9
Ho/CldOjiJlrH5xq3/dUjuuKn5EumuY3Ijeiu9DMhqw0TqRY0z7AlfbLWrQzFihwIxv/uK4hq5PE
0qb/UVYeM0JjhuCzZXfxz2pNhuBQUYevRxdvuQYZhWYerxuLVem1gi5V5jrYZHOllWXsK0Djnvdz
kUllpchDrfsvIlqDXtggXeDqzt4WWZUY+Um5oUXGG8ceoaq2GL6owCrKBbbIltgv+zYk7bnlDqv3
qfY6drOYGW+2S2iOrFaOF7iCA0x9cWOhwwwcVrtR73rBC5uFNryigTfHxuzDlOmT28/5xsRpOZfx
Il9E4eonFsZUKgo4w4O2ERE/3yT/QwrKcm3zejbulqIRGWF9BOa+x81PrEMGgKh8jdve8zP4jvWe
6lbJ586UK+RuVa4sLYY4/oxasSNBhCnxbQiKfoBiNsrvMzKtMnPjiZrckOwSMG4A9w7Yp6ghBc3j
7KnaJVAdObYJmCsY8y9FiYBc5jiAPYDjl6bMwaklMmfcuz0WRjg3lDHzd0BEc3sQ/dSMh0WW65iO
uPXpNMSwQGZxgn5vNgb79Mo3HuTIJTb3ZkraKq3MHF5brY6B2kUsHlXnNE5GJ9JkddGHOlsSUd1b
04iWb4BIsk4jf9BXTR3LDrvQbnwsh0Ze1YHXHq1W9T+NF6rk6DbG6fPJtmOZJSgL31dzF9ap1brL
lnH8mxqjRxRd0nEPot/O4hVPO15/l129VdsBVg3uZq0tPZnPNnnmWgyDC7mk6f1Lwby6S+1+na50
hbZa2kRlce/sdvWUkEIlwvBV+aVrivqrHQz7s7Dqac+CSjgmq92i/IWXk7DSyl1klTWwLMvUwkjN
5EUTtfF578zbo+cO3l3SS0+nVVc2j1uzBw9J6es12wcT3mgFsjQXVbz+6nzLuKleOuaXYxx3AgaX
9qD+T32NKnekKjsX3WJ0mnT7YvHfdXKoYz0WeGV09S1K6KXDnVXRUOd66oIh98xUmV/Q9viUp6QK
RN6x/5Pn1jz414qV2e1eiCRXMNRRMsE206TADv09mxfov3nHck+lCvXBTMlp/Wx54TjlZl7dW7/0
JH8E7ZirfkcAatvXQGQq0e1T1YzyFeNfD9pw2zu8XVNGM6ewbe8GM4goC0ylv4lSTmU2bKXaUxxc
+ECWcZuRew7a4WcTYNuVFgQzlU947BZnswjDx9Cu19cpjOWj1+pmO8zhMgdZMoXiLkAhrzyCJ4cI
ZNpBl7mQY6CBaDEIzCn4E4cqpyymdC0t9+hPjSrPvI4lUrqU0/hpa1y7IdKp9aFwXYZfrU/dnHZR
7f2q7KoUBzOiQ3XWNCZmtMP25bu3t7XIY0ZlGM4iY/cwWaLQmarC4BvzvXE+1FY5dim8zP3VYs97
orFt8Z7ujmW+YR3ejllSWup89Gmqs3VoHMQmUJZt8pAzk6SO1bd3cNzqp7pNwIAt07xsaZLY83NZ
FgP2T21n/8DxYv4mwVogYTC5zbMMTDgcSoQJwzRZZ5Qro4prZXVVnTgWsM2CtC6q/nWtgBDlYxDW
6rAsWxRlQ2zLWxc6wL0DK2HL5k2IGds44T3C5GYGaVc67h+K2Q5nEGlL+2M/AUz4HB1rPOxli/mj
G+GV6DtqtnO86uYxiyOxPfawdChNMd0N8KtqMdluUAdFDwUfBifdRxfpT4a2qBSH7b5Hh9haIzA4
kQV8AZwqMrC+35uLzi6C4jh1/YnxF/kVD8XdmPhnQdO4VoaOpaMO9Wq5j4wHugG52hWAnu4672VS
SfIJ9hF0w8jAcUkH1ekWd05p7r1t6a+DRkxR6pcj4CZSZHNr3NE8+F2zP3Ry4KyiPxa+xgV13KHb
KaeJHY17udUNqrVyLOPhzN8w3kuTXs8GWCWCpqlVK19ee8PiX1SlFj/KjrCAv6MQTWbqZXiYfE80
Z/UCyWVhzN9dIsWzD6x//Oli6yfnB/aJNQYfPf+CRsK9Isxruzy0Y7S+9svuoZMNsYdpspoIg/bU
JZ8gORRlbrSJjo7bTkPmFUHYZqiWzr+DtpBBuve2EGe1mSPFV1Ymr5C4R0xwiSZWundky0wBAxTY
0VaYmbKDVq+6Cped2kJ0zKI76ZvUAVYwZ045ljJ11ja5FaVANMU2wZYZiT1X6ntD/bRILX53vbsu
eRGp2DDVtsL70rM7vv/A8ls2TjKgwECXFYASibUZeM+pr9vpdo9dPWWGkvlzYUGHO5uI/Rc63Iok
31RBcdyTiVxmhUbHwKkrtHuh6pF1w7AYv7l+5+6AcMrm62j2RB7aDgBsih9WfNujN7Dk0VZwJjt3
3qbzBrbab6+12rvGarEECpSv1qyM477J1jpZttw0p6jFFsPcb2VXhee1W1efkKpCGHPCcBA8RzAu
dw22EOZoOkj+Z0QJ+y7G036jKHDModOqT25o4et7DDrofUd/iFTeBgaom7FOcAnyjSEi76XsD3aF
tGbalzZpB885ESGII+3q2rLKvkvnsZN9tkK2ID8uW88nSrT/3e5zfYdcGt2/4wtcb/FV2d3zfW63
l8TR5XEK2yDhe5m3r11ouithvPmrbSvSIDr67B/aYUI9rnOJsBkmEQqlZN8m+VtNg0xKHIE7CMc1
/C7jmi/M3kfvsqhVPHMHjD7TYiQoZ45cexwALbF0ael24Sd6uWpLIyR4+9yvPW0f9qZz3WwTA3Fx
9LYgyAHpACOSqDO4fCJJfAsICLuNqBBFk1qrKVqOn7CuJ0QpkB8cpoW/rJbktpPs7cgzEb7IxZqs
63GZ2RmyP5MUXjVWAL97N9AVzHyKWOCUCqtVObmclcLo5gUH361A7Fk4X5Tqywcr0MlTNNkk+VIS
03WNUdVxFaIYz0Z8PpEmCl1nZELdWx0+PFtoceBbixVK2HZPS2IvPZO7Rp/jXCvac7lV3lc1aunR
fziVl/ajC6Yx0aPTntmD5QPoDsBo5Gw1kG+017a49eOTKbTw2RSDRQoQ66TDktiNGlesZ4JVzYwG
mYX6+Qa9TKeo+TY/tdvu43nrC+uzUjYiRRNA9QfnBBDJghEBtbQOgY+noCPc81ZZG/s7NGwxT9tW
/SWp+sHOmjlenifbKa8Fbjgma0ZPDuf0yU6dQakgk1g0Ow3lofJvRr9o2Q3GwrlcjeWsRwXsbkpl
vOqvyKQE/Go7kFiVmdB+bvq6vlzDYm2yNkJuNZuHfvs2ANqbU+FM4YqVsbdtmdDjMqfIwBQ9nulr
Iw6OphDPkpbOJueoOm3GKmn8JRp/Qa0oqaI6JctY9ifHAghyRXMQydRFNo1WanHV56GquilF+sf9
Be08oARJWuS2o6FXh7VuOWQ+7itriuDHcFcCaexSlAeKn5525se9V+OWbxQfLc/p1AmMalNjvphm
ZnAeb82YFiwtQd8MQ/VlqvfkFsIC+X8PzbieTZRJfloPSflrHrziB2tPR2VBPNhLFhZ+z2URQr7p
2CO9jH5AhS3s8LNCMHBMW2tsbsreZgFr2mD7gSUS2vaJAw8687t+WnND5fXTD5zx20lhzDpbqUee
rN3Rr6j2qQYOqY5PQVqZOW2oXn4ouXB77mQWpsvwAG4K9jHrmWvJ6hct2vYqeykmFgKSI+qrfmzo
JpZhTWvhE4SLLeAHr6uDaIukx1ATI6bCmz+BaAj8rGl7+Qv7q/GXXyZkDekj8JYOYtqrfK4t/8nX
9GaZv0XrEw0tgYyABU4yJjxfN6Xyq8w41SJyyrz+9HwUkiLzLs1zsIVDn+LJQ28ZuLv3DFGUyseq
lnnLmyCRI/ylpXuqimp9CbQCylErWqcUcIp1S8Ue0L7qQRbHZVDOmmo9b7xmGQzVweuRWs/xZ3Nm
suJmvqsKEbp0jkbbykjw9WWBwwnRZmzMT2stq6vO3ab6vnWAAnWWCh8FRPHmrF9NAhmh6xPvCgn3
qs/jSZXHuBjnJqfu7AGwOGbpj2pBniHdRuOV1NlF1wI7cTWds/JdPmu1ycwuwtPAWJWkcexWxt/Y
/sZNupq9ogdk9icPp6T9vFv+Nqch0KAmJ0YXN9vgVa9hOPt1HkyW/Ly4dtXmp0N91WGQQuE+hPaQ
wStw8U6qIwZt0wx6bqV6/BKbUI/ZtK6bnQEJsUh/VqNfmmKHk5ZYexekNLnbeVsng5NSWo0PZWzi
LYtqFChSaxytH5Kk8bPYwu658co9SVeZaGJ/0AV0xCFVl+NvTkz4660kq2U/fTMyCiq8crYxOiPv
my+13VU/gMkM9+gvqecx3J3ouC3OMCMH69MoTaHpyRgI0XaZ2FVE+FfAgVNFh0Nz3Aj/h9bjfONV
XDetsPl42fpGSbrufS3QEag9Ug25OsjsYVvvJH/3WVZWYh1D5ZjvhVLJ52KZ6yQvLIBXfAnDSGb2
GeCn/6MIpQJYw8VSF7vILKk94GDxHrj5urbVQ0Pte0xUnDyve+gTx5O2Doh3CO2nfV8kv9H8GZqU
YnAcD8lY+PIMXYS4zrxYEFBNsapvVI3O9YoCvE79PnDwk4+caTrr7CH+sRW1efZXd74MnJNGHeaz
5oVwzVmJ54ALJkq3REkQg2XqMAJ4mU0Q3+poH/bMC+vqJ/VR4qcmttpLSBlzxJRCgzhgHjAUF6Lf
mSNNg72vxzpZa0b2dk32CPcxSmhoPXWs6cy38xGXNAtSfGA5BzHJ6RO4FWOyao6rjsQ0MIJqrZK3
Xw96lOnktpJ05pk1vrL61X7QYtS3UL4phnZfiWuKZto1I2TZgpKYFiy1F5eBXbVbHnUhSD+Zih4H
gYMK3PLexvnkvHXd7vO6TxMODgleMmnhxFuXr4WI+nSPl7VFICKOq0wIw9ehoVQwLltcc4h9IX/u
i5M829Y81jgHJg4L2WFPdLrExi3TPmZInmnde189e+me6znZsGkd43Vl+Dz19gV9o16pWNexyvDn
s51MMFgu0yBGdrX0e/qNcBnEjW0lcjiJpQvrDGIi2w54kMHnWoROm0tX78AXGXCZ1HdCBE/qaOte
QrlgNFgu0U6uT+Lpsam34vO6eUWRs2Rwf0/czU2TuPAJI0fG91s1b/xGVZ/YyG70XADJUigB05Sl
U8FQO/XHpPwxI+dYZqobejJMKeLh0NO1/3a9NRb53HcdaWVevD0Neg9aaAew+KbwFDl1YEAznTkn
ht3lvA/LrSVrJcADzsldH46aAG3ZO4ONaPTm3GLa2h72oLM4DGy8ndRWu3vZ6S70+cFF+ISWC2y2
WC7q3vId8QmDky1kord13yKjJz+zw2r7utZuyfMqTXhpjZ0VXQI/jh0WS7rcELkto/ASJ/bttUeb
DeMK8HOvvW8Yy5S+jSC3Ao5CvTJL/dIHqx5TMzfuNZWZ0Ud1ovqlScWMJ9vafrsdKWOf2yTU6NSw
jH9I8IATNORT3aEHqeNnnPfk1wV3CFLFhkwqOMiYXqzZu+UuSbpa0Gl3rnPw1a5CKFWR/YWFoDVe
tDO9dZoUbngjg8K7RGg4cdN4KfXzVgbqJxWc++opwy5A4ISM41zvIeTTF1EjqNh2ZzwWbWVfwSHt
R4DVRbfl8Vr2PypPm5gVWlJOiDgk4XSY93J8XJi1uRTvZdMfqAUYLUZ6r6ZUKDG8SnuwJ3ZAhfq1
jCXhUzKzjfM17iy+vH1Td1PjiFcQOvTY7qCXr7szbbfGF+t3zof3OcRZ7qdgytmk2wQ6FGnMYnhW
6EV8KsuudI97s5Q/DBVjnI21YQ+YRDRj6d643bdyXdrve+PYT0vr9F9GtIKeLDWN4XEFP3gLXz/6
UVVl0SOLaJo6H5jAtfluOdsRXBqoQopM9/cOCvz7hIjRk2w3tWVIHdG4Uqm6L8ow589Rkgo5c5qP
RMdeg3Ce7TRfQ79APq9xC0AlPvnfThOkmZPUKJmMWWBv23ZMRiYslC3d/Mji2r2vo6T7ogPRXTlD
FTXns7JtkTdog/jZSjLZ0ll4Nj4uLk6PqVn98mthDaZkD+fW39ZEWITNbbW9Q9eNwe/WigzjVFY+
T3ulUdwUsup9RtuN3R/Y+ayXfbhuEaiHaH50SlcMBLXSi44tEtJxyrkE8szdITVgtH1NICK8VUVX
sHntneUVKCFRxTYCB0yWS511xvM6bfs45l9NH230CzNdzoXXb2uQmo49YtonzRanlB7L8wBroE2h
vcTM4mpq2VSyFWjToa98rFlmIkyqAGBXrEw0B8srXfl7YsDAPNuxAWOOk9ee+WALncyfsY3PjRih
40ITITQOlqQl3ntUVdKAQaHJO6anJVASKe90M2C6LVYVduTcLkmysh7Gy9VF3o2fWC91rrBg/4R5
TxJm2E3Zj8U2hq8T64svbblQY8wN51OD9B2ZEwadT3iarAQTPtl+c+cVgdytiqqHRXuL94AVjf95
AErWt2dxz9L7Gzvr6bceXIsYP8Uab9fjRK4Ljjga9J8aN9H0M4Mar50KPMc5AnyLOpilK541seOC
ynBTZ3UPhiKT4dy9+FVR74eukPGIfmvI6Bn/uoTWuVv0wzCtgikrMVscl2jWn5J5hguOj/3yKob1
1LHRIN4HpunvTOVELUoHo7dS/Nfq09o77l2zbHZ1GCBoVWncTea1VqF31YnIfA16p/mmOKUBSsfD
emc2b/zR1UP42LJoZ4JWhbSbrVfrBwncuruOcP4Z6YjkSls5uBTPi3JqRkLLEtBLEEir4aZnujo6
57KLvaVhCBOYwGO0b5tutkEzRa4KGRaMU3lgK9BGVDm1oXK3AQY3BzE6BT2X41WXPaZ+/OcWb7TU
ijfHzkfi60NtNd5dzOSUcgMozu8VNdBvupmsp5Hf4qQt1gCGvdDkQE+kW3+JZs9nvUKL7GUgDurL
mZlWn4upP80BiTI3CMvKDhaWuw6HuuDnsNXYwkuoEa1/Zgto7C/Sga2c+iy/Z1TnioVKJqGgRJGL
jp7gAAxtRsOtCKviJth8e8sWo5Iv7Tpsw7mLVK85LgqV19Nwwe7P3ZUm7hC4alsO0mvLb60FTpbx
xchIB29EEWY2sq91LozY5ys7LOvisHl7lORtG8ZzWk19tOYdUIyYsmRuP8PYMDWLeTMAxY5WHkST
jOsXBhHdlNWJtOMXYcuArWAsRvty0s4epBHZU2RT71GezXEhGz4myvQjiyE8FiZN4zCE/aDyQanB
MD+FunHwnNamAaxKGzWuxADwOMPwdnPu8PNZgG6S4765pji5P7TBSdWx9z1lH7Cp2R6XSM9JvnrR
DIM5ZJWV4iW07re8vsHN5pCNWz4vcX9F0lZPy7h650kth18NGUycLyBzm7N4Nao+C4chuVXLpJqc
j4URQu1Gg6DNCJvk0DmwRdNKBxSIFQP2/uyUHp2Lcq266FNNo/CrkD4uscPife9mYbq8lk7bphvq
LF2WSLgqqM7tzmvQ+lQ2KeOwOTw6Ue/Odyao9P7E0GObPu2MwMODTxkj0kKu5W9YfKU5Oqzu1JXC
tImWQItIPXZokLpnzoAURs5Q0B8ugBbX5dkSjaK78U1fbGm57lF7sTJOH+lEfbzO+S4ogplGV+ZS
ef7kPBG26GiSHhZClVbrqMNUVuTgm82WVXBnJQifeKmVmG0+QB6VX6mqivDCZYxf3obDQmPXxIFx
c2V3+0tXMQr8oU/kzePMQZv55G0Wd6KynYNHyKsPVQnfL1tmTN+Juq1yzoa41PSmnB9Wqc6KiFuF
dPDM/9kV/iVqVOF8lZyK7gecT+LtVy0tPfEFE3zShvaR5zVV03bzfxydyXajSBaGn4hzgGDcCpBk
eR7SaXvDyXSWIZgCCIaAp+9PvelNn6qSJYi49x/JXp052pRdjWT1NkLch8YE8sK229YJ9ogKIH1d
S5JDc2784FsFfh+fgPLbImkiDT9S+kW8ZHAT8Xu5xRZawGF3v8XmafPS5IGeM7XWdQyr2k36fvUW
cgvK2BvsU1O6rnNPwKzlnKxKQupZ9MGoI+fc8GOENdo0W+fENkxwocdmd9Z/fVGBg9T5ZlaGl9j5
WfiXL3dAcEN9FICY0y9yxrrmUFMebe5Kv1pE0mNOYLglgUck/NHD8kE8z3znUFc8/uMiidYEpqlz
nqx8iERSRn1sPXkMbD3hDPu8PMT5GkFJ8r6vz46ax/UebDr0PhwCQMJMG+3BrKjNXS/VFq3TPc+8
MyVslT25nBMvQOopXPGHZdG+/e3Aa49pJIHib8TaNP0NMC5pAujtuTQm/Aeac4rL4Tz6U1+mfiBX
fXJn5EMHnCqb+9YAB+lDW682YI4NdJ4MmzLdfRdqzv6GvVWn69ghSDdk1bSHhuTn5oAwwr61naUC
ZJJi3BK39+KJVYhA1EsM0PZv7zc4ZbToespYVHNxLIac5L+C82G56+KB5wZKezfpxKijXqurWYK7
SRKDY2YzW6miBLvmY855FWdoAAKT5Gpavtx6X7wkxgi9H3jApuBcNGE1HXW9B2wNsd0Umdst3ZSM
HgW0qaZTcctyEuXctJy8YftdR61rQ056c/Dm694JLzFcKkshOYaJsDo+OF19069xMDmOFoq1VbJg
KjWJpqB5T2WzLDTYTts0mcs1x3tLze7JKsNF4/JnBTv+mdIaV/UQr53/wr+cC1Hxx73radVOuk9z
TJwFPP4/Nif9QOhRsZ1HXvb3QJIPfqALPbLv7NLY67GPVyYJf2W+hKGzGOvKoGj7S1VM3IN1ae1B
iuJjh+2eQtFvCbDpIC60LnmvHussartqItDuADhZd6wJ+by/q82mDZGqyCiHTuhgelU85/nRXmyv
/wXxoPlhlqotbgEuYP21nCYwZfisIGtMifAQnZmGui4aZ3kHdi+L425y0kVxRgRD2tNWhK7bjybz
0M2hde8jp4hugA+C/mD1tnRufbCOX9xG+ZJO4Aqc72BIry7fAkicV3tUOoUIDZNmEyTha7ftAeSc
Ni+PU1gE7aGSLI+XfveJAKbG0HkBiGWjcLcYb4sOLCyR/BLVV+k5ak/Vuss8aYO913T7KU+mVYdc
57NvWwZdARtVHULRdM15VFLbj3GNZfLYLm1k39vE23FgLyAEUJjQIgw5OAGEn5GtWpFSCdnVZJHp
MJHNo8bJU1YNmK6D0Nd6EDlq82f/GsDxu57KsoT7XSBns77KWXM9hNb+ax9Ie0nnhTzhf9WURwPc
AMdmwzgOXAMWa/OcDzY718kbQSgfdtepZGqhcxXZ5K/xdO4KT8/HGDlg+TqPZmR6wATXHY1FcHjf
LJs6rzQqv7XET9+O1FSPqSunHRIRWUcqSsfv7kJRqf6GS61FWGgkiIicNLzgKMVijoR4tB/AW3mQ
yCHKS1pg/PmHPBnkPl5tL8NtX4xkMC04P/71vaMfV7iuD6zs5v8wiQ3uP02bOIIMW+6NBAEq36Ii
jja65rxwSN2+snKig5iADZnHcFyICcSx60gKfCOqBoV6SHnif9WszX7pOAPXzFplhOiDE4/Y+x6W
ZuVtc1+QWyhlJ20N2v2fatamOmEwrdtkhLYOU7cLg+U4eLDyuMiMNQ/qEO5VTYW3bS9Lf1+QIr6Q
Tgwic4fEVS7HoFLDF08qEx1ZgRIgMbY70jJI8sw5EAsq1bW748dvln38zfLQLo+jH5d3mIjH4lSO
2yKOCkwYUGCpoWl1vDsdqppO5Gnv1jXt4esUIeYJRjBAPdheePAxobUHY4n1XkLRxye5cpYkjoYh
TPzWuBttYCPL22xpOR+7euhPE9qqIhHUXZV3LhxZm+YzBuFzRB4Wotutq7eUuuS5T5S7OXs6Fb6a
EygFLmhudSmgsb3ZSjY/LO4N7ULkpndrBJAX1+XDhGIT4VA5+/xh0tmzQDqTOG1xN35W3Vg8LJiU
kb5IPrdD/m973Fmb3styCB42PneXxHk0s2wXUv1eTeP+IfOgfvH8pv8qcqdFaLHs3v50FdpE945Y
wFiRKmkya8C4+wQsSu2HlcDYL1G7YX0cG0oZGxt94Wk3VvefI3mjj43Jp+5IY6Pvn3gLpyhzy3Bp
jiREIIaa1Lb1J9cKanMKUA7oRMsi9I8Yf3T+tswsxenoedeLoJvs3/zLnPFuYjB1/tCOG/snpSzH
TVW57uWxjwIdH7eK0pKXOV/kL6/yeGelGvPPOoo1SIXxxBe0Dnqtiniw12kDGMxMsfpfY4FV5DCw
yMEJM5zwrnMivWuwtTLJy3H4WSkoblMJB/QA8lcjnwmm8IkIgBERQ+Qv1REW3fAKuWVuH2yhJLoi
NdsdoYBFAALe2t2vUpn4V7UF/Q/qYK+59zZbIlJucTi4i2raJFQlWJpvyx7v2sAne538QZVnJFq0
MJoFhPptDq/kBBP1/Bysw/bXQXPTEioZsZtGlhr+QcRV8o76Ri76PAi0dyu2SeuPFV1keMzp3/JO
Y8nBctk6NcgTxjxqlActFrQx7tpiNc1ZYCqgI3Mzy3B6JYKXZ9Oygv6rxbP2d0Vh/WzFJDYnXUGY
DK8ivddU/BILkAbh2q+/RNEt6KjELLdzuVmLOlnLYF4Ws8L8AOoT/jLBxMepG21wRIXVTMBypaQT
oO9ZYxFtrJs+I1ia15R/1H7CSgQqprAskh/KXlseW9a+/9QSGUioLYR0Hgseve+6M2NxEK7ZXdDK
xQw3iPv4Ehgg+oOmCqQ9inJyyjQwk/fJHoE0ALBsa99nNa3c3PPCZURlLuz1AQ+IIge5d3WZzYCt
1X2tKvlernVTp4OKHTurw3lUH+GQdwE/moAtEfT5TmfbmbyVBKHW/jvlKwIdRPf+jnRqXf7qydpJ
TRjkPJ1RBFGNEPo+VejRSutOGrq1/2iH5bj+a4YZLGUW0HDJamucwk1nlQol1xjIY+lVZMjGZOuR
wif6/n11SbQ+jutI1y+HUS0y/reBH2FV67iPHZ5nPbTTiu9U7h9OWeXdiSRfMs6Q53nTtfWeNdtF
Uf+rago7vB+CvECTUExOkZlyAiu3Yyu4bNbcAwqV4dDA1YzXyZTwSz+h8g1hSIHBHBC1sHOURxAt
3U3XUP2SLl1UmBSNW1kiJ+mBq5a+mOj57SNQQEeF1vvWtWxMfF2fthVRATz32MVg8KF5U7OU0EFo
Km3EDhzNVJIW/MrpPjfheJaQ6H92LYHJQjDihfmtqJkwZDm8LYuMlxtTGue/QJdBno3g3M/VrhET
cUeWOCj6MLjSkO2cYb8OsI6Y0kvhDf23AdlMkGFdyP8jcxANzjUs52kP3LY6xXlrhxfOzaVOGbOF
y93QD2y+/m6jFWJvL48F42J08vnhf2y+r4G5dgrlqUGQ3PzRI4n4B2YNuOeDDDv3DPxfXHDAW/MN
5tG4vupd9j4JWsMe7wI1Di8qADU/uF0EmKeryDG3nJvVmvhxH2XR1SN2mGAOnLNPQGt7YiEqcfUV
ddlcUCjXBvGlrzGghyBqR57wrr53EJK2vIGgGRnG/PzSjdt4X078/Mc9mO1XSLLlJY5E/DWitADP
JxFI2eDQNg8PgkT7R46xVR8mCMwyhfBxxLGODSQGaHuD8ssAeM+DHF/C1bPXlHYcg3Vz7vroMCGQ
WxEo69XNQNdryD1HuujEweLlbU13yYgtzpkKCHvwq4+wE8q6k4IJII0H6N7Es2ti6dzStfZntBkg
bNOQx0G6NrZ/36D1Kl82xSeuaNxu9ZygPpH3zWSc7lHs6wiZp7cyPglLymtivnZebPyWhPBZ0jXP
Q6wKTMJ2P/1n1FSttwasVz0yi2zX7IIoZxDubGWfoFiZQ7xgGtwnECg10fAcoL4ZdFT9VnqtvYPI
XX9828F5maPqAgw4Z4SwfjvDYC13W+PAwu2YSPwHYK5mOdIa4Hu/LNXsIkW+ZYCIAymi63ay4tFA
nFSmmolWHuq1miy+pj5+qljMgKkhQO0zwuX4U6Dyro7T7PHcxHFjkCwKsX3PS7xxB9YDFHOBYoaH
Kp+KH6sf4+WlEBacHAajVjx5ZbShFgUUWp92MS9fCGfrEekqCr3DsOxBe/ImRE9ZMcWWJr150zpR
Jlye9pmObSbYXH1OTEAFPhNlfVKxzJTY+C7upVi0y/oW4feYvgPAXyTj3jphglF7b153CkLspwlg
CGmEO3vecJbrwgVVoHx7dsPN88A7/Ph35zT2nyEew3eBIn++7nfDZ1s0Vfzq5hUicXdvq/hutfui
eTK7uCJTkYyGk4u8Fi2vQDOc9C6k7vMuQZDuxnEY4junD+ERvGmpX338pMGDNc1udWL0yd3MrSFM
aCSKFws8y8pHNtqgkOau8sGdsnUOlu+Yq3ZJdNn3HNVa2R2VtQMrfu44GoyfnLfHCu1hewhkPyOz
6NiAnzaAIpWS6dXlByaNlpbZfm+WA/LXkRRMqufA6M01tYCFa2Fq6XcamscpQqI3eXs+JeG4KSAv
5c4iKfjeiaiah1UxXQRRn9gcuNfZFX9gqjY4bgB8tJKXnFcwTjYJVpnUQxsp5pd+6BLijvmEUdzb
489uKuGWVx30vGVj7Ppu4gB/f8p6bdYDXk/hZnNYht69HhW/o6cJab4nvwKpdB+7vX5rwGL340YX
yfVpjAHfcGBUTbIHumuOHpKUDcnlda0hsQPtE/c1l+AS+B9OD6CUMOI67am2dD/erkst35yxb3Wy
6Gqz0tmgxoV5FWiTPXDqx52mDetILXsrsq4viv6yOkNV3npRvzCpigUtJl8N82cn1+2hIxyBKK+h
UaSomkpVbJu608zc8XbB91E1HzibwzPJoPPLIEpkQmbo+z+rHzY/cI7RGy00QN+zmyOzp+j03rX9
+rHB4fy0dmoaMwMjgZJz3tyXhkEYbhta+8VbuITgLok6YjZaxynJGxeZsz3r5bh2WsR3wJFOmM5R
qb94GwauUlZ/KHBnpb1BMYV+ttGyYIrYRmRvW+FHP4WJ3SKrpK5NggBO9+e4HMRPayFjzYIG8QQb
JN16ROQOVR/AO9fm74zU/7fR3BFX7jrQR28favvR2TjnE+gKd7wRcs73U400/RM1FGYHd2ujN4eO
5vGxR4w3AVWFzgq+EuXqcY42DmkdLcTVLSby/5SyrsITEAesmCq0vIhwizEvkFTfnLnUJySmYWFn
9AeObYZ2FZGcxmt5u/c7TERFVmR5aZ3YeVaTVue8UwiX3CHnj9rkmjPIKNu7RGHLKStGpT+X1nLt
Y1hWnO8s7ByyfEi2o1o2wfDH4UL5ZcpAj0lJDI7IbL8U0bmVDPgZrievZ8rpfDKg8kKF+Ft6FGRV
sLbfponm39tmDfPFCu31pp6KxXvpHb/fvEPezu6/Igxh0bzOBfJfyQz7XHYXtG8go9k67hxfKXLy
qsOD2w/xcZ991i+QWlO2R8cyjsSwsM5PpWV1/8j3YB3ebHv8UrKp1BFhFurkalkA8hVt9T5Temf/
pihNl2+4btZf7Ck46Ey0xem2c3uikRA2XpqR23hjYP9LseFqUkvNHGcUeiPGskWE2Lllw3yoUFj+
IkIAcs0byuE7RJk2HaI67m9DoWj9jvIZLEfvtbwF+eApIt/W6CQqXf+LovPqfZORDA8aeqQ8jBui
DpzWcl8OXlNKVFdXqvAuomnGZE6umS7DyUEXjsUa4cYqLBcARW9kfU3kZrx5e1vAUqCK+A5nvM03
4bLuuKbtPRiPoYssPMltI4aTYFjLryx+LJMF2iIbrJIZjLx69S15HcvL1GFSA0p03Sa1VsExO1vK
A63iD6ru2hYCA93+gJIE/SBy+c5lLcgaHVk66+PCPJCTtAZ/d75JUlWYG+3bPvRaPFHV7C7HUsaz
yIJVbPW5CY038H35nBTN3kz4e5bSyJTlhrT6g2Gc5HGwYT6A5Hv1RdIWFi9+CiFTmNCrvKi34792
j87qgE68kQ+7rZshs4IIJRdziefx5XodJ3Q3LPl8HLHG6HNkAbFD3O5oZMfJ4ZnTKF11Sn+IitHX
bAh6JUM4Nr2C0rCM/G4XIUs5PdTscPdhOOkiDcupCO8CsTl/hSGpGB51Wb0TuJLZTlrGa/+n1qF2
E7mgiL9ctWF9SgkGEAgIX7SkgVXg6WLAiKKzdtaqut8HR32zIm8vnGq1POGbkfeWDub+tJpC+rdI
wuM3wqjkdzfNG5FmaJo9RMDdSNmX6mTJWk9g96ENFy5oNFSdZDdBZJpgLcB8BFlbgDEplsUj+WiU
9w1ScEEju/P301otk/eEjcqRx9ydqjtCl/cp0wy89YNmzzh2syBlK7aGkTOTwsMfKnu86oLMcPmI
vVw+eOwbrMxFPf1XBHb40QtMVg9RvI7qvI/29Bw2RtSfNjjE/msvlrU9R9NWTDyjeEbSLhyWmEGh
DvVNVYTcMByBzi/jkHGbNF7DWcfIz+HLPTiTIsrupMmedTrvZK2zZ6U4E7oX4Gv5o6zF+u4R7bHd
zXCHCAXn9o/VdsyJNAEOdHkrHcjML5uaIaoyZUaP6pXgioREjsRMezeCK3TpYCPKxckuai+rndDy
wez38G9nSqg6Z8EXxAwz1HtqOjylWRNK1IMLoWviHFjoRU7VvLuf4Yx+KnWQYTcnOwjzv8HKRx3n
fCbfCPbtEY8IwqrZIIK5Zt+g3JnabptufJDvYx1sZkDfwLPUYn/rxt9ltVjuGdEieYOj8FdzGoA+
Bw6FNvqDY1g8I6Zw/3K2L8FVOVUXR7DGoXx1SnvuUfJzU0/PZb0q+Bs0pXlWtWZbuYR8WZ8dt3CZ
toONFRNRe6dSC3D8Qw2lN5/ExsIFg1Wo9r50qUzByZer+cku/V6ny7Atd/VSd6hLkUKyQAl4v3ts
FspGBCt3qP5W9PRIepOczdlyQLcPAKzO2e2bwEbVZfDyYNHQVUr8T3frV93gPdIwUY7HwLqCMXqJ
5RMfqPtCVcz3c9hhxZjaNqcEWKBXuX8VuYHymPdlQtRLgD0emFVt+lKFKm6z2EaPVuOuQ3lPNHl0
4oyzl7NVIldFChFrTkew8jfk6BtTtD+4xX0xzt30sMb7PuN6DHe0CjbmB4iLCYeLnjHWn9oxz8MX
PlQHfItRJ0/W3Ba/cgWNm/SOZOkNyzLOkd51HMZxiUBws2dM5gtigbvctfzw2GFxuK1rHvrn0CYn
6cy2jhyfTQvJXDA4Vv7R1GYGDu3U+uMjO9hvWL5Gc7IgdcUFcTzjZtDV4oiwveFBqmR9PytnRYuK
Iv4NrxRaL55T1bwwgsbfCBxrXMJhMQ8JBi6XvZU40PItGMriD6qicDv2BHf67BM08eHP8kL3OLT/
Xz7JxRO8d0Du3+7aj+sB9Wx1D1I0ygu9Du2SmLbWP8YtAbmBhFD5D0QE8gANHb+2ZHzfj7Y/9/tF
8SoXaeNJ+SSLtsKPEfIqv3M7dyj/0QEU9yXa6OiCjFyKdK4xnyKNhLRN820abttGVHkCjhf9HoiY
qk84BZln5rau+ptwdOry4rhS0aXJiIEdB4KJrEyKzuWhyGG5k7HxdP97VTVvmetWRFgSjkbpgd/Z
05QBdkfNI7JcsvUDs+FF2dy+eKQoTnHrLo3J4AC8PGurFYS7t0T0ixZ1hf5k2Nb8npcMQcV1pXu1
C8+Zz80eMbnkYcQREfjYkgKsvVGqHc3VH4teBXezCTEZhIABHL7OGt6vdbB/yNFHHafB5OOkFTmc
W1zbbDZutWxPLf8dvhV8CZIXuGcfAYfuZGIjFvAzQc/GmrUCF2DWOZ5lc8KC7h3mEV1VEhSuV58Q
39TR0ZVR652MBVVKAlc3nuxIIqYd9Cbk2Qty6R0XWYqrWsyvHqdpzRWKtjroH/d2lN0z768KbnLH
Ws0NtglA48abH8sQ32yi+nJBHsqXyEROWJVr9858Tx6QiS5xP3YPxYZ9/SbeyBhB7FLvbBJyi9C6
5NXPjq91vIHcZIkCmIql/dRaftQfCFSrPZ62am/Sdip9lY6QqH91C3GfhdpSYzKEIEmMWHvxrHEB
mD/DJKi5kExsdZYjBQlO/QLZde6XMWRypAzhR3BF4ugIaWNK7cCtutMye8v6NDmqDrDyNdt7uJLa
z38iaCPsCWK8jZQp7JM9oXI9zHsBO0HAAwd7V+BOBI0auHnaGuHLwdSBwwfNK2gPILoGcbJtBf/i
MizGpHBNKZNo3AYnawmwvjExx2eCtpJQU59peeT+MqP+pZdiD6Cp6FJSDE0ehqxi3n7pOo+eCxge
h9EBAX9qexMN3g4yJNTNqsTk3BHWjIej8fV68PNw+AMTAmkfd7Fgk/VKhIV8ORLkgrmwPiMdd+rM
FeEOYBPMnoQEw0KcEZZThEdnhAK42RDOAF11iE0ZwWpbAwkipkuHcJVWUtWauy0n59G7MTvy8bNv
2ugfzAPWK0ChqsiEGYzIdtVuv3iLYROxXm6HyNmUcxIdybPEJyze24DaUN2peN2mSzH4yzsv+LWP
b5mLrI2V+icmsf0gzpX4xQZrQwEWMTwHM/pOLo0It1NftTKzYzXBd2Ohi0+W0fuYmCLP92wUgi2K
x/1JoYj6gUKPUxR/V+cR+PT4sW/LXvHhAmbhlXUDI8lSDI9wVAPjoUHhcsPkvkbM5eMYHVS+c+qJ
mECHBKNNpzIqO3zULteFJzUlIfAHhtrt9xL706sYHP1p2nA7N4QSycsAWn0bkot2tayuWG0aalNQ
7Yak/YNs5dXdgOLtwy3HqGO0VE6P6JqDm0c+HExGglUOrkm5SniOViuq002UGIHilZyNMkLqcOqR
9RHgYA0ReoSo6J6oBRs+CbctX+RWW5/O3EHvtCG3yR1JWI3IgCsXP0HmHt2FlcE2Qr+Oh+zJpsJP
1CHyiDZ31/OVA4XZQ2IPuo6e7l57pv9rU3a8ZrPxiB0gPgGHeBipIjgZ2jpicEEERi/TFsQseNw9
B5al+F2jvJO4ZPI5IFQo9998tMvVCSzBvIXtPvwOvJqSKeGo8s/EqWeyBhT672Ch7zogKS7MiQx6
+w+PBDmhrCk2e1G4mkfiJLxrPt7ue7SGjHWd6XjW+olWlxEJtdid72DYO7YR2LguVSHZ2Wmxh/2r
JOtHZEM/F0+SwKh/XOZhkFpzs7ms045AR9s1zd8Ovs4gOB9C9pp99dDUiRpia1wU4qFdMMzvPQ5V
lLBR7Z9Dl+UsKVHZAyG5JC4fgpE0isR1SngNzxQxiRSS8KIJmmY+1YVacq75Nfigd33FzSJa/7EI
C3Yhp4rFx5KHLuy/Cs1zJZuiuQ2QrfwE4SI/tNXzLre8W/8HSvc5Jd+uDROCkMr3UKlqOQ9yx50R
FmF8tmLhrg+4wWj1WmIzo550pdguUYDGlOFxARNRNY2lh3oywee2GlQCZo6n/FTDSt86WPTksacr
xWY00lfwGPujd9qtfbubh2mdb1wMd3Ea1Cyt+AvXOLyFK9UtL+HAp7BmBRyNK7OqYUJJkEh9Z6r6
h67ICbTg6bV/1ZwW3QmBFs1Olqg3/VIHc/VU623/dvA23BgHD+WVJqd+flrUUNARv/k7VqQI2DrO
g9hNvJ4p4KYLBs9GiGKRMOfJsi5OPkkMcPK+p4rUeMyXJ3D50vky2qxvylssfcTCGNzvU9GOp4AA
iE85s1kAsvbtC/LNbj2sPl8cjwG5BAk3Jtkaax7sL6qZ/e0AkLCh1R0tUtcKJ0DLMlsbKw/b/lac
C5DKzLUNBH8lW8djcFmGf5MbsSRMKAumw7QGxmPb2fPndm6FdRTYBb7tphHBjbe64r957/0WaCWw
n/K9bhHYq2j+uBZGa9RhY8+o4HWxf9mRVVLsTkbIY0dSlYetv+DRukagPA4xgv1s6xd/P+Iy75DI
YqM5+ESP/llxzoOiR77+Ewdtad3M4G2vA8aE6oAXWj5MyIcrSKHee3LAxnngNgE54G5K5vcYDyUG
z3qMH7XTNOaEIZP2XfdK0aClGV4tZwKpsjs3LjN/agbeJGuc5sd4LUyRbWtDh5gm8l2dOakYvuLW
ocmXJ7OhM8hEdcOjFRIiIjtUJGUBXcahNEXi1Luej5Ln/2BRe7WEAnNwYyUbxu5bX5mFh69FzsQM
VULNEN4yowl0ILH+1mMZP1bcdMTCcKd8Bfi6xoss88LNLBMCRYBNrCILCReRKZ7b8MXNdwetu+jL
lp6KMXyayoEDX8/Me1Y7YIslC6fnKCcgMYYmiJtCpHud9wBubh8ebYgqxE5dKfxkhowBkLRt9cK8
xky3KtvB46Y5sU67L7bHxuE4PSwbvNrqV/I6TY8A0PsSVIBkSpaJNAiAD0tOi9Kt6O1GX30oTJV/
WW/CkCgQ333ke+Za8X2bqjCM9NuzRxDX71wNmtSFUiDA3yWHyZG4rmm82CwzL8Ua1vjv/V4iFsJJ
tRxUhQ79HgQCTKxQ2nvPozp/moo9v7ehbvJbTwV7mBC2Ya1ZHK9Oe9g3J9hQ73gEp5nJbn+oHew/
rXLO3zdUo/vNNYrrBzZE0mTWoYk4RNO+EAc+lMBkTh63d+RCc/4Kbyn/EmRUhifS5GhJ3LZmC9iE
yEO4scJ+eMzLwQGSD9jBMn+E++NnKDsMTH6Qi3NooZ7HiI/zLI3GYYSUUJGTel2L0JWWQf8MTwZ3
gU6mylNvDyNUbEicKd2om7l7wewwP23VvDyLVmlObJTsGhl+aX6P3nVVwTiyXAhhQEAW1W243nLc
5fYrTyMOimAT3YJ2zfedrMjBTXCAImQ7sKNeE/ftab3NI4No0rd8YjJh89okiArHLg413Ur/DVDu
V/EaFuMDKP7yOTsR0m9WlvGlnHq0+sTg3KopkH6Wb3ByBDYVGNFyUch/xTA7JkUrTubLNSzDPexo
QPKjDwQzkRQg4t9+7pbvZLSr19pIXhzpddN5C5Rtw8uU3i3OnMI9VDw0ZP4z+lSZXwviJDZpxycV
V+IOmnbqqOEG937s5gZ1Dsi1/zbF0aIP/SxGXgSEQDnIQsHl6TFJ6oc9l0N8KEip8hPtdFf7dsGI
k1mFU30Euhr24wDzMj/xUc3LyD1FIr81xICpgS+mbMdngLCSayzg6/KhPFtv1+9kPUEHNU3Uf+t4
CceDUwQRt0YzY9lA1YGIxBsnazoU11aEpBJ5K0+jbXpog3mkswNgSOgHd4/lG9h/4D/wIDaEhbrB
nGfO4HO9wQbApRczMmvwS38oMrteiYLhH12GjNxjAguqcCcDDyMj6f58t5itQJLAYMl0CKt0XNap
OmqybEt2rXJ5cN3FvqYHROX9vgsrei1yb3trry8jSEXFwturOHizkYSQa+D39W0xRo0gWifWHwss
qDm1mOsfWu4GetQ6+mALeCjFLTGvXxOZ0P8RleDdeVbrkWkURnmUFB7q6QsWNpvo5l6ZG2KJ/Ms4
0rV4wNGCTGJnyOJ5ZeX3vxyw0d8OUk0mKERIYJvoK8PXwG1Eny3jEhBxw92caNxFNyRQLMOJ/6+s
D3o18AWNG/R2KrAUtcfIm7evJlwBufeljIvUZRluv8Bnowxv7xXdESMjNJueJc5IC+fLIhYgJSsa
fEaU0I//QKe5De57p7zeD8RCY5RoVvFGBJv9arTbfFs8J5+6Neq+9Irt6hfJOUH9fOu+cejbV2uy
A3IWk173X9latNhByATmsHF/3cY86dtt47XNk1VXtZ/sCISrgx+iPfggEqPA5kYBMbY0cpmB8HeW
Ru4Z2Od0Mv36Yqpqn14U/B2GqXic3lvgSUSiFMD+j7Tz2rEbWdrsC/0EyGTS3W7PcqqSKal1Q1RL
LXrv+fSzqAFmVNzEJjSDc9ENNE7lJpkmMuKL9X1DctHbZ/RkeoksKGOnxA3SMnZlyR300qu5Un+n
Uq5me9GHZfFAiiO/ywm1pnOFTkYcA9VX6GVA0wWdJx2CF0IS8V3zPQLRbEJHgni7QQ03qVHZwNHB
8mFXUmjKyTDrRXSeJmeklSxLiKMLU3WYc0EmiZjZAIdTym2OXSCvteKDk8n4iS6aKnroi8RAG6Sm
qLBiX8+QDUfSPxqklQuiyW4ujJbgF1/An9GzbmihnbnIZkx9j1DLewO95UfPRWtU0QkPDJEdK+H0
yDNtUT7h3FyWOy1U+dV02AhxJ2x04Mi17eScaGkS3JErzQnh8CVCMZ/Vo/qtsQvlJxfzjLfb59bL
aKYSEeYYVeYOXmQbfir9qT7p/jC2x0QMXP4n0dVIYXUvPyGzi541EEcwovK8mJ7CstTxm6XHBuc3
dLh++vQ/aARNpQmb3jXtLriDy1lYj50IPWc3WeOgHf5HeHolkcem7uR1WGRpaVZksHZklhx7cMDD
CTm6mvOnJlQKeVSMl6IaM+uYtJxYY8uHo2Mi7jewnisEUZMAB64mWFeuK/N//4OJSzV0pOZTtC6k
aBV7w1xHKIKSV3Dl3KJCr+ESLfzPbBMGJf9bEESjGRNKK0/rtvARDh60o2NoCvtphAqzJ1lkfVe8
iauFQxxIkRsxWk5gTgdgpG9gN9cIkZaOZzwVIgs/pgULVGFKkzlTW7e2pubUAsKEjx1259u0zRX4
pWlBhbOFPts56AsOpeKT0R25kbitV33iA/pf9YBrI/8HxSWVwH2qTOjEvj2otvqWId9rKJtxDVqa
mWT0PvYe+Ue37zrtGV2DfZZCU/aS2syJqAtkEYKbY1qb06Ho43KHq6mzL/p8y413bWrB6/o/P2SG
kf4xtcAsVVZl8pK7NAW7h+7KtrXwnj7RbsObdfVzot/ACWomul+hXc3BTCxZta5JKfms27rxZMKL
24BVr45iSYu3peso3Rafs0Ow0mq1zg0WW1YSVdK45H1lHG9/v9VJ88coCyS23vgmsqyhdQu6oV2s
KfyjTaHoKwiu7C6qUFYS83Ub62HlU+H1o+JeqqkWhsKLR8M53iHnKFvXAoR4pITfPLVx70Fto9/v
9vOtvEXEochsTPRLYOoX5PMWyhICkah1cagTNM42pn1CO0kd/W/HEcwGVcf2RoNBu9xsgoztHFUL
sy+q9ad8EmhHp8HfmBPXQF1GIYzUpUVz5BVqFkojCnGDmefBWTzZeSm+eM6gDHdTGAmXlKAnNjzZ
5+//njmLEZUqsRBQLcjxy7ku8DixABHVLiFC+xoYXDOUKImPQ2b6sJRnyH9s5mDfPCE2iLe/HToW
Y1u4JTgmsHFp44ezWNEUYOgICye36RRTc2OUvzCXpOJwAS4ykbudhRDRrVrisQsFArPkmqIZd21L
n8IpVp2Se5VHMzHleoAtRmKN6Z7mCM+4ZPTRoidIAYBSdLUd/y61DAryBXrvXUIvfnrEBwrJbArs
BOlgMsnPVjXpxcb2eT09wVtzMEgkNBLTmoXtoOYkeRiGYnQDOzY/Q4hC0jAF6svtyXm93uZR5vnC
Do0r0mK9VbESS8obI1Ur+AKB0jd7pQuE2xdTfb491OoDOaZjOxJ2Ijym999MpUd1sn2LoTDKPsaS
JO2sJdxY1WsPhLsF1nG6KU1y7u9HgRzlVJUjcRdEXbQfawPmwcSljiaGLZvBlQVAklMlzcqtx6JA
934oxM4ZDYz24PpckPJdkvaAodp+ZhlBLhTBA3zV4K13WnS4IlHGYGNjmf/+YhHYDK9Ji15VSgSL
DYzEapS2shxc0iUK2cSU0m3eo9sj43Bflmp0MPV8y3185f3aJAMNLMrYZrBsfv/QhVeEkdVUoxsp
IV4eZp8crartjzq8m7//lAw1GyRIrDtwkHw/lG9G0ONj5mYkh29SDC19XpR9TV2mGyOtvsk/RlpM
mqZUYMe06eg2BKEfkXGZT5mTj/TKiM4twZtQnrXN0+31sDqoQ2FRx0FHJeJ4/3h0xnGBtunwqNFx
/MuK8X+kBZcXO6OFN9Va8TZShP339qBrn09y5kleqrTVJSicBjaf+k7cuz5NL3dlSreVImmBIFtd
bbzUtaFsU0jEeY4mQBG+fz6g01xR+2JwewkNvJcl3Uhh91879M7GSbTyJtFRqAYVEM4CzKfej1SO
Ms86zezdqO6aZ/Ch+mnENeQLVd7ywfZ89Iyh+uP2i1wdE48gus84A5Fqvh8zHMkoanOltEMnnFIA
rpP7BLb8IRwgJgEHUOH+jMjL5eX2wNcHva5pnAcY0arm7OzxfmBkcVkMEKnk0DMC+qipuyeYX/zM
0zb/T4dO4m98x+t9mwGlanDO4vBhLt2yKhZeH4i6BGKv1NwZgcilcVhvfMP1UQhpCZ4Fe/ditmh1
BtZxaEo3zQeUJA46/hcnMsXGw1xPSh4GE1qbo1VcfzaN1KnsvKZyqx6QGUKeejqb5BP7QwC2+Nft
T7UymDmf3thxwfI17MWnotA1WmUYNC6kHeW+wXfwFAxe+jSqxZbT0jzF358Fuinw8mUqzm4KS0su
pzcMCgpe7RZFXTY/ATVzixLtmDxBJkRG3VGH7O7o+vGesS5KuOlqHPW3H3flE0I/YvlxtuMCt7yW
gH6cvJiUqmt4QfugNi3KFxqQXm+PsvZSiVYcbnMYBxnLU88Opxxfqbx1g1QEJ29K3+jhTY+WRH58
e6SVlTavbVy+LS6vYvk8FBf6QBusyjWjST23g+1H5LChQFN+7tozrNXm772muRPi4KtyBeLoW54J
RY6Lgg6jwFUrZXjmNAAnZE7OvaBF93T76X4HkIspwwHOucOSnqWs8w73x62Y1r8ASQw0JEkzaHo3
O9VVFM/p19nRZiHvaqPK/6NJtn/DhUAc2QfVzwK+98Z+tvI9mTBC4D2iE7ctTyREzoMoxSxhQN77
GWgtFUs7rJXLmKK3v/3MK1/U0SENs51hh8Qx+P6RLStNzDYMWzdE6HWv9IXxxSvblA7AmkQR/EfM
YQ5/O6REUc7WKdGq4CC02AMQ7WRZEka1i7cESAfDPFKGrQ8qvPN91tO7fnu46zXIcLgv4qqiUka0
FpHM1JPuChq7cgMtaF3IF7R98qwbo1x/M0Yh7J2dylRydYv3mCAxll7vVW7YONMTnB37nPgOOuuZ
8XL7gZZD8aVUyyRXx8ljYpe1OBeUUoLsbxVq6VVX3tW5XiNatfKTb4R/G7D8HorFrtvABp0rr0YK
MAjKqkR1sRDJLgQt3+gk7Oc2LX/j/S2/0nKkeZ7+sfQ0UA5x3OQ4UwRFf+pbzzxIBY7H7Ve3PBPm
UeipUbmma9y6lveTLho1TopWczWiEVCrhvmq647lErNbx67RoiM4SOcRs5T6OAA33FhsKw+JRZfO
2taIU7iKvX/IGI9kTItgRQr0F3eZYreXcO47uP2QyyXNQxIO4U2C9Q35TXUxFaF4mTJkZ3Gz2KBZ
PaUxNYTfiYFMiMAbH5i/tPSZx/vfMYpgTtKX8/6p2kkhGvIU1aUwqHb7dIqjb1VlAaK7/Vwr8543
RxxkI5hRr06CDuHPqGSmoJ0F81baqKMJuFJDIpemG0gHG8OtfCxEqLxA0mEO/WGLw8DISyTktCJw
bTboSiqj6IGPa7m3H0qf386fZw5vj42ea4dQLRzwlhuHaMyIyyyCPFZ87byGeRaQ4JB5/bksFORg
NrZuITkVPzhlsh6xvSiF4LidwGMiZe3EXvFDDfSJ3VrhyXfU6sLc1up9ZTuIncspGLE/YFulT516
3kteZY1ygKxjPk/IdkjdJIouT2Yfh84/EJnH+ntQiA4pNq0FgqIYDid3g6fG7R6UTBbssedRkZEj
/hw3zt+1D2xj0aap1DwsEhbvJ9LgCwA04ErdQLUjd6IBcRcpSU4yge6z2699ZY2QNuW14+G+kkqK
IpAWgOQnVx2C7quFdY1Lf1p/aGVb/DeM3YbN8nzGLD6yTulAZ6HM+ZHlhcGu+jabVIbDnw/A0OSn
v3CYtL/4WFTsod6KD1A+sHxOMSq5/aC/g7+roQ2uKtxYSIMuT9s08aO6LFFekdv1jfsik+E39BDO
x06xjdlk1QZmF7T+h6lVym8ibcsTEn/zc+nl4mvfdOmHjpTh8favWvnSv/O/iNV5KVfp+nTQND+M
Jf6nQW1c/Kqp7yCA5F8Q00UbL2B9KEpbVF/NOa/3flI5coJtoJh86UYFFplXqHWMMHvMFQQm/w9P
NWfpBUkg9vfFwZx2osRQndMSpAltTNCxm0OiBMFHWtCb59tjrUxgfb4/maS4JQ7Ti8cqR0KQqLYn
F33AFL/6xHZfBsQEj20CHuiHEKOycXitjkhr45x50vnHYsRASUNfi7PJ1frCoukeliQCOCxeWp88
bOJvWVIv0wlsjJyTukGVgKjt6v5Wd0phlXEzunHgi8MgaIPsCpRUyDNSRKP+D9XRzb+MvH+PyZxk
Iybiofy4mCwBks7UN9iAMyv/iDiEBk/UwOe8T8L/z6Hm4+ePgKfJqV/7nT26k7Cj8JjhOvCSxmiD
dkqiinFjaq6+TANPWcvUMTNcxgQwgk07QAbiOnWv3feQ/c+tTJJfs47+4k9F8QoQt9iYo2tLT9DQ
JalhU1ZaHm2zKK/oW7KVBv1HTwNkwXNTVCFgJJq6by+HtQ2WtL3NYNI2reUqj+qKxu/MGejbFxQp
/Ly80LGo0TkZwwDriX7ww8KeFC3uRpZma+R52fz5HaGeRsqY8ZAoE/dlaqF+ckZookPmXOSgtT+7
oEZTUJl5tjG0tjb2XMNlseFpay+PldIoOgrwMV+1q6qck7zxOhSNY9gd4ANH9h6PkWA4ZFyL+r2J
2tgdaXGNYO97zh1ELVvbqfQCBHs7kz5sa9qlAUOOg2fvKqOscSmaRE+jdA8I6Hj7g63NDbJABD/U
JeRVJJ4GqaeNgM/cMrGTU+8o1gGWQEL0qNobc39t4yKgUAVxHPvW8r6kdrCdZT9NbleV48nPg/qC
T05+UP1xeoAXMp5vP9raWoMZSBmQIN8g1ft+RqAM1n0f6qvbOZ4jTrLV20e0LZ7/3Om5sN3UmzET
Wlw3H28PrK+9VBQjdCJw1BMpL0Y2fc45FeKFmyuDKIBNhPKtcrB/cRurtKuzRAdhn7DoisNjX8UB
uIOSThh0loPxrYejkH2gASUWMOVDOpu8XPb2ocCqDWNLeAPxqaYNXL3kZRd9SWGizfAcr2hPUBQg
a1DtxbcAUf70JYI/ilJpNEyEpGjY5PfGpz97T5NS82NqpgmMhI1Q6EA7Tfl57CMLNrNdDsj0Wwh4
98B0dGyDbr+elXlAzhZmmMOZQqy92NyHKIP9N+8RrJoZa1ZoiXIfxUH/HdFtlJzqtg3L09+PqVkk
ysj2k/hfRl8FlhJB1yjk4XMVmkxZZCOTj/3hiOzV0+he7Uh9/L+MSR1aGo5OYncRhlQ+OeKhYsxR
Wh4fQUPW3LBDnAxlGD51qrMx7eaTahFhIrvgwFR1kvBUN97Pd4CFeufBoHf9FOuGndfgYrM34HZv
yWdWFpYkQ21wUTJNooPFB3QAxNKJlg6uBAIRAJ5QNQVlfIpZKajWGMp/ME0PUT1Gb7ff6Mq6khLC
MlE0/6A0/P4Jpz6qTdWgwiegjOMOYYajc8SxR++OnTDERhFzbZ4yRzVDalBwyMq9H02mQzGWdFa5
ZTO1II8auKAyVMRwsJoJjIkJv3xjN145SChkGExRrrCkehZTxs4Dv9GDckKXBGXzsYnnfmEziE2E
j+kbxMxHK7P0YZ/Zjbdxcs+zYzl7KJrOlwDNwBJ4MTSQtEytuaS67CzlhSMgOaYNMr3KlpGLoay8
mLhWHbIqUqZd0ZXVxtte+7amwxUbnwKdDN5i9pIITgnRNXaFJnuxcRJy8Tv4d8KE5Xx7EmlrI1kg
xOcMkEMUNv/3PyKFGPxGn/kl35VgSXwIIoPUKu0HSnYA3kNdZOdMafGoWy3Nwli+ZN/LuswuSLXs
VzXNdLSItDr+yyoozbsQ9UrjQlYmm3T7d64sZw4tTEOkIJYiSfb+Z6JUaSwnHSZXBjRzirYBBF7T
lrwxyrxYF9+dBhra7ckukutexi6K0DAQBBPpapz9ydnr0ra4R3zt37XYA9G53PWVTqONFt1b+HAC
gfKz6R+yuTnmpENMgwsy+uysWiHSf4sO45+1ir4bsLLQ8TiZhNXsAY0p2RmMD40mXDRx+vLSkaaP
yHEi619TqWHcQoRWxT23xGS82HWJ57IprbgHbJpaQIOLZuQjhXEBf79hs37oxjH6d5BB8SJD3/8l
CjNtDl6v+bTzeviv7fEqxacGUH51pwOr8w+pYo4ZBjm9uNPVOs3+uf0mVxaQSQpfm6+DFCSXN8EE
fizwBN/gLt2G4gehQdH/14IA+kq/dVA/q7KW+iON0yOtwhaU0LOFPDzdOHRWJje5fJYPmTnC0WUd
wdZgXSalJl09R+++8w3tC/d7+Yzd4PDp9gOv7I/cBql0YZOu87zzZvbHOlKdKuvzwsBOU2E/gerW
lPIuahr5SwPtFH6hvhD8/U2G/AnJR/QzjLjcH/0pFCGwfx0iRGqaFyIFJzz1AteZb6PUrK0y27zE
FmvDRg5kgNKbr/jLqCGoR6qKk6a7qU4ft067wrkygf7DWk+/otvuT6lavNx+qytHAHOIrLEpKWJo
S5UQd0ara7JAUs62EJ6CPJrNxO20f65Kh7C57MhP+VN8Txu0v6V0XtlzsKBH5Yhmh13YWXzSPp3o
u8dhETkqjG56nABpQVL/+52NsxtJICVSOkiWErk+xC0lHjPTjVujx43Swlg70LYc7ldWgj1LgWat
JrX7ZTo8agzHk8Rg7gDw/uBA9cJcrVGOek7J8PY3uypYkq/g8mcArXIcjbc3v9c/lgICfLp3MWV2
q86iw9xMjQdpN+ExVIzpYo3WSIo4bb7JttMPgWJHhwmnk423urIcZ6kJX46MLb9k8RtMmg+gS0WW
a9Bv9DWJjAasueadcrs3vuIM7m9VhNeeGjWxnBN6AlWsPf+iP57arhOzoMvHnAPcDAt7gz6ZKaNN
0zGKA0UknPpGDHHifoDH6oc9doyTtbHfrT61TWBPVMiPWS6XeFTHIUhUC0inI08xnbl7/HFgVqEl
OOS6FW3d9VeWiKOSrRbs87NweyF+pPk9MSOvtVyanSIbSIgTw6yV2aGxMTOxCjkbXdvhRxQPwKNs
tcbInkT/aETVriPXe4BAb59DODSvtyfh2g8j4SlxjhKQYtRFvKDlQOh7VTFYu7b8aBHV7oy28zee
f2VL5E3/31EWO4QBJAn789B01RjoK0fdd5zoxdehl28dKOC7um/0jcj0d4VnsQ1zzlCqpqRLB42z
mNnA6YnSbU7WokpbZVdYSlud8mwoMEDBA3jXYNxCg04COOBDBtOCJqUCyNCjiNpMf4jVpvsHbOt4
wdfG6/4JE0Xi+CAyIDwjtBRAIUi0gC3Sp+vvq76PP3pmj39RLDpzT2J07phXkuGV4o2C56Hv1wZ+
fEZtHUKkKucgbuCw6Zj90moIyB+TmCrSvANeJIb30fYGBEm5PicUfTT4/qHu4TuA2zXkVu12dUHq
5PhoRKWzQZXi/YK0AGRBlK5NcmD56JyiiHjtXJWWGly0GJfXXV1JR9lpY2hdNLMdgTAIZK90YgWe
eb49HVe237mmw2ykdwQV9mKdOGGrzT4vpjtRYjhGpo8hWiSw83JSdWMPWDkyGYqU+Kwxn0uF7x87
NmL6i2zBqeWHwc+Y5iYIxgWOhH41PtLxNlxaWAR31PKNreiZv7ycmbOcgbwZmwJV18XIKRDQaJxM
t54AwGWG6PZyCLeKZGuvkuInF0OCLIy+FvMfEOMYh7ZluP00YI/oayk7W6R/BVn75e8/GjsbvQw2
OikCyPfPg18GrjB6ysns4PAcx2H+htZWfwwbdBS3h1rbSEgSYyE9x6pUAN8PpWRQBouC+ZEOln7n
G0r52UxT8RByz34QA+B1y6w2Yqu1F+lwoSIlw+JgC3w/ph8BXovwH3Ut3W+to0IQlpIo64ojjJVo
4z6wPhh3AWTYBK1isRhl5ZQphj2GG+Jfzs6QzyRzLbqAeZIbC+B6KG6qKgEjnXiEx/piGo5haGC8
zKbsiGS6L6sRcLVnTJ+KKdhK4s6v6P2Mny/FOr4UZHIJNRZDwXyI2VSF4Ro02NMWzSGfAj483Z4c
5vWS1uZtDHHurDi7ytc5XeAFoo10t/eN0jkPlCvEi9HmfXCP1TOWPxhxtffzvPqZ4VQBx5hjFWBY
HX/GtFD97EgEhfsqjUrQVVokqJeDbLMAwOKeht1C3WjVIfIa+3WwTJrOtUBkvyaaGj51BcL8k5eb
kqTk4Hk/zIQmxp1iBP4XWsTy9MGGiGbvopZ0447uCkXb251n/kja2NDPIaDAH5YBZAFetmL8hzev
/qPCqu8DTqr2vw2c3XzPrRU3lbgTBVaHpVWfA6dorc80mZHViqep7D7WQxJl9zEmDS9TZvTxyeuK
6SeeiVV68XIw/oexRwsEUrMUn3va4hEflch790i6Mu1EGg7vF5lkvb7z4QP8SGIv6I75GDXQQgiY
H+NCMbHNS8tGvcN5ES6gpqbqrrVmsHpi6q25cYyvnE5U3DnCrfm+SFJjsSDCRlXxT4h1lygYT0ZQ
V47/r1oGnIYk10Kbltk4wr0yMJ0EJDqZTNjnUCJBKtiFU22ES7/j4cVMRi7DHVJjJmvW8i7ZNV0P
LlKlHJEGn2zMl+F8RBDJ8A0eqkd7tJojds4ALyIKVrkinUMggwjmkK5TWVKgB5FF/nx73mvzO1j+
KBLj9GNxkaDsutiApzSHK5nkwpXJ2MbAQmwlewgzKBxMNcf/ak0oVy5DFoJkqeGfR/vUUSfljo6c
JrlLi3SITjJMsaTc+GHzdrz8YZSSifKRdpOaXPwwil6oS8ccXlWQ5x1YMq+IjsnYl87j6Kjt26Q4
8bjr6tjO9/AcVWwBKF/htSKxDXsVaTOoFwXYk37QMcYtgEE0zRtF+fFDEWrdz9u/dmWTEqh57FlL
TeixvAoZeHnigFrplMhT9VOMQemwH3VIjhtv5Trlg3MwJxiXWPLuvJj350nX0n5lB6ruqn3m/JN0
Pj4OSDc/6MSpwG2wq0khPfcQiIY6gXpU4qigbcgBrs9Rjha0/iBHSBeiEHz/GxQ6vuEElWzI/Msn
PqkNLjYVQEYAx/uwbUfnkiCG3LgHrL1iTgGqOEjiNVTP74cNCzBOdTOR7Zo6geNuGt1xaxAbi3Tl
YBNSRwSAv5ZO9Xrxgr2E/n06UaRL1h9vEFgpzo/WKfwXiS46Ov31rOGWQRxJApqOs+X+REjfDRls
bDcvUsMd8QV5mZrI38hzr7w4bo4WOV0qrkgcFo9U9nYWgdDVXWJK/85TAdvQwlU+3X6W+a8slit6
DTR6wiG1y3Xg/efJpsby9L7s3Sz0POeX0wszPtBNIMFf1izAx4xK9caYKzNR0sFAezGRwXUVPJvM
wbZymr60Uq+/9+qsSQEysrOA6xwK4IEPY45x3+0H1ecnWTwpfgUGmQ+6TsjWzWv0jyREreNSHQ56
53YxziaPqShRyEHop1aCiKl65vXgZIWzaDMTZH0q2yC/jKNv1EExs+LpyOmLAAORME0j7eCDVPQ/
DPQUf+nDibrWLM94tJIyw74gDgrtc+AT7+yQ4M8WyzEb7puOx0r8T8HV6k1pAi2/xGwYNfItEVqn
PokhxaaE1v7HxO5Scxfk2y2Za++eOYUak9yPypd//xaswNEtWTaNG0X6+MnD1wW/EMiCiFgacRpI
WOOQopX9x9tvf2WazaU4NPrU4+i2ndfvHy8/yEoIbhLVukbr1HPiA0GHBmTtaXS1X9ismo0Nd95V
lh+bBCW1R263c2vo+/HIf7VEz8jHwyEwXvpMq39A7gr2sBIgj1bN9AN5TbmH+ZRtzLOVZcvFkj3I
4N7Am15MM6MQdeFV1DxbCYJcQhk7G74xnG+/T23lhTICq2jeHSCFLcLrcrKjvixMOtPCFlBJY3hq
fTEjTbhm0Zs+EzaPpx2eRYpySIAPTfdGzZz41OI5Gu8wUPaan5WPT8CJja6DbiYqgdonV/ovAvdp
ufF7V6YduyV1tLlj6bqNCJcRrIqriKIdkAfKwWbxPCYJDP6u0eN2F1Ze4uZDkziH2+9pbVy2aPQD
CJ2FWEpJikgHFwPr31Vyq7gkbRO+yCrHAriLtQ8ckzVE1ip8vT3oyrf5nRgn7Tc3RS7r+V03gFSf
uwZ1eypAJKqYPNmdfRza/NXDasq9PdzKjMPnj2Is56tKFXqxpKssVmWHc6Vb1y3AD6tzcGOQRbIl
x7iCYaBCpuY6R5u0FjhsFO8X1WSUlP/wsHQNFNDToff18C0jvTSzfbMRF+Sgkq4GwLdDmhGHn1SA
6+LcydLA51zI8e32c698W4uQRuczEbwhOXz/cwYvUwDKqrUb4rCJe3cSWi8F8/jctCK/j4GLiaOW
BPnfZ1nmSJFloc/f9qrYM8WxGlKPoI+wgwTuebgnJrFfXzrCguPtR1yJG2Evk/zgYkuWZXn1GJ2R
i2pY1G4+Bdre8E1tV1aqs1ejsDkNeuGdNU9tTiFr6RRgpvf59vBrNzEmFaUk9lISFEsBRzShaA9F
0bgAMybvIKwWEFGGT8FzCK0amFNXGoCFLE6Nox4mkhRrpPlf1QD078aOvhLhWcSQRLB0CaI+WOyr
A1dsWI/06ww4Th9MNDnmTipDWx3qLq+2auorS5gdnL4F1hUCtOUxyWUXwVZT09HV5+j0mqC9cM1q
dw5WOgcY+dnGnXft6Sw2SDIZfG0i5fdzOcCgrdCdqHEhNdOqXVY6lkJDNvr/YMpRiw+3v+vK6UhB
lusZBxVTazkaBfwCdmLV0EPWNvtW0aDyG1rutpGmnKwBRPCgWcZLCQNqYz82BA/y/mAm1zKHzTzm
XKBdfEbkLJGXJ7QN0dcXs1Q7QvWDZrTptCOHoVL/omHkaUrs/pMTBfgp5tIev0L/VvoDyj2PFLtt
e+bRnybbBgVdqDhH2V4PNq9valwepnIIdyMmCtoBBlRRHes+AVlX+4hjznacDzNGfQIJ6uue9it1
sKCB5OiP1s7yCuuTVtRKspsgmD15rWb8ii1NCU7GQMnA1UmYfM59DxRwh+E9wo66/eT0YCdODu0Z
wP8aQ9H5eCMelZ3VOx2sPzNGwosn2cGgFxGmTuD1v/IArJ1Lq15j7bF/MbJDBWHS22tYBg/Bzkih
Lu/9MjCNjWl2/eFZyig4yZVp3MmWihYzGmnvA8DmAs8u5KcZv+D8wmWrDc4A0lGPBGlFh0nEfuvt
CNnEltRt/QcQF5G2ULUrSV/pBzi7WQrnsSmb6ONUo6UBU1yXjz7R3JmCUfSEmKP+MNJH+u32rL9e
08RLc72D+INN7fdm90cMGtYU2qZYn4AucyaoFnRRFT+5XQ865TT2hEW3x7te0wQcBIG8aq47MGbe
r+kktoIS0x+6C2SdHUMQ5kejUv9rurbf3x7p+iR8P9K86P54skGILMS2gq6/1hgPk2wmfJi68oRx
X3wCUJsxgcfyfHvQ67CDQVnFtkY8TypqEYE20UgXesDjCY8Mah/q9l03xNVGcEM39PWOQRT9O2FN
8fZq48/SsW/In8wl8yjrX/UOyO13p8xj/a2waKW4V2Ug+jM9ZnipN2EFYNwDdA0nPoGseJS1cEqX
UCUmJYVYLdoV5thMB8x4BZa/eToZO11rinKX4A82Y/OKIrqPnISMuG/GRQt1B0XtgY2mLd26kEn3
TGwxCQwA7O5nIT36YYOwbIBPB96kwP/XcMlsZvesEzRdfIV9jOw6+mVGvX1WAovIE/l2MHxG96N8
McMICqaf+K1/b3Q2fnL4yvu/PNOKrYMs4NIeyjak1CjNoN5NPYzB/YThdXQm0V88UcIOk+OcUZoA
tITmB0lxJAAw0mQ/cgLDkzQ87cVG5v5c8YPvRe9gWuoHvopRJf5g9WGaSD8A4Y6i8oHWZYNMM6D3
V63R7HgfYD828EiNeOobbYq+1RPOdDtS4Q2pdQ/DVI7EtCq+21FrV/82SU4iFLiXE9wbMALHp0lV
otdmHAPvUJZ1n5+AmzrnTmR68wMnnPATiNA0PpsmSOiLjWdX/qzmLJMfGXmAiudVCh9HRrNGrdVM
4hMAf6hddd9GybEYijZ/jkqa0PbqYNjhm6hJid7VdsVxovBi9L2WVgJ+oZF1zgXavxe6LFg4IRMe
G/SLFw3E+bjSxjvcYW17nwU0231Ims7s0T5nOEfYGH14/5hFZN41jcDCi2w4+XydFO83xajqjhy4
Fg+fk6kQzsGmz0X/4IWRLI70N6Tx3oLUbL/2PiLBh6lEKfhqAt7O3/w4VrSdsKrmoleQ1sjvq9aw
kxE80Ael8fx+NwwtEdVEjVreV1Moo4uf5hV3qBrN+A78r6Lhfj2aIT7bU1mfQCNy0iV2RdJfjQy9
+NrVodV/rQ2lFrukFOLNL/Wgvs/DDMMPvw5AFw3sueplxCh0wEJkDuGcRs8/GIbJ1kibpaWe8KFQ
QTeaoHiHFCHvgQ+RVYeG/HsIatbUZHRsKrzRUdxNyZ2aY3u8nwpDfMdVz4Ofi3ceitikGV/wzsJW
z/ZxonIANOv8qzk85mk8lkA0s6Ddxygq/vW8yiQfFKdRcZ/ZzvDTqa2Qc6kv+OwkpwZs0APLUFyr
oSlhl2DPGmIwSlxzTDCDMHfcGnDi4zgWyb7u7EbDRNvW/60MhA9HSj2U9LEOha6UBk2dHnxRqeEh
G5QwvWhpq6V3mPzA6A8LJ3rN8S2+N7Fyowpue8mLajSmcbQj9Oh3dPB0413haGF9sibLc9l34/4D
t4fwEYMRNT8nvdlUe6y6WVhWMFJNHIIx9R9Uren1S5Ko/acExtIP2twx1JUJqNH9ZJhtcOj7zscx
p1Ai+I5m1cZ7rwYHesZkYHocK7u8563x0ilZU7sqqTmlu9FWM+04RQ7+jqhPzPZ1UJvK+kljR4v7
bN3i8cVZ4OFTXQnO29HIZr88NCA0bHFM/cyw9NB+DELtXoewyZ61RGhfDBpi/HMYJKHbD3WqHcYc
P7P7si2r6syf0N3O5ra1yyuDGg1IoK2AdaUGQ35yLlnOd2rnKuVqx4URRklou14T+iURXGCfZCrk
mwQV9ymWo/69MIzksSr06jEMfftU+8Lsd1ZlBN/9Lhu8I2aggOnxFtA27qErcQVwIFACtPeL69q+
YobCHlqFpnTPK/dM++I0OM5wn6nVeK92mfH3pz2oPxYeGW900GL+PX+c9o2Pi11T8C4i7oIvFeYZ
w46TK7l4zOVgl4Wm83nMvfb1r8979KIal1CD/OFVHR5jIWC48Wi5DviJAxfT7sGjUHe6Pcr1jZdX
SMIObTu5LW1ZLmgRIDeOp1mukuhOsuMi6OEkHfX6U4a3/GtVBtm9NIruASPB/uNUTeWP2z9gJWoD
ZWWS5BD0f+jLtDu0vkg0FW8Xx5jmUOsIDwsfSeyAJdbl9lBrE0dHdEg4PN9plyoDleZTdWgFz0pC
bOfh1c01jEMBoLzzpNHstHX5uo6k5qS7ScIQ1MBVxCaiusarQLdcTQRv0jfLuylxzI+JN6kbT7YS
GzosVWq3yFHISM3XgD+mKDVxEbOdILbzAy5ESa89GV0/frz9/q7DXsAQ1Cyw6aSBCgbM+1G80RRl
p/0vzs6sR05j7eOfCIl9uYVepnvGY3tsx8sNsh2bfYcq4NO/P+biVYZGg+bkKDpREqUaqHrqWf7L
6F6sTlHv0zRSsBiNHV5iX98xBagCqbN7Xl/0dn9ADF9w8Av5YaFfvFzUnvE8zwRNPB2rJKQXsW9g
aGwBPBfa8X9ZijktO4S53fos4NTRhKpsaW1NGNWj+mj4sWlN5yIN451jd/vBaDOBTWIOytm+Qdri
5JXEJHbupYkB0TfDOL8j0212+g63G55VaP8jRAM6j87Ky3c356BpUmk6FyJ5qB5BaUa5b0SWgweU
gtc6spXocr/9JXrA7OmQ0oHmFnm5ppp2nAZ825Au1ZecilOgBVzESmD3jdypr5/bF6v2xjMYhZuK
HcJw6+VqBS6tCGa59kU2bqQEOCdZj0xFLTNgEuB9Bu+f/oVwZ2GGCEi79hdKRBt0rSxt3DRABfo0
7536hM6qUp3tUEjtgLt9mp2EO2CkgIty6x4iz67bD7Lo9YFUforKT5ECQeLdNM9IoMDeW7yu6F/i
KIDyjAwAA7gXMbcTA5c0M36DGxn0nbh5u4PoKqBoxWH34IesEW5NJeYJrSnn0jdlehdjnnk/q+Vw
eP1rblwPCP8tpCfEaNGrXL1fz0tE7SmEsAqN5adharPvuGBWtW/ovWbgXunE17LAd8DX26Y6Y8vW
fH3rLwCKbiMWi9YTGqDrSXPXdXGPO5J1GRb/CR9tnyi+k02eAmeWQNQP42i4uMeTvOOdDLLzwCB3
bHfew7Nw18uNZoBJWfrxS//7Bmahdknahuj3XQzplPoBrIldfpJZ3Q73bklbNABL7RVBTon0WeBh
2uEVpeIMDUc/6b/HqMfKQ6/gQ3UHaQ2TMBWl1ua+SaVjHCdF4kykYSK5R4C+3STsDIbN9B6X2e/6
5eWzo9RsXfPSV9p8TFKtwD4Mq4zXP9FGiF7OFPJO9Lo49suv+M/tI7H59NrEsy7lYrbcZwwG/Drh
nM1Nru8pFC07bvUhEL9cMiJaxQuP4OViKU4rfaTChFCoiYPBG6dvYpZOiq1KPH0wSVKbYIgd9SEx
+l0Bi433afCEDGNUOiS80peLG6qIjMwGWN84tOqiyc6CfrL2LodnVsL6GRFl5mWaSDsAZ3+5DOon
ndM2g3tBl7Z/B+eOx5vwSv/Y6Qrqc9Qlk0IzTe31hiqdowndJaMqyErFkFD61UjD196ef0LUAslG
tzXirFapVvlIKfQFjjlziVEIffz86GZpe617sNwBTqnJu4b5OcjjbGi/24KMA0Op2B3EweH2V48Q
7rzfrtajq4UhrvHoFVT5lH+6UgUo9WDCbcwlmrbYQ3hvjniL6P3SxARxThtsFYsKUYT8zdS9uEOX
H3GsNu4MoDdvv7+QeWTuQdShY6qvkpzKU0M7GqkuEhj4wdg7GZ4CJQ5KzbR3e23tJihMyIepz0oe
q4al0HNuUawsyQ879UDf2zrEJOs7Hb2t0/nfVVYPRBMvbUwz47XpyQxSpy5O0RiKzynWQTtLbSSI
ZKEIaCy4azKP1RcKZZLXWRS7l0HVJH7LE66S3CBYW9IbevAaBvSQ4p2dDHEjy4GyxHFcMO2uvmYt
hXOP55hGw9KMsZux8lmeVIlBJEOE8djimfTh9XC39dkY5TgYhrG/bqCAhdqOwpTSuWS8y8cZS+0A
wJm7k9psvctl7EZkJXVjH7+MAV4OSigRSK/RgfS+V7h6e/h00lcZZ/1ad1K5YBUl9hTENzYLnDpz
4daRlN5cGC4tvrwln7nkI6YeSa1EF5zdMIjzYncn2974bERvhm8UufDN1tUE0R1sXql66ErFJTVn
Zum/FUMZH5ns5O+gUBY7gLyN6SrAOMR+AepzczDofflKR2wcIswHwwvd3+gdSlrOv4Ajja/0p7zP
I5jHQ5n1BMQ58w6ZXtgfm7QKx53M/zajAvCD+DaaHjZAifX9RaZTof1WRdfKpp2O0Xsq7+d0GlEk
QYfgn5i0zsOdKs7iwNPLiCRdK+tkJ8htvPtF5wbHKHJIdC1Xb8KJC+jSoK4vvabOk++pSjGB/FSm
v+UcElJjO652ovfGvU3LRkfhCxABAl+r/WxaSIXGo6fgljMnlxHMxocKV7xAJFN7l8TN6JdePPuC
iuL85vMKd31BYsJ3MW4+u4wKq/ZmmpeW0zsfpI1jmld6+c55fQ5uq0sbSTakkahWlyxxdWmnMEej
2WsUvA1GVcNeHe0poWHx6WcSXIEPflv9oypO9iGF+4x9lTcl71UcRn/q2mzNn4s4S0PfJjmMqZqs
eXyskqIqfDDliMjWWmNrgaeIHg+WSEm0U99rThi0WqriFDREHo1OHOXno4C9+tBBpkSZZMg1CaMp
xwksticXB/UpkdmDyJkz+AKgunVXR5H2GeqCJ+80ENXMNiJhPHWyC7+iyJM89W2Z64cMP+7uyCgl
7s8TxNePM0pX4MLlYvvdU7sDTZ8aE6/ZbLEVFok5frIzOPpBhtjeiFf6oL3HW8LGmMwq8idRxoV9
wCq1/CzI1rB1dGsyjT5U8KayEqCkQTsWLRDMpne6QyG8ugh6DOdsv480fOUsZkJPXDMCOH8dt4Mf
D2PDLKcay49WFePNhOsCjuFumY/6hzJFXAiYuIFLapq507WkGP1bWL3+d4gAddcT7/goo6H4gfxk
5vkj7ewuUBlW/4JcbHxui6T4xRgz/D60UfvbzXFZuKZDOn+BTIX9ncujtshrDO4D3FmYW6mj5CeM
wag8Q/pDeGEiH5XDZUtd80uhOHa8c/duRO4l+wZ0xbB5oX2/DG7T4HaGNgwK/PLk6zTqNtOBVnOP
plkmOxfg1lIoRiOEQR5OlrTKKBpcjfkZJCpqWY4fkVipPpT4aV0TTF13LomNu3aBMeo0fyAE3Ny1
2eikIXZx7qVnYnKXYef5OKVYY70eITbCobvQH6wF2Uc9vXp3NhZSuNU77gVvEuUbH7C5jxNPTaCm
GC4lU+VW4vD6klsPBvYEtA9IKpXkZfW50i5KGfDRJpiQ1lAcId7lOmTV11fZ+lLkfrw32oNLV+vl
Km4stSYBI36RnTYfMlGMB3OQv4GQZTvbb/N5iLCQ1BcSrrFce/+pAU1byW075nkcPKjvcJrEyrQO
92bg28/z/6uYq+dRYH6WeQn4jGZnHmQoXJwZHCVBD+n17vVXt/VA3Fe0/RdBG3QNXj4QpvZuhm0f
fSwNa/qOdte/neKkv968CvfvYny3sNFuujiYHru50sbeJepEcTSGajppVVW+/RRBGlS5lMDRkVKu
XluK3kOBnZ2H/n/ialRoMvTusJKW/c5L2/g+VEy0uhZx0kV+4uVL69U5LIquZWZRD8PnTKaAA3QD
nTSm6E20k8RsLWay08BUgeO64SDooaD90lPYQMAID9DqQd52YvTxD9tzf9tIXjzgvzihMaJwqHRf
Pldkl2QuOrOYnPaHEuDkyXw8zNzU8KdKqXsAAcL9Vcb43mnU3R9f3yQb4QktZD4dJQ6p0zpWxAYq
VcVM3x3H6sJXJgXvTxnXJrTaevqMeEm08xm3HhcEIrxbRkL8b7X355xGXAog44ICRPYbrC/WtqIL
5wPjvvxRycFdwsJQHzvRooT3+sNufVWoEQxIEZOi479eGwWyZFiqKyC987W3hUWqY7XOOyAfpr4T
HzcOOZQuA1cTKgJ0s1aLdQSQcHYqByReZB9bwyse3ULPd1a5fSRkKJiaMMBYOrXr1ymMARvFrgsv
HnCHO5ANnT90cfV+dHadPjZ4aqCG0RizYOZ4dE1XTwSoVGNKHYeXsqHRc6BKn+LD0jZKaGMY7hdK
ilYGWMTa8tD1RTcGVYHVuW/WZokBrmmSHx6dsbP3oLW3e2r5YbSq4V/AU1urfqioCNldmSz5yRxF
J/qe2S+kRM0TXsNajaBe15uBPkVt4ucVBqjH17fV5vILeIrJBMF2fYZGt8JaQ9XCSzIMVhFgjT0J
JIxAfPpK1FX3QqrGV7CQeXLsJeplb84wTJU0j8YI6tyEq1UAqVrsL3HVCJEAh+mD6Zh3KNVaHMvQ
M56KKNsb1W3Uulwo1NUucjHUu+tyq22bhslqFV5UA9N0YfZQSJE3sM/TgKvpoPXq0dJS/D5qV37A
qRgjSVPWT6+/9K2NT8EFgoSGqXMzf8JTQXSd1yqXeJRGMHkjbNm8L4966Vg7Z+z2JC8XKC1TYsbC
XV+9YCfr7KiSlXLRR8wozJR62tEL43/YRcyo0ULj4llEyV/eA87cD3VZustbTaeTquUYNvZlehwz
NOQHTFIOeSaNQ+Ig1Pj6q1z+yy+rS+5v/CAW2UwQU+smVzxAxgtnM7yg8GsHjW2Y76KhKQNXVcr3
ChOIvdt1QxfbhOq9nFXWvJ324vFmYunVe5cZeMhStxWZ/gMVsKh5ssRsF6eyGMqvTt8bXzpRmnng
4F3vBGXoJhVO1FX7V0DX+2hUHd2d11/GVpQDAwmQehGyAL29nPb/ZJtW5s652tZAMnIrK05CZtkn
1U51ZFlR4PsqJ1WrT/DFyx+q4kWmjwh++dFIHL09yMFJ56BRai3b2YK3nR1gp6QjnDpr6TOtflSX
LfInreNc0kR9mobioUJw/Jx4nXWdIi0/kh78i5v2fIjyJv/2+hu57RbyHviDGgaFiBvnP7vUY8Mu
6BZGmv1uKLNDFrcBQKT8Ma9iYG8oat69vuLG2QYdhMMt16bLNMR4+QmiSGSK0TTexQtjQN+eKo5x
rqn/1tr0dnQDnV2SSq4z9Iu5QV4uNdQTHC/mt5fEKfTAUNrhAM2r3/l8mw8Eu2SZdyK0tU48ssQg
SaUFcwGmh20phR8VBvTCT7M0KDbe/vYsqO38Z5gUkpa/fCREp3QzHCmhIxtQIdjT8oAGjoWjc7hX
Ay7bbhU5AGATsLj3GGCuxyZqBVPdVQbvUljWkNz1AtqYH46YYPjYS41VoNoJ6HNduNEnFXPHvcO6
EblYnzSLmoD/WwN86H24pFjEEdVV5oMLGeA4G31zqByRBxDV9pS8N24CwN88sMPAFgrLKkbDOdW1
aSnmh86S7yiGTPTzk72Z59ZT0WyBmEVCzgW3um8moTAHoDC5RJNnJ1cr0qpPRWIQhtXaCYcj6kJv
x7cThV2GucgQbCArJOaRnR5RxTnS+KOrXftQF3P4jk5cvkfn3DoLaMgiAUPjBeuS1TuclGLwJHv0
MtaqRMIVZeOWnmSgxijtvfkkMB1EnxuQwaL9uVpKnUHAGJNtXGJHj+PjLJl80DKzlL913GXFzgW+
dXPQmoVatQQu5DRWy2WNNssZqaILyM7mrywM1L/AHauZn+bUyOdprqrxyWjljK5+1KIIIzwY04cs
01u6sB0M1uOo1mq+c79v7FoXYAwtKPYS3ZpVjEPxpMmKCNp+birt11mNvo5WqTy9/q43FvGWso7y
DTWqm0mZGoeGhjOzfdFqPQo0OoUXZQLR//oqt0djaWgB1QDHzv28Tj27sNEGcwEuDm5Vf1TswZtw
50psIDhz+jOZInMnmN5GOBZcdFJppFjoXazOYpbyjzoNgT24e+HH3jaL05h49acK3Ig/T7H4Br+o
DLzU6naa/puPulz49PCAZq/DeKeFvZGqwgHkPk5nUGM1wyTDDnRItkwijbcrIaDTbjHk5N5gEH4T
dTLPZsLfAMsNxXiuxlC7a4V03ny1o++zNKN0RIfJAVd7cdBR1qRH5FwgLMPtUo3ooWznX54uqre/
P1RKaRQtu56J++oaNJ1BZLoEkYkytv6oDx6w6L5DW7ZVtNOsJtZOl/I2TWLSCHkGoTwmxqjqvrx2
W0eksQ3bCggBAuepnbTHEXWJQCjheFVScwpQ6nmrP7kJbmhhYtvcRlzD64kfwAxPn7uamWrr2Yek
wgiEDVUfF5X3L68fvdsDDmoR+MIyYfOoU1ZdWMA+A+uP4d1oJ/FH0cn24taa3DPQur0elmW4YpFY
4yWumcCT0SNqCZ/vrnJNpQ4UTasO0BBx21X1bG8EsLkYfS8gtMsJX+sgI4NsEhqL8G5S7fzcDTXO
S3YT3sVas4f0fp57vsiV0KlkrE9OQrPcuqGsadiauYXdxldlcsFlxkhyOEd1yBA/aiez/z0VtRwP
Ferqtq+2OfpDg9WXP8vZS8tj5FglKv3j2Hwtrar4I0uaTqdhHqaKTkNe/YpZNznpjWzCwLQGJw/S
uQHvPBqu4rw3Ir6Z7kcRzrR+Pqemg7hRMuRBVVZI6hY6cmiHecii8MBlOn01mrD5I6csBdUIsGtA
MgpAB5F9GvxyYbEGBgpc/MO5lOWxHJxeBLUMm/eWMtPiKuYoxpVyNoqv/AuoYs1tKf7OadTegSuy
tENcehqe7HLIIXyoc/Y0zi40mDdu2OWFL3Y5TGbpNK5rJliHRRnidXQNxy46MOopL6UOwOH1VW62
ECBbTiBnkIoLJOEqzKixgixBPyqXDkzYF1OtjUM+a8NjHHKnv77UzQl8XupZIYKVbuDKboz0g2WB
znDaLjkaotXv57LYAxFsrsI9QD9paQusc/o5HwYbTQ+aaTL3zshGKscS/trOs9zcbki0IFmyCHtC
tLjpetez16bCtcILw0X9GDp9HmiKnnwLvSG9mu2Y7PkXbHwnutwI5S7ANy701cXDKKyzZ9yIr1h4
o1Hbqc45BIvnx7HYq4puAZ08HKbyTCmYYi769i+vgkqb9AZYpnKZ47D5QmVp9Ielmfag9eksfJob
QhySfMgl9MZZclRiu79iDhg9pXo6PunlqH4aLaOP8Z4blcGvKj11jxzc8hej53Zv9LXxyYlKaKss
8ZbPsXo32mynYw+V7eIUZfpRbYfkB4RKdUcq6NYhhdfCEkw7GIMCz1ndkFqUKXljexCrXCVhCB9H
0uNONigxphau3F0mRnf2uzBBk3XC30q5ixja4wau9e7PIvGM+KNRRopA1V1Y3/D8gTEVIw9l3GVl
1k4+88feOUqV4HkvUOnJAiu22vijFo6ZhUBMYafoxuq9dVaSROkCWAfZz3I0xRR0wgKviBRmSYRD
UtA4Ws7QNKfYQJOOVrcK1gKc0fyXLnAD9y0M9T0v6K2vQKqp8yd1EdLSL3eNYqWahUMBfdzUjAm2
zXQ1wgZC6etRZOsgLOBuFINQN7+JIqLTpVUOZXhpTKX8PVhG/K7W8tH07UTYb8Z88ckBmC1XK+Kb
3rok0gTCHrTnw0ueigza4az7lp4XDyDpxPH157rJ1JeloMLQqaJneDP1Rjl9CI2Q6cSUjGYgbbQe
iix3j5M6i4eOxtZZKTHNaUbb/vP6yjfNOVZeROee9dORJ1ntaxGjTqm40rs0HhBFv54y6y4paAsg
1tgEiosGo27nwOsKaz7CBah2Ms+tjQNagsIdIShCzmrjSG3G8X7ovItVhvFVxvYcoABQnF5/yq33
C4JBpWmL3AAMuZfbE4HMWVih4l1Mp0XWDqVGcc6tOP++cPnuFEX+bKXTBYDy3twx4P0ycVquI6Yc
5IYvV1YqwFt4aocXS87GuW4N9TyCcgJdXJdv7RiQv3OWORnM0ui9LK/6P83fzhSo+i37NXTb7KHU
1fK+bAbn1NZir7Lc+GpsVRAhi3rxbZtuWlp06KxEVyTEu38aI1oYn4XYkezb+GrQqpa6hPEytcLq
3dkVnJLRRHTOEG72N9KFPJcChu2xbqX3Y9YKg7hmlfG5yOpwZ8dsPeFC1HmG6y6Topcv08kU1+2Z
gl3rarDOcO4NeVBNGFeH13fm8gwvM2uAzvQCKNCZSdGrfrmO189Zydggus6w+47gzO/mQhy9pB/v
8C3Zc9DeeKMLVQ2aKK0OdvPqjU7GlJh6HCXX2KibY5473qkeJhvjHDv9YjR6c9Hdov3WQyDZ2Zw3
FeZCUoEnw/EjzDH0e/mcY1Z5CE+2yTW3wfiNmrDOfZ5nn2HMGvf53P6FHx/uNFyeI/Tq5QLmRHQL
VwoGU+sIPhU2MEMnz69QE+rwSG9ZQTbIraLOd6Q7jMe+q4r01CdpZdyFo9aJawGiDdiaiKOvOc69
oz+hDPcbJr9u+cJMyvpI239+ynVvsPy8q7reNwTb1O9MJTprymgbfuu1lksYs9T3Y2xo+bUVdl9f
u7gNe79yeuzRExQv/3WLCS6B4iUXUQ+t7teVlzyCrY2+2TjsfgsjVf5NIhUrrqgB6+XHvaf/Bm+R
fy9xJ4iONgJA8aNl4bzbZ5b5xIB2fnTYsJD1Z9WeAsSVm8+v79eNHURLYhGdWrq7NA1efseaia0W
aUlyVY28fdeEefWpc9zpHqkY9Ron8XBv2Z2rUMGlyrBzS27uIWIOtTVo2ZvecuOV2iBz9BLozzNz
K2at1/xC96Tld0VU22c5YQ4XjPCRjZ1wsHFNUtCzMO6s9EeemSn/ia3owyTophfxNXWGvD/nIovA
UHaRaT1VWde+47DJXwpY7fek5IP+gJYsM7XXX/1tj5Yz9Lyfl1qAwLh8m//8iEQz8kEavPspzfrs
Y26RMoClBC0AiYWQ6A8ouM6BgkfzL9jx44cRPyT1AL+4iwOtccSnWRipslMN3Y7U+VmoKYL5R2oQ
es4qVNqjDKOuJ0xXZdeJIwt1dSCaGlbNyABU871CS6yzpom6D7qpsXLf6myz9N3c1HYq2q3vBJwZ
ASuDKdINSsYcAGvQioiuOjzEwzJiPab1FD7mOfiusLBxgVXK8pCMMOEyBta/X/9Ey6OuAw5gSWaO
6EveFk/hJCrZekV0Lc228V1lsh44IdHOGdzIglEzxzUFhBybcp2zTS7VJyQvVomocoFcocfCKifZ
zHthe3upZXDLWBmk+Oq4UwJ3TuhlXE+Z7h37YTQ/GqkmD+hnNDune3spGv08Fvzfde1eRwMZVBpF
17SQPc5Zqnkoynn2BzHsTaQ3tyylNI5eGG0uQKeXJ6mVeVxW2Cte8jKz79G8KY9KaFifDaXsHsek
QpFMLfNARZH01I8aLDMjzP95fa9sHmfYBguJlGB6wyFtcC5LYo0katAm5zsj1oT8u2nr952ap6io
YExbnMfMjBedccLbO8w7qvlQRYb8Xpma4vm6XRp7ttdbQZYdvLhgYOt0A41Vs2J2iCLRlXtV/EL3
fQRGn0fqFyfsu3skPOEU6xKjudffxnNvdHV0EKmiCqIWwPHcNF5+EjwtBdNLJbky8UHwvsGl5VcF
Jv5nNU7q91IfmicxOXn5pKeiQjWlUQfVh2mYou2TtxTEXt87T6jvpF9mZHtzv3Bm5Sfeg6IMynnQ
Phu1N8V+UjaN8FVDKmaAgo42HFw7nuhoKHV7EpWpwzf3uNQbWXcwAYfU+YQBQ25dDXiH+FrFLe64
8Rx3PxidlPl9ganivxgLC7oOuVMfcZx7hskjsROgPhQDmZ/y9CmdmuZfJU0qGVRwEADno7VioQoU
p8YxK6uwIzJO1c/O1SrNRy2/QQcuNYoPlKVK9a1zreoecGpnfIrmMTsWZjd39003pr+bOLf+JFEs
/935ILeh7MX3WB2ROprcKTPYndLKfuoicY5T6zRBaWbz3ZtXgvAPXB4GKcPVdYwZJoo2SQ52nUwA
d5bAJKyUwjmUyWh9eH2p5UevNtkyU1m8OBlNOesSqewaBJ+VPrmKyqvu+xlVBrtqq8Prq2xEMtRG
qcOYuSGYvb4QHQC4+BuM6ZV2/PAV7bPksfTC5FRi1bOT4t5qoQLSJMEFVQOQgb9aBWg6w+gHW1F6
lYrX/OykOv+YYDX+o6I782moe/letnXxU2tEUt8laiwxdZLGUB+l6YY/Xn/ujdDBvcubpaWArMd6
ahVboJtFQ34C7q59dPsZ/SN8YE5Mm52jVaX6N8/K7Z1PulFAuS6tIKIG6NgbMZHWy5WyqbT42qDz
dYQIAbEEweXHaGj7AMOU6Mv/8JDLEJAW6QZPDVGwYY54ymuaJPS3FnX0T5FWOvxlnoTfQR6Ms2/S
ATN2IuTW3nWRy2T+AmDlBu1DLERWinnxNabUTnyjdGdMr2P36fXnu8W3saOolRZMvIXTzfoennA/
7x19iq9tHEKPBpwoPqtmjkh4H5pIrtVR/kGB//m7KcPx0ok6R+atw/31KAvZBH2vptqpmUWz86G3
TtXCi4REwWa/mVFGOjSNdojJ/nUte5SKI88ydL2HbM725ngbr3oR+KNQJQ9ZOmMv76I8FnZZ1U18
1WOh/nBa3Tj1MwzM19/0xnHxELSFQ0GwwKBsdXSxym682TOja6Nz4YzGfEiGMJjUdArCDLrXgIbH
2yMTUBKuWdqNtPfXoVaOJSqfPVappZXnB9OO1LOtAQawEZHZieob5xJcL0L3eDyw4rqxgZBZqqi5
TK711Cn3InWHxzlJlSnIyfr7U6lU+rBzQjZ2yLJxmWct2/dmPi/02XYK1aaNWBvF2XSS76JRqg96
0/x5/ctt7Q+cJOCmgF4HCrDaH1MGykgsR6RCX/g9cKGfKnCDnVJmaxESb9DKSIzQRVxtD4xkpDHT
iLhqHcY6I6qh8TE2zHaPBrq1DQnICwAGFNrNh1IsrUzinocZevGpoQ19ZnbtnMw+T1qIjGodJC3c
6v/hW1EvghRj7niLw7ZL9GCw5uM0K2b4oa1lEbgaXjB2Ne0ZNT9HrNWtv/DfaeVBwyK4repmGBtG
F9l1foXEO4Ynfeia9D3S+MPf1rRQfoQ+gkLb2EfmwaDf6PjMMPoPNWoTgGfn+HuaCtQknSSsf3ZA
hX6rUTR8KvMezcWitOrGl17t7CXEt5/fYi6z3OhIFAPL0F/GIFosZjcVU36tDRfvoSHUjugL1zvF
+9Yqy9xMXTpkt3Mb1xtIOJ2IDpksk0OKLspxarL6+Pp5uT2YbGODzgmfGiL3Okmph3iM+75BknG2
8xMbPj+3rVZfsha2xetLbT0QPX66jOQhtKlW37pp3VTvpEyvjgKWvs67+thWxZ6A1O2ZgTtFF4bj
otFsX08Di6kfiqhP06vao/nq630z9wH6GM77sGcy6+v1qLVHAeRkD4rxXAe93MxMpLialzkRJMn1
LNimoEFZMimu4IOMJRnodDcQ+tCOhxorkNhPtdn0JIVOVHVn+rG27SvqqP6sc334UiIPKg4yHaBU
cqPZDJtEV/xuil7DOKqJ0DSMwQRED16VxIBfgYn/oQ05vrfQT7UDSBHme9OLk6dGs9FLaXSvLXy3
KozxMPdajs9f37v2Ea1SA0h5HOnTmeFaOQVJPqPWboXCzWEwd2YLQ1sr+sBtF2mWvCvMJKhq1fxn
Niro0sKzCDlpNVGEmXnrIiZk8bdf3ytb2xL2kYOgA9kq0NiXRwxYPHhKQ+eKKvv0nGPlfdSrOgsq
J/N2gvnWhlm49vB/wercCOTU4RRLxRiT64jAqQ9i1f5lZi04X0e0n+CkYMk2dm/G4nIJMo8lxtIJ
Q/15FULE0GtGk5GqghzR7roJwotaeXjAjbpyAM7Z7Jy92+YbcBWKKpsCC0zzTVela3uUjsr0qrmV
lR+SLDZ/p60dagsZMEMplhvo5ExeKY8gXpzfetQgTf76N13O9/p4oOrmcPt7W/JfaZwpXSjoT9dp
GQYinKLP9IPz+26SxYPdq83F1NsBWRl+/87aW/uJko8xB6/9FlHeAsSadMnaZZ57wYJ/XDSUTVRx
872m61aYW9zNbGoBuuHrV50pDWVGwX4KERE+jm5Z31Ve0e/E7dscDkltkilUT+jKoOz08oDkkzFz
bu3sqitFUOVFcQ7pgftqg7QLsIudfFjbeH/4DC2FI490K4URpXmmWBUYmkgfdJQBpsi+S0G/fXbj
sguPSzQYD1bUwTt2BR0Vv20y5UEUoIraJMmDUsGr8M6WyIYFIUT1+1SN9sRSnmF1qw1Gd3eZYAEB
5eJcvZMxIuKha8ZdFuEGcJ6Bv4CEoSuPFVOPJPiDhrqgemyGengfhaPZB+C8RHVMhjr/rOK5+Bfv
32K+t9Wkuli62i+y1q2JK3GSOkcbil16UEXiQkDM1bq65PSglCveOLkIXHfxgAoRYhmPRWh3GdjM
VHQ723hjbwE0QhHEWco/9ClffnWbbkIyDXwGDTWQz2Zher6BjvSOBuPzRbV+kYxXceeE6QBicvUi
ZyOpuccBGnluO07XBN8Uza9s5mM+iitlew+gE83tIWks7aNVV6YSGBkjBL+zFiqbDiyvQM1rkmGQ
Omr5KYxmE1EPGOmjPw5qT1u1MwdU74Rb+TpWB8XJGwAnBmlU5m0QjZP7jnkVEMbJrlV8oMZYWMEo
dPtHMczGk1VN0vA14HGJr3Zxkh4zfXTtQzQoVnfocuhcR21obP0gBaNduhzO+E/VGoUZCDlFd1Vl
yd4vEk390dRJ+KeoQ/tRsydcGxwAsZ8TmRu/oM8j0tiXXu3dhyXCzX5N4zE8TdksvrdzXCg+ARyV
hTxSUnksBsi0D05Ed86vpFTag4dv8heyKyU7zRiLXaYsV/91w9KRvmK2/a+iERNnF9xmhA4Kiug+
nYVEe5eazfiP1mKzfnIhv1vkBJOxV25qGzcCoYNchWAKYG7dCaNgl5oewT6s50I+gRJiamCleccY
RivMh8lApBxqT3SqK029H8NIb5GM16wAtL/5KFG/DzpFKO89Y1ROszuon6Kpk3dM+5RvhtmN5zhX
9hQbNlpqlF1gynj1dOZv0oLJjrFLQrz80nYjWtI0WA+p2UZBpBbj+6W5+Oh1acWYrS/fFUo/HHoG
L4HjDPpO+H0ux9dHBHjWUgECPLtlDES6UWRyci+orBjm0YtEXB+atGvax9kbG0KBHifRfeZ5Mj0X
PekMkvxKltx16dhaft970juDKwunk2FIRPMLBy2YDOFmy7fo57sPzFqm4Y+qtUkfoOxEr7xgj39R
B6vL8aidYzTuoxZC0qgItXqqB1fUp6rP5K8id/AwQKhdq9657uy9s+fJNg9tbLcfUktJv7k1FrSw
R8ys4F8bO355X0xToHSOTH0F+YPvSTWr2alw1B58+5RQSc2xyUaBBc8Jn1ByL69iGqqr7JIB42Mi
4njIvUl7rxoznnaOx+HYiX4bmRrV0IJFIi6RyaySQtGg9jOPlXfRVXx8G71oPL+nKDxIjT2gZF1z
iEnNd1bd2nQsi6IGZHimUuuZXlgtCONWcS8xegp+agM3kVlRHZJ6YAQ2VHngFl0Y9B35s6rX8h6Z
sPZsdNMeJngjgSKfoH7it0BNvgG+IAqfMi/hh8CFO8gmmx8VfeyPDLCsx35QR2T4C+dkWXvd443b
X1/EOFCvVBfx1tW14wB08Ix62eyqV57CLlWDtPHM06IteX49SdzocXKzMmikdcOnvumtjCXzWRPj
goubjf1HlIAwJk5dQON+Z8wMju0imz+micAjwGlUxp+JMQ7J50Eq8w9DR+2hQU0SepYfJaFaXl7/
dRv3L9cuRCESWEr/m+7SiC+MXLRPXKXNj1lSzFdjlMXOKlv7/P84O48luY1sDT8RIuDNFoUyjW42
vdwGIVGahPdImKe/H3g3bBSiEORiZhRDhrKQ9pjfrO027jdYLXfANP6gKGZUATBgTBU6YiB9v8yZ
165P3uCF05A5eEZbcXIUuu4/CkBHoJoA172D/EElGJ2+iZUnEeXddDZasao8Fp4F2IY/MqEU9DVC
1pac/5msZPqPu6j/xL6hI1tms4azcGz03tnWIqu5ER5nehA5tfx9BhlHB9BJlYs7tTT9U5LoT48X
ZyckRiyPx4G8GQjqNvMfvMXpvBi4MUcyf0qXIr6OtVn8l05T9iUpFO1gvJ1TATlmVWGicnJfaoyz
Bj5Jz3hQp/JvOeyS5lTJof0gePSPWAe7g1GQdjC9Ro1hWx7uEe7HqM5WnuZpSAPKTzi0oBR9Q4bN
ujyex51NDk+dW2ZFZ93LOFZovyEQw3fRyJ1O2oKCdDVbRvB4lL3VWvHNbA4+h3V7G8ryhYRTcUl+
kAP9qJslP5uUh66CQCiIK/0IX7c3gTwcQJOgo+3UUqGhtFiDRE9TYQ+BRWR1VjBN91HS+PkCKpfk
KgBGN0TDentT6DKjyJlysX5aMvcvsFJVZJddTL5ymRxcFbtfBUiX0t3KEbtrzfcjbc4hU57MWibv
BsWbnqhYdn8VWuz4jxfsaKjNgmE0o8WTSDleCLJcHNWlrAaP+KuIkp9Wtaeqzg1r8x+6lWAL3u4N
B/zfCMU3ekqx44n9YTbaE0Yv421yCDEff9bOZUtJBBWENZmmf7XGyT8gt5S211MwHXDNs0GcO3NJ
X+NCpoFjLX81Q/yf2WnjwRu3M5M/DuluntOxXKxsshbvSbMTqGG42U2fK3RTJXFed9TC3/s+SgVg
Rr4jnbfRS7NCXFS8Pp5q1y5fFdxpnrOmM59Lu0N5dhQj78niHNTU9r5wtcZYKy7U1LZgVv7Ppe+G
yMVTVc1COx6ou1aLfhHWWB1sy517BO/LVVQL4CMat5ttOePXqnU90VkllT5YkGQMRqPHKM9MkhNp
un1+vF/2xlsFWVcMGaYB2x4szOBokCXKDtkg00vSj8u/Y2f9afa9Hia29A5y8Z2ZJNGhykMbkshv
yzVPtKRU8nbFesQxesQWjhUFpjtXZCWPvEZ2h2Ktvr+f9xzaqUrgLMI0CLl8xxejtOZXKj72h8GF
Z/R4EncAVhYaaIh1ocJBS3vbC7DsHMczO1qVRz3tMs2Fcqqn0gwmcBFXRXNmYvoFUi3ktNfWqPvf
ijErT7pWK89CUO1+/HP2vpy2qw1ugL1014UyGsavPB1iFYqn5xny243wSDkLqrQHqJCd44j2DDtn
ffZ4/vS3141sZTQ6El4fPmjzS91V4qYlinppF5Gf2876MClVegD+WI/AJlelK887RLuc2qmzEe1W
uyJH1H5WntKuFGdvLrOP9CHaA63i3Un8YZTNl9VqUdk4UChP0k4TUltsLP3UaxIfTWjAQ49XbC8p
A5sP75XVWt27N0/EEOWrhyHlRSgezt+YoFtPIzIUgYxgB1Co8IwPDW5tz300eb9pTWY6p2QxgHI1
0U8z3AnUIVusnQoi9ru01GjJg1OD0Kye1TzsbScPPeEd2VrsTi/ydqt0DbT9bfKnqKkj0qIWYWdY
U+jmgFhcK+5fPa/4hUYdcwodgDBp5Upv5nYE0Zc2DSBWd4qBQOpeectl8fnxCu4ehFXxjUyeovz2
iUCEwGvdCGhyhA+IPzszfiR2hstgigSuzJPuNGTxgQ3X3hx+v7iBz/A8bTVCAAdpk4M4bmjOoqM2
qFeYwTKbWQRh+PHn7Q61Ckpwv/E/22Sk4vrM0S5DOxr23WmeM4w2OrV4ipBuO4jX1+XYHm+Qsgh0
Qx65B1bTPWsrtaGShzhrfh0GV0VuZcguCKimQTGM6Z+U56yvvZh+oRwNONAm+ARJsjI53l5m44R4
DkLR3OJx7V0r5LYCJxnmg+bD3vVFgkXlgXB67Zu9HQV1fm20XI46wF90QFpFfcp0PTt4A7S9DUni
uKoQ4LQF4+/tMM6g0Wr1kCtTWmsRPvJUDSjWXs6ab2NP1d4iZzH+ozlGE7VdtKkO2m6W7bXIF2st
AU2y9ukC9F7geA5w1nVvxH6VL8W/arm03ZlKoX7UBtrbZquAMnkNRQlC2Lc/WteXeIIcqzyVUp3D
xW3zb16pG2fbmbRfOLAO0Hk6eAgS3qH50MhqR7XOqQ1UhRusMCY/sdXhWvelvGTZXPpFVaUHPLO9
Rfnu6oduG1V6d7PDQBZ6casC91KiUaL7qGF/iQnEObOUj7Y7QxeAjvULR3clwtukp9S7tkUeT4fH
ouNRHjqaMD9nVZucUOFuv83O8ufjS2Ln5Hrf68eMQla63dlFumh1lwIzU0pUkmgnmO2zkQjtFd87
D2tJSxSf7d6slyvQzqPEZ+dYkZtywVPUow+wvaGcFG8r3F9FaE2AX32tVcFMon6rHkzn7jiUkygq
rRiTbeXCrCI7bjoLhnyb1aMvrdG5jNi0//Pzc7m6P4KdU4mvtnMZF6hILKakHohKUkijGUGrGTAm
vd4oRHK+P3kCiiB2H0fp/t4HUqUjnvXAuN2VZnQaXXYXUbFsh0J+opnVQPdojx7lvYiHfBjtcsRn
HM7g5hqM8ERx5ga6ahyvcqxL0nRuAFlg1det54WK4FjWzrlIvSLyoYaME4XQeKTvsBiDczLa0qgP
gtm9L19JtOAXQEve1YUrdxJWWsG8L0x1fu2oPoDIn46i890vJ8EjWVjBmHekGitHHLGGLPIEO0G7
TRR5Q/yyqkDYUCyMXNHBYxbiFeTN5HvxIJ/U3muCYXSbg2rL7i9Z++5YJgAvvKO5jdagSA6t+5Qr
qJgERQx8AU64lTRBac+OfUN+aEDAUW1wmNZJVM41Ai3txQBm4PqZYo/pwU/aeQA80OzAVtZc9E6N
xAJW2c5WFj1lc5JfWhA6L0Y6aZcVOPgLqw0ebVW6AEB/pwlcLFWEsFjCPnfU+Gz1TXpWpuaIALST
XyObiJYy4QSihtsXbZrLyOgaPCnsDPRU3NTiJlUtA/7TRkG9pN8eXxt78wfqjanT0SC6Y8h5JNNV
Xq2uvDb0frVFFqIuJe4xMst//i1bbRpXiNFKLN5WDqhPNOhSCQUBsyS6dkaXKr5pt/WL7BbLIBKN
NcPPrHj57fEn7ryhhNncioQmqCxtMZYVQuo95rikSngwXNtBaUPXmcVzlLrYXiA/EE6dcRSYGGtS
uYlKPQgdXAxc+aRbm5c7rqG2YyJKfF8rpXlOaoSXTkmMDguthJJ0DCLlEA74eRt+asTtt6F1sely
GgByUCEjHno1M5UAEogz33qoEpk/wICuTk3bzsPZjfPx47x4CriTNgMlqiXDlPrYcKR/U16c6KwX
S5FceqSP/sB5MxMnuL7tn2oP8+ND50mJwxwAqFtat65zklxh4iCk3HveubJQJ0HIEvSR/jY4c5S4
Tpq6puSsxBWC8pOTvTRz7V0aJ6XyXMRd9RR7mUcrpU6ujxd972oGwu7Czed6vlNXzS0I5KXWIOCt
68l5aIz+WiTREYpg77B6BrUQcFXrUOvW+6F4WhW0qtWRp09p0vxmqa0KRhXD56i2sDepjOygrvgd
Wb3dVT8OuNlVbY1vI8B/FE+dyqa+3hWnVZz7vZgAB/JPnm/OmCLlgN18PULjy0nolDye2t2PpgTI
LUW9keT17UfjKo6GCrwwroy6eT8pXntJFqGflMawfOFVR03H+ysK/gzNBOJRF7nA7027HyZZabpU
xujF4F0iMY+WJqo/sALOdpQfJUH3V8WbofTNp1Up4CIvXSWbXaf8ZymW8eShpHQC2WG8drR8mePi
SCZorbC/XVM+apVtpmW32lds1rQhwqZRyJpOqc58Rh5YSPAcZzeJcunndld9zATVP0/pMJ/K7Z/2
PF4Zu6BJNY4o5O1t4pd1lrtM+hCHhlHE7+NpKV/coamXpxRga3Swg/cWk3OC9AHasvcyWJ3sRl3B
xT7MhMhfjajrcVKJpg951acH7/XeUGSFqPV+J15sS42TKWYzbXOArbZXB33qYjCETMG5y1C+fnwk
9oai/oVNmQvj645eprZlrYoeZmoyJ8rzrCn5v50h+8CZjenL46HuTx81MGoNhGCr6N22bpQPhTLz
7ACvJvdUOl4LyxjFJYvGLKBIspwfD7cT8jHear22GqAR+62/54fT13bpnIgRvVxkEt0vsi0jf1oi
kMhKoZ3lMMwg0GzjghvDHGBylb3UWFidpkwzDsog968JpRZYB1RCAJfjjPL2h9j5GMta8kOisU8/
eJXlnQyb3BTZAOdkTrPlJ40C7ruU1oGZx061/u3Q62PzwxwgcJRbcpizsFlUtQP00tW9dVatLHu3
uOjz+XW7JNKn9AyBt9BaIxwwFKjDIY/US8fD3DN7jXF0cey8BtjQoDmB8CFH+E5SYBpoYkny81Av
sYwoy86+9sqSXFI5ke4Vef1syC4NeildFq2Nr2k1qr+w9VflRdzxyHHvcvjO1LCqYI+EWW85p6hs
1T+1YehPNs5mB+uwt/Wp9azO2JRl79AZUhUNJSRIVFm9/I6UQameXJRoAqWrnc8llYSDC2R3fglg
CFaRnDbueI1GbKIVYSlxGKVDftFjjQpXMheGP2iRHVRGZJ6tlnur0rX4vdVQs8V+qD2oH+x9NZHM
iuclfiXHfrv50Kh3y07AVtOa1P1LbXv7vZyz8oKsRfdsEsEdiYvtDsj8Ys4J1OaOxuFoaRrlHvem
5rK1rELNP81KWjw7oxJ/zNGFPgjV9h5dEh3kDlBY4Abd3DBVPGRGjcltWAwoRTjjiMNgOWFSVw7p
TGoro6BNTePT44tt9ytBd6xQyu9l/rfTGgsi/1SiN9R6cvpzquPeL5U4fR2tiGatSI6q1HuvPK2a
77wYaE3bV1Zv2kLtSzcOncbGeW9EqkUr5J+zHVno8RcLpoFxdprJlv0yn/99/LF7OxkFJ+TkVaBB
9zU9S1aU6T0sLCP6VDgLCg2BS01Daeiq9PZyKbDMCvVWdy6YBIzvKJcZn0q5xM5Bur7elJtYR6Me
C7MOQTCEnzdrbTdAmfNpEGFOP9vPETj4XI+KehBk7I5ClgmE2+DQbLG9LjPs5i69ojlpjH+pzH1t
kCP8/WBOdx4k8nRcs2jzU0fc7luDukczrPY4aqkslk+ZiDJisiT9u0Gt8XCeqRCEqhs7f3By8wwY
KYKpfikBavr5AHzWV+Joaf3ZYzP6WIYO4rTY+I3jBNFYfTCUcvWVrLJMOXrU17dyuwxrqY5LdM/0
KyfO9pJCIxW3zcY7KWO8vKRT3LnXZEhM9ZYS41SEnnr/hyhUaQWOO6nPWpTVf4t+iF7sKneLgFig
+mnrgdX6nCgKsXeAZXdlzBEORl5aCqAyRYyXqemNSwyO/l89r9SPU7kcieDtbRUiFwqK6BSsvOq3
1wBbxVEkAs+hDi88tPQI8Z8B/uyHx5tlhxuHLj8BFCglssW7fhh6O0pMFUyERZ7mrg9BLv47jmzz
a7foDTuhiFAyhJYk/tYHR5veKbNR3NAMauVpgfnavRpzlTlnvVhzEqid05+xY4MQqF1dcW+Olbst
oj5y/gOUv/NPK9NevWoTJz6w3bRBeGApis+VG2Em6tPTcfvbiJqYd66GCq83Cwqq6y8YT4yXcUIi
4Tb37rz4s1lVz6D7POGPUss+l3Ot2+/UOB1qyrCDaK86WIm/HP4l2f/6GH44KNVWOOeuJkQ6w5Vp
xOeDmdzZusS/Oj6MwObuuhOOvmTVMvewc9XZCAFC269j15W3x6PsvEn0Dbkwua0ojm3vKeklFQR8
+i51WqnPbT02z3aZdGG+ZMUrzMOvXhVpfzwecyeJIC3iKgEXQjtx2+HuZd3pRcXWR+egPk2FWTw1
9IAD2CPJwQWw8/gBHYBwTC8dueDt1cWjn+bNAmhobqpvtedK1jSbP2P04b2PhFcOB0HiznhwdqgZ
rA8gTe/1Kv0hgJ4jVwAqKYAIRMYMeXKFDFyaXKFgJRSjnU5QLdX06+P53BuUpsQaMpFw3vUGcejN
m3mQ0VOfKNp5GfV/nHjpfHuukWWslyM7iJ3lgwrBXMIa5WK9A5o5SQc5if7E0FYj8bZYb2/+tmWe
qsRID1Zw594CzEnllnfye2z4dkaFadRCbVb8R9Wg0KBiiAdm0Dh4SHemELlOcLCoe1CZ2LKjDRMC
dm3TXm1VmiiXRqc68dkevRiCjNcu1bluK2EHj9dtZyK/I4TINSnXgo14+2mYxVodSoLKUzOaDXqH
i3LJ6pT2IMnuwSzuDEVfBSjESiugwbKp9+TdnMaIhgFYaWR1cUhf38naiItTkx9eXPrOkq1hLsnL
Ku51V/+G/mkr+mLkoYPmcnmWkQYV015US/qWJVvbT0gjv7WDk/yVFMVQ+KYmpwyaVm7+l2Vp844b
t14Co4W1fK4zHX3nScTuxZxd7TdoMa59ir1a9yBeDdBtlLHv/tGkrv5ruMLGLKVKx88uTlpHzuR7
30WQpVPZp6RzV2o1p4EKwaRkYZ14LUL3cx1E2Igc3Mh7o3yvrVD1wHZ1e7xMXiJrEuTglrnkt3pE
YsYz5qNa2N4ooBohWBGgEn6s78KPF5XQROIaMg9BAvYvCRSnU1f1R8aKR6NsrsOhYZhR7/IwsYAS
GJMdX3S7UX9hc6/X0cpKI8TZvifA82Gxw9MI60JVTqNBvYj+W3UxAace3BPrD34bT4IV4JJACPf/
xaXeThuokanrljQLtUgk7Ylsoj1HduF+kppdiMAYLeeC6u/NcLL4IEm/P8JE+ZRNv1cusVrZHGGP
uNBWJzMLl9IsMXVKVN8w5RzGyjAfJC97XwlqkQaWswJtt7iwGPG3kqw7D40Yvtg17tJuuLTO5IpT
XkKe/6Y7Eq0CszCisJ9myLePL8bd8ekzQ3gmkoQH9naWkzYb6UQzy31tlc/mMopX6qeq73ZWfCvi
KX2FEaZeIGd1ByPvTjKiUmD6SRruON297vQJOHFGXlRtOeEP7/5jwfgUvqvXR/v2/nSgysPxw1yG
Ie/ioHKs86FDxT9MIGLjLz/HL5DchuvjybyP8GAMAEHi3oLbf+cbkhrlSJ+3hCyNpF2Jet5kFQEa
BF3ly6jhbm3iPnpnU3g5ahrtlFRXsgKSL6jHEVxu91GrinLojKwIK+QnvkZVO73L89RWzwVqXd/i
3pIf+650AtT1h+fMUER2ysq8yn3bxVHsF5aWsh2MajA090R6AaI6RU8jp7ZZf2niwnmKrVgP1CyJ
v/z8jAOWWFGiaxy4lV0CZaz3gx0XIcj0HF1hT/04Q1f3vbzuvrTeUF4cUJAHTeedygfiOqgCr40A
ZPy290MnG2q3hSjCUlb1ZbYF+hKaNX0YqTQHg6P/OzeDd83aHlHEvCvP1DyOesF7G5qVZqdRN1nz
ls25VcYIrQInC1sK5NehcY1TCq734Lrf/VJQCUBJQaLcd5wV0xWaGllZOHlt/hGTU+n5qj55qZ9r
dbyizMf5pepFfHbtpKj8srbHrwvuhUfg5PuocQW0rhb2AK7du9si0sfeHLC4C/FTyRa/NpzxnzqD
QYl05STOpZb9ymGme8alrAGFvqMBtQNavgNxwcrGxabJ5XF9Hjua/qdsjOzGH7JEZqdWl611cHz2
1vbHkdc//yFgoPyNp1GX5qFbKcurOTZ2iHFxe1D53h2FbJcSBX060M9vR5kokIqiiVjazrPKEBJg
hM5oIgYveHxGd5cO0AkCT4D/7kR1Y3Uk2/B44iJTby6W8S8qVP9g8qWfSg/p5MeD7VzB3Abcg9Rg
19RQf/tVQ69OwsmMNMxGXU+/0CfJftdxy9DfZ7YTXTFBqJ5UdZhuj4fd+UaofbS0uBeg2G5LPr05
m3SpLfTeuwEEtFzIDk5RSgks0bPuWS8HeVD9ua/9Ih6KMCMKsmj33Ym9A+uUddJSa7bLkeq6Pzaj
3ry4Sq+AinUr+WlRdWlcmjLJ4/91qFH1l2IUvfnl5z8csOwqHEh5/25xUVPSM4ZOQhdA9DsED6qg
1lsJTK4SL7EzHAlC7fTN+G6A9OhBQx2/4wpJLkRaI6jOuMaAQVYc1YFMZvOldZf+2jo2tiFxhtzS
rHcnfHLaEza4z5kitD8J6+TBsu/ttvXdBV21gre2ry4i6YNpUtgJqzijopkPplJcrM6bf0OZKwnk
YHZPXq2JI+m/9XbfxMbAnij82WhnQF3Y3P4CBbcoK+haCREVgbmUedC6F60A7p/IF9l7H4zUKQ+e
vZ0LgyAVM5q1NnDfkAYoBIJBerTK1Ajplrp3Xr2lOuKC7YSFjIIC4KpGsCrmvT3AsacXHokSgqOW
kpwgZ7SXRZujYC7wq328d/eGgqi37qIVm7wt6ZcAWipnQcDJW0b4T03f4viU9V6EmrLEPfLxaHtX
BBQlCDYU+FdE+9sPaxRYxl2spGGhTri0JaBbegAEN29J/lnAVf38rUt+RnkMMBLVgW2MItKlMpNW
T0O9K5on2txuUI5G90SKmJ3TyOoOYt+9yaQIt5ajydjvEHElehyDrjCeHLs4jMdoOfco6gQV0kLn
xzO5O9SKzKRjv0M5ybVpVhJkykOlICipl1I/Z1On/d7jwXQwi/d7HkKZvtbWcYDgltvsxq4TnpfW
UxaiCk98SeZ51nvokI8/aCfMYhgTaxlekJ2aERB8m42vMwwCvycsZrPrms6ca0+4iL4Y7gekw5qr
g6Sor2iTGdhm2x68nPcPyvobHNy+yOxR3NvcKVPaIyM0E1Fa1sCG4Ra/TVKZX1LW+zTW3mT53OeV
j+MX2jpzesSFvr/TGB+dQdRh2bF35XG1Fzbqgi7xiN61qW/b7XPmdu1Z0N87DSB/fFkv88feyZKD
k7m7yBxMSmj4trMf357MXusGZM4LZr+I+/OCbPm1K03jp3ft98I43dIVaALb4+0owEnLpMkQsZpi
JTpV/K3T2GpOILpWObjY9qZSQ96SfiiR6x24e+XRK15fM1TUV7fRcfpLb02176iLB29qUi+gKMeL
1XfWEUdrR2uEzyTP1snKYPxsM7KuMXtNoYwRNrJ0Pk6VmX4rpAX6d+1EyCulScwx8lhJ3tF5q5ub
1zvJmYdgCOypS750SwzWBGHHny7p8LNouwA4IrS+w3kIQ8pSMSziQmE3M8itNPq0IAnZBUrbAhp+
fKD3dhSsAuDj6DBAMNzsqEnUuYNVdBpGiFcbPvpY7pfG7bufl//jqzisAGJXktV2TyUOjfclqVKy
/qGVlxQ5x68uwsASvQ53eq76gtwecnIuUCM0ooMMQtfYsm/DkHX4VWsWyOa9lL1jyrzuvSINl2Vp
sk960U/olRliEYG2qg7+Xky1RBWp1BK0xcZ01OfAAMlm+LqG8JufuGYd40uQlpWvJCADg8nq3O6W
L0v3Rz/pNZSMoZZoOc6RfamLeUpuqiqNyF9mMzYOLsD7ZwVVtpVzQTrE3t3WNi0Ub4uqzNKwVfUi
LLJpCnrXym/9Yhztj90LH+w4xwRRGkpgm8tWjzyt6aRMwxgw1ftKmgZKZQg+nWe02c5Jk0zvXGtE
GQmC239uH4PI07BM+vldihwQcnRw9OgzbW6ktE8GYVmIx4Iz7F+nRSonpyicg3tv7ywQo+JDRxee
uHFTTEWOOC57F9hCkTXyyXJa5Yb8lntUINhbPcZABJPFQ49jM6OLdGWF3Bzd1Vazg1hN7FPXw9j0
cuEcsLLvIzkKECDjkMwChn4nXsWlPUJMGYlylrp/pyHQjl07JctJajJYDHcOHq/T7m4BK0nXjDoX
VZzNFA7ZhO7i6oSUL4b6D1pxszz3TinN51xzSi1oKYY3fo6yYO57ZVY5H5KhdN+rWQ+F6fFv2Ztm
9HjXMicB0V3mQc1WKO6MpHoMSShwzTYK49RzLinudAefvTsUOTw9Xs7JnWKiCYoEMiiw3gqsoAy0
XO20dyOSWSfMU+j7Pv6wvUUlr6R0yoLeg0RirElUR8lIqXqrPE1Amp5FCvbASyLzGyDMI3jv7qKC
D4FpRL6DHPXmjdBr1NQpueE8E4167qNxmD8bvWnWNzSOl+w0VlQPEHoSX+YyTptzHbXilk21cVSf
2ZlnhJXX4j/SYCbx19vApGNWRgPpK0omy3QqtAVHF+BW6U2WY3PwZOyOxeVKfkArFobD27H0fGCp
8YIJgTfrN9tL27PnwKfLNEgojxd0596h1Uu9iVFooW/nV4ytGUMjZvsgu3ctiq6+RGp0xEfZewOJ
dTAVpRrDU/h9mX8o1hnzBG0XAkVoo9Rq+ghSTt/wddL+AtjkvhpaWWGVMUZ6+TxUsuYxxHdw+hud
9dQ7o9Ref+29WR3OJtL9t6rthRqMdTpmmm9oM5aomoli9Skl8259zEWyFcDjOmdzrnPv5482EBiS
YXJvdFG2kRt+43SYUS4OFdvAjrdxNT8vRHbL7Nw6ONo7h42huDp5dsCgbnONQiaG1MckDyu0xd9p
ytC7pxY60p/JoEwXw4xm7eB47208ODWQhgiJwXyvu+WHZYr7BbWOgugbl4j53dCZ7rVRRI/+4OAd
pBM70TcuGoBOiX/BZG4/rp6rRULrowvkiuSDUnrp09JmdnVl8s13UOackL5mgxUlPMODNdzb9CQx
xDGgjIj914n/4TPRkgK6UTB2go7HeQaMee6tpD/4wr3JXJWxeNK5Lnlv345SGVKL+rWb5jVFY/vA
miz02ZX0f/Zipgd1hb2tAo4UbDs50z3pCnnKFIn7PscnzU7PiR7Xz5MiPtW6rILScccDbaC94YBR
rKE7pAB2zNtPGxEfqkfgdGFZFWbQ8dr8JgbozYops2thWEcNrL2ppGRMDIZmFI31TdhiJZnTmmaR
hwua9EGmj1HAliyD0lB+vmWERwDlIKQS4PjfYWDIV9BSAaUVqpGMnrVaNudUFEcN5d0PQuyBpgkg
qTsNXODVw2C6lLn6WTjoCycoHtWe6S/o8359fMPfV1/5IKg4ELipud+VCjNZgY6q8yx02365KNyL
9MBi9z3Q2eLadV32lDeR+tNVUAZFzoJ4mXvyDqFbguBrGpFxkTSEypbQJG9Z/e/jL9vbhZBSqEsS
adH2Wr/8x2NcYJeuQ5kNDVC8UNBbv/Ka+SJm2QSKVh7M49Fomz1oNmXHs4ACtqwS66XOi7/TJss+
9By9U93N2fnxx+3tEMBsxOqUedBZ3wzn6TO8ilJk4SzhGQxADk5KDPtUVJyAx0PtfhmgZKB6iK3e
hZB48C5oA7MZTUXxLomh5ze9E/0pSRP13MaTvDweb+/6Zd/DZgdlfE+7M/TFc0qXwouXafmFUL4O
o1Wg+PEoexNI7IS4Bc/0fY+rNrHx9YYKEThXemcLGu55plJ5E4Pe/sJa0WEgQ6XdQpC4WSuXknE+
2lyHItWTSxUlsREo0zKd0VGWxcFge6vloE5LY4cq2V2xtRKL0wqDu1CJVUiKWjyeEgdNZHWhX+dU
3RECZe/+AHUDMhXSIAC69ff8cMpAncA8KXnGZq8ov7ZF3/lo0SaXpO7Ur+jLLGc9UY5gqzuDEiTy
wpAJs3rbKIt9WLTZWidnArqwyhEg9vPe7k+z3YuTrRQYGQ9t98fjLbM7KnfkqgzFw71VaVIcHY6p
s6RhV2I1mJBBX3NaRJe8jZ1nZHrKy7JU2s/v01Wwk96kpa21+k2GU0tvkXXaMujcZa9DucSfUi3J
gkKfzAOw2M6RIO+nGgW/iNxiu5S6E5uejPAFnJxYcy+RnTfvRQZy8qmySW0OUoudjcp9smI/YEWu
KhpvN86Ek0duxBH5eJY7fzVxE13l0HRXKxmVzqfXOh48OnvLRxOCFG1Vqr6DHTOJSyklFovQ4pRT
kuAjopuxuBmxLi8l8PiTqWKD/XjPrGd7U91b04G1rfs9INosn964g7SxaA+bUqs/ONr0ShprXxIH
X0wnbpLrLMrpOmHU9eXxwHuLyZikB0jf3deltLIdMoAnFOIQ9kpPePUg/VuMsJikbUe/sJYraJ2y
P/f2XXlq1gkZEFpPQsOu4v6E3HzdnWqjjimGVVCqPrglD/3Bu7TzTvAA8q4jfg5aYRv14flarBEv
dLi112J7Zf7OxX/rYAH3RkFHjASLiI87fLOAqd1Ai+qpeTeFVQfZvJYba1ke3No70DPOGy0/B+IP
idX2Y1KRjzUq1AD5NIKIkyTv+8NrauVDyzFMTxmqFaXflU1Z+xpMoEAI04qDJQFoojpGf1Bh2P85
Kzh1JU2vNmhvDyfkhKoAwUh4YYD1ELIqTiXeGS/aUtq/49Jd/1Ei+Y1vlFLccvpuwZA1/TsxoRr5
eBvv/xIqq6ua2w5lLPamnJOrkVDnmdWe5slMXqxUSdjSdu6FXST611ZrzctcWfN7lJvVd3GLpzsO
Ov3P81wBaage24H+M5pHm1nBmtdeyopab5vF33I0Z8ja0s5HdFW/jqnS/MLWI+ri5ufav8cJi7wD
gmLZhJRaunyynCZ7HwNVODi7OxeFQeSvYZCwiuVtC9iIb9izwFUjBHw2njvD/TZ3cX8hVK4P3ped
uxDGP5cEx2jlba9H7cdQQUbu5JQqZPy2qv824yqdngq3y19V2Au138VFCealwT9icCdbuT7eSXuj
U/hF3hWtJgDrm0BFLG7d5ZQrQoXaKw1g4DZp01UXrZ3iW9aY9rVFwv+sc5EdrOPeDFOGpKfPRczb
uv6yH757EEKb57yg1K1m8zl1FDeInSi7UqmqDu6Rnf4z4AHgEVDxuRK3OxQlF27hbhRhtnR9qKp9
iyNHUZyKTkxfHOTw/RKrtKsT4xPp02T9eZYgCfj6CPDicDFvW/04MIyYZ7PEs8zOMFSWy9Iv8Gz6
LglY2YOJ3XnRuTH5mVAPKPNu0SB4jldoMLbRU5l6qDEplnxxnXg+tWo7Bxl923M8quLL4320wxhc
GZBoOoMeIK3cFis7Iu9K5LwIKgYc03kRDl1he7GL4rw0FWYpErQY6tVGVmnwhkf7U2r1MRR8y47k
aXJq7XdNE5jauO74P3WM8ybQM1wNTm1TKC9ZHYkcnrWOQG2L85VzlcskPiba1Ju4CfX1c1Rli+oj
yyHSS9921R9mW2nzlVwqy32a8P3ftIua+EKzq/0Ni9jEZNFRTA3m3EvcW2nZcxIUmqg+lNADh2BA
GjL/Rnmc5A4th+W89IMpblNTCe13Xe/nL/i/dkdIiZ3jiGIs1BTau0zmtuuaIZkIwTGJQyuPmmuB
j89FDujg5Uqd/pfWNGTmqIwh4yTq7fEC7uwa6AgUcFCsI/Lctg3jSGvacqTJpddxFeIpCXtzioeP
VD3Qx5CiRRA1O8LO7xxM4nd49Dh0gHbextZNjvvM4MGOLAZRn70lV4MMuezfG93IUenJ6+skSnnq
HPBncqqGPx9/804UQ7VgNSwExrSCJ95eQZUj0wxaKAEaQuRPXeIkFzVf2gMlkL1RqLQA4iOOwalh
c8HXBf5Y3pytLTZZCd9xZxlUeTkdlBf3h6EdsZYjYJxuQ7Ju4XmIQS9a41IWfjGL4u8yro6cLXYS
FLSNuLC50L5HmG/nTKw6Nex8rB5jz3pXu1j7JJ2h+x2CCUE1Lkf97N3PIphFPwbSDpvk7XjGiOmS
VxJEl71Sh6nb55+nXB71WvZH8eiDerzF/NfbURD2twbBU0+9D5X/QMyqdRJZnug/H1bgdQysk/eO
KHyL3nBSaOwgkRAvGs1e+FKryLcqp4O2PCqA3H9+fzMS1aL/4+w8muREujX8i4jAJrCFMl2ldvJm
Q8h8wnuX8Ovvg+5GXRBNaGYiZqMYZQGZJ495DbQqFXDKy6eKSk1P8hrMXFZgf9ZUILKjZldocCtm
wbKBBUxaBirlZhXR9X1Vg0C6mqGhPHKc7EOCuNv97KQtypbSPhBRCl/T5L+LbP9xeYJ3o6PEsWoh
zYoLVywFNqrNDDCnUsWSblb6t7AGv7z+JjeSFSbkCyoYTgajzJtdOEaOIZs8j6+hqIavpVXUPFnc
fpAApXc+2tYBW5T2oQIzVFo5iyfuYDhxh58z3p/MIRr32ulZ5oti/tRF3efXn2tzMb4Z/eBl29/m
ChDuHcVITYy++7B7cK048vJedU4VztxHybvYmZVtnLPlsRAXoIVPk/tmr8SzqWejUSJRkyfTiURi
usxwSQ+vP9XG12IV8llyN+h2t6ll3GWjnDSJEbcez0+yxQ1HMA2879txD8W5sfkFGBsyS07YOtkS
Kt5BGKBEVwYtrnlN1DRLDmLum7vSUVwLb0GRnBs26Se3nsVOyN96TqCjkDaYKVGX3txfhVHiG4PP
0FWOWZMegjHX3gfJmFQHNdKn0+svdavmBE8AMoUpJ03N2zOgZGFQiFoU1wwNw6M2GcEhVWXmJXan
nAZbD+5izf1AoYj/sVW4kJK16OD06c5R3Niyi7EZ/g9cP4wKlz//q25Aa74OmmTIr5lehpcCJRxf
glU/WblLkjYkeznKxhdeSIRLgFswRrePraulYtaxXVxHQ6oN0iJx9EWVit4ebC2YyFxi8dSmUXyY
ICT+ev2dbxwXQH5AR8CqMF67vS5qZ+QyD8z82uZA/PjAgfUcqna3p6G0kfwBTiPvA/iPcckth13P
585SYGles3EIUSYeoMZyHx+LFpBfjaS33zZtfvcfHo6OI5gfhE5XhW+YVOihNVpxNQO1fZObTX5p
xqTeKa+3Ho2aBBYsbTjwPsvn/Wu7gEM1q1SZiiuTIetnO8z6XaDZ6Ve3Kg3YNCFSTmgPp3uY9a0v
t4yUaYxYgI9vdXGBqQBfDKKCrnjaH9PGjhHd1McduNhGAGDSA82AiRASDrf9sYDGN9SjrLyqRlWq
ntIOZGKjDUrWQyRm19Vs4yjQkebo0ZzWcF65id51R4o2KAFHIRBuf+fYY/vAuGX40rpaVBxsA+yk
j8lurwHAnGRpnV/fMVsIYH4ATChml1QMt0WKGWgp28ZhjDNL2Clzb6aqB1Cs+d5GboKpXW1V891A
3Ig8Ow3zXwaW9Z/mqJU/6k53EprLXah5CmTrYOfa3vgUXNmcIQ2U1wbmCvN4RAQFPy1ETFUNnelk
G5l5R+mj7ryGjQhIDsII/E9YWjHCFDD8giZYRjJXVwdrLod7jAZ7vNEW33U41ztRaPO1E2qJQmA/
1nbkipWF0IuBfvRu0D22ibCeSf5r54Rz6eScYqkqM/ayMlUPLZrP4mpkonmP3Coy7navJOplzlPj
DhA+epavb4mt1065s/QD4aVhkfvyeCtVNJaaZEeUiZX/VOIJcruCxkcwWua/47x548sNsPgIrrq/
iu5kkoQDgQIj/m0FpnvvNP1wMug+fPz3h2K4BQ+FHuTiXfXyoSSUoSDWreyaTml5mNQ4prxCYS7X
J3unIPlT496MYhiVL2hTqvB1Do1jpTVFcZ1fuyxIvo1FM7/txmwOvDF104s2uuZZ0IIRnpnkiO84
pXUcO/o3/3x8XAILMzaHCnkNVkm0QnGT0sivtaGNpg+1sE8PgN0WVNukN3s6oett49KtJ4VY6r2F
7ffyDZdpPzhqBLzcXuJmmU7Zp0mI7yi9Gv98y7ESI0oSUpiwq+74wLVeBKjPX3UstDxLDeZLXWZ7
AJz1LccqCDEha4nb7Cow0icfjcGJmUwgwPuRfaLekcWlPw0Ad7anRqI/Dioi8ztfbR2JwINh60Tg
A9i3ahqlXNpJnUhUCWeRvUcKWIfSXLaPYjLr8DwYsaafXj8a63uVFalmacpDDFjhle2yoUKzzPg6
xiFW22OXH5TK1nYi7NbrZFdAs1iAEKu8yygJdi3z+mtbZ+FdU5baccp75zHGXO1ELdC9X/Q8//0o
MrdHKfdP5cd/blKVKKZS0WbK2TgpdC8NOHqz20c+ncLpfYO07e+RcelF65vshAph6FWQxoudT7r1
golyIJGWcQ5Z4cuTUTnmyDthmkMrPT8HkRu8IXvZ64OsG39MDSFG0qoSQJRvwzYAj0nD+yG5Vooy
9ecpNt07hcv7Q6gj5nfSu0FVIcBH2TsQuHHvM0ptnv99JwExpNWqs5OIOy8fFN2+sMv1CPJAMIQX
w1C0w4ha7k7zb+uEcDQBbdLAssiPXq7S85L7Doeaq+6Esz/lsn9OGx1B9DD8kWSgXV5/qK24RjAX
NLFADq8gcgUyLljzwB9QNYKb0hgGtjSRc+nQHdvZKFtnBBtHbYHILfXYzUYZct1g+9lgu6OsOvSu
BcYcMVIoJraIFpnlLrybi6n/9PoTbrC0aYvA3l1Iylz7t0VvPynVqJZU3KFVy8B3QNr4UgbqfQjm
9beVt03nQ5rXzlaYTq5HsWgGx3qenSdMtxTmO0Xo/Hz9N22dmeXjLhRcsuLbkjRHAtFppiG6tmNs
/EhDp3g2h//g6Lpc07ShwFiCob4tBhVHgarRMBtwrC642iM6LK4+TA+iUfc08/9MxF5mBXxYNPAI
gMyrVoBOimE0p1wCe5LGGW6uyDnc1/mYT95s1C0gjTTEJy200fU6JVyhH7ATzMMfTVhG0Ef09vMg
qv5J7bq8OXSiHoyzY7Pl6dF1s8CbvjQ1Dw1HgyGMBBZ7cjrXOmKZU7VnpVerY9U6ZkY/oY6/dIY7
Tr7RDgwCNDkD33K1uLT9GcCu4UmNomcn+m98zkWzi4YpUlRrpVRUp8n1FCAUmNd/0PpMPGQos+/U
pRsnlUXYwxh9EAtvI2BoZHqXdkZ8hV3UHfDeZiigz/UbaxjVnTtzIwaBzgUUsnzKddWkR2k11Qvo
xRxVDVH5eXwaOz16sOdZ/16octiJDJvrLcNO9umGktdgF2jm29zRSoZKYhyLLwhxZncD7csnJHyd
nXtz63MhzEFdSC21pkkolTsgjxEhVNeoPQM6TR6hqHc7q2x9L54HMWJabesudx3OWltCvbzKKUve
aL2oDqWiaz7csGqnql8i583hWzTDSQAW7XBuqJd3RokgIzYkIByixpp+pohN+j0D/DvZZ71fKU5y
b2MV9dwlu65VGw+JbCL11DKWp5+vv1xZ6zSmiwbqZC59IOuEsGf6GOdJ8zVLlO7b60FzY5eAUqKP
AOWLV3orMyQaY0JbeeETqFN8wseh7PzeZGhcpK3SeE1h6jsF3MZGwZmXqorBCwy72wCaGsZcyLjK
r3OklL4YCuO8mM4cX3+urXcIn4D2xNJ6XlkUCcWClDjH+bVpTVrcYRRfceoVPqi0Pa2OraXIocBx
k1/QLL/ZKAhf9S5Oo/kVIa75O5aCYeAzkRNfYkh6v15/rI3rHkUYUDcW41Iu/Ju1BoKzmVg4ppb6
mD1ocpwaP8hb/X0c6HHhSV0rkUsts51YvL0sXTS84jSGPMs3/at91y/05GoCSNs4sui9nrBSeUOU
WcdImorlN8iWXSd1dPf89rbeLWMYYJ8AyclSb5534pT8P49olL04xBgMfigMrE9zqervXn+1W0st
XVca6wsd8TaTUlJLl2lucxV0hYXkDArznl2Z2TEfDfAOry+2FVy4b4DhAr5Zy06MeCRPucCQQx0t
8bnNpIbArdHaF5E11iWZK+NOgz70kBSJuccK3npQeszws3ippq0bLz+mCXR2MjuyCsuB91LW5nxU
67g+xbET7pz1rejy91I3+ybrxyyspMbY2MmTU5E47Wnk9vg9GzGmQ3UU/PusFQg0toJ/mn8Lu+Ll
sxlKW1dxgQ1Br42/Y3MI7rM23kNrcc/w19zcDctFx3ahNUQv7iZCo4QSM2cANRVUkWV+yClv5tKD
Lq9AzO119ZTNcWt7QaCnnY+ajtX7ERL+lMswS/BeKYrct7Vemc6idkTlT6GlvsXmxvhst3loe1Br
kgZDgVxaB9XMWvE8zWnzO4WjlHiO07gfwtQqijtXoDdxNpxaC49tVJStp6DQfc00DVt3N08D1Y8K
Of4WauFgwVI66hdNFK5+CIFJvh2GMXiXDmJuj2OuF9VB6BIFdzcJh3tFum13qt3E+OIUihwOZtqH
tV9kxpwfMuY07qG16qH3cNFVFJxG5/lR6kYlLtXYA3YfFTD3vgvP9afVUli+C+i0ETMCkWpnvWpa
+I/TTJ92QHPOn+IyzfwuUGzpTVbHTH4Gt4gp4pQX7SOMI6yG68zJKrKLUv7IURxE4preEtCUIpSf
ZCjTj0Qpe35qXZvBlAfYP7N+oTYp0YJotehrm9TxeMkr0z3nA6SRi6KPbXgkm9cS30hVJzsGapaK
o5qHJjYSZqgbxLXYUPzSSOLHGcBAdsDsqf0f0UOKN3omY/0YKkoDMGpMiuFjMlHkHGbHzIvnuazb
91VSiwf09cLcm8Uom+dJVFHlZY2YvzhW6v4cxTydXImJldfHKP3cKZpo7HOh1jkSh+MwPPZpoacP
YzsOowcBNXQO1JUj6X1upeFhzgfIo6k7mvOdijle6IUqt94RnX47O2hTbzZ+NQqsDSt6U+1dqg5a
7oVZVZuHpnPjN8U0tj3O36n7BRGy0fE7WVgfa9dqC88GreM86Mo4Xq1KGzOkhSH9+ioXjbwbonKq
0X1wcjPG36TNNa9zoU7B9KnG7pABkKovWhoJzLe4LGrPGcLuV22i8+cFmSJq/OoYOfstNvLqm6qb
rU+9EkQgwKyk8LO+QFVRpAypvQmYW/g8UEy2Xu6IWvlUyEYXfgi/+qpU7fzeSFC5fy7w2Z09crZk
YFO603CRcd18HKbW6jyz6ozPVa3P2gmlVVH+xpNSz30dN429BtJGeCXfXgaVTGis1XC9ELHaRTNN
FV2DAZzq/F6nk+cWa4KdS2TjVqYCpdPI0JAM57YGr1IZQi6E82H1ufEM5jf44Nau8zOnC/C+brVf
jaymnTW3no4yhu4f2SKjvJsAKxPZztlYo9tcu+VbGckJh8RgpGpq0tPrd+T2UmhXAK0mot+iFJKh
KEJXhYgXjPAl8yKcoQdU1klXgj2bqOVX38ZzkilGdyjIrDkCcTQDNnQK5q31WP9a3LJ+aj2Dqn9/
oEWblgtq0ey5beqFMdpqgOkpXoyBU9PMMnF9x0ms74t867zzpbbuKOpNjEeBvC3g3pdXodlVxuQW
1C8pTPl7NzbG88CAVp6FIckaazeWF3MotGOpavI/HQJ6qIy5GMasGm5FDfiNDg1bs8W6Me/MRvV0
1r0UStf9sxrtwj9CAY30kFR/ZRTQps5o1xBocJOaYr9doKZVrCTHSbF+vP4FVw1T5luIldOQQRqW
tW7SUclQS7VGO7+KVs++OtLN34ZGJ4DcuUn3pUKe9tynbcm9M8lPwNWT6vj6D/gDPX2xUxfsIlcl
nxTj2lVdowtFlGiyMtFOsmQ8LA3TN1Pjtj9ms3D+JyKT+0rNnVT38qYpHlLRRM7DZFaGcugixclO
gczir2pQqIxsRwrb13/fatMtPw+/NagIzEZXWxzPzsnErzS/RkFT+Jiqc4+082gcssr9PoS2cXQc
mflBUOwxqFapJitTKQAvXzCk6HS+3O6lFkdjWPc5ZUggj4pR5MesqoazldrzvR5b015/ZRWelgWp
+Bb+LlXD7V5Ae7gO6ogFC2yNr+WkSs519Q5OSrbTpPoT6W4/OjRaChMGkbQEl7f+V/mF7c0ERNdm
EqnPweDpYwhkW+qjFR5Mo2u4F4PaKT0yloVWWRc1mrZT0nzT06R8q+Li9EG3YnM6zBOU+LuhRy3b
K2Krje4Mt7Y/5m0rRpwgqvQbcIHsa6YHgJcmyeMdB73U5uNYG/PPQiqofVZDYHxtUFzVMrzzmkb/
xDXXd17SznJ420R06o52C6uUKRsUe4+0R9BUA6b3tQ5DS3qUA3bsYzGauB4X1NB5YYn9yyNxM33f
oAMVeNrkjJ9f35irCM/XgjhIzxoJPAiS+stXWBSRkFGBrn3Msx7FHHQfrVhJ/xVYt6xCF4xxJhSc
1d2v2gn2V2qWX9Ws0wm0sfLQ5PWerOUaA8YyzKcIoBQh6+lQnCSZyACVXmc7iM9ZFoxH8h31IOOk
5/trgR9luvkUxV2MzZw1f4sa23hCnGuP5rbKQJYfwhiQzA8WITSol29VjIFKJ4u5f5ya0xE3Im4b
pWU2rRrykDoKe5J8aOc4bMUYluMomBiQrrh1nDR3XoAn9EDC4n+hlQ+XRAkd26O+tE+BWZrfIIgl
DwGq3HuMu61Dj6DPAu0Gf0AG/PKB2VoVh6wqrqKfxjeNmg0AzgK80QZ3T/93cylUjmmpstpK3iZR
Ksq9BbuEGrVDg1MJoaqgFiDT2dnJtDY+o6MyYEWWlaYc/f6XT0UVERoTgj3XqXXL82Sm1bVKbXHU
GDX4VR2Vb1Q7KHYW3Xg+GkrIwwCcZIJ0mw01Ri3IzOf8itZ2983AkvIcN33Xe7E+23vQOm3jeqBf
hlYQ7fAN10saZ1QQA5umoWz0msHSLqJpcq9sM9QJ40n1wOsnxybtnd8jo8JDFQO6S4Xa3iWwaM5K
MVsXumDdIlc5e0Gt7skZbeQWjHvpBqHUpAI2vLnAFukgTUruk9iygU+h8JgTLFGpO+HtUH7ADaj9
MgMgPskUkSjkNrLp7vUYufmOljEpR3aZON3EyNoB7tJQal9nPRVv1N56xqECac4xhyqFxclOgrq1
HHMdmsGMLdfahpWoi5mJU36tHE356JQtygNWjvRoNWTH2Z46ubPgGmVDGxJ+C26TYJTWQ8t2qAo3
yztAq4GoHsERhce8qyKEl6w0+Yo50XjK6q6yfaNwpw9BlwwXyE7lTo60tfFpucPRJ49cG4TqUsma
3ARkk4s2fpNDf0K4d6i9Tsnjw79/UQZbzPiXXAzw2MuDnWfqXDvpmF+dTHRHO4zdM4Ip2Z1bhfab
bm7sr6+vt/Vo9PZNgHEgUnjGl+vpkazGUfQQYsOo/cZK1uwjvWx+tIahMXc+59b+Yftw6Jg4Ibh6
c2B63KZDPKxSxJaw1061dD5rtV6fS5RJ/N6W0X94OOoMLDFpabJrl4f/KwvLtCK1gxmrhIqTcp6D
4t3gSnmM8UT99O+v8e+Vlif/ayVQJVo4kw5dO4bMB2BhKX0v+m4YyO41TLe+GPUE3kgLI9K6PfN6
iw2Mq1GTTm1VeiU4voes7bCVgv728T881YIZpRsKwe02WZggvuLGCzoqUYvuGtsc9kPpEN9GfNiU
nVp72Wk3KfOC2TaYGvwRPLt5hSmtMpUuUXLto7D3R8eY3kSVM++kIltvb1HWJDW3Nno9YytiswMO
i1D1bHxM5ig9ys6aT9Xc7jVeth6IAodyg8pqmQ2+3BND5tLlqRnUtWGGLBHt5CvgnT0E20ZuxUYg
eeUaYNp9OwTBgVskssZuDMYmwqhqG3mmM7UXaxDRMXJoz8b10J5JCPdC1darJEOHwwEOcE0oz0UG
qoBLDV2uJIawoU531OGpn8m0PL2+ETdfJTccKBEGtivuQiskLlORyK6k19Cdpw5RzcHeAzdu3jZk
U1C+qImZD95cpwhsR7K1l5IjcPtj0iYzjVI1ej8Zc3IiucwSD4Gk7mikM72KsW9xLLbLHXLKGjXM
nbfQUuAvcPGtMtagR9CT4ifDTLzTw2OiB0LSS0/M05CgRQCoxMmhBSsw7b2ycJv+XJY5ksZpimUr
1Xaee0AJ+gs5917XbWuzEXP4ZbRJ12DtZgiTItAZAhTApd+MomaIIWzlOY/LH2Mg1e8uam3fBkYO
OzfH1gYgNFA8UKet+b164AjFcKvsKtVBPNjdGH9Gq2RPm2orq+aWB7wDYQ0nj5vvjxuFXqRVnl/t
2A5/5r0Mv7hKN3mahOUOhEh6rkz37N23jhGPtIjyLIDQ2yDbmXjoOB16TlZuqQ+5NuWVF7h2Z3pA
svQfrx+krQ+4SMBhDeLQhb5FSIumdWY1ZzF+DJxaIx6rM4IRAflxE5lnRIGiR1mr44H+XLtTai8B
/CbAL1hl6ktY7nR8Funqv+7IqMpCVDmJhwyUzHe1pvxKZeb+xosrogbuh2ZnlLmxZ16sd/M1myjQ
B3cZgXeZNmReoXfTD3fWk8Prr3RzGcjQEElIaVY5OOEffmNkpBD4S+VBqSEsM8TdyWS2QhMKDAuV
EuiHuRJL52uqzC3xMRsifRjuUBqilYRfuziIOBPaQREi1jyr6IXuRU3XFB42O3F2yDEc++dxNIpV
6LcC8KX85KDc3NSqnTYEP3LGusy/GVaKjbDTCx/UafnvtzXeJnggEJOxBbmdXaiB2RhJh9Jk3+fl
p6506FoVJfTAbBL/ITNYPiKKlsukZAXgHRjuG31GI85BaOJ9ZafWU5RUwcGWg71Ttm21g5amIKGG
pgQn/yY1wAekUESLrJrVmj3ck0nvf+dpVf5o1Lq6l4kWnLSsrWHxY6J2hEM5XHSj6DUPMztjZ/9u
xB92FHa9IM+QoXDdl8dyapvKUTSSZF1E4ee+mTTfGsvmmmXhdHz9qLy+FECpl0uV+BwPswtMKpqC
2C/7vj6gWpU/KgaF8+tLbYRyeANIGdKHcRf8zculWgM34HZJyKNUA7Nkw0+QURJfXNml5xpp9Lsp
2sNOrCMByCXgguxXCjhu8JdrSj2uu6RoaKXLAAu2ILQ+UDeqe6LA6zjKMmxGGkBLXn5bshlRaFuz
Sy9xGJzpGIex8dCOSnEIlELcx227pySwtZ6OtiGcYDYtHdmXj6WndWnMGm2fOKo0r6204EEfo/RR
NwYBfgnnnNc/3dZrhPIJUINR6dIDfrleIaTbtTVE1TYY7Pe9oqWPnarVO6us9yIuUThPMBM1yGhu
y6jYpJYXqCJcR1L/n4jmBqe0j+SDoaY7SnHrO5eVKEAX+jbVzW0dkJoM1KYI+ByUkurn7GKb5Nud
ap2dQDIUQLj0YllMn2IHx8idY7D1LllzoX5Q8eAM8fJdguOAbmwAqivxVbq0Umr3saz2kKRbO+Sv
VfSbL2YGUZRPesGOtDr1OdSn9FRF03QSWv9VAfh8fn2DbC2HweLiXkBGuEJAJj2JOTR5tI6nqvOL
UbETDweL8E0s+vbc8v/sCJhtfUEGs2S8GnCz1QhdtIYWjLASr41WS09ENhAbRBTQ+pPBewXsNk3J
IfmKs7u7F8f+eP69zJroOYGLYv8sRf+qvgPP31NQ5dcxmTqwITYZlNdhB675A/ORD1WdakRRFSSK
EfTXVPbKPah9nKxwg/xMPie+o7GaNp4j8yRHqSoYdvb3mlkAKxf8BCeWlHLxIHi5yRw9tUaGDRD8
wIK8C9MyPY3NEHxAxGi4xzR6vgPihYt1hqdInTuqh2iz4YdD6zxkpR3tHOw/e/r2jQHo4RdRFBON
b36OpYKGirsBti2M/sLrRR40fpIa5nXMR6fx+sgq4gPuh/l0UsayKg+ORALUizUjc3xgTWbuOUEj
HB8wL9bTodZF8XOSNK3td0OCIZmdz2Cv4sihwy+7Rld3HmE5lbdPwJ1MDkJIADa6HIC/M+XaicrY
FfnVpfY7mjSRTj0SQ3BCneZBD5D3cTOU4qZqLBBhbfbEbDfOl4XDJgL9C0B2VZHgwutimK4XV2do
lKdRHbqTZmXWuSkn16cntKf3uJHccpgN5BcpTOik30ZIDpdShCEOL3XiqpcJoz6/tozPpnTL2rem
ecYnqSqBQMDWHh7r2so/wYOS//rWQehyyhaVHiQwVvdqWQiM4plmXrCS/VI3Zv4M/10sY1frrqma
/MmYG1Bg6pwteCzr8npQWyUszKcWijCU3EUk/na4woMJvEKkuLgKXJAS3NgTs6PhgdGDPOU6Hqc0
T/fI13+ix4udhmL2AqDlgrKhIlo3NZl03NlJ1MS9uCa6g/eGLiCptGNqpm9MS7qf0Jt2UHnK+tgT
jVM/D32lCg/b+iQ6pOh6PdHLU5W7wJ2YHM5BGr4v2LyPqkAYdTbb+Q3Zg75Xf6z2Jz8aVQLUluns
orq1hOu/jgeNaimzUnEuQx19TnCYO5t2mJ5auP5+15r1Tta6sRx5sYBwCvh9zenBFbANFsfUC3KN
8l1gt63PhBgD8ClUfjh18+FfNwJkVMAJNNUW5c7bjeDYoTqYGMBeSqMwGGilQX9vDPoXJQvM5xzV
yjuQoN3OlbrKhrDkwHgW01c6tyY9y5evVOZVPVAbuRfQTtPFMWvHNyfkBccRdcPXn2+VkrAUbTpY
dgwTQTrdBLehL2UYtJItJxDyOzjIy4V3JhiQX6+vs/5sUBWgCS1kEF7orSTcYHGa6FXZl3rMnENi
ZsrF7kH0BXMcn7qq1na2ySpoI1DFZ0NRiZky7dSbXdnpo1PneutcrD5s3rpp2d3VACruQqsqr5p0
B0+xy/LRkYidT0a+1z5fxw90Oih2EKOjr70Ct9Rm5qpzp9mX3FCDJ6Qdsq+MLXtWtQrrG8qGXMqu
XYeH19/yeuOwLHpcXBYkSKtkvW86ZOPhWFwiW5nPKfhiH31R94SYeLKzcTY+KARNkjCaR4w+bjdO
mIfIDhqDwrFXPwLQ1i9jrNon/LiLw1DJ7NPrT7ax3OL+gV4PcHFO/k0agVxhXi7C6JdENGPuQfdq
v45OGj/KMkeJf5z+GQ8FOgLmHB+Rsf4y0X15BqcWAh2dAPfijIXzXqkr1UsQffwC7Jzpjtb8fv35
NjbMoji5lP6ENfbNy+V6DP+oVTX3EiwV3QjX9nFKe+3JUOzaa1ytv8yq0Z9eX3SVSS/PiFABk56F
rX2bKkJDAZ4yN+6ly003PIdYnVWemy+wjxmUUXpBxVH5ZmWF9r3Mm27Pqngde1geeMYi67aEoZtv
ihhrPwpBKG946NPkGOldwEPudK22VuFvR5+Ve5zDuOysv+4nJzGMPugc91I3tfm5RkT0WsbhP/cd
LTYLAx8LUAvc/tt2ah62MnQVyLN2XNCGV1r92FfpXja9cb5frHLzxpzGNEP6/KiqTW57rN0K5GRg
qB5dh71rfeO1IdzJnuRO4OvcBuywZNubIZK6djfXB62f9IvRO8FOwNpchU8DAFun/33L/ZJR5Y4K
GT3z2Xy+aDIFKx/O/2xcyMdhWmUzx4FYwYXwcgtooabldYPao5EUn+YuyM55o8V+bYtxJ2ul+cvf
9TKHI09fMBmI3xEXbyEDel6PuozxTG5Hx36yyzr8MqBf8aTNapR4vZEiMRQXsSm9scxRWQMXomef
isGCUh8MvQAJGUUAi80xvkPQA8sFk6bkU6Rkye9UD+GAcKTBGy9MsvQhFsiHHaKkV3+qZSR6D6qG
/s7ubECiBW09rCWTwXyInDybvNyk/+ylpLS4OCsYfNgA7WPf7eJBP2VaV+sfSMpz1bPQ4BmO6I/b
JJpZriaHssYm0Mf5lVnXZJfiWcxpoVLzKHZ2VEaTm83tNeeX6aRqBXsh5L5JG2k+O1NPbdSGszt7
0VjP0yNJrvXGahskIwfpqN9L6Sa/o8iw30LxDYPDqCA47wmsT/5nNlnxLsvQnDsXRP8nNJKC8jAK
G/yl2iup4Q/YvnxOlKL81g597vqjZeXOIRuqYMQC044+pA7MmkMH/e5oBM7Y3wW9FA9YwhfDWzE7
xvvKciWFeBsYX5IOIgb9emMB7kSpchx7Q4aeQI1ROaVaXN/ncmxjf0yV9FuMbFV8VyD+JT271Rr3
hDt2VPiOq9SASGMUHyDBSETHet2qn3A50+pDIDu98s0sr83L3KLshKhT8rlEHb7GhzGC56LEc197
Vts5whNpNCgHaGV27ycl/3iOYlVPSBcr6aEOYAwfBLmbypcSCm2Ijlv4cWoAQjEwmow3dm7L5kHR
86l924aG+r+inDXDT2ukF7yhruf6WQ/S9JyIEo+NkMaV4gF4aX5WfOzBH+c0SPy6LSCOmI4s3862
HG3PSty6uVN0vf6NHEEWXRqW5HvoMGo8K3YS91kkla4+DYOgP0N10t4TcNFRAA5XAcmyM/s7FilR
ClNqyJN3AeTSckewYnWzQQtcZKwWnuxCYb0J+kbUA1EK8E9jb+rvEJnPT+2AbSG0FVPzSpmLcxKN
XxStdXcSz9X5Z2XQWLgukVOvITxVNCtMx/FRwzMofUxQlvpmx9Z/WoWgRorH7AfawcuIlg+pEtiK
SK8DMRkITdNfgflkd6/nB6tnIW7Sc2AID0KIcehNDiTiWlPh6cXXqQvHN5rRBkdLFM1Orb11qTnc
0JSP5KwrGs7EhSZxfEEwph/jA0SpmZF+nxyaYNyzH9pailYCPZxF/Y3J+cvXht0hmqRxhk78rOCs
RBEH3iROzxSU7Q79fWMpslV44TS9NkYeqt6Wo5XUyiVIOsNPanZgVYvw3ugGdw+EtHztmzsHCgc+
AlzTuKDe3jmdJXCYAx2OW4bZH8WkpkertLLvSh5m9yMOic1O8r+xMcgKSN6Qol+GVTfZagaHWC+H
IrjMdisPOd4Vh5pgtdfK3FxmGRct2v5rVa8O2HWGkSypG0npIat713cbfN0dVEM8MermT2to0jsx
5cYhF2H5ZqinHxzO7BDOorgbK733u6Ycdo7FRq5OQxvpOsoQ0Am3GSXDJsxt5tC5tKLC1CB0IyD/
tXrsbKf8Zk7COpPa7oFuNvYTiwIWXwx115TZgLA+ZyC0Lz3t50OAqMhpmEPwAr1i7wTP9Xaiu71M
SOivL7Lmy2f5K2OeZge9QavSL1oYZr0XhTKIPzUqnOqxiNr4ezkGe2IR66djOzGuZ4jAHJam38sl
wwKSrmwH7RLL0Tk0KGoeAx0gfFLUw+Ffg9qCAltI6jzdWjEpcMDMmqjsXyj8rK9DGHSfqDr2Vlnt
Ea6BZSZPw5sh9ip0OjmCt/A0GJvVsS8hDSFp2JvHLG5guM6tOA7lHgodCP9tHODtUT7y7/L1VoiZ
CgXryamZoiXm4NRHTLLFSVfDQPhdhEyFN8nK/p0W+M+f0qxLHE81c9s5GWVQJT4GBvZHnQFmeKDd
GQcHOYawaLllJUlFaZdeauhtfYh6nNsx3y31pxhBAYmVdElOiyKymZ6UdrSe3QaP5XNWTN23DJD6
/7QkzT9Z7hTqZ5d5hHtRQwwU7g1isennjN/JHlyp/xJdY7UnTEPGLzZyiNNdhQ6SfQzofX4t8DuK
YWpn7XzqjCw7zdo4MP/8P87Oa8dtJW3XV0SAOZySlNStdjun5RPCHnsx52K8+v8pb2zATREivDCD
wWA8y6VipS+8oast51Hy5Juz5mWLG9oj8idPytATl8XIC5mhZRapF6jKNCDNgfFNdErqGXC0Rjz8
rYQmXWMMUraZr0OXsMLUVYTud6bXfeh7KN7EVS4ADuQMHS2oo4FyCkr4hoPg+dglvjKLOvIVz150
3yziXPtnLmu7BvbfF1BzciP7YaVdGgWEPPn/Yvp/5rlKPe+r0riwdry4Kp56zYu6S0dYVweFaffJ
eUBh4EdealFxHqxZvNfyZsiwekjr2a/gARZ+bQzGq2ldp/XJaLwkfvZyxR2DCATbV2tKbSL3xEFx
u/Ty9SlRl6kIXQRsRDCqHXbt5hDVPwUWvDgY1ogihloa5QrMdKN55XpFPgZI6iymn82x8WstyvJb
LoTxhJ1MPZ30Ip5733GyuH3I8l59wGdUFf7glaBepkr5qduIPbpaZ31bJk95yEe9+DF0ffu1qzCk
gO3xHrWgeohS86GIDO/DkhtLdurjekhP8pqHq22XWeUnazb+YtHb58wYVu0tvga2fXL1cSjeYfiF
b+sI4bQLW11ZPo7pDL+qLMbxomRLapzMqBQoUTSp9wZhK6WFcT+ldI3sVZxKV8+Sx2owojoglmu+
FQU0cN9MO0uce29V8wfHjsxf9dx4bUierIDjSwjpwmJYYS3OuRWdWzVuqkAX5pCGVT/EbAFVmbvF
n7S5fx8hXCDtzmujfaXGpEq+qHrLCSc1MnIfh0Vo9vOqiAd7LFbvgWYMUpUznrdvWiUxOQ329H6t
I++5r031w5LQzX1oYlGkfjnaxSe6jsXCappxd2qF68aX3jH6bxB5oLI1MEjH77G+TlpYeq1GrpUv
VntJUqgQZdp3ub+Ktk6CRHObKXSbsXyYU63pQl4X/b3QEmt97Slz/09X294PBwsG5WleR1U8JUlM
QqXEaf00JXbinmKRTQCcZqPQfOgf4k2XGwWEbYjzymVR0BCDUxp5n/CZm6cPCGjxKfWMHc755PV6
UxMbiQ/In6b9u1Wv+jgYCrL5K6uiQyJYxZcIbTbrYlZr87Gpu3Y9eBF272qONkBnqRK25bY5Na1J
IBSg/MtpOosUm46m75KQ8kj36KxOGo5mthxUCm5iG/lAAG6UeqH0FbehaNXUv0Wx4STOffR50HPz
HWnlkQTazbv6exRpDwxShOri5l0dNSPFWjmGsTG3ZUAvVgtQAGjfD2Z9pDcmY+cXQejvoajvSskx
BKY2UQOvKWV4ZJyv3PFj6k9Dg9lKl4OcROMh8gW+RECr6uKcG2n89f6bvruCvztmtOUpvmzGrlOq
iP0AggvzLifoG+FQ3jfnU+EINB3mNFcCbmX12/1Rdz4u0EkapHRrKPdscWNlmSD3MUkRjiZ1XxWY
dPuto2Tf0F896ifsDUWLhgXEDonF3BT+YB6LapYfd13NPBgXlL41o6zCAUuMg3rpTfRHEAHQR54H
DxHQ26QPtHIlJd1QYoPCFavZeHItujRpW5m+R35/kEzczo3Ssypp4fTYqdNukolJTTChF4gHxBmL
JRTVeEKSdQ1iONB/PzeZLBNhEtve6iw7Y6TAlcX6rozb8qHNq/zUFUJc2lptAmRLDju6xs2hYG7c
KaTQZJsAmV/GteAuLFukU341RVosYYvqo4KJtVG8K5Vs7X7pWk4MkRj6RMM2T5a31Ywh1JgsmuYv
S4YojsW6PwyONHC+v3tvLyDCUmhcHBspmbw9r5GZlGNi4jKsFG6Px5UWveujYXj/X0YBO88C05Lb
Kv14Rkc9JHcphw56EyoocL/mZR9//u0oVNxpCtOgZZibLq3hRr05FxjD6JX2JiUnfOrQKjlIR2/3
KYNI2JhUKqPztblkLAHPjtcDkYs+iXBtjGIfSfHkoxjm7oB1sDcU/oxcpHQUUA3bDBXl+CXkMDeu
kdCz52UurHdRuU6zL/J5Sv/D+fsNYKRbijDCtgY/Dq01NBUCb6ZVr6+idvlZOAsG66nx18bWchtA
yJXvHd2mbTPdzKa1R1E0R1kdzu9YUUuFeqb4eNYfoVhu+r9yKCZDiQwA8Q18RADBUlFv5jWqkVOM
h875x4Mgei4QxfxS17b9iSmPj00aw5VVQI0d5NC3vBH5A8AXUkGj/4zl7suTP46OVdcNN/YinHa+
lFVqe77Rql5zcpqoinyDtprzrsMd8ZcrGi0PhUdzACvOCEWBIncR4RCJ7fixplh/TcPmx9EKAV7D
cbk1rUCbyjN6i/KhGWfatVlt80L9XLnUGHIeXDN7TzNFC50eKppplN5efgeEmBbCIBYCp1youKVW
vLYrO/enCcSGn0QU7et+PUJQ7C0/+E6AIrK9eUMGFoj7o46Oyj2+5tYJVQSu16m1LwbJ5EXQRPuE
RPUa5FNy0ZIjm6XbF5QQCEcQCleggm9uVseY8OhriAtaxao/4XGm+DHKk35UGnnu43ajHtQa974x
4GOoWKBFqMrJr/FHwQafQTVSBHSE2bKiz2MSKwEON5Gfi6l8HppslUl7cxDA7txRMLP+/6AEQC8H
hUtPcTqjxL6iLH6xkPN+mlpJ/G4PhcxvnypZzQfNKP2kofxu9hCQ3XZwIeJex1knk6fi+kaN8qNL
d2cU/np+NEAfeABbnB9iBIYXTwhO63auBpORpGdD644YgjufjThcik9yAyH/vpnLYudrTTM1w9lc
+Zb3VRnOSqk/IgU9HTy9O2cAtSTANrxV4GRv0poWOGW7LPG1zfXxR4wA0Erno9No7uuAdn2Ew7z2
XVM5zv+MpVK7J3RMsyN08N5HhZ5CHVxa0N4oXGij0cKfrmKcwO0F8GYSn02lPiI/7owCH0Wii7jW
tJsQUqz1TFBLXT9DpuDJm+bECpyscY/2/O44VNYQD/KkYcBm8YBlzMJG4A7KdKphqlvEbwpogQcn
S/4tm0wK1CPWRNTzbdl/eXmyNDe39alUlEd9KKuARq2Hube2UkZp9dduk+lBgrD82xj42N/HHeRo
9m/aDXiMbSigW4k6pigcX9M4Qq/OUqIT8uxuOMRrcnBn7XxKqpScaxRI8HfdYk9iY5x0ngSMc1Ev
eNtNjvYdhlx2MMrOzUgRlp/IUL8Z2i8/5Zq26aAMUXytXVwlT1ob67+s3PaQ/JmLzj3DWmnmxzom
rfn7aPH/UbLoaYGT2gLQimrsalcHqiEmCkhekndhuqxNOFdK8ng/+t25UohGXdqciMsCIpLv0R/X
/6T1aQGYDS35JsX0lFShAqgYp2dMjvT/MC2eGdlAA/t1U2LOxxy988iJkTSMB+xVisR+WCCi0lZO
q+nIpnNvZjRYyJwAIsN8l5voz5l1ltcpaZ9e85aQwUGkKZzayArdVDlq6uztR5l/AthziIO3lRJX
14Rb6CtpbxXFz1TclotiTP/eX6lbbDU+8KCZeQBA1tAo2kyo9jprsokFryRCzSkz8u4dslEYsHeT
cZoz0Yb0dfEizRT7FKWThTzn8tdoGH6DVEdAVQ4NHn3bvEtSZ8jUiHh/Usv2sTBa7WJMSKq3cb8c
7Ja9j8rploqAGg/Azc5UUk/NKhRV8yIRD+6cLZc5d9MDaunuV4WMDISMvhUSLptQhLIe3U5oBFe1
0fQwqXXnXK/l6jtw4YNBHYpwQlUsqFGi8btlKN+1kfnXDCb5VaGEgLhHu+0GD5kuy1jEapPCp63r
c0qtA9RlPfkgX4qDr7p3KkjZuTshxYO+3pz3BC/sZug7XN3nGM+wYXH8bp67b0t/2MbaHQqqN7g5
MrYbHEXrGIlpQTS/wrzPTjrSaKExp5ChU+OvsatIrIC05HBQJ4CgsimVSIUxwyu0EqL90H0AOON8
Rp0ExQTPTuyD0GgnQpfQCYajX46YxuaFVTjdjlmh66IUYjyrqjr4q+Rh612mXNSqcX/cP/c7n5Hx
GO43EO3m2KvKkMW6inDO0KxlggKxLl4ZJHlvwWxFB7tj58lDQUYOJdHjNyzd0WwmiAuS90hLPAst
Yr0QmQSvQj0hL/kfzDy7oHLrfLg/x52oBZIKLwLYF9ir21KXatVGg4Is+YBer6dOb1LuN7V4Y4y9
itBt1tOrGdQ3VVFOfx+1ULNEwxLWiqyXbM7DXJYKp8RCB0FMc2jFSRLikFic5vLQJXjvqmGPYoYo
FRrJSTZXTW8vyHkVeIvT9DRb30nt+dTo2nzOKtuGwm/o7Xmwa+eqKwCvwnpuB/up9Yzhy19/bRka
Ul2kdnr7XDWKlcaFruBxEA3dc6LkfUCZjfZnHv3KdTx9VexrwnmGanZ/4J0rnYFt2DFS/PxmK+NP
byyNTS6WlLr3DF/cfBZNlp7uj7JzYCjncaMj9MTT4cpN/sfDX8VFyxtFoVanPfJRU4fprMeLFNQ4
lFrdndAfQ23uAhxDR2emI3cVc2OHnrYWoaMOR/WondMh/YlNMjIps/qbWPjHhIC5Jk0vU/R8msrv
cHfjTzocnktDzPFoZlWaQSO0KlqZ9lB9uv8xd267F2NvzoduLGOnkjBfzbysTmhzOTSBKGFye2h+
yrc92CK3hHpJ2qfoQ8lHhvZbdFrdZv3SKyhLgf6ME/rqcfGYidz9QkkMK8BpQNPK74H3hOoSxczc
K4xXVlyvz0gHlkdQjL29JHULqMKjhIxaysu9lJkrq48v35WnH8F+h0bjs017v/FNYxo+/v23hucO
0d2wAAj9vj/+WGfKi7Ph0elHXKj5VtHpOicZ8s4wHdOw0Oa/RgXxpZErke8KV/1NF9FDxgh06kJN
OvWaa2KafZA5phImsW0dVDT3djAZKVEjCbZzY7KtJ200JQaeukYH4AC4aJS8m5Qa4fRkAAUyOTHd
ii61ozkEVZT//R4m+pClXK6F25iHFv0yW2gKXtV0tUGvtL/UBb0bS2+Gd5mTFQdbeGfPoMqCpwtv
KHfQ9knRJsNdCuDH17EbxVuko8x/23hq/2lGZTi6UXfHkvRSytT2LZzMtWj8DDZqOsKx5ldVZFuP
GrCzx8GCY3l/d+4NBeGDgNyi/HTzUlaRSuVL41pNxJi8XpVpPdtxOX7MlFa/3B9q51olxuXmhsxC
HX4bzuXVZKt1RLekmK3s7Qww+AEMxH9YJ8JSvpwOfWpnnSJav62ryvZSm/yz9KINBBiW53HojYMJ
6TsHgF4ezy3pDLyY7dFW0JHLIqQerpO7Ogrg5cbpTjijm955BnWSBkZXZkMA4QzokV459o+oMlH5
zTpD/SZW7JlJTeoFbKal5R/7cuYfScRk45CijD1ivkXMfxfWYsHpnAiEnbJ0UbYaEBDDxX7JxsBL
PCUNsRxiw8d1afzC1XrKzqoV4UKQChcwy/1V3NkwtGtk7A8TSja/Xt6dAJwG4PGwGdBSbU/QupaT
h+rkm6Sf3t4fae/r4hoJ9A85DRIp+ed/XJyKm0d9h6g6Iiw68sZgLy/ubOcXjBpqjNrKMjCGeMaQ
Dx+8+yPvPI9AgllUuuuSCLmZ4+CILir1GmOxMStPGd/Db/N8umQiFn5ZqePBTHdOBmhWOusmL9It
8oO29oJzE3jnwTbjU11H61eQ9d5BOL63cr9J47JCvwNO0JNkBdaXXqMVkl426tN7ZUKdDPXdo8h/
byhwzpgYgRYlz98uHXVCK45VCgqdXYdtGndniCKFn8PYP1grGfdtSqMwcSXiHbIVj7n8tn/ukgXm
vapHWLSYmTJdbGG0X3UFJavAq6P0XM5Z+Q6uaRP/h3MgYQOIghHA3bSx20lz1jhzGTcBKwdpav6n
jObXQ+S07+/vxt2PyasDOIgI4qaOQFcA8KtlpVdHiTPk5mIzQHLUDBatPgqy9za+3ILUsqlY3Dxy
YvrdVFlSBICWMrAhzH4vokINLC9eXjktBZT7U/vtjLRdPTw9CIwgVbNdNicNQzEbuCMyQM6UWF9p
OuhfWsCk71SAnl+spkw+zkWLQ0/qdMmIHHuk/1sDk/jgQqxRA3VwlCUg3sGo0xnb6hFBgmHx3R7T
vAkXVHEeMmf8Plq929BMbWe4TrPVlmGn19aTuVbmkZveToeF2gETQdSI/9iWJ3krRhPZmOxaDe5I
+1wpfzbkvT9qJ+vGwFxNl/pPp8/hCor2kzG5/XrwKO3dJWgBybKTpI9uz0NvubPTtQ70/tWqvxg2
+K46j+cD2MzeqQN7RMeclZMy0C9PHSQhMVoSxKF0SwV2L+0vc1p+8ry5fQA/2wUenskP9zfL3jmg
6Cox4XSwbhLtlcyzj0wgEKOj/IBypD03eZY86IUYDgome8fAlaRiQjCKT9v8YI0pUBBwAYRZVeWb
q5jad6Mv8hhxs7V+NfXVkeDY3lPngbz5DfuDJrj5nImHa4htSdvupGvecCSWwEsxnGoU1/TVZhKf
jV5ZTkXB3r3/UW8X0qCYBdsSeP8O/qk3IKXUNTe18KbihA3zBI7YnU8u/rLBPGBq2ZZWcrB7bqfL
oOTxcCKRc7uBya0tEUyWYdypRKJ60BXzx2TnZlCssY7bUWG96aPaCnX8Lw/qQjsYDEbmZErFanoW
29PhLpbRpRNWQmbd5F+hfhWWP6XrChURb4ETvGRIz1mXo0AgPGXi3rG8z1Hf169bjJ10vyeE1YN+
LJKjq/dWpYe+Fwh9yXowdtBXiKDrOkkh+YyVOZ9BiFSgidBSj0JLG6tfuIzVFoB7JXvTL6L6UcYr
AZEpdOOfHOjm6tM5LIuDR+72MuE3IXID45eskoray2Ou1XOtFAPBtFoO4sEY0Ti1OziJ9/fg7cGm
rACGCo2CPYVGp8og4dWEW15UWtdRyd0kaIpU0f3B9Mojb5u9zUcKB/iOYoSU3no5p0ErU3dQuKLz
JFWeysJSfU8t5hPJpHopVWM5D3FtPplo/ByEKrvzJJkCJYx66Y2FD0wMmI8DjX6QLiDkR4gfXcsz
pmgIL93/pHuTlKLa8FoA8t3UW1qjz0qYlMR6cVI+JnAi0qCKPMUM3UKpsIRbIvdzG/XNU7ai23qw
bW7vT1ovhCtI+0mUzzZ+jrPYzkxW8NoaSx8sRZq/c2In8dd6yi6mnicHb56zd4vRVaW6jUKKlOd5
uaYAqZa0raVR9Whkz6kuphoicFMJuAcdGvB4M5YdiwvZIFhrF3JqQcfyu5N7vXty3GGuH2EtLN17
FN4gUayGC3s2mdLp9Wiswv0yppMiTtTMsvJ5dfSaW3EAuxOS31nKQ2fnc3TBfjjN/T5aNC9MTDzw
znPr9capHIGzoucaVb1PqWIwwNmP7fNkj5nAsSqykf7SteipzEfQ97W72l/oRruxryZtJRkktfkc
NUOiBkBgxwZmv6jfF06KtOg0K0Z9QoSpTE/dCmXAd4qOmlnMu4ithVmMEtpkIDY20vhTmHRaw0MB
yo7x17AYM+JN9vjDAmCrh5M1O3Q4u7HgkKfu4gRVv+Inq1uig9PWK9UUrmovICrMY277zWqNelj0
ke2e9SFNNL9o1HLm/CZmc1UyLOHPA4r47QNxnPGprBp1eC5hQDRhO4/qW5UOf+oPkT0m4SomzXh/
/wjsnTYp3SkFz2jibvfEgMADLxft9iWLjZCyDtaEhIeXdhLi4BHdHUp6l3CfoHu03e+CZnWb2gXt
dm8tz1xgXYDoSvTUYyB+f1J7J0sOhC0g7c2buMuCwb6W6UhfE6UHwx86O3tPEmJfxOyKH1arHsHM
914ASsW0xqQm8E3QJZx1BDPUQvgtncrylShusXVUOEoHN9bezODeUSOWXMYb0SjVHmzaCJhrr2rW
BRPt2HDQWuFTkRsJ7pcjNbG9NaM1BdmC+i/P7ubKmCMTMXEXKx1DXZsLnkptWOdj/36gt3m6v2i7
Q6GIRVaFbwRVk5e3U8xDM6pVkl1tdRifYjTCr1pj9Kdlsc3/sBMJkIn/DTih2tZRoVrALhbZzFes
KvOk9Lnpt3HSnRIT4P7fz0oWgWhN2jL73sxK2PZsJA1qyks5o8WnTHP2gJZYFJF/oXZ+f7CdCx7q
KRJ0lEd+q1K9/ISpqS2oTkjrPcPNA2P13MEHJzz4KDQ0F4GK9GtS/CNcxG02RzsNqowBWpWEzpB/
/kdtoSlqZEdVQoVyNtMfdGzaU25qret31oy/NoX9iFaFDRcIUqRnf4qVwTuMC28pnMCV+MdREaag
j37jyx/hqB1XMk/LFf6oQ7WmapXXijchRdokbfEKMRa3fB/DbO0Qvwc+HmBz03wqVbXk6U0RbTlY
ip2DClxRmijJ2if93Ze/Z9ZKfbTTGhXtuUYNDwVGv8tq3beSLj/ZIjpiJez0jqRtAuxqNhllCXXz
Abx2AkzlEE0keqb7YvHmh3ZYXT9rEifMrTZ/sJ26OZvxGp/ydc2oww7RdXWx8by/CXfuQpzdqQtq
hI38e/NDtNFS09IlS8uKYnhwIit955VmdL4/yu58qbDSV6GjjNrg5mB1dAJRRsZAJHMlFMEtvTPG
ziYO6Mik9KNbPTpeA42dFCHoLKRF4h6Mi0nt+SCs2rm3wCZRcaI5wE/Zzhc9u7p2kCy4zssch8j9
cZlY+Rrgsn1UCNrbVNDK0Z2jZk8At91UDa5mesOnzXFB9UuAEcHCur/OCDJ+2rEzHryjO/cJtkWW
7Ed6OgJKm5NdavUqlDbNrkU96Epgeq9KNKgLP1Jj4+dYqf37cnSbg/2zu7JAVthDdEFkz/fl0Sn7
NEpLyG5XM2qN0Vfr3rUgf+rdT2LE5g0E8OxTnQ7Wg5Usrybk8Un1Kv2xT/ojrf/d+Us1IiDp3OD2
9nvrNvNdG5bW6hXopkkxPtHdGt7aQzpcSMa7z1Qd5qPnaWdYxAqgkfHmwqzclsdiIajQUVF91KoZ
V8J6dRMtMJAyPXcwk6oAcjcaQn3jouF4/1TtjIyWGt1CWRvj79qgNBon7u1R5N6jaQnnrDdV9ehN
znxRTFirGVo/OMxUR+JcOxcGkFnpvSL5JjfVQANtESepGDTFzOEMRqY42SM1jvtT2zmmWH7RkqE6
Qe1xS6gC9u7SJ0Q+OgO6GiptFoedaZx7WMUHG3hnPlj1UYbmwqU4to2Z4nVNgCpy6zegLvzZ6PS3
Is70g1F2EDXoAjMbCUZkoG2Gjg+rJXBWQegVx7IpmESrvM80tycsnOJU8dehsc1nFQ0ficdvWtRn
k76OX7UUdrK/j91YOq5hD/0ENu1m3yAwGzmRKuJrRLJ4riHyf5pyx/ITZz3SF9yZt+T+gkrmlZPR
jkzq/wg3CO0LMG+gvO0Kh9XKi9aFx1zTfvR6ubZBpnmtODXNGn1IpVxCUGX9+MYTnfHz/oba/yGE
xLy6cFZu+ppuOybjwDN0RbYgwlGqTgOsb43Up1AWQVbstXOfNEugp/oSlums+3pk2r/u/4rbbc3X
QLziNznz1mltaWurwf9XeRzUBpFnfg9CUa6N8rBVHpyg3Qmz0bghCDPYcvrLL9/UpZmMsaU85tKt
LDDiNjP8tDawhi1ATzzAtNfFpU5UJfOdaLSSc2nF3RUhZCiM96e980gAdmS+FEahnSCM+vK3MJyX
C8uK6Z31CbDturE/ZIi9vS7jZvxfphgpNk6r+X4puuVxqNG6PuEQahp+tSZodN3/NbcR8Msfs/0w
msp7vMIY0Su1ep9YDopek7Y4r9qsmYJi0VzEhSCmeW78tkEX7O+vAuI9gK2cQEQUETJ6+THavjGG
Efm7K7LeiBKYpDG/kdE/cHAgvi3yxnu9jHV0RtBPqtwp3pVvoVQHt8DtxSeh5oR8kBUdabj28mdk
Jpsxtof4mluOeCgte1GCtUj74WCc2zCIv5tahcQt0lrZrn0tHC9RJg02iTlDEXMycJlWPZxXy058
RNGUd/eXd++MSVMRSsueyau8CYMS5HBW05u53cpGCfu5mS/dOg4+6hveAe9ibyjJ9gM8w/RQiH35
CSt3jCt34k7JLCX1Y5p6YeyuqPRV6FUcpCi7Y4HJBCkoTVzMzXI5mVWVVZXHV5ElPZRcQJFWr85g
y6yjdtvuUJIe4JJ200SRO+ePO7vKARDMiY3obaEm79BXMT+V9jS+xvHL+3p/sfY2ocRDOxKvY1OO
fzlUHyl4wNsZ7C1znE5mEylnJy/Kg/TD3RtGsmOAkhJMUPh5OYxRxlYdTUv06KXDnJ6d1FTF8wL/
PH4rLG34knZ5oQWls9J9HptWfE9h7mQXZJOqPEhqr7YCHoglBcPnZR/LZe6zczxSK/Zbsag/546n
02+iue7Ry+nSHPMXUZiXjshiDcd1oXLZJ3b8b2pmXePzFmFFkxjpnAV1VzhjKHoF5uTqWGkS6FSU
/q3g1JP/WNb8Fo+iOfIpgxXzmzaq2c4qopgimDy9IjHOOsd5iF21NYMxSeyKJ7UwzihflC0ydoPd
haOYZ+9EYSMfMWQAS/Ss6qv7KdPyuXyFl69ArRpZzNNiZngt9hhlPRROVYIPcZoke1hz2/hmFzgC
+FE1xNEpn8dyvTjFpPQnTdTIdjZqU7ivCPeXhzhGsNOXciivDaUGE71MyvC5c4syekyMrvtJDu8l
J0Vt8me9FS3CQ1OJlgwkSzGcBBhypJCiFHXIDvWC2u/VPv5AVogKRBJjPOv3On5vflVpC3pKfUdx
MFXM+ju1/zQ7eCh2zgFoINk0VTWLpGoTu0Qp7WAdSZjHzJyKJ951LH2LGMjHSrU5OTjft90NEn7p
DsNTjfiFJ3/MH4cu6rraiKsuvXp2nJ7oJ8w+ouFrWK6qOCEmEFZlgW6gkxwNfJtFgJyhzCILhhYE
ys3FMuj1YHSOm1xNNc8/Z9gvfJm0KUOMXXfFI9bCvMWiie2D+e68wliyWVSipCg7VJ2X83WNJBra
3KSUndT9G5eP8oD0/JvJdNenzDP/R1tTuXTzSCG+HtqDi3unZ0rNkho6xCBgBUiAvBzds1bNLMWQ
XpERrTwkp8bmgjkTxbdBwEHsO3OsryhB6r2PxEL5DZzR8HYwPJJJNFtzf9Y645Imw/Rw/z7c2XKU
Y2SjyeX9ugFQO2VcrmmngpqqsdLk6SR/zIY5nGmKHezuvXXH2pBLlyyAZ2Wz4VIUyfQ16xL0gFIb
Suk6BIVX/lKNuPazwfNO9IyPOvN70+MKNjUYKRLetHkwk2wpi8mFqIgegH7mAtEeI3S6XmWKdqT6
vTcU0qEkkWTnUonh5QrnAvgZARbbWqPdatH7CcdOG/HFrpbL/UXbiXDIh+kkS6lS6f/ycqho8lzA
KSaPWLZEhl8XXvxqGupR0HbPxCWFGqYenJ6dIWlHyn6kNKekKv5yyBirFmz33BirsSY5YTRgfaT/
FJ+9BJ2w3JqVgwOzs1lkk5cODYSs2/pdnRkTFQx0slNP54ke5g9VV9TfwGXbwco16VvTsvyHmwlw
Ml9WkqWgmW5upgI4uGPPHrlj2g5BN+r2G2WpSJ7nvggQXxbB3DR/7eDIKmo2BXmUpJCLtzeD2qj6
uaNNTDdbNdqBMXVXJ4g4EM5/WEIZjRCjkpMCg3u5hFrc14ifrcqjgTO1T9cmCYysdkMprXap00I5
3d+lOzEQlX8oPRJJTLF7M16UR2XmiFl57PKu+ea41RC4uXW0UeTf8hL8JpnItBdoGVIV2x47JR3X
zMld5bHoK/0yLUMV1GvlBn3dWX9/7GiDws+x2ZSk9JsTvsyLNxQeQ5l6XD9PCoSP0vC+ZlnrnjD4
PBJw2jtyfwy3JZRmYJht+sPk7omX+kliaZfFqERoJYV+Ap121JPY+5KA0XgcLToczlbtSxhJvzjR
7D0u5jr56GrWVzRKzWAYFXGA1d0bSrKPITtLMfxtcWppoHFoaEE+9ksu51I3D2Yz8xUH2OT3d+Hv
bt1mg7BDJACNJvZtHabvOFu5k2AMV+nVg43U+HC2oyj+JEYU85K8xvB4yjsvP+Flnf3szKGb/InS
M0ClYeFEmsbirg+iMlDzLkie7Q9q6q3iIxq9pjiZmMmoAfr0URuW9apab3FO0y9ulVtfMlPUU2CB
zXlKisr+4NSr9QWBUGJ3214L4zVFOSc688zXP5vCKNGZHF3xHJELxT9cAs/Fh/eBvVc6AywLZl1L
0tABw676kxK5nt+YQOR9tP6F+6NfR6GeYLHG31IcSxa/sCbVfHS7Sp2CKFXHr7meTcMFeR3rM/U4
HikyFKTyjQQJOVPR4twfnX4Be7A42b8lpXPaY/cXYyfmpAzBv2T+ykMi98UfMedq25mdNqg3J3pu
PxVTHoWLhtK67IKRfJA0K4BEfhVQfA/O7s6Oo+gKcwiCPQI222ui1wigVOx4McWw6vPE/yMskp56
z2LN7+9Pcq8QJrEShLiISzKefNv+mKVoFAHOzFAeFRz8HhZyWyhiSr4QX7MDlWJRfB6vKegS23xj
VsZ3FHXad/d/xO18cXQBn057wqTztG0SlNghDlYFJLEUjRfYwHiDqHPWj4bI14On+vael5JAspOJ
kDJkqc21WJZm5cQ2/fiJ7tcD0a3yUOTt8O/9Ce2N4iL55DLETpXFWsHwNBXhO86O2qt6mcxHhF31
I8yXdnvrIuKE3g/9LFsCZDeBjphbFI7AWYHWc4d3Gl2z7/k4r3aAYlwxBkCsKaGjjCHekM2KT7gL
rJclhRabrpr9HfJq+r9s6jzAymryccFG4GFiO3+6/zF+Q4NfXmqUWWk5IbhHcHtT36RcU+huNSVX
xKr7a02tZvHVISn/HRU3fiCtQFNQhxr4aqnikby3XD+Waz6dmkxxQmt01PPoDPabMbHXx/s/bWfj
0a1BmoN2DT0Oa7MbkmFNZ8xhEE13+/GCzWD3YEV43FS2VoR/PxSsASC/Ovky8mcvz5mruLTBCmRV
hDKooVoMeC5UbXQqjPxIzO3Wf4QKOugT+c1Jz41tr7MiLAARRzwaQ/r+PlJCLf2aMmN+iYxh+m4j
tdgECvCb2Pe6sf8AxmccfSBN4rtNWUO8EjHSF7PZjyaQMKo94bx6+o8GiBcWzC5kGR8x1HU+J7Eq
KO0pdZv77Wj0H7FwTL+4XTklvkEv+2HR56wIszjSZOmlnr95FmDcULWG4W0jsdihYa8IqPeKhjZp
Wc6on2mx1ViQp1Tju6AHQ/m3qK3OH3lD/p2nOnF9gYi+TUNiydpAx0Akohpdpx/aZPWOQEo7O0RC
KsmwqUbTEpJ//sf1qNDxyvsEXZXSTcdAn9fqpAPbfjcb9RE+SW62zTGRSAMcEOg4YA2y2YyDV1hG
5JH+rVX2TRuM5LIqlgjc0uhC3e3Vtx5siBBLetVPK7Ec7M/bHAY+IAUH2n2I8dDAfDlRDViFOxQU
hjsjV8Oy80QIDbkNYs/DXRheCLDG9kiaZ2/KBhG+tHBFdmt7KOLJKXMFxezrrGbuqaP/8ijsXrbn
hyl6X0XRAvImKqNL8n+cnVlz3MiZrv+Kw/fwYF9OjH0BoIoEd5GipNYNgpIo7EACSKy//jyQ22fE
qgrW6XFfODrUqgQSuXzLu4iGukI7dECE39+Xp87QjbS0xcn0G6iBvn1xpHKmxYv1GCFoWbDuvLKK
aAPF3s8Flwbtu0ehafBHGh+RBDWZXeLwxKW40kZXdl1t6g9Tkbuf9LW2fppTMyHm5YwU79dJOQfP
ODVdNCOA7lMbOlGXaU2gak4XRxW2NS3wEEBz6DZnxICC4pXtyyzTHbg769xdCjtJ1Wct6033zJSd
uN3AUrNSwQSBq1YPQoY6U8mMio7wxPCWYNLt8sGspfjLlAwSJJYjjIGNqXqYkcmicHokzJVoEZk6
hZbipY9zgi5n0CxNp++RnBYf318LJ65TFr8DOQkyzXFVJCmJMYtexpFRYP0ZdoqwL/pqXLwdYCTv
yaW5//z+iCeOFxAwrP8NYgQt6mDx9VoM9LxP4qjjQGwJqnfSoF4wl0V1pnb2qx57cLwQy6Mohpjo
1mw6uICsoo2LbJFKNM22cmumXun4JKOrGmRinr+x4Fa09AFcgUAWdbVERa5l3yZqN3Wo1KJ7Qbbe
aH3Ydt5rbKPi7JuKrd1axWQ94AUyT36vtbkWrJo6I6dZKWq/70altq4WXVA1c3oq6K9aj55LoCfT
TAwQi8RD4H/uHocpw9BUX+YYbF+hi2cr6ymqkiSlFcYppJK7cWxHIAjxIL/RbkEqSZ8V8+OorTSX
OuHVDwqd0sijnkXCIhXTeyQqUa9xMNO00BxNu7nl+J7lBzpVoKzdIa/WMNZKcN+j2a4fTEJuJXBr
r4CGW9VKd5kVNdLubt1qaajonYnHGtaKFx501PIDoT+AHr1Z0IroXG+2AmTzHRlkg64OWGCL4b5V
ZVdRPXVonqal+jzAJXkakHXqfCVVxtusbEWC6AxHcrDOQDibynOfDIOECuD26NwZAN4+uVrfuABn
kH4Os8ZpzX1K1xSc+5rPa1iv69z6VTfS7MLhMukCybyM/prgyOS3dZy6oZvaLudRFZdDiPVMPoSw
IdQSQZbVg2AyNyW8Ez1RVN8pRP0HTAl8mRBqzT+9v9iPzg1KtxtiH3QFkeBRO6sxvCleKS1FEM/n
HcfTcJ2JTD9zkR1tKUaBc+6B794UH46EMG2tqrg3cP3MpyIoUOq/INUVfuyR3r7/Qkfn8TYUtSn6
gNzcHMtvrw576jG/AjAZ9VqtJr5jjcYXwRR+GIYq/lzSIEoxY0g6TpF4BkxhU8FazhzGx/c2bqro
BriMj9LtYSFk7KTl0lC1IpUK/U4qevalRN16r1Yj4p+zNe+xQTgXzJ7IGjcPV44SkmOI2ocXdyrJ
EC2rs6MFyTakp8zWRDzMbBaLRi+sCd82uuS17Axc5Cj5uqxzPe2W8hoWWNGfWVdHX9x++zDbuvst
RkPbiRWvOEgmFFUS1hg97hq71Xezetar8MRs41UJB55iIYv5kL3q2BWn1aSbkcZ1FMCZUK8Gq0kr
fEFXb79y+txKA8m299fZiRcEkUxkyMm9daG2e+u3F4TuKLOhGo1o5C66iG21DdGLgPAynRPRPzES
1Q7wF/yPtzxU6s2kjcp7jgfPAOo/bKWVP0o1Va/bwUq/vP9SR5ctm4dJRBF4wwZy6R681KRkYtQT
LxK68rgyrVfa1H/0+gxhxtVIzt20p4bT6VZyy/KGR4ePVpsNWK8c81i8cHZrKs2ACE0LvDw2ArNa
zxmbHs0kr0cTYhPZA80CGvDt6+FIklqxugJ8jJ3qOR5lDGhNwTxW1KtyTtPj1EFEvZBSKOJ3x9Vr
rBcTq0SrMbKKLIsva8BZVlDWerVrdbsfgnVpMTEccQFJuHrS8r4f1vqMAt+pCSaI/kUttYhmDr7n
qtPjwTDWiVywALfJYjrlxQhOuSVhKutrwb10Jlz7JZj0JqRhjokRDTwKSOOP8lyTK7ECLeVFaeHa
/WWr9eUaGjQmYVtDcBlBquFNUmuZBbHQG2oj1OQY/+jrSY+kM8AIT90ieRZZOgEaEX3Ro1dQynOF
xFP3HlUteuVgq2mgHGxfxV250xUsdluwoR91BLZfndH4y6LCTAZS1/SpsZyjP3MQlXs6FEAsRHDS
rdv5q6gWG+DaAnAiQXbq+a/vXYB6KI9tNH5u2reLW8PnCe+oxY0W8IGbJyhlA8hg/ZhTyK0VNcKR
9Nxle2IWKaWxwEgJzE1H/O2YC1LphOa6HZHSuGFdV+2lgfR+9P6b/YJcHqwpMiyuVPYRe/ewrWZ2
mqvkKsZuCSwy0YfN2k/djqswf6oQFJC7nETWDbW+7SVuSjYSnthQld0DCqZAaNbMatoAHxLF+trh
FfQwxNiR+EDEkyRQtVUudx6yOOld7KTNF9lYUrleB4SxgsVzkh+jaVbE2Eq97pHb9fpAtXDMMmMF
36kBqwr8n3rNKCMxNfEnWTv5D3coiiessA03RNlncS91E+ucYOra8avqLGBMZnOavk/SbM5B+E8c
cZsAMtCPTdCBmsHbL6JOo+sUE15ejtt1F5qa9Pt6NJR9I4t6//5nObp3qYfQmuNCQtWQM/xgqLpc
0s5WcOJeiLUDwCCe35tpHsJ8WS8svSJlQkZs9/6gx4XLbVQqlvQ66ccfoTAo4RbCQjYxQqJH2ZOX
16QD9G+eGk3TrjKiniSo6endzmNr3a99Ud0qFDTupV3kkT16EGWkqdtfPeR40zP53IntYDHr6NVA
4+fpDmJPzlhrzQW1AF2xm++xYq0flmRu/zfzTjoBEUcnIT6M83Kjd2TWul6kNGjU5QgENUFcpmZ3
40BoGKJc6ZvvbV4gKP7+3J+40bg1t7OM2HUjT79dW51edqLLxzgCmEyrx5NeuM5eHCx2Xu+mvFGv
5Fx6O6kl8yNGvX8ZBcuXp/xAHMQCN4/WG768S4Fev0ccZA2RkF4WKHlZXZbdIFCz0sqbzquGXT9M
+l6Uln6mS3Hq7QHk0Y/xiB5gfb59+0Wz81JrM4IV1+0+bXIO95bRqEy9g1qf1tdhq5W9TwI5BbOj
nkVHn7jLsX8kh9pEYXiCg7uc913cuC7jyNzYu8jl9fVD7pa5Fsph1R/mVVdqMsSufc3XKWXhFc4f
rZWa1yA6Jg3R5NWYLyWNzK9xbHKf1maWPMywo8WZZXLqCPLgnG+8/l+iQAcT1RW4XI9EWXXWtV9n
PXcAC+QLefhkJFP4/po8seXAukFup+u4pVsHW85J5lnpEiJWHVQrnVJp/bRndfjj/VFOzD2hPgAB
YLoUaw7nvk61UlWUhguoWO1LlLe053SRcq/GpqIGsv3LHDfYy/TDNkQHirtHgWphyE5MXepFU1HH
Fz1C4vnOqYauOpPEHMtdMBAYU0MHvEVr4pdz5W9ZzKojxRHnZMu1JvHiKLXFdqlBDMZXnK2U5smL
l/Fbr5uI43IRyBe9zEx8YTyT2rNTZ+Iqd0Q2/vUF9Oah9LcLCKtLB/PH1sU/slv2aMXHH3TMgXet
Gq9nqgXHSfM2AaAVuMlAQxFcvB2rNWqna4TqRrMZDxdTCu4pg4HsO40nLitOmwCiheGzZTLMOmeK
VENdFmcW8Ykdw8FmUuXfEngutrcPIfJ2LRTRE4xy3d6atgIfrWviK1R7z5mRnhpqY5vRoUSH+Cgi
rYe1W6yKldWYMvnZy3HYYVUuPzl28/H9PXNiZ7JwwepvLHlO7IPwQLOopGVg56Le6s1dFSfN49qn
zhktmRM7kzE2QCTY5ePy8OrSuLQ6ol6kqNZPairzywm3kIeMqU6Cwhvsb++/1olrYKMgbWIGXIWU
pN9+K5lX0knU2o2aHpiy70xt9rWcnXz+kmoVkCuz8dKXtSuHx7mEhxyMaKie2yCnVu3G/MUnCLUD
dPkOHgLRZqdv68mJUP6cvtKbiy86jIh73x2NOvdjUoDUh8xXrzQkuu4ajMB6tbjKZJ7ZP0d4DBKN
rQrCfbx1qQ6P32WN0b4aVCvyUsqfyeAavmZNxS7XUDmuRCk/LMOqBBZSQmeu41/37UFSAFuCPbvp
m6AQeLBpHIx8nClp7ch1hLPuzLk3914BsMYXSdfod4hcis434JdeNp4Rf0ylE3/MPWe9W/oiPreF
TwTDOOBsiGQOkY3c+HZZxKRYaVnGVqRXXY99Et/HnyA+hDayKHtNdGLnVt368v5iPLHHkEh0UBIE
GHzMAudAByTfVnZUDfbXdm3ra7gI6ZkiwokjA0VpMM8QvzEyOuyBklaWsNh5NZlhZ1+pc4tu+DIs
37Cms9vd+290cjBAGnRfAHhjtHIwj3myuWkvlE7zqolqpFuuNs/U0Osn869H6xRLwWnS0t76PQef
rFMrOy7t2YooOIDOqITcL6pVnNkhJ9cpQSuUea5FRAoPouZZrYwpXnIrWs25LXauWlco/1Rl/hi3
Wi6DdtXymyFr8iLA/DG9GwTQJr+eJ0yCa7VCkfmvzzCc9s31k0rfUUvbc5q+L5eClao36fVIDaTx
J3h3RaiOrjmcudpOrVDYK8ArALwdV8Eoq5nz6vZ2pNDeCyS9pABr3PJMSnRq1UC6BXALsZir9OBT
mrgMjXXDKLTxIesZ1hQUZrvsQd8M/4vpg4XPfbbhopC6fLtAkTIUlqgZCj5A4ZfeNEdePnthnHTa
maFOzR1LkxP0F2j6MOpMs05ZBQTRSHWU6mpkPJCO8zkjuBOXCaIyW52KUjY+iYclA49SiQsfnC2X
Vd4Pibt0HMSrlJO/2gtSxxrQ1B/ESDYaR9Va4l/d1EVomBOdlPeX5vFlzpNs4L5NRpZo+2Bu+4SO
uZtpVuQAorodi2IUHKJ2MuKb7FQ3+iL1c/nDqSE3+NO2E7b60sHKsUGsZgkhYqTDVLuEt7TJ3kC5
2ifNXF3NxnCu8Hi8VCkPAEvno/6yZTi4uqn3jpXhZk4EgWAM86pL9tSTrF3dgSh8fzpPDkVBAuG4
rc552F02ZtUAIWnZUanYFaxpFSc4JEv3bZ+rZyii2zS9vYx5K9oTRNMOMeyhWgYRGI3mMrYjQ3TO
To3ncb/I8UXLZnNX5A59uNSNkc5qMWhY8vOgu40OdzQ++d/G77dt0Nxvd6WaG0oK/MeJZpyJwEAk
3ROOWdq1OsY48rbadLEaXTP4Bc5LmW/U6XSHNs85rMKpCeesoxoGZOU4TRyhyuWWmTiR2mvVXodc
EZjGUl5qOv3697/tiTrYBi7k63K3bBzV7Vl+z9waEMZwvu0I0DUCqgiA6d/LPF1IWlzlYwmC4UKx
Ku+p62Y7mucaB/gBmubNWqrTdeca7cWQjfmjMxTzz/cfzXT046/B8kZEBDlBhIcP97GZu7w6mM8o
LhJvfCH8EuaHySo1JTAUw2n35mqjYOYgWqbfwOqRIKUXZVn8TWFN288ptqDCr60WBZCsAA1ofxBC
qXtxYxWmVTwQ8ffZrq34eX/s5ibzR6dof4Jlc5vXpbZlsm81EKw3Uq1z/ab1aER+tDIyAn/A69y9
0psxAS60qM36R1p6fR3YvYlunGJ5+N1TAUvyF0A/7RSOxjIYF4pjVNqldDVpBJ6IbTNA33uIfzrY
bFUgDmbE2AKarkl+249Th0Qp9PQ5HNGM5zoym+GltNO82IPIB8OVVgjTBYmCvkhQu0MlQ+JbGuE9
8rrLfZrrI4V7xetLv+/y9mpYsin2MzgJs4+MPwJ2aD7pD27W0Lbv+haFnaJYtCrQjawn9gQe7YI0
msdvndWMdpDp6ZCGajvwN7ssTh+QzmuHqyJrtfgyiVtV3+FiB267T7yp/1QMRqXboUNx3HlZp05L
9rXZO/FOGAC7d7ObLVhDgKFdy8/AM1xxM+eZVl9PubU0+64kJfg2NdWsBsDb7TGoZ91sdlk9oILV
IPvZfVBLoZTojK7L1661ajOE6VE+SVTolW+4Zzd3SVMYagirvramqF97TUh/sBPVvC0XvGqC1jTm
m40bBZpilNY3Z9Ct+EGze6rdKNy1ny27HYsQeWHAY5pMQWHBrNZVHzk4VH/RHVFHDK9i/RO0/vRV
MwaPiEuf55uqhax5YQuWzyME3OqFFofT+lTri9RHHkb7ssS60t9D1po1v9Mw5L4BXGDcWaO9Tkhi
mfmPAflS8SlNynK5oN483SCO1VQPK1dCussSS8/9fCyW3peWPV9hkjPG+2ltxk9IweheuOjK9KjF
lnWtqoXyyVv4B83iZeEOzpwqGJY0/qMhrbN8tYuLMZzksqKI4Gm14/lD5qRrAM2kealoOyaBaQrj
oaPIMV7bKPogaLjwjr5RDcYSCKPFeivlfHl2plq+yN4d9NCrcjoXKnid4bqIu8q4KJTMGC6zcahf
oVqJKazxBf9WeUPR+oVndYYvSEf3q7SzlwzZkK+Vgzuub6slOmGJMnnPWZ+qGmCLQhv8ZBzmD4pQ
iAXzXGS971kgQvyhtTNtbwLs9PbIHOL5opCGh/NGtRDp6GjkeFlVRxI78uWyMCoR85BmdpvjI/tD
Tq7Whpom5uchWew0xKHHfbARyavH0O5mw/kwa3FlBkYWD9aeRjB0hc4UqSQ7GzT1s9GjHhiVpZ00
1x2MiFgJOls6S2hAmwbYl1ogrWqx4RE70yG/nvrUi5HEmCwiv8EwlEfHFJVzTb1NPlcScMmLuxSQ
Q5Z+iNNbrcs1+9OcL8UlwSpw+qxJe5C6bTlP8nouEiO+d/Qs625zSzhNgMKkd01TV+a7RPGWW+Gp
87cxX6mBQRzAdCDXWvODSAupPqxoUXkchWjDcJKW5neNFkgRwFf15ivD7c3xAvRLfzNTCLD9Eiet
xG/QfUFFEii3fMjyGSRlPLY4Iq6QRPzY0EaQZ11ef57waoTwYA7rBL2c2tzDIPryTkHXPb4cY1GM
u4GKUsKiqxYLjbuseRRNrYE7Xpix1lrbp74tmumTlg5xuUs4Xu7XQeYOdBdF/WoLt71HUFeayFv2
qga3u5GwWilLLT7q1qvju1I6Dw7qbyZ8H+TXbjSBysYHGHzyy9op7A8jcbvbzmZt71PuA8CiXeEG
qj23eYAaeLsEtoH7Vlij3bh8xv6qWPaJAZztulm1DB+YZM6az6nSS+3ChKH+lA5L7ez5tq53x2W/
DAFuZ+O9iJtkDsAETtOtWBygaKjCODI0sm4tkIpA5tAvs6WvfLNV0zJwmnJs92Wh28le1ITTXHHa
UO4MHUF8AhKt2VsV7mZBloygv8ZCt74P5iw1vx70EgF4sjifQh6Ld8E2zHeWsnmcAWl805Qhe3Wc
zngoK7RjoDPW+Y+s76YfauHYeSjGpHf8CWaBGk7DYj5RKc9BpmqrCkmG9feZC7mvQm9olj88rY2f
Rnvur5u5Xn7Orj3TNS6X4Xkk7+acqGcpfdwP28+TvpYl/mzK2u3LSqufHaMXf4hYy56oJacY3hSl
2CHvqWGIkY3uV6ugZozBbZ0VYY10z0/bpS9wFavp2ETaUDdpOI2pet+4StFG6Dtnd+vgTnZQgCiP
fTniMxcgKJU+I7wtHJISVnWQq04lIgn8Mw/pe9vLjWxs63MKeiXGHGJwVB8R7/nn5NKxQUkL4ygX
MuFthwCy6VudhcpwaVvJjVnWovBhtaTotC+yC+Ox5zyzCmelFCxlzycDHvihot9Cl1Mm8xoodZ59
X0W8mjuSCryETGn2X8ek0cTneXarT/QWJwUqUoMoT22lnLQ4KylONCwijVycJhrODcP7Oo2L+G7i
YmPuOIoq9Y9lnFtrH3exhldDuqjmTraivtOdqvvDQGKQS37S5e2gdPoX6glyDSyjH2bfGMlf/Ebn
9y5Es2R22PYzCA1flqtwrxy40gbcsH7s/KIrM2Qh0LZD1Nxu6g/TmswWpe+qHIK4V+OIUNL5YpPs
FQEltvijWyNkG7hL23cPhJA690uZCVi7Xu414aIo6/faGVXLbwZMVsIOiAK5o2MvxtUsdTcP4eov
2m5Wylm90Eeru+w16Vih0uRjelPqzvrYjU1rXuAhyRoHoTN/6krwlMEgdWcIUtcrSr5IS8JddEBz
Qc1YmOURL4g7jNzW5dJCIpWcP4nXZ5mkvCWVwOWxarJJC0x7QiByXoxKSeHkxqv9o5Z9231+P+zd
ktODFIT201YS4P8ASR9UrmRSyWzNBjXSDKF+ULIcikxpZfuRa9cMtIKGqN94+dieqRIcl2ABVm51
OTRUN/Hbg6R5HNmFZlpoUeVUZlQo+TCFUi3A+xkLqZefqHFy3SNFfZMPjtaeSfyoMx6/N5Ud5AJp
w1EVOSyIVMRV6+jqOppuqfIiUJSLEcvP0E23184og64b1CKQ9TiOgV256uoXfd/ftLGhgr6ssV3b
LQk8R2wjcOONuBjcF73HdMbPKSrnvpmoYxt2KocYe9No8H5pVe9lMboVQaxNEygsnSLBQdTU5Wcz
GZX581S3ehEIs7a+jGphsjKUrAD0uAobOeCYW1JFxjnH8rqCwrB2UnBRjah4EH2JTNkVuifjK34l
Xq+FuW0tQimtC1NBKbxAWnVy72Ma/ctj3zputlPGSrgXc1umD51QF/NrpxmzgXOQjjA1N7iWBIIK
CxIcKSdKEpbCgzqqwgiKLxqp4MGKVE535Xl9s6kWb/ZEd3mlDfMlvW0dRYWsnl0fFpZiB6oq4yE0
MwMFQzdXFe2Cut1chKOSWPY+82atDrl16gFlDLttLtvZIcZJdD0Xd6OtoZwAfLzNnx2EvRTfRbkz
u4Yo2oqdI0yBygu+zHghGeDtn01ypvt1BtQc5LY0hkAM+boGiYFkt2/3NJRJshf1Ya7csbwF6mk9
rZaXN0HqQRPcjWmiVTvNSxr8lVHaBnBKNda8FGOzvszzqn2KkVLh7KuESG4Uzelrn4YCm92smgoh
i6zKugvQuu3D4G1YGSQgKo+LSZ+3/xDpu52O9wikOqqLqb/EyurSdkmEspNjl8nAQaOH5HCw8j6o
hdd/UAy3YktwcMi9IlvmICiaxfhYC7scEr/y7En6shjK9q6Ks7b7ma9d/dlWM5t4zTIX9zrT3OQG
glZsBeNqNsx1pifWhVcrLmp/atn0N9Wk99blotgEidBiq09eXbY2kHndYgvQcP08ToN9JcSsexf9
ouUQWatkuZKl1TW+yKx4vMDvXltDabvllyGDYYXo22imfjkXxtNgCe8PQsr8afZa/Tqh6aMEQ2pV
5Y1wAc/5XVMr3iVs5OG2NBeobVOxOvkl0uR9HPQFRdm9LHMO6QqMYhPibzgIn12qom3T6u5dkaIf
A1axRrepb5NaBPZYNS+miTMZu6/0vptJlU5smVWYOy42ld5PkkAFgAOurYEO6cBCoa4ZHwe1Nosb
tYQOD2dsiT+bVbVWKJ672RfuY6cM7NJaP3qUIH+Oa6uuuzYp54/FOovhQoHaK9G5NrbfzOes2Bfd
aD8mq9zQ8aojSbprq74TY9k2NJks4wfh1qrcLpM3PE01Kpr+CJ1U3ZVu1hZQJhbHuYjdISO1rrAB
2Df0xV+V0hYLbAJAWf5oVEaFgLu1PCIv1tZBSj1H9w0k46vIE3V3kfWV5wUSiecmUBcvUQPCpaq+
njNAQWgcqRkfa5CQPFdvMBo/VYx4lxUi9nxVsdtiT/RsEEnj3MtHVay9MaUDlWQtnq8HfRzygCLv
XMG+FLQPnUZOH8esc2kneXr/Me8aRw9p4dp2oFlEulT5S1xyMej5kvSJqV9YbTKHcT4KpJ6omKeB
THo1KjpjHndV1ylDUCwgSaJZT1B+18Y4fyC/sb9W+pB2Z1osJwpiiBci20jtA4jvYWkZDRO1JM/S
Iq/0ttJBkj2gUVH5ws7/VMz6r+/z/0lem4d/37T9v/6bf//eiKXLklQe/Ou/7sfXTg7d699uX0T/
t/1Q/3iRWVP/9/Yj/+8vvf2Jf91m3wkZmp/y8L9685cY6c8nCV/ky5t/2dUyk8uH4bVbHl/7oZS/
BuCZt//y//cP//b661c+LuL1n3//3gy13H4t4eH//ucfRT/++fcNX/lfv//8n39291Lx14IGJexv
GS3Ef//Yf/7G60sv//l3xbb/4YJKoxMFJhkXzM3eZnr99Ueu9g86QrSn8HW1LHRu+KO66WT6z79r
1j9QiQIpQL/bAyNhUevrm2H7I8X8B2138DBonAM3NWgQ/v0/D/fme/3P9/tbPVQPDUzInpd5E0f8
ArfTTUGFAy0TiCLmgeIZDHHhKGlT7bPSQ6diTxGXOOZc++ZttPJrFLLjrVNLqwE4/UGhOHPpq7lD
X+1VT93XbnEzzc6Fls535ag9/jb7f77g7y90NBTAJBBJEPlR8wGVe1ChjXvD4EwlAnTcApVwnAlJ
ftX8sunc3fsj8Xl+Cz15qYORtif5rRZsT2pmrt0WaxqPk/lUzs/v/772NrbdBkC0ly+A/sGG9PzF
1/xtAHhZmeTsKPZmk6ft56UfbX0va0yLPruFUrV3YEAaa28pa9z+JBSa7Scb9WwRFX3Zz59EObW2
4yNWt/TXolIgITfz4DiBuUhz/FR5cNV2Jk4sw1+SCfn13Kx1HJ02GMoWmr+dGBXjHGEtVb7Pxuel
erAR46jFGSDC8eSzYA3axzaADBbWQQeppM5TjT1jDOMQzNaV1ZzDXR506H69BjvWRl0LTQgTxPXb
1xgcmUOTw0cvtuQPoeEVrOV+sUWo8fjsqaZP+ddvzZgL7swaftvX+c/IG+JxE0OlifR2ZLWzHQoT
jGzfJo/Lbfwgr7KH+WI6kzsdEH7/Mw4tVQ4gKFOH29Lq+xr1eg8lYf9r64sbw1eDKRjDJvB260Xy
0bvogvpMt/EA/PbnoIBKOQp0gFWHLRT8lmNy+pI04KKMmjvrUl7G+/Uqv7MvlUiL3t9Dv6B0/5Mf
/ns08DoAr6gwYL56cPIoSmHVhmNk+ymwL8wr5b656yIzmP1XuZv2427crcG8i30j6Px0d85Dyth+
/nh4AFnAd2kJHqIdnLhwYpSCs30akQHwsvN1HNHFDuXleEnGc+s8Wo8WDRIoTD4lDjfIX/NX5Yfx
4N7Zd07kRUnoheq1E1lnZubXPL/zaIcnP8BNdVp7ZmZOdmm6S1jf/SWFOLfEgIqqpl81CDmSVPrV
k4NB9TnVxF+y40cPwDmNlBBNfQgGb1e5UzdzbsQTPpV+cmnsvVDZ0yMKpkt3V9wpX5Qv2bUk36N2
55sP8b2516+ViKj6pvnYPHRX5uXin7unjk8V5I22Y2vjKVnQad4+0iAa4eCgkO5l39TpLWzDDvVt
YGZnwD3H43AHIgiLugFHCxSLt+NgLBbTHik4IZthLsOl1IlFOe+y+cwdtf3Q2znmIELqH9g4iPQj
SOvUk71OU8tAifndrrC0G9krwbCuzpl9fXTvAtOlBKMBKEFJDzLS21ei667UrliUXdIqF15l73Tv
iuJjYNTnbnj9bduZPb0NBRgd6AmhC4L2b4cC8dfHsh+UHZTdx+VO3ivf5JN13d0XV97OvS8e6l17
vz7Ps19/Vb+5Z170oAf8a3gTihWQM2AvaL8dvCkdAU/RJ3TX5F5EXRRfpQF9j6CKAMDfVaEIfrx/
hh0uFhAiePVAuqDWA9xMPQzRbDz6lm2fgOxGGSJAWyx8f4TDb8cImKbjSIhr2kZ5PNiJNCr1ekiX
bL8ETeA+lJfNmYzk6BVMfnSTHyTApIF+OGUJtn+tsyjFLpnh2qfW6vmmnMSZxX44CtYSxJjgQwmV
OFIO4QhKYQMAXSotdPJJv6RBVN4XlKr/4rvgesiXJ2QmONgc0Q8qjlDryZqNotzprSJuc0eLH9F6
PSd8dfQuUDCBB22EG5iMQMXfrnGvnAC6Lk21Q+he8yfRTUHrYpr3/oc/NQoWGJCmNd4KEMXbUUS7
jnMn62o3xzAyw65nfwe6BCV0btP8m5X2+1G0mVuxeonWYO+qiMK+HcspxqwvPdoRdBbLOzRsKR7d
2z36LW4WtpVAIMDAubAKemGySKwiWftwxkWWkr7Mp484ZBZrWFadqu4LS6VBBeetHwMAtwm9Emey
f9LMNu6JG7XIqkupXuBlqn0z0sZJd+qSqA+5bYgmTJ2kcsPFTcUeD5pV+jkSZgmtIx19YRznmiSQ
g45OQJYag/TTZbQ+2l1KCzXvXO0S5VVUfql3gCnwJMiGnY3eXEVkOPQxvdZMXa+dCp2XENurZA31
Um3nT3lrxHaAAYo3P2FMu2qen9KZk0FubOVWFz0k5EqQ/Rl4kGL80KcKxjYrJcOHsrCH+UJDrJwG
XjZ9dIuFBxVg2NDBm00ecR678qUdEqrPvVuyVIo47h/RbLdu8XCS/a6kSO0Eo3A0urJD2WsXTCZc
bYzb4nso+lRm+Hq1CEFNa9gFK+MyUOoR4w8jEYaDSeTk3NliGBGfmMwcI4A6sz+MIl/hDuerWu2t
VBuxDVzH5q7moUQAk0j/DDOqo4qbJsCU40ZtMz+j6jvts7mj0JgiLOcEmoRoHaxONtXhiFDBTYN7
74OLpAtloEWurb+yQShymToCFZACa3G1lBSf0H1INk/yQRVGYAu7ptPtTeJri+IfBrwo9asddfjS
+fl/mTuv9aq1rcs+kc6nHG4V1nK2wTZg3+gDA8pTcSrMp68mzqk6eMFv166rut1s0FKYaYzeWzed
fOwiT5V6G0pPTno0lyMl7SzAtBNRyCdJuSoHDc1FoaV3lZrSKcnByxTFOdjtICuPw9L1X0tza8BY
ANYoEo/ucB9tpkUL2FDbek0V2R/jpQ+mMSQAmSQSWZJMkgD7CLQYutT6lFdKaGEJcWKISVZnX+WX
LQ1MS7ZrQp4YUhNThwIUdwJ5QVQWYktDs2mGx6ybi446rrTU1QyAewwRwnTFGdzT1E+cZV7rJBd8
gWHfV93BMVrzuDVi8amak/oAAJFiI2UykfWMJmV99gwhPsE2rr+bfuN89Vqd/BQ6wI0VTU7LQcdj
QjhbrMK4Z0wr52xwrdIggdtvvjZgpodIoznxIguUrYQwefNPvi2FG1+k9E5VSyhl2FTTAtDKHHXE
BqsDy3EStl/TArbwWpS41pAf8Dlt8eaNBs9r0funwGlXPm8661pDD2r0HyngMrz6yWmyqO8qndRc
PA74miTQC4QVKTDU3JyDy65ON7pU7gx2ZIPToq6tWXS3pcMvDfVlqtdjBjU1P1+p2XMm5djwQlZo
kSV6X2v3ujU5Ofz1QtcQsXjOSiulTOE0qty3ot7t4chNAflXx8Iqqy5KWyiYIYVwo0jK0tefKL2a
hPh6q/doLsX81Dlll8WZZuuJhhtyjprMqo+CVNkb30P0zGBtnCuncUoZYX+dHqVlzh99mjYGz9EN
ZNij+x6PvV1Ol6PW1SqEWqj/MFeJ223xRu+m7DiBxxayJYnigwrmfb5KLXNjI82c/LzPTb+Iyq0o
f1Y7aQteuL2kMd8bSwmClHmLURw0Q+JIZzPjds0a9DUF2ajhNrR2GQe67Ls4bRBl4lq/d4ShfTAR
WzXxXEDYSOZWc35kmoAJ2gHpHs78YHItytJjMcUzewGR1JNZr7ErwC+FyFrQA7HsGDfmWHR5FIhA
kNYpRjBpldWLvVWzdmOIuk04sawHvnSQmemAMnToVeK3XZMdt8zIzHgqgUJGIxAqEQ5QwrXEzrtS
nnt5insr6yo8ejiYNkKWguKZvhWs0MDWVHOTeVVzXzOiKoJO+w1pxzLIJaJLSL99bWl/RP7cGcxK
alyzqETW9zWT0naStbFr6xIxUGue2T3pB1He5f6PhUQLhlo5DjKGK+uW9G0HOdMm7lGazoWrPgdj
FxgRqok+j4DLdFfYOk2szI1fc2W/rkHhUBZerheg/1XSr0aHKj3zDartDSzXGJdHl5JOERQjt27a
X4hrNZ3IWmTxsy+13E0Y6am/g8mz6twWs5/FpT8wtS9KovwChIylapv18UcHBEGFvaZaLXS2FTFD
XmqIflMih0NYxIUblmw5v8sd+R1xwJgHKvKoMmI3z3wT5Z3P1CoKSRxyRS9AMZg9mhnmpmt52I51
R+tVD+gOULVvn1yvnKwwt4x1pluUlUWoScfswpkm9CUTysyH0TVoikLNr4yeVkoxBPMTvfq1TcrG
31gInHKScZf2brUjgosvOKuZeNIla7+nUmWCZa3pjIt8dX26Fj1ChTMDFmxJ5762P7RUiR5UsFuH
FKey72Ug5GXgQ9YKtZIvKqSYqJmsBM1yS/ZZQwazuVjfVVft+ZicGEkgSrdgjo1iSPNwbWTx0M96
X4baYFnoO6xxQc6wZPbXxhHej80L0pVL59JjO5PRlAwQzkn0uCvM5n7/zwu0lG/4YnzSZOEltTE+
ZrRaFgw2Zi9aI3xazWgYSd0ydM9WoXjHkeXO2tPkGSoNu9GorENOd+RZaz2CEMyiMbuIL678MtkD
M6/u9uw57HUon+cVe13U97h3UElSD59dGmGQ2fQJRm5tg/Dr6eH8UlboP93ZHHtMVvZA3jeVSfRs
upqe0KQ1Mta0PeKSU638VJtQI6PGR4AXO6Ux3JcstEbi6uV8n64y0JPUxogQuYp5zuPg+tUu0n1w
wDOzGQxodr6X+opAdCToARFC4KMLuRkKSIZHVt92PEiKJ18HrJ8qshhS53IopRMxsTqf68ouYNFP
U37dTw1yJG8I1MfNywQKoMXY9Qb58lI4izlETjUNIppKJ/3Y1mvK950u3kPhOltM6p1fHAqwf9PB
HgthnqkUuByp6AUFWGSsuXyeex7IByF176fimJ4no+U2BAAvUyOP4zwbRkhuiDUeFXOFlbSLZV8F
fc9+0Bx0IpuQsRUq0TnrPwboEtXRom38pZIkboQk4eX5oR3c1EFuWW9LaGUKOBLqz/Wunm1fRBUS
7pdsG9UUd9ra1bGDFPVnn28Z3+LQBiJBbAEYUi/L+UoaTglieCNO3Flqhymut4LpsubCl3zsM+EQ
btlDkVRdYB2WrJqCxKmt8mfqd4N7yKVIk7aYuu1Q22yG0HKzidmMrfmEAlsad8VWaoj20w2wws+p
L7TtkdKytZURGyP9Quil9qIaAj8c4DUTyUWKbf9y1ExXybO+XUf3iWNH597kad8t1wQO+t0NyStp
9WGepDudjflkLscKtJlFHzRdvuQFFfJk9EGFhVM7wOXvkVJPcVkx9qKy7rF950u5wrgqKq/44GsD
u0Y0pDrx5phrg7BEtNzEppXlL1RW/R90wVmTsrXNsWj3TWV/mjyBMLLxbP3J5udmWHOF0q+tflTG
BdX0wiZRNKCFvTtTTd69nNJ+vSrSag2cqGG5vlLUediS12Uzg8mbiRtx49JwKmNgTgXZmVRusX2b
zTWwEoV7/HkaMvuTRXW7Q+o5lXOIiqvXrsuSmfYsmJYUU4SSjoFq0GCdX1H0TCY1jwIR2lHHFz99
nhwQjGSR2elYMLsMxpfKlz6RrJhYs6PZqSa7RQJiLWearZit2eN7TTJIx1UHZy3m5QLFEXO5sfnu
cmGjzxFHryM4nfk+DWpm1TR4mHzosF9EJrYvGkkKcJcWQtouVvAmLyi3C6hrpb4sZ24621k00k+f
gciAp3aOpcr04rynk5IfZKOMNhmxuhgfKEJBdUPi0QfJbGrMIhDi8Dh7RCXVsSdqw/5YNnrXhvT8
kdiEhI2OP8ysEqQ0DexzLgSgyvqCdj2KNyFYnG9tyL7mkR646dwjgyr1z7MaRhsTmwaaL+yqCvuV
z+bQfSpwnLHHWnA1hCn70Ol61CWz7yStcfhK6upkJpzNA5RPrujdQ20KO7sbYG/sYnAll6Qu9coP
UfyuVaIvAop4CQqAnWRTITsRmjsydKyxrSPDNYaRB4nymWNeJ9JoKLdtTphH/OJJIs5sIjG1m/zY
Z+D0rqbCan16DDtB0G201o5d7NL3Qh/UxzmQ/t0qR6s9Nq4+vDhEEckLZ6Yc8WHPXvjcZzLQjswG
AaKCYGhrZLDNZFxLvZ31pPdW9JKaM2XLk7lsdnZWzWa7JKKR4JAyOzWMj1NViOemNQsDYRjoT6NQ
XX1hK85HN6POq4o9Xqd+4VVm4x6WYciM29kbKnU+NwN4PobzWHlhEWg15GDAY+DHZg2UKMeBtZlB
8OFTicAt2t8Ru2j9Rd+ldPtDhK7dgi5UK7R4KlAIh7k+s8xmGxWKG9caphpb6cjHNrV5liXYp3Ln
tq0LA51VmasVBSgVUHipBWIRKtftvsXRUwOnQKEaUnEts/btT60NrQVCTzp/s1OXTUhh+Z9SDTRc
XPTu/Gg5Qy/vUelUTVTj/vqB8UDWAM368cXU/J09LzZ1gbRBq45WJtV9281dH9llnv2YdHsZYvRN
tfW9Gds5/TQsZfNl63MI8EoV3XVQKBNiQltRUq+GhZOKTfngu0/aY3ne6KL4aY4K+qLIO6f9Yra6
JWPHzzxx2TaD9qSxlwrO8WmJLnRU18ycRQrpXgq5ZoxoQ1aPtpgCP6oWcxnuwPsg4HTwpVwYlVdX
5yhQS42M2dn/3AvVf567lJxdjqg9mk9H79MY2BGWjNnRTELYdHtdQnde2Hi6yPOzs32Gam6n2WWN
NaElEIY1gGKLt9Vcr+qG6SPMibC08Bl0Afc2VrPHJr+F3EAgfR4ROVrdV3rGWp9Xzjhd28bqivt1
nERxpweDMEm7U9N4NWscRjASuz0hKR3JTd8cMBFUU6ZudpNGcGSIs6ZTbYhYUYlDa7r5h4bzwhQK
D23RwS5U6URUpJsyQvwIobbvF7+n5DNvrCsIH81r1IGbcVlkHFZf2J9VwdnW+36GXLGbp6sNhc6d
rHN/jogicDnJIYK1q1Bug3gZh8y9w9wHkbecVpTq3mAaP6m7bGja/HEajrZfksFUQsHSYyUDhxmF
ZXZiJrBEve/1OV+zHptbpM3I9OLcSnvtbGLLieDIZb8SZtsyl7FPBieSPU6ed5vZDuqqlrmODYEY
BDd/8vKse9hylNxnmGs4XJECgVZ+2xx9vPCyKV3CTeuyJazNDTUVu3X41kAI65VcgrTrqZVm6Jz2
vvHzOPkQZgaNfUW4Ykj5tOSlenJr0/yyoPXJ8HyXBjJeHQJwqAGFWc7KjLStCHm+qu+2VdiMAJSx
8Qz3Ha6FDac8tKsyCyIe+lbHKd4CsrGoV+jnGacoK1yn3n/BqsT4zfomuzYLidRvTMntSmRvAhbY
5sq5SwfNe05Vnn50yzRNL+1cq9Db0Nk4KnDedIhkxcirrMonHBuqgzgOnN0v8LKv08VYTfldMe9K
VmcWinyMgMg/QtB4QRwyOC53PGs7bOqRct4KreEBIX/LHqwXes4+ehyfMzE69/bsqXtIa4ofbqz+
GJkBEQUc/Jb5KzK+9ZuFGA/BIjXKGblsMZ7jz7NrSLAMosRI2/4RuYX+ZKW8u2Q0nRGNAuJj/mcP
2VVYbPPkosHgAV35Qz0u4dr15RCa/mbcWZ7oiX0pe1bFEeXg/dK3/ochy5vbVVBYDwcEqF+CzdJX
vu9VIN/c05NDHV/8XWeVYo+t9bKPZJB4ZQwFffsuahe/k1gy97qSOrt9z1GU9DzhujdFDf/9iI42
1w5jKTVEaQ1yhyhwh+FucWbWcjzpNAbVqv0ssoazlJ9bmZZA9jTNGBxGnYdGpfsUWAmRyUlw0n0n
gbiOI8rIKRCwYcmozIyd0ZHmTfN0uWD4KPwHs8HMMgrbKyKKTfaVI0cviyssTOg3h60bQnJwEIgN
IiBEWeuz0j+a7BrY+LhBjjoiX56xohl51Is2O7MVKVnROJj2fZu63rOcSU2PEebzctn39D+9DKVq
WApFTktjphQdzGnKfpSzPb4EQw9GoJF58dO1WsJELGNpHpGJrU99rje3AVaS7qAtznS7mmLO9/Vp
/IGxVHua5YL+rWrLraZY7TofWgrxj043QYtAoYhLejCl6lipNcn04C6OHtr1km+XbrrBRKPiqscF
FJyLokp7qBZ1yl7NTFP/pV/smWpqUahLt++RugRFF1zU1uhomD/2HdMk1GYnLNjsPhReqy9U6qjc
+jjcnnff3X52FcbK/mQHidmVrIyohuHwQriL2CL2XsavHMB+CyG5bRgHXbc3eJcbBjBvncW3eiee
4Q2dy8j1ma4jzB51mqhNiA9boTcDo7tlqzxw0i7iOVvYQ+vSknm04MbIL4J2bu6Rmhc/Zemy4OPd
8B7KzF4epDSbLRyy0kkke0sD6r7FKdGamkCjkFzP33OcreQ9e5iieMNf84IQ95CdXnlvNKlJlkBv
X7ggig6wZnKJ4Ya2TZi1QWoBFHaXzx5bupQjblneNr4fPAGlbH526TKemaZmyYTK8jRFmG61aD9b
JmZ+yFxXupEVdMtty4nsQeVzfUudLb2anE04IWTj+dm0qRmRTdk3Fwj8ve+OXtRYcwvbai9tcmNt
aqOleiC2Wr8kFNS41ha9myJNq9V3DSRCFVKiHb9kapVPrVx8imNauX0NqpXYLHPw6IYUtlNecZyv
0ThRYUaTieEY4UCgxq9gO2wGrWetP3e8Pf8aqXCP61xZyFXoN8lIV3rwzZ5mBh7jbuiilSlSxaob
22dbK2oVGUtqIZpnz4IJpl+8e0tyiGVV6+Q1Yn4F76pmMxHqs+fWbKh9e6Do1PbnNWYN9tPz0Hwn
Z9L7BPqYKBw5b81DoY/i0ZyoZ8QG4Tdj7G2rt7H5wnYZrenY5LGwJ512SFWkN9M2jE6ILHoXctYi
eA7yXHhUh1LqGZYy+o+Wl3ffMvZPeBGHci9TaKX4gdt4ffS2YPjiLKtgZNr5D+qUTHEpvc82ngNw
baWuxEtDU1WETtuka2gLPLOlMZd9EvSieCQ3Fbej3preRzsrOQcXKp1aPj6EZXGm+7VxcDxtbsPB
XTwvJNnV6hK8iw6b34I9QiQ72/6+ZSY+Ea8Lmu+KcgdjdfGUGVVdmbGa+7lAcTrkFkMprcYX+Lqr
ye+b22tUsBiLTMr4GmxblSEzNQ28YH1aIJrR8EAOSWkHgh1OxVquuaXJmHPN+W7pDXZF1WQYjP6h
CT6AU2oeld71dsggSr+tkmZf6LMRlrS1PNTke/rwLUxx54lwrL0AMxrSRethLE640PwczRVMBWKy
dgVNFfkc0vq9R5ZnYS/3MWvZ1PISw5CpShYTlWm8QjDXCdmQgntOC6JCax4iPiYhcWYH1Wha+CDT
2UWcvu0+n7nLi6Ro9FSeTdhYR4x2HEeumf3Jcnq732me6iE82vUejWj0RwE8gFPbBikgYAzRUied
5ycrwSM7IaS/xXx2MdqPrlEewR0caLYnre3HJD5EmjMm0rikIHdjmNDm7BuLsh/N4djJ5MGZz2dq
m+A2zhv/WmnvcUz++L20geFeOGzUyaCkvf26aTotQZCl5kAbeG69EISsiJTdLBGP6z2o0N96wQEd
dMvYoQxg3V5faq5raisaHefcdPpHja7aTS2y99Bff17F0ulsg+shURNB1onCpicKxQjkVCeq7dMv
O6vhxvY07fD2ez4VNBBSSp6jzXt2HUAep/oaQE22aSinTBycWA/6MszX1D0A8rKXTfzKWf6hnufX
9QgBJDuHe7NOYdHeREWILV2JW3ugHLGV7JJRvr3z9f71rhBW8jfRvqAAfv2GJD1kpD52ifxZ390y
GvFrDjtkWxutsw7ha/z2UzzVn/LhQe90ATwgRDYIJ3p9vQ3Wk+NVmJKbfQpdbftGX1zOCpxRKJhr
t7CX/ll6NSpoGC/7d0H4MtcD9fL6kmVh1rmkVxi3LT7XVmuomU+jE1u6eI/lcDq0UNNwfyYIQ5Q1
ru2eaB+0UW2uu0oMcSbpqXbfISXAAk8zvX7vxZ1+9IQpAmZEkwKa2dyxMq/vinnS3SZuN9awj8xY
JH03HnqD89jbL+xv17ERhPM5MgDAs72+Ds7fNgvSwo6rxbLOwDJOUbt65jsCmD8/ix2rDHqMhQLh
0Cn2p9tGeu0IimKaGdZHVhCPfaJmNocqz6tnWQs6MJZc34sy/fPmcDnSNUIyT0CI/0uW9Zsauqx9
g1ASymHCbbsD5SA8y06XH/7pI0Qrh2wcYx1aosA9eYRFyarmqcqOc3+YL5zCRgG5DP90vvilXNun
QIDdtGxPeVsO4U5mHWAMnhHnUDrQ56guh/X49r2czhdcBZkhtlEMCJgFzBOdXDFxSpNTZ8XuoFaa
MKmBUW0TIXVwJ270or97+3p/eUMBTw0vAWA4E0LK68/PWXpnobAKW7wmpnfQgvmj167rj7ev8ufn
t1OKkP2BetkX8/1X/PYdqBbVN8VUiyqxa94WcNqO0unHh1R42p2q6Grl4Infi6H+c7bYJapMFR5a
aSb4k2cZSBVkc51bzIWGCoOMQnBqwxEQc/efHIt/5Kn5H/0xrzw1/5fOm/8PPTUu3+r/7KlJXuTX
7+3wu6Vm/wv/sdR4zr/26WdfBVHrGuyL/o+lJjD/xQKy7+6YmvB+7H/0vy01/2IZw0qBeA8xP7DA
/zpqnH/pBm0WMm9t14do+A/sNMauYvtN5WYQc0iKIGI6CwUx/9jJGNBWslArU2mJqtqD9KoHGrrR
0PwUGDDrFQCoOMr6K9qb2rvyvTnh9B1Oa3veaxInq3nMzSHR1+0dsffJTMCvYiLY6Ugc/9j6nGrv
6haVEDyeIEEyAwqObOtoGen7jSjcElCJWvjb67r79/3+bsLx/3gMLOSsDKSTE7vLqzgRSeLRL2fG
k0u8Yj1SkXCF09yQYuym4ZxXHQoRyx6GcBGaN0auLss8pLej3Y8GajLEK+MswpXgjRuptgIpegbR
PdSlMxL6qo/aB6PPp899taZDAgqe8odFi4mzIIfZL91KFxbcSa4+5+XkPGvSW7NjGmxbt8+3S3kv
RvBrSWM6CrtzC+n2sN8JAopaIrZEsOPk9FD0oQ67YCj8C3gtvM26FCBqHWVOH9PRAEPfbrU6dKsx
O8dC+dlRo+mELVqTtU3HKJeHvAFyFradhfa/rcVyLHqnd8JVivJz5jSWhaIrN+BjlKKkLIo/9amH
QwvIaOzzQ4edcG/9mfWIBRpUbFxU9h6j5KwBha4gZXkPsqxHomg0hFeVcytoYcOVcSIbGOmLT4cy
D4N07IOLKutw3RYNE2oIy7yFCpEt2+1IS7dLXIQbnLf3kKVQaXXrhvDsmynJILKkoSCcNo+kpjlu
qOu18yhVP2zR2vrupxWzJvbLejGms0zvyhtDM+f36Pr7meDVmGI7GBi+xZ4X1S1Ly+sZX6MNX6/N
hlmpsMZz8DbBjUvTtwtbDekeKPC1Oy9VLi9ybaCDAYKMGN13Pug/foIBPW53MzGm2Zye7OBGM+s4
97tG0g4eWJN6LyoQaO6b5YXyBNbpTlsah14iWs9w9SiyHd7+Aca+wPz2EBx09ft55lfSEHOYc/IL
IEVpg1SVnizFYj2AABrvKFQs8Sab4Qp5i8DtmYkDRJAgwrTkX2kLvRtiQTgxknYa5/P0nqj3dL33
dr21yS+CBGuQQ7HPOr+txJ7mdsWmg0LPjbS+prYibyk6DY9v3/lfr0JKDTJD9hTskl9fJVszsyxl
YdC+X8XlVog6qVNlJW9f5Q+3F5RPlwB5H7r/HnDpnSzwKIZAcafcTNdW/l0w+85HqiX2D8NGmKh8
+wYg1BdmZjvu7GyEPl69F7hxMmc6p7/g5Ebx8ukEmdGXXlbjp2ejxm1HvNZlAUKBVJFoydItLPtN
vANzPhlef1z3ZMmCktraRYFsfs7lcgGsQbsoe/u5z1EUh1PXdwdqVtv3TezR843ebu9sG08Wp1/X
R4ROpihZUhbj/PUL1gRdsMzWQI9VfXZI7SaNSE2XoIfG+sLbrPdY0idsWOwjvGrsWCDloeV7LI6v
L1hwrExN5eqxGQxVovm5F496Zz7mtUskuEcj1qmrAHmzNt8ow1l/bG7j3dNFXad3ppU/v23iTiCI
4FG32dFYJyOo1ZmbNwRpOMdR+jLGzI8AVKsPb3/bpztm7pcRamIm5vFSEjmpuSx+a1g0qY2Yhkf5
QKKBOhfV6j04OT6MreULD7O8Tt9Jrfzz3mz2U/jPsTgh5zh1oUv00TCJ+Jzpd7DM4rZP1Exy7Nv3
tn+cr6ZFh+oOT4j4zZ13bu+D6rc5qG0zZ+N16rHtjflhbdb+SFdhuGqMsn56+1J/fqfUI+CX7esQ
rrVT2qaiu2XhS6Kbm8/LtQiW9pO2CuiWtKeTtsvei4T92615CEfxZrIAYvp+fWvaujoCFacO66Lt
j86sUTSrljKWa5O/46Y9dYIyLTPpmXjFyFVjX31qBsw9F4JKlbnJ1I+zSjJDuBgAkCB8s7a0n6PW
NatdxtTTqF7AVJyZOg65eMv6brtqvA5gxJT1691Cx1kmVYcQ4notvM0kc0lDlfj2mzh5MvxaNtYk
d2LxAW9AlufrJyOzyQatV5oJPco1tvDJUPUu14Nuwb95+1Lmvq7+9oH9+1q7Q37vVjBJnXxghpJK
imozE+lK/XkBy7ILZZ3xcRAyGKJxEwhiyaCDLlGsq5WBQ/LtCzyDyxYBTqVfNyIzRQBdqOBrg9zf
P9hVSi29WS37ASi0LkK3HU07Vp6D3zI1Niobb9/EX54XuyZKXMBBg/0o8Pp5VRV4GkcUVmJsln9l
1pZ/ocxhu/TmSn58+1Inc83+uJjN2Npj+IIjegohFX0+VoPL8mxPaOuUYasPjkpH9pXlMCaEQ6YP
Tl/Kd2a4X47ok7fk4WDbF25qU2zEXt9hK32dT7GxUIYU48ey71MRUesYPjUKtVYkQSCeT4Mxo732
qNVP1WosNPZApiDsRXKO+JzeFf2HwSCiCljVReGWqj1K1ERHZ4BaEs1jUIgLYzFrrIasHE08Ok37
Uqu5Ri4+zX4dVkbpL/HbD/RkGv31QF2chrw8XHK0PF7fmfCnZVx0jivmkE3XgeyCGBVX/s5V9rnk
9Pm5e8oQlVDOz792R79NozQ/l6ZbfdTGk6iv3Fm631u3dLOkmPz8ArlCj+dqUVdC2sGDZIl6Z7H4
y/Uh1zoGrkrMqiB2X98lSj9zbKH4Jm0mrobBuuxM+yL3+hvolD8aaUvabN4nlJIvbz/dkzl9f7rU
0anAIT0AIRacjIxekBIqKFolTWfNSYVe8FyHmwB5py+IEPW8f/ycKZrufmeCG3Y73Ml3io7XDTIS
pJKKXtxV0Fr1PSkv4rziPA29EMdZgrlUO9oQTCOvsEnPfvuGTzc/3DE1AEaJ7ehsuvCvvn7SWJrA
S3k9d5wv6b3nNf4QbSAdkaEHE6ad1vAgBPYuSW5hW2H6oRNayCB08dI8wuoE8v72L/rzA6eI4/HJ
UQ7g4Zx6rumBor0fLDvhTxFs9eInyL33jPi/buu/HzjbPbpalGR2poKOhfeUA+A52jTCotITvSpT
FdLsdF66MTfWmHgnzz40TPN3hTAcBLyT55vxWNGTOy66yH+6SK6fwO2gpvTkqvZIZ7qLIZap8TIn
FH08WFi1TGo5LTxgOwfRO1aVas6yysfsMJTBIo5qnLYfbz+5XyXvk5uiccFbdAE+B4Z98jXRGiSY
rbARWNbNYcxMdrSlu4SGbNwXRcIzqCNSnZ8Leu24S+ZeHqe2XHe/GkbzEe5tZBfC+WDDgHx8+6e9
XnF43CDp8K3CBOfH2bDBX39lgca73qrBQ71W9PE8+Rj4TEo5H/zMcD79w2sRRkJoOBHse/GNxt7r
a0m59CO9EC/2WKLjwc8axNmqj4gDW98ZPX/c1n5qIC+I0zjq3D8aLEFuQ/3dpB9TVwJBvC5eQgVn
Pjpe7b1zKjo58PMI92tRySTyHYAF4prXt1UDV9VVx7Xgxt4ofhXzEZYi2RjeC8kqQwJNHPjjrORB
l4F5kbPGhUFfQSCUZXfARmO/c1D88+7Zx7O6s8Tux6dfRb/fFgkTC4VljEQ+lpq9HaBJIgpxF2gW
w/Ze1s57lzrZ+3r2oJui5lJF3g7JRnkj8saaeXIiZPPtz+f1jmV/zhQq6XPuTQUimn/FYP5+V37Z
BKmkI6fgU9/NyMs+tejBPqp18z/MY2bEVS2sd9a7P4fuflUWXL5cXHCsPq/f7rCJLQ9maLxbhsKm
wjSBRdIuzxHxmGdZnfo4mkHaWPnWJi4Y5yum9PYud4vh+2wMuADmwJk/qro3//lL5nzjIkulXEy/
7WQ0KTGXpGtOXrz4a3Do+knFK+a4A65APXn7yf/lJVOS58Fb0GDwYJ4sRUubtfbSuBCJVaufWdno
XtNHrW701qsf377U60Xm10vmUnvdf19mqCK9ftzK6PqWkc2lRizHTo3wT0dZ/s708LqC85+rUEXa
d75wFE6vQoLY0NlW6tEZ9dDqmLg/nsAdQ6lrSkeFsxnIW9iv6tInIOGdz/hkYf/3xUH/8zBtlF3E
g76+xRF3PLIc6cXKteQFFXV5yKrevnWbFF834WPHjGSDT9Q36kPj9fU5R4Dia0aU1nts1Nebuf/8
EjrDBDJ41B5OeyC6yFLUkcKjXr3V16NKq5fR7debBsXsmSX07eC1Zgf7XJcP3Sjfi1/+y4AGZsSY
Ys7/teK/fhAV7GVSZDVI5o62Xjaabn3CJZ8eSjk9sPtHtFPJ9yK8/3rLDmoC02AB+mMldoFMa/7a
ePHaoqCrApPiHafgc8yh2jeW1+1S2SApl3Fbj2Xjrg9vf95/G0nUkAgc4dy1f36vbxnpZlUGa+/F
qW/A4vYtCRy0Sq8n05Tf377ULyzPq03Hjtj47VonU7Petcvg18pD5I3Ck7O4c9GWo4W1WvaXIOCH
M6/ywB5zMPrgADK+0bO1ehJW617Lasv/H+YQCiSMbXoEHv2B13e+2VsGE4FvDQg5BF6MsAzs9ieb
oX+G0vnPV/3blU4nRi0TotK4koCqGKVU3PY8bYO2DSH07zzj/d/68xn/965ODn01Yj30WKMXG527
3Cq3yRJI5OYtmHcojn2Z+Lj+orr30joaC2u+HpblAET/vWPhX7+r/cBAkZIC/y853W9ro6RiabMc
eND4tyFWDhR8c5msw2oU/jv3/LdLWUAr2cjtteBTVUmejhtBrkxfFviIYz1MzsHsVyuuqfOcvf14
Xx/6/v0m+V7IzSFiAQ3gyRcc1J2vuSub00XQZsSkIJ4DfZCXdmA3BF960zu0Zvsvb5O1hwkRaZjr
nS6p2SY5H5CrERs9eBVJeyoCFLC+swD8bQqy6O66FJVIWDstgUD4aMze4CpKGeNFvyjthuwq9v36
gECRnKUowFp23diWuLEWYt7ffqh/m3V/v/zJJ7taI1j8eZ/0HQr49Zj7APjd5ogLUAeuMTkRFaPy
+PZF//pkESv+L/bObDlPJO3Wt7JvgA7m4RS+AY22bNmWfELItsyQzJBMV78f9HeUJSzpi/r36e6I
qq6o6HZ+QJJkvu9az6LfT/jPXxRAsC0qLC3WvbEEVgDkIj9DvC5OjPLq1MSGybaXjT+l35drDKLo
ojYdLi3LVffolnDbVWS5joNj9/3reXVx5Z2iPkDZnCrnZigBFsUWnHOgvINbxtlAGcRO+ynMhdyV
UQrOVR+qw2KSKSzru8Zylgea6uq8rynsnphRr74nDolZXDRXvX37a7N1+rbj7uKD0PfIoJorszC8
qy4zmp0ce3n2/tW/+jSfjbc58ajJXE40/bl4XO1B08cm8BPyzf/9KNQICRF1EWvywX/5NKMC45Wh
srZ2uVJ80lpALcqYqP+La3k+yjqnnq2cfTkWq3OSdx4e9VHGlXPo6iXdv38tr73zbNSNtSsNV+mv
PR+GV63E/b8j/7o9x/qeKr5osvF+mOmj+ZWRNhTvODP7DnpD7ZjrJM++/xNeeTlWsKKD4pD1EQr/
ywtFxWZEQ1G6u2mM5YVM5HKIMFoRsaSZX98f6pUlBh0quh5o5RTit014W8VBNJEHvQOiXN5TdgVg
QMmo66r6Oxh69ZBXkXp4f8xX5iRjWqCxUMByOFx/07PnSBoK1oyZMeOUPMwky7RzAu1OdbFeHQUp
qkqrjHSx7RfJIcZomdvc3ckOnaurV7+NxshPTPxXbx+4Yf6DkIJv7MtLyTtDzrbGk0qNwon4Lrhi
DxbOuV9IcvpAeVncjJlmnBj11Uuj8rZKHg2dg97LUdmJG3YyMGpDbeKKcqt5IZKTLV2dP2WzYUIO
qHKYZpfCyXqzdHSAKGQByh7lK6p+IZ32W0+2zMFNigX7aN/fZouxHLHzAS5SR/0oan0+6/Qcr6TS
NKdKUq/eaosgVQSy6xqzudUDlq0K+S3HzaTEAjMSJABwXG+OOU4Ilu5ivJpNGBAn7vUry8Eqivxn
2PUuPZusSZo4CpsmZ2fNY7fX6yF6XJTa2YN4aHZFTDyc7xit54+uNQe4VtMT479Ss0KVSXkIwhud
Ut7Ulz8ghZbT51Xs7tpyEl/5wMki0FoLh8TcqoQPuGr1a+lsLH5xr2q3Fbb6B5xPZHT08Omrfb1Y
kN0l2T6njuZPkZJ/zRAqG5R4NLZI249Zb/eJMcGGI7jLQEEiV3OU3ucK1nLpYnZUtLtJmses6/MA
Rw1EfEtiQZP2fLuMpvnYtdG94+RRoGQEIuFKzg5q6mYfUjsl7AA32nCiRPTai0OvjrYES9eqVXh5
L2crV9wCYe8O2Qt8s9hJztTV//T++vbaTCWm0qP5i/pe27o+mqRsaH1mPDHM7qQgjMrkQ+gdD5oR
T+QrzLjV40pZrBPj/v3ZQMWLOBkt1SokN9arfzZVyzLOMsfjFOFqdRwkqHz2rZPkh6wHmfX+Jf5d
lWEokloMFEqcMLZPfsxqRXoI33ZwGoqP3SgJH8nGYZrQLblGsSf1jijgnmij70AKp1PSsScx98uZ
x5TTkZXTYIJyu13cxxomZeHG0U7ISJowShrxKBTJHgrVoXmd5boH8Uiq9qWFR3fZ2/34WSH7GRaZ
0dUp/jRAeXtIXFALzXbJRl9XCgePrw2wPwBOncVHtRnMh5T4Btx0SxT1B76Q+rU7xyLzdSdtx33s
qO0ntub6zVqYfOhIbMHqt+RVdSjKriUrqmimDyUxb9WJHcLfE3mlWBq0u6hMrQ6Zl4+aJHZXLzOO
W1DZx31XOdmnlirnv65bMsoq0OBd4aO13YfU0kqt2BPU3lpJU6dcvIO1DI9QKqYTYonX5hOZSKxv
NA+ZwOvUfjZ1XeSG4NYYCe1qfeZkhv5FlYtxMOrWWnwFONtvTGT7UbGMUz2BV2+lu+rPCSxB9bJ5
a/ReEORhUTXmUKcRIA0qbc93NT0a6uzcQcNqjo5d134MYQnsGJ/Cln71BYsa6D4ctZB7ohty68eb
91+xV84t6/GWU8Iq4eIfNrtALDp84/KBAtTcWQZtp07/bCMLvaUPZF5PVg17ZhFa/nOODWXAqe6i
olxcXsJgmpS4weYt5xOmrL+XNn4TaHOOwhSsaC2/fE6QphLP9mZnx6ysrvOsj3wph+WXZlaYv5uF
UGWIA6ekNK8tbDYiVXqaK7h1K7Vu9YSXEBvBDujIGMS6hVGzdX5pE2ySEzd9vYAXC4vF1oIkaotV
RUceurlA4so6j8QfZddgSj130S37NTSDTyw38jJ18bL4SjLq3/Oe5AVglPJYla5JLbjJPulLUf90
Mcj+qidd/WgrMEX8HFv4icX3ry3J+huZGOiieFeIq3j5EKI4VhL4KPxGK58+SkAcP8lZix46YUNe
7co0UY+kgU6/JT/tbtaX7vj+Xfrrldn8gM1WrB1LODFmCT9P5sjOE+/LMoA7f3+Qv5aEdRAOYGys
QfYj13h5lRm5alnPdwbgnnJJK+9c5EYZTIpx2VrDRW9an6yuPbE/ePXpI4flzEVdiS7ryzHHBkaO
vdJyyMGBgDjGRcyyZ7ecZpsjQWDK3fvXuFHIUjZbLxI/ErtsTmF49F4OaClIGR3FiXaOKtcETkxE
WefBncDu2P6ehqL5UVaehcoP5M5MLvWVTWzU+z/ir7dr/Q1sGFa5hu4woV7+hol5lhCepOxS5LLA
G8GZAjayrmUt68/vD/XqxHk21Gb/RY8zRi/DxCnLyTzPnOQTVLM8fH+Q1x6iS4+Xv56UfptBZscc
pljJAI5ifIz25VIvcCQbVz1GRad+I3zT+P3+iLSOuUfbZQM9vcV9RPX3l3pu1IoZNfsA9d8ACRev
sp8AFNoi95lTqyrnI74PlVNbH7JYm0gvtkByBmo65io/TbczPi9KS6Sh1djWEa5samApUPNvrIfJ
N1pUH6vIAF5aUx4390mXAKtJhFGWgQcAhcZbBW1pD93PvEuk9JLjGiFO67rq2o8AmyAVlIo23kCd
VD9I+MEp5vWiJUCJA161Mh5yQc6iO9g+jQWkpTBrUW3U2NJUHxqR8Qth+vS7RKh86S2ig7vmtNm3
qbdKmJX0wahETov52ajn6muLSIDrAYj51RKOehUNDiFnZG2Vno/blr+X0UK5n1jSPA9KtME/l34i
9cyye6X3cUzYWMVBpU7njjoMpJhFLeRGrRrriXIh8HGvyBssfqRIckoA6EHimqXPKH7VtvlByE8c
7+xmUc9o5stvJIbLbI9lDxqVXbtVcqOQagZhMRPurQCASOxrM0JZCjhtu0T7Wa4Sqk3s0aUuZUt2
GcS31tG/aFTT2To6XF/R7FwaqhBjLbJ7v6SxQRE45SR2qwHzdLUjQSd5QetkJAatNBL4pGZUjPle
S4RnBGrkCHtn2RKMXZwn1JKVRnUe+gmvZzvQHiAUFAQK7A9Ij/gNXIt9CTAewMyEfqdsBVLRBRqp
6Y8DwN2bmpbdYzIKp8dEX6gkUivQYncuYu/lK0DceDyAXItE2NkmXJxlUfvanyZK57taU2zCB+Hb
Qcadu+Gz1pUcdrWc4/6u7iz29bpowMLk0MKWvYObB0qdEkOgoQwIjaZ+ItN4T5SaNNbQS/QrvGZe
MTbTE9EGbX/7kbMonBsoZhGY5Sf+TfbEwimNwb52nwg5+RMtJ6ksqDs1Ve7qCaRD3ND8i4IpeJ15
Je00T9AdbeXvDOi9yJ5+wvJET4gecuLF3fwE7hlaPf/AB9i96VeuD21bED9LQ9z0Tuql9nF+ggDB
YmhJfzNWOFATVR30tSdokEa7FcwyHEnh8+QAC3nWpN7rK22IszDgIUvnzBsssd2epa2qDj7YELOF
ZQCxiJbc8GA8YYzol+DGglQM3gi9+PKZtGb1M60h/bv1BEIiQBso0iyX9rZ8QiVRZgLeKkCb2ztd
piBaZD3Dr+JAmT72RjSfw9SFutTlafIxMlcWk6EBExZPhKaOddH1KyuZ2p36RHHi05XRSIzRyzb0
UeJLQpSnT8oKf1pWDJTVOX0S2lmC1SuPBC7WyNVXwiXkKFPJVghc6Tg/R+nFBvNvxUwpT8gp1FOg
KVwQrm5Q0PFZqBwmIKqkaoCrmkvDfGyeIFZwYgBaxfBw4Rk+ga5ydr2G7+hrwHHSivK+Icn8Hu6L
8bV7QmWpTQs2y1kJWu4TTGt+Amt5T5CtoiAtyO9TUfYBtRhAXFVv8dVqjeQ4ZsZ4a09CDzsrUTC8
gcHy6+Vckt37YyIVt4SflGd3CRCZmYR50bIAW1b7gwDB+jZGVawFvWv3d1qf21poW87srAsDlBpo
PskXMGv2Fz2TojsAI5u6HSm/xXRPXcGYdsNkWmI/p4l+M6XRMMGyU6AYeqmhyp9EBefgcGckp7Ad
084BkjYr/VlkarZxgLKWAaPoJtqBZBvCRtFn8gOCWkHCQaxoLsjESiTsQ7Wf1HPM6oQs2xQYFSpz
Qv1emwIU6GxWwKaHXIEN5GrsA2GlDeq8czoTUthEFgs891RHcF5iKraBlvUOHNsu/mpaAJn9pYPz
HNSDxI0zT6oC+SSzc/WsgiZI8CdxR1YoCmc8uhkJVADxMiFDLbeNr7oyyIjAXrstzjpnAFysIggh
KNBQ17jAMY7JoFajgoROe1KOSdKpv3WSptW9OalCXuZWMUKgythzBLIDqP1F9EpXfiRpS4gwtx1K
bGlvash3EEGDB5MoK7ENLfbsu2VpfBOkDkfByGZRDTNNVOkXEgNl8asX2TjuCPJKS7+wu/pCk5BT
Yzu1v6iNt9yZU4yImxXUJJTTiNJvYBHxPmYjKvJruC9GtQfwVmY/yF/PG18DHPKbnq1H60iVOdUs
Q5tVH6axBJbrkBs7KJ1XcFLl8LbLITxOu0VP0u8ooqbrpQDG/4mpPRKZENcavzRVframKeWZIaPq
QaWaLAI8mZB0ejuKWTu83luM81TmfARIwyRQm93caB5GJBDWHpka/VbRtj1Jp7M9f0uLXvtKUCPk
1TgVrBMK+5AHsqMJiE5FS4ozODWIX2Zv3saEyt81ZKpzqDEmdkxKNxgA2akjQQ1qRfINSibozUpA
GioQWui7phq030oz9I+jscz3OEtHXjxo6hdOBEmJDcoMusBbTEhEiaLWFyTnTuWhBOweH3Mnzc8s
q+OZTWVpfuSomX/XnUS/bq1Sn3bzXFX9F6PN0itIW0a786qlue74X0U+7ava3qt6In4kQMiSIM3K
wgqgfi4YN91seNQBnC3AhCL7MqvV+rusWqn4k6qJfj/MPVZNgFrWRV96XX8G5Kvpj2YtiIfS8lKn
Ey9RdAbmgNOd379Y7QGPgnljJuX0OSphjx+dOgWrS1bqCLR7pFDENk56DnVX5rWPWr5q+JKi+/Ut
1SqTHbBDLQpsgh8eRF9ClzSyQumCgftypeDi93ynwl2LKTevAEln0zlYGiD0RvFoDMkEA7Axlavc
SDKxWyhsW6ONDzRlCvG14ZQ9HJO+Ehe5WzfuQfXG7L7ifeyDATQ5xJS2lgsoZ1O5I6+Al9Dqk+6h
neeJvFfOONbeVgjULqs1iLhVVIxoGgKjB/J5j6qRk+Qw8Hv9otD1Y1a1avejmJxYhSqU62lgukVE
ZXfyVvMeVTp4vaCZSeNeoNga2VipwFuV8YKUzuQadU0pdmrvmJ9ymHAUYkgchTXDVRciY3tMTgif
klGvc8xTQ8X5h2jjqkclqIzQjKa6bPZwOKYLl0wA6JAKrdW9M8bgv1n5iQwGFOXsm6JqetLt0+aX
SejHb1dt2BGVsV1ceRgSLD9eM7P9fM5sQj16uKPBkHotMWX60kZsiPCq+lFEKcPXGkhEAa42MgnY
+bKcebQ3cQJbVtnt54xbA2EOduSJQ+/fR3tcqEipqUfBNiFw9OVZrC3jqu+cwttFjW4+jh41oJ1h
9TD2pl7dgdcvb5PSyO9A3GnHqbL0r++fZP4+xzA+kVacSy0TUtB6VnxWh1O6ecZY0nj0xaPuQnPz
+YpIhPwmZ5Vk3ymz/FAu4Kf+30ZdT3TPRhVRDwdibj1gXV4F/0nav/Vm5cx14OHBEdWXygz79/1B
/z6LUifjpLYiDyzU3ptjYiOWxZ4SPdqZWepcmCq0aU2L87P3R/m7isEoiOwp1hJsxTgvL20F6rqL
PkS73NNI4EiYcGCg0Z6m42KvU4johYIYW/YwHG1OnIT/7h1Z6+g2bmJUQCqv4cvRiVAvp7yyot3s
6dl1l7sdiTVl39zaRndJjJlGknFTn81d4nx2GuE90GxSDzaq5PNW85ILq2tO9S5fuyEUrcFGYHBe
/V8vfxKZ0GlbrpbyDIQh5qVKhBPgqa9Rq/VRYOoV+TqlTRhGqbOwv/8wntoSL4/p+HBoAPH3tYi5
VcdC+yXAak6UHZaYBJsSo5OF11b1Bdh3z4/s2TjnU7GECsEkoev040drcZvdlKfR59SulDOlc5bQ
k7HzqVg8i8J4Gl2U7WD5FkTwY0WoLvwzk8S9EsAs7APE88sIPlV0YHXr5sv7F/RK/QijK+5q7D0q
kIytjR/o+zJGvRrtOo8OnO05BfTfRQvq2rSuSDvJAtKYs2uOrwkBjXjIrjtpJ/9Wi0VdFiDOWi6F
UkOl+uUjHe2ILbVO1czQR+drk2PsInZv+LfNCErzHi87NZb1EW7L4c7kjS2RPN7O1HOCatRMfmK/
wJG6nJt//9K+GGozRxXy1JsqYxXsSiUJE6F1n5UYRGFJIeCYz9hBlrq5NTnifnv/eb6yJuFiwjAG
DIfssO3yD5YVtnUvPGoDLcBNIZq9AljkxEdmXcQ3b4FJahjQuFUN6W6f16KWws2zzNthgyu+FYbj
dgAMwftSWzxpRXp9MEpi1DkdUA+bBZBwMiAGZI+wzE6koVW0gjk9fvJmah/v37xXvl1c1p+RNt9O
WN4JGnueGm2/KUycqArdecVwWg765LjGspiI5Pb9Qdefv7mXFG/RSGCZZUl5auI8+3RZcoySOpfe
bl5abTfrjtil6nVSX2oRoSZPY/1/iNGzmO+1k/s2xOjwkAtIPr/+z1m3/lf3nGa0/j//SzOynP+w
zNMxg0OHlAtezj80I1v7D89p7WfyDaJDv2oa/kszUiwNaBGCL7S5mIQcXA3PeEb6f8BlgEpDdIpJ
zYQD92+QRi+njYKiHVEpCIF1AXg2XVqOcSi7RB6KyfowJURqwPlOAz6KCID71viudkL54gD9vUtF
LYIqXcYDITx2MEcTVPN89o44mNI9UcbaV9EOJ2XS69r2Z0L/+WXGy1+WKJk6dK7JWdtIigvdnGu8
WC3fSEyXV4RKRIHa0oho6Hn72jDnn3tj+TIoiXbQsQnTsIgsUpVIyNjBs9EPJPQ2O6MiFc+p3Gmf
s0H69OzJf/yfn/Sch7T59v35pfrLX6pWfMF6j6qAjOj/Ga1s/VwBYk3BO/mpAki/sE1CjoYlgSFj
RbTfMOBXJxrWb46+6ZYYbhd5AzWrUG1062A79bhT0tjau42lB23SFyHSuZzslLGmuDoOoKSj9ESX
8uUe6s+Vbz60VWmkJBbqIlyQepR+bQ/pTUzd5gygKgE+o6d+IrqAbJbecU7poF6u4/+Mud2vDUSZ
6MQmZmEtZHEYC4lJ0y3zK2SBv0480DcuayszcMEzFeoyinDQ4uSCT2sCRrasbgEKQ8NfogQ2L0lL
XjyrwH+LMiyWoT+48XIt8vHJkbLzzJK0QNH9IFnEPFSpLgNN0aITD/1JlfzKy7FVLCJXrMrOHrNQ
F9kUlF2a7aFzd4ecz3ho8EE9H8GbnMO2LQKHHvktStkM4gNJLJVUY17euEOulTtHQ0zJuTpq+nVN
weHCgPVwpnbEOlBk7/yCCuX1+3f1ree2+e4W3Zj2uWuVJC9NBSBri13slA1HwmpONPWe3MSv3ZV1
6GeLGV/TODc56ofYNXKc5UZDjgfNEyuvpwtal9hT27Q6Ug+rMALOLUFTILyHAga6OknthiC1eZ+0
a+QIbG/66oP41pexGcZ1IkMnmylloMUNogUNBkEPyn6aKoyhhHwGWie1vSCIrqECvi+iSD8M/VJe
UMtqzqZ6yna1xSW3nTZdmLHZ+J2o6p2Mx8cOaseVHkuXnKbW+Feb1D9vyWZdz2ZrIZXCrkJaW2pQ
1SkmRBsSmlrPzuH9B/rWyrM9vDQtIANvnrjdTtYdUCerO7JUiqAv5TVakG9kG91DiCh3o+E0vlsY
84kHvVGk/Lm6zYpbK5HEPWpWoUhtSYSjlZl2MHIY+KpShXosBtcBgZ3ljo03eRZmIGvNO3Ye+BLc
rJOlhktPeNX/bIegMcaP1WsfgHXY1+bdZgmmuVpXS2Vxs6FTXI4L2HZamGkRktDhUCM1z0s3zhEb
GsDgJFk8iiYE9olmCgezOMUb2pgE/9yVzWo8lBavu6pVIa3CNCx1AHkCSw/E2+hLY4xk35RFs5/V
XlkTEd39woH36LqLPPE1eGMvsdXAsS01lSFT8tAdCYTRVAVBdZU3F6QF5eidAU28P/HeWEm2RYRo
dnmzQHGEQzYVxw7CLx97xK+q1ty+P8LLHfw/d9LZ7Nzb3PMW7I0iJO8320WUbMghg6zYWJo8o+G3
ZqTO2rf3B0PQ8/r82dZkiimTJYeeMsTMMP9CgwLhhgbjfE5dUvEO5JWQpiE6m1w/2eb5RQ6gPtv1
kvg9vzY9Tp9ub09Ej9WtTUFAXAEI4O6kPUrSfHDF1ZS3tvC1bFZ/0iaMHpoi0iTtOCO7F3Mn7xN1
iJEx99S60MySA8nJhfa3xWLqj6SmEbRWJp442lHqfFRd8vkCUhbgqkAGGIijmfSrTg7ztRERcr9f
OH6c5XPnsv9INWXZ50VEEgGnPPrlNlu0o00tRUOijoURcFADIxLnzYfYcpGvGQTSXKSEbmnUBwoi
F8pOV77NZit+Ez9fTPuejIviknTL+N5iX3FBgt/kXg9eqe0tezKNICNElnA8A4CLL7MxswMPyohN
+G4ZH4ibjPujnlT2LRb6KuXKquW3EhFoN2YpGRCR4lohADbjpnGXmBqJp5iXbWZ7t3OHi2CvmVFa
M+hcoo8ZCp3c3UoSRuBFI/buhMvzYTEu7Z7IxNa6nPGyG0rPv9SrJJRGfp6r4Bf9ckpXgj/MtyHQ
dJk9ZKox3RppIT6IbqjPGsKtj1asI0DoW4snj3S3dmml1cns454Y07CbO2ocJZga6KMpgMpFlNqd
jUTB8EeChkVAQKL4YKPBVc4pN3ePlW3lv9HKehdt49SEDpChs2eTUO011xpoC5Pc3BCn0kcDmlNZ
CITdk3tbuAtPWRNj/qksyrIAGqW7MMLTwr5TlhSeNhFsYm1be5SvHMJm78YiJXpjXlJT29PUoNeQ
6LFShN6UGHfZbA+h4Yr2C0zM7EETtv2zoLVLpnJczRBIetX+ifV9UQ6cWiZCAAd9im/s1CibQKuV
KsFs5rLh1Enj/YRasvga61UZA0HUhRqKRjZkZGq9eohyUSLkHjr9TCiYVw/p2C77AgMWzTeavZed
NXtEFSgDJrq0TqmL2i5iXn9KVHlj9iV7BhIh0VW4KWpHaSp6vEt7+N+k6ZX5bqwte1eQT+Pbredd
WG1FNqyxRIQlRKgj3BbinptxevKJRF3uvdlqmgCciF0GejT1n5sa/JdvmbOC0lySETK6ZnI0p1ES
NpZ4/U2sMa8DGblM9ryPf1tJWfe+SfSFFSBusPZtJWILZMnShIqnFYepa+rsw9hr9ueemOC7VlXq
fq/YFfOQqRPviJXka22rRkb+eEJybFfY3o+Kd4000Lx1PkeyLn8rRmf/dONB63drNvpjA6IvDbRG
EsMxNHL4kimdTp+L1t+Pfuj6JLA6o3ysYjP7QqQnIT2xOhNrhmCEhhJVn1nzG02WDw2uumsJNvvb
PEl50AFe3tptWpM8RLf9rHerqN5HlhJpQUQfjmzofTwhHvRrME2/p9iq17RYixgiqz6P83m67bWC
ELEpK5oHh+mEUqBAdhPqVZEdxJgYOfZS17gfOjkle/oZ52OhkpqMiIfOeqY1dehSk15RAdkU9sTS
60EkteWH8Nq6D+cum5e9ThDWZdQtOCpZFIpPEXlArJp9fU9pdy7O1TpSr0i1Ws4amfTQpQA7fDW7
jAcvvdm91IDL9nvRNjTpFfrKMo7Sa41cTTiQVhNazTjZ/mgB4Qk8QZlZy4lBI+E8Z6EA2BMSB94X
fjt53qNVqWm0L/JR/VnEFMtBVKcWoW/eJH80bFnLAxkuueaTAx8XgW0q+dXsVT1tJpssExLs6wyn
qJMco3oVzYxKbd6rXl88DPnIapsT3bEmMTZEkdtCMJ+7YYgi1nDWzCBtvBblR5JYl5AseA/f/wS+
9b3dbKDKNk4ja+pFqLA4EqCoiqBQLVoQeaUEWlFle8eb/1399s/HfbNNYlPuYFWNq1C6BhAoO3YD
Wo7K3mij6tP71/PGDmULY+xnLLpTa6xnnUw/NFCPmdJiwLiEfO39IdaN/Ct7zi0NoJ49xDKctTnc
TLpvpB3hwqgDTlTS39jK2ZsNkBuNyVI4dhk2jdUG4LVuK7JmLrqc7ucIzeTEc39jGLDcLw5sLfTA
liC9jO+tHtDvL45FqbH9UNJfkzE7J27VG09jawaNnSVFfV6LMB0M8zLupmHXFmvJHvjZiQt5a++9
JcuW5WIruTHloWEtyaEd6W7kqbEm1MLa2jksGsFkZfPHsvRaljIytUZ3ybAY69Hj+xNi02P7M6/X
3eWz06+DA84bOPiGCkFNZ3U0z0dCL5KPyA3Sm4aoK1KakvYLmbeSE5NhXWVNYd0sjWgCInrmsCak
9Pj+b3mjdrfFGpXD6JZYUcsQnTyRyL06XuexcoUEc7ksQEwHI9X2wJakJttDdCoAaCN+/ecO2Jvp
VEIGJXOurEJYoc1X4aZMVFvJ2FcoubncpTiVSKtTs5gt6xinWBTyqEL2JdACBgQziss+b9e0IsLZ
f5duVREkyjYWE87QKmgOBtGwHK/bYWVmM7eU+TRcGFZTHWfYeh/rYhruHIRWwh/bUj3TdUphu8gx
kwjcIB+Loyo6dlaO0hBGQtxfe6OJuo59uixY56e+G27SSIqv5VxQ1DTLpjqVzPPGK7DVkTejIS1Z
t5xQ+7k7WKURn5GQNvvVYkS795/5WwuS8XL6TbLoCgQPVWgLpCljPxthTAZu+P6fvumY/nm2m9lN
omrlLY5ehlPx1GMT6tH0atOXVjwTbFd1n4lAHQ+LjuCPwiPNxQgiu2w5HHpVmhyERtfZtSThdiap
1QnHjIO5ZOnXenDIh9Z7Qq3yLg0zi9BWvpEcY0axnDem212rbWaeWIveWii2BIcJU1qU9kseZnLM
LtXFIp8rI3A3082BELJZ23dxtW5nvO6s4SB6zNcIaq0e9P37d/Ktd3Pz+XMSSJfCbdLQIj35A67/
6Goa6+xOaZSF14LYNtTDMYtImazJzvOJapH+xjfeWn/Ps+VpduYcvaCZhlGWNb9QRQL/SFFra4kz
1pfSKGx61rGMGn9oivFLb5ndQ0/Bgo6EnAf1aNeCxLrF64DbO8tU7KF7pmmgEpHIv4iG5iu1v7b2
NdsaICh0eXyr5EVMaS/JK2+PP9m+V3pe2HxE5USZzojYoRGVeuLJvnFft/FQpVlnFbtX2rNy0jlW
JmupuM77vZxGgu6mhh0OAkko2MQnR+WvpMuqUy7IN15va/O5XlpCAWxjiUOvtIt7O57mPSR5xOl1
Vp9wpLxV7duC4GWJQ7FoGINihHGYhS1uSAhUKI9TGxWa3e1010jOFLP+LSXCY3vKys/vT9knX9Ur
m50tbIpSiDvPTa8c0zQpz7taQbJeucv9DJnqquZDs7eM2lsChcnNvlaPJ4pBAAt8g/yQHwhUWxKl
KQ/FO2NMvetyjiJj11qzDFNrLA4KBZfQKFJtDUr06h/kmRZ3cDrroyfVhOBGnTQ5v+Ew2O5Sc54I
qURt96Hpba8/8cV86+1YV9VnbwdB8HSzUGeGERmbfo5881B3/XJpIJGBDi+yO5In4xO7uzf6G1tO
JthPo67cOg0JMXk0jP5mpclwOsyuc2XQjp075t/NGLvG+4/vrTXP2qzdqp2Bn3dpUZEQe6m5Ut6o
VaEyoEs6p57WB9kl3iH3xEO0OMqdZ8E3lLyrH98f/623Y3O6EAQX1CCdRWgSCRJkYDr2Kf3Eg17k
6YmGzFtDbBbVlpaLS1pqEtKKk2dRqquAh9PqIreL5cT39Y0Zsg3VW1x0srVU4rA3CjxuY4NLpLHE
Zd1q9dnUIJltCMr4+b+6ZVvierlGpcyeG4cczclqHFX7jKwmLxgn1TnxHXpj729u1qzEwQa9cMIM
C+p5H7WlVtBNG7g1kOgfCSw/NfuefvMri8fWQen1jTUpLQuXFtnlBTGVRtDZVbTTKtM8lIqhXEnS
7M87VX7Q2Jl9dOyi2DtaVX+Vpa49VGNBDGqiPZZsMHxSziufXNfbeMzKcPBtJarDPGk6P4nFtyVN
7cPSk5hHDYL4HQWj/SxjcVDa/phUBQW/urD2A9opykqD+IAi92fG4kYBARtRhv0uHCpsDaqTNL6s
OKlMdlLclDzefSRazsGIbS+E7ICSdzo4Szv67vRpc3A44p+YaG+9ruY6yZ+tRX1eVygZdPYALiGA
CaK0zMeoYAc2qTE7fFPuMWl1NWyVMToMTa7cx10jA6PI1RO7vbfm+mY1rAikRmOuxWFXODGC7KX8
vOj4j3SpamiFsc742LGGx/cn+4Yf/M/e0txsXZ0GWlA/iziECqxeOTbueCMql7Du2vZsxAl27O1O
Z8/Y6UQQDIWfYtIJCh1bTJTaiASn6ouXKF7QFaJFLN+qB3OczH1XmMt3m1bL2iLMdpae6zs24YU/
oCs/8Rq9das2a6s34JVzUhmHzjR1e0MvVcINyxllv/UNR0p6s+TUj96/UW/OjM1KOq+ogaJu4pAo
zDI0jbk7qnk//3CGebhICX44H2wBLzlPks+jKKpgSbJu16TpqatdJ8Br7/Jmnc2El6aK2nO1PexH
UqOUoEihiZy4vvWPeeWP32Kqm671BqAKcRhr/43kDatlbPc4+/A9TJNzUSuTvteLJTtrrQZ/DLCC
Exus9e16bez1Y/3srVPhNeOh5pypWjmSBjmVOzDWKdQzvT1xfW8suVs1HzW9zFxmFITOPOt3RqRP
V2oX/excgLABJ6dT5bwnS/Rr17L+gGfX4s5EjwDJS0JBULPfeNP8f9k7k+W4kWzb/sq1Gl/I0Ddm
r94AiIbBvhfFCYyN5Og7BxzN178VIWWWxEyKr2pck7JSZlJgAAh3P+fsvfaVNS7lydj1/cqsY3Pr
g2fdjAWWRuJw0qvKHDQyylJqcrfJmBIxOgnlpM1rJTzreHZI5ZWe+1F8yXv3ev/Pf/r9LCGsfvbZ
rouuyq5ik267sZgFEynHuP/9u/TeJd4sYens1wO+pfSox2G5PVCdEwzPF/ZgfwSUe+cYZ71ZtiRe
XZTKKZeQmTz2RgMdjpYHG9MpA5wkKUHUGBLWjOSaD05y732oN4uNVhKS1pDzfsTjw9gwmfkxr6yM
bLcpPzhJvQnZ+3Mx3mvefnk2E9p7uwioTz0tuaXDXW5V0JmXRUeO+Sw0azXj+bnhuu2OIXtyZE4o
px3hL5vOq4bVZBs4j7zJjhZ86yubkJOIbl+/6rrpP+xbvhWsDkGLUjXVUvpbWJeC0cmjOfPmTe0y
RPNw8mx//xK984V9mw4Tu61meoL1uzNmh2F6CWK2DoxNQjEdJSUWut9f553n+pZnEQCHqZvWSend
DMuuUFMWanGgrbuxKD9Ye95ZuQ9tgZ++cjXDVkI1EScoNRJl3gf2Wd9W8/o/+wBvFhwMsBPhg0F1
1OGjC6EpOOvYZIfwZ6b2/9kl9vfupw+Qt3Vv4XmrjrJKMLLD4XwO7O8Cs8P4wfb63lN4s2SIAOh8
Nxd8iCTwL5ocN1JQd8ulUuVHT+G9F+rNkqElBNQQu0lqQRv393GsE2pPGtnO1WUTIgXtd7+/We+c
St6GFPOrd9OQW9kROssbTI7nIpNuaMDxXKkmxhRufwRKee+mvVku4GCPyzhTRpClBkqyIkgt81qD
Nm8SfPDqvqfPMN+cOnphVr3fqOwoy9DxQc+Kj/Up1QhjrEiPGGUftfuJmEn/d53mBu41ANLHXYkF
DLz9h+fydx7egX720xvoJw5tgYoyOqlbEnDHwO8x3TuG8RhjI28w6GbdTpkxxk/4SE+lrI1HZ5BN
jQHPtl76WRuPg9yBhptTcyCNKygjyGqgw/37p37A6f/Nvv82R6nWUofyHs2uNbRhjhfzZrYHpBHE
Npld3q0BCtgR0sO9gbb2I2nNQcSYftgEYhhDu3Acwju9GVIbj3EE9cow3Ws/D8Lwt70DkUGV8bRG
e7lgCh/FOhMZ9u48OelGedqqUoa1xB8+EHamM4w9VbNwP7uJr7alsPLNILoTnmC7Vb2G/j8V5vmk
y5XRfbRGvLMjv0XEFFj4zcbgRUFeYe4yY6JOCTJ0t3pHsbiY37RlH4va4T74/R0ndY3l5+9u+ZuV
D6VmkvtTkh2NS0DCtD3U/knakuCHSz7HbDDpg9g6fuEGUYNj+MxIazUwYWMAs7acNF1RPqL4wZjB
MTNlp8XOOzXsqGOG5bdDMk6MFCuR6Wgb1UFxwKTEvY3wn4yPJWnkXqhqLd72uS93ZkpdEJYMP18T
FQMySNi1L51WUxc0DK2bwjLgA0EUeU3aKjFI5FMFMYsydc9GpvxpGPRySCJoW/FFGWhOvVJaMF7D
NHDVSjRuPWw08cIQuqoxrsfmedVjKkfBkDMshHZ0jL2uyVbB0re4U4HbrbxZR6GeMjyY1kAqRBLO
vlccDcvETEDztKVY4fzIvXUsycUg4twvv7o0clYTaTLwnSZLfumUnj75vY+QUmu7YO/1cfCww1aL
n3RjmO5rvbzu3WQ8dmamK9IILhqhMI8vgPVCu0uwkKuZyNdoIsPktMaKpYeY0W0VxljrmzWfL30d
isI4jTMROxG0wnhYoUHqNm5bJ0+m10mmGnGGVM/B7pqsrco2Hpy+NY8L4H7rJPFlu9XLilYFcDq8
oPk4dkbkN3F7ZGl8nHSETR35bF3JJVFLFka7eMhwmlrV9LXWm15do5xsrzMvUygR/ACHMxqi4KWN
ZWFFixMUZL/aVr2qDDce9jSVEgewJbrxvA+04rUCjPZQzFShoeZC1YCGYmf3RONgOxsxSX8e08Tx
oonEiZiszdG/6+t+yiK1iOY5G2a+KkteYMPtxKx2xpRZQ6gjVoiQfLTmBgXUwCu9mFAdZkQORcgL
OT7MhlGL49RQ/l1jxuk3DWVZuq1kWeYrr5Tx0dRXGZiPrkL1YM+oXEJ7tAgibnwnhlcg+gEOeT6D
aLC6ConYkLbZhorEwaZTlfa0zUdw7JalLHNNQqZtR07ipWcjSW8GldqoX40iWTyy83o/TM0guRMW
HJQz36iwR+jNpFs7tSy6EeYwE6p1XQaI41qpVc/QA1wCbIY+eBy9YBP7DCajZqrmS58Y4zzMi8Db
KlxTFsZ5e4wyl9S+MAWgfjqCGM03dLXaL7NKxZPUl3SjqSLbd7GSLDJdqQfHirl3HbVE3KybkSHI
8ZgaUG0tOh1Xgwce6IjjHSNqH/RGsR460A5gDGz7OSBX4k6LZTlBJ9S948w0YLjlVaVDO4ClQ76F
MzzEQ6tOGDjgVDb9zskiZBzBjUilBjCgYRrCYCvosms6zfW2yjTnRbmkM/MuaGU4xOVCry9v07uh
ir3XenByNu2MbMdoCqTch5JVNSrpllHupg+aRbBqx82ZGKc031haIa+EQ8xE5NP3cKIlD8jV6/xu
wIGN1UGEdbI4SFWGMb/V2gmtHd2b8g5JNAS1KU/8Z+BSVJo5BJoFq8Je/iSxIF8s/l7EX+fKLVaZ
18dbtIhdstaC2Fk2Lc3E86KcMLxPrCBpmAeLwVLTKA13CSnYDNmLWVvPltYYq8LCNbCuFx+fth43
t1hmkHsr3TvNrZGMwCQo+1elSHuAoOMtmzkNdPQVxsiU2rZlES5YC/3QzHgbgl7RJydo/EzZEqgr
f58fmVMsjrpYZubxMCyNveajo8pskq54DQKiplflaAxAqUvnC643naUr72fuUKuUv7Ns5GdhKR0+
Aa+vOpkWcg1DtE/OhU7okwiDrh93JSQGaAJB6lzxrW9RaCZBm0Ulb/JMso0/RvUCl2gr6OI/O446
88v2nkzstFsZpLGdTKYmvpb8PG8CWqkQPHF6YZee9RInQgNSkjUN2aGu6ewE8npvYyWsU2syt5BK
gAXxrppJQhup9X3Xcyo8O3RbNlRgKYMiRhbSxFMsiW8EtZkJJm+lYbQh3Rn9IZ4hIx71ZXzRppZ3
UVrKuE1rZD5wPpI6BPLi8ipmRcCUkOZPjLStsk8LZC686M0YX05EYduh3TfGF68OhnqNAZn3Vsbt
hYzNnvjL+Q496H5oGmTVrZYvWoZsNZGvxeTWc0TyqwU5ZcjLx4LoZpLXiEsxiCO0u2M6jCV0Tl7Z
1dzU2hhOqa8DCevz4RrB33idEPfxSHyOnLd+b2nm2s2dricRIiV2MlMkVIRs6Tr6gVroRxW3gMCg
onqe0k7dLnVVnjdgE2yUeGJpwqoa23Q1abGmIpcX5wiW0AwDKK9HEenelIAXSIfU2jYY0l4Svrtf
OBjA5yiZ5DWoGGWMoFOJbtlPwgiX14M46Bm3evHOHiqafUiphlMEKE6ITs7a0j3XQvSAp6nqGsA3
jimv/zdQvBicGvytqrLyM9N6fjW4OM3n3x+I3jsjvzmql76CYVWb8VbvJnU6I+eIWEHGjenrqNFR
WH7An3znpKe/mWZnMasxts5gC/9BhkSEvNhjIS8C1sgdQfY2QzR2NKI3gw/6Iu/UOW/dxizRU5Xs
L8i+11zl6Lm/UU+7O69IX35/696b8L6N9Rx1MADwJIKtp+i+VZZFKm2Z5Bs3NeRz73oozHpVrJpS
dkcpqtEVGOjp+YOLv3OO1d+cY3XEvq5Gt3CrjPFWOIYezSrBNJOPVmQKXa1M5aRrMGJpaLL672Cd
6SdjO/rrxs6rlQXof5Pr6un3v857j/dNsT8tZlM2anS3+lizvQnlbrqlkucBUWVk+xBdGOsp2Usc
hj644jsv7uF8/1Nxx/bc5+TvYsjQsvzexI+0ssqJsw0L4465+0eA2/feozcdAKB1RChii98C8ajW
SWEWZ5xh1aox048iqd+7xJsu4VLEUKwaz9/Cu6fLE7gXxTSjVCZx9YOK/L0rvCn6ZVYalsaQauv6
2l2fWdZlVhhE7DrzRxEP7z2ON+tIW1YFszmbQUPamuvRl+VJPdXGBvdpvTUG/yN0+d83SkB0/9pV
isnElE0CgErkyQPF8g4qIpLxMnlt03re5W7vfeAIOwxW/1opEu3366Xcruh0vBXJUTzgDG3rQlx6
QacumGi54dJL98hyB0TGMqvO8LpZUd0JEmmThPRlNqn7oAi+wcTibJT2+amKJ+M+K0cLL5E1rkwq
sLUvkLHZkB9ZaftyjbTdXZtF6l5awCU3KUnEoUv/G11M5e1GLeuifrbLtca0c9MahODBYy4uBDTB
reU1+VkMJSWSwzyeKq2Z1omnl7uS1PZoLFJ278pe1tWYAffGcbDyBjRzVLzwLhY5f/CivTPxMoP9
c/vpa9mKIkOoU2jb1q3kzuA8u4YGlIBgHOTKjgmkgcSEoTfPtWOZ9vp1Yhgc/Pzkh9f+fXPZ3y+M
5tvUg9wUrdnFZbxVI0wNKGpLccE00gL2hClm6xlua678HpwLmiYpn5SpSsQ37rD14ftRqcy5QZy3
45wHGX3wD1o973wDjf0//+m+DLmhBVPM98PBjhHVBbASx5r7DeXwR4KHQ7Pwry+s9RaEPWD1Taxk
yY86WDYrbvu8aQStdpALAsAwOr06W0Zctu2yrqtYfIHj34GAAvRomst8XJiUeLHfie0y9ngyZRCf
xSSJbWhb4M4UwWVtF8VV3tcvnROkm99vHe8Nvw763J9uTVLHohoKJj9LvEAIR2kblQDWNt8N2Uvv
XXaW+zL5rXVazLZzFKQMacxUh1vFKfnSMuCyIZXjyxHbwY2dOE5oysD44ODyzsJ26HH+9Nv5Aizq
AjL1KPYb7ypwIZJBbk8jM1hwunWeffT72/D3CxtR4b++ILnQS6LmTW+bBPMlUQ31NgeoHsJTiUMe
4nYR2Ed+f6n3viFv3kUrERKo2JgcdUVrbKuU8xHqRXN1+Nv/C7v4CXZxSAJ9n3axHeanivPM16pP
+3n3+s9/HH7gD8iF+8kmmhD0DtHeDEr3CkHK2f6f/9D2kAsy2KAcWeQzQJ9im/sBufA/UVSz74GF
1Qn+BNb+J+PC+MQPmKTygNsGQbbfsf4NxIVzsO3/ax1x3H04tEECqQvX39snff36Sjo2VO+8Ih4+
gWNthCnrSAUBtrabqJtcgHRADJZHRZ79HaJGA7GPH2Rp5Cxtgk9m6tXNmE4Tkn4jtx7JPksvdVZm
GZKvod3OAFVfx6UJSJUW1TGM4+aa+fYeP6tNowprmhAnVmOgzxCWEtc1pFQv0qolvxqG3jnFVuhB
5pw6537KU3oqzVLVI16YZoQsbM92gSoQFm4kF3ito9ADGv60Cx/o+PTntCKgCcsxNvoN8gg+kRfn
8sHQSflgBGrh+zWRbj119iCu2iZWKkwGK/8qZALJtUNyRL99yjvw0GNPWk7HRtLpyVREc7fX0Dou
KI6tVlXeSWvGDmZRjIli1RSly7TD5mJrw6x9AwyhIb70UgxnqocRyvILkC9UopyvEup+e0ubVB6X
uq/RmyCl66LDIlhsQNnhVjZp7Kow9+hAhOWAAXAFWm6K98+ldHbNopOaKyBcnNNzg44pnMn7Yjh9
LCKbdpa2imUeoEDFxkRV76nM4d6PeGmR+qc0AdtOouSBTXYEIDB3dtbo3DCpiq+1zBbDlpp18EMU
u8a1ViaigE7re2c2v59YYYJ1hkhY3nInOhT9IU4Cf6cTu6rtx01+Rg2L4SLU7MQEljz2FLxFqQXP
bjdZSdS4Tv9sTFicQis3GnVk6qVz4/QpWey+VqjbMS88RdNH7re4oYX9l4AzNQfnOK3yZT2OaYxY
fwiaM1WOTEmKfuQ9njTP+OajYCvDmM5rFQ6tISV3G2wuiNNAy0IckXaLza1zga4qLKRRPWvIvgd7
frVkXX9Vi6t/AwyuX7jdzOA6rkyrQSwLFSZqRpRt65xGJOQEW+t5ZO2cPifu2I8hjMIZU5kvFcDW
uHn0qjoBLIEeH5PEbC+MeMBHhYszni0keqVrXVbIdUY/w3UG37B7zEZQcaE7ysisTZVuDDvv7TX9
SvfY6TnQ0LyPPSC+IiGGE28BLR/XrJvuedbi4hzkaYFIP/HkbkiFx41URWmvkYo4ztYzVbEwZhzM
ZWVK58TIrDJei6Zpbm29tPyITAI8uZnptiD8U1VRbgpsINu6y9RVBwUv23kEAcyRWzG0iHxt8Z+b
aoF709l0UcNAGbV7Pmkm/caUU8gFPSewlZgbi9fe8GV30gVectq4mIJCW58mfWsQ5ZKuodTodtQs
PIs9WbL5Rtc+IcGkiB/wcC1PWs2jj5hdu18qANQ8O91uvhSJhj6yFpnSSLiZdQJQcTlnYbsEaQnN
I5lufQrkjP6eqc5Vg7Ez5Bw9PDo00p/GHIMpuWZJBul3rPKLalm0J29wHGtFZEXw6kmheeFSx/KW
RAuv31ksfwlY9769qaDyXfGOWXKvXm9otcL4zJiXQH2OgC1rtOjxht77VMQVqldeXPiryAc3g5eQ
aVoRAzwQj9AExvGgN+N0rux08ujSen4axZMa+mO3DrgddguROCqdPUx1MBHvgxdaOvcWnnxuJUgn
W1d3wHZlLHLxUNbTyraN4WTU9To/dxqZeusOjG9KFD26o7NsTEhHxxyqP2sZ8L0whr7vb4ticc1o
SfW9Is/tp+miJToEC5rV6PlpjYW3ApXROJdDoc39Vb3QXI9sQixick9c27u2DS1huktot36stSnD
4G4oHTcOl9Q1BjO0VTu7U+iVnETooBqpXMt50O+8ZSS4gWh5TYsqm2BkEpE03u8ksQBmmL6Yu3vP
0fvia14AZQkDGyvyhhRqBSi29f15m9PAYpWYC/szmWf+peRdlGFg8vOrcjKN531qwjODswyLZ8yz
gtqdjjpt2LK/Hbk3C37ctgo2WSu9Cdl76k4rOSfJuaPn47GEFfKQZmU8RO4SZGcL9CljG/tK1SED
Y42Z4Fg3L6IXy4sj8+6ibvPssSGL7CRJXONzzBf6xWDUsERjH0wEkroz0HZsNN6rN47DnQXTGXli
qso+svbzJxxpcZKB9c/8DjRKDPfNzG3/s6WmoD5xaXoxHVxKDu9t3xF25rdLyS7BkjOMS2LBR6xZ
bQA7WssKm26NODTQp4X90qXtiCzyBtCrPR+NsnHu65GsmiibhvkOrivvnsoLIZgwCAZx1jhWCUBn
eiObvOxQbdNe4Aa2CIfbYyOF6Rq6hFwnG0Mx5Qxz0r/ht8XtcA/cDeiA5tl2HDrGkGaMqXwDOQWD
prvUG6UfzV6Aj6UnuLxnu8i4ahbE+ekSEIgWsh67a80RC69ZWpuP5oB2K6xZUBTbf16oDahm59EV
TvnNE4w5KLfcptuQLpV9qep6uidz1YEEEevuMzqF/tYyLZMd1J6KMiyoHdjFMZe9eLUW7FQfyFc/
nfPLoB1qFgxboa3rnD0jukmc4mqu0qyetuy2QaWfVMQJ3A9ZTJKPFH0LMoDR+bccJdI3pYvgm2E3
OqtTaZ/jdnTrEAGsvHAqnP4YEOszRkj9Q+W3VMz48evbVDptHi44j5A324YJ9thovCNfU1RJFbXa
adHDZg+7tLL6taejC1xR8PZHcexZwxqRXmlFCaoeaNSJpb+647TMK+bVsGBgrcTdyspApuqTCnLo
xqZ5S0y2fYuCWaCLw4WQhYAaYwa5ouHMNWX+bS/jyo3SIO9wAjYEbUYWBvEH8KvqIdCr3tqPZ8mn
wPVipTjZneWcgQ34DDkMcodm0bchBxTZ+WCLQp2XELWNlQMO+Y4dRc93WZAb957XmmNkTTLeJNJl
sjOhYrVXc+KbYm15w2xtzKkCKFRVnXvXk58ut0RS2A8deWn0Xwj5vV0yvbmE7JGKSOkaXedJ5MUp
i3ryhJpKvZZDLl45zc7PBWCLR3/JkUIwwOLRgeky+S09HnXEd97DddUQyk7HPu4vUy9O7pir+HEk
Bo5j4cjQXI9iLc9vx2yIc+YqhvtlHrLlpBKp024cawyC48YDMhB24D6NnUxj0gwYYBr3banqS7RM
dXkEd2x6NUw8mSuLvePEiIcxWXV2ZSjGvAMTmCRuvR2MFWWGvUHs5rgsWUEzN3OPQYoxHmEggetL
JtJjet7LnE3TZCaKgb6Jt76lWBsXk+PBAsRYbMg56atQ1JPxwBmhTJDQc0hc+W0gPyc94OtIxsju
w0Z0uQdxOWDCiYBSy46CGIZWpNmxSfZ3twTXc7XMDO99b7y1szb5XFvwvslNqOIOoo+ZfK60efzq
exmAuSrn6BRWhoPyJkcEc0KCV3I1MOVtMWqM3m3ZZNgG2OPFecqMcm9CbeYsCojCNfGmTvy03yTB
+eIZsN8zvmaVNWgPVqV51lGmWQBU62GsjrUxJ7lDObOzy+GK3WXMzlhgYWgvRCzI+IIxNb/DWMWM
ztRsCDOkOWfRMhkS5kT/LYhFWle/1Lc+ReL7BfHNwEL0VH79y4/8URJbnwJf1wlu8slN8kn6+7Mk
dvxPumewUvDmk8V3qHt/lMQu1EcdGKTPsMU3dHDQP5XE39MF97hIwpEc49+piBnNU/H+UhET8gSj
C960BUqScubXiliYZudmEJsBwaQGtY+5gBT3TejqIUHzfrLxjaJh2q/H6G3wMX4u3Wo6cUQ8mvDL
siw+sjND3KNAYvOUqayWMLeL3ATcDooELsv+/+7P2OuMYmeTqaTEejsyqoG4bKSc9cbsMdMW/Bwl
Ag9r63sSCbjtlfq0ikenPJk933yyp4G60OFUPoTW4iVDmJsdgchMJE1zr2fYKyUzcCFhlQ7NBcAN
vY7mhtHpmq2sI75oz9yoUykyjvyIg1ZMswjWWYhY9KLC7+xnDjlwZsZ6gR85uG7e7IT06I0pfS44
g+Pvz68Y9C6gDIUzl2vfl6DhrToLqNEtl5kwPVBCSXw/ua+0cVw2eteXU2QkU3Bliyn+RqSCuIud
Ud51Vs3HwV1lfe4GkVybkzlBR+mHcj1YJmcjxX6I4iCPq4usQhKKfkV1JbajMsEDg8Hc3zXCm57Q
lmWfcTG5j2laNUOksmRyIy1wm3ZVG8TRr2hHqHqVW4sVGThCz4JlNC/p/MfXozl5n2vKlb3DJy9u
OfMk5UqX6XDL5rPfSEm7PG8TQc1m9X7wkBa6uip6syUFQahy2zS6AWWsdFl2GRBz3qnN4bhTBacj
uAMa6UeAeCZWZjrUZ2BP/CVKYTI1kQyETQ6CbXU3viEJi0IfVj3FmW/KUzPbGztEQanG0hnY3zIM
08mqnSrfIuvBtn0CrOylJxxKa/c5IuBLQrJq7GkzO6K6sgwou4qHWUa4/UmoyNSIGhTgiZdHvtWk
X0lFSB8KzmDZdp7Tkv3DFVofEc3VB8ggCnKH4qKq3VBKBfB0sWxWcb2o3HjD90hm4LkNotEqqXeC
0xAw35ME7I/PdmywFVfGoKXHrDPTt9K3J23XaJ5A3oDHorwSRdMgo3OL4Gpuu56qmo7VarC17mEq
sI0dG3ahZzuX9LybXg3UYyvSSCbzzrdRQT3DLXSzE/LzSEVqRuV/rmyHlBcvZfKOEJQZyVHbafEN
4CbRR4NG94RcjcKrw7Roi+ZacynuOAFpnMgi5vDLeJQ4pjhXMXr2kMhfAVpIFrBhKgrm7HQ0x/HM
qE1vWFFkJegeRI/UwRxqJPZE3yz9ZQxeyAVtaIKXyHSJJg4zwETWhktESx6lMsuqTd9mdBaqOTOG
YyUcqz7SNQRTYV5W9oSiySHLBZiJOpU14FTaDo7TRhoWnAoft5nrPCJJ+almR11h3R1uskDPKU8P
perYFfJWNhOkvb7sg9dqdG1rxalLewJok18EqU7ZW3Ma1riZVMM2ErfH8XuJPInxnF4BhfO0r6Gb
Qzmtt6CDENh4i8ZJYV9yJ1NN+d2YbfOFeJWlBd4g3S9YdSnVW8eZnxijxg9ECImvmDDrb4g/BoJ2
M2ex0WLty/66Z/DKEGnfDpD7zgBMyq478a04f3V0q+LuHboIJPkAnxJu6Z63h0ZDfWg6IFT0n51D
K8ISnj+D/CyKbCc43V61gYtjMsgMLLUoOmlolIfmRt13ph9pKINvm4mh7Lq0rZO832eSKOXly16R
QatELmmBcOjQQpn33ZTg0FhBUVyeO4d2CxYMWi8A6TlnBcL3+jDxvLhct3buHY/50HkIEGulrVnc
ovTQ1DH2/R2OHvy3vt21WjQfWkAzzSBgX7SFMolkZfreLPLRAUXDvoeEhpTSrq4mnWILAUdY7PtN
sQrA1tPwoA1VH1pSk1/SngoOrao5a+d263cdIqkOSPpn89DWcqvltdq3unDL7tecQwdsPnTD9EnS
GRsOXbJBpXTMCBCle0ZnDmV/kUrjmzM66FCHQ68t5nFdEYzgPKZFPFOEWseFV/kRUee0aZOsnDfj
PLmcUnHB3dqHpt5AsNmNeWj16Ye2Xw8l+DkdXBN02b4vmB5ahPGhXRikDMpDsHN8N5dDS3FOW39H
SINB6xSP7L06tB+tQyuSwbp3xtmWBuXYlVS4mmV6YXxoYcI0KB/cmM+3g1UXYMuf+2QLFGrf/jy0
QvtDWxS/RHKrQVX4rOCj0BSqOAZE6YJU+srOBj3Uyrm5FhUQJsBFRoKGSLkOe1xdNkS6Mj76kfn4
3+nKT8MSIr73g4/3j5MkyD1V/3MzPL+msu/Sl/7nc+WPn/5+srScT37g6AZjE2OPSPk+Z+GfuiTz
GlixSVYAbcAE5seZ0rI+wR13GaTogWMaIMX/PFNa5ieaSMxYAh2N3b9zoDT1vbTjXwdKDqT6fvZD
oDn/S2zp/vT881g4bVqNTONAR3QVoBMrXTBIAXN+OQ47iJ2bzPRPKXI+O3152dnMmcSwnmvvzOVv
Y42UJ07pHpU15MKlvCDV7bhWNuW2d+KP+X3aJOd6AuR7or3Wt95xMYxb1ckjAzkmi8HzrIvjztav
axt6JU64KrJL57VM3JABLAJQ45vri9RALz7SBiyabZ1lz16eu18bpdjZzcU07qYqGLZsQNW5o9XO
MX4EVJOZYe2mpMS5UrjDPbJVB7REMT3qiNBXk8UpQjM0/yqp3OdcPom8qS9El6GNaNyXRk9JIc8c
aPydLGEyj2pTOV5ygVA44QBNN6BpTFyB8P38nWtlRdThtr6e5vxGcIR58ZK6j9ibjZVm6vZ5nw3O
piZ7liiP1qMeTFrS5/IKbKVeeZ9h8EhM54EfZXZPnpFfJNHsgO2zaB90wttZUFNZL9p86w3dTWN6
KPhdmbw4bBEkj1x20huP81KKq6Bsdn2LCrcs6HJ3MCHrfBuoco0Q/yRD8ZeV7i4ZmyMvP5H40kEy
7oBeRl15L/t+B3UvjPUK8zuWedomaQrLZU5i5I/J/SwU/0F9ntgYZNCZ0jVr5LNDKhs9n0se/Zc9
OgohLwrJh6bON0vQhqld7ZZiSwgM/bYbrwwYoAW06Ksw4DPZ2GGywD01EtKnxTRcVu1cfWlQ6hWh
pbwenV4smhdpLeBcnWRZ07xC0wFL/t7qzX5VVPF52eS7bim6zVTpjxxRjbt4bm4kpO+jCXDNRZuf
oTw6Rov/1VYnMsk2fNk2HpnboWZSBVAd3Kgs93iBX7pcFpem0zhHckgJSXQigoUI+sRuvhrRJUeW
muES5TZvZvXKe6BFizcZK36tHIh93JyURXFRxGSoeGbcM8ByTqfOLBHuznaEYIBGJ41c6gJxYS+4
NdAQYe4Jxoc48b3vCph/a4G+aL5WN3339Wt/9tT8n/2PvtSkiqUi6f/vr3+U3/8MN3n11D/98of1
YXh8NXzt5uuvkvyZP2a6+//y//df/lhVb+fm6z//8VIPVb//2/5avVPQvr/cXn7thp9XWGNf//6o
3F3/E7UxlAuqX4K89b0N9ccw22eYzSYfBISimPyL/fr7R2KD/omEB48chwDwJYnNlBh/rrOa4X+y
gCCz0NIv+x718Mdnp+aaBcj2N3/+OW6ABfunpfZ7UjNLLOMZhgK67+6X4p+EHAm5nRprjFi3OiPc
pnaWLVF9HzmkfxVA/rhKYJL8Zfm2xUf69SpdM5p0+YVYzx31Q+ZvmyB9ovd9BvwxWKW5utSs+ttP
T+HHJ/35k+27Dv/aRL5fkwQssqmY/6EAeKOJq/yGLmgi+ZLEyAZ1FMvXwh/iU0IInybmZmdTRdn/
+2vyWP5yTZ+tE3ECEgbjrfN/7HMx15Qvq0ZLP5M01R8XUiwh+2+x+f2V/u6O0hFwdeQGxMO8ZeMZ
tZN6wu+11TzJ8b6ukHxbQi+YaSsDGHFsHFn62G9mFIi731/5L5+R67GPmJwMLJ3AojfPEoGP5eS2
2a5V5iu0vXZv3JS14+irPCaa8oM7+pf3k++OY5Dpw0nAMkmk+fXNQSjfCWnYwBM8z4maVKpNud/w
fv+Z/vYqXMn7f9ydyY7cSLqlX6XQexY4GKdFb5w+xOCumKUIbQgpBhpn0kijkXz6+3lW3S5lIG8m
sleNRgFCAVWSR9BJo9l/zvmOTUItDOxPPs3xjBWrikDtNEaBEz0Qcos61+3+3qf4zNroxeVJ89GS
QufTp3hN5w0iT9WuGonnwIiwWPZh+P75p3z+fs6fwpwQF4rg4OUEnz6lY589NFU27PR4LuetHfPQ
0rp71fVOevjzj/p82fiokI9xBLXklJl99oKWVPj5zLJpDlxi8NgZIQVTT38F3PyDT4lcP2YHwSDT
Z7/6+1tALXOlI9C+u84AwbQwqgAPXf8KA/+HnxLbro25yKMt8HxZf1kIsfi3JRDxYWcs7ARDzbar
1tHfI46w/4wIWjksgTELuxN/NvwvVAxwDC5QIvuYIHDazUijo9WLv1gezo/Fr4sfhVS0ep8XB/Zy
WB0+7aD5EtQEX8BG/BrwLHJWvXAtu3zJRESbZUT16+2f3wqfrK38ZjF3QUhfm809a8fR5xdJ3YIi
Akm0Y1hDxK7H9q8dC9u/axdXkB1+ZAKexErL7W6R/kAVD9gsui7/igx4tmN9+uVDn7fp+e3I0NtG
3v608g8iXKdwqqedyVxBqG4gR76xpjVsLjvAM1259TtOP0R3qbTbm1LF9de0q7Lobkx1thysymTv
CzmG6sqt+nk49TOj2GfGGGLE7IkOfgUuRyJVebViedfGhDl2HVfdU2sGbIV5OGmYuhWruqgK090O
UM/ZrptOHe32HDDGzjPTx+p25SMOM1FfyIBQ5yEnSZgn85JHcjvVFBbuilEH4dZmzjTsehiFpF2N
oTk8VcW6I8q2iufM6QdSIjKghZjOIlHeG5/Gy+uhpFlUF2AsAUGN9ZSQ2jQKEHe3Ll+ckgZi69r1
yjE6YgyjIDuDbH5s85Z5FaX2zPYG326fyF7B7srtodvFjZ9i7aJY8rqg96TYlhRLP5o8xLhk0mw5
piOng7cmqmu2k/r8yAZlHlLWR4qX8Zt26JbxK0n5eFuNNWLdHJBH8owOvw2hEqT6qGiMwIzPtkC6
ll4E1Hzwb1EDgjYJlSWuBW+6iPG9LoutTfhg31oDc58moxYZhHrP6MXLXXTsQXDuImbqrvPOHebw
3q5D5mPDfP5X7HKO1A6xfSFLrWK5tUXecIAZ0uG1GHvDjLmWOtv59px9l84Q3zP09b5bkoaBcwEC
xrdZlBxnCmFsA5DVRanPC8fMd0PXmZcBCfFjFQ1vZvTcZ90L9SPHYJJu69ykHicgYm6oiHPwLPBE
0NOQxnBzOjGExzMCnnZ6K7JuaGfrXsup8+RFQbHXuh9xV1X0sAQhTjyItFeZklgXxjDgZkxbbmsw
tHLYe0vLrGZymVxbNFt9UX2gvg4NfssDxfQ48RqVdzas5JSkTCcDUGEuId8tHNvU33TzlJfYX2R9
sMoi/D5meffMLCf4ZrwON8BtNAVF1N7FNizzk46dVuvdCFX1kKe5YQIk3fier8wVW883eLZKtkVm
A1s8/goapDM7+oLPIVSgWMV1ZBEHOtACszb7UpU6wD8RMX50S79n+q8HhmQm88MbUabC21S4VSxC
uMyvj5nMCuc0KdjE6UsZreomy4De891kwRskHkaW40x8c1hHZoFRbGZr04h++m4Z7aOSd054t+D+
Pk/jwxwM12SaB2laMI0Uhnc3beti7+pGB9XTlVlTJI4jp8dQFwHmgqiIH0tkKP9y9nT5RapacLZl
PNrvq4ps28kDw/9irRNGPGecHfs6tiRZZUsFrrdLrRFutMYf4W1lI/2TW9fOe5h3a8QoP0yvTOC6
1blzYln2vqNGTG8xlo3EIrU1ZKe+cByLPoFVrxxInZBwWhullHa5gEw5y1IeM0pLDomd+951WLJe
7YYIB8kOxhg6W2FFC7FNm5rJRNO//WHEjJtlYZEpdjYlMNOV9MPpOE2qX66w3tLP4BpLMTylnv0N
rF8P0spRtjj5XSd/trzKFrjGkQRW58/+uxZT/dVTYsgOSrviZaGT4HtJP/3X1Rm9l2qd+/DASdp3
MM3VASEtmc0PhCgdKiDof7m0V9ATh2jhMM4v0RJ79gH3+JslDMVLZbzlp4Hhcx9JJMQtfexjz1x3
xgBJlNrPE/w9TKQ9UnyPthfnJOYt6O+kWsn4brjC9iuZyL7f6azm4al4Kgz1Cj6mzyAfgg8OaBVm
EgWZ7iIVhMU3NWOF/pIaX+9iwmfJclHL/ls1hATBw9Ag0y2daN9VrsGZllXkbABTOC8+1dHPtSrn
OCnYYXSb0nIrss1ZbtCVBBOMTeiVQl7CBhEH7uVQ4D/q5x+rbQYnqdyR2hYgo9NwrT17uYfgGH3E
TU9OtxDsApIKHItFiUjV/fRZA95IflkET4UV3Lk9PdKYc87Gtyw+Ozkn3kE79KJB70A4yNvYcZnK
p3O4Im2WCJEbQ/vSTz0O1rkNO49zng2tKRsqYlgPLZ2oDyn3fMbsx7WmQ64Q2Tbaa3V93WG9vCkx
NvmH0TuTORZZ6WqXStV/ODL3pq0vsnYfjmGekrEhEnWLmuzfeX4H2bux61fAuphTrHNTfdgBNMTj
o9QPSAcKP4kurMezUeeZkOkILAXgFvYkt/PeMt5By2VlL3azKVIidwyI6sXfL6IDEN54NqxyR4+s
l2W2CoWdRRa3E2QLO6kL7dxRPSjpKQhiq9/jQB8N/ouiu0eYgcjo2tIHN0Lj8EeMUXKh26AVDfYh
azkOmonQ3uXQd+fCmgQnkMaORJsOFv8iELL7FuUz/utZOXhEemvMv1K55uKkCFs0Y7l4y4cYlOdv
dUOv+1E0depeWCh7Gc5tRqTbQNlnmhklgP016DL7nkEcj/aigvDKma2AohS5NDfOSBX7pl7q6i72
NGj0eqy84NRXXmht6O4qUnwvznSNHxqVEq9eejfzihtZa7V9UmGIRtCX6fDEmoM7hhd7/KUg42eT
6Z2Cd4yYzDphdL3DB8YUUi1VsRyyFhFt0tUaQugAUHYKYzkDT6EBgb7zwVjflajXZ22HK8wtoYf7
1MvFjejn0t+ts+LNEsnqclkn3lNN4BD0xbapvi/BYustfriR0GQ6im/4dd3XFfvAha4ICSdd6bpf
qXihS2RVuXXTtUswbMLck++CLfwN2wD7p/BKl5kj/7ZkysrtsO1SYf90BuHcgsns39nbCergM3+E
UtBX+J5Te6BCrRtAzERRum57GqJq3LHCu6PF2Xq0aqd2LmP3TJpW4VolGJGmn2sdmX6rXcNDNmAj
uEQHpVhpDkc2fmUkAIGP8ViyJ6b2qSGczvzXTct7DpjrugmKTjxg3glgx1MOz7BS2biKosDCjSMI
QjTbrpsgcsSe2xt8znFxOSgJCgKjBB6gaC64X8M0im6rkBUuYZcVdDsKFcvHwvH5IUvk4J+161AR
NqeDcytNv1oJQYMUeo8yq6DjrMBv6HpLY29XMwxPY19HJyUqJLHe6tNqJ+qBWiy9pi7D0dpO9YXF
viHf8VVBuhd1OgUI9YPLqHayKslGtmtA7ExxnfMaiiRxhZIqs63fAs/dCWFpkpw66KiHOhu+4RIo
yuy62YrGZJbD/BWTfDe6oK7Tvkbscsua8ENsAsRyr/FfRuCpN+PaxjSpmIKN2KIVDwBX3/pp210v
NsQl6idN3QRuAwduw9w7zbBFu5huwzpz0p3P2GnaTE3Z7tWC9k+yNK+KfSNn2e7tcs1wifQleQDO
TY4NJ2lqT3Q6zi45Rke99kricA9oGy/YKIND3BQmXF3e7sAl8WHF9RulTHpNpk6ItzbPiK32veNH
mzZiG7Wjd5GReRBa2GIFCDxnLyCD2Th7ByrlvAzC7L7s+/Ce/ZzGR9c3+dPE6aDftdHgXYoWhhGR
4nlpNrhKmlc1TOpoodu0TKVDRUUo2vk7zsbmZmrV8Gx7an7iqtXvdLL0bpIVKZl5Ecru5zpIdY8l
lJ6vVEr2wXnVxN/blqHdZkBtIMW9ePEXTj+gH+KgBQRj8gIGCD3EaPSumJHzU2+0nS3iffM0TUv9
aIfM3Tax3YdfU9SDtzl16wB3RwZvb0LNxVQ8+tUlNpiAZZNGkIYojTWeXK1sfyNkGT7QmClpoLF6
vHu+lVcrDsS0+e4oYbAg65l6JqEICm0Gp4p/Vjio6L2pJjyKbaHnJ54vu2Sf08wfktorn+jYOvwI
vMpQr8rpjSWWir183/cg9D0V1qyU5bzA9rGK5UenTTRtzFrol7WP1HNIOSqe09Vd3rLZpmNJNpFz
apzSvkY6XR79ojNiY/t0SV2PI1bxXTNl0VtEBeSVx1x94G3k6u/aX6jHcdMsPVKxRkx18b1HaOHm
RgaBDhInLPpbSc0G3mY0WfbVnEMvpMC1G4O5oFxrGsiS4y+fv0na07xN3qyCHIXXYGjqpsF71dwJ
nEZyYAWbEAf9jzwrrRurraY3kHCxtRl1w4Z2qgu+MMxM/q4ecyrTGlK5j0ujw8epOD+ZdWHJj4jj
6sPs6EpeDQtmS7biRnB0gRqWb5exrd3t4tQA+DEyNncFsYh0F0bQxyHuGAPfw1BS0vRp87OMlqlj
XQsw0hR+i85e2ota8JC2NGeWTdosibTC5tUvyYVieFARO6ZgtGdMYxn7EH9Qy480RG1D5c7iZ4+e
sYEXJ/HwnfLrsOb7JF8CTLeLrxYTsoko8ny9DqJmAr6TptGrqVJbbfrKUZzXncq+8js12tsQk/Ez
vQ9yAewcCXvDW1K7BILjCRrM5HAjBB0IIHg/kfPUrVVwhwd4qfg9BlVuW+VZLx0W7fe49zSbwbbU
N+dup27PQl3fyF4tLyvW6KfQa0GXuPWcf6SqV90O4OD46o1j9q6nuaSer1mbcRtlVg6rBebvx8Il
BVg2nbkJXRrwylSueDCkgGSimvbM0PXoDY3CZfoeBrH8prHqUJulMqbsQ0OnWGJHY+Cy6sRpvg80
FthtWsTecSQ9kCcB220nsZYe7wDW5NhcjZ3TzUkkMYhsZO6zR4DOw8hCjUTcdnB62oWOwBrffNXi
4OHZ1djz3aGZw61ahumBOSfup96xeD2b2eEQ5/Ud5KkpHXweZG4GsrhRnZl9SL/C+pVKtWyAQV3b
VZKZErNHCxbxPeSEc2eH+fxuWV0xJJU/m/ycXlsH7vnMJrhGLdi6mXKw+kk/BaJIfLUWYOyIqCGI
9mRBAu2ozeBGRbDFeRTDQOrqqdq1nkTx1Jxg+LHCsaoxfPcZ3dB5PHinALf6kyhS03iPo9OngfsU
ZqO9IrdBNtP5Rs+RjB7X0c/VHTMI6W3Btozneimlv4X9al9SfJhlvDlU/3MtBWocxs4hO2IT4YUY
1VXvJ9DpRugphjbDWTozhtwlYrQJ2VnMV6LognwXBCMooAbLDE9jOBevgVtU1VkvxbuTr0UTb2gy
4M94OjtP4ny2T1a79F8tuz/Hl7ul/UqQQTwUA2VnyUgRIt2tc5p/A10Erg6+23KcCjV/uLHlvo1F
w4vOXSrOQCKaByqGBo76mFOKqjyjzDS+FscUYNwwF8dJHZTmdvTk7Wg5hB+6WqpboCxBucm0juWh
jhzxPGvLL3cgZsGZVy3T4oS0IGCQSi0SsX4pY96z9Ic3l1lYBf2zU+jIPsZrA6ejFfXCCjigXu2W
0OGb2rgKDx1QNHoaWDuEa+dQspGaWVoqTCgeZ8I0Ko510aST2q44fKLLyZaT0ht6ISGqRFrOMLUG
31Quebcs+mgq3npJS3vXyMFTRlemM7F6BMyk2y9F47XRlnasiqmmbZERvkrXyNePSpr5zKMBa1Rv
15IJIB2Po9B3zUzr53U3h3I8yqWeVL61caUSnK9WbsoNcfoABg6tM531VY3hOtx5BP3Md8xgQfUl
68w4pXvjpl54EDKICd5oLt9Op0Yx0uShpcNtbmAsWTwH5KLVJqiaNb/rhjEiHwZ9PCY05TkcL8cF
fpO1HXGl8ZqkVMPua1pg1gk3KBQYYlNb0pJDi9GORAfzDXdgrEVGNFjyltiRx6ntbdYqzuw9gpPi
ktkkL719JCgl4RjtzXG48UtLgV6gm67B2VAF79K11cmbjM+y1mN63TnaAO6SLuDow6JbNo4z/CTq
2YzHXNLPRcjhm9+iYViT9/ky2snUckp4Yjks8Oxbq1jGEjqglhO0uY611OHSl379RktsHjL3XBqG
haPf1vT2rucFhTFaQ2SvCePq2nb7gqtGJw7SUTFwIV7zcHC8pLEncnjc2/ncH+co682jP7V+gHsT
9553qxth0249uZWfJoRpMs/ZEPOyNOVM9H3kD7y3hvIrQWfSYKUMVklO1u+LJ4ixhNVTr4/661L5
fn4/FzPthU4wezh+BWim67ld1pnzJAkQOjKXFBlgC/mndRdikaINvK1mO0cBZt+PTnjhtYHlXZao
LG4CpbZ2n2scnveoPS1YuXnw4io/ZL4qyvlycYbZWXfjFMxZdMi1M1oTISU6eRgbl57SKeNkDkxh
haFjGMnRLCZgsd3MXVepowmVx0t5svw+KHcZT8Kw7oKwRpD+vzAEnPJXxRD+Y/y9+v+biv0fa8DN
9K5Grd7/gWtg+MdeN28/Rnz2n//O7/wE/28YCFyBPPM/GwiesGfrH8uvHoLf/sZ/3P82ylcY4FF3
z24s5I5/ewhw/wvi5XHo2S5/xY4Rtf7bQ+BhIjibqGKCAQHB91/s/5Yn/snfQR/67380+Dt+rU+C
I76GWKDCnJPxZ/Xnc4cgFtxJCMMgf60b+2Wo/GGvibs9snMDP/HLlfkDUf+T7P2vzyLW4PEbs52J
P6l0JIpyL+9Lb0fT74DgHOS3kxtGewZo+qARMB7KogVvqeS6+fNP/qQP/uuT+cyzww1HgftJUYtm
j0iSS66mzPqWmAyxoI4GlT//kD+8lB6/XxSFNgL7J7W7Fnr0ypYPyf3oAfbXhrfYqfwrFMpnre5f
v8svH3O+yr9onc4Esw0HhsesYcq/6AZcn+mV9dgJi4halw760M6II4x1wGX6VfmNSrE7OevsLyhC
n6qYgn//JFj8+I9ARD5Leb/8JIbthMSUx0+SYDveDkl7spL8wDvh4PAn0zuz5yywUUmVsC++o0E3
qX9y4r4iZnf5V/TnP/yOvf/8NOf//ZefhrU3D2g69XaTydotluyjde6d/XvfMUcuga/Sj/mCoWSf
3UK/fogQizEpTd07smz+nllw9QVbAyY/OqX/nq1BhAE2FHRQlFnMDQAwPn2UN2S1O7LiowEQDSl5
schxDLd//gt50efbls8JQwwN3LN4NXgsf/85tgZITFqYN4tCUtoIa5Erzbl6GTjIy7Q5iElLeehy
T/z0XIOn0w1Sr0NYQvZn1MsJZbrEasJEwzeG8w7765SewxRE5l059WRrGcPa4savrDIj/9GR+kG2
I//C6djxk8V1w+FaVfmM/xL7P/JMA+f3jmzrmSW1LHbFTIABLa2JlRud6oUrc1mU5NBLAFlfIhne
kY49Eush3FP1NiMc+mHCc8hkdvamCSexNRGZ39CMLen9qRfRdhbWWF3k5z8PXZkP8YVUc1c8UJ/S
oRyYfmS01vdtvLW6Jv5KyjdNb7THYfaAaOZTBUMUwULqIzr4WnOM5+BpOueFqDJACFkxvtgB8oUE
btXsFSMnCtqtjId5q7JmKA6jEDnj7TrKhv0KptRN7FrBDLTClo1pIQGxdgwsKSsfIuIxMvUYnVN3
xwArHy/nuqr1RbZa1okJLpuxkuK5N9HOnXMDZFL3STxmo7uZp7RFD6ucXO98bVsnyrij/gDMjII8
E1TRW2wXMyjGMJ6j64xOy3gbhwsZVcuLcCCU81j98DAN6Z1ia7bsm3zGSl9WMDA57ZDqqs3QWHCl
M+fWVS7aQBAs0W0PivJ2NF54hyYS/PR5RtqkIt9yTzsWmxNDsbW/yUvSOAmR+nXaetYyfMiZ3c2W
DRfnCjUTHqPbXprHEn4MwlRgVkQvGUacbZ0eSvXUudUr70+GUMaZ+he8oWOdDJy4HuvMiprN2WXx
aqVZ/gUDg5Xiz6xQXCUl2OGuC7MMmQ1EyYuIG9qS2Q/DZ8ZB0n2USLWnPs3T14yJ8q2s17XfQH7J
VEISZroxS9d8WyqbBTbrsuyGhCozxBBx526IA9AlXjMQSw1za3qYp7F/I32ed5dLamamcr2laIwP
LPlt7XGUbmsbk8MmopdcboSjqi8jI+6SoWc0Uoo45VWCOXe6c2mOR+fxFvPFy7wZhWci3a5cul23
GSfUJ5Li8SWDWXJibhUybSWx4/NesGl1zJeaLI6VT/bdImsNn7NQXZrkGX1sDMYsABclN/oNZdw5
rm2m0QR0KtVvBPFbBPnS8d7QGSb7uo1rDqoiWr+j3gBb4jaLbqgiY8LC4MsQOgor+3sQU7EMejcP
O7KynbiP04nnMkVk+2iRPn6M64KZJSauYW+4+sVNk3bLE7dU9SYz0BNb3CVm5ikrun5TsFB+IVnM
ZSpE6twPrCHOhiKbrkl6csZBsrZDcEr9WrAnDrzxeZmi+tSNy+hvc+6Y+7qZO9J+parfG09GQNkL
r+S+RdjE17zQvQWNtHeDC9EX9bXv4P5ImP5XPgV5PNwbv+36cotR2KuBz4crlBFlhhpIhdYVQkzV
S1LqS6kTl+nkd7gyaDfS8adb+mjFDA4u6t9t2yLag1Uuz5hTOvORQ3nlH/Oyx5hcSZMv+zAP13IP
kCAWOwORzN71QerTFznhYNmQdPPnOxod4bzmul0YLtLFlNKnM/jRVTp0SkFb6RVU8bMN4yBW4AVH
B4jC13itNcwLODgPcmAsBSHbs2WS5pNHE6bj+dVOtoVaT+e40+2Kg84FM+FUHoUKww2tnEW38x2Y
ETTrpor9Yjf4hKAgQBcXNs2MRNtVNXsXog3PX5g94k3PAtzVCSQEpnlzLOOHibFQvS1zCyBNYzd2
cAiUIRtA4t2CbVI780RhcYYmxTw9NQnaHFFCnEBy3M2RLsmIouKtmyHs4Kejo4FSGjWczn1UouLu
ytzW/QWuGBLbJWmwZZCVuQ9Ul0PaSH3Xu8ZYIM02oDR+4EUgq+iiEZpNmrfO/u3sGkX2LJw9fyft
sjbJ2uR9T00cP/y+9lvXuna06yvGqy0FBPCFrVPhqO6JDWYmdpGcpi8Ee61gR0tWFe2wRGKMwQQf
2/gGz+a30sljmTAihtEc2IA9j35JL+KOkHoF1cGmq37XtYU7PgYIF2bLi9P75s8ANi7EbOaYAF/K
BQPD1M/781F9TibZpWbD8+W3CU8OqgWGo3QCiZN71k63lmdvfI2AsnHisTixrCIUR6oLLsXiksMj
xPfghB0Q/XhK/YeqKFHWVOo2bBqJKG5pDY4D7D7Sp6jWcStVHKNoMh/dUIbVVtUFo/ya9zmHa/io
4yHM8Q1cVThoxfa87HQM1rFUYGwN3W+S35MiADd4HsemW46WtIaWlQxW9jnA5B17bwCcKPJwLPcq
LcX33/Y7f8vD/v/7kdVn6/s/n1ixzI0//nGfv/749dB6/jv/PrNG7j997KdOQJCIYxrxov9zZo3C
f9oxx1j2iSFWebaS/z6xOs4/+QscZWG/caSNfHarQ6tH+b//l88xN/KwqLugYgJMhn/nuPrbrvc/
3kj/fMrA6OQTZMIzhbv40wbcqldtV0tc7k3LaW8T2dO4M22lriyi1m0S1wt7f5C2XxQm2x0ZErmt
WnQFjyf2J2CS7uWXa/cHZ9pPxzGO9jicQ+HHAjnXPUeffr99XrM4oIyEmpdljpxHOUTepQqGeCuJ
597iquS9EuTxsXV95tyLnX5r3NC+a3K1Pv75TxL8BsP83bU5V3IGXBpw/lzyz/7UAOvTIPvR3QE4
g9ISoYn589ReNkvmXLtO/CZZoZNZKQSeKFicwzy3wzWLFvPJKbWPq984tz5iZbKsnvfsppZ/6NmG
7Vdetguvqr3mBEJFWl3HpzHM5v2A2L9Rq33f++Mr8nK2Q6jSR8plolNKmvwLZ1X7KvbJT6FP1Min
Kle3g56texJNzRe3Dv3rGCT3JnWgYWBdDNwPbxbBoS51el35ZXM6nzyTVlfXrRmHg7Hph8itGlab
J17Za7M5asvv/CDeheXL5Q3Vv0lIP7IKDjB5sjDDzVZdzwTOv1Zj0O9zmMo/kNXlfpZfqgrNure9
19AqX4LC/mJk92TIWu57zOYJVMxT2crqOQKykVTYs++yFFdZOHOBYw4vR2Wfqzqdnt30oIbT2tMa
4Zl03pf4ZJ8a0sdJFIONHUoax4eKDFnM3HCTzwLweuNSrglJ8CY2rXjlHJXv/G5mfrlwpOjP9HCQ
S/ZNCrvgzjiYvtj9pQxHXHt5b5iTYtim2XpDKb2bjLkPzSWUgRKEnvu8uuLWPVpYd9ILBRi2NOsx
CNoLAg6gb6avnW8/B1BeiDf3MbvqIdhYQf3TWtQVK/BH4AbfgW6Nu7LCGREXo32RjZXNlrulQMeG
FLzoqKGatHqNI/awHImgMLXmsluYikaTP54a4Y0H7ecw0Bd8FL5vru2Cdgw3jzivCOIPBVifLbDF
RLbeT3BIe+aeyC+U121zfNWAS9zqMYzzANZSf6RSsruwuuUNsE6wI/xOiQOetoNrwdFSgXx3iu4C
Y8lzOawOjQnpeIFd2JwpFcCDSv8hm1u9EVV/EVqo1GsY1QlF4Dfe2roVqmTUX9qjfT7zdPepVq7Z
nC00Xqvs265alnmvozTeZ8QUbzMMsxfLquMnToJ8pb1FprGzrXzTD2l+lUIWu2mDcr7NPfrLkdpD
yDdqCG6bqpmOzWjU+U5WRnAKKX2fXWRHLZYmnI+7aDDyumU12SICG2bKHccUFywnHtTyzuqDg+Wf
70GkKSs8MRX3nJ0JyyC9DuKpkzc0pyLd5nWAhLcZugYMVGoWctOzsPHkSmBdSHOtP68XqlULli5/
5scRBoDRRkflDY2us5+Vz83aXgIxerTzzt+OU5ZDo9VpsoxoByVOExphVpv/q+zQyI1/vxTrmGSU
Duzd3oVHSFEOGn/r/qjC2PnBglfeKh/I+SatQxtdJ8Q0m5VkqmuRWu+2DPVdHGn7kWF3cyLFPDLH
B4j5ZrXpmrRu2XMmRbBAe5o2yu7kaXRAevTwcy6Qb9MdGP72Mk1zuQ2rcT14NJswTJwlVYVxsX5b
ah4sQ9nT05LD0I/i6cJ1BnPh4j/7KEdeH1vbMcMLYI7+QbKRYUqBjfuaLSH+mrVzDPTkSdJEGGLx
LUQ3bXO/QXm32+YwY3NI/IUbTbnKYFcN5vK+4Q5jTeN2va1nf4SRMlgUekwyb/ZYWItLPPlp+XXF
GRM9Fp5TR4fZidQICUj6qntfI46H2DcKJ/2SC1Hs43hAeS/wnu5IKqC4MqvwT11jI+fV1L9/DVvb
eUzD5uguqbgpMVzcRr7hUHBWlOn8EkCR3HWXQ9EwKNBKI6o7OhFO6F0WXmOARDNsEc44Hdou7jze
WIXZFrNvdoXGzxjZubj0ujA/lI0ucFcNc7vvkaKudOqRPjStdh4r1Bdkj2lgggT4wl827FLn28zP
vntzSiJXLdHKOtGkx54dJCb1Kc2hPGkXSQeDwOsS+g+5igNwhFQF3Ta+mm+5ZeZbrH/xsWnPfj+6
oyy1GzgIPsbo+o/YCebbOMLPa1I6QvqJBcPOCmAWWakfZKTMBfaa+iHDZQcRzrrleTeXkut/0kLj
X1kxF5wyP6R1ZrCcXcaaS+a3YkRUaxBqNP798FudH2Y1cYNPa30fBBNji94T+BbpeDvGhXfZGY+y
Iw/b96Nae+9lcR18LfUcO+NDjkSUjM4CLKUlHwqpcwxKlr5I2Rustt0plCL4hkuhxzkFl+00cYnP
JVtMtRqwI4/9CId12+s8vee/McVRsk6Ag8ZH03blHQQJixmETT9dbFRw1wQcBkgUW0xK5r6JdllP
WWET0FkrJ+EdHBSpCpO/V91blK24ND0/IcH5AL2XlmUAGs5jvYTHWUzenpvQviTa0PLok/6NKyfl
eZkM2B382PqRREF5m3F+vGum1tvEq2cf6qBaj7XD9Iv2mSohuXywUs4WlUr9K8esZpeJssdM3Efb
Bff6iwshI7F1EV+06GksDrJ5HFTRv2S9HZxkTXp5iQCsYTKN90GGasCyHHNNee4ygoS054yswW6I
5kfue+EA6OhTkxYeq1ZePKsgLu+1ZE/Y2vifs1WlmH2j8cF2y6pIAg3hBPorQp1stbfsdKHN2cSN
8OtEIDiZ3kXH1PSPdlN0P3JBqSoHsxjjh45+lIvLq84qWnlL54dd/Rd7Z7bcuLFm61fpF0AF5uGW
JDhJpOapbhCSqoQZSAAJIIGnPx9k++yq6m273eemT0Rv7/CFbZUoisj8h7W+tYlQKG+Vnhb7CQzl
A5k3yObzynRvrLYh645U5vIpm5kPkKpdOkcn0bTNEFnRGgdMzd3vSpCIbjfzNPnAwI9Ol6IvseCg
fJMKhUIuXfaAbb61tSy6bmfb347CIQ/QsCr0/YU4sYcxvyGd0PTN5zNozgUfFizqcFxsUgBBQ8wY
mVL9IgPFiHQFjzPKSmYojaFA0w3FUaWBePk8IGKyYS6zIIheZlRY8GeD6CyMprSo4Ba+SpRXKbtL
jXw/Pll1GOlKd4Hv2Fjy5xEG30mvC/O+laW/6YbUvC96HHUoKmyhmDpmviXvEN7Ib+kwcBS47sgx
40t1Pau+Sx8SsehEyaWCTz5oLs+aFZfYRvyWD7ySkdp1SASSLfFf6vrzWm7MDvrh0DXBR5XEwWWA
+O4b0B5CfNDo2cZ9nqF4WrFr14EHtK1Rb5iTD6z3Gwlice4KQgvLOJ6uW7bzG+Eb43NgOv5aH+KI
oaBbBqt+Ke4dNAAvFpjQEwriQa7txlbXn/+QSoMPZOYgd0INKSxM6+MoXpLAaYcNgVeI9rXM4QeA
2cf5FjRUC4mCGJA4Zf7hshk7qIIYFog6pX1Ad6PiEFmOumbGIF78fBLPSHX5fAZeNmMbly7/yh3E
C7pc/ZoQ8HgnVMM3Tws8QbJvAtAHGffQHfSU8aJlitGFts7BFE89/5RpWHwNraH77e2PgyG4sp3m
t1blHzXh93XJ/39dAP/kJ//TPv1/4JrYpe/78557U5dpRcdd/cftd9G/febxfP80wS8E9eVr/+U5
RxVsQH7T6aZ9c6Fn/L4v9swvOg5XbJTsQxbABvvFP7rv4AswuGWPy6bIMrAW/9/u2/C+2B77ZVpD
G3qTSf/6i8H8rwznnJS0sz/1mKxQMa9bgWlAczd/9SZSphJFhgozRK7hexdZ3+pkHvOxm7dAorN7
M/eyMfTtbiRyYQEEb+F6M0buu6a46Az0EUz687g+dk4x8R8G+rDrDSVp6vokfZ17M7Y2c1Fb30QZ
CWaFdo+KWwi7f6gyF50GytSM6l7G+CHqJm2rg60YAG8Kr/Uf0sqoi7VOauK0HqQlJ0Q2vs1hhzCz
XFfehLcih2Oen6oCugXywJFNQ9B7ERXzYufYdXXmESg/5dY5N6XzaLgZAYRG75eAP0ulIdybmT6G
Ue0N34OeGaNwEKneo/T3yn3u+8C4hO3aA9w0lI+baOgEIKsg0d+Qb0bfsoq1LIs1ib9qMEcJVwLR
DVLUTgCOhBB0Qqsc9MdMIlZdTWi4QPMsqxA0FbPpbTt0mejJ4m4qFx6I2W6l4aflGS6CpFkoB4b1
CPAb3D2eGhCrEMt2PThzTG0n5+zVQHxUrTyXrwRjXSlcfrYDNNdyI81cj/CbCXdRsk++JrLSr7TI
RauXzn4NtMJGkHUep94edx3LiqeudIZOoTDEnBBqKYjNfUPHdW8GKscGkwblpZUmg0LUqUqSXAb9
FWFndkXL473lVWx3q8iZ8HHQlzHqN+LMXuYMU3ZV2IF8FE2QI/YVFJ2rSlmmu0kizXqDjxEjd1QZ
HPaAjSOs0giDmOEi7kMOnNQoVLUZAwxmfmTOrUCpT9fWECKXeQHCKNxrg7ObtbqxjjYrThM88RgN
69r1XEpahtxQDgqv2XLWRyfhDNLc2KL1vgPin4sza3HzVg6W7l9m9sDGQPSWmW+I1OCEJRAlL8nu
UUW8hdrhERnkm+54qLS2bfD0Tea4ITO0k5uOPJx4De9l4n4wGroNNliBvdWbKdE2fcninuQrq4h2
WuPbJ87/jO5KduwlWjhRFq2CbpbbPJ3qmSKy6287gxaKXDpvfDfKEXIWHaC/RL8lydJzBs0LY+Wp
2SRwthT7wQQ7k2e2aAs10nQPPckx5rp3Rx0pqEtM3kYa1VKYq6oJNn6b13iH5ohdZKXFNBxxjW1y
KvCzv9DMRH5ouFNGKrbKtSeJyaFYdY5CJJcO48jIyHMefdbDT0QScudi10aqbsQlqw0DJRTBrAjq
LV8170HdwOu3M10HgZqlEzaQdnhjtwZnQpG4CDJ9YiRhEPD50Zb1EKwZJ5NOGLuBcTfK8vsUtW2/
U+48KRjfecSeMPCzHRsjLI2+09L1F4oMGVSe3bsc2F8TJjT7lwJibcCmueGx8ZJU3Sd97pzhaWF/
nKoAKSzwv3LrlaWVsUiZsHF2tYiJI+Kn5eqVJl4qqfpyQzVOFiQSbFFv2BYE1lbD47NMyYH4oeRr
Axu0dwE8MOgJKlrihLxTqw8GDCEKfdz4KnCHNcpnpRYc2GhdmDGMBjJ99feSnctr1druHDqsUQvq
p8K2qRax6O4Ujl3Ur1kFUL9yjDuAPmQluCMtZ6jHTv+kuzMYvViCI1235qT0NTMpR2zSgY/uarST
jKGqPYIrTPkVQDGO4/gtjhKKN5k7jETo0jTOzTwo17FydaJDa62Ot7hFzHrrEyiR/SNOARNfbjR4
UaZNzQaeYxk6/yi5cK1Ysh+XY4jlwSDSnZAOY4Fz/3Af/7s57gIi+Pliw9rPOJdpIvEl2Ft//jZm
q6OTU+0YqoBPBL65VsO5KHkYiNXMTkmmt2sUvNHXkcnehTFXfr+x5Sy2f/06lp/m55fhmKblOibx
5wsG4hdeQtJZzdi4VgNfqTSOPljkFwcB9UOTVvb7X3+rRdjx87fy9U/UAFNjiGC/ohkqCMFGV6Qi
LOhry/VgK6cLc2PktxxIit1LdrEBg+zShM/Z6/wFQq9mI/n5Mv5RMfhflAf+f1sdLtKoP68Ow+I/
7l6L4fVb3f64klm+6I+VjPeF0wuVjOnAxiEgiQLv97Iw0L8ATFjAbgF/Q1DIJ+qPstD+wlYC4gtf
5ARAJSjmfl/KGNaXpQWCUkRJidA6+CdVIRXqLx8lxzYZ8FK2OqZO6M5ClvvxGYXGqiZrdh3wvtF9
7+ruXa60+hWUwryXTh4VWz1yZEh4CWc/Ias05OAm+IQZZXstY2o2GOrokyVaBYaWeFMJK7Wd6aU2
YCG4Lur0TeXG6gr0ZJSs9c5Zgtik2lSpUTGDLdKvkWtVtx0OR24CaoAbp41ZTQRGfiFIsNwj9hgP
qWMqQHAqQZrRNvWGlHLvrZVBximNF3tTTXjjw6gtYMmkMqMmjXXrKUk1C520k0/PVdaJaYNUWD8l
2OfB0c6ldpO1hETgLnS+ibRCBhzMyXIVdKSObqFHc+Tjq22IBcZOnQGwL+q9VTDkXuOp6LxNgTg7
2Gd0dUjYS9MVK6D0zQt04/lSmUa+bYhb+kpUNDw3qRX5uOa8B9vP6DR4EmNsv+alMx2jotSRGaBF
Z1jMISmQ3PDn2ZsMQRubcF9806oCTpRjTYKXhJSA7a1RlqHEsnRVmFbLj66sk6H0JAurPNePoxh2
1SiPzJhcTB7+B3eIvI+xrSD2WKLoyLUGkd6AAsgwmyK5MAotO1eivCa2OPtWu3jmV3A3M5JYgprW
mETuuFw7WqE/YEhyo40n+vq1Vp1uEe8ZJHuJUONZn+SzyhvBmLXS9kXJ4l8SJ833hIGBd/mlRB8Q
b5Cgkb3jaOfI0dA8wPyNPyKu+F2usUxCa/CQG+254xQ/tVFvbSQX79ehxcmeQIkAf5N6TFPj7sLT
oByvhqKFpjaamx519c5KxZG5crUdGa2eGCydJrc/x5hewDSUNi5dXBa8KV6+BwCuTatSK6Yb/Cvu
KQfavor9tLufvTJ/d2AwYAIfy3TnCAm4mOhp/2meDeABBs2MEtP9nHCJok0Qe9qWCGs0BjUskSbu
9k5CgYlbvBqrjB38ti2yu8FL852idIvLZT1D9l9YWtWHO2Ly0pQ5hHGnad8pZcna6PrXtsJ3hfzg
eTSnG5orZ40tkqraYFm3hOAgisdxkvRfXVUK1gVdBXzDemuQEq2xMRBhj8dk63UsChtWJpTtvrbH
uTkdYiuPV0Yium0VdHDoI2+vZHDTRTn/fWZU93kTfGdRxhKkNoFb1+21cCS2KyZHq7rjcwo1MZ7D
1qvn21kiU1iXoD3QBhaaRq6rofZjHqdfaxSGz61tUsqb48h0D+nPbklLZaFj3tR6Xq+Fn9UbXxrp
knM1XkmcjVvCqR4xZaI/rZX1ZqKpdlaD0VnPLBGIsJLY4ykofWqzpoIozLAdkTx22+u2p94qco2w
d22yNpODBIQdEYsQC52G0Th0Fi5EgtnXTEAefhICuMBTJnqbXBMQGh4rpJXX1EZIRmPAyrLFVm0j
9sOFXyMzy10NcmzVBY9QuFnU+WLiANLnIVRRAejaKpoIb2GpOZu5Sf34rCPa29oTjDfNSi28c5N3
a5MQtvGFF8lr9jDNkYiR7mmKrehOTdNoX5OpI0NwxCnmvPQtt+eBFm/Kj8E4qusFmnVX8zMBYIAf
cZ2nCSCHGNHPfu66+i4WQXQvB2/eE8rEwqSViLZtLz/6uug2GafG1mU5R7PMOpedKQ7LXJXzNjDs
zF1NMwkPFXXzbpgzdTUwtbqkzoUdi7eOmn02qp0zKgzIwkVXMjuE6LBpV9dTlrlM1BlNfXf65QlT
HbPWyubOCFQVfYC1FPl1FPvNU1sqwRPsCpeIIiwhl4VHhvnfqNY/cyx/rJMcewH86R7QVFNnE7KM
RH4QFptVlU5OOjjbgXgGEQtr1bh9SDl8LFPz6KKgY6qbkxLrszvwzA4nY7/QUIgcaZ7yisRt15+7
v0E2fdajv74qBHdoMRC0c/P+8qosrIV6MqXOttcSixiw6AkP5ONcj+5KpI11GIz5HkEaT331bvFh
RNNXd5s40e7z1D0j8KDGxWm7Xjj0IkD2iUu1XOnSv7eKRfjU9R9lXSO16rLj8uH5ocD5d+U2BctP
xefypho2aAJ4bQ5uJWqdH99Ut/U6QUY2L5/lyy5okuM4dad4rF99NSwg0OjeDerrgg3TilziXVbo
NttIsjoU1A8338VDVO5dwz/99Qtb9CO/vq34uHWTCZeLOeIXdT3cjQBlqu5svQKbMCaxR5JtrJUk
1WcVe+zd5PCbzvsf1b//L8PQn4ri3ff6TBhF9+tc9X/gxHQRmv95TbzrX+X38rX4SaS0fMkfFbGP
4IiKB6sFBe5v7pk/KmLzi0mdrOPz+C1okmr0j4rY++IvZLHA4InGp7FYGv5VETNw9UAqOz6TVKZe
/6QkZubz8wcJM5UH44cD0NVtm5npUjL/cGrkY5kPrETzHcSMdKEVcd0tFx/FxLWe+lRdy6WYZ/GH
v1yTOoCsrRy0G8UNmmUTptzlUrUVs5CqN6dD5OTxgekqt6/PPUwM1W6sGisGyj6WuNu43WZFbJnN
VIe45K91hgs5XnQCldNf+qlNCcJwYW1b+k3uD88VMkBEg+MrOqUF8EDp5Cl/CJtpStYm5mWHQjWM
M5fUNQt9LWHMu0EUd5WnOVsbZxO8jH5SYevjDu6T3qywIC+VC6lxYl91fbyVo35PIIKBRdSzNsVS
9DCF0qHsxrjvdggJWZV6Rv4+SSEvJ4MEJP61ezIHNS0iV+hsFsHL+2i57vzPmmuMOJIQNp49YZzV
Upj5S4lmU6sNn0Wb35ibLKJV/6zorFEA3vms86qkqXeJ1Tpfm6UUbJeiEOnmmVieBz0yMmKrcnc3
M9v6CD6rSRFATYgXLD1koJj9lMm+pegQg2JTyJeSFLm5RnVCmZrH43Ncpie7a+etXdrOw1RODw5Z
1nsy6uMT9v7yAAvLfK1b8I6bZiL5KeXK/lpgSVhXhFqhdsmH7uio4kWHQPPN8ZruklxM99AxWHuu
G617g8P6qs9TZS/VeyJXHlNNPL8tqtl8nnoORy8YSfEsR2+dqTY9wJIL8ANg926cujl6rFVX+Iix
d+FbWAu3w4XKQr5DR/8821F58HNSrQbCXy78bnS/UdgwhGvd/FtKoUT93Qy9eZO4laWd5Igtcy+V
CdFRcvGzGJVaFjpOkh8ZsGYgzBQ2XvRmRbEJHD1ikhg31X6otUg8RYjVs30/mdUtGHuUJ6aSTJeg
cKxr5GKXMxkRl3B1bmk5VegMRF2SPIrwY07Yv7X+kzsW5wCT1aRZ07oUxRPkHzq6STxSVBI21U53
7NvtO/RL+YVXJxVtVZPTIvXdRLodcpNpehK6ZTfPQE/qk9NY/l621EtO1XdPShvTbcpU8h1GSyY2
7FDnO7fLIy59foFkkE5POoXyFlKJvMtGWV2WpQOtqgaUmEFCQF6sHP/CbMHj9MBWkdk05m1et8WV
AqbybE08sji09EvYcBmmMebe9ZU5jaSPVaWVAhz0tae6ZKFHkLHGqJUWkmefMJOE36GW7RBy1Xv2
vTcI+j4I6yS/cmSS70naPdfvi80M5XYzI98/pssMPUlKSNLRc06wjjZ4+l4br5qaYA/l2PnBbd10
3yCPJ+NHrRk2VNtm0LdlZqMOI4ZyQxJVTiaVEaxtIjvujQLpC2uTzkMMXpVEPWaxdhul8dnMum+R
bsnvMmnFtgd7yCzYBgCnDRc2wY7aQ94RLJRetrFWFN1Z2HnqTGE8dnM2hR1iy5TtvhOZ0FC6UfSP
uo9um/7+3YLi8Q3Jn/vs1JV7HXWJfWwaYyVbeY2HAR1VLH2GV7DhiZop9k0DnFHMLfIuC0XrTZY6
71IiS8mYr6JdF7sqGYKwsHFsRHEyPHbYbM6Vdus23QRPhZzZjc35eOobfBsFTdRl4OfJSxbI6Mpq
5uEUpWV86pFGgvQjznCbMDU8lz2hmWGnWVunpoUf00sZga/v4RUoVb2ZE4oxnXZi6KCW94T2mKlK
US61dyouoHoE+o0zq4tIVN5mpGFcWyTmMXtT5DXmTX6sm5cG5EBqOeDSCKu9AAPnX7dFlIZ9IoYr
Qt5BkdOjP6KagStS6Gi/9YgpnjAyckOlbB0gOeAfarzprGfYU+wMo67TMCrHzdzO74Vj3yjRoRPQ
rXE4oLA3mbUk1sfgOaFW9IgF+2G6Wc7MNSPV02x7w96ZjQt+X8gmXZRYLERxhDUNKi6gPMjZG8wN
rnHlF1q1J95DfTOdvNiOHbK4IJ6Mo5LpXWcDQfJQpd2zkAKW2OMnERSQcPOR9wuzjffloMUhn1+2
cqkJ8qCS+l3RavUtuyjwg6p5BjJZXBA444VMfb5xTm1VU2vIPHniyILKVl6PAZv5fzPfSSN4JJIS
5HyVbKkOWOQMxVMs0nFV23SI1MnTWsE6uY5NxedRKbkukNS1LTDqNJ6+AplKEU7gwrSiQt+687gr
vaJalmi7yBhxVZQBzahRMm7PH+xiiHfNgjRpGwT87Cb9bcddee9JkqHshpiErPM3NQCdAWrpPIz5
HbEEwB3tcbgsBqfc20MH8ED1ybbXowrqpjutQbNhv1h2HFV9Bnt/7gKabaMx/YsgEwFyejUdpFlN
F6QNGntCEwBW2dxjeuTzg46LFhUFQbiEEXeeTnZDNeiY+bUbX+8ZisipWltZdMUy5ZwvY4C6h+Wc
g9lY+d7QXuAIBPRCYKnbwiXC7c8UkI1w1tvP80wMUzpoTXOLB7UD/+h2ppPZR2tI7AG6V8JAcWVO
hiDNx4t071Er4pwe1x/MjcmkRL6i8qqupqC+Agi6NSkx8qJ65OiGNOSaqBIHaYQq1apQtsD4ye9j
iDTYT4Y0nd3YJXsVBCfTa27qKhvZsk0nq7bbtRUvoczuqc45bdKJyL8YAlJJinN6iNHGERbmV2um
MNtshKufPnGtvjJhCjOT3RqYT3pcPha+QkmHTYJayw0nXZ67OWJ4GSXIMadD9UlLAEk8tO+9iJNT
zJ7ljqD6a0rR23Qwkm1Cj7TX8loHw0IOQGdx27HOJhR3xWeek8uP8vemTow7gSUCEgd1WgKjxRwj
58EhxGiDZHvaxHUf3I0mGmtzDL47QV+deqPjkFH2u0JDtMUU3N5obQ/70I+kuBJ5dgkVWkdm2dvD
CIE1IAwrC/uCwjsUve84wFzAPcynto0J4ZS+ImTXRsjtnHKoB1G2ssgW9g5aIFnDIjSeNCwlSTY8
5cGYBu8TeDF4aZ9twP+2S/d/F2RAh/Hn/dIZdUn7Corgxw0CEo1/NUzmF0YXnuORGANaOnDppX5v
mHB1uFgGbH3pxX12CHRFfzRMzhdaYZ89gWkxUAAx+q+GSf/iYRm2/psN08/tksOebwmfAXnA96dt
+sXXgWWQjEK6/W1bYbXssG/fLRlvWyuq8ssf3ph/M3v4Ty0+qxLdsZmdgJdmsIPE5sfOrHYt4WRp
0G5Hrz40pbzJaG04F+9t5IAS4+M//Xa85YZps9HTFxXOr42g0P1pTJ12Sx7Yvc2enPQwHINGVjBt
LE6Encb/cIfIFhO7OI3nEivJeOiX7zi0ndNOPd8xYcS/HrsmVEMTkmj3e2ITEwVSO/7NO2n+ujRd
vpMJoRx6BLc8m9qf30oHMwDphFO7beKo2y/lWZgaTOaxCcTTEQh0fuF4nbxHGS24YYdDMo13/Elf
B1s8wyTeEbLXmStvcZVPbnul2xGUKjM6gGHJb52+bC7++pfxien/ab7jui7rLo9fhwdxc3kKfvzl
ZyYEdACdxBCBq8MxczmV3TWRytMljKbVkOjDZnAsG/SkUYWI3Mfwb17Afxp8LS8Awj8PG3MLmPU/
vwAV0yrXhZ9vaT6zfF1xpl7U3FnbgPDJ1CPVOAniQ7DggXvCYErvko33UcXOq66PF3WstDU0q3ez
hrT71y9t+dF/eWuYd+E+Yszq8Vj/8giCLWe9gLphG0Fv7kMqbih7scWqbWHOrd2aMJ7SEgSejaYz
2ptS2NbfTDVZP//yIjiI8FFxpjjs+nlofnl7MszsaEKDdFuOffwBy8/5Ok8TvLRgMQ2Qr4N/IFms
BFValC9a1N4jSpk3EQpmWIrmOISDAJA5k4J1y5eJo76YFGwfZY3lDff94mDoFy+DzxOyCUR9X2Nz
IDcyf1bR1hws/97uokQj8Xm001CV5gA8dQmPD7MpY1le0wj2l3TiXJKRPehvrpDecBtbhfFG9gTL
rwgfFtZZLXhpm1Q+dfzvCQ+D/kY6+SioD9qZgGHLm2kHpkZdZ1UKTp1h+7TtRMa8vG9L2iG3W2YN
ekUeVlmdvXEq2xU6n+F7Oi+cutEleXztgbB77TQZPbZ5NRFkBC04xBIx7ypZwKCsGm2HMg3eIMMa
g7jLSJ/co+MOwU7ZWX7w3NYi9lG41dnvyjocMIF/L/lm9xiCXXdV+X5xmTTGMtTW5QeCkazBw+pH
5wLSJauGrr0E3Afx3RYTiVhAR3meUxRW9Y7mtljQjPIjMcdp72p18FQBqkyxT2nlc+W50bmag/Fk
eHAeBqMwD4XEC724nIcNeRuMECQC4HzdEixxTBLZoea162kP9ItKkJhYAAwOZnZFwhjLVubywbhL
KM/6XQe+2wz9GNO3aXguTDKAjej0ze4Np6t2FfeOmA6JwIMaZjGD9pCpmg6LEN3QvI6sLJFb3stl
pGAjbj6Wjd4eAljq/JCOn1Oh0Zo006FpHSM/CK6TTZTKxFlTMHlb1nT5emhgYHKV5aV/ZabpFO+R
f+nRZrBy+tneRbfFaMVoV/ikHuzYyXQ4nJ16NbGggzzOxNAc89YI3HCY5RSf5g7NIxmIGb6nPM9u
MMeiGeynUruPa18RfdgsG/GGzV3Y5wMze2cG9LjGo+XO29ITCHRApTs3SpsiiNVxP+LPS4uP1pvs
776MRiBTgFaJqPLS/azjvWscX55447KPdhjwf0N2QA2l1lYRPwR+cMqT0vs2B9WdQNLy4FVlfqEV
Qb9PLRzfGCpEwZa0ta+Iyihx+eOWSeeGng9KNernyL2ZwEEcWFOYoZMH8QY5nrXHSAWNu7Czi4Rc
TghbtrPEfBN+YCPczqDoEfsZ1A+Y5GsiY6snDTH82rSmYl8A3mMfFSHaGbw3PfbZqSqi10Cioao3
amijrdTw8PmsFTJ/FCvsQbzXk31TD+roY225GO3G2GtJ0m+KtG0PWU2AXe20QBgt41xrsRVqZn+F
seDSMGtxLAM8YVmpDgiEjHBO5LyfDf9O83IqcdZocLiovcl1v9JrS64cI07AfZGXPvZeeZC1L06F
whBkMceExxj0zyZYxxUsgmtzzD6wXZgHIyXp0cGOea/phjhkRJReqCx/a+J5POmVNX+ozEgfSs7N
Z1CoyaEFVbgZZHUTJ4XLVLDkJC9JyqBlpqfpeE82AlnuEVesuyPgvd118aDx4No8YhXgW8bQUysW
JauRbsayeLJJKMVykV6ZqCc2naiDYOWQFZmu8MlTtWHd2LTCuB3TlJBIvDXBPS0XSDQiy6vcYA6N
kqzgU1W2Z7r15DYHvevZ6YsN9pPSqK4uSJf0qrWezc5Tw3DiHGV9fpG6RIFgA26OQyL7TZ2aGMvG
mgi7abxE/KC2VV2k56pMb8YU3cQSGgqzTthtyxMNmnwopv4j0XxrmS90O90c/ZXMlHjqWwuWvBnP
2c4V8CbauDiUkugPJ8D+GYvuGx4vb+2bbXNl5K2oNnatazs6sf5DMuwNVsQaMhKDcl5gQKOsAIEM
mrS2HxV2g1D31XxpKze4qcpgOhoumdNVYGdHL/Osx4TDYhfHtbnTWmFeEjHgoT2o3nOilK5GUkp2
LN9muq35NgCxufc12sG+xsJmWmq2COC008umolKJPcv+Ws5iei4wGx4LEIZvLsHCX/G2ziEsI3xa
qVbDDMWKyOWZcq/4GBp3ELCc66amKoQgLe+hOc5bYo1HJjQFpljPysKB6RomnXg6oDSEemnqtWJu
Vg/7mHXpVqquDo2MpKLISl5Is7B2edfPzBtgiZ65kmk90wAIVd7ixkInGfokHKxcRZIdeOB5l6aw
82yreRuq+TjU82suPIDFEfmHgh+BzMDoreN4Cv2yug1I7dvphXVtAbIokqR9Lfsx28WNqa8zUXcH
0cahMaTt9Zy4VyIZ76pOmReNMN9jCyfNYM5NmFSZs9FBBW9jwyAQdWIuNLBEdqBkojxo3qZibK/a
SAWHCA/PTJICLIL31JiiXZWD0icyeQkcGCsSwcuvJTT2ayby41oIqX03vYzIVAdcP1ZIAR89FAZ3
mzZ26Xe3EcZBtmmyhQAR3PR4sZnL+KpfF6y06d8lARkENQD5FBxUBfjTbTaBC0Gm98bwt3+Fa4OS
YXI6dZ5zEWwTxWd9FZut/Uy14Z5nni5IpCaPzF71WfGQarJh9u4P9wIRxZpVjXU/FD50ID/oryPp
9iJMcrvFIu8GV20M+aXnRd8VdTp8DVotZeJCqAcO6zpNL7DJGpfjlAQvcz676HYRPIDfwNb1yJOQ
Hlgz4DRkutd8zx2fj1CQOPJ5njBNG9qodimQIA+nRMWhKKAER8D9bXw2EEiQ8RizxGOD7RX8t51a
1HSpwHmKKsX3jA0dag57B3xbCbOlNa+cxKmvNZxBDADLtn6MXE3phFArs9nPKlhwE02a3tdpNg9o
hUfEXJ1ws0eLvOluhR+w++j6Hof1qCmc2Vbup/WqdTpxXzQztR5WefzPMEyAsHMKCc24LK3GPqfN
XNvHnATm6AhkUnU7t2ydk++n2TdwSkUcxkFiHTpXWpdlm/h7Edvylth6n6eQ+/kJ7qu97mxZ3am+
Di0yqS9EYoPUdkGmcGTp0cuUK3tXltF4wfZr3I9oDk5gNe03pmFUmCsHNPDXSYz+R1E2CpCLmm9G
L472BOlkxkZ0jbVD6IbTh+fe2A7RgK65zeGYMsOeyZaB+h+H/pRP15kZu8NtGvhTsulTveQKdAkT
8qTFH4t7Y616LxCsA8oY4gtWsHVPpMWxlll+maPlVzsdVvyzMUIE0JveIRAwklK3wOugGwWLViXl
Q+EVigRTffjOVGm6I6oVPoIkkeDgG03gbBxFWiq5S7r+ljJgzVh16PUdaUAFVjrEgsyBg35y1pwb
3MJTHfC7BPp82xR8IHbEiGhn2cBSXzfo7hnPjVVoGkn3DMMmeO74s5PQ0N1yQ7L7cGPQIxzTOpG3
FckbO8IQJElWyGY6BC4pBfXcMBbVB/UoJnyqFFU90apIlJTDBDmo64Nt1SDNnHK25jUc98F9LFKH
QqydnZP5actFO+hibVnMuvxqs235aeEd6mSKUJYv1l5O+MXnm36afi3Bqvpe74qkeESUlh2mT4sw
InDswkjV5WP+6SH+tBN7i7O4MReTsb34jcfFeQwLuOKNaImQjjGlzpmMIO6kJm5l3PHnoV0szFYR
OBfxp7GZVry5mxe3c/ZpfIYr5n2YQT7u86nfN/pEF7I4pdXimfYW97RMRYpVerFUu4u72vQByQ9x
UB/cxXstFhd2QhzTiuIhOeWLRzta3Npx1TbbaHFwB4uX2/zN1r04vH0fr/eMZeHms4393wHh3w0I
Fw3Nnw8Ir1+r1/Ln6eDyBb/LKTzvC8om9OY2K+JFF8FQ7I/poEWgacBUANUL2/gfOaXBFxfLA3NB
1PmM0lyDkcHvcgr+PIgvOMVsC4QMOnP7n8gpPgGdP84mUD8vMwn+hlRokcf/PDUhKzlgNaTssJFJ
sg2Y7t2Z3jTu59ltNqavzLNWDvIAoQ7naLTo74Jltu/oBekAZEBszL6z11AshhDuABE3MiYdplRA
KALOvZ2b8OfELt5ODxj34Yc3+t+MyZb56U+TFV69b5geOhAPITav/+dXjyaWxLsosMICR851mUTp
RcAGCsA+7p+NJBKjzlBqTlOG+tnLq+Q4ZUxBLYEbkDUUkTyZn1TbQU+3aOnsUIGsWjWyzI9dJTBA
uf3XLqlvMRU0zzSxXMopN0RUeOCn/w97Z7Ict7Jl2V8pyzlkcPQY1KAiED0Z7ClSExhFSegBR998
fS3oPdUjg3xkqszSLAd5B3dCkYgAHN6cs/fasY6DXxtid8kUOWxKPewOoauOns+CS+haba2aPCyO
apdF24JAtnVMrMU6aR1tTdczPlRZNnxSEn17P5Ceq7Myxqaw/Nuu+LIIZ1ZqBtCFSoWDgu82haAJ
rqYtg4PvhtVijPTkgURbAkRanD8fP4u59vl6IEHGofTH3GPg9DBO/BV1r1lkCaVi5Zp19yNJohtT
L2hrKp99xxM6KvXsudg7Y3gs29RMoZ089DgmbQkfnDq34XZKKh8m3LzLMa8vh4BSTkQQE6T/kTZ7
llPf01wP6mi/xSnvtZypsPyj345JGvTyxP7WWE63bXq05DLPaHCZbL3opV9VnR0jgaXtg06i8iDe
UV9Ag2qrw3PASv3x3TutztH6QxjHdzF/Pz77pHTet3loSdqmq5a3CKlH5lwNAdsnB/GIF6FH+mSg
zL6Bl0/rH9eDtMP0w2yinvgKwqyJO1VWyIPTaTyACjSv6sC3vI+/1WlDYL6KIQQwSCSe1Mzn4fpC
qpUakcjY+0wreots+clDm4boW2PIszpTVy4d3k8ueDr+uaDOZIDDF8uu9abZMUi4uZSNxpUGnugB
sKC2CtvySavEs0g5AGQzKjEmqOqT64p3np+OV4OMY67v6rC4Xn1TM3aamHSkYZWWNDhlS5pYod/6
DajGpK/1vUaRJzbjO2f6FVrODUjdCwI4znxd+zEV2YMmNELI3LBYfPwATl9K7gdRtA7ya2C3Bn2E
1x8LjVtT57wLK7ek+e0PgbHjrOAuXTnKT+biN5AsroXdiQ6YhQqQ1e5kJUlGpW1SJRpWhKulmHnz
YBnoyDxsmvqBlSerCZCZZ03iyQSEQwezXtKbVgDZGGuGBwez/jMx7DvDAWAarRrMOvBAxMlTaUsj
5FrJsIo5NqzZ89MxL4nsNO3pibLWQ0zc3DKI0nD98W1/0wyhTaQKEzeRSZ/Xtk8dYCzcVZEP+LXH
OvlFkRApv4thIfMQWqOid+LprCfa7GClqIFAllQ2hpKy+fHxx7CMN285RSwAGhgNVSbM00fSpmxh
g1bpVgbBgD9MSRxkF130qtZufLv5mfStdYtbiNi6WrjBdRXLcZumk5dpbnilONWOo41z1nZJsR0q
G+8osg+aAQoqNkAMFXiMqbiyiTm4oDVg7pDBkwOWgx8p1DR/NLPS3Bb6pH5r5KRtfKOA8BvC6Wyr
vMR7kxGYg78YZVnmpXWXHYs+35SUXpbayGmUSoC2o5b+Hc8HqW7sh56o7g0QWgo+ZIsbKKbummva
fdnrw/WYgskBmg18yKrNY1mYMeXytLjIanbVIV2OFeV2yrwdeh4vQKd/niacOwklY2m0UL4dhl4k
dwlROuaGIp7+GSv9nVHBk9CRQDsm+743kwRxMmNsti50FiJUzMC446Z+h+r5ra2R+EdzhWyqt9SH
VsGoPH88FsT8qr+c8S3wuHPjkvWTiRF32uupgBpxRtB7LVZtz/8mcCN3DXO/V5DFt5bSX+PzTz27
nZshXXdPZG+y5/385GOcrgiId23EwAQ+A07glTzpaxYhUotucEALdmRGKLOGT+3TX4rt3BtaNu3Y
pkR/OQdyyfl+/56YUCjPW+mXixDkLr9tSrtZOb2KNs1yHrKyuq6d/LMLnc42vy80r3KWaQqdKv3r
C+WSw5c5Wc0Kui0pSEC8iLpAmrym5Gx4iETAJVSOto+72Pzb7ut8bRqLbIFZhaw3hEKfJxtI2UKV
85tiA7pWrhzmXM+pA3uVqtWtzElXGVDZ1mK6n+uAn9zl9778fKN1RA5Me6d3uVYCK0GU2qwK038g
k/BpKK2HWGczVaI06xtBl9q6/XhMn05vfGlslhypZusmk+zJkI4gvpBhGTUg62pzF0UBcJXEkXcf
X+V0DUWqQ+z17BJFwYF9Y/75i01MO2DfJy6lWtn4eLzRhUo1jmCF8wT3z8eXejND/L6WZXDws+Yd
7u+fv7iWbfWonhEZzJ6nA2a5u1KYPxVKq0RNg4sALb2ihkC1n7K61tRfP7n827cTazSuVk6rxGo4
5skNrSEt2Iwwgh7Zl8AlOFOH6putNt/0oN0Kn3YL1hKUgJYHLOhGVdxvfYys0JxwZSK63gBXBmvg
JNEysR8//mzvPIVXH+3k5aJDGXbk0PIUTHev5e6lazTfeTTbjy/zzjQ5U2BU1Ao60xPz5eunbSmY
D+HdV6vYGG5suJhOod+nc/3VIc65VuJ1qIZo41HpUyMbF/2AyO7jz/B2WPMRZvswAxv26elZIKJy
RFrHwCBwymJl04tErKp/dgI43bEy1LgKp/5ZQ6My4F5/UbVgN9SzGK7Isr6DuXDbpM19zmG4Al3y
8Rd6b1jxAqHQMVl/3vi8YiN11dJkT6xPstpOgf1AugARsm1obOBZgqt3QLJ8fM33vp4+F14EfR1s
JyfP0a0EmUIxmaWGbG8J+U0WVlh9bwybdpf+4+NrvffaahB94RtwfNMISX59L0vwkhptvWqVjnHq
0ewYlqZTwHEY6eqEMu43siGvtm+chyIAxEbn5P9n3LK14NuSGYJu++T9aHufdLMGOk1lGecuS/wh
Krt4jW/EG8b258hjORMijrwhKjaUlZBIVson9/zdl4etNvM/2dEsQierO43motTCvFqZQ/FAWM31
KLTzUTS3Ush7Ki94ly0Y+OYvIwSgMxRPnzyHeX56vcdxNIOSrj1rtDj1nDyHLoshA9VBtermFIa4
U85cyD+bxI9DTiX5ujZqhBhRsrZKAh8HxOag5HUz9BRNWTUNPb98BOhqcPL3SwXnoUrOGDt51fv4
g74dnBwLkNFyVOJDCv1kcKpObocT+jkWLuMuanVnH7skRSBnA2IJHvHvrkZhCjo08TxsOTXLNU6G
BmV31NDpnJKGouOHg/31ThN+vs0m9d6s3OGTt/0Ns+D39SBgYIJQIWSdTqFZBMIjtNJuRRCEf98K
qS2yyDY9dEb+c0QXLUKEWypLLVWGa6v3+6+AAePbMK3sQ2AX1q8uBgFPC0g5NBkK5YWSYrVYwhWg
jebPB9lEHYdraunakn4UOmWbP6SatbqReiFo7UKT/PgWng6s+StRwkBnOO84rFN4SGqOo1v1aKAM
MkaWtqyiSwJtnQtHEu4xWKG/czoAco1mw1r4+NLUgOYH9HJYc3V2VRQu+ASuTr3m9fQSCr8JUPc0
ZIYjaVonMXoGrJbZTisc+v9SQqwrIrwfiy4Y7B09CaIKcbJkF+Q25D8GJ4q+Bjm+1H6Iol0OPehy
8k2fLWrSGmR7FuODY9Fb02T3iwBZAiFCpz5oiUiPTi+YmgkqBSfUhY67bdps6NYKcKTLoTQfcyGO
qp2KraYVxkE6BWISEoYnN3vSc9iXULOLnQ7/6CvyCfsbLSZiAIoiPYc7NexSVDMYbbTyskk1e0mx
yr0GaSyPvaHVDum+LRAFmRk6Sui02oZOrN0Wql0UXqfoq4lSyxYPnnwMCdndxL6VL1PaaqC5ZNkt
IioMD2FW9HdsDN1Vgh4CDgO5B0tZxkG8dBEduCupq9yIjE7nWVSn9cUs4Ukx8HbFwY97Wpw2VKsn
JWmVJ15kcVv3uvlEbACtXsVNKNiIGkNA3Aj5ONCsxVLeD1dJ3KZrR/cnuMf0elPfGa/AHxbLTuJN
V2rNpk4e01EMNdum+9wiOVT0TiXf3DEncyXzpiD2qczLYxVQTSbyOPfJRY+Hc1MqhWeGalCuYxmm
hLwoimYhP2u4F3SMbjNMKDHJDqp8xHAh13WZFRDWdMU9AmqS5zWQqkVSRfk3Ry/Dg4n6a50W9I/d
wIJQBDF20Vk2sZ1VgRYKj0uePVLGmnN5KrwbIbKHLbALgnzROa1GHffbmMTxViOA7IcadO0l3T0L
dJSbLWiEQQLPhng/GliN7Tjq6SFM8dJRMZ3XasZQG1FDhFKA/SDDY6EUSeg1HXHKC712lD2eR/Pn
0IBro4akBpguWVJpsTbs2TeYmxyQmOhINoRDYs0eK1bddWHNlEu09gllWwRVMV1pp9yqtP1WcRIq
hDwDj4frrO+crIw2hhO1R9R70T6MA2ebVkhDVEUjpQ12E4aSoE/H/WSPwZVtUa+aTOmeJTq9uSmO
bkSciLPShJnQyEq9B0mVI62R5grvB9jtShUZOVN5ux+qpPTK3HLpObrdeqgc+1vUWjTVMX2VS2NK
wuWQAC6N4NFRWcnHc3xdiEI0BeuVmrnavsePQMCpvRJkomLftxReMhFd45uQe+JB3Puxw3UFBHa4
rgjsgr1bOOV5Nab+uuhQfnSjzR1pxLHJgxIpp2ac+9a4Gsq63xeJsI9FUTlEFDvCs9wmAkaXkaxR
oZqw0NKZyr4Z+/JoWnF1w2vySMKt7llIXjyFcvKmqTR75zaJu1edSNmCloq8CWvsbZQ09moIfPdh
EPFwPYTa9CxTHmYX9M5aMmleJxxgz1tVNl6eJs4RlrB1btvEvFXtZH/XWAWe3Vzh0flZ/CCJk0ZX
zjPt68RapUNtHCHhzdHVzVgchHTDYUvMReLVWUXVf4y65hyfD92qSIdOSp+celHuNFuBongZRWp5
cNBVXygJAF6Ugpdtpg3XgC2igz/ExbqjcrDWyENGoeYoq7TH5Dag+D+UNEL2CK6eemuAd9j4sbJU
lUbfppZ5RTwwi5EkUVaLrPiSkKPsMg8Sv15wmAGMqk3KdNEUk37eN3aMG1kU1AnjxETYY4mEfBaz
1c+tCBYgKaD9Xa7M8Kppuon6WBztmPHLJSoOZkB9rDgB9FJVFUjT36sgoiTaXR35A9SiI60A88Va
+5jCDjnmMGsetbaKD7UeWj/6IUd0U/bFQSethIDanhDcPINjElWJClKDG/FQqAafkRyZ/AiueVs1
frcvU7RBoRNcdK5TrUFml3tYmfIYJalzpcSIPPKxLa9bh0yjqaqjr9ZojFfEL9/kfaH8tCbbYO5B
N8EmXRz1UYUgF3f5MoYAf2njQhQ7JRDtCImbNnsr65npAiHYvpBxXEHT6HLnmt2a3E9Zoq2t0eGX
WU3tu87uMIcPqgt0Jm+Dbtjm2JCuIrKR3TVGztbjDveE0bQiFx7HwHjwECkqi74cLcCZVoDWNEE+
sShp7w7LpATkJych15gH8yuZWB1an9IqllVc3aVgUZZhVVkXBT7qn7FQhq9p6Cpcuu76dScG/6uu
GCEJWUoR4szrioeY47e9tADuFqtwMJEou1WC+jhsXLwS6o+pLeb0iGYNHQ67NoIxwHq+eY5bMf7q
qnm6iXwbHAjBbTO9KOovOX2Tdp0oyVOiZih05BCss1xHMOsOvdYg2NRqzKqVMj0qBplMHvQRh8gx
c8q2ZjAx36jprnf19Ir+aPFryvVkiUCQ+BnuV39HROt4KZWOhliAUhWKVEEcViz1vQjjEvR23h46
i6JPIjeo6+G9UZl+6l2tOSL8H+5834UXOYAxPvqFof9U1ei7tDv7ImjM6ociU/aJLUa8uwFqO9lW
BtxeKQZ2NYl07LuJgCHPLkz1CK8o2blxS0Dt2OCXhcUMjj/BmUgi82M7AW3vYBEtmpwYKV66ZVUE
N2rSHSh110t9UARRAMEBl/yVZRJl7oKHJNKQl7WDSrXjWOMQQ+hT294QEEubW2JTU8whvyYwT9uo
om+8kBLnN0iZWXSPsOVxjIxQXbNIAxVoQcIvXaPjAdUFb2cYkrs+wLKh4rvNBgLOeZvrboOq5TLt
FYJsbZNojUWolaxyeq0zBRtEPiGZySlUcE9AtROOCJv99y7IbQPUJ6E0d0VXJxNqlKzciiHaO3zG
c7Yr9SUTabqwG/sejij7mCp1D5ZOlpsad1e9CKI1S3d8GJrpoLYZsB6rdG5jdtMmgWkbu2VLraQd
+qYw3SLGzphAlWJBhb9etJr9NfezVR9S/GoVW7Aga6S2K9PWNHOS69TMXMHNWWVKa61lCNzV8ckg
dov+wYpbkFNoqkiXkFzQTMJ77lDyPSvDHNKLaq8Txw6OpVuyu3bcXWJ2AwJFrQY55Fi7du4XVmU4
fLWsLNrXacAMVPnjvapi1S1sXpUCpX0PeW8herXAkE78N9kUCEAHJ9mpur4p4f4t9bovyILaRnIY
PSOIb3mZ02USTMdE5s7SVWWyqkf9srHIv0jwI1w5voCkbQ64b4cxatdNFOYXSS/HS424rmxdVTI8
jvCuDyYVySs0WsVmwttznGCusrZBEODOsINFO7fJKrajveXWQG2sbOky0V2ZQ0uxFlj5WVxH5XWv
Q9V2RPbsQ5o+pCm9S89qLedsmH+gVk0cLA0A6AuIR2IVKmAqkZ86q3pIKhKRQarYXTnsw34waYUG
7R1/59Dxdu2xpzdzWUA0T0H2NNpwbgDugKZl1O7bZGRHRhLKpgR9yT7Zj8+01rSYsSTPMPDLVeRn
x8HMxVExGJtEG+BX1vKtX5PMEtZuvsBdbvDr/bNuYRyFxDAe8X5PyP1Ev1MJNb1T8HGcpXkwXpMy
He30JlEvAzwXSKpUDjlFmyiWJ9R+gPdqugPTpxjP7EnLyMwxxjsL5/Yidov4GhoSsg5IbPXS7rQC
dVmRm+d6kCfkhmY21KhCYdRPHNzQWtnlgSJMVC1wY4KdAx/Hy9NOIh6XIleTtRt24SogHDRZ9pjp
vFjRp58WDKTey8Db83cCnzxupWysS2T+OkPHqYpvMcbRm05J5A7xM6ENgd87QC0MvbuqJefcZaxO
/RHuOWqxQhvWJHiQTRPgF3GXRTVlt20aK2epbmB/aCeyBeMCbhc3+0Gir/FaIsWhgvHoVRSN1/hY
zKehyzDwlKaxpomp89BVoCaRSognDTBZo0oZZbrpDdM5owup7INJj9ciyePrKEV2JkrhPgJZz7/i
+IZ1MePgi3nNFyGBk2oacVMndMZEk9mkvHcaO0GDVXCnQBa6UK28YYs9Rdu60HKa+KZcDalSAg1x
AauawLgalZyF2nTANYBh7yg2jYQSrrKxlGvhKo6/rDEyr/pIt7cdiLyVNabyeWR4eWpgm2vfUWyC
1ZOG5kEzYtkoMcBemrCZN5wR5NlvMU1j4ApIpgw9nPALFdIdrGqrcsTejwFLByM4C4nEATpDgxV8
ymHeRSiVytT26t5kU6cPIaYPQC1qElTrVOPhAHnaE3t4pHYo7iep/LDzOLjvej363jWqup7aIHtu
lYz+EWA0FNZNft2nbQB0uwjPRqVjbkfQ74HU1xem0cN363NX3LhGEA1LScrmqMwfCZziKujSM6ep
hFyYepUvWzLiABB35VnnaGQwsadrGqlsS5mUq1yz272KcGEzmK6/F5OebgKlkR4gYdULHMnLWlHS
0oK8P7RMVqDvKs4vSo161KU+vwynikYU/fat2bjYrNkx2EhhCrTKi6QMmlttnCDSWLjf+kWSheUq
6dNNRUnknMADZ1HpJEtYfbOZ9IrtbaC33EXs3rt+AMcW6KOFrVvvvhpaQlSRVEoNCGPK+M0rc0Vz
NT8omct6V2leF95OphHusVwUUPRCNoyA2eg7StbTRedU7O5ynYNAfBv0kb/zhRp4OSUJKhDjTVBH
1n7sgsqLHOgGs3yg3fm66NYkSOJRUXI0VipTkpsWGXQGdZJLblqxoTJAjBl791Uc9wmmJoiXEkha
yxoV18I+q5Lm2A4cF1l2lp2rd88BrQBMbf6jqyENH1OLYhSCvctgVldTGTEWhZVay873z1wbwZnV
1P168mN3pSvFbpoqlmxDeYCMgG45/JkLwjp6Yz7E9eDaiSC2VsM0Zy8A+d1UjdwZLZjB3i+n2y7n
l/UwhqYIj3oXAN+LVXRLnFWWdZeQcdAHJWWQceKNdeOVDG1lXahA4iTcyBCVyiLEVbcph6Q/c2J6
y5pRmEt/jpRK/ZFYET33VBtfKYEH9rnQE3NJotSZnicRaY8MBTMU2ANGFdVMNJzn4ByZAdNrH+PY
woxIaBhkw3532ACluOMhPDVBfM+Nuh/NZNsb1WYcyPjBaXpesiIbq64KZOlFOIR8FHO6yxZlGl1z
0doIjB1DGS71NK73QmMTNE2wJJgp+0VpmKRzRXo6XjpTNVwZUYm2XHawRAwTS1sZxNrR4UT/M3It
6Isi/zpRqC8WRlL3yzqgeOLWyrAajSYgk9NvNyBKjGfeJ9wZ87QPJl3DIaND25EUi8hG0TZ57jbo
9gChpFa5qESnf+2EfutMmrHss0weTUR9JGZWXzEYRp7tjgkNZTEd0OTiTOBpbiM0/cvI1TmZuV3N
TkiHLioCzvOR7n7T6ukuxXUGIZiUE5SEFFrG+AfFiYTY1ehOG5QWMWbYLUlc+tH6wBcq/GO9weGa
8qZ2aWqdtooAK56T2uFc6U7rHKOQnA0h23hL8x1wvSJ2Mw8TkXIKXDzv25T1IY3u/XEsWL5BcDfQ
8s9TYrCOalmhlyyDtdrrD04goF7k7B1wA5rn1lBlvFy9tbXASzzYYhi2oq3hGs9/nK0B8oFm+O72
irwuYoJccODB0ZrEtKfMjHTE0qmWmYMtsSOV9RZvanZUytg/b8LU/W4XlQBQGwGiJI1MoZqW0rGo
lgE4dFaKULWiu4Yij0UZB536sznZLFCpsGCtckDWj51qsCEOyG2Rahs+2dREDgCW4yubZ3AI+jI/
5Ko+Op4z2fVP1xpDLhfGKFLGptnm8Rhc2DaGJpM1+QdMIuVGVnryi5CE8WxIA/lYZ3pyjfge95it
UtGySzoCY2+KDfiZlo5CrXkzhGcF+YLBQ+IolKTS4VXUqodAq8dbQSzhZnCT7q6ejAKfYNuohIZE
4db32fgEsRqf2fikVvQC5IGsJj9dcd4B3S9G64BrMOB83hhLHJkARvSwmDyNS5/DdI0QT1XtLi6H
lLojUK+pJq5mhAyL7qBrjuA09EXQjeFl6yvZDcj3altFJrsaJyEkbFXiVEB9wvlouIb5i1eXKBMK
7YmozKdgiihUINlwV1028JhatgzxQWuYXjTHTr+7FevUZPcgZAfTdG9LC6dmqWdyOaWZcZ+PevBV
YWtjF6O7cpKy0BYU5xTPIQAcnsnAMpFNiruUDdatqNYpo5FCcMMcf01Fb6kaHIlRe7I1uUmoPrJR
M9elVW4GoCwIjp1dELGAOQ5EUBGqSyEYJq2bfmsyig81ZA6aEMovUKr+Qg0lFW6Qg9PUGivK2tuQ
ZsMSi2DuKQ5RcIgowKQlzT2BCzte3fa5ainWVGlfe0VozWir4loSjbEIfOxpZRiZe7BxsP5Hk7xC
oYBBIwdhNQ2E76Vd0uxCqtieySL7UyWfGS5upq2NyTR/jgO0J7MddK9lo2cBbFnGxFMcoMzIs1lh
sqNerxBRpZleheWXxPguI8CGOO1lyO/t4ZOR+50B97ymBFvftLjiyWbPOlKGmShww4rbpG3dldrq
0FM6Mw/Z5QYcjGqHlDmrhlaEKsZiMA3OVUlZ6+z3gXsM8/4uCHNxputEYkGyaRbqWIRbh8Rmlt3e
OUS1tdcMJ4Uwo61HXMRgitG2b7RCa2+EIbJNZ4zdmmJ1qiwQQMcbvUvdrdG3AyinRj5CILWfCCBI
HirR1PfU1aAhEdEcxF6shcUh6wY4V3QJDjl6qh2WZnEkNzM9KydLQjQChE/8DoFVOXzVfAzvP264
vGEvzJLY2SLvEEtBl+60i9nTjEpCVStX4FaNJRlAs7nUvcsTatKpJE5byBsCGLI7ei4/WZ7YtGiZ
aqMF0FPzyZq3033gWBu75KifqumdwCS1r4sJNnSUh9TXTPeTz/yO+NJknke0oEMkR/N30nk1qDD5
vZ4gDyligxw+QLDhoEMyNGQC1ZpOcD3POFpb/Ah1XqSapsEhzmrjXDowrCYNVQmbo2r38b182zcz
baReQgcDwKcSJ61HXc1x0toBDC9K3jUiY/pRVwRxsRyVhBgbfkKeHdl9n3Q8f7sWXnfMTLTNeCTm
LiQshPlzvdTRmBMjuonK1VSIdO8WPq41C/yp54f2rYz1J/RvdyOCpaVTxR1HBDbqJg2DRVM6+WU6
yRRZhPlE6SE5pxHpHPvIKHZ2CbB4Uui2ZZNWoM9R5yZVJWgmwBj3aHb8qgitXVDRttmpARDjPKM9
+1V59HOy7gQxC3nYu5tsQhdgoszEPZ9nz8qIa8BOE5i3LrbNpp0Kjt2WdUs5Jtyp3dQ9VomYvMon
nVWJaxjGrkjZzWSPDtYDoCCxsJ4n3h1c/BTADTI0fn78IN+09m34NThEDBdZq/VWGkQUPJKUHj2K
VMzR66txA2nNPVKJTzaYHKkGlZYd3raOEjHdgDUUFhGfsdknn/RDT9UxgKSBfLj4vSxaOLZz8mg7
fiKjVi1WzahbVxa4YnoVev8PXsZfeZ3+bUrWfwoM++ofvY+h/W/IjkU1+u+dTv+nar8jyfhXvhb/
+p82J8v9guzxt8AHN47gvft/Nidb/QJ+CMKRQU4CKsWX8VraF4spy0SbAP+ZqYI/+Icaq30xBCIC
VHDuLO5D0PI38Vrz/PdyQkD6jprKgYCCtM1+I+JTnLgZSSIGD9KL7MqkDmWxDwi2PZnY4S7DZond
LqIY4yjBXoxlO23MDNO8VKbkNqplt1cjOklBpa4ojWEVBYcnLjD/ydYTOLb3VeFHRwucybXWO/lN
59ROsdYsmC6/7/h/wcD8T0Z//HcchIj/PhiFedBG6Wt+8YwW/zMStS/ER7HXdHHgz9AtJpB/Gu4s
/QtqFBO/mEXWm6rPGeh/cFxQj110HS50uNl3N+un/oxEh0QPF6KQrjEY0fX+leHuzURKWojD32BM
CMx0/Pd6aZqyjqYQEZteQc6sZ6pIM2i5rEZZPBdu892JnKu2hBQfaonc110Lh9jgvPPijl3+Y+D/
L5aUyyLKm/p//8cbxRov6/w+Gtasl0I9e6KUgpbI2wjJxWt1VT20Trd3cujXcXw7KPUhihWO5FQ2
F0VenMG46z/R0/yWA798H+fr29zlWSZk432cFVIvFmgXBoao8WcAgWHF8DgS0rYks/RCZmYIOFOd
mmyhK2JKWLhtlRglp1SIlq6Tft2nOajNDPTXIqDnJTnIxKFnlS1pzgQvYw6QxEP9z2tHcl3+cjY3
0G3++9du+TRmxCzu6vQp/1Gf/t4ft6v7BcXXvEcw3N+rAG/YH7er+EIcDsAieuomutM5aefPy8dv
kQ41mzmB0fEC8lt/Xj6XV5YR6gqEx9Ys5/yrZeB084AuHVPYbAWYPwU7mdfDLh+6ntjvkNYW1eUN
J1/AwFm4GCZhr0VNv7TRBeQU1fjhULu9xOs30qerPbUUxN4nnY9KpnC3KjKD2WIY6wuJdpWz8eRf
1gZlQ9HFu9bqHlMosM9uOIqdNRjZJ2/vG9Pu/DUA7BksmnMOkcrs9/LtCcs0iSq9oh6tPyPJTu5s
/FwLrSRBCwZI2B7HcdyEsLC1JbDzHLejHPRlQTryNkT6c1HQtdqkYrDOSmXQ96oazFANCj4wxrv2
piK243qY5FdMvp/szH87cl+++CY2R9wYgnEwS4JPNfsa4vCSw5G+rgG5gQ8wqls8CsNjYUALWSLb
hYc2SIJrRiO/lmV/F5aRep6jAjhGaBLIa9Xz+LJTM3kflwT9LrTa9ZuFZcGrCNys/xlqnQsdtHkc
i0rfZWrYPSl6RVHRGTl7NE5bLBVyLGtvUJHKuQXNYzcM0XwVjU/VMM3legyjr6qV+oGHsnhmFMA7
Q68KfOD7/8wqp7PK/J5/MKuc7Cjnf/1nLjG+IKiz2Bqihf/nav1nLjG+sHySRYBz1WYBmc+V/5xL
NNZ48gHwCOMLn53yTGr/mkuw0hsaZg5bZbOq/81UcjqTqPO0hNiaM63GZU6ZfkXZNEndEOde1864
rnQReBG6pn8sO5wN3udAzi/yy7dlvgr7DoMiBAkpKEBfv+ho/ShMIqXdKLLTyRqn5QSAI/YIznJX
L+77O1uCzy7FHPxyToljt1dtkXUbPtGzCb3Zo1dAejEKoE+8zvOh/+RLsauevaKwLdlSnVwJhFVK
tBAeRPp4ASQ+UznLKCODv2tCuelcV26yWq3Xri7qx96t9KePv+k7jw7egjbfVRsH2umjE1rlu6nS
txur1awFIlB6Db7+zx3D3zw6JmgGMMcNYk/mhI2X97OWYS38pGw39NyUwxSX0T7INBIeGwDof/+F
ICAwDk02t0C7X1+Kw4ujTOgONvXQISPXfarvoat/suq8c9ssTnD0t5i4USKfjMVcB7NMy6zZUFx0
CZJt7Bu21Pnffxd2AjBzMVHj7ZpJGi9vW2vDOUul0Wyk0xgHxJ4+KLt6+OQqp3Up3iueC+cD5geM
0c7JAlo0mtMXaKI2gZZXOxQeNH9K1QGTmNr7gEPCsrUh7mBeDz658nt3kaV7Pmr83oacXFklwSBr
8qbZEM/TLpXCkPTB0WB+PCLevsw4PLEyssPmw9KAe30X7UktIhLvwPCTiQXTvFTOUAhZxGtN1cXf
XwrNuoGPm3MTG7zXl/Jdc1RrOdBpFJm9n7TW3mWFVR1L2/wM9/Het+LQgGXJMQzIlCf3DvZ4aKC4
kgxx0kPzmgy1QtHitTJpyl8/JgQhLy51slHUQXoYTZZyqabWtwXNsgNKss++0NvB8PoqrFUvBzuU
zVZKCPubjOVq4VI8P4+KINn+/RPiiGViTaVyhhPk9VWiLB6zMgj4LtQFt2aoEUOqmNHMZI+8jy/1
7hf616VOZ6LODxuftia+15HejB2QqWZF2s+PL/LuMHhxkZOJyGr1UhZwKjcyzpwN7l57EfYK8Q51
13wy582P+fVSxQPCWItJjtfVPcU64N3xaQo6xSbGlLkJmszcRmqTrYkZemY2TD95Uu/ePoxT8/HE
QPGjv35SYaAAmHJsCK92pKyVJgQZCu/yrx8S5qPZpsUGaoZlnNy/siNEJaO4tUnC5r4dumQlXaNf
/+VD0oktZb3goMKwZal+/VXgmGmR36jphty4bmmJsPmhhw3EKlmRBf7xtd7ctt/XwqZLZwyUiX1y
21it/IKdYrqRnTU8+ci0FhxCwM59fJk3RQtWc/xaSJ3YeAJUn8/LL1/XwoQeGYL/3ahklRwJNIvO
8hGQdZ+Y2RnEwPZCEMt5ruh9ecYRTbtICAj+SogJjgehOARO6uF0bpMrx4ZjiP8vaee1IzmSrOkX
OgSoxS0ZQaaozMrS03VDlOim1ppPv5/nYrEVDJ4gsmeAHsx0AeXhTndzc7NfPHIDdJ9KTEMP2OBX
u1b8ThadN6JmgzLcrEeoDomR9EkeDNHgfAepbQBoqppAinQLxNP45vwDbxpB7xTEc1HV2gQYqB1j
Cc88D1RF+rqAIDjlsjW/ddcyiM3bnZF0/iNqd38ufraWGHXJTQ6bL2/xCm/Gc2iMw8HSXTX/+Mbi
ypR1+5W85mwCf95QEJMGKQs6PtOPGunF5WRKGE9imwsqGQg6wsf11MpeuRYzJMfYCRo80z4TyaHI
wFT4ZCuRipxjYyFsyEK4jYTZCNIz3XqmKlH5U12BT5Hnsf5we4NenwNVpTUD5wABKJkDfrlEgAHX
ikskC7J8sV2oG9VdKy32wcm+yp0oomMk4FA7dJB82V74WNTLg90MWRC2CIos2Hx5cF0iH4vf5BF0
QYtf1fK3hWDvp9vTu/KLlMXIKJlw0mkM4CN4OT80hEvJNvs0sOIYw0IEDbVPxroYP6q6XRJvGix8
rKgtzB+WFHjeqUE5O/PqDmTvu9p2OHZh3znfM6Qwv0exiYt9BmkQHsrt33l9/HhbkN9hrY5CAfD7
y585GLQT5ggb2RV5l9OUp9+NuMQHpi8W3Dm14WC4ve9hEPdI9mReG7rYFX+UUtHcr5wWp6sgG0LN
K0rsoA3x9PDMPgkDM6v174NwYKsXs/xye6Z7G46NQCpGrm4S5S+HjtU2Xbp4SIMZSXvcjnv0NfCj
Cm6P8nq0L25hjQ1H24ZM9rWbvIm7ZVLRm8GcN2jSFl3WXFYW1wSP8rHrZv3BohT2sCCG+mWljuPR
ZgeU2IyhfhrLfr6niei89ZoWv0e86Wj7E8G3d1tSrXg61Sb8qELO2PwwdtsE5fjb095ZXA2OND4a
0KnRAdjs9nZd5nXAwhrNHPBrkVrUKAIP6X85yuYTKnjLDPBFgSwsVnHOuM9dtcRi+PZc9o4uJ9em
VvIqXbj16oDw0djDAk5rGYv3NnCsT3EStTCcYgNN/9hqwJPVzaLjsSqZyee8kgeQnSpkGTs1ZdA4
ZlXyPx31t8qh+qeeMYU93f6Ne+uNQyV1JQIoLPrNevdVIinol8dBOiCqX6z2+qLnkBNvj3KVvLJ3
6EWylXXe6izH5ZHJmlWJ0mRNgiQrpgcDX2FYHUN8JnMfDz6tOBbbY4MIICxs2loEh81Q8ZR3KmBN
ACfjhI659b5LdAxge+uLkPtJbfXn7aldtbYgUFC+p1km5qjT8L2cW2wrIxBNEC6oI2dBMQDpQY0v
6k8NT/j3ioKDl9SaPQrrMnQSIyr9utLiFz6l8e32T7leZU4OB4caMs2t/2uG8UdMRD8edjhyLWSE
+frZxAj0BHiwp4ZrFgfB4DraXw61CU7Q98ASjgylklb7FgCOOwPKWoA+d/QOvKP+X44nroM/p6Z3
o9yEjEcRGyGDqtZ+J1k2QwfBnE9ofB4c3atqHUFIFbkddjcGq7kJECm5Tu/IVRxocajcNZkMrSIB
kBh74TIqT1LZwpewEHEPw97+K0ec8Z/b33JvW7HEgEm5Tm3zSqI01jKp6RC6F4LkzYd2GqqvVomi
8BCG2uPEVz43VpEjOKxnD07UhGekttH7qMf72z9kb1OBY0BG7rU+tXW4iSES4W/TxgE6YdTxOHZg
wwX43QTn/i+GQogHHQ2Bu9nqmqJ93CoRHqlB20LfW5cEGUFo1RjkgVi/PdTe/tXo15FacV4oIF7u
p14gdofcwjxPjuMHLZ6nM7rbIaYsOMotcZ4e7KfrMEvJVXQBhXSrwo1wOV6G7IjTJFqEsSpYv7Id
lX9kqywPqlLXsY9RyBmoMqtMbav818xp3XeNHAVyFY7f6hwLhiHSFEi8+J3OvMtOdYup/e2l3J0a
O5TkALw4VczLqUXUGkk1yyjINbn+tOKx+CFWtOkgAOykQ6D8gChYFN3IZrcIAkmyZ6CVaRSsuV58
yNZs+RUpeoe0rRY+q1NjPXSLFZ/1Uq2pj6WlN5a4vyPLVgDDhaN3e9Kv0MLLa4afQ1qncj4ppW7z
T0RLCSDIaAcUI6v3aJdryAitEjdo13hOmmkfZbs0WtdYtObvKsVDRS4W/Q5RlvSphpx2D+UgPrr7
9j4FQAue6uDMRL318lMUkDSlRGqioK0dQTUtkfI2R4RhDyYvqptXk3/VeRR4Dq6by3GWSYMn1cdR
MLAfflZqjekpZMBHB2juYw0Q/h7hkBh/m05CyKKuP6wA9o4yxSs0BxevxmOfNjnPMbKXTbGFveAM
oSVJvobIzn/KqQVODB33BL6+85qhtykBY8DZr2n6vCZWCaPDqf5zeyl2VpySA01dCiNCb2+zEhCu
oTIB5vCBwmYfJJrWCLXDRrw9ivhbNutNA4/QahE6sNTa3H7i2MVmOUk+shhfJWwynpIYckJjzMQv
5+DBuTcYxwuIGi9PJIc351lLam3Nxl7ysYQZfJ6koMnH3Hgx8tJ+JOpnH29Pbm8J6XqAe7N0Q77S
yYodOOFDPjA5zVlPiFFOHiyt7OlfjELn1NDFGlImuNyyQzmROA2YolvYSLlYN5ALhvNRuWYnAKMI
wfMXtUnOxxZgRJMDxlnDKGNrpC/Rgi+704mzL6PSN1TN9NhikXQwNfHTt7vjz0E35yDKlxaSMK+X
tF/1p76e+kcIhEjud5X+09Km8K6z7TEI69Dy37yoYM4Qc0I8jyr7ttuXlRL1nCSSfCdC1Eweifor
fmnB7VF2MhA2IwhXlpYvqIk//yP3SzJTmYwWBQOlMHNvblcUQysH6wZMD73bQ+3sRe4xKrgWj24R
2y+HQjVCyae4xQslHu0v9tSsj23dTwcp1SsAfPPFSCsRwEcpiqfhtqWDuZHcrvDTfbPVZn82qxh3
3TCtXDyO5V+aMpUIs8vJbzO18xUe3xj9gmqmPKu4aAWWCQ9u4c596QYNzqyyWq3iQviQPER76qe4
NDA+GYbpwOfySu2ZeAuADe6TkPTnJbdZHJlHTWiFmGnjs1w/I67bhcGqaC2mTXaBZtFdKg3x4lLN
XKDcrjqutnKc/MpQt/mIBWD4Ei8Wdj29Iq8wBPjksMT0SivxGY+G6OX2l9zZNCJ1FtUoyv30Mi6/
ZJM5gykpg+1LY4k6e+0kLl7o+dlqEST9r4bath3lCQ0h3IVs3+6S+T3XRHcPq3Z6auY1PPgGB7Pa
NjFgooShVcHsjTO7+1xmrXxn0Tt518TDkX3j7lDcr3i4gldA5elyAQdUWVKH7rA/yG2LXXudxoOX
aa3zMbQL83x7CXfOHUpf9KRpqHKZbqs+EhWfcUbHyO8RhfCkWDhNTdZR0rY/ikUWLu5sCuuXU8KE
HIuTlj1B5X5wnbKT3Doui4MYsvN0ZC7/f5TNzsvQspLnHCKchnrJ12Zu6HqHkv7OpPjqpoUUovcE
Fc2TB7PAjsnssrdHZdsm/xOgM2LyNieZECYLdUgavtQWkosLx+LismccTHN3MS3yBHoHOltks5jr
6mRKgkaJbyOwFfD/Yla0iO7+xcYgL3BgX9jU3jd3m72kSzgWpe1TIP8nnqFqKvD7Dtofu1udR7bo
fvBI0zfN/IECDm9NtnrSDPpzHEv510myjaCrw6Ny29FQm/lULf6FkckBhnFXPCqwPoJen1YPB7kj
V4C9oYCDiYuTZxPn6nK3q/DrBODH9kc5qu6WHpYxpkbJyZnQpXr7V6IzQQ6A6jxPtM0CdjTcqGty
fCsUV8neKszy8Fs/iLM7yRWEKuwvUF2gV2VuIlKI1VBWjimfaRqNh2ZJkoccpNqdjpGwm6h2+ziW
cf3t9tR2ByW7B9IkTAUskS3/kXyMgwK1PjMtPx2n+iy6X2cHUa3Hqu/X95SMe9oMWnIQ5ndScNvB
zoG58phj3MtB69axRhupLh/NH/O5mCbNR4ELBf98sJ6sWMvfHjGQ5hClfSr7OEiIs/7nJBFDquWe
s9xXbYlxF+aLRjU1b/9+NDHRagU5CLBge5Z1hJ8XeWQUBdrtGa0+rEh4T5waVHce5aRR3cbBiOb2
99uro9GroeqMvjPVl+3eRA8qzIfRsqi6UrD0IH12H9QIyim07NL+a8iJkXqtlS8Rhm5+nYhu2mQq
yDoiIPF8+8fsHEkwZFgfAcYkZd7GTE0e9GVBU9eHm5ecCsH3luWw8VGN/zefFEF2QOSA/aDfqZef
VAeb2WaQlf0a6POHcTJiV49G+yCT3bkEKNeRktPlQI9cwE7/3Dh48E5yR+zxe4vtOchpcUqGLn77
VYPKO9Ul8jgqkdveazSsXRqmjFIDl8dPaPixtmMZ3P42e1PBKQB5GGr5Oo2uy6lkFs4weQEiPunS
9Yz7K+ofhv5mhJX4GIIQAABFPJ03C2Y7qwrLZ7J8zUGpxEHK1J3seDj4LHv7DBAK9h/CEYl29eVc
NEXKWzPuLL/rFvtuQk3uIZTi4oPmoJlze9n2huLpByZINO043ZdDrbjqaZg4Wn5rlSjRRGZylnh8
+GUs6wdfaG8oQfbFHgycBxvhcqgsVkZrnZGoA6hQn9a8L+5qxSpOkTQd5XC7UYNiDZkHwYp0bnN8
0IwGXg26w1daNPZRl3PVSjpTm/6PJSEJIkXWl9KxBw9NBMJFp37Hvfnn21eWFwx9M2ANotF8Od0Q
ERj8pBwkGAlUfmXYFPMyvTy3jTMdfMSdlFWkPxBYoBzCrthccgbWFFkhL6bf1ar0iAOTeqojNfaq
UFGejEQt0S4rm3Pbx+MHu+mif3H9cLXCcOXVTWa+SR8i1DMljp7pY3ipu5Ze9t5IrHzzTSDY2MRe
caNiDKRuEvNKcko0MRvTxzlcR6EoCUu3ownwW8JS6xGlLv1Ud6GJBGxafRkmffRRMO1e9FRYh93+
tlfBhp9C0AQhA2iJnp348z8u3LVR1Dmb0Yrrbbl41M0kfzBH+dvtQdSrA0NRDUI/5Ule7dw2m886
1TPyusDZfd2shgXl4EFp3KktQF3K4zD7dqksv0MtI5FqZAn5pNpC52Nx1tpyLQ1lahfPeije/VQV
c4AUlDOiXN+V/1QT0riuM1t4AbdhPSKolzeoGSxojH6aW1X+YnV0684j2nCoixsKeoMS4JSDMCeC
5Z9lFAg1dALE7U6LjBtic0KixZlquxnHwMIy4KnjoeCVpZ3gZz6t8l099s0XOVWlv28v63ZVX0el
NuQAOxEeYpvgWhtRVqgKHAizbTqkdXMIM/2Ib2zbHVkIiL9qM0F62FxGFPNfr43LbQLRIjTQ/xmB
gBSOP+oq5sCrbiHvqEovca3Lfhbp9o9+tbMDtsJ2aSmGki5BTQZUTOzZgv6cWIoNtVxHYAH68g/l
2N+rXNenoo2au8y0o7t5xVr+bQv7OiYFZ7JDMbC1OZ8xikitOvI59Ry9rBUZKtRLKtsDVbccZBRi
5/+5sBTedNkCy0hwJcBvfQMMO8V4vURRJeQa9XOFqQ1IvZ4oB/SuZJbOwXJuA6wYjwo+W1UX6BZZ
LPcf513F+aEYxwEFl1LrgmpW1/sxQrzGHZJXmZcJIRlC/f3Mvf1IZx1llNtruw04rz+AN6BKtCEk
bAubjZPmdmjmTYCHC+5sBhecW8gzImC3x7neN4JmTN9AuFBwKjeHwx4UHhkqXBbHTtCMr0t1/DWb
o2AaVGVybyuDdiqAjwa3h92eSTE9tiuap9QJqGiol+urC/lFk05MkI3599y2U6+tm8/wG4+oSTvr
SJUInhWVMYpi2w+p1fYkNcqCrhop9X2BFK67RNJy9+bpoCogqq1c/7xaNhfiGk2yWY9tFVDmmb5N
Wijdk3ujXFZC5j/4Ytczgk3miE4aj3cZUNvl0q140TvhkpZBLCEcp1ud4lKHyU+3Z3R94IDqIQDC
i4P84opGI1eLnFA/QMwSDdaTo6DqRE8NoRY0tzopbN+83RlONLH4VOz57Xaf07bOSh55gVSNDvpI
cuTn2XyEAN6ZFG9WKN0ORrbAyrefScmQ7sM4PBjM7JuJgbOXZvpd1xco0UvqeLCEOx+Kjwy/WBWI
Mnhclx+qT3rLIDOrgnaW1w9aXy3+5MhvRdOKB5YgyEPugygmaP8XkUoPJWNUGqUKmjrX303QZb9q
ldwcfJ/r8yo0Bai0KVwwBjH4cpR8KZc273UYBqsc+hCfqM4rIzqPhda9fX/DVwThRvilNLVNtVLZ
aLJMwg9lrNvBlYH90Z4fVv/2/t77OOxucCsqD2Kk9i4nJFG/NvI5h50xTYqn1msPzwA9z9uj7G04
IaJAUxYMJtiky1GcGd5uWTtlgF+W/Z94Eb52i2OeM2fMvNZqwoMEa29Wr3Q0bg3K8lt7s3xQiqxR
1zIYUppVtiXFXhFL/+KwshGAdLCnqSC+prF/XI7zUE9qibxBgKykfC47pEpltPTevuXoA8GTADLA
ZexsvpCmyxGaRRpqZdNY3PHIKM4rywbOtHcOhrpCJnCIeDhalF2EAAuh/PI7IYGUFFLKLUFxtnft
1AabrH2jRfuzjfN/ihzL5KH8hDjcY520B93gnW8mrg6AugwueJiXY09tiOulw92BYvbipQpKdbFV
Hk1x5wDz10MKAdQJn3DrdqMSFjusLRmlQnCy7QmwaZd/SOz2KOxdp07U/Q1BKiXBB229udqdtTEl
OBBVAPo89jFHwR6407DyzLv0WVsj1auAddyB9ow+NvmhNdrectLKp9EBNxNmtvjzPzYnTF6rboak
CqwKz7dWUg2fHmh/sGN2DjbNB65gILh4em7vKxKNQjZGyElxb3Qv6SqB7U5WveElk2kI1mbyeDDi
daJm04mEPGSSNPH41y7nlSlFKY3E4SDvluaR9yGvv6jSn1olXfEbgSTsgito2oNovHs0HIIXYd8Q
fJPN9jTmqEPgMiaEzSt9qSGRvkRtmT3Yrar/mjEndxGD1V5wHG8fVDLFrwPgnoMfsTN3A3Ac1wHJ
Im1H8TX++KaJXkzKIDsFQveO9JDOaf6ky5S7O6OHNpqq4xNAgLdCC4gJQPPE7YCdEuF7ExPgufft
VJMBtQDG7pYMbQVLivqDzHFnu+IOTupNwCZJuMJKEK1t9BaLQG5wblkxHj1JVBbOt+8hcc9cPp9Q
GKJ/Kvaq+I5XLzWrHMp8KoKw6dHVWGv1PTTV8jR3fXwKa6iWaRNLbtUM0en2yDtxB20j3hbCSZaJ
bj5dXwxqispogdmn2qDsH+tupi2Vj5TfdPBmu4L4iS9GwRnRFguaCcnQ5Tbh34IZmuoikEzzl1KX
7wypf+oT55Tm7Yvaj3fmhB4wtKD7ZmlOmZSeGy26wzfm2+0573xTytLkzBQiKQhuy98qaoJlz6UV
DENLBEQPBG3SbH37zoH6y2tfvKRAPW/irJbCGMqjNQ8aXUnIljXDjxDMPPh+O4GOxeTFIaDNFMA3
a4qzZqN0BbhlfahWtyxz6V4CaoYSSeRatvTWVjifUJDn2KlkFyQxmwxdC2dl6GsrC5K2lk/Cpfwv
fZzWg7bOTjwRLyghsyaEMbYpZmEh2K0pWRYYTjZ/j2e1Oy8roujVnDoPeTMqmN9GyhH/80r9UkyO
mdnAJTiHZBuX+zNenbSM4WoEwFArJPqHLA8KWDp3Vm4i85NGmN8Ui/phVQrlBA+BVrPU5v7U6fRo
DTv3onrVAtyVrIMU5Aqryy8T0pcgq3l2iz7H5S9bpJwbOya5qrRqdFMptNA4xiQEuM47W0+fsXVL
fFVGgTgu3qXl9Fw0NrYKxvz7zScHnAdFQrJLsuYtziptS300GjhpktkrD0PnNP6yDONBNNw5n+KR
icuywR7gLr2cLXXGeTBKKQ30ZupAQZvtQ9gbv25PZSfwQWIUnxoEtBCIuRykK3Pk7hczDUIQdqc5
jlfsXOBFDc5wMNLOEaWfw0amRcnh2QKtUcZV7TVd0sCc1wyfeOJbZ0V8PTL/9dsaZUePwatmC9sF
ipQC9EKgCJnldm5Tlo8JTDd7TaIHQ5vRbioiKfk09RGm5M6M1dactKcut9FfX5b4sV2q1FvNpDjY
uXufEqUcwSHGzJpK2eUvEZnSjONvGigyHrFrVaBGDKDyAKa/9y0py2N1S88DQ/DN8bCtOMrjSk5h
21aRj7h0c3JA0pwQf5IPQtP1hF6rt5QNnNf64yYAykusT1ZYFAG8K+leD+ef3aTL9wd7U7ydLvMB
RrFg1nMr09neTqhsQs0ZyrgIcKwyF29a6qT5oJPILWe4ZWHnYXzVh+csnm2sIca6a1zuU/W9QNGD
iw2n9Se133z0OtDiKgUhumGnWJ/bD3KXdTPBo6p/GpUVoRUPjRh8fxH2j3gIDMvJIVc1vQKI/e+5
15LPU9HO90tVLOdRVtv3WTq1mispWqf7dDTKIpisBU1iLcnH6k4iAn6Ve5xxgs5YWjSyTOe0hIr2
vdEAmqBCoGHFaDbyjySc8r+lRReatT3WYEjoOvLPuJEW5dznQ3inS8aK4m9dFas7ZhaITVWPkNYq
Wys5CDg7STTrzbuLUCDgt9sq6yI3adqruGFkab1+G1vH/KtJDcmzFan9UBex8qSgMMj93aoPVimH
J8XO3tqNJY3lN1A0BK5HJr19QPD+zNUlNbhyzDXyZ3XE4Kg2OrfXraO3yt4mFhuLbhYDqlulg2HK
BrnDjyNQEVo/V0uYnXiAH5lg745CaonelCB+qZsXkVNrRtk4bR7EWajdGcU0PufQ6Q7O/t4oJJNQ
aYUKEx36ywijRxlLumIyktfVZxkfmCAMC+kgdb0OMIjF/DHIZiqxuiRxtjBIlqT0OFM7C2rMLTwa
50fEpt2heEUKuWne59vLr4yEY1uL7dcYycKtsgn9EJCqO+BSdjCr64uJWQHpfS3o0qHYhM0VlM6C
QB0fqK3Lh67uVTi0VSF7+YARlZuX8xHR5TqxY0TudKo54j21TR/TsE2cNmVEo+m0J4uSv2csk3XC
cBOHFARZ/DHV3l6oYlCKr4LrBNZlm9ZhP0oh04nzwByT6WGstIRmbFJzCS9H3ZqdzQiphA3PY472
8JZBY8/TuOL6kQVLUkxPeaGaP7LGkt5egqUFLTpg9EypWmqbS8jqCnCBmEsEi6FOz2pXdX9hxVkc
3EI7H4sTRRbB4wK65BaLxKuC/B/6SJBWeYT/eKPcI6KozB5UauVpGhPzNLaWfQDV2x3V4DLnxQSY
f5v7w4QczKVZsiCCkeY3utZ4Sj+nz2aYyX4V6elXc3WM4PaFu/fdmCPdH4wlqWluapnIPquiKpUF
fa2MdwmO3m5jJW8VJSPCI2FP75d8U7A7NlGEpdSVruqzYFqb6N1ch3nhVljrHUREcWw3ycPFMGKy
f1Rjlj429RnBvcDo7fTeJM+13LkvfqElgz0ZvgtBnjqQG5Yith+0PtTfXA3CXZqjBviRjgf4r8vx
u1LF1wzPtwBLWmHauMjerGMUO494LY6d3t5LRRF9vf0Fd55ItBApnFIOQkGMhP5yVGyai7RuGvQr
jBHFfi4a5zmpW/w3w077Z8Lb49fYytYjaRWeqXI638VYHgdobZdPcpGFBztqJ4zTAQQZY9o62fgW
7V8QO3HfqVMMZhUse6Q0P2MKL5+aWIsPzunO5kWHUKiZsHmB5m6iQWGHCx4vPMrIKrC0i5vsXKbD
UY60NyFLFKd0ElKBHrxcXz2RWxmfBd5LWQyLe11rv5RT+0kzpqM24O6ERLdWaACL4snlUFaF7Uhj
MFTcON8j0y5RTY+PSF47cQYZeZA8QnwGoNbmMA7YBwt5b2xF7DABLt7M+GUv0Ts9XiQvjkzzHrzn
0ctsb2aUiMm4qMHTht4kK2lYVIPDsiEoEGJDY6vTx3msmi+3z8LOvU4vkEv2tUKK28Ll+iFnFupq
wYPTMpLpfRZF7UuZhmiaDBhSeX2oGQcRZ29ajsFysQEtipibHZjiyNdjpUbhRKnswJD0zhdmFOfb
09rL0nlJImjG0gHF3VYfckkuRj0b08DJx+lBxpbyfsJeGGfVIXuJImjaJDL5PUjy5EfXrdTbYiwy
vNu/YuccsLToqqGKRRlkK67WpR0o5zUiztir/tWRUqwjZcQq2nA8olHsLCuHzaBbw6QROt4cuWEa
ptkulgQvKLn84SQ6uxNvzNPtCe2NQjZG54zzgALQ5u5L1Qns9pIhECMp33F5l85agzrB7UH2Vg2c
h6AicTFQq9xsSRQXo6yMk2DOIsmjrDd6pWIubqFq/cF8doci3zPRxhfi/Zvrp1in0mxrKw6UWPqr
iebwlEzqiySl4b/YCdSzeaezaKLScjknbj/hhI4YTWWZkVctnXzW5gSjqfDNfBAyByg7r6U3muFX
Giw6KiuIKajo3ugN9b8W/KouRfb59kfaSRwQnKLcatF0F9jVywmlrTEWKni/gCYgUhGwJsLEtzCp
7s580/k8oaG/eCHol9WdcsgdPMYl44A7dBW8ePtQ+RBtHcGD3b5NBX60jzrOF8KZ1ftkTHGIA7nr
kilap6Iow7eW6cV4IO1FaVVwrzYh2emVFpmrMg2gNBS+I0+Da2Pyd7D/rw4ZCSRJCVqqAj1O6fRy
aXUTJV0e3EmgONOvRhrGk6z8P1OP/1Ur+JXVd5H5iVGEdoIo0gM92mx9mgGUkBO8gSVqCfii4RyN
eSoSd3ncaR/txMmezSkNT6reSgEO7kPiFq1aPFkq0oJR12XYCCvj4K9d1Ll5g9Jrq03zeQZJ6OeG
JJ3aBF+2GFsTybO0ZnmRlsT8ensTXh1fMQc8FunP8F6jKXW5UgVqkq3as1J63HfdqWlKhO8r28wT
dyahPQgWqliSyyWDnsyBoh9u0THesll07HtT8O6osagqug7R0qRnO6RE+iBTOwkfOksgbvN2hlcQ
zs3vdl2iZ2yoK9RqlkrCllqxHyBql79jU5OCalHnwu0io3pKSmt8jjM9Og9DmDxV62QBaR1Kd0RU
2iu1Vb/v+9QOylFu74pJ1+6bUPoBpPqIQ3+995gicg5wKKFcEeUvVzRRZAxbE0J6UeXG85J1qZvp
dXJwjnbcBFBXI+8QHgus57bcY6ZapOTpEAehmjg4Iqu+XKsf46YH9e58xW3yUbfCF9T3clcvdJ9X
8b2DgYgblq0Xl8vLXI6fw5HOxiRPsttOrd/kg4YNcOJV2nxQ+rheE1GREsQUEkxQh5uTAuPbwXka
5qpejlj/lpVe4O01DNLB/rqOZowjHgCgR2B1blOWKEMmA9EC2y/CVfuUWGn5s6LsX9Coz4uPK1Xc
gwH3JiY4HXQ2gYLxz+XHzjprbgeuBj90Rgl7e95dGBTnb034AM0JqIPg1InW8WZLGU4CG5FmB/yG
dsJutk9OQl3v38wFoAgJuqgGbHngplb1a10wF1yX4qdIbia8VbPk4Pl0HXBIsgATi2cjGfeWkBjb
ajVmE7SQvsFY1mxid7Srv0vQKQfT2dkLIpsDnYewGeXKzYuj16K+ijvb9MsoWh6nJucJrlm8PUZj
+tIs5tG53x+Pu0aAD4F/b262RDf6oiHL8guoPd+nAXFNs0D4qUds8zxVinEQuXe2nmDhgUbl3oZ3
vjlTa1b2Clpepm+rvfoYxgZ2wo0y+2+9H14foALODnMNufDLDQ5h30GyTMxKAzoUA0i567RlRhfI
PCLR7y0gdxGBU8DcwCpdDqUtNnKD2gq/hervw7o22vtxpt+xvjPatD7YhterJyQDkf6hs04Q3cKy
+sSoKi1MNL9VMcGO25YPhYfkQYp3vdlFG46WKsVQLrvX6/CP2lCVGuvMMKpvN87P1cwUz6BO67fw
TQ7qeHvzEXprZMc8CoHIXy5e34z4+U2q6mMonoOSN4ZTEeXhmwMR8wH5Sk+az8T1djkKvrDyFEXC
QXTB/DjJBuWL1CnD57fuOTBAtGeArFEMhQR6OYqD7GRchZPq448T+ujPJH5aG/KnTjXCg6F2lo27
U5BrwR8oypbTu+oIIFf2rJJ3N/fdqBuPQ2Edif/tDsLHAeGPBRB9jcv5zE0oI0vMIGZeLlT7Lfsh
maSjLtN1SU5kHexoUg8Bq9hWVcsxR9e1KBR/tcv2cxv3YFII9n38QdJJ7F+UcOo6N5PrDJJaWNay
W8Opju6rtVsRl1qR+jyvpjEeBcbr6ZMFvWIDQXMK8sHl9OWo6KcEYoWvR2b2dw7ikv6/3Bx0iq+j
B2VzmUq24L7S9t8URZxiKbrcKGUWmf6abS9Iy0f5uzFuas8o8vbgZO8OB5eTzjR6VrB+NpNKVWgu
RST7HJj1vqx11U9M9JiiUThTycWRFuvVIgoCDgkAuQ0BGbD+5XhjmOitXuqGr48mrkaWUp7lVX8z
vIlRwIhyK/M0g2q4iSK1vCI6N9iG3y3Jb33sLa/tFh3ZgP6XJBnFwdtzb04UKXgKYH9L2WUT8GeM
GLumxRt6rvUci/WwPke46h1E+qsvJfYcdySvbJoNVwD6BppiUku67juxGWHnTRdAH9fpvqstMKN6
fCS9eSU4/8q6xRqTs/gqJrHZiclA22ZAI9VPG3zC3Xod+xDPkC5vvbXRgQPoel3HlKZVNN27NVcN
t2mj6SsGHEZ6Qm6uqj1tVNXBs+OpV3CbVySNi6OpeneYehDZ+VQvR00uEbovXma0Dni4AGSHDUJz
frOhh5RMKlUa3cfQfP5WAro4L6VknrQaHhtaSfa7GdiAezvSX8es11HxBaECIpikmwtlmO1VtiLe
J9Ea58/VMjqPDiIfj3Zu43rWYBnhZmY1nYyoxtxQMPB8CoHVs47Z+s9RM4e72z9oZ0tS2ACPBmta
CDhvjlmEvsOop7D0nTLWnxeUg1w5X7q3XqPMGpFQxE2oqwq/ksvDTLmsx1KmRxWj15d3+lSbVLEs
9e3HC4gF94ECKBurPnEw/kg+Wk1NEP3IdB+XytUzRlSvB50ddnvF9vYNEgqAFBXyQ/SRL0dRSzmz
tMnWfMwcqtAr7BxPZQeWlNuaS3vHk0i/p6L35tavKH3DLoMRIywIt+zyObMWJdfI3yQaiS5gBNi6
vdMeLOHO5GyVHjYRnmhI4L2c3FTqg9wMMv7vQs0b++a6OiOwppzCifvcTQiKeAma/dfbayrC7OYs
In3ADgGVREa9Ffszl1xHY3MhYVDmyB2WOf+cTrN1VurFpqQVDufKDuUPob38c3tg8bGuBxbNEqgf
Qonzcr6NYqFVTuwhKx66cz8Ww3OGHv39MpjKwUm7rp5RAEIYQLxgiDlIV1yOlbVDUg/DovhlIkOy
buM691Bd65j1XEvZKaTk9ivWU+NkWaV9pkk9nM3UwtxdX6v+jIxc+wB2Yz2lS936CyH3IY9irF6s
HnVfiYaZM1TJY8MBceNFLbwhUeruoCi9Ey/ouQLQJWbQvN/SzRwEuWQ+jeI7RmveSXOWeiE9k4Mz
tjsK8iEqIwgSyWapukKXKaD0ii+Z7fu2C62XPkyVg00n/pLNt+d2FJGfEbgGNnd/1VHLnOVB8RNp
JeAm40+nLlQUxsb7peOZfnun7U6JdNCiIUghYAsKLxMtHsKuVnzc7RNX7jXrPlvxo7o9yqsr3HZS
VNe5jAmDlPI3kyqxAmrzuZZ9uTRKw4MZ3f6FjxgVQQoh9k8pK+KvVaymiTdrSLdRSpynzs9HapRu
lA4ylEhb6f5ptDms3RaVz781q1t/TGE7Zu6MLaZ+hgrRJp7U6kbutUCs8ZV3uP7dXB/WGn1tx/xh
FLXjnHRtQcqM/4J0W2nKmJB/h1rpJqlefi+m0P7t0NT7W+H5+3nU7enL3EuJDmJH0//CqSGbXdjd
xjc96qAOQH/pFVeGrQewVbVBr+V6JM9egbLtRzsbZRupIBK4M7zO6lOeTNlfUdvMkafphTp6o1yt
rafU9lwKskzeu/zwxTj/j11ZVmx3JWarYZ6arhmBD3blyi5/Hnyaq+0GbJbYSr2JexZW9eXxd+y8
XsE9yT6vMuusznntzlJS4wc1Hwk3XTMheERSJgWxL8SFcdu4HEs2hjbr1mb1Y95BjceTb73nxV5y
7RZF0t7PbTpKiAPG6XDKh8j8itdI/VOtpuJxSMpw8JZ8okCqZ2X1682rIHSd6L0gccRG3ezPeW7q
tIKyBFSzUT0HMuSJ3qHiqnVzVHv/P+ydSXPcxpqu/4rD64Ya8xDR5ywAVBVJkRRLoiRKGwQlkZjn
RCaAX98PaPtaLPpKrd2NG705xzRdRAHI/PIb3uFlbOeY3nw/gNcQ309Fsoh9aTA42bofEkPtEMe1
95ruK+CC8mcP/OWxyaW22p1DbMMin2TAky404bfOgtJmQslp9El3NFYb+13bTrUbWTq47qSLhXTV
jx/ny6hCUwKxOOaE6E2A1Xr+oh3hVFliz8t+UcF6UbbJY+Ao/SdJwcsHCZ6AUcnmnwJi/rRsSWtP
eYZoFh7f7IaOoWX7XCDjvI7az3Qe/uFSaL5ssBYm8cxLTnqYLu5D0jcr7od2LKmwmNAcbf2R9qLz
M0rky2e35eIbX98G3PIiXZzoUSij6JZ93sohSic7eJOprPr24zfElnu58Tnst1x/o7RA037+jrq1
EcNsBOM+aVUZnPWBWLRdbWMavrOSZf5sOz24a71NrTZ0ReB+kLlf6Cwi5YJa7sckibN2roxYOnVh
hogEa3aYC6vPQ8NQRrabg84xdyRNs73LnLm/nYO1zSKV5HMBthsxizNsFun19XUw9/u0GiHxO2g2
75oqWayzVWVdGc0jbeqQ0xIZGfwVijTKExqG111dYxqzrJVXRLVjpnf9In0t6nyZ+XHQdP4l8L3U
PnPTHhSuN7RB2JXKvNWnqU9DqWqN7C0pUrmT7lCXuySt86ML+rpmUpX6InoSwY+TSU/10DJn3wrR
axkeusFIqtgyFrcLy8Ss73p3qG6hOFRH6afutz6ZtHeA+fQS66rOeOf1hvFxsiZfC+fBryacr1pa
E/3YOi54alNd2ZVhArR25uBNMw1tEgalVzjRsrTevB+xq0b32dPW9rJGXYlx9NrCAZK5hrk98qDU
sX3nB/k1ZWuNp7U0xA0t/xGqzJrp73vpV3lUdpYskQpZ6zpcc6dOwtxCnuTQu11Ww3wzkyJmjGq8
tdWQWztVmWN3VmfD9MFyMuueGbJA1GQDy+eDK69dTcuq0E+JOO+TvMPyPlvNddfbgco2Ml1rHUTb
NU3k66UbF/5c+6HtpPZjMCSug2iQswDJs7PUwlBtMd5IxfEUlrnSP2BbYw978rc02LFShmPVarLF
fsDAacpYTUE7yc0CEXpLoZ2NPYPbEA1MLeGEXJdP5Vj2PDRfI8Zlk7ZgPNaNlLEy6Ih/ec4ULkis
6aufOPYXbXIFgiK1l1+sfPqLTPuFNzP45LpqLcdLGkurte9Gad1KGVQT+aueCSJmqoLINWfTxZNs
yh4bq7UvTUflN4xcUb/QKj+/qcji3/ppX5FOB14jY9H7DDv0wui+DqvC8mnyKsWtaWPSRoQDhQr7
ZMmLNiudLyVoCmaC9Ey5szpY7V1apMtjN5TOO1NJ10OF3jQY3gl3UbHyKJAi/GVp1uIWlBHgW39a
z4AnjXWUiFS/ka4Gt98F6RBh2k6fZ1ZZMoe1788ghoq8ezRbJ/mMRFL/qfGhZYYj1eRxZFBgRWZA
CQ4RwhiuRveNJ9PLPu+SW9X12iOF5lhGvZzGJkKl1ntQEC4+FcVkGochqOxlb0qrrl9Xrs3TVnkx
fIXV5TSY+mV+tjenrMzDwZfFdQMyuYg8e/Hvu76XDzmdqSNPJ4FmwSKaIx2t2Ic2yCYvgpmvNaHC
afQenf7pdlmU3h1axKX5t14gRWzVhtVGE6rXSbh2ZXFL2zWvIp25oBE2qBF8GQN6RDvsyU0nnpaE
FVJWTnLHx3LwcJNywzJVRRblTu/tAEy61DOO5r0V2oLUnlOUfmgZo7iprA5VM1xIPZblmG1C93nA
OxgbL+tCCxjv60CZSX+eIN0u92yp4I2b2j6OavMCpsA22iENR9dkGJujGOiFtBTVLXnkOoS8QlWQ
fBrWa791l7dWXeiRKizYzEpf7It+DQwWrZH56mI0VQcdmNJRRAjRpnXIDSqM9Tx3fK05bn5MXDE3
cdlUDuYzUrffJVlSH92sH11eYWvge+YK48xhWHLTBi6MKY8BE7kpej/9brTxZdAC0QAcnPLLFdHY
2942jXXvep3TXzRY8/XRmEtkiZcxWIMol2V2uVndsDZs5c77lu0m9+ss2uYgp6JraAI2fnNWdoME
bpPXYGXndryrmH6MUcY09uAnqU3E7Rq07+tROZf+NMBjr8zeuNZBh7mRqovpyuhHhNBqTCIP2H4S
RhvcB/ML/KNTgSlLpoyD40qCZg/D5nYoi+prZmoqPTi5P6d7IYsmP1QoflFEUhRYh9xRAQl+lxGb
ijTvPnOBmXZvRm4HZzcw3uEWUjLJHzTSqIE0tgHxqy1lhHa9+XGt8VY9DGiG6meY4ZpZ6PAWS15M
DjdpDurZCa0p8dsQTqi4q/1cR9+h0CEVNZ693mHnjSPcWgvz6JtldW5NACXCXPXtHFoWsgW7wkvz
8SwhGuuxmU6ehgxd671LUUt3w8Doh6uBTeddeF6n6eip21UVmkVTPVT5NKBuhrTSJ5ACw+sWvdsE
jJox0P7tPIqYZe2WmyRYNYl1TlMTxIfEmUOvKOCbF5rd8JrR7z6v5sQJW0qpw9R7erSm4hK61ngj
leZwGJEIF6GJOdq4d7pO8giQycAjLd38PBmmTzd2PqdFCEou/TQ6Wj1FziAhDjDKKy70yem+tbQm
qX6dySnCwtYpTygitC6uioYSIlmW3gjTzm3zeFk87XKq0USlGeVknyxbuFfr0qv8QKS05rjTTA60
zCi00AsKDCWn2u4JmH0x3zhTMX6q26RqI6v18oVg6pSQzJTRJfEKvqUMW6UcGbNhqmCX1lLcr4xt
DkhwL/6FyvLyrB84O+LCI8O/L53SXXd5qVLjPGu07LOnS7uLrcwxi1gYKVZtc20cxJy3+zHv4KzZ
VtkbUbN09SXPsqCIzduxjfJVS7vIRODveq2g6X6xl5nG9FQK97YbHOshC1yYwe5YKX1XCR/9/Iab
ncLC4LwOdX8gPIjWHd+Uw9A/iJ6T7oACI0g3a0wWKmPC7viQqsnnWNLpZzeJvnw0rLl+kKthkh70
w2LfllJTX8XwLav2RlGv3zCt9j/N1dqQ0XV0zedEgGoxgV/4oSY9t495bw5jY0w0j/3ki69iquTH
Fg3wKuzhOn/IZ09+o7gjvetco1PhYo6kdzbSitW7LT85ZtOiZQdZZehmBjiFyRAmBDyWwRGTilAO
mbNonVe4SXqQy9thML2Pne+Iu9LPx+kaXYTmK4zp0o380fCGsE604dqbx/zREY15Z1p2R4ZtJ8kj
gY2zeTRtelY4ztZpyN9p3k52Y7wv9dp7J/tFB0BUa6jXg5io+ngmzGkxu7EKzkmj3HlXtsZ87q4s
J9DH2+opoVcg0ZLBtPVT4R1xGiurcM66DNYpymJHva2sNFaaaD51Sek8lPAYSaILGbzXHDOzkD5w
6ocxCbQ3zbA0V4Uy5l0ujXLZNcZQb0YP+XRf123/dekFVLY6Sbr1VsHkY0nkc/auVQFJu5eWhoe5
IwTLUCaoMHIP5QKRumnL9zywUl5I5GQ+ZK2WVxBBWq27XvvB0GKp09iNPeJ9F9Lv40AqytzxDp1h
0O9FjCJ14ioVZk6VN9bFG125S/t+zAka0ThY9hqXsw5ElEggjgivD13UBN4iwpqlet0Mg35cKs3F
hUNXhDdSr2YJOzrIdWhk+MmG/lQES1gGqCWGDC+d9MwMsMDDGm8e8pBBeDftSuGnHzDXDb61zOZA
G3pztoYCzOC7sndxDBKurn2ucWtZSaWr7K0yOUXDPKeNNw92soZmBroonNu0bUMt4XWyHZu0uXCE
MWd4akjruqYKNQ+jO+WPs2gm2hJmmcRBMdce1Lh5qz0KyxARjhrdFA0IkWoXCq+uHCULP7stvEra
xL9Fmz/gdrzIs8BfxbKrKaGxjtTdnkE+fqwcM4GpOXR+3anbu8maN2c9PIhLcxBiiUuroM2+VkG5
T3KzHVHfs5zHzZGaXFQ1vnPeTu38DYCq113UtpUO4ah5CX0tM62jEnrGnWW17KRSeBwk7TDN4xsT
f+P6LB2mKogG5eRlbMzr/KGxxHSfAN1Mo3KS2RiZSnT3eZAPaQSy0/vaFCsWsVPTrG7oV7y/KMfy
2wltTQwfhc5QEYhZ7d9X7YRGIRxcmnV17aSXyNT32k4XrlHsrLHLMMHjZLbCGTh9GlduoaextqaS
x7Pmm6hhWq71QZo1TA/Tk0WOhwv6JwfXq9DwUO5EtzotWktdI7bRqBs5eu57zUNvJzKUIGrreu6d
SWFNY6gnPi0/BHdR+YNXs4CzpYkYOans9bN+rCzzU4WxynStjWPnR2g7NVfZkvbteVAu2XVNnuCG
U9nYTUgdKj6hVSRuBgO79nBeW6eIAo1kNGJnQ/NbHXNKooY6oyVhYQAf+v1SkLYXVfkOmarKCifZ
BBiIjtOoQhd16obZTTCqg+B1+4c8wBUk8tNMZq/NxgqW12RGuE54neGfV32ng+JrEKKNqsIb3lVG
OT02JRExVuXSv1VM1o71VJL0Fyn14esiGStiB2wM7My6VmSXWqcNc+gvQyfx0qxLpMTzmR03Z6od
QiSL7Hso9GMWl67T3cwzfixnGmnAoSyZvO5aqSefl5InHQ+kdmXki14/dlNP0mgpvS12cpLasD0a
bzrSvG+DWJSTGEN/DXorLBqLBycsM+3IJ/V2IoeZWUg0yIAPABp0jNdlTuC5yOQgWjKQtPvoabrI
z0sIT598HXWGeF3TYY3roMG8vFIL4pBkUOIgJlrHqC0nGJGKxZsfajQeLkbpUL3KFX+xEE4dikV6
19cJ4cqvZYgkQHo1wnW98bPOPZqaT8g2+rTWd4vfJ2YoXbJnetBF6dEoybOAa01lFwWZH3ShuSr9
qy8HNOnMbhbf+oJ53RnMumTfzmuQxG4zNl+n0Rr0+D+sTLYdVmtqX24VcVuaJI+9NutO9B+dS83e
1wAYmG14pOxCWbdeR9sudVCii5DfxYoMGYogC+ngpzbvzare8Z2DXxb99OgOMbD3wXDTtz2dvhm5
XFpraeb9IO0rJDtdTuOR5vQvNw09D9geksou3H+6sc8bUsUyabIzdLXXYa6CM4Zg1ejLz4T8X45X
sELGshGmHlNZFtzzqxBzxyxFbx6vqam4qousvhnqoLowEsfa961v/UQK4h9G6xuvANjtJtOAjttJ
E3bNe2t1nFTtlY2HoMM+rgfJ6WbNHzRkVkK/6e2oRys6dFaS97o4Fi5Z9PCr/ooOFCVrYwla26AM
IOHzGx+E5ERPTYHGUaHOVIcjVIOewi+/RK6CMA+IaO7YOJVwKE3oO6mlxB46KOztwRtJD/Cn+XH3
8kU/FlFO5mMg/vUNK3EKkaUxVuVtKpEzT5S8KipMamhlO1s6XUU/vtSLdqy/zfsA8kBuRpzl9FJi
Fl26yqre98IboyFr8ptxztXP2rE8/OfzMXg7QLIQ26MjixTD85fDl7frkffCy6kYIUlSPbf4OieS
hpv2CV4bKPKfQddfPETPA3a2cfLoodNAPdlv1YSTpNAdXlVTlJFRF1rsgbqLsAL4ZQIgbXrWBakI
W4CE5mQPmOvorIkjlr2NF06YU6ocVlTAf7IqXryqp6tAKIEGwtj81P2pKupGTXbPuKPT1h358xqu
RvundNh/PuObjP/+L37+2nbLgBmvOPnx32/kwyCm4eG3q/tu/G0/Nd/uRd42/7X9kf/zoed/4t9X
+VdM+dpHcfpfPfsQV/rzm8T34v7ZDztsecVynB6G5e0DhCDxdIH0od3+y//pL397ePort0v38K/f
v0J9FNtfS/nyv//5q/Nv//p9U7X8z+///J+/u76v+dhheGjuv92ffuDhfhT/+l1zjVcw6nB2Y8IH
6A7kxO+/qYe/fkUaza7dBPoZN25Y6aal2PzX74b5CuK7DQEKOS9wfFt4Gtvp6VfGK+b6WBhtqteU
h0wy/vpqN3/soT9eD0/iz59/a6b6ps0bMf7r99NVTyQG6EP434IyEMXt99+hcRa04JvO64vYKrQi
Gu3e3WmGHM+cWXjxd0/lHy71gmWzXYuvC4j2idWjn1zLoNFvzOhLxr0TaFfYx2hhkthuHIzLZ7Pc
EuqyynYbIhXruu6m4gDHyoaa3F9muXXMi6gU/UFNK8kfGec2RB6ZQWnTQdXtvpZtEePLElA50xFp
/HIM0XVHErmimnazrqbz3K5XTSWs449vbYtH38cr7owdxvkJXmyzBzlBTnkY7gRlwuVXzaj2AhWK
yJjHdmc6Qx9aoPzCagrccJ1qZ//jK59u8j+uzFG6LTFGyNvvv3t/iEmBL4K4hhJZk+6g7pH96fbP
fJ2fVB5ObhAIOJKEKCS7TMhPEDiUzUY+BUEeK6eQQzw4ercrp2yK9QBMHvwxa4jNwk8qVKHT5Cs4
kPTTgohOr4rFi4xSc98xs7nwltI8MKqireBUrfWYKT8/MgcTTWgwa5niXLYpHbVpKl7PvlF8LobZ
i0G6knsz0LFeWww3ziflzB+fHuMvRbH/a0R6FsX+h7Hu/8Uoxon2gyg23X97oPLsHp4FMj7zdyDD
jobpNSBE/YnG+DyQbfwSzmrWBzOQvwOZ+4rlwllHbgKmCpDA34HMeQV3w9ug0Ry8kLB+KZBtx/Oz
FbrpHG8cTlTWOFJPITVuRzqxWHKK6SN+TAZzDVv0r2M1MxGksf2Ts/Xpz51eDvQGQpaIeLwkAwB6
pm9UmiIeiGD0Tx1f7IgL6nOK/9TFqkZoSgyIcf9wUi/7hlFI15x1g2Wc6+Uq9NA1cj0Lc28yPw1m
RZOpSbS3iADQhSqMxT6azWRacWM5VRkV3PIBvM1woKrW91XS+4D8esZ0Cz2ZqjLN2wwsTxfNaC7n
gQSKO9f6+bKs8xi5TiKmeHE8RsrukqUg6hemIvj/lUeVZT59z0AWP4mHT95+p48Hk0uwpLC2eCkc
et+HJS1BIrJhPBkz8uo/N0PdvXcV5+PO1QAvmT2HTujO0kPnv9E+8092ujftig6t1oiAyVORMTFe
Cx6BN+tN6JUuRXwwtun7oqtpQ+CuMkYQRCHIrM1qhC5VIOOiQk4Mg5n67ozWNb6NUhbFfiL20nsq
FjoEhdOHonHPZl0w2vawgsUjjemuWiztsgVZuF+9lb/kKbNizlMb6dFKs/KOOUG4Jshf/ORQfGFa
SxpNMghoFECFaSFD+PxJrRjWdgARRwbOqx9KWRmhQ3e0xgwJsz/024vuEp0k7WAwgBMGOs3rlO5E
hkCTmRvm68aY53dC6c6BPguT/BEYgF7qH8CQpYd6nKvdd1HhH07xF7KCfGGwhcg2IxqFT/mpyUeV
eqorzUrETZPQilr95EzOwV0+MD4FyjECPaGhZM16Fjf5KuCdIdRTlYP8SSX54uTbvgepE5Mvbyuw
TpaYqJw1L51UxKsQ1s7REgsxgfFnScuLevXpdjepSyChJHGnVMqi6Hu/KgsRo6DBEBjH5NgHGkAZ
Z4/RKKz5DB0cd7exFkJ0s5MLmLUmTsqIARhV0v7s6b8Mc5tkFlBIBEpxFNBPDmKwCo1ntnBVmCT3
l2ZbdecgUkwVZY5SYZKp+qhbCUCTpqY5WZjrxYLV/OupHJo3nikOlvTXZl/w17NQySa5UtPQ/4zz
s63Z57sfzDXUbbhYIClJbp+v6VnQoR0SfYxX5ZpxFeRXq9FcCFfpF5P/RqzC/OOx/NLx/aZ7aN6J
4eFBUIWcFhX/nxzhnHHf7dat0HlWiVzc1/f51/vvD/CnT/x5gnvuK6DAJtsWMbw/j+k/SxHPf7WV
JgAeMd7AkWALU3+VIj6lCAwV1pvHhiek/32Ce6+eOhtbObLRm/zgV0oRkMkn64YkFoSvSUcGVThW
+cniNgVIsqAziv1q6ChcQBzM7zGessZQYXEMMLVtum0PBsbbFrdLBi4jtrUxDgByCSudmU8EJBkV
yboeO/qYmmHjBUTrlJw/8y6p7q2atug295gtME2TW2lnXl5Bx1eTXPCeC9YkTIDumwzsZfmxE0i0
7vAkuMiSrH67VIXVRXQ+0CxxU78Ct4U9hc2RaoMgqYAvNKGJZFi6Wz3QJ2GeOtaHGkXL7SS3rcsq
Mdu7vuL4pe53+YKmlbzxq7aha13C8kNQdwqKQ++Mxs2o9Do4y6x6/uD6GnNYUD5rD7hHn+qo7pXN
8HtccNW0Nf+6Zao3x9I05ofUCOaO7KCe3xsFtNjZKKs60jGkOedHzjcTBaqPyM2aX5iXw92hLs3v
J9MdVNibZQoXNHXMfCcmcy52xjrpH+hE2h/LMa/zM3BAwRcv7/vXNuNfbwexXesiLB57m651URXx
tPrareEA+4ogg5d3gefa6rwB1wTuZMp4OaPlF3edN2rM1TfwQEije8Sl1EgSbM4FLYoIaoX2mbmW
NMIkB5u0p+fk7ygyvPtWM31ogVou7ph/ZF+3CtIPW7dL3pjQmXNMmc3BipFxFp8Zc1sWQGITnkfH
mbZeQjwp7jTwqNHoSl/GOWYzU5S1wpmpPbT882BrXRlqtTPaAF0C60H205xHUO7mFpTZUOzH0cnv
pJlY1c5NNTPSbOb94ZyY2MvbQNLAPmiBSiKZZJuu+CTtozsyPsaEIFMX9mIjv8sFQJX/pDXnvNg9
G7+S1hU7ld7AKWi3aEfGegyI9rR6ml3OSwzZ2OZeBExhvgsr/5AEbPXs9wF+cy6nrQR8fbM44vh9
HuCrKa9SZjzFHpjLjeatRVx5CqFUZ9B2IH4WwF25vOz4xxuj0NUfJ///RvuTthOii9+9lhfR/up+
wK8B8+yHZwF/+9BfJZv+Cj24rVqjbkeP0iGb+Lv3RLMCLLRHuQS1bBsv/BXw7VdbPooZl44oDknG
3/HefkUjm1+hY7EpX3Ea/ULr6UlP9/tVtKkL0XjfaKrIkyFKc7KKxomBWJs1cdb0TKURmEjOCgYr
2LdTu9zWMrOB+ZTeflbWGmfppD6662g/1G6W3Head4aJHvYIZlcEkCdnswemoR0arALAcs/aO1tA
D1yLIbjNCwQkPVVUh8lUQTyXXfO5n0b9toUC/DB2zjFNvd4NF0uXMRIk/etCmtmbsXaSC2ZuWeS2
g2eF5jLa1/6GSfVqYF/MZ33jG3bzzh2bZLhZpJXRcprHd2lnjiAbRI0/8Jpb4l2hNbhdOl31uHTo
pYf9YggnzBtb/2CYvfVtLcCBhYqdehxm5gOp1QnQSbNtt5HJiBOoh8O4pBLSafeWHBl2tsayS6x0
vXPdBKoKx8hV2+vyc1L3XhgMCjwVeqfYui5eCmKAOc95G5Tmt6qV6aEvgz3DwJsuUcZ7ZnDdN4tc
/QO1pKEzlTfQbwEYcrFaBLGo6hitybnoz93BtSqq3aW+A1gMlHOZJxVmQBa/freS/yHAvEzu6SJs
qxYRoM0wa/v9d20tZraG3aSonDnuGMQgLPRzfdH+5B78byA5CSSomnz3+F8Ekht66KL97W3+tf0+
kjx96q9I4rwyGQ46W3bm8H/fRxLvFVPKTZ2OUPJnX+ivSELqiEAfQlTMpBzOYfqmf3WxvVfsezAo
6MMQZtgfvxJKtjT42YHEINEmpd24bozbyB9P1ksuU3QGxhoMu6vtoPCo2B5BMgOPQDIKtU/80LHP
uFhM752vT+CpymbXWUVG+2TVUUJycxJBmrWZ8KnCC82/dKvsywIg5CJDgDIi0XxtTJCdck0Gb1K2
yUVfLeIn5d1p4UTBhAwlSx89bht+7MncS3WYhCRGXkOuxrwPx+cxrpP8xqn1MULBC8hPYajwu3f9
D1vtNG0gXyCQU1GizU/z7pTFB4QXvNVC8zjp9DK2guoRN7TPgV7/qpDP6YVOqsIpmNecDnG6I1n+
PBTgb/w6uP3xzZyug+0a3I2+9cPJgU7b4WKy8iYTJODgOHAaV6OKAd90P3lNL3ogXIbcD6senbWL
UN3JrTBLgKjW1Uih+VMQp1X1uq2Dj0nuYA823Mlhej9gIueVcCOL1TjW/nzz4/s8bQM8fQFGQH94
ySLz9ny9u600gq4AcBeU7WUFaPCKoroPSwkhQCrg+D++nLH9ve+P6qfrgRNAaJr5L46Tz68HEstC
jWPjuEz9ErV9/iXDHQVeor+GSeW9aQIaP4NjHwGOPkq3f/fj68MxfvkFsObDWYstTkpDpfnsQLCa
WbNXG/PjPOguyDqvK201d7ZbPKZTtx5B4xxBlzaHWnZWOHjVF7gxj7gRXHamKMKs7sa4XFAka/U1
2wOKtm8m27/uc/BAXn3pa+71WpSPOud7k/sgbRagSIvSgIRNINGMkkSgBuVxUxpGFyLY8k1WWh4N
Ov+zJNZxtUorbNb8nWP0n8vEvR19+9gOztHXubLt0ba0VEUztvjiUfqE/TrQ8eNqSoDQ376GH7gI
vTferUIBCDSscbSn9AtO4VYYTPonfymCUG6/ckrTeacns9jhJzqEVeYPZ+44m1FWcKlqbLrIBp8b
o726Hu2h9WPEnsewk/VlXpjHYqR8erozs7CvFoCcr+1+i3m5hmKwppC88/ryKi/HO3iF3BVgR2Zm
ax2pWfmxBk11hxzmdW+pGjyX+0nzxuajoOKJAcUHUQv/nfIGSKdTSos7GoODyWgsbPr6i1t51yRN
104h2rNyZBhXlVOwXxz/1t0KYmL4euV3toy8LEMgxUpzeNiQRTh5rg2n2VKwgLxLQyNj9axjV9Zf
ysX6YOamGQfeeJfUWbWrPb6CkTfL++29Jl5zWQjPDzGSzN5MQbIDG2ZEU+ePtOlqPZadre3sbLBC
ewSjP28P+ekxzjYieYUP5TET6fLeQ2EIAhgPYQG2tW+MJjgsmR5Efu5doywfHJxhWQ5oePnQk/Mv
dgN9wypFt9dRNgtTSA+7UYPpqEZrPWtb59hWrvO69VkK4Aud14rHkDHT3A9QkHbFGixXSUpXtdes
Mnao2KOk5sek4Yjr++rRV92dmXnnT9+dvmxz0BvvvKlXGQGuulfSfHQT7RapkW6fAXiDR8FNyj57
dJd0xeRameg9LnB3DE8+TLkUOx8V3zPcfo+1izmfj6XyLrf43mWQr/sgGe/A0umxU7glpXMwhxUS
HLEBPiwMsjzdW0WzHMgmWTWNuFsdFoDm5I9aamNDuQx3YvbK3ewDhlNa1UVk0Q0U+5njNcg7prPG
MTBgA+SSb6YVPZ9Omstt0+iSP6yg5kd0Z6Cesd0hygzhlnKHEqnh0M4S/vREF3apy0dHssmqtf4C
Qes6U8aVmag3vR7c1owWwxKKzlVvseAhnwWHPDHHcFL2cU2wte3H2Ueox71uGgipTZV7DAyCa2Ox
jjCPx9B00y9WwINZWoNrJMMd7rGXtA3uNI0ntXj5R3obTEYVL8xYuU0T3+/bAguXq8zLltAukZp2
5LZFvfWrRMQ8mn3/Vl9X1AVq7RZnwRk2gn9rpcAnxupLk7Jl4azfjpmh7bbgK4RXxv043BW1eRzy
jk0LGhKiBAtfT+DaICsKREID2GwqB1Q25CDLJmSs3jBfdLmYL+Yaa5za1eiPpLoIsRfOrgG4rkkE
k7uAuMOrcUa+pI5o7pW+8p1U5bNFu+qLI1zuoAbIHea4lGh9D8JXtvXXes3OS9vHC7Zjx4/FcDd4
GYIo091QD3dMHzfRSUwePHcgKHusEz/je7d+9ljlEKGf9qnWebd1pa+HqaBvkwLpi4Z2aM/gMrIr
QJLHAOPMyJfa7byULC4tuAjKqtv7CBi/RSel+iC9BOignhTLoQqSB522VWzOlrbTbD6V6OaxKmsr
5MhM7kcMskJnS/uSYAuN/WxcWh7Ib+DtjnGwRoX/jOOpN4bgXa7pNN/4FkEQ8Hm5G+iPnG+VSqgG
ljbGfeMS8lK0szSH/FAN2v0yp9mN5dcmEn9tezaZBPzSae9cqj+2DaOHSxvJgb2RruZbY82TbUEv
w2vpLURaq9Twpctw2sWux+GTxqSd1TZfGardckhBBO6GRRLpa+s4ZBSZ6zzJSJQI9tI7K8aPQ5Vl
b0qtqXbO4NwDhStj26jHWAWjHwOq1++oMp3X8Ns7uB9698nQ/PngN8lypVW0+KHoZV/GVCvf5rp2
b/SAWyNYa7y/Qke0CIC9tjOVYe6k6u1vXVfCYzUsGZUpm0VWlI4oHVa7GTpDDMXb33u91O+oxb/M
M8fzFpyQFpovLA5sJisFJ9Vw93Qskrf+N3tnthQ3lu77V+k411uE5uFWUmaSDDZgTGHfKPCA5nnW
G+3nOC92fisxbTJxkc3dPrEroqOioyhY0tIavuE/XM9jQy+jTSqvlcW9mAbNORhxgN62gU8p67Cw
2AYVB4ZGjdBXc6M515VO8tp2/GgMXfy1LDjBd2dEGpsf5LYqPklF8i3MquCsCmG/daUarznixZ2S
3WJglLmJaUFE4DyeFmrBaRk/9pV6VWn9ZVNa3/Uo+1JY6XkKHwOICVFCO0EEKoucrHqQVbgqbDiV
I27dxyTfpZzByIbp5GppPp9PtZxezJNFohLYjV/KlIrZdFs1HT4l7ZCv1Uzu/W4ypitkuUHljO10
ViDY5BFR3tuFeE1KpgzKfszSevnaxw4Qp+hbjFKDmzbxowDpeUotNq0IMHbhAhSJ+9lMv+FyVHFn
tTTN7OGYMPohEoa4eFc0gktNVggC7SBOy0n1immJVhmuSSvTkm5HRuLQTB7HuFG9JUbrUpW1+EiE
aooMby9CNVEZ1EFRCYse0sCDAJHSe9vDmAa0Zw0fo9jyuy460/ThOkhhEFYK/dsQSRdXbjKfeOTS
7KQ7xarvE6S7rbSgpKxzny+6RsiGXIrc1ODC63XSLJ9CisZuSOLmRW27DTr5O91+Cbi79BfZ7iej
as5rxa7W9WRQLQo/K23/I1GzUyW0QlfEoUMWPFZN0nlRHp/BwCZMy4bpgyF16Vk+s5eLgIOb9st2
FLH7SFXdFWvOSPQPWsGpk2iCjJ5xQrZd+nG2KzNzG3DpHqAKokY6bF48tos32nPu5lU6ecKCa9VL
6hHF3FcJ6q5NTTGRHBtp8EPdzbKyKrONbck3VYIQcKAEaYq5XazwMak4PblYH98O/XeCoQcfFole
NAopQLCkDhvkaq8VXR1kkl+ImeLj6CgGE9pqkROu2nb50tvWtk64VfJM3wyB/UGEkxi22m4OFsKD
OEAAT+/eEzGTPBICia/cEAzMWvoNWevUzzlD4F1u53jwW5gD21LNHuuqudcqIp1+Ia9JtGts1hyg
3oDb4xjfS3Htq1GcrYYOvIZO6CjCTWkhcsgJwluZ3QkpOV21GWdANMgdURtJyy6mG5rK8RbVvrVb
tojE/ZSmjXSqjHzttjA+VAv/JYnU/ZQo7W2JbH8MA1lgIELu5CXgGn+6Gcm5wpGLYZxlaTVNEQhx
p20cyCkVBys0SogW3AqOM0sisKMny0v35pjSl1Wutbi+h5nXrQieg7MQYdCvu8/3rhLbbZnzvzdb
sv8Z9mrzsxSQy/bwT4mn+TfO9H8GZJSE5MU6f1Vy+/QAHPNf53HXtf96KH7868PPIW73i2/8/nPx
DTCoaKdTkScLFMruv8v46gkuFBiS4xRmyQpqMr/L+NaJroAvBWyJ6KYmCw+x38U3MFL8EASTKJvJ
7+rbqq+KEYyuUMVDNYdWqHloPZNU8azEdij7iMcll2appzdaoWHpB61RvUog+eF/U0ZnRhkr4Uoz
yqF1kxaTahf19ILmrtRNBBKj8r3so3gt07K8i+cZu0qh1vJBRZyf9a0uNWebkUvnKCd9tcNh+oZg
lAnQE68bDwh08xNRx95/8Vn+UB17hf+AeEFnUIgAIv4LlEG8/ItKtGMCSCxw1fZDCOMPcN6Ux0kx
pYsEJFzsOhKQHtcplK2EpO8nh4qWAjdzie+Xetjq6Lf98jR/14b63wB12GmJ/j1c8bah9fXj4cdu
99yW3x7C/dq1UCJ93j7yic62EdZIloOE2MvaNVhq8WHpZEJqAPbPznquXYPb5ruDjWZz0Z8SiIjn
7SOfQBSTdZldZYKeoUP2jjbYYckS50WWmPhDbHChMb2/wOjQhVMdopsTjWO/GQbisnGajinC2wcF
NIRTkXoWKDPEdFDwEx2Bl+u4GWNFMqcUyc8gCW5jjVb8KoP71bj22ERf0kiXJLwipNr05TmZlNUy
oJngKt00fZyNIp7XUBaIn8xKHtqVuUChXs9xn0SuZiLO30ayOl1Umt5/xHh1zlbcv9M3Hc71GfrV
EkZuU97d0b2jI0WqKhv+UKszd12mtF8WQqgrWNVheN6aC+L/AWjHa2j5lDR7bAg7j57kDGZYwTOM
i5V7ahtA7u63CcnEVaK1UPmboZo+DHbtmCuH9pa0mXCQa7w60IuLvADwALmu6DO3XIIIPQCd1/Nk
9JgeR2usQ0+lQEKaFMV3MbJtiadCbb2r1UwfPcCecQPOopgv8CVJNITnGn2rJingKmK1xUVGZFjo
OhiAPvM6g9Yp1AsMr8SteaIOVs66N/A27kBX6xZJ40XyS/olHyIUDygGjkZ0TRFqTBGpyYK1VuBN
jhiGHtie3mWUWOM6zaHES6n6QRpS9Vsa2lrq5eZk/3j7uDtYjCKGBslDtAXCQpXp9OyvEgR1OtWa
G4lkqnVO2wmtAQdJvPXboygH5eSnYWgHEUIiWQECcn+YuQjszulbpO/bYtxij3DTDorql53entsa
cogxErXnSlL2Hts2uZgCOK5vP8PBpbV7BECDKJ3a2Nbwz/1HCJMqQHSiwsLEiNrLbGq007iNVWLD
qFr1Mbi1t8c7aLPsxuOQYX7ZihwqB+N1ujalOvKqXpWD/IBg3/lZh1JMUVjK5u2hDrthYixSIWFj
A/baAJi9/251FQVxa2N1NHdFLG1qNW7vpXmAVj5HEqozUGaNhVJuYqQAZ9urMpTln2OZx+laA+J0
gXxTZHv4RQ8f64Hnxh3b6RxSmSH2OgjEnUfjuY79iu1je9hn26sJHaZzut7pdQShHbpW2Twpab/r
4vvPwsT/fyH6QDJefOpXUeOtEATc3XgeOL+y/de2zYge9wNH8Sd+3XyWcoI9B84jolUF1EfcYc+A
P/UE3hEC1KrYBGIX/vvmU7kUTf5rwb4jmCOj//fNx48QfgVuTsUaU1quvvfcfIe1AgPgPBLAoAcJ
smyS9v1lOkuzFEQdBUR1TLu7OdcRhqf74ZuZnrptFz8OGCzcaUr58GLS/hDTHWxFoLiMC49B1qHt
CJrh/rjLbBUjEjAYYaBy53PhNjcJ5S8vlov+3SQ8xkJMWajkick+9CFjKvthGDDdyOwQNnhOkRxl
o+XI4SKe+GWOLN4IeAx5Lxc8YcxBO7BtdSs3FWHtYVv5qmvzcW0FSnpKbbNAjGXKL6QyWKn6pmnH
dxvEguBD81aH6UwoQyi1P5sGBNfFzhh7gmC8siL9opGWSxQD4rXaxMqqqcCwvPsDUl8iGKfYBI9Y
IJ5exjIarpBIEmThegzq2AsKWWN6E8SkayM6oon9h5k1FcCvbAfiNDjL+0M5TlQ1oyRROW6r+EoN
Jhlr9CLeBgb1PwnimpHK5zaM2NOsA1X49nvuLCUOvis7UOBgCFCB54qg7kXyYUptytgGhcKhtDHf
tZYNKFfNBRpl4xalNL6mLhac6blfx8lCna0bJF+xR6DoQC8NlV+S42NGj3/YP3jXwlYAsoWtwSGx
dFG4MWmS0TTTM2dt1kuGlx9t0RB5rSO39J9mAICIQJ0QjFMMP7g2lToZ40yPo/UQOuV5OQTGt6i0
s69gtAzU/IBrOeboVXJSbPv0QqqhRRBTJasY7bU13Dhaw0qgLEcwE69SXnabQ6lcgZ4Ji5xgaf/D
AMiowq4VpJVJI49tMivHXmG2Sz+uHKV04QzYt5R9lA/asGjI54xz5KFGM+Mapo1nozpKf/XmxG+h
Fx75rW4uXlgUFZD+HvpjoVmB3+WhjwiDfhGH0rc8BTkbRRGVQQlW92lijsYnmsCkm0fWnFjR+2vO
hgZNGu+oNC9Y9/uvllplRK7C122ojK0NhCHOkYfKKTeX8iR7QRnJj1NQInGCdsvkIysVTEjEDqqL
HBgmww01qMt8kogSqqFy/gKLbc5+HYYRyjHafIwRseObHDwvoaqlsz85Y61Drjg2JsZcTkZALy8o
/a5J+toriwJpFaNB4SMqlZs2i5SSw7foLxeoD1eJ2o8YKM4BQkqowMID0rUO6ZFJBZo7pi0w8hGS
KP0hR8KxWEUaDjvA8BOC9eNVXMvRdUMRL3alcrIQe0yNK2qx2U2cGV6YFeuQ4L9DKrPTN3XUqmeA
SYyb2AzsyVPaiXaAMtMvgrb0OQUK/zkhXvze6V2/VvrmGFL3IKDnrgPRL3NRY5REdVw/SPu0wRiM
UNMDoILx8DmrZnlT2LVx5P758yg2aFHwXDZEmf01Uy1REkiOHKyc0KazpM4/y8q0j5yGr8MFQU7g
XQT3BWfIg9xEovG51MYYrJTR7OhBL9Z9o2q5G4ZFBnibWntfjY03N4W6fXtP/GFk4VYAQwv8i0Lv
d//1krZz5lhtndVgaEmK7GVKsp4CX2/awg2tz2PYRHeSXRzzrBdFi4O9KM4YljcRBJojh4SIJjJj
KUo0Z6WVMrqz2mQHd9rQtA9Ig6U6KE9D8nNFltaIheaks0A+Tks6u4bXJ2rV0kW2qosolecf1Nsu
6pG2nwo1r3ORPGxuAzWRzofI0m6FqFqO/FUR3UhpkX+HF6F/1ConuZr6o6bYr6/Up4MTtigFFBbn
/mxOFZ6RVSU7q6hyhrU+2s4nAD03bdpxwOPzsoYx+oHeX7RxUK4/soj+PKVsOJM+Eax3UQx6eaWm
UDXw/GucVZlW/aZr9MgLJMwH4TFYmySth48ZOiRuNQNokZKSG1Yx0vWSydpVrgbzqi7su9QKShSB
gsXX1QXWm2zB7Sx1Cg80i728GVW/kqufoWYgz5c3DxnqoB86VTvGQn2FQ2N3sxs4q8krgS8eui2G
06QM0WBZqzpUrZuF48QNdCc+j/JO6UD50HCjt+JsY/zd/cyone2UN+VV0LRHndfFjbd/DNODII3A
sAr0Ihoa+/M6FaCU47RkjzSIJlVy3zwMPeKNpta3W3tRpI9WBNKy1pHhBLkghBStC0Vrupu39+qr
gq2YE1HJE6a8INYOl5fD1wSUEvEgdXMBi3a7LIa8RZkhviBCw6WGeriHztzF3Er6KcUGZ0OhIfOr
WDWOLLY/rHSKbZxUokAOFfbgWIwQEs4lArsV8sbaZ2ik9qXJTj1vlaKGwBdaEHoVLJ27+RwUVX1E
EPwPh7LGF+G0JIfTidj2v0hZo5mb1Iw+OUFwGbSOvdZyvXmKF/5Jy38x64T+B2WUF4vwVVpOq7VD
8utfdyi9xcUfk3LxB57L0foJah+4gRLZc6TvyPLPpAyYFyoMHnqdRJZ0wflkz+Vo+4QQh3BTA+AK
bUMoMDyXo+HuyVSwHZqyUO25od6TlB/UxYhFSMbBcyM7RR5Jg2h/1cxL01RTazrEpIgT6vDnvaI1
4VRv+uy9vi5iLBrJcP+heXEXHCRXcoty39BiRdwVRg8OKUxWZo2yhBO1dy8+yNXTOfRS5uSVrctu
qJ1dDmEQdY2DOGha4PYFMa+FjDq2u875YN8V+TT6kO3Tdd4gnjgNw9ZMAwkXnep+tia6rPIVqLby
a649DuENbMIEnjGIQXhqaIU61NFS1Rt0LV9F7/UvEs9L00Jc/tQO4HXtf4bEbnIDtVUHJWY6v0tb
k9eMZQUvnXyvQlbQl6j4rN6epV00+PIQt0m0WGFCdIwMAKzt/qhZFhtZP+eOXyWUr+26vA7r4TFT
nezanJrLMYgE9W4sL6MYbNmkKSt9Np3LQUd6k5aJj22EH8f2dQQRDrVzzdNa1MrD+rIa7iYpHdex
osygYFE9nxfQ+UaOci5d9a+zYYJkqcpPY2NeT0M7rTodaNoMUNfrTTtaGRYGJgac8iAHLYMK7ew1
Daz5PKxWbVllf7WiaD0N8REDy1fXCVMiyrZiiQqW1KEMGzyacIzTzvEju5/8xsoNT5vTH0WWx27M
3ez3bXifd2gTK4RYcuCcZSj8uFUVmkfKuq/8QnaPwj6hXs0jUaLf/zpzmVo6+GYH0ZUYMqKI5uaK
fCLJbaC4dcLdlhFWxaqfRooOObbrvFlvIKnWf6GRfsyF6tVJIWbm9+NYB1UYR0ddOR0QMHQEZTLU
6tAfNJAHWn/XjFiJH1mbvNzB0gTOz5FoOTIiJIdtMnSRke8cHNuvAYO4ztgNK3SOhyM7gLPy9TDC
5BM9PMFFPowecr2aMxT+HF/KUDcYpu6rBkzNs+L+MpdQIQqTxZ9xPzirIsK5QDHOZquafXpAFiZP
LRqWsEmtdmNO+U2lCaHJbDilxv8DlUrgcM5lnynBJaqIoSdp/Too1GGFS9hG0iX8XglJXGcA1xYP
Xh05nxtD+UiHSD8H8FP7C9ATtw4jUIMxjl8VSqCzmXdAU30beZ4tqow5gszErLlkkeZF+Uqf2gZj
meBBkpMfaTF+CXHsuLDB7UlOuKBkINNVczhS0vjzEAv5PbNGTKMES8Q40SotQEk7Q3Esa//jWgac
BLdLoajGdO+v5WjK6tFMM9QiMxQ458krk3Bx6UuUp50h3aLvWZ4rcmSu0SxBnzr0Ic5MhLC2N/Br
TzEMqJA/i2Ad5ndiY3Hg0ZohH9BQ4dh/GMup+s4OAtu3GlToQXya6MiWYMW+O6NbAb8Dz93JRxb0
HwclPEPbEaIlvPr9QeVlRLIlZNAivBq6zkGeBUsjvakvl7ihpgcxmdX25e1d9MfjzKQMzQaC/QmG
a3/UYqSSMqDC6bdGv22pya8Q10o3A3NaDpLjSW3/1SoXCa6B9XWW0/g8H4xTQErRkddXDnNbMelg
IoiENEJ18ob9Jwk6YymrPoQ+04y6N+do2AcyaO7Iglgg18D/FywhvTqcmrOgSSbwzp29Ui3pQ0VU
cmabNLB60jAgo6dvT9Irey7xaKxLysvUtGmjicj6Rdk1hd0MB56zxsm/aFadfczmD3MKVX401zih
Kmwe4a6ga1tN8xYTpCySp5wWRtyvkpzOXhpyRyky8i1q07hl5Xxpc83wsjbKwfLdxGqDmH+bOPh+
ol0jYXruWYXpaXbvBkNyWdujvYJe9GWKZx97JLRy0gcTszVXmlkdwGbTMTmFchEgLhYWHoZyidtJ
deWOZvRAe1d2o2Vet6WyXFjhx9oqAATmMNPxDDiX5Lr38XtJvIyJDsMp8WmUWz5IbmQP6wwejX6k
iP6nm8Ki1SpOVcK8Q1MtI6qrog8s2x8TZ/C1XvJwlFmpXfwZ3sYvC9x/EpKXCYlIr/8eHOORXH9/
2AfEiN94zkDsE6q7gnYNM5MNKAKJ5wzEOaFPRZSjIbr5K814zkBUyN9kLqh8gQwgpWVXPGcgO0lC
TBOF3AtdRsZ6DyCGJ9u76onOQXoqlNtoj4nCxv72m2NZhyZDBx5IqPQDIFX0IW3Q2j4fqkYGxKia
fmlaxbqqdDRxF/nLYqvJOUGjRfCBqPvihujtU4xXCIZwq7mOQb54i0Inx9XHFol+vWqbT6EyYJ5W
BCgGD0lpnSqR02anheIR7Q9yvF0Kug1YWpaQkfJ4NSQUBy9xCjhPgfpDyomXL7aOyQEX6NhaK7ld
fMuOtFMdQyL2uj5ClUbHO8t9rGqayJuHhiZZF/RHMLmHu4uPJUJCJsOiF8ac7U/XQkgaIDYIASoz
ttGinZOzfdZTi6p8nv+zu17LfarCie/vd9enh28P7KWdcOiuOiD+8+etpZ2IghydE2LIXxn889bi
RyKpp5m3k2IQlcnnrWWdIKooqgL0iLWnvOt5a/EjBbCZuKtFU+Z9POkdymQ/iuZOY2eBDEF3Ad26
/bWCmJhpLYGtIpoFQmpOrVOtLhzX7sdHdcFncrw1K3xlICt+b7HqQPVR3uJZCgo9t33sDi6yYlAv
ySHXmaTpl0b3FJ+86/D+34BuBBLw9hIT8GD3gUzx//539jOfX6633e8+rzf1BG1BYg4L2jilV1Fi
fF5vQIPFdUvrGhoGuPm99bZrKQtCragyiaX4e70h/kErjVNexUCWBOgdR/kOL7a/3kxQySqLjocg
aT04yrHaarAjpR6uLgalkgSnC2Ef6g/JZxbeRg7VDXJKPx0giWacZ9hgxDQeAbdbPVqG+GjcBhd2
YzuovjtwhlTLLxxtW8wJHkR9d9fRhvXSvLzk6HMtCd4DloeFNwxB7ycLaQ2eHcPGmqzaLZKpWZFe
fJnl2tg0aAGYg5E/BbX/LN8DQQlONw6it85IsX4vH1jAP/eUlH/94vPq1U6A43Kw0U8mqGAh/l69
2glaiABv6SgQUBCS/D4t7ROMJ0F90JCjDbSrkj6vXn4kAwqRiR7A+bKu37F4/5ChIHjrUPdBWJQ8
9bDt15VlRI9Y14iWkf5rFHNwHaO+M2Ls5Kq7DkqcG5TFbV9gOVdhKO6lGXrrljwN1LmoJWohJj59
lPsvZvIPtcxdbry/qeDBg5zUCMZU/t9BDjdmNZKYxqAhdozmX9cOxanRyOfUZ78RaWMkkgVfgfnh
L50tVxXQ2rSwelfPyrsZR6OtlW2sjMZhU9mfFaWR3bEaXTgql1QEMvKFDIPHHh8rjvyrZQla3xot
yIP4sVJy05K1H6aonWHXQjUSNqcH922jQns0bTxp4B3N4ELkc3rC2dOL/7O7DnaX8ubWch+iBvbI
yxtB/MLTljJQfAIsJESVKB/TS+CCf7oP+IkQ+QaqIlrnRO/85Ff4oZonKPrbgOPB9u2iln9fB6px
QqCAXjUdCTpq7+wtHFQfLNI/UDwaiCE0hKn7HJr9GhL9cyuba9+kmrpOkvyxzJP4IQGQcrHUErZ2
Ar2RJpO+CSJn+apGhMyzhEb4oubHalCixPR7Gz09DHUXzDxQH6bCexALjamMcnYLhgqoen1pOkN0
X5V5fmHEc3kh62m2HkypPqJaaoho/NWogrMjlHGpM4iy0IvaglEVwMmmuPbZKX0Pk7aHvdz0HWj8
EvRhOMUU63RyHhCQA2VdpPVwNIX4XkBnvkxwjPsqrLevbKyg5zIr/NrUqFRWBsqevrIsA+oIQY96
rC596VPHmmG2Q7ukTCz3VvxRWarpvmEDy+7kVNadGuq911oDwaDVxbIHAwAB9cQ0JWjvYYD2EpHF
p3kxylUtq7FfjGNz7czzTWpAN+z6+n5WFpg6joaIYh8Vaec1FmoCmV11lKBh5eB4Z47zI6c9zjYF
CHMkCJzZ/Do3QIpz6pLykWregc7804dFWJouFqESWJGDoMPuliyRwO35tdWvlFyFnoyeIwgdd0S0
C3PUyyH/oVQKVmqYLLZfOeg2VnRTg9svQIWW1qegWVvWOq5mF0OrbY3Vad8bbsW/jtvWC9KYgiu4
fd0m2ZOOrBCSh1cLhO1ISYx6t+ip7y8QLKS6Mkxanh5HH1+gzNBPj4vN25eI+CuHyxD3DhBeQEcR
Tzq4QxRriaO8yRofBpa+kgy+bxFc9/kFSLavC10mzHSxi3p70IP0gy9DyYG6Ot0lglZKrSLzf7H4
Q62ByW12gCpQA1lVei5fjLhukIDH8vSAF6D2kyMkocCthOV1AlXMRb26W6tyhBd8HkXShZyoyV9J
raSfIzRa/LoZ0w1MD0PFWDfUjyyl3QPtTRMPzFkK8Q56L+nbwQMnEtDkIUyZpimd/UYbOyFrgs3e
0mFuBMp93fQatpRDYK1Nuc/W8azJniRX2Msp9rQ12ghnPuyBVxOmYgDKqva0N/HvVLSl3MxZc4bA
2XWOrhuanvgH5ORtl0opjR9Hy9E2kG1uumUuPmIAXPizXsjuf40zFk9hwfLWiaInc1wYCuHRtz/V
q8ORlFOQn3Z+KCABD6qzxiBpvM9Y+8mgN6dUMbc1BpVeqOqPdCx92yJbfHvE/TIGa4MR0aESPhR0
wMEs7K+NLAWiPOSMWDXN7VwnQCM5ufxUOitzOFFvD3aAnHkajcSIBrxoCnO57Y9Wpqnc0OGufUM2
vQxKw7rCE83DLk/yk1yz1/UMCqi8kk8Ja3Q/nh7ffoCdJcTeykI5nvOJt5VZX1R49x+gx3tx7vWw
9kPTCTdZmetnWZ8H24z83AtaA6mlWa1XfUEvoK9RICu1miMHHzuv7RvkFVBP31ISdvzS6taO1t0u
Az6IOo6knpR2WKBGeuGbaUFDgzKQSzto5K+ZGirqdeuVYaNuujSefCW/1O1kcLtRka7yAp5UZBrG
ahyc8KZFCO12iPpikwVVurISfAgXhxPVAOSJLkVnl59ZsTIFycFrJl3BzEbDuqEj1oyjuj9TympA
5Z7vN6XL9ARweVc8+B8yQqo3tKHFeP/D2MOCcvH3BShvrpq+fRkAiv/+KQDU9BOkzwyNvOlAqE9T
T4j+1CerBTqoolTwKwDUjBPUGoSXARV6oM0io/iVUYm/R5QiEyIRIe7QKu9IqVQRU71Y9QBpGJeO
D4xk6MJkd/urvoR2R5s8Xrx8AGjiZs5Iu1FOUoheOLP3nxpjGK6ltFEunEoPvo3cURFGDkrzbUrQ
MnKtplVPLbq0n7FWAGvXSXb3gHV8dd8GFrqZda9Y0OyTDidTa4ijYl2oQP7WL6b76ul5X6JJDi5P
3gK2M3cC80UBharc/ls0lTWWciMhlazMOWIfjelKUC28ZNFrtiOyBHnihUn/5f3DCsw9NXt6UkTQ
+8Oi64wCFqx9b0ZPYNQDn1dzVTn/iOnrWTUMl4AnjrnQUQk6+GA0Z1+Mqe6POU2wNytQ5t4sT1sl
qAx42oSbda0+CQX8bQ/2AKFDe4hJZTZ1UR4FEXR4IMoNyiBShXY+6jEG12Gp5ugzY5gtiJuo9nSz
o5/n0UxEKzTZCHGRLUKeZW5WUxya55JU0qg0ZJDdUCRJ0unQOyUO6326VUpVeZDhjmNKqRF2o1nn
lFeV1qoZYBqan0dS9B2n+HDeFOIbWrui2GvsCAQvIh2lL3S1KOGkJFhYZ1A3FGHiF6DrQiUf11rd
iArErYvemlZWrjWxL+X1cu8sFUAXpLWz82UclMsgKJZx3Sg9BPkOLM7PCNl/BeykmYwryZICnJ97
HZtIJauk0VV2r6iKt9VTNd0iAwRSdekzpsOuSvALgZilUcyXE45LswqYRL3QYlxUd1OLHJh+juIa
smE44tZutvsMo4QIEpC2QPFBK4UUCCoN2sIQ5frPOSmpu6HY7pRnhmaXQnysn/A77kuoKMsyPeoT
jshexCDKKhp1Ykuqz9pjWmHm7I650tkERviSu6hq67VXaUMw+ZMx6slFGzUY3S/5VHSYnTcYsGt1
gvq60D0JmZFFRWZR0SO+66x1gZ+qSph8mp3+rA6TaZUo4CvOxgIqpGIuk7EqUDGo4Ojm01+FYZWx
l6rYkArzw5us6ZebpNKN2whRYrS6FKtur2Rk2xS/C7L8hiit3EbTMA9rY2nH5Yex5PkCWTuJEXyz
nGn6MKU5zF0DD8t6ZQ/tfEP3aAm9yJwd1nXbBeHGzFLNAISaNCn0TB23XLszLMnr+0YZ8EVus20P
LApR+RANPjeVVURfYtST1m2B6pQRkUyh/D6UM+1iTLk9rMXHW5DJzZkqx3m+4bdYIeiSqYu3ZLF+
0y+Yr7oTKCDhUh6qjxHM11EwoLWfZQx7za8TVSM4TYf+QTfs8a5SSlrySBfJbhbWuY2SVykDkCOm
TzxJ0VBQHkDXnqNzBQyM8AIIRxBVY7BJaxllMLsx4WD0ZX3fivMZY1LYdaY4tU1xfo+7o7wQp3rZ
qhzwKP4F3wJx6rfi/Meqsvv0XwjjkArVQjPIkZxVBdpnNYVyDDwFPbXI1eUJQWCzReQYCnoqRJ7R
4T8SlB7UADmVYJQAthQURaEGcIhTGSFRjhEyFmi1oHKp5T9QyBv8HPoyp1B8MfUNl5KqPlZ94AdO
h7xKY17oBjCoIBxu5mU+rbPiSPAqYu+9S1SwXOjhgNMTxMnD/ujviYlbizdWdy9vpwiHGbs5MXbz
k3US2la1mLZZTODuLvon9vo/4D5eXMuvwL7btnn4mb0Mvna/8Cv6IpASVEFIpTb/UESR7an8RhyF
LhYYXbIqbB+55X5HXzQGBRcVur2qqoAf+dGv6Et1kK5ABhh/T5YgOrP2uwraO6DFy5Wzq/6R1PGn
eJRXd6we5W1sWV3DET0luNUZ2XLfBHlzbU/qch+UfaCttWBof86WVt0VqjRna1QiR+saPc6m9jRM
laLVLIo4/oJE5LqOoCjifp0bH5QOezg5dfJbDKll2ICYXFarKUuKOznFumo0SWG7QTNs39ADGcth
rWtRQyqlGu8+ya5NV7dI+fxOKyf5IqQHiehK3esJeu2xpKxj286QditbcqREvVyKpqfwncOp90cd
51ocF+Y6WDUQhX7qrdaC14FqX5x3MD4iN1cb3dlQFqdRXiu5Xn7CfEMNt2MZVdlqbp3uUu6joNwC
lC+UU0Xt+mataX03e2Hs9GAKCuzdva6wuKjMUJYCt0xNpT/VgCGl2wmxQvQUx6T+Npl9hvLTVCD+
bpSZMnkVAo7ojBqZeZYC8oq3ztym8I11OYBYVsVtibKn3ecUqwwUV7UqG64BFgSRRzlw3CRmVgIx
BKnQe1Pft7EIKjLdlcdCuayDtrhD087KN9XszF9lwIaj12oTEXW8yASIdm5caN2EPYUjj1p5GWj9
QxJZ3XhKRTEK8AozGtuVwIpEvpmgr4vCRuEkXtJogJpGS8vi665Qsx8OepU3uZYtWLNXSXAahrVq
uIkW2xelUmXJSi9J4b0ej1i4SnNgn+NRjTs4REaVCmUQOxS1oqRdXAkxTDzuS2xC3Ckd8sVXR9Yd
ZJWG91JkdFQZnld1AQ6Vkrc0sfNz4TKtoHeFXGw5ah0/hgFR/FU3p9JXEPV4WGZWOW8smqqJm1l2
epk7GrUarVCk704Xtc0qwnKgOXWcXNc37WLY99WgV2djMpD/RphOYsBtoRJy1YdV8qFN5JGV2UOe
8TQpKWpk9BTpcZ718oJ6rTJv9DqaJ5cCVQNBcMZHrTlF6hfAZ10QVYNNK5Tuu7KUzniez7TURoTe
mrm4T4FgoTE6aHVwVjvp0qLCUDjyplqswNwU6QjSODGjMHVV6rW9l4fLdAa6TE5uEm0SKpoOtmls
mi6az3oZc5tTVS2tGSm4CvfaU0VKtcRrRjskjkqpxXmJETs3eU0b/3Qs1HkpvX5Rq+JCS4k4frTy
QmW3i43TuFaLB2OssYmVuxmcgFnVykJFXqlvSxYB6shTfFHjzLoD6jWbtK+c9VJrKihRJz+CGztM
PkhXIa7Q/gOrCAlOP6iR5CWxsoQAhVc6bYvERIQGmjMvGPsEyj+1BGhDAp5COe6t++ysbH487HeT
xC/8us8cribhKEOhWEXj67eABPcZyEiB9yLFERHS3n0mGj3Clg1/dChYxC+/7zP+hQZDCzwLViLG
u4BiT82Sl/cZaTgcL8YHPcNSOdSRGaaYkEvtO9zmB+XUUPP+IllKlZOobhzrtGukrPPGUE62epui
vCxZORhi1FU9FHy685BC97ZVtLsxV+vtGNvTtVp3X4BT+hrp1IdiiOfPUg5BUqUrUhDSTuOm0pJp
3XGyXkyweFiRVXcFtaW+bI3cbM80SBvhKpuwr16pkpk3a6fScu3MgkSgru1UyytOblOlU2xSgrzs
ZbPvegSOijighaoE6c/MyIzyIbBbHYVWrYXQ9//YO4/muJWsTf+ViW+PDnizHKAcPSmSEqkNgnKZ
cAlvf/08oO6dIYsaMrSbmPh60a2+cVVZKACZ57znNWEgpE/gky5nAVkav+Iq7NLCxWK2tFEBhrNn
t/lqYFGF1mh7Z2M9uPVZ5Ul/u1QzI5aCNxjHSsfEDLQpinhTQnG9zJtxPPFLZdphQqQibk+Lukj4
3CIiqQk2q8oSHKCiqhuxNeSckmakT01t7lU/ufYnQMxKNSHzO5Qi8ZyctN1ki9NxSQy9DpkAd7hl
r4FYJw1q0jur7WN9hLDhtraKSF+ozxyMjUINX6dHerLJO8+hil7WNRbMmWiX4WpqRwIw5268J7zK
SC9sBjL9ZR5gXlyP3eSFFjun82T1ouEakqnO73R3VsWpu2i9ReSUQdCA2LH5x2kQgmQW1a6dhniQ
2yLz4UE35hTfG42Qzgmil7jF+Ql8TMNROGiZcOuMjeLdQGn2Xbg0Y1GJa453pg8+TlSUFEgs0sbN
p23v98oPDR80IZpYtApplNNy57Rpv6vInUZ0mLtL8bT0g8HmbMTDEDpkSFg/2b/RD5BPLKJlnA0E
Gwl9fDRmRcLQCUkOn6gt3zszbebNNOG/EKnY1h9p6Ug6KLws0W/NBguOPRVo/LnzB/GU2wsb5TwE
zrI6zwZ2WKYyu+3xiqQu8meO2XzySj3SDa8nXExPfa6tKvsz352AULS+964cu4K9iJDNumqxF1/w
wHKYohlD3TK/hBR5Eo++/Qv+ROGG5nrgx7NXcvY/1wGQJLIUS3nbO9e0ikohqb3gkD/XDzIbKSUW
T9MJSbP5sebJDi4yHRcPbLtzdZI1WFPuTOT6oITlMt81TiMpmcas/+YnVZdCG7e9H9Jr+4DDftIf
mqWb762qNGMQhLlUkezRSG/glBt4WtektZ6batDLi34GGNo7ZUlV2MlYqTOB7U4Ho5PCsX+uIYfn
erKjmdU2ViE66kyw/At7wKWXOi8/MzSm6TutWqvT0rSHhXN2Hqhafb0bN3GjqGbN2a3K3SIbHIzt
54q3fa5+lRtoxab1q72RmcVnrVnr5MUbeNpIVyvuGEsnG7f37UtXV1TXg0umV6LUaG0wEdfl1n2u
xSEN9t4NeNGU76a1XPca0f7sAwhS4BPaRCJnkX0Cf0Bm1SDVOjCaw29ClsMkNj4f5O1qz5uunCZV
hwFplbExCGmbtmbvxmmzd2J8JTF9w9J1Z5nn5uRmJAOVYVN0rr+bWzQk+uDZ4r8by38PYuvdg/is
H5+S7lVjuf6F3wex7f8HqQS9EbwORlYrl+93X2mTr7yasWDv8L/zlf9F9fX/gOcj4wTARcz3fHj/
ew4/ZzrycVRWvz1F/6qvfDMmZXrgkBvJlIAwZKalR9M0eKS9XTRmtTHGdsISAVUY7QeeBqjPEKtZ
xHc3JYSHKHbUhKEe/rMTVCG9xt8vbnQj4plMigiXPmAtvytjO3QTGZ+a5YzbODzsuiATcGpIGk9k
haVeL2mrmpSs8Ys+c7N6Y7aqVQdWmr43Ip0tbA7XbI4m6w0Lo7VhOi11CTnCJ7LrBv65+OQnfjVu
lhzPsiiwqwHtU98TrJwbuVuh3zNMEGbmhJHlDRjVgwaqE3zvJw31YaNfaDHa1oPCWuS8SfCORnhv
SrGxJzvBKMBb1AmOpR7mAozyh82oSh+Vloq7bZbPyZW+dJdLl/mXU6lrF2YgXIcLbOz0JuUYfRTY
p5CT08zjcNBgamJQz8dKhNyfAf10FTkLf1So+p1oqAt7/sR76l7PWa1Zt7Ebi/5H0Keas83xxiC8
Es6Jc+qD6uFDRYZXu52ZWG/quUxIBvNijLd8OTfVpdDm0gmdAY4RRwIw8mU/SCzeXFGU7ENGcACO
NhaqfmnJGyWDnhBLYXWHyqZLuu6a2uq3o1V0p5bwfHVIrbLC7rxW9jdXYKER4sxu/iLPAAQUU5nr
nKqzAurPiJNwE/eWuJP8vG3SwQ2baZn5pwNSwrDyLbWTJCZ+l1lH+a9gcD84whwPwJzPO2116Vjz
k+0qD1yCnzG0OqfEHfs0zpv8i5flNJcUVcDxAla+0Hvd2WKRQWJuYlMiYvWZbI15uurygBFKT7Uz
cHLUSkQBsx44NcRfBvu0nD4SUa7g0kswD2Yh01RMrPgDRTEkg9cDFruUAY/I0m8qkSQ7QWe8N/WY
ZpPyuxjDzHcHksSp8sIaN3MDh209CJUiwtoZrepMoVy4qbzSDhe/khcxqST3oI7EHcxy+mCqYR/1
Y7+/K4mAHs5vAFnmUT9md3OsZyS2bBARko+QplacXa9Wgz53OiUcK6XH7YE+9Lw5YAb4dVoWfTqz
KjPDwqRuh03W5EDbQWsvDYi0HH+5nSt+BZNjRZUWqIMWZPatKYksRdXaUAp5aVqeSVO52PyqXzgN
XlijV16WvIg7JQuAhrHts42ACvczmInPq6ql+1oMgVuHJqEhRVjGUI/wJzXizwVZVz9nEZc3UHfy
y8INSgwzaqvqQ73lI6K8kYIvFoPT90VGUy9pIP4hCf9fJ11vWDDrLed49SyUNsRIHXtaMbn0hlGa
UJSzxPlUFs3w0NfufSYT8zCLvDtxdKRYqpG4jRCUsWOc7z0RCdBee9ponLhD0t3HhtQ2WT7MZz5g
OJkKXQZRzhw+uOVHk871jgNownxhZ7fWgfLrpxPlp6xcTfXA2mb/RXI3tmNaLbuy1819oNx6t5pS
c+PJXo1etKHXb4esf3ozQN1hCXLiAb4f55kGQSP9Ym552ibHPVFZ4x8Mwhw3EGKqO18b8NYqzG6H
sXaxm5e22/Ylw6clALMpl2ULFPkzLoR2ThpSsYWEYZ7iwJl9wNY6nmjzC8G01PlxYKzgsasfvRN+
qqaidGW/wYGO46TBYb0XbXxb9T1nxzLTULT+NJMTMfdkYbtxv40Ha4lqD4M20Y6HIXHtB6SSzHpq
U7tsYq3dGv5QHNzEnw+Tl/d7oUzjxiCCWIR/j+K/K7f4f5AbwXjpxYP0Bp8///ntSZWvAY31b/wD
aLj/WVnh/4LyznOF5ABiIHkDlXgBYthQIjBshEnOX3hNiYC1DoK/vhfUZM9M2r+gREB1f30CgGD8
UzWthiA4QK/jnhej4qYb/FIUmRFNbtI123TIxI/8GbksVhBT1yZBCFeXPRYrvKlhz0vK8jPoyZzN
J80KKLRPE2OMyObJ75NujL9lKPls3Ap84zqOYWljM6thV1SQTPBVQHwNiQ4j0FjPtOw8sIIM07Km
WDB3aA2g7llbJrr6ZvDRUoD05pFwjbHCdyAef+V14NyrPEjv0kFld7HCgYjoM827Lb0R484SSPW8
KPrxDmZfgl9xP3ewyBJxzoSzc3ccyLHcWC4DM0Ob0J8PzpoMRZcWR10AzLJxnV5cynaB6uS5rXvf
D3CoNo2m1LQHDq2qM2OY8Bqz17xt2eclfstOX1EzzGP2KJLqRz42WbrWN1vuIQrTWhvXgUOh+4JW
MGB3NcWof6VHti48dyq/WNK4zB0QexKCGBpHWZzNO9/qva2q+w6bPyKicdzoahPqgMlJh6LbMULb
wVUXAryun4LZK4YnZgE/N9dh/is251VZRRZNqFrSpkJL+rkVGUKl3YZ/Wj8pm9lHJGgl3Uga+Xg7
pD64c+voV5aupRoXN7dkTJVBmuEEXc0NpDBDj/deO+Io16r5q+/HJFih+CLpPJYLHhA1dvVkhZRI
qYXoxbWNCyr++IYHbSPJqlEHkLHk49SX8RwpF1wMq+kxmCOGjUDtpVfUh97oze8ExWZ7nUKz3s2k
Bv0q4DP/SGSe1qdLg293lCnN/cnvVRebpu71OAxqCR7izcUJJSsJOFXQF9+aua00yJEpXa49kUMR
opUIil2T2LimpG6QMeZIs+YmaRdItV2cWA4Fhh/f6Yg5f5VWCVZkDx6RPpmTtXd2tRS3uZenOf5c
ZsE42Krq02ZF86d5dOy9eAb5/36j/P+Tagas+952+vizeK3gef73f2+mDtwwzr11BL1mQSPX/Xdj
tQ2Cp1c6GZyeYxkx/9I/Xahhsv1iWwYNDPEjUp6/aUJ/MyZfgMEwvpmfAjjzmWgczePM4Iomz0kc
Yq/KQJPaHnixqa6XzJYYVYsuEAP2KBO6d/xoWi05Nx1ROHvHK5Yrj9wnceJ6c8ZOYptavTchKFPI
ptB8N7lZmMbGY+98nM1htSSQYv6SEUz96JfZktBqZuUXnxGRQ+fATK4KUxLXmML1ouz8r8w8qUfC
uPEh7EZN4+DuTm7nPPMhEhTw3nBFme1EXkuLaBnaH+1XBqunaHjsJcUrIKTEWi3MeN6N01nDipDA
Z2FofkQLUGbnfpz21q5G2Xze6b02XuQjMaj0trqJEXA+w6V1rMVvrx2dYuNEzFJaJJ0tjTOfVnOd
lU9+p5MU40s0S1BFvQTHHcPTMIVA6oxwb87KXJr7dCzG+Fz23ZopFesJcCT2v85TzBxOv4uDxMEg
FORusSB9OmRgyTOCwsris7L8evg6T+3U3DfZOBlRRcw1u/eo4oJplszMdBMEpbQKtg/Xmi+XvDbl
TbDEwdepYIx7Ek/lIC+mpHTJPhrBRFJY5ED5sbMTXAK8sZQPMwTWAiSz2nuSb8hZigWo6q6xzJrZ
wIbsRp4M0r2qRhS3wWykNiBp7GF4oSNTQOxUDb/A/GbOgWCt1+yNoSop77UxLtx6v6Syw8BAWIXy
YJk53WR1INb48pDPreo4+24iKZgOTpUqM0HMCL8Hp1afQC7m2Jp5C9Sp9kRgoQZ3aHXuY73qnpTn
EpYpc51wH1p6jTFjmp8hOqjSk7LLm+LCk6OewYLznAeYBzjVi2Bxq1MFd0ocWgnyGpWLTbXZY9Q0
xnO76eygvqEETXOA5TJBTDK6pP1oVnfSmcO4rf2ivzfxb3/o9KL6lrrpldlU3heiFTSUXJlFeqnV
FN9NX/h1ZFtwzGAa9s2DVSdJczWldv5QYQd7W5PDslGYEj0uwhQXAh9CQrsrwyF5wQnAfcpe7cZE
u7VWhGWoy/xsTnIX0tnsdF9HZ6pucjhhX02EIlMEZ7mLQwXzaGPki7XDB4N4Ng2fimI0Ed4rrC5b
DSssVamTWE76erJCbZssPeRt/rWQd7rtBtPZtIt+N2Cwv/V70z13GZZEBZXAJybxn3D8FhRA9vSr
rNLmbJ5Lc1uCqEe8HBkMar3PbtsCi+OIxpTJsG7WFadrxsBlm6tMd888GFUyyro4zU5rJ/GCs4Q4
TGvjY1Pg7wZkRdllrhtTurXcShYPPAfp+GPtBgNobNAAL4eBOK9N4QjNfUTtQWpTSiJcgpVH7oDp
yCVWG7XkhXa5TDFuPMysEu8q0DrPxThjrGHFYtL/K7NcVIla7FafBncIrqcpab75Bg1jKDMsiSKf
QIeOT0rK+0CjXtynuNnyJag6eZiCQqltow+GvjVBVipyb+3UvG7HTnY48hhdG+lCNx9GrBLUFo/U
ugnNsbJn3vI083bSLhP1VLREcZ5m9limB0A+YWxz14uLHWmQYp2CB6McvlhuTaygwDCKpL5epPK8
rnzmD/HUtEsXNnHt5j89htPptV3VZFdBA2mwe1jqZl5uGQRz/gfQTvOzRnUFv07L5FGE1jBA8nxx
wv2h8wRlfQXJWDr3igIf7RDG+dilvC7I01jks5/W1DNeOm+k3WT7PrHnh8EikAKSiig+EOOs8OjL
k2tdEHdrE4dvNHgcha8XlOZkZo7XxyEZcRjtKC/Vyw3Cze77+xf2x3VW5w9msID3wRFv2RmNidTc
galYYdTfKjnO34xGDh807seI1no1K72I+S59E6yn11eziGnI3RGsdhoC62Ah8NsFCNU+tS51c11l
7QWTIvXp/Us7ihSh/2ZV3MiJfKJcRgJ51EXlowp8Hok4NAtF6Js2WfA8ddFtbW9Jt8xpEnA1gmjC
sg5qYnwhsIYV7iOf3/8exxDZ+jVWLT7Gm7igYs3x+uKDvCQgBvUGdCHxxddTcc7ZLoj5nJuT91d6
ezOxBV6LdxMm+GrW/Xoln406weBHgwWrgjtniY3d0s7GB/53b68HGRrgmYkHHtOHZ63di+YUWlE6
LG3JaDpYMzUDQjylUPH53E3VB6/dHy6IhABGEvxyvHRvfExA74TjqphxVVye+bPxQ46m2L3/q/3h
elweD58GHl03sMrrX43AZb2TzH2Z9sVUW8Jeu07SaK7NLO/mD65o/bCX7zVCJnwDgfp4rxmSHvNX
vGAMRlvZzJ2JPgvbQWZn7jqUbmiKT0ul/3j/2v6wHNU006CAUCrH9o+eCK/zraRqXS9E/ph8mWrb
OtPywDxr+qC8tOAtfWAw+/ZFZ+TEcAnPGfaUN7ZpYhlTvW5nL/QCiX1jJ57QfOBVBTI3u0S2mUPx
wYpv796aWwcQuTJIwKGPwDaRCFzMFSvWZslo1aunkI2OfGAdOt37P+YfL2599MFn6Xyd9Wl98eA7
tmpJI4dgQNE67TKU9jtQ8f7O85tyJ4w0uacJtz4Swf3pAgkcgxuDyGHVSr9eFSaBWGanhxRuGMNe
gxq4Naus3rVV3u7fv8C3r5uB2Hs9d57VJMchGh626Ug5ZozKBtGfJXD7KM/a4fD+KsfP5LofohRE
hMv/8CYcHW2q89uMmAOe+XyQ37Im0/aBUShYe/lwBR4f795f7+1VsSEiVucwXQelx7q+tJUuSRGM
SGgKHjSdKRe2ZskHW+/bu2S69JrAf6sykvv1+i7hVm5piT0G4UJFIBFW9x1hwINiqKHKtv4IhP/T
NVlQhPEEXi2Ajp0CXSxWYclxTZnb9oSqdME21pZ8+/4v9/aB56jGBmClB9PLryjpywc+6Rdt8EC7
yeBRQ8jEhdKbdPnszjan8bQJAog4s1uPH8m1/7gu26O+FltQEI5+zG4aDJSQGTvyWNh3JBQYEehi
eaMap/sO2jXcaiXxa+9f7J9+UkyxmYlz3qx2Z68v1k6C2dPaIAi7pBkK3C9065s51mrz/jJ/elCw
gmI+z3PCMXB0bTmlkAFtLQhdTVonzix+sJmW+zSY4g8u6I8rcUsAXFan8WPf0iGFM1s3BqoE3Wgf
aacxDbSJ2zs4g9FnHyy2fu2X5xp+lZ4JEIL1CLx1TKle/3qTK5recFsWi/O9mS8utpHed+iz7R4I
4wN7s7e3anXF4tAmAhXrCO/oVqVe2cSLhklVPw7QlYge2WhOGXxwSUeGpGv9uC6DZzzGmAhMVobF
y8dfQivIpfL8cI4XrP9hKASY989mP29crVRBNMw+v2k6ePJBG/xm2dR6q3oMGKVXAZAGoxOZsbSL
sBdK9z54kP74I6zbDbIPZ7VSfP3tHDrNuLW4aq9CWsMQSd/Nbjx98CO8fRXXbCx7tQjD8JgG6PUq
8CFifDnQ+0hyh85hXZXXQreyjeG31S3+EPVDgs/8BxO0t5eG4gETgtW9ivrgOMNg1Ly4H5YMkRE/
6146M9yoIJcfnHbHg8xn30loomsgwGq9cXRpHvK4TMPXnBmBar5j8ZFBp8wzkKjELOp608Smo11K
ZOf2ueMklvvBT/vmlTH4BswywUlX6ebx4+UtbQJvap1RVEVzTmQWsIXdGNNhUrA2EMQlxfYv9x7W
4xXFZ4WaFtnt0UvaB3GVSLb5sCaTS93bcYkxIg2ssE8gRY7BBwf9m9torAxhqL2rnRPyFvP1s2NW
VueTVOHAIUW1H8RdAr9/+qhTfvOErquwo3LAM5pGu/96FfiqAzQHC/pIlrUEZZbG3snsNloFnpGV
FdUP4oA+ynB721sa7AcQnBhwoOSk2H29qlq6uBls4YdZIESoDLh1rvGZnMNLX7Z3TjF8s9Fq2N5w
J0u3/+DJeWNVYDGBpH8AHKLW1rEnfr161y1I82cMziAFNcyn9OVEIi6OssWZrt0aGI3pf3pTt/24
11oTg4kIBr/94/3H6ej+UgjjkbN+jWdpORXd62+RGmQqEWyMf60Hz7UiBjICC5+iv18FPgwbARbn
jn8ceJZnYl6qJCgiZ6rnKMEFeOMv2UcZV2sj9OL8YmpLe8SdRAGFjxb/9/W1JApDGKDxJgoWXA52
KnaDpxT+c7P1lRWPhy6osnITu86Y7maoQ9XOHVq//kDxfHRkr98CfcNa+NBdUE2uz/rLDsMUlS+X
qoMILbRPnB8DkhjLncydhqlI93c1K6txwsG6Z9ZM5iLNxevVXIAyoSYXBZNgGIHslfmgi8c0sT/e
6H8UX/D8UL7+iW1GPyspcKUDgh28Xm4yiKhPjGqI8AJAckyTwVgyRP7pjftBT6futE+9wNzgv+TO
d4hgTHPrKvD5vRvkWn1pN8ECn6JnPuI+NQhvPOxO2q7eeKYw7ga3LCTJxdUUuDc5pc9wgjHG6Jym
mYEexY2NBYFKB3JXPsSpbqdPz4/pf6sf/4ve88Ub+4ZdcVUcaUXWf/2faWDwH3plTGhhTNCeP+/N
vzmqqwfWC6sxXK+Y+OFZy3TwZYwJ1AxHxxqOshJhyV9qQ55JVC8eQHws6FV8mia8McHJjplLSeeh
BybFApKBD9wPJcvKdhrRbBigTLNxjThO606GwR/qC01NgQqzfsJ/ey5LX2HOhWCBpD2r+lVpMcHM
ukaEU2oSQBjWRU8EBcluWFt1vUGkkKpi57vfdiizLTFUBIQEflat2gaOdroe51ZTw/CZ6EbpRFj3
pzNGFqayN3ZQwZdz9Vq/6UB+H9SyEITiS8zfw5bR6UTuisCFCiq9mR0Mo8EXAIGLNEElmumxIG2+
2ZhkF9scTV6NMLymCdg5jubmWxwAS9pF9AqnDpBXvC9q9qFo7KtlOW2sxjAje26NbBswUYc/6OTk
/7ZZklh3QZkNuLhk0gttYaX8eUp9L0rEzPgeHwKoD37bL4elKA07tOHMa6deGZvZJhuldTsYXGRU
ztkCuuA1HzQEz5TIV7eWU5jYnLUOwFoBwvHrvSWPDchwqWtvxjio4K73mlNjS1EU48GNc/cmhTCx
iUlq2XQ0sJd6q5PO4eaJ69Lbev6BD1bXL96C69+Lv3QEOS7vcGFk6Lym2VI3ryF1r78S7guikCOO
8UWfWZdr0vqmrEdokZKdzqxjf/fX61FpeWBbQLKYhB2dHUyQhtxcatab2mXXd03yGPtQVIqubL8b
dH8flM9HZxVoNi/ROlfHXZPlGNW/Oqv6qs18Ju7+JhdcWqaJ8dQuxzSKkzj/4NKOCo3fS7GNgDtT
SyKreL1Ui9YPsMPyN9pMrrTSpvJ7MlYfKvvfLMP2w5iC/16pB4F+VB4nY4c7h0i8jdBMfyvkUu8k
erAPijeOTb7ui4eVKgYDJMTg1DMsxxPy+nIYdttjsmCn0MVxOwRbd3I0TJfEaM2nKKCT+r43c915
zG1UUHvlmckvCEJmtY0hEfhxpGTjwO3JbQd7Ol1m03Q1jeRZJhg22fFjasN3CoWJB4fCtq8yYzIH
mNKHKREj6pA5pYa7rlsXuHta2nDop8X9Yo9aN2+XrucBytgkG4pa6qU2VE1bGNHSOb0Vjf64FI/S
sCFPRZgxzgXqtUmw3ZkKzciOYXJ+O67tb9iR+aY2aW5WwR6DvNi+URoOhgxt0QzgOVIw10dsPojm
jNbVGmOm372Wm0DibMAO4md6ijLSC7q/UxKYJnI0mV7mB02BmeyUUTCLNZQ7FJfGUij8ONw+VXTa
LeT1s542gyexKDJ9K3SjS5FrJVWuAKLHOT4v0CEkW6celvwyHvXKvXcLqorIV13qfEP5o/JtjaCu
3ku/bdWZzij4AbW41pL0Wyb9w4QJ6/cFxfWNk2GYhUt2bSTd9aLgY3wuApk2N9Zc98Md1vlVevCh
aiQXS6aqAVxJFXkfxdXo4viYAnAYO5voqP7AsHWoz5dsSrPPImHq+qk2uxo3Y6uRyeXSK808W5C6
zd+cPFZ8lc6vg6sBaQ5ZqoXfyB0r+nBCpirxN0tiO9/mLM8vRk3MYyiHii6o0dK2+sE0M2OInXbC
7w8QJgIrXFyjpVPzi0bT7rU+D7z7jDeujJKk9/NdmSyBjfoAHv99K/vSvh0WQ06f8zQRatsKf5r2
Y5EPS2T4xMpf5fWiBIkhcZ3HDzC1LPfU8OymA/UShvrKvZAiP8hu9AwB+Yw698kUvad1+8qYivq7
8HNvHImiWLV+yg+SEc2mNRCvYyWGufEQsd2iI9e00NfGTGyyxB7UWW7FPix5nLLmQ+ZpQQ5GWXt7
DPcsd0/mNNhMNfW41HTcXH/fDr2vwyXQLG/b8b1h4qgFf6i6WXrzUAUZztAmz+Rm6bORKNEuUNMG
AXiXh3kr4nibZL3DKzbOVOwe483u1O8QhG3zCjEG5jhaQn0b+/O9P8fiXFd27m8ny0kQtHGpwRYk
3HDxhrGbkyX1KnuDtU1LzlCsEMn0mmFK3P8sslhABCDXo8NHW66knOFjVJYuzi27ngT5I8YwH6RZ
OWdpl5gKuXgdfE1wnap2SM1IytFMM612dZ147olbQMkLvaV39VPUqsAanadpyGBQZ1yYGd3P1YDR
AZ43kpjbQ2n1xLAYma4u24GKmv0IftGmKWJxZw9cbyRqjcPF55whb9ToU6tYLsiYqnINykVgFXzl
xeXm8s1zWDGgSfjJJVBLLycNf5awmJrEDA64nOIZs9gLKr696AfXFPVpbf2m6fQqJ9s7fybwMJZY
2TzJb27P+4fo0aEGcomuw18jEjlrcD47agOVioVMmlRu5Kjsq2DSC2R38ZqdbWgfHGrHTfzzWpbH
UbMeoZS3R8cAdRqTOQeHBb0Z1A4NZBEm/jhubLN0Ps9OkHyqrCrmn5niMvY1fVsi9kG+JKsP+sD1
XHt1HrE2YmnKc2YyJmksr8+jANTS6jyVbEx79twDm7j4ZrPT4FgRM1rHbT0mVeP9H/rorLWBvtbp
BY6fTBdWx/nXa6aoUghdtQnbq8eZsD/2rXwqs+3frrI2ti4DP5J7qP6PapQBwbKsBsKwynGwCQcT
6X4IMMD461VMJFYAUM/V3jH2XZdUFGS/zehROv0GD0nzZFzR7/dXOco9B5MgRYIuHSiEKgjM5ajG
5XTr1JDF40ZOOAQrcrmy2L5sGqvOtn1FYtVnqIzjcmK6qkr2uibMrx07eHCuynrozmuy8ox9rSbd
jyBdz8GlTOtguH//Wx6hcTZgJrY0jCnxOEOcf/wCWa05IrjOoaPXubd1gtqOnCo3oHsEnBCr+4TU
7OT3w/Tfvfd/4QD04vd/03vfPvU/kv/xP5unbwlwxYv8kfWv/dOD4z/Ef7CGPWbk4teAwSNVPIIj
cNpnMei/OlFouGtAOAIWyu7VOvL/MHRxBl+diIMAk+zV8vBvGLpsL6/3Hg4YeLk2nTajPrzIjzdB
MWOO0rIV4C2Mx+0+FqL4mdgBHgG4nDqnk2OwLTVoxiJTM3Xs7Kxu/rxQeRonQ6rhgaq7Rf6rKYz5
VkAht3am3aUHRJvp3pSk4yHYxM8m8cZYcH6KGlmiQH6TzjXsxbQRPxwl6hPCzO7VQtnZ+Lo6M1Ap
QCi04uZLkhKDZapE+xHjYfnJq5Sxg6GYRsDsj1StabQUHWxV0lIoZ2pltSdVk4mnyczdxxmXYE46
L//k48ab4lucZSeZgCrHLTnnewctrsY+Z32DFv4XmnKU9HkzjJsar8BrJ3YLXGYwe65ia7xBiYWh
UdYLKIFWXA771h761Thb2vuZXEd0D7TnbKjdUqQnVY3z2VlMAJJ1mmU5Vm2+bNLbREhz2FvjNFcb
r42z7oL2IdmXvLcXKZmNS5islFIdqGTCxrVv1MmyUk89avifsXTzvf3MSpW+RA6Sm3V+P0EmJXXS
COjy8eCpxUi44Up8zX6zYIshI/DoM6zMGaIs/IKVNuv7ix3fDYs/CwduKI4ycmsPQ0+06AiH0zTg
3up+1TYicooej52fRlBq/bVZO1hqBNwwYQZb/DH6siHvvGn8Sr/AtYi8gUgsFKWXCUVsKSMeb61E
Ji9MF/GVHZmGCowLBPvIKZehx2RR7+1YRKbS+x/jSO0aFjxBF3nqtM3JWPeBGw1OWvrn/tKaWei5
JIlsNWNyv8SOT4nbuvCYN/UyiTYcRz94whacALfSyYIzr4EQfF7lnb344dTgTrWLZVfou2HqRcIj
b7aY/FlmftHZuT18csny5NEqLNd+dBy0flC4ihm+bDMEX4Ig8+98mNmXbpXKfqfLLrtBqeIPn4yU
ruhkjKum/Txqvvs5XoL0h9SVZV/V5VB9neZMJXu8FajFJqLsohrVxRhNZeFc+5WLlKSvtAKLgbrI
5H07etm8pzhG5zh6avzuNk5GqAr1LCcpNkrf25XvzuDR7ORZbE7LGCGAxv29c5ign+ZjtqDecZyL
WhqtOFvgh+YE5MEYD70pMZNtozTkrZoS45UvDejRQwWktawJ3jsLNdNNVfTmveNQfm/ipJ4fVY/v
ymbAsZhwCXj2u2EsAgIo/M44RRk3U2KC1KElH6y7OpnjFu9YI7hP5YLnSl3O8qQpZ3Quo0a+YuSI
sZ62i6jH5Un3x2bcQlAXaSi9WVSnksj39tAiK5+iLreggSvRVVf4sOj1Zlq0bLlDAgngVs48i+Fo
1IZ9VdAWdqE+W96PhuBzxt9ofQQeVk1116PH6k4qDBYWdO74lW4kBigFbiPuGgtiUtqj2AmKbdeU
knRJg8S+KivsQ2mM8srzjMHeFUrLHmmUUxydVGBrbTQaJjclRl5/Jiqb1z/1EvvnQmNwXcEePQ0Q
A4uwFHX6y/On/0Xdme3GjWxr+lUafc8DzgPQ3RdkjspUpmbZuiHkQRyDU3B++v6o2genlK5jbfdd
A4UNe9syk8xgxFr/+ge12wx5mc9+6+lTFzhzrCYcxXlSXk2jVq2mSG3s1SgdsRNqV5WrqYyKJ3o5
/ctM9Y7V6OyWz0A01tdR61qVLsteKNkEndQkDYSyY6k4WY85CaaWQKZRFK+N0YYTXSTEKU+12UWH
jIIW9k1Un2k/vGeFjZWAQtAddxNDiN6XTuUlG7fW8NcSS/Poi8Hz8JZN6zmHNkyTJzY1iUBYaSRF
XgRTqETGhqarhHHeAt4cDFlGzl6vvVLGmIotUm4JnFO0fl+ELJ+t0RGSaK8ShYy0DTBFDJM6FCq9
ZbI4rWhYodhzM+DYrvb2sSrtFO+fiFpHEz4GNMMLfp5Lom5NfHzQ6Sp+lrg/pvDGl8FqNGHAeuMM
upGZvV9bou6tzB9qnikjyWqYTfuEUUvOxBDRusrqqBtdkuJM2mus0LtrnbtODCYhYjW+O/gU724+
tWHVTbZPLaXGjoZjUTsWajHq6hoLVf7ddRz1izfZZMrCZ9vp4pVuCWfC9iyLxLh1TfqLEKMfQheR
K5Dx2HXrLnYMfMisOITEnRiZPWY3ikkYGB4zpifqdSrxSbOAajq/GaKxPpopXyiqO+3FGgBzYQAo
IBGW202EdrpNcZ/UnlMGiF8RFA7CmuxADUXb3KYIGrtjaJjOsEuJl5121ijlGwI7+aCMHlkXLTyg
iA9YiZ+xiOn2QvgkbaAh+5iC0hj1F0CDeH5QhkEUQZOL2YJRW03FSkgzdM56BtXxEMHoxx1oVHGe
iSowKt9NAJv4CnI8fAKXaWi7rSUfPvV5B6W9ksKF994Lq8L8ZWrsuT23c6flficiFIJVKga5cTQK
fACwupgNIljZjg09bu29MU+2OMZqF+2nhI2E7IIOHwHoBr01b9Uiyc0TUNuo38xqIYxgRE6ebeqx
sMGkxwgjCj3p9ZdIGk6FzcRcEVfYuKk8DYjgdu4wueeWO/KeQGpKl03F7LFoYv6INbzac0It9DmC
QcgyUYtzm2nMG9xBtc5q4cB/nLtWtGhb6Aa/Sy2MygCRx/A1r5WoCUQ3Ridc/ad7qwrDDZQAts1m
SmITJ1U9FaQFaXqnv2hJE1fLpmOWL6XTJV9yrU2ioCoyF11oCnq4F0pUJ7deFRf32sSk9UmBJjmR
eoCPsn7FzgF4lNf20CIb1bzmzSy5qafSFYW3LlPRx1D32xqKNKtfhocmd0x1m1ZDPm8gC+LG0YZy
6EWQ8EYkY5DXZm1cRaaafkdjaVdr7I2YYMasxemmF2McvXQkfrykIKuksSK3gebAXILvNC+sal1S
8ib7yeil9RAVilUJX1hWKzbUhtgPCsyKN1WLPcARyoQ932kuCoaHZMISaT3XpUdMuedhd13oMQp8
zFeLm7YanZc0N9V6PcpMN7Zdm7BUCk2vmjUID8jfYoKR8djmAZmtoYmkf+lSHEDZHWRubSbX6/pd
jD+ZEfSgV7UPXDu5MHeN/AuwFwWOwPvc2hpeOMf71q0m8Dq74iiwZyfFNTjvW27RqJUOUEl6DUkm
kaXFPuolc0PdFV9jkK4/F/mItAd/rQcXB5IpsHBDsNZtDfwcSLunCm81jmC1pB6W8aTy77vkVPp1
bhpkaGZe86x6bVUFZtx13QqBpaOs8xnPlXNmVW121jQr1P0uK7zdnEyKvJq8PA2EjhJlMzKnuQoZ
ZL2GlSz6gDmN+1JHISaf6PBG+17ppchWauigG56yqcNXjQLfbqtoF3ZKxGruTPlWqtb4WHU9gS1A
FPEOQV51N/OqThtjkixRAgZwU+MW9hECrHUfJuptCK53xqNd/nDiBNKipiadjvrOrQJlVlSLVW+Y
iFwKk/WiDPC/fDdiMLmSZQIvUHqDykRaKebIYQgXRvYGAx7zMMcmOBHAtRH/ELg9WxvsuULp63hQ
c9IKIb193Rv2l1LJ0kPZ9gamjJietdA1SgI0hmwJOmnqyfRJFsbQsKVejMlqz21BXR02zhEZbnyt
aCGIeClJAPcxllPzoCg754Yq3XsF6S43jNBZEq2B/QaIf8f7YqTmyMS8SaChzIPT7ZiBTzd2vzjg
TJGZ7pgkMe4XMXSHtdM247dMTb1yT8AzW58EGa3p3DUHWbg1dOVVO3aaWA+YyJV+PbKxf4KkXLAw
YPJRFdqM8diuQN+WUfDf+Q9lwylfI+QKCFjPcDqZreg+LVD25Hmc+7GwC4RQVKo3RtKWu5mDffjk
E1zgUssncBa1CJQwk9BZc/nzvzEwOCzrOUvYKCuhhiepCHMTykm+/a1L/4fZ4CX2936jhq0h0wAr
WahYHy8z50szMigLqWWuiFOrpaiCzk48TLWGksR3HGSZkswjT4Faitdaq20sImKwlwe46URh//4T
/XrfMF9pwOG/2K4D7fHjB2pTolZyk3gf9O/mRkMdtyvCKbr986tAt1Nh8fDeYKXw8SqZhtUYtsHY
8LhQlmhPTAqNsPgzSQAPFxzOI0zbhZm1GGN/vIo1ujRvKUYFqk33zDaK+IPeoZ4e0ymKyk/moL8+
OQdsbiEOg5RAdri4GqmEod2GQ0FZ5PHSTIzm1iqq0c9iFy5QWu7KhVkLXw5kDUjzkucGh6Dj0OHd
IACgTzcljNfKx+MdoxqjKtYZg8PwE2B4+eh/A4aXSzrkKqqQNyB50XV+fJAeFmMccLgaYkUp35rE
Nm6sOO4PatzZD0ta/Xc2/TFQ8YbIPlmPFzgilBH2WlQ5SxrPQvpansbf3sPM1EbdYrIXZKbHqZnR
VLzh/88DBh5g92qZrI0r2bRz/8n3CVL28aZ5yAy0HR4z+RO8oB+vXNpq5dmTCY6Q5QM7NcNZoCKJ
6a+PjdhnGRcX9wnwpjtQPxfaF6wF4vk+Xs0WGKP10DKDJjL0l5wK/BmD6jUtoIVpDI1t3ON39skm
d3GLXBREnBJKY/jMZnt5i9JymiGdlsmiMvwI6SkDr+x+5DqR2L9/3//hQtCzmdnzHy/JpdopnuB7
6U0aBZOYM7T20YTjZYuwVc+mTy51ychcVowFU5sXAxUj/voXe4tOIJ5INJcisTc4v1tv5IRN82l6
tHpBvcoX6dyGVmw9ubUbFlurccJTUmXJl9/f8y/vKZ+D8wvlK0qQhRP/8RudJHFkhkKObNq6S3FX
zPRiWkNRGqh1Zhs+nt+fbg4Xy2i5eZsD09C15UxBlffxoknI0C1zEUVbrWU9iZKxKjTm1LMwty3U
Ptp6aODT2M8aLxKn39/wxZfMrgePEF4fZBcKxV+ODgyYFjAhFkHeM3pXrTku6a5d+RbFJr3gH11s
Wbo2DM3FGB+TCMLwPt7ooA6TmlC84shVpav3tZtTVq28ZRX//lK/kIq4FrM5jkPSKXEvvvRhy2F7
ptKw46AyWLgaCn4XoG5o++u0tub0Kpyd6NYoZXhCPMuS06y5jZBXiznc9mZu59cMs/Nh/fuPdfG4
eQJI0Gy4cAQZqiD7F+u8aKE7pzIB2sShgLCWJvMxik/X3vKr31/qYimTCE5aIicAftE23613sRVO
0u5UErziIAdVOXRdv4Tcu/bXXPLEGxc8+5NHfnGWLhek5KJAYJbGcrq8YOWlLSZoZLCUrQOKn1r9
Kv+8CvnltpY9l5NlGWIgxPmlPnCTPK4wBAla2OHrxku11WzKmHy+QU93tjp+Vu7901dmsNHSIlMk
/LJokzmPxyKO4kCr+0enGx57rBZUfv37r+ufLkPxytkFwR9hwcXKSJPUrOAGRUGr4TtSaHmOc4GL
t17bfKYM+6dLQRuG1ob2hLV48RomHTzOHqP4YJBiCuJkDk9Q4cjaXn71+7u62NqW9Y7d1uKCBauN
ae7FpQBY8qzBnTOgykp3oM0ch2PfzXuBpAkzNCO6tuBSfv/9VS86kferwjpfMtFYIdiWf9xnsLFS
QlTbUcBa8eAh0WueBqvrzh6RPac5jofnOWm6fe4yzoGIIz6plP/hASNHRrWFmTls1cvvkmZ5cHHu
XI6tvtJvHDXXX8p8OdKELfhAv7/bX6/GrTKLh0RHDK952fWQ1lN1kEUVH2eFR0WQ4NPa7eO/saf+
eiFGfQ6VFdQ39pOFBvz3sg6RiRv18QTQOY/vbwKDs/+nNwEPtvfcFJ0snL98gf5WPRI2MSaLZVhQ
2zOJYXxHT/XY9at4+dWfPjqbupw0AtYK93W5UAYCDyNDq3h0MiWifngUanL1//JusxBM2CII7Dj5
nIsHhwMIFXDNnNQ1Y5Tw3fRDGGZxwH3mx+/v55ct2Mb6jvKFqp8+jT7s4zdkxQr8lxa4IzW1dGda
Q7/6/G7+4SK4E+PkSK1NNOHlRVpHYFSAtbqfG0VxT/CZfOON+iyT7x+ugmqNI5IoHaajl/u8GMqa
SRC6yqw3olvO6eJQt91nPe2vS9pZnpcOnwVTZUZUHx8YZVmCbRkeNXpp68bK5N76LeYSVH0eFrHR
H7+qXANrZVSqVO4wST9eDiefInQmoFK9HKbHfBjnfT0BVeCvMq5/vxT+6c6g53Am00xbv7ysRj1P
OEyyK+AaTvxa7iXlQc1o3EuCXz+jxf7yZQE/4AuKBwkimF97TTin3gTorfhpqJobhf5vrcYsvt/f
0i9XockyIUPQp7MeMET4+PSUOWt6k8v4ybLcJIjrqprcP35wXIWHBvq3HMecWR+vgktTr9hNhuMH
Tfuw6xaCHl26cO5ovcz6E7jjl3KGq0HiYBN6XxeXTdbYGdK1I7xpyJNIngwDBx2UP/XdpPXM21M7
+kN1Jl0NJzEkOUoZPF0ujyY1Td2akbrnv0PKio3D7Oi56e6Pvymug2EMq0FFH3mx4YUUiSV059CP
cyWcDqoY6WLcEA3YvxxP/1vz3V/XBH50IF/UZ+BGlrqUAn87LKZ2bvCqhh+N6rPDBnLU29JPXeF9
pjC3fillWBJLZbaoidkvLteFjLCCU2Le3XzZu3svG6+TMNS/CdgIx0oaxLUNQ1WeKzxjGAiaBqHQ
0ZTC72gIYyA8I0ttVBbU/H6BG+RBnUg3gd8gwbJbgV01YVmnru2tF6u0DcwR41yeHE3MT7E30fIC
fE6PttniwF2HHYMoh1hU4gIdM8G5mxIHIQd+LItPVB3tM8mkYcf88rkOByO9EqEVfZVWO8YbfQEl
HkcorycwdWn4DG8w2rUIJ3gc5sqNThJDJhOzStW4qbFRnlcSQsPRGzWEM64ZhUsylGGDK6Mh+Dn3
oy3wtzCRiUaNPe7maCrdU5tI7SWFx8vYyukAff50hUHzRDGK8I92ADjk4/cuc1dCpHNQkUfUsMib
CwZPn67jX99OVJKcpUwXAXoxsfl4lZDHQbQLx4PplsBJRj6Gp8LrqCEHJTxpUzV/AtpdLmcUMHQ2
kKoW532EGRcXLJshB9mwFGgjmXwbPaiyedFHnyhu/uEqbKTgqyBkoOWXAHbqKslsQffwyZGgFE8o
s2bkNfe//4ouT6DFKgSOGdgjGwGQ3MV2HeaJ3skYG9GezK8D1HViQWQe0gEI+9NG4x9uiQ6NF5SG
g0L4slzI0qpLyrJTcBVQyEYRHAsRg0v//Zb+iKv4UAr++1/Lz3wvsWiFddW++wX/1+/+PWfR7c/y
9Cp+yst/6sO/LP/P+x9HP8uFP/jhN2sSvNrptvvZTHc/ZZf/9Sn+9Tf/3T/8F+/wYap+/u//+R3z
vnb516Lko+Pyu/z7vw+wvucpvH6gMC5y8b8ojKYO5XABKnEE+Ms79D9NRUmpZmCjA9NS5Bv2Bwqj
8x94bJCLwU9qACVLofQvk1Fir/kjUq1RJxGczD/8JxxGlsZyFv0dJ6dgtvkIy1ZCqcns4eM7Ljur
GbFpI8/VUJbEHgMeHTEy6pLjQ14Dm7XQ0wDnHl284nQj1cBcIoCM9zSg3NJY1QxOUTqEdla6BBW4
YlwLMnMZEQp4A0Sz8wEOQ6aQNuTElfvdHbMi3IwYZxIR03WtSzpRpyRtGsRWn1h7Qw3DR4YJ2ZLL
2qhDvvB3KuK1Ezt2MAokYmoUKEhqrU7Wk9bWxXcbkzTX9qvGjbHi1VqvLYqTJhyzu0+cdiRAwcXh
q13rLXabjh+1OFS/GQL5vYELn5etaxTK407kTifvxrBGJUECo2Ws6qbRySoGxh+tN0NDowLdru3G
7Lojv0O9cRlsfkupcLTah/FlIG3qRgyRn+pcdMXeLkbCpabWIbVGS0MkijmpelhQKp0LVcUXiMJe
4LNMD3lqy3PdoT6EMRhARI52TqHF36ViP5WhcWojHDqBgY963m4nVfXT0fjZJfFtnQ+QKlH9IHrq
IIYWtUZ4X4vm3E3LawXx1OOMthPsSzbHRci6tkooJcJTjnys5zAzeaZJRd5XZl71aXSI2vZ1HE5A
7JsCx1PSrVZZ7XQBFsbTnqDE2G/M2LmzW+voRUXAWOBoLuKH1tw5+L7W0oa2kFVP01xfVzxh/VoR
ZX01NPI8T7HZr6aJSYgzxLcDyjB8YufU8Mu2uxpHeZrxrdhIZ8kfAbBYY4mdfZnNcjwxUzBJ79CO
agt/nIVBI7GLM+t+4ENCvYieiBEydk2sZLcCW1ufXGPdjygCoqFptmIkaWwk3y0Aw3tsyfkKerIR
idGMwTsx0/DrNrzK0xT/7gk+aTbmtrcDmlaPTlTcg/mt9EY8VVmL161Xo65tOisJ7G6s6sCdq/ix
b/TyyrYbz9em2o1hU8UH1ftpO260KpBKCN8ESwuyoTkOSg3R06HSVfT1EF7BZDhFhZ1a6xLXtYcy
8pRoXRGa0Ky0oYehy0JA3VTtEqu5S8y58R0nLDZ9M54SB4Ngj2/fR0d76g2VRMnWW8WpF5RNXO4s
e7rDpXTnVEm7Gua22DK/fsSbe0OUQOuLUAw3C4mAI0MzAy22WQuJRQFnGc3eyiqGOLWYuuucUpr/
c7qK824+hIVtbGTH/zjSoSTExPamA3NS9mqtnQyG3iQ6RhigIpz9phUtLOQ6+daQV1ARbZf+cKou
qwKYAq9SWsaxHapxtZScV0tq28GxK/PaXkgOZjbu4A/Xue91tQzcbNZjaHMmyVLV0JAg3cVwmI3r
lNLFt1MlvJad6QU6rJYVd+Xd6KRx9WtAUrtEqDa+Zlr+YzC0AoaM0E6EIefFziyV6QjRVNumOQTT
YIr5aQb5zmoYVGU9kOStXxGZ3Ebb2Y6xRxamxWSk3acYl66LDnhvoxuA7aTi1NsJ+gEvW9ERJQOT
G0Xi7EHW8eE79t2RUjQVZ1Erb5rSnWVcvdmhDZHWSBTmk1PZPhDm5q5QLz1kDiyVxb0eD3JQpjIP
XPbao2qFV4iMvkxOkSvfhIGtsG+7fuOW+1SDY564qqCiDgvjOxmw1KhDQSoPcX/XOGKcCF5J/Szx
cubzpXJj2vFVk1SnpJDmgXQ3v6ty85z3KX/JVTp2NEjdat+aMNH5NiNkiswTtDdSWryVnbuZb/T1
z2YQ4VsTOy+5p6yN3ut9D+sSf1YrcrXG8Dnsp2s0WMp+bMX8qBcwkdXQq/dpb5xKRFxZEJcU1IGs
RPZahkpxjooBeqYFqbcxEX0W6Q1az9OURQ3EVXizm94hQFfBi34F4u6ChZP4SrIcNrieRTSr1ayq
bDho6XwN0dxY8z7xR/aoPmvoyALTk7Fyq0W1daCpz9lqEMhVaXnvELnuziq/kUhNCSP3lG7VuTEC
PqluDbOyTigcocOGJGPbduwOu6pmy7AHhQFvjadSb61myYERlZJh3uTch3jTW+HwxbFK5zh5T21R
70q33ox9vZSD8jjj2Dil8x6ydvdFACD4jtfti+ZozfsRL9g+r89ZPXGaDpLEYou1X9ZPUaOS9xiO
yGFAQdbo5w5Qt8agS76z03V+GkfWNUpP884gwfCH0f/MiQUmEYUnqEiZ3SRsDigsb7128C1t3LZh
dqTTQNBV1eeEkYKfC1t9sSS9uFcc89i4s93XqrX6Y6QSYSybXTOH57qW12rZyZ0yiRDOUp1vmLmU
30igP1doIIZYu4aMdzWl+W2m7wl/gEWV+ATFalEbjOQgjU25itXhWkm6YzRpXVBoyuM0WTDFlXPd
MpqLimYv9Ognm+8Q7YmULQLdis8gV/mGAcjRVd4q7RanYR/e1Ibi4Ln38BHFBJr0yNDDDwA3NvCF
rSmSPFkNdfa9Yp8sqwfd+OYOqd/HJla1P2AOMzEvz9QGG5VYL7W5xrw/GE0KiyJ6ACjjNdPYiuBx
KVEgpRYocbKz21Oj3Aulea67fQKsz+ibLTlcRfNP11bQR0DmcpRVN9abPB12ouhO9szm84KJUtCx
o8DL93vbCRz3RKt3zSt7Qz0Z5IKSh5SYeoZO15FwX7AZJ+kqk9U2SvorqY+7VqtJSfyeN9bZTYyb
WJTrrHbhq0mWEY6xyldLOQrDRNtak0vmpkTf9N616JZd8TnLnZUtNNCxtW7+aFSdfUpPbgjJ4nlF
VyO84KCZ7XUTGkicMZ9W6qOXL+bR0dDjEd7ia4ebKmQ6Ezmmvol16o/RO1cIvWUmdp19U8uYeU5U
apkfp/o1rC+IxgNaQBg21S0uNdQi1MhYv1vwlglEalaL+pwsZ7Gfja2FqfrYG1vAgJVWsVogg1Zl
1F8NXZ6tnHDcQsE4DyOqULvWiCPzqopjOJrl7Vwr+t4yh+IKukmyiybqUhcmeS3ldZm2vPtF+0VO
prGHYwor0ibkLEPymjS3+pDciebsxGm56/EWRhA2n3VXHrSmP+jtujFIP9OJm+z9TDhskWV2Z5GE
+jQSmrwDz3IDPNThw6ZkSZQkSk7ZjeeN+4gf8QfTWw1C3EPLNoPJsrodFqBJQBLGRmTNoUHb7w/V
dHTV+L42cnVlcd7x/u3zfFu2qUG810D0xFAFVlZ8MYshvhoGyepGCgLNw6bsSZl8Bq4ev8a6vXec
9LmMyNohcfE+nOJ1TPQXvueErMq9aeUPOlcuGjwJFRviqu4+mUm38iYcZ2b9ZLa3NYm0PkTOVYUr
PxKbgLMYwmMSQEQ+aokKby/iwfhZme5jh0ACNLeicndJUk6bGcvikOJ4SqzAG1isybjLbXWFEqf1
Fx43hOhVjLt2pahfjIRac9RW4VTdE2l+SknA8BXHeJRq87z8lN3kT+qY3Sep8uJZ2bXTt3eKpr61
Sv84eHXqN5QEvkc6WltnJoiQp5znobivpnBT5+lGjPW1mmtXiiFIsNU461Vo26N+r5nyccSx3ii/
yZzXyzF5HKk4qLnNCrBfNDl+9WAfu41zHXXq2p4Lg2Awb6Po0bZIqsexDE9mZ+26Empl2nmCZqSw
1lGrGo+Dg7yEENZwbbnWxM/W7LmYoSi9muCUn+V7PTHXDmR+VeniGuTVnlYisvgi0d5Yc7ShKUjQ
vYxb2D8vbZ80ZIiN9S5stFVFRY8MdU0M37pra6joOdm1V15hfAVxPGSslXYkVhUBFN75Kh8WHmje
eBt0QVcRrgOKqGoMZbD572in0vjr7NqTbxWT3BWV+qrjMDPi/l8i/XDZHdOwxyHFXi1jj9a8Kh38
C2vv1ZHKgxc6D8SFb+1S8zEKgO5oj9+s7BAquuebVRP7uhYjNPXOdorNvvAEJIj5kHq43c+WdYUa
Pj3YI9W1aVU7hH/sQgaVMlr7TMd5Bm3XoG4Rkq91XWwcqJxXcUkihDPdJU6y16TJcLM4Elfqh1Qq
7DLrWpYveWavK072AcqB7kBYXNwSrPyIy81VPJ9LtfId8wuEhbXRvkWlsu7m4jaZeqxtOkzfGoq/
djXyjMzirKImEEVbriwq43CgqorU21knvc7qdyanW4atGgFnK1WkzDyba8VWnmR7dorxvrbiaxnR
rESvA/Xkapy8TWTb11ncr9J2eCoJUA8QD/TkpirZA9g+54PRzFogoxNOsAhmEuXNNog0dUk07psZ
emc0HWxttPJVjrJepXmp8+9Z5JnoFRyLMk/NSjqcsJEE1EeGmz47BH2wEZojtXg3l+H3PE7IkICj
P853cenlI+FKlWduHSOk65lJev/pyFT/rg1tdNfEhcmNa4n9GleNePFUKczAIFXurQkLtvU6TTle
hOFN9+aUOwbBHtNUX8eDl+6Ndon8wdGhIAXWs2poxu+xQC5pUWd8PVGkTZYm7SC1jQYWa9g2r7h+
EC+kv0cNOWHEEDHDeASAEInS0mpF0cCZRUpR7pYoKKXZqFfGe4yR2nU2p/V7vBGqBGIWgMjJPnKW
GCS1DMeNYzdkT2bvOUl6rJ3s9+ikJUSp02P1xXhPVureU5Zwp4HHOirTRPrSWKzjhiJ5ZZDvgDhR
gFj7yXtw06goGJfgiRhi9YKW+YBKKKe66lEErhQYSI/EQBMExbaPfiEhkWrVvUdFDUtqlCm6JT/y
PVFKNzppb7IlaGp2h7FdhXWanPhgw0OkdNVx0BUDMlo9O/fCcVg0OElnD+lYZQ84KFiPBB0Nb4ql
kXM1q42X09yRfh2o2hLDiGyVzmIYVY5X0rlTfCPMnAJOL02U/DMYN36gNYTuIOrRMK4cNgwnMHva
TRrlxr4LsYl4IN0YwwhGhsRyaJU1KMdUeiIPyLG27I3E/6zhpZtFtjbmgghsy06swXdATM/mexRz
2HXO2a3zEZhpyWqmsiS2edaWCGdslhkGme/Rzm00EPMcJVp6r7UQ2CgJliDoKlmCaCQCitckE8qT
9h4anb8HSA9/hUkvudKMGYmYJsCcfJeB4OnyPYK6f4+jXqQnSjC9x1T/OVb67wGh/78l1r3btf73
aOjzT9n+D/+1yD4gohYQ5l+IKLintRgzQwbG/xWSGlj2X8ZqiLphPKjYJTJXhxW4YJH/JepmlLuQ
WsFKMbmw+KP/RES1/zD4uyp0l2V6sBDv/yC/DmbCJSDKxA54lfk+9GsomQuu/7eRms3AvYoTtA2a
l131ofnUGnZ3UyWjueqqLNrZ9Tz4PeYvvoUm8eDO4w3pc+WmEKoTkCLvYOSHBbkPPebYqfiBqIrL
+ZoZ801pmzikostGpDTq5hbW0cpo1enQqzjgElTf0hIyDJXtmKx1fHloY7Ny3RVE1nm24vgYQB2a
KW9XWIuU1saIW+U0zM6T0nnuWukTZdP2dvoWTqV21luteM4UvOHKzlBu9dlubrohUa8cexBHq4dA
RsrPtCCgCAmfNRHLF6daxTTa8xpTFOl216QUrR27vUq9/me9NPVx59xFqqKsEm3+YegMHGzRC98Y
SCY1mxc9+aJ3yT047TG2mr2eCyp4qsx4n72CfkJ2Gm+ssngN7fqlmOtvTUN1rndr0nMPSICPpTNu
cMe6cSL7hmC5G5SjxLsb824ItQca25ViV1s7XA/OTeGm93FT3RdOI7Bwck56JNZsEX49aWu014cs
H28G90uKJ5aR4D3S5Ft3RLoux2M/1IA1Hd7+pfJSt3icSl3ctjIiRAmc2bHSl3as71BVPSO/OsaZ
c5j68GtWzs+DzPehBgRbSri5+hpvmA0U9tspajhPsE0tIhQ2TvlVojUZDRaJEp77vpzoxVJ/UL8a
+TGqf47TjKNaekRnfoelXcmRERHD421GBKKBG+kH+Dp8ksS9jjXxhl7TQEyFA5F3Agnf1dI96zVX
dMvVjFByF7kpNjxWgKvWqk3PHoFarnbuImtdN+GryIofhTOvlPZW0dNzGmckJlMaZijadpZ+06GD
VJrNPH/tiz3q+KdYQ6DYGs2qn2htVf21KvVdxrat0amQSrT1vHzLkVpQnbdflFzZNMq8kVH5aIUP
pUEvkt81GpEp3bjt9HSrKEEaJzeJEu0VSosGYbM36CdSjU9QQk964W7q8mmWz2HR7c2meZmdcFUJ
a2dW2ZqK+nrq5ytHmC9JE93EIaZCan6eMBnCSpAr1XazqlsZEIa8V7IX2WtXiBh2VkVQoDoF48Tq
hJXu9+621vVrRivRyR21K1HFL5b+ygo6EAG40XoVq/GvqXunxXxPNSqSsPZFP7xxiN+q2XBf9KB8
bkzuT03bYOyd4gvWYLoPwHswXWXtVu3RGLyr1Kkek47YprYKRudaGhbgZbdptDtYG89a6mzM4dql
zrAOjCmRETvT1pvGI3PtQ2MjXU6v1CjfGJlcm3AGnMLY6km7ljJ68XKE0FYR3k4ELDrLyxe73oPW
7+ruzqx/islcGekGU4lVYaWbsWWyXYIfuHu7qTeuKo9GmW7syrsuSSD3s11TFsGQjj6pWnQY6G9L
DKVyGmFDnC2l+ZI71m7Sw0enUNayqo5KJgATFO8WT66DYt/2WFA4hb4tvWivD9F6mLeFaNZT0e+k
JddW/DKZ1o1spVxFMt9SczyFdX+CkUSejPldc2HYV8mwnosGsKtd06FZNvEiThFtW1lRL1Q7M7pi
4G/2Sylt+p2uR+hYR1BP03tUPfXG8JogxzMBaCtBXpu00re1fDNq3yZ32o72vIo8ZzM325rl26j2
GrH3k65GEbtC+BaHc4CxDsEpZXYgmnKPUt3x0dofqqL4UTFtZUMPmafQ3hFMSTZjv7Hj4R4AdCAm
V+vXiBWSIKty79ktKsnOX714YdwcSYSsrps2rwPpqAdYomdDmY+wQGiHBiU9TFiEnzuC5gD0/y97
V7KkuLZdf4XwxM8Rph5q6AZ2RB119JAJ2U4IkSglgRpQB8LhCE/8ER579AaeeejZ/RN/ideBpAoJ
KslKHb+6vuFyhN+tyqqto61z9tnN2msLlibaID6IkyEIIXu1JupeIKVcdNH7eEM9J+JzHDZHveXi
n5JVrR6RiOOflt5uHFUdPfaTQYhWs+4abZggy/QqreqSS3rRiscsdvSEDETcPLdVN+RHm1TgBnwF
XLJKNZw6MloSZAw/kUz7zjJrmC8Ymg727prTGnZdDZv9TdPWHfiAZLlyd0j1AAhhhi2UYG4iF9mo
ReoDebnDLPiV5izdqOtp5SXyMgtv2Y62IP/EdA4MjAmmVZmfbrpNp9JsgZ8K7XlrX1mb9gNsviO5
6ZhHhz06yTSn4nf5ReNxbSV3vogZclZQvwvsNYI4fKwlKB6Qkol7rjey3aqDfnpMOxOqXCKF7raT
8P4c6amXXSxM4KdjpvhmLU1NtCR7lSHYBxCBcZXHVW011VcBCltADdK5CcjJdjwABtG1hijNk3z4
/JIVr0ykx1CEiTwckE0cPIDMeA1uv2AL9oSaUqksHpByjNpl0B63G9y2v9jpyKM+blL8LRCbBgvN
BQU9Ypyd7C3K88qSV9wEIK7yDhOn1xt5aQqpCiCPCQy+M0BTOBwPBJs1Gj8nu8dKLLyWMQuB7DhQ
rkSYsY0L0cQAoy26p+Kt2EPNt4eB8BNQFD8vN1PayTxIvObjRtzomyY/qlZxQ4nR3Nq21/yt6YNJ
wqLFP1xKk81a9LRFpVKWhWpSQba23AA2r2JrG78GTpYV+sMxt5Uji2WMMH+7EWC+nTE4tjCoZoNM
egKMTpDs1poYVtcqRsnuJAesWxLfdKaq73BxP7IaONNpdO+tRUFGZwEYDBeWgIi7bvZsa9m3a7i/
UVZdPVanDi54cZ0YIubCqQ0Pu2Ebg9kBsQblKrejTj2y5l4NcKfmctcDGBRpxJ2NKIhzk7Y3rS57
FqZyYRB6WtFskYvURoBhEZUwwhgEJIPNOGjxLqYexBy03KjDW9qhWlFrbFESEENtU/M0BzyQUiV+
XG2f1rbYM9FZL7nN6Uioo0FFMCsduBdV2KnGBCR4w9AJ2luYEaGyaQWgjvC3UUDQSjQwlzOwRtUI
ovZY4avpoLFZj9cpKiabMhLVGFR8gyK4qQgrd1JZeh3MbpQb1jSQEhBNqivBG6+3Vm/nLTgYtshB
eS9YdYAKbnRB8xiArAS8f4MVQED9qLF1RmAvgPWkHTro3GmKqg/OnhsAW6A1obOqVG8aZtpob6zV
IxgDTVWwW+j0Kd/ugGG7A14XUyOF5mpRwZ22wXxyhH/K1sEX36wjV1u7mNVjrYUHlMTqShKWX//e
9ZsCV04EYOaFOrqeo3YKjBvoDCMkd8txe11GHs9EZWW7Svt8wM8w01zmE34ew9EUV4gzbU/7/3Ar
Stvzf/gbDtgMNCuinfjHMdck9maldujo3jw8Dbu+/9tD7FWtfqFdSKilgpWaTqgAKOkQe+EnaJIB
ygtFTw5dfQKisu8k13TCBGb51TH0BdMQ8I/eYi++9gWYhjoIujDvggMnXu1nYi+KiDqBogBbX0On
DmBT4EMG3HjfJXcSeXG8u2uuq7Eo1ysod6FVnmx863EhLGdubMHn9Lmt6qyvTITj8jgt+lQ0DYsg
1cZYOGB0svEe/sCuIe0JZu0V6qUROqqIJTidRWq7nUS0B2ngu3DwBG3hOiOzilYbdJVieGdg3S0A
hpOBrkfi1lu8IcB/Cmz1x0wggGiHgtoBOaJNzkCEi4jmf7y5/+lWGSu394r8zyWaWzACr3SGuLoo
8lu+AdYIDYZA42EoM5qmjnueIrCQVKCbHgCBGtBz3/a8IHwRQcqNUhP+FQj/6xkEVh3wVTR5YYwG
PQ3iz+x5bOvsrr+ki9N8QxDFAghhAk4yAVIlQbXaMhGrKLa/2rXsyBZB7ZNYml9N+lWnfLMQk/tp
XEN/LdcOqyLiBAEVtCDGzRVUAZAByxcm3MTNcAAiKAfz1LdTKcFQc+JiwA4ypSavAbD6IARwg2xn
AQYlDjFzI0jFYQVXrLKwdyC2MZ/A6OOpKTKPvbIDDlFvC+I3x71Fzh1VRcx5vomjFNFV4ovtFejC
pWaECl+68eRNswnSuqBpoxCT+MH6NuBRebC2QJHbsb3VUgxdBoUsB3AI0D/+tg5CrbgPIhtRbSZI
WCys1Ui0QedRbSC3ij6liS8KuhXYA8+t3VasekKqlUASgLGR8JcHPi5C8BrfR037Bq5KD8R/fcvm
taCKNIa7DGOkOhq4V6vCRm4sVjupyqMIGtSbmliJeQWAtj4u4VcMKUaOwMR9i8xMz413vXRXQXZG
BIGPmzRihO4VI7QcPZzWBqa1RXN1A2kQQSwv0TUZVBFpbUJpETba8FZiimY2e96qulW4BD1m4bIr
rExg5LzmeDl12n4Tfj9v7jQQz26NIFy/ouMkBP7NpKNg0ja4UOQQDFkAb+ir6bY9XaKkwcuYNbvA
SB94GE3ghupDUPS8xmkAgpgV4HY1z/UJXw9Ww9oOM/1ipyKSxQIlXgH1dRdFhChs82klBU1fWRx4
AejmMLoi0IC9qJMYmXM0ZG5bfsjVxxtuVvfSBarTod0Bq87YMvmdTxqeC7RfFAA0j28c+7vFA5rm
7lwLPMU2KJQk8DkrYOn0RwB6+b0o2GxGOzrCPClvyp2dFz6FodXU3BV2XN15STxQdABrDbwhP1XE
alLvNNCbKgeIQ7shlwIeXkEkkWzvEEfDLV5iJI/EA3C15VGYgbuy4p1Ws+4Ol4twghkZCgCj8qIC
9EPwiqHLKuJACfVSbY2eaxKCAzz2LCVZ2cQyV23fRCiYPsOdw6SEteyXa1IIpynyOC1ARJ64wJmb
vORVnhIfVIeLrVINXKUMuj2gFsjUW8vrRRWHoznaNhytHowqFkhCaaoM82EHyxjkNzUkmARUU6t9
4IqUaQO1xnKZG6KPhAfbualU6oGEQQpacMfQF/odwmtx66PhBFy6aApCS5WAuYDv3QcDP3j1neWb
v3Pq7lwUdLgF4O58QVIXrXuw3UgfC988n/1PuFoVDRRVmo2mP3nzfMCthn+EnniwC8MLQ98DvKI3
1wc1S3hMGHWDOwL0B4DZ/Mw1kEXaY64HmpQhCaO00OwlVs5mQGAuubiZrq2HuJOCm5KEj7sroPcc
x8D5I3JA3wjsowG3wyPkxp2pJ4/OMAHtEtlgmvYBJv7DppSsR3X2pLxH5WAA/bLZwJN8JWiNHOnk
Y48O/uDpbIrLL9JEDyba4nAH54eKml7sLUVrYz1skOoh8QAgVrUyAYpNff9B+5HD3/3Rt/c4eRAF
3Z/4o2jjwoXBb60HD9kFSwHddx0pPNKcWWo7IUKn2ok6q+50FMsLErdTORgISgo4ntxQl+2a7Ktu
U+Xqyvuryvmr56ui2j9ZFYa4mrWdk1oPgAbt4Ce3VN9oKuCaUjZyoG/vk+etiPTXNa1nnfPzx+Za
MyxMlBPXdTy20uHkYLJt73qACZYfwruki3QrCUdhIgHq43U69cknXhm9b/C49hw/+fEgZZC010S0
1z9wL5jl2QgIyNyk+AkoW3ECci9xuFSBakBtcTl7/8nZpqfDS58+mCrlRNdNxK5BBUSWDwBY1JGg
QRbm/sVvvf+QHFfD+VNyJzMUEgsEJIn1UKMZf7J6qqwJJWwEZjxAgpvAk7LLUiJcOaY56P/xuRh8
Ce8ZXYV5joiEtrF64L59EF04YWGkmhhXpoAHdkVWaBFEjlJAO169duNWF46UboHMB/mHG9Sibp0r
OwAb1gFWARGthLvP7zucOABQHkNztvXxohw8l73G/dJtLAA+wSVvA2Xo8eVXPwXnWd1H7xKXlEGq
JvDy0gsfdukuVEAiaMpXtEtPaf4Uo/vm21vSet/JNwR2up5uK7z1wGvlYTQy+9tbW+IGJknu0xn3
BOz5lZ7G3OzNc73m7Ia3MNMk4XfWgzAWAdAEmpqICopTpDEEcUPjEdf/++9Ir6F33zFnE6YpmJcD
8BA/rBVXBy5ISRtSrCBa7lWkeihVmkoywuAG2VW2wEwAryGHptJsgKuvZaNvzySblqU57bDlaPj9
cliW+e70iuG6ZECQJKAzI2G5EXZlv8OukVQsL8Iag96u2xy48uLKALrapUuUTiin1PzoWhP57BPS
yF8LYmDbDy5JpZoGSFp/eevfBvMIoFmCpgvlBWjP9V3jade15HQYPXDwyBT7OeoC4h411Fo7HfHj
Csw5YPQPpow0GJivUX9pl1VuvB2tW5U6mRoLqfkEBNc8EOUlp9xU5PUoni9HGFJDNt2UIEAC1mak
b8jiihHeT/nK7+XTN8ztZcdCc0dkla2HKokVq53I3rBMduoayWqykyvK5hY+/7JjjRttEYVQdSch
5pPBDTnDpE7Jeq4QhGbSemwpMWnK8ZXl7XuF3lte7hOnabrzRG5qPaTaopd2KpYU3i9bsZa0gJgC
dKQRadsO16n0rI4wavZW1SsL2E/9e28BuXPgJasNZmRjByzJqid2rCdH3rV8KehuRktpUm8BuNzF
jCDpIehgBo1ENwXmdEhRJ+xbatDd3nizkf6yvXEUW3WkhfQYS4kMIB06gDC5gCz6oBG+DbtoTVj1
N91rozFpl9jZMUbPaA1+KDISSMdlN7DFL+3ylrfsh0iOZK8d8HJNa75UVdTy1IVaV2CTV0ptvFPi
oT3H6MM7U35935JctF0NuLVoIYSnjKVkl8BbZjlt1BYoydzz97xRvhXnKJxGHc9VUMDAOGBKC+Ve
sV85SsGDxTx9as652IXmsip4rv2wUFfDaqtMRmEv0gBs7V47QlcfRa/8k+sgQAKjOQVf+MNyAF5l
tw+LMFXttqdMBzCc/hWjx1+yzKdvlvMg1gJmz9V9z34QtWkHo8bk6QCFRnnb28owSIPtrKykT5U2
SOjlgGza4RioZtl+uPJVqQdxdi5OvmrOw6inrrOrI2v5gEOpbbRVa6c5M2tozZoDs1NVBGXVR4lr
0Z8OQAaaau8/PTcz7O3r0jG6NfSOA/STs1rgut5y7hQ6iJWd7MiLoSPbXUe25LJkS6vXzRMA1vKU
rDp815SDSO43JITK7y8CXJKXdADyrQZfB1YIxF/ZD5/GTXPlowXg4bE9w7Qa8jjuz+5Ve7Amnowd
B9b1rk9m7f6sTroI+Aknu5LCE6WjrYhFRm1RcqUhLwFG2HHJY017DgkAxdoENsRSb5Wl1OpZsorO
OshrjxQMRJITMrs31bFLhtM2bmFJ7UooT8vopCZ9QIJISJ5v+nW162vPN0syxDghUiUqYD4yUEPk
BrQVva3aHybyRgmlqSw5RNJSeWSoo6fbFyUdNjBpQNmpNukPK1KV8JJPuolc6wz7ovI8sSSBvC7x
pv37Z3lNJvdr/PdLIKfSsL8jYtslLZ9MHILnE04VyKM6bZcVd68ATq1JlgypwGjCTBrD5zoWd+PL
LhkPUjLvP+/wCnK3LCu3QxKQniNh2W1Zvenc+2RD+nifOdoX1LvW3FQbWJwjrUjrDjT30vxxqtw/
T9vAFEujKq4vRxov8d++NIQu6e7Ydmf4HkCsExCz4Sdl0q6Sm/5YTuR+OyITbUueU+25K82RocMf
PW/xUhVpB6uJu7yJlYfa8BmRGnyupqS6kgaCM3XZj8htDV81HdUgxZVEGedOhfyIKACLE1A1E+VF
qSqK1iDStiNI0ljpDGpkqbVH6pY8te6wVEHSEqkdkpFNgAiTew+DcdeRBmTU22E791qdplSW1rLS
6XWU216DdJry45p0WzEZB0q7qvTwEAmeFpGm2F6vekMOJXikO+hHe0L/J3bcyFQwjovAvPdjMvCI
0qrCl0ByT4qlwZgnLcUi851ahUKFzoslaxu13BE6hFd1MrhL5eXEJM+YV6fVoDjlFv+zIh2TfrsF
uUcvjOwRT7Lwhz2jLimdlTbtKh1OoiszfEmVK9hsiVQbDnp4ENYpraT+0JaVV0XuaAZ1dJTBvB9L
nVhpkjsYNHQ1jBRP0YydtGitlX7cuUmlfiInaiJzaiS3lqTVF7B+vnOP0w3GAmzZSSKrqZQqgXx3
3x9WyWMLWTqSyA2toimtSK6T+373BitfyvDIlJXkkZR0Y2V4v5SJL78KZPw4x06mx6hOXl1Zad3d
S8qok2IDDrQnqM8lr/etxw2BdlN5MdB7wOaRwZMpPaXqVuko0Q1A7WSnJEpZQxsSAdqC4G7H/2ke
gROntqBsTFUgpgypVF4sNeWqXKYLulPusLpI6Uyl8c3jbEO6IPWEQuoEJ08NSdCe3FfwxWpaAyq8
qcvOXYU4rdUg6HhSJ7wSRe5nSZ/Z+BP7RusMJxcbj9kZtriGfavDvDyWu487edYPsWvu8aVwYNuW
1Ef6FKr3pdlEixS3/YK0wbr90CA96rsmyloVpPHnvMJmA5BPwDRB3Zm7cVfoe66Wy4GNzIHXxkxD
W5pqq7YJTs3xQgXTvrwZ1lqYoeUpggRk9RXDz1HxZ3o5eXzuBm5aTasmeiH1CfmbZ3+wbddhBzVb
EQbTVm1YU1ed5XB95WtQofmHovCH4o5QQ2Ix/84YbAlst7CxH0L0VyqgTRk1+QWCDW6te+AJwMgP
TJQ1t0H9WpaP3qVnD0bCEkxb6OivNaiLebILADXxN1wZDwaiql15bbyKT5tHHgMg4bHWR+VJ4+By
/1SV8mscAonv2LpXInFg6HHJfy2NIx0cJ5H9wpLg4W1ZlAvijOEBVBGHDCX96ci3vWjif+4vvS/o
Y5QRAlysTElzv6I9W8V7AhwoLYrnIKOo8RQmTSmKwBZEf+FLOr5nvv243Kx9qQHDCSIo/tvP8cAT
Df1IB++/3jmXxrmc997A2NNy7IELWHEhFZR5FGhBIyiCxhCFWPorowMOgHGQ14GjCpAa+uuAkfgd
qYBGcIVUUOW+IMdN+dIqBwXAup3sAq7yBczaDdQLgJv/XWqAovsLaUDEPudF0JHx2Vfnv6Bcg+Qj
JQo6/No/6Hf08dG/WfDdheYXXCCUfbp++Lyw9idfv9xsfqETPzFPEblx+uvwwN+VDooagarwpYma
HJKGh1ekoyNPdQAziXQf+KnezCS1k78zO0iTLIXOAA/SH+pLgHP7TQkZHdSbX7AHwOIDirb9L6RP
PqqCD+yVbxcruHCd+f5KtY3whHjp6l843jjnAt5uEnpdoAiBGmyDEqEDgIZWuJNGnv0/pCRNh0cd
7hj6+398OeVs2t9+Jz883oan//zthc+X8u3uPP9R9k78+Z+fvCVXAU/ft0rx6cLgvJws/f33eufv
HtytE0k/qYSDD5V5x+Pna9lGoAcvmN23v+Pf3oqSeP3D33x1ZrqXZcHCLvy+jDN2rW8H4l2p3twP
Av0oiG4THP/CUqm/ml0rrUYUFUsMx7Rj9yiILpaHR1JYrB9CsSVAO0stI9gZpp/YXkYllB6s8FMM
Rw/i8Chov3h4W4XFxo6p53RNqxpF5cqG5+pBpsWwxkDX7QBq8ObH9VEtUHbAoqtVwggp3sw3o8OF
i4qVdsaLlRPLQLfgcMgroQ7fq+hqVT3wjUsgZdj54sID3XsxjnL2doLBidZASqU7kR6cCm4y+HIa
WAu90EgzcuG4FNWxZgSu7mXFstBDYBhZ7VIvrOhipcBHtJs5Fft5BkXltmIPNiejBHQHF19v++XM
OKBRiIHcSHeyq+UYaLcD2Gh2g4Hmu/hiO0jy9PXU8I6i6FlDpun424tMmh+663s6iEuyu4HS2hbd
DT07suK8a8LBBysseez4ib7ML5mBjns27HpkAHFj2Fk9U4L2wgqJt4Y7w9xl8yhr/wlpirKo6L7v
zKGTo6C9XDomobhcT3/xj3IOYhkckT617RmpNQZfb2BElhGct+LUGfjDgL5u9KytYHE1j/z8hY8R
dEfFfP5Ej3w0L5i6c5S0/3BNBiq+9XHLZQ8ekqDHx3x+wfREG3nBFBZXdAOP91YzsL3MJt5joAqL
XulZI4H2LQYLTnQEdEHGE96PJSu83I0xz14ePIsgabyxo93h1B1fnu42zOA7/vbzu+JuGUDFGecS
3WIM5Hp2ZMxLXdsz5342bKTQtaKavodz9YJ9J4El+yhtr5MqA530fQ8XlGEG2Q3NIqoZG8Esd7br
DLSN7kiD1qX6evZKRe8BG8McWZD9YszzkR6l6WdwWXX90E8y2gYcWgSHzvHbfn6D//av1PxfCs2Q
eUZ+GePMOPDg0Ea464+7lF/766TWBCDmvvef/oFSa4FJbUE250NxbUUtBEjS7JzLzeIskEDf2ZlL
nyLPiy6Wfs+MDRYZHFvgYn03Z22qDDSrvMQ6MpfHt6Zml6KVi+pADQzvxSppMUrt+lEcFc7Ct1R1
Z/lDO8DAymhxmls1GsaPL/F54zXGBHAPKeijJKoOjkVKaaQHuhnnvG3KBlb0K46MID5KOayWgcN2
F8T5xfIsTsg9bvldjMTH6YoxZPj42x99uF93DfDAmP4RKywSTs888xkoxqToZtSQ2jtL97KI0frG
1s7F7CxM4BiueFQaoRIVGPuaSN9eY3vm5rVUGBjbu4N7TnFMRnhUND2v+7p+Ub1LEIDccumrawRw
0zPyAQB778LEYj6UUJNQeJnNjJy/W6kAVERbMn/4Bgf5v+4Ai3UQnhQukZ6unxopVI5P/0ihJcxj
GftY4PzpqicB8UAu/GYRfUvpKleLo3yXP/xgH9wPmr7TAcsD4PAoa3/7UMBEUdFtlF+OUvZCKZVG
YaFhoBsZPxI8OAzEBvr6KGW/Vhb5h44fzHMqYOFKd+ONbkeZ1dKZaEU12zNQrM+aTMROxeUOkZY7
StmrljZhFF3sDeCcGU8aU+KLSx3r8dwufQ30nPfPVxh4eGf0NPx+INgeNfEjh+mAu3gPDPF2IdE1
lxTXDs7uJdp8VFTb77D3Flz+k+HmEn8sKvYDv4RN97dhKZ/BRrqiuDY0mhgvjePZHFBm3NOZowiC
IBZm+QPcXQU1/3UWl/pxmHEy3pjBGOjo8/RM777Wpcv6nSucIUQL/WHwvzI+wZsD8Q7sqiD07JOo
K0CO7F0m9GVhAyQ/jPTSbc4tpc22Ra2L4pTGupPkcyN0InhR0VoMe+jq2UCVAsaLCm75HngJ9UwI
gNNTXPAACt6nGI6i9lfmu67/Bz29EUJFN3vcm1dV/OsOHLh+UTj4yIGDxfDwPc8OW/Zg+i8Ieq78
nQy+8ldhJl/zoR9I74+b4egnvL3yB7/8Vw/O0gst/BzlHPyw84Pwk3LDXEkGjE3HJ3xupUoc+KuM
6TpAY3Pn9eeWifo4yjCXYup9UqiQ7G9dTsf3ppqld0VBRYz9+PKaD/WMQmse0pOQ/XI1AVwomLAg
YlYAJr2jPe3Mm/45nY/gn5v5ohfmEFerIlJxIo8ODQ4DUM+eEn+ftfvRjAb2jJ7biJjfgLZCNJWL
HI+JuTXhXf/9ow8iQIbYL/setmzupw76SFBWYkwq3g9p0OZ+rgUUFqXHY/CJ9+obob/yI93NfqpL
iPjcdvjMw3TTCozZ6S5GAxUmcuxncjTr4DLj303Mf1SJ3/JPpR9AYsC1hr5MaFEAZgEjVJvvVqYP
j/11txS1zR+5o04+yf+FO8gxkYDM3BYM/LyvnonI6XSLnRnJEzV98G7DPMFwky8hsZALyE8mbcEz
KNejETb25vapCiixoPEjU/FBHUiWPj9KofcPCxzKrbGKZw7MHdARgK6VJHSZZoAGtNW86MJlw/Vf
kLLAY64/j8EOlFASDPxsjut61ep6EkbyXT/wYYsOCqHfgDKJFFXPt3LA3iX0vunoKHn/HAaZKUlf
GaV7I5hnPK93L+cP7kx5YQNUGmV2fO3Mm42/X/oflKuY6So6VUPtPU/io0LXiBZ92D2HFtM9I2Oq
agxsioIhI+iEP103CxCTElngfc6a6zqD0znBsdf0PBKiwSDI1fRZ9hBSbteip0WzctfAuQ/+8xvt
fCNwLDCl0m//GRml+d+2E98OMqeOo/xpRVXRNbw0s80uBGY/r4uePct7Bdx5aPoJuXB0IytzuQDD
VlwLWG9OC3RIQVHd9lFvN/UQWZqjLGqGORbXCFoo/CjKbod3vd8PGjZA2vVNxgbTmQwMNOHkhDI4
xX1cpC85iACLhHpfj2F97WwzI1djcEsfJOcjao7FNdf3d9T+Astw/Fr7vcai+3Bgw8XPSGVxZeyl
Zm8iTF88PuZCMPzBHXwww2Vih6EeH8XtdQFwZ+GNfPvbX2LPzt5IoNdgIBiRSRadg4kpxcWOjfTF
Mhwnm4XAlBIGog95p7McJMZeMBBOweHZzg+M6GQglwJ/9FLP8HOAfMqxUNTej9FWAhajoyC66TAm
5/jbz2/pcZzDBuwnmxZd7cTPRmk8C5Tt+Ld/90sT3/3tL3tw1Sj47T+8FzubpwV9b3GdoOpp51J5
e3b9wlrRvV3eQIM6pPiCwYmfP+As2hORJ1gCv1pS9TDjFvEsWv1AzWDn8Q1MynjIw6ASk3EJeBYX
7PNZDIJpVcW/3bPtzvTZJnO18iywKYfc/fn5ZoHHJnZQmsCZyyCgkK8vro6vs9TIfLs6z6PDo4K5
p5gJhjz6hZpGnAvcf10eFvn35h8xEXuxcgce82vf+9d9CTAM/iG/xKuJ/AIAP1kwGwM79BUtijPd
XmQFM3CavwbAVmU9FwYBGtE909HnGGt13IN7l4iBIvpoBQF/S0YsiwVbcf6jMfDB6fS0rL2kA0iK
OipIUM/8efabsXAoxoFd6uneMuPGssjdABydbTpi4aEAXGOWuvT/jb/eHpW6j/ZYRE9t0Ed5Rs7N
5Fi0zkFy9tNxLAKQjr7KmgaOBW60mwaY25I3Z7jvj/r+fGRzwFt0/VyqmxO44rIPvtUF2QyOdBdQ
+KV1rhIG57qnZ6tD6Jwtrgs0Fuv+2RFh0amIRm6UanN7mUWMgEzk3E6yeQtMWWOhC0dP82eaRVFo
YKyyGQuOjmEraudpGyGIgy51V3N0/G5x+cszV4VjwVE1QsOtvVqhOhYeV7m//t/FhnwwyTcG54G+
gtnISKajzoqqY2Lpdh4KzlPq2MKC9YV9rmkETixE28geHuUcfCwWK0ZqgbqFeTPHs7BId7uZcUEd
LFiE7m0jAn41ow8Wpm4ICL+flNoRoBmr0p9LCirAfhS/nczTx2HSY4XBB3h7YDf29NBCNP/n0vE/
7UsPrYssch3jFVAWTnrJ3gC6xsL36dvzObg0FD3M1OUPbXs/PmewIh9qW3zT2tiyl4DEedDat/88
TDg//VLIBYArlkF6jxbOUh0fKLCd//6XfwuX9HdakKIEiBW0UMV29eNXy9hDAEBrAosa5sQGsqTc
M8D6dfqGdb7ZFCoMYq6xgaBgedzu4Z9lW/dTxEt26QZIJT2TfcQY0jrPokok+8u5DwVO9CXCSDsL
Sm9iSA84f49v+yM39NclOC6BS4tCAE/fhr7x/0pfqmb4gZl16lj4GrdxmHO8ME792ue7jqma/PZf
SIKnmW0P6PA1waeaVCiuDu28f50OIQBDDk3U/yc2w9cgnmWyAQyCM/QZ2OCb2BeJiB7MUOE6fq69
/3L8zY/O9PVNAQhpbDtZECkLB5GuFv1HGRvOgp+JQqjQDo6+m4xoFgG8pKfocbx0o7Nwt6Tc7mCB
F5F9F+WhbBMKC+fmKPcyQJJFdAk+jDzNBgsqRHSnzcFSEWcrqSwQDS00iGeKORwLk9zBPs59P45F
a2FfD2jhMA9zYQGhpZR0IUUHZLxS7t0GjQ+6pCPQNUc+7YjMeEk8ixbjA6FJ146icG9NB0ZiZy0I
i1Dk8JRe/JJ1CjCPq7ilnoCAyZ7r8/3yJ/4M3UBHofu7gAU58ASx7EE/EvalH14yhvx5S1qcq1pe
v3YOirq3wSYOnhlKi0ch8QercJYKYQEyJBSrFlqlexse20Ujj8EfR31+/jq9G7/7BL74E4jv6TmE
KwaLF5croekL2c+joP2WYhGajPWsV8TXGSSWkdiKSgrmSwAfEWePMQtw3GF3woWJrN/+4hhueqqV
KhuAFV6gr+MJWbIGoANY5FgPL3C4BUp/Uves/X93+hICOsF+zyXvfb9nUbcfZuh7OjI7wuZXtSLT
kSh58BsL5mNUiF59Z3kh31UD8yqYqJq1GnhMGw006F5Nuf26iO9S1+wfcBccyMjAeKK7fiagY2Fa
CIZT5ONEBjfbmHJ4+hdvThYlTsmn7safugaoNjzz7y45HizcgH0lFUNBYHvRlgRA4CHXmblCWFDp
S75/PIxZ2QwcQdVeZCIRFuUzFXThlOlo/taMvadwtl+C87r+u5x2H3T03whWwYefnuEGWBBzvMnf
l7bpx6b+5TfKBgrbmGc+Cgu2UUSemVLKebv/zzvJLQPU8G87dP8O/RcZ3p9z/LPMS4DW4XjBf959
7drgMoRPdZREvUCOBQ5ZsgIUyJC0uXBDcddzkNcDioGxKUm6c4EXnAVZ+sDONYyw6DK81z20R8YZ
XbNwjgdozMlKZXFmqYKfDZRvsnO7wFt+fIHPb7uRHb0gqLl4uYBsgsED9BWyqPQVLrQf0nGe3/3E
z03QG0ExWZ03GRxHXFKhpTuXUQ3nXDM/b2EOcULLcJCN+/vS1xDReIi2nUOKgZ5Y5ENRmZNiz8r4
KeAAKa6zib8E4XFGazwLV2ICrE12tSxwUpMYszpyi2WwMx/wee1DykWNI5Swj3rdB+AsksRnTiZ/
vRZ43d5KFLRC03XHQ3u67iqiSzomVahieEIF1UcW03PuTomCS30MeQlKwxg1ePiLF924Oq17ViqY
X4zwBzQ81xvOf2Hgc4HIp2jgc/o21Da/V7X76xT0LtH6/AHf8gLNzx/vLS+xCv3O3vL0AChvlevs
PGX6N14cuNn/+D8AAAD//w==</cx:binary>
              </cx:geoCache>
            </cx:geography>
          </cx:layoutPr>
        </cx:series>
        <cx:series layoutId="regionMap" hidden="1" uniqueId="{5AF7D78C-324E-4269-939A-7E6AB46CF403}" formatIdx="1">
          <cx:tx>
            <cx:txData>
              <cx:f>_xlchart.v5.10</cx:f>
              <cx:v>Premium</cx:v>
            </cx:txData>
          </cx:tx>
          <cx:dataId val="1"/>
          <cx:layoutPr>
            <cx:geography cultureLanguage="en-US" cultureRegion="IN" attribution="Powered by Bing">
              <cx:geoCache provider="{E9337A44-BEBE-4D9F-B70C-5C5E7DAFC167}">
                <cx:binary>7HtZc982su9XSeX5wiF2YGoyVQOS/02StdhSbL+wZFnmTpAEuICf/rRiOxMrvs7k3lM15+HYVXaJ
INhA7/3r1t8f1r89NI/34w9r23Tubw/rzz8W3vd/++kn91A8tvfuRVs+jNbZj/7Fg21/sh8/lg+P
P30Y75eyy38iEWY/PRT3o39cf/zH3+Fr+aM9tw/3vrTd9fQ4hptHNzXefWftm0s/PNip80/bc/jS
zz/+c3J+vG/K+x9/eOx86cPr0D/+/ONXb/34w0/Pv/UHuj80cDQ/fYC9iPAXkqiIKYr1pz8//tDY
Lv+8jil7wXSEJaUsevqDv9B+ed/C/n/rSL8e6P7Dh/HRuR8+///V1q9u8NVK6Wz8iQmxfTrvP29/
veBPXzP5H39/9gCu/OzJ7+TwnD9/tvRcDLdnX3jw/89/Tl9oRhUl9DP31VfsR+QF5xEXLOK/cj+K
yBfan/h/25X+8cMPZ6CHH2z7Ze1b5/q2EJ7vfyaJ58vPxbE3/3lxxPfd/Yf/RpMQwHNJtRJfeA4s
/51FIC1eiEjhSHHySSbPRPLn5/m2KL7seyaCL4+fsz7+53+e9bvxvnt4/J7W/TVvxIC1hKlIE/kV
z8kLxhWVQsnPVqK/0PxkBX9+jm+z/Mu+Zyz/8vg5y3c3/3mW7x/H9r4LX+7/LUv/azzn+EWksVZS
RJ+Y+zXrcfSCqkhFUqlP2v4sAPwb5/k273/b+Iz5vz1/zv0k/c9z/9h9+O+MvoS8oJxwcCVf3P9X
ai/1CyqokFJ/5r34IvZPav+np/k25z9ve8b3z0+fc/348j/P9dtX4Ov+uzIeql/wiHLJqPyk0PQr
niOtX0RYAd81+2QP7AvtryLuK3/vH92XpW+Z4beZ/zmiftn+TAjPVp8L4/bV/wBhfMo4vlzgf8Xy
84//g8TybySCfzE8/G+C+r1a4rfaKrn39+mvRdnvyonvr/7qIKBUfLb1e57uk7UdP/z8I+aQdv5W
6j194vO+T17qwjYf7PxbVvzbjsd753/+kUYvsAD/p38tLIgGF7g8Pi0QSMAwPNQUSj4uFQYinR19
8fOPTEEhCHmCxk/Ok2AFlYqz069L/AUTkkRKCUIjJmDpy92ubBNy2/3GiM8//9BN7ZUtO++ebhJB
XOs/vfh0UBlxDBk45HsswkRKosEF9w/3N1DkPL3/fwY5sKksWJlUejxHas7mlLngr6t6QLNZZjyg
Pe3zKwTJpIkqidOynuZYLsJf1ixqq4MtReR241QqG9eq8OQghKS/+NzqFD74gY58Mt5Xwy5yRW20
zFWSu5XfRXgdYzv2ZyOz2ZsqonofdFbdbHPHEtmxCy6Q3jd17k6RU5MZW/SR9Mt6gUV4JVz/ISNs
prsyWvvFdNovi8FumrHJhmFjp6LMK1MwMt1uts1fMp65ROZ0ia54aesuwflc1kkVZUTt1LAg/2Dn
MipeT153xW6BwHYoh1DDCZv29Wzxu8JqtRpEK2dNkS+0TfSQBbnDs44OeLJrb7qAppjk3A5xuQUd
j8KGi5kMdz60aNwTErKb3rp8S+eVZ1NcIMlMV67lEaOJZUZUwqW8HvLLyvlb0hbkF5VP7HwVbuzM
ojEs5iE3Oe10A7cduniiU2G6eqxAWPdNHXhpRhvN6TR08rKZ22Y0cs1EWtdrdumKtn+v6nExLWuJ
WXvBDp6j7DLvaDGfxlzzW94KRQ5IDi1KC5mtrzXC/NqxxjfGc44fIt5ViQggHMPQ4E6ZZzTuxppU
aRPpWZppWqZ73srmvHCIn2aWM2T4wEfTaFalg+rnh4KP9bGarDblOHbv6oxro/IaW8NHKeJWIH42
+5qfFdWILn3di+m46Gw+k0vLx0RSdps9HX4SIva5GyfjQj2kIyHiJugrm9s8mL6bdVJ7Xr0joyvi
ZqnixtXkop7XwI3sh/LcVbo8rPNYx1UtljhsrI45WsuEda0wucrFYVZKGRI13AyunkzmSr3z4+oM
m2zYuXY6W636JRfeJmChkwmR9YZ3yw4t5bTjI0vyIVyIOlBTaiZSK6tk6Re+1yjLkjrrpPFKxp1s
zCiqHQuhiJUjSzwgcZ1l5FqsuTwH9UroSKhpalml9VZiY1U3GxRtWcK77W2+biQpLWhDsYWw7xnl
ycDm3Sb0EnNMxG7OtjbZNs6StY/KY59X54vPTrq+XpqOH0M2tCby22So4zzpMu9PamB5KuiETp4s
tSlr/YoXYdxDZTkYPzUkafTqD3xt7rCfY+bJZqAGalLbM5YuaCxM2aJgZu/6PFkFzk3f5LORcAkQ
cjhDyl66UF6GNTvPbKaMnf2yi1gU5/MYc8uMRs2tjrrydrFNeVxYldQzvpWhFufzIDrTKQsGMZLZ
NJL7uKDlx63a2nhUy/utl2LXzOMtGTEx4yCvgyze5HpuLuzgQUParR+TUbW9mdb1uui34qobQjjm
bZ2oJkS7Ugjx3s/Vts9pq3ODxq40PfKHAanoTrYULLDr+O2ocDubvJcxqYYydmBuH3nWRblpBfam
neaVHNo8sksi6qqLF97Mu97ZNlmy8uW2ganHYLxZbYpqZUWqwtzchq0ntSGT67lRc+0vO0UTj+vz
xs7ZuQhLNhvX8jRnzX6lbR3TiVxvM9qu0YZUXC7547T09tQUfDkgXIp9EwkUmUBEf+hzGV7islnu
aYbF2WCHQ9M3RUxkr9KJ2MlelMtGI9OBwt/xXmxNUqGmfuVluQ4GdWtDwfHQfFe1cjB0YDglvK6u
QVFIbzZP3rIoqKMF5U7XZWDXrXMlSN336uSbsb/rUZOBoyzA1e44eFGVtn3ljSLNYAhShTOrbHCU
LuO47petaUwPtrGztsDHhpVT7Le1AXUPxMW2sdwa78R9nhfZbusblpKi4wdpdWEytRGzSZt14LJa
UqSO4ymKm9Z2xme63UdzP6bNvGYQ+KbczLUkL/tB9+eoXV1c+Hq7yWfEzidNs1RH4OT6ecnPbU3G
JB/Z1MeWIXpTFhKCw7qUjCd+luU7ETZ5OayT3kW8rS9yXmexbEDbwAwvXD2+WcJxbuDkXIwHiru0
sKK86IW4stNg0zGCd7Nm3s5qRJpLtXQMNDAbx5jatU6aesviQbA2UZMgCckr4Xcd6KpnfTwOHv3S
ZTk6FZGzV02O+Q5XIbvaHPizknapAG0ik2eGCnteDhx0te0u23lt0pG1/eXUD7t6RgmdlyRqGgh3
CCWckzwNxUzTMNTreUaGatdNE4HkwA0xwv4kXJPfZALijuSvyjV/X6pA43Ke0cFJPe756qTBG59b
M4ZKN2lfkCtNQfVC0b8EZOqKRro/0Yb547Qi9qpqho+uxh9njO15j2b7ELapSyQe2niqXkq1FvvB
1uLAQfNuBgSXNhxtr7qZTmZbfXGedx3aSUfIQYuqPZfURledaKuT4ut0bBpgPGnz4bLq2v4KNRGc
3bX4PVaDMLbL5l1krRl0xS5KqV/rLti3BA/FQTgG+jiRuxFtm2G2h/hVVoEYxziYRJEdptpt4Fv6
4XqYxvxVs1X5XVjdx6mEQEOWxcerXbKXZV8Pu0KTxgzttBgvxM289k+fnIoDkVG5F76lqaa8PZKK
d4ktqirpVzSeBr9E8cCcu+h4cU7bRcVF1IeYFsX94Jr+tVy5u67rpT8T2FIw/m47Rj1kSx2ulgvK
pzZV4A1Po+zGA0gpi8suYPDZK1HnGet700fryUayOo8iiOSlFvoo6nY+2rA1D24hzNg6RCbDy21v
5V2Vd7tmpMtpxiMGU9PdlZyzNS29tKkvOnm7LHq57CArviya7harsjGSyqRgmzMI4voNClmZRvls
DzbS9mwEv/JKqXw92/rKpaXNVxsTNXBnlk2WbwfKEE48mAffl6Hsz5DOulfeI5TyUPMubqkgZz0u
W5v4sV7OwJKaPhHCNvc1j4oysaO+30Zt3+AlKi8U2dRy9E0xp4g22/0y01qZKrjpXetyfiPWDazP
r/aubTm7CpNWRhTcnTiXt8EjfqAQzs+wAsc4rkV0rQccvOldAfllKPK3iyjmj/Wad+lUhSjp1Qbx
tNeofrlN7XDY1Lp87HE338y4k2f1UJX7DOmQFrD8oZXTcIooLj5uuXis2imLu0VMh3FqxS4PtT+P
8kXceMp9KsH1x8FRghOMRh6HgWZ53FhEDoHNEzUbV+jCF8KiRDRcvq6aJ4FXC3jBiDbWBNbxZHZa
7zpHKE89HwdwqKiqjhlX69nqOT1JV7xcy2k8MFkI4BOEbmr9tuvnmr7cxoE81KLncCLbvu785j6C
kXTesC0qduUgqwIyS81OYlx/Wa2Mq7GqHz0H52wbKu78MI9noH/91aL8+0rO+XHNIV+opHUxIsIm
A7LEQLY43fbaNjumyrcAca8pwXraqXlO8kLd5nPYWRYdodlw4mJWsbIy2xfE9ft+mZJuq8/biQzA
wci97qb81eBtLGxxAQEPig/CrmVeJn3WnM9yvs7r1iz8w7q5WEEW0mwizXD2sGWF2K+du+pUNB0G
ud1bhV6WjRtN0RG36ysU7RjklfESRWU8EJwi5iDHJjJ1zCddO+4hDSmPnZsvxor2eyWnPFUQTGIx
dR96597QZjhmJbK3UH3kKaqRvEMe7E82aEiiQE4o4C5plg1fZnOepesUNUkhQ/WLLdrMhFK7Xdg6
fSjFXCXlWJTG0/U9lagyfOk6A5lPbhxv4Cgbflg1GuOAdRLA8aTlJPxeMRnTdUmHiIddBElHF9VT
GsmiPtUu+4ir/jQUuT5mUEvEKND2VbEN2TEsWJlV52PS1nNz8rWrjV8yfZr6Jd/VVYnAr2VNvG1d
H68ky9JGLuWBY3RCK2g5rbP+MPOtO88tyg3jfI7raHyPi8AMrlbDa+rSkXdzQralPh8mOseDhMJl
bVXuIH1QIg5+uY8wri5ahOglOORfOj+Mr7qKZ3viCSRcoW5OMrDDttk1gZcgrjd+SGbIks974LkZ
tW9PeV4aFTW5GeV6NTmlD3Zhr5uCYNBrfRi1TCydYsbosc2GIsnGat0Ntb7z4FU0ReIcj6GEQmwW
hgdg+JjnU9rzgh5HurrdsiFwo3aqEl6g7dDr7j0ahAcuozKRa6fOMWHZpVLhrRJFe4jASctsSYqR
phD5UVFc8DC6Q+mo30HRJONlpXafMRFvghYpR3jbjSwaDitk/slI9HhoQn/L6DbF7YCWg3Z+p3RR
3Daobt7p/KJUHo+mF4sCSvN81tVhSbxwJM6qwseNzm4g1M+7wIZzvMCHXT9DvMkOOgeR4NmaWaJ0
mCyItLvlQwWRLi8ppCrDwUrI2KJl2q2j3i0C3iO43Te0DruxpndNVWHjq6U+5sMynaHJL1B48s6I
mkBshERDjmVcY3daZbUjtSxSuVXdLi82yL5187rLUYoiyPazNjuMs8sMy3yVuK7zKc77U7lULkGL
apKIjHUyBNLsEJqK/VZNm1kZHB48/5GQIqad705VENzMUckPW+cGs1ZjaQjurkLTj4d6m+ShaL09
hMplB8G1B/+NxpQEC2mnhJR5S13ehWO11iIuq9LHJao+rAW9cmzXOlFd5TyqDsvQFofa+Tdjj1FM
W/pugLslDa5FsoB3ONft5TQ/LlCyAjLBF+A2PuoqSgacQQzu39RiXmPRvqur3h42Yg9LswCYM/dx
1IkP1rfvkCQzbIGCmLTTbW0HElsoJWrHksAvlkm/LJX4ha7qfZbrMg3ONUnDxZmvq9rM1XqxhGyN
dYFXI0JtEKQnUHiP25H2YJWor8YY4rpOiiJazyq8+t3cDNRERPVx0C1UEtPkzZazGQzahhiCRx9v
EyEJlLftWRFFIZm4v/aimeLKzy/x5t9KEspYD8urNetYCiFshuKSAbpUVqaLhsXUtnQxn9U1SMft
gAu5CQCfTEWdp43ajpvgac00O0jsPcAI4xC7oWCQVBT4UFjbFkYGD8WsmN+ARbws88bYdTp4Ilez
EL1BYtnTuId0FVAbP6TZ3M1x1bqzxt8pXdfJPLvligB8BR5vGxOG7VmTcREPha6SaAjbMdgWmYG0
9gy3q05QgSCpcSPUKz2qdRwo4tcBPHQXuRMeBpWGqh6TFQ1Xc+Eu2365zJsJij+InmooAQ5olzjL
5HIqsyFP5LL+itidzU0FFjCJtMzB/QpNX5eUXBQA2xjBiylB84LMFoYQ+wKrtIi28jAMpU7GsIYb
zLPLZoRQHPShcKp/35NqNGQI3cUEkM8Boeqjt42PqyGqTsNWF4nmG4ATCG7TQ51lQG0+dvUGEFDT
PczFAiVGBbwqPUMnjCJxaqljgK2gBxxhcE7MbkbaYjZdzxpTWtLuLQ4kLvlGTSGwSyvqIPMv/XqZ
bZFO9EKGp2KjvoD0/akSpa+A5rVS0y7Umb+Q24YA8sjnNEMD8GKt+phi8lr22cXSQNy2/CEb3J5X
6KaFSvww+PKGLw4gx6i5GQtPz0gTjqHNr5XtIoPb9hT8uMt5fkdE9CFqfb3DjaXJuNkxbuZ5Mawf
u5Qyu0D5JsTe5SGx7hdRBrYrSPVqFb1LNtFeDSq8b1T/yAvbxZkXUVwUpDNVP6gYYwil3O0HQpNu
3V7adj3PsTy4qDsNbLlXLUSCLSzzPuTrnBZrFcVzMbVJzbZu13bgEwgUvUZv+C3FqNszgq5cod41
gSDQ9AoQmcWavr9SjK+mAi8Vb90AcNIUPs4DQBs5yztTt8t9aLIzIVdi6FhSo3RWJtMAaRFZs23f
2iATmLwJh1JRvZvm/L6hzW4p1sIQNpzGke77itTxzGZys2ZOxhMEcdNG+bUra4iKCr2dVfNOCH0F
sDNLRtmUyZxPuxajJKjcG1K0Mar8NfLzHYAOi+F9P5q1K1vDRA7GKjJmSAgQhbY629ehu/Qzj1f5
S7D245gN4GIkbUxWtFdadGWcE9lcES3QjuJm2BcMsJSN5AlgwJOJgtvbvmx3wuV6JwKGAgJqymIM
JkfjWVT6i6mpSoPr4XEl/i4f3W6tyH1oa2dIpqAWYgRAwFIeRsBaEgowVwxBekhc027xHNRlU67v
KNfvpwDV5jrJm1qrEM+yl6CgW58s+ewN0pA3NhLQyWwIc9wRvwsWQpeq+NHnaI03PN4oF5WmiIY8
tRTUu6n8qwaAlFh3xKYhiMkgX82AYA5TvGKAfTNa4XjMkDWiGW7REr2rWdWabC3p64b2d1CT6aSf
hDS0rl4OFr2yG3vnffcguzXJsR5iQefV4FDOpga4Je4lGc1M5QcZycUo37cGF9VuXNpLEXyTrLko
EwCky7jE3TWCjQDakizp63afgTZ3fAYAVIQ+noFc3HVVMAtb8zQKAad0rDkk4nUU0w3loPGqNA5l
oDcD+sAyKw0peRt3ap1iSTu4lq1cPHcAlhTE/1ITBhGeQtkNlQ/ph48MLQx8nc0APBuauM0gf88j
dJgAKIViEdydJgnLPTabwjjutaa7osp87KpQmRD0APgt+iir+YiG+lH1K4QJfJWt9XGU032uwhKT
jd6VktiY0eIyVJ0ZUXGYVn/WODC5DQ9rHPlliC2E+cva2uzAVQTPuiratTPYsGyLsCsipVMNAFXM
K8tjHrollmt9A5CEmTz4G9YfqzCKu2Iaz6DEeg+187Ivo/N5nfeFHq/KnN2udWBn85w/ocPZaYXE
2TWPAZcPuK9OBZ/fTDmIa7gvif5FtdO7mWXirvWjTaTc5AlHEGMsy45+KKqYgfOJizDV+zoKvRk4
o4mT3QGrbb96cccJe+89vqsrVxygfZQAt9RhQxDm7aOC/KkvGmhfNHVCxvDOj06YtiJvoFBsoU9B
eIKGTRnAsOrE590Yg+4ni6AnJ/qHHkJeokm9nhQ0rfY1JvzIhoUYKCH4QeDlcgEc7756wnSHdrwO
EwL4vXmtFnqtevSGU6lMXyObkshDH6KHNIfz7UMR+eEimxHIYXqnrJ1jNU+RiVRmY1lkdVqUvAAB
BrFbNzUYhdh4Buj52droM0b1eccUjku5vbUbWgyxhTZWQgxsZVuDm0PDo9yWNZhsLHaj4JdMksq4
rL5eJw+tF4YNnvLXNmNX7cSu1iq/ggRvTWcXxVwt26Fr+aW3dDMdLwfjop5BkBHBlItvDwpSCYMq
V0LyAzkYX/D1PJUbEC8MXYoqmUqX8AzSoajTASKLrpPCSWpWsTRxpJy+KQCNABh7sZc2GqDTCc3Q
zzOfXzUdH2wfxjIvPo/f/vbjPy6+zPT+uu1fz58GeP/102X/CJjM+PjoL+77528+0fvt1X/NnD51
Y387zLPu7qdR4C/t0b+y+G/2hb/bFv7DuO6vjWHY8qkvjLl+gaETIjA0XzWHdONLYxhj8kITqN00
VdA1Vgxasp8bwwj2QD8YoBCBteSRljBB9rkzjBh9IVnE4Dk0jjGm5C+1hqHF/Lu+sIKBHegJKwU9
ZgoDy4o+6wvnrZVeFws5l5cACHTQxlnj5Y3tk67+NDz2aWz4G01oGCj8LiX+dQd6yzNWSz6T81ph
U0ZpXp5EY7bY4pfjcIYYN7/rzn+D3tcd7z/e7Gn9dx3vFW951FCg5+WlGRTA70m2Vv8PRMD1EZii
JCARHX1NBJpfFUdDwOcw0J5UzTvSPoy42heAv37/Nk/c+Vf//tNtuFaEQ+cVY8Gf3aaFqncN4NvP
O6eOQ9nHShVx3Sd/mYqkgjEpBfyFIP71dZoZWjS2tewc8szltQ9ZHzdRKZO6cfTwfVJPivXsQkBK
wuyDgHFspZ+RkutYdXkzsnNw7CqWstkS6IdlF9+n8g0lkAzig8IUwxiFeKbesyU9xpyy824ZSmhw
8NdTvhTp1qv+IsxQjnyfHPmGmCRMHkpMKCOMPQ3d/l7pZpWjQRHFzmEQYyIxgshwaxeLK7NCh6QE
blIFtQ4fZwCVljk61XU+3k9jC10eZ7WDHt/Cs8Ugto3Nr1ni/VQtfb7D3KPCbNANeG1Xv8UljaqP
xTAuZVJ2ZH6bQxIyXc1h0Yeqr2soeldY/JPrYZhM/YPQRIQ5aKLEMLvyTAsnt0Qs32BQgcIERerx
8JLVZZ4USLFDtMl4zdBly6Z3fea3U+OQM8Oo6Pn3mYyfjOqZ6mjoWcF4LdSJAqT7NZNFnwE+NgOT
CYVuAFkjw7S/qBSgbC5UOxQNKe89jIpEx2Lc/szkv8UErTCYCNFaEPjna/LMyijzdOPnrO5tTPM+
XHf4xo1uS5n3zXlZsQTGf4cEelDHGo30kstVnP6ECX8UBUywKk0gEsC0ESPPTuEVqVpfTvycQHHy
BiDj7AATx2/nuaoPJSFLGpqovpigg7ZHg+9TnJX44NYGHb9/kD/YMcQ0CGEyoqD0UHyTr7nRU+3o
oiw6g8EHAYM9cn218SX7E8f0R5kDGR5JcE1PvylAI5iv+r1hUYYddWRCZyMgHtkG6F//Qddog54m
lNJV0RvAnCtQt/Ii/zTy+X8NXN+6IYdfTlAU3IiG32P4mvRqcb2M+YbOFD6NuDGLePd9Fv7BST3d
7V8E2LMgErZ8jGqyoDNCrttwgqbKpI8R/xNX+OR6vrIaTjmlinPFqMDgeL++hm0knjT0d878THGM
S/6KoXFXjqRKqiqrD7lqivQvX+wrks90w6lxbF0t9RlMKA1vMblV9a2jt98n8geX++xezzRjqYt8
nq3QZ3n0bunuOT7+F2lXths5jmy/SICohZRepdydtsuusmt5EVxVLknUvlP6+nvkwXQpad0k2gM0
Bt1jIENBBoPBiBMnhvThuoiVDULwZqA5xSZYPCZtkG7SJtGsODpr2uTz0PFdA0/s8KFHDvy6pBVb
u5AkbdLQ8JwYUxSdO+R1C9vZd7H4el3Eih3MkShQ8Ij7DN2QfHjl9IbIKh6dhxJZ736qjg6gd9s8
pDcou4y3TRTrintjTStc9g6F28S1yCSt+nTs2qpEfX4I6301Dt9ryj5d10olQjK1vg5HIFsgoh6B
RTJZDQCSrQop55MuHSHG8PlzY4eN+FsSQqagq8ugi844qEHYnxxtP+I6b2EGuXvjVJ9bIC2u67Vm
eoCN4nkA+KjhUMn5dPpYGSmgf+fQuNVDY7Y6bXiIm/AjW/RXjmzipHRRb7WH6EwToL4G0gNukwmF
kHePDby857gSoFcTzS9Uurj1NKhju4cQck/zLTBf3Zje93zcO5mnVapgbHW3FtIkQ8+ShE1xMUbn
LMz2RpedSK3/RrbFK1xzE3Di1U3p2wNTOL23m/edlSzkSjEgGWmvJQHk1tGjXrX7xu2ADDyVQKka
xre+GjdJaHsEFba4QwUuuYnS1zA6ZA0AGdqPob5F6+zQWyiVtLfhAHBuseU02WVusm9Mey8KVI+d
0CPaIazHD3i65Q7NO7h4NLU6q5ws1aNzOUQ7gpgCS4hKhOnZ2ct1w15zQ0tJkmEPdks7e4QtRN1D
rZd31RT9DuuvYRwZqBQ1/nVpxnw0320KQx/c3IVoOPODeqlY73bawCYzOvcAzk7OAZ3JbvODTDUq
It13s3e+oM57EtU3jW8yG8n8B17mHhLBm2Jimw51wP6BcqBtGLKyDCWBVHE2Vq4xxhYfKK18wLtI
r1GFPXdFChQZAsy7TuiRb02j6lpe85WOjkCA4emFN6V0MACkpqTsSAR4YVqj5mZRr7Os7Hh9ydc8
11KKtOJjT1F6sgWOQfzSdPXtoP1oR+uUGZli5VbVMQwYExAdhMrxOE8bO8HjODon+peoLDY9sKnX
VVnbG+cfCciZXBpPrPNpqHuo0mqpl7i159QPH4ljGPbC0E2UI3XDlHalK9pxquMpOgfkIRxNAKIA
szNLxbN7VRV7DtXxKEZwJqlSxGVulm0AFwzT1/rncvoxlIq3yaoMdHshJ6JTQG/mvy+cCIA6Oo05
jc48vw0mEyXmPbcrxcX4/hk2p3EXUqT1Ms0JGlZRfBYGanVZaxmbBhWi4xSE5Tbmxi01y29lPPgo
53+3mzbbhmYtFF+x5sWWHyEZubBDExUgqDqJBjXe1AJ6BuUVLx4FoLwaChvFoErSrMpkOl7gyFyA
SECKpoJ41KukwxYes7H3+kJ4zmT5lnE/Pl43+9UTvBBkXO6jLWhX92x2ST1qS+aLjbwQLilUIhWr
qBIkhfB8frX0wonOhfu57UtPOJ0PtJlTltvrGq1aJvoU9be3Kp6GlxrhbnPNAYmUc649hZxt6/FJ
i1UBwKo2KBgxV59zQUSyCUDLzKHWeHzmxh8WTh5qay7gJlYbKS41sur5HCSJ7TkLgFzypTqiyzVW
N3F87k3qVWO7cbJ9NdzmP5MI6Y/8gDoT9wDJ0PNd48aepti2ldVE075lg8oCUTFyIZfikwGlUSZm
Rd2n1nyK8P5SuZK1d/+FDMk0jFpvc2FDBrW0PaJgdqJjvC137ZgeRtTytfS35hgKM1lZVwfdYPBd
SLEg6yC5lo4ZAwLVMD47wfDAK3tDdBp5/9oUkU2AZRvUtWyksi4XL2BdqzV5Fp+DDnht40kzky3K
1woTWdVkIUXyFR1FLV2YeXwG3M7rgFJ1kaW7rsiaCGShCEXtk8IO578vvH1R9ZHQ3TY+T85tlwMt
0VOFhJUDhYcqsusUeWLUSiQbcPsoDVt0J5xr/Tk2bgdRPEbGramnisTimj3DNYA4BNQtBCf4UpPY
DJoorWzYM321skdteGrRi3B9tVYeJSi2/JUhnZmiQfWDo6nhbAHiewoTs/K7wir3SOmfspJ95W6T
POhO9TDwRPX8UuknrWML7LHW9ZDdOJ/c/pnb31v3z3X1yPwbUpx9oZ9kDZMTEyEaGp+1m4bQPcq1
ozf1wAZxz3zNRuB3yN4C8h1PL5apFnfNUJaLOy/AwhRbwxy6aDDjc9Kl3phvK/trnOmem/y6ruWq
HITPbCaaQZVEitWtsnMSPQIKn3yjAqDxrVV90fXHDwhBoccmJiIMh0krWQiLcmu+FE12sJJ97BN2
k6pMYlWThRBpxWhOtMicGC7E0R22dhM/0toYvQZQTD8WluN/RCcXsQvuXgP9sJcbxBJ05VQGHCsD
OqAJgcxvT2mVb2I0RFyXtBIkoULgmq5tvCWdJPcqLAt9GAz3Rk2AYicPBh98GncbS9Ro0gId0T+N
wJ/+Y94X/bVrPnApTfIcZAyCquOQBgAg+4oWUK9OH8iE9hAvam46bnqlQF8b3C/bhkAKjqOlWNlV
v4Iqmm7iAWGYcmoqF2USEAYfKULkCwwUT/xuHBwg22aYFXEDD2DMCVC/ZNgXQdkojHXVtSzEz25h
cfJc4NtbMi83mhe8LmZoHHhSpmHf4hnZuVg6mqHnQ26B5eNSCiB7jqZ39eyggZnS7qseQCNxy7Nv
Ma43t/7KnkhxRFS0QT1N8aiZz/Q72QTdFi7qiIZrS6bb6RRJsaiLz89AZnlRXHhpH/lFcsOEuTPZ
B95pjrUQNx/cxYIWnIdo6YU4XaSezR7S+nXiz9fNdm3TljKkQDW0NMEMARllfyqKl7h7GG3Fqq0d
w6UIyVM6QKdXFWAq53JjGbe5sa20gzO+NkRh/qtxokUYdgcoLdewpPUKAtKbzgj7b6LOR0jsFeFj
WOob3mm/u6g86zla6PL+2CbJf+hZ/t/y0LpoA3aJrvo5ApJEl0NqkmK+0rMyNI90yoDQGTqxiUnp
7Jmeol00qOo98nvkbNbNsKdZFirWefXexbsGlUAHRUFQC13aCxo240onOvQ3Hgo6FrukqzZTb/7O
4vrWxAaY2nSc04ZmqW9Tbd8PxzjXFSWmVYNafISU09Pbug5jS8Tnity6de3pzYOyWLZ6Di2QIzhs
fvnIiWrHbtBS0hYIoGqS+Hng0qNN5/6qdLKPSdlZaDYcb3S7tH5dPy2rpgyAF7GQ+UfELt3HdLCy
ok8huC1T/UR6a88JmXwnpz34BmxnE1diVOTQ1rcV3A14hMCr629pzYUb6ErgwtMO/evC1m676inp
D4a5Ldp2B8AswPx+5zwHibWN0YqNrNK2/35d6bWLzbItJE3ZHN4Da3ThhobWCTraz68UHtyy1tqg
PKU4uqtGsxAhGY3D0XpdD3ii6MXzVFb+pN+atFKEA6tW81eInPaq0ZRgsAhCtKz8huiUJ58F67ys
iR/6+FeaKmxlPvLvLgtKHNuhtgnKD/miCgKrHt0SOmUnNOl7aXpCtjnKFLfuqkmi88DUAcqwUNO7
3J2eAKUYUJikcEYPMC6f2T9SNI2SWH3uVlViBgAXqHwhb2hcyiIpr8dUQBYX6DiPDb8t/pTGuLUH
lStbNQiGJ7GBDYNLlw6aO6Rli/a3+Fyk6AwPfgMfa6C7z76Z0sA/umgnQbEtbtHiTf0AERbN+90w
/r5u+KqPmP++OHh5y3CZEBw8zl8idBy18WmKf16XsWqUyBLNSQAA8IgkI3NKIFJj+GYX4ZntHATg
2lH1KYx2rNwFk0LaukZ/pUnGEgbJZFc13unAuFY1WvMa4pXRw3WVVv3FQiU5pMitNEETJJykAfB4
8CNEn8Z1CapFkzwSMwFvKhosWg5eAPoYZsE2iiaQP6A36bmeQoV3etuEd0d5oZHknjq0mdUi6JFj
44FviPskqTze3BfxcS4FdfGpFEXi2fojt7O9bXabCKwgISwyUUF+FGsrO5UEwGceZ9A8SrnPGShD
EsXarpqIgwK9ZQFghbzUpdGjfcaNWDrCS8bdn6Zjb+1T33K0EypiplVnshAkWX41VGASoVhUkbwQ
oLPBIexFGVoT+kahkkqSZPUkqC1g5CApn+xDZRQnlG4Ac9jkxct1u1zdnYVKkuU7ed6VZjvAYUzh
4MX0NYlrle2r9key/dHKhqLuIGNiT1lkbvPmJ0my7XVFVEIkgwdGmJmRDjNzsClJ8AeIA2UQt74r
tovsMeIKx5H2X+dWk1kChpaRdD/kwLVnf0ZdnNtYYWjryvwVJG2/GeaRa4VYMVbRm8x8dUZnq9WO
wshW72EHsTegs5ZtvEVxi8uibAdWjAaCbxHaDCguk3lAfhceJ/a2TmNy44SEKxzTumZ/ZUpntUgr
wEdtyOx6tDmPW1hcKUqFkFVnC5QjIM4UIYbsEEo9jPCyn/CqKP4koIGh/cGKX3sdhFc7kevHf295
toELH9B3tIDJVpG3vOOucJHrj3IdTB+ahS58PuybpEgVot6KMLJbRwHRAgk0qq4A6F+6uqZL6s4C
JhKQpOnQuMRzcGkl6baJCnSE7d12Nz8ih6TZJv24YdODzbrPbWedGr31E01PQHwz7q/rv3YqbPSJ
A2hmAEpuS8fbcPrJLRJ8UxyLDUI5kv/JWw1NY9vrctZclQ2Mtz1z/wLPKB2KgY9lK5yUn8HfMoZ/
UAS7/vtrVrP8fckV8ihA5knL+LnIgeyhnkkStI99LcfOr3FB5snmurzVFziw3YBnEqKjUiAJjBLb
qqZ2Vsgdql1dJdZuSqjpcVGwQzhzKzWpG4JBJ3G9MhTZtxEUL4qPWDuPM74N0DCkHakju02WtIUN
qpkzQbNoqPsohWn0+bqiaxtHHZuAeMUGk4fcrJHkU9eit5uf8zR7avDaRwNjVX7AmcElU9NAHkF/
YzJcRr4VyPDGYsz5uWpyy+90tAyBRSba9GX5C33+uKxdKj7gZ1CSpeCTQEbdlQtuyAvXYFMb+XnU
b8PmqbdTPym+kyDzs+x2dAuFivNeyIefzchtA68ZUDNKz7MYXGYCeSJ+djh7Lk0wb33nxkHkh1gE
n0j5Ce9PhXWsSqSWYYCNjSC6mq1ncUMUph6nWkr5uW+2iHnA6IZ3C5pYCytEypR5YSW+Vbazu24v
5P1JtHQTnQ/oOEAtE0WtS7GNjVa6SIQoVPxiOytFt9wNSf3uZ/CKDI0gvivO1bi3Bh+dCH1ymig4
sABvCZXp+PeWiw/Bm84FehvrLaenBoAJ0zKsorM7njt9Q3KFAa2khiEA7THUgbIzxPlS0xF9sSY6
IAACGvDkaNEvfQCB1ic6VkBSPw3idQTVyIDuf1ML7saOKixqdaFRmSTERfnQlFsSqpLRMZqa6Iy7
xguT2htQkQctkt9uW+s76ooKee8jDrSAIY6A/yZIR9uSuikD8wIIQaNzxRpQbv1oSuH3w6+U7qKM
K66lNVk2Wo7YXA3H1SydlrTUsqgIAQMx+xL0WZ+nLxqbAIUGpcm/zh9aKLsCGQpYGgBQMgTK7SIw
yxQIADTrT8IRRKUnksQKU3l/FC3U3QFLMgwDrmZmal0exYy0WjxlSAW1Mcoj2VMl0EL9MtIXLX81
vrqD4kW8YhkQZyN1hlt9ritfigOfkLAbtFOeiwFd6SBWM4OvVgDmkqMDUkza/1YceQO/d+nbZvX+
ypv/vvA0GhApcd7gmU9ouisD4velfUwjtndI/2wCNxyKP1P7QzumceupMhor+cpL6dLi1hEIrZwR
aROQXBxA2OYVU7ALWHlq4hNPglu3s7dN6RyCod0ZerEp0buPN4DidKwEBPiMuUCEXiXdwi5fLgIa
dJzCnjMr1BVHkP34lv5j5M9jGu+btPFN8/s4s/+ZqrvzfRCAQ+m6QGsjX4q4UpIbZDoJQUwFN0cT
sCeAqrJGq3qmMuGVpARg9AA7zg0JyC/KNox0bWyPKdDu0/hb30cgFotGP7EiMLAQb8y8J/tI91N/
yDWvaBTFzhV3ADeL5DsDhhsGPRv8wsBmB1GNYYysFftFwI6a8i91/eryT5z/Utjy7FkkW74QJcVU
YMSyHJCrop4wvPDxtbDvQOzm0fCRTXuLngIHHJFfFTJXzs9SppxlsSZGwFcJmQUoHpq7COzAxQ0P
9uJnWz9GtuXhH8tFBm2vELymLEpIyLog6YlHtrSuYVBjuQWOTpSerf4VDdrJa6Obfph0vtN+sZxw
l2mqx/77JwfQiWj9xVaiQxKPgcvNDApSdyN4LM+i3s6J3cBx0ZA7+UaucIMrWLVLSXOEsDAbB/yI
Rjjn0TLQTqGLUWu+5rWxxZPLdNEz6xda6o/6TVRGnwwwwUTuYzCKfw3wwTfMOCV0ouCcvrmNxTeI
Jpi4PmvbaxqYMbQBpJsMABFq8sJXbOeaK8CbRAd6Gs4Y7TaX+o5BM0UZCDDQSjuTQ7SHtLwH/4LN
DpUFAiPLeSYg70xZsGFWtp2rhOAQOkd8Ardx8HT9Y1auPOj991uktadGz03wViMJhpRhmbte4L4k
rPZA4O2BaNDjUewrs9uqBZj/vlhsF21Z83MePpgkT27pbIac7Zzh9QOquSiVg38BD0B5mZuSgsQm
dXFcJ3Konb3ZuZu2pRvHql+5s5lAWc07/XBd6Eo0i6cRyjvo/EKoKVd8i7zvqB4R5F5StEn0paWB
NwYcpNelrJ3NpRTpMjFAfedUA5Ivhpbu28g4dNWDCXJmJQ5gVRCB40ZnMqrnb9zxi53KhN13QafB
PJBI2wLOV+4Lm/2xcAB3pAkdRZS3unrIOljzW4Ai33NpGC2YKIeqsNBFBUKLZnoYi27zgZWbOw8R
Htvo+JBML+kaICk1+PCscn3TviV6sdXCkzK7uBZnGHM17L+C5pVdrFw3avkkZkEkss9gctlWoHfm
oj+iSrAhDRj/4knsdJf/Qtrh+/+mpGQewrTDGqx6OF/TgU+7Kv1UFtwjILu+Lmd1u/CuQkoKdWDL
luQ4JXoFAxudM4infDTrmKC0uy5hJURG9wY6EefHE8Wj5nIVzbQeUrSKoPPByDcokgaIlCn5lrbx
rkS5mQnFVTtvvxxWoFuEYN/wP0x+jINWM8H/jc4B3m5HCkjsof33lRT0/i9ESIYxaiaoxCOIGNtH
3otNA1o5A6RC1xdu9eAupEhbY9q5bmgFOgGGPwVUYOwB7RxT+XJdyvwr15ZLCkxKBLtgHIAuAuRP
SVptK3GTiDvBO7/kClNQaSSZQubmKAgDVn7uyubW4eOpiF5F9RVUdI/XlVoVBB4VZFmBGdJl6HyX
aD1pdZyeCrSDVvVMRvO20UFgVSsCgVVjWwiS4gDAuGo7nJ+bDSkRm5P5BejaP4K8shW30uo+oT8V
MCh37hSdD/LCGdVZSdw8wT6BF8AfzVOCKuGXlqOsZhXRn+vLt3pkF7JmrReyCICjYuLAhTCrme6H
PND3GcjOWkZe64bF+zwbf1J9KhQnd3XXwHrjwB8h1ypnrkljZFbUAYTA9LbYshC9IqDt/gw6aLT+
g1Bfcb5WXR8mhdmMovcfNLOXWjaTDoZTG+JSMHN7dpHgskcLn8Lm1ywEmWsHb1XQA+FfLqVMdVCy
skz/A/XDGW7NB7UXVwmRDlacOFkPMmzUOMgJ1M7ogb2lIC28bhVr6zU3TiDThxQOAqNLTYKyAjbf
Ra4DtFPVZ9JXFfjZeaF4gK7UbiyAev+KkbaFY1JKO+YCt67rFoecVyawdumPtObZLk3BuklbMoKu
f+q2YubDDIxE3/SBFm1yTHnY9tNM6ZxS80Ci2EXwO4UnUMcoW1fmOEb2m8vPnI15cUZEaND/gIBq
MK3SAaiBditCEFVg4oxjnbrgxnQTH6+9VpnjWt9tgLZMizloEZNWiFRB6roxKlrNFo3WzrjLn67v
9JqvQabuHwGSbqYNIpt4QpYJAc8NIIbOtrbyLeidMqR3ontrihUnfzXUmuNTh8Bpz5ney9UcwMmO
kTiIhkEI6W7LTis22aAXmE8xJFuMZ0i8qgtzkAPiUVe2Rfm9Bq/4B3z5zAKCiA+DT+AVLr8h5QPt
osDA7UR+oHfS5SD7Tn5eX9k1z4psPdozATJmji2doTwEE4gRJCgCso1unCoTbMV4+ec/gFgIG0V5
/C37+M5GF9KkVSVuQfXchO+JDX3HAh88jIiUxwcUgbZ9W+60+kdmjgjKuq1jNMfrqq66CxtcLsjG
gtvAkVR1SVxGuQWflPf72vHFR9w39uqf35eUC0C/6eoafl8E2YYYoGOMVcHx7Dbfrd9ChGQRmpi0
kQ24Iaxq2CVGvDPITTN2B65/KcxnkK0qg9fVk7eQOP994VVae+CaOUEpbv1KheZ4bpSAXxP0UWP0
ysnu+hbNS3RNP+luynTNADEhrJEDvDxV9f18aXRh/YHEDO50i4IZAkQ4urxTxOkxcwz+CrWxiv/k
/PSRjhDcGkgKUwzfBmmezLKDiyHp6hEua4o2EPMldzZV80WoWCdWjxReSgCEz2lgBA6XG9QBRpFG
OhJdKe9u2qIAWfSXCfNaSEtB8Wp5jjmATiFCiiLu9mPmqJLDa1uGRB6qt5g4h+qmtGWEVlZcDHjN
28afFEgnFFE6iL5uFyteCr+OrULUgrqa7I1NM4v1vICQukdJzQTlfrdPOcbMYLxEERXekCt8xcpB
mwfouXjOU9wAcpAE2MjIAoKqNCBwPg/4vaXjRjVAIzhiaJEdnzr91DJV2XY+vpL5A+mKrnwA6g1Q
1UkeqtZoXXW04ufaRe6OUu0LeIxvWw3cybnO0n9/vcBZAdIOQCj4Q2wpMVJYiUgtkbzhMlKUKEty
OzgP1zduxX1cyDAurdPmOZoAAs7PLQqUoxWcEjZ6Ecjdu+c6djbXha1ayVynAFsaiiFylTIYEMOZ
Yc/P1vRWx89aD0Sy0c4I9HRX6MOLVoWgXhX09brclSMAPO1fudK2tZaTTg4Y6c9a61vhre68NCpC
kTURUIvClSBx8e4lUuCNpbsYNHd2B+c2DNobZMx7oYBCz98pmx8IQtFwgKIKOuYkPRoKelo3hBBm
AKXzWjBVB/mafaO5AA2v7owfl/2uII2NBkkM/JmjRFA0xDsKBGYePF7fjzWjW4qRbsnGzAM83IB+
iDG/DHNbDOdoHOI621j823VJaxa3lCTdjki7VWY9QiE27rQesxRTXf8m7ArFPoIJctvU/PctjRbY
2/4u4fxFi/s4B8l0iXFJ/Gy6Lza7pfG2x9wcNNr8b4rN/nEhxsWQggbRIgcx/NEawJykYUQWkj3J
c1KBOrysFf521b7/qiWXSniPoUIMBOJnd0KVlgWN38wcj13257pea9cl1g+FRDQuIR0nA/GmxHaT
XAuAjMmB0GLZd8M0jvpQ3/Gi/VX1u15/rcGaj5TgVOgqYpdVcwGyARhU0KEBdHC5qnXQ10FjakCq
OQD5NWW+oRgRVgccI+gYmtUmcDj9uq6wSqSUDwLRVjANGUQOhNynHWKRHOSMGKXkNc3RSsttFBYf
8PkzfuO/WkpuBHydedkbSXJOKPfLiIa7OjMLrxiI5tVResiGPlGIXDUfRHPzQx1cNnJdsZxAGFvP
IGIj3XYos3OkJxuqKCSsCkEP9twcBWI5mRtNaE2JRhWUYazuBZjNqHtSli1XdwvPzrn/CYRJVDrd
aRlxkOLixRcP89xGNJfpP4MSr07AGo2DESgigPXTsJAnHXNwlkd5XkFeGfOHsBq8qTw50y2Jd73R
bDHD1svMY5J+L1Xv69W1/CtYbqtztUoHkYOJhDU55uCWp9TZovj/6brxr0sBtHC+MnHepOV02gxT
VQUF9gb5cFacakyt7az9dSFrtyaoGvW5UwlXp9w4D/o+FrcZhHCbnJM6vQHR/ct1EWt6zIA6JFtB
ewIG7Uu/QY1oQNYFIhJg5Mf8xXIxXuEDRwhIYBRekNAFZZ4Eu8rtrOjsOEbE2540dPplY+1hQuL2
uiZrEcBSCrnUxAl7cNXQEH6+fsjNaStaMMtlJ1uzFRfKW6ugHMwsJUm+loo0ANt4i4syCuujltqZ
JwAkw0yeSGzrGFz+odmyB10Do2JlZfQTN9KHZhi+swEM91o4iX1BMIurtJxiE40gyNeneWJThPFq
ae18dWiINvsCnfWNiZFkGKWH/r44jfZMtN25BXQf1J14CPUh5ldeX8RVc0B8O8PkUe+XMSNBaYKK
Bvnn88Q5xn62W0TuGBOgCAHe0EPvVhDttXi/osUZ2L/LvTIxBAezEQFzttMd4M4n1xx9x8K4yLyh
29HgT0b62bBm1PM8KPchovyZ8Mrv6Scz/9nxaDMNxbEZ7sCLnDkPANXvdOMp1Awf497a9E4Dz5kH
o95dX5y1dK05B7EgKUapHDHF5WdnHAwTeoRonJY3fMge4h7o3qk42phZoI/TeeQYvZcBI55jZJLX
R6BRLrp91TQYrhBvDGaextjYYjCK/pFtW3yYdIoTk3IMLgJkm3bCF7z04lNjBYfr6q/axkLI/Pdl
4CY4Rp6awGw3aexrz5V4xUS36yJWHR46k4HWnumK5IbJqsKwR9eoERuKR+5yX9cV7m7VSSwESDpE
TdWMWgwBQ7oB9SnMyzA+J+HzdTXWXgmYLv+PGvNXLFaq4D2m3nM8toVzzPvTIE7gdEjveKswyLU7
fSlHeiPUBGONQJbFz4Z9xzAwCuhrEILWmou6wW9Y4HWt3vz0u1ML/OwMO8IBkHenmxyMPahgZQiF
TGPyB4b+WZEB8PTYNBtekxs88ntMa7kud3YG18RKe1YEGimmAQmTGkOmQWNpIaD1ykn4JGJeY7o+
FcTrSKXC1q/u4kJdaRfjIXbSZE5imMG9DuQTFCNoiLPdbY2I+rqOq7LQYT038cz0j9LlNTboNBlt
7GTPTmmbBF5C0JWf9ocGc6vAG69Y0nnJ3i3pQpxxaaCc2XFv1TBQN3xBXQlEA09Fprj1VyNANEKA
2hDYTsx6kJy8W2eYjifQm2AEgvqkjE4TJoRNLwE6rjHUE0xY+zLTnkGam9f86SPr+Y9s+R7LpwpD
oQfIHtJPwdgcWgsDt23MwHZe3fgj2a6Fooa0eVGv1UWJYaVnDa8gPEvSYt8BNvuAEXIY035dsdWd
Q/vBW8cTKq3SFWSRqKiLAYmom9KuMBsKjMO6UNRSVo1xIUO6TaYO7ILZQODo9c5rW8cfsxda880A
WnqU+/43hWaFF74Sx2EsQKTNzxkrvxIt3gY2+627dHNdzLrzQvczOFXAMqA70mmmXRW2UY2WtNKs
vdFO78vAvimzU18URy2Z7sr8VLp+9lMhdt77dyfNmQnfZgpRwBku1cMg25xlE8RWQbMpOPMzzCut
vrT9F1GmnokZnSZKgPupUmHuVq9SVAmQYMa7Eu1kl4I1BDB8wpQNTFXImM9iIY5DoDf76/qppEjq
YX5w39TGLAV8tb7GynETJHBf16WsGj2QIDNNKqqWciURqM8uFTUuHgbO2m7rzmTTk6IWP+//u41a
yJDs0KrQ3ZAJPFJMHhlzbt72p1THJTdGvkBP0v+okmSOLfJslDZQyQxOzvBCNkmianld1whEWqg0
I7tL52O+OFlJJzCZd4QIHeNMzD82iMraL5gX/wETmBPxwNOhps0cydBGarF4GHCXpO0EqMJxjKzt
v9/+pQTJyIyQm4lhNHgtsF9FA8RDcF9VyuhmzZSBGAWKChgZcC9L15UWCy3VBlz3dXNCJ7IINw5P
Nijtbiy8xkZfpLckO2h6vcvDxyy/y4NaYRNrfhctbigOgYYURDnzFy42bEymHlNesGEWDBwM9uAf
66xtR+1NHtPNZCdPH1jXhTzZ5FO3xVhoyNMy54jedd/sylutGBXvhrVWGrTumRa6lME5hJrXpV5V
mMZpJvBw6PoSgzJv3WH0SsyDBwqTsB5EipHjZXi/mflGE6An/9KpZg+8W1kU9lDfQLspOurQ/SWt
bF7y3C4KMdwMYmtiXhGGGNn70d5iJOT1JX0f9LxJcpHsACIY2UJJ19rVxJAKfbjB1FNe8EPutbf2
XajfNb/q5z4NdqHKk7x7BEgSpfMXpE6QYUDYcBPzA4KcX/FTeOxihV6rQuZDYSD5Ci8pHcEutBKH
FmS4ccrAy8YfbqDt4uzRjPpjl/3oU4VPeRfyzzotxElRTm5lU1lE0Ck9Drc69Z375ohR7/lJ1QL0
zkdKgiTDGA1rrJIRgnrkHAoURsPfTDunebJT2MW87xfXiyRIOmtdk9KMOdNwY37L9t1r8D3zzT8W
xs96jSKgWjfBxeJJV0tqTC0yGBDFP9WfTN3TtphKu6G7+oTRuGxzXTHVAs4nb+GzpslxSyYgDGm9
RwsxIiZaKmzvvf+Q1m42zoUMbmLcO6vntbuPPmHGbPuz/wp2mpO+646YR9Z9va6ScgGlmyCJ7Lop
cshrd3W8q56yvbnXz8jcHQHODFTJsHnnr1iG3MKdV8ItLDYON3Z76Lu7RsAWVSDu9+3Tl0so16bi
vmvdWMf5BZ1sFfvZAfMR82kzodjrwy4iL7rR9s5O9zYMY5l/KGKrVRXnrBlAYOiLp5JFaiLOURiD
+21HpEKa1G/wYs9ThSmu28lCjGSLLgDCsabhMIc3k7kpXttiIzASFpW3YYcmHh+cvQ6PtmNFfMUV
p1JQslCmGYTzBJKtZOtgaKK9dyYVQOttJN07Q2FgM0I4j2tMBnqXWRdimLwx3PzIj0gOnM2bAt0F
Pr+vW492XnFMt3rvaQ+WCvi9fiDw1kT1F2ggtGlfHsA2dKwEryqYqBaeMZTi0H1zbaCW8xsnAYgK
iOKx/O66tj9YqnFpb49nWWvEKJjQZ5qwHrlpI53aBlMebFxvVfRgpfuGfmVpv7fy86Tf2yj+deHP
Go2MPN/kBspLCNfCm67ZD/UXMMR6nftdd3ehdQj/dWEQRwpUmQyP8Pm2l+PFIC76LklScVPGj+Xw
R5t+jMOzwhOt2dVfGUD3Xy48N+KorU0ubhD70gPmZO7Sm+iOeuKg3ZoP9LM3HE3F1bsqEmPrZxwA
mMrlmhNQhiwsCdQaxUtj3Ilib7GH62qtBROgUv1HxPwJC3/OMMq06lyICJ4sH2UTz70Tp0gViq3F
EEspktHaGOCda20i4PI+MzfxKNf2E5h/LLqv9WPTHgYlTnpdJGC1sHX0hMmJIKMcsnwyoFh6ptvi
EG4b7rG76tY+uX596E/ixD7FP6cd3Yf35vH6os7qyOfEIn9lSxEay3LHnqZc3NB9H3lZ77kn+nRd
xPvO19nkwZCP9iYQeOI/LjcuA18KsRrIqDeYNH5wjvG+PSR75pd761HbZTtHkYmaw693Si0ESnFg
pieWaEsIHHzhqVJpqyu2+HEp9mvMbGC8zbBi2bCjbXVPxM9I6++wg4oz9TaH6JoeksWLOhgD0UMP
7fOueiy/NNvwBSDeY+85x+kQn6pNcqLH6ij26cH4xu/Yd1B73DSfFKHh6tkGpbYLylm0LMqAToMH
Vmsk0Ng2zuP/kfZly23rwLZfxCqOIPFKUiNl2Y4TO8kLy5nAeSY4fP1d8K2ztwTxiJV9HlNOqQmg
0ehxrXOmgLsL1FArSiLO5GatgLUG7BVEIZ99rSQOmdHMIM6MbuMv3Yt5dDbpnu/RYHluD/0azeBt
TU7o5IU46ek1QChWlkU1Bu2fdg/SFdw8YxtvtKDaD0/D1+icvb/kL+XKg7+oOxdSZRexmLOYUKGY
CfWGjWHpXl5/Tvun+5u5IkaunOfqWPQlgRjuAATmhc+Ps3me1gDYPu7tnSP7eP8vDPI0Y1TBsEuI
qfd57ju76gDcWrfwHZ/42rF9AYUbBuaerA1aZJ/5UTs6/7f9lH2biWGm2+kxjjeQr+q4iyLNTZvR
zf4a2+pDW2DDkD9Hs4M8dhXNiG7LthuDet453AsVf1obglq0WfB1/0eEpP+5PaltqMCNHyl48toz
2pjXrpiws7fn9a8ISedBfQWqQQeryJ+H2i2+WbqbFQ8F/5Rurd8ENBGAbVxLTn2UTO4JlVSe2Ixo
WYd1oWEI4Ns/UO5+d3bNXnGB8vqg/oTDS34m+6PxDeGEgnG2lSDiQwf+9w9ApezasJhdP6a0bfAB
02PrkmPrkV9m5bYDkjnoj3Df+7UHfdFe/nOUqEdfS5zahqsxEOYCK96AITOON2238sIJbbhdFFQR
ST8x+S8dZc4UYjYWzJejHxvymrOX+omQ0dW7NaURH3tPknR+algPbdiKidfX4Vgc0Lt8qPbhvvKa
3Wq2Y3FVcL7AA4isH5Ju1xsnECNU0vcwKLr/aHA0PLrG1+E8v1HmkpN9HH6R3gt/lj4iXTRL3jea
i3EgZkf/kS6s6oU5YyFmcRQbmprknq354EdEyu/Afqc6kCk856X+1RbualfQ4v5eSJXufdxUes0p
lMVsK3+m7KQavtEeksfRUD0H7WEO2LXpgWVvEflBowhkLtsQ2PXdz5QVb6z4gmn7cwe6vMleOXpx
sjcnf/Flko7VWVaBmEecRvNm6oprZJvZdvWfRfzMRAPLf4pULw9AUrUyzgHRrHGoWrgxAB+AV7n2
Djxo8Fy6aekW+1OV+/Fnelg5+UXD+O9K5VyKFpqoeYVYaVIfsqdmYq7SvBHB5PS50X7V2XeuweVy
njuYqBXRi2b/QrRkK3qFxhEFRVWgPocP5Ln17A31qs3gO27tj8fG1Vcsx5pAsRcXWt6hCT4OB3UM
mFNqfg0GDLcKFWPF6i56IBfLkjzwWNcy9GMNWFayb3QXxCHQ26O5Gumu3B555NuayjRlvTC1tc8P
Ov+Wq4+9hhawEDwPxC11t1QeDfQW3z82ofp3roYMoACfx1SnDMubt13q0XO4dfYTZjve7otZekjQ
SQIoWLB6EtuULkQeNui+7eYxKKcY7So7jlLzsEZyuChER5IExV5goX7kjy4UYkSbTJG0BiJ3/Ugr
zau7Zx2tif9hJRdCJCsXlSg1WqGOENd4Zb3jquTQFZ/uy1jSbMzT/LMQyV4llYnORh0ynPAlTH4o
cbKyiCWDeClAOo6hGTDRr0GACWwzME8UG6XakPpQo4e9BMnnyoO0uB7krgRNOYBBZHIDtOZpvVZC
XHVQvGJzf7MWT/3ix6UDGSMrScseP57u8z35qqxEILcAbfCYUXH/5+OlwxDZyHFEcTzQH3L3eXwc
/axy6+fkHdyunzvvD/6xvb+ixTTDpUj5eDBeMQB/ARFk/KUkmpsUoZiI8/rc8p22CtT2t47e7uml
qpvWQ7HNt5vendi3le8QWycZB4NgylJMczig35IcziZkZpfYJi5UFqOHgltG9e44cXRM9CljGzOz
QAkXD6pVuFqm5i9hVJngywKZynhIG5vuOXhIMl8xazXddiR3jpZVABrcooDsC4uqe7z/wUvfi9qc
SLLD1mCY6/pFcBInU7pBqHVb5y5ANZWfZV1nO53RCfwyVhSAN1rZ/QehwtpgAA7YD3LBc9RHNUbz
CyIq/kUf3ml7qCvBFfarMl/uS1rQdOCJEPjjAEYWlfrr5XHNjrIBgLeAbDFMIJ1EZJ/oDRrzup6u
aP3CTgJuAPjH6NpB7CufPDMqpcdYphqUtQeKWr+uZvCI+6HyMJH88/1lLTxBlqqbQKtSxWSGPPsx
0cYE90eoBhVX35B5dcuanikApcBVALpmvxyj5/sSF970DyxJAVCKh8LWpY1E6dUBiYcaFBgG3eZz
Sn0H0wyHfqb7FpwXKxqyKE5sJBLKmM6TY/uocIpyKFQ1oAkAK1EkUTpzl6rOb2Y3a8/TwsFZmDO0
bDQcoEn1g9H+4g2Mndwe4yHTArMMt2bceNE4e6nVbok5f266tZLT0tlp4BHA0D+IeNEYe72TdRXZ
pMOAdpCReRtP+65tqB8nysYBvWtrF19rov3++8NDrw0MEkaiMeYiGSVuM1UNc0cN0j9GbvzJuxrw
oz/RIvrnP8jBkQGfBjxRmHO5XloXN3bUDL0W5Blx0+l9DoZOw2TXX08c2GCnBWwj9INo6PqXHExN
r60i7bgWsDL6atNqO8yWr6jdihLe9v9BDjKfmOBFCxmiUumoQFcKTm1CtEBXKmDgW3nn54jCttqo
jRsAnNqbaeza3w5NlFPScnbgljP69/d0QTtB8y0mCNC/CRxd6S3t9XRkMWqFgYMuti7l28yptg5j
Dx3VN1H66760pbLdlTjpHdXMqATqKJZsJyraUq1dhbFyc/wBE0qzdEfwABGTeWMBrGVar0HXil+X
Xk9Ip8DihEeo26YUEI2TFtYFoJiDEvwRdognbw53A3Xconuoql2mmr8ypVoZIFi4kHivLV281zAA
ciYTEIdti92H1hbRZxusam8FNw4KMCwwaWKQ6vv9LV46UIDYo/MNMPno2JKUytGKKKS80IOO5n6R
FODHq05xnW7zljVIS4UrCfyl5cFxxWAE4BgAEy7tqZ7OulqSXA9YBHYxVELHecPqB86ew7Q5JWhg
+Q/rM4BqAgJ6gE2okgZ1E/DFS9Scg3Lu3crY5BQTO/E+t0ov19fgHsRmyQoDPJr/ESYnu8k8jE5t
t3rQ84htuFYHSYGgNo/j6Knj7c/7S1twyjHhBJA+4DthYNaU7FtEMj210fUZFJWdbhHTlFsWoYPx
v0jBvCq0Eo+8bHXUtA17O230oB26cafH5A8p4rUOzCUfHdNIWAgkmCAUFWp68ephRgF0CmaPY2oc
AIk1XTI/FWozPSEV1W4QsyHTlFsbVjkNcgRtelLKDJgTIyBaoxGPcsRq41ipM3HxtKwxIiz1LYhZ
KXB3mxj1gs9x/XVOPM5NDSigAOxWLkYnXD2iu5TQw6AVfp4FoZW/93EftM2z6uyKGlMs82uT7xzE
/KW9Mmm7dGPBMo8Bc7iS9CYSR3tIkisWDETJvL59p3niNuUOwxcuSVdELWkYsOsAR4yWZUwOS+uO
2Gy1pa4ARkex+n0KXfMwT1KtOP0fyB3ytUE9Dxf0I76UEbKyoqly3jOoWJ7p+3LWzf0QRnxvjdje
2CnUTzPCGL902FsZ4pwxga7uBqM/mGH6GUA2/aF3hnELrAFto3V1vR11cI81Azc8E7/sJhgsd2nR
KL7TZfp2GsLSBwFotnEcQKRQYyZ7blWWi2lfze8G5dUy0vwQcS3Etqpf2340tykA/jf3b9aSKQRI
rgCugHcCB+xaq2q7TPkwm3pQh0m07x01DMyqSn+aUfttAELcnmiN449ZY6w4RouCUd0EJJvoJrUk
mxil1Cg7RvVgVtBTF1bnIiq2Vds82uq0NxiAHjNtJfJZ0iTRyg8AWAPjQTIlBDjMmjEyMyOI4PG6
LD6OgEjy7u/nordAAfWOSp9wnmWHD3AmFYiTDJjfYje123oXvbbf6OzGoYt0/Y/VrMhSmp5cCpQ8
v65TtV4PIRANfi7LN9oPJXWzd/KSxq7xzp6Y4fehW25X1il+Vr4vGOe3wcyEBhfQQFwrjlmlttZw
Ww+G8IlHfvaYPpATN7eYddHO1o6+9k9Nt/IMLKU0CDxcE1YH3gds4bVQ8M+MowrCraBFazebH5LY
L8FSrr45yQYtzwAxRLj3mqgKQOj/kLVnfNEEYwoE/hg6qESL+bX4sQRw4DyEeqAozrzLE7N5C7Pa
nj1gseeHvKyGLVfJvEEhGH3KTKm3NcNQe8lMx7do/VIoGgo3WpduhrhoTm0zvtw/lYXYHkxAwOUF
nTqAqOU3IqYK8JWVxAjANDx/KvO23+hGZ+1KY1hrxli6v/+KQp7kei/SaSowx8oM9AhuSBx5xDxQ
HfyHWXmAU3DSy7WzF5boRuH+WRtCjGuBQzqRRk+xtt6sjlPNH6Zc3Q5KfUbQtk2QwKj0QDOyrUIm
Lxpqryne72/u4ooRboBdQTD2yDNjQHbkeJ9jA3khp3S7uv0KnBeMI8/fK5J2Lmj+dkW82nK64M6J
fAbovz6YckwpXUPUcFRYgkA1BoDr6OxCi3nmpJ/p/Kt7Y891h/LY+MDsKgAJtD/jQ2p72E2cwX9Z
O4IF9cJ9xyMMHwSUIo7kIIWMhkU0Iy1g5/k2tj6HrRLUMfHiTcbBoaO6eqUeVcDak32TfyJF+MSc
72rIVp6OBecDUSgAPgR3qY7s0rUmRDZrM8MctCAszzhpmJ9wM80hIAF+pzReW/TSAWAsEUP8iOIB
Nyb+fuEVFuNQD1Uook3EIpY2AnoR04JV+jYQy9XROQhItbjLNpneI1QJbJv5Rc6ex6Z9iotuo6wW
W5aeGBtobgQQiYJBRvZT+USivFQQEjZq/TrrXyIzdMMsf6EA2wQLiNuMQBuibDx0xpterA1KLO2+
gb4PmEH0ZkATrvejTwnpKaokATgTtvl01Np0UwCNB22bGv10/8otBL/2v7LA33Ity2jKyOkayNLa
4/QKhl8AHdE3ciLdMV7Lry09LkjjwbMGkIJoI5BcoQRH72RVqgcmSu0anzyqMzf69Zw0n0sF41KE
PZBu8qYu8hq+qcPnyVwbgRV7J9k4DC3DPxC0dYi+pfeNkj5JzZ7igjGn85WChB61M7a9v6v6wttt
W8jjiP5D4aZItlsHI7vqsBhBGw93Gvuh2dZnAzUA0qAb2YiO5dgEPPR5lx7UunBDZKX7eVtV1Z9o
0nYUFigbYi9mv0B84I1zfsBU8o7X6iFh5sr1uzW6wokCzTTSHwD0kdMfmVmBqSRFNNs1/YCoa1Oz
L3G3aY2DGvoxs3/f35oFcfBFHdhbxDZorZV0AAAQitaMCLIqxkVtkdZuY+2BHAtOLcfyOlELJ4Ph
3Ze64MPBmqIdFMlIpCSRxrvWc41GBUydpgcZo5uC/MjDysupT63koe+PxH5N5p9Z/ctkGy03cjft
1lJq/8sXWAgtLVTWMOp4/QUOEjDKoEx6gLxv4rVA40iqEMxs4Z/J+ZFrfyIleWGDdbCV9ncY63jn
C4+PfHd/I27vu9gHwTVoovf3BgB2jLKCoSqjB+RLbtmbyPT0Kd/2ie71FGy96fO0Fv8sGNNrkZKJ
KZqS5TxHAGQpfe/HqVFv7Xk2PuldMgAo2RaYdGbxqzX7fNtkRoahe0wbKX21xiEiBF3f/esPkd6Z
MgGHE4y6HlAlUbZjBuLvic7Z1kT31PP9bV4wAJCFiiSYqXD9ceLXp00UpGZLsBMGTWRuE9PExJYZ
vybUL0C/pbSPMX22DLccx00Vlh4p0eTqzq8dAYP3Yz5unfGnjUqh5iVlj4DfLZ10c/8LF1zt6y+U
doOxKO2aTkeKrgx/mVHssm5rUI7sshuG47ECsI1mbmP1LXQOeX6C+8e0c4w4q9fWPkVYw5uDudgs
yeuZG9TlZvw96DEA/sKnraZ6yIYOfJ/VmEP3m2SlWeQD0uFGIsgDUYOBi6PKDcZRhZFSG33BgWq0
gzsMjwALn4dTUzkuIKwOuvOrTqq9Vu5GC11AGK/SPgP+CJQwNtzS7YTBjdRz2MpX3eI14SnG54Ct
WGRhEGdcK02tV2DgrRA+tz3PPutT3G4KBioLQPY8NKGhPM5WErudpdlguGgBAkALoLF22rMW2iC7
MMk3u+8Gn4bE8eoyyvyYOnwf0fYd/ymgCJufULP8qnV2ijp1VjyXqZ6f+y7r/RHdIB4wQ6cD71vt
Pxgdiklh4UqCb0tOmIonn3CufKRABu4iPzg9lxptAKVUKl7pAC2JMrtwSwD5ujbqGX//xMGvRDpd
BLZIoUr6ZTp5pxsz5BNu+jVqbQBidarYjQpXARtJQ/M1KJiFOTaAh6JchNZyuBk4z+ujJLZih3VU
GGhC7Xu34GrzMnKgaPWAx/ppFfZ0MkwOdpK4TYu9VaqpV83GiaVas9ezePKbhtH3oeo0j8V19puW
4JUrMrB5AgjXWLl/4qZLlwFPP7I2GL+H7sjdo6j1ZEmtcSNQ2byrTZ27Ud3rPrpYe09H69ZfpxsB
2QXtBjsjhq3hZV9vTTFyLek7bqK8+lU3Y5SR/17dYDBQGEZTv4WCtXTcPGaNybLBDEJAxSVl7deO
4xrkmcShx7J+nwEY8e2+NRU/KW8hxrUBIYzKMbq1pTWVecntqkvMYAbE/D431OQh6xvDNSJH89Q+
SYCdQartfaELpUK0rAKsDtNPSN6iRnC9kwRGrDOz2AqaufxKmHmojehzGNP93PePNQ8YG3ftHB9N
gOXeF73gxSFOBdw2YkQkPOQ00UgLWlvcMQPa6PTQmXO0SUpr3FA+km2cKmgl50r8uynYGmmfsIHS
TouXAnSlqGfDjZT8x9AmvRMiYg0yTtGimUNXX5tp5fm+jRKAsI0oRcx2417o4u8XEalTaUhEoY4R
pI2SAO86BjGqUhvu328iSmQouWAQC4VlydyPuVImyWRZgdrxYABtmh29j+EhYtGmmkKkaueX+wIX
OtPFpL+FvBpiS5Q6pXVxRSN9VzlWANAI9kkUWWB3VHdmbje5de413//ka01lC1cDHhDqchjjAQWZ
DGmAV6HtqzInokmqyLdquotnvptY7hXpuFJjWJKF1CUwbYHnDcZZobYX56aPNetRRCKB3eu7mCgb
DSO0FB3xRpEDtf/rynYu+C0f/h2ADJGMRmv8tbhea2u0iGh20CkP5ny0uk0R78rSiFw9fea9c6Km
n5fpSixze/cEHYeB6BI4JgLw9VpqU6Ozy8KgeZCHw4YVGkfDF+IFShoXTIs+MXKw6zZjvPJK3N4J
Qd0E/i64TTqaQ6WL19JoLhGvOgGIP6ZtpaHNNk3YYWVLb6/3tRTp3ZwU9DiVZuEEfR19NRio97T4
Ey6hD3rZrdGG6B+un4Y3g20yGgWYXwF64S+exJtqjbLsVpfwJbDp8BwENJGsS7ZSJ4raMyeoanWT
xw9IeVdT7+oUlK9rkwDCUF8btWtZUqkmpG3NCd6KoIiSpxkcvlWI6TBAP2XzmtFZeDSELEGILt4N
5N2u1ScbBxAsNY0TaGJLFR6/x2k7empapT5oJtCKUDb6keVk9GFnAa9dp8Pb/VNeUiWgxSPrClMO
OmgpOzKm5RTyoXUCJeLozO26Ab3T5hoo7eJKDRVdQaKXGZixki61AzPVueidgCUvY1W5UW65mfGY
1wV6MfNdEtawfI6fxD/vL2/pNGFnkUxDvgHc80KzLq2Qzce+Ytjhss7rA7oFxmeLqQ92NKoPBhnU
lTuzJA5EWWg2RZMKUoaSFUqVlhY8nZ2PF1FRHofmexwheNHWkihLx3YpSLIAdDTKCciXTsDzykPI
nDhrA2NrEqQTA/bu1A9gNQtUM9Dp6xTt7p/MkulEWclE/hEvEfqbrk9m7IfGVDrVCUZldsNf/Ll/
NOYdSHestazabZ4F3K9wcwWIG552uZZS5ClAunrFCWj5LSxceNI987Np4xWjO1gr3TZL2wYVFwP4
gFFDyfd6WbHTYNMy4gR5GoJ+oQwbr9Jqy7u/eQumGX1voNn+4EoGOve1FN4Bs7UB1VxQKF/KUfUm
p/SyaWUpa0IkZa5SGmZq3NlBokduy1XByPF/FiIrstEXTlj1WEnGAE14RhOcH681cCysBK4WIkBo
GyJ6ud2Bagjd9SlSgylme7BtAhci9Wqz8e+fyoJKI4qCqUEC9wP14vpUGn0YrFjJ1YAAUYKy8rFi
p9T0m8x8EyACpF1jdF4wNwZ8VkEcIFq45ZG5qZjzGRYbbcD2jlifba80GpeuZWiWdg8j/KYA0wCU
sRzaFCob+ymf1QC+M987ceanAHzYRuPaYM2SILS9AMQXpPXI2EnPoc0UVe107F9ild8bUntFRJ94
M6xYnkUxKKmi+wWG9ybvioIn0UuQ1QcGxsoi+yFKXnrry9+rgvDvRT4LuiBbt6hK1cqkrRrkdedO
gH/jfMOr37x4czp3rTotHjHJZYFhQ0exIdLqNzwmBYIiNMFBDdi5Cx+6uvRrQpCsO/YroeaCcTNM
E9VBYXaQTxH6ePGaJjqbQVTVqYFCfpjhn6H863QEWBMvfl96rVtNT81owO/P09kp3//b78PPQsOA
cNs/vJSL7zdGLclIzdWgd+oWRhOTpClt9vePfkm9RLuoirYN5D1kj6q28qipEnTKp+XvzKi9Ed0b
WrHi1ywe+YUQyTaHlqagnUfHSni8oSF/hB4zK3o31O/lsJZBWzIzlyuSbLTeMpbyDs346KjcGfp7
MfZuSlLfWpsLWTKgMNEWPBu0Pt7grRrAhUw4jk7MWJVu2L6O8ycTIsk2X8tdLKqyaFUHpimujCG9
02HHELi2FLa6RUVwdomx1sywtGvg5oCeCablm75b0xq0GSE+Jiby/F3vzE/qVB+NBBjGa6PTi5Jg
ofH2oDkJNuD6WkaKNdsRCp8BMba56Vo1wlG3BJXRfcVeOh1hnVGOB8o/ClPXYhz0zkU5PJ/A6qnb
nzttoyBHrHHbU9UIxeoVX3rpHqHyLuZNEPIhxXUtrorTqDSQQgjsUHlMUKnG/9mU6bf7i1rIw3w0
9OK1gWuI/gKhKBc2IU/QRmTZsajw1w8FG4M4tSaMjznbzjoSCjDjGBjeTf+pK9lpVDN/FcxtaV8B
eEpVGFRUw2VnLsSoVdxoqRZMXeea/WvpPNEUoqZdQ/wye76/4DVpkrLMpCJVmOboMM0jtzGrTQsc
SBdZNYdtQee4qTujXPFWl4wVUjKgqRGZGbSyXW+xWqRZo3UW3JRwZ2Iw0xn4Tqe/kybzOEYL/n59
4FtDQA19wDiWdLHVOkk5gCfVYKhwjCMNeuRgHDb5Se2iB9O14rWhhcXlgZYCY0oasrCyRJIwQxtL
KKqOxmA9T11e1K6R75F1hpO51jWxdC0wEipmHZG4R0HjejMdIDSjVNgCqwYQYuSohw9WsjIlvlAm
hjtxIUO66fkcl9RKUaca4fmj3wvXz/Q65zNIm/zJ1F2z2KMexuOf3RoC9dJeCt8P/oxFsKNSYIMX
tdfbAawASOPNUe2X7OdAFG+cdnA3t/c1ZWknKQa/0M+JzABu//VOahE3+olBFqnDTZhar0VdeV2b
r2j/shhLsEGB1fbGacITZE0phnkRfj4bvdtCQYbsr3GbbSwACRwYf5hnJFiu14I8ZK3AEQWbAqu9
Id0xZXIb52n+a04+ZKtwLpjKQzIe85TS7SpI1SoAWlWDMUvBPoNy3V4v2zVmg4UHTZgJkSwS2L9y
1mY2tWksi1ENnD4fN8ww240xa+CuGX3mVMqKRVw4IMQ2SC6C5/JjlOR678qhtIxogC9lJi+J/TC3
n6p599eqBhFAsYRmA8ROfqFDBEx92OOFztBO5qqMPBRTy72oXgNyXV7Lv4Kkmzs6bVrVWGxAqj99
HFTR82StOOmLIlCJEUlDE+6t9GB2qHnrsVjLNBeYhD/i/QIs6MqGLbhn2CxMD+FEcEFkPcuVWImj
IdICQwu7h3yi5gFV07f7p7KoZmK0DhyGgGVUpc0aMN9ipVqlBZk5dD6w/VNPMa1w380YRY4pWmvv
y1uyq8LbBMwzBhdv5w/mlg5W2RdaoAK7/zAoyuybVg3KGoyDIlekRBsbGPI7La2h6DzBWIWmVz5X
hrUOqKWVi3yziswYIG/kvn2B62rZSgKXo0xcpj+0NHzloP9T+k8rS76ty4jJReCAonsSfaWWZND1
QSVTAfRUgGU0p7k9dsYemPK79DNcxm5FM4WRk+JgE08/3g6R7YNNv77II0oH3B4gC51frgWgogkO
Rqq5dlVtTfPL/ZUt+FGiowDdiwaGhlGAvRZWsWEa1RZnWeYYHAwUBy255PvcV75jvPbOio1alobi
Fqy7jt5A8fcLL1VDybqOGiytwQucb0ZUJD3zVw1MxTVu4yXVwCP1jyTJwnddAuOfQxIoQxX7R5V/
H6zBI8XKWS1ZkQsxstObDRQjzwOcptZ546Tx1Og9pyubJj5V1odLGZKrxMZhSFsu9MF1dqBI7O3N
uZu9/teQraxmSfPgcgK9HWiauFTS8czUqXlajnAljEoH3sRcbMBw0BzgovZekVfsce6itVfyZnno
kYS3id5ZweetygwXbZyAuxY9EIE+z64essPA+Neu346UHjhAzuL515BGr/fV/ubckGYSZhk+Blrm
QFZ+rYhqE5u84boSKHn5qNSHRM0/Uatd80BvzIYQg15Y0TkiAk45ZMjA8kPNUAmyHFhQ9DNQ22q3
xpwURu/Yto8Be1msjAEvrAxPAQq5GFjCWI08JwviHQw1mGp0StGClLS7js8AxVtRyTUh0pMzwfjz
OtWjU6weonjDUt9wvv71CV2tQ9q6MOS6kVsQEREg3iFLhxu8BnJ38zyLQPliryRLq9QUQR1YTk7k
WGybv34z8OtoKsFtQspZTOtd6xiPM/y8jZMYijNy+q71Ru1v2bhl47Er/7AcvH/879Va5O3RiIvR
QIAkiHO7sK81Mauyy+foNA3ofqaNiwlfb+QrZuLGtoqFIa8k5krw4fJo9MAilII6Ep3gY3uKmqLn
oxV8kxP/c18HbuzRtSA5jFILhyitbkQnnoQIft/y+BQCwhiN1upah9etRiMThAFD0ciMNd08uoAP
K0lj5acY1wYImV3G3PivXwv88KUQ6Xh4ayJBMkOIEoVHlUKC0m7zNfaxxaVg/l+4taC8lYc9wslK
OE/M/DQ77+bYekV2LKKVk/lIW109SmIpF0KkpXQ8SpEuNPKTzdAwlQ8bntt+U6VfJ4c/AI5eA1VN
4+ogcYkmdCEaDUYMq/qEPkVvbCoMI62lL5ZWDQhmjPkBTQbN6NKDH0VdCZjhOD7R6FSB7oy0u3pt
pH1FhszmYs6TmURaFJ9G+r1RqSfucN2v5anXpEjvvZlGwGltsJKGfLHays21l15fwzRdEyJZ8KFo
pyoWQij7FKuVp02db8VspfZ6i5yK9lhEpAgY0diBkVfJo2j1OC6bXM1PLc/c1In2U8jc1HTRMOH0
6YPaV5uyL10gA5y08i0mv42s2fI2R7926qXZbyjPXm3Ngx5XwOEd/Pv25daQIT4XpNBoQEJgK58n
VaOhQh8XSNjNFq3DtpJue43kHpiH281k9Gv8zLfvzbU86WTttGJaakflqUb7kTm3ftjv7q9oTYJ0
rClY+OZuSMvTmDKPkN/xWrxw661dL0F6lrkaTpFlYQmoZ/JeQH5BjvJbI89NSXykRTdkXHlI19Yk
/n7xqLVpipCyysqTUVq+Zj1wW13ZtYXLcKUH4u8XEugAYsE+TMpTr+3GmQazdbTSeKWTcFEI6K1A
cSlygvLU/mTFEcvGqjxNqKl4KNx+5RVsSFg0v/9eB8T7jxAdFw5V9evVpLFaYsC1Lk95NAOfjcWx
ecZ02Foz1MLlQTkIzs0HnQEEXYvRWvRxKxgdPoELKbQ95+vQYtZyWLEgS1LgZADmAOhFaPCWFLrt
MtrH8GpOqbLJK/W5LtU/ZntAz/paM8qCmuFkMDYHHGzUMORB2WLAIDInRXmic1EGIYn0LY3b1/tn
s6AEotwJICZUEASDxvWmqZgQqczcLE+JytrDqDXsB1izErdD+u5vTTwaSYGGCSnoqIZXIwOwKD2r
x3BmDQaBDOo3yOR4aZ11uwhcNe79ZclWQRYlHLmLC6SolcVZGjfniA+ukyKXz7woUV7iTindGmDg
KQx+Ga7hq8i7+f/Fojte5H7guUlvfsztsDGspAFm3KuV7eOfYbS9vzBZ/T4kYMjEAC0eSGMNydwB
GqctEqQszgr4j9Sh3IDN+mgmdJOWf6noQhLg/DEvgfloC0biegv7um2nKWmaMxMxb0Z8Iz3OBTiY
uhXzcNPE+CEJHRbQQ4ySIYt6LYmiP0EZ2dCctVLrwSCOvg6tmuYfhaV3u6ZCbFppZsDBfb6dVf3Y
xcDYvb+rsl//8QVYJUyUCFRlUp2EzH2jDfgCO818gkpCOX5mYFVTzG3dr5zgko6gXPGPLEk1iZKH
fd7x5uzsOPntPNr8x/3FLKkI+mPQu4SliOGc6+1UwH8bAvO5ORfpF5btzPK7Qk+h9uW+FNk6iS0T
6BWoPyJNgmTCtRSWWdXQGlpznjuRAzKMb/d/X1jrS3/+4/fRv4u5IrTVo357/fuEtgrp0qk+G0qU
P0ZY5zcMExzVBP9CWcbZZF2munVZr7HTLp0PxgYFNB35SAFdC2a8VUYyaPU56zcV/WZFz077dH9t
S9bpUoT4hAvr1PCsLyJLrc8pppLcAoNtarKriumTSbuNqj5l6kZfiyeXVBwXGXidGkriMMHXMvsW
7cP4W33GDeIW97n5HbydM+89s1mb8lu80WL2GZk7xxZT4tfCVM5ijTukOQOI/V0B2dmW2w6AjJCV
90FeqG01I+28MmeF37IEc1jIW77f3+Ol9aI4iNZo5Kzh3UifQHNUtTBJ3py79ljF9GQY9AWeBybV
tceO/GWOSyir4HFBHl6IlAcHEkwwNTyOu3MELCa8NmgByMI1zISle30pRDL9DEnxRtGj7tzFwDBI
djN9UjDNPv8Hu48WWLhruNpIgkpilNChUdhX9TmkaOYGY7GXTwDQTDDogcaRZMXyLi2K6qLZEvkh
ZL4ktQy7wizrsa3PUAOMyScclIIa4qrMqvch6dbQRxYuN4YzHdgtkVNBcldSzATcTGkWtuem66B7
xKm9FOMrPlC6lJWV3UzDQylQMhY9y1AKghL1tSzNCFMaNX13tiMUSur6TyEwhWJmGv4Epx4pc4Ip
6Fkx0dGgGttWz4vHIbKLbZRHjqc2FV852YXFw9lHBQoIZSLJKC2+jp2ptYExh1dOQ1sKBgZ575M1
0rKly49CkPDDBcLLDe0qxYhSHzVRfyY7Wh9DZxPXQWe3LuOHsiy3+v8j7Ut748axrn+RAG2kpK+S
arFjOU7irF+IbC2K2ilq/fXvkftFj4sllJA8wKBnMA34FkXy8i7nnuNluPl3t2/7xjGCzQBJPfwq
Xj3t0HaeJ5y6LfrHLFz8kGaPRf19Zz83vh4BjgiDJeDQBLpVcygV2PjgZrrhJaTsyfvGckLRm9Gf
L+S1Fe0+dAXo/+Qih8dxwSzOp17FtfU07mLOthaD+BFwA5T/wJOgmbEnwQpVZeMjrX+N/J5bkaN+
/vFKoHQNHq31tKEApoUh0mK1OXhifCxXiq2PDdQKWG4fgqo/3Db0cpG0UIGuyRj8CBh9IOx+edG6
GTNh3OjGx15gmmrmzYNsIUwYzzx2RgzFFV1YgHzfCc51ab2X3hs3+DqActB+X/U/RjQX6Vuw9Yct
NlS6j6x7Kqq3dPhIV1KicYgDlZ+paN/d/tUbJ/YFigGMeQBZFr08iH60FyzMGh+9TMRVgAHeOezI
x4zucQ9tG8KhxVQbepwvzfNXwcY8F01BvX587JryBNqxoXXep1n9NKdFvnNFNt5cVDyBLcSw58tc
2eVGTIs5TXnujI/zKRV3oDY6sSoSdAxltjfjdR0egmQT95Cgo2phqls7wNlQgMRNBBhsGPowxXuh
3og44z9b65/G+Of2Vrn42ZfnC0wu0BFct8qFFoJmyxm8ejEzWz4KMoUTfPhEdgLC6+uIoiQGm0Bc
a6JIrR8GubQ0BYCpfewKacfgSwLsE3g6yx13ApXryBOGAIcE26YDsIT+3IpuoQj+RPsIJmkVmrwL
/d4/gTX+XOdltBTm4/h2yIs/xLfjhFMQqIExEbgwIAm0BI9NXtEtM5JWy22TQtJvVrAnvXCFAXmx
gfQRuGB8xSs+K2AGfJpnCDn7aVniYrEwteGVb6kCR0TQKgFIZCbjXDIW2dzvYjAORcyf9xjmNs4K
6hZweZAowBOogxb7pmj82mzlY51bB8CTDi7bSe82thCVYbDLQlQAI446Zx6Aymzgndc+gkoJhLxg
8unzoYxsyZLGtRSQXO4/zKbRaO7Rg19fb4TyL/A059+21OX1NsBcJ0vXk49ZWpwJCiuUJ2mbn608
BdXDh9uX7tptAdNqAkfugR4SI2bapbPdclKOX4ISblycO1TF3dj2uYi5UvOd59TmH/su2EPNHY1R
JH7wYJeLs3tQ85ZDDXu1guyT+Ay6tj40ukyG7jzcu7l7vL3Aaw92aVB7tTBhXKarTNVjFXhnGx1x
wDK9pXlccEJzZp8Wg51uW9Q+KR570P8hWUdCDX6kqyzFclNnBJKtTlpheeFMp+qOjIUfuZZY3hSK
BDsPs+bVXuyhLwvhMWuFZekQcG6NPmFm3SRe34aoMYfZ2mjxvt1elY40fzEDsClKpZiLdzG4fblz
HpgUC+EKmFmJMDzcnHuLQVtbiaaJFm90fqq5yN8PYzrfWfPsvWGWO8V2NY73c8bKHQ+rXZL11wR4
l1bQI0YJUU+6/DVBA1adzLa7xHDB3GotYATwxDMlRgA2vdK9M5gc//w747kF5gUY99X5rD7p1Qtf
geB8yRynSxyc4LASBr9XI4cAdrDsTZfqrEIvy8MLCNnSdcID2c2lLbcunb5ZbJUYHJ2j40wCBir7
vkSYlaN5jOI+zduQdFJ+5mAF9jHL0FQQxHaM9CeAgORL3w3Gu7yfpR+W/SJZSP2lckIvK2p5kLIo
wD9bVUCxCZo2O8+sTgj18utBaYpJRcwRIunUY9IR74bX+l0iraIZwzwV7Tn1ljIGubUCZcowGqFi
aXXswLV+yo3J/N75gIWHvG+NI8blq2NlGv29yILuk8uaJR4aJne2U0+gXn4loKa4oPjQKwjp8hvn
+cJnXnld4hUTWLNaId91RmrH5lQsUeoX7dHo+iIilAeRpagRpn61x2f0cmteBT34EWuSjHoGsHi2
idTq8kdgfL3xUhTDkoXlvhWXNjhDY3taDP8AYoYJeVaNZgTuN+uPfOj8/ijl0qiwmqf0xzgwx0JY
plpEZkDmvPXLmUSSEHHvF2MFnIHtzw1y0KkC1pVzWv3I5mlQgAZUDHnCkDrPBMydRmg6bFkOxdSD
+Lq3JvP5tvO4dlHofQBECWI8wKHAvHq5SpktMwXgRiW1bdWHSnbW+9RF6jCQYLfMvVYs9S+6Dkd6
cFJr90P7on27JqmYxExqY/Bilha2A1i84LERMB+IfMY+Tl7NYtfg81k6PS6CvXwtnEDsHLBrFwVi
yNUnY+h3ZXDUfkhay6wxCM5X7U3BgYzZM6NFfq5Ax1iufE1UdH/2uL4cJhSkA9STAHFD4/3yM3ud
S2TuLiqhS1OHgYewSy2uiLyepgecs/EErhN1d3tvtUDpX6OArSI5AKTuSg0pG1J/DoSlIMaayXdo
52VxJ6o69tp+PiAa7E69xd0Tn8HfzRZa/Y15kBvjHiOoAKz7cs1mJ7Ky77HdmAySkUvK8WvFWivk
gfsrL7vyjrpGF+WDtCPUZqvo9uJ1PMy6erRTMEqAFxEDEq5WPyemmmqfGUNCzS77UFDgNiS4IsLW
n+gpa6vs4EzZfJj6GiTYiN6PnWqNCGHOe2coWaRaG1Mi1Zh+9ga1153TQp+X34ZMHTyRwHSCNke7
dWY/uQDkjE0Chj4r8hUoZAbXi5CdWGGLwt07H420JxDY7dE7bFx39B7XXA4wZgQC2slHLwnCTg2R
ySDAzAPIY5dWUWDQ3jwxFxd/5whcB1zWStMD8Oo6PYituDwCi9fzUTBDJiCha98VrgO8NO0AsyMr
zUrekOzz7V1f/6DmYjCoDM8IJjqCJuF6JV5FAlkquFgAs0sMWyxHYz14qH3vdcs2l7UWj1BrQd1W
VxVH02bsAsgCJv3EAE5R1uCAUwVlq8Z4ylixINIzmDMuO1nkhlkbHxE2wbAEQRnta9JsKUe+Ls6e
vwEIGBseEOLGEBup2kmxNs4nwij03dfhhbVkevkZvQbEfcgmu6RVMlYFiTyqDnQWce+kYePVp64a
w9s7txHFIihZCQfw2K4jdprNZpRVPvT9kMAzBZ9TUnyeaFEfmgJCe5zk8wHcJIDdI2wNc2HUEeph
aIxmLmnCaWD0ePvnbBwkMFlhSASpNPy1DkSaRA1tkmoZkgyD5e/5lC7HYuj2qvEbHhqlQSgEYb4P
A1C+Fo41aDC0WWYPSe6Wb/uAHXPPjGfDO5LlrpYzDz3neXT5ToS+cY5QNQLBGgYn8LV1xzxZS1V5
oxwSmfbgAazH0FLlN7Pj59Y93/6MG+EypA2ArsF9XPtgOpa8rJGFd4wMiWmp7IPDjJ6eS0OAFlgo
Jt5S0Vfvc+Y3Qcgd+OnYxBxYGynZlr+c1M2Po1l7UPwKxNu0yaYnFL+/tnlnnRHjdncyN6ynweF7
wJOtDwS1PZRUQeuBdrz2dKQpa/sJgxiJWlQ0kmAIA2v47kwY42vkHsnCxl1DpRMDaYAmo42s+8iG
jk4pq/WdmuQQzRJqyEVR/FKp/Y0PKu6aZYaq4F7ct2UVwzPAoqJAvbIlX95w0dPe65tsTMDL+qED
MrX9ORSnnCEOUZCC4DtQq42DvtJPIpJGfrY+y5fm/FE0xgRITdIN9Dyl3in1P1WiODb5IXCqU/WL
jbvCz+vf1N4CNCqQE0JrYq1HaW+Bj1E/lpvFmHiLD0Q0KIfuhoIOxxQvx0m55nDq3Kw+p9mcxyXx
vyDOVAdMndchtNhOZAY28vZl2DhW6yMIN7f+BzDMy49gpR5LRdmNyYg6zhtMcqkTGH28kw3HcGcU
y566yJY9DC0BaIH7hzdxPQOvHsOlnyyjxzOfWC6UG1k9hbh531On/oJYVEV/vDgPpSoT8H2g3FAk
uzRWqkDRRcgp6VPxtUUJJ1j+acj8MaXtDtj9BWGmbSzAWhi6QhMKGf+LCNGrdQk8QsIMsh76l/b8
LAz5se/EV7Mdmhgalcub1C6CmEvHe6asBn8RYHBvU2PJD54J+a4wyIgow7mpftOezuDRmILmQ4eF
HRkquCEXzAajaD6deOHYxxFVh9PtT6X3axD+4Y1Dkw6BH0UWoscPHWQHfNnlYyJcT/SgneyLO6QO
/oc0dY45oOLntFTyXZH56Zl7RnawbEHikYIfNoX467HhEKmZ0VOJFbomJ9mK4Ahqb3Wuh2oG9t9S
R9egLDQL/z0vhRHzoEeeY2EYsIQXivOmuM8GaCotg9obI9/YHQzXrLA5RF/AW3halDLVXRPIUo1J
m2NmDcCi7IMYuvQ5Q8/tMI6DBDq9cz7WC7QB1OKMRxDlTgd7liIe+nE59DODBEQ3qHs5ApTvw0FF
Eg2ulTGfnqqZsLAys+JQO+DsE33t7hzk65d/nYN7aVojwYZ7vDzI0rTznhEyJmxpWChGo4mk8syd
cOf6bsIKAkg8+nCL4Dm9tOLzqTTzCr7AVYaKq9xaHlK7Ho+FZw6xN/X2zqqu/T3K8QC4rDVChDMv
XMav7oxFO6dbFj4ltBzsKPe98QEEkEvocmc4eHnNY6X8+nEsSLXTdN+y7CPZQGaPtgAQ55crzQcM
Y7EGXqibQNOQ2elHsWBScxyIAwFWe35Qyjk13bRXz75+ctBwcQDhAP03RlJ1b0vLnhr+KJdkUCdE
YHF2TsHRR7t7yzjNTdSpnR1dU6dLr7Taw9jcSyHyStbFQ1NprkS2JGMzQlwPslGQz3WgLWO50VLt
TVNurg4dEAtjP1jcVVOzXz846ZeEz8AwyKAFjiMwHNx0AuqU2Xs0AKCM53atOlG67JymjdOLQjoI
zNfsGmVELY2cUJsBGBHfdoQG23QneDLIb/5fGUGWBUotb9VVuzw4qnGKupoH0KJb6ltnlXFWfBvp
bz54f75zWA3mtbGBK/mdFigwoTxrNLslgX4al29N8Uj6j2Y+R4TvWNpIcpD244igIIKOPcjKL9fE
J2ZQswjmJJXIXZxHfzhkPBZ51KEIASqMz0pBecYGMJLEtx+djaLqqm2LdAO1L1T8dJAAY2B2Bc/W
kqDTOkQo06kxwhvkH3FayJtg4m1okAzFOcLLeIa8NVgEhmwn9dC7lOvTt7J0AuuKb4DYWvN7hQv1
uA7SEEllx85n9ozKR0xDjLaGERDKt5e8cSMvbGkvUdr13G9d2OozzMMXkHxFqn5PCh7hjdnZ2Q0v
hzQZZSLUNnEf9CHPxZrsaapdkH8S6wENAH9EXEfw3yAKHsGB3sidiPq6koO6CnzbiibHJ9XBVai9
T3XezlaSkeLOQNbwXNZ9FjaVsQfWvP6MsATSFggMgjkDW3d5ZmnDm64bmZV0S1ja7/z210DvTfC5
ZvMfDlrhdKB3vZahV+AMWjlaxGpLB0r1RWYnlT8qKIL7PCS+4Rz7Rhlfbx+O62cevCb/PoVoM1iu
tirVWtJLyewkYqiaA7o9PTR4oPh028q1owTODLV1BHzrpSdaJjl5VVVCut1O+sH9YPP6ZMogzMgS
gbvxdNvU+oMv3x+YgktZeQEBvddhi8gsKAWJuZ1YbH5yzNgyH9rFPKazeUqD/iRRtfF6d6ckdX0K
V8giUjskWSvRlLY+n7hjHqjBSQh49xlDM8MYs+MQpM3Oh9TBhDgasAS6bzgPVE19HbhYyQUKBiWW
11BlJWRQ3wYFeYcezDHHsk6fLLcBhsiwjGjwrDTOrXblXsPtW5b2bZupecefXp8fNDEAv0GPE5EN
KoGXtwKlvmF0mOkkTV6FsvztsE+393OjgP3SJlljaHxiwCkuLfgE9MJLZzlJ55pChFbvdCcfAqPn
2p3hv8zOlp+yNhurGHkG8hqHyAJIYiDoVNRlRj8dxl5NRsRtUvOoMHkFzvBelTsXaeNhAUMK8hnw
jryoTGkBc9BOvBETdRKv6dywyAvv1OdygKht0MYzBjkisuDUOw4DX2Hr/+iNft45hhvXzEWbENzI
K40cCr+Xn2okudePsncT4X93+vu0Dc5VUB5LZu943Y1LthJIIcRbB62uylkzg6aq6Ds36ZsZ0Jah
K8LCMyAvgmm4EzEbaEC0E9QTCwUpr8lhOy/ay9CzdslXh+JiImqNu/QzkRqNkNYwuUkNRQi3zkJh
iqdZdefJzN6keRlDUscF27eVoY+gopRYcVM+DUu/c/o37j1gZwjLVgVBfA0tAPQYmXpUHtwE7hoT
IlYZekH2BswLz7cvwdbGIgsDhhY1E+A1tXgpMHMlhd2QdYA5CrrlNJvFYYQso5ntWNpc0StLWmBi
Z9KvU78mSS4lwHSfszK778zvt5dz/ZQinwSxCzow6MEgsr08p7IBF1CqJpIQF7VOMk5jNKFGknug
SC96cKvOVr9HHry1MPAOrPKXAAdfIV3dinV4R3ySQIIRasyzB+iHX7jHRrXF8fbyNnYLvRd0GpHY
ggdVb7kV3KEd/uEmadM80QB4Om4+EPmr9fbe1etwC0U9kGsC9ILOItLKyw+JSWmMZLctSQpC7w3v
vnGymJsVIKw/HPm7sncWtlHUWIuIwEf5KxkfTF/aA+RuaHoFyquSLGYfD4gcbBx5az5Z/TLJaGp5
AJGtIP/ilxXIKxWakifPqEQTzW5bd+fRmslja4EfKRwomNyjgjiShz7GAauwJIr/cu2SA4fvFWMN
Dc7FfJg9r6GhI7zsx+1t2shCsBpE4FgSYnAUn7XVMIv2TmaTxJwju81Cj81hYeSnJv06+WYkLBk3
5tseIPl5nEKsfO8xX8MCzY3BV6NeCOv4H3qx0HUQfa2FncRLxcpl/n4sMOPWfXa4eFSfPfO+hEyh
UseC23sYvq3nChVR7CNiZnhwvfk/tTkAd4tHEnv6ni0kAm7wW949gZoUrcIJHRcRUXtqQm9PGnPj
7ViZoVcBIZyXKzRYma+zB6SlCYPEBuQg0+HAS2WcqyFYziiS1Adf+lYeGs2UhgW6XYfb277hCDCv
C+AbBOvIykRzueutsyyIrwbEolAtitOpLmICAHHUZs6eHswLsk3bYLwNUGIEoxSYi/QCAcOcszNz
RGtiEQfHcGMRfG0z9jYHZJM50cw7zGv2IYiFjlQ+p64KjeE8V+eGPDbp72I+BRCrs9gUdiiiFByT
GtbRU1EgnLvbH2XrOKxVjFUox4J/vPql4AjC/1s4iWt9ZW0Wt13wC53I2Lcf1ppD3wxHOTnnLu92
fMoGFmvtMGJMe4WS4WlcI8xXJTm21IYvEDghok3PtpOeGDtj1774zRSxArCwB7Mtzm5OTp6jQExw
5pk6s2o6SsLPBafvb3+J67dp/TmINPGq40e9hKOvfg5o6aySFzPFrMJh9GPj8dGeP9fNziHctIK7
hPoHml3X1VUPbCtcmjQxSQqx6cXI7nMh3QOSV+QqQP2iEuL/8dOOqgeauKBHASIZ+3z5oWdH+A1j
IP+vu2U8sQ5Sw8K2y7CEONv59ke8vuMAmqB9jbFQTBhddUGk2VAqlUsRRQQRVP7eyayLxrJ+XCbn
6Kc98j6K6EI93Ta7OuzL6wazYLhHSwFaS0jUL1fYcMKBZKM0MarnWT7x6WeRot669+puru6VGe3d
sI2qmM3Up4kj6iPq/L8t4FWcqn8rRoyNIBLlKY1HY6eAvLc4PdZ03arsEQIkeFfz8+Ql3r2/1xLf
OJb4gFDoQsyKMQe9pTTwXrYeLbyklWvhhtP0DZ+a9q4oqjL2jUYd/KbjO9H8tUNed+1/RrVdU3yh
Hs9TD4gHasZoE6EcP9Rf0papnVu34eVgCqMbyJtRA7wqF1cKHERjjnNZBd8zxt57wRmeKbIL81zZ
UEC7H/iZN3vnZXOBr6xq0XvbDBBIWW8DnDlAw4h1hzDdQ8WsbvLq7COgtih2Dj5c+4qNRQ2eloSi
sxFby7ktd4KV7UX87+9rh542K2JpwN9HihcW6jm1PlEm/o9GtDNuF7KrjH69WZMVS4+GTBBw4MS3
3cTmUtZJFPhAQOD1Sl4aCGrQOoDzDdL00KF6GPVl9QvVvz0K5M1NQbSBABPHDinrpUNKh2ZqbQPa
AYIAWEkt0UYNwBrH2+vZsgKi6rXbuCpHuFq50G9NmQMB6CVjZdV3/mihAewjfrtt5TrXAN0JGvaI
/FcYo64jm9MFQGOm/KQyQUIky9aMiqDww8kIunuoEC3hWLc/Cu7tKSVtGQZkFDXR9UEO9KpG6dF5
NszJT9i4zKFLS3rETGEZe2m2HCbhFWdL2d2J5FV9uL3kF7Jv7VJhugy06ggJEBo52pd1nBEIdGP0
E9I8L+YnrvixzMbzApKwKvs2AZGbW2eXGIeB3A9rXQcNUoy7h8Kdw6CrzxgwugcRzikzs3uvW0GN
u33m6xwCfgxzXCs8DT03HeqXloVovMzAvVeF+D2mdfPcG5Az923WvnUNt4781gENIvzGqaELiqEU
Yajf8mhglhH73OmPrTWSt+iDmpEUrv9RBCMFFpS2cW8ZP6ZyycHEZYw7p3bjFcVMCOgHkfyszVjN
KzZ94/rFDK/oLdB+nklsVnE9fObm3VL/VO2TRb7e3s2Na4KIBCEQmnUYztDpReZsDqA1WXnJDHXu
g1V435gCqO62kQ1QA3JxXHWMCtq4J77mJ712qOuuZRRSTm1SB4fSe4NCvio5lNaXMA34cZl/UPa7
Ejws+dsUg0aQLE3po4O2m1WNx8wf33RIh2SYjwfpP/f+ubUf6g7DoYeco6E6ULkTN3kbVwwfBSgS
QA8xFUi1x8Nw0dpg8IqJuVg1znYh2QeLyuA5U1SV0ZQ75snuvaGMBQa/MMRj8yAFNria/+ndDJOX
Lfp8y9EypwywBt5CCEwG0HXwbGa2IYX+MlDOowHQs5fbKrZLo33kpFQ/p4UsUPsd88yJwUDo/hQA
cPDYdrLKjDrE4V08ZGzAwF6t+uJgkLwc44aLvgTOVORmzKs5+EbazvNDYpRtAtaCJgegl4FFwC4I
uDtUYy8FGsJzd4+Ykb33m8L64vKcoQTR2ahf1AT08fBlzPCgRG/lAmqdZXAq/NH9nC6OHMNgIvKj
4qUJdtShqz4XnkKqlnZ1iqSFQMOisFJICgK7CUAHs400MoIMj2NXzl0fz+NYpPd08JBfSoki7YH0
Nc1OZSppc9eprv9mQq7UPhhgtHFPlMzttxq18K80HcrqiE/E0sjrq2U8pzWmRsNisUlzKJym+mD2
aBXtPMJ6EIhJiFVDEGVG5EDADWgnOOu8QC2dgUpZZjan2lLBndVMIg7qAcpeo60OjIM89Pa92TYK
pCmqMcQCmfXlS2lKC+xgQ0aTOT/3n/zajZf6YHVHlf1p/r8uLwBa1QQWbuVA0JYnTY4RNadBkhA4
IeP0UwCucBRa/jBcR3sZvgaJiAUU2EoUcLmgMmvcxixN1FcM3AAS24xG/nhynL2Ziqte8moJdxb+
GckdRms1R1pUDVuGQZFkFr+mrnvriPY0Dg8ZdGDVQN5OvnMyq3cqD77nY7ZzVnQnDtvAcAG1uZ4V
rFSzTdpgMRaGUIrNK3+XOKJ1GVYVufeEDC3MTFoypP1OJLLu0OtXWTeqnRUHAKi8wORd4vDvvPho
8AgUdjs29BhxtYHTj8/qrkGVq9koAtrlQNfRpG9FyJWIJYY0Unfa+X5XEQbsgDcJ+EzUFZCU60iI
vufMsqXlJ1Zd+aei8zF5DTh2hDkv62j3yo7TgkK5b2o74Ev85UtHu+boD8GX3LP7N3M5WsnMEHoU
kjQYw1NOYlAqQkPl4s4dSvmGkYoemcX53ku3Fnu1bcBYGkLbAGzOiEC04DZb+tpxO8GSDJS0Tg61
Am6UH4fUPJrsgfmndpXMhnjRSvnBjIdxlocKmjGV2UdNGRPjgzemB5laoQTIQvh7v++qvIt6Kupu
NtQ0UGlEwqf9PiXz1ESBmiWW9ZtjE8H3b3Xv8oPbpnFlLgc5oroEWSppdQ+13NtZPdpYrQM9B5X0
tRJCdEy7rSpseFewpMQMWVhnhhlyRndCms01Qi0Exfj1DgKZcOllDIt7jUwJHu6x/cfx0MEX9pn9
NljkGEnGumeSjkeSWkeB0XDARZ9ve+3rWwL+Q6C9Vsoo1Dl1cBmvbXRTEBsmvgs+RxOS15jM7jAE
8n8zo7lshzKe+sNsJHY2h4qcjOaXlXk7Rq6KA9ixl2EAML27mBvRv2VXUDfNWWAk0s9P9jiEQxnS
Ef188lUOTRUWHbieGwUh0GLn8bsaD1hNg6oN+Ee0U9HW1B8LoQxMdIj0kVkguvNiw/XOsE7oE7NU
NIOweHHIj8IZPhi9eupL9ydE6JQCdbcx3dsVRUX4KSsif37/Rx8ezTIXc/Do0wFSsSrFaCVDMOA3
gNLW4sGvPvWSHJcyiHyxVwzVrsqVFe0RqfMsnzwFK5QcV6Esc4ftXjulV39fuyROs8iGV/j7vXyc
/UOwFueqHUe+vYaV6hFlR9yG9d+/KhsP9oDYVDX4Usz5gfqfH/HG+mOa55ft+J8RLUwXDnp7DOjK
B6Hus9a+98lPxarz3+z5/4xoly0nXYWZrVY8BBkkPiAa3UzWeRGf/sIKgj20YwGZQEXu8nv5Qytq
35zFQ01RqmI96sJgYp7CxTDK421TWmj57/YDXQy87zrNorOONFbdzKmAKW7Rg/fFmPNwqs8Ejw90
tm6b2jxpuL64MqjCoXRwuaqC18QoyIINysyoSr9Z6GZ15Q7wf92AV+/u/1/P/4xol9JxwdDgmSM2
yM5oaC2ggOPoZx8dt6zQQHH+cEz4X3tALrsvpDcgoL1cVAaQPnrqJo42RQYnCnCoTGPGj4aVSySl
LnRtsnFP1esFiX21yldW18jz1YVyedksSjoCojby3u6WCDMlp9mqYgRKh2UI7rx5iO3v7hAcpyz4
BU65R4+kDxSi8rm4d4x3vt3dcfAR/MUO/4vxQeUQjEOXP6unbWtDjkQ8lMV9kHsn6aaR/8e0XC9+
95UVbfGkAOcqYmvx4JqnprTPWfCRzntIuc1zhEmrlZUOPT+domZMUcgDFj5/qG2MndffkapHSzBj
GmLnwG7eiv8MoYp3+c1YjTGD2TDEA5D+YT6496anwrrco9zZM6PdCwPseaID/f8D5gljiD6eqZvH
xS6f/7rDVwfz1Wq01woRr2FWNVbTMvsIOpKnIb8PRBb1wAyvchNghvvzI/dCvwtsNrqF+tBYyZCI
GDnuOzcfp/doxhZ/c6hfW9Aer2YcOTCScFt8/MCX3/OwQoX/4uJg9goCIPYKV9HzYbtucj/NcZ9J
Jc68ds9guhEo9dz+Vlubs7Ihr6gYsJzR9cy/8hqG4XVpn4v8Ievm0JqmQy6rVQHEMqrIABRS7Gk5
bj0uyH5QeQfWBwR32pPsWGngLEzlDxYH7LgCovoXSFjAOt4OftQEmXewmfU3Hhm9XIBAA6D9UDS5
XCWbisAfxjJ/cN0vTYVssD0ZnwiPMtmc/uJ7vrKknQwyVnKqUpk/sGE8+urZ5ewo/eF7vfq8oB3T
swniqb+xCWgfyjQAp+gMTEM72rWzjPlD34IyDkiO+tQop7hbghxjuvlkHgDuP2S52GNv1TOAl5cO
U+v/Wdbc7gwi8KYiXf4wSzQaAguCK/0MnAg0Q6wIfKI8tANMmYgfU7o3mLTlvBCceAACod6AEYzL
La0KGyVLVCIf4LQ+T9U837lz/iWbabrjjDcXScG+AazyS8lBX2TL/brIEKk6IzQuGEJutALy+kh+
dA59MzSfyjGIO//X7U3duievrOpybvbM/KF0EbrWVsKBaW+MyJw/TOm9Y//hwMzLLr42pb0D5WhP
/iwQwJZI8LvMj1uZdFkaYdru9pp06MqVJe0pAEXuYOYpPLOs0Q8qDm1W+Yep/O3yY87q0PGGIyZv
QxckDyUbv/TlSUz39fh9Ab3YuHdV16uov0srX9lab0R7Tm9v9NC7gYJHjyxKNvHin6ey2Qmkt87o
awvah806l5UNhwXAr+M+9w74sLuJwfb5xDQXEnDEmjTQXI7JPMSU2YQYmpNTMflRbZ4qaAxPjMXj
MoBCarJD1fdvjOKPhZSRXyEU+s+0dgl9FKFrtiBTkMURvNVROoVBKcM1Bx+pv/M1dxeqvVW+VxKE
8oirefCRkCyiaXZUXQ4Eu21iJvs0TlOEObu3Shg7HnbzqACyjCECFMYcXfzGYsKzU4K3OEi/++yf
NN25GOsvvzqKr/6+5mKarDK8XLrYQvufRsq3XnWCMsvBVHtKEtuGwCqJdWDr9JKNmPNgKmYLcbJd
H8CKdbRAgLVUR6Pem9ja9F8OoHwrmz7q7dqpJK5AZOkT8aBKNKaKLPJ9fsg6/9A6JJb5j9ueZfOm
vbKmHUTudDlroen0YAToaM1RaXwEP+1tG5vfDqELRifR8MDKLl+cxQ6qbpg8fDvxQZmx43wT2b3Y
OQnrH7k6Cf8ZAXz90gjIvilvgO9bTxr4b5x5Dm16ENNvKx3PhiNCCM/sHG59OOBfrwwiXVTUgGdE
L+nSpmAVl5hJQblneh7Jk+HIOJAyBGHm0VmgIE7MKeQStVJSO17EVVRW7aHxK/DDl97hLz4ypjYh
BYIhaksf12HQgM0VWqtQb8tCtWRJ/eLJFEaP99DEm5f6lSnNnTTz2Od9jpxRmPzUmRKY0b2J/c1L
sGqrIdbB+KbeaUL/nI90QoYFjkGQp0IhowxbTNUWEJ036Kfbn27T2KpPDawKeE51XGjg94OhGhiT
Hf800XvlyqOR9icjv/Mb4KJvW9u8cQGm0FcCesic2JeHxsFbjQ4ZrBnlO+blkazui2WPdmpzi4Ak
AZZkJYUMtAdUjk2XEy/LH4B3/kaENz+ZHjAAt1eyda9xByCyiMbSCoO8XAnnWUtyp8kfTHRkRJmg
TKUg7c0RovQ7prY+GuCkaACCjGmtsF2a6kBc3QiB7MAF02ZUfas/317K1hF4/fe1YstIysYQY5s/
eFZsLs6pKngMzMh9g7IaoPLH29a2V4MKLkhK0bPR6W6CthhI1cNXTSYNy3rBzEEQDeii3jaz+e6D
de8/O9pRq8w5NXILzr0oHvK6C7mpIq/73P4/zs5ruXEl2aJfhAh48wrQiZRESS21e0H0aQPvPb7+
LmjizpAQgog+4x5mYpSsrEJWVubOvb0J6o3AnFnaff4bofEVw4sHY5I3BpNLk32ujtnGcZLXPrEo
bY9VVzHX/MVPfsXjmpTD0ikHLv7/dt7Xf/EGL1shqzVAdvdpci6Dc+WvxNTFfYKQCtIIdKoAP12f
OhOoqIs4b3RfSEwdllsrPvrWmmrD4tG7MDI72i2kpQEzIRE1q40b/fKt+JMU6XBPCseuFlfeZO+v
u/k1Ccbsv0uaHXQ3gYS2GaZYN+xSehO+RqHMc6RvebXXM/l+GM1zLH7SJ95PCIJr4OFVcZdb29GX
N4H3PSmfk+bOMB1LIjl5ETO7mWpsfaG93D68S/c5MP2Jq49xYSaOrn0fpJKrVyq+T2P48r7LurDV
6l9CZ9iCcMcDy4uebxtc3OwLgzPPmB3kRHoTEc1Kd1NbQNYZGkmHFbDG4m5fWJnlQoZvwmQqYqVu
fqdeuhWig2i9auEGdtjN7QUtfh0ISDDHO41Ozif/FX8IhH4gPENt+NOKDm3V/7xtYdll/7Mw/YKL
7y90e6k2C6oYXQ5vXJmEG6Bl8IxpwcqHuBhQGLQGJIHYLoDqa0N+UplBJVP7ssLvLhXQqDt2IBHC
la/jncP/w9dxYWf2wYtZ0NHi5pqh5t63nZO2pz44mV2xz8t2iwi9G//jy29NkzpDf7LgkzRC77nO
qwMktPR6qhUHL56Wi98z+wjKAh6VGnzIfb8x/PDQacanDMrjomj2Xg3q7V9s5wTuhLVmAd4DMair
C23GJ2fFdl4cS3SzVwWnl+qmzOnRdxApC3E3XW9lquRWN/ZjdK8Z3dfCV5+VoNrRMdWzDVW4HcN3
a0RZc+jCe5qOxBpSLXSrGOiZfdljNGmrtJj0TMXpBPrdR7f4KhiNoxUnPcs2qto4ZkXW4ujGt9s+
XTq5pGGTLA0Vhg9vn6yzhkSIU2wLT8LY3llZzfMRKXmx+buR7P+s8r+WPjyAdLhdhVJk96SxOPqp
sDPL587Snni5rJyT22v6wNZHyauGAQ1LFhoYijWcGYB/EJLGEWmvO7f9txRi/uc/6Imuj4sVRUng
CzFl9hEKI+F7aT716Y/bNhbX814AnjRLPtqQqGYlCV9Z3e1V1T/BMxplhROjTnvb0DsQaB5fmIGk
1PwfS7NyulYKgifKLd/zAAl+0APXMbaWuxFKRikq/ZfXDQ9xX+6tJHkaQtlJjPTZiLMnOFa30ige
qh/QcL9FIZx6nkTbwdhH3Te/Gw+DWFl2rPZ3vlCPtmRStxrFtbRu+UMCOwKGGtoekHjXmwGNdpw0
AT8/7ca3UFNs5IHL4adk+hDMOpUQnRpNfdQS8+R7aH3ApHDbf4sbhd4SKDkSMnrP1/YhDs47WTX4
mGhV7aXQ1O9a6OE/KyMqc6WQr8FFFg/fJCLLqxCF5PmkC3wAfQglAYePNulGFRt9V6dJTVAs5MPt
pS3m6sgOItM4kYR+AKm3+kA/XcBW5j61Qr4fDTNzsjj/RCH/KJrDm+mVW91td0qyxjezlChcmp6d
ytqv+3wopOg+lqzMMbQWgfJWXqsaLzrTBPQNZGGaWJ9tnjz6IbkefQctL6YvmS7mekdn6YRMYyP8
k3l/LpjrEzK6IvkILJT3ZVrfjUZ650flIWoaVGckYwVLteS2SdltoiQBFTsfYcsipSqMVOAhL0ef
DMrHclb95ZjSe1C/tDFLfORaSHW/m9bjVU7Qw4+ablZz0kWnTakVlLjvI/7XTjOLRE602CIq1f0u
9r7ntEz8oNmF4drNseiyC0uz7RkstkJzTSwpf0y4a8T2z+3PaOmQTZDy/1/K7JDlhepGvoe/AnFP
Oc5GCdpZTWHW/DXLJxrfCF3w0dwXwoMSUyQqH4Z2J4vp7l8shrkVGKdQmPuA1dO6rK7FnMVY5XMG
uqAc3labIIs7cmFjlo6BuoqG2OcQp8JbWwUOweBfZAuIYUImAq0cQwMzCy361aWZRPF9EWXbsqr3
tfJcRPXW09deCXMCn+lr4a0DCyZVUDpT8/c6EF2vSK2GEFMFnS37JHQCeAYU01tLshvZi06t54qO
H5fCRnXrrwqY3SYOy5PWRsEmE4Vka2iIh5mC/vcH8+qnzQ6mIfR9OFS88sW2dLr+WMe63ZkrT9hl
BzBsymwefCDEv+svWWCMo+kbECMijEwe0IfQe0NgpIBEPHM/02rWe8g7Wlv1cifQqS+cwg60sPwv
IBi0fCfyS6BFyJ/Myo+BIbWikVFlMEphVwtbK5IdJXv768/jysgsNRxSdKemXsn9QGkrUIZtAOsw
xKErN/PC167S70GAnZEltHxmOxf7fcAsNBAIITQ2DYywfr8ROMpKsua1JUsWHBnoFAAnB859vXtu
olUlYs2cEYOOp+Bv/CbfScZJ69Yyuek3z/JQGPuR5UXYjUnLOQrYYyoGFlTe01TEg41cq0cjbTMg
kdU3KkeZ0wa5t/373bo0OQsDVq4ntSZRjQDka+fu8BKr4cYL/1Ip4D0EAPwxIL2m3QjfybUPo1Ly
0lEa2K1O7uyWOfND0R785qxp8Rpx7cJlw7OOdss0wkFRYtrPi/KHO3Rm4YXEZ3V4qw+x9rrW01oI
zozBkoDCb6jyTpsZkFJkm7Xai+8hn0htxMk1p7fKtffxwjKurMwOuBjnhSgBKiBn2vVowESETaQ8
Vp6ni1bYlXcyOWY5ZmvRirKQpDGM0QWnrDi+0NE3mb28fcimm3d2rieK1v8amS1Fjv0gMRlUvS8y
o9uC7PkkdiVqBmFtIlyQxduame8NFCkrL8jlxb0zFhHwaBBfn4TQbxqAolTZRamHUr+otlnddRuj
+fsHEOv7n51ZhIgFC7WrFiemeXiw0s++wchg1jtGuxL0FgIEhgBQEvom+cbZ19qV0HgGaGPd64p0
cJOaIKE+yrF8YHwQkqLIv7u9cYsOZIhm4qCkUjInh1SspvSNMo1pess7HsYboflTxcbK8Viq7yG8
hPTDRNBOxj7L3OLcH+W4Ylld7xHEgV3VcQwbs/iAtpg9NC4jUf90ofHVq6EuHY8+7PVRGNvRqyVt
hSp/M9O1lS8E/aufNPO0ZvmaS/0kvu/LbcuTKEoP0z3WNv8CV3BpaI6LkrLWHAb48+5bVJ9c9SBV
HeWuzIHfJmmylfOzVCqYEPeMtPFUJx+ffe6+XEGsiw7sfTYI9eeG2fG7opPAf4FIc4QkSZ/N3Gxe
UgVSpjGMwg38TT/UTg2fiza1vv6L0wUX7zSOjWbzO3nSRaDWEynOwpHTBZHMqyAyZ5cj+5FG3ua2
nSWYFo9BqAopF6D3MScQMJGpGy0BH7tjjGpKD1SXaWEGrNX8uZTdHbBhZH+afasqjivu1ehPQhM4
+hTFz72/ctiXPqmL3zJHaSkjqqq9zMEKK151wBL8PttmyUrKuRQoLq3MMr1p5CIbUvZZjL4Ima2q
dqvuFe3bWtd8CWtx6do5OXXWJz61+YJGpt2U6JXsf+eVw0y1EtvDJyO3G3fzx10J60vf5uXiZmFd
VaqkUkzChZgr24QuQBJWTsHkYRyvPJIWvxfgDhMogLD7gTKpDnXLE0R2qy2ejWpDz5SANKIrGd7J
1cYXPgkGDBBO2H5aObITLmZ+ZV4aniVMudJxnwYdfu3dndAeu2Y7KnbW7xDLmBqCoLrstohXvpTF
w3mx3Jln86aMPd9sCA+hDhNZZbtutP4eWrQyEZRSqYMAYs4RjcDxULUjZwapj41XmbbVvQndv/kC
aHSDCoMyFwDO9d3fVqVQotwU3zfSd18p9+hS8R6Brtbu4zU43XwCe0pvuY9RM5kwaMi8zXYL1D76
U9Az3ZsqfAOyhOR1f0AqqdY/WeKd27Vbr9hqxfdwTThpyZVAXXnLyQq256xtAfm7ZwTo1sAd0UGr
FXYQaK4ZWQomk4VpMn8ClMzSN62UEh1OgOQeQp5fTSe+VpDB9Yn8moPf6oO1lHS67a+O/junLDcC
+BhRYcT6eueGnkqzEHr9yUDaMtgKorTzyX8r6eQp6t6r+pVDv2SPpU1sZTLNr/n7zkzgTemhID3J
jZX9TI2gdAh53sant7drU+3HJElyyBClc1Y+8ikKz1eKCDYPoon2ADa465WKhe72pdh1p7phbCnR
/Oilj/QvgTrC2xtFZ1EpfjW1KN8radje+/A13KESJK8EuQ/bi7+JbRCWTJ/LBwxll1ZDUwt+f0oa
hXrsd6b3oV0s9lZ+Emn0317zh9jN+xng08TCBf8iLPHXSy5bLcq9yGBz+0elhT5H1eATGg5Bqq+8
bD7e+nyWEJpwglCHUD7U6eLU86PBwFT9VT12D4JjOMGb9xY9qE/ho3As37J/qn/WBmYX1odRKrbU
WKgQf7jehbFPSsPsGcwPYA3NHMuMtrIQQfWyhlBZMsWhYaaG1vvExnztymFEazVL6uHUMxZhFUe4
lu1cekijz7e3bNqS2SllmgZyAuboqWHNhUuMJNMlyJ6Hkxx+8Yqv4Rr24mP0ZKPALVLyoKaKWPos
elq01hIlMocTeqQ7wfgcSqkDfs0Js/TejFMoXsjyc8MZ5a+gsPd/vzpAvVMCSoWHR/21FxWxGeMs
sPoTj33ZqREccpK4WCMDWNird61CWh9TTWKe6tY9VBhRDTihErWtXovwIYrQMCJ+geTZyve8EM/Q
+6IuxtFAMH0+AiXLYzoWlYc79bzd1C00Ti3MNJs0k5N/AiMQ7zO240ASJW5v+/LDbQSDKEVxHhbA
50DRT7/sIqH3RyMYhkTrT3nMoI5UT8cRntd/YWTSnWbEgdt9XvgTFSGTYtkfTmLk2lWhORiR5b9N
MaeVwMjBa5sXKQpF1ysZpFpUoiYYTk38O4pqW+JxYnWOueKwhdBLUYyum/qOQphXkjLZU8umEIdT
rP80hJ1GVyyOj6oFuhxu79t+mw7y7DPm05qeWaoxcXZMm3exOZoi1G5QB+OJxsI+yb3XdkyOg/In
FGVHlh0J9TC9X0nClg4EIuGggwjBJKwzN/ZdKhT8FEIwjCSu+pya8YZaycrKlrxIuGW8exos/KBb
Y4E58rPAGE45AJlI2OaVAnVu/tjkxqmL05U9WwiHU1txUi0zqQYbU+Z+4cdMVMsyKpFXS4Om/G0m
MdqR4PLMl9vbtRQxIKFVJ+ADgwDvvDEXZqo+1rNQ1YZT4FfqJoeb7blUNOXcRkR7OJnklWmApahh
ciXzbzoEtAiul6XUame5hjKepDQ5iPlJ8YWfbWmXRrSrinFXMZ9ye4EL53GiRiHxgNWPVc6urwqi
LyNSffE0orToS+M2ZXi2UD7r1T6Rt726oTu1YnLBp5gE5oQ0H8J571LnFz6tm7ASkhCTfuHvaivZ
Cr2dFr+VYsWXCwcSVm+GqqEOJBGYs6kNo0ERCy3hk1tJ8DwPofodXXl/l+u+uRdiNT6Lo1usXGQL
Gzi1QYAtQ1NIaXp2LgddC6rUkMdT0D+bVbNz41MkabblajwboZpbozpYcualvdmByXmDq1rKgdEC
O9mO7rber84pLTny0oZ8fSiHITZLN1PHU6vdGfFzV3dbS97r8UNer8mPLoQqUBBTfwdkNoJUs1CV
apqRZkMynMBR7YUKVHHSbsvOXZnlXvAaTyii4QR7w9rMa3Vf1Omg5sNp6CWUr9zymXHWsGlPdb7W
21wyZUIKSr2PYAUu6Np5SRSVUICl3GG5E9XRm6Amoq1VaExBk3D7W15y3qWp6adcfFiZMchKI2Eq
1l4k6PK5WdxxJSAunAXwerThNHZpolm5tgGNiCjWYT+c9CazJfWs/mxa8BCGna/VCxciPKGdhgGB
Qua6nJ26hBUgtEzodXPFFkCYyuPv2/76CCviyUhyxjQ/l9aEf7xejFD7stSrEovx8ucseHK9A8PV
uXhXdsG2LXw7MI7RX5I1TXcV7Knc/NQJJALuLNXlTI5J4stcKZow2EIwHhQlCmzPa/7+2me8mDYF
+wUf8fxbCpVQ8dALfT8OaAhvwpKXPFyp/8aJcNK+P16xM/tkTb0rB11gn/IsRC36T+T+gD3znDrN
XSs8DmsomYUAS8uF/JaTMd3KM3O1R0HOQJ72BMJh44mAVRNbgAEklI/lMBx9RVhZ4MIHPBE+kDYh
KAVp+8ygK2YIRKJ7fFJ7DTBulr2h9iHZLhiLXT7KP1fcqXDmZgkis43gYeEC4WDOh0It2fONpq/G
U1Go3VExOmhy0P9xjKjrDjkjUzYDiYUdlL55igK0ABQxSM9we+olEmhWfYqSMV25sRc+RVrvJEFM
80FQMZ/KkqVRGOS6JtlqfJEc1QqdtsjXpkgXwhdWOEHQU0yN49nXSPk49byiGU/dUXwefq1p4i1k
OhAZUIQE/AaSa16kq0XTU8WsI7Vy4YtxmSt6MeOfsRHddW4sMudRR3dKn73e3s+FeGmBjaBRTeWO
edXZ1y40hBLdGHCd3ttouG/a4SVJuQqqcdOM/9w2tvSGv7Q2b2MhOiXDPtRyVo/G1+JzDxXGztwM
X83Gye7kNWuLHqWmw7/eKaFnt6jbF5zhCo+WRn3KZfHABOEBzt3XofkZx2fNfWOq6QGmTWPcFPkJ
gVyZIf0iIenznER7SURfPARQ/932wtIHS/8S6QgeWpS5ptN8cQ3CYz8yUcs5UpQXFc2PLrTV8TFM
1pY/Le/6S4XDlIEL7icRFKwmX9vxTGiRZI1IpHdvqvXJoGdfxA9Z+UeT6s9hoDqmdXbRA3L//g2J
4YkomPXpFA2nM3exQC8ZmfrXCna5+qdADt4jvTVbR9d+l999DT3jtVm5jxsNiIMEhlsS/qkPEyaD
qPdxVJQkmWL6SIykAduwg/l9IzNu0d2FudRtYm1YCTsfA8JkdkKQTIkAXenrdXbW2KVGTSjU4y+C
sq+tT2OwEm4/3iYTPOVdBJU364fRybKJmS/zMQGb1TAEkAQrMI58toYR+GW2c/8a54u80NRqZbiR
IhesvtdLaowYRl+VcCDGsnzIVDq/vGD871IerBRoPrbz301NHLsMGVKcnGVq9TCqPVfJeMp/pkW6
T4Rm06jVfVn3dl34m67lSemlDFj5p7567OriORmhPYmdrPFa2v2do8bSyo4uHSQOrMn3AgiPf1wv
P6KYJE2MYicp+cbMiT3sGnqi8qHy7msKjX+dD/Ou5RMFhT7BXuYl09ErTD3UxfHkIiUt/GFAsVkD
FX68Ga9NzBZE+6V0I1XCyd2XdvxH+fv3EMNATOXQ+2TS7wM/X42KZlpMb2UQ6DsYl/j0/OazYAQr
k3dL38EkBQcUlUoQA/vXG1M3jGRHXsCbHHSzvm/Amdzl5WO/9/Tn29H544XIii4sKdeWRtMglkJW
epJ9hO2lZmdZwYbZo9Pg+RvXWjlwa+ua3QUq1UNpaLEWCsffMhKEyD8O21zY317UUqQCYMa0MnUN
WOdn31o5aIimmdMxSMONG+ebnPZfP6wKLk7bML9yQA3QI+LSnRqq187rc60kh6G6IBAy9MDulMYO
/SG10UvedP6v1Co/SX1+7iJvrwiw7lj27YXOhU95vbB9F79gduD5dlOXdIaroA53gl/dT1HT8qzj
EO14xcRi/RlWo13gbuR4G9VOL65BThd9jUIVfp4Yr+cvULep1A7taEJo/miCNci0e6H+24n6aZWo
IUyjodMdO8vaNKGN87ql4qF3P9LxhZmn1QL6UuRgH0EzTIIkTJhcb2UnpnXNPUGWsmkP5dvtbfqY
AvH7L/747Ngnqlx5o8kfr4VjlL3k/sOoM6+5vW1l8VMGkjbxFlJhm7dTZI92ZR645Lblwc0cTTgh
FhiWTvOXGhXvh473K3s+zesCyb32lTgYcP9Ar36ir/Mg+OM5dqPfzPZ/VmBZdttXODMN28hW6odL
B40yB5818WrqF11bDYW4jToxEk95VDlh+SDI5xR8/G0fLt2Il0ZmOwXvEDgaLRRPfWt9zr1mm/Xt
DmoCJzdlx4zkbWkYKApHKwFrKS7yjgMuQRIJt8Ms3gcIIvhZVxDvy1fdeNKLxlbUM54NQ94L5Zfb
i1zy5CTcwqOWpgfz9deelON84LBizar7r5XgnYS+uk+E8O62maVTf2lmtqjU8uui8HPxFKRbrXWS
8BSm1LM/37aytGMABd6nKCbS9VkM9qxIoeNciifvEEuP6Fvow67dusIm3Xv+SrhddNz0XKUzCu59
3pMdClWHho/rS5MnmRJvK4VfLK6X2yta9Bu4cBHoAd3XObLEatKiYjRCPJnBYWBKq1XOBp22Nlqp
ui6tBroaSHgoF8EGP/NciVxxWFYtyQxBQvVhhMRhUvjP36/m0srssJWpkhSN34mn7rmpfksT0/Be
/uu5HS4IMmve9VRCIU6efbYB8M02zkTxNMjHYdjXouM2+6BZcdhSgOWA0ZdhZo8m6OTQi4eewO7n
w6CITI4+pqxBbSqn9xyrHbbrncnpJ89yCxh3gBfxnwgkzZutaS9T4OqF9jTCQXqq+yi0Q2gnP93e
nY8cG/RkZOaduDY4CZAZX6+J3y6W4eC2pyI5FcbXLt25GTyE96b8TZA+l8XGDY/Db/UJOuUkPQVQ
fcTDvfkpEI7+IWMwCa1SR/1HaTbVml7wQjn4+qfN3C0OVWX1TJGesh/tXbx5Qd959w3J4G+3XbCU
Q125YPoeL7Y1jKzUNX3s1DAVjA+dF9pKtjGsbarc+fB5fuuiZ1U5+G+r8eQ9cfm4yf/z/uwmjdh6
pWsxXWZ3gXinuHsNxQDPlqWjVh2S8IsaONJXpNLswd25iRO8ZsJTvoOqphRi23oZdaqt3n10GNWt
bP2u5X2p35fjg8f/ObPlnf8WviDcl9bFoRKOqcnw9mi76UrAeqe0uLWM6Xq78KBpdG2ptFZ7QvG8
C45l+Ga6ki13b7Wk2xGdFsOwQ+pNDTJPneMPv7OHKsl2nvAShPsIBHmIQFv/Vcv9O/WkeV+l4ilF
uB71hBqZO0nbxGPkaI2dosIl/Klg+Q9glViTcnvvQN5axnTVXCxD93sDvXqvO6npE83BHsJIRbfR
X53IZ0a7dbI3/2dil3eGuxmJl01qR2ctc3R2oTjFYGT8Q2A8Ck7kfRnMDWzcdetvovBzJjqFfqrP
wXN/5x3lrQrDm9VscZrNtpRHKfmEZOaT0DvycFafTes5Cd8i4bGH59ruPvWfC8kOonP7qEd2Jts9
Y3+AXd2zlWxgu7HWVF4W6paT/hi1iolmapq2vnZEPphC1VNyOMGYBeRvQNlOL4vxLikyeL17RCHD
DLplT9HPMVorr0nVwETZD2uD5u+0L9c7gpAG+rfkmaTm+py0Torbomm7oDuNHBcwmI6kta8t9W4q
q85Y1ifzd2GodgmQIiukLfo0W0W8s4bvEeoiYadse80eqLGgIAw5YdxF20lTeSr2xn5kFyJMtoJT
7xu9PJhTZZ85WTM51ZV+ENeIBVfXMnOq3GRykVs+uEbhOPiO8VU7IK0VZmfl5EXb3kMzMN72/QEu
3SCBasunWkxrMruLpHN4VgxbFQ7BNmj3WeS48qbNfmU7/0iB0VCeUUvmurC1v87gcD/oM5Idmi0f
tGL8PGs7RU+603f17kl5+uu4e/3XZw4JFJ9HZcxfd+uRvSh3ibyvTXDrmTN1MwTp0WrHbT0k3xrl
vso9Hk3+Wu32ffD9wwljugYxHB405N/XR90My1BMmrADUTKcBVF4gg/Mzjr/KYu0Ywrfdy6XgJcJ
YxkNg0HeiIXjuvE+k62Xxhw/+e3wk/rdg1+aaKG01UNbuAe6Ni+ul7CpTiChps3sorCzEIxArWxb
KzvFPBnNS5cChzbQFBRWHjEfE0gcCxKMsUn0yj6ASHJRaZPYTLtTGSZgIMNNlrQ0O7YuPY/be/j+
MPngvgtTswssLyW1KL2yI3fQX0rU6vUezEqmP8MK8qZowSZOBXDfxkZUhoe2i7+2Ub5JX2r/d1zV
Nmwzh9YU7Ub50ZVHJVEdWev3cnJY+ZUfcykcMiEMSHJojGqzTXa91swqf+xOXhwYu0Fod2kqVZsE
NcdNKtTQLwvuI5hxYn6kbhtBKza12oYboRosu4hTyUH5TeXDa1CFBFCyU6GhuPe9FPKJPk23QWHa
RMmEOsuo82Ss9V0lq/XL7WV8FH9gUpRGnAWanvAMZ8T1WWXwAUYOq+pOGaSPhgzpYwNPqJBpd+rY
7ivtzjT3/fBDFRzLf0AnYWdadirBUC4NdzmZTBf9kIs19ZXJ6OwEgK6ZGJbp5Ongza5/FBNy0uTa
7tSZ7ktq7evsWfLUXVMlB2CpRXvyx3p32xEL24lJ5kCn1uSkv3Ftsi+YN7YiEZNR6YzhEfrIzW0L
i4uaRJyQrTF5W8xqDXltdEIdg35PSQB8f1/Lj4YcO1WLFtkua47ZsIbLnh5bl26EY0eEQZf10AoF
aTM7onmRawmNA//c1oMjnePgWwgtgOs/IvG01d4G4Wu0On/84Z5/NwpGBByMyAj8vJEMn3pRo9vk
n7OtuhcOSA/c+6S8j8peL1di0hTMP6yPYgO4bFoAoBKv96ygftf7UuefBbV2/Hvv2CsPbvAmyHvf
+72yedPufLAFbIn++MTKN28te4KGLBap1/n09bthV9vzWbLPlv1rtzvf7XaJfd6d7Zfty51n2y8v
4Wb3+xXKAaew/c3r7+3T6/enxy+/IQe17x8H+/jofHvcPo3Oo7/99ef5s3X3fBqcA5qY9vFecr4d
Pj3/Ohh3z86nZ2d7XDmG8wfn+/5cLGR2Q8ZZTuFjWoj3qD7VdnlQGXtfCeGT4285axZUImUMlBYs
3NnzQtWGVVCn8+OpK1bkxfONWjHURMBtuW2v97/iokJ5rvHPkhbaOi86NUC1wIMn5KcgHkfeOXLS
79t8OwR20R3qsYT5e3DE6LXUX1KeEB0Te2Qjm0Yu97fPy7wO8h8v/++nzY6mXKR6GwmlfxaP0ib9
sfJlL/oXYNaEZ+Z9Pf/GdKGHB1ga/XOUnhBotP185VpYMgBEZWp6g2ECb3Dt2Qbl9rbLLL6sWIsA
ggQNdxEP99tOmucUOInWGs3midVW+gCkhEFN7SSeyefkxX7SnLVxm6XzcfX3Z2WiyA3gz6inv2+E
zugntsl8g1Gfdd20jcPv3Hg1JRSVPgtJ/AjXJUhYRBOj/E6U/vh0HdxqbwQrCeqCY69+0uyaaetG
K8wBx7ZoNJzNXJN4oHcrVe0PVY53x1LR5nnD9A+0e9fb57dpGzCG4Z8hA7Jl0FNUGkInVJ4BYjBV
iQb0SiR+r1LOvnjaEf+zOPsUO0MxYsnF4viTR639am5e/zk/RU7kVM5Xwfbsnv+2Pn65/7btne0v
0znaPw5Kv/LVvTe8b/2Myf0Xr+3OHOvIV1z/rEzUHjx9A9kegY0PKMMWMM6Y7YM6wDVqNLbRmCdJ
8fc9DOHSSTB/1RL9jeGfXP7me69df5bdPelao8W03wKHKEEEWjkNCxfYlddmn1mYdF3r6QIHtDiZ
ubgJEbZp4BO34i9ZXNiutSazvhD8rwzOylJR4lViouIfiGKefIj3Kgr2rr8R1hor82TnPydQheRy
Au9TCbzeCKWr5MBvouA8iN+KlrJmii76wCe1SRQdirVv2vj1djD5MCD9bnKijpkY5GB8nW6Li71X
9TINS/RWzkr5VTKJ7FLdOqEv72UhcwTXuhNMQM1Cf6cHb6ogMJr+xLi6k4G5u/1LFr/xqQRKU5+u
31zAoApKEb1q1t4bkr+JpcG1odeuVm6/xa28sDI7OzWzfGldecG5Db+r+1DbN/7nOt1W5afbq1na
STCK01wadw0y69duDRoGVutmCM8QKh6rx8w7um0a2VX7T5r4iHZYoxOtNcGXvotLm7PT4+puICQC
Ni3yR+bxturWax4yX3NifaX+vmSKrB/hYZoiNDgnN1+cGr0YgqJTsvCM8kg77OJ6W+d2oT65MHoy
jnTbl4thktY6pXdIPuA4mi2sbVvJcpsaa4m4FVTfbsMqs6vuFcJD15MegrZwipba07Pg74pob6Kp
NVjBax/i8q57LNrfnaD8TP5R7yskzvsfsmkXwZfGzbm9AjtEh08/GNJ9UN+F8vdQ7VYWsHToNMAj
YGRp1GrzUZJAH5tRQPDnHIz1PqaAmW/15D6RCnjT7m77aukrmhjTOHITA9z8DejWQQTdSxye5eBX
059C98/tv790rpmgm1g0p1nBeRmwKoJBsyK2wiIxFdrxLhwfmJRHs8lu2y0DELa8KqKykBXyvgQj
CjBMJ+GZ3cuhUTVuNrbhOdVjO1VaRNKOI6Lat1e26LkLK7O7WOVFJISo2J1lPbTspDZ/ScYYbW8b
WXTfhZHZTYvTUF22mvAsZn/65EGzNlL6meltn3KymX0Lu9fb9pZyRciLYXAhHwU7PFuU1EFVF1A/
OUPsBuVZLIa2oba2kK6RkC0d8UtDs4XVIMBBx2BINj6JWrWVqKf658Codqm6ub2mRVPQspA3UYIB
7XMde1B77gNhrPia6nIjty9W80fVKbSUn0Ph921TS89yBiwhBqTNCCXdHFMvRpaR6RFvJeSInpIh
PZilSGN2gH1l2EbuuFE0WxsdU3gLAm0laizsHbYN3mgkHwS+2VWlxmoXCzK2W+Ulzw9MvauEdH1/
e4kL3ryyMsttdK8XrDaq/XNjSpmdt+qdjvJaH9v9qL9E6kp4eh/qmaWajCdQ3KWaA7xijlEa5ECN
B8EPzk0oM38WxcVGjI3ByfK02XoitEpa1437XipyG6Fp92SgpPDg64YLd7GWbkIhyz4PHS/P2miC
lZO18HUChySqEaOn99Us0FS6J7mkwqRflrevJO2B0cBftZrYfRLeSYoL2XL9Xa2kH7e3YCG+QbM/
VbzhWqDeNN8CGAJztecy7fr8FebqT6kh2oqylsUuvW+AtKjw91EclJX3//3i0taAPtWhETHdp2vD
fkiswm7GsLQ171EIHVWuPRI+VFgSehgqAngrsW9hmSDi+Yaog3MC5rdgi9ZAUiRtfC5DunW9o38b
0b+77coPhDiks1dGpuN+scZoNAyhtpr43A12MdgJrRo7fUwKO/yRbaov9GFXVrXw/WDQ4jPFtfC4
zCJsKKaBS9eEVaHKvuWwiA8V7Y2Dqaf+VwqyxZOnJmujPnOjlCepiDJdAGMUKeZ8ssjXRTcJLCE6
d3JrB+ne8B61jLeazrSPslI1+dCUn4y9I2DAehnwOE5fzYVLFcHXx1rBmCd+y5t+J0qCLefwJ1mp
Y54tY9NK35py0zG95xqSE+l/CTmc7GvUl8H1a8CV5y1QcAdWn5ZufFbc2K7Tr30/2pH2b4yYDKOw
jaAb56DDxOwTKxo8BGG0yta1L31JoxLVqNvHc/4JvC/lwsrslvSQpzfEKEjOgyHsO/yXjcamHqqV
VObDo26yw78Zup4eH2zf9Zb1aleFXS3F5yiSdpXZwz6avuXRq+oepKMh7UUtvZMSc6cKte3/H2lX
tiM3riy/SID25VVLbV2l3tztsV+E8aaNFClq19ffYJ+H26USSvA58zAYjAFnkUomk5mREV4Tu3hq
bvXzbnokHz8C08WAmcvO9ZJGSdOE0negVXykfuOGbRKOkRG0AQaOfeX0+uvXH/o4+M5GCF87GYBd
ShAV6GxxPK5X3nhFSl0CZ2Ft9qLOJxQ64Z/JTiMRU7fmaVaPBnSEQB6M7gT4ohZHwyn1TDWEXOL8
2HQ87JFeoejHSyckKEo05XgEdQcmQco9+KQOPPtD563X0eqKwVwKjBpQ7qhPXa/YIlVSiySjjyru
kMAdcK2mSI+iyRlaP+FN4hM25huP9RvyGnxcUAJJUBSuFNSRF57M8KZJBhdWLSFvje9sPugj+0b0
wBs6aK2dyBAK7cXwfqgWDf0JmuwOwaVmbRTtblYvdeskDBATxC7eWPLPPwUntWMJySYjf3YNRY1U
oFDtLh2DeZpTFKiAdUwYbfb3T7Fc2+ccBjyTSMnQhcdtjVLNEv6qWJkyloaXP7N2ysIGo7JRAlaT
jYvl1rmkGdnOw3cFWclSvMwUoEIADjp/trp/2uF3y+vAmLRd1eY7m3vhMHyt24cs72OviPM6bskW
1vumEvyx0E+/YFHEGIXdWkPr5s82OTUJCZXpASoOlsm/oRvW9ZoPtXsy0qDRf46RgrpGder4HArb
b4FGTg6ynbwRpz8292rzP8oOuGmRn4Hedsmbxmeld0AElT8PVANSixXDviSadjKStnmrU2H4c9Fo
pwEUFH45WPal5KwN2ybXd4DX0SczcwuQerftcJpbbfa9MiGBwpviScXlHXLavmeW+UPpOJBEXl5E
WYZi2H0HWmb2aMQ6+P2SjM1CK3z5ZbOqqslkk/bSaUkXVWA3DXvcQBDfLdKQmvZm1r1qEHrKCMMO
2BfcxX1gzVmmKG3dXjK0ryr64rYvOrKjXrz0YvSd/rsYtKNSDfvka3McMqAqfyB8zZmzcTHdKJnI
lUPHARKDGJcDHcjih6ReX7kDa9oLBpmPqXZqh69GFYiwq7MgTfPIrBvfSh683vFrpQ3m/inNouSJ
dD9Sq98BeFKZ9oGJbznuLfyPFCi3vnmc3m1F2w/Txl1y42sfv9ZCwQE5FgD2H8nmp+Ay5qjZoffc
XlDSOY3M9zrzSHQgAKHEg3H4tOwCrfltK8JHefhkVHPUtFZo6iG1j5APoAJMbTTOGiuo5ti1vFcL
ck/5uMVu8PHi/Xwm5O8ELAhABElhDaWVRRAUAiRsDukuxMEYii8Giz8DVdGoAeQzOuK7qZqbIRE2
8fwO2IoHfSJ54tcjND7VHJ1udxp46Xum0PMvANaOiW93pnsq6mSsoo4KLS7KThNBnRRV5meKS3/O
RQolBuDyi591bQEHCFlAfsFwafEd4hkqire6KMbQrFp33lVGaRxUpD/9xida1iE/Vo56F257F0Qc
7uK6N80ck/AWqo4NKER5kodW/6fSvrfZ5AtxdtmGueVt82EOSjKSuAqwh4+Q/ckhtHnqgE2BuRp9
rhqeGu58fOv70eFmTVIcG+VZSISAAh9Fz+uvaWvj3KoZUy5pnlwoSeB94uRY80OpXMyyxdsp0b7e
N3kTH2ASHUUJVYKoAx6j1yazOTUEOrrKxS5O6PUeh/Yy4omYm2/37ciffuWosIMPIlfmSMaPxUtX
w/xkX8Jz4jLw3Y3YcrsG1IOAKEI+hqCKF/z1GrrRA/BpwktImYUPXpaDqE/QFIp6Pm0kP8ssXl7L
ny0tjhvlQyUaYqfx7M6BrsyqrwzQGGzdp/u7deNtCzuLYEmauk/RKYIdszsj0Qx5lQKTC+I+Ufwk
Yqt9IBPF648DiKmFKQcQXINoclnTn7hZOinHBvIzkpnLCDlDurfe8Dbotd39ld26+LUp+eefzlFv
MKPLIAgfZyQ5DS9GHSXdpaTfkeEhe9hw7i1jiwRZ0Zhjom2JbazykzsjS59Tn1MrwI6yrgHgsdl4
Mq98uM87uaxQ2mkHirseFk36mmPUr3eBUk6fvUndZemf+1u54vZXthbO2Nsd1J+4l8YqgBk5RpN7
SF8e+GRvhL4Vp7+ys3DGMW+c3iSwM7NvQAcEJdN3Gt/wi5vyDY7WlZVFIEIuPZpVCSuD8jW33a99
Qt+rRH/Qv5Dn2gyVNH/RK4uh5tqFg70x6nsbna6NLwLvzLhnCC2BVzpv3vB7on/5VvlYnI2UHRhe
ZK5LtjmbJclAZyWNideyYNSs/LWz9SFINcF3oA1hcd0BJX3fP9a+m46q5n+m+W+Kfj1V5mnI2ywe
iDr4Bc/aE3WmCleyumVqLYCgfCKTO1RQ0O26PtW2LXI8Cposbs26UCIwjyGbZQ2UzwBZtJ5IQ1NQ
cCs1G/f1XHdRoqb93wJuscfyteQA1oTah7cciKQEoSWd8jJOhyH/x8g9TN52yRBpY6sEExfNRiP0
pqgqDUKq+D/QbPQeFotmDvHm0WvLeOyrQAdZe6ejtCnGAFDcqJzLfZEkQWfnsS62OlbrtgGqk+Tf
wA0uKRPrZjKt2dLKGNrX5L3wmLqfjLp6ABq5DEbCNR94ciWqPeWfVoOwRI2hgY27cCW4Io1HNVL2
AkHbsFh+6/BCV0ajjJnXg79knGfrtekFcECul7F6l9mmSgIDPAt5mORl5m5EjDX7uCZBhomfAY1E
GYo/3SStk1SKXc1FrE4gXx6KmuytrunfVB1aRWA0zR5UaBvuocSjb+nZr0RecJugpyszbgxFLBKO
elYnDTBkGreNlj6yxnX2XgsR4Iq5u17U5v7+QV4zh1cvDhfYYAHzXew0GG71xhF1FaeQTR9bPGcZ
tDNrhGI7b7foKG4qiHBr0H6BWgHfB6dpiV+oetUVQzazWG/d0Ek7fyD2McnzQ6lfaDoH0JwYFNfv
NDugmvJootfcUOOhc7auhJUPjFlSC/+gb4Q30mKXyyZrMzntF9eoMHHHd5OM7b3SPXExgk+86F50
ZVMRTF6ai1QI8GmMuoAgGb3uZRWxkJWBRu+gDsncQ5/+q9TPNf3qYMwH8tVADFhFe8in11TfYoBc
idYu2JlR74baJ95ycjc+ubM7sRyNm6qONbP60zppVFiD8O1ia6JvzQ6QFLJjAR5oAG6u7QxlUvaJ
6/G4LBEhTYIpF/s9IZa9cTxXMiFUG0CzJkktjRuC1QIN57E2WB1DxCyiIvNd1OWsId+Z5IthbeTL
K/e3iwoHCEEkfya893pRad4lSq5A0xMsyYC+KxXmjt3W20iE1paE8h9mtWUnCy+NayuspU3ieLmI
uRGA+ujgTtq+LtJL37wN6hZCcOUcwgORjcuql7zGF9ZwTBVv8Ioq9txj1/iK57unSU67tY/WnkY2
/57M5yoXPnW+F96WO96uFa9BiHmhxSSPwnJaQ1UHNtlGwWNMf/lO+l01UtQgj7gMQi83/PsB7vbz
XRuTPvvJ97uSKVPJSx5XrQUWNwt6qRsJ3k33GXN0kC8DrB+KBDq+4MKEIvKWOr1bxlPg7dhJezCP
9W/r0AQMkEsgz3tfy071VrdOfqPraCKtoh+BsTn5ql9E7hJEgIbQYVVTMVbWoEVGZoCOkjN1+PP9
Pbw919emFvlzp6C9DCR+GfOwKfLQdV5KKMr8bzYWabIiCkWYTk7iaqjsxu95Ti4WBLRCG8KT7/dt
rTjg1dYtPhhaOQPlqlfGNK39mR1rAgd0H1SDBbO7wQu1ZWtx1FBut6rcwWdSn5m9s8b39kfK3IBQ
J7q/qJVXzvVXkr/kk6dbgFbwgsKSXRzYHIwZBogJ6ouTkb1mmQi58kqL84AmdgqI2qBtJU2rK8Wt
CogpwJagKb+277UgpEbzAQ45VEGViq9FM+zUKfNJikf/luDi7bMA5SzcZvA7lBeg5XBtrQUpjj2q
JYlJfSmqS8chYBS2GLksL0nzbKq//ovd/Wxv8d53CKSFqAV7pa/4alSFjy8/uT9HdLfF/ngDD5Lx
5JOpJeOFPjfEEyUBDj6NVPZAsz8jRli9KSi6XSq4b2CyzkN5mI/9RrVr7ROiSCjHcSW5lbU4GKWY
XGM2gMAXoxKCI9WMXRc1z+pnme029nMtpnw2tTgXWYm5XgEh2Xicv86YCNASX9d7SU6Qw33LaW84
YToPvqJz34QAep7s7AZ6KOoWuOODU3wZSD//ksW5yRJz7iybIfIc63iI+lDR/DYcIgiCPQKi9S29
DE9tBMV3NcdAgg+NMsgubUS/VW/+tPELbwYZWJ0aYFWPTQzHP5jzP04SY1q8+0J/qtXGfbVla+HJ
CUF2NricxE66rzKOYRLAWXZ17dNftrOzenVjbTdd3Q9/lmNBQHpgNuzjA3wKTMjf9ERzOhLPyg6c
6pg/UH5QYAXpfNDmF6X7ZZz6+ZLb77Sj4SyiqdvZW2XIlVctIhLekgBDgXgQOc91vGhUkU+FjR2m
daAbe+i+/EN1n6Jf8Wse/XSrpr9uD+FJ6iJJHfXFnSmg9UudltCYcGFoPh77I3gaCi0HKVrRa7LQ
5NQtumQd+0PR9WjA5aUCxVsLp/4vrjtMniBtlE/qm3HhphjHVq3h4JbZ7FR60HGmJ/JA2eNItgaG
1471Z1uLw1SrBVoZyGNiNIvS5o0oT4q3QTN4+3bDl8TkM1AJyDrwSa+/ZGnYvOsaRGIPasoFDVB+
CDPX9acmFOM3t9gqQK3ZsxATDQuUy5hYXyRa0C0x5wqqY3EC3g0nVvPftn1M+4fJ/j54h42wKP+y
ZTCygKkF0RFU6UHGeb24PMtdNqkKjDXvU+FTijI5mA760TcqzVcBO0vtQKktsHP/nLZKlWsrlawQ
6PmBEBhl8WvjzBBVnvUljRU1C0CafVHSHXVSf+jKQHGjiW+kLGv25GMRkAekDaCBuLYnUsPIR22k
MXRhTqAzA7YHs/cvqRk6lRe0XVdvhKK10AeeWnkOsLWggbs2aJJerTtqUlziHJQSbfL8ewJPBH9P
my+psYWhWVsemNtRWwHWAqz3C0cdQQbqqqlHEfcSPy19zU59wivIe6HSUb2yLNl4qt5AK/DtUP80
wHiOUGfcqHQ4BGzdolGqeJ4Br0CBsmNGPNVvRvfQGuDVGJ6Jm1zAucotI8LMSqCfUzTDgS7kcx9A
ViYE46uSn7qvG269svGY58D8ERCweEN/PEg/XQFeyuckTQiL3ao45r31INr6h+HxXxbAz1bmD3A4
KzF2ZqPua0UPBB6imZ9CJRKk9+CFFXagivlJKTB+vpHzaCtJjwnGJ+hW4NdJNaZrpzBsAQ6MUWGx
Y/8ek+lx1gvfVfyezSEIbKqiDMWzPZdh14M+IDmYIHdWUH1W+uOcjP6M+vf9zZL2FiEAWjWSHt8C
EhP7df17CirMRBlSGiduElgmRmNNp7rkQ6GHPH29b2t17Z9sLcK16CvVTmZT5gJQud2jERrU2PiG
hBTEFfdtba1rcfhomhMX5UxcDUYWGRgE1l8hMrmrtjQQ165euD/4JAEPRBF1OdhTSKkQ5iGMiUHf
V6XJAaRgfu6V4VSqQVeqYUaM3YxRO4eWX+4vcuX+g20INQAgiXbBslMAwp2poH1O4xTCoJDnOZaT
ePOKv8YIypMOWl8JooVMDuLLtZNoZa84TdLQ2ACQXTRjpObDuUtfO+cHSb2wtf3ZNsMhyQ9pM/xr
mm/Qttv4njJ8Lf0U7PEQD9RQ1ETN6von1J0w5jmpEN4ki7HusjrEpM3v+/u59qpF4xg88gjbKIcv
yxwAypSZJbDQvPrjkvRIMxpZo/1rqsaTBayrkzuBlVZna7Aurho23ZZQ4prb4kLEpQg4IJQCF0dE
571l1qSmmLaDtRZYnR4vI8wMQWxsI36vOQ98FnQNclgYrabrHdUhQNwMQyvBParmu52nRKTx9EhL
pq1S/Kqpj1tCchCCG/raVIPpFBtDodJUBRobAxlh05xzFA02vGTdkPyCQBGB3XOxJrxk6zZ3Bnw/
w/TT9i0fgE0uN/pla0YwtAPAJgbwIfO1yJoMTO9R5iGRUPQB2AxH/zUIpvp2a2+ht9acHt1kkKNK
DDSIWq73LaGMqzxBBiGUAcUiqJiMGxu2clVa8lRjEF+FYMmS/MTqe9cba1bFYu5ZcqJjiz5MgubN
nitTmxwzxcBbWUkmD/w16CDucVGpNLp/7FY2FJVoTGGCDFM2ARc5b20Uk8javgJC6wXckqBE8b05
O9w38gFkXkQQSwPhIiq0IHpB6eh6MykjmWujfRjnNPzqRb3/u/ed4Cl++xph9t9/B9myb2/crmu1
789Gl9UVj7vULEB0FpeNCGsvqLPDOMH9WROJ4th6wdiHUG2BKDkv30V+UiCXdX/dK3khKFmkxA7g
xdDvWWxuz4ikiS2rGIg2e+fkWRIJjOr4dMAklmvwnbCFs5ulGOR9wzfgX9waAEhhiFMOBAFmvTiM
NB+ZnuFfMW4u/m+ttsPRZqMZqBDqOOatKz1KK/Z8ysE1Rms7GDwgCXKtoM+YMFQCYlTN7v5vWtsM
9FkdeBkiH37YtQ+MSmEQ7nhAKSilC5pEaNs3yItOOq/VU1p7aSQGPoErMFNf7lte83EMDRlofIKP
B1/k2rKaTT2lbsVjxZqhPNAfqiKYanV/38pKhoWukcRcYcPxelyEJtD9z2M7MxZ3SVTX/+r94etg
/dksh66ZwaQAUIQItCiyLL4surZjw1SBbeTQr1dIgdRxVI/DbDyyfrZCFCG2ht5XAhV6SMhy5PMG
oWJxemeajbQqGY/bwThpFcaomd8S58IMLbTA+7VXvWrj5Kwd3s82l8jMihstiIbQt22HVze95Or3
3n3piHqkqMoR49GEJnqjP80AptLqi0jZnm/V2VduANk6k3NDUFbAFXDtNp6WKAJzwxzvqjlQxu8N
e77vMWspj40CFdS7oZGBRvHijlEBqSmrekBzujxoRaQClc+lJnTfvw/kXZs6PyVfSBkNGyj4lUwH
0HEpuoQbDg3cxVHsJ3tMEgOvx47oTUTN9l+ogRpBCfFUn3J3iwZ5zX8AMJYjZ6g0I+u53khVKVlH
p4khsepm0DrnKvfThGXPWo/+D8g169LWj6Ivar/UFHUj11qJO0hakdcBBw/ViuX8GUNh2ylyBU1I
D+DwJgvKS1GSnTAOA8hAEYo3NnfFbTDJjDwIEyUmuNQWccBIprI3uEAfsvuqdS3IKzfKuisLQnVV
isvj4QMFzYXXFARglB5os7gwTHFIJ56Bqn+cnhqDlLEH0dWQKnq6d+vU2WhxrQRSWamCPJ2LTuTN
HMBgjEPjipnH0IpHvcprz303HYr5v2jlItZg1BN4FQ2j04tMHGj6ThumEm3/eQyy1AY/afT3Rw8w
CcBV0VKS3enlEahKCuJHQDTSSjm5CDL93Aa1E7qJ8NOevWROA9Yepw8HMAImLdm1VGzAPNccBarM
EECT0+GgQ7g+FpNtpl6XA6yRlDnaaF+a7vf9RW4ZWGxj37gzZrBIHTfVw6h+HdmW8tdaAwuAbwnx
wT4iyTGul2BxJTNogg9VEVAZ78UR5DZmyJqDvsPYllb77lb/ZOX6c5BKIZ1CAQzIqYXFKqtpkU9p
HdOkj0mmXhz6kJgRM8KR7f5++zA2JYe04Ch4dVwvjs5cdTlr6pg5QotYM6sBWCc3DvPaepCbgO0c
GlCYx1o4ga2WOmu4Wccmh77DDFZSlvo2uOJBUPWMF/FGYij/ukUijic84OcQTQPcbYlyF0MxulPP
RNwQNL/S8eR05t5AhPazjYWtxQrsHR5Ossx804ZBURk6T0kp4rJw68j06seh7NihyjecfG0DcX9C
Vx2tAowGLXLsmUwQ9etMgeSO7AYlizW+x+wi2vz8Rd1qZq6cKBfANshMYloS5DWLE2VzkZWFTZrY
Ttj77I1BVdQbTY81E8iyANmRIuNArF17XUmHaUCPENixpgddiZMUUd+RrVbHih9AQR1RHCOu6AEs
UUhegvhHNACrdOE+9E7hKzMommwa9vn+/ilasYRkFWgZjNt9NDuu16Og30oMzNDFoEQJzfxXy95V
0BPWyl9HU2DRcL+DbAOTuxhDuLajK5RXZg8QtD2r7uNoucP3tEZ58/5qblMZWEF7E3gcFOUQF66t
qLleDFqKVKbK+rM5gNtc7xMtNNLWOyYFGBDG0eV+MTZK5LaTF923fruXCLXISQFQRsC4UfnCUDln
uDFZ3Ay8Qu22sJ7NxCFhwkbUyEYn21jtSnyXsR3lVSA9UNFcJoqj3mpeZnIeG0MKOPCstNq5UQvX
J5rinMemKh7nBqmAKyhgynaT2P/YPdd6v8IM2e7+4m8POj4uIj5+ERwJn+F663OwV2d2glcchKfe
wZ94NtRvxN51TQ1S+q2wvPKAhjUwFakOZsGhwrMIK21TZoPQkZqXCNA0bBpef0OEAV+72RP9eWQM
tW2lqkHBUym5+Q9orkz9PGB+OgtAZguGS6NX6oCNs8M33kZrXiAnlgFrRQhH+fl6Ixqvp05eQ6QJ
pD9T+twWzyIPxLCR661tNyRJATsDPhuv2cV2FyK1ip4myPUakKhPKYOiQZKDmb0srFBJ8lcwUukb
NldXhnoojjCg9+B3vl4ZFCyqwiyQTrQi26mKQgNm0RMkU3hQ282/9/3pNo2WxVd07JF/IVE3Fl9Y
o63FKh3GGjb5sh/igaBxnoIpKf2u9CD5vYX3WQseSNfBnoKXFwLvYnkM6TNyAATdpnzV1e9cizLn
ZKRgaGzMX4W9FeNvb2As8JO5xRccusZTwXwFqEvRPjlCOYz2N6CK8g13XHMUkE5Jjl7oqYBi/vqj
mUXKa6fCewd/vB9IuoPgwGXs8T7QCWD1WxwYq+Zw30uqY0w3Lmtq3ajkHZ+kRFmp7fMMWPLZ637P
hvtDnX5m4BW57yWrIVCKpsuKC3of9iLhlISDwjQ1HotzWf7pQn0n3LD82XS+qwXa29t9c2vfDE1d
2WZBUxcA6+vNLMtOafrG5MB6YrC6AToexBretEXiu3bQQMAGSi3cYvh0C9/PoFrtOd2Epwcxg6pR
eThZ6bdxNl8hjfN+f0krqCAMF2NgHSMOGKvBaM/1mrTGSTKl1GEMdVjdqQ7ZwHYjVB9UPzeC2cIT
j+/06d3xXtXS9AcLydvwqDqXKd/d/ylrviNZ4z9ADwBhL5ZdtSMzSO3WcT1Fuh03+UMjvjjpwVI3
DK1eH58tLbymtEjCksypUfn1bSeA+phPflrQgcj8IwMbeOfnTThvsaitNESx1aCzQK0T7zJ1yZGU
t3PJkT7U8azagYaiLxgdj0QMRzWxIFSioRc6vhWcvM18qyqxAo6W3ONIJmUDT4q7XX9mQcFNR4q5
jnsA/PC4wMSOqC+t+EYd02fFhWgvlv6vigHzNnkoIWneUeVp6rbeHSvfWE6rIT9D4RvJwuJn6Dmp
0SPCzlPMMGo7GugDTqoRbqRGKwcVQRxIAskoKDEY16t1mDOTLFHquNOduAVgMNcfSEa/3HfYlXN6
ZWURDiZWz3qOsbe4IORk2wEYQ33UXqK22nDY1eWgDCFFsT4SnuvlDCnLLSuvRez2XaS6EHTl+rE1
xl9/tx4JVwH8AlcgXroYjVkcwAG6e73Rmeycz29qLY6W9W1EwcWELsN9Qzcn4T+WEEIx0Y2Ys6zG
t/0EfGBvs7PhKDvipDSYy27PQalgGCTsVaQWdfpIMvvYtE/3bS+v+aXphQf2ykAzdEnZeRq1wi9z
VQcdLT1lLGrJLw+EaY5Czl0OJeT7dpfO8mFXDpPJq1HStF1/Q61MGg2ZJzs3kL95hvJ6lh2c/njf
yNJRFkaWKVpi6Fmv9TU7q4MbJvytK0DdWTn9FlhHevbnQsWHHRMlHmgWIXNeQkltI1NNo5vYucD8
1slgbAwnUm816JbB4sOKi2wTlWFJKyL//BNaSXeFVZpJys+jV55HhT4AyhVD8+BnnoLDGnoVf9m+
/rAnURzIpyUB0ML/DdaZFbJfdnZz6GKX08wihQh3x1Ro9t7/UGsbiFeiZLXASxF80NdLa0pAnYVR
8rNXJ/tGbzrcOlaHafz7Ztb8wUX1BRMxmE9B3+vajNZpFL+A8XPjPk12HWYJDxq6JYi6shgMBIOO
DKR12L0lNKMFoGg26pafTXWPoAwLQ3h/HSuHx0VFBxynKO1AN3bxZbIWqqSZ6OtzmfMnl5EHls2/
TT37bVXG/r6p2y3DvSQpR9BYkoFw4XQdoWWleTk9F8W/CvtqN3vTef7fTCw+fku7oetZQc+tglQc
TGLzq1a93bdxG+Yk4yRQLPgwnizAXX/5OQO9DeS66BnDXcfEfqizt3q4uOkLtLpVCLtuoctvz+q1
vcW22UmiAu0Je964S9XLFJTV2+Ae0TS7v661z4OmAACCksYT3+h6XXqJfxwFdngD0Z3UfiD5xUy2
emK3VlBaQM0cAzQgtYShaysulDlspRrpeRzNaJxeenC1bw6s3X4iWb8wIEWAdrthOYsHZ10jeNa2
Rc8DOphshPAYpNHm/k+egeLsIti+YVsFsttzdG1ycfm1kw5i1d6Ec1tKoA3vEvoOhxi29OFX9w81
eRvYCiR5y3sI3Mo5poJ02BnMiDKoY/VJSKaNIvbKajB258AOKqX41+IcTRyXUGk79AzCygBayWcO
NleNq6+bn+o2wiFKf7K0iKPTTFXeWrDkdV/z8eINW42TWwNozwDsJTFnKtpOiw+juwr62aBzhjzo
oSqb3ZSLw/2Dc7tZqFYbuGrQ90TxZolnKqvM0HjDvAelE1GpvKd09ietOlUY7Llv6eZJiSQVisdI
VIECQ65jLxYzzRpgDkadPIz6r6oNPfUdhG272cHLY0IpWz/0ysnGSJELZQkQm/D2nIqj0eYAFP51
MHdtvNaBeQOvGohvF/cGL7xuNvo5eTAndzhzpyfRPHjeUXiYv9hYtfy7rnMiwLRwZaDGAk6xm3mI
TBSlyku8nmyj3XP3d5sVkdGyw6jop5GSJxsqg/WEljr5kfP5jenFRmv79tBhutxDc/sDlHpD8QPG
/rapE+D3udGHunHO07cq3SL+vI3zYHcCZh/pEe58NLqvI+PIAGoaWiM712ay8yB0h+iYTt5uyr5D
Xe7+lq4sSJJkAZ2FohzwkYsA6VqiNnif5ueymH8Q53ulPZeV9X7fyMrJk5BF9MzhH0CDLY62oaeI
816Znj2eeyEpgfJLCZKY+1ZWts1DBouqMDArYNJYLEUnXT1Prq089MpFBXeQ0cSF+azR/mROP+6b
klHv2g/B0QIIPQgBMQ1tLAs6Os2mFm/f/Oy5fUiz5ljP+8RodmgUB4T/qe2NsvDtV4I9QLfkV8IJ
Ww5zdBlS5jnz8rOZTAczm8/oOz94Hd3dX9ZyB9E9kgQRwFSgh3LbectN1OrzssvPIqdQUW6UOsSk
XgWiDAW5swOFugK78ZdHCmTmEhOH/FxykCKbuvZ2DIQRE6/Q4txUJ0V7G+j3of1zf11L/5PaM6ok
HNAwGiZnH65NNEnuoM6dl+fM6dKQjelrCmWUv948jKPgmYajhG6vbcpv+OkllQ8u6AOmtjwnJgY9
dB4mjh5N/fCTgSmwAKzp/pqWLiHXBBShbPmiMYVlLcz1RqVaQi/PTgOiJ7QvizB3vt23scyePmxI
RjioYsLV1cW5BedXXghvLM9VxcH9U0Fh4V97fGpK8KdgXlOA//L731tE0Qp3CdJOPN4WzjBTFHu4
W5IzF9pP0eXzU8HM4RFc4GpYNwCtZok97cd6aPZl3Wgbt+ryWMv14laxcLWgggd1yus9VcdKFUIt
yNn0BohktO6Bd9Y/rTuE3TDujfm0mfSs7TDqdLbcY3BhLKvd6GeauW5N5OzOehO6eWYEydDuTBUc
CkQpi8ACHxN4P0AHSYt+C5B6k0VgwXiHg80eYQw1w48i7iefVTqlc0cQIJ/nzkWyivLX3oJQcWBm
zAod9Fj3Klhzo1Ln3UHjXoHp0bHwjtU4doZf2RWKyJbVv7A2IQ85FeyFUPVvpcs+fiMeix5SXMmh
IT/ap9/Yp1ZSUEMj55E4ZUQUU3wnliI26hI39eoPM6jcSkYSIGSX4FyUyitXq11yTt4Y/wN9Ee2B
7e0vid8ll1IP+Bjw34aykdDcBlzsv+yjg/4ehs3FIfaMxNVnDZ+fa39E/zuLdeVEX4u3+4dqxa2v
rCwyNLNzGBVUJWfI9qVIjjDZrTlfuu5UQ2RM1aL71mx8j89343828v/XtDjClgHWHQ6k87mlaGxA
aCKN0tZSo4QYc5Q2bRret7cSCMGwgvFYWYaWlGVL/yhLSTJFzhPbTz3u+xM1N67ftc+EZUE+1ULD
DX/btQmLlB0kCRxyZh3H8J5aeBc8irJTpRHniekgI+FiK9Nc+2iofMsKPgok6pKSFhWkvC1B33Hu
kqcp8qDZrs0/s/pP8fv+9q1EIIgToO6DFwtGfpZlxsnNatUReIY3PfiCzTQ1X0AX21x4UtXRNCjW
EeXWLJ6Y8qMa1W7/X1gHigToChwDaNJc76xSQofRYio912O5ywg0J4AycOrLnImoV8Tr3GTfq3LD
Y9Y8FMk16o+e7F8ss6nBHOoaJTZUHtDonhIM6WfPiXh1Nw7CmmNKnD/eaR56f0uunCq3IL0rYIag
vU1K30gv4K+/v39rnglCB1TtgNJGeiMzn0/BcTCsbphUaSOHtKSHpWiBI/yBbQSqj9ml5amWYhly
gFlDdV3u6SdDOYhUBw8Ao/PEn/IcbbxUDYQSFs2zofpq9UBStqPdOTW+iwQDo/yReWGieJHAIPBQ
FH6WGJrftw4oJfLHZvhHyw5Jn534vPUyXtv1zz9U7tinH9px/Hyom1VnQ098DYoFM+Yfy62hoVsX
wmMGAEwgMZGkQAb42ora1RPguWN11vu38sXAm3vWyKEQyda1dLscFOfRzQM5IKCe+O9rQ23dDV7O
1eo8YuRAg1iJov2ou8JXZxZUWg8qMOFXbfamla+uquCdX/oWGox9Z+0y5dd9Z1tJF1wPOH3Iphpy
JmD5WASkaXYmO6HnXOy6KkoAKN+386+cYoSl22XtcKCzXvrEeHDHX9zKn2tDBJP9B3Rl93/JzfQ3
ju3VL1lsy2zXXNEV/BLIsZtTpAbKYxf1u35HjtmTe+qPxgu4qMoeELEdEHFz6ddbCfhNg235GxbX
KjcakYtUQYk5/GeIgKqPfOgMxFtH72M07ProXa91ESNz0QIH1HqIkVEXabv+3B7NSPsi+bdw153K
5/w0P/QP7cGJniAqs1P29kHscbb26eOfA30VGC0DCd+ehf9H2nc2N44zW/+hl1XM4SujJNNy9tj+
wprgAUkwZ/LXv4e+d5+RIF6hZp8Ntbu1VWoC6G40OpxTAMIn8Q2OO728qfB9eO/AFtb3GzslUk9N
WqtTUoQ1pY0PEmbYv2k0jpT1PYhSUsVr0bbmFUXHO4INK4TkNUcCrnjc/qvxnNi6smSpLqdpEVJQ
SXdVUPdOg2HVbn9d27bEAMYRLY94euONzBxALiAsEKe6CEUNsJxAaLcbtbxtsthJeOmYrb0EGDsS
MRoerCrLhwKAYzCzVPBeU9O7k0bstB9CJbpJMUahF/U7gMmur20j7sU4IqInDAGgHHMxQb6Y2awu
c1yEWb3XxNoXxk8DC0s/IvFGiSQ7C8BN2ZJQk3Yjp2H1orNotaAT2WzGhmpz1KkiZDfLTysGYRgS
2OQ9qzsgndp1+dBPP0twFPT3nDWv3oG1qFO5jPeIliqlaQm5APjyjdFy8/a+jPfSwYIelejI6Q27
mz9Kg1eS3PLmwMVESXKt5CFNfK6wqVwCXmVuYCoAgXNiWqQoxCNnJLUlr8a2pUkozwJpBJxa2GYm
LI7VeUTIoBZhoiWdZ4G/IgCoNviHo3HxS6tLvVQ3eqdaippjLhcoU+uxnohmgV3GvF4ydFkUIdE1
R6Hqi6V/dKMvWak/qN1ewsR+r3pLHXRP1uzifTlOh0QGY1R2G+lNMHf3SNTv5Hu9xiuTc/SrU2aP
/vTbmKM31EQxks7A0VsH2XBbaUfiFNM14Kv2MeRueRPeLLi+LOe64K+i2aXgdQJYARQrSh3nRz/q
XW3VBTYlf0QiZX9HGjt61Uvns7ElB5kVu3MyT7Yr+9s7cRqHurKtOZWT+MRf/526iKe8yLv+VZfB
/8qnChVBUQRjTez0Std0OkjQRjjQIuiT0ikBCZL7ZVYEsV2nlt0sPGatSwtYoXehICtfMhptGLWc
5GWSe9KjqyFbNNtoyE1kicQW4np3fWmXTvtUEFL25/udYghUBtlDGdaDCZpE4xuJsa+q6TQiZxPX
GPv8ZFdJCMDxhkE9m42KwCQ3IouCRg2rj38gu9Q7Q5ZzG9EvFfdcCqM/ba/3cacPJTAvLQSBnSNX
n1ZdO3jROXO5gM2l8aT+JlGAG96aLWBvVE5ubvPokPVGIIpit8E2hGvquIC2CTtqWC9I1DbSrSi/
XD+0S6eFRWIUDf4K+Odoyzw/tKQ22yICZmo4PhjdoXYqDRw6TvQGOvnrgi7fTeeCmHeTKddFaswQ
1Fm22rugQR6AWPksNhyz35TzZe9rhhsrOl/QTBUgufci9qzTYE3fpPTJansnaQ6mwZsY3tT4E1nr
+Z1EQ3HU1WZFIKsr7yrFmyUwAtWYbeUkQy59BrbuRMz6GSdi0r4R1Mic0NxlOBhMnAYf/U/EG13S
eZPs/4tzOhHGvOZMgrmKfJbKUE9+mzE4NuPHDPk/QUdccl0Sb1nM1Tz3NC8qIF+GYEQLeqAQpcbU
2LI82TKYd4bCBzDJ3azwqId4CsL4w3bMiibTscBmUW8zIDEY6eBq4w45CttQOMX87TXC6Rqgn0aj
KnN0rQT0kz7RIGz6HSW/NBnEAjmQgg9SnjjG/STx8J22V/dHIHN8xYK2j7nGpkrajzQCi2HttPtI
vdMfrx/exRw54KShlH8EMaenDwit4knBtZKE/asmmM9z543px9wMwTLuLMTtFu33eKcPNeXo6MWk
PiucOUOQQmUS3uBVKMZjYScV5mYFjSKT36DtEvg5M2hMZxQr0INpeCm1ALilgD090vXU1fO0wPSt
MHpEiHmtKBtPVGzL2kmPVxKyCOxsZQ66MCEa0W0HTJqb2hEMW3ih9/2TnNsLL6heL9SLaxD5eXSo
IbDEaPa5X9CUvLWSGddDbIL36E0pMcAJIoendnQ68V02EeNUHJvdXh9OXZZQVV5pJM5lWhlukVaD
L+r8WdS8yHob6ifZDHTlURhfyPI51ZwbauuyB4A8RoKQOlyn7M4lVpLURkMOJ7tUxX1sWbedNHvX
lXnLSlH/WpuQkXNW2JGzUcymfixM6LKx6+AGxvwm7kdnFO9z8LfG3Uetckqwm+ZzKpKxU2WpVfSV
RdjH/k3sJkdq0J9vSNWNbMWHMgcNGpr1VQvUxsmj2T7Gc9S41xe9dfOffgFjwBapky5RhTLsVR9X
P6WAZqMAx6aYbkbu0V0Eju6styGrrjLqScjeoXcdOJTnB6mKqEmgo64M1WzXD5ET5zsUYzjX/+pQ
WSErAQIS6xjWxnDQuZBpKQpzGtIynLRfynQTlcRZMMuvcday8ZBGu8i6EKRhvtCazuWIA4kX1J4R
gpLMNeU3y8FoqyNpeFpYciD/GMqnLuaNPW2kA/GKReoD9zNS0AqbrBBnTGwLi1qG5FUQDijg53b6
DJifHEOhSjBL4G39FSWA2w3q2ZlUt+15nnfVS3Z/0T4IQiA8X+Dj1qD5JBYRF7UCioeBePFwV9uW
vf6t+Jb9Vto+oA27Q/U9eau//b2qrlNlKE+DaeISRLGflFEy4O4zvBq77C7pVWBdlk6eBLJyW5GZ
E6tumQbAvpB6Wuf+dVaJ8rHVBoEoVWhO3UvZvKhlcltkbwVQLwzB2k1t93B9gVumgVchLtSvmiTb
xiZVWlVaZVyHGI0ejqM89/tsNA5ZM0u765K+AB7ZA0Ssvz5BUd1FV/j5AUoUGGcNZjnD9dzIrtuT
Hdk1e9ANgZrSjoJiX+3NA7np9nSnOtGuiW9JFopgQh7DmDcTtnmdnH4NY65Ss9DCzDDQrpTvJRjd
I/MtjW7TyAhaXfCrWjukBcjceHfKpiGdymWuzlY1l2jWIHeaJh8cquAydUBUgUklnLFEHbMWXIu8
kcyXHofZ0cu7hnROzzOnDWtCmwzIBQHFZmGgcdWLE2sa9BTDxWAACgGa7abGbQpqU2nqbUUjjlpy
YtGvHinm6JG3RVvTF5sXLu9zaRYBwKCgV3V4Y6yW+wooFRdvJL/cafjvjx8YtrZjl3ix/z9/Uudz
cBZndkEWbIMDxRFdyZm8GckR0VZ40cyqeMzXAS9r5b/CBDQAgpnIggIwa24n7IWKdC+ebCjAJu+Y
1LtvjWUvpoJdLbeC2e9HOnszIKC62uBs0MZpoFd17fBEPLUO9Z/vD1WzIjfHvA378XE1dWI38z6W
7tKC1xi74WDQewD/gq5VTALrjBEmwBtbxnxoMbx97ITJVbLbVuxAuXpopl0X76/b/MadCGkohwJV
ECCJbMk3NUa5GoalDUE9KweLu+RAXOK4zEtLXkea0SO7Tjp+dc6db57WljFt8yoOM/IhZ4NLd6bp
WFnvZrJhJ7U7YKI/kl6ur+wicFuFYvIP1VENCAkscEUi0MLSujEORSpSbxnkIhRmDD0ZQ0Nvi1wu
nVYGr1ivtHctXRJONv1CXxDfr2lXwAYBcQS1wvMlgwhSXzBsH4dztnJfAK/GoWoeeWD1bA5kxFOd
zgCdv77ki3AYkfCasVkb0VCxYCsw6VSpZlagVbWURZDbSu8TuMs4h3mhnqsMFF/Q27Eq6Zf3PHFL
kQqgU0BrxGEce4XmoaRrWH4EAqQPUnHuo409PBO1/v8TUQo1zcWs9DiEqjwlCpC65nv0Nwm1ei8V
j9e3jieLOa9S7sHCDay/sBhsUj3Jb+RXNOApyNm9LVNAHzGSzoDMQ5aSzfEOvTiDl0WCXqTfml5H
CuVo1EF2Q6gLYPxu2U3V5/WVXdaU1hM7EcncZ0QeBCUH9HFYVtMjwF/RHdA5yaS5+tw5JkH+K+n8
PpoeRBAFYDh4UT9zSoPrX7G5vycfwdwvQ9s1hiZg3aUBPCaf7vJbAxD9HC+9/srZPbEuFWHwOnVo
4dHGLHVo06WaZWhMC26JLF+cxHhYKG+w8fKBxohhFjODtbhA2RCK2QZy2QTJAjJtRQik5CFxb0Gx
UJSPDWgmeHnSC2fNyF3//4lBlHI+ClYEubH8GZuLtwBBc0zsvOk43uv/WKEBmByME4CnjlmhtYik
K5YEjeimSrykAkkcXhCJYy3lkwQuCQczY+9SNf8suyR3lNJCR2pcPCt9qXPu/q01I8EJQGtMXQLN
nr36m3gq5hprRtvjAViEpjl41rjYAkfOlu/8H9ZHoNgj7GL2trfqRG9LMw41WrVBX8rfjFGt3etW
sOU8T4UwHi3NSylVZg2LaeinPjrlT7AUgzA1dcSkckEvkf7tkxcagysIjwdFBZ8kG9GDrQJEBzJW
ZYn3dH63jMoBvHonP11f1+WTF3LAlbq2qq9REtura2pER8P1mITl4MZGgKIiuAwPg9jb8xMgFmfZ
Ee5lDP5dF7u1nUj/rGMGGGC8QD8ialIUWjNBS8VdPPkomRk/wCMtlmi54jE4bOnHqSxGP8Y+Bixe
DllSCWbiHH/z6Nx4EhjlINEkz9MMCUDCRQM5WL97TrFgWwI4B9ATj/Y+FqnRRLAnZ+2ShIkduQIn
ktzyvWsP1j8/Lp87p2yYU3NeVQCD9M6kf2haBSiPj+snvnl/nkphHoUYYo4LfViX0NjLN0CT7n6a
fubpNif24K1m3coTVyvKjSaIAg4jJi9qj5yJCPBAhdedyzsQxs1mkZUVszon4ULBEdg/cMtDPAGM
1kaqXmK0E9sVycQp4odW4gHS8CQwWqs0XYc1YAm9ATu3kOZJOE0xWzeAjFAeVwDudITV50chSFJM
ZRNHUUuGU8uzV6SmZ7Uf9d+ywiAn/wUIi1QjWupQhj8XNGhAuqnzAiZuqnstTV4t5a5VHnE34XUv
3Q505ijZ5jW7QtD+I3F1cCdatshqrVUEEuN7AVkVNbOrp+wGoNOGLTl6ASoQzn2wqdYnApm9BKOn
kepIWYWS8ULQh1k3tyPaHq4b6WXLCTZyhUnV1wEcMDUwak2bom3qVkxC+UHXbekG1GnqC/H0oPfo
Tf6hPah+Zo/P6XfjkBJ7X6e+ztGZC/SX9SzxDAJoETpugMPI2G9bC/kkt3oSZrM/Piw/c1evb6zo
sFQPWqaGs/KKxjR6J/wkICIzFPf6Dqyawsahp9KZDWjjjIwzWltCsf2uDKaTdKIj1rfm+JnP/+Zi
QrYZb000TwONn5EFWupYKyJ1NXHdsks65i5QC3TOirbMHNEXcqwisAwBlnKuqaDIwYZXShLqarKz
rPQwA7r++qZt2TkGgoHbgKb+NUt/LqLo2l4D9h9cuyiCec8nb/r8Ok2cdOpGWgBNs8AjwoAsWl5M
5gIZTSWROxJBiumCeRrhpd+pvYOGgGxU7WUeHIVLRbF5a50KZZZGFZi5qkNoPn+gbjNGoo3Znm+6
9KmT2UcvyT4aXq/v5tY6gQUE5jsQ0SArz1zHXUQlPUoxpIioS0Ayl3hLaN6D05zHs7G5uDU/CaYS
1D0Qap6fG9UisyzbOA2NacJTKMjAVjInNiBT0Ej0gDqwnSYrlZd/fYFfCJqskQHhA+h1yJEi08O4
67Jta1C0wsgU3DqJijpvn8uOoZU2MqQ1Oc7fBOmujuqDHD3MqiP/yPdD7Tefqf6MziGO8l72QEP/
AUePsg96S9D9z3yNYFpZOwnY79mbntTX4sH8sfj9I3kYH/U9qmg7bIxLw2EFRyQ/UKC4vhtfZHAX
u3Ein7lKEtNYLEGB/Ky0o1vN1X5O9xOoNMeHDlXwDylYbixP8PLRHqIjceabYp/t9JfrX7GpdCcf
wVwvctu2iVhDz+XxpdYFDxk69Nk4Daj/DD9GDSEDG9l1keu6LtcNd4FJMUzNsDmviqQUIKhpGmaL
ctBlpzf626Fw69jyyX3+47qwLb++wr38I2x1YSf3tZWMVkwohM2HZJc+9TJMi+cGN99SmN1fwV/W
rWTDkETqe6HsszQcgMWo5bqj6d1vEg32DHaKitb3a1iqWPSWRO8JSC2vL3HbrFBARE+KiDwi6+nL
ijQAxqNYowP/SB+AjFY8pW/oIx+D8b4hfnInOtZ7+SS8C+/o1uWIX0v2F+eJ3j0MFGAGE0np8y02
5F5aMA+chvrDtE+oG71SjAu8RfcgzCzefnGkyVvSkMVciwuYuNKYBoK4ragwkTYNm27aieMDAGN+
Jr0tl6aNloWucTT3peckVzaNBIoKcDPULTEez6wQaeeqsIY07L8bu/6FOuVdljjtzV9PAqwe6UQO
szbgvBTVkI5pqGmv1oJqnekWVqiq34X90PDIg7ZvgRNp606fmIYuQ2mTAtI69zfSUs+R24fLEQVL
bgp11YALDcEEKhCp8eSHlpxLypfOiqiA/QOJL8im/VpFby7IdBLT0/fD66QEGO8qX1vjVkaZFHBu
13Vm/flr4hlHXwjLGFUUC/WnH0oAUtUf139/Wz3+LI9x5NSwokUD6V4o36qzbemAkiluDeMZL54K
mKw1R9z/cXB/5DE+GwDso0TRFhEWrfKZpkZQVPm+M++jUncibR9NR6LYcsZ7bHFOkS3pDRLQcvQc
YhWfhgfdu76J29fhHyUxGeUviySN2hq7OPizF33HEDc6u/ftq/BmuWZADuAoByLd/DN6Nz5UyQZ+
kw9Qc7kOrn8Hb5WMVcjDAH7LFp9BaAIS1Y9huGtqXk5kjR4vNBJhM0pOALdHhH5uEEIaw2Wupgfe
yMO7sZsd7ab7ljjRTfOQPNVeylnU5pV7Io/ZW1EtAegBUuOQlkGuPiyoAVntozLeavMd5m85kc32
fXgijtlDTJcPqK9BnLvIIKS18wc1WCq3Dg3qaNU9F2l6s2Cywsf9s5/ME6HqrVRUCfZzdHJvfkAg
cWjDX4uDeU4PDZOc9W3a+4k05m1QKvqAO+JLWhXKjupM9vBbc35fV8RNr3UiZVXUE/es9AaZzWZK
w3wHYDxXveENxl22TazXzYkExi1rolYAcQkS+u/TDWLxWzBde5WXovmI+qCRd6dgfgRWxfV1fSFr
XFN+xh0veYFncQztUAMMYNIP1S7c1kWrGvoS6MHy2squn2c3dr8JgbhT3mOnDsqdeINUxE5zYzty
Zr/7F3nW061gXPgy1nqRmThS8PVBjmY0eJr0vEaBLbNfp8RBgLPGSWyBu61idD7FQhommH1bcQ5F
nvfa3Fx0VQEhEgSYyKIwC0GKB/WJxMLTzh8ExH/qYTzUwfALY2jh9ERuMLiDTE7rNLs2rILud/nW
Bvmz4nVev+/d6kh+VgE3tbPaO3vipx/FXFhKJCckm/BRwl3jy17ltk5nJ178fZ3QUf3r+rXpDE6k
sfMks4wO4gwvaVwkqpM4mISzf4KmCUNCWQBsL/e6uC9IlSuLY4FkFhnlSz3H4noPAHy76e2X5MdQ
6Phu/K7ciV73Y/nWePlBC6RddFfh2gKSMbVle9yRoHsx7WknBBga2nG+a1vZ/qMJbCEpyZJeiUR8
lyveCnfCXnWUvdI7eWaDW2B5Tnb0ML8qu+I7Hn0H/Qb9McZD7BmA6dAru8Uz9Jn8VBzxXgxTOzrG
nBvpsukbzuf0lBiX3S65JpQUp6SgW+m1Xv8ynHegNDiHTx5gwWbW9lQY47FNUgHTOYUw8WDZia0E
/ptkq3bqfee9BbfCh1NJjNfWNII2jNX+MvWzz+6V6nfOS1Vu+u1TGYzf7gXQn1BzVXB4zfgO7fCY
UI792SfuhME3ZG+C19/XtWnzjXkqk3Ha4HsXNKuFTGLOfgWi6aRAq1mUBR2Zd1W0HIS+3SVjB8ah
/s604uMwRn6VTa6wzIEi1R6RzJelvxN41QzubjAeb5r71GpnfJn1RNEAN3vKrvfyILNLR3AGT3Dn
t+LAA9/cjMFP94Nxaf041vG44JzFIHlcdmjJeACPoF+7HSdW3Ao2TgSx1XSAqUQ6SBgQ2nhauNyo
thWk3mjHD9cPeFNvLXDCYKpQRj6XWU9LW3EWckKBXtu4jRTkRumkPKjDr9vnwlf+kfK1qycxjTpE
rVYKMQ2lZp+kv6UJ+NLmzsKraZqH+ymp7Fi3HHmonLTAGKAy7mLJyaPZ6dDili3584gRjKLvAiUq
/aXqUORTd7QWPJI2Xmcod5bY3EZ19mTRyB7a2ru+SathMZ+PzjtgyCGfjooTmweopBFdvXkXh2q1
ACoCsONK7MiAMBw5p7GlXsCnRE4H2Un01rMlgryb1GmiBlrhunpXmtld2/gJ9cDsK9OXXnHbgThy
xss/bCgBQgfgvQLRCrhoF/HJnDV44bVJSND81gyxr+iInkveqAtHDJuvmolK2z7vkPjsDvGQuuuk
XSfyhne2pKCFEUVB4MWbaJk8j59xkL2UAlchbKE/Xi9+cku1G+qADsk/EtYvONHmWrDKTm1RSM2W
4mYstUNuTn7TzK9Lz6ODWJ0Yo3kgSwSHCLqlkLlnZ1qiZgE2o4yqsJx5dEhcc5YUL5sWt0+9SW+z
YIhNTtJr9eiXIlGSW5HrkNNk3qjJOKR4vGL/xskrMMbX0NFLewwOWsUO/Q6cN9XmaWHa/h9pzAtV
MtrJkEr0Iqij2+nfafQj4kVEvAUxr1L0cpptL8hJ2BnLFETEsFwhtwABk0+fvRYbdqqqvCT/pkwF
XdAIvDUF0IbnKiLFTSsIGUp9GDgW41u/N4J68QteRXHjklhxO/8jhtHEtlIrmZSondaN/FiMsS+R
yBE6EPYskgeol2Tt7REmkfOU2zQAICgiyFwx8NjulEzOm0hrNTRDpOPPSVsCS47dkWalQzHGct33
bloAMtzoVoL3BVHI+U7qZSuPdYclJtK+dhR0yyoAX7Br0DEH/50kRhXBXzMrbYG6DEaoJPLSEEyw
hqk3dzcFR9KmdpysidFIjCV0ZS+hfroOaxVemxzMwonoyxi515e0aV0ngphgW0TPlWrSVVAqBml5
AMuLl9ecVs6tKBuoTn+OiFH2sR4AhrDgiGK1DwDL6Jff4yHQzVBSPrI8KMAzB9Q3m7Sz0zacrVx/
+8JbAUUZIKUYr0dPLKMeairoGpg9Q2X5XMjD388tomBpnvw+oxSGErXdMOL3SfJbEz+4d8nW968I
jSiOgvMSAJrn3z+YrWHNXY7bqqq/5zGwMifZGjg2tGWvp0KYULnT8qzUqvTLhtDvRTEBlKr3Zv/7
77UNI4FrcyESEBflMHXuxkSXKGBwrVtKPxtZ4PidLbtBAhH8B6iXA9SXWcesAeYg67FZyF3pzRyI
RLDhHWxgFwop94GxeTQn0pjQOKZGH5kUHThpPAL9XorKzp1jgjGaDOgHtJcHLxdp91wCzG0xmmEd
NxqPfV9o7ijlrTsW44tJl4xzmJzPYmd3zaUpDcxL42pJiOCMgHb0aSM2HClbngPDcyLomNDQhaTS
uV42bT13g16jYVOZHLhC/mFu3V2nEhjLGvpi6roeEtCz/FRm1BemCFxIo633+0FV7UpWDx2PU3RD
g8DeBRQ2vHjAtM0mbaQuXpnq0Ryz6ILTDfSmbav7vgeSULfOCsVk99cmcSaP8fSGmU91XUMe9MiO
MeJhkNu5/hf38ZkUxs3HAIAsYwlSKutWnW6z/jeYJ3qd8yLdUAlA6qEWamH6TIFbPFcJFbAjVKwR
0xRmtMu0dI8BMpOjdhvKDVhMwC+BHA/0PQxs3/W930oInv0Ys/k9Gt90quJeatM+9QuS7FshJvdt
V3pzmkh2QovSL43yNx0oDVO9Rt+ZQr7NjbLs26nnjWp/NZYwdxW+Z2Xo+0K9YSFDdaIlap7hNiZW
dlPo9UEk3ysafUsS6luxbusVEvAKRjcXGyhbNjIutpn5JZUDg9KbTB3fxVT/cX2TNg0CHWEyXhgr
PiVzqAqxujxTsEeC4CaLp93UwzMyVzEvFceTwzjTNKqrTpwRXMVVeQAP6k5cBruOtb1USjdNWgbX
l6VDFy+2+s+y2Be7CKZ7bezRcWROwAFwwfARRYeaB8rEk8K4sNYwqnyOcaC5LUb3b9R4jRSOA9kW
sRK9YDBu7T49Nzop1bpoarBvcorU7HQY3Ux5U4aHf7Ndf6Ssp3f6oo2NmA4ZpCSGPbUOGtupx/VS
m7aN6ULADiJSA5gKI6RV1bRf0H1Wm2YPpmPNcAAFymvvWhX28uT/SGEUGn0yZqHKoBhorINhjo7a
KkG03IN72NYizel4fL/biv1HHqPYitGmyAckKMpr3U2qVy80+6iye1Fv0cXNg0W6ujiAyjK3ci41
KnKx6GpKFRlY1NROANAivvXlHQV7MDcdtenxAd2MyhWwhvH+Oj8xJIsMpIawNqDw455s30cexLa6
msjFcWHGDhGwjnl2g1GKQQUiUlNjRVZHEi8F/aJLzLh05poK9jwU6XMPvH5gTdHMq1Ng0BCzfpuU
drQtkCeDUacFe7SOw1W7+vc8ocmKxACDX5Ihd2A7lrNM43cta3u7k4rXOJ6pa+RpdIPmVtNuY4UQ
jHdG6N5YkvnV6qvIGSQS3y0jkVwwNVOnqjPQ1NUDUMKsqXTUSZ9CKQZkhCoWhieRUbALtdEB1aAo
/nWr3N7+P3vDbH9s1hSIiyQNq3h0q3hwBcJ5um16FwyOobkJk3hAAz8/YHgds0daFtls7UEioTLv
MnGwNV7UtZXWxP3yR8660hP/oveZkZYi5OiH3PKyCDg/TqQiVj4kP4W9UnI2btPTnIhjnGa5pKhE
GFCq+N7uw+uHwtsyRmFB19LJkYTfLtExqt41h+X9vxPAnLo+dI1eztgrkkZeo7w0I/DC5Pspff3v
5DCOq8gUpepqyImyQ9cEJjqCWz4yHWe7WEzLvuxFKVewXdFLfzTvk+eJU8HfdIl/zpqJGP+fIQxl
VqPTE2VYCXR1IuZkd/GPEdCdvA3b9PQnkphwEr0LirzkkCRlPsZIe9PDuwjjliJvmnrb7v9jLSxD
rEyUGaVzCDJQl50Se4hvYTz29ePfXA1KGRoiP8AksMGo2o49Tn89/ubRQoOVoPewStM2PnUeZMXm
etbnOv5AnoONYVqBFGUxFWj8EAOEv7Yy5XbN7SNjFMHEs05ewaWs9R+ARGIfQVlsUr3OyXFoPWU8
Gi11ENce6xLtYnvDsGdhcEnxmINTTMv8Dp3ocvmopq0zDKYr5Tupye0+fUlLz7Iee/QrpIVXTbsU
fUy62ThJdTBblTP8strYye339c0gVZMw44f2YQxOnfvFcuhSnHSFb0Z3smihFd8coVlJ6ZWp4Zji
SOwK/a1RY3JOnzHL/xWMvBZeWhDLYuPEcapqC6YrjlYiH0djtGfwHmMOw6P5X+JWQBTw5b7KJXg0
AkGPuWMyySBSFg/0WEem6XZG6reqBEaLAiBzi39dqdkn1v8Kw/tRhGZjxoZRAqFZFEEgeXZEAxX6
oHVKAGwdtSYmHGU5BbIS7ZfeVTqhnGwBmUNXja3s3hBkk9rxYs03ZR0VjriYsq8MYwrCj0Eaf1lN
Rl7zvGz/7i5ZvxYHgBQLLmAM/rOpnGylzMjVJTvW6FyxMe6yI0V0iCSADWj54/WtuVS1c1nMW8VA
X2iNNrrsuMy4f3UzGt1ynl0LoKd+EQOwR1AXPxZpsidi2u6uC79UNwgHlixiGaA4w+Gc63kdQfvB
tZwd0QMlEh/kyggrXavnPcjYDsSvHcU4FxoCUUVdAcHPBcVEb3IrT/Njb2lOT0Af3rxU6u8srbyF
vpnZYI9xUBeCq5U83Bkm6PgSDVYaGcCxMkD+Lxh6zQlDoh3Jj/iy7gl9J9JNDjRDzkvt0stpmPSH
QcFpg6ucHYqqlygyjYnmR22IksNUJ0BgG4zK1cxJxgMxFpWXHIN+aIBsmohjXVuy1xQ13AUYuzCa
dr65IKYXi0lo82MEvIQx9US1pg7a2hwkyG0qKw+VUr1dV5xNkQB9xqT/Oh3PgiPWUi8LVq/kR9KV
TrJAZ5XASN+wzz5tO4fyZrGYW/HrEFHRAo8WWCgxH80s0ZTnslAmLT8WQ6qIsZ2PMRHcqpzG4r6Z
ylQOLIoMLIZkRGr+ur7WLQVahwyQmIT24kV5vr3djECmRX/UcUFSAfNtXeegWF+4fy8FGMQwDR02
CbD8cymyQEsiVGJ+BDRGDlcsSndWxcViZGtCXxuJ4RsdFWQZNXi2q5vko5iDcDI/gqbHNjQU+sdg
zoYdsLSdGJN8gka8Trfj3HwSov42M6lzfZ3smNfXFwDCCE9XZNxAn8gcpQjUUJjSDARPIpe2qKed
Xxv5UTTy77LWR34PzB+blgbc0dRFTqEu30E5Cy4ScfajttWDosue0YyRO1SrLXswJOKQTu49Q8lV
P5H+zUUJIj8dERJIhKHwjIeul6ZIKMUHd5bg6zS5Q5jUt819E8UcQ966CxCHwYzRjArQEEYHatGi
Vq2uW9P4unRoAwCHjMBoCwqv/Mvc9NcxWLjbgGEASCnU6c71DShhci+KQ36U+4i+mr0VuWUGPLAx
s1RoniZ71899y4LxmF2LditwAptlMnrFKvQcViRmn5ZFbbF3c8Qe46EgEkfFvrjNzsM39OiAHllE
98J6v60WffqsjY2iVhcB+5gI1QMd4vFGJpK40whYR+IUBExDV5aOmAuNZ+UCvHTWFy5mm9Ig1ZvS
V5TcAgLUlDqjKCuOMSYDiBwa4SEnpLep1Jq72eqAtt/G2g3RahpIi3RHUNj31LSogjFVyEFURt2W
u3r4VE1g6aC0nDml2NRAWlOa/Sy3sktKw/T1wYh2JKHd7vqGb7loUDKgTgp/gsibOeAhS8aCVLQ4
9sLyiSmg5xike5JEfdgQsm8YYBQxX3pd5nqNX2w8IAZkpEVRJmCrvrlgRnIzNcUxsZA9lsAiJIRq
jOGb7v26oEttggeDPwaIFqjEoL/nJ0y7LhFA35MfSwRNYufnUuZ2cB50Me7yYXm+Lu3SLlc2EQzI
ogNsZRdk9AnTRGS09Ko4KvrPwdgBpZ6CLLIZf6skuwE/wqOqvlyX+IUad76TEIlizkqRukZmzALJ
1CWjKDXVUYuHEufWAw3VpkJi/eriEnhMpQS1cSLFakrHaoxutMc2E+6UeCq/ibTUXmSjRp3CwPQM
kG9LXentSqTKfukK+b3so+rJirX6OzHoMrhinpPJnrVK+2j1CVBkZkk4C9o6MABPAFENxOWX1JsD
KWrwP47FEaRsS1GJ9qQ1dtXOzxS5YK1PW44mbh0ZHp0mamK4Y+BNzxVkwqgsxUuxPEaivp9vG/2W
FBhQsgowd4k7S6F+j3+/fmiXFgeniTFIoOOaqJWxHd7zoMujOZPiiLyaXVl+oX/UZnkgxm0LqDd0
63L83EZUvQ6YrvSOuJjgzJmo2gS7qEFqK///pJ3ZjtvIskW/iADn4ZWkpFINUo22yy+E3bY5zzO/
/i7WucApUYII9+kG2gYaUDAzIzMjI3bsfQhEoREh8qy9b2nYjNDjFd6bjvZO56SQwL0EFJp0YrQE
rquhAzTpBrBM/yWZEFcKn0Nqkg2iEjAtH6/TlKCJXJUZV0ocOyo0GW6QdYo7dHFGEd7Kn3w1RW0d
HbWVmZ/PsuVugZuB1wocDnMcfLrabZ2OohizQU1oeTtKyLCvKYH411kBppm3IcwmTB33yqkVD+7Q
AfBidujRDoIiKYmeOyRN+3xyDLHfVch5Ro2wAvubz5bl0AjrYVtA53d25VOjskUBSBwnzp5ecwX1
yGPeve62lyZPmcknIHyDtXWp6VBmvuX5Vp4dqnjb58R+8UOirOEJL+1/2C/gjOYy0o3lkzowPEkh
ZssOfjk5cYgci/A8eC+eZNn+9Hx9QOe3kI4jzC3Js1sTs59OWeMPpTIOClOmoN3eqQS4raNk00bu
/pZN6cPnqf7BMsrzcd6Hp7bKcKyaoCzzQyzkd57/IhZvomqrfmgTuWU/RvN7bVWb6+O75BLweMzb
zZrZORc2006uSezk2EwB9deGNrlRj9TVdSvL4sB/hgYVw0zSjKUlGfXYDbWhyHV+kILCiUvynY9B
Vjre+JrdGGLhFqZmrwqZXHJGALVsYcTJuG4XR1qnNLExyWZ+UI27In1NtNtKXMtGXDqnP9tY3A3k
cbIu6Kz8UEejLQb7qdhlo+13tkmFqh1XvPGS53+2Nn/Np2C0niCEViq/OFhasmmR3s2MwlaKL1Hd
3GjKWk73km+ABoFISwMNAmvJqTWxb6NI6HjfaVotIflMnIfoSL1yZFzYYWgFGDNdCVgN0h2nVpJB
Kpspi2lP0zNwkpOh0C3ktfJuHNLwJktUZWUSLwyLMfE6lkk3kJlbHPA0diQFELPiIORFsPVTv7LD
UF5T07pghYuLbosZ9YyC8WJjDSb64KPZVQd1kL1j1+rNxiyENVT/hWQoCrjklufInCLuWbcxXQZx
jszgIYtnkoTXYoDOUHxVq54HbvGYDJHbKON+/jOIpo2iN7tAbnY+Ddh5ShOdpLleoK6UHJUzPyXL
SDaHfB8fhZLsYk15d3ZazZgPndEO78kYh5FTRF0ju/2o5hBCKyEsXl2BxpsSxoLbRZq+U5VchcG6
TUvNHjzP+BGbRfKjGT35tvPLBs2vWqpqZ4xG9SmaQkTi1MoKNrMmkrFRm6AfnLKCgprgs2xo20UW
45fQyqq/FbwICkRYEfvfEXJUw5YWwr59zjMdWc6qqGLFLsu4rm307uRw40NKTOYy82L+6o/A4qVC
blfCjPPsyTxHpNjIzuP06Cyc+r0cW0VvFYFOFFsqez0t9p4IH8xY9+IetR3YE6fGGO0wCGrZritf
2XaWODnTTOpn5mWyUmM7DwC5tZErAGhOYow/F8FBVAa8Rb2INWvQvskTZZ+njatYOylRXEP2b5NJ
2k71tKMQ9wTrwkpAdHZYf5gn2cXzEn45beEyYZZIZmsk+qGvfUD0usQ7JaSRNg9XIt35h06CoNkQ
WQNcE50fIr3TeS/RnIq6qdAPuZm5I1lN4A+8IFK7arbS2NyvArRXDC6bLawSKfOMZ9Nhmiy7lag9
FQ9GXbhAtWwj/i1YX1Yu2zkmWY6QvPH8dCDLdK4URhWz6UV2X5aM3Ya7Ob9TQvXP1PrdNg0S1bfD
fFJf61ILbrqMynzR9/pOQOHyX6zpzJev/Kex6qzTKQ3ULs5H/aBUkttaO1XakKxbWc9LjkOCgGQa
lU5eDPLpehKgpXozML2NQXV7tBsf14Ga4/qkrllZ7NbUImXjexlW6tuGpKaR7VRtBXx57ii4Polw
6prkO/jr6UhUIwnKLleVgxenbqJuZZqK431RJY6SfJFgSLs+pI+KzKmfsNMgvpmJadgNy8RHIDY0
emqReiCESh2B3V1AHIwcfRo+yfHjqL6L8heRFLWoZoCqOrfqoEebxAdfjTZKsnZjXhr+p89ZPoka
3R8UyH9UQu171SvdXEeB7ksjb4fors9WaiznEalEzppQm8SIAlL4g7LkUyiF78cRHNjGIW1E/X6I
MwOmcSvYekRzWx/ljYOcglbyuVKeOq0YndLwou31FTiLEfgGWr8smBEZuLhMzMhKEEPeaxiHhPuR
Spcbp9/+3gIVAO5gAzYuqkqnLmVGqhFZU20eClFQnZjN7opJIa5swQsrR4pCQYRb0REDXh6pdV63
+cRcH/K23wrKbyMU7oXwQd3LYeLyTP/rY4WMCBUUiObmLkpzEXN3iAnAoh4zbaZ4q8mk0DNtQIVD
XxM9Od/0VPl04BMwFJrkgOf//8lHMjkuJDmojYM4dndZ3YTACcInyVuj2ToLgedq4ic7y40vw+I/
idiJodI24Y+Iwy9oD2+K/u8v+dkSPaAUH/jbR1DyaUQhLm520mgcMg6FrdnWii36fmK3VjG6XuJB
RtVATiVJIQ0O3iBs51YHjp/M3Fx3zCUlKGtHCRe5TNaQdhKAaadzK0aNJxi+px/qES6LuHHS9Esg
b7JUffWiQ1PujMkti+EYadlLMQyv1AdTIIBJvNb4e5bdA3RLjD7fUnwN98jph+g+cvV9LVsH3ijU
k6Ws3peJ0d+MShZvCLw7CEk9aVs2vrH3RlnaX5+IS+Yh/6KnhhVRSDOcmg9Qa4+sDPNCb8GA4tdu
YRAGIsF5D83ofhIFxK1tWdBWFuA8RIfqltGShIJpjbakU7t1lc/y45p1aH+UMFYUtnc3qHa6knG6
OLpPVhbXJlj4NPRnK+KT6HSP7VsXOdRJfpdrdZoLW/VkOPNR+8mxpUFu1HTCENp6pAq/JL+vL9P5
dFEc4BlMAgPEJACA09+PuJj7adTagzoevfCbRlIynH6b2d7TVh5P51OG4jCnPvKPEhTxSyJNbxRi
rZ2q4TBZyJQJrd3GgyN4X0mxlr06NyA5uriW4j4/gWaZYxJds4QtAIf5oz5N39grQa/58nCQtGfd
C4g+HozkMdPHlZviwjTyFp5tgTaG6W+x2epWrEcxMIZDmeZscgmEXeYMJfwk0osUrnFxfRwipxGO
Sm6LRCcJT+rTy3K7NUATT6liPHQup+m7WdqDyRnulKqNMFmszywS9u797aX9Wu2E2wRhd7vZhdtg
sIvfw+/iqbjNnLWX37mr8lE4Eioz5PnO0irI0La110fjAVr8+x5ERyGMOz/L/sVUk7ukdZf2sPP3
3GBGlUBpcjzUs+Zm/xgEWzT3bFgUi2JtSBcej7TifzK2uMFaM7B8HWmIg4EmsQ69cl65aFc/KEn6
J1N/VPV9JxRIntyEwsowL80mQQdE93P0QSh36rmiIMI8ETfjIdD3oSHss9jWQSD99e4HS/FfI4vd
P2V5JRZiOR7I3u7QSYedeLxr7/1gMwlr63ZhK5rUBS1q23ML0RKQT8f/aBlxNR2USLSD8F2pZUcU
f66yYl+IgGcdTWJP4BPIYCw3R2Ww7zK9nQ5CBRzO2JnfxMZWKe0Q47tNssmSlbjtQsrj1OJireJe
jscixKLRTltTzZ/bR+QoTId8VC65SJUOZnGToSrcrVj+eAQuDgJwCQqIQYizzh+JmpC2oSj30+Hb
t4fQ3j483eX292NoHy0bnCq0QQ+DS4hvw0fm+Jt9vInnv0C88/Nnadf2rLfmbx6fv96/5t8c0+42
7579FtgjVE/Vjgf0LtiQ17ZDV7afbthuruG+bOzn3f397Z+nu8D+8+vPdY/8kIC7NqLFzVpZ5mDU
PSPS7Nw+bu/uOti3Rgjeasfa1g/THTCXo7Xx7nXX+l7fNztNc8Jj8+Tc9PZtezfaN4q9ctlfXt9P
s7y4hKO4GnTdn7/p6GXppip2KamsLbl9Pf5RPQHLq6fntRDj/BFFKRjg8dxaovCfxZUSR0I/llIi
HqKInHgobOIiXrmSlwxJBKtQ70JbL6FtwnvsrGjfmGLsabl4kGAe+gkHKP9Gbugk9te3HwEaewf1
eWV9LxwDJybnc+/TjZyGajehTiweVOVdd+KbxKWZFaaz12+zw34P8cl6m35TmOKD88c8KHvwera+
gS7XFbcIS+i5zd0ib99XOV8vRCgnn7Y47KURkmcIPUTgN8pGEwqefRqc31VTE6eEG1hTDkqdb+DZ
WTmGLxxZPPgoFnA48gXUrE4nRZw0cqBEZwfIq2FfG19kxLPKaNfnb2JibPuJFu7H6wtx7l4cjXzq
/NikCvLRgPppHUbUqoWJFu9DIkfKpm1DnQ5To9r/vRUqLSp25orLsu92DNRJyYNiOsgT3juGksz5
qK/xbFwai4QmEEEBParAUE6nr/LEOIvLcjrowpRuzXDwbXNQwpvrY7nouWDdZ91bKAKWGDcJbIY0
KpV4MLr2sctvsnRfmz9jtX2/bufcDVHV08DtyPMlJi9HAzi2GqvIlw4iXGnNvVVARlocFEjB5M7J
4NAx6l/XLV7yP4pUeKCKrh+LtTh000lNGinWpYNVuirijFEtOXL0p09SEoJ3ensbd/3eD9MVH7wQ
XqEkiJK3Qa2AFMsSX69orUl2Q5MOqCaaN5MqUTaB2X78p7MtMXOb7AWOy41kbK6P9zxan80SpQLr
o4S6LKBGScuN2prSIap5H8Z3sfC96WB3PIbCSp7qPIN0amlxiHeF3EgRLEEHsYns9ofov8ril6yM
3eDWa9ewJZeXEeYtYlawZey5030gdkYTahHjqsfNdLSI5xAP97TeriLJLjK4zaVfPsHQ9dm8NEbm
CxgBBX70GhdjDK2+8zU1kw+mAUentQ2aR0NyFM9pwx+CuDKhl8aIi4KQEElvoP+yuD8qMYxpkcvl
Q0pfRN+7YW2rtDqUJuQwqHw+CF1sJ2OxMsbzvc9NzJxqc2VFIdA6ndmiCfRxihL5UIoPoIHbuN5k
46uPRPtfzyV25uERt1LbX1xBpZcoYalX8mEoaseEi0aC4gmKObnhWra020RbMbhUY56P/xOLi9VL
sqGbNKNm9fLYjtGaz1F8774BfxIUpxzgYRVctYbgDrIp8rGIbVg0ILk5f22Gf2qtvPOsXZPaPR3q
MW5Wh3B7+/oO0VVHU2xNWAMAX/QAsLgcFxz2XIqLtcijVG71tpQPhbCNPHI8UeVmsEfhBFsf4RsP
GkDTW3GAS0cV74mZqkLiqATAduoBwSgVYI86/C7Qfnk+nPBWuBEVtyCTIf4ixWBbiIW16NjTxXFz
3SvO7zeNKwFvp4hJG8ryFpW0qp/aqpV5OpnQzyY1RIIerCPXrVy4dzQU5VXU9YBSSctuxL4qJzMN
PDwhyl68YTqUk+LkYesKeuaagchyKtQs6pXD+NLMakD1SZwCVGU5F+upB1VfCdQzDnn3zwArDBZG
wYUnXeHtYtphZiu/a0F2r4/2ollQlrP268xQYMmLBe1KuagrgSoRnVNjta2F0R3gwTeHvS59K+Li
Df1vmNegyVl5T1xazs+WF7dtTqNLbMS+dsiHsnKR2yS+bMQ1/dBLyzmPCwocYpYzVmUlCZUs8gLt
EHngJGKazps/Y7kXctXxu27TP5Ww8F+f0/NTcm4g+m8ctpjSPLV0wC68k7ouGe6N0IeBLPSI7mVT
2Fue2u//2h4nMiknUCJ0UC77QQZrkhMvjqWDFyn691yzxq3UmVw8mhdUNqiiaMVp5svl9HFKhETO
ierMR6y0CDQ1PbAqnmVc5wDPaLLwmsAGZk0/Xl423cqRM/v9qTGkzeCRAUkJoQxgm4WDZgNIUaEz
DlUq2sbIq33gXR49a/7vybxT1vj2zxfv1NxiGw4QQKUW2HAgjpGjJaPDk8Sptbfq72s1p4Zmx/30
8pCpPKmNLxrA1/J/kiK5D8JoslvZlo3AFow7QdAix2rbo+q998oa0f88a2ezOtdDZvo/EUjwqXUD
qWcrJoI6pLCR/hr9vf5eJL9jQV1xlfNNTmZtbv4yEUU1KWmc2knqMCgFLzYPU+X/TOmP4Qj10pWz
89wfMUJnKlgIXu9koE+NSDliWGaemgcrSUMHYC9jotZMa1DT/5vxfDK18EY9zUy9sBKT8rGZ2YZa
ZJtwEPQVn784a5+sLJyw96eoy0cGZHrptmkme8rXpIcuOcDnOVssTFZBxNb5LExquJlQZE4KEqA1
Xk09capojSTk0q76ZG1ZDtRVhfqtx7RJEHlsrdZrXX9qXkbLR513nFb84UJhAIegZg33GWlBSm+n
DqFOdRV2SmkexjFzZV93vaZ+qC1pI0YI0XW3VtPu4q7aq3LriLfxmKAHKu2kvP1uRd634jnujN8z
D7Ey7RSJsJpSYRBLx1TR7dFzDalw8YLdSDNOrtpd3BHsPF8/08+XZ/Zj1H1RYp5zBos7ZKpCdRxB
0x2mYZjAzpL9kN1mcFVvn6nm2hl7IbVnGmQNqFES8fAUXE7YkBSI3McKYd3XyLqZhT/yl5riZFBJ
5D3b0fGG5o8iPAapjLyCMPy1wwORk1gtAgIVmNpiuLUwQ86FQjl0VqS41MgVW43ENWzYhZh5Fiqn
g3kWVRQJ8E79wi8FgR69UD+USmFntasKG14Txhd5W1ev/XGd7efc76mDWQZ5RXoBOGYXJ5OV0/Hl
exUQqU4SedyXX4uUdIYYvwul1a0EVOdoUWD5BK0ycBBiZAqmp8ODYWeS8lAHcxjLmzKbqOzL2Q7g
Fy8nS/4JeDKyjdCkqb5L9qnHvmiaeKdRC/PCvSIXipNUSXWrSt14O1baz+sufQGQRNeAAkgczW/W
+SMU/XTjma1EU50XGAfflO56QUcHzHuB8MHOrS8yAbZuTq5etzdeDWVaa6fqvabc1pK5kbqjvNZ/
9pHZO70B56+ZG4VBwM8oodPJ6oWhtzwPmIn8ZSCwgNRCf4drCFZwNA3bn+E/Uu9Yj0Z7c30WzjY2
FO3AsphvblcDdNCp2VaP5bqKYuswddlmDL7lqeII+aMxvQ5rr/Vzdz+1tTx1S2CclGOwpZRu+8X7
Ux2HfJa3kHeliRbL9YHNznUyn7MxcvWU+0GegPo4HRhNFGqaRQ3GFH1T5y/NINhC5sP9bvv5t7UE
+tnGWlhbbCxF6vyC09s6ZPqfZqxtOjxhRHifyPJcH9ZZbIEhZaa/MGaqB/z2dFhSpY9CYgXeIdFH
u+QaloPvVmusWLk0nDmfggVmDjOnVvTej6AcDL2DIbux5QLFT4M782+lD+a2RBV0LHH7TOdxxmld
Mbw+MTAzgTZ4mm7gwfch2aKk1SWO//L3M0euCOATCHHelgtPF6NWjQoh8niWVI4fuVL2U1nTiDwL
lHi1zh0gcO0TXJKyPZ03mf4PXSx84aBBfu/2KBTYSi+n++sjWSqefLRz0iBLss3AEl1Jp2aaKFHj
NkiEg/dWPUqvqkTRy2lhK7bHcXurP2vdhobgaS0rdWkDg/Aln/SBZoZg5NQuzVGVkCmicBArKGzR
CdE0u46/66nTITSqeq5cAMCTVpzx/IjiDWlyUFOCoJFiSWhcWaUQIj/sH+lyt7vpl9XUdtf+NKRv
WvjXWVNUq6lOs4wEa2AMFqdGGXVRLGQTijvZ7yGUXs32QYxbFzSeTVnA7dWV43epVcdSYmsW/ARk
qAKHWUQ6bRXU1ZS34VHlfErrHy2E58cS3d6wh1hlum+0f/ocxFz7TLeUnVp0jwjNXdvIu3AuQHzr
lAejSPkfbJiK/Pwan9CFyQf2SAlsjsZ47y5cbRon3UP6NDya3n1c+KRetK1Q/y68b0K7prPwwRB1
emYDQGJr4mEze9Gy/a3TKDF7CE0fs+4lyt69/m0a70etsz293vTI2Gq/SsEOeX/QkJ79k1VHubRV
9WtXKHajTaKtSKndzP0V/hoi+3xnEw3i9wRPQE+pfpy6vtjQcTVCO3aUQuDSdUZONhk8a+XS+pAm
X8wALs4hQg4diPkyizqNHilESFCOmsxmbho3EeP9/IosJM5G4bHJy31biK7x1Rtym0yKHIBAAWeb
+hSFkq/0QzsC74uxgJB223yAuQfonzQ3hZ72+jE0H5jLbwXMx0UEMwIUWYu0C6hNzwhGMT62gVNn
L2pebUvipF7/2cr9jZdatrJy8F1wRvC3PEQpaVDpW/Y2BJksJZNhxkeYOIPqVWofQ/+2qe8B5a+M
7fwFQkVh/gewIgImBBKn6x34aZmWopcdg7zbApuG2ne0K0bay5qNTO6RJAJu6Lnx+EXysody6P56
sMwt5AcUN2bBjuVh24axUfReqR0EwXLCEbBF7STkmyQ52ZkriJXziUUvY66k0Ec1vwsWS+nrY1zJ
Zsi9BefoNkwFwCaDJt97uUQnl1qrR7VV1poZLxs1KTJCHcM7YfE8mJJgSkMzFg5hISnOqAa96WQW
bOhTAvJfHGu03Whn+nLda8/jQkBwVKOBVrCdz3aYlOudVMiDQAbIRJ46K0JNd3i+mzBpy3nt2ShA
WdTlQrEWN+C9kBW//gEXXIu6AT1PJBFBAcNsf+pa5KdSVeonvsDzg9weEhhgAP4G9xlJZ6fL2Khd
kmau4JmWnaUxPGF6dUMoK++0BvK2659zHlCaADDNWdoG4WU0m06/pg/CLENWNDkG4iBtMkEeHGxS
bC7atfjhgimSprTHUs4GFbDs+cp6MABVYMXHelAUN56xpUNFq1s5jMbKJJ9z9TAmWK0AWhsqd+wy
5ZILgEzDNkqPhUkymJ4ys6xt8s9Od6fPouj+rTy8sY/vOUS60c0q46ZBWaKot7OIfFUN2zEtf9Z0
Dcsre+38pUcSiB7UmaSP0PdsxiWlS4KgSdOj6FmbHl6DUNp1Y+p6BX0w36WqdQxtq0w2zZONcZek
a5oH58sASZ85t6NCz8z5stjsnK4QjuZGevTEWzVT2XOJm64VHc42Nw0mBqkilgFUBmDYU7fy1ZY9
YAgZcY16G6hos9dPFrQ0rXaktrm97sPngenC2mJImiq0rT/6+XEyu71Z9pBn74vBfYsewgQCG+0g
K2uR4nkQPtvU8DIeSCziUrKGcKzurKHKjzVsNXYgdfkmkrMn+kx/VOpYb7mswruoC9tt2aajq4x1
dAsBREMLqZW7hRcJP4JMWKuIXpp3suiwcMF/B45scW/5nTI2YzfmR7BFeFFo0CTedAY9D9H3oE/K
zaSOyRpQSmYxTyIBpoLniCJBizUH6QujlRnpdV/r+THrjcbRalXe+yq94mWf+qSyav/G9H1uLwFK
eD1OvTs9E95zySj3CPGYf1acYQ5Jz76GNMoMBzLm3M6p64lm39PwKOdH7cW4Ue6igrSS3dnDH8UZ
SB7u88am93INSHteuZwngcGjK2QC3vrIhn1KJxXiECtGqebHYcpvSkm3/adqRKC0q20LHtlYv20R
TA3cUlsp3Vxc8vl9BF+MaECrcjpeK0TFRJ/84ii2zVvdjtHGK2HBkLVJ3UWZaNh6P2U/r0/y2RnC
YGFfZIeTCOXlvrg1NAE0ljBN+TEkM0wTViQ4QdEKTkUH2Oa6qbPIezYFBA+AF7Efj5DT4enTWBNr
ScXR8L4r8ptuvV3//bOAYPH7i7NDEgJNzyK1OMqG632JGgdwR1U6WbLDUa6bmvfBwjPpjpsbgHhl
Um5brFQyVVPkJUZxjP8U++Ixjm3TLVunfQ3U/9HSvH6fnLGXKi1ILKU4atbRMPd55zaxM9TP44ug
uVKzcv5e8MCTcS12XChPep/M41KTFy3cSNpT8MNPX1cTEBeWam78I0LiRp//PB1VGU1RrJkjS6W7
Ywe65U9JxCT6L1CROvFQuteX64LnnZibh/1pEk1LGAkCMTeZPxRo49fAnpfcATwYAA1oCwjClNPf
twTTzEJS/8dErmyhftXH29j745V7qXR0bXI6uFiuj+g89iCtwXOeFybpPYQLFyZhauwaP8bZaV2e
ioewdAp4le5JNv/yXqESyc19BAPBWsPPpZkEOwnjJqk+dL0WZmWSljQc4iBmdhcI/kZVmn+xVp8t
zF/waa3qQIQwzsQCHYXCJo19OMdGkvjX5++SA/6HCAg8BdHb4qwgWgL4q2AFrknpNVH3Sk2P4E00
7tp2ZU/Nvrw8KyiFQ6OvET+RkjodkB4loxWHeXn09W1gPkjJk5xm9mCs3N2XVuazmcXKdLDe5XU9
m8ERmuw2kG+uT9klA7Re0VkCh5JCMHg6jqHRx4IHT3k0zdqR0odsPdafp2IxVeygWd6HVyTQs8Wx
kGTUEMlTVUejRaBj7rXS970bE+IrxlYMHyX5phudYTPcWPVbGKgb2Y5iu3eq1tWkLWWVdK1D6cLi
nXzR8uTIojJFhpICh9DciLE4+6KdBX868a/rAeTJoF1g+HBL0Ne58HtfyAn0JKM+DtvIfEv6+2JN
IeTC4X5iYXGVRGnbQFuNBaUfHbH7o5t3IfGsFPn238qDzJgomlN5llOihBtRWTqLqCdlkRbNsYVQ
2yHXGPBuiJKbJAJDcd0v589eOA0JRiIXfJLE6zK90usdkWNQNwhzSI4qP0gRiYdxd93IBT+AFmOO
xKn6s4kX48HuaE5G0xxTyLHjFDacOP5h5ONt2RcrUeB5WmHOmFoqbxKyVeRRF2dT1NccsXLbHIMm
uJPq3Wjg/OqLYrwYtB6marSNoQH3BPWmFvRdkKxxOZ+PFX4BsvP05QEXPFOSUaGmzjKtrI98CEjP
34n86gnuoNQrc7rwR84SQJBz0WOW4oVjcuHxCTVM6gFldG/2rpIXTlYbdgpGqS9uS/3p+vrN6/PJ
Sf7fFrxvKBAyrUsmUqv0vDTP0Wqs000Ubni45rqTp85IA9Zat/zioDyztTjFUMntI6HFFpmoGGm3
la6itZ+fp/XTBSlPXQrUL0HVoiXarGPVcFvfW4mlF5vqbAwLfxdKJa0MkTFkw6HRfmv5bREGKxv3
4vpbJCnm/STDM3E6EH/OZMoKeo0I4QZTRRJWsqsksHPxvk9W1n+ZWPgYEKBvvGzmveIcXBjjTUN3
NM4mo2G8GTuaCftS3Pl1Jrn+CGVQmWYPqjmq7thSMB94p3y57oKXppT0AgwU8w16hsONtJpynJEz
pdOvyH8dhP3/9vuLt7tuBkUWVzUaWn7jZvHMNfOzVFb84gP/v9xIxDBQMED6x+t4sWhKmWRIkSLU
XfR3iQgNLSKy903zOMA3mlLEyYzQMcDAKixonD5FrbnttQaipEcjjFaC4EszSv2A+3J+RnCMnK5p
m0e6NwR8C6BZ1W1bsXTyJDl29ZpC3UVDc2EbtCigryW3Z51bngyxRnjfTfLvycusjRIKrRuy7zbX
F3HxkvhwUxC3M9gWvA3t7qdDCvNmCAqjDUnYx29d0d4X4zET98EkO3X9LQ8e6cBa2YaXjkZmcKZb
o/wDs8ypSW2AKKCqBwTeYn+b3lQzP23kjL4MzaJve2vo7MXt8p8RfjK3GGGQNrlcUXK6pxlwL1nw
KxbpvVRJpU3vyf5fzOZ/bS2r+J2cRwockjPx2ZeWdvagr+zMmuzhWZGflGByxXYNKjVfzsv9wRhx
FiiT6WldzGbWlKBtQxElzGGrSTGiIcZt8mxKw8a0Uuha3eBOD49luBY+XroVSEjM/J+kJSBFPF3F
jBR1BzYKEcUy9P8gk9s4Qp9L/+IM+2xlEZqIkAJxuzE6rYtuCrozgmg7NcX2+rJdcpHPVhYvpjSx
RrFNsGLI43cZDI483dYw6obqsBKCXNrY0LOA5Zg5rvUlI3yNcwSqiIqdRxx0U6fpz07rRCcMhn8h
zUsBAyZYEIIENkuuo6E0086bpbv0yWw26RRDllGXa1xYF73gv1aWKTZ59A1BUdFRhE1JRSoPpqqV
M3eJBfzYvyAPkQagWWZu7zh1tAZ6Q0lpEIzWyo1l7vxmSxOtcICLI1furOZ3O+zHX1nwpI3fIj9z
kslJ871cP153kUuxAwE/h+RMdXCGa1ImoW2MspjbR/Zh72+DfF+Gh04ft0qgu9dtXXJHcEackCCN
5xL56Yjp2q2aopo4/b1019XOe5r4TtitYbMvncOfzCzXLpDMtDBEWBrVtxYoQG+bv8R3LzrGf5m8
/FjBz4YWm3joFK3sWm6z+E/1jql4sJ9Jteieu9YMcGl7AT3jVILkY76kT2fODAFZEkeE98fqpd33
K2ftRR/49OuLjEdVNnriafx6KkXOJN4b2re4ovirvVfezXUXuDQQSFnBclAZOBcpSoU0D2LwLJzq
1bNeas9BDnOu8PtfWJlTiOTXaFJc1vPGgF9tonlAdLMCfFH7F2NchWTP07K8ocjBz0yrZCpJ+p8u
StvHYk2pGqX0alOiJayUZE+s11g3nTSzaO68sdKdHuxgTbQz5VYQjX9xvM/Aj/+vsSwRGbFYRXI3
MplGFbU2deRtodYjr+psRsb4wUpi7Hz7UkSbK8j048PXtZzVqRW8tED46b4ZSuBtgy2V/c2sZ6gV
K+HGRUtcXLi8CdTdmL3o08tsai2o8KsuuucBCNdLG1W2GFaboRpQtPzrm4tRfbI1f8tnW7XU1lDj
RvfpFz2xkatR5BULl0dDeD23coPiWmze1KR5o9Z4nsU9HbKRpEQ3WZ6C2NNDyzaN2Pwf7S2286Sw
KSD/je4VIYZY7o+S/WGHNeFK1f58K88TRzIW/BfPwSVvdFOVft6pI69zofgRZe1jVqM95ierGfp5
fk73GSxvcHERWnBIkc45XSEvM+nk8RmPlEDE5geOQZ+Zztuk9CPCeMDyVnST1IUjAhYs9k2x1oZ/
aQE/f8Biowup3OvTxIMwst4k7SEWHpRNn6+cjMtqKYcVw+RVBMTJoGC8ZAMVs1oVah7V90m4aarC
RvEj6CPXB8mllIHtqYHTaWBKy43WrzzqLy3lJ9PLmDf3FdOr/Z4XdfUUJrusf5PWki0X3ruko0mD
keGbVVCWVxglmFQshoZJbIWNVt2Y7wUQCASIAy1zg/GfYaQO3Dm+inKgrbexI4beLS3UX69fDUsq
mY9p/vwdi92hJ0VfVjXfEX/5XTv6beVq9z+992BbfLFuy61wqz+mL8arvxL7XFzez3bniPPTOVOW
ozRqGU7kf/GzDSATVbWLwhb3hXwrNps4s2HOWhnr/FZZ7hwAbBS1ZtociKZObYpWmvdexs7xs+Y9
rFWnHmzUtjbNFBOl3LZdaSvtfTA5K3YvbZjPdhfnt1413ZRKzHFOw6l97Eiuuupj+UYbB9Fe80xz
gw5AhIrD1/Hniu1LpwW9BLBNzYyhEJKdjrkIY8R/BE5bVdBssfrHaoMNYmg72Rq2bZA/RE32mIRw
+3YMPPmuZeNaWDifR2ezTr6X4J4sKX24p19QFZ1XRoFI/mjswYWjcmrVP4mxvpa18FB36vvKiM9f
ynOhB5IJWEVpoz5rWJnScqIhNrqvxNylhHAbCmiajoX5rL2ZkVOLX6thr1mlYcfiymxfXOg524Eo
D/eAupjsyijRmm9llMWP+HJ2VLLNGi/6xdn8ZGIxm8b/cXZlu3HDyvKLBGhfXiXN6rHHjuM4yYtg
Jw61UPuur79FH5wcDU0MbwzkLYB7SDabre7qKuQx4KLXEP3j0M0zv4DYaGX7StIHtQw1xX7uh5Nb
2WLLXd3R3F4MMjsmitu9+6vzTODQlC/XT4t943wwgQEwDOCgBvZhWmUumgHFLjjHgqwQLZ0NNKHL
wYKlt0S5dUHSUMpeFlF0RxcQJNMWFI1wJy5XZQAvosaYMT8NFq6//VOtbzVd1gcWHtPKCPv/1dal
TVktZuXggzn3APvCgP0Gc9n+0mapXzkYP2/qPA6v76XQ+0AjAxA+ePQ+0E00qYv3I7fS06R/KyAk
6WbfnOlnWVgSO6K1me/9WnRzQOXIuSCQxkmlA6hymrCSECNrw2mOrAEMREMS6GP2O186mZCPoM6O
IjsGZC18KyH5+ZADgwd7zj28yaN9Uz9P870NUswmIRC/8YKJHt36IXckHTPRhpoMRgLsOlJVHieW
FekwoDkITfcEyr1BlKIErdybpYwsVrihKzucsyyZPVnUhp1hal5VzLFm8c577uNoOyuRTE9KdKkx
s+phmhTlYCQgl55ZL1WZKV2SnZxnTAxgWPi6E7Lkj7/Q6z/POYdR6fpUjHl2qpefI4n8qgF3qfLY
K0e9i4N5ertuTnSZ1+a4y1whe9ISUmQnbQTx4PjggkgGfb7rRkRBam2EO5/WgwwSbbLslA6eb5H7
aKShNj1YU+i5mwxzFWotsSh299UpcTl2oXQTtAZhkpS7Athu8i1rYn9AjVlpnrt2p1nf08WU5L1C
f18ZZfuwCloVxISnvKMZCh8YKdW+OMiPNO28oJZzfUP5ydr3rBOFGyhzO9B2Qyp2aalv9SzqljI7
JequsQEu6qhPRq/2kZ6cZyXZAXO/mcYyaLLDoEZbLV825aMFqP0C9Qg16iUpmsiNgPkH0B1FP9AT
cds9abQDYrHJTrN665hP+ESc6qfraxZt7ntJEa06DHLzSzYV8HpN1MpOqEn42vCH5ktAWshoYl79
uiWRu6KVhgIYG1/A3Njl5qp64WFq3M5OGAsz4wMZtJuuIMCJU78pjsaSfR2an9dNioIK+gOoTaCA
a6HHdGlycAwA4QwzOzXG5Kf4JpUCP3g09bvLoESGVAHFFoRjdoQr52waLxqTGk1Bl5xtDBSmyq0+
gEosHPOfy41WQRYCg8n4VINgRDtue1tyJYVLZOghaEKj6sM3YOpYmaqcfRRm4IjexpXyVHjRvxc2
Uf1aGeFuoBknM7FL9lUYFVujyfzGmYIW7JnXj0vk7isz79FntZekrb3ONfAhRFsAsacH1Cb3cj8U
WoHsHmS7gctFqnB5YlXlja6GibhTijGeU6G5k18X2gvEtRvJekSPDkpJgBQDWuLAQzhLkOtGkQ6Z
T6XQACq/u9hDr920YtQHPG3Xt0SFmkZ8vr6LwhsNOAskbeCOQFZfWiWJhRaVytIDaN6CAKduH5Ye
x1V/anmAzYCbG6WlD9waBo6rKdjyMrXep4azz2lgpfi4SYxtXs6BGcvSLeHRrSxy91nVUnR5LOTI
dTYfjHrXz8tBlcHShacGzRMXqmTgguKn/a2mNqJugH9k9vfua9lureigjd/qCo9PI+nrCG8v6yxB
shYhnkcAdjFtcrR9UNJxxu6e5LpyLvO631z3COGKoEvMBgLhjHxJ2LJLx5kS5FY9qoys/zGP/l0P
pNWX63aEx7Oyo196HmBcWTK7cXbSNz9UX/IWCt0ahHnAUOM+QYL48o8PFunLOnZR19brAC3SoJsg
DKXcl7kk3Xif+uBzRQzaGUAJgNoCge/Skopbi3n4HiG9Hd0fHYQGwjmaPMyKot4WKSiPpAtB2YAs
p7RO9YCoZoxp3t6+qQZlg9q7DfWY3NzXk/YUK0DlQ7iCbisI6h3A+JptvKhaQpBXtM9JN1nbjsyq
7yaokJYL/TLkzQi9qx6lmFgHKjjF7yBTr/mAoyb7CXKyQWlPia+W9rwB+ifbDSU4Dgj+sm9Axwa5
n2pLtp5FDH5DQDOCYIVYhjERLmLaZglRXWvJTpOSPc6d+YhShv1AM4OGdUXiH7HSyEbuhO8qGGYA
08DHFSCI3JPTELuyE+iXnkyMr4aa5puB96x9dZ6zN/VX/ltzQrAhAEF33YPFK/1rlW9KJrmWqUYK
q1VYeu1xcn6Q5k0xyGG0nq5bEt18SEZ6kBRBfR6j6pdOllmKnrQl9tSsQZnSqNnXJqol5yZM19E2
RlbAiHg/iEaixtVovTJnp8LV91P3nHnNvQp4kjftam+fF5g3ozWmrL9eXxuP1n9PitZ2ucNL8FeV
wUPeFZdK5Y9q9rRAtuJcWZF6k0+keCAFSf0xH+dwdC3lEOnad4jSQ7d4hsAfIANSlhpRjXX1i3gB
SBcouFoxDWTSqEudnFeibfVfw4vq92XoyqYGRKEK/TcdQiFMpY9HNSltq3V9DGMkjX2QYNP8ZCz5
psdeX99osSEgflAEQCuC71kBEj5nHqLuyXYCFd0HDQNjzkv8dt2K8FIAswgxEmi6YIz90lXbubWK
qkEccvxXCEYGR7q7bkB82VcWuIdjBhvpUACYhe6ekfj5Q7dfgmpvbH5jnDtUQncrrfMLr9/KIhfj
qeVk6TAO2WlwfjUbFPkoiLeVottr8X4pWelydm+tofQNd+M51B8KGaGm6FFmSND/7ioXVCnprXli
uzpCjcANi0O2S77GMg95Lyt/iN0rM+zNXuXUs1LnUdrCzIQo6lt+tKt9e5f45CdK/P62PR1Behw+
ow64QRsgrA/kPGye3paNDOonWi+KbmhII6HBpwq33sEYEKX0CK8q5KjTvPIbkIVU9bfZ3OStjS+z
UnI5RNkIUmAUyTB8h69OdnlWK3cNqDlqeUpPYL6wQACe/C5IcpdnsjKZ0A7jGgK2G6M1/Os4N4AR
AGACO+3DVB1N9+DJNK8FJsAUzBQ5MPyEwgR3iE67UFqXIz2pG+uZ3sST5KEQ3HANGTy4YwBccfAa
XW4VWl59lZQTZXUPE6iBfT3c4nnVZUO+wnWs7HBH0pqDU9jeQE959QcY64U8SNHogpAIOAljmWKy
afgkv1wKSbLMVWyMCldQOpiHWy+2/VZ9kyKshUuxIT7DRndwMlypKCaeotLepifQu1jt7ZhuAMS5
HhZlJri4S1zqTk0KE0CutMURJpRYkuvywxfspWYYL8BioDcFpB5nAzXeTqE9MDjRzrqJtukWz7Xf
BfP+95Os/iPKCi5scVEeZfTBiFvYAi2mMx7ZWM4CkKgHLTI1Dgs7pEnQlJuRfjHoL1kJ451biguE
F9Y5x0hIXyg1Wyk4QrxfLvXnG3I3nNSnZYsSbUBvXrV9F0433SbZ9mH/mAZ0D3XNp35XhMbNvDX3
zQaNBEwdbtrHeVtJI7UgRbn4gVyALOymMnK2Pd+0UN1M/nLQYc0JbL8JovC5vFdvit03z483n3Cz
lQswN1zFyQa8qGmF/OxEx2jXWJtR1Xfusr1uRBhhVka4mz/1HqF2BSNW9RXpda58UadnLZg9iUO/
o6muHTP7IavVTIlbmhZbDaR0/fquP4Jj7GAH4MEMyiAO0oO2z+6q7RI6N3ZYB9rdz/bYHGJInO0M
SNW0oRqaWxCiB/2jCmmYLX3QgiWI97NvY+cNPwuTbb6VNf8E6Qhjzn8vPeN95KuIlRfNtc6ArCUJ
mv28hNd3XwRrAJQPjy7KjGB94BPFOFIhGg3VmVNFXsA5BVmTKBsDs/vWUmi3+hX1HTs/546k/ioK
xmuz3J3TbaWlVoJlOamz7SYMu2STftLs/sUe4lyySEGCgTV6QKIxqlCwrl2evA03hoYi1pjp9iFt
d6iyaQXZ0r1nbdt/pAl5j5v4NkVRDxkGmBq5uGkmUWRV0MY9tU0TpGpxg9o22BofEnXa5aak4Sdc
2coYFzhzauV2NAC2bcTzHdQVbkn/w3aGMGlqX9Wy7QjF6OsOIzw4UIVDmIBhI1wuJrgENb+qwNBV
2gLaN1d1t8Nbp6Gtb2p+itmQ/WfsoSDLKOUYz8Dl2XmpQk1vwLgS0Q4/D2mKfG2qJEmO8P1BCQPN
FPRpUUjiYpAKIR+9ZRNJlfZNrartgLKNnjzq9ffYPIz9gYAcldKIqY3X5j5vnq+vke0ZH5nW5rk1
zkUyg3erSk9WZAO2C8ZjJ1oeSd18uW6HfVx/tIMOOCs7M07Wy72sQNwEeiYU63XjB4b4Qe3e7Zv8
UXdfau2epvlmgALVdZPipf3PJHf1CNDCAIAANYV5iTbMVPvN7IDxy+1asja2R9fWxvklMXJl0XIc
4Zw2u872wmoeHjq3igMD/LdKZB2uL4z98Gv2OJdZEiXCUBjzS8LmMb707u/rBmQ7xzmFOvaeFjED
1VcLJG1V+WjK9NJl/sCiy+pFrFOMaAyQzz0VfQWqveTB7PHKqfdpejTABqjEfyCw7V9flvCcIIfE
6gWYIubjx4zqpqIbACFX9xOyGBJk4x70hl31ct2OcPtQIEQ5GF9GH4hYoxqCcwuDsKWt8zpHQxZE
WnQ7TTKGR6EfgAKCfb16qNhxfmfV1HKLjsHVpie73yvW4yfWAS45zCCDswzFusszSuK+REkMeKOx
QnXVAnIFuFJ1KLfXzYga3ExY6a8d5isrX4jUOVPsEb0NRYOpaJtnoZIHRP+DMtxuBGmuZ9Qm2Kvd
H5iu6kDtfW9lQHXr0ynHYRJMx17/QaJ3BsyZ4JQBrxdaZdy6DWWq52xkHTLUCq0DyvnQpnP/UTj8
/bFG85x1DqD0g7mGy1UrRukp1oJVAxncVq9QX8Kswb2ZSXJPoTOuzHDBIif22IHCBI2jYoMBQxC7
YB6IynCLMitcxHAmcy7iEosxwDYYJor90CfF4Lv9n+tHIwwbLtBNLgZAWd/octNwD6JlQWQ4lXnk
3aSz5wZGPllhnYHVEwr2za7xWjD06JB20hrZKoUXDvcZ2lwYYEbeemk9m/MsIjWAasPJezVk4Ym5
FR/WkQeg94sJNZD1cwlVGgPnYeSAilHIxzdOd0isLhjbYZtXX/V2V9qSPFh0Zmt73JPsTcStHQX2
HIP4ppIFJZqJdvV8/cREQXdthe3p6nKXVasVigYMpm5POCHvdmm9s911x8Gr9mn2761LwCMxzg4l
ADaHyV0qTA15c4p/p8ZcVHALkCkwJk365SL6KkYJD5RoGCuABh1npgKLQUdVRMbaKremulfKsNGD
xh13C3SkZkpDjJ6HbapIQqUoMq3tcpe5qmJDASYTA4z5nTdAkgxyG9V9j87d9UMTOfraDnfNLJpp
elmzyI+27OO4v/7XhY632j0uvireWHTgC4FLtNQHcZ9K1I2baZLXXmgFrzwGBsHiBkaoS8cbKyut
J0vBZfWq3YgJVjs35XA3oXuvrPCXyLNiR11IdrK0b3ZUgWMVyHSqbsr5rTWeru+b0Bb44RB6QNaB
SdnLFYH0CWEWTbkToFlQDrOYhkmWqKHekHSHBNTCN1EmIwgRbSO0c1nAxRsNmrpLo6SINLgZ2vSa
+Yb+UUCHMvjUIwV+d5STLbSMkAhcGomw3LxygUycTO1usNQ70ll30+x9+fcNBO85vsPxuAODwh3W
kOfDrGc1ekbzNmteHPNUkBCSdGH2mW+PtSVuQeMAHIyiI3+A3x3i2K9TSSQQHgvGfQCOgxoI/Pty
x8hoTH3VwUCt5gwHrs5oshMJjEsUbvDF9tcId4Vsqqi92gN5WLWbKNuU5OgUu2WQFBKES8GTCkoQ
HZp8/KehMZiA2akjawZt1PouzYsgxmt+/ehFS3mXKdXAfg8dBi7mZEsZebptAXQXb8zp1osCz3yA
kMp1KzxR7ntStzbDXVHQLJutYyToiTRV4dNhAS/Wov3Q5lJt/SXCeK+S5wAo2G28maLeDfrOqYIS
jKu+2kVHAJSqwHDmYpeao4JRLtvzCSoE4WAsQ2BNA1hTZmP5ev1Xiw5g9aN5ZeZGqyoUXbA343DS
6p2xbDRb8i6LchsL54uOFJI3jLdcums3pCkZGnwSEfum759qMznrLQj2waVa9G+j0UgOQrgkaB4C
KoNi0QeV2FolZdlrACDmHlRFh85SbwxAhH2vSa3d9d0TvZXWyhS3tKYx0ylNgQ9sN85m/sQjBk5Q
4L2YkhtmQC/3baFjr2HyHTmhSvw2d8ALugTeKPlGEF6OlRXuuW8MoIaoCSutDgm3rDpaM4U63cti
94/XN0t4LnADm3FrQaGOu4atrmnVrAzASyUvlvOAXpu0ByZcDCgJ0DgCuZVqfwhafT3TDimglT7N
I+pZS4Epzwdp+szOlU/XoVb61w73mJhemyn6glws76GkXiWBqdRBrcwYlHMDMPkHnhYHUyzZQBF6
BjV5kHai4creZO5lmRNitfOI5GmGNnBMz2Oj7UgVTMO4t4skiKNfOnECF8y1ElcU+jm+SzAbhy9W
SENeumJV6ulkjEgEaJoGdfTHw9j6J5xjZYE5z+pTASO8JgQ88HE3RU/jdIy0yR/7b9dtCAMR48hX
MXUGWC93ajEEtEY7xSecW+wgQRZBUkbbeO02BaWhTG1SlK+hM/7XFrdjLZAcc6LAVla526Uc/ck8
R2TnmBjrs2QwZeHxAI6PQiojTuaV22N7ARx6RgrlElX11by4L0spNbXI5/GnmQgUsjXQcVyekDPZ
zdhB4OpErAcPCKUICqTJcTu5L4q+6cpv5mNqBip9jppNOvtWC/QfXHMKqxEMF3qxvX6Wov0F4RQu
A/hDQdPN3fRe6ZZ5ohifGVRMxeYP+lCGoPn03fxhBDLyujFR5GJEr5hhMhh+mVt6GUHGJFGRO9JD
qeZ+7d2C8UJyAYTbi4sNWUCMBXwgyJs1r4IQCZBxfacc0xTD2zndVA0ILweMH7lIHIwcgEzrXxX6
3tMWTEGg6w7kALgGuJ3s7KzTamAMT+pYPBY4s3HKDtf3T3hYKxPcxct60wYJBOpQqhvYjvmIYfjU
aLYFGJsnx5AclswYd/NyJtCgWKjgGXSbjdWpIb7RJFtiTqfBdCXGRCFlvXlc2FL6SWvTiCHOwRNm
UcjcJaZPx3zjRHctxVSrLk0zhc6IDh8aU+9UisyRVpEyL70GONwWLesWdQ6/mPOyD1olRy6pxrry
XNhFk/rUzYvCV3sNs0Kp1nZhOZf6q5l3DlTk4xpoJ6Sh/S+QDLb3+ZwlKdgB5mRbLeALKqNmfCNe
k6PZ30bq13iCshibrY/ue6pBehw0EU1yq2R0kqSK4rWBVAiEISCU41MeTD5kWV+xGENRH9J80u1H
TVbJExqBCjjDuWIGlNeKjMhCVCgQZSfI1/r6gjHa2lfNl+suLwrJIGVgLM3s6+YdYLg+JYUW+OLA
XJoOqb6bxFnmTTlZtiQKivIdxHtGrwKdI8i3X/pC6i5942r4SMMoRT+G0N9drGOnSa6vcC2gi4Gq
IeYq8ABcWomnFsygDsIfxOU8cKxf3ynhcUAsBygDkHNBjPTyr6cuyJlbF3/d8p6y9M6BsnUXS15+
4QpWNrgArppQBS8SfDG3Y24dorJQ/Dpx2/D6SkSoUbSYUKIBKB3zvnxpcOmUaLHYtF61bAHr/e7e
zv4AyeJl34COJvti7cHoGaj9TobdFsU8MOEzKWZgfD8weU7zHM82xSQbBaHwpiU9JCKcYjkow1Le
KKN60i1wJl5frejc1jbZ/688XOvVIm07QKrrYtwuanWbo3TdNpNkU8VLA5kfeB8hvs6DJrWkbZtx
BKI4No0wctOwTs1QV4t7r1f9vJFQWglxKdAowvQakgvQMLCfs1pVoY6DWRHAcBcPw4d3sRHWx6bY
2Mqxt3fd9733Ce9/pzUGUTOs8ko+zlQQQjsUDeryHqPNKIlaGyUtJWcl2kTMLgBMiRES5EvcWVWJ
UVj5oOCsLPA8geShzcHDeDOo+akqC0kmI3IMgM0B5GPCNGiWXG5huST4lFwANo/SIURNoRsdv7c/
s6KVES5rUWw7QrVFR7pUTkE6ND64ORYDPE+RGxr9w7+7OghoWGvBYhebheGVU5QzBtzrGD44qA0b
np6Sxh8mScFNvG3/M8J5Xlp62agWMJKByTVdIsgSWqGlJpL7JDPDfYV7Bi07DB6AM7b3p3gHUiKZ
fovMAvcoDTl0RkjDSkrQua8GC8lru0tknAMm9pz/BF+dCV+4mok1EaPGdrlWGwx96zfLJ3pk71zV
wAswsS3OxawxssrIYZcGQg6O95qmGWh9ZXm/cLeg9gPVapSrMFh06VtaUXeeoWAdlvqnaG4J+Enw
AfeZK7kywh1JldA+AngXY+Rsptq6zef/x/S/KBlx/2eEH9zOqmSsYxapXe1Yv9DoRgOUT+K9QhuQ
asWQEkhykCZe7lYamXi2c2D2IWdu9H8KYzfGp9qUnLzMChfBtNlN4niMEZS12yJsUg3p9P0wSKKK
2Ap4SDDnjhIfPwTZDPiC1VOMA2CaZa/Hx6zztgbdeeXL9ejFDvfDTQHO4L92OD8mbpKDqTOjJ4yR
QGUsUCtIbYwzKORSPzFeKfhWpQmXbG3cF1/Zo9PdZTlq4T8BcejvHOJnJpF4tRArzoaMwLHC8h7e
GzpQ8SsW9gKM3vcLGygzdKi/HGgXvHOBqX5rvlXL1xpU2LVhbq5vq+jigj4G7zYDcKAffOmK5lLg
K90DdLisdmjC1M2tk3y7bkJY8EPNDUB0zJe6qFtd2rAzVWu9FF2/yoygX67SnZnMd87QbnJg0udz
b0E6gqb4ICskF03wYQtQLh5YxhqKJjf3Go2latCeIPgt5Q9wcY21b9FjpwI+Ev65vkiBqwC+xDRa
GaEEODEv17jEWjxPU01P6WjtUfoz+3oLJZhCVpET28FKQNSEUQwe0VwvSpXWWkNPrqk8TWb7MozO
oZjJscTnqMQzBb6BNf3PFvstq4SBqGWdZ0VHT053hIwTVhUPkhglSOkuTHAHpNeZNZcOljPUeADz
pBt83UjvG5o9ZBMgxrWMplzw4IJzgVEqsr4jsCqXa8oNo25LE76oxs+L0/uurK0piFMXBrgVUZe2
xtQhb1wUJIybWp93JD+49wBzbu2m3ZnV7rrniVeE0jL4TNAv4OWwq6azNKqzRIXYb4pu3WPi6et1
E0KnA97DBc8l017j3qvJWxxlwog1sq2g+F11N8TbE5n6u3Ad4K3DmBHmfoAfujyZqVWjWlER4Isp
3w+utY0nSZtWZoH9/8qfF5V4UZ1Q3B0g1dC76SIZHZLwxqzWwEU61OaNHGhkerL1hxrwHdr8RjP1
E9eSwawhdoEWFNz4chlW6mgloXgvcuemeu29g2ykULRPawPcKuyxms2sgAFMEEUGpCIl5UbRFUFf
C1MF6HAxQoDLBaiNOphoE2MB6sB4O0iwzN6e6o7vQBbJHB+0WX209Hj/7168NsvdzGnu6FgAfX+K
o1u1fVNM1L8hF0JkbSbRe4fvxv+tj3tTJ5SgUlvH+lIKJv2o0JWg60AiNVjJPbXOdNbOc+L9LEbT
RjM9yiVf/6JHb22eS5OJNvSmXsF8E50X+nUYR3/xe6YAbpVBG0msiWIDOAzANI2xbDTWuGubDG1M
KwPWTAgjLK2vm6FCjxD+kXi90A5kJWDBBqsH3zXEl7IWmx5ODxiLpT9izLGgRy/bXPcR0QXG+w2V
Wgy3olDDHZ0C+sOGLHjGYSIaH7ASaataZoI7Hho7rUNYpgBqC7w/mfPsoOruFrJ3Qbxhf5fC861k
jqcQ1cXTCtgsoC8QRlzqrfepYMS4pxjBHA6Hv8sVQIQgq6anzn1yiRsiHI2VjHBBGJBYRRC4WQiq
Glxypc1KEykdtsxQlCLMazRDlNSqJGfP7j/3hYFEkX29QlgUfWl2cKvnYe4KvdQqWGk1O8ThR+p9
rR2bfAh12RyQaEH4WkIPx1EB2tE4H8iVsXDyTqMnryqbEIPwaoD69yyJsyJPY1ybsANKjA+wJGXR
rSGJMLObJnTyjejHoich9cAVef3SiDyN8WSBOpHhVXhQWjV0oDGhBjwaeJ9dBskBI0gcyXemcDEo
Db93I1iafXk6VCubjug6bibSkOFbq4JfQhLKRA4A4oD/muBZSmaD2nGn41Ry7Vg16R5jzjbZaaoT
eJmslinyAFCbIamCv+Gjj1+OkWT1Yg35qa3JFh9erOx8/VSEFlAnxdlDCxCikdyG6Qq+mWPkIowI
Xalmv/gEuE43Vha4AkNeDZNlvH8ety9tlh+L/o9Kn4hDJQ+38EFdG+Luf0ycRDcLLAVgx4gc5zQ0
Hqwn1JnnYWvOIZh9rm+dyNfW9rg3Le0Nb2xYGse2juE4GrCNSr58RJcGY2IYnoA0NG4odzxu1s89
psTpSY+MndLYftbG26X7GZUyPjGhJYiVAe2P+2nyb1qdl43TawjRhvqtrO89VBUS0IF4uYzlR7Rt
mITFHCymGMDwxD2esddFpmaC7gDfi21iHOAMmfRZE7n12gh3cRAFsirtENSIbaFqcGw7mYKKcBnQ
4GV9VXzx8KwQqdlHQz/AwgiZgg49ydZ6k7KhyYxw76ZBNMXWc+yVmeSh1/9hF9Qbx/DfHRmUtn+X
wqW8ozmQrAUP5akqSBnSwXWCya1bcNumMnQJ23f+9TTxAKCnj5kjFF0uw009m0Xcu4jPw3f7D30s
MHC0V1K/bZ5lzSZRmMZIt4XJbkbtzpdAqBp5SrGk+clrFjtcimb83ZLK9eNYVR7mongZ7F6XRATh
HYJPQ06FCbfxrSeNjOCBolmOpzRC63MCUykEpYohtMe360cmsgSdGx2HZqJQwX/OJ0qs1GUBaiPN
OrVVAW2sBxBPgwdWQmcockBAu1Cqx+Adxte585pGsFh5pMhPPeThg9fG/YTrrf8+s7/KpqpiUNwm
xzpU56YvT4Bdk+H++laJXG5tgrtDmNOaisrKYSJ+nsab7KUcb4DRDXrjDa2BQEoMzLaEd3FM/wIw
CeEb0Ntz7x1YaefCcOscdxZq2bbp95/A9iEbZKVSIGOQiXCPgt5CQY80WFFWR36f1ZvC/p78AIm+
65SBnGJH+LAC+MMgOJgpQJi4PKR8QeZZ5SXsRe19m8cPJVoERO1u0tRW/Im+kuLPmGy1aJEcncjL
14a5rWygM63lLQy3cbNTltmfk2Eb5Q9UBgwWuTmoallxGzSyH+iRusSCxoEHN1f6nVMeo373mZYn
U8v7a4LzdAh7LFOLeSrMcWKzkmDujwP5c93VZcvgXN2ujZRMKhwDZEggrKHJrfPvInZIE1fL4N4K
m8aR17gwgZ3CnAR2yiyPn1kFQ8egUm7gQC7dzbDS2MVMY44RerJs8RmmBY3h/LFmjWz+yRKEozGP
CyQRoPMQ/8BlurQETdskpZbdnjVQxKZF6ZeNvlPKXPIscKWWdzNAUwLwA8EPgNu5BXUNsfRiWLpz
YYJ3T/tapmDZC2bD89FtD2rzcH1VAnOQxsF3Nj6F2Rcql/ugrGx0Y2Z056Sxvyn9lqQbCMmp/dcG
3/aqrJjJvbNscWtrfDCqp2iCvoXWnes/5KE1gWnaPg1UhvrlY9AHM1wo0Lq5bECz2Z3t4tcMrMXs
3DT1D825HaIwSdwDuqV+l/6+vpNc/PmPUfSiQIPJ5DVNztnHsp08JTe7swl6GudLf0qfrhvg3qYP
BrhcGIohXp+lMKDv5sAOwDMaGrsSJDfXzXBx4YMZziOiDES3DYGZhGCobbhpizqIZJUkgSOY6JRg
VhQ8MBg949ai0byq5jLqzrQ6gF3z2I2R30YF2mkPkVM9XF+R4GQACWV9BsY2A7Hcy5vbDRUgdsnY
n+e0+L1AUTklDBWhhdYoYyTmmUvY7mGwBvR4QLsxyjEuB+pm1R5Novdn0KbfVYfhl3psvpJdd0SJ
4U/0fdhdX5rI1S/scVFJzcFym6paf+623YEc9a/modpg9OLQ/eMX7IeVce+FhvGKqjNUWDKfPFK/
QiLn50RkhR/hBjKqM3SPIX/6Ybint2xaFmndn8f0FhqTlkEewXSlQEaq+YM2QhUQD2M42h6U4AH4
yL4UZC/ZUsEFABsovjnRzWNQLW6hixolStWX/dkD9ZiDFq9q+DG50cttZN0vS7jQImgcf45Di96D
F9+vvJOMA4255CovfN/s9W/ggomul9G8TEOPV2Azjt2pRynM7dp9y3iEnOXHosrGGISrBnoEERpM
IChUX16Sstfb0S5wSfR5H89vRRX7lZTUgiV/H5a1MsJVXYbCsWI3m/ozHW8GhwaNFkzW4rvqF2Pa
UXJo7Ofk8fpxii4/JhQY6TnD8NvcaWJAJ7dzDSY7MwmM+mwW26l4jiw9+IQdfGShLAqoD9oXl/u3
2F6cU9voz0nqvYxzG7qx8pqnz7Mpq4+Lr8jKFBdjeqTYY9ya/bnaIi3ows6FSMq2LLf96McUXFN+
A3q8H63sYrDT+XB6GEUC9AGjLh/IyZch1QBnxRK9tIQm923XF9DpTPw4KcKROptxAW8MfoM2RNtq
nJ6gwCf5wuQ+l/5zLVa/gPMfpZ2g9RHjF9ChuU/17smKZecovAcrE9w59oBdj4WJAE70ctNqYCAc
TqYtWcd7gezaVnJHmGMcL8GkXH829snPFrRuv19jzU82uh2YtQ9VruFm2IOQBKOg9ncdU4776q18
LabA7vwcJRDXX4DufEtkIwCyDeaeEyOKk5L0cK0ZQ4+DtnFG2f6KvRdVAhDEgw4ZH1GXF0VbFs8p
DZhIdR8NPg9gy7A5/NKhJjf46Ut20L984mauDHIRIDF6rUhstqYjPUxbNRhlkzX8hPN//HJlggvX
/QgyuRTpGZ4M8yutbxPiY4w5AUtUd0ST4wBxpiPmEM25PhRpdJe5FmqNxLem9qBWll+ZA7hGMBtm
IGyMEpVZQdrIeml/95vLfiiEh3KUmvpzvam6GiDnB/tBy57axIF22f3c6Ifr282Dz943A7x+LubP
MP6FmtPlAcdt1reGQoZz331R59zvvOQ2SqrQzPXbZfpSJOZ2WYCKV1twWKr7KYZc+/WfIIr5yB/A
YQwoJNIjrgYBSUp1tvVlPCtj4xtk1+ojRp1+mTLUgShWAD+IpguAl/jO5VYKgVEArT1tRJaS+EV1
qF6XWtb6F2UCrHMMoBuTTOMrREaW4YicdDrXS71JoSWtb6bufpqisJo2MmE2ka+Aygfyb/gkBOUO
F19zD9Noup1PZyUbgjFOd1Zch4jodVfcDKnj11m2U2fJaYm+BdZGuYjbAAfkYGBxwtfaW5xtHcfv
rO92ecCH23W3eC8Yc1EXSSUbtFY9wAZ5zxyH2itLG5YcRt6ZtEHhNvte7b5WehdG2atZ/Cg6DMC0
ZxD+b1PT3dnajyp5KZXhp524u2VWfBtDD1B7Cioj2tbjb69/7IAoy9RcltkLnNgCzBDdQwgNMmKl
y2ukWXGclQ7OIlf3oL63v1ugPZg2HqbQc/rabfJfibeN3woXnAm/wEYuY6Bgf5/frLV9Lk6j8z6B
4habpaT6AZxIj+4k41Llh0pYqADIg30oIU4AMsqFZqdJNGrV9XRe8AhEUf/TNe5sq7vNy3O8uH5r
ULAj/SEexgYXGUWBKE4xlU0PKHYP0258e4H2Vm8a0Tifae+Nge7Oe3WqW99SjOirkgyvqjHfjaRT
dkmt15tYbcKsd9JwWjQZ94/gjjNhVWwGoAIYYOe2YVDw1dPlKX6Jqf6oyzfV6+9B1xKMCggHfqqe
pCnNSwe/bzvwcCYKwhBb//D13bqRZY7dMJ/1/+Psy3rkRJqufxES+3IL1NrVXZTt9naD2h4bkiWB
BBLIX/8dej7NW5WFCvWjsebClirILTIy4sQ56I3UknFv1hvuDGjMnwW7NyVJjga6huu30vzGGu/M
3iCxeSyyZqVgKZPc/f8PcQ1scFvH0KV706WtWyStmM4dPWfji+hB82k8OXzngjWi23LH29XD9ASA
7GFA9UclW9V+6bQ/1EpWgHyLuwFJN5BhWUjzgSzo9rhxyEIlPdofz2311NeIrerQ477IztqLzjfO
s3C/O2vV7kWjDnw7kNK2Ch0o6YzFSFMPeVeKc+3Um9Ec/bTfNw26UwUanqqwdJFg1P08EX5tqLvY
8dYScgsrAOoR5LDBPIV6Lt5Jt8O2wSXPUKAS5yb7Bqq4U/uGKXpqMg+0DcA2p2BvUtQAlUS385my
RwOdryX/cEr/SfNfj93zvcMBbhc8vSYolaDSJr+7XWPqRa+r4tyPWunbjThA8O6Dgh/YcbdGpB2n
5RTcVJYQ56I7Ap9e1s9oxhji8PFQ7n03CiCgiEbGGIAM9LrezmrKB8tgHVPPVpYElaP7Ren/LfiX
x1aWJswFRw3Q6ECXAfhxa8XNBmewlEY929P0NOgOQWu8u5I7W0gwzSh3UFCBowY6S/K5AIzARX99
p55TwNfGva1BDfm5y16KGNw9iNwMLwlSk60cx6WheZDZRjZtVqKVIYB6nenEiWE1sdnkD2LKN7Nq
W/B4ApeWaW4wwgZHZgDB2u0EprljFfBM6hn0AhuWx7tKmT6jI+WtTsnmsanFAV2ZknaEAMxQ7QpL
PWum2PDpOa8+iGh739nXg5m/4Ko66sYp2r4aExbUKeJTg54Wo1iJ7e8DXuRQIFWH6h6OKrzkrY00
I7rDrFI9O/HPPE63UD6utFW18znVdBt5zFZQaEFdHK0PclRAKl72tYPTA7LMNPDwJup946iH9Ng9
059rZNP3KwM1YBT/EYeAvsOTIVpO2nINg9LPCXA/AJsB0hA+Xvv7WcNPI85ARhO9bOBQvZ01r1WU
NmsL46wKKDkXbDO4Iiz5x10bIqmZ6ARE57jB5ALEyJCirTphnkF4B2XyQ4eudHS9Q1Llw8cGVByo
WTvmv8p7kg91lFLnQ66ZZ9o128wmUR27f42WnM2u/PZ46hYWB484gHMBOEMnk9wDj/cbLQXNnfNc
0E3VnzUc6WMLCzEoQKbQrIXwozuz20p3cDeZFhVd5Z4dIxjLU9dMlzbW4LUHz2+znvqxrbxZZEBv
GCjSShQqHn/AvRMCUzE8EITF/m12vN0dBATMozCJd07b575XA/RL2QwpPPIxAl/4hxs7cu1tnHjS
pjz1zkqaBTHJfNCn+bp34MXKPX4fzc6GwMSE2UTvhVzbGSdVZxPPoWDvPU/6EYkCH9Tcn3r6poEz
nnDj0+MJ1Ob9dusvsD3mB7gBkC0kgaUVrGyL5kwxlbOVdiYodfatdlSrIWIuRMNKHlSpGjAvNONn
T1wEpA1a5Z96MBDItD4YxFKyUpNeCOtuP0iK5z2304GCcJWzfmlA2/0dOm6HuAuSL/TIn9nzGgHq
woQD9geBOvRugC1fnnAjidHX5epp5FRKKJS3vDf2DCIHAOr6ZOBhVyof3bMwZOA2mxutQIIpQ01d
C8LcetLYL0J89qayC5UEKWfuKH+HYa2Z8e58vNuafRqeRthQ+u356FjPytQd7JfetaYjWA9eweMF
IeKGOdvMApfN4910t5lgDmTGqPPDZ0PKWdpMs7KL2THLeVF5WPfuS23vOOOfTTv+avN8zdpdwgVO
bWZ8Qw0UKZd7Bdi6NrtW4+5L73y3nW+8SZ4s0HyAi4ZmSF2Blsfs1yb0foRzlw9wbnj4Aecl98oU
LK6QjsndFzTa2mHVdBFiyx3wM0g8F5MVWB645h9P6v0RnceJQwHYxNwEIfvxIada3eed+9IwSgPY
3FeODfrmRNX2UKB+MvoYKriQld/lFf1RIeUQEM+qfSsV9ufKa342bhupmhOfY1uAKpJn7ebxJ87r
euNEAJBSUbWf1x1NkDKk1RkUj5jgG3zJlM5PSmEESV9+q8vy82M79/nv2ZBuISQAWABZSimGKhWN
m0mReC/2M8b7VXQ7cPHxOrS6VwJmIvLZ+DtBxRaX6VrG4+4yhWVj1ibTEViDa3XeGFcRYss8M+V9
7b0oWTFsNQaSJBEX7kqMKJO9IKWAVChayeYNDSjE+4V7ZcbykjpmEAl5cVRm/5ySHnfN3Gjz3dFF
+6vpSjjpaUi87wKMHNC0jAmINxT4mno7TkOGhg+SAvCdiorvStBHqyvhy9I0QEIdisHvqDs57+Mm
rVr2YohfmIAubOIklZ/q07BbWecFM+jFQBIVoDS0SsjTYFdmn7d6HL8Ip6ufBIJ/EKewHLiaHk2C
trCrXe5M7sbMB+tFMyoOXa06Cbqh7DeKmzmbuteLjVdC/efxl935HAD3Z4qnObsIWhw54Gmbsc7V
LIeIEHofLiZJwZUYF90lTrQ2SAm6FXyixX7jNtOGKl2+MjF3B+3dvD33qKBMeofqddOeqH2dlmfV
Kb2QcpVschETJDWbfsXt3F0dwA6jwQdxI4q/+h37z4TOzAxIqzTyRDv8A6HfKeREg2pTW6jndkj7
t8cze/9YhsF5cj0bRQE8W6UXeW5Tqy9IQiK7/W2OXwatCMe63ZLXWhcADDTbWAkUMwsfm10Y5uyy
sMlc4BGRS7o910kK0rEmd0lEDZPt9UZPtkx05ia329onE12TUbyLN2wkba/sSTfyUGGj4tmOUUKy
fPjUKJ/y+qxayNEGpb5WkXx/6t84ZlibNYBm5V28BWSR9LaD9HaLTHQ0BMaW770Nuh5DLTSgxFlA
J1PZ5FAE2w4oiv7Qf5dRrwUWDYb+o2HBrM8OH4Rw1kDfgyWNWdGytuvNJo9KC0k5mlNw63iBMK1f
TVz8ytPEXTG4sKgI6aBRgcTw++69XVS9N0Gd2hdFZEAgTcS+KqLXqR1XTsjSjr0xI4U7WgOlR6KU
RZSmyU6BohJNnrSE7KqZ2ToOClS/e8Pd19oaQeCdF8KEXo9vHv/VLQGKqWJ0ciWPVJqH1viUFedm
fFE10FcpaMJ4sbMPNuOBRO3WonT9DUremTicRcSmF8VjYbdHFlmptyxdq9ktrB0y2miOQUrfweNV
mlQHhApcJ3oZmQwJdU52JflqlMOL0FeZ1e4QNSC9RaOkZpvzvWvK2H6XZV4n9LyKwHkQlJ0VYB7J
GHjpNiuzvaYFtOp89HevJo7nDX97LIEqB04LNQtwU8Ad3K7fwCqiD46oIqftfjZjMAm/Rdre2+rp
pisPGhSUmbrTSLG3FfPDDu/WtrSSXtGNo1A12B4/pw6kwOi+7JNg+vbYry4cjtkOJDOQjkLFUO4+
olnVuVkOAjJFi1rLCKo22Y0xtGmekDFGTtSfushSfj+2+v4Qv5/Z/7M6n5yrkzFNZHRoVVURh4PL
X9ln61d+yc78yQxdH4IuOzsoT9UW+txhfJ5O9QvA2zsRqZ/0T9Ou21qHtaN67+9vpuF9mq4+qJxT
B13fVpHWKaGSeziuZlCyg6ZSvxOQvBz6H4/n4N453FqUbjSWjlmiCkw8by+JCjcvnmm7bUhIhpcE
MNHe/GhQgigNWBQcojlh78hkel2J5hJELFXEVDvgmhImYM0p6Uq96y70mWNBQK3xnkLwhXaP25X1
2sb1mkrUkRH7iLKUn6v4nfts1mwC+3UmDMHxlOs5cTJSPNfTJlLiNglQhODh4KnCN4zW2HQN/q4d
czWEgjCEVI2x/JYVUxm0iVMfHi/hvQ+cK5poBbJmZmw8qm7HSqeYIIqw6oiYA95rCUhtj+gW8FnG
VywtzCqyA6gfQ5VzVgGRPFFVo1CLtFwdVaD3puoYMeDQMufD2LP5JkYtB+lVvEtQML4dkGeWuSV4
2UQuLfi2SVU1sHr0vz+etoWdb1jgBgRgB09zWLu10qaiyRmZ0FOpmlsrHo4lcS/Zk0KmH5rivk2F
2DXJj8c27/NVGNq10fmjrg54OiRTX7ltE01Kdcizr3M3fMqOpcIhIzn6jtUDCH6AzCNVlNeEkeix
/aUFBPsQtixqCmgQkI4F150xLbnWRHFnbfuxCzjvNx3kg/4HM3OOBalxFK3kGwvqc3iu1mYTpQoK
ug1wdkrnbqfa/uexnQV3CeTy/9mRbic3JdYAvEMTWc5Bb9jWIF80ChraU1WcM05W4F3zr0m3BQ4Z
Ao33tl9gT2/XLun7Mk8txiKQ0XYXs8rsrxAn8QJUDdsTr/R6k2lZvPKEXHIzAE3gwYHXDspAMhuo
UyDV2pgli9B/s1c7HG7wYGm/Z9lY4xN6C/G+6gXdKdCJ/vDk/tvDCIASKp8yYkADRMGt1a6NhFXp
G+p+4Y1bhSPNL5ZRn0mHdlRPQSX0sdXZWd1O8lwcgDAdhotUvSEFdDlACGWhtG00OQyICa1Iv7a2
nV0eW1mIN5A1wbvYsZCdQCpX8mS0KVWFlCYGB+bpfQvq2qPVeCQ0FBDakEltP1XNMH7NlN6FWkqv
bHO8f/crHzHfrfJYPeSHwE9qzbUkaUPZudvlhea1kcEa3Yf0AXJuzHvTRjM5CCgt+A6PPZTMrTKo
ir7aFAnzkI3N9JUPWZpzZAtxn6ESOJP3327squ3UOWnSRj0yERuAR7o9OnSblYt/zYoUaXCXoWgF
6sTI9ZxhgxdEH9Kp7TaPJ/X+kGJh0VcKlR0bxSaZ+TVuoYFDSsyp1jdPRhdnfp3YvzM93SVJYgWp
3a9AfO5dKgxCyQEmQXt1x6GiN6Q0FA8GLXXydlqq/da1uArUhDnh46Hd3/N4EKPTE+QmM3+uLLGA
DKejZejAi1r2Dx+/Gv1bU76y+J/HVhYm8MaK9PymyPyORlN1EVJ3WUjA0OenjQOpr6HUfWrmaAuh
zlqVQ94bCEdQFEZpCfexBR5uaW9MDB1/Xm+xCLiZIahr9O2XRWqueLQ7XyqbkcamdzUVY+MC0A7x
CCTPodoQFsOfmGeB3l6c9M80tQd0ulQf3COyXenaFUM9FkgVs8izvw7Zrptex+zr42WbfcW1L3k3
Mc8hIlGUGmSHlpioDBdt0kZO/lMHtTIDnJRTY4N2Fl9U6K4xLV8AzP7Y6jvXjWwWngNgFfhqoG/m
hb2KZxpRsrqOJ7hrc5udyav+w/5CnvkxPtG/TgBiQ2SMoIETgBEzOWZrXa/yXtXRAwK3hQo5kkVz
WefW+kTtPo5jlFVI4Vu/6ZAeMhcC9poV2qa3EjrdIc9lY5K3rotUT8tE6yIPigr6VqWm2vgtndB2
xk00EAgln47jCO+0N+no2BtFp20adD2rFBDWQYR9F2sed/GkqvViHzet4wZFTtAdZ5OCZGHNW1Xs
dbsAzseo7bYIGsHF38crJjsRjAIAUKwUUI2oihjzlF4tGN6VCXhLBI+MiWc7BeWfXT6lT2hCyvbx
xOjK1XJXjnq3N3PY4HSDKceUjhypq8Eoi2KI0BmoP5OyU17bqXQONhnSTazwFu6lFkgsqi0PjLxW
wro2FF+xMx7geacHldD3WV0j16go+iHDCUDoVa523MjZHXwnHgGODd1TRFlw5bfzkiiTORLUKqKs
jz3f1qsny2Ptj0Jo7FQYmeGPSBNuGrsiBzTtgFnKzcUKEuv+CM/or7m8DvgXblnJCdIByidVpQ8R
GczhiLTPi0In57vJ6m5DlLE69yR+dRLjRas5XznI76XI24M8l5Dg+ZFNx6tWBr8XOlRDVdcYoyzR
mzMr4nELeQy09g+pCBCjqNvcQEtgrykQnxVl9WKXPN0D5l1vyqQe3rIioy95Z+hBNiiGD23oAQkM
lYbG2Dp+PtByU6QN/GzNnCMU05qnrOb5yxA3Q9B5ZuzjQVQGvIqtwFanTzYR3parPNkr3P7MqoYH
aPjcKIgP/aHsDN+itFppFVq4HmZxXbgT3K2I8WUAHk1yVqQqGaPU+9VXephMCrQAv7pVvndzPRpj
oLH0LQLBz/jCx8dywZPdmJZuCBSJUxOY9yGiuvUCZc3PzNa+j17+0vJjriDl/tjcXfw7b3eU3ue+
d1TETTnka+upbEYV4ika1LTcygyzUsNa50GhG36lzOzF1UGpAVtJzO2K7fvL/ta2tM9NynuHOXSM
uDNpftugMUfoIS92vfJWxk6ge3EIuvvcN9t8BwILB5I9gEwbxRr0cWnS8dAAafOMaAQY9vbMg9VY
8GZkWO+s99GFqiIO4Ojpm9q/QFysBB9Lo8YVhY9FBgBFaSnIdiavNVoucMAyBbXH2NL2FvPYx/eR
jT4g5GgMvJ/QK3M7JNdIS8/N3DGyS+vCQVorTDQI/mN6xO9eV9ZxYfpQhJtnD/4KvlO6Sion6VBE
sqeIdM2epJbP3K/NdDDRmDMNiq954mhBbJk6qHWi7oyxTl7qV86+dX5TAL8pK3aPP0mOxeG78VBF
0gFFLCTm5DmeRhZbdUNElMQmXqf92IYlpC2OZMJF/NjU/XLOeEn0U2DwuLzl1zGEHBODilJEeWwN
PkHwv4krY40CeyHowFUEd+QAGozagxzhVNyiSkKYFuUJ7zZFQbpDrZqVX7vmsBsmRb9MKNz7npkk
26QxnBA98VBixcsotLjgO62InVPuVXSbpGXz3FWFtnPUAUKOrKexn2q9cfHicrXv4f4uQ6IErgU8
T0AtYZvc7kNeF5PL3cyIpqQMkbEwNynYJf+avW/XW8vx2RRkflf6oMEgYXVu6XcQpE8t8+u1ZOKC
q7v9FClERV3cUawSn2If7YBu0zBib2Cd3zZroY6OMd1eoR6KtaCqQa4Ed7jMxwPauXzQDGpEuP78
ctMctTDb/jaO8RMN8s+Pt9/CToctvPjgSh0IF8//fhXGib5SE1uDrQ7xPa2/as6GeWvwpftYEQNC
sQvwLGw/gINujTA28rTNSiNi+SuIpSFS2G6KoQBX19rUzdvhbuoQzoHJCpcRkIW3lohhNG5nV0ZU
/LCVvbNpdlO2o9AprDfKUVTBsLc0vzQOjydx4QwjDwpaWhQIkDc3pIg+Gwg2KRFWxCz7OIEELbCs
/IMaRcBEoPoAnlAdN60LWJ102xn6QMwxZ27UaZyFTt4V/sTYSXQkW8lPLuwJ7DskIwAWBtWujLE3
dV7oY6K7UWYpJLQc0oVmb4KgrgKtzYdnDh2nKgD7FpC0cE6366UabVemmeNGSmNCmAQpvS2am9bo
8hcHNPtyFwDXGUd0a8VRWqOrR8WNytZgB44oFMSHrM++dTme649HdGcLce/MRwe8AdIoKG/ItpK6
gEaJF7W6Wl3yOKmMraK7I1wVmvPW9Gnu+sLmTYc2IKCC5tYwoHNuzRG0v7m14yiI9Qvfa2rfi386
xuDH1m7oIbyYi2hqtib6tG3W+AmLd/irDVjZfJKsoJXvTgE+BecO9yU6gmYG99tP0QbPIi0vkstU
gfZCtOxvLhLz40YMFacAnaBAJmKGb424TaYA9ueml/NmxXcsfP7NL89e+coTqoqn4drHLyPiCFby
Nu+vvhu/NMNgrj5busacrq9K9DWml4l8gyc5WOZZ+Z6PAW2HwCvAgmUerPxLnb7QZAp0SOfo6tNo
B8z1VoLmO1eMD0GrAbYLXiZAH0vbUwXfWpvBGV86M9unpEATDetqtMY61M/JWpf9gjXk4fAHD0GU
4+WmKiXWoB1o6tml4cLHwQSokIdquhHF5vGpWzQE+jpE4bhAgFG7XTz43DrvWZxdXFd5EmLYe6X4
lbl54CSrbAjzFElric6QGRJnAEWBl+6tLassTBdNttmFZGk01j9KsVP5577Y8fGXhUBRtaFSedZT
tHII5MyAFkWJwGcVZED+2EoRPR75HTgVHgAJGKwlbnFcsp40dFr22tSqPL9MCP52pM2o4XveUPv1
kB69zKOfxtFBR6SHrHWmVeg9tvL0MHBreMJUpgF0mFcboe+uYVwbGvDKc3siQBgyvB9Nj+mE6kN+
iYfiS2V559ztN5MKWY8vFTMCo9pRlJURPXIXPNRxKvxi7Zl0H67NLPFIUKmoOaH0q7m3yzSNVpF2
BSugmP2EJ+xLll+afJeah8o5tDq2oQKci5qvPIjv3T9KBXOGCv3JyGW+122vvAiYuBIXWZX8gvjZ
Jy7znfpvn67hohZ8FW5ohBuotiAYkMfG00RlFqCSFwKZ0aChKp6d3FXCla21sNNB0Ad/jtoScAHy
w6zOHDO2XCibx3oZ6OmWWUjfp92BWjtDoSAbmoKCgzGjGn2tIyFzn3jxD9CWIQMgzFSeIW61cs7v
6t7Y7cg1IjaZrxgwLEiraqdWbcUdQLBFWnz2YvfAK/bbGrbQhPzd1DyY4thXpv1k/GE07PJp+3hK
liYeYSxs47mPJJ902BRQttu8SssLHYED1iBWubUSba0vcMGbgZ9ijpgdFDABY7rdullm0kEru/JS
8iIwGnKYxBdRZp+V8n8aD7AnaGIHABaZu1tLHLVLnpo2ppNW21Y5dMm4somWDgRykKDbQDENY5Gu
VaKJwdAJKS8MnQNBO9i/47HPkLGlaz17Syce4Ev0uGHycBPIcWteAH7UNzW9TJBET4PB3ubTfrQv
MfnU65EyfWnUj5920OEBxILhAY0kq9UA/CrKEvD4S851yyc9V3xPAeW1/vp42929gnHKIXiJK9sD
eBBacbfLVHtVMlVmRi+m8aU7GGB7RELRe+3AWMg+MX1NZWPh3N+Yk4KsmGWOKMChfFGtCuwek8HD
vu7+kGnM/YJ77Gi4ibLyEljY87CJJAhqMGgiNSWbNm+1WBOwmWl/RF9sLbMOLHEhH4ZCz9G5jpMF
CISLfhr5MVrHcamYRUsvCQm6zNtq02Z8RbsZRRYBQmErO+SdG0mKFmAOf2x0qAAyI70NY+pmZjqU
1SUrRHIyiEk2cZfzSG/pGKrCbXdDoo4hVA20Dat1c9swXQ8cxZ5C5JHHrYnkdVBZeh0yxWi3lgC1
nd2YXjBmtX1oxlHdxECPhfpgW36WZtWTWrba3osHUN4lNbRR7a7fMvirLfHGaVPXU35gWZ1Bc4BY
Pkf3wGuhCSeIMSnAfw5w4klKP+WNVuxYOSY+71FsVJouTJRZ2Y8V9VFHevvcCtb7jdP3uw9t9lnE
HdUDLBNqa7i6ZTRDltBaoxz8sO7YDRu10TjkNywAxTw2qpiZpHvuY7vZi6bTfgqur8mxSh5Lti93
+9QFsTPLAcGzrf4Ey26cv/5vLLu4vhCggELljnG5S5RiVp8E8bFbI2sesEoE5lrvkHSi/h3HlRHp
RClowMNl6pYnkgwALYzhwC/E1aN6WKk3LU7YlSHJxRexh+RtaYE/mm46HTITxdFpV3CYkkv6dzBI
kqKmBpYjTaY5KnJ0ZzVWXJ6MVPUZe24RWlFV8Tcr19UcP1wd13c76DFCkmV2t/dCRhRUZ61ivI9F
AdsZ+DQ+A7GUPq/yiC+N6NrSHGpcRYpWZ7fU5SZ4y/UkTOlr3Pw1gVLs2tiv+crbVq5I/TssIANm
wpa5K0K65wfdKmZKEQzrL2r44tTqT0YYuT3iJb/4aa92aC9tCUCi/rMnDY6XBF07GbaEIfqTw+3R
b1gVuIj67S7dTKcJLZPQOxm8P3mbb9NBP3a99d3TEczm9kpv7+JEAy75XqXC61cauxrzodezlJ56
9TikxrZv48ChT531OR7WuJkXbAG+gLePhfI4Zl0aN7EQFjZqRk5K7dnnBtSyIDMrS18Zauo7bVmF
JkAUm8cOU66Nz6sLxMTMhICKPBZYOoBW6XTEAMjzNCk8iL9W1ra0/dHzGx3EAs3GMwjKc88FsKFq
8XMcoAOmfdMqADbTvwZda7tZcDv4mFmea4b3IhV0u6/twQM3Eq/JSfcAMtxaberbMyFTtXKzLtuZ
NYBwRaB9UYqJqGWlKtV7chrjrNk2E24v0yTjBtWcYV+iNW3FM8xLJ3kGoAjV+b+5OVBuxgchxADf
0GGS+7ryRR7TsB8tfcXKwsG5sSLNHvofiWNksGJMnwckrlOypfYHOUH+3S+IR5Aox+POk9uJh9pp
U5MN5NQxunP0qKyVQ7wGwFxcnysj81G58m91SSHKgrT4KUYdKfsSG39QszNWroVFI/N45rICToG0
83OlFLXmYCRcN465uvkjpsBl+Ur67h20cLf2V2YkF0Ima9JFPJJTkqdBrh1z+0xMZVdbUzB05mcQ
UaG+fdHo66QevNYGAcoYApcTmvpLBxIstvHGk5O9TRNS3Htm7HGWT0reHioU5JErsg5TOm36WtnE
7bO7xre/5JOQpgKMcSatArzpdiG4PjRVqqEnrajAB/XUHPIf/E+9hgRY2rhXVmSembLSUVg0YQXC
AYjtgjyHMka3hrxbHMvMMg32K+Tx5ff3WGrQBp2tUCOIIcsnRJAAg/7NdL489qmLhhwUJmaWO+Sw
5o13tXu10VH6rodwo2WhYapwk39YR/RQ4PGws5IJumM1rpHHNhen8MqmdGJEqgxF22NwuDICu3wb
QdzUr9wVSwcGhdS5kolqKrAKt+OyunFACzFKRpDsQ930uXV+Vc4u2T4eibnkLG1wBgCECSoqwKNv
zWhZUetJCTOAAe/4Sdm3qC6G8QEdH8Gwo5kPTLKv+Who8cttus03P16/scA4vvKNtU8iFgDONRyc
HQqePgvyQx5+pT4aOHfFgf9Z+VZ8iny2rz9VyijxqU9j4qTZiaCOXbS/UmP32ICcs3p3t9cWpAOo
jLwtdNC3nAw736FVZWuPoAlWvxTgKBxLA+rDR2ZdTB46oC6na6SQcu1BNi9Xv+IhT6jZY4D6xfkO
nH2Ptr+fU+Pnr+6Zv8Xfu7fxpUl9FD7WfMLyLkB+EiVL6GPIvdWJybiaFVV2cpqE+kVB6zAFhH3l
2LxnO+9WELhR5EOR7QVr7u1ms2Pa4MJm2SlTtlb2Mx7IxrGzfd37M/SH+ECc+JBxpOCKGotP5rBH
r4yd8602+kmaQmpiTapuyXngsf/fB0mHzCtHdHIlHcadUp9RD+yjwag7gQl2FzEeVrbXwpMF0RaK
OjhpyEXJ3FsgHS3VtKfYXu0U1HEeCh09HfH31PXz/tl4pr9GvfINvtV5th2ftU/qtE20qILODl8T
1l4c+dW3SOe+ySYlqWysuG2Hjvg9oPAxVfvK9ut8lVN9cXchbzlzciD9JifFClRnPGsYslOsXmjm
+l3a+bn2rDTHeHK2cUL8uAsd70tNNmO9n0wQVQ58Deq3OOCrj5D3Xk2g4abx7IQXPAjy4bUC0T4n
Pqn85Ev31xtD7WfmT4k/fWm/rHV5Ll0YeGL9NwPSPkuhWmyWRp+dZnDMaP+E0GDQst3j/TV7p7vT
NWc4kVbFJMvBokfY1Iwgkj+xQ4HAV9ePLT0O5S/VOHH+BkHe/+GGApoCADfAAcDIMC/71c1riZp6
1MKyQj8QPRGzwG9HKuR91rLscr74X8c4A85mqS08C6SoLsnqWKkZjikFdTJNPzWaE8wajGC+Djwe
Gj28NB6Jnx7P59JbHAwWQHvhuKLdXH64lEaeOWVqZKex9raNKAJRbGP2D3ivtVOeeWC8etWoOGYr
obJcKPx3uIhkbHuO01CUvZ1YTQVrdzHo2cnT0ccyQv6x2lgW8YfqiaZJyNAmIRChdontF0L4Nmn3
eGOtZCKW4g/sov8+QoqrxpiSrLXUDIJw36CTHgwa6keiOIA85fE0L21bbCH07aIOp2GNb0eLPlnL
7fUkx2hDt9uKN+BlEh6Q3y7O4sr7YMkTQQjORRkW/7vDN2mjXSpC2HjqEOtPVbMhSJVsjflyyc3P
JEczeA+8cLLaR5sPosSdgm1jbfTxkjYb461KTz36ABz/8dwtObVrU5JfgWw51DVrmBqC6qt2Kj7X
T4m3YmPxGFwbkU6fWaUizwcYcfTwJwjLkarmQQagMKjuICJ+eTykxdlzgaWbO/UAdJOsOVkFNGsC
a7GjHsAfCL4Kf7wko+Y7gvvxWhvAkmd2QCgDCjQTR11+DTkuyWZlZzjNwSABbcBjVxR/YxavXf5L
SzVjHoA2mu9+OfaZ7CTxcnXKTp3B9pbGw7IEcdGubwItfSqmU9KAn8pG9f9rBlztsC1Ue48GiVR8
SbQ1pemlYwANNNRX8EW4kSUHM1aDysClmZ24UecH1+myDUlabeWwLR3suScPXfnw3Xdga1oJY6pH
MzsJHu/SQtlQ0myLtA29EdhkemwbfgF5xspFv7SgQDLoNnoXwPrsSvtHFAPwy5CuO6XcDWh5ceo8
XL1qlybw2oh09WlaZWqDjptBsEstvprARTw+BfrSdrm2IC1RLJCwsVBJPIFUsrL7EKU+3yqro6qi
UOQIv0zmZ3XZK0ewPWX5s4KINUddCciJuoQ+FROQYTONzVCQo1U5L9mwSQBfMo1dq/kUPE2dvgVe
cOWz175aujQgp6CY0KDAvOSnqdoko+vHxU9SBF2+5vqW13mGcMxXB07V7bUBMQUrrzxckgBWQGWa
+ApSioW29j7Gr8gxFcRUQLkGOCJQ2dJCC5bqPI9hJWVo3WIkAKnO45VeHMeVBWmhlVYT4wiM16nS
eh+VoMBNTxVa2v8XKw76sZCH1QAhlmYrMYuyb3EqnNEJOUo/cw5rnHaPrSz5bjBz/2dFGktJ4iYF
ECY7leJZj63QG/6g6MdB1KODYVhdwzEuhSjA/KMBEnDzGeVxO6hqmEaz9Ow5IfCCfF455s+9qe6B
mF3DRS8uEuAkSF/rQNjIpEOExTlt4xEvc6RHJkQM3vCqa2uQpMXxXFmRxoOhCohSCGy2vt4U/XRx
+VxFPYp27b2/5JrnFCNIGcETAlz57cw5ds46J8ZCFTbEVSBW24CasvgO7rzazDca3yBD+nhrLHqG
K4tSlEeokyioYKOYDTK+GN2Uk9ckvot2r6pLv7F4rdSyuBWBswXGd0Zi361YlZdNLjDCnKKFfkyZ
BYBJe6A0r9GqhhYEdE3Yu2LM1h4ri1vlyrC0iGlCkX6muOdtYwzi/lk3/7BibacsGkHDvAkWGPRc
yH1rBFLnsYg1BEmesaP93xxZlNZeicQWl8zR5xruDL+QO32TOG1L0sFnoADq98b/I+1Ke+PGle0v
EqB9+aql97bT8ZLYX4QkjrVSonZKv/4ded6bdNO6Im4eZoABxkCXSFYVi7Wck+7ZNwfdoa1ebp2s
89b1g++Pnh89MwsP2k+Ryp1hCW5VUi/CvmmB33eyKVjPlGlHAtvBS6tHRRwDCKUXn+UDcQPAtm0x
amtVX9c/YMH4APQLhjmsFC9oPvkGgHdJMfI8Q24K6Xctot+ruELHHHof0RouCFIWhc1YFDM1hSbz
vSZWV7Mc+GzZaZDHwmd1js6RlgB2b0iyAAGpCIpuUR5mEWRgUuI8+YAvASnWYAxtduqYVrtVrxzI
iN6kqQjUJP61vpELuqmjKA9QzhlXGLDftwdJKlulMowP5XKDIugAs01ZorSEefVUoDQiUZxTacYy
jSUD26iEyAAknauw1K0VYS/j0vYp6AtCjRQDA5ilul3SECV0RHkhO1HzazLDhPnZY7aX3fC+PFGv
3xgHycPwpODJsGB/sIc/UrmNRFiQSkSeIykv9iz3t7XN/PWjmm2Ki24wPY2iCRCR0PD0EYReZXCk
fAQbgCVnePz0IxLdNqCXhpd1GQtXDa40wKFiwgIo2vxrGPhHhUUxZXPSq5i5sm0d5SgLANavNUpQ
JuSF4DEgva8LXVIMdIYABRgD4+jC45zJOORpWWo24tBhcLP6NUceXxKdz8IVg+IWgHqQpcEkOY91
S8zaSls8oE5t1HiZA4CA6KtxiC30/D1NouLAkjJgaAPOQkF5EK0LtypIxs6U5AnCyuKZOMYmedXS
0B1S4oGG/S82DxM8M00srha+EbSlFM1lQI48tWmpuVEoyVs0gRGP1uN/SU/24fQRv/8rinusSVOO
Nw6FASdoCpDb12H4Otr3NfIkFRVdzEvKjhloOFtktVC84NoQup52ORmwLCf62pulR0pdEGQv5Slx
daGTfp5/milRbw8pzYbYGjTcIeivdSOnQsw7op9m9LJccpNm2ibkDeBOriMk/15S+HkwF9h34I1A
WHcrWZPMbIhSDR5Kc5uXvkLDZLCuFUs+EANgcOhQPjR+zl9w5StQu49TZNSyUzPmj3nHXKAoHoDh
EiSiMvjiWq4kcd4WjY5jl5p6doraGRAqMambhkz1bCOX/fVFiURxLlab7JSVpZWdqvidkve+frV1
QVPT8r7BkcN051FHznBrkzh5aWE1sp56pUQ8qzwUZbRJOsF1sbwWNI3NL2I0O/P6XdF8qinWMrCg
L3c5ghdBYnp5KX8kcEuxNRo1OjTtZI/eT/QMhUfyF6/6uSX830Wot1oWTl3VRTEWEaovMXXr/sck
uvRE+8T5nH4ai5jUEDHRPWAAncDZrSvVkqvGGMs8VYju6E9lA5OOsQOcUegv8+qOumF1zsL9YF/e
1uUsObRrOdxx1FrWpVkBOX0uB01ykFLReNCSBFB8IsEyj5jCrd2eBqjsnNJiKuIDxUc/zKg9r6+A
x5/+8P/XArgAzqGDpIYZggPMRAIsIVCDsgT+ixftrOlhSN6nYp+i/E6mYOgx+/atLQDu7lX560gc
Nz2k0Z76ZexK/+Uc6j/fhQktjC8id4knye3Cx1Fq68bGd1k26H6k3yy6CJtxFzcXyCuzCCS7Hc7N
DZXGLJDw4e4rRlRdFfQVC+x1qd6OyOuPCG4ZYaQSp5Si/AQCxF2knsd08EzmOwW5D9PoEGqh7Cpo
emTVYwtMgeohK31jtLalkvla/NVIjjUV9bUsRU1zTwvUCl0AeGxxW6sBBKbv8E2RVZ5V8yEe35S0
OqqFdldjuBLj6VGwrmVL9gh2o7lLGLc/8qa3EnN5UvuEZvkJELSKUm2o9dbNGWlyNMnTuqil/jNM
lCEWnGGqoD1cBEDDqSypasNFnsFKfJJ39lnzgRsMxmnVNy6ZRwLzITm399PP7BT7uku90ZfQ1tN6
uk821lYGXMJ2/aM+kpR8mH/1UXz9nUlEMaMMHxWqMCKMkyLs9npH3yWyDSyoxm8pMsPdmWEe3k6S
S9GwL3Zrf0On7+b/+Smcz0JlpA0bHVeIdE920i67I4dwo3wLd/JJPaXbbv9fUtR/WDJOHVQMgEDF
YCsnUA8zqrL5zgLshREPrsq+9fRpYILswZJWX4vh7i0CTVelGFvM+ge18pIywCWc7eCfWoGkpXIc
0HswFDNzqSAim++360Cs1nsttVDD7Cr9wTHqNydqj3puAI8sebR1P8uCAm0NIdAIldoU3G1Llyee
9niI4EU3M6LdCm868JNVzEpOmbYNMYtStfGGlaKu9CWLRWs2WhnQCIkUJbebkTZqRpWipw+uwjXT
SkI3ZgEkAIxI0F7/FTeSoFS1KBD1WqDUQlN0HiUXmam2ZSb2NN7beyPZEK++FKI0wuLeXQnh9k5R
hwggQTq6BlGr6bvGrZxXwCisW9jSrYIBt39XwmnHFPdowDaN5LRxBUevir6f86MdbayMzj89giaC
uNlR26YUHWq6357k382l+DIdle/aJt0DwdyjX5irbRX21CYHW9R68jGPzru062XOB3plBI5c47ED
GIMTBqqiY/wWe8Z3Y4OuKVTC8yA8aCdlg4ut2AynuD2yLXqKsi/6kbywoLwPf5H79i7bZC57ctBs
4K8fwWJUc/1xs7O4+rg+nmQQRkKb4N4CDWA4XhJEkZsFI5hYkPQ+0BendW0otDfukz2T7oY3AL61
nryzBI8CkWJz95GljmoyzYpNkKLKnxM/3ceCoaL52P/zUeCevV2tJNM2BtEn1NrvzuamPgu2c12j
UYO7/f3EyEvZkHDUchBEggTi+vZgXuD2tws9HEpjPilElb9Kf/Jknwref+tWA6jTWxGOlIUI8PD5
pomBv8Ng7hRbUEIU7dD89yt9k8ypG/K5HVnqD7BRtwH+/bpKi/bpk1cJY1Rw5n3KQW04uih92W8Z
SGuR31iXtFT41v8YD3zV7WLA+6tHvQ1Rfljeqd47Gm1fUj+7U4PH6Dg8JZX7G8BR6ib7oh6Bro+k
6Pf+Kd8pAs0Q7SnnYFI51EEehT2d7HMJdPYxFgXns96u2Q3nJSYFgMFVh+tAR7+15ma+8gyGtnN3
Lw2udV9s1/dVpIacIxiAeqLVOS7u4rRh3zpBPWOxenN1anzyQTPjpo7mxbRvIIDx2EO2zZGJGl3V
ow943CW7mt4N5XkUhQpLTdPX+vIRLl0pvxrX5ahUWBgg0gB85NJT2rvRTn1p9tV+2Dp3GGUbTkyU
65v3a+X0ePgIHcgOUh5CTafORZdDmWwazOgC3/pdsx/iTqAsImmcE6ksJklygUXWPqY2v/e7bB95
ihcH/y8l4bsdWCwBElWdHYnkVzEFAGgOAFTBfbG4lpkRHYAsqEbxkyG51TkUiTesBVd3fEA3mRbE
zCPfxmMoCOuW1fJKFnd31HERm1GKfZOBo4QcouuA/B0oK9veQbsM2K9L47sCirqcXJLOQiN0vgVe
1NYG1KnbZqIG8EWfcvU13G1jMzVuRxtXgZUAd3Ji1ledasJu6/lXPmnmlRROVyx9HEJ51szwnPvT
xtrJG+1knxBuJJt+818CMn+8rzAD/u9pcnePPWoM8EXYYS0BgPe+31uDT62/CWqvhHDXTwlCZIfJ
s40XSjBWTyORBJovOhru1ul0o60IaNdOTvFKhmMpizoulp9tV2vgLhRMIcXG0EGCpD2nnR6E6X5M
uw3JAvSSJMNhBlwqCaBZkTFct2qRwXEXTZmbqdzMCkHekwPZ0kA5Sk86Mj/7dTn/wdo+ehzn9lre
J9YJkFWdqEM3qpq1wGnoQF/jJV3WJR5lpFB8Wy5HAw+6bASApmQOgJCwpQyg19ZUoRFfo7tOVQqg
ZhfExDRsm+A6dAotFmzIvODPFvLnOzkLiXtUeZHFgQcKNzpDPF5TN4gA9zsIdmQxNMZrEvj26Cn4
VHIylQn4CfM8UZ2FHiZs3HDchANg2qXfgq1fNPorSZyjk/sESB9jhG5tgIinJsZmnHMqPbKvLSYZ
n3SwY5rwaOnoasrDuujFNc5EbIC1k0FEy+k18F5zqdBIekKy0U1STXF72wnMUDvgnEXx+uLJXQnj
VFmb5LLvGKZW4mR6Bc+ptgeq8FxeAyxI1WNUajSnZGOPtSghvGhDwGNVTXBVOJjAh0pdRRm6ARb7
mKBNuA1/OsiOJsP9qJ6iYVNH9ym6idCUsr6tiyu9Ejh/0JXA3FCkMO4hcGyGbd5o6Fe6Y6aOzhhU
kQzDj6e/eafYMyUIcLFmnNFbgVNFEw2tPTDe91QrDqPSPJsK5oHWlzX/yifTAybbjJmEbeR7isok
MU2bNelpY4WSy7aqGqS6G1mXdTGLlVg0a8wHhkl7wIzermZAv+BolVhNAUSDCZOL6q8y2Y5S7ir1
FwymumWFVlpR9epjTo5fHlgkoB8YfEUJjrsNky4u+7GBMagXdhp35iHeDufodfhqDW53IRdzj1v4
pyq505HuAH+0KZH+7R6qzq2fkHrfil5Tiy75+oO4fWhB+ZtF8weNnrVxgiywwHFXH9NN9qRvsnvt
Jb1Mwqtu9p9ru8BdpnE+agPAe+CMsP70y8/QrwNpC1D5EzhERQ+bJY26XiGnt1bdEquWPra82PzG
cJlbCGIDdcm5XovgjH9qdCNByx1Gcf3yDoDW1Z3TeCdkWo/ql/prtQNI/g5OaKMcwpdoXx+6vfzt
b/T5SrF4d0BSlMQ7fEK+N3x9mx1at3ZDvHpFT4Ald361Vv4hF9ZqSDIHggDjU7cXSg9KGbnd8Ly+
oFnvVlSEf7WhsXBShxDuDYly2dU8UbvpB6vFmoD5TK/8Zx9NtW0WWId2X+26ALhNm9CjL/rBte7K
O30fBdOBbbUHwxs2o59s8wKI1cXPdDPdjT67i0/DN/z3oLrZz3hXeIYgMlia8UKT4b+egh9zSac0
Rg4T3zcWzzUa/866R2M3ASkl2KjuCl+2fobO0cQzZX3jF+PQa8Gci2JNZJISgeZJ9QZPdlPPOuqu
7ZO96toCw1m6w65Fcc5nKvqKEDrrUmDs6y9ICwRzxlOwIJEqcd4m0lutl2tIObO3L9meuY3bBz10
6nd9tvbOPRHkOkSr4hxOr7Tgvo4hr/XNwNl0/rwuEV6dyAw5l6PL1E6cHkImsDDfTYcMMtb37aOh
dc1COJdiAPcHy8A0MsY3kZWm98hOlwc1MH3jGZTT+673+nNxx55LuO/u7YcluicW14ihzrksi7Yl
nvjNmRIZ8HW4o536gplYh7022pPVCdINi/fDTHwBEFiMXPNTqiMGnaKQtGg8N9yq6DxTOqSOP0Ue
0DLXd3T5ssWAAEboZ2BzvmugbGhREA1TAtqDFZ7RTTlg8sVOnpmibHoQ26AE63aYvbA6HThDGJ47
G+QHAQKJ4DuWHrMY2MP0JgboZEDa3fq+VCYmS0MsWWm9gb5F5qaiQd95xfdEfq0BpWROzHVSEhDj
NGkHUV/kEowCkOrRw40YT5mxpW7lw7nntsHm7nSqe132Sx+Zq4+VVwy74Z2km0F2i2GvsANz3gRL
XzztD9IN4OyqgDO4FS3bMeAIY3SRq3bvwq+y8iUBZAJmkSR9V3bypiVbFKHn4X6EjV6rX+S2cqeR
uvmpxwTe+ufM0j6ZGDoO9Bn1Bj30XGmkcLTcoPk8i5YVtpvX0kNXOg9JWzhHByOVASh0YndA9zcg
trKXddnLjv5KOPckzFpa1xLFxEWRpX5cK4+69tJHJ8y47KdUv2s6IKaRKCjfYxEq5aJhA6xIwaQ2
cMwczu8jyxGVbYe5HKtzW/uc2KeB3rPofX2BS5s7D7DMoMoAvuWLxEWZ1GZrOrhd6v4YJcVBpR1W
Vj1WsYrXUvtjqpXvAIj7tS52ScOuxXLJg7CZMF80Qay6bTGYAODGQAJrcmiBa2PsBKa8dLehaR+a
DKrfeQrtVp1HU5NoO2EnM/peDpcS87ZW8ry+oKX7DLhH4CyYbRZkKrcyGj2PYwkJL2hG5JXaC6I+
vSz8LA3GDuhApSIwisWMvQ3CGrDIwTAAEHwrUFar8p/RHGqgMtr8iKreV6sGdLgXZ9fl0obGqDJh
alp2UEFIdpWKxG07BTa1f9BYFhTPFrcYkzTAfQGZIzpFbr+mk+Rcl2Kcp6bXrqQ8ZRomci3R/N2i
NQLNB/DqmDGeeTxuxQxjStXMlmATwHXR9l2buXJmYS6y9/s0AOgKUFSTwkPtZ/10F5cHvBXkhgDt
Czu5lRtOk0HiNs1OpLf9cLgYzPRBsL4uZHF1QJwwTCAUfzBS3EpRFQA9a7RDd3qSlEe7kDUv05o4
cEI53beT2m6Q/9SOI8X/Ku0XbajMY4ds+4PgO5aMEwOI0Ay07qFPfvZMV1F/W/epIyHjeOrHL1Hm
18ngKkXlasbOsoJyCgxJO0dkX02NHxXxi6rvQv0sIQlR5hMmcKLd+vcsbf7153CaHtaDUWPgBq2m
VrrrAPoysadCEunWkiMEDiZG2IHWgJl5ztFPrVQMQ4VbhjRWYDmvIEU6lhaGg02AODbRnQXYYeAt
/4XbuJbKBRl5buZjNkAqtd6JCuo+zDBNzxbTXEImDx7SW9/L+ej4uxQTkOhskT+uFe4uHRtmA3rX
QrSYPRmGvUnTg13FXmcLorjFMwPrAibjPwZluTOLkiaM7BH+QNLfY8n2O8S9rSqqNyxKQf8WxuNB
A4zw91ZRI9SW277FMELZ5Gej+40i1Saafq9v2aI1XAmZP+LKGsaKVFU3z4zoIOQaq3e59Bod/Md+
MdQCDzB/76fTuRLFGZ4kgVyuAVP0CR7ftwHgKSIYX1TyKwHcsRRNlnRyWmYnc9C+KbHsEhOv+lrf
Wzn1Ylnf2yELklTouBfV7koudzuGrHRYhKnRU9SEby2aK4yEvU0muCtkXBTr57V4M4IcBl1g1oyK
zseLNVDarMiGMDB/6fFFZp5sfinIxu7vi+iHraSuPZ0tK3apeY7k7xGqlCUeEiwXpbsX1fPqQziX
YlBHBSMlPoQmqaeoT6qZuXTari93UWcAlA50ftDjfaKAcjIMV0Y91FOJIh9AOyjDmgK1XDy9KxHc
6Y1TP5pSD62JmviuNg3fqptNbOlvBNiP66tZ3LIrUdwFH1alPvTzapLmXaYYpI5/UxFUzrIMACir
AKPGaAHnAw0K1Al5HuOs5cKzpd+1XboIGv5mIX+EcGefOy2hHeztZE8XCQGn3J/7UYSRs+iaMKz0
fyvhbo+BjKOeOBCCDnWvpFsqPSpo/Z96tP9HL3+zIJT0gFSFggBPA6PK/YhJIihBrWD2tX6ilu7W
fzNVgncIODjw3sGg7azsV762T8jQx3MEZDXh4AIWq9/ZrAw3Lc0cgVIvasGVqPnvV6IGMPqBbxx7
FxbPRUf8obqMgP5Y37RF48RgAibmQEIEMJhbIWOdFF2oDRj3qq2nYbJ/S0IUzcV8ieNgPFMG29dn
0iFixaZOmhGxqRUBAjDu7xSdHAuS+xGQ8MEc/KWFmQIM7yxRVIn7wCyiBJMusZ9p0WkwQ0GqaHFj
r76HO0MAOvRhbGKgppk7Q4ZLY/ym2fP6vi54pBnVGwkBHbj5gCy93de66LHODnpSdN2OyXa6NVVa
+nFuje4gE1EDjIaf4+7lG3GcA6SqU/YRwzESOmyKGu5i+KlM8pMtD98KQMrE+T6z9qBdczVCgoIW
fiLqpJtFfPoEjCTO6EomhqLmT7xSV4mFulmMPUKdtHZlEJUbUufV8hTEavYlBT6WqCVlQXXRJfpH
IHeMmRnLo1NjbrpVNQuzLdYY6GB3ENxeCx7sRgpnIA04rvVCx7LG8t0GlfdGAZEbCu9U1Da+lE67
kTSr1NUGIs7o0hY9MMCz/hqbF5oMfqedp11mfMlgK+AGDetzCxiBTsQR/R9EA8RsfhoDG5Q7O13O
bTlrMFaamA8ZbueIAjQID9dtpiSBDVBlowzP9viVmeodIkCBD1qwRyzcBGQWBp6dT9hcBUuBjpBh
/GzqiZ+1hwxTp1L+dd0gFwJLNOUC3wJIBSa0k7u3bZoDE8JG00ryDiz2+hLqx9yIAax3UhHtEfP3
uriPqfBP5vBHHs9YWzVlVMs9UBpjshmKfXzKdvGly/1uuJdrsLbEroVEuPo4AvdMAYQS4EOaN8W4
D3OvMPwI8GssUO6lrSKC6xJ+GXfxY7BZaTMDO4EmX7TJaS/hFldZsotPzgN9BMJSt7UvShxIjitX
Xk5dIw5koLWGxNsVbvTi7Ne3atGOgeoMVBDMm0D6rd4zTNc7IIzGC1N/R32gtAVHsWjBwL9BoV5F
C+kHIcyVXUlpB+WL58QXU47x8JyA9QwticY7kBIENaOlSTwMsiCoxwwS4Kr4ARNgLCNFkuC1rCiY
J/w2EF/Rn9V2AjNoA9f7CCB7P9etk11GXm9uCnYfG5uqRnEJ4b9pvjJB1mv5g0D4B9A7pL7QiXG7
uQk+NGYOPghcC06/NSlarAGIuInU1674mufHynLQyeMXdJvoT6pPu9dJ38V56jpE1F2+eNAGiN9w
Eg4Q8rg70ZLjbBoT4B4xjOUbxosjSnEu2viVAO4WnGpNKUCpg4JE89zZ43ao2F6zD0b1q9btF6Y9
50CaWVfeRd91JZJzK0oKPaA9RBb5k54cIjQlJ7nmrwtZanOBaYDI00KhBc2F81dcqTB8ZqmkBDgX
BU3LIEeqOMjAxblR5Rh3rdOi6J0UkwveIrQs6VK47ZWkF1yEi5trIZkLOEFQV/MD7sQcqgEZZDhQ
+kP7Bi0K8G4twNfXaJNnizp7FqMJ2BGKS8AL/UQv08taGJEQKx514x7eygezm9uALbgvDtkXJred
4CAXlfNKIGcooVzGtcaQD+rbM5oKXLAtCSQsbuBcwgD6EHKWfGo4S6hiZCCqPGlS5qb5D9J5SuMV
P80sCAvqSYYotl8WCEKtOZmGeVjuGQnAUDyUZohEy4jhx/VTyqZAT/MgIpKXor9EDmJd1Lq3lCMG
s6iKLDSg9ICwxFl51aZxl0Yxxl7bIfcroiSexajpd2oebkkHFpR20iZfyq1tbTjpTrXGmT8+SgT6
umSZALBQZh5jEATyLzWtmPtKO3wHcUH1Ennqt3Wj/HhP8jf8tQDOKAEkNSisxHmaW80nP6Jg2Crf
yc7axL9a2d0+lgBPBbOOscWEtaeBOjzI7tI9cMma+1zQ1LfoIK6/hYsdLTlvUGPEtyCkMbdKKQeK
9g5G0Q2pL3X3qoSnOBe8cBaDxmuZ3EEDgloqQgUbfB5zl34/T7U/TgD/9Ae85+AW4vnf9T1fMlJA
Jc1Pb+SSVIdz8EPotDqTAbxiA2cyrt5V82VdwNIMNUCg/0iYberK05bgdDOzeSM7DxOv+w6Ulehn
05JNckh2TqDtwAaVjIlgXQKxAM2/FduOclfbDQByaO+CbPKHOgTsKHf9S1H2e9beq6hAsueoeIoA
oDPJwIEQocAtH+fcTKABBQJZOu4T9KrBFYM0xsls6e+sL6hrjcoGAEue1LL73Mq3EfWNGNCY0a6J
1INaqDvB5s+R3ieLQpw2D9Ujw8JXDMc0Z4AeQe5fUuLnIiVzC3kQTpJHTHWn1rInAyXbKGqvA7EA
A2bwuvwlf4lh63/Fc9qVo3ObtDauAAC8gxqAAi2xctU3BTjcKHTJta9ZqeBmX3RSVyI5dVPS1KgY
nS/V7keRWP5c+Y2Ew3aLC4NDRqu+DagSPnxIiraURyVE7zb4j1sZsI9xUA/ftehVLk/EqMB2XQty
LIseCRSjYDRRQDQBXOBbjc4yJzPiRoZHshqECN9b5qDW/D0hoT8Vk4enbDhM4FMdvPVDXHIRM0jX
PDsPxDNerhX3ajVagH2JMnNmNEvQ+b8uYSm1g3Em5FsAv4MaFWco/QB650yCE6LOWQNFB0meO1a5
wsaH2X/y1nAth3sXkVhtYylCcr7QmZ+3YeJpuYbAWe1wreCGxXsiE5WRl8Kua5nq7am1EzDBbIoc
6pRt7OqZvdnla+er9eDmffMXJ4XwAOTBQNFC2ojbx6gmmjykqJp25bsUVq4pwkVZMi68e/APYJIA
fsctxmGslqwJafTpIW3OEov8pG0EyrDUXoeRCLQioQVHkbGS2x1L5QKA3zmSF23SqrsktEd/TMrW
L5xe8kBcqOwwvwAM3iJxPK3PO98aWsWrjcpwVbumrzmoqTPH9ssoDD3Ais3R0lgHrAQQcdgAR8rJ
IxEL/NLGIChCTIivRssJtzFZp8VpIksIjVrmgfXKtl2zF40ALAoB4TYKP7ARNAzcbozkGHqfZFV+
mhJAyeOp+6q3X9YtccnWcWHBBoH8Cjw2zkKSLkRDYJzkpxwZf6V/L0oRAOuSPeAVD08C5B6oKB/j
NA3VYxmLQK7Ik/D2IE3kNeYZ7nru8BOCBS1u2pU8Tpv0Au9XGykhTNlcaqJv+nLwhLnppUUh8sdM
H8oyAG3nDC82eqNQrSY/parpjhlcioKWCRldu3K96cp0pzflbv2kOJHolET9ey6CW7qMnDiP+opu
c5Xgj+UF/Chkq4VKsZEGiXmGlaYeI8Dz7murBkoDutXWJfPvkQ/R0BDLcBDYzFzUt3oYT47WEF0u
L5hHdXXF6xV1a0/7IbkwY5vVqV/JM2M63QAjc78um7sp/hENNEy83UEsavBPISrZk433UHkZbPuh
dJ4BT3SxZlpvgSfl7vdPcjitUY1OLY0wLi8hrvLsqbiXdUCphN9tUris/9lap/V1cTfTJ3mcabdV
pUdKDnl18mr3X4Gb6jqHDHC6FATE66I4g/hHFOoJKkqhSBzxbVvA7IsSxGTFpVITfd/boHyLbPsO
yJ/t73VJi5uIGT50ECMV/QnAL+xJmRcEi9L7U8kMz0YJw0zjc9v9AiDjtzK/bxxB2YaHWvlYHci4
YIUYVII9cgcnIe+paHhGXdLYV+g+SmLXrn8k+uOgdq6Ro2GM7ABPtgEjcRnG/tDh4neNHVL4yC4e
IrxRQM+R+K1zGuX8YPbM7YzSk+3H9a3hK3j/+52AZAA8nIkUPedo2xhuNnXAmU39CACeHvxGWXvI
/USBvG++N9QtO3dORbndw7ropVNB1fBfydxVZXWYIJ8ZAC5Fa4OXxtw04HmYmmwLNuUNDSvQUcfP
SPoLLGpJww3AAUHl0LYDLOBbp2EjbQFCIFpe0KXhN2Dliov3xPll5o+p83V9hUuu8UoU/+4Cd2lR
1yr21qi1Guziiacr+XC2TaBRaJNaB5aR9wcHmKYC0xKske8nY06jFVJTwiez4mEyO3dUTrSiPku+
59nb+iIXj3EGwEZxEGiJPF5aBlbbyezr8gJqP5dW9+V0mbJ7lEUD1Unuhvws1wLb+ogvrsLnD501
cXaoKgD7Hq/a2yOcgVup2WX0Mil4gVRttSsMQAUpWqV7eczGo9MbAOnJJmkbs4nt2jguN5UDkL5B
m4oNM5O3aXA6v6n0dmcrfb4rQvBAq2CJR9aD+OsbtHRVmOgnwKgQ3ku4LG+/tnfkULUZbqmQOb1H
ckL2dj6hEgdcvxnWvtqsy1vyq0goo13d0VXQAnMW3dsTYEQlQi9ss2eeKB01WyW/99e/zlntlOdM
S0L8umY3G2V4yMhLbuzD8N5I71N125U/ejvyqb0V5o356tbHsVuALgNGLhAXP73OOpCVjTAiesFb
BlTxR8uhD62G93xiB5XaPXTZG9V8E0MJGOnLO9f5MuXH0cAAB0gJk244xvJWynZtPhz6PPdCipy+
SyRRYwyfbvnnO2f8YKDFzkMknOuPddYAwJjhO/uo38Y1a/cFGj68VMXrOK3V/BDjFnKZyqpdaxjj
nZqOZJtoneN3RaiKTmw+708nBtNUTIyrwUZn/bzKe+ldpXSZROlFp1FQKbumcsNoX1iHQvKmr5oF
9MLwLvu1roT84+mfTUB3Kcg9QFOk8WzBSFCO7WQX9CInykZCl1ujHKK3HIiwdmT8roEm4FXMfs2K
DQBQXcmOzsMwYNZlwl0sfY+mONCraEeld9SuQTIhetwteS0UJJFKAFYt+sY5NaaAozJl1tHLQIdX
xI2Oh+6Y0dVt0u5VOjiultn5LuwlPZC6shGYKF+7+9gdnAQ4bzHhMqN0355Ja3eFZBcVvSiomxG3
YmQARLIddS9OPJATmqvDyNPqqfAlaPeu7yvkOpxea/ZgJVOpO1oRPcp6E32jRTdIIFdg/YmpOh1Q
fcuMQALz3cv6iS5G23N9D3qNoSRUi26/GRAUUUUx1nbR1fFQGmxvVqGbFghChyggD5p5jENvqnVv
ADG0QPb8buF1GPc1GL5AK4aXLWdSSh41ZcZU7Nf37Ji7Nv7RvBRBiUDOkq1cy+GCAwDGZFbqQI5J
3jEAFtumF0pfc/oy4c0+zu3wpqvYzZ0jirs/O21YCXrpDLxmgP7MZ0yqvKkKi8BcEpAUDaFrxW9E
xHm8EOvdCuFuBpvlDjMy+G71Ek2l2z824TkabLevqZ+mO5I/aS+WccoQ/eVp4ZcICUUwjfPVfHuQ
eKvNY3wIjYFEzh8k0q6h3o4DLic932ikf+xlEeM6n5+EceFdNkN5AkIRVIEGp6hoiJN7VpPqooxg
ENcrNwdOPCoD+4Sc4gjlOGv0Kvm5FGEVfY66buXOf79ytKiBD1TRIBc4cVN9YMpWd7ZgGtJEY5dL
yoJ5F8BcogiGzgrOeRHwIkhFVFRob3Pwkom7ECVG9DKTNhKRgC9v5owXCmcFXHqeC6RmUheqZl1d
iqg+Ja1+pki0WaigShGuq4ruaCod1bDcp04hyAHxE9b/HCRurrk8rgDejDvIKpxAh5qM1cWJzNZn
FNc+Og0ABkbQw8B0j1Vj6Tdmarlp0+RBwZLas8cBXO9NTYHbWooyDp8Depww3M/c+IduFj7hEMLb
GeMgVxetUB8kM/1q9oCzjq1fpTHuC73YWUzk+eaz5A0GKQYFQg28XvlY11D7MG+Hsrr0TRpYMZKG
Jt2PwyUmF2TD/QGBrilnXqYiL4kZSOyZwCcuKRvgw2coV8Q0gHK91Wows5JklHsom9khzsvNuckb
kQOIR0Rrnc/z01qvRHG3YtqScsoUNMP25fQK7hSECu/RkL9HVDlMVu3V2oA2NseT9dFlGTk2ve4B
ah7xi7wdwQ6F3sf1+2Bp7Zi8Qo8CHjfIAGu3a++yyqkyK68u9RS5MljcQZ7Uo+S8LmVp2egbkGci
KFAn2dzllul5xjpkXi5m2G8bqrqN7PymOt0pVROsi1oyZ2TM/kFHQt8Uz7mnV7KWsA7j2nYoBZVM
Pbm3L3lbuwzE1mjelh7LUkLrQpWdzXizLnzB9wMcF9Qd4AfA4CD/HEbKurQmZ54RDB9L89doCSKU
hX1ExgU9WujDsHCFzn+/8r9UlQsmT119kXNfQlnVAYVdfgbC0PoyFpTiRgzn5mO966ihQEz9XfP1
L93jX/w8GhlRBEdiTONxb+r/Ie3KduPGte0XCRA1UXrVUIOr7FhO3En8IqTTieaJmvX1d9F9z+kq
llC87gscoA9gILtIkZt7WHutbtGHdYAqZaGD3aEIFggmR8rHDzaXtUUopaFajEmp663qwMRWNO3M
wtVgXovObzYU+0nW9d344FdWhGgKOhA2WQZYYaBJ//ilufy3RUZ0NR17C1+ChVk57mihoI/7u9V+
2Mm/OVT/7JQo+mrHatoWE+ysPQaUYjx7DIP3+yaX+dmt1w4rMlAwQhkFkH2+mxfHV6mGbMpqDVez
SN01Qb13jN0RjFwKmN1dZ/nUaW5R7RF9Jq/jKANDb16eC+uC7y3SKp/aAtaXdQakBQU/a0Hepfjx
Kuu88M8uuHkTzyhwCOAGx8MimKpmI8XwQ9Hh8FlgNmyVYq9o43wwYg2xL4FmSIoRtByVukeLxDLW
jK3ri8F2qNOA3h961aKXoLQmtVZ1IbBJ0cJ2xZiBPaAO7t/ijSIAulagxYC+FOQtMbYrfE1SdYNm
NV3Yphj6atpxV+vaDmNjJ3R5d06snJvysCTt0YE0bLbqO9NUDpLfsPVNUXECaFXnGGxRl1ujldIT
m4HX24y/N/ajGXFlKzVYQJlt2acB5Y+mUnxz0lw0jSoA49qzsuqHhMW70fxCIIR1/xdt7j0SHISs
FiC0tpCAJJFl13M8dGEKfDLk0EdgpaU0aBtB2nsW9R8jws7H9VJCCHDsQkVZ94vVuvbypLMfdvxC
1CORqVTKliSECHaSaVAb7GGtb1x9GnIQ2IWlJm1Xbn7Li60TvINeqEqGWLwL+8g1qi+ODRlH7Vsl
dUMbSQx2D4IxQHaARl+M90cVXdFhUbEejLP0gxbEybGNoO1CjGAxJbdke1H/GBOeobSszdKMYayy
fjvO99h+NdcQYyySt2LL4WA8gEKM4J2CQTh2c1sjaJiXPmyRH6nVz9H8NsaLN817Nf+ixae8/nb/
nN/efkMDygmFEgcFHgAVhD5sqo+rZsZKjagdBAlT5XfAG7UgHgP81FEPkKgc2r2Zp67JKn+Q1Mdv
jiQ3DukSsLZi3FQT6dbtJY7TvEZtq3BeEdBlrHe7UfvonkINHPP5oIdBOAn1POHTxf1iqqClR8Fi
eJmP8XGwwAe4J8pJL0Y/MZ7ub+jGkq6sCZEElDaHfFHNJlxISKLBm4zUbbVV4p5uCyR8UVwryQZy
wlbFx55WTpRFQH2HrYI6DJ0sDEnQ9mGOVcVFDmY8T3pmBAkSzUNpV/VeUzBWboO4fceW/oTXsnVR
4pn8hPe+/8UOQAeXZ/3A2YsRm9MCQ5iMURMmnpH/xdYv1geVv2380xju+seCsMdLkQESmsFClyKf
bKqdDn9ZmO7UqY/6R7HEojUxfhtaM2ZDB2sFGCWiXD0aWe9ltgO6EvsRHKEuQ3URgGPMm4UtJYf7
u3kTmV6vVfzQSj+tgNrTJjSVCOTR1hp5KW1kzXt+B64CHVgBPgatGLgesKXwU30R0dkIcuwxwhrt
cr82h8w8jGAHmY4lGnEy4spNW6jNQrfY4cAc4R1S18yqk0xB5ZIuJwKvM2Osazx3qnpo6+wLIOSy
tPW2IMyXh9yYt9XRhRNLE3oD9mNnztvQXKwHlrR/Ufa5nUiASc8s9hklQbdMPe+5BW2mhfe/4G0m
y61jFgfvFDhrAcO43txqATQeInC4EFAG0erfxmD4tdF/Scw6hOzq40iNB0iXvlirDId482q9W0Zf
A6UBoF4s/veLzwp9qBJw/7gN+1bd91W3U36wztmPWnq8v8YtrwdQDWhWgegCMFowlCVsgSAgSi9q
gTmiuLV1L7EZYBLoJkrcy+2FwG128NyjYQPiU7EfMg7LaGASpQ2LFTwqM20BH7J6Q7IgmRXhkNaV
Yo59arXhrPkgj21b//6GbRxJFERx+oF8gotEY+f60yjgNMGLStsw+dINmVuD138q9qnzaUl0z4p2
c7uzy6dC+eO+XZE1Ft4MdnEQoVPOWdvEAZC5N2hGuhTZE9OAlUkQaJszQrRUbZR9XhAwM0Lg2ytA
GeZP4BkD6YO9HByb44/H4pUa2A0UWJsX3UjmgFXql7XK2GFphtoDX0C5K5V210Yq4jBDfamNOHnM
F6pDQ7uYgikyxl3KbPAMUoVJDgb3+tc+jK8MFxwNV0z7i7NB69qOtl4kKNroLMhYEmhE3wEEOT6j
4jj0U+5qwxjc385bX3Zp0xKnyfRocnDwYxYqX8vX/M35Y3BLZCmSCGbrMKIh7/CJALRqxezIbMc1
t8sGhZbVod4ImWavX9VW0n59rxGKGwgMI0QHgDdBJsZ/xoW3UDCyXQCLwULNPMVJ8XWGbLdSuQRo
G5Sr9n2T+RbmMTOw7qtx7cXx+pSA0LefFBAP/tStEmeFuGXtNagv58WnBrx7DhrZTfvt/q7fujWd
gMwLZSEOi8FM//UPzfWyQWsfUyVl/nmdT/FrpD8XRDJGeZNe4KJAagDgcXAswnUKRgBXmFfHRg1Q
i57bfj1n6egNifGAGrfvyHSNbv0njPF5dRCxYKxNREJUkVOtc85QEKQANuXtQc0iBHOR5CBtmkFj
EoRovN0ktmOSHhdU61QW9qnd+WttY5ACBFcHbSny/f1vtLl9yJzRzQfWEiXC62/E9Iih8UFY2GkP
qaP6c3VIoM1SxF/jXgLz37r46DFhvAqkG2j9CK40Tds2zhbKwiFVQLbiqoClQ31PZYB2cJF2tfmq
toNkfZtGTRC5GeAUxXwX//vFZanXOqbQ4WMhHfZRNJ+yEWzb4BXxdERNJZSChr/ub+gtlggHEi/r
/1rEiPy1RRV89JpSWTiQe3IsFP+r7hm7ZZf7oxv5tQf9V7cPGGiGgdmWuLmtj3lpWkhLownjOOWq
4GMqkfLZdNofCen9hrWlSyFzHZSxLtOZ2jQJMpD3SWZU4YXVMtrGVcYrQm1+NIICLrwnx7Hex6WM
g2YjPkNsCP528LUgmcJhvd5YcMMQNCpRhlnmtxThvZcZOy23fGIeExuT0eqLw0zJYyUOW72/w5hi
hV0C/4KQ5tooRozQtkuTLjSJX7+1r/Xr8pp9io6KR4PZW75pik/H4/0jtPWOADyJfBuhPkVr4Nqm
jWEOndRtFwLnAXhP75Ph+30LW7fCgst8h6kjFhRufcniujLI3CHUfcmqt7mDNLTqOklAKgjvxJVn
JLKy1tYTjElW5BOwisiGH6SLiwhNj8xYmI5KXWw+0G9ZPezJC2asfRrrfyCTlHw4mTn+9wtzXVwM
NIqMLlQhOBVNOsgjtZ2aVz+Y/ki0U4PKyf0t3TSIZq6jo7mMDycYLOKaKkNDOvTBzHUX27mNqM0G
Kwb4fw/ONPdB3aMTF+XxKvGrW68FIkReGkI3F+n89VJtpmedZVnY2W7gAWnS7WKalZgS6Qv//iK3
TiYFkTEmdhGAWGJOOCYt5k2itA+LpW6DftIql8Z4Ne5b2YobLq3wX3Hx7XSyklx1sj60CgxQZiZ4
z17i+NVoZQP5m4bwyHI0GVeG4H+/MGT1o+n00dCHTG09aLX6+viakq+9dPJ/Y980NGDAaoawECme
8AqljcPyHuNmoVZizlfNh+qJRnH+4TKdjiAL9QFQbnI0suAgxyKakngs+hB+/hWoo3BN0p1qJpIn
deO8oQwI7ClKO+i5iDQRZVE5TG9oH45p5aKR72LXdCLjmdl4WIABBpEvaDtxGESyqVE1osVJyyFM
rETzlKHKvGbqfo+AV+5KPenPzWTJpsw2V4ZSHaI3XhAT9U7yrNRIqySwmf7ZJ5/08kmR0U5sHDk8
Iugmg0rS4kD+6yO3NFY324DYhZ2K1lsxmZqvNMCPDjk1/Q4gOIlb2jh5OmAlfIALhHq2WDECYMlZ
tMQcIODstLult9aj2tRacP/Gbn0s3CETSDPwgqENd70qE7K/kZVPA+pSkPSI2LleMcb+QtpmZxfV
y31jWzk5Zqzg0nCRUIwWn5KuGdUkTs0pdEoCWYa+NH1HYVoI2gfzoCCf9ZLWmQKrVbRdoabaw6hZ
447ltSZxVFvLRhcMZGXIw3AlhGW3RobOOs2mkPRWtTcU4OIZmX2rr76AHfHTguMtedY2+gAA9aH6
56DFjrRHHHt2uqbrHEMZQ4ga4e0EJtZnJE13TpNDPnZs6qehr1QfsYXyhPemOZWxg5KFiqERlUJX
6/6n2Igjrn6N8PQoKCbN42SN4dyrja/XUR+MlqN4SemAeyrX04eh0RvPHLrhgYB0TGJ+480FjgnB
BPDWGNYS31yn7dO6LMsprPDQUma/0e6xLy1v7X+v7XpIIlXGrrK54AuLgiNvnNqJbWBrwyLp9vX4
vX3NI3bgk1S6O9Pzkny9v8Eb7gKFXoiFoSqI3rL44NaYOKgiq57D1flBqnByZuiFofazSE7yhufD
FDSqjxjZ2Zi50ykkolnmzGG2truhLVz0AR8q8u3+ajasoHmMoXKA2FEbFPNaG0g/VmjTEjKTgtkk
nv3YKAKl7xyJP9rwenhtDZRIwH8MoWHhYQcfZrxW47CG2Qhth6Wmnd82WisJvG6tcGgFJjDhAXT8
V/DlrTUtrTOYY6ikNSChzDVkALbbDYMFdE+RvGI0BbWMa7/aQlA0hlIFaAcXaN+1mIygNPOUVpVc
pA2Xyg0hBgKQAbGdSICSIywdydxPobo8Knpybuv6yVqzF95a1EDz+r1KfkXTz2GSsVncHnD0xXge
gpFPFM7E/NFIC82Iim4O55+pE4zAWQ0+kelfbm0jnyYCdSUPW0zh1urxmJCWaXPIltYv7R4D6rXX
27/vn+6N4wDoP9oykC0BjQEVPlY3KhqN424N1fhT02TusP5538Ctu8NRwKQK/nXo3SHNuD4NBAxx
DHSXashoPQVNphqooVjzM/CEflWqo99oQCPMk1lKXtwtwzaqmsjeOGWqKB5CO5MUOaRZMFxgu2zZ
QT/NAtPGrHrpCDRE0Uuu78b3QscZXwrzsKh0ihNgqR3lE9R017CdB1edDlY+uvOyv7+bt483ilEA
oGLQF7k2POz1buYoUcEnlGtYL4ey+zPRDS9XP/GSvllLTG0cckhSYCUoHOKQi6x1S1PNkw76ScyG
2Lu5GF/WCYz7vbmnynq8v6qNQ2iALw3lZ2ygZRj69apQD2Z2qo5qOJaF49FBTXzG2kbiLzY+0DtB
IiwhCoPPuLYS0QLcKJBfDeNy8qoiXOPWozLCaX6cr+vcHHMPbl6ceQvED0IZJE+Z0keKroZtGSzr
JyW3vTQuvMTY6/ro9WUUaOqP+7u38aFAQgC9Q8qRVqjsXK8L6PMoz01FDYfZTHZZV+aekk2rm1vt
sc8dVfKxNo4gmrhgfQMbBFRRRNKJiLSG0VotCcsnZlZeS+kuIpBKUFCGXXb3l7Zly4RqiAkXiFqB
CMOpB81poPhKQlTi03T2uzn10jz51Gin6fN9U+//lvjlLFTIAWgHdS76mtfbqC9kyFjRaWGjGPto
fgQ1SVBMzLVYsW/UP5fOjePYNRSyM6r6sRijQE2qYJ2a45CQpyYed2rkfL3/ozZ8GIay/vubRI7N
wcTwLETbtTBv0mBN/TnaKdZDb+xL+3UweskF2ShW8vIaoLAoGnKuD+Eezom9oq2bq6FiHYq4dCP9
S8oKf2l3tHzKlVc0eTGpKfnGG5cfzwMxALlAWoLo53rf05oZU08rEvblAhEhOs4YmY10iTfbOElX
Vvgluqia0NIY6dplJOTrqk3MihEILLLVizVoyWYSoM6WNRTUsY8aMh9QQ1xbK1HySvJ2JGFHSpc1
nhY9Yix47v2yk5yQjcvP8yquxwzCE1Msn2hm3qhRbJAwZTQwszEHa1g2uoMB0GxVyMrZG+eRD2bB
2zgcXi62klpzqiZziUjoTJ0fWfHTVIFn7wsZ34gSPypTeP/4bySOiB8xxWRydAUnKLnex4nRvKgK
oCY0FNTa8cta/9ar3qvIcjRNUMgoOzv6cwCbj5M75zGSETBvtEV4/IpCLh5bRMzik5HRvrDsuMX9
K/8CI9HXRbN3bakeld56aKjuLgA+5UzfI3LaZUT90UHDN7bGY1uHlCqv6S45Ny+YOL+/LbdTpXC7
2BMI1GC2C4G24KqGYizblqJ4UPfg7Cpg03hmoLSddoX9PcuSAKV/G42q/NfguDGGNRiA4cXr2Kxu
p/5KJxAlYqotcmQ/bMuB4IcBVgwwowMKVOF7FUA2xACpYb+QvCwsdrN48bMUTGt0COLBdhej8lix
7LvBkFzwDTcCUQnAbxDzISwXQbWknQqjtyctHAYThK/K2AILr8i6HFvXDSNglEf+/IkX3tppMkkF
wJQWGuCOmjLf7FaUMvQd+C0l4eSGC+H/PoDwQKPd+uIuS/XE1kstrFbdz8vYB9rFVfXYTbs9IrJ/
ZQ1Rsq0hZEaye33RynjWwXeCD1dmNt21JtKaGMO3u3lWbDCP9+lvZUqqj0cS1ELqwfVp3rH+10ah
oJwnlC4aQBV/mBX1AcgOBuVx6oe9VcmqPhuoRrwuSEkRPvN8R6QiMVgy9HFkaSFR1qBeVvhIxbVi
PVjVxQeRghdZzcFKn+L0h9NkD8P0V0MOkw4KkmWSXOCtU4TCCKgJkH9j3FXY7dmaSLtqqxbay9Hp
vk7jl4x+XqrDfTexacVAyYICDocXR/ASZFwcOveKFqpZ8UzG+VFnZb037R6CrJYMrCJKviAlQeiA
WSrIgqEvcTMktlhZWefwWGHZofLN9k6+AwZ9Z3b5w6x2n+P0pRp/Nk7QDxAtdNRAK3q/KCn+P/Vp
K5sN3Vg7bqjBswkVpQFdcERrNc1VVhVGWJd7Z55AEgS6/vmLkUruze24CnBil4aETY4jU6+KOYch
4wS6VLeEWtcyKD0mM896lX9e7BfwmjByrDQnANzyj7JTJGRFPEASAlcMayPQwLsMEigx8czouDYA
NhrhWkVxkPb1eIgycEnWBgYY7h+pDSd7aUoExxCWp2qbzUZY1upZmYsveS2r/W99OT4NA7wfAKPI
OwWnYLRLU6aGEapVb750Glq85VQrx3lepp0h7wJs2cMnRCUJWSEmWgV7EOlQzAm3JxyXKmAmtHDp
a2MaUO6QNLq29u7SEP8hFxEoGdQ8gz/A3rVgiKlSd/qg4he/gijOg5wAxSlcQ3FG1R4gwDlrnRmi
GdQmzw4FUFsCXNq65lc2hO1alq6haslMGJiDBYpV3dFR8hOJut2iHhsN6OW1eXIgAzA/O+b4MLBP
zfA6qTuGMZv7h3Hry10uV9hQdbEhVgP0BF7IIqi1zuObmjpN4Mhe/a0bxtEUCOQNVLDEkv1idgty
RmxsUYALrAIR1KuWSeqyW7EuCtmI6tCp5mwYgstyrLYF5QA1Q4j8FoWbkw5xZmOitEnZCN5UKMVo
ZHwZjZJCUAEoWz3CEEw90OZsG4lssGFzc/EwYxYXwjmA0l2fVtOp9LoaIzOch301nMbubL5KD6zM
iPAOgrkuWlrIzYa1Zrh0PUXJcxFl3r/7fheL0a4Xkw7A2KmjY4YM5NRl9mbo0OWUqQVvHpILI0Ly
jEpameYMO2aVe20+pMnLmEvSyi0XwtX8/vNR+N8vXEg9xFWcMKwDe9UZPydbBmbf+iD4x03MYIPa
hIhPSeQAYqM6zAoT5ycjK+Cg31d9QNb6+8NXF42Ud/fuEF54vl5IBLKsMTUq2Ek4eW5V1QF1IhbU
edo+YlhNtq6t4g6vlqIXheFSIPmEE0CbrmeZmlrhpH7XwN1t0Cc6naqueiqS2LNI6+WL9Zxa+8xy
S5Me7P44vho5+JKCSiawtrHJoPT8O2gAf7BYIhyMes0qcL6FEbK3sn5RWAQ5tydnkU2XbByXK0PC
9RrYYDcAeOC4QM4HnVeX1R8PPXBQULThlB+IaIUzn6OBr64R/47grW4ylNWBOYskhfzN/bowIpx6
k+NJk7i1QqadF3qm5QlkLdOH59kNE0cRGTWqX0Alic2kyhp7O2oGi19ftOld3F+I30qerK2WFUAA
yELAFwtnL45rjE2fmAtqHWFbZMt5MqNXBfxl/tgC7EWLSn2MNQc0g8iWmiMZbXufr7kKxKmd57v7
V3DDXSGv1ABXwVPDgabXV1AHWnepx4KGxHml5urqEFeXNso2jaAYDgikyimT+N8vHNaSTvPU0p6i
5H4Ew5SunaLu+f46tk4HBg7+a0JcxxA3OalhwtFRYUvIj6H5NhSYfSESCLvMEE/YL9aSkGTGME1L
Q519zxPbX8fXeAjHQdYGltkR4wAlwlTHMMBOd1wn83MZL09Nmv4aVUlAKvs4QupiVlC6ZVFNceIx
TDtDzMB2k+T3/c8jMSLGEek0FRGpGxpmKlrNGHge0wcwpN83wrfkOgNC7RMNYCRAaOHgOF9/Gjr0
EUR8HZQlIV0fwO9pnpUvesBqqPemmNpI0jg5JHYvq4fero7zlWDsBZRcCN3F+uCq98Xg1JUeMhTj
k+wTRd95mv/4+OowPEsAYIQlJLPXq9OzWaeRwfTQnn5Q4OMmdCLScx4d+ykYaxmO8bbuhFQRLyQo
CShYMcSWi9qxdqTarIfonWLcM0sDbSi6wAB3f2NOp7UfJUHN7XmHQfhb/I/n0iJL5zuJeTYRPZzm
IBtChlGPqniIndS7v423ryG3g2YSUAmo3RnCvdJjMPrW6AuGDAAoDwkzyNNiIoPub6/mHyvCpYKm
nYlhDk0HM9Homt2etxnmGORbi8QdCcuhBOMjlxzXwuNujpimyUZWnJv4B4QRfRUUuvc3TMxIbkwI
QZOjFmbPoqk4DzgSe4tNmpeqyXRyMBOxryAl5LG6X9Eco/WDkjZQ+9Ix8F8mBQnb3lFls7+yFQv3
ACN5ykBNrDiBvFBu5/IEmn+cCz/yvws20GtEAoYwUfAjpj3Bv9d9ce7rEHoHkU+yR+tcnxXTiySn
XvAcf5vCywugKK87iGCf3rKjohyb4myOJw01yQHTm8rr/Q8onMW/bWh42tE9wXyHSKWSJyZjEeHf
r3a8sZrcTD8OxPGlpO6b+4ZmN8ChCJ5QS7n2UAOQtctYGcUZrUVvnde9ob5l5ltSmQ8g7fbZQoMk
l6lNbR5PgC1UyEuj4w7PeG0VSFhFaQgtzlpXAHCBLLKavLQwHmr9yzSugb58LWmOFj+EeZMJ7Y5W
Bp8XfOX7BvNcDBh2hL836RJ0D8aIrBFfN3iquT4pICbA/Paz/bDQKlA6GRWX8NJxi6iYqwTnE5V6
IFuu17waU11rcwkJYGX12uJEG380Pi0Y2rOKt1SmL7GxPhTggNKHYwZyVRNCHqRpLeaq8F0T7azl
X6v5J/sBsOYq05LdsoPcDKB2PKHAfwiryqucopRjFeepOhnRObfMT0vXvZrD6qJF8uP+rRBj8Pc9
BBKcV0yh1QuI8fUe5k5q05Fb62ipuetIGr/plgaNvMyBnrLzpXDK8WEqaO/VCNU9NTEmTK8yZX//
h2xcTyBEDAvEEYjCb75l2xCmkqEszwprvbH5uQ6+DfmT4YO8H3+vl0/k8bo8JgCFJ6knNbhl56Y8
MwOqehhF7+xjewRjMFldw/hV5bIS7ubn/MegyHA21V3VJoQbbP20DiDpvH5V+wcp6YzIH/v3yjhV
FNScuCav8AbirkeIYLGDXXZA7U/73TxHht8nng2OqJcY2lZf1/382wLBiHcoMl8mPrn5BS/sC36v
ydJyTsG5fc4siNWon5Um9YkzgrBBRou1de9RfsStNxC6oDJzfWYRqEwUrIvFuY4CRc12OViUXRPc
dFPtHKoMs3JQrJNdFP6gCs8hGrmgqAIVl2OhU3VtVKuUJLajvjxTMmVPc6d+JwDMnyMnShwMlNeN
Zzd5uYsK23wa4rXZg+C7ep3zKvEdAJCCRieRjDVr491EtUFzQAaAbqUuNiqNKao0IO3KcxWP5W4t
iwEBPhwSHTVZcL91jDkVAHd+KJOIkTBqhSyDKEBxpusviy0Po/ow+Uy196MiU0IXy+rvJxksYKAy
fZ+yEIEVIExNCSZTyjNhbHoaExoFEYJzbwGaNkCvJD3UVW0HKSSovYVMEBnHKwHU5NBwjFIXkKkC
30yhTqd5read2rW1pHSxuRuY0QHYBF0KCHVeH4ZeB1hzWRi4Y8u63ud1o+/NKnF2eW0VwWoa6bMR
RbIO8dYFg6gKStAGWoeYCbk22vWpvvZLW55XOjxhJvZ5Wb4xizfCwVdy3xtvRJeg4kKZyUQjDYyQ
wqtAijSNpwqHvWEPphUWtewKb6wFdUdkipikAWrd5n+/qB9Uemz3a4xP3JgvY/qiRO4ENvTWONxf
x8Z3wlQ0QkrUVzGDZAqF+z6NodxFFnynBO+p/VSAf8GcFUBV+mM7/7xvbGPTMECCqA6qw2CbFDmW
SFWCkzYhuI3Vp6x/LCsZFfWWAc4cpyL64FgIYdPmrgJtBHjhz10NzEOuE8Xtu57u7y9j69MgewfS
h4ssgXv6+tOAk6IyxwhW3uraA5cwWlWF4d+3sfVdLm0IK7GqJo0xiIiVQJ4ehPt5gGFjUGmrhaSR
tOEhMXr2z2KEi7rgGC/FAEMD6tz6jNGm+RXExpLrIluO8CCp3biUETjmzsqwn5sHQH0M+7jWXlpL
8lyZISF6Aetyq0wGDE3LflU9/XfzNi2+JbudmweN01OgMGthXJv//eJ2jkur66iIlWfHgDQ0g5R3
ANnWD3bVuJt/x0eBbwNO9AaS0ZXzUEMfuj6rXfTDiZ6jhO6m3D7ERbO/f9w2TgEv7OKRRMIAvg3h
SPc6S/V2NfB9mpaemNGBrjoxykNqAPFy39TG7eFUXNyzAeWPvtH11rXMnpNKccqzrXCs6GtT/ta7
DKCzt/t2thI+ACox9ApSOd0C7dG1IRPE8DQH+v3Mhe5eFOOPwfqTrefKVN1JOdneqntT/6z0kpsr
otr4VwOeRYfzxngq1iiEmckc8ehCL89q3YOsMg+M8cWpptNEwDo9x4+1ySCZdqKWjJ92a2d5lQes
feBeBkL2esHx4ETgO8Oh5Blub+huXH+fZ1fVXu/v7KYdCu+Hzh+oQsT8q1GYNbcEXzAGEGeaoVKB
vv1jlUsOCj9zQjyJNAekroCNA7woPk1xh9JcM6TVudB+t9OjM7+RROIttk1AVBuiLyhGvOtRXVxj
iClFvQoFgfOsvFX0LWGoEhXh/d3acBWcDRsPHp85wtN0/VWScgbdpVW/L8MEwXJX/pvPcWFA8OB1
o87MytrqzJzHutmvoJ5t2aNUfnPrq6MNiUICnBL+KxzrJiZNlelNdW7JYz2FOvWRoUUyR7RlBTUE
DNCBZsC60fio1GVkFsmqMxlPjZ26Rv7nGH9LZVyTm2aA0cXMMOZIQIh2/VGURVNZOwwVsBD6vgy6
GHsGMIoj474XO8nvzgCtzv8YencWFydsoXnOlHrECQO2Vrf7AAZ3RZ6GCBq78cTznnRCvdf8khV+
ultj62x3zsM69+74S3W+3D+LG8vmEkc8PHaQ4YvyjeZKmqVPINVaVW/G+D2yXhS0sc2PPyZXVoTH
Pm6GqSYVlJMLZ3pwAjNf3LWRNR623CyGSvgEFeAH6I4K7whniUipAblUSHzXC3WnPfayVVUvKh5M
c7+mlqvp1cc62PxzwiggTfB8Ooq+wrnJyoaAlW/Mz6m6T5rWzZRn0ksers2PBI8EY1w/4l3R6eLI
mLSjtBqW/GwYiz9OsbfU9S6nDLwaieSt4j9XcLEAAP5jivvHC1MOs9WptWFqUR+tbDylRY9g5oia
F9i2fiVddYhJcP8IbgRoVyb56i9MRnqldnM/Q7J8fsVIX33CaKvbmatPIMRw35RsdYJjTNiqagqF
qcYMoj+Wtn7OrFM1vDHruc2//x/w7NwFituJAjO4FXAyAGgXHmBciogtZIXAbocGpuYyJXGXpg1W
Q/eXJEFDE4SoHiYoEdC39sdbBHzc+L/GhfuAHLUkWoNvqVW/J424aJFZUuInvoJ7K+SP3cXXo8Aj
JLbNV4j6GTjYfijEozGKWa6duI7qLmDkK/atKSPq3HhErxYnHFQkyfEyVVgcGWt/bMDraLWS/eNe
6d7ShIMJ4a0oViMIdHeJN+1BOWx5nd8dP0ig9+5BLj+TcCghOFZkSUzy8/SwmyXhzPYuIV5CBqyj
xCl4p9qZuzpysEuo0Wpn2eOx9ZbhI/z3nxeb83VnjSTi0s7FcXnFUNmv8sHxis+QTP/Egoda8ZbA
OWLcxrt/jSWrEmlns3LomslAJVHpWffUxVEXREShx/tWNt+Ty9UJl7d0uoIVJVbXuboL4Ry3cGvP
cIugkKxnyy1xag8Q2Pw9qXh9h5RK7Umcm6iMPqLho5wSBZrTPvSmUX35f5oSXmJUKvWKDTA1gWBT
dyYIv9g+YSg7a9+6/pgPL9Uiq4zJliccQkVdGOta2KwhnsymHckw05btumU4VM5pUH85Mijl5gH5
Z0NvEgUtUeAXDayS7PN+r8ioa7fKrRhOQqCBRARqTmLCkzR1F1WRnp+p7jnnl+aUPygB/bPed+5P
vXX7F/Vg7FL//oHkLu3GH10YFfbRriZlGCmMMj8OXmTDm1vPsPPOWw30PKp/ghvSUmTOiuHkZ0v7
TupHCMgdrPIVyU+RfQxx9bfDu7AknMGIJoSAYxmb1/p1Ort/tvCtRrm7v1ubp+7CirBbSLBGPA0R
f5hmb5oabzZPa3eK81etIm7EuLC3rKh1e+5Qy+QwNeR3yEVFnHelxamtmJBb7wB42BEyhRNTZcdg
o//IraA2C5Jh9OTEoqm1FO2sF0WB9thsuYWyy0av1c29NhK3i38uwwRK1PQ0/hGZx/t7ehuIwjLK
6O/FVHDQCHuK+NoaoLdYnEfiuDsNHRM982V0oxIj78OLFxGF1TUp4mkgGwztcQKQHalrp79GhqTM
Kc5z4RheLUZs/hVzqharBiV5sAAe6vhbNkD9PM+DXGU+679q7StB1QRjOMuXrNyPFQX+gTSHRWkk
OLrNU4OKHnryfPpeHBy3FaZbrMSCrfJJR/PRXF/vfzaJAXEKXMeQQ9MWNXAcFKKl1VsmnXPlTYFr
14S9xGGE0oyNsqSYPee2PoBEHHupJcYh78xd0z0DjDpWz9kCeqjqoZhVN4Y09/2F3UZoMGtCnAFl
dw5uEzzJYjo8AplhtgiQgrG/NOW5TMugV23fkoEZNncREz4cMsKvn1DuACC0yseZG0uoS5VnJNOS
5dw6eCyHN18cLjZzMwKXRaaWrAks5ImFCHpxB5q7tVR+T2aGL/TigqGAVuoqN1MCYqU2DfDzj4v5
QV36v68XOHzAZALeBZQgr61kDPizIVrRQwLrLcpDsfFLiSXhrTg9924E2AcghlDdBPRDSHGyAm1P
Q82xlCejdBdc1w5p41M27A3tzex0L46Aq1zyIM1iT1r23HQhl+aFnczHiUDEGRfLXjzk6E+l9VlL
U89WH5UCo3wjWO4wfTa82Zg+77X2QOsESsmYIbGadX//Ktw+30DPY34Pis5AwNyw+Nn/Q9qX9cat
K93+IgGah1dJPbjdttN2nJ3kRXASm5pHihp+/V30vt9ON000kRzg4OyHAK4mVSwWq1atNTR+Utk4
gfau638S0KRlxmteVRv1pssO+7kp4dTNpHS0vMOq877eJd02JfdLVmybaYmqLG58SIiDH+Xn9fXJ
Tt+5UeHqaRPwVi5LVfLCrGc/N0x1d/M/IIYw4CIwvYzsB3e4sKqu1xtdX4EO1HV8QW/TZZx+k9h7
dzc/a5riqMsiF3juEe8xwQuKTGE55aq3NZhhy2MGmqat0YKaKVm0BYaH4sYdMaHFxvmE6WYVmanC
sIit8XqrdnwCwxXvd+zJFJfGz9mBis5TChToX3y036sUQyZEFtrcLWBsyn751V2iInCTpQpnuyhS
yeQlgKRDxfORxg8d+5k4JFxqsMLXimRSHmhMAPV4qQ9scUJ27Hn94OkzK48LqogTfasIvW/Tu+Fn
ox1M66dm7UwLhC5ZGzHr4Db76/so/WiAiWMOGZVwVI0uYylH7VXjiIhtsTAjNyimGI9DTKNuer1u
SBpFzgwJy2S5ZreFA8RnP79CFdQ95vVmGEGMrmJAUxniKz67g/JqmceVYkX5t3SbLuESZ/GqqhPI
LjqAMXBLoJGJKXYhPJudl4OIEauZq++z+z0b7mrVeILUA9G0RD4AvAQmPC/X4Tfp3AaViYx/o4VV
BHV6RaCQbtSZAWENDGAZKHbDAOZ5QKZOoixSzXG80819CH1nNoSrWtO9coasHsBhBzd8tsPiAKD2
4VOwafevfVhGSTiGw6aPftV43UaRH321tt3mzd6rZK2lH+zshwh+DvWdMrcW/BDLucnpvT5t9e7p
uoeLlCz/pgxnNgQXL9qmz4cGNvojmHuG2+62eEl/Wm/DHEIyZNNuWeT0YfuoPfn7Lh4V888Wd4hr
ey04/lj4aWWsMD9uvC38PlrD6jBVcdVG660daqEXNVsg5kB98qXd9GGGg9HHxkO2NXb1y/rF/FH9
MDbGjYl/ub4z0iADCE4AFiVAGES5kLEqrHzULATrFyuGqqBzNPbujZft/zczwga4uU5M0sFMUR6q
9M6a3novhACDBeEjpRay1KHO1iRcs+vc+xgvBADZmUmIaWeWoZRrKdozciOQAYCYuAPxCsFr7SQo
NX+EES99tmyUibUvQ8+217dNAl7ghKi/rQh+a1SVkeUm0Ooevk02xmOyt2xMAH5j3ne0XjvqR9Au
LwBbTVVNIWmQCzDoh94a6EXFeisYbutMS/DJMmOcd2S17HDxeyOGcBQmbTvfUgGARQGCfw8pWvB4
Db/ft0LUs31CpwzzZcfSXiGPHoJou4yLMXasu6kdQ2SfYAEKMZlaEDRvCqAoVIrt0tNw9guEmGgs
NoBwI36BHk3OP32B8wjm6gPAG16uSgbl+/t7tYIDBW464SWRICStRlikr3PxpCXgIMq/XPchWYoL
3QMMbULBES8m8TR40FIsaV4dna9QTG28ePD+qbPlk0MeTEo3Zqdtrxt8h9eJ0Q5kxfBc8EByQYnL
63EGvVhVlikAKEFvH4bJqkJq0XyTMTZtIJBXbezEXbd44mc349Kkm1yvtX1Ah/FhKlorMhrWHiYQ
In5uguSl9qoR7XJUrJ0O8j81M7uwhnLrhlUj5ovq0T8UaW8DozQHd76RBbeAsZKb62uSfSwwpfB+
OYi4MTtyuSRIHmgDIKTlUfOHLaqxYUuziOrFpvdVTP2ywIKZNtQb8CbBK9e8NMWcbCrcEoMGDi4n
s9+Qugs1XfGNJG0OCxBlID45aSEYjgSvAKqYJUOKwDL/HL/TImp2aFDOyDDXL96gCJXSzfttSxxd
b2huZ4WJU4XCfN0dnObgGDe6oyrtyV6onNgZNFsgxPiwJN1eXY9wXP1KzCRap4XErc++2fWaRUEz
veTFWG6Nvoxsu4IoD1s2131EWqI9+wEf1tkyirkQoMzbGGUczL98NqPgH/aDsFCbMK2tSBKljsKr
RmhG4CuKtRbT7+yG6FhvVe6BQAVrkmqoWO4lwFC/a9rCI/mXPUvYMxsizN2kIUb1ce3v1ltabUv7
LsVU6T9FHbJv13dQlvZyyPb/mRNuu3wuM+C5ERLRpP/Vl89GwnbEbDdulceUKpIy7uEfohQ8H3N7
0LOGv1yubaa07QMPX8vSorXeaj9BzXyf+zeOnz8ApfrP3DiKQyddHgZW+WQAhwwLQWRJvI4NKauO
RUWhSHgL8eoE4iwWun+pirhM6hwAHGHUCFAVcDxerq4fC3MxCmDgm67fdlq70Zvg0LSqO1u+pN9m
BAfxVlSlqnzkZjAh1KQ7BsF6IItiM1kP2Qr+6eseIj1jHLHEhwZBYegKOYKeJrUzeZgSMpsvM93n
dnXb1z3kz4FX16MeurJoXqXdVzrYCtOy3ODcsrCjJnT8RsdtqiMjUCQuYx2yemTe0UE7wO2iQEVj
KfuCXAId3WEkROZ7ceLs7BmllpudjdEJg0s8Z1Gd3WVNF13fT9n3OzcibKc7Q7jQS+AmpbdPGyPM
8yaexigodmOlwvRJF4Trk3M1Y9JAnFYx3L6xx9QB4tet7IgZSx2tWgbgiKOrliU1BYE8PuOJFQTC
A91bB8Mb2QS3tJh7mxvrEje6f2MCsK8409zBxSiCMQY+gcjJTHwh12msxV2XNgHK129DbZzjMf0C
0ky7UDE7ypYEp8da4AuIWsKS2hpEi5hsqo5LcWhsDs/K/mYpZxYEX6BjTf3FAlA6He6aYsP6qEpu
alX1XnaMztfB13nm1nmhMyhjYx2Zs9XWIp7YI8jdu2c/qTf+yD5f92/p5zlbE//3M2spJIpGjwPa
8RScwYVsYVBy9KK59dKt7eFBdd2cZHHwA8gLgisApSdx8MTNJ6fObdwpQzqHy3qY3B8V8If0UHf3
VXG6bkyyNhT930m1ITzpi7SpQTM27TTygNTtl+GIefDUTSKmIvmUOB46OUingK98j0aXW1hg/IGA
hhAejmlox4+68eBoqgMriUMXRoTvhObC7Fh8GqCowcQRLezOb8K6O9aqKC4zhD4bp3I3sXVijmYt
zroEBc4rOocpsTfa/N3VynB0vwNtrPAG2QcCyBaAbzT3OBHH5c6Z5lJpeaJhCMXYJcUmbw6ME8Ao
8l6VFWHrvNYB6dsKK5VxcOqQ6qHZnUCqdN3ZJOAX3ifBUKeJ8MM57S4XM2pd73R9UR8rE01d67Pv
o2IFNvFw8JpjMNhHa3jTADjT0csmtv9W6PYu3SVoaaTGrVWrmgCyygj45YC3AOkYJ10wL38PrRcK
Xb+pRj9qk85p6PuAkWr9ndGQMCWf7DKygnhkX0lQh0lpvF7fDlG0mNcqYB64XOCAMY/tCMHS1ugy
kwGA7rrIdm1ymKabTrvtUw0tP3bCrbMlw4L6zBD186hHTg02ww5qtHezC1KFW0d7TbztWOym8b4G
pncyDsx6rVHU0MzbzNxV9MZXSX6JBND//zcDbIDJSCiniXRmfaVrY7oOgO57cZmhd+KSfRnYEQZ8
0sj7VTlhS5aNBgY3T2MhfhXTwya7L6Y7rlk6rN4Oz9WHaVC9ePleCXcoQLLQ1II8hRNgWvnyU+qz
y/DmBUhbMxuymZEk71q7o4q2seTkg6ULbD+4QvmgB//3s6uAzODyDdoMgLTyoM+hZr3gvQS2S1UL
XDJfDpw/Cmf8HfMuoHtpaASrpe30YFsIntLpwNKfXv2tNvqwsSBircf9tN7OA3kIXvL+lVavacae
RrMPcfd5erHHaLoix5MECN4I4Xp84C2wRPawCa4ATakaSAkDKs3l+Dau5m7NvcepVYVxmSkDDxzE
V0yPYRMul86SbE26eiiOIDWM/fTGdLiOOLgZaxVqQm4JDxsM7OCTitKzxF4z324B+/9Kg93U3bfu
10UFfJJ1DXyQaP9nREju0MLV6mnsAPM3/bhMgkgrf2h+HTnEuffmX8Mud1BNWNjWt+hTmgxxmuyp
xbYE9WB8TiDBtCP9cyAd1Fn5VCtaW3xsRfDjXPPdvl0BCFz7r0ayzaaD236DSMD1ACc5kxdWhDNZ
661DMSOIkYBdu1c4pOwkYhwcOawLChTQBFx6iWOwYaUJILZ0OGAQtDo4wW3v375dX4Ekb0GYw/Q3
HomYzhXr10vqgOZK9wreB/TXFsIGXqgiGZTawHUIIkML7LliI9DtgfQPAI2Ag3x21mMFlQiioseX
eTqfLv0/G8JNs+hllXQ9bKC4C8AktICLLc56mC3BX3xzuBWyVyC6gKsSvgsCBWvdFGDQrLm3sywc
iYp9R5IfQxzotwXBq5IA+P2qgoVl3eszAFXBFixQGBvAYITjKJYj3TiMZYOuBUOtmKO5dDNr7rFx
DDCh7NHJNouNYuoh3Vx3MpkrY4wKf59XuyEqdmkDqJ7eXBLYML56/o/u0RufO4KJT0X2Jd23MzNC
tdar8fT0Ro60+64B7Rm6SYtyx2fdexxUWYKkLMZlSCGKgAY6MJ+CuzVmTfy1Bm67LocHzx6eAqLf
ly76L37ufjY0fYfZfQywVLPivEo+14VhftbO7mcNzCBl1iLimBDLG2wT9f0hNFwntPVeEYBka0Qa
a+KhicQRmmyXpnB5eERjXn5ckTOuxk0A1v4HP4+NZ0sfotI1t9e9RJYSoGvwn0Hx1YFayliUFClB
0nTGJ8ejZJuD5/2ezLTaVP2YbyEWSMOxMDA9kWR5ZAF1EgVzv0QZiMDCiWVsu6Bg/7mayszFgKJT
N1uz7XUIi3SzApoqK7Jd/Fzx5FAEI58E+dGvrGMaPKdd9ilPgo2V3GZBOKB3k0NaYpyX0Hf+/FEb
8NADhwYoC/2Wy09TYDKxMFPslIOXIDWWkBk/fJBAuq72eP2jmLxiIqSd0Ijisx4+hCQw/XtpKqnr
DpocSFasIYWW9MbPQbrn+PGALMwabq3qFtrSIXqC0eDXuzwNDW9bdz/rbE+TINbbXeBGDfj6tT7s
FhrmQfvVGlUnX/bOOfuV4Bi4/JV0gb530oyYR6k2bPiGilm4LA/MGrdaRX0Awf9Jp/Vr3d8M7N4a
i0/XN0kSeIBpB8s94Ed48YjAMXNttS4tkGaVnDns5CZ1pLURRCJCklgxYK3/oz3B88p2KjRQVSI1
yI6YMQqtyb4hwU1Lq5Ch+af9lTmg8TjFPg93l5ubaak/Fx42d577UPOfNWsIXW8KtXbeaObnkQyK
O+kdX/7B6d6JT/h4Pu71S4stglntLBP8G7IPBSswkphnYWrRQ6+5cQu6PaveL/Vzn/f7EgT4WeJF
frc+V0tykxiP1XpsLSuyk/yBNtsm2BLL/3L9k/NfIP5CyE/xaxpNCjBNX/5C3+2I12cYozEZAz5D
w2C/6dFtay4bd7UWxbidLBRj6/n2I9UGBuXSWtp6o9noGM4smmZjl1ZYA4fjYqbMIp+6wQmHwXxd
a3d/fY2SvI1/cwCUUTjjvYRLq5TWYGMCQhjESZ81rw7Xee+tX6/bkO4jxnb5fBew8WLBpNE7zON3
yD+9/IVSl080jCa4wb2/iJh4CIASjuNEPoiWJBXp80zHYI2ZH9pg4Wo/UT1uXaIqZ8liwbkhIV5q
5mDVxEUiOqTjturI59k/tf2W2XQ398nGGsju+g5KkiuICqFsgVl1DsAXfAPglobRd/Rv8jwT+662
73QWtb53qEwV3Z3UFlQU0BEH0RLIyy49otEnRqiBcQw/s8uQTOOmAV1pG9zTItvXAI8pMjrpHYsi
xH8GBRfsE1oulQs8dVb9WrVtmdrPhv5jzEncjNFMTmtuxwmOeaIqB0hX6qIFyekoHPRTL1dalwEb
5hEjUnYdl6FtRUsaV6qnhAw6G+D1hWIOZu7AVyp8OxKUzpDbgHr2XkD2TOOw+KFbY28dbbSXfG1X
u0l5WxcduXXdDiS+PjulBgmess507iDCmilCr+zMQyKZl2MBqcLgyOW6B4+lQVdOwMoPmLEI3vz+
NBNVZin9rGjX8WIW/oPRuksrHfVcNkIV66jb0/3UJNtm9mKHVQeDuPgv3ZlZEA+afXDGU0HX7fUT
I992sOnw+QtEU5t//LMkGqpftTdPHh4KpIR2UWKyuFuycqO3KR6PUwcx0ZrRyC7qJM7H2cfM01xH
1MXDlY2tdtRXkymSbem+A8OGGpOLGrj4qtSruSkzh+PIRuiT5NBuWr4Xo6s4TzKvxpf1DRAOQtX7
g4pNUA9jM3HS0aGLV4A/NnreBmGSjfmuG6v7oVKEXZlBFLngR5zGFTf55U5DeIUGjGEeb8jdu2r6
ZugYfb6z1/7gZsXN9c/Kg494JZ/bEpxqDdxkXvmg1ZCiQtyaibYhi+0pLkWp73o6EE5gFoZouciU
1Nh+OZEAZzYPunYLwpp8k6Z+sgUnnBN7yzTvHX1cNtZs1Bu3XAMjrOukPy5+5e6uL1h21fCRKAME
cWAN1Pm/n7mx1fSLyzCHfbTXFjy8DIBD4ujzlpFijkorpTFUkT5PGWWKICG7tJEGggALs7AeXiGX
hmvSpXaeYKeZ9dajYB/Yd8OYx/5fYJ5R/wpgBrUJFwwfl3ZasxhmO8ECARlCkuPbxR59gi6mC1E9
6KVLQqUNGnYOVCrEXvjCcAkMLW42B1IHTk/vCgvSEMUbnv+K6CM76SiWAooEZiAAk4QEwW7tZBr4
wELVP2JIH6pKfWhWy1/EE+gwW2D+hWeg1ny5dRgpB1EsQ4+1QZZ+h+fCM7VSb78GJFHEFNnOIUdE
LRuCF4DkCUfcbNKAOD4arDkP513oNfdz+dNJFc9t6badmRFO97LWLCt9UDyig2tmb2RywkDVdZcu
hXcB0PyBFJU4eQSgf0Hf8YsBZA2SNgbtnleVYVq9XD+40rX8tiO+F9Gsq3u/xvWXDX1kmM9p4YZt
oYgOsnCIJzvauBwiCaXXSw9AYGoLXCQIh9DQXEkVQxLnbz79mQm+n2cBaFq0WqM1QJhtsqsTP7bN
Txgk1P8CRI6Hwe+VCL7sI//rzR4rKYG0MJ7H4KZPXq9/EdVmCaF07vuxIZgoOxoQ6tC6LiK6pwia
8o/+exXCuU+ATNHsjlNjGx64HPs09jFsBt74vwkwUA7i7XQXI4/vTdmzrwL0eUA8iHYcR7vYWuaL
VWA+xn+7vmGyo4L2IPjNwOiIsgff0DMjjZvWpJgAicJxDLzvgwPV57mN55wq3Jhvi3irc9YxPH4D
IKXFcJm57ZKsAQgCXWSG5SljL5ivb7QqSrV/+plsjPmPUxbgwIGIAnAO//uAR4BQHBqBEw5nMWPE
Y/m0+kOoQ5iuM4ubqf/2p9uIwTWw+r9TVqJ4JPhdMXcgHKmBF4BaVtO+Lc0RUj4EXFnXzXzMFEDp
jFIF5xfm2o9C8NRKc13NHgUqc5dt4NybdmNEpeIMffxSMIJ0HmMQOsT8RPS33nhVEPRAjEzg93D1
2Nerbc9aXHALaI/cCDdI6GjL/vrSJPkYp6sGkyNoWT1Uj4Vz5VjTMlUpSvGgrs2znWO9WVOShwC3
QSp1uC+gNDZnTVSsy1FXieN8PNOwjcIjTjW2FlPbl6cgK3VUgUp0anC53rQWaKKnGaOjqjPw8bBd
mhHirN1k1PZb/hjthjCvthQ1f9d4dP3t9b3kgfTyrF3aEQKt63RQYMYQ9tGfqk3RAX473U0Wjebl
86RbfxwPuTEuLgSHQe4gvLCh0pvnED5GxlU/lOWDMVCwICgY6KQuCRgDwJvI6z6IS1YJuBVyAht2
c2+unH5Ye8m1TVNFy2db1WyXO8NvY4IjLnq/tr5BcBvm+qPVBaFPuzsTYu7XP5JiTa5Q6q56v/Ht
BmtKnBBE2it4xCZgdyLwpPVNNBFF6FCsyhXSu45pSaXrWJWLh2k53LXGyfV+XV+SzL9xX0Gi0wZW
D+n35TEaXU+fUvDNH/V8D6H378FIwFL4+r8ZET4PHSablRaMVJgUdqdHo4Kwh11Eygax7AO5aKSi
L4PGmWMLjt1hOS3jlCKc3cEtbmZgiNjrZDgHTwP7R2VGZVUpnEK2g8B6o6JhcnlJEVJp9K43r1zy
xsv1EGlS65NtxvJ4cBU4Opk7nBsSQoTlTuZkVgMqgEMZFXjNZ7/QOlKsRmoEeAQPrWI8K3zhugqc
FZwZ3IiZptisV2rulLm+xIYByUqUWvD/qAUJfj1Y/pjrg45xUjtHw+oAvGNY4ZX5x04HCXLws4K9
BDmMqKPTT1kJJhYga0FQdXLnJvYHH1Dub0qaGftj6IYhdEtAbwGlcPH9mjB/rDUP0FA6znw5aNop
EjHJ5cBRjeCywYMcjI3C+QH5b59PLSDJQNoX4IxC8hqV2V0XkO2g4pORfZz/bPGtuwwI8+IWLNfx
cVCH3Uz5htq2WllJbgSbBfkOE0hF/u9nKSwpU4MlLTLLwfXoEfpa5VbrmY7KJ1Npe0tN4RYChgw1
MDySL03lNUb3TFbWnAmV0irGEybrVa8xmRGMy0BggbfqQMRzaSQD9ZZFocx+JNmJdn1oUBoCXfTH
hQV0vWyUD9FKAbhKvLZtUrkQ+wOBMirV+x+GqognXQTEAjipsW67H7BxwdSPbQMC6D7dGM6dV+9s
Feu9yoRw8qmX20vBKaBBgWujKVwe/PHt+rGXmkDBCkTqkHhBEebyUxS5puutBRNZu0aajsjCtY5U
s3ySoA/SW45CsgCzxVvv0kpeG0hwUPXDi9KNp8wCKvbkON+8XCXvJ10OykhoUOC9B43kS0Nu2bfe
QIz6uDQb1PrwUVj9cn3HZNEF1PP/Z0JkNvPY0NllYdbHgDyCrWQAZxsnJdYxIgglss11Y7KN47uG
dyXcDEyFl+spPbyRvT4Az3RW3+R2HuE8Gk0dp6tq8EUWls8t8Z09izGjobUrGV0wdIffpr+4W87/
Nl/l2d/O3Gq10Rmuj8BtaajAppuhupt7xV5JPozJp5TRl8C3x5jQpRUwe/lB2mK4cS2/g5jkxqj3
q57tq9IB5Zuixif5Lhe2hGOjL66vpRpsTQd7yWKqR8OxNFTeLLOCewzdCNzLEKMRVtSbg9ZoDJVE
ndYk7DQQuNDu54qnZezpVaLYPwmeHLHyzJywqHXJ08LjE3H69yGFIPfwOFT91kYdlvY7u/vszL/Q
zLcWiKdvfQKOKkgdDNMxQIMaYQQzsntNtQPc64R33sVPEgJHRZq8ygPsQMpuQeu+Tg+pCjsgcXyY
gJwW2u3IGcQO31r2VrD6fAJxqcKCPBr98/UzLF/DbwNClt2UzJlSbsDz8Ca2bur+0xRs/zcbQpzo
wAi1DBqGC0f/iZHnyU9CHLHrNiR8Dtw/fi+EL/TsGBujzXLwRmCnHHeMIEdFn0Bqz0n6ZhLNmBh9
sFoCTnPXSDdrWTTQstSNbWbT4obOQRnmqelEY82Kx+s/TPUFhWNCKuJ7Bd9g33+ql18a+/G//X3h
XGQ6XeyEYHPRJNsEznA7poXi+S/1EZ8jacHdi/RH+H6rNhTuqCMjmumOPWnG4fQXS0DVDlk33iq6
2AdjQEURreD6C+gbm+lhHlQnVfoRziwIH4FZWe0lC2Q9Gsx7VZkeeSp+SukeIZsHyJs/g8Qs2ML1
RFxthZhN/pLNB73+DiL769vEf+SHcHNmQljEYs1uvfQwMbbgcm+j0dzqTwvKqtfNyPYKtVTwd6AW
CL15IUux9YHl3chnJscXnX4flNQrsq06MyByhS7JOBl6hsdcYLcgTh7vKle/y0nxdn0dKjNCfjq4
BcknF2Zs5oXUuzPAea1qRij2yjYvg84y2ZY2ryaWQsbQ8D+b/q/ri5B9c6g+8CFmE5V7MQOu2ejo
jO9VPZl7zDW9utp962H+nK4q6L+wX5CnRScaxRYXCR0mDERwXAmWuzzHXObJ1vSoasYwa5wwcRWD
UcKCPlgRdozMXedU1IQVx4Gu1H3Pq0iYV+r+sMLywZBwsWkp1FUbG4bAkxyO9WPaffE9BdeI8Pnf
bfB5bKS+GMrD1l1+/nVZM4davXUa5sK+zauMPRRIvxVPRZ5GnJ37dytc8w/RETjJD8i0JhgnNB6o
fRqDJ588OHoDbadE37UmeyKa1YWZOc831/1OSFf/tRmAZhpDmFBBErWfra4dcwbUxqnu+43fvyba
41plYcCW2PNUiHWZT4Do5j9jwhXmJ/NQ5q0GnzDv2uyb3d6kfZSonnmyJeERySuKKJBiYPryY2mM
0tVtMvtkTvkXB/PZEAc3j4ab7qmpbf58+9AhwrwUaknoQwuxxyq7bNTyyT6lnzP2HVkrhlh/VZRt
8nZ73ZLEBeF6IKc1gdbGA5af6rO0x7SBzfHn3D2RZO1vphJzLnlZ/OHrhbsD16RHLQFdO6i7Cqe2
732jH0nhnUg9mqHPnBMz+qjBfRRqSf7DycjX68uSuAQGXCAej4kqpB2W8LGc1S7cIq+8U4vTF2tm
5URe59yWSVFEzqLv/8Iax3jwwSrOvHS5ibSYhqYZYG2hTlpFjAy5Ec9OOQMcaa7+D2Q/qaoAxFcg
nGpoWmESAGkVGsCOcM2OY2Yt9grBFK27s4gVrWiq4BVd+/cNgJg96RWOIgnvJq+aoUSLYi2AyJdr
7KrCCarBsU6QW4/d5qVK0WKb/xD/8+4o51aE71ZbdO26BnHDXPcWyOJrtCCmhgGGp7hHVMsRti8H
itvJAdw5GfYKgLDRvLhT2YagF0kV4VeUIPl3TfhUKEAhxqPaLeycNaUNoLL2qabzzl5P2pJ96gi7
rS10cuh9YEUmBC26ot73PrtdnAdrijUSpekevZjI6TpLkaHxtX1wHbRqUeZBtQpk6Jc/qDarXk/a
xDqtwR0NkrelBJnmferu1uTUDtUUFhP5ixMC0kbAeQBZBppX+K5z15iFW7XOqbTM0NPrLSueqoWr
NSnWJvmuGP1H4RJJCB+2F9Y21IunU4j9nRbt3tdOdrZhruI5I4ktFyaEkJmDQiUfLOqe0nXNdn7t
3hR6weIkRy0G0UY1VCOJ0BxwAR0P9JWQIwhbR9iU5tCDxr3TZOQ2WNoKUxdJs7kewmT7Bo4JxK5/
SbqE8+AvxgyAYuGcCM1DknFtyywEB6bi80guUYC4UQGHsiDGgsXHAZLqNVtY7ZxSe5N7xqas03DV
mnC0n6EIuLu+JomfwxhGgjiLAIrkws5VyH5Lu+ydUxKwXUNoNLGY9j/q5Xko062OgZ3iy19YtOHo
qCPwOXXh3m6DiTC7gcWFmM9WmhaHsbKeh5560TD7uIPKLL1hi6bFa+Mt8XXjfDnCsUYfDSh2DMQA
Oq4LfgmlKYJpvMY5ufbWScCQqkX6uJ/GQ04Vd4HsBKC7Ad5LfEquGnYZQDqkSYmuUZxmzQor8/s8
puh2DlERnK4vSeou4B7HtA3e9R+qnm4wza69Js5JoyUkE16p9eL1j3ScttOk+HQyU4gZPg+IoI8R
kVQB4HkeQpR7wqTT3UrCOXKVcwa89SN+oXMbwheivpeXRlG7J58t23zqnok7hEH/2tRV1IKKZNDm
HbSiPuVoIlzfSNkXsw24BZD2wCqLTamxnifSBKt7qtzaCVewsZpTEjk0eAAJ5dt1W2IpjV94cMHf
xgT3oKD2X+t8cU+umTTZTgcKSd9UTtkePaiy/DTWyd1nVuZ+Cgp2YNXa3mnDWHxfmOZvU8NfxzCB
j5NoKMzgn+u/TboPmKowweyFyRnxgObpZEyzX7qnpGt+LvS7iXd3TarvVZIpAqoIiPp3F5D2AkeB
EXXUQi4PSZ503b/XRAOBOW+NNSNOam9PKRj8jDAFUebYDK90rram8XJ9lbIrA/1NkAWipgkdYeED
2Fm9uG2WuKep2OzKSbEy2R6e/3XzcmFO4mgQhMNfJ6CyX3ZFVK678vn6CvhJEE8KLiPgs4HN5lOv
lzaovw6LT1Lv5Df3JMVpNA9/8/rG1uCw43mKaClis0unpGUNuNwpqW4brGWkipqybKNcw+O9OrCW
Ikm/XEQG0h3P6DoPJIMbh0UL2bfGXTYqhhJlW4WbBkg/8NGAqIL/+9kLbnGTphiW2T317i7Ntt3T
5CuisMis+e7K5yYEV16MuvJnBhO6Rnae392UQbZJfGjA5aDkJWANAsFbP0V5ayjSdNkWemDYRGEe
NIqAUF8ubioTFC543GqSTZ8HsTGgFmcfzJH9xeV5Zuh9C852MSiZVrDRRMxCc6hmkeEcNcMP+by0
XhlhYP3NVwNpiWNhpgJvVGFho9UvvtEG7qltnVAPmi1BV6Po/1Bf4N8v99uMyOJp0NWacozknNLe
8x+qwZj28zT/BK+xIteShRwoHwP2glciKo1CyNHSiXQWLb0T9UhY0Tya+nJ7PSbIfAEIZIyKoQJj
oeV66QvLas0oXxPEBEx1A9AXreapMvOQ1n/Ids13jU/UcPQYp2QRyeqWdoY6H9Xck6d/mZBvr/1t
YoRr/RfZ8IUdwQkSOq9jlWNFZX/j+Y8+xvZHr4o987R4o+IZKgkTv22BalKApQTTmEw1dzidWqE5
7zU/j3x7/8efiI+14bWCOgGAhMKC1iVlgZ7jakCgsOPGqlv0xVYMV/TLEPYmtL2u25N4HWBD6DFg
pBipjaiuFVDDT3wThZeO/mwMN6qNp+sGpLt2ZkBYEDqCq57YMJAZ34ryfsA0Uv2HdN3/ehsHc6Fc
hbzdFwI4+HXJ0C61d3LojeG8tSvgKqehUGWf/KcKVyr26rcZIYjbzDK0fsRSSjdLNk7fFLugqlhY
N2jtD8PyMjajc9O5DZjAylYR7mTZEBReMT6GBwqwayJc1grGNFlrDGE7+RCZbNnXLLTXZ7w4Q9/q
92n6ZFYvo/PIbCXFGY8L4sLPTQuhyey0bs08mLZg0+DkBf26M9Ii9hClfkJ6ARJc84ZYNrQ+y4ch
KRVpgHztJgb1DBO0S+iJXQauqYCuMobA/BOtmu04k8NSpgcUQTZ0AUg/uTXd9DZv0ZTL/eaxKb5e
d2HZGcElgywUpXjUXoSw2ZV2wTCi6J9MNmRhCS3cKIOA1Oa6Fcnj07ZsEMkhm+KVCv68Ors/17Up
m6rr/RMyw3Duv+WA8U32Iyh6oynbTipkl+yNgcYCeFeQIwIDJxYSHIg2aXOi+yeDxPP8VPgxKBkS
bd/qyT4gWkzdPl79zxqbnzHG0QdpzAJVY0XyZIRhkDYBHGvzvb1cczuM8FZaBac7QreJDja8yNfi
UqWHJTMD6XY+Cce7N46QC4PT1PIgTOietMndTAHbEzynRgyPuO4NMRV5kOSSxedDPhLAIniChYDn
jZ1bDFAuPpVzO20xHTfuSqDAbiqzdbemjzG8634jC7CoIXhoTXH2UUvwm2XR0LrPLDxMgwypltNa
IWr6LGpyU9Fsk64MPXw8fwHMRDXh8mv5wII7AcPKFkb3dPDqqJ9AIg0GrDRTwW5EtNF7TAdz+n/G
hCPvULBaDshoT7ORgVZwWkp33zqND8rMPmniVV9ZyDp7iC2SNRieqjaOmUPumJqfm6TRw3ptlu1k
pf+PtCvbjRvXtl8kQPPwKqlGl4dSYsfJi2B3Eg2UKGqkpK+/S+5zTlfRQhHpiwa6AzSQXaQ2yT2s
vZYe8Bi8NW67CB4UtXFEVkT3ypTnJyNrJcH22k2xbA06m+jcQ23heodSNGzVprTtc11NGB/UD9gt
yTuwbgKBFShmESiIjSCS1nRapljPWWH/Ylr9Y4L0ssSl1s4LEHIgaQFfiol6zvUy9ATjyl1nYe8t
HhSxtnP7/m504yDRml2nyyZi1/wKNe0lSVmEZ0WFt6kgZVbpCKzmkmv34A5As27y+M7U0+m9GMfh
fPvErNpDSx/Q4iWMEyHmXj9BUdRDcJoatm9N8zZrK7DZ37eeTFJu7WPBhaEAiIUhpBOcuFQMz+LV
EgYPTradPBxLsF/Mks+1uh4E9WDgXCp94svBWmuqbLaEWJTviF4dukEPZoYsrPAOt7dudUEXpoSE
3LWyTBtttCGVDqXgLM46H3QAg2RBa1caglHDAXugjZaHcNHoeTboSQrqHC9muq/YXeunDiCtrhfL
UiKZKeELcV6AZMBZgvrK3vHSdv0+myu/GGdJHLxWAlh0lTCVj6ISwLrLL7l432PWjcQ2cyRfEMwd
fitOF9rFrhi3GQRgLTCwe9lTIpvrW3UN1O/Rb0fcClzUtdFJ8+rcy2HUYtUR/M1PGLp6MlPzzrLb
6F+4BqIJxBJQg/wE4k7rmE9DgVqNahYPxsIZpMokEtdWg+wYwS/GaWw8Qter6YrEbrxydM5D3R24
12zzOHkB1ckJEwvvt1ezdgVemBKj7YK7pJ5dmCJme7TsX5nxTe/rrTfNmFuU2FpbFmaPwVwJ+i0I
lAgfCXHCgCKN65x5tUnUu74MvGFTKLvbK5JZETx91lSeo6TrnDXdZ3PExhD1a1Zt/9wKZiFtsPph
tAll2+tPhDVqGK3BjadDJSTLjnpi+NNYY3bAlVwSK+tBUwo3HpLkJesTLIG20lW0JR9iDKKSSLpe
NZZt3K4sfderZcn/ij8ggkR9EFU8eKBYbYq9xJgMMEqfAY3c0dlDBIKvGUxKFYykB39ZXEgqAStX
rYWxUni7gRK4KT7C1DLNuh8r72zZxa86K7OgHBUvuP25VlJaC28gfA7xKjQFBKcAgNsqOe+8cwPE
buE3B3hG3G7m2mc/Ktm0wspdC4I5BBXoXiOwEEm3Sg1RhZv13lnLZ+aruZ6AXDL7ykxL4uprHwuF
NGgkYcQDYx7CgYLKTj2nRuOdc+1XS49eo2xtGCsqPXCMb7d3cHVRHto1SxKDfwtuiJCcTV4zeeek
jwByo9o9kdWn1zwdedr/TCzLvXg5SJ5mIMYYsG8Le7vtbJOULpP8YcZTyaFa2zkkQ0v+groqQuxr
U/qYlTWvsZrBeR9y41g9N0Xjz+wNQaLE1JrrAQ2D/rKGNhJGWK5NFU1lg1FJgylIHTpBWm8e8iMU
hPgXdJRuf6O1+sHC2fQ/W8LDMRG3SaZGxQ4WQXmc37XO96LskA3+RiEbVyaTtPbB/jEHArLrpfFk
qioFZN5nJzs17Z1en8Zvtvrz9qLW989FIAEQCvrV+rURUEgrrTuZ3pnzH232opnPoHXjEPL1oPRn
knAkksxj1TcwBfZfg0JWgDEFiErrswdEWOK7NljGtFcyP1UqFElayeW3dqrA04ikAINN6LcKtqpB
1Sa0yTx04s8t/zpUT7zuJHff2ldCaL4cWhVaJ58mO+xxasuhiM+DzgONnq1qDGPzt66/3f5Qa2sB
LQD4nPFaQSFAOFM0K9pOa+HocdqREGBSFnmNWt5Tne5uW1pdETgckGqgXYZ+2bVLJB3aHzOkSs+O
8aKaGtQcItRW0n/ReVkuCPQQkH+jwSg8GszsKu6pTXxu4pBgZMPzS+fr7ZWIXPxL+g8bgFsvmEqg
F5bX8eLOK8vO1ApVjc+Qy8q32N324GqLvIZJ86CrU4wqFPk3XXebDWppc8AdrhxphYm+vtSUx3zS
htCc03lXpoa6MQYCbJahTvd62ox+B6LWze0fvNxWQon0A8iBYpYLqhURLlmbzjR2jhefu1m9j5vk
iSonGn8phmFnoTU1ed9v21s7jB/Dy/+xJ9xocZ4m1VAp8ZmPG6/dQG8GuIc3KRv9WtZyuS4xNlUV
7JdmxfE5tfSfXqyBxD0vwwaVE0Bb/IxoSF3ibd4SvzFldYG1gwMA2tLcQ/X108FxMSQ0EYjRnTP+
psOdle7dZbJax9qZARE5zCCnQFVFcDSHF66RdXl8LienAHMlJzuNGN+7Glo3aGAxyVO08t3AOIrZ
DgDSMIjoLT/nwq81rntxl+LSsawI7F91Pyyn1E7BTJ5LXHLlgUA2tmA04I6YTBBeIY/NQAWzQjkT
pQ/NKt+lIGfThtM0NH6TgxQSqpmV7FVf+WaoeUKwDKPowPaL5zaGnu9UMGc5BxPQYX6qJP6/mJNA
8rcQty7Ibizveg/rRhlzZTKVc8713WCXfkz1rUck2/d5JQtUEEVjvN/gTRW5zRKttsaRwTF0nK8k
NX3DG3zdlNRUF/e6vjeurXy6S2PNA5InPtuUB7FZhekgWcdnB18soO0L2hgE+WKeFKsLLJHT+Fx0
e268xjwNle6+HJ5uX0jr2/WPmcXxLxy755g4NbIK5wiyTOCNN+ejFtN9RT3ZyM/nI3S9ICFwzMbW
zPoZCwKTswURltDaebtxDG+vZ80KCqzAAy70sTir1+spsxYByKB7Z5e/lbEbqOrWAaIqb3OfGJJo
ZyU+RQC8cHhoC9QJxaFrY40BYQCNMXhBB5WtR3WCPr15Ah0UJGi2Nnkq9K8JB2uwJ6MQWHlnF8vQ
R1vYL4HwFD4bMhfWMgubWbXvWv7cgJHbmX1Wbpm9041oTrctqJq8zH2Mn2izVZWN4vje+Kim5NWM
3a9QmZJs/OdrC78Im7GQiWH7RWrXNB7AXIka/7nJf9Bh9KF/MFRHPD7js95DbExibuUAoqmLoUET
mucoCAuRJoqLTYcIOz4nBS7FZlDSMK+YTGl85XQsYTrU1ZfZc1ccsOSKmsyct9hmTBHjsUZI6Nfj
y22XXdk5jKHgbUFsZy3EnNdeVDkZ4Rg6V85zPW49KFsMLylQung52RRO01+l8/O2wZXoAIIaqG8D
rKupaF4uy7449JrBzY52jXJ2qhYD+7WiaQXIG1QQn7tzN77bQ5PrPuY9yq8KGlN9UAO+Cw25tvP+
HMiwODA4Y5bWmwmZ5OufYrVDDa0mSzlrpYXmfF2/jeYgm2IVCZcRli5ESHgQkBqjb/ops5uG0Zsq
Awt2C1/Xy4Pp0NBCJGRMbuB124Ju2u7eNcgjRha2vYJ5rT8HD+InLEheTOqCsE1MjSzq2Akau8qZ
68e8+Rb3O0jHWX84Tfv3Qi+sCNvJmolYsecoZ4W9tu6TMVEUDXe33edzzIyVLJUgBCjoWImHogdp
rNYkmKlH6SQrdjuHP0OPdvpS/fnII4ozGKuEVidQfuiQXPvGzHuNz1qZRHmyA3g4JOzem0GWQb7f
XtDaKb+0I7wZTmv3bWcXSZTmAL5NIC9aZveY5LVYeZmuViNc2dlct4mF2VpAA2Y0R47VsI8t26ep
EwyyT7Tq8KBbxOGGFCQEEAU/qMea9ZrbJtFcfS+MTWGGuebuDUV7ssxDyoowb56sovbHc6vXh36s
Zfg7UYnywxMvf4Hw8ewyTVjSdkn0AhoVIBEMcJ6F5bm/yxzwGgcsQ+kogIreKShrSTt3bafxKi/1
AQzdIxa89ptaL1w8R0MSgXoxnjZ5uwOTBw7cOElOwprjOJjwQzsX5wF/uDY0K2ATUWwjiYrmkTEI
4+5SLvHNlTAQBPH/mBDeOa5YehXPJggsUERUDKhuGA9Oke6kY79rr5ALohUo4i6YITGW8UrqOilY
YaPuacqObfZrbO46VgdZ8tY3j7GaycBBSx4jhNC4Rf5nUMxz6Gw1ZgMd0ohCOmmYf9VKvqHLAuM0
mNVTpaW+nkWskIo6rN1fy8gs+FdQpEICef3Vlr6r088wTBq2JS54nLNvHG3kCbShzj1o2SS549on
vLQneEkFtszOc9o08nrNb6fzTGI/VsJJNsixMm/nLLRbqCLhVccfhIXV4OYbW8rTSCd7a/rG2rvU
/otDordxQNH+jFC4Su71dhnq1uYfI/3SKhCmGnZZ/S/OxeUPEVbsZKmKARY9jZrhrkh+tPpLOkrc
Z+3oeZj/BEMXxo10kfm08PJxTnUjjRj8BDKFgQpmkm6QdavWfGVRugK/KuZHMC587Stjrxu5ZydZ
1KWhVv0YWf2ilfs86pzujbhfb79Da45yaUw4625qNoR3borw3UWYad4R7SltfL3tNv8/Q+LrUGpA
HrVOGmUQAGXTL62ggdlqKJzoEkvi/mECDe/3MmWAgg/4msWntcNpNuKcn2u68XJ122ohq7egXgTX
1caLJU/sx9G9vFNEc8Ib22tmjjE7ws8mXjz0+XQaaun77PyV2JFua6E7/ZyyrZVJeKPEBweYIQMU
L8uQPKqWEMu89hKdWZllxYZ6npt6Wyhm7psuj5oRLNFVC5qcTP19+wOuGVzkcRdtJPRHRBBgqTXN
YJNSA3LW82sILxXqi9PhtbOyYMhkFKxr1pBsociGfhVGOoSPqPPKqbnBtPNIMsiqts57TNVt3Liv
/TCds8SUJQXiW+TgWC+DrNCkQaUIYMfr/XRLVrUMIxDnWSWBM1ggR5xfVKU6oq4dJEX/ZNTxpqtd
SS1k+UyX3iOYFcEDUwaW6InALAKL3x6CFE9tX25/OJkJ4YrOwXmBNDNF/Zfox7Lotmh4So6ceDMu
8AcA0VFgxzECF4DwtRqWpKx3siTyknI7O94Oz8U+a77dXsjnT3RtZfGZixQSzInZEBeIzdWx8DFM
FFDDC0rtS1GQQ4qaROfdoxH55bZR2dKW2+bCaJGVkMrpYNToMdOaAAkKPsD6D1ngwAWNpQED6gEG
CmibWEGcCORMRgtWTNr6RlMHTssDTJMWuQyWtXyKa4e7tiR4Q+xNVCETTaJOOaK6MKqbsdoRWVt9
ddc0RCAGPALFa6GgzC3ajy2DFWs2QuqB16UOpe/xp5oCdg2FygXdg2OLyr9gpVYY9H5GxMJ8dACr
T6CA6mD4uHhqt5SkHzPPBNNzITgjzre94vOZgmU4McJWVMMgCXPtFbSgZkt78DaaKQTHepqnkAEw
/1DVYPEKVCkQNSLWAPuEWL22qZm0MV6zyNPpARwKfqclB2I/3l7LikdcWREOb6KkOkkBhIg0192k
9JnZx7RjW6WWjPJ/ShA/lgPoIQh4oL4MZtjrTRsNlhtmicDGiN9IX27d1A0tembj77p5KNsfvar5
kOrmI8Yyhh0AJ5vbCxXflA/7KAgDxYJNxZjbtX2A6QGETWiGV1ILUysL6fg8fQFCXxZ9r3g/8DEL
5y18AxAJ4YzpSQk2uxSZRB7POzo4EKdT9o4peTrWvhsGEV00N4D9Qe55vZwR2EG3SMcs0qwMzC5O
oMePrQr8M5PktquGIN+DcYYF5ytqLnU2bZzenSCW7O7awj7gzkhVFjijTIBu7VRB9ARVdA0odeBh
hBUldULooGZRbKQ/4qQkvqYmJLztBZ8CNpToIYK2NAmxe/BC4euApIAqlDISlT3EM8+9w8JZ6w6F
uXVJtQX8I5jr3EcKIxsK+uhoXd+9Cw4b/9ggh1xO9PX69H5S3cQw8khxJt+Cvsbs7lQbQ+mPozLv
ayfbOWCKy+5Mp92qXR02xWsDsb/b6/+8yQAQYjoFlB24NwGOvP4RTRbHTMliElVnGsmIaz6VYLC5
mEVHdQK9+A+3vP7bqcmZkjtJESUlZhkOXnUgcTT2/SkbyN5TNwT4u+zBIWznpjuPjo9euq+YfsaN
E9xe5+dDiFFMdIORdeMjm6LMSGNmINcZpjKair8M9hM4yZpLbrQ1E/AkwPyAMrXQP71ebKbP2uAB
gx41r3X/qN3/MTpt4YG/NLD8gIvgY5FXq/SmKqPYsiDRc8d86B6DbCtHof7Pd8vycGcBeQLwryPk
gVMed2XP6zLi/Xjg8d6u6ENhKofbVj7fJO6yVQjngTsBuFl4Npu5a9re1MoonWzQ3Za+Xryrcf1U
Tj9vG1oJDWAJZ2ypTCCJFgsuTsYgKB/r+DRFG2R14fevHQXRCjlWfRtoUw4dBASRsQwVt3YArgwL
2fuc2O6k5DBssyjltT9Uz5l5ZKO5K0ADSQYlZPgPCdo5NPDw9NNvhK42yoVedHsLxDR48R1Qp6H5
DWoCiLYLXxSkVABxz3YZ1UPvJ3kC6dKvFT/YuHpM535CL/xf2PuI/wFOBqRXWLiTFq6DogjOmzY9
m6wzG79gFAyeNTSFuKHlwazRYptX5iBJwT+/68s4Jy50tJcQMYnUM0U1KCOYdEAbaPZHu0Am4ECI
J8xc89uojBJja5c4uMA8PIRLyQt88Ndnsi6spm6SmeKklAhWADt5NHOWhT2DcKYCkYCyy7qtVZpd
iEk4ZVe5kNiKa96AbrtM90k3kdAdaSGB3K19bjRnca4WeQeIC1//LI7BRzrVDFc6OL7N2Hou7eJg
QBZjYvFDTR+bHPDF21981dcdzFiClAbpHzrS1zYtrU3HPrNp5GgP42vKd4OB632sd2j8QiN3qFO/
Gp5s56hrrb+AZMhLcWQyRsKVBw1tPAwfLQx+wDgJjl7VwOUkMa2iJsFA22zU7kYb8knynKxdXZCU
s1GrRmUJPPfXa+00s9SRO1WRu0M76KVwQlXyBddek0sLwgEyrKnRZxUWUoQgmf4znc+mxMSHcwoR
yKKQtmDy0KABavd6FS3vdI7yDo1m1fPRnTGV13ij87/MnQuhegr5v3ivp6rP6aaxj0XxBo40fhd3
QVpCqOuVPoCeYR43vNtxZFyWvu1VdFluu9XKPmCLoUYIQDYmeE1hHzqlz+moYTrXzqfd1LU/mQnO
0bSR1Vm15S8SNgPdaMyzgp3NBWOccGTm0uo1ag4Uqb1Z+g5zwyxXAyDCN711VN9Z9sLQHWdWQOJQ
kYIXVhzqyroQh3kUWrQ0RV1cBV+V+zDzB5A1k+ztX2zmku14qImiQSaUtTLbIxMAjrgWYgWJDgHt
OwnzVJbxfBRVP+3lkocjQ1gGk4XjoVIvVpQUV0Ey71uW+kryOKD233r+DLgVz+8btstnjgy2Cjw3
otkWGETQoAU6Kf3MPebPWfaYjNtuDDTW+4U37qh70uLmqHBJOrNyXyAzQnUYdDeIEEVu0azj4J7S
HRoVFWigLBczkT0jMlDQ2ucFFmzRVcWJg1ja9Ulj3jiPg23SqOZvyajusvjQQboqlYkSfi6KoSe+
0HxiyglcaOJctAo9bJd0RRXVzhcPgNes/e3GUHgCEM1758WZx38oqIyqxLVF4dbPx67IU7Q+Ihd8
cjUN65yGjPzW6zIclExyGaweUtA6Ad0N4DWAkIIDa6lRGrPJq2iagrzi+FQvlfPktW3YNF2QZPYL
6Q/NYKJmYZ7rTFIbWUsWEVEspEh4XwCeF++IAog7lGEQy1XMp3z01Sy9j91hWzvKE2fTD1olvtkP
X8ux9eO5nSXPzpqz4lShCg6eL4Q4woWdTlk8pIBJRlSNlW0LEZpvoOdXJaWEFSsLI+0iC4U8xjOF
0+vZaZEXNWHRWLfOhrvzeCjzRpOETiuuiqoIgidk9ssQm7CXrWLXnjOYLOrN1yJ5yKiyi1Vtr2Xa
1mNO4HAgIYY/BE3CWQGTA6oRAFM8eSLTXFNXdtNrVR2VpHMDW6uMYBhMGe3oSgQKA/AOMOWgWCeK
NhczlEEVqNhHIEj5qhabLBn2TsKDzP4lRRqsPI9XtoR3g5m5W1eoDkTWhPbjbN6l7XS0PC7x/M8f
C06vomQGBBEKBSKo0aKlmrU1bSLV3Pb9aOxNvTa3zZgf85w96Fnzo+tUfeu4qWx083MkC8sgvV1C
LeD6RQhOgYMwQYK6iabyWOVIkbwHVIKUnISGF6mxbOLn834u5oBAWAZuUXsXLupm0IE8c+wmKu2w
He6U6gGgGckttrKZ+MUAr6EggW6WOHbdwLbmFbSLNF7fAQD36LY/SHYHAsktWnw/qmxjSMObz2ca
4pxI/hCYIxHEVOD1A8QbrtdOm3fYMmZtJ57rgdIDoPmn8QVU4cH7ifsZVRbUQq6tDHZDC62w+6hx
/lKsM7UqaLq83raxtnsYvdEdEIEDWKSLtxMndeYwq49yQwvVTEGgStLjADG+I4j4fxOWAGzU7m4b
XalWA5fuQWV+aXiiVCGsrOLUbgnpusgqjceqg+qIYhy8Aeo52l2dWqc5y3yITb/2JA3tOAuH/CEv
WsnFvFLHWH4F4AbAoqHpKt7/5VxkedxXXdTYZWiPGzyUfl9s2um7aTxoiupX1RDUmAmQrH7lVFzZ
Xb7JReVJIW7N+Vh3Uf+bu6Fr+kSJGEh75tB6SF+czZRuRnSnDN+jgSNLU1Ze3atVu0KdqExmC48u
rKuZ+tYMPznfJYnpj1q7wS0+tXuQaYEDJzTx6N5e+OebfOkjQVZwARlqKO1dr3tEedPJhwaW6U/L
Ouj8QBg6mr0/t+3mtqmPCuR1zHxtS7+2BTJQQpABwMMWTqYdix878wXaEb5S+hTM0FOt+Oz9u8Ef
aZugonEqvb/QhGz4ZpS4mWzVQgptTujrt8nQRXo6HCwPbBDjrrDeSt09TWYmMbaSKyzrRikc1xL2
U0xCIcLggOSw7CJmF/pP1+DqEfUib/LnSm1+93PPmyCb4m7eEJA79L4b56p2IE1Dq6058H4zx3nJ
nuoOLaqktMz3luas8LOxcL5UJdUZiBkItzazrWdnM4f4VQiKeqLsNLVg5S6trF49jK2dG3euQtPH
zOBUxhj/cSl9+rj60p00EYMgEbj+uG3vkVG3JnxcX91Uu3GfPxp7Zx8f1Q07KJCB8Hm/s+++VO92
4luH0JHUplfvL9SC/vcDBE/OGmNsLDp3UffK8q3pJ2d9U5K7cfxrVvcQjfGdQ1OHRJMErJ/zHnxc
QwcsBbMJGBYQnZrxnPQp1t1nfREwO479XqflfnTi4ZtTxkkkOUXLRn7a6AuDou8SWjUeaIaifKz9
Mqv3OnA4jn4gThV2qDqW40tpQpFQNp618r6ixYGhA/wbFVaRvAnntHCZpndRVupGQKAMD8nb+Q9V
NJFsIfgH0Q0IEtE0Atf1tRspVtd0qlP0UV3eddn3WP+lG5JIb6WMd21DiBScOHHUpIMN23pVh6gu
jkOz4ZuqPnFQFrR3AMK0z7bf3+ntfVO/JQBgS77h4oviN7xcpfDaUJ1DkomTHlH6MU36+6Y1QtL8
gjhWgxv/zjW6u4b3Xzsi42pY+4io/8Bdl5l58CRdby9LW91TmrqPlNlVv1Q5whdMBsTPt9e3agUl
BVTi0SRCvfTaCjhqkprpTR9ZVqUeCr2pDxYmiSXwxJVUGVU9BLAggAAiE+2VazNxM+QxI0YfYXZv
a765OzuoAv3AXoyge6Cm5KXUl4MlfrRLc8LepcbQ9SzT+4hnGLm1spGANXbsf5jcTsOZ5f2JNcr8
iFFCjOwbGr0z7Bh1IM3tAxD2ZJt5TroQNQ31AePbOTrYpXsoRjps1XTm21bBHK6px/VLTbzioVJn
0KsnmWyESPg0DjpeOi5nTPGiiAI8nXBNo/7npKkKUaiWvaBe41cWkezTsg0X2/TJgnAPK8zyRieF
KlQ817+pQ4jP+aGq26+O+TqC/dxJZRZlaxKu4KYc5h7wVaypIL5aPBe9zNOE8/qfNQEmB3dGv0Uc
TQWPqlYb3ClPQ1IMYaOlvzwdFICkxXSLHeAmxPMf5rP1WqnTQY3d7e3zJIQr/zGPjA3FigVesWzA
RXBKJzZPo+mW0Odk0IFP02ONApBDX2Zu7hp1lA0WrG/oP/aWYPnCXjIzTE3akCscrOec/Rr+kGXs
03qElL7V+7myFfz9W/23+fr9fHu3hFD+778dG46n6gPzIFwLVt+ZBqS/y9OobC038yf1rqhkPrf6
SfAlTKB71GV89HqLjATKtZWT0FM55e91MftzMm7sdl/oeIx/3l6QGDj/vaJlWhlTOnh/RYYdjfQJ
7zJIS4OSK93F5pT4w4TC8+xiGlKzlBjIbMv+4na4VlKjyjF0Xp9Znn8fXAXxM5tNyAYlSah5ubcn
cVe4Qc2yLPD6USaGu7r5KL+DUguJqypm/qXNmr7uCARrB8tvf+UqMgkZp+26DWtRYlkgHSI9ylhU
ptOUFDwHSRxosxdUsDXmL7d3XQjs/t50UJX814rwiHldb5S6CSssCTu+y8yHuXl2/7pt5NZSIFQg
Ds3lYJCYCsgSn5zu2HnbjH/pcomJW+tYTAj3sWrnnCTLbhG6GdmRmvdoyEu1nWULEc8DBOUVcO/Q
U92/T+x5aB56meKKzIQQ+Fq5YjicLwvRz+gseNpxnjf/4nOgLoayJiZ+P2mPmLSqcjdt6Cl24wdj
As7MUdTUh5B4eNvQ6kdZ+GVRhkbgImZLSWzUs0Khy8vNZou2EEbUNN+24001SvKixU3F53jRQAZH
79IJFcs6at7pqgYtAngYDZRk6/LQjX8qE4ZW8n1avk2OjFhv7fW4tCjESYU78RlKT/TkqopPvBeo
YUhCDNmahKPpDow3pQILCh/3zfBUM9Xv7GPt6n7bnMxuQ/Lvt7/X2nX/cdugkwySLlt4U4okVynx
cE5HFUKw/lQFhRvSH2b89badNb/AxBQKp4jPodEnHFaDV7PDajjg7O5Z/ljc9fOWEImRtQ8EMB5G
F5eRG/xz/XZNZZmX/WziZnN+GXnjDzJ6jbWTirYA2F7AvYsxA8ED2l6zc4fhcRxTWn53iroJbKdM
T/nQywg+xYLhxzUNhCumZNHswLy+sBjH6OJOmXErWLMH+MW5xdhEkmcbVT8xVTvPRec31q/Slc07
r60Ri8MUBQimDITT15tY55XD2pTjXNXThuVp4GW/8lnSul0xgi4gwEygjUSwLkbrTpovI14jOTlW
YX/B2MG4NUZjPLJuiGUx7krcjgAXhfMPzmugfa4XxLKm54k7kVOVxds6zR6NdNwOehfO9W50jnGF
TrWloqNtPOujHTjecLaBtKL3oBQE0kUDuM3DWEwV95J8feVMXP2wxZ0volGbD51KvIGcAKD4noJp
JMOoq53l+/xPa0iLM12ZEj5qB6L81Op7ciL9tKWqX6fHbH7uXc83jEfN2MfsZI9FaGebkeR4frLw
j48/7IOdD7UPHCARa1VZg1rEkJzGW936U/JbJyh4oypbvN62s+pXF3aEA0oAF/Ja2yKnkk+owvKy
RD47fW0H2kmu6lVL6NRjQhon1BGx1K41KxZnMzkZIOWzrB8phu2q0d7eXo9Y0vn7w12YEW6Bobbj
guk6OdlzgLYyCCFtFZoa8RaI1XcymLgD6g3pmvshMR/Uim8dr0O2PTK/VOeNm/SByp3D7R+1unQc
XVzjIFYHNPHabxvbnmsHeDlAgTtfP8Qx8XNJt3flWfqgKFm46oHv+ChZXByNuVCqCbV9nFnVzfYN
bcLCGp/tpj6Xav8yuqOsfLBq8EPqF7oVgCAKZ3GMeZ0icyOnRPmGunKozn71vSc8JOPv27u3eh1d
WBKOomEhNrZrWJqmr7r2Fe1QX1Ny33ZPnjFtFf71tjkR5vi3B2GYf4GIAxYgriwnXp7WwAyeeK7O
gVqX+cZiIAQqDDUJunERHqhJh1HHePRJXwwHiiLX3mQUALGUvC8cxmHaMBloa9WJoBwH6BoGHz9x
d7hcHwdLxc8CWScarn49N77ef7m9eJkRca+nvk+1OYYRaJSG5on/YZF82Vwwg+D4QwVpme0Rqk5g
vhpYrjnklE+NF5oYQkCbQ0vYOVXVaXN7MYsLCgEvbKFEvWgnIMAWQjUK6Lg6MtxtFjV+ADOzT3tp
l3LlGMAGcEho0Hp4NIUwLa+GQXUoNqyb6wN1wVszIOnGZENLAqoXAalfKvIyl1BetYvv0HQOErAw
OeipcuDB6LSzle7p9rI/MBef1/3PbxIysFq3KmVwXXLyiPE6Z/O+aBrfBDdubfh8/FLqlk/B/Dd0
D03TwpnVt1yvfpi4K4kpIx6Q7Y8QS3Rxrk9qkhSnJC3Mgz0Ujq+SiR0dgIb9YlbK7VjOfHd7B1Y/
PLpPqMbgwgWv2/V9S7OU8Y7jo9SLDAxK3cg+NHX+81sdWO9/rAjbrCYjc/vEQ0iGeY780W4PNH65
vZC1mPbKhrB9PGs99FqwfSUHTDDxdcRe6BS6yW+IkgSQOwpSx9grtWweaSXSgt2FxhQhJ6DlwjEl
vd7QnmfFyVR3dnlMh7fuWZWpMK/dtFdWhO/EKlAQz+ZcnJTMQu9XH7tNUWRk37BOK8Js0OY7dJ+a
bznPQbrcj8oDqltkoygQg9Og6B24edv7VR7HklR53YH+Wb7waYu2Simv8uLUboYnRfKerdyxV6sW
vinob6YYl2BxUlXqt1YdTuOvzDnf9hzZB1xWeBEPcJMYbePCcXoM7iYJoBPT7zYF+4Yrm/uQWRKe
DJV2XkqVtDjN4zbR7+f9MO8b48/Tn6s9W37ExXK6lnBoW8Mfx/5Yg8DTjg9u8YdCO3+/TUjgMKEJ
zAmQSddGSF+j1q1iz8B0GVj9Ftdl3r57BShT325/nVX/+seSJxwvvQQBqopp5JPm8OMMeE9m/5vL
6cKCcLRsDOO4k47LKaTqgzY8Vfbz7SUsm/HpkbkwIByRpBzyvMuxWRq3cLseS4w8lM5Trn5dApME
MzCA1d82ufqWGAvfMRjcMNsmmLQrDYyuUwtPG8p2N7dxcm7LeJd4sY8JrgxRfJ9LVrl6VkFHB0V1
DFkA33jtEhhBo3AIZBO1+Z14d0BO+Ba0Gm+vS+wn/u14F1aEhc0YnBpLKIacHJ6ezDGo8pBDBXA0
VZ/pI4YlzdZX5vZLjwCUu03qc9L6hCJnGVDH9cp2Aw0rn1tJYDZjaFQ07KyQ9jFqLf0XIE5kVbeV
iBytDgtnBM1jUGYKuzKMA5AlCn5vBry73U4hT/8yjGOhvnb3tiNLhVe/wTLRtqhTLbx9198AvLNY
Sr/E425zr+JZ2nW9HtQm9yTEIjJDy/+/uGQGZ1QhnYa4KZ4w4eGcF44PLZkkX3v17F8sR7jKUh3B
WWFjOUTdk8DuJbGPiCD725nwUZBog34Phq5XobTU9fIGq6jpUQPTmEb/j7QrW44TWaJfRAT78gq9
qFtItlqyPfYL4UUCCoqi2Ar4+nvQzB2rq7ldId8Ix7zY00ltWVmZJ885FFUfdRQlmKcqdzdpt330
KtV7cH1YIJ0B3x6ogoLl8L6ZPIYevxZxZxGb5oPtpXfeECgu5dVdhyTbfy1IqYrS80YBtkJcaQEL
R8sDYZX+DVr1Wo0mRz+LR1Wb+f+Yyt8WpQthqpK8ngz4uDKD5Jub0XAYtl5fIbKHKkMW3LjiQAx9
M2fll5arMsDXZxSt++czSmyz1AsP423c6mB29IapqNtWr+5/ZxRsmOcWGtIi9BsxPhDOhP2cfvRz
G0g8N7SJtbnu41SDkVxcn/VjUCxTmaNec6d6tqp+XQqpQJKoz+WIqeLHcX9z/cvXdwGQbC6UEdBZ
Ks/SkGtMzAU+nUEwpSHDfmDuJpvmQzUbf+XMEuiS6h6boH/MmizOekeR2lkdHFppkFNd+srlvLYv
NE8zSoZgdCrb0Bzq8lTxZvxxfZivhSb5Qgf/CnKNaCfFKCW/EZgZtUpSlTEyn9GMavlIjQ3YsSOe
mhGrbxfGrwlcS0dbPOWvCEWwEpXZTVdYYeGlu8ngh4YYu5Hnscjc79c/b20S3n6d5DXrrqIkR+9o
rLdlmLZ+WBefr1tYC2iQnYB2KcBQCPQkB2b1nlXUvMZTqzykAF+RnO8GMYX6DaIDvOeHm8omm+s2
1yKatzYll1a4fsU0b5nz9DsZ7CgFzIvWTwmms2hfrtta3cfA4oOGBHVNXBPSIRlA/0A8A+GTZ32m
DY0pDw4sHb8WgxPNlXtnD1swjW7HzPmWF0wVvMkkyq/30lvzywq/uSB8RjLqp1MZW5Bk9fxij9J9
yCaOZln9DmBzsLFsRncDob5bjgoRmPUGaPlO+qbPNlnf7EB0vwNiLZyTObIhHHB9dtbu/qUjDsga
4KJMuYhjZJ3IqIPJMaYdy+/pU9EqoovVtzw6pwHmh/oBkCKSPy8K12pYgNcu4yUEA7NoaEFgwiKa
6qfWN0DPmWzBUptoKqU4GRD799S/sSz5eaNsweRk6nC+Yg7B2R1m4r7qnsf6mY/PljWHejWjPfJW
Q1hpJPa2VTmX/zF2CF2jn23pkpTGrpupzwavwd290KfwB+ZXoanp0TDN0NfON11Ajymgjvk7O+T/
GTrWFDwxwLnJefGOOgLcpAKTnpgxdaq93VpRz5rQ89s9z1VEJ6vbCAmn/5qTNjkAHGWTZyMihvRU
CLSDZw8BURUcV73GGyOSp57zBt1cdo+0idWEnAdAFn436JEG9cEo6Pb6wVg1Bmk4cFcg74wOJPnY
Cp4MPvaO2QRRLraNQyKif6uRyJtzxR2ksiXNHhu4XzVLPiivFh5Z22x/TFrY4/Xj2lyFYl4LfqBV
9u/ApFlE3yvulMVYRoed5h3BObsDzWZU4ixcn8J1z/vGlHR5Wfmgp7pmIrHg/qANuy3M28TRtilU
iyfvB0LXgcS9z+O6Hv4gbwJmE2hAAOW5QOLPV2/W3MYNKjhdw8+iTrw0OY+ULEmrNydeZybK0tBm
ljGRPhj3ja7HTBqZv/fTYwvxk2KAM0923fCEVCJ6n/Xo+pyurt4bm8tWenObeECXuYWAzaCBaPA3
yGuHpUX36P8//YEhTB0wBQuZyqtne2OI2JNfDR3HFV2C0ZhNw4AwqJ43rZ4GYdezj9fNrToQtAD+
U36WKR2yLm14J3APlSkNDfPTALliV5UcXK0QGACvIqYFDQDynOez5+pkYB04H2MRgCPOb/tD4qEc
69RGRHsfgnPlp4bo6LH8SdpyXwNOMRi7jBY3c7phk68qba0uJpSgzUXYFnMsLSZw/mXfB9ilTY8W
RDqDgqoPbXveWgRBwPsnGKB35HMWpXSgNs6HnjoJ6xPTRhQExClMDcOnQXniF0clx9JvjUgDAgtc
1+ajU8ZuVm+a6kiB6bo+jDVX+daCFDkaggizy1ysICsjs/9lDHs3s8IOdV5TV6Us1tYHtLwgJUUS
bIHSns/ZFOClnSJ8A/iERbwix3qcDm12b/U4DdfHtbb/ofABhkE0gFh4jZybqgEhQRDgl3HhQmjC
3FQt0FXi/zQi3WnU6yaauZg8J/hUDW2Y59vyvZLjr5HH25FIl5mdGCAKsbwyhlOHCGfkVnfae1td
L4xIK1MVk53UDaZLF5F/w9/JbPTPz+PViWVH3CbTfM09IU4wa2U8uPwJ6dWomYtPfW8fR1Pft6z+
mWaBYm1WN/bCK4neXUBU5WcoepK1wsJbFLqoPHZcQGusQ16jcgikM5Kc13fb6jkFLZcNlhD0/8u6
JrVlJ7ztChobeoe7WPfE3ifWO/nY/p5FUAgurUweiJqkPT1Qq8q0kdI4K9AzStBNDoHK3sB9LN4p
bvePqVc2IMiboEXh/PiMGgmcRq9oHAh7V9ufmyzdjX0RekTBp7N6TiGIA0+6GJLr+B0Qq17CahrX
fRA2A/TVxKeiVxFurDqeN1akhwvvWryZZk5jx0tCQf0fjf8xK/mWuun2/TthkQZHpITGf/Ccn09c
MbGytd2Uxmk3A3Hl2n3xE50Jqg23trttIMsQkiHVgsbxczPlYNl9D/61GDLQt5OGK7ZO6+esN052
g8o4TR6vD2ttAuGxF8pDgI9c+c3vC5qmXGc05k0TVf4zgX5tqoEkVjxcN7Ray31rSXJ31EMbgtBb
GhOf+ZE5ZUBMB63z0Nq+u0t1HyIUU9Md7LQY0IcRPPdukka9pWugFg5ionE3aqmV7q9/lmr8kn/U
cnSgjSPOQ2199vxfhv4d5byMqprp1k4D6BaRNoAUO2IqafCmqGgGcCL8SFFv3e643CaiU3EpLHe6
HFUEaNlDr5vrLBju883jltCXHc2ZxiYDT4Pfb9KeffM6fmxNbUt65KRzQ3Es1uYPZwLdAmA4wC6S
DmDjpF2FOiKNWT9bYTZ8BO1kZPSlHo69yk2qbEluEoCyDmTdaBcDsuWvKt/2JdmkSAgkyby5vivW
TiHSfOCwA2DHBPH0+UQicmK6Njk0tswxJo4RJ0TbGm23L0t3V5eFAlC79j4Clgyt0ABBA9EtOWVw
eNk17QCCnmhAQ7d379vxL6sPbjPn1gIECP/XMRhdhYeWmyJf7wKIg76SX3nQS5GiHDsr3VHLCPDQ
GbJKWfeQ5O2HCkkC6lt7y0HGFpLglJE7nYtbd07CXLR/4H4CqH1COgItQGhoPJ9ocyL5ZHp5FQfQ
+RHc+0KJFdUFKGK4qjq0unuQuQZoGUsLyNe5KezJghkOuhuqeYrHQNx7AAcOk3PnK2PvFVOoxnjo
NgU4H896aT2rrkKj6wSguV999ps5avpxwysPeIFP1/fpqiG8BBEIQbwYXWznYzINiM5xDyvIjTtQ
C32s6Es1HTXXe/+j09HRaQDVDWg/Ifl/bsdp/QJpMXRR2Jp+SAFrpHq7996plrXsxzMr0qnj9pi1
/oDOiRppK+I95E4aEvYHIeuZFcmLWJCaqbOlC2AYtA8DMJmu9miCOAVZlqrLN4mnUkheO2ewCNUg
0GUtd4C0SvUkhJPXSweP54K/zS2joHhwnc8TCEv0essaFrJ0CLn+JRVpiAadw/VdsnL5gM8XYQve
zwhcLqDiQaUNguk45/YIUcIXPDRslQSiyob03GxdVEbMHjaoXYcojVvgRXHo9z8YCGr8Sz887hwZ
35GXJWqRtVnFxHzxKqQimgcSqMAWa2cKJOwQu0BpfJFVO9/r/cz1gYNBBSw2Ntv3E8RrE2o91zr/
gN7yRnHTrFoDRSg4glBBhDnJGrFHJyh89Iak86ExuzDl/LG3sk1VqdicVi41dPMvrhboGHSIShtf
d8pRz+2UxVnwqUnCmR6Ie+uJG0vFeLi2Fxb+B2RrXhn+JG/BdbMGuYVWxS5n2yrpjsgP3xWDdXr/
bnhrRnIXI3EDFGQLFoNZDl2XHg2VTF/LyZQCKrRR/x6JNGWm346VYxEWi6EMjeGl5yptlfW58hCu
ASmDF+CyP95kD/s205nXYxAu/wwDbvBJH16uz9NKdLH0gv9rQtrQ3tj5MwhgWGygATnMF+HioJsB
T9gW+XjrjfZG4/WtRt3P1+2uRfwLzSMCKJRWIKguXYN1heCwA6NqzFhj7YOa1vs6t/owT7oKN4gP
14tAC6KzpvNZWB5akEF1V1TE2vrEsw8ofZJIr6deFSavnTm0YntAfaPTEWDz8zmvG5GJAFnb2OTT
HvxueIzMu8m6YxBbVkzB2pmz8KpylrAOV/Sy/G+WdzSGFg8CHAWDOIfJ57u5OCwsvJ4IIr+LdJRS
RR7cQCIzSj8GnbNLPLGZWP5R+GNkNo+urQJLrW1pEBOA5RbDRyZVOjXNNMAH5IzFFXd46DdQ483s
ZIiuD3xtW7+1Ih2cRgiTDRb23Di2DfxnA/GnLICeaTLVu+umVq9X3K9oIlyIKJGpOZ9jizEzN+aK
IRn04nEjEoCZ1flSpBR6CCKj2rgZzdupAtA78A4ufyed6WvYAmyev7D6oNHkgiglpcSlVcNQujxO
kBH61tZ1qDjDa/O56LLiKQJCOVsWZphExWnXc6xaq21AMjM3iVo0RmVEWjRnpKCO8DAQBngb4i9/
4qHpKN46q0aQbMBVBCIkTN75agV60lqlN8JI9oCcQMSbu2oQf3CrAg8DECiqTZgvyfMEgs4MIU+N
hvyWhV55Vw/k2XTQkVj+SbgAhBS4mPG4XpRAzsfTkrR3u47XMWnaPam0H5P506D5LQ7v9X2+4kpw
Q9iQjoDPguKN9FqbCOj92qJjcWB3SRjU2k7r0qPv4WlBxMahX66bW1mnM3OLH3njucBXT5EHa1ns
99BVYN+NAnUmxt/vJ9CR+1po8hHYyfDZZKRczxId+xqY4Kpr9+lN7hSKrtA1eAOIvfHmw/rY6Jhc
xvpmLImeYUePdR23mr8Xgf0xSz/VfX7non11busNY5A51qOKNGGb0D3AI1FRdoqNv+J4UU4DRbqD
FA2YYaRbB40UVZn3bR37rD6wpjlWqaKWu7JDFiosvG8BUII3ko4WqhZ92ZOyBjOUE/LkPrNBDViF
Fs3CZFRdbSvDQbIaYQXqZOBelBtAIJ8MhdJyqpEaMawZArYt/+ZkGZ5s1/fh2qBQVYdgIfqzADqT
nJKw+2SeJxP+IujKHeWQe3JFRXZDBaEPyLVAjmbOVELjK4NDLI4K0yvLOtqpzzcMRd1PDIVfx05Z
b4u5t6OWmH/Q+r5IFGKplvZIaMOdG+mgm6IFY1CjAyPw912tFcc8C7SjzcZWcQJWJnFZJYiN4Y3h
OTJVc9XoPZK6qJfk+Ae70Rmso837PHRn19pVVR6EHuusj9dXbm0SYRBZNFB8Q3RSmsSxC3qNJhWP
y6T5rmULRD1I9tdtrHgpgO7R8I5MHTofA2l35ImjN2Nm8zhr73xQbzRBDeaKevN+K+AIAh8j4AvA
Z0lHFxrepGIeaWKrybbe/Akl4Ubb/n82pMNL0tFsLVI0cQke5j1H/59RKPzD2oIAOYBXLaIlCAjI
G26YzNYXeYNbkdz4c/NMyZ80cYN6Cj1hgMlhTeRHptUZTtNbdYNOZnefetrG4Om271XSosveOX+Y
YRD6kuUGRR1WRdpb4DVs58DCW3Z207ixv7mQQWhoFw65e3N9XVSW5EkDfSZu94yh9eLRI1/B0hia
7odC+3rdzOXaYEDwA1gaPNYu1qYFzXI3WQNu9x/QMepUT3LVz0tphhq8TmmPiCjWCm/jeJuqcBVn
RGVBCrls7uZp1mMAYttG/eH67FweczxVQDSP8AqXjqtLsQ8AC1NXu/j8Jtl7QRV23Wc/U/jIVRvI
1SJrACLqC6y7ziskhlMPK9A8+PnnPjjo5qfrw1ibI/iQf01I3soxmzaF5A92rT+F1fAZBHTXDVxu
VrBQweEuxwIXpnws7EoHIb5tsLhoR+iCuHofN9CMAK9XTaJREyoK/teQ4vwcnhuUTkc9CrQlgYom
bobIn/Z1vWk/DXzbpDvtmFd3xqDYCKoBSvs4rSp71FGvjF2WWJFv8+QwUu1rpQOYajW0UXjMZdNe
Dg8sEOhJ9xDiLwv6JnCkiZZVvTVjeJolNlWHVisbcYAhmq05/OJWtxkNpkHVXii8zjJvl4YBcNER
XjloHz83PCRz7lkJXkmA7dB6R6t0U+Z3SZtFefFwfc+sjXGpH0AgaWmgkiWi0DpG+spEgBV4TUzB
fuexY2KTnU93ZkJCaDSFoOG9bvPyIKC7EJRCuCVwaUOh43x4rGAWghy9jS3rubPv2kwBpV6ZvrPf
l6avMoknCgu/LxYZlew+CUn6gYGU3FdM3sp+xEWHaUMEAqyYTAWBlASqW7PZIqj/JUDFqYUOevKo
MpG0OqDFjIsXIPIckgOktHW8eUzaOHOdm9oDL8pTrzGoMQ7H0lHUBZfJkfYernAYQqCAt5KMdGAT
Xs+mnne4W/OQgdbGhpZJ8vX6Dlg1Ag7xJe+5cL1IIVXDtDn1bRhJMV+MfB76XalSd17Z2ZDM/G1D
Cqk0A5xSfVp2IJTRI78kRw5w69jRzZRDprN+tkQRjp2Z/8nm9sFKD4b9JTaVNl8z2Ik7TbQD+8ip
qh6EUOWMVzcdXrMWfh6ZPJkkvPQZmulY28U6/1iOCXI04wYeaTRVcvErxxT1Ycj5ggQWOdyLkVRc
tyYxQqESFBdbS/Dh0HZ5oMgBrDzPUQ5dmmpQ+QYCSr61Oq2Dxm5v9/FUzVEZlJ9Z5t8NhrETRRe6
VJymnp7suTo6+d4tjob/2R2+Xd+Ol1sFsCvAexa+W7z7ZEeP+xGVTdcawJ2SVNsMyIId0UxkhU2R
hI1ZlNssRWm+zIyDM070cN365YLCOhKHjgPMKe4a6XR3NcLCjvtDjIa7aAjmsNT3uN7D2lU8yS7d
yLkhye8ag18laeINcUFuIDgo6p1Aa096p7mqNV3O77kTQaUdFxeqjS5Y6mQBsTaHHn3rDiLuBOFF
aAKUddStyt9WIM6N8hkMlkFAkwjo8yasx9TYaXrL9tfn9dLJ4CPQTYMHL14jqBueXzO5QV3SYQfH
dE42YwoGCTKGWqOie15ZPuRlUdnFQUHRUE5Aj0lSTY4AHaMvtuRjmy6tknFWVwq/crlHl7c7WEbB
YY3Hj7N8xptgpEXtpPSKBqyCDtdva6uf7zINvU7WUH7vPGsM3Ulvb+xyegQQ3VIEJDJpPxK1oGlF
dw4o5gAKv1CIhuz07I/MM2IHxEWTHZbJ/FSXd+UvQTbFbTCfJpOE+hAl/c4pjt0JP7SfkqfhpbIf
i+QAgelIxcF2Oe/+0sa8SLPi/oUHOZ8QalYOOoozM87Htt5Ojd54D9D5GnjkZA5DY16Nis72+pZa
aVRa1HeQrUPDBJZaLg8PvVkOXTnrse0NoYXWMxr0aG/0Q5CahjYPNqyEBMhMIBL4fneMoq2BLDMU
ZRBzyARpqUFK1paGEVtUC0K/cJ24zTv+dH2EK7MKMBCQXHg+gNtUzhXxshmAf08xq1VuHHTI2Ggh
Qzte2Ft4aAtQESic0uUpxR2GeBAgsoV7VM6DcTKPvldPZozuShOUfS64tH6UjdPQOzKy3Ffs5JU3
C6pfwStfGCr8F+U/1qCuQVhrxLq7oTyyvU3rhrW16c1dcqihqIQ2nPHdHv7cphSK6CRxGuEz45UM
oxYf+w1zeAQO8utrt+IiwBKLXQksHlhKfPP8RBQcr0Nk+ozYo/bQRLPTGTQqWVPh3VIWnEXA60Ja
2K+7eZNmM1rQqAbqxusfcXnJIPb+u3kEHBAXvM48SH1t1AZ8hGaYe+SY/M0IzrOdQRrv4Mz5TvR2
rjiWazaXGBykbMifoBp3PnAr0OcR9HpGPE7QZXGzuwkVwJBZQRONTI/TgCgGuTbTQGug4OdByANM
r+cGS81q7Q5chnFViZ9ZhmZFsE2aFBBL0E7eVKSINNaGvGgUu3flsOAWwPHH7QoYjIzXNZrMbPIR
Pg8oQW3rj6L7zkwaRB1ph0lxia94AhB44BJH/w+Qu7JoQkApAs1xNsHxlJ66AW3sBfQ/XXARITa5
vmcuI03caqifIu2CPoIL0txCaHUzgBAOSgB29p27zbAztUZXTN66FSSKAerEuZdxeamTs9mAB4qB
q85DOtX9TVELFVJ8bYmQFcEPYVugMLhM65t7WoiOidIjVuyXdI51q3+xs7SLOJCUCq+ybmlpFQb0
FqWR5VS8sVTjpBWkKK04KZ0fo3AeJ6e714bk+frirJrBrY/gAyE6ONPOzaAcjfJpSS0AbUwQ+Ixp
sF+yJTc112dFEs7HT52HjYvcnIvrFWE4LnYpEp4z3dHa1DXBCV9Cua+ILP6FN3pEh4+Wpu3x591D
W0SLYQpdSxBRk4bGPc/MegDx4378Ws1lGKC5zVTRxlxuO1ShseOAwETu0pNV+3S7zB0QhLsgUbbR
ol5PX4k7FgqHtGoEiCsUWhYpA19ySCxvsJ/HFEbsttc3nENROxR+7ed/Ygjk4DjkDqpJcktM0Bc1
qxzuLuSaPIJ+EeIeaH53v967Mlh+1EshHQm3jr6/802nz41N8nJyY79tqb5tIY/Jb4YJIVDYV9wg
p/ebw76D8DPSs8vD+txc3yUNON0yLy69pg8Hb3i0M//GfT9VB3A3fwcfS7eoJZmZey5AQp17cQaB
rsUKSNjenb6BZBHesKiWImOJas/5SIKSuqzUUi8euvwTHi0JqnzeL176qk68y+thMQTW2tckJZz2
uSGboPyb+IWHouK3ttCeWPWtpfYuN1QJgjVDDurZuBls34HW7LkhyBtBpzEDhbPLgigVYOhN0dau
g9lZtTzXLaHsfG5JAKKp9zqWB7RZW7P7Zvn1RvRgw/RVd+tlwIJA5d8xBTJnTNbxAA9SWLKSO4M1
kKE/1lp7b6Qcj1RFNnR9VHAKkHQ2semkHSE4jvHMMX8mybOoSs1s19T5R0ZZdVv5reLgrjgigMuA
swDKFDAfeWQ9iNt7qgtEDRkq86FmpJ89IJ1/Xj+vq1aWShmwI4jA5K7rvDCdpDK5CWYiUvOwssxm
byD4e75uRn7uIY5eXpcmOluXciYCvvMdMeHqtdvcH05Uq7NfFi8xgaIxPjKRGjGwI0mxYVYJVFFL
xbjL67k7GpNvKEa7rNCba/H1KyA1u8wrwCO4Rc6/ore8oYXrEyewNh5ySkO07R26TnWipUn928xr
cInnHwIKyedq2ZRmQHELqJ055V+p37ljVDNB3tl09Y8dVKm8AM8DoEjOh2NpVZGKqREnjlocaJPR
tTDgrkfqwgmTnG2ur+Hq5AGB+l9ry6jfREkm8Z0qhWjkCUQHSRS4pbady4pGDcSid39iakklwtjS
OXRuqipAu4SGUXEqfYihmgn6vIaNl88KLpr1dfptRrpFeAK1MEvrxCnznSddT5KjOQTvrIf+vUgL
ySX8xiK1J+38XO9FnWcDpo00+8qAZBFvjsJ/ZwOZbMaSXG4f2IU/4HFx6sznbjgCmBsN5JGb4/YP
lub3cOR4wivm2tEcLI3PrNAD9SQBM6zbmeF1M1IAuwwHITKaeEHBjSyDLEpYB4WZF8koTjrh2Vfm
JWWUZk0yhEJ3h60dkHGT5Oa0wXNcVVRb2ecoNzgIzRBtIvG5fNqbfV7WBA1UtBxPvdai3AFGV7fZ
GojO3j/CpSVuce24++XSZGbkmDWDjRD03tb2yQRbUF6OYCfKMLQe1A+cqkTGpAvsdVLh6lGBWPpn
Lt45Zt12nWPO4ymlFg150wPTqZPnPANNjzt2k+KZqDInTaTfWNZAXDGehBC7wJtbwEaLKawTOm6c
xH8fLvDvwUFEGS4DMTWSGOfL1nWgELUyfTxVJb2x9WE/Gv77AoALE9JRtntTuDYxx5NbfrFbsWm1
u8L+niQq2s/VHfh7KPKlXDW9x4Vpjaei/JLo6JgseFQEk+KNuGYFVXHwtgO/bxuuNGFBT3yv7Txs
QLyqre6X0X5K5tP1Ta6yIc1Y3WejAPPaeBrbKcp4EfWNFQ0q9m4pCHxdFzw9Ael10R2BJ9X50lda
XQAbl00nCPrqj1mnaRuoYJIbXht0qzW5ee8CWqAodS3TI8USeILghbNwmzh4058b5VAr61FdGE9Z
Y7tiEyQaxZnN+DTt0PHU/HS83P7C2IjaEMoL7eH6xK4FVCZaMGEZSFWUmKVQhmszON01zCzitnt/
vtEsgCxRAh4OwzCHwiSn3rkJRHTd7NpM2/AeKNH8TVNyPmjXaaoZJOHTye5PtlZukbfXeiSzjyJ7
um5pzXnAhIuEGYDa4AU6t5QXgKNnQTaeQOGfRX7S7BJWuABVUD2yEtv6A2/82ruLDMZSnZG2kEcL
9AZo1nSaUqs9BS0AD6FDGnfYBWCgLMOhQUs49GGmioeJy1IVAmhtYnHjLLA1VNiQ9jofrl3OhVEN
5nyagfkTPN/4NLhBjf251Mav8KMqF3Nhb3kzLcTCqBcv71tpegfd5nTgQ3/KTAwLiH7oHEbN8EPL
flbV93cu5WILWSFkQB0E/3JbNmDNTQnEeH9yc7GranOXjWM0D+nBNBXb8/JUwBQonYC3WBLnQOKc
TyMrxOC1VjOcXLffuuIO23VvJ+OuT36VXh2mPYS7s/wJOV/F/lkc2Zk3sNGYtMg0L6gSPHKk9fMo
brtC+IhY6zQac3CNAYQMjjPc4V+HxNn37473UA3GFYEyFnRoQD8sxf4lJ8HMqlw/NUZcV6gXZvWD
OZIdKwdFXeniJL5aQvcVIDgBRigNzc/ypikY0U9m/qWGHMq0JygB18qAaGUKbaT1IMIECEOAksD5
2qVGPo7ZHOinovHua7PbupRAfD3kHnjNCInrkfxgVBE1rA3urVHz3KiRZk7eG75+Sts8arODnv7C
+Z+sH+8+Auhb9l+h8AvMWrprgQ/Oej5hbNkvHfqcJvnsmjyaLMWtcHEngXxgIfTBExelI9xM56Op
u7QVRtEapzrLvpqoLndsQ23j3s4AVTCjPnO318clFwFf4TnogV0SfgvnqCcNLB2MVLdG2z7hNO7m
boos5uxBVLdosoSAftxCESnS+/qR6xCGz38qzF8u39KMvXCBLGTYuJbOBzw0icYcd/ZPXdvvu+y+
YsW+agI05W6Z/hjkL/X4lcwP1Z5bNyQvtq77TfvoM8UsLF7l/PAvrMU+/JsHxhBPPougKLCqpHST
U6mBM75yK+1WIOGLuTBUSuqXfhs1XgApgXNZIh6ZVS33oV1aumb2SHU7tOJA+8AX2bI6SopPirld
PIg0KtB4Ir4wgcbANEvnUYAnFo1lfY7caukcQW/zlxC5cV9MlblzKo1+CUrT2Ey6VUZtCdEXbrgf
IB/RHouqgxC3ZioCrotZRhEU2QBw+uBNiFLh8vdv3mVObeVebeB7Bv9DOzyJSmwLz9opRn1xhGAF
IBdExDg+y3/OrUBUzzay11GnG/rifRg2P8Yb8pJH4isjUHON/LDcepuAhOPHRElgubzSz+b81Trc
OpqPUHmW4Xy1aSSI+4f8cVyAAvOTRx+z/qHz821hvrAacFlU9idre33QF3mQxSp62ZEYXmA38v4F
aazHzBIzW6DJwJnsqHNU6quXjkKyIWePLMiuT9myen8htDIjsgm2OQuHlzqsP6kQLZdxgGRN2isa
lJvNQe/yx34rACbSIncDFh8Q6mw8svH/z+mTvK7taAXTehjTRhIm1i90HymiC5lHEsCOZYVQjAAV
IZQgZOIQKwkoBKmxL9qwPhS36UOwHY49CYetvmnuxI321G0cFXHrha9ZjKKXAlBboEtxs5wfhZx1
nluYGBf6ckkE/Psm80rcx51/avPiG4r0inzchTeXDEqrVpYZJBpT7JG0SkMapEdi/mjcv9x6UBha
fujimC11cjzQUK2UE6dt3pRIfI/5Y26AanwAyQLoRNwemh+6qkChMiVNopeVpkYZTE3l46T5oQ4R
Fbw2VBtkcUsXI8LTAZCq5QqSgzSXpgUQBgmOl/6cMgMclR00W6y7fDyWZX2wvguTH7RSuy+8VmX7
4qJYlu2NbfN8n5SJBcINKEA+2l40l1Hub+qdgWaJ5AfX7rgZesUBtCwjeilVTfgrGwZsRwuLPDiP
ABKXguC0QTXYGHAsdI8dCj6dAnsMwrIyHqxe2fuzspLorAWXK9wyxNZlYyXrtELkWMnGKiEPU2kn
DTRI+8FXSTisnDsUS8B0sHAYAt4vXUGV8AFOW9bS+OD0j9ze5laYN1uqYudaHRAEmOBQ0O+K+ZPW
zfEyq8q1/BER+Y0WfCrKe+IbiizTRVSPxwkIYBFjOx7gLzKzJVQHG5DKl+TRLsKZxHnXbDTjRIw9
9F/Cse42lqYIgmW+jMVZnplcxv0mUCiszMQ7PSOP7EXUUcbCv6qN//XZ/GV4kQtYQujetCo2JJk9
4R+jSBwEeODirSsdAqOaESJmlDzOVkRf2D39Zm/Ffj64oOE6UHT1KHKR6/P625609VsC8CoUnsnj
0B+DL3UJXccwryKbb01nr/26HiCojElOrGomrQNdJ3kkWbCtE7z+Uj9Cx7ynPdLgIEYfT4s0um5z
LWLAMv4eobSMg9MQ4McxwjQR4CZ/4uDCKzY1ZEBKa9wWyXMqdg1yNY5Q3A7KtZQudDBLWfo4Yc8a
P1lPDoPh32ifeDo9kg4V7RQXhhf5A/SnyX3fqlqzlrmUPPnZsBfv8Gb32uXAddpgridbq7ZlPcyI
k3i1VczuSqSJBxucJ7hLUQqVI82G1hMbSEUewali41R4+5Idcqi5Z1sAVcV8KxTXxOoeemNQ8moU
/XxtoGM53Wi+IdANx1ksqnD6otirMsL675P4xpB0EnkChLNpwFD+eXqpH71b/5l+B/mN2JYfIJn9
swyt41dQO4bzGFUnIzI+KaZ2MXCxgm8+QD6auj2SqcP2AXY6PU1jaN2Jnb4TG/7U7b3DRmFuOQfX
zMmHUzjzPIwwBzVcO/pmPn+0P9RbK4vGfRx83JBnR2FRtZLSwayzzqGFhq3TJHeDnUXOo0CqwUBS
T2Qn9kSICiq1ds2DqcwCWBPFq4v+Gc0YgMSxsaKivh/Fzqheym8N212fx/Vp/G1EOvTcSsmUspY8
Jtyku352fwAiakT5NKr6juRGnX92KKpUoDYEoZycpawKUrUc7u2xc0hoeMcJgGkr7lvAjI4p+cmb
m+mpKUhIRhWb//84HL9NS6P0WhMavXVHHv3xQ1I+t+6t1UUtjyhPwRZ725qbhv90n/rvpI/s9nOK
nrXkZ1lPYcsfnOCL7e+IsiFjfXl/f5Pk8SgFIWmQYzpSoiUbhxf9jgIVsNEC+1Gbxfb6OiunQAp7
kCOmOfMYLrMWAB4bzWtzOYRl8CN1ho9dh/6K8Qhuwbo+ji8ZMQ7CvxmNHQEnf7+rGfogIe1SPVjW
4T+kfdlu40qy7Q9dApyHVw4aLNkuW7ZreCHKVS6OyeSQTJL59XfRjdMlpXhE7H0au7s3UCgFc4qM
jFixVl+m/+pk/Z2J+eSd+f7ObN3WmldHJQf9zg5Gsue+95p8Uf8hUFjegqYEF7BQ97NsOk+C1Wr+
NLVZ2JkAc9ye6+WbdK7H/menm5LTp6aXupAIzk+e96o7UXEEaRpkrEjofs3v0o8Vawu5G2AdkRDE
0w5kBrKAl5JCnyxhgD3YJFK9h3gqt5S/UAMSmfqm8V7Lfd6+Dl1wqH+73WFCq6Sy7zRf+377O5Z3
2N/vkO9W2yvGXkU/8Kmyd1QE1qaHHI64L+0Jp/2R2A92HrIaEmNWODLmj7SbyyGR6RyL7kmJd73y
0ya++bzyWSvTI78rci5qo7QxPZyn3xV3U3W7Kd2VzSMea11Jn8y+CYRd37X1rvB+6SBpQBeJ9oyE
/2TkUdWbfhrv6mlTNdC8z/alfp8QGorWORiDX7pTRLK1ssqyqzybSukyH0oAPCrUNU7mK/1Rnoqn
5p5sx2h4Mb+mT8VJWasDLt4CZ/aku7s0JsC0XR3ImThB22LnjmhGituAOUOyv70en3Uv+eKG959x
JrgHDFXyxSVpAQBxcDgq45OgNchIgkahZ8MLa3XHUoHE+YshNjaDTBwH+9vLBFrTCQrjQYdg32E+
SVa27lLibL6R/vtNki+uM91SatZgvl1l24nvpkICcHuH6DPeGOxXUUIQjv9ADWOzMhnzxN6aDMkr
D4YuzIbhzKTJgVYng+a+kT06gCQKdJxvUJ2M74Y6rAGTXdPgXnpvn49Z8rr10BhOLmC6VpWvWAol
T46k1vz0m6sXKx5+DsZuDPNz/s88PNR0PKj5Ys1bqvmmCvG/tSOzdJuejUbOBJlmrnUoNuWQn592
5aTvSdPtBNUD1UlXaB0Wn2g6JETQKAWGb2CZLu+rJLOnGhIs+amrItyKkfLTCUBOGYz3/H6NKGt5
a54Zk1yBEA5rGz7AGHqoy2DoQ+7UhzqKoXtU9DtFfJvstX6oxVzC+Qglf6DYKF53gDGddE78qQ4s
tmv1oH3xHt3pjiaZj0yG2wcNfXKUt46snIolb3Rufd5NZ7ulGrvS0Tt4v7hx6TZBTij0RhP31oDw
fuUALr1azm3N33JmC322bUXTOQqjICkPiHqvqeA+Ifdu7yvjkQ9ZkLSPdLPaszQfr6sjcbaukhvU
RmcUxQTDqbMbjT8NUhheMPoFi7eZ89t5uT3OpUvwfJiSgysU6HbUePmesuoBAh6g8x+CxPgBofgg
TQSi4ZUDvzw6IKuRMYSbt6Vdy0dFVxLoeZ6qvdXsxbCB+mQ9bAkL3ZPRruZi5xN3PZl/zUn7NTEK
AKhdDM+DHk4dJffasxNYE9r/fc8MkYVee5stOjRkEFEiRNMjcumX26Ztq560sQuDKZppjQGys8JC
EuH2qi0VQDSUPP9rRroe9KwCXDTDvZyXj6nha2LjNI99D452wwcb92B9mPHGUCK7gtRl6ht64Nhr
aaFFz3r2DdI9MdZeKSzw150GNSJb46BpvvpBq6Duvra/jS91aBcPpfbi1nedAm6lVcb1T/aEq8X9
7wdcCRUnKSRyy17D5ayiyHqXQFDLt9zXvgBaaNvUG7OASCzkEI/uE/1a1FuQ4GUliP2mPOB6viVO
5nf6l6z5PrjPOZm2/6c1uupYqKAthuQLPo+oWxA/8P4hZduevYtiU+V+625E/ATdaqbyvaqA6lBw
3wXP7O2vWDzfZ3MknTcRjyYfdBvps62HpvIy4E+ncgU0snjvoS0YzCTYkeBFkDZ9qet9o6Lt5OQd
ihwVD32KzOw3ccB8/yNH31Nfa2HrRhb/fntwi++pc8PSMRBg43GMYcpOcfHWp3/Iy4Ni+3cq6M6n
36Bw7N+fbhtc2vJQ01DR5o1eKFz0l6e7ZlNKmqqD37Dy7cQeVfLaJVZQ52tx95IbOTckDSwrBQOy
t0GtcRz8OhsCy327PZSljXFuQTq9MW8sh3UYSmHVgQ79XzEci/JxyN+bamOt6qstmkMjJHpkkbEC
2eHlzBEtMxVrXimmNUFTV2FclD7pJggjQNiT9qYWGnm7uT3GT4CP7CFmGQsYnrlmZDxMrilOrWgo
xbGQ/VJOdAZah19I5vNdExa/jSjQebATKwixxdDszKzcfFCMtVBFA7M9cvN++5j8MJ7VjfihflX+
TXh7bkoKObWMVIM9oDiWl3Fg84PhhCx5sr2VMOF/GRIEnAGTnLlXpHAIyBeTT8acri56FS8QZQwz
PaOvLXgfdbtqn9oJWHYCVdijoZXsi1lYa23J8xa5Xsy/nzAfzrOIzOtcQyFQhjs5Wmi2zE/7Pa9A
eOcelDXqlaXjBwTjJ+wFbBVyRrJXQcmmNkgHJW7j3pG6tXykvpRwZXsuHQpw3aJYPDNioQfxckRO
xykucrxNnOnEk7uhecO5M8Sf5qMCZNN80qCglv0W1iZ/j9Vw8HZxHQ2P7vvtz1ga7PlXSJ6ATho6
Ozq895JEtbc2rYFKVcu1/o5FX/0pwqwDOIkOUmkHid7mcZcjeC/TyHCUYOR6ZCkHhX6JkVWw3KBx
71V0l/4eV7N7n+dc3jrntqWtw8Q4OK2HMNAeH6ssu4uZctdTsifjq67ecXWuSoLJsPuu178yXgaT
tin4ERrAWbvnEAO2Qp7vLG3f0Q32f5jEP5U63xdavjMzEiRE2edjEWV8e3tl/pc5w2NgbkfUsUMu
NwikIquWTYiWBxIl7J2q90JYOwU65hDaeEuLfYZ8aFtvnJXLYf7d6/lC5wjoGdAtL2NPmfC8TkWM
dOpmft269IyDa6TNdlIMe8VHL+4+SO39jykpQLFLiOnyQaBcgw6CKGW12NWa9nJ7IuctfGs80jOA
uzEwm0zFsxWs/cVd2k6BnRR+msSnOPkZD1BOSNZgUItREXpI/zuyeeRn/oqjn05XoY1xcrUE6kZW
YFV54Bh4rvZZmBg0TIGOtMVx7Hw1n8LbI15aQZB1zzgl4KFV+Z1V2oDPDwPeIeY49pFOrWqjFKkS
Frld7W+bWvLLiPpctCfOen+qNE4F/Vwg0fbmVBXxGervGQ9B0hiB4ydKqpUIbHFcIEkCFBGd6CjU
Xk4qMqyNPeVpcTLiFHKJKSC2kA/Lwr4Sa4/HNVOSXzSrCYAWQopTw0p7W+A5HBVFkm1UAprV21O4
6KAABvmfYdlS/UHtCyXWc7s8qXVbGhFzWwbBRK9z+g1kaUVzHwttINDgspDLCtTBgBzSkA3xYzcI
zYoKlAqzqLb1zIDuTlxoeyKcpD8wTx/1UM+gJnBIjMpogn5wFPLkJCB2+KOpaYM8oq2PoNSycupb
VWtPB3fQO89P7LFrdq1ad23AudoxX0wpFBZxjMC1sTL+pbwSuvDcGbqErADIty6X1ZtImTVQ3UHE
1ETvwm/Cjy7I/F9JAMmuYC3r+KmdIfmDmZIPcSiahXBCpaipEUWJA8/KUwttRru9c3AnxWacAlGh
nhT60dW5nypIPZfi2E/V/ZBFZvFSDfFmMD5G5RRbv71srcN9IRowkIpBBySQrpAVkD6q8oaSjXVC
QBHR+rqi+pVabexyirx6oxqGXw/fb++6JQ8Fi5/9EnOWWxZ2ROBYd5OSkRPbMM2vQq4E/ofxU7z2
J7B8/AtjoF9RTTS9gC5AZiPMe+LQwYMxXKknsu0bn7+VdwF5BIHmChho4eQCw/HXlOSRaApbOp/H
VeJ6Tl3nA9psPy2NrLm+xY10bmn+kjMfbw1xDDonWJruhmLX0y0qEfH0CvGYMFZ2VLmvIgWPYSuK
iZ+9uepXa9jlPMzr15XZXdo88Ibo0AXDGsRJpM1D3Kp2atKQ09jej3pUjEGpzuK42eZV/9Y+N01U
PSVVmDdQSJr8MnuudD8dtxZ9vv0hC5fBDJ/573folxPSOo3IG4WSEwFtujeBp/2AAjGgJQnd3bY0
L6J8hs8tSXe6XVf2MHiwVG2yJ7rGirhUjboYiLSHnCSbpirGhGZT4FAIUWzz4iUv/elQfTTvFMr0
HwKQhED9Ou2qV/dhwMKvxcxLldO542CmiQBJw1WrGCvN1OA2w/aKv7R7230A6fYYqh0Ihfz2O8ix
teEXe0vGuwpMEUZE+y8N97Wt0+KxWa1i1hePFQB9s8yOgdymtLakErzUG3xNfzeWdSDi71w5EBeF
qKneMeUATEBqfTftx7FnGwJ981LJ7qx0hYhmqQYK1gVQh6ExEewLct2WiWJUNIOT05tm/oRAk++6
re/wqLR8koc6hFu1k6l8RyvyYKxdVIsrAsVFRFVgrpqbMS/399jETeu6I/b3M1o+o725F+/NNtuS
vfPEo1dvC/Wtdy9UH+iuO/Qrfm1py/81fpXwVFPeVrUpyKl2CyAVugNRV6H18yLKx2p+i4KjERhm
kGZdDtAqp87JChVbTtzZdVCamw7FDhBEB9Zb++qlPnMiyG7dPsufGZFbVme3cu5H0aTYtuo8spCH
Q1SFWeGXG/ZoBvHkj34fFl+UOyP6vmeP1nF82VbP/GF8SHfWHxqiAvycvd/+oM98xq0PkuLMFPxr
nUvxQZav33U/6817GnRB/vu+QccBD/vIOnm7IYg/mt0TPXj4xvagPP/qQidKtt6rGwIrsGe75L70
vyOe22r4e8J3tv1L7pcrs/fZ7nDrY6VNyWjDEp3jY0u0kiCt9pTZQXligRLqXyPt2Yr6Xfygfu33
LFhxwtfXDpDMCP5nZDaKnjIrj95BJtY0p/ZUQurUUAvfSzcoGfdwT8iygaw3ur0u80guR4qWJ+xO
IIpnCI1cXqmNouJNW7OT+4qB8v0vQDTbNxKu5V8X8l0OWDbAHogXFBraZSdjDaZL0CEHQ9k+BcCg
f/b04wCSKGesQ6XYNz3ahFew4fPRkgcHcg/Ev4hM0fss3Widx5OGUspOZm4dtBwdu176u+XGhuv1
n9vzeO1JIBqr2uCuhDV0dUnbGwJZZuYCWnVKOvVo6SZeUtlK8uI6Erg0IW1KNx+q2p4adnLAYFR2
NWp8u6YJM1cDRmblTlgZjtwPVE2F3VsZbI3MfE7KYmPEayjoNRNSgKXWdk61fh7O1PpWYoH6/+vt
Nbk+S1h8PNXBfoL/BVXSpQ9Mu5g23CqxJvUE9nU0Z3WpGwoQF1kljfJm+OOp7UrpZs2mdKUDb2OC
54ewE4nzwLAbiEkmfkW+wJ/4PQfWxtzdHuTSNIIsAUQGBnSlLfnJkRu5U5kVptESkx1NTm75ra1+
u21kIW82T+VfK9J1MiStWTYatnfjd6/CT8Pi+DXufXEXWFk4rqT7l+fwr7H5z8/uroxVVFhexU5T
MIG05qf3g02+FbzdHtN18HU5JOk4Ea8FZ1gMK+MmfUnf1m7gpdP6d8bAoXE5CEiP2GrC4HuszowU
cbI8jgDvhE4NqJTdHsmSmzs3Je3zoagBOBOzD+9+1Trxu3LzqrD6X1lxgHuEmAHcnORMNbNJuyyD
FTEqISRiM83YtEb+zkDF+W/G89fSvOXP1t/zUvBJ64ydaAUNIXBcP2dadQDu6E1p6EoEuLgLoAGB
4BfQb3T/XtqyGBuL3Jqw15okrFKg8bR3gaDs9oiWzw8ia6jsApGNqu6lGQiLi1oTMJO290kHULbe
RopX7UH76TtppDvJQwqhHJoY36xaRGMyfr/9BYvjnMNrNFuDwkamQ88SApKOSmWnsvhOPQyzPCbp
Grx4zYh0cO2e2i1JNYzSUzbpkB5KZfhClGzFxy48JcGejXgaPASzxrhM5B8nntI7ZowNQj5iZJbQ
PRgAsaWiqbPNfVZAAEJ86ANF7YegbyDKOYl6iBSPNH+0ChroeII22Ust0t3tWV4IHC+/TJoBoFWa
rG8dXDl4RIZKG8bPLYDuf2IRkQdnN2hABYfOq/Ng8Y392z25cQclmtPau+ba+eAzUFPHGxdaNyjV
Xm63npmVG48czX2FF6T6l1HXDiW5A6W4Za8W3eYr7TLKmjPVM00mXrGoJkpjVhTFmjqz7mc0ssh8
qG60xU/qRdaPpPmJN64PpKdCPsAmtHJ2r68+oJ50sN/jXQXCRVvy4G49giTEQQtj6vyw7ENbvN9e
zYWYFQZmfgIT5Ty0Kc8jP3NEbW8KWpo5P7Fu4Da0XAtVu+cFKv1H0rtetsW/QwdOcXsjNIkroMBU
NM5OV4DTCm9/y/XRQgM9+onnNwG6Q+UKuFqIpHDjdDwhSa1lIVg41F0+2WodQvB4jW/i+kKBMR0E
bvOjYGaduRw35CC1RG+q8aSU5d4kExSZNfiMMYc66Vithc6LQzM8CN6jvIJaphRbxKOgvdvV4wkw
Fygz27H9AJVXYw99x3wlslg0NWsYwGtAO0EG8MeZrRaVyTGwCdRV6E0td7pFjYMRo9nw9oItziGY
NECEh1ccxI0u57B1M96ksT6ecpp1fqLv0qK20AgxRr01iei2sYV0/8wrhSwloCBzN4Q0h6i8D4im
6+mkjor3xUvsjvvUSsBsBUIhTwSJM9XFF5zjMiiSpN04hDntXdY45Xvdc7z5HBqXo185Gn9hAynJ
2+0PvD6q+D7kd/DWhNgzEiHSbPQ9FRVaAk8xwMMH4pjV3Nm1JrxxPefo34cE3CyfOtPhSJe5IyBk
2RjKdGrQ0HVAF/50ZytKume0y15Uc2hWEHsLo8LqghMHGBy0UUuvpNszdL018e1nvyXNEBJEemwn
5nSyn4z3Ym9/vf3zC6WJy9+XfBkoXZJYyfD7ehoUP4pDetp7nY8msPqVlPP/r9i7voIu7UlrYZHc
6AsD9rz0WLJD2W21r7n9Y2y3I7Cirvk8gneQ+eq+ztMARTp/GJ/a9HdjrvXwL6Q3L79E8maitq2k
Hg101yaR0R/sn3Z9ryMd1/zMN00VqJXll1uvf/y5MgNzhH95L17alTwASLkVgdrNdOq9b3UTtsWu
ExsSb1Cr/pr8Kre3zS3tfXQuzjBZbU5ASJehwTVPJ10lTqBcRvWdZhOw1fGjlzWxz3XaBrfNLe4n
kA8Dk4/2ErBcSOubdayccD2KU2/ooZ19FJnfvMT770Lb9dwNyihzN7dNLp02e2YpQdSHC9+T4ozJ
07rMGFSBZ4HdbXI1rzeTw9YSVfOvyKt2bkWax6b0UtDCcnFyWxq0Wryl9ba/R8+/Hx9cL18JZZdO
CXQ0tFm/B+TicgWgZGWVa7UnTp6bkAcV7wS/ZE6z15TO2HYmPfE8p/t/MY9nNqWV41o7DHDSsKny
HCChetyShq7J9yyuFqTSUJgEZZ591aOGWJs5LEP1VzfZfemKbwOwSrvbQ1na9DO5oIfcB+I/2eGP
BWT3ehUlZp2NyX2iOZDCNJ5Lx62gHWiZKxO35KLhoSGVjRccuIPnxTwLB5G+VGhcE/UkcMVBs6Fn
vzDN1YNV9c3KhS6ZAr8KghOk+6CwglcOKFcuTYFYlCWwpB+ZU5Zh7sFFl4pqBI2N58ztOZQW6j+m
kDzydEgEQHpH2vA007Vq6BiUasyMBzUbecA7x11p5Vm2AszVLHcAIrX5z8/mzlEd4bop148kJ94z
ws98Y1fIxt0ei3ScZq426G2BBnvuL8N/paSLMmhxnhQxO/Yk8dvYfO6gn9wZkCdxTLR8dStTN0/N
ma/4NIdUPVRQ8PehriDdqWbapV1LW3Ysy43V7H5MxTbedUYwgFJlrSYhbfVPW0hhWtBAweigu3I5
gRYVbJxi1h8LFWRC0G7wKi8gGzNZIxS6WinQ3eGJAcIb0KDhRSe5h3jsgG7X9P7Iev6WuBOBAKBi
rFwfn2U9aergZUG9rmPm8MaQNnivTzVN+k4cW4sqPLCNCZw3ZcXN9zIuwdpi5UplPIyKy8tDnueo
Fhip620LbpfOPY2paflgxHSFj9x/isSuOdq/DVZbaNcCMe4P18q1FxqrqBJ5wMEJf+x688EYBoAN
G0VrnkkLEnif1dR7o2Nq/KETbX5ZTBePZe4CmVLo7VPJJiUqkxjkVHgg1ieujxyagQYtaViLfnjO
IXj5OJBcgKXcQU4i4sbQ/NJBEvhOpjh7yeO0RAdFVdOnuBAmer6FZd8btdqk0cTbFOe5zdJvaaFD
JCPmgwrB2HSYNrrouLc1Xa+0UPalRfZi0go8M0bpTfet2SrmJs105W7EaXgHxzzw+SllBjqqmqx8
4kQR1QMeN9AUE+qUsChtYlP1SzIoL4maFd+Ew+mPwemcfa420zecKGDHVcgL08CoWvdnlZdlE3WE
cjTJx7TMopL3/SlpdK5uRtfItZBYWpMHDKnaDGqbDHw3Ta/br50wgI7rqpzGPlyN9zPNqAUcxzjl
HiQHhfLEQbhO/B61BRp6HZJFUQGqUaAvuTV8z6qEin2PubN9iw8G209jQtZaOD7JdqXNBzUDkODZ
0ASbG7ovzxLafNJOH8bhiOimGgNt4tAAM6k9pBtVADUUxrmjPvctBY0IKWe0O6jKMkyIUZk+7ymW
Qms83gXGpJGfcV2CFMopcv0I6DEmHXcC0lBlCnhaqNe2i0o6MlRFUNsZcXytcNg95FhUAFgmVdeC
GKoRkLfDq+Ye0o4kamvR/Opj0Tahpwn2odRJVYQVd7PEdwfHM8DXraeHofbikwORCWWn9SXpN0A/
t+OWeW0/hZC6gAY2UhsOmLEHVQ2VCa/BiI9ioolvdYkAUS3aUrOgalt3WqkeLfgqFPORPwCpIxyJ
nFTNJ16nlQ09zwEFbzZsbSPd8OZDKVcRFLMzklYSj1bwVIP6CY5ETmu6SsXRCp9A0jNPtGeh2KMP
pK29mfJajSrS1H7Wj2DqaipXDRw08Id97Cgb6kyND7muJBrMJmcrb58FDwrgHUCiOjp37Ku81GiM
hc1MMh4hvATCUkcpA7C//fmnV50xUwLj8tGRXLhSGR37vqN9ZoojIoiNy2mQOuyu7/C2otOHF6+1
b17frLgNQCyLy8H2IDMh3axC2NykIlGPFDylj/0sPO6ATTIg7cShUCOcwMhGdeV+vd5Hs1HEd64N
EhNwn16e09LtnKEbFXHM6hz5xL4nO9y3/R1KKhTCjJa2snDzHXq5m2Z7WDIQVSLxJb9peDdSLGqq
HtM8c4IkMet7jys8tCaurMRD0jMD1/l8uyJLCxeNnKmM8XUGQH9bPVePqhVPe8uufurMHbZj5uGy
iYV4qGyNBaWmNJvb+0Z+Dn9a9mbhSdzwYOiWkhb/T1WqLKG6AZj02AReo0eqy3dD7z31OQ0m0BXq
4wtnRSCgYEO70c/mckgd50+3v+Nz8aTJnt89EGgFPzgAqtKO8lQD9XlWaUe8kdWAU4RXvjPYHKw0
VROleHdGfd3aAVzlGEwiq0GHxbsNyfoCf2VErn/gH03mmEGvsepAelW5V1UhXtnQDRs9JW2I5Hi5
r9rR21VNWp+qqWH+VE3xpiJ58+AmqM7dHtT1ycfbFCHNjNtGOk6WPFBBb1B3eq8ejXECxXTzldXG
WivNwia1sXc8TNvM9Cwzq9RT1vaIaMajSBi71/UxDrGfs3dH772V59W1KeRZoV+J1CKa7/Havzx/
xOAZTY1aP9KiMX3PgoJHRwQJzJGNK+dhydQsiTdLJIID0ZjPy9n7QK1smo+IHo6eBV71oIu3wxqF
3nW0PpeUQXDq4QmH1jVpNOiXSDGtnnFs1QwgStZNQNRb9nNFjO6AiMD2odXJAmu0k8ATE/+nRUCc
vPkDIAs1/zOLDlyOsfUglmvEhnHURmgvD5Mfe3k4FO8oF4TeFHVuDRYXdIeoaOJOaFBN+9u7U65C
/ucD0DL4SSGP9LfkT12CpyYBUOLYmiTsxyQq+hnW2tw5pnjT1NdGa/aVYxxzxX1Uh87n2dqLaWGZ
gfUzcT4c08Ejej5AZ8vc9LA/cQ1ujxL+2momvYM8nWsGKXC/7Yo7X1hw0FtiwefkCjL+0p4CWBFE
GCZTj0Q1WooQXaAWxU1z4xTd8DYoWRx1OkfzsJOTwBDePyyjzNM9c4YijkC+APzkkodz01GJsZvQ
g9Vp3sGaMh5hl3eIae0SaFKFrnif6ztl7gLDgx6aK7ipZbhTrClzk6SlQhE6t3eOVqGFO3bLjQss
25eyiMmDEg/mo0udZsWZy5WyeajGPM9Iw4DW+ioa0cvYBSsAhloivRxT72nKpzeqoNcA9AdW7j2l
NH0Bp2QAEpaVVV4YNUzPdTFIYM3hwuWWykAhNroKRt2o1RwUBDEHk/bRtAsfCO4g67Yrp2hetsuL
ax7rX4PzHj/bw0YWQ72vh0GvGXyl+V64xaYzyKNbo48s76DLkN1VTVP5g6Ot2F44PpB0t7G+iMXm
MselaXRZGKmtNMjVEJeEepFoQUFAHOJyq1gxdX2VQf4BuAjsW6RbkXW4NDVlWdobTaUfN8Jfg5LI
ZfJ5u5z/uHyHZXVvIyFf6seRUjzC/Wrs79zKvhdx+VvNugc2VcAENvu6yZ4HAXzE+zDwr7nXRQnk
iuJC9VMVIPj8j95MUTLYX24v8XXcic9DvIlpRtCJK/By7C5kEOt8RErMAg0Kt2mQNT/yCrrK7ZqL
ml2+tJcuLEl7qRcJiasBlgACqZUwd3zlS1oeXv9v45H8PkSUbbWxIPVYFOgk4/fMZpvYgoa6E/4L
Q6D8hIcHb/IVvN6uG68b41Y/Vp33MLQ/clZvXOS0LW2l9L+0QrNoAG5SY25/kVy7lY8jlEugQ13m
ZVjZP2lt7wxjiJTCWclULZ0DPC3xlgPCDl1B8wv07LR7seNwy0ygfpSzapc45BVxBN/dnreFmxlq
6BjP3GyC4ejSwdYKxdYAs9SORheD+9nth31XaokAlk/vfZpZAtISY7drXafeT3XfRxPC0PvB9dgr
BMH5yvReD9qaE8JQfUH2ec7eXw6apYrJ07ZQj12HZhPeiW6rN3yta+zam1mIA3TUhTG9IHeRrBSF
g9sTC3kkPN8LO75nrN8n9kpkOf/K5RFDAAtXaRjguwaN1HwEzxaQTUQp1FRoECjpIkbopqktZPHE
YVLHn+DifDLGFdd5vTnRwQQlZFBrOwi9belQE9MbPI424KNZVeJJqzseFlVs37l2L47KALHO27tn
YbXQt2MgsENZDKOUXLWChA+Q9S3COqZXh5TaaDCwZ829f2rGBkRjJpzAfyCOLIUzeetQM1NH80iJ
aYXMLLrtQJN/ft4gH48wHcgTFFqwLy6XCwonBU87WElNYoXFiIwO7Ym7MmXXWw9WPNiAj0JmQWbT
Fg6p4pEZ5tGFDugRT0ftHWffe2o6dP3cnrZrF49tDGtI8c0cZnJU1hFNZHmZW0fw3uVbqya4sdRK
3ZFSN7ZTzqe3VOnXbu+l8UE8zp3REDi+n3iRs00/xk5MKsqsY9aanIQpWB4mX0WG2fTNjgJsfXuM
1zsQmBNIA8Dnfwo6SDuQVlNfiwGwKEEaC9TVYDLtO6ZsbltZGhTSm6g5Y/ehMVraGoBfoXEXXf1H
JwELk3j0imSn5Xp428rSeuH1DkUKHCVQ00hADGLWzNIZsY+Zm3Xo1DXLPfi6h50b03TnMRQDGhdk
mreNLgwN9ao5dgeMDjJD0tCoaY/c603rWECMInTTdDzghVj7k+axFVMLsTrkfRzgcTA6jNKSFsuY
rKI1Y886Nq4DAlMyKYeyKuydrbX9sXfaZF+Vab+bQH0VmBD6O5ARjBYrO2bhxgM4ce7DAzYJBWJX
uvGykScqjyvI06sVXgXjHTPBUFp9t8ujXWk+BTYksVG5AITz5Kw+GpbmG/c5mt1miqUr9hWwJKpJ
LFTrmBYgrQJR7xiaKXi9EHvXK/O9aApvbZQmP2XH5j8/O4rJqDhK37v2EfT9rnqwjG4cvuRTVuq+
p/DR+GeYJITWLgJWwIw/wSdQw740RyBy0pidYR9Rq45f2tLpPuoxVleuuOtBzVYQHaCtDerhqhRR
dsIGzx0qvUcdjMI/oWpsbEr0yad+VnT9yoG8di6whTgPSFbvs7f6ckTUAWtAqZTO0WPp0PrIGw50
M1DoN65cCouGZnmtOfcLOLh0CLUGAtQdx0rhsq7eytghO1VR6xXIh9zxOK8QbjfUBeaedBxBycF0
OQo+1M7io5V49JtXE8938055bIcWmjuDpR6SUWh31YhG5xyg9U2Rq2TbEdI/NxrwmDkYwdQihkpU
3sRbV+HmD5UV7GteT/Wjkw52yFtW/HZQWlw5tAurboADw0UHgKkCrTK7zrOt7Mw9DVbWxUeHJDHA
6kin2sQ6ocVxZckXfBQOJ3YX7i7E95bcbNA7Iyqwlh4fGa4vMCirafrNxl1dRsibZL8aajcvJpgb
eGjYPK02bjHQNw7WhrUhy8SA82ohQEU4jB2BkrgMMqYlxFnVPHWP4CDMwzpXx5dWST3QKybFpsmd
eMc1sIoXBGFdOyhtxKb4IUN3yeOQDsV9WbhvZpsbhxKOf+WZurAcCF8Qj4GTBBtWRr+oWs9B8ZK4
R7e3pxc7QVmSkqR+Eki2rByN60sRrzl3Fv9BsAT2Xslbs37OclV1cT94JLDJL4MBXwEyJVp7flz/
Y+eCXmQkHWzI3anQ3pO22WQkXW9Rh9xT98H2WpAx+rbz459euHPJAdlBZNHhp+RkMIaC6lqhF/ei
QmWWjNpvU+MCJDbIWd22dPUaMJCqQQYFMrOo1wHjeXlojMKDbHRCy/sYl+ljWWRz6jV1ghIMIXc4
OnwlSpqv74v3zgxEgd4GFgzVQfiyS3up6hCKtjp6X0HC7zQhzRJys3d8kQ4fImYW0ClMhFpqeM+6
OlYr1mcfKVtH4I5E9yda3ZRGC4JGZrSMU8DkE/M+r4SIan0ct13KPgolzR7/P2nXtSM3siy/iAC9
eS26NhzbLY2kF0KzkkgWvTdff6NmD466q3mbkM7OLhaQgEmWy8rKjIwoY7GxYyuVTven+WaHYtgq
Al0F0QTuCr52p/S5Ei25VT5M9WAtRFGiSgV4IYzAPg+c++TlS9f8pNU0/+kphGE4KFy7eOsxvp7r
+U4E2g6FFFcP/YJehwkRpYvtlBAzG7uNg3HrFpkt9LJCSwkeGLCja1sUhEdypuTVg1aPoVM0lRV0
E8I0qZSk5yUW41+gZlXBxjWBWAGMC/IzcPvF7v5M8xwdiCnYfYw6KYqIcDs89eBoRjGgDFX1sEiN
DmYAwFagU83QC4aCCeiXBzrOhSeKJWhPtB7ivwl02V/mEhQ8i5Xqh07QDK8LrXc5WgpvsWZv0hsB
EpNd9f3+t964yI9PRcUBhRck2njvXSWDZlVJUz2kIVXdTDYfQTOv+VVhKu/3Ld0ED7DEBIFxMYJp
Hc1r10uDsk8q6YJWPiwW+jNqfQCzhThtCR6w43N9vBDbQacPJDsa6Gp51sDEbMM60WsFFdCwS516
KNDvZzZ6/tK1Ih1tvei0aX9/ZLdzqCCfh1oGAliW1uB8P97ic4ZTrQe1ukTLqajTCSKkwBfVTxVQ
nrP7p+bAQwGYG7aZylrV2OdcBBlar4xL12dmkI49gFYGqrbgsUPztUYSMY7Am3Tf3u3CIT2EE4Xf
YOEW43Ndldq0tTCbRhDJqYIWe9Gkg1egU3xLffB2HkHCDzEk4I6QVb5BxWDLLE1aJGYwAeIH/lEj
TgigYulpDCESvHFhr43q0hh3CyCDF2vFgNigB76H4EVVEn2iW5DsW2/PsL1A7+GqUdHrwoWyZlvG
Sz4I4MyvB9kHlTnEQ7GLQNWgxpSMo4FgQevUkjQKuIvvr9utw2eNqB+FGIak4BXG25DOzajFVrCY
k1MN4RHSeUAHtOdlkPxaON+3tjKfIGKD8iE6X5mOOvc2AMN2OVJEiEFfZ7NBZk3MBLsz9XSLL+Rm
l6A3DMgVC1ZABIH3zvX2V8FYjDdIVQainu4SA/e13EuCa8lbdbMtQ9xNrdemEhZaWQaQ7HDk4lc5
vhhVsnFX3EwbRoMXIrhidXQHYptcjyYM5zZOwqkEbKijHi3LcyH2+UaGd9XIB9wKiXMLL5RrI00M
3UnwEZYBOpkAZNSg8PkoRkVR/OmZYoOxgOeCX8Ib7sYzWRlSRpZZBlOUhPsxtxIbdeV2wwq/r3Gr
o7iIMAagLpCp8TW+uIPUe4+n0VGf0XaX2j1kWEPqNsbsT1sSIfwegC3A9MCHJCMRg4PJzdyoz4ZW
aaF2zMRns5vs2jG6LYL6m3Dhw4jOCn5Mdx0wkuvlmbOZNT5Z+lGkugAMa0w/L6pRfAb3kXaAaHn0
Bb1oyWEBRs+PlCWxTaVV38Rej170qcn8XjAL0qhReyiqrIFmkfpPWVoKyAqpGukbAQPv0djHakCB
6CDfZtx5bHUubh+870JqLoV+jD4bletpvuQOD1s02x++6fIahxUkuRGWMF1MxFHclFTKMjdmnplH
BLK5PUCK1svqWvIAyS59VAQnp5ib2u2m2nSomaSPettOvtDp0K1FLi48lLJZu6FRxo9G24YPhpCU
504su1drmIYdLIv7ZYlD6jRtJDpdJ4HfSp97rYUIEPDdJJaA6N24SPnYBINiLceAlgHzibwp51AA
rs6XadHNo5rNeBj6ktzuhf5bivzGfV+8ZYhfI3EGrgMtCsdhOQLaYCsjFJ+Sp3T4/Bd2cGcjQ4is
Noqa13thkQuodYGn82hA4EBYdNcqkm8V5COmxfDum1o59Ix/67+mOK8/o3VezGPTBMFk/xzm+mej
9rr5odNEIsvjhr/cMsYtlGCkfS+XGBcIpoXIeRCa191mH9XaIlm4EFmjEXY5/x5jct/KANT3MRuW
wh4VUAW2ZWPuzLl/VI1Z2lgr/g5gmw/wD5D8YKkQXXEvI3FQ4lAqYW5s0Kmc6kXvNBB12Nh5vEIC
XhCg8GLq6YbMNjqPX0qR86KWUcfBKCdVbSdaBAbpIe6GtzYajMKmxih/b9FOA186Z/FkT+3c97Y4
yeBVTUurP/emWMROE41RRJBXVyKFzGWqKkSJ5uV90PPsRS/AAOsWqSqDgVyLFOkf9EcqQOjPfTOa
Doo+eM4mclRvVcVunB9a0QxcbswlMWQod7ByRZ0gQAEOaUD4608D2tl3omQL1AdLwf39fvOSxUQi
wpVRKP0IHPn2sKrVaWGafRSAaq7z6kfoML3PjXPInypnw9TN1gCYF4VLtEQCvQw0OlfvkOY+CQ1p
igKLApMzmC9A9O/URouJWAikk74NoP4oFYrKWP624I/AB0LUfnDnTRr0m5N3/SkG90jMka6RymSM
AtBl5yJFaFf7mewbo0kMofDvD3zdGHjQNYDErRvI9tiVswY63yhIsrcE0iXD/GuIzxk6o4fpy31T
N3EEGxcrXIGbGc3QPHxB6FIFcPQlCiRaO3J4mNDnMMd/xubFzh7LeuB6wfuXhZTX7tjSykEWSyMJ
mtx86MPPoZT6Ywwdu37jZXEDT/rXEuOZxv2LOIBzkINlhWGcTwCRScJRA8sq1E6RaamV8jTWyuyn
Uzm5maRFnh5J6fMUm603x9CbHmNz8NGPI7+II2DrpYTQukbkAkb2WnrqC+W1HCzjFQDlcYvakpdm
YNNjofqPcjYLtBEIX0+PGqJ3JBkTGsRovVH3UhRM2h713vzZOkipo31vf4Sh44UvxU988/3153OO
/9rGC5qRrOEdzdnWC3BHQ+meou8OOTe7LYPlBfpjFvWhtrFFRntTOry2BnbW65HOCSDstQJrNf0R
R/U+qWYH6m4+Wik9w0In0nwcUtMp3uBLM2PZGOuqeRSH0QmAaiAqxZz5Gu0/zSxqNJCgX6jW6CqM
QpQvtYGgVYnU4oRrQXvWtK9R89a3qhODfmbDfa4cbevyE7ijUEppqqWajvmev0f0szF3JBScoRNt
ZQtptXIn4EnFgNOo87Fn/vVkx5OhVnhn0yCcd2P9awoXEg3fcnQ5ytEnDTIn93fSTdiAeiyQjfDV
Kl7BIF65NjcWSpc1ch8HUhIMpm6DR8MpgAnX8vf7hlZuIFiS8fwBtAtQff5ZYoZJJFNE0MHggZLS
rkEsWduxTiqn3UBT3XpHZM0YtxQgLbhb+aztKFSiWapKjIyWzDouSC58yreM8A35OP+wAi/McjFI
0vElWajyLaggRkkwulMQQtz1VVfdyBGcxqEbN8vaIl2a4haJZkXXDxlM1eVPQbCjl8I6ds3GS+ym
UYUNCIBiNPzLiLkUvuak07lNSmgDBbJfvypfRBfdeKQxvJf6HVQlwnPx6f6OWFumS3tcCJnWsybT
HvZKqbWzysnAGi7NW+nNW1d5PSruPKXgSqJQB0mCBLrrrgeMk+Q2L9ZPdQMHwFPCfOwH9syERwbp
LBpUr0+SYESKEepagl6UN0PJn8Wo9EsjfjWb1KsWy06K1m7ULxa4MYjZNU/LLPyq0Ycq9Lv787ri
MPGCwsMQT2tGcszDaWuE0ZWR5zQwnqQn/bP5Q3f+KR1x19gRfu4bW9ual7bYIl+835dpriwGtwra
4lDJaGgy3htQi45TuuGC13YLzjMiBDw48NhlfvPCENj14zozRxroArWLMSG9NpGIbsQ8N+VndgjQ
KoGEP/gG2Mvj2gyDA0RFu9AABecX+gz97oXkr/nrcJaC2g6dkknc77b4w9ZmkdEIoZ0AaX+kPK+t
xmopxAuUPoNIhDgjYhW0OxPkaAZ1I9Ra9VoM7wcCL/TEKDyo0MA7XsI2TYIvmgf54uU4PqNb0m33
eABteK3VfXhpi7s1q4VOUibA1mhbxCLfWvKGKIHgAWKPG7vj9s2BIs3FsOTrCWwbEfyFJky1rub+
1S9nWohIt0ArmBdbEKWBkfmgx6Gl3XMp5SNhgZnz5wfpQ3DxP0a4EeB1KOnL1CCc1CKiV91TpZQk
tV6ixtzYA6tzhXYKEF5AVwywneu5ktV6sqy0pwE1csj4CfRJFMatKs/qdY8GEQQVoKBCGp+zMtVl
1TQZzussD5PfxBKuSWvRnAYAYZQnzH8gxSOiZqplbldMlhuO1hYnErsWr7J+OMvIs6JGLeIo4w1z
PVA85ycd9UP4wUSLoT5vHhu0obuxqPya2wpa3SreFvdXcc1LWfAe6BCWUf9UOHcYLmozhSk7yNTy
kaxZdnj8pjal0Dm6b2nFZSC6AcwBeD70YvNlcL0S+3osojSQQCGO+UNIoKSNzRpp7xtaGdKVIW4h
o7jvK5UKFCzLmQuM+iEctQCEGO59Myv3NHtrov1FYnke3gVG6NIf8iRNg2S0arcKi2gk82K96zRv
bRQjY0LNUCJdYY4RuvzHTQjU+jh/fwC3dIuQNHjclGnQSuIXqJf4vag9ZbOwC0V9JJOpPlJdeauj
ejf3bQR6Yw34SVpndk772JmynEl4m4pzf1rWvgo5NrgdlLnRu8t9VVECiwd2hzSIGw3U3dTNllej
0jYylGubCeU2VJ2R1kOSiHtP1lSJe2DY2Njbh7r+HitPkpzsLCRq/nw4CpOKA9cO0kN8i16CPFQi
WhmGozSupKI92Hhv6z8u6YCV7tIKd/GIvWKMYZunARjIgYGIi09S+7NEj/Wn+6NhW59zMKhQgWEP
1EFg8uFHMyqDRcdmyQJBtgq7GaoST9LRvW9kbQdcGuEGM2tdpUalmAVxZiuuXJC/ON+gokfYA7pL
lKe4uDWPGqVttQrXQftFzj5TedfQX/eHsLa9UInCGxNETaBR4N4vUp2HIJSoYSJ6zMPXKd33oaPn
+/tW1lYDIFhcNgAVgKOKm6i6D7Vm0uARlXKpfqJ5rbU1DX3OG4537Z0EYOxvO9xN3bRVCeKjOA2q
LxmiQQFMZRJok4eQgIDabmrRD/PskFU1BKeCzIgfC0ndOK9rt+vVN3CLVrZZXxkivgFJsOIHqlb6
T/NrdWxMJy7d+OX+xK7co2heZloCaKIBHwUXeuNVmLTaSNOgFII5yZ+mrLP1djemsRtXW61ZK9sd
CVSkClAOxCXKI/P7JlEjg0ppkE8L6fRfUVuQzNA2DtXKjkQLD9CzqPkjg8YzGg9CHY8hFD+DynwX
sw5lGQ88NFjELTzr6nCQDEZ3GBBrEMK5jkFoZPZ1O8m4pvuGyGVkL8thhtjN/RVa2fqsiMq6n1gf
pcIdsLEukpYaBtyqqWM3RrbYNn8xY1h61KyB3QHZJ7frs7GlUdfqaVA3/yTLyzCAeXipSdqc7g9l
bWXQmIe2aaYPjr6J6wnTaagCF2xhKIiDlTEGT1AEsmkfVF0bk7a2NHAUDLuJBx8IQq4todDTTIDz
ZoGWl6RX3yww9Rh0Ixe1NhyGPkLVnxGd8Bh3cBcPIZSEYERPCCQarehJih/qbAtdwqaFu4pQSmJI
LlZMAsKWGwy6SqY2h502DUmSpG7TJPtUr50OzWlldIh784BGiI1wd+2JB3vobGFsuLdc1KBBauZl
lHA5BfILOgZ6IvrFkwl2Faf/MaSA5G0s2m16lOEnfhvktkclUjRYpczgWXYzR/i0uIWr7O/vwTUj
DJ0GNBweSWgrvJ7MVFvEPB/mLFik53Qihi1XwPt5P9Tq7b6hNT+u4VZE/pBpXcK7Xlui1IQc5KBk
aFYhuWsWr6mXpcT4vPyMUnveqlmsbcZLa9yOL8SqFpA3xWYcIqDK39WoJ4PY2tvJUfab+O14aYk5
rItszVJGUqwJIL1f+uNiZLvpG67GYnQ73S5Te0iPCfXayunrQ+rdn9KVy+pqRtmpv7Bc6YqST5aM
rqaHKg4mt/3R9sR8/9+McKdtiJYliQws29T63+j39OtS2uHrfRtr7gmN0Hg6I/gHZIW3ITZxb81Z
HrQd/VGi+aZd0M2kt87/Zoa7OoRWnOJZyPOgarVdUcT7JZu/GSrENP/cDkJABqcFwRSyk9frAqhb
qBRLmgcjuqBJj/YaLx0jVmjQtrJpa7ch7g+AnBivIkLza1NAjQAAJRV5YClUt6UQjbq6sVUSWjlL
gNzjRQYcKRJDfAQxRY1ljQt8BHLLdqyBSKCVbZRGgYnbmLm1zDI6geH0oDoP6CXf0WpAwjvrzSkL
aH/o25ho3aOcvdWl31dAXvwjDoc5ec+j7yg915Jmz91WeLE6Vkbig2QO49HhImsaNqUyjdjupbgz
8GirEg+K7Xa0FSyt1FTxJERNBeEfgGvombxeubgFtyP+ywNwL3qqvTjv+WEiP4mCvHXhatBR3VRT
WNksVya5zbKk0ZyqY5Kj6jF44mF0RTchcUeepUO9n/zC1v78wMEgusctPIaA+WAfdOGgJKmENI0I
1xhmuV+CDwzVKSHeKJqueEHws6iMPI6tF8881OsV+j66MAtACY7WXX/JJLtRXrrws9BupMxXLkuE
tUy5AP094HniHG5XA5+jpThtBchvyJBHFJSANPfzWZ32VY/3ZI4ezIcEHZh/MZPoxQKzGtKySChw
LgXJGlnO8U9gqMEw/OwDOmyRf63NI6MzQI0f+xLEadeLpQxhWcUQbgn67r0CDF/U0ArZH3K0rlqb
9LYrHh8ZWQBHgH9j7WXc9QwOs1YXljkJlriyi/rQRipp5o3H3MpZRnSIEBoAXjzH+bwsSD5zOdVU
1MPUl3zpHVH7pUP1ZxM9woc2SOIhlwdtNtDZQCcBW+N66qJBXdQ2NJcTOJKU/TQVGcSJ29JWLXO2
i1SMPqN+PhNjrMrHusnmgzFaf0gs8+83QI0YuQ0N/+MfE0vTooQLZMhpQX/BgaZmRxIFdJ1po0Gn
ZTF/3L/j2G64iHr+Ncfek0x3Ada4BVxSOZ+MsBRPxjC13pJLInpFKsH+cyuoRgA4hh2JvA237bVc
kEEuE4un0hhfihS0ur3Vv/5vNrgwu7Z6wUgysImnuSCRZOgie7C2wlEeqfwxX2jURmsN4NfoNeZG
YqQG+oLyCVaGujloetkeDXO29uE0d69IvyZOaraW20SGRTJk1p0kmnUihdHs1suYuloiWB7APagb
1/Pi9Kg1ndGGltlxNicbKRfucP7nW/GxjHCBQRGvt3NlVHVh5bJ4ikzAelIQ/p+GrgK/Kc3S0/3J
XzfFmFrQrAw4GWdKoHIRtaklnlqhn205i4dPZWuqRJuhrX3f1NqORU++JeJVzwgzuAt30rQkyVoF
e0nso8eF0sVV5U78m910YYVzBV2Tg/kWHPgn2exBpdxXJSgeetW/P5bVaYPzRDM+EhTQ3rpeIVPO
piEFQOwk5XT26dD1brXI9BEiX/rGEeTLxP/uht+2+O6zSoWsOVj7xFMORm9oappNMYBmEE0rO0Dq
xT4Y5kQB2rddhsZRrDqfd0piiS2RjKWFCHKm9RAdy1SdiAnYgUnXaKjGliqjlv6bWcEDHaEGYAE8
wL5HU6DQSaF4Cuu0OkidoX2ZxbF9CfvS2igssgnm3R9yKYwjE0yZaJy8XoAuA41XxzpNkWz5BGQr
kADya6ydIiljtHASU+vuvD8fHqqt7I7Be/2GWKaJ1aWeWtgcmyomglb3diXEsYdW3WjDFBcLfKw5
K7gh08Y6pfn27xkCC4NUVtIpBq41OXa6M4UuGFKbcXd/TGuH8tIQ+/uLCDEMw1RGYoBt5OI5jxM7
i/I/S0uxsbBeZYxFASMHcmDXJkaViRexXRG10aHoWp/WUL3VxhxS4Z/uj4aHHPxrC9lchPO4FLE7
rm0x4nVrGjAcsQdAW44GR+9i1UumZno0Qa5ud0k5Bl2jQitZMx/03pzfckGpNmaVf1z8+x1Ij+IF
hb2CKuP1d1RZhxTmRCUIT+uENYhPYDVe5M+NmRGUd+z6oHblHig1Z6ygmTTrj8iyu302POVluReK
aNo4mivnBeml3x/EXX9VU1rCKLPzEtsQg/DkrDyGmIV+HgmjK63nQN0qc67sLSZ0gdHDHQD2x7li
c6pUMU5a2IxyR6XPYhFu+Mb1Uf22oFxP8wRaW6trYEFt4tDLoJFqTad+TD41QwN5qOQF9ChBbY0b
NB/8K/k/y/vbLrfNFks20a7USae5+KGnb8JjZEGTa5nPVFT9kiak7ByQ+dqWUrvSZDymJUmsbxt7
nU0f5wLxEAHKkTUv4lXE7bFiKaBSIsBHQOdegfJ3JYDF0NCQ+pJINRY55NzCA2V0gNKkk4IqQItJ
7v2PYNvm3jdw28pocaNYM+7BBuoL38GoAi2dYhj6t2lApLSo4RSM6SA7S160Gy6Se1z8uwYXw+eu
YH00CylhwzeMkAjmP4heIeXwvmRb8nzrTuW3Jf4CrpuaRkbEfOQpCwmlRHiEHCD9XJ/HJ/U9/nl/
Spk7vJ1S8OEALwPM1I0wYQh2zoE20knvAlU5Ca2nzhv4wZXbhdXE/2uCOzbDIGfZPNbwTvo/GJEp
Pcn592g0cZ3t7w9mfZF+W+IOSpeP2qjrOCj5YkNzfaeZ4LDXy6dsi5dvLb6/GhOb1ouLDDHnXEUi
XEEPxbs63Te5p7eqrag/ZSi/CvHoSKzdRXlGXtCbTL8asHiJ06izNw/6m5orP7VE/HF/+Kv+6WKi
2fRcfJSEt5mUa5hoU/oaJ44YVkRdDmPyDZRAhfSkxKf79tYewlA+hmgdGlmB4eATuUVPE1qbLG4Y
oJFDKBqQqu/6j1wmJrTfq9e23LrpVr3QhUXOC+UlZEgmNu9tHLpVXRNjsfwqfUnmyFeF70CTjL3s
V6VYknb4rHUbrnj1jrkwzzmgPq/nWA973ACC1fixKVHSoo9rw82txeCYVzRByOh7AwSD28dGOSEz
W8CMbtryp72K07+gXTOQCfSvHmZibz1jVo/ohUFuO3fCmEB7FAdHHRYyZw3pTdkVpK95FTvd8uX+
tll1ORfGuG0a9V0FJQCsYVVW39o+K2yTShLkUbL0by7sC0vcbhmN2RjnCZYWrXNz7SU13UbZtWCK
Q0N0tdiQ99qwuOqBLixyG8TKoeEzGrBoDIVvhrt5+IJ6gB1tUfOw33Pjti/scNeR2shSpn0sWJOT
+DRSX+xUEqkRSZPakfKtjtyNNeOb7MJJpWmnYVyTvm+NhqhhQVC0+Z82Bt/LnKOhLZwT7EJ5tFxo
m6dg3wnFT/eN8IXdf2/y31PHZ+9kIZ4BbYIV8aX9Xji1/xr+aHb/0Mc63ax0rWwHgDMVmeXNGLSA
O1f5aCl9CEzlqWwaLUAvmPQaQhjkPQYc1olGS9tIjq/bQ+IYRGPo3+I7UVSqmF1cw95g+LN2nNA5
JciFNwvGbmMWGcKU24AY2W9LXLQ9WmIJjrJFOkWlq2f72pJA5PJAHbX+2mZPFKJ2o0zu21y53pCB
xPvOhKgDEKjcaQZ4QppK6CSdqmIZ92JTZa9DUxQe6hG62/Xi8qpRZFtJrqrTLgIEdiO6WIvMUDFn
ujXQlVBRzLm+X+Uoph3STQgvPtMfdUums/Y4fkE/RNA9FltPqJUTd2WM85LCkHV6CWunNqmOudi4
GVB+87zJ4bllh5vV3DJK4LFhB7rUjhZHTz0wV5G5HGrlUHVghe+Rnss1gehZ8VSN1t5M0wPwWX6K
5yT0rvy/WOSLOeYcaB4rUhSPGoYdLedIPUjl8pCktY3+5mOSoVRciC54stz7VlfPzYVVzp3SNIEQ
aAmrY9Z7nR55YYgMbSF73bDVtbMx3x8x1UWQNgloLTdGbKIOzF6junwx2keQWGyhZngsH3Nzl/vn
YzNf2BkGOgLwjyGJ+a/c+DI02aGXTLJIpZuUiFkzYRfjyoB6p1eiOxlJeVtPtxhLV4/s73nlQSBa
WwKhAwLrk5BDP2vUDubUPKpUP2odtJDqfp9loDlUtuZ4zcdj8Ci0ooMdtbuPAOti8FGdqsjyC3AV
X6eOSB0ZyGIfBr94qdBaS7ZYOP4fz/DbHndYazroNfQ+saixuatmvI4TxYUuiT1VlY1DDGxcSXLN
sCcIFLVW4t3fvmsBI1A9wA+pIIdGfpjzxmh60Lp6MKVT0Y/EmOnDOFNbVIbHpdVR3hh9CIUj+aIf
IZOotulppipZkh1qchAh3Kiarq75xbdwz71mkrpJoth4SuaN6ExvVSI5BghIybgkKJT9zZVnWSDU
QbMy0HXc0MVIqDMUF5Ecmb7WEMxcPEklRb8R+H+AAG/uuwsz3KhayWyL0SjlU5G1DQpg4F4cqqYD
iE+kg0D6CghDm46tRVrQstq5NlWk7Sr0e5ul5bTmkh5kCBr4cS9M7iDPXxNjqo+G1YaHvM9Vd5GX
Dsp/5eIkrTo8RnlFN66vlbcLS72iAwE7BZPF+bgRSSNQ60TyKQ3rp64pT1FvChtX9JpzA1ocIBQA
D29RDolJ+8EAkfYJmn3zLlEiY2+2UmmjdGhumFp1cABSIspBMgqVNu6mKMdZbaWkkk9GqnxLqe7p
mT/KjzLoFzTrlCayk4nf4xo55hStUxOwlkW51drBLserXWEC+QoWARS38S+O33VEYEzVEibgzTmL
WgVS9MxWk9AJlV+VHjmR/Hr/lN/E/OCKYpUONJ+j9AxlmGtjQiLMYBEY2vOQVidIt7wkU+lFVdeT
Slz2wlJh34vjFj/zrW9hZkHNBpJeFT0kCosEr3ypMC65MrXndpk9sxv8Kgua9AUHDTUgUMt8abKg
Es8QBx2kwR/b/TL6qrbF/fQBEeCmWgZACGJboCRAzZv7jLSl0DM1LZCyJZ+Wp0KxJ8iFDr7Rk1Aj
qjv7keAaRdD/AtZ1ro6J7uWS279UlRtrB8iNiaAPCGLJTwDRSoMQupuMPfUoZaQXntrTVlPnB0nC
zfeigUlCZwsWS+f8UmzUSpvWYXuu9sZ7/jNxB7u2c3fZhU53FJ8bV8F9BBkOr/PGXR80bn4aj52z
PImP824zo3DjlLGI0sXXcO5LKNVUMBPMnuz3LgRZ7d6NiGAjXsfFGJJ/fs4OJb8iZ+OZsHI+GMAE
vMKAeKEBhw8u+6WOrELsziCynKB+08tvhoapL+Ex4Tvvn49bj8Aq2ODTAc0Go/Hju+Lqdh7DrsNO
pUO1M4oG2rtfraby07jzuyiC9pzkLBL6rfTxVyf87M23MdtqdrwNPdhHgD4W7z3owd7oJdCwkweh
0ttzag12qTd7paYv0YtWOlSVgWBzSiEikHx1w3o0SCpKXzZmYcVNIBeHDgNWL4asHzfnYVIkolkk
3VmlbyG6H8fyJ43kPWiTSG+gL7F6qtJ4P31um/1YPVRZtGvizm4VR4u+JGCJq2R1IyK4LWBgTlCl
VQBGx4sR2gTXLgSlIK2vc6U7K61EoC5SNrYQ+ROi0YmS0kK/Yv8rmXydPoPzgph55aaKvJFcuLn+
8A2g9AXUj3HuAdR9/Q36WDQFiLf7c1TWEqHWrEACV5428j+3kSAzg/Z0dMoDvAVt4GszqAjO6PEe
enCK221k56kL2u5EeQQLVzaeQzSrl07f/9hYc+ZMrp0NKKhBPIplx9YDUJ6zatE+BbW4djKX3ZJ7
8+M82eo0EE07WjNBREB0Mk27ZfM1c3vmLGASoAOI5zgaKG7IkgU6gcqnls2TI+y8/Xvipi4CbtvW
jxuu5PYC4Cxx1x8o/jpNamBp9qug2RcO4JMFMR0Id9uq3Tmz7Ukk9rrdYMe7wU18tA45kGR2Eyc+
5B648L3leQvy+ME4cDXz3FexiOjidiw1pUc7jmSeenu2J4f+MA/FvgATSE0kohylXeZlTmn/JB1p
3NYZ8SM6uif4smf4MplJ5oNEwc82MD03/p77LO5BsmSK2DJJnNNoSzBvuAWpiOBsqXTd1kE4O9zG
k9rSKkv6Yaf8LKIZHmkg5xyRf96+NyQkbYDWMbKx23lSJZTbWQcNuoHAwoxHHq/TZ6GpO9cKzTwt
3og5V3babtkltnSgj7OTO2gVtp8EMjgHzKt//6Sx8XDLDfQp0j8gbsMNo3KbsJDrTp6SwTrF5dmU
H2ohI7T5mlQPGcqw902tLCGKAAr6FnF3srTX9c5CC6YeN7QSTgngM7U9iVAxIXKFuAX5GEfcIjdj
X86N7NIc3/G5SPGCrVwLJ0OOSU3f8y21w9upw51oiJCpgHIRHmrc1Gk16udNMyRnBTJ9itYSE4pu
lmUjgLClaIv9Z80aMEEMbaoyTWDuAKhC1LIECKyZ6GIEAqT8Kr+p7REt+veXadUQc/ZotMLFwoc4
mQrJ96JTkjN4NMmSu/m5Qv6s3tXJxi16ux8wZ4D9A00IpA5m8Ho/9Mh9amDnpGfjBA1wEquZW4Yd
qQU7Q71flF2IMN8f2u2jF20NTFsEUQwqmjdLhkxfWdE0oufOm93+4V09zPYvsNo95XZGIh/tLu5X
cIL6FX5i13Lum78tLzLzADcwGlsAQj9CrQvfaqqd2E1KRs/6pxqI+dCrdq1n92/3zXwk4a93/rUZ
LjYepZo2NM7pOSehD4VBAgwmie33hcj7xkVdkcSP4IB0EgdtyuTrp8qOnK17RGb78d5HcKcjQ8AC
eAM+ovoS7QQigEdqID1c90ISojqT+wy2Fnt0KlL5JoFzzWztSSRbxMRru/lyyrnrDJQEUqSLmHKw
7qFibNgqJXF1TJvT/Um/CVKxtJDkYG23EDS72VmtOut6kXb0rCExaBYxaW1A74ghvYx7tIndN/bx
NuQn99IaN6q674HDClt6br+nbmYPnkWwnWzTlW3ZNrzcxVR7lSuRyUFjxmu3W3ydDHbil4FmN3br
dKT9qpN+L5LGF328oexfEKTdQWbTTonlTE7nCPutWqKyticMdOrpaKcAyNviPjumdGhSWaXnwVOc
4bgHX9rOIP3L4smu7JZktsUDkD/72qde9PLae6Onk3IvemD4DMn33CkO00ROiQMlUP/+lK6uH24n
eAc07oDe59oZTWOH2yJhn9ZboK/Ydf3idLW00xFnAAaQbxWo16YC4EsQgCO1BLUCzp5splYuDHV6
Llt9XyyZXYZ7HWzxwlai7zaAx868tMR5g6av8aibYAkIfsWLaq/uvdA4ZrUPERDkFr6I5f7+XG6N
jTv6cWNVigAZmXPZL4TGz/30OCQTSv33zdyiBPEkRV2Q9WAgbSXyDdtJnoK7PxXoWTacpj/m2TlC
MLrsYyUl0GdHozDi0eU4CLvRT0+ANlQ/2y2ffjtWfAPauQFsZT01PCe9uIyxJglJetbnXWM8hckx
rB9k6f0vhqqhOom3B15jgOVx21Oe8PIW0/Q8edaT8rV281/VM3XkfeoafrdDMY0AIVL/H2nftdw4
smz7RYiAN68FQweKIkXZF4TU3YL3Hl9/FzRnnyaLuKyYs0MRe/dMTyiRVVlZWWnWYqSiF1f4r9ib
BESPllQ/HyG2cduVfMyPtdU6hj1tW4d3iq1mwfMcRIayty4bASJOIVr3kSBDI861rkni90ksDvE5
4BxvLz/U8Xr0kGIQGD3QP3yZ114UZw/eCO0+aLbGBMy1ID7EuxdNT8l5cuvjm0ZKgkA/tCPQOg/k
tHp03dfVn8c/f7y3/hAfuIJ0/xL2CIH/XHsFwBfy1wZiLmpb09SIMFZaZmfvI3O4T8EGGCkr6LgN
syBDkjC/hhgL+MeUjLEQSq+rhuw8buWX9iM4+B/or1gpa+40/m7s/sl7hWPdgzg6L6yIdUbnzaLX
GC+bGelgZuahxwSrXmrSMpCyc2ENLqoCO3/1Kpg6yXDTo/OH9aaek6b3xFFuVRjjLgH6J8Rt0nV6
HAQzNfmN8VDt1E1ixWvJKp+Vh9ppbGPVrMKn7Nk4eza/bl+1iOgP3HvyzNwA1hJQ9swDdI8rjPmb
LN4uHNUsV4ED6DNLtHLHe2BhuS3u98WKU1ZdFF1YhbmWnTmuIZN+lJK9Mh7k1jSqZ6k3k4hhYPOl
fW/JqUu94DptwOhtdua9B7FLLKnchcDsvu8A54+mhIDNGoN9mIQDrQpNShuq/ihpFR+c6+qLF14L
VpprQQkgQSJsA4nFDK5EKdFlRt4BJjs4K9rvoXkE4HTosVqOFvwaon5UM2cIsBmDATpeRP+DkhqD
rObR+SBZsn0SCWu88zYtibfFpQTqqCMtmXFeAQmCf8qHBNyJj0Ky58dVrvzWRSc/y/5OdpVPo0tN
1HDvb9FC6uRS+s1lgYpUKooYvTjLH35p9i/xH8WZdslXb/l7Iq3HyJaBR7wpniXQUzCEL1zDWFXM
YwJUY24ypIopYJOWWgmNxuc0JT0eO+vqqLLGc2gbRIiBXDyEAPga2I80Vm099WGt5n5+9keOxAoG
IgKGFgJ9dmkR1NnNWk9r/BQiMrf/5n5BnZfyRfxMt8FTiLeSsgViyPSdPKSP/Zln+M6bRP8/wgFi
gJWEjnSGoQNEbq6PEYSfpV3xGpjBk+omNtBkV6DLZN0M9Imjpc2n5eI0xPlQgnAO0vIpsYbGTQKk
NVg0FXRUPwtB7CvMgPpAmaIh2SLQ3ZWtzOdwvbrqlM9xagKqaNz1jFz8zcueFjTb54U2Zd+kaVFO
+Vki3mj6u/w52Qnb4kFfs644pihq4dSJL3Rxgk7cztsXm+Tgr3w3OEUkYdzdSzt0uXiUvyqNGG5X
hSBNwYvd+12qm4hFxr1odCjtyKgCIwACbML1woEXToqBOJaf+61swwS6r+LVeI7WybP2qESENUx1
8xrCRiHZKQFRE6T3OlpYruVVCMmKOSQ5SwcxIf2pPuoHRJo76Ts8sJzSgvVdyaJ2qpm41gcBU3kG
hsoWMOTr0mlfWR3k9K1CK0TtUgDqVwCCQUiwSR6lNX8QXZbJLeqB7kBw3OEtiaLX9ZqFXgc2UPSm
n6df/af0EHxJFRFfvc/79wdN/js/4XDFo6iLuTPADtIFcVGJE0CF5+U5eQvMYXdaOc6wI4gUHzzy
ah7XEWHBLy+sHSSiiQTebq7nUrd+amDqxufr8pye/JKIh2YFs2MMiyycIuT1FbxkYGzgTaCynH7G
xWXOcdWZF/ZRYhAezdM+C9p5SQgytj+crYAM0KmLP5aSVOiKoD6HwiZCd1gcrHQ0EtzfoNv7D8+l
OXuPYiBeTDJlaUpiVCUmq9EbohUoOCYqZ+Ztktj/nRRKFb7lsj7nIUUOnjgRtL3DyNDjpgEEywRF
MBlqzMAbgFa+tmcl18Oo9iCiFbaTjLErw1FFU1WRjnosRjI6jdnlpuFvOYmUKH5lDJNYXMgZQgq2
h2cRXXMRYjVWJD+tz0PXGCTVytQENpfAUnNZDBrD0Vr8g9NCqRm03jj6aK+pBEBHEEA55JOZdaZY
E7RIim98/NFNH21tBZ0FLJr720gHZPMao8tmduwzg9lPmfXiQpy4FK19HvozirFaK/yrp0b2KL7U
Ecsqb03/WhAVMgloYUP7u1afmwzVaVkgXfGosK6pm6oorc78FRfqcIqQq0GOJgggu5Ivp94PX/4f
oMQjd7dGlxJqgqFVrNYa0GedyjqKZBuQlijWnH33kWh/avGP91d4aXsxDTxjkKOCclOoDqZcSVOh
aM61FgYnAIYaFnjN6vV9KTclkx/N0dGPS2QmL6O9sjaNE8i3uAbFBH0r7NKT5fBm5gg7DZkn9KAm
a3WHmq9omcaGEVX9NIBdvvpo2ZTvBIc5EKoMyM4J97pHMdosrGqjbrtD7SAj7OSbz9xJrRfe0p3E
fvrNUH3RtC5UF683PekKSWh9vz2jBdPByNtBQYqIXxUbLyHIsYMBb1hrZu+giHES3eEh27Kq3jc9
AvQKUK5q6tOh5yWsgK+befOlvQ711tPemsDRXiPZFAI88monLkktrDJuWqWNYUsWn/0epRKNMi54
yFWwP4YxZ+V1ZFa5qXJWauDfTqfWX+XDH2XsCLg32nxt8M79BVwIVZF6Qrc0WgrBB4O65/UCAohU
DcIWvSN+YYaFW/u2yu24df2a7cEWyrDUpfOAmw9lS6S7Zt9zLaxoBb4qOb498+1nJ8dE6EPrvj5L
Pg1hCQoX6LvBIBsVO4ZRKAPWOW7PQR0l26HJs02V6ZXJt4YBcByhZMhbCFbR+oX+G3R/YdYGBOnX
KtVjrCUcgBvxfFHIPnpS9usntLR931frp9ZAH7NLMbSRaYmWcRHEAIrDFbfKk/JL2DnOXrDUx2rt
uSvlg6wIOXXktDHs6NPmNscjT4KPY4t+j6fCHMk3Q3VpVu3eN827feFw+aqeFKPFNwFrI9Z3QEwl
8YkPHANVDFQTkUk8ps+oahXnSXHatywmOQo1pNcsgH4HllzbzbMU7YTvRtjU4pdhiQqpQNQDyiHG
p95UOuczerl81N1QpXUDWIakPYvxru72UmGusSC+k5mGZfak3+GfRoIXtA2q0pUpnqxjIjCO2k83
w731omxTHDqeE728PffpaoxXaEzP+S/0a/mVaaw541grWyM9pv2hLMAA3++SYhPyX4UKRgmNoF6C
mT6Je5t0M95rlWWo1micOvS7x7aMB7O87UUn7U2u/y42VU8Aoixwqyo+5LE96KYR20L7EBQPg/cY
1aQvatMD+g/+w6Qm3Z84XbWuXtiT6kib8FfkhzsdCBYG8QePcSneXlczDxPQBIG6BLBYcHJTdtMG
iuKjbf3YlmYUZCuNa+yozEyNGzf1lFtCaMpxQSY8LeP396F05fijaZ4xCmh7geXlW5CAgpzrET2D
gs+ih7+5UOaPwyUqo5ERILP0XZqLGR+q0VQfJ6SOWn89eGDT6Tb3j/NPQp8yBWDIoHaCsbIf4Knr
JaiNugsmta3Pbx+HL/QNgchvAw7BR458haRG9X2uwKPAwdlgZbEja/7JTfwZ/5JDX9XDw9be8mT7
mayfJZsnEaKbJ+BHo+9sRNb+n59+nZlwA/c/fcnhzVAXSK8hMpfAo3H96SDkTgHLNSIy1jYJz/8K
1XYvv0afGrdWDSermrPevkRRxTo9+LU3KwY2l7nlHSQ89DtQysPEmzFjzr2CceF6Kj/kyHjjI39v
hBPP8BdLtyJo+iQYqITbBO0v10pKURVmrTq3LksJsEvOtVJbBS9bGpLz6lskHcCdVpes9OxSMHUl
lvIQpVTyoP2EWOPwYpDiUS5J8hRv/WfV6tG6J9mCKRJuw1sCMo3cpt5lq3IdMHJKN+2VOJM4n3OO
fW4xgoFeK99rYSFzXQRnyW9DYuiOGPlW8zw+lQEZMG4v2HgjH+Ridd+y5l9L7zCGKsAcjhYqgGJT
a56OUSpXPEI5Ttnnok9qkdU2tazZhQhqfbmgRFpu8JpzKawKbGWQEZDRrDrfibltYeYFXgD9V7fy
+5f7ui0kTrCmF5Kp/IxaRKKRBlAO7zin2vA2JjnJn478+oUWD2wn8CRxT/uWgR9WK8pNifhnQy+E
U2GXKPvZ1AYB+oP38rbDKCt8CjCs4VMwEiC+YTxtWJUOeOEZStOVPloulSfoNa/ydQ7LXdsVulUA
y2MK6JqMXQWDAFKKN5lHcic7xpaB3h+RUTu+KbVQ4mlXbqSe3+USxHO7wuUetAfjBC6xB20/rNov
4zHYszKX/59dRhYbHeeYlaEbsStf7FRgIrVnbyDpS3wqngJnWhtm/iuA8gFongn3Lp2fapv3SWp5
D7p9f8kXcrWznf39AmqreQlNFamMrS4kW0tMb1WjErGO+R24iTyReAe+tPn+N0PqvJG3Rxfcncgj
YGiHxvLSOd7LpBqRoPBr2KgY6fWJ/MHbsuSE/gYT7vyjMLo63tdPcnJuazQFi2YTM/b75uae3RZy
xv/5CNpt1UrCByoWH/C+oCUCUqXZh1Judmrxel/fRU81Y1LiuaQLmLy4dpCGD0TsvFAwYTL9EfM9
XzWMzMy8SzfreSGAcoWGVLRapPHNeXC5N2Wt4C24m55VxoIt3nJgrv9fPSh3KExVpkm90Jzjb+kX
9xb/MZ51V34qD1nOUGjZLi9EUf5vGrNiCiWIAhOb+DHhKOyTwCzRMb3j3WFv9KR5v79JP5DR9CIC
nAyVQOD4I1lNeR+Nn4QUVCnNuQhJ9Y7Wrfd0qyjb3hpeYkCo7LRz+upnRGWSQ8/x6x3BNCmcXPMc
wgoDwzDIQ1SuujLejF25F/Aq+k6d8DG27mu65HbmLN4M/AkEOnSoX9tjlGEQNxPx6G3KPfIKgVqt
lOi5kp+rclo3g52juFYSAwyh3EgGfg1QtCqTSIDZqHxbpR7wY7N1njk5izlo6cK9+jJq29u+kgRv
xLtLjtZiuVMwgNM9BuJ7Flvy9OBxTvne7KdtEn3dX5IbhwSu17kPe8ayQaz6k16+eJpWetA3LcKp
I0byDMw6qCYuwVM7PpYeiJJ6D6AGrNb525Q1Xg54zMw7ADwk0JNc70Lo1zJ6B4r6GHAHfzx6BgdK
tEPWoGmp2o6vgWpKqpu3jtQT5AGBqcm3f+5rvfyywssFjZvg10O/2/Un5IUeBKHR4GWlYfKacI05
8h+J2NhBzjuCwpmqhufmQzhuknKjBVaZPorc9zQC1a0rD8Yqq377HJF0s+UYG3Lj0eZnFYawwHKP
gUqJLswDC6etMDpbH6U6sDrZLbnvpj7341ujGmsJ1+X9lbi5C6gnJvVIaXIgHooSnpgqiB/kYGcM
ITh2Hu8LubVuSopILTegvpJRHepjn36Db400jWYZXWnVPJJo/CmOHcB1Z15qlu06m56HMGS41SU1
kezC0Bea5cE+SJlcq+th1Whefex07quuw2oda1MCsFaDBe1wm+WErmCNRu/KbFloob7WtZbaoGkL
oTl2fPOhhp7tD/spRJeyvBL92gSaxDx5JK2z1KqlU9eepGGrtOvwsdxFHqan0sadkqdAdMBRHHyE
ZmT3mIdNvUNXbvIO1K6kB+5HaZYlq2Nj8VTMccncACpIYCm6/vR8iFV9MrTmGHPCLu4Vm+s7IHSP
pxDDLXIum6n+yNXfHh78QY24TPvCI5TU4WMforM4TUicOOJbi+C8Aa2uzIMjPGVs5O39iOUFAK6u
YcgHlZifBNaFw5LHMSpTpW+OZW8FArrg8szFFDkQUStSPmm/0cI5Mq6NBR95JZJyFo0Q+YpaQWRg
dum+Rb8RN5yk8dghSs8+e+a84M1rYFZx7sRFLQSzkPRMdwjvgIyT3x7b76bBcLxKjBPoy8bHfqgI
grR1yOLhWzgeQE8QAKGrzOlgOt08SOhSzZR+OCKVMVlp0WNexBdjs+a1gDH7Nl+xV3c+7hu4NuTQ
MXo8Y01f2xifG+DkHKfhiJ4rqxBHIhi+mZfr1mdgYi7qdCGIMmahE/2qaPjh2DUrLSlIE23bkYV6
NH/tPW2ogEIHg50KQu7h2MevfvRVeC8Mzzl7i3sCKNsbPUENIx8CFIEI2rprzWB0MBaBsqdqldND
99Ixgt3bDQKOwezBeMA2Y6yB8l+y2Cax5gXDMc/DfBUoRbxren609GnM0ZkusqgZby88lDcwQINs
FWZ/dXpEa/KUCC0Z1XD0Q23dHBLZJ55X2+nYWlMMg/cj1hT47aahgQG9GUA5l5G7omewO9CvCijG
DcdEN5AzDDHyHWdMYt3bsBpICD9RtYbhWxg8tZAjsLYDPVSwkF2pbaok1R30MYhmzxex1VZpsR44
Ll4nFQLresy+O70d7XDQOpA5Dr4NFCefYMSkc9Ci59t6PICMzAeQ430Lmw3o2sDwlTMe85zG0jGc
f30ew04JjVIKxqNR9CDQCE1QUKHcpFt670QGCwVgaekvpVHmXBtGrYgjgr6uzC0fzD9ynTEm8ZYU
EsHfh6gWVBYajbI2IifX9nI8HiU0e3nPoQIz2qvSCy+c7q/cT/qdXjoZB0XGND9y4DQPSJx4oSKn
7XgMitwJkg++cnQ01keNORyqR83HeIP+Gui9VaJ1Oxg/wuiU+qvI2AHpoMDscfdLec9CjegzJsfw
df/rbt0fcDh+qunADQcJIGV9vaalxlj247GMfTdU0ApilIB2DrKEcSMvbSm64XW8qpCPxBG+NiA1
bzWx55rxOOnNgy9XazENnu/rsigC85NYZiTTIehahMbJbS330CUQAsTrmaBAGX5iKLIQWmDJ0AuL
S2kehKVbw8ZcFcpKVcZj7mXANoRfWPma0FgV4ONNENmNr0pYd+uMCyozHcfaVtEGvW2qCkxmTSRa
95Ve2kA8TjRRw3MVB5OKmZOkB5N1JIxHpdYOCgwnadMD4I1W98UsuHs8+8D3MPOYo9BE2UkCjsti
VPnxGPbBKQMqRjxlIPH7HFloY0vnUgUINy6XuYhOJxknpVbFUoqnY91Ff6rYsDL8D0GRxBIn41w2
Nas2QWkGNlbUQOYbDF3UGE6j4R1DLQBFoKyErqacVE8DTcdnlJ/y/l/OvfwjB9UIJNUQbmB+6to6
gfgARHngt7joALZ1UEdaoSJYXSOAhjCNP6auYCFtL2r2vxLhfa4l4nkoFSA2Cd0CmUsZRLBidMrK
lGA2lHE7UEZI6abQNawgKaJMyLzQldBjBtRIHgqqn0OrMbpjWHIoYzfackDjFTRKy9wcpchSUhCK
qozYk/IjszYzdDcAOCUDATZdr0FfkBcreha5baUMK0OI153UswhLl4UYcFQSakMSvTlxXyt8H4HX
WBpeJ9X/1uLx9/0jS0VM/6PGXwnUke18P24TARJivrYT+VPKKrPitTUn7NUEQ0EJa9R8SSUVb2fk
bGayV9oKWiMKaw+VGRf1RoA79Wt+rF7u63RrALirDXQRQg4GD+XZ5C+edZiX8QCPDTYvrkBzUBAj
RfA1jAxfd7tws5C5LDrnOpHxuhbS1Vo8tWBMd/MCDAGG8hBJz6Eq74JhOARpswWl2fq+WrcnFdPx
Mw4rnB6GWWhYgMrjZKNRoVbQY2YZlGTDo6+fOxaCFEsMdXzk1kgars1TVx1NobG19mEqHtT2370M
YHfXykjXyxcWXhNUWQHGNdVOEvTRh/UMqlAmpDL+3F836rL4RxRyg0gSCgifadxA0eASPeL71O10
jKEWL01ekWIAFmeBwn7AQvVfsgvg0s/hOob6kOi/VsxDny6abMGpiKFuMwtBk8wNL6XcmGXVfAdT
yqbnvTH3+fSiaAxeQxShVDoRzflaM/BT0bpyElVWneSY54u7fC21w7+cBsPiYQ0VTIEh24q+cJow
UqvENh8DoXPj0JP36ZC8DUCcciZNaRnH68ZNzJJUQF0C1mNmwKQuwspTRa4su871FTDkaoUVJJv7
ZkFlYv7R5a+EnzrNhZdIvUStqwK64LQCpKzlWxsSgfgItII10tuRyaEvwJFBRGEN8SA83xdPR4j/
yMcVDzBjcTbLeVsv5Acgx8mQXOzcDhQTR9ncCBrxN9kp70gXzlgEDH1vDHNeUQ1zK8gFA2ueprDR
01yNSx36DrWZ/8FECcktcH9NLGTIm+NGyaH06kovkMdEhJzB8RXg9otn36qkB5E1dkbn/v9nBf9q
RB01qZUjdFJDI1h8+YLJvU34xwAoVWWH5vM3b8UOY89Yqs1/f7Flvh8G6LyFwP306zGwhC1rXOHG
985rB3QZ1M6A3okr7FoAJiX8ui+xdtOvPDQnMxct+77ZsSRQ3h0oL5WczlZQq7ukyolXKyTSzHH6
dV8O3Qfwz+ZcqEI5eFB2taD4k3C8wlNUW2H1KMukWbteR4qEdC/+6yCtYuU35/yXgmfPcrFJhVL6
U+JDsHIQDWB1og85KM3X3pH4tbJ9rz4LwljT2aIv3u43qs5/fyFxaspYCATsWsO/xNJe9l8SidEe
xBJBmXruhfwYRjJWU3rshq9e3+cSI8dJF6Zv1KCsO0fuMU1n44sDQN6mlhGY8ltRk9hqTka2QiPD
/Z1acvESEsQAq5zplOkIKgCliDToXOfywMDgAWQwSAVDxNKyXYqgVKoDoEiiq7J3xYH0G3XHanxm
qTD73IudF0D+CBlQoYk+xOYQdaf7S7R4ii4VoK7BQBK4upSD3vXAQ1ts8sEugwfpsz93e/2B3z3P
s3nJ8b5QxqL9gLJdKJU0/liHmt+7SVZauVCaeR+SjNUHsSgF9QGQmM1wunQepggzMU0ybI0HPjUi
ZqRipGCW7rsZB/I/AqgjE2KILambuHez32C7MiPlXKerrrOrcIW08P0lW94nRGEqsMHAQkC/25EJ
88QuyHp3FD54yTUUZ+4tC8h3Yuqm/IFNYmi3FL3gTfiPQIDlUM/2oIuHptJmgWYhmXxoal+oeU+Y
uJhAGGbdV295Kf8Ku7mW2rjXIxDcAYno2yBk+P5kPAcWrAFZHLxxhR/cHzpG11utFyQfNldUxyw6
J8F+jM7/WokrEdSFlOdFocWy1rmi8J4nv3Fcy/xQu5P+KOSMY7twyV6Jmt3GxQkS26LldCC/uina
vHuMhurvg86bAusNuiwHTJQzSguicsq9zc6t7yScIZiAAZqtTAelM58S2WBZwPybqCsOGv2VRDm6
n/TwqOEwNTmAsGqIyDhAt5ocmghUxuotONUZ1RcpFRRwAPcuXq+ez4/iCBq83g3RtpShy75H9uu+
LSwuHPrAf57RSELM5nixQYogTU1cwKB7fpuWvoMODiKra3lI1/cFLa0bqMuRMpfQkoPo+1qQXg5K
Lyft4A5+S8JhkxSvevY+59eE9t/H93MLL3IDmMFB1Z2y7ySP+hCdd4OrHbpzzZFMsIsSLBokThmS
ljboUhKllBjlfs/L9eCqraqZiRShZ7/KWA/ppXgEoCMivCmAF9BdQ3kdLgh9DNh3g9tIZuHytpev
eG6NCjaaLdC+kDFsYsHJXYmjzK7XUy3nBmwVULJ26m8OxclwfBV9WxBWolwyRl2XHN6lctRujchL
GkMM5ZQustKcR1PGsWut+9bHXEJqp6ph6AF/3AyuWD0IpFRNzTC7Bz7dB2gH7WyOkXmly5RzCHm1
htS56lFh7nsFa5jbnVOb0SF/1h5KywMmrmD3uA9/p1awNxiHbOEuhNR5UB05HiTGqLWsBKXz66Ya
3BEIO14Fokif6OV7VRLJ+60njtyySo8LxxoFJKCqAGsQPOl0y9dUVnHSZj1M0yr3Bfncsq73hSN2
JYDyt7WkdhwXDmC5lPY5cMwr79+v2ZWAeU0vPKCU6wmP2ibOcDzYfRyZbUE838b8NUlEkFCSwmfh
zi6Y/KVIOuEy9OUUtxxECmDvMJR9gPwYMvMMk583m7qprqRQXmP0E88oZBysCj3/0pvkNF+uskXL
m+0Rz8xf74ujIUVni4c4pOcRZqK6Rgd+TSU3qdzD4nszeOxX3QaRHwGP0qrGFKxshba/q1eVnbsP
0wAvxu2UTQp0q9/3P2PpoF98BtB+rrczQvefXiDf58bRpht9MoEuvKxqu2tVEkcWBjzAn2hi7uTl
vuAFp3kll17thK9iv4P6yaY497b33rrFiQnAs3wa/rPIQLO+1g59TdGUGrhw9NpNaktANzNmWJHk
/CjbNynMbX5QgC7/JceAdO30mZOyZzIcLZvv34+gvIyHgd5SaaHq+dFkjawzzAjtE9caenkGvHMV
v9wXZcLheS/HoqUGe1B+iBFn1hUQ9DXLS09lYEvDecqcGviwGFQyTB7Jr3bVlU7eeRuM8IGBaKWD
rsN4qAVWh+ey38PEO8guAHRBN8wBjr4bGwNHuOVX9WDl/hY0OE1me6yqJEvQ/PcX7qlSI70qwOjo
Vk7Pkc22XSuMIGbpyQbT/asL5WK5Qez6GNUa+HC8DnFqBUcDf1Hw2SUkOGKumIV6s3xI0WYIgGWM
LwBs+VopHdjXshfxgxtiTHRAG1nVAN23+9OmiqkNpPMeosZpQ4PhEheCXfSP/hVLuXrUDUclDbCW
A/9k+DlJXn0ZzMY+40ZZSsdeyMGb9Fq9AADTPGhvB1cyPvVklTxy3Wp8jusfCw7eO/8D43ydRKZG
xP8Dtouh50IYANDxmQdjRujGn67liwXmWxMVy6uHvCuFnN0X32iKdiauNsWwc7jhmfNYVrR43VwI
pRwghl6aoE8gFOmMo87lpgJ++CjfApgXlAx+Z+rii6wlGx7nNchsgFMwYq4ftW4uPLh3CbY8V4kp
1yFMetmLkwDXr6TZSmrOrQRmBq/+EEpH5ju71cZN2ZfEl6wgbsysAsiz8NQFnCkG+Sb2d9X0oRn7
NgE/lc+4Hn4S1vc+jg4Iq8jnBAkf56uKo3ip1RiPXruSBsur9j2W5CSMmwI54f/DtYS20BllAfez
RplCluapN/WzWM83J3+FF0SS+vuKMz6nQbEB28HIXywreiGRsgNpDMRqaiFReeLWZ+9R2A5b8bG0
jE3ICDmWHdeFKPo2TMMkQBfY4NapLThnD+QXyurBxrtolTy4nn1/KZe91oU46t7LyjCLUFHCUJRg
gVtOmCzV5b651CqOmclCm/5J+t4YzIU0ypoDHeBq6MMb3CJTNtPUroGYiOEzorhqtAqCfS0L+KsX
ic/NDGkBDE5U8aabcB1VknVf88ULH7iasCJEeYDXvPYn6qRxeeGL+JR2JXZ7RcR4H8NsbsMntEsp
GJ8DeyGPVmnKNed1gXbpHGN6bwmQV+ERWYHFrU+EAPR7oREffwCy27UO01hLIYBuR1fzgXuKoiJq
cinG3GW7LHMkV97Fovt9f9kWdZq7VGcOOmT1qbPnjXzXTL40utJbP5AhAggG99geIlYOh26ZROgN
lS4EUfsj8o3M4x09zvkBTDZ++cMMpvkiWQIJt5o92OGmdv5UtqYCrIoAu+Gx/3pipbGXtdUVMOtg
edEIfL3AyGeica/CAouq6aNqK+844M3fX9HbCxyKgu9nBufC76Nxnw2vrDM1UUc31U0PSQK9tIXI
qgfWii7qciGHOnux1E9TJSujG515lWTViktJ9Vrxx1ZkjSb+dM5en/NrnaiLgROSEA312ugOTkx0
u3EaS16BsXOrm+MDmMoU25h/zAq4C5oZrwr4t21GtqB8IQiEmRH47WG//p55Dy4CzjI2wBmW6vge
PJWSyPHQSK2xtF4WooOxGd2nAKGghQxdgukICFFlB9Qo5ThhFxuG21pw2LMqf6VQsbMx5WWhcpAC
WrBMO/WrLHVkxECJ9NH7tqEB0GRgoZrdxuvACJ6pcuZEHTLR1FmUA33EjARkahi/Mn6BpVxrHgrD
NFIW4PGCkQLmHYcN7yHgYMiUyxyFVJaKuhxcLybV2QO65847VFvj8f6ZW9gqFfwD6BEGeL2GdOq1
PTSCPhpxHU9uEfFYs/ZQGO4UlvZ9KQthA5JWmO+a7xgIoS+AtgCLXT9Fk6vlh/xUuQW0QjO/hGQx
fwBtWsN12DfWrbCQp4NYzGjOBNvostEoE9EQMGpxBu30PUcO2aZxeDu3geYFnJM/GJYMzNEF4ATD
j91u3bXU+e8vzpia5lNfKJBay4op5rssIvJgKtLZR6tUE64Za3sbml+LoywFaI2oOjcQN8WOF+zl
CrCm1bnrt94pTlatxmFU3ubkEbBIA3KGX/+deNqC/Fjl+qxJJ7f5pT/3Kh4Fa05z1o1ZrXynGUiI
AHwi94XeHsMrlXXqGDblhPGBLJvcLCxAs/JWqq/jG6Arzb7//r9IQhcfprgAYk6Pesh1m+C24GAm
7VPEPfPeR1B9S94fZLLvC6LnPXHNQycghaLNW4Gx0o22utG1YTEGkxu1wLCKwDtXhgQXLodEYg32
tdwsvMTqOJReuWPx0TU1I1Uv3N6/8xdgpAiggnOimXLbUzKJxdgkkxtscrsJrDxYFyjv2t5TcDK2
nvnUPmXH4E/8el/z29htFmtI6NnHoxZMg9fHRUz5hjd82C8Qo0AD1YorYXLmJpomMUttK57ui1u4
N67lUU5BTNsmrXT4opHfc9NT/ZmbyJ+Cwy7USTFtkC9h+IPlhcWCzrhPGJ364aG4cAiFJqW5VuQT
SPQ6R7X31SE2w/lnIwOk5DeIrQHOcl/LRR90IZJyCnoLflu/LyYX5dgdoIW2ygZDsAybpYdf/7HZ
v1LoqctK82NATUFKa2cH0TxPYJma1ofTV0fefQDP4J1uJqsc+JeSyQi/F431QjTlArSRT5qYhwto
ptIMgWVUTxVBq3Uwbu6v5EK+B/ZyIUmk7NNQG0HJIUnmVzKqZWo6WcrkxPw5T94y71wEil11K5H3
zaIQNngpmGO9adqv+98xR6XXkeT1Z8zXwIURVXWm14MBIzK899D4igfGuVj0qRdqzvIvfr8+SVET
BOW8l2lx0j00dx3E0opl1tt3IZODSWkwZc2T5YAUVakFzSrFq5MKVjM4aL16mdYDKdbNOrE055AR
aSuYcAROtgX8d/3KlL50XV5Kp9ax99u64yJIV7fKzMUBgpDACffVWkM75WDiA0zPrCx5H+25jbxD
ip0wUlk0yv/PsQG42Q/lIqYH6fHNNPOE3K+x1I1T29xhcHTbdxSrtovNPNxrqb2JJheknEUA8BHg
pTCTHUvuQcLwDUDiZkAHGjEB5a8RIHHd5OYvTWvGJzALP4qfWmdlD/2ruGtMCUx4oGjZ9QcW/Iy6
uAEXsilD05T/R9mX7caNBMt+EQHuy2uR7EXdrZas1XohbMkuFmvjUsXt60+0D3DvuG1YOMBg7BnD
KrJIZmVGRkaIVIWuXY8dXOkWeI/1+/5u3lc/Qda8B+wSwhIu2NL829c2f4bcbmHzjwXiiU/b26en
lLA8y78I8o3mX7ePA9lfJO0cuK2V3440n8vjbX/rb6LcbB+epkP85bOc8m9x5787d0mo//OZ2FUk
vpbYOZhWHs1BHkVI/v2h/4Uxje8jzWA0ASFTVP9X+WM7KLGIYUXsprBu0bXMTTCkO8d1Rdn6q3OS
E2SOAjVc7JjbUiS628veNmgP0WDz74v5W9SBUjYqEEgvgZ9wdTgbd/SWjvnrkXXvSX1Wn7HT/4w6
uMkMLBhMEaAwuM45BLg4kEaI0qMJ8zt+tEdo6H7CKf1LFQC1EhD5QbSBQR/SwN8fGfOHUCRTUx3T
p+7ZLeuNzlElbubc3fj7pYhJWRNRTp+kNX8Jc1j2MkgKbyfQva6dj6LaHdXg99Vx09bl+iI7sh+/
h49IqcSQb1uy7MOXxYARWkCM0rmbP6ns/nI4Y33M82F4JwI2dj0e5EgaTFaa6njIRB7f+M/OLX9T
HzNMILO37DQV+rG7M9tmN+yiPLhzbz+zXvwzyGQpOK8QigclCNt+lWiltVdVrR9XRyp5kTrAAe4i
5w4AGQDNyf+kxPwFU/5+Pv6+2tVX45nWy3SUVOhQQy36zL45kOKGssV2KqMN+zIQseFb+Cf/Ur98
/BIXlNzdvsTk5RYeUXfTfi7dwt+M24ve5VrCubH4v35J4BIBOsOcdQLXsWusPqtXnmhOq2OtOhKa
vV0+OcD/kqj8vsJVSsTcVlRmdrJjuHU20euw1U9tOTyN8NPob/WD2np3GBL79139JZv+fdGrw7yS
stJsxm0NX8xhhWnqWipYSCoodf97pb9ECsAhl3FboAiQo7l+m6a2lnOK+mf24ezX3coy4Pch7N3N
9t8L/e3DhVg65GhizOOA0nYVLyptJpPUnnOUC6lO9d24Dw7iQZ9al4R7d1/t6tvlGD2FB3qubp1j
90l6cH2j6Chi4g4q0z5Igfh+rx6jJ+MR1jiBc3QA0VH2odqRCL3AZh4DLd0nN/u3xZAEAKXDvQLK
vlqsAgkx1iuETs2wV3c4XXaSrvAv7Yp6/WSS9DocXO7rv0tdvSlm6Xu/FZyegqrasxmKfU4Hja4B
QB2lkjRACVz6WYlyXVxeL3qV7c0LbXslcX/94zltCnaK99Bnc/CKfv/3W/NHUve/K2EiDmLQYKRe
i4MDigxUWzt4HzD2cfTzFjbpTdEfAOkKJC2wqy97CFLKc3b3mUb/Hx/h9dqXp/yfpCQeMCJkLdbO
gplY+hiv22na0RPbz+1PunqkZR//vt2/7ivSdximoZ8DAbzfV1y0XyWDg331zNaPoNbgEvcVhEmS
QHRnn7BPvom/7y6CJjreiKE4Vn5fT/PJFyvHy7My8SBmXXQjJKihbx0F++Cplg8+e6IVmdMD2M6N
uBdJmw/jdoQRb73AEuKHD0Xsf2/BH3nFr13//9cUXmGnwpt7qDtcRIJrAoDxXN3YE39aJkQJftTH
5lbc2n17Yi75lID4t28Jik5o1/0iK18zomszKVvzlp4i4vWn5r19qb62Z7tNcnqcb9ZgM9TEOQZP
y8bZN5+EjGtFQJxeWPk/i189e2/qLIjLWLwrUSuW88Gc5bc415AOZ8eohpP2t+Uwlu7DrXM3OmT6
TGn3En//e9JjfUy5gmgcXCyEoft49S6ECI+QK6EnqrbSnof6HrLjPhQQ//18P1vm6hgI1LR4MA+j
p+HneAOji3//9OvE+tdNxBepiosXIPC+328C04tMIUFC4E3HrxXr99TyTwC9X/DL9UaBLQ9JNRwj
F3vD39eoYWiIOnusT80e7hWb9AY6VTfDKdqdnDL+GE6aEXED15BTew8B13MFlGa3Q7sBTSpxgljw
Z0jKXw6bC3v//13P1QkgVNrZ2LPobvfPY/qGPiDRtjDLe/817Z6WocDL00+l038MR27J2BEmnyJg
O//e+r98PL9dxtXWpxmD6zzGWE6iqkhWrSQL7kOn4PYm4Nsm+mS1P/q3eNIRGiwZWlUQ8ELZ//tT
6GWddFTP7FRrMuU8916MIstCoFPKQsyCgzTcluF5LgE4/FwOblF3RB+gDL/7923/0YT53wsBvAsh
W8Avv/Ke/5wSUyKWoI4ndsrmB7ghqOB2gjtAgqm0esfPAD9P0WclwLUn5CVWgKoP+z0YtSCnuu7p
ejMct+dsYSc5HJNNN2uSbPrkpgk37H5WuyDbhF0RV4+CfdCNJHV6RD2k00+ewR/g+vVlXL7G/9w6
PDT4ROOVnQL6bfKGvAVftBrO8q6S6N4fbPvot0Wryhg2qU708u+N/8tZCSWVC4ca0/LosV3Fy7mv
KUJ10px4/JLWCamiPPIqwt80PGeZV5Wq/Ux+79cB8NunD14CQgsGruEtjBL7KiOAzFHXctHNJwlf
DGhlQR17IBAqLce7OF9f8b/fvt99XQqOF3IlLz2mH2sCEabyYuaxIlv54eQjeVkxnAtC8c7CE35C
YZQXLpL7Ay1aAGVw2yCf1ROX2P3HdQMNgDw+Wi4wLP79Qa1txq0FBfY0to8XkbG2B9Pskw/hj9B7
2Rtk+NC4gTcNZnd/XwNGkyOt9DifbNKS6TI50nyGEnnXavuQWrwQUlDoQRkOOgLJ1SLWOJPI6no5
Lfnb6TAWu/y1L9Z3W9IdUE8//z6TF0beJHbwNSzJeaOKbbwHrzc/P54z4hGyf3vcv4+kLl5GjHo/
3N8HpLg5jvnXn5LcTJuQxOQO0BAKWJHvLqSaW2+L3/bFzzH/9tOWnERE5FP+Mz6HxN8E+M+PcRPh
7+b95iElM1yY+V6QW4Bs0RkQ/fYYbF+m4qsiT0dBSpv/Hz+Dqx25SuHS3gUTFTpmp2W7Do+RU7jv
s8Kr6RKR7DP1CR4QXDb4+k36zwO47ks6o55smGC5w+nt5OYQvn/WZH/6eNtvv5yK03nfl/jnWN7c
fNsef/Tb113x7/v95Yf3ryu4On4lmxs5ebiC+A2CWMc437+dNz82m7uywPR+Sx7KkWxjOOuUu/L2
mD/vjiUhd+SGbL8VUMn9JAb+cfj+vv3X2ljxEoY0WXE1nHTla5IPn9zunyn61QJXx+pYQ3Uxm7CA
6fc1+Ao45H7aH857bEsNOX689Pu1HA7hWbB7SL65hXr9fED1s7u8CvQDRGshzI2L0O2dC3IuuM4+
h7wcQY4eL4/1h1MdNGRYBudAwf1B65grYtvPkrvPLuMqRVVjVVEV4jI2zwof9en1rDGhf+DklOEL
f8RoaZ7jHXjdbL4YnP/HbXl3sz0+vAR5fni6xxf48dnj//MkhmQhJk/RbgCwDAEV//eoV41jtrRs
FCfpgx+zH4anQauie2PqxcMhMWA8yz1SVqjlBAlrdwDbfiAGsNlQZM1nGlnXir+X8Ag9EPD1Lo7e
CQg1v19N4iTNFDmrOL1Cpb0ozJ4eVOHcivNcqJREuwYnU1d4236X7rFBZgvDoArBsoC4ZdFtfjYn
86Q+o/3/ZY+grB0gT4NeHkjGvyDV/6YJnaMGT9XDiSkNErPu6AmHES+qtnK3mV+Z0o9ot/WW2ZSm
X817qPxsD+9weQunLlGIRdUblfqsVNkit9OgnZObxLRcmfvZtMifJyWuNYwA7OIXoFVXb/rshyus
D5vh1OqvNhigZPDQQPLk3zHszyB6WQRPCgp0gIh+Pcb/bEiXZFACybBIfEFtH7OVrDpHnzzWn0QP
WJpd4sPv4RL9BbwT8UWA8vJ+/P5KzNrXXdA78yOymjokAhS9ldiKQTTGUu8bDcfmfa1n4eaxG46n
Cvb2P5YljcUWo0lVTaZFqmM/QacZKhzSe+tV590ui8N+asHjiGAONkNpHMx2I1qk41Omq/MKqO+5
VxM0kiDezH2oh45gUY69M9JdgKbKdsKE5Lz17Koeaxs0UQ5Puxm+oJUA0SZyud0uK94lUs3a8fYi
GsVLN06pKkTQzzD9mkLz0c1N+tzrrg72rXICC8GpkTWFn4j12e2GYeA5TED10h6jdpg7ShTz3OZn
HSQVxYxfWmXJCIrpMMG3M4yU3jObyWXDeDr5Damtbb4v1omQzAVBb4oGLkbIJNgCjfaYmnWB/QsP
GISQWx4OxIvruCvEwJroNtSplvshUxiI81oGt5YqsHYq4kisELJfG7Av+TgEbjlCtMvNg46ncuvD
XortcCmg3zhUmw9D8faApRxqkaO764Fm74ISB7NlFZGxic2LTqsZH3VkWHwIJ2c9KTl49b721Pyl
E7yXxOqoPdYiNmMB+b/hfpYufVkbab5DysV3Ic/QRye/4ZkBi2lNH7rEz7pt47raIWIJzVR4ywjH
Tc1HntN2aIbt3Kac5g2cAn7MUFb2iijRvSjgRNzhgAqWptksDP7TqP3caN8a6f/ooqxytgpz3+g/
w7u3ZDqd141KLo97DmwCI1UhTZ0P1jF0C3cn+VglLuaRrImMIDF3422iei8rDEuGFbAtn8LcZMqV
5WWu4ySGDMFs6nl7VqoWD/hbWhAasoBtZA/BMLIuooegJvOaw1qHPW6src2WTW3l5dpx/WWXdJk5
TLO7ePmMeZsfPNbM2Qe6koBWe+MPG43xk4Ys2o0+Gt0nmphJi6z0nUAEpJ/d4L4PpqrJ6xEqcjvb
28SSvhtcr8hCXr9rmdr3LBgxldQ4g+mIjWbM1GiVmmdn8MaGzPGKh0apsW5OY7+HpVi6jrIUbW3B
nQ/HDHB1yPsnziHzRjr0/5bCkQMLij6LKUwnR8CEcDvwFhgmjMyQpnbrnxFmJWnu9ku0bZva8+BK
l2gs6YINBWXgBkYSHsYeCssgAUqC1bPLzcR668C2DmXoaXAwvFZ6imnAGNEa+jnaMeO3eeqzx7ly
4/sJ23hvXZNtBZ7SkqtmnD9GaIE0xGfAyXPPXdGQY9oEz2vImieJCe0nGsV1Rfw5A6BlR4r71xXe
M5LMNn5x5ZTgiXpJ9wMDEgqFUh+sN7Rh+P4NjkBOAoPBJVD4YROYr5XWhgDDgmdGAhkzDA7NE3/2
LDc8B2Ddf5/VPO89R8JGgsqoPqikzrqyTUea5ZeBtd3UqAYLYiaH5hmr3LxvasQum7bJq9NB23Dn
NVaMAGObai3WStal2/WXY15HDiQnPCAQnMvuqW0jaSEY5wvsFmcXv+PMlx/CTB3LrbW4ULbGIs1N
JOGc57TMp3mo3WwBZTOtHkHv6NAVqTBBAGmxCAVbEsroI+qraSjUVGe46TiGyv1U9d5TghnGpQAO
EX/vE4Pkbx00X/PaZfxRMTl/a6eOY8i+bZJ2J+vLQxUZQ2MyadqByKmvg8tLhqiQ+aa/cSqMokCG
OkbUMr6IVLkmqxvsGgxrfrdzmyWY/qrcqAy8jrIjWLDDjcuXCg0cFIUTgbEq9/IwXPAgximbYozA
N0tUgE86oVgOV9PmbiWD19gzEPLvAwvNsqxf3KxUM/V7wtiQ3ttGIdFsOLV7FdfNcy27xNkmVsmX
TAVOv0+zQW9Xd7btVkadhnN2tTp8I7TM0lNdZ6y5h5gZ9QtnkL6FqkkzHWZLmwtIhHku0otYnIa1
0/F2nR3zkLXcuQUuzMXD5DtDc4TnqfZAFwyDLcanKGbtEPpf0ZWeFhJ4q/k+2CQzJXAC9m0GN/UB
VndDQPwxje6tTUyXpyrpH1cj0BoJ2jmKcowWBxhiSqQ7blNkjitc2SxgZUZnK/dheJHTmlPaqq3D
RDyShnb6sefovu+82DrxdoiW6jx7OG7yGCJ9INyGMvk+D6rj5zXqRpNLgUGDBzfq0bIIg6prT/PQ
pqcWmpmg43eJrotACwjqT2lnbOFPEV0OjpnquqihTRaTYQmUKhU1GTrqFa4+9/B+tnkMGhO2sWlE
dWfnKnlEujF5RCBgrAdZdwvW68N0wQC4gS+t5wNKzuugH76CDZ180RD1/YrCbWpwSnsBg08lm/vj
MFUw2uDSme85mJrNpmMuEiERZRqtnXVxSte1Bm4wl8WKvk59fOM8jfY+NXCDC/zGzZ4xLwIdupT6
Iy0i1duRwFh5faORi02osNEJcZ0J6qRj6wSQOUmCUz22Er4WCmAuqTwX+khR10NyGD1COH64g13o
A7D4jBfSDvWUj9CCAmlm1rG4oQunyf3IMrxFrXQT2Jq37jgQeqFoF4jnEZhOsCtQGNnDy53Drrt9
TmnsttA+mR3wpAU1zTY0bahgKtbTn3PE57aUTQR5ZUzJAj4JkokXYnKEIUM8dfhAGShjRQVEtC+c
SUMan7SJ45qcBlhla2kH0oPvIK+Z+742N3gW7tmJm6U6DJ6V9S6y+NPtXGVjvB09bR4TBv3ZfKza
wd10seTdgTIGH+GKth+qicSXJRqXuTC1ALcgpq1lcGIwUwpoUYfDPlvDEPKlznKRSKAK0hDQAgD+
qQN/9DZ09sZ7EZqRPuiAd/05bYeaPkbG+E/S6DQjAxpowyE2/gJvyH7xkgCjdp3LnhX0KAHphhV6
TUg/EG7M3C1TETpIVfPFrAbsDtPaFz157s91FK3KF4y/TDtQYRklyN4zb1OZTiDhQyIKOo8Mxhql
so7HjeUeuzGRq7JSJ10KMwZlpmhHfb+jX1aV+XWRtp1CwcatJx6qufJo4S5V84R5Ez0V1K1EeEzG
ZG2KdbAt3a51r0EDDfEj96hqUAl7kOZQ3xyaJfShwjckCdT1o6CYbDq5SLM4kihkC2kyLQ+a69G/
VbgqXYzJHLwYvB1vfhV77aZa8a+pNlTea4Y6E+o8xn2FqNdc5wGmar4MDl3fI+OmdelVKXxo0T68
0WOKgmVkgj9QOBp0+95KF9YusFEkl0MXuaXw0w+gCvUbul3LAkcPnsJXV9IO6QMEieuNW6u1hdC4
V7M8ajVtcqZGWElqZAynjLrzeyjGNCUTdFdhfmgYbBKcuMcz7HGIBWRyEArARqHyo648TJdLbfuf
UujqqUtGbyg7hEaRByxKDbyLMLSHllNPWVnJJKjJuEr0ehc1yg0CmTvkrEnobQPKERIXt/PvcIbE
8HhJF/VVL0hzyJCNqCwWNuE7mvm6LkRS7DJJJ1ZnKELEuPzwTNLce7xaMfFn5HuGqFaVHTTAJWFN
B00TpBrZi6+iGEmAEyuL+YJggVfpUKOAcYNVln6D06A1dXZv50Q+t7NXbbny0dZxsmjLVzd9oQ6H
Vqyjxnu3d6sqF2HlhWUw9t5bVruAb2rbNXgcJg0Lt4lCvkuDOsED1Tautwl1O1g/dXZWN75127Fk
0VS5cACDGyRBsz8MiyE0/XSLLUISztIe2LrIegctp651bmiE6riMZt49Vz4c6YD9I9eH6A2Ex4hT
zxiqG4yfzqWZeZaUvNcQL5o6OWIGLqpCVkRWu5D25OGqkL+v6BYBVccol0jqts6dJsm6H8uUYM+D
gdYWORKTzXZsssEgbOH4OaEG0/22byK5j2jP+A4Sd6Ff+G7fDvcJCJoSHybOLAElNXiWFhj6htxL
IgKRK9dC9WUMgae49JJpwMsVOZo7BwmG3HtU00R76cwIzs741SoVvQSmQdXRhpPfESdtOpBkzDjd
OrbPJJliziM0AsC3A+l/nPt80TQVRNN2LSNEapiz9ui6k7iOFDD4qYOZUOwH9kAjjF3LCCbUJAvh
+O5bJjNkVl560zELa6osBtuWrLBZWAl3sxkdR5a8Uh8iSmRQiwX7dl6kl0ehys5zoMOWiI7CUJLZ
iMPDaJCc56lg0BZEe2R5r2giXBKMmWiK2sSjxshHq+41586HC4UzAG3ZKBeoufdC5TZOVYaXUoDG
mjFWP2CMMLwfxGTSMhz6ZIBvHJ0p6aWfnJw6i1i+hOiWEExuo0nSGYZMdAKX/WeP/g3EIMIxPHT4
szV3x0icMWiG2l0GXP4Y/YnferymqkzbHp9kE6sUPkfImmguGA+SgmL+AYMUjcI1ReG43LluDTdh
10egQUTpkke8efXDOEG2luDPqFN4mdDgByq/P8+zpn0pVowlF7PGBuBn6OlO0tBtStpxhhJqTJub
YPW5yN24VVMeT1bdWjhHEuo1EdzZXCSwqGXnMSL1OLk1QQZuXkwgmi9J6MUAmxjSYVdzV2+hYBr7
pG5d2FD4+BoYqUIPmyX9lv9oZO+50O2lCIP1mGZLmcVr/b7YYf1i2BQuRVAB58BfaZoDdraHLaoX
61sZoXLFrifOw+JDCt3TgXZLt29iDFt6PIgLH8QDSryRrs+I1rMsOG0gFlzBHSAuUlR2X1NRhW45
NbE8S7bOcQnx6frrgmoV2JCNTES6FukQEbVIz5jOVZAlEAuirt87LPsyRTbQ25DxWhQX2wNbTjZi
ZegjBO8k2qmg1/daeASGvvQr7MlGdYNiQntICS3AS5Y6KFfBrlx91GGi02WyeNQraRDzXTs1S1JO
k6jfOzHKOw1QuoZBIA+6XSeHrn1oMwrTcxSug86nUYFJIjop6SOUinsGkbTVhEWquRz3xpP968x1
ipNxiLJnKmW75pcjNCHh6sJwfoYzTZ1TGcKdZBVzx7e6ikyw8WrkuymbPZFrKMfAcx0trygfHM87
x7RB5J6VO5x739NIrrnj47uXOGNJpR2/Pure6+0h6i0KRswJokkClmyGXB8o/g6zx/UKsRTPXiKl
j1HZtg4Vklgjg5bEeAWBt89Nhe3yw3YshnoO07xnqAMKAMTP+HHzFhM3gJ1qGtmXNdV6zk3XaxRj
DvqVZ+m4A2AYA0yKZDNGPG6CyJsZMirTp4UHYTYMduFN8HOvD6lHBo7hBJIkzaAJRfncIUINvjrE
UC52C+1O4jbIJGRqURwh2q2uCoN8CmjY5EFCQXrnA9UJpM9W+FsYqTrMbleL9RD6WFBOXsPXBzVp
5JLqMtlClqByIPomYjQSALOje5+iPPnhrtr5unaR8TYxsmuDQ5OHAanwrmMKPLYmO7c1zSog/jw5
tz2dMmCFs6eQXXLchg7gcEg0rHbTnQgi+ZZ53frsO7DfKaBUNf/05TqjlgmsB4/JcE7ztFqqL1nn
4I2ffI7zLwkojnELWsGL06Qj6ouIAwPLgFt1+JLVsmlThGiSQQUHUW/FsOUG9XQLhpgIh/hkofJV
be0iEkEcnyHGWo4nWorGadCoXxI75FMzu2neVBAByes5Nl+DQc26rBvahwTlNdCeerLrt3SywYda
ghjwjYr8h7FbBqiTDciN8kSF+Jh1UmuYbsea4wzNAvk+8jhTeXzJ8IEQ9hIBfKDBhZOhrcqN8TAS
IDKBODYxFE+VXBwHddeYYMzH5/pcTUu6lqk7t7QQjQyCszdXs8k5wsEP0fLMJWPo6pOGRyjwQaaH
F9+LRLBV7mpOadppmMxr4DSE1YOrThnncb2Lk3HwNv4yBf6mcUY0hWsuFT4yrwrGDRo+EwRJoosA
HFyxXFo4oxc0uxGx/S6LGgFHYBYDYAKUlLC8WyPNztHiNOwwBY2CGbjnQUalh3mMT/iSsjBfOmve
g9p4bRG1rkxLePKaKW89ydJy7EL/e4ppVzyblXdjzpDt+OUa0KHPx96fXtIxGW/lokecAn6rbe7T
rn9zrJMhex1sZItRCRjvqroRON28Nn6dogsOOYMOudeZo6d9q13oObeLF+jSUTbaZUBzlgKmkIiL
ikpvl1gUIGWWCcm2apEyJRflUcRS6qS3nXEyC+8iZFWajDNCQ5Fg7ABDogsObGcBPmNpL750kgvg
xpOOk21jgjqDgqwFAWNcUhiJeVwHmNLB/JMmQROmVe5J6gJhlmivbrKuBzzcoS6rC0EzjLV1kcML
MDolML2+Dg9D2CX9jtJLadHxGZ8YVNNTMN4BaII0l0i4G3vdnHSFVf781uAtg6eyEBxJb5syAJ9Z
3RbT6Dc3jo2lA8aMEwCEwSbym4HjBESaFbYHPXJAOTPA0ltYWU59nqFq2/Vx4A8F17M7AQCX+mhq
6+ISIgtWAZQkoNGzavae1iliIF3cZ4A6fCk8vQRImBQmP5HKdLohGWYuTe5XyNqAFJn0p8eyGI4H
ehzcrd8mOFqbBXz/AkoertohEZE69/COvo94XMgKlrBOtgnEEOtXG/TVN2RkCwwhm5nVkrRd6w87
PXuMAdh1pXPTeKqbNuuIXwjaSWjEpYHtYECAYwLK79WQAhZa7JIUoPin/SZSQ/zAO4/fTFTEmDVu
wy4SQKQRveg48/beESP1XDKtLvNJ2mQcXEkOFnU3z8uCvpWtDs0KVCUHvhJExBV6XIueV3NbJICI
Xxc2I0PSEN/8QmNZvUb1Gr13VbOqV66QZt4NOEKiRx+H9rJfKwiF3+Eq57pY3SHC0QaxOv/gRpVf
vU26X/HAVNcevXaSY64yQXWO72uEwlmQdLygkAv52rteipchVOljN6WYGajcUSI5cedKPSwtnxDW
pByAsfrDQtMpF3BmhYJCOsTA4Ss4A+jzFM6D3lPfaA9qVzru1INYHA/Poh1jduZN0zhFhDQXT7rX
7IsQmoGKhWpp/BCqMSkAcnQMUOaD6SHjYx+oaMaU9erKTVXVTpbj3JsgMWLHiNob0ziJj4Ctaqdw
kK1ON9AI8Z6AjptTl6CA23JkEXVJ+7GJTrBa6r9TkfYLpsJVaG4D4UIqAcZyEgg2qkWU3plO0arH
T5J7ycex25l4nkVhh2Qeb0a0rBCmLyITyNw8e5JDv7TPwxILBuRBx5jhBQKP8c+hDXditq7cmVGD
pEyidDbVFuxe7pVdU6UQ84NiQn3T8hWPy46O+xW5btyQJuUu5D5S+IcWMfRkL9cU4nFNrQudFakn
XJ6VcXIAYDfAghDyVGORKhsPJPR6ULwcH5BHzg1MOL/0qJFEyVLE0SKgvOo2UePRaoshkeApTJCl
YNtS5hTMiOWthmYqckjbVtVYriCSma03jaLZm2wI1WH2UhsXdZM0TRFzI9nLtCIk7psK6U0FjG+B
Wj3BMWGiH4ELr5IDTLvjvaGhgTuovogVAwB6lc7QLh/M0KR6B1I3J/c4XgMUIYu60BN7iSSp9rqb
NdQ6QQOLCWSxCkgNUvva2Q1hqAF09bU+evCiNeiWcTAWlxngWA+B4h0iVe/ma6b08rMf9SoPTlRL
iPW3iToPzOvAjXPWAFlaP6yQFax7X+Ssa9X6hSMPeXYaJHj5EsfiEZ10tHJy7ujFuclYNqYvrfAh
h9StyCVWqGOJ/bLi8eRt6soWZoGuTraxnHR0ziaPQVCk5cN3jwUxaLnLJDhpYXAa71IrzDmZhiYm
y2C8Mm7C9VT50C4v2wop3/9wdF5LcupaGH4iqsjhFjpN9OSx54Yah02UAAGS4OnP1+dyb7vc3aCw
1p/WMRjEfmcHV8V5VWZoJEOp2r9+3bnJgx6m1QWLAgijSI1tXHDgzPVtEGilXqLBt/Acg3BxWbYd
xW7ViRBI2qYChHNJa1oRH2uFlmK/8ae0favhzRDNOzEa0FX3y8vENJYXTXXd3KBrAF6Q3I1xPo4D
HVFduv4HD5Mxu/1mH7rFxF8642XlQ1jrc9LsZZonsZh/7VG2BLmIekqueoqDilWQTCj1x4b5yqNR
8bMHjinAC+IE68c0pTYHBNgGhjvGzlsH5O7kSDnJ8G9lyV1gQP1tno1bQt6r24REoZcDlpSEO5pd
NPnbMeG0ZhT1KL8V8N1TqxfqMCauDEW479FN04M9HceNTq/wuoXv1IS9mg4i1O5/UnjBkofj5P3s
a2f4Zryss+ajtuIlpMAKDytNtz3OvlLPhgiSMidPdf9ce0mpNqYyOu71NtliuBaY8Bdx91HHO025
iGuontivy4+unyPkDlegfqHxPlqUDw217NQyK9jqxhx018cZ+yFUrxlENBjV0mzICQFSZDHXY/Zz
q5FX3vQU/487TsLXqtFweKU3OSovjd5+9I4Cgva2Wn9XZUK5Xzc96g0P5Ox2lm0Xn4wn25tyNhuU
GpwQQRVAmbxHGnnWKBOhLlBAEQVNK+KnDQzgg8sh+IPYB2YohRKHYyv38M1pud3pmNbxI+BB9rkr
uNNzRwlnA3Jv/O94ndPHuZ9GGAxvmrrCSRfNIRb46mPJ3PLZCwlhSBcG7G1p2blQO3pzcq9RAP39
2oPY2cZTz3jbImbXddzXQHhV9Ln6pm7OU2Lrc834yyZX8FD31sidz++25jaw2QI7M4StVkVMBXhj
s1AMJF5my98qgQPJAT/Fe1x5EiAM0PCFPAhpjmSqzFnRDZtLtp1Xz0ERMSl6oIfQJW+63oLbhNy3
Np9so//UrsRMyaUMUOtFZjIXakgdAtLDZxdY5gWk2Rja9jTOpcvQ+slNcmPBuYp0sLzfNXTNclbj
AESxNBiDrPEFXLLu7Xuny/Y/M2aTLCqmz8MitUv8Jh05BOS0BcMHlP8u88zQAxdy7tPhzK/2H6s6
bPZ8Nk12bgMqBjiIEvezaJoXNe3+fDN1C4sqbDZaYDER/cYm34bLOLU91MZWdq/1NO/i4NWZlcdo
JSmqcIMt/bO3Ae6zVZTmBZVA9yT4mj/WKjKsiPnKatAULz8HZxnuAQaqv5uuZ1pHqrbvZQr2B9H5
QDjpFt8K72pg0UsWvQZ1HWHbkH38n7S7nx11u8by1QZQbazBbbxZF5aVckP/k97iCpnrBKGZruRw
N601efh76s/UQ65/U/dbmRznINqQo8Vd/Z31lnnhI7hCvtAtbyfwSVsW1gT22wmllKdtVeNPpBJU
PWkVNfGBstKJkAes863xN3I1jan0BAzZTNNNJzYznlpK3tekDvbpF7rT1cExFg3MgggchLSFSJzp
5NhKTXfrnME0x8F2XWXtpPdLbPw6vMBX+DV0OdNsb9ZRb/JkYxsE53pxdv/S9pn4bNlqIUitioLf
YLGL946zNlC/qC0rJBaGKB/476A++U47eIymH7xfAPAyPi92btxjP5iFB6hs7NBG8dGA+QkKs3X1
iG9AB71ETy66AMrBphyn22inkj34MMK/Ygk1fig5o9yj7LsQyQT0Pnpyuo/mQl9WmiK1psxO+74Q
zxR2wFPnrPX6CZPZNgFSJGb4x/hiwLRat8tHQlOWstpjHqRGvdgVbIjlT5+mQqAQ3/E0ZatxvNuJ
2l6dArECgueineS7rCBp/qT8cXI3Nq7DIKsxyLg4URAwbnqtRHDYVTM6Tb5BfSQHxeAyDN1bGWZ3
Yzm37/0Kfs55UiZP0RaH/63T5pbHJfVGL6+2JvlKpUcCwOCuLmwwTPwpjlrHXNoaswiaaBpSFE0u
OcjbHOoOynQZgAzSunPmI2PJOWStAzx5wqMcM3a1q0EF4KpDxHT7JnHVa4eNKjdHPAVD1zQ/5mgA
G41BT1BChEhsbqlbQ1LCmoHpB7oJkRGVXLmi6KOwkUWg/I3KdUqjV9fLdg1pvNFKRvPUwduLZDI0
e1kNlBa4DLlHBoNVfgvRHcF6JhKqbk299873rjxHT9DOjd1MmeRDqmOPczuLlqKvM5qflYo+zZ0E
iNRkcLwFcHz6m31sEY2M6wIjaZe5OpDikW7vfqe48VNhFueIfmpsb1XjtizMvYYW08go4qOO6VoL
DtRkxSpVbcGB8PSGB7S1Yjh0wg/sj8rMHgyvgp/bj44/t/txHcVWP1lVxUQbzTBQT1GA+q/mPNXJ
+mRA08xBRsNe3w6jFt0PFbu1e9Zh75ubTBngejG3rvOErsrWlybus4R208qHdB6qhSLcyXT7DoDX
aRqdUQ0vgdqYiQTjE47Nm1dGXXaTDgmky9o7UcQTBmb+rOrRm87SE2D02e6at4D2LM5rT23XBN56
7g92y8x2zsohAb9rHSzogzPavwjGgMPcoE30Ca1f45xBK4Ph1HV7Op/KDbJ1CDfzWwfOup48p5TD
QQ7pZgtnV2VdmHBApbfxvSBY6O6eRK3Xihmhbsb9JE1p71DfLaJAqAdeVDMGAGAdCArkUhiZFWuQ
xEz06EKG7/TCxywnlh1ENl3UOL5Uogap56I1+9HrIswTU8M87AJEMd7O3ZQuv+hyqufEVvAhftLM
fjGjY5hAPsjgOi6d1A8Knn8/CWeqKpIUKCx+tjpZsOk1Y1qeeMmo4WQP+5sLfBrLYTTjkKGqYMYu
0Icsp/usrZsuDxlU2zJtfGAxiSWwKMvUNNifPXpF5r8pf9YfO79yeJ5L5HnHNRJB/aJX2POfVep0
IUq0khTvyBt6am6GauofCu/Aw+SIZvn0/F2PhC7FE7tNc/kW5dSQIFt5M3m2Y0VAaZaX29g2r0LA
0BRliMcAGBhyF1Cr3suHTQ4hdFGSdHUOjxHLGwSTNryVM1rbI4B1Y0/jmmEI1WNmvRMVahofAXEk
PgNeeXmzNZX64UBiDZcNT0v7umaAWR9uOtb+reTqqf+uMkmXO2/Du8xINTeyl8108b03JEt9rkor
9kLWm0dUaYwQ5aG0PUZtpJUEVq37DjpXO+lOvw2p0Lw7bhLMjG1IhuxxyZx0/RWOQcvqCivj3+7U
OaS+lqFiWis/Vhz2xbTQkQhGVsKheo9bqyuT9J6IpSQ7rxZ+8dL3S9aBlcZUc8Uys3/OMMHzmgfC
D70TWZbtdpyYnpqxypYEQUY0h/WtTA2r0iCysudpcGP5z2NgNuPpygCh2zJmmYATmwfrvKdhJ6Jj
uzple0alYbuDE2lv/MGp3D+NwuMaHLxkNE89Py+7SGX78kOujtUvLiHvfHWuq/KhMyXlrRW6+uM5
mLPvr4O2gOjBqJ072ENmFfTgvSQ1jLXX/jU29pn8MA+BOlZ2CGFPweHLm7YBGECxsVsYKQ5u2x93
a3rv5HI2L28OlM5ypW3g+6g3UzSJgNRlfbNWfvUHJMJIJ0d0E2yMl95KZq7C4fU3K0wAbHImGA7p
yMwxp8iNyGHf/DatbmNnWPxztHv7W8Ks4/3ibK1fM3cK/jufVVj+6eIKec6K9byHJeHaHnKwGIBd
JC80G/THK16rxGE2I8w4knxHLzHXR8ZljThN+VcpyZwsF2dYHXXHNkfIkO4i7H7Lnn4s3/zJi44m
0358CPUaARN5/hiTnWZlexcPib7LppYWcFscspmWcA/tjbatB3gtQqc5OVuHYCSIhjAs/DlC9sst
ybXqjhttgSqppacOFvY8IEC2uaDoUbmr08U5CClJvl5LHwFeA+gDjYFAC5tNBvV5bOUUt7+6YXG/
ZDjpCcxBocNDd5GpXJkk+QVDHCbniNmYr/RHBB1tUxty9LXz1DxCmghzthKq56aVwXUvL65l77eC
qTDLGluuaRXGUzF1SkV3zu66C40bNvBbp3J8FsEeAW77Udfu+Rhe+yu1+sGGbkV66Y3EBbBdnH1o
oWRFRUHmhFFwrSBmelE82BGDxktkE7SBfUom0bpXYd6M8/yfGPz9vypu2/go4Fae9yEGrclW6eIF
LpP9g5MDu9FEH/ocZJCh56mc7btxalz+2SDnFwD98UeWTk1JCzRvrw2pHubcTFLtp57mfkdNOAX/
JKspyoF5qGwaL9hCKNM9hlyMjYe6KEuX/yJn3sJLFa9M77UEf3SgQwwPpJ2KnG9IlKVBdTfGL/MG
01YwkFmJopQLijJVufqBoAxNBAsVinfxtiwjsHDZtiln4Fj96TaZ/4vubHzUDFBV+Woytys0kmPv
oqDdGJsTtiPq8Viowt2irjrAu84YC5N2eiDpuMJdxeS/ilU6LO8JQsDhkmxohH4r4O4VaWDCskVE
LppbYIpwIv5SaDdf7ZCiKqtY80c0Y2ahAvRZcJ2aXNCFObb/Et3vE8a4eXROS6VRVdh69vYzSjL3
XrN7uoPMIkMJe52im2dRQPGq5sY/kwKaIQ2QqfCPMgBbO6xIdrlnwmBrLqU7qAH4oVvkWQ4NAYBs
V+zVSby0QDpp7d7sQepwbyZBr8lsSKM7183QKaqRaSTcBVxaKAxsXZ3itWUWnfYpOthgsxyPi+sj
R7QxBC4t1lU/GPvMlS7MgG4JVsF4G+M7ShZ4qTcaHmoj115m0erHGrm4BIqjgiARqyUOQwEtmyOl
cXtxmE48PkChZ28Z/H9/TMLVQSw/izgqVqffg5sWOaq9hTlgNzg7suqjaAy1gAkmiY61BRYq4qaa
BEV8Yt/TmP6oAOX0qrOJezj8bs5Uc1SxCL3C3bULyyfW6UW1LoVGlDDpysTRiKR202V88deU76yY
vBwsXfovGlrnFUlO8qRLhdZgZNZ5cMuXAf+yrd/3xRgbjeR8Sgl0og3Y/izJFMmfVo3umCdy85lN
GbdV9ARZEdSk6QlH+NAsVej5Nz0cHcsOctlDio/W+KjcOdrf6xT4NgeBasilXgKiTrtwXPvTHO/R
o8fbyYohUs10f9XSfAOJi74Q+9TMRSCH6qVsFRW9YGXdQpSw9oOInvIkm3l+rZnUw+iXDTLxvCyV
A9o5u+VPzvs9PVGC7uVBlCPQnJrZ4UXCpGH3QSbBdgn2uUJruy2SUrtZgJf55Z3zM0l2RefZNThn
tAnC8muBCbpcJ0lECDVYwts5cgXTvnrV2VfHCZet0CmQx5dcAkW/Mk6k8BFm63hE8HMSA2V027Mo
N4nGK1YMoUhGzCWnwPOVvRUccW/wMOkfFaFuvOnTef2a0FDUhykK2V0++mJzaVQi8Ekn86afB2YV
MV+q3ub6MwlNbU48W4Z6Uwg6H3qekvjYVpzDxdQvkb01Q1WqBG1HGNwbLB0aMZYK8Dk2UZLloAi7
PiVdmcUn3XTDFZbpsq9k9NLfcvXtiApYBm+OUPPPcHJcfFoQU+1RxuW6FWuzp8/z2LXct5w06tTH
refgYq8ImkLAwUw5WKMuKB8RZDbzYdEpeWWUHdH0CpsSE7Q3UIgWiYnJlXfHEUR72YT7tYa6fmrn
OmCGVrABNfY97dqjn+2jOoxVY1HDGGciYlwuqX+42j0mEAyrPnwj/alAH1K+GaZjjQhgm6biSuAg
O9IZizuRLCmXWliBQlNX4cIATu4/pTsuf6mfO/swdArMJjF6TY+O8of6puEt/Fuiseu+QhdPCJgU
J89Brwa0IlCKKzQbnd0e5qiql2Ncz1X3zQuskWbToa4Hiw+eCFxuY3GIg7D7Hrkef7jGtV9ocLuo
SPcI/dLk6Wgu9tmNv1cbTNFp4eRsaAzjyXn3uqtVDuqZW1oOZbb9DvAw/OhGtGa/lWqtczOjimYM
cwmXf9cSLri/7hVUZtHELagCLC948BEnjehvQJPL+S9lUOieljS2/m1nrRx/OJ5SnGt2N0GuAwM/
EikVeCgdvLIL7pYtmssDAsE1JiRn0eFLNNqQbI+WQ+Cycy8wgaMyDVq80df1We2z6U51OE/9JZor
kdxqrmjnBowYAtQbJnj42AsX78DtWLunyo/gxyuaMTCPtFpemjmjW3ejcPow9Rhv+RinML4emqnX
OFsa78Bl2JOc6uNtR1pRQ4cuIp043Pd4fBw3By15DPekT0iwPb51uSGLZxSHRWC3BxwakOFanifl
DOE9yzGpjnahjy8qDyA8Z6ykE545B/e1EJhonUvmeqj4FlRhPN5uXIvKNc4XSQ7Ta68WtT5ncx+E
x8G45e94RnHS9FFfHows67+VDcsgr5agaR5ssjkAMviy6nufXOTfIBvZbz0ktMCddaP0pafbd5Ga
oGjrzh10GRJjmML1tcQEhRSjFjPlZxRZ9uKelO5pbpatvjER8l/OKbc2B1cF03bqzZyW965b+txc
JvXHJ2ak1M1hVfNVv9fGyZx+hQ69Aou03z7NsHTe2fMUgve0HDPvXsc77I+V+xY8lCECmJOX+DuF
huf5OhmPEpPFtKLw6RG4gYJJO9bnqNmiEUHD4I3gAWGUEPHY7huf5CAyliILnQfPA5at2L1ehBcZ
Inp8E1CO8iQABPZimkufsyET3d+G9VYXKWzz+KGipCFFACMEbYfbmuA76QLGZFZZYDCvRaAqxFfM
9Q7yTBVmjFa/Rxiwf9kWSjyEPrmGL47dZFXno5P2ABjjpt66dnEzym/Hd4a7xe06Dqe+Gj8Vnjdo
I+0Ov/bR6jflbmvwktmKSVDDuMqfvhJrWGixGDePpPTinwwWGNGMNuh4c7+2gqW3mwkQsaWM8gtj
oy09BSk5GLh0kn042W22d36oaHwQqO31DwNG5dEsN2AzKyHEw59w3IGMl3RYekZRQf2J42zS/WOr
s/RJYFNSVMp+mzy4AJXitgzLpbrXft2mR/RbTfcQukpWzzaQe6AonLJGoGGgsNqQTg42fd4QN+t3
KHHv1+zCDR2J8HD6Y72gcuGArhOuWJAFk1dyJTZEelH9Rthcpy/aQ18NwWOt+BGUjBrODZY7Q+vH
qIxj2TvcF2Vft3+g1F2APeQCa/YUK7LiXvuUvMiCNcjNgrA6/bXMrXjrEtgdPDRCAMjSuXqnucti
1lFZL36BBHa5h/Slb52HUDyifL46q+3sm9z3tuiXStxdPMF8UjdZcparQ+LN4gvEKuD+goVE9bNG
A54JD8hdx23W5tHexLgl5FXa7DaeSe9RIkCy9Wsyo4ui/eqLqmu6jBt5hPUvI/70P4DfqrqJwY+G
UxMjUqLeQGLP+bV40wHfpyceSq+vvWNDrYv8Je01csjeDYT5UVErNjcmaff17LpSfbXw1iSv7sGm
6fg93eRJW0//bGTjr9qdRg4I6bVFq9PuaShN+tPDBPKVOK1Cglhhdj54STpHB7kOuEOVN3RfyqyO
d9dEHg4JROyNPvpVNt90ZonSvEQlF90Hi2nWn62K1jJn8yaM9IBGVYckbtA2r6GD7nfMAgL5W9kH
sOCTTT8pqAeVx9gRCHkqKxxpaP1RQmblZnlDyVraq1tjq3MePZWW7pZoKnB/Ly7leaS2wzgLz/xa
5wBgsBeDrS5pOIZYRrOr5w4aiVK+cCCPauyPm/BxxqXqOVI6eACnWFbQ1X75I22a4LSJwEABmjDQ
7P+olOyHhWZbT9U4UoieqgTlrGTsZ28Oflz3hLzR2dF2h51di7QpmT4xT4P0D2WtMFjIsBavQxbX
I6IREati0e1Ear+nnQGlRimfsW2y2DJfu7eU6GV6cJ2pfmXAQejc7b7w1KG1a7k9znEtqHrVmIXM
eKfAp/iKOavYFMg6lPKWTyZpzXGxJnB9JUk1Gm4utZ9ls9bmc7c7MLTy42ZF1HVdpqbqwn8ANbyH
FudleXHXdaLqZlvzluwe+AW0YcSbDDVDRUI0WYdkCh2iNswV2ij3a5E0VQFG3TmDz0RK37h3W5Ph
bPdFE75N1TQxvjH1keDEVTWDpFWOszKPaF3foHwlapwe9wHIf1OWh8RX5o7pMC2AKE/yB3159yNe
SsxEYFCDKKJhNesx3VtX5+t8NUlHjguZ22D0DHMITf8OVGT90p2nTW51uz0I2j3GoHdlac9SX8Wa
8M/us3V5KI96gau4gVDTIxmBs/yDbH6kQY8i+cgDbC34HKpWCJAmUCcv65heK3XoYS1C0Ig7YtjV
0+ysY3+o+oFe38n4EscoVOl3EKwYDQBB0Z+L0F8pwiuyZxncuWP5ZjuICV3CVdRpHEHj6KbSxb2L
PLAA0Mw+4ySLf0u3Hfhv8OzPpXfdexrYZi8G+KaPqqRYLkKzD5gG1rJ7nrGveXmKXhF8F1guR0gO
ssKlhNp3BGD+w+nL0GQ09JgFeSU2ONmmtF4eBf3Gfq8yksCpk9bkodnd5alqnO2p9j3pHiCnxXSO
RWb/ExNelLyNFphD5v+u7zAY4zvmI66pNOi76OLN6O/vFJzlH9GV+BX2LtDRsY7r7oVUVU2zPwXr
YzRC0F+FACt0xzyJ19Cq3j8SkoZmstpte1sypg0vnnSJdYnHKKHt94JSSo7gZsweOIMdZF9l5Keo
CDynGb9ClEgE4ODvmdvvBi0kUkVWhLj1QmcyBxVFGZaRinELz65LB/4UTjJVt5xd+j9CBxgXTIu1
1udJRPLTMgQtQtnVDvNbO4aDc2pknz42IJPcrY3Li+WHIKfTLqAISQIBIoSxDaHyaFCX8M7DDTlh
dOptaI5CgmF+7CKqnoyF0rsH5HRfOjft1V2bxeDZSzAGzaNJ5kjdlTK4SrLXzKuPvaVux4LU7X8w
EMMc0eFQ0tAAQjlDEVe/0pmqib9RRv8FCYgub7cemIrIx0DqLsgNL2o3aVbI3i9/EHHVrEdts/nZ
ONYLbiJ4Yu9nqcrgLVza+XsPPTOhUFpHxmv3I80qUoVsSZBOiM6p87XLGEOYJGW83Si3d/c7fDBD
+oyzensNZIcUwrYTrvtrSbbczmNSW15jj8EPnwc8mu3b1Dm0o5qQTjYmKI++K7gskFCVF0gC/b74
MvgEdGkZG7QuTKpGS5ymRVVX6mtP0wB5t3Y3N8fu0XyrPVt+ZbJz2IA2xIhikZ3+9amQIBBnEJwC
YbTVn8bpVki8lVPxBOcThPezZ+mIcRMt9z22V8xxWcVxRPveHbJtsGFepQKxtAaCGLgTdsjBNQhd
/BKEY8an0KXCf86MybKnBL8Q+r7EVC8OeKH+YWOTkc0Q0NRI8HYHqS1WzpJUKkcipxHYU5fCnQYV
XMKgRoPW0U0khw1KLyumsJrfZBdpnHMrBiE436Q86jBww5tpHkbImjpRv0blzPNZix4Xa72u/cFT
TRxzepdyQpfPOEHKLffXqHcXJlqOA1BrG4iLB9J7NbApcQSTiGb2j91FoVufDm4N/fpieg6LW5zw
Jcr2pnPMT6odQeoSNFfz2CGdWf7RwEkyNPqSbKAcdLRPuNfr7XHEP/Bh/AXZrFyoJfLA9830uoVZ
iJJvR03K102j/oOadG1uiPbSf7saa1KOVGnifBiT4Fckne2xczcW4dAMY3fS0zq+29aK16Tpd8AI
M21fK5f1X41AJb5apNYnWTfOeCCie/PR9bvoeZPURq9RuaEejFQafPb1eD0KtqQUBXY72fM+KPVQ
AKKqzJtpIUhnCRGEHTK+Z5JvnEUfEVETaK1UU30sZd01rwFKLph/ztX+dfJt/d6J1G6oFJf1CVxY
jSzFHRvNWrmpvkAFAcFH1SKik+th1M1HoMd/yUadeZiDvX1cthJvLl6zGa0Lpri3ngi6EnWuT3IL
k0Y37DVb038t+5hitTQOQlWuxm+X7a0OyEflVwLyTvgULkR9wMZBgoE0blJATptPAuK2EBdi2/4g
rj9j9l7qOu55ocR8QBVRf6JDQksfjXtLuirJHZ+Yu7Q6kVBcTecSvVOFRHzupu+de5wazO2CVzrM
tC5EIFH1u82snlGd2OYWxVLF/46NlTcx2TLD/d6L9TLtSrFKIJMa1m4YI4GGEvgkuJ9XkMyLfuz2
IfxSPnLTPGH0MRm6ygByOxlWHqREMXopQOH5LaQ9/4PHQyxnUSrvP2I7Jv9oGf3EUCDYeYZm6ur6
Nla/QVtPptm+wu25e4RNZByhdqfRH4Ii6caN9HR+gPOYqH34ABqD9KlKIz85dOWjpSZwCxDalGpp
blaVJ2Hd/OEEWL0cO5jN7jfyKqCK/Ta7BSkOogsiWNG9hOQBaH7mAA6o1iWlTMw685CE6LI48kZC
RJuJkipvup4DR/fRHL9rYtnqbwwrVX2WsW7vEU4FGcgiwUYsWlQZI1ClvQCrTNNlrlcCFaIW+WQR
+y0jtbbQTfxiHxODKyCS2d+rtupBwx+4531OTUTBPm3q7ooifzdEVXSIE5LgvYv8DNTcmjr9MXhm
nl7gqXCXifQaauA0nace+0Au3XFNZPRzaauNzGGqsx8lnBO1PJKnn6O3YWfRvtyhy51mk0w43miR
M91psP+h6iWY0VW1Af7OQmArTJgbXa2o95Np8x7lvFc/CO5p71cvxoGdc8Cp7lVg2Mse48RIjypt
afF8F27oOp77SAYLbcRpaKeoTBH1rtH8exeM41MHcFuEsrlIw8TYE+NetbM+I8T3Ju8p3VacVWev
9huBmwcnoKheso1shekuDdAE0ynSbwXVMcZLHyVYU/CFNzcM80sdxjZHXu9Qp6p6+o7HeHfpANE7
HbpGj1jSZZyUp6Zkeo48DMr3SSVtU6pvAqC0K/8b52pCkwlfbcyDM2Rh9oo6fU+P/mAMlZfbEKAQ
DEtS5mvgbf8ColuG272k4IBcCEf5ZppSjLc1J2F0WBk+8ZWR3eQ+zTD5V582h3z619HCVE9+smVw
NqnfZQRU2qZfbzpHJPtZBobxz9ckESAXU4nqe99iJW620dTBZQHtrB4yQ/bnLaF/nJn+vNfiYNw2
sa8Le5o5xDKJY1wZZCF8TKvf7ndz2kXlA94inFY+DSr+LdhQZBAeu3/xc6R4GLJyye6KqFsxjxxB
PpTzAniCacd2ULe3DgmbNndJf2H37KQTEGPUI8uplmzjn4VE1zmdt7lCfBPjMI2QiOEyz3siw7dD
U79ab8dEnEEQoLho3yOt4m8f+wz3xWiyF2/cJfOMfcDODWoRm1AvWiob7h1JI56VUd4l5fYUllGo
f0BNcYexI8P3OUiZwFmxxx+1ozVRB7zu7NaJVPbH1lP1u+MB7McaSbgL0ACyc1xVPP8RtaF8NGED
BJoI+KMyMPybTbkbPHOhv/8a98opL343OuoCfWc/tEzMScaxP5+XubT6UVpF6EqKnuBVZ0B8yCbw
AF9sOeI3JfzHsFaSjvBTzQp83Adu2Ls6QfqDbJLTgbygtjxCdKvLLvZlOg7LNLxs2//vu8Cz71MA
CXdQfg2LiXVGxkXN5yZFbTLPgpFHHS6TaQ3tpRy6+pO4kYauYRXZPUZWsk5M2A/HPvSiJEdpgUq1
iZCh50C363DheB85s0JN7s9e18+AXZ7KadsB6maXDuwKXP2PtOtabhxJtj+0iIA3rwVPL5JSq/WC
kIX3Hl9/D7Rxd6gil4jtfpnpjolholxWVmaeczjBrIHBPKGEj9K0UCbMfgwCpGwrPwVo3eu09qvv
5QbPUxygwozQT4GnOjLFOdKDQKTtfIBDPVA+5FzrDsihrNWpQdP0AIl26KeCvYdft0Khos3ar9E7
waI0W+JApUNkBkJRY2i+10wbXkEaFLD0yuv0vkZWGrwi3IQHSQ324UNSCUNoq7UazACtsmQ3fAdc
AUoHDPJ2RTV0g8GmeHHpeP+y6J0YI/RiKXkNKInfgWIBFbmI+DUv5AYf+/0nWufx9vPQcAqOzEBp
RTuvFR8QEtzXdg4RkMkEOZh0DEqwJRjg7Oge2F5Fibv1PDyc0J+HfZag3+2x8UoRxWKtrg1FRK4Z
rXNs9QDqlxD5LEAWqo0CnrGnMe8Hb5dDdPaXyo6VEfN82/0eBZS8kUcftQhxL+r1ON+o0wIoCz5Q
9DdWnUZQ1mEzHSyhoHbhIqQiTfScoMdVALkAGi7wNOOA1aykX8X87DE8CTTB+GK5SF1NnLzHilWA
d0bhVjopBTsaAJV3+7KrEmtCo6uPPnq5+QB8H707QIYg/w6aPjw2JqR9WROveHYPohltRiqjTkqQ
gYyBVQd4mzMZ4JtA2oE+ZPQQomcCsNJiQqGdT6vkV5z2ibdWk4QZ0OOdsEYaySAK0DgVf9YKCSRn
vdRP2xKP9vccMAOA1Jk+OgZTJfEA0QEWQ9CB3AqoU6K32Io4VPixz7R6nbOcx0P4RKuyYyH6yKNk
bFZ/ZVxXvOVIDeMLqkzFIx0Zg/Gtk9JKMVWtHPYpUls9CTNP0D5llkEJSUBt3va5WIN608g1J9BH
yAUw42qKV1FTZCk6BUphNYgVaih1JgW+m8u1OhkaSlCFqbY8ZHVUdN2vuZliyBzzoNvDsXaxiUIT
utA4uAPGnoXbhF2RtmO/BhIAgIke3COcW4bAhml4VKMPkK3rN1lRtGEDxIgmH5C/1kTgYgHpUAYN
VFIdk+DIAWUYMJEjpy1AYKGoBK9ADEToCK61vtkH/iDXWJ4BrV5R3cpWUwCOuwfPO99v2c4bUDAB
lCWMLfQxqNi4fQxIIAf073uIHPCrBszFAX1D6PZGQNEpIAjSgHXEn/l8qwDawLh4tXQ8cMFNnpgl
qlA5uCAAoUFSIkSPGvEQSzG6Bomx2KoSPJxwskJUBfWwEhjekBNP9VbwciDylARmbiICtx54aLqp
bw9oyAePOTZ+oYLMxJ/Q8dfoUii2wt6vmQwtLEAShz0utQDYjErn4KzTI3JAE7CZUB6TrL7R/NzR
pBjARBTbWsGaQM0prsceRbc5E8xjdnD9GniaToEeJlzz0belcEhF0FonutYiy7MdoTMIEqpMZj24
TH9syjWabFLxmQOVBIrAEsP0D0hRBdUTuiUDQKkVdBGIRoR2F3TD8CgPIjcIRpXsKVQ6+T2Bo0H3
h4AahTJ1Iuo9vQzuR7S0KYnRV2hDRzc4Cq9WWsSN5ya93Ck2WHqq2tZ6BCy4ENHDoelsVMUFep1l
DYSaQxW1qzxLgUYOukrYDoPP+hqy1AEnvE2ZWG34DNn9ZwUNXdyhQeshCL6msVGPUdGU3kYDSBLZ
i4JhQJM+wYxdAnDLPHNi3eWQ88WvnRIF+X5HKysU84F+4dF+B3h4LKYG7/nlQ8M0Ge+2yC2oIF/i
+VPEhz6Y4FkewXUZ9+jsYWYoZMn5Dbti0GMTuwPQ2r4Fh4zGgKbi8MzUqgYsA6miBi94YQ61DdrM
9tDxSlmbYS+3HfqUG8Z3ASr2Wb3o8hFwLqAQOGatInsPvi5PC7wHLy7496hg/NIt1LJQ0Zqu4RkC
bK/8Ap/SgFqoQbUORE6+2sXINiiCiupZjZ6Y8jmfcAMWANClQbwKgohtXlQWATeSA4DAm3k4lsJO
AjFd4OQRWhHAiQbiKCIhkweB4CTy41/gaOn9uUlXYo95WRf5HhrAkJioBLGuD7VWot9twpqxLoBC
PoJ2npGE8iy2hYwadVsj69H1UTgYaR2I6QF582FYCTL6fphOkAEFUMTcA46t7USEioPUb0E6PX2I
aieF6Mttorf7pJ3cTP1JM2mirRv6CCyP+5enyFXjLuVUtD41WzQOt+GJT1IzRRMeDKK7iSUT45/9
KbHanHNVp9F1rNQC+zJ3i51U5dFfxEIcBCoh1CeUcqYUg4ZPgKrdCLpr3wSHiIHGkG3qQrBC961F
dYGZwPZq1AIvzZTeAtCKFCEqg2F1ieK32z4pR7OroIBSoQcLBeEe8oIAEqCrQoNbi4eytRhZ+Z0B
s+ayXcDvfWAUvAW+5Sv5CI7X0E4KvXuFBYUqzWQutSDSCfK83aL+YXajE6Wfmv8Mhq6Fxb6mGp7t
gOwdkw3aH5Wa6annWh7gpHarPgzNOdfHwVW2EmM2usKdw2xbGYJvp2Bi0HOoOe7TJWWWGyv9wz7F
K4wMSMCDXgHg01c8qYsGiqaSCTzf+CFtewu95Q5KJwFnBdrCBHM3R44spgZ1bB5jp0euhJDiY5sW
+iuFPrW7CYQZeO34rA3yAQ03pVQAUvCFdyfyzmYx9xw37ih88T1jFXm8sOWv5wEZOJadl3tWmv5W
gr+gyq0aIDw7kJZtUd7Z+6WFGto2Ko/3V/umEQ7iDdjfiszRmwpFWmFIgGDYcmL6gGa+tdAeI/H0
B0bwVkUdAKEZT0uPx5kvNLLodVuQ2T5pMvcJ2PqDGggLJNn0WHAsEIMAD6hoSCxKKnVeZUarWVUq
QKMU/qq4I688quWCCXqHwATHortE5jgJQSNHKfRwRadBWZyP9mhELRqzAp5UdqrEQXvF/SmjDztt
iNqKiKGlRkVYto+KhyY+xt4Xr71V7f6+lRsz9mM41FELoVkwJRUX7evqjQ8/VG0/LYl0Lc3YTNJ8
sYulIE5QrMSMJaJet3sBl9doogNcrhb8xtJYqNUvmMELhlCI9kr46Ek7T/wQc+f+dC0tyvwJF2MB
C9sgah2mq/cOkr/DorDRcaz/x9NCLz0l7xJ0AlBWLKyARFBPOPBkqM+i/HB/KEuzNS/bxVBCAAUQ
fEnRXgD2JGY+wR8I5OXC9pqn/PIC/fdIEFkKHMvj5FAjQYNAwRSsHO1nGjKCytmKbYDEvT+Sm4ui
ohov4VKU0eb2cyR4yaGhGYIo+6DYqyCTjcA2yoUfVV8sGLq6Hubh8BIcjKAgkyII1GlRuoxjgzFO
9mGzQXojrDdqCzpnNBBOxe9RQtoOhS4QZFoTv/eU5xgE30Kq6gNKMwGaLzXwgN0fOk2mTn8QdbaG
ZhJHxsMHBRNvJuA/CyUetV7fqJgCmDqIqfy6b/DWXF/OAHXGIIHhyTWyQvtOs/nXDNSSqYrC5uJM
z2tGb5xLO9RBm5QSWdPST/YxCExTNC0Daof2IPC9aTb49DRgL+PBUgB+uD++7x1JG1YFBbeewKHP
m96xrRpzLIAhyV7LmD2Qk2ipO4BdD1AAMPcxp/iovOGp2G3SlbxJwdeEPPiSzsitOVZFdVYzQLAn
ytQcR0IgtSOa9/aFEbRmwEBLBdB+KVsa6nyDXA1V4mQeEAMJyj7UHI+c6qHrsEn2ZXNEzpeALi3B
K4377RHlQbTAqIVevkRfmGBaukjhodyEcEZmEWDJvEy5hBg9XhUyTOOBB5MHi4dsDVoICDRH3VHu
z1y+RmYwQsamVWyVfxvK5DCvBTpgRvCDFQ7SHpbUpQtfdXVHUR9FOcMmDMcBnG/joQXychzOIZgQ
NHCLtUhfcLl1fwqunOJsDLG1AGYdjYd2xk9/VYD+U0o9zIDiH5H6IVX1+b8bkPH7szQUGJjolxJy
lugxkorx0KOMJwjg6GZ+37fwHeb82DsYw6UJagxMN0gqnubjAfEQkdVNIH5gzDsxNnvwdqMu7oID
pCu1hXX6L3bxElMUCQGYRp0NJH1Bfph14yHOdl3xG3yIBjPj9rQ9o4IH6W1owTe5pO52dSAxWEyj
AoVACJ0ghP25YDWwLCWK+tOBAZt0kwIbgTOJ1pWtGCycyVuWII3N4bUJiQwIh/y0pJaeV/V+yR5E
H9zr4JTyIhfE4eiUWlCwXjJEz6OWDbHoJ+yhBb3ADkS/DPKVoM7FwU3cZtRU4/6GuWlP4ZGg/37M
qNQdPUIfAS/igT3wdUyS5qQhfgI9fpm69+1cXYi8POcIRJ5HflTheWqpJB/NSWh8YYGAV/aNFNtN
efbLCpxKIuoz/KHL2dN9i/y174BJBbENshJ4dNAOLQW4vRb7kT0oOYhVE5F5qz1ZfUwn1HpSEH6t
JVHIVzXqdiuxnrgPpPtKR0Qa1ABZbL1LI9S0Jg4AYeL5UboeGrS5g75NWoFKhLRN8dIA8gJsttQ4
HZgpSIPah870zC5VpcgFqWfwGxjzYOGk3ZpIATAYMGJhx/MStRPRTZMDgcKzB64/Zb+jGH5Qnzqj
qXbFwla8cabxtgVJJPIscIccLcSK9B+T14WG4wXa8LjgrEKWzXBaCeqgF6DXGQDS6ScQO02jeX/t
rpdudiPQNFfhJBUEdj+PW17HPGQ7humgyIwF+gPQfzBWl64CNLDVwst9Y99iiD995k9r1JQC58/h
5uumQ/WOzvTm9/TBndiVZkWWZ4gu73Y+KBCJ9ppu/HN7LlaVdf8DvuVurj6Ax/Mb71ZJkr8F5i5C
fpEBdw+6UadDv/KPqCesIRbJ7KSjbEx28bQLDym0XTW3dqItWrIWjF9FGzxGLwqqpGkS/sHPHuLC
eAxeJLQIK9PBr8HeBHDVOpAlR4zSZy5F8RdEzyCHa95yQKUBGjMaYXr+ky/QkGjFvuYFJAl+fsHA
S2iHB/HIoa4ZHK7qCXlb1xuMPpJcINVfgJNGM76sxqRFXHvf+K2dhogH0tsSN9OyUn6pDf0pqlH2
PwhZfVZXtaJrWXZKpy+1sP/K0vcuvJjnAGV3IFfk7z2dExGgeRTkV+mUuEwPiJOaPd23d+3Z57QR
YnUkOiVcj9S6ZgL6nrTYZw8Y4aqVPQss0CCFKI5qt2DppqNA+heAX1zGuPwpU0g6B5PIpvBJ+1LO
gfx4j+ozdOEioN0YryBlwpplriz5p5sjvDBL7RuQCwppXMEso9RW1dlhU+mMXGyTyDt7Ho+mcjPw
661fVCCJNkDz1TL9KtRis0B2vlqSH5+jcvoQ47ZBhlKRwM4mUztp4PMuB0Ere8j6JLS1bviC3FDv
DDEYAu6v7K09ixeQxGochIwkeielfCahnRXjFlGAiycwNDvonCz6Rwnw5fumvlOZ9KgubVHZrqka
ilJMYvbQSy0AXxCV0VF/dkQme0RXxa7nBUaPxGEzldUDqlrrdBJPaTJtItBZ6aCYjsw6RTe0BH59
omig68o4AWgudu+DJzqYmgc/5EBgyFSTkSODCHILFGY87iNQJZtHf6Ne8p4pdz26svl6wfFfFU+g
yKzgEpVVjeWR/dSowSllFKL/tEJQwkugNBaaXRu3v1hpivQ0ySDzJGRv4EJ281J8QXFwG6rBKqly
HhBiwUFj9rRwt18/QPA9Am4AJEshIqxRwRhCT2TAvZY9NIglSC/xkY7mWnHByo3jqiJAkCB8I+C5
h1zlT39btBr0tmKGO+QElK6r3s57M9qjITgqLbDe3d9B14f0pzHqMVsBxM8Igs8f1AoAioLfpMpu
gsQaWrdZ576p2wODZoCMupDA8hrlEASwQAoFED0HAEN62YoM5SXYgYkLWPnH4Y8GJgkaz7MInjWW
Ghg6oqewRUYaJwPvUdApBqBORacBsDj3h3XtWDCDCGHhyTVUvOiID6xCySSPMDS1NQhb+HKyGwhb
2X4u+AtR+k1TMotNqIExRebn4PPijmK4MS1aPIAOFQrgX8CMhbof9tm7HMrv9wd17cMwqPk5gF4/
XmNVeqnASC1pPixl6MhAz4aedCv0U6Qg0cqThdIANwdwP50YjGmgadZklcNDhHLNcSLGNRRLeHRN
FGADRtud8ghdKUdUzo3ykqKLIAyfAIAE16oTA+IpBAvy7NcHG72iMl4hcNcqSoTUXskCQAjLHhoh
6ohedoQ4qQGNOPkPNgpecYqIUIZD8yZlBexmHErTPX9AUM+iNUZEQyGf6fzx/tLdOtGXZqjbXqyA
xYd0M3/IEzjBFRM+gNAVzWD3rdCHGRLqCCS+MzFItSkifcuJaIiNU3Ddn8FW4mrkOd6BRRIyxyvf
um+J2opXhqhbADDwognRb3zO3nOyh5BP+LHkmOYNdrEBr0zwP88VYFAt+ir47FyajQGyHh1si3am
M05LQmdwwBGpPJgVOX0sCTHPB/ae4flkXBxo4ONbCE0I8yQC/x2RXys0sn/cn7+lwVHXyTiVxVhA
ie6MlIipPr1ztmJPn8bfGaH29gAoK/JzMNID6UYU0+D039XuL41QOxusnGMiQiLgvC6fOkPbpS6n
V/pSoEiHHVe7gfJ92PTNiC7E7AzSAhvMSJ3uNufyGTyGb2vRWTLHU97vyhzl1KPa6/oOCg3n527D
4QG/2Z5HsziATRYw/JXwpOvDYGCcXGx+oSP2xCycr8WTTLnfqPXB9hPhA1Ky9R1/JUKR/KQY6u6v
tohAR08d+FcDD1vkmbXXo64RBvgUI3+7b2VpNHTxfwqUrCg9rN5ggUKHiB+vnp7ZC2eKbqqhF43O
RaPclY1KgDlbT1ZvSuBBmltqQn20An6L3gt4D0//y5FRziIEMUMOXDz2JTQjgd17fQyN0AIxz1+6
doHyGEEflaMYYgq3IUkfQ/vXa6Yrh6V9t+D76DJKwjKeknIS9oOoDwStaSZ7/MsZoxyGorHAyA0w
sU0dy4o+strSk+f7Rm4OA+xuqorYAS9s6viqIbpigSDMzqB2UH/nLphHnfBPHN+FDeqEFnEog1ke
NioeYtyDzq3E53Ft/J2Vqxu9lCQ0MMnZGVwIv4WHDRiWSE+UBSscldD699H5ZzB0S5ys9umk1DBj
jHpw0AgUeQm3anbO/XX5Doav7tYLO9SlXoBoFIRqsBMXtmIqL6DFIrlBdLNa1+5qV5/XkctYyCkR
hQCEa0cmSAUf7n8EHdpeDZY6szlghnIRzoPl87X/0KLoc8Id8gt0ATZQKX90ci/GTJ3cKQCSAOqK
cEtbiKJ2BtcRcATz9tKwqDLz1bCo6x6UHgBC1grmlqSYvufOQF/m19f9yVs4WXTmswJ9dOizMBIA
rfi0BtMAmOYrfWGfzD7g3jahbvtwQN9rNsHKTNNLeogT6QuOe8kC5SHGLAX1ezdvREi4AW1IPu7P
09LvU94B1Ewh1/T4/cES3V2mL7QHcfNBuTND9MXNqyDjiyXM0FNv1sR6883Q1V8jU1vyDEuGqEg/
gGxTM0JEEQ6oc3l9PxEC0oJjpS9t34WdRd/e3SB7OeAXc8QTHFAyJ8HDU2tCo3gfHArgwu0OcFgD
fCnn+yt1MxT/53gKlDdg1D6L8tnDggvwxOy7s2r0FsC9C1v65vBUAAnFuXWIp0Mgbawr+FcNTqd9
atax+xgbi178pge4sEF51/EbVw2Cm/NatrMNu+KMAVJg+uv4Ry4NmTABquSSeJUN45UoDlHtz7FW
T8l5siANBIyWCQHKBUs335kXhiifJndQ7S1BWgFD4MfoM3JqFyzcPkkXJuaTfPHcA+UndEGmOD9D
KQvR6WjW+ueg4y430G+wYOzmXruwRfm1oRnQRDZg3rpY30Xwm5UeGtpSzHA73L4wQzk3bVIn4MJg
5hnq5puDvG83D/kfeSANyToOBSgOylk/563uphGia1mO66az8tf+FXGpDnAK6jQWbyxuudnPXDm8
f8wp1EuljsCQzbBFjsfsZI1PgT6Rw6R7z5z5dd8f3J69C0uUxyu1DCTjEMs9s3qg7wNDJGBcwYCW
NsPNvX1hh/85geC1axkByMmz8Ty/uwbCLOXwbvkDlFdQYFFFUbnKjbc9mO/7tMJ2MyDYrs9xh0fA
IGc8LUzZrdvu0hA1ZRnYcKB61czHNN6Fx5SAQ6DZvEEexuDfsSPqTXlu9D9ZqEur1ASyTOOJ04gJ
hFDZMwDwBKQpdoec0JKh+YfovXdpiLoiIIENTjaUZM4KGYzkN1p/yTEjk4n+gdVpYSqXbFHRYhKx
EA4Btu3cWIjgRhPEHnptAWIMbxFa943dckeX46K8qwS2E9AiY9lAGulOTqf/zg2oby2FEEu7Y/7v
Fx5WqYFXkgOYKQwoPRmJUevMXtRDbHlApcwICXO4QXkhtcEtmaWcbQIIqQIprNlBTVbl1jvOEF9B
gKgfGjPZDS/ck+xkC2El3VX7HYRfTinleuOEFUFH/30SJqBqn6BwZCmW9ty/QgWVyGAP0VnJTA+J
uRBf3LzHLi1T/jjsII4jVRhuhVmusWuKtRvqv+e8B+fe3zc3s3H/2NJYyhkLaSJDGnfeOBa/GjbD
xuI2sg7OdzKelnbPfSemsZRvwTM7YpoAh68zkg/e9Ml7b7Sut35YGNP8O//9kKO6+XOXAgUFFrIE
duqEvKVmYH02ZraD4iUu6AVTS0Oi/Ik2QUehB0oRkZOog+mVgFeIZCaK7WTB0vxL9wZFeROJQY0g
KLFQCihHpL6zBOFzFB+0DBp06FFBXF0ZcudAz0hrX8uiW6jh3LxLFVYUpblyKqostSkTJQyroB5z
BNcKSQzoiBATODNj6dzduksv7Hx/x4WLQcQtMX77bad+AQ+rmdlLzb63nKXKczzuUXRNXnW9MKrI
NICNzvsQTW7zmjFb6dWQljbHrX2ogsASqC2UY3mW8iA+JFwgKYsla3COrQy74yDZj7H1sbA1bl00
l3aopZG4GnpjCuwEZ+a9Jh0J3dHSbE4HoYARL23EW1v+whq9QEMoiqkHnclzscnJ27B+n55WS1P3
3fNF7/ZLI5SrmLy+KoPZLfUrT4dO3TuecwbIeX088ffHybDwej34riiaw1fkrObusIVJnc/TvS+g
nEgSsjxo6vEFU7eS8vXj+sHfgRyC7HoXYZe6cNvcuuEux0v5EW9qY4UBLQVOFwC9Mmmfm9f7A7p1
ri4tUP5jAJ8pNikuFf+V1d/Ac6ssXCXfCaN7M0bFIAo/grOjxhgqg0cjMpmMzIIZIrkped76DxCo
J72FHmJjeDSN11Wmfy15yflE3fsEKj5pGWiy+dIcchmSEyORy5Ov3Lw/kUs2qGBECVMVkEIMs31y
wfZvvvrG0jBu5jUvF4vyHGWdNSMUTf7tbGv9HJLQ9IyOjNYju9YOfzcgyn0ECcuBzQzGhL01mxn0
EYWP+zZuu9z/uEI6+d34OcDoIIY8IxHEv4JvzNVsaBcveNyFPU7nvvlx4sFlBCs9tt2AHRjou6+/
GwjlFjLI7Kogl8ZTD5yF6D/TJz0+APa74GVv+gMBJQ8ZUFtQ1FFrAs5ULs/BBn1+AT2EGx/EJfd2
c6r+MUA/wgsmzriwnDCOLDAteQUtU0BMoC+QEwg3Grus0kf7/tTdjDXRZPr/g6JhzJGQ+JFS4t6N
4eTA9rVSyBzdykans5Ze7v92jNRa8WVeVHGKSUT8LuogE3P4x8SCIOC5018Dk3HZAI0Inb2wC2+G
Suo3JQHOMLAZ8w16EcJ0fSFwpcwh7WB3RvQbLLHQ1z2vomGx/nHzLr6wRF2TDLijwFYJSxKPHd9Y
EtmCzmGyQWq3NJlLpqjJ7EGcNIAXbXZJaC2Lt5vViFz+YhV2/pkrD34xIuoiRBNkqKYC1qyOHaSL
GSjjEPGdM/V+spaGtGSLuhIR0GZFlGBIk9WdwVwbEP8s6PX+ITQYYylHdLOmfbkrqOux7qUMyDys
VcmB1dME0RAkkvTGnl8lLcnXuYNymR4sHLqbjvdiPqkbEYoUUJ/oYFVQ7bp+KtqD2tjSI5s8sq2V
smThiN8MeQVVRK0WBA1XvfxxoYA8MhbwStm7lgV53e1meJpTo/ft3B7VP2aouYQqGgREYnHOUoEF
USTcuniR3xaM3CylIvf6n8FQcxc3aA3mfAwmAOEPCZ5d+PsNUIhPjb0Q/i2NZ/bWFx6jZdH/X4NW
9syaqfmZkM38hFyKMRfHo/60UmlF65fz4hjJZgulFR0NFYawmL64fXf9M23U3RV4isjIAcxkB8Ma
jNasH0uXPQ2vECLQK6NdSF/PX33tMf5jjq6fQcc6V3IPp/gZnDcQ5CCFnulLT8Zvn31lRQTqCBA/
JGElyqdzDIRngxI7roWj5azn0NCf2lCPHcGBBuwZeFG3Oyamt7QJb+6MC7uUh0f7gygXCexWqGi8
lI+H8vBw/yzdnL8LC5RjL3IhiyALmJ/X3tZ/5HT49YUVWhoD5dPHcAKJXQYL0LtLHR+4PrAx7vva
8ftd9Cf+7mI0lE+XssofSxa2BAuUx0cQLtoP3sILYPYuP/eCBKQ9YMIcsP1oVaf2AtTqoJWhie3Z
cJeu2fnz7v30z+W+v7Cz07j3W9TCSlM7Bv4ktOfAra0UFDX6UsF1aSKohe2hKtr7Iibi7XhY6ktd
+m1qIUE+lsotWOTPqU4Wo4z5w+5NzWz8wt+ChIxpgeNtz4JxrA0OHZUbH5fv6eP0dH8Nvmvd9yxR
d0gBT8h08xTFxF37qKqu4TBOskEs/XTM7PWLgfNmGqbjG+ZC2pxGryCD/XOfUrcKSNihENxhA2yt
l/4xfFTNVP8sSbQ1uv0xMBgdjQZOeDL11jg5u9TwvsmqPu7PwNI6UpdOqKEOAu639mwdkRtduDev
r5qfI6SumrZTRxa8zu15IJ9Lp/xGGv7yx2U6NQ7OYAhK+VJ7fopNwFrt4i0hOsjpHw1miVji/rGX
qcz430w40H0/9/asMg0uuXnCDwtLufSV1HEvmdrzwhJ7+a9/ebZ8cR67qZ21mPDNbrd42O9vQJlG
qowMCxHEEV8tEUIWsuI38pQ/9wh1vCHa2YTavEcCXT7WGqiaHx+SY2MhpWxsPjZQ9tPH9UZ4aiRd
2QZvs9rBJlrC4vDzkv53JwMEy8/p6zlIjqnzGet16LOS2AlNazPntWuSOaX1/DgS2zG//nI7UCd7
VJSsY1hM7ED0hZ8WlrYadbCHAo2fsYzfxqMM0pPxQ26vzP1mJEfdeGjJxnnVP07tWrcNkIEbKyEy
yqU4duETqDz3/TP5nXm6s0LfofnFBg8DDnAOCNCc1y8tQYU7Mqyt51aEJ+ZnQE73rYEe7f6G+HZt
F+Z6CBkqfYJtWRLX0Ig7GMxbTD5ilExrhyFuZXWGBQKOkoiiEe+2aJCRXMZ0A2vtjkhvQy9NeNtL
u+cm01t+fR6MuTPESc2tBFU+UppglnUmp7Wfa3uvsqbwLj9wPFFt0V95traB2klOApWEoEIcVqW9
BUf1ljuC+59AACA4QHQZUigH+Qv63IabozMelV0jXIPgW69JaSebX18CxJTRJV8Z3KnOjAiiom65
O2Yb0JvlT4qV6w0+l3lXXyFXOHdEQJ61twVrPIIvIt94SC6lNmcH1vaQq3agf25Zt7HswvoEpYyR
ExcVM51dleYWKsk6JOUGA3LVk4GUhvTGmtN62JekO+1VM9CRyDY1HdzXRmGBlurZBR7bBb+2nuvD
Hj28FtMQ15Ig005A04vnqA4ZM4G8bmwHZPVHxQ5NUzGRkd5qD/4ayl0+eVBXqRkTVLhA5qsnbxID
hT0yGgOna5/KmnfFhkggg7d3h8CAbosL3Bb6puQ1EnQPEAc59p7xIQGdoZKy1zev7Ftqr36V611p
SE97vjM7cvJNVAfTc6YLLmM8eKviUTkDrWf25KO3QANtMgiNbcjccqhryDvQcI8Oa7rt6jF/A52I
ZAcG1PDc0A0tZYe7b2ZahLI9epbn1n/skWgG4CJ757lm4ZwggOsi3v76gP7V3vl47H9JAiHBypBX
o6seAbhYoVvWIdWn3BN7JWPzTwxptjqAWugbEOG63lsC/lmBWJXl2dEn4OhutEOry56Yp4qAzdeI
jU1udbqg/wIjr6wrq9j4ajkzIk5F3JWw1aeHXWiB1fhYPQbwgGcEvliPbrdz8T9bPSRdMGnIXHX4
FsPXMfuO/LGD1AvRVfwoZoLRnwMje5tsSya7DH/lzHVKLMXgf0GqzvnwzPytt2b3Csko0hthYWqJ
uXN+6cmnaO/z9a7VMdIS2hUoCdthbSrnwtYOHLeGkrYRP37ilhux8zfeRm9WxfbDdhqIT5EP1uFJ
7UyKtbKTVU6O2gf0YYKv0BifPetRObzmVvHYoua6gqpQZOCgsWQwka93iGCvXCYzoCWHHJLZ6tkW
BW9blz5eY/3YW8Ix02Oygn5irRMnIZjad2RCGXcHztlxX68Ts4oJcVwTul1ISJkKiEz5AwDsYNIs
iANtPczNF3xVbNekWT9+PKf7p9QaHoJt9GpkgzU5LA5Dm2xXMsZ/36EtueKfgcff/dZs68I1DkLO
QygCntg4Ovd/+fqZ+yMW+E4AXvwywPZcpYAJGoEGONFNaSet5jbKJbK/b7KYe3cJFXPIUFJk6gR2
ni3ouBGy3TP6y/bsmzjSxNkF5GltsuT05EQLy7AQSdFMFX5cl1w6R2lI2i89yZZufBrooahD0TNz
mPa07iwrMM4R6uUZ+XWGo7WOxDFdyV49BUTXTf1j1Fe+sZTj+UZ+35tYKujwRD4pmwHjezaM7fFj
v3dK8htXqLXOSWqiWcyyjAA+f92tPcNV0eln+cSYUATSv+yHQTdP5kpcn3AEyCE0jl9wSu7q0/nc
sTiJvwSy3YIwXndU8/6+o6l+qHeeTNcbIO9eT+EchHLW3jO27tbo8akvluTUCI8AykktgWwM85Tv
lyqVCyfzO+652PPRxNXgI8Wqpbq5tN2+GRLvrMd32Hvx43IPYutyDpqMs0+27jzTtm6+nVH6Dwiu
o8xoDeMDmkFIY3r6fCtJho4rRCYIERdyWOJ1muzH6eZ/+qB/CYWcMDGPj1lHhuE+H3/5D6L7bG8N
t9TVQ0NMx9bJCf8GQgDlU9k08YG67ZwiWzUj11narQuH8ftlcjE5TKCocjcvekecp/sb6mb4qCHN
OTOnoDVcpMYK7W8/bVKlQ3p9W0HPaN0/qw7gcIxRr5dW+ZbXvLRF+WMIrCscO8gdvCYk0Z13j5zm
tVwY0XVdAlwFFyOaZ/NitkYvTGPIRHV4IW3j41uqJ6/o2gYAecHO0mgo36xBXz3XJNhRENj25ovw
BmoPaYWU9LbAXTqiUFwR8/FriURpyS71AmzrCJWs5HsWWdN/UXD3nJSeLDX/LJmhnnxBpI2QqMLw
jMQjAhRG31NsigQn8P483nzRApAgKOAWV8CMRCUxpECJcw8SY+fnLQeQCu6DymEQWQdogqgQLaWG
b/WO4iafM5K8XDjstzKnl9ap/c8VQjGG5Wy9PR5rNzM/7g/vZmrp0gC16cekhlqHAANcaqWjkSsm
7+m/fZetTe1phN7pHEv/kU0w2oH3BXo79AXLTl7MjBoO9VYjFir+ERKAjTmZevb4l5bmXXRx2BhF
gKpFhNEZ3lME4VADQXpstA6LBWMWMjD/xVf9Z1j05QeFlazqIGGBlmSJ9GZJIEjkQgamMhMHijqL
J/y6Dj57kn/s/czQ/ysWh8mH6kB3Tn5PjrSzdR4Fp2Dln+5P4s3M0qUd6gRwHoSWxPD/SPuu3ciR
INsvIkBvXmnLG1XJvhBSq0XvPb9+D3XvjlgpohIz2w00BhiggpkZGREZ5hytveLBmK1EU2htxsq3
KBnz2+QyrOK9i7gC75dNiFohCLcUnWZUFhoZbtdK3AMfTKgVuL1bTIyNZmTVK/BVW5fi4/+8qcR9
cEOGwRQuDhGUOBv0yXeGaD+qh/8wsXy7IMINgMOy0Nrhe0E83maAq7E729d9h7qipXBhfnyEIwhk
VRxiIOOjE62zND01W4zhYkroME0JuYiVQrzHAgyOUSXTFJRwBSnQpIAgPN1zu3LUk2wyjgeJ3Om+
gi67gp97QLiCUPRTxve8DjFC8xQ5sS5s3gNq18R3WEXGgPN9JGxJI6hAXVVxYuK5Q+Yo06Eazh6F
lByBrWaATw94Nk4L67mJ98zaO1YrWt8S5SjJAnPMVAnvivCtg1E9Ng2wMWQPRKK+1bpf/3pPJSD0
ABdogqzDym4NZ9INeZkxWGxrv1S6ZpTosL7QfOvCNAUmzWdSiJOTG20cwSbeXp80HbThoOTdsn/B
MmPyaAaIrcD2LsMHVepkK4iDvJFKHKSYxIKYiFDL1v6OKfFW5SzkXOwNu/rXFe35An/NNFQuKH4m
ZneoJosZQJBbmhdaq6GwoBWz9fwaZgDuagG+02k9prZNX1M72NQr0SrO2sN4jtVpVBN9PQZonJA4
/SrP/GoH653qm0fkgkwTo3YmUDpMkIZQm4lJRM3pQXjzbaTvyJIhTacTxl6zqlEYGnoWPtzd6W++
fc7R6aTLq0Fn1oOLasF9FV7yGQBggvqKGBIA7BMhG+B8XgRe4w63BTNP7m73nlPDw+9J3l/KNBNC
OKakCzv0vUFIYSUH7SAem0dvI68LR7KCMzjnzcknHlJrte2R8vsCdLfxlZ4ZpAr1AQ3ltOTFQmcN
Nnz2PYT/0iJpIpbG95T2nrfAOO/0Vnuo0YhCG6Ol7i/hwhJGAWMvyBURXE355shI9ceL9kp7MS2Y
95sVEf6LRV9hDC657rr/8DYnFSrT6bJ1X1cWr9Bs1whzxzcFW4gDZOQnd1daon3GG54SytPWQRi7
CKBgHlu78IbhKbD+ME6JJ9h/8bk3u0UYN4wrgEKTxUoKq7Iyq7HQbAr3nhihZd7fs6Wnw1wU2bgb
e1wvwfF2V8xi6spW2HooLRwyu37M97R1LSU9boQRwa42oudTZLB73JF7YWFI9msFVR7OtDFU9SZu
hr23iU1wMMvma7M20ndplRmMsbMEUYdpc3WjWG/8vYB8O5L9lmsfNqv29f6OLKW/bj6StDh+y+fx
tCNqj6bs50BAkh8znWBKzdqVLzuNoGfgaCydUdJD7hgM+igZwOcsWQN8YW6IJDkahAdQh/pmOG7K
/FwVDpvTAvrpM+7YLIWwWSF2Uq5B0oNhZHcjPXuA1J4qPI7Fbj1k8EPdwAZ9fBYAfgjsJ8oeLV+1
CYNPlETAHRMH2cvyIGU+DhJs5u8vqMl0eo3CYGoGm24fgxpPH4181K3gKh7huRr8XzBAbjUzp+jv
d0bw1zaIEy65CABvxG63MQ7LM4LHSEGHwDhskSjnUO5DlepvsT71qwAjG6+oMVzA4bbFtI9JG95Y
ttRoqVdEMKdhJouw1KlQgomvxbNKaIzor781kjUu6YWyykWrM5NCGGkvymUu9bDd4DP8ZIzoFVl5
WpSz7AlmQggTHQP6BhyOEIJI4knGMAJYwPXuyuqUcGohGwJSg58tI8x0wxZsKeaQo+jZA38R8AJc
3VfPZaM2E0EoxVgmalJP6gmn1h7/vsarzKTE1tTtImy0IGGEsUwhYzDiT26Vb9tN9WmEYIy7v5jF
q/azlu/vmGU/wKyKWOFbw6Dd/Zp5kO0WOar7QpbSA/ND+dbzmRTZDxWGCbCa3hZsFMN7/S04DBhR
js060dWjbIOZ2NTWKF5uAtz2z/+jfMLocmMllDFIp65Pb1wyYbZfr4iAUcS2YedP2TpHL5lw0tBY
kO4pxox2h79TQvO1JyC/TFXILgb97ao9gFHUcHX07dPUcrpBv2zV7CgJY8GyniJWHUz2ixlY+z2/
EQ7FC0I6yQRkJf3lPhnhe+JIq6HWgLoFvfQ1z/XnV+4p1LecjZIwbVnT7/yWI2ig1+MF+Xd6PwcT
ZOvCYWo65l9T1kbPQGEY2QnoT+EG9BenQaed2UJWAvr6I5PYyqgIwfuuQiYqaKkPU/WYAwThq6Os
bTkYAFywKCNxLKJ2ceteApEN0iaPOpQTgC3iPmmRIWzRK4LnpmrHK+N1ylPw6M4SkT2Tnkrn07x/
M5YfX7MvIE5R9GOvHgW/u770oFNAr8em3WroXJjG6sBOvU336gE4lGa8SR3qK3sxyJgJnzR6djUG
TRCZPoLwvsGQ9hrE9TtLby2LEswstbWi/1mZ6MHRE6+RkL5B6Dfggyo7+B4RnQptAFsHMA0D5EmR
sw9W4qYAB7tZPzehXl1rh93mBdw5C8phR36OLvh3ldO6xha97uyjiMWjBKqMctziPWEC3CMyxOsj
+JirZ8oBL6oymFcx4MKJAkcSYXmSmgaxjLUPmxEV1lfjkVqAW7yh6sTfwsqYNtAIX+UWbNr7bj+t
JH2R37biOT7K6/6hT/Q01tO3M62RdinPBvpcsHBwKpLbv9CTM8yvS4wbd9fgK3oabQaVlhLh2M5+
/nNAdRPUynvuPKLv5uI7eahTtnSKfUmLBLBjVBxVUEAJAhFiDBmb9SGbdAgxBsxXlNfIAmbljrVL
vXcutEllbjIC98RNLnx2S4KMywM1KjrAzWT6vjjY/Xpicx1Mg3EkgxI+LUa8IP4BzagCIGeOHBcA
xH5XpCr0pTR7O7zWieEphgxp8coydq+vIx5J2SuLiehPyrYuqdFcMhH11+7oZkFbddctQjcdHVW7
KePX6/wnb/N6gcw3Za1LN3AukIgKvEFwM6bBUn1X3wu7WJdinbVrWvCzZOWgqqAaBkecBjt0e35t
NIIdNMpg5HNVFypLKFKjEs9JLugt+96rNihXDYzaGRqwnrKDG78mzGpQ3kOf19t8k4E+TwDljS5n
K87HMD9L+cCFWT8JLdY/H0goWMVngZBPtwlXSbGjDZji939Bp6O/ega7Ap0LLV3z3XvzS6VnEgmL
IYdpK6gedl4A8l2xiStY5UqYuhAZ90WW14dxr6FQ6hst3r7Ao6Ci2i4FLzxsIguuS3AQKMQH+AEj
KEOID5CAV7l70DBU0BsHhholLVuqH0EkZ5falcNYTzr21Js1hqJeIl20NDu9cMAu34jQBPPwzm/B
X5Hq4UY71Xta7nepOo3j/Wet5GtaaPk2Ygt8wnbCM2/X3d9inz+n29FJ1u+YIk31ZmWF1ip03AMt
wTqpzq+DFmVA+csciBHIMu4Yu3wc5wNSTcWUTUavH7XPa1mZZjKIsxTVWOO5DDL29SmNjCnHuEHg
4jwiX6+jtYwxaanA5RvzI5Is47pckXdDN3Zo0JC2CbITU7OsdQJgu79nTG5dfFAL4otOZyaSsI6u
G+WDG8LJmonOG9XZszxgjmHUGFpDB4NZlCaB3kQAD5wmkiwM7Bi3shqKcOlrO2CN1AT8kXzsdvVb
uBkoT9DFFxJqSP8rjHQ5bpMAPwX0b9cnBTlI9ExwRmbyACaKaZHgYjVpLorYRTmII2DV8t3VdepP
AEj5B15ZV5mNv4Xlo0zdP0rOiHR811AqkN/vvF9XYbZKwttoTTzIXQLRta3ox5C36lpH/1B8rtGr
hK5wWpC0mEKYr3U641nckKRFEuUpBGZIJCL1DgMHmDWdwUPtv3huSUboJ4Gl5jcdKXIVQ6JJUwAI
KBO0GU5viN74w5sr36L32ywmYBCiiPxUOJIkibjxQiQzDBBoYFV6AY3AasO0o86W0XiUE0kE1nGT
abWZJwpASFu3CAq9Bj93qYuD2siW2/D1l8Ao3J/72/DNsffrhDFyq4KCiAXXDPFZ7BgxGddF/TXG
kw3UcM3LwG9icO81YKTzM1sFpkz8xgKAlcNkjfoQjn8akPoI5xil0/hFetdi9LRLxUfMnflU54dn
pLStqtxnwlfCF0aMRyj/EeV6xKIxXI9SQy6doVoDqkGRKZ0qi4ZbU3lE2cCEAqXgrfJkUsgqnRD2
1xznJ/9tLylIXYX36CI83t+15cP8kUQWrAuF80qeh6RwrQH+G5MY3sfQbyIeRIJG+xb4Tohsb7em
iF16F6Fq/b8L/B5HnN2OKVrzAE7WY9SRQ+8p6teCsampFbApuCN1AjR5iKbxMoIPJGKrsBdGlkFv
xTV451bjoTrRcsTfr417EoiTUgUmizA+018VUERZjKvLgwVu+BTjIMFm3PWa3q7TYy4a0gvvr2Pf
cXPMtYCcJdCbfgV4tsrgBZMVPL3v9izyzCG0dTSGfK16DrPpAr2VD7FqNvlKoz6llmJj2ESBFURw
QSEMvVUzTejYKMnhSEsz+dq3jCGvc/CtWEb+t93Tw74lrZ6LI0zimIpdyYjdZIOnl9v+mgISTLGe
p3qhan1dUEygJjmWNGAuk8jxDK7UV8jLdVfRQX79CDSwDPwu8joBeMcuMjMTsd9KokHyLAaec7FE
YifNmyQYR4jNgGUNPIgjIBRginSxQ3QvmlNkxK46NPoW22xbmuE+s1D9p6SXJt0jdXNKuqA3Ugbz
LwnDl0mNm6gVO7XdfMSmYo3Ge+zQ5i0Wc1gzKWQOOw3xiPMKocNVLvSPI6OjtGgUK6HW60u0C7dK
QUsoLwaAc5FEHJHVfAyIKCxssMS/49W038x2J5reqXXEVfTHtyjWaikem8sj7knPgIJKaSFvn4Nf
KciNv+Mh8kGsw+vT++yTVhZYeotLQHKaSJSB46sSyamaifJkaBGSia0bm76CF2of1LHBjIBvvL+2
ZR35EUU8j7vBBWdbo6IU5AgvlaQXiqlgSIsBmC9vjyJF2qK7Ae0lCkQAj1bRWnZrcbxaDlxfxMpM
hLbVQ7ZxTbiXB3kbUvtmlzfxRxRh+5t2YDjwok7NJbzRr4dCd0103aDkkFpmdQFNrEmbrliMpefL
I7wBW4x9gMb/6WHLGs3Bs/405oiWopTa1iJOOvD7cv+zPPIRVBZdJTACRMUJ9KI2ONE3Y9ng0J84
bqLGzNPYij/7ZJ9lgdE0Zm1140uojnoHDLJ0I4h7rTM7FxnCTVCtJc+DKhtlY4OKXHtrtGucbV3Z
auM/tf9S5XvN/xwBYJKuhsj2gTHmWRleXqUr7TrxyFaHsF+5MY22dPHeSTxS87yqgmGZuOdS1aiZ
Frp4O6OfwNObg48pJt72MLVWnnvn6/5VWBormpzgP+KIa16zI5vKBcR1E+JYr+9ljO2hD9MSDO6J
3Vn86wG0qadSN3aKYT1OJQk9sSMTXUL3v+T7Yf7rcGdfQnjKLMtSqRsQYu9VxXxT/0ZnzQYSyoOS
b43Hr/p92GG0ktbBQZVK+Eotbuo2ySHV9B4w8VutJoBJ3gKldfulC6HBt0BI8fcKJdhddpaz1RLO
so2lsmABD3IdHgWgrDFrGVR5eqQaPdJu7Et26gE/9Fo/1V/F4IFRVA9s7TqKz+FBjtE2VYYf97d/
0SbOvocwvyiX+hEIlie/KaS6w9oq6g85jcxDnLbz3iETtrACrWTVlhDTmtFopGt2ozS6d0Ap7721
JsoD6dihr+Fhsl6jrhjKW+Ake/7lwNrOq/YORDAHTTNG+8XanXl4ZW3BONPAVRefsdMbD3D/YDeX
ZUIT3TiJopT1pkC9RTkOcNZWixy0R4UEpUoitC9wwWOTD5A02iaeI5hGi061Edm05/JkNH5v+8+K
CG1TxF4NXLA/XptSf2vX+VbUq0DH2MGKNgFDXRKhSMJQNbkUY0nyPjo0h2Y/HjQHPZWIwvT7Kvtt
7u+tilCmUpYTLSyxqtxkJMtVWL31Wr3n15yCMetL76/SQs83SWL0pV5gEFxeA4G93HihrWQ25WOW
t3ji551qxirp5bUUkQ0/ZQjy3V4dgaZYPXDo1NmflEHP7C91hfYlPJy35b5b0SKMZZ/xI5tw+/II
plmxwEb0pam+9822PJWiUQA9z5Kv2Vmya98W+fY/iZV5ReN4juVB8H0b2PSRLLRVhDgqilaVd1bq
S/iZeIIjJFbaord4J/l/hNgQpXzdne9v9+KzaiaaWLGap0EpDpPb0g4MmM+AhTCYmrQdcpMLKetc
lgXWYMwEiSyy2rfLlDzkK/oWJ1vbzQag/rVerBPz878s6EcI4fZFzQVjSokF8RNABAbh0d+QUBay
fDflHyGEs4+aLJPHyfoiRQff1kdGfRQHp042w7BTskfVo1zR6bL/uqEzgYQlHbUSOHcNVlVY+aew
4QzBur9t1CWJt4dTg6i3jGtIkHSzeEDrNmwoRv6diHK/l99fs6UQJtTNhUqMBQhSHYnHKOYA5I/U
eOUxX9SYzfP0mqfmU6eP/719KBgBFFZBTpw4rwRwmBEYR6bgDPR+7pcU6P5rZJ3i9zTfJiY1WT1d
2HvyiOMafDZyWx/yaulTVrrH/C0djfZRq4sL5dgWLZb8szLi2HxNFKK09fvry4fX6yCqEE00tXWr
atVTsuC0NRHnpqXoxVBDDQGe9BygyPvgGtW/Z59BuDBbDenzgKcn1lPAwH5Fj36NuhMLGEfPZD4p
27boZGaCCIubhCVfjwO2Lfh6gZG11wUac1G42JoUQUu5yolRHLPFk+IpxIoGTLa5qZtNrjU6eKuj
YjwnVwwE3xezWPqfiyHW0wqeWIcqxDSSrvqGFKOxInPk63P0WVvJS8Xo8m435QORFvzSfL3YuhQQ
uMW4d7ZQwpG0Y8l7pYQvCPH8Qem/sjlH1YFZfn+ly6/kmRzilYyJj7xWi3zaUN8IbfekmuL6NT53
K46i8JQVke4KuK+h4FaQlFnewTce3FUEICXac40mhfBXYxaHYVNCinDxrzJqaIXJ2lQOxsVOlJmC
kBaQ9d0wB4dIf3X/CkewzDjJX80C163NnGMr36P8STmnRcP0c04qYQKzJK88OYHAdqqZZft65TnC
5oBhpfWWRi5D20PCCLIR23GNB1naKgJpTq9L1k58oWEO06QQBlAKVHQjTFeZ3zMN2tA8nb0oexUg
5ve3bvod0nnIQBZF6o4FCZdM3KSOqytBHKLhWrOtYEWsW5otiPOcNu802ikthWSyiKIXsIfRR0LW
ilJpbGPWT1CB0L1te8qPWm6GaB9RHM7KgJ6qy+jd2aqu4b/9pwfOTDZZPUItThTFGLLt+OgfXf/U
Ws0zOyXWXFqlZVH957KIWybJQ1BpOWQ12VYc3wAqEAPsqFnHluqaEXuSKyOO1phMxO0TnfvnSRVO
RB+1q6SxVqHMk325+60pG52DNjeQVPRWjfkt7UyRtxQszhdLXL2BDeMWY5D91AfmWS+BxRjsWjqn
29hFPgqdQV+Za9DQghbjOnlq7UNfHcviDXUbQBaqGzRhPLmgh70djOjSfJD1oDUwE3n5Yih3ZDFc
nUsj/GogJBEHChAUbM3hkGMSz/GQ0NiMAy0kWbJjc0GEZy0zL4xkOe2vpjCapcXraJNefbkWwKdo
l3HSg18Xf7aDxMUH03HJBRXW9JLuFLDiie9CgmpPa9EUhLamydLNCqiRHPiwMhC0BW9K+6xsg3X9
tgK0TUNtZVgymrPt+4bemYlKPY8b8gGivCevAKkfY1IbtRaLSHMZxOUeKj8O4g4ynjrjZRsd3gSM
jZnBI0jTALZ2QTLs6f4N+84d3zkpkbjRo6eC9quFOdkeKyOyPj4AfwjsW8G3rqIZDlazM9jtxTNX
Rr83wBh3ltaf1Orkop/4URcSPMf1k0hwuekU97kdeYa37gfdWK08+3PV0uZAFuOu+SYTPrYsSqFs
Rix5MF7Ay3WUTRnNPiEaDGldbzSVIQyJ5MY1WxSQFOlmcEBlDghYn7TutgVacbw0lKmsjxZ+pCMI
A6J2eRwXJYd7Lb7Xx5i3mtf2A1CBOzxAHwSMoK7MS3W8GN0WyScbXUU69pWWTlw8wtlHEMal7ksu
U3x8xJO5L3f+ibNtcKqh6v/wjGSbF9Cs5uLFn8kjLEyUtWWlhJCXm0+gigQE35+DYZxp61qMKlQB
oOWYzpYkcm+TYaiEPJGwtwgsrG4NMDVqH+ri1s1kEFuXR2EwZPEkI3lPFAA6aZZs7rjHDRC59hly
MpTXwGLGXZ4JJPZOq7WyZwMIZN/eFJ3fRB66pR4eHka9MLxN4hzXV98sPDPfFJev1Tn7OKODyng0
QBzWWh56943LGbaPpsjTOn+ZotlnEbY8jtRCjgsRTkN2+u2wvm/pFmuus1V/++GZ/Y79TFKSHD/P
l7rniJfNZnU+nyl6uXjjf9bwbXtmQpJW4YpShRAzKQzRLAEBCq28v5LJPpH7hCkHdDJw8tTRQOwT
W3JCg6QdVN9/ECLOzNGldF/CUtilcAqK7hh3QuxOWBQvi3Ix7JPhmnahnTfoLwVgqgfC0JIaKSwd
OtCVIE2TRAEMKLcOHEMxqhqDYfb6sn1jZSMDipNlnDXzKwc0qEkFJln0d3N5xOa5rJBVreDigF4G
IB9peBk8YZzXXD+sHxTjZD2/IjlvSEa82tQOuBdSfeUdgT/4eX+Hv58Evw4ReA8AauEFSRGJ78gi
t5BTtRuuLy/oxx5BDgnOsnEFeIIeUJH6TrfeQyAItM4FNTfny0NXDIDwKZpE+wqSoqPli6aSUWIF
ZIEgO4DLBUzY34fE8G3NEk8OoAMv7PNX+Rb9MUontL66baePrUUbAFscQVN+dkMi4p6m9tumaHvs
hrnP0D9zjDYob4o6PoVhDUBBlvoFXFv4+xUDnLZvLdpWcL91XsYQDQ9uCug9oF4mhzO7uV0o+63o
1t2VAQbujt+0u8QSwR+7DXa1peFxUzs8EEBoCd3fBuNW7HTZZ2JduWzHToJYCcMmga6udypAe2mB
yMLsK8TALiFOQIlEUolrxnVVKbgN2tNlR2J1d+OlFkbZL9C72NB07SM8FZEpGvku1QDVo9fv3p/U
08tKF4t9+xT2tLfI7wfC7fcQ6s/UY83GIxofs0iTWqC5Fdqaa6TuK2dzwPpWHLhG9ZIriqs2tEC1
6gQl0Nmu4QPdFTMFuNViktIc0EIT//RVssSiXCcDE54IhhMl5F1WQYPTNOTEAJF2U7K6cOCPmI/4
So3Hdn9Bi9rzfVPwO8S4FUooHisIrewqHCowTvFY2e7xgkB0dV/GkpaJvMhrGGacoG6m3O5My8Dp
2jFyoUxaNliR5ZuSAwAFoO3cF7MQWmM2diaHuMcxoP2rIoecxqjtAJM85TN3SNY5eNdpabnveclb
C3orizgsLhqUUMsgq9uku6uW6McC/SqK6UeWsH6B+diAPAQdpkazVY0aiNo8eOyt7GHteACteB8B
njIaVrDTrBDogecOSPkSwMVgc/cmNUP022fffixxyE0fifEA/YZmxWsAqF9VNCLya1nf5I5rUI5h
SaPmp0DYlJIdpRi9kNNpT55l/z4BWVNOeukCz2UQTxs3bEaNEbH70zl3gIzygHWnGMyeAXLnv88s
3+4eEY8UylD4Xfe9e5l+rLeuDZ72ivKEWXIA8xURYTj8cYZGbQgp9pyDvg5aD8nyHUT7FoDKeAW/
dHsHY6+ruyFBpRWa6v213r+q7dP9Q6FJILapqXpmiHpIwEioFZr5Sp1AP02qmZyU9ffN+1kJsVND
IyslMzUqSfbxJTYQwNjqawtoc+rTaLIX9yQRbstzMTDdx98rOgZOCPRBxGNAiKLPby1f0J81EQ6p
YtlQ0ApIqqwQ+NV4CgHk/yIDLRJ4F55ZbGmoLgt5v0mp/5FIJo2HIsmlUMMuPlXnAq20xiE5eqZx
XyUWXj23UgiLHPpi1Goy6pCSPtofvsm+ujvOQNOeYkYUR0ZdEWGRAzn1WXc6LeAbWuDFHT6nYcbV
f9s55DomWFbM37CEMZVZxqsk0Nbi7f/mneGfc0AVAHWf1Wk9eQupYGzfTBRhSru0V4qI+xaFXBFA
Q/xn1wxt5uABuskB4wMV12VR5WcSCTNRyR7v5SnquSEoSD6ifb8Z0eTo2cDnvq8ai9ZiJoiwFopb
pZUYIbdeWC+9ousRQIlpA4OTJfh1f2cySEvBtGUQahhGQjozxm2KN/8lsJkJIAyElPGl4ubIaW/j
9bhq9WiNuhytn3kBuPBWCwjjwAmj1DANtip9KTGz8eZf9pWBdkVEG+hp2rAGB77u0sz0HB2K/Kf4
Og2ri7ZqW69yg/+ozOEUrTfSuqN10yy6+p/1k0mNhpP9rCigLXtxMyKtARpqHON9RflOKNw5RTKp
ofV1UycihDy1qb5/c40YMQsAXcy9enJFzCyzum8dNg86UGUcFvTIf2OHeukp6vpt6GYhLGgi3DjS
vg2ZprN7IDIDLi5fvSbrw6ORgW9FfqBF5gsikfMDnDaaHRReJXMTWtxXIes1gCUZQa9g1ECuyC6U
qGPJwkwVS/yRBE5lyXUpvRcH7tRElGAEDMkcu93CFwBVIbZ8/culAX4slBhQUAMyxQRrJgDQi3AI
RZSKzJBCl7eVbCR4cu4xCtSaCEi9AGTpnJGYqaM+JLVOgxIWF0zbjWjCPzB8GkipCGNafLUmg2Rj
v1NDc/qCF38PW472Zp05FODsBG2QYnQ2fxIvvYF5v/4gboG2s9to60nzPDt2lBMlelro+77dGcKt
8FJbSslUbJxQ+zg8HSJ8jWR1QMS2L+rBOrgHaU0r+C/0u0xSJfQ9IRjAgDrhYVKpKos0gAUTILHB
mFR0ACCVZ6EZTzFQvt5cOswmMCbodvBi+7x/tRcKurfSCW8jJXholy4qFKzDO8Dh5FaI4q1+k+vK
W+pkzzRsyaV4BI57aiJCFCxqMvESjdy8bVwRy5X0cs2ZjYN3gy5tGPC+eDbt3cBPPoywXCKovgAT
yGsw4eSMbhk3fRspKCzhyaVsbeB+8SC5Co/lFhQYB8bJLWt1RjO/bhmvIBp4pIbK0/7d+QByuQgq
M7+eKls13p4cIgdwIm6jPdKchw06kQUghFKpfxb3WGHR2j0RrbIcmU3rRznxc0FFjpPfDBawzpDY
O5xQU/b+3FefhdKTLM4lETe6khQ2DKZsKrjA0IkTwwWOdoEEJgY5A8O7pmheHw2giFrMW/j/SNJA
5GaslCtHnUFdCj9vPoa4vxJ4LVOxLYer5vb9Js2F6E2MClHPi9bflqECxDM1wegMm5SOmOfiyu0w
cEDZkUl/yQOf7whxnTFeGrRegb0XLqG2jlOjbvVWNFq7kcxYsl2klwEI0cRGjl5eDc39tqSaLIxa
u77/JYuGfv4lxNVueEGJm0ZB3aowmZ3YG5ngKIDFjwzZZPvNPvSNYTgo3jqot7HBYy50+FAEk/IV
CxHgzaEQUWZZ81EDvCYEKNBEUzYx0rFzga7QgpcNEcSZVtxa8tnzVRMRZ5qUYqimWHVtZoiInl9b
ZPFpi1qIum4WRUSdKfK1eBVgUQImHwWd5wAi2VrBulKMAbNSCeBVxhOnPTfaZ9jacvAQ1FeWNYv6
nEjN8f4OL+TOb+/gtCOzwChi0X4Up9NtByTrPtHHxgCuYbjep+twXX5OWLe5YgZrxWnMVH+VHN60
1MSgwnUszF7gQ1DDAaozhiUlEsaacWvWlQJvAMrMy5u6f0PngoZJ24OpIxqeIuIJVPH+4pcytjcy
iTufuyEGUkPIZM9AqjW4ywSkZoFmBRSA9arD8WBWzaWOHS6FxDdyiWvOdMP/V2sFoBkKCCK1lXJR
0rdac0Twt5c2+lZbtKjaSWQU8VZNbUHVS/5R4DaAvhCSZ4xv+UDjB5HiuFXySi/qfR2t89KgsWIs
XkCJlYAHIQJpgATIr1gZlZUiGMDuLQJnWNscaFkamgTiNox5hfpd5w/XZBWamhEfDO3z/jEvuXFl
tgZCxTm2GTS2nNagCx9G79DUaNFo/PP76Pm6vUJuyGZ8PWAF5ohNyo+1/mq4H/fXsBRqgfp8Ktwq
qC5x3w+B2T2NiwmGT+WHa7XhHdGSIOkh2mnGXxnNie2ZGnosHMuNPMLyjmKNWW4G8rTLlI1HdrxC
T6689pzO1hwF83wsmlGu91e5YBmlqT8crXOYVf018hRxwiCVAwp5DX9OGYx4AWm+5PSmXqUe8uv5
231xCwd3I45QvaLyMq0OIU7ANWRURRfTMwrKRshloBV9djWwCQRP92UuhVc3Qglt9LhC9tFwMyD9
lD01TrNP8DT8U+0EQOjQUg+THSHCibmsb5s7U5qBqRMtjlCg9T0g/GVAGBz81f310EQQD0KxGfiB
jyEiaQIjLT/CeP0fBGCGH4OT0H3oxu3t0pSs8ppJJ9QIgSgAQqp/32csS9xMAuEFVCZQgsAdhquH
UQHf7ChXdyGIv/n5aQdnhxALaiP0AhYQ8G8MH5kAxNEDUK7e36al+zpfBBGvVUyTe8p0DlIcmiqQ
2HgXw1ipZmjxH6miRA0LQ963W0ZYh5gDXNKYcMN1u91/l9yR877Gf66Zoa/1P7vW2kU7/RUDtUZq
bS7lPgUd2ydyxpRF07Z22pTZ1roM32dhgM9gxxbge3+6FsArBe0duKjiM/0gzEQVSxhoj9nhil51
VAQ9UNHKPEVJBH7pqs6EEGYh1IJmyPAGQRPj3u4eAoDJerp2AMjS5eFBqPAe2gETTr8EqZ4cL1/q
w9dWu35uadQ7S8+gmbaqpDNTmDpq+wTayp79U79OHtojt0o+PSTJM8rpLe6rwKGHBW9rxH3TlsxO
TwyShgW20XB1gfSjCp9+Q2sNXXphgqngRwRxtaVQDeRkgAiEVBPy6HFcX1P72m+R+3Mca9eZOfqY
azzhL9r665Ni6xfVcyaduPl+1BVSqOBMtfJFKp7T1Eoq5/61X/SY2D0kANFvJZAzEv0QSn3QBuOV
54c/fBiYjdYbXl99guqjtrgI0EhuN1CeqYvrkjQg+cEsi4hKiIMr0GY3BtF4LYu9Gx3K+sQxJUU5
aDKIS9dkNRdkVTxeQ/Uja8BbwG8Yj4bdRBNCXDpRi92Y1UKYrhIM18K6zTmrQPh//4wWYzdO1gBG
y0qKqpGKPir52HBjNn5X0baqw4CDgQGTFqiunQwUlbTazFLiSuLQq4NcGYuXlDyte3azkJgYJnrf
ERHvvkUaB/hZu/LKP30cs7OtF+ZOKfXX8iE5lfqwvqQGjSlh+d7NPoDwD6LU10USV+N1+9IHuodI
7jRY+4/cthPjIQDhtQVslQL0JdaGB7Q74MmPKMrSpl2+i+K/4p/ZZxCKWomjJwtVMV6fnvb57q3S
P4bM8HSHMRyMVHonMHa3TgRAwU4P8SygXP/FuzmTTqiwOjJM37DleG3zs+hdurTYsfmjK+UW3yKo
dTnrvp5Rj51Q557V3IGtsdwtWjcG6+2o2R/VHlT2fwPDsULkoEsju1xAy3T+H9KuY7lxJMh+ESLg
zRUFgKAX5aULolvqhvceX78PnN0RWcKwdnp0VQQTWZW+Ml+yPLG0qEpfzNJbcpQ2blPRmGlvX/XV
e/T5Lj9NiKfW2LfS2b31tvnxsOnd3xusUHwDPvpTZLIeQxb9iS5B8oHhKCJhvZb6Ru79AHu4cN7i
r5y7r+TH2+fL+n1Kq/ywl7migxpH6XusP6kc4zFn6fdFXsPc75znYWXg9fdXkVgLQ6NOj5qav0pB
9Wrkwx9YbknkARcMXBRN/NamGHfTVAb89AhESdMY163ynI/W7WNaqqrg/L+IzHxeWJ9JNuooUiZo
neKohE8wBls9PL6kIrDFAKDkoBuzTU3tkUF2DhdoZQfSF3wh+mEBU00pO69FqZi38PV9NHAR6Q10
3xPfNwDHKPdy6ZlTWoceSSUY4606GsY+jAQtMZsBnZtmGxaJUyb5JDCs/wJ2MZoBgfMJ7HpBxIA9
9V2h2lcZWigEWH9OJAFauJxyn+6xVDs6ck94co3MjbEBEM3GdVv32f33x4IWbAlQIUCe4VUaBlfS
wzT1sTYcLct7mYSb0kJI/vvEsHVLvXuXZGgA3FKPK12ZwCUWxJno6UnfK9t/Y3fazDaMuuUrOpSS
eEoSjGkPOpyLeG5//DkA0IlMKxvGzXw4uSwfsuS80SqCNo7ZoxrYpHstzZLvl2NXKsIj2kYB7Hlc
r2BMAZRvbxi6+d1daJAOTKCiK98A+gmlNnqiimXYYtzVcmpzfNuRiRXuLAT31yQoC+bpYzb0VYLg
fjNtTXu3OTyMDHFfEIRrGpTr98tw4kptntrFy3BJ1uZutGzGUS0UUa6JUDolhggvggaMbDlTfjug
hYBYaHFheTXmgVEunOPRpIgoFEXpvYQpoeyehYvAunTKZXtjkxdtNV96fRpfH9R7hjFm/P6ZwQtb
bGDP+zTl+P0aqWRmkmb1wLAvs/xfK+TVVdDtHaHUoSOgAwUFmw4iJySB67qfrJtg8TEb/ws+/GJK
y07BRcQ/jB/AjGNN3iw0UlyzMbN5QSCIuLSZ0BWM/Bsr9VY4qg2kajRPLGylhWb6a0qUnitRjnq0
DErTcf/aktfX94C4x5z8PO6dAqNUA2Zdj4jSToyL+u4fr+lSys8XflUrs/ILr+93nWnubDsynxia
+d08z0QwBWGghAtrSSlMFqlN6FU5RkLQjAHDjATDnN5uc7IAdXdNhFKayShFrhays6V8uj8C5mxw
7+/9fdtY97tTPFlGgdU3/oxIzqDMYE+mSv0BthB4lQjKwa69R8/LrgYsrROusKgbRyrc78wXO19j
OPoJfaba229/wqSbTiSmPiw8l12dwblb5kJeCw4oWhWPg37Wn56xeNp01uadRrDV88U+EJbQ/oMh
/Pte6UHfWq8NP8hArizxuoGnuO3J+iNT9UWC0sBBVjFXOBfGLSxZzckLQAkjmXGBC8/a18dGKZ/R
YB1O3+AC95bjOL/Eu9Xdzp6H7CLyzAKgZd4RpXGDFmjaWODQUNObnKMj4JJWlZu5O7zZFOgAZSM8
zT/53Rp/HSLlfTs+qfoCbyiP07Z1iPF4W/7/wUp+/Tzld5Uuk7IxrcHRa3zYY+b7EU+zZuAWB2xe
ZtCaP/UWK5QpidFbF4k5Ts/aD8DiiBwMPRDTfgjRYWZYLAew8BB+LRmUUckjufZ4GZKx3aamtcd1
rdd3HVn9atx7RJcbjHcbGPBgObZ/iJf+PlJ6uGbka8wicWAz9YnyvoEo6mgUq11GcrnsQL/IUHFz
jtXRCobkUQnNTX6tHi23ZzU2iPNv3LgxGgl9TMewwpIAHKH16tQE3ayotaiWadvkoVhhXpaVdLCY
okyGMgZ9PJbl+Kg+KcgynXVKfsnWCkNw2BFGWEfIvCrKeEiq0Gi5AhHJsI7C8vf16wbYBqcT46oW
WgmvRFGh7IYQSIXvz3QghrAZeAdAZ+zKJrZrAG+ZieLA8qcKZTQirZwMHituHp9TNOiefcnjL/MD
9XHkVMT1LRY2IcudKJQdMYBeHao+KMbm3ur3tQOfcmT4E5atVygDEnkoxbYFpOPVQg/bo7lGzR8D
1Zjc3uo2S48Xim/Xl0bZjzrGShZBB0tbkHsHvcC5N395zsrO0B8Ivf59+vzkGWBji+ZeFHWsBsTi
OvmcvF5EARiiqhHfQ1K01sxfAWR72wYva/TF71OSiA1Bmad00GjJfMYEw/v7cY2CHratt8BjIcDY
YGn0rLHfTMgFQUoUB2A2CCj8Q8Xw/AWMuDmxJ45us3ZYz6p6iw4lgIki8krX4uAUV7b6l9vHtlAB
gyxccEFJXqFWqcYl52MDfCpGoXfCBqs5XOMOe2FZkrdoBC+IUYLXamOtdhzG7f0EZQM8ErIKE8v2
6IsC3Ubgtz6XaxHYKVBDOsKs/5rNEYoHAHRh2b7vHZBXR3eWyAuJ7qQRTZAeLsZwomPh4rUTO/M+
WcEFQ2/ONbsLKk3yf9cvPYQrZXX7+hdeP655oNySX/Ndm8zB8vP2r47W99h1HsvVeoVC/G4ivWUf
DqmVOi6yPBZrC/XGa+qUl9L0sWlEAye4RdPytE4ETKFXGH7HVkBS/wRYpfvpPjzxW+ZI0KwzN3SK
HlFMk6pJ2jk5ilqSeG+NWY1H7D8IJIbRYwj82RJfXJ6RcVnsA+X6UTvqawVVU4YMLsftF/JOGYdK
mLi4yecTtPCWgSj3iNyqwUNGb5HN6LLeLVjm4ixPFwxVHbDBARA+l8yw0MVx/jKylq2QjfVHVYAL
3ihroRiZrGX6DM6BKQGNCKs3sjmdmrfbKrDs4L/I0OOJlSJrRTwfYTiYPEShB14kZuBFjZXQMRzG
GbHj4ux6o/xfodtavK243uZYvj517xhjYtlZljOkn3GHUMiFtJzFIjWfsY9r5yg7RBUaysGA17Lj
1w0z7V6s2VwcI2VJRgARA7wVt4WqlGnV5rCtHow9j2YX1ijYcrR0QYoyG3UptqkSQauQ/czJzy9g
ySF4sYn7e3tiIQosF8EuqFGBBa9Hk6h4YMzCW8HeSW20Dq3va2v1trE3o/ngIj3Zft4WyuU4F1Up
QKbIOpZmUjmQ2A1qUwjIXiWgVh6Lh8c18hNxbdq4Phdjwb9/9+eKH4PssrP5Ijtf8oWIFoHEFbp4
Jvv6egRKDXZA2AjqiXKYg3ryG328BfrMeRfPMqxHxYX3i9kdfFGnRChEE38iVg2exUizix7f92tz
IKD/eDiwsNH+QUO+aFEyFElx4ysTaG2fsahz7gwLTed+1eCpAbbTRuB9+2j/QWi/CFJiVPpyyVdz
8jxnnDCbAMFVrRXqXyf1wKDFlB4qNJVSo1ZVbfbq/OoVM337ORj2nJeVffhhIxq2LZfB3fyL3x3q
F3eUH+r0LoqGOfqGJzdTiAxaN1Y/qhVzx8I/xAxflKiAtUz5uig4mLbn5kMzJWjHepW5EyL9F2xp
mYjsALSLwd4/uNkvopQr0oL6f4uptd1Y2wAdKvrOXGHWtSXkU1mffOvzmdURxlAHvLNfK2PTBHJn
zLFsZVmvPNlr7hF91LU1rFoGf//g1v+PP42nzU2gpWk65zLvxtGz1qaMmjs5Z9SsRrOFtY2XSq7x
lIlpwh5QB8GcfFqOdZxD9Pt05YTbdxQ5UYEBf7ud7QqEPLgWUO7c0DolT6wS2nJ18G9To9GT9TDp
Wlpps4OE7juPoYl6jDltUD9gnu1iqemCFGVpOk7D9uNqFlggE2DQMnORYOsHhsdQWWQo+6JLvtRX
PcjoMdZfmnjZHon0kZqNhdWDKd6DOwsDa7W5znR8xvpjtdq9bTbIix5s21wHjmd9fLxggOUV/bDG
Kd+RTw9J82ZjI31uc1a6TheosJxb17D0EWCOaKJX0AdxLdxFPRWcx03iXST9GnOcS4zl572TpW6c
/Eo4bM5LX5rsB1+dblsqysN9o0sd01h4BSZ7RvHOD3oip/JWAwp50Ti3qdCvvt/I0BZYLaQeXcfi
XZZXWDbrSVauyliCUgFvzhSSNCRG0635MqoOUzyGGz7l0n2sxeFulNSB8TWUcZ4/Bn+GjBlvrIbW
6ZXocpP54dD72h3adkOi6ilAPwTR9CtNsrWha+3bzM/G8MIXzORmsDdA3GHOAzMglC/wENKoMYYy
7rroXeIx4KwJ6PM8iYVsZg0mF/x2G5Q1Y6nUd6KYAMWIL6IlAeBPtAWbwr7TszrW7sJScLnMnB4S
6a4fhV0c3evqxmBtbF24YbRuYbOdhoU3PMpzlCBJ2A4tFXpv3IlCa5dJQurwVMZrA+vZ8hErd7rc
qtonzMcQDRsRNYlnnDLtk3DMhqbqWOOsKzo6sOh3LiOOGuyMHoNT2v5QjKOmA8MsWgl+YccDaTs3
GO74DkcuxBaXnviMTONeaxxxEM0SrUOtmm6n4NNQSuv29S+djKajCcWYIcZk4QxAdxFE5m0B8+oL
3l2c56Tx1ny9m8qNBEj0jPCBsMZICcGOnFfVCQsW3Np86teyhx01OogKCvby6fQC2G6SGrFrff8E
BLXnoloDZrppHUmSTCHeay2Qu73SrDjMHRjTKk/3SoiGYNcPa4bK0fun59vR8RE8QJCwahXTINf2
jR/iIlCF2D91smBJyjM/DaSoHvIPwJXH+741+dwnXd5ZffGmscaV5xiIPoVL4lSMVGBus5PDzD/F
me6UY+p4Abb8ye9q6hFArhDB+5eDKWd2MdSPgUh0DqPdmtKGcOSDIVUk/6R5iInEMC9NwZgMdyi7
jCH4C5p+3noN4VKxLFmlPIekzy3Do+af1L3SEDlcZ8NBA8x+osZ2Xr5xrMkkFj2KNeCDVsGUGf6p
wAYG3wRgbLZrrRQ3WFgyM3Of5eLq6jCUhzH+eYxRw0AUjXnaZKKo+kETnaYRu0cSeT1if2z0u8MF
xtFjKx+1MDG9whlV/5D0h8EjwvABCCy74YjIrQxuWxdAWPR6UhYcKfvVCMySsTETbP9i6Pk3Xbv+
VLpwohihx+txG53y5+ANF67flb/Kp8EGRP9Gd5snz2Y+is93e+N0vpVQ9FAZlLiPTnX/JqGLov11
m6dvnpJiiQpOJ3nQatXD72MRq9XrAO6QnDL80bVv/54Onu/nVa/wjxLd6ah3FR72pzE6Nf2LXNUH
vYBJStXxFPo9x7inJYnSMQCByZV5uoROI7JS6bFg1gNPWpqt+CFPHgWvjEg6Fblbj2239v2QEWXR
RTWAfYnAY1DxVCvDGmMfN2X+RlXXS0md9i1p7d7u0ceO1XQVmudZrQvf1BOUsAZDMnT4Yh5IENeU
UiVPNSAR8HusW7aGNXcIie7wSBv+7Y1dk5kl58KpjYYWpBHHgaHNYMUuBvxEVhL2XbhnEgagvrBG
Y46frkkYoZaiiS/k980aLwp4VNLN2vrw78hGWxu7zz/h529i9KacwJDCKJ9wbLGL6XUi7lh4L9/F
7oobfc5XLg4smeOjkT/fS28HRN+JTNT5c5n+2hxc06DUteSNqe77gN9rD2idBhB1n5jh/bDD8b14
R8BggLPeCu+CbXDoP4yTZ/brCPAr2o71lPHN456l8Os4qdJVg0V5ZdpH/L62DaRSmGXchGjBuH1n
35MmisosQRdn2ieKXqezrDdWD0xnBX0m8ocpokGHxc+yVn3xQ2lV7ntpi5IOvx+Jv40sjmgn0QXG
HcM2LdqJC5nXKbXiklrOKqDp4dw6a8J6qBJ2IvvRrVjiSL8Mni3SJSXKInWxgG6jDpQ8lIhbe1Zi
wUSE9FRsjYO4lkjpiC8eD6jYfznv+o0yFY35RR2EoQjKaKknxVYCpCfzHFnyR9mOqexirF/AfU2O
4aSDK/1E+E0y7DoVCPr1iXow7uSaGO3/ByaTKj38xaBi6HOhWpujlmuxLLNIDpUgmcWytb1NYonr
0tJWuhNazGucVfqbyl/QosyKKHpjnekxv58vERC/ruZ6VuYGrmTnWAp4W+FmKb9FjLIvmaJLUx2B
sfU9a+7se5Y06/IFI5TFqOS4LiUfvw14PTe0U8h9bw02QV5uhS+3+VhWM5R8FSRkc8ZIETOkLuW4
rOT3FYjNoFvAZror9my8ECYlykTJXMdNgQRKs4LVWMEeEm2TYWM2S6uYlCgTJUSpxJczT73drTF1
bCMetORdtWJBeS3awovDo2xU4fFi4o/FbKMGQIfP7lLbNEyoFSZDtIXKMFatK2Cos7r1sI6sxhR+
k8j27v+jNFAGyRg6Q4gkMFTNcw+oCRqHmAhEdlmAiqyTo6xSm6hJ5sXgqIVXTCwPhkEgzYlnMLRo
/L4uiB7o8QqulVQD/AzW7HzFdbGpgFR5+9QW4hkB/eIoL8HIqdhkcG3kCr1TBNk4CzaGB0Bk3KV/
oKZXNKiLmSJZ8Vv9LNLzNlezMc18za1Z3mLhvK7IUNdSGLESCmE1XwvweLBoTPoDoOHZK1xSoRHh
fD4Zwyms+X1p8mR+0RMJcOFgq0MyinhBTAhrxcD3ogtFknIObVzhfbEFY9JRPc12lSOZmyRma/HW
5jfLLiyFY4I8jw/MNQ+dPz91XIRjgtf4Ud5ps98b1sVbsR2gRdqPGZiUdWXfq30za1+0ZMrH9kYU
a0VzppUeuo749z2sUY1yhEbinfjgHQWSfwIGasNvvXumsZ3NNuUJr8hTJ5umdWVI/pn8bNYTq97/
pc2l0+0xFY0877a6LR8uVhSIKK3OYFuULohAkEyiTsfhhthLV2wLW8ZrsEQqkhBWDkk/tZ1lFdmq
gYBXxHoWuh24qVF+b+pY2KepNeSBi/XeJwUp2OvUnxR/U6cnkXM66REbv83e40yNU1n8fi89zFBi
X59AuWghKMM4VCMB7kwkiWUcsp+Ae+7fPLyFFUQ/cDssAPzJ8wy69EP4N9Yphz0NCpdJPejWNnc0
DKD7AtyHTLv+AL+6E59DkgJIqSWj5R0brGrRrJpVtF1wEwJq2FidiYlYRCeUPeoEEWc/lgJya+VY
BFbwCCC5+9nKanbtpLsRj/OdGdxneJGMLdY766JqXZCn3QdXJyi4xbj8YKcc0QtQ7eRNswtdxxEO
q4EEPwQi/J4getmKIeNLWgVAVFnn0cQJfApKxgWlz0V+rHHnpxYdQfUeWG6m585mRDRFLFFmadW5
Jkfr8SVF6qh5tRt9KWyEfR4QFfYfy7UfeiAJGTCUNRnxut2jYCOY0nZY96s5kfXciRhA7vrwPprE
LB12fkQ/6f8lgl/HQM8VRFwYNNyEYzBc5aifKgvHsZkcEThegZXwZvaz/hitblUAWq9DQl8isWDc
xEKkj1Gwv2+CRhLtvTBqcxmfMFiJFSBSyffenbieSORmew4KwT2yAoqlDOCKJpVdIF2rVW5sIfZ2
UZixK50TbUBoW8pg9g+sRqal+PKKHmVhtEpSekmvhP27tMWuRTJAyAqCWRGXcZjzh98QMoUyKdjS
XacJD8YkqFN+qIHG18B2Y0cYQGyYgdmy8b64OyoRqNrU8KaZr96e83rA1lvppgN7KaBgYyS8//nm
qIwAeZZWpdF8c1CWOQ0ddjXR7jN3tGQsVWKYaKagUKGnoQ2ezHkQzmDXWenBmDdlgr3e8sx5Ccnt
26P73b5pI2WUhkYauVaDiWjhiLp1pJuGM1kNcKx9LHLxXA9GgDspCLELrAg0MHORoNbFPONFp3Bx
q5Sl0n0x9CsVt9pumnNdCEt/SXecjZVscXuB1HezHTAA+cq0krMm3BBgOnRVwyQw0lkz9ZO3KQ8w
hTbWSx78l8YSnAKnfkSZ71ibmmuQIDC7TfKsVtZEGrvsAGTdWskhOfik+MMa4KUWn/tALoLOtOx1
Q+kgDLn9XGMdjWfdrZQTD0zQ23KwGIApBl6WVdnAuIZMCTm2U8VRG/fCXt1PH9rZYnSbzvbMyDUY
5nc5CLmgRUl4xbW9WofdHIR0lvAwOP2qW3fYFBcgXwAUB5ZbJ4fZLUZQaI1ZoZtF+vt9f7FKibw2
5W0Y+iDfAn+oJigcw+lF+/94oJRER6rkhVmGA+0JIneSHcPTbBaHd//4R5nQxeXRLhW2XhiyCbTw
6o66avcIKOLZe+L6RFNmY10sRTJAghB1UYDAGHT7RSIlKDCNwl/aGu30/WShumrj8tYd9EF3Avv2
aS5GbQgZVUPSZPTH0nBiaa/5adZzwj5aj78HS3yWmvVjaQmrcseNdliYbrHPnWCfI9HkVgorZl2o
eQqwTtiZoAEIB5itEKkLNWxHzzDSIhD3BjRDh4RKxMewsY+NzMw8c/4tWjwvaVHJV9nqfNJgXcp+
XCFj3xtkuG8Alf//yINmPbtFiQpJxDAdajkCV9pRcOof3aMGpFvP0nfN7+pHdigdGY8AHhkZBRy6
He/scy45nA3yxWnCzkRl24HDyvJO+aFDTKpsPav6rW18Iv3izWb/R/bN0AFujK4oCQJE3aDneUJc
Ka0IP8eZ3THfzAD90mrCFMCWlT8vGZhLWtQNCmrehOXUQFrc+TE0/FWvuxUriF3ymJdEqMvrFKUS
4hIMzTo/m06E9SsFAd5tzWORoe5Kqere8/PzucWovXeb3hJNLFdnKPii/7lkh4oiq7FAj2bWiXjY
7Y71Sdr6wCuQSLeSX0IGSCiLJSqCbMRe1Kakn0kh/s9IbdXrAdLOuiEmT5RPDeHjdDzHi/Cpc7zv
27NZHohnCvvy5fY1LYb7l+dH+dQ45cpc8MFUZQ1WfwixDHGwAxfB238UCMp75tlUF/ks3JUV7eaa
1Gz3wRSjq33ZSFwoLOU/81yoVXlmqN3MPi125R/jYU5SG7yTt0ibpnxlfP63U6TB4qTOE5o6ANH5
yZVHYSYl02YEECALunUp7hZ5FVswVbykiZJO3ZeWTm2QyKOIZ8L+gDUT1rCTrI8GXQCApPPMH09Q
NLt8+JMx7tn+XtGmrrDm5DHllUncb1+LO9GOt8DDIwi3CQgrAMaN7BSbaFhnuxBmX1GlLrTRSqkQ
B3A87fDsi7ZlFO9bq96ld8NBRZApPTIuc6HGdkmQrvTUjd6JSgI2MbsmWP62wCDGnV0c6rsnl7VQ
fcGmXNGiTH40of9ZjsBca8uoZIWo0mK/jqswlG8pDrqiQ1l9YxjCRq7A02tpFm884dAWMK1nHEXV
fHsTndwSMzwAe8whM/l7rCAK5yYfVcMEMd3mWYcxZjeHEocpt4e0rJ7iJF4xLmwhygINXZZ5QIPO
kHTXcUGIvh8Ardezyg9IAiO0Thbb5jC/0jObK5b5+aJFOQGljqVMKGZa5FyCDUwdnduI7ObSE95k
LYNjJllLAole1blR2kC/Hw2k1oZj1bZCJe4jtTZV3eb4Ny39rQK/jXGQS4REHq2x6JrEpvPzy8lF
gNWmbZwKkSzu5dW8kQqvmCiure/RHWuLjmiKFnYlsxz4QtADq/JFk7o8JZYzGRZN3AtH75Tet8/Z
msdqlEcg5JLKzp6TQ/rYHCS7d28zu3SRl3Spi0QqknNqDrphBrDE2KmVX7cJLHmiK84oN86Pgq/J
MShwYkO6ztQ1yyu2vNdhUsLOukPdrariZ5tx60J50UurMhPmwsYl+3LJJeUuPLUTsgYTBnueeJt4
+zO2fZvHfveUdJi9aq3ewjPGIejRbcJqUl3qpbnin3IXndjyitxJ4r5E9Ss+dGtpB5jgA5bdmIk5
YIDbUh3JrgjM3SPj6FlCRfkMWShEDBHMnuonVrljp9rj/Wp1h4eBYfXQm6xK0FJh4pLTs/W90Js0
hyAVGU55JOpqsn5iY/t7Yq0HgJzP+XSPq0U+jWXxn//1kM+fdkE6aCStE0Yc8rzKujY5c1ofH1d3
cxXkR24pKN6eWGUDhkzRWANyJWoDnk9nc4tNx2bkiOsW1XZWBkGPm53DDREN6oKhS5i9onsDtYoL
yzxTZvlJgE+z6zDFewzNX78qu7JVwfzhk98MuZndIJXZwkd9kaTcpNQIUhT6OE281aK9It9gBx9p
NtW96haE+aK1aIIuqFE50iCMTRuUYDAIUJF29o/+WTXEV/4DK+As1s5IFrn5/xeiIsqcFqYhyCkx
UBz4g5xHFuP8Fh3IBUeUUTW6SM9z73+lUSayHdo5wX3NGpC4FfndmiyuFlVd0JGbY5wEwwWUheNQ
YikbThX32aufmn5nFS9ouy0lW2VNlC/K/QUlyp7Fbd4bUglKkmCmE1EV1DxC+MSP9hNLDG6f5PJB
fnFFGTBerSrA8unwTiMk/74vTI+RzTLOjU5Z6tqfZDUEN0VLMOwzYknXp44topFZsIwU4+A0KsjF
EqxEAXTcnM+GqVnvJ94sRlPyyeiKrEtaSmixO0BXDUPjVUHXKSmXEqwpzZVI2qeR53TBDhNFRpc5
3pRbBgaZwoPON5ZUpM7tC1vqKrmiS4m+WveZkeqgW5d4F1ex9c8nwKTmsfZWd1CyPvYvLNFfevIR
0a3KY7wME3S6QhkQhe+TQogDad+Pdur28DQyoqb6o0yJLKJaYLyxSC5epWxI58EpjCxRcllHZSW3
USztjdLSE5OXrUwxw09ApDwNLHDKpToI1sCK6BVVEMGLBkUsD2s9abG4cN/+9u9Tt3O5g3QYnuPH
2JFZuBuLjP1N69vOq75rJ6U3MhylYmJbkvCoSqb/6H/mlv7ztqTMBumbj7mgRGkD58uqrvWghMVM
SufUH8PvojQTkSWQs8DdokP5sliuVDGe6XDYDxy+I01Rodsp3sbju9Gtnuqf2rrXTPXpNnusg6Rk
sq54T5+kVNp3KYnCDOsnfqV4GNTXZbDjom35L7cS/xUlXBwnpe+BKPOFl4DNvDK9yuQLB7sg4rvo
vtpwd/+NNUrF+dBIyiGCPHIP8X2MSrAHBO1HjE6xMLpZZzh7hwtP7XEdL/hNfuZJfxZe0EsUAn72
JPhE+PdFZyTm6FVUFEzGIlGnCtxBP8UJGpCN/dDoJMLS+CTBPofimISlyZWfoV+yBPN7QQe1Kxk9
dthkg664s9pfcBeXUaELXe7tlaA1uQrPoZ6+zgTN7EesZITeadkmrjqTi2JTqO4A1mWNmHhheNjv
6nH9FZR6YJSq9fMp9faa+GuMV3l2LDVGYYJFglIFINrGHTcm3r6VRQd7xIx+08us5GORCNpNedyf
okkqJSsYcx55Uei8fe3XZlfcNeWuNRhF1e/yqAlwblhYhsZwQaSHw2Rl5IRkmoKDHm+UV+FYSDYf
fdbGMclUs64YQ9qzxl4brmtqlIEc82rC27YQHHzJN0ibZsgaa7kit5V5IT2dZ4DxOIdaKliiy3xB
j1GtQgujQzNl6zR/CGUzwbMcMOfK0Yqwj7byTTWIbWMyq2ndSwBG1gozjJNj1BV2pOKVdGSlVvNl
XbN+/U0U66VYYF1V70eHSDY2ZfYg9cbaT05dxpL+hXBF5w0krbysodaDmYxrE5O0GC6T+zg66GFj
ldpLkeXYWuMdfTwHoU8gOIihOfwyFIYJXWgtwxZE+TzVgHlqg26hktDr2/B5mxzQELMaSWqb6IgB
Fq6PzdeCxdm1pVtoAjKrVYp6E/borFQnthrnSfjUGbBr0sJpX30LZQImI2oivevQhoG1OcHdvMYO
zWuq1JlZu+2En0KMNW+fkrKKdI3oKNdgQpZL3LomIveKhtP4PQS0ebvlOLvHnFX0kmQPaWAJEabH
jlVpReVxxH61d6laxzHR+RcjmRhW7HuMJPNoNwdYAlbVICijVVMypAHwUHF5aPrf6Lrxfqcjycrj
JPVWPTmK9pxPz0Jp2LeV57uK6oKBwFORsAhEwIjqtfREQKMQy0pNDlgw8qkLOeKx4eE2ie927ZoE
pQpBgQHyJtHQIcPDy2LUQbXGivU+/90VXROhJEDWOl9NahDhV8pHu5oak4/sIXOl/WQbCmkbUyzs
kRVrslij/ILUhQqWTIKqwlkxv61DWxQZ2d13uZBg2yS0HSApRmJMywXfA3DXq+v8wFWlU2t3QvUg
Y+a+D2MzG7F6e21EldnX8SpgbWD+Ht9eU6YuzuuHVpryJj+k+sO7lFe2jtYKaA22D9+WkIVU75oS
dXs11q5mhd/mhyJ2NLzU6HYZmSFn9vqq2Y9mHzi3CS5yhi5+PLwJcBk0HmQhpWmE7TvgTH7jmsrs
NA7y8VZmhhmKrLhswTjJiMz+JkYZaH6Q01BICzDXdiSKjlL7Q8tXVd9bt5laSCJxiuhNwb49ZJIi
7Qm0qJyquMV9BT124gprNdggV9AaHwHYXvAeBvWuis1gVkKGAV6+QMBvYGoBRSPgz1ybEWPKWiHH
A/TBm9ZVwFnpE/p4q3zV1E8af1d5uyFi+J+FoiLSZGG2lXgVQpGAOlatjoteD9TiEP6YnOzuJ0f6
O1kyFQCeiZa4RTE6edIsVkC/FGxckZ1F6yLm5etQb8dIKw5j+0P+lXYY8vQShDV2ze2m3FV728O2
w5Ws7/vjGBtPnU6G4U3rbFX1GbZ74Qn5+gioU28Gv5ELVSoOnMsTyYmc+Elch6tha9hxQpoIJc8J
zQaBXZkRcC5H38Q8gW7nL3LN0uDvgeX1p8z/vziWaSz8kS9wG9F6csoDEJ5QWkOTeUf4V2Nf7iL3
N/ZOcHe6zeoc/V7+AmVRNQAKgJAWw/TXlCOxBCpBlhWHvMjJqCApHn0SD04koiaFbRsSa4/QIkEV
FUo0XgLTigbv7sfGDwBIhGdk5VWTBML3+8jzrUg91HlvpjzjaBfMhyLDRAnAdDCwR5uywqU2cd7Y
isUhHYND7GUrDpA2OVLy1mAF0rOzp4JWBegNIsBI0AT6bTBjkvgUc2JhecA+QrTfrlATMp/8o8jo
jFwKHS/p0AE7Nh8GwhSBTuckj83jhKdsYV45ZpdWt0W3r40Ych9g2t1zBvJjNP2HwNbd1MlW7U8f
61Ar57blXAiC8D2GasiYRkH4Reu0mkUwXml5qAqsesyxoa1mHO0SBeRbAMqBiQSM1Pz/C/UQizYa
FCkrD3WYCttB0wM70lqWWzs/2NAXiFcWCUhrAP7AYNM1GSMvOqEqm/JQrEVSmpITu7yNlezbwdz5
RHUnO7kvyFOPae2nhLBKistMflGnLHJucHmRiS2o63Vlp1kh3IlBODKs3sJrLFCwLpikbktW+rRq
KzApbrJH7jXEXD+HfmhrhZHWHYbQIzN/Y6TNi5yJQHWCukMtzkunL66vAnxVMo8sHeKpsKp0a8QD
Q8sXphrA1QUJ6uoUXyn1Jh7Kg+GKm+hjLE3vTbUqu94JtrdVf/pW+vO21C960EuS1H1hAkfGIltw
FayVD+kVB/ocWdXPbBuuR+xg3ABJDX28GBh5ZBBesjNYJoeTxAzOXPS+FtPQj8I6MKD/CtZVSDVB
jcqz+GZlrDJ/LyBL0KOSoYBLEQogwlRdVBT4CCyzu6apZHWgx6h6H/6HtC9bchxHgvwimvEEyVfw
0kkdqTxfaJlZWbzvm1+/zpzZaYniijaz1t1V/aQggAAQiPBwr9DTzRvmMUIRebOkbzs/p1AexuYT
0F7ITu7BqKsdRujb3EYDgYXee5MxEAl54DbfCUCz11vhT0s9+jdglhxofGvc7f1/LP9OwLWPxpC/
4QZYlg6dXqBkLZ2jrXgYtE8Ic2zlhTUcp+vG2s1rFWnHyXRmoH0rExyZnMylWiF79YpIfWQUeInp
j91lSm87ihNfvYxB83Zry3M4NUhcvIzj7hIHf376D6/R0KBSbXsVrDnioUSFJjs5iR5XVKoOwQf+
7r+KbtM8u+uyNyOXX3KnpfFP1rktapeDsmRuE+GtQ8uRvPa4J8Z7zwcPpHc0XDehFci6G2tMbw1o
u+MW7qxxgm8WQELWRYJLI8/EIxSZLADa+Su/IXVtK21sZGh/5ja8nGhRl9LK/fN4Be4GC+ZDGfcj
j90qgXlpdL0r1/Jloc5zQgobyslvWeiaSYZmvbp+eWxmPG8mQxJR7FNFdADjVfZ78F+ZSTqpBVoP
Zsoe2F/oH0iZ1aYoiaULqzc3nmtDk4MvLDG1cQ1DrcRfghTttrG6H8R0YdpmxoOLakyOEaiggB/w
dtpkEdRsceFjPJmddcCXec9yZqbqUol5xhXgCLjwEW2OaisTV+B8MQzEti/s/kWMgPUqjrlo1Kr5
eHVmJu3GymQXZgSMm6k4FLYMbskyOPrGgJzxYxv3yQ4JPg06LKQT0V1C7tiCgyiD2mlQ2hxaJfdp
kwug9uQK4H/7TE8DiWhh6YRaBvobTeXdnHYlExpNFS5VgefmFPSGqJfI4x9ksr/ZuCnAHyTkNisD
5CSJFut/A+CmObKvi+pSEvf+iMO4cXaLqHQrKKVMg/wgCVo+Ulyww2bvg/ud5mDP8nSBR6ENNWih
TVdMdoxS77nLTPWjrVyrivWesz12JfGNhloEGXV2Mho1B7WT84V1uUed/n4f8oRkZD+4c+WwCKEE
AYI8uy7UVZUkGvn2hIgKwge3CUotvGQy9YQVw26i0DcVYZ11+9IDJ5Bj9OK+UKkXvTx2FfH+sJCI
hJylKEGTllP4281V10NYdYqMYLPPX3MV4J5QXIj6ZjweQtTKWCsBTdtdiVwQOK9L2ryyM27QeX/T
uYSGZOGQmHE0NMErCgdxXYAnp5vXr0toXIVlZafhhhv+5qqqBwEI2rwBJLLRQpp05kS6MTbZw1Hq
ciQhRWVLhaLx9cHLvpvsxycfj9fm7oUsCVgTXEuj6LWKG+p2bVBh6ZrCS2ubVF+MEFJFLSjn8hSI
JZ59llCKeWzv/t2DqJwFOa+iQA2Zh0PcGhRaNxNE0ta2p1hCFaD+4Ma6VL5BboYKql2uExDFyUb/
nV7YbbhOL2rzrIYbeKpNtqW4evw5934zEtIiAuRA7amAo/j2a6I46plI9IGSTo4V+VHiXSCnCzty
zgbyfABLswI4UaWJ+3tiGjGxkNR2EaDY4R6SFAmfZiH3fO+bo+ozxMGBVkbH1B1pd8KSMqiz2h5M
8O3hKHaBA0NH4dK79d5fbu2Mg726+DmFk0qxgh0FHOYmayiBFcRWM1ClWNjS96fGaAl7Gu9HwFB+
HenKkie0YoZiUW2DQcjTKq478Em6dJrPDAc5Ze6XGhevm6mYR5m77gDyj8ZOdHNsqgiouJBvHf35
NlISbyxMVr8muRp4EiwA4mLmkO3w14p5WkpcT4XjkEoWeeR0FdzDKvgqphghX1bTohaCxo7EeN9e
SItQGmSVRa55/nPsnYY6e2O7eN2XYIEbjN7ZO51oomtHq8F6d/EyoxV8Gu3TRBPyp9RPd2SITDWl
zBLH1cy64ktB5oK+AdwJ0xNHQfM2Xgl5YztKyayrqPGNpux/Hu/r3xaH6bRfW5kEdFlRdEXWl40d
gxfU1RJRizzcz+KndxTjTpMObpvkVE2PHZu8ZH+JZwaD4fLRwvkyM1iJxdkijwVvwgmTz2hS4mQg
P+/tgCdUbWq6BHj/DTcmA4UFnKmIKFkRQfnthoSWastmcdMjM5DgBH0Lz+Aiful21bHUYqg2RNQ9
+kcFLYfguF/z9M9SN+DM8Saxo3SgMIaBSIzcfgDjhW3IlHxvlwlq97Gncek2Kiv98YLeX4ciLnc8
btBQjKv3Nyq7Og1IlMbp0Dm9zSXdigQoHrSyliSv/FJm7L5qMJIMYSwjrANAv2ljC3R9CVuVxWD3
2gDyKGGbPY3sCiOpQ2L02576R2CgA2t4ejzCuXm8tjs5WYESrhOWyQf7TT8uPKJmYvXbMY2zezV7
Ih9UfFDgt1UqWl/NFqTTaB47heYS6nQmOr61NHng9IXMQO8AlnrtK7YCkLUoa3E9qsCUb6X+Wa56
izGJjfQwbTW0FBvpwo6b2RAIy1UeMbqscihyjUf+1VgHZZCTHOw9dte34NmUfeowrwELqqofiTXi
WkMVUZOdlkbnlH8pSjMtPDNM2oPvgDYC2cKMDKsm3Q29wSsLocD9dTM2MeE4QJkAz8zfdbr6tsKL
Af51OdEemGjQ0oET9YEn3irqsoYWYkxMhrCgLw8EYj32rnnLiJHR2oa+/GkOQlZSpEqRRbQLYExa
YC8g30bZznLXafnmK9yCx92fewC4CODRBtYHsf/0VFJkNmCGIBBtvwAXPJOZFbPUGTwTSYIyEyz+
IgJyJGSFiatxvRyjuKeKduUZ2TFwUD5dDwpVrPgH/Uu7zOYZGvK03RWxLogmeKQod+RG5lOtWUzp
3Z9Ptx8z8brAUZM4dBTR7k9sruVky4kaesVcX/O7dVmvFDPOL8NLB6RTteJNtV4/Xt/7bOZIIIp7
QCLg2kYz2bgiV66VKnnbQ+9AtHORAeBTE7iTv3Xk5DkLeErqTeTt+XoTKhuJo/KgaEpkBtJXUJ/b
r8dfcl8y+v0SXPA8KyJvPE3fMlIu52QIJFv+ViKgvqlYnUP3wGj+UQLJuGTUjBXn+3zLb7yNaAcn
cig20Xn44RyDp/wrJ68AvVJXggIam3RYuEju4zEw10kKqtEqLmV0uNzOU1iUfJoF+Lq++q6zhFbq
KRb+/hUbvcgZPMtfH8/GfbEAs3Ftb3I/MyIOIxLDXtdY8qbd2erGoc+f9tOfhYH9KgfeRgKwRKBr
oeCKRL5+Emu4MdrkkzCUbOEAsm1ojlTHbjDds2+EkknQC2K1aFjuzsD3Qb7b3eYvKmfy++Z9+JCb
PWMOosFX5iCfJLJKGGhiuIOBlnTLF4uFY/D+qrv90knIUIVF1cgkloBWaSjJWzoMG0lcQh2M472b
DxSBUEnAMQHZk9uV5j2uc+WylWyn18JioKqIV8TZ5yXaeQUFG5QoVlQNQ3MpIrpHd4xrjuhTQTun
iFL3xLIqlWkfM41k+/m3tGXAgszpSak3MRX6VeUfeoDCa/Y8+AtDnp3XK7uTM0DqHa6WykrCyfdS
+JcEK579T2unoGELwxuDzknCoKhapg/TQbJrv7IHOVw1SmUJUrfw+hsP77vFuzIzcWZU7TyCBmrJ
liLJktqIaHKffRdIykZqExt+VC+xa83ckONFhZw51o5HYvvWXSDK6UQA60h2lL2HxdavzDKUzgXu
lZbxIdnDGI9PhrkRgiQHmgIE+RAQTN7aS0koC4NLJLvtEigvvUp8awXOU5KGtCvi/+E+HgG3SMEh
eJameKPYLzofTIeSje4nQplBlY00SZYatWeiP4BakXTEUxonLF6kt2PyakaqE0jD2ATKZonSalJ4
jqMXUUJPjmgQOApkfljaGW1jJPKAyk+YmLm6rmpN8U1VeA+AeqpYidaxsZhQmA0YflW28CAfu2km
My7V/lDzIRHtJIg2Va5QB5yiDNYXDRoe4ans4WHoMBr4Z1Jt+IwgxlWXVsxpgnBx1RUahlWROk9q
QJt6F/lLqbH7ajmODYhvyKhCyLjDp5CAoh8qARRios1BpUoSNL6kbVGCyKXO6Ccod1xaS2f/2DKK
3rPPi+Ktsw55ZX4yPZ2IhB3cHcFpF0OY1utbww/yXC9dNJBhNgFSUHthYReMR9J0nwN5LoNfFCgW
4KJvPYYFcW4r97i0HL4sLSS4Al3s1chc2Gvjt9+ZwTMV6Sk0qOH0ujUjZwKRw1ZArHhBhG+AsPas
aruzS80PlZrflk/RrA0hV1O2GV0zjN3m1fihn7vP56d6q/X0j0c3qycDwnyr1Wm1erv8PT29pFTf
6q79tgWH+va0hF2aWw7wDvznkyeXJATMmqrs4a3VUGld8Cz321YGpy934ICbeDw/s1HKtbHJjeXE
7lAqvSjaAiD2WbEB8pCXn8XE5L4YUEuJRvwsbJRdkG0dZakQP3drXdue3Fqo7AhlkGBthOhdRPKy
LfR6KeqbqqkjPwY9n6vZnJzursNmWdXJor2FVHBnAgQP6utBTylvRWsZVOugVjE6qoCz+ehSvtqU
OzyPZV1abNGfC0AVGcp6I58uC+mfW1cMxVoQohD3jNt/pN2qGe9pl1bDwS+3rGQWSbywuHNbDDUR
NPXh9B+lq24N5pWSM4UPzFsODQ0JLVTeQg3h920x3V1I0uLs4vDCwBvk1gJK+wnwVBGxzfWa0daX
gf4QXaTfMrTBfxz95+hruU6oEQBO8bSS19HbS0zRO3/+s9QIN7fPr79kcoYpfSfyQzOOVdr2tiO0
eIF9AJGgP94vv4v0aMSTi66EEFifyBhxTPsNBD3fVPp1+AJdPy12b1/mZa3oP7HmApqnasfv9i2h
DoU+9MgoxZufHq200DxtU6PevtTaEvHM3IYC/x4El1SwwCDRerscQ+4piZ/VxG4cgdb9phFWadws
eNXsTF8ZmcwAI1WF6vElsTucFQqgjhzESH0qp58LU42PvZvpKzuTC6KUkS2uKgymdrtEq+USjSJ5
2C/ER/NTJo+NOdII3Z+cQWyhJOoAZW9bkHg8FHZNv+KEpSTBXIQJJksWAGgQI6IX73Zd2jhtXC9J
iN0rwC6+oDkge5Y7dIoiOZF+PZ622eW5sjU50HnWkcQiiMGMqm6HbxYydJB25MqloHnuMFNHLCbS
bbi9pcnO55q6LYiXEzsDIXogrMuS1Xov17vuhGCqQzFRVc+PRzZzL2Kd8LzFNa4CfzDxbiVLAjeL
BMjmSH2/VcDOblQ+Zw0Z2ZfIEmn54C9YnDlAwSQJPkuRRd8WgL2366b2kGdzGRwqQsG9cgEyPE15
eTyomeW6MTHJEsh+yicsRDlsLhSpAHytiLTJYMbxf60GKaH0glokiwHhvym6NRp8two5GMrzP0CG
gNqe9t1CL+HMZrqxMXGKoWJlVy5gowo/MJZaXnHdAi55dr6QzBTBDo9FncKAVdI3UdXDvbuIJLQZ
+gsheOKLYIynIfopHq/OnMuh6wr9XhKRWTwdbh2Ad5M4LYeW2AyfekbjpdAsHSDm7JQeephi37Pq
1FvYwL+yEZODD2liyHeicw+FiGkzUZ1BGZSLWQzRjClo0WT6ElgvYGA3RmUYsG1oB5f+yIZ1Ph7f
IVl/pr2Z0B346XWtpTxd/W3pUnp/diKuvmkyETEDdB+4HuA9anWp/E7RQqVOILuZvIpqTxspE+nj
qZ/zpetZ4G+nPiig+oK2NGIraMwszgG/jvyFCu2sCRwnkGHEvsAa35poky4mDGrqtjgcWvdpQD9T
qyzs77kjBACz/9iYHFqqW4JYpxJxTg7td8dV30xaGo9nioxTcecwVzYmN3IlsEWNTD56Gzb9BgTU
eFNrFXwHr2n8E9Libato9eZNoIWJIPjyk4KRDo4VwrXQRZBq55/1GdtnTdCZ42siiJRkzfHAgyzS
wgjXwQtBDPPaaKVJWQq6vNP/4l4EtENIikgAo0x3dVOKfdenMhZbckWTdyNiuXH6lvVkzdd8fCBo
XtIXZm1m0pAzVUa0FMqz4mTSEKdDfU6OZFuSn/tojRdQGgQan4b/fYCBdn8oiipjX788LYiAsrxv
C86XEcagl4BNBEiiNai+t6XSLmyZydmI7O+YfgQMFIEwMNTTWKbM26qr0wYggEaP1spQU7ddVcxS
n8RvMufK30Y7SIfx+BfZFB7Qltt943VtWg9C2V0CdS8BfZ7UmlBmNH5xJIu4NIJAhItiWnyKvspn
tbgwSWIIg0NTFfoNzD7tnki6R2l7U9ikRqraaoVVVy3FqZOg6/crcXoCGMMiYsDr//YrARr0uIwZ
Z8OKh03nnCRhnfuR3ouHXFp6ys4bwwMIokPYidMGJ8cfupCJpfaC0k8Chm28PziWkvCbjVuaNEtE
yTMrDVzMP+YmUQPhEi5Oa7G9jM8OxzLlpRzEwnimQHU0wkjZkLPtJYtKLWeJ0Sef7sa1pCGhUduY
j/fi5JD891L9ZzjT6mjOZK1Y9hjOVgJhyuPfntbH7n58cpGImVCFSYMf54Mnhy0NXi6tqEJp2gUJ
oFjpZXVgQGZfrRXsFKdjOZqLMZWLQ+EUG96v9iHYmha+acyVT3cQ+khG4iTEMXcd3RIolF2kvOCb
bHpUZSezvT5KRNpUPHrf2z58bzjpJw9deSMFZZFQZFe9hZrB5Er/17yM4D+I9BLAGif7oxGzWvUg
P3LJ8pPHn6EH5kB/xnVBZrQQRU3LInemJmdtkHepWggEuyOXD3myqt7yBuTAfrljmY3/XUh6AFQS
wqqlQ37WsVB0B74RBz3u+NszQAgdpyg4BobrVKGMOjI2dUG15GKTQOLf4/vHzCSQKLskC3rFaS9s
v1L83mzKbap1qMDU725tFfWh3ioDjToagXOlSD6XwtRpkuvuAyZrWWVcUESS112idWc2lzpEmBga
tVVq1fEgmYL5AapCfR+woIG0m2iFvKJVgYGCpKvTgmvPuhX4ZpDQRhEMnUO3U+46fVz3QFNceKhD
VFpUSpTtQTyjR8VbEFgEdA2leM7fqhLM7uh8BTSlPlda7bw//pBp4+2/5uTqQyYhax6mIJzx0+4i
HZqUvmH+uXMZryp5P3BWnFHATaPuLAdaAyY7vt0N4ZkrzGrQyrDWq9wckAE8eCABSpLnx5826y5j
bItnjAoymam7BAEaEXy/uwhN+uar+Z++2nrx52Mjs+swtqKyYKRA0+3EJRSh6gHSxzokHYfydgIJ
bof1dVIkRupUOzXoFnbB7F4bIyqegGUIF+/twidd2LQxWigveZsEG6Ecws/eC5IFdPTs3F1Zmcxd
pwpOJHM55i6sxZ3TimCMFjzPTKVKfXo8g7914rtTGnVkBDt4+kHz7nZESs0mhY9+vzGeaszK7De8
xVus5Twzpmdlb/AWs/vWgzW7KY2+P6SWu3sN1z3Q/7XprjOjNjmrNZO/3qckoxdnjT8b48k3o2Wh
0tGbH33rZLkFsUM5PMMJEPAeTXvacYR2zt7NTiHPUyVfOe652ovnx1M07dj71ya7mqLJyQ7NesEn
eA9emGzvsx+p89QIayU5SBFt4mPG4ZR5bHF2/a8MTlIyaaiAgk+Juovc+P0m7brCSOumWBPFl5Zu
6XHO7ucU/BNAVwDDOX2VgBKyil0UUC+p0W4qk7eSI0hzvsnTuLrJXyBl0e1crh4PcHbfosL+f41O
BtgwHXKIQoLzk2mdbeAIvpYVKTR0S0+iSEC4NAybJY6U+Rv6yuokoIzTpFQSD0Pl29ToVlI1UKY7
FKs2RV1iL0UG79CmNRggaB8Pd349/zPcKTEmVyPSdASc0iyaAqHpS/vUUJh24TCc4iD/7af/mJle
BhEjRXWVdRdFPfbpMVQVrWE3I05e/uO+N4lHZbQGLsWev9XFOw8CmAHt+iNgbZqQjx0+5GoXZn12
5cbQKK5EWvkWn/s6DuO11EGfyjFrFkECShV4ROoidyyTd7X8zOU18+kyf/luK6aMRsSlJ8u06vyv
Obn6uMne5QqmSUIBWyl2DDewyvpUBRdF1Pt2HRsykgghiOqlcBvUCq3ATLHEczbr6Vf2J57O+GrS
VgyWPksg02PE6S6UjSoDRhPorMdeNruTMWCAehEIou339iRnhKRpxAK3hiO+8f2K1O+EiahnPbby
/1juf8xMrkCHuMnAiuPDmDFFEaABQI2Upyo+lACg5oEuIeThKbJnegRfk+AQiujSFPFHLK/Y9NAx
aA7zt1zYaLzP/X/OweQ28xkxV/im6i4N72li6GmJY0pMeqoReD+ehykG/9+e9c88TC6jzklBk83W
uBXC1Az8Xagi6xy8Z+pRhXajm20H9l0YzjG7CaqVU9d6wJQbRtnloPN//ClzCy9CqRaNuByLOjB/
u/C+4lWdlPY4XuS8+xT9ZrQjQscjI9yuiWNgIh8bHJ12uuOvDU48raxUaDXlUndx7ZIcBbai4IGq
fdNPNzEfLRib20FoXRqBDcA7y9OWKqWvBL5LHezgTzf9Kr01C6BfDWbFJWjnnCF05CPZg6IiemYm
C+owUqvwWdtfOsBCBuR6K6Z+zop2NaT+QRGXTuu55zHQbAKSNqgqo73vdtX6EO9zpxH6y5DKVlg/
t11sxkOjKfVGULdqxm0E/6+aLCVS5+6ia7OTS9DlKiGUPLm/+PxJLjd+/gaM4H/vHlcmpvyfg4Q0
Z8KQ/tKUb21zQLOKznmmH4lUCS9FuHS7zq0bMoGgpYGTgNh3sucZ38kFJmX6S+UhjRPi2SefeGCS
23rlFb3+eGz3xtCDhGIJ9j0H0eZfmOoVENlVii7wPLa7iP2qL8yG/xQ+UoCrwgWE4P2evrUz3WJK
GES+CzuMuqnkj0F+G0mFzo8Hc/+auTUyOcqrJpKiPuAR+4s8hHBEh90wac8uuMPMwx1mRpJPcKkj
mzqtDKsh17NNIOCR2nFap3wh+gE9eNsZA6ODYZQZQIv/xvt/mP4llrZy/6dHBiEDeZcE2qRcDFZe
9e35P6KzLfpNomQrXlzzqe7ipmnrVsuXpuX+eLv93sncp63vS3I74MRJj/1wqlYAtxKa8jpxF4oz
S5YmCxC7Ulu2OSwVoG1Q1qGUG6H7ihK7xgasmZCF0uUUI4g7CyPDBYF02Ng+Mu1VxqDQ0NSpGFkY
7YXGW5WZUTRPndDRvK2fEtZKFLMtWdqGQBSDJ15kNddFosWxKnYN1jgu+QyST3Qv0lha895Cm+f9
2QTIKIdePwCaIUj+G8BfbS709SukQ7PVpe6BlleKvKchWHW1Jgx+Hns+P7O/xitFRnskmkbY6a0i
pJxSjupCF7HAFQ1ti850U0Pun1TpPBAjyw8NAXsG81S40KHyqZSeMuaELl7i/w2kbeAF37HyR+ZP
YvJO6jciaEztmmm14CALnzltJ3S5DEeYI/KXRgx5kyODUcm5v0HCNTx6fbWkEyeMrn17s+P+Q6MF
AK5ob0Bu6/ZSKnArxSHq0pdtSpFOg+oI0b6+vkTt67h7fX19f3+37c/NM1JsFAXYSPvzXy8L7COP
M/op8jpTEGvmEdKq3CBdvN1Y2iNWZ0omWv32ruVb1VawHFM4x9awImvOSA/EYC05oNEmeK5Xjz9l
5tWvCCgzQRENRxba/yY5Pl91FRKpEblINEupWeWGA305g3kvV4uQ+vtYAF1duE9AuMArYJkZb50r
x+e8QPaLWiYXduO9Q/V4VdHMTgwCfYuFUY3X+3SBR0kr9GzKaC2apuV6VgiEvlbJJaWHXhvb1N7G
QrsI6Z7j7n3j0Za+PDb5W2S8MylgArGhEb/9Xg9Xg5Nruc0yPiUXfbsvjpeD+WHu9UjrNbBXfJlr
6K9ATMekOFbO5XG1WmmrjWFYUPstNP20XbhXZx6EmOqrr5nEP97QJgybZuQiUyiJQK/yWQTD5yVY
aVq+6zYRskmbwHo8BUtGp20F8GgOcH9MAR6cL9pH/5VHhvAq7AYbXaXNSxXS9Ml9emx0JrN3M9Ip
roP1wUjoA7100fW9/rGH0s0BfeAHD3Xxj5x+jZNuxpoi0HRd2Drm/Smg2idP08PqJB1rulpwhCl3
B26f8YMgMohXCpSd2UmgViQRcfuuJBfQl5/3ZgGUubl7RbuYAWIiXeN+TpEW/u03crbwhJh1+ivD
4yl75YFe1SM9DDTfZeB0Xkv36lPRWHmI979ZCW+Pp30my4RRjk0P6ICEUsD0GdGpdZ76bIUdFtNh
16jP7UAdcuzcvfMq+1pw9rZhvzC191GpAiq/X5kh4DAgXXA7QLkLmNbvXOWSYUUl4zmzlhpP51z4
xsQYylzNYeKroCBxHPnCWiLEqn0jMH2D0Rr6+opq2kpc1OZetDjZqQMb1kLkMvIFukl6q7nQ6ii2
4TN35vXUhIOukv2SFubv8Tc5qwC+A/GPyiKJAujf7SgJl/cAZpQYpabSZutpqpFrX6OiLaNFwIfE
ZgoY0jm38k1ulft2n5njHMQWGE3Nc6T7kC3u6FGyQHRqBCcPdKchHb++xv9lUN4FQ6v22uuu1m6l
dbQHRYDmmo7mrXOjpU+MuUT/PusZVwOauD6Ji9hn5EK+6Jnpnp7TQ7Rwo/wWCCZTNiLP0d/Aj5ub
G0OKK8eQUaav4kaWLyOfnbB1jsw5AwMsZswYVuGHpw8rd1Na3GtpFlTZQhp7C4SwVVkhFtE585gH
1qpXjt0u36uj7btvQ+cois8oRXG/ZfOrbwMVu58oka9cBEiZ1cZHsZbNYccb0GGJILb++njrz6TG
gI24MjfZIzAXR0MSKJfaaHal5WmmbCAPRFUDwmm+GViegZiaLjUmcffvuFu7k53iAqknFgKGSSxl
U61TG0T70P0qjNcccs/gojAeD3TmPAW6X8ETAm8JJDAmodFQ+EoZRJ1ycdADL6yqLRbWZFf5Qgi2
ZGYSjApKziFrCjMIA1fd2j2pVgDRNPn98WhmwBMg7r0aDn/rwRFAeHLeAhX3lqwbinb5k7NWz+6e
7AYL8iGgP6Ipkprv3JLh8Yen7gnBAkJG2mgApyYDJAjl00jqlUu1yzfkk2wi8GyK4ETtn8LvJZ2E
0fmmxkREYSiUClC/kyfG2MDJubbx1IuQG75IcUKhiOaC1WwJoTUXOSP7/I+lyXy6leClgxuoF9Uz
0CTnuVq9KwU9rJ+I0QLBuRDSjUfY/cAIoLIjQYyojG50tclLUIdUQ5yol2QXPJEnXh+Ojx1kfub+
Y2Ba7a/Snuud0QDZMyvOZM7ujoUg/WMj87OGhwaEZUeet2n6HqAUVW7Ap3MR9+xnvuH/FH+Dc2Lw
Z37hTTlrCVECwFXoBRCQxLqdsDp2xFquWvWCRun8HHzLFUWWPAK7PR0+5YXJmz2crq1NchxVSCBO
4NQq0nMjXIzPaXpyT9y+2Mo2G2oFQNSUj+nSC3/m4htDof8McnKTBzWjODwHs+oBRJxP4h/up15i
xJ47oK5tTC5XsBzLnB82KgJar6HtJxpQD8Xf1KwW8OAztQZQQIwNyXiNiqOT364Y5zsKKLET56KH
JY2O7fOaP/a6JoHMlTM2/iF6fuyMM4kiGAQEEg3eLOgspiwHEdskjFLBILtB+5jl4UkqbWvcnx6q
wp7hUd4E25IpaPEh0+pt+8WYj7+Am53bqy+YzG1SVW7XZ/iCAm1s7onKhmcKX6VF1q82r8e6+h49
B1b+X58lwEGMxTNgSsCg8AtbvzpLeqUAda0sOReZHUyHX+cFtxn+MlW7MLzx62/PLODRIFkzdtHL
wJJMvLMgeVmCt5a5sGq2QRz6nQ+uvIqTGP2JfMfqjydz/LUbayKSC+hdQ7ILms+sPHke9EJIfDYL
+UvE4BAO2yLRU0cqDF6ohYVwULxbN6ThQYeIchQ/RtHTYhTvAR7TD4J0YQabyzdstlWCdaZSGYKW
oKpxnD++v1KDPQuYCeDo3VFKQcf3jChNkwWr+8O6n/VKdp6ySBueOVSw8fdP8ZmmK1V5aguNzU++
u+07n9aOCbb7utSrDg+sgBalEcW0fg0jWkHlIEdgHqMG9tyFW8FdQOjcXQkY5djkCF4oFcj66Z0j
gvY7TsYXZeKBWTIv+waKR0gjBlkNnmU0Fq88PnONvO6dBc+Zswx1DQBwFSTU7xC/otQJ6OIuyIV0
DGfxXehAWYDP1mWHSfYlNbYgSJGcJLVfKvTPLS14aMAiwCHyG8lpbk+hFrovboCsGOA3wEmA7Nxx
KAv5ruQZ8qXZPvbMOt24oUaC/eBuAuWQqKGWc3u21Vhu5THa4FHpS+23w2CWBXXJkauBxsw+eHcV
KgZEbGhpMulL9NfP93HlaEg719E7qIsboPwhd7Tl3xJQaZxYZRjZ1Z3WLJSdsNgvfB/H/3ow+rYl
pP4gIjIZKBF9CSEF0nEByx/xfiqAPY4Evc4zd5WVVa8XTcTrYSE061wqT1VEWB2k7E8uiWud5xyo
MKqO3sbJ33gcoeimqVYJMciaeMgY0lyVgIJN5G79eJvfA0BGrB3a7zjEsxjCNJ4UPL4lg6tEzwJk
Ltcqz8XgyiBrL4rQUgMAe9M5eio4nalm2GsIiTNTioNFCY67bObYKgeKejwGx0zy9HBrUgDlg2Jw
LlkQgwSaS09QQN6KRQsCGhR0sJIhqY6e/OIvETPdJ19gWsHLHTRUIhgh7valQ4ScLVj3OU4tp9WE
VcuZDWu1le4/t2h7Bi238yMuSiONDnF7wMIsxowGYbyDJTJu2qtrg4SpwIZgiHsOalUxWAblotZh
QTmbNp5VQnSH5k1ZrgbPETe8xzQm8WRaB+DwVwTPMdQ2r5bCybu3BeS7RHDFjmzZIrLpEx8Wmyrx
SVC6z8X/Ie27diNXlmW/iADJon0tmnbqltQSZeaFGJmh97b49Tc462Cv7hLRvPscDKABZgAly2Vl
ZUZGJAoybeDG1cREtUBUgC5sUjC3A6TQTkAUsTEDcYIeUJO7bRTHO4OBWur2zvyZJMDXgIILZXX0
n8J1cPddAIaysgP8x5OejNDKkiP7IzY0mSyx2MR4Zyn2MDh55BD/XlKcJnABzSmUiorZfVp8yncy
sZRym8VOmlKQ0opfrN+o8b5QHV06qMQ2zRfdC0BKJazN44+39fzlCopEEL7SCPIc10ubgdwyKLIB
O+rF12gY4L1L7rLHTgcVlUmb9q0YvtkhnjaZtqbE9jdDy20rgGS1uUKFnz+4phgZ5D6YysCTjdPM
9GYHZwbWL0gnlfsOvLn9NlEeWtUVfVu269/po3geXhSHjbYaHyRLdxRwJj6oz5lhD77dC46pWWuw
7J+B2jxBFx/JBWpKV0GJuSoCb4RfuReazUgcou8DaIJD/O5ecpRD9jq9kWCrPwrw+jUYykR1ZZn+
Foa4qQKhME7hDGKd8RvXy0TQNjt0qhF4zZA4xSOrXvLKGYMNuE40/7sV7vpyU3Xv+RRTotyF7LMW
bU3a6MAFjeAuzTfIMfTOEN9VeI6IpZP2tiJsJobWhFOaOrH/gKYppXaEZNuZVEod9ZF8oUIKwpRz
G+/qBswuSO4K34r2GEIMvZOgZT+177pJx8AKol30lDBw3+X7Vl3DcGoLe/Rq8NzTXhGyHtJeSuCh
SVhzmVDRZjxHwdGEBtE+il+riubbLHlFSxMubVpG7/lDXGwT1Z7Cu6B1NfVVHm32pQW7QDgrQIYX
e53ZHTy22dxrkJVCcyK8Dc1HL5AdNnePWNHwoGsuUaj+y1d2eu+lya7K74EyDOHu2J2mu8p0zMtD
ClxpRHthF4DyDIXj4iWv7VJ3qvFQbyL9sXxDk8ptf7Nwg6PQpAGgjxANuRWVj3j1pg1EQQu8FgRY
lQVsfBXsYnCU2gBrpVSONkZrgde93UiJMzxnjZWjn2uvGZbGjkqz8jlL19LV53D3Q5qbRTA0fuCx
Y6bQRAf5kj2giB5C6Dd8aZkFDhJFTGxDrldM/wzHryeCc19dKo9TpgiBJ+Q0y1Krq0vLbHSqam6T
05mOo0/XGlJ+PvnnJlqkJBEhA6sABu7rw9gFE1HqOgi9VjwJuHniaTyGgUGbEniKnI6kdJKGUVk1
9xKC5t7AcQzZzjSClXvn58MZX0LmVr65m37mi7j+EsixyhUoSUKvMFS0DaOKcVI7edxUvS5ZA2vy
O0g1Gs+FNDwErdgecjMY7SJjI3RaJfmt0KBtxcQ0seVKKr5KwV+Dei9+IQgGQGs896yjg/L6C9GP
pEdZAxrjzidbEJnYpl5bgLI3+qZs3LDroee2y+PeDotzLLyk9Z1Zu4kOuPLH7TPzs96CYjfImRAW
YuFm9anrL9FKhTAtKxIPejGANEmvusuOcFYJZGr8naxukTF8T+7VXbyWbZjHyDlvMHPBOG5YQBhV
LlbpgcWQGzNMPa065aZbBwdd2xbJg+57RPuM9WMGGTC0W4inVnMao7FzX3wr5eexLOwwlyzEMwCa
vg0ikNUQ3DXKaA9TORVai6hfoGIP+nDlAfgjvTRP1sUnzy75IuKTlFQREHdB507LiDfCDbnx0DRA
8aSyk9VxbiljEa4E+D+yBjAKhRsT1xzg8Qhyr40KOTC+kVinXg1IxF2zxp6wtAyXv547LJE81MCp
49dL7KSzl+FLJ/vyBN3AtcT+35rQ9YIjC4F+HYCRkPtGjul6IHqd+QUJkxRNydM+iI8K20u1fvS7
u8qrwNQ4FO8lg2QfYgtbUPznlZ0+/3rOPN4G6NuCChpy+zyjTyYLSueHfujVkl3LNAaVAEPHp9un
x7yOaVZvxLVm1p/7Bc/1C5Pc4UqZIfhSb4beFJZWInc0JRIasN6nSf0WkGS6PcKfCR9AzmfWdPA5
gD2Wz/COWTGiOq1HHgmH1A67qaFiIVrCoK91fv8s6iNVBt8KZB+Id5Eq5CL7omqCUdLj2CvyA9Me
g36yoDNKZfkbGR31d987aQ6iTQm0A3eacW+Cg/M44trpGprLh2StgrsQjiJHCsme2d1D8snkvkdv
QX8qC2nstcJxGK0CAkGZcFYffVeYaAlZ7nuwhU+MNg/EM7WHetwGJdJ8IyTirduL8LOuhKkhCtIH
gItiMfjneAlG+roo29irla+yfO7rx0Z4IJkKDhkniKjmt7su9tTRJqgVK3vfRHSWbOVOpvKaWujS
9psdBvCXqP3gsrk+cElRjYMkDoBJEYJwyOzyTU3iFrjcYtrGepXaCBLW3i9LRsE0CXojrAVuFs6o
mjShlIVR4qWhYWyVvhF3Q/cutf0BKKQJT7zYXLvvZxfFn2zgB7HyID3AULljxio/aiBSGXuT8qmw
HdMlOoHiEP0KNHsaEYxDGVnqHGMNFrx04EAOr6AFH8xUyLVez688dGWMRzh47LR+OkrpMUky9Lq0
9bTiu+Z7hR8gmH0R0iDEwt/cAEk3iAyijQkSHCEVIWoQDyuXzJJzli9NzMt6cbX58M3o8o8TL2wk
KoEIppsQt39BZUd4EfN3RmiA9tbkLh7puFKaWtoxl6a5YEgLiIlwqEo8o1T1k56PghWnEiBJpY7n
rl4YVhpn2eb2OV00ihc+epc0IB75CGwKoQEqmk3itSxGw+yzTyo7JIEVjyXOY7a2RX/eskj5o0UH
hV/ghHCTc9Nb9Ek4FRgj2lUltxgMmbb5WO0naToLUS3QrtMTO0CsupW6EsiwGK26SthFditAv6g2
ptxJgLF3u0b70mNGDl0kRIdskldb2pdOE9I1wG3LaO8CE9b1p7YgxiizScJyZIdORdoVrXrUIJCX
RVfzHq2pYrNJ1sQ+FvcfpggiBdDRQeaD8+BioTKiMDXxzKyxA9ZszepJmKwsf0aum9QuhEDoaBwa
0UbPrxisRUHzUeVPGHro5too5Jxwr3GDFn25nOQy9cSij45CYaCF2kjTh1gJvcSPxPt8KqaNaviZ
xcrh/b/ei8hfoO4GhCaUGv7G6BdnTyVBUo5lm3odCFhBAEZUe6gcBUTe5a/bln62jmMLXpriPIkw
5qafkCb15CN6Lndveuq2vvPavc3kOKaTumjC3JcJWHJyJ7uPE8q2wb22Wo2ezXDTDZwxnBnBAYSO
EHfkez8jUxKlmYf0dGMXskTZlNBUd24Pd+GQX5nhHHRlFGkWD0nmZVOMLuW9MtmhfAB7DBjqblta
eEcBw/zviPjgVq6CUOwMmCJP8mYqqP5qvKuQh7QF3WodpMAidwRz49OaxMbPoi1WVEbUg0ZuHcQE
f5MiF5snJELc11GZeYCbOUi4/2Zec4zd7/i+oW5sGwCXDHbzoB0C5D4OuD/Wgq+Fy+nqA7ijozIt
AoYwz7xahIA908zUCRKWuysTPP+aH1vmYpxcXBEoBZD7ZZF5pa35D91gV7SUHSOnpeEK8rZ5luu9
lm9XrC7uoAurnDPUICUMuUAMTr//qj8zitpUYitvo4VM8K62yN5y2MfjbaMLdwUmFDyqkPrAg+9v
ouViRcVADsBh0GaekOBFOVbBBy6NfON3fWJFfSRsukEGgVVerAFKfzYCYC9hFwMLCS2zmTb82gui
ghOgUNSlXtpV4X3cjqWEqziAvl9QChLAWGo1GU9z7u0lEBPW0jEtavWuLIoWIlAsyV7CIO6/EsFs
+q8Ru6C7j6JS+MARVIMt6TsB5BymUYdoJKmUiNaSUta2GGv6dAzUCYwiUd2UGsoSg/kpQCVTdcek
UAokF03VkdIx/CBjFER2N4JV+9g3Kfgzi1zD3aCobT7Ytxdi8VADNAVwgI6rEOWl6/mQi15Vq7JK
PeQUWqG3IUAgBSBK8B910xruVJSuQRcHjalwsNDpix7X2x8gL1xLs5r2fz6Ae5wrighebxCgeCze
dqoIMGkXaTRL9k0A9UMrqSgEKWR3dA0ATVEkccOGgp2/c8tN+6cW3sIXzHLantsAMw4Biuyp0iA1
ujJPi58J0DOIK0E4hlwOt28GtMCyMp5SbxK/o9/iNr4TQnCtybUbdXY/uFpNe4PiuWRVQWfV6pvg
nzJgsnvLrFNrRJie7HzfQcEyka0a6rXjro5w99NKh3DM88qkLp1pKPoi0FCA28Qb7XpVO6TKhWmU
Uq9gW6iadFVCk9BFppCgqzkm390QOe1M/RdLtE/eWE4Tfx/J46y8oqGUWe0M8mIySxvQ1/bK4jMD
0CGzZ62NYa38vuQL8JrCkx4v+/kRd/2tQlhHA4vN1EN9v7eDTivtKmM+NTHlDgqrGk3TrNjWtbDG
k7XwuJkxg0CszK055t9I4sILpXXhVyCWxyxpYrBtRtIAcsCmk5pV5co1vRQNoASpo3KsG2Av44Lj
Uq8CtZ4iuHaw2Vlj3TEnNosXFHz2YlKtFU4W8vJ4IoI7Btg+JINAU8PNKSLNqAOjiydmaHiSTDfu
aAuCrPZZYy4qA9FrMtlsTWXwJwAPzvXSLHdP+kYY+XHVZV6lQSDkQVePnXgwXBxQITmU44bVm5WN
vnRlavMtAgiZBigZd3mNatVIYThlHuuRjQDGCOyeHzJg6w3t5FeURYwHCMg1sSMwu28s3RVxpwLe
b8Y7efojsb2vrHzSkj8DcmbmHAWIBrXq66kXK0mIOkFAlBSa/X5gAC1IrfokC416JKIZHqSiCixR
yCKrA3Z35aG5AJXAEszii5BBAwKX9+eJ7oeJKie5JzQV1eI3naHOp2wFfU/IJh/bTRo81kbjRO2a
I58Hxkcvs/aaArpy+Ec+4FWkDHiiHpYHSLVUj42Y2+YEuEDsJH1m1WJhNdpr396hq58GmatqDVwj
XoWlg4b7SUJJL4RKCBjGTmP0Agki0Z+lmG7vl4VjqGC7zHkbvMOQarheHIG1aixlUu61fmoJZBc0
PdgxjuZ/y8wPZBuwTHh7m3OiUgNc5NpQVXWaUSYk99K7+knYZbSxAmDXz2fp/FlTeY3VcSk7eGWP
23XDlPdtHcJeQY+hq/yZ2zfO39PpIbnT6GtJieU18f/H7b2Qcb6yy100eS41xhTLudd/4kUAgeA8
/J3rGxVCyYoRbZQach3qEWxd4vjUCAcfn1PaKTj70UTUHYrSKdIVTOnC+bv6onkLXDh1YVI0Hw/Q
3EO5fO4XKO1ezLDrRyqF3824ShuyaA+gNRFMlWjv5HmGGEsjvSlhj41opNwi7Up3xSZ8GrHmwNhb
IrXK49wv4/SVZW0Han9lB2jWvdze2X+Rq9zxm2OT/3wHF6BkPZqPQxM74ABCEjDak5lveOaHRRdk
975p7DuIQ7gl3XtPw8fj41oidikpfGWfu8abvCeVVM3zTgFsBRthfYf3SxFvxn3hY/ghnoeR/Rh8
3B730p1zaZfnIIpYB76JCOPuLKZStNvjuW2lvhNOG5vsbhub3cONOeZbDQRliFIjxBgN/dBLCY3b
B5+9jMH3KkRmKVl0Naz54rvYxpmRKAUjGBa5h6CNiZwMeoT7QzPgkQvNwVP8awBY8eiv5bYXatzw
XP/uI77EogYBgooQJ5pJ26KiXWGJR/FFnPbJNzA6U2ILIGApnOpJXhO1XnTOF5Y5H4btMwzphNkV
yaMmAVQXuyOEF1aD40WfNSe1QfcKCAXPq1EPmqBoAdCdqnCY0Y+qm0loe5BdZScUNdXnKk/i1r/l
V1HtLNFwzfiETGWGcqFZrzADLN3XmO5/P4ZzV3knpeEoYZ3j8tiHzoh3jWAlkHVz2hQIngOkjtYy
ZMu7+F+T3CU4P39BM4N5JuqdFLstGFKVNyCMpVVSkYXQ/mpwnE+S5amOzRx7yc1tNDiKln9vTf72
9qFcqtSBsBK1kblSB1AZN4WDmJZSUiq59+IWNL4P7eYYjbTNqLWf3Q74TLbD9skCqe9aJWwBjoPD
cmGam0pT0IMg1Wena7vdN+pv6B/NXchq9xBPzSfL+gNt5o+hdAI3aSz79sCXL/0L69z0at0wJHmL
gdefjVNGNFRxqT5b5EW092bn1O7jQB+Rcre3a5bno/jDEaJaD0Qo8jggur/2ThERoIk64DmTks8C
WWvwYmsVLrkJPe9nw3hpwLDYpmiR2sFL1Sm4VOOVg/OTfGVWrkBXEbBQMkrtPDBOV9KB5WKdeWNP
Y2MD2E3bHCH56zAcX4t9Z4nLYltMNpOyMzfJEZTAlZVvFFczdvmd9D1lDlJq7SGOtvlaS9qSJwMP
ATJMcGcoL3DbYoiDXh4SMfNMqUW/aIH8RcVymI5LcH60a1DFhXesAh0KnGjFlGdO9OvVYMgxVeAq
Rg54ZNspSyFMV9ePaFff3N5wZP5uftkx6/BXsAVALWeIQEJQ6bU29zR0K370JS2EhyygJgqRL9K7
X1HxuylHqxloWe6THRR6ATGfIqv9HMeNWNp6bONmnjI7VfYBykDyPnmV70AoKz+AWM+Hs/8TZA7u
mHBYSTgu3qeXn84tiT+QpO3CDle3ZoORyqoGSyuAjTiKNfp8hHgHXfFiO9wXK403PwlZsE+NeTNA
whfhIZ9kiBKm+4EOH+hDDPHOlCiqPXbU2w+FpVgq2D43LUVKq/qKNo3nx5T10POEzPNn2tDmLlJ2
nbqyjEv59KtP4oJ2xLBh2I/4pNa1mQNc7be70x42UOSgn+UfZYte1MwVwbDXWfJ5ZQsteY7L6eC2
UCi1ANVKE+67nfaY/H5T/txHZ/2g7bK7yKoPoDJsnT9WY1v7DFyr6u4kWcG9RSz8uyvba2rEi9cv
/BekD6EeBJISLmoVQQvVsiorPCVkSbWL9Q7cfq1PsrceJHgvbTR3wJCIQYbHl6P8qZsy8YW1RvZW
EDMNrNuzs+Q3QCMB0RJ8C7h4ObfKACdQ8Z4qvK4NJ1dsitxKlOyzgbbiU1+LI71tbuE4z7qSs1QJ
GiyQfLj2G+aoxxAe1QtPJ7qyMyIJ7wPkL2xdMFWLVEZG0zpdy4/wSu3z01gVAYgDWQsQUvBC11Zl
JiVS2bWFJ6e2ptI6dnAk62JLzjX6NTcSOyt2day1A5G2ekmTGrHZf8kegIQocID/0XWAMv31N6S5
WleqKkA8pKmfYqV/UUYZJBZSS8HkoVphN66x5PO6C/+YRCYAam7AkKL/8NpkkBqwGWX66a21RxsN
+/QF2pngi4mt+cIKrRTVLIGCqtg20F38JjsSRVZ5C+Xl26vO3Rb/fAg4cpAsg6wmLqnrD8mR7x9T
pdZPprAXtEdR/DYhNHXbBrez/rGByw8d4MhAAq10bUPQE5WhvQAVpBBlSRAsPDSAaHcAXSoheZjW
eGgWhwQOLXSDoJUBnvbanCSSSY78Vj8pWUxVBlZO43c7ebfHxHvyfwYFeWx0mRPQG/JJVZ2FioDn
pn6qfUbD4TC0tIdIEvsztg8iKJPxUDB2Wig+VBpA8wpg+XiHHnJg1PJtJJzHPgEZGYidBaA5/eEY
hCX1U7vpHsTu5fan8o/i//nUGRg8w5UBG7uekGFs66ZumX7ywyxDossN28OA2mywk1tblSytYZXV
yObKzbK0Dkjjox8GJFfoG+Kcez0QY0pSop+kAT1vut4+CkKebXwou66Ef3+7xi9Ckb8jvDQ178CL
93ENYFIjxDCF8jqKQ6DTAuUTswoKbUirws/onO9Ge86EgOwLVFCobVjBXe9M1mSl9CHYfAcOxZ3T
yDQ0rXD/+NhZ5gov3eJ8gPILeIuZ/I0vw6DqkatpLumnaALdVhY9a7VeQaZCXmuE5Ttq/pkOXF94
DQCVBojY9XSEU1qmLDMhiEN1mu5mbhbJZU5D79FkvJVskFF943ZP6V2xK6lBewcCuuixhq+jGPjt
7ff3xfVjcS6+hj+PVV6GZYCvSTVG0XZhvrHiSxg2arvx84OWnWIwWhINjJamLbYfggTkQoE+1x0Y
FJVBtvppdKPGoFIVgUvxYJKdqPd2qR0AmiExGm+hXZhYLeiliPomhfts7ppN7pvObYS5FSOvLM2g
4ikC1Z0CsM2gAWAT7NQSFa218hUX0PyY+fn/LzaigDL2OI06vEIv0ThyKrLW/MdFBf9jAZhs1B+R
ruAvzCZJSpzxAK1S40M7ySAZfjYIisKdu7Jsi9sV1XGoGMtwcXxzCXowgyjMsWw1zg1UF9BDYaOj
AulEQnErbcBsRomrWdhMZ/8ucL4/Dfr5qVCNVjhYrWOJn7PWFKOGg2cnZB+pHVtrpDDz9fRjb6FN
F5rAKPkQviWxr+RWJ2FsnEjwW2S/87m0Gvyu8t8mSCYVI3NuT8pfZOUte9xVBvmTigB7i9k3PkRw
XRG3SrdaM5z0ELd2WVGxsiATpKS2eYjiwTJH1893AGFTjYFXMaFNPVqp5BBGsAEPEEK0fEjUZk9N
ZafSO5OQEQkA5aVldU77F6N/AhpMnZJtgs6W22NZvBbmeSMArYIKgAfujt1QBJWaGScITI3vPuCO
IZS9d8q2Tw6TchofVuwtnY1Le7xX0hPNDCvY69vWmorsVTVfxbk1+l5FXtp8LI0K4hYmnSJHSx7R
bO2rq/nMeX349bv8Bt4XhXobDHJqnEb/XgwtP3/SZUYj5PkkdFduxBz8sI+IYCwCCqXMCkHfqou/
xag+1+G2DH0qDWvVmsVPAtoCDSEKgTIBd022YijWUYItNWD9T6SC3GbxWZaWBqKcYFutQfT5R85f
B4IYC2paBPEe0mTXLqpqylwogtI4ZSoljaM+qNOJnYLxvbJadKBMldsUu9tLz78xeZs8MyBqhCUY
1QtMuys6hRW6oTVuBWcmcHow6CswTbSmiY1GwxOjgZ2tPLv59/4P+1wExEBEETazfQBK20Y79CVa
n7LeIoOtgcGKQVynuQc+PcsPimw3RbVyBy5FwBdzTrit341B3KoD7FcgwiDCm0EsXdyJIKRVw3Dl
XC/uJ0S+yP4ACw/S7ev1BYATXEt+jWONDsYwi9EIZ6eISGP9IGgPMoDxqPbfXt9lV3Jhk7v2UlKS
mvjYU4Q4ymbQM0vH5AKSjhwR1drX0pP8P7dtLl1PQBejrUWeKdP5bipDjSsiGINxilTRbvM3EQ01
RfJ828jiuqnQC0bsDMkGPl3D6k5Sihp1+TjOrEje+ugz0X2nVRpLWCPb4BlE/9mkOJciesNgkwej
aUIPQEwDR1DaNZRooEVjyRYOJA0oahGo3EEiDsgwFHpQUptsgX5Acnyr3T0Ud4P97lPvt0+z3Z03
0K/UyhHKiThUkMVwva/bs7K4w/CWg8ojJubHezkUNLnJBzhyNcxPho8dzJID4Nt4ZbsJG38ldQXK
rbfbRpdueoCXZsQ0njBogr7e1qJUdCAlgFGjITQHYL2/yzYdOKS7AjGJ5N22tri7Lqxxz+KqrZO4
UrGhNbjEUv5Q5C+G19ptI4tvSKB/QMUDuBH2MXdUmZkluSyEcP3CS4ZWoVT76JtdNzwHwVvabtOW
diBlFiPcRsc4P2XSdlR1momFk+sfUGxkoFaou6mlDATXpHxtg3ZTR5vS2JTD9va3Lh5xLLaBHj8Q
myK/fD3/gTS1FTQYjZMUOKHqFMUmO3c1GhIRNohOJp2BKLhtcmnFLy1yF6OeKUEch/MJj/BsDSbh
PchRxvdbGumfdTK8Dbid/28muU3W+UUXpwwmWZI4k4IQt30e0/uiIE9BOjiKoK60sK2NkdtnGYY3
Nf04G9z7+6yBwIb/VQVnPdLsPOpXFnHp4KIAgZcDQOjmD4V09ASTpkYy45RpyAPUB8nYDgKkLV0k
vyXjrRNWVnAxzYXW6JmoBOUPgNmuN81QD3ngQ87gJB9Fy9iPeECAW+aBuBBfor8UB6Ck/ayFPOfB
LdTq6XNjTTpegU6eriztvFu4yA+9iWj8BRkcOsN4sI8U9Aw9wdClxUZ29OBDLhsIyBm0GNaYYRYu
jStL3JqmQpmaUQVLqf+rFWvQWFSY3Q5AFySK1pg7FoeloBkL6o+4B/kZRstvUMV9qJ8geo1gInYV
OaCNVljog1tzV3OU9GMK4aeQQZpFWPmmw6Tsp6CqIv0UsF9RvEtlOuk7rficQLrxnoxOEpYo7HYC
bT+YdIdkuRXIltzuux1UEZi2kZO1LpYlr2RAVASaXnP5Hszb1xusSsw6FzLkUbMhg9g6Wl3PiuGE
2q9SyHZ68UCC4oWQ19teYnGBL4xy0VwCTWMNzZ36qU96aGt9d4IKLgkQ70V0atfY9+Yj8mPScTdA
6B2XH5Ko1yMUBaLlUQdjYgQEcZoCnSakVW/fHtLiNrqwwju+KQIZ3lQiNyXtWVYqFCrUveXrA9hN
GFtxC0tPELDeQ50BXG2i8oOacSCx2eIWQ0borRXtjwnYbt+BQtqdcQ5e0pUWoMWhYermhkVg/PjY
e5KqOM3jBhnu+N1o4cSVj6Z5lYU1keKlhdIQnKADFkUN8UesqEcp6TOmn0DlGk0no/26vURLuw4B
L1ShERqiisjtulrv/baC6urJkHqqVu+jklIzf6kgOzWov2/bWriWgDadIZEI6pEdmC+SizRWRYY4
BisYFkhxJrmGKshTOqEc8dggk7vmmf/STfNb/MIaX7xHaSCV/RSJUSjX7Qj0pAvJUuL3WthBiCMk
LtqnaxWeLUwPMRSpy1pyUkCQxrR2IF4DFNLr2IB8rdkZ4YsOpJ1v3vvDY1g4vW8JKkS6kO+NDkkF
Go5dXuCQNntJE3ZR7hg9Du5ZC60YEMVcQMMA2FXRCgqV0+yso3tZXmuhXbiCL2eWLxswUfajtESm
upHD89BuDA0An2LaFc0B+NZh10pr1ZelfTmrLaBRAWyFEl/dGsy0BjMi1jKDQGqci0dDKHe3t8vS
EcOWJHiJoZQm8gUeE7pfDA1b+gmIAHC+pTLk8Uggg9cKyZUyAOfjbXt8384cMqNfB+AG9A6ip4Ev
n+limGRd6+un45tK7clFzWzzMie7334dP2L7A2SL9A0/A0qTnTWnuBX82Wip1Xu3P4UvYP79FNSL
UQNCRh9lIM4/h+EQgsAKn6KMDumg/mZn2iEJIUy3Eyc0diTWcGqbhvZ7MQQNcYgQ3q0VSoBQqVYu
6CUPAR+HpwQytoB/cHXMRCFTODA8kQLgX7TxXfHPqQoinuGhjldlJpfW3IR7UFE5nek6uPdAYuqs
wNZCmgHJeOQOwQUZbiYdclEKjUdI0uFgtgnokCkuyXHCP8roqH5Wh+eVBZgN8d7j8kO4BYD8Lgkk
ozJOQrXV2mgrVI6GgbMzoEiRuUG+I4//+MSq8b76RmcXWyOHWMou4S77dyq4y7OSxjElDFMRpr8K
sB5BHraPQBypujpE0IfHST1103eZJmCF2o3RCsh/6RVpIrwG4BjpQ5xCbiWMLu2Fom+NkxyBCK2W
3S6bnpQiBGbwKSb3sn+UA6hCfrbZH5U8o5OefU7oiFBRbYzfxYhB3ppKpKG1rKIkiY4v+at9n3kE
nJWVWtgyc6/xX2QFOID4W6UDQVMfVI1x8s03vGODDGxtdWYbeX1UGTQ6lISa8SGDmvUDMXOr9Lds
sut2sKW1OVvwiSZoYtGTAZcloXBwfb/1gZRF5SDh4T1NoMTYp8XrylgXYmVYwG+WZ5IO5P6uLYQB
gfpKoxqn1th0um1uhfZRUo+giUqqx1KDEk1ziOqVPOfCUbgyym3EoYuays8V42Tmz6r5MRe6WuKu
jGyeG+68mXMyjKCDCXVvZZ7bi9gAu6QvjUKAlxHjytYytHUomVIBnVB4OXyy1YcjsLroqkfNd4y3
6Citj2LcGY+aLmhUKs3/RXYVHhiMFFhQXZF46Z1GrvJMarGaIEORqg20GdRDihR+dr499IWoCHlA
9BYBVyoCbshNb9NWsVIlmN4ESSERjx05OXTNFiWLACFsuObZllbz0hz3jmRSwfymJsh4RcdW/l1G
RzVa0/dcGxIX6JlCUnYTw5DiDtn/goIrVaoJ6Msd/Q5sXLfnb+n8z0UHNMCgemjw/N6G3KZJpxTm
KevB7yg9kw4FQuGtgyrfbUN8x9t8Kc/Shf+xxLlEZSjVIslzE1FW+Zqq54ilNK+VTeO7+tAcCvQv
Vr+bDu9X0E2s3MJ/b3z+gECfEZxPIB5AnZZ7k0oghjW7qDJP8kaZNknykOrn3O8sIt8nkonK3k7t
zq25L8mzENjgFCLguuxWQqSluZ4d3KwZD4JYwi2swhQSNWpjnvoBtfEusCYVZfI6sBpjJYU173p+
uADdImeNp4IGZt5rf5AXctTGk2CefDmHluEdy9BdGO+k6NEYXm6v69KJ+NfUD0WOPG7j0ewD9NJC
pt2PqAIqVAADbhtZiOjg12RENBDRRv8i38NT+FHMhBibJ0qfwMyVA7ncvUkNXkHRMRh2KZAI0W7I
fulof/Yrx/She7sBb2YrbPUVyMjPVUReZ25Ow1+4SPjsTjroadtrODFpKb4XUvUGkAvok/TBTUmz
lmlYSKaADB76usjwggdFkjn/BrBf1CqDhJWUVKuVaVnPAZ2Kd4kRlRZLgQJV1lphfy4pbILzFc9m
NKZCXft69wwJcv1jG/unFuEwSDo7KBoPK/Cg5YFdGOGu+6aVmQj9YP/UpH/i+Gy6eU7ZZtJ29YSu
e9HOp7VkwE+/CiJd0CTPbGFgO+SnEuw/TARLM0JCco5l/72ItFMdKJs+/ErBxriWaF2axXnVoE0O
OCFQ8Nez2CtlCBm82DyJ6b5l077aiVW8ElwszuKlEc6pNkSfjBpdZSdF7RyJ3BUp6BtNKrfyJo8f
R/NV87+YUK6c+YVkEaYS9wWYlUH3gWfs9dhy3MdNMuEMDPmpkGMQiFX2TKJe77oZJqS7Q9hvanAk
QNpmxRMsTuuFaW5azawAeQPoiE41yphj4j2OIIzcjqCaA1HjJreNLxN9OUbv6oUjqGvWf4aQ88CR
OwcwAOPm/ZCuRAjtw3m+pbyj+fAdA9F0JDJaSXCbTcjwWiQAFfCkrFyff1Ni1y4dqTkJkNCZWhs3
NXcoNfX/cfadvZHjTLe/SIBy+Eqlzu0kpy+C7ZlRzlm//j3y3rvbTQtNPLODARZrrEski2Sx6tQ5
ZVtHOS6PFtiep9AU0Dj4pZkqyFU4c0RFskfxPiDvM2S+RuTt3frBmvaGBayVOW3MRHduL8Tabrr8
HsoF4iqT+mD5HtVTBtnGbSaqNhra8VR5k1kacCtgBYweOGiQIgGQgTj32uGCCPAzVW+xmfTBBtMa
jnvFrfjXwQdpZx2aeu34Mg4ryDbU6GUcJ3S8HLURfD6Z0phTZPHdLx5k+ikSZsFX0bhaxIDSLH73
Y32wFQFRB1MBGAuuv1AXpCRQw9k45ap6F3JhQMBD+3B7zn9e65gFKEhCJxX9NMjuXNsohLRthgmX
gZHypAHVQzw+NEVPoLUViQyHW7tyQZS5JIPRwwMmRypk4lW+0INAwUZrQPIhbPEiDACo1fWCNGJO
4g49y9wZ7TsRNxIOZDC66hblfB+Oid3oGrqLn4KJRQixcvlCHl1Cww6othcY6/UMyGkdylrk4zoE
zE3Z+8gmCuI2aljkuCw71LXbiXUzVzwCKK6Tj02Ub9BwuZPxdIsZmQKWoWWbXbzcojpUhLiGITQn
KwZ64twQLPWMa2LVNy9mjQoHI6HISqPBXav2yQco/IDxaRvvtm+uXkUXS6NQmS4ZT5ZkLjGS2Tch
gGDIbgC/8b7QUhR0d5Pm3Lb3LSPwY8PpGu5zeAQQ5ZR/KlrMp8KU+aeEcI+LaGIIucYFnPG0RW8h
ATu4C2ISctB2p/70+Ou29bWdiHZy7MaFQwAcddfLlsqjvOD0/JOmhCRH7NdFRMpf+AZY5Z7RL792
413aok7atpkErocE06kdXE1+r7L7SmGYWDvMEe6hHLMcYKBDuB4OmCtTH+Uf/xSOAN9ZBkhnunHv
S1tB2oFN/fbcLd5GLxy4nWAJL0IepMLXxtQqF8JybgAry/gDghNTSzWLC7nfKrL/tQ7JheGrHhgv
IoZRnfLONmqjUp1K/9SBSkeokAs29jWPl58BhrsZvbUT2JRCEWJafzFYCNAjKb7QfdBEhj62RJHU
tQ8Akbxry6XpdZ5MX7CancJ6X646yoUt6pLs5LzMYh4TG+R/yuRJl39VHOMkWd3lKGr/O57lPLs4
rzK/CTg5xnjADkKynbiFbKBExuk9To7xbBfB/8qUg7wBnn0XFqmjWJJazShEWFT98dy3Rxl5c14P
UEI6BsVDiZwyv09U4TAOmVOL4eb2+q0kkhfzOi4b5RtjQ3lrkanlPGUwr6P8RgQV3aufpfAhQROy
fBSyjdFKhJdImuySSbLyv7jxL6x/L8fFdM/zAn0pW0iUcpA+AMhIGbWNNljZEe9kxo2/dksoCzco
ntpoGKYfLHEt54kQ4NmHel6sWSwejtUdCEZecM8YqorI4tpzJhwESqfgGAN3Gnh+2sYaI0UD/5bv
gqp5fAV7G1hBXMbyrd2vcCBDQYsHpoQOGJqhMvQyE+A9UWsWmYssb8JtxtlKS9irXlvdKUMzCt5B
twMi9cKsqpdOYIqfr87txWdQTsyjsJ6oAz4j6SDpiSZw9XFGz7k9OYo7WlVh+gDcQPymwqxwDB9a
O9w1kOojWQH2J0Ry1xPf6FEwFhEOd/C3tckbJCuAMQZTW00awSzQkc6Y8uU+os93DQhEaKIgFkbO
79peHGp5PPBYaOBVzFHNvF7eVoYpo722yA8txEoW9uCaT+wStRhe3ubdX1xneOMjRJQRiiMPdv0F
eTnFPDfjsFcV3gSBglG6aE3xK0sUD3rJuFnWTt1LY9TdqYt9NyjCYmz2lg6u+tgGLPzwSvIUxHQX
IxKvR6Sn8xRkHI52hBt+XVuJ+J5K3akWXiKwwQpDsMnCkifdMDtlbuVjytpHa4sK58F8QqIBEnvU
Meh34GsNM80/gcrUTGUTqCMLPRCAaiHhlu3b3unST708QudiI0aOxj3f9qq10+PCPn1/x8hDCFqq
+ieuttMGj80xfaggkOGUSv/I4/EPkb/bFr8TebQfL53hEBkCjgnPzus5n/g45nrRwL4ZVDdLTor4
Ndcvtb/ni9T15QFHl2YlqSm0n1Cns9skOaoGM3O9WKG/AjEuQgc0xyMDQF24IrRBStC5czg20Qky
PYbdVq9mMuk9UnOlWYBcQWtSUknxqSiER8YcLDuFso78DppikS5byPGo58lsDNMIAVru1IASKU6s
5o+smkqrnNGMr0FmCUEAz8x5rqw1ChFQNBMUvDx5mqBN1IeqwUXCneJD9DGjc7BA262wwapXpnFK
XH0L/XeQQwxODsYX1mNpLcQBRxOYwaDAh0ZvGr8WdkNTJ6LMLXtNhQBLGDmZ/NDbydlA157ti3d/
MckQ/sS1i9wO2FGoA3r0tSxNUhGTrPFmW3E2wETddOxR0dJ9Vyv/8AYE5ZhbesWzMM7/zFJrC5Y1
GaSpmOYifRyFO7FLoO6iA4MKkSnV4UYTwXJj1WHE2lhrToXeeRmACMFAD/JyWV4ENUIYhdJcdgg0
xAiJHILmrAxsOjog66TddzIYLjPz9hyvhAE6j4bqBQgGUAD9Xouwv0e9hslFosoAWUEIZakAwrJM
pZSV21ZHoAh6QR4Mf+BsvR5cW3SDGnO46ftC3+pIjehgSM/0ja5GpiC9aAOzNrK2XRa1IwGNpchL
0qXWMh6bapJF3A0cai+oZk2Dja6oUd1GeobetXsR1H0Tl9pCEZAOGj8LglBG2gihvBVD2DJ4FANP
YoUda3cWuugBw8G5hccl3RUZBkokQh2NO/Vp+AavVnL8PcQSTks8NIWcNFMHGkhXzAa7ApHV7RVf
Ng19cl1ap9ZBEYKga7qQO2n+DKI3SE4NykkFc2qvFGRggV5XV10BjgJFGsBvaGhBlNbioAOLjw5Q
Jw5juHXWbUDxidgGbRFpGRKUAlhvsZWgEn1zYCtAOWPJ0lHvvbztuA7ryQFkMgEWJ0IxflE5Kfxz
7oP5BWpxOvjym9DKm2IvVuccVKMj415eHTgonRDLoetEo2tFUjKkHRfhghhVV69aB8LyloY6NXZz
Lf0SUae6vawr0RYUX8BpJC4gJ9DpXG+vRp25dESa6VQmkD41SlSNIk7IrV4rZIap1YsAZLAAkCIK
QFaECmTbkfeDJGhgCwkSE7684UJ+3PYAull6WhwDA0QBSVoou6EIJzMUVNbtvzq7ywWMhwu2OJ2D
5aYwnbqQ504+PNcAbVAbok6270AMHLdvYfpye3LX9szlbU9NbgKVsE4SsJhZTdS5BA9rB5xY+sli
a18bFnhFcCQgAMfkLj+/uACGuu9bTjG4U636b3lVOGUqx1Y9k/QdHStyGzBKtmv2FjJRpJxQ10Th
5tpekQhilyWYxk4zY/AYcefGFTrR5KunMdvcnsO1TXlpi4oakyji/WJZsmEE11iHNgPWybZ2l11a
oE62Km+1vC0n7vQctqKtmk3E2RwQsrfHsXarACyBgxsJTmTqKOdXa7UVMgNRkAq27lHfBOOT7m9L
8FQLQoWz3A7vbxtcHRYoCdADi8oGag7Xi6TIRdwsoIVTPhtWzBkg+elPqcS7PIsFee0MQUEd/SZI
c0g83aBedUIp5pDiOpXK86Aecu01ZHVCrl5+lzaorVSl8MYaiduTn7qDbzfPs76BBBamMCeaFUm/
jd86qyTHGBdNtDnqberPPWwa4p+0+6Mb57J/u71Iq2fixbjoE0mVOCRSVLi3hOifT/eCNhPpxPsb
5Ivr38HLXHcMR1zbUGiZBVp6EVaCDPi1XxjV0EadzgdnLR14C/ruE5lzSEozBrY2eUjSSgoUG9G6
SnNOZpEvBnVZApxjVSQ0UWEkIEixS/vNg2yaw29YFtf8/dLg8vOLQ7Bq/NIHraRxqnLDzQS7Nz77
WjBbwWBsLGFtaOB7ARgaWXdggqgZ1Muw1fVIRanW6KwErWXR/FHt0OqRD+gcAA9cfQwNZ8bzbhKQ
gfcPavyWzQ+MCV67XC6/gjr0lSI0Zi7UAMHKfnegadi1r7Xh4SUAoP9I+szmHU4FcSnIpcHkdcCX
cN1hTliI17Vph6wy+K0WzaUfuPiUV1R1EEf/BBYhUiaAgcbHajZAss/i215LHSNl868p+tpRg1nP
Un0GxGUKbB1aBMAl7HI13qCN9TyA+lwUH5KcJ6MuHBX5oe4YGJu1naMu1TGsvQoUPLXuTVw2Cvif
YZ8/ThzUcUfGabCypNiYC8pswZjhgr124V7VCg2iUMG5MWJTjAIcCLjzkvewwuuqYcZjK0tn4EUF
ID2kzhBjU+ZAItoEnZSG5+yPvEOz9RkkGbvMTo7jAzpI/Mdgq1uQoBCd25774yYERzumcRFY50GV
RZOwBVMaS1BtDc8p6qaStaAOIOomgwIwOpSaUw2MaIVh7/sIvjwYIFQ7tAXsCVF+rI33UIT+2XQ2
mmddhGpkvqtjRgbixzpihBqSexgfKCOR87pex05og2Lw5eAMMRO7yuVNPbhpcl8Zsudz1u3Z/LGI
iy3ghoCKWtjA6JYsCDf8P1tAYQEq41agHWs1zmViRliGllPxYhr1MeuCONGDc+ffVYME2YEC1TeR
VCxCglVDePnAIRccMq0apiNZVCN4D85jL1kxGqN0+S6ejW0hft6eup8HyjJ32AIQ+0M9A0+/6yGl
MR+E+RCGZxA01UNsC/FkId8A5uNiN0rRPk2BbQMXAfqX4CN88c4c65pvXn4BNakLC0DRjUl4Bv5i
9JMt1+8aNdrqcmYlTWL2aWYJwe/bw16bXwgRaQJee6he0IUjTSqbVDKy8MzjnQdWCXkAeZS/ZdY2
1+1oggIcOVBGNIKnb9BproxleJbTDR/8XohXQF4RGoyLcG2z4aX8rxnqFIsr9AerLcz0wQRO4I4o
CZjRQD7cVOBhYTnnd63jIg8CHSVk2NCQBVoOGV25NPVICkbDYmz92VPO0ByDwI2+gw5A+pge+s38
ylUujpWtagn7DArkR6h2ye6InnCF+IGrNzsweOml/Rw6YKaJ71kVa+ph9s/HQf0GihgAZQLddu3Q
QTHyWhr1vOdXam0OfYWEtpAAgV6GHMElDXLJueNR6kUD0W2nouFN36axyiDRWqRJAeG4Nm3MVZIP
wsB7YUzE+1l/GIHd+Jg+tV2duIbgRBCB+TO6Q2lKodmeoqeQ1fCy7BV6ZZBVB+ssimVQIln88eKA
ksWqTpJI471USQdrRp8qMP6Chh6bniXfTNcyvkcrIfpbCKGXZnHq5OCVqgvHpuA90JS8V+T9tbPf
m1doDZTu7Xn9yfoME5eWqBOi6XRkYPmM9xZuMkh4gx5l+bfOHq1go7oGkU3erIhkOVFPdjm5UyAn
BVLsyfpz+0tWV/jyS6j5jVItV1sFX/K6cA5m5CiQrXtHZnDXHnYx2FhY+TjqcPwxydTOLtuganPp
H4OtpRGr74lVmcv4ejswTXMAGpMxyDUnuhwktYPiJhCloMPC7o/O56dxcneBBUWLxw1rcMvzm/bW
S0PL4C+8NRq0rhurxVDvWPO+BBe/mVn90WK9Vqio9XsWF6wMElFQx0IDw7UhJc5KvUfU6aFVNDLf
w9quX+aHhbPIJybYGjrrV/z79iyuHUOocQFXCbA7EGXUwqWxD4BJM/Keo3Cm8ADJz929yOI5Yxmh
VkoVe+zCFEbSrUHGg4FdYfI5MRjx1U+Zj2WPXwyGWqhU45oRGX/eq2SneEnfwBv8HBv34bmCkpmd
7gvoQkZQs0XBxQ4B0/wbR1FRK0SRGGASFF2u128ojFrKpkHwQFHY+lCcIZVM0Kigv548M2EJfqx5
i76UWXCoofpB46vUqtJ1hK6TxxXC0rAtZLxz2zl+6rZgQi9NUAMCa0imzJw0efOjn5Dn5OPdAfHv
tt73ZH5oATE0jjKw4ORkbzb3fEB+MewvNxG98y7tU+dYkXDoXo8xRN1Tajsj1vtTZBeubkVuMuxU
WMbhsuFwtvi28ut/TL98b8dL69Te4AXgqsCMPHllOp50tdh0HMrNt4e4jODWCKmt0ZTYlkOtTZ4Y
QDywtXl+q5fgvPOrp78whMojXsPQfQLfzrVvKkDbyjMUwD0h9GKJGO2fYnZkeXvbCo3V/54zUPpA
9UyDbh3e3tdmojQas0L3J+9ZIrgHhNfJfK1frdczOHVGArxGQB6Gt8i07ZKAE2zaP3rNnck6steu
hsuvoFauSrQsrmNu8rTyPlSOnLofWHRQawt3aYJauDQSsirLsXAyD20pbQJ530RqpG1EiZGfW9nn
SF1BhXIBjuL1SKXVJfRc9lXfzBChVCorb6PAjhrj7fbCrYVJgBKDFGkpqEHMlhqP1HZ6zIfi7KVc
SjJUQbryJHREUFobGcMnBUzRbUsMXW3tNKjNyqitQtct1SgtxpeszCzoc3AHLk1YBqghr10IPB9B
kgj67GUn9TmoTMHpdlq9L5x43vokPIFxBhjrQ1ITkGnftv39BKe2Iyp6SLGgQg98Mw2f0tI0VSES
yHt98DGKj0X6gh40bBaQ+XxkUevOw13YJLswkR/bqN/GnO9W0MDVXjuFNGgV16NN5VtZ+1GFBboP
/yho6OYZDDLf8Tn9kYieETcLOgCadFZmntVUTORx9uTj8VVAVAvpMjJ+gdu1JCkChqK28hNwQsR8
DKz759tTRKfBlx2OSOFf63SOZgrQT9vk0+yNza57GEAAp73wnDNK91EDykyo5jEMrlwCqEOiXoaC
GZ5yGnWk5IXeQ+8AEDN/BFQ5NsfAQB+Mb0/JiUdPixweQci0458y0RYlJqRv5ShZRPlAXo2OPZBY
UtZjlY+6sOVmr9s19uvoWBDFSDnbjDG7Vg8hKPv2cFdX99IgdXbNUz6PuhLw3lgppJRAqrjArdAL
nVjjZ5dAvyc16xzJvv4LOaSyPHHCmZMsFY8M1R1kMO7ZRkfk0TCDkHESLaZpxwP/Dire6Eb62Yqk
FjnXclmLTxPIOyTa1Y8mYWQAV00s/B2oPSNXRtci6taPjbrHBswIZ5B5Y3jjc+oxpng5y36M48II
taZJGnatKsIIFB7QNwHt5F3mFqarmpYDFOEh3yoHZ1DBF2bBoVoXR0D1GO74fX6MHFYigK6XfW8o
cMAhiyyJuDXpupIklL0YaCXvBZr8FXeRLTbbekhsLv0j+0/q4MTc7w64QqiO5QrrsF1520BYGbS7
CA2ADaJ5U7QiH2MJ/T7eAE32ETr0hO94k1dR3N91KOPifU7CXHCKEN115XPKyr+uxezoIwEPPbL0
IOGgifC6dM70PMRa+PFjp76W5b3qds96YIaQinySHyU0tMkNb06N24Qof1ltd5YAPrjtEkv0Q3sE
kl+oi6KhBioNyxl08cTDmVeqUarynqgSib+rnmvDirbAj8i1VU//G2z2e8GxhdAXB20TUadRS2gg
neUhDQRP0MFnhn0kgeCsYTxGFh/+OaL/jFDx3lRV4hiDWcQzGndUn+MF2kay/vX2vK3eBhdjoS/M
pK8a4AU5+M+kmZrx1vbPWbwPw3tdOaYjuiIB7mbEmGsnMjp1UJOQEMdC4ut6rYpRE7h0DgVPEm3U
LAPGr6f5v/5Znv9+Pz2kNqn6seML0UOOHhIBDS9HECLRUFwJeBVAlCiY84nkcT5/CEOdPXLAXsgE
XDJ5ZcV4r41ENnrcTHIQRYYzTGVqx4o/pmQw8Ai2AYsyDhAla3CDxQI0Xv22w7NiFhBQo7ujyiVS
+u0c2tnAJb/GLO3eQ/QuDWSsZ9wIyOuA3SOYhhFS3Rknt1YeTAm4hZpByF1B6YfWLBHqg5OXw3PU
RGOMcuZ7BCd2JqXycyHkuoxqJy+hiUWJ2sItpzl0YnVWUlCcV9xrPdTj6PyNn1xMKhXENn2RGVmH
RbPaBkkAbZO5GXJDszmhicy9bWzt2YpU378e8v1IudjN/CBNFQf5cK8+CJbTmL2Vbmcn2ui/HdFs
z/ODSNrTdNAd3gr33VNMWDqv3/XNH7vv4guoTE7Hy5OqVIuP8nc6MCo86ZuzIh2q1C7nu4C3x3Kj
57qV1g5fvQJ6bvVqbsn+PXSvk7a3c/3OAEHT7XlZu/Yup2V5aFxMS1goYlWoOBLSxsbJw0NrxH9B
VWhz28zaFX5pZtm/F2ampp3LqYSZAFAt6aCFqO+7EvI9WcPYqqvhuiKiKARiPRCLGNQ0G7Pa56mA
hVaI0psRcqv76Lnfdm6GExUkYAf+IG9CIm7SXXw/fJYmJO6R92WmIhfv/bnc/30HNbNJGeYF74P2
OQOD311bWuNeP+QzsdGd/XJ7dmlIwz/HEyJ/eDhif8BDrqeXD9Oxm4pc8PjJVt0g3QDiWkAu4D54
3flfzbmczeyRsaSrMYpyYZRaU3+G6v2kFoIXbhGWQTQIbQEyqcHtaunn3qtLB7rJtwe6eoFJOuS9
gJTGXypIE4PQV/S2FJB7EndFbnWNLbKaS1Z3xIWNxZUvXDUIyiYrBdjgJJO/V3Obh0g13rVkmhhx
7eqlBVkvXFd4sKECdm0Ja5YrwLgLno4GivRTUdFKwQgrlnvvhxN+C7EsSTvU669NtMU8SCPei14B
BdyUoLgTB4dSJfydMm4jhbH3WNaoqZvCoEulAtZq3x01Ip59kqLBrDUfy794dQCEB5rof8a1LOLF
IvHg7QvEHpagu94iBg7vqtju+8+YhS5c84aFZB3x8MJzQYMsxHoKwhZxkxf9SQLom4FuQojfCkjb
Cerf3IeXtqhBFchPDXlXi9585hFNGBHhhC9p0EyjMItzvSsjxiyuOeClwWU9L2ZR7dBxOBkwmMjQ
JM03kvKa/r69Y9dc4sIEDcLTZ6EvJB8mOlOGUubhvd/nz7pghYwEyOppdGmICibKYewnJYAhpZq3
XKCb4fzsiwOpP2asWRWcRvmxe6zQGjVGKsPvVyPeS+PUU0Efi6BPi1z0QmM3+xYWDwB7Abno+9yM
WB12zKFSN5xvjE3TixhqUzsp2jjTbVDecc2uPETFw8xDvad1om7TsIiQVq8Z1DLA4gMaJLAiL/50
4S9yI1eZmDail4XmvKR3oKdgBcDHlOfxKXUUCJi1gHaVVopEvDMPrIfpco3RpxmAOcDJoL0N6Bxq
g4hNwfnYo8jEtWbdPuZgfLJGU7GlYifELq8eGnk7ypZxZ0SMl9NaDht8gv+ZprYKJ0512+LF6ilf
TrJRnHmL7VkfIDBupY7DQaYH3VhJafpb7V7eFCFJd+Je5ImIP5wLPM9hNrsQeYPb22vtQvzvs34w
58ZKkw0gYOE9ZO8B0VTuWepVa/tXg4A6AKforEBx/nrJA64qR3+oBW9AatUtQwsNjqBODZ6QdWW0
qdJ4nu8oRgcs01jSMBq6c69tTYXSpoE8Iha1hE/fOrXmDnWce/BnMM69tUHh8kCNDDTYUHukNtA4
1WkSDILgAf8xJP3GNwprFBt76BOrhjJI1N6lpcIwuppNB1+RAjw3LvUffJulr/H9VOp4fW/AehCe
DMjd3SnPUES5s5PHfbFnxfY0L9U/E4qkHFLC6GIHA/31hPaS1M9TYgheQvb14QgUm0Yqxwws+eG2
G66eDCiLKSD6weB+wIWrsU7CsPIFL5reB+43p22H4JfabHO7dGuAIUOL5+26NqO3eNhXAuMRs7qe
F9apcXJyMxl+sVhX0cLmyh9V8JLo2zo4K0gLsxoy114YwCshL/TN7QxE6/W0jlGDH02R6E1uMpvi
VIJtpZpfpdwW/I40CRJFdn3Mkw2UcCv7UU7tAhmzotwoW4GzxuBPHgBuMb/dXoOVw3HpMl84p0FX
L9Ccjs0MtslCFybPwCt+rqDVmrKKn2s79MoGdc91U9arYg4bXCM7A5c5Micf1MYbus1YH+PgOHJW
WOtmWQxOUZ0FJvqd+QXU1s3rSezmBNXnYkLFC6xqM17qjWyPiM4Ebt/6wb6vwCkACZZmGB3ZyLZV
wyApWp1pcA+iEVqT8Rah3A1dfs3YjfzkTVL/jnZVk4tjxmLSdD7L1gUa+z8bVCita0WpVTNmenIn
Nz6E23Db2O+QBcUftyXjA7JLW/mskrfdIzBz1m1fWis4wPyiobOckNjX1y4OmWVhTEeUuV+P75+Q
pzU5M3PbTWK6KK+jA2AiA2k2oXvPEjpeudAuDdOFvqkFWgIg8snrZrdRT1r3MeSvqcp4ebGsUMGi
XszF0NfwojaLMtOoursGPalzjJwb33HOX02mgZS2AVwGWIWvJ7MEp9U/kwkCW+t4POdO40InlDwQ
zOabTrpt5Tze/2IVTdfcFA8kYIPQur2wJVybjUcemsYKinKCukuCB1FlNR9+H3RUPIY30b8W6OBe
kMa4RlYLVVkyTKZ+VN1F9+v8BOeEmNuzcTSOo9mSrwyMfGCoIbkl2uM2NJ9QV/n9Qrhd6yomxH2J
BMlfMrAS+N9Z31vfRy0zl7ZKkEf4PkDekF9E1i91Yqdwi6N/528z07VPXmwnTu1mTmojf2sOhEMX
PYKO2y6wdhNfzRTlApk+GAAfzLMH1J9sgu/jPbeKI1QN479xtss1oQ5IVauFpjJQCF6UhJtl0jFk
fRtaPQE05i1AkfIRUeKwz92UEeF8B4O35nvxyIv3QYLTJDPUb9vvT2h9IBVwhuE2Iwg7CBYdUopf
nVPaPUThfh9eFkXFR6R6zfQYWM2eidVZvSxQwVn6kBcFURrmKcuNJPnhPGEu6qci2RT3ujXUJ1l6
zATBipy800kymdqWsdpLAEDPw6Vd6p2Uq0qH5jPYFV0QQL42v32DmJmzYZzSa89OqGX/N77lmLuY
7z4apCFIYAdEAQ6/AwMJMRdtPcZw1k5LNItCVw2FSLy7qOH0vhSJlTrwMKN8nc9PlbtFb0tszc8F
2sjJxj8xXlur2+XSIjWwOUChRxhgsSrvcqUFZM4cUqQTt4rVH8KjoZx8FnZndTIR0QEUDq4nUDJR
Ny7Hy2oljwAkHnsLqb/3KHGDraFCp9nUbcaMrjnIpS3qpYOe2EwXkwnPto4cXwfdKkxtPlq20jMs
fbOy0K4Icl+UFLELBEQr1y6ihxPIaAcBSGdeNzu30g4GdqGwy7YueQjITJzGMf/kRzCIpe79Xnp6
lk/PhlU0OApZq7p2IaEfBLRTvK4BFUTFzXEzz7kgY9TH+DW410xhZ7ZuCA/6g83PcNrvPsifA//P
GHX2g5baH4J6Wc797Hy+O++dO7j6zoHrPjwYZk/S/d3Tb/vF/qjMl9odvdTcpLZhBY/s9+a3ugz9
MRg42uvw+gOLCrWDhlFPUoNDLaDt5Xw/oWG+NlIdaz6rdgN8+04Ru9Ay5rE481yAy8qftH2Sq8Vz
pOb8VkFpzo35GXJeRZTifysHV5pl7dzgH3RVBwbjBFuN/yAJAUwHOkARt1AfzM0ROAk5f8krWOBc
Aav2YPq8FW8s3I3G9r74/MNZm72y7YhusuAuy077MVtoOwWp6QL3oCHPEGPXw6FABr6Z7Vn4lISn
iXNCUioslS+WocVhL85PPc6k0Eey3+s1713uSjPq70tMaMlSRF8N5xfSvP8/JGo+Y1UqMCSkUcAA
Yb3uEY90qP3a9VuoE8VGTkVBb8Cdvi9NjiO/Ns+M82Zt50F2A29z1E1+LmdW90aQZjBfgl4/1Y6K
9FteRKSiyJS5Pz5Xmzxnyn2FiiNpyh30MxN5frr9Eas+hfzAIgEIfPIPUpA2L/1UT1rBywMX8t3E
+HhpHLcNyJ1r28Hbabe7195w6gglIz0grFxgUHUxUBoDZB/SGFQkrGcciMFroAe7XUKOSLsM9jxh
vmskmO6lu44wwr215YauArrf0AC2EBNTyz0meipHy3zvpZCgnfel/gNhJbMkJ4JSSG4aVrXPTWn7
vNncnuRlJNTWgczP8tAAvs1Aa8u1R1cjzh/o6/BePjhG/l4FX+1wADsyaMg1KbZ6kVUfWUZyyyC1
hRQxV/QRiTYv/hKKoybUlqqz0H4r2xQP7YVFCE9rFQfS9aAykefUooKNrD9OvT2b0QzIK6M7eA10
dGWFijlktWjKMIKVuTGD3Tm6Tza8LRHhSzSgbmypG9yJm2x45kub4S5rmcElk4AU3dI3iWvieoCR
GsqR0eO01aGlG+iPhnAoMjtLbCBLqrGzarA0jb81lUycmTZe8XnbaVaGjsNhoeoGwhbRJN1IGZWy
kPVzKwI8Kt5rXwsUI7FdqN3xr5Cw2ACF0Ni+Pd/dNrsCiLg2S63rLIdcrhcwm9f36hRYYg5U3dFw
9GFT9yCKSgn6iQ0Ln5CFH8oDjzyHYsmH/tlIrKpmRCc/zwh8DAgaof4EhlFQ6lyvQR8MTYK3rIjw
bxuRcM8oxK68Ra5/P7VRkEKXwA00Y7AcqDW1rRyFIIXmTWXe5/WjjB5VvjkasVVN22I+tj3Lx35u
1Gv71GQjCTH22TI+6N0VL+Ndozz5ieVnD4n/MX8k6lkbTO1XQSbIgbHO35/h7rVtamuV2tRLlYKx
p6mJmlXflIQr7saXqtnUAErbcsMqJSwB9PWxBIvykkQz0OYJxtPr1ezEdkqUCrl2KWnBZtzyfaYR
rUvRxqgNqvyY+CL/2DUR2C36eVbMIQ8VsNbWiaoSueKBLewzRZqcsQJf2ZwlZUmmcBg/k3mYPgo+
m38VWlBl9u0d8fOgu/5q6lkwTxF0CVUghGoZ0uiNupEA3E7CvTI2ZqyzRC1XPEJWwZfFL8VtXMpU
OC4ILUSy0LLkRcqLXG31+CnrnNsD+nkdgXJUV9D6Aag27l3K6btUH6R86hcMDEhem9ScqmbLhYml
lc9Sag1pZhYFKwWy/FJq7WUN6FWwFEP7S6WrhJrRGV0nywCJJHXshln6MfYhS85kJaZAUk1ETUVE
Q/HSj33tYfkgZ4EfhaKnNsD3p7umJpF87EIRKFnf6fsqJk09W3rnRNlrnbpddp+BJVKJv1jYqpXi
Cz5FAksxrhADz2YqvAmapFOTPhM9/1g+VSaYSO1ttCv3jWXrZLZzSDk+3V7XlRI0TC6Qb/QO4dKg
UwIQhJ86XkGpbroHpRpyw5kpW8JpNE+JpfxF/IYsNNqiUYHkQUT53dp6Eafj0aRp0ZACRABBQBsw
xvIX/yGaGXQ9dIH4IeleVfzHh+EldhkDXfNgPNqAAl4EpdGse73M0aRyPofgwwsLgjrWRKKNv233
2qlF8nbf2rvf1Ra4ew9Px+1t0ytHGA6wfy3TdClojszSQCwlT+gTkytdHrSQA6Cb9pxafsg4eVZe
qKi6XlijQhBOnIeC4zBO/k9pVSfJ2ga7zERPpn8GpTmatCCEiOp1EpKKVU9b3UqXtqnk6P9x9l29
rSNNlL+IAMlmfGVStkXZcnohbN9rxmbOv34PvbvfSC1CxAzmYQbwQMVO1dVVp86ptVGiXgzb+bGv
jQaqNf6OoPPN5APb5Dqj2WF+Tfr6H1I+14Nm7vwaEXwTqzCsQhX8UzKTR7nfyyb/jAAjWeQnnLkF
kVeCrhxSdmDbYTmDwVMGXlm9B0Kl3/Wt2erGH192ct0COLoLPsdqCRIz5+AvDLIkweIo6GPQtrh2
geAfDCgDiYhj92g0B0Xf/tN73SZ4gyy93pesMjsJie6+LnpY7emeT82qWTXKfxoZyBsUPOdA0M26
eK4TmzqOCPA24kvNSRsijBZkiQ1ZPBfE0LgN5bUPIf2BmF4iOmK05rx1V5n3D+iMa4AOxQQ1xS0K
CTTGNSRBnOV8mJJzZ/ab5KvZ+A7mcyl2mjY/c5tdWmEXMc/6BIxGsCIdIB//0VvNSvgo3rINyvhL
CfyZdyvuezxcp2Zzbeqzu/Z2Q41rJlF+h2TRNXDkYmr2J+35u/vWvs+ioQuGshMP4yPabgOH5IZ0
SpdeezN+7+obmIu1r0Y5zmR8Q4z+G90MwyPZgg6++wqyhQWceXddD5eJtyAoH6nNNNzH0VD+rPyV
8WqQ7U9m62BXXljImWPxqx70O7VTOvZ6arly8KJ+snWQ7T+Lu2T+1/GGU8AEPeV7r3+9ERU/00lG
zqWTPoumQ9encFVZvGNn79gm1v2dP/eYwWD+MTd9zsWFXIIYGUDcaY2M0ql+uhWA1bgO+cdm/9Ss
22hh7ubCDTjNCc8N/MxE6nttD8yZRR6nDTl7NDK6bUtsUTtEX6ELIhVDOrbliR/3VbpEYzvDmYEN
AqUEdDaCGxqM49d2mwjJtC7uxLP1Jm5HPFUi8yEw+nP3hMSRu4TXmQGZTTkq3AIg9wOnl8SsYq3F
zRDUOYAl1M55K9ZNrwmthE/QxBjbfqJZqZdgDvZ5HhpdnhkBcQV14rTt7HY4C8kuGCEUDNWfbF0D
BJLvY9FSg6cOYvWlqXyQAM9Li2//JKijLBJozx1cAVUGcEojiXHDqxfkQE13ciOeX6wRrEvrDQiQ
1jycI154BdpPT+LOqlTki0Frc38/zrCsYOIuTDMHOeoKOaY+7pzBFV0U+6za8tzW0sFJZpBXvrTt
d+TeTCk03t9XD+1hnS62l8/uUTwERFTI0DiHp8H1Xul9dHXpIq53YoDw2IeGhWDUJhpC3e4/vOWn
N8f/TDHbUvFC4IRHmHqxrDdpW4B2F4zwBx4B2notLaBdfru82RsI/AAEcpvQLgb12/XAkH1T/TLG
1Sq/VZ/8i7rrrfaZPMT2s2qu9gKIXMCl55bnpydyPpeGYb+m672BfO6T6zsLnmeaxHvfwiy02g8k
JZwGODY6TUGM5MgSlltayljMbWVQV8sgn8c8o9P4esitXKjxoI3kXMunSDdouvLtHqFhaofx+f7e
nYu85UtbzMUwcL3oDRkP122hOUZ/gpjEV3jmoIWyTz81Y7td5+aPuWB1Lvd2ZZXxqC2qHVXUieQ8
lQAGQ9h7W2XbPhuKdbT3+9IQnc9xNIO1bFZ/7g947qoCqwyyApBgQzqamdvQq9OxiRW8NDSzbX2j
e4q69/sm5nYJqPSQ0BQn1YLfB/Pl9TSGQihWGFwyAJSrlwZp9hHdBgspw5mesunZAkoL5KWnLBOz
G8Xa11TKYSgd2smGF/8VvcPHygH99tow6P4bGxRP4u/W+MvZX6QygmElLMymMjedl9/ARKGVLAW+
EGrknMkZSC3FuErkVUpG/VUvguJcx9nw7Auy+lfxdKUBPx40uAwJzKOH3h/RC6gXbU3tuhtSAR0i
xUBAwIYQw1DymP8SqQRgTtaiqGQUBVfJkPPkAhz3yEvReCtECfJUvpx+J4pEE0fxqGqXXPM1ouXk
YQiavDW6cmzegcdvNqPQN4VFdU4+q2KlPGd5mhzFrGyRsqjFvDDTAYxKJkkV4tsVEE0+/jsY3qNM
haSlLuT5mpMoAjMoYAFwHkTaIZZJss4TdVwHueL/EWXUfM1GkjMzSetUMEba1lstFblNkqcq2F2F
XG3NXEyaFP3yCd/ZaYk+TANcAoBOp0H5ySddyRtK1zWeiU7d+ItiqioDeQl+SQtt9sb4Z+lAZnjt
ZbqwRWcnNLrP0XOhAeQsP+lQiBQh77EJdp6t+46/xPU8G/Je2mS9jaZUQ4qS6znYK2bw9Ag1QldY
CSCGSOxkJS8cxJmaH04IKsjooMZpv+kY0Lok1aPUw+60g73VOodDvIbiBAjI3uRH8JB9Zjlkpywl
MU0uW1kLt8X8aEFqDSeODCRaAq9nWJZCb1B6Kp2l1mo5d8zc+EVCo1Bp8BvsKZWANqg6NP3DsISN
m36ZvagmOu3/Z5m9QfxMpPkoh9JZfxNBmGyQciVm+6xdVe1xIRyY9QCILSZZUjxFWYgHekJp6fep
hAf3mz4cmhaggYXqxbynu7AhXU8kzQcxlHnYKJ3DDuwiYO4JrNNfz/H3rWnY2/XTz1rdvGiL79/Z
wQEyKQnAVOPtNP39wpVzZOQGwR+l8y6EmfvXxBS43KzRxW8zEVuD1LFKpt8ezvb2HAAAeP/35w/4
hQEmclLlPgIXDgxo0dpbBQAWvmUtSnqQ5u3V3BiJmzWKoWf7rl4I2n6jzXtjY66mQqXYgAVMZ/bh
8PHoAK1ldAXwPuD82++LzcPDVjSsJzUyfGvpWpyLniaY6/9fM+bU9X6UR37AS1PbwWH4+ZhUSCUb
DUKbU7Jb5T+v7/T5YXsGgsRdI4fwnw79P+ZZVCon5DzpIgy9fRP2j9MDwLNOqjk8PtVAP66ihV00
62TwYEPcj+cpQPbMVPdjVglCCJcKdWWgC0wqW7U9PG9BtPPHW2JVnJvbS2PM3Op9F/njICONINnx
VjWT01p4X9i20x3A7h2sHTwKOJ+Q22fORdrGfu01iYRUhZPveMdcu38W+d5nc0140iNfAckjWeTZ
CBTnAvS28JBhaXo/zldhpB7uhS9997h5b+3gpJXWg0li49yeY+vp/hjnIkQA/SYGLUiJ4Quu3Uqi
NhQk1qJ0jpSvYvgcsmfKfQ6ifd/KDCAWb4gLM8wYOULSRKkIvNfb5DUDsz1GQEwVxtezbwQ4D5Jh
7DlXM7q9WZtKDArJ0BkMztIttzEaVBzuf9Ds7gE2BKhRiPWiRnY97DwQC14cVOnMf4AuvFspDWiZ
QRKeKMf/Ykgh6L/HsxHLe21IFQtBz7RAPteWpjjkC4oIaWq38TrXf+5b+hXCuNmtqHvJk9QQOpyZ
KIrzfS6nFKYyu7JViB+PzkjMZPNxcEIjf0LT7l9/Sk4lhuAmP3ZqxM8gtKRHdCWHFgj2zve/Z66a
gXqzSnARIzUMcrbroXuU0wU/wNayDp15KPeZgbK+Wb4mO7qXt4FiNubSiRXnbrJLm8z1rMlewNUJ
bCLQQPYD/FsTrW3/5GCbGatvY2/XhWmvJyJU13pZGPA0IHYB0HQE+ArQToDPMu6iqqWJ6QD+lnvK
E90hyZsWnAh4gvrUBvFZ1OemVqwQfnHY3UtJ+Nk79tI6c8dKYTtmkjZMQz9Y5VF/hWgceIm0yPxp
DH29MNZpM92OFeqhv2QWyEZeL+6oeb3AhYp0pmiHqTfFCrR3aQDdw6hFX7hm9ZFVB9/3jc7e5QhF
/meUiYGacEirHOEtYvaXN+8AKJdxeKyMzd/ueDy+Zvs9MR/M9dp8WXIXM9sKnAHAByB+B9Eaq2YV
F5EXKRWVz+IPSEo6pHktkNX03Or+AKfvZyb1ygxzYjLJT+K6z+Es5DFfjZGGOeXCyBw8VCDum5rL
tgDajUgWPIJghWWf7L4S5/LYFvIZuUhj4i09rY4rszQC4wl41oWjMe2Gq4HhcoM1nAt+wlf9wtwv
gtd45Isukf3unGqJbwUNBtZ0QbNwy9xmqSczINtX4Hem9D9zADtk4uXS19pz/xg/CBZZ0wPS4n/B
17UKTfnwWtuSVVl66y4MT785DYxh5uzJoRylYLTpzr7y4JU77qneELoJAweo1rb+VMU/FDpgprJH
003mxIHzpX8mkk3xPNffxQrskRY9FVZ4KM5Ds4nDV/BTJKKZ7INV6RlVi+6MyqoQNtv+c/aYJWa7
189C9Aodv8CivlEmj32+kgtoPoEPbJ0/KcWxFGqjRIMaZ0Tr9LMAB0qlO76Id660ztHmuw0BAo32
VLA60aJmjBqlkQLhJ2t2RwBHEWsjfuin7v0DFO0NNAah2F5zr2AzQV5AsoOD9BVVi63t04V4s1Uu
1pAJInUvRDFaU9uzjIb+l6owSQ1S4r0ANj98jOrKnF0Ftna6fxxu4oHfBYQCmIBCOPg9GXemxcHQ
qtMCCk7wqCJX5UESccFnLtlgvFebobhf5rCxk1bofst34tKZnt+G/4yC2f99nw9a4eOYgTIemn81
oAovMbaIUey8z/sTdou1YWaM2fLdUKRyK0y2DDQLytmaJLbsPnhGbghm4XQ7wXzS6UK74uwUAgKD
NzCCN/DJX986dFCKquZjGK2rxmm8JDEGIe7trNuUFIijvu5f0oBfYqy6xYVOg0UxA73OcGPAUjF2
s4iqaYuli6IPfkS/mohumIc0FCY8ccUbkLM0+pXyJxT3+V/+sdQskPsbUnO8P+lTVHpzNi4+g5lz
4CaHlIeI9lTtTx0OZfASQ/bsEPWc4pGqxLlv77daes/gtB4XfjuSs1Hqa8y3VDh1YMg6ePvDaFNK
Vv2dyYY6CT1n4HwzlaMW2nQTq+vsW/jbdlaAJ7bN/xGAIsxe73/V4mowwXsVhE2mhsm09bJkHTcn
WTCDLz9/1k2aGdKmeevCfYwpgZSoYsXcLhwW3MVtnQ0bQgU7A0I9yGeguHo9MalIq4bmcneulF2o
IEd8TI+Qj60zuNx32UuNfi2nRrIpZCgcoGUkMvSTEL72xBk0eHa7R/OLjFxuZ5BoRbqDIm3kRZzN
nCud7sGJwRJBOJv9H1Adk8RUwUdCtnEb9VhAxU2ljVKv/H6VhNtY/qj0o0yeFhZo7rpHq/TElEFU
Hi+f69kheFVWnFL30NDYC+GpGntz7EECXYTHiHz0Cg9Kn20pOoIX2VyIj9M/yiWtd/YpgCZHqARo
6NUT8PjC85bZuzHnqZXcoMnqTVq9YYdokaG942G5ylZ0FTYmkGrDOnbQBnLwTkBWWcohBZRE/v3n
/oRM7uHiGN18CjMfHCBlQPOP/JkHrB3SqEbMPwDM7dEltC+z4qwhgfGPBBQMbczBUAmGw1D403tH
qM8a4Laz5VJ2amrSHWlqkOV8DE264C0Y73RjnEkl+OHYSlnF8+c6e84+Pfo08tuwXYeCJdSOwi0k
15ir4MbaNBUXrkngOa3mBixvjGKO8hx2HcRrGouWjzRe6u1g31Y3xpjj7iU632cy2jDTDW/7lVPw
aygN9iDcicwa3n8t2/0ivcbvarHbBngLECsICrhSfh/8l0MMy0EdRawmyqGttoJIihOBTxuaDUBf
Cl9LDDezo5wojeAqIH8DmOf1lDYRD1ZUQPHPkWTLCeTc19FGJ+tiOCKIDJKfSl+VuHEF7/v+8WDj
9t/pxfXKI20INhrgd68Nj3GhRt6A9jPSBN6L0gzdqhdRUctSXzQIDYaPIWzpC6eRaCPw6rCm3IA2
vCSDHGH5Ewu0W1WqlLkJsHCPYyYCt8TLn/kQZev7Xzp3kFEIRycTtC6hkM5cwD3lgyzx8KFh5TS4
DQNhlVlES837Zth02e+ETJEGECQQQwOxwPWEtK1XdShngBC0tFAnMqMjWDqP1FXs6E+3qjegobBl
e6864UZedRbd8E6BUhnITd3Y0jeQDkC8HjpLGm2/7zR2R15+F7tDMkH0CMF3qeJfhSbr1qmr0O6R
1vH9D7XDM4akprwQ1jJ+5deFg2Ucz290y6HwwfiVuhZ9onX+6FZNveqEyBTybyl9TvhNmBui9k2W
eoXZg/B/LUL6CSgy7Mab5+oYEY3SxhtcGm2FhliisPUUMNe0teFDCcaX/gyN5AwjtEf5aFOl/sI2
Y+/P6dICozue5oAF6DeAyi4SCpKV5eiqajKaJfHzFSeSJajzDfRhMoNAemp9mFQvbuKDMuBoEaqD
66nxWsitdrBK6IUDMkQVI3oi6gqVfmekq5zTVzlK1mQUdyExKuSioebYKeuIFtuyXowf2HfM74cB
dgmBSgGlPNYRUbGqyxSMfG7PPSr5CVwiZsDZUCqHh8idUP7o8oWYctq4Fxv7d8UxEUD3AHMGUjfm
4hSlKmliiYxu2Pk2BxE7tY82aTIsbGXGf/xfMxOoVJ/KI0BkXJ9rUUz1PuHH0e37FiSUUiQYRCsQ
AAW5HXTBn/tuhLkiJ2voSADyAxBWbGQ2SK2DPNbBQ8e7QlbzqwyIHS3hgOr2Sb2naYRehVJQ7Ra9
/gv+a+bEwjAa26Erh3ZFNhEK5iRNGqoAhsFOWj53K7Ezx3Rb/wjN+/0hzqzblSXGIVOeEgE1Nt7V
aYpgW3G4pHGCQf2XD69pJuHwgfsCBlKEitL1ugHSMep1mg2udoC+AF4WL6cMEJDAzJZ6AObW7NIS
E9YMKS5IL4OlMnZ05a84IGPOuzHNwX79XLX/LmT73SHgA8GmJxNMSJ0c0UWE4Qc530FSYHBVQCvV
AO84DmkzzRo0avD8Kc0bo/Oe7y/Z3AhBIo9+YEhGwJ0zIxTL0e90KmKE/i6T3IHbaNWkG14Tp116
Ai3ZYgKLxNc0xG7C4IK1/yEz2i8NwCAQzN0f0ZwjRUc72nJR5QEXFtsEJEGVlWqFNLiDrtpqgwxd
l1qoeTvIGm/iZB9xdlkZXXeUw26VjvULp5iC90dXHnjZRCde6Q7an2b8vv9ZM87m6qumv18sbs8J
HceFMryoPxqR1m7ECEJzSmbGkWzcNzU7zxcTwBxDT8Mh5BsyuL4oJaD8bAxR9P8IiAh07NyowxKX
Cyann2Q89qTXpCEKU+BkWJa3IfXjKBlDeOyad6FJmXu8rQebdqIPtu+Pbs7JoK9MxUsSNwMa3a4n
0hPGGBxZ2ejWWdqsO08bHE4q1M2kDbG5b+omrTZ5GiipwBBE6G9lObNBgd8c89GNk6dSfKHx30T9
rh+1yArHh7p8SbjXNN/V1Kp1u9vVS21ec0NF4PELMJmgicw9yGtc1QXJgFmV+nhF0+pbC0ffHqt4
Sdtr7o6QQcOAqwCVMv23enixO8VALfRBwI3b9SY9kadseCS7UQytugDaa2mDzo7rwhqzQct+zH0u
U0ZXLhCltupqRL6qaPyF3vmbCtW0fFOrLWrKQHUC3Xm9VepBExRf4kYXOCs6opPZ0HNX19/TMgfD
ewgkOuQO1i14JrroT1lZ3gDl9aMHpHS8RUdoIYKXeu8nuSmOD3L/HObI/HfqAY3n9/fZ3IGdJFWA
ypJQMmGhIV4Phh8US0c3GHGFkRLcDxHoqdu4FEw9QDdwRfnSzLTa//eGiSCg62NqYEBhmHFKxVDl
lZqGvKu+QaNKEkGR7lvjuKFFb9HX+4OcWXREWWg1UxH/YC0YWzHX+EPIITgI0M5oCwEVjLzOQrts
knx939QNvRAGhHcrGnzxRgFSUZkm/GI7R5HedYraCa6m+s9KwlMr8xA5J70gmuNQ8rbMtYnVl1zk
gOsGBNDyCOmukqdrH47sVIZ9uo8V5MJGtLDuUMdSHbVtO4eE4VTe0ZtDJEqppSVCuc/jTANes8kh
jKF4whuBJIcNBmtia0lDj8nAB6c+8DXIrreZlTT+kmzszM0CUkYRFEbQfpLwEL4ebN7URRQ06YTa
2tO6PNDhqFWJg5OxsFvm3OGlJdYf0SDMirFNiEtVZyyRPctGREKljUL7WggfIElmRG1oohsTxVMn
+hi8XQPSabXn3u8vsIQhMdcNPgSkFCiVgqaeLRA1Gk1KXceHTGLTleRKypJC7g1eAlvoysS0nS+2
EMSjxl5PY+LG8k7JHlTk8DjEEl0jrtR+31cPKg8RbcNLhn2tDKZYGhDrJInpRaf/MlY8h3Cj49Jj
6YcFKHZXtVIQV+a5PeFaU43Dp/sm2EzCFHlisP/YYLZQVDa8UNc5cQczJVYCxQTQd5vqqtzG5QSW
SN7uG5xfv//ZYzeS2GphlFCMKWwbU4a6Sr2kvMOm6zAklLcFFNMnNXLl5lSQvsxHLeUkt+o3vfJT
Sa9Qxhv+Np5DvwvRXmLTvPVuMDfpMYGmBF6HlSWvanGEbGUqu9iZTpg+9nTNJ5Xzb6cNfIE8iHTA
M44OMDZYR8d7pcT6QNwuUGpjSOvSAedWsHDMp8W+Plxg6oHzRNIDgRxEOK93PldR1c84RXaRJy5q
CN/sOZML3VJ+Q5F7qblsZt4mVoSpP1AAsxerqZXELXgCQl92lYLui84OOCsl7VImfnpZsEOC1C2k
GX5zhex+K3uV7wgKEG7t5egMFOryJEe1vy75Id6nfRDaijRqThF3wrrLVWomjRo8qASSQ4XoZ+tO
jpfoIG4jZvAi/CaUcOnjSmSuKBAEp0LW5rILgRv1Dao7hfTdyWt5CcVyezugIoadAc0yCQhNiQmX
xXpE34JaCe4YWDKProlvpXfkIVrYNLfriFYTPJURlWuowLFCYYGuavxAFQEvyCJZKXySGWJJdBv5
tHLhdp954E22pnNNoKGMTPX1BtVxhfJyJQuuML5CXvQVfK+2KOzimLe6ym6hm9yo6GqBvo02GgW3
ChVxDYHjLNuE3J9AeUbBNEbLYfvn/ulkE+dwOUiOAcL4O9MIo5kIp1AqIQuhX+12xAFU1aia7pgX
b1UxfrU1yvDIWSbtuB593iTRY5SFVtk8lsVrxnfPRZwbSir+IaO28PC8Pc5o65UwUfCGkEtlnYbQ
diD5QX3BFbitiopsN2RGWkHtJ3Cy8QVSevmw4N1n4oTJJKxNm266Wa4XqO/8VIjwF5eeBjCsVBPc
LkuA6eZBGVEjbuAjIHEeCt1QYvKILlFejkyvVTd+uUT1MnO1AcSrQcUGVMPAC7D7XyuyuO2GQHK7
0tNtUY2pA0L4ft2C88XNpJw3csg3WL0kQd5MyxQ08/ipPYhd+7OwPaaTdu2E8CVgCUFX0wSWkCYn
dRFRxGVFFZ8LJVcVekMObJV7r1UQs6MUKsR2nUBYgN8VkZOr9n3Ltzvg2vB0G18Y5utYJZWEKYj1
3BytIeOMmuIla1J9y8XHKlh4d81k7GURaSycBtTLcCAmZ3Fh0NM4QeWGUnGDfRY8o4BkZRCbcCOk
IMGbgRYoQwZPt04cfkmEZMY3wDTcnYTAEBcky5cVE+pxftsoLkFfVUihPyF9dF5pFHAOfBCaYcKh
ibDMbVIZ/jfcRFbaebLWvXw9SAegKXwfnClav4DGv/X202eheiACLyUCpXk9I6IW1mkkdYrLyeKa
VJvcz6xmFKw0kx2vMu6v900fPLYYgbqGxE9JCxl0FNfW2kCQOiIPqgs2R6/Yl0A4TNnEaHCi6Akq
dvSx7A6ZtAmiYacKS8Hk7Y2D7kOcfmROsP436dmmS1Ei0VvVrYkNAitD8Z7aaB81Twk6vIuT+tLb
tQEtz9WILFz+KqnG0P9LZNI0AZefwFx6qAsqZR92qqvkpsA5YvxSYA903kGrd1G/1DF3e/ddW2MO
Ntowx5TjRtXF81cxuzwBm1c+oNFdy5Ye7LNLiwIR4kBEmUjcMsFZl0JusaaS6vYB0IT5S4DSm7IT
RqPdSVm9QXYiguKoaiXeIV4CPM0u7IVtZlYz2kY1XxPV1dVVmB8z7+Qn+27BefyeUMZNotxNJrYI
nJgb59EWYNmoEhKdJI7HDikSTwIgXvVATIMMWAToZCRAr64uiNpCEiWOs0NRCf1rmPt5ARU/rvbW
PV+FnwVI9F85Xc+jDYos6UNE+0bYttmAbkYd/7NvpXzigRIgDFJvjWI1On/zMRnBfB9rAZjJ/U79
27RNmJsyIRlonXqhPGtyR9+kYOA+s3HKBuAUjOoqIhS3u9yNKkjtG59roFefI00ohCCrMrkU+LMm
rrnE7ED89lmP1TCCUrVMtz3xQByVlDIoTIK4f+34xuusNFTa5w7VFGqmEYGwb1YXamrGCs3eIrVv
8CJDW+2RgnFGNCoUSGVzQE+hduxLxO5/hSoj2ARdjwyGNyTDV0k7KD/11JPThxG+7rWpoGYLcKqc
7GMhSQozLz1qKVnUgSir0ZIeXVk1tx954sdGhwxbZSmYm9jq5LH7UpSgomZFWxRfGlHM9BU3ypL/
SfUcHodv5KxwwkxqQ2OgWUvOQyUl+8ELhGEh1397s6HBAv4NmvNwNSJLg0XkVCCxnKQnSbMoPxoo
3ImyPcZbIYb29LN4WnCstyf9yt7v7XN5sSX5GMYh7HFAMNWfSmnIDcgtUC7J14APt57Zhpt66hYu
JTNw69CkS2pXMzccSrGyKIOraZLkZTmQaZXwbax66Wl6nMn7cnhouU/PPwjNM812Tf5d5V86NbSf
XkCKHKmpTAAQGcq9fbiLgQ9MfLodS965PzW3MyNriDEhj4SyLfDejA9ELFAFIo3Ck+ArxwjpXD/+
5NR+IcSerknGN6Ceg98HOAWjZ70flWmhx74enThZfuW8+kHrgPe7P5IZL4eyIsBqmGBgSticqEeE
FmpPHLKANDLbYEe7LeixrLJ9/g92YEmfLirwWDAPQI6AcSCPk/hUR0hFoqUalI6SV2zUcOGQzE7a
haHpEF1s2r5HNO7lUXzi6y8vPY/l+f5AFn6f1R1qw1xRxiGLT7oaf+k8Z6Ch/+O+iZtmRlzomKT/
TRZbXwLHdkaIQuMTzvWhbIHeD0xhFzhKZ/JI7xiyWUhgT1mwOsVJN9vtwipz4XmFnHCEw8iUj94Z
/npHaRPvm733Or7ftzRzeq6Gx5weX+FaBT4yPvVa5fAJnq112Dg9cG4Lm/vWYU7zKCGLhEQxkPtM
+IBHolR7bRmfosQUJxCmCClCIJf3KRpcFmzNPAOvjTHT1yIfFo0RjOXaI/3sHhCYVIWV6Bbi/21t
9od0BWT8ErB/fi7/GSI7lyHYZDuuiE+NlO+HsVjnFPTSceNt7q/ZdD7ZzQEYuo6qjYY9wgozeEUO
nIinai5iiOMoxoaXy0ZDlO1QuzV9D3EF3Tc4d84Ar5je8rjzgAu8PsdhFIJmCaT6LumeBG07dEvA
ylkDGAgckj5hnZhngwjpbUX026k1ZS9pj6O/tCPmpgw9TsgOwbkCSsR4okau+6RUPc8FuzJ4iB45
0J2HFXUaKM/0QLXzS3m/mWfXVDZFdQuIYxB1MgaFPB2JWATc9BBCF4aSSFYTvpTdS94OGwrNzcJq
mic9c7ThhUc5A6w9nu7IYIKKsgUvebstkeKcimxYP2RGWDBwlrVxBtFCzgXUDOFBb9MhNPRoocF+
5n2Ad98kMY08AyAdbFox4Qq18NLIP+2+hlP0JivbcSWjJWMTfkueWeU4cfd35a1HUZCKm+qW2kSG
/vtBF7eLKg2pFMhJeFJqpNXgS4pxlR6TnyAUHD91wiVIzkxiH1B/1P0hA4H0EmFjAJXj+z6NEWlk
BCxAAV1J4JT5lpHdFMxGSLajGhxGvPLvD3POrAoOdJ3gUSIC/TiFDRfjjFSSZUrTAj8PQBXY5Efq
UDxybY+U3QnIu3Sj6l2Ph0UXoGWsgJxinGr/OsgC6BL8kiqgiCC4VRnvzYFMVyDVGJ7ycACnBafi
+NQZt8llr7Duj/f25EzU7wiz0DoL4CtLAqO2Q9cKfJSe1Ce/Mpx+G52qhUf67c65NsGMhjSyl6Tt
ZEIAN6ZdNwYy9EaqueOY7BJ/rRHBvj+oOYuXzwUm5Gr9kGohj/C9FFHoNkbdSMneh6xMY7aSBPrz
pU0zM4uI1fE+QTYGNTYWitRA0DOEV0KsTi3O3yvanr4Ln8BPqgb/5T9VIAlbyYduUzniflzasjOj
hXFc9iqICCG6wIw2qhOhUJUoOwmNbtQjWl/osOpzXFTxvkgO6sJy3sbNeJcgYEYoKwK+yqLy0qaJ
lJJw6SkAHDg+iRouX3r283h1fxFvGo4wmKnVB9UMPDgwtOkauziJVVXWQyQm2amrPyVwrOnerrOw
mtR+/yls/Sf0DgnQefJeDTOjjnbFQjwtThvz6uZHAw/KsejTxaoSHJDrDxgawodKxUunws732UOy
kVzFFbfIHW61zejqH8Gpe5ZXniNZpalvlgBQtyltxv501VxMAJQt+gKlFpCcKpXRVk9hAWK/1soF
Ff86qqFoKNGjDu4gpfUWTtAtpIaxzbjBMvfTHn5DOolmusmdeIuG8126RnOCA/rgdQhxKsWJ1pA4
3YjQMImdzBHX4ipZLckI3jrk6UsUfuIWQqoIifXrWegKfgw4H7OgCAcp/5TELUJ1g0CWiFuR7FTL
DvIfSwdanFl6QApRSONRjgdi8tpooeR5X4SFfJIN8QdMl6lFD/6e7v0jSEIeF7krb3YarjdEL7hW
JwgTyr7X5vgBvFiNyCmnt+TR/5BSE4SmymN+wANhjCx+IXi48VaEn6ITZI0BqgUJHjO4GMTyMXre
9ZOo2027SbgdBM5A+0GW8F+3R3iypCE7D4g3RseeoKotqrLJEv3Urttd+5o+FQfx3XO6vbaOH6NV
BVau9K+0lBefHd+FVebcxEMCRDEQqKch+PFcrvvp/RLclGpQLtzTty8fZnzMKaFN6Vd9hZnMS8vL
Xn30h6wLaLadSn7fS6Y+vIjBRyCDAZ9fN9SIwQl330neRNp44AlIvUtTmI0sEXM4vBwUwgPp0Uon
gxqe7GK0hKwelPN9K9OEXTlCxsp0Wi4ckYDmG9qNnXeihvP6rx/fzI8zzx2tyTieH/4Pad/V5DiO
dPuLGEFvXkEjypaRyr4wqsvQe89ffw/r27stQVwhdid6JuahJ3QIIJFIJDLPwY+3hxHNrXen/h4y
xugxYaqVXwfNM5QGV67MOXX0+FyOo0wiceB6yXvkH/iKcJ+Gkx29N34Nw49C03sx7lkiM9flRRKi
VxSmQflJAHMw3U3mjbwvQ83WP3Kuv0WF37A1DHvYpA6Iivk/1V4/5C9z8+PtBbt2moCFPaAYEvw/
aAqgRqr00DsJ5CA4prKDGBlyehHqDc0a9Cx26dSMk3LBClWQ7KBJDU9ReJKiNlxZ6RD5y8LgmO3a
lQY1VnSr3HkoZmekh65CD6wcwizcdtBBA8c1R0JndqjmcRZOXBwjVI3J8JV3xxFqNiN6pBnTN9vc
hcGjZAOKDxJqSXDswzFfAlW5p5Z+HSRHPyFoAfwGJ2PwErxwOA12oRN8K18D6zmEgUgtGEhYfbSu
+MlR+MwK0r1Mo1nvspithnPlHKmhUdtN7ofS530MDW8aeJ5+xNOoKLm35+/KX1AYdOAkdloi4Ig5
dveGjUD09q9fb2Pq5ylzGxpZLyMJPx+c8gOkaSztEKtu+2qlloInbzyzNywnNX/xLYOgHD00SD2/
ngDZ23/6J5CEqJbyYOvNxjO/HjyJEfpeRfTUAOc1PLNzg+8mDf1nybGE+eFpF6xdDqK9aW/cyxrj
DFvCAjMm4ly8V89FdJdYgtgapVCLWCvwYfoE9Abl59iauosXfKgF3l6662lE0RBA8DKOgn6UdF6C
BYMEBSM/7o86F0R3bdTXlliiwPI2yrWJwzUgoT8X9OMtnnbzAd9wZR9kkFlKrU6xFbyUbJv8fpIf
buNcmzlwcN3DaYKoDQzxl6ORlTFJIq6Vj1q8Exo8kXFmqL/dxri+BEAX5RyEWp80neSy7Af5+Bp/
wBzCx8BJXrJn9bP7iF9uY11feH6xwLGNEnWsEO3HMxQfG6owycfGGeJ3+T0Dq1R7MqTP1LuPoX5b
DCSJt31qqsi0Cg/oNiHVc12tDYWoKHDZJSyNqMWVxGP6//8gatvhEVKIxkSQj+VzOtp5gTp9eQcl
HoeX1oyxz6Z3ucMxz6DiQzHknOiiE2pSMbU1Hyvycdubrwbx3XfZnqA8H1ihOZhv9enj42ckx5aw
xBOuDs950s+A5w16ttn9Us3iJpDko46meqJb0Ye/DhgO+bpS5wLEoNM8vJxNGrraAbIvjsX6j7eO
VygKWhuryA4ZHuU6KqbAqNMTeWckBRH1HrvK5fFaeqc94pl6RZpNuFOJf98dVM8CsfPtFVzeKf+e
yKttn+STMfERJjJ+liBCIZuhLTxoe26PNJ59G2u2u/9sLGjpuFwzoygTIYJXOFrlw7p75hgpluuo
kZpByrNooKqOGw92j9I69KGLVnA/pigkMvHab9fYlaklbdTPabTBQXN7aEvTiMMABdVIvaKOiafs
sZC4Hi+JgXKsdhzRtt6usb072Mmq3o6rf4b1G8ae2X5k5GmpKp585FfDLrLI571iVna+G+4ZQAub
7HxQv4M+AwJ5zSRzoQZXfaxOjtSQZsu/yfcZRMpaSyeSWYGA14Au4H3NUl5ZCFfmAvh/T+jv3jzD
7spBGuXUkI9VYPtb7/6eTCvuXVlNP5LpB4QJyBorZZxlYPhxXGFSFTI5vN25IJAgMeOMvX6pRYfP
+agoE02LfET3ECcfQbOzzu7LvV8Sz6owoZLZPQWb9qVmOLGFw+ACkToJUfxfZV4Jw9RXOdkNNmNP
zx98sadRZIUrIRRQZGRHUN58uadlcACiwFhWj4EWE6F4Qc0TwwivjpgZAUXwqBDE8Yp/LhFCI4Go
I+q9jsUr/6OhRg+bmavJ6CQIxe3YCliR8pUlzERAqDnHrYzHszk9pCrM0XMhCf6pRgXvqcqRKqyw
uWfKyMjRK7yvK4YoP3ZGwHLGVw5yRkasB9JsJIrRyXA51EAK/W5KB/+k5WsdN90SoWvffjEmdE5U
XS7ZjILUMLo3cc2lw0nPQyt1FGF8YAFEz5Zd6egwQclztJLraa1qkFFbCY3P8FpLs4q+9FnNGk+N
aKu7HJuEco4GLUv+CWUq5qTu8VZjFqAiy4OVEH1KqLe6Pcwru8cTLfI7c/7ztxGW2s+NJAWVNIrB
adyABmfjrwX0oN6GuM4XzBgz6QloLyCfQ784pdwQGmEnB6dgLW/Q9rRV1/VOdiKQNTGQFizjAoma
PU8qRy2WleBUOZzLudFO35T7yo3NwvZc4SFcC5toU7FepK8DIGqA1CTGfBS2/QTYfhPch65sZvfC
w1t0gPCowzFiSeZsUtafBe3Eoe81OMWHE+rq5ONkYi73pctixmEOi/KJpcj7XuxhWJyrrzTH33hf
uPBsBJt3gz2r92nREM+MZF7as4OsT3UpSDIMKzzcCS/ZR+6wxjPHFtSGhnGgfwE7C48/dCNvJhkJ
5D+k4MSbva1ufHdwpZV3hzwIwwoX9rCOlzIUdcw33yt7R9I/V2O1Ck+5PTnoFbUSS9l2W/DWrSdT
AnFcDiZsSD+6zwzga5clQ60VD2joocczM33dbnP0zXqFGP2av/+o4CUl+dFW8pZFnrtghJdI1GrJ
KGL1kw5IjdWtJ+I5hf0i2fWWJbh4HQmAY/x8SLPZnJlF0OehN81DknBtOrx395+Obin70Qke/Tc8
jLGOUdYUzmt7hgeCqYkrGuCN8FScqdngpLSQUf3vWwvngYEzA31bIJ9EV9klUJikcolWs+iEtCZq
TiEwq98JNng9j/LjbbO4ErhA9v4Cigq683DSEhR6QInFrnaJU5qJ9d454H91QfSEVjUy3ot3+l25
BpEMlC7Gx+HzC0SLnvnPvoPuKADhJq+XDb6j3yRrATuj2ekPeP/izdHOHN/2V+G6d9rXeJ08Rwdj
BfJFM3Y0porn9Q3ockLo5sRAL3VEmPiQAmJqKLGvTe6xefl8i0i1r1ah40ERPvqvy4gACiFj+B/E
PWB0p7ZMnIp5p/SwrM5Bya+0C8xpO3mmbvF35a752JjRQ7EvXwSWwvC1Y73EpXZQmmRzMgu4/oe8
EbaigPdknmFi1671EoMy5qEIQlT3/O4aDjocf1TLO6YO64iYz5tLBz5zyaHiC03qaAuinzs4MWxG
MLJjyyi7OroflS9vZDnvK+mGebOcg1DHa+EJRdWOAOFX8sZb8Zv+902+Bi8bCOJW3qpeVa6wmWxt
pTq5lTu9y0oXzRD0OPGug5wfKErQ5kNZymg0vhQmdXJS0fc+SB2JY8ZWvD6h0Fl4hkDZRNJGURmJ
VXLq9JiMxSEF31032hwo9rtHNKz+9yfirHEtgIZEBHkoVLUvnV0kalELNa/4VEsPQ2s2HAq8bL9/
5KSdDG0uBSUIXsqvc/TFg9MyqkeSydDzqh6GYqdCnbrIndu+aMmUcIMAoRW+C491VMRWiWmLrShi
ir2itZBfnaw0SWIbrDAft5GuUx4wKDyDzxcz6HHAuC7H3k86GgL7Ij21P/VB2Kbmzl+Xn8JTtBdY
iYglw0HNJcj00aEsodH/EqqIo6ZowjI9oQFlFM0x94tvuW9DzmwDLv/WGrAaWYHWTDtJ0+rXURxG
1Ux8D2S1QpOLKKAyIlx0ai75rBW1LVeMqZiHShv2+fdRUxGiecz3yyY9xfl2yMad4YGEcpLXPh9a
YvKV40yQwbE7+uClewoGFGL0jKz64gxBrQsVlCjPRzvx5QwpfMj16ZSkp0JXNsbQHTn0NDKsfQED
9GyosQUNl47LI4VRgGfQRx44Pel8gVLJSPRNAzJzDAteiozQnajNJUTQPFFoJRt0A6CNYkqzU2V1
1mQJCGf1tWrJKIw2NnjwdlVGZcd1rumXxQiCCSATVcEzSN0HMgGKeaKQZSc0VCH/6duGeW9/FCtX
u2cFmEtzKCFOnzNbaMwx5r8/C8MUrSuLxstRA2bes/KryzN39uPUOAxv0LKxKrKTh+bqO4OrxFf0
slcPXNG2ZjCvLBH4TtWJOGgFbLKoBXCMoRxTMgcVOYFVo6dCgjrYZK5ADoyapWR3/Vai4EqOutS5
gQ0uim7PaTxt9Asw5p946IugviSowt4sp4fS/24ip0c5lPHYd+tIDI9cYJCyDayxPvltYI7dyvcs
ibMNCXUOaNscGJv413wvNzG+DVksvJajFhHc+pdLw0P4IVG5qj9xpVv6glN4f1oeLjp69AMwuE4u
FD3sWCkJ+F1CLlx7UOMtBJKlJeFyM30djFc0haFsJYeoomIHqZsEPy00f/U7vZVt/N9ttY9kEqLz
ywA1TDCY6tiQvLA5ZLR4POoVr5zs1Mq+LKAC7X1mPAT4DuF32q2q+I8avYKCu0YR9m3ndX1kgkNr
Jgzg4c6ReKJ8K5xoE3WC0p9SVCOQTO1Um28T3pGj8KeWy8HuRP2ra7nYvo37e9pT841kKPR25nQQ
8nrUWS2Engo+NB3FgMOLp4CHhHdyf51nj2P+yENAXCOh92wMzyGHeDkghSHYxZ30R12L3AYq9cdI
syJdN6MD6LoL31SEuwDiFNNa3sq6o6iWsB9DzRKGB220Czu8Fw1HixpSgId+n6srUPGU0pPxLRrW
7YFd96AhHEAlMva4DkZWndYWy5S617yK6098DPEolOVU8p0hu7VqavIqmPZtCTaD0II+hKluFf+o
avuyguBytNIPKXQ6oQt8+4ukObCip/r8iyjTHiowpI2B15+6ECIZTl86cXkPperaBw2vka5GdTf6
Fl5F8p26VoOP7tkLSMXdK7yZNq9cZ2lQRtZdGON+DOxJs8R0n8k4Vi0B3XyeGycQAlPNsdn6kNJh
nf7zy9fF16OoG/SvYIZHKyXqtqhzJ+7jYpjEIT4pBCRk9jjg5mofR6LcB4y7zFX0RCFRb3CxCGmz
IuvjU+RxynoApZRZTYNu9WByYKzJ1c1ihkJdFZoekLjBHrj0NqWnd0k5TfEpJpY2Op2JMplqJKw7
8tV5M8OA4ACZZbxNgafvEqbW2yhBBTZgDNRxI0JqTVFvWKfalQg6vh8McqhSQOIaxk/fYCAuXqTQ
h81PdTVwbubL0DMv+NCLV0Kpgn40HzV0kCSNXK2mpG0rM5GTUEe/7whmta4E/wzhplAvzAxSGqBZ
8sYhIl6g9aj9KsIaAoBt2/mHkJuFbAc0ioCMVvLEY1lIBkxTQdenmaoj1D2Kdhozkw/iHl4WpBZI
SAVq/5EYXOQ57ZQFEuhdue49zKOSM3nQlnMMx3Z9DGMyJFSlIk+F+jUI8l3OOS9XWZ8aQnIaHKhN
HSSrXgVOiCe66PAhu+gebhm2dB3AUIjUKqtd202dj6i/cYrdPpQ2aW+Gazi4yWlMzvIemfXFVxHv
fFSixxSMDfDd+O/lGNuxigsJBVG4Zxwap68dVBeD1r516s5usmd5W3+BTwJ0E6yhzpudcgZILOH2
iMrNmdGNmlyh0L1RCNP0NOvGyZs9lIrWs3Ijw4nPh88tGGpGEy0Y06ZFPN2a6dPb8YclVn6daMQE
no+DOv1qowgSvwCAt9K2DdkdJDsiTD5yJgyVwOC1biqKeh6HjfZ/uBmdHCCb1Zq3T5glC7wYDnXC
KOHk1UaKZUERjIMhOY4PdROd+Ka2iUDxzoBbOBJkPJDhJoKAHZXulPfsKl6vQmmGs3q7WYvftUW6
Z5BTv3zdRrqKjuZlOgOizC0YpmjsizA9vUIkZuuTyE4dhqldP0fMGLi0wUkjsQ6rvtxLiJHwuDPm
wHDuMG3rXbw7PjDzsks79hyF2rGRXpboZAIK0g7QUBNcdBWitOTpCUr1D//9pKFxByWguOigLZky
hkHQ40QI/ewEbfPXfABVXuQT170NsnCAIruHFhceD6aQwaLGk1eGVMpSi5sU8d6lu2zdEb5ZmTWD
m2ZxB53jUHd7UFxwHJcB53XyiLEn/qlJyOaos5qPlyztHIcy6TyRBskIgeM9QHvXVO/woGIzTO0q
DoSlnWNQ1iyXQdsWapOdtp4C2dbka8gYt6jrrBAFQfk1rtaQEmhrTFeyFlc8xB+4d8k8sp5e59mg
/fP5SGi/NjWSEgoYSbRWN061m1vj1lr1KGfkGEBW8ratLZ0G52iUQQtCJxhjjUGhG+EDak3mD2Nh
5om/MZxf0b6ztECCZKFaqbi5N2vZijaMX1/0zmffT3cDFWBYQWINP69uvIIotkoOlel+QeaIlC+3
p4plAHRKVKtUv6uCMjuNEE2FqOmGM0sr3QnolWHmBZeCgfNxUXvTGPiuy7tqXhcEAo4YkfhXSoRh
bYytSSdtol4duGqCsTXWcATF6KoyQbrDWiSWDVCbM0+GsR9jTFz5Ezny+tvYrsFUotjxcXTFrYir
1fPtpWINi4px+ohT/ALaeCcrfPxOdxuXNSTGtjEoX5B7Ce9JPABeZVNw5c/EZL0osBAoN9AXJddO
PDamvt9OzkBw2WbtfcY5Qx9mgeyD2UfB4vfghChXlb3BFZ0wTszFGOCvJaOD7jIGGNuEE7W6my15
hGJmScav3tm4usmtv26vOsMZXNHEVP4kp5WETWMFZmQ87Ownnic9kV/qgGQmq8uFcX5e3xSk2ocA
1uzaHEvRURtcfKRWsilM1hQuBTjnU0g5A1/0Bc8vfp2BQjpLN8H/ailutZXR4GuaicmYxzks+88+
G108l0vm17qcV9K8fWLyLm0jS7V2T/EdaxPdPrPR1nsJ03hl1Dcj5g9pQ3ldr3niMgZy24tC5+IS
ge/5QQwr2B4uqs1Rvw+2pm3qzHZvFgzlDbKibnoOpBMn/oeQ2plMiH2C4YQxmNseQaMJobtMErJR
RRjVm3jm1E1UAN8FZmjKpPvIcD/Vftodt8ps1oVuGXeuVUSmCk0A1CTGfjX4yE7Ae9uVta8JaJuf
bw9t2RH9RaDmL4UgB8/nSXYSjvkjZzYbCQ+1LFEF1jAohyqUSl/xYB5AVP2OVLzjSve3R8ECoEIp
Xh1CZE0AkE4kIRnRP6On2wj/weP8e6LocgyjRbvMOAJi3+uWak4HW8rsjTmyapSXz8+/OLODOAva
vKBDXJXFGXIE/HNk6XeQaWTsTcaa03IesDVdLhtYVW8ahEOH22Bvij0D5D+EbH8HQnnOqOiUsdIi
uBhHX6Wof+agQl1b0SFxWdtzvpVdO82/UJTTTPoqldIGV8Not21txdEl0plvE+QsXVZWbNlx/oWi
HKdQNl0fKSFe9TavIVGPjKFcVx/93nT+/j614zOjDoWqxdoI9UYjgmgJChEO3AFvN1C0q4gN1Szr
8TH+Dk1tICKiK4ZDWDZ0yEaAqQoFCLxEeQRR6ZQiaOfHRCKaw1ogmotiI3BWmayzbraAq2U7Q6Lc
Aro9oUOh4E1W/C59s0JKJyCGtR32hekygu2l9Oncg/bvUVEeQkuzJA07jGpE24tv9rsP007czc+z
hChFZNj+bAQ3BkZTFiA31iMdDLBgHRyhBX3bFS06u79DkSkPoZdG7sFBZKfn9ykgj+nn8fbvL7oH
pEJnyoU5+U4tS4mqYDBAIPy1BstK3fEpSgkiq9sg849cTdEZCLUeRVFWhTAgztFXOEhXT+j5+GcI
tFR2xaEFKfARYgevoN2EaTUr3mWEh4sL/XcUv6IoZ85aKtp/Rb2PqweGxS6u8tlPU5kocQxRx1lj
gsTnfqVsRCK7jHVmIUhYorOPL5rCiNHcCleG2rrGPnqP/3AIlFuGkD3klAwAJPed2Vs2ZzEAln3V
2SRR3hi8XOAZ12CqINp5/JOb973F7yqTAcOwVfq5KzEq8KHKQBkfXv8YH4gwv/7RZqBdbmBwjdCK
AAhOkxuvdrlTrW4jLB5bZxNF7elxbNJcwRPSKVn7TzwJmenmxXvLGQC1n/W8gAjBfE+SV8+VJW2h
MwefEVqsR0HGQGjXqsn9FMUltkV58El8AkEvIyu3sNgoN1JAL42iJwh/UCaVlh4uFI2UI2zBzTw3
R4dkPsuiloKjC5R5mOd7Dy3lRgFJNTw4Sc4fgazj9YCnmpEV3i/s8Quc+e/PcIS8zAbwR+fIm3Xr
ecJGlu0uLIiC4iaU0IM4R4Va6SUCNEOzACV2OW7ijgg9JhD8MRz5dRMrem7OIajJmsYCbCscILz3
1u6f7wqnfipsaAE9m/FXQBi7feH4u0CjpswocmFqCjU/vXp7hy9NGQwaHaKf6vv2lmThUFuyEvW+
SeoZBzXmA5EOpndgXbxYGNSuxBnCKWqHmRtNdeU9INNooXYe1Pyn22OZF5k6zc/njM40x43Wa/GM
A85eknfMZMKCd4EQLi7AKAxFOR0tZW80vSBwE+YqfO7tmujrcE0kxIvs7b+UyLqAoqbM43rwt4mA
UtAFq+HS4gQmiLc7Etgj4V9YCZ/FFfo7st8T7myDgki8jaN5ZAoxHM7szEPs/DCOl2VvcwZCRYyi
7A9tOwAkJtF6O9rTAXmSJ0YsxEShIpZRaQwt4IFS2vJqH29L038Sfp7GFwYQa8qouGUophhlEr9T
1n4Irnq0s/ef2/Z8XW2lg1ENWrez7DxIv+mn4LwX+qrX5PmKDFb/Q7EeN+nBW508K9yHe5RC7N6G
53GXW6iDsG9j//42tZkusCmP6qNcmR9UYKeBmXxVVmjVhd1ZVbBKbV9222qbl+jkr/pNZ6EUvB6s
TjJ5ezTBGTK85enMFRJu0aYh/6QbzS43kgNpIL0i6V7fixvI8vjfZUyqiKR/KgkKXSR67XeZb/me
2/qpKe2T1CCCy394+opLkMPVYzMYPlB1GFanZlp1mR0l60Ylnc94F104fMFqAWUcEKqijpP2I12W
gXa6EnD7FaxiOynkKbSs29PLgqD2Qgd1WvS29XNOXDQddfdxZDVeLEWlF6OgNoLEieooNnx2yivy
WtqiKfkkUzCPD6ze3iVvdQFF7YW2kXNdrTCa2o7WRWK+gg2xguyROb+7aOuUcTYu+PkLOPnysDcC
EUztKeC2/DdKoYS322uz5EIufp8yfcjBJs2EitHTdIdXfg0VXYGZEfc5d8XH21ALgdEFEhVTlKhc
kHwBSONKNPf1Sv90/xkAFUbIsVJFkjrNj0i8+Ue9rxgDWPCCFwOgwocBghNZBlmOOTW8lu0qIR/u
D2O5WXtl/oazw6nsQ7FvYxhyiJ47Z2ztUXJZ+abbC4GqwUuMKvYqNdeA0f7s85VsFc8eoxL/9kyB
EvoSIZamRvd4rIT3BAXsU28QM7dMxhnLGga1571S7QS9xDC2HRL1T0yJFnwjdSacrfZVB04i1INU
8nhNyck+JJH1aNiQ/PwnFosb7eU8gbs984d6RN6Hx6NkYpUWSxRw4a5wMQpqe3tcpvZCMruPcIM6
YUdklZ0zHIhKvzoNcViLngcEbstv9vOrCai0BufJt1i9r7f3hspT+5tHjn6qNaxIWRKdmD4qEUqX
6d8XnrcuZoza5UUOLZa4wZq84m4l4pTXzHKnPW8YIdVtv67SRDNoQculTMZgTuuGsC4hjJmiQ1wc
97IRJfhxvrOciaTf4b4pmclkxkz9WsaZr8rTVIZyN/xhb0rO+9xXqZLwPmJddxnO5PfJ/QzGk7VA
8aBuj3jdcfij+ZXbDKe7iABdHdB9yBAGuLrrqDr4EToJm0RDNVU+EeWB9F+MKGipthp9GX9RKNde
Z9IU+oaIjeJqxKoTt0T2wYFImAXC7Jx4eNzuVjyKinMEFvFBXbkNWvHblx/7g7/bsPKoi97z79fQ
JoJYPJQ4HmOOSf5eWm+or2bM6qIRniFQh0Au5rlfekBoGmKY3P22x3a97T8XvdsZBHUEoBmyyMQM
EM9YNhUoucfw0KxBUNFehMchTm5g40llOSHRd4FKCpNhGgz7+31JObPwpA1Kse8BokDPk0Dc0zLu
HLTF5Kfb08XCoQ4DudXrsGwwXaP5Xk2OgaYI01aeboOwZowK86pBD2tofGIzVTsHtYlW9Vwx0lMs
26UOgrDrhzjvAaHdOd02clmejWVW8xDP1qNWtdyA2hosNyeD1YBc+Hh7jlgAlCswsgnv2vD/p+n4
qjy2zv9QVw2eOahTgugXjdS4216OgFO9OoLyEsrpX0GZvt7j0RlNN4wjbOHWdYlCr0PsFYM3AQW3
49Dk3nnHfHBZfvPani5BqMXQhCzX/SQfT9O6tDzi/rBu/9ds79D0OJ8sajXQcNGINdp94QpB5fjw
6qjm+oQnX9XqSENQ0m+b4T1c8fFhy6J8WbhNXmDTbjiCqIXBZxjdHqi1adj8p7nxG4YXE2dHeBnM
XsJQvjjW6zga9GI8PVt7J7VPJ7JedWRHbLsyj77zwLryL2RzLgEpz5yPQ9cmUTmetu/loSTvyIQ/
3qvrmdj6By9rmyMr5FmIQy8RKU/dFkPAT6gZOlkoju1B0GmaPxBg7ZmVSfNc3ZpLKmhvAr4YG2O2
+pX3hjjU7V33yDSM6/jwcjiUr474IdalAYbxvC2c0DYO/Ft4TMwH3v15eL7tjRYqIC6xKG/RcaIf
KtxsHc/7vUDu1imy46vYzFyys4+mK71pLAO5PoouISnXESt6LxgZJnGLEw8XE8s/PbDc07WXvcSg
PIefRFETpxjW3grdYlvdpa8/5UtiH92efLFeyX5fDG+ZBeVFgkbqMyGDxQ+O9b6N1vv93Wn9GO6/
T8nd40AeR4l8fxMCMR9y3OogBtoe54pglzWzv3KQNz7kd2uenV4R9LmFbN56lbV9fb9zTvdQp97Z
7vFBWyf/w7PaxST/doqfoY1SOCXlPGzOdYqAeK5kmz2BS7lto4xT4NfBncEoYeSDqwjbQYLehyXv
9YJMicXiTr4WN788Cn7JV85gotYrfF+BWTqO4jprWOYjMT82EN3D3mOZDGMP0PoQUEj/lyPZ7i3Q
R953e0Zcea1AQQ2HciJdoxgZgrERKTdLI/u7deQ02094/WYVENaNguGxfo/Zs7kbUFg06QMsIdx8
lxb3ddsAmEtDeQylSCW/BCvSyXqvyXycPIbmyp5XxrdYHpE5cZTrCIakx2mJsSCZ8X4iBYhgd8Q0
XXeb/mE9f7NiAJHyHGNhhFIx23abWjwaYFQ3UtBeukuMo1TC1kt5lTXopid1zQikGbuKLtjJuhg8
EgKGue1/xLfqwGog+/30G76IrtZp2zCJsh4GmH7syfo7NldrZy+vHJjio7/i12hgsdHK3hOwSz8w
rJ8JTsUgBYfXpqrG6HL79RXe+N2xtvJeKK3enMC32D7od+b4Yj24P8dkH+VwW1vGFZgVlND91A3U
oiZdwvglYvkbiCubuD0m+MMYKysUpylHK5RLD2B5wEqGH++BqZniq8mzQh+WuVDuZAJLUj6EMFQU
aRSuSvDIPTIGwvCJdOEPSougXRZX8+FlhRtt5bK81EJZ4sWBRVf+CJkRKX4NhNd9euDNd1LYO5ug
GYhJhMlwiDQBbSvJTat2QOrNyhp2qAVZPa7uD9WjxSqRZdoZ5UL8uI37HsfJybJ6lUwVqciH6ZrB
6rYTZhiATL0cQHexBRMVRoTLZE7iDS4rMuPp4Jrf7PLMomstkZQq9GSs51kriYSi/4z45Hu12pHe
OhzQW41ntvoFERxjry5fWdDwD9lB6AFeKa7NbSeaP7thw312YvukWt8ywVmZwfEfUdXM8vuL4ekZ
HrWbvIEL6ijDmikEmmLGU/zn9mItX/rOAKiwvtFEIQkS+IRXhbw6739w6QvNXULI22GDfbX936zw
DJA6ojNJi/XWm2eQrNdQhkMNIvHs8fH2uBa31RkKdTbrRZoNeTiH9ZMVrniGGSx70rOfp7ZS4CdJ
YJTzVlIfQE9KClgcy12zbI2O0ZOG/9dl4XXr4NnHXJNvXMd3Jro5j18eM0if775Xx/DfMdFBej9J
etBzWJhg9wdLg1feCmyv4dqwhLea1SC06MLPwKhjV+GNTBT/D8zaJw7/6TKLUBev4GcQ1F0/UWPD
CAOs0RYNiY8vpvuACyorPBcYG5SOz9ukq0EgjlkDHenKX32D2udA7HC9MU2fJXjPBKO8Qemj1UXS
AWa9vla7lECIQwaNiiO/8TPzqVu3zu1ttHwQnk0i7R7KTFQyGYgxKUm+Imh7IweEuMqacab/mtct
86P8AsSzEEqX85Grr/Z3f0JyWil4VtvZOsG11FiDb4RVhckyQspJcKOhZHkz72IZWmcx2Y3/Q38D
Aomz+aMchRQaBbjjAZGtwz2UzczBRsppDu4i/MtwS8s5mr9odKjeToNaGgbQnvfW3R2mcBZneezI
/OdlZeNsNN0R88inrKn8tfMby0cH8bEYc9FowFAqC5y8hEeXjELQyHQs7nxQ8372TreZNtLejxFC
s+ghfp/3bqHT7iQu8y4VgL59T79rR4GFPug2mkgY24HhU+hQXZ5GX8wnTLBEvJEYhxRNKuilPoas
ZOxyguZsKeXL5HwoNkYfybNt7t+xkI9rpNp29ub44Lq6zRjVYsR2hkW5FRldWgofIAaorNfW5s09
Dmaw1DS2bR+OzK4wxq67it5zPzDk2fVbr5bzx0fgtn5c7d5s0y3M/4Hje44Uz8ZGuRWIGXlcMwKt
Nfcl8W1hhY4Wxr5bqIS+BKEciYYBtWBjBsgmATvF+CNtlZT4HkkO5pP7w4yhrh/VL/EorzK0Hs+H
GvC2cJbviWW8c/e3bYIVF9JR/BRL86AA4dylNpJcHfn8XMEXH5DqfXCl0204hk3Q8byuq5kuefOA
9glIxKHX+8iKpFmLJFM+og17VP/Nk5ajCOHxm2gmDhbfsh9YmqeM2FOmAo9cNWpNKwC054i6Dhky
iKxfpxxDEUmipM8J66268u16fXshWJ6UptxKRKPIahE/35r9BnXpSUM+p025NresEH3Z60CqEoSs
4MWj1yMEpUtegiX5pH+3Fkq/0JfCMYKKeXNfHwt/IaiV8DhVzPUMEA4ow+9RqcMM/1iDoFYDgofl
mHqIWiSCZ5H2PbKkwhZfQP28OtZ3pgsuMZazWT6D/g6K8ta6HveVNAJSxM6X17t7+21jurfNYPnu
gUZD0BZCiAEU/5fHjzDpgdAV7Rz3zSQVe8Rj6/V9Q+53NvphcAw93wZcdABnePOgz/LCQo9G4SgH
3vSZWJopbeA3byMsn6hnENT+l6ouLDujm5cKtdhk/3/8W8g2It+GgzVmvUYsR2PQkJYMyUALDk2O
o9SjnE+ZNmArpSQEQ7+bmz6Zo7L3wNLDrfe5ObrGOnSyvRRtH7Zftwe8aJpn8JTxj6qXdW0A+Dv/
ASHKD4urYjkJcwZA2T4XqHoneMaACQ12oORBOYrVPq3JI/+1su1hdTyGVvLESsEs373PYCn7x2Rr
/jipw2mwULX2FK56y6wbRLUM57Fokmc41NUnMwaOT3VlwIMn2GkhOzjeMfmTFg/yMwwqOukGtWm0
EmPZWt6G88k0P3srbwxLWL7FncHMpnK2u8I6rwI5wVDKx9BGlSqxkbDAk9VxfLltc8vHxxnSPKln
SHiu6hMtxYCiDlU9UJoiTvztr3xlzbpa/T4VXTn3f0NBwvkSCnpXQalOML/ta07U71h00pX8/0i7
rt3GlWX7RQSYw2szSrJky5Jt2S/EeDxmFJOYxK+/q32COT3c6os5OBs4DwO41MXqVdUVViV+EyF7
XlJ2G1phDGNP3H04eyMl+2DDXSK96Ixnv4GBrSJpL5erBMU6Tl4Rsgo9sCo/Hg6XDQcfOVYvsxyc
VdZPmRWqOG3Vb1A5OwM7sOZkz/l+vAMxoDGk+SBkHZSa5l5URBixy0mq+XK/UkUiSevEUfRN2J6e
hOmhVbzB5MUfFDRufVUGVEyljacipV8V/fnV6yXZ5evP/dVAjjB0jYr3bl0u4s2+IIMmEwqGDZhH
x6OarEwRhMmZ3fnyz+a5w/AO+LtrMvpr+WPcTK4Wn3TeO28xQpmJZ0DGAnm0PqjmeDx/JhkaY9cR
z5Uv+72ZCAZjIuzZMy4pbHSz3V7dt2wDV07QG22sfyjuweHub+IdiQGbTCsi0cjpF3SGHzWV5SLz
MLoNCWwOsMk8WQzc9NFQoJUQsp6d+rN3ShebaZ1yt33DIlDzQMrV3V2F5Uf6vdaQJztzeIkHjvyv
WzuDu6TRz1p3gfUUTvu+c+GGbt9H3gHZ9unuXFeDlVEndDqF61XiAr89eYXCHU1xOGWwCda6h9wz
N9VBLe/GRfxC+tnRxtTok5JeDGdbfaxGcux+RcSrglC1HWRwtOPtk3I8BzYC/g7nZpaiw2j8kgd2
YTe2azu7070CaTKOpNuOXf7ylrOTVYnWmCrFOBqX0Qnc8a4KfmKgjrbx/SgdaJOH3osx+/cd/Hqb
zkSWpV5WaoJrXrrP6me7rsAquufx8t4O+OSv7PFMSG4ll06dEPBtR0f4qdrj+twT8/G29jgO4gtP
Z0LG3pyqlN5u7/Hz9l9ebnGYKYkBjqob8rqqoaTG6QznmtjZIzj0m9Dta1I9W1s0RXVBKbkcsTTu
v2XoDIaYNRhh+hZqA9u46RAfcIXeLyT2eBRSnBvF1nM6pRlHMHuMx+xHeph+BLfPwYEitnyjFHqi
iFd8mG3oe4Z35kAtx7jY3irTyOpEpVpC3x82UQavHW9IiGNZbFuVdhWkqCpxgHAFUpILZ4SV8xqT
2UKNBNr0K8bhoZ/TdlifMcPR3hWJd8kpNR1aTfcH23Zfd49+pfEAh3P7v37a7M4UagJa65YCzvpk
7vFSqgbng0dMs/xk/74+X/HyTIpa9W2on3HAzWYreW+67a381wGrmymJpc3tIKSB2I1r8+W5ZuLE
HNtckozqE937LbFlAj0iW4zCJDfM5imQQQZJiKTLVQAydJjcPZXnQxWkz1N4iHlvvuUeiZkSGTDI
BL1tOgpvjXfZhkh2NP6el+vgxfJsmUaWyjBSOqjuqpHqpd7WPbH3fDGcK8uWZIrxIpudjLfYsN7q
tvmQ2T3qd2S0rw40t1EeuP2tyznWb/V9jTfNjSJTxPysQqQRIGPskhdaF4+8D17bFs9XsIUYrCpL
pQu9UoPmlCnpd4cP7QMFNVon/B/fRGzblDYo4lS3sL4MBa3kufdA2uKAoHN7re2iIWa7dkXvNphz
XuyY0Pg9GsqSrIzCHDKVjo6V5uRn676gdMh7HXBAly3GlJ0iq1iWMR6tFht4yIUH6v/wvkIXiaQo
X2u2fz9InfR9IVsRSpJn4hSe8JhtX2377KwPIDsKeJtWl8sWWFf7H3EUtWYG2Bml2XVtTAsJznZb
7rPN0VypPxOwNVhOAGqS4BDsOa7xHz7Wt1DmY3WVKFnnAUKn+423Al3I9Gi7h08uwtMQ+E/I/ZZD
A4zZ4S7Xc6/0AtXlZqva96vQQcs4MrLoCLmipopundtWyNUmjTlmAtsrFpjFIQQ2aIc8oTCYEI88
GjaNlOFX4FbQ7OrcFsq1GAbsRcwkdYoJk3zeQKS3HYagJw/hQQbVYh7Z+3rDI5b+B9T/ViyD+rUI
2s1BxAfMCNhczYe7FK/FPbdYsOwy/yuGfS3GzUWbGvrweM7vtld78pAvKrG4iqBB2Qk4auQYC/ty
tC4C9qqkAhDk4HlvIAD7kWF5gvej7HiMfjwzYZ+KUSa2hSrhXJgbijaa513IGKzIGr0Gh6ddt1IQ
GfDae5aD6W9d0uPPTFOopFA1S1jJ2XBCpwqwgIajwOWA+lsCAyVG2OmG0VMowV44mZxUH5Xd58EE
ES/S6Q7Hy/Bsg8GQ0sqiAcU3APGmK0nycvswX77+BnSwb8M+VKIi074gyjnJ6xJT0rH9PqH4PmLi
JMGOYm13d16htyd37YOT+3tu3p6nTwZMqlatkmzECau78+69cIAhl7u7lzu4g4DXVrv4xDewd9CQ
sJJNZIP9Ghvw5KpK0R96IeKqwB6XK0jc9pw7thhgzaQw3ywfB/U8yDnGWlo719y6dDWZ5OkqrTbn
lmOOi43qoDwysI1dNkB+xAirpEsd69cW5kgZp3uwKp5tdJs9WrtfuvOA9uTI6zaRp+8+Iu8TzS8c
X7B03+biGd9TaLWJOhfEO1gch86s+NdtC12sJs0FMOYhhcl1wsoS6rm9d+8XFj0FtKEXpc0Cxvjx
/Bd0QNjHNlMo42ckcM/qwxn1wMo5bVS3CpKHgJe2X7KQuQzGsYxjq1piAhmnk+eML5Of1pwM4WLe
bCbCYMogWdsMqUI/zGZbHdKX+if6M6KL/cHdArZ0f+eC6CNthrh9J/VmMkEQxhTCdeg8oEEoJ3c0
Jg109/m2OXDMjV1UaY7dqCQjhF1cYVe4PO+x+FABiSSYMcEMoItstkSKOqk2MpG2ORjkQqSWmAXB
nCuUJ1QEoxec8ywZwlweTULNlSejjXtIIE8BTcwLyKL3BVg4b+ts8QrNhTA+MZKaYexlCGm80wbR
Wue+Fa+JK79eLJKsMKJuIq2V259BKNqpXwfcFpulrzb/AYzLHKI20TVhAkiAMIJs32uf4Bko+WRy
g0B6uH1c7jdkEPEyCBoKGzguhLlb530k+pEm7644JQf9FkN8A1yaFnZSGlhjytwyRQbPYT3Q74eD
naR/g2C6I9cXHmZ8Pf9ZXz2XxVy0KwYMzuEFsp5BNeK9VQ9GkN6PqMU5DVmvnUPoognwYOueDZ57
sufmkZcVOzssY6xZhgm6QcIPcE5v4aoK8MIIEA0bvJhn0Vxmchh71aNzqZwryNlsEWK9RIfbBrJ4
52Z/nrHGMhPGcGzw53O8k8QV9ogGINe7LWMx6zb/WIwRdnFZxlojQVfo9npbkcTvbdW5eykwTWt3
RFoNnEBxMfUxl0i1OoOSKSrLOiwhkaYjTp4nuBePHA7cGShq0rfMkHHIY6IOcniF+rBvSSIWpNhr
3sbSRe81PwzjhFXjOko58tY0qsHIJpg6VCK/cIBx8Uk5l8K44aGSpggNBJBSoTt5gjmc7WLju0+g
4/N4UEFvxx96Q4yGpim69Jqd1NTLAnNWWPN33LTOaau6EgqfAQDxtuEtX9JvMWwS0QqtFOt+VIih
/Uyn0TF2KkF3OWpzf6W+mSgGkC5jroXmZNATedvCQS28sR9sQje6fIz/j778ZbSdCWQAKIrlTNYi
mY53YYTs9K5gIXyOztNP3tEW29aNmSQGgs65mFpZBi3iKiHbED9cwGowoYVk8yCicg18TQ7iBnI/
dJd3kTmGwuYVS7O6mCCoux4lJ3yY/LvDOvjUVqbN+3z089wwSDaX2MgFCOV7yNkMa8vDSMDLtJfs
vYaWxds2uRyAzLTJQFOSyNmltqDN5wx5ejTYYUtX5lu27/s73LXPPXZc3RbJNRUGpbDgsBzrDKbi
NI721dg3eoojr4pn2eGu1luExNn5GLRSYjky4xYXwekpj4GyK0+CBpTnNnhTr3HrkzGApU56XaQm
MF5E0qFfCbt8c/m5+xyQu6wDXl6K99lUJrjpsagpPY/QYf2mvGDuS1VI65In168Q4GMDAUYOVH+P
RDugpuZmiBfd9LdS2d7vakxV7FaB9OeLu0XX/M7bdr5yJnVCpv2r+LJ/5nUeL3udmUgGX0B4mBWi
RCH6VAI0H1+Bmp8Wmou4H5Jzx9le8PyMWdH6okG17jPNI7VEcNWX4OP2LVh6ms1QTFVhTrOQAC2R
QhkOuHe14ietL2CeciW+WC1nY/pivIZ+bcMQQb2sicz1RmBsmpNsovPYn3YBfzR0WVnff5+5y1kr
ynqv4+/XrnMyMHAWe6C9cjCHeltd/+A7vwUx9zgBCUUfWhCEJnfbyR6jdbSdRFvvSLPdo/K/044j
p23/H4DqWyZzpY2+yVNJgUwN5H1EdM92iyL0T5Os45p8fHBZBRZtQgf5P/6D3kxGmWo2XPuQWh42
lAnvxf35ScNcRYtUbIstwJEzvPBHLukZ/oAt3cKCeEtD7k1nAgUZYwmtFSYTJVMwCNgetSCWbHk1
NsReX7GvM9jntiz+lQ+YiWWuc9xMvZXI6YRIFXdMSu2XJ2yY2oD2k3efNRoP3DohEy8oraVmcgpR
jv5WEsUrnKy0vUcMSbz8QoH1wX15vXqSHZKn9XqNjtMTfdoghEH16+MjCNb27hVvqT2AhuN7l+1r
pgQGAyIk/DOzxC/bKoEGRNsd1iiFOtzV0vTv3NIA++ARQbMm0m+Mo23LrayQaGVjrbTyUG50928u
6uxQDOIMaq/Xco5DIfI83Zc2kgk7CQrMbV56WuHZLnNfwinuTf1KRYEFx/RPinexo8wN7wLK7BME
tuvaLdEHNE5j1J/GhYn3ifGOboP3ODc/tQi1s4OzCGXEkZaLGbTsvE0bpQMP45f7j5/UiHAnlr5C
zVsflQGnVjBaSVYgjlZpJyf2Vo+r+N4sbGTFktQJAIqhbcpBBVYKmPFhfTjQhgVeRLwYCnyfms1l
ioMSS1kC28InGNy3i5164Z3io1kd9U2oe//xd8+omUgGsqZLal7zK04eZsSr12JKBMQgvpuc0GCt
vXbcbgLOl2Uzm1EYY9xGgMCN6iP4kM6ouazFDd0xDL6KD142aTldMDsgg1hq2qTy1FN5aJNPD9f7
IMifeC0tnMtjMOCTVclYagaEoIB69nUHZVpu/pkDvQYDPEjVy2nXRhNScBvP8jTRduHI9pHD48Tg
QanBoE4nwHcKF5zmGfGoJ6FEFt1NgABt9Xwb3xaH3o3Zx2FA5zwYPbp7Q9o5MNjpnYG5JKAOMrbS
Tjyg43H1uUcpJ7R1l+fJuIdkEEYLu4soYD8wPtnzyUn2yiOdu8T4iV0I5PYxl+Ot2TEZeElVPcLF
prIasjlt5cIWPyqU2AMwpmhY3ssRx3FRbLK2KorWKLC+hbKA+dlTtAUB4wH0TQMR7njZnuUw678h
j8ngR1LE52ooAVlbYJb3XuDFW2zAcZocgs1fRsjfijSZSAczuddMALsObWKM7yc8qaFB3uAYzzRM
BjLG0ZLNMqIw7GT70UBdBA2SDvIFvI5lriQGN7pBNuWugf1jxOorzQj+ozsUCzZcnF98W8w0x6CH
kUWZkqrxhIISemdATYVZZhtxC69nhoe3JgMeclHlQqrA1jeny7YnRVAR8BHJ3Hnmxa6LGXawAX6o
YtHEuYfurn5cEgRjiSu4hmWHd0VLqqtTNUQnlztESx+bONlZPeeaLXCVG+r8BzAIIhhYeJleYSZI
9mBEVLeVjQBWCydxQaO2Cms7rLH6eUBjqJy4kW0G8KgRYgn63uEzJXFtiQGZTpLPmV7j1l/XHlZ3
WVcHtLUFdqqjQkK4GMO59+xKnGySplIRYU9IUG5B+r1KsMfn8cUkh8q3Vh8cRFsKGrBtDepWTFkF
/dTvD/y6w/rXycgRDipOuVUwKOgHyX1hf6TbDzxzONKW7spcGmPCE5J4ZW9BGqZqwDyf2C9XRCfc
FyqFRjbonIthnN+Ulz26Us5fQQOWEIMPMri+82pMi2Yxl8JYaREXSTFoX/EPGvyxnte3Ebum/AL5
YiloLokxwGudSlkf4jzYDUXayYm2mGu3aaMj3g+feLNYd3surtEvf0OJXz9qlvrJtSK8xhr9Vien
xwZJ+y6mPIl4IH3wjJAninF1mjkVoFiBKJrcPTkW0hcDuZzUM6Q9f+Sn/80Kv/BvdjJDQvaioR8u
9OODgr0RZ9R1abUh5fF3LHZHzb7cV4J0JqoBC3pkXnCyq19jhGzjYbLYXCHuezQiollYuQJnIWI3
wUCMlYEW4/Ar6cvll1mMB+c/hPGHWSz3cUtvnrN1sBEB0huU9g6HT+QMkID9eOYEoIut6KZqWnjd
aTp63ZjbEZ8FLRGqC4JqTFDDWv/DtMT5lvR3/2ml32KYqxFZbSeYfQH8wmwXBu5Bl/dEyzm8aIwj
h70NqjRJWCr0L0iJ9pH/iiYLPKuguNsHWnS+M719fciZxRjYuCVECg4Ev+tRpqUxGMEDj2we9TlI
C2x4Od7FOc65SCb2q7Qii8wcItHYDCqbt63indfatluJqMQl8KvO7TMudsXOBTJhoNL3gjkM9Iz5
fQ0a5WB/9TkieN+L/vtMjcNVnfKuq3Cm03SX1cTap4iWaN+o82EFHGHLTvS/RsiO4eSqnoliD1t/
PgGyHB0dAaA3CsC8wBFErfmGtbOTOJopRrqc1PT9iJ1N97Fd1qQJ1KOx/jwYr5Zj4H9cR8A7HeNN
BU3WweMEodP9M/Y50BRzimV92V12BK8Kr/VxkWl5bhwMcERtmRS5RK3x5PWHNHQQ5n0WyC5fXz4+
P7nE/cshyfe3YwBEvESoQKsQR/lITg5izcCwhyMXQBZjElORDVm0EG+JjEFeL+dRb1QTqWSwlw17
zdXWdip7uc99fy+eaCaJCek6OVMjE4eCArWXFANUGJ4SVuAp4EDVUrEL+1lVCdt6gO8ai4lyfC7a
sFVxjVX/WL1bj8NrU6NtaBO937b7pTrib5KYAGFsdEEoTA2SNqd77/3YvmAf2q+fBC99kNjn9kA0
bmS8cNcwbySJkmnptLjCfLBQjMu6jKzpqCNX8yyQ0q4H2wSZrls7T4dqW/n/nuX84IHXUryHGhjI
AWRDUUU0Ev4OXsn1epYytRQByF64Pl7sI1hTr87uB7aAcLn9viaaGFD5TRoD/1FVNPl17MSvFG1J
LFpE+mF5F/IekdR7BI9NTijF3+uPZmd6GPmrbPCvBBs8tW5/5qVuGl3GwWWwUEiGzkZLSa9VXTHE
Iqpnm63s1ioK4YiqRUgMPq1VxPW2S2Dzm0TmI7fiNRlHrO7AxnoUhg0DfKtIB6PnCUtsEVc/8xMt
C7HubxKZ23nthTSawlSkpcit4oRHynyGdIvjfNzW5lIk8ZskiuszF1jk5wkkvxmsqEd+9n6aHPnj
JbC7wDp+wA/KlGDQRrcoz0upCw4Dm8ZkC9VhUDzBhH8X3JSygmdeDoPSyOhhPaI33YFOx3U8zyDw
kKlNq6PIymBSoPbNVxNdAe/5i+Xb6WgPmwDLbkCJbcfP1aN9vj84PS9tuNTy/tsvZD5CH5+H5pzg
gj13axQmsKpiC3ubGr91wRUI1djExlo0lWiwe9t8ByNjz+t7X4LP334E833qTM3OsQg1gc5aIxje
RU3CM0nKDbeovpkL/psgxoGnaWSVjVXgtHh19wf59Xx0nz7rd97zfqnS9ZsgxnUP04TQLsaJurXj
BFYL4nFUa8P9dqMRhcQYbKy8bGthqgARrb9akS32lMAghGcjC2xu1Xjp0fPb72F8u5zBE+s9/cyO
866+Tu+6Ax4WsF22pMfII80ZbUKLl71a8PRzqWzTi3AJ5UsuUamb7XWX7OUatICx86Cu/OhuRJpg
vT7Q3eJYHIH2vcvmI3Kum+6d550Xgeb7FrLdL6kRxaNl4mdcUUREFsRvgtAb7fXecrhzijRgv2Fh
LOPeEJW5pee1CP+M6x6mTv8YIDHBHXRbxrTZoZiXg9zFaiN0X4I8pMVzhUhYtbwZbQHjHBjosHG4
qODuGvtS1q0DMpCWgYxJLPsKByzJ1c3WpT0FEXm/9+KKaGi92eU5wY5Z+Eb/sB59ewfOJhv7s13k
gQubPupRsjft7OVvile/WRsDZdWlnKxYx50Dnp5QvcKMV+D8P9jVOSDyBfozb2KkWQSWCWg+3F+l
ipzDiJjh59mJUi8ufwwhiSZHSAnWaVjrq/p225fxsFJlIKysLLUXQ+gfySjRFhJP/VATdIlOpce7
NxzvpTIghoHDvJAM+qkddFggv4xp/Tv6nOuC2OdBJv3df9iVomABqynJ2p+b8jqhuwwGtJpfPYvk
w04Pf4gbw3D/Rn8zOYz+jFEKoT3IefacMCXIkojoHaZ2yRG0iAQzQYz2BmUcrPjSUO1RB5+tO+81
hje4LWapuxbh4bfeGGRHxrDVwhBiOrt1vOtO2YQgd7wjP1fwLFgg3m6/Mhf5lpssodHwjS/Gjtqm
qhn1fQfJI9aivfwKvegjJdNo5wAg7hq2xUv3fUx21LbTwYUhWRTuZPdiJ/BbIWAGy5MO3Gr+otea
iWJeAXnVx1ivgnMpZLuR0Miuua+Nz0tg8LTH4LdmhJqmVpAi3CO6esU0NPpd0H5h37aPpZTW3D6+
cvcztMqsBgyw1N51w3bkX6EDPm21wpRytxKc4IO2uiT3+z1H6qLLnemQwWJTLup8SKgOezu/N+86
Tz61O6d6+hScj9jfcxNPPPtgQsizeZaayoBAkBJIzmXbdeTw2b0Dq+y/SQP9plIGQi6XQjTPGpWF
pVRvNfFWEcnB9Xbg5ge/0li37hgDIuKUYgjhDFGV03pn0jpJbWOw2CK6nbnC4znZTHaz/5yegkPh
fxq0dYjjBaiEW7+AwRdsGYoti9oPfYeWtv7zmdeBtvTIn+vz699nJmqCheNctxDR2Q5lQMBrW5gw
2v4ZgD/T/tB4kLl49ZB3MvGyFiXJpLY0k3fONOEyYFblqK+bigzb8le2PT/9jIN1mzmH7h5v3g0t
aHI0udSiocszucylGI0ulaoWcuO7zak5IiGlrJHIsA9oIuRcwIWUzW+imOsgRmOTXASIykh+lHYo
9x8+OFd88cbNTsPcgiyMmso0IaJytvf9i+FiVO4Q5D4vX7j8RJ0JYu6AWYu51qlXRAZNgMTkmWSf
qAphbo/2EMpuYxLpsXE7Jzu6boUZdE/YD3jmkydeT/PSVVAk7LtXYDPYTcT08CdGLIaaPtFkVJXZ
Sk0cXhC0mPdRZBmvMQn/p7JLsS5ZFl3E1qS3zXsMezdEU2/j25/7AU0oGAHmfMOloGsujlGtopXp
9VpCXEact7eJ3Ptgn87J7ingdgwtPkHnshggEa4CnPiFHg1v4O3p/uiB7toPAxUMJ0iec+Ovxa/1
rUr28Zkj8Wtq+b9UqdvjGcEQXtrHyB9dUKx+7GNeLuXrbcdC5eyE7DszV8IJbwMD9zshyns2rQXJ
TezJXpubtetjvO8XuQvJbk0oy5Cur/cOUnkf+iNo0X5EYCfh4Nyi65//HiaQkc1GqCWqcfHsNpeN
7z/G4O/9+Wpf0Qr5abey91dDvPpcJhPWCFcl1fILdLA5nWIkicnLbi0H4Y4TPi3h21wMA+GmIpyb
OocY3P5OwmqrZNy38o9IsMXGt4y72/eEZ7ssY7+h6FGEDjvc/GNE6CI010rtle8TtIDjqVfY6S9g
eM3l6aEw/adFoSFFkmgyWGe02aMWib0hIR4rApiVyQmkc5h2LEcy1jZKMzyDWXKMCqT8Rxyj1XMP
73S5QByCqP5uTG2sdN+HGGNb3dbn8tX8lsM4wtAoy/5CDdN4PKBBEROjt//+oqedH4Rxf3KYJyDc
EnAQZ5Tt+CD5+mmtvkfIxUX33OGuf7ho3+dhXGHUynpqUqjBUtzccSo1uHqR7V6913q1bt8C7vj4
EtMirtm3RAa4z+lgYkQCB0ShunCw/gc7iChlpP9AdwfYtDo+EBMdrbrL0+3S82gumsHxq5xFspnH
0vH56sMdY3ljNhCdZ/ocE2Hb1JvSvChlBZW2h8EBOQUaDDgQsvhynh3EoAedhYH1ZaiuE9a8IICh
VJUgOLfpMOWjeQfyCOzm+3HAquYP7rdbqvnPvx3bna70yXUszQgKdDpXwJdD1s7nhe2L9Zz56Rjo
KCZZa/oCFvLsvOUpwZ7m6EEkTyJB70Tk0O1YvPCW/sUbYMWWCUdzrJTGgj67hkgkXE1n2quBCgJq
rp+cj7eYBlOwNwN1FRWdNSxVTzo1ej1qZ+nYXW1HfJJovWpXPtimx6PvW+o21eeiGDDp21budSuX
qEtzxGiVYGjS7e7XV8nlPi0XEXh2LAZJTDlvsT+jgG2cnMxtAsV2wFvGeRwsRn0zIQx46MM4yJcO
QhyzJuJPPTicXzgATD3FH7YwE8GARK9WU541+DwDbCGI3OOF1La5Mt4ke93qXOqXZWv/lsfCRV2J
cjOY+EaopykbKageqrNd1ZUrWE583oyT2w+k8azMAbG+XGFyU0ndsnu4feyv8PzGsVlIKQrszFCQ
ND1uLi5eslUPVKET011EnkMfMw6keH98RDHZST0N9FL6MTlhhmy1duuVXpJuhSifmxpZBOyZbpgw
UD8XVaddU+lYmSQbgmmykWq6kk/9zHHrvJtiMJhj1RquioCvUMhObGGsNIj3wfppXVeEy71HLeiW
qplYRcs745xcoWqaF9luVynIznri3929rtdclsalHr45BrCDMYkwnZHKhbTtmBDsukxt9RS+8Cjk
Fos6imYoyE2A20KX2ZvZRa3SpSWujR3tFKf2w5XyWATjo0qX7jZ41KJehvqJ8pER/em28S77w5lw
5s4maa+HalFLiGJAb7y91+17RLuPLXJbjTvatDofOOrjX7mNb7EsyUaVS3WLbVjSUauCItjZY2Sr
G7RV0OUif1UAnin4q0t15vPHUGqVUIKC0ciy7b2SYP2W1TvI/2+45GeLFqqrSDKBHw9NO4w+NQXk
E+G1oX7Dk13dxoP38SfBOrH14RNEqbe/3rJD/JbGqjGRw6o7Xy8Skku0KBetx3c6oppVDvoIOLIW
HchMFhM5WWermjQFJ9tu08jRB1eV0URbe0/t2yHDWhif57GW8yIziQyGpU1YaFOD0ymk9wrZvluD
3tYdXdlC8cb5mA63T8j5dAoDZGlTheWkDNLRG/wiUL2DyNmuzf1cDHwl52wS8gESGsG5PrTgl82w
QWe14U0NLmPyTHPMW6uIU1XpCmjOQZoucVEkxhgkuuX55OgUnP5A5JkkJk5qL+Au0C6jhGTSyaEv
1aNEjvVTaa/MO/+HbWf3wSF3D4g+eX02y7g5E82GTZ02ZPLQ4pCbt+2bd7zWBJsUiZ0HMRFpr/4+
4MEW7w4wUD1l5ypUW5wWetUkW6xJ8lRs6PT/4dqSQ7ru3sv321YpUQ3e0jCDKLFkxEplQabo44WO
9rTBTbZWYwu+fanWuc1Poi3Go9+KZZNonTIURqzBTJ9B3hPb6Jef/Hp1eTd5z8qvK3XjbGzyLG3+
o0+tBCsFKhweRefn/hVdSdvCsx61x1+PR2yV7J7GQIjRIFSu9AHVK977lqNktoNDLlu1GSVqS2B1
aO5zrwCl3+nro1KKU/RycL4q596w/CVG1DRlnuKGtujc997alUUuSNtvBkQa3lp/R5WOI3HxpTb7
qgz45E2XWMrY0Zsq3WPB9fWrBU09Tg33la3w1Mngj3yJLdGcIKt2G48uhTgVd1fbBDdzSTBEJ/kg
cXsdXffFV0EphNkaLMRF6cdynA1P0Txjpj915vw1WdX1OML1Ke6ojb1fbP2+wYXlvhjpmW7ZMgNH
Elrgz6GFM4PIXvVBmwjWtfSlgo8sXPt/tVcGiNpQkgrFgLA0t7cb773W7KryzZ2DrtTUTnhMRl8F
41uHY0CopNyNughz3SA6xLsuIZYNDxmEyDbdttOvcPeGKHZDZnW5qlqZUI/y7JTr+P6SYuprtbov
nNoWNNL6NoLETW7HWzBu5tsPblfs14aNW7+AiXSic5jqeneFm/a2G2x92d5f7PeEZOsVJYV382Bd
Edl7fTpwp844IYhGjXlmrNF5NIs+AgxtHfTjXl54DmyJZkUHxdB/wtOvf58JCHsJq1ulHt+x97bo
VVO8yiufBsu1XHRO4dV2GN4L2+79NVpA/Z+9/fD4cPY7dKQ+xeDwAUOHP/ni/a53sfE8t4PncfBH
zoN6MbOKNaw6fQ2hkV9krmxyaQ2hvooUqYQAA8z5anQumaMlnpCTYWU9rxusW9/sefmlxZr0XDBz
hcc+tlop+hIs7jVSJAQDH6eteAX5wrp7FestRut5KcnFqHAulbnLdZRbUg2yoSMyg6f77fkxi2zp
jG46lXO1FsPCuSTmFp+TVgdTEpVkoc9dtYvW7qHLteJKW+P19j1emv3TZ8LYTiHwandqmUHYBiNI
Ue1lb/G9fjzHTreySwM+p3YDrAQ7Ozt3p9jrwg1wsXWD8PweLdCyt3n+O5jbLMZ4eJcNPXQTO8Jj
fiV2taYsRrfPu/iSnsth7q4UFfV4tiacF2Nk9/e1/YitV75hu2QN30bns1ObVzpewou5TObJ0rVl
H9cTzjZ29ruXohiAhu01lyOdZ6Jf7mEGG7Wa/dtEN+1B8V9BObg3bZ6npgHIrQ/FBA3ndIp0fCwo
0LrfbjPMYqNjN7ZoW+sHv2ZJP8ctaQzIpH1Z63EIaWFDMF2/Xvf+j2q951jfUpg3/0AMolhJ3xZt
JElHOVsJj6hHT7EdCryJ76UBod/uGgMhWmfJfWFS23tGa9I9WpNWj+ThxQW1EhiFNnxCat63YpBk
GqX0kub0W21ax9FA/PCE/ur72os19N9ysypLsetMjWwTxjjkOSbAIQ4sSpZXbDAigX0zaI64fYcX
S4i6jqknXVNlSWNjD2nSYkkBg+GxnAKDpnFTe3ofYudpjRJ+itiDm8FZipTnEhl0aqVSiEtJQdS4
adBELKBhAY9JZML2e4FT0F60xdnhWICq4qnrBmok0KJa2BqU+HxbgYt4NBPB4FGj9wK2DcjSUehI
vdVewLjT2QkW3v6VJ5sJovY5A6RiEvM06XGWwXbyh9JuGkLnaDdcVralqH7+fRhQaqPY6MME32fT
hwRR9nqH7c7Z/f5A2YO4laBFO58diwElQRHadBRU+CrjZ/UqYSHEWXIy0UHyhMubyLM8BpriuG9V
48scNt7b/URqmAMqyKA34L4eeMdi4KkWSwsEB1Bi5YClaHJK33gS1oAJXoGQ3pY/QH2mPwaWRBBE
l2ar0Yzhtj9Kj2vZeaKe97aVL2aeZkahMz1hZZU0ZlJADBLKqn/avr3drzCGgVWnd1gAvnuyN7F/
WyQPmVgGyD4Til7MYBlggNw2eMrKbtx46W5TpQSPof9RkTqDFYPZdIolQtzzSSDqCt0F6Ni4fSQO
HLFtLrFRj62UQkSckuGXiK4Ju5d5FrHsGVExNuhMtaFZDCJFVyySycD4ixdV6MM3rrzVr4fE9uEY
Qb5kYyEpP3+2GHHOZDLghA2OahtHOm4xxr/e+rvrTgDFPy/2W3yT6zMxDDSN7SjH9YWKwegmaP0m
UnlYro1cVWjzmmsoGPx5sb7VyADTuRl684zXwxFk/NJjSNbcR9+yOXxLYOAokRtNimuDQh/eJqdt
7W7HGKS+ylY9ne8r/zPgRzHL4P4tk8El7DhqwF+PUyHdeGpk0sbEcPMfUUUOyFdzfOMy3n4LY7Bp
kls9bnMckArbJqvbt2kxTfxtDbrIYNLYDWmaKTiL4b2jlfrxcVUENBuOvr8S+91sjrjF8Pm/xoeO
6t8dcGWqQzhpECcgmjgNbnXIN80zuFwcjqAlSDdQHKXkyCqaNxm7EIe4yK/oxsAYrxO+PpwdJPYx
t8iRsuSh5lIYSxgxRZCdO0hBKcFCUl8lrvJ/rH3ZbvO40u0TCdA83FKDZzuDkzi5EZIvXyRrtObh
6c+iD/4dhVGb+/R/emMDDTSQMqmqxWKxai0Xenic1cz2FE7tME4QJUWnDAXsXHVkQDZyXKEfFvO+
7+8QUuc1g842p07MsQdVLI+g4U9hDtw7jhcgnzh6B4M06GHZDfdoVjDIgY4ykIfqdbi7aOTOHbYl
RFMxErzMdvfFC/iObm/1bJFl+psYz0khCV2EFf2gvbM7YsKeQA4WTUNAZJCRflpbTtxdh+NY7Joa
ZM4yrTdiBW/sMrIPeREPRH1DdpB+4YWhc3cHct495HbiHVcPD6DT7+3oGTU+zQZDe2qhkdWVXDcj
extvZzyWvjlEmP4w5my6aL0glzl+2HOJNhCLzzc4h29TA8xBNGRN3vQXutXerrITkSiL/8tsKL3y
TqPZ8sfUFnMatVafVSKNUzStYnAQFZDMWR1BeCu+/oledJKvLhi3fy58Xgsabxfpf59cBdS667WW
+rgCzXlrn7i3/XW2GjldGANAcpqE1XD9SpvTWwjx5wfD3cJbIyjNc8sSc6egYViWbEGNDuwBzC4a
tSQOPVKWY9msweckezX9aGa8NQ1OEjubUU5NMfvWik09ZBiJOW7AMfj2ljlgtXGtRepgcpkDr7xV
MVsI6uGw1zKYEhfPuw/1GHscXJ1t1ZkuhsHvUasxdp7AwuWxdTFZQAklOH4wf0R8fxoGui1K0G8E
MOFQ3IBg6woNOvwe2NnLxWQpbFdbP15UJbJa6s+eN+yO4eEv+UM7nDCz+jUsl9GC93n+AZL/szS2
g20EB1Avjg1OpdPOA+cisHBxhxSZDu7xKh6z7zvT9TFw7Mtmq/cS1gdijGN+H5BgnYRorid4C1xA
btF+vBTkC8Tnwh3tZv7k+OJsLXNqn0FdOuUTjTLsDwt0LAAU0ayKWwDv7KXu8PvU+d5TBnsNrTb8
sYa7YO6lIsGupu8lHJ/8B9D9NsLARWKCbSIqsBaUQaCaTeIGpJIRST3nsqjt9RfG6O6/zlAH4MTC
XPY33UMGOy7I1csmh124CzDefG2X4kf1wTPD20MGN4b+f6B345j3J4vsmvd6qdboSovw1cA8vKDd
M5y1zd3epmtjoCSV+jCRz1gbRA92GEzMSfjOWxhv/xgs0XU/vlzoYZmT5E7FC8h1cI3nHXR7brgg
S9eslWXcmApcEH6ueauPeI2pgXGLdM+yEd7hw35tNxt1I28wI8HZRc4KWfpmPdMEID4gZeNJm2Bt
2YV39jagWuTYmT/9/xMBJoMmeCqWG2nETm7wktnXpBNoE4WDWhYoND/SGq/hfD3G2UmMiY+wRM6j
1Yui1WB1lDUNvUdXokJon2Ec48/dYvvqhu51GKPiXlQ4IcGOsYoXbcDTNN3XfnS8FVoLwbrxKNzR
/n4wVnNf43nfkUGYuBsHI1ewv2jNgH6ssoQOe2Wjy/+VajUEHjq7oEF9+6PyziOW6jmRjQuqG1gk
ZoNBA4mz9vh3AcqcrYuRfN6WzlozJdHUFFXCjVZXmQTSilLBj+kSd6OHEhG6DUjhvGiLNVaItlvC
Wd3clk7t/drS2lQTegECE94axcOKHNEa7gwK0ey96K1tDCpaaITh1XDmsjBMPxuyptDkUpN+rlNO
LmE7QNMZTus1bwYa1C+8sJ/zzqkJJhq1qDhLSiXBOx3n8NF5jxxwnk2OpgbYw3u0AllLYAA1L3rJ
QFsG7s+Yf3IxcwI9I469OQSdmmNcQ8jbohbO2DKzJG2AXvO/HAOzPa5TC4wzNFrYY/wDFvBqjJe7
D5LSDAgkgredjmuHObFBR9b6TQs7uNmfwJwZ2seFcY/UB/wFHFP0J7PHznRJzKkdnocEZa7rkhwA
Y+JJC7DmIZR4FbXZq9nUEnNUN2URQld2pOCEbkGpAkW7WlPkD8kazL4On+1+LjmYWmQObtNo8xJF
FXyugqhHJHT8E40TpmzNJq8vYax1MNHQBj3kjsjGUbF+QY/E/dfz7W/F8W/2VSG7FEpknHts4OCG
Z8+U+ILQ82j3H9RhXxJyIa3y1Mc30mpXLJ/jaGH0JBTs8mwXEtgkjcSRnUt/vL0wDhCxjwt5OVhZ
RzcRbB0RaKnWS5un5jBby5v4AntuJBmmkRFXtOJxOum2CppKQNHWPR/3UGXmevvsU8bUHgMVahPH
ZkvByDlJJ/ErJ+XqgE7VdKF29ojxouU6l8hTEZL7x09uqPE+I4MfWjWqYzdQ404H7SbK2MjDjblU
bro+Fjf6YkhkEZ6C0YnqobKprFp6t19CShZdzhzP5wGizmBHO/iDnITUQ067HtSM3tF0HhakXzx9
ctKZ2eLEdGEMaFSXDKq1CqIM7O7KsvqjvX7e9vbZfHRiga0ZjC0kE6AtjcXscO4qyzPBcPDjA508
QdsCOvcWjx3EVje8l10O1LOFg0zrx1GKsInnxT23GZIH7+zMrKS0cSE2+OvPjvZnE65Qr8ZrZHtU
NTtJQHeHMg/3Ve0fssH/4BU7zhYmvqkJwfVMQV0MkiYggv0I3Fdwtry7drXincwcCGYHaBVQj/dG
RDOa8u5898jjk+ahFDvEFktGmaBRh/p5jvwidtNlRXbkHBAlIGoLvvgmRhLAi2buPjKAcYnjXgEl
BHVJqFyPy9Chwt3vEBte3qNz538ZzgYDHmLbp/p4QQQgv9l5knMsoDesQSl8Baj65EEV54w2GPDw
tU4rIvkab5q3ews/g/v4Lj7mK2DV/4dAYADkostBWvTUnIMk8bR7Fhcny4skO8iJ/4AHsTNUJ29D
Ci/42OKBUfojKGKvaIzKi3d4WKjHhbte01qZw2V64xwvbLmgMM/KkBlYYYemmtNu5+OZOXeXVuTe
8/QvOKkBWzEo0roeVeX67fy7fIvyAO9dZ/ZlfgLHbHmgNXO0HNBrENjicVkGo/or3rYe8VzAO1tm
q6lTU8wNJU6Ly6BmCDP0dIGYDHdzlG8DiKDemVtCtq/QSYFaD7R6qDAQj0qIBy4mk5KgmzgMZAkL
BSGElzjlcrGwXXRI4QZDOys4l5grc/KNmwVbF2i1qNXiAeYaG4VqlMahEN0TjFjeLcjLNntH3vU4
vDwm9xfKzM+dOJslcZhuNgMySWrovWHAfkwydOCojn8mX7gEcNbJSxhMBl7AOnMWBIViJ97WUzdE
rz2vPM31UQZTBl0woLJEfRRXjHGpLJ7QOeJwD3FeasLqOUkodZ6lAnZK74TmEdw7jwleon3nYVUT
1SF4XLVdexkLNq8YwXMXiyl4tOAcHWMFpk+0D8f7WEEEDadCv6TKsov+3vcWOumhmbK19xh8INVG
2H4mHeFWfOaejiZ+YzFlEXDSxWXSXv0G9ax2hTGk1ZEWmcBf8brXMItE3ZUD4JyrKtv5JCjSxZJz
GA1XteOc1+XXGqT1t41wUnaLQZ/e1NVIoQHhvL0sb//p2Xea6aYx2CLVxjn2aanH2/WrQ4AeNLRr
+S7HDA/CLCZPaQXZrywNZp53GkpKhx6XuD93W5A8ocPY4ewXr35lMQhS+2NZGvSjbHCJ89523cNh
9YCpVWGxr+1+AeYljhtw44/BksGM9bi4VswwnVuuRgdv2Og5IZeli17j1lXsJxAMUE4yzvej0XUD
rC0GYEZVHGKxpL7ROu3LCCfv+FSZt40YbNeTr//P6jbJFiegd0R0gxXi4e7Py+DZtvDKPXBnMxUM
UAHnTZSL2XqGWfUNaGgEgEqNB8yKHB7AwrTARetCqDw1+N2eee3v8z46sclUPZuhy3w/8uVjthLH
xX7YvoKXwc2d6kDTscdH8PvwOrnn78cTm0xon5OuV6wGNp1wtbu09kjUT2mdg+2Xig1SpkyOv8zi
1cQgE+9+12DTR4umgIFKZDw8+5Dhs29bmb2wToww0R4FCji0ZBhRbfHOf/hXt5DJn2fC28j1LDJ1
/HnKLuXEIKA59h9DtKUMmU92+UQ1NW4vaJYEx5yYZOJb6VLhXCswidnahDTj6Y9tZztjBQ4Wu7x4
91xvpGv4FdcTg0xcx1ZThvI5UKDU/rn8ev5XHfeTBbG1DGMcSlU8w/E2SBcqKIrm9uJVdlBCXjo8
d5hPn78XwxYwyjgQIQCJaI5JZ0PoBm1LB9RbdTQJ3yEveX+H2TXVOeO1+vNimi1uhEJYKYIEy5sT
+uBoX9HqjmxN8hpgyJJHDDZ/G5+sk0EQzOJVvSbio4GFFqSf0EKGCN+dflzUGIeDkGnwwd3aWWie
mGQApCwVEP6JOha4wVD/oX1MnGoROnJEJNxYwU8S0wdEB+0s/+rIm1hmkKQ0cyXBO58MlqDn3S68
28VLDykn+nWcxdZYbG3JlqFhuuSVBTiRYTDgEsSxnscpQvHjSAtw9e52qHM/IoMu6rkuk4wePTu0
TnoeaBEWd4Q+fUHGkJepzKdfk01kcMUw03OQdfCYzVt1b9n5HZRKeZwE/xAEyBLB5map4rVHbdK7
N54jKVKkWMGK3nB/HOGUqzucpesImkf30GbkpeLz1x712yLzjaQK7B0DtbhJVm/tCmNQSLzaHX2d
4pUB5pO9iS3me5XnBrwDNWxhTMR5Q03KewCy/AGBaOJiePz+k5NyzTKRYc7hP9vJfDNflbKg0CNA
s/PRPGCmJ22cABxsRQ8JlhWRV2RLevf9fFovH/Fs/xWS5J5ePZbjXUxwRnHusdTc75Pi++cwJ4XV
XVQprrB+J14OHUlX6aPDq+b8g5/+x8g1aCYuVBeZj5ZirDmPl5cXrfTIEuOpz+iFuB19nMVcXXli
B3LaRj3mWIz2AeE/Kh2hcXBrdjx78vmu/jQxcVHLIA3SUEG9+6BHdJJ37XRkCRI7jqPMFzK+HeX6
1DSxlCZZOF4ybBp6DvA/9O/jjiV1jsPLTuaz5e+vo8JFJoZaKMZH4QWGNsJj+Og34LZeBo/3Z5Hw
FBz+4Sj/NsWg/qVP5PgcUeffXRvbBxvLQklMdN/Sp2QTHFEV6jAPkezRuhLxsJku5IavywyudI2Z
+mJ1pqF38t68FUhr6E2SoLV/Tan3KDUrz1/mk9nvFTP40hpBNRrUZmM/6+sKfWRrpCvC3eaTOyrz
D2fPty0GWvKhKaL4At/c0HZhT0Bv6moB6j0XF0hoIHCWxgs2Bjm6oiuGyII1J/SJdF8/L794CRgP
OFjuNE0yGzkAO8BxQ/tw0NMLncHLJgFdi8rDDq4tphKl5eLY9xKN7J2n22UEOeDAE468OxTvPL0q
y0/Cbah9/aJfvxKE4/XF7u2DHDEH/vraOeDi4n0l7rKYrNIasjTUY+r0ElI8E3dD9C7Rpojb0DtL
yDIBxmuhb7KsxgqTTLweJKfdZfX2IRDc8ZHQYVprgckRPM2BneRiU8YvXs15NqfTTChgipoIfkZm
iZoCPFbUXMEFoXJHtJRwjhXqyb9wY/L3GYDUlV5JqyFBYm7hBgLOkZqInwNv7mi+ojwxw4CjCgz2
NbqMZyTDxg6Fclyub3+l2YECc2KDgcDWPPtVbGEpkCzx6NspGvfajXmGRkO0CxcXhzszOAuAE4sM
APZx4EPnPqMfR17UDt6prBgF3euwKu8kox/i1odiAPDc1NAAs1IFdezSoV+q35YJlFCXoKHh7STd
qVu2GPgzxyDtVBU72cCO44WOjqdTXNN4ZybH+a5eM4krGfobowp142N0carjI1pWedK1PMe7ZiIT
E9olM7pLChPPeEovnlqSDHZhelw053yeK1RN7Mhx0ZlRADvDYnPSF2/pWuhJhuaRgrdp88nTt9dd
07iJKcss09zX8HVAhAltVhdZRUdokzG37jdbEptYooueWEp8oUgbE5YK9+Qcrjzl1ylzFxmuvXnm
vcLOHx8TewxKjJU/Su0Fm6hcxaB3GHF5MOy7Gvogr5hegIAfr+g3mx9OLDKYERdjX0MISDmen3UB
w3donLq3julLTP7d2TgxxYBFnkDNoVKwmTHNeA2os6FzFCM8eIXB6CGVK+fg4WwSMzHIIEaR++dB
0GFQXOhvm93Bw4PXuK/+QMz3v+gR+L2TJghLZNWCUI0sq+w9qPUtX8PcOdKZNF6OnkHU+7BwWnld
p475wlnab+D4aYzJZ7qyVVspLhDVoEfvHRR2oIth3ePNBP9wTsiZSvRPY3TlkyiwhLZIoWcGY5Q+
cNyWIQmdFTqbqoY+CfHM/Qbfn+aYE7+o1LIdO5irym3tDLa8Lqj4tWPstmcbbYw91edxbm8ozyYT
6IGaDXF0LpWjJW3TzM1ViXTiY2FxzHC3kgnwMDunSQ+yMbQQ4mbUWdDUqwYP3FvQdxwFbtr7G79+
biUT3VIkWFLXYFnosRN1kr2LaBxc3t46nisyYZ2V7TnosgYY2Tke2ErVOxGiiLZ928pM3ejnUphg
HkqoN6gGloJJatGO8Y0CzHsMB7WxGwkJB88LqZf9TAF+2mNSAMOMal2oYM9RDrvyGAtk3KEexkUp
juext6BhBAlSKV8/Ufq3fOI53G8M/LEMlnr7ghRj1At8HcxdY7hQRAAjc/oDWj3VTcMHg2OPfuwb
u8befwTMCY0Xumu75/N76HV3GQ/UOd/lymg7AaM2iCvp0mBBGJ/fREe1c3TBS54vKCzwGOVmEuqf
m8eggqCdjXQ0Yet55wjo2fNXLYb7rspxnH2bSdN+mmKAwQjBTmH62DjBIpCoa+5C2OFVg2bqkz+t
MHgQprla5yasPO9OzfPb4FpkvKwbp9TpxfHRtXXyChWWvfC62W2Ew27j2MWBcrQsnX+Refz8LQxu
6Oe8Q+c7dfyzTprF33ilJASMhLzXiJmq3k9DDHLEYmI244CDmWq+O120MmzLsDOdONyOFw4WXgXK
J87ZSFFQ1UGLGiXZOJeWmNvhT8ybweEdIipF/YmVsZJUpeuoW2K01TEXFvQwD0eyWEQ6Wo2fOcD7
+473Y/tYiuis9MNYFPGdTn3gaqTcgrsyQH+Xq9234Y7/7kGD6gaEsEzQlYwBjzDHHqKTOizWW7ym
GrYj3VkYr+NE3cwDwc+1MamGWMiVmNCdxKHiv6HXC1TQYJJ6WEBvZrVFbxD3tOSdYyqDKUbj10HR
YXkO4PiwI+muW9nc1JeDw6x0WlAVpl+PsAJllnU6EBS96pQQ4UlbACnx0MCDZU6moTLIUg2DlbQK
vGQ8PJv3BZ6qGm4paObi9/NzMZBRhnntd11FE/qTM6Li1YNTaheH7m2X520eAxhjJgd1Z1GUBF3k
JuP8dR7Uq0xmkV7CUmxbrCJ9znVirs8XuzJXkBPPPevVWt5eC88ay6iYQTne0srrnrWO+Gx58mcj
E3lZ8QXZOJHLzjdCjM2wFAWmqHA5nts8cVd5xStOMl5RcGbu/ocnsDzNzVCeNcgeKEcdPQMnvQRj
lUUOeOWqyCpYi49l5vaLAuEL1ipOZsgDDZbCucj0ShkuOE8UPHPsIDKCfq4zbkTpzgB9R4OOfpk8
2Q0owLIdB4w554vGgIecxU2c0qMsqV11tI+CnZiONvJuQzyQ0phsRPKRkjYl7FCKhjF0cP1KPNQs
kWJxViRRYLgB9xoDHFI1DqkCDTN07DzvLMzEPmj78Q3FtgBPb9yCGy8ZYNms5LbHbZZewNAUsbt8
mOSRWuG+cvNWxUCIaahpKmow09nPJ+PgObLbNS4eo0bXXdYa73JE/9ytTWQgpZTzIdbplflZk5Df
b8YLERegpOghllYubbA1LJcGV1yWh8fspGSQqGk7yHQzw5ZcfBsEKbHzhQkMzjk9D8jgDlRk8I+J
bJNhnPdR2cUDkuOGkigJ92plc6L6H9bybYOpqLSW1Axh3VHw2vQvLkochD9hNx+/30aYSkphpmU/
+jByol2glb1KbTQd7dFxtM4g4czD/vnU7dsck94YcaeI1YAsYLODYuTOrhyqFc3bOp4VBpR0PVP0
EbRqx+eLSHxornFOsPnC2vcqGDBqa9mMpRJ/P4Z6lOJIe0zUoXeIY+b6QPw7hr7NMEBU5G3v9/3V
Aap3yxsxxYR/0GRaf1p2ti/OpNvaA6RtqNrhV/TEWeV8AvVtnsltBiP11bKBee8AieYFlLW51WXe
h2JA6ZyBcFvV6ApPOKDRiHw4gv3uLgBL4Sv29HEN/Y8vXlzN3tehqSZqMsJXZzFCiNWuro0RV6KQ
RNt4n7yKf9VDs8rcGLNTj9GS2784s5OqpEA4ztIVQ5QsZpnQp7QCv4Vg+OBXo4vadvAaxBjqJtFF
xBvfeJa3uWkNy7MlB04OAeA9cqSSIzU1s9eqBGUTzdCQiEBU7ucdDX1ikiYIMmROq/sowaxf5pr5
y22fmcm3aAuJYeiiJapQAPlpwzj7g5hXhXzs46Mu6eTcqJyDRZlbhqmbsgQRCFVGZ+5PE6aGCQO5
KGWk9RgLS1ao2r8FpX1I8MYY7A8rafMg2BDr2r7o0Mq7EKxU9ppttd27T+3ikeNMsws2JF01Ragl
a9cOlMnFN87ls5Y1FzQPhygZKIWjVVyJhpmTWxNVUZREQ4PKqcZ4T5JqohHUAbK72j6NThQSC9yu
F2g4QuMeIofdso8cfe9zdnpmozURoqqmriggu9OYEzww5UBtShlmVYXk7bLtK7vhtYTOZT+ahEi0
VFmDABDbdlT3bRIUuQUEOBRv7Yu/FdbrLyUi2h3nxOZaYg4FECgE4yWEpdLbGCQ6Wm4MIm3whjbE
tEvvdiDMXQcwIaJZEj4bxt0MZvfypFCRIADZYgzZ7YrMbWUyBiiMKOiSeWhtFZMW1bgXdr1O2sUT
nri4I2MzOQo6VkQQpEIyRf31AYeg70vVF5Ayr+X9R7+sz+S8RIJuiIt0BQp2CMqOh453ws+cjbCq
KrIEpJG1X1cuTazHQUzVo1KuImvZdLotbuPKjh4uC0vfQqa3MYicktv7PZcsYa9NWYSvWqJ0nV2d
BKLYxalg+JJ1RGHcbTfyqliFRH6552H5Va2ROZQtCTqO+KaiqGnsuE4qRHrWFwoMOQMkh4t3kfYX
lM8JOeiYJhuJQNL3Fv+m7KTQfonAaeEoa5GSnZgGke54Z+hMt7/54wcx8BBJVlYngmwdKzfY7xLv
vK7st2ApEGOfJKTdQ98W/A+8zkT6V29tA+Pffhf6WiBiG5IzsR7iLQLpkeNKM/47Wdgv+mKpUXsx
UTXrOLROFjrnZNNv1NVZ46RZc/e9H3aYPNtsrKqSAtjZRKvGHSy77Txrr5LqCMbXzLGVgqyjnIOu
M3n3D6PMMRbVaho0kmodYXN0rYa0opP773WPPlLtyAmO2x9LZzuWsiDW1OKiU5+V19274nQVibzU
1nSyXyu2q59yh1um5Rll8DbsEiEaU2yrU64E6MbuKR/Z7YXNBKMFPVVQWKuGpmgqO0UpVJWQ5J1v
HRVHgdxotk17Z1yMdvAkHOpVC8Ku6inCzVMjhrYLYlvPvDi2AzzQrcaHyxsEbWsSJ8dAW/h/b/+0
36u3REUEPTUkq0QdtPg/0xSx7oM0D0P/OBaOXm1rI13lqkWkFm3CSeIZOmcrfvsT7CmqqeqqChzU
mbtCj3nvOi9i/3gS3eMxtPFyceId1jr9ZD+D/qcR5kago+XTupQw8nw6/PW8jWnTaWRQK0gtSZf5
YueBaQFjCIcVZlqDZXi4gwgzZpXf9/u9sk7vcBu/hwQ9Wa/PHuR1Hu13XvHm+px36yfS7zI5B4Iz
FIN8DT/RQYf9xwelKWgxBX/qwJJwXOzXaJoa12vJHl0wTqwDMOXd/u4zDZDYI800LROnP3JtBhjH
c6DJZen7eA0cvbYl2nJcdq+XgSTL/CC88npYZj/Jtzn2MpOalhqPpeUfVfNiR/pJKzjXhhl4/LEg
lhAqKJQ671pYKL1sda4I6PBEt1gXtmWH++D1Qvrn0paXt7dx5u5riRbSTiSeKi4TLCXDubiYfZZn
Kp2KpSKNqg3eMO+BgE3pdQt3ekLHDM95ZjqakUMgF8W0BHo7kc8zzlMlflSdO/WIS4XkoKEU7TmF
4x/27x3J3cY1kMs9vt9e6cxI+k+jTOTqWehLYKxWAc6IGihEQpn3r++svN1pA9K/z8986XTtsoAW
33oNIb57PSXWhdz/vx+DP38HE9ymILVCXeB3qJTSOl8nzvk+uPfvVmQ4Za7+on4Ix9tLn8HIH9vN
xKoM/sUhKhr1CFW9t4tC9FUZeJwL2lw8/jDCxGMQyVWSazDiWIc3/e/DmIDQCY9o97fX8jtZ+bF7
bK9VWGVGX8qtejQX4eHhTlkLn7cN8JyTnTYZzhfDFy1YGA/iW41CkOJgogDzBKqz7dfdKQFvT8dB
s5kJCixLV2RDNi1ZNFgqonhIc2FMBuweRsUxwxC4x2p3JAIdFtw8QMpuYWv2o7gB30wGSVxlxVn0
7LZO7DMRKagQNEm1ngZHSnlVKZ9JYUMiIN2tYvvuhc5Y758ew3XoomrO+aYzhDc/V8+EJjK07BzF
WH17Or/ra0Rmv+zJA0DdvXvZ5qs9iBpCXhvCHPT92HMmEHHXx3+me04HUB3voC2PK13A7AhY5ql6
x/pr+KA7DoZe7isWTTuZ4/OHbSYklaHSUc6AbbRjBHgKfE4eV2S8d9307l3dUt4w2/o3/RA/95mJ
UVUxWmM08JUr18ucI8APxN/EfTV4/jzTqABLKMGpyJRQtWdHbHXrHGWBKeGLInw+pM1qAYEmEBGA
bXl5dgbC6z6aYej7aZCpiOXnAAT+IwyCpwm0riv40ANY5XQHCh94lUPOaqMAwX3tmYXWyTpp2jBJ
g3K0K6C5H2bRX7K7eJK6Svby9tM4bu6TNzr0xHsQmUu8fuwsE6nGmOYGJMlVvO9DVyReFot22b/k
tvXwF91DoOol7vvTU7mLscvW6l47GCvTTVx1zwH8+fCZLJ0JWrkOoRqU4ofE6HjZee2qh4gecPK8
3W6V9YWscwedReJ/8Q47lyr92AMmcotITyUthunCfUY/G+Yq8kU5IOEVQXDGwwkaFL9CdbJOJlRV
X2n7thLpOqO7Njs2ua0ZpBTdWD/oMee6OlM9++nHTIjK0KHLLxdqbbTbDDgoPr6uK7Q53tNXUec2
7PM2kmUa00Lw7fn+iKjZ4XphkhYvbJjoofM8YAzhwPxMj/uPtbFMY2YJzSelBOiZu2INlhdCFpgm
wjAbpdLO3LNjcI61mRaInxaZ238exvE5rmFRwwPSm7eIV0vODs4enN/ewfKNVWOdmkkHCxfH05YB
kfZUTx3XHWQ+vGLn/Dk5McagzVnRSkXL8Llax1xXRLad4zU/uIParbBIlqknOILDI6+eT04mZhnI
Ca00kqUYZiktP+VlRD7krUyHkD9k2zm46kFk1/tc8oZxeBDDko4limEmQw7DzycqbON5EhAmfxIg
WPFn6+JWuX4UnMxO7Mjm+So9L25EvclATFQnVad2MA0NgjvdlijXNQ6TLdokXZBRPqLUd2/+iyvg
FNdY8rF0MCPUsmFUpCNV+LZH8NqvFiDL2svoquK4Lm+JDNREYZxYagOo2Wz0zgZV3ZK+RHNpyOZv
Bt/uw9KQ1VppxqEpq8fwNXyUP3W8oQqvkO/hsqxf2x9vfDSWday3ILEuxgr8Jdxqh3iP2epd81xu
JedjBVLKmjw84Hzc7mWM4u91gnR+6xqLV5+AERnMH/HH/26H2bJZFHTS2NB4lV0J1IAEHGgg0lfs
0FUfbpuaaU36gXQs5VgNSUwdtP0UycHdIr57q54Qcrbhrk8g1oW7fvFC5Pdr60+TDBq16PdKxEzD
neXiJQet3osr9DMswf9nOd0GCiFo5LFehW3Fe4S4dkre+s4MIEVRoJVJjcXGJXEMItq14Dx4KE42
i8In6O9F3zJ9D0KXLOJo42wel4/26+sLUpPRfoWgGC+UqMFbP4jJhUK1KMOLiFNAh3jih4Cby0pa
tFDxWX415PP2p+ZlgOzLiCleqnCosO8xiKgbFwU3D1xYq/NCSon855WOKxpbFDOg8P6OejCA8vYP
4C2WSYj0MG6yIVJxqH78ibnywhJnKxlUqpRc6SD1pB4jhC0BPxtILd3bC+BcFiS2q6gf6zNEl4B8
WrDxIN0zQgomtDFWIuDZUCBds8AlrH6IiFtYS5FkT5zQoTv0y10sEa/3eGCHHgXdg8mtQfSb4BxZ
FoI122of6h+wRnEszKYlEwtM4lMOSo2eAFiIw3s53baNMwi2JpB/Vcya2GGuXULrG6EywhdFG++P
7uLu5UUC4ypVM3Z4ifjM2yMAZ2KMAZy0znOZXreOtUXKy8H8atMnaUSSnLnVcdg0aKgVyW1XoYF7
60sxSGOZQ5tVEvbx/HWqkudcWDcm51PN35Uny2LAowyjypdSEy+5YBwFDRblr3h4eqIkSZzPxfM7
JqkR+zrQqwEbuDlnzrhRndF0HG6WyvM9Bh8yiP4moWTQdPGEWaMeEqgfvQt6jLPz1S0tkBk9m7xr
07xNAxUsXcFj0PUBaxpRkYWjSA01zGw5yQFAiIPoq9vgErP85D740+D57RT/McYObpVaK+RdHGm4
VTg7JzFRGTSJDe4KrqXZI9b6tsQARWGCcTcIzhpuFxhEskh+4vI4zt84JzYYqBhKS4VmjX8tYby1
kINbWAsq6CI4yYLjf/Op4MQWAxf5WEvm4MOWtdw5CvqyPHnVu+nrvuGNiivzkfu9dQxYoCUkK0RZ
AALiI9GnqbfDrnEvK6eyveMDBEct++JuIRjVbPdgsVh/fYEhkDtnMn8DnayYAZDe8sPAL+GYlpfR
KXJ/5TUrecNrIpzhGqXY+L1cBkTis9o0kR8gADatU+AgQw0ZLB3ZBvUgvB2BFjqz7+8dHtHWzKDc
T7sMpEhdm/jKgPU9n3Ynw2t24/3+ibqPzb0dzaEXbfPRTbzzyjJLRdI2baH4XaIdqzWeQ3OiDyiP
CM/nlXpCooVk85OngEx9hA102cBYtyWjNqpe3XmCKoFYXMoyVbSjqoNzWjuTntfGQ7MZ1oICrVFd
xvubIlqMe2hZ4OeGSNdELhKB/O+79Jd3hs2mO1MjjG+0TZgIZptrlNPaeave4z3UHDbp1+50Rp8U
Sj3OsP0v6G/nYHJqlnENVc11/zJSs7vaCc908B8U6a5/rEnlLEAG5UInEU7JyY9nqyRTu8z5o+bN
KHRDSkHTwHqvZEnglNy6T+C14yUlc045Ncakq2Ju1nWZXrTj2NhmsU/99fgeJgvL4TFSzEbat6Vf
SWtdaa0vy3Q7T+iFVl7i7bp9Avsgb0WzZbqpIebQadNYCxtqiCrsgUHYQz0d7L6Q+iJo8dT4XEb0
D/5zEKCPD/99EmaRatZqQz8Y1NES2uVtf33yWSi4G8gcPqV1aZMKF1aYKZ2TuTDw3G2gjeuyCR+C
iDgObyevQ5+3FsacQWMUNJoiwyJq9aedhlL1SViKBRktR/9jO8tnylU7rPH/xT0mbZ+e1u5ov2QJ
mrJt0Nvwfs/sUT/9sgzaKErRt4OC34NXJy9180X/AMlepeNeC+a+qIoBc42+AKHBgPmiJfjgGmgp
w5CQkZ11kkEn6wV4H3jkBftc4je1xHxUtRVMK2pgaXxE+iwktkEsrwXSoA0UcEoL2QTOdPtWMNML
aElTq8yHteQhNfqi146RRYbYSRdijdLZCNXce8qGJaP6+8l7b6F/k3UmVacauZiEkWS206ltMD9a
DpoGSn0JdEs5Gh6JREJPs5zLsigdn0A6HUJldrNMffCFDgvOonk/gPmoreojTZRV7Yh+TP89vXjy
EdqzoR2k76poo782xyTBUCyUM8fy7AE2XTrzkaOyF4Q+wdKzyime8UIrvlr2dtug9IxUgxiLF1tE
X2R4P0a8Lz2XRk5NM18aBdlAT0KYvvyR3b48qvJKR6t746MPrnPkV/PVsmzR38ToFk/WOWbKOLs+
5+AG7SrGR5cMiW31F60MCx9DA4VokHodds/5Q3AfJuTpqXsJ8a75edveDOGbhbvZtz1mwWmKeY7G
gL1NdEF+Hkq27rTQjMjtywvamVH/HrwteJmtrQbm0twNFwNGv5bKv5hsgxT7/+Hsu5ZbR5IovwgR
8Oa1CgABWlEC5V4Q0r0ivPf4+j3QbEyTIJfYnumejp65EUxUVVZWmpMnBV4UMS9Tm7yw61fB69ho
Iu9TnBh9S6xIfOXYmdK6nmorg9V9H4/iSKZpnQsbcOdFv5I7cx+SUvFddLcpCMfBSw3SjPcCLa3O
94i79izaovMnBfPvevxc1zuLsc/KEufePety9QUzn6KoedD78fgCz5Le0Ib8jZ7W4+u7uH7fVOu/
njlYC4d+rw44dQYoEtBYSEvN2yuGHLwaCWBiThc9BQ6vo6AzbBJzSuMcq42/kj4eb/IvV8fMmF0J
nC1xiNPAi1sGWgZsN5dgJuah1wOLbQ3mlNhf6xd3/7I2iP/6W18CaACQgRqE1RF6CBY+ZXr0Zp8i
8lB5TUZvJga0zj6lyhS117qKcVTPjPqEiIqjfpfMqgyeJPQpcfm6Ez6yUSFSd04yM2qOYacHWk8C
Nic5/1XkOyksSQgTGIMJ1IrCbReQJD20Km17m4kbyqtOyez90cCEwPgnWcKL3gurL5fwWxe5cKAG
zJ+rc7lkHO6lOgu1zWs+KH8bbedyRn5k7MKlbeM83rd7buKV0JmbOIwy16lJwTgMq5fwnczwL8MZ
0maEO2NSoh4ot2OdEwssy3EJjXkvrL4SPnuLYj9R/FjDitMGYOOXKGZ170kWnodcz4qS5Mwzny6k
ve9dyyuZs1eoENRC7NWccSSeFpXpqpTjidb8tJtvUAYLP0VpN39c8keRyCjCJhYht/QYLOiqODPO
Y8yg843Hngs8DXn683yYSpO50TMG2kgxj8JaOORpH68uB24F+pJUDh1D6L6aw+3URmUZtuxdx1Op
ucv2+YtohKaikBj1wr1BWwOIHpocFi7lr8Y+kjtTrjJXQ8nnIbfi7Pqt3HgTtASDKQULiRTd2bEo
qMUmWVXmykl1c+WtQrjPoW+/xIYmA7yZrmIqPD3ejdsE9O9uoNsGGwFyprmZlNisx/x43nWKVy0g
ahWR9hvFp+8i0UvthWEbIucLvs+tps9kzsyT2tZu6osCgNbKH2GjHSW6Pi0RG9yWlK6F3GQ0M3CH
ovPOdZAkSyw8egp53+R66xvyU7RCs436pLiGNBAWtEAmXmAU+c6gkeDHf63h05cAWs/LnCRw+B/X
r75WDG3MpzKWK7go+B++Dyxc+rDSUxcdNmu/X9C02+z7TOBsf9lCKv2klVynL626Bti6/dvslN1o
lPt94sBkmwGyg7y1IPfWz7qWO5+1kbZ56mLHXWcTnTfv0T4jmDaWkujTNd+iYALLAWUwRS/a0xFj
1V6OC7p892b/s9HK7IapcRZjXrjqOplE2IrULKkN5pg8wauBwX4s7LZ/ZFos+lVFDsMfOGUO5Gi8
RqtZ0Wecjbhyj+FTunWNgYQGME1UXIMmHDhTDMXwViP6gT6SdqrPo5fr5fz4O279nNl3zHxKDh11
WcYxLugEVlFBMsXgtzTSAz0wz6FRF+S8WRrUd9tIO5M502jVZziOVz3G0eMMjLL91oz/OGYQYbj0
jnSfokC+ZNPiN+vh7WhZsaF8fQ361wle7pJnO6ny3Kgqkgh4scBN8cTs9dC8wqvcAZ4OekdePSQB
R6c9+O/JXqTRWl11u44j69ioEEqKlrauP0MMMFwXHNGXutruWrXLT5llIjCSt2TcBp9SxZZUv/Us
lYRN9+JxJOzRbc/YCwc/LW22dA3UnIhdprWj0eHarORqV2P8EG45/JRmDztq9Bh0gZqUjwLR38fC
biI2DWOG8FoqiqxA6NyhTFglyTQZSibVdAA/XbphVPRC7TXnsZzbROevIHRICrIk4FRni6qDsCkL
JYRDQvTkuflsI6RX5YN0/uL12GhPFlL+yiKZwG0W6VrsHDTYRkqGlGfEIL+qR9hLMSTbwpRNOO1L
I5buGQ6NlzAWSsA/eDgg1+cW9Z2WhRlktRO249hapmB1p+jTmewFAZgHo7+MF/EtO6BeBVjNN65N
t2noEr743tN/9SEz5y9TC6XJUnxIIRNxH2pr2TV42qvHRvlT06Qhebcw1+A2ezjt88XaZ9c1yge2
HyOIfN1gTHb+1zQ/P3ebzcbKwWZXHVLcYpkehh+nKkhzMhKHm7ICxQee53Q5SXv3BqG+JEqCgJLP
r5m7iDE4LotQgJEYJ/aMJgd/1Yb1DnlNfM1stJUaU7nfBx9aT7t2VWnmgqpPRvLm/uIJQboUoAn0
H1/rAeYpin7TdDCiCnF3KXqUAuqFemfy4PT9m00zQZYozu8uGEcgowuZ5wRutv1pyERR1iiMk3GH
FlvLZumSD3BT3sXPSxqSHAg9NZAOzKwgl7tePzSNf+LVPUAGNAltITrmzLssgvw2NRmaGDLoAFzv
NRU+1I0wUmzwkK8lfiOFxqi5C97m3fuGfnJFQGc5KAl+Tc7FKfMaV2YBMB2nkTn6td0XR7E79f1b
hexeTtWM8sUrP9REqN5bXg9HxWhHMr6G3Zei0BY9yoqX6cJI8viH6WigBXTMzE7eKYLeAmMY1Ev+
4k1+bjohTZIEgOwVHuQN14rhKbkrxkHrnQRTcTELIX4XFTiMdUrGhogZVQUjLVeFRweEaMlT7C24
FL8O6VwzQaggyaLEgyBijjlU6i6p4kLyT0mKGt6TCgZ+HX5candftah3XyOYp/Xqdcx3XPFR5yDK
kMEsr3xnGQV0JSxCXTITsBSYak0bYcptikbGfI3PxSnRKOcRVn4WNRIY7WCwkpEoJitQbuVuNZVq
Zh/Z8ls+0nEf2I1L0IHOaXq29mXTRYf6XwzJTZx651KMHAoTIjCkCXT/q8PsL/fv4yt611xpgiaq
gDRNWj3zrfyqcSXWlf0TE1L/UJDwnafq2qexboIRnuIC6QbwiCl5Ooh6bEW6kT+vI/NL+bIUW9Jr
U7M6bzG9c+eRVFArA4vJFLOBy2RmuBPeFxVvEHHHxh2Xk2Ck+VOjsEQqPasodu0uSCgTk+xFzfSU
sST3pexJ+1zLtBGXbtetScG38JhCCDcYWfy5GzygypWOQxicanQm5/bA6fEXTrj4kUJziHqSR07p
UZ7TGWk9+UGYixu2ZEBJwQsMPjYZW5NoGhlc+9YxS97hrTFCghn/wV2C34Jq9PVNSvKwiLIuCU6+
zbz7ZuY+VaHFniuE3nu3IDmaqjMSMX/GnyT6DNmdFqJZgLX4fw2C1vAdIlQI7dUYSybM/OWs7+Wy
7srgFA9P2guuj7RNTigzNMORaQKw+Jjlj4wM/Kiz6qp4UdqFd/dOZAaiGVRYuOmZw2S02UYETDKW
nM+EpwIAg5ZWI80Umv1U7ltmMMOmK8Aosm1J2ezhrjLlc5+ZhWd0Ksm+vUMkYYA63D6zCg/hc11S
aSEJcevEX3/d7Fkqe78ahenrarTr+jQM8DDBBI87LXt2WdLW+uN7fSdAVvAioCIgKDLoONjZI1WU
YzPUo5+cQn6bYx7GF+saTagX7Cbbua4JExM4bGlxAvFPWUjHgnhLCIbbBKcGshEB2HiJRQUMpbdr
3XTTMmRbIUpPzQrTv9Un9wMQL1hXvXtr7PjEegvPyp2LeiVvpgKJnNe9G0Jeyp41PHdATj7e1Vt/
ZlqQCN8dnpQszdtG+iTlFE9L0xPYKz0MBD533/8f3WnTtly/TddSZrrCueiqlL0yPbWq3Rz7jWDW
G22NZLVXWpkubphm4e7c5CdxToKmKhiCAEQLP08qAO9RM4LgZye3PNe+2devbbZ9vHN3QsdrGTNd
yIJpNm4BGbn9XvOEDTeyw6zYTTmgKvVY1r1TEhFcwVwroqTMZ2y7WuLxdVtnJ/gSzWAg25WCd7wy
uFdmsZPw3lldyppds7wtwlgaq+yk/OlK2B3Cbnx/G4WvTH2Q36uGVq0ZZ8bjBd7Js8LxhH8ro/Mf
r9IvE8WFvxc2hZBqgZKf/Ja2IxwI5T1K7ZYxMXbYF7ZtpSeRwT4J5yIeCfLZdeR4jcUcPW3LSJ8B
FxKeI4VnqYBjdUQKdT6hcWopynvNvDaVPVaGWtltgGzLeoBngha9AX5iSLPmxV3Kld5qH3KUeLym
awV3eh4P56nQ+kHXFSc/0CXpM0t3YrMQiNxaX4hADgEZBJlHxD25oxf7FaeVy7jaWJzA9k36/qUE
zCB4ZjvJGuz0KD8/Pp7bkoOmAvAsyGCXgt+AzMW1OKDhhIFlq+KEZGjbEIWjre2XK7/Zy3all8/c
s4TGbC2K4G/+lYsVs3TZJkN3bUHwAbjNGrJ38FfmtBdhmHQJF/RYbw+wHSjRPKT/gRzuSLtzK6o9
NVYuLrw4t5xe06ovhM58eqXvWKA3IXTXO/zp2/wOX+JRjzccGGfWNRo7TIMqK5CcvEg2DVvr8abf
O2JtiiZw7zF3bH7p86p1Ba6ri5M06rlLul5dRT1QxZqmp19BTaWKpY8l/jIx3+yyzGPRYDThwBt4
fcyxJtRu0QyY0aQLvZmhrpimHOF4Qz0Xrw2oigqiGSlDXVaPU4MLzCYjnUjHZ+BsSLAZZJqi8vZV
hMjh8oMOzyxGq1GJoUE+LWM6erR66n/SnPaAjDR2DvbbgDbjrvetMrHkb76iLWMVuZEjNllkzrqd
PYBAciKdw8IUkLTNlYjr+UAdW6k8+QJh65jG5VuYUK8wy2igQvcZZCvWfdV8M/oYpOde1MXuRfhB
kUmSQNpPUw0MbqagGlpihSjvVABcl3YLGBWvswhFUQpTLK3XfWXTcHqmmfg/JeSzHx/Sb/Pd7JCu
VjHTSq6Ic5mV5PKElvZA0xUAjpSdAFaucVudx2+gJVACclfpD2aBex+jaoehySkrd6CKalUhjcY1
z64GfZD1sLa6dKWNTzG7FRkjy83Spf6zJByyJ+UzeBZyIxDevA4TJVFYHgzvIP6pXUPJtpiR6L71
zKZcCfJa1o4KgrqfIlyVic4Er5G2qqJDxJkjY7mRyUu03GeIufP9EOZG1BZU9Mm4QqOEj1/x14xE
QpkKEL+tCoMtTa6lQ/fkfze+Xmg8Ujn4+6kD9tWXFrbztrdzphTTe3hhSYO6EuRSFcsTvw7tHfN+
aFZJQWLk0lasDvJOn8hwbcn4k2NkL6JXI12Vq8BcKv9L07HNj1VG0wC8SxChcL/RwMV3FC3jg5hM
LU/CoTsrf7J9sa9t3+RAAuE5ydZMMWvmMNDRjPYeUXbSKtxjgirS86eYvFGwXWIkEYsZZOg1ZOkr
ZvmeLGnFm8EhXIge76QgVe7yS2eB0VBmQlQxSnlilYqm1Xlq15Zf0mdphVONTH9J3q33cy1vll4u
8l4QSg87wx1Ks0K9ZppYO4IWRNV907Vdk9uLhxizi5sFC3ynTHMleV6OFFJWTmAzoBvH6NXbtNLz
+CHuOpVWFZGbj3Gw4XdkehitMwmqwb88vur8nVfvcqeF2VXvItmF+mOnNYungUd7JJ2BBnr3cBNI
YKImpwt2tkmp9OHSap0Z2UawJ3DK4+/4f+imDDJZNIOBmG92AhIqoV2STN+xKb7kY0X7TaqXo8nL
iD43uC7sNO8xtvOUNGf2LX/qC71AomVf/2VDqv1RrCRJiLQuVllrhBFxCVMRraAMmI0ac9Ka6NA5
DLfqxq1Laz3R273Hk+Y7PLYwIutId5WFNd1x33G2igBMAQBHvPJbir64b1w3xFqiBNVp6HS/h/N4
ljONqmlsNfyWZQsaFsy+VP511Ayp8KGQU1A1JF9mJ6qybSIFkgtdFg03Js1r3/tE+fQ3XvsiLzG6
/qaGb2wKJpYiE4agWfm1fRdrLEQekBwmrE4+sjvVj1/zplzvyuwNwCAxt8bwj9QGpBZWASYWNDSN
+QWP4u7VvfiAWS4u9Bu/Y7OoOomRHQMkCrfbriNbrTb9gpW4k/abdvaftc6skjympS+oWCu73jGH
0BlN9usA6iCZJlY9tbIh41dPbfv0rQGVT2IjViMxTWltfOWkMM+xbWFyAp4q6plLUdWdiODq42YX
CB2DwpCI08dFNpdbSSgSuX9+fEt/MTDz01aQXkRAgN6Um1sqpzLSnrX3q9Fh9VFITixZ0iGJwL+q
nORhUzQrJjcVMAkxQEzsihp5WqPuP3rwIg4rNjg8/qA7GRs4kYDxgVJYRcLzN+i7VD/Vi4dWxukr
eMIbf9+bHfw+eE01ZoAy2xEjfCSWqhpAPIRxn2Iq/Y3X6RKA854OIrQEK6OMewdm5esHHmhlOS+k
GjoIzv6mMF3/dcz+uBUABm6/EKfck4U+WkVRpnHB4jx3WeRR1HWyX5+Ax67/wJFhkOFGshD1B2S+
F7aXv+MxqBMyFSAVBU7tLAb0larts7GoT0K3Ubl39cyAc1hRQP5DIm8lSBVVPaOoojUfLaRX7sWD
3KXo2b3m5DzJgzSvT+Uf7jsSBCoMuijRrFZBHhXQijSinr3I0qrfV2JAU6AMsnKjLgXad0rAQIRd
bMHs0mdpl2GocVWfMFnYdsIXCWbuQ1m9qEgWHxSdX7hidw3qpbzZPW7F3MtZDvJcdo1hgxG/KzBj
Ng9RcTnWna02lIsIy1GltRRHaxes6V3PS+OECXf/+4DMTlwTRjdj6qY+NQkKKvkmFw2xoG6/y2vJ
KLWQVhzaAAriys6Crk2/PLctl5JnBz6kjcxVaDE6hVVHmhROsZLQZDQ8FpXAn6jSx/orLf4kw0vV
bHjN9oa3pKb9x+PPuGWAmUqB8JAF2BSWFX4dpguLEnF+L8UKNmCAE/wEFnRR51Na7IaQaKf886zu
jxJqOIHJ0ZNkJxvVCI2GVJZk80tXYFrxzY6gzCYiEzyxVk638+JT/ChohCKDSW+jz2HXFgbSjOqU
GRk6DNMcv5hsE4m24tPgnTuonZ7l1uPN+PX+br4ArKNIEKh43ZXZmfDT2HW+SqoT954Z0lOHhGDN
x0RkDTbYIE4BxKlaAS9c9eawAbfIyo1Rkg9/akRb67JEHSx4x8Ddne9RqadKsAJ8sO2Oj7/ynkVE
Tu+/Hzm7oblb8FooYZvKjAwFDfC6JpsiR5nWo/AaHwu7ba2a9EPjVTSnsFDXed5X4hLMN61KPIEU
BFkysUf0CyDQ1If3yBls30Dqb6FedfdmXIic6UGjpBHYq6rqVEfIJiJw9d19GuqhshAM3CkgXq9t
ChYuFK5swgyzx3/XpoFqJN82aIsTdGTtDfRF2GAu3QogOouNFJTSj/f17iFOiN7flnYQQ16LjtO4
VfKmrU7qmjt0XkzLEVLC5hArCw/o9Bjf6PSFpJl/zI1drsU+JNUpiOS7lJFMryreHi/nThln2sp/
1jM7M08IuVYEmdoJKbUT8y2fw8JKgeEQtnJK2Mz2d5W7kEy84wGCq17kOJnTJB5zOa63sOkCT1Ra
CfTUtW+EsI1R/iEJCzryG5DOtu9KyswkNG6vBiDJqk7deqCi0fwUExd2rjdWYdR6/ORthO8eSTmO
smZLA/xToJ3dGqzdow+230cvSwj5O6oDrQGh71QtU9GDd71urZSQuQ2Z6hR3b4GCUdvtsUVbamAK
iKG7tv9ftvlC3Ex/usCPi5Fxq1OR/jQZhquo33kULFyHu2cpoiFoOk5ZndNjwQMPxxqjeU+NRiP3
nAjopoiWAMH3hHCqipeF5ZDgn48Jy7m+YYYwbE6ea3giJubWIDtfaiu7qzCA/aCdC+UXXp2/IUwp
iww8xeZU6rHd65wu/vjgIB3RllqiTdJQ7YAmtnqIbISM/jNYxkFvSIUDoBWGaPF6Sc6P7+Yd5A8g
/sjzs0g1oMo7z4NpnatqRZY1Jy4lxao4cd9so3uGRiuzRo5LoUhKo+FYZEHjoUvbDRqvFFOkmxaN
YT0pNvHSQ39Pgy8/aPaCKdGoNamYNieFew5kmsUbplsHUaCrIfFEjwCOhnSGmaiEF7r1+M6vZAzb
eJWHBdN47wHAACMNbXEogMg3gUzP9aXatmVz2iQotIM7zG4Po6U8D4cB3dBIrsdGQtqtnq+5Xbnw
jN+xy1eyJ229eHxcoVDbiMWp9Ciqj9yu7rOFt/uOP8VjZNIEo8L0EkWZ2eRhFKs8GZvmJCQAmvW7
Ot+4jRVXT6JrLqjYZAQuraQ24XDQw4gaB1B8+JfrxQQtpyqN6HUnr9Prd8CZAMlaAViRgvxxh0bO
YeuBjUalnW6hsPhY+E3eCfUHEX0bQCZN44yUOWp17DNxzOOidbLQfh9xxepv9wCy726bLbwGc8X9
lSSjSoihLMiLzKd8tnHjZnHIN04TE75L1nnH7vwQk8T8+hgONpCzCxs7V5L/CATD3gSbQfPe7PWR
A5YP61JtHIZHPhh9g61YLdj3uyIm3DjK+8DkzEE5GCUep5EWtE6coNLL+2h++ZfG/XcRaD4E/EjS
UAifhXiy5jNpEpStw42yyWhPhRARzysW1nFTdpjEAEKCo5n6HNk5T14jN1w7TmJKXV6VW3WlrtV1
96quPYvTU50xFCPATJvC5qi2yux839i+xZMO9m5BIecPzfQlQMuJrIiyGFi/ZwvmRrUa4Sy1Dgot
gYWISgUdAUkYjEva+KzFbvnMbr6zTYXqx78XrWrIy2CIBRIz+I7ri9iwcaiWWtQ7MioJgTHsMkyH
D/fNcyS+SJUjNnbL72T+SUqNcA+mvQX5c5ODlWOUDuTyAh5xzC6aiddyvwizoneCwKcFA9yjekI1
qhLtSlmIXAXhxuZMsgQ0dgDHAXzo9OcXBlTtRKbzvAayFJbgadXCo9juRBTrGPQ0w56j+qW0iR4i
gpOVVSL6tK3/upUhCyUZyje/Wkf5a1dtYvS6C5uIW2Wp4YYkr6nMrQHDfeHqtZwZXAS0YyEuvT23
JvP682cnJZVux5QKtqpWbB49sBxBxc97jrRzHBFNILFG48//RTs4gGpFgCmgoDPFDHzRjXy/7Z1I
1evKqgyh2eSbds2LRv6WcS8DeJI0u4320kcDdOD/Ih1TZhBcwxPR5o4rev1rhR3r3mnKZ7FvaIn+
48EluM7EBexR4AifW6laIg9jM6HBZTTrXjm1X/iOaWOv3yoNvdB4EmEl4G3Ox2jLQMwgsOxZh80j
hua8mMDXHNIFIzBFH1dSgOAA0BqM/yz6RFCFvNbOIuOZoUdLthOrERHi3TCYHfvEhcbjTb3p1cVt
gxzU4H/lwIpfy4EauVGAP3b6g/aSlaRa93ZFUQ523K3KkNIj7TrZbj86e9j464BbsO03L+KveAUP
L4BUU8r0WnyrtJisl0G8tPX6XdAZefDRcignchMgd1xY7U358He1IrxY2FdJBILzWtzQyD2iEYjj
cqfgLKWwqtRIBMxhCklQKbQec8vHEOUqyXdh03wFRfWF+Vc0HFbFkpm/e8LATcoyFAmB/GznhTFK
M276lr4EeXEfr8ZwVzJPkbC46mkT57oEeKQg8+izg3mfbfIoFSIKpwHnSJUhDsfUEVOqMs/JMz/V
933EMOWge82hZzgCEJMeRcmCy37vmNGIBOwMj1wF6ASu911W3Vzp8phz4u48aqs6PvINRLJgn48d
qWAX3J6brOR0zthXFU0hmDMg3zxj2ZBGvauwIBoEHwp53WCCzefhYDt2C2rq7VujA+xNXnw0UVrH
18dX6t65Xsqe7XYiVLzm+dPN7fdN9VpuCoD+63H1WMoNPu93iaoEWBucu6nGdL2lTZgEXa2knLPD
2sAOKa4Q52C8HTEzugLZ/2oVgSHadjgSGSMBm91JMPD319R1P5DzIoXQTeD6nw+CDwVWHxz1HB3V
Km4YF7LLOnoLSuWMOp+7z/f3XURH2pjdqtDjfbnaWC8v+/0RbFtvj/fjpvAwiYcNw1RSTcXow5uu
2Q5g5D6qOEepjOqUgK4hlksqIP8epgXGHQqEhwd5bMePREnX2kIV+SbP+R/xv54byNpuOLiSofXg
WpacIyClGQPeXVqlHwOvdNTaz75L0Kh86nnJqCUMK4x0oXOKZJqE9ngXJpsxv+kTdywP6yaIAAZc
K4WCtqTIF3vO4WUzi42iQ1X7K3/lI7PtTgGcmcfifkvyc3mA4sOIoYUS1byZDSsbSa3yiOMcOdtH
HKagrsZew2u8x3z4ukMHwChZQqz3rqm5epWfwlcRE+/kaNXLjpAQ2dvKEu0xfCgcDbalmA+XlN/A
dsV21u/GKiVDYuRLg/9uakbTWcG5xGHBIiF+5693aehrMHuUuDrwFfz3cROgKCZaHBi2Xs5gQny8
R3eMr4JKILDPyIFzNwQqwL1FMYOZtI7wDmQ6OKh/Hv/+nSO/+v3ZEYyyV6RCUIND/S/SHxJ6de12
o0or67GYG898qqH+s4y5P6KhtBK2A5bxiRhEH/Rm4f4ubNMcWJMog1cUDH6f011d23Efjz//plCH
M7/6/tmZ19LQsnKL35/4IRX8t9uL69YmfkCzBVl3HoArUbPAQhO6XMk1iHJ334Eh7cLj47UsbdXk
oF4ELnngSsIw/T5/9k3U6hf7bJYETH9+ISAYoqaRJpWKCPrRyLhV0W6kN1v03Z8n3oFlVrgFJf6l
bL2QOLp+2gG7JmL8UIUpbxo5cAQRGMAhf4ClMwaz31vnJRDVHafk6pwmlb8QihZFoUwSLBPDK2TK
fFnq89/HJ3XvUYKNQXoJ6UFETPMYM2LkKuqn4Vk7dpe+cDRbt6R5CjFEbtMtVL3uXNArUTOtCIOg
V8R0wCi3j2ijGGJA+M0S0eqSjJliaC2yFb4AGWxBK0r8fbO0YdMDNXtQVERXCAjQ+YKYfHZ3/Fhh
aybmJtUDoo4CNLACRe1AluTcRM9TC9mFnNluYRIELzJ4Rh0PZWvxy/ZsYRU9AUK7X2J5mH7p0Ypm
e8ZEuVumAVYENn53IRS9ex4Xq5j5gAiQpCwK8dtJRYCN7baL+aClfZrdETGTyrya5ik5mOv6DOi4
aAroK0ifly7jHQtwdSDTZb24jDJg7eXoQ9DGeza/IyoYnb7gHN2571cipk+4EOFJ6FYIGXD7y+ud
t3H11uhsduGZvGP7L2XMAVYh2FHlEFSITvDcrOJXTV8ay3lXAFxsUA3Bx1bmbq4SerwLYBXcCcLp
HoDPjy3W0s/PAmTMLMozMcHPV+fwKVuNA0ajP5Zwz/sC9uyfFcxeYtXl+NqFAZga9jMCrXruyc9a
W71Y8cKBLy1mZkyUIUvbHplOR5eQPWlo5iws5e7twIBZVB7RD3KTpImjxG8bDnz24HDNSEB+Kp1f
nOt25zWekt//FTI7kjodijbuIMTXc0P712nEyRBe/PrsNFilkIqhwa9niJR5aoJuR8KQqiUv+KbA
D//rSs7sLLwwaKMqBb+7jqnAx9fUlkzO4rpFMuS7duRiPTPD3o1CB6OF9Uy+S4KJ8E6+0heO/a7Z
vZAxM+k4DzYLQqzl9RVpeSA/4K9glnftEX57PB6XoKo32L753k16fmG4NDmo3R6vuxNY9k55pqcX
zEjavO/17en8eGl3TeTFymbmPhvzsgsiDa7lMTZFezuCw21pOUu7N7P0oh9loVpjNaFdkWC7Ph8f
r+Geq3+lajM7P6AtGWN0cTy7jbdPbcd5rsH3QBbE3Fc0DeRnoIbkgcO/PpQxUtOylqRpMmmK7sgf
NMacsiWWvXtCOAllNTzyYJWbo+tasIyEauaDWJeqq8HgEBmBBYCUC37EPUN5KWZ+aXJ0mA0NJiKo
q8BCrL7yFoDH9/TqUsDsxriVpzD1CAFAwZyLE//+J1wPS9fynjW+FDK7Jm7W1UPPQggbYx5jRYRj
ZssHbu3plZX9D+/8pazZRQkLcB3JPWTxK27rWpm95M7fPxLUABXUwoC8mFl98B6B1bnHfI9RQx8p
Ee1whE+0cFPuqReILyRkEJHB0X7b8y4MSy23YVS6goAI6F3Qy7d0g2wMzSlyorBiG4xFff1fJCLn
ogJ7jvT7PN8/st5QZxir4AQk2xFvnfWrft3uqQXk4VHS/zJmQ/vD0mndzMCYLCiYev4rdqYaQ+aG
LhOqAmZR6BJLwpcUrW9gt9PPR/C7nc/oPMRflaUCmyqB02zJu/3Nxs6jgMsPmOkLi5morZLhA7DT
o4kn8PW11qOdYpCnp+dnbv9y9g3fOFt/H+83Pz3fN3IniAq6ZqdOjNnNTlu3S9g8nJ5DSEZvZXKS
wZmbg5p5vacGh+N2nRD1OmCIyeKq70VzvyCV/yt9du2llg/Cmof011dI35hcRF1btr3Vxxptci/g
vA30dLUEcLvra1yKnZ02plpwtVxBrAtaMPVvusbA0mmCy+O9vXt5LrZ2dqR9kIusV0IKK+uHiYW0
JwgjOX/Bib2bQ7hczey9VKq6YeIWcqo1OBEzsuuem50U68BWHf8u2FDx3uN8KWz2qkV1VDNSDGHi
bkqUdTERLPdJe/4Gw9hnZ4Rvrg53fer47rHidpPITxk3cTDnNMgxxKkmzFP6AwpQT385r09fJ5Qa
Fh5eaXIVb3Qa9VeUgVHgkeSZaazdTpYitfuPi/f+HtsKklQKUVcTH2hvTUfh2Lb4NHCAoLM0Sgzy
508EsnKMAS6t3KgBt6z00FCh/mvr73lKaHlmSs/56nz+u2jz7hsfJP8BaZCA6JiDcATei7MhQRKo
Mvhjvu0xDOf/cPZdO44jwbJfRIDevBadKNsybPdCtKX3nl9/go2LMxLFI+LuDBb90ItJlsvKyoyM
uKSmZ3gvhWWUZklcy/lKTE5d+wfwK2qphpZt6/FmnatPoOfs30dMdlHQxWk4RPgI7hBtOTSzRud4
F9rKLoc11/A2+dMSteLoW+7WCSAF1BzR7YYn0m2ElLdSwWX5gJRu1mTqSAylIpDKFo7hbLjHMRyN
GAxyVKADvDWTtXKKJr4cylGvaH61BqvlAc/QAK7SF3bebCB+bWriWNiW4sRYSvkLIGqDJbwklqcy
uam8/0oBQJgsAc3Or2y4mrhAfTQXP10bnviaRgYhKzdk/KXY+jpOnyqiYWDJod0D4aAThUuKBThN
oYGFmrzRijLwgT2ShktW5kToX4Lq3AdmzgvmSxcBmswUhE+WSlYzQ0O7EOrfAODh5xS6m3R8HzRV
Q182iqCXpvMF2qD0sMTQPXMT3ViZ+LWIr7KGxbvtEgi/7gdVqw1UXgYj6r777wp0FZK3WGW6v3px
2sdeFLAWCwIrTU5cGDeRxOE5eskgN+JEnKEMz6WHWjva7dxEzZriDLB1yauOYHussXDe7wd8a30y
4KzK6y5vmPZCN9qA7oe84gwn9UnGW1nFq6K0KkJ2A0qmBbv3FwjsygKozDiwMdL8JOBoo76WezkF
LKk3omZNSSUZ0gGozUznw73X/xaKEbigD+s2ggDNDkU6AcprVqnqNN9VvXCfzYQC+ByQAI4dxcCx
/t0lVxEu77qsFCpFd5G+Sv44FMd8WKXUe/MrNqBdOOMOrVdL9JAzbuLW6GQOfB5xL8MDmkXRlS4z
pV7UpOm2uQRxymDV969UBZogS07bz1Trg0PLgJaQ8smQfPT8rkrshTUZL8RbR3z7PRMPSedN62P3
d5ch1/pkI4W4GFNdTNDseXSZp56wQaot4qT+Yst7syCpAX0CUkzT1sshatOcadruQq9ZV5X4k1R2
pssKZpm9B/IbJxm5GO+DCJz8ZwX9iF26y0orHCyu2XGRGudPHdOSyrtwvSnyB9nPF0KrcdyPPnCy
To2HlraSBgIwaLnXTKE806+9DZWww8JpvGsEBjIW2/DfVExWQAp7jwKdZ3dxi+fQOUvge0YWFH34
YWZQ4kVC82CvcYA9YQridZGrrLOjylPAHIvozLAG7b4t7Ik57yQBxoeGCRTD0bB2e2sK/pDJnMt0
FyXy5U5P4ixUXT7kP5ReHoxEyH8qYMMPhZA7Os10GyoAShJl7I82kuOFJOQ4z9N1kPixXw7bBAC/
iacMFKpLgnLoLlGYYLWFhLdkaOss+IL7i0bgr61MPCKawiKfizBi4TVozcbZtAyhOQBbP6j2dWF2
53bWla1pGUAMCi6mStgKqS0Vv8nxz+C8i+9ssvU51UWztReugn3andl+P1B4ci7Yvw+RMVYkjBAW
Qb0E3Zm3q+v5cs4NidBdNNBQMYMWNzpRCiJYwa4nvGw8P7Y388y8tTc5SYmYSD6OQHfhzag6gx6p
gZszEE8nJiD8ZrvqP/HfyodATQ9lnMjUlspsM1CU20+YbOgG8yGWAttdZPotkg8VnROk//U0WEGM
oQ02EkQhW8Y/1GGlFembWH30kCgaEgv5EdDXQqbpJ811MTb4blNlaMQfTkNihqWwlylnVcqtmlFP
ZZVbFdC9Ld+q/UIBdyZEH0fw1xegjOWdyQjQFS+C8VcCs5Wn0qpjjn8LC9c2fnpqVxgda3rrha0y
d18DMQQANNqNaMD4b3dK1itCKLBUd+nAM8JrWZrjYeT2KB+3WRWA5aMfdvWAePq/7Jgru6N/urqY
u9ytRD4Uu0vJQkqn0Xx0+wkZp/LOkxSpIR8aLfXCZKbb7AApbt2YAOngs+CSEzRPfI3DlLgCeITh
J5NNuvB1M28KLIUEUB3Ag8Cm/tFyXX1dJMPTDQ2WogCFueh/R9keL27o+bKBxQKM3wIZu3aipQtp
Bo0LuyNRLuC4KPhMm78iim+FwMVqCF5jBCI4bUR5Izp4XsuJ5ijgiXAjjYt0ytkUGdrad1l2gQIG
44+kxmhAH7iNhKes+NSneP/8h6eWMLbKMGiuRcIQ7Xa3i9aILfQ3MrSTFN0eTYQk80/Yqx34BMIm
AePAxc1I22+XHq8zexQvZzR0g09kfEVPXj+RlCeRXFLNZaCfSwZVSdEs09zokljn2oWYYLwFJncR
bCFUBDIMpGt3SghKLLcuLzcXvjtk4MFp2md05YjstpE3YE/jT4/PwcybC9GyOFISoicbz5+Jp254
KhEGhmsuAN2k565zWT2DXQO7RKULwNg5DP/oYzHPrNtK6yhJll4qMxejLCiMyOHZh0TpNGTP+Chi
C19pLifZA8VPzRM6NVPqOxoKNVriquLGq2A6wWjxQrcQSLkBixt/f3200LuHdh6xvYRin+wHXqBO
kVRRAclDF/3FXJWuuxo7nstGUHLlgLIeNMdJr9S63w/slhrk/IcSuV7tnTpGCwY40sYqiVrjybOp
fdkOWY/TJBbcd4MUiqvGyUBIoMCZoamz0rlC/iiYMjMppAkNqo18YKIrntToRzF4uhdyUtYc/I3A
5cOCi5/byPB5HK4i4M+Rkb0de+fRuevHYXtpouRFYKsjT31K7bHJ9yVnL2ysmQBPBipTwB9Aj+42
ViRX4FPy0vbCO7qC8kHqWApaIhIP0mTtbxOlWhnHL33ZqrFEkX6IyMIHjMmQu4UGynLsCpN49LLe
DjZraneQqBxAV95AF7RZ557B4lbOQAPfDptisBJ/HVMgruC/6Pqc1iA6z0XS9a9J4D49/pi5LY4C
x6hjB00McM7cfouQDELDCxkYrZz3vP7qlUOYkUIkUrpPk4WBz3kQNLLjAcyDFBm9wre2egn91V5S
txe2Cj4HCXyLkogYzD+IXw0FyjpXrdmF8trcMxf2/tmczLVbdGyWsk174Rzqi5PNwDHTDFcoCixR
aVIDuAXrzvAZqIwng8ZW/sKY52IXfACmGPsa0I6/xourUz1kVVVHTNVeYh6qH1Zeb4VoF9YHesdU
ut+paZaSItswAVzooCW7YamqPLvCVx8wOVpFHed8P+42MGDrQhSTTkgM54nPHbP2w72U8Asx/rhl
7rb3lcHxg65GjCtcDAIRyxz0zL5jSiuPla1QL2X+5kKRm5mdPFsoMC6kSoCZ7alyxYS5Rue4eEXL
B81NIoHwv4cGV+MZAeAOgvn42Pwf++p/l3VKM+F0rNSCm769gJZ+J4oqACieKr/qg30uVwtB1/wK
ovaHqx75YnGyhymnkKmmhC0pfsvpVRWeE4lQ/YkDAeiCqflJRX8jHsCwdoei8j0XzKN00V7a5Kf1
d6InqQ6nZgk4jbdRSVLH+E2r3/8ymZCjAEk1C/j5XfSUVgldNTikNe4uudU5Q8BzKQN9r0oppBFW
cl1ZdbXyfh4b/uuuuduqV4YnMUaWK9D0EloczgH1qZPvdPZAh2SUnCjgBz0xUyso9NL+c0q5mwgC
FS34i+SVguCurUDc7mcWSkJe/pTTZ9aBoAqq3sjXOMiesQ0J+ZXcLLwo75jKEAQD4IZrcswd3fOF
c73Xs0JWpza1EpkdWxBk9fNtHhpCj3edWmu0VfJ6IutsbQy40r4k6/Gs3e8RfAGohiHUBC+O7rTJ
fuQ9pA49IU/tz89Qz9X4Pb1UkLjzPxfs3N2Tf3ZGGmVe5MATN/7+ypFkCcsNtIeROgW6wtGBN1xy
L4fsGrgT0DrK5yQWScUIauhCpAMqEGiLE0DoWqu5sMSjce/Hx4+BvN54NHBX3g1alJrI5ZPUZgsD
kZi9PlPamgeuVHO17+eFcOi+tDlaQ9MOmLNpkCFOI88CpNydK/SpHY4Yh3BXbAo0hYA8c587qEdL
iZFRZOns32XGR6Po/UBeBABKiFrczjdYEyimpunUbukM+LO8BxlfzfCrTEDUSaUJemkbzgXNrHxp
FdcxhwaMmY/X/P5E4l0JrkvAIHnwDdwBLxomB0na3zc4Dv3S+S71nXScwmkJ63ABgdSOpxA+wpFV
2tZHS3Iql9LeCQXFM3OnCUMtROqiJtC+dgcV2J062CqcX4Ya3YfsS5Jx/IvUoQdOpb2yLQmP9Ay0
oaSU2bptRENagG29ZydjheciKRtwZUgUb3NNksn6wlDHY3LjfHgwpvzBPcDvjHzj5J6MUHMsHCXL
7BSSFKKOvk6pAQfU6H6QgM4/2Td8DrVmOZI+tWBdqCEr/dm+QjbMUWVGbXGvifRSn/k9CBV9kArC
YngWeP+7Tma2G+IC8b9rK3xmSpAMDVmQ1qLNu/PUau1a0I+QHBJ1+sAtlPLEu0cAKHdGtQq8+5Bi
gHL37f7LazwvQ/Q82drre68n1m7QKosi7+hQxESQw9h9O/bPeZqMbsUvQtQzYCpHde2QVttu4Qa1
Bpo5bypgOviD2vv5nKjn7E/cK1PX67V6Xrqb730UDsyIIgE36x8Q7fab6yqLc06BJCWUihJo8ZSV
FXpP3hJl6NzUXJuZXFSekwpy3UMfr4aekRvtyyIgiBdAa7fh4iXQ231dHgtxbW3yEnXTHBdPCGsg
HenVDDCCRit/s+1ut0OBXrV+8E4g3bpTIbn5Gz4JCzXJ+6TpxP7EETFNVUDJHPbBN4GIfGd8lmPD
AwF04emFNjIiGizwxLjsSL3ggMZ/+vZQ3g59cufIbChL0I9zLpJj8NkvA2pwQVywMU7fIxuTfe66
mQuGYtjwIjuvc+JXCyfp71FxZwGPSwRwoOBBJHe7K6m2c4D3TalLDIzKzwgkW+/BwPy9A3ZN0Hry
2JPdxafjcoHncTRHI1U6mTM6F92GK2oKrBxg+qmsHKnBntpL+WclvrTCwpNudoXgm8ZrCgrk0x5F
hy34geobWBNKgjdcLD1z/RLDz0yMg2ZdJH/B34LqFDq0b2ewH1rUrRMKSnZ6qMemvJXJGtAdyAMs
TN6cAxllNgWJBekxqk63hsS8lVH9c6hL58ZGl62DkiNlCcLbJXaGORdybWi8jq6iKa4E+tvPYEhJ
WpL2HGnAS8V1EjTZvyIolTzeEzNhKibwalwTj1WWNV86hQL5WoGEpxYAHwonuGzJF6Pqia6uxc3x
scm5Y4WQ9I/zlIdywmQmCy7nooHHACOl0UWkTwQ60x6bmNl7CABBGYSWXlSx7moCESBnrB+7Njqo
Xwq/2OYUX6NTMtYf25k5USg+IuuI4SDan2aIZClog2YoXTspU5SImYMjhK9K4n9y0NfK48aAdtvC
sbpnBuCR4ryyOVmwju88kFKnrr0zANoLNJfgBxpQfixiWgSXLSBhzj5S3cN5Idr9K/pN3NWN6Ym7
YgoUqKoWpl9foQcg6s+oIZnpChKthmEpOj7h8zL6fzTvFy5JNrwmklpTK/OI9ssVRLchrP14AWYO
y80XjRvh6rBIFAcm0Cp3bd9XVuLg6I1Ab/OO0eKiUstyKU01aw5OZnxVoRdyCtwLmEx22Nh17bAg
Eqv7taCK8iqsNlm6xDs6d7mOknWoGsjgqkEe9HZoLLpNqo6XXbte51AHcDGhHElkULQFh+op0QTQ
8zukinDBgrsfzw0eetfoBGzzgqRvTrnkKEa/M1386++Z3B5VMTDob2ZdW6t15nUX8GpgcLvuF0TF
ruos3Ix3KUhs8mtjk6u3cwshbErFtcvBzE/NlmY2H0Kv88IOCqGPt9DMixG2kHlkkNMGV9U0p011
FR3nYeSBA4/sBsIwev/9vXmG9oP63a6gK/nY3lzUdmNv8p4IHE9oaB/22sBqqg0j2eEGxTIJHAIg
IHRWyA/4A6oYKNehDMDxm8Y/MPRrrFhstWl1mgbcZC0luiRQWpdsQ0daiHv+HpB3S301I5OMXe9F
g0M3gWdrvAp5HsNIgaQdG6mbb3et7pl3NtAq6PH8XA4H47SlzGivno/a6w7kGPynfwAmWl05+rek
jcjUVf6yMIOzW/Hf902LmwknZQO6cKB7KWwCllQvZaApaMURoZazDgQrXfeAqbGFBa3oYy/u8gtI
NLqP6kQlai8dM28hOX+Plxq369UHTa40IBh8vy2xpIK8qyDgRwH/qqw4J9PaSrGF1EhBTMpVQFcW
WhGuy0xDfUf5KeSd3LgkchaZpmbu2LFMQAt4o4PXYqopTPdilyd07AE9LK95oBKHF/YJAMjXFkIY
joNWAXrhxM5dhdcWJ9dSn7BKXHmpZ0vFSszVvjQiLenfB18FF/Tj9Z+fbn4UIkcOUgIvxa1rrJkK
tLeoDdkozID6iI01/lzsQYQQK3q7j0iiSd6hpDUJbB56CrQ0tIUvC98wuwcB3QYBL0jY7nQw6l4s
YiWtseQVyrmFTtHcOnAhP6vmbKNWSWDFcmiyEBmJ6FIVnIWLby7wZZDVE1B/HBV+/h7pVzef0IhN
EiWw35sChEbAXBiQFKAsVQ2NhXt/1kOOqu/gLAPdHMjSb+e7GZBtzlHEtGMqBnfyczjoseNpDX1k
wQou8rjtVR/YL/YtzyAEodGSKkjPCxM+F9Ndf8S4IFcDHjKF9rp48OxaOtfQB5YBydwC8wdt2/4Y
ese+B4wg9TUAL3qLxRNfBHLo8TfcoxswAShxgwwB1wXwmJNvCLOBiQYIhtqZT4w40piKvHFqsk/2
tm2DDUdLDY8Ajr9aCJnnV2DMJKOugEbdKRyrKwW5cmkIELOQzZaMQINg2spsdP1DUL/TzyW8wuwd
hSDnf+1NVhxMYkB/CrBXr7VuW1ySp1CvttIq3YnQWC5W3H5YU+Ye/DaoB649yOq4WqQuLfncGZNk
gEmQaEQN9k+f+mrJC7eo2TgqfZtqzhGo5Y9SAVI8wrprSdmj0OF+U2tuCSMyG+VeW53cfr4nBF3R
wKrHqcbr+877qs1SLYkx3oOveJknFnTPSK+Lvv4ELiDS+5B42dt7eVWgsdE+9y/oO3u88+a8K1Qs
0Y2JoHNEmt9ufiULKygLOZ7tZ6ZXXaCQlLBvErfxwJm7NOujp57e/qNTQW4PGidwMbe2wsTNhoij
kd5rdR8dbv3OJxDwVvdQAhFU5r/cnXAsaABAgwVSxpO4UinivOBCyrfT2tUF/suVCAcISQc1J8Wo
xSc6Vf1Sp9LfKv/Jt3GgQSBYFSEoX5iRsvT4Ho1Nxo7ZBegdOV8wFExlNkuA7nLfZQNbqUwxWjH0
sXXMYEk+ZuYZAUp1ZGJgAPX1P92hq33dcQHHRT0X2E21pji14rRQ770nefh+vGtmouhRo4nHpkEk
gPj2diVZHpCQSqAiO6whZtKhCRPF69rydwW38lmXcHygPbY4M38cUEAAWKFpADy0U7/BNKIXdkoE
P3Wo1r3Rnx7/+zMFF2RwrwxMPDA6PHonqWEg3Q8QDGN/sg2UfhDvQbdMubSfS/zD8wNCphuRFMhc
pgcvTxACVDzs8SCSKF8EaZ8M6yD5eDysmXIKhgX4AXw7gJN31HNMHBdsmQex/Vzq4LCsNIkEl2rb
bCFutMWbeiCnBqIMTwlJrSTRq2c0fq2XerVngsabj5gcfC/jE7cBLZ/N15zODx1J3c/H45yZTdQI
0XYMnRXM5hQd2LK1xLRlHtpMh4t7sHw/Im1+dBd24cxAcGkA/wZD2ItTl1IkTpT1KQZSNPEz+Hhk
gymKTH88lrkI7MbK5I3aQMfF4ys/tiPl0DRrbuv4kRrErxGz69NXbjBL6LCVS7HYffFvRFf+G9s0
9i34whsySJajL1ACUPm3HI5Bvk/cC1PiPWQFrfV4nDNOBBEuDycCHlcQCk0yrEUKYF0CQk27FUhd
hSQIT333VlQA89Yk845L7/G7PQKHCENQ2kbSGC+X8fdXzrGR2ChPxTSx/T5QmS7KUDY2eQ6qrlHI
LmyUO0c8sTVZQl4u4o4ZtdCZUtKCRiEebcRlYwJgoNX01+OJvNuVf1SXQA5iOsEOo0zu8DSR+lLy
ayiWw1m5zWdTlN+PLdwXBUcTyE6zAJoi1z8tVWZMFDQM0yQ2upUjkNypzesr46gBFE+e2M2GWtqM
dzE5EA44XhDHAVqIRknwdq3QHBn4YcRnKH/DYVmNRhFkg8gPcGnQM4YI4qKUw+jfby7oicXJiqEO
L3YhxWX2Jus2ny7xzVFz5CcwGjL0unqsyfdKDb+0JTXxuakdk36jcDKaavhp6J/6jh8Grp/beN1o
78rGoYhjEJfVPipTCbTvpXrD3bHDQAGmkJFYFnH5/KUHr46B66fgnO3a3OZNENuwkIISPHUISfbT
LWSU72LLiaXJyz2IFaQZJViqARMXtXMN8el+idtiaTjj4bgajhBQLNj7YQQ8rxBS4leiQmzZ0RYe
SktmpleYSIVs4TC5nesAwLoBEtGKHnqEeRPAyG4sHLe7SHmcOXkUbIF8BtDPk82IOFEIcTxybH/x
XX434nelBKn+R2OeWxI1SxfOnDkgywC6wKMfaKjJ4MTKK6uMLwobOtMS2fgfeWqUvPYCgaEzOnbB
0KouDHBua8AS/AmA5OAFn2wN2uGz0nfbwkZ1rUd3H8kigxaJd5CQtSKBwV8ENUk1yYHu/bkCDvpn
WIoo7xF8mOTrb5jsnMaPBzwBq8Le4f5xd3WtZVCG9VQ1A1CgW2o8mvNo19Ymc5xJUgN93K6wC8Nd
RZtoaQ1nLoGb0Uw8Jl16MpeKZWHnvjUSVmk7YIYJXb6BUnfFPUmXYmmTjiH31GNej2iySYUyDNnU
rQs7UXaCaDavFIvdE8TH3Fkr5RcCsaVU4H1+brJkkxglkDIhrDhsGy7dMZQ2xMQrX8CwHxvBV8YS
vjmkMZTG2FxNbAk0cBTY8t4AlREWj8xdtIQvQWsgVHHHHgVguW/dTtWGnRRQo56dewL/XyQn0BlY
DxAEbldBexz0pRr7naKOglsQUqmgt1HGq/Evk3Pl6BDD94DrQi2qK15DwOHs6EVASjK2WpYEe6j5
7ZJN25JhLRscEkWPD+y4lpO1FkfsMkYMOTAEGbfDpemGCyJFKe2sfg3QIq6JzTnOiMwv2JnxC6BK
HqEE6LdCeX+ywAD7xTKTxpBuDE4Dt5Jst9hhI7XE6xaqM3/EqdMh4TWJugz6S6D6OnnwISeS1xRy
5zat18jBfAJnJBnu2rcvu6AAH8bHmkX2RQX4kyRgfUpUVT+di5/Na040tM0tDPy+KoflhdoaHtTA
U8LjT87vkKPdDPQdlR3VqhcblBHnOnoiN1L3i5VdQX7ZHJRNWFnCsIKUTIt8O6Xxe/k3ei3CBWdy
n46cfMzkaLuDHzRtIVe4VJvvcPPZ6g06A6FjriAMQ8WDkBC4NE+XoPHiapul1M2ML4PuCPYAAk0J
XKeTpUELioh+gL62CxFQbgdSomqc8YujnLn2RCAd8SoekYYI8G43ddHGnAPdMpgBDQGzotjnqLB8
U2lIGesBhFFXXgONWuIOOg+W9kbjSrQhB6T5kNsXT94E/KYGdaL39vis/WW9b3cmmlNx649quePP
yVWBx3xQSzHb2QVDxJND6b3ZFDr3FWrSKqLI4JoeeDwytc23A6u10FEBc0lAYnolJVobbsLcqs2e
0bLy29EYSucVEqS6M3yH7LB0kd87BgbsvSOLA7DAkHGe+MGgStI0BgEHIpVNr9b6HzXt6p3TLoZr
kxg63cgGLWVS71vDBFhFxAypZgVIj+kMtWwSBnIjD/YQGkpk5B0N5vhUi7kXnyItva1rHRhe6/G6
/FHKPVqXyX6JozANGZfu7JLsRn2ESntHhWRESQxQ6vb1S7JBM6R6jlRETd8LxseJfGR8ciSRUfXl
NB86PM/fI3XXY6afATTXPsdE8WWnkPcXn7x9CCbUZNX9y8eC/Xs4D6YcVGHIYAI0gKfmJAFHKXyX
yLnQYaFBfQThhFUMqGVYaAkYglxNIC2UPB11wew4pdNRX1udeIKYUyr0WyqdXXX7XkAsGpVaqqxi
YOwfzy9373NuxzeJSFlh4Hm/xPiMmBgH7b1XO6PWB22AEHut6eoWGflPFtn62FTUgoxqgiq9UXEz
kaWc/D0l2mSux2+9uuqVJO7EnEEvQvycbLkXnjjasDpFMOXB9+ZqNfJ/f6PnUjuiRKLp+cJlNHu+
rqd94oEG9CiyDEj2bDf/ZqoNJJQrfhui/ZEFhXaQjSDXyF2KcGbPFwMZSZAiofqIlOXtsCnfTVma
oTBswnwZ3vnp3aK+KiswRJJ9fHASkL/OwdlDwMmkXUIBi/d4D9wjoMZ5Z5E5R+SB3ubpHhdcX2EH
tHjbMN9HZHfwySVcu+T0w3+bJys6m8mgCir7ye+/V79qoS4BEP5oBe/2O2BYNF7ouJim6iwUBYIx
J457G7osh52/+eSMfH9AWc4np2xjmuZeP4Ofbv1RWnt7HUHlDADn4+r58USMy/voKybLz0QVmzps
hHlg1aZ4kUATkKKH+rGRuQOH5YRGC95/6K2dHG3ALDKpKLPe9gfdKSU9YhT9sYX7YHLEDfyzMDnS
RemkolfkvV3GrQotbsJxOLih6TKSJoR4WvftwpiEuevw2uTk5DJ90CmslPbQeH/e7VAYSXEtHqH1
8u6ph0u+uyCc0RJGPYERbyCWY4GQjdtYsWoSous2CONsb42bnShPq3NA1nqyXwfE/k3UJT67Oc+K
Fi8O4Twt3GdDeWosRsc4bC0Y0lvhGAzvUGj3oQz6eBFm7QAfjHcSoMEcPbm3AmcYgng8Uxny/mOa
V0YgSYsAiyx1kc3t2hFEMNISjLDJSSiSOVzW9ErY2/ifWgLFGbUW2ZY0yPY+HtKCoanaWtli7qLx
kCrxm8NuKtrmmNfHJmZn7d9YphynyGeVWc0HvS2FYERxoabbESZ8ccHK9NjQ0lgmp7CpBVfBbdrb
Nd/hMZngHCZQ+MtDbyF6mjvuV6sz1ZAUqrSnerD92A7oxhsFmIa0+g/rgu4hhPNwnWP31O39UYPj
M6WjoofKfa0xEYCy7l4IFlLTf8DvqXO8tjIJhFqpa9k8gRWkxbbx+BB73R1o/WA8ZauGnLrN6dSo
b43+9sGz5IMmGnpRHq/ZX23w0SdMFg04kcbhC2zATHvdQLNFgZvZGcbhhKvKHPZP3DEh2w891c4r
YEYiVXtsf24p/5qEIAUhjzp8t/Pcs2gj+9v/dQdAPLrE5fD9sYW5XXltYfTsVwFQmQWiC15GeO4Q
+AxPE93njFlCI/4fK4nOnf83jqnDEGJWKiNY8YMVeGfBUw8kxsE6Ccj+26f26YsnLWIPiCFoe0R7
41yi3+Q/HMCrof6FYldDldoACsAyPqIa/aPyI9iRa/z/zyYeZ3jnshKoO6YmmKbLa8ntcS4q3ywT
wXBy2cqVJWz8TNYAhVHgl8DshxQO+oduVy0KA56r2WYAtqfSRmRnZ302mWaFO6JvWc1Vi7X0AQrl
pUa6mUzujeFpJdFTuEQUKhjmSOGZ4ocfbsp3+ilviIOmQH6lPKWfj6d0LrRAkAg1CVyfqF9ONij4
HoOKS8vBjgHY6hOdBwAiqE/ICbyHwUKmapy26Wm/fmJPbEHkIMnLlh1suU9IHZ1rJtMyjtCvVHBU
uGwd50v9SfdgiMn7eryerjalWytdouTOYKMBuxcJyKIAIpZ4tal/IfEbP/lP4Mvg41eHXT2e19mx
Xj3sJ66liJqcZjMYZpUnf82w0A99o9M3jzOLdbxERzEXrF1nESYTm0oOuGeS0Zh7bCmXCD9Zakbd
cQlb8ifNc7eCQPbROBlQXpxWO0I01roxJwz2bleqGwNZpFVzyW1KN9HFCP11WrMZ9as39I/jSC1c
g4T6N9DrzZLUxOyAwS3Do4cZm3dKas7kDue3ijLYyNRzslGtOE9N1MXKyuwiXpmZzmuZ1rzSw0yS
7ZpDn4NjDEqDRFFl5blil5JBs89GsBJBWhA1TZBETWLusgbHk5t5tM0Qy6L0k6tfDp/vwihr+WlZ
J4tUpeFSi7jk+1sQREPIyCMroqCMOqUnyus6qeuKamx6YG1KyFSBWzr5fwS9txtntIG2UpDVIXia
ktWlhevlRR20Nm553E6iqnwyG9xOJDlYP8nq6wXkVsDPrcuKnFe2Q7zVx3rVkqOkuS+PD+ZMTuL2
UyazDIRBJkVu2NrPHOEOAj6HMfCoAYQoNoGUtmjLfHlDj9y+PJyP+RJO9R7HhKN4PRNjxHDlkWRK
ipM+hHnZfu1/0fuvQgfNGI0j5hG3Xy/8QSRv+32l9sR7/0W1/vH451f730pMPOIQ8qUYVliJrH+J
q0MuLdTKZ3bx7QAnnq9q20gCyyQMaIXWGK8Grw5j91Xlkic9QZlnu1ZXq29ZVxZc7oyzv7U8Oa5y
TYOOOo1aBFslqWIarzRNcbVYCdUIjB9SuVIi02NAePkUJZs4W+w2Ht/hj3b5JG4YKpke2hBzy5HX
cP+OYoynXbiVZYHx29RpY52tz/CIS5HXTLxyM/BpXCR5Qxcyo91Ng3DFSLTIuPycghfdIdD50VfU
0wrNso/30Uxy/9bo5PkQU1IQsymMtqpQE63T3nefzfkSHi/p2rJMQX+BpjpJCG28IWAiNTOW4Fui
LUVrM5fS7YdMHhG90Cap/+dbcn08zq3+/l5dwLYyJi12onoJtJOZbMgocZ0K+h4+nAB9gPeE+b2w
BZdO998WvTrdUPTI0zTB5qdWz6/gu4AqrSqqhuVoFSQ1Tz+SvtUldPmDsdNeHxXtuHC6Fz9gPP5X
H1B3TR/HHlaF3VWQYRrrGLg/MAk+sTpiZqsnSlJfdH2NGYh2R89ceFXe38y3izFxb30vC3FDwb6H
9kKn3ciZzYDaxEnUIF94W/0xEz04blNCqkBW6k4ZXWmuxyjp7Xj9YOms9aQz0L1gcZFA5ePxpl+c
3olz48osq+sMJoFKgLqVZnlnlzRjXIC31glwp+021uC4of5Yv3wfuW/xtNTXP5NavZ3iiZuTQofy
fXY87SA12IxABaAV6HWxxUKHG/jaTahK6tMLFLBlUEjoXE/0CC0/xDlkBBB1LP1qtbDs90TQt9fa
VGM+TOLcLZrxo3atfkD+DXc7UoIn84vA8flP8PkudjtnLSzI/QP7ZjL+9sjVfh8Uj4rD0W5IRjkL
rdruDAm9ttCwOHX/w9yXLUeKZNv+Slm90wec+djpNjtAELOUociQMvMFk5QSOLODAw5ff5enVN0Z
KExx6z7d6urKUkkKn/e817rbecoBVwFVdvDVrjy1Kzf9l1D+beQIyDpRpmJknbE1YjjhWFdbymM/
zaaw6sni85VeKJs4X+lMzDVNWyVFjfGa4Bt73Os72IPecgiRtvqCJR7jMLhyqBeyJ+dDzuLOlZsQ
JcsxZB1E+2hphnQTrYzbaDtek5vXjnEmtvLiLw0me7X2+343Vd7tLbC6/NiLdssvCEOVlnejL464
RttrwHLXjnImtLgr2sqVL8oqlhz8BOi4L4CLOa3B7HlNgsjX+YnQmhfvZk5U142LscZlkFIPxO4g
DQ2RksFC13dfbP/ZOX6vIMeC0+sB8AbbK9f2F9L2hwkAelZ3VUCtAh/8XEM4Y96maQkrydhvv3UI
9zE/vMv2d85XOvjLBFGOwzoJ+Va/QyS/wtOhoV8epLJaOZOs2btayHmhZAT37LcpzU4fgJlOw1NM
aTwYGYBQ9hDl3tqeUD8ahc/eDcJWRx++wJWtuHjsvw07O3a0Bhas0HEUgKcKAHznfC9o7UdsWWjX
ArofPcnzFc6s7gp8fHnvQm+Y3njon6VzrML4J/5TiS5QHD3+r22/NrgFa7zqmxsSICFaISuGLt2w
ud896CjjVQEW1HsvDffuyPqhC7+D1WmzAEhQcECbANkrO2u8tkly7z+7LjONR/KECMMohlMXkZsu
U0+Kpl/LWV/2yXAVZUG7qqOY6fxOsqhk1HWk2YTaC0kZKusuIrx+ezHdoCINXR0L9LCsSiSUtvHT
il1tH/t4FxxQGLiWDbYn9FnNcy4TI21vcyTxOjUPUs7XXaQ0vhoVN8SxvVK1r0HVa3JN5xt7NuI8
+cJKMHekSTmeAoV42Uua+unC2B6UAJfxiur4KF3Ph5pt7wicqmxKsLjBV5fm7Xbr+Ns9sLBgsyQB
u/Kq5FX+sC7kKiFhZPxrXmGn9RVveoF1RYlPmYd+12skvxeqJ7EeCC9ZtOmCFGiWH6Etuv3GCclJ
wGvIpvsfP+IVYAkm72G8dTrvxj9MZfj5Hl6QUaicB4gYKE7RX4h2y/Mr6iKPJVIeT9jDbjGgYOzp
9m5aWUEbos63Wnv+KV0M3mvqX7P3LmhhVNMDxVIDTBDaFuZ9zFEGj0LpzPGUdptxWNSAmhX8pgXD
gF3Ens2fAdjglfW1oOJHRXU+7MzM7AlJCGUYFpHTBT5dgZG5S2P/GoXURywF83ygmdecssbuE3Sr
n+4RZCuDW8RDsu1X4OSh58/dtv5Tu7yli9bXEG3Mg3Z/u94tyHZDg9Po8eWpCoH/vNxs+uUNC4/c
x9+bKjyqnupJyrJrxR2XrjcgjhAuk13GAB85vwcWT6e8NpPppI3HcsvYyaVhNlxjhLvgaGBTfhtG
iuXfrEvNaJnbDLhuZNMdmIEujufcWy4WNzJ583rMF/6Kh6vj6jEL8uXnV/2SKEQ8EKLYcJACcWY3
nbC6qAu9nE5xFPvcvY101GilW0Uv0A7pXBnsguMAMm0CTioH7GCoZZuZtW6UIjNXoQKu3CnbGiB5
uAIKnIc7239C3urBwSlGnrJH9KRZXqsP+qiWzwefHSaJ2qbpcgR443xl3dcWjB0bUV7y2kJsNQwG
CL8KPHFJ7v++4NnJ9m7i9nGBBWs7gRbeemXbPlX8btvo3ogM4QOzD58f6CUJggYkQPxKUDO4IjND
RxvKvActSn+yHyDyW6+tQmYEhrvvT1Gxhk7/fLwLu3o23MzY6ZpCYbFQ+5OxSQP0xAFzUyt8pf0S
J8uIX0HVuHBbzwaT3//toRj5ZPK8xdoM31bCsQxY843d8vhK7uriHsIykJW8SGN+gDp3e26BppcP
J6Hm+RewE+4dcB95STSai441ynpICw3caYBy7RJ3aQKp+poalzdjplnxUAyAkdmyv3feOoyqTXBZ
6G5/oiJQ06VZSyRLZVM8kLvqiT3pg1dcyQ5aFyyHsyFnr7OgFoj9IgxpqMu6+d49KdoTqCBqulVL
T2MBKJ2otk7EdxXHLAKz3rPyUAPHtlwKd59H98V4y1FiaALz9iVzOfBeN47wxbivojsDv+3mCwtW
CQ7PPIw/AF1giTABmU3lt8ynzjIHdygIJ47TRkf9Lf+ZAjV3U6o+4w9J/myZz+VwZ3W+PqzNtvWL
aGfVC2Gv6YalPTBOuA9gV2u8Qmb0EZXQBNQAgOahjV309pkzudGLDjmSBikTo95Ox1bzwWlr3Gaj
bKmqkk0n1g5d6E4NvNMSLdgP4lp91gXlfDaBmRBB4GHM9ZIi7DEExugVr2PyirRt0S8768rNv9Bf
gMUa6MRHcwiMrl935LcXpqs1JxzK6ERYaHr1rg/qnR6E6W0fNmG5zNdbJ/GTcNoWpygEx0C+1/0o
LODCHu0fwm9yDzgYyhW9cckGPJvVTMjktVB6bcSsAG/5zYy8PUpJZUmpsvimAKivpdsuWfr16Yos
vSBugKmjgjIGHTMWmce5Cqu2ACeci1M5Wbiiql92MI4QUmZo20u/fS5ILzx4EHagGxZJOQkWMDPB
kIAFqPfAxAnkGfS+h3fqGZaIrtzmC+kDR9ccYPQB8BIoIvNeFdOtEhI5KNOXnGWNZoR5FLgiCQDV
VPdeY58mpFdRjx7Bwi0CqqNQYPDzwfaN8Wg1m7YFdl2jrOpkoelXzO5LLw19dS4KW/DW0OEyE0Cp
E2tjNtnilKILSoRNsTPM2juw5IUACwPJSiAKw5dug0jxGVvGqvf5EVxwTZ2zCcyfepFSCGSUUxf3
QPgKQZD7LYifMu/wukJmZQVcVwa69u+96hXjFv/lWgzuwksHCoAsIkZ9EpCcZvqNsB4MYA3cqQb1
3IgWRUOwz1bh7eSpt9btsKNf2nW6WV1Z9QUVfjbq7ObxYQKeE0Exz5aHOSomvOyGeXp4G369K5Yv
3NsN4e7Z9lHqOaw3Yn/yr0zgknd8NoGZU4C9gHlqSO8YekALAenTB+KRxChbOl7Rq5d2GIlvA6AB
aKcHKOa5BTFWqmLFowoLFP1nJhIV4r6cvk7FanTXtnPtsV3QqDp67VDP6xjoj5q7xxZMhbIV2nRK
Cl//1j1mKKNA8O2LZwXPDw83/QLtsYBOfDk2GVZ6bVuvjS6//5sstxOFOYON0TnbA4MTclNH44/n
RpM36j6DKQNgl2xlJz4BF8BNsvj8Xl1I0QKZCXXFoHa2ARE7L3HIs8zKaj6i3AjMkPtE85z4FYUA
2wSebB7tYvN26lcx90b1ysgXDvls4PnCm8EGXpOAP5WuiLaJLY84O9vovYr4V3lhL/iI6C6x4Q0B
DdeE336+yy6rO8Vp4FZwfdc/Ge4ryEld+8qKLpRowzOSYQEHxJugoJ35aQweosZdaAfdux/9YQHO
w5/Wq9hpIdDufTNk3o8p7APVn3bOcnjUwv3XJUobJr9+hJZmu36x+47S/81iudstHse1tjCSoF0/
TP7u+2bzergiyS6dANjONBhN8EPQFnm+KXbZq0NakfGU1wfAVboscDN0n3DhExjNn98zIo9zZipL
arV/Dzazjxo0tao2xWDb/a31mAeAWz959h1fPS+XC3RFA0BSAeY6eRiuCuwLovNs6NlN6129Q1mi
Np7IksEsot5TuP15vwfjiJ/fu8vNo7I2r0iwS9LybMzZhRvauoy4iTELj93b3rd0vddu6vv0ivi4
5KwbqEq2LUCPIEQwv9igWG6Vqce2VgiAlUHlW/A5ACmtruHAtrC/ohBsuN+KgN0qa/vLT/MrYC++
Vldu0oVUmHM2jZlO7KM0GpMB0wBgvAYc3xtQOfpkM31bGLfKqX9Cr6VAQxswX9dHDf2E5pXrdcEu
Q1k2/geqOnRm2LMjNqK2wi7g5Y3VS5vetM7d59f3V4Hp/Pr+ci5ASyhRZeRb+k1MT+mEZKpoxQnl
HD/6tR5MO+Pe2aCe3UI5QR4gXbBsFtmaNYG9PB2RGnGDV0kSAHA15UuPpj7uF+GI0Mm1V3x56XB7
3mc208twgZlaCC5O1FbbbRabzo3p5MfP13/p9f62/F/1zr8tnw8u17W6wSAR+U5I3N2zEtYlOnnK
/ecjXVwOWsBQ/g0Y9g+x1XhEMX/HsNFJmhyZg157/ZrCvzbE7Cx1szX7NOrE6R6cQAUIIHCkt3X4
qyZoV6zRkmfp/vfNETnqz9d28bWCb/3fi5ufFRHKpP0a+RvZ7EMdvVfV8o4uYbgHLFh8J7gfq1d3
nSOrci2ydvEI/zP2PFxulbrTs64Xp94yV4N6r7pPqjUtPl/hJT372wLtmeWmckUAnwiXMa5eeBTY
4kGjYZoUwf/DMGjDQBAem4lM5flrFC0AfHpdiFNdx77Dn2I97OtjC9f783EuOTuwF/4z0OyqFFMG
HBUyipMkFC9KdGubUePhBlVeicbtBIXDGUUwLSWvemr7NZD3+h7pqcg0QmaLdUyMe1dco26Wo34Q
Rr/NanaNdBMF4q6Ko5yQxPxKWicLk7xBoSRH/UmSsOww9sZTozj6lVLCC742tgNZD/TVoZfRlC/r
NzFQgBokMhV0Crc1PwyELhg7jNO9WZKtCo6yK5t/aTQJ3grmQLDCQr6fjyZKBV4/Q1w2alEsQwOr
8UoXFeNem62b6afB0e62yR84kFwA1yFercKfdCAfXolnXtTlEhhD5s+gY+cvxzR7F8Q1qAJmr0X8
LdKMINcXVb9P9UfbCFMBEh2w6kzutyvrl+bi/JgliJlMqjkG8nfn608S0qtRH6so9lD9CmHivXJT
e8WX6CG5EkO5FEsFjCXiZhYoDlCDMDNXylH0cUmK6RRoDxpATZ6WHZLdpdc+dFdk4AVjDBoURDxI
Epqwk2cj6Zk1NVGJXEa65p0vghYVcGL08rtrng2Aoz/uH6qn0QVqAoXBQKD9fP+6rDV4VsPod8FY
snfFFFmLliMYHALeWHO8nHFwrbEpMkSYE1t5YsKIvo2V6JWl6pTC8mLpGHpZgifhV3piAka2t5Tq
RegJz752pWURoAE4RuypMYrf/cogWXlnW3GLoqOGIQ5B86rOdw63qbWwasOtFlWB6O3PLM8iNdSZ
ozgIsDoV9R3DVMegMXq1vBVJYUrKMXTxLmSbZRmWHSpZPaJzgC64IIXQvTgbRxqIIU6t9TAN7kEv
+ly/rexK5FtjrEi8bxLaKIGVKJHuFRqp1eVUIY+yBdgASW+LkpvNN7uy++pLn9LGXQuOasll0+Z6
DdVuUdSITkNuhK7IdW1b1ePYbEhhRTKHQCJrTzSVAYZhiHQtLPM2/goZmIhjMdK83SemCYK/BiDk
pteYDICzVUNTeHmuAdBzUAFT/iUrhjoNJ1SMdcuicp0mMKZ6RGvGWDhWQCMlAxIPydVuYUZET1Za
4wgKWCemZqfKyPvy2TQLVLJ7yYQo2VNBagIusyyqlOQG+QGjPljF4BorWwCY/2CzLkGf1djoikc4
YdUib+18xNY3gk6+MxRV8aMEYpW1oAgYtM/cIXHzbLRdEQO9amqVctVVhjtsYkUx03sg2iTpIkFn
aP61ylKSMa9p0V0GRoMitW763jbpCfQLMVq7kANCY7mbiRr5nqZ3EZSP486mft9apXYXV0M3BTn+
nXGPmR3+WbtlecpcLasXQx338bZtEBh5zWON5sOm7XMzuVG6zjK/42NqlEcU9tD/4DrnHPR1pfs1
n/Jx9ETamWTBugLcsxEDIPOCYKcxIze1xQ1vlCRZdGNKrGVc5TTddcRNwBNGjCgzdwjQKHQbNZFa
7pUcAbElBIiDD0XX9VafjE7xir6vxGKkVRkv1CpqWeG3TWVmvsPQIwv4q7Ycm6+xlml6CuYUdyiP
dV3b0660GQhHciJyxTcUdCmt9DIj+sKysUkayDZ1YwgwFx6veWWA6ZrqZaktOqXRiy2r1BKblwzc
JJsMVo2GdjCeOcJDA6GreH07FGxdFIPGvqArP7dR3juycVxFVGnVo+kIlMxMrtU4P8DvbIMytmpq
cxmPitUi8WHRftFHuTv6hFDQfGpWnOk4Kl0YN5MFlCS8jY5ttGS0AORQk05d5m2Tl0BsYZr7DKpl
ECKocRebwQS+txcXIZ4kBL95nNwmTZ0oN1pTatkiL2LGF4pDRRVqlKh14/Wqkk9BjGYU53UoS2UB
uJbpQQDaJwbr0SBerigZaZHNlAzgkoENqEG3oS97ZktwqpMKvGhSHpvfipW2RS1T+lSsAcGUI8n9
9PlwFxojJTrzv4f7oEtBSZSAAwsNg7iCqHlBUFsEqI9fVz6s4B36IRen79HtwzN6MoEUfjx03lUY
/At69WwOMyN1KGhcGFOCyNO4ZzaaoOuD6gQxfLkBNfFm+0i7hZJdZXm8YM5gWKS3gUqHrps5yhao
7TNUs1TTiXKK9L277dOTqq5tekI22HPNvSh/9M5Xlj2h8sljCX0Vog7c6IUWQNR1Xz8/iYsq/xfG
mA6sPJQWzBRxU0wlSnpkUUEcKtwDPaC2RODe8TQzcNjy89Hkh81uGeoXEGZFdg6rn7dol64WKUC4
VU+l5RShrjj3pkPDUu3SIFXHIvw12n89i/+OX6ovbx/c/ut/8PUztE5D44TPvvzX/3Ytbx5z+lj+
AX7Ol8fuj+r1jyN/5LTl9Ln9H/lh//7lf51/ic96HwtImI9nXyxKTvl46F6a8e6l7XL+axaYlfzJ
/9tv/vHy61O+jvXLP/98Bsc2l58GeMzyz/dvrX/+80+JxCZpmn7baTnI+0/cPBb45f996v7Yd+3j
5d97eWz5P/80zX8AhsGSNhDqs+BTw2ofXv76Dnrb4MJoyJy6qEb484+yanjyzz+J+Q8EBQFpC8sT
YHSQ1H/+gea6v76Fj4FBBZscM0Qw6K9NODua/xzVH2VXfKloyVus6vxZgNcNNTVoQANwO0gKMNjM
p1C6qRqUCqwxUE4bfQRUx5hGQRLpU4D2N5CSJGm2GMzkCDHuKZM1rHo15oFuZqFhJqCmnbRxJWJr
XU4q+JNMp3rzQ/7WbdrT56Zqgdd+flHOr+C/buuX8siblxe+f6znP3l24f7/uGEyyvVff53dh7vl
P5aPP89ulvz5tzulmOQf4PF0VEDgA1tWsqD/damUXwBO79fI0f8hC5bgvUhoQZj9uM3v18jQ/gG0
P12Xd1N+w/w7t+gXi9V/BAyUIdClbeC9wFeS3H36zFcsICTqEsxTD1DV5eB69dT2lrpA7Y1jlyh+
YHGMgrluiBhikeYkDJ8mCF6JMEP/CDK51BoqArAS6jAe8EKLyiLoOInKahEzMaTjuld47IIsQZ/M
wgC5QOe4jY/icT0mK6vI2pYuofYYqOfrvBj02o9juwKdcB53cAQWaTLkmFeM0ivMK1YGgpqUNk51
C8keVkSk3xQiqrNqAbR11T7oQxE7tp+NWm//bIAOVp0MLZKzg1ssP9BqKhVDiyTui9wbLZ7jx2EO
x5yslBYMS0dFz+y2DWwWcXBRTTq4a+0lelUqwwyBxWzWxT4u67T+2aACuBvCCTxpApjSRhehAopF
4PkhK3ALKH0P0pK8xCZknEf4ykirFKMx0yixbFZrKqYAf0cY4FUSVFOYb3WqnD/tOvQFe0lKTHbF
ljj3JOWRAzUSmguRZ3Dq6HPW5CbjpoVWiOZ+0hsR22tQVUbTsEEDCCJcAUsqgM8uSDxl47Cuumqq
p6PCM1Brr7QiMq3simOLC/+bikNhHgSoaUocTYhZ2QZ97m1mjBiFxVh9rNtBB8MuYkRZtso6m7A0
5JEqlGIx5MTF9gEsyBySgCeFPMHf3ui7fP1dns6mgR5wMEiDaxlwCQiGgxvsfBrUTDhxhYhOLZIF
uKEiVWMYWZo1jJhAbQl5Yv2AxpXkoJAccIg7AYDv+G+aOzgemDoSsQFmpY5D+hAxdwaadnVrn+wq
q8ziBtDhZZ8umyajlnFwcS8iONjwyCRBJMkmBg4BhfUabjgdHWMYw2jq5B/9MLrYraKrTa7d2mk/
6sptIfLeeap03sXZXlSRjuqvItOsw+e7eW63YBFIqaCdHVIFlRjw5GchBGQSDcZN1GkLnGICUuR+
0rGNRjdU7rhM9Jbp/cZF/rgCqcnnQwPB6PxGQTIhkwj4etxw8KfASDs/ygIubZdMeowmGKsbwc/b
F5nNQt5aDGcY6bkc3Ka9fIpG1RQp8VWlhW+5LyezLfWbmkwCDzOhsRQYfa8lE/zfttLkvYgVNAQG
TaLZqXtbdQUh5tLqSinVhj6p8JkWAK7gOBFtsnVEg/qpd79HRZaK+q4uXQBJLo0ETk8B27VTDDfU
czwvwHjWaWSxcCSVKeVHi3BCvxnFaOOTASrRQfyNPdyneFG0jhQOaJ6TojFShIXDh/Fo4CeRbcl4
61PbSRoEVlknRQwyPyO+57x9Ss8s+dEqTynWJYxWyjcBngH8R6csY7k8Uco1p/Dn2ZNA8AODGxUY
DJNnMB90w7iFTxcNKAuzShUFezGBWxqW7QSFsZiAfEzQaJUDZCzQaqomQMlo3CKF78g1x67peowH
sJkd0ppmOJKytuM+OtQZIkPKY/Ump9F7zXB4gvFc1N97jef4aB3cY8R8UDOHp9ouT4mUFWmE7l3R
eJOC1wA5P/VgiYTzn8tZO0ZUY11uGvfK0ei5FK7F2zyZQgflWNYt7mpQmXacpD4ZEQnRADU3INTl
0c7KTYRO1ahr1cWbgLJSruCY3j8qlmavdWu+CXbB40rcFYXaDgsWZ20fL02aC06+dhWTh0uBc5ci
9NoPjpN5mT1oabTJklLes4F3rtVtiTq2kDFlRGJs6edv4xcG8pm6B4ge3h40ITQ+HsfsaSRWpLbT
5PB74EHQKfMBBYaQiv8u8xTWCGyZ1WcTLs1Qphr+qEo2YHbvP6JT2jIW6GnBlYNLHGkz6BVpcIp8
sJvh2CPoUbRBlzcQ4Uv03clXVjcIjS/NIo1bBlhQiHHjmGrCpDH1VLetK/PIK5Pw6U4VaRvfDSI1
hbVj9jSq2gSysZrZ3VZ/0+NEb1GzWqk24kDLty8A3irvd/V227V+1BrtJnVSKbNNo1eAKmfSosc9
aEaTtcqXWqtytUZTd4smj+ThXelqgoxYsRLXaef6THHVAWV49YiU3QFaOsVaG5vGEfdjI41VNSzT
BBGqXdw5TfusmsqAh6shtCJ1lTZ1tRIoOWettTEzI47cRVFoUymWhamVuhVmSGlhu81amUh6RQqe
ewdSq8JlVCXijySg+KBVhTkoXU0YOaKykAFqg/ZiimnqZbACoVfLKDWZvibKwId62YySBfXr53dt
plAxA1w1VFli78GuBPV+LoWnptHMYWLDMUYbuW0+DKoQ5hgqrlbgVDJbz3q0F1sNb4mvOUbOwJ5u
F/oorqTWZg47ipzBZQfsRmgCwKRCJ83ufF0YOqSzmR1tawIaWVhE/YgoBSnxTAn4Mmx5WSJ0hqXU
5+AzwkQcLU00c6uP+gD9NCFTTI2/l6XBtGDZwwNAmxgMoI+W90RrYtKRNiAVJAOuwdRX8o+8ZVHr
7nndm/Ud1BDS1CHnaiuGZzd37XpcCuIMifI8qlxNi72riU63lmSoelDHIlbQQ88WouQpakibKDXs
veKAt2/dIMCKWtLPD3mm5+HFSE5EsE6ihAD8jPO9TbOON4mlt7hmrVKhiAE6UtE7T8B5J84rekyK
NgMqs7Dt+ErC+8P9wsAwMcDNiwsO23FmsE1j1SAeP9XHRKFWXX7BK7Uhx1HjreCP91evlx2iv2s9
6fvxPoo0M69Wn+8ATOdzc8NBmgR1tAgCIKUKE3K+B0PuVG1WuPWxSjqBq6S/nWeSlngUq5yDH1Jb
OlnV4HTfrQcgFZZDv0uqKB1ULyvNSU9DLUukrMzALpntaUdhDCfclJLYqM1fa3r7YB0WXNKuh3yM
kC4ZEmE2jpewWuHiK1WUqgNncFTwSlmodobyh7UD7qLM2oKUQ2r4ITIs9mQqjtTYjT1WShPkxIhp
cxe7jnybtQqAm3EDDykH8kStRLD2kIxWwc/n0Td3DFXUSBB4ijUMUkW8yd20h83+1DZglOs3rTuw
tN31ptBptAR1hpTWGqGxbnkgXUEOICR9O1WnUkwNhDsiagZ7elc9ldqM3K49k2Uc38vKvMBkjcqE
q7WdJukmhipCY5H2oJhmnt2UUcU1sY9yhGsan6cx1hiaOtBh+l1TF1NDPT5GkUrDyImi3vUGI6t7
FhhIV6W95+SdNXLALllKfcK+VFBxE5WHHcKfzDCFSWZlWFi9GQtDUxATvT0Tt5PRh3xBs004EY4H
hligIRVF3U8qpkK7ycDEcsec4AZaTpPgw0yBoh/XI2+uqoLXhZ98/wUNzhAuSgllB2cSxpLcYDQu
xfhomN0UxlmRaLBlkKZp9BztE70hihU0rDS9ygF6GkZgLVz8Qd5uVFta0sLhwsqhyNDzJZW8hoQ8
fgGaWCpJTSgKhgPfOGmacKLYqwR0q+UYm5lXFkaW99+ETbIxBr56RZGBJHlqR2xBuwqGgMpdE7jf
bV/y4ZVFyFDAbNb4iD1S0grQKp6TIm+n+3GJ7hPjoMQl7ril09RB2uDtaUzcmqA++ZTpNVcBE1f0
jrIrUD9ErcyL25GpfUCV1EleCxjipEdGDOQp7cHIgdNnbxrXlQZTWhqTHa8Kp8wrYDC5PYXsuFcM
derZRkkhBTUvL9UU1m0jWl3twqgt4mlrVXFG65siGoU7HvFipmpiQREZkZss1dyi0m4kBptooETw
IYu19vaeVJtz7GcR14XZg1hKr7BO2EfgbgpGqmcYyI4baaG/uxXv560hvwi7BA258mUYpi0/5V0J
KJ0i/V3XHhVsyZvt+rnY+iA9HXAfAogXNgI4ENGLc66dWc60wSir5O7NqEXEADaVjhWJgzkg6wc4
J2uQLoChZAkcOGQ78bY/n8MH5YE0NtSGK9vzcFRzal9G7Srt0XtyUEkHjLdEraxsP5aw4u+VUoeT
EZZugkLbKxJ7RvoJrYHRZO8TgPxt0GzO1+7Uk6pU9hAfbd2dpvGpTZIyMYIefjYDv4Jjdha6URG9
yhQvrzoNyiWNExcnmKcx9ivsVdOES8NJn6Zo1ZmKdjDWRqzEtrrELdbTR3h0UhZMdOB1dev2RoNz
RP+J5kJwN9SE4tbjKHNK35lsJScHCyjX9KiOmnypJhI9iLqA/NBow6jpiLRmB/i8Ccq6f5krcZ8I
2DDv02rH1oVRZ6SalAi5orhNc3RGhZDMB9Akq8BeW7ZIGHhN6baGBgAVmNKpvUgnZ9IMOJKl2kRX
9LMmr9BvvgZoUdCiJ6vQ8Q9EPOeAJq5Qi44aenIQkdPBtnJQDyBn2Vit8wOiLI3dgKRF1JzSvoXP
B16CUaTPsJo6qOx3OzGqB3eq/YTyPC0DXa8VNgQNOoexTZ/fxlmRGa4F7iB6g0xYiy7+fT7fFClv
k7q8uUto5DrxUitc6qaIhBF06CwGQwxJu9dY0rqqr2kJs0HgYAM+19y6WcQnlEskStPFq6GeIAQW
Bcttpw61eIAjsWqBr44pJ1Oq4dyg7CKe+oqWs/4uHs0GF46lKtCOlgSsT5kWxoldd3BH4Xpr+ZJC
o9U6ymciHax1n6/7F5XU2TnhIViI14DWDaEalM2ciwLNYsMQW3l356ITSGseU2E0sDZp03YQA3ql
YVBPc4YOF7qkI5H3rjImrQkoxLDzlQuApFEfUTUZOdDUFu+3hg+MH6hqMdhpoI7IoGeISXQyCJS+
fbChJGnabHinCWNYuEqDx+FZmQqxuwWVqlXQRcJjBAPXVuSOuDhF3zJsNi/B8QONpSPVaLwwW7GE
udUmipnEdS2SJmgpQl7DRtTDmOULVckaA9m5AcZJ5NcJ0QRIpVikuh09iBq5t3qFiIvbK6ENo0wj
HmvdTnMAPgkzpMtKT4yjPOWaR9OvtXOqqSFEegEyrs/PYu61wSEH7jf6NzTJoGHPo/FpK6gbjR1q
Ugza9/U3RFgycZgSPYYIlqYslHqS9vIZCWJICfD5+HOJjAA5qv0RekSuFfJxHh6oGFTwmBXOAcIh
R33amwoY9dzGFSBJ3mNEuBFQFX97XFmu5qIg20W5zjz4ataDRQdjMg6qgSz+PZjIZHh/IJV85q3Q
IQbtHBANV2OFs1Chg44jBAvlipGwQ9hVqsnfCvPyhJaiGabp0IP6qMEaOXBUqP/uxUBvJaTaVIVt
26B8QXSkNr+wHJ4j9Zo0GYsWIQcjtZt1lQimjR5pYR5/Q8jHGYbuih87C9tDnMKJBuwkZov+MUSq
z6eKDr3UESiQ+GKOo8DDtGgiT0UY+oiv6l/6mQ4M/IQmAZX2uFSR/4UCR21IhDDw3zwwEKKjDxsh
BvmXPc8hSGuMV0hpHEqrA4m2p3agBGl8FHjaGKt1JtgRbTnQ6f7zcWcF83A1AQGBOnJ0VMn05wdn
3o1FjMiCgZdrM4WvSyB1yadRChb9H8LOYzlupGnXV4QIeLNFOzatKMPRaIMQJQ0KKAAF767+PNXA
/BGaOfHNikGKYsNUZWW+JlMe7B4FEPijUsMY6hQfRc7rntqmnaMDcB91CVnXFC66fvGsbOWyd8Sx
rBt/GSj+Zw302uOSDtmzlQqmwKPILRX5masm6WV//e+busk/f4vADi4q3ciSfql64Pc/Xm3kLmJF
Wj2+7ohzVKvIfxmsZgnFKQtWv6aPOWDtWh0r6Tcyvcsqm/mAB98sdFqSdlPD3fQtilA0PJSHheKc
BY77uNZugKEQ1Nl3aLjad/AqND9gJII8Nz4OcCMOSuHJ4Rr0ri+di4tBs+2/jMgqTeO05WT2RM80
ahlXaGakBbS6fYGp6f4UK35PsNegy9P5FCxmXTgX38hcj24HlW+O1amQAifN/dCMvfFpVT3mi/f9
dawLXf6KeB0W/eK6rlIOVaJrqZSbSwuraM/jhruDIJas5h0rL2bBkXIc4OJUSIlaE6MfC6btcWEN
FsRlulBOh+WKHgz1SGVc09KsFQOk5EzRcQhGKxP/1TXzX9EbOpbB5gDXjF7699r0PZGubiD717Fy
9A5FNEhJWwimZZG41Zl+hoFVJP21y6T3n8Hs3x+vNwWzYPXYUnxp/zjHyV2yHBqjft2hWteuTOK1
HEKfz89uTKLrSYerKNKcl/4fh9c/On2wN2lnrmdAaYYxYnzIPy5A9G6eW2szfkj9VBeveUE+BAbs
pAMD6rwpWefoyOWslMANyA4v0F5d1sjJiBpF7baXwIY9aVx0IGHkh0ltaJqi2jiPvWpaVMRaSjqv
NYO4v42yjg3v9qn7yirdQnM4bTr0pXe3BGNVjnFk9kPuH3trCYw6BgogamRxkVWCyW3/e1P/K1zr
QVi0sYeWhqbHW/N7uJ4LX9q6x+KHPURR9bm88j1xRwNoNe9yEcQwH4sBq2XxRTW/TgwH/686C8nJ
b4k4TXpD1gOUGDZNbT/+/VISBit7KU7vzyhXjZQ2QzPjGN8nOTA2uItC1uP/vvV/Ia741bgb7eWD
BYzAf3//wMnw/FQlQ/pZuEnmOAfLhH3E9bwAEpKCKfqGfJ/coEzivuuTBq6fWFfMB2kCBbXoyiCk
/mtz/qvqg5TkEej8Cu7j30dWNxf9wmA08TmNUh1JFkc65FESjpB0ckt4Jkiw+bU2Bp5JOWP+BPy9
nTMca6588sQy6ZMXKIjH6K8eIEaXGfrtbYGyTJ1yfQvyzs7ry4o43/7YTAks/4GhBppO3hK6hlyU
Xdj5C9ndzttlTqeXuV+WLAkG71AZMUlzXFA5lD5EZFwHZhI8NlHVm8shNZi7eeyYXcjWbpg0TXlZ
DVlJsTxOzQ1OaiOdH1puaXF54WDomn7eMNL//br/mTSy6SHN0T0wJ4opA+Y/ltfQW/jK4UE+7QV8
2Qb9eFaZOSZnEIAlp6Vozfb+r4INMuG3hY1fhjBHxkr/ECIPeph/BBxzUgWrfbTPPW2MEIQHeVq5
kFpRZDXwTD2lRAMinaFXPaxTNCcY7aNQqBd7I3p8h9rFvsuC1jLerQFABwA7DQHXdt5qp2RR6tbT
GJdBj53hCLvJtj0Igfb1qU2DaTEPZSCEm3O+mppprqZiCMAOQMWK52JCHQaHSBGylFrsQSWPuMXR
1K071kxVjCMhW5tBAprIfd/xQ1XUVWMcpiparfFSA7116HbzjsYkykKhUl6MyO7s7ygACqVOi1c6
wZtcE4bsMBbAGDp5SsYV5OGhsZNVIGEfqC2eJxOKKz2uhahrzCGezFR+KRZ67j9hxvF4SZ0XGVN7
lMlYR8vz0nawxqRN2cr6ATVeU3m3jCgSlqvZsUfmozMhDpYnhsdoUI3mJeFs/LEswIy0PnFapBN0
EimU8dmdTJORT0gA2qVg2AzUfXDJGFxCsJ+WsF9JyNZ+KdJTNnad8SmceuJUmQ/6yEpMIwp+AMuJ
/JIWydQEsZAVm/jYNv00h/G6MeWZD2LLh3izkZMRGgsp7BEHYoCpoHcWkVb0VmlF7qByrpYBiTUw
V+7cm3iQ1+x1VXmeNaCqKjA7ZEG0yP0+iHky36PGsMPrULeWlR7knBSDONR2qA+6nV7vb0EiC8XA
C2llMizycQxrDbNu6PauOYg2wt7glRJ5ekYANO8jTeC4bHwXGjAcBw4qOioZkzeUMfhdO/7cmM40
r1ieIvAnDlF/gR1pj5OjRki8PDTy/0q3Kb9+32Oc5Ag5mCiDXI3KjMLj91jO1satYdXedVQic8a4
qKNU5Z9pGRtAXJeVSGj7pAWsAqysKqK2pl62k+BuKtAqHGdrZvQH3YYShl8Coz5OIGJA5oOVfi6K
Afgscst0erKDkq43Ynb9e5NnMLCZSTdSeR82syoUfc+jvjOPQ8u/iUtpS0O95BL47d5gytRyGQBI
sqNQ2fg96eSSnx0vm8pTYVvtR8qlTJ0aUOXi0K4hiWmtGEN19WtzLs7KSZi70iRp0B+yfqbj+9Hq
5Ww9RFFVPxsBqUNseinrbSjFdJzC1FvjSoQ1jjFPRfepN3Yh2FsVPFJcVNFpAoYIuVkZfCqqwXoa
8KbQ3W917G+WH2X3xex1PtKCIH9uy2g4tuAJb3M5p7FEmevjQ3szLFs+F66BiWbtMXx0sZ3SwZHW
sY5AOfDYcFzZ4XH23DWLDrnTlp35CKZl/KQjl3OB3aV3cyLWU12zWAOvC++4VwsshKI1ZkiK+uwD
ZsRd5A4A+tH62OPmwWdRBMsXs3DXc9+4rjqMVtG9jFlTf2CSV/uUynQ9y6X3Pvah4VySyMSWk9ea
x/U8WsglNEsyXbEcrbUuNKQTPIFQpnc1ioPPZu15fy52KLCl9e3rYrR0SYCmuOIA6OmV2nTuUWXK
Agib1pM/5y5H35rPV9PphweVZ/OLsjvrtE5tfmKuDT1H5VinMWq35WcdTvJTg+zpQ+ma/T1khnie
ArOUsdHmDX6Bdn2g0VD0CXS+uLfSxPsQ2uvixjlyi1imRfiAptr9UngMz46gvy7oUozD6LXJndcO
NadJhU3OMkrDjZEwunfu6OPI6OnYfgDehydaRuN7amfqMVJ1dqABYv/Jkj7DYOvWuUyBsp9sJzWO
0zquv2SbqPfUz8DElsQ4qlHSVWpNrHcLpuWOYXXyzsm85WW1jf4JV1R9sWAwr2JiyL2TrMtDUWdh
fsha5X5AShTOJ4RIFZ9iJScDfOChrumllIdhG5xDHFN/hXJ+i3w1vFscb5dyyaNYUhDGXU+bkDKT
5meXAHwyZhm+eGkQ3DlrpqAxOm4gLX3vc0jdmcfGhIHlqBgw9X0ocy+LyaDUI0sTP05UT+wTu6J5
DeRFbIbSekwBdr7PmWvcN3YbHhLqx6tHOHlVioaanJnVG9gOo1rXMf8uKplh4LWr+UNDJ/xDUicW
yQ+UERO9Rgcf+FRU7wRUTFw2X/KYg0ceUOjY9JuzjebrYgQDuuY6v8qhHogZYpWvUJl4Ljls4hWl
02UADo+xsVSf/Clr7DgplSXlwcCuMqQY/+t5PBdp2f1pBX31LKBhT8ZUjsExGQOTTuBySk/AG29T
Dm84D+oPAe93Rfn6A5vLm1+UM+I8OZ+NIZB4G+k0Jf2gNq5W38joMWKU5B03VjgHWLH6mYxCROeC
2mg8No3NkSyMvBcxvZUJr5WLtta2cvN7axjzYYo89OlubfxpIFYVcd1mLjPOzaz46a+Vd5cLw31Q
69J8i0pl3Mu8H9lc7vyUus50P2QdY0KZykTjozxs/qSNiPlgLZ7/BTqreS2TxnSPlZD9mSGM/ptt
dWV7TOgdex/0XoCqlyTwlyFKsYBE1j04gA3hcBJelz01szMAzicdY5CkFzBYJogSEX6l2254sDFg
QSLyhO9R4tlHU039Vax+91FB9pwGOxfZeWTUysdUIp2Jq7BMuCFFLEFC8pG03Xi14Ip+KWch/ESZ
84jKgY7TPHjzfoI3OYXOUH4GOPdiGqOE3xNHpV9kaja0qkBbTK9nntonK8o9XKcWssksaQt8W2H2
zSX7vwuMRby7ndNd3aQPQE7ogjn4GOjiOanwLXfFVJ4hApv7zM6qI+A2cL0rE9pe19nPsBbNoZjD
8LW1VASN5KZ3RbjOh2Ls+hO4Z/pQrmP90GTLMxf+I+/88kezWhUIB2yikg6xu3H6UxuuGf/Lq6N7
6fbRcxbMLg4xr8XvOKVl7E1Zfcw9A39ZjckyqM1vYHDuwyzn4BAUTn+Z8ItosX+mjllbF19X1xaI
8zzFjFzZR3e1O7affbgUGAwps2cjZewQh7D6WLXzeOdHxno1iWaXaVnoj85n58dgdI2PIhxHSMAq
MorznMususg0FPkvgxR8fWu6xAfYX7OQilKulsYWsrXRQJsvfQqneiVRyw4ZEkCySDtKs3R4aYRE
yLJXoHUzUhDv8MReC3VT1dfOxyHsNGciCSjQZluJFvYSO9SdKC2EFKcelrCIDnORTmv2FhSs5f6Y
oxXnV7wNSya50qVScMO1V3ClgXke9VBKTOg9VO/bTMP75o/Ei8p5jDdSNFqrMcQBGoRNfo0qr3J/
sDc13jgbPZKBQ1eifjkuwziuT4iY0/auTQyjBhVO64UOZ87kV895OfSYttLI6xkgBeknTkbXOu3R
MCrNdCbVEv4ykWYk92hKrfLBdiUpnoEAeTo3gVtXr+7UJPnX3ktVXwNzdCr7COmfYDiua1nY5gMA
7ez5FzCptMniAekJUq8Jhety6sfECIHGGskUqwyWWpyTKefgiinSvQ54bQbOL7ZiN4+KShwHi0zn
iBqPf45uDESzYi+NYkqQsv+FnFsOfdwLs/N+/k3+2HUonybPq9P7xfTZYmGg6ksiE6csDr0rV/87
CVmQ0ZZpGoxL01iy+rDLZsuV0eK0PqvTan3bKuSoXpuQGkTwGAMxWt1fVE2a/zSXSZcLs1dqUE3W
mYIb3VLjzDQ0brtLyko5uQmBVEeB15262dVRUeIWvn9KHA6/9plciiU8UWhR01tFodF0ZuatZX5Y
Q6Nb0gtMZc1nZqNDuW6sUHfX4ibPkSkg0+uGDVSFo9XWS4N+Iz+zznU1D2MDHlA2Q8E3qJ71zyC2
teRtV2erydaiQWFiBubuCo6O162OqOk8zabScpr5b0SxySoQgStVUO0HV3ODZQNR6jUJg2vzFLer
kXiGunO1Qf8dJR1/fCvPe3oN8mfbtEyqQgefcKbtZTB6o3HVzSEyULKAR6MuVN9La78ko2ox+NBw
vM0fqIubEYh5gqmo79cUjfx4sE0O//I0IBRln26i8gotZYeCR8zhTYWrgprNCGioLzUB/ONNLYll
oFJDyqFsCyGetNCGl66nH49qQlbbpRFTOlzTDAnP29C5mvjyzZAHIjdCvrdLAayS2lQH9OvJoE5/
obBMFbB2ElZewOrx8/UNaS2wShOlvQivFOtIEmLsm12HC2JaAWgulmqHBSXs9qwa155n89QGxmhD
R4G288Y2HTjtpFfh/jKUFK6IK4ecyDzlTb/wYqIpvS2fqtXQUaVq//ZG6HUqYm97TTunlrpTiMCh
TNSK6WIUkX6hCQlL4T3m0q2LPi4zmHVGiToljyD3aUQrjlQWmoPzZ2HN+aWcEHuR+ySyZaJuBh3L
pbi2V/CMrSpc+N9TZ6DgxpCil16zgE68LxtzOKxBH6iDyapNGf071Y37BQpO87U9ZI5Jo8ScyuFp
Tr2ZVuRNIvQ9DUuvb9vKXU37+M04UqPMbiRMfK/wL/PbDH/QvavFxC/0oKKM8F/4pbaWdHYQZFzF
BI/bHRKPLhwo27MlWjgEhmX+lhMWzM8mSh+6dIMp5eV5wMczfqNqw7Co1UgT/QHwdn80RTEgTZqd
luK5a5vcfRNrmhePGTZ779xSj/mvWyzp/Vbztup2wvRpaWTfDW9cuYuxN4FcjdEEZtg2XTNm+pkP
Da47/r1AomYfyjHTT9QuegLFTobKHp09We+teMfJxZKs6kErZdAhgcDFIDQ+4F2YebZ8atm13jfm
1GJyVoJU+l16vS70WxvVOT0+b8jBpvzbUKAuMbVIxG8KoTGC2rX7j+WikvJ7bUNlDFj9h3mhMbiL
8Co7bPFohyzzW3BC6qQvpzBA1S/0BcCUnQSVS+OXDf+towl2YntErZQ1ZlkvCZeEtUD5OH8NsopH
a3Uq5Um5SLaJbuuNnt0wyu3EllHg8aQqOkBw2jNhQJ/zDoAKP5wSUxOQU5US1LYYvR/zS5ADszIY
2vnVecqdyoOJG2F+jajX+f/VhlOPbspjtZdA61wLFBH2fEwZi+Z93kIZAqacPbGjoEVoQjd2G4Ci
aVSjf5mWVgeasu/0Lw7NBGBLF3p2xGDXeiOBe+lLtOZF79R6hIUaXhLMFVx+W0J20KZyJgkQMcCP
Vg1vywTYTP+Gamp985tkCSGuPn7WiXKd+FXZs1LXfLTpMXXcA7FvGgv7YGUyLL9pIQbS6OOYZFxc
FC36dW3rpXexxmSXPJsmQqKDSW9988cFzet1XiqcQIeUDgcuXvOKBgo+E6K9ciGcNHOOz+k6+oWO
BECDOudJC5PYt9SRyd1UnD40e7YKlRHpS9/XC3zja//WNyyJ5kRHZv8Rbacwu/mfbpsnEKZe9PvL
9pHLrG9KK9HpT9amOtz4U6KP56zstHYsUIHO8LTwdH7F+HGTdEEGGshWV4S6JL8DYf+pvZ1x7irH
oaXTQNU5w0lg6iiKe+DPsGkvVocrrvpQRf48w2z7JYv/AsovTcTjAWjOeC9LOkp4DyOUPirHwUUO
G4WxdIrMz+8Qc2lxykp3Hq7ScVu9y/E26tXqm8oR9aGoirr/0RWWAsp2Wrd0s6NnjkswnS1r0VSB
CYXMk3FK5JTvaoy0fBwLima8YXMcvvgF6eOrfztyjKK7nd83kD+lAOXiyoB05L3b5Es7AQFrqR/g
3FQ6A6j9jOMqkaPH69xZ9e3w4ue+7hwNgkt2u5N7o1qrQMQGZK2q7wD5IZ3uFYoaLm0tEt6P25ur
4XhxWRZucRwNSsrjNDWYpJ5xBFCaHlNHzIE87vppKDstN9PSOcP+kvfhWkTncdvJ+zLeNnQlxt5J
ntLMmFe6wUAPquZbZ81Tc1K4Ncbl2OBI4i72TMfZ3n/GuD2nf0eIf1teN8IlTZViacto9EhN/KDL
eFam2+qoK9Afk5jNvjuyFWofHOg127Jws0l0UNofoGxzrXn1pkKfTGpo9Q7NE4HqLM5mSHTvWG9q
gY72qTzC1sjRG8JYd3lCndIKlou4iVuYlTolwWubVjo4IA7UB1XLUcpfLAtKVdQBlav/Rjb6M394
J4aMDn2COO6aCGp9vQlqE/cpeKRrUrq8Stk0nfOsSPow0Va5of+mxRHM/0tVueb9QeYFjVOOM9pl
/jStjFLk1H1JDaWulb+kLfaNnuwIVme2EXwfVlnQXOfUVutU4gO7pdE7SV+1CNPC62g4WdAd/2a+
cKvxXqzN/9WQtHBh6pYGbyfiGI368DY88B/v2IeIY+gY3JWaXWc2mFcj6V9cabffpfS0WG9PdwFh
Wl4g3JYYrqpdOhbSvmba2tZE74Q2nB/2SYvK9hJGCRzDJYNPlE9idCrSMbIyvW1mO2EfhIWpN9n+
XJHc6Z0SYcvgQuak17vXnAgnXhx1gT+Yx7lFL10etrMNKF0L0xbASMacOOZaqWPuOzn6iX3N7JUH
ouBbAdLBFl/3sJ9ttLm3yV/Rn5tc1V4mLcgRO+tYFVkL/7FVpKlCLsdJnYueZ7Yd8vuexrC53Ts1
cX5uNmJusQLMN/GIPW2UZ2VmPLI9YBvFpLXA3HyGfH239zEwTbAOhhyMYbkEm5YyXBwddXfKz11w
m0ArbkfbRjFXvdJHzh6y8y22D6YY+GE+TrfcIc8V3238cyYSt74M0+pM1rW+Zd9h7q58iFE7WJse
RGYR+U5Dg5wmP28PeltyEZkhz2j7kT1Knd8EPAIOALPUZ+ffb3Ow9eGWtp1++aY7gzfFKPY562kV
pKOpM5Dek0lVHNULKN5g+PGy6rFKsekIv6rjFGYLGB/Iie5A+1rf3oPTh/qlmzQrbN7bMNWXHtxI
1T3l3g9yxqXreo3OQvos3r8DPtCvaJccUBDqA9rqPBEizaZdlYdUYdsUTVfr+/9bmid6ffbLedTL
tZpnncUIq9Xho0XFqDNmsBY+D1Mcjtjzfsl9PQMBtJXSp7AjWrG+iQSZnFZSQfKRQt1SINTQeqlv
54C/ARpglDfT3briszh3TqOfvbnMstFqZVdbMCjt9KI1t5JUK1553qmtdCW2u0xHK9A4SrRMNSF3
bfGFI8MA3kBqNA6zfhnLZgylP5a+8F0EWIaBVrjsRe/qFboy2zWuw1Dr/TlgSOBv6nJNX8sth9mz
xTGaUBYetfhHeYzUnBAwxfveov4iG8d4ooN/f8vYNtAmdUIQzIMHOhggz+a44d1QjN6woW0llwbL
liLpxt9Ps635yC3Z3Y9uPPxkma5uW0UdInDPkYZtytZNediAarBg/Bs0Yt+krNAEOsnbsqjOnQhL
5Zbpp26tlXX5FilkPow12CjpTWLcW5u7zC476p8hxZKog/emlXO8G1q2rfX92RnCmfngDW7Zd9yW
a87ZzUOwbCLQ3Zjr9AtcBKi/Tp+SBN/reyUbSv6AQKZf7wZ3mVl9g8m2M3TX35q1HCsSPEkH3A5h
ghjkczAUDPw9NOYcWWQ9upxReatVDluqDafQsXi87ck5a1gvZ/TJZstQ1mTQJ2EwTTqNtexCE8U7
Psdsidu+SCytCb5dLAf5ovVfKd6tNyfKdfDeJRB4AXV830qBcIvy+6NGbnWDMECxeOuB32ktTTAn
wp6fQuBE3z34m8XcssnlvSOY3cwZ526V+GqbirW4ByAkxjov2fCvrQAyZoQDT3hhaN54hnCeVLgf
ImXH7CgJt3Urf38TOdtZedt0JtyQScLa60fUOdINigp+jzZY1Qm5oS4HdkRzL+mpxXSuv39novXk
V/Y3Sz80/QLZplSJ23LYIUz81kvbviHPRQ5btvjJX3fIpU7zPrCRBM/mWfiGfqSwcDepym0hb6Iz
/IU9D6/aYhV4JVkseaKHsM8xuu6y7ZR2DqfuqSR8K5rAjUw9KRoUoGHszg6rDPGltqIhSw/YFPvp
uPlGdmFyh8eVYJA1lCnWyRfd2o73Vl2Sq5yRPLcjzhkj7bjHPe4Fk9LnwRyW+tRrXFOnPa1f6wyn
vuVoKfuV+LfjKYqiTqeV7ai36l4qOf6k0wYGfWrDyB6sgirR3SPapNDFKaODdOamaGnPD0UJ3qOu
NpJIvsO/54QdBynuwZos89btQdqN7jNheaGgt7fnJxKMab/aDm8ABaY/G9pOC7Osbyj1l9lsL3gU
Qms5gtFp/V1hBQ77EmUc3/i6+OfxsUn0Ir2B46HCzfDurIbFXbGJtdZ9ugGHGyywi2rlbRMFOdA/
RWnj6jSjNX2dHGsfht6CZQW9c+wno+ZL0xDKOKi7SSfJmJu0Dgi8dOV2vbXVS2FPTMYNYF+3TGoX
WpM53v6miXQIFHJLa6oy0DHVwNofwIj1OdqmgwNrA5Cw+qBMd5PXB6SOey3pQAtzKVt+YN1K/GGw
SgZe0O+NJpOfQJd1Yo42Sy8BBonpV2otECOAobj8wwSVB3Yy5AA30ZooDL/hF/ubptFFZsp9bzWz
ct0bQiZxq6o4Q2HDy96VVvumCNISkiEC02X3uXQe4cGgUdW5X0dPfd5PW4klYGdKpwMv3wGI7QDY
/VBMWE2HUxn2bdbBO91S0R1yZpySXrM+Gk1eodiyvnAOKkgMjAW6GKjWTNehsyo1pjANTurSonSq
umV8MwSyUSrKsLKs+X61sFOQM/llMaxPNS6S2XvuozTqIo2V0h6vEL/m1iSHOgeysvOPvURd41+E
7Y9eiHPNSgfsSAHSK3L3dh2GQ+73S/MLP4sa56OBt1Q+U2pbxdGv6QEy/NHhSHDDI75EkYMGrasT
nOoEcOiyjkHtHzUaZT11eVA1D2ODKEpcooJK/MMixsG5VkulireKZfSXZ0DrvhX+EI1nP+/o0g+Y
t/jA8Uin7tXUDF/NumnVc2A5SXlJRq4PFZXTLbm6SDs0mEXVrbZ7AfMTw4e5ZW2dSztZGN6kzGl9
sFemIkmV2yiDlB2QF6SEX+QmbqQYpkdDueFoTjP6L6cT033rjT4zSBfqO+uxWqtqOtaIu/xzD61H
qzx7ndRDmBWr2Z7dLup7MMAQn2R2dovJwLOVKWN4MlAPFwt5rL0kLDEowNmIvSqZaHJIt83KYVyB
ZSgf9nBtpwUVUph3I+ZFhGXufFAZDps8zvCf+ZSaxAf/aLINaOFFG1bvMSHDt0m0hRyD6N5qs6z3
Y2e0zHk9jnBW00uh/LL9rrwKVUs0Cm96oM/YoM6Lu9gVjtXCvMtypmiz9trxpabXRX1tQDzdp6jo
FNOE1DjUP0KCcv2jNn0/B+M03H75Vq7oneQJA/PIJIluwIMJMsz0sHe/oMuHgVDxD8GbSJO/ceza
SSGJWCKa2vA4uEUP1ugzKX4aAkd981bSK0C0YSYP380qG3AYWGlqPKKMsf0PiGR4MnHrRoty0LFL
0hkkwdQM2VJ67l0K9VIxFWowQVHVFpYNRCxs1Xo7KPZEeUvx7VsoyhQtmP4IQdopDrYUSaWJRtLy
m7fa3ixNm36T7m5gwLODIP4JJpAUavsj+cZfEv10br79Fcu6dXTBywQdsXMZGD2nkB3GPkiWI72X
dUK/HTgb5LlRpIljN7fY7KA2OyCh1ht/UEDZ2SEocwPDm72u3pdkbFozfJndtTLCk+wt0s0sC3SJ
tFoo/X51uLNUBaWmE9H/q9l0cjRbDdGtC5VSn/s6TKr3rJd+8nOik9RwZYqdWb72Re+qvzZ6c7vb
ZcedOt18aTIiKuBsmTIQZq8wexsyqCvecAsxEkyBLg7hGVtuOjtHRyT6oJYb75XdspKUm7TRcNA8
JqsevSGvw8sy90gzE9PGmfvSWENaLBca8vS4+uiwKoqO/iHW1JFSDJV88Z0qWb8OJB54F32ElONB
SglecHJ6SeOx73Zh55ZxUV2RpWr8GHT8+aC5Q+pjReODAL3yR+PAgS9o9U2j+CzF3H5o6rFK47k0
vfo0tE3bxIimbAYtUXGq53qOGsRPCz2BSQEYMXvOSIvOXj+J4hL1C/IkRN5BdKaVjf1JmkZjPnfE
+iNOrBnKqCj+lH3mvfVhTe5hh8MPDp++PgaruZySyEtou7cIPrRgjtsDICLK2Hasp19jBgZ3R12n
PgpQzOcSmfR9mI/jaaD97hj34Mvuz5r2ItWxw8DeXsRYzD9aF0lZHK72lB2mbqjfm7S228cFDdAx
AEz51Hph+zCZufuIYcWp4pX5vMvZ9srm2ffm/H3B4P5CdCt4y7nLaI+ydL6ImtFXQUKc91y1jHd2
YU0tvgXHMb/hoSKqFbXq/yANSe87Xn7RxokanOCYovW82qDfP8GgZ8bbpQLVRxsxWA8Kgocn685+
h4KQ3pNNmVehZZ5y6yAgtGn922Yg5JY/0kk3INOLM2gt/+p5K0P1AJBT2t/CJb6vVYkCKbV9x4z1
xE90FIWYDoudubGdm80TEmvY4ioobHnMKZDg7Rp1DcrMOeaWMz3mSWp9DU0VfBsmK/uRCTnco3x0
XqbZYpVFfnKOapuBfE3h3ttTJ8NDD4E6x7aZtPeWZas/Ods4Gca1k38alludRcq+o9T7MpS++JpQ
D9EuZso/VGZUnntmzV08z5zPjjOb3+zSFm9J5vkHL5LZeTLW5KPI0e4Ek13AxA72fDAqv3muXIeQ
mhliPKKwK5uLUwbZz1kZ1qcu7MR8kqPZ/kD7Ss85lI0AgK4wxjquZUpkSWprPjTtlMR4tBaYaia/
P4f93HYnc7DL8jhGlYPQ1MzGS+AH0/c8ohY7VmlnHmw3GRGGzO6Dblf/5HHGP6zpgG5QLN4nq2qK
85AndHYq5+jqVWWKJrKfpuSKdnNIT8Ql9SkclvRRNdg1TjUZ3OuUZtNPu+51s+kxhJF38rprj9yI
88nR3RE+mDP2JZjoPDQPdTonT3xsEXdpsp5xDJU/CsNZvM95ONKSh/9xDjU/8FfGmfmdln5Vcmca
oz98iRbETB6zLOcgECfK7zXyP3shb2iW9PcaEdFfClcg6KWhBgSqoQ7GIOwBFEMllnNaF6BgjPt9
Ob+sMpX9kz0hw78iz6mtKziatN6XpY/m/BBGU+i9pSOKjiHGj82nxLMNZExmR1eX8sU07VJy8LMh
zbk8StojR6sT86Fll79kcpUoiXpNdK3ZPXJlzveiXaZjWSVD8DSbuQkTrXDePU5LCrVbjXTYudhL
tn5gJvXE/GLpdR+yPHJVcaAJmqDB4lwhSYtzE4L9bsGrpg51AVd0xBPRLxfibmNeWQaF8yEfCm/9
Txvx7zphmkm5jucAL9ATFT/HP031jd8sloeS686xcDq/7wVizwn3X3aWfyiSdfsq10NniKsFQQvS
lt8VyXa9ZKiu1fxhMcxoprVoQlep4o2mT6WkLef/Ne78/zQFpJ3N77dlo3i22QYO/hk6PZOX/f5h
7rzaocJK90EoWKYmljSWIQAJr66JyZ5wx1ndlXRFx3gnPRNpSJrWVu5Bbw/6S10kil/cKUXHbGfM
BbdeZKPlLPr3bt94Cb0yvQPEIN593B2u73/z7cHhZznuIiowur1ofmjoXZR1Dy4meUTr/URksY8D
1Ai/iSVu5TJCcBTj0//j7Ex740bSLf1XCvWdPdyXwa0GJjftkiXb8vKFsF02950MLr9+nsgI9y3L
gH1n0A0UZCkzmWQwGPG+5zzH4gaS1a18msQz812+LUeRo41ER2m4vRPvMnWgBrVgvliw2PLFcUJA
/H1aYoG3r6q593j7dttM+fXYwCwmCjtniPhMBTSrwRT18cnr4fiX5M6dT8TMemFZ3zFLkL60t61x
Mp0HiHQiW68r5G/+dOI+8tzuxl8GYGyPCTQZvkDt0hxxj35fpJyzbKjklj6NWCTIiFaBOu5yNXO5
rxNwBfzq0luG1k2PHm0hUDgyiqIkrdSjDGsfSILspuI26eaOC7YBHMjMqxT73xa/Kl0/s/JTI9wy
3vb0uCQYJy1nmCuPMSsh/2NchvJQYKd70JhIHZC+Dn0NuH0H+ZYtuPj4SRevIpPIE6wfxTyk7ZHq
+OY498j4w3bZR+x4AT84hbWxCDX6RB7fBgQFzKkVIS6Mr+R2m0tuLPIrQ0WZ2YANJgwZ55AOhSwF
h/gO+eaNB/ZXDyEDhyQXxq6taDKO8cg2oDo0oK769Ng2bsdJdK12YIRCZHYq47KIaR/VB03VZPdo
mfF1ZppOsFwCKAQDdkgmIxiSO1PYkAB3fZwgr70o1kxMwX1rdsuSvqE1S6LJs+0XHp/eQsHhbLTB
RMvyCjoaI/Mqa2n+4QgI2d2YO+Gskbsfoe1bt4PCa0IyxCp5t4x5510aebQkRzJfBj97yNEFcoxT
5rW89Df389l69t9WWw+DO1Yl7mrHxdXgQz/68X7m08FvLiXJDTgA3Z5evO0YDr1+FP71rqubBcuo
M/oU1feKfkjVQlaLQ8VlXdPJ8ipQMI0tQY623+IMeDbAQYbJ+zlm6FC/cCSv/6CBNAWtIqI1UZ9X
sYx1qIfmgLPZqANA8SlLsKulHUzOroCSSm8MNqb8PM29RYdDk3LxYsqTaA4kNHdTpF6Pt+DvUtwH
vruzEBFY3TF1UQpXu9YWoAeT2ShAv1H8ZWmL1Lt1MO2E8Sp3bJUhJC2nHAeJDdLEvC6vS+h2BE7g
JQClQyc9Do6w0OZ2vCkty6mi7y9c7bIzUHSPjNiKJZMI1u6AhcflP6xZx7BivxLM9TvdS0mcVlTt
aXG8SuAHMhj1kCuVtTO18RUgwjgToDTpEmONpFlSqIr7h60tgNQiii5aiJB1HnUUW1HYnHlZzZBm
TXXDinhp0v3qr9I0qr2jw5bERjbuycmQZRfmzqpJHnwfHxejsyXqAjaT9o1qCmPuDe7WvaLn5Vnd
JRYdCaeyu1VWPTE3O3188ARkCNQZsIJ4uYZJxvbZtNrVSJKsew3u0v4xu8UmSWOOhnXQ0ueJgfKy
Auv8/MNgyR3u0R48NndXdYFxES1vcuYFRQy51QHJbAAK/E0W8o9mYVgLJvR6oivJI8IgYZ+jkv8B
PuilI7RIou0+wT1G6bI98wOU/lC3HzRvQos+fn0j/uiO5eNtSkkMV8o7kUet8MVtKOgvN5UbLve6
j64FV9okq7r8SVbJaiD+I3lT6dLj/wQqYMtP++ekwA0Jq9CzHNfBfu+8dDCCNAlkwzHnsrnTitZo
ZJCyJs2YDUzyAKvByeejaJuGeyWapSstzWgqA0BTagk9WiFsxUH+KmU5Ufm7lNdxu0Z0Z7jvVOkB
t6B0p020iLJPUxMmlXgqilo+0jRZLeMB7FfHhImb1fuvzzogkRfflIcRbBHmc2h1YF9eOnNdmtMY
bcfkoU6I3GiPLEfCmgwNVtg87QbQE9wXFDvkkwbdqY99UU3hJCu3VYgCmCdYdWWHXeHlSBumabod
2SvUp9j3cl7L7bKAFXJEWu9UQ1P3A1T3ZypRTHgHGhnyE5S2NXDBrEIdjSr5b1o1YcW5rDSz4aTJ
sh8MLMPrkeKVPFPh1Ms38acWIsGuGFKLRoY9UpOp3KqQPQQeHpR2a9WkzIEcgHAC3WxxDyNDkr3U
bs5lc9OYTakP0dJOxEHUn3KTKf6B6dH2hl0NFGG9tRHDUNUODaPnAV6K8gwSXhJnRQTOliWbdvR+
8VOftK5MtZ/NOYXs8OgggCpe4yBFhqU8v0tFb4EeicSAyqFdOP12mtDkNtUxUrCoYjwLDNfJGGYW
XVyG9kaZlHXhC4OjbD2EVe9nzbWYed41B7orVLMaowjTedmZG/CK6SbZKingGPJI9j+UIt8127Ne
q0S7ixBDyQm0trHv6P4Ul4NVJohStfJ0XGzZTFYN/ZwQoeiyjuhVr9e56nPrAw46S8pdxj6UzPVh
JbqjR91XyN5YaQ9x4O6quiR1jUZUs8buniyCybB3TU7dYHrwzBow+0VI8aK0T3aXuvTt5sKVLRv8
EAnHtaqTN9WUUYLHIiuWZNqj/lgz42RnlGXAFDWBlOOOqKm5A/OEakrymIm5TforG7VDepWCoWdh
11IW5wO0jMc03JxX88TvWA+uEb2Gz6LlXmYzlZmJQfdN96X0KiZ0RE1zcA3imgOzGh6q9qU+mbYB
0aY/hvDDtvHElE4COvFrhlwC6pfb5kTmz87hl262x4uQNA9x0MNxjJQQ0gl82crRrbFxkYCe/TKi
2npas2qhfqxED7rRxUOSIaZ/0D0m2Abyqo/ugnBKC+A1haqwDOTxl6QubuOCstdqMQcgdgzN1y3k
lII1tGf3EkTm2xJX2Rjs650bL7HoIe61AlvfjGZWByLYtV1iGe1Bq38TdcFo+cpBpjo4UQtUi97f
VFKNWHeDGmsTetyrec2HKsT/IFtJKxWB5Lwa0auEUvX4VdVSlCYT0gnqWOZ1+wE7b/wa26U1m9ed
XdNpONIDm2fqGjhuGDre3Lf1iF9rgTF93zS1bFHi/C9Garv+NNWfy/M0MnNbMh/w7G8XbGjZFtAZ
R+2cbHGI6Y5Vy3IRpAlstV1mVmlx3dqG27WHsjETEd2PbEIZkyOVAaahPPQ7lFWzooEYK2IFbm+P
sQiDQfWnVXHYHDesguleg66EMM+iKoV60/oDHlyyH2cxocDoqqNOztTrPMk+olbYFf0kNa1GAdyO
TjzfkYPQZ28bjYGvnLSdOV1t7RC+ArtJVprQvgel557P68wqbuUrkeJMFgtMuj22eWysEqkSFPRY
oEKsjD6r8Y+6dpi3r/HMbrygYJ1By7uYpiSYrpEMSImIRMFw3DEtHe7IIu6l0ESTnXRT3alLa6UG
6S/RJxcnfHFHHBzy093or10idvkw4DZ+tJZU+CLf69tsNuZYChuzud/wzxHY1WdW+YryVwp/AL3N
+V4WIfLP6i5rCjmCHX+Q+thMmRKAlJugxXubrZv5HXAdbAAT7YLqdyo1tK2IpAiryU2eRKcgg22Q
RDsl1+q8CTUn1kqpICpwfjAVJHxbphDV6egzjBHFjc86HFVOHKF5DR47q0Vfjaw+kr/Ty3FXiXoM
6uyi2jfCzsvweQ2CEKecEm/o49HCGyVNWWLDbZ0nfb0mpVa38LGyL6YMYMgJOwXnJjMyckIBxhOd
PSAgdzpPgR5pJ6dJFbIg2lQO0Lmmqeg8NRE+To82Pojwr4kUnX6OM0n+QqeHnHs5c0pSpTFHTyrn
mEHpPZmezyeZqZ+GdphTpp9vq4qWWH7ZLuxzzaMIfPwae29AbzRf+MoZ0SrtfSIZiJ9L6gFYFaKt
CaWj7Wwz019Q6xEdJSqjJyAb60o2pKcYJe3S4hL9uIyVqM4jRo+zr2fsapqlFMc88ycxE8kFSKcs
FigrTaky8MF416+EkpoL1belNSc3LKVqfWijzqQekFrUgMVarl+0JCrr8fjDaYLDwC2hKwZd0crC
jlcLqU5IPCIKETD46Na4zVHg86209Y1OlmweF2oG3M6gmP6sK9aqoM3FPs2oC4IVDn430WQKT7YR
So2Ap/xGejWf24k0FFDjRahsz2fSZ6X0atrDUoKG4LEf+KWUU2s7jtJ6Z0s8xN7VwKxpLtc2SFcg
pfp760GkT8Z3uQxqY3lxlOBZt8L119eTcBRwGzq7kYWYnx+SGWgTyxgLNHywT22owVe2QGcZn2a1
+Ksnb+PBvXp2XjU3y9gaQXnr9di9aON6XTx/Bb3DZHkoY5Q3LjurLvA/uvwja1lVQ+tE7DjDsejp
KwU70hxldSth5c+rqGrLUloYWrJ+wbgIeVk8yUtjJyGFocEJaeXtCDZF9bATYTDzIYzqnmKF28T1
GN3hK85l/QrVHu/Ye6X8D+mNEIsB3rjx8skRtBs+ztDR+WJapkcVmUMES8bhjs7EBhuFMitNe+cT
kdi+xeIh63ROH8o63bAtcuSqshELiIEfdKEoUWXAtm/lTTll9LIMZDKx9AL8ej/xcjeBrgTwCnAh
Nk3s5s67jX9sIsnO7bFqNM79nPGYabghgiWn13Xuwrpq3A32vJHSSbs+d/IbNe5+fRQ/7SUluhM6
HnFckjb0kgITmKnhu8Zg34Vnp5S+dYqU0YBA9byvzRchVyBarlgpW1yqVka/PpgXSBrbAs4HYwhl
jUXqCfSZH+tLedyM3eDF4i71FmkMWwSrLGaYsxxVe0NQH0AXuPj1B/90LTz69ZbDKp+yuEWN68cP
tkfiMtPIne489cANsGeDXtfotsnt4KzqtYDIpggHW6LW7b8+jJffn8KCnN0Di5PARvolpZDOmhgS
jPp3xH2oqmUqdf6UsKWKjm2/NITovfyvP/lF3DDINQmaNWlDgDClSvJyb4t1K4HlHRu3qXKflEHM
vucY5l1LNqPCrGgZ1KL2n1PYyflYq3FcdKXxG6tFQPE7+NTLIWpbAefCo1ARWcCSXpY7fKQsoNti
81bvsLVubjy7EtUQVaaK7zpB5cvxlN/mN+fpZbXDBhEXuWQOWEDaIo7px5HS+xj5PZd+MR0qd4PJ
raRhKOeE+bQmY+dOWIDHwPxUFr4sR1sOoZufuokch2QfdeQtUIZOgghfjSdKNCu/IV2+iLbzqEkh
tyAkz/HROtMjeHGEZmyyaO8293auwnBL3zleP7bFFXwRFyoQ8zkTWgBtuXpvc4aoySwij1jkjMmC
guF+CeAOzMea4kowfScuzSW2LwjOkhL2kbUaZn/tBqK1FRvj6ddn+eXtCN/D9ULbt+GweO5P8GNm
TUHYQBTcaVmn3iS3UE+YhpXZIjx7AwnYQs9pbZXHqf71QXg/4k05kbbDxQ4DpiPoqD/hTXmyCVmR
Xu9ybHM8akQ3NGF/F4mojJ+TZTGg9ozGipDrcWN+57oWKpgtUxSlAnqZez8G3toWF1iyTbQj8ZgU
n1LDIgLF2fmDJcBEhhMrzuzCXWlgs1VIJEJrtuyEChnlWbpRSGLlw0gvRruK6hphPmYgIdm64tsk
i0CtxvMYZf3nyCf6kBhkKkPydaraxpBoeMtpJt4JFWKISYq83BC6UIOEqrORAxSmBD4wponbnb8X
mH3MksbrJIy8DGaTI4JeHKmTO0NYI/XLU0rDoliR5l+YojPahG+QTlN1UShrVhIOUgNU2mmamsfA
Y2lGsjg+gHG87skbnd0jm/rUfP711bN+GkOEtzBvmB5qNdx8L58lQcgsjS4/u9OV7lZ9fVYy7O+u
KRPiLCI8ai4jOpFKme0pjLwuKXYqxwpluiybmVshUwc22sH8pMRJ+mtXtNaat+YCZWhGOBr68e8a
qS/7qD5NVBBxsu8iA99ewrUd4vIoYpv9LXub1qu/4L1LnfqkVMg6uEmz0VA+nRFpZ6+cmrZTgTrG
/N3d8aIWGkCo9Amp8SPfCigAv6DHCWTifUCr7TbYDJrq1DbjykkOxnL2e/5/rQ4CQmzpktNNDmQ+
2hlo948FEz0TBFC5V93qhqJezHVqqUZ+YMa6kVY6aLfflH5f1vuZAjD5RyHNd0rvPy3VCtFJYOPc
3mZpHjDRVOzD/I/fP78MAC6/CqJBdt5iC97d72JSfvp8hzISWjxZZHdRCryY0utyTcc1tNIbHYkw
MyHI7dUPaS2V5UmfRKdM0b++m346AC4zomAfxi7Lf6bnH596PpVEnyjD4RqC7nn2cM/7Lf3wS1DD
ynnZYxOfXXhoe4N3v/58+QX/2WMIUWKyLpE8ULaYPz0QimV2yX5K1pucyWV7E4YT1LB08GP2+xx0
bwwn3yad6zeD3LZ++lwaGkEEgZSVIWPuxfcuPEc4W9X0NySKpN10H7htsz5HVZ9vV7qZXhdW47wb
rV52tenWyJ2P1m9ksZ3LUmiXT+xhhgBA77YnIoPqz6m3Kzk36249/Q05w9ObrBhDOJCk2Ug4PFrQ
kCEGbt7SVZWKiF+f1pcrK4DQDGyXhwE7d/ms+/GyxuidFugR+c0YCVAjO0TdWRHsyOHriw4kRSE8
/Fwq88VbqZh/nsJ0EKAdkMhN/m8usvfyZHOuucyhPCpaWy+3InOJQBvlWX6j5KjZ2dSmVnaqIvTr
L//zxzFz0chBfBeYPJ5fXNs8g7cSic27TiTX8/N3L3IpWMCOStD+mw/8aWnGQ5fNDZMYWZkmQRov
PnIY4kVSNLprbWZSrIElwZ4KoGOWbRcZXCfKm3RFEmmhqPeBL93bE4LP8kQWV2z2NxA1CqpqunCl
g1S8xJR2GuUeXc7mZWU+AnuAeJeoRhJdXnnbNJb4dXlXehqeJFqQiBOvspvRKosuT/mAIaypE2lM
GZ/wlbPAVVnJtNXMm4R0DARZJRvpY5r0lEvCSQl+61kWg3JIwVTpmhiu12OmNkwYreAFDaKS8S2V
wPD0HFiZXNZ9X630IttMNKgd3Z498SmogjLVgxG1Id19W1DLzREJEdKr05OJw4foTUGT1B4VKtFO
8itx//DJ6jwMuS9Lx6gzZVFF8zPQOkvDlZYcqx1FKbeAn1fAbcMp7A03GXdzb/SrfzFUJFtEV3m3
kWum9ummOUNzwRg7Y/o8eQmZdq/UydKbFT0d58q5qGsoum7cAFLbnnUPmRLX2e5/3v6rMiF1Flky
PLOnzdoz1/wiJhVotfYKlat3gqEdyZMZdERUY0tRbTG4EDJUMzvXG9UZUC/SS2q3djP3scQVKuCc
UOxyWdVQ0Wq/sboM8x3Uj3z5pITS9PjLbNwR0eIR0FFBAc0pk2Xn4Vpb0n5lKFcq+oC+PrXcVpF/
XdntHN1AahymNzmhjEQAUWr2tuigliWRRDfXJ8iMQ0VrjBS6xIFP4rrUjOAnVp8QPmXBfqT27ndH
YbbS9aVhNoqjgqvMSIDoA2QWO98CN+ocm7Ig2mLHP1HMGovc9C60E72mpBAhjbSIvHi/qQI31u/R
eUgKfy7Xg67H6gY+FmpZg9QVyXgCR/wZCgAm+x1JF4V735sQe/Dub1OxvVWWI6fDhvS1wtRHPmWa
b6n3rKzYtFmn6QvFDMt9pj8qpgfyaKvWPgG8MtbnwN1wjT4AN5L2ZA/jNQ2xwpu3AYxxvllDeRhU
S1AXiwmxk35pqLjSrq8xEwGlSwYre2XfYufW5g2F/YAW1HbSfWFmQynk36oIh8NjEBajQRtCFVu1
KbJXs4BewEWr72bvUKdb+aMa1pO/cMsW5xtXwLDqwOGK0B6aI+53OQxV3zo2KH1ftoYNVGEvlLJH
bdULwqAYmMo5mNt27pkwmAmS3A4tSALKxZrFpOFYfg40sD/iw/UmqnklRgp0pn0s7oPCSWaEXprj
XC8pD1v9TdUQC1cfQ4F2FikLngZIqVu9ILfeeAenUjjHSE1dug2kvVfqxhnPgBnzXOfWp+m7EzkH
posvWVmGVQGdqp+kJSnLo+KqaCOVCzWcuYf82MR8XkZWFxgf0RtyA+Hq6MbXbWWjvm0cT1RUc1W9
WzUr/HCRoxFrOcbICw3a2RbyFWhUc2ai5KAaKtqs6aqit4ZnRdSymQ6lTJCMaOXD0Ea3Hp0TEzzQ
WRwRilpjppast3dW6qV3Xtb4G547NVFmdRwyiVZL4zHuiiY1C/S1kUHC4y4yXBzYncI+zOr9zpCT
3lnX8C3Z4FzdXYyLHtsyUWkWem9dU1OX5vvYPs96A2eBSV47/9RMaZ/FsVbYSzkSD1n5FNBMOdXJ
/e57PHtltXs1gYC7PYvJl3+tnxK67apYJHp6UEVGTQjQ9jZtUOxRtDAua0h9ZZmAjcuy7TnqDIjZ
iN7YAE/72ugl98VSxn1lggGM57JKJ+FQbr9StQ/+nmF0Nsv8Z7DhVUwP84o0HgQ5xn3+3lGbft2h
qSnEc/zKR60vkKmsszY46i17ynF/IRvRjzk3GFnTzOEmuyO6blI0Z8b0oPBMqzIf4dKjF3DnsMyg
b6H9s6OaV1pcU5QfJ9mMNI5oEj2zoeE9yrYX63R6O+9b5V/G0bjKZYL6yVJ4j0V9ulq7IS2RGwct
SyoIhGQcFUyo8mE81Qw+sp2ktiRQqRzsOCvrLjfC1bztsFzRdWnx5XzsSVVJ3yX0GUF+U2IwvpY5
fjCVsFYqk6ruT7XI0Hgg6pK2ggEomk6dQyslkNwWjFhHxa5ENGsM4l8ItKFQFydRXTgnw0cD2GAR
OPuBB/cMFnLbWTawqBm7ZbgngiNO6oNPAXAajpNpkn57HBWwXg3byDnnD+qVgH7ck1DMDHCVdfaE
EpB8+K2O9kmHCSDdY412jO1UYglgICgfpZ6Q9cJRD3TlOLKKVephdKsOwBHeZr1D1GQjLaqIDMIM
YZwpIpte405qUaXlPrbtSOUJVBNpxiS7R846io/l1bbHQqtWKA2k/hMDZhv8dHk90oocoWaqsI5e
iVRjm91cs8stkHTEYp4db1qGoBnern5H1ofM3JDRZG20Ug5rLRNSyCs8g9LqZfIo4KgG2pXcC+p5
pBxoxplClqrZSS2eerU8xMguZwvdBExUy1XRGVUTUA9PZS1VyARfLUhVkWdQK1t0xz5x9SLFgIva
EnEKZ5JJnprRVQ7Whhs9M0IZPqtGs6YW5Oqey6XAWSLChIO2sx+QEQVX4Vh3TYYtKvbdz5W62M2Z
YDTmpCGSYJgiN3t0fFN2fR2RJIN4Eyei9hqyCKRVrgwDqQxiCyB7z0rcYeRnr7KnupNUaKoSTRmE
DRvSm8tqeq/bsevgAYI9ZTG5L3guFR+Q/rZcVOdKP2WxvOD6dwOEiuaVOWcOeXfaeO8ripc6Sfoe
Qza/9dMhDLOt9K90scJI5rGw9gnOt9Tfdbk4F5t5ShYY8QSTETYkk54eDVulb3NKT8rK+BzgDbtg
TUp4fvqgv/v8F0OORYtHMiNHn2QdPcQTuuncvVQepcv9oNQkUOvB/hzZhCxNe3AxOA/5h19v717W
KKLQDkhkoGvlheTYvizSbZ6/NFlSl9dV2SLO1oBWTaVZVSdLs2b+nz7YQYqIpYPOGZ0HmlcvS3Fl
4Yxd2GzpdV6mXfh5ZacQIPJvSV4lgbIzlqo+1lAWmOZ//cHnss8/yjKUx9nQhi59M7oehEi8iCox
jNDpeff0sp7XNnSvKEqOfnIdkS2LhJtu9xSEFxiRewtJxTalQ1nv3Wx1SLH1eab29m1xpu2NZhVi
XwRaMM3tq18f5Et9KqJUiFQW2wfYJ+bPUccrwocgaIVzoXVjSpm26Hz2PpflUjNc2tI4Yahq0yCH
WhcG4etlFG3bXjTlgq5tZ4M8MF73TWY0yR79FFrjXcUwcKqjK0bMwvsurcoSe1RWGjUqVa8Ha7xL
Wak66bECWE3RXt0t3rmifv6a/+vL8r+Tr4122wz//i9+/tK08F6SdHzx478vvjb3n6qvw3/JV/3n
r358zb/fNBX//+Wf3GVf+mYAS/ryr354Xz5dH93h0/jphx+O9ZiN6+P0tV+fvuKOGM/HwPeQf/k/
/eUfX8/v8mZtv/715xcir0f5bknW1H/qX139/def1G/+MR7k++tfyjPx15+vG/JB/vg/3/rsC0V3
9Y7/ednXT8P4159O+C80vaipCWLGe8U+7s8/IIHzG8v/l+tb+Bxo93Fn//lH3fRj+tefRH/+y6I3
ZROdIoPvKKH9+ccgP4nfuf6/aDyAPDIBe+D45+2+f/sfruJ/X9U/6ql61WT1OPCRyCV+LIv55Jwj
mDAJiCLaT97sPxbp3Gzgvhe2vcsI8cJiYrLn8exS8mFZ5U0fbGIfVpzo9RDcpnC6im7vdAtcO+AW
Q3vvWJvv3sL866pD3zL97akxr0a+d1g23rsuAJ7HuXNgI8j8kCR+Kly3F7c1wt+OJlMb9Zdb5YP0
J1AiwdnZWiOavpp2+QFwzCxe+5tpxxUcR4KY9gFG7OlAiWsdPuF5wJ25K/HvWMQtxHKvPiG9OFDq
XP2P8IHGNtrTbrWTC9YstIB30ja+PDgRlU/Cg2oclccZdcr4doagwB1mu9GyX8J1Kx9Q+5b9RVFT
rHht2oZXPEFpbavPgzEEjxRifPPRm3w3vPabbiBnZWmC+mBbSyXIwsTbelmKXoRvpjVovAEUXdgU
h4jCTPm5SsY2vxzxKW7uwR7jpkLGixjtjk1qbx8cga5xvYPI5+XbYaxgo7GfwRaS3CPenUK4mKSm
rx+8ESD4NRSFsf3qhGnU4RsVtOw+lchDu0NEEDcwfaJA4bhRiqsH+7IA7FE8tlaa9x9TL8iG+8w3
QmPn+O1sXFVYUMJvlL7H6dKamm34Sv2OsDc4roR5mruBdqWBdMcM0R4fSn8EQbpPaW2ly2EECb+h
5eWSfCO3jpJVVm+WcYobqtfDvmMmc5bdaJFP8lDPrhP6+9XJfZ8viChgwUDFwWaciAw9j/z7nmyL
chLIV7DERtt7Y4rGzNkvS4aV/0qUvjWgG7KG+P1mp0v33NFmbF4FXX2k49ZdbEP2BnODe1NAFX1O
2gLr3xyxqC6C9+7qt39bTRFj6RXivRkmmGahgJ0H7iNIJhbk/pKQV0LRbVd1SIt3VZIQAbIsSwm/
qwmcd7BB4ulDZxflfIMOd9x5ppPNJvGmppHjR2rdKTwAWqw9POiAJ9+US0NZK3fz5pQLMi3parcn
LqohYEqYWPcCg7LuwaHTT8mh4HAWK5Mt/Sz3PwCytaCce1kfkQgRQQC4L5aiN1+xQo+TeJ+gJ+wP
pp9lpHFbxEtMt9maZeZFZtjL9hl/RTzGR2+h+Hdf5FGzPZR2W9jvwDBPH4pytY8QyrJp34xr5Vw0
USlO3GHxB/7UvsjbyWkpWdtdse8S/gevAvnltWllTYR6nArpk9FubMB26ZgSPb4zG8p+r0lZdo33
mVgHgb8c8O7fsJGi8Mr0KwNbGRYNsgkgFtrfeiTo+ByMKYuvpbkrJ9pwnSZSgxwm/wdYdM14uRlD
9eQ6LsFBgFJiHOp9B9pjW+GOuUi1zaMpAkAebgDAYD+tRvPBEGkHAgxeRo7hg6njvo25Z2g4Uk/Y
Ik4qtS0jXADNFeFlUG9eQCmLNFG3qTp/HwU4ZI9J2Hh7O5rKjoa3kd8WNGawkRVD4dzEG8aGy9Fq
sDokcVPDxYHrYR/tuaneCwSMw27to+LGgKz0igwhozw4ee5j7G9d2Aql49XvUVpvX2OiEG4sP9v2
AiDE32AKxDFpZv+pIqiB3Kj1iTg917kiF7GzMHvGxmm2h+KiKgxY6eYmEMrQtb3mQOA5sHvFW99l
1sWGvPOY+ejMUQUPw4clgoiJid/IvgDdMN7VrkgeRt7zUPhDho/VWZ+8OiwvAJA4F108rbe1XVZv
kryayQwtHPs6DoZvvumPAAay2j11xtZ+aLeoeYtnI1z35mjZ34Rtle2up+MMnSQMqPZmwSy5PNab
xIF5CZdFJN/M0QneQwTwy/2C/pW4lcU/UgzJy+vJ74N9TPzUM5WmZbsgfqXbsf5Z8p1Ngf12FHDC
DwIX6UMaGcERtG1YHCn5oEfFgb58xYXydux9QYlnFvV7tzY7wqQiu2dvZQCsADpYXE0sPv8OS7Th
GbkQh9Crk4NT2+td2Q/xx5kQMeu2RMBwxD3Sw3Sw5/wh6PLgkdO8XPlVVHwc2smCMtCEE+J8vtSu
plHSH6hSCWjrpoOBvbOs9rK1/f7dzMM+ObQLYvELkhvcp9IIEVKD+XtP0ry4k3uYCzO23DdUJPoP
vTlPJyv0/dO8BNlT66KLZMdmXmKPvCZ9NINa374xi6W7nyUU9YEEP8T7OQV8p61mscchvN6MLO35
ebzE1M7WElxCdwlM3bwGVuu97a3sMxr5+tpaklspy7N2JZioZ+wGmIMj070LXKrJa1i+odC7HSB+
I1vstxRMUsNeL4tvx8YGmzARG4RtoLmhbsNSwGnt6kMWD8E13TjjaR7W4jDWTfNgkrFwsAsj+RBl
or/oqkAcOzSe30pKi7hxaWaWVJQa93Exm664atdmAaTNWdgPi0hOhplnt+U2fUuy/CEKsqu66+IP
sWW/ChDuvcakbBzzrHffdQSn752MGJdyvOutDkx72mbGzmgq8xsMX/bJPV7tHrSC1bnps2GY+P6S
4UCOr3sVARDYbcNw3VF93FWmYGKBEtvsu6Un3SXa5vjNEjXeiSff30gWM7H3iQbatdV0ERV5c9PO
9amuyTc6CLa37VVr97ANutYUJD2MDzXRLzcscsJLJtToFrascUFyiffMMsjwP3YNUKW/gW8Su22W
dfdUlMA1d23ZbYcoM2pC4vN4fFeWtRmDY8sijJ1hMwCQMOKpBW6S9NG4C4FIdZdVwqrkydrMOfhQ
Rpb4jIrXb3H/pCtAoqk+SKDpwWitby2Zuiv4S6P6Kmtl9yE9WLLh8g8k6zE/N91GTDh5iVM8JN0N
ptHsMh5hEgrg3uDevZQJZsptMB8QP8rFKOCyZe0pANlE7thS3FbtGr7n1jDWIwJE76JxCHOQAXTJ
qWGt+byAliTpgMwWGXSRBP5+srIJg06/rl8ANJC3FomsGR9cN+4ukr7tvnhLbR+brF/3mzWXHwXy
fTItTB8+hy8iLrJhR6ec5vgRKm6L46J9sPM8TI5uGMRU3hpEJV25rrseZPdtPGYcD8Q+uF/brRez
qTpVbV3frrG34HZc64vGFg35t0ZgnejGiGNcGDikWDqX3Y4MI9gv/pzMJ9gE03EQoE2cOOxhuy2t
S+BpMf+Nw6Z+TZxS/QHmSkEuknDfA0scn5bII2ErCbbuJMw1fBf2w3gpRFGfiDL6e4Nye4l2uTwk
uRnetZBNgC7N0OugQP9dzbZzMRWueZkWM2WQaOqZKZ3qoRdmSnkqnw4DNcknAZcdS45hETRSVW9t
L9yuPduz3qUBKubMJO63C80L9PHiK4mDLbktwVeCKIoLZGnkwXkRpnISNneiEE+sEwaeppkrTcaR
t/eHLnxl13F6lW9BctdHsqYcLgkPWzO+K5rha1Z6OZ7NbIzg2LjdE83YxrkeCN05DIi63rkY4Q9N
bZYXoinTzzNLyct0DbnjBkp0bwevLi/cocIlNE/uR9iE5Zshr4BUsRVZsCIsRnAxstdODkG9pg/u
3APjt3JwcfA/vGJf0xXZF2z6YPFMi0x+y+1vdeZNV+XGAmM3LGZwnIMKclmRwcLaecXI078gM/JI
v9G/AonHqqHuaxYNhu1e9Q5iDYAmoTWALCdh5hpRZN7u2eJPF+Sn2m/J/ygiBmdLlwMZMF6Y2Hbf
G3bvffP8tfxsd9OMe3xkubi5/UdYYeAHqiFu9n1u+vkOE3j7CbtwBbaUOoG/xdMCNtk1j4kD7qUz
cAQ+VsCLqPCTEM+abnhV2rN7D9cdNrtZRMeqrMYnjMYw6kyLsT3UK63OshH1jgxY2j721JHDNNXZ
Nfo8s9+VsEMt1OxBDcUGjgrlptye9lNLqLq1zIRnoX4HZpFWhXdwJSEnDtLt1kV7bN6hRM3KQ73a
PV9pxXa0MzuHrSAjdr6PSN56s2wz0xa5TnF7s3h5cEldyXnqDHO97JrCza9FnwXxYfTc4e3cmuw9
5nyx9uuA33A/BVZq74a0sJZ307DeEc7ZxDiKijJlpW2mlyuoviNrGO+VEwvSbBLX/+LZs+nsyqKZ
XqE9Ka/ctchvl2pLPge42oYrslLsgJTMpj/OrrdiXF19Ji0COMGDRvkC7CgvianzGo9sNLJixCkK
JkBDecgqsPRJqlwGbkUybFmnBJ75zQ1HaOmkNVwZzHLvksnLPovcyo5UbMV76iP1AyTzamf5fbfD
Al4xVY2p8TD9X+bOa0lu5erSrzIPMFAg4XELoFxbVDfbkDeIpoP3Hk8/X1EaiYRYXfH33MyNToiH
BwWXicy91/rW0of3FlO85gLZt19satEsYUfwNzMbhHuJVCkPmZi+SXSENKweVPmOQqZ5Z9OTfxOs
KTczerJvAzFupVvQ/wycLMGonzEpHhrglDeWZhSfCssuPp8ITim0ti4/qRm66qEiiWBb4wG9nuVO
/kJ/ot0USWAc5K4hDJXvT/Bdq7raE3kwPlKfG4/yQpflRH2aIewoesjY1ONN38narqQox3RR20/p
UFISkIZxr3Vm/6KlFiy/SlRfdLmXD7MWpN/mwkxu6tiyrrq2HHc0rjVnRJdwVRvWMnu6rL1EQgSH
BiPfI8l8yQ+jSzJ3tlUSq0teR4AewTc9NFoQg210ZyAFfRBMjHx8YkqV0KTTY6TYGS/Z1L6VdmUf
40AOtspktxtDWAfdkPsblCkhyQZ6KhyLWwAGKKsfLS0PvnRdnd8qVcOuG2wbSnZSdE9AwPlO502W
FH2fkUjGJBKryUSelq5+0YMgvzaktrrBQSsgj5SPYA/If5qEKLe2msTGljl8tihcz/FuRFhDAGKf
uQL9Q8OytsmetQV1jBti4mNSy0pIomwMmcNzcbRDpX0parM1XITEI6v4Pkw1V5CbwX+BHuEYhkZZ
8bGtFtNRSdI+IDBUWFlTB3MmxET7jqVT4UCG0WzPJGfsDfCj9tpP7fhUnXTPrjbpurIJcQ4/nyAQ
A68UgKmuR910PS91nHwFT2jb+6RmoT/a2KUPGv3NaSuz0QNcWyffs/YU0Se3oz8Umk6Cam39lCGp
fW6BIrbXpML1yX0pdIpKEKIW2eky+IxJk34lQ3yaPiVDyuCFUVsgIRvDFzuYjT2svfaR6kewq2Ps
NmQThrJ+UPU6NV2ZwIv9ODVwKehekxWZkzmSewoxGFgO5qa4khDqFM4IXx/YYSEnEMQhf+0awDBb
O2gt8AK1/t0gEYKcLIqrmyxiSU5a55K6o0ksZCpl8g9jmamElLKymWwzH9321KDdskddxk0D5FM7
YHQdGBaWMt9Q3emgNYY1BVQ+mZlbEOsUOjOUSQf5Sf00YTS2kFgXlL7IcXWgo+Xf+k7oEN2GzulN
4zEO+sFr+lH6Jrd5xOZXpR6wqNMjsDLthlWq6lGkMl14rPIdrZrkSKJesVNGVXXg1Jm3vaRNj4Qn
pndcKbsxKU8/G0z3rVeFMzkKaGUYy0JN72b6KShRl2rDt5VONFXwcLPQq72tOwLhHZtaY0BQYgw5
uGySB6MMSCVqSZndRDPtC5d9V+bjME1b4gBKXb4llpbyYCpyuBmLPKnmVb9Ei/zQZPZA8Y2Upuya
kkdItlisRGQmTb2Ob8yEAfPYVGTd+FJQ9WzeeLPGnJI5IU/GDy1fcAj3IZGX21Rv6i7zOqupYqcx
6qV8ji2mj32fwiPpT5CSKXjt9N5qAN/URiDtlJxsSdur2LyDIEvMVPdbduTaAVhE2rlg+NnNdPZo
B9eRQsrLhiQbfjXqdPNGnyrr55h0if1lsmhHZI7cMTltylY1mpshyE2f7YOWPKUw1TtHm5OYFEP8
BYhLeyQPtwGb2+CoB2pQbjO2DuNhQS8Fub5L+dU4zPXvBRvm2lss8GEl4lniEdUCEiHBKmxvJ4cm
dGh7GO4CsQmQIy7OQBtdPeLarLJ9Igap3/Db5Eaaiy02YT9019oYYZcdMX32D0hHhmUbp0oe7HBr
dPrt0EKKuYYrO2t7nYi4aE+RKDevs1IT/U6dFsqSNFsWETxIls6Pt5IsWZ7FhYYEdYXzcICnlHcQ
wDo85CrNYdieaOmlbRrJRb5HjyJJPumMdr5bWMNgVKAZXO5tbTKCmwzVAQtl9lLykyELg2mXdrrK
kivRcFki4pZ8e8Gg6y1kUk/u/27NGafQZMLM6ub5Rhqh44eJ9mZHorpqZYy97hzZ4eLRPS1vCGGd
FprAw2wh6WWD5UojNDMcnrnht1M+3gS9QZ0ZnaQX1QxPdijZftGCHWukeXFCdSIqkUgAt1eUuzBp
j0ppPlO1HKl1htUDNeXYmVpL9bL+tACcq51J3nizEcvS7kG0CiI2re4hQ9cIdzp9tRBxeOCETyn1
4bC3FrX5XOhdj/G3NJ5P7D4XSAkyHE1KKIlQXtlmmiYADRTf62B6OuEHNkNjvfL64StOMsZF1wXO
YKTU8e2B9HGw7w7ID9up5VRxllRJ3KijvhVl0UuzsPwYksp0klpqEQpIDdjdJd/UCKF20dRCnaSR
RvmP9Rj+SSdNRzDqprHprJosD33hwnNieoXd9eQvpMLX2zqgCYx9ycunMGLd3MwQCdsBjGeMnZs6
C9P5rGn2Bppy/NaqkbXFosKwT1sx2y6Zgqp8uzRLso8y8xrJZ7hPVOgbGnDZba1kDxjF32KcFjhE
mPCPoRWIHerE9GCMWnsgl1D5BF21+jlD071r2aY1AMHyzM8Wiy9ZrTObVWV/K/q+/qzJonNxmmUH
Vv0y3BR+7suoyeyk9EL1iPbQMI7X00+rsMGB6LS1HcKBhx0wR+MrXPWbYZmy54wm3ctQSYbH/sP8
pgaJ+VXOY6qY3N1Xs2UVMgBDepznMHZIoxruhMhmYkUN2aWEVmzQKFB9wgrpgnBttrwl2hZR4ouB
Zi/ZdaIm4LaBjAJU0w4fpN6o9hC5ftDmNpB5zPcqNUZcyOYTAIjKE6nExF3HMrXRgdTAKfipDWNy
EFFufYWyngDJKv1ayb/PlWpQdtYqeMH6S08Ei4OKWnjRyPpdQuh2jSWn8s18emORLxErMVAFYRgi
yE9DP7ZmyzMEFVoPHMORFdnXnCHsVIHNt2hK/IyOjsOShaSmJSpelxIbwybTRLepAJE9wmYdAfIn
U/ZAyvpR9EvANq4n0kMaqwNoKMnTsmIiyUAW3pzFwi3U9DGJcnB4td2QgssA3qVAk9+GVH4Ad/Yw
d/PTjNLJKAQNkK58lcymvE5yA/GqHO7rlPcqUcfPxCAut3E/X5EiRqi1qgWQ+SttF4iiux6mprzN
C2u6guLGBoSVLt4HiZ1QxWAUqKd3RJCGd/HYbUOQ8j9qu2NxZ1rKqSpsNY5RG/3BVJtvcUNHq6bu
dWXWZk0uULkvM1onEEizrQwRg66AjVho0rxwEJM3GOFILq/xyow6fO6r8UrLhuAQp83gqn1iwJ9F
1UDDIGn3nV1ezZkiATusMgqOuVpQlxUk8XXKoN5bZPdoXkSWZs6eSiuu2MuBbxaMl3GXBUZ8rQaB
cacavLbVieBnqzls/CF7qYh1430LBInjIqf9B7yOjlNxRaAlaxYM1k6tF0+oVl7DhjczJZ2dsKeC
ydwUL7myaC4P67SHS+jNA36hQBa3pAGzp30RmfgG56X2iOFj06YZQMbxeW6GuCA+t+hJSicbwBEK
3uSKdG53iconglHS/dTTAXPxq4KDy1rlCuQE4QdtHb6Qs8RKcOrbbQzhmlkuqaE2GfnngZYihrKZ
eLohJzgiof/GVjLRj2rbjrsuRlrnqGF1+izM4Xe2pqw8wOs6U8oEyWRY8R4ztV9h8xcOuZU3fRrU
z6KphGuG1LKTAOoo36Bij9I85IthStNGDnWD6b7fDXETs1HuOvKbDQJSN8UY30Ck7a+oF95PXdQj
tsna45wkkPmzuPihLUlAyYEwOIfgoSet79ubMcnSTxFkC0opaI1OEVfjt1O5+KfUsbYGz1w+KbMc
ez07K6ooNJO8/ETghVHYc7kC3s1tU/HGHkxN/zJRVT5INhhCPn9Z22w6AjVvB7ustwadRC8X09dI
kezF6/FEJptgQJvj9WQgVgAN0fbvRlNRr6B6dC+A0atrcoxaN7ai6kiru3BTKTZZqlNWc2Xy+hDt
xtIbxQwW01K6Y+sjyFvvsqcFueZWXQpe15qs5lkPPQpUR1HYR6TDFhNRMBku2XOLhyo+9ARYcRdx
tO0QVQpHpBlT+Ml9TW51ZX2Lk04iNY/YhU0bE8nJqqlJK6fWsgQEfFV1TjOHVIcNPXJ12mqsbnPl
fqARSzEImyfWaypEkwrauTQMWs5NNW7nhSwwB97RsK3med5GMhz3AjoaRA2R/eiX4ioxp4wyvDxf
x62Q7pmpjd0881lm0Sp5jRXInwxNRTk9j8MFicy6eY/hR8P7aZiaJmtCM08e0988a3WOvFYtYPen
yrBnp7ZN517Q7Z1N5zdZw7+EA78LBf60O0K4R6mgmgLbr8AmZ6xRq2RPjkmVFwA86Xiam3Iwu8Sh
AxJ8HkqWdp7NtbI60u3okwgNfdi9//PiT7Psr99XKHWAMjB1HC7/Zd6piSNDSBZv4kLSMiegUqo5
OjlgRw0/SbG1JNOuXtE4JMOt3GfCl5eKQoBW6wFK41SKbkK7km0o8n17yeb0J/PWEpYqI58QAqg8
wD6ItH8+hABjTYqdPXEbFUjqVW7EynQ964uQvf+5COf/RV/zh2znnJrn/0MRDuSE316X/xLh3J1k
M//rumx+/KHB+fVf/VODQw3sH1gMTRsIgaKrtswj+pcGR9H+ge+OzSumTw3iIv/mXzIcTUW4w+4S
H9UvO77GSfxLhaOa/8AzKyyeNkf8pen5H4hw/nx/JIVxC7pPX1uIxyGOkfpO4QO1A1Iww1DsImuR
7367F38ZueeOfvJc/jY1mEYgy21QS0dKgJ8JWQVIlS3bjx179ca3ogevAdDjIShowuWV5bW6qX/w
4Kc577cTVzvKi7kyBMciS75UIKAP8BCHzcfO/HS3fj/4qRkXB5x5O1oKoC/lWhJ0qd8/+J+z8n8e
6Go2tnHWVJ2UhQ8aUNANVZryjQadfVp4XLIMn3uqK4sfkqGKkHN+Qsz9dF2O6dbM6K28f/7nDs4L
//vNsQj9ncLECo7Ia0Mv0DRcJDJj7j1q97l7s9JyQiZLFiQp9hEvjuyA95FdXeD4t6JLsPM/P1X/
vvtiJWTrymlaChRZx9CslluSUap9o7fslHX6rVMaaE4h+q8SubQXPk5nbtcvRMBv71JmqeqEEt86
Jn1/t4SZ7WSBNl94l84dfDV8kaAXRcGn8CiHxhcJubpbNvrL+8/i1y35j8D2P7dqNX4pvlcn39xw
bGuxUep4AwaI4thB6Z6t5alkQUznL0nv0zrZQI1gebzP+m9BcDC7Lf9b2t+om1+4UOX0o387mdV4
r0sB1Ndoh2Mf1M7IkmsJr6X8YUxujTD1dPXrhNttkqhsKYfBeqXN70CdpRVRXwFtQYRBafnXP2pa
9vydXKD2GcwtFtCNVP5UA/vCmf4iAfztTE/P6rcHLlsN4QrRMBxVKTqo6lcW/a7BHVGna3yJYiQL
h+qpxL6ZFq7UV66iserLJlcu7KsU4eT7j28lPf7P41vNM8jJEqlR5vwIZQ04l02Yd+1QB9oJgzuE
hkg5jBSEqmMQ0rWfyHe5KWfXFND6GkxR7HOnrtvzlylWB/Tn+kso75N49a/PcjU95bOZxr1Uxcc6
H5DqNOZhnORXC718SrQEdX3Kwk2pEBxcPQqJhBNaA8Ux0JPnwWrAj9c/KQvexFX+aqvxgzJLt70d
v05t+CS1yIH7HAHKdHVyaTTRfG0J6daEzIrdq6Vepj6xM/qa5rI3Buwr2d5/qQfIWxlqyCi67qXZ
jYNg31jJVbQsd0Y3PbIuuJLlYNf31Jmi0I0k+ep0x2IReOgjkPf3u0UTx0Rqv8RFfVtUQnZAjO1t
tCvwwY+xQUJVLVHAymLKE9kz5MNtNqVY2JPI7cZ6S6jKlR5XV6ZS7qiBkXM4IJotHrKs2oY09925
D3w6dhe+nudmwdUcLsY8rImvr30F26QTIVmkvNpHO2Tq+a2MPuE+WtTWCfrkwqg4N1GtJ3YKwiBo
Eq6hqUC8NtukvoTKOXNoeTWjJyPxMeD5K18beSEWArfYxX1+fxCdO/aKTYDCL7UMYDZ+XSuVExnB
HbaSh/ePfWYUyKu5e0CpSEVVr31k1y0SQJQxR9rHCfh8g5bv+z9y7gJWczilltnUsFH582gfey27
SuT0grfh3KFXM7LZtMLGEFj7Ui2hwszKh540E+/98z53c04/+tskKumTJdEMbf3BtkaXijGFnjaV
d2lHG+39nzh3/qv5cdItG0iqaHzwSf4iSaQEGdTFPnZw5c/z74EfofNbGp/OCdHWBAHuRzIxPram
kFfDd8KH21poQ/1syj6bBLaRdvvjYye+Gqi5Hc0x2dKNTxbXiROy+JpMktxHDk6z/8+7YlpS1g0j
005G1xPl7EJ+Tm5+aKxiWPjz4IkqFaVmd7WfTva3JYsBV8XyhbXQ398V0F9/HjtTmjnRyrjz89ba
Fc2IME7U+YXJ+NzB/2uMzm2dWhxcsYNt1cK+GoN29j52y1ejFEFag0PVYpapm2g/GCqciKDJLjzQ
04P777WOdrKg/D5MyXgDEBC3nW/3GnrlpdwOWfpI7fyajvLPUYuvii4bfD0pwvuPXc9q1JI8My9k
snKzqvQn75NL2lz7oUH7XzAWuzRR3mld4ytNxWyP78whknT//omfWY9p9mrQdkpsAY6QKh9GWvFW
AIv7vJgL+u4hsDZLTfBvymvmouNU7vD2NIFT41J3U108sGSo78npCbaLOfdP02KodyeHhVPgr/Mk
qBNOn83jTTP335Foa44xCOODL9BqQiAo0YQyJ3d+ZVk/wkkWDt3hC8f++zJEs1bzQdDjiLQ7usCK
mUr7XG9II1PNZ1kbELVkDRXwqN9kldwe3n8Gp9fyL6+rtZoilm7M7QLSgD9lsiMaGRtEF11Cqp47
+GqOIE8rKFDF8qmdjcCVGrNzWou5+f1T//sHESXznyNNqNAUs37ufB1JN1gGPadD350EkUJ86IOu
WaupAl5By++mjU+wGjuGydA2plEsF6aKc7fn9Oe/fdGDGnU51O7WN7tZoQbcfjfm8NJmZ0UQ/b+b
HQplfx7dmmg9xXFT+xCmNGRopbjuxvibiTjdUetq2cCPlQ6WFaW3yAhst03UGrWOaX/w6lbf+5L2
fYqco/ERZT6UVXNNtsHP95/8uRu3mjdQVmtNk3edX5raN3SO3+V2+P7+oY3T6f1tQKwG9xjgnQms
uPGTcuoPoqZHkKgwAIxOUmIHo/rgVdDHvTQxX4wo0ryxxmKBbku+krqlJww7K+hwBunGHO3+kfhq
6TYn222LxKtkdzNLroS4za1yRAFlkDYYcY1sU1Bk32WR/gmOc+6JhaAWKccRM0gLwkgL3zWzOmR7
0SEEydrWs6dR3Z7CfV1NrusjPaDqEJ3kX53Rx3eSrRFVYgStR0vRek1taAlNFERbdU6Vx5L40tcA
beSVqPXKG/Nx3syW/K0/eYKQuyfenLYVAZt0MAGZyjsUca8mutjNqFidszQEM8bT8HWKpRrPWfzB
r425moxwjQNnteTKD5rgRsoF/AilERemi9O08JcHa64moxRvUTDIGh15zepdwgVHd7BN6ZRfOB/E
jK3l/TfozLRkrmbwoYm0NpSNymfujg5tUBB+bOf1YVIuNXfOvP7rvsm0pHklm6L126q+75vgi1yU
nz528qsJb4rT3JrrsfYJllE/W6i0Hwp5KTeQEf7VlKFX8ncL7bmzP/35b7NeO0q0Nwn98Dt0pt48
p4uD4OnCzT/d5L895NWkZ0SVpaGwr/wJook7x7ZJpEXxA9QchSWLIDCiX4nrFKQvOEuJcu3923bu
mlZzHXLOtDDjufLliHTLav6e0E1+/9DnXqfVXEeyhJLgdqz8JouV666vFGfuDflWZ3N8YWSc+4nV
lNerREXJc2f4SizbN/Reh72KdMXFdDJ9qEJOu+/Ph95LvTk3s2L4BuIfZ9LmpwQF6ft36MzNX7dY
F9Oo46Hi2FKGa6FPmtuq/Vhln37xn+edkkUSGnS/fATTjb4D+/ixc16tXcyU5BBIG4aP/OmAMfWN
bOWPrVmM1RBWpsmom1aGfBrbEoK8MHUScn8/eOKr0dvgnQ5mmMN+HdGmtcsJvYqILuS4nXuSq9Gr
wkap9QxBoS6Viddk3V2AHfXCmZ8e2V+mhl8f/N/mnQaRptK3leHX8lDdjQGNlNBu4n1vi8ZFxwVP
xRwl7/3ne2ZIGatRK6tWY2Ji0n1rIkzbTkq0LEAL74xhKrbv/8S5m7UatSAXU8TnQvfHisBso37G
sPXjQ4fWV6OVcOP5JD7kIdeA6EK5FduJ4MAL9+bMieurr7xldFGaDD0nPgdE2ljFI/SeC/P/uWOv
x2tk45mJjcYvTl5jDKJUzLXX9+/KL2LMX96gNe7X0E0rSgi08Kfkpujgalupm01bpfgURIHXVrdT
rHuy2E35D0X9mqkvsrZcq8bBbBMsyy9yfYXdb7sEF+a9FVL73yt8fTXS8dKW2HEQS1vB6BjThEQu
80SdOjOkZTm4oVGBBxUjwSEd7vBUugAQHTRwu4kYzPrUxKiN4sLoOnfjT3/+2+gipblcDIMIUpZU
2zLTEao2CMffv/PnDr6aFwqNlFW2kqUfWPqtWdZXowJb4P1jn2mjabry55lHAZRJObZy3+q78ZuO
3B2iQ/hGcT7eVlgEHKXW58MUV1+Jh/+kieq5KmTrYQLUhowXn05+cs6kaRhvBoO+VTmI+GTjHe8H
oYXHsuXvtZ1l7suy+hwTfwumT/lCs+FWJZT9wlWcuUPq6lWAuVGI0ZhSXx0yYllo1B+qvjE/NtXo
q9lsQlqg4x8ofEmOfipKVDu2NSwXTv3MulxfzWNgnI1aFiL36ym7LSGIOjPbRodExjdY+x+bF7TV
jDbSn4qHccx8M5zeiPL6aozP778/Z+78Oi5mMSEi1tKQ+8GEYdBOfLLkLz1V5cxnRFtNZ3EXLXWE
Strv6YgeomkRj5VaJreKRKAvosfwYOdtVbm2VTdeF0rTXYE88GHpVYKrRtDEIzJhzxoTBNeI728s
tZC3YUxhsmOfidJCfNKVSdkGHQlDDbwqbwSe4OU6y+U8/li/Hz79nyMszJag64uBm98JBxf4jl2e
97G7v3rv42Up1Ax3sM8Y3Rlm8ax32YXp/tyDPf35bzOaaensi7Mu9VOr+IHn7VUYFybuc0deTWfy
OAlT7svEDwmr22it0Wwiqd197I6spjPdbCzNJJPHxxUDew7/mTefXKoXjn4a8n/5Bp60Xb/fFbUA
8LaIicOb22EeXNZMlN4ACB1o6OcwY/m0b+TyTT0tHOIftil2OYaFUTmcmjJkhXtRpntdBJDWeLa0
aEvwhBPaUJHGyC3FI+MU1fKnFHKRVb0gm2AF7oDPeAyGegOtd8MvddYrRkJH77b//FkM7+6Fyztz
dau5aJQlJRFalpEjKH9NSyZuWbo0mM88dXU1BdHrFomalqnfDCWd+GlbxsrHnrm6WlHFdhoaUlqk
flCHN6XS3lf9x+ZNdTUBAfLFhb3gACENsXAsoCnhlD196GavI3syJpho1o3c141DoPn1B1cL6mrg
pkFa5Gw4+RaW9W0Y9K/U5V4+dsqrkVuUdZ7mjZajksUPH/ZptZOytPA+dvTV0I300jKmQUl9kLWl
15bpnRYo9gcPvhq44IIwK9R94s9Z+CLgpIAF6T+4K1RX4yZYRksdl6nwZxj427BxLNUsP7b4UFbj
BjQD+jdWtb5IsBsPo8WKyw6U/Yfu+VpLulBJC+GK5r5Way95UnyFo3qpFUgo0d/nE2U1fAIAWmlv
FLEPCW3HVHnDwNSNZ2ZDvQbolDUghQ7tdDjNotPSbaLuxaAWq8yKO+O8mzW22Ll0DLHZqL26azC7
j+13Nf3EETIKwyA5bxSOYqDpV41+T+3X0fL5oIobTJAeAfNuWL5gaAd/EIPGxyEMf6hZfKbYqtD3
ZX8Y5O1pMoV07OBd2fEngNPJppQPzPC1Gh0K4wvIGlKLulv+pZJiMkT61FnzVyv4LltPIhCOpt2z
2b1hulYX63szEbQIPKOj5IYzuTRc8mdPE3fZ146ItB2/Xpvdox7WzsSFxNVDkh9SrkeKfgRzxfP9
1vZECPA7HFJQJpQCJGrJLX/NkrUN56GLCeUW1b38n7exxUPaqLtOY4UxHaq2dfPhjmtLgh/9UG25
IXxvcAtfBZnm9bHs5Rgfi6a+6mR8yyH/d3v6Cs2mIP0gw1TdX1MxeAlAsPIdUvQDtPObnm2NyONN
qBgvnENIfSXM8r0iXpsWBnqhf8affE1c4iavC9eQo80SCqftbhXj5gS5iXC5GNSd+zZzQ1lsYJ2g
eoMaxy0Uk+yyKevlbd8YkGG2Xfc5KXRHHufrQm69LEI+WHlpdThdo9K/WqlxSxGAPGzZqz9YVPi1
Sfpt0RONtHtJJUn8NjnZ7QL9S4hH/v2hdnrp/7J0+LXI/e3YRHQOuQz+lWXg+MmEqUQHqu82asmj
jBvCl+N5+J9ZDP69NVZW3wCrbAwogrjo0ii8GfTySQuN6/cv43SIv13G6htQp3WFx6hNfaOPtINV
krapTcByP3b01Teg6ifbCE9bXTo2r/k43abdRTzs6Qz/duarT0BN01rXRzX2C979aIpc0YxXDLCo
1ze8/6c1SZseR169Idpj2roT3YVN0rlHv/o+ZJhuQZAFiW+pGQypRiI3uK0+5YaV/lRj3YaYNF/S
d62sL/9+9ms9c0P+ulEtRuyDxq2vR1vXj0WLW7o4Jdr3vTTdFlYSu2FS9y4wQnthTAr7UJGc5hYM
/ENshuLC5+XMha+lzqahkgqf5YQnJGVFArSS3XWtlb3G8smLpc3hpk/AA33o3RGrr42VAkFd5qTw
Sel8qzPrFV/e2/uHPvMhW2d8ZR1xS2ADE1+EKQhoKPFgQbDcJp0aH+S0sfeSTVSHgvXwY5sksdrZ
mZOYA2tKM7hIuPYRuNBtxKj9/uWcGcNiPT2Ai86h/WZ+OpafCzhBuax8+dihV9ODGjWtZGl95tfp
/CyM4Qv1zgsv07mzXs0Ncy+lXaIpiU+M5XPQJi91o18qg5079mpuKJO26eSSqHF7kF+C1N5m9aX0
SOXMvCNWo18EVtlnRAX7jankV9OMGVLWc+1Ti92OKG8lDh2psOgul1KtbLJxPp5SvxI0gsRtRD04
xrIEXZQlUg78qIY9C9F7E4cYLtn2i32TQ8oCyGhsUy7CGxVRpF4U1MGlFejpJvxl4lzraZt2HkYQ
rJHfY9CGPbYtmEkSeuUFXsupOLKemRFU8A/oInjJ6Sew1BqNF91UwQ35pxXVgpGIr3q7+Er6qcqv
Eoy6WQIeTN6y7e2MfJOaOezKl6jRNqelw2Cd3Kwa3IovefrQt4OnavTkW23fDd/l/nXoP9abW6eN
GfDRKj3h6lj4xlDrLw0yhQzHMzduNSM1dtmMVEcxs4sqepzjqt9SPF2egFNa+yHOoMqQHLUBbSJv
oNCFu4JkGtTktqXuhCWPRFAkASucpoCgBhQMiqCcP6dKREVBAj0Js1LA+2jH5m5sYore+E+dwUyG
nUqaJvPUONyRiZLewGcXeDP0bl8MSpk7lQEPoqvG9HrsitZtwly5knEmTwR1FMM2QnPIE9KkJ6u0
H3Cuevok7qMOS7I6wWbLTjEr3TJnrplVjWNG1ZK4QWHCOSiGyiviWL2RIltlJT+XW7nP1Sdt1JYt
kLJ0o5Jk9VPqx+QNB63xYyiH6kdUJe39opapE6d2usFvPGyRcGMW70X/EoAdh8zFcheAdEFx2YKu
lUwyzI0m3BoQ3A4qkRwewKwjYYlfk0idN4GQJFc3smZPFst0hc4OE32hJDeYiQA71/VbbEE+qMZB
uwXT9ENTlfA5WqLPdlllL5CH9WtNaYPdqGHx1eUqd2X4KUSZquNwD2mu243d1O9noze8DIEKqLbY
vNLaVoXCY7JSHRf4QWX8TNB5dQdJKfEk0sNOUGH4E7ZVGW9aLbT7BAAmn2u3kyJtP9dauOHYhSPk
bv7lyuUv0JUey3Z0k6pMN5lphvdB2sb3MfR4NuGYl/s4+TJOVb6ZU6YRoLnLfshnYsolMbip3LaP
QEAYp5X2E+GQtrOUsLjnsIgAGumJPHQyVgGRwRMKe27VEM+HeYFxRTfZkL4mnQ1euugrDxJgt1dF
TbL6ovbbODfJDwyjYR+mhTgkmuDpwD8IQYnM4UEuMnNnqPn0WR511bNrjZCyYpJ3nY0GC2YsfIAy
tjcyEW2+ZEHjiaDWCLdFELQt+yq5CgwAQui7WZWZ8/wpK7IFVK4UUYFX7VmriYOzWqdhbkU+VkF9
7GwUSG13Co4QZm84WIPHzNWzZLmx+YYem04Lf3RGQCxUkKlftVBrcvaFQfk1Hfpka0vAs0QvAzIM
FMsDyV/fldakErMqqy+53qoAtKSge0sy1TwUI6my7ZzNbhLJOvyUfmh/yprOG1rK6ZWF3+4tbqzB
1WZ2l/2QzidDfboDCKNsoTXAC1ClbEON1QC5WRECNvQTwOKsrQ7ke/Vvgd7oV4AMitAps2piRHTa
FVyDw9DA5lB7tlQqWN9OedVr1bWV6NA0BPbkkzHu69hcsMrY9nHOogIw2aJ+buVYvRVLT9YHvJT4
qmdgsvTMwsMszd0RFgbYYr4mO3m02pp0DjN/FkOh3uiS1uzKeADbS+wuDCczU3/oKTxQN1Hlfoto
pr1ueso1lDZjcRdFdhrsB1EYkE3lKb1eVH2RqGMm4mCRyXYPeQe+IJmyaEd1PX8eicfb5Thqnrp2
0FrcW3VpO3ZkTRtb5CnRlVCJZSQrGKiWSGFvVjf58jjbDJypHpfvrb7gWLGyagakok/yvC2T8v9w
dF7LkSJbAPwiIqDwr5j2ann7Qmg0I7wroDBfv9n7dndjdq66BVXHZrKE4Hk1C9+Op3H9CKsd0JZA
K2UOfBl/Cs0FukMQMb1NfklRq5Tzbyc1Do9igmvLPpQ5PWLic2IlYDvFFShLSAn9rNE/AFmx3Ja3
wTuwOphM3RUqitpvY2vGdjexXWXBCIxQ/bDpnwugNjafpsmMCtGK2QXGDHlYrpkJxHUYz/1gaOgY
gG0gktbHGC2wFjnuksZ+M0+POu2saCkQrgCHHKJSzX6YN2ZClVkylVG67b9iHLfvgdk49viBodQz
5pK+D5PWzGHWX7pZtCj1YCIEDQ/8Esyl5h6KYRIRwsI5Wh2/BfBmz1aQKEcApafb9cdTPZtMsw4U
MTUcYI/ebEXsFrBL141ih6SohGahqngRpowne7JizRF2XBnZFhoqJX4dZhF2GSwTL/czGVnFMDpX
Y4CQaPM/v8Z5nN7naZsvKaO4hx6+ZhePYJmfVe8njyCnFFUTUN/ArysvmoSfQWtI2MoKoDMvQY1E
BvBvbzNmhpDFQEfwba72+GcF9RxCCuqvIIcSQvW0PlnL0hzNbKGCYDSww1reowFcaeCD3rp31nxY
gtJpCW9W+vLIkNJTJlWzB5NgxbpfN69aL5tDZtn5tVuN+rfIHNb0luUejhdxSz6Y93wqM0TwOP9L
MFg+KoacQ4wC6k9dWN5uW5X2ftPUHme8gJ9TbVQ8XVMaLWbO2YYVNIDT+mXkxY9eu/cZlNKwGAzz
EY7WBgpM9ey/TvMOdNTzDKslrKG8BN7QbJHy7SJyPO8mYFjQvU/292YBQxQ1P5AnlmpXNXQZvEzb
IhY4YRJKY7wf6hn04EZYqZQJfcPciLkM1IeVKUD8szoBiTGzY2kS2/UlzNq6YkQzG5MbU9MNNaJW
wC78+9T87poC6WIdYmipw5kr45F45keHYBIUduvw53wNRYEvIfSUsK462yNoXZh1ETtMBMc1k/ke
iD+fKB3TnQTcuPdS1X1CUmj2njW6V6klQDTLTn+anQp42TiVcWklWG5NvTT3+Tw1/P/DISMW0buX
pvNB87WDURFnTVp+cE1XZFE/Kf2YbNi68mWVu2lyYOcUvrNbTe9Tqgnxh5ZC4xBJXLUl1xixe2zW
uQasxpt4+Jf6VCKUInl2lyQWWLN2bolKJgDJPsatsP2datJ/yu/WMHXzChGdbGB7w1CvajYnc/ni
rF7HYVVD2kG2EOqdU+4Hv10BQdfU8KxB30t4z7Dk2M3MDQj0pqFcUDTzzWYpUX6qqjcvzK49IXeB
Z5PbfbCBKQ9MFpiZdOj/3SLbK4u6UwCZbNZBjI6pHXgWmUQr0jEaMlkEml5OYW539l4zE9CDDfwX
t+WdrqcCUhY3yaluBSjcxtHOleZ/IItzjk1uaYCZ59dUhyKvM+17VL1hfjp+kUaFVf7KVbmHcmzf
XCRbgUUgR+m0ZD5Ebrb2CpZM+6YCqod4skFeE86912te7GzpRwW8rszGMTDwAwL6MZprjubg4LV9
8upMs7xsXJ/Rbb8TtvIzh8kcjTi+X/tNz368vCyPq71sRwEke2d6nNq8sYArXW/h5Rj8fG9Wg79v
8qFGAFVrGegoU1waIHpATN00XkzFprAvx9A3jedtmwgUfXZju8F1LujH0nNXOCX1x8Y8FcQmkDBl
4wWED8s/v8bsEwLnzG5fGdCAAHYipFkOiAB8/+wS0fjkUDjkwmm2q2s/iOHi9AvRb2qo6WHzFu+l
lXKaglTk5k8mdGPnKJme1dbdEzMKyJbqTQ3wfmbG/qN1S/Vo1UT9BLGYSIN5kbiYTf9eJnL6p1vl
fEr9/NeBZBKbXS5eN6fFH8Fqe3uYU2EcMizaTPYX7l3VGow0JzqV93bK1kvSk1LA7sr6253dB+2k
1oCzMuGL0ZoI6YuuxRylzWfZjBswc2hLkW7lJWdhyT514Xu7CWHI2qfueVvb/AsKULFnydkJtrqu
EPWCEwdG90sNn/xmGrJzybl7ntgw2S0j8NIkaf5Vtgtam+8o4gvLrqspePMNIr5OKMnUqQF+vLC3
sHdMwIJTKWFROtXBME2ORSuz6KvO8OGnafvJkg28EDBFaMhaDhmmtEeO0QzG/86XOj6BzFryjZY0
+LGs+6j1xLsUjUF0SBDDam750/awDwHM97Eo05YnSt+Y5FLWxmZ5oxNdSF+c5yytg8KruxjWzgyn
fF1ioJb/LH12HoGurfFEgXa3NLiOg2nQ6he/s2pWIGoq6/zcf6Emq2OepFpQiMLdLbJzbg7W+ohh
2CfenZodkhrG3Me5++yd1vzqctsLTRdNMdenA4ULMhe7dUMEP3fa110CECo3gOKprbmbFqM9wMQt
wb6uQ6CYiQ9RTPjXSZnWq2zH7mKPoMMGmvUBJHbK/ixUgKTieNPHHpz4kCEFbbluCg0EaKHa9FpO
5u2eT7yQroN7dMyuefPm7hY3OPpF50eIKxhLTCYTETurxFbSVPJqZOlIBkvvrLeGMbaWNosarHCM
JE5A21Z+Airn7pEVmiznd6f578MIkD9YVPNZD6Nlxl6bem/9eMMLLavBjretj3cymVGWEHyEVeda
vxt1hS0QGRRu8thkeFGrLkJPX5y/aVIah1YgKCsd3WKSDOHpzWK6y23no51mhIo6/AnL134tsD47
gDDmTiwJjGm2wqaoZ2v6xU+59YDS1+fUmpzz2oKe61q/OM8Qzg58vG03p/WtSTQ6Jx1F8S7Befin
XYp3iSMwlmQMpDeFcY9iF2C6bTXjwc6HX4YAvu3SRom8zlUW95v/d06yPK6NDLayMKbDcJMVj13H
FzUN+pVMeGN5gJXKUvb2bi05oTD0rPdq4nRb0auHc5GuT6RS/tMqtDzMimyJJ23Oo0bnF8TWgxM1
1bjRhdrETiYuGxiW1941t5zEFsgkcd7pR033nNjUcnlqPXcD7rraz5hFyZOhVOsBkPom9Hj6nuCw
ZnHC7DszOcrlTXDMZ0RASg9IOfXQlNhXJ1FrIdzVZjcahrVTCY+V8M3+rQAzRmTi3XiU+W+arhgk
xg6X8ewZEVtK1Q6PYLMvmkntW+UY8VywGdwItB+pWrqrEjIHUjl0v1mb5B9VmadnLkr3te2RXWq2
uKXrvRUYYAVgiyYA/jVJ9rhN7TET3npFbZNgptqsPXag9YrtcNkvutoOxAYwrT3GIKH3rWE3rS0U
MGN+pEfLl99m2mFQYvu79tASNZ0WWw1N7SFfaf+opv6pq1x7dCqlxZ1snVdvq5NDR/h97qn+Bt5G
MrEgQoeGvxF1mF6+swp2pFiWtV9qePV3QLSTRyUbGSmbrZGa8IQov8ryu6k1zCcDUdTOYgLpmPab
ZB3QVq/sNJNVkGkclaWARffzx2w5rNUNDcUm6Xo0Kl0YgVxQAdLq6ZzQUgjy1XWvzkyHdeob727Q
p+YyLlCZR8dfJ4JMKKQrroc7NBgDz0XT7A1JycpJVf4har6mxrXdB6ofFmyD6SvJLXb7Okh7nWMP
u0bWT1JZ97By/f2yZlXkjXlxHVjHC9x2Fg9w/x5ar4a5amuLdUJ1Nw1Rn+ouTVRXA7jXe29O6xp4
2PMPb2pDoRdjpI/bPzKwjypLPsuhqn+9Gl2mnNwodxc9mpZJrCAXsZtWzvKlwxs+eqyBx2W/5qEp
AP+N3HMvdKPTaKSQsxvyrozbbFEsBan8stoaa0gar3LqjH3My/69iqwMqFnYvFP+vxtcl1JZNePB
JI+dYMCfKHQ9lszJUSvZmjgvXcm7OkLlrYiK4ikDZVFNlf0ihRSntuG0spr5sC79hI5j0XZV/qfT
yUcx+Hb70lofSI+A4ecUe9wbnmiq2vciS++tWvEky2EmO3OW93HQ3b/lQA2Md67zcIPk3VkUmnjK
rJz9SnOq36RMrYdklGAisbUFqsNSgGmUKffScE4UToxrbpMgtzoWDMyFH8O0Xc3MOicWfXwvgTNe
LiLd4Qpez0lW5tEMpuW1ptxwpxOa/i2mgjqSBrhKjasfjNmA4KF45TvLo8rq/lYQSykn+eCHgTwG
azu+rSPSQ1M9wBIgbTbEd+5XL2PdFMcb0DKstblRkN080tyEq2aZqUKs5pVcZQx4We5qzpdkLpp4
Q1N9lAPvZ+DqbnE35dpw0diEot7QLA9j5a1f7mLeggxphGORr/gYZNSja8kH/+JPhRWUjeaeCpVM
/Df2CkRwdXaET1gVspxitz9lb4afRXrhXcZKmPE4Oh+Obb9alr28Idh2gYm2EvFd5rxQ6s93WpON
e+fmD4H87fHrtKMEBHA7ePVfQJAGNE13bnkM9faUORVSn2bUD1ZrOiHJQB/AJkcxNjeMnwR2zUj2
3JmPmqkFeuN5sdnkcq8BSDlp5gBxgHw+aus83VHA6iI9861DLTu4JLK2d5bXdKHb11lcEQdFjqa5
UTNaa2j0S/3eZ75zmgT93imzI+rExXUTwxq4bkHSoKcnvRuiVg4Z96gx7xq28S5TUWqPm+iLV7Pg
W+c37Z890fQxWjaiAE3cu55BpmhDcBy9Gh5YQwZJNPBjjy2V7dbCHdKs95xbTgTCvb7rN+s8JTcg
c25cuhQccd8oGZCLa/eJuX6rtczCuiNIsV2gj+1SV3vNKhURwPbj3KpQzOM9u3Lyw24s3MD1pBnR
V8rBbcgfQ/YfWnYbHNTzq1oYxqPdAbZaGo9LVZ9vwp6QGuXbVrtgWzrQyMK99DPLQmKYLlJKYH48
JsEwiMvQWkVQ+mqIS2X8ICihet+F5HsFASPagaSZvqBWwtDNYwOct2X7JO1bvR70Wubvjkv9usDj
fQ+BGDDP2oozUDk7HDFGhsgh2d/rspO7QTMd6OkKY9+jxjGoerpG/5r1wnvwmqHlaNE9dERjGmq4
OPIFzxxdBsW17OlR6TjTTnd8DGHtEmcZxhS35GnW7Xl4ZAS0+DEmCOSd/soTwRWo5Xix7dENDKEf
5hFKFswaYr2Do6rLpqdQmZNTX7XXHjkj7rDlnG+Pw+ZErr7s8wwJhnJnpj1s7ebNcpA5WOLQi61G
0ejjkGlucd8HA7zPZg7PXq2c9Gv9pLbk5HlYqtzMh8xJmPlYlRteBP8MtJpZEW+3Mr2bNpuKN555
nF/yvujMi9QacXLr6ZXm6QNsnTMc70fg2H4IcZttgdK2whpJ4kGp+SFlFAphRz4BRs+bh7L02x1e
AfXspQ4V8Xz7SBvRIVT+ll3xDXG7u1rQDkLHpjHSlzN7o6ub7zxXOn/seju1q1KHLEsKOMU8Khlh
GmpFv+repql4QRiBtcx9rawm6oeUuFVDrFH2/9KhYtaZyyJpwMmysHfBC3ynublxpzXpEy2WcKu3
RyH1+iiEBDMvaKZt/Qqeus7eFm36LZR5MB3mUzsfMLAlnygXlPvCmQGub0jd0kVdyOku1ayPEcbF
w8KkaliWoPhRN5d32aJrVzfjxzfmLbYK/dwza8zRgyLPbjL/eRvRA6Gce0gN+g9LArdjG60qBJId
gzZ6tlGF4etJwEYhUPAllaQ56w5g+plfFbVDDRIZbVNN43vvDWuMARq6wZBdyl4/uPr2wVaVHs8G
YRIx3nRY0sEPVZVQfVqXu65jvBbWrLTQkzmcdYJEfquKH0f66rQBx6UOJg/e0uybLv8s+vxCfn62
YWiHyZh1L4lhnnv3L4aK91aXJ1NPI7ncExqgEKAY4vhlfi6KkbldSvPkNbM+b6GDR+e9cZqfYea4
8I1yJ838Y05G92wtnjp5IzU/kfbmXS3aJ2q5+Del+VJSYQ/Qt5+GUeLW0liDhiyuhcKdP3M8zEFv
jndlRzvUHh+stT1hLPik9tkGuf/tNy0FsC7ETTP2gTTqi96TUsvcMI6ZFGM4m3dlIuHfonigfyDu
hcZAfCoNeTubiiPcYwRR23vt62BN526/MtjSwLUKJ3ppoWt1Pc+ZsE7blu7S9BmoydnQHoyZvHbx
vjju7xLz3zzg5WPwmWhv2sa7xa2ovlbLv9Typ32GghYuu/ZbmtrBEE5/ZEflSMrTHJn0Kmi1TNWf
OWkr7aSM1bP3rMcUFLK31JURc2EVHW3c2gTy5hSQpr92mo9Yy/XMlCPTXXxm2Vz5NYj576DRmqLL
iahAqNfk9qo6ftXSRHBJ34zOIljB3hjSraZAq5L8H0KeQOun64rwmFoWEQTpfvlCff+fVmndQWOr
tHcy/KRl96gvpL8CUHuZs6aZ6bodm8r5pDTuRKIzfjFyPjmMDxoNcLg0q8aQoiY6WlysSA//5Goh
45naSFvkQPmxfF+N3Autqr5r/AsT3nqoKxWXA+/sjU4P2dd+0mhxqar7NxH/6QLGmYuzkEi2YUZu
1en86NZOY6hcGzHrKts5V5MetinJ1TZnFSs6Ncxx3o11Cl09P5eTfnbR0gZsLKtDUenPt+tM9Fjj
dNncL87yxDJLnJnjHkPfu+vnLt610f8L6XOPCTQEUo1M3dV/0tpwo3le/xXlEKBDoSCNjBbVBwtr
Kyg0rcKJlD7pPSl3ZzYuTcnlXDjJDmdtEa9Jcag7LQHn02R3di6KvS/Gt3lA0Lg6zR09zopjiDaJ
qQCbgFLfU535g9U6yCfu1o2uxZRKj1p08Umpi9qYk5WQ8Wi0TVMfDRrIcExUseNkONzG+llbyhfd
Nvl+hquJSShPuq+R5zMc+vHFA9wdZ820sW26ffWG/6fKyy/hD3/oMW6x5okuNLCRR1wwTqgV7fO0
iUuh/zUs6VImtYuDxVT1ZZqx8W0pci+t8a3XhWA9NofsZEDHixqPpkahmf3T2tt21I3toc5HUqcM
inkjqIsnBW0jzeirvzmWmbCr9PdOaWOkFRQd+rWuQ3tjOK03uaBc0XRPU0bilI6JSy65yneywKcE
itS+7NDjwmEpOZUQbniJJnHsqS4E9wzBflJvdqsNVz3JExQ1BqOodjPu8qVcniurL98yVVAYtrLh
2UNhHGRZOt/R+XNibfGcZ3dS7iOmg88+s1biD88AeJC128OCReqO1MZ6RgWqv3ATmE9u2hKkuctj
QrMA4o/0dkJMhChO5n6gGMVZWQ8N3zVneaLP5lPfNXP8f6jq92VqRuziTJeOK/Bi5A3ThMPavphr
a8W2XTxhyASdApA2ICtpos2Y/Ed8Zd5Z9A0nCSSqILfyb1ZZm31NkBw6yHGDwqCNxQSC2NNZWGk9
2+lhQ6Cz9vnIyW2qx0raPdFhUwb+BK8vayl+p5jgRm24U4QGZ6dz81Bjs+DQakkZlcaUsCfULYdt
bnebwdO7ZoUWO9JMPzix4bdPwxcSEdsJUH8OLHBpbWTbrYh1B+uhUXbWUVuEiPOpXkN29M9VLQas
SMK/VqkvqAQmoNtNVudeMsNqLkJsOXwSqJRuuT6KyWUKoNRZuMPpe9N2FFyUCcw8KOX3DCYsj3hH
btM3+q858vsqG9t8scymimxtpPEopy1aau29X+gNzGMlySZo0iOoeXbBjFNa4eDssARvZs8rWKwo
LCrtFWoGhaWFHWceoILoEI/FYRJTfzAUNQOqizdpM/K685LxJarVlkcUsTzJjMmkAgnDRJthsPKX
phzWU2trXYQpdH6Y3VvJwZrdcEiqhkBKy9/mCTImZl7/UczzC9UFPZC00TFTdcl02FTuX5fNSy9i
HOtdslTME8yz3Ku83x6xrIqewA1OVmfmyd0yLsXRWXLzu89RimyJLy55IRjOHzEBUom/XQp2lkHy
JxUp6bHt6fqa/M662jrn+FgowyYItman/psMFmggVRsEiMyRCCbEURP+mfsEd4hvi+PYD9txFpN1
ASe92YABi/oHE2x6zx/urDDr9e3NUSP0pmps78De609uO1ZfVnkD4s8N2SkysHfLm80/NMkcZmCS
elfQyQsZ7+KuoGJqRfm2ZndUPtNwSVNxbTyJHt3UayrIDsXUnA3YC9z5ZU8XLEOU4bLgVg7DUU4V
5bxVeXu60Oa7rHXjQfFLOYoRZ4UkunkpieSf0KjKv6kSq8vmPOh+vdbHW7ONeXyDERf8i7h65l6L
Nm3KHhaKZr/IVeq9sVFuvemasMeqpKTwXSW4EtuirMDF9BqV/HFKyOc4ZhivLnbFxFhCgC7cPW2q
LK64T7a/EP1H3hEJzVN107fUe/KLtvEPuJM5GbHq7dM0sf7x1E8XlVr1jvlF72lT4xB6Jg88XaY6
W6lH2/ZnKrLsTkqv2ZVqI8U3WnC7GFgGi0Wqdlyy/eoiagjmzBmidcjlZTaX7GFsUuPiDuhD6txt
48Iad4Ve0LKjGOrtez4nszmmy/xbv3jfEw6Kg4HgeIex5YYbqLGXU6AW4stxEOMFXtOu/5KK2VC6
hTRLEfx+K82dj7puui9uXxXId1xUPkIMC/0aDl4a0tT4qAY4uuIB8CkDtl7/W/DkGkUzXAuXXyZj
cZb3bdNrfaQp2nyL3Jl/W1+hlSgSCmzCsx9G6XLQ90v6uzhW+ZSPtRu5k0nbL0nmk5/x6lWypZNj
mMWutghzU677S2UNbOCs87lyTHmsHIvRiaV0+vet5fLxqz9Z6qa48rKhOmiin8O5l+BZfSs5lG4Z
z0y5x8mytlSVNPYG2tlj093LrvTF3sqOm9MvscEpPXmu/KJ73ZArsKZBVaON66F2fqx0prSk8ben
81KdfME5jFJL7jB5GhccR3ooZtpBbsUYD9Z3/VvX/PTauYo2U5nLkLavez+ZFtiWXn5qo+wlso0t
50zMNhvxV6VYQKPOUhR4nn0vdx9ngxgtndOxRECTLw8tY3m7aRDZ8zB0jAjkGsMCPn+aZI2j/ja4
vcP6tO1MxY+jTWl77NgojTIP551W9qTqbmueGy/JvouSJqSeVe9p22hBw0mAyVQb7BzBQNN/uZj2
3me+k9i1F24HNoABqzECtKIdWQOMjuW+z4bvuZQprVD5lXvusmd3enhAajeEhODiICBXXivLMd/c
chwOVo52RbdMSlNLR6Q/2Cv5jTSwAyVj7KqKSQ+7mlHAISnJUxSgvUEw27frl7BXLBT6nOzo4nik
zp4bu8VqRk1hlEzj0y/e/HnZ+Z5Gv3j2x7sBhTsNE3pDaQKC2ZjNMehp3PztEubr5qr3w4nBH2Qu
7LRsvpftTSyn+xLv0l3q2qoORtNM98K0eCgxuUTO4L/ZucebwP1cfWamlPft4v04oy4vYk45FIZG
52YR1Stnvoozh5rn+KIDgXq21o5SgWzNYzK5FWIetzyv1MjwkdM1HxulhRR6fuvaqQFRjfVlnoue
8LaAyTnP4/PMfCZ9dXt+s5ekoMGp098AEc7KcEmhxmza4W4T5RoZiSATTHj1nQoMn4BMdW9b8pPH
3z1uHd4YMrb6sNSD/ll6iTqt2Uw72WV2aRhT/bWQGpOcZfdEONaF6yxqvj9EnrM9LJFwPcyHFcNw
WVOVtBkZhs2TMQ8AWpJXpwMfv2CkU1rb15TOGwNBDq4SWmixm7VtfDPZBV3X+VeG/ovd6BJNa3S3
w8Sp/mZe56HlpWiVZXp9MHV8zFzGw9nhGmrptM3irNq5uHSLJZ5ysVrHpV2SvaklH0kyiv2Sldpl
ySbxnfSSf+zH9VK6yj5mLFLvLewzx1K2ct+1Kn0qF+oCgZpt7Zr3mHMtZaofZO1ry2eznv1F9PCG
1cZ8TZZ3ezfZaONL9eOZE0PEZPsPaVWsmJNLz7jYqYszx6Yj1ZuGdbIY9umiepjkd9kmC79C5Lz7
yvd/yslozhWKoAc4nQzml9rHlK7VZexpSwpLICpLKDhprhpPOst7e6p+6xWb9hSlddOEI5a4DzPN
3CirXTM0rXV4rqUvX/q5lrtZmtYRJKeIsP5Un5iodky8BUq2itJJFlo5UxaaPj1RSKcMPphWgBCn
v08Wo4xz4QgEwe7I3404NhyxyoXKEPc0gP6m9OtiS+GJRX/KJHB9pBEezd6aBfg8m1O3AUDKZl29
qGrtY02t+Uu+MTTmpmL68ahRUXTb5KlfOzt214R/THM6EMQQbWAv1hv/6XCyuXMPkJ1/MqYo+T5H
tXeSvPre4OK9zlY57jgYkoucVHZuGP8EOGH6sbOx9rAa5fhtMFfxpVkDFnod5XBUK/1t4lPt+Xat
pyRt5bPveD0OVznlcd9iIkyWIUoXrY/Xpk7OhoJCJUaxPrMoucKQs8zIXavmURodo1Blx0y86L3i
PvU9+wApi9hbGtOJwYXlabP7NioWtLFK9P7dQFPqnVSZDDPDA/2jLRkrd1jWykNXuJS2JzFeMBqu
92TQry6mqj0wVTxkCFP7S2rMrx1ysVD0Wx8q0/tWuS3OEh42UzAUlmk8lrQimYpk2/AJhs6XXbQ/
XpKirqSrSO2BKn0wO938q4uN1k9ZTyuHajNG5KoNBz45BrQ+/Y9wE3Nft3ZxtDq/Y7WNlmESiDRF
6pUPYpFg4PnXFer0A0qj8uCZjnvVsuZLm1dmQDcYdQdcNu2lzlfmojw2Hd1uKOgsdw39V8xUpZM/
GAn6K+nm8nEdtuUld4HUdXTrWLmjY456ed6XhfZVLcjcmMSyD3ZH66S8sSP3UBPTc+XZWURT1IzM
lMMB6Kjqr8wvv66a3e6l1VXHBm5mqJqNVevN/rQZXTnntTI/bI9xlCJT2c5fkjenWv7kwPvwddVW
zEAEy4Atj5REXPnUlt5Bt6/zxsCFk3dfmlPn196TzZMtHS5KTyIs/WdsucbeYLbBqGfqPaV3ETiV
dr9VmDpry/zTcSCH3O6/hefsRnuf9o+6OYxXMbbD1WE7cZucFMUl04lemvl3erX+GQyjiYxOUewd
Co+7a2q4banbVbVLitPUpvfj99DlgtFlmirbLCdeTX3YLXkPso06RTzaDIEOPtN4bFp9qKGtQqJ/
oDt64t7cTcp5djgC78VQZg89ExCfRd5uv2JtmxehM4jhjpPxxGBHyUE0NdTbNRfHqyrebW1g7ZO5
v43wWFsjhu6Z0tTEIZm07qT5ZIBxY4vqcawwavNwJj1tv8Tt//iC/VjGdbq4YwjrYNCCZU47B5bd
WinjwZWBInDg+phba7+ym0qLS+seMkpzx8UX+WFtEx7nzBgucMEJKRESJMNcn6tqFgutroS2e5rO
zxODd3uGvbixMA/HPlOJL73eVhFR/XrokiINDWrtlyzX05CxCSo+igTHoZ8S/A+pTTTKEqlf+pRo
zT/emFBocw2NMmK5af79vBCIz2nh732G7f729FhJxzcGnYQq4wHd21vvWC3zh5JaSDjpfhHZTi/2
bBHo3jnzStp3FbnFXbkOCCBYuEQs7Tn2Y+6O3JVQGJC6578DZfzrZKG7jVJHeb9u4zGihhI2SOiI
7pN6c646mzjEU3nzPNdCwL/3qUqOxfrHZzL11GqsE3Yl5UNls46TFKp4VQxOUZBS83mUHYMQid86
OyEBbBnIgfggTABrqy/vBiZXKcUXjBuklfvk6jUjJZoSAVJDfL5K0/ed6D8oPmZ7qqf8pSkj5Fum
/kL9qP/4+jJeycGT15q61t7HWntqt3LhPstJSjoeUJk764GMSISGWcuTj6k9mkiM3rZ8Q98wYAem
cApMM3PSk9OWA7a/mWUAt2CWAye32ntlnV6bpPG/1X/UnUmTnUiarv/KtdqTBjgOjtntXhzOFPMc
itAGi0nM8+Tw6/shO6tLCqVJXXd3N2WVJimIwwF3/96Rgtld63bhzit0e4wzTjPVWGnKK2A4Tpdp
tI9YNkYOry7nGZ8RLZ7RUOosWlLgYdU8t9JZdpq1cOOmiT73KMQluwWv9FFyfKAwAXZTWAlKo1j2
H71t0JnqdFX1BFxd3OoO2UeVGOEZfYrtzhNwvYsVJXc9lXfnekBMSagonpmCmUT0ow8Hlrv018d3
sdlQU1vShZsV1jNCmiENMjZDesjDI4rZ6lBOoXXS1x4KLieiyrKKXOdORKo5n1HM8ey3WdDwHoHt
SJ9XHUYrDl2QfEO7tFeX4CoTD1PoID5lSC4eaViEO7Andwa/UV288wcxXdlNGH2N+PMgVSNTccrm
WdUhQRtzMpxahUp3HRHBu9qP6i2JnVGQS1CNiGQ2Eq1Yc8Hr7yTSdhrTKcpwKBh97ajMYB5Ip2OE
cDuwjHk4G60F93oyZSelr6g2pPH2mydD3gWfHfTA9lMHFVs55OpEm4bRjXhSunSJdthxWJe7JAeq
ieYvncL6Dj78tpjDsBsFykpTRHMckNtuHB23+RrbDbQlAqMdwh0qERClTHhE6N8AJ8Xi4TX6fZJL
vYky6M/BG6mln5L40PAGXprpgttoMPsnKON8V2U4QheG1ROTCtbTvFYpSoKw/Jpl+fNIj9qR2p8E
eTOmjrCanw2jWrDGOBJteGcENXre2wwHAxb6nFd5lp7MUI9QVuNGA6+D06j/9pquZWb/ivHs/izp
eqvqGaNR3H/6z/+8r2jeLv7vDwVoP/6L//z/qDRNYVL7n2KmnzrTDi+vVfmP//NRgorNJ+//8Y/1
r/9Vlub8IQlPtpBBSs8TdKb9syxN/eGZtu2Ag7kkpEuxBp3/VZZm/yEsHzWp6ZrMo2IN7vqrK80Q
f/jSxejIqKNsVwpl/eP/uSzNEybhla4pQN9sz5b8NCx637nvO2fMCz/31n7Z6k7mmboYK7v5TWfa
asr9l0FSmZ5A+2etDeY4V0iS5g58fxHWjzlcW8qVRSah1yCnoiHW3tUx5ePf3fXr//6Z3/cq/uhT
/etKgrWRT0UNnP8pFUQlcVNo4hgIIwu3NigVsQ+MnL++yN98HFfxTVrKs10Lvd6PHyeSCugEralM
OEZHfhVddXPb75UdV79rgQFl/HzvHNd1LXApR9m+8rxPXslQ1PEQSeyBOK/YmyoahC/8hpCcXcN2
WG8BvFHPRQtunDwaxXDmOzRzb+ClKd4cQrcog2XUvb2ty6ij1ihCoxqICdgDq3ZfLXc+sRdiF2I7
G4O0Ktca7rijq2oSdnvoWdXeGiukq15KHCgbo/KqL74MZxTiky6tS6OZ+EPoXfdbUi7ABZ0ZF+Ne
VKP8lnBK9QJ+hJPezAWxdoGVGNa7wwZGwJWwUXYbEyKXIKtzX53S8czGN+CYmS5NepgfBnaraCdI
1cGJYhWYUlqUAW+eX3o5LqQQDkBnfu7D0Hvzs+7M8SnuHEZhn+aGeINfIl2hxlL3nFgFnb2xbOjX
9szuo8ymAtGtqefXMQz1Fw00/w3VobxoqmwCFRDxcKu1WlhpIzsa+eAObc1+l8gnVVROHSxlZbx2
Q+M9hE6RPYS9bMltcULiqe3BilBJ0ys1PNE0n9vmlqLo/qlQ03C1qIo7Xaqs/kqBYnlrtxH5w3YP
sFAY1ipUIqgr2fSd3z+1vJGv0OvJK2/N8BLPWFk26QLRyzpvg8CZwu5eOKosOT5LvhnTYOvbILUt
0JEQ6j3xg5vpeXWUyQO42dyhA8TKEYlSXNoCRgFl25hyM0W/jpZj9kUj7MRHmOmrpZ5iyoKHPrsr
h9bGJpoVDs43bTAkDnPzmvh+/0WH+fSIqAxOgGNV8iZF1t0xAtv53p576LNs4jCktUuTQLZE+lz5
mjo8i4WnI4ZTmx8mWNPbGFV5GqxKHiZARP03dvTnDuqUHTuUVGN2oB3ROm2SCq7Qp2f4HKArNIMs
oUUq0D4F70SWy/IGG8EwBPnSinA7kC6MKKeKkMLBmCAP0fBg12VhjV+zyYtfo1ZH3q1ig3sa3IRg
0KaPwTnahgR8hFjDBGg3mEhzmt6ult3YZC68dI+DYKNTq37rGpQ9mynxhierLioEn94k3rKqp4QX
/jzHCBNqJv7eq7x0Y6ZGdglFMq4HJpchOdcLUdpCxedh5sR24PsSQEKorqDGWmXz1zFNnJFyNlpT
N1pIWNY6zHnLcq6Y76ywrd+tuDOBVdaGrA1lz9Ah8dpf3CJnf8hY8f1ta7rxO7MLrHLcxd5zIRoX
nQxQUVDlHjocfpnV/waQc2MOIXP+HEo8O30GPbfLtcnzjw2HzqI1+XLa+E4h8aAYyZvqCOqaaya8
7cw5gQRIKAKNC5lawA2le4UdYIrAibdUenxaiqnqNxPv35vmAboVqf1U+cj6gqwfJkStev5QKDYU
Wlpy6IMwLpme8EyqHYaCctiqGvPsKpcbjG0TclJtWTK/tqGhpo3kINlsWXDa4sR3w/IlIeeCYdQV
hASZEbmjexjZqApE+KcSCm81Aw1nG2fT5WK+qIqGuCTEmNMV/654EEbKX7DMVBfrmqaLbRTF4ht2
5uhJ+5rDMANM12x1EsK5l7kfd7uE8Igbe5F5vsNVOd1GfABQksxciAtyx60L7ZptnTBqvH3nOlO4
iRAFaPyC+IyCclYZCGQn8WCMqS2wAiSjS1SsNT1bpax1YBUJv5NUioMeBcw2ixk2rGuJqds52iY2
aD+pTQUGrCNmbtkWp32em0hmKqutt0kSDxuShzOE/4L12QvD7Siak3lA7bcbsSlPm46GOR8fbCNJ
pMOnvQmXNnlzeFqTjYe+HTlqrHLQDMRm6AijaQA8Gfz4Oa+jZD7VpYw+EuTuzi6S6XiNyCMdt1Ga
w5Xh39QMyQ7CFKmcZt4VgBPOMSt9yByhKx8bmADnDzJr7N5C9DFxEJuDKLYCs4IB+dFbR7+MbH8D
tJg029prnS8l1EO+6Txv3FKLbX6ggkSpMdNtjY/ac48CkNDFjmYX+BTosz8aCC9PMqfEf9iAnpwT
zY/GHovX2TzItXk691/xTbZfLWhDxEFGF3Xbqe2jC8j57hIyvRYH34ooUa1UgsMYtjRJttjzkgfD
q83XCRvtrWNN7TqXkMCHaLUnGZGgmSpwZrt9q7PJ+oI/fNabfjJCMgLGhiGsSUfGqcEFszBZ23b5
QDAnzk5s2Iwj003VmmLrFK11zbbgXXY1BGUAd8507HlvEz9/xk4V4xea3H5oj5ma1NU8Qbluwqhl
k2lSWda8f2V3H3ZFfEuSgMYhZAv0z5iUGZLq3LW2Ht4Gtl2P9Qu/UN2eGomQXhC5HrjFDPIvgtbu
qexmTm8pCrSM14a7AYrvWhWYNlabowfzBhIVtRgn/E5eaatMqh3adPMoSwKkNiPF6HfR6HkvCZyN
F4BvTxe14yJ6MRy7R2HUr+lfkd0doJXskubzdPnCs2m9VFjmEfZpiw0EaCXrDxgAeZzMskCOpeq0
f17mjLLLeU5YAZJ2RI6LLEVfeU7vFJQ3rnrX1qapKqgbv3mWPHw0vy5VfjMrpb7FyCcuBzYKniPe
PkCiMUq+2hCK0yZ1BMkGlhkh2PFcUX5BqZt8ddMuZmEfJcNfHaGLFgV2ZKMVkxPoRBH9avoAIJtJ
+e5DBMvWB2bp4fzLZ3jKTdHqod7TWATbkaYzn2viNIkMfIna87kVOFwKIBVwys41Le4ptHGf7cZ+
8WMLtMkcafeVVXZj0c4+nlG51WTipImkc2N7zUTzvd3x3QnWqI6DXIQ3nxW+eR2zaJMbi2GtMeQW
u/SSjyjVcZPoYDJtlZ2Vo5jckzZm3eLBwTqxAzRCcx7Z9C8OqhPGmZ594F1AN6PHpRItADqe197X
CefODfJmoTYSgvMabBTyHTVze8Tegz5WF+5a5wfvXQIvOXzziHT0a2lMtrudlW2epkbTpFDRWQHi
gY1UXImUN46NxLBv7M7GC1uN6dxuOu2l9nVvuysr2czsXeZiq/O2Nr1xj5AhdbdpZLrOZezVkM6z
7jjYDRoz3GXRuPqlTSvoFuz1br7NDOExjINEvLdUFXGCjHuNjbQXPRyDU8DZoSDkdx5mgBAerJF2
zAhk6xSDVvc+LJAPG4lSDf95ZCDjtvCUwAJ2OA6QQZtjjXDHdbtA96zBZjWbJ1OeG+22mDwALiOW
dXODbb/rLvpRpP7OJ6bK32cS4Vo+FgDHm9iox2ybjy4+K8tyxas3WZ23s5cWvjTMfbvDoCSp7rlK
UNvvoeBtFF7zmPFixC470JL05anwSZtZ7b8mshGqPBOLJccenWPoIq2iuS3yS9RzIgJirDhTuC9W
zPF/A9nVIBL2zah0X7vaEzrHQavYDkYcCs5Fg5GW3yvM6ycL0NPazWaXmo/hVOn6JUHzS/Oc0zWY
XlBarcRaxB7Muc7NPv4c1P4tFOIieWurrvrW/xKIuKo/yru+/fjoL17qz3/zBwQDlOOv668gwA//
sftz+r+hOHW+/eiGvP/nXL7+zf/tH/6FIdzP9cd//AM7ddmvPy3iVPs9vOAz+P4Cjfhoi5dy/vwP
/sIj5B9oKEyfsBxlSxey5J94hPwDrNdlPAcWQA8nTS7yFx4h+UeuBa9iCvrYbGvNOvoLkHC8P2wc
SgzEODss/r38d/CIdZz9F1TgmZZpu8pyuIjrwYp8TmlF5VfUokc2jbkKPQXrXTmRdeKEZrpNHC3b
C3RF+s3S5e+qzn7MMPvzytwVWzFgSNcVzqcYLY8yjNTArRKsnsEQqsE0XxsXieEuEvU8bAnl8fuT
QfXZR1cMxe/6J/6Mu/rxkwvbdaQAIfJc3/wclor6qqaGIq1Afj0slUuaO8QTMCRwfND+Qz9b+Ydj
z6W9NbLFQnNUW9UB75Jz+O5R+RsI5ef74Fn8Fq7PwkGYklwhlu8QIbZzYrSoiA9a/EMX6WzkBF1M
ckuw6FBtXOkTXGDo4r4IDQbHX197BYI+3QOWLMf2HVciw7A/fQf1VE/LaJCglRWhM94rOkW2MgtT
46IXNt/BWEl9/etL/gjmrF87wQYW46jJvedt+ASAYV+l+Xo20iBNF3lmiix+YoefTodYG7+rpPv5
4eZatkR54pgWR6ZPt7bTk+4HM82g0XMwhrrTMjuh6JMSW+ZZfWh1YtaX3tKZr//+hwRH4sNKHDB/
wonff6dd6XpUd4BrG2XYupfuGrp4KjTNOJBrvy2B+ZuPyRrCu2txvGVi/XRL66HnzJ2JAi7BlWdj
ylYfgVJv8yh95/Tqn2Trrf71J1xv3acnx/dAMVza+DzH8T5hcgRzw76JhgI1U5qv0qr48lLWqt9c
5ueXA0xWCpA4xTvq/PS0zEkx6IxW0CzP5VlXdO+pM/TDfnWZiRHrgzEvqKpyFCMnv/6APz+nDjiq
Z0qwTZZt71MSXyk6GzG2hk+VLE0YUNdMDQguSC9MPZtfX8xaX7QfbydfHJeR0mHdV58XI8+wMto1
7Yo51EkfvbFwo6CwzOFgWcnQ7XQNGbHt85iDXzoIMmemHrNRMHvaQNdQIlAt4nJqfvNr/fRg4TFX
fMv++iXY/N8fl6bBS5cUGkSCVFgGOZ5peBFy2DjFjBsG2lH1ncVd+k1/6s83fkXplWlbLBUKb/iP
F82UGaHuRpYzxI2Yz0yQ7KDs/Wy6YJz2D7++8X93MWGxBZhsgZ7z+WLLbFLfEqFD8+tJnvWNmRxk
JGje7PCoPP/6Wj+/MutuzhysWI4c8bnOx2WJTXl6sbwng38Q6cQrU9Q1rppfX+fnRd0jCwH8Gk2K
4NtZP/P3G0rZRb2uuU7s2WypA2LdDURhEgWundrZxVDb7He/vubffDbPxiPnsRDhl/v8tgCXRW4J
+B3E9qKvjYUmeZZctf31VT5lybJ5sAh4+ArF+rLwQH4iNqrWGA0x6iFQwD/+WQgzeswLYPKsI/7q
aOTLHB3GTGFzJriM+zvnbvSe4P04AlYv6LTBycQxG1Lrd+2hfz4qP7zC3HN4JVcoYaNw/HyeITTQ
7wlVghmXNWYpbN8jTjcZIS+my37jlV561usyvkbD4wdzupQnXTpGPNVL9pF4PvIJyuSaaofiLPnd
Y/7TOuqZSqHltaG+YMScTzduJElEpaIgNwTR/hfiNoqvSCAtd+fOeXKzpKVhXiQEIqKYcD2OgdbS
IgKdF8DckgPiF+lN5RHt/+ht/WjEyuiF07RzWmIctl0O5wNSWbMsZnBvekfl0NhsBn/CecrX6Go8
qmX2TqqYaQJ9I4Tez1r102rkw/BSGw4HQKeemU7NSJsXVOioD1TupT52+GJIJ6mafNrXtuLv2bPt
M3oBG51GM2TKPlof89ZMsS7WwIbwLEN/i8qUuHcRlnt7LTjYmGh43zyLQRz0u8hXoWgcBQ73JETb
OiK1RfIxEMcssHRETlPiOcfLtO0XvMzPqZvqS2gb3e9+/UR//l5Y5DjHwy2qla/jf398V3Weadib
qgyMy3zcwx2JfOdsK9INfn0dJoZPr6jjEK6pIB1dRVYQeN/6598tC6ke2t5vY9gSJ3HjF7y3Pkpu
BNJdYNPKU20WPNObsbSS3WKmdb9Ne3EdJm20Cc1wJJurb8U5Hm956ZZRXSJVIat06ZZ9nsXnQhPS
5ZBGAmoxAfOwxIe3FGSiuBO8ePEuLhBYLQBGBxsBC+YyYM791CdfF3uE3iiwzAfdlLi7qoaAT3Rt
vhBddKx0kz6ZLWT6RoFQ3wHOo0DjuKNAUJTZBTHJO5tuthYix+hfXVenZN9UIUN16NXXDajESNRm
lgY1CfjtIe3NEBRQxZytoyEUp6wHCCBLp9UbMhIoFcaQNaEcnxRy7LqVFxmKF3SbprsfqC9qtyFp
jPRNZMTgxPFMGqInW0rOBmv5IqKEvKxaLC986RaaEVfa2yYG1cTVIxyAb0727Z7krfHetGA0w2Wg
AIIsCnTDc3pjjTWppsBey7yzGooijv6ijFMyFhAayry7Cc25viVsILuj/oms0G7AQuLH4HlkhsjO
CiJKcQ/hEF0Nft0IXEerANfsOv9bW1ttxatmyKdwLDXRQxYWFvT72sPU32F5bElruzaTsLmx5Jif
uDwn52UTSgp1xR5HK3ZPocUZN9+8xOzVBjUxEYdEDcS6GRYhPbuobHDCmpb8iMP5q0F8FqMkEYRP
LU/UbWzImuCmgWa0KpngYiZiunqzsY6Tr2BD8vBRliRstCbZt/DV71YalbsUU88El4RXFanIOBOO
lGM6jODyLmbM3WdFIeVt7QP/Io+J3J6CAkEkCxlY3/TsVSqgp9i1D6MarOwyD+s3L3bvkrSD9Gjt
aT6M6OcFSHVO6I0S1iNptGV0CAHc9nVamzew2hi5TKm3RlQL2nSWt3aVMA8SfRkisGVTZ2K49fK6
3+WZ3xxwGi+4SKmFOzgVuj6XB7FHMwYsG2QDdzA18NV0htGfWr7qi10ZZmivkqT17q0ovY/tsI9O
GRxy5MumIEiTgLCDjVQz3S39nH/pdI+OpcrImymwAbCNGFiedV4N18WCWgtBHpEilrNcRIOrTxmz
Cblqk+dRxKQ6pu1dKEgo7HOqFgexj3EEEVr1mK7gFneVwgcDHaIOqRnmiLeZWLjg96eaIIYiI5B6
sORuGX35TlAdWtWi6q1825FccVVX3RhuljgC2cwE2e4S13aSa+LgMt3uRnJOb0ZtGVd2G19XeV8H
JBuKYJTxQymldeL50V3d9M0NZGfyHo9ucQIhdZ723b2fEM3gFjaPqXyp9fKSeW1OwEGZjV85eLxD
kS2BNsZX6iKcp3RePJ5nB8U4IvlgHAvMx9GVgezxzATM/oJS80pq6gLoi3u2lve2TB5U5L/Hk6WD
Rc2nWF4vWKTwxg7jzus7LDc0L/puU+4IqH2OIp8oB2lfWUaXEKZQ79NyeRBej03K1GeRSxJCFMK/
u9UDmKQ4yDn7NsyYMZX97Mv6FZH5gy8nuXFdVMLFgCKooxMNcw6xDVk9v3HUutViuVdmZu6NDvzD
JrQVgVFdBlVZNARfRyjjK9qqQxTf1i2SLhXEbLwEwwks2rh+7FG7QVsRhBe71lW+eigrQGICYaJz
ToL5BjYLmKd2EZBXs3FZ9KgDB+q2NhZF5lzBlKfajc2tjR0MVTC6s7gkPyIS1WVpEQ3uNSFWbFF7
zCPiiEUEY4lI76PJPXDUwbGPu3GneU+GBDYaxurOFrxDuJGu8FIF/irfde3kQ8V0OHB6k2rbNrYD
zWDJd+qVcVWmhDe893jSn2Rvlach79m5Uy114GB5QN/Cr64Ncu/r8SojuzQYDVvfOUbbQ96VD+Y8
ni1e2+5afz1zR8kQ2JKknno54TRxsXQjxstm+ugWBPzwtc4utzEyW90T4aSnXZuHh0SjXzWcYdc7
gEWgG34gpRZbqBasbSMMVe7lD/gpqiJwLJMvpvDum2UxtmU3PKCtxPMa3eScvzYgBYTryInUHfUW
rbkIrLHROeRXv6uN+K0jUXYVk1vHsvRwnpOHHZRYdLa+nUUXaV2/ERp22sSZOvV7QZBgXn5TOOCg
G4vkG9MSkn8o+p2aq/i9D5fyrM1lsVeOn985VLI9LGHDl7IyHWNtLDuzhp5CAIwyOqIRc82qqoZD
PZFFxDPxYWPC5Klj+iayK7lIilKdUIR8iy2UPIbxrijr836ob8tOp09aNzdJlGBIjr05sGv1ZlFx
RERRLk6WsbUBeOZ05yZExVpNC2iOIAbp6uXC6nzbNuOtKStcUJM+uO4cOJW+wFsU87w7D1XG3Kl8
YiWa6DrN4tPGkOeLHm9QHbHQDSMO4uwy88hTWFAjouZSx2wav1WE4G5gyc9RfLNulOX5aOP9mSJA
cBDzbxh86pkvxRZnCYYajqrTWVZ1GGeR2AZ2Pp2rDi9BUZUbThneSdjpG1Hy9O8tbuQmX7/won8m
d7bbeto5GCw4lOeUcXZpRhOBzoRE2X5ZPvh98cZkA7sHJUH+sF0N2xYkjGdxoQQw8mbCF+fTvvXX
giH/mQUcU3ayfA3HhFZ3K2ITF8QibmNjNSfb5oWjYd7sXOLxW4abqeChBD4oNnNGIkKcoJ8uR4IG
2qU3cHfM2N/DdD9iHCLw+ACjsTpJ+Dt9cpvZPju5nNYAzOJlMnAHZkv5biZGDzkf+3uFHFo5hHUU
DrqCbhRXJefoYJrCe7dszt3VOgiXCWPm1y/RZJ2Nka+vqP8ajjJyrG0qIO2N2fgy1m6CtB1P51CH
l1WFHshi3s4LZJb5fehFx3CCKhrrndNYZ4kZXyA/35mY+1GiQIxMISwHvS/Vtg9hz/PmPRnjN9fD
ILveW9KP7iXZApt5cbyTSULtdgUBUk0BXtSiOt9mcY2PdnEPdZzgGcvXkE/7WiF+luZdI51wr5vu
QI7HY8jUNqVDYNnONSeNvekv48bJSCoSzruNb69LqrPFNA6tSVINJWf+ppPGHl30fvTUNajyg1kQ
MlU6ewm1Cnqzc3Cg0N90N8niasG8TOxk9uy1y7YR0wO8Nks3O2xXWdhuHGff2222RoZeg2Hmez2M
1c4uBBoXgelyjfPkxMnX4UtrW5Upbsx04sBOA2oZs76LcDrifECHUIpDLMnKjKb2Dt531xpGvVdg
Whs5rgceo3o0e/wzpJCd54Z5a0feJdVVVeBq48yq+hTNVtafujPO7JIISxLAozPDScpDJRduUG+U
BIu6/tcE8GMXZnCDbAVyq/35ep7Ts0WV5xl1apdjWb2RM4E3lZLa80pxIuc0/UUVzbWnpvJqWFb9
tU2yv6nYurEdtOQBHsUcGg8JU8l9pPxXd6hBT7yT0WxulWvcIyUO+g6QDmfpt8RT4yqYYXTzvK+I
8ZGHuTVVXR7h5INYLpKV1rbZBDhij8/gzS8DhbCbsPXqnVuqe5ecl01MhhqhF8tBLzo9VQXBKZG6
i2OEddppbuBvbigvrS5NW7bBUi1fnck4bXvkFjFNRMTyerc6Hzk3dGG4K6L6mui6HG85nF3qeicc
0g5zStCcr8ll8WKZbwGur5JwxIBOiMceuuWmatLXrB3IKTbiK2oAOG/1mkQK0tC/OVZ+U3QWiz+Q
zsZ068fOtIsAo9V7JaYbEkdIwVKzeDBwAiL8xuiahxERr1anT0dyKHtPEvSAxG4vo7TIsNVQaKDi
5iVFKm/n9QWSF++0WYxwK5h6tuxXCYVlLBwXPHf465PxmdAM0liLmXWO48jCEnpOgkeFA8tyy2MY
V29GjwOg7338sXFy1fThFbK602nE+1wXOCrqqmfXmT1jZzgT2Z9tDY2tUGRVGSpDHEztLkXJtE3b
zNr4afHYLN2R3FyWM1aWjdl49AsY5Xku02VV5W2XoXyoCuMDV5a6NgkFvTBVg9Efl/y+wKu60RXJ
5rk7RRdixAibhSfxZB8ghoznseTC2HkOfuHxBqkpPJS5cZ1i2iYU6DEa+0fEMiQ3ElQA1X5gNSPR
D2V5p8V51Xc31WDnG7tuzsWCD0ViEECIvqrBOeRkCD8G37tHd+QQq9FeN6Z8mkv/CiX+ccABf9Iq
bpOhlN7mA21cUffgLMaDlTTEHanqZlLRbWOR5DPAc2dL8mySZUGqTbFZpHOOiVYHFT0ZrfQJz9E7
1dQX2mwZS5hg2Kr3sOmsUZW3d4b2gKdlB45BbV1P/FXUlZeKbAgrcFU5n9utHHfNSApXEd6Q/UD0
/BrtgQv3xK+LvSimxyInHS0i8FpbDLU6U0zK1rc1j4J3t7YIq/HcnZd7ZJLlyBIq0l9tk5m1wtLG
jGpn1RaLwOTujalt0aHJyX9gYOzvfDOMyW0yjYxQGtzCrCpYyBFyCMtcLmXOAfrWTegj2My9n3dY
Ncb4oumM7AbpVfMNQxeLn9F2HBmpHkdsiaccNIvcE+M01GA+VPBJ+x0kRz4aY6GPxMpPiIug3g8W
6T6P+IXqqzpRJhHYyGZzIlcH+zokO4bN2hpD96SiRQrHFS7YLa+UarZmNw27erDucZMN1vkge+/e
rTFO27B2OFzmq8UO73013yA4Nl+11s62US+sd3WAdUe0y9XktWKTNHZ66uILZa+P0a/uTdPsnzU3
iCcMG5YfklkeOfF4I+1i2HvgWUbHsJDGF6ER3WvHIlmf31vr/DZkeM6X4dqO/Bsw2TKY22kgTgNJ
UJwDfcxrb7E2Msw+YRe+UrSdke5e76rUy9AjE1G4pFRONM5r0+K5LuxwOiFovWZtrxDX4K2WAUb3
ARkWsbbHdorIkUzpRXF1dYUG42wcxi/ZakjsGnO4bz37uVT1o0fA8qpyi7faLA7x6llt0OodUy3x
lVahhYg2Xc4Sv+fI78Vf4kw2wJAtGoyCRWWTd/Ixn1V+Ryk4MZ68uTwkZLVmfDjHqLBtUo614fhH
x25Ylb0CQbCYQKMmFtsYO9G2iMqj140nhmhuk0Fc9UuVbGNth2fw7K9VlpLqkMz6Lq6NYjwnkbN8
YUCLXpuyVdd5nTXY7lR+G9U2EC96HRzyhoS0nW5BKrdIU05jAmGu9dhVgdFG86EaXBY2ImCoL4nT
c7OM5B1v+kvX6uuEY/1V6SOD2SgfGSF9JMYDEzHQawjhcTf37UJ4KQrnlh32vi4Y9vJlSa89b5gJ
2/O/4DExTpXlXWMT+uLwhZxhyUbx5fnLIx5GnghOb91q4zEfyOynQyXOYsyPffHgLyAJblLIOysi
86B1KUnYwL2d6L7xt1q603WN0OlNKc99k6McH0kBJYe8dx4bazW2JUV+lUYGB3Kp04scVzlnCuh0
8uUI2G9owKC88MyciiHQNfpiNXW4qi3Y/E6/pV53wdcCnTW1L3C++baV9c3UVNNLHQND8ersC+03
a+tSfAZlUe7api5OxrIf6PnDSpmMYX2saiJkhSbfCY2Pi2+ntwkkdtDPtIu1V/goqy3Bu3uzqvwb
gCQV4BxSa5xmmN3VTBKHfM7eVIVDIjSQPKSkmaBazB5QPm6zZfHQ+9dRQH6gs0tiQUlANXfpgZ/r
VndRaxYkc9hue9HXC/iUEKP54MiQXcCuSXiI/PQZSGQGPnFNHUC/W2d2QueMr2zQMrxRQdwP16jd
wMGkm5+MWVhuewwd+aZp9bgfSbE8Yp72CMuZCFGr7dw4qWY3vSSQoz5NInSzmyqm1ghxOipBRWaa
Z2byokyHc6Owi60rZP6c90n8XBI6pVEqTnjkas98IeSUjHFg4g+FjwZKQGisC1HSvqisWfQVpDWB
JGnbWW/1CikzGDXptkI3TIZZQeBJoO045YGbpa82M4c+zoV6romirpdhBClSXo8wsdNkG99UZlKW
/mZweOCOc9sCSRjA07y/kxyCqE/9FwTas8sUssTE5nXkzIWnVpy0FMyEqMOBowFxT63eSpyPvp9G
3k7kluHGLZay/Yoc7b+oO68lu5Vry34RFAmTAPJ1e1O7PKtIviBYLBLem0Ti63uA6g4dnY7Wvfex
IxQMSceQtU0i11xzjtnpr67qOPQJhbsxAdSKWJ+Abp2e+Qz2VBmxP3jrCT+v6weyJnt8kWR7MweD
85anATs4w/We2o6RYoC2jVx55qHg18w6PtE+UXr+RwyX6rFlso9PwZ+9QdfmfXbmHmo8bg5Vf6JO
oQmfChzVeNPUFLiQmvpcn+qhHN5r0qoJln6f/2Oe8DMDq5tZ5qN4BBYcM4cCiG1iRtdNtr0ze/NF
d6Yo793Wmx8LM2bdwR2Fe4KG6KttJxNgXCMCI8J1VxrxUbal2JYlcLQ1sth7Dwa7WknvWelJdmIS
tmALAn4+dDMFsCf0d2IRc+IDzmdhWKoNjyiYnMHUqPwCuWgI9xny6a6znB1zNWwd68l4M9Jr2H6U
QXB0HX1Uunmeda6/1hk6s7J/WjpDEewfurw5TF2PeX9oOE6U3Z4mtOQnemicHTlE+8q7/S3h+ppM
469wEAvFa3r51hfpzlu7QwyRP247iHSMVggLe6MZcUAbYlUEP8M54ejk4NUNZQHl9y7RYEmEb61B
9t4+MK5H2JHdJYdB+Jkqas4s/Z2UiH9f+8C+czUf4iluH/hHvBe08fzVVaN8E3aTnUY5EwYmcpIl
S3BquVbvmZWwchegDC81f9ZNlgchbzF65L7vaGMnbj8pVQCdGGr/CXsh3IxMkbqN5843R2JfuAgr
aBx8Rfy2dO/GQFQfsaeBaOcZjUaXloQzxCsqorLlYGuHHGXWp0zunswJQEPnZQCoA5c5hAGREKTn
FIpGvtB4d2kLxmLfNiGZ0KRr0mqPNd8PrhVg4WJDxqgqD3xgSGC60zQD5it7Sz6skB//5BBlDfbQ
kxRT9iLzG205wr/qRrj1mbc3XSBswQCDnDDw5w6wt1I6yVMmPGGdiGkUaAeHYiwTz/HrgB/fvctn
LMsHf7L41XAAhRshajXs3AZTLDcViA6eigZIY6pPKNjwGloeojAON3VH2/tdaS/GfckJTdlXNUgI
PCJd2ahhia+1hf+4HhNTmI3l98n32/TR692svOUt+5sdBQt9k23cJsaTqfxSWDflN6TK+TeT0yKn
VFztIaQ3zoWEEXsdo5QD2ewi65JHnpf3D3yGl+HQTe5g7V0W9PptVJXau91MBFdZSX8qLea9okDH
eMxF050wjOHkX8jlDD15pKjpCYHQ4LuPuWDeL3GVnlm6/VbB8s4jk2mKm/a17VzzwLk9QPnyMf6G
BRlp5R/xfa2OB+hDlSuHIxBPWiAWkkG9BQDbbqHJWZWnz0lPYUi3GjDMzAKLkrnR/RzDDDC3SkCk
VE5vr/pZ8rXs00QfejztFeM8dOATWjOXyKmDmFJ1DUl+sjj+SfZuey0CF8UnKXx1X5LlOzlp2DNd
KUIwi6yifUQ6NtvxWeaKDlCvf133J1heeQjPXU42jnhN9bO1cpolOnlHo0H+Mce2ebKA4z9NfarT
I51THaTdJT4vQryMToXBRgog1FiUUWyKgBazoo+2plX9wYpH55JyRLSXmcnr6IzFryK2sl2uovbF
6RzGF5Q3j5/EYIae6+674k17SdiTfCetpHeiUP1uILiwLQIJy1bUBHb39CBybTXoWEtHpHfp3fSC
VX5+DBhJHwM+d8AK3HevWhzKHvzR+QC9FbAhC0j3scowX3I2qm9JvmLU7eCrq1FwNOHpfTlP0VNE
F9e8z0PzWHaR4GSAzbCyFG9hh5W9q4fwAbw4kRSDbr0RpqAss+rz6dypoTiGfq4+NJ7XYzPp+s7W
ELfcSFCggxTJmC0puk7W064F9C0i9xo040eXk2LAw3cO0mi+A9Tu73hiDPeKNN4FWw2MGt7tH0Ga
p9HObh2zz7tqFUMzHO8H1obuvpBtlO5k4Hofo5XE45ZuGXLLfV7yCcuJkf9ogzzDlh9ZDvN9lj4q
NnRfE88MX3UR8phwxRMgKvfm2osP/ooVEHeLarkIVsRqZ9iN3WtuIYfeqqZPT7b9U7Uk/SMF3JfM
DhCIbF8HJ5QD5CnZuShCdiY9Qir14n5L2iXcDCYEdlqb6p7uSXEiGrpKlNgKqfqC9H0sM1Hsfcwx
MQfPknwnIR8erKQW0Qa6fcyutWk4V8MR11QDrUcnzoDBy7kuCeKgrcA4hUnpQBRrpLB2WeN5+ACg
DY/d6GKUj8yRpaNicZdEzhGrPnN5YBVipYcth8UT7Q36a/cRmMy9z/Lp1ygq1TIPLWfGlZhSIxBK
O0jc4lyVNbXzNJBg2VfyaqfoVdRByaPXaogjwxJ5TzMRt29N3zhqR27F3Ag/y+cq1lw6uqbYL0sV
3iPShOS0KLuTC/n7JT30grbTRszP+D6sV1Cnw1PH5otLa1of+OhjgVAiO7RF6r73tmQ6E5F0z7Hk
Q0h6sA6eo5QtP3Gp4qy6SZ2abIxOYxagwqVUI4Vw4Pm2nvMqWb7hWkO5jtEXReZ3T5ZHGCPhRs/U
CjL1haSY/VVLJ74nbE9DjeskaDW+8+DM6i33Vw2Vpq/sOEo73Yka/wC2twRAG8zmMu6dU0669gjG
f3xcmpHYItVffPQT9cuFfvRZ5jTzZAQAu3Ycf5DkCu7b2mv7TTPi9Az6kd+HvR0LbTrSWHtvQ031
FnNucTFBfwgLm7ipDXe+tU5zVE1n6cfQOmZ5cRzdbt0gBQ9BzL93smyPWeRLWeY/JTUbnCNrhWHj
bWQl7mrQGx43BXx5EfRjNCqf6iHboWnFKterjWUVwA9h26OdzHek6hCbljl5Ru6urrMonqc1zROW
qb+r6XdAV2bl6GJvvdSz4HMqDdNwXFomufZdmx7UNMVXvBwDbwTHodKKZ2+JTlVMy8siNMkSzs/9
pEGVFbrHLiVA14zeayCyjxJ71kGGNsB7T++5dtlfhhXZGqTZpVTme9Pb/T7ktfll1TyKUlen3tZ3
zZclbIhnNilUSc7/xZRUl4XJxVpK9R6VUYkoGZiUf8LOOCanss92YcRMMNJQSNxTVmt5FxNzPWnr
de6b4eKM2lzjPwniZMxP1I5RXODO/UNPKpRwS9FtWQUn15DG0m2CIfI+LBp0cqRleB7iiG7I/MGw
RcrXxT2tJrHN2rJ5TYWFJYnzdF8V9ArUPAAP3uJABbZgEDboK7fY9tF7BQmgKrX7LakOUO4VgOxE
xvIZio65W8zYfpEwJX+UqJFfLd86G2NBVR8FvJWsru9QqrdiAIk3yvJxHKW6kgFLL2SA7VPbWf2X
KPTsa9eK8K6O2/YTgVhcU6uFUmevnREuxWgWdXsPuLisaM9RxmaBVRiLnbjaSoJZJ2qeqD8K1+ti
TVp5nt18D6hKHRzHkpDxc6DdI7yi+zBlNREz0782VhM+RpgsaUFE73LiZV62kynqZ+E0P0K3r+56
GE/1oTdTfQqa2t+nnsm2A0irDzWwyS8wL2+Y6ziZS+fqz0xdN4OU/RzrhO3vUsaQMSfk3Is1ISeu
t0W2POT0otbOd5EI5iNyiH2BkwE9KeInqDpMVplGvTzkVERe/HlWzaYzJrzUOVw5Ftn1d8NJM5/4
VquXrs6LmMLZct4lQU+sbBit+mRmmzMgLYa9wZJ2KgMzQMSb+balsuvo6eV2iawBVWo3iQlsNOqc
uM6d5V2gXGVkZNcYuRc74ncSGnUaOq5jk0k88aWRfv+kPSqHKZd2bl0VdIDcl/esDcvbzHT15Gay
u5RAV56t0pSwxeLSPZMhpBgTQwANApoFGD21E/M8cfcb8n2xl8yEYjMh1degLCtOeX+KbTTquJu8
nTXE3daHKzhua9lUP41bJeNeOUsEO2bIf9MMC4dZWzwLwpBtwjAIPjZgnzI+8mlNfrSp0+zVaYiB
bnC+0Rmb1i0YOt/ur0Pf50cONK5rhVzweTEyalyugX3oh4X+K5bpL/gUZjTrsX4kDpWEr6Xm9PMN
7jfUETd8aJuEOLW32J395uGb4N6UweoJqyraMoz77smpkBdEA2h6A/iMtYY3T3TdJVNjU9zhjfEv
MWSUvRHlIkqb5BfHrewPt9ftZVAL5wOhQDYV7nLXKPZ8cTFVt5qw5ruzLB/JjH4jJfvtXHKO6TS9
A0Ew37uzIEfYWLpZSbcMyF79Cbr2PIgGerXKbnUwfkv5kCMUziltzXUyYT6SIeKOlzPTNM3KuqZx
6EHiioqJPXecely0T3ZkwR92UswvYCPbbUws9GjH1BBufFPW/Ew+qKzECmkr9oOfKHTpoWurYy+l
JndZ9beCeOm2K3LBioooAC5kMHU2Dpaso5UxMeSmHeaFrQtTEh4jRgYMk8eytYf3zLLjs6ojgrDF
0Han0XFavkCYHZhzrY0BpvrI641XCM/dNZ+zGX+prqfDQtjmkCcGgXjhTbKSodktbCqsqxJL+TrV
jJ07v6TLgL9Y3RbPXh5hdroo74SwF1A3NnvYgA0xlyekLnagHgsfWlwtL9zP6ZCd+7jies5fA53P
Ic2SuKQ9sRixoTCLxKfJd91uJ4We9jHmkQPKnjVuK+09a1aJB/z87IACD6PVLL9PQFyAG3AL2uaO
DE4MV8PXpUo1nXlNwcUhJAIKkaD56o6SpWlTewGUBgs/YNCZ8kb7J7VmFJ+Cr5XwByw++lU8igmw
vXjk1eZw7msShGNVL7TYIQr8V8ZKbJN/sf1iq8SJ4wtBHitk7A3/5rauKR2gvar+3w7yJewMUc7S
p3UE8R3jDh2XG86sdeAcguhsdDj8YCEfsOwd+o4gimIAPukoKvjEzhUmVk7D+VGxdeQ2lq1k8GVw
acdtiiGxfpWDYQGTj3Wp/+kR/h+F9/4bCKH/Xr7v/yfQEEbY/3e079D9qH7++muyL+Tv/2eyT/2D
u5fyFB57plsBBO7/JPss+Q/gywBkAgJd+NUpePxXtM/+h8CKLbml8/wn4uf8K9pn/8OViOoh/nHb
9Uie/E+iff+eA5DgeEhsCFJdGPf4X+HqPf6L4TdvZdRR7CcYFEEQnHhmLm/cE9Sl6sqe83NEDf3L
S4MhzwB9+CsN6P/6HSXfBoJWDok6wUvzt7wImngz9HgAN0XVYWVOJPu/RWubogiWWc2BFeHy9J9/
y7/Z7vm5pMctlZQDXCf+E/BC//Wn5DHH3pnm2M3sL3i/s8ng6O5h5rINchaW9nET7KEXRTgZ6K/5
imRqETOPvd+z29EHwjhdb2PXnd+xVHEl/s9/vPUn/tfpsP7piPUpIQiheS4nxN9SRC47IMycLrfQ
2iy4WqveN0wevf/wz8jUn5BEJblL7v7zb/y3qAS/M+MMnyFaWPmkEUv4m907HX0Ykp3FupSQfL2t
ocse48IlLdVQWSfOXBtGFja+0z2McYPSRjsvSxeo25a97WJmFx4z2PaeJaK69V+cmvZ6Kv7b60Km
SvGHw4rlwPV2+Q789V3zZo8DzKcIvKEC3IH+Y/uPndejcHbIoZuuhXp+sjorrCAqdsY/OvCEf9dc
o9eFutV/Z9eaPpUjjsNb0kMdoDfc4ib5X7yIfI//7Q9KcsB3HeGwtA5sHiDC/5tBvwxTX7ERI3Yl
I3lOmVL2/DTZFRLcWhDUfULRWfZAq7o3uitYmlYrIN0rguEB5ntxZ7JYfvMHOI4brvr9kzWD8c0Q
e0BFg7Xyz+0Uy68uw0Cya9LENrt+kvaPsVOYCDI9oUHlJgdTF6uC3WloDcujNqqYnzyV2h8Lm2Hv
1DjRyOqpGen2fFwyB4u8pejefMqwItMX3Q20WG1KymadjUOBBmIEN062TIWNcf4x8XU6H+OAzjPA
FUTFdwOHWwwzYvCD4SVgP8fAByz7I7BGwb4uba3+PBbWcJiMLKvjMDWELKPBCrhz2kGjqVTnM2fh
v+vO3dj0DsuIKjLnxSc4gvxGu8WG5os52/rBRCQetXP+EWPMxtNQUeO48zEu0GqYSgQ9RPx8z4HD
vxGetcDgLSb6c6KmdJ663sRckXIJyTDo05u3BF53wy/NrOGImV+tuXCoHAMjpHEAUAu8EZ3HSwmK
K2qPrZrhMNWLU0O9nVLM88Yihxz7MkLqdVD9d7FkjVkUDct41sHtpYliTBUDMcDideqH/hr2muon
nSeZeUBugxhF/WTxZgdeH5KWUeFngR0ZYE7HZqe0xxmPsFqCD2E61PmgyegTjSHIPPrewDm9QCG9
Mk/N3NetBDu2CHuOtKYOxc+wS6AAZ0pFN+Ry7+CbBos9lZcuffeyoreuVgsEKT1M+9nQceUtOAZN
5tDVo1dH7ibKxuRpCd3wM601XkSTUtAL0dnf9KVtP0nlDB1gsBwOE7Kbml9Hj0LdTefWWAFhIRAx
QBB8lPEMbqGltuHd4mSZTpGb+C8Nyaf5LC00DFywsX4KcxDwm2mOMfHYHR5u+j+m+tziYiZBMdgX
twh/lKVVzhvfqvMfdHdZzs/Gjzr0qzz7xCmFW9fyc44q1PLZ3lM33O5xoo5Xs6xbimH5tGki2rQj
Hm03daaf2Fmym+gy8RoMJCeAcDgVf4ZlHk5snN17rozlOYYz/i5XOc8dMHmjfoBcmFEZuX/WePYm
fn4zs+lnkxPvcRO1VJpYXLBVnlCcV0mPz67XYO6dywGGdB9imqg0G9MlBm5FvDhy3m30Qbkh2ald
EKVZd+qk5O4LBDg82CL45Q+4/a3MU79bLMBmS12LrYjDF3AeWb/Y5FyC9GJ3M6z4nIWSV7nNXi59
QzuWZVgUD1X2ntci34HIneK9Zj3FMcPb7WwagCzU58VKItL0nF+LNssF4ol88aDGfVA3Xz10szNv
ic2ARRqr4EwpTX1XQ+61EA5lfW2kw6lSt/4KHhrybDj4Gb27h2L0moNpbetXzYh9a4N52Y92Ay+p
qqPkoj2T4PGux/x33a+FbBTyQEtPrElh17Dyx7nDy3ecg5r6xrRbngWcbYwSoXfNkQu30Eit5Ia7
YlRXlBAmp2lV6MaBzXHviG7faGowt5XgyYW+i4oOg2rTsBn+2oDxxkHhIz87gLcO/YhjOCTSdMzy
nOYUSPvoYXJwnqDBDjteGfcU9KG3JZYp31rFGI2vgzbuTVJbC1ETBzhzSi73MLZZeKLMFJPMqL30
giZkjqLFl46kU3hntxLmmCVA4jaVNZFLKqrxhSd/8RH6qXvL7I54F/zw6GmwKczauSqklYB4Uvtc
govsoCSN4xN+gLWcK438q5wUOJhpAOECt2h5tCpahJmqyJuEgs4EoIHtlk/x8t2Ne0zEEPn9w8Ic
ydMnrr3waZ0RrCd21mNzTrVa1IkHshWdJ74K5U73c0LHvKbRBYbJfR8Qk4C4wKbTEThJ2S3gv8jG
He7z/jIX8nFirMYj8sqizrnLJ0OBsjUcndw5toFNf/Dy3Aj1q7ebZ7uG0Z47HyaOH7plVdzSR9zE
3ll2ffvguR2G26IPR5qKIJbLxH4pGv824AU+9Iyaci40gmbLf1sz7W0Afs7DZLa3+TZ/iTSb29aR
/qFqFOWtprd3q6fizJMuIKGTZr9AricsNOP2yGcw2Oe+Hj4mr52x9bO74emD0NWFvI5e6LZvqCGR
QKmxTolZ5v4gutBn8eAOVYqlzrCKI2/UXEmMEhXoRNGwumEDheI2/sBsdICMIdKbX+Yj3S5WIg5B
qjuMXLygUfzDkky72zAKrRdY8vGB8zmJz2nmw1ov3LKQxNRiEd5YiCFKKCBwr7XgUHUyZBMqqsu9
Zh0YPVctDfIQgYlb8CGkXkvZUXzBc+Bw1x3kHbv15RAM6dwDnwe1rbpZYvJO9XxPHyTLyZBVU3fn
GlZS6SSIT/guAVUaqaZVtLc9GhbDTt63fsv13bheE2xxaAPaMXNgxEYMy/KcRbzmHIOSPggvAUnX
jgEwdKdMYEK3YqEksoid6QDuxP/Cd7a9y4wwmggDVSGbbqqAApmyecTHJA9sJWD1Tn1cfMLIhLwR
Ycswf7Qr8B/oWO0qabEqQd0iJtLTD+CyMjiGqwwWAO7eFpnKfzd2bH1pxyalA6pIidQmcQy712O/
mAcBhWBx7nyZfZcVlUNz2qWtFY7VbEi9+jykbNQ27WT0McEhcvJWzW5e1TtgZ3R9lPCTTjxNiofQ
UvO30SmbZ29V/8yqA0785Rsxv3c20T0xQs+5YRCM3xyD9X9kpWR/l4yBV+X7ipVMYf/Oejf4Eo8o
TNTdjD95ZeW3wY7Yxw8pnxh+vAgoEWLysE0L2b37bW3nG39eXATrsdiZqvuYHfpRQXGB7HDH5tQ7
eWfIC6GP8t3nFkB1s6tPIw7N780qqIasZC92WweAuib+nGBGV+3VA7nNrh3vLh3SvN/zfPFLSsfH
Vuc7/UfCXcXcLODmtzR+SAZx1XqDBqfkBva4OXiWRLSmSELfofhc0zibUEXRi6PF5xehgw8j4FuH
q648RuM5wiV49MLFSLjavb4HVHXVqxqNuYxWSxO70xl3arxvV91ay8F+zRNZXcvBbu9N0OAnb0oA
s8uqelO4VO0jVEtsbvPZgrT0ndEU44xCNVerfh7+kdKD0lseErciy9CwtWyly0TEzNh+VqCmcBpM
6PKrQu+uWn1mvJblx5DcVuY1Rt38Gmf9Q7BE1R1IGuR+BoBLHFjnat0EUEOtf8horL+MXHaOReE/
iTw9colDCU3q/kjIBAJsQCVtN8oeVAZrhmRdONitPd6WdQkh13UEkVd8FOuKoliXFdmftcW6wHA1
M3q9LjXMut5w1kUHYVb7qE1zRxLK3qt4GO/VuhjR64rEWZclw5+1ybpAgZMdnTW+dM5adixm3baw
T7ZeuXLZ+O7YxUx/1jJq3dDopu0y8qpJsIPS6LyZuGUR7TbLFbyG3lWj/Egw5nIPGdu9VuW0L1nn
HfPI/dV6Xa0OY76U9B16oNEtYOtJ0ivyCMZ5QCmvX+FmVreyEhRMAgwP9nPicps21or0zzV1tclw
NU3gE+Mzhg4ni7ScNZprCZL0NVny30qHLPu0yncxVZNoyw6WkSB19CZlj35soB7SxDdYXPcTSnv9
ioaKpPw0UR0RXU2qq+cvNQcz7UqD27rfczcyJGZxAXAT7+9Z+FnEG2qWcmsBZeISIPArbh7RAklg
8jPe4jTHy5MvT2CJnNfAS7LT3E7VodAtYYymogZkzPCdVGO3bPus5XPgwsEUnLs/FTfDX4QWWYdP
Ns+ZKHLOlJZYNzAH+dH0XviF7ipmp4Fk5tUqGtoxp+ItXGLOXCnZCxdVup2U072Ty2BnAFJmqFVI
t5HrM1rh2+lwKAkWcEoTKusmud6KxT5t5+Uuanz7oIcYVwTwxwSH9C7ChYtvQ7+FkcQmbObiPBvx
2KMJ712Lh7RdV+ZAF8UxMaulKB3KZtvSxL6bfMpSAHhwvAA5O1Q65TiCurCxeba8pmnqkseraQ3k
fsFAV7k/C1+USL/62R0aaXgWqOSdiNFjQZz2gGj7Cw6tc+Hdtvchj5azStOjakaD9XO4N+ShrpwF
jG7aKmHdessp94YC2ITDs3RO75xR0tRalV7IvoII5V61Bclei32qUDzeY77eJ6Sv6MDl+FsZ6OSo
fOW+l6yzb/SKcLOqE58t7oK7WoPB7HFf9Cp8cVhfbHGGY05sbOIudlEffMecLL5AGzRt9w4LfPZZ
UU3xrkvWpZs5nimg193GNUv1WFDZxkYoyIOXyDRY4oagpP2tFFxqcPCd5LJ8TWWyHHogSAxjciSq
E8fUAk1s6Bc39PG8zv5MFeo4kmbLh4m3sMUNRFSXqclrGRGATHP5EEX1EQ31ewFF+bM1Q3blHywf
WH8n/jlqR3nz4gaKXtJ13td4rL2LD2T/3sJZ/yO37O5R2w0yOhms9iSk/IEryx/IBXTNDZeV96Pw
REOySWQXbATerXMqF+NV6bEFZ7zQdiqeGCjlJQrz6thUY3OBd8uiK7YS+1x1xXixSFbchrSbn0gF
dvdtqvifIGo342i5L7TrWEgbnv7eeZP9UeqB7jCLleORVDgJ+bzPDbvhKnc3PYoXS/qg5xcmAVxL
GgpO7X+hvU98RhZmBDWG5tPlE37UMsTzGNQsrfvELq5lVPVbaY3NkUgNVxAVESljIeHZw074AQYm
a6ZgBWdV6X4JHFw9WJ4kl072KO/1UuAqD0ohf01WPw7bMWrbp74psjd34XfCLDKNT3SvQGbtAoTQ
PO9+Ru2sTrltu1/rWteXuJKf2J6ri2dUv8UkF7xybX8pJpnetYAXQBi7C6kPV7wT2wWd0MzjSQiR
fORemP9q6ExAF/C5ZnXDsS5Ef5nKRa3N0tyRhrx5Dac2fBIBJVxUDQ4nlQmx09S/beYmg4Q9Ds6x
Ztvz7OjqCdtuQkHQ+DSSAvlZ9DPUyrLWt3yCgYsb2eWBJQZBBZrVfEBomsSRE6kjplNT4MeUJDGO
pHN0opW2wQAmW9z8uUUCmq689QVvNiNR6pLF+o6ETcVOLcv8C9taEsVzWSLkcIv1DlFY8HkfZuwx
yiW/OZjORM+wI/P8NLlqsA5LR58k5nv/V4DPft/aOrs1cf1SUuNW/yTkAlp/MznQTp/iMiDyViNr
PEw5rWh7DYccZnUn7Is9djhDgnFxwn3HwQI3Fwhm8taiPhFB8hvxYavGN5B+9fid9tQRoHDX4o5k
9cynMFjYhCNIP010i4lNaEq0M8PCWDmbGMAijld8P3l6crsgZvs1AW3alnBowqtsp0hvCfaZEKxu
BN0OwyV1oI0TI6VR70rnit1KJyNvYuM7GuCHYwUtYmy2VGptaq0wwFQUOv9ooYIic9OzRFiKD638
qhNGofsknwr/Nwpc3rAhMxMUO17wgcNzYxUe1bFQ5xn5ch/L64Pns2/lYKHW+JBxa/mcbLd8dRgI
lFTF+Kx4VEfXwNPF2wBt943pqSUzjhn6+9Ll/nhMq1Au94IGg/SYSmyE7D69e5p7QMRTKEt9UzsT
FsC6m8IiqKGAnku0RINyEfWPnRNF1SVwxqFdParpzqK15K4qGvBWikAa101qmKlOD5PVHzHFT4kk
/o0FAI2YjxaQkG1VNcVvNaK57mxYifKLrQLcc3XacaYT5SOwEzsNyqFD+TCFm5rY6mawPLe+twWt
fryfHTG6BWEyP0EjZYOAn5C/v1rIeBz7UrE/Wfp2fpyAzYY7P/a96TlJncF5ABjK3x5w7ay2OVLe
K9tkhzdsEobwle41qE9SVmBP4oSmySDqkPGIonCZqAwVKJNl++JQx6s6kjnWfANqGyzb2A7GdxYe
+jTlCVVffk1BXBFJ6rNcGfk4xWCK2y8Sm+WNW3lCmIIFBJYGiDa7mvyS2GJikWKbcvsMtlmck68L
qBeiyCnME2L4OkNFB4JHL8Ri58u4K+YBixPmxmSnQHMET7ReezSxhFHqn90pJVNVNa5+jGVs8cpU
LbB9f8mrrQ9OBbcYlzYUJzIsr1kCQYJ6WB9mho+pn6YmL53980KxDX2feKGI3NTNZ4LvttyODNzf
dBclj73rVp9DUIxvvqMVGnjTP3i9IMvk1EEB3nWZo01WlbM+Qo5mYSp9gk5nXKpzeK67Dp026SCA
byYt+7u+xeSZcK16dBzX0M80VcUb5nnn3Tjzcq/qQAGuaxvl8kCt5RcpjCiIkcwBz2aqrn8srVYH
C6WcpzTWAx/IMUy2dyCu5L7Dsg/S35OakOztJMCx1GuPKz/6Mz5rZJhe3cU8b49Kdgm10PgFZxIt
2qW7SOHVob8QjC3hiXQ/kjEg8Zo7+tLNS/rVWeruNYyxbNowb47oDHxkRAjVZodJIo5PwyCX/Apt
WUBDAQAe7mo3LgtQnSVf5WwpXedYzoKLlWXZzqNsg9K94hMCPDj40inOlpMSpbamNuDBHcVztAtQ
4802sUt1BfKJVB/SGI1FOcf/WphBXsZ0oMtB+NwS98xqfLipqvS6nS9H8T2V67UzFaV+8chquNuk
HvlWCAZ3vnNjiVeqnzjqNc7bH56JeClrMG58WgZgP33igzlXEWVMJ/II+X0fDsp5cFmgOggSNler
xvjgmojW8yN0fCunrQ8vCrbFn8+7oEztF8Yfx997jHn3FLjQF9fQgnUJCcnSTzx29fdeapeKDg0u
exP1Q/GCnhvCwR7y7wYD7XzMcEC8OVw6qZmIc/eN7BQGm7HCql3GASHZZpinh5Cv37rWD+Z3G9Ou
3vVQ6bKzAI7OYN2vdMegdHJ/n5DkkpssjiCBkzcW915XyY9oQnguCdIKmjMH3rrEnkVyDLQk5UgE
wGYyqBS5IteLKpRuGp8OeVhze6W5uLxjh2mancLofO+plh9tLIQ46qHDvu9HEGXAGdJinraQJPjE
29FwFo7T62Nl1+58FHLBYdB3JEx2E0luWo50QT1FOTW6BlzD0YgJeSnIxpRO+7Ay4h8nHsLjDp2D
3kMGnLK6GzOt73oPmMWuDYZg+UrEpP5pAtzS4C7ApV4l89H81CdVzPWUnF67pf7PaLro6vaLHrCZ
kamq2XPAAA2n5z9bLFNi/zyLJfUA+7ME+6h7re6nDDMF9bZOWDG9OzFbW3zdL3lGHIE4xwov48tG
XV0y4iL1TJAyj4bDs0rRTc4hONV6n6r4V0+n3Nat16KOOvXUmcDJWqU1hMOblP+LvTPpkRUJs+xf
adW6KRkzLGrjs4d7jB7j26CINzCDYQYY8OvreFZLlfmqOlPdve1NppTDI8IdsG+499xkmTZqUO4C
T6f2mXN3HHUrOEbmnHQwd3ZSN/Het0jQXfVM+ZvDqDFy7bOgSiFIwZRIbKdJTmUU18GPIdTZ/FDE
fZfeqaDn4fXraenPYhoJ/+0ZlDgnXYJVPIBvZ5VI/+xWR58sjWWDUBAHHZIQ9Uu1VoojeLHKV+l2
RHeaqXSSDyB+S4dPhwSQo6tt1X+KXJTLq5Ncq4PINmG0xRaL7SBiRtFdvKRACJSR9SntPh7WQRtl
3oYJEIz4QDP3GUmwzmj78WgcwcbltJdGDqQV1CEnxZe3ZPlCAJtR9fDAVL7Qj8ifnJdlWNpwq7vY
nbDXaSyEUecP/v2AwJVqDoZJhL6xbGznCeV3uVOMBt/Cqly+p7lIbv2lJQE48f0TKSDLm+e3ORW2
1k9hurQIHZHK+GnANqcP4HhQLpFdnquNI20hN02yhGeKOa7kSDFs2MqGF88N+u9lHabcPnEe7kWW
dQ/ssauftlTjL00KSs5TNScbeOu4PwtZxCcz1NEpkF2gAPwak68tJyZSLU3mt1BM+UFjiu0dgk/g
RizhtwnLyocWYfxiUfpuwp5bASNutwFi7P+s8xohWOwCpRrnoj+GYyPuMw9r/yFDu+DcmASeMMgQ
qZDmFf2Bl4F/oK2C7MGopP2SmQx4gQ9Xg9YsYBgEQ5d9uotXQDWcmABEBlWp6003PuqNdWBbMUm+
NZvDqQzvslg6W+R6SI9xYyQAxycfZH/CIbmvq2y5kNSAXgu7t/BWqWLAFS3edKiYEH46vc7WwMjK
e54gaW1II6eoDOGPfzduXDE3ZBXF0nsszj1qM2ddMkbpWEvnuPpSOl24Il1cbtuwzu4X5q1AxaRm
tUpuWwNhXgJDIG+uvhDTkf1il83Lzh7p2LJaiGLNSFmSb1DjwM/GrDdE9MFUp65tbkwvXb3pSrTp
HTGKfK3I6AqUlMc5hlFURNHwESzAp4ZuIJEZY96RPASWY3byBuu64ewBEFGsQ7ttQSgURr3NmNWj
3Cvu5DC+hD7SRGvEfjsz0TqzP53vcZ6X09ryVP7U9lCYQxVBimPqic000f5Nf3WmgggZnjO0x59z
dTVnILF4YJjKjb+YrtmRAyKw0XbcG3GaO1cLfI41oa0whRPHlxyrUMCaTrCk7UhgCtpNXIsu+6pd
DezNb9fRqKRaW0Wu9tliNOYELrhB2FgQ8kd3DOjXv4gpqs8oSVoSfkUUwoooyCThM2NbTaP/4BGC
aVaQXdpb4HrxkQa5wr5PMGpfDg5DtiZjT59Eubv2TByfimZov6H14xQzc9a+GBmFd/lSzB+g5Jxt
HLFkwmtpvzW2ZZjoAo2DO6QYWLglUcu7AVoYu+S6Ovlwwu4AZwfpLhWO2hhL/rJCZySJQvbV5ioR
Wv9PSFszXzVhOERtMhcdPAy8fOzAg/xcUbOlSXtDPGN1RHZP/iCMkH9gL/5Vm4O0A1BnQD+AIsEB
lHrlsv9Zg6J4X4pGZrxzEYsnsN9c/7RgivuOU4F9m6jD+8I4VJZ/Lyr5q0jqj8v66EmQfgkw2KH/
22WbIZ/8Ze5ZaDdWGJEQOHvJpmLmzSu1jmgOQqxg/3BN+3f6oyPiSBDbEYbsdUQIEfu3X1YDU68r
ts/96F2nmTj92UORj5SCbfRJtc8mMzxPCQCzxqamRgwRFQeW/nR8Yxks/TabA/EFoiAeaaByQfMa
6km++WSHWMfAYmKO4zcuWv+LdTM1tPS94lcNj6hg+R2hUvFFQ30wF3b/PYxbVkADPFWbkzlu6oNf
tc1jwVgDvFi1uHejLYeXiC6XdHhUyC5hLIGNDEgMsj9kQz3C4yrMjIPJJGG3sXuf9RyhIDb5s7N3
VZBYsuQtykPHqAyb83OcD2xQu6K/RljOkMp6YzpJpsi4HH23CZ6w5FY8WvQKX2YynHXZFDGDpbTa
uRbFJdwzz/XItSBQingQAkeYwQUQUlQGweIY5YJMyVk385HoLXq2CaQdb0/M6zd2GXTsTeiv32Au
dc1G+i1azibKqTWmCTMtG6v8I6gax9/nxRj1W4LN5u9VBKEcmsA0dBhMJy22Bc5hwrEwKm16ySSa
RrOdeAUwHcODULhDd6zqXpZ0MyWD4zhU6hQvJcdMtJiiQkFEsA7EqXYuN1LGin7MAuaTYtNwCe11
XRzDQT+gkjYZgKTCLuFuOchm/NVcDeoG/IyId900A1CLZzH9fxHqzz9SKv4hX8LxeCD/9ypUzAb9
zx//40QOwI+2/rMa9Y//8X8FTfxrGKA/jmNbCNtGVofozvzU/b/9ixX9a8AjTwZFyAsvcKI/JV8G
ghQK2wlRt7nXyEyP16RGtJz92794Mf/KxXOCxBV1a/h/FDRh/yal8z1ePx55ijQdbmCTO/GbInEp
+2yxgc3hqgwBgfBsqjDasQJk49xIK7b20Mvik4KQj3NJZfarTbm5iyzpHSucOLDiTBr9gkNi/5p0
095YeZAe52oOEeGEOX2zkcAZ20pdFkA4+7Dp5IOwIrKOZ8d7B4+u9mx/PSCKvQS42eKn+pYz+vgW
2EWY4/azgje3r5pkA+/MQUAG027cdNV1xdrl0ejuA5bPF4MuIkZ10sBOpDSslhtWl3I8EqfLjqWG
7ffuDJHVbNreGRUt88xWIUjq+Kdsk8AcesYo7TZhTO1ueYRscghKURBOrSOwcwpOQ7Ntxk52u/Qa
rnmk9x2jJydG57giM4b1gpfgv1/no67LG4HzkA9uSBm81vR5DeL+mIhEP9cMXDtGBnEwc4l4qj8y
xtf3povYrqNDt8ZDE1UEFBJAmACmZDSAH3Ieb2s/gqphlrQq11VdTeG+piXdJlA7ARiYNDyT3hO2
OCDwZq0n0n6dnT96GgUJjMkfPf5FvEPMUH3Mq22oHjJSjfvjXIjesDwMYwYG6JcuzDODe3gZU76d
YMHcOrMFoMbPqgkDfxdbI3lsXgO21M/ljYohtK/nBbgHPiD3C7pVAGshNrPa9Rn5Cmtfa16bC/ff
rqiEaRhhZJLlLevKZ+Lw2isFhxXdNg7rWB972YsvYQ+oeIi9Y8KEUtNdN6oIzUkVKvrIvKvYp0jY
7IoFmeGB0FX3BQdM3q2Luu0f6ZUwOgxtkD9jsFU2m0Wr+Y5n1PwYs6B7b4nuuvWYXh0ohcPTANnI
wgoLnGxj4qtELhPBcqTCtp7LWNdPMU3isDFzHm7cOutOeGYKaukqdC6yqtWOfnQm8X1uURhqk5av
ZMx1DwrRAfv22OhDxMEhVjotDAq1ZUw+fWbT31vEmtGa+OVlP7RXD6wbQn7YFBMw0y1+zi6jIbcT
Mtnn5rNeCjyAheW+sqGOCSGJkvanSmjq17LgqEQXVS+gAk34mWaUSWvXTtpH6jW5V5HvdFsGYuF9
F3PSrwCXsgQecdCw4RFpiNka0yFzCzcpPiPGU8Oe6nHac3eD62Ge3AAE9zMOadjdDVSHHrVL51dI
8RY4Y/4xwFZ0C3NqFqwcpfUVkBzNLLumVvgHIbtzVY3/WZ/8H++qKLy+qwRzpqt++U/a+aVOkFDl
rO52xaW+lau79eH0eNr8ijcH8w8i4+tr7z8vdRXp826ltQwcZDHUhb8J2Gvk1YK4PwBIatMKcQhU
evjTWfHwH3/Wn2X5/+0VXLJWqOSQoV+zjP78y+D/6tRQcgVmEAqihUiL/8cr/PZxsak1bs2GeVV3
65zfAWDu/80VPOFcjw/KWP9azP/pC7GXVHNb+hh5UHkx/+2QU/79p+Rcpdz/+UWQNOF7QPIhJkYc
g47/x7//0yVSKQicKLjnqr71plt4jOKyUJK/XWE79klQyNHy90xmnDJqbhsvT7aODKtbG6tot8FQ
WQRURkP9NnW2B84vZZ72DjpM1AecPcreJ34uANNYoqg3dlXCkPj7X+GvrQW/AXcPDc3VdBAR//Bf
UhjaEst/F+LEXOyz6H9EkFy8VjDp8/7hStcv9C+fFVdycLCQZx1SHojfvnDLs3UmKnLsnFk+J5Eq
TmO4PJKMsmz+/lf67y+ENQ6TjYPV6rcLIfYJ6hw838ojBbDO1do17SuL4/e/v8x//eToAXEkhBAG
fIbEvz2EhOW20WzPDss0gIxXNGvVRB9TExwsU/7Dtf7ad16/pasRBGcOf4mpun67Vh6WvQcTiXDp
aEJItOuAgAEkXjv6hGT1738v+2ow+esXFfJLCcKz3ZC/2791m2XAVDaaMmyhtbuuglcSLTmLYlRQ
VxDd+KQwcdZnvMD/8FazGTz/10sTHuNjPSF0AhvUb94X40kFHVK5K+Saw3Noj0wvZkX4OYomCPUN
Sk500XMVQlS1CHPom+XJhay+7TUM742nsrw9UFDk9wVzXuZOgWwQaCMxpnb0B+tdEuSwH31kVWt2
ds2psAf5MscOd4s/FP1zMuf2B2ab+FsSBbhKNLBRqLl/EC5IIqSnsmoGlNvcDQDPoo5Q1roACHku
5NIf24j6cdUFZvyqpGnYt6eOeQlkBDBfdUyfAe5HTz64bP2U9iFwkbTzlummFolwT6k04gvORP5Q
lQmKIMtFgoFGC4+lkKH2Vi4q4ycXWyznw5WXLpqBcRpu6GiVzkDFNkRo2Rejg9w5DZF0gpt4SrtL
txjVHieJDHuWlv6Rz2n/4APxONbsIbFCpwRI9LWNXZThb7vRciRWfMShe+t6Ro+c9bEURMOwWEAR
2FqgLTBlCCI2bPlVwD1kND4sstj0c1lP93Lp9EYmTlff1moePxPGYacu7YDqdZ14jF0dPdjKaTct
2VTnaEkyJmqUbeu0HooCeoFo7524HevdOOJvvqTTFe5SdB3K1aDUYJ61pVODXkCPCLdsGMvButCM
qPbayQbU68g4541btOYiGzbqa51H5Qdy5puC5PCD37KbyIjTfaQAjS+m4R2OTTdBt5QRhT5YjDro
cUDi2QmaqLhjuA3o5CxzZPk3fJnOTiNgpy+G2TW0KTgDoUAZEUdSNM+Gp2ZrkUE97ejMY+88xCUO
asIXQv/cpwbYAPivV+ksoJ5IwUZcjmWWlGdwZtkDhUq47pguRQjnA6BEPfOy26Efly0siOKqQlP5
0ZHwUp+GfhZyNyUkmpxqPsr7OIu6o0liDo8GSM38XHLvuHvDH4fEgHVdCfSk6vwofu69vNoO+PtP
qkdjC1PBzLB8Wu5lxOtttEtn8KUrKlGz070Iq5vOjFmxR49gKoelCA6oe3PV3n8f8RPa24Q5kHWY
EQGYC8Ks4lOzg25P7pQAsGX/W4L3bSHAzmAln4OyUfm5dxuQj3E+1/6GkXrxDbkMWpaNN+iY0GNO
9b1H10eGbdEjfMYNclVRKhEMm5Y69q0pY+XtcvZVG/Ki+12DOOaSEfS+82dv1KtAOP2nU3kgv6zB
HKzZqAfCaQPKdE/+cmzjHQpRO7u8sNDpKzV8Rp0wWz/NgQbAxQQNbHsVQIA874arYDAZD3qOrBed
XO0SjalFyMZuyH60Qxw9JZC3rbUFz+VNuS7DZmJMl884K4jo8hPRoBIb/RvtyAVVDW/d3aiT/j1w
M0bCOCMa6CGDu7eCvn8Y2ZltfctHcO6orr7JA8K0PlkUufYeJq61HVILSWPjgQjeSGdKrS2GTmaz
GS851JVLpc/eMr+1zCo/6+sSzm6K5XuRB0m0N3UdQ4YOQd2uvToTZj9ZTpGtlUzyl5nwFvQduNn3
PumBaiN4iedbUYn6l0Ekuimla+InyMwq2ItYkrAm2Hk691mYa/T2rsznTemrfjn7Xi6cVWelAG1r
nxn4wcK5gbU0aaZHOlnT3Sq7YH1fD76BZNiJyuuIzc2ltxFNrrLVwCt6lxQZNMR8cqZnfu5m4xEs
AMZ0GuUHwrh4PdQer44mMFmw6wmatU5uETbeIUOuJZgtE6kEjcjsgZLa3T4Mi/YHO0CQ56TRAmVg
hWbWA9oKCLRxjjFfaOsJIm2d7kRMwsOS1P5LM0z+FoScvImlnaWbdkgh40X9/BpJN1jOts7FLbFy
0/DcKVECDYBf+NCTZoL0wA2/zGBHORpomTk7UtyluxVtFrkvVdTn6wa76alSqQqB/nmRfewS+6oD
wf2J+58kLmku9JgFTnsBqAPJ/uJ4D2GPkO69TzrT7bzcGfJHxor1VtSDuBnoNe1v2OttYDy533kP
hvrx3NnV+Eint3gHuzNOwuQ/xas2wtgB3Bs8NXJwvPUSyJkccJtsb9gYKGObbTdPQfoZKL7Xu5Ad
AbG6FWFMu2JY7PQwmW52XvuyxaClAjOdQjWmh1bLOL2dGV+yUE9GdZyRyFxqOeK4bAzi9VPK/m/c
wASKkXQaJ97inarlzTzV4Du8MJ4xxfXpgOQjwQSCytACG7VO56DaFRokGc93hLDBYknNGJc5ydNV
6AozsAyc4MDZoA4+o536TsXoqnOR+m91SgQOTO15IpXdHvvDAnvrLbXM8r7wAgh3KZRyKFMRtDLe
tuOxI2ubpyTwiTkqnczep0IND2SfjuG5JjkKU8M4p/au1JPq0GfE7pOHzY9PFtUJ/KXsk609QHmS
UvOLW2pBSwCIPiicZLsMKGFXM1XFPqwLtrF2MVGOrJSPvsPPfN5g4UJ+aHaVFcHnDd0jaFvbPpcx
9hSwv23SPHnADSTxwKO41JlvwZJAhYW3TKg4vPPdOX0igYZ3j5GL97Jk2ROvabvYZGKE59gl01C8
lwx9zV1twUgKddPdIQbwonOegrvctKpSQDvhxTBeCcjVWPWNy0+9CDVzmCIzYfxTWCTBFpDCydda
twulFen1ABaxUVY8d7iAmB1pU1bbxgUihbtt8rZuR6zul2UBCgN0xEQ8daU4eH41lOc6MYV/yCPX
Kje2goZL5ZnGFmvPuJsZDdm+NjBvP5kYQD+0PVO8GkifHGP4bqK7AINqfVJTFDdrEp+wV0FoSo9F
Ivgj1Lj470ssmHfgIWn3GHycknctzPADu87cP6ZIy5sbXZZAiDrTZ1u31mX6ZBO8NG6YIZbdOsI2
vgElnu5iP1iooOT8HMG1Gy+oYAFIw0MCu6OQN2A1Nal76ISf3WXeUu4xI2W7tK+6NVYEll08/TWa
a3asFXnSh4kt37aKfCD/bRpE55LZuf7VWWO4ckZCEUyX+3uNUqfhrMVeRyqWrkeMJaYrt4gBy/gw
+GHPdrcRHzU42pIXySC35J6jitcSVTByGaJ/mOGSK28C7VXvhjkN+1IiLFhstbN9Zr/L9N/JvfEs
5r51bmOsKmDyhrj6KjhcKQysOD1ewaQFIggTnKbRBA8k5NQPfwQofZpyTNPXmGXZhqDruOBIC8KP
BC/0LsMdsK1wklJMWOLDmrwoQvcT68fJdUBX1LUOTk5tRwwdoqLdxrGp2fAUWeTsIsgyAE+zZTqy
I4Zr3bZyQhULef4LGQ3FYO001gdt1LCsvRynwCVsMjadzZITh8NnP39eab7zDydEl/VFvpWd74aw
ZlcqqlzVF5/9/GHsOzQnGKozai0GxZu2jHB7MlPEuuTivF/pccpA2mr3eZhr+oRaivlmZhh5tGyS
VUi/SKzozIlB5E8WQ+gIva771XglFTQT1NVUlEd0qqdhQBM+N7hwmjjI9IZoUutYzh2ImjZLD0Vc
JPfsc6pnqXc9pTxo5niVxyMPgJjcnlwIv2cWzsoFjRV15LJs3CUF86rKJXwECdqho1p0dBd1QJHp
Mvy7Qcz0UBibflW5X0EgrqJ9KMvopFEE7CxINr/slCdrzat5PhrE8ObGTzLI8suE5mnL+z/9Hnhy
IN9okdbL4JZE1BRtlEDiL+zGvtaogryTfCbED0fw+ErAgE0XFhfM7Ka+2kJj0fjGF602qi9LmFJs
XrdhiO0SJ0rr7BM1JbBXlgV6Po5mD6+nrsW+Ng2Rh6YakVBZIP+coyq6tDlHVXCV3XHTvucqbAif
qSZptv0ytERJDIs5tRmqviOvxeyqaydlqdKuyLc2+0BMVaZAjsnGEEhWJpybtLv2XbkmFl43fbYL
qjE8FGmPfk7IQIO1SzPzFE1eyHAM2vTDXFTdVwcp/BYTvL9PwhLuXhsPEyqGMmnPxEqadzH2I2ov
VMyQWZoh6Hltpv0UYterChKYmNaHN2S6F/Vz30SMQXu+T5DSrizfXZriEldsPT5NY+WCBEj0N9Rq
YtpmQCxOaSb60+hX3udUO0itUw+7wC0cDQysTt6r7ClISPXmmPTyFmOPNWMXT2ck8J7A7hf2hF2C
pDHX3qScVqAcfBQZo/ouQVrdW5YiypupY/kFwxIl55jAnW5QOi2znZS3PrvFD9+mPt9gBXchqebs
ixfY129FT5LlGr0rgryRXQAOZKL9aGM4f3qEdQAKrUAhDCTHgiNAh/LsohcLjmAIyl2vfWqG+Opj
QxW/6+N43OXl2BMFWVRP0sb5JRCsbmH+IH8xjYj28Zil3wqma89yliMPVxJN664nsbJVWryikpZf
zSLKe59Z1LaaAi0Iv2lRSimwwI1nd6cI6dBdtrRcFpx3R7ZMZsY3iLD5r6qtYFOCIJz2sZfNd+hV
6cv7QDGStjkTEUnl/f3ces6+9ANbv7SeP98gvkXmYUcOwYe576NM8DwCvEzwPdCOhW6+I8CrTgXb
bEe1H+x8PXQS/PJkHGoKIM9NUty6c0r00Nj7dJqsnZwjmD9/H7DiPZd5WZ25o22E9F6x40fvHl2n
tZ+NV10IwnlCT8QlCjcXMfdGZWuQ+t3yixeNfYPVM0ZMH2TmOFO/NxCUm+ZNw2DI9vxp3l2ZucTY
1Ar0IJ2s+z0iEHVrVNcezRISsddIbfBxKnqRBBnBR9TVFimMkhmVNWElWaNR4cioXIRzWwxQUlLY
tah0eB+8WlYJkI5O8j3IegyWjoZxtyq7oLnJHQkMAaBcvBrToHy08mj6AJNfPwWdneLHSCewgHN1
Rg7cctPZoX3XRkF9GGe3fFJJH24Fi6t1E1btfa/z+AAgdUT1RvOOaE4NAM/7wHwbhqvAJXR0QLQA
39eGm8AfdlkmynArWcvvXQ4UcA0TP8CaVXzy0qEh3i+2Y20CldjsF2fqbxIZ4NxrYJosJI5qiodk
1cZuj8l/1Dc1IOxncj6Kx8y22eQYf0qg5+U1qvvat5bNyBz+MlQGmu+op4Z8mpFwzy6fSwylCRML
+JTrLhk0YVODbVD5o/ZBsN+CneAfj+WmzirYW0oQlwTvA3BHq5E+kZJoT48YpnCQJ506e8PYbyLJ
gjLJ5nzvG95rqJrIWGN8y/+k47omN4Gwt33J+2Ne2X6V7lw5xxvDBxEhf3DGM1luSq/HXvk/SSdv
t5z0DYQVvUalWjwl2nbHW7kM/uZaPL+QNR5eatzlA2Ur8ufvCwSxtxm63rizFszpD3wcPD6THGdy
KZF7r/sBYiMp7LV1DxU2YLl4nQ1SB0zgGz0k3vMBl4IARpza/icqTZuXMXPRjXJpLHZ5bik4dapy
tgLpc7wBJw5GLlNJiS515Djqu/E7ER0Yv7zgwSM4sltrsuH4CS0DLh656yW0hIO+sfUedONjOJuZ
TM1QXt1172TLO4YM7z3Rs3liCEYvCe+4OYG/JFSzjfQQoQktaaGzwWHpt7Cw2WJqyC9JvBQ75WJn
jO0myXeSVXtBMBs3wVbNegCEEGYdqWi5HZ79kWXtOnJV+gjUpvJWkv071S933opGbBovUNlX8tU6
szAs6r2wpTjqltX+rkTMMugz/vN8i0b4Rz8PCRFJ9OM/kyGw7K2V1DbSHZjoYJ9wbOJ4YgNqRyI7
mEbpz9CrvT2ybBJIhjafDzPYf7My2iUHzBKjegRZat9PFV9cXArc1HGNp6yG1ryq7T6589o87lZd
5zkAChq9+Lcyx6wuh88wUuPtEjnzk0fCGLhM7FdeRoqPuvH32eNVAXSYk74CyehRj+/hyQzvS96E
4Y3A9MXbtu3aW2byM+VhS9M0OWl2RP3tNfRPXfBKb2huDGbCrVOaCQQqWOQfkqKyX/lxVG9ATio6
EYMcNGI6tVkS2+sZn5Tja08d/FW1kLE53GkdtwQEZNUmi+CRr0JBT3bbRG0TH4BiYzK5Wq2A3TlN
d5sZ8s53lGwo9Yplbl7i2s7sTc70nSSVEVWRGiD37TuvBzlRYKQP71wXe2CEx0+vW01vgazBN1/O
AK9wX+lwODoZ+ql9Qq3/SQZ1sM/kWH5a+J3kJjSOfQOTdhI7mgcs6XkX3/NYPpYwwTFsevHKRzlG
Eo8aPH8XaxxkOB5pEnYh9dAtbm8HYQ9KPzxoqXqXKMrX2FpZtldxnbwpWp547QyRuWLkI/UaMIQN
2RThSn9yW5bSyVh4x6Dm598JfJbJRhWQZ9bu6Oh5k2cJXs6+8hgMuiZQt2RKRT8YaP5snfoRNG/u
QyKInHtsDch7F1b+WG/CpLq4vYdTSDn5L7cqZ7g9OqHwjKzaWzUh4VaE1s1xDaSmhDCewJxeVp3G
3ULAcDt/pjIi1oC2Z3r1EhQdK+yFxckGr8lIaahs9+gs6ID3w2INI2Bf9NNbrw5gHw/e0JfbKq0x
4BZWNpdbLCfsJ0E9jMkzmbxon0IEyOOORXYykyeANpkM0LBcAd8t9b5sYNlbee8QwFOnc3zIMJNP
dxi4Y0yayifWVCO8/m4zHEc3ZtX5ufCazt8kXjqHJJfNhbVHqBN8IqUgBUZSOQUAgSoiFttmKR9T
u4ueJWbQcT1wZ5MJMPBzhDIV5TE2pWWR8sCQBcAP4uDiAdqcFSKtbgdG/3xkhJ/qDigtZnqHXLiu
+xwZ0y0/ehqt6mGk7j02vAOnQ4MwAS+edJxHO8WsuUnQZj9b12r3gKTN1ocYNj6+46aBm2HV9yoJ
9GWwS5+5eSfsn0vuZtD67ckicK6pmcFPLjJTERBrU/G57yZXYfJ3bLGjNoHChLh92VdQGh916gwH
g2SBNkrFpI8lIn+grDN3javHDG3udM16ECH/FW6zHw02+6v0FfYHgGo/vcokSS/ZC3hh3slF1EuW
qU5ecT+JDVZOFZ0R5rQznTBT+KfB4cFeI8YeXwkHoWSEe2pRGgDufEVsAJO+7IYq2y5ob7mBUuan
qwH07isCc02vwTS/WVUVQvHA0+e0x68yh1d/aFNFbIDa6ZOLlckWWVF3QaCvXqpa+mzWOLF+enVR
PFT1lQTEu6Lfj0EUkTgW4DevibyoT2SMy0s/L55ZV21JaBp+3/hX1dO5Qt8mQZpwM41jwxXLDN45
TMlPzxaJxTsl8+oACxKNTTuFGdzwEn23asZ2T3Rn91H7s3+bYME8CkJVLwK4B6drhSMy+RlLCQfG
0gpw1A8AKDO+JBura3UNDaYArdZBA8madYwtfmrbIHAepyIC5E9opIvxus7Iy82k2uZDRWsmFPcz
O+X4hang/QgGK7F9cr1g1+COMqmWfIvw9XvcnDQakojmbO4Pug1C5DB6Bt3UMAg5i8Qj6seL507d
yB7h8nEomoaVAV/1ndd3zbhthhHbGg5dnJHKgWV1QtvKhrBuMFV4ScKAj2/8GpFJS1Hdiwb9i2xY
DBG+VWQJPyQ4EKJp2FqhXFHyINgZPgE0MnyiEXdeEEtIIRFP9zcWfVA1dOOAb+JOJfVH2RMFJvj/
Z10XWEnDhkqwZO7IR0X3tpuYjZb7Iqw4F5ouoj0zuZqLG9sew3e7dPKTBbhkvof1P5DEMLmds24y
+yaNC5NvMD53zqpkH/FV2l0DPVZBA3yTkp3FqosNGZVKuhy2aKLb7WglhlUdU5tHacbllMXFVD42
rOf4zaI+rR6QwEaPOc7E5qYiDgTSexNaL4uW4l6k6dKtRM3YyC+Jidk2YhE0daj5KXTiYLqt5RK+
ueI6CseLGsCMI+HvzL2U7KijxA4a3dDcTL1NLAB1IjNN3yb3gl3XS6uHhX1O5fYktWCNW/YORnji
49O0cJ47SjGb0EXbbhksLgPXG6wrAA2LB1uCIJpXQYTHdlUFo/XaJlN3KEKO1BV45/mLL86+zUMY
8t9Kfu2VU+eOdWEpWrFcwR65MLgL3YvpI+s6dIQ6X9qagYBfKFNcd0/jkWSbFKgamAe1T7W/PBc+
GneyfqfppZ+xwkBQc88z4+pHtujFt6aHt5uTsKyO4VVIe8hUg9ps8h0AM9yrqzqZQ7X1Kl1cGgLN
opWRILk3DCbiCzJ+r7+tesJFn/qWSNN1HZG0t0rGCJwPEgZZgfjQ+ABMk1aCaiQMflmIXqpjjw3n
mrHM+xFkWYW3caCG+JIsceYXCw5F9qSTujTcslClwDXg7ln5uJxexhHYOPEsefOizRRTI+uIKTrb
dYs4ZpBA7Y64bit77BOyeK78EP3hwhg4SsIRDh4mx2sCRLW85tqFiqmn8pL5krkS1CXyNVFI4YBg
znGNNu7ySZHpZaQ492Dl87vSh3n0lOEqo2vk3gpPPkf2sa5nO78p2DLTk2Z8+qs5coZPNKJYG0tD
UoOr4+ARXhsbG4Pn6gHLkr64tP0eKLhR5jdJH8jHNLWn4WwcB8YGtpuPgEIIjOaUMGssRH5FAWgi
KUr8mTgGdD4S98PhsnY4t6cTASMEPv87aee1HLeWrOkXOoiAN7dAWRY9RVLiDUKO8N7j6eeDOmZU
haophE4r1Nq7W2olll8r8zeS6vUV6m5N8KhMCph7GOFF9l5ACLmPAx1PjdSL4vdUBIFgi1JVf6nR
nMQyAT6drcI2JNkfZDfmWJQ+KjsCNruW0kyA6JE3hJMU0DchYzbJLQm9+IlvF6TVJCeg/kRRG0M8
NNMeJZ2LiawW41teDP4dVoTmSqHkvpKgJN3opE1EhpPKASoUpTB420HXCrxsldjE0raIQ6N/DsOa
yieik/ITZA35F4IMFrzXQGknMXVT/hZwByT3OYCLsCk9GruK9bIvNSzBqLkZH2DqzYNiqhpp9VLE
zjwt3GjblWKQ8BAMlI2shuITdO52Kwc6yP8kGNRXF3MA+rxhQzLqovF3DW9iqpa4kO7kRuWRBRMI
cjXoXGutUZz45MiSVvWY41vkamH8vWrKEjwfJXGIf6AXmVb4OOrk/7JVKoC4RFAP3spzIRfyYxU0
wSZI2v5etET5KzQ36Vbv8Zwvcv4qmBoNxjhBpaE0U1BCjOUOMboqG5gl8MchAIt6u1Za2IU3lH76
dzJF6YabM65NyZDXB5RgsHbXcuNNbPSQMoPc3OddY+0CL6LeGVOD5r0ieSTwKYzh4ulS+P/FWnLX
sJKtx7BsyFRByF4XHgZHXiKJDwj4A9VEodlcJWwn7w02GFuRqbkGO2n2NhKBcvLpetz9boMOTOWN
Z8oVHhQx+/GOSzpIW78LxX3cQZQKpar7UNLAw3dcnxTaYHiXyiO2znjCgeNLb8Ja1Xc9jEP00+Ie
SXlNFJLnAXwD5cywCH+Lsjt+kyuNyghGuEG5I105vBYjUg53PhVA+kJNcrSBlAZkb2cFClYaRb11
RRUNKqUOcUDA1Qq7Q88k6wCQRXruyGFykyLrhvCAjOoN4ucKz6I6lh0vUMxXmGfwrPS2MWDahwEg
tzZJ4I+GypjuXQshkFXSGLmw4UYBvymmRrhLY2+MvwzBCBsRl4xbmXudhSUOu9wm40g7gPtrpG08
JumjZnLJGVwJJ1EjlSqP543ocm+ZBm7jVlyqH8hzmt5HOxYyCwX5NopbVBFWXtJ6d02A5cxKGdK6
fdNhmG4tb0Bx1i0Erd838gj5VDNJpLHEYWiMwiitDLZJAUVG6O0+Jd0xRlcTFu6W/SJ6dHsjCm4i
r46e0XunLM9QHDTNGF+ptnvVfSBKbkj+UPF21D89/BgQS5K7Jrz3JIQUUbaTPBAl3NPDjZEKPGF5
1LMuRjoMija351U/CvBGht4vf5ZthIepntXthxZqbFpu4SePVVZb/Qp6RogjdwjhFQMrMX1uiPqs
DmlycNnG7nnCYMVT9+WThLphiDJqSsWiTXAhdlFZcs06ap2xyeGITtfCTZhVqrFGezTZNSb7sIPO
tPhM4YzEb8HfBfEVt+w99nVye1PrevPQFS34xhhLK29TaiaMaXxLwdKgZBjJIC8wFlBCVb7rkaRX
DmDr0AlV9IAUl1mK2aNQpxHFnZalQqU/4K1RlA9eqWqsjS7dhtxvDpLrj9/dMupeSiQ8qcCPWndb
Ws1YrfPEwyBBM7hgbXILkKct5XG7J3Mtv+ncvN+Btg9k6DWFsgNuK9+bzMVdiGXnZo993kdrTNZa
kyvaoN50UVBaqOiI5W2K7ECESz2mfJsSmfvEKWsBBzKjQfM3FuPoIWzpoA3XBMkkt4S6MzVTU0dW
pQv94QUkQVx+5dpTYk2bFP4OQYDos4KuJ2wTS2n9R57yeCY13GdWShXriYO0rWXYSBmYyXoq46Lh
pJv9pHmrhc9sAxHIJTHj/EAMbVuOtfxqoChLtRASNz0ufgPah+gOWjJ1L694yXDh5+TueMSO0O80
aqYx23LShi71oYqaroU09Frpa0Entc4FAEEI7TYMZPUWVkKBzwbAuFfs1NQ3VRGNVWTI/i8Td1nk
TNU+R7auQVeY16JEZoov7v3DYFaoaY9RoG8CSy/FNTuuBRCLw9B7R/fS/OUNoxztcSwgjQQ6EaUa
LvA4DaMfK90NVsnVRjK74WudqiFSpanyvTDbSgAMlpofPsim2lGKPCmp5nvmL1TiLIstnvoLKdTO
KJD7rUW2LqGkTOSHyUNYI22+lsBldFCihhz9qNC0nkhhAgNBRSx4abGKz+8jdOs6lmGocWFRu7x9
wPR+vPGltv8pcq7+VrLCH5wWNjZSYZY8zfPQ7L/KuaS+DAWMY6rsQeDupuuZQbWQ1NKGfLY+2J2c
SuEtWLRUtt3ElMRVALn4KwYn7iHs/ajcZ1XrGquGjXpAxpxiMoQOedqpvZbsQVIj87HK1cKLHBli
cYTxk0vuO/KECm2LXv3hp1zwHSXGINvxOVrrG0wcM31P7bx/qiMBBu3/1P2YNmjwsoUH+JbhkqC2
n2ZTKRjekIF+jprU3Ep6E+Ie5nXf5bAuyMGK4rfrsNRzVK+BeSy4D0nnFiWqM2ho1klt5TeDYsvV
8xDIdwkLF3O8/fUoF4C21CLRikBUH0dRdabdjeKfK6CDRTUeZUBReA7QdrKye2q5ufp4PdQFrKul
ytg/KFRfsCOdNQh8Vh5XCRndcdJvFd0veHE9XQ9xoc8sQ9TJ8ii0R5xTEjQlF/omIoSSP+XGlxQD
O2sBbH2OgjZFVRQV8GUarK8/rIgjBHzkZ2Bh/EKlKN2tCkGxkbsTgcmO6Pleb4x5hg02RU2VOM2x
SJAwQuD3jyKlhaFYbpCBJcGoJSStN3nMI4uk9z8T8yawFuHIZ+B+nS6TZQuMCChyeKWnAbMcDiQ4
W9WuYkyQSB4iBZWW28C6CwMUdNYt5V59AXx9PmIT7BkMm4xDgS7OseuyR1HTAhtnZ+2znDW7Nq2x
cF1f78k/cPFThDc6TIBzGC44d9TkTlvWG0IGkIQ7NAKOTrXWt+2qXwk2rip2sM4cLpkryyHv6BSr
1qnXuJOsJIdOt0mVOHhv2+4aGcpVs8AQOF8RfJZEGgD0t6Gr8+mam3ETlDqfJVkPffNWm7cL7YYg
OUO2E4CelWUJPiOUh9N2C7FHltpE2hYtStrdrtqV7MgOuSAbMY//1254cg4VUgd8zOo/rQZr6Xgr
1yGX6uQLK0g69QsA3D+B7eH0GLqomP9hUx5PbKnLY9dMpB5hsH1AUcJbUfEMEWx4qTbSvYtw4EG3
G0bg1bdffi11uny2gmfhp3V3tK5aNH0zNyQ81qBw6eQn03DS/cdD5tQ29DaUVIK9u8l3P4Gy2KkN
sWmwP9EUdsKF4Z/5T0wdYUpsVBBSALDr7PSnX4I0Fk/WEilYtWqcYhKcyt5DTXfKwcfcE6V1IRds
pf0uV28V+RRS0kg5GnfXJ8nZNgM5BSYPZ4yMJpssz1lDWQIbAK193tHaQ+ZjQifWzzhXVU4nSI+T
qzUVqPvrMf9QKk4W5BTUFGE/iprJwp8tSD22gOz6ErWV0Lovi/cc9Ra7UrunSshukUVYN51+Tx2X
1LZWAo9V68feVJxKiW7TYsSa1UPXrn9e+KqJVXL+VYrGGUJnQDs5HY+yGih2wv6y3fpHlqsHkau7
FqqF3WZ3po4Rd2/aQtq8WnL8gJUApSXlh6xKC9yXiwNiieR50CNQZHM2IGivihgFA7UuEpC6mrDC
NNnuCm9FgmwXkbkDNPbzesvPbgHTcByFnC0JuRzAfaSELJn4Goky0bc7arRNiTG3v7Dln+16s2Cz
se81D2B8R7AWUBX3POrfBq/Q6y06O1cIwsoyNBmFcpnBPB1KcLQ45KUKUuZoKVNr2ua4iRQ8Ia6H
Od9L4Hwb0L7Zv3GD12cr2DOEuhZqBXMAzXwcUvETS1VSakn1Oo5G9nY92HmbLFXkrsaFQMf9SJ21
KU+UQqg1zEGQlthK3LE9pX1jFi/c087nH2EsmLqyomDpYkxtPtofs9qT23q0XNuQ3upwg7OHmgIs
AdTefDVybWETPJ963D8luFcT0wvS16xRndD6tVV4ZGGJaqtBg6F9u4765CmyxnWbjgvxLowYdyqV
KSGJ/HO+ugKk5pJIkl1bzX60unSPrt9zilGEmnqH68N1FokNnjlBo1BP0S19tqiEqbiZhjoGeJXx
xJ/Mdl5bUrgNFWTNanFhJp4dqhzyMvZJ3EsRKYDZeDpqYtmXDQBOlnDjVOqLpH120IewXB1CY520
X9O2W19v39l0nCKqk+uPxSGuzZdYU2Dx6mGrhFkixtoBLH7tN6Ih/7qQUUTgqs18ZylDcZy1i+zk
IFupDjahv+/zb1rpkspZOAIvjBQxTMZK5fIrqrN9n/pnbsJk5y4v3JrkftTyxojfh+bteodJZ9cx
brkql54/4jKmrs0eW22tDKYUyzxPEN66hSpfoxBX9PsYWZUDtiOfrgKRu/BIUeZtuosGWHolRb+1
HLr9wuw824XxgTIVi7ysYQA2FqdvPVrlsla2lRZGiI9n3xT1EOoL8/HS38/U5yxlD+Z6MevT3AKn
7mUAYIcx+1GTHx07Y6E/z7YOk0ekTpVg+nyu0NMnHDWhQ8ISOUoJFUFZ7YDMgDQxE1X5oqByux9r
mRSc2qQLd2q2CP7ak1sCYdEHkQ0NzDhLbdayAoxiqxQQNVer1WG1ulsd7vi3zfRzs7E3+71t84+7
zWbDv9l7e1vb++3Wft7yy//9oUMK+WE/21t+e88/n/lz/Nn19Pv84kw/HX6spl8cx145T0+rHT8P
O2Ktpl/4j8PP6Y9Mf3T6L6tfh7ent8OvQ77K+W+HAz9/Hab/C995WBjg80WjqCLCJ5qBFomJNMpp
76sNCV2KneBuaqTXyp+yOG7c6NbVv1xfNeejrKBNx/KHEwyYeE6j9gatGMsaLG/GwmlzlJUC7ZAA
ucIQJ7c+rwe71Cj2GVXUsQYk7qxRidJ2gYQ8nh3F+SP07T2sZ6C/+DfIwu56qPNppKicCjIWh7rO
UpzafTR7I08J2xGfUNStolXmvlVooZG2cyAlrNP6J7iA6/HOt2tF4/aBegLGiZy2U9OP4qELp+RK
6Bv22KrlQXRRRAU4gEG5gEnB9VDnvahCsf+79mcLUwhxdvfAeNgiwGkSzrgZG47RrGrgkNcj/eml
08UImG66FHEEKdN5e9qqFit2sY8T8tJ2Zn/851mrPIBasod1YAfbdgMRdJU4v7sNAH9l7b5AK9t2
h85u7Ld8Jdqfv0zH2+DmcCMsLJCplfNPU3jpknOYloc8DchRh49AJEOjyky7USoKBdDylaXmX+ho
/va/IWZjWo9t18ERMKH24JueRCiTI1rW7UaYoesqE/uFtXh+yWAOWQgjW+zoGi+G0yYFle6pGuKc
5F7NaC9R20GUdUhW/aBnvk2xWcf5Y2gPoJ7e8MFrF0b7vEcRgzT/SFAYsnq2FfTtEAFAawzexBYV
cGjIxc31+SSd5cAQtjgOMevRXDIbQypbVmUgpSiQCsNKG7JmXwLodXBByNaKlP6KEAd2ujR+QDC5
cK5/wvmY8gUWCh7k4rih/klfHE2bJHZdpLD5AokSoINwy22mZ1zBh68xIm7/HguEGPot5H95+s+e
LzBABso0PMXwzV1JCCtad0nCVbj6L+PMLhulgM11j50bFx9A1dKdC2IpQHGniBducpdmiCUhVWjx
mp3y2qcTtHDjyGskUDbI2z4VufczNJaW9YV9FCI1d1GJlM20sk9DdH4EhjkmdTEZXdkVvm+ajCeE
rxULs12aev90A2FgjiLN5mKPZIHpZ/Rao8KoDJC1/xX5v1FmB6GeoHhHDrr5XsErwIzu+ryQLhxO
hEZYH5VNCIHarJFhg74CkEl2UelL4D0A7VDFXVE9dvJWBDiB72TW3qBsl8NBLp99lEWDQ2NtsB8Z
s+/Xv+VsPZDC5GqukiXVOLfMWS8osBeaxkJoW5Che4yyI9RAxMYPKDcLK+9s8kyReK9pkwYt29zs
8IcFJauAm0E4CoNlo7kIkMnKFoL8Sdufj+rfrp21R0XUG4UyRpWuHbKtV99n4oeLpI6i3cKX1xE3
7F9i9+CGeI9GuMRthmHhDnvWUJOJhekxgGiyw8r86ia1upLpJaOblyIOik3OxQq43z+OG0Ewr0W/
c1qPQPpP10kDnwHpDsqNUDU/5UzbQDX5Dcd7Xej+v4ea9PcUdk2Zd/akE3h80hZeV6h5pOg2eIb3
Nhie8kpDWzn+6Ub50pF7vvx5jSJ9Ra2MM92Yl+UE1LoLJKhYlIqwLQrzJ8r0iGJY3/619whD8kUW
KZlJ0p+n5NEpMLRgWgc0Um2jbm99zAhhUK2DbFjz2lpIxl66Q01ZJao/IKqM/4jUHMWyVKEq8tYn
t8k9zXzKKVDvPVkRuve4zotwo2DVUa4p5JrvqlL3IdgUfLnIQkXd4FAwCvZoCuhvMRoixp1b5t1v
pAit8RaWHNQtAxwJxqGJxsO6Hql9bwB+xJ8DblpAZcZAe5Ph9D+KZWzdMGX6mrdv137J/RLGZa/o
2K6qeRpvVSXswVD6Qflq6KP3pQrq8Bt193qPqULz2zWQlIZe14cLZ9fZgLMrWMg3c0xC3TlfLIrY
J0hNwLEE2m16+a0Wu7dNbb5dH/Czm4csi0ipcfIj4jQZnM/3BZD4coYmhNNYqMECVG9esXDpJCBE
7z3lX/J9wsIkm+8Df0IqlJh57UCes2a7fCIKXhSWEuTQziIRW912rrZwoZq++ni3+xOCyhZZqWkX
12e7gORinkE9COTNRMw5gNATZKxanq533vyN+CcKBUsNvR+JbNusIWamlMUkcuHkXvoYKcJN4Rcv
gxmsvaa59wEJXQ93sd9YKLpK+YY6xiyciKoNkFkNUnlTVIdKz6xbfVyaEPN596dNR0Fm8wHLY1nx
obg6mtZDN0KIKYxWhbxwul6ediZXeR5RnHqTtOnx3hmTJ03DSIetqiZPJQ5AoTV5ofo7wcXoIVJ3
QJ4OnfbbAPJ+vRf/P6FJEPEGVi0oq6ehde43FLitmKehggzKN0kgmVDKm9Z3HSTiton2gXDv1pPc
7fXIlybl9GwyDUrrpMCmi9fRhtcWArrkKZWUMShDrN0r3mjiGN0VrUTtw0Nr4nq8S0OpsJfDtCJP
SlrhNF6jq5rQFdDaykpYYfM44v3j/74e4+y2OM2X4yDTpD1qlNqPldj5BGkFC2HlHJNgZHJija4N
p/J6vx0BgKeh9dQbKB2Nwa//8gNmqyJTZFGIQTc5npBs1HRrjN88OHHDtq68dVM+yeIXU/m0xM31
uJcW43G7Z+sEipJi4m81AdqzjaBsTb1fXY8wvwz/6Vn2ZrZI7sNcMU57tvQkiNrVwHLvUsQ811L7
CmtJFXYNrkQxAOvr4S7NTpU8scVZzCNDm81ObXTJSeIP5SB9IlkdRqwqPokfmRCsrwe61HPHgWbX
pirXUq8CV+9wvr40Y/pFwfz8eohLMx9tPRaazp2JY/S06wLVjRWzlbEhrL+azT4sHtNuYRu5NDrH
IaZWHs17TURbBA+V2Am6V05LI0htXhIg3VFWeATHeL1BFwfnqEGzSW5FllgELoMzRLiOt5ju5HZn
wmYN/xd71HGzZtO6F0IZijPNCt0bycQq+K6snmE1XW/OpfHReAfAxTeAf4mz3b8PR3NEI4s1G5sZ
6OJveV7sOi99uh7m0kyb5LGpgwF6QNn6dIxcH2cd9Q+vNwopq7sQWD1keV6vR5EuhZkK2VgVUw4g
ZXwaRqwRwmpIyzhBI3w0iNzJ4LMoljpIx9hd79921Q+lM1eI6mwsEOoeS8rMkSeAunz9Uy5MEwu9
WrKsgI1U8runX4KMfK8jHZc4A/IJSD+3EMUbf5sgVXQ90NlLnc2Jfp1KmbpBsW2ewoGLxoUIhz2n
kL8hzySqXyEMwF1LRvSJXtVm40J+8vFtQ1LJ6/FafYiDPUorouLI/G8LXzO1a37dM6nV/Wk6IL/Z
eldyvdM1Cwg0sFu4q0EL+HISK1ZxFB4yECWWkwWFbWEuVIUjQGB94QumvfjaB8x2Ax0vhsRImQJ4
KyI6somMQ8o7WtNtD04X4s52Vy1sQBfGGrDB3zbPZp2GeJOHyWLsWGW/CeofVbDNOmU11j8WOlde
aNtsSwDBi+61RNsGDdJd2oNN6nCMNEp0Qf8o7lgro/6hILrUIY8eIlUeoxKy8BFLIzzbMVRohtiM
8BEVfiAxioU4eavm71H7Weg/YO1Av8P9Zls1Cw+JS9s8j/wpPcsxMgntn2zzpjL4kQrjzoE1v/MM
bBsy91YOX6CThPoPbNqvt3Nqxvk8+htu1tekDwUdr0U2Rn98T4di3ar6Td5MeKTEA6/3eT3cxTk0
5RPYHVXeL7N1E9RBiPo4drZRY66GYpXl96O4DTEzux7nYrN4XCoSixNw6SwOXlVZg0wUFIXkZVoU
bbHtwd+ZxZ1ZLaQVLoYibQfUj1jgV08HLMeuCI3Lgq1AZFvydgpsy2wzuN+DfwWsTPcz9jhNm1Bs
XIJnUzIYAP83Q8mFqV7XGvQbfEcfRL2DOH1b1QurfZpn84lxHGyap0fXDSmIcs/HotpJ2yrdtqEk
2oKp1nu5oZp/fbDOQ023P+YECFGAMXMAiRiHI7ZFeL7qpHszOGVDCiFooT1/ylCnDZI4N3SSTRxX
5lkVXUD5APLMGDurzd3Dl+nHM3Vq58Z5Geydb+92C8CD81adjtbsNh1FY6EmEh2odPcG9i3CI0+v
hZ67tJws5rdsyBKF3DnUXELFWMxCpnkOMjtqMkdHvzSXoeb/+xjRmqNI0559NB0wX0JmF4UGx6sn
CyoSVO592367PhEuHWrHQWarNixaVUTalCcOskKF8lwViCdq6CZ8SSDbVv1DUayvR7zYgQCzuLpY
gFPnyVuOUK9JB+zDex9Vkw0SK0H8RV4CwC5Fma2lIWmRDEOryslTfNIkT/iYnEICSX6AoLF0cF04
PU32IZ7ftIdtdpqXRyPlg7SUQpM8HnrWawQT7A5lzonA2aifRizsVRK5HKrajde0e1eWHIjDC99w
4QzjE8jaiqQBRNTGTz+hh9Y65NMnGOqnbKzbEo+jfZtNVqAo8ywVqi5swFBkOEsUstXI/M4Wmlz1
WTVOz7vJs3EIhA3Ypy+q3u+gPx0SDyeC63NG5etPNxIqlhKrTaX4BnNlNktx/UDPF28YB3XLdaeb
a9dbiHBh6wBzBq4T33lSitas/3BejYdSabkDCB+5d8++ZYfxv29PJzFmc1KNA7RwC2IgIm7DpIoM
4VbCHf16X12Y+SdRZmPTBZGmeDkzoUQ0TKmcuNgHystUuPxv4mjirGA/InYrSSOtEVXsqrBbDBCQ
yPFPXjhF/lxQ5oNPgkeDYiGC+Zrn8pA1UQsFvSZnLA1NBTg85LACgYmsXBQi8Ew2Mx9NiqawEGUU
1b2PYOyecoN125s53xdTV12N6I9uEW0NN8Rofqe4o6Az4Rfpo1lbbrKOypAcctCPHlWlIXJRPGSt
GTuAvrHomFmloD+Qo2wvjP27i8rqt9CrvFsLXcwPNDwM9ylCmuobir4oXPqCj4ufaHhbFKz0X24Q
jY9GLMOEFcw23eZ5niIkAMMrdEawle52Elhrb6EXCsVGqSLJR0Pd899Lre3ehbJQcMbJMv8b5pxS
YAuei5iZibvRzs1h5ndhGf4rFQlWh8IFYUrdTmfQHGDS+K2h9AUZYm8k5xFgp/ghy299/XF9Dp2v
69Mw01w+2jgZb6WosJVxkr6x8S4frCWM56V9kdIKIBmyRBKV9dMIY84pniA97rhIm9TatuRNkau7
voCEtk7M5+vtubSLHEeTT6N5YRMg9kY0owAFlPu2UPs2JJmFJXFpiR+HmW2HVTQy+wfCSMovCTQz
cs3NT1RXrjfmUtoXJOkE4eThgLXZ7FiDO+9bCk67TlX8zJWVnGwV9SHyQ0fJD0K4NbIHq3jU9af/
MuxsUiATjEyEwaRolV9tC/gqeY6rCD9z/O1bW1QfKmGN1rewhGI7K59P+Q74IuAvOGGYLrP2Qj6v
BQv3Bqcxgp9q9jG2PYJKT1772kTVje4Na6iathdp+76+HyPtiZvAfvSzm0Exttc74cIBe/Ipsz6o
SzMWajy2HLUDBqlkGq47+YoSKf5NWbSXs2RhsC/cA2k4B6wkUaw1jNmpgVVtiok5FHfU2l6yGCa7
iYshTPr7Rsg+qXUh11+95Kr563pDL7wRxOPA5uwY0ZBChQxEOqvNxr0rTpwtMzEcoCj1HVISfccN
DsmxcKyM7CbyBRcNoniySs4r/9MdFFFwakQZKPQk7aMoI3YXQu9FUgX5BNlGpq/+5kda/zZJtIIW
VP3iBglS7Wbg+fMohtwnUi97vN6o89GbtjVuRzDwMEufEwG0GOeTRGMGZ/ANB/E1HVdABlBRWLvp
/nqoSzvoxKeQwJWCtJoXEHR9dHnJIWwaWWH9WKPMcUsBMVk4689IVTJEA4qsHAYWHlboDZxubKXa
UMCHkoI4l2N4q4/gabxtdz+Bzvif6QG5k02yyV+LhQvTYtjZ7h24FsoUHWEt2Rmen5JP0UEP0QnE
Q/ftfVgl+1drlWhLjT1bC1Nj+QmrUYbhM08pN9iWiNwDBHu07OJG+ylvh615V3zWqy+PYWwPGDSs
RJiFdvgqHvT19QE9L13Oos/OkMKqeMW64K4GDebvOnur7bpEdn0tbOV3f2Gfkc6m6p9o4B0568mk
zHNfGVhEXAlpK54Gn8Wb7LADHPS9tO2fs6/9DeqFTnFAaVtb2G8uHS5cLKjPgxgm7J/N+OjoD72x
qv22RxdaaFsHhbA70aw0Dk71Gx5qqAWW0RcS6I8aJi9FpNgIEX1e7+kLh7UF1FTVDPw6MeidnaKq
b4wCKr4JV/7kXVH8rVUZbzo24dfDXEijU8oHz2+yQLHymdMVDE8zKgRsUQ8ZXnFL2vhS8mbhj9iG
8YuFGYJnik4stAhkl2BQ+scAycFaC15q+UVtwjtX+tIbUIUVbWHruDAEEpgToDOceLAc5kNAmVpB
4RZZDS/FZbZQAL8FxvhA6t12M3+dYzASDj96zIPi6qdbaC8LHTNtGqcX+9P4s0MOJ1+t1esyoZpm
bdqitYtBwM5a8u9H97Osgs0gqB7kDlIFS0nRs23zdD87w454yO0bJdPecO+K5MGsFnau6dNPmjb7
+2dPPa9FFaxJ+PuFQXdUpV0PINbHu3hpGS21Y3ZsF7riacCHUcNAvyaRdq64lJQ82yB4CVAx5lLA
1YB1OouQZQj+jClCpDp5jaC9kxNcV0MH0tCI/fH1GXHWa6ex5NkpE3QKktaTVrwy1k6DpkvWH5Tg
YC49KS+2CbwV5UlISkAIT0+zyNcpq+jcrhIya5KY4c20aYb7uP5IhaUNdjqiTmbC1KajWNMIHu1z
fQsBG1H4BBmjmJfHb1Hi5bHTXXDXxo+R2kqgbjJl0y7h6S+0kfeyBZIHNOaExDyNixRDUBlqljpd
8umlgi2nbK6qLYY3hhUunFkXY5ELYnqQLefHaSyhwxYpbPIUa2H4/+oWtykRNqdf4Xf+7xAGJA0g
IxIFlsC5sEE9FLI3FMSqtrp0N0Izq3rIGc2X63PxQsX3NNBsd8qVodTjnkBNggjn3ZiDGPwlm+ue
/LzR2G16oNwnym9ZtjerdRMtPIPOLiFc6biQw96RRIQW5gm9FPcvjyt3imxStxKSSQxcx0iB17jx
kla5Iyu/Im1hsl5YfycxZ7sW9kuunKjEHNUY7eWNlLg7Q7nR8Ie93rlLjZttKnlRa2Hel0BecDgw
dRK0xmAjZS5puCGoLRe8TWB+ux7zPBNw0qFzORoqIQMGNjQuNUiM3tQVMuIfY6WSk3H6sNz/ezSO
fEh8EzMKLNjpkhh6NL2p4JCnyYK1ggNIVN4KpGOjot9MDmj9Inr40iI8jjgbPA3l37QzxNQRpHxb
9d+FJHI6VHMDbJqA3TrX23cxGmRFuFG8GAEJnLYPlGmIaBLtq/tsNUA107ixBkO2kr23VFhKRZyN
HccpqjsoJ3ASUe+bbdhuJ3dt0+AbkIFUrRzJT20fS8pQvDPDJ96l19t26VBVdI46XsMkuOfHgx9o
aRW7RBOs71XiOZ26kPb6c5CdHApTe44izA4FWDhYs4QUjTAo+Bns4v1m3P1GU/UmfwucH60dObot
opNSb/wFFsvZypsuJqiU8IOcGIiz03Frs8oIium+j94meuK4DtxX2Vs4hIApeszqdnkn/utin4Wc
DV6cdDy4ZaaHN3zEFNjFFFo3is6I9X9v8ZSw3IW1d3axnwWc9a7cjHWbTpeivr/H6Aj3DlKY/7pV
zmLMjld39MbE8InhsyW7mFd1DQ4dq0JdaMuluQjQh3wUeWlm42wfgaBY+XJAnDL/gnGjU+YLc/Fy
Z/0NMNs29AhB7CSbAvQv5F0k6Ql10X9fT8dtmObk0RWo1gZg/jUhTN/baDh5jJCO/qsQc/ZgJoXk
rqZuqnww/d6baC2Mw+VuMrAkn5Ishjq7Dbi9rLdINdOGEC+5DrXoZ1l/vt6IM9Ge/2RZJnow8izn
ok2d7uuC3tIK/VXefm1X0Vu8x9tL2iLWt612xW4h3tl5P01i82+8WaOKVGtEOSdeu5FepK/tV9l5
jhxknOXHW7RAb0lzbI3VQtBph5nvfcdBZzMaT7/IB9I5ER6ilYc3B5ZFo3VoGydUDVs3HnyhtIsm
sKNqJRYLy/Y8uwJ8D9wcpvIT5Ja7/+lcxHvNFzyxrB2p+Gp0gGBtuf6Wm9vGf0R0sE8PulgvzM0z
bQYIPScxZ92su1rJMiYm7i52YFD7UwTH69aJImxwQemtOymO8a99arVN42+u9/fZ0TkLPutuP3bl
PhwI3nTCa12FN7r5pQLNEuL80CMYrw4/rgc8TynNIs52lDA1taqvp+ZSpzMnK+T0W4R4h66udE+3
u2KllPjR4TKk5k6Fi664xew1jX93w8Gwfi98zXS6nEy32dfMNh+jLVEq6/kaI6xWVn9bg9uMtJXc
r0c3WhvuY5F+Rb3XTqP3Iv4tmAt3icsTjkLABHaAiTC/TGiRVBa+3ND/8pey7G3Vx9TBluU9EClc
MrGeNcgpXm/0xTE/ijk7ANVAknAnbGunil/8dmMGNwP8B2t6ZeZ25i1Q/qYZNOth8OQ8xkiiTRiz
2ZIiveanhhhVTsILlwrKS1GaDnZ4thl8tPmSoMo0XteizRYTFlGl7gW8h6zUY9Jgi+246HZm+nOE
Q0pU3anKwtZ/OSI7P7k7sBVzlQg98lWcH7LKMfB5xuAEg5H3kBR7kyB9j/Of66FIKj1fH8Lz5+eE
SAT0oKPVAm9uDm8P1bCtobFw2WUYtXsZHWpk2NGPWYvdXo7XArAqVVhV3ncNffgy2hfKwvFwdvWY
fcFsFvlDpwieRU8rRvaVJ2e+t2q5XMBeXpw8R82cTR416AQvQ7nXIeu597zA0bWnUg8c0Yw3tbpE
HL2wMOhUTQNFIk0My/lmEGJz3I8MpRWIa0MeHTN4x2L0S41L9xAya6V8YfJM3382Xf9GnOvy9Mko
IVJMxCKIVrkc71yEs6N4idB9eaxArzJpJk7nbJcXuEx0oNIqR1DlEEu78UMUv1+fkZf77m+I6feP
bnGurOSdHNESMUx3cH8BMEDQdqTUW/V+gOT/1+vxLs4MSoNAz8H3s3WexlN6vNOjrKBJpMoFZVO5
D2UAoMJR0mF1PdTlxXYUazbVW+DPZdURyxgz8XGo8zsr0J+a0driEOVj5ia8yOrkc6J7XBKACj26
ZausC82/aXCceajNJHld+KYLBxcSX3/bP1sZVovjhhXwTW4SvilZ9ZGgkBzH0U+3e0sKzY5cd9UJ
7hbrWi7UJGdd76ese0tnybSfnk3go8+Y7bdZhtshBnMV1iz3raXdSJWKtOUbhkHX23s5jjYxYqGN
Yrx2OtwjbsDBMMUJPAdXOsOL9ll9sKpkcz3OpesJ/fo30GysVa3tg4lc6bTmT9FvtvpQI1jqGq+e
n+6U+BvkqR2oLFsZ6lVSvVdy+9ho1ju+NraURvfhgHS0lSxsExcX19FHzQY7K0u3F30+StRs2bhV
uSdW5jYx3igkb6P+XyUMuZGe9MFsUAVBaITy/3D2Xrt1Y03X7hURYA6nJFdSliXbcp8QttVmzplX
/z/0h91ei+JehN+O6Bag4kw1a1aNGkNmstsRHuvGHTo3j6yNKGR9RVlNmrNgtVq2f/bikFVD1OD6
CicwCoi4M1vT9lksbdwh65P3x9D88zPPBL+3141RXTtx9q5qQK3C59bca5nbjj8Vr99Yqq1hLe6Q
qg/qUGqxViuwhkIUQyJakKoH6MGv79T5F308ef8Na3l15KkBxiBFGTIIv9VG4CYoblFHaLSvZeAa
ZnyLLvp1ix8RML8BljJkWIQeECwsrpHYU/y8FbiNp3QAIzXYUh3ss7CwEzV/QJrYEfRib2rvbftL
y/6V6RzuaFkQM8vVaaq9/jFrNydlyf++ZbGqk4beb5Zy39QoKyAJNSuylkrgqmEQH6+bWlvSc1OL
JS20PDEjFVNxj0Yy7Ozo1pyiKQWdJzvXTW2MalniGttikAcZU5ok3Ocl8ruKfNSNjeLB6oV2NiJ5
kZ5l1yS54WHGE5JDG6pfhRzeeq3ZCb4CI4/sxNJka+ijDkbljF20M8LJrVVoX3pzd33Ea6cTr045
gz4D2Vo2a5hi3wqlxjauEQZKSIHrjeHUlgZO5UcoDS99hhbEdZNroYNF2ACLukKgpyxG3xOlVIGJ
N1VGFFIqcgloFgBjQ3DHLRV5dNE12jis6+v6x6R86YO8wot8L8GkAakMbcqTuatCtB5ps9/I4H4s
28+HVIIji7NhkCda3JQpYrWhoTChaaPfh/67lbQ3MhqMYhDvoviXoUVEgZZtyO0pF7sN7zffjkun
ZJE31mflANBNCw8Bzl1R+hLjxRjtw0j7FKOGdn31VqfyzMTi4MvREIn5hINtIagxPOlInwqY2mJj
X669zCHi+TOUxalXMlYpmR15lNwpwec+COxBf65lNy5vkFZ0EvFN8LeSQauuZkaDzKWM+RlyuU+y
0kqtuuZS1FveOqm3p3AKklKm0yd4vD6PW6YWW7LV9HH0VUyRbtsNxBDR2KM/gqypYWwA3lbPuAKW
h3sepP4SORkng9X5GlNJiz7RapPtaWGyiamq9IdmbmH11wf2x9r887P7vvLjWk3mwMKT7nU6KYro
ZMFqHm8RjKy6kbNRLfY6lEBADUdGNfrpYQjQbivgGKhvhuBrJ2xhErYGtdj1QNhLOckZlNDswsS6
j40fjdc/1lvbfi2qgITqv6Va7Ho5CyGDCVvC3zG03NL3YuhZmufG6N98uX9oxz50EGqYbhM9An1z
fUuuGp/Zh1RwFzrtupcr10GEgCAUxrWwdYXCHYafQn2y0hB57Zek+OVH++sGV2f1j0F9gSgpfKUv
hhKDuXToy+9tA93J1xSpyOtmPugOzAE11Nb/38CWTdm+ZpWeWAMIaNyZpWIXHj231R3SfbZ2+C7c
j279OO1S138R7rYQg6v+8sz24px3VheNRj7bRmZcS1Czkq1TqmxdquvB4Zmdxb0zaaB06YEnSvqu
7vQbeaeaO+1TsRv32aeysAMuu4N4u4Vw+ogBXUzt4r3m9zzmzGI2+yXfJYErHL2det9/Uf9ND9mR
tpCxdapfVGW0Dae2Oq94aTz1jDVZRhFQAYQ55Gm1Y8r3loSKZOkiPbkRN6wVB6gb/bGyWD1BbkJF
mndOVB20+lHzR4cyXD9R/KCHC9kkCOZL3mZcSFb3en3brp6OM9uLFc1SowsLAdt+o96OCUZE+iIE
lE9D/Xjd1KovPTO1WMU0yUR0sTGVCf1BSFEppeRcpkC89MTGXXy+bm5r7eafn10RQ+EVbZJhTrK+
FdJzTvmh33JmW7M3//zMhoYcaUWSlNlDkDUsntOG5nF0Kjd8y+pQ6HqCEBoOQYiKL83UjdIEZixy
CwG0Ftyq+BmoG/3U66GQCTsxSDFoW7SFjbLpitSUieq05is0pTd9X1QQIn6bhPoekPSum4o3NKvj
LH+5vk6rgcOZ4cWtF9YZv3MOHFC/rKGByiccSeMhUenbelTsIl37H6oV9LL8N9TFFZRqZjgiSsc9
C0TNHmRjH5nfBq97lkoBsTVxY2rnff0hXv5jbnkBQSEcBN0cq0SNQMuw/71DhXdjh2zZWMaUFfx2
6Zz/UFk1XgYeyhTiVspodbefDWThp8ak0dS2xkjbFm6IHp7jAYabDInwK98Khj5Wwmenb7LbaWVk
6y8DyrIuJTSBmbYyOubTIcyfIu+bV9+p/isiebY3fpU12g2figCFuW/X9+T6A+vM+OJg932TZ2GL
cTXZxdotuom+/lVDlRSeEwpqJVKTttlt3DaroZFFswGoTbgml1WmqSwgdA4xmoFGHwLpYEah28vy
rqDnEQlMuzAiR0yF/f8y2DO7i8EOdWAOyFqS8gnvkD2nTKv7tmeOuyH/YgDFlcYvWdA6uflFi7cy
XOszfWZ84XfamkYv+gAIXeLOFtT7PHswtJ9jFLmhcdMah9Jz/erobaVHVvfymdmF1xH8ybeCDrOC
jFKq+Vy2yP565V7akhFY9d1nhhbOBpm3vmoCDAXQK408Jk0h26tAVq8v4sZ4frv3s5soAk05FNps
ZkBbpeyHr4Ey2QLVfand0rjaWrPfPz8zBlUKdf0SY5H8Syp2g+J4/smjnF/CwDP2e7Hdw1nccUau
D3I9EEQPRKMnFTTUkh41T1O/MXxi+aZCP77zHDjJXRW6NBNuBKXKj3Iy8v+rkypGO5WJFibjJUH8
KbG+jMq/RbrZMDg71g/O/eyLFj4RHhJhGhG7oBntOTB2ffdIu3FWBjfIg9oGeD5qJXqzs/yNYEqZ
ny3XDC8CtzopVC2jGdGZym+VrxwaXQbspj/qo+qQN94VAkQy0XOTjjeIulKxE09akJ4U8QV9yhtL
815L/Udvfstq2RFbmW0S3HQGhaReDg5NLv1bJ9XO9+OZ61q0YSOZtc6JSkvj0/VFXQ0Lz2ZwERZC
lRxro8ZAku6pa05+9LOUJVsVXX8YT9dNrTvYP9tnERJWXtHR6I2pUr6ltab2BkDqz1LzqPKmEJBp
NV6vG1w//H8MLjyrD4m3rvbsjkJFEii2jjVsNfqwha77/zmQf+wsnWim5krXzeeCRhZjVyI6kKe2
Lzp9dYpjOClat5vsXtqsFsy77HIX0vWPyBpymDBbU/Ll52eeoIA5u5FFAuAivKu98OCpNzo7nudL
G/2ISWsNkdNldzAMV21nU7a8Pr8rD1LsAz7WIbywEL5ZDByonFJTlCYALxvbqslv7WPxVg1l1yvR
2NVGx8ifKtGpEhDt9SdNUNwkeBTHbH/9Qz5u4svvWFwnstBUbVDyHUEzFXuSKyj6DYHoqln1iPos
fFqyMW7Y/Li5sImkMrk6evekJSMGZOUxjcgK4Zj1kKhHv0TydMPLzJ/9YXlNFbwE9L1IBiymt5tq
yqAjYn2eXlAj8A+ilu9aUy3oUpNdy7urAySmr0/l2rAkdElRDJxFjJZYIgHWHbFXGdYwPuhVBhXD
3h/+vW7jY7jMDXJmY3EuB7TNZd9XeVAF0LGzbTbxV1ujWMxcOJaJN8yLg8pCR45+fCiTt+uDmD9y
uTjng1jsuZbMgCUImDCyR4F2lMTb6f5dU/91DvlyrhYBDDT9IJQ4Zs5Q3ivDe95/9dJnU9koaayv
CCCD33yRCJpdOpJ01Ht/TFiRVkb+2d/HzcaSr8/WfwaW7csePF6jGGOgGF+qaq6rB96L3G0RAX28
YpgtWI3paoXvCnqyy3H4Rqir1jxbXucrkK+YKo53KjztXUcx8KuvCfH7pBbN6+RFgYYWbuxtvCJW
dx5IQ1qGwPVq4mJvV0ZqpX3hN06inVSaOpEItalRX9978up6nVlZ7O8pQsNqnLBS7fOH8uCd/H80
36Z7Nz3tki+akzn6w+30rrwYbv+GTBcCp9UdFOfXP2OlyMl00wIGV8N8CS2puJRSmcDjhA3vNFe+
GdzwH/1bi7qqZ6d3cW5nO+tVKDaMrg/9j035colNFLuD0gqa+c7Tu1f57+vDl2NabCEE7iMp8vj9
gXJXFUfd+mz9Les85ZmLaZuHeHZtp6hLC7AAN45uPgjayTdjRGI3anirB47mQ2i/lTnVsjjRnRnC
1BRhIy0r2ou/84YdaPqozf31PbBmBymb383VJGqXjxExbgeOUgy6ttOTgznFHfoWZoC4qdnKPwYk
tfONDbB22ZMPBpUJqzksD4sFMqAVU5uMJiRR62HXgqzE8bUwO8ql/BR1vNzL/8HTW/QiQdanoNW9
VKAQSiTSyhCyQSGksBs8JvTOAKNWis/Xp3JtYOd2FgMLS7DxZoGdzAC2XT9m9W6CBxRqpUY4XTe1
tmr0P4G+ZwrpbFnsjixSezFXcceyHzhteUpFu8ZoutU8s+oN6XAXYXQhsbkksB2MMh3hKSOtGfxj
dp1terA36M/XB7M2bxTC/zOy8Ag6TUBlMxtR2YAo6fQvSfeF0NhuIYu5bmrV+ZyZWixR7sMODdkx
FQnvTreSXQapwHULqzfYmYWFb6BXQC+EDgu9+paGxyF8JHiRis+1flSjt7zfcBNrISaHF45bWu0o
Sy0G1Ax1lUeaxfMvf82U2BagHqiC96D4qRr/hH/NlTI7vjNry8F5VgJVPtb08VgmP4RiI7W8OnnQ
8KN0QrbeWGbRYyX2e7/DNWjd18ZHhPMhRv5Gt74Z6ls0OmX/8/pirW7vs2t4/vmZI886cUzN+RqO
OnVXkomti4imkq3nzXKRJNZGpg8SsIQGvfkyptCKZFTKsDTttPwRIiASme/4I1IPD1F0MuSNWHB5
nH5bU+HKAG8P3fYylwUyTcnQ5EYxxpyOiuI95zwppba7V4HcK5O3seGXrmg2BxiD7l+TUIL/upxD
EP9VI9WWiZKuZAftTlP6vTE5kpdtGPrwWuV3AzZBR4QnG4zoS/2wPMsmGHgho6QcaOtKcVPEsY1a
tSN0OYpz0i1UHK91I35So8ExqabWeXab+0D99MiR5Ogv3RbiSSrNu1D6QPfE831RNLCqKUpomPMA
taqfVNV3s5rWgrw+RlPwZk7Shstfui7MzV1zFMhncVPkgC7n2Y8LXZBbUbBLPfTuotr41U/NtFFs
WR4IxAC4UDjloooJ+lwvjXRZ4+V+Zwm22n0Pc/E5DgxkG/LX68fu4w7FCtgFIJKcdEKBSytxkSkh
vIO+U9TSz6bIDl4xvg4CvNFdhYoDDLGH6wbXhgViA0WRmY8P0atLgxN0qeBNYp90xmtWNA9BSJ+m
vrlBPx4F2nfUWe4Wrg/UnhdLlMhDleZCEji3b6kd276NhuzPr87Oed7w+h8Cd1R1oVOeuV/hlALt
vZjBAE0vD8rxwJEPlYua7eFwV7uJjdDs9Yn7PTPnr+SlocXp7hV5iMfQCxyCC7twe4eqphM5+k7h
v+gDs+e/U/68fXtz763d/ePePg3zwA9PP1X7TrVLV9sVO233035SbUTE7cT+eti9OMfn9/fbLRjJ
ygpczMtiBWQziP2K0gTSD12E0kAWHjKpyHeyH38ytF76y/vq/2YHXmYeUPJHmdjEE4zGLJmdwPRs
xXtrJ3gwayQ+2+GoUKTQtUSy9WAL0fFhlPSQQGkvUucSoX5abudM9mKY2L3QSQJIu4ej34iOFkPR
6X3ZWH7OxcXqz4Zo8tQAMs80BQt3YKmlXEwqWn4w8YgBBLyqSnU7Lj9xjSg/J7ptt2T+PrqGeWP/
mdFFVmYARiL1EjMatcONWWV7sQQR0Jf3w9DskVPdOEgfHQMtAxCUzRxziP/IC3NFK2cUKmm+gRn/
pi5prI/H/hYy6r/MKrBRuIjRwLM0gzTrEgmjehr12EplWLwVNaVyW/Eu3spofQwzLo0s4ui0qMYx
QcDPGcI+diS/OFEehP+QSAM5vMT7FQzVy/UN8iF1zsBgE+ZGmqmF6QheOCLQL308tkOIzmb4HPTy
XqXIOlTiT0nyn4e4c9NM/CrBJlj6pRuq8YZ/+rBdwH9yCgjhuH+pcy/eQWhPJkkXqKHTi11pN73x
08oM7XuptBK0aDQwJGU2fr4+5g97ZrapiPh5jsRHNt2hV9sm0vMQemC53OlaHh+59ZEz6zfLkh9o
LsjKzwEj1qjkQ4e48GdBZGpSV0shAMr9JKGWnIm7bPriJd2xjr+0yeBG/h397rdBMk+1kyav43DQ
02hfxOJJaB8q71/DOGlbLRwfEli/PwxhDQBJ0CoAEV/cqNXYx6XK8Z8yeOsRq46I96ysJmnnS3p6
H485bDu6XsWVEwp62xzzXNaegkQWdmIIY+8xDU0/uKnwBjCWKZ7ianEpP/f+QCtN1Y3QvEnCINya
YpipjhQnoD/yvh+gWUtL5Q2CUcvfR2oZte715V1zrvgDJCtntQLik8uR0e3dDYJYRU6BAu8dIpKT
W/TIrYlTJx6l0N/Cda3aU38T3SDcDJ/Apb24mjqp1kvAaUFyQyu9H8p7H7+nbjwLVratwjFhG0HY
hQzvYlxhgjiIH9aMaywfOJk/G688+IK5EdutDQeydnw46F4yBosTyXpPARct4O/oH0l777q9rrwX
wdvfLxJZOMo2OFaywItzEYaiFLQhnPe+eGqm96mlXDfz/r1fN7M2Z0gE0UCpEBHjvC/XJkoabngo
NJ2IW+IghFp6k5ZqGNpWGOUboffvjpLlZQs7N+8zuBw/nvVo1MrcCFEtk4Ne/DKkhtXZWRBJz8Mo
Zrk9CmUm26Igiz9qaIr2WTO2n5PQn+7SPhKNp2pICjhgJ+Lqw8w/WtqGWHvvtVcNrxOEwD8No9aO
hpnRPjt2pvFNBXX0/e/n6zwwmavuZ+/psuU89iKBSauOrhf4tmrlR8uzNo7oitefOZNAykNpbhKj
XJqprUhhtNRGeRB2u0zshHtG+GPI6saOYjHb9YjOboR6K/ta5dlpzjqW/HuZJxU8kzyiakZO2it3
Udk7CHTao5kevT7dCBa2TC3ucXNSoqGEjdaJ8y+FGdg1byI9fwvUjWlc2d0XQ1pMYyiKjaZks6Cp
RkNPXe+MJjy2k7pxR6+ZmdNTc/5D5pJeOB4xFCu1krx55ky3pc/PywsnC6v99b2nsuiL4wPizZor
GSrdzkuUp9KRCIvaOnby6GuvV0RZL9cNrIxDE6njEr3RFfUBUQcgFtrDvIVZKuh/hU0K6WBkR95f
p28skDmQJNDAq6BGsbwPRK02A0H3Y8dI8jsUeOljFW/a7F2bqU/CcWNxPgZwszmIJyC0YvKIUS/P
UqV5YjxmoByi6hjRISgFzqSfIEHrJmDwmVu2hW1VuyD7+82HXRVlZK5Z9UNmeSqDzBOKJHZ8AkYF
PpEc+U3fkHbXF23Nq854J0VC3INy7++k0plL0uvBogU0i50uITSZCeXDZ8v8DAtEPO0qpOeacFd6
N4p/6PIvdB4M5guAh6D7XhS3KiTe6m5oHwFgXP+slc1KvmxWXyKEVGgEu5x1Pe5KLezhB49zQB+w
9xGkX7fwAZFMhHZhYv6Es4Gj3UIQUGOi+Bmpjpo5IRqCN+Nb/2P4lmzEFisOeeb1YP/IEC2S1rm0
ZU3lUCY5tkwu4rFFyu+xkVVaUtx6i71k7RSaXMcMjzwVBNOXpny0mf3QKmNn8otj403uzCZv5uLG
9K2bmRN8c7CvLaOlCXSDYuKFQQJNdJp1thbrtqlsgAPWrOAUucnQlgahvhiM7AVW1TcDNIP1nVYV
tjzFFKk2hrKy19B65+qCoxl9lqVDKeOyEJWMF6EBB70mQBtlysfrm21lHAwBopU5cwjEfrGd28lv
laRiHJPXfQkCcV/r0oOYGH/7WqcLFuFI3pzQuEE8vQiVy6HJ2kgxYmBCliu1N1ODgrk5bpzNlev3
wspiM4/WhChLhJVurOz5zd4OTjMKMGxuca6tTRvy5RKYBiZNWy5/IabSaBYhhPB6fBKswVWnaO81
W0x7H/IC87ThZTig5HI+hEtKJXtq0wQoeKiVYtetxWNdvhmt1rI1JhIuUZd29Os7Yt0mHRczDfws
nXd5TBuv8kbfwKYVjruwI0Y90UVS5aTJ0ifY0K9bW/E/+kzzCusb+ZwPOLqIyFbPlRhmE1O/RZjm
lHZoL7bc0vTXG91GpLG2bCRdSTnMKXk6iS/HVnpmn8oaOpr+ZN6IGgUAU9vJ9cZ7YG0bzikVqDxI
KiMBf2ml1fpYsAREDsVcP8zZsChFzTYNajvrN9z36oDOTM2fcnZVhKoQ4dsxpVTWa1IVdL4V2jS6
lT5WG2SJH+KN2Q2RLGIbglCD2nUxechH+Oko5rlTWOqdmsufxu4VphawsiiZRTD1K/29KMZ3pmDe
1JL37fpGWW7L/7OOIA9ahDqx1eJs05OgteWQ5Q6Vsy+jFtgyzNEWvEVBJb5VIbhWfyvKXh8xbHmg
K+g1J0l1ObvCMCqB5zPiIdZeB1m8EUbJHaSGyx/AmS719hhbN2KhOJr3nqpbzY0fagXzmDmCpIvl
/9OfuLSveIFkwISVOXl9ZxZ2U59Moo3SBFTUH01rZ1oHy9snipuSudP2myjID5HI7w/4nSoiRc5V
uljyygq9uhU1iLSjE72rMzU/4iK/glCmandMxpPq3aNS8vcrPYtPkMYB9MFhvRw14vF+GZhd7tB4
Gt3FkOTbgzbTEqXWy9SGD0bkfe9iq9lgUlme2nmspHGwB2WVSMh5aVZSqiwJ5QZu8lKx1TazDX18
DIfeFqW/Z40j9SkZPEd+y64uI1uvQHrAyMXc6bSfVt0e8H1uk9fIKFYno9pC7aytojzTaM8t9yQp
fjcXnDmJNvHaNrbS3DGr6oVCgG3KCF+K8U4yy0NfP3WW6HStt/elaMO7r8zpheXFUgq5zntbwHLt
PfW8I5usgo/Z3yvGVmJhpZeUOeUFCQsY9xZ++3L5hJEeXSvFPzSTcqOGkW0U+R18l65S8GBIgWYX
wT43P1H6uJ0g/6g3G6FXB/ubKc+aywXL91g2haUcwNriTMI/jXZfA68tmk91tFWsXPGENN8TGJIL
VMgGLkbamqlXcyZzJyOQqkykoZAA0kvpp5A1RyEdTgBwD9eP5ApxFLM7E4rM6ATKywtPqBaGkdG/
kztxeNLyYwgXln+okqNKUts8BpObGl814S6z9nL0WchGEvpHzXhst8QXV8dO4cLEIc/krYuwu1Ws
IRBGviMK3DQ+qMqrod2bFf0wwa2VaPvrw15d0T/WlixE3TCWYVTi/7O8cxrxa1kHtO2r6ENvuLxl
FITvwcXPBACKqpA8WPgeL5HHvm2n3LHQsKAJ2Yms9hPlz9tAiT8NVvV8fVyrhwXnQ5oXJUvqEwt7
tTiIIfz7OS3CtA1JhV3U+7gVbbW4z1KH3lMv/ORlX0ITMsLw9brx5aNmHuu57cVFHne9JFapjG1I
LAED30lBs7Fdl1HRbIJm/bm3nB1Lh8SlL+jqoqCsa+ZIy5g7M2odTRxvJTE8XR/J2v2M7CgNixSR
TbKZi92otRCqqQ0C7HVl5YfQD1TY6FL/OTV9y+20ITkEbX4fGTrGFd+tRzWyA3+kL8XXPgtcNpDx
p1uPoJUjAjmNpEMfxSRANnE5+Az9JiSiEedtBcmWnYN21/aqK8+pkXALHrWyb9lEsELzDzbS0i0k
Ra2mI0obTh7XUD74auzdUcifMteSk5InXqXEt5rgRcXGS+9DcmheYuqG1BGoYQH5XjjBdCQyilp2
cKWEdketvo+pL1G1UJpbFV0jL+aWUb9DZUhAXB3UFrZGKTuG6VNl6sdYg9KArEqkh7eeqR8C6OiH
YlPUfW2rUw+A0xq0h4p0x+VSdHUb+aPFVs86kxDqpo3fIo/mOBcizM+RWpzU8E2qFVvW+1c5TfZR
xLNV/HtYNbkdsDNw7pAs1Jb3BbsOde2JaCNUhMYJVWk4oraO/kRdbTx81s4d1wMdAKZGTuR3PH0W
aEhGXSatxHaIVPloSsGx7pKdnmwJBK65ZZBbCK6Qh+Q5sNjhg6gIkValBUgx5KfrYxi/h3m+V7ew
/qtu0tRm1Tey0gCEFpssG0MtaiIo/PLS8+RdgGDWXpsJtLtW6D535mh8lVpJOqaBUdzVRi3dmXol
3apZ0TmlZPlbbnsuwpwnyudNj8YMNx8db9x+i+/JhYKEl9fCHF3ZXXjn5e+t8EtudmAsNflQZodk
y5l8KGMvTc5rcbakYdTmNEdicnQkt/rq28KnH1Df8cqz21twJfbTTfCv8NQ6hptu5IzWlvl8tLPz
OTM9BkVFvagrKOF9K5EJkxO7Gh97ZYuWasWJXczq7FDP7HipBwigxY4gJ3sBJoTYguxvqE9tXtiK
EGy4rhX/fGFusXt7JQBB1zOjSfM2QYo9FS99+EkU3NzL7dzab9xRv4OUD5tmpnCBhpJ7YemjpyiN
jEwhiCEPY7ROWg1DdajLGuEejqt+UzVyqex80iX7MW2qL2JRyU+CZo3KDYzBXWj3hTTs9VipYhuF
X+AM6jSOz/KYiwZiVYqSPOH5ykPRZ6pxDL14+B5LQ6472ugru2DyccE+fPe3dWk1PRdRoMJxr3eo
rA2aUN0kYi7swvnIKMCj4KFoRendasT6KNcgVFwxtYTQ7YIogzpv8MwHTSgjzZYks3hSfFV8pWs2
edPEFCk5QTInnlG1SAcoTOCeDIS/iU4tlT8eBijsupIRVHyD2T50hkeDUCIK/nepChEYlfXqhb6a
vnDHtux3bdSI/6iagp9RxVDP3Sb1A32vBaV84/f5kNpN0aMikta9FhzqVEjJk1n+ZKtSorpxPYlH
q5R7EaWRVp5sqxishN5IWqRphh27mz4OrNYpfSDFuYTQ7Nga1q/YLyT4i6zwQBpmdK3EC/QbqMdz
12jGjnnLmWTbrxEtcUuywo4YN7oHxl/GK5Hb0uP70GuD1q6qSPuVWl7zXQqb0XRiv65+trWUveRh
Pnm2Vo6m25iC9SvRmNRPRm74D5U0iBTmxyRXUCSe7tArKJFTj6MT1wu3WG+Zhy4DKO8ERXNKmza6
mfo+O7VjKZ/EZjC/l0PRh+htBWm+r2r2lVANSnaD/pCS3mdabu5koQvRj0za7FbJO+8eEQahOo6Z
hLRmLIvCfdqyY+0xl/M3uRo9FEbQYFedapzK0u3BSOTPxRAFt3o1Kir8qlM5AW8ry9g2UHjRdjS+
AC8J+poGn0l6UashnOyy7KbUlpVclp4KrcuKXdtLrX9P+6pyN/RyvVN4W/zorLE8UKjMNOTKZH2r
w2D1QqEdA9za7MOVJSqvqhr2TFpwQYo6HCKHoLyX+29x+AD+P4uOSv6rmtxRudM3mXTWTPNYJHU2
51nBsi+8ad41VlnHxCJNqN3VXfeg+e+xnFIdKQ4y5sa+2+dyf1tCSAaBpt2o+ZYrmiP7hSeaMdAo
GRGZU/BdhOVWbjVjYfU54minuNyV0YBv+SS0757/xQzu8uJFgjlSeS02OX7mQOua5cWbIxSgjx9h
CXeqMnKFSrenJrjT9Oix0vPPdZHsx/4Tub6D4CM8Er2MyhepSzb8/so1g1gtLJnIBdA6tUwmSkKi
oT0hkExs4Rl5KFLdCevj6L16ylbdaOWKmZPPM8qUStsHccti7PHfpV8gZ6KSuCzV/EYShzaxw6nU
UigGYKCbfCnOkI7T+y2i+ZWBEmqqaIxYYJb0JfTGHEeDli0U8eiigiATGIttDbug4jxKG/mldVMo
NlPdRwN42TyreDwPpgQtNaN6y0XRzsPPox7YhXcctzIP87W82EKM6j9TyzZaPYx5U0lI4lX+Tq4e
er105Ul3DOToEvN7WrvNFt3o2pG9MLk4L2Cgrb6bVfgME3WlAjZX0RGHFH6P+AmqIzsPZoV1RYOa
RxYPiWU5vSf/fRAGiIrsxKwNzh8Lt0HSvauiiRlOwvEtTMKdJVT3jSCi+6dvLOZKvHdhahGHIQMr
KwKN7w4l6aNZIvvNI3YusfrKBkxn5XwAW2B7IoVDXLN8PCrDaFXmCDYn6rKdl6IuLgv5izD0u8hI
d8iPQxm6BRJbeRtRx6NVl1e5qpCduIwyG2Wsw6nnTKpw1NZiS7jnnZJQ+vv1gkAAqBMNhmSTlmnQ
hoqIWQQFQTM6N5V2jAKVuPbV2MpYrT3AQe/xosS/EM8u0wyjPhRK4YfggfAgb+UQG9QExgmlzaZL
aD3uaU+G+zyKx8nWe0Sdbbqmw3+8rgXum8Cvcpf5knEb1J11DHw92Hle4d8GaGLsJDWBQbWo9dhz
46bPn4ZEN9GNqbpgC4X8+0m6ONYXd9LiiR4r+phDk0lis3xPvGcCP7ex4HF97Ep4WU7ZZEvK13qr
82otJc8i4bWQ8Zy34Jw5OHtzWF2YaWJbFU6hkysNJjtIsl0y/RMoiFwG/6BFLyduqv49U7N0YXax
CeM6S+Uqwiw1yl2RvirjeEi2YLgrWQ8kW1TwfTCkSB94LJpEqcdO5NXcUaXzleAx9tuNA7xlYnYl
Z9Mn5RW3rI+JNAXcMXrBM1SSf5/M4JQCgSZBSjlq2WFflaLRJdxjKDIUn7Ja+A7H9T71io1H/dq9
cm5mEZq0YVLpjYmZIuGvxxyW+yC8h/QysXZK9zXVD9cfhGtXJrw1xF8UgoD9LLZAWlI7STVurWYM
3DxvHqPJ2DWDCoDZcw04R/4Hc7RtmdBWocq09EfRpJd6K/G49qg1SVOy00rdlYuKanFwX2w1V685
duB3/1lb7IuyGwYhGrFWCY9TX9uy/A6MqdH2AfXpbMsHri0dGnJwtXCCDWqVl7tQjUN5CvoJa/q/
qrGzjMPQ/0qiV6v3AN+9D+qW0s3a2iEpRf+dNbcwLlnAVGWgaujHpROGw07LvcKeEnVAPDaCz8UY
nVZvf1xfvpVbixCEBybdd/OzZblbgiG3coNYLs9h1YJly/e1g8zTdePuXzvQ5zfyYuEMP9KhiuRG
TiAQysC6GMrL348E8O+siEb7Haiay8XyCitUf2sKF8A+1CxB87OC628DJLG2Ac+sLKNEQN9tN/Ut
nEutRc5E+BLG1kOY6XS1JXvDVw+dv6WyvbYLz00udmHeFJIOmBqgcfBVT55M75c8nEIIDJKnIH3R
u3+vz+O8EosLE0Taf/NoLPxV1ISyGM7mAu/eHI5WvpuqL+rWBbm6H86sLK7lUKNqrMzzWBlUqHoU
wew4UDZipbXjdD6U+SPObpGc+p7UWxgBY2XLw1Fq3yv1WQt/6truf5g0mtV4pFAnMj6g7KK2MaSc
Seso/kRi4yrhUZdsa6vrb3X7ndlZjCiqrRbQASNS5u2GqLRZQIUmRfs4sb5pcJTRd71xFW+ZXHgI
I+u1aKJNF0UG8rOeGwSf6hFVOCIq7WdAe/f/MpPAYxFhIDctzmt6tmajX5uJbMyhuy/YSfdQ9BGp
8Gct3qqarG4OIC+g0hXJspYlUuCQoyymGPp/pH3ZjuQ6kuwXCaBEra+UQrHnvr8IWZWV2vddX39N
OZiuCIZuEDXdOA2cRqHLg5TT6XQ3N6uTVy09SolbAe6cWasSBa7ra1rcwhNT3JHKUBk0BgpTo3Qg
scKUtF0lyc5HsSaOD5oIP7B4tk7McWeLhjQgAK9iC0npxoG39/t+c31FsmhJnCOCZycN1XbevfEj
0x9G2c4x1W+OuybaVZMb97busQQw4GgjgatOD59760Fv7kY9ZrX0JPg18wZexKyTFXM+GiltnhMV
v6bq7Lbao2vLwGUDbkefFfreQoFCIW5Z74NsJdQgXXphYKSBgkSCgvkA0JRzj5X0MvbNeoSYvam8
xxQ92bK/kVq83OV4PVo5m7LKGaqPzEpCVC5S0aeY//6LxaMWpKELCRwbzzPSoffdh9KU2a2sbynt
WCUlLGufid4xNaUbSQ2gZOR9qnr1phJBdOB9DXkDyLhQiwKiB2AV/tUbdnkIpCTwiVopbdEvux1l
Kjg9IhNc6gAoYOcXHkxUOEcPk1/hqhh9/+G6D/HXHr8QLu4E4M2WJwtWzF5iE6aWVFBlPFAQnly3
w4ed/7EDUUjcEqjS8mlKXxlkyka8BcJSfew6g4G4czMpwaoc4yOVTNEDmD+onD0+YRlNGiS+lwPt
W9Sg3agC9PI7Hy0GpXz3PNP1Q38d5LF7fZWLVnUZA4Dgr0QdhgtBfeJrtQ8tdnvKkx0ISIrkjyIP
qLnfpVQGf5XA3MVz+2eVJ/a4cKT0mVFLJez5nWKP1cikGh0klaDX8dhrtyk4ALRxZUWCa/+igsfb
5QKPKhc+gbRdAk6VaU0DVy3vR/rUq+sGqx3zdV6P4J7O3Lbe6qL5mUVPOlkzdy50T0pbP4VtUGvA
c3SNkUG6GxP/KGs9m7T03yci8Bb6+025E6IOFiDO+bxW5eDLKQNYytVxO1/3nMVzeGJl9qyT+38q
Ir+tZs8ZLQv9w+ajr1sGj4XwJ1S8rtu6YF3++XwYkAefETIOlU82kibxu1rFJH6joaIVtJDbKY3f
2TyqHXpPYGdvmToeMkggULIl2jqIPj1dtzv/rcsF8Wf2lNMo/vNTTEtFTEAPF/iK83V3itwYbYF2
4xDWf1KoGmNgzmeJ6QsA5Uv7C/zkjGAEIxDurHM7RtFJARiHEjuO9OxJJ2OyrTy/PQR4Hb5oafwq
2GL+dprXZaFLIWNRMxcy9ywLuhDkByGUTBIpdsCCjMHgvHtHO9Qbdy0uqtI4Jr1Te4KIwD+afszO
mhJAohmg6OOcFaq7etf6BGFWCg+ovqjruB4JI7lW35nNLkhehhZybUb+KVjv5akEcBGFP0uZ2T8I
5QyX1jRC9KTV0MO1MJ43NcZBCoY3qabKKsaMPUtb81WKuum16YvRaSKwWtdx+OBT+tHL/gs1q/hG
QqF1HXckYr4PBoHrP/HyPsXvm29tzAShhMfPTyUSqSWgW0H/Qp+a4rXP3q7//Zex//zv505wltaB
mgYyZszkNR7IhvI0JPdJutZMSL6IGNsvj825Mc691ChTp4JgMV7iED9gCQV8QVcE0PGFOD/PRuAf
jLHM6k7cV1XqpkP5BHNzqP0z1YBcwAelwMEOgKQdYuW57Pd15xLvqMSibP4ChAh6RDgxvhOK8T8E
AecnNkPXOylpA+1U+V2OnQQ8f2UHSBDE8GyQelV1b2uo9lr9sxfXrmcdhbNwP6jb8+A0/wQKaqj5
dYuK6flPkPRcN4cOTm2MxUounBjs+2W4a9RVoITAs962Qcy6CMcYslClDDitOyirqYWQt9OrdwoA
TcGmRPI2eixWeruJ1p3xlEEfsXIoCWwixTb0ht3eVO3R81geoa0PzEDIBkigZfWnCiHmWDo2xUeq
/qmrR8u8Va015GrXPpijMHKfpI+tscsyUVVpIbM4XzrnzWFoeFOWYOmlHzsB9HwGzP36IwvU26F1
KPRCxuhBa0X1kYVDdLbjnF9HqHNKSQ+z3ei2PWhbsI+PqFTC2fwD5tAEt+5luDxb5Q8n/+mt2/ex
Wfswl48Za8aRkWQXDwNrOluRA/R9vogpgnguHN3TJfLEO2HRdLqUdRrTBiBLi4kpUooGtkjJSFHg
nJfOi+LjPP2I0jF343nj6OlxCzvjNNgQk0ER4zFL/sxyz+29YUgstpwJ+uXja1/Fji67Cv3CrDzr
NR0v9R7SHRYr6LEffkYKJEkkWvdz5V77gVzy6qW+quUyNl/zsfnmDu1YlqkpzM16yWCs+pOMMqsS
ZWX4d1P4kRd7iMeyhmRONkCWIsyg03vf0pqR8tbsfFYZN0qti262xe+FjgkkEIF41XgGSAzrkXGs
sY/+pDiSYVvxcxhsSxCdgc8rsiBXYTyYGEcPfGaVr23B2uFLBSDo+u0i+hXceVRKbzBiD7+CNAZT
va8S1IZiqtClgA9Klr+L5c4fMfM2SrxeY31l0YdskslMP6XtB22q7MKyGtbmE5IoT8HwbpYGq7b1
Wha1Ub+qaWj+c+qNkSWMZiBDRWEMHf/z+OuVFPKu0QjCAYDdEqN3wylboZMkyIcXMgNNA+QaMyAY
AYGQ4rmZBCQKcqgNkF+Pdrrs21YjqJ4vJNyIM2AytmYLALhyFjpiTUUmw0JS3qeKG1RbqiYsCFPU
a5zWejPydwI/xlsV//3UhnxFrPe+AiHX03U3+rmyLg7dyS/h/CjHUCqlNX5JDRrzqNy0YOLM4nJv
KjvLU2ypcmSaoLN+S+oHQlx/uhnGZ1WCZk+0aTF8HkUjUzCeg5phba5SDUSlIWWgT2Zp8mboIV5/
xfr6b76oNP1kAqB1Qu8VxR75x2lPorQUJ71h9XCDoH4DuMww3iUasKpW1wOImLxuQmveqQzWyiII
7eKpwydDbwpFWVTazj3DNzs978JJY23S56xt6txJpe5LbUDLcH2Rl++T2UP+WuK+i296nkorWAI4
AQoGKVih3UYbtjpkjP47S9wRV1J8NC+GJZ8Sx0MGMmUYgQbYtRW8RX6o6i597T9r4m9XNStNYwwQ
zUNoPpmYIVHwr8muaDFWBTl3KVopCPm+jMGyG5msFbrzw71qIbt7Saw3WrwY5oT/8dGPR1DosKq9
zSxM8ZSrXHlBBj9a99d35qdHfPGD55reLI+hQ4Tk/HPrNPFASYQfrEvezRA0jlEZ90Bz4KE8UDdW
VHcgE2orwIRb1kfs/a4qCZShkEmZrM7Jm04Q9Jc9/+QHcf43BWo5gNlTY5k+uflY2DJpWGBBpUOx
LalAjWVfk7u+0ZkRCoLigutjXBRgzvnak40fddSTQ5cqqdSHKQJF1gSoIElHDzMPTSLiV15aIuwY
oBvAUwMaHlyaItUxkIUGLjaApsGF7kOSNwJE3knHBlSeXi25+P96a8+bp9srZAppPIKFqjNFOMbl
X3JyDXBHUO7UMSQZwkxq3fjG60C3dbqJ+1c63Kf5DgxyqnLoc8E2LyXaZ5cPdxzBm4nxKhP7rBnP
8vTqSd46wUB2dleF30kDhi+XgExQ4OiLN97JxcptekK9MQpSLDWq6s/Bp05uyS+0AYIBiCEr1x49
v9+amHm3SAcBxeBe7+VbTNa5WhcL4CjL237yW+bfeuJomOBNNDLfvi0k7DNtDbEvoh/zyWCWf0tB
70rSnYFhr1Rw2hcdHIDleZB3hsJwZ0tr8IiGmrbGVDQMMk/dpFLD8swSvKFnr+FiCkal/prhvKoi
0BM1ZjODn9pFv4agu5et6PCQUyB8WkGR4+e4XDPHuROSfqWRCkT3OL+TU1eKjmAsDf0/SWCh8LFK
M9wodp59yarMUpF61PUtNQg5/5RJlCZykyBc0TpY9Ra57Wh+7BLzv/pyQHGem5mSGCW3BGsstIca
QB/9bfIEZcnFA/KfrwYy8XMTeUgC0g74avEkMdKXdicJLIj2ijuCcd4QDYwkcPsgWFOQDQyDv7Py
enX9qM9ezPvDjFACRB4UKhf89X45SBggwSepK7oKywjQkKNcNuCc2ku6iKJoKbvE3Tmzg6Bmg87g
vOiTs+yrZqHVEb5MKe+68RvjGxvMbpf5YOsRRkStWzJhNAQKFJWRMMlYE6Nem8Oj1W5a7ctSbwj9
yo0vaHqpyp3VZE6d547a7yXjEwNodtwoglxoKfic/WDuxs8j9PCK2ZWiWKlvlQgwhjJvflOrgPwS
uMDAEpuGL74fZftgnEJb6smtGQBxfv0rLR1bxCDct/NjHSxZXDAyAMH21EDWWDMU6SowLaCwaUUO
speji6n5gM1lfW+rVvQYJGlq6/0EAuxQU3BFtimIgEQHgPcbDL6iGwF5EnR3oYzDAznzkkxyURFk
h+EHqX6jMJ+at92E+pWIKYc/CLwlzmfUNCdmksuxTaPxJm8/JIu44BsQ3LN8GOatcB/aiimNq262
0oDWFChBdd2btqGlgNivDEtwqc1R9vTU8da4z5lbWaxp8+4N0x3mEFTrRtcPQ7bGOFbc7JDxXncf
/mPhgXTmxby5pESRIocXByXqWIreEDzt2m4bp2gag4yyYH4T1YId5dfIG+UuNj9VzLCRYDSdVhnq
oD3YEaowW4H2G1qBKiP02TSEo8dzbD/d2R+ryMx/SrKKzJO5qjnGrvQB8WxW6ql3UWIiNOOLOuZN
YtxmY/Wt6ulDpYsQmEuVEZzQ/xg2ubvN72iSYJfnJ/xT27/LyrdvEacwn/Jq20QgSZvuC2NftoAt
aoIU4sI2qut4faIMgvkiNHV4fCTBu4R2apnaKibIImmA3x68LGCtsYoBsJ2g7dMGGzm5o1XjRvj6
193r4uxw5pXzqE46JYr1uErtWnUlz1UhZdFhhK+0KbklojbNRULML5a7GOs6zeM4hDVKHxrUIibg
/dESNIKXloLP2dYqFIJFkFf+vueNzn9+cnFpI3ghMS8KjHJxC0l7NqUiyfeLeixvgotzPjXzVEqw
Lkm69zQX1RMaoHhIjpr3Fs+TohKrvijEoKMAE9mvQFwCVQe2RyheJkwL973+m/jvY/lkdt7q+gde
3nMdIjfoH8LH+OuHhnFahpCKsNviJY2/6+5Tm9y+MNdp9aRODpzPMfNBEEAuntvzjgBDQzAvCFpD
k3JfmoZangQmNn3ckT/qewlmtA20Gez4SbPbvbwtV5gyFa6VD5Y/VuebFuAloGZ56E4QSZD6UkBM
PLjjSvn0PtCx+W0xDHb6f7Ib3U1voVlPt9F9JIjSFxfdvFx00tAcxdyRxiPvyKh6paxDftsbWERf
dDBoNIKSy+LaUKQG4RMelQaPiUKPkw4YhsZJVejaGH5j8BvIQhs3zxCtr/vMfGGeBuKfbTwxxZ2Y
Ej1dE9yzODGyk0gOaTdWth4NwYKWzuVMCPC/C+IOTTGU83gnrJjxelBua1N0oSx+lBMDXF7QR1qu
FCEMRIqt+89h5waigYuLJBNbBa6FuXYJ9AEFofZ5cAmCSqrCLgGpYkhWQMoCIbdK41+YAgrlA164
gCGBoYv1RAQhWzrXZ5a5O1qiSUE1XFx2UN63EctTh0S/IsUFkx5Skcpng2i4b2E/5+ELkK7iSY2p
UN4iMZFDz3iObLrL9Tsif+vD7+uet3AdnZngnriAbUwUxJsoB5k2Qc5hMH3rg7dhNAX33sVzZv5w
J4vhQWR114A3nsASLfon0PTtIm+mqIPmYTGyuKFOQ7+r5E2XHwkeCvohHQJwj32EqckIhLdNLdiG
nQ76gcrx9WfFI3aq/A4VNHAiKHBr2d0AkFYkibqaC0fz7Gdz72MSdnhJ1PjZoNcHnaDbyy9W6EjZ
6v/wHRS8VVC9w5Cqxp1NXw28ApMHgCzpk/oSWlb64cMjKmj+0WCPg4AY22Q6eN8IKAFEgKnLyICq
EKhXAeoBmgMB4vxQ9UmZZo0PptI4eczJPksEq7t0ZPz9Bq4JmNCgNMitLu2KsPIi/P01BscxdAxU
cexa5O36Hv78zPMwCjMokRuAWRhzcDhfRqy2k5Zr4AlNwoeZ6iB2CV0PvqP7EF/1brXJKWdQ76Gx
yycNakW2rTCtcCdRkFpaLnR18ObDkhXMUJ3/jiYo5GhUsNwy/5PH+gH0suuxVUSNsMsLCqMC+M8s
7gk2Jx403CSZXCYNYG75yLQnsu4c8pLuvINx1Cq7YcYx/QLifp/sDEGycdFthmQQSAIwt4c+IobE
+FbOREgrFQShsNf1CZzbIBX6loNU34ORoYvR+G+am6oppw6s1LS+z4ck85EGyhV15DBEMc2ckO36
SR3aOVTSdYdiKHnV11U3sFRv0wxCh4kPfoEyDp48o62f+inHt6MkNjeKF4luxstDDugeDh4aYmBi
RdHl/IOVRZCU04iaYpn5rkUBNRledZCVyoIbeNEOwD/wT1DlI0s7t6N1chF0Keyk8v2EkWzf/Gzo
jRUF/5wdYT0ndrh8QrcAVLPwQWwfYM7uWPevUvsuOGz84xE+cGaDO9Ox7in10MHG5D9EHojW01Vm
AGzWb5rpqFT3UKck1uco4judzzB/xnXMR4OQDkUVjGmdb2HZpomuRhXaqqqPCbDCwBiElci2IZkm
K5X0MM5q9loSeRskp5roFltYNbCIYEuYCZ1Bh82FGNlLLEmtEKejrfLhfUIm7SCx6NGy1a3n5G8d
uLk2KFJkbJfeqjdgPfp3Dzq1/5OknLytJBlEfwTiqXaefPv6Ht2yzsPoiSAfXQxgf1f5k4SdWAHd
RxdpHayY9QOEx+QqAWHN83UHWopeGKxCKxqMAWDP4j5kWxtRXVCASNOsuFNa7RhYdK17aKSnOTPR
JL9uTnT05j8/WZIO+QopNNFqxqx7q0FJHWxRRb6noiO+sHVnx4JbVhTkY2O1OBae+agVt5U/MBoL
1jIfX/4M4BYl5gy/BSyWCyOgzJF8eRb/qjLTtiqFKcHn9d1atICRJqTZAN/j/XO+W6mXK4oSzJmn
obuWilHVSoAhXvz8Jxa47zGWvZkUMSwM+X3ngW31kUR7xC1mieB3lynu3BKd9S7RyZgRxOdrab2u
0gEYxJGdbsphQ8qNF6yynmmghY5X1/ftovY834wnxiyuslUioa4yGcaq0kmVYz+u03JlgkXX3+jo
eKM5WN+mIXgdNibofK4bv8AI8Ma5vANg/nkgGMbLm/qeDEx6BrJr1a+/kqPmHMEDAq3U9au8Yf62
wGQDivL2yDIbtIOrlKHqeP3nLJyEs61Qzvcd7XCfgtsKDOfloRptxdr4gSAaLl0Gp7vNHYQisDxP
nmCiTZx22CoBQ47XA0ZjuZJp1/nm+oouYLT/s8FILVG9hDPxtcMBQipqFg54LRVu3dyR6U2JNpAC
HwPbaP6YdJuoH4UExm8IkuTksxYVL5eOJS4e5NCQFsGTkDuWXqn7UUux3hQizQYktDtlfX2JixYM
cJnj1WmAr5OzQKaiiBUdqLSA1kxOj6CAFbjFQgEWkQuz8AT8qwC38+exKiVSejFg9UDGefo+HR9k
ayPFR79Z5brjWzGmQkBVjH8ECLilQHBimD+bsdH5TdfBMMhYLWkt019RcyOPz3Wxkxvn+j4uOf+p
Le4oRiNCETT6QNcA4vt6/CwmZScFIlyJaEX8ESuzRB8jWAkoZfp0m2R7PIA9/RdpNl4kGnURrYk7
bW3TAGBC5jVRzA5/1M0u6t+vb9vSrQAZbUDEqTHPtnGxugANa1U2LRIPTy0dvQr/hB1oV/t8GlfB
4EPSR69FQ7xLmzjXaSGeMsMW+amZQQpoaIGE1E7jx6axU9OWyHMus9EC/d7T9fUtbCFUWqCPAHwO
6FYtbn1q28m5pMNWY6Hyr6j6U9EAjZQY4Sg4ZguWzvKQedUn+c4I/r5UaZCHVP7DZG7yHqJtIkKG
pXioQQjQgN4c4iEU+86NtKYSQkkHSVVp+ciqHCvcoKgzJ+AGeQYCXA1fquSxnvn5oBHaJk+SSH5h
4QaY2YWgvI6yyUwOcf4LfOKhrGQiIocA+stjeOPnd2qS30gy9MPpTUCoa2p4fF7/jJejy6iinpjl
Sb/loZ21EBAmw8Ha5CCKsAbD8cMXOiobSdJ3dfFU+cG+C2oH2RNY/IDEG4EOjSags41nNQo2agvZ
Jvn39R9GF5wZP2xGmZko5EBA6Xw/Kj/qciPDGTVzqQY5lh/vAi0HXXACTcMXVM2md9NKrC3Gi/pN
pI6xU7UNHiyFAsEKvwHpYznFwWtWFeQOJI6R55C+0ZKNV8ctpnH6odllAx1CgPx16hhKUHy1UeeD
shOk8l9JFql/Aq8K3VodRjD3hbryy+gqbZv1Y7wffRNiO8iQpofWqmT4PonfvboMt34V1C7QAXV6
kLLWAkSxywVTxgv1WzxY54M+S/KA+ZoLX3ldpnWX4/HdltAWuO9SN5N9dyhtL7UAfoeGw3BIhHyG
S+fQAmIJjf8f6RruPdBoATgoQwsJoTM43rb4BYpJcONadsL8W80ujuRhkCC2fd0PlvJQ7dQsd/wj
iUbYBTOx9bXhdpvB9Rmr9oPdvpWP5d74R/XEuRZwao07hdA3msZqhnaG6aZQj16FhyNUXlfXF7Xg
26dWdC63rqzUDJrZila9ZeBinY4muvFxjWqN66Vv140ttBjP1sRX12SpHKZSgbWa+evBwUCCHd0a
NyAujVgKSXumvPlO4QQPj3RXQQ7V6Su7ExVmlwLN2Zq5Gz4fMM8JGTF0bm8/QhYfp01tB4/W6o+y
xZwWq9ZFCY7l/fB+ffXLXvsz70JARcqrLU6FHOcm8VBJrZyqAhGTgQLLw3Ub/x8f/WuE89F+gtZ4
NWJtjds52qa9QTv3Mz30jse6db9phVF7oXiDzfxrkHPTtpItpZZhUFnLieuthyf/Pn8bJlvWGZqj
9vX1Le4hSPxANDWzXPLIun7MVau0cDmG2XfmH8Bi0VeCjHbZBDpus/4bCt/cgvK+ivpwxkLOWAao
cQ3gt687wToWngQQUf+PER6sMZiBAfIWGGmKJw+N9VD4cBUsg6+X9+hoj1GKXEUqC4Y2nt7uPNHX
WMgsMfgIegvUy3+aHOcXIxQIkMH0EVYhH8jgtN17Z7g03o79y/XPvtCJR+AAm8f8iILqAc/f29LI
8DGAiEepPfxuECIwmOIi5DPlMdxOdnE/2LUIqbr4jU5sckfJzBQMwvnwtcFVv+N9vzKdaZ0fkpty
29i+q21Fj/vZs7gS1NkiOc9LtKbSjQ4GMT35kD6Hh3g7rKCiLYgRiyH/77p+mOdPslitCAO9BxeJ
3bmGi6Zr7WpYTvd+/ZOJrPCPtSwA40g5795vCE7eewclZ5JDt9etCLbs58I5WYvpK16T9LASHbw1
+I1fa6dbha7oLl7Mc078j89zWllt/GiAHfVextXf7KuVx8a3ZN3fX1/Q4rE9+TizU54saFIMkE9S
GNLJZsJQU7X1lOfrJhba/Rr0/lAqgGaTASAG52ct5kBIM4WpLSfvhbRD7ujk3WrUHzzDhbJZrHwb
xM0NQXFy6QyDNgqqPtCChvzWD7HpydIK1YssNdfwrVoUxwo32+QHCm31vbfxFWattYJla/nRf72+
3LnoyZ2qM7PcbZ9EjawGBczK9Q7NM4l+jfkxQa5x3cxPCOLtyApEMWZtMUg2cw6PJnTXlIEKQpeu
yqD5EgTdEXk/dI9bqd4QtTV9psfF8MvM1PYmG/qCMtLFxSoe4nrXG0P1ADgvgGTALKbPVajGd2Ui
tb8KS5oEafvC2cTIvKqBGggOAOTeuZP5LVG7tAbXgzFK4VrSJ2Wll9a2KCrM/VGAMEYTxCy4azsR
UHB+D/CbBC7umXkVz9sL5kZwTqBkYMzZwn37AkzTikIpwCHbaZe7ecfIU725/lkWgjhm9P8a5L4+
WteAK+owaNX3FOhyQ9Q7W3KvUwPcC6hRfZD54/lny3QF0ASkQiBwQyDE4lxfyEJgwKQ/5I5m+gqK
Iv/5N5PKrmxDGRmDqZcYao1vMtoycEQLsp+F/UK/Fm//GfKGYgr3tMrSDnL0cY8Hndk7IahBqkGQ
+iwlDcCpor1O0Ru2eG2XHgwUfVdhIcpoV/JKyVZdq7A6Az+WTAW2Fj4OetAa5gtmJjlg2843rSNq
kXQeomkAIefsoxpum3wViZj4lo7+mRkuaHd9Xw7RiOxkXFuPfgLxp/zB2Ce33l1oN8hTWYwXjhvh
/isFScrii+q0y85FHZXGmJWMsUL5UXtUd+pKWkW/1Ptf2g3mzTs73gKQ1m7GlNnhltrjJlr3oifA
gsucNfq5IxZrVqiY47zJ2btuHiMRMHXpvjozwH3FCHghLZyTfu03NKcaj0F4iqkOEGkE892/dAE2
fvF9eLqn3OcMwgSUqAE8NNi2x1xnmeMdprXasmkHkuh74E5eMVJuv4Cm5f36IV8u/p2AJrjIDG4J
mqgKllq9RdtsG5pO9wpCmJzJsyPZzUPs/nuAPNvc+Qid3MrB2E1dEs5xBVMvRFr5g4goReQfXEiJ
SKQ36bymTIm3egf2pkKwhoVjjoSGajqeIkDc81M9WtB6GI1N0B+2wIsRNiz0NiXqY7ngtC15Igxh
bgykMsB28c9POWmTWkljwFf1dpXTEsNKrzl5gygNMzx5BeBzABbFdl33qeNP8a/r3rGwkWfWuYPW
xTGRTCCh7TwcWGbeyKJosriPOqIynlm4Ffk3I8YH6gYtZCwPlbtY+h6GByk4Bv+HqwwG/prh1tEE
tAkrC2aof/CjQxdsNBHN1OJWnZjgQsakSCZ4YTCHNChoXtaEFf7T9Y+xcB+fLWL+BSfnRqr8CvkN
FoHKMNSjvoOuAe5NBEebfyeXL2H4Ezc+7nw0KflMbarNGNpjsBL5UL8MkVsE4JCkLMtukGPC3qA5
U70q8uehffZEcxULr6sz61xsiCXaRRKBw6VdtK4t45F05X7EzIxPdcw8JE40pHDEen19axcyhDOz
XMAIk8jHbY5FT/Sh9g6Jdhzkd1p90Mm+bujyGyIRMVQyw2gVgGa4nAoCUqVeEzBFhDkJWNyWN6kO
clsSCJ4+l/s4t7YVWQVbFJKQC4ha05ZNBoZVwHJqKBwfCxAslaPd0y1pMLB2l/WCPHtpYRCvBm4C
x5iofDsYI3p6UhRGbANOKMnPcfAg1YKrSmCCb/xqrZ5ZXg4ThdauK/WNtrpTj871D7RwH/6gtEGg
Cv5U8MXNv+LklHmy1QDdB/LNCdPA3yZ0B75B+rOvKWtAEvchHfXH2BFBEi6Dx7lRzu1HqTD6foDR
0uhXOubSelH5byFtg4lZxQPoSGCN+Ldw2TR+ANIJmFhlT52LPqkbrbOtdUi2tc6g+LWh2YuxLuz7
nlmHaG0dtO31rb2M9ee/gAvCqSrpGYFonG10DHIAmrLqaIdC58s/mwHx9fxgMVEmRCg7/4A4Xmln
QWsB6nLPmrWng2uQp1Y0X7iAUjYhvgKuW0g8qQYASedmSK1YZZqkSBFZ+hBDRIr5q0i2kSaycBeu
PSdhFAjpY7fy3fRRiPX+icPncfrcPhdJymRSamueY2h3k4t5E1d9l29GV2HJs3n8MtafX9e3daHO
f2aQL+K1ZKrSyIRB7wPiTj2x45duD2LzlXZsB1f+jljPBCYvwzIqNwAm41mIoKnx01ARGaUKknUx
um7SY3RX3nSPkeHoB71AOj6trQ/Zjp3Ss6kmLFkuOCv64RjzRdVifjlyYUCTRl2OPR9eNLPsTaX3
kJD2pp+keisTTxKkk0sLPbXGnf/YALG6REE8k4UQt1OLzyFLnhT/3ZyUzdh8C7Z17rCduQ7GJgGx
x9iVSkExwueUUhJb2qBGtd30QE7aIeQBK+NRhjZI46+qyOkGCBmvrhu9WOGPTbCM6tAQ0nFgzo+L
2oxKm4ywSapfmRGAUu1VrzQMab5q2cN1U5el09nWrGMFslE0CVQuFfMDgzR1lQB+RJ78wabDXkuO
g9Q6ZpwwQ3XDElNGIg7ei9vpxyhKcRhpArCYDzudFfpF12S1nQMcoLXRPmjCFYZBBBf7ohmKQQGM
6cEQXxb22zEtOw8DbPm0qWILtDxHReQgF7fRvJQTG/Ofn1yBWTEHPgU2fKMoXbmC3BmIzUVThxcn
jLPCnTCQ8dG2lGGlw9hygc5K38V2r6D84wuSrmWHmAs/RMZUCUL2+YJCPSsiSYIpTEivppnKLWls
s5zsss63WgmuoCwHdLIyHbWgojLtRSr2s86/xrmzPckW0rw+qO1Ygsrm6NAxhoQpfY6k5EP2cPwS
5NmNaLJyec0QP1EwogDQAl+906DxXhZIJeyi2niUxfK6s1xVsScM9U0gK5WZkYpUlBedE4hGCppV
ECzyAyVqO0qZYmGpIMrT8CXTkemi/suiDX2WYZ81DwnhDveQlpOVF1hXovv7UlkrXbEpij+CEDKH
o4sQeWKFOwJRY1ZJ08NKCL50eQxYnscPIBy8rVUTDN8QF0irylG7HngB7cmqMpEG4WK8PPkBnMt6
Bd5nOZA0dhOPbxBgA21C+FuixYa0Jauaf9fawJE/Mcc5qZbKXd95WG8WrJvuJRxem/ClawXX3GWd
az4LeKTOmDkIh/Gdbg/dYTlvgfWY2vhrIuZXqowrzQCrVe0fOvV3V1YsbDFN2NJwp0Ky1ExRyMzK
GjmpHoD4e/gqTPkYhiFTm0xQiJ4ztstv/p8fx3fIgZFvQt/DlvcQkQ33k7mGKKGFIQPUkxxoFV53
sWU/nkHI0DWHZBbnx4rV1CDbxlZk5sjAhOhUUr5Vs0yA6VmMPsAA/68ZzpEHVe7BogAzUffaFLft
FDmj6prgiBjzTTTZGN9Y/XcL4zx3bGSvDDpYJClYCE0Up81ZE6QZRBJZoh3kfBYKzYUq1/MOGs+x
djOAo6CIRPPCi/tnAOEMHS4IsfMPdtWIi1Cu09r2INlRx699dONDkLn2PqdwjauD1boI9bV4MZoE
XTLknaBN4VKlpGhbTGXliD2aa5bmuq/XqnUc23+ecZkP48ySgqYYAZkz96FipGRTjv6frc3SBOo2
mORVK4lmKRYD2YkV7iulpgpizAkbWGrFIavHxPUb6d1ooEOsKO19DjkwgQOKLM5/fpK+5NRTuqFA
Jqa3npu37+WPCme4zVp/B9qO7XV3X4waJ+ub//zEGoZ7Ir0tYa0rtyh8RNVO64P7qeqhuBeBujJc
X7cnWt3ssCf2snTqorCCvQR4udSgd4WOCo+ZrEAIezPkioiHadkb/+MlfFQ0GyUxjBBe0skNaBqe
qvq7NL4GIYxs8cb9u498JbgxvTAqMthpLOWjjiOwmUaZtJf9/gB+zo7Jw6CvMhNkfKRI01WjdN9S
U/zzTBbOBCalkFqDeBQSrtyZgIhHTsMckwuR0a4HPXvHjOv9v3/AUxPcgbD+H2lf1ty2rmz9i1DF
eXjlJMmSbMtz/MKKnYTzAM7kr/8Wtb+7TUO8Qu1cJyc7p/LQbKDRDfSwFjKZfitBBF5gVq3swXLl
TuReTF584ed1Uby9YzIudQTPK857VxFPAua+LmHEprAGIOxeF7RqlCbaOwAJryD7wgQzpDozyRxh
lGF5zKg3JCeMTVha9Rr6nCvE6nFbSGLiWU90M58GSDIBeCrAKrwcVbK8AjOigalVXv/96gqiDQcl
GAwUYyL9+2lTCF4KYDaCVVJIikQnQ221maSjlvacUg9PFGMXcZWUQilDVKmLjwa44mOwZeW9tqtU
k5NYmb/64qaz0IrxkHVMcrSaYRGVwDwB74FaQ/uhGNx+ttUzvZDD+MZYCXK/D0tE6MCVJycHLRda
zZ0ctkHTp8YAkdz9ZNhqwzFH3lIyPjLRw5nSA0tJZeADSCDeSqvWSoBU2ucqz0FeZuLmODpTrGLq
HKkqtrmJZkWJdhBIU+Phd1qKtiAFd8YQ7JosevPzDIATdfsnRtIsMfNDaAhWiAxvDABg5MxfwcXF
uVmuXlm+vodtsO6Inpd9e151FI8FdHErnZWGGmhEPaI5IJst6/4vVhyTMAByQZMNRnAYiyJFqspD
XmGnhQIt+LnuKsXoTGXlIEByUiCrT9ulMMas0o4UBsjSazuje7nbC5qtRAfUPwv9OdJApvsaAsnl
uoO7TPeeA8OXgoxJ4dXZ6Jh4w5ERb/LoLgMwbFqCs+UxwchW6yjFMRC2SezWYBptjqOxFfubsHnQ
I8w67ZEa+osTvFgChWmiJ2SUQznF59Rq8N4n9S9NSjbl4HOqOmt+fRmrmG3VzMbQGxGmVAFbP8xO
YNbyAOmmErD9FRxZa05pKYvZ1aYOgWdsQCUcXRu9vQGRrFHhPIfWhRi4x2PwHzgpjELJYBpRTWCn
CcZ4cMmws8Dfl3LOifFrUUoDp87/iGF0qaK08OlU452bH4fqSSP1W53fFmnjaRjoDRWTO4655mqX
Ehn7nGQlF+IGEtt8QO/R1vwN5eTbsbRuImJPIAzucu/6mVg1DgktECiBzHx/TNBvcA9t2gFrKQTN
IUafP0HxKm1uTfEJcBjXZV2W5ebztxDGxP0yDfJAjaBfVMruAF7OMCM2LSvbL70uEC2xcxXxpTBP
tEKK5KUVrZT3XrrsxWC+gbkMBPmUArcBCmsa+FzfB+UBJPVZ4yoEPr90feQxDeWu1n9wdF/d24Xu
zM2g1PVQB6oKTiFgDVGAEboTCKuo5JUoFpA0A7MlCiKKIyKWXhe9elwWkpnjgt48EgNAEncS4HMI
3c2kDZuO96KZt469jQBfB7dtXDUw4T+rv3jRkH4SChK0tS1NglM3Kl5NTft2XZHL6tV5776EMFfh
3qwa3Rya2hbNO3TiNtKraW4qcsiU2y7KbfpqSpu6uTWKz8bkLOKqM1jox5wTQhOFdEj32DKyzq0q
WFP0hGnV0qoEWzO3JdF5+CZrNwCkDlTU/9EEjGz99xVVyzwWggkSSfkE4JjGBBa+55c9OLEwZ9Rs
jcLlLO9aSWkhkY1HnSGl4D2FxE7fNOjtLe7HZLL8rnDysLFk3M/rEoBC/5UCRpp39YxGBfQRUHgw
JxI9q4DXUiHWFF7yqHIjQUPVtdtytFu10IUY5gAOjZn0YL2owULx2bQgqjvAhVuGT9Hq0FmqDMC1
R60CkJwrhe8BHSy10DnRce1Ku9SUOYkDuDvTOMQn6BSIdaHqJcrDqAz3VcsJXatHHvUdE1UsQFGy
Ca+4MpJcHQA9VZBDPZwS/5gHu+vrub6c/4pgMeSCNqdF20IEBT5uqJcOkMv+5n70pQVbbsxEHyMa
sxYqOqSrpHCCcR+Gv6/rsX4RVSSAzgDFELbInGwhENOIGJACvpwf+PtGrIxtpZdu7E/HXJU3vXbK
AZ6D23fBCYir26QClhRkFEges5RZtCzCrJ6MCk3gkdXLI9Imj4MkcpZx1XUtFGSiLir+2QS4Pigo
vpRDaJlph2ngdtf6P+T+vaYT56StOq6FPOY8U4D0xX03b5sJEtVp2Ei9gFYzUCWa3V1Atc1c/YhS
0bm+kTw1mfOdDd0gC7NYoAu9EP+jS2loNfLoFfK72GVuL5Wcx/7qoxH9XxguQyULLEiM6bQgRjSb
CSsbSWjakAYQXZTHSCw3hjHdxuJzJI7bIcBn6OPcg4fKvGWSVwEVX6PG3JHWe9eXYPVMnucbgchp
qheQBkM0trEKe5rosEml9mEIeZW71fvivyI0lgqhK/H2nkKIwBhBr97inRYnG0Px5OFvfOVCEHuh
aFU9wyQ/7oaab0eAlm0BmlMm0xaY3O71ZVs9hgtRzLVCAkx7JMzb2DXbTjsZ/WsDxPrrMv4XNzPP
ns57gyrd93Cea80kjA300bMAaVjZ6jGzk6Q3kQ+MnNxtdFcCCYxY84qCXMHM8c990pahCMGY3nJ9
H+B/slsq2y6mdgVSY20r01uq/00AWiwp4wOMrkiMmEBoLjk6AZ1nsNHrjrOmq/umIlE5JyvnibTv
SyrnaTYY877lgCIconKjAOIO0P/29a1bNfmFGMaxUEkbjViDGMBeWG35URWJFRTAaI093+eNuaxe
ERbCmCsCGhf1ohohbEa8H9PbsgOFZvCzLngIMjxBsztdXNi1QKzwuIWgKL+P+40IpXTUEyNOPZa3
Rxe3WASAJIYhCDpSPUH2GAqjl9H68foerYv5iqTMEc6TsgpQl6jsoVG3ohk+jTTaxLnJyTysxphF
wGYOcRvpadAaJrwfUilTuFFAeaNG2wYvdBo4Ey8hwNOKObpG5fdKW0BcUNyCGauUOiuOeOPDPJ2Y
U4QCSmhq4GUFkJWBAjZaP2LQdmY/o9SYXKCCoMBBs1525XRqn67v2vpjHEFEQHEBzxy2v0VpSQjE
E2BUVI2rVnswzDYhWHaK27K4MRsnBvcdmgmCgafzaqD8ksu2QebBRMcumQOliF5LtCr4A+9usPqY
Wohg4tfYkSZNRYgwcmAUQ4tS32pwgSDMxuSmPbaeNnppwEOp4GnGHAQ9zwEG28FkVKLvhrJ9map0
c33XVq1yoRlzCFQtamuhxqaZxbHKcnTXPOmwzutCVi+RCyGM6evApSLjCD2QB7cUsqvhnypJtmps
mDY8NMnNxOvf5C0dcxDSXsjyVoLI3Ad+qJ7e+EX+fl2rVae70IoJJZoMHr7IgDekgPHMq2PuF5tW
O0btf4bKnt/Umgw0T8xMY86U2aNYC3vwLpLKVvT+XsziwJZyw+0wq1UYyut1pVbj40IWs1UVrdNG
M2EPmbpH2mAQQQLdODJooMW/qYos1WK2qE7RBpOXECXK7UEORszLPgwZ4KaENvjoqnQnA5esL30e
n9K6yX8tJ7NvipAMXZxgOSX4+DZxB0DqB0PPqYmseuLFQjKxX07M3pdn7QzFadKHEvx4IvDxGtUr
K9PlIjauG+OXUswNYGq71hQzKJUGboeaUldu5Ppd0VrONY0nh7kCiGnfGVSAWhI6bYb5VUYj1LGS
x7aIeV539qoXach/l1Bknyc5GEb9yIAsM3yO+h3md2UwuIetPfW+lSaPk/lnEJ4KpdlePwOXs7zf
DtxFO/ZAtFSbMgiOagM5pD+1bwaeMQhWgwsJTcgmKx+7brTMznB6PAbLzvekDvO9YHyVOv1hUOj9
mAm8IvF1kwLe3fdbXt7oCuD0sMdN/Nx0e9U4NUUIdqEXTXtPKh4F67rTnhkvJRRL0Rv4XZosjsAC
SBHzqlSwotLuMOAYybWVi7sh/zmi+crkwWuvGteZakVEBueiK3gAY7OEqcDKRuYSXDpu3fyo5d9U
47xG11PPCzmMByDtGMe1D9V0uivzXRbZNflMq23WnUZxI0qItb+q9pmmJ9ChONeNa3UTF7IZv6AY
VGq0OabLdJuCithPXmqUwVvDawMQlPA4g3hLyvgFrazFWGwgLsh+0+hWKW1q3OUqR6nVaLtQivEK
tRlj1kyGlC6Zdqra/hJbiXNbv64IWoG+m2MqxGaZRxAR0coJ4dcIkrzkPqXe9f1ZjQ7GXNkShXkk
kIlKhtlJTZyhMx0so0eiyEctE160Sn+4Lmb9tryQw9gguAyS1pfhY+T+FdXBGTki8mTRatTAFTBd
02413wpb3jjnuu0v5DL2J42krtsJcit0qVUdvfEn2cKzzvFzDBQn4Ig3f9Z5+FnGjVVSHfzt9UEH
Q/LfxJHFZzB2KftTLvfN7MvS9qZUMM6HPrlsGCyJ8LADVq80C1GMcWamWvZ4fVV2m/1SYTiYp5kU
4Az3r6pubK9v66qVfsli2aSTOvFzIPPiuFUepvtsyDJHW1A4V89VJzIHqRnVZs43fz8MijJosd7D
SOm4UerfaBcqgdgSCY7aPFfCfyXRO9d0FtKYvTJbPWn0AXsl9O9S9ax1e8l86f0Qbb77vPTGhkfK
vRp6FgKZHUtqnyhFMauXg/hAs3NyFIHGXhW3meyqmivzEjWr/utL4MUgaxii2VjCmASWAiDT5mGK
m6frlrHer7KQwbwh/Ro9R/kApYRUOJlRb1p1CribIpM6R0yHW9rHd5iS+qzkHk3gyvRc+9OOzCWt
KrqLKjG0qyqN3QK8yHbeodoFILzMik2fcF5rl1in+MozijQmh3UVUEbfrUuakkgA+AVqeFbo+U/a
fQxILd2NXGSvNkFjKafYwWCOXe3UB+qQ9wbcRpv6rbTQNm/XWyhlOgaIHLbyj8oTTmQf8bzY2n7N
tDe6holqXHoZ+wc485TEGYYj9OHWjwaQ+/xnyq3zGgBNGB2UKjBfmdtPlWfgCB4xegDeeXVEUR/Q
lNxeRjbW/MMT+UWoyhysUGrB9NGCrlFT5/n6H/2U2B1v+O48R7y8RrNSmNOEiSTMp42QEsuahTGA
TTS+FOMEXmdHNn5WhiWGwBHWbL1owMNpA6bWmXDuivERMcBJIq9o3gAyT01MXU5vnFPB3vH/+ThD
MQBEhvl4tmpWI8WRlSMy9EX7PIz7VN7JqdfJAHWdtsH4q/b3mWIn+e662IvZa1Ysc5VOpkkmZi5h
7mxGC0ncBAy2URq5DQHBYe1gEMAu/J9APBDDyirSY9rrAFFEEjfYpOQhkxxJx/yBHYuoShn7mvd9
rH8/f56hYlYMzXsgRmbsu4hlnYYEq6IpvROPAChtcKjae1/f1cmPceJdRnjyGEMkRYCqSY3liKNh
a0g3YtRboeiV5S4lN1H53IFzQz02/RZtnBZRjiMGhOLgdzxgbPOklbxa8QWUPas/Y7LapGH8KZ63
R33L22lXpZiorjCEFD1LxE7al1GRZthrOuKL3Ou2cfn6Y1iFmcWgRFPjFpAXdm5a05v/p7bk7fSR
fgS7Yhc/oElkkzyNTv/Bu0Sz3mDm48WcnoSmCcApg0f1u9vVZJpWfmECTaE8Rf3PIHbN+D/nPr7L
ONeXFoWCVkrErO8ggya+JTSJJbXbfuKRrl2UqZj9Y/sJFIA4DEA8UC0CuvpSPQBqz9P8oy8A4lfx
1PKXGX5yyab+F6kg9AOHEeL1+cq9UI6AwrvSG1m1pvSHiUermr8F83wxfdaMHR0QLfRHohCOvbBn
BwEIGPfA2QCSA7aQbbrrhN7oKTF0KxB2agxED+kQqAdZfKm6h4LXknnZdQcoXWTYUXQEZAke57MR
LXQEe4XYTaQI7Tfvw9v9vv90bx8Dp+VcAS7HAiHGADCKZqIcJ+AS8F1MQEq5DSc8jF9U6+h5lnWw
NhvLdrecHI95cWGGIIxoo9iD3iiE8znSL/SRfCktpKCMbOfoHL234z8/nnf0jhbE4jd+3P//P/xl
Y+0s/PbO//vnH13Lza3DwXa2p9P2z2nr7E8vp5dfL1uOX5jP3zKOSugJALa3Ls+/gczPnM+MNqri
F21k93Zte54X2eefLe9pdC5YXAhCYXlGU0f/LYu9L/QF4KVGLL6zdxzP8aC0a/3FDst4PyhAHMC4
I6q73xe+ks0MdLo0shNrv3/ZO8d3b/P6qVivLmeLL1+687otJDH+VMgD0TdDSNofj9g22+WpsrYx
AHgUJRl4GJisZlSJCrOI6wjE9/uj47wdvd/WBuZgb53rBqBcOGgospTDKIK+kyJMCsg5vr9/PD09
ofpuPQ3WwwSwlgl/x/+DaPfg2tvHP6X9+OexBwJHb/0ZcTMO5/+crn+RtK65DPjWecjnAhoHuNtq
HtYiLGU+Lru7HZbXsh3ovrVtjvrnzAdrluh3+FcYk7HoAXI1qHQW5sD6Le9hg5MJSc7W4Yg6Y8Bf
iAIUBuiP4ePQ9/bdOIWhDsD2BRZDB24BJ8Dbzcd+dgRQD/o58++/WcuFTOZKCH6coa1pA5mZJVv4
IwF7QGa9QNvEjuzfm9fN/eH+cHA5m3jZeDSb1UIw89RoaSeFQgLB8ICF5XlPmx/2Lc+prHn0b1KU
70uqB6JUVtGsnnPULRMe9H4DS33mmcnF3W12k0t1mAilRWklCmdBb46321i3PAlnkJkL6wDhFl4M
QPkBRvt3VeS4yEky/rNTe91667zWdbzN/Wfpfp5dpb2dzwAna7x+/BdimeOfyD5670SIne0jsd5a
++2ldnuEA/T6ObXbOY6OU2EhUmLGCb9S/PU1tQa7cQfQUgDTAr+w/pzAdM5OXFsPJjAZedhPkvLP
1s5h1Dme/8DBmQ/PHFERRufDOv+BP/FzwH/PhwnHCT/OfIyvnydtPi9XvoqlciHUp8AYXn7V+ds8
55/oPX/F/C34jYgw//C+QJ5Nmv2CuXYB5BlgjFzA5RaFmapKJcHksR64UZx/4CIfrFdof2vfzG7S
OXm8S83FnQYwGDMfgqkaMxwGmz+RqzqU0X8d2V07YgxSGy3JbC0zUdF2EXCebue+2W9KMsIYr9xg
JDcODRnBr7DuAiuwkEmwO+s3/jZZYELFL9zcXOhrQe3N4d5+2D1sdq4L9f/8Of3Csuw8+Ln9y2m/
PTmnl5f9adtafwKnt37xWjXmk8l8LLhisCfyzCessHlLFaDCuaiLCQrYcw2xGJOCupMoY/CRDn6r
byZ9mklr8pTjZFe2BOiJKtJ3YLdH/z3jlAyf0HFS+sQe0GJt4eHdOm0xvamjGt8kecXr0l0Tt3jK
sS8RqVGHHmjamEVJ5ScJ/TZt4whdn1iizLldzU6HWVF0+YOxUgfuqQl8Jfz74v7cV4lSmSFwqopy
j5xzJt5F41sbARZa3ff+hnOmV4ThSQAfiNI88I6YsFy1hV51qBXYHXlXUPolpiuZviXyhgjEtfXD
iRVmqqU1cPI+ElAhgCCxUi1Rs1tpQGtbaE3BwZe9kLwF/nOde0P+KukYCrdH6TElrqFx9L18bc2p
gMV3sIcL02lC6+M7tNi3DMn3UtPTs3skZZTySA3Lzw864oHoUkBXG9HBJJym8rXtXX4AE+rqiZTp
KOEDFDEM7B7w8UBUsnI1KpCqS1zMyrmVpLrXt3nllH7Tmgl0aFto0fQNoQ2o4uPypgLCZxp6pNsS
Hh/OqigAYwJ9E2ByFwTmKKxj8N6EQzBJYZNgU0puWkUOUuI+b3Ly4vZ+Tuvg0SwoCAcaa7xGUuhK
UElwAebd1Oyy7nVqOGWZdRFg7p5h09EIx5yPGJD6OUX63A5Hao+DM4p/0uDt+uZc3q/OenwJYe6p
YRX6U6WNiS3UugCgCV+oXSIH7RtAFlNXM2JlGyST8JgPaewBAbQ/NKjjde7QkmiXpJHK8UDrh8T8
+iDGBdFQmsoIXTV2iPZgwa5CdAgbjurv9e7RD1Hq2FHTi1rT0fRjpALvnfcBswDWBwKlHgklsOkY
eDd/94FgWFMmPcMHADoHNDR2RlxZ2WnCEUhBhQpKNeKgIqf39kA/FR6G5kXWaU7bLaUz+0FGZVRH
ChMuhE3Y3E66b0nRh4EMYf8qGF5aeXXF0Xjdzr4UZlbc7BPa5RUUlv33NHkYAfGg/LluZmsilnGF
eS6IqaoNnYi40vvAPw1OoLQD8djHdSFrbn4pZP6IRfDysXQIJxCi47xI3THTvFRRLMHfXZdz+cTC
HmEiBzcAeWbEZltTjQZNomONs1+qQFb9HDpQyaqZo4puRSXXCB9TWXDEAlem3G4rZ5TvwuFn1XI+
Y1Xdr684530W6lI17CIgOSOxHB+y/ueg3sjpo8/DKVuTggQV7lcz0ywe7N8X1TRx+LUEIGnNdKsk
jmncksExBPv6kq7ZB0hD5uKEBhYRdjpFK0HB2Gegyq5BxN2ZP0BWaaGAeV3IZcoB+2YgtwpELhGp
F/baNvZiLJizFFEgMZBSKJD55LQwtolE+8ISjDRprGJKKzdIjPaISZ3SFWIURo+DptforQCsFv3d
E+SOrC4uAhNoe3EI2MkglX4L6ECMLRBLD5JbqLlAvXoci9JVjKxpDl0nD8ImzdQBLq1SSsVR5DwQ
OK+kVe8BlwXyRJTAQLjBvN2CLBprGV9io+jwu61jmwqtpachng2KlYXVfZKnTkE/ADDE2cE1OwHS
FBq7ZkpY7fzcXVhjijE40kYgCqei5OS+m4nWoBhWO3Iady5eYfMeqhqUBA3sjPf43R7LcqaAAqcy
2mSD1itj/U9aqrzm+lUhBjCzQP8KglC2RdYHByvB9CQuakUNcIfQCvKQ43RX18sEGZwImDzwtzNR
RuvClk4TUIyjRkqcYXivxArdy+roDJSHeb2mDiajQYeNwS+UFJg185ECpuMIx5iAtcMAkXt6f/1k
rQpA8kQEywsq3OxNBV1OKklTKKM2KmpAu7j5/BsBKiimZv5YXLi+77oJpqzAVECdN/X6LxRjbKMK
eVBA52cUG/hNYLLhF14KGNz7LqSopIxWcQx+MUzgiZFrYqbCyBy0v8rqSxD3DiWHHOguJrH+Rrsv
wfPyLs5OVwbdWKUJyJNo/rPrdMD2/Od+NxybpW5MbBTr1MiEELoF0g/0hTvy4GKw1RvVzXVVZgdz
sYaY1NbRTQEcYNYSfCXUDaDBgW1EF307pJ9DhYdG/1p18b05oPlGydODkPxFsRMQ3WCAAq4XWtpZ
dPopKIAiTeAV4l7atMSwGjyqeqN0r2u3cmiXYtjGnqqWShXs2oDIhpOL6yOAU/xS8gbJuy5nNRwC
XxUN+gAZMVgnB84vqRhrOFNCzds+kmyxlw9NwBtuXFEH7u1LDPMyS2tMEDUa1Bl9ubPkfrAzvbAi
M7iL23R7XSWeLCYyKYlsSKSDrC7/YaT7PDmm5W2bc54za1JMoEyIAiIQkAEYP5GhItj4Hcxv7LTQ
FqnsYMDsIy3kl5z8uq7QurvAVQU5Yw2lNbZOJCB/m2sFhUalbGv+QS/uRu02jHaS/LugW1U9EelJ
52EVrD1xTdw+cUtCsQ1vz+++QomKEfdSaKhV4b0E/NL8FwZ6QeqxUf7zyPDsM8DDiZCB7AwwXb+L
AldbqFMJomgjN3YtAmc4iHnoWquhYyGEee/Egp7D1iEk6hN0AQpPesYTsbpkiH8A056vyxf4IyOA
QSaC6DSS9jcNol3ZjzZRzK3Rv9Oq45zd+dBceMCFNEYhWSgo4i08bStOeBcIrYvUE5DrfhohefU7
81ZUXzmWuLqGQObCLukz3jtjE8AQIFlEILIIy1M/gYWxjJ51o3jJhdHq/dRRAT/b5CXmzOU32Rwd
qVXQIl66esUbKV5f669PYVyK38VjmlKEMlPtbQoWWvO2Abmc2rjpwImaKwuNtkIRyUNEGzS5MOZZ
V9JEM0BK2cEA6MN6A+aAUN1qOniSjHfC63znSWO2NWqNppuyHOcOrS7a9EyDtyEAx2SCF6B5o+Xb
63u64siA7IJKOjoEdFxGGHdZl5U6SX2LK4Gqb5D/aMkvtXkwJupcl7MSr3XcDPEeAqobUpPMnUcZ
KhJVWZfaCVqjAGTVb1VykytbMUU7t4S8b8mpe62tI1rhpZkjUQdgO6OYkbWCOfnwmul0D1L3MB/2
krtrY7dras7M1IotIlojE6ijRxpDpIxuAtGqQCgRRevW2A+4qwAFMYGNALDPT/R7TYns64u5FhIA
IYmWGjRhYsjl/O+Lixw11bYppx7X1LKSbBNMv4nV5BIYjlLlRIY6OhnRKH/6VGu8MS8SLwS2bGgp
oZZTzresKm9o6GjFU2lmZf3uvNu+mYqgEPFuFwDcVW8bXfY6DKaDw6+vOWnlyykAaaZDnNnSgHSN
KwtzFJNg8DsSSakta6VgN0qEQmY/ov8xUzKrFf1PJYjBShr20g3gkB+JL8pOrzcaplZSE94qzHbX
d2JNexTLQDuG4gzeJYyVmX1JYzUHc2rpG66ulnsl3sS1Z5BkQ7Npc13YRfsncnb6QhqbiUF/ZdCU
0cwHm9+1Ym5hpHeGYTrhrgioNsXps9jJK+lIQ68UHcnWd1r0VMYHWCPJHgTdiu8HhzhizPmwlbiA
75oLDkh7AOuWOQBEroGmqmEVBiTCE1re4QxwFnrNT0moTaJhTQLWtMa8K8zEDyvSwMzQ5a0nDian
0eE66v1OqiYaedFgNo/XV3veOia+zhQPKPvN/Fd4ZXw3bIFkoj72sLVoeI+E917yUhByVO2NKtiB
WYOYnHOSVj3WQiDj+afap1GhQWAxEnSJvtLpOQNUhlTEdp+9iyHH86/lcL4pyO5aaEhZY8xLGh9K
o7bUvrEnf375WrLsEQGhGxUUk/68vq48NWdjWviusAViRhdCzWEgJ1og5ITaSxEaG2JO91QH+09e
cILPut9YLC1jPao/+HKdyzim0u+hdIduIym7wDzo5k5X7szmuc08CkBXNd71PicBc/HGmocnFgMU
zLb6IM9RQ4oBiliYbghwj9JSuQ0oeEqurytPDrOduiHEyFJh3AUoJFvZL1yq1xaiFkfMxfad1Zk7
7wS0PmpsXE01pQACLdTRtedOm6w6c1p0eeujKw4ngTvQcBnqZnlojgXlLroTTDZFFoBd2k8UTHWk
oITTRzTcHzKAzw3h0xAe+3yLJjqLgMYiVznH8cKpMYIZOw1m2laUYWp71OmGDP2m/88pb0YCY5Vp
mKkYOMRSDgYm8Sev1Hwn0beFonP27CJKnQUhSKFBGzGa9c96HJtD0cM08vBBpW4EpEcBs5uKG3W8
hq1VKzS/RDGr5g9SJ+T5LIqeQBlhgUXNyoKY8/bhSWFWLgtCBWw4kEJQvAYiIerKac4jobkIAOdV
w7mBrSO+n6szS0fV14SCTgRIjyLAdqLDGKNWFlhyfYeCZYwObSpzCrGXDQQQuRhhOjdOLkSC8TnJ
Eh0im9xKjurDeK891bfSve8JjvCGgIfRx13wB6OP133H2qFeyGXn/6QqyWPxDNUw7QzdVYFxHd9L
wb4VnTE+XZd1Mdgzz+UthTGBNcq1pMO4KCbKNia47vS510dBJ6p2n91km3JvTtarAPY56gUO6iSK
bxNObn/tPCy/QPoeggCCJkeaAvOZBg8EW+NoCe2TUTmayIl1lzGW0ZVxymqGaZ0+gCQp3sMlt/Pw
krBXVUBayttK82im2bitXV/hy6ZJRipzCA2jC6RupqmqreI4YRj2ERMMQ2ABIih8bZ79h30jW7jY
OD99N+Chs10G27P0rxk0RnqVqpEyzY4TtFCCAXrh9FhmthL+klsg1KXEM9F4IjxPwqY3PXUUXI72
8+59u7gx8hnnkPqkETId8lMZD8062AiAS1VTUDdLsQCo7+QGhLcbpURZFTPZJO53wOXktVKteSg8
eP8dxJvvs4uTrACxC2jC+AixOPWE2howfbOcB6C1Gh2XYmZLX4ppMiJnCaIjBtgrw6vrw9S/aEQD
GdhbHT8LxValO8obvLq4jDMrPLuThVRSDoAtnzmlFEpukknf9+kfIqav9chLfvKWkXlfVZ1Q5LkB
/fTxXhWfx+6x8f9ctxeOCDbXjgx0m+sBlJGSCQzcku3LkzeluXNdDG+r2HaPyTBDte3nRVM8gvl1
BOHW2FXSXae6vfgrFveF6Aga74XKU4/xdUGIfgghhNhAfauAMtWJJ1V6va7bevj419jZO5pqxDXG
IbFLUQ+E544CHIC8GUa/r1TpIzYeayPaXpc4+5ArZ5ydvxnNpEoVHxIrivEsXP8yreLF/1UZmGpT
MFGEUiOrVV4bNTivZsNow9vC7AEmYCpF+3ldk9W1Qz1zbvHE25mVIgDJsk+lWQrVHDz8RuHop8ic
Etmh2l0AbKv/mzzGO2foKEniHh1HCX2olDs/8ZLxEBs/Mv80aBXnXrFqfAvl5n9fOApdiOJEmLkD
0TADtPpdldRWmHCyQqveaCGEcbVJgA7VuIYQv6cuhoZsITIxrW7cAbCQY3a8zWLcrRbksZQIEIVJ
NtkE9KLbTB/j8ChLe9JwsoqrayfNRZ+5MHIBZKM39VimM0GnHjjq2N+IhhNRHl/0+mVsIYUxh1yR
SiQPcZCMY3hXbactsJ522bHMARJnAeYMZTpH3uU2OWaegH7Ko+FKnP07N/teHObFNzBW0rQKUaoE
R6D7vJNxG3wBNu2vtydJtQ2HOp2tbnR7ssdXw21t+WZS7cZTON9w2Wo1h7TFNzBGhKbdIasDrEM7
WrmT9bb6MOzrTbeNP+hneJLdpHQBGsUje12/qi3kMhaFdpZRqynkxoVlEAucSvtmK/3yf7WyJZiW
AB5m+gFMsbsSaPa6m3GSE+svjoX82eIXJ9RXlCQxI8hXH48mqEtf/UMP9PEYkkfLeGj3/oN0609W
8HHdDa0e2oVcJrDHWo2ethx7HvdWhNyBcpyIW/MgkzhSztfzhXY6isEiEM8RmKqP2Ad7r53EIHym
nHfb2ktxYTxsOl5Sa1+OZ7pSNcjsNNR/y7hfmxiyF+Q/Uyjgyi8A5aTk7N2qM/pawnPH7UI5JZ+q
sBshtS1/EV9x0mTrh6k1Gk8aUDai2ru+Y5fZ5+9HhC1zBGVmknZGGxltiplkvNn0N/wHPEz6rVpb
jftD+Ghs4QHNK5vmWYnt9EQO4+b6V3C84rmrd6F0g2ZaeCzYDRVxVnrRKxRbk3kJE54UxiMVGDLu
wtluaDVjTFBblV+bhHcl5G0g43PSKp9B/SBFiD9r0a1bh4afauKOyA3GsXN94dbvnwtzYTyNSoYq
02cvi+4IZM7RQnUv6E7UYaSkdkKkg9TS05sXUAy51yXzFpNxMVJLBaJmULNpN3gGD+lvQIJzLhq8
pWTcCSDWCzGb3agpWf301mc7VF8MIONWuuRNGid/wDnvbB1GHauo7eaNywyXtG7UOkKOIxjvJqmz
R3M/EI7V88L0+d8XZl8asPmowualO8CQSzfoXSgPzd50Uys61l5s1bL9MHrP6aa76S3V0jnWM18D
roTos29YyAeKvg/kL2hMksYNdB0JKo57mc3vUoIqYQBNQ/qQpbHtWoKmTwlXK7QTtOFON/cNfQn/
H2lXthy3jiy/iBEkAS54BZde1GrtkuUXhiTb3PedX3+TnpjjbjSnGcd3HuZhHKNsgFWFQqEqM3EM
srKUNaB5qadLGUC4kM4KxcXolgHEg/cQOkp6uwXH1nXDXz59/ixJiCJ616fBAHFGS86/IGaGzDQp
DQhAr7x0L38b0wCfFnqbINNyvqAxwox5os/KvCCETtFMatLd9YUse9cfBMGDRxmzEqYO65uUiI8h
FNbD3PIMeuhyiSe+Zte9sXKk/q5JX9rDH0zBo00N5FalDMwwK99iFf1iaZKVjsySdGvUBSW8pBKZ
eIJr1VfY0hSaKmV1k6YQM+NZKJFPtZ3qr3aA/EhFzeEg90PxnTZB8ggtIgrpZ/REcHSUhtt0qsHz
XEB4pWwb8xdIeL3XdpTHTzT6BCgSDdQeYxDvWGMD9r5Y9/2t3xiemzYaQdZWsPjW6Pzu1hhHfwfl
mOE1aprbugk1CI/ldLBLRsKvzhyLnRkzbTsZNf0ZyGVkqX2cojYkaU5Ehie5MNJNXGpPZJDYluaY
kELXxH3OQmnlgy76AGGz+DmU9qBHfG4yRcCSZGqgpWtU3mYa0I8XBse294+VMX4Ydfo3vn0CJxx0
0HI3qlbFtKSvvNOSj1LIDcJpfBiMlbNmueB6AiU4g171zJQkrAwkNDtdinhgbgv2LiEdUYybOIB4
EHUSfeVSvXQg4O6uMs2gFFw4goOUUBqXslkce8SLaVUnaLrACEreQnIz2wR+tB3TGopU8tt1v/wf
Z/o/TiJq6o7eZIAPEU4CXUwJ2gPDxNOoRbbyrZzbhw9T/oKHOdZ5K+tdPtL/4Aol/GwMFBXMuTPN
2ATpVIl72NL477KwPyjquZVKRpJBVxq7WkLbXWstr3MD7+ffbCE6SuS53X+WDT4H8UtG42wESBs9
+dNG7l8mbRMjd4dcRBq6Uv1ZzTS+K0fDYkQ9QRU8gkqQ5a4GoHr1R1i+hkpk0+5G6nYkfoq1tUrW
4uc6QROcIjFCDAYQoEnSe0i+KMRfplXPm7/5RcA+ARF8YBzyyPcYQKLiwWvvVHYc5Jy3+X4M7Br0
e1lu9XjQKdZ4/5ZimQnGMUyhKBANFjvLMvSxt6OZzFuJA9Z46LQoRlCuceFjtzKe7q4bzNJensIJ
6YMXGJokD4CL5Yc+qZ3afImaNf9aMo9TEMEojcpkU94BxM9/ZijBxHaXPJSY907yG9XTVzKiy9lM
bBt6asCaOM8rXYhVh8nUFwNDk7keBzzxPnqTg+3bJh6kbp9bnHl1wxkkttjYcE/5/IsNNQk6x+CE
lwXQRKJFZOaQXjPUH3BQK5zemrUL+uJ+nmAIH61MNVLFs8JkHKgQltj0PmY+I2Tt72r7g67JFS+a
CEhg5pd2CioqMXUhce5rPY67jKCIE0DC9nPQ8pU7yFLWh8L0f0HE0B/36NqW4lmaOK9fg0xzM/Cz
/82X+QMhRHm9mKSslbCOugidANWpcmwsvftxHWXRfxn44xga+jDoKNg6Iw0LwwjfplNeG1As6BFM
AEydBW4xXbJi6ouGcAImxF3UZSY1jwHGMOSr3ysmNOO0T4gv2ZqxC5qVQcAlQ0CShTZ6hCUQAgkb
6LVZYXgKBClRs9j4RsWjQXOyeMWB5t8sBt5TFPX8BIvkSMu1Gg6Us6OHB3Pd2MTqfZSswCzlOKcw
5Bym7YdppLMWpD9l26Shm7oDKTEx3SIGqaEBkpjhTlbWFLjXtlDwXPT9+axvZ1T1nbW/1Gavsufr
Bri2f4IBhgYjtaoAom0GlM8Y3nkKU30fMnpTK4/XsRaXM8tEzcyhkPIUTuLMSNKmo1Bf7GEJsmLu
e6q9V+HfSG+Aaw+0Ygg/aLcWYIomj0alBYyGqxvai9h9W9BfxM834KreXF/Sgv8qIPKYbRxJBJpz
z+2iikJagoAbai/m9k6tCqvvjiRcm62Yv7Ng5GcoguNmI82h6YfZWPDdF1PDq7UjYsG8AYDBYPAf
GOpFg/qoj+EYewDQ4tpOofozKdTN2+cJVB6yJ30Fdcpr01t55FmIR3hh/D3gjYZk3B/ON28sZLlv
WmiUkNAxwNfb51ZbarwJDK5XuP01K4n7Eh6EjhjaoyC3jBHHczzmBTrxqwbiLwZODNnjg04fjCLg
UXZoDoW21uyz4FvKKd78e06KLaOPpmn0Y6BRq3NJy6M63ybpbqrjlX28ZHMAs8spkHDmZoGuJ3UA
IAXaCHSnqVajb+Laidmr0bsqOHBRHh+ijTa1vGlN3ALX+NoXXPv0F4jkoUgKtb5Q8QvG8TZBS5GK
ce+1aY2l6+0ZiHCipLPy1zR/v1gaHW9AW03EeDjUh5qluIBF6DAKQIHbP+VI9/h1R/8f4FDgAlcF
mrBlwQfR6DGhIbqFseLWp0EMSQJPRPiW0adayjlIfjFAwyNpBXbRMdG2+F9UwWTBJKP2stGBCaN1
Fd/OVAuJsSuXGz/nRYrn62jFR5Y/5B9AwWahf5Ol0oRlVjXIcu7YAJKnleRtcSvBAA6OHB2jKRdM
4CM1vMIvepgrOOeOAwsGWy5Hz8HAQmoPDHpTmKMB+VaAlziNTiDApvmapuDSOjE7gvZj8DCCC0SI
PaneYFS7n0D6j9Te81UICx2D/OO60SydDqcggs1ICXqkJkwdox/Ut4b4W6JuZM9mhtVXm+tIv4dV
xSPiFEowlEaGpLqXYD364GAAeAAdsfYWFE9Ds2FQb+sLJ4lvg+STyJsJ9MHoeyc8BGnPmsz6Usw7
/R2C/TQhBv6TCr9DgspmgYlQGbP26FJGE+6Kayx+wZPTQ0jJYjxTobVcxYqJZo25O4JlusjdlX1d
XM8JipCCBawIEpoAJQL3iFLbw/hpyvtOvgnKjafddEbqeuohjG8Vwxrady3+5U2f9VpT4+JawewL
RlbMqmHQ6vwkAbOtl0gGTsppYoWd1Bredwz1A0QAa2WnSwI+nCXgYwCzE2AITuVzqCQqg7gIsGBQ
MtulM9gax4sZGGfjI/jDdxMvnd4J923Ek1/VdnTDQ/T2s3DSO/UY2soGh8tbYgUHeVvY1z/F8h78
88PENl0UN8t26PHDSvMJAzGcTLuYrNxZlhwWTHeYsAF/Mm5jQlSYSI/ByoxASa16LWX4bARpyb02
OYq6NrGwlNOdQgmxIRyZMkwEy2lqR8a7RayuPQuuIQghAdzHSR9PQMjTEbJ9JY/XXpMWI/npIgRv
j4YhDWkHiDDaQT4yoE6ffgTyNqJOK+29+qCsqRIvWQEmwdCughTfRNXm3DxbiDyMkTJbAXVl0ynR
Ar8G8fsFU4yl/2EFwJyHgcmLcwzQK+DmEMEKcl7ua7feMGbXX+HmbbRBhsJT27M8CFby1OBQznDW
GrSXQs4pvGAZUp5qyTgvMSwg34K4iUzVoPtwWjmHF3GQ65ug2wRtiTgYYeo9mrlCLHMc7kLdptGn
nt9p6tO/d9v5RvFfFCGAyqrUM3BhIIBCQ16XtroPvZE18ZmltmukSBBaBCuOqlGxPQOTaq3R5agZ
MjM9SvKmgiqR+er5r+3EiZbfxOw+BT41XYwvsDVPW4JXwTAzT4DiCgVOoHOLSUbdDxSQSUCA6q4G
KcZgPBjBmzZ8qdmzVPJgstHdY8IpyJ26Ngy+4OZz+cgE7QwetBSRIaE2cP9UGEU3qCz9MIvS9mtt
Teh5CUOlM7GjirsuLlDn62vjrm5GpqPeVnQFV0bN1Yz44bqhzLFC8DrMOKJsqDKCSqhIbi73ih5X
XYBu9cDkU+hMUHqszF9t6NRDxUPTvQ63YP1ncELo0gOI/YUT4KQeMtKSeUukAQMmyLG1YXsd6vfR
JC6NoL6LoxucGSh9nG9fYNKu8hga8ft9Dnme3oK8KdcCHtvtPt90EeY/cucT/X5ce+wsqNVbkFCy
v1I7PhBL5gYkea7/oqW9PvlB4lkqsYT2E8UPmlp0ff8cjcBGyA6gidr5t0U1/sUFVSU6VaG5AC7X
i27iztcw15UBT1E445KVUhur/qq/BVsW8/c+5bnB43HlLnNJOj2zUZzACrFHrTqUJyGOar2mDpQg
fcwLb0Dmwb0dvQ8P05a53Q24njlz2He8eaX8g+0+ahBwcMJ9t/48QvQbM+SW51zf/qXGQ/ywmScd
V0lywargN6GMdxP8MO9FcouDbzdfbclN2zv4DhiqZlUm5CC7v9AmPoNVz+3Q8xNJmQhg/ZqA1hbE
S2/XF7bUzXqGICTlRO61rjSAMHx1NtliyO6YH6Nv9UtoeU8aasDcf6LfCqSTaEew94ET81//z58g
fPS0iDU/8dMGnXo1h571p3Kgdv5yn95+vRe32qZ/88AG/iHZJtfs8cZcMbqlbqWzLRCyB6b6Phrd
sQXS9na4S39BlWir6Vtz9/Ut32AUycPo+nf6ZD6xjfEw8h/Xl790ETyDn+PeSdFpqNBHREMsX7u7
My19030q9oDWWv/hS7EK0JoTqxr4SjfmUgcxiDwx8AOHw2kkRjgWF2GRTnFjtZ5TF66mhqiOY8pZ
t/FIIze3kr/HW7wcWSaaJL+HgTOsPQQsnsHgEsU7Ghh15IVqolHoRo99nxpcdknDY5lyBGXM6WwI
2eXsDmPefosuoew4mcdi7T66dKCgoxaUzgrIMGTxjJQGdcppC/xeuzEj2492GQMrV/d6/QOvwQg+
3IOZS61lfF8P459TmR8wp/wlVcGj0qyx7/6mObo4tzCboUNP1kAXvnDsB1nQKNpsS+zOA11+sPEe
TCfZDc/ms7Ih2+5meJRus19P2g9kHS6OEre2R3Dn129rXrUcMU9+irDsKqqhnShhd+MRbtvhDoyr
aeSmVonhPmvAjCHvNrI77Y3d9f1euuPMOc8sIgK2ERQTBIcaMUGk0Aib0IzWZAwbSWVWMxOuDSnm
OsLxDgXPD0xVOmq9xoezlHehVA2hCbgWBnGF2w50g0lZjnAr1cekz8/Oe7y+uPm3ix9Y1+asBC6D
y5Tw9+VRY1CkxK6qwTiCP6nIDd8dFD+JrDr1y5Vjb/5r19CElCvyy3osB6AlTbPLMADa1MQZzc6K
Qyg4Bu/X17a4d1jazOcPvU3xtak2FL9v+7xByAnRwlYfBjlZuUEtFd4h6ERAiWeiRoSK5rlt+FE+
QkygaKw8H3nY5Xzy0PtemU7s5Tddlu29HrwwNNwaFeVT3VozV0xfEQus2iuNkOpSYEAPJIjyEYIu
SYbULvVJ11YNlDdNpxgaizII8Y3JZvAGMA2pbpYlrtE/KblupTLZJO24A58oL03Io2nRQSOmFUj5
rm17RPHvUfYR41FLawsri5PbMTR7UA1AEQP9r9c/1KWHwbsM8BugBwL/udDHApXhMPWDLvEhziGr
CJop7kdH7BIZd4VmR94RnaMrmBe2OGOCRpMaqKmRC6+G5mvXFpIh8TR1Wkd2spaXm+xGewQl7mF0
cU986LfDJnLWCuwXn0kAnv/95HzGvEtTdjKAY5B2yXxUnqkW81JbuXNcWL8AI1hmGipGEqqAkdV3
AyIGevfz+g5eVkkEBMGbJcPzVI8CYQJ3HbqyC5feN5z7h9q3dW7yl3qbbR7ITrvXV+LIwhaCzWGW
ejZmWhMxaqlDEWhThXHBsn5Rcscs7ZHuBvZ6fYEXsRHPuaAuoWCP1eZWUeHwIxFEiFHJRo8vdbJe
5UEV87Zak09f+E5gzppzFtCD4agWroZQ1DAIJGYlFMhfmPEgByuzXb/TjrOgCwYRzUSQn8WxTVDH
nttbp5RaHeRpYN2AUdryt+yOcHMT2Z5b8sYNb2KnuUkfqOVD7wa50+t9v9GOOgfhNU/v6zvPkW48
hx6P0yaz8p2Ke+lLshIALnZa+InzHp24RGCGjdRnSWBR6Rj3NzHEgr1/6w6AwDfUwAECcluQV55D
YBpdYVWfoaE5OsjJIyUrf/8inMx/31DByTqPLOriLkud7Idpj8HIhvxSqqe+2feBm/V2sDb7e2H7
ApCwVz7z4Bd+EVhqPoF1cB8a32kC8fGVT/K7aVc0G8ZAvI6uBgOMh0L8SKa6TkjeYkG2/goaA6c4
xA45fse8E9Rq/E1zCPcdrqh4PD9qD8kj26U26v4b6Tl31uj6L3xkpsyYq2roKIMRi6csSTM5rbIe
VKPqL5zlbbfGV7CwqWcAQihLm0hBBwQANONu8lwQpRXFcVpL5hZsBLwbsD1QB/2edj63wdhLFU9r
ZpTyNvHQp69umy63zMQe/jVT77xjf6B0+RxKGVhOlAFQw3RP801b7ztz5cq3tBrwGSK/IjOnodg6
nOQBRWsSRgQU+kULbmY3Xl1yqbOUeMW3lj7/KdL89U7CQ6bqE7gbgZRrIITPeAS5geuh/rIHFPt1
CiFYOwPhtJwXFPvlGuiRrLnqeHbhgD5jVDkqBdb0YwVxDruCf50hCibns6GGgDgQK8kNXyWGgcLS
ym78Q/lt2NMvzbTW3s8uk1VhkUIMbKQJRwQFZLvPpJmVpLR+Mmuw5G9hamkjV8DCbf/rkUU014IP
FrpDZBb+Ft9Smr7vYlprgZWCDTZ+oboTVSu86L+LC8JeAgNlVQJTROV4Pl9ODIRI+tRlA6iIO7s8
+tzg5t64Sx8HDtlPN/ql2z7EHlEPOGTHX8Tp+TFBUdU8ogjUr472/iY9vPZjBGs1q7TWmtwIUH6K
8IbKApuOvLGnA7WCz8bx3IyDkTPHG9LvAXNv5bxfCGVneyFYMorPntl42IuE/IRqlo9G0jJ6zGt/
xWUuZR5+f9g/my4YcBTnallPABodwtEddqxc6AA951b62GyV7bR56SzqJpw41G6ObMP27Taz2MoN
bHG5eKjGExaOXWT0558eNBssNwoWoLnfjogVIfU076Z6ZbELEcg0QfyLSx4ES/E2d47ShkQN9Qkq
shoq2NJzmL6sRIOFYHoGMP+AEwuufNxhwwYAzVeNIMd4sgtvfMfcBZ/TUb7TNr6VBo7DdmvMkpeF
O3zG06Vd+E5YqmUH5NrJUf3/Rn+1m+kORBWKpd1K38tDHeJcX8vg1zZUcJJObbMgVYBaxG6d3jfF
r+sbemkWaOWHEhkWhzfBi3QvDHq0tVb+zO6oNlvmNUeTTvWuyRuDl0OQ2tfhFkIrbv8oMSB84oWM
UmE9JY0S0JgkkGZ4Sg4GYHmJGdWbcJdab+qX6pp4c1jJ0Ba+3Dmm4OkxCJW0WgdmyotneS9b9L3F
LOxP8y60KijYpp9r7CnzAXEe2tCriVIRKOFmQWtZsJXOUNEaqoCdWUOXJo2cLEC31r0/13XtvOm5
x1b2df6Dl4A4NuDYaOgVS6pdGlXMLAsoAWT302TH5UMrr7j2QryeG1CRvSOF0NCILyzKaEqp6H6L
uXwf7sBDUW46F1ejbutvDGbV9uQ4PYqakQWqx7/Cxh0Tgyez3YiXP1OvBiU0GxAzbKOWD0+Zy6zA
6p3amt8lrdJmPyfdmm5RkwPX5M2qYvji/v7BF7s25SgsCB2Aj/GyB/DlVshCTHuy8k3v7CarD2zF
elpxlctQh/0+wRSu1eHQRW1AIVEQ5GgnCnm8N76hgfIT8vZfAxZv423A8d6K27XCy0KSp87BAAkr
w7gNaL/Pg2yh5m1hjj5Ev8I3wwNRzq7stoO/0aDQl0v3HYiCS0xq6TKP6831VV/Go3No4bAsmgEa
tATQqjHsBgWUVzp4WB+ntYGBy6IMWh+QbaFFFRkrEi7BmmUoMkTSBAmX6EDsaJeiV4s5SEAk0AyS
TfTLfzZuQVA9YkZ++GrR9L9i0gu52PkPECJhyPSUeAZ+AAR3XWk7hVw5mL+aw7cfpjvuB9u/GW7o
L9WhGI7j2U38TFX4lrw/NpNVehwPSCu/6HLrz3+Q8NVxZx8mFkGXAHOUep1j6NcNcePy//UkHnae
GCBAR75rQrRUwKmTqfXa1oPs9HCngCugLt2+uG/V2i36j+vWtBSHEQ/R6YKKBgS3hXQEQ9IRDSig
zLxlDzEkvudhvBtwW1XbvIMCtzr2n6Qeh5s4HL6uY1+e3IhV4KQFAS6er6GBde5EvY/x7MqcRYgk
hGUjc+o12sjZF8SgPzfmomyFLjy0IZ4j+FGpJ5k+6yxorWNISKGN5gbvi2+NMVrd1FhGtjYxsrgo
aFbMDQqQmhUPtoi0YQAKe5BClvcRyuGNseL/i34JA/kHQXALDJwXcdsBISCI7yTl2L3G7j8mPPo3
qQNyUxzdr/EzlD9864fMh2LFDZZs5jRDEb4bOACk2NDwA7oQt5H5OkTv/PueBysrvXyGxSaeRlnx
lhmqipdNCHXFgfyo3Olbuqc7clvhMuRQN8x4u71ukQt7e4YonmJRUyP9koEojxb9nm/xLng33vqP
3Tbh6e1gIZO1sgfZDV8UxL19sbbi2bPPDfYcXzjRQB7ryaEO/GAn3bEn/zXZla8RenfM59F3pq0R
88wqn9UjasnXl355fp8jq+euoiRNPzRKEFsTOJT1+C3ICrdZo1+5tJxzEMEfKy8EYV6P5U2KyrO2
5tBneqzRlpg38quvNDytel73zLq+tssX33NDMmanPbkTDVhX7M1nprzpDnK0Zby00KrEeNtz9Q49
dnv1Bs80Nnm+Dry4qXPtDCJlUJgRL3tFX8fyRLGpXgL++WhT5a/emoDX5aGEPcWDLrrcQG/HxMRP
Lf1O6maMkundttfYz3hS7hppLLa4ZLh/saA/YKJ/dIzEqJ8BLCA/NdmZED59uuYEc0XxwglOQAQn
MAINj3sEIFQ6gI6r0w8R9GuzlLiVuge/01R8qdK36wtb2UVDMP8gmtioeMBkoZrZVRLdat1I8bCW
S05OoEd8HW7RME6WKDhCKnvZYOQRDJI8BN592VmY7///QQg2H7AomEDHik9lfqJ6Q6C5YPgr8XLZ
sWaxYwgIqfMEzLljaRNEr3rwBFgau5UUaypvc4qxMD6QrZfstPDZkHzLlznxIQtwRxM70rnarNSp
Ltk7Zvc++RXCicgyUkDBAr9iqHYy4WoAZqfKMeKPAE1TrYa3DVsPwN6xduFbNJoT3Dman4SVoMI0
UFEDd4yeVB28t1soIduQCrn+JS8ftbE+wGDaVZ0HKsRRgnpqoY3iAUeibcgp1qHo0Pbyclv10GqB
9lPIhiq2VJM9FEOvgy+dSHNdBxKOJiavRaHXMvQ0NJADOy7NPZ5o7URGW9JAvuu5sfPXDuDFT/kH
DhQw51s6GGaZj2oMiQLkvcbPYlBs3+O0fixMaLVmFQjW3DTrd7hPXl/n0rc8BRaCjh7K9aj6AM6i
2i6JvvPDCgV877GDmuh1qMXbI1Xm9mfokKPWKNhN0tZDm4XAMtEZwzuCzA295ZmW2KPeca0YnPl/
r2pyjJVkC8uwJ3OtjXZejxhkT3/DnDqf2C6YdpoMMx2wKSPynitD6m9SPUPlE3wZViZD9qaXQOMC
qa5xX4RqdZcO1aZBkXSl6vo/NgOCWWiLwsu4WNVXgiTFYx1+CPhtLa+xu3YbGV9S48aa61Oe64ON
xpcOL+bDWviaQ+DFHuBNEpODmFHCK5ewByQK0QKXI0T645FIpRMna6W1RbPSUN9CZRT8x+J1QB0Z
S3u9xDaH3yH5F5MfTHKSNYmNpeME3YoMwkF4FgEHzflCImkgUl5Uc56h7Vs93waYqerHzxW7Xdov
KA4hCGGwe57vPocxkiJUzAhplNohxA6e+ZoZUsq1BhpSXpuoLx70bqImxUyL2X8ORf6tro2HknqQ
jErJi9dQshKdFkMjNCLluaUOczxiV1s3j7KpVYrwVKeOR7zH0Ji2zVSiFb+xYy98oG3qaEPq+MlK
xvD7qVi0npkVgKIRACqFF582TvuOgPPXiov7Sh82YUU/E4yep83jBPoGxQ9+mmhCQjNG17e8K96b
CKdQX6m7WouRqOHNhr1f/0Kz04o/Cd/FRG8GWv2gH3v+gUajLstmhEGHQ7SPu4eUjJtEI9zzhmOe
da4Xr6mWLdn3KaKQNxUdQ8ciyKXQDDGVnCBdq+XkPcTjhiatqQ8tWfkplmDlitRMg9oDK0Y2zXpw
nxWvRb+S0iydd6cgsw+cxMVKk4JaYQAZEYKjqOShD0GlvYdSYudc/1pLt6FTKCF5ypOmDSAAGVt1
o1p15rCEG+F3L/ZtFfe80W950a6E/WVINPVBBwjRiMz/frK6qC/CuNOxOtkrgRRZVazuRibzVgfn
iQ7tqvQulqaVUcjLoRUkMKBVRE3LmHN3sTCeeK0uqQniE92EbxQlQ1xjD/ntrJ1xIzkYitixw2BT
lDHAmG1D0+P5W2mhD2sfPnvfyh905RsvxTF0dyOdgoYihkgEQ5LSSgPxGoIyKtZcNsxj6K/mbIvG
itIW3qlBpQutz/OdzrN00rSkRkh+oI9g1937TsfsAX3NeIFzY7voubXW/LRku/NH1SF1jpKtOLmW
F6gd5DW4fzLdGIv7dARxph0jamp2mBQ9njQb7bGucxDoXLfkpcWaKHcBFfN56IY8X2xVpEgn5C7G
y/xdTNwmC5BzW9cxliINhuJwjmLMf27KP8eQm6HPQq2Prbb9kKajDzI59qKvjXItroSgDwUdiSbF
f52joCd7THCcwkHM8Kltu9eoCrjZT871xSxmPZiONsAYAAvB7ekcp2Ge58vDiDyX3WqBo8c3feaO
1aZq72XNyRWH4KKkH5Tu+Trw4vpOcIV4HQxKG/TBNMdQvBDF0Y6Uj3kquddRls6h09UJDhb54eSn
PXYxMGhhVcT4OYNuWUgzSy0yww0LKCKVWbZGdopdE84/jFuDnwyiuggzYnmiMkBomibIJT3zyaT3
ublV1jqvLonmKUrlJxjClyNdMWUM9SSrCSMrjieHQjWjn2Tb8CqnCaWDiofhoNOha1haMWFWnHZc
zhQoQQ3bMcN7AVF5I383cF/+m13HSBx6NHVkJIKHgCkNMlsNvu2EJpwwNcEoACWMSbrzJJBKKZKr
67+uIy4F0t9DeP9BpMJtzWvSsCOZjECa+5YZHRnI9q8jLCZ4pxDCduN+S0vdB4RpelbRIq44gX/v
92+FbqHrbSZD9dZenpZOSTbTF81v8NrFKelphVZPkQYn6dASrL1DSBGUG71NuuYYVsO+oSlYcMfd
9aWuoIqbSZHdxF0HVHO4mwoout+rwWsl3dd0W5VWSf+9r2gnixQfxBlhbSwRwPXRU57cBATPaGtc
E0tx4BRDiDb5UOW6rwIDlK6YXQADS8BVPFdUoz02zvQ31clTOCHsjOBsHksZcEbwkWQRiNScql35
SkuPEjPHy9zFjeT/gl+bxH5TgscP5xD4HUJXUTv/XZVV/SucYuayXMmehtyMj8bQVBDbqHzpDk2n
aG7qY78/BGWS3DSaCUHz69azENhnQWhVRpO5BsIzYe1mxsKiQQEDNbid5+9rA0PrnfcX3jjPxM9C
10ie2O8OiJP8sQIrTE46lEn7vtQOklmq936q3SRDj1t7xTZjp/Y2MthbPM2PPIjy6S+WqRGIQ2PY
FYRfspCey9pYRuCfxu5j6BHvT21ly+NKSWJpK08x5n8/WSRoDTtMjyFJNvNfZezE+d1QPF7/WguB
E8UfEB2jeRdJgOh8eo5LvG7g2graDj72aIdfFUSZY694FhKMRyNVQqZ7kZP5U+lBHBA7les3rNkO
tWPmoHV9p4Fs6dpm6FHWWenjXehdmmtafzDneHCyc1UAXtSOgbKZPEEIbtxoXOH0Pd+w44S2l9f6
wGy6Uvxd+lhoo4Ms8qxQDuGnc8hEJ2lD8/m+Jh0SfQOqIJ6ttUIsRGb9FGNOTU+XpciQxmrmZZW2
ggdV357SWy98kTFoDsrGtRx0McXAkw7mlxRkhqhtnONF4MZV6gH3kxZtqPLLEPKO4x3EAiEOOHLM
OxlNRNJN4yabNTrlxd0k6Hej8C1cEYVEvq5HX29B8WqFyp4G+2L4boYrl8HFAIqn+H8wBCPJs5i2
mY+bkbwxeLj1HfXdO7Qu2wRcf/RtZaVEtLwkfS6gIz5Cb/d8M9OShkEwYUmmgsD41ae3Y7MCAYZk
/JELZ8OFGtN7s3CKqKfeREM1xqEEqRYpLF/QTah9anLcvVIzLbZt4anfkzpjOy+MpKORRc0+SpUU
XPUa3Xq5HOz8qGre6eDJH2WUe1tZ8Sc3kjSwDOBGRzZ553vu4KvtXkZ/Msb/jGx6j8cGki3+kMA8
BioXUDGH9CYobdrbJkxgI7VeWGHdqrf1aEh3VekNDXQkx2lTKqX/oUZKcqunLUimi3o40Chs7jEk
2qIsFRQMzVQpG9ywxQSWL6uf5hS36NKjtadyFSfNc9uGIVLfLjxqRqXVdqiF0QSWLjSi8SwwavBu
gMTktdFjusHG9Y/Im/2dokH5iXm4DPC2Nek2KIYcFG1TWR1CQuZfBvGPDvQktlq2WcZHGkCJneW9
W+pa5cpZz9JN65ftFs8R/U730tC35CkgL34ygQRUn/k95CEDC6RHE8h00lSmB7WQva3fsyHiRS3X
GOXHJrp9mhBbw1TW+6DoqbTt2iS0WkPrmBvpXbhJJ6Z/S5sATQeyLD1HyOO/T57p3dVFTx1JCUhr
haDyhHII2kmoTRKfds4ox8obmVTc9f1Bv0nSVvlok0r9SfNQvu+NJHLySglxqfTUNLGlLE/e0ljv
S2ih58mPzNOGfUSk9DVSum6XZ8pkVf2Y3uL/3t4GpplZTWKQW08aFbzAkmBnDmp0q4ZaaVf5FBa8
xLvQG4Ns5kOf+SzirK1IwQtqJr3rpb6fbFpwcu1ytW4e4oiUoD7SWWNFhIx7jE71340ukNEsU+FV
yZRyf9MrVEY3X6gl92bi18fEK6OC52w+6dngP/loH33Ms0nPof0QFLs2L8t3n+oBXtmVqv+gXSRV
PFHGSdurQdJ8i2JDcqMpKfZeK5PnrC0IWDT6ONy2sTo9KD3J3DQeNUvyJONBM0pv1yi1hrd7ikd8
p2xLT+F6hgcasDbGY7dJ6np4SIpu7PiQMAhvaVK61T2p3XphISncGMr8M0Ov4DPBvkB9LKikJ1/R
6szOQI38nEd0eFL9Rvn+f6R92W7cOtfsEwnQPNxKPXe7PdtxboTY2ZGoiZqnp/+LOfgSNU00ER9g
A/sigKtJLS4urqHKK70kiDJPbX2IgBdPhdFXP6wMqUdfL+zWheheXL3SIfPuQy9qbL8oDWPbKWZ+
dIcRHRqQs9lktBme9GrSax+KtfTX2A/jWkPLw5NuEygqZC6qyn6uUyio58SLH400TE45sWLMEOAJ
96SDf25Dw86IfZWqWeHH4Ti8GHU07KF2WXt+Mdj2ESSZ4TkyWhxgqlojThFGF+O87I/DkKpvE8Z2
fD2tTPx0yw3z1dRT55zXyHz5GB4a91VIoB/R23U6bUk51wezVtK7KZnRTeeZMeROXTvdFBZ6ikJr
jmukKa3xpKBq/RNDScNz6XjdPnczD81bqBbcFshjFNFUxauypvWPyA3jM7xht1LqfHp3cr3azKah
4BVVjLHfOCU6ZGcofRxJT/DA8SY73KL7OX8c4a434JPSex9AEegWymqDTrn0xixp8qCEU7yzY8PC
cQC9nO/aMaR0jGI8ZtPcb+hsp2+51yi+OcXdOp+gBM54L0ffjqx+VdeQIQ8UTUdTndOhLm1Ojnvb
mxWY6JLCXNM+tYZtadu1F7i5CYFhMNs10AGjpGpXUO3KYiQuavSvWKWDAZ/eNIp155DWgL6gk65t
Lc2e3MRALrVoRmWGC7NqDPs35lwGntqkv2IbZA7+SKv2paJeuJ6MunxzzLDd9XGWbiYza96MSGl3
lYX56FrpWogv1eXKYJseF8r8amqd+mswU9d3nJTeo4fKOUWt1xwd1533GgzxucsVNMVeD1oFGbiL
zAf3mnOdtAob1rRQR+C9ehk6vOAOkay/VRQag8zWRvwLqgLErpf3tQ1SUlQJERrr9a+0forr5y+s
guX3VJtx5f8mqlgEc/AjTTg1iAdyb11hbhVERVO1cgtZE6co7li+IrggbtATPBJTxN9GeNCV/6p+
62aSbP7nOX3kolge/39hB/dFDDMb6yFF2GFBxQrtMd/a/e2wjhhXS3Jnr5wgxgj6t/Zg+962/FWA
s8V7hljPDlKB0vcGS8RcC4G49cZEgbaPGyZBbzzMZKOioq05b7r3qqIrCa3nSglWpo3ZS1KNInNB
E7ZngWgScwR8rFxj+oNqrCNJabbVCGHNWja/Koz+FwjckzPqSj3yWDuS103fS+1nhk4aDzx6toGM
OvmAAtCd2coYYER5LxssaaAyQMUVs0J8JJ40RqMlvz+tHmToCsC7ZueCczmIbsn79SMhBeNC8qpx
km5UAJayCVKyt/pNlxPftTYk3o3kNTR/JpUkdyhKgV+skAvMaZ0gvZYDNCY+NNx/5gckbgLzQ10l
63FbSI698FGFBg/0sVsYwjf5p42pVlUUKqx4fV+joT3bv5Mguml9J8dsn34Xbpo90nzuObqVZcNF
BrRE5nbXq+c4whgd/Ga2KffZr+ikftQvydaR5C0+00XBHSyBuB0tvJSEdQwgE53Oj/RlM28J5uki
H+RFP/Mb6wEjYEF9jgrfPtfPUl4d0SMIhT4X+QwTRTWDS9U2iBl1s8QHvaEP7a17Z2KUdwsN6zDw
gihIvtO76YiY3VvlrxL7ZTvI+54lMucHLS+mXsxMqf3mWv4tbl1ta6+gZkk/3Bj90OD8WzVH8p5s
+yKQzr2xv34NnfN8kEhTCtzLSVC9DAj5drea42cvw6o8KFsCKqPrixXuMlhZMCiNyhEe6Zf3I2ni
TLdZpyINz4T4A6hvyu3Q3ISy5K3oAmP0L/8D4vweuKYnr2cNhEr91NXfjGjfqZK1iJz3EoL9hMVd
nFQwV8Jc6+zsxxyFUc349y5IqCB6yNiCfACqVNyRoJhuMXXWauUNx2HCGNbasyQZKElYxDfgak3e
qFqPsEiZ3dPgZocWMkMaJYGR6Kvr314Itch+sn9f7FetuR0en4gpSjwNKuvVpd/DHCRAsnqu6Lss
Yxfu8iGaHke2BZyiO1jGc9L/e+3BXv59ziMqFR7joYmkXZWvKwz4NNaL5r5c3yuR+S4xuC+fgAS5
z0qsoW0OSfdae2B6vr8OIdmm39fq4nN4YYE54hoQuvktzsAIWX/Bei3ENhgjQQUB4f7l957ULp3U
HInAXDuQca3gTlZDWdKWOQzefS1BuI/RG9ngqC1A7Pv8B4bez/NOCWzQEw+93wXlD3V3fdeEWeIl
IPdl0gxTcjpb1RBoeMvezbu7/ohe6ztj++yt1JMsqSnymBhuAi8ZGJoYA9rlLqquoldei4h/ytFD
Oty5yn1n3UQY7pbJF8qQmMEsDKLCKxREdwxJ3ZrxLqpd37Tv53RLZeOswpANvTSmibYL1UDTxSVU
kuWW3eeACu+TW0dbIz7sD21A9LXx85+p3VjJ+y8Wb+e6VoZVkQCr11aueZ7NTT985SiBvAjdMiiu
Yerwcjn1aOuZFqKZrgWvpkf9Nn+4bnVC1/kXwOJK1VnRUtuN2bOyfy6GjR0fabi1Zdw9QqeDLmkQ
J2LuDJ/mchmOCpHVpmOVAgfaaBulAs+9rANBtBLbBlkVq/N7n7qXaDm7cTSgdSSOwauEXiJ7gpzd
WkvW13dMGKAvgThrVpWkNvOWATUtKHtyLz0UyEeunbZp7pwac691D6rZ3ra/jyr0DOzZ2mQ2MYLO
JLL3kOhkISHw2w7RkfU79F2crAx6Y3TW4TOcdKPqGMSKHyL12GL2d9QkBQqRV19CccFkUeoVnhGA
YkM7xLgfYlkrkxjBRsMx07XT+KeIkWW5A054djVtS3o2eslhEloISrT/+/ucR/cKaLLUI/5+VfxM
OvCHFkh0es7aIDIiGNHAHMpUeHajTwJtGjxpBgwRTQs1oNzeXmFwB69FZWNF4BFAurmdHbRzO74e
kXWU0hOGks4T0vaMvbDG7ZJgeNGYVZ8M3q7Tzl0IorxCshfMcfC32/IHckYMVqRu7thedMqra9/F
9gHsFzENqvZQlTtD1mAp3PrFfnAOAOUCPEYIiluQW/UbAhG5cgK/1i5Cbvf68RS5muXC2C9ZnIjC
SzA2O2FhCYYijOdWOauqxAMI7RSc0qCBRF85wudLiEEpLJQn0U+Y6Kc41ZD3k7b3iPfrLwRnqpMN
WWeIlbNSJ3qT4zzozsUmWjvramXfdntlVfwiT92jK4nZhTEI2Db/LI27b/rZiZWSfSdMsJFze6eD
MfKQ+D/Vkw7mIsZuLNM7FXqwv4gedwGRIvMoujPR8UfUIGueGmdTZN+y5qTksukyYa5jsTq+izEc
wjaNPdhGtp9PxtFYIb1+9oJyTfbNh/qh+85p2ll4nj/MklKoxGQ8znmGng1tFR0mE5NyRxNyss1M
Ej+KDf/Pp+MfwI2hT2MSYiM9GxTsxoDCA0TJnExi/LLvxTmOqk9rUwuxhxMYFVUMzxW9X6VQF34c
kmz1lbP8d0lsyYuzDPU6HWwLTLSzNVc2fc5tsGy6kn0TsLzo8NV/UTiPgclbs1FR7gnSF+9k3o8r
bxNinHp4a4/hJjv0D5MvMwex9/0LyXmQUNWgCtngW0G6W8UID5TApuGmshGH26tC23rG5vpOigHR
VY/ACCSYvMvSOpuMVtYho/BtOKP/8pTezQcjIK/XYcSxkQfaUMtk6jF8laJMpnQwTeA45ETyQzje
ZhhQ07VXe9h16NIwfVML0Cvmo8bxFcfP2vdRd4UUCh9jFuOcojYJ6Lg5FGBVVFHkjZOtZIFC81+g
cMbSJ05qxQylAaft/AgFpw05lK9FySTB6uO0rx6TZ2Xw0dy+vw4tPN8LZM5merOYFJvdOh64RZ0t
SNAwMvoVN7XA4K6dqiCzNVvAGCEtVjC64E5ypIWOcIHAXTDRUJZEUYCAz+iHCg162dDXZ4EEPMsw
gIRuFMPBw5afqshDT5+LdkQjTTBsyUO2sjZVMO/slw2EKYL+xv5GNjEuNXfTnJ4h27STZO9E078X
P4CzkdEiLvo78QPG1Q206D7Isd7/l57sfXI2QHVoF/6BSryy8Hwv1swZB7XAgERzTAEUbvKUIAYC
6fLQnOYYTNSOMaGel00P6FL4gWkEiV2KZlOhjoaOfcR3DkJ37dJL14Oe2ikIkIOcgMS6vp0nRCx1
cwbj7xpNaJu4iu9MR3uYEmgHZT+unwqRPWEKl6nZ2IjGeLIU25sLu4L8HjQUIfownnr68zqA6NhB
+AfmhJwoOki5OyjVzWpUDbz2nHDestxfqaibCLXE6zBSo+GOHujvxtausIv2TdxjJH3l3SYbe0vu
i1frBlyHytb0fG1NNo7kRAp9NqTtGbUjZB2wkZffr0qHJnHZeSFWdJ+7BhgTnoamQt2/PPXQvC9G
9b4e3+f2BcPGa1ORSe+y48A/RTAFhcwA47B0VC4PNSj5oNcas59ES5ON6kzqzuwV66eXlWD4cKn2
fH2vRYDLT8qdT9XIXMz6qAgrHEx46WhVzDdd8mh+YXYaVOt/TYc7lBrVhr5Dh1gQQiaDoAibIpGo
YQRQll8Tnf4lEGc7xA3trgQ3UUB1FYOVP1BhMrPH1rztnFVBya5xv5CAZdKF0G4HN5LB5/bLofPU
ukIuIEoP0/xNtXda/YVcuKepTO6LTaTxmQ3FAElRouCi9ZIkcEbwXICxTfbOEnmPJQgXltvpDJqn
AiC57d6pdnfvFQ/XbU2GwBm3Aa1XOuUYAaugGKaNt1Ym+RTC44vUoMXmvzRkI7njm6oTiYYax7dx
X1WKWZPjpD8q3XMS32tFEN8oNwi1ZhnZkegMLVD5vGGsq1ZmmUCF/iHGil7a2vFLd1XIqHGY6fLO
YYnDXS5RrQ4j2LfSQKvsYkv06b4fX+vZu7PnjxzTcL4jU7kROfwlIm8TRWrQlOIwpRY6wps8MLqH
VKbTIQLBlQIlBxBXICrnbpWRDFob91iWF/taWqJt73aOJklELIpVlyCcnwP2SEr2jWLjgzjov9tl
eNx29VPTvVy3cpE1LJE4TzeO1RT1HfaMiWJ0Azrz0PSqo6fPaN+uI8k2jnN1eNfaGfrmkCP0fkQR
iJ8eHWd9HUIY0Dig4cTwuuuxacfLC9FEQ1yjsPitchip8Npe5SflP+swPHVHGZmXyHUzam8mlg4t
BB5L16uqIQPuiCL84ZBN6qA3uUS3quoP3g9D2VTR+/XViTfwDyA/TuVmHUbSGwDq1FjbkGwb7XaT
o0H2OozQLS0Wxo9ypCNYyqaK4RzqPnhqkpX+s3aDHr35UetryUomuCe2wb8L485tSS2t1gtmg+nG
LtamuSqyR8OUREsif75cFufPrUKneQe9oMCov+XomyglGTjZ32f/vkh5OCBBHqMcsUk4Bkkb+UMi
eycLLY69zzFBAZ5Q3nP3SZO5GCLCfeE81tBbSsaXGvGJByZrZU8m9KXJuP+EfggTymDiAL0zqGYv
1xSBqxtVbSB62omEoFFJNkU0+AOEwhqyuW53wv1bYHFWoLuZYlkstotBmaagdGtIXJ0wRco4S/63
Gs4CCncqzHoEQoUp0uRQ1o80eqhNCJBvO7QrIx2cHLRoM6DBWsMspowhWHywmEwoAjAdqiPc1REO
ua11ISxQibUhgUJuPz2bREH7c524FCzBYYFew7F6yBw7vwVpXkoD1hF/o4GWqvbROSw7eUKXApYR
EGxAZAWhyOX3dfRoqJrQwC/qHxN93QyH1ltf/6wyCHb4F8fCyL2pIpmJN33inNOugMRfci7qXOK1
hGdjsRLuHsPl0rtkBkzTZ+3RcgaKHIV2SEaI9zZWcnC9LAYtc3Q0KyorXAhfgGiN/rON3NU21KU2
QXUqDR4yz7duoY/w1vhtsVOPxn2+qtf6A5znTpaKFB7OBSp32Q2gRLf6ki3ZoFAy2tTpI423kFkB
Wcz1byg8mn+RftfMFt8wSZrejWogxa3l16bqt7rk8EushHc0jkEdp6ZAyEwkx8qNjqkXM5d0F8uW
wXkYb9RKzHDgM/Xai+MC4/H6Ngk/iAuJQxtsQphQ5E5TkSTFaFUJnuOos6pWkINsM7tRwjvMyV9H
Eo6cIc+GhCn8GfgpuKWkmZZkBqM9AWmzHxrHvv+VhT5NzkoN7lS6Hoydk79N4U1p3WFqX4IuWigq
1mz+DJlw6P9dnunCTOOZUDwih3tvY27pw7yjqW/u2/VpWjlo3fZPddA1gUz8W4yLXkzXVNFFzKvW
hbZSJEpY4gMmzY86xvz/+B2jXbej9WSkjcRxiTwKSOJAPQT2DBPl4MtFUopEtcvG7KD9DKmYY568
jwZkUWkQF8c+XTXtf9e3VQgIGQVQjqDr1eIHP5USIUqJOhd6lulxat4akO264zl2h2AOo6c5n1YR
CG6ug7JV8K80BA0u9JdNjJzy7YQOEu9OoeGVm5oYxkz3en+cpBJCQhBwyKOfHXPmUEG93ErPHTt0
B6BoUptQjA/nfRWr2yaSCSewq4Rfy/L9x8HkeqNHdYjov/e2cxr7s+1Xjm/IVMNkMFygR51mMEYH
MCUClWyc/Nx+b4ddqcr62FgB9dp6OAs0Jy1zdLQjBBZy+tH0Yw7xlr4Jy4d67PwoLSGUqMMBfKGZ
A+UmMKWjGgQeML67zEsiTCqxrHDWq4e2cM5993Td6ESREKtoMb0xSBeAAefSIEKLDiOGJgHhVOeK
RZPl7JO48/PEwPR4hVfUwTGK1WB9G6NveinjyRN8QvSS2K6NCWtw7/AUfXbfaTnR8cRRUS0f6DZB
u6P63SLb6+sU2P0FDPsZi3sTFY7ITB3AtC0m99rxtjWrX22hrq7DCDItFzDcbrbdXPWE0aRkTXJj
gijPwbDr/eh4NzUNfTR1SnyGwFE5CBfRPwFKoc9dFImmqFXSII5O7OrF1Ok67n7FIVjFhkeYFAbB
3j0ySLZSuMYFJhdiKaYyWFWrs2zSqp4f6/Te942S+EkraZYSfjNcL3CHUJ4AI8blNyubOo8IAxom
aIO58aaf80M1R5LRBhkMtx5jrCNnUAEzttvKvkuaTRbvrpsF+6Wc+3Ag8WIhP6/jMPOdTG1YlUWK
icegH9CUStZejccOJqtzv5UVV4WrAfcDiBqRN0dm7HLTPOg3Il8OqDEeVp29M8YuyGRhthgEKoVI
LSO/z/cON7mB2VbLxWMF9BLgZpzANGFFkqSsyM40Fd31qEhh23jWkSgadSXqFEycJNo2jJEQS0xI
X5jTyuuhbAxVMt8jVPKlRCvTQI0AyQBk5T9RPiSDjXiqhCJP3Lpq4NV5tXK8ftgQY5YsT+T4lkic
R5pnx8Y0KZYXeybIh8xT0Xv7CFo1uGn2181PtCiQ5KEdgKXjPsVPILIMMy9F7qAc7fWggis8sddT
7UnSLiIr122EL7B1VszkLv3K6byMErwcvLTwybQ1sYvu0Xb8KdlcX5Bo75ZI3L0fK/kM8iYsqFA2
4G2E2O9776174/E6DPsz/LFdwrB9XVwamqKrEZYLGGu+dQZvS2kpceDilTCJChwl69PkWJZnDop5
eAjlxa8J7E/eq9OtB5kypdAAQAb8PxTOxZFUM6qYJRe68o52+wmEk6PkVhDNi0LNGUswwVyEj89t
Vjn2eaoyYqscnf3Zz/JEHqbDkxJkx3FnbWqITDkHVCJvQc5/Rvfy8Z4xjcimtUQLXf4I7lCRPPe6
gf2IdjqP1osC6S61kXwyGQZ3LdXjUOPGBYZrbszo26CBJVvW0CfyfSgle5CbNsACy794xkxPQVeN
OwnEF+9lHp96Iz+mRrLJII1hVa7vQrvl3/M2kDFBrh6POkxB85GYhaHJoY2wLtKXoKI5J7g2qpz6
ECgL7HIN8o5B9uQReYwlJPe5+lLPolKFx6hy54yOuEAf8o++1Na55256J5c4d1G0tITjvpxZozM6
tLGrEy0hLWKOP8JSafZZ33yjvfqmehFdh8Q75+hHlmyu+IP+3VzuBCqYthmzEps7O9q4VUu8usB4
2a9yR/kx0vBNpdoN1KIlrUhCU8UUtweqaYQdfMckmqcJFIQcloqLDokTo2MyfgnnWXL2RU4MEqt/
YDjHT42Wuu2EcMCcon3dlDda/6AVLtLvtmQbPy3IAmsRxjgwzGGDn8HmkGojhVOmePgnqbpW8P+m
b/cgSJDAfFoQYKBQj6I5Gs/ZU/nS8YO0diKjp8JGUIprSzfQRozdkduK0s31K0a0oAUSP/4CihhC
IDEI9ixj3uVmuEm9ZD0P9sN1GNGCMNFpgswKjyy0qVwuKEu1KummkAZRnd86XvQ+1uRGVewNRkBk
b2UBFjoHMQrNOscwM8xtHoinQH4TAQssBceui+7myd46SDMj97FJ03anGncaSIizSve98axrjyDE
OEUQlKyM9zpNJUv/XIkE48Pi9/Bb3IKLhDYdfs9sha+019ZmrR2ssjgkaXzX5O4a9DErJBHWlgMK
wbH4uL71n04+g2epFlQbTPBocE5n6HW0c7ZRGRRg+sg1yKoFCS5InQS5kvr/XNplaCAU8zCigciZ
786e7QjcOiUB2jz6rbWdsh9z/6/vMg5DvzQmK6QpmHBikK9CJmkOt8UUraop+fczeLESzmSjqmSD
P1iJmW7d9k0h5zhbxbJBJKGxLvaLjyRLr2vNDmuxp6CITpmxx9tCd5+u24DglGMtGPwxWDZR59tL
XG1OwDSEtWQaWhXMnQdercmTuBLxUv6A8DXJeOwGda7Zp1duCvM2d3bJFIyyIRShOWPWTUVW3TAx
7HP58avCCZPRwYYxRZB5aPelUZ06s4Qoa6YHgxZu9UFGPiDaPg11T/Rc2yC95o06Q79w7eVFCZ5W
0EhM3knNi63XylraPoX7sGsNLou5fADxlY8qrRJtKivYgq3fTLOzpeH7dTv4FO+gcovXP9OjYBJu
fLItHsCYVhsj1P1ckq+GHkN2aTzka60pvg8gV4NfjGTDiZ8xkauxdIxRYUhVxfPv8oPNuWK1njnh
LiOr3nszjXXYHQbzu3TgXgiEJJSBhhw4PN7vk1AzuobqFI/Zb6P9FtaQcHmBqtJcSAz983fCiv4C
8Q69oUwhbsCdqdXfHCSXpW+ZT3EitotlTwwwHbOGWGaPi3dfY/YzbVsbUcZ4nNs79Ewp8Wsd7arh
WOpH0JT9q1VcwrGDvYCjEejDaihrBBnmuSZ1P4OrOyTflXHXQmfvC1gIBxlHEfpVLe749jNK8jhp
uAzVl9ZNdiChuqdGvQY5n18aoyQW+Hxw0QyLjAB61UGrqvL2biltElF2UwxDDj6pzeA+h+X6+oo+
uz2GAaYHD8zUmJngwg2a9O5EB6TgO/qfNT1UySmeVonMBYlsDsq+NmIakMRj/OPyG2lalReGw1C0
ezuENqFsSPmzX4UuM5wqBAx+ewYuTOhUpAhLkN8FtFjZ5bMefkTmrQFpVKh+SEtNoqO6BONeI3lF
4w6MhHCoM5pq070FKjx0tTnqvvnn1zLOEpMbdUApgnDa4T5PO7gDyNuwcVWVgEBp66UQgohlwYLI
0HC7IsxDfZB58cvPE9fUUgo1AweVcj95pa97Dwr6kv/d0pYg3K651aDA0wJkxuGk+4Z8gKNM1WRv
f+HHMQ2Uc5H3hKg057CLsmycFJoKgZtax1xVlB1acRrfjMbvTmff6FGYS46QEJGNW8LdodzEN6/H
VlxYUI0rgzD/ya5Y9KtXyl4ZylVLt1/Ywz9QnzS4MIDTNglLo1XTrkn31VD6IOSUjhgJ7WEBwx1X
O7SqrhsAE2Zru3/r4oeSvFxfiXDTUHBHy+ZvhTrOsCGBZ9Yky1H60+/7ZNNaB9Vjdf/AJvfXkYSL
gfNR0dUC78APZUFCtxyMHIsZ0OlVTkYAgoZvoylj+RY5Urwa/sBw11CWD66dMJi0A9VZEoxkPWm2
31JJvUXkSpc4bGMX1x2xnUzXUuDUVrw3Ogg9zZHEymQ7xp1UQyujwugA0UcPFrkl3u08StL34s//
d7e4z9+YXldZzJAbLd3E0bFLt1WE9nqT+r3sSS1ZDn9p21BR66sIWPBunf7Um9uw+eeSDvPTf7++
pV9+FT3rSeqWwMhqb+XEt2qLtnDzKx50AcK5tsqmA5gtAKJhNKdd9+7G0g+OLKci/DSoQYC8BEkI
l5fAM9QpjjVw/wZD+REWPgS1++w+C6PASWXh1O+2vIsSAdu2BRZnaegeJKPTA0vfapvuQM70TJ+b
zbhzZjCjjbi777qd8/QFh+AwendUfpkE0OW3ik2ngVpZCe+mgnV2neX/ObIyIvvdn9f1F4Id4sUh
TSKwYrgh1mUXL27xPmo/Uoz9Qflk0H1VqsrK3PE1NHYAFmhh3GZaVmFBJfU14utvxbH2nRtQnK28
rfHz+u6JzePv0jg/5/RKRgcTz7xaMXyDdKt4HAOEv4P1Ti3JJfH7zXhtZezHLFaWtmNjNTHA1GmX
r9WAvJgBKAjO/aHepXvvWfFRt1q3YHMztvUDWZWyyEj2ITkDbaKoVyuKrY1ra1dhVHR8taZhqxlv
ennT618I+MGD/scyOa+IPo+0jkyg6QUE65yJ+BCWgPaQbI5XkNRj5+4P0G9VsMW+OkZU1qGHfW2j
dR0+WcUKTZ/+nOwwbEvtHSW4wuJdCBb968bDFnDle/JzmrM2xlZpAxfT+y+9l+y98ckKGWbnK+B3
1lpQ9dWSAEDyDQ3ON9NwbuIoBWg31Jtcvy+rAQyzW715G1CfyYeP62sUXjeLveXcizqnVaoy94IJ
cH9y8qBuyweIIUpWJdtKzsXoSmvNfQ4YlX5YSVC2B6cLkRbbxUMA+exGFr7LlsU5mSgrY2hZAi+c
bpz2TCl4tB+v7xz7ydesg3MtfZWVlccg5uFxnN7Ben797/9ObVwD4NzJ6IaRnfQAcMf2ZZ6UBw0D
+qUW30fZtJ5s60iK2zKLVklu7/8/oTlHUrt6pSYYqwlsk74YeXdKsujoONMhM8mh9tRgLgsfdLlQ
xFS317HF9o9RK9YMh44Qdn0sDnsRdnmHGlMZJIoZZOqHmsTbOJ832hyu8jq5maktSckIbQUBBAZC
8WY1+MEbY07NMUvYibOGNSaK1wUm7Ye0kngT4VW0gOEOttm5tZdM2NOW9JvcdcFcRG57oq9y47/Y
k7Fff26OZ8EKmy8wWYMQHi6X+2jj4UXAuoUT8F2JffI9v7f31U29i0CGvscNhB59X3tL9s3uC99v
gcst065bo1dj4GqtBvY1NIh025auanX2dfqa9l/a1b/L5PyXaWE2S1caLJO+KGgTdl8bupqbjfGl
u3WxLs6DIbMaRmMDoC59BIuLnRza8YiJYUU9mOZ/1/dQbCp/F8V5r3RIFJqn2MOp++GY2yL0k/Gk
kRsvWV0HEh62xaI4HwZC4bwzKYDaaJW75yR89kLoeEGF4TTqX/FnqI5BWQo1SXD7ck4FVNdmnlbI
PMTE3dP4VTWsIMmnwHbilV6gfDV+qFH2GHqyETS2Ct6Rsiz//5Ob8nimdsturG4eAEyIuh8V7wi/
fZ/U9k0fx7JTLrrolljcIjWlKKhawH2NerqNo9VA77t5h3zY2lP8KMYzAYom1z+iyFqWkOwnLTym
mUdllREsr8l+QaxP6X6N7XMKsrlYMb5gLywtoUHFHbpdvNpk3fXtiHlI3Hnpxgn9mHzX3VM40Y2u
r9zIkqAJb8AlHOdLcuoYZdcArkIw65j7LNZ9xb13QTw9eyeXrsv8v862JbBCc1kskncpkBZxSoN9
QkyCj9seMxapCh4lXeIpRffOcnXm5XfD7E2StsgABnT4nqqBGt+lkyREZ3/ik+WjsoHeRpQiMYJ3
CYHCUxfZFa426tJzX4YPCPUksYIMgnMhBVVKl7Y1IrsyPOH0r6tG9sYXbpSJkhbYazHew6csNd2r
SOHC9UJl0Nfit0Yd/UTGgiM8uH9AkBq93CqkEInbjHCFzjR9n9sn6KnsCVLl43ujPCZEu3dTWUO3
cOtMlDPAJ4uGHZ6KpUCbhhs2+Drp9L32QHO+uu4YhIa8+PvcpxnVYuoVFtsT2965HrmN0YLqR1RZ
h5MnCdvE3wjUfgg20B7EzybZcU8GCJXiG9lq5kdMzp10oEaESNz1RUmA+HHszmH9chaA1BKvwfIV
YkdBIvPi4p37sxo+JFQR8joESYrAgmJCk/mg5Cq6ZxJLjudvmcNP5xMM98hfMX50lQvSUEXX3T7G
4ZnurdgP71fjBz2A1Czc5PviNdqOh2I7rdJ96GeHSuJ+2E10DZtzroXSoI3LwBqnEvTCURaDNRFT
7dZIgtkb/TLNdgMeute/nuCuQk+87alMdRHsvJxvzQoriVXPgT5CtiY9SPDuiebXdKV4L9eBREkD
DV1j6MTH/BNk4jjXl05FYee2R6Fh0K3NKd8q2Qzd+gh1qXnXmv+h0QCKY/FtMtmnxJJ1TojWiRYs
EPhCdeMzI4I9q1DAStCHZHYQLjIyvViDsMfzu5S2AQ5RsVLjSsZtK/AnmoGxOJSzURiDquWlC9OL
rphCDWVF6KRnvje/DxPYMiT7KgQBTTQKvKgq4z1zCdLPVgOxN9T47Mm8y3u0egGtPbqaWxyUaUJm
ZFTukFJ0jhrij0Cfkx+JDkFFx+5Tn0RW7iey4QHRZkOCx0DvLIpon5pZy0lX89HAunvrw6oe0yhd
pWWEXceMpu39u//RlmCcU+1QQFdLG2CQZUM7lGKBltWuLV+Jp/frWy24kYCEGjQepdhn/qwUFfJM
XoO4rp4wKJjFeLllhIBUdFL21UTQZ515GOEam//akT5dxxY4wAtsZgWLmLItpo6OLeqSCrjN1SJw
9FXZGmtTRsMm/nR/18hZ05QgLwup7RJzds3ZQaRVFVujrAPFhRyBbN5DtKHgAQBpCBjc0SPDgcXt
XOsZOnMxI9v0QQUGMd9U7fGFFpivVs3iJ8kgYUbrPnlW6y6XpBlEW4quQjb8BkkTj2/zBl8YKSCO
g7bMuaz9ZK7bO6ttKggeQnp6nsdOgifw7xqo/kF1jSZ5JGnZvy8+YZIWRqgO8O9j4ry3fXoMCWQJ
3fAR/nnvxLVvKDJmNBGkgxEeTCgbEBzi24/6fKjcmTXYDdqTogRe9ObMe2jYga/Ml75FRKbDBJSx
OtCkOzyl1tyGPcb88DWrfPL77sVrDl2406Ib0kqOvOgdoi2geDn4mUK/DbMuaE8crdDXrB5N5fE3
q7WDVA9f067eo732Yyr1/aR+Ie9wgc2FCEVjIamPfCaeysldr1E/srRbhdbQFM/8cnYcv7cUSSu5
yFRhppDCA4M+dHg4TDep3HJgHRYd/rNV6Cc+a9AimWTUOiJ7WeJwIQgK902fGMBxw2F1U6xoEQVe
daekG1dfX3doQihMWaAlGqPl6Cq/PA0OiNE6w4IzpWUWRCTfRo4PHb621naWeXQzSd1bCMcCOuwh
XDjfHwfl99z6XZbs1IjsqtnWAqVCg9cEcrOzl3vaKiNgCciGSHI/Mx/GRXUXp56dmsWphy5lWJMJ
p77Mb+GHfC3bqdX2+l6K/OjymHOXA+10CAsjPYwaK0S3+p9mAlYVNLuq/0falzXJyQNb/iIiAAFC
rwJq6323+4Xo9sK+iZ1fP4eeO5+rVEwR9g2/dTgqkZTKTOVyDvlIkWv0+6vI/Os2ZAwF4vmHPCbS
YuCGPl1WGUadGs8iFW3aDFpzmBowIoGz6PLKziekTcjRETIydabflQP/CUhFNWD0UNPqWxCzPQUR
CqGbEHxzYJINfqDshJSDYrtmNqwYmaVNBYjF3EsJdTmjaImB04K2LNwFFRVKxY7A6Ale6NfWOgT0
ETy06Db5Bx8PFGeMgmMaG2B48xcdqYrVBpg4V7CnWqg/tYV2aDPdC03UR3NlRSsXLeiRLLlf2R5C
dAMBbhgN3j/DMXcyH+PRaJB7EYD0j/JirzdDxVWASthq8Hr5UJccBXDC5q5B0EGeVdBR2OrqVoX1
Zimor/1HBr+P/jHOFED2lisXf02YdDemqTMHoHIiFiU/WLDVm9RN47eq8gay9kidf0q+6sfrksIZ
MdVJIuY2ReCq6OlHsAa5t/j7qLrOkJz6PEhyqh+B2gR2yfD7NcuetLD71DPFvXw0yyIYOmsALQJc
FUlEqQrCChTSAIropoD5xazUyrU6J5aYb7TxnwgZRCcv1UxNE0SY9A5UWuX1sE+24331zdhYTxb/
KH9rnu8VHljtMUjPyf7yApfM8dxli4QpSMPgyE/3cPKbro+R5HOoChhT8FDXzM273WUhS87mWIjk
RkWXElvM+W3CXiq6Bxu0PtkOLgKgcO6yH5eFLR7Z0YrI6YqKwR8rM4cwHXD2GpIvxhoD6OKeAYoa
XcSADEP7/KkEZNAjqgukrcYALWlV7INfMX3R4jWkmWU5FCkWRMhz//epHMA947LOjWO2HfZbFWG4
l6BL39W0ei3tsXhCDK9lGFoEVXKsqqhxAjZamD+gwHqNdYgj12x+ARwZhADPZI1maemIYOoMTACg
CYPK+VI2hSFm9qHy5fgGZhuurGU3lnbujwDMzJ3uHFAK7SwFI71j9R8Ui6joIVxzGWsypNMJUXmu
8xgyRmvD4gdi3iIQvazKS2Hu8TKke1OqrYryAkT03XUYO0a9L1sXQFh/KQWpPSQn9BlhHxVmeYgm
mDJ9LJV5Ur6/AqgMQZ/YFDnC/31ZzHnC60sOajJzfzzc+byhR+7cADf5YBWYOs1060ZNLGdMLRcD
NttKia+y5HtjZ3sT1OJmMO4Cs10xC2d+b5Y+o30j/2Qh/yuZBavrOsEsQFGgwaNJMgz0Rhs96AB4
8AE+zX/Z0iNh8wU4Wiq+I/JrNE47ge4/ltZrMqG9qg426AtfUZHZAZ34WGlZ0qaaINeOLYFljaHh
YOjhiuYUqCF01w7FXdyorggbbk9rk2rn1XtJ7qy6RytEi7Zm2z3khnG501PhIEXJTdBMdyy9GcbR
AY3OfQASUj1Wd8i/PWWldUejvuFKk26rpOVat9ZTs3jEljqbFaQTDBlHMRm7VPTtPNaMsD8NNyxw
LcP1kTtZy3ydmct59UeSpNX3VLBCC7F6Y3g3CM/SXQpoN0Cg+jPlbLeiumeWRpI2r/tor4tRNTDN
NM/CE4Or4zdf17kWrOnsmpR5zUdSwj4xFTOdNckET5UHMncM0a0ZzUV1Pdo4KZ4ijdmG2jgfUdt8
I6y5DlvL7fxX0KN6hoVIO/zIweG1YnnO/M3pBlqSO4i7EN0zs1QwpmxIFO01S3e0Lvc62uyArQLM
ttidKv+x68gGdEmeHXyoSnCfhn8bbUkfIvmMplIsH/SvM3687hqh7th1tC2VtXzQ8nr/jMBLYmha
lyZLMAIfUHPTx9YuntLtyp7O9vLM8KAvT8UYN0Yv5cqQwZpaISEDuEXQYuiNT+ZjimEa8kqNb8O0
af07s+e5AWbN1qvXGHuXcA4RgP2RLnlGNB0btSGwQh1AXYXxYIWH0EaL9ZUuvLT9tPAlAsxsTqcD
ubr3Lq998fYfCZdcSU37qhUz4FARCaDXOJO1DdC5G2QvOeOGsmLhz5+ms9IciZOcSRCEZZgBMscJ
p1uz85Db52a3nSIBeIhHojymujvEK5CYZ5HHl0xUK2akBjz6JbeisLRXWQGZpR/uc9FxCziKua1s
Wyzx8m4uWm2UD+ZimHEeTXejmY2+DughM+yAlK15SmtsUwClTMY3WPmVG7i0sJkLDaUhDKCepdnG
IjBMxcCrAIABNRdJ+rOpWOfogRXxSTdfLq/tPF2DfUSeGQyF4GJHv5ukKkHB7Fo1IQ6VS2NbJ+U1
MuoFYutg2Heo7G1bi/xooqrmg90WLhnsgJf+9JRZpblyY5fsOywvsEGR9sPgjvQpetaQAUEJitEp
O6Dq5xgVvUlXwWIW1BUMDzO2z4wACnpQycRjyLLTbdIBkS16tPOPsnsoBrcfOwfYyWHu1Yoyoy9e
3ufzU4VM5ADQlEkonumyutp6GBU+ZMaZo9VPkS14Ye2L3v9fypH8PtXbOFBz4BOO1GnapzHf0OlO
GG//u9XMN+bIE5dxb1qhjdXMxf3QBvep9mSoYNt5viznXCPmXYN6opkVST1ZOasoLBq1mVeTPvXd
Q67eVWvDFOeX+1SEZLvQnj4xNosY6GdA95pwgwKQor+nNUjFc5cH6kZVp3OXCiC0ZQjYpm5MZZzp
F4byIRDsUbXblQzvogQbzwdMreMiyw0kRItDP/KBbtgKp4nfDPLXJhcrAMwbqtZ4iAHH7vTUUZUa
0d4DPCCNvtRkQ/yCJ/5d/vdwMqhDH8uR4jx9yAFY3QNHzMrcIJ1bYV4CUHpXxsp6lvYLOJ5A0gQI
lwnAUGk9DeKc0gLMl2B3evEr7fUVx/hVDj0NQfCQAkYUiGXRooK57lMJFlqH1KFDxFpeg1hp/64H
nLqV57/X29HLuMpfb/QD2ZgeyP8m/paBr6A7BC7eQxwvPiCtf/heAD6VcbsaHS3oPVrBKAJzpG/g
bySDJEBVl485Ar0Wk8z18KximCCkGQcRBbpJbhj7bVjxQ0PaTRI/qF29A5Dlc6sTV9WEYwUFzBcm
lC9f98Vvwowo8IoA04k8z+l2iTb1a6rjUepb6ZU/tVci0rakMjcjruU4rbUOLYnTkLgH1giF35FD
iKJIk6Sn0DNRT+X3kfqJzbMJrSVOkaZI+sSjZvRAn6nMXa5k6HsxjI7yaaD9IaiCzmPtlNocnM9F
zpvWBvC3Gnc1Rvb19N4sOtQ7/n57gIcJhAAMtYIEVjoyf+p8NKRje0a8DLifqK6COU07Kq4HpfmZ
R+2K+i45yjn1a6IjBrcEqbDT8xhpSIfAnmNYRaDQX6tuT9pr8Iq6dBpdUTEkZDIwa/dbQKyvnc78
4/LdAeyCZtjoPILnlISDWrFW2glR19AxV/TqTlHZhgJkCtRNG6UlL1PUIxoDuwBGPMtgpX67YBtM
GAZU4Rk8NuBHTpeewwxOYPWDhws++9Dmer2GzbUQEYC3DjAjhKKv+gwZJu2CoSKdD1w83zPCfaVd
DbnX5t8u68ziGR6L0U8XAmJWRVUEtlF9LXUveCGf6vfRRX7LCPi4vSxswV2fLEm6v0Meao0ZQFZH
92IAY3d1x2zvsoyFhxWBEBgHYDYtdKXVgACbRA3I0dwcNglaqXkQMM2hjTZuG5YkPDfnUkiRBHh0
NMMtqnfI+Wi9eaiz9qFrpnHli5bMCDGBPGgaM/6gDLxKIr83AEaeOkL/DXhKjikAX1XuW9YDAHNY
sQELOUos32RoxMfbUod+np4n6WpgJc9Pu1LzCQff0TXzCfXCqqi+d5EVbxAx3TXBRG91ot7ENjpU
4ilZuR1Luot2KlSTUZeZY+nTj+jTEKBZAwD705bxzthH5Xtsf7Po5vJZL/pPnDPwXuauPLATnMrx
TTscOj8Es3xp9ej66zKiOoGVGc8YHtTdBn0jAUDRkjy8ElWFixTFCSB2tVyb9pTG4nkgSTvxRqHG
h90FxE0UMrWIJLLkoFZjHnrJhF/idWPVzwWLNLf0y1A4dd6MXjBZ2YtuNaZnNIX2rDaG8rvK62rL
YkV/NX2/2qXNmLlANpiuQ0wKAT/T90MeZHZ63wZiWOM3WlI0NOeh/8mar4BcbekLQTDZVaFeZPee
PqR7iyVuWBs8Jd+DwVix/kuX+ViaZDimTu/iWEBaM2lupeteSu+rYaXWuyyEEXAGAKEIuf3TA9bD
ZAgoi3DAGMvsB2u4t2n3UsRNsdLKtXhvDBtwUgaoWlVgd5xKigFkLvr5WV34PUgRP+sR+OJXE+PB
AGRST6eHDuy2pbaiwvNNkL3YjLICVkEGOEu5bGUbDfWtDLtoNS9T+zSUhyC+bhSeKGiQ22lrj4yF
5zz4O9CzC7zHr7qzdGPaoi0zcAlAR5oXkJkPxFET14+8JuE0/kbQuAOp1q1dbi9f1SV/eSxXitlj
PcyV3sY67brZRnTY9aP2D9Hh/LjBZqI+Q+Wipmj6Rk9znCAIrMsaWCi7scpmYsvCmlZELanlsShJ
95MiAPY/4kPHDhqnD9D6b6ZczdIV5Vi60MdiJFsexCgDihBifIxLlsP9kHxjWYGB259hW6ws6Twl
CMXAw5MByQotXPKkxJzVrvO+wU0DwQp7ZDEDksyD8J9aFfH8WkJbX9IHC3E1mjQxmwE8o9PrplVK
Vwkye2mwWWCMkZVP+oST85TqofZfwSetGDdt8AGgtczekeR3Xd6GtESFYmt3V6rxUygVz8qndNrl
lhvlazBvS9uBS8mQacKTHDhVp9+XDMgZ612OE9ZBQKvT+9z80QDIN9EEb22yGdY4fZcNECY75sfG
jM8vSYw7y+hbisNuR4/ZDyRw8/Ytp89h99GyBwyxGojJ6r9uZgPPDR4LMz6rBoZy+Y3Tp/po0hR5
5j5sdoPmI4pP7ixhrNjxJU0+Pm7p+ltVTRIzgKOOwFyl8m7cCPpA6s8mWok8zhEisCBsH1DX8GrH
kiQ7ToRda6EJxRJ6CG6AbTqiCMIrNOM2yUNljW6oEY6hMC8tcJLpe0muCt9Jqx8mOSTDa24P3Boc
1XoYghWHuRiZHn+aZDVavSSoDmMTquxqVDPosocUmYhdwp7jbGPFbpfsCsVNg8zN/56HCvvCIB6D
amjglx8sGI8MfWTkUmcKVQc5ZO4bTr9Wv1zyZsdC5rjwKO+X1CXLQe4GbdK+Nw03my3NNiR87s1d
5t/pa3jX88/JzvNYnHRlqmo0g2iEOAuAB7bFDXI7gDGMrT3FlrQXeQWgMFrIgKMwfLqsdlSgcmii
ckjSge1tL6bHsEo8Q/tI05X4fcHuIPr4IqcBZQJym6eiQEoYZ5EBUVH8BPBZUOkJjJPdBRpPiANW
rMteeeG8TqRJ59XHepAqA6Ql8X6qCvB7Yo4dE7SWzjPjnYAxEHSPl0UuuM4TkdKZxSCBzE0gOzhA
7vTUpsX47o26phgLB3YiRDI3Ux/Hvphj0wBAiVV6QJ0S28pt4XbVimXTF08M9wmJPKQ8UWw6PbEs
j43UGOc9TJ+iYd9Ht01OwFTmmoFn5M9RbMwNvDVGH6xrf9pRItzesDhRN3aLcel9E2yEn7pa64G1
3sHsLw87zJ0gx8yL8K5fg7Vd3Jqjz5W2BvaxzfUIvy/Q2sCARa+JLa0+e8X26M/LR/01/yDdT1So
/myN9AwUNji5pzno8ytgAbm18hYhLcwaoLTu1dETgF8j10zz9OIeHVsZmlYr/ZGZ39Is3JZrHn3J
/B59jS63VNVq6veqiq9h2GY0PgQ3mDIwE5XX3d7KAzRVf2vFsDXN+xxgssM/VF4g3kSyF1NUiMGl
zVDwVK+HOdL3q/uBPesTOkuKwxCuOMDF+/VHjNyMqUy+wuoIYvL6WyR6Nyh3eZX/yyU+EiIZRNNQ
wgHdUNhK5b1mAW8jb7V1bMk2ze1cM1kXWuGpdK+0dujTZC7Ph9Zn6u+n1O2Bhk9Td0iuiuJteL2s
rEv7Bih8PAGRNAI/jnQ8aqOCNCYYce9GT7F3pv00/YMLnvkT/58I+WhKvUfVp4QIUd2kwffK8pQ1
LN/lVQDlElx7SDbJuaaxIFNDlB7uY9qNxpsaX4s19vhFEchKoosegGlooz+1d2Gna2KiWEU3PIFa
Z0yuUX2+fBZLSUkAb/+RIRmp0dSqoK4hg4lv07uBBD8oF81fevTedg8p3KLZZisyl5eFZ6PFQHx9
NsxalQ1gOtB/5ZgAWg5+R8jqkI/Ly1ryFCi7/SdC8ra+ptoZ8v6pU/ter+zwpjHdOL+dmKevYSCv
rUY6JDZi2NhoIYrZqI9puz56B+fO5eUseZLj5UiHlLRjX2sqZFTRyKOUG/R1tDPOtCuyVihbCPRm
IPb/dk66nBqthK+VENUXPzTlkNa/ywHv7u3lBS0lR/D4ApQDmm8QJMtv4CnuAX/YQu1GRHdoteRg
F+F+213RynJ8XeBhXN5Sm2xH078JafAQVu+XP2HJ6B1/gaQiJUYnawAwI9K09934y+qe0WI+0gMo
1wt7E60hQS09OgECZeoE9VTMcMsFyA6NzEOvmXh0Ckwuhph+faGFl/qHwZj4wN4w3qQ3eIqv+I8v
aypFBkB5REs4Mrf6TJBzakRopozCLyx0lfD6tf3IPPJJ3PBngQYoHu0FIBR+hrx4a27sq3FF9sLV
gGgMjIGLFFOUXw/I4zeKAIMFhR+ZTaRtu1mz7Qbvr08RTHGAA5/hcBhYbE9XV2a0HKpIwbukipzG
3ljqNiQcZUZuRi6CvHgte7lwP44FftnTozVZei60cvChNgZQoeMS7c/7CZBif42cirza0cK+1OlI
DqYkA9vIGLIiGOyxKbLaA6//Ibg4EaKf7h4tWww/ICR2QrD7ASyJsLderCAlLdiuGV4H3O/I7UAT
JPuYWMqUkQT6h/rvdV20Dqniq6aPvGImJO3ilWLlguU/ESeZSjChk0BRoXOp/jOpIh7pGk8Vr7IP
NvZyjeZ0TZqkfsJsEYXkkKZbrgA2QAd+cLED5Y6pPyTt78u6vvD+mZEQYPUQ1+IFJNdgwB3AqqYJ
EucKTQzbbpM+F9vxIPYY99kzR3mJHOMuuAbb4K3yjqYmr9zG1y4MDq+9YOXxfH61Tz9F2mZV9a28
pUrs0LpCFufQGB3P16Byzu8ahKD5QEVBYk6ZybEvGCDaacB6dbQAGK1bKRFe6Y9U2V/e2HNXADkz
KgEq7Agb5XdlPAWFWkaQo2m/E+ohHzhVb3oe8856yGjvhObKy+EL9/LUKJ9KlLYP+d9Y831IJHfv
kUO+1d5TvI+2rff8g/HpW/T4I6u9yKmdLuJlww03ui6BmlI8BZvJIx5ypNu1au75PT39JEmVU7Uv
tDGbN9v3RL7r2KFuvgPhPG9WVGch5DyWBCQkyeowtezzWY0nsBbgReP70YY2fnCjkTjeRCwz8SQV
xU8jtILHULPDLaAjkufLZ74wlHD6FZJyqaMW9L2Fr+gdgXSMFzrMaz5Tld+PbsmBZIBrc6Xs1lAF
FrfZwLwD5ueQ5ZKzwL5ggmRqhFbo6qZG93qqP9j0+2C6lVixhItafSRJCnAyM1ZFTiEpARw+Q1Rf
WRzjuOiABk7pW2c8GM1KZW/xvh5JlEy9bfigmyaQSMBA03uTTtHsfeeX/1B5x9khgY9CNF74CKZO
NcgYwnwYUwhSKeCgHFOredcFHElW0f72jUc1eh7YLUYsLuvM8tn9J1ZGa/IDNQ6sfF6f5qIxlgvl
3mJezjy1X0l1GVjAiX2wZzpD5CYx6Is8hoybm6JrtexNQIf0bLoeEvqY5O328mLO1GMWAZ7Yebzp
K1V9uof9oA+gixHCyW3NAc5FzIsyQAdpuQHK9GeB7h4/tvelpe4uyz3bxFnu3PGrISKcW8tO5TLW
Kx2pK8jVrkElVigB1zEIE6cgP+9XAtAzhZRkSWY2a+Mhox22saRVi+GCFC1SlvrcpJV4rJlCVp5p
S+LQIIvC0kyThH+nS7NblWFGFksL8t+RUJDf1XmhBndN1f3tTcPCjiVJgZuhabGaK1hYgxIP3tKO
0T8R2xvrFUd1bqulHZRuWqSGaP0qICic0gFPzybk/ahc21H0KwnTG/Slwbaoau6h0xlcarQXvy+r
y1mg8bVS1UKLC67CWbKgGAe9TBt8gFbhhuM/g+hy7D99pe5WnhKzMsh37mhP5argPHIYg1tdOMzw
3/K064DeEZdegzmqAVB9hioqLkw6/q1ROT3KM2QbEHr6RIPYSlBudF5EXQDB8BA4qUG3ubyZS2bl
eInSaeZCYG53VpuopjzNcaDlyu1ePq4/V0Dy7aUALWkMOU5k31qYJuz7K5F8Xl7F4jVDPgyFRzRv
Y0jh9Jq1AWuIPlsQ0oRAWXGFeVMaNqfaylqW5SDcRmZUR2uuJKfqxrhqygZGuAD6fPtbANHJML1h
bdh1TY50mUWRZyWh2DNNTzfMqgA86b/GqX2A8V9DEFiTRU73LsgACZLSWjgm8z+twEDTTSNAlIvu
2b6gj/9yUH82cFbHozfsCOCoqu6xMAXdUVnAMXrqlfozGNH5ZUFLvgzNof+d1KyVR4IKEFWmrQFB
yZBz2g6Y1UMHMHudyOjUUXKfiRJgBdXKy3ZN6rzXR1JVKwpN38BeVvGhT1W3tK6rOOGjhsaOjJNy
EzbZ5vJCl5zn8UIl56mGPVVB+iscowOGWaHxSGufkrxyVVNBIWytNX1NWyT/GbWiA5wGxKXmyIm/
t7qHqh4dspboXpQDhwlAMcxjoHnzdCd7tG1rQNtD9wsrrkKfOmaXeQpm8a28Wkk+L+7gkShpSZmV
sM7scKm1GpHPhzXsomTAaG7uCGtt8nBZFgaNZlJGgr7t02W1ut2XWQ5DZYIsiI/FBw2BfKnroYsJ
r50whhWDdZ5jnH0JQqr/EUgk62sCGCrvVNh3XVP3amkcrKi+qgN1n7ffmrC6A0QFIGehppmKa5Lu
Lyvnou2fx+ZncBAMeUqnWA1p4aeYdnRSpXTjinB/+vRNf8VfLurKkRTpAItML9oGtIOAGI5cpe32
ahhvgETJU7NYueCL0Q8YAEFvD7giejYqBpTeXgQZZCmNp3epmwBsJwYgSeCWwuA22poDwldhBBf3
EXBBZO75xHFKaqO3VpWlfQ+7MvqbwUKeFg9j11KalUfGov36I0eGMRpDpfczpRNodmBgcX6vc6/P
W97ZW7A2oTjzA73P3mUVmQ/nLMY6Eim51MFGR4JCIDLFgbHQRVzVZU5dvcca8HKslfNbkyY51sku
NYY7CGvZc91/CpRHi92ExhMmC4O1Caa1zZQca2/llpGrkGV1lTcpLsb9GhApqa85wBkHzQUM/r84
vaO9lLxrUioznSAkauNM4ta5MQu8Hh3CAW42Jsdf0mi4s9ry5+UjnH/20hFKvhYN3VFnFxA7t7ai
yO6GhrmysvNuhtmOIeQ3dHNGfJbxN/QcWHQ0GhFFKtdh9yqqb019hbScpu/igiM7lRmbaUq5Hz/Y
ashREB/MK9ruCeBFAXJ2ecGL1/HoY6R9FlFWd2OKBXfWY4aOwTK5wpDkipDFXT0SIu1qSvrY7Cus
OEkORAxeNa6l3RbtJp2xLgwM0+BBdeqMKI4qbboJtgxbqKFNxvCB18NtZIX+Yb+OBM0fchQWJQbx
yxjdtCgwNbzoYicgr5q1YrvODwUMjDOnCgCP5llOyZCIFLEyZbMhwVyY0kXbojU2BYZPLq/l/FhO
xUgWRKFRQBKCs7d1vcNMu+p7YwQUtMtSzo/mVIpkOxTwaTZdg8XYEwhU4lcBku3K/+zN93+Rg7ln
QEYiSpCnuu2hNOPUQuxjNNYWkEs7wdDnS/pm21v6WmfBuUHEotAjbkLZAOIo94jrdjKV6FwRgN1s
eDg+EfQNUjdEgdOMPbwRcWtXFG/xsI4kSoeVhcRKglSFP7OmW7xxeMOCh8s7uKh2NliI/++UIpN0
u6NDQcWIRSkk/czz3nhLDOpv/QQEWpclnceOM4Yc2rWBEQlDKPfkpCUGCrXRAFZOUhz0cNc15Nao
dV59x+TqZVHnqfAZrw4jAwBIJQQdq9JlmrmvEzuzEDaOjvZtoz4NXH8AG/YVIJeAh+X23wKn/dTW
hmi+0rSnruRUrnRgGp5m9miZwqH82T6k19N97U133eZBc1L8reX5tsWfKQaL+DMe3k73Vm8VD4CV
HoDHdvGr5iCl7TKnuC7cxuvf1gj39PkLLn2hdDMxeCBatBLjC+9A3PRcvmG8y7Fd5uELrkqvx3zw
dMBI4mPOD+GWAL12RQ3OQ5jTLZp1/siYTmpVt+2AD0A3txBvmvWsxXsjuweXapKsKPdCuHsqTHIR
kaqDTmGCMB1NksYNMb0AFTfV3nRi45dPwvemcsUkLar5kepJF2rsuziPIqjeDF9AWuBqUM9CbNj5
O7rmAZf2EsB4YHIGXodlmZKaB6rtd4VCcaUKPoBBcQDr7dhVzhR0biuusreVazX/nqw8x/Ik9Qbw
n1HGFPLy5KXBaJh6m5XveP05rLhRRpRG5rZUQCheFrtkd5FhtwEhglFWSy5mDuWghEnqQ2NQeon3
SsR4GnhayHgC8C31xV5DSVmyiZhyQmUagxpoJ5g/6EhFWVRPyVhBYJNsevFOi9fB/3l5TecNpbBQ
RzLkfr7K1Eu9EQo8lxBPUz65bfvRJdE76IK4GLV7rTSuSjN1VbvfVlaAWcI3qpKVu3jetCR9haRA
cRqF+AystO8BR2h+Vn7+kA3FRgP8a6S/Tn2Ap8y1okRb0bWYTk9X6gtLl+V4FySFSgrNzFiOXbA6
5oF0lE/G26Rdm/E9HVYS/0tadCxKMnxF3pUVrbFUFVlpUaIznrqk/UlqdNg4Sb2j3b8Yn2OJkqUr
TBLTeoLEZHyOq+2QOUGRccA2uE33UtPAwzCFUP8+I36qWJLJGwQCkmmWOtCXAtlQYy3mWttIycDZ
mWaCZw0C6nzCQCoAGZUeLCx5dN2RwiPEf80VEEDl5uPlK7Nk7I63c9alo1up1H5ZYugBZoB0oEF5
MpKG04Y6ZfgrRqvB32dl5n1EjmRuyzcNObScmiquU0y3O0H2u2/A7WDynLmZ9nJ5Vcu25o8YSUn0
yu80Ot+ABoSpfj3eGI3hqfrapMFSQH68GkkrzKgJ1JpAjFo/5v3slMhmhr0FOtrl9fx/TMqfBUnq
QSp/jAMFkgSIBoa08czozZpcnW5J70zmZn7CmxgkclEm5iuyl/wTONOB6q59TaRJ5sweaq2YjKB2
+tTsf2UgjtxayRTv85LaqJZmfveolEb9NnVG5XaiLQ4GqtKeiDNlc/lTFg2bpoOVAFV9VIVnZT5S
VpJabURFWDtZZ7hh/Fwmk4NXgmF4NFqpnH5NX8leGWAS/8mS3JU/mOALr7FqKlo36ifIhLApfqkS
C/Az3zMyuljmVWOCF123vtMSWPBAGOuG/lrtfoPLYwP134PMk2khOgFA8zwo2zjyHyuBxra6cFKm
7y/vzxcm1flHo2EEVfOZbkhSyIqMPq2bqEarwzVsltNbLTfC3RTf4qRK8W4H6IAYHrXBsfrnnh0s
9Y2uzq3qy8f05yskZTWSsS17HV9B7+6s74Dt3AoXnJtcqNxwGjhg3rvqvnB+lDzkv1EAVzeJq2xS
j7nT98s7smje5g6a/9kQybxp1dQJKE0NWjsr4Xr/jndoxEk+uq1a7U2jdofWpCs3ZvE5gJHn/6RK
epoC3iKsNUgF7ArPN2HIf72z24j7P0O8BIAeiA1ouMUx6wP81r2yWwUeWDSAR18gaW+kZ0mRhviC
BJQnFRQBFdByjXrpvD1tDnT+SGFSHaFADjNOTUhRt3XmtTt9Czrs/adws0+Tk58jiMDLN1/hthvt
8wNYwDl6xL+Txx+aE22KPZrH3cRdg51e1r4/F1cKSZSwTABTiYurqL+GfA9C6VK5KlDJUNcexGuS
JC/D0JQThxkk2SxwCurl5XOhfguq0CvKv54L/NrqP6uSbnaALK7RljB9ebppxJPSOpUxOrlV8syM
HKV906LXy1dn8Zl3bAGla4wQXqGTBZ9j0m0MLW091QDIFfruMbTXPrARSda1w1uO4I/MrnRhWeWD
QY9iT0n5QNH+rppXaf2WTppXa8EmFw1v57z5w2hzwQ7JuOJh0M658Bo71mnJ27V1Q+xu1umyTYDm
GIYAsUaoXu/8JNQwpiuGF6WztUctBNmZQzGkfajbKKw5xhnbX4YWGwYw1kb2qRosvupqjd2oTWY3
PMiZMT5Mg998L7qkuta62gfMDTXrR8x1tZsxjIFpqoMwzS0YnrdNNCgtb8qSYf4wrPzAA0pJBTAK
s9mhWwlD0rRCarZStIdBba0npCAiZGzBKb/zw9J+y+reP4Csfgw4QAtbF0YZaW/ST7c5Zek2Vga2
rfO68CpF0XmPIcTrDCDPLjLMgO7KRPOSFmN/AJlYCF7XqkAandn5TYp+tLvCEPSDIed6k7VTiQ5I
auuxqxYdtTa+aeQHEg7JxvSp6uYYJeNDBF7rvqzJ9wgIMPcFjGPmsiEAB28x5e7UZOGzgnl7UNpn
9n2TdiPlxBBtza1p0nZNaZuYzWtG64eKDbwKqyCfGeXAM4POt1IlvGLhALZH1J5NJaU91LRqDi1j
4tWeuvEZNNjVvT0M4V2tBskBU9favsLoqJf2nfo7qnQAShZC/d41Ott3eYhf9G2RbcqRVqMzjVqz
F6hIHYLEUB9UvwcuDUpU9kunds1NWI1W6VaVmv/0J6ps/NBq/Rkml+w04MUDNC5IhXFoAU5mcT1s
WL5BPstoufB9MMPpftIO4Obo9RGUi7r2OA518GD4OlBtwNvj39bM0u/xWsfAglXZ2TsVgV+DGSUo
I2y8AAF0UlG2A5eXca/6SXMIM6LcMKtJG6dU7dgTlj/+tmrLcIopzpvtZTvxlfa7EHQw6blpTEgX
JipujH4TPSIgfI/d++Tguz9yHm31u2IfuW/9Fd2Pm5Ara8nBryf9JemSuc/CumDd7Gvt7WeLzNou
fAKe0PSQc/375Nle/ICpWnpN7/xbOnveZMXZz570TD4DvokF+FM0IkvyxxTX2ggSrL4pDN6M1Y1l
TLbnt/1HFts/EtFe0xyHZhbjWrS3GJhjYGKm+gAsmRztRRUB38GQ1U6q1Ruf1AAPttlHElbGRpAO
sYWlIPJEUw1XU4w4KBqySUWRr2QbZjdwvgF/vkJ2E83/4exKluTkueUTEcGM2AI1dVVXj+7BG6I9
NLNAzPD0N+m4/2dKRaCwN944orMkjo6OzpBZ5kRG8ctFYersS/1Olw5jtmNx560b2uJ1O1sudzW0
GBSTUGGrXKhLIufbJK1TxP7JkKV3yNg67SiyrasgCgH6rH2YbyBTgtKsshx9vJK+MdLbbrxXhrf1
NV1fshwGd3gUSSpwzYWJWxktlEU2GSiN6rHa2H4ERuZvbexIw6GVBT3fopVxRitHltwOUDcDl/Xo
obyPJON3f4wER0OEwsVHvk0ziDsBJdKOYfzU4IWcDO76Bl5Z37R/GMiwoUMAJgi+Jagos9wfbWAw
ZBLG2CEgO24UXJiigccr6+OAuJg+sWnto9gMckMVwzvSz4Dd2tpmLB0myjVdeZSpnGNgAtBSFfgU
nlNTgo4p7v8A43DdxqB3beTV1lObn8EUl+Self1tiXSCm7qp4KYnihbuWMWhFrQkiTCeHp8s5T41
3rK/n+26hOD2LjI1M+4G0Kwk9L5W78v2G6TNx+FObQTpSHUyqQtnxC2Ge/f0DAPSYIXDQPdb8qFD
1MtJnfYFUcI2OGlnh3Wu7oQfN5guu6tutNj5/JS/pwKTvH6FTz/CwtABJpLQm8MTtQ4o1JG+Ab2g
oqBW4eg7ciN/sNRJXvJdeqShO970n321VQXnbcFEL3A5T8wa8OxYLXCJf5/KTzGDyI+rY3QmHvbr
p27JbV1AcUYDVlViFSb2maSftfRm/g47BCuDUzW3CntR4tvAFz0NFk76BSRnRKmk65TEWB0YUTrl
bZR3pX2iIva36a9cGdDs23EG1A5JNQ4EC7OVX0P7oUmebz+y8DGN9r4qOHmLKyJoGQY1wEQDxHvh
pqvCrgNZjg6uixZEUohigvSkNYKvteCHQWf8B4fzw0nXqlpSAycY71TD84vnVjQVtnTuYPDwIBPV
k8FXk2hNwlz1QQTvq+AZlj81EVPDMgBUl4gBGWZMTuC7zVN/BHPY1phiDYqGyp/6NArb+BYhQNAw
cdWBr5fnzsXzzuhgK5OX+pUXjyY0KNZPzdL3nhgg/gfA3fVhraj9SDMQGmQPMu4pNbmz0sdQVL9c
+txzGM6sypi1iFqwjrA6jPTFYk7sCyxqydPMITiLCoMqwAMPKyH5ixS9Y9iCSOCQGRInFTXiLn4V
FGEJJEWJqpjcakiid0olg4TNiE56DV2+7K8lBeGuwSzwHwK3mARjYXk+8UzWuBKQcigMQS558YPM
AKb/n9luWWM6SrXBXCeF3yL9WRt6N+4EX2QRA5Sck3QKeGv4tq3AHylLerDG5f2dJHkkP2nZ57r5
LsUloCr7D2Iy79ky0jKoEr0ARDGca+I0tqcjf1HcMmnfFMxDVkFwXpZ8sTrJMIJ+a1JB5fZtKkeA
FwScNpAiZWblqTmGWwdPMk/wz0zYKLlo1DM4bn21YYdWN7ERkfLUKfvIerE0byj3aORb38jlb/Vn
Xdzl2bWEtdEIoKb/bsY7BiYQXWByi2sBt9wkgDJxR3LukjDI7coWOi+14rkrvkXhQQ/AsPwUx4KI
SwDEq0SzpmuyjMHxy8O+zZ7xgoGwZQsqXlNA/b+4aX9WxMszByqxaqTMwOAQvmLy0CnLaGNrAotb
9NA26GYISNvhqTmLk8EDH0ftZOLo1waLUkk8uYGQlCBCXPRpMxjO0pQ6jpUwAIwqP0jSGxMpjC6G
Z2iHxScmoM5BYH95VPPYjKk/UYeyMUN+LzySOPG0SN0ja3mUu3NPKdhlVcpQfa0E+YDrFC78KcY2
J0aPafCWpyOKodtrkXqEKzorx2wHcg1PlhxwD6IC5qA3KHZ6AeR1EoiDnDzJzDXBUzQoLANS3dFD
9PhMDyh0Ka+2y7ziE3Pau/CsPCjfNVfyUG6Sfq2f5yWrQQOPZhsmSGowb3yJXmuZrY0Uh60ndzlm
8ox430loBT2swyydAM0EuT54pCcqTe5Mh3WrjRXBCciVner/boe7ARmtdYzr0ZBpJ/+AGFxJp8yG
hmUWQKCCDlJdDyle33rXrZ1tuGgpG+ljjLRxKjjcSwdijsol3YNBk+tmQq3oMapzp9Bf19e1+Iks
HAScbUzd8pPgpYrs0FjgQNQoBDaubsXVDsVSlbnMSkyo1GImN/PWMZdcI/AwEoLREDRpcuEe+EX6
sGKgSGpkENkjlW27WvTQtiCgef8XJPCyTadtCpA5AwS7qlabPR4t4M6z6nPJ3JY8g6269UuBgSwZ
IfpFTMiHwQ7RPXYJZSJzHWlZB9JSyIYlKPOzBoGs+rK+oOt+B5jhHIbzkFGI7nO1BIy092/zDwla
Vo96uUlOnWcgke9koj7aJQOBiKc8yUt95V4u15VDCdfUlQFhpvURa589WI6Zf1eJRk2WbAI1NdCn
Q3dAuZKQaKqmC8oQXyqQTk1wkNVz2h3V/KExBQ2Tiwd5jsRZnwxesyasJ5tQit1Y2se4Bs2jRjXI
o0LxVWnRaZiznYqRy76qfhXG2/onXNxQrBCkd3i0WV9NAjOX3JRkHGt72tCyg+q47kGquyYQ5/hc
x1k0yBkO5/qJJKWgWJKxo+QYG0c93kqV4CB/TaTxSQHodP+3Fu58ZcowglgN14v8YD4oh7BF33P1
Gw+Rem8+1ZYnffMDZ3QxZ+aJHtbTn16B5kf1kt4stDDCNvbt62Aj29jv435wAu1zAB2KOpxlbb++
oYsfDgP0uMFRWMJs0OVJsMigdoqPDc1ArYIas6l8hoMXgINhHWfpw2l/XDLPkgGG1iohk0tm+Udm
HRh5b5rtOsRyHDTD4NbCutZnxQgMxTygI8PpSgPszvdpfT+CKqjyvVxCW9hmHXXpk2lIRivolIfw
A/9i7bURvcWovrl+rdPBgfRDjE6+QmKuFdVkZ3QqZnKrIrqVah/sOUOm7NZ/wKKTQS6XgP0WVHJ8
A3M2RI0aGzj6ybgH21QRPUvdpiruDFGybNFUppcZLAX3Kl8gSZugyoNYhY9JpYNZfhK7/WmnEZpB
RTPUIiTOm5WpHw1+CaROfbDJVs9etcpywWwt+HZLW4dCGuQMkROY+IMvjT9NJaI1Kb6djkd6qm0Y
wjnfhpp4+qLSfzhoXyx/YOnCEKc8HZCZh5QzrWltu0Gev4w8FGbRRV8zJ0xVZCCEPUmLp22iFPx/
sGmDZ2BjTlO/n4IRubgfdK/uviVEcNoW985Gg/c0N4Ype85LSkFopTTFna0wCjVmybHIB1K2rmFC
dS40BIHI4in7g8b3HjGT1bh0sKAhwqQmeR/Lt8AeHzIqH2VK8AqFrJAuErRYfmjMUDmHUlLC9HSc
wp87OXSDx2lqE4n9s70Zz5EbHYJne4c5iM7rvHDjn/ODKIe4GCnPfgB3ENKASWqg4AdkkGmYEiKt
iL1ogQkST4AZBPecsSQ5k/oYO9tvla3xFD6Hodd6+g3bFUcIyIFrwrpxg3f5rXQg8/VPRvQnaOY2
OMuKWDNDgOvxpzZKztg5muHY9Jshqu4urlOfeS9uncj0gEHcV+C9GLkd29zRMF/S0vhbUemPZdKc
Ihm9tuGzWrzQKLzHAJsjReOmI+868g9DUW5GM3IthkGbViTqLPJ3kxnMjmuTGszUGX6bwrzK3hT6
rRzi6fq4flFMsdFVcIFJl8kLmXg8cJsdMLtTlRZco6T/njafoLJBW6/MbobC7X6tQy0WxVAW+w+L
M9www2MCb2c88Tb0Dc/0O3Cqo2nDC2oPh8YD4bwfu/kPkSLe0nnRIWqCdIQG7mq+mKoPsdKRZLoL
+7tcuasg3L6+sMUvNQPgvlSiScWQgNPAZWbqxdoJA7kp07btv2T15wvhbgtLzdvMbIBjRN+jbHQM
JDREjDlLHnyOMa11ZnXQiwTd9oQxNJkTJ299EbgJupfj5pGIaOcW9w395LoJ0ln9it+rC1rkGQZg
gXMlBFSF7mm3FzU6LFr4DGX6/9mKwrLqUExC+BziyJrxpvYdsOk28j3xtzp5XjeFpSsJgw3/LYm7
ANHm1WnKRFYcybc+yPsr6AdsbeU5xLxPuWfR+zqcYAf5VA2Fo1aN4euF9dbkux5ZLu05kL11lOXH
D3ILXzUSPMu5VenFoI2hNj1+sqO1bd/kTQDVTPSfOcM9dap7Y2c+Nd4Hmtf+4YGAxqb/AfOpZaXI
k4bmAK4kshuVxGNmfevX1mF9gYseYgbDOUEjQmXRh5i9GzYMVGzoG3tdB1h8hcwXwrk+pmkYmoDy
qDuqn3ojO6zcd/aLrj+q7DUE76yk3JBcEMiKPhvv+PqwlU09AahR4DZDphcpDS+JQgcZJE+zfjWR
sQ3pY2MijWO/91E4NRHnMn1u0YzOMPoY69239Y1YNNjZTnOuUkK7plEE+Elt3CE4fCoKqGo8ltJu
HWbpg0LCCizCmDXEADtnsFlRZ21em8j1qV4EzrtsHAWWuZiemkFcHT0jCkiOcNcNzsmmd9Bi4W+j
b+MO0ru/0G6YiLJTQkDOSM08kCESDsD41HzSg3/THqEDA/3a8VMGL6IjmrRZ+lTzBXImaweJWWYR
wR62r73s9daDYr0ZIj4uEQoXgfkxzEFjWNWQ/u4xHh0kTt1/r+3PdYNYevugnm+ABALqFZATuLwE
zC6vYnQGTTQkLvgtHAOsILGodDT9ET6WmoHw3oqohRyqJUAYZG2y4Mlmng3aEZCmxccqj72irQRW
uHS3zRE5m8AUtg2xMCCabKtj8l7FGVedgZ66X6D6EoAJ9tDiDILYTasOHcCk/DlpvL79pr2vf6Vr
egFcLuB/wNgMirCYLuCsoa4lvRwavL2Nsnq2IFC27wd1a7Hxzc6VxEk6DO32VTl4UdCqN8RM37qc
IYEfb+xo4iA6GVm31fqxFpRrl6IiE8rCoKdAzz6KzpfmY6uNHqK1HVFyK+FNGaGv1kdC4CM2ndoS
uO2lbZ5jcdtcgmFaAo8MCpCsQy+/6o7lT13EGrt07OYg3EYjJArIMElR0AGtVIHi5Wl7zqTEGf+p
bQf1JFQLkFSf5Gcv9w5hHwmroMfVp3hGn4Cu8mPdahY/zgxgWusswJNjEthWBoBAATszpBkmcgC/
fcn1jUIzZx1s6WYBKYqFqXmQfKHv9BKsIfogR70+NVl8L7qfrNuu//2lrz//+9xiWNjoVuBreJHi
kR1olRdazzUmnNdRlrZsjjL9/2zLKArHfgaJLDePD62x8+WNrrRuSvDCfVpHWlzPRHM7ZUEx98s5
3rTLckImTYlBj11WbbXG36qWwG8sfpQ/IF/R13w5ht+qlQwQH6JKxNqFoBJaX8bSebHAwa2pMGVU
tbll0BKc532Ma0pj+7FyberQ/jH+lw63GQrhKq/UMpDXUbEONdhmymcPXeL1ZSjLO4ULkEzsForB
raNpDPiXAQgmkt9UPyC3YDZ3Ub+DLj3xD0X5ihOa1LsiiNBh6Rl4Za7/guWN/O8HmNwSY0mKS7Do
TTWp0C2J45vf8uqtbw/rMMtm9weGc9iBHCm5UmGdihI6BHdD+mSLQpfFQ4QBPxVpBRtNiZwr8Aet
gtoyEjRUfTHKJyM6yPSQV5tYVABauuWtGRDvE9R8COIQmW+UYtTutuu+DdJer9/KbK+LMtLXg6u4
gudgnGvQc7spbQawGrwUW+vJdiJniB0zdO5Pzuvr6Dqb02ZjOntNlI1btM3ZMrmHepfHNB0sIMfI
to+Q1C0iwTW+2Bs+Xxxn/nHWgfmuB4R212Re9Si50lly2S64tTbMY4fC3Tj9JnjqPPpNPwWe6D27
+CSb/QDe/CkBdegowWbId+UpOOcvEC+vnfjpNyTb7pWHm8YrnfLW3KyfBoEBmdxpyNVerwYCVDUL
nQrD6smJNCdWgz76e2oK2sGWwAjI4iFdhDsSBZTLu2UMbD1tJmfcJ/k2UlW3sYxDM5Z7zEGCm6h3
6rIQNP8sujVQ30MBBF3UKiocl5ha7UeRnyI0zSPX12QHmX9NiyAhf+djxJs4kf8bsbITs3OinqzE
q/vd+g4vPvDnv2Ay7tkVJJESE2gtfkGQn9XeGwPP6LZFehsGtyXsK3708eD9F0zkzaYuAhWizdyq
0axY11Fj41EDHY5ORz3gPirupfIYmpULAXOHgYYaA+YC2OnP8s8ctJXh9gANGIi1OQ+REkIzagLW
ppr0CwQMFerRdndseik70GqaOUCb9o5Bbwk8GLGGB4na4ZFKRhm/DOXPtun+pZ9y6qiQNRXaQWgV
vdx+RR9IF0VB5vZB6kXxeIr60FP7TkATunStzGG4g9TEY56UKmB8qAJor2mpwbREot9LV+QcRL1c
i0rHoc78MHN1EJiFNya5Q1QWd4LPuORt5yic8aTDaLWSjKXgOeNYTHMsUYe4aB3ckfBlJZOpAgQj
eegyJCeBAd6cUFStWrqHwf8JNQV1Ov98TJMQOWcFqEZcKShfYsu+LxXprJn9kZjNrlLr/br9L27c
HzjehSdZFBujH2VuazS7XukfRvi3dYhFM5vkSEHhYUH5nTMzU/GNNsgAURU/NdAgJuGmC97XMZbq
mBZUPfDanrrFoad+aWaZmZatzFgGVZtxa590N7gJfpf78DV4KH4gs6Q9ksJRf0EfeupsoW5OD8nr
+m9YWOfFT+Bu/MasAoNJRQbynMHXncGX5XvM98XQNaA0jQS34JKPRvewgc41lLrwIuFWrNixn2ot
sgsIbdLqOYeMUCMh2sXIboPZ/QZzljgN3l+vEXW1qe40sdNa/AOIoRhA7XGSnZNzh9ZvjHwWKKGu
gyza5B8Q/gHUoztI72yos5GqcUtdRulU4C6uiXanvL8C/lS0KaCfi0+B5EHnB9THOkIwjmZO9ind
Rcf+WGzpEU/u6GRtOgQw48Y8hzei87DYyYZmeQI6Plw6oAy/tFUF6TvCKriSPHRb20HYdEpuWfeU
HBIv3qH9cH07Fz3Kn9uETx8biaYrQY3zN0ClPg9+NhJzEvsXLe6F0kvXR4BgpAXVLyS8MIDJz47H
cRH6DHy7YPoLUPv66GGKZvG0vp5r80BIBHZQZK9w2FFZv9w+OKk6t6Y2kx6f2HBaubYeVDQP/VqH
mb7CZWBAvoYdISCJJ4TBO+IhtDNIr+B8Wf42Gd9CdP3FEd6UXq5swSXqtMJsDGrHS5hQhpVNRF+Y
XOVcJYLpzA4DDNZoBalGR9b9AeGQ7N/3msXQ4B7a4KUMUQBxLdI2nt1BUYIphErOUNv4rFKmShVY
v6UOs3dj1R26TtJfMr+CiGIkt8U+LrRk9FrNilH9Mutw13QpRJ3aXA5PVdk1J1DylmemDEFzLKxI
vzdBmHIwxmHcgq0iPJpqJn9Xh5wc+4hUBzCKgKxFwdWIEeJRV5hrJomEpr7ANj8zOe+3o06GH5E0
GA955WdPoVQlr0VCmqNuJ/3WAMZDQQLzWFA6yQP0dnujp6b51rIQvZzJECpO33T14CmBRM95RFpv
lNMqcAdw4n1M4w0YO0Wq7NCYIwUjU2dl9x1YVcYjjn3n39uSrN0hoCMtiDUmXfCehvnBMsLhpWjK
cGtFLcYicgWllbhLzF0YaRgb9wlmP8EnPiDMHdVQuktVKr8lbPQf8rqKfNe3DHbIWin2oLYM6chW
p5U7BFlIj7QAcS0+oxZsNDsZfqtMBZ/f2CXZM9rYChsMMLK8pVUVfVY1S9UtmDkpKJAtq0nABBA0
b6regVIF7Jyh04Yk/oG5fW1TBo0ODTOaaic9rJKDWZsgIlo3+evHDkGz9dTqZEF0EHnry5MVoRE7
lECMgpfVCGkIXJhSvRtjeRdhTs1vs9+xJHJOC49YYEJ21wI99zTmxWG2GWNhUOM0S09t4dDTW+5a
o5Pd6s/Pwbk9Rq75ZKAmxbzmPvsRboib4Xs7omLHkk9Blh6ErGimx8XA/QrDDyydZjjsWrI1A81p
etGltlANwEJnEFzeQ+v8Pic1IGx/azSOeju4PzIXLJPqvU097YEdohMakA7y4/pHFS2NixMKmlp5
PY3OBFqOLP/gdFQQ4IkQuMCnHpRGH748Jc5XFZ179WF9CQsTOOjnwTUFXn+M4tq8L64R/+S0njoD
clX6brWW9U7DAPTkjFCzdmw0v24z3w7ghTKzHZ069CPVqxM1+1UGWgz7hR5IEXUt89Z/2WQX/CWB
ywg9Hyq4xbWvsHT2UB5oADWcAdYbo85OwntTfzRFTb/XL4+py/EPBncpZGM5suRLNrwwzF2nJeWW
KsrtiPYnB0+rWHC9iuBUzgkMOkurtMVR0H6m1k+Erm7h93joCMLlJauZ+MRB4ATybUSTlzhp4Pdd
oHfogG2+SUqLnJwgj7K0kDnA9ANm34aUdZKrX41MnfqSqGjhtMHpMhQ3VBUgiZbCe4+IZLElYSml
lHiR7hRCvd0lO7MwUws1afhIjH9driWyI1ztCXrYccmBJPPFxvhNaPyDMaO3XJYReYDBnm+U1600
KjqCbLZEHtpqmzaeoQkglr7JHIIzLjujuLZipNOq/ntimF7cFF4J2jEJtvz3J3OOxJmXnDd50UlY
TDXslfKm6p+6v2dQQd3MRGc1/kV8yLelR+2gtrgykbFK6BbjKdsMnUMhBhR1/+874C+huH3rczlL
BgkVG7+I9l1woCl4Fmuvlm/DUJARuH4uXEJxG9crVtAm/pR97H2vNiMP3dVp/qLLmIiWTHf9Ky1F
HBjwwqgc6G7wmuXAWJC3TWVjC0EsHVXQ/AW/k76HVKxj9IcuFhnFovnN4DiXUCmJPlAJcEPmO1Hr
DfKn3zpt+rK+qoXnJVw2RvDR6mWjB4B/m7e2UYZdAR/abJqNtbeffmcu+4m4psycBHSdO3nfHe19
8dbZnoi/a8lVzK4L/nWJlsrGSA1gh2Aw6DqHgItDGYXtWAIYnusjZhlRpK9m/w/7GQzvpjOeTA8T
jwEez9Y5ah1yJtvoh2Bnp9Tn1YWLAA0BI/iWMTZw6QhLnIPSb5D8bxFrZIZrG4+N+qQM1AkiL8y3
9eDUoqmQJSMlGD4xICCCrJzNGakdYsg4yHXciDnIkIsRTIVNA/anItso5bnVoxfJFpQdlg4hdNNM
LFG2obnBLRNvhk6zOpR2pE5vNpJ2bySNj9IflQ8FYW8o6oqKqYuIX1UOtNGBP59bpNnUesUS+Mt8
SC10gCnRuE+6SPmuJj5Y15jO/HSX9U0mmOv7MhTui9pIdU8FdWSxbHU6s7NrWmMlAf0kYjuEqBhO
0b9/j7fm+0/jhtyNewyZPtSn6Hv2kD/X5/GHGYFK3FU2/se6XS2s/uJHcPttjaD/kDX8iBIHNb6P
5a2i7bPslKNYuI60UN3BI2C2Xi5ahlALRfsHoKBE+o5Hvdk7xY/s26l9kT7JXn+sE8icr2MuxCcY
E4bMIF4gUyMSF58ktKcDGRA9hEoA/TsbZOg/1xGuKZKndNYMgv+KUQRdXrzM3RwSGnfoO812tYeJ
mbvn2HJ+yk74aT6/lo5ku+UGXHpeVyBcdho4CPPcHGPRS3bB0cP3augKQRYdJUouZobomFVoBRpP
dOVG7W6ovhnIZw5yyr9eNkIyEyUrDMdBX4h3tkYKYaxoCgHqOMq3dhO0e9ra5ehY1DADz7JDchvJ
WXgGgXKTe2WesXPXpelTNGrRTZqpWb7zkeGPHcYafaOafvqkSoSd1LjHVKQKcd49hgzQIl91XeU7
cR5L0caMokFFjigynlIbLQhuWqnmIa4qhh1OFYkKorZrX4/12UiDIX2PFDfvG3o7VmIKZmA3bdoB
erM0OoSFCcJacIMLdnQJCuuZ+qhsTcVb/NIbID8l5V1aZaBIKapjTsziQY1r8oMUGnJY619v6Vhg
Ptq0oKSF3A//qsTtQhOzQ56ZhsYhb24tn+3WEa5XAwndaVDDBLELaEs4pyqlnUT0BqlXOUmyjTFi
5sUsK5BGRNbvf0BC2hVMCqCptfkk71jYZiJPkU2cVx5mChtrV6hssw5yzSE/nfKZ7+LWg9giABcr
Gp6Rhhs2+i2qkgfNo8dhm3rEGzH9Enq9iywVpIM9uvM+blyyEVQtv87U2oXBBXGRVRgoCsCBDru4
mWa6fthH36tuo0N+sG+Jw34lv0+qk9wVHnlc34Ali5mvf/res7tKGUlYJuXUg25CxwakupqI9ug6
64yjZqEFh2CwCFkFbof9IQn8ssR31BJD3gwd9V29qqRDB3l1R2L1sFHVTt8ZQ9NBbIWJWjquDRbw
GG7HcDgqIypPe5ZZXRclBUoTaHVg29pKgjcyQF2Q+iXdru/lwgAVCiAKlHNgVIjJ+cyf79OwormF
uuC52oWv0Kr0T2rjyE/3yVu4CeI9vHclOPILkfklKHdPqVKYUZIBtHOrXbBXEB67aOZ4h8LVrbpX
74zYKbfhbXZUqJsJGnauLyVoueOlaBgQIwRvI3cpISi3zaptMrco7pjWOYkeO+2w0wvJXd/aRSDL
QBBnIbOi8lW6QDWZRRMIjOo+9J8jBQmy6AwuqE2ls78+EVjTHyi+VucXei6PNaAGE93aFb0DK/f7
+mqWbFJHS4hmoCoCDnruSmB6hpuvAETXBl7ma/cJxhPCZBD46oUkI5Zio61TQ+Yb+upcDNhENsom
6ZC5Y7dtxscoPUrxS6AeDN0jEWhr2XEE2398LtJ7lj6vr/Gac3pqupsSiJARNjSELJeexawNKwl9
PXPVhw6kxk5/IodNskt2yPMMzrC1HyS4N1QjGuebtPMFBnPt14AO2UILDTCQluQDRFmSLIiDGJmr
ZIGbNTD9SHDalz4iwcjCRBViIg/OeU6jMXLfRADmRsULiA5H9UEYOixE1tMqJspXXLrmVT5GR0LG
zBQTEbxxTDrPhlJF6/QP0e34UKcOk7Yf6p4JsiVfz5PL22jqloSzRiUXTEn8yOlYGHltMCwscyqn
uXmrNnXsQMcS/YaNkzl3rafu7HOx187+vhw25JC5iWsZzqSUIfoxS97t4seol1aUjBB8Tyv8GBQY
FNsBTQN425FhqO/jLYJu+c16RLc/wsjIPf8SWPD0t9c2gru5GkIjJaHAbt+Sz+EGBbsNc/T75v0n
+TXu+n3l1vvuZFpO/GDtchD7u4W3/hOWbpSL5U9mPrueG6bHRTl9i3xjP2lvrcNc7dbYwejcfiPd
PqgPhYDnaaELA/NfuK3BF4HULCT2OEgNymtBiZKZUu+G0B021S3Cobuq2iT3vQBs4QxNbxlklsCV
hSIdt8NDkOTlWKLBpEv2GGl3xnEfIUWwvokLrmBSIkLn6jQcArqzywURI2dRQRSY0KC4TbLBELIA
YSGAwx0MT4f4BqQUMs+rYNljX/gZydza83fsNj6Qm0B3+h/qPZoGHuhL5BmH6D15jZ7inYhZauFq
NMFEjaKDSXBweZaFjCmlFvohdSm99cNzxG4t+7NTBV5hYRNNXCIgWEIHJ6ZauJse7NO0TmiCMBjc
wfqbKaIXW7AEvMK0qTkUNJ9XDzJaNfWQoKsImh7M6RJPpXdaIyDznSyXO88miGNhB1OBBjfDpSGo
qa+bKJhRlyk7JXvuyC63XnXzIBuPvgECEVPExLXQrI25CrjSiV1JkZGpuETsoxoEwgUQO5c+Q5Nj
33uG4jUperar2ElO9QadGKdgN+mgphtkS17pTlQIXtzZ2W/gsjNK0tRd0OE3tPHJMF5C6z2h//DG
vVgnt7NDIgdNToAx0ju/uUMXQhw9/fUpnkPwLEtlP1a1NAJCH4etoqT7IawE3nbJxtFyCR8xMTKi
X/Hya1mdTpmOERXoalvbyLTQdpEIVrEUkplzjOk0zxx6W5cprSVgsE0abuL77Bs5yQcVsp439i50
FChBij6OaFmcEVaRFaLUA8gUVPg2Rh9bQcJzoWseac7ZxnEmFuCNkEsTQnmynkJXLSEiZjzqnulk
286rvNYld9YNdWUBhepSdHABzNkddGQiuw9L6pKH9L71pr79d+Oo3kcuOVibFPD2i/LS3vquqLI4
LYn3JWhqxQyzbiNNxkd/ptGit5sB2cwjR6fP8VtuJSjxeCaanPof67a/5LimwgsezxhxBCvppdHA
vdhpU9bo8VTuhhYiFH3gQVenNzETtBt8cwel7HXEJaeBbwqaJZC2gpJDu0Rs4jC3ixxz0hT5abm/
yeKPRjQcu3RxzTEmu50dhVIrJWSYgAHVzOizrV7lwItD0YG7Lq/YFsq/aEqcZqpU/vavjJqoht5T
1/8m3xRP5mQW6pYRB9kWwWt44TNdQHELCjvV70sJ0jaZcZTM2MnCJ7OEtp7tKOYRtGZsFFxoS7Ga
hXcBTNBAo7D+ld2abWGUtYNktgN1awi/g/RB+rBbjzqxQ4UGvxSKXmBxnksakxh6R8CiGJ4+Z7fk
V7g1vWarbtU7N3TCW/mHLHIsC67rApNzXUrOMJqAUhjC3/BZ3uV4kIQexEoQBIfn2rkBQ/u63QtX
ybkySVb6Nm7QTm3hufNTfkkCt3aGA2QTIBXuP0HO/KY5WN466rQMzplcLJNzY12lgtx8mJZpP43S
UQe3j+lqdebQQdgnPJ3cFSz+Hs2z1jDrHlg4ddVGxsJcy9Wf6BGSUNZD9RQI1rbgSSy8wsF1pyNA
Vfi6BdFbiqhZxt3QQKYLwX2sP7Ne9N2uUAwo1uIqQJMpMiqIhS99iSz78oiUEHhd6sRRQCesUMeK
duufSQTC2QYrFLv2e4AYPnrSMVei0X/g2cVKyDS6DK+LBkI+pSYrXW/2PZQgYhXGrnkdFNjWl3Hl
d78QgIGeXLD181+kbooialW0NPfM9ijziP2opLYrCy6thd3CewuSP5D+mZpvpv+f+SY/Lwtk7Qq0
q7AamgO90w2vwV8nYQzUdjGFgcZj+D80el6CSFUeGuVEMUdD7QFkfZ5BwbwcCPzQ0lLmKFOiYLaU
IYU4X+xPKBraVGV5p0TNnWZVf29feJ5gv1Dn05Gv5txA2yN7bUJr3G1T41T32q1lgcY0a/4BxkAs
rdpgnoeKBgczjJJqlsbUR4SmFOSNp+EidHmtG9lVfIQPgzkOvLJQI1LworvcMjVnFPU0E2MVhrHt
7GiTj8OuC6Z+ivixl8C9B628dcjrbNlXEhqv02myERoLnDHk+P5mSuDa2u61o6bnq1BJxKPcCNiL
DyVfCwKgBeanyYAZUiN56zq68c36BIEqEUn31RnjfgpnMYZvaJCAxjVCbacIwo1s/9ZwQ7JgL1jz
tKYLd84BcYFaTTIZXaAAwjifmyYvGtmpcuFU+bOJdnoJLYItdC+Ley2sRdt9FVl9QU+FQKQE5CtB
GVuuk5bZ2O6pDVcrNob5S5MfMmUT98Ymie/C4ZyJiFuX9/UPJueCR13vaMOAyaJ8ZBs1GrTUMzE3
vCvTqH9v7aJ7XN/h6ea43uD/IZq8h2nHsknBOk3d/yPtupbk1pXkFzGCBP0rTbvp8RqjeWFII4ne
OxBfvwnF3qtuNLcR0h7zpAhVAywUClVZmQsd/Tpqd9po31bpc+kix2KL5Nhcsgj93lSHI+Z1VH3F
w1kgYNejiuvSTBwvYb6qPppG4TX2F8f6jiFDCH56qfFeR/ejbLR8fW//a1qc0eypYoI6HKaHlm5m
sinHMSjRmEjzL9e39DJt5YtE8HEQK3HNidhPu6MK6wgslfVrEm2QI5P4FsMNnqYfCgwgMJ9N/3RQ
TmwKnmMzVlQayLMwzwGFSXtTqIavREcHZNTmjdVuWRRaSpBq3yRrvci3hLUK0RYzx8pYaLBblRNE
yffdcGdaO2itDvMRI22qgpJhsQHOayQgW/hrOgduHV0YkEXrwDqIahlany25Wxp4+9fdyzhnj+k8
Q2n6tVCSzfWFXtyRgiXuXSd35ECnQqWooOCMFEEDPlJ9SiHrXIXXzaw5KQcg4CGHmjFAc+dmam2i
Sko0LEhBiRrjy7HnxIg5lWF85NooKTBwp/i/D78p3sgJS5ty4offNH5kyk3eeArSvoT6unqbFbKP
tbqF2p9QwwPuyRZGWrtkpOFvj6o+pHW/a4CPsd2f/7CDyDAsFX0rEELzgHdixWm7UlNUBQ8AUvk0
0j13SPxSaR8jQ8bsubYgDlr6jynhzOkYZop1TDkBuFl2Qa6D2bNwMitoLFOS01y+2+B+p6YEv7DN
KpmmEqbq6qYnH8R9sJq7sT0mzSfGw3T2oWqvWrQj01udP2n0zs0kv2Dtnjj5AeLcREUhfzQ4+AFj
/aMsD6pz1DDk6ZCHMpUV9Na88tSUkOdMbWT0bhzXfs/sX3nymuNFDqH3oMEsk9Mkm8koJItb/ZBA
LzkGZysH3u7cZ6AoruT9FOFDVube7ccX6JwH7RSF/+CaJ2aErEl3kiLVDJhZ5vQGWr0bBhMpNXdd
SSSdp5U9RE0cgpoWQCm8LiSsKC3+93PZ7tyH6Ay4wayWnd/F9kM2KGpgdjTx7KnvJPnE2uVnAsUH
piLOcwcQ7rnl0rIzq1xo7dNhO6ifeQvh4Q2Zdg2eYIDzsXFb0Mfr+2rgrxTC2JlJ4RwmeLVWPTj2
fKvvfMbcZ6hPS5a14v5nJoTzl1j6MpsTTChtcmzNbqPE7Wbq0lszL96mZJFBpvj3ubIksesFEqa+
cQbsot3OP7oEKn0qlMnje7ebD40+Piuxs3FBGD0Y770jC9Rr+4lXOtAbILRAe54fl5MQWjWjlZRl
UmN4K1We9LG0/RLjq5JDx7dMXKIBxDRa8DYAfaIgDmv1qC71qQYn4qs1Bmp6XBgEET4cd/GKovS0
TjL0czm56EDUFjJJgDNYwBCKDZC2ntADa9XaT0EtAHlqD+hIb2Q2yIaBS5/NnUtYmBIQHpjKXoeG
r23HoTmk2wGKUV0836XVHETWDNZt+4taA4rkFNvCzTcZJEyayvVzIntnruQD+MmQFkbP5vfw9Pmn
WOiM0kKj1T7GT4MmQpYMrEL2oxwkR2gtXpioYuF/+DmQ+ud2UKZW0nwyfp9akwDvmOzj+QuBwLUx
7GzE4usnVmZOOLG11jHVZtxc/FJDTVVz77LpPoleqnnyyn95ypmY6VAxrwr8miZKE5ZNm1IQtNV+
PAcFULCYRMhyLejJK1S7e3PP6ts68q4vce3LoVwOwBy/VlCfP9/RmIwmTQpEjKkLBuCaq+JntXyZ
pa2M1ch0Yke4VOLSna1WwzEynd3kHizLM0HZoTG/aGTg6cvuHg4QbkcDNDeYdsf0z/malph2HUA7
iEraAzUeFOoTHSWc1B+HyTPdjQ0iRzDqYpgu07fO9PMfdpTP52BDUQoTA8ayxCqtDMTERAuq4dnu
H6J5k1WSSL/mmvYfK6IoTJ5FI5p9sGKC0agFU8e4YdqOmB+oV3az5Km4EgPx5FYBI4NyG0Gv7XxD
U3uBQoSKDXWdF6XKt1bzurjKc6dWnlJbx8wkXmEmf9vH4UQMf4yKD2EIyGnKPMDoVAf19GJGNxme
a5DHIOrRBvGe9ddodG6QYBqH8F4UaGXOV4myuRuTDnG31B6bgXik2y8Ylf9r7zgzIpwDs7TKaNBh
hNGHAW9glHzbBTeJDAzDfVy4ts7sCBWpVHG02m64Hec7KCYwrYgxHxnqdeVQW4BVcC10oMNR8j/f
sapd3CK3EfZRxjSKV65uy8IFUNeskX2clTgFUwbgcECNXDYQXZJGea3CVBPds+lnOz/b8bM5/H0+
emaFpxwnKQUDJsMsFFhRbJTsgO1zQiuCctvXWG/9OQqu+8JaEgo0jwY8j4VUFLCoc3Ods8Q94ebs
8r6Lv886QDfk1TIfbbbT5nAet4rML9Y+mYY9xEgJBsBQjzg3aYJnFLosuNIKjHmmMWbc7bCO7zrn
2BqpZH1rYcNGFAT7AS4WTPGc23J6LnXtwFYNQr0637vaS1K/O5R65vDJQD1RyVLCNS+Be3DaWT6w
II7NLJCWiLMZFkE34kE1yleM+KixKCDFX498IlqcmBJfmqh+52abc1PKDM2MfKeQN91kHqsdyZTV
JcPDb1NIBEGtzJFMQtbTxyRqaGzW/gLcyo8qimuMrWjK+0z65rm3SWSGS13EN7OZFMeCMftoLaQc
tujYJPt8tAGKdGhqDA+gltHGMGVJOwWqXk6S7GzNn/G9uWo3wigQC4I/E3sgZYRukz8hKZ03BfkW
lVsn/67P3SZbDl02+RY6un9/iiCsBcpyFx0OFy/jczeLGvyUOQeTSFN/JcYtcYvAtB4b8khAMZjQ
Q2+EtJP0olau3zOb3BFPAoVhs24ynL7xucIuK1hQLt94dcUsCm8AF8YAomjJMnnsESL6mUnBC+gy
x9Q2uMkuVOtNbWxLts0x367Zu0YbvLTZu/EtXtBDu6max8Z9vf4D1pfMxW/QU0L2LXxcXIUN2Bug
dqqqt00d9MOTAwFSHTo/qKrGi+yrrlRsuVzaf8yJ13+etnkTafiqGfSjdLKr3btl2o+tr0BNfaQl
yrSvjbpDna60ftDOkNlf6auc2ReCVw20T+nEWG7M9lnuG+lbk/mxChWtl0TfUfO9iTOJzZU7+8wk
OXeqOUU2SfgOE/KYTD9VdmeMv65/xJWQfGZCCP/NNBWMqtjVJDEQkomnQrkKjSO33JUs6PiXDa9b
XHEbNB8JhMkBC8AQguA2jUlpPy52jeS7wO22sSCEUk9ekYNspwarevf1ur21Cw7TzZi742OpmI47
38TYGpup6WEvgUZcXoMr6SvFS8NSH5w0kVxwq2tDg9UA55OqX/TeQMNfjzpfG2s77Y2SBFNUdnPb
xQ0LZtbc5UWd7rB4SfBZWSKH52KNDt45GLw9X6Iya+7MdNb4zD0sEN6eHM/tvqfR1pYegzVTeB5q
IFIw0EEWD73blaAKi0GiQJWPugpMRj0H2G1SepTJaC9WLm8wk4EmhGNH3IunqDGYQKj3tPGHEi2v
6ohkPMyyz0k6zbBytMF6hccTrgtkJiJMRYPgC2AEWuMbownqi8o2gAU2CiMJ5n6ombf0Kkk86qrV
0VKcYQ7KDHRmQRvTUlLruTzxBDyBSJ4x/YhWvcgAQGhmJFlNW7+MnS9Q6Yt9MkL+Iu8LGdfAWlUJ
ikvAEPLp5cvELyn0NkWfpoFohBW9OpW6PNmxoT2zlBLN16di+Dpber4jRmn+as3R/QZM5xRirkyH
Djna2HtQkZnvSB0R662hdJ4glW7mW6U25jmw2ilJwm6y8jczUWhQWiDlz5RO+xUzHSVcTYs12Tt/
1TdPPiM/nSd3cF8MhjrpkJ5LE/rYs886fR/QsVxy9DeYbAZk1TkxuwiUKfSWL5H3ph532QifKVhf
e5ENnV5Lq95r134H/vWvwUF4a6Jhg8OtI6PRxIkMNYUvODU4gqlTvkH7ddqR1OnChDX54xQt3f56
zLx0Q4yYQ8ucYOYcWFPxQExxEjkAueFWaMGFF9fHotLBVWf7182sfDA+yw4uBmiWYExRuHw4TGnQ
WN6g+YsvFHkqeUaz1+X5oSQTXbvm+A5ibgZlAiJOu04VyPiMtGx8p/Wi6rUB24LaHzqKDhvdlnUC
ZWLJNfe7OiCmZ/zJgcMMNVT0FM690VG6rmm1GudL/aXmWzx+PA0KGwXmlmi+gXJUXb/G+mtWydCn
q7v6x7Cop0ObMVcHHYYNBRqbY8B6JcjcBzP6RgpMKs2bNDq47dbEUI/r98ZDZ7+n8VdW3/WyM7IG
/cG78r97IF5MdFjKabTwUxSl803E0FnTAJ0KTPVbZve+3u1IeYxZALHfWIHelh9Vstn7NVdGhQrC
nChEX87q2Xqkx4aOJ0jkuGFm3ieJ5am1JMe4cC8BVsU/yUnkyZymtemAq6NMDb9Ww7T5FkdDkFOA
0IuN0W3NVFIMu/jIGIQARQKwKBBTsXHvn1u0WW01Jif5c5weY1oYdpsB9cmbrcWcpykqd9dP6qU3
c3uc0EiDlAfoN4QUI4mgQDJy9foZ3AVjETYWqCe3NYQn7Zc8f9W0xyR5d2NJP2ltlXi8G1BIBpZf
Exn4MZk0p2WH+QG9O8QJiKI47d9NT8FlK3tOXcRzLJDnpCDDJxbyAP7nJ5+QVHnB2hqmMEi2L/Xo
OBY5qI3bX6Mra1qsmeIVfdXRkAIDgHtuyqjqHk05eItpTarXa8146yTLcGz6VvGGePkHNKZNMNDs
IJMCla0YzWfi9FrE9VE6YoUgfoPWC2hAZKO9a98KOQsmxTDeCyk8IZi7oCCF94BQAJJTdpDbsY13
cPWYagUeFlW9Warq/bpTrlvU+doAM0DL+HwfW7ubio6rkzmT+bNY6JYYrcfiDsg6J9/0lgw9KLPH
H+QnLtJTJIN2AntNmf5Sk8HvK3qgoPXoAdOwOhkm/CJywSMJ8EH/WZ5wxBdQFrRFjg11KmgiKF9w
VW9qGbv3qhHUHEFKAtI/RJPzNVX14jrgX+OyE2Tf6o/DZIaWlvvXv9Sqx59YEXYuLscuzzhpCE3I
Ru2i93Fob3X2GaedpDa2th50JRAUgaEFV6ZwtnS2ZBnLFkTi6amYXT9WFC+RBd+LZx6+DE/G+D+g
zxDBh0ZmLF2kcNC8qgWJ+qambxEGB6uof2zTb6UtSV5WzdlwctA1m/aFtPpCEzApNhwZzJqDnR8L
/Uc3t6H1swFB36Q/X/9WF2UlvjgbMl1IW8C0JC6uU+dR7VEW8HPX/VQKJ9SrVFJVX3MH5HY6OmLI
8aCIce50OESqQXrEWlTA9+pYBeO8fGBMx1NdU3JPrvkDMOLo1KPEjQq3YCrVQDFd2aCLysCOp+te
oe56UkjqNJd5Dvbs1IpweVhILSuXi04PhVH+UJhpHSKqdw81mZYXTWH2DrN4zRZsUQXoHuz+Jmsw
/ulVXebeE3eenq0yJLNMzWntS2KLXcw/AyAEovTzbR4LgNaKBHRymhs96NA4oe3LdV9Z/ZC6CcdE
KRrclEL0ILFZuUvHLaA6lx4mtdSyLdW1NkHHBwnnkEzSnPLisY695nz2SHqAYEMucr6q2J0c8DYh
Ylmjfpd2T7Vj16jrzNvCjDeEFV8pM6HxdJ9ZyT+47alloZKENp0e9Sbif1qU77P6xnL9seHYSnCG
bK5v7Jrb4uEFJBQuUgwhCRtrtxOq+hlM5a2Ze41p/HKH8gDuEpk65ZqPgAULn87GIDQ6GOe7mQ46
hIIp9AnAL/a1boFpQP1Kspg1LwGOAbcL+O1V7OC5jQzF2RnTtbywAlLogkABGazwBvFKS5IvXjYc
4ByYb8BYC/g/uO7yuSmnVhY2MxCIWcPgaIfB1ePiFpdPQz1g1F3Qrk9Z73jWTPI71JeSJ5KQ8cYB
QbukJLf6S05DgrCxbrqYUWIh8CjtLirmrTWGFvNjM4GYdlC3um8k216Wg63dFGCiQ5oHCBtqrMLZ
0CDlYjMTqI2mG/appe9ZOh6jgu4WXINRNx5yowuue6rMpHAoptpaoiqGya5rAeuyPOp8DlEA1uUQ
1GBV+g93Ieav0G7gQ1j4yOcfeFqWyYg52+5QpdvRVt8rtTnUDUZUbXI7LGmglDJl0TX3xfMRXUQ8
s0AfK2xq0jJqZi7SdRuoe4Opm6WsbiD45lWOKXu787/rrGjALxKbc+ABG65dcFUTGyW0esS5j1Ac
1/PZMxDo7HiT5Z/U9hT9ro2ebbIxbMkNthZvMGCPtw9Kupd90gScbiw3OI1hb3uQ/3wAp/UmQrni
urOsZdAnZsQeaY/+NvBFMKN2cRgPrwooVNp6kwBBN2WSm3/ts5mQrEG1DFD7C5B4bCpaRgr+HqGg
3u0j54fbzravDKg+Lm6+vb6yS2t4zsE7EHmArEZz+9wvTX025wZZgA82kHC2IMpTBzGA1ZUM53O5
hTDkgMjMAI0psCmCIX2azVF3MdQf9cfK+qAl4IDVDk9VkCRIvtalU5yb4ms+ee+Ymtvo1IApbYEY
sxu6NdIoWQohMyLEyck0+1bj7A5QY4v7764yAca4v/5x1mygog7PRr0EGkbCbQotj06lMdqSOVRV
rGLalXax0RVZkWTFDChPEZUcVBE4APV8vxYNIb/5PVPS299AAba1I6QmcRNLPFtiRyzw6QpCyqyj
0QnAspc0yqZXaBiZMirwVTPot/KAgNAnIgEVF1PsfWth15Zo8lWnRlfJwkjeMEZ/f21rQLeiNIvi
CnpnuuAEcdvhzi4wupVajVc6ISrNeXbr1GngdB8WsPMOFF+YjLv18urilDl4yWFQFTVoEfJtpX2S
RSmsOkXxpem6V9Ig0qpgPVOh8GIqObowbnjdFVfiBBcUslys0sKkpeAjkx5nxcjSGsIu6mbSvxfL
vGW4LxfoHl63xP+m86sEjvjHkuglUVrHPaWwNDgvkAtBGAwVAEMY/TAJrpewlXEFyQwK92Qx1BEo
JWEw6VuO9jDsu2zeWOQttZ2wV95tGaf76l4SsPWhbwfGN3EMaESbzqR9XvsaSDKX5JGSJVAjb7Il
t/Kan4Dj43/tYDju/Fx3daM2kYWFZZqOmu6b4TI/ynzFfC/dN0eRCRlepuQAgKEegyPBo7xI9Gaz
ZE5iQCn91rohCxDf8d+P5WscjcP7SHwsVzxutC3wBB9xsht0gLxFnbMwH0rXw7CqbDDsMohwlgFg
J1Gtti9pds20GR0XXJh+3g0vqDM1XkSyoNKbWZKHribcXDiVK6TgZhRR8pmpJYXTIk1DeeigO5hA
y+M2jPrkI5rmH8wlr2CU9UldPWgoE14/a2ufDLVjDFT9jibiSxtIh0IpiI3xt7jxTPNB+oT6nRkJ
pxkk/2BMQZzkozF8n0/u4rEDsW8XIVZRs6+8JjJv7NIcNsqCgV5VuS97wzxEZD5qinJwnG6vkPql
bdltQ+IY88aINX3ygDl5A8/k6VBD3jFS8AKLVX2SxB2NXAYeE/MzuGihWIFnnxDi5m4CLWOOMYxO
sTaNVu7UBKQulho0E5RsKSjes8hX6WfMzCDTYt+d/pomh7cKdILqko5KNMagzzerbyKgkxc+daYd
4sn24u4JYo6SjO/Ss7kRCL8BU45REDH6lEXZls0SI9zB36Je3VqQi5IKS/8m/hA+PEa5CYc64M64
eKD3hcEy4iL4QMRso9x9Ryv9GxDd0Fhue2+7fHZvT5zHqbo55vedV7w+K1+SQ/NhB1La0svCCxaM
9w8eCTYGy8Vn/Ji1labnWHBN87AaX+yF048PdAewS9B1Y7BA3lVroE5u9rLTvbrZeDlw68jhREgf
0u5WT03YNjL320IHH8MlN0UiY+5ZOcdY4h8z/MY5OWVm1WE4bISZtEanqbDuhiT9ej1UrNySnIAB
D0oQxgPkIaQ6TtuwvFTwPa3uyYjupupdB20mfXL6d8PYjZEkV1xp3EGp9MQev9xOljQsgxMtacYh
SUHd3eWYU0cZXgMc6WAoH67uDfOLIh3rXttI9BMw38xJCV1xLiefGrdtugIDAjsouzmPalj75Cve
Q1ZgBOV+2uafP67v65qHnFoU1gkxvbpsQFyJ5ox6v+j1AQDZ+1R5/3sraNyB8hXsuSi0CJHFal2Q
9xYQWTeLJeyGZd92fQCaeknGsRZD4SAajj2mgQHQE8L94M45dWiNr3afHOlm2gMD5Gsf9dH4BHJB
hiRdidhn1gS3x9BFhCo5rA0baCnsrG261W66G3YHhgMKgtnre7jmGxgN41y24Ky8aDDMmZO0yOdx
yCCmovc/8Xa9buD3G1iMmacW+HpPfN4GcfuolrAAMGyxH96JD/Y3tFY9Swvy43Rg/jcUcf++XwfI
DG4coEvwQkfx5twqycDaPlk9YpT6RTMPOgnnQuYXK6kowNRov0PChHMhCtEjMjsSdXTGXN0+u3du
v1g/yN69Ywf1OQ98zIQFoHr0FRluf+1sgaCTaycBL4bQdb6yCOqYNQAAiFlANFed5cU6KhyyMvEl
rB3X9qkZ7jgnnw0ad3bSNXyq6B50GlOAvLf2nS+gas+39m197F6tXXvj7pkkdPwuGor+cmpYOG1m
A3a4psT6yPaDwjC7r44zotZGf0Zr4WdzbMFvhrnLAbzt6Jy/KYdwHP3i2xIsnrmXwhHXrojTnyMc
Rwtz3bFq4ecMfWju7Ofen24wnR+SZw6z3tDQDYxde0zv8zc/lw0drhoH0RUam/AyvCDPP0JsObWL
bgpOp3UzQoinh8zK/JgnQRX97IB8rCVv/xWPBqMWl+QCBgwdOGHviwmjeS4H6+upCnY36pH5cagf
UgdQqQyayYrkQlzxZeiocYgHiBYwKszXf+JkyjKZLapBtZ9XE/QbnU+A3RAoiIwNYCXKcRQEJsf4
swAl1XM7la41UZJi3mpwOuXAZjKgJW1SXxLqVj4XVJsgDIOON96LovBHltixVc4LjuaL82Efh8AG
cxzUaFMPLIDUB/rrQDRPuXU2sQwOsRZmz2wL57XNuqUF6w+Ojd//Kl+7Y/Gg35St58BJXYCRfb31
mhf17fqS1zb2dMWCwzh5C4cpYLUvb+j0WstQx6s7iroJvN8GebTYXySjndeA42DkqwsbFUX+HHCS
L1p/TPKQxNtFxre50jwGhPTEoHBbNXnuDk3DDd5Y2+GoHe0bduOGys8+WMB846k3/e76Fq4ukQNL
UDmBgrQIkgBvmjkPKnzTrulhdOkWHRzPcn/p9ne8M71Is7eApkigzavfDRg8DARhJudiCHeeqnbO
8SxFCs9Hs+e7EpDZ6+ta9UgsC+h0kLVxypbzQ2eMelKb+NePURaHIHWR7lP1dkCtBvru0wtZPIc9
EDwI02/FuJ2QXMky37VVnv4C4WPmJp1oW2EKjERMOej2SO6N1vyUrJOv4/zCgpQ8pihUQHbADSDO
wkC2Ze5bA7jKsUpAbztzxBPDbOCHNTrBYJfhxIygtcYMKj3TLmfuX799kdSj6Ib+O+oReGaf77MJ
7kgy6oDTdnq/Kdt8swwu5t+78Po6eTYjLBOgXRAtECA4IcEnHHVbIe4ANjjMv0AiBrxb7ksOOa/c
+qzcX9ctXd4KWNCJJeHKzdxxQXuci+6BQ9ICNq60tkUvOQErJ/3cipC9tWTJl2bGtk0pezQdxZvb
1KswFm4Z+cukDUHiDhAfWfw0xTuJYTi9qtNNUWR3XUtlP0a2ufxiPrkIC4ibVwaHCY8H5d59Xh5B
1AylGEyPee5W3Ue7JajC7MV5k0n/rFTqzrdBuIIXw+zJkmGzqeO+zoBqpKzeFGgB2XVyoIYBfopk
ixszSEoZHdBltnFm2hFKuYnTzKNBsOg4vaX0e4tq4RyiJLUg6dOe/18+JWZSFTD0A3ILAMDtZF/F
aMRXYwBxNslrR+K6jhBxMHSwsNrGbiKsdpjDMcYYQ1SyPEPiLSK6k+Uui0EoiMXcl3fF/bBxvTR8
qDZA5DJI/eVe/tB/n26BATBlBJKyb8ZD7omjVpPVWikPdubyoBGfTI9D/0TyY7nswDB2/ZvJbAkR
p5hajdGe+wedj9VoeV3W+8bUh1OWPGSTC62zSba1l3U17pOQ9kWPAbVdkTuta4d6aSPY1FU92heL
Xm7wDd/tMt5nUJX2QDJu+rmZPdeue1Dbpdn89ZpRyEDHEuU9dN/Eeu3kRIled8jAY4zflcPnXDsI
Qr45b43pIBVMXDv9MGeAyQaEungpi1vczplrQY7ZdxLlzuBDV5jah266P4D6OEepfkmscFF7T12K
3fWVrhyVM9NClC+Mbui7AisttdusCYv2tYokJlbOCUxAc0v/Lb4l0utWVhOlVMFQbtY+ZmD6NMLM
3UTTzaBL3k2ra4GAEjCaUIUEl+D5qZiWXDNTG9s4WTuyHJL6NZOxfKyu5cSEcPAKxYrzKIWJKg2z
8bZF2wSNZkZ3rgypyDdeuOgJV4P6z2IEn2Dd7NK8wYcB6qRMD0vzQePHKft+/fNfpr2o2EHxEbUu
rqIjNtaKUpl6kmNMci48bfJcv/qmhyMU/GQwrJXyHXhu0X4AShEKN5BJPP84eWpZRZ1w375dDvHT
cpeiUq/s430Ja6PkRbuWVpxa+91COAmQNjQB1ETB3FtxTLbZsTkmm/QW+hWbeMu25raTattcJrlY
Hh/+5CT3YCEQlmfnVZcwG8tzQe0xYXB3kKkTrnn3HwsXLdecQEBC49N1qvIwQaKs35dSsg1+MYpO
d2pDeCw4gOXO0QQbyyMLlrui8qwfXbhsorfkQ9kowXXnW9szjswjACRxfjthz1AmJxPjc0hxqdIg
KwFMgtycbARy7SCdWBGb/nYzYv5xbpDUGe8DiIDITZW9DWx7fS0rtyTkbv+7FnGsy4jKUUlSrCVz
AT7CeAe9KUDYmr25+l3FHq8bW3MFvFFRscEIsA567POz5Ix2V+LNj1nEpSN+ggqrh1HqJLSZY0pS
qdVvpGN+Bd024GHF6r4yojOJ6xiJKQi3ejbcLKrs5bS2dZwI23FBmABudGE1ppNMJUEbHJOVOh4b
FCrY9ZaUFA8199FIvjt6ub++f2tRHK1+sMvzEQ9A0873b8BDbYYMUOO3FNidqfWI8mQWsWcuipea
Eoi0zJiQjLZ6O4JWl7/YqhDa5WBnPvQs2ywawKCStIXvlHh8T9clXIC10jhOHsHURO9UwCSg1uBF
WViWQR8NftI9KHgyXt/KNVc8Ncn95yTQdnM+LdOA91sFJti8ct8Hi9zqRiLjhFpzEvgIpjAwf4Ee
ieAkE8NTOlZwiumAccn8tbVfXcOb7b2W7qJE8hBc38f/GhMxmfVQLrVNYAyE6Lu5qI7JMu6gqLBP
DbB52ewnsejoOQp4oK/v5lqsOlnlxUihms1WliOK1Kbjje0LjYnH0lsA3yWGLvWI0Ko7tSR45RgN
WTHxJc6k+ZZoRofhX9Ov8+VoNzQsVT0Ap8g9db6CByCoQWmmNtusJ95gzfek+RJTwx+54A6EDK5v
wapDcZgW+qTgUxBRHZWuFHpj42xSK971PQJ2OvxqWSeJ16unEmT/vwGqXJbh3G+1HsNquoIQaqlf
+uh50O+7ast+xMvbPyyHZz4ah2Nh0Prczuy2k9IyxM8czGwLyheunYFo7Pt1K6urQdKByXEOhxHT
uBai3UlrwIpq5Y/4LX4O7YKI5kFZ1IdBk10KKx10eM+JPcF7WM0YQhnSYBRhiNepP1jyUVNIbY/G
Bi3wW6YtXyL1xQaJq1XI5jNWD8mJcSHK5VSZwIwyIaCqxY1jPpdq9JwnbGNjZ69v66ovnlgSgluj
awzjqtjWOt8V1nbJPkZbcpWvLsYF1RiHZQP+KMS1hs6T0VdYTJr86PTAqTZpv1XkEgjczy6uhj92
xCwoxnEnM+fNSZdQ28QhZvPSFxUT8FzN79hU/7JzJ+YEt2/ytDQ7QB58tc891gCqM/ul+y+h4sSI
4IXu4E4k7fhjbH5u513RP2Xx/h884MSE4Gtgbo+hP4x1aCYWgIldkoCey/t7I8A+4+2PiAw1W8EH
4jIfI72Gkbo9YlSjAxe4bGBjtcQA+BkCHsdqAAlwHofSRgULIVWRZDmf4/IlTmwPIxx+YtyNiEs0
80j27KBRdX1l/ICIXndqlcetk+wAD9zFxWQjLlLMHAyqb7kywPLK+cGCUCLC3Av4vsVeaYtJecQC
xHGDkpdcx+Mr1ePvIzW9jIF66/pyVsIs0KEgogc7B3J9MW+cF4tZQ494oGg/0CoLrCXfK9USOGbv
6dnndWMrwefMmODdNo01kswwVkLIi3bIdbx5loAnVnfvZEGCe2MakunahNIMU4CrIS+keMr72UuU
H9fXspJQna1FCKRzr6h9g/8gbU9fxtbc2AMqlW4bdI57u4z6CyYRQiuTuZ9sC/mfn7ifxYg7zSX/
XgRcqBlUFmvgoCQhYsXHz9YmnCzHGWMg/LC2WKn3JchU5kEm7iBbh3CMRpR6aRFjHRnVb6aBQuzd
xUJk8sMrOfbZSvifn2xXgsHVGpwd8AZ7C7EhZ9jQjvDzBC5K6DpLfGJ939Dm/U3TBY75c2tDqZUm
CPoRG5Y60PubNpXVnH5T2AjhBwv6rwnx0isaBXQECkyYG303QyDa8KlX3Sgvd+r9/DU+Avv8pfP0
22YbhXnn5d/LX7nsR6zlSmc/QrgKzb5zqpYXdzFIOs6eqx2p6TtoNAOzDImnUQPzsm/JzK6Hqj9L
F6JH4k7KoNWwWrSm1+uPZfm1occpoV5MJUFE8iFtIYjoNM37lpddLUyqzMvWUf4egINK/Ml35L/g
xDFrZaqb3uUW8KB1Zo/G4Zxty5xPEgEvvZ1lAkOy3RMCR2o3OWUlDAIhCmZUxh7SOffHNJh1yVDs
+tH+852E6DFXbtmVKiwBLb2MqOppXqXJqqEr7ZSz/RPiRwtWsmFMeTa2+AoLrPStqz4GzfAm9aPK
goV4E91ej/gypxBiCcZxMZJgYF269jpGH9JSpWzfhOihtRMGAij+/sFNvinLDFH26m1ozM31Zazl
TadbJ3ZHB0xaTYw7dxMbnuJsnGzXx36hAwWT3IJeuyIHs5IZlWyemGeknUXL0UIghqM7+zRUG0/b
VTfpHvHDIH57r3xBDKmG4Ppiua9dhEtgfAA7A08j3j3nx8zOkflEBGadOQ7SUt3rqIfZyqddJP51
S6sL/K+li1p2p6UqNLtgaelyz+pqr+n/5VydWBCibm3b46jyu6wDWMmePkGEEMtgSqv35YkNMcY6
bZ91OnzDLL5a0EONodXzCDG9wNbfcplC0WpI4kh/MBSikiD2CMHzbrdWC5ZJlTzqGro1TkD745je
N4rk6K4erRNLQkhS3Wwcc4NHi/5JNUFMFrqNLCKtO8Cf1QgRSY8JVPFmrGZWkDBNoaIPYUVCrRm8
VvPrbsbIIyC1/uS85uXXevLnUXLIZL9ACFBL0yK3HrDKvv5h6Z/AIVx3cX5YLg/TnxUKh4kVLotK
yldYvcbzk6th3u8hGnFwg7LHcFkzSM6UxEFEnRmTVZEBaSnkodkOLW0/Yv4cf8ZGApHJ3fW1yUwJ
h8uaO8JGjfsi6pMK/17v6fI+5Qdz+Pr/syQcMT2vh9nuuaVZ8XTlJlUSX+s9i35SGQZnNfoBJ2dy
ABn4HYU7v2XL0Eb/Q9p39MjNM93+IgGKlLSlQseZ6cljbwSPg3LO+vX3cID7uZstNPH4XXjjAbpU
ZLFYrHDOF3az9S51mAMjn51xaut/OV1nYvjTpcZZG7KE4GL+IDb25kgCQfp61bTPRHCHq7MGpTfZ
y3G0nqPuz6zvbm/KqoM4+33u6BhJTbQwgN9TC0xepGB47zda8Od/E8Kdn1mvrXFg66QOBMORuQPy
Hi38+J+E8Ld73jRJhzwB3qW4hxLVWyQDZMwp/d+kcMelGbREb1m2VDFfI/17HII3S9D6oLKDcOVu
/u4J3/KEkVYAozFNTIXa2zGnxsN39YSBiJNyX7vJu7xr3ayjutseX8FoUNS0PkgCl7rqFs6+gXsI
1BbmMS0W802S7RjDWzzUTlMe0/io2CIMS7b9t/RlZ+DsSQBmxSg1a8gKqx8BhpyXOnuTEw2wWbLX
2bZb17lvkFzgjoTLzDmJKCgLBdcjwk5fOSp+gOSmj6GWP7mTAOB3t2zKY3BovOJN9h/Dz3b/dtuS
2Mm6pTXnPLpOIcDWZVqP3/XqVdKW7dAQP1NAIt4RixZpKsInYT95SyTnTMpoCEaLBTldhcmDiNqB
N+CEAEf1tmoCp2JxTsUkRaMABR3nfd5ZmOgc34W90CIRnEvpmkUHrDvOyAR+o+mpyD4LUTpSFZwB
/haeNbMq7QVqJMfWKTfKU0zRTXlCENosbnhnbArFqd5VP3hK3sm7TMetet87tvuqbXI3F2UBBBrz
Va66sKS5D7827yXrT3b7pMeCy2ZdBHjGWDUdbwfOPrpMG2uZnYh56WmUbNPgFR2Xt21jfVH/yuBs
oydqMCkWZMTZ/BqDVCyedD+dAlqBzqLQRX0pq6cMDSkyxovBuGhw/rpuMFKWawg6TCWiNQHyf88I
At262kfJThaVMdYzROiv0AmCexss8Ze+LCdFm0/5jEzvU/vWZkgAOPGxPuEuyk/6fSuq/a6e6DNx
XEzVBOhcnU2oF8vf9Hlv1TtM++TW7vaerYyuIWlzJoa7DQCcW1hjCa2krfU4e/JdvNdKN3uvvjdU
2SWbZJ+eDEdEzLlqjmdSuXsBHI4otBWQ2mlH9DPK03skCTRjbuLKIwJ1EiBK2K0rnOGxyVSShyhq
ZO2+l7dK6rV9TsGj0oYb3Zzokr7fXspVnc4Ecl6/6VUp1SToBMp49UgQEjtBb6AeKc+D4KSthI5o
KgI/DbJteGPyubwWnEBSbAFLTB4SzZGjAFyVVS0aShEpxPmMxarSZFrQddjb6eNSRE4cmodsEszw
rtr52bJxXkOFg2jDHlJItrG0/aifcvneEE23rAzYsDbhv+bA3yokKNPJZi2US+gWrZPJDSXRfV15
U/mGyU0rPuTxaxwchvZpThzN8O1/erEDGNdmEzAoh3HrOepJpI+EldlQ/9KmozF/JyIfvGr1ZzK4
1dTQd6MbqHSwrECkuXn+aXY/usVTgl+17tXl9rbNr27emThuVVsp7ACKC5V0/cOYfyrqC7EPwvTe
irmD0x0IChgcQmGPh3q05swoC7Z37Tw5Q/0ZBQIbXLX0MwHcqo16pMeVCQFNt0nzfa79Fs4csp/g
3RGSUEBAYRck2kwubw8AeEuRFcKda3NZPFVRt7cNNJctfWLsu9bO70NZT4ED3Yqwvda2CD2vFgNt
YKgGTPezEFydismwC3CRZOTJNB/R6ziph1SUp1lbQcwcAk4E/G+gI+EMAUOiUlVHGjteqhvE8i40
FqC3aJvb9saOCLeKF46PuzcGG2j1PYHjkzBSUVU5mhEz37Ti5xalGoJazW1xK1phGg9ov8j8Y86B
97NRl2W6NTEAxT7yyqb9qXWTQyRZUJpZFQOUf4xOo/cekOCXWwTMEkXOJ2AnDkn1UQyYrlKaky1i
oVzrtkY6nwEKwwxgDZwlmDHJDT0CmikoMgzPqtPkSSbRx5KGiRdr/TEPwPOTkPcSzb50WMhdEOYa
lbulplNQ27u0Nf4zhx8AXDUGQoPFNQigVi81z41KiZcaIEuDBoqFKKHpcm90jpICo//l9l6unANA
YaIBAV4EIAQ80lGRxFXUpknuYJAKQxR9GICzAXe0MqcBbupW6kT1sBW3BSYSHHUN9zGYCrkzoQS5
1GhKmzv9MA1UTki76aqyFeQU1o6ECvxG1iNr4eBxjmUY1Lod2BKylvbRBulP0RGQ1uGh5mBaFnjG
kHt7KVdFWjBVwHrDZL8i5TOXEk1mCESdPHemybf7PbAd8O/7DHS2SjT2tlbZAQrMX1lcGKzHZEiI
DllzEDp5tC2GBEwKDhjFusXVtMe5xJtN8m4rqK4Zy7lUblEJIIzLdgLjyZinoB5pJzO5U5Wy/R4E
1nxndbH2oATE+B2Mk1X5YdcD2iojcrALZWV4HOesQDVSVYC+IE3yzlaGZnDapkXbAbjEFaBtSbby
M2pD4o1xCK/ZYbRoopmqVdsgjcPXqNBn0DRJHQYigsEQVF2u7iI0MLG5LaRQTVT4+G5xtbazcAga
fIbeeagDO8Vg0wSA6cOkU117kgvJub2gXw0+vOMGsyHjOAJRPca3Lw86wO0HQ+vD3NF8SXeCHXiL
HZ1O3k/FDdHp1j+GnrYHyLKUUdWiyT7ZAa7Cy7egV9tNh9krNj3tvWf1WD8Xjgh25Wo9mBf6+3F8
A4KmlKMk1fi4xQBug/bc2zt8ZKRvRvOuGASN5mvO/lwY5+zHECdZYithm2CCpKPUyL+VsbaeeinO
vt1e9iszBlQEm07CJYYpDQzKXa56MQVxN3Vp4QAEHYOBJY2B3R5ob4GouUAkiLuXCRL+ijZDUKtl
+bMZa+oOllAe5qb6ngIbRWBOq1fZ+SJyXqHKF5PkbMfIYxN5ykH1LHdA5Z+i988v7gNPdv/cXkrR
tnFLOcdSWtYpM+DwqdN3lbIJRFwTK1B5l3bIraJugBqnHSHDfP6IvWU3uOl3DI48HBXntGxPAQX5
rH6Mfc0L/dvaCReUiw2MxW7aWoXo/o/5snwMD58TVTYARNuf8s0E+Nl/iKxwe2AyBqNYoCLjToFa
gfTQ6HFrZcafqTgByjwWXb+rO4YnH8NVNBFUsVvs7Jbq7TKJxwbhjmzMIDCQKerpKOiJ+pzXRubQ
ys1Qyxku5RXDGWguU7X/soy4pPOsf4bFz7zPjmoLlzVnvxrFdBQ9cYw83S5VRsM0Pgl2jxnflXc9
C6O43UszuVMajRlnN1qemTbvsi2NvgGCBqfOEuDCGvqz3FgZleX4MBmx9M0EoQModImnAGFdcDyv
vAHzpzp4e4BjYRHEzpcrL4P2JdVYqJVovzvFG9GaVi9bIqq1i8RwTiAArt+oVBCTlvdB4lbBXZ9g
BwxB6nR9gw0GTQ+YX4AK84Y0Zmnc1mnuhKmZ+ENV0sROjsk8v9j9e1Rkd03WOzWoVHoi+UW27Az1
Q7DBqzfU2Sewv5/ZsqIkUZjr+AQzdKMXq6IJ+Nb/zF7tPagSfR/d8FmZabuzd8NIE8GNtRbuMcAz
INezeIHHzBjCNh90AyFYp/+yrDcYG53KTRP/ykWNrqtqnkniHCCwjNq4YsFe0xlg0/uIIiBoTTKN
kLiI+3FXBaNgc9didDwKgKsESBJMznFuXQrnodFYoIdX7UTzdJrdptf/IcGPZzF8HTq6daCh8gdi
BmW1LBdYQRT50tcJ2WN5cQU2stI+BrY4mQ1xA5QKhDuXNoLxFVOvJbyJ5dAZgSI4v/WW3yxHS57A
W4GqpmsGTwKZaxt2LpMd0TO7DOOgNCQbMtWU8aK7ClxN9WPQ7rXAr1V3IQ9R7czwRNJHrTrZ2NNS
drt8R8qdDUDu21+zen/qaJpgBCsYQeMPql20LPOGrxnLQ2hTQ/8dTI9VQqUAdL3PJADgg6cULmke
jPSALHcAZJZ63/deNX7LYq9MBLfqmoPSMS4ATGTsOtjjL1fHnkq8tLM+dwz599J+VMR05spy0L8l
0FxflYS5Ih1zmRoxrjIIdhBGDYGk1svccqtvED74ipsdBzQNbg3/Y6SKbz7E1L6XaLvpgc8ChLpv
kac5OdD3poPipbvi3nLHkm67jxlBxvC2bAL6WLnBXeS93d6ptasZhGsgSWJ4bainXC5Mn7btZOgj
wjc8jmA5S3yyZMEltC4D7xyGqWSBHuJSRhtbZY9J39wpZkDRGfWdWSpbSWkFzpE9XPirF9cdUjRA
00WGknMgI4iRwwwUN87YFsAuW0ZFfhiKMdk3cp27WtPJj0Ov9vt87mTizHlUvN9ey9XryQBPPaoB
+IirIF8NY3XRR+w98lRd9rGEJo3yV9xOUfXeWV5ZytT6Lde7LBGZ3VcIdaX8mWjOX8tLGzTlDOWr
aKPK+wG8rvYdHo95vQkzF70Om0bekwocDPrPwPIi/VvU7IL+FMuCA/CVX7z1JdxRS5MwDpMJi5C+
AWMY/N+ftQvgfed3vwE1uLSLjsYp8iyv35L7WdAmt3b4kIABISxoLYBDwlmaUWM6w7AgW0rYBNIW
WIdx+GYvglf7mkEjnrKQblcxoXjl3casnpUyxqHJlU0zKT6IWb050DyBPa3dIwSz/uAxApA7CquX
Byc0yNCODfOis50NXj5Gxh9paPoU1CBqEvh23AdAJ6+7pwypNNMZAK6sIKrNI1Gn63XgARgKFLjw
TmAcT19V/LPbRY7tuVpyzNlmrRePT0r+DVfbIMODT79vK30VBli4GQDh+cVdfR2xtra0kDYC0WRf
lqVfL3pHwapZCZb2ylAu8i54MlyubBeDjacckHcJyUdcfE5ZQOvWFY6ZXleqL+SA0P1STkW60khG
lt8pWleqN2BOAKzwEqkUdDnUsO/LBq1FTiYCQ2GWcXUIwfbHOKzAxMej8+eFFi+khzuQ6l04fJOD
TS5yOWsBB8BW/k8EFwjXlTYjsw0RNd7CUnBciBejY2OQMXRj0aYU7NiqRmcOjjvaWp1qrdUwcYPq
6Ll9F02GN8eLII5a1epMjHq5YX2NnuGuhgdZkh9t6ZoN9kd6J+2LLe2qfxkyBIYR0AzBZChjJZnS
Z8cKLzOpQeYd27QNvks9nT4n4hqND+gQwBoL3qZrK2gCbo/BCgE36atV60yYknS9GaQDVBt9W/te
5FQW8k6sLd+5DO4OTjGYUUcLls8I3cWkqbpVs5wmOMhgmhENkq01l6EO+Vcj7tKDHymiJIRGcYMU
JcSBM4QO3z7KTU4BRvmr3JgmXt0OilTHxdkbv+atsvuP7goRhwmKKBMAiuwy4HawT4ISZQd8QrMg
eurVhCZ9IogrVjfuTAZzZmcbF4JfHK8+yAgsjPWDPVfZqW30aebtv5QTzrXhokEU5k0pLBANZi9t
eU+6h2m5k5OH+Pn2oq1ayZlCnOvIrbHGdCOsJEifw1anwHhvdVeStou+wfNWEJGsxYWAS9EYZBOy
q/wkrz5MhRoOGLZvPgC6bkVU/Zbsg6c5pP/QS8PYCRF/IMsLu+RulcboSJcpkCQbByvZZCoYfQWx
9NXFxeztr4ivIs2ZLaiz1tRjzXZofF/GXyqQ4xsnF4E9XF3CnBTO2aqxmmr9CEU6ALyqfUuBbXjb
BNZsGgUPQBmBwUjW+IACLOOolhkK3gTa0QCoTI4pK1GJem3jv1pzZAQtKHZwzsieUAps0XqEZgWU
xDYLQFdypDHA0ESnatMVqZuM3m21Votk5zI5l0SKVCGI2+DRwwVMHscubACYc5Bzf5ydNrwHqiJm
NW4LvQ7OkO9k1MsGaIQBr87tltSFSYNZVDz9Me03yED7y38nM/qqmk9NhE33VZzlIgsIQ/INgYWh
4zF96YxiIEn0cROgCujozvA86jTP6YyZlLf40O00PwcyfvFkZxSog/XJ3tmbvqC2S2ji6a0jSoit
ZcvPP4dwARYpAwCJSdC9OFob4hQvoZfeBVugVUcHbR8/y4L4QCiQW+xwnOuqTKB/TChGzQBUHT4C
ixiiprfAyXbV5tft3VWYmd5YccKFJMuYB9qQQuKIln4q0dSZ9ol/WlCmK4A2nwpO5lru5mJJuWMT
9eMIYAPI69zuqB2XwbFpSktaPOiO/KO8D+k7adx7bDEwEVq4U1+gMDsjtxTmzlARNSUoEL4+oL1r
VR82Rvyf4f4d9cjARBsE6CREkO4rds1eOASJR/QoAuWGu8iNMOsLc8ALpzfQ6AkMH2INdE69wSR+
Z/yyEpT0jY8KuV07jJA48tM5pynwrpPlLke5oW+3+nS0zedO3hHrKewLT2oy1wS2sWiM7sp3sieS
bbASLm6aq/MOeLOKFDGaVIBqtuzbsn2dbBXQzQV5vb0TVxsBQSZQsGUWM7JU3uVZH7QuAGYr3rly
FP7IUapY1NC5LeIqFIAIcDAj94QCFFqiuIgDlL5ahoQ2arDVt1l77hbHQkeoAtqGIn4ziMA9r60c
qlnIA2KGXgWX2KVCWlHN6WI0aFaKmzdDCY9W1LzZYSXoIlpZN6SAGBaTDOQLMBZfilHKCjSeYYkT
K2vv5tw+tkgI3V63NREq2DPBfY7L8ypvJ09jP9kwQSeqeuJoNagBpLD9rxcLe5TgKCBBCAaCq9Jg
EwNWCohwuaNkyFyNL1rRgX34SdI1Z9EEjX9XgQ1kgesAhDUM8BKFyMs1i4N8sGcwn7MZLBL8kRQ3
X0799HZ72dakACcfFRQ0f4JdkxnIWfg0GyPqGqXBMvPTY6J9Aifirios4JwvgrW7dttQCMD4KDWw
I4rWo0tRtQ5ShcKEKJRz3anfDxoaSrZ2uZX0g2I40+IR5MGT8VtiHtCh/9/1RKYVXUgGmjwA7Xop
3O4toOIOoJKVC5CLmRvT2iFjSVE6Fwhas0OAt8MAMQALpCruOrS0OKtskBmzaQZnTvr7KdQfb+uy
LgIPLLRUgeuKb/1TS7mJdKMAl+Ec7lCVB2LNUP28LWPNLtgYI7KGeB0Dv+hyvcKojy09AKrTYnxa
qFSY35oao3qjQMyK/2FbIsPyYOlIU3Ji+iQFgTjSQbN+AFH6Xa6bLpDVBHsiksI9r1BqHjUlhpSm
AkRb3BwTQ/+Vg5D59pqtuG4b7XtokzRMgDHx7W69BBgmRcPWt1X6Bkxptwv7ngJWgCZycach4RRg
9v62zJV9wvqhOxFXBbgD+FA3NRUJ8FJ94WgTAcD0QIfItYuZBrWgl29lDXFuZVQSWGv/VTEhHsam
tkBl6aCotrfyApTrCop3minCaVzTCPlUYPwyXjqUSC5Nwp7lahhTaDQjfxCrL4P9qGVe3GiClVtV
6EwOO2Vnng8EjzoZ4gEWHpibGJSJqpm7abv4tzdoze0BrPivPuw7zuRMIKxXrBz6BEvhpikIXEa/
NT0yOxXZKyleXiBvlFxQrtJ+OcSa4OpdVRMAFLAQhEcG3+lZ2CWrAUBNG9OpigS6lVn3FLV8uq0m
O6gXISp7cP0Vw8/BBnqvgK0TYsIIwWDwfdTqZ10u3U5VtmUlMsZVacy9spIGqv5c2BJP9SSNFli5
bJiFXJUHWf+M49/h0LoREvK3VVtxt7aqo2yLEjYeeLxBKlIro40VqmlxcZJy7WjWP25LWN2jMwmc
Kdby3IS5DQlmMjhFONBF6Z70NBOY4qoihgHcMXBCIRzjVq2LizkfZDB2t1b4KJvTsxYLyk3rxg5m
awwsIOoG89SlsZcx/jsvDRj7FDwFrOG3fDGRytAraj0XhQeeAVO/M3/LETD38m5zex3XXIemIcRk
LVXAJOfu3kJv68CY58JJrIcEmaZi/Bn3XiAvAtex5ug1JIyZmpaq8EgajZGPihqjVzbRzDvMIrlT
SWgwp9S2s81gKTTORV2M18NwOGAanmE2NhCEuHwqLVvGohh1vQCyv/auh9OOxHn/3cy0Q9UZd0Xf
EmfRoxfSmE/xOI3USCNl1+ijvA/yemfojeZXXY00sKK93l7168OI6jKAnZHgA3I5knGXe4721byX
i6hDj6NxiKTQr0Cbq9mgnFczJ8p/3ZZ2fVaYNA2zlaiJaZhLuJQmh0uUFUrcOUa90yd3Kb0yEJjR
ukJ/RXDHMcPUeSBNEKGk/jiZtILTXopjOmyS9O22NtfZE4Q95+owdc9uBwbQp06oRDjzPm9ocKf4
7Z31q92opyJDh6O+zR5FfevqtR9gMtleoXiJQJw7JrYypcoQQ2b30nuJW4KCr1LwWqKxs2xNj80R
A8DXr2i0J/f4wxHzDwftJBwjva6Mfyn/90PUS+Xr1BqVMcOHGA+Z85aCe5bmxFE71zpWFPPA2x+p
W4Ef4aV41XaRIKC5PsSXq8Ab0qggJDSwy2DEaEZH1g5dgFYrL8YIFBHhCF7P+HGqcjZVTk1qjyVb
c79ygYy/+WgxL7ZNXPtJeeq8iJrzRtTatW5cDA+UDfbZJj+8jdWtR0DcgtiXENoOo4cmXgdcuTSZ
h7sMkJNG2d6rJPRIDEQqPIdKNXV74ycizd1tO189Umdfwu10FGEyfxlS+IjpOxnvdHBuWyhkI202
RoJbbt2qzmRxGxtjNhRZKWit74vjXdvQ4ZScui15aQ6g1CFUc2K//yW5j8lelE4RqcntsqyOdkci
iJbMjqLXzlG61AWLM02G3xGydrcX9Tq3zozqTFPOeVQJkl5GBXGz9D5FBu3rXWNuc2B9K/qLTU5x
0tK49m5Lvb5kmVBA3lvG1wgRJ1RaVLBogvAFE8Rou5jbJ4tUj1F5UoRNc+yXLmPKS0nsS858o2HU
rd7okBSS1okrP8L4mWwK3MC6EGQ/cG8iC8ZnwGKr7VJDzkER1jUum5hJWsuP5Nb9l1X7PzE8nUja
TtKSmhAzZX4igffzlLbuaAvir/W9+SuF8+yWMenRlLGkVLo15j+dfUoKN7RFqRyRGO40W5VZzIqC
jQFxU7eT2/inBCLC9yJNfiuYlhMY3ErPiAbqCAs8nCixoNLCiVuMiBRZ2jdo9UdpD2BiWuOURUU7
zW86d5lpuLhR50fhfzcNQCqooKFH9xqCSs6RVHZRxbaFApU23wfB73h6Lvs//9ksIAJNkUiMGpg9
4kSAMnUu5mFogI3yUttoVdKAlZdQfXj7z3JwaP8aBicnzzrLRsUEhzb9Q2bPjl9Iu89EoxqrgQVq
sSi8YYgTLQDcgTVby45mXHJZGGmeXpHQ1edY5GRXre9MCvv7mVuIJxsYZRnukni23Ly3Nmrh5IHE
hhj826u2GiKgDxTZVwtmx+fiyyyP8XSGJHTuIjRghJdB/qPD8bIfwNUicBEiaezvZ3oteh+ZFnN3
U9MdtGBoaV21Ma0GpfMx7jhTMoIvIbdtESj1+oL+VZML4AHVZ2p2CDWb+bnK8XrpbVosqNaLUi7s
h3iHjgQZnmcI3cFfz67PMw11c+i7IoZ7KqyAks5EA2hMZ1XyUlSR0LHp5pbtjJqIoWxtYdEyiBFm
/au2whl/HethqjQw/m66R+4+ap5DZRfmn1E1g4rOdG4bzeqtfC6OCwLKolMHeYA44JZ7qXFvAuOs
lLeBdjLG1zj2895Bpf22UJGK3MkbKjT3Zxlkhh1wgfVd0aDebNwjtJPNR0vUDbHmkQEYgMloxJYK
yGc5cdMEOjDLKDvHjl8NGaM9m1bapeC7TbSjoqJ2hflJyzVRtLqt5mpsdy6YP/tjHRCpguAhKI5y
8z2xfpTVay21jpQt6OrF+dCk3dwBFZlUG2SW3dIAJ22ubdoIKDyA4QmqxJULzScYo7z9cUzpa+v+
uyicdXd1G4J7BNa9oKFBDZ4K8pGIqKnXAkwFnN4YbmZVKL7RtmkaEjQzZIDgoaGzDfipNhqR9SVZ
7819cY+mD9HkyzXTC8LMc6GcYxpyc5GnEHCTs1m+JtO4MaPerYqRxnHpqxi8HzCVktTfKgxwJcYf
LV3udOU1k4G3aA5uYcyuri3HJig2txd83QzPVoNzXDIJ+wk9tx2S3+jjlt7VfjsMm2z+qWNYthi9
sLoz8/3QCx4zqxuNoXmEBhgZxlTHpRsrknqKEgCNgvWg2BomCOwtEM0UlUg91qpxZVAY20MREHUk
wB1dygEIWI7pIBzqoZmdYMhQixm8Dh18BoiBFV190aPSHcz0cV4igey1m5xR6Px/0ZwP00cAhdjM
h/Vk2Md1vdMM0WWwvop/RXA+pBjVtK9SbJ7dTYCJ1+FCUlrpyj+5jDNVOJcxkkJWkxmq1Gg8ctMt
Rkz+xFsMAhybbbEtLOekPlvUHik6rLfz020TFSnJmUpVdOGYAcvBiVOgO9mJl5HWG+dcEPevXqxn
OnIn1Aza3mzZxWrFO2PxrfLJxtWTHkGW2cjbPn3837Tiz12HCLxkS5opbjveEXIk06/bIgQGyLcx
JUkw2hV7Ykjly6Q9CIPI1d9X0aKKSj7q7Hx3i9bqCFZBCYY+9Ieuea7t7e3vX72QdQxloukR3CJ8
qEPyoTSzFj6ik9PjmCLroCTPRvVC9GrbkOwwTO3nbYnMlK68xZlEzgbqnMi1rUIimTHDhpTAqZa2
Rvkr6ATGtmrTZ4K43R9tOUyBygY6OOuhB+WX3gNN7793WrDGB3RZWDLmsK4GW9NxkRJdq+GARlxv
eTbtwFxb0kj+kOfa6RZZsF9rMTDmo9lUMOqOIBm99LV6XwZBmTdMqW2rv1ugD7f9TjSFsGoVYNBB
6Iv3pMLz9Ejo4QqRLmEZjcxtAHiQZDXu7tZRwi26vKhU+v9gFH8F8mCSUVei8WaEwLrcWOp903hd
+Vu2XhQiuBNXre9MEJd5CCWrDqeaaQY4btK5M8gw0k9VcexFMBb7VUPiDR3dlhjOQ4EYXVic/eXm
HIZz1CHkK2jkYIhrT5zJJzONtzFF1WFn3I3+fbL/dgpc2+k/nttD72YHY1P7BcWSO+h6FRyJ68Z7
hEhn36RzXZeVPDaNRtrWWR4+JC/ca9vuUD5m72AGOSz3yXu8W7zHVKbGqT6ELjqtgb5/e6dXk72Y
rzQIOlmQKuGz+il6G7Tc7ltnRgF2r20mN3JHgCU5nQfsopNG1U0kGDC87oxkap/JVC9PzZwFAI+1
IPMzXBzQkrzLp/kkf9TuN9Qy3dlRaONGe/2AVd8aAotbqYhdCufCo9HWEtsuBii8Z2OlpRfMTrqR
nNEfT8YGz9hjdg+6BdE6M/O6Mr8znbnQKMTzNqhSiEV3vlt7BgVrJSp/TvvzWL/oDxaVXHJnurKr
bmqBk1qt3JyvN+elurke5VnDegPjx1/om/kw+Z9PhPY+cZW9fJIfbEfb6O5M0/fn3keELiK0W30M
nH8CF04NRdeMJMAngKRTgYl13tNCJ19yvo5e4ecf1cbca54Q43R13VlTFQYXgJLFR8OY+JjbcMC6
mxSEI5gmxnQJHT40H2wJfuxUh2TG5HBSO7kfoLFcEEauxQvamXR+19sM+G4WpAcqcIgGT7Xnf5Cg
AzFWQ8O6jfouZ86VlMUw5wnwj1niAIzDSYR9xGtLiP4FPNixfAAr5MxHKbIxiWWIQFFEcestnHT3
Ccs5/CzeKvo73IUvM412vZO9WaIFXLtgz2VzdqO3irYoAWTb6QDwaScs3AipA0nU+7+aIsCYuoJL
/KvRj1tHMjRNWi8QpPV0+WnTFtXF/EeILnHjESXVxomdwSm/IUEy0nkj9Epr0dG5eM5QxjqOczKx
NZ6p8XP6SO8SEEQBbxswa9Ry0h8aHhr5wy+B9197K5rAckMxFV0CGIm59MRJNyRBPWpYXuXNzKiV
/ibmcUhfUvUtMdwo3Q+i6tPqnXcukgs4gaQ0RsB4bZ0mpunjsAWw2wPobA7VLt2OBiUaVe6NFBcQ
+hMxC5B4AK6MXlH1u636ilEbeBujVxE5WrxXucgjaNo8mmqMskzktSwdO3+o9A1yihYGm/r6wRJF
pisbjMw2g8pEByaAyjh5qjpbBVHqxsEQ/bCZbIzz6UEy4CEEuu7bqq04HbSYMGRMJNoMgx9azeIq
HnQZFKgYdfGtav4B+HFBNLWqzZkIbhOLeECobUCE0ta0Kxe3Gx+GeXNbj5WzjwIOeg6QUsA0Hr9k
pO4TLa4gZNGQCg1Tr4c6qZ8H327LWUu9QhASYybeDApST5enIFRyrZX6rnFGZT8hPARh2qCDWYKG
EjCxd1Z2V0XPt2Wu7dF5cYozh1BLqiQdUJxqrdwvgmqXmY3ADNb26LxIxLmUqIgxENChSARO41S7
1/t7RUT9co3UAB0sDLkhpQuwJpnvA5fMOJsCma1cXj4uScDA/sq3ZtF6IITo4XYOlwWICVVxLJVo
19jaNxtQgm6xhPmTYEFX1QWKAFrFbbSn8DUxRS+0QEmnxhmyKcxoa5vt21hG4cnMpurnrBeTCq6E
ysxRYTdSd2gL6z5KIzT991Jao/kwKbb48XJTgK8UM1e4U4+T1Y4mbWwSAmgOZGyhjdmAWKqmTVx2
9bGKwu7VIDJpaDZWwOOSQyM+FZNu/Aqt1H7vZhV1zmk232IbuE4uMHn7xzhIFVQfGzqpE3hQOzV5
KHuWbgmq2aJqPcQ+2LDLP2MkIeC3LFX2QkCknJSixquvVnp1r/a9JaJb+EIP4QJUtARjTgHgLrqJ
jrHLQzBK3TJbzYz2NyKBJvAVS+yBWtlf7GXbojlNmwFlncSfofFHrrtnIILTSE3e4ezc3MAME6bX
i+Z7qoZUb0cgRiioBA3/uSsVIGooBalIbTJwMO6gZhg5kmsDe6x28WFEZ0RZTvvJfL9tSitXw4UU
LuaIF6voDRlS7LYa74Gk3EQ0sjA3T2USLzu5aNOnVLY3oYnZKhApC/rB1w0ZDXt478vob+ciEWDM
lKFs4dzKyJBlCiaVpeIYhOE/uHBsNTDAMFkBA+KufmMKc1IlS+NEvflQyYMLbIwICENCkN6VGMP+
GhRBs59l4ol5aVhLrYyDmbNitT0Tz+4zVFZmAjATjIk9NyECniUsVUfNlJESq0W3Z1+EL7e3lCnD
GzdAynHfI39yjSgjBZY2TzluX6sJPXPxSzsFnKlbj8/DYAkii5Vryz6XxfldcGpnQ5c22L88pj1A
UNG0muVe3QqyB2s6oV4OGGfQu7PY8XJdo2CqsoSZaVMi1aU9JxWohGx/GF+ncBbcJWs6nctSL2Xp
QYR31AxZ6OK3m40RdXdyeMxMEcXBqhzURhCMItWFyY5LOcmA7qEFtMpgJVdB3qAi7DOkVvljkx6Y
SsQoXm/bxco1bCt4X4BTGaADMo8MU0xpvAAiDUc9B8SYNj7loyjJs3KcL0Qwlc+q10On1/Zsw6+O
dYnOX8W3FYx4DO0/uEaMygHRDilCIBVyKxfGllLO7Dj/P9KubLltXdl+EatIcAD5ykGUZMuyPMZ5
YSV2wnkAZ/Lr72LuvScShBJr7/Ocvd0C2Gg0utdardU/a5BJxuA5kX7d3i0BTht/+MwI5wZ5GOkN
GNG1w+ifnoEMHkL6rZB3ivKqZr5ujsAdABL10Fk+hD5uWxdUQWEc+TrIlCD98DDtGTrfBSRskA4a
jU217QAd6iF8SFHIi9ymXyOUiG4BUGSAPMe7Fzcidx/mPbSKp3px+WrYBYnmK+P4HXiAuzLs7xdE
tTxrO10d3m6vUuSRi0A71PUgM4lweekuVRBKqdFglckIcW1SPqj6v0jeFw2x/5jgAlTWJ7lqLK6i
y/Gpl/OnJFoo0WvyfSLHx9fCHAAUXjSd12RG3SXFANMCb4TaAuAa86qqeWflk3t7w6jIL5C9IxvQ
tUW9m9sxRlFNJFpZO12ksNLOLHwwu4ZQuCvnaa1v+kg3NmbPxmdM8ukfqixL3YywAP+RhB9px3Lc
TjaVo4bYydgyardjXbqyXkuTU0cJpsVImXqQULzzsplUPrhzYWUHsjzeBz2d9xpo7O/jTBKIgloB
e28DK/fMSAEbEUIW8f3Q1PPJ0obqpUmsed8D6+b2bTWbAPwbIEKVc4v/Va2qBFM6DDXX7RAP809V
h6a1V5ISVMdCsdxwjIJHcyAMdyWhwybTRtCqKq33VTZaiU2g64N2QPSIuW/xRlZYgBnxwS4tJbKj
ko4Zl7O6KSo6beahsgCxsqYjuFszpEIk7V5ngMrZUdaVuacWqXxSRwOcx3zU1O00N/PbVBtKbg80
qR7VGb1dOxujNrCnpMg8U4/6lzEbFb9jefohhbHiTF1sAC+DqzdYuWBF7zVggZBUINBBhZB/uxML
47UzClQfyAX0Pg5Y9dANdbsDIVZ7AywrSOy66Ea3kkbzAfObksIegV1eSaCuteIWbgWF3O+iGA+1
TS7kQicPAiwqWCuMARMdqfZggGGPQpI9jMmOlMFGHzR0Z1hn60nqKBDR1YtDiiFgPWbq9Gywmf5b
Z2uDHq8DF3QlQPaASgtutqvXLAg8wZBE4HkWLXUhzw/uxu+0avxSeS1mNEYPVb5yBK9POiAluqpB
pwp3D6ifXMyiUgutzqxwFJYnWyZnGh6c0Xgo1cxYMXWdICCDQ9YKYDqo7tBQuzRVz8Nc9wlkuXNo
dDTBQxc8UaiAmenL7agi8DEYgvyxtcjTQVqFM9QkshYpC1t2Go9FuY2ol8ibib2amKhWJXcB3anS
9rZN0Taem+QyhRF1YlpIuLtrqEhXhKEKEVWnsJo//rkdCPkgEVYtGdc5d7NpZtwEhYWllfV8sCZI
iY7yi0GH59tmBK2lP+wBgiEqkN27bpaDqpmjwwWqZKH7NI1e+zY+NP2vKfhSh2FnRi3eG53sQDfz
WYlHTyd15UpEtnu9W8NziA4Fckf4JsZX4KLgXLSudGWIJ7zX6gFP2cZBChGyTZX/CoD5mayXbo1P
IHJUVBZxK4E/ScD5unRUyGDosVGHOIV4EQfdT0oRe2cAOpzbuyxc2JkdrhJnMhpJZilBA6p/bcfH
vtjJ+ogX+bayDkq1qYZ/jG7GmxRMQAsEykVbkDsXMahyUjBECHpm4iyCpxJq8U2trCxLdBbOzXBn
QWvbpFFMbJ9hPQ4UXCPMuDKtlUN+nTlgLaCrL6g4Ah4q941wDnK0PmPErfEhiA55rdkm3aJo2hZe
NP2bjTszxn2oSK7LJs8ScBw12WbsjsR+k1Ur23b9JrxcEXe00yZsMPYFK5ogfkeBGMV8zqi8b+NX
0m9uO57Qwf+uh+9d9ygqD1kIU6HyUZnbMT3V5IVVu//OCnfHGtaQjo0OK5a5s6r3qTqCzdEP/m0r
wkMEdMVSA5ahZs1FBy1EThznuFVCNXSt7pdMYgipvNMGA+KleIP3o2NOa2xkkYufX2Wc0TgpSV5T
OASo3J6F2l6C2oRJTytLuy6/XN6Y2mUgahWWdJIFMxJeOq9dqvco0jZxm3i9TqdnDRMugw2Q14Vu
g0fR5W6lWP0PpDUDKkJKiGGUZp9JDnihSvlkEql9GzslXiSoUWLFQBeUDDdTBH1qqy7pz3yarafe
qLMKepyK+ZwEiXUaDWDC+zxoPhj+CqT9QJz4ljFz9NsIdf1NKGl9Cz0xMELtqIWk2akegLdxcTeB
7pYkrDQdosqgVUajWngDKn/NhjaZYQ/zrLpNTavHKmBzjsZ1hg5dV7XUoaNebRiELvOwxfjYRitB
jRyjrrIgszWwB6tuldk2jLH4kjoaf5vkFLJQMYXsvV2FmO3ZjBo0m4qGhZ2jJRUx9mlPVZfQUH4e
WD8mh06bjEclyq3Rw0D3AZWlkWTHlMSdi3EQoWFHGkYAahn0ojHCVg7eosoa6SHKoRmAWrRKj3hP
1rsorOlmTHoE7cAMkTYyNAVkrD6hr0PCQug0dX3mK3VbbnLNrIpNYrUNBOVibbiDlv34I5CjpHOG
Uaq8SCdV9m+SLrAzoMgHWgNSr0sXsho290WGxAQPo+2AKTIlS14T1XiqumHFlDjv+mvrz7+flUvG
qRhiZRFCmY2tYv6Up1Orxc5k/tAqb569Jj0lIMbdPiMCTMhSVAZbw4DMCwqvXJSB3GZYYyAC5GWt
Q8gey+FQj59h9GNCxUbfTHC2+AU+amPkJqBy4Du6cfqtzX7e/hnXUejyV3DVFYxIM4M2wq/oU3R9
g+d6St1CHp1gQeS8R7ETr5UQr0MQLC59wkWiAOIz3LoLHeMw46gtnBRw7IpJGy02d0OwZkaAuIYd
PEggCmZAbItnywVDb1TZXCKKD8azZvWnuI/qbRtZe0OF5ldO0sGJVNRU2rjexSVjnola8j93reVX
GFiogscaJhdeunGgYCqCkiIfzRkaMr/SaLLVGrsqfUj5j356wIzTaV7rMwu3+MwoF37lPMjCWsNH
HfV5myjGtzbqNiVwy7d9R3BusDh0S5HYo3R61TWQIV0VlFoDcQEIyuX5Q2295Li1cnSyURL08uaQ
B2vjCa5TgMXmUt3BliKGc+6To2RgdTXcp8l/1U3qJJhaEgBOs1Z3FO7hmR3uYATgLk0ZxdrqZl9m
P9vcU4aVa3L5DJcNgsulcL5RJ1YHFU0spa1Ps1za47Q2H2htszhHMElD9ajAIlLMb8Azb5fG5olm
dyZG7azEM2EgOduvZT/PYmhemQkEs7GYwjxK9EtqDHsedypeeoFyPyiB3bRkxaRodThRyzwQFNPB
5bs0aamsGwcTcjWk1dwoP07xQ4FOpjr+4ywaucFfO/xgsyFq1EmOYCdSijtDKbwWkNg5C1dihcjj
zs3wnj1mvdbJMNNh3ryFCURRXrtVvjbpUNA/x3LATMKAC5D0UG643LaBDVWMXl/hVPEAEEU4BNqG
tF08oa7eqvkBc5ggwGEy6QFVyt5TQeL5bg55f0caSJPbQw150tuBRLjys1/EnTWq1hqSQPwiM+if
y0D5aqjm0vL5thWRh56vmztuStHM1RRgf+nwbrWVrZQY7chOUMOL5BnVnG+QdbttUbguE688lMSW
9IKzGFZxWkUEKjZxbAabhMn6voQcKPTjM31lC0WxZEEVAWSMTjXqR5cftW2yFg1NmOo6Ffyl8jEu
DOf2aoThHrpai/dYJjDE3HKiIE2AZoeUERs7O1y4xlsib9t+o7aeYj0SI7LbbqXgKTrj2D5gSlD3
RJLE2ZQkS56qEfo16B3bFGCSbJ52uaZ5RtGufK3rlzkgjehtomELjjMagZdbSFOL1XMMhu7Q5/Ys
uXMPcQLjoyaHYtgX9evt3RQu7Mwa9zSn+dDOeQ5rEWo1ZuGrcotXc2OX8coOCs877knkmijR4tRz
YVKa66wplnVNuuyaertRrdyNIQzdNpKTUMUdpndryJyJjYcgo5sgmVY8R7RW/ADUbqAWunjP5c7m
eVmFIya7YBhkswnyz86M3ByzVGQrXvmGyzfir1SgtwBMhTz19ayLGQiYKl5mcsZNc0CJPPKD3Ozc
dpIgcjFPwMPqEXm5/SVFpxxFYVAkMPgCoN/l389uvqq3KiuWoYMeGsDw1HnWOCEbAq+rlF+3LYki
2KIaC8CRhWIYD0WRCjBcLQlC6Fai9mCXzAN0eAaFAiTSaKCXGlNz1ONwABUJ+mqoHyMvXdlgYVoN
oB+E+4E3wJQo7vbQ494Ix5SikFsEtqoO0KN7ZpY9Ft/16RinQDQeDcOfWbu5vXbhLhsAFxomosDV
XC7FpJ0WgiHntNIPSSN3BV6gRbgCbxCUjxcwLkCpqNtSDKnjwo0BcWyiQxLYoSSy68kvy8cxORk5
6hZ+ZGzl5p6QzRxrzoA8Q/nAi/n2KkVfGAoLSG4hkoiZo5x9DP4wC4j1LnqZx94cNosgePuom/dq
shvG2Ka0Xrk4RFEP8mCQdgCie1HtuvReE19TaTKseDR/zAoeJo85VP0bBTI/oxs20UooEBxQBAI8
+5aABJ0HLhQQVlaY4QRUAulMdscmzdxjjkY02KOWxJ6KAonftmaz2r5bNo4LDOgHQHIXWmjYV15P
nmVq2s2KVqKzHs6GL+lD/a2bwwBHZxrapwgVqhOTJT0HS7hCbAx0UMLvlVBLt7Qqe3XTZZq8T6Cx
sTaeR3BzKyo0BkBNNzS09rhPbox9OZbLO1RPdF+azU0Vrw0eEJrAloOEgvm8V2D63sjTiU44s8Mc
7hhBYQvqg7cdVxDiFUwAhJrxcsVcPwW7iYEErCOpzPMtYaEtjfd1TABrXRvUILKEgpBJFWidQKKX
368yyQD4QyCIkwEFrdAtrb1enkKyEumEdpAKYOgpGM1X/HUzM7UGoQLfJZfvFPlTZmzbjDiQib42
KFt0RaNFqgNAqqqIqXz2RiS10iKaovVtPgTAUumzLUdbJUudvDxK5avR3XX6Pu9fI2NFullw/C8s
c2lIX5A6jmpcXvJ0oOygFDuiQJ9EfaDRqzJvbzuJAMuDBBzdP2D/F0g6n4qUCemyPMfpL6bNqB0B
ve+tDlNNe5SfbLk7WLrTmb9NdLPR4nIVfU3bTHCJIL7DP3FNm8slehnsAgmqB0PbY5/Jfog/NXaK
wq+VNS6PFT7S/LWh8mOjJqoHulHDRmNpJ0I6O+80Z5Q/Ez29h7DpFtKc39tw+kCF3CadsqugZnL7
J4i+6fkv4K5oFFPxQDXxC8oyc6wRT+/moYraO6MdXR0SzFOcrJwVwb4Czwk8NrquyPJ4/43CPjaZ
BUSznABh0rG08AKFAKjVamsXiOBYQsgAZGX0TXA2eaGbGPgUC30t5ihq5Ud14RV9vxtjusX0+BV4
myBsIqUzFmQ3BdCc5yB1w0D7poEpM2m3OR39iK6FTdHGgTIMOS8UtSBPwn2qIJJkZqiYIpZg+IyN
uvoXWquo5M/0122fED3eIGYP7WXoPUMunL94GZANVVUPmOaHd7Ymd3d9BnmqPthVMvWBpn9ICYPG
b7VRAnPtSCyr4I4EyrAo+CK3wqfj+7dKX3ZJRGfmkGDy2mD2yjbbKXm/MVh9GIxot0Dcc0l181z3
iylKVi4nQdKxfMRFkwtPEKR1l8e+7opWZarMnGowRmCIJgpl4/4hHDH1XEskDNOinbJyJAQyioA6
LGr1wMmCq82DI4NxKCdMksCAOD13jXJET0tywjlxyJS8T4nx0pdvAHm5aXACd/gTWtJ3Ywrcv+oy
kq0keYIL5vLHLEHr7I3SDBEgUYufWdZJQkujar0wjN0Ug1Tt1nwvuvKuT5lnzZKXDYdxnH7cdj+R
n599AX1pGJ7ZR0ULR7RXmBNB87uj32VM0CsyvHxvmxEFhyVtJ4v4rIpZEZdmcoquIQ0IQ8HF8uVh
/GQYJKnP9dYABva2KdFDCMAZKC0DGwqwJq8HH9dWps26ypxyIE5RWKBaam5YgKMYQ7tDjmyzY27e
v6Wh7PR96P+X5rmlmmOuhiGD+aYbqYcndmBrMfjElcbuoxgoQrlXj2MoTTZLwp9UT+4Ds/658iOu
+7xIxBQVvAFIzgHKzIWvOKtnag06czDL7dHAtERUB8cN8Ig/lInsk0D1O0h7dJEV2gim329bF31s
Ezh04I+Rnyl8h7AAccSsLQoajWYchmZ8Qmb/JIXgdM/Wx21TIvc9M8U3CCcckxQCljDVVp0LIbz8
mPRG5Bi1FqzEKtGlYwIFBg4d9hVEtEsXJlNrqmEDU8hIPZVVH4Omf95ezZ/HDh+PLTz1KJIgFAL4
Wydv9XieUlItAAemuTK7m6evLt1mmWoXzbeoNe6M8HWqdsH4zJSvxIIUa3aQqk0O0d3C1yZHRwgJ
fTS7h7XBgNdfFfPXUJkGtwAkr6sUrRn1UCv7GCNgmUvQLO8Akp/IZ2I93d4EoR0AxEDxW4qzfB9p
tHq1x5yIyikxP1RHmyLBWO1M3WurdVOhJSwJV+AfTfbFuc5iXyRVdTBg1AbGbBTAFD1R7dsUHMd8
JcReO84i7w2wOkYrgFmgcmasZRS0GaSV0w6ZAZn+1nCCIFiDfokWg5OAqZd/nl+8WEzTSWBgRi2g
pNWY3VlyIR3KmhguGaK3cBrW5kJfHzwCLDcUXKABDRoW76kKeH7jDKytU9MA2WTn6xiVa5R0JZqK
9g4PEqiqYFaOhbE53CeqWjXFlFcQcxdN2i+SfbvtbNcZOZZBMU8eAFJo0fGCAMAhgn2U91Dz0F0V
MG6MXQPnCaxQO9F2WvfrtjXxav5aW/79zOEUJYjVLIW1eNC9GZwZI6PubRNLxnQZQbAgE5krgI2o
zfMPKWapYFmWY+XInfogZaanlB/W+ETJG4EUGBCWP4GQXmv93jaKjPlyXWpmMkNvh8oZpG3TbSLd
n8DKH3M/NmL0PQChKVZeUgL3W/CquNtQ20Drg0scTYinWf0ISnzVMNSPN9Isu+laG/06OyWaiukQ
mPSLtgru08tllZUSx5KGfko5AXXSA0pnV7P8yGj4qRvdMWUpXSlzCvjweK2hUo3+H4bHQ1Tq0qRi
1YU5UFBoi3vyHb0vN/Y+PxK3tWMvdaJN7RG7wJDvV2jz26c1kotAlwOtCLy+NVTkcHfzmZNmSgAM
DQsPeQKK0w4fiscZZl3dCw+9o76pwEz50UP+sk1taXPbcUWZMAqrFrJyAsgC8r7LpaOEPEpquRDV
D9W9apt7c5c67+W3cpdu1kpVYmMouwHoszy8+KrjqAadFrfYZ+kZejtby8n90ckhsIPy+XZ1nuKS
xHOHEj3Gv9a4cx9lFKVNC0tjnrEP95IdHTM3jm3j+KHdFWuPKsGLElDcM3OcE1HABxWlx+KmE/rU
vc3s0aaYmucn9qo8/FLUu7W05Vo6C2mGkoC694ctv++8n+Nd6nff2DfDluEg43EtBxG93S6WxiVh
itZhRM2ytPYbtCp/0DvIVu4BJdLsyg6fW79+Pa1R9gQCRZfbySX0haZCBL+ETfOUb0Eugx7R5ET3
lr1Rc5tBvEbbjP5H5Mmbwn9bORTC7dUWuBTGqatXBLAB/KVmqmFb+bS+0h+b4EAcIAA3CPDzvtyt
fk5ByAMV/689zlP1uJPTavmc2gGv7+OAKc8J9po5oT+HNjkOLhq9B9NZk+EU3CAXdjmXbYfJyiUG
u51TbczE/vmk+7K87q7i9YElB81IFYKknP9gPkEVAdGKCLcnfvcrP6iQH5JsqM06tdf/iHc/on13
hyGUK99x2berYwJ+0v/b5XzIKlQ10ZJlTu239Aee2GAB3IOa6SnO6AGJ+nrqVi5IoUEo3wGYD7ri
Vb9Kb4HZJYvjDNJ8j+7dXVusifj/0Uy/WtSZDc5Z+hntuiLGdbFMrbXuG++o7Cbn+PQtcIMNelQ2
fSC7Q/z6y7Cnj8GN7HDjR3exqz1YL69rmlqCjADYAMBmQLJA3sOX0YZYj82EEJyU8qWanrLCn9ZO
hyDFRjEOWQd0S0HH5HOrWTdTFqR67YBs52K88qJSrAWHcA1ML0Cg4lYiEC7ETHnkcXx9UyoTpUwL
DUL1EYTJ4u1skw/N1k/AcZTgV7jsXrapi0mO8orXCK8OFMXwzFvk8mH7MpxHGutYM8k1xPB6c1s9
YvCv4xlHyY/llfteuJlnlpZ/P7s4YvDhlXyEJeb1moMR4nZhraxGaAKTvVBexDRU46pn22U9lFPx
vRj6M+gPBeqWxTtzLXMRmqEgm4IfiWSCzyXqAmXkfoLnhdK9UTwRtp2BUS62t0OI8Bpa2l2YVkYg
00C4DUvNXGsCauDq+xzdAQpmqU+90DZ25n2U2bPX7iP7YbDLbXCgO7Ki0ic6XXhXAg4tozSB8auX
X8uaompkFB5Jze5xMsxt11qbeFiTvxYv8q8dfsRFPis560bYmfYkd3vVqYgtOYqPGPk0+JY363Yk
eVilB55f4liTR9w+WYnWAvWTZQqsZix9TDSlebBBV8SRkpZwHOPQ/MDYYZSJ72PPdKdPuqm30Q91
ttXvtRe+yNvMqT7jjdX/G9fFi2Ppx+kAb6qX+52GWk6iCb8gnwEvONEAgpi6Z5K1i0nou2d2uBA+
5cycygh2glzdREt7nRqvXYJxk+W00rQRXfFLUfL/l8SFljjV1cTsYGqS6oMBmsmgW265AA6U/q02
PrMaBDVl5UElaGwun/KvVe7USG2hzn0Nq3NfujU0FsmvSQHjyklB54HIfRl56DC0LXFMsiP/fOzf
0tUHCBbDPHFf8GXYGjl/kRQBHIkmmC/RgqS64quCD4jxqlCqg3AFKj88WSlHUwjvJgkPRgBDJkB7
6UeSPa/S90X7iDIMJP+Wi2HhOF86ZEUw803p4sbJM1vZVEdtB0LzQf5qvd6rnOhALPd2vBNdRRcW
uS9HydRZgMdBBM/LXHjJ4/BoNXaHPdzW6souCrKlC1tcWtgvMuLlYitmrZ1SZ0BR6/ZyBAH0wgKX
AALXMbd5CAuVtdObzJYat1gDrAg6H+ijnX0kLkrn1Wh0tRU1juwbp8hdBrNJmTe4z5NPv26vR/x5
lmGdwK4sJrkINedNBhJjAtnhT3wVyQbfChfRaNe+cVjjKIue68jqAF6BKcAl+T7lGBusCnXg94hv
HWVvvgs2llPVdvID/DEfScTtxQnd4cwc53pMrdRBzwvIaPYglGGeprJKP1m+N5c7X6yI87g00IpZ
JZhiT5k7nDQfkyWSTU1txTddjE5pPfW0PEkqu7yPf+svt9cnQNPBUc4WyHnjGA6YzV3AeudAy8xL
H372G9mBoIQrP5dfUIH6ddug4Nl1YY9zTGnsZAg7Y0MH6zHOPKjqEdVO0sAu1iaeiyyBfALQA2Z3
GqihXcYpdRwR7eUSgr75Xd2ip42m7VcZu22wko8JNEIBqDqzxEVEIhE2SwSWjEMi2cPe8HXv+HiU
MXVwO9qhn9l7AuiMDbzpWjdVeNDPbXMOOtc1Ja0F2+UJPDQIBwfH1O+93x211/SCRY56bopzVJaG
JBuiCryh78V9dGy30kE6NSubufbVOH9suzyK6xLrsXCLgZOfQ3aEuU3rDvMapUGU3OG7UXRFteW5
yONUWtpi7GrKlgXNm8ZpQ9SqNDv1xl29/Yg25TfrQF6ip+kuQZEg/ZmuYa5FNayLH8AtFpy+prYG
/AATqjNh/Y2VD4ZkT+UnhpwUObpEn5r2OTcP6GCqOmaSkLfOXLmNiPir/t0E7kDW+dyNlrxswiHZ
TSfDV+5Mf7wzdvJXvuvt2os2vT16wUbZ13a8oT4g4v54tOw3ulubxSWKtmcfhB/TwPK6k6cJv2W2
WgjZn7RyDWgvdK9lpi8UVzFvxeB8OK1jNsdy3Tg9yhJIYfzc7h4i5DBhhKqoto3dbjs/yqta28J7
C7Nr/2OY+9SFpOi0GWF4xuCVnYy3ruzMOK5sifExhqP6t+OsKBs8t8d9VkkuixQkYni1QuwBnYs6
sIlS42nt3Ta0/CH++jozxDOvTGlqutTEN5MnhypOE9xp8X5p1KJJq2sbNfq8bU94Y50b5LoDAGAl
SV9iZd/DfcPsX7hBcGpnB0mvK0PE21yLE2srJJcXSVlKSh8aWGGXbIvKrTX0fTa57iiSXeW/6Zo5
UX54vj4unTJ1GazbdvGUzm5ld6x/hu3jyh5eg0JwY/31RsrdjToUjsFrhI3kXna6X8FLdid9T2zj
Qf0X7bkLS9zd2LSYjQKtAfghpF/Ht1x5yPoVDxQVyS5scHdgZmht+L87tol2kUP2hZv7wLO08Ih0
12wgvLQl79rT7U38U8259vxlbBPQKwoA1Zd+oTNMDTQolmY9G3t6p75bqB439mOPWoxmy5vKeUfk
dDKUduWt7Cof/6LchHX//QHcVxxYksZFjK+oKBCIve9CL8KghjXgqDAoowWI4dgAQap/dv+sPNe0
JZVm1AKdMZFtPF1sjGO7vZPCJ+UfCWysBpwKvvceWWMmdyYWYvjoiznJVxRB7Tt+lNzMy/xht0bj
FGdN0O5btm8xyO1cl5hJEFkwqCPBsKfBfv8gdvM8bcvtmoK82E3ObPEnAHIXcg1dcaf05MAzvM4D
jtoZbW3XAmOICcJQyH0MHj+rp9Br0bxK71VHXssTBR8R2t/mwl0FsQIg4EtfTdM6yBjBrBsDzWsb
bVe316Eqf/s7ClIJsBqhiYUBO6hE8MUyjaZQrLM0tIhY7UqGX6ffAJSdQdWrumNUuLetiZYEZBAa
8lCZXjrFl0timWbMdQQUlpHJ87PRstcJn/SfVzsBpflrhLu2u7YvgNAGgG2IMeRAI/sWWm5Jamxv
r0Wwcxa4d2CHouGGrht3W7MkUJIC2gdOjWLfhvW0dxhocnZRlEdWW+ZToDH2EmdMXzEsuNsArEIe
BGDDH52by01s+yjoTCmHsKq8C02vsx5rZIDJgaXfm9ZJ09PtdQrSrwtzXKTWQiyfajBXQ/K3w1Ax
KJMkkN/F9GIFX/K2MYGDQI3KAC4J85EADuEOHtSxqy5fOnwz2/V5ikkYa5hdQZJ1YYFbDs0yHaB9
aIHWlWIrReo0yZOWH8pmXPF10b6dL4XzdQz7VhZNDlQP5VMzlHYRQvWE3SllbreYGHB739ZWxfl8
ZYA9XkKgzelmiR3zKB29TmLhqZqtE8YjkpW1LZ+Bu0ZxwBYkMOhVyyVz6YITuBfVBK6X01unIt/V
8ddqDV20fSi+IkpoCExXPKGepWM+ESibNiBd6/bQbYfUzafnvljJCUSpyNIt+I8lbu/GIFKyuYKl
yQ/8/Pe8ae9+zuhbUE9/0p7Dx8rXQhTGbn8wUfQ4N8rtYEACsEBTGDWTbY7wJD9iUKbWuVP0FK2p
W4oO1V9bqMFdfi2z65MiKmGrHZ/jYW+utZJFb2JglZdLGSBJULy59D4s6Ay9fhWn9gh5J9nLD4MP
Xnmr40GBuxHqrbblIsdnK/0BkRue2yWXC5vCaETNFHbjsAbZ4D0JMleWVoyIEo9FwV1dJrZp1OD1
MAbo+MyojyFihG4wulmTu9CDauQ30kI4yDPH+6I6zdbv2w4iXtt/rPJvtHxOe9IsazPLryrT30lN
PCiqf/vvrHBfbigzq8oHrA3PTT+tkIRn5V41pZV4IfJ2jCVbsNFARoMuc/mhgmVIV6hhMVT+XWbb
IX+aS8yFqe0ZDXH55+01CQ/0uTUuxJNIU9o0hjUwGozvE3TS7lKaSS1gosHsQOpB9UYcvcdWCXVH
L5ryno7ttAODp/FkDGFyIBnS7KIkN9yhbk0PMmZft3+iqFMKpDgG2oPmIGNGJLfvcakWU25ASXxO
ide37x0e311E3ASq7wP7JNSyWd9BTg6ELLk/tCo49gNDxav7mM3HLKp3kqLt0TU66nLgVtYafVm4
h+c/kDtaUE0GUXSROjcO4yZ5HPxwm+GFpmF+/FZ7znfFPkLU8gFKvb0zolh1bpd7oA0RhZxzgp5A
mb632iH/FwXRi41f7J+9jEot0VJNQywkCBkqMINt79JonySPQW9b+UrXVHSIz1fD+X1R9VJCQJQB
7/z7VC918zfderu9Y6Kr/9wG5+1GZ84Dq7BjUrZJ0hcV9ZvUJWtjbEUdIyDtIZEAppkFhgP3YcJq
yMf8j2Q7eRtC6tRsVyvQT0NFUfeNZq8BTsDWih6itZ0b5b5WAy0iM9AXwf3+NUtf9Ayv5YOx9ioR
3l+4t5bxLkB5AXh96RQasCzxNCuI8C4O3uweGz+mHr6WVx0Cz0TNb7C1p7W2pcg5oEdMF1ECPIX4
WzOmXZ8TE84xVKkXM3Tgmv5tLv45FXkRkP5rhjvJZm4GcsrgH1HrzyWkCGu7n2eH0cmWIfqvqWv1
WkGh6sIg5ylSbTSD/Mchp9YZUzC4wJLCS+k+VxN3KGXqZGp0LDHL1WL9Slq1tqecw5AoUENVxp4G
8inuPtLOr9dkq0SJ6fl+cs4iEVrOcgpnicfsqTeJjWlgfkPrlzrqPSCJVpjkohUBUL4QwZCBAExy
6ZtqnGntgDH2jpY/DulDRl9k+el2BPmDm+TT+XMbXAasItdu+gI2KHHGO/BVnyQn9owdSM3zqdv1
+3yT+eOH8hX8m8VB4AXKQDpgSfziejPDcKUcN7U+Q8GmT2O7bCo7D4KVksD1rQJwOjQHQN+WDYIg
drmJM1NDKcyT1imG977ay9br7R28jlOXf59z+TlVqrwn+PtKs6363wP0vKzJ76GBetvOte/BDgiB
WAuEDwGzv1zHBMVVzC6WULgfXWWA5DbZ9vLOHBo7W+uQXvvdpSnuJElRkWkBBEudSm0QMFJXjd6Z
Gbu3F7RmZfn3s+tY6o0WAxJgxZT3uQJ9tvTdkMqVXRMbARwTIEIAHgh3hOYOntday1LIV8AcqgGF
Ha3BzoQusLDn/88Id4bqMKZqiCFiTtwCz6fGrkEwFDFV7Kh7ub1nQkuojkDvBex5XMaXewYMtDon
CuQNqNZi8OAxGbeB7IF+ftuM4MYHWB/cNxWcQVDo/1SAz77NmE4xiemMvhvF1a7Tt0SjuC7m2rYg
uT5jRsAEXvkQhBujkVbeJaIDe26b8z5zatVyCGRARjDnALCzx9lSVmLCdRkNy4OowsK1QuWThxyH
0RwV8BdgDcJQt5uuwPu7CZGCd1aC0Qo63bV1gEzKrN8Lbej+ceSD9T9yC4CVQ7iDO8k9RQFgji0g
SJLehlIwkgATVOJ/nkDBDEh+GtREFVAQuDJDl0mWRkYDVfrAI6ilhcDRtSFgTGxz21tEZ+zMkMnV
GNhUAmZgwJAqNxj+pdRB+1zkGKTndCTHibhtTeybf9dlcu8nTPwrp7ykWFc82mks2xiftTVHNbVR
+LUTiIy3FrrD47Gr5rXxn9ePWezporMCRCDUZXh0p1ookJ+NocUaAG6mWU9VFW3UDvTwlLia8tUG
a93F/yHtu3Ykx5Vtv0iAJEqU9CqbPsu7F6G6ukvee339WWrcuyeTpZPE7NMP08A0kKEgg8FgmLXW
vD6KOQTHHcWAH5UPsPwlpK3h9Q3ETFL3HVDRjIv0BbM0IHkbX2+v7drRU5asHlJiaF5nUeUQiIBF
tlPQXDAWXqZTd2x4E4erCmHWFQBZSKngGXztwbRZjEm2GIskj3ZOnQkksTX6RsiX0j7e1uZvb/N1
bAOsa/SQL01u6MX9m9258GJiU8Zp2rStBTiMTfsGzmp7BCbs23BKgMZsyl9ASXbnEzWf8yM9T3fT
+R2ZwI2x0UxitigA3f6etdW9/BwmEqkGID2GJT5n2cTRL4CT9XJbwkqLzLXGjGuJiozIfgsRxFVP
/rHwxDsQZG+0U7br3gW735VHaqZeDy2zA1BXeZHD2v10qSLju1u5qVDOgnwFOZ40PejRyS8Eu9A1
3g21LNbPvV1IxDAisOzvtR3FKcj7mqFvLZyaN1CKWcmU23RUdhH1vTSjG6VrQaYUiU6V/sEUtS0W
6EC9vdyrrmih90JvigJqFBakJ/WluVIAwm/FSbcDBck2A0Q8gM3dTgb0axqY/XQXh5kthb9vS15z
uZeCmYijqaQKmH4QPIJWuYs2uQD+3nF7W8jaZmrwdUjbEZA+sny6IlJLCaWIbAXNm31PjD2d/lJn
znW/Uk1ermAZ3cmSrgCantnJpBsUgPQuAXRwR5MZM7si+FXSTS812z5pN5E6PdLyfXl2zcFCTiTt
5DzkABKv6gpsGYx6IiuHTvdrcxIEWRaEOW3BepdaOnXiIjAzdHHyQsW1CwRNRf9fDpvaHXOx0fMk
h8Xk8QMBalQllR+zL9o9kFvK6vcUqfbtXVy+nD0o6PsWUaZE9hUgl9eaKXOW9tJYInkX4Q2OGC7b
1IUPzLXRvyOkOI5Djx6MQvDRzi8XnGVd8/YGuvgRgaCSDayGa+GVXEhJoyylSRmM77pZ1jKGbay6
PaTR12095eW3WEUvZTF2VOcJnbLF9wibbjIBja0fwSXmGJZ8Bg6QldkpWOAlZ/Z2+jl8eI6t58Dm
Lfba9l5+w2JmFzcOGuKGTmyhLwCSnAwcF3PhDugYU6W9ENiC8F+4gUtxy/JfiAN7RTQVOsRhDPVJ
kGdUlDDvXpXIKN9e3LV9BBw44KYAVryMElwLAulqE9dTgXtF/RUPd332Zx6ssXFHXvvF2gKiWxy4
FOANxVXBWGskjUKQyNhEqr+WzTaO35voKynfO/HLf7it00pxB1OdQM4DwjOAFvH3tVLxkHdLIRMn
gxRm17tTcVcPLvLqkurqkqvLIV6NrxgV5MhdM9RLucyhGJOECGK/7Jri/h6te0Av1K7+8SC86LUT
NU79wjGT1d1T0TEAXmUMQbIAOHROdaGRO7y0U5iIegBzEZE+xfg55CXI1twoCj3/kbRs74VBpupQ
6NEiCc9KTOyYpfg5JMuoJWcJl61hz/qlHMZMglEjIxD3kdRpUamVNr2ZmvmO3KMnGEOWd5Vv8Trv
OZr9DQUuNAMX3/9bwwgzIK1/rovXIkFtk0eAvpKQg1Uiw4O02IJzzj5v5kYreqUYEUJ51JI20pNb
WApQFc7SR/A4W7FX3ZXIZZm8UY21kOJS7hJwXSjYpr7QggkRVtn8CvptHxwDw729bSsgGde6MSeu
F1NSJICLRDtvKpvyS7Xz7XGrbxvbfyyepMHOLTRTmaodfKbWvjZL679yZBery5y9NNYEIqRY3VmW
75IZXX/ZbNH4vkVpra/qLUdh3qIyd9Kkau1ERyisPVKvcKQv4ewj724FpxB8dYMt2YCT8JDG68x5
MpU3DOvv9C/xK3zRXV6+7X9Z/eXhBTz2BV6M2eFIC+gcwomLnuoWaHjYZhaVTM2VTsA8i83AUezm
QP6A7hOnyYs9+swrSKyvxz+fwCw/gIemOlIR/nTxzpAdGTOwvO6K1YMKrCu4dXFhoGbuREAtS5VY
LFqWv7v62wDfT4R+s/779tau+tQLMYynSzAVE4oVxKSG2fS/RJALF8dCHs1J5D4z1mWhyQI9CAil
2LdOMifjHPqQFYyxl3a/Z4XuW/kTXbQWHcC6QAcL+R/kB5I/LY1sbeoB+9rYcw0siFh3hfRuDJKn
2/qvvn1gSf/5qGUfLvyF0iBV34sVLhWiOV3SOCAvNKbtFNmEvs3VRhdPhJf+XMzjh9sH2jTm22Us
BguyI9bGVBAZN2emi/dJRh9xnjmRzmoAciGCUYuEiTBOFYICOSdOHVuD5ImJDYjr7STswpznj1YP
xIU4xlqbzgCrWQNxBImsAQBTYYr8qsJD6V21oAsxjLUOtJTGzsfC0UTaBI1bxGhwBh2eAHbdnuP0
VlVCbgxeBi8Gg50vDPCeiPsShiGh3V+tqKm0DvAU/wvzM1DwAFeSIuN9wywczeu0RVSKSFv6DjHr
hwQnyt+RD3683sxiK6SmLG9uC10zv8twm8k8avNIK13FZpUZMOFqckqHmpMbXvNeoLBEUlgCYMUP
0hEJjR5E6BDYKJU7k0OpHPXgc/73HOwLG8c/UhhzMIwozeQOyZMo8wa93wiCakb+fmwyp9Tvgs69
vW4rE3fX8phwLa+qEvTe0KqYTP1bw9P6jdjgpn5VM6SlwdNnCS+YBtnIp8ptAZUTPN7+gDWThCEi
zgemBIbHln+/8FU9UYUxnKCvgIx7EoAsTAF1LKdZbNU6LoQwniOYaCj8XVQfU4ui/Bp1vFP8t1bJ
+j+MxKOgjzZZWWIrB3MCdNDRX8Je4VwVd3nwXgeeNn5Fyu+6P9N4R8tjIHiJyHH2q+t3IXdR/WL9
fKBGJuHytG7A3yo1KD5quHZ4oe9iBbe0Y3ZJqPusn5G9tKr8pBR/lOkgo8eIKmZQ5mbSpE5B/zXe
6YI88896Mls2FmVloFEHdtHsjPg96o9B867yHOLKmV6Gnxe+IsBSIFl5vXo9GiLmVoaU0l/YYYib
oiU40c+9FHFc70o3C0RciGI2KkhSedByxJsjZksfpd6cN9Fx9oSjcgcE+GwL4M+98S7d3T5eK3cm
up3RE4beIFQO2Gph2QgdCQZk8NryqKMEQmt77kJTkVDaCpyOl1RascYrcYySLRlSbQBxEl7nh0x4
kOKNJPByAzyVGFscaTno1ZKUrNWHobGEGrjDxy61e/Bt+5Ej9d+t4tb6XtTv636v5ndNdG4Cu4Nj
Czmruxa3Q1+UelDKA8Agm4eVGlEV5gFF39IOTuTcYWeLT8V6iA79od2ED52bCaa/SQ45Shm78LmJ
rdv7uxI9XH0Ac0xyX0AXaoIPGH3XH90ytEPjvTeAgM9L63N1Za71GrStaaRCFBh8q3gjqgDcUn6H
7p/k8BW78Wsh2dE2uBvM/NCZ0VPpffIyUDxlmbtR14tRqwzsPDh0B8VWgKNeZ04UfJD45f+2rMyt
mGrF1OYUugL9t/f3Vbqb0odmevQj3sWxnAjGs15uIDuoiyI4UeIakmr5UCsfbcKJWtZSaQv7qIJ4
DKi8yFtcu7hGKWVfUZA+n8az6p8B9zGmbkXcOd9Pow3l0B9hzYrKCdb/oo8zigFfD4cC1GkATFOY
iCwET3aZjkprGS2xa/i3cQRhghe3hikPTqoDgzixAoNusnIf9Ech3Fd4oal7Sk6D+kaHewzkmfIU
wE95iW/HRe+gZjyI+2R2h8LWZoSXxJyUbaz7+w6kmJE+On2jWm0uWM340oclIGg+5W4pOVlaNpll
sp/qs9aK7hiiaIuyu2xGPA+4YqOyDE4joAYjFADc2PVy49WLKddZRRwAD4hh4cI4JolloNal1vZt
I11xhFeiGGdbDMrcpvIiKjpE1AZ7EUFrWCTYemDTklMuWBUG4CZ0aeEPAJSu9QrmAWQmBMLSHvxX
2eyKAjVb6U0YDkV3ikseA9bKzbwI+o88xrF1zQQIcgnyEuFFBJ4HkZ+Chrpz5/wXi3ghh/FqEogC
yoYueqm+mTUZcstfheqROfRKTd/qM69JYmUhyQKPvMwt4HywqR5BDnUfjFydJdWOGJTbaP6Y2qOQ
V+dIcv49ut7SWQVwIaQsgd3PXv9ZrgEePjA6S1Z9ayqfJ3Tah9Qdco51rNz7V3IYUywlEioNeCWs
3DiPyTGVnqKe45JXHOWVCMYAyUyMCH3HndX6iiWTwaIKJ0RbVQIUKMjiwF1hIOLaxOWZ0CAPsVhK
2L22+Wz3ZfiQx5yYYVWPCynMJdZLukAjEVKAsW8SDAEXxea2SfP0YDx+LISGjAmzzqqyP2XlkAkJ
BeSi/k9CWFA5RS1IgAOCYQh0ibTqdtAVeF5Ooz5nrVj4Yj3D/KZSQBOxU89hL9uAMrJv67GW1Afa
0n92/S8g58UDqq6TqkXZpAO64HyM6EGdEmsogF0/EbuM8sPSJpWHAx7jIvDsNVSFwTQdSnbY56Y6
iJ4/PLYJLxm7bBFzeV59FHOL5BgNaw0Bq5t1z3rxWE2nINinDbjoj2BI77v724uw4myvxC37cLEG
sS/2eSwvNhkNXh8ZphC9prLnJ5wmdN5+Mme46w29KY3lDCfxXVdX+yx/uq0JTwJzbRRVYOijCAmD
8ubnntxKHLtfS65erRXjJWiUzsADwVqlqvikx3FsYtIDNFDGdDf2gmMkujuCcb1tHoyARzvNFc44
jzCYgZ4w+DgQ4lPm1+hitarunM13Dd2NsQFg2n0u8JinV40RWS9c/Ujs/kjtNjVoExUh7K0MHsvP
nUiJMfVkaSMoJD7pg9j+ub2Ha9ZICBLYS3OkDDSDa2vUR6UpRwPyOqP/zuriaUQurJNyW0Qj4W1R
a2kbcimLWdChBfxjlURAIztggLAOMBdZfmpH//FZfqi/Ck4eamV+C/1QF6oxrln3lTSWcojrv8RT
9KI9JqfpDwhFy702WcSx1e2Les/FaFi6PFlvciGV5SMqNTkNwHqJPu7Hwhm+gSKgHpUtAE5Ds+QB
pXM2T2XCfl0qCzEfIQvVJDuPwcCF/q/4QefxCKxdcpc6yddGEqogRmxjyMmIsaWpsg+HyBomXoKI
J4ZxxJ0U1iRrFzGqaOnDLkZ2jdces9ZmdWkVLIbGpIOvsluECOAA0L36LX7KD5Kd74s35TGmJpck
eTlBtwyC8cMA9hX7ZNmkJn8JPjWTfrSAYBecCO2HGA8W/pR7+QlzoMZ9+nL7wPHWk/HP8JtpHdWQ
TMjXoL/IpDEr8fm2jNUr/dI2GAfST4kkiItt0CNBC8mHZLb7aKfmdjdApeJt3o13ia2WpuzpvOf2
Yne3lpZxKLi1aThWkI3iI4bHpLOCaqdJgTkYOO8iarcaJ0ZaQXFamn9kdaHC+YvTfX0S/CmLjLKV
0BlcRnjbn7N0l8ROSmwgIdpR/DhVx9zfdJ1XTbZQneLE4yz3cqSvVV4+AMP66JhH9Y990czjHBhp
jtZkY6jNpMdAaqlaExpZGhNw4TGw0ELqzL6TlQ5Hsras5i3RTOBS6AF6WjTSWAndY/qxrTOAKW+S
YRslR8E4Z8Whrt4K4tXaiwH6Tcx+CIVDxD+S9EnxRlFNcUzu0UtpGoHogNg9Go565W/mPrG08glZ
Ell4y4raNtBt2ID1oa0/xlC02vYcgN5IKTcEzMl5sO1B9V0jfdEcmjlBoeZDB7ec0CrWOLmSvIlB
IJVt1WpXCLlTDdtc8Px4S/PZbDHrqnt08ur+MQEjOTmraBsN4sDO8t9BtA8yMFogqsgwIjjfpfE5
lzHC4mL2sgQiYn6Os208uWKLeDV/yTDl729ibaMbL0V5T1pkBPJ9Ot2nk6lJia3XG6161Fs3S4hZ
9geV7uLgnhYHAVje2quBqup8SOp9QVKApmy14iFLvLz59Icn1E1y41HrNwU1tclLyDnH+RF7YGVH
X42CKcbzMLuYn3AiULNlb2LzXmiRhZKIiaAoocdQtxTpOY8fheKTTI1tAKcPAUtLAywXsO4rZdcI
thF9yYVqKcG7OJ2y+CyU4LpBIUXugceguzA/Ky6e/Qq8Re7cfregkjQOon9GGqtvnvXk11APZlgd
etDxtPkexF25MVpJ7waK04jNVsBAAOhIPVU+p2QwxUL39OQNLRluFjmZwas7rVTX0HqMAVZMB4go
C7EYq5ka+LUadkvHgyVttW3ttkCQjcz0AEJ60RTvyFF7rh1Y2COAiiZedPMzckPuHyxZQEnGNDsm
+q5dQ5WqRVcvvVjxIbVla7ASKz/XoIAwXx/pIbDz3RcKR6+Nw4OAWIFqupbMHExaTFSrcan97cHA
kMuuMufXoAI9rCVaD5qjHUunOUybcKvZpR17wmiKdmDzboIV/3C1AMt1dPGwCfumaIMBnyEvqKwQ
7dvUgzMeAEn5nJu44WztkJhvxu/bnulnFHStPnPN9WWiT6KGetkY2GH2UcpOU5ZmR3j6Ld/P+L8r
/ZibTkyyodJU1K8yMzspFtmHbgI9K7v3WsffN5vO4qWUVgpZ17oxN1wWgmGu1bGm2UtlhtvcrRRg
WyL/aH+2x1PqqdbACZt5WjJRc0pq0JX9bV00dkT1/PFEhM3tDVu7RS9WEhBSjKWA9JAm9XJUaPBL
VDezmG/LuDGb4RMVJ9tIx892kE2QmyUmuCWtCeNUQ9TfL7OEtz/lL+nA/76pKNpdf4phpHJpLCV5
BIP3RmgSN9/GdnLy7V+JN9rzA241E2UWs3F1s7cGF63x9k6NzcfbH/LDiEE9rKDpHjzd4HSi7Pz9
IIRTKso+wqipdmWASlVwro125KIY/NhfCMLwFpoeKFBqMLzFKJzOaUnB54nEG5gJaG6WgkNk97Y2
P3eYkcKcSbknczo2kFJHpg6ME8RnZhF7+QYNjlti5aNZoHjFYzri6cac0BwADVpQgbxdKO7b+KlU
3UGybmu2/MSVvTCKMQcSGUuhETsoJsSiuE2TKnsFxzqNnbGYiqPWxem30MUjJ4+5Zh2YaALqLqWg
hmEfekmMNpl+TgeUAz0RuP8iACjqvUzebiv388n8V7t/5DAPvVmRwY85YQENxHW2NLrUC3byu2BY
wUF/zB/KvXpMtqrV8NrNfj7LFskAo0ZDG1kIzZitC7TZGIwoAV/TFqduq4nmK0AaHOKh+d1Zhns4
+8gVyGxkF1RdVHcQSI/tIUJm2DMs9V77GMCFFe70Ezcd8SMxwGjIOFZBnfJBCyGwUgHiW1g9gG3N
GpGam1tNwPFrP5nwrqX9TW5dXMZdnhb9JEIapuTPutd/FanZgGzEWt5ns0fPDQKj0Go/YU3Thndv
rR5EvAVASIk++x8jU5NUFLk8ZwMaq9A32G+GJYulUp6Sq8eCgJIKGEKYpWSLCLTVtdLAsiLY6r47
T7SoIxyqXfnLv9McsKvPp+wucNvhv7IdIJiidLGEeuylAbiZLqA65KKw9KXco3vZ9e30l/wEaCWr
One/OMdyOXY/nM6FvOXfLzZTFeS0DcMCnDkyOlnaFl3+xIo8DPPZA7CD8frjrOzP/oPFfC4kkmuJ
WuenNBOgof4RgOcZeWo3d4UeEP9goQa34nkC7rSwRRf+5hv84x/lTjjwWAd/pJeXbwBiFqhBDKw0
O1VYp2WjF2RxRulBkb51HpnpupIXAhgXgM6yIQta+PJ2pGilLcxKia1Y1B/yDuRYXWmg3wWl/BpD
YpOCFHRo+iOK3EO4CcrYwuC8KVMf5J3VeSiHbaITUxrqR13tkeoTIt4D42eYz6wH40D6BOxdorzc
bnRLP4bP2SyoGz6Wm4cSlCL6V+bOgx3vyG60JGqP1mQ//usOmOtPMJjAjQjKWKcqVgysPpX4IXT3
egSq51cQrnMscHXzF8qFJcuBxxxzH8S9WkVxA/81o9aVz+VpHEWPc6xW3QdQDyQddKELvN21kY+5
hufp4pEBWa1i9vrUnVx1T4Cs+96awZO6Ax0jeiTd2r0tmCeXea/Ffp2QqIVcI5K3SjkfUKW2gmJy
Qh7q+Poq/qMhE+z18aTObQBJuvEaRS9K5NzW5Gechx6XSySgRdULzwTqnlb3U4ykkkdb2aWu9kYM
DLE07mxNWzB/uM1k3xb5Q6VFIlAANJTYKaBsGJVAWaFGjQ+JNBX+IFT5BZAWjoiVnOa1DEarYpbE
xBCAFyV6zYNuDU6/l0AtgCTUxj+gVAK/K+7BUfZwW7Uft+Zf1QCkq6PBDePczFtkCPw+GwiQCKNK
f438bCMV9KiHvOHMn6EPI4e5TiS10Ks6hZwwi56b6jnqkNWfUruRUReZXsdZQA6oe0T47gTA1Snb
yNKn9Pm2sj/TJcsa/6Msc/gULZOiQVxwjyb08vkhepEbJ06Vg0CDHSjFHBVdZwXE3xbLW+PFvC4M
tk9kdVQqiE1qYgLm3Swlzcno9rYUnnKMkZIImZDegJQaU9RQY3wmkUsI2Nk/02Tvj7zS2g+Pwuwo
Y7BiQZMq1BZ5ihMi7RKiN+RV5AHgrUpRFfS4EBBo4aV6vXZ5GorZtOAG5+Qgjp4a2EN3JBLvEbK6
RRdimC2aZl2TskWMcpzftM4kv4DgLpyiXftKt+19+UADU/rDw+dc6d2DQYKtcmE4XQqhzI0TBVqj
IaTF6SteagXdarv6W6O2Jp97EK2l9th/TrzukeU3rwK7Zd8uZDIRSNA2RJtKyMRTK4m/R7Uzh+nV
iE9tyJueWn6KFQXyRQwNoXYBfnVGvSJsNfBq4NCr+rHOj114rJVzW76Q+b7nOdA1Q7mUxajVycI8
dQVkKWlooh5R+rZSlKYwcI4ZT6flGF4c5khSooKGiyPr0BU/6mZV/I6QsUdDh0lzYgEY0rl9sDma
sdXdeQi6qg6WVSzPRfBH65+jOTYNXqPMml0szLcaghJZ/cH3UuepOAgaSP9UDXmp9ESH3Yx5Hr/d
y6V3W6O103YpitmrUUnHApzUcIgxRvc+RW2rBn/+byKYbcqLUqkALwyUR2m0ZPAjlF/VyHvxru7M
P0vGIkoYjZJkvrTYXNQpTizmNSY0ENVF4Bc8S4bPY5r9GYeQBfQdXKbo+jOAYnttexWgCjH9AWbE
sk1EG7Mu0mYaAsKxt5UmFKR26OIlVGAGwxSuxRRCN2ttBxoGoazsyHDEuHIKkPvVojX1LzTyRvA9
8wa8Vs8VoLmAEo82e6AgXQulbanXyERhLUf5ZY7jwJrpaNfDtBfTHIU38orconXbSFb3TwGuHwK7
v4Qd1zINJZSCesB6LiXAZLkk8fQK7VR5/G/koAeNAM5lISW/lhMUUr1My9aWkQ/I31nxVFiGADyw
iXOwlh/64XAxaYWSkEQWhLVrQeCWjZtmxiJW/WdT7kEwYJLCG9FRVtskd6SRI2/VZ1zIYywlK/Ng
AM4ZYH3nDUiWiWwH7bsmHfOSMy20UmiTQU+NTnog34MblCUgq+VowK2FJRyOxmkAFM1rsikxYFPv
0mdQKQlmgNEE3/H/GN0m+cWjj1m9qC/FMx6LNGEjGov43i1OXWpWsZn/AhOQF9nNJiz+tV2Cd0SS
MMIJbB4cQmYb5UyQ0hZPUauQAHHqDO3Rn+1J3v5bq4QUoP3JeNOA94FFO8iURJWnGfyQGPYY1QMN
nuvRFng4yT9TCIjcFFDiYOgdIKBoib62yWmQ5jHrUcKfdgJoE2X8twFzGjnJO8MFaEThNQQUQDFq
TTttC6LzxgLdOa9g+dNS8RWAIQUCB3wouimuv0JWjDiTFni1tLbD2Rbw9C7dsLgra46lLj90fQSv
BTFHYtCDEITQUHckX4FgZsC5bn7d3ri/H3tLxqLsRQxCe1FvhQTKiPftAawuW90lXo9ljax207mB
B/QUB5V9UOQIduyoW9HTHeXIezuuVApROZeRkPyLWoeL6fo7lGn2B3EEJF/wUn9RRwKSwhnZe/QX
aU6+iV/Vo7TjMSKvvCSvhTJHMVKNMZIXoe3XhLEsDdnJ+hCBI6hxhY/6NG1uL/bafl7qyJivpCdi
KPQQF0+HRvqmS1bbvi2Ct45shNeVslw1M2S8lFv9qJnZvWBKqOIfXo1d9NgepeP9bYkcpdjazmh0
SSsvAuVpG6tbInoCL2r9eRVdbZPKPPgXmEjfTyFCeySvCI1t9NU98buj5B8lDriXi/1h53FGzHfG
3bTsz7YGDMMBnT2Sm7rKE86CU2wnt9s86w5absAt6keuznHVK6SQ1/KZmCygga80izkOGO4ID8qp
deN3DK3t2v340G8WmioNZ1HcRtvT93gnn2V7dqJfPgyVV1/irgXj5NCYGRO/xbcEL51D7PAQu+jo
zV3DSQ7xr+atfBG8+PQYHgdg2fDelSsZrOuVYDyfoU6qmiw7Me2o43t6ahr7yQGMjvnnAESwr+Rd
uNc3BufwLOvL+kLtL6QKYDNlQB9c+6BSqID6IaFgr0Wil7YgsA0KDuTR2mm5FMF4nIDE4jhPEDEI
/aYsg02E01J1vBmbtSsKlxOQU3QNAThryRpJ27ZoEY0Wg/qZhBlyRZk2HsE0/zCgj9nNVZlzkSwf
zqwdEDoR/KIKStHYx/i2RATWNALGxsL8g6POwws6tjfzLOqmkWugik4ehOnztudZURJcBkCjQz8h
Gg9+Tg0uUH8dREYN2nkBthEA6ksQtn5qtbF3W9aaC9IUFAQXPjfM6jHqKZOvg9VieaqDIDcNTrNB
vb53wnkbhgAZxVB2wvGrPx8UCC7+kcgOzfiVKk5dvzxsi5egqBw0in70uX+YKYD+biu3snd4qmMZ
l74vTH8zdi93ehL5y3sJnWH7JGgfaAYcd6GiT+PgP3Ribxd0er4tc/WIXwplTkIjVlWdiQiDtWC+
68vBppn+pcezZWgfk6ZZwHdA6yJOfjEJ6DtsTpoheqL2LKa+DTSgXa5qbpkED7c/a/V8XiwFs88V
OOh9P8NXSe3s+l19GofSKsKKo/3qiiOCRPUOkMsYfL32NIoedZ0+wg1k4wdtFVPB7KoYg2fsbh43
jSaYt7VaOSl47C9v0wXyGOjz1+JasQZerw6t0uy9JTlg8ar7bP7Oe7IvVd41tqrbhTDmtq4MGmiY
xQKBA3BIgJK5SZqtaFg03DftVtJDjtNe3bELceRatzoAElVdYyln3wf0zuDE6L4fIx6HFE8r5m7u
BID29z7OyIihZIF8hpEtiJ9S/Nrre40HCLl69i90WnS+CMr70aiNCIQUVoHCJEJUu2p/B2O+TdEl
ftsyeJKYi7YR8joSl1c+zb+LBIxzMiA6nnIum+/6Lv2TbmJ2CRjuihZLBrIJRDHBUnNqR4yUNMnm
tjrru/SPGGbh8kgBMGsHMbQ5AHTYJdpbP2zL1qOCVenvt4Wtrx26N9AlQhE6MqdKHfPZ8AVYXqsL
ltDhdQZQfVJpZpjLnLBhVS+MMANvEvideGJfG0RFR4n4FPe5HMVmTR9I9aqNgjkXD0kuWRJvYHPN
XyABDrjRBfGVsq3IOZnBAxYiaZDXqpnUpxowIGgSn/q3WuEMQawtog5ce3ShACURFD7XmuUKAu44
R+agCCR109cBolo5jry8VO/SIG6fbu/ZWoi3UJhpKmBcEK4we7bwiipZGwDkvo6dTA5OUzC6t0Ws
LB7wiaCMjMl+8AIwe1WoQa3PcYQRB+EeUDQx2iq00qZI5+vc+vXyuWzUJQIGEAUfYJ9qbJKuLnDH
FGg9tcIY0xPzl1EKttSXZhlNboS0vkYKyRSHCUWh+SFXeSTFQHJd+wAQ+hoKkiFUZRmQ4kLPAP2e
NJaOrBr6SuPwXQumxJHaQZzNVE6SJ+CODI5IgmIrRCT7AjoltXriF4+lOopPEZAbT8EE3rYkF1pX
jyMVGSRdOAyk7k9dKw25iYovLKIkSfU16lnzlqQjsdRGKt/QRa+HQMkpBcsH4scvERBYD02la6c6
NXwrq7JwAxrx8U/U0YycRl8Jt4G2RFDpLNJvlP+LxiZpKG/LeRScIZjT7SyGWma3RqKCVD0J44Na
okhjgjtLBaZl38qTPY1oWQdPoQIAz4QWhuwZVFZK058zJXRiqSRouBU1hKbTgHA4FWnv4Anbf/fd
CFCNUItD9J2ApoJY/jDn20ki4z6WhOzQpNnwpCdz+dII1bNMyB1E9ZuxyDUwrYvzjLkSzSisLJSz
1Kx9mbhRP6Qfndbq1iyV6UOHojOw4QwpsiYZrTz5iDI8KAijunQUmgyYtstE6ilqShwai/FWSnPZ
SSUkBykZtR0OjeDkfY0BiLqvdmrf69sJIL/guEjH0Gl7oWu/Er+Tgp2CZlzwsWelvquBWFg4lVJr
ZDeEI+hZkiIzTDIaA3qT0jopTTDglY9KHcUPcg6qEzI3/VNW1sB4FgzDHXsfWPOVRkElD3iAj3GK
UTvtUgwH2IoRjGAaiP3YBYJIXAIauQ8eu7lp9cc0HTvgrqi5/ArApGxTKmMpWXTOEjTPStNvUQtA
OlpLZelkQtI/Twa2y5ZynxYeUN8hU8bUxasiJJW+U4LKeEI4nG2mtmtkgDxUPjnO6L4xTMDyUX2T
S117GOVSy3fo4lAUe8L/d/JKDAuzMMB0ZpK8nXqzyA1tBqR7iawSGYre7fJceYmyIPGtJs3znZCJ
4qbCSrktAuDf6BYDOmyTyBowsgL/Se2JZPej2B470o4uOPXkXRPm1QbwrsYB0EmRDKlBEtua2Aab
Nh3ih1r35y0ZUJo25xEAEYXfRp6CiSuzRo/4ZAaqOgR2mWqAha0TAaPp0SjZQKqTvknUB5ha6iME
Nr2MQRwajP6BCEL6KGrF8MeYu8iZjDm5n4ai3QA9RvoTCmM5mGOsz/skj307C1RyXzUSiKcyZN1N
Am1dteoBrzsLQf0RZOgXMrWsDN7lOEZVsIxKfbjz8zzbgSdbQKVQbNN7ZWiMx1augruM5NP7MDWT
5ooJMbx5kP+Hs/NaktxI0vWrjPEes9BibWcukECKEl3Vsrr7BtaiCK01nn4/FDnLTBRO4jRpxjFy
il2OiPDwcPH77152nAyhvmPeq8EDr4W+m9JR/7YrGGXu9KaQSHeNmBTvNIGWHlnQo99zDbfN7ieL
gqqq1r1r+hlU3npsdnTj91lC11nZ3OiTMTpamkZuDL53dK+/CSvPjqTgJ8xTn6DdXmIBuyyo1YJW
pl2g/KDJxDYa57qAlWf0QsDsQJx5jOycXOYmAtqmDOFmV9M3We99TqJ4xLVLyg1xa2lGxnODYoLz
fx4KunC0xCio+6pkckFtOPW9eOOhTTeTOz4ah+LIrbxXGAL2sJklXnvvGC0gMWeMBA1468tlKnlW
xtoUQFHmdE+MNbK99/7pS3BvHafH6xv6GoEMgOlMlLrACka9afnexAqLz62rH8o32vf4Ob8fH4bK
HvfqXnuM9+JX/0tgb1aIZmd4+aqfi144KcrYK3k7r7Jz4H+z00Nya7zJjl8+erv8VtzErq/pzrm4
RcAGMr+BkHDe1L1lS8fHbhfed7axU95Be7Qz7pL79PtWfnHNSTqXuYgHEiaS6xmgjpkEphJuYxHO
dto5KERv3LzXPQGcI3+RSbEgtWPg1qXK9JaRamad8hS3megIU74bhnQ3GpaDkrn40x+18llNGO0Z
4Ky0dnzzffRzJ8vvNXH4vqFU81YuT/b8Y2Y7cXZNa1Esatj98HaZKqLy/mWpExlfh0GBas//PS9/
lL52F3iEYMCkQ2iaNj5g7QKdf8Di3iaSkJjZMBfq+ugmylqnLTOHhqldxQhrwZOOKjSvehI4KZAU
U7Ge/pb8OStJqwQTXxYXWBDKiMm4+It69T0OVCeombyU1V/b5CkXGUNQdbnb6LnvJEVgW8Xw4br8
NVU/hyMsls9saGVgvBTimxKGs/Y7j9RNl91koG6uS5p/0/Kk6QRhIimOOWXXxUIZmIkzxEzEXda9
r/pPQfTk6xtESrOyXBGxpIMLRmEshB4RgzI4+lA79RYJ98YiltFS5k1qr8tIaKvv8Mu2xse/ATNQ
QJprxEuzWkovacKzG6GAhx3piyMgCwPmp7a4TiX0ApL0OZOLuy5o3k4BePSy3wLcrITUCDYpWUN2
J6vLCVaxkowweso8IrVke+l3MYXe+EYIJrdOPgziRlviCnkI62RUlvoSGTLA5fLmC+kwCnJDnVX/
mjmNbCcP1ZP0Bqf0lP9kCNm4IW9N0WkjtubJf6aFz3EpLmvLtlZmqxdLH8rcTabvgnGLs3ldydek
0IzHUBiLRCYpnEspbUCWQMSRZwzOQ02fI6ShpYJf9uv4UEU6l7PwbrTCavowZpZgnAa2mBvHekqg
kht3SSZu1NzXLpXOeANc2PnmLrFDg1D1WhSgFrwkd4k53Y3xFjxp7VbpM7G2MedYyEJc7trYiSqv
AKogtHAod3pmOOUA5XUmg564fkArk8Tg4pnvFql2Q4WKeiHLkktBo1mdKWjDZ0JIPXVvm0Ppqrvp
ttiHO/29t6fD+iMQCnvM7eom28hcrS727AMWet9DmJAkxvwBMKKHw02WPceTc32Va7WEs1XSgHq5
SqsvFcbBI0Q4Qr5Quvep23xnut8h2eun/If3oX7sn6qvW+0ka/gB5GqYLzIfQDEWJ6kZaltlAmXK
urK/TkcjtcOvgbTzT+9L0ZaPabzb9A3nX7k0+uciFweq+BMcsh5LFXfdCRL41tEfu8a2XGknfNGP
6rvoRn4jPDJK0d3Y5LXLrgOcIlVLP5O1rCnKWjEGSuPBHXIY7uSP5B0jhl54R6AhB9kGcxO+rw79
7afrYlfv45nU+edn78MoJS00rkxOFOBhgUfWkzd4xmYFfL2hfy1rVuAzAZPZkWrwEVDdZYHd3Ua/
Z5/CvQUx9s/rK1l9As43cN7gM0lZptdxqLKBKdQnb5rP2V3oCuB+99rBolcnfroub/3m/bWwhXIy
yTbsmhFxPlhS+tltteztpP9wXcpKC81sYf4Ss1BIkg6FIXWIaZz0DSQpu9L9DGuUePLei/tv9THc
WNYqpPRc4MKiqDpkRJ2BQOUHePP0fhJ3cm+3n+sP/uQoW8tbS3CSlQbBCs2jDsjt8tDgLpQio0Q9
aDBpPtcHuomfjXvzQbvRtvRj7YIxUIndnCvo1OouRdVRXVoTHX3MufTfKe87B7Bqcxd9Nk/BO1V1
21tz33yLDtbGG7EaIZ3LXehlmOlK7FP2pRk0doNPmcNAVjI1wzvaB7Sd/Eb9Ggm2eAjut/rdV3XH
gM5KZYoBHRnLl1APwzLIY6aItpFYHusspsKhNSPcQ0EknOgYZflTSV2vULQUu2qq0fupFOuPeW9I
jpdKwzFXpuy+qArxbwWOBr0G/AXmEN/08jiUSuoNWuUhJf4xUrN6Ct5L79L72Lez47AjjRoLu+Be
vM2dzYh8vjJLk3QueRGQd0SFfpPB8xwHADjepc2d0n4aWkhu7oZyC6uvrgk7O4PF/WViUpXBCY39
y7qd7A+nXOj3GzZi9RKBSp4TYMYMvr3cShjYQ6U3mfUbTypZY+W9VH7p5eAYp92uyADCQD5aiG87
LdgIuNcX93+Clw2fXGuzDkcUzIukPe3r+0xKDhuLW722fy3OWuhJoJMwHhMW198Ud9LPmgwC7oD4
0Qxs//lOuJ++Jb/T4rxV0197tyi5/GdPrYWSNFMeSIXO8OspEz81hXz0vfowGcA1DRVqwtLfmaX+
WBfql+vrXXtWzuUuDCIEK4DURLY0FR7L5Hsp3BjFx+siVncUmjLcVlpblVfBSzkOpuGxoynoEJLf
2oNOW4f4+bqUVd04k7JQ/DYU1Dgf53MLf5rFqd3qTFn1DgHTiARhM63yMpSA0LAXQx/vUHlgEbuy
tI034mPp6D/KvXVqj8NW2XZ1RYTSxC9ze+kL8vzMwZj0jHAj52Xs5E9wbcfixj1ePXq44Wl7lBls
py6OvqKlxxhkFtRWOTh5OMzKt90k2tfPZV2KYYimRexKNujSWPR9gMXvWcVYv8t7txwfq3gjOl4V
QbWU+GvuzV8qmC+ZTdf0POrl+JJzeOPRohf19d/R4zMxCw0zp5TfO3sqZXTS1NhOvaOqfxLTjRBr
9bqciVlsmJWI1HVmv2EcIci/i41TKzjxVrAzf+yrR+kvKct8OOwm2ZT4SJGN3RTdidXXxHAs6QST
PowK11Vg3TEgPJZmIjLoGecDPNNkIdE6tS9JD7ffzNYtO3e4MTNbOSQ3oWO6HTy6HTM8dsqGbVu/
smdy560+kytlVSTp1Sz3pj8YD8I74tb7HA7i+8YlP/6lPV5f6OrR/eVjLOsZqtjqg/IyeVq6Cydt
p0XxKap+xkKxAbNYDT7OfYpFiKxRG/xjEgpN0m2xN/VbrXiSxqcgO8UZjDz5qYnepjAx+H8DoEUh
hfwQ3ac6Gd/FWRJ1RGnk4UeFFj3aqmT31vcuOF3fyFXTdyZkcXCxXjWtFTHuQ4CaXxrekda/LmCO
lpbqPwNwJBk4DD1li1c+Lro0NX18sgmQaTMyBsNP7vMBZqGiPmRGtZHbXVOMc3GL191vFHrYCsS1
kWcnqr9vq3uh2KdbPdGrqZNzQQubLldD5IcyGzfslVMEh8hRswdnuO0h97kFgaZ9bW+FIwxib7dI
oTZFz2d6dtngbU7IUyJaPWg/KGfn9uTEruWqD1Wxs96q++TgnybXc7Mt32nrMBcqKZpVo7Qpu2uZ
39LgJjE+jAkV+mMb7a9rzfyLrmnNQi2tttf6pkGQBoYPnsk8OMjM3bguZLUYCwvIzJMBCOF163ed
tmYzv5hl5vpCDlDj1k+eKvWUeHYb3YrBO0G1hwKKgrtI/hAz+ijYSKKsbej5FyxeOtHrA6Ofc0NN
+pCM7ym52QAuwIrbVhRuLHdtT+eh0vNsaeBwyzyUAZHhZA48ROH4IAs/y3SvbKG9t0QsNFOo6k4W
ZhFjLr3NItIKurdvGOu4cXBr1bjzpSz0MO6ytGgz5DTWwUq+tYJbya6f/65o98B0nWDcpczI6DYe
nZWXHDWBpw9impcS9+W9m4Y+wTNCqlSVtiR979raTlPmfL0fPJBiW2MDV0zZhbiFKevyMIHIHGdL
8avHMssctYn2HV2kuJIbG7ryClyIWhizCd/U7PXZr+tSt2riG8bAuNfPbGs1C9WoOsFQxgYRXfow
SU+j9N6c3md/w0FlIbquMC2MVt9lu0HZq5aezyX5oX9P1VoLT9nW0Jy1PNq5jGWDgSQ0XtYUvMuj
mTi0EDuWn9o0XX5pmEEr+6XbhJMzhcOxDMe31zdxzb+7kL14TUdZHiytR7aofo4Kt49vkuKYh5+m
0q2Dj752bBS4qE994ajiW2WLeG3FWl1IX2hkzAAatRzY3dSHjVj8WUGcGQe+7eUiXMjdhsZsSVsq
pZUESTz7eK31KCnPahftzKyzxfQWxOHGvs5fvnhvyLAAnmCyJCTbyw4mJSrkzvRYmTYCWCmFO5GC
Wd/4j2UUUDzzvuQZgMhGekcN4cFUIbeMP1//hNlkXfuCxUuQp6ZgSTGrjQZK+abZS2CxKolJ8uUW
EdArOwab10xAMhOP6jRRLJTIqIvA7/0SQjFfO9RQVnuP1vCuzw5SlrxJt4Z1vbItC2kLpUn1Ygrq
BGmj9dT6+7zp7es7tyVgoSe6EWqDNAvQzfeq9LPZMvuv9HBeAKwIZJgJ3TH8l2ZfkkdF0buq33XG
91pz8uZQh3sGPlv+hhV+fbsvJZmLWCMfgMAZMZJCRexoCAso6MfRfer/9L1478sKjkrSOFlnPfUh
sDwxaz6JHQQhmpm/8ZJ6wwl7HfvwPTBQqJYEOQ4cpIudHX0Yk7qM74l/l2zJchpGwtV2fveGEXPQ
WTdbxf5Xb8QsDxIsHWA2KUZrPokzx1YNOYigrPud77XOaNwVSgp3iAvU+EVj/uvH8N/+c/74x7Wq
//0//PuPvGAIhh80i3/990PxnP3jMfn247n+n/kP/t9/ePnH/n14zt98S1//Rxd/hl/+p3D4l79d
/IubNWEzvm2fq/Hdc90mzcvv5zPn//L/94f/eH75LR/G4vlfv/3I26yZf5sf5tlvf/7o9PNfv81W
67/Of/2fP5u//1+/7cMs+Zb9XP6B529186/fFOmf1O1JuQFJByRIW8lv/+if55/I4j+hH1HoiYSd
lWrVTHiS5VUTIE/850wshDMpg2TQjZlWoM7b+Uea9U/qMBYTnNWZcxiow2//+bCL4/nruP6Rtelj
HmZN/a/fLvUCs0wzwNzuZdHnAA5EnX9+pheKEoWBlWmBq3l5n9peHELeqvvBx7jVlWOUW+kfCnKh
H+cCLy3kLJBuRY03my5JNuMl3XEmMNJ8Bp80YeiC4lS/t21a6zYTDlWnTyWDR0LI8t00GVNoa1kS
b6SlVoXjw8xNK6BeFTb8fLWi6jdR5ksBqHAhZNRQXBwqq1QcFaS3U6WIhnsvvdH7aNiwpAvX5s91
m9BdgTHjJVzW5Ye+jbJSlwO3FZP0/ViN9CrnRT838xmMFbcUHwL9lKYWPzbkk0wJatdD6LAVqSyo
Pv78DtpomBfMLvBBl1sgSJUYS75JS0DmdXeJmgc3U6Q1R9SR7sKpzH9PLbkyAT63tZOHcbyXtdh6
Sy5Z+rXJHy+fYjDYD7STPEOQXoqAZ6owQTmYTnkeus0oRPcRxWhrFwYlzHki7FN2KwSotdcMGjM4
+S1uLgnyScv8WLUZqoCDZIhjdacHkmg5EYOrsr9xZnBZwqBDbmW+botHYyCLXo/6iEE2+/CdKnaD
O6UT6OXK1NwKAPUhqcfqVgGpua9LAVoPn6bQM0vy54U9vy9rBwaqmZHtBJZkH5csTKYQaIHnmZEL
K9fwUIaF6ihTlbwJ21o4GUlpOKPGHFJ79Kv4Dnr3likqetZ9M/TE3Li7l47UHwcGTF5WeUVQHXXx
XFuW2FoZYFE3qyOZ/gA13g+R0Rwav/IO15f92i4RSv8laskZUXiB55daGLuyWNadPRpCe1MKnvdV
S8fxsU0kY39d4Hz1/3ISX9Y27y52Ghz3nOW/vBehBKIDetzIVQJL3NVKmd2qaqacrku5dHj+lAJL
kkGJeeb5WUjJtFQWxEZEo3oY3JpYKTB22miriUE919S+GbFqbJzaIhfzH6EWJDCz6ZGWUVUkjEI4
+EPk6mmS7kkyjY9RjRFME6H5qpZtsNeKgQ5curF3EDEzs6T3uUy0XhgPnlWEeOdMFbDl1tI+Tt0A
vfX1TXmtVlgA+t8APULrRMvK5dZjqJIybPPEZdqFfMjKwnSGhEl+Sql6G6Jeq5UJWw+Wj9EAcAPo
i+cux9L1Va7Op6wxr6oImQjHh33wy6RzJsPwN5JQa0sD5KYqIg2k8qsB2+mQTzWET3RwqA2V3lJn
/EMrDie9EC3313cR1BcVJIUHFq/hchfbuMKM5j4Q6c4yXLUqEkeJgmQ/9MPWLO0FPGPWKBpZ8Cah
ElaA2ix7R+DmgY4iKLmdsYV5TlVhvMm7ftBsK/HMXdQXIz1Tra+8kfJqvMtBJO/zyoL1NKW8eYJO
znokhO8/J7VcuLkAW7Srpq2ykbF+fdt4lpgdqwO/Izu3JGkxesjKRM+LXa+Q8n3f6IYttX6yx7Qp
jqgzSbnJ5C0q87UjpyCpKgplPI59YSSnmTMvz+g3DOscEnosZdfZxWgEb2JFEb7/+qGfCVuGNaUp
Q6wrtmBkrEa9Dc3uLZG9fhQmmBv/hiTIyVAsWmOVJWrT1JlK5vE/rj/EORxyvu8KXUfXSVlu1YxX
DBbndiZrsYW9VoQVnCexG3uMLg9KAR4NxccO+aJEB0DEbJHSoAQ2mq3wVGieNgHjHNLWNmiOvBGD
uHwrDJkH121b3Gn9aDxe34s1KzLDoQBFAcp91WXdGaE5dqCE3A5n9qi0A0OgGlN/3wZW/tTTEna8
Lm8Rvf5x33RN14Dtm5CNLoe85mLR6FPG6NRJK43vDRDe57EzCnnXDY2Go1hb/eemC7LHrNfMt2aj
tsMpkEJ1tBOLxk07kD3xW99Nusi8K1X7M+j7f/r0a/tBuzS90rNJwE+5ND29b6FvAflNrW369+PU
C4Kt5aXwCSMb32b6mP/yM2riv9JvhUk1QT0v/Pi2bxSjN4bUjXwpSnepxLvBILX4qTH4pyayhmoX
dZm1kSOc9e7SRwDAIEJxqFLV4O+FXsaBJPVj2qRujNLZpjB6bjnI+V6szPxBk0LTnmSJ9lPFZxiL
b0gbarBiWRBP7PBi0tSXaXJn/rJcjiUTvvPUlc0scOgsqhhVV8S7RBmHjXzJmigZsL4GkJ6GBGXx
ToIwNM2k6XmSjVxw6ryrb6OGESVpQeZuw7KsWGn6BEH7odfUTqzFYTIYQYcuNU5cy2MGnZlJ5j5O
VM2ZCBkcKfSGQ0vN6tcXCCqFp1l7mTixFNop9eR1Bb2aAUQC72rP8Jywn8bbNha3uOln7V9oDekt
9pK0IFyES9BebGq+1MvYS6+NlNMgqb3tJXLraAGMxEkN+0g4zHP0gvj362ZjTTDDNF78HZI+y34f
1LX3sOeCI9M6+zmRgvpzFsjBQcH5seu2ld3INOOPs9e7FTqtWAQ8BBh8FDwF2JAWZ5qoaqXmYcEb
oVrBQ1L6v091qO/bkbkzUa70G77PmjikkcnAGuDCL9KuOT47D70kOH5iBfe+NBpP8UTDehlkyTvJ
8+SNnV2VZ4m0zkJsTc/gIjAsdaFUZKEXnGJo6ruMx8quVbxKv5sCV0ybjRjw9UFScZnpPBA2n+f8
OWcXPzI0vwvaLmAKJTNniHqbmyauE3eiw/ggBNVjHIjvs0ArN7b1ZdrLpeoi2KC5mIogBFrLRkVP
VSaj7uEPqAtRPsVDoQ8HIxoYQqoMWeYOPvfZNk0hzHdxLYzxbWHow8mIcPp2tSYGt7I4+K1dBWL1
M8m9Knd6JbI+GZFiPQR5SvVZ91KdvGcuTSODDzPQ9EOsiY9jb9XDToUHQHBCXxG/SoUXmbtsJFaw
B60Tt0jsV3wOS7N0EcII+PZoBVzscaW2mpxNfeiWNGvvkmIoXMlQCycZBoaXmZK3oye1czNRTJxu
jBT+PyFlHKea7OWkpNMhTsfbQJCYlyML1Ya1WkkC8G2oNz0doI/oCbzUAIgsorC3gtAl4w+RgTbJ
73KpFXexDEOJKAW6DUgkspvEUkGe9+1hbAdhl8W6tZFBe/0wWDqpOxJINFcBkV5ofqpIoxqEmu/q
QJF3/pBmuyaf/FPaFerGc7d2JITKZD9nwBUEWItbXVtN0kid5Lv12Am1LY1KddMpheGEcQgNtSU3
NMrWg8gktNLvfggCvSB2P/Smo+uTeaOXzNdMplTcd4AE95Gf5lvZtNdPFwldsqfUtiDMkoxFFr+b
iiQoGj9wE/qzdnkpx04XhNVdoRWmKws+NTx4Hjb2ZcUakDhlV/CQDTJnC6F+bdKt1Xu+W8rj8LEZ
evC2ujIdY5FpX3bFePfPvcmNnFJj6/Rns72wBxeiF2ZdF8R+EIIYGxf10SkxlYpMXDbur79ba7uq
qLSHmRIPJjHapbL7qpwHRS0Gbpgr+kmb4mrHVLHOpYqo7aoo01wm12wGHbPmLtemWNS16YIj3bc0
APIUTImUY+so1eV08fkx6IA2cXRNmN5ZXUjYOHv2caZiD/IBfBpx8cbRLsB+s6NPYyQZKADGlAVg
FL5culV4xC3zR+Rhqjyo6uAfDT+p3uiQJ77laLsno+qDGw1rc2pCn05NZqTe9fDU3FCyl+81RqJt
msa1nZkpjo2Z4AC03OIeSjphZmWQMMIRL1wt6RI3U+A2FCyj309tH7sEFRXjAdP0wOwn023JyTrX
dWJRMPtjZygRglxWeQnJXF/uTCsNfkczOE+RXtb7jgh7n1qWdmdVAdOGBHm4zcd+EHe+lMAFCvTv
Pptqo3ImL1DJMBTKxpu8Zgip7+Js0MsP09ByU6ym7Mqqgn3GD8ej1LVMufPNT6avbRmZ11GHRX1G
nxs/Yb7ihbpcOWFeqowiPDck47XjWKnql4402oE5bfUAUw30LWLbK0cpk4I3XjfIX65v/Zq9gd4a
mKHFgkHAX8qXlBCyoQTvI1HnyXal96xkWfthqPr2aBRBdJL1MNr1VeV/uy54zdrM3LfElSZF0mXz
UToFg9FPbHEiFv0hyyw4JzzS39elzNu3vPdU4UysOPU582Wk2ZlzpefUqEyppjBTZKIbikxoC2qN
mdm54X9Qqmyrw2jNumnzdSKLzhyCZYORMNVS2KXIm0J5vNGmChb7zKMfhY5yS/iIm5PsxTRKqo0w
a01hKbRD0g9YFJLH+edn62Ryfa4T8ESuaTSaEwij+KD34e/qOPwNdxU6OK4ooSOLXDYZBILhmT7+
vqvSGOqYk6fjoI5G63TUgJ6sQDd2siCZb+u02rwsq6ucvWUSoWC0ly9yaMDuCJlD6MLgljptmitO
nlfBce6D37AAa4ozQ6H+I2rxGGZZAvF7y+BtwUxhotIrDQ4xiZngKcCoGp6aDUVdUxya9Ckkz514
MPZeHiAZFiG0pDJ0vQRXuJpM876AbGvXDiXAw1iEGmpM+sP127G2nzM5MJaHYI5U46XQMua9q4Ys
BClQjo6vmMq+zkEqtB2vwHVRa9cdc4otBaogMU/nUlTcRrGF40Q5kPzaXvapR44F+npdygLi+8dD
wjQAksIGRo0kwKWYaixV2TOTyBVLSb8Z5crbU6amaiYaUCxEvTB+kQyzeGeoubS3ymIe0z61B7ku
yyMuYO8oXaG4sSBRkJI9CP2VFG7sXM0+X//QteOm8EddHkgkyeuFm2dAFxY3SRm5kymGO6HMNKeo
NMWtxNDcdUU+HdRUV95fF7pSpqZQAUMgNLC0OUF9f7k742DkWVxVTJOXrexOltsnBczdp9ETpp0w
ot1SWybHSgrinTk1p06X+42y8Mq6KU7PHMoKAAcqn5dfINRNQqehEsCDk7WuCje1w4jE8GgxKtGR
VCM8iFM+bLxxawEW2RnGj1LrlXVoaS+l1gociUFFrNFqRfMkej4hVWcEBrRtWUM5qov3k6Sm91LT
dG8EKetHe2Kc4j6kNqv8uqXmWzRLIZ2KcVnGPa0qQ+znq76b6b64V6V8fDA6X3EUZew26lMrvsXL
OBpqULgWtB5eLtv3E9lKxtiHHDGW1JvUa4IvSqqnkltSWDlkfhA/R4pRHwLfskAMZVV1uq5xa8c9
d/ry+s5FuSVd5KAWfjO0eeDOYytvszZXTr3ehqfEl36HJ0Kxu6D7NfjviwkgHQb+BFdbll9hMaSB
4DiCWskNpTA+KJHfwQPZmoxI1pNjW8TBp+trXPGgLF58kc4xXkVzmUYxBtUrMi1DHoAFwNRhttcb
SOkCp/7RFupwFzOufeO1WDHcvBNcIPJhOvCKhUJbmjBEQ0YNhYd43JVqrx0SRWRk3qD9Gi0420mo
QgeeRklbg/RvKaqkuDYRw8duJKjtHJvVBzHHWmaqIDiCJ24yvc0m4MJlQ1V5lOjEBFGqIPJSayUx
kdMyiQUnUNv6RCZCc31lnmwfRZ31EMbSeGpEw3JrMcuOeVEFT0FkpW6ZpsnG/XnlA8xfQiGZp5Eh
fgC5Lr+k7rWyExuSVLk4FTuYfjO3TGB5dM28SvfXtejV+zjLYgSAxUNMImjZgBaVWC1fRFYqep1o
S3o66ruxKJRgw/6sCwLeMQuCGHBe9JmnmDa4MklPw56J2Tl5UmfZWSKNu+vLef0QE8ugoKimBfCC
7OKlmFyUmnakPOvAWFIctMosHG1U5bug872vZU2xVoj19mRlo/8JWFjzoAaD+iUVmUHv0wyxNzJr
sFUvyF3FSmvTjnMhf+66qn17/UNf3d75O3F/qHhT9IHd//I7IfqEt7UIBccLh+yG0fTB9xo+zCfT
E61oV8D0/SUfs8I1q1TY2KNXl3gWzTRuc7bPhEILRdfSsusz+o4dsWnGUxeV8odasLR9ZUVbL+DK
oYMmxP+SmQRKKW9x6MNkxXqvCnPRdPRv2iQadiTUw0/X93JNCoWrl7KdMccHl3vJQB0cJSVCtTw5
PzHnub1ti2KrBL8ihXoStRbmPnBllsRWkeQpuQ/PiDOkqnJLk5Nly522laxZk/KSoSI2p193mZEI
LUAyptFD/e83sLCWQrQ3gfRuRBkrKkAgRRQMxQ315pcBLWeXUWhhZNL0Zi5PhekJNK6y7zS6I6qi
lTbu/StRpL+BJs4FDch0iLkvD0cvDDOdmyUdfxwqd1CV8CkOpoyUW+r/uK4Hr+6UTjqJ+ySSNVWo
ji1E9Woh1onfI4ru1ptKUj23irXgmGDyd0wjCx5GT/uQ9o3sXBe8skbGUhPOENRzqZf0YLRkxk0E
9NHpYzN8SDLPd9SCmZYRjTobns2KKMhZYAZlW0krLhFlhS/6pl+D7dbEAUxM0+UYOOLgW7pC4y02
15UNpZRHjW/mjaN9fGEpOl2HpTHoLcccQDjT3W0Ot5UHTMcW6tr41mZ18aTBzbtr1cRPftVMMTSa
5JDIADIANa+wIbGnZEUqxZ5TNebXkMa7m9RPR+44eJTrx7e2TF2bR6vw7OqvvMVJidQeAwXec5Ch
Za6bYXQkq4GMpp18k9EVAWQeqZU9+V4RbcQIa+dJ/A3eg5Qf4cn887ObGGqdEFmdbjlJisufVobh
Kh2pFEUKtiB7r0wLGwpejOEnsCOQM1AuRXlgS5Us8Syn7mlnZwhUd8O0h3pjQbNJv3Cj5pISyFIm
YxNp0NN1KcUcJL8HeGw6uPbZjZ4w8GMYlewNoCyoO4Za/3U1gXuCpUFdAwR8Cb7TAA9UeSWbThrC
pGkEgC0pjAtH6OK1jXdmbWkg6gHCURB+DYaL+1AORKE1mYQnQmSVR+kxoi7L5BYZL91R+6YLj9dV
83Xunu208A84Np5Q/vlyO1s4i3goLMMxGpI/djfmKXTzY0KXxeh371JJ7zU7SkZmHZaKWUHwKJg3
gjVJu1iJVZfuOtjPazH8eP27VtSWz2I6IfdFobi5MLWdUCk16zd52IPsq8gT3zm+342H0Ry2GIpX
ZFHun/edjLWMzMst0HLVG4fMt6jQ5UAMcsVwIA7y7EBJt3geVyzBC7iPXgiAowx6vBRVBYbnp41n
OjTGpvsgYjofNlzKd6aYxXBaV90ns53e1laaP//yhiKZV0vGCMy29lJym8tRYY4scooayS47rzwW
4HptLe7KLZ16VXoh4ybigXN0hMjQBl/KiiOThmVf54qm4ChLtZZOlZr2h7hXpZNu0mg8Kp13KFXw
lrIRjXvfUrNff8dg1cUSEd+Q1l3yakeTFFDklExnHEE4dVOv3iSZJDla1qmfr2/t2qHOg0uweXMG
ahlO+b3VN2NYmo6sGsJDF47mrqXavPfUyHfEKNKIZuXMVqM4/mUQMjutASqjY32+JstGmEpuwJRZ
lQmFV/GcTkZ/8BUkU06ZNhJca5cEX56cKpggEKKz8T97R0rVKke/bUwcDyuxJ52iYhfn3/W+tzZO
7rUVpOovzblbzC1YxYVT0IPBo30vMp0oBSuYh0bmaH2l0oyf63eMBEg25L1eGfJUY2aUxwqSJb1c
Wavn8VhAyeM0ff1ckWQ9dm34MJTq1mDeNUGkUnSVXSSJs+xFzsvM0JpC0x0J0MtR9LGpGcgMpzS2
HpJVScReL5ddJNl/uaRstBR60yXd0RNJttFF7eiXKWRrWSUcriv/mijeLIJ8A3fRWpZZGdERQS1Z
6U7QJQR74PRBMnbpLmysLarzNVE4pPODwHtM2uZyVfRbzZnQQncULwqcuFYZWCIINeAFeas5fUUU
fQNEY5CUEMUsoyQGGJJonhJo+8qoEuy2hdC7kLP8oR21/vv1HVzR9znNRvV+Xhbos8tltaKn1bQB
MYyzMz6Dkh0eOl9qnUnoMmrXirZhnV97aQBBgfWxrrlAqS10IzEyv8ykXncso/aYj95ZbmQk4a+m
mDD8HNUfICxu1mJRFiHsSNIZHvqQ0mRaezPGhFEoXtTkRzodqFxc38VXGdmFwMWy6HqpOUf0UIrH
wJZUpkGS5KDc30zqm7BXQre2smJjL2fn6NIXxezyvNCAw9tK6+Pl0U2D5w0Vg1mcNkv1e8uiD71R
x+RoDkG4T0if7sppME40GqmnNBv7T9fXvKY5NGKS98CVgFFzYZMJA2F9CVXdEYbJozE2Tna52qT7
lFM9Au+VfhVGxR7DUA3EFsgifShLy5wzbShSmCOjiJX2JfIaQWe4Ya/dmKmZb+Xz/pezM+ux2ui+
/iey5Hm4tX2GbhroEMgTuLEgIZ5nl6dP//6KV/qrj9s6VhNF3CCxT5Wrdu1hrbX3riBbCq8JCgTE
rc0Jos3FrJKexc1VQRdnQlCxcOrlCmIyO1Ax2zs73AmHjhkyWRBYbz9j5YipTNbWDpGZGyAYGboM
GPpQLdzuEw949ly09W88c5JhIx8e3h0KpLdGh1gZezfjhrQL09voDg2hN8c9f3RaMA6Z+uY8hik6
mLFoH1KW2Ua5potv1lMW2QxM2R5tpwXsaCoPnlonB/nu674UB4ValsM5IdI0tz6mMtpi6pCLDG1T
8eZg1ERhBt24Ro8mzfwPDjqwX+aOwEgFnHGdtW44daltXhYyjINl77k7Dg8/B7CbS1Bxu83kq3k0
jgbLbpaM/qw1hbWTGAfR0d4JQoX8F86RtGWrIam0fQImYrTCwondkIwqRwfDGH2zWsazHVlj2KeV
c/D0vo47JaaRXjDNGYLPLWLBbBG2siKbXL6Zy4uzKHPQpop9XRGJQVmLSaBxPo4PXsIM0rc7HplJ
OAD65EyGzaYuJW9j1xpWyNCw8mMOR9gkc0yp29BXRkTbpsp4JF2/9yFJUWnzkqshvrBxdrW5KGVv
LFYIrig+L3qtBE4xqAfkqz2v89LKxutEgLDTDgG5MK5UcVqUnjFho7cGaTweQXj2TFGeBzZAoKHT
0bs9mZPRqu6aahZlcgPElxqtAUrT9E8b63C83euMjFYlbz1fDDqltoXvrHNRxO6gWmFnJ0IN5znX
XcZYRe7fuZFW2cOSmcV/+mBVnxYaZ6k/5s701ZXsxvsHZ+8j0vmCSS91AIgQbteMRoWoNY0KqmVA
jhiHwXmflO76v/tW9t5FGSHSLQUVTWR6a6Uroyj21NhGmqPROZnMjFD8bDQr81w1DljsokzLo8L6
ngsgDpD8fNjyDMi5Nco7WDT5mtth4SlMghnm9Ww749SFwKmaS69r6X+WXRlvmzsq4w6+LAoIv9QJ
wBtvdtTIrHqIXcrf84x+d0cjKdASr6VSNRrzudEj1EXfvrsAzsANSxEQQB63C61qfU5txgAy2Ue1
n3tVUf2pxm/HpoiQOoLNeWBw79BI2LCc8YCz+YX+eJF6KoyLFV062Ixx07NgMeP6w+TN0cG8ir3r
6ErPQuUCNpiz8S9tEZvOYvA+AlU0AqiCyGMWZcnAv9z7/PYdpELpAUqXAx223BpDr0tjnHDcdhLJ
MWkIBNiNghZnA0K/m8vDpqUMzLZx6kuD8u9f7GCtJ9oCscwKhzYf32lu64WGMMvAFm6BnG7rBaY3
MYVL6933bZN/c6fOPtleFAf2INKDZ+s1KFbq5kCvgW0qpcq3cz3tTukqzya5Wtuq/ZaCfe0CpWMC
T5AyYuNnPRlrcUrsOIdNlWulwilOS7RfUoXCQ6U083VZh/7N+BX5q9DzgTRCzKmZ2z3qDaG5M7H8
AmvxNA/UPofOflrm2nm7E7yxtL1AzpyoaY0lTRd6qAjJEUVR5CAD2znPWCEmkf1fVrR5XrQlWlWj
mMnA6ItfzW4hviyiKezj9CjG2jUFppAxcnLit765OqtV1aMQKh+0ygY/p63y2OTt59WYm4M4a8ez
49LppTCEG5ewTbimzKthw1MCcDpzOBeTzkRDkG1X163Mk8HU1AN7O04dxA09DRwdvfStULPIFBfN
IVzP5MCqYZK0ESxapV6TzG0ZfVrn+RdHTYDVv9lB4OlkDZU3jOd6c0K0yRucuSJ+turVfQLBsjxT
jyCbzNfog8k0rIMruZPH0l+kVy9LOCiBbT5g1i5dZcYruZaWTRRV6vVkdULAk9DcCpE1UV66eHHf
Tyny9olXiAP7u9v8wr48YC/8UzaKoVnxiOFkmutVz5Wc2VG6+zh0YPUNIOLIsGVHDIGd8Jk+LpQJ
4hH6DNsoAeHGuTIZYhZmdd9cE8fRg5zRaUHUesm1j/riwdByZtYLprre/7x7yyUKInDH1/ACyL9/
sdwla7rCwa+EEL+TC09R5BsiNdDhrLsPay7aq4BlFt43undJiU+okNHwlPK7t0ZBbOS80lzSzKUS
SHbAaN6iyp7wpEeqJPumIH4xjJoKmrH5nOXSFca4UOhc7Rh28WhJ/c80P4+0DQ62cs8hUH75P1Mb
L7eMtjZahUOox3Szi9tm2rXQIs1fGtPwLSKh8/1dfE1ql31/NsuU7yllz02Y58SJ0lOsI5+MIuVn
O9nm49o5VRsCbZYyjF3viCBbxvFdbShwuvIljcMxm7qTAt3kfzmzYwNDZOufxqQ4f9//cfKabp55
TpTKtDxZnGFQ1e0ndo2lLZBWcMK4jMQTYfA/qPq1D/eN7HxcyZYnfJcVJ+rzt0ZMtRWNMwknjCa4
e5GlZJcZUWcmZTtHHOS9zb6xtamRpMsweyJCLMheOqcOvG5lWoliV8s/euL1P9N2HrSPSqo55Qn0
fP7VnnozDpq4ZaRIntiK6zu0EpxTOQvXHxrF7q5v3QwpK0Tjh5o0b9/WhzieoooIBExoZ8rwOCnd
HBQdE4OTiSHI9029/rhkFjxGMJmo4BDv3+67ItZcdbPCCkfF0j9Mmb0+NN46HLw8r50iFWUCBpnZ
yyBl07pT7MFIViUjKSVAO7tzUz8QiVHDYVT4AqWxqT7302SEOt2Ft2KGSJ1I1wi9aMPSNtzcLAZf
GxpdOyuMBh6BXtMbpIba+bwMRf5mX4gpGmN4fjI2EovbvYzaqDCyAh1Nx6uK94wmV69rJMqA7OWv
+1/t9W3BEtmEJCG50uitJYm2npFU4at5ygA0Wkj9pJ6QdtaM4L6p168K/z6hEeECwcorioBa14DE
i8gMnajKGFyefsWVDWdnzjKi/ZyRVW1+xEt47X5vbG5nGbSLglRHj83JUsZQdeM0AFzfBuncJOc0
n8qDNe5dghdr3B7PdWZ+IX0b7LVKfVodvT3HiXE0yGl3VTzQsqpOzrlVm8Ofr0YVWQD3xykPJq91
oVaPtl/n63xVbDe+3P9yu/aoy8BWI6SFM3d7SKapsEdUlhjiqmYw/5fePbs6skRtSbUytvqjmsHu
JacFSQGG8BKs9a09MZRFSk2Uk5K75Vm10OuLkmX+CH88CXRduIGi2MVF74zs4PHYWylSAFI7km7X
q6TE7vps6jPPDK2cYetdxgBhmwHj125WuwdtUb7e39jXxBAWSYmXvB4XzfQp+XteRFptN+otAHIr
1BMlegBaUz9G1rACuZ4QmrIKcYr6uPWjNVF+uEb1t5arR2W+vSUDUJV0GFuKmW38Ni/p0mnOTO7d
OPmptTJGVaauYj306Eo8LEp+BOnZcznUuTXOLYVmdGpv16ws3jTWUHNCBe3pd6Nw/tYioZ2VtBwO
buPu0thgKkFSVWibHbVFaou2oY6BTlhzUse0gn2Cbpew5+JdrenxwenZ6StgjRwdhX5c9+sZtwxZ
mGrUUfDbEoYVj+q5LO2MuqnQUdxOm4dCie1AWybzI/pl/aX0EjUw7Nw7eED2fC0vFd1hmE6AsaSf
enGudICgA51Fi2Daicg+Y/4YVC0cWwnmaWFrX+HmKMOB2f3zLAu5Lugo4tDNYSpyUeSxLqxQdINH
0bjr9U+TZRQPAyWSfwyhKP9aCxoKhZOaz7oTics8KeNRQW73hIFkkKQ31BS23Fo77Y15jRtqjl4u
rmWdJ1+jQvwZF6t2vn+Bdy3JygKKaC5chY2ngnNKISAiHCkH1/gULcJ7EqbSP6zUNg72ds8U8by8
oZQa6YzfftJWteNFUTGlL+ZyTZEJCByRdeclLY5e6l1T0vvK2QFybbem4kYx+ynFK2UkYEECV/rv
Nc+zMLLH9J/7GygP4m1KAFWB1jSxByAXZHtvTRXF4HarpZkhTKjuuy5S3hczOSJ57jgC1HJAtgL9
lHikzd51qzZogv57mE1Jd7JF53x15258Umz90yDi5WBRO/uHypNE7UI3o1q7MacX0zxqimmGxdJA
98ptB9JH5H5XajEdtbp2bUH2ALyLyVc6T2aPkkxZpRwL+B4nrdadx8Eyfxjemn+5/6l2XmXeY9I3
cnOJQtx8qqGiV+g4xFKFaAzzLCwj/sPW4hw4plg7A6lhNwWi6CmPsHang9O/51lMoNiyIstnpHF7
e1B6K9ebfiEmmFQnO0+Z2b1Hat8MFVcZPhd5gUiCk/WZH+OXHqtsbE5Qzd82afUXiOLXpeAUIYeE
gMrtj5jraHG7mWh5UMyBAah62jxmLoQSEAfNkZr53qGV0qn/v7BHifTWGE1ofVKjklQn9wizMvoK
/mRNw7mDJpyH1toqy0F2tXeYXpqUR+DFszEny+gOC5rxnjkOD71WzqdBS9yPkZYeqV3unib4e8i1
OuSmWwymMddqUrSki3NdoY1KutVeZvhIJyt3HcWnyJ1/iWan+0uxJ+0g7NqzjTYBc79xODzYm2XS
3ZjqFocR1mWqPXnEI6dY18rAszvjRFlzOom4/J7GTfH250KygHma6KlSWPM2+7sO60hp1gyrzlEv
TpoU/lgY5qWel/V0/7bufUp441DAfhGOt2OsKhM1k9WmEm3Xw7+Vk1vPpV30F0gu1sGi9s6pqVFX
J1T30IHd5MUKZW2E7Wo7LHGu4diP5vM4d3AUFxXi7+z8uL+wvSALmVma+rC46dNuCzwzMOGskGgY
t42S7wVu7yFpM+vdHOnVD4867ecFDl6o1JDLUmWy/iiXeEZcJj3qYOyUf+DW4g5ltV8ufuMOUm/U
hd0RX7pkC77SKctTUwNVXzvta9OsDVV5O33Xml38UEUAOD21VDlkdkN5Mx9DOy5ohlrGEQ5xJ/jD
RcI8gHAEkG5LOotqyxLRxPOdK+ineFAFQ1WNDSa+ETMwBDt+RFnySFF75yG/MbrxVk1Rj+j9YRRe
zhjUjt5fIlDmB8/A3lmTiB0GbfL1qWjdXqAy8qJ0mlI7TBv9L8Egjcs6eEVgqdmTFqnVH/ePmryO
m+BElphkERyDlHdurS2KPkGH0+xQjWrNZ8Sn7nelPX1ItbG8xmozn+JsYuJrQu1visr0+b75vSts
WRwA8EHwOrbAX8vLRgesDAisFGXKqE8RiOj0OLDSpLr8jikwD8DDiVu2+cKKildvSkBuUyfzFW30
6kTG337MNPMoON/9hDBIqDh5vziYt5tqRXlTIiVKH3tK6eVUsf6xFZMWor+HLFRTH+Fydnfxhb3N
wUSVseknBOdDr1GK8wrTJCCFW0+e4h51bHaXRtdcCinRbNxmP667pHNPQS+M+yl6R52imP2sbYrY
L6p2fG+Z6ZsVRVEyoJgG6w43BD1GLv7Fg22XFOySgWo/zG0nKEWq+21krwxji95MlN6Ykot/Yart
vVSwJFAO62T7qSZE2LfVeFBF3rtyFJjovFNFpiqyueB9P2pdxoUKDcXrpWq8K/w80rzHQo/Vi5UQ
ABaNF72r07X5rntzvx6EQLs/QAIfZZ0XgdHNa9ZH0dKjVW+HyIS4k5/lgC2McfR+lrWpMN6B+24b
o3JWlLgINTc9ov3vHVcmadAH4ylFbWfzptQmcscEeNLDiWrxvaYpJ99NXOPPeU2zKLh/73dXK1lF
7DZaFVsgJDTRorIirOm9NvtONImPK4qZYTIgQ8XU9hIZRiV+chrNfr9a81GvZi8Qo1NAqZuWFQWh
zZmiE6hVwsKda15SZr46VV+Fmil/alY0nPWJj5uPzRB0Zd8fOLzdfILeJmELIxEAC2/cwuz0Qu1m
UEKeJtZ/RnMezhTi66tbj961RRftyVHqzpelDnCo0DuopjRH3Yy9R1POLOBL883tLQnIUHpI8At9
ZWpYH9siQvsyjqalPTjTe36JFiRSrlKyAirp7dUtMpRAMhXsuaX2/5lFr52Tpsn8uTCHE5WKI379
7qp+PSRAIenVbI9wVbhpNICE7M0uC9aZzpO9Lkell72jKyMAam2QuAkGbxelxL2Xz4LEt2WWvREo
Q7e87wo0LM8L8map3/d6zGRKQGKWT4qsxaFwivk3kIs8z3QaadIQ2iPYcfsz0PpliolGpS3S1vhv
lZfGH6epelRqpwjreHaYG8IYXtWtDd8si/pqNCI6wL3vfd+Xv2HrNNWsTfMepGa60GRW1qR70vpS
v+ZCy30V8Pv1vtfY+8B4KAf6GpykV8xkW8xMpIspGZt1PV1ra9CvHnMH/rxvZc8TUmpAohdKDXY2
N3RKqFrScLTCieEZ/0RDazLCuyzG1PfGaDyCtOy5IpcZ7mg0UGSjq3v7HTXhDEu1Er8qRtbBKLU8
/bFJpyIJ3MRgmtKgpVAIKnvIYn+Qw8DC31gtcQPSozgDVAlv7ZvdNBZK31FasCb33JT9cl2BK0Fd
mKcD5JXcuG1Yy7GU1CE0MECT3ZrKp8WuVno34WqpZexr+eAFjrJU4QCO85SiuhrmC+ME7y9w1+qv
zrBOf+XVoWkrJIlK2bnN7aJ+qO38cw3D7KIiwPBOmRAErGJu6n2be0eIIhyFYB4X6f9uV1qbJKO/
imNJPYv3XayuX7QxHa6wSw+d7N6lkAEtZXdDow63/YA6lLbYQU+s6LL6XDdq/n7S6vjg6u0dU5mx
AYMCGORuVzQWnSkQC0ZqkBbKf1bVV1PYoSl/WdLKDOEQpo8DymoghYrpgIWyu5mIuxMd85BQhL7d
TFPEemJBcgtnkYwPfVLofsRuPMZdfCQ1sm8KugIREApa27FentYC2UMsLEQprjwtzvC9n6PxhAjC
UYtoxxL5JFOgkOTnJd46mW6aGRGVg/V0RGoG6MJEj+PkAsE2bWFc3nwakVOn+w3rl+Lh1sX0sTbO
Rp3Z4bDEaTiYmoLsqru8T3Kyy/umdl4ETAFv4ojQZ9vybm0T8pORUSOJa6H8zBji4Bu6nnwTXesA
qC2PwKk7jzHtLuk/kbIlrJLH9kVy4GhTnqo2LkWr3Ur5OJWK+rmJEEHzi6lvpscsbQr3PLudCUNx
dQpfmafl7/tr3rmAvyYdUQkHHUIGdvsb3CI2CJap/AjTzr6MnlhPPZTMn/et7B0YCvtQOSms0FLY
vPfdSvaKuiHBjRYx7G6Y0n9awSjuiDDkIBfaMwUniLoDuTI+bLOpRe31DBKczdD1ku5quK39XMVE
NrZ6qN22a4oXwUUPly7WtpK1qFSXZ8hgoTM26yn2ouQhF9C2hROnB8HKzmeSfQoPOXguAkit289k
252AOsqooNFI53OSFs4ldahq3P9MOweSYAzXTwdLKvxs0jhTuEBK5GtDijycpqZ2T8u0kOLMOTNG
xqn8x1P6H2aUWw/Cit4OMATiwhgDKhxQSQgnbtfYuU4R1VRaETXpm49MQ0JolxHxJ12bjuKWve1E
bUR2tpiIpW1RSbxFg6Wt9JrSTteubjuKU8ssv4Pt3LdiQsr1CFFIT28XFLX50NDRNQkM6upKhKI/
uZDmrvc/2s4plMB2qa4HeJGs8NZK7g3MUmtpr8TMUAMQMK4k+6P6fnSy72+3BAcGn89rjQ7+Zj2V
2tUDgjMU4pkw8UFlAsJ1XpI0yG0anvdN7Z1E1PuQJEAAnRhkY6qsKlo7PYFlpRWab8SN4WuRklyV
xPnbUIrE9Jmaol47MaeX0WI83MFTsLepSAnCrcQ1y0717aYScsG5qgjWoQCrF9ibX2qzppKZGOvy
1/2l7p0SbDBdFc4QxcRNvVSNqrwsUQsIzbbrpab8gqpE6+nFwZL2tvSlHf12SXmjTy0cOC730ouv
zmCkD+vitpAbs+LcOutwGcvGOiVKHfkI+R8N8NjdUZn6gFWmDL31LUPW2NPQ8wSsU1U86Yys+NNR
mbRhRdrn+xu6Z4kBmTKqhIbySqluXleaKKlOP07k+ZUpt96npCdpRyH3baPSf7U2WQ8KIYSWEgko
v+2LF3z2Zrcuelp/iE0U/3rCVB+tQc2/x+AbHhE2Kz9Ys3E0qXpvffQoaOd6chDXth/Wg5ooMrQz
wyXLDT8Z6JGMVTRcPYAH4f2tlC53k/TI50YWWlB55Ihu1mdoTbcakCTbYSa3ySMxXNK6Lt4lhhOd
u8FqnpGEV/7z1PyoyrMTjDF7AOlfrMqJjBvTna43o5IktDpzXb+UCIYHlbPmPm+EcUJNszuIM/eW
StRHaUPy0SAW3y5VSe1hYSYu1zDXrYcRUR9fn6MurIy4l61G3a+HqjulySBO9zd5zwFAbKQpIiXa
ENu9tTzCTGhXrl6IvTbw5jkpfdWr2gPvvWeG0FaW7qi/vRLyakszS8tGtuHz0vxeM0Xh0iCleRCo
yNdme2KIIKQAK80KVnS7mC6BUhJHSJGtZvtcl7l1afpSuTiNUgHetpogi5T64AXcXRnPEecUnR50
WG9tDo3R62bKymgSFuGkQzwfV+/f+19pb2E8Rki9IeZOeW77lWol8WgsISijq3Rg6mnw0efsA8L1
3k+LsvFFnYoDn72zMvn4SfAvnPtXar2oXKu1uigQISwhRt/J1OZdN6fzAUh734xEF5MBADDcrC1N
YqVVCsr3rtYrP5vFKr5ojXPUXN+1QhMZGDjuBAjD7WdKSoMeRQ5p32ls5WrHypL5rRDmwQnceecQ
7ZYz+SiygS7bLMYsx1rNBF05y8nMD5Wm/GB2lIM+vfFYAND6OHTjN3VmgIM+ukflmh3XjJwjrSWp
T48K4WaJWgNGooxiqbsWe++qvkVI1szt2e+02XQODseuMbR3JcOLN2jbaG2Rpu7MVHZ9ysV7VqPB
OelWSfdYFU09n+4f/11j7CZfD9IuEeDtxxv7OF6AXDph3TY/cY7tn0wXZarBmh6lAXvHRIMrwIAV
JAERN7u1ZPZKhSpCRHujbLszciTT6i9rsxy1OHdE8gw8IaIZshYuxRZuDRWTSimv5WOpHWKVzaIn
T2NT9ad0ccZrUcPkC4tpNcLWTpmkOI+x/jyixn9OKdXHQTcVLbRIG8nu8P5W7x5goMXUVZjlQoXh
9ndpyPsrq4Dwo/O0fsu7RDySMTfCb2cRndkP10OVBhk6vzXUPA3svGzag/h75/UFA8Nb8auwC/P9
9jfUWQvzPe9AX5AIvC+nUgAxalQ/6+z53E36YcC9417B5qObAlaTWtk24NZSKxIGRQ4quYn7UA+1
clks0QU25+5/qAXOgR6n/W8cavJ2CUwjnH+ltaFmdu8oJUDDvLeXv/SJSbWeVohvJVnNb1xWatRU
5VxmtQGfut3QDuBzgXI0nkFHj9uP9Mj5L9eLsrqItlPN8/0jtHeHEOiF3yrH5ABQuLU2mvGSxTFH
KAGwnT8XboNStdk6y29QN8g6EWMAVMQp2boFgfyLQhoFb2xtPjqd5v7TIu/z3/3V7B1GtBAk3flX
TXqzmniwvS6KcHQq9eF3iNdrzxHswCBJdVH505wepUp7zs6k1iiLENRvtjpXjGmOPYCEiCF4nX02
SqB1WT6Is6ii/OCi7ZqirEN0TVOUIsHtl6JdPWrMzoDQrTBgrB+M/NqN7Xiq3eQI4bTnV2ha/5+p
zZ02OtOpu9ZD1M2AszDY9C7sefg6MDgTRefZ86dVW0+J2Q1+mTnNQf9k70gC4EMLDYwgXneTUddD
ZukWLbDQ7E3rjxwWyhm3MhyEgnvbSUJGvEQ5k08o3czLhKwgkZ4y8Bb5EnfXJVqYrA5s8Qk58el8
/1TuAdnA01Gros8m89rNp8viGhx9G9thr6KqGujtFH306ODOVxpE4j9loFcejG2Mo55jysof7DVm
XgoDNerWtxdb+wrSf77oVTv9Ow2mUh/8wL0dh+YOSAC+E6nU5nv3kJsKzZD9ALNsviw12A/Av78B
pmFsB7U0IFAyUTRudzxOmsjNNcj0otOik2P232u1Va6xtv6OC5VUSSJIkEmUzW8tEZrP1qQDmUSD
mAEWdtmheVCoGnNIczShD0QCdk8SNTtNQ1yL9Ez+/YuTpI/V3Gi5lJ6z2uSbR73wmhWq/jmPCvug
ZL339kkJFEoIaBLAvr01pcK3SIZSomdgmJ50Ut+QUTP9H3PnPk/OND8qdqJ8uX965b+5ydPIdgFc
EcYA29nWJrWlSkz4NVzHbkieZqtxfLxrU/mt16th049HYLldg0QlJFC/kCOb/YyYr+CW9YysHaPT
0QTRvB+tA99n7A1mYtTGUd9od1N/iR9zMKTd201FM0fxFpXGW8y8wg+FMVhfNKUU53E1CmRQ2lQN
BnTvjqLK3Uv3wuzGKVgQXgcGNeFkJ1UPurRo6I81R1y//c3keQIFQ69j2w4oDVvREyntUJFwkHla
2kIlDZnpAMZLOgbkiEig3z8xexdCCmZrv3I3HMrthuZd3o+Af+hkJqb9oV9K4xRPpvM+d9304FHc
20QgorAFiJVo2W5MxSpTRWa6UqEl0jzxSxV4l496wmG+tndIqG8xaYk4Fo7QxtBCE6rSSmjv/Vgz
5KO2h/UcaVPbnGa9ouVReO7JE+3w9/2t3HuJHaCxDpgFJo5sCVACqE+ck2OFCQyXS+YOw/e1y4Bo
JKnxzjIU+2wDpwiQle+gw5regb/ZzXwcQikpTkrdZJuJI+NmVyTowNz1SVikNlr9bCWrnPs3DVoX
2oawPwMhUlbfFBN4zAnE/OQ3wjWrwB6ttPMZjyJAb6t6efCC730SnlU8kwz5GDF3e8zQzeY7FzL2
qgvjCcR3fCaLzkNvUKvMX51WC9EMqg+2ZNcq6A7+wxkCQ721Cg9/nMRAiJkZqiwy1sbPLJ+zd8g5
rh/qlIpc401HQqN7oHzcryaF71RJfdz4KJpTTJVCYS9MwISd0Wzrg77qkmekYZwgAV381QPF91Tx
7DEVQrWJGqL0f26PONf9A7l34SRBiUMBKMvchgq6k9ijivBnWI1JdCFzQLBONY6Syn0rkPNRFKbC
uuVCKXMBuFeQ2dvTmj0Y+lQ82ZmlHPgp6WG3L5tUu+EM0VIH9XH7KedMMYxOZgveVPQUYmz7ks35
fJkyfX0YhFP7dYQQvp016uX+Lu5oYMkmOjQrMhVAfNsk1hEaurRN7mI1F8+6q6hBVJTLX6jDT+Kk
wAcXlzw39MYfLXd6YpppjsKb/ODlbD2brZYdAXP3zjWJE0k1EQylvU1oUUctwg+94xDFRMsPY1b1
FDiYy7wWvUHo9rG2V4eJ0br+G/eJhJBCKTVtGv+bW6xUXZwzbh1J/LJNy4+tx+Q6oTjWRwL/Jfb7
DknLZzVNxqPZyXsLlkmGrlLVkbMib78+YVZq9RMLnqLIs94XZulcxky3+0/63OrP+TJ0p95qjYPs
ZudBhgOAxwKXKzm88ui/iBbNplsyaGcIqTta9rHQub/aWpb/9p3yv9UaqwNzOw8Iww3IThmXoUmh
4FtzS17nLUUpDpow7Odi6ZgvBPf0mx1VxhIso2e+Q89G++xVckT8qhzJTe8tl0rNLy4C5/xXavRi
uUvRxYpemK5sz0aNr4woG/g5RdVvayc8GV65678Hl0smiJt7TTIORECKn1mvLldXLmiydIMTzn2T
/NW3o35xpjx+hqBj/5vmovQXe2hqP7WUH8ZiDCFK/fqBn9zxLfwG8Dpo+wIA33bAeztj2MK8UAV1
qvXS2Q3yA1DWrtHqlL5tw86DsO6U57wrswO3thN+kcnR55fyDnB7NwdblJYNlhrTS5kun9qhcf+C
3Oo+aKvn/new1fK0vtpq4NV0OWQPZ4uhKQ0qIAn6J+HoNdkHQgLv50qEPQf0lnLhR5mm10QGeffB
mWKl8Re1UvVzGvP7/ErN+vqU0mhCb7EvE3xdpzdHH2L/F3ISqCTwcm67ybYiklLkKaq8kbMUTMAZ
yicqysZBMLJnhuqZRInwP6MLbu9Za9WlWqecOS1Kkjpc0hpAXVusxZ/3d3zvPrHbgMBAHJBxbsIP
S9TZ4BmoloEIy+NAE1n7We31yB9IXJB+iT/dt7e7LtgviDwwyxp/ebsuzcirxXUJsFN3qf4GgaD+
69jiCP+yuyqJjQKPzJq2Yth9U5nq4iD0VK7r9MGsM/ogKHKHreIMf4jGO7oiO74f+QKTe0nFAyjF
5orULn3ALJudsGFiYBGoyHJUZ8NKhjhIVlHGl1oD334yeXf+d38/dy1Ttia3deQfm+fOblxr8Xry
CFfJs8+LGcWfeSs4mHpj8/CXGgXEWlnC+1b3vBG9H6kuQ2/wVe2wnevCTHF/EMDsdr7E7rykZ0oF
fahlhtKe09RIfiZd6iVBFaF6cOAM9zwS9S+KXODJQb9ttttetQrJb6rnZq+19J7UKv7qVbm3+Obc
HnFu9s4SxSwgF+BoVRKE2xPbe5YggCO0GookPzNrM/cje2mfqjj6sZLXH2zt3gdF+4uSM2ETzajN
A+sa06TT43VhwBpPa2R010qoH62lai/eAqS9E+0RGnTfJCkvYgHkAltai8k/iag5A2cSO11HnywU
rvzgLsg3rt43d/CqH3FMA+H+GdqzKjWDQFiwrVzT233VC5cBcIlKs8mgSlEqiXJSrHh4iNfM+2Ez
1yRgQtSh5Mve13xhdRso24gNI3VGf0JZevXZQx/s3Lmji0QtJyAg6pl0Xwidcoad2h8UXZjnFkHH
UBum1Ua2CQyknajGF7ax/zPO6uUD4wSG5/tbs+ckUd6SM48YDMhzf7s1hrLEfQ1EPkzmeL3UXhV9
6MXcXO5b2btFKHjLe+zyymyTom6J1NyiGxQyCwF8c1mZgZrbakj4NpzfbgquBnVGGm1UyOVXeRG1
gTIuHXMhSM3XobjUa4x4Y47iad4OR0nY3t6BWJDAR5ROX83QKG3isyp3AfxmRX5mMJVyLnRnfDu4
nidMCg7jdwEUyF/xYkFzljMM25DFtnL5CT4vvurd+o2K8BHCZO8jkUoSUOlyvPB23l6jaqIpWsBr
SkcLLcqNKTAr1J7ymED/zR+JcUUsh+YdedO2o1ateVaMEvlYQxl9hzZ+ftJBpQcQGX/DgRPeEdmw
hSQtW7UDU89NGO5A69c0jVCoF/m5psD+Y0VJ/u1vBfU1F4gcrQiaBZsvFY9oCkzQfAlwnOZCeT85
OSmaB32mHRV+96pbpH6SpSOhLMjk3J4KUqBEy7PGCYtMrS+a3ipByqDJ0zLGwq8oNQdz7rSn3h0X
P1piyHal1l6Sda78RBXLQ19ZxQHAZsff0fpinqkUB6cNvHlOFrcqOr1i+apI23CghBZOtUZorNtp
YE3iSIt21x4KITB4bKjT27iVJ5tRaS1ojWRSlMqXak8nLv3612JExjVKOv0ggN25IJBrqDMwyRwO
93ZUhugNRBFHAiBlaqafWVbHDxORwGkqvfYA3/Orz7PJTiggmbI2rMkkeLOZ+VREYPh4shStHu2g
HtjaD4rW9Wh00WX/I8sV+79U7zsRKrjTyF8JqtGCQdGqhU2YzaO/WOSKIZNTICZPvdN8IgzWnFOy
dqXq95a3PjcTkMegWfXxSwZHovLXuID/Dpsn6fyCMD4JSlOpPmSF1CNRVTHofhwzMOTfWptVy2ea
vbDPCfF8DB23HanntW33R7E24qc+d4XiD42NyNmyVGobqN1QL4GRtPkf01qL5oLQnqGesqbXldDu
yu7PLNOtf9a2tj8lZex96pKoW8MeMbKj1oK8Hbe7Kzt5GmkqyAj+lAHDC59qCqRJLG0EqPD/OLuy
HrltbvmLBGhfXrV0T89ie7zbL4IdOyS1kiIlSvr1t+iLD3BrhBYmCZAASZDTpMjDs1TViV3+VYoF
s3NYoM4iCLpzEkG1kycIbFVVOngO7Y+3vd/Lg2us43VCCGRkWDZP1IjhRyWvzd2VJXmaE65kikw0
eAqDSfqZpm786z9YBNAI48Aga4wX+Hq99YJz40SgNMdwyG9C4EGyJfT6d05EeSG5ig884cuACzVW
5CjQlsVKUc+4ttcnAXWXCc0+hUlvUDih6uS5scp6TA1A8uwspwqsqoNtfXk9YRSNIkiPg/wLwMa1
0aSuSOvB6+WhDJvPamUu6pBT8KYEkPjgTTaefHt+zExtFB1RSAYQ9NoUqUZLLyVSS4rLmLXMKt+S
yg4O6ot75+RvK+ZX/HVK2eLNrAtROeerFd03ohsfIeyEnE820C/2oI70Xz4bWlFA94GGg2fz2mAZ
O42l4eGRvCpV9O7aZMCZz+emGgD/BAf2UmEm5atjAXw2g8k0WDjTKro2Cm6nF4Dwg/aUovJ96LMy
HcupfafFIVdl74RAKAyUCwiWohCxSeZ6MSppBbj2o99By8SfRDbKKkyhHXOkebx3AzAz2cimAGOG
p/p6VcgsjCwGoF5EYXpyNwVJhtih/ATtdv4UrjpIw7g9Ir7vHZg/nHMUTNEZ2IZVbBXesLrYSgYs
oT7PDhuepyZ2CygJCJUJr4NawW3PsrtOozGCVxF6XfHGk9pQ+1AyBr5QCOZeMAt2ysFkFI/tAg6Q
h9EcZ6gW9Of/YhQpuaHvoky6uX6+ihkUkgCAkY3dg9qvvo8J4m5qWSqzllpndeccLXS7t+BEG54M
QjvwwOG2N2cHEjTgL9b1WqAI2+WyJhhkXnY04y2fc7dN1oOq3PaJ+mMPQSuYAfCfiF2vD1BZy8Re
JrYWulbDs+k3nataj9/rchH3QBHGZ14R+zkRfZm5joAC0O093lsvlozX0ejxvPCmER9p54Yz1hvR
71E1zM8MpPM09PWl9aj+fdva3mpR38FkTPhvYIs3u8uRmq4UjaWClK6PIc6C3le8s7sTl4v4YFtc
FY6zDN/KcW4e1Ry732/b310tWsVg34Iphwj+ercxBNCaBjmtRQORZAhTBHXuU9U8haPjpNYyHhE4
X4iMmM8LDU2olaGGh+68+UF/+XaNgYtT6YNRWavOuVv1Gv0ySdlZjsopkL/q3OKWW4yLsB98p6Yf
KNBrB1HB1h3iN+DuRMAFQAQXgNTNgzmjoSHxkdfCb5Il10BTZFVQNVkFylJxe393TeEkIT8ATgsl
++vlrpq0bo9+SQHllPGNTxv7pDqbf5rm7oj2uGMK1wWXFPklus1bXOOqWBBLiTkgADiG70OvBdNM
19VDW1sH+7f1fdg/VEygV4W3BPCi7QDZiVQWUBzELtwmpLllr1AHnBfrJ0FY/6aCEKWXdn4rD6KC
vfWFSNIRmuIPPJvXW+lxUIU6TB4rImlHWQmNmrREB/QiqsMJhHunFMAi3AuAKEBR3K6wVFhi4Fhr
MSWG/DFH84LCQBXeteh5fFu8uvlnjZcIUr2Be3JWHtuQyoFe44Ev2tloo5ZqSLuAyrygbmAkyBgP
yrILVevPFvGt+6DDUJtKd8uJrmivLuCgHnWVd/YZ8aspIkEmEfQU8+//uqFrGzSu3RCnQHrinB1C
rBMNZvZ+RuZ78J7teD8kU2ghAC6A2u+WYdd2KLo7Ye0UpSPiIsZfzrEDSWrWukshPD4+JjEEFFeK
l6cf5/ogcX+5UiO7ARIhZpsbP7C5nJ7Vz7YVdE4xYOhJPreEfiVJM+QLWdfLbT/w0s8a8jOSLjNz
AnWLjdtj7VANmDDiFC1QSVnUNuP9aLvrPecJT71Bqk+37b3cWcfG+AKgw+EPDGXl+iPG8QByIWTU
ixm0sHSw9XQnI/WPN/L6XeD0/MGSiXNv40unK++a/Lb1nY014peINsHUR7l786q5ZVOS3p90Ad34
7sFi9N82EORdJGv7dNvSzjoRnUCrykdCZVoI1+tcwnGJlxiuaB7cuegTt34Paf7lQoIOqB53VvdW
V8ksaNYS/Jl+OjjAf+gafydE6H3B10K6BScVyNUtHmUUaMrLblqKsHapd/bCsrZTZHwuJM1DQp8k
ihFJhvld7j8xd6Q+mW5glTFbVc8NUqf27YC5nFVKXZLwTAUMg34M+WR5UIjV+cMYtgo1LEhZsUsj
q3JIhYhR6aqjsTw3re74wad76XLQnEBzGB0srA3diusNRWNcOET1uP1l3J/9IZ4Lh9t97leomzSE
M3jDsg9/3/6M+1ZxA10jtvhi0lE7NFC8tmGVtaN7BulOn9Uyzm+SpVP/DjPS9nbq6I/bRndOKRDH
sVEEhc42ChPXSw211SULZi0UQVOqFOM2vEsUdHMxyzg8OKa7piK00mKIEtqoXF6bAszPG0IV2QWT
3D9z4KAz+GArg8pke/ABt31DcyIRPSMngR2AczamIMPcdj2t7aIN4zrzWLWcwzJmqW3F4dukTKwi
ZMMD6vdD8frtRDyH6A4Yu5fkUI3xagsH5q/ooHqaYaRTc3ZohGlvTkAOqoQ77zNuGx5o80Shf7Od
0MDh0YGbqRCBgF5zAbTu27Imw6ntoLdd27O4U4Ma7mcP2Pi0GyqRAXapDta749Jx45G9AxmPvGjr
YllEQrAqBxwfG9Ouq7Ed79lU0X8GwMEeewHpl4NoYMeg0VgxMr/ABgEqf32IvJgQ1xNiKUZ/7j+S
vkKFG03DC8OIuMJCCnpg7+WlNERHNJQQuaBXup3EUYeox6HpbhdxyMiD1cUjoGxeCXUGGspT38zT
x0VG7sfbx+jl+UWwY6boRYh70Lk0Hv+v8MMflRfTHts6AmuUmcIWZtFb3WfaDd0D6CU/ux7IMyuw
DhqCL68ofAG6TNhcfE6kn9d2vRpB3TLgxXQDmTzXqkaDtmbNPasbenBFdzb2ytTmipJ59Ku6hzdI
4qoFlg0alg0J4rf24OnTWnKeOd6qDiKQ3fUBYWSDvG3kxjaoELBYPEE5vqbT+9VXALDbX1GA90TT
Njm4GS9NIZ+EkzOqcaA2b6NnzUMSKLkMxYi4L1tQKHpaXfre55H1ar8KaASOCwDeuIYALV9/NOhp
sFAOK1B/5dBkLXQ7T72M/TRilvX+9rl8GWkYFAZ8De68UbnYvBacQTARDDaYitzxwvWkUisa2pMz
VyiG4DymS4epedDRARd+ef0IVigR2T4UbVH5AQIGvLzrpeqxXXsMt5aFvTJxUd0cfqZT5KUoFjlv
eld1GYIkedc1fHzGI7qeFCiV+YRZZ01GZnQ8DrzD3kcGxN0xca2BdG+8UQzZ56GEfnrR8lVDv6W1
P6E5gq6XEx+NbHt5X2IH7yZSWjgFlEw3RzecwrL11rIrSOB1GWQuf+mQJ/fVpGTRT976ni7qSG/t
pRsyNhFZmvjVxJfX2203USkaBHdFbZXEDIh209CalqelbsacmTmBYlncUyLp0azZl24eshgQ4cfX
BskNDdxryyvgjaTt3L7oGxqkFpRlLryK57M1YkjiikDp+fbB3ttdpJfw9QgZDMT12l5TdWWvHL8v
glbHBbOjOoNQGCviVfp31VB/QTXzqOW+t0YUFcE1N4KZcLzXNmsE7Qj57L4o+9nNqkhQ4IwoLpM9
Vxnp4/DVzg835y97Gz+hg0gmPXP6YvY5S13Bo6d+Ud3Zjnl4EJvsLg1FLkxwwMOJ3OB6ab1VS15K
3Re+8KcUkqAoInTcAjaaGO3i5PUVPCwN6Q8kexGIgDV0bW/pZUORo2Ar55rcxXX/e6r77jwPEK4c
xiA52Mm9e/EHVYBBEYibtx5XuuHg1fHYFZBBCz4TdPyBG2Us7zEZLJfCiZ4COdRZXXntwatiFnKd
aqFJBwV/LAbyb2gtXC/UB+O5acDcKWhJ5Vuw1JfHsJ3qgyrTC4AB/OxfZoAIuTZDOPcWZwm6Am19
Bq1nRXLPH+RjXJLnEjOL72nU0oICH50NBPQsWmG3fT3qR0yZUwjrZ/+ArLh3otAfQugHMhGE9zdf
eIg5cm0VQX9+XXQhKiWKVWLMuS1WfYqpOqpZ7tpLECKAIm1KpZsTLMcQg05ByCkGN65/tfYUfeWu
q+1sWmRbp5T10z+3XdC+RSQteMFNYXHjgsJKqp5E+LSzkH46oLZXjKwUJ8dfCFDo8RGxfeftguZQ
YMpqUBFBmnv9jdXiA/ob+l3htLGbYzpynMVr0l04F+rgPO15V1MmxWOCZhH0kK9NxWM/Q5ckxseL
afLk60XnouujD6Vs9SPUwODzlhHgt9sbumMVMlxoS0F31Wg7bTZ0QjEymievL6ChKy/9PFl37QSk
bI+APxv70MkqdKsOjJoLuLmgRtYCKoZ/OlRbHcgKwNxqTRpRKCeaUNHwy6e6838FkzfmGLKi72ng
kj9jbB6kdpqDW7KzZOg6oeCE1wQZ/VbrUkKcaNUelM0cXY5ZJ0AZ0AmBXLo71R+jcHAy5rtHYyBf
kLzwSkOUCCm3ZxRuX2x016GyFno8zoER5mGBTsoK0WAxBT8RG/sXorxyKVoMlnvbzoAMPyyVKr8m
PWE8n0PLOnh7tntgfo3xjlCbAgQQwJ/rw7b4aHe2tRubCZTLpZLjWKyDqIpADRL9NGicln37WjQg
jCL2xrxUVG4ACdiqiUAr1gpo3ZR5RGn3GbvdfVmGQ3749nD9sQIAEhC7KKG+AOk5ZYIa2NSW0MNp
vUdPyfk7dPq93OdkvZuHqTlJjwepYqx/6Kb4wEFtHYaxjoqmqRH7RoHAbPxfSak3jgFmxvtJTka+
PtLOu/eIPd1zjWL17Zu7ZwkREeo2ACIYLsy1pXnoPQ15ijjnyHp0GnQoSaVxLMQ3u1u7AzjHrjFg
cQyH+g+/aWNMJIFeVxfI9mCtZeaX4ZBpdEarzHPX5ePtlZln6m/3YPbQsHD/Z2zzfrdeMnW+AqJ8
Luvoey2pe6eWJTz/BysmG0RzBGHRtqXQhYvnlJNB3IJUc3KZDO5orKL3t63sbhwAIehQ453A+b/e
uEhzTF8Fbj6H6mH7XGryCXi48bRgXu/Bel6Uuv5sG5DxwPYgAX3RioLmReRW3AN5FShVFES95rvw
uyTDIzI+8IE6mSihqQ2RWnn2hil+h0Dptej1P7/hD54D2CbUTDcRgeaiZbEEPh/ykex+dmsntR0R
XiB7veQOsdZ7S/n64OXcBgUwiugLXA8A2OHStzxqFVY+tVkFZxbyESwTbfcphAq7T+20iLcWUtqD
j7pnECG0aS6icAqthuuPCkZLyWqIQKEDXYLqJEArxXa7ebyG1r1THU4k3TlEsAYYFXRBEWptVRom
0vBq9BNICiunv4t4O91TfwlPEaL2g73cNYUXCtUfuBbM5bxeWldOTdLpOM5LV3e543E7FShHn4QP
gt+rrwbqoUbO21DMANW8NiXnEFlAM2FVldAXyslPDjLAsyORCN22tPMkgNQMzRvoSmFQyjbIUZU1
OZgMAyGBoQmfl8kdvqAfzLKEBt1HpLHhQ1euJLOJLlHz1uTA/N6eYgA03iNAGoHm3viAclgEYNtA
qraorJ0cOYizjmuZD8v88/ZCdzwnimkowaLuBIX7LUiEYnJRNM/waUkLbrPwreSbWyf84DHYO/6A
ouHOgdNr0EXXH46HXRgMEGbJ1aDbD2po6YWRasp8OcZ3Dlp32e1V7X0+oEBNlwKcaoh4XNsbMX40
WgM0Xhs5jeeFE+tXu4TNs+10foX5PlSewynunspwFF+6SJKjoSwvUj3jYYxcpqG64gK+KDUznYQo
9CY56Pc2OelgKLNSjM1PQMvtTwPl3alyiJa54qE/Y9yNVAVGISYf0M5tIZydsOgzS8j0Hw5WhNQa
YwVMPvRCJKFEg091awIJ2NU7gT+zpLFXBheBjuDBZd0JGHF9gIvF/DgzxnTzzX1ixxXEKZJ8FdAd
gKfjyfNCx9hJAxKMb3glvWIUwdGB3t15wJ2AczatfyA6rr89/KwXS/Ct86an7FMlXHoH+Sr+VlAS
npEZ9Tr1ZtdMUuc2SYkddJ+Ywix3oP6nFeVde+x/2kFbHmFodvYDFw1FTeCD8PpsqxsN8ZtxLEWS
x4OD1wb7drdKGKQLCp3cUT1LB8x8Pd2+CTueBL4Z80dMgdNUca53I+CiJjW6+TkIlSuyBQ/y7EEw
YczwvOa3Te1cOhRPgO4IMUUG59/8lL8CWR0Are60eOM0s4YCQ7iBewglB6+6VplCmnAJm+6TL9qm
aFdIW962vuPIcMzAoIQfQ2K67WD1RKoqTGiSA7Do3Q2Y8I5cUdMDx7K3nRjxCaEPIzKDvOB6jf4U
rl5Z410Fa/5HF3TkE8EZfMAQVXawmzsuE4ArAxM0kriIb68tCSbI3LXYwwnItawXELLpIbaaRas0
k75FdXd7//bsgSOPBxypJpiom7fVZqIdbE8mwKqoFjT1+qOURJwt0XcZb5qjVvKfDt8mZMcwWNMB
hGo/Ck+b9cmJ1PhIQ5KPHe1OjLIJCs2RzITr8vtFWusdFfGUDhg2mZohwCmDhu5T4+HYJlqGd2MQ
/oLUnpvNIYromMynDzZk71PDfUS4O/gC6MtcfwB3BDY1SZokH0bm4TiT8Hlo/SYFcLEsbu/9kanN
XjR4NWXbwZRu7PZSOVGLpp3H3gUuGOS3Te1cE8T6CHlBG0S/d+uFKKFjpaH6kQu/Jmd/7dDyXa3+
4JrsHCbkSNCQhPIARLu2YhoEkF/FMT4Uoq8Wvmu3xiSNiHQK7mvwllQc/nt7WdvSsXE3wD/8KbjZ
gEJsEkB0XtcyDCFdVWIO7ycnRj0qKpsni7Pl64Ly3xvoLKi0W1lzsNKdT4coDWW+Pwgd0Io2p6QP
WzfRAVZqBhrE1G3TBM30Nz4R7UEVaneNRnYJBs34QLPpf/lXuiwonbqkzCcI7vwGAQOia9SyOwFR
aVF9XQLivokGq7wMQg2n2/u7u0yMGzbUOKBMtmQXM/rGiyAPgiC/cj+LBTijJQ7KJk366YhItGcL
fs+ALyCFDCzv9Tr7KvKWcA7hGeLWTTEnNb6v6vo+XkFvev2qUHgxmSB6ygjVri1hTsOMXJOXUENj
wio8MgKaOE5tP2a0nthy8ETt5dsAPQAMDaAp+HxbpJ4dMIwpjmmZ66lHuTJpA/UtdKsR88BiO7XW
GpSeMvy8KtFgVEvrZ10n+cGB3XEA+A0GcgGKuinEX6+ZlsQHEazDmjFR5wuEoMUngfziYKk7wQ6q
+2gPo3j3h9t3bQUPp9WHfYTC3dTaVRG3tAezLjC63U7uQ1goOFmOdF47NRVuAEUTnFGUNBBxbrUX
bbeva+bbZb46Q/AtsHX4sdLk46tPzZWRzT1MKtqt3IGR2ZMlKCe4bG5PyakVWh+4tb1gFrYMxxZC
7tA/3LiXWrYoaHljCU3ypb2vyZwM6Rip5pPr1usPxwrZ/WLN9Vlor/pM3GrOALHj9F7GQ9+mygYY
fpqW/ugQmSVuHm8ECqieoBAMTPi2yWFp6o3+6pT5SJ3qjBLufMIIPTOWqRRpI47UVPZOk1EXQ45q
OvXbrCVenCnAxAGYcwkt63QA5QhqMnRZpws6ZvG7eUK16g0gFPIoTtlxRgDwIXDHfUHl5kU3ufPn
BEwNK49LH8AkKOF/YKIRGKlVL/7rI44/fXIoihvcybbyZ1lRo7UHSr3VOH0ma2GjHMxEoZ2WXW6f
4b0PaFry/zO18QIOyPVxL7WV06718mZOxhNESqdTYo0q65CkHdjb20bMBDQ4E4hjAH947Q+cRJRa
BIsFJRyBTnnp+L9cNn9pnTH8fHtlu1fGlNIhr4tn/wXGfIooUY6LL7Yk/fJj9SATmnr28GMUECme
3dD9YNJ2qPs2NA1bEl2geeKnwgY6VqKShDqkL/Lbv2lvtw3gFbU4DzTV7WhxD1r0TWTZVi6jBBQu
MA+ntwKqCmkHfYcLaLvjaye3G0cYGUwPsk3k+1ugx9JwYdlLb+WDqhUi6QjTt8aJFxiO9WZNgvY/
uERUOyBAhCIuqkmbz8vGEg0Fp8Kex117V7UjxsvE4L8wMx379l7unaQILB/cSaCIXzQ9EZLXta7g
EUEaLz81Vf8VAJbk5ETkv5xZYDBBjkAXDvHWxvc6SbW2LJytfJ3d6Osy0efBH3TOmHtEXjb/p607
BboCYHqggoA9NWv+K7JbIlrzJcH5qGdX5rz2ZVpa89HO7Z1ClIJBTcLGxS+U5JFirqjy4A764TKc
Y6n1F8ADy9RqVH0iNQjTt7/U7qpQEwYFA6BhiAZfr8qyo3HRRqZxrHs7n6NKPI9LBUD6bTMvDwQS
GaAJAGkCmetFXcVeoVTYWRUpAhr2X5oBAOKMd0v/XNOVy4PoaccYoiYQofAY4W/bMzErd8ZQzp4U
q9OumaeS5GxjoF02Ra4+CPdN8Hl9KKBOhmEMAGcY5fUtWIRDbgAMDB93SnvRT7DXyLnj2pYppkqO
Fwoc750jgjFI18BP5rT0Fn1wq19+QPwCQ54Bh+UPq+36A2ICiku1SKzcmXXzMKvWua86yOff/n4v
j6WxYii2htv+gtfuTWqR1dAQYG9ImzkWa79BUrSpCiq49dFyOubmty3ufkTEpVBBNpiQbaGqXDim
NNWKoAw1JJdqZSW0IIRfUPQ4Xv2kY3F/mTKL/+tmjwvRfeIPpBj6uslV0KlHXiJtcklYvr+9qt2v
FUK8HofGRRyxKSJg2IAbV3QkhZxjjKV2pPxgk+RIZXdv79BZMr7eFEW2vKZR+EkXUsi89mxIzjTg
/5CWTCcWYVz07fXsWoLnAAofMeYL0MVQeqvnzSUBX5ORS+iU9vuOs7ZPbYYS7uttAelvKLl4NfGG
XX8mJ2aVPSvLykVojzkFqO5OLnIuQiD7Xt0ug7KKSTrxjSAHsFWC9FuP08VS1JRC2ruVeORucASm
TwXzEWhm70TgQQao90+BYjsPxg41cfrRpQUoqaoArMExQnbidHvvdq2grG3q/ABMb2mofaxYHNGB
FmUSKkyV0+KpHuL1wMrOaTAIUlSXUV42JNHrLzTNCdWD4qxYcaceJe2TM0vi4TOwSOG7Vy8I9A/U
r9D6AwNjC88F7Lx2QhFQQFt8/RazdMgbzHf2Dtzey5zGMJIw0gIEOgPf2pQXfcsiwhsSVvRO6WXj
4E1ZCKgwaPaV9c6tCCsYguaDN8Xs0uZNuTK68RGkbgWZaMSKcOh7QAq66R3DPMc3jd9PX2M+qwMW
5M7ZgKIy2BZ4xNCE3s7uGLUrXZfAl7dSehk+YnKBmuPR3KOduorR2jOjO6BFh8O+ORxVb8QmoLpd
WNBngnJYDa35aCiLHj4kCyvLvUxdR85QrGIPQ+KD2+LWurh9anYOKCjfyDgiCK2aIafXBzT5/xl5
BKJblTPnVqTdM2U8RlpVVV9fbwo5NTwwXmWAGDZfsZFouoEVUBWl3Q4XPlssXR2+ZnKI44NTampt
mwNj5nahwgluKfqF5t//9X6Byue2PW0wNGOKl/sID+YzhpDUZ4U39K2wTcFh6huG7W6hmXB7mTuH
FbYBCcKfGHy0/apQy40cErR1YRErLLx17lNoyjuZJ/B0u1wfqYDufcG/7W3iVUHKdgl82ANNWGZx
pfssJv7w4I5ec5AO71x+1HQM+ASARgRx7vW2xrpVduMlVeGu1P4xt2jtz35TPQvmR13aoP73HTld
e769obsLRFqIZiCczgvq7Ig7H1QQ3ChEAMQk/rvmDjAR5z4RIz1Y4J4puE+jVIQ+M5Kn6wXa0qQg
IsG300znJanYZ9cCimGA3vKBqb29RMQDrjVK4kBnGR/01xHth7YZJHqMBaY8QLEsFv2J2BiHQpfJ
f7vquj+HoCgcBFt7Z/Nvo2b9fxmNVOBZGAeCexHZ/D5UxMk4a/r7fhzZfTyp10rf4KYbFI/JokCb
B2H/2p5PIeRTl7QpQM97aluNl3ykZwRd4bkEMznrk/goetjbVzxPaKKbJwM53LXJyV3sUCSaYZI3
w/yMFjkYprkGZQ72dUDTHi7ozIb49R1WKDOD+QP4hJnXs731YW0TK3EXVqhOjsU0YIyDlUTqUY3B
r9dfB0AvDSPQiDRvR0VbVQ80YmmzAmT54K6CcnXGZm/MeG/Jg5u3u5dAXCJyQS71Ank51GsUlXxg
RUXA6+kD9mSLCBV/u8M/Qhf0Dmifo7wY4cruKTU8KiRYuIxbmUs5aUnqcobYNcZRTF6Kx8shqeYY
RZRK6rTQ+CntkmalNy8yQzEqEflIRO/n1ly5OcEklTn11DqHqags8cFBGatMq9ATfaq19i+tNYYC
GsGi4WkEAPi/g4UPWHSLT34uEaDpWZTMSZvKPhEYGJ1A1T7lfqQwxw4j0XS2sEV0UPqhDHYYnfUd
MLAdh4NS3vepqUV7macy1rmrRk9lI8d/CUM1pAlpC4Bbqgde39lB3cqs5cT9yqD2OuRK0eUNqMik
Oo9ktL4HS5DcdSGpZerMjMVnglUX7shAtFD9PLoZkhgqCz/BLcsTjGzLuVVJcGrk4KDTjC282LIn
bQqCPLS0dAKqfSohNvMkGfX/rSDWN2QdJEV/RxrDlS9126u3pU+0n/v+4n2M2qqyLxZar2gPTggV
0qVHpnsul7j5MBEHollzZLOHNWaOf/JdS/6Ddnxt0kbV3I+VivwHLmJGU+2Gk85K35ouNfeE8yZe
QvuxDm3tPdB5JZ/xgrjP08r0j65lzTeImw4/0HTlaMOyZoDQvxM8YbZY4KIM1Lvfemm1jxh76r/r
Oip/ORa6UJnNmu5hacpygsAgHijp2MtbwPEGfh5HQd9VorYIBqm3yU8OMI+d+4qFTTa5UyvySUDg
NLXBpKXp2g7WPwIyCWM6lXJYHhLQYHlmQZ/infLQh75b17LRmWpGLypmL+pQLcIYNqhe+zMgIhI6
E3EK1QX12aGyfOMstWL5wH31taLWbHBSdUSyeJ6aJ4HX7bdbwXekiLtkfTcBCvTTHjWtM9HPnvfk
jqTCiBbSQOQtiOtuzB3Wt1+mISn7bEnW6X6QRPEc/NX+Mnld6OOGliB18XXsPjUTgQiLFOWsslIJ
fAvSCAy3QZPN/+2TrkF/GbyzIQ1HMn8JS4gy37cw9g8w116bQUYcTWlEWGWQoku7/NSQAnmoOxH+
ghQLYFJ1Uq68aFsoUhU1FDbqwovG/p1MPCtKpZ0MdkpCRU8SJZEorcpg/NdFhvyL2om+10FZN2fb
Wt2PKmqJm1l9F0rsSWnDn2H6zgknF0oElU/YkkW8SQh0ki0mT4RO85DrtnXYabGnroc8pVu3GeRw
+uUZbmkNi0aTsIU0TB8+Do0e4xTZi/2DaLtDLwZQrIv23LpPXV7X/0CIGhDepW0tzPqeyE+oAiwf
AuUiEvereXGy2pnJU+WsQ5+B7cX8f+yIJdG7pYZSFEe9Zsr9SCjQPn0+i2wtV6/qMMu75/S0wFdS
fA0EallHJrRLxzHEmFE0VZNvPrcc/7l0Zw9q8VIBUZKqSOvmMrkOh9aTJQVVKZDNwY92VBAP4FHY
9P+ivQwY2ABStF1wvAhvR6ca7S7zG1r6GX5E2d8TiITWKYsU1W9I7UBkGx1U/RgNteVDjrMHHEVb
w1B9DSwfzbjZ6TqdDZEVXaDBMEzp6NhSZhEulPw4zb63nPuBjHWqrTX4jQlx5AnqTSH1IATqLO9I
DQGNTGiJOxZzPRORRk1b/0hAQBhSaI+O1VsF0fR4SHsRUed9HSOAzNawYp/46FhJGvlsqjEUypnQ
JYMKBbQvuKUBppGz6nNKGs9L44Uu7Jx40/glCEgZplFNYhcPkZX0aS10RE/twmbntK5gYp8WaCO7
jws0H9rf0+qQ8oM30E6+78ve/7ACyggR8MRX/Zugcl32pGLoqv1qrNLpHkCGTeibyJ4b9yvEj9z4
KZ547eTIy6z3nFPewCEQPwQISHpN5oWz62X+UlfsLO2w/p000fgY6FqrO+HAx5wiDr3BuyTqRXsW
bKQCsiaiX7MurEJ8RGZJL3VCrc4eLXV1wvxZsJXbMhp/U4fZ3pMO2/bfGXO/V8CxQyWyuuxG96lq
1+YTt2ZV3ocEvLichyx+H4220xaou7bDCaOr+n/DMepCNOvp8gmTGqcmG4m22CNVbA5PCX6Pl69j
gjlF/uJwcm+H5RSncyMsdtdYPqSZxxjqDpDnkPLB81lAfixq6qt86IJ1zf2m4Ty1lazd91Kwjr7D
ARR1FiqvsUTW2jhub6J6CiFQzCLAkpulcZNzyOtQpNXgewocNxJF79EDs2yRhXJsy1OvmDXnE1QD
I5bKeljkqcFixBOXBOgpm421ajNwnrWXsmEMH5BkT+1dMq1RcmJ2ixnKjTWPyL1KTGLyi5gIpn4x
byXflBdABId0Io6Kfgy8T01k6+ERgU6M8aoJ5nx8ABwwrPLODzFWAJKXowesa+zScZ0hbZHIFSFJ
TPGEPk0Rby3AUjGpNSEQbqJz8q/jNdR+2zSOPX1xSovQooLgjjjNKE0H3ins2jU+DTLUjQEyhUMB
GT8QqqWCjFh00q2ziK82gRiclVK0reuTJa0J8i+dj0nFZ1VVNU99YDOr3xh3AZ08PM6r/ikweEmc
0bjQ6mNo2cOSSS4ovCLk5ZxcR10PRCVdazx03jImuPJO752qeIwEYB3DwNMevXudRmvE7e8Ji6s+
NdomHpRoZ54guwQlMYP36nQKsc6ZZzO0s2U2YyxJlNluDQ+gbIxuMYG3Wh4BmYacwzKV9O04he3y
f5ydV3PcyJqm/8pE3+MMvNmYMxdAoaroRZEyrRuEyGbDZwLIhP31+5TOzGyzxBC356Y7FCQrC4k0
n3lNWozZWtzYSyevBqNpql059M21FdVGe2zRgTUTa27yp6niHSIJFNYNOEya50lV9jbBdaPHKAYs
5K27Ymyj5VK7HHLxZufzlizNor6u0N/vJrFGoOuGYMmSUZSjGWdg3i+W/BTaqLrUHG6Trb+MUxGN
SM/7uRNXi17vxKQ94wCvy86TlSP1czQP2HjgwdDcoZDLkdvSSy92FkdBHXuja5cfUC4yTc59/MHj
OtdltANOO3o9Z5i23WRw7a3da0xT6502ZmHv16wZsdJGb6bZOc663qlFDE5ikYSVsSz8xUUYVzdT
QqXCt1mM25Tf5sCqiz9UW+mlSeSU1eAbyeUEQk4hUbBVocMWsyHCat/IxVuv8ehQ7oVyC8c+NmIp
l6OnLN0dciPTfHfakO2KzPrQRv5j361+XxP3jCqLADT2QR67lSeim96Vjb7pqsId+W4dVKjYDrbV
DePVDYz+KzFq330J+k5md1kb5ZyBJsH7jFeeV4/d1TTbGwUQZKf00cr89janzZfvgr4u9IWbhSof
dvzHKDFZz1uPeolQ025CfkykvoF7VlxVISEZh0Prxvlg0WyBQK7KeI1wnY2XaQzl0aGib+zQaXbm
j7huup8sPm07bPTx8ngx7GFIW/ZBt7fNNfyOCViXxZYG6XPsVY6etXYWzLadiNDxanYj9RhsJMep
G8wBiGuRo5JdeUoPd51uDDNe/OAHslPjWxBwQBRx1XiKk8hA4fVmKQsD+SqulmlnDVn57C1BuLJf
Ku+bPWden8xBlN8rYhJ7R8fOPRq+iXLN2kSUa8lpCo1CvZXZuOG46pr1lxkUAWE8xRFlrTvlRHI5
CMXPRFi49a4GX/cnOvp4nXXU1T+W7rz8rue2uu0bh+JCWcOzvK67xiX+6LPcIwuex/5YmCoHeCxh
MdlZkU0736qdIkXBxm3SqJusT15dBEOs3RX0A4RCcYesu5oTo3GHKAHsan/oF/LAGFR+pA/kXf0f
26bbq2gMw+64tM38FUWp6KZao8ply4F3JHqw+At/ilZ1LOtgr2rHuBOuGDmCCye8GPGt+6PG+U/c
h/No37EwnYHUITce6I0FeLu0TX1Jeyz75LZGq+KafOJjVmc5AX05yEceyy2ugkLkDFOG5t1irJGV
CMPSN5G/mDYBr9qyK18u7hdlEsXyKNmqj9XqS2enHA9iNynb9gV1dXa8E42reyANGLKLPuybIF5a
3s8ulNlwV639EMT1WOUwbOXEbJvcdVfmbJvPws1r7lm0u57wb7H/MGSOgNiqo+pm0T03WzhOZhk3
E8dPylZwv1ZNr0XaQ6TEN1l7XpOUkUQgeC0r+CBuqLfYykvrIhzsXCb2HOaI4ziNSqLFnOzEcfUY
pLUzWdeyZI0i0eplbVypZmuTYQoycYxm1xXwUlFZTT27Mi7JJ4x878vBfy5Gg57wNg1tSRK9NTU3
TMcdsjkiUrdEYriP50J51l5xA8DHpHT1ole5YEg1IZpxqL06e9LbWJErjJXjpWA7fT+WNm1th+Q2
BxVe2EMcrYa/PjgqtIg3IWZfdbbis0FImA06mUL4Sb2tzWEbs3mJRdk61cdxssxnvLv8Mcn7oBb7
1sNwLx7Inyv2L6I33Au+9VwHUZPvpGcR5NeZLyyyeI/OmxQyWhLtN3azqzBhrWMLosUcF4uY3KSR
YNLiQOEPEvvzDJjREC6Q7V7536diHJaUaztXXMxNb8VWZPbuQeLwXadi6aspHb0ArnwpdZQYYspW
XjDaPMei8mUVW8Mwhonv5sVwu2RNd9uipaJjdBWi8CYj3T1OTet8oYGfjbGclVSo70fOQ1WAhEs9
o9x2RXO6G5zRxu7ONAfCersCp54sYzB+9F1lF/HoF251KXrK0jFEQfcR8y61HlVXRV8gZTnX1ZBb
3xAMF831VqJUw5269V0yi8a5twUWux8q4XffK9doxH4jqn1ZNi7jpOEr/ikBX3OSrFtwM7fUKWOi
RF0eV1uODZnt1uqkG4Dskap5HgGEN2w3Xh5srNLSJWwRm/+tE8uUXzZKYPnlz6E7JRAzPOqsrtcG
CIEsirWKWSz3mK+a6HYU8xpQyKHQcofeH05sYFPVvZ232bafzUW+tPWC43noLREh1ZJ5VIMst3g6
pSXccBzb856cd/qD28AqUcgSJZpEzcis+OFS7r1+wYl2Wedt1+bSiK5cXdh3oOWsB9FFZpGY0zpe
UAwvSJ2CoLoXrrdOcWejexP7CI26ceg16pOVueWT7Qzui150RFsj6+Rh0YjWJORt5OMuKbDHPoz6
yzrcJhVrESLBVsquyTjUrfWFCyCUST2M8zdHmkbDCxhz+gW6Du/akxgZvfeifZburOeD20aq3zGn
SOj7uW9/zDZp47q+bE4bGxKh4IPTEBDEzPHwvTMrMcbV5I9LTEdPPgah1NceCFMZC5bD3SCr5kuJ
ds9LWXjZkXDWmJE0bCsCEOVf1PPWf50nkMVx10dUCoTTt1mc45pH0T/QRkvUWFuXumzK8uC0dk5V
bdgyQoDWWtBdiXLOumoe5vLCx+q2S3pV9kUqtUk6YLbSvtVtsOIQUYzTwIO71pHJEDl+D47bpXzG
9ID9EdXbqnX6epevs2TpR8WwEAvo7omqC2VJqnfLx4oIXuBDgZxFXM2++YdHVySPi65qQiDujXpq
oRD4cTcMJK7LsIS3wzBIxAfbynpwDNP6FjXFbCULNhvPuonkfcWq3xKvt6fLcM27IDE0YciFPyJh
SVXSk5eYGkVhYlTa3RcryS0GgWYwx7UVLn4adNlsEKXN7coJ1ZVfkXxovvSRVX9VlUn9QZlr7u11
1s1Pairkx6jCNjxWka/sndd5/u9ZsWCr3VNx2uhJOOZT6dbO9QxuYk7MwsBXZQum/I9wlgSFIwkU
h4Htmb/7TtFRzMqnnPhp7tW1j96PQbZeb9c4dm5FMkUbjXw7kv6jpSr3wq6n+qvwUHFJC+X5L8Rc
K7vR6P0HhR19tyvMtf5C36t6shpvHaEPyOm7BS3KprawEQj5mBcXIHhHYAHY3sqn1QLSF9dM9Bxn
lB29PRYUDkyy3ujyY95Jixgqa8ngOrVMhzazW5rLjece+6DMzbip5UplJByNYldnw+ncxnjxrm+o
x1Ax88LnpejVywSXQMUiDHEKcPRQQqRA2+IjtKegSVbV98+m4uxNWVfey8rh/BlgofxcesqmBlF6
xBGZITlGm6bvhiQoa2NON8fCb0QGFadbPSgzpBQBtBgFqmgydkvk96cLMewuumnmLJhHp7yLjBz1
Mz/Q866e0BpLJrfkKppJi14sTSgFD0h4F+3YYhJJsuN+1hVN31uvJj1MuLZ1wP7QLZq7umgW5P7Q
NLswy3KxPwg3OC0iVG46tl8XrjSNQw5NZyzK8DhQ6SXJk75bXDrUGptUF1Vz2TnLNO1b09BRbLWm
tySjP3VWEiKlXqfd4vpTbCs/+E7nbqAagjs2kSdfCuFhysuHqLJmJ8mzbUF7oS7qqwZPHePGqUj2
d5MTGV0caofyTZR7Lq2y2rEIzqdQUg9XVf8wT2Zd7kbpLjrWbTQWd9Tt82/aRuAV0HWtP+jWs3Ts
b8K/a0XX5BcNl/1HKYvJja1QZeW+UJS445wbHwMFS7pDgta0ddBqrJq0X6f2YdABueq4BETzGWHH
QIPXj24kcqmIz2k938L+oFAUQU7bYnv0udi8xqPvXhsODtitmvsutig3PthiNopjpKrqdwIiEkEj
6wLUZyOqMtCBWvUgWaU5znxLMO6qrpIXuXDk72XoZp/GdZn9UxkZQWFNYyJM5orsJtmU8i4DUXdT
0ub9SHyN0qqMF4K19rC0XrhcSKp2v+Ov4d7nRlCXSc/NH/HQndfszNmyRixIs/Emd5YA1RQKMVYM
V51qmwg94/eFVOOu2Dz92E9r/UHWHYGWCGX4yObiTXVhVl/JOSPT55oO7Y9mZBjlRW3nDrgu3YlT
juFP/I4xXamchstqNVB8lXbJD10Simoiols9MsxdFk5gPjCW7Kokairv4OaTjTmIqF3JTenLew4R
8UGKZqm4HADe74bMs1LH64VDTWuybgjlJjYUQHwvvB466qXXA/kbWlJIwRy9eZnuvdlav41i1OVl
pBWnYT4q+6havwiS+SSZn8jMC1+M3rPuck4cNnKX6zptgiX6hECDRU22FMHva9YDU5kjHbLKsjF4
qNUgKtTLfZgdoh26IC4jdA7isO6C4lDO9mjtzZDaALusz4O0F02bUdvz8jp2hmBUp5A2PDSSUt5u
qXrrcXTd5pOXj+4tNoYrjiwDkquJzJcVu3uKhDGGG1WHipwRocgSFcXXQY+ZOoKjynFTiJrntQRM
G/cbmCTK94HZ7sMha8zUF5F3J/TIDimWii6On7sLRU7iTnM3+UV3H9AX+9O1+6lCuZJ4iAOemmsc
5u0YJc2We0+Nq6snDJD6HGnrajzmeH/V11KMZJ02NwFpjB8sl5ThUGgd8kCV98I5ESM8Mci/DVMC
HopqDJCrk0SBf9afHZkOpbegStGbEB9QtpHXrqab9usm6c8tRNqjDqB9tDLcE536dRcY+fgpG0/6
iFQGdmh9j3s/ZDZyaT71a+m8M9qpV38ON6HvC3snoNgGTer1aNq2ZFv0WK5BcxPXZMfysXfa8h0U
1AnN93oUWKc4MYNj5JLBB/j1KMraRFR2yDkFoqCCvDXhHoWAO28kZwmKaT5ySDZ0d3R2cNzlPRbY
z71gZCVg8mA1dlJqPaf0FOPcjtaCvGSd0Qpqomm9xMxePrgRtazM7wm9ZTTc//o1/ozHwNjOBjeP
yBH2Oeds27CuAleEkUrBUU5JXStFba42ONDhI/ztoVCUA0nJeIiEnbv0LFlUTEY0tSnKquNEHpJj
R5wrQVvB9oPqHVmq0/o7e5cnApIJypyuCPCPs3d56tj6Q41JX+b0lzPaFTsCZpKlgJZaG4qPbeY4
F7Dd33nKt8alj39yFUdJk+zq9bhiQBCWfKpJnaoNbiazqe5mf/N39AIeitbWB1FhdW2vbJi/P70h
lEU7wqkHRtjZwKU5bBMT26T5MMwX1lRvF3YwjqhahA3V018P9uZThqCzA5wywRSfdtJfYC5U83p/
VEuTKk5WKE+jpcjtW3Nfj+sdTaL+UUT04mhHvCeg8caChRh+AmiDsjehRrwe2V0mGw6PQVzlmcDL
2sk59EROF2Iw23eW0JtDoe6GuhynJFvk9VC68ohyS9Wks4PdEqJVilLBkN+5fSfe2YZvzScKBVQs
ON0gK5+fPH3FJW/IJq1DBFfRIlWHzpgkEsO29XlyOvuw2t64Q1dueme9/nyOAzk+neMMDIz23Cg8
M/uhRzic9Tq65OtRYe47U1lYWBbeY5Wr5dOvV84bmEwGdLGJCE9iniicvZ5V1WikDTD7wK5TrLdO
ppakVj3xr8K7K7NqGjGUoy7aRs27wpii/dhW70k4/+Ahnp0OmDhBUwQWf5J3O7tPKltPxeYYbBZv
qCl9dN0lcBbHPzUfnFtVVPO0Q8OdIkSRo8gdT1tB5kLhpc93HmJ/l74bkjT9emreWG+wuNGjPDFJ
UJc+n5nVVXS8tzY1cwTlAKHMhHO+d5WLrTj8eqif71MCBLj+Lnc4pY3zt16AdembPBJp1ExRPBbd
fEX/2nxnA71xo524qagUcJtiwHhae385JWTLlIZLywOpgYiuDZoXufXDo5f58FE33O0Go18efv1o
b80irWvPAvR7ciQ4/fwvg9JpnD1Sxjbdin5OZLg4RzeS2R5ouHgHYfjmWv5xDkVMJMvo7AENbNE2
cPQidYv8czdi9eFMk0rAaIhr7Diyo41s4h7pS/VZOtuQNI0t39MVfetV/vU7nC3l3DZyZ9YRz7sg
IUSK3Ijrwmjsv39CsUxAGJ7490ipnAM3A4yRV6rcKWP5MaWdMY+9jG6n3ib3iT47iV5VT8Xv3Irv
KSm/dUYxwychP/yf0aN9/UrhRm4cGJVIReOO12XQA6pciwGUWNd90wbYoF8voTfHQ43HB0iNyop9
Oq3/soTKDoq+0QyI0ZrNmtKEnRPPqP395IGzGE/qvL8e7w1qKnGtxzXKVRNwNp7e8V8GhKiZm6vX
iDRrm664qFdGSqTtZdfr7Fe3w+Loj0qBvBBY3IAknwEEObWx+bHtTmGay9a7bMfa/vLr7/Xm0kLk
DHVPNMn9czW8Ea3LMkNuMsVnuf5mjDDLDRSf3zn23pxtvLaBc3P1UWl9/fDFuGjqejZx4UZlt4wM
eVdbM6Ajanc3mLi/ByR941TC8IWTFq0nen/nKPnC73tvos6T4o0aXdjjqPcgVjwaIkRtZqa9+y0Y
5PR3n5JQFBYMS9hDTtk+Vyzd+tpyKUKIVIkuewm8qv4MN2q97axlu1hdeLnvoOR/Ppx+jAi1GlMk
Qvtz8mjRoglQroVMA09X6PF67qPbRHRFwi1ISkDfiWhY3uuq6chYAei4Fnzjr1fQT3HN6TsgnOoD
pyWzOcdg62Fyq2o1WNhm4KNotYWXtXsivE20UkUD6DU0uzCp+mb8u8pyjAxHhylH7oEvcLaqQEg4
OqsUEuWYbx9H3ecpGEMVd+uMRdTkvqcU/tMqPo0Hbwt3es6pn8IartA1X7dWYoFjV9/Dwu+aXUCB
7GlDdrVP7G14z1zjp3XMiCcG8skpBXzuudbC0kbgO4B9w6+asKULfHU3FeAOS9x4rkCtBbdA44J3
joSfbtfToODiA+SZyJTPbbnLcRIhmnAyHbtQxFG0QZEElEKk37wXo7z1fKf7m1FOULSftdcN26UB
LtIyMJs+9oy2b4+oh1lh7GymPlAHqr8JJvfw6zX7Y2O8Cg55RpSFwdSzUVEPOls6cgIjCNKzSw04
ZB81lUg6HRHG4E01O2ilIVv7mQ5OlfZdHn6hoiAo505Zfl0AtKXbnFPQKkhKH4rCysK4scGy/C9O
E7hTpyCRDvNPHGBqH85U+JlMw06Ko0GLJKVy0B3CiIJ+sa3T3a/n5K3VTZcM8D3x3Okafn1G51Gv
W5f6bdrN/Zp4a1PsF6Nwr5Cuq5HAqt6jx/4coPMOuA1PDDgYDvzv9YCd3wJyaXWXZrNLM9HMtg8E
F/lyleFjdRes/qbTYS2c37VhB7eVKdoPvj0NWdwOm3vfKYpjf3/KEdzk+OamgohwfhlOuusnJbIu
xQy3TSMluyO19CJFn8vaBwDZ3jm/39hpFiocEaIYWNI7wVnARfHZEbk5M+WVUx7HQT95q5+nIcI5
+1+/3J+ueeI56PHkQei7UTI8G2lzs8LNbRrhFdGyin2zdF4QzHtP5/Dnu+C0fhDj4pWeChRn6U0+
Y9+CBVif1qIz94A30Zh2HOMy3BqUFz2gd30WOBekDO+JVP0QSHm9oxma9JqTBL4Y6p+vVxNG6JEM
ZqdPHUAm5Lc1cLsgKHYaWasp7UbXv9ByHlO7IM5xddTdFf2ovpIivee9+/NbxSPRoSRleRY76Vxq
u54pY5pA7dAJCLOjsczLnxEUng+z9vrxnRX75ljElWTZtHERenz91MBJQioYjBX2po6bxUF716q2
eFnXOv31EnprKFiWEZ7iFpSSc5k1MXqd3EKvT81VuTuWWHNhZ+2n2uqrd07nnxfraRcifoCkMLqV
5ycRDXAHEkPEq1zqTcW0+kD7Fyrv8ndm76diMFwjpOUtpg9TMO6D17MHfayf3bHCUGpYPyvtPxrU
L3fbVFEF8rGh3hy6CcEJVtYbff3OlnxrPnlEahMnKR4u3NeDK2k6a7HxlLPRRPuBvvsFONPyWA9b
985QP1+zP8wBMTBn/xNLnD0ndUOrA/g4pEHl6X3Tmf6HlcgpNSEmAZkkR/IAUETDO7X2N/dkABri
v8c9K+TZfl+YNU6rgIM5E+Z+yi/aNrT2tujUXmBKuUPvcLhoqyjihtHDw+YO4XeBdfV7J/sbS4pE
j+INMSHVkPMa+Obm6A7XYsAJZPQTGEbmZVt1wTvz/OYoRIYBys0+b/VsnlvsEQpy8yFdQcnsaHTo
K0mj8tvf3ogn/YUTiZSBqLm8XjiokFpcjf2Q4tolDt20FinedXa8CGt554Ly+aizQ5V3f1IrAGLG
/jgbSqKdl4e9zQbpmyENG1w6c+WIl4X9FIcLGjnv7Mg3B8QE2uQZaNGc68YU4WKB8gsGUAMIOs4w
q3dN7f0BRgwimVc377ywN/bg6dxEVwwBGcgqZ9cifswFLjBSoZKQO0kpPJOCR2MmK5P6zmZ4a214
GLnCOuRiQAX49VuDBBMsTYRfxsBs31szHmC7yK/oyPx6dbw1DgE1KQO6LX54zvvDIa4r6jpHhFeH
YRpl+hZO33vOaW/N2w+fTHZUQA/y9CX+UswYyWWNPJuHdC4iBGNp++7zYNx2nmCL//p53ji7MPM6
uVYQVfBgZ2eIsjw9DUuHH5zrnIx/EdvLSgVycSqXG9Tn/WQsp78tDgm/nqYAtcVT9TU49y7DbKvo
pmpWqdWStEfDPBxPNLluVdY7d90bM8k5YIYnM2VCp3PpAIuWoJgjodKwwvhjrjG5q6AQJ3MIkuLX
M/nGymAa0QYKTjoFdANfvzRQLqImdFJpg53LB/AEQexqb3pnnb+xg7nRLGISBDwj79zd0xfIfi2b
yzpv6jWtClkcRWcPuC0A4KCM/L+IgOjmUgpGV5bD8LxJbWfKsZp11KksYH+P5hLEvSACrNpi+Ve9
4d+fl/+Tv8gP/zr41H/+B/9+lt1K56fQZ//8z7vuRTzo4eVF33zv/uP0p//zq6//8D9vyudBKvmn
Pv+tV3/E5//X+Lvv+vurf6RCl3q9H1+G9eOLoub4YwC+6ek3/39/+G8vPz7lce1e/vnbsxyFPn0a
zQXx23/96OKPf/72I/r4979+/n/98PZ7y999K9un70+nOPhfn/Y/f/LyXel//uY4/6D4xDEaIdpK
KGNyjM4vp5/Y3j84106e3XTdYa6fRDmFHHTxz98My/sHGvSIdgN6pfnLjfHbvyk5/viZbf+DhOiU
G5lgHLh3nN/++8u9ek3/77X9mxjbD7IUWv3zNxKAV/cYojuITdMMslBWBDgRWmfV3j4U4RpNMwQT
6XvjcZVjpsVD3olJZTfLtlXGoRjKyrqpMuUTQTvyClW44XGhHR+rrAeLEvjW/sQwTtqsnOUFWPHh
quwQ7xO6W0ZoNtbHNQi/kOheBQoYj+rK+dCHBFZBhmcUVjtV0hrDdiWKfDrO3RbnY+Q9u8KVu6CD
LCHnEErj8tk05yAZMjCJ92GVA2Meg34BL+uu4tkxx4ZKomkdB3/sEhf1MzSsturY8SsPnYvCP51M
GV7ZQLEPduZaMS6MNoRJDxw7qWbcmFYBi7/76lr6afSKK8dv73mlZgwHZIibsM5iRAnbIzis6YpB
P4yVtQcAdh8M4W0PgwLv52K8Cta8CnZkGaI/0DjLyj+dxVwFAMYCfI+SmXVw5WJeSBN3g8vBrP3r
crS87z28dFhCwHQX030QvWVczGsNGQu4WUL+GKWCbHtfNOaxDCqrjUdvDPaDtYr9MAdqN9N9ATpY
lvtlm57bUM/3nb2i8L+CYzeJJFECnf1dWG9jaoaiiGsFnkzoNfG7rupiLT0IfBIyVFOoDxtS1Rfa
cJYLyyzUndWXKl7UJK8Mw+NiWeo+sRydX1Sw/fBXy63HKcyEjLtJ6OdhtkBQl8r6urWTe7VC4vzW
DJFxaKuBKhbzdxHqEUzkWMIv9UsbBlyncVbXGCLFUebaOzPwrkc94/ZXt9sSz9mwr62i7GNzntcj
6OkTDLTqgOrVkakTr5u2xxmXiCTUUl2uVeDdt2FhHAP0BZCkHb0USmV9BZfJhEfouYe8GZlD3wbW
5akmeCb7l19xB26P0FlaoF6LfeEuTvVYTcGyxwq2j2sfDFTe1vKyAAF4FWW+deFEaG/1PPVtWIZh
XEIlhgnfnVpSi1Ube6Rg3esZyPWVX0UWhMtcAeBrVs86YKArv1OQnQ6rZ5iHfoT8G9vb7B+dPjRB
r0Nwh1Q/QB+IqK85gwbUQFuPdR2Co8PoPsIakOKnO6HlaUzOMxCTJ2uNDoFYUTCsUDL9HDWW2MEb
WA7ZKKPvUqj+k+EW7gMLZ2OlBDUw6Hq5dy3p7RdSr7gItHrON9e4NKt8+ohKA/DiofwiWjc4eMKD
Q2CGCmQwvIx5m4rruSe6VhjG7jtjs1LClWHv5aaRLp4EVmaa+IzCoimCP4FG9IcoEu5VUK33qAvk
sS0EaDBvOUyLcTeMRXQYWnlUhtfeLoN/2YFUvaZ4c9RzLx6Cze4OLINbipcPVSS+S5uidtkPx9nX
J64oULs5mr6tdmTcbDL/6NKdw/HEi8fKHQ5FvzYyiZwayQZ4smgrIBQwWF8DQKqfiQ+qvSPM8WgP
7nEK2u91ZpskZNK6XRqYU5WxPTuDMT3NU3NXZ9GjlPLQrVa7QxcRIdwceOT2Cej8IVP1fTuu32c7
/7pOwacMtK0SBpA7LaCuSByNiTXQSDl4/vAnVKP8SpreVzx8ngMbXLvo8c9Z4Clmdn8XmlvxrQTq
FssNbtBmL8VL5ncfoyK4VbLtr5rF+ILT6n6DAkhTo9gp9JzaBTB8YXw1pjn4QCV5TSmFfJlyeCKl
G3eOKhLq4x+KoL90TibR2OpdGqPo9q5tYavpHVDGgEbgdOARcmq9q8NxAQezV5374GtbHZoKFHoc
WFv5uPSe92fnIs9tBPmD42ISMvvrFVh8E6g8KP5ORLc5VEoMmxfELzZvi9dg9lLXAokunGhJtzFE
DvsP16m7vdOXdDf94ibEpxHYdNRcwpyyL2Hg35KrB3FnhFk8ddF2HBrvOjhpguqtea6i5aXcjINn
IHYASvkmqvrLsqpEvLigiAOveM51dbn1+WM4iaNvwv4r3CUtw+zGkf2wK2buFD0EL1mGZlsj/Pti
nh/bJrpa2BlxAPjm64jOwG4sq7t2CtRxKSw7CQr7fradFMWBDw2dgz9rciewzNrfFxpAuRyM26rk
9qx8mCkBH7DfenR1fUcegDwgYLBpK9UuqGvXK6e4n4S5s7fgCq3LKRmK7ZPZBl08VB14Jke0XFpa
PRT9MCars30blTWlWRU2L9APmo+RwUtzYPVNiS0FANtK64Nlt/1zOCCIWQ7QP7OmHv7YsE7cSZ70
ENlGf5CorQe7fJqL6moOeh3djwBtDx2EOzMpKAvOewB82a1ctwW8/1R6+KA1c/M06ql86Hr+CxJS
NCNy/yNowXGV1b4P/PuxoFJvjBEJsi68ZIx6jyK9KS7tRmUJTJMpbacqwSuyvm51Sei9ZWi+Rm4J
lKAXe162d1uF/cE22HCG6LfEsqk5IdcapJZelu+92frlrqJ0kcJdAh6bK0BKsb929nKpdBQYu6lU
0/LY+lyDl6XMqbnYrU+hJ/aX0eg+gHy1Y0BjWGufKEtIS+8r4YxpmZVHFBUgvsrv3lik/ZDvoDPs
uFmQi6h/N6GaxMVkwuat3S9LNeoLJuaDqbwk6MddJE008ykMzmWdZmN+m0GnBOs0cG5zAyTdMpmJ
W1pXdNqfupO9rhfpXbaY9121yqTo/A+WVYLjMLlZdZbPsOeoMg49XNmsbv8MTZQjApJMWphiwZ7E
MKECbNGyQ2N22fVN873yV5iRGcRpmLYQbJa0WoYyHoX9OIjT3vRPQhqbbPbebDxBtqvufKmGQxs5
XyWd9XhUUZ7YeLokhoNOyyr9T2W/3hRNpo9RD9NCBjkkLmOIIEG3tCwaVikuGlE81yuEEhhNFwha
OMe2xNc2QRd23dVowNwgllJcWeFcH0n+68O0rvxUid+p72RbEswQzDHPLEu6Ljq7lm6Y3bpD0+Cc
aFSf577drqYp0g9T4H0Lir7f9yI0rtdJ/4kh577v+SomS9Jo5+mCMMz/VikrSOGJoui7DbM6yAJ9
5EEe8MRiGYUIvyxfarDc+2Y+SczkPcJHq76KDP8r+mcKXNJaPSIIYieDROY+LFCq/r/Mndly3Li2
pl+lX4A7OA+3yZw1WrK0bd0wJMvFeQIHgHz6/iB5xymp+tix7/qmMkpOiSQILCys9Q+Qr9gEvT5/
mXp8+pa6XxAlCLAn6EsxP/cFqjuBDR1oBDfOxoYC787P7Aay0JzbXbTxAl6qMa41A9C2k38sU97H
rjAMowbpoKhXbJp0MfovVk82DRejqtltXAj34qIdleNvMU/GjRPuXF+BORyREl83TtmqcC9VVi97
O52+pUgKTTsjMxyxRRneqK9CowGRPlNtSk9BvphfzMIyTFRO/EHA5sAS5NZIF8d6GhxTnXovcgaI
ePlSt49ZAbEodsa6zK6tzjRznwC7BD+7JpUKMYTMSbozHQ6kJvpykK/tmAbwWXy7KiJ3Ayxb/duE
gP2XslKkEjYqF0ZdsYoKRPJTu8rPKPvjuAMkrR6/GoGJq5xpZv1LN4aT3CqDDsNxzdcM/lhrrKh7
kNaeO+hncYl2Rr9RDp50x6RwAOzD1T0jHFfAdwoS62IQc+IhxDTI5MkfEv8CDQCFC0sl51lcS2Tu
hgtRZtnXAST01uUAuRtc2UwXy0JR5TzlFSIugh7NESclD2JGHdU8K+BBNvy2gRmFD9H8HAZL2cPE
WCYg8X7vl/LSAhlP/x0/Vfva85eZMwnSb/PJMZP6a1R63ktU1Cn1NaC1aO0gWzKh2QCNfVOtywDB
DmeBkT/m4h56W8xFmp3muWB+SdWF7FqojjyhYu1729YPcwO34c5yj7rmZX+T6WAE50b4PpGoQSll
CzHSRfZJIjHcHVNoasZdqd1841r14XDX5Gic/dsKBkI1Bie5uTeryBgPrC4T6D+uQlMV99BRK+jz
GLptOjvNjW0zi944NG3bIG8CUMi/CtDod87KstFogyI5VlsbKBH5LzFDvDozZMM2yHS9JamUd1k6
ycqOl0Tpozs21vMYEnih1ibiAdmMpd6yKdTymIjkzhxpYGxX5LTUlYSwf8xVu1qvoTOHw8FUizmn
8WhZHFY2/TItF7Qu2mtjZPs7sLh8eW7HJNiYKjSKg5sBtHk0Buiw26JQqrk1e9mxzdYLB2OnyEkG
xm4IYiw65IZKl4cdSvKtrUP/LjfL+pRXtRePerdBc6/mHDsD7ptVufWbItqBAVHHAWZkrGx7OoWr
Y94GtO9vbVPMcQVxBKWdDsdBeG12/z2SiXUbKdeFmJc9cGJifloTIktG1qBKZrPs4smKajiTfnFj
5fMEkRQpfZIrMc5bvNZRNMoWZT5HlQ8fjGq8sxm6YIyOUN2zf3PWw0xB9CoYzl0Fsm9Ly3y66BX6
LamNEG6ElpMd+72F/hOUuDE6zxHW7Ai/4Ovsq/R5LG3/KgeOv+8TK4qn0L1e7XnaVbyAJp2u7AJ2
YpEVX4bUjbMQCtMZ8Q10JVJMqG/QH/trgU23DdK2jPZLl6WxBI2266EBbebZhmhFH3V6Nlx3ei8B
/1d1qv+1+vShYvXbatb/j3Uql6Lm/16nemjy8efr/7kfn8efw4dilf6992KV4fv/QnQLXDIEBYo4
rgajvVer6Dj+C2V3SlhA1XSjjDLRr2pVYP0LA/AAkUmqR7qj+6tSZYX/wvWOPi9qpbrGBGTgvyhU
vVV7/6ffoq8ICg9RVwe6hq53f6pTVVYhGkuW3s/QSsYp2tkdylZVbHZzvj563tSVz64hPJpn/TIs
7na0lZcpBL8S8yVthNsYQHVUGZyjTBNLy4hE8iix9xyuKq/ujAUemfK6F9L2Am4pY4WVVIxkkGv9
DFS7THdVBjHuGVu0LvkBAqX3r1M/7ztng0bYwK24nSfqm8wyRwxf0wpoNXI30qvrS+BlPbeM6pW1
XNg1VK2/DEop/M7fXumv6t7fq3kfa3mgCkxdMSTngKfOqJufeg862E6Zn4U/E9k2RX8EtVK5x8qd
BxHgqoh2DAlk3lX5X5WZ5Hbyh5bRJ9gK14fgEqBF7YCkByb7GR61Ftpi0vTz18IqHRiGY0sXIQMn
xa5c7IWSqRi3IhtTN9sYoJu65lYi+zXYseWuvnTOo882xoGp7R1hXQOM6fm3/2aMUEKmGokgMd0m
ap30FT6N0US9czSztPlJMhZE0Dhzr3MI8lDRBncHytSdRDzOJqoucZYXnRz+MEofuwAudANHwxHQ
ZcZyQq+Lj70GleX4BwjHePXZ/k1Ih2uQBiSdocv5ZUMI9/2n0gOJ+V91i96u60Zacx/kuwaCfLpu
x3ksaA0nfE0XJr1P6tdVwzdqcXaD0lSRT/kN28s4sndkrU3O+vtx/wgo0JfXIw4cEQ8zkB+BHpa/
9cVSb84NU2XOK3Y+AYQHT4I/eGYlG+OpXfOgus4Nq7WunJLtGgalSdkDNc68YlB+fycf+0rcCV1b
HNvAq8P6+Ceaa/RzYAtlk/xIohUa6aHt8eRbdkZSD9FyWEKBhMv295f858NjmKjNMWADwOL73F/K
gizR5RLx6vqQ6BWycRg0l3tPyIlJR/3B9Z/ExKijpEjF3n9qzWUW0W7OW7OTf5gIOlL+LZKCldTT
no6/FRCdMZD6+CYmmYSa4q1elBgFo2tOJVnyzlTS8YyNQnLdIDctez0bR9nqj7xL/6RP/An1rV+D
JjK9xStOdP9Qek/RgvMiMpGXLBdBbRzVmOm4UKs2G9oYuUt3deMc/yy72ygoFoyNl5vZdF93foHQ
ELpczX1UZ7Votr3XCvuOvmczvPz+zf3jNlGJheUFMAJuoobyfhotWvwDThx++9JUHlj7uCB8rhKO
szku3gUmwWw8QzqJ8rlG0IqQLrpaWN6RvNKgcIAqlPO29QBokQzkWs0XiCF2fyRCvFknf3ytvEvO
klj7MrY0uT++VuVINEWa1XmBNeVzeIQ/31XTbb+OedfEABd7bs4I6pl/Q8KjbhfdCliMe9l1yWmI
RFWkcb2u5nIBSqsZk00D/DJBXtZDL+TOR3wLlR+oLoqYbBvFYjVnE/4bf7UEJ9//ySvvE0SGSMVJ
hyYYdCDdaWZb+/hAzImGStjcPQUeAt1e3NETYxIkyRQRt601MNhbkuU9elYTDGW0O3U46cCd8k9K
jo7f7ydJ++VPC9r9HMVt0h1oNriRAeIhkHyaFiWqdHWStd0TDmtozAGtK0P3yrYyZ7lwhmlhOCIs
4NdHeq0UNiAZQRJBEMO0pX+X9lS4jtimFuujMKbBp3fg6wxFuTPVxkM5efr1tChxMYWoIHvzXSeK
cn1cEZ6R5cYEus5byBl9XlDb4AIBc5y27foY1gqpRvazAhzTZljNlNJG5w3OsPfJwfmtUqWclbb9
2+Vx5TQWuQmp+/AnWrIX7jw3Gp2cjB0y889q8Ju+20ezsOZ712nX8RJ9oISGWFULu45BO9TqCGlc
pt+bsEncx9mcLSZZEKYkOujetuRIv1+Vn0M4o4+LecAGrgEqAGI+Tg0nWWg4RV31tFr1ICgh2CaN
wo1si7Y6OVMviWe/v+LnoGkHhEzNVyItZu/+fMVB0MSQtSO/O+ukJ6OcXB14bKghbN7+3Hv+ExWH
lUko7WkcUo6+wIbEH7KXN4Tk31c5zVSYKGxcnm0C7v+Mzl4RJu2NyK8fa7epR4em3eQZP/FB7olG
WTk01k4kVARv5yFE3nHTZR62TClKgTOnqiCQ1bzBLZWuQRL698oRqPttBmn5890YGqZWhcBRgPaB
MpHDMd0EXBM9OUsvdiRy5js0yMguTglq0Hrlz9AZMQOxA+CADnJ6av4DCuRzXAMEGwJd1U/N0zr/
oBaUfpI1iMsED8iDmWTRnhA2WfS86nkLoMh1j5klFdNWlZHDR4puqA51fqentKONfZP7RPn6h3af
I758pCji6BDZ0zOx9n01d0N+WL0FLZhtImud1FtLWLM6A8puyR9m75u7+N9eIi58ITBgm6jGGwRo
+SlUo9VAO7Fo7IdwzBzW1til+gbotk566b6tY/rOC/eGNo9e4sRKHVJE17PRGJnFOcJChJEfoYI6
lM9VBJP9mMtKj0OPfpF/nfSKb+WZox9xSWt/2JdGIGjShWKmNLawX/C4v18mbzjwj4+GqwE9IpaK
BlR/VuQfVWkF1dQuDw5lc4Z/FD1Ta63WvP0xmmFpN5tlbPv1EaFPvT/WRmvxQpSPJvSyW2vfGtM9
2s6TfCBLFQyHDAqH2QfulWiCwBYCMgdXVp2ObhNh80gdVRLW6LjqKJiPicn/ccizGIo6dRmKcaTG
RI+YyjRLIovQpUOs+m18dCgsn38/CJ+iU0i6QF6j4fuce81/pLqWXLGS83vj61wHLdHhPb21QfDN
ZczRltPHn8LCp+1IXxJElgksWLu9k9x9DIgmXi8usNzg6zChyfw8LuPIhGLvZ3xcuuStB5XAaDW+
vXIWBryak4aUhaDHKEmhqvEW/FOYFAiauSHBgAVJ77dq+ZaqDRb+qBo2ql+vLe1lw1CqKmxYK6wi
/TrSUukXYRS5xUe0wBq5M1swhPnBw4B2fSx9HEr/dOjF0YaH+zDnfL0JECSw1sZw6fPJhqwVTWhK
fl+zbPERPBunEjX1RJpJce3bAGeXXZ8Jv0OgC4x8kW0EDZT+bKKurrwNSoy9cSHS2nARy8sCJ+5l
q9IfqL2bR5lMrr8tEbatXl0UdsVdjbW1eJarVckbd7ZMjNfDAg0VKv7kj8O0l9IL52vRZwnOLBA5
auvSAWWMsFAjkIlEBnaCqEF5vl9R8aRk6qo4VWg5lfCshVwqBEW9wi32MFImeq3ViPBYbIL+lNOh
iySsGvK3JB1PYxaQmdFORbhr5VzNVOxOihbGtKFNW8DYjILU2Xo1DdKvkg5q/gg8EadsdBxtK144
n7Y0StORYnuU27KMU69Kj8CWx23fmnK9SCIq7wdLWpm9T40hzNCRLtvafVg8jOqNB/pbSn1VtCHG
K8qnjXHHjhFMrx6lZvGgVcM0IqRtUan/EikUHw9JTnllv9LNATYRla1jZzFibkMfvlg1MLzXzO7a
WW2ZKkv/E+0PiVhmWcnBKo5j0vReuOW44lUYfNRUkq8BNhklvRO/s4cq+5mFjTMyygpPSeFerQ5K
tsUe2+Ohy744vjmihN2gVtwFpylK8qy6BHpQwo4r5nSU8yWC8SkAmsSt5eTdJY3t9CfEDrM03DNX
fKekgr8iOh9XQ5hL9HsM1+/HbZaItVhOus6e5QdgKOw24FJQiVu2c5dP3rfWmHxvODE5pJFQ7iRt
sa6njqwr2owLPHH/poIdywddHv1DI8+pDNMtQb0AOap2cPuXdeojVOIKX2DqcLQU1rhBvBQI4QYH
1QAJqjaeO+t90UTbicdJHY9N5VklC3izuPCyyEtvFtnJLrgtEqOQ1T5AHtXuTihXROF84xeOhyhU
H0W6JhGI0cvKxyBNEmO9QIJoYKQMxFqt+oqo3WfeheEkIkBhOe9zq7otClmEyU4WBALthQeUVNDm
tvUtLbNRmTZdNATW+63ZlRS2QYiZ4MG/2Yjqcb26qKLoYQJXjXY552BG1g6nnB0ktgAz8Ee4f1KW
Td8DMsOqIRt4+rjLLOQl90Um9Yg5+Hby0WLuZtw3daBDvjuPaRjEkRxbJsDakG8cxkjUfK97f9Rs
9CDA4uehK0jsJUPC1arM4izcWLl+PVaHtqj3b6tSepwbNyooZhkTkhj2kV4aSrk/+54DTb+HdUKm
BU7VWgJEGMPMmwzeoDv1E2JszZQ3jJeRre0BsW8gEFfIXutbznnT3XpP+wYZUFh+rtW/YHiqJ5gv
cH+Zz1gF87MqQgh33M6zxVfZYsNecg9zM3DZ+NfzCOE4/QsVv4yfeehh+/el5yYREvIyogC0QYnK
Yix+zZ5kRTty3AaFoR8uGeFyMhgTs0bEv3LcyFs9/X8OcKErx6Rpd/9rqFEl1l//zyC/f48zul1e
BXZXcwMWnbH5pcz9LheHvNEdy6veXhHwpePgpLl5zwE8BVDovb+odp01ZZWT9yTSU2NFC5pAVpnN
i38T0WhjlGYbqVRteEWNDdBX5CRIOZRIHfK6EXqGshHTZDL7l+h9BNuOFURce3+mjCbY0uMB0fgS
NUhMOfg18/3Vvk8PH+cIxsd3c35j5wWVfnjlLyBm9qkl9GUyN/P5IYqMZpA9rEbuTuOZJ3V4rO59
Iq2TbgHueEj9V6xcDPwetE9cSVE+y/Stvw+ogRQ7/4OhXusGO8NE6704rbAAFIrauqJlgiGYWtZ0
BCiLAg2a9P1LPiO69WIhZs30GTwyVh6eFifTFWsMfXOtPesPF+QPH1Vj6uVQA4nio5n8NJMPE24c
aQ65PuTvZj0NYedYDktgjRfO+1zJC6SfgsOvIY8K5LPNncqdkj/CDtBy8aLLS/b52epX33wgcyvC
eYvb8tgAbUZNn4t7IJ45Mo1VR22zomBAZYnXlE0nJNn0cp7YX/lZuUx+Ee5LkkW1nJ1oqFR7HN3W
rGuAcG5Vzwg9ppzzrcia+H429vSoNySNXnVd9xP/XWpJEQ2je4uKVk8zobrGFiOhKIDcOle3srSd
HwFkK04ByQLVaIRRQSgv9jSPbSJMKJDEDXdVzRYLks9okmg4eRFblfpu+qog3qTos5Xl8Vc9uxir
TBTA/SrOuz8QMwGRfUTXnOE4OG9rpm/DigEbElkm66OThajoP/SOzAD8je+PjpQp0nFbp1NryROV
qRy8nb+aiNjFo3D18KGSqWcN9So9xd/rp9i6SEbAmmz9vPhh2HwIJjjf73NKocYmr1bqyshLlA0C
96BP/PrK6VAObrb+Yukz7OxNA/PqvciyWl4lkv3U9CKxT2nSr/wNFBp1hTDhWE69rvfcknopmjUc
fWu8ENoGwxoKE95FXfp6PeETmdMFSMtwJFQ6frKw52EgGjHMnPX04E25o0sF9oQ0XnNbVEAdvAt0
+njK78hdokx+ljjkiPw6cgpdHmwRfyaslInjj1/QDa8XkHJJYSzZ3kcrtRq2lC4sJHEDikD+k5si
7kDnlL2al79iNMFTYY6gtw2kqvR0E7awmHzvI1mMLZVoJ4cECuVg9bDH+AJeFvUqQTJNVWFFotZ/
It4yvwygyoxAAehYTyMkDgn+HC91larKyVfJrEGHyg7XuiXrrRdXVX51TRe+WxKAdu0wGn/J3EKA
nd5n5FTeZqiofxtxWEH+eqQiKcvxq5n2BQgbgDROpu5kQG7Tv0ZzPvf29wFZb2EiijnNNdLQ9jqU
j6s72cgkTuwOgKPpgbfklNpVbLImZjkIKDue+aERzJtA0hpT219P8v4u+66gNBt7nrPox3oLN1U1
6/gXLamOJmT/evHmQ62/0bxV75PC1j/zLNPgG6gB6C8m4G75Bid33dvIq6RjKadki8n1OqLwvCtY
qHpVgqLgX35NWXJKIlGE5xv/9F4P1+HUSGOhAF8EG8sWZng7ZWBnQBqaKOQ/ucuaRMhU9Y1e5amx
6nIgPXddNnZJy8ZTDxbEuHdN+g/X1C31nZc5rc6nXxfyRMSWhh8JL/v9xNbg8hOUm6KBIvulfA9Y
5XuhsQ/xrnF3Bv4l+h6FL1wXaG+Ns9AmQxzMuJ/e+0qjpI04n3M71WkcaEOuEcyVvq3pbcEhj88+
gqYobhCkMrbuc24bcDTMySBZbeSXvGxo6nqH2Cqrcf8+INSBddArQ/hBhPfBMoqLzHaqIPxD4etT
T5FaDvGBGWwT3Hz0Fj7VKrLRJzktO/s+a1ufuwa4oVgNsiXM9oarVxDaOHp1zXAAuPffn6X1wfVv
Zzt9eThvPowZyKhc/9PBVqDza8ghoFT1HhoLasDcBecAVtLvL/WpScNqQvbS5FqUrPjvZ8KwDMs+
TEgl/zNHzFK1bdx3ievewP3VsztCD5MP4J+8YbhjeFigXPsWHH9/Lx9LCCiWMH/QLOHh6cczz+2P
5/lkdmxNQ03vdR/TB/5r6Xx8GMLA2a0tqfOfxvmfF7SjiMIBeimoP8K7/3hBwD+mVdVmcqdhIP4T
nnDReALFRJj7tbJ//4Cf9Fn0E1K7Nb3AQgnNohH06YKqAijfjJV/9ytiyGzVRfvFdxYPILo7hPO+
QLZVfJmksxTbemp0PHcEocEYVpeN6A939HGmc0ccpaCO0hrVGoK06j4OwRKZ4JAWp79D10ovKkle
xxpXEzL//T4P55xXQHt4YWVGDpsDqQUqEHwUnQN4P557TvZ7r3ZayJKK0AKzou96vs76SKzrfHE4
T8byve0G50KH2d8/xOfXyIuDIArHHs0ZSJufu6zsu/1oK2O+zgZ0h9nx3hKhbvCa6ctihJP7B0rb
/+t6Hloh6NygsuP7n8YsUGQjCJZO17+2PZVmYO2woslh1YCFSv+r0ppnUvJHWZLno3WPjN7ncOAA
jbKaOS+u37clkmT9NoKyYl3AbNAbxu8H9GP8oT6L9goTVaNiaNvy/x8nhQTsnIvVK4948IkSVG9d
B84T0prZH5fgPy/Fq0PWBB1STvoIT328lFYmX6bUT4/vqcjsUR1hHtl9zcfvn+oXFuR/AisWtDaX
gooBJY0QEn6O66ZJXybAhOEgUBfD5NH2wCKTg8PExM1rWBsa2nGLsoAcog2GCJwWNzCRRqu+YLcG
A5TGaEBT+bm0XWoP5m2NLHbaHhdyA6+9TlSOo90SYzw3kKYAx+UYJArbbfpdXaFoNsZma/oD5AmB
lGV16Sisovzb6L2fh9HTbDg3SVNbvboCTz/jo0SSg8I8NZECrMiRg0YATb4yio5X8StBCQx+DWbT
e1pBhh6yWfhvYez9qFFKk9At0SJl7XE01GmAnG2DhLZFIrK6bpDEMu5JsfwpuAbzqpM54z23AQpP
XWWDZBOkB+gQY43dTDOIqMm3fhdU2Dn+p+TRs21moAvfEpm3DIrOmmR8VxxeCBJBP1NZ4mxR+vau
C1suideEzhRwdklQl68U3uD5gXp+VVQPDmlv5Fz7eLu43anwTUMXA4ZZUGdFblifwyK5DE6/zcqp
puxKBSagywAIb8RGJjamFltCfDqRX/Ts26iPukDu0h51nf6rB/9vbb/Sb9AdLXJA0/avW0zPUO3P
EURwsVNC7N6N9pnoLQuuHqLp4q+Fo+cQnj1fSfvJ8tQyhteUzZLuC448RWnvimYw8FvpCBx4Q8J8
pJcOHX/h3QJatVexbEyDygQ+VKtpeWG8uEsiL0sUQYZ1Qzta5pymcbOnL5pn5nBwzWqUL75Zl0uG
qQcJN6S6AIHtbw2VF2PaAH3ULbdfsainH576l2FN3C72TVb59kQW/ZZnUfjWeeLSjHrTeZ8a1Vs2
2AQVtqEHAb9+6jazMP3aIpKlYOuBb5YllgwlupxfCeJteA+xBS+NOtcUowz3r3tvyb1iu+QyOeTu
7BwxRllPtVAzGjZpexcI38ZZwoPBBBjWpGY8i68Jk/rowkMcNqy+7AVMbvUtNfMWCwALT9qwcmBw
UOmMpd14FyHWaW3Jcmxk51/6mJhuAzeDYtWbhtgXkJmQssmnm7WoINeRlWMrt5iosJeDX//Iuuke
0eDuQrhGelHPmM55AyVogCjpcW6naJtFMvwSdPgHlnmXv+Z4e26rDIWRBeecrZdgMhKudo3NGLjc
TdN5QOChzOENWTTaWm4eTiHnsReh2ulgL1nyiuN1dSiVVUH7iQpvnyHVeN+hA7sC+IZCsTGcNn2Q
ag2fKwOGFEK+9VcZYshm2qN5hkSLa2VrGA5S3t66F+PQ/ByKIPlC8RBsbjY60SteAi7nGauz7kCQ
Zvm+WxpjZw31eDfMLgUHQsF2WNR01io4eKvVMowTCC1Z+C2f7Wg5gUCYfgx4T1iIcnQjx5y8zpYN
qvThz3D0gnprJIY41xFwhK1rjcUXNTsl56S6vfCG0erjBE7As1kM3aWC+XsxQMpghiae7qFCrDkr
0tkrE5vCE9Vv45yDxrW3IdHv1ZLSaTbrGlqwGgE2fpddL3/2hqHwt7HW52EoWpzaMAo4RyjxMnOz
qkN62GrFBFhclursY1Gcbkyry68XKyAQc6SKZ+mgeQ/7uOrOQvVib3eTfeFVtdpQ6X305PLDnBKI
FRbLZx6mcUtpEc+oFGnhYOstrYNJ2dhcd5krvi/QVfaFSXs7hblZgoEoMbJIvW5jTI77TGcaSp1d
NYeWQsHGNuvxC56f5ZchW8YSZsKYPvQZvoNoFtT2plcA9hNLdMWm4P7ouIbU3Fh4KsMTVYXyNrKH
rIobkNvPRQ0rmCZP/di0cEC7bra+RDQRTvDnw3gSZnJGit99HkJfXRbU+2EFU3DlomChkwmLSEiw
KcQ2o0WizCqjZwGxwNwiJUC+glVjf+tLv9wT6H0/jvI1OI74N92C0wHbITPxAJeqO8yTsg5FN/vP
wkkeJAncA0yuNTz00IE3RV+nPxcG5JCNwTTtSAMXCPORl2yE29Oxxb1vY2bzfPKjsjv05KHWBjX8
6CFqxujFUZ3ztRBJ+zKv8/pzYoJv56C1r1yABQdowhiNq368J780Np5s5ktDDOXTarbNwamsBEwU
5eTrbDFd9jJFREJqCc/g0Sv9I6LESdwNTYGJ1iQeQFU53P9sny2zwaHRd4bv1OX626jBdtvCKu6+
RkvsIh2KfqcCQi7H4DrHHtKEsjy58rYZEvFVoDH5wylngoONTca1u9QsHmpaN5YzThdKBPKUS6VJ
QgAvD/jzuVuOx0A8KXtEp9UQyWWSZOLLaofZQ0jp5Hu/huNXNvz0yGILrlbLGMEw+fkeDqx3SYfb
cmJsPqABrUvjMN8FbLrUaG9LSvC3qWq1KkVXmXCii/57N05uyuF6XS9F5E4XAJVKqgN1+xXqCQ7c
eAKqnROU4dGi5xfP3erehHPqUJkXxivuHEDlLhfPRXMpXmpFrrsNJkra4WXpOXMw7swWlXXoAVGX
XEocZ26pslTXBoz0x2oUz/xOSqE3tx4HrEm2xRQU1yoqgF96nYXtRNvZT5iATBLOtTSvgPpMD7k9
z/0hsyvHjTGrDS7gU4pwH5l1E50h73Rb+rjuupnpd2/DaIU3UKxjhIWUkzTXuLSb1gWEIbx1tr4p
R3HZw++v9pCELHnC37O+ceBDfgm02n/sK4FGZhZ14q5Ic+Tpafku2UWdly3cKcxXQUQmiWUcgnkY
1rslbODoHnTqYeJeptqqLRm1VqblueRMLqrYCshcYq+ekvmKagkuqM5kpV8lXl0LRLbKvwRVmGAk
g+d4eTFyEB8fvZzTnyCOiG7U5p5m2gArOs6jH5w9W5lN8XV1lsSeN4vqzWg641ndm6fQpSNwgPbU
wN2cB2+6xx2nxKYCB6RIbPDxTKsyNtxI3ec4yKAXm7nVl3axjPUgOWgWsRn0tnmJmA60VFtQx78K
KsLpFoAc3EgqW2fEsuEhWkF5Ho1FDcVNBckGWyOGvzFVvaVOU+NqtFk626tvxtEtwnG7YLlb4QM4
DS3rIaS9CWNjQeTVtaYqu0RCpUBsu6HMG6+jwuXHqRcaP5jalccmd9EzTGkUXpU5ZdJtoXJ1dFKE
c7cIWGW4XvuFsE4I2XS0I3GGw2RD0v2GlTteG16kgrguEhdJemycKMVRs3u0OkO8zhGpiSO6xT60
qBA4uxTFTFzeSeEyo43pzQNFw1st8+8Ww20DErMpXHLsQGls8AVI7LnKfxCE+tDfYVCMX3jaWyra
lTXCKtmus1XreVeWMfvTA83cOjkWfeg+p/P8tK5Z+pBm3VMadV6x4ZhQ30uwHRgTJuJgsnmYBAlf
0P4K1otqsatr4eTTfs6wguz6DnIsPg5mt6lrr74XTeVvhfCXzYRXNvF1HusfIyZC+6Ct6FylKrmi
wxji96oG2W9XNhv3Nhoy5x7rOCG2OWoFJH4ZE2YDHk6+Wm1Xfun6ZggBgQfp5YCh3/3UY5i7m1Q6
JyeqxmmA5ZiKTnVb9Fu7ge9c9ol335RYSeO40F6UiWdc2aVyL+yOpmWbDjSvI45FW9tO5ucGN73D
Cgmo2iBvUNVbM5r7YddZfnsNflACXRQSw7ZBmiiEl2kRw8ZDPTOy6gT6AoDI6TT4PNxuoch9vyYi
f03oe/dQmlBnEyxKuVmXUlyzy7P55z5is3lBfsEtJHfsOvl+wmIEz9oueyxy/PqovKk9oJ3ogKJV
vQ+6oLg1ChNcPDY43xCWfKgKkGApB7d9YCfF91baI8YtTtt+h7omzpPtJGqTCFWEcU5x9Jx0Ng+d
mlS4czjIHHadm4JjyXmWVv6jzJzgCS9N61tpOfJypnO79bq+PTmUjB8pvtuljmmqg3Zl9ld+kmji
OcFRT0L3Bya4HIaXpta7trKHl3YOjXxX+TmNUIrJrX9qcOFr40HkaqTXpGUb+kAW0BIr4sgGqZ3C
u6q6wX7JsmzE57DiHvBXDbIwLvm72GX7zIls6bxT7U92sB2xLq0wzWH7PtddO/6749SWxWXnOOYT
G6/EcNII5Xw0xtLfjl1hHPPesx80bmBvrTO+gvlidDeep4qXaQ47tgdOnnuUVkBDYTHkXNK6Exfd
AqgEexxSmks1TN1LaY8qjwfKjLA750r9GMeFtcKi5Jw2dVQxX2e6VvOGjty8a4rZOVOk1vITuVpJ
5oGN/nSBkCb7OsjGC6zWBGdZ0pFxiwWv4e2Mvgbza66z9zgOVfU96GY4lIMzbCvT6M3rSQbWPd21
MAIVRA6HJ6HMqgN03PFM9GskmnFZVpDKRaSeoDiM9trB3M6IJ2xH8HDEDqzbCcQxUo1IYRKhy1Jn
hatFsWafVkpdxkVJkoYuHMfYOU6WPrfJqZ0mWb81mHaWN3ZrSWQzkKOBsMjkbdcuFtaUVsvBMO2i
cW/8yUFotkSixHmugI0aTTwboSow+BZNqcyrMmv9Noo5bSu320xrVg8TrH35f6k7s+a4bbbb/iKm
OA+3PYiaLdmyLfuGFU+cSXAAp1//rXZSbyTEsiq4OqcqV47NZqMJEHievdc2TzHP9K/CaidRc+OV
a6Y1qcurNUxsx9wPkgOYuKsmqkOE+SHzjuRZL0ERPhJy57bpYWaq0EbBDuQ0/W5autYfz1L2as2F
zKRR/xg6Uue8I9yxvG6OXkev7V1i2vReYhi6+dgc+tU1zOKukKLkd3AN5FIYqCXhlHRvlp6v/72G
VmEyjkPREO8mssV79OgyZe/+KtYa4tRwIEvwVBq1rWQRVzDDTq179AKnPgjzcAu+pW5iLn6Mrnpj
vnXWEOWfpJgzTKtNSKHL4GSbFBBinJ7lePwgMwoK4TW5quZyaxaRubp7mQ6yK2PyPonyo1vhFW3x
xQllM9UHj/DstblyJF9v24FZsom+Q/Ti1Mk7Z/RE7h99hKr4QU0pu7VFh5SP7HE4O6TdmRBhwXps
jO2hRIV0YyPmYusuIlbMFTL6MIZunI8E1K2CKuxEJTXfI6mS1ewe02Zx8wqjOIqbiNoBOeTXG1u/
8JgYFUnzJ0BxJOTOcrvIPQbr5rgxfb/6gwhl9d5AXTPu7Bb3286VzJ0japP6m0na2EaXxsz68tj6
A7HcU49OZdltdkfzcfMlFC9U9pdRnk538Jqmc+rA+TXucGePRVLeFNa61kfh1Ii1pohGsDAquCXL
HFx0bOEIH20E9vylmcsm7nF/7sclFHODOWcqv4nNTEqWVpc0TJ/3qDyMzra+HXJjXtggkN/BDpQT
YlIIz4t73x3rQ1KHyxdjS5aVtLkUMsvbsMxL7wDHvvnaAx3uAUJMHA2azZg4jfSFRXR8j0DqXGZe
OX0jS/NUcWFHTRL7VsKUwyg2JcYZ8Uwh4hy7i5p9Yrpte3RXczi3hjb4VE2Vaw37AFh0u6egmJOl
uQbrcItD1pQHcHxyfET6gGxid3K6ErJsRd3EBsmy0RVR3LpNOXnXO7djH36z0HAD+eOUwTEo/erS
SKFvDAivMVegrRM10g17lQPJ6l5ES8oYsxjfAj9MsKTGzkFbd96JCqyUpGD2ZUOwwLORQLQwzJbv
CUXUt8Ryhzt6ObhRAlqpQFvx3UC8RPGwEOm1wTI8fOZwOWf3QUHSO7suxwYGAZOBILPAy7+wRDpr
7MB4f9vODrCs2ki/kSDOyIfztiBXSySVkW3Ll53Izfl9uHjybu6rjK+Aj47ucFC3rKYByepL6UVv
LcqHwYF8ThKMKFrkIJ3S/OPsuBgZvXJwzxt48sgTe+8dMdvt2Wg35qPfDxYkLXSIWV9tKPSHbd3h
f1pvMXXa+cGWw4SpqwIsuovyKZouUh/6PVLxDTkoqMKF2yWTFGkEp+G9aILVPqNDRJ8VOEA+gARx
JpZeA79DvhsFzK6dA2CDTQE++htHCnmdAvkOD6aXwg1FCCEe5iUYUR2PRLnuUAMEn90+w8ZcswF/
0xmnHe9AUkazY0+94ieHpoMcpexyAFxTWKC8olxyt9VUAHabL4R/LCcEdgfHJLxz6xb+Teohp0M2
UgtCIsWPeSCHBOLdsp9Hb/0UsFpMV8vY9OJQdVP4dvD6UfJxHvHoBpqeS3Jk2xunSuyrMKvKAJlQ
sta73koiCFeZ/WWt8vJyMcRwh1av2KMBs//EFSOJ4RiCaN2T7FmQ4zm7+XqQ84q3v+rDMTmeojIr
1t/eqa4Ky15JXvVn74ORZGK5pXJVOhQDWmI2K1Fbn/IIxcOuRohx26IwMY/B7K0cCiIbV0OXmF59
rK0ieyi9pZ/3vDfZ1bE/P2RO34WncfPfzA6wLeoubXIbEvP82KGySHeTrD45Q90+9mPb7rK8ofaI
ohKhVEpqYVT1n1JjJny8HBZjb7DzuOkl9p6BustnLNzGRV8wqQE+lMGbUY7t5eh1eD36AEZLT3XE
SMzwAxVjcC3k1/tfhL05x8U1h7dTv9oX5dBiIS+mEP/82pg10hlioHfBMIQ44bMG535ksHGqc8BU
jWdP1VvsugBkKG4deh51d98BxT6yfbGumrUlkLCYrccsWZdHwJ3WTgzSxDrplcc6rJIfyIpJZ/fc
8X3Idj+23MT60qJAfzT5J97OWBg4JP+PeG7Cm4UmfyymkVmHyxyB8ngnpLkm5Iy2psU82O6IFAa8
0VtuHfM+6BuOGYNzCAPEKfzr67mz+48FxY5DuHBQ6aDvAZbOrPaDEVYuwdqOW8NbYRiFaCxaYSgt
S8f5ukqq//2xFNSD+i+8oMp6OtADx8X0yIm2rcXb3h1aGO9jAehrOQ5heNIm9R0GbEQCy1rUHb0G
Go7tG3dFSrPGs41Xwz44rbmM2YUps7rYLhByr+P7JF9m76sHR688h25ejy45972J+z+cPHfuWbxK
1Cz0tNBHQCfLfSIfx87a2DaCloFhQIgc9A9CR6linlhp3hnx7nP42W+akUWlE2V1ooCBVjK9A/s8
dAoHA1B7iqDFRWOFHJltPKqqFTM2kwYZu0vc/JSJ9rvZGSvYOhqaCPWOgwB2l9GxzNMStZBIk5OI
nGcQwk6cFulmdveTE44cYXJn8fv+QxvOyVQcaMSGnPuwDOVLcVsU7SDbA4y1EKKAKRw5dF+Ibpms
dcdVRL7S1yVGzdttImNlOE8wVBfRnor16Zu4kACjKga1PwXdR5LrN9vb5UlY8v/Qwgf+cmWMAwfm
q2IdksrfL2YEk/7slfbcidz6T3OO5h8ObsI02GPSlYb3rTTHG5MzR7GI6KtZ4CL5u+tt+1BC0HU5
dYracwZhVe/N2u3tYBf0FUYkSCEmb+HRaZbgffGz0fX7+3re7eW2wL76eGcj+q+owE8QgKce3txb
sSalefCt/Ms7Xf8l/KjLqOJBNFraZX81Kv8TryH+3p5Ym4MKC32Ga3hoa/777V95kfvw/yDNARfD
k5/mRDV9Rh295w/6pxSHn3//L4qDByAUnQ5yFizO4PZdrvQXxMEz/yD2DM2FDRoA4HJIh/lviIPt
/0FnnX6wfQKS4l3hH9HDPRFHbfcP+vv0iE+dcJ8GfPhfOA7Pm9wBvWZc+0yJU7BIyOfYzx+hwK2N
2RLJcBh64d5QKywuOUvcPxmMu78mylMOwr8+hL32Cavq4oO1LRR+zz8E+1FphB6oo7kyvEuvx47b
dWvyio/6NAmfTFKHsfRAmUMAdfkI718peiHHXap/EJ54UV8tfv6QeT3bZXTuZ5TKrPPff6nT5PrX
x+EfZ+hQKmHyff6lBjdP5DKu/SERZXdI1jJi8ZnwuWXevOegkV/iAwhpdjhNrPPJLt4apGAkKinT
HlCOuSJ74pNZjq9Tf2riMBCoNkdnOjglNRP0NOtF4Q3rf5Kz8LQwxPjVw5M0yT+lRz3/zhOnZTLB
+GRAY5AdZ06ZkzAHmDJjevn7L6msbXyUxTpLwsvpGT89P88/Kk/ZrE9DKA8pR1NKnak466KBI/S4
vmaSQ2j5r9+S3o5Pt8BDfwHAShnRGqIR3f0Q2QL56DMYK1kjEYSdmFuZ34AiaPrPoYn6F7Yle/D9
Gs7yovJk/bnqEieevIyo8IJg7Bu6LskHJCVZSyGhzH+EVUilommCx6Ur24MrFvOMLsa+sMMT+88x
CxpjpwPYJobhcd2q9KM7JdNnA7bqQ3JSo3HS2KS1T5JxhEJYDfSNhgTnA6E+y9yehWm/oQBwzess
9PJk72/JeE3b3284O3duv7PgZH5ApGd9Rbwl3eMU5dXAn7JN2VFvjn4sLSlnKKPwbhy6DioJLig/
gQhKg1tAGgLb6KR/JrKPqErZyQ/U4TzmshLNt5nai3UxF4NnHcaxqt/j4NloBVmNnyN43t7nbAYe
Vm9132d9S8sb5Pbi7sfA3mAbWa7xqcCU8dVeJys/1B5lwfPWqYvb3J8BwNRFYFHIH5FwH2Fyp/KA
kyvzuIhHtryDzYlm5DCMB4++xMReYRsA605m/icIObajiZ9BafIA113JiGbWoRHj+lX4TfrdDIzu
ZiqLTsYmvplH0yvyBxNCLiWA3vMfttGZ5YGWX/UN9wdbPUzI5s1cGN2tXazbcQzMtN6lHBf2FNKz
N0CZiGkQtktoO6g4yoZ9uNBG8DwshiTuGpB8nXE+m1aZVDgULA95Ws9JxXNQbteVf2s5w7Ds6qiI
vp0gOPc5HDcRmzYq011b9d0NBhXOe2m1NSAMxVZ8SCTghSPfKYmOc9H06F6LJv9TiJL88bpbvKvS
GdG2WKAr4JjR3XhjD1MwHCe20UczT+3tPPNhOqOYDA4GSJ3yfKTp/22ti4ZS17qNA22SaqV2MPvL
jyns2w/VXKx/DnU/fTSI+G13TbN59o5VmZbKYgn/MfQ6aJ9T305yXwST/TEQRbVH2l7VZwDK/ItJ
9GGcZvn0RYaj87Y3AbvlGEx+YJEsCCa2BvfQZY15b0traF7Rx0HjVldtFIUs2Rb5Glhi1WgYIbfW
Gd11ONBQ2mOjwJwbxnP0vklp50tgjFRVB4/hkD5Mxnei+zo7V0NV77vo1ouul/oNbczD6tyEycO4
HivbANJb/bXA/6dd1ou7o2fbrP/fqFiwTp68Bv61j7povuUoEP9Bt//8+3/to6KAfZR3Ql79pFh5
Dpv0v/ZRfvgHydYEGJ0QJrz+T//n732UE/xBgdlHhokBwyEri63J3/so/w+CTzivsnOGGXWCu+vv
o6jiuoHLe0qNro3sfPIxxARHnHnUbLZtXT8Ct1xe0UI/30H9c3ll51RgplznpSHBreeg+paVxEwf
0mVrfzwZ5l/s0J7vnf65PiP39AQRkR4XnvS0R6Lnhu1eWDX428wpEEKYrokqxHXw25/9/sNe+jKK
OPWEoirmtPEJ8ERPugtNJ+137eqHr6TOnHZe/+zM/vdl1LkdRJ0pimj1jxJv4I1lgY98N5uF6V+v
gJ6X2Ag2nxLH2om3Wl9I3YiJ0BQTtSf/OFUU/C7bTCZyj+c4y4+//4DnUvh/vpGyxwwh25ijdLzj
DOx5vvRXJ7H3ohzs7Nors8K+sWQpSyDQXQPTxKTo252Z0A5fC1F54RfzlF/M8kWDRybd4jRYxxu6
CSa9vS5Dc/j776eoz//5gqfn8gmFSqBNKNmmwm9M04lqmB3GgWP9EKXTIQzpUnaYO7kGxjWKBqs8
SrttqVIaaWjXr7wZXviKalA9lIN6qjzY1+jbvL3Ttz8Cb87Pf//9Xrr46c+ffL2WlWAO19E7UhoK
Hs12BZ89yeKVOMSXrq7sxquwyP2B7cqxdPL8u9kO7XVj5OXfjEbeI7/OpHjp8srag8/DE1iKvWM1
BtMHa+5ojCRboLeyhcrK07OREMLuvOMIM3aDdmVMPZW0tg1eebZeun3l2UVwZYVrVbDa0Kku4Liy
88SozFQ9aP24wWnSPvlx2QeC5RnECbC6Bv7dkONw/lCPeMj0rq8cSgZk/Oa8eGG84e8+rqlr9LB5
S85Av7/+85PW/+ZeoCwuUVuSl2mvSdwa4Vafzb0lpmM1r2zFKfy7kebHKFPccdsknIURxOMo7fG8
8dvmZPnGt30UOftNvammBq137cRJbKnDGFTa9lCSxvmG8mD0oDdWp4fsyW+NnjO0aE9HsW0sLIHw
G53r1MVp/JFudflaltkLj2ygTGg6MqLkJB/GfcX53ag3802Et/nvIt5/ndAql6NNwEozOH5MTIu9
oEZc3E/+RrLs78fopbtXZrREG0l0oe/HU8UvMFYp8ippAMrXu7wyn3GmNmu1FmHsDlPJb7CGi7Eb
qIpveh/gK/MZAqkHxoDRR97TNVDLPAQVfRFs853WN1CrDIG9OvgCafmje8o/BOEw3C055Y1X7v80
oX6x/fGV+YzNYPYKmQYxx8cueUsXAb6B022cTEcji4L7NcXR8UrR7YUf21dmdYDvMzqVNmMBvCQ/
HzdnIfwEn8dr2bsvfYBS/1nApyOg64O4xPPiXgy1PYW7Qrr9a+/m0zL6q+E6ffCTKU0oUGrW4DHi
LllFfyhSfH93aDEm/zIdEZ0cl9Rem8eqDp3PEpJ688rIvbTn8ZVZXi0pQLANQ0JbhcjAM2NIAk4O
JaL6YzjOAPHhPBZwt/PMF/VZiXYooCtDWNK7CWCK1FswfeX1via+EYSlkcR1YAAgz+eAKiI9wd8/
6wo18H9vFzXXHnDEkneIE2LHJEbnuFnJhLMh2baKsCAY5m9SuqE/hOHO9bm7IRy4XaA4NTdgx8Li
EdaA571yKy89ScrCETYFcbBz7sa0ygeHAln0XSzL/FrC/QuX95Rlo+od31qXIoh7Q8wxhizsF6kT
pt9+P5AvXV7ZBYCP8sMCq32ciiX85PEqvR1OCAS9qytrRueABIRaE8VexUmJag/ICuy0/Tq88pS9
MMtUaORANAWCYSo+4zpDLgjdvje/LMJixmV2ZlJAwtZTk7Lki/SrqDd6jHrfTFk/oG8SEGb3fuyH
SS13Am4oYRkSyrHeY6WmV27uVnboY4Oj7DzrSIJAethg2h30bl9ZJPwkQmTdLVs8yHSMcf+RjII1
45U16KWHSpn7PhFixsKrIS7sHIboaBU0MFpb86FSNgKcetrQoqQXA69vMFhYH5vUfW3X+sKtu8p0
y4h0EU6/bjF84OjCPkH9Ewcpmtawq/ZSR0yeGIlJiccEceTsBMNuACeu90yeOoFPXzlhY28hfWzu
fQSzVTpyQjISuHoP5E9E6pMXWoHbzATOscWdlVdnA0qWPaqC7ez3I3OaN794XbrKfKLmTpqWZczx
bHjfORYiGXVHICHxOBOF9fvPeOm3Pf35k2+AgWNqijKZY+g8/dtobIujhVZC77jsKlOKODvHncGa
x+g5/Aua6vg/VnQieveuTClrrCF4boWM06FyrwigCG7EUmneujKjeJEmJfrsMe7aIrH2aE0R92VL
mR30bl55RQJZw56+UYYRDakq5ZiO17jQ/i5r/9dzh6NMWeqjxmTJYkSqSwvtnTObYfXG60OMJVq3
7yjvyJLMjS6d7IUtG7b/UnifVmIgX3nwX3gofwZ2PnkovcIo8Wsn07EDP7aDJYxV7vVs2Jeuruyj
HVG4qPjDiZE3PvV4jKA8L4nez+ooc7Ykk8gwBv/vW0d5bAP08l+LtX3p1k9//mRgHGQ+cLrIOotm
isb26eqD/sAos7U0J5FUA1dfCFLewyOSOxCYheYTo8xWKBFha9omV3ft713uVmdpnmpWnk7tiKcD
U4JRC/OUi0ebrOMKCzQnI3/Re3c7ylxdRidIqrWcjt6YQPy0JnuHgGPUe0XZylytM0HAomPKYwPf
dTdnOb7HzdIbdTUzZNj6UbTZLI9E5rhEJ3mfjGmwNS+uvFzNxOudFb36EcNscxgWusByGzQvrkzT
bogWeqt4SAs/ynY+Fp6dPAm9tNavn5DpJzMpcAqDuKaIW8eteDPQHrlLgrR6RVHxwjy1lXm6QGJv
XK4cY8PF0r7BbfEOxmiQGap3+8pUtbGb1FKkxKa6Na4LwxFeLLAlfdW7vP18Oll5YvftUvNmTYbq
ErOmdRjgjOhtVn+yoZ+MPYQY4QA5k/Annc+oIu4Bxd3r3bg6UxFU4I4gpivPjFuWx0/I9TRreT8p
3U9uO8pzLH5NMMbFnIFgzbyHtiQeSuvG1QzqphxIDwyljI0cs2VVBNewJV5jnrzwOFrKPKV9Owtk
zcaxqZZv+Wp9xKf5V/r5f91oqDJNlBopqF5jjbksDpINv7pPPJiT6i29lvI+nVJPZqXbE9CJnefR
HVkHdkO+WXo7DUuZqLIjn7VKgDTUbY/bdQm+ZLl4DXb+0rArkzQJ8y6Y8l7G3tqv+7oW3Hr5Wuf1
pYsrUzRqwHIKox5jAtWjm3BIrRuSEMRHvcdReZ/a+Gihe+Q8jhl2EKeeH4Mw1/xJlTm64U8qEtyQ
ce9NJ+TB8qnqwjut+zaVd6k7I9DCRcd9F8MDnKobzx1u9C6t7HjbOQE47aT43RMDv0CRXOcbMF+9
iysz1LKECDaSG4/gZt/Ua/AphACpt7ScEs2e7o2MjH163zImVdbct3hm0L5p3rYyO10E685Cgf2I
mOi8nzEyeXpvUJXmLlYEZq3gbOfX6TXRHHHTJ3ptUFOZlnk1LpmU3LSo328/JVMf9H5EZUoSQAC7
uORHdLMS9Et0H26+3jplKvNRdlO5oAgjfnIorIdtHe24kJhU9W5cmZE4TcFX5dEYDwatfrspz6Mk
etS5thspM7KscrRdFknoXs7u1jD9P6Hb673Y3EiZkzzYXYfddYyz3F92QHyMQxRh2te7dWVShij3
RtebjGPnv+sJPKbKrHdhZUZmEOJcMDBjLEPEFrMzYFTs/Ae9iytzcqYfta6Ia49WJs7nit575xSj
1pNCmNrztaSX0iyNiouHlXeH7+1r7q695qgo85LQtNXswmg49rVzR5rh10VOutdWpqY158h6F4uy
LoaTaxmmxWXnLr7mqCizMxvcCeav5EHxENluZvG+8jOtDZYbKXNzIVh3xqE0xouzjtA6SKIBpcAO
KNdaWvA4PP9JxVy7Cb2UMU5d8acxTx9pDrzXehRVsRaecbP3HcZFytQ7dBKQK9kfgdY+wlXNB302
BdSjF258We5ka14uU6c5Q0NlhhY1sKCA3Jg4LJ2bCsHhEZy9rTniygyVGGT9SE5jbIrq3iW+ougz
rU2Ke7K3PH3X9+SzrSluzZjUP3s/1xYpYW7xQ+/nVCboightwEE3oDbwP6XDcpkH3ju9SyvzcyHl
pgwJg45XQkWwmYEZbepCTyZBBuPzUWkhRUUTWp6YFs92aLb2NnCG1zQAp6H9d5Uejtjzi0tM0iXp
S4QoooWpdoPsjStjMte3WiOjSp5mw2FVdCW/6LR+w+F7vwzhF71LK2/PkRcPVu52iEs/fbsIcQFe
Xu85VIVOE3ZBv6jcPt6mLjtOwMIPRtV81btvZXLmmwsPfSmHOMrEvnRXLPavbTtPU/AXP6YqaZoN
6sGTCPo4q4HB7/rAL246UoV2c2HL16w9LzwxgTJJvbJZmrIldrPKnc9V5n40RPmgNzTKFF1QJFZ+
ACHFtqfhfCJhZWdNrl6rDuva80c9tTMP/4zNjbvWR1IU8bsY4oPenStzNFsw0vZQWGPPzt35uDkS
KkQTVll50PsAZZ4SYJOGMqx4JBfjPq/th7zTO4vjS3k+LlAzQQ6PXDpZo/vRzN8kjq/VhiIDWrl0
CIylm1Z8ykltx0Zoj/cwLXItJa6r6pfsYILYkfMkJibEhLXvYkDAeuoxV9Ur1SQXjMuQ9TEBlkSs
TsEZIS161WHXV96hJEFIefLwxyyPV9NqX1XeojeHVAhxNKcg27q0j4MkbXbBtl5Ffa7XN3NVJVLE
U2LCUO1jq53uHKu7xouued/K7OxzuhOYuLp48MOPudXfV2Wnd4hTlUXJ4tZlKoo+9hmZHaSjGRNP
He61ZqZK0B6dojOKNuro20Bc7e0SSEmktwVVpUIwnrO18cwuTnNcbsRjbtNRmoavNzCeMj2LIkI1
VqzMGxKF9qH0/bfEXmx6v6inHECnwvOB2ThdTC4OAeGDe8ubVK97Tv/9+coijSZsvaXlcWnBfpes
tWsJVTUkb1WrhoMX+/knoNU1o3RpGHsydoJ9Q/EsThK30+sjgLZ4fv21lGDA6kTEoTGUHaBXUf+Q
UQBTQ+u5VK23Vo3teY4MEfcZ7rU69QtYIZl3pnd1ZboGgONDnJMillCZCbNBZO5w+tW8d+V1SqqA
RRUeXuvgBthLLVI0/izXBQqZ3t0rb1OI8H4/w4aJ26xoSZys3y+VpffOU/VGld3OtQFjNO6bUJyv
gzmczVWbnWvduao3guTjrKKaRVzARP1otkl67gYhHEm9yytz1mGd9OyVnzVqkm44CyQhEDsvaf3X
wqFPT/cvtqiq5ohmHDFDYmLknWG+wPT6Pusqvdo8IJLnUyooa+i/Yy/iwB3f5elwT/qO3hHPVWZr
SpqcU1VpF0Nd/dy0s0V4mPua9vWlQVH2vWQgBdDPaxE7pG59huCwnEvAMpqPjDJVCejDmet4bcxM
jXY+0pedQXbQUe+JUaZqvxr06Cuu7mFVJj1IXJbNayqm4DQff/W0KPO0g3vnidBu48kvwSLSLS5Y
bIJ8IemSOPPyvBbr/E7WA6HRg2OQCZhlnfeAxS3o7gBZDD35K7V/XtKXbM+LkqChXVDlFOPTpQtN
WJtu0fXvoQEZcm+uHVmpbZYBm/bZWNoHoPiZPAZCLvJQWVTJ9j5danA6nREWsR0smXuRtMW87i2T
asKjgfJ2PbOcYggOTrBwzbnKx+0s7aIMNHxlb/Kstm1IX8NEqvxnIONucje6vlF8GSyv62K47NEU
9wvf9yDGzTsW5gRYvwlsq9z7RCvI89Rq0wgQdoNvy+w2+50dwt6abL+/EPnQb7HZRuEKxr2aXHh3
YOmhzM0uJWy4Ze4+BVvVsp+NQGCFfQ6VoW7z3rqam6SILirHGt14Y7RnGI5wzrfNqG/LirN1jEKz
gFSc9Mn2rrKKNtDbhahqr3pxpV9Kp419L2up+hg7O3UivQVNVXo5brKykaxEnPn198SF3Rjkmvet
rJUTnZilsrlvTybxEFWXiWfpFQfVbB1vQplCmqqIAb7AZjWichdVVqs5Jsoy2Zup45c07eLULgrA
dd0PeMQPWsuBo6yTBfbWqQnMNiY3Udzi1soBNIy13lLmKAtl5uembGx/iNO+dK9d9q8o8+X4Se/e
lYWyr8EcT2Jq4zJM5QdgehvF/CYcNYddWSm7Bvhlu0VtTDoC/He7uM62VM8J5qoiL9I8Lc8NRRuv
LXjGQ2vORQxpO9c85agyL6shxMBweCJ9sjmXoz2Aqofb6EGy0Rp8Veo11t2cGNnYxjSqfszCvfQM
CBF611ZmqpBzP3VrQFwrQRTubhyCBcJEVNg/9K6vHEYmr9ucSdoirrpoC3cBAH167CHIaL1HR9V7
zaKpLHNJ2SCYlruT4JCPeZ5rbhBUvZcI5qTYSC+hGkFoBooyfy9gC8Z6g6PM2dnEyuyBL8T1WlWX
vjN5IzDU3n/NEv7C5kkFUoEwSREytSzD0LkvswamM2faVa8UrKq9gqXuthqEd0wpa7kgs0bGgTkG
mg+9sr8h7k9G+entVOR1uh9mIMxyrGu9p0aVfFm9BTSdc3JsELTwPUNt/n2rZa2n/IRe/3y37dlO
U2QFORgeMB3joowaa28m8+y90jt8wffmqsIvvKdJ4hNQH29kRvQPosynlsSXxhaHeWiNBwxht4YR
VcWBXRw0rTTiMHqWgQht9X59VR+GaRf6bcH+c1478OIGtG14EFkjKr1jtCoQ8wkX4sxyWplgYiak
NqT4wtZuHU29pU+ViG2mhEc52QSMgKEqd8tczO6uKF2ylrWm9wnX8rRn5w+ENQGKbuJV2siWN/kR
9f5XvWvbz69djTV5WXJrYgLChv2SOj+20dO9ceV1nHabNQxlUMeT6Z5Brb+07UGvBPDzgX6itawN
A/QXBJF4dKdhXxourYZ5e6s1KKpIDLhVn1ozCDcAWyG0Whsqr5drvipNZVLPAdhvArmaOO8X4wvM
Vudrb/C60bt35UU8FG7Tuo1Vx+y1boOJmIgufYXl8sJrQNWJARLuXLDITTwsdnZpwfKFttXOei8x
U9kyz6VPfGTp1LFThm1K3lHYXWaBbDK9aaoKxgg4aR0fzG4ceA2A6Cg8L11r1ZuiqmSsF01Kfnfe
xJGbzdcDCN19MBbT/e9/09MQ/OKMbiqTNJrLlWAI3u/V5nZs+QkLj46VacEXh+vfNnp7LFVDFq4+
cdBO2samdEaxy7yRYJrSMKNW711sKu/i2siHDtQdz6Znv5Oj+Ta1Eq3H3lFVZJAmxtAkPQ5Lrucd
8p5SPoS+RuvnhU/1fJVseBiNElXg0Qr65O1EUsW7JvP03EzOCWv6dH2v8sYiDwBiGWtweC9qx4vH
3Au1Bt2JlJ2zoLpgJnVT0QynKtF24b3hprnmwCiTVkIvXyXxNygEQDjtMR92n7YqaifN65+WoifL
PMCYJCFmroq3PvhC7eiGlI6Pv59Uv17NHJUS5pLkyRNeV5hW24R8jkFO32en02tuOpDMnt15zvGt
yZLTsIswoeA4hESlQOvWu3nlzdrahQS5zc0naUbZybLh6ZeL3hsKaMTze4/8LVi9gfqbNY8WgR85
eoR90ZCeolV8oWvx/APCiQhMdrZVDMpzPYSpad61+Pneag2Oqipb/ZwK19wZh9Qi6+yyMC3z1raF
J1+5+59evX+vx3Cen9++7zr24vuSR8eXBFoR+NnI87ycyA7kICbtM5h3/nDovGppr42VU8E1mUFd
/QkQr3smyXS8CFwD5nq0gaKl6GiU5Zu6IaxnXwPhzfdbmiXblzZZCXdqxCmKQHrF8tUhkvNqEsV4
uebZdOaQicYlYFSQBlbn7vaQWfhb7ssTR+KhyUMojhzYCOgwa8j4mYny87YQmbEd+NtDfuPYSTu9
spE8LSe/GJNAWSJpyqZy8qv0mOZjWZ5Jb4ESX5C/kZP9Z+/RseqdpSGAPB/9NOPEmPRVGfuNbSDv
8T8y/JrTVtX1Ic/s7JOv+ghbvbidojK6tgmm19snEBv//N5bo/Ra15zKmMC270TF30dWeqf31CtL
JUfmtTb8uYydDblwZbsXdju8xut44dcNlSMIcb91ug1LSYgjSJCLftiq+RCtiDcOMwedlLRGv8q0
ioQIPp8PktXBBXaJdo4NYfhHtySYbxNV+l5vnJSlM1sTyVHXKeOpdTPiSrePIwD5V95Xp9/xF7NA
1fpZZprLspc8m5XM3yEOJyoRUP6fS2EZ57+//xc+QtX7mUkUpLboyuOwOGRpZWPXdzlwV3oG5Ehi
zHulNvDC+1GNSSd12KIQ0JSxRTsO9O7Z6FivLNAvfYXTnz95qwcOWs4ND+6hTLtgvIiqwTtrCXFY
jz4YY1NLXQBV/fmnELsXEHkWGGA0AP3hdU8foy7Qs7YSRfP86sMadXm+9kUcBN54huYarHhm6R1W
HFVIN+WUIh1pZQQkh+6ZmFYywKNc6xznBMoMMH3Av1VQJQdryi/JYdq5ra855srOYXXMilQTLr1t
7pEUZGKf7fj3z/0Lz6OqoVuhouVDVCaHMrevAs+46ny9Kh7Q/ee/JbLCE7A2Tw6imLvLAnx1bHjO
O737Vl5XiRcQwEmy5qG0UnIMiTUh4Llyz/SuruzuzajsE4/MyTjIB3GF6vVjl656cFhH1dClfpAa
ky2JWCdq8kxGY3NudpWeFNVRZXQkhdJPqfs8zgvwzSILr42gH45646JMz4VEFTk4bfR/nJ3JkqQ8
tq2fCDOQkEBTwNtoMyMjsplgf3Y0kkAIIQFPf5fX6FTcU6fMYppm6eEOana31lc5DcTikZDwaqyU
Hysq0vdGXe0o3KTSQQCGN6F3O556O37s9ns/Sre169roBhEIUHEd6F9DXO6K/ZeT9z9tonf702M6
f4fCD5to9mOBqbHScDgKf+iZvx+l22HSM3tnOqiWNEDLjQFXsrYDYHMf+/x321RoUJszMMAgtBp3
AuR7be/GVQK++rHPf7dTFz7UQzZRUekAUpH8hCmA//LN/1UL/l/igvezdLDBT2Ae1bSnZIuov4s7
zSAwamDs+QVOSeOpYzdcbjZ5zQ4c1TXwDpxkHnaZhm/HaRHxdNhN0pB/dAYS1KnOaZd9qAIP+/t/
P/3WCDw5MORv6ZJ1zaWjcb4c2hnws+pjz/XdRTx0neOAtmcVOMocB9TWL0PZgv1Af33sD7zb7NbJ
Zfe1WQ7L2BrArtJQGZF+qNJMGfn3x4PkhVHQCZdDcvPlCmyCUjvNPjRfTdm7q9hkPp1rhw/3C7yV
AZKYABYA0O1jz+Xdbk/bBWr4ZVgOpE9MSWXSF6hI/PzQh78fwhtlnscxrd3Bk1YXeRRBwAW42cfu
tfdDeA1mTeMUeIbDiMmaYpS2eVQZdW8f++7vdnoajKEJn9whEuh6pHJvDt3GPvhg3l3JnQ0JuMjK
HeAhSZ4HvcqfPN6zj4VB7wfwdmBNJrf4+TAMXJVwloYjTFp/zPUEoLF/X+xKgJ6JrHU+dNlqj6Dg
wv87kh/rsdP3bl80ELor6eYDDTe8Zea+QF69fmyxp+Tfv/oSJlhmgad52DKw/mQsQR6UH4xV0nf7
FNQgHtEJT33XsGsJbvsb2/ZjWkKavtum0W70VCu6HBqoZyoR2rbEefyx5j19P/u1QwZRdx6BVWbI
z1nTF92Sj8mr6fvRL3CK9TiadDl0sY2L1ZD6UNcYo/u/d+l/SBPfu3ypRE5EjjQ/8lox/9wuutPH
jRNlj6k1uAX/7z/zH2Ki95Ngtad1mvT4EYzkUeUJa8phXT42CQbcxb8vS9PWmXMcn940Q1flGAMr
xbj9/thXf7ddZY/jAPOMILeuBuRAEL+rWdcfu/jeT4IJk8ZOM2YPoHP7o25zAq6e2D9289F323XT
oOjtNtiDa3d1TGb5uic9++ArfbddAa9O9xFFkoPJ26zUau1LjKR+bOwfGuV/f6WAv2Yuy2tziHRk
y343gAqZ7WPOTfT9GFidpsomPTeHzk1AUDGtyhw29tWHVsz7GbAl2VBytk1+7Pth/7LHZn3r4+G/
+cr/h630nr9W0xCSBcPKB/DkoEe5BRyGJP+tuPafPv3dxQr2GsrVmxDHNELp3Ee/RjV8+dhjebdL
ZQIkOPgWGcBBtFaF3zGd6Np1/vaxj7/9ov9R8ErUSMc9tuLIjB4wgNuvvL3niRryj+3VfyGW/scf
MICyIYo34igAOu4Fuar4g5HY++EvGHFNbiP4aJ3i+rvNQwwfG0ik7ye/AGvo6jabxHG/WR/JkKRl
2ubhYwEBebdN+1i1bt/GtIIL1xmQ4+eYf8xNkL4f+4oZhoqo1mnFMf7QD9F9OnSfPrRU/r+RL9gI
tZYOaQU2uk5OqVHQXbdBL68f+/x3oe9gkqlXy5gd0zFZYXGezun1JtX7b36Ct8/5XzLd9/NcXSRN
CugsP2oTzeB7e68fZ5DZmgN0qll9afQe2ge31/89uQab6D/80XfbFzTuevD9pJC2rmFYy0R1ipiD
lNh16tjWq1QFyMHAyRSgbeNuX/vNDtllVAYU+yMS615qoGGl3y6AIUf1P5QGjN0NMUZaZUGBlwuh
QJBjpnvJk9w8+LkOCb+sUZpNsrBgBEZdEVPRUSCRXWYQCI0cr64AfH1s/jG2BRu+SGXW6QsFMp6M
1YaEPmsAPfPBlnKj/foCC7ngu4JJIHhgw7116zwUiVginhZig3W7PCcGqPC20KhZOl1AV6AWfME5
G4dXQzQSmT7r87/aaPyzBWzQV2CMwsJ0wROSpfeBdKd9W0AHRoxM5+GfEUXbbClWm8RJKFjOm/b7
0KVS/NLNAhAPhJz7aHUBt69++3Yb0jubXQMkP8A0ai4DAH2JrDIIJ+vDjl4HOUSkXueyzrHSROl5
2JiuiN9ZfJfknotjx5ZdQxc2jdsZLv5DmXHj+UMfLx0A6R0NtGwzPiEKy3Ve5RoGuMU6NXwaML/Z
j21TOYF8PytRIVmbEd9sGmxW5IRn0I347lSnGcJGnCVcL1e8rRGQPpsjsitEEildLXogPyaneRW2
fc1+Ld2+0aOxI5OPuyU5f2snkmWP1NWU3u91my9NpXZoVNKjCEsCR4SdZ4t6gEIjx/syXWfw5Zp4
F81yjOFqjGhMx+Muzxuna/g55bobm3L0KAZfMiiQxJdkzVawQNWQgiTW5NHNBlItaggRVCw7hrbg
oJMtfjlseJfjeCEMhTRy4XLI20JyKY5ctkM58jVoi2rKFs3+Fln6+S5eZnkIFmfUIx+bpf+yrqQZ
ciyHkSzHnjIQ4MemTQlcYttNVchr2vw7wH/DeCfWHYlfy+JltUUwDsX8QuTA5SKCco4CfQnwMe0/
JTK3/AiDFbneDSQkqGrHDt5qO9rMzjfQbsXbzB0mOTlM1mK1/CQqgmbG+iw1LxnTSV619cz6n8h9
coVNo9PRV3PPxvlRLnHDv2A8a9LHfssgExJjPLLrziIi75M2yP13N6hxSavURmP6OGHTtsAutsCq
AxnfT1/bSOcxwfEmG86KTKfCPMbOyeRn2td1vhV1I3RzAi7Vs2tsu3T81ge+sRKe9DHU6E3AqQ9r
Z8bVr9qFBqRzOcn8J6N8Ml+hLt/bEt0l3F3QeYzbA6b65hz/eYzSX2Nv/X7RxGzbF7nHSVKaFjvp
V59imZ8bSfZHoCmbY0ymvH/K7ZLxQ5x3pv08yXbdnwMEHiRCCxe+AXl1cyLmlzm4Yfgr0blp73o+
0e00jr2qTxMRib1bJpEBJZ/SlHzPOUnF7yTI+hES8uiKNtL+C9IWDcA6a6oGBkFRtXZ7Hq5gPPj9
DPMg+k2JLhWVUVA6fso20D0fk6buwBEdu2U7RFPbr2ex2ZifwPeW8deY17L+3E6iMaXZXARPxD4W
M0Q0ms/+6veZ2Yc53l18oYYb9QqwRj0+LUxk7TFu5ZhVbu09zs7ActseMT+d2IdJeP5LwRNgKGuU
DMNTu8YWR0k7ruHA2ehsU8XoVvk72cPg+Fg3i4G8Jsp886XNZ5FetDGGF66OLP/ZtqI3ZTPM0vVF
PiR1DBBRStcL2JEglLpA4qhy80CSYlB7MN+pE/gGFYubBHaGK75FFzWzLfo1mofDcLPkKWBot8tH
cOfb9MCMDT9IvAWQRJHewZcTqAb+gHCp+VNjC2dlr1qiS64DG79uE2qvMDjSGpZnBZX73l2Cg0r2
ywY+na2LdnIZAKXJbsI4Fr3DNR0KVLz9/EsmzjWffbuLO3AyLG4FCcsa8Vnho25v07jFHkBcRLvz
MASiWQEB6MBOSiRCHrxvqALbPXH5fhfWuUHpYgVrSpzjekOgCDlb215moNCiYrddF71wJi2p2pQv
UTXHPhFVtu3gm9p4p/3Zuz2I06LHqK6mQOrtnoJo8wywet+9oHxENll0SjlxhHV8465CIo153FAX
y4+p7HDpubpmE4a903a9103cy3LcbeLK1NgsgnjBznUXIKHb5+Szi6WGImNInXvu1jgj5xF94/5x
hN1dNxV+S0G5gbl4MQUrkktCxeye2DxFwz+kW3N1zxWdsdCGVqv2N1X5juWg4ds2H8Ym7/wRv2zt
D0zLdH7l0rf1dW66nl6gpOXqYbEEFK4DziTFK8CTaP1nh18yjM3ntmfneeyaBgPOkGFhoeQwU7q2
vdvM2fSaYnCYYJA4PswG6MPCu20gL0Mk8qvXSrzlRKLgC5t0Vn9Jk1ZFfzFq/3Ibej3DSoVsR6Cs
sxeMf65/x3mKQ5VEuABL3w/yr4G45k1DhsHOHMdzUngxye2chOGrtGlfwQ65+4ysBh5JexwBSKjs
rrNSrARLX8cANjx6s/rSzAjWniVB2/DYuIhUoe8qAlfPTzwbfHhQO9nSquvAE37RYsqjYztGpmzX
kRQAEMZYBjqoMl7YPv+wPUFalvcwUikdcsGH3kH3+dymcFOsMOZU3wX8w8PeqKbqEDuhtkAkXas+
tds3aW3jSg1p23YPS0D6T2vtWqQ9f2i1jC9+niN6gs7W0MuECayzyPL0ZU80zGBagV3/JU6wFwtB
Io/1oFhJCO79WPTdUOHUmafHPVryg88BCF7i+t70EeDInfZP2YIjvmJK06qbxl973E7FpuvuB9gn
/X0aNridhxktkbPkdksRcbh13KrYMuq+TkkD+SgCrZ3BvtDBcRBefRLroBhDlH4hYLmQqgsmGX7l
nuK8j6DduzP9jJH1HkPDzZ2gbvV/MZjiOvBuhdurOCKe3eWZ29ff2aDDsfEOo8tFC4P+p3xyvC2n
NWrNp1bhMPxBR10Xdo4MbUsttwWOKnWTqrGQNjPNdSeJsxWGddxyCjPXD0EjGPw7uOyZul0n1dAn
jcajaiGpVyKa6mdiTL0eMRg5DJ8xs+b6F5gn8Ps27mp/0tO2bY8Z3BtMZVc05i8prHJ8oRcSCBjQ
E+DNy2Cb+EfXUv/UUzI9G2v3tgiwYJ89mhD7yn+NSTclLw7AxOgbRSss+ppynKSwbXKOQUWbKs62
MuusJ2VjQKC9tt1uy2laMtS7+bLUZbYzf8zd0vcnJCe7eQiYDnsWuGwzW/igMaPUsEci9FBuGYiG
tsZYHs7vpYj6pcb4cbuUxO7ZYeWiu2y6K+swfNfAixXZ2oVLwBxdPw5fMY23lRsd05K0qeQwNwnA
JdhRKFxfEHTlfR3DpG3ZqkalBpH9bMAF9CK57wYXbVVr2/jMAuZvtxpN0XTg7pBA91sqUKSLjjIY
R1g+vCLq/cEle1oSgBkShy2abrdJbE1WxJ/8G+DWD56KcpwS7IwkiU+tVB68675H9yiK05dEh+kC
Bpi8QcYVPcnUiHKBxPV5jlV+jfpssGXcjI/IM5w/EZUx7vHOYj09mnYCe7xIYAV7NKJX4wPVJgCc
vcJh4U7whlb9OLn1yJIu9U/JEFsYOqNxL76k+RDao1dAIz1PpKXf8hlYnwpgdNSW8i5y/BGw6zo7
xrYP5AkNTTp8nh3fn1iqVHIyahyjtZhv5YshxYkLxQVmIPOTTwxyk31oxB0o98KsZZ6mzfOGGcOo
XDl27+d5DxME99BVk1DCJrOWZSaSzjzJGTVMPLxGTQe6QbetjpBAJoe8psNQ2bgmpkxAR08e0sXc
SMF8vgXXOUZ326YUuWek0ssUJws+BJrxQbvs0OcK1lzFriGN/WKgoKRvzczHezssCOvLtumjMulh
PYilm6++yALHIUEWeGucGx4MgspsjZELNg6dXPgE2AAGEk0jd+nwZeJPy4iNWRLGp0pu7TKc5Ir7
5DuLbfBHkkmVgIFjYa6XpB3Nqy1T7S/hWVPMNNmPS76s34YBMHqkPKzu58cFY2448SxC+u5KOxPQ
+6+3p3y7gXd3u9O7Oc9lfMhBNloRviHUreyeUvYWlI+ai+QDc18WVSf+82BBvUdvbiI/NlUHX7K1
iyoj21exLkvhTfRnk1Bxjej0FHbt23PrDIxdUuj6EezRct+dMEWGhHzC2K98cTYmZyJJOK3jAmS6
zigI6UJ8VQioynXrfzYwsn5KUNJ6bhPCG2AK3AsL/jqOuBmueWi234npk7dpYHl7Jl0LecHez7t4
mCJin+MA/2HY37MHOIcuRc43uKgs8X5C2DK9NSg52WcfGQyYuzUrlwgjF3XE3vJ8mIttzB/QhoTH
AJi41BZz3NzhiPOXzebkFad7c5Ck57LQenWYvQHshLAQlU0AAaKS2Dp4PkvAmVF3527JmgMWBoBe
vNmuO89/53njPqUkTa88llhwVNmyi/knxax+TXa1PuXc9J8a0NgxSLUoKadijTsR5qJB/rYdN8AR
tzP3pHnjyWqurt9yUfXDxEu9L/t6HGzPrhsmWdPXEOXZS6MCpnwq4oYsOtc680EVNfZKDuOHrY1/
d67e3CtjnAMX3+k1x3By4sNWdTeHi4va1h1GQLlNNgNW9DTNWGVrR0cw4rlPoiso9vAXgFA6xFfb
JrV4nKN1dkcP54r4beeK8FJsqXd3S2pY8wO5mJ4AzSAROZvOdOl9v3oFvHAzeBytCbD0b3RRJn6a
6ELNAcYj2wCTjZm3lzHyQn2PsDMBSWNbx7oqnvvWFQvrkFwJt2RdaRWi7lDUNKJUFRvblu7XmjM6
3ft19PtPYNACAvzW5Qy3t8JGZqboIYHrD/CFqsnJ5qrrP60JqlmHcUipProMB1+FHL3JLtNtEvMw
ZZrQJ8jEenaHiXCaVIlYmbgkEAKufzvcovppmV1u4nITjW+v8zTTmBewyMkR/+09UdsnFHsygroO
pnf3u3lWM06idsgQQxmNrf8iUX4J3yWT4pKOaPrSWYfsezJTGf3QGBlA4WcdGRifaKu0JVYHIv+i
XrwEAcYua+V1Y/OvHC4V7i0PbZx/m+dJkL5i2RQhWKkHFvkXHvZ+bYqIkIwiyqmtLkVNFXmc93zd
/qYwsFC/bQd95iHvAcr8vKl2FbDQYKN9BrWcyfUwePgVn0QXkfGZY3/iDI6pvQUIwCNlKH+3A4T6
557GbThT2cpYV+luVzsWinPeAGwwIqNG+tJP5YYgFYE14h4XPvUOIWI4CdlI+6bmaPTHsY+cuMyz
WBje2C6CrSaiVv9DCgZ1HW+lmH+4ICd/NE2so1LIJbnrpqbm5YTRDne/9X3a4JVkHeStM/pGpTV+
QoY1cRgkvS07XKUh+Z/q+7Eh0ynUa/55omRzc+HYvpunTSlVWNBoC8gcm4WCaJf343ELOcKXBgDf
5bLTGSWHVixZMbuA+LlwiwvzpywJWfvXA9aTH3YZx23FA+y8xqKZQU0510gc7zuYzWHV0UTTa92D
CHxnmm38KnB82oo6lyaqiDsM8bzNau8jpFxbHJ3WHev6lBGWZFeH+6b/JwTanZDUJuL7iPA+a0sm
mrj7DLxaizCoTzTvlgKLjNEyxzm9oT4RQQq6Z23SPeZ9iPfSYsO/yoTpg6o7PmCr1ct1jFGTe0AF
jrLnfFi5vAZvxU/UFr+B+uIIBySIQ9QwgnpEPg+kqX/AoQVZRqNxTHa9lQ/OxQKqB1jmhIvK8rY0
+waEDoRK8bnLLFUPk6OzerD1Mt8txoz9P0CSuz/RJOe5WpcIrzFdsze53FIKKfPhs1rT8MYR0biq
2ScknpjUc2uhQqaPkN8LXvQmNAhO0Hz3wCvmKzoQOAlnVCxd/xigmwLzM7/VLmFlYN9k2LOCMGgq
LmgOifmeTvkUPdMMY6kYc8uGxl88bxqn8FKWLZ7hUVD33WGNad7fwgbefWqmTvBDAj3W9HdF5uPL
qEUt9gfcR8Bftiyf08OAvI9gaXbkxXZIrk/b0M8F6XGAmsIvFtzEhiztr5zpmbzRsLS+3PScIHXP
UuXXove5ir53XVL/zG/B0Dlf4ZvwunHzx0nl0kuMKkfSlJNO5XIWoNzkpeBW/xkZtmyRA0JTAnQT
pwcl0vxf5WxJdzyELT/AsbVOkZfnMT2uJAvZN9NEAor6TtSodUdCw+trNjDdqBAB6XBlfBx/KbXC
yBC1uLYf3uA9KHoE3W2g596l228Ug5r9zipS/9Gt2gUDcX7z5F63IZ1eozrm7E8CCAz7jWJJi1pf
37B7MVqJsyNut5I0yRSeragzA6USuqVpw5v4uYs4R38GQU18xwIsco/CW06q1e0xPXjukYcovawv
cPlO0q/GCv8pitL5a15nySummdx+GmvI2s7RiFLPqvTqDzzNYVG99958xTOXd0MiMajJeyDf4dqT
jpexFWIqmUHOVpiolt+gPV+LiUGOaEwa+J1dTfSc8bA+cLG3+XGsYSZyUGxbTxNAKafEqPiSggKO
M2+g81uLBGZ7Ms0IPbz3cLAq2IRs9SUsMC3+AUscVBrmLaTtNzQ74DTE/YbnQELf41gQNKEjYhAk
Q6iGutd25YhIKYpjCK66uGcRDI+BlagsFBHswPIGlcCwkBHknczu3YmY2LwBKNDLzyQfYWuwginy
ucMXKWh3C81LHNubC4VFtZc+IRDM0pIafJ3XcazDeOynum9LkmYm/LxNb1/GQWl9t2bZrvA3ZDR/
Rqoc1BNtsnCHyLKjxzw30XjGUHAWPqG5MhxwTAzD0TLWzxVpvUowAAoU8WEMMQ4ROL5c8S5QYKsN
Gw1qRwFj+H7b3Oc5antfDmxJ1DWKvN5PMNTbf0cMILBCAUZ61+zjiu1T53gcMsQHKdIFGaYLVzom
CGHbbrjbTMs+Yx5/glgEjqWo3MF6hKZZ/S3aIZA45tB8ba+onK4eF9EcJ79dbhuSgeokd9S6ZrWY
4TKg59b9aPdp1iXeFCwcctkiDcCJqbwu26k2cOSHHZd4gOlfjkpN4Ga5rGM65acM1HnAeGvP866I
GIw8j0HQ2yaMet80yNwn5G04fGTV77MIFwd9jijIuDqFbYwO7p8Fd2d9MdbFTeXhER9jtliTNHkb
U0RolQ/CtmWWeg71muObfOs4jJeqGPWM7ptCdS4t9LC07Wu87jg9mijiyZVniWalFkSRakR915fj
4FGsLVq+rU3VQy4bP6VmsvknIG46X2zwNTeHZasZUmGyp4hghEncr8iCE1IwqH7EJ9CZfHZqNxOy
Xxw/KnydEaDyezYnKitTlUnyrJoQwwbcIM1ou1nrzxssKeSR9HOst4LBPsKjJN8Oe1OkysEwBot6
RVA4blk9AeUu5vqhHeNuvyRpvA4PwqDzUHBDAwgAprV/Yka79pHs9YBJuzqWwxkohog8Qwmccewp
S/eAjuawmSOIpMEeMbtpdIk+IVt+DkHPEZCfu8svkUJt8Fus9O0NcaRUVWKF6ZHUI9HTjwsq4rKE
ds7NSwF3oYTcxZwwpLPMRcO5w+SQ/xnIJuaq5rx2p4DzOlSWGSMPChNZU0XAWHKymKze2iMyDIVU
OYWhIMaJ1Q14B/7fWPVtJ9Zr7eIsLyEZagSr4C0SY0N1tcaEBpr7Y3PlfqU7YhZn0vM2pCPmTybE
dgU6C4ksIIHe+2rCMlDHdF2S6U/WMaki5A5J6igIy7Dl+WukVlAoSvR8HS5TjTgxLSNlxYkTQ7b1
IpOc5m+LBZvoPqDAsBr88C7tU8QgKx2fWNap9WuEXyOiokUVZFyON392JL4+3336uNxy9rs6GuWK
4AsT4HvRb3XTPG06mZGs2IVybPBUogCblegesuCKeNZi+NVtyOcxrbplOv5jnY8mBAMZQ8I0Oqh1
PfhLo73OYlzyJ4bDo0GomPf7b9miv/aj78Moj2mTDhEKRJOhA+jf3HafUoT72MtEZCk7GoRG05/W
pCzkhUsE/MdDli75lwTF5g5AI3S03E8Bg2L5ZqJljJ7HBi3MT1700wwPji1XpMz8BKduCEGNVZdW
o5OLRZIaerQZEh9+ABl0me6gaW1YKHd0RUcN30GbdVkVM+7yu2DQG71HdJ3ze4RF6fwyqF7aa9bQ
MF6iRTX6B41j1K34LWY7LqOOlkJlJET3Ywy/tU/RMi8dzjiQNkuByHg4bIvO7WM3O0i3NIsz/2VX
GNIt83hG27KjaoBpkm0i9yvns6m/UBRNSzKA2NH7/RrtAMYjZIVTp7oE09AN8RSg6mWSrW45b+Mg
6NmibxROSvI9fktax9i1k+htlybWGGk5QCEfWxQ9BrSu0NCaVxYdJ0vIUlKu+6jAnnvgZr7VaAcG
w5djnEAsMB27KEEHkw9oWm6FAjQwL7ZpNayybcbSs1sXsZ9NukbxAJNCEhZRSNqA/oeqRNLfs8TO
8xubwQn4kzXpou8R2HbZUbF2ES8hoNlYqQZ1b+htMWL53A2D4nd1owb5EnI8mLuN5HK+xgsgUajg
QXNxkvO2s+d+yXRzXXsr5CsSPZRXUUpHtDyh1JZr9GBSuA52cblgM5uohJsN30yFznaWi6PEgOvN
lDv7Dk/OeE5KIWDpqg8azc15uSAAs3iwLuuNfcY9PaCLgvEyNIcRu4ntheKxQzgrWCv3V/QDUfH1
2MlHse/ZPZJoHt2RqEZpveAx/BjJrTGdk1Pcc25Oss8mdr+rEV4CCdlG9z10i0BNWy4wwzm6xqxb
WyQBzQl07QnGCONpzn3JUdyYf2if5uR5hJHITI438+IENY2V+RzFhV34vhQ6BFlt2t4YiW7mj8zW
6XBJoU0P52kwC60av5nhnsxwXirWWsbJJd0No/fRnCTREf1211UqbwQSTjPNBrER1R39Z836Jb2r
96ZfP6PTkjq0kNra7r/pwGjz08gxVpeYQu96ibuwTQ9wwLDui4K9OqKagaXrfZJG8/Z3m1hv7ju/
6OywLyxHUVAgECnQvF7QJ+zmGYOrk0sflljPoXQbILgXi6/QV8tOiCyh8+CY/0jT26i4z48CU/qP
yoNy/RoH2cwP1u3JcM2AcNxv7zmrodsRbvNlN2dp/xPVxAglWZZHZkbZHJlMOQ9Y5/qAmFriasQR
ekvwgzXhSUTW03KLosRim+SThfTHsNuzEwb1K8QQlomnOfMqgnVGl3W/l9vN+DtbUICGLwJrLtMo
tgQNFYRTL9Ra4hbE2mhp2WJRKcxJAgXzLEOPIK4oYREmxWgz1Y+kzVw44vyEradXQ+f/uH416/24
Z5p9tevCU2QtU79cNxTp1695po1/utmR0vOsl7rQ8G2aCoShzVoNFE0rXLboxT/n2yay69xCNPOI
dp+GdwOC4h01ren/UXcmzXEjybb+K221eZtGXYwRgNntXmDITM6DKFLMDYyDhHme8evvl6y6r8VU
lfiqds8kk0SRmcgIBCLcj59zPAOusujBalr90zAoje2ikdMncP46A8lrm/gWxo9GKDTSX/w2haTL
gUi7GGxIndEOnXtZqw6iiVKlNAv0G7ZN1bsJ0lXTrWwoMYYHjaMdvoIgReDEIDVq/wRMsSaKK3ri
1tS12F771Y3yCuGSS78FEs7NjESYPlflbIr4EbMAqjXuMNGPqdkWY28lqTc1WOETgKpitjS/NWJY
Sf4/u7bHaVqx7C31VqP3VMhtAJt234Qent/GZ4NXK2fjFEf1iRO/Iczk3TPViBIL1KtK79oAmGAd
0AsooXLyz3CY1XnpzHyH5/w8+6pIq8Fdl9i6ouxaDr4I8TH4e2S8Y5MssZhlUZVdHqjOl9S8E+Pm
79HZjqQ/Vm6MM0F3HhjJrQ1akVh/Uw2mHRGUK4xHnTCRcsP5qIIeOaN60bFNdx/ouP/Ee83QjkjK
YGB6D7mSmojC49fEVdKfFZNSYefZQTQDoR5TOlxIp9Gv5w7MlswqVVSPQgn36efT92fEuSOOZDQD
eydKKzcVjXlzP0GfdQEPtvEI1CiiUwC3PzDN+BNe4LGnVtt0LDXDEBu8LRr5qV+qcPDriAAXB4Hu
YLSLk0lOODov5Qcz/Cd84WOjrRSqI8eIbm2ETXuZHgeloAFk/mBAf/buR0TKmuaUnYwdCxJU8Zy1
2v1k1+EHyoc/e+8jpjPxeVPUUWhtqDyTKbTLSTLkxt988yOyZK9pfVkNwtoAPgdwkKl4aECOP19Q
f/bJD///HRE5nCkrWk4iNpGqdBzmY+hqMcf+33v3o6ddz2oDohvzoq8FNtO9Q8PUtfr08zf/sxV6
9MCLltppPacsl1g6+msHmDR5qlh0WmTZelG79YCwYIdez6r/VqdJnEXfz1ZsR5PEfsja0NnXejCb
trtMNXDVnw/ozeLwD7i4x35bMl0M8KDI3BS2EwM9O+UyUVXh19dF68W9ScjN/5SmVoptUqd36Zrc
aaw0axd2yRCTpERxQKPR13k04lp3e0ks9tun+693nYG7f/83X79UNVl+FPdHX/77rir4/d+H1/zf
n3n/in9vv1aXT8XX7viH3r2G9/39uv5T//Tui4CAvF9uhq/tcvu1G/L+7f2jr9XhJ/9fv/mPr2/v
crfUX//1ywtllv7wbpjclb/8/q2T13/9Yh0M2v7r+/f//ZuHAfzrl8vqH8VT+X+6f+RP5esPr/v6
1PX/+sWwftVUC1tx03J03bYONOrp69t3zF8dyyKBNTUdspw4SIlLWvjGvEj71SHu1xxdM2ygl4Px
UVcNv3/L1uDu2tjlCGpZpvzlfz/f9W8r5bdbwnz8/vU/yqG4rqAndP/6Rb75gv5nRUndUi0+k2o7
gjRPtY/Fn/k4DYpOscdbtOEkTc6b1rhE7/1c1frqxpgFlGFynRji8xDap7WRn8p1uICql5vZmQYh
kB6I6qOE/+wponNjY/5KCLNZaOWKcZ4q6LRshxuNdvG9vldCbfFM4nl3WPLa6yD7btauOy8BBN0I
pEw3myfd3Or6Lv3kpFddtm2xL8Vmod6EdgBaU506MFXoHGWf0kj4qoeXKuWFHnlxfA4Hftg2ZlAY
hFFB2HtQqSb4If1mSV23k8GSBnl5oirI2wLV9Ovh2sluksFPqtswPUvqTQMcRGBOXTSTbrPVs0uE
HlAR80/5J3hYfn4VRt+az4Z621xYKrwGjz+NzIJvfp5v8o31AI1uadxiby/b+lNbukXm3ik4vVZe
g2Vt8jXWbstPuC3eNfllpdzrWe9aNoElMByl7cpb4YrWF026JTem+O1RdMUYLPFqOHRxsfon+Xze
Os1ODDeVso0HBOXyjP4KQKBeB2KvbTGK6nVvjr3hy/Ki7JX98qK+/a2+/X34M37qv/32Z/ykv/Tf
9Jf//TV+S5+srbU1X8Zv5ou1FY47KfrkiuVy7DbhsoHzkJ3rMnVNXNbpO+hSzHWNU2zy9/ll2m3U
N6zysYGvK30Y5/qX/Mk0vHHI3exu8uPbWT3J+iDWt67mVSfxGsyFP0VbB4pyeJUVnmZtptinZCyq
q7bx5vVKGJ6h3/BeUiOupkCBBz9U2500sD1YXOHieiDACPCyDebJf4RXgl9rm7vG4q2nMBUOf2ef
Zg8aNGCAsx8988ptA37Ofqoo0yyu3G+LdpfWLzpYEe1B4iUw1G00eFJ6Yt4Yub9cM8449OCGZ71v
3h3onHfLdfwcqgh1rovkTJans74rz0LDr3fxYHr0lHVFfhspL1F3VYhz/SQfNtGWl1fx/Tzfzsbe
Kk+vhbpJlS8s1chsfGlKT4t6UH/Ag5RPuFQAw1B92fML/G+G8SQjl6Ywb561VgvbBy3lzhi3VPRs
6TdQRhkwp5B0++ZijlWMtTPXq6OtFV4Y4UV9no/uvDFPq/7cvtlbawuPHgzCc67a/jTGK6viofYW
/a5TrjsaJherAinfT9XrdHSnb/Fdcnnhb3w7P7W/bZrZr5TL6ekCg3b4bi6uwqUJMWSTxDcYltE/
obtUEXL43Ro4xnkLUn+nXI0xxX9fXwIrCroFACOG5Hua6+dZ8S1MHuxYd7MlMJXzyTP7p1kJg84o
PFM1tjoV/YNgzNILv9Zit0kgw5CiUvfYOfFZjtBWS55hLPpzd9qm51l/XkaDW2fnTltDBsF+Y4VN
EKAfegJqT6B03hN3NLdF8y2zTTeC6p/PgdTd6nYVPWDD4KurW9tsMFe6iZ2Muitfk+pMjz3T66lH
kCFWveNpLCmvt1+vNhGahJo7CpX5RPMRaxQqoNg+CxeEEF+dScGiCqxpl9cni3FWOIHM8fuD8qw9
mLbFSBGqbLLyvlTv1Tyox7Pl0n6iwurCWcRB3tPX0yk/M/SMyl0wQF8rN0N+rS53tPow680YnQ8X
8mFiP9Tc6qa4cVSX34tJN+bDP8qr4aK7ePtv/u+375DQ8m/2qvWwoQ0Y1L39tjqv+1pdJDOYD3iB
t56tD8sECdvNZhXSFKWb3p9d+7oxL63Q05Znlr2R+Mr8DCnbLbtLi7bmi/6gqEEE7RTuudHA51Zz
Njrp5uqzVq5+pNzKFp5NdBLVoM98ClmedGkPlCXdaaLP1nIa6pu4Pmmtz0UQTsFkQ6ais8Y6JGzW
4kunsq9C+KpvmVVMtalswOlzrYi5ecbJiSv7TgGgg3PdgJsl6PWbPsOlVYRTf8knscn9cpONNMMb
Y9d5EufpM1Qf6tGe2VBauBTRfcWZGEauU+7s1JfUg+LNelkvYO2etYL+fClb04eA6UWj4oXzHCTQ
ZosDwUZfg4UqBypTvk5dpXlqNScoTy0e2qR/MGkPUJtO4PREwnIN0irc0LDoW0TyW8ME1E2wUVRO
DqzWTP+MIvuZ0/yR6q3jztDsgNs9kHuAcvW66NsgHAR9gxd3XW/UyoCYNWL0DcEHstdgaiddCd6c
12e5UH1rsX2DPK2o2mCavk30Xu8eMmXaCkGFIFHjTepcK8ZQBDH8NHeN2CiW5CaxSjNQbCdAeOB4
raOYrtaNZ7pzVcyfwHVczZaQqcxARVxIyEGT8Tqi8/W4bpRsOyjz3tLGyyzVzmcrv5L5fF/k4lUv
zfPIvIrLp7d47C+FpFf11xL62dev/cVT/f9B0EnR5KdB59fpH/uvT8ch59urfgs5FU2KXzWLHo80
nDKl/hZZ/hZzasL61Za0xaU2b1rwKEkZf485Fd35VcchVMLq1+TvkervQadi6b8KtJDyECXaANLo
9f5C1PmGuPwn6LRsUzORQ9N4w5YWdN9jBzBdhXQ9lmn/mMvZ3lhRtDxMGlXaugQZV0SvfxFdX2q+
yPPxIgS7ubVUM36aeouqKWW24QOHpkOi/P7zCI2BmSpCRKlTSXifvSVrHGpTl5iPWjFScEENdLoa
fe7NmW75392sP4i4neNL6YYlVTBxS3WYxuNEMSFzUws5p/s63NrFyVoAlKNrQvXrLigRMAhF8fhB
kv2H19SgwnBhIZEOvR8eafyCAo9rdm7nYlHkrV4aRL6y+fnQ3nCud9N4GNt31zlK6i05kk1ES7rv
N+C7m+g0CpqTJ9WFWPrBiN7Epz+71BE60UhNzY2ES0lXYVDCk17oqn7ivTT+bnINVwQf3Tl5mKbv
rykYGnMopa1z5+xjI2DaF4mwTVP9eWipt2Kja+snUdpCExel0NFToSqNfEk74SDUaqQVDZwZgGlN
qg7kFgtGkiCaW72aQmjhtjo8am+0WhGDDWJM5DmdmhlepE+Fvgm7KW+8FMQ9cuODq6whga7ddars
ZxsZWwk7Z54tolytKP01iZTGbWtLPIYF0rRVqmPp9rNT43+lOmLbJStFg4EHiIJ0qGcrfS66QQ/y
WWovNQVKJAxG178ighGHvlerQYQMGR6xDQ1P7mraDYfeMMEbJZMy7TvEAloN3F0u5o7CTX0Pr7SV
Hi2DB0yK1Lj8FoGpkyPVIQF1Wg8FnLxqyBy6TtJJwAe5Srszo9FqaBjo/M47B0mY1yuUV2E4qs3s
QRWvKWeLZCXQ7xb9Ykodhp3MaVGdrUWod55jmm3uU6SBNiCw/vhglR0W0dENP+ySpg4DQ8KEOsLX
HChAiVW063MMAWDbErCcj8OibH/+2BxvPgJLAhqC2KrgSviIHj01iyEx26Z8+1xL6j4jVReqE1nl
OSCtvyE0gC1/nO7/8IS+XYt9znZsBmYdW8jguZ22SZdrz+rEPsjFagOy9wgP1m2QFeRBL5riUzLH
yZ3onfBrTidYnbTJzvZoNTQz+MtDF5TNbbZC1Anqsc9cBwmUbXlh6GUkECMo0ybU+nrXUj76wMfy
/R7Iw8rGLriNDq1RUA+pR7Mc22EK264sHtkh802G2M6D5p95y5JEnhmGKdrlmRwABd15F6rF578y
0sPlDxem0GRyMGOUcYQPrks7UMwsjMcoxWQElmjrVjOaYAva2Qfb8PtV+3YpgQODbYAQIRQ8dvi1
p8WOU003H5tkMK5R2Jobe2yGD54NwKnvno3frnJYshxhtnD0Y1uvLoI4K/taPFYoSr1EivZCD/vQ
C9eELsq1qTz8fAJh3xxfkfuGVFdS0RaqKo6Rqr6282KsLONpTNLsudBWO8LcM05XepK2Y3lujpyc
pHkCSkBZDlEWrHZaojiyk9pxyzWmu24haKDpVpos2s04yepZbxTFcEe7T+OgsrQ4Oxn0fuX8SsPy
eUZ9kvlTncIrLYBgX628XchhbCRRF4hv45OpMznA6TKYsMVWQ/q6UieFgmtCED2Bmm/QXn6xtCVY
xr7fh2gRo51tcToEmjSJ31djmu/rME+bbQKwC9LSKuFlK+ArbtMGyscGZlXu3BWjNC90jCorLAWg
FMNIExP5wWwoUx2YFHJfU2OlB6xdoAU4KY2RGucCaexqqtI687p2suot7aUs8IphOahACdHuZ7O2
PyPD54fTQc8rLyvUQ8qAzHc3OvQwgx1vaPPOksgovYVqqnlRhd1MdS6KhLaLK5KWi8EO13RnlER6
13G90mkSjbIqNmGC7yFLcczRAGt5tmvMNj6dMZIFuYCejicuqT1sxawDDcRXMFcpjKlt6M9qPVnb
OupCABv9oGirdJK7a6dMhtG14SLCiKYIO3uKMSM2XSPU4V7BfVl8VITAf7G0o294KaD2lo7KyWs2
WhtQTYUoLMlwOFoRSk1eMdjQz1At9L1PIjXn6MXZAbLQjFA5RPZtlhXFuolL3Y5cODoGQCXP+t1K
gnlfVCo5bilb6wZZU1uQvjlFjloQu3hADWk+jGtXUY7unNRfUmz+IV4MWKTKWaNinYiDtmdCHR6f
aVDBDa8UoexOctTOo79KLARc23CKYZuKIr5HGt48tOsavWSIDwygrbRBA2xmYZDh1YsecpiU13Ge
MxjvSOPKQE0q5/Pa6vG3uUCvEoQNPWsRjnYG61mpY87V1Ijv6z42NReBSyRdBBDZtUJL2AEukpg2
2tSSlg5JI7aR0a33wux7YMZ+wATB1JBzwefRk83QG0noLSbUe3eEv+A8LYUu76ew009n5PuoU2U1
JR40dKRa0Fy16xr+zxoYFjFQJ1phbjDWadK7PBaOtieSshO4WkpmX/Z5FF9FQ6l8troOBdeoLtl0
XkI8T88RqiPYgRY2AUXgmJ9jteGoZ5HSloUrZ33ONgVtosdg7cM69coune4ikaspGfdsXhSTan92
ws55rJWUupCuiexL1TosUGqnS+VCG1Rum9SuiFuALq6SRdM6DwG/fZNqE3RmUzjfjLTXHnDrSuE9
WvBFT1pl5QXWXIt0R2+jPPYzxUlv1yy30BfQx/RG4y0LrBvKGRMeJPGekTcQTvjwMyoaXeKF4Uxm
fWVFbXdhzlGZMYENHQaiPG9eZZFMdDu1LfA0dUAvbXQHIhl+pDdGO4SPjY0iyMNaX7+xIOLej00x
3EF0gM7ZyGi8VTo73cf9BMbTx5TGXYiQ8aeRmxWj9rZVHkY1FD48TPz3lkGOF7ZS0Z9PUSa8UZYx
Y6qGEqNyN8L18mWcZjhrqOxQwqiZJWHeIBGkQckCODBiMI9eJ+y6b1KOk48b6hL64IooAYRC52Fz
BH+s82W6DrXS7Fy2i3XGEKQswTZxV3HhJ3EnaOrX3RjVgqWeNLIE/r+VNxTVlTF6Xawc7Hs2qLB7
cTsQN0d9pDZog3PjurHY0nz0n+qXSM3IHzNnNrdKkYmB/E41cw/hS4EKNmq0YaelUqPQWThQ2yFf
6Wg9CfnOnQKtvdfrCIGoD0hnOmW30g3IIgbwiW3wwHthk9Z1MObzYEEKqcQDrI/ecqcoVK4azv+E
ykQx1J6SoW+FVVTmj3B7zM+WtOIVpJ9GCJsmx9bLB9h0HvswybvA6WITCC51xsUF9bEh28Iq49mb
lZVdMQILb9YYYVvXzbShjZBhqS6iGMw+5ryMR39U0n7GEBY5mJ8UHWoYudZS88whRQudgRFPvr5q
02lqQMIKplpPPy8p7xuUhlReaaTKod4pE5RxbIx0kLQIyTwePIjvobT1Wsv8CZDYsRJD5yHcOXTM
LUrYxCPKXiNI4MGfG3XfPM4lXEcXLU1xMg1LuyDmgnu0yWNZ2ycon0f2S+eg+1JnjUVdggD0rllL
+rBDcxO1H0Y2xeJ5aJ3UTRXhhB5FUXFrKln0UpQzGU9Yx/2ZntbJbZnNyV1mqTGQZRK252AateUt
0OQIv2jDFm1w42hA0Fo6GXlrnHXAwUoa3gyj1V0ZOEFj8NBp8htYxQqOjjPnXoflXgVj365PY2TS
q3jCPedTakXjZwSiAJiYvyxwIZDgX8nEFK8lEQQGERFVPr9tCu0mizvx0q3h+q3AjmtjK9DVglw0
DUzA3ha466Dcb9wotuc7tZgibTtEDTmX1TkjutBpgVqu620+nUSNsuxWfbT3SwXbzDVhvd/lSZOo
AaOwVI9dhCSVPHC5nhB+vkRoAUO3wTa2dJd86p7TYemuIBBgvq6MSR4HUzWGz3MzL0yZRT9Uz8Q3
wC9LSOfw1NroVZF5/9oX/KxLrpx9I3hdzqI8NYO+ukEaqubomUO73HRkHw8wSVuO1lViBtjrhy6i
66hkmJpVQl5YRUK5AZ0CAv2Unel8QCwAC2odIoU9wj7kmdDWb+2icl6mRtM+AanKXdZBxHMrx+xY
H8kc7TP8uj5P8VRkfoFl6G1HuRUaYKhWvc95Ge/7uMweoeMKVmUmiidipfSlGHWUFOSj9GkpEZ1f
W0vU1Mj/VDvbVGtJzhPFo/OgpWp/bRQz/aI4E+E1JzOmI0XcTeerntw7VlNdVWWU3CM3ptfoVPVr
u5EVR6arhYa5b6CNjpT+cOXYlOo03C6lLWN/JuiEDDcrEx4h9JSp2UcFuLWmzbOzmZu27z0jTZML
HU55AcqsTUXQoLSlTEibv0vkxaFwbc3IL8VI59dTs2soqOAZNQO2zLSVCVi5c7+LFUS5BS7NFIxE
eLEKTY1RINX9J70piSKt2WInTBACRWFMBUCz0v1YjUDrikarab8uxjl0+xyvZ5NnNaMS11TgLDO7
sJ4u6bmRO+qnbO3xAIoEenCvtmji7TZztKi+mPsIE/42yjdh260aTtg5npZ6lRVPtVoJ1eWpMWzU
dDl2Xip2hgglp7CZn/OsjIAeoPzMVYmTQlIO21AzijHQB5kaRA1KzQkwDs4DEsTqmrJ2f4HmC9cJ
0x479DIZdvf7KOpsn14DQpwfzJm8IVebeBPO+jTdZe1a656CWD0Fsm7zKyRqiDEBINLdYW/JiYjr
lCnqq4n2gSlm+enYHECVrG/p2Kw3bCHqtIrOy2EQTVjbaNMKA2yRz+Wy5Nf9YCRsUxzvJwr98NhN
6F50I9YZwbfajvZnjFMw6V6aoquhkWLUdaZPRlgsQYSoIEz9Wg5Nd9OrZQajtkYrv1GUCignw7g2
go9bhy9JNig4HRDKXxUYJFHyboe02+m97K7yNtP7E1Nn66S2qIKclE2Nhl8zkWsEdKKPYz9eBTY1
er9016BTo7qRCCTO2m7RvhRV4byoNVsCFclKLYIW4QAVVJU4BHWldFb6tReGtpHmoWdPR9Okiyi2
OBognJS8KfzJK8yMEBuEazlt5rJJCdRbdL/4mJENuxauM1foBVE3Nw4UBU4Te3xFnoinjTaSfwEY
9cqwQ8SH7tfJBXlN3aGcpjbEfaghIu61doifwkitTyxSOLHBPiC9pSH1Sr15TdgyUVvO1804IhxJ
aN6QeNClKcT1oUlnHfpgUY+LwytCmSxGxlK3OzM9OPZhrGm6ObsWe3FkqM9OFS27hb4Dtw2PWkBL
JGIdm8z4lkVhP4tMnq9J7KvlLXKKXMU+RtifSWJRy4f0U0YQhQfQk17qFMKtJRwpYCvd4IowVqA2
45lwr7OlhRdLH2ZJ4pkjhjp0IZmiyNfVPsKYQEva87Gm52lgjIeBzSLv4tNiGPQrG+vF6ixG08Qr
u1l+QVzmIBkmQVaZBis+jeBm1D4bUPWK7pADoK4TlCnKOCUV/kK0AwNWixysR2JrfIiBMZ51xB6E
0KSweK2F6NyxXenucSFj7WVGYpjbUa/Ku1IDPPLjOC1mL04NZjXClOAGf5nqTtRNHfqm7cizzsEo
xg37trhZEzX/RFJa7FVzUqVL11rloVRLnsP+oAYmN4/vlaou91ZjDs+Tmk/3Y9gbrUv7LOW8zrO6
uh7tYYyYSqG0DQCrPlwZmljvTDwKnxceHBx6FmE9IqEb+o0TxhgkJCMESTe0EUA8R7jxvSyhdMJT
g8bT6hk2LQbEbmGak1c5afaFD9E+FOgzPh0YzrcWQl0iJzyFztGMYSSIdawDconk+nLoE/tJhgv1
1s6A/zljsEuBu9UScRLLJN4WVaSQ40Abd+0KFwPXMdflpRqTZzViC/BxjE7PaAwgiBFKe/WHlB0F
xWpCUrOglqVA263W5xbWmuPBnnE2vaZKXF44SxwvVHVZ0nSjqFmr8JNXt8ymiDQ/NrovHSgNYP8U
VeaFgBOqbftMj/tz044kTkhpBvg1zc78kEpjUD7rnV2UFwszmPuIGrriLNZFLYKGDyoDG/70LW7i
yAiGQkzdyVgYo/4QrTHusAZ0MYh89kSJUcswpUlQj5ubVK3KBGqGTIS3xB2Ulto2xXRi0R0a2A18
1QVMrz6bNgWh64hJ21lRWbcnESKEYYdJSZ6dKck0aAEmQtRNq3rQdmpZYbLPwTtmm7gRJWTnag5r
giUbkwoyZs4+Q08nmhEh5U822mrO/WmEJCoNpsYwSqKaWS1PowYey35Vygb338JcLF8RUZucJFho
DBhcakVz5uAyl30CfijNe6zlwcWZC7nuuCVy2uTK4WaHK/x+r0n1+BprPSrHs9NA+8GLZbyr4Xh9
IUWCftJYa34fGxR1D0814T6988prJyX2QV4FPuhnpmle5DPObrxn19DiNJ5RSTrRQtkgJ/A7BBZV
9SmL+/RhZEUdTCgksmK8ZjDiGOuk6nZYPpJqh+1EbKU1g9lsORqXz6WlAb/PgDI3KaXDEiJ93Txo
uTlEXpizHs4kAjNSTCMrrDM9D3GG6LLS+mJTl5+8abSquyJfVCsAzVdS758g7lAyisF4HISovtZO
suQUjhPj9efQ3w+AptSEqVJ7MSk9MlsHYPB7JmqRVWmDzcZjUiTaeZXO2oNBNPRXYdPDVQSNG3RT
PUDFB8Dzu6vgHEYn6XVxHpNcTEG+RHZQ5doHQ/kBNX27CFgwwjiNbfQIhc5yAQgEavs4DxKGjG2E
u8rCGwujBALjIZ0/ANgPhcv/VDBAabkeoTj8Qt3WdSbw/aBm9Gm9TSuxx9XpVrcyJ/wKpkS9AGYt
N+Go38d2smyUeU0/qDT8OFDdokxGtYxDkI5Ah6LHd7PZTr2ZiD4r946ktXOy0OBFIZDx2mINfUz4
+5ufr5HD+70bKAeqbqimFJTnJBd+f70uNRq0m066x1kIoUSPFFqyjfq1LT6qPf78Uijr3l9KokxZ
IsMAQSkUuEAVJ6uIsY4yY6X+Sx3buH3U6lkmBD4q3lxQPt9fShnRNXYyKvd9BacNd7bmarHK4e6v
zh28MhUaKkxQg0rU0b0CberDec3LvaqwKxwUVCSj8fMA3vtB0eCHJ5nxfH+lo2dsnmkISPeccq9g
mHNigGP6hlN/+/lwflh6B4KDKg41O1WnCHJ0f5oJU4NknMp9jtnnpq3s8irC7+NxwavlcrJX5eTn
1ztqBfR2lygLa0hodI2avnV0l7qszdF3Nd1+wRDkMVLwDPDaTMFlr01yvxdpvSvn6C7M+/mahs/z
RmmNBqSyasUNPDPhWuHUfJnN/qN+eT+uVB4/zeHDYYSDAvyo6KQtUYt3ZNbtLTbobadR3xo6SzlZ
6+Hl53PwBzdWGjaPn0Xgy++jJUST5oWTeW72/YTRjKz0zKd68FG3kT8aDzxpHnOUvCDfh0/x3aaS
91pdT2bR79McOle8Fq9rrqC4pwz9wfZ1xFB5u6cUdw4njqqbggfw/aVmkkM5RV23z5UxDAr8dneA
+OUVaY22w1cP6WK+xhedko33edtCVemn+mLVOv2rhY7/g33grVXA++0NNrh5YB+wo7O9HagJ3418
rs11sOH872MTiz8vlCPpkROnYpsThyBJI9HSg1Bv5C5pKHf4ouswek95zq4n2mN+QXDe6F51sP2B
i+XMQ+AALoQUR5zlpNSxbfSwB9ME0NAQ7erGKC4UnFBec6NQrmwLExV/Ncr8s4K1sO3iMKBX2Oit
JlpnR17RWEZbP9grfji6OOw1DknYMhrPsX405BrbJyecJFWzOk48Ou0eKGxUJHpiAT+2rfgLQQBC
PVGtm58v5j9YZrak/G2arGaVYvH7yUb6blsi1oa9AbiwJ7ptLkahFRuzsTr/L1/KOdRqqUfDvdLe
7vt391XiBWRna9jvc6swIGkSJReyfEib9qOW5D9UTyEYHBaPRos7rngsoUJvGFmaVa57CjrBqgg7
IPidgwwFCa2l0l0Gsfovjs2BSIaHNNEObDKigPfTOOepwt6rMTapSkjJufaJ2Fp1dWpVu79+KZ4O
+zA6mBTyaKMbbV0pcekd9/YAqhQm2bQZFlPDf0aGH9yxH3cGhnUIEyVhIlurfbQJyQXAMKztYW+G
8Xql9FV4rXXW7OWFvuJ9C725bpRDxtE/zuS2X5ScPEZJYgtD9Fnc/3zgbwHju42BTyNRgRjkt3Sz
dw6H4XcLaMmLGj1sPe5TMkucY6XYzaMzbqiaUiqeNRtpwxLC8m7FrRxrNSDXt+7bolABXZxtikf2
488/0g9PD5/owJUxhDxEf+rR/CiymygXGON+GNTk3MTwNYgHqzkF2f5ohb3tAUejt3SdDVo3ICVi
kP1+9KWoJ2zwh3mvSLFELsX9Eb437gMZjCG5XDmOTdplD/p8j2cggIGRW862tSpIAHlfTJf0qZxX
t8OVI3URTMPEUmVXfjPjNxQTIOEUQI/sFjvc7lmAlNxrk6Lc52ms3v182g7T8sNQkPoQTyL5IZx4
PxR9HsM1T4x5P61luV3SMfdbOyw/OEi0P7g7B96PCqWJPPuHbQDHBqEtmJ3sSy1uA4XGupdrvSJ9
MeriNjYE/rd4Y6I1abRLmSbt9TqYzBga0mDp7GgjaXF3BtnN3JH5zR88xj9Ebgc9lDxkCzr1HP34
0dL0NuuTNV329BPFHKsd4R430WOD7951PE7VByfMH025KQ3dZiZsls9R3OZQ0zhQCZY9hQsKnyHW
0XU01x+cJn8wKCgyoFwcZlhUHG+8La0H1ESv171C7zhw16TbVpgjuZW6Khc6dl9/fVQELoaF/znL
iG3haCENyv9Qd2bLcSvXtv0iOAAk2pf7gOpYVewkUR1fECVSQt93CXz9GeD2uWaBvKyQ3244wt5h
W0IBSGSz1pxjIjIBj/M4WKpyAN1Hux489eavh6urseVjXXaZdcVidcbTGmVKUI+PGOh5OfBFf5Ft
oF+4l5f4lfOvwjJ1rHACTQbXmn1wr6c3aeqDU0FTePRjuz50lSkfHCtBik9CQbrKKN3t2rrL9lqF
VakAUvsIKB9+SiPSa5TqFeUutgwj1bIb4UQCO0zEPtzVjl1C3zMf4r9zKM9zEPtTTKXsWQz+ZS9+
sJVBDPMVTXsskyDalhXmpLwzwguf8duvmKtwLcNwKTEKc7FDqRVHdBb5bI9x7vq7uIe7ONZ+tcYm
IP76m0Q4ZzKa5mWGT3L+Ka8WmFgVrRvrpfnomJT5R9vQV71dWzeuUUmAFpgMPh5Yb/YpjFkupVp8
MEwFS7zACMgZSZPqPnLf2o6QWLxgoFktciWmSqMyH2Gtozb14+PLvrOQ2nww3KU+LyZvwvV0M6We
XbfKI5Is/YpZoVVuy8qS/hHITX+r9ElwUwD+6D6RQtJgiDZD84evE9S2mizFfWwM2uIrQKkUYD/+
aW+nqfmXzYUUXKKcehYvOxwst3B1039sUa584dMOv2Z2lFy4yjvP3WARpcxmalTkl5AECMo6SLRY
eUwGLdmoqV6trQAeH43QurqNSMjYiSEPLnzg71yVocWbZPlGqrjUvmqV8IO8oofD4ULZB5pm/E6S
WMfg0pKw2+UmHLc0uRBU93ZGRhgJMUPlWOFyt4sH2ozV5KbulJ1qdr9kA0h6zSkupKYpwl2sjt23
v36Brqoivuct8R9vChK6ohJpJPMTY4wtIuvaTYSs78Kc8HaYuCwwcxnCNm2WdnH+odJzrPS6tcqT
ZU7Pbmw0QHSzS4vZcuLh6G1x/uTjpIDpqsv3RetKLxFUmScI4DdMTNbRDok7Ds3i7wL/HICGOFc4
QLCpZ5Ptivl2X807OSFKWsk+9ZS1TnU00fWuZBBcSkTUl09tvgyjj5Me0xwVxMX0ZmsK6jRCjE5T
BMFs09VgIW8n8nnkToFhdjdaQXxDc8LFy1pb2S0EoXHvFn7aH12zN2tPoReAKr8FfpRrAidkqs0U
IzR8OwlwiuSpSG3gzQzI6NdKofWf3Mlxid9QcDCqGbRMTtNqfqlIuRzjL/fF2OaL0TTtrdC7TwCf
2Q6PD0y6MqTFZoQnf2gn4w6RwqU07Hef4n+utsw9RZrp+rnL1bpWm6mpIHgKAoUuTBZvBt/8rual
iH2HwXSxGOHsN1qNwObsVMUg41NyVle+WwHsG/rfH3+xb6/E7nPWic9+p9m3fz74wqYLpomArFOQ
8u4GxeJQV3I2nzAdrP/6UobKKVnT2CDqvK7zS2V5hTI2ldEpV6V+TAsc61PVmgdmeOvCFP/m6Mpm
EC8DLhZWc6a/5RQxkGHT9LmRnIgyKHCLGHiR0fYjMm5LDIEGdlZ2NGQmGVCMfvcil2tRi+E6HEOc
kzF9pQubi7fj5vwHLW6eSB4raWw1ORGzTE9Qy5SrAHzs3w9PGrfzfEVNWDNZSs+fca05WV+XIjmB
tFPXtZup9w7svF8fv8mlw4Cna5m4dKnRsYHg/Lu4yoxgyIe2OKm9KldmqnbXlEbkEWm8+70FB+41
wg0301giqPXD+NPHl18upfPlHQoBTJaq42CbOL+8DcsuRCVYnOjC2dcxhi+PaaXbwVmBrWoihUqA
lF0YUu+8wLOLLtouvh5W6ACd4kRwe7azgqHaQdfsLwyTN5sz7o2yJwZE7os5zVo8WtOSKOzh657C
pAx/EFbkI5Sr4HIBrdiUKZosPKp09xmn3S6wFGsVW6ZbeOhKJoJXKWsqfOabjx/42ynWsjEHkcjz
4pY0F5NE3KD86nS/PhkIwK9TxTa/OegDUTKSQ9G1gXlh+nvneo7NAoxLkQGmuYvpL0k7O4o5Pp6o
qU13ErfAfVXZEnBGrt6URuRuP74/fS45vD588dRppdAQYnVEfWAvLijKqrAFutSTb9dwGeIsM3UP
ZiTaqLZ3wiclGZxv7qQqz21C/lCEfvsqhOCFJW/ws9taMlrXFWvn3mSbDCXfIulrXeHZUr2uSMyM
vyy1t3WZD4VnSMf+Y7WoQy48tneGqGOzHbKYAXBdLiv5BmDJVGub5uSSaYIcxmmOheb7Fx7W26tw
RkVxp7NjobVrLso3XTTQhQin9gTMW26IkFTRLkCL+PiVvHsVQvpUXSWsGBfX+Tce4VZvDYR9J2sC
Kao5wCAQPYu//ahxDOs4YR2acQbuiMV7b5jyo4hUs1PGkW8LWtffoKCNLnw+b6ZLwZfMmsekOZ/2
zHm4v9rgza6OWgWkf6LDojSbMDTws4g01jY+ENWbmCSbPXq9IYUOTdUYxVl6Ycf85oPiF8z0HYem
p0bTarEsZNPIeUeo/akNFeM49sOIHrpHcZVJ5B2z1P3jt3c+Q7Pu0sIRZFfqHJIZksuRCIiPOEer
mugTlt9RfM6Ia7I90HWb4so00aaE0VhcMmotqHT/XJY5g3Is7sK3VTWEMW1Xmtr02JJ79Dmzixnw
O/TIdBPLsbTVZNvRwbYD+BiGCHt1b2HKZhcXE6V34Ss531e9/BSTLC/M2rBYZ7rR4p1HqMxyg1oY
IGfC9PocZGxEQayUbnfB7/fOpbhXjvO4W1U6G4tLtah207y2sJJgptkVmF7QBYX+FVrTSwf0xUT5
clucEhjNnCpdmM7zZ/tqKINhz+AupuqjW0aBDRJiTO4LKPIDil6zjzaDHtQPfYzobc1+Dy5+3pLj
txqTtLom29Mn2Bip2xVSQgwsIihVcVTavLrLTddX7l1yfA6omBRIQvTlgXzpzgPEt+brx8Pz/IP8
5y6YV3DlC6qHhIqc38UYWTUET5XhaWmNjZ+j1e4MrWlXlRzGz5Mc1GtMNNWvTOT9zUj81IXE63fe
2CzhmOukzD403s6vH42Nklpimh57jWyvRkHnFrFhwgpSF38/DvkO6RNRwOS1Lff3vczbVmkr9dGI
cG93jjLtXT+t926DVeTjpzpvu/6ziP7zVF++d/Q3s7Fs8VRJXBlFrtraY4bGdE7fKX83fqKvGtWB
dpJQ3GgrxT2Eahj/VZnj31fGU+xShmSC1RcTbFHGdl/gMHmUaVU/xawcG/7fxlwNDfdT2sSXmubv
vUCqG2I+WlDoftPCKPLQTCeFTw6v5RrPknNohpB0WKDLF77u86l7vrfZwsui7hicaazlREJiAamP
USUeDTi91ioxongr3Kr6oVszuDcK8/D7x+9xYZ3+55KQNCiwsMu3LbEYnvhNicCOJvXRIRTW3vYO
NPwN5qvw8+A2w2MuSyTWURIln3pDlNfMufm1bQbxquJvvLCSvB1UOsuVClKOtZOW0WKFRtTZs9+b
67+oLCJETjEbs2nEaAmcOsKQGacPEQEVmyQv9aePH8T5HuTlOcxlM9ZOHj1r52LVnJRiCqxWiMcA
uswhnfx0TeRLfWHwvh1LiGlo7FGQ5DNVxaJGB4xjIvgocB91kL8rVbpkmNb9KSAu7sJQensltDGM
WWZvtvN0E8+nHV02Q8tcRw6Na5H3FBvZ1qyVbu0oUXvpHPP22bHlVTUbc61lzA7b82uFtOcJzGuT
U0kY2s9E0lpDuKlvggDdcd0HxY2GCW6Dndf4pgwWyCmzVVeEEyAxxeOyskka8ED/XtoJvfMMDERT
xqybosKyrIJNSlU6Smenp8GJ47ULMXJVjE2wg+F6abF87xHQSRB8v+gSmW/OHwEKZxmaZgBXsZEZ
3LK82JDKou0/HqRvt1qmbZGHYLgmtUNUSedXaX0SXeu8KU+9TCGPUeehv6sS7mCbES4Eaf9E79Cu
P77oO7dmc0DjkCZMA8jN/NW+2gbgETRDe5ovOpC8ZEsR7/tSMy5c5Z13xZ58xhnw/fPvi1uDyq1I
4vQqzgCpv4rCCmEBwaTbPAFi+PENvTRczxcvk9O2ioZOZZPM3Hd+RxZaq66eOirXqh3guHJb68kJ
lPAoSAu/Y6RXNN0tE/B6rJnAFFIkOdGcyWBbq8EJrSuOwVaC64PEcI8ynaDtXk4YUNn9YtXJ7RRE
o5iaB12GdbKFR68dwNULAP/KEJX4jG3yeDpA7zH7Uan+IfrJcTwpU/OrpORQehVzD7ax+TzktbbA
z4EM+Qc5bd3PrDT5jcgiyLbRbPcBKWz/3HUJ9VqRxHm5dnXaD3v0m8qvSc0INyNy2tiqah9UK8oJ
PaZlpyqf6kLlNiPEQJmH4nwAi1m3+rGx8a7TPfDjZyIedNw5OTi+YcipnxV+Xci102h4NNt8hBIu
4xqmd4tFSV1lBXFHuIbUwF/HmJvBuiWt/hRQn/vcBiERwSYua3owPkZ7aafVyZwcQAZ1qzq/clL0
8JxDMr0hBEFqMNUJVV5Ju41zuIkxFth8EhkePzmZ1krHJ4EJD3VIu8mcmfaBA9D51kvY/RcG5jvb
YAa9zcRGw5a63nIDl0q9Z1jk9cnCfhd6JYoLIiDH31EWlPelO7ucI0VeRVqHJkNvgNfjwnmoDbOD
mluH60prk+3YmcXeYP7fT03obJqcmkOgtvLAARC3ZpnqeygMxoVF4J1Pl5Kyqr8AjOCqLha1EBui
1KOxPuVDTWxgWiPOtgpt8/H39M6nS18DWTTIK0QOS4JFn1YE08smPVUdvtfRHdz1OPX4BILR/C8u
xQoqbMgclP/txeYvMMSAYV0wo7uTfZVZgbXWiPHeQyQaVx/f1TtzLSgvULQ8PHWe/84nCV/gHeyJ
XD4poY7ZlfYGq0dQ58demarQq1vf/dySIfH548u+9zBfTlvoZaiILGdbmBngiWw/P3Um4RpCiII+
h08waeSEFzYjb3ebFHXZbjI86Eij5ji/Q418HVdabn4q5uxJe+ojeLNhcjUQIu6JoY63H9/aO0d2
SwUSozqIONDuGot5Vym7dCBNl1Iynb5NVVERT+IhWjd6T9FMtf3vSprAc2ZTcKDyHW0MutEX9phv
joOUC0gsZZg61GjoXZ7ftOhG6VPH4rXG2Jdaulo3wmz920zRojvVtvxtxk/0MH0km2ok+vvjZ/Bm
VHFs5wlwPGMA05SeX/+rxdSw4wCWSKZRTdeaHwzi35phFFtcPfG+RNZ1RXhqceE9v71l1jrYXrQd
2V9TzTu/Zj7lbsw6qJ8CWOSHCpdx5c1xNZxliuY+SQes9U2X3djgvTfO1PydBYWtNffM3oEHz9Vn
ldb59QcrDVH8C/1k+HW7HueAkngyL+1CX8TYr1d19rjIBWlsMZiR/C+/nIEiOQKxzDxRiSWlOQBj
CsMmaNxjUQYp0brNCBfSQCr3w2hwu8EKCUCqqBzPSWApkvY2VBzrJykW0AyKrMa3lImRFHkZ9SaE
zWFQPwMgcY5dIbqbPvf9TYsdpFkRLmZ7BR3T2Vfk/7HHpHgiQZzqtdVk8VpjtIlVU41xuAbao13h
zy4tD1EftpVA9NNPWMQ6+NjCxwQuCQl9ErBr0M2m+lStLMBgXx2/xsfg6256BcXK2Wtj36g7zerB
2uQsyKSjNO7Ye6pfaJBkMUNV6IawoW9aIzSvRRT0g4dasrwjh0mfuai5eqsQRIunK5biEJhG9iST
yIBGxsAl5D7E8joVWTWTnPX+scGNtiM9CryfLzNlvDQ1zHPN+cvDz8M0q6M8Zal9gdS9+i5kgNe4
ktI4TbUPVTZwiJwjMNCYszk1a89OBBGjNhTRvd8kbr/HQ4rntFLY5K3aOsyi9Rjo0SehKPa3UqcG
6w3SNj6PQ9TfajyT7pATHH/hw1p0HhE2c2CmtqPTuKUgwXb7fGQTJ+hEedDmzw783i74k2XOFnrH
5DzkBaSznFZ4vi/iX0n0WcNx/PFUsjBovL36YnXX8hLsJQlBz4Pp3YzQRp6KL8ZN+8P6BLm21FZR
tyvtdbv7+LLL2WR5z4tVIxdOGRgKV00FMonJfIJqcFAU4uRrOCnmhiSVVdf0F04+b8bH4knPv+rV
+EgsDI9+O3Cv+HJtm+f7DYNSymNvoXuQefPxTS6XxvObfGOGAo2hqonPTVpSX6cpuXnqH8VOsNCH
F3Y0yNWXQ9/APETx2AT2rNKvW7xGOBTakJT4qAUmffzjXdz/rPOkdj07gcsb55TYsFTPvAxdVG69
6nxNfQinuDgZsUzph/ZQDNeWHfjGLm3L5roNmvZXGsbKF7dTzPogcx3wiCa62vQit5bHViFldJWT
L2jv+q6HjJP6TvwEXsCavK7C9ePlpeP+6ttB/2WBQSerHYKL702+Lf2tTIcEMdXQAxIAkATer9Bz
jH+EFhI3Mk1THK20tCmfoEQp9ToplOzBGno5ArjHXbkZXN8ifV4pzZiJy0/cL1DfAJYnqQPQzQ/b
9AusOmkS1D0UdxzbgxvSf50OJG8x/XR9OR7JFMx8UNZNcNMlLfgbd1TwAal1Mn2yoy5R1kFSKlfd
YBWSwN0svgnUTvpr8lDywoscaDVrLencH1bRAeFomzTZEM/g/EqDYrrJsLgSEVbTwfF6+jQnQMjq
nTSJuafGDa+iV01WzWTs7d+E1GJyZBH3P+VJRpJID57LPbYEjz0WDeAvL9YngFJwXTinJeEANUfU
sWcZbf3ZLLLSXalNXaD9TDvziRTfyufhF2a5wamswLyKohiuflWoN2otXXs9kdFWHFDs+Om2yZvg
N8lfg/KN/KqhWYeqRg5oXLVyvEmrCXYCgbX9SZYkX9y6ZqLEn6Ae+PGjVfqkq9pJ1Q24r7WIoFOh
+ingZTZGRXzVTb3sQ9I/Ryu9GUIVcQ0iX8W6slEbKKuiDoqvMf7OBhC5khjrOEjUBvEFhS2vyNJu
h+4DfgtHSh+21Rzua1tt+93pJ/6IZoZz0Aep4A++sIghK5NabCffb64zRQkheqOW43RJH/5APQBw
cxN0PtTMsWeTmlW6G9+OvjRSD7qKNuyKNqkAoHVxdzWIpmxXQ1KX/cZXnDAjrk4ZkyP5sulvKlUW
QcwxuQyhr0N3RxVo3VCIrZ8M0RjVip6SdYTWF2MolT5TuCxh2ACagtiGyCmSwKJUeOIhoaTavhx7
QWOc3sO0p+Wbq4fOiEdlQ41Pv7YbGRrrTKlAARsdIuI9jK3qcyB7hbDVNoPf3luhG93VgyD4vqYa
tte6pjhggs6raBUrU/oUkoN96/ikFXqlGJQSe5MIak8rM/uGOxTQp8ecxY7g1eoW/Kryp2tLhP1j
pAi4XzLzIXiksX8zGEBtDrIgrvQKLbp7pYVssFeM9rRZqURY6uuErGZ9KwcZ5bdGaaXRqtH8Jttq
RQ9fgxY2vIo5849UefK4xRXaRph2vhrg4Z4GPh5sIg3wjoIf7hWOLJ/IgzMRuOq0jbc6r/iHizu9
XTlB2sMP1Eln79U2q7yK6vpPNAm+udEUCSY/CX1/34KpsT0ARelTr1V4PPQwnNR1NtbMV0Oi5xvd
5XesSzeIjmbE7wObpxF/HNpV+CSayBS7ufhQIfsvrU9BAhjvAGa1ONKJgkCBJg63GagXlk8lVQi4
SI3JnmdIPf1q+xRsvAbw2cMUiP5P1SV167EbCFDwQ1hyAeGN0aPfOKDyMKO7pO+EkyTAvNOC73Kq
0aTovdNYTEytpq+En1I8yom3vulUMKheTXyxsa6oc5UzYC40qeYIUhOsbqSB2kLUBeHfJBw9fZhu
AVUOfXpAIeZiZSC07xsJkuUfp8nFI5M4BLRCBMb3JB6rX2XVsre3lCjmyQo7LHZjXdonXu5UrsrW
luyYijB5UMpIy9ZsTjsdyXkLUpDAbeTjIXfJGZAYpo2IasC6RhQSgWqGkR16lJnIWmBR0aJ13g8U
6DWIHaspTgt1MyfHEzvRuSmU3Qx9wnoiLX5HLD3pC1Wt+l/1wmpyOm9K/BWSgPl1tFqSnSiHRfqG
jMv6JzXbwFnr0k3uBpnxJEy30q5rQYA6CED9S5znFlSKiD8Fq6a7dqy8DVaEi0e/mDMMAgZdkBWe
ENSfdrY/GbcKIZPV2iduOfU4h1Caa50SOCa3SjB4BKSKsphf2FfWSFNrbfgquQS1UEMFOJvVOt7Q
RcY2IdxSXuUF8yuxLZn604hS9xuCgizExFd1Jtv32L5qRWiyLpCS+yeMGytd1WoSPRWRbDNwFXF6
NNp06sBukUnvxbIY9DU8NPmzbvpw4BRWVPG2yMcEYmsCzgxWCrnAzIaR+MTBYI54cq3ghzWOCjn0
w9DlK8JDA53sRTc1vBIGRjbb+0tO8kPAl9XkE4A7VYTdY5Ur2VMVKVNAxkii7uIxAg4K+GA8iD6L
SLyJYUN5epa230xiEx9LQDj3LlnV1VVndAZpyUjEHozcKT8jrivv8yxErs345TyRUrQhUkcvyGOo
lOTOcpQnqxJEwiVGxmQ6SKWLEY9FPW87lo62kZqrAHArNFfu6WMQ2ZGDbj6yJ1EpvpJD+wz3MQPo
RtE92PmdnscQMktDfGXiNmJgcJMO1IQmFKWLVuT3Nh0PAbhinIxdMya0y4a0G5gvrEj8zpM21e/S
gLCQqFUH2krM353X4Ez8yoTOAiOb2IBO2Sba59HJyM9QAHx9pW6m2sfIcfJkp4HAST261L7zJWeu
HVZQbobx58CpsfOEBMqy6xqwU1taAU1Ht46O8k5OBov9MAJsGYCgtju2GnxNxKUX48GNJ9V/NKhf
Tvsk1MgnylULoKM6EYO47Yg7P9WOEhMHI6fwszAqHRDW0JjpVUf94Dt9e/DVEp+EcrAA1n4jWtmm
VuvaLonbY2+tDUcWj26kkercQ78bNnBSdHxYhcOfCDlGr+g2xtknqY3hcJv6dWn+4f116s/ERwMH
rDVS1UPFPBNsWlJQ0+uQWQMEeAvELKvqIbtSzDirDyKVYbAdyqS1vhGA2V2DwrceIs3oxBbpiPYH
uMhYr60sIAK8ZSg262zApbZtOtEla5kWRkkLsqsmfI6iO7ppUysEY8DhI9M4bmeoz5xbQkEzWuME
bQs8E4VBTdZVqp+9hrIZwazayxtdSyf7fjT6RO6KSa/l2iaQOlg5fMHqmmanjJm59JFE3jYZfnfx
SAAJ8sPiMdN8hQCTrGYDMUWdeheoGgnQthsCZDSy7Em01siKMVYJIctjmgTX0F2imzinIL7WfIoB
gCCge23tntL8yu8KLGjUw9V7NN9kLdNjab71bThUe07CoKG47ey5LFWb1I1eUbYKAIbRI0nTHlZ9
rkU6SUxxdG+aQE13oBF7e9MErSW8Mamb3xRb1AdIUO2JeVoptgXJnVvXGLIAeZql7xNNMcZVn/aC
ACfCjXnunCW2Nbd2HVPvYNoYw8RfO31tk89aN80nqZJzuo6zSil3gJPqW6uuVLmVGof+tcj0sXlJ
svWPZaKV1xkSH3ulDkHaQnEgMnajxWl2k2aYOTy1svRfMqxYw3sb4NXK7yttEzQKhogC6jsx1RMh
LW3XR/lPdmDxxpFNscKRCMO6JJ0VTEsERI5o54qVTR9HVt64ngic6jOiBUI9adZBRc4HYhtXVKse
Uh+nCmJZ56ijbIrAfXI+3+GVHOqd2ujqziZuV70uCahcJ1GtqdfJpOn3mdtV5sqogzjzurlJzmFH
Vax12nTxozRV+UPVxiQHESyRgRd149brolFsCehP4aht9rMTWKejdE1qYU8tKKIpyZdlDE9Joxt/
XGdyP4/moMX7VLEALiohUTq6yPwfatVNdwRDE0UytKp56gGdGqCDFafYMudKdL1xprW3Ze2b9a1e
yunJ9CsiwOtxAB3v9zPwG/4yJR1WnT+DqK1+049uqa7abKZE6s5ofElzGQvuCjfAZmjGEXq+OU6W
p4OWdq8diG3Tuu+qYVgPpNPcph1Oa0gHA6ufhoJNrqI8JvbTsvPwh8KG/ZftB1O7Ah2rwikAlMan
LxT6zLGehb+BLWfioZV0oLCsNcMN4uuxv/JdGmM7qunyTwU7kO1pLs1f0PXIPiugmJvr0gpcqPoz
s40kNhTTDylQvXBVlPQ3mbqIzeDZcuDkZqP6VMSJE3Jc0aOcDlYin12A9vDgYnIhNp3SGXecF+2R
8zHlLRYfw36Ac+Bgi9H1AFwVBfZ2Re8alFSBZQcCs+LHt1BmbWUP1CKD5AnwVDuQuzgGpB719GyE
EnZfo2HmgBpWZmNp95NsK2JkC3Nbj0YdVlIsfIEZ1SvTgMB0pWh9Ljb6QLcfF3wGCBRCY3TflPX8
DGpT+yZlRPuNVbE7yXAYb5EgDHdRnI3+3oA+UbHrKpVb4DZEORmi6H9iIuvp10lZ3KjJmIHzQ9aP
tkkK8dSHUeMfiMhGvDvajXVVZXb1e/Lh9W50HMCK101GmK3dISsewHnWx1BQ2/QKC+qcl1Zp/QX+
M6nGbtuOVMMVV22uUpJWzTuQLjb82KHIOIojSbnqdcn2F0GAccTDCFvXF6Q3rLJ6hAxqdGp8M06a
cZK1bWM0STTWT0BnobHSQ06Rni3NZvA6q29/TlMBbaKw7YyjZBg5Rwkaxj/qwqDs0bGtUj0ZWs3D
nD7ydQL4f+2Kcgg3TUFSxdqMbfvODw3rNo7K6TlrlJaYPpsArJCk9uehYvPsuTyvR9CYDUzlyNZP
OJITnUuGMvb8IhU/qAQHX5IehhiH80jvvZ7tfwPK0C2Jg5IBxsBCYXIpMTbYTD0Q4jetakj1gRb5
aIDJhmpKPaPzmUdKVmU2BU1+TR46lZOMlIlmJ6y6/VHLOPrzcb3q4/IYHerz8tigUBPQ+z5/lkp/
RweBepVYWU7PrhTAVrvV3YePL7jsLC4LZIs2SpnDgG8Is3kuE1rg1OTy6P7jKywbYcsrLLoWZl4G
CujT/JmSiDfb2JSnQV64xpvS21xVRIyDUhbdCuLAxWOLSpMen5Y/k861M9b2Ttn/XdjGv4u0ry6x
eFByaszWkXr+jIx8U2fPoXZJn7awEby9xOJJ4STUIB1xFxxcmCFz3Wu89Fu1rjfTwf0U3E+r8L+p
Ab+6qXl0vKrGEiXfNeD+8+fQ6XZGtKs66kU70lp3aXCVK98xbl0oyL473l5dcdE30+uxqe2EK1o4
ifx6GzSX+r3vlnxfXWFRy6fsx1xO1elZVdStoRh7Cyq07x+S5oL85E0b9GVkv7rSouDrY/6N7G7M
nzFT7BGErkabwEIzXXf1DQDvlao12zj/XWsXkU7vThMItGDPzAJiczHeqbFOJb3g/Nn+go7jkH2L
DgUBD16yM75wok7W8Q0Y/C/j9ehdSlF6t23w6tKL74CezGhFupM/9+6pk1/ZvwdDvXbEsxrcKmm4
M8TjfzF/vLrg4qtA15yLsbbz54wvzm2/4e1fQY2+MC7ff5mvLrP4FCZ6uXYGYIwpRNt+vr8Hw70G
OnThMu8O/1dXWQx/LBqh6Kh1PGc2YRLsRqJo+/HjujQ0FsNfHw0FBT2Pq4Sf22442WszpmIlCde6
ZK96d9p9dTeLD0AxElKWNK5VOCt7az7aj+CTswuPTHtzFWc2MtHiRwNJ1pi1eDPVVASGPkntWbfk
cI/mC2htD2N+suJpPYaztLZqgxt6kYLEJZJm2VMlv2KSAtadNJCsx00mvcwlAL4ulH6lIY9DGFo6
F36oPo/Es96nCw7KNGZBAt1x3NTns6nQu1JNmsr/hWAU0QPHApmsbLKuyOOc7Chat5Vw/mTzcY+I
7xjyBRYEIlN60difNOkKgLbmlB/d0Z9+JRgDkFUMYmg9umZteUDkYZPU4rgUPjslpMw3KxC8Xp8c
LMACQrCv43L7eDi9vyjNwpIZNjY7NM5vyq5oZmfz8u3EV9DdzcKzTs3P4Kv7icrenvxJgmkurYRv
3viiSaifXzOLszbSBLugzInZYj5O/t3IgytpsweXYtMudl8X8wsydJhJGS3C7BTdRofkk7O37pHu
2ZyIr8lBCyBo/84urB0fb4ogZZzfoa/1jYlChH3e+GVyv5flCuTZx2/u3Yn6VU97MRrHookzWoCs
tAjrPEX7pDAOlfY+qfufBqXevDu54dPLNf8qz/ImQnLYFH/aZZYlMWBPdKcA7Ybt//n/LvVyNnX+
v6PWb35Lyr+vM9ZfXKD/Drx0rH8hhOUTwuEH6BDs2P+GrINacf6FAHhWNmNQf8lL/9/ES6H/izYW
RgVwEHjhsTj+35R1zfiXSTuKYCtkyih+sAz/Rd7l+ZIxi+Lm7xvcNzgTXQcGdD4Ya9FrINFD0mQH
NyKmudBH7S4xqkR/Umpft7yUSFzj2AJEULb4UOLp26tndf/PFPk65n1hXuAXUI3Bqoosc9ZDv4Hb
RgOZDUlb9tdFU1X6Wu9ry/1iBILM99F0w/IgR6Gb935dS3SZcSzRnkN3bwmpCbQ6mAbqE5kvwgsz
+mLy43fhHwAUO0P+AHa++V3YkcxWG1LtWh/atFk7hQWQuqYM2a+AUwe9R7xXbd02UhjNNsmkG7IT
yka27w0pYPfVmCTDyoC8akOGboBEf/zczj9x6H8CMbeL+g3v8ewmWwiy8qlQrDwe22OBVq2H0l/T
zzKtREXE205m9TCZ0Ks9JTciaqh6xn8/KrHTf/74Z5xPZvPPcBGLsugxigQrxGL8ZIQX9E0+VEdV
xrpyoAJjdXvaBYjzq7KILsng5r/uP8vsy+V4IzQEcEbh0lu6TMmBScOwKrOjXuMfGlddWRjUVipk
OvLS6re4NaoQJsJRHR8Jl8M7u7i1RNAQKYVZXkOYmShbF6oYj6JUnHsFaUH5Rybl1B61RJjNttfr
aPAkqSTOrzEJu3odUJr67CbkBhwDvSWnKzV7N7of8j4yL5yAF/tXngqKKxWOKphGLL6MivOPWCtG
jcQ2XTtOqkzlvs/b0t9XuAlxYAOi1DehleW/iyLsPiVJnYzreKgak8wz2UYXFrf5UucvCE2v6QA6
nL9s/uH8p+RR6MvU0oajDggUf56WNUgPhglU/5R0cfmTZl0bBhc+hvNNA+OB+ZBXBOOK685T4/lV
EaFaDhtFeUhi5SXl5mW4a3RBj5ndKNlXMreMaT+2yNevPv4A3lwaHSrob8SouCvxjMyj6NUxWrGM
VLgjQSeWosVyR1AOoUVJqVt3BT4hUC0wDutNFXRKfeGmF+OTsMbZ9sCdw1yFm2EtZgBFHQP80Hl5
aIiHUmnnZAzEf6aj0Br46j++UQ3R9OLlsobhRnb5X4g4xCMzP4tX99pEJXoKpew5bipjgZW8Gf+0
AnPXFVg3g/Zp6Rf5KnazaQXv2trEaW8cs5Q+/AZ35ngn7Lb2+sRw92M5pmu7QhqYRYVzxMKtY0UF
5V630vLKusW+ZWTie+X+D21nthw5kmbnV5HNPcawLxczZgoAEcFYuCbJzLyBMTNJ7IA7FgccT68v
qmZGmpY0phu1tVV1NSvJYADh+JdzvuODs2WQj5PNL+N16Fhoz9P96mW3VLBgwRrRRJmMjL0s17J2
T6axrZPxqRrKnHGQ8xeBGsMvMY9qnxtWc1c4m3fP7fCLvCvj4Jn1dLVWEbKtMIc4sjPr2GAA9na2
tMMzFKbpwOA//GasXvhAZl3HWLh3d2hxgj2j+fYyrL1MSgNf4Q5Xcs2bYhM4ZZWvKFyH5yKwa1LJ
WqJ7Zq86+V2fH7qsfWXJtj3Bh1xTn6Fpoqw5O0wRg94c0NOHmKevYNrghSL5kHFEUOYuW4yNPehU
HyJCwmLpDQqMj5c5u65wxT37cNLOjQpyjxAWO2yEA4tnirfsFtBD98SID5rBAFhqtg+Z9oJ952X9
t1yOYcoCs0t4PFu/wsXWpI3IgWajz/XV9erHEQLYExkmM4qGyXoKu6J+Vr2pvlQFWzSsvKg7QU4L
kVJ5S/eEvtfdBbwStbOI2hljr/OJ9iFIwPnJvCnvY9o9ebF77Z1WgYTNK9ioetqPDrMvXqq2c06g
INeUk33ZQbxFIlbclG7zOMkUnpljnG1U0JeKGvdbFtbFj0p1TZZwPFQP9aT9FyvMnAeDmKQ38olg
y7MTTxF/GGfpuwZSYLgPsY5ci9iDNrQOiikw2fMtY5OB1DU/gVVS/a5XkgassRn9BBJzXkX7wJCV
177I3ODmul/BN8ynPtO/PYv4rtVHr9xUerwzunw9K8bsRCsYqI0KENTEHRkz8rAymI69ObzZudn8
cYjfvBPhuBxAxLPv8oG5yQDNiFiqPQKTMp5NeUXsTs6yEF73ql12lBu+zp2iqdw3NstFqH71vpqD
emfbo4qHRW/kf/bEOLiWSvENMMhmQvoCJ+NSgZJjUNX/8W9RSYvI7yyh2xeUXO/aIsoHqeK0D2As
7LS1mj+sMjwo4L/xlM/iovMZF345P2S9Wg52v62p09TVkZm6Sku7rmPLyBDgLG647JVljDHawu1+
mYLoYBPsdLRb0T8yzxlf/A0GB3lg+WOZ5fpS5Q5jVWItzobwb3lxgcKkti3DLHcTffcQC+bieeoF
5AbuAt0IhcCwWD8dUdpe/Fd0c2mtzdUieqI+h8XSNN9ZijbGj1LplpSoKCT3cqejoCquIhJd9cfK
KutLcuXst61zhudOd56fLJ2cpnssq77/HgVDmb0NgtILYwPKpPKksEbUX2GvFPIP9qj+C9ML889A
+utAOYgf7VERX7JiTgxHM3Hy0Wr2f9cNHdmvXbPzw0m5d4jKeFWjJi4K63ptotdbFxbP7MyGcq8N
NWMtrwqKjnGe12YfVb19C3RF4In5kTC6O8UOC8CXLutrYeVuEKtVzOEl78zNjce1K+uTd9sLd3Ff
r/1wYenpqvuAk9h1UwLyGspma+BceZuLeiXOKrMDFHskNm6oqdp8TF3OUT/uicZ0L55ovPoqo15u
j64pecLaxrJln5vm83FFBed+2AN1zUmQBvPaEWNEBGdlDZTH0BF5KgWyzLzvq7R4b8aQs4NNQDOd
NrsXTp44mW9y4orNUSNpjavesO7u2YkH6rltZV6f5sIX2+MEOMj/xgylb1LLwaI0x9ydytvJJWSi
w4XN7JCPtLt1n93WsB+TDDXIQRjLobgzIyWwPDPnKxd/v5lcoSINOrS0w74M/O7qI5R19t0onWeH
ZqgqL9IkQ9yPjUbKqr2ihkUucPbm1omCWC4rxDxmVzx6Q+2QBbTjCktW4kxtiZUwe8WSqlAMfNIu
NKsVBWJd4xnYim20O4SrZvAnaivUjagSNZ6S3UpqipESmaKCg5fLZt+XRR5UiavQpx48H9/UznCK
sL9AcgO8wEzIdd+iNVyGz7ZDnpJAjBNqTKiRK56WC39ZD7SfVSjTvJ/K6mJ3XT1Dwl9ugkPkqE14
ezxlvfvptuYknB3IB29ykoquKP+i+hjE00YfsaHel+74nGccmHHXUVUe+wLS6quY7NG/V0Ty8E7B
I3eyH92gEXTtsrkts2fJGlq7uxEAshvsFpoqt9s1upDVV0nZAmigaLBOGnGbuZJkvJ44dSp63a1z
9c2QUfEe5IBXDBi4uyaMJGocgrbu8qHJxnjGpnc/Od760+vG7BVHRXQSXYHDE4FLEjaW/0YL9S7H
vLzj1+v2S0eJvoucxd/1pPf4brY0ezmbcKhF20+P0bx+SNQdO3x85QE9dXg1JkTKi6u5z2wx3oHd
NF7QaneHDXIuSdng6TFD9PzI1XwSnCtIqOHOlwGh9lEZYW6bAWwXUlrkqzLjRAsYzKncVL8niCE6
adsAFBXlG8s+RDdx2K8kFCCqbJ7JIGwwe2+zzQxnadYE3mxzKsKwwXlKwN8VE39T30Wba97Zm8qO
ZVtbR8cC9F21S7Yvi+UNpHLJLpRoKbwMvoTr53pnPJb6hIRWnu2WtTHXpDkjEIUPMvFeF6L3bznV
wvtl56I5OIQ27sgOhRLGrOxu6kL51G8WK1hCT+/QQI4p6bWf7tYOzzL3uh0Jf3PSE5oXW2tfPPcV
3w5/S/DqwTkK484NxQWwIDBCXYjgoVqGiCrB8XIeeLD0o2GyVOwZs3rdFkCLiLr7lWeecgodO0Gp
zHSYFusLAkl4qbTrvNkZvRqhaX0TI1iQCNiQ3OxngFBqRx88SBg+mfdWW7b29kGUt+EPd4jy6h6w
DnL9kMOXpsgbK0rAkfC5zsPUCq0b6yfRa/NQ7jbKA6zEzSxeSh7Wpzwv7V9O3mfYSBf7zkYFhGo8
ytXBEWA9YLDa+lhPuTYYPBOjtKtQhZzWfFre+2noHydvoKDitw+fUU9aPPP9oP7WtRXmXJ0TXVVi
WHktg2o9FcPYP09l5twVt74zYZs+3plyZdQwDGOZbrVi1lyWHgZhXxCJBS6IYNSZ9OU/06yjN88q
ARX4s5iAWxmkyu8Y8EQdC9lVok0PCVsm+nk68o1JkpbKJBpknFwyaLHuWvt5mPNTG7EOZO/Ec0tV
GvSJXaJBIqpVzBddDsNPFZb1i9WsGaID9DDvqDd9HiiiqUidZL59H04G4nLrr2jrZuirq1fzsT+F
oR5fJ/rRJw50WNeW2VQPw5o1x2leRLKuZqP346KWMs0rdG7IfGFJuNr0seaScXrNHT8fjyTGLgvv
rwaxHK21Z+wyIpfPts6N1ELU+0FMeZCuQ2m9qHmMYmTXXVzUXr4fB5Imhyzv92PWksvaNR9WX7tH
fkFPxT0t1jtvLVZ29m5jYvelFSTmFvl7wy70IS/G7ozx20IWMKPZAr+H/2vALXcfUR8+or1bXv0y
WDqO42x5JQl4OoH2ri/1XLdX8liuBuFOvxc5ZVe/keGDrYppb67aO2JHIADVQWJ30GV+AnyK+yys
wRxHdTVcNrPiFhvtkZ7KnIyj8Nvhwes34yOkUYH6b2zbbz6sdpuY7At/NKUWH8hZloM7h38we9So
8EBxzqmxOe5MuQKP0ymj6uiWtGMtqkWZ4Ar/lGHln4yFz8XQldahGpvtoBWqvhGOwdWeUApbnvg1
I8UL92vo1YnhKevFpwtOVNsWR3pykXba+/RWo0gsstvyYM73csmiJwxxCODoAU4mVSwKrGi5n5bc
jbcQ217mb+yxVBV898ZsvDcqxaljAODt3dreBa4I7jxTiUPrjujO29JMmnCSaHPl5cbyofoZJVLl
hTTp3uaP1n5z6peMz4jsrB/uUpl74ebQvDoXsVWJXh699zHLfHT1oRKRs3c8KqqNF7S/uVWSzax/
Dwiy46oxolRB9KbQmfSRePQm0f5MO0rkb9pG+SQPq+Usv/Xivgp3qFlC+/nJq3CJUGU9+40TfNFj
9S+KPvK+ovMYU+2jUUuX0FieM5cCGZ/+LB7s0eyCq275dO0MOw/PBd6WkmjsIfRmdNyTh88QqeZj
2XnGN4/2KjyEKitJC+0C8hNFOGU/qX2sJJyimwfEb59Ntgff9SAhvpfCn3ZhXtOUkZz7FoKlSCaM
7AlGSO+Z1OyF0U3U3JW9/WNelHheUNtg4MjUYyeQ4+stIrl9CKwzjqCJrGl3fMlMTDRV33ZJuVqU
dJ4Tvkt/COPRaQxkUfZbhaL+6BeaGRWIez/pogZVPWdYiHLyLHE2JBOhkr85ysgYLYz1vUePU8fu
EjR3RJJqkrSogsil9420CdV6j0JJX/hsw6lSbnRBa+2fqqz+RWtcPdW0IfFqSJsw4Il7nSfUEUuV
v8/NnKKM+4SQYVvWd20Pa18jqnupIqHuXcp/cVSmtmOUn+1PF1Xld4He/N6FSxFj4pBHoo2ND+Z6
HOJEVe25o3GZkfux7RlZbxghncz6GlDj33hmTSrIS00b5lgpIkQ022SXOjuOHPSbQnAypmgwFDcj
tpex7t/J76of7boZnn3fqePCUbSKhjYRyRn1NSqpzcxuGY9CqD9gUIcpVpJI4cPYQfIXQS1+EnOM
qwqfqEWw04bPdF5nmVINf3h82zYudUnCm2k9IrXrT9ntWWtKezyjVQ6vq7Lde0bAztOobLhM6Lbs
oyqyc9vlmG36rQkQKU0FYOHKcg5TaSxoKikAX4qKeKvZsUrwhhMfQABFXwUDDSr7jHZ1gUoEz87M
XlxzMu97X9l2vFITEohrTyhchTJjy+r8k8hMNLNbtBwwLd7hdMMY3CDwyMUIqHGcCDTZ0aJPnzOj
3Fs3STL0qvoDemT4x27l/xxr0/7YmMWMOBs4x6j3ecPCEcIjJWvKG/DZuKzicuC9ICuiZ3ezRGot
JFnqrG2OFjHPsSXr8bDIobrL3YGg2RzWyW4YLX3B5GthKUBq9m7acnpaVaAYiXgeLyE409J6rwY5
FR8IKbs90/rWTVeHKDPbCMSPNl/0Yyg19mTDaD00jSO6v4Rx40zEZt38bDYisX9ozaec6ogAFaur
+cW6oXd/R22+fvKwBHHJhb2MRKonTg+FdUcSnPsyuyWSSNDq/Q0CimQ+ALohYgdtYlL2qi7PjIyy
/JL5YZaMNZOjXyiBRXAkkaCdE9ou7x1w+PLa1OgLC4vmJTK6CKQKno/LzI09T++rb6lFwtB0Fd7G
Ej9+OInWSdZyRK1HabguV9j51nulbDTtwn0feNJihKvbT2YllByoxJT7WE+WXDFB2mFf9yL2HV7b
Sf3Vwwzk1/n3XS3pJW/+DzyS0I/xFW+Y6b4jS6/Ws7RLvmoLIbqrrMNB7jad8f/oscg61OGs1yWf
MDMYwPYDTonuN6ilW9JJ5apveYSrp5mMzr8K/AL+z7lz7Pq6LYvOUrJywgAJukleYNeEAPcBIYf8
KS0RpB+KUtbRJZJc8GdtOyubqc5sK64JL4weoRRO4R7EX+0zB3e2/jaKqJ4mlEmezF6H2h+dPeBU
Xiwi97D9LKNx2p6DzWwY6omNJCoSsNiuHra5HYpzuOVbdc5dpOSPmGrsIW4dbBx4t7Rd8DfXkpoW
yszJp2jIfAWQcxfqcq6OAXP7e5CO9PEbXtzyJ+5wh5FmttE8zhotQrHr7TEIT+An7fXBdkYa/xoA
hX2WwlrrW0xNYZAcoXFxEiePb4X2N8qc9nHZDGHu+8AdmYLU1NJ3cm50ew6NnNG3GS2Be5w5adhD
qSxf3+GPdSisEdYSXM9KB+NraE32dKA0ZViQ16tp3ekypGFgaTHh83E93Z5Mxgtz4gJdr68L0t7q
yygHQROkqNDvhAW0er/Npk9mLzPmSX9tRGhv/S7It9D/QmwC65CF+8j9ZCHIYaPT97zxjjHw1yxS
vnr2TOJMSdP2NzZ7fuaO5aUpTFmdW8vhZ0M1zf3vHMaV/UgtVA1UyJZ8svHsfNTk1Hhy19KtDfTw
zrCmZU5rzCcHMkQErVRVpq9TWU7qNtgdPES6TmT4X3JEY/xtqSOHS9eo0ORvgeffbhZ0qWDaJs/q
KZ5ajFN8syxvsT9SYn7D4JczHl41m/5gW6qTPRaBux+yikPKIv3PeQIZ3vd7mQm721Mm6yp1UTPi
mMv9rXusKoj8+2LsawaLm10V3akpc+s7uSYTwt0xX7yCOo4lTuxzaxx5BC7RZaPUNdLbktK9dttI
sj0P/s1+KtzRKHZLObAgzVqfZhDVyr6u53baS3Pjt2bYEZ3RKa/hzm3UbXJW51xMMIHwxbKJigC4
or+0LDKrLkuW0aqLeJGC2oqDb5WnTrn8KTdQQUjNx34Ull+4hScPs3dxR8VDpnb699LO/euyDs46
WOTkzlEbSxX48i4bPFNCuTTUdjFG8rvxu4pJgfjBo5dGm1q6+2WUY5NU62ycubmM6H4e3P5u4ycO
z25l1eIjGi3DSDR2hQOD7EqcaDVtfWZfOgf7akDrdWyQ5ZjPRd3rLuEg9LYkukUu3BMa60WMFayx
u65uFyUeiQjZfqPYp4btSPe60BhJiFVmvbapYH5cnbzJLhnuutHwrqK2wxQW+Ny1jGmmCD4srtzf
kGpdXNGukr/AFalHVPxhcNS2NYx/IqIMaorSnss9Y1bVCcQP+z0g+d773gtBM2VvufjjcKk/mBHV
znGK8ADt/RVrTWKXfeYkmoMhS2+fMI7okKb+2HS3W2OqGv3r7w/nNFjco6E5RPJoTltQ1PhHx2U7
dspqNN5Em8EguYXbeLKr1iOpmELR35PALWqWQqKziX8eq7OlcuKTSwcLGp7ofNUnX9tDDtwr6+W5
IlfNRD9fzROz1IIcXlKySytUFuE5OEwqvw/KtOLGDfbBFNUzme1GdcZXIfM7xJXiKxjNpfhyegC0
TJ7tzIfz4bpMdiSR28GJpUjbfneHmc98aUu2ePXQ1gxO8duymos3h1/u0bYVl0AEblMf7K3ND4s9
2HkyNmqC5trmtWwO3hRgFKNjZ5WPOQ9mzxcGCeaaPAb8+uqpsOp1AnFmHfas6pmsG57wu73ABfEm
dacvNnHKi2QRMXB+AnLi9Frrjrq7Ghas7HUU+O0JTK8p9ziYDIzZk+jt7A27pycPkYHJxWJQTqXN
OY2h+KFxmYk9RGtZ9PuwAiezt6epdA5ro9hnFd46z2ifxtrgdxCtUbe7uuyb5jS2oREk5JhWx82O
Sg8PcjNVd7Qb0Sv+eRch2sRyD0iKOfF5rXrgWe02yl+mKmm7p7EE120xEvs+YNJYEreuGjv++xnx
96qUjPKmSvuysl68klD3K2+S1z/1rs4YWbBMnd6ELib//u8TM5B4El7VYPYVFiez9OKbVxeiveE6
qjgY48yFu6WQukcXmN/tBDa74oiocKvubC7lnVDwnWM9O9P4xx/sbEoUTzxOH78Z/IOmDnut3SF0
E7Nrxh9oHs2bOyfcupk0UbHgPynW2adS5iKb1GzQ341jF0zcFpbOqIkNa+7F40I8RMbkc1qNg9mV
a/RgMPnMdqSmzyEhi6HXXN219n8zZpD6MmJ/wEbBY1F9oyLy1HNO5bs9YhFw1LcgnyUfXwwWd25l
+OrSdLm5PQ9AZdU3H2kR4rWIO6m8y4yhcH9Xna9Na0++fTudAdlq+cnzBBtHwlvWls2O+fVm3I9o
L8QBj6tpHj13vA2EjdmG9ZnQQmdQ0goAdP7vrB2wUIRuXvSXcPBanGIcU9aWGGbYb0XSr7aRmYkV
sVBYzp3stVA7j4B5zXTeaVXqK570P4dWeUuSLf5NxMNyIGJFUEbIJHYWY3Pq4SEoOvUyDo0STzQT
uiQtfPLCS4Ap1I0rjErtUWRt9aMeSMLjFp3D4TbDXtlyHLtWhtY986dWpnR6E4AclqYM24eKtce/
1UieOTtUXTonNW4s645HFwqaYOJT3LbbfW7W6o9VYlsjfd0qDHzvFJXi5+DZk8ssYFHNNa8Msb6E
hHCg6M3xnh27sOOimVUELo7RhRBHwyCQLG68tZ5fNpOa5mg2dD1HtQXGG4um8bgsphaxCymvumSg
inQf577SK8oSI/8MAnafH/SsRvc9h774KzDsSv42NXB8xMq4agKyQGSxUgOwsyzMeje1dv4rUlBu
vy/RKrMPAnK4N6BPFtEXC5ZVHvVUZOpu0FWZOJtRb8ywC1YRZ6ernfqKSdEKU9S2o/mimWfdOEe8
sUdM+Ri5u5YJyn2GFkPst3ay63ePPT8Hfd0Qxn5znPljs4e5Y7usDym6/hRF6asQ/mAfYqLXkpVi
U410VKNV4Ozc2kdHoshhP7lF6qB5yUu5m8Ehbk8iYy197ssJ11rbzdjmYjdfSiQlbKHmM8AK0R8x
YYXWbclSbpcNZIV9L5iUd3iAG6X1rl9oz4CfoJDW30n8lCXTkc5bruCROvdZEWrgHgFGcTZLOvT6
WkWLv52UajrkKsKcwmCNjVpD/8Ob1UePEN5cuA6gd21WLVQsPkMRYd0+9ZNj6DM9wzynhFrp6T3w
jDJKGQO385g2VW+Odjwv3sCssMlb0tFmnPo1BgLZ+3mTEsihDfHgELJtRVejd8oCs3RDoTun0Ftc
vHL/tbbjH1SAt/ad9IGQrCHSV4hu+wepk0dNjedwWA+qb33nZXJ1NL53lStqzGweS7vIYuP+uDVc
oe8ROeb+/V8v4P+DePTw2d9/tJ/jf6kw/da3/Pcf/5Xbq/kPFer4r399Of/sk4/p4z/9Q9pNkC6e
5s9BP3+OczP9u77y9m/+v37xv33+9V2+afH5L//0u5+76fbdYF92/6tS1LsJO//v0tL/3pES/Hsq
f3/8b3/ob3npXwlhy+c4/cs/GX/9b5K5p4J/8M1/9rDyEchwk85bUNv+Q0BqhN4/c45bnNuk7iJW
52v//hv+m2CTN4f3ivfm/yTgZDR485z8T9UXqDYyP1zmigT4wkVGrvqfhUFCm7UtqpCdQjFrXN92
e6prK+Kga080QZltreFIK7u0baumLwErYjIfM9ezjCcfVUUdSArwoR0gnUgGMHba17kzGlcgauAZ
YxZ/cyXJ9Ks2N7snrBbl2s4D7ugN9Bd4Hg48IzZ3fRm5wyvgLYacV3XqGHu3BVZMpFLLzmUviQjG
nWWBTILHK3FTq7VeBVIAeF+RWVjHqhj08IdULPI9NYMg/XtyFXVcnk+6pZjcBoK42nywD2JttrY/
dcOUVyJmSGlw+hG+G5pH7bkt2zHtZszpY+FTuaHxLpzJTJAjWPV+jrzt0uScVfdimsfyNJaNuB1V
PkyM30i42ul9IxzhmYsXJT0MhKBIKgvA3DUb+2h5r0dPp1YIAMUt2JrsVE5VmxbQmMRTpDzxyk/o
PqJIinsm7uFASKzDONGnxu2PXhboE/xXJ4ea69vFgZJK/WloPKczPlT/cWQHzB6eFj+rLu5m8Nh1
8CF+J11F3oF0t9Jt9N2PehpyDj7tF4wDHCKojNbs0STd0hrmyLLe6MPQEZWBa+qA1Pkl10ferIlO
ZXIEI5JmQeagBlY1i3LH01QM/fvSFjpha2XUScao8Uz6AgwpYwu2cb+MDOBF3Xf7rIctlVq5l+kj
a7tpw1iPTNl+GQrunzcGaEb1NcJeKDizDQMy5pqXwQMepZUdjWkEMmaIb9t3flnNjHtb9GvnIWT+
+8uc3fZAvoBNJjLlhW68/MwIlHkfmE12R2bD+KvQYb8ruptg2q+NB47yGwCT3IgRvvAu1Ea0K1Bt
PW56GZadWRftz1CqYr/2xJnHVo4TdnP7XMSm4aGNWmsb8hbV/7ZrMiPb14F27tZmHt7tUaKo23w9
MC2SJvGKyIUeyR/DJuiJrfy2DbedsYFibv3qLCGm1IMrrJ46LwBubPfLeENVcTlTBCuoflKnW7Ii
7YpRH0dwe2EyOWsbN7SQ1sUaWiMlu34or6ptfG4Y0i3NM3M37ZzLIRj81C8Y56wwTZizo/gyWLeI
tC2Bf6ONVv2bTyunPlhVOMjjzO2YLdorTlhWSDvqbAyun3yC2zTv1uzUcumMS4H6YGT3uCmXe2LM
YCjb1fCGy9ovHlfUKYkcMieFaYy6sZk2wbDIVZ+L1zvv0Va2R9ubjO8KenIW29mGsEmpvrlO9ta8
RITTxxmHs5Vk0VzsYcKN3JwzXWQSRNv4UBe2y5UvOiDnNq59TOisSVmzMMyrkmWh9AV5vswyAed6
YyTlFXFjXTk66Txv4ZH5oEjVWvp89qlVMOMIKzefTOpe8MqURPlvBLvDe+NUjTiHxLevR4ad4Dm1
ERh1OhfAm5MCTcgR+WMPbzejvb6skGmuKgzLZ2tZ+3cJfv110vbyrmsdJTV1M+qiFmiOM9hkDHR5
X1i0ML0btmnXe+zjajM7Qf9yDxsshUfV4FE45DMbqLgKaXp2hliADlQs0HuxVlfbDaFeqyoariMZ
3e/h0vMfJGJTPSVBoejLHaoSbggd3AdunlGcZ/6KqlEF17EYQ5m4bdj1h9sIeN7NOshiddOkk3DN
1qfLmvyeFgGmETxIqGzC6Kj/mWBG7ApYqaRWz9kRQ0IQD0xvcH6PXbClBnE3/q7Ol5rjnmdpEt12
gddFKu8tCzm+4Q9sCF4qzYSDFsIer53BiBwMd7Z6PxCJV48bQPs5ybCr6djrV9CaTjOp7GKAw3jp
fT1eqiFbX/ogqvfNaKxOYjae9VywgnrojDx7Q68pjS+K3BDGSdezLNOyzf2O81ZvaWFrtIdeVmdo
8TbtQSjq23JlF9wpJBBvY+uUkn11ZMpHyYwLsXrFQn+/0DguT+DhK/+I8BVNLRt85rEBvAd+xmLG
EBjqaO+3lTyibheJ1eVcPod07CT0lOHeuDwGW/kSywSbCD7x5bNPd3neHNHVPzLOp5NBqwYBDTTS
GgvGJk++h+KPCQL5eiy1zKc+DAnWhlrnPkUBXAdgbDr/EXjd8ioz0nDLXSeb7XMcLQ9JXYC+b7RX
k8vcNAfz9mFibxi2+5GPZ50iZkKAhYZEB7tqGqsH4YEST7MV2V0+uzMbDl8trE3tYBIJw7DOOUYS
6tRx7INpwdI/MCviT079L0n/wI+YWp6+dl3lRxscnHUclQnGvXdmG74vX2MXZHRegezLtioe7yNt
K3ioKl/LNvqGEgFVbJErCGYDI5p+Z0/+EHdjiEiXlzZk7WFxzH47BYG3PLA3D7sE3WAn9iuTNV7R
zBnvd2IqaOwZ6i+cfA4LJJSGrIZNc9vPE0cERbW1B3sgW2YCZtVbe7e21Ckcx9XmvTL8/A71JDoL
5tut+WvpLbOWSdfygAbtVmR6zzPeemRUbyBTHPNgeaBm0hx/VXNYtol3K29Kap6KgIQPBRA+PIDK
1WLHODICg7t2FcKfbijRHmM6aHbQ14j4KrvVaF4jYC5rKg2Tkc5E1mfsVraI9gAo6ntjaZtwjIWW
CJUK0DLxkNEH31lFlZs7ykfUqTxylztDOuw1oNGwtpSgx3ZRQ+Yp0x76+ri2i3E4SUA+jOA9eCwg
pVb3N0ydIT/mQTQIoDB6Us9oHpbmappR/dhFHHs7x+4ETC6TKRy8ucZ+sgukrrE3R5zcVudW7ww/
JitmwOzXr1mtzW9MQXhpc+VGr+awcfcGTdM9016GP+nHjR8VGgZxzZTyhoeCoypuXIaZ6LuqKtxN
21aXKRhi9SiZhPEwrkH3xWFQB+V7nRf5L0RrDPeACHYDA+Isdy+zYc8dWxfDmnZqGOCQdBL5yS7K
DecP3ylCYwRw75kpjVwPKwxPfSSu2v3es0kyFROFCSCPMJeuST3b3Fb28I6+Qw/jdWnJhpitruc4
bNCihXWREW2AXhyecj/FHFTA9cd8NfaLaazts3KmHKVhG67LC2Ck5c9Wlvq7ZiU47Tq1TvO+tiQ7
fig5CDoHEflPypCLdxhBU62vuiInKR297aZsEDAE9zDS/WZ/k2BduMRokhaj9o8DH6onFjr2x4qk
6DY0Q8YXQ8lkveyGteT1GTP4TQTfobEbZpe9HwAdjvDSdZWfhgVuOOpcph+nwV/bLgWriXl1MKVj
yP/B0Zktx41jQfSLGMEVJF6LrFWlfbHkF4ZsqwnuG7jh6+fUvEzETLtHslQkLvJmnjyiQBkx4IOA
gnmsOhfoZViI5W3DtPRvDEeAOOFaWck4stGMuYFHJkZK6BjB4dm8zq62nEuz+jhYkGua9jA3RYcB
2SW19QDjlNGkGhXquRyj4b6tMtAljZzT8V4Tuv2eWLkxg/DXV/HmoJPM5ZDpp6DBJXbRQWcf2Ryl
LwOfnuDYBnXYfZOuyE2W1FPU7C3By/xlpSCtf66MIN67M2uJwDq7bNzELi294L03y5jFbsC+bgyy
MIpnwTbs6EkcTcAP6hykYRgtf9hNBs6FEhn2cF2PxkX/4CzftZJkGmanca8BI5cH2S1rGhaeVluw
mJ7VmFhFL/p4wSwT7QRHUnkgIeuX+40d42mbK7myx5mWY0qGKcSSn9blDds3mxe9jvBSGstEZ2ww
Nitn364YKIUN5LEHeEM2o5iDK9RJJ+Bj4S7loZ/z7r+8Ki1MnJsI3trbibqTssseimny8i9hGcfb
uX5DqCECduU+lZ1hEZVFCFOXsHGjPzVAVdxRAUQGlg6YEvpBd/i62xW3qm8V6rfXNIt1x7HrdRz7
Qzg+RXRu/AxcERs2k8V0j/NUDeew1+F0Zxsr+17bTt0ZUoPPIJis/NAgQoMBipYcjNjaxx3/73rX
tiO7jd3WchE4VyaXPrm+qHHutqLuvARmp/UP9N7kXaIJ1e+PXw3NDNeAto5d0Q3e0EItWpg4F1H/
2YplO6p+xjQ5ePkFNrpiUMuyP3TCs7bTYx388taIVqvCttSHFRoWTEXX1s9izsMP/s42NOCO9wG7
YdlvvJtGYN9+XYIL7NNWv2PoctP7KtAy3PNWwmnHErX27gHuBdshzOnN+lg8MeJXm5C5EwEqoXxZ
bcBnl9oWeZt0bcadj8KNqKzOa7bY9v2y8nnYdyscVgzfPfOd4DD7RJyjTwei9wYYEGjyvnOsBU7m
EBXzg7uK9Pfk8kPG7KRcXQDBMVt2NDjvV0qj2bz/LFhrKT0RpTseWV5AkNLBfMy3PnuZSMB/OERj
3+tbMLCmsbH7YIFokoFc+xc1vlb0XAyNgS8bIQZbWEXtZEKhZaB2IhrsI93mw7FdnCw6Z5jrIDoS
dSGp49ePq8jKUzg00TEPLFCxvgqPgy5TEj1pHgMldj4AA9Z8Ksc0YDva9HjlpmkecWMywiUECuS0
E1zfnoQRbB+H3Hh4oWhKMkeYvaXZlwID4g7nh53tRRHKe2bd6YsxlAz+JKr2hB1+u2rNFIRjtg5Y
yQSTGx6YnnMn7qNB3BhyGggDhyBPdIMoXP3CYVs3913gcKVYR668JzJTDBfYg4u3Oq3H7cDq3+Ui
vIg5JnVWHFN8FGfM6+Xflpk/SVkAv0JiTe2HYhXjPsRp/LguTn/vO7rhArHWIRdyEEI7EQIL/o4c
HKqMy9n42IrFidUE9pxkqr8+LE67Tl8tSArsaVF/cWFO4TKIxvluqkbzz3gV3km9OVDFMh8Dtszg
G1bFXIxx1KD7JCYszQuA6mhm65vLLRZy1a/lWnTAKIsOwih9iq0ba6XGfyZQw3vqhbO4wEwGJNWV
Nru7IQ/lu0jd7HVSXh17uFpRZbA24yS3sKAeJ7/ZvgNrc14t9qYf+QZ1JRuMZfZVq/SxBXGf79ZF
LYy2vctQ5hI/IQvBb9REgCNG7D8p06XwmdeQXfmN3EA0br/Swmg1QJ03zAZHSQZDYvbQ1oEvOEZn
rVaPlTDawXVyJ1hx+eCzl4wCl700lwgg7cWA2Xty8iq2u3GEOatSq/wMCmDgRzvqhghUHbP/s8Oy
anjiUh2lPw0wx09269w5Vz6lFxgV7UsBaXnhSs4SNGEO1M1jS4gqAzNaSXfvakCOpvbs4cgs0P0l
s0rKSFuzEEkBWsS/WlnV3a6q7n3JrXV94UQLfuOatTGAzFQc+TqvPxvZRttlcIYcF28gnyPXH5oY
OG75Ghm3F/tyW9uAKJq1hEAUl+mO3QEafba0wj+nYdN+Glo0KaAgIfOUGUqQUKdHbjy0XnG4KU78
EyJ+9L5KHq79iHu+uitVqOdzA6kxBDFnzd8BrsB7T1jp0Wl778HPl/mv8anROeJlVPsMy8cRs3f2
K8MABo3LXTDheURIrtnsBCdc1DcuFkbZV3CNA56uDM6JnPJufGAkDg+c99I5IqizwizDrD7kaU1b
SU93xfBsdzn7VDMNVv5aFZj3IL9ZC1ZHqtUXzuZeBNMZb69+VBNqwiRKT73mjuywtC/K+4ZzMNxB
OI3cXVBgQLo4zRa9ejazD09LcXSDrDz7WZg+Q0GMnqg4wHK1tlMtTpZNNy7bN3mRAV1PCAdue1i3
tny3jKpPNcFEfBgZl97DtISwJAMR9r9r4G/Ohxbh4t51IzIwLwu/zVnKLPo88arCx0eqZwEPXMiI
LzXI9MhZKfHhGWvY2dB9FzZklXlOtSp+W2nA+/YmN9wDIefyL/0WyJilZcEfFtZ8Aq9OKKXHjfrF
SNXUZ0HPzL+OwwyDwtRl0EfoogB5OVyU765QgzdUSCYH2aaXnmJJN0ZOdO5VwUJr3wfsSkGvOlSf
voe66qbH0lir+a9tQYJFnErbQ2E21DDRIM8tbMkfTGqp+VdR2N0Wd1gHsVrYFlExGLRlkZhaLMNe
DbyjHsLC01XSo6Pedzqom3cMUVhShLdODVaEphMwjSusKHEH/xzN1xXDD+Zr+7eSQ6QO3WDX6wHv
ijPOu4pmSvlsMNbgNk8J8j219NFrqNWpPmTwCt2db1TwQS1p+OBRlgOWMWA5C/LWahrSQDdgXN3B
NXSWKY09VMp/BSpLyf6e++9hmQzk4LaQ8sqQ352EmzXbIUelfuRR3t7rNF1edErJDC/FBXBp1IUz
/Zxqqw7wZf3j1kSKxkxV5tCtLJJxReP5nys+lGuZw+LccSJMK0YbPiD7Raoywh26kD/E2lusZzfn
UUsIh1Sf+LfqcjdbkX6iuVG/K/irZUxPkl+eI9L2Mu79NH+r1TxADd2mWSaDcbY1GYaarTNllnqH
T9P+jVUg9/fAScG3byMJhPfNiabfcxfVn0tr67hWHgwi8J4Mq4O3XSx7DdCT+mV6V5vmnTnZvb3t
Pbz0p1z4ZZO0KXUoR16nTfuclpbEBrypsHz2K4n8RgcrL+9V9tF3wf4927WZvm1gwwrDdNktx1p0
zW/TN9nVElhdCkXMRrLRxkqnJPrSLBYP4zw++1w5KwAvtHD2lzhm/009zQGIaepYFb11jDxtXZtJ
r6e5mYKzoHH8ccZk+bsclvnK36t7VJ5r4Yo1wV3RNm54bJRjTUexWcFPQ1yNxNOMSXzaRHfcvDT7
ycfIfy9706h7PGzrvBvxGf4q6qp5zhqrOKVaYw1I5TBenJFGuzgjcdfubKI+bLBHXEKM73g30LJc
DbKfPpm/XmX8P31pjWcPefbcC7KzO6ytMJLKrfgAZWpoapPLrIuDQ+z4t4sYz2MUts4zZFKVX5A0
W/+SU6hV7MpmAo4qMfxHSa2L8aRx1vSJjLbShssjjXfQbudWR4KFLYBzYmAeXR4KWu2tyIvZ3vGV
vEs3T/zCHG/RA+cbsLraLazrVHh9+IPQWI+coJEkAOna6XyoqT685/wl76zaRR7Bh3NEWGv3QBwu
8HfIsdly6CGOoydYLK133NV7Vi1WzyM3iex5xg7kAp9u5mVvTCfIumTaRW6P3Oqp3abpM93c7C3H
HJ7z2lIsIoJhiUQSOAR9nnw1FUk0M/Stsen8GnWtUnn+NOMFfg5IZA5g9Smbx/e7KezMvpt+mmAS
7UWEZMXmonefUNj5FXi1dRqIivfJjQ6DrTL1XQoEOxAIoaqi7ykIq/sUfzCg2LL/lF1XgmCXEROq
sebo5Hj1UiQDg2d9mJebbGmPxPZOvGisK2hsavScCq8N/mcFq9tE1TP45q25UEpa+zDRu+jb4/F2
9vg9oa2mnb0meZeWB3bAUcKiiYKQbrRu2dG8ccad0b1Yd2VZRpwtjQ/Wq90WCNwjf3x91WFWHms3
Ci54XsdvYwCu8pR68HxdYUWJVBZF4dKScxKBrb8jCEQGmR3G+FvpKGn7Bc/Mlh3m0YURWmJ0OEfS
bO6Od/h26CLP+pm8DTllJjO0M/mAKMM1e6LEpNb1jZblb38ihpxrbuOUZGTq1kdnrvy/GQzpk+mt
6YX3yppQTlanh3S20mvgWkW1D1neqONY9DRNmAahYB8A4IrLauuKF7M0RbifvWV0D8DtkQlMRbhh
pWjiHYovgOvRk//ZhbZfsjZof1WZUYeimGX3KyekhmZVQ/vb22sdPI+RBecdkdL+b/DFdo907rUX
b3aZu0WD74e3YeW3p57WbFIjAvEylnil+mekkXVgjlDZU9ipcryr2L+vdwqgvDozy+hHLKI0azew
fPonLDo43rKba/QJHpk8Ind4ERGhsOdq3wbLnfYDyKcZENzsSBMuSAY8YZT7TEETJKTRA1KGmsjT
UUc8LLyEU9ZdtL0GB3vGQ/+lMIyE+8qtyaUVxp1h+zoWeOKycgiRoHjqycPCkYu7IbeBPaDwjUS3
EDI1I+bWBVRQMSP/TU3U5w/VMC/0JnahZyfch3ESkrrt8Owtpfol/Z5yr4HI86vXFTMJBejKCRdK
bl05ODs+3xuLITGXxauieMVJQJs7zLygbBLhDfOeO6Gm5CRAkzNJVLcBmrTlFQEEzakiRZOsYitA
41iSHql4q1B3Y6H65bjw9OPGwahGnoIGHQz8zTDEcK4zPsml+0d6OTUcg+rDT/7dCRen153XCO2V
3dL0bVzt/rLluL2Ry2JN5ae9C6/Ny/QUu51nfCakdW0uhehN9VEtcrGuEfTl/jnwM7aebj65gkWd
aN8sgsHPYqCkA4KJT2rGmDEETN4TwmOGbLvnRuK7w+zkjtYxrbuZ+H7ehdNXOgLs/+3jzqh/zLga
PJJhyPXfd/KiOfQlnNtnotLREmPdp+8hh7W0/BsaSYYe74wf7ReCtgJHdNuwzQxYdcRbKtO/6FTI
ZQwsy3enPRmeYBhVO7CUy30alFo9bIuw4oWjBlVqUhMnvDdC54icLai+xNiLb5c4s9nL1SlPrQWE
g+g6MGq/mLqRdoy2xIAHYGPOztzDvctUuFMeB4BOMjaFQ5GsZHbuK0Epb1zjZR25Tc/tI/sGm7Bd
hyryxkETDqg8IqwoxfByRhRUjekd50FqLjZmFrgS8yoeMk04fF/DPyCM5Bndzfeumwt5dlAY8X+V
401bR/d4z0uXT6nJ5um/tXONexlnCiMu/FL9O5YNQC36eqCCeSy18RNZBbXztoq5XS9L2/f/L0Bo
v1I28+ik/xfcb9+pwQTgUh6w0vawvDa0t+3xbGyfXV1yMdpyb1SXirfFfF77fHHO8JHVWfTWJtjW
oVN4Ub2UfxDXrf0kO3dNZEthw1FMLQmFwIMxMbndkpSTDm+/Be7yA6LtnVVJ54XqHysGksFTHYXB
fHKr3t9Ptr2ec6bOdkfDjXyFzhKOb0GYbtF+qijdux9ugeOzI6w1DtaZuqfKse/YyHa/yKSEPL0r
RtqNFHvv3DvL4LyUPjGQpOX6wBxMWEUkllrHxB78BRrq2lTveoXKSiCnTYOEQFBRctgE2efalv0d
oziLs5Wahe3WBySqdzfazLc9KcPzg2Phg3MvVTvJhqLOKSbwicKcGG7sxQb0jBb9mVV0WRzqyuvF
o+F2xc0+HDEvY0Gd8lduqiGJ3pDR70T6AB/kTsh6Nr/HETbRRlil7vJrNq31tGeOKKTYj6niFnet
JzdacMwPHU1SB+M0A6SSohUy/QpDfOJJYJWj9v+sQ2sRgqo9NBiN2jk/23BHOpNk01hn57UkzR+i
VurOXPzB8ccbFZ+C2Ts1VzqiajqD0NacFU/m8lkGeeY+te0c5p8iT7cKE8DIFbQmIFkIqA7Gta0H
1+VmnRCtnzV1EAE1yHVeUAtiHLtH8GZPI7/ccZKtjjE6cOWNN9fulr01yREHS05vLWtchOnD4k8d
FpxiHcbXngVMyX63ZAf05nhlRqS3Lkc0e7gsnVWucRvQArwlc7e0mR3PpsqJdboD8x5eY0RpQtOY
qpdTAMqiHh+awgtpxeBTw5RP92+LOZ8Gc4bikJIYhjXyDcuVSuGKwLjFsowrAhp2/3RrrV4Jkyg8
nHHfV2mWgFav/TBZfdufKewYqwwK/9ohs2Gy1BLn4WZXU3nM8sphSF4R5504qjc9nRSS9RpPlErk
d6VL1cYjbw7NPH3zLxKC0WXhdMS/xnYJYn6MY7CDGNS37s5d4H53B9lQjlNeUro/WovAtaY5rPXD
IXx3otzLrlxk+3q/NEJlSQlakvoAJGxz16eUjpCpS8m38PyhL3/gRK/1PiIN2exZ9vNyawKsI2cC
NU75gJDmrQepQbqfjSK9eWyrVMof4P8epRs4mIK2PUkpWi/xt2CTARZkDOVZ0mY0mC97lldLeBFr
WQf0zywWmiBrYjJOjx4eUW7qIN+LwjupMFfjHQYyQkQI0pR8ZDv8I/k/OH+4sBjWmxG0sInS2iXM
ttoqWF7IiWWOeZX24AVHrDTs4pmUtG8fFWqMxzSOxWTYZbL3YAGEBrdL3IYNeSgdkb28I4UJdF2l
2LfCM9sL3Z6I5K/bUYvW9vY3B2lJ01BWIke1utqio01Mckhpu+F2Op4Gm4coGSmGh9VU0qLzwwqm
GjLcppOVEUCm2eisDF6S52UByvBfEaUW2jZPRfcHeA+Llf+CHNcni8GmIS2BzbwzkpgmCQdcxCFt
H5xEBCYLcmMr+ob1M6z92CbRgjX2WOEvGQ6W2uwFSRgpmKUcuh4ptq2aHrwq4DtW7qDWyxxtwnoo
aLJp49U4pXwiRd9wjCr61uiMGgH9tK99WLTyP2sU+XZSQ3fL6hG+o2kn1YRjiXwo97sQNSVEiUDN
cu6ycrRcVqnBEP431lSVUhVmN1CeEJfHMikp8aBLu8JsfD+3fvNmYyGW8dA6svpDU7luDxsteQFh
SHT3Ci0JLH+ZOWRbSAUtbxjh61TT30UrzEOJWO8e5p5FwX4KCVgfrbbtJMz+dMo+24oh6OyTzrV+
33YEggo15JsvXo/0r0RL1ZUfqUVpzMPYdyHR/BoMxHyrccnMnazXcWmQpKHAwGrgXcdpMRXrfLtM
RO6BmFvetXuYLsoc5JjZflIN1WZxVAJW+47EmLlfGjE0uCJEMTxDfeAIeK18YVXHhsuDtR4dpxtN
EFPCXpiKN1Z4SyoB6JBsUW38PnTK0pRDAngSdV2B1GnsSDeHkDRl1e8nxl55Qctp9dkwH5vPzude
e+mtdLJsvFRDL5Nu3rr1jE/H7e/nyQ+i//jPjYuW7S8tNKGQLVQNNQPE0K28rVj2dLDwieTqA2Dk
vEC8sg45Wlh6wJxYVi8Qg7IY0ga3BN6JlmiR+qx15lbhVSBgTJPyo3loWF/JXxDFemhWE17x8bKE
mVdfRqwL6dF1eFc/rYL/cgpt6Pl0Vdkgh8YdmJWIGUsqHARPuufAjI0/ZJTsDMRr0rNYsrY+VItT
1a9d0zXeC+8PTBVH9uymfilo8yDqPuea1/lY1fV2zaxotpm957zeYvJRzfThk6Vsf+aa3M6P6IBv
vfBGJmyxdv6YJgPvGvc6WLr3DwiVpf7gChZlJ5OhMH2HQ8qocqDlqC4f+ZAv/btZO1kdMrL0w/pC
glf718pZaKJnxGR/tgmT0/8knHCrP7e8ZYu6tcWWmYuZujw4+BjUnf/8cO3mZmfr6DlgEyA6diyP
YTa7IxYTYChT+ViAi/IhpaxEUZtzHc7TeqDy0B6aPXJgP3/PnaOxmDHDTAT+58npKKsL6OAhWdSO
ingbFRqBfNwMARHs5jhNcvW3jHIzz4/z1K7VX8iIXAqRofJWi7iamfs9aAVlsDK9oFpROtNPQ+yW
dgGkaQrJt5dzNrGLcp3SIexe1L5+oQXEdO5xua3nX92yjbqTmjhJ8eKs1K6oXSOHpvgSs0m7bg/z
CLfmDp/GTLyutNnzrDE/3t67zwJn8h+4RdW07FEUFqxPLb4+B9sH1i2axBmXq13NGZ59pq67LeW+
05SpsNKfR8GwOpPDowPKn/iiEkPdczETHN6FOeCsmK3GElN/Ur8HvrOBwDGj908tavgiD+Q/1xao
wp2nSBRMfQelO/Bv5XLNQHriwfIUVLmhpuEdzIHUpobIE0RmP0S1x1W7RgHUe2GT/elZX8zqJXW9
wTnIVBMt1jOy3yNeLnf5cicaajh/+swPs90Ycs/bSQNd44hlcuJDa0rHybnS2v52ddbBf6C3LidD
2ZOkKrSFqTMvMczZTjpzr6RDE2XY8YcnqEPylEb0K9GS2auTaczwsOILq3eNo3WMfNgmeimzDDbc
YsgNZv6jGllbsYrpi6+hLMQxnz1xCTyRwxWUg3d2Asv6EgJeQJFaKDzg0rKPbpJhkgtlfzNu0o5W
Bs4dOJsFHn4XbODn8HJMLUs/0YA4H2yqCCxTADnBX+w9NXM9PypChFByyO7JnVWmgsXiFjxkQBUT
AlPevdwym8UxGvS5jeb61aasDyZRE764rrJ2s5HwdZBq3Z5L94bBjzfER8PNeB8WZvoMsRHHVPs0
xxBOP9lgekiXdBkvFkRJjZ1t6F65NJE75XIBL8Al53utnd6S8N26EMBfWH0WRcNaOWzW/0gti+2R
1Q5JVzNU/gmcmfo3jkul44DP+O1tqdy/9D0OWyxJIh57ohbDgT+PuTNTIU9FkD9Ek1f8rrMJZwsZ
yOAdwyy+DH8TTAfz5J0H0UQEoFV6dSG7+7dM7MDAl9f8hgcf1lVLbSWZ+gkLTapJ8UzY9xLVFfV+
Cir3VPzfm4usLhH+14p2IT68D97KtXO3lGn4pNycNVpbLsObrQN8u3zD6t4rV+L4EnLODpRVfU/E
uS7ODm6SOPLSxmMpGhrCPK1FQ15E0SS50W17EJruVHZv9RGCoNo7jcaKw6Hi8tHoV4/IbVMApUCk
OAHlFcdyi+j8c0Ps3HJET2QrjNQNxsiEkCTKnJs6nIyYBhUf3y2iyXEQyv9CygLTMBbr0SNYS77Z
QiycfAedYCny84on43ELm+YCCYhpvZiFQZ/Exaqv9OTWqG1l/VpZLO1RDCJoBmEfVHd6y7nt9k20
U4orY7yw3EWoVDUeL1FOE7eakuWsGsyKkSCyGnNIXXSjOMjccc+mMLiFckvvbnF9thTl1keJ5XaR
lXCZrxLchN4598rxNNvloNhcuOk55d1znvTQnUKKdM+qR5WsQL7f5fyPn5hnm9ccMN97ZACOAP5C
MF5NpE7UvVPyu5T5NY2UvLdNSuKM/Wb5AOwADdoWInxRtcRS5gWWf2rn1rqk4eqTgVX9Lcojws4/
b24LYsbD4PDeplb1Bm60fXebTV7cdXD3FYDAu5LyquzE1MpWI51VoK56ij7CamHINMWOGkfHXDuk
k+u0FGPL+sZxrkuuuvscO8tn1Pehux/q0ts3NYnc+BZwIKVN1R+gEMB9F+IDPIXOVNePQ6UxFEUc
Msrn476rV0ddB+ws+QGaypisM6ElyGDdEDP4kTOKhlU/lGz0PqEkbvs1DNoTF+PmMGyGoKiRcFLj
WTdffJ7LuzwdqbcqmDb2gyXL+66ih2vH+kA8UMrLoFqw5+SUYCd1EhFZDYRRnb4hRZvrxA39U9t+
dWGrPexbzKTZzmtRBzMXN7ECcvEku8gkVeEFMQWMxYEwf/jgM6JeZWV04hNrK2ICpql+GhfdD0QI
+uK1DaPlKeT3EHNqu9nB4Z3zs+Fl7fYu6a0joOTwm/lLQvFxG/vWY2a9NAQ7TiSmuNzuajEWsaG0
8FfBOfuVV1uuOG+sjrmJWOuOqsaFS3UlqDWcF9C1MOeCv7S9pa+qG3y0EgYXlJaxl+7JY+sBhLMb
53WPFOLThM5u64mL08J9IKjfR7zCYKY9+TZFrqZcBi3rOJHsbx8NNhdnt0h/fc/Sxn7IiLmwoOjk
s4OGdLYpyTuT4y67Hcp95By21PaPGXrzDwbMIHha11G/okCO1iHL+0kmEHW2hWcU2EJitoJ+0JTg
cjL04KJJRc9nJQLrwvlfDG9DUXsymXO7b8/FiFF334Vd9AZbRrrA9IiVQ1ZViq9Kx5p7W+eJh8r1
Rw/fljP+mX3pvN8cERHBGKPObaoAu2VlUx9tKH+QtNzUNp+17sICTXLl3z/xg4dFhH7mT/+yVbms
1aqcPSCbfdw+lFOTDClCOz/rDa/03vJpnFzYd7Q+w6CSY9E86rSYIcTjRCyfU5vdw+2G76Qi3AWU
9Opb9bH07jjuFp+3cVhjNEi3aWE4svCrjJi7qzyx/c69hbkN+U6YUhL7OxPjSuXtm7cF+RXkp8KK
wJ5wYWHMn/6FkbxmWimnfrpjAqNYrpuE90S/2tQ+W/S82gcrjIbo3CJxkT70eBdeOAXXeA0mHCBp
SIwgoUZXMj1Zy4p/ecpQtq0sGKoPZTmpwliHff6geemYXamnCSAU9z+8iFKOVNuGXBSj1gsOFn1q
+h90nSmuJIDTC+8u65smOyp1t2Dib28BoItHjJ88XD0vkV3Zz+WEiTPbwoNf0Gx8IvxrLoj9+TNE
AQIjRM21/9VpSEi/IuAjIAsXC7yCGiwXcdSKWMhyTjECh4i0+R3o75KKNkgTOA9XN+37uzxbxvBN
+fwYjoFrZP9fPc8lDPmGnz+zas9r/yT12FO2mIsFxn6A6bUOQ6k4Suig+xi3CsOtXNjSJjprgkOG
x7cHmGF3mtN6E85LNyASXlm+TA0qwzqGTlKvUE1hgYPqiPb2RFC+ioNtCIIzKuTwxqXUVYQ+yubi
SFEqvOm2Mz6ptYFFuyOK2mKp6jn/P3RRh1RXbyQVYAAPyJVlWPMLMWzQNxS0zNe0HLq5PDGDWBQp
ziNvqMRe2hylOHRTn24OqChpQ74iJe/W7cvVW9JHtqPWIYD7BGosq7Cr23b9nZmZO6vJ0VB2gOtS
CorW5iWcm5XEe1HBvCybUZ6Uk9M6OUGNuFIvz8uHJ7WCnTf34/KXfO1axWmR1nfd6hfhc4r9Boxr
uRRnoet+ZWPHAX2LxxG+aLPsbz36I385UyLjrbY4QSIpfgpq6i8s14Q4aWlvV9y/P/YYRryoijD3
mi+zDmTokL+CejkIfKpdDK4m5HsO2Xrx4uspiH/AYtWqWPEDzP72xg/G42SFozclS8FmFhfhVo8n
b1Pgd+K+DSz851zppE2VMVfZWJBtsA917acgkzN3XrkHE6HCmlVGssqfoEAs7rGWRteflqa9kl/b
IE15mNcw335TiguQFLIMHvy6dmfSWoBH+dyFrf4xoQQW5FJvsJL6WzDkoJ3TxEbnvcXrx5vQYig+
HLntDUPzt7Mdtd7hiw7Jd4B+C6x3sh4E8Blmlln+61g+mnuKdbH7DEuOh2XDAga7t1F5k9BtSaPE
kTbOsT3aPirM3uYfC2bRsZLsoXHer6d8qKXU8TYGzZ/eaMS8CwhaSFzJItx6vARWLVMTj4XdhjbG
AENrc/BaZdu0EUYOwQAY4C/DZNykT1G+MacsdIo+qJG0VhuzIPT7EAuP9n0CPOjg8A0CBzcwSqdN
F3lutl8ArLrx1ZsyCA0iiBw+xkwvIu9wI8xDdS5L7f81/KQqvpQNsmMf9JE1QITFdkDBJSv6Acv/
rSAXFuqGcUmFXjccxqVr9F5B01t4JGp/ax6hlMAkSCY3KJx7PXWr9Wy3qhD+O2IVbHkbNqc85j7i
OjckXw+4o7eghXkDz9Ifr1C1hE5p/FRZ/Z+mmNn960jFHnPf9Bh+7Tlgr4Kf/bmv6sy7cPF1gtgN
EXae3bHDj9q6nr3crTk/ntcBMXzd+zhfKa5LS/8MOI3Pmd3e9ClIwPbBGRBIccevAMm2qmvPFpmr
O95JRNtndlMXfPq4CLts/luyVUxKvEgeSBVWzDIH2hOqdLEPg2z8g9eHzpUKbXJ0Q0cAnE0EBNbh
EKhpceRh9f2RQ5RUWnATPja1nLtOBVbs8v2V5CIs8c8ULXEcQwPI79DS+jgvBngCZbXh/0g6j+3G
lWyJfhHWgkskMCVBK1ES5aUJllR1C95kJvzXv81+kx60uU2RMCdPROwQrIpYZHCRLmjrlc6CW1KV
qpptuoTjJi+mYd9VPVFwWfED7IQ/9BddEXvkodA2VyywydntRPuyYI2FZ8F56oH+FPXZG6SBuHWh
44/QZaYtQm03EWLXuGQXHTjYn3DADif8FivUVI9QCV7cKiMoxmuSFTEbAvo6KR4uDsrWmn+rXPsT
LE2w7tGNp93Pbv7Edj9o72Bjjlz59pRfxa0lZiOkvVxchSeFQzSyKfDtddyy/DP2YzMgpN6kTxzr
Jafg5w7ABGHXSoMZx5PnwpMLYduBSyjtk5e1brirCcaofQN2S21lknVxJ938w6MceQt4OnQ4w5Qo
aRVmc+shWOkFrQZcbDs/T1o7BszEMwOkRbXNgQhDUQpN2u0b38mGC7QkTnFE3cyKXaFEiiJINPPn
MrtFX3Nmda8yq0NouKRzeA6qxKynGiCGA1g8mn6WlqwBGRxcOl01Zm9utNjtFgQo9eoYTmp9N+Lg
Igi6RrEqx3yMu2r2Tyx7vWyfmFv9tZUhtxXI4O80Rdgh4eJh+S8TJHbvlIzAbmeTMCcp1vHVmQLJ
koXu94PoEnAxdsR5cl/L/obMKNyZ47NT+4+GTcoTLffqrPxJCUj2vT4XFUlBkTFV97WeT/ZaRaep
N8GJynfxR0ZyYj8BHWkLcaF74nTMz7XNk6HWu4Bkxx8wocWxJo0JjpXYKqeViQHMsHQ75wtnu5ND
LISgZqnX6NJpTIJHZeGI2dvewvxWZxY6qYWzFbtMMiGs11EmDlJlemfnzKm8NEdQKOnM0ZYzfMDm
D6ZE7Ki8uyvYy3M3d731FWXINi9OjdcpTkbDwsMn0kZ+I0M25j1NBW3R9ECgZD7F02iQevu0Y2oa
S7fYuQILAduCaDi1gwMeNWIceKEhg62OB+Ziw30JXLmGJcnk7trRYwtthfGaoOVmhCxxhW5CjA/e
YLO7gV6gWQzW8JRYRbFfS6s+Q1TTu8kf8R0NkA0on2My1ikuw2bU/cNSleRauO0UJ85KTrEzFjqG
PQdnsvak2i/CrR8V1xz9eR2YUNcGIK8pb46BnqcWPn8L7yYQaWQspHLvbeDBZNikSv+QhRb2pjwH
FIL8ng5sgD1Q31sWPa190iEkuTiwFI0LlOp2IOxS+2xhzWH2HggA73HDYHBeZcHtm5dtu62JJBJd
KsCebjK7R092h0AsxxyDOHnraaDSXrp+FDsoCMfenpw9vBL2ZBnd738JimeHqAqybwHMY9msie2d
3MFgiGmMbOXGZZvIjsVLvn1yRe9+WQ/WVuOaOpMwa/eZgI1pQ+Qqvnr6t16EK/IVhwAqxbuynPlk
lO+AiUct4mSYu1FPKTH6w07kWfXXGobgSSWrVR1rIsD2tvEszMBdOf2pFblBn9DjtVngXNW4mSEQ
mxlfQ2fV3Vah0J4gd6qnolz0U997VfKco4o+dgP6C3aGgLNUieGIRX5D35U7mlTsGo5/7SZ3sM8a
u+UASK+19yeYmiX5aZo2uUdN4C4Dti3BgQ5pQBibFdexL3Ct1TRShPbjULd9QegdK4S1zEiGPA2K
1wz8fXEcEjvYOWhCDD+DGyMm0w3N9vtU2BJ0p3A4APdEszCC1XP+b9Kmp3UqY9e/qTwQf+QBBisO
B0KGmfIWe+/iG3hZkgVzLQs1+6CNDlMem23NIYegxR+A58TB7DHcKkeZR7tw8gB8PY+NLWSlhi0I
I8eFhHGnYzaYycPM7PI+KbrONkEvMr6gBGpsWLHhchvmDd1XYjsF5fjMoTcLL7LvUziv2rsPXT0X
54gsRbRXLdr9Jhg70km2X7vqA5mkYEBFpdOnGZRfsyc4VGPjRV4NixjbKmYFEgH2hRaSRh1xHgw/
+AiqOyMXccuDjAPZ7kjI2E3GdtwHKpfsCQofZv1YpZvMV2zT0rmF/wP556f16nLasDZfTvzH3oPX
Nnhm+RUt9yxZQDuXjrjawxQ52dnyTH20etl9cnZt+nsaruflNHWjYMPd8RYlTSKB5W4mqVK25PAd
zv3tsFq3iqxXa6DQnSDS9Wye7fJfbhpOF90s9L8Vh6q/wSmjCL1GEUmtG3PbPScOY8XrJHvYvhs/
SttgB7KOUjRu4OZcjwovBNbJ4liFunyygIGlh7q+pS0nOmhYv5KsU28G5G9uQzatA9xl9QI5+i+h
KXUH4YM+YGKYWCaNsQNYCFhWqx0ebqYR2x0BKpNg6+QG5EDJMAhL54h+F5GpARYS89aeHhletf4k
M0LyHIOa155CZqfwuPpjegaqM38HhnXx0tk1LqEo+awWEj/X2xJ5+lQyWEijofK22yFxy69iYX+x
4fi6vjk4arii0XhxLyacxx7crHbsuCTOgEkOXvRRQ8YN937bj3f8idAXOCHof1RlJW/u6hj2yQrH
X1Hlro/Q48AkwIRZrltI1r08SDSRpAIt0KXkNLDOpMQQ8ReNdHgE7EvXLx6Ot8J1TuVeijRBehbB
HcXzmM4kpg+RSKYs9oAjXqAh2tAmTOV7xo/VQBCCtoJc/7rB0F17PAnrZql8lo5cCij/FSbTaxk6
wTOEs2RLUHCI+2ahdaEbux3PlyJe3BCvbo+TbH4VI3YMYHP9AS9dpJ7Dxk6zu0xmWXfweAEUbF3L
ZT1NAoTHLl3I/MbIS+498DhYWGRjTi1l8ATeZAu0dJ1QbyLWv57hD4MuMVADX4LrYjH+xwIh86kz
QAS8tMaEoHKIy6Yma7S3R/v22MxgOXDg8FsUn9zaB0ZQozQX/rgjLcVTZ7JcXcfLjVJ9AAFDPsbY
+YDvd+C7gzPLwRA3XTAK/ugWeSEe0iGsq00SzhJyNS+a0CI7z8R0wK+x/MjETEetRqACjLPwbfxb
Dgq+4/QfN2KTkd5P+weOlS4lDaFfPUO1T/5Oziy4nli0bnRTjYe1HfsLjhbEXTMlKxVMRfe4soM5
icUdD2q+cZXRC1nwpS7iJb1Ss/XS94LM9K1AZA8PDaZHQTXCbuwDvlc6NaadTTrh0065N/8tdmfs
b1CATuz2K0ZvZ8mZyskl1zF8YvVI6Cg8GcdmiVSOfcQpKqUMcZOnkcEdu87sbCjk6vFyv2jONEej
oL9xumqKQ85G+H88VkyhndaWdaykw1yhBHn9PRTjqI9XxU6ceHXALytMKBif6LwqQ/5t0i1m4uur
ovpBw3+9JPzg9/iGCJhViSO47jSB4mypCaeplKiJDPv6zHHT3xEJCf+aQZBI1cb3trhwdLKbjI1K
CnAjIgVoJgycJA1eRS287r3oMh9JKZTTpmSzUh2F7AjilpmpeC6EBOURi5tAFxvp5em+c3wAAhxr
pnIjEQCqV0f3IkRQ5ddDikdlOI6epDaL9mOn2g69l0XHmlVyu6vAs2B9kajqZGHHIFIOdu4pIx/k
QlJBbBZVerg1VDhP5EyH8TKQJ3mss5Jzbzix5H+ypcHBj0nSx9WArnZwrDRn2ccvb21C4qsK/kc/
Q78r1sd0ngz/iIAgD4Hqjxmx7JU5EzOj79P5d4etOZ/u7WEpMehNg1sc6q4Pw30bCsvc504XOfd6
tQNIjY57KxnrW3UULG8+MKsW33NUgn3D/4Y5lndR96YtzlE27+4cHx++POhtIPMgHzhUKHiUUfDa
SEayr92MMdEt7sohKb/yqZJ/vdAPrhWtiO5ldeopv+M8gJGRt/tcxxm7BBav7J4fGlgzf0Kvyh8N
P+cVC3tPyFtWBbR1rI/LuA0GMI6UnuSud5V4kb2d5/b6Bl5Mmv/1hAGyCyY8L4gXFbIQxOVWbUZG
b1dukBvAP4NAsU+zTiyG9WjeJ/wD/6tq+DWo5laU7mSaD5wFtEOUscj6KNwvORMfqRcsJu9yxq5+
CBMMLztJjeRpGYrw4PlZ99gOKh/4aoCLxHyankgR5ryToZ1Hb6dlHT7oXOr+BSGk67haAqLMtKO1
9kaWw/KYtpgKtrO9gktocUDdy4C108MMH5Fvx2txnMpWoyiHmWSRnSRY2C8rJTFXS3aVvNDjgJNF
cNHKA30N4FVXa9nRDhmcKy9M/tgzZgeewmB870SLZe0C86qmSNu2lYyx71btGZyn/VjljY6RLJNr
287mtcRSbDYiwfJ11zJfhBCTVh+JrsTqF6yavNQ2qq0BOnxZszdL2WlP31RXtR2N3OWYYHEXyq6P
qPDTY1okyUASqG53S1p2RzE0xQVkpH2EurS4n4j1Ib7qkskhg75LSrnvVf9scaL3af9OwvC0FGI9
omotpODU6L8s/pBEj5gjONF1LTHfC4Xa1sqq3/LieiSPYOYILdylUtQ7T5bt7wsIihCOrCR0g6/K
mb3iVTemmdFFGwBExLEil/kYODQmSbR+jyCXypxX0jw8GLA4uO6dM0ThQ5mMc2xyA3FTs1vh4/pt
8ILFPxquuPMlh3Tg53xQtngoFfDP1DXyxaruyIuWo88Zh3AAv4ou/9mMdv6bV3dWhB8vEFO06Uc7
vJumFL5Pm7U4Kojk94YnbZhwRMwBMPyF9gsEOKxscbGoEcH62aZGkBEY6hUZa8OOiPZQ6p6Qt1Dd
PTvfKDksF9I+aieEgVFUzVFcuRH299wehsNqsVHc1MqHItR4UZnscWuIc7Ewj7uRG9zXBDsIVSxe
eiW32+EvcBgSoFWLS5W4wc9ExUkD+TEip/LkWoRKjgCjSAyAPiAI3G4GbP0VYcq6rUYA4xHMX0kO
iipE9uwgH5xlyu8HThDZofZ6Vt7FyPqLngYvHw9ea5EHLnol70vd2tM3MRnhvSnyVz9K8EEzXTfF
vht4CBKCNhDW1OTcXjgy2OF2h87MHpfiBJ99EV13PV1kTmCTdpxg0t0P9Pq00FQcH52jmRfxPcxT
4BzTXnLgxuuEwpGZgPeGXTTD8ncJy+5FI3At4KMmg5lwSxMki/ulKUv5r+qbtvhAgLDTI86Gov6f
8I1XRAWzj1FfQBAPO4/TbikgT4IOHuoQeV2qk89EgSJN7xQFshpDF7e+T7IltKc6uuMQvI78reH6
E3CUvW+HXH8kqFL5k5yEhH06rmWsRx1qeDyoX92WPIb1Xz1p7eDPkfqMiMmTDG3Quq8k3GEsnhWB
UYnD2aERSJsyiIEJtbA/MLAXuEhb332zhhrvFxRu+QOg4HZwm4oiLb5M5MyIkgvetmGeGagDbo00
adFx4MvwCHHpSYre8dTi/ALTxaN5D/cJl6hifSt3kT2t1HIIF45UxWL5wysb1iosFun9wCOcYHGq
1/uSzQ9YL4WLKuaPb8nhJhF7maFA/Naam4/IxXMZFfnBjGndAWCbWEt0zmQBZDX8nRuh0jGCg0Mk
9XFoFre/Wo5MMEkGQY5r1PBfCSj6wfjSmyu38nyFxeScoUlXT2KaJMVfdiL+sOEPAYUGfVzNkGFJ
oTBZgm7D3n1DeZng01XDbSOS33TQbCWydmYvnH95XSTFhki999AJ9HJWJ3Ndil8EfkxSCdrapqDi
5tGrW0loxfXnbygk0SUt8U/uVuImYKBXeznMPlPDYa6txAfS0imxq5bCfjf46Vko+j7EvhQfcH/k
RpPA4bosr/EmYZqoz6uYzL2ipPVVh9iHSZSkU0WjEcnjWBQ1jHXITc3zynl5K6asetAI3/Mmost8
m2AMAReBN01iGjz0mHV2Fkf9/7j9SUVZxmX6AqbKVN8MYXLqZnjvx6FUqOwEv9a3Dsb6fAhq3/Kf
S12g3aWYV6ttEMFw2eDmCljHh2AUvoiXU3aJaSqIrjR0wRrnYN59hHzwGdiFzROuZqQ4B0GWkI2l
nkDf+bOhQmwMzfqFqb7/4ZBQUmrS0/M2JjMEKSlYIabY1fYrB8AXJytX9gUIC/a+J2BW7Gpk1BvZ
CDv5rYvQxhxXOJhKEVYyPOO8OMW+5wHVXbtU5jjP7KDYQ/5Vl9nh9XclwjS6l8ip/LNfU67HaRyt
7ITVXXt3lhPAW4q80P2moebGrZ0Zr4gkWKLu9pmkk+uhwiddfEZeG5yUwPgJwWowtDekuTM9j71T
v8FaDj6qKB126Dpld1fS7lLEMoBjswCX8u0PeL7zb1K31nE2rZvRY7Qsz5UlZI/YbNp/4ma73dJV
oN0nggVeBRd+sPAEVjdou5/l2bJLEwtSL7PMBXICmgHsMDqVvBGL5Cmsh2QnExZW1Z4zKCNXH051
d9A9h0kM+StdVa0V2dfKWW/p3MWrOnxU0+wfHaKe5xqXPWz1scs5fMyUDCbUKuwTHInYpOiyS/Ho
RkN7Sps5OnptlD8JgfcILJfTvLZYsv9EHp2YLt6n+7wz+r9ZlJ6D13aEsZHa9oUX6Yh8qaIPm6gl
fYwKOxJXlz9dRozr55aN5RbkiCHA2bJxfkKrISHoTGhy5yhjP/m6+E2Ou8mFe1J/Lyu9M8lMIpIR
nZKjrWuDVNplboe84YsFQydDe9vdz6kNtzSfyPcodhzuLgyi9aOiBuFvuUwWNRY2AodSvsBhdmsk
iax0oQ+PaoWXHHHivmu78i0fBwzEfPlQzgQ3xBgkto5rWEzytTD0qW27KfDIKwqsjLf8BcaBvpen
BjVaXRVueXyyUld/YSMQl8j8mWWoZ8vbg3JBHYNW1/2ukW6va76sv9ko/Tcrsix5D6uxsS6sTWhV
vqmBHmuPxpt2Ak548TblfsjLid3KDYs2zncI97Ij0MNL8UTf4HhK2QAG+6VQqxVXJDIOvFjhKDPv
D4+8ihVKdhrVe5pTnWVTdk5xkAMldPtCFfa9GEveDxZzEEhHrigLxGLU/LIihjgaEbzACAE1+syZ
3BzXNWKVaI/QI8hbUvDMfIRvzFMnjdvzVg+9JO4uaTAkga7SvArhmxGVSau+DWIDaSNDl/GKPzZt
ADss9/LOwwfAHO1HeHuB+eOH030Qt7UiHMfFIBHLkohQdwgo9dzRmwjOBthRQ+CWUA2DG1oaMpFD
UmpPWmS+NR6yvZzmfHwpGpWRYutI51yrrGc0T5aFut+BlHsw2IP7CIZhdQ+Ork12Wh3CGXC0guy1
YxsNGsfRKrswa6QXeuKGIzhShgge96u98bsoap6QjFf9CF8R5xVEPBPeU4yFvtcstaJZGVWdaxf0
IhYuK1XLzu8h/t+tCz2R+HGshmybR7FenKB10V0VeCSpewX4ljwVzsIY73DvbUFm4JCM7NRt/qk1
bB4CXl/fXmHC59nyx6NvTTyXygwjs2O7c4P42yLT+xj7H4q2Ut0es0z42AuneV9FUU67blTTC/tE
mT1HZFlkvq2b3B6/0tWJWuBiYYT2EDiKzUY/EFkfffYO/8I8rf1vn6PGv6laiKXqYpZfsoXJDe49
DYmka8o5/Wrwrl4jtOCvnub1lTnZu72x2NhUcRqYlR4LDljdW0Abqv5LAUua/3LCyIk3mDUtzyFM
cdYZikDJVqL3rRhlq9DfV2HagAuRdfivm0T0LtIMgAZKN6993BZcF6isZnxlGciduetJQTwIa3SS
RyyHGBE3tb0gGlN0Iz6CsPKvs+WU7XFU1XLy/AYDhLu0L34+Yqyy/Yj4opmgR6ko6fqNnevlXHQi
/O4UAKo/DUmM30bzGEXMDBr9ZxJ11D0k+Cy8EyxD0eAsCzkLGMKgbDkaPObdN8c6tfwlQtWWMbFk
9z/luKJ+kjfKh40W4OGHbBK6jzRuISLiIQfKjSeT8Fzw5L2IaTEBHBDp/ozuGBy9yMNkImnP3NHs
y1Vuhq7Z2lJODs4NT+8ADHAAoxSS0AwQjPVU4IqaP9XgB+oL3oZbMOdQgvltXDXROQA75wOvwWSe
uVIc/Q5EUMGOmKO+D7czW0AC3G35xDMCAAw1VVg/DCt7Feh0Z2QU3Snm8B4AmgMQi7jb4B/rkpqJ
U1a46T8s7ZKaOuSYJwbX4Ry1q7ztvaP+t1Q1ZW/FTOiiSFN1JOHRPxtAAYcu1N3PCPTpQeGbMC+h
nea4Vyw3okbYnWnBznIbsRk/JLAqpp7il1385CT7ocCoQpDWCxv+MfkidqijIgHbiuXvVk1bi+lv
suYe0GJ6E8wQRwV47S+e3PxfrgxMCbufxH9QGSenhcnJPWsfUQXz02qjuky2Qw2igDf9XsL4KFm+
FaArCJtIueVrdL4Y9iQklqxSBSwxIsVc0bM1ZLEEKTztixSfyichhgITIMVc49WuNVf/xiVZ090P
hAC7uDELTBrRZ+YQFXJkYdbiGYqJH+Y5tC5DEMsPx8Z5EvlYMZD3bARbLTg2rDkNWmRsDYVL/Gvn
tiebMk6B97Wb//YN4/h9kYUsgEddpPczOYifPEJrT3cp0h0eNdtFQ/XAmc7AJxLAaRRSZlfO6Tih
jC5Rw8w8XxMPePa0JddkH1mgoqA0RAF+2lCn60ve+DXcV3wdB08hPaHh8eCB5EZtxeRSn3XMeOli
XOaKrvvvpmyCS0EUpUE0bHPx36iKmq6PLCk5tmEq5Zq5QSFVciWE1VZvdQ7FcUePbV3sF5dCSHqA
OEWnSUf5UqOLqAFBUSY1FQ6RcD68gL45XjgQCt8GcgvlR4gHAVkUz2ySnWFWui+IfgXblhx+I9XR
UbdpeXTtfD9Bl3C6rD00Hg/bjjN9fS+nmYh1jtP1WjtGmq2cLPHE9jvJd6UDw/ZP72YDFwgk0aA/
MNqQN4G4yKF3dE8Jg40bIzvh2AtnnVmxFw3EFHAbEbwU1AnbpDxpQmu6E1OltVIFE1rWa9OD8T6E
Q5bmN82ePrrVs0DsefXsqzszsd+/9Fw96lAaEzEH+qxn4zTNe/ptovUd0JapeAd1mJFVj+OkDWwH
SYT62t9s1kO5UVTnlMQ4soLbIvS98WAL4FW7ZXAmGGh0AUNi4aQOuahZTu1M7TacMrfaRRi/WZ4R
6jg5noCYLsMBLaV2iVBuKidpd9pr03tEkeKlFh2OkMLz6/eoAmLCCafNflCz0l+onjYUkmnEmo2H
k98WFskWV6QHZMoSaV3jYVtFZb7LbgnGYzFz2i8Ddp87CW6HssnRJgNbSegGkQDv937DnBXMztzN
O82sE208Dy2Ua6p19Q5b6BiT+YJCRs4C7hILppsYDzESyFfbrDSlBLQsigX3MDdWwzo6xPmFL0jQ
Kl85Lumshl2BIPgJW3Pjlasi42BGNipJsFA5urrsLbmuaFBJ4rBYp/Cr44EEtrVjl/ECUdDKn4Oc
5cULQiITQeSAZz8ydSzZ28pzMN25aUYwikPTqUZPhD6TjAeR0TiWlf5yxooP+A3K6HEh89ttlF8g
alTOKAnO3O5k24ZWf+BlmAt7k+I/UCzeNUwWjCPz9BvyHS73LGFXkG2OQ6INt31jUFl7roaXlcu2
PPX4EUjB9aRl8csG4VtY5dMPfBSv+7AIVBBmaPgYKUudcxNIeV+wofnHyTLBpajpdYdx03jvReIm
3pHtdnGfcVTmfFp6On3CnOLilFgmxOl0Si/si9DLihRhV9wK3Fhf+yz4Rt+/9o0FKlI4M2kjCn/g
IZDT/MQxYz23pYsz1Dc+pF2wI5d5gHySgXNFI5+69qcF0XVnGm3o7V5IK/l27R5H/A2vWQYa/xKS
b45BR1g2dDI/97d4XKrHTGl3JYNNfnhbOhPSP9qXt0PlXdodf+D4snC4fcUIH9iHgMgjX9NUdqzF
5xL0v5Dl2QglrX3bJfIxGHuJqLmkeBCxF7j9exbV7Z/JYQNNxli32PPsILnL5QJOBfnBffMQ0pvT
XK+TvlF8TH6EeJBcUsPLjzTcbX+2oUaskbe7zTifrYRs+MMU6kePPZZR/TKnQynvQniV62tIJar5
0iBD900XAaWNbmXMsbsyVz2ubHzj0NHLp+uS7byJX/9gHGJMshVg2ibAYpUMuvv264U5o2sGI7Z5
V5T3UJKD4erNHhuTluEG5JWw8VTaQh8J1qbuSWtGjSEU6Oaq5b9Ij++ivztrnT8ti+A5SCtFGqkf
D0BFRMDVoJrTaLkN6zzBR0SFW0L1IMMRv82qquLihFBoniFhuAlOsMA98s5Y6xTDKx6WHQuH4MsG
aXElr0mvIpXNrJJW43JexGId18wLcHOsfDiAK+BcD+65/I/6zRlJeSzTh6lvasrqixCT3RwEi4R0
M5iD7wzVuB8rkMDbAVO+t2Xerb9U4MJY7VoS4xNdU96GXZ3/yBtCvlScXjGeeBmZjyYsfwHUqgtA
79mQ3jbeExTjIq5zntM7Jon1xZdRGS9aWs3BI82/a/yEUGniLCUZE0gsPJjsg82w/ZZNxNU3aTD6
X/1C/puDMD/TzLk+dizOe5wdrfzdppnghWRD90Qa5gdP6vQLzT47ztBmWN6X1bnCKnP0gAmygve7
guXxJE5S0qe1z28RZtqneltv4a1Pd47JI2/XW6Vk1VOn9tX3w+DHKB7WOH8yfazqRgK/GNwPl2UC
S6JBuTwe+iQ4Bq5A2PZvGB9sCnxKVsXZv5VW3VdSqssvmEkLuoVIPDQ+wiuujZ0az2QePc6T3bwY
PvYX7Fr9xITKKOaDCyKVZufXapzET1G4HQEBOUaXyB6D5S71skAeCNoSW5mtOThMOWc/HEpwsiSp
nAffaTh8MSns/Awv/dZW4HdhruIcHZf14mK5Z9KE+IyUjsVsjLIa2cpO19i3vTGI8RTlH22msveK
Uz8PeRM9ZF1lXrouB5vFPFN+DLL/zHVFN9JYYmgwxmsuTpL4Xy0gl7fMm0lAyr7Ij8GMpr/6y196
laZDka7iWnWUaR1Dbrydx1uv32jhykfVaGw3AaG7+8HmIL6b+mAguUXv4qI8vlXZ9Z/MH8tOk4zZ
u20azb9C1zad6jBX9i3MgGKTqhx5FNs3LlkLk5zh16LIJBqTozU3kRtbvf0SRv70YN8OWfhGuH6z
CQwlBuPozq2L5Nlmk0BZZljFPqoX2gYNJmfTefmJLf1u8ctpX2eSOYuIuS6Q+rrwPI5qAGniX8c5
AwDnL+3ZGvL0fRmDF6JW1t6Fz3excT0fm8YJnyRh8sNatct4clogATyLOs4LWKWb2PE895zz+0Aw
Qj1wNr43+Sgxg8OY4VfN+8Jj+Azujt8WpSlD49F5+NGiY65HH5vG1edldSyyxP7A/kB1BaZnRFUJ
9iPQ61DGk+eHPqfH/gdrpnmNihYrUBUUHxgx3VMjYBBXgzt6uPBBQ2Lxzv6gFGW7nL6iTQ4mcxMY
Phd9yWJTDA6+aQ5Vcet5ULBKOdFpFU6sgykBLh8JNgzxmIXRc4bYxJF+zFNsYVaAYl/4VUZPD/Qu
DBW1fcSTNf0d527+8QqnZpztv/Ebzju3mma8qnUSvVv0/52m1Lqut78UE2S7UIXBPXIjwBC7qGWA
sACCG1AvJ9gBP0Cvx2NJxc4WXJ17h52Cg2go5+GmeRb2pprb/CwJ2vBRV2i5t2I7ZA9GHbCnW3Pr
GvUBU9O4XY9PCFTAotn7FDMDk3ZLj8dhqmlEMN0J9IGh52XozVOUrke+62jXqRU7oLSQ/4jU/rhY
A2LtjNZ5zqczkWq2lV3QF/9CJzMbq3d5+Rm+1RW6cvmyLlEYxkMw0XsC8cAQZVJbjp/0YYYAuT5T
zru3gW3Q+iYJMR7iknqiRyP8soy40OI43oELSN1zlDo8VB0Q1g/2gI2/h/q0JR0PwRRXzYVhqbqI
+RY+D7Ba/Cadw/ctKhJIURkGe5pCtAN9gyvacqz/CgUezKXh7mDIGezZu4xIjljBKuXJZgtAlBdx
KOuXspUlnMuyck8h2+avUKr2bpYDEXTG4V8m9+ZPXbeP1S1hya2bSP7HlB1tbMdyvqeuemyNSj9D
OOabHkX0MQmDeg8Z3aEtNgXrui1ENNoEbFpe6rn/21hOdeWFNZ8Fk1a3mcDybAZNt89ReczPDLeQ
5DwJLoTandsrtOKN9e6lNgBddrl8g1F/ZEtBn6rNx1wVuwu15MsZZw9u66wgvYAphLbLSrI9YLbd
MNJHH2pOiRIMrTxiAwLAUVREbItKvZrKcNikEMhgPhI3ZOo65bs2EDkPmf+/I+qx+os4FTU7f0md
BzWuqUuggZ1Rn/bQ5pUHm2vKm1+IK7234fK7GV5Vn72VSeI+0ONSPPvI5nFl5hDyOPP/vFW4Q+TO
M2tWxFU9ZBxZqT7fUMJIUnm19G2yyP7Midu/cNb/6hIvOZgC7DGJeiYEJFIqCGr1jRA/5Qx+nbob
TUH3coaKDRuABd33AmUn2waia8Y723DkV4P+y3aYWvDQm4BZzUP3nAd2CHUqym/G8xoHkCxuaNEB
5DvpcPdVeBMlO0J31bcqnOyw4r6nodRnsQ3brD0skMyeUj12z5xSeJYEI531NHqMm25YsRKMTc2q
pROCvt8Uavp2BfBD83uQ9fubXWHLqXLajhawoHZRSWzVFv6OOSWK6JacffCyNqgZgX12E3a7mrBW
jJnY7NoxVwQaaqKqdjHqbTAPNEIUbaj6Xb52jLIt7ioaubqYFuybhWJ5BzaH/9GbKH00U0S0dfro
slSg499AHbidYN+kn+NErhSKXkTIF6dyNs8jPHN09oDHGZkKx3p1F2QbzxvLe1t67ic7muxrlHZ3
ivooGA+0cB4gRN7sR+Wt8pAS5ewpaViG7aULf1Erkjtb2sawxiSaHp6JAHaRqxNYN+uUIzy2B6tn
PeiPMnipSGW/SI/G5oj8G71c/8fReTVHqqtR9BdRhQgCXjsnp3b2C2X7jMlBIET49Xf1fZ06Z8bu
BukLe68dwUALeue9VL39YYFrs/ZlZuc/g/GQ3HBrVb+EdY93GWqsCLg7MV1rh3n/zS9OsU8CR8XJ
MWT3tZbl2RvDbq1MyKgf7gOGDuA7sZa0yw12oQxtvHfTsUMqzYb2kOUhRoGMVVcVJB5Kv+lfMiGM
wi15ym2M5Q3VMYqq/IPBC//YED1Vms1pVFQnTALRqg3H/j2HRo9HZZoZrS9F0r+aYn5J4luNkPOm
7Ue03AiBPX8zwxTaSh2WR4xnyaNi5fCZx+4tdaMKGGvfdg3OlHJ84nGi5AK6vmfJwFQjtCvydez2
vgshf+ZzoV5G+BQkjxu3WyNMID0XHdfLTev3huWBIPKYoQfVFBmoBAKBeL0sYNS3BKH0PxiwI8My
K6k54KIMJZgfuAT8eo7lbls9Tb+NytldDvwWv/6Y8WRlVby2WgHoX+DV+WpNMZ4rpjPunhIoBM/N
JhwvGg84gtusspjooiuBy/0LfWJ6Z35i78My8hVBV737NIQE7x4LwTp71y+eh5EHI5xZCWxaf47w
uIomxKSbIbX1fzy+ot5XbOxfnTwb6y/bmPph6Zb2kSzO5nFEdkJvpyKBsz8cixumH4TNETWbR6pU
ZAPrzWFxjpseGjtWHul0srrSOHod046WGxyRa+4cAre+UfTiajybaZyir4E+L0Ao1ePeQLVkPS/I
buf/VMYrsAQBpFmmTchEhiUFbLiYvD5nc8jNyxeY59VTMA4GCMfSFqfMCVKYeU32Mzup4FZFW+3v
ANL45SMeAGfcjuDE3kmjo9YyGOB2qazrA90hGul8qIMHMYLeC7WX09iWS/icJoUPUM4g9nu2Gf1m
HBvwbKgmBtcMW2QPt7hyYUUXFDCOXOuy8rdZ7tvbUdF3oxeEX1hkRP7taFxTRnVIZNyohbLpSyLU
PK5DVPhNdFnSurb32kzeP/amzalwiWLGIZCEAgW1M154C2/IY0IIdlBL+t8MueYDUxyyfKrI89AL
xy7aTIgOLCBDjEVmYzrDBMiGVcBYB5v/evAYqu/8MFg+0dyQrht4i3w1fUkyeWLXUj2MGvMoIXUd
aly9KrUPLtDvsvxGhnPo9NINVldFWuGMB/XOBYxXv7DIsmbUOTf375dNE9t8pB7qAiQGLcsUfBX0
/fznrYPt1J+sipKLBKd+7fRMpRRK3qSfj/QK/JiYo/JnaCbMo9bsOgQ/HftQXF6pV0g4UqBW1/h9
6vjJTYo0yTeIq9JJUdoygM4OHA1WIpiQuol7jdBUYBlGH5m+wlHM47e4Gkz0OWKS1yczIufHv9JY
BqG2gUbXjNxG5BQ6e9QBejykvKt5xY4nNRZwjia2szsnjl0bODVcJ2huIRkQxbFIsmAi0WpZbE3G
kuqmisgsnZWUcPxRjupcCuzslBtJjA2MNsRkf2wjbflvLOGgEGVLl+a16DlKOaprWsYqRl9Bf1z4
4PBgv3Q7RstgwLl4liuykOjmXyEJ8xrlttUfVAw6iBAVrpMVTZjActfa0aaSilSkBJ3DCqMsc7F0
ShggI5LuP4tkuu2lSsfc0eHGINUhX1CB4TDxVrrzVXEYqnHROxN51SdhGnZ1tAqSCgR+oGHj5HaR
H+imyU6U87jk93Du8mA/q8ANjxOctRhJZ03NCVDGORl3oEeB0sPiyad7fQbNA/lxZXmt1udKx0xw
0OY3NYytMJuu+JpQDtdG0kI73OzDfaGnwD9UXR2Nu9DKFoXBrjGfjjPA511RME3ehe5lPPS4I5Hj
l13QPXc3WkcjblGNaF4FjfNNCUzwYpxhkkfV0K/xeSR6J2B5fTXZgDjEA2/NXVP5ziPJ6fONmaWR
N/WS5JQj4rBwPnatK9OdcMayuvBPSkWkqEKQy3EgiTS19FtnzcETAigzvpBR1D/IwHj8UsTQACpx
XbWv+8oFahcxkRGOouH3kZdR0Jb2yNmeNq8UC/XwO8D8+SWgDjeUw3I8xE6Ggf8OiUL33pZpC9qW
YftTbQ36L/LwhxzwvCJpLZGU3jNHdPMHTzkUPm44bXns0m/cFUF/tJiurmSb5A85x0G5N2OZFrua
6LsfKcnJ2WR4EIm5YHSZHAq4bik20IyfE/5wdQYYJomqspyMBOyideY/5vHDtUtUM+zJEQ5/IMbZ
eKpJUGTM6GpqaAlcw96kiWyOjUcWdA9chLmSbZFN1y+jfbbZsn3hJ52u89Rab7y2pD+hFiLhLBzy
ITj2fizuR7oWb1cLU5xTDfuX6qzlqOebz72dpwo2xB0DAywb2P5ZYKg8uishsVmbBFsGrSInkDiP
5dK84dCRDP1plFBVCyfD0TIFgr7NkS5NEglt3T1JCHlAhFOLcKSUjvqOCeG4+L6MT4OPlZwLeyzg
3ogGO6Hs2VtugtqSL0uCrYO/AxcIUaFJA15pEMGFPAW8UtKCHHhz6KSGEV4pqw3qNr94q+Cij4dq
GKofq5wQpw3MZnlms0lgHwJQ9OPleFTx0Ys4eIFhXjzzjdbsBLqyPxH7EXwInx7uwBDQQYPUG8TH
WR0Ou65ufWsX0gM3+8VlyL7BmUL36dqeN+06JHAGn6uNwa/H8/2ZLWPcnksfOvAJEWya/Nd1aZVv
LT3qZGuNSpXHGDhjBimWEDasFpN4BnQOe1uy67vleVKoDZgAn4JuUAxERCyKdVlSEq5GPkxQoS2Y
cW65UT/l6LfONsTNbC+4Fb+JUKRnZn8rr1QlAE1NefuJ9WAzr6itmjgcPy9xxY9DxPYitKkc3DKf
0BZXgnPbLK0T7PG5QG7mpMRd3HPyPuEkqD5E45N5y9OLoSAxMJI2JIVBYuNKJB5CcRAdTZJlyUs3
M3reDuCzhjXjA/cxAxzWbBS/w0tioHNtJtdL1qBjxZ2lMxtvSrIUl0bXlF49Q9fqs/OtrntlnFpf
LL2MCf6tsc1OtH3eVuHU0Hsmazx7rMPqCQQonEgPOf6FiZx9EgmnhiCc/VtUYYmRplyYfQo8dGyD
ZviXt2cuqY+KfSHqGeLNBBJK3L35ph6d7hVgmJz/c+KKQJBVJRjhfeeuQaZA6enKAwWhkau+swWa
aVjM6VUXNZ9GMYuR9CNPThE0nohJ0jQ1Ub+dRxz9KwH1dFyXVmXmvT1acb43WRi6e20xDnMUz86q
HZX+CQX77Z0s2/EiEOW03y3z5AJBQ9LpI9NxK7m0BIrKvWtyKamgSiAyI8OFazm5IeqmjpIba2kO
lU/iGiLYhK0brBNmsoKPWppktA+sBXT2xYZ3UHeexG9+cByv8a85w2Z7ZXdDuxzKpidjzG3G2j/M
dpeHR26LkYF4doOa6oR+GBaNw77UtUGqr+22DV5qbJHkTQGFSr61Ger2lHD7/xHUwp6GL7t7tjrU
m5seSshy7yW1/YcyeXoYkhGodJtBdsH4IOzHWUEz2Ewj1JhT1zjBHzoGtnTSs7NgHSB7DE+kjSzB
l4IeuhlCJFAaiiHVQ1Vm90HnGXtruIkt+iLMcAJZ73ou0+C0hBFZyJRWTODyLgXqB/N9UxEvyWFA
RLLY5Tb7zmcX4NqxBIlD+TDWv1OAKHplOo2GxPjwnLciqRkNaG8AkFiXSj90cEOoKCtDSZypzH/h
d4qfJ98GC8edHdlg5mLCnPIwbIanDKngMV/Y8t8gavY99vf00ijxYStWvRsNv/FhGSe4K2ThqZUP
xGWrGnvBjm+5pxDIYMJBLVG612Es3vGj6vxpHmwfQBVz8LXDucsaxHIeAuhCNs7nSjIIa6xHgQb9
kjNPLdYVg75da+UEEt5yH7oa0da2ZEx+RC6RQhqZqmiPbIy9vhvl1cdSGfytlUtk1H40k1VcutlF
qGQExDCtIj4LE8eL2EJLUy17rngpC5SxC3akJnf+FQpPVFpN3EhNU9+qqfDzxoq552dQ9yDa2KW6
bFpbpE5l4ayysYFlVlfzl3SrDvDuglPFxpxy8hz3JWHUvY2r8EatMuKEcgpqQ1NFH/Bj/oN15IFh
NeMjekPe/3xYeAmY2/oPE03UFWzwxIHHRHWH6DF505b29kXIY1iMc0rORZUJGPopbYDfuuUdFAO0
TnOk/7W+Lk51a0vWrgVSzW2UFdUlcuLi0Je5fGvCkjuQRTa+ow5S8GpUOMZRC4ZpvuJOCLaZjywZ
8FAcrZSOHKBpGIj26UAiNUpwfHN66YgBL8YmuMsEHmeQGojXDGYZNilQSlxv2fqxx00KzOA+K1L5
kCJ8u4SCqCGm09CLAkamaC1b9TNQbQwb6rb5xSwuGCQq8cj7bhivupS8/GLryXUYTTVcFgzK2n3J
I2DvUK7HDZ+e4u6YewWBp26LqdtqZ8imI+tcO96YstKAZ6ks8MHwbjzzWhO3yGi5aHcmSAd7E3iq
Lb6L2bBH8K2JIzcHvAVQoCKi8CVDGYXepjWwydBGyxR4B4FvIAhQjx2B9PoMqSe78dROCF6/Dc1H
NX/0dpvWa7H0YfcwWYkeL8xaMHZIHHsez36EsmGVxFhS94l141xyEkCtahmkuOvSGVEEMPSJkFHa
XrT3WlPeGLak/HC9JP49dIrbGk2n/6IERxnsgHa+BQBxgpCCiGge7IcTk0ayY31O0C16iQpQWUQO
Gj33wJHs1rYhLY+hGWl2fYVGxswy4JcXdJ+3OTJypXWWVmrmNqrEwPgK4hkKcwTTm9pJgmdoWmzS
+Ofzd1U3HGdzGLVfbsyabw33KOIGwcPbXnt8tny9E9Gc2wntLn4v7MjYUvHLgg4Jg37YIbf0nqGR
RazmUG4k6PzyNtunBSXPljObFWWu0yiEmBujrA+4j3jNyWOG6pmaERZjCjpo49WONx/wBo1m3dWT
dvd4VJ1o74I4OjYRgBeEHakxjE6Uyi+4I5Ta64Idy1b0LWkUkexbMCmh1T94wy0fIyR9/q2yWpR8
GtvIVXkFbFmQgsiCcxNmMydJa9t7YmSYJPIkkTmbkUjsnjuyFR2sXHWX/oLqAMNch3P8ZYMxQ26i
VaY2eVSWbJ/cuHuxCSX8XeYegDa5Ttz3CHYbGvzAE7efzYTB25JovD9UnSWOug4K7knNfUaKIAF8
7q6ZF/KCaEU8OiaHyo3XlTy6HaBJvWxQxNIiIk+mDCTd1ywbuN0OfD43H6dDC9jiz+GL/aoZ+4Z3
9Zxb05lDE3s0qXAehjsarCdeb/yswdSF7Kwi4l6oCKLMIqhG3vgAKBeeIrTO0Odi9jo8T3ZxHBU4
rLXp5+jTih3LWQf5zTOEkrX2YZvOncOqoW8/kZcCaqNCsHcDLQVBOA5qBKKtu0jvPDROCD7dcG5Q
YAx9yLyJfmarGw9ek1OCiloNYQlDwygnLc49wxGfwXfjZwc2bpZ99B2Jgs/EbQXU0Jgw3E6t5hGC
RyKHNSuuxmVvU/VXP0cif3OPjjawPA4/zhQXUXGd17S3gho/3LDO4sQphSBEJ8HnKOFPk4e75XNo
Csg0cesdEa+4ybMXIq17YNXeE7DhN/706Qu3UTtgn86wL8rQidaIR6TPXhY5FuFbYf+dcpH0G1AB
wW3kStDeOkV3/DxlJcGQePi0v0+kNfpbivDOfc3A89svgpbLghAdZBHmBZ7PDUKUsrgMyADBIVEI
nwppdb+Tq28o82qq9xSCyfMQYBjZto3AVw6ZZgovthRZWMGkNiWcBt/U81ZODbzZAD0gy3l9U6lS
kco/mMMs86gc/PA0V078N/lDTiZV6Wa/cyraS0V4NaMUKC9874tXxuSHIqdEEhShBerYqrJkgTP2
iQyv6RnjOjCPsLoiV0sTy4KUEWTfzAyMYVLbolOKlTxVCdIsDBXt/MyfBU8Rwtt2u7go6XYpg2hn
jam+/2ERO1kbShXlbwYr7YcHxrZFyiZd10BYxejTTfaoku6cJKz8DyvGxHOci5wBj9cZAt6hQQ7F
eorz4WJGHP6bGdlJvWXE1Kp1gtPviiaC7jfvIPRZqe+9lbM/nzs0+j0Y2TZ4hNRMNA3ZG0ofZ2pT
DtqOZQsoLWSFUCeH9EBaQf9nD03+Y/UZtfDYI6M8OhiMxcHntn6ZQVf+gSmK1WPtYJRdtU613A8U
MQ9dn/v3ddKyjog5TIHZjI31lMxtY12qXpXfKcnw/zydEACmWsSxDAZaYhnI//Q28PslkjzTEygZ
dRZUNWO7PzfxIK+rleX3koXif3CNxC8a9foxTGbEaTlmvz1qJ6i1duKSIMbCChJcR9YI3r/sBtaK
AjmwRnML6jVPCIpZXKDuO8EtOl9TOntPpQJwvi1qiWKttTxWm10L4usZdqbTbjrEhj+tTV9OEIXd
vglCx4I14RhZv+vCnmVO3jEFumnOois+bNK6fJEnWMXxq0IhydDWYRY2drAJ5jRlrYobQbdV9B2r
rGOGAldpcWdKOsVPqFjV7LJWyntp9d4rjMxr0cwvgBgfyyyfHq1pJryhm8QFbRmsny5NHvDLzvcd
j1QG2noqjiVC3KN0DJIL1MrpsTe93HHLFAfE2OqZhJ/5yjZ/2dLhEVM5BdYXAkb7TEgv57MzyG3b
k9mVA57aibCf3xOpX8baG9Et5PnaTd3gPGEdupN1j+65CK1THU72xu79z4UHZRv7+lkBrNnUgPfQ
JpBsh5KnZjnL5JF9rMJEEwWp+cCo8M7CPvwtsTo9WRpSAfV9dkhRUpL7XEZfrQSVlAjD4qxleLuK
m7LkVB363Rx58ssHqvRupfWNXjU41WMtAvvOHdN4jZzrKw4JpwEXGbRIVlsIEIxC1AW708vCjb/S
uAOga1ndBrNGTqrhlP02NnS5eR6sU0FcylOVQ2iwy25+RDxIOkZnkSgUht0ZHXZ1Looh/2nbBPhH
XuWHjkzAB8sMy7vkpdzQxgY4hPzli5Z9PnJ/Ym1IwY6+TxnOReb6/r+gtfUZptINdtnFvzmV/CYJ
l+4cqVBdHNxIGOb7+oCIa3gbkIix2O3VQ6QCuusOWqRlB/qlIyoOjAaOE9A6M79X/ZOnQbTWXeW8
2ogm16EvnSMMbvfgGe2+xXki/w143PadQzoQEgTx6Ii+ePX9XH24fkh/7zS4jx2W2G1nlc/khKn9
omwMDbiktxZIFNmqfC+q9h/hK/UWjARDvJKRxNkYuOBxgzLaN67HtBcJ1z6Gm4D9xeuJ5yHeaD+X
iGMpVdCGucjQNqYoxF2pTPYGE6hELE3hiKZk2A1C6oMv6/EOpCtM30EyACCLiEFixHQRdx+7C8Ym
R+gHM8KXfAxZ8UzhinI5euRmkRVc6zm4H73wecBZcleki5Kcyv14dGyr/EaPe8U/0n66Az6cKB2Q
yTbTkXym+K0pop3FEO3Tpx06z33l7BsEERhMmdbin+sPPECPuIU/sp7LWZTW8IcNEM8qPWPpTf0j
Z9xnUC/Ze+F74wY4LaMoBwZUTcQilOae6Tozrrcpg1yf1rh/qP79veMpzgUIg7hV3T5w1zHpSdcS
jJQBpFFtRROVB9DB6pHsMZyg1RgcF7xBu1LoI2Y7G9VIG+UbUr9p2nTvv85oQj75KkYSF6znFmve
p1XQMiCeqC8Ew5FS46GpAeI3YCaqiXo+tE7qHXxQbMR7QypkyVwztknG5bcS6Yz0X5vdIhQ2qnF4
F5aNapw0Wck2NoGMEI8Dc0oaAa63MZufJdHgROBaybvsVLyeiex7KUxKIOjiq+AHCsr4ULhsIVd1
t2BRwBPHRB6dqPOT9L2/kfCcxMpvdQ7tP3Hbr6WtntLWByvQy4sCNorUpiIhg7+jwDOm7DUBrfo9
T2vzzHciV9zXwV7gemfA7Jv/bM+OPoIRIWQ6QbtXyq+87ZIg5k+giMH9RTSzqZdEvLizwsThO5g8
nZrYU4KwryJvUGHnMOQWhJxB/koP0u5Dp5o25VLCxkNo3h5lArC8bFEreA0TWImKQQHHfCh9m3Vo
3yyf9kQOyBQjyGdZ6JxZz+qtN5JKKBwEFwG09aOKo4/RB+qv6Z6uWRJmfww90U+0Gf2/XTT5Lshk
sMFhgNeDmjBm5trqHydgaE3FS74Nk3kSfFQA6q9xkRr1FKqYAwRGUfKFEEG0C/xepU5hiu6mkBG9
H5PvdRdH6pCM1f8bUjwZ9ETv2WCbD2x+1O4srJoTp3H6VSbSOXed+Wcb1Anw0b4yT7hn5RCNPRIM
sIuBzq2FdgyEjzq5Z4WFFdRlZ75BrYWvv7Tnna11fY9XBfxE0bFI6VP8ok0ua4VVmtUceD31rfPc
u8tDEz8If8qRCFrp2h78N1CwyRsDGFbQKN4eLKvMPkdGC0+T6HASVjDiFSzKO2IHHkgtcB9LE4h9
N0/Zo2sJ8+6UiHF1IfQNS3pDvVpteFZh3u2jCGgvhaCL3wukxD3GEpy/cjBrZjzNS+PZqGGLUW2b
KHbWcJ3MjnmbfMx4J6iWU2IQkWzjnluC/q+IgYAh8xndK9uZGCO5EQfFYHDjlDq+LmUIqiEhHQ+d
YnxnAuKFaadJR0Lo5X7jAcNWM009ZaI3cFrhzjxDWYF6g0pjegOl1iQbGdFxrnybVZtOXO8yz1l7
h3uRXb5InM3C0P3eSlpxgTLZn6cpVCe8FOo96GggpQjUlknw/NUl6ROQSJS0SfgIHvfL9vwWHSrD
ulXlYNGRae1cY7AXO+3P/dl1Wm4frsGdlIN7FHN5vZmDtwRZQagvHIvdiR73c8QHMgbloNbtmNCZ
hX4frQwKsIcMO+XJoG94DnwtXrXuJNR4G8ThNsbtqVe1pAE+y9yXh7Cv7SOluzhMc6fIyaC9P9Iz
2ZQdjfMpFzc+Fjj9T2qh9YlYM2y6WJrtgKBDIFPuuqe5qfShzqbpHcd+fQh1DdSNDzaAMMhC9HlS
7XIXdazU7clKz13UuC+5E/LThn0eMVbiC74BNYYHqyusdWGlL1MG65DYAMCgEl6Stx5tAiKMgTE7
YdhC9homLPU9RpGgWb30W/VxsxFjHH8YW9+DD/OfnOzGMauCOD67vUwfymaoXnGtIYMtgZlGA/mz
rGyH5qvOGdKwbbR/C4dwlVo3w6YLVAkRuiHnwhriK5EebBShHv8Qu+19Q3TZjzSuuHjgbVyEqOZ9
DaeERhGJdM3scXA3/UyM2ynv2VPdkPubLM7cdMP+iOhGpJoIGK1mRoYdO17GFrpatnapk308MQjl
ycnXdS7cGd0lt0qsqAvcRTa/aWr03p908KYnk/0iD0ZfAdJr42Mk/5trgQyAM6NbaeKC91ngvusR
c+sqmv1x3OA2L6+MSQp44b5tPTs4UT6H2hgUEr4V72Tjx/fZKFN03rQJW8KN31KtNJEZ0ntE3wR5
jBO8oOKbalICPLwYOREb2HLY0HzEBCm80JKihXN1skGdGO66yrf2SSXEX5SPYD5uwHWSAFJq89h/
8Yh3xwTkqGfkyx10wXgGaEEid1ZNmjRgMnpYG5YDlevYXTHLLE/A1Cy6+zlgsleW5phBHqKimwOy
HNpwQ7JgjIIzGb59t7J3jdvW1yaTUcYNYqebRAgWv0lI3EETN5QHXZZCZY7kkZjr6F7luvvWXEWX
sQyCVyxYw2ZONEsBGm+fhCeXB0F1SxGtGCY365jp9XfRkh7PKmq6CIbJhwx/yTVPyUjcuK5df+as
VX9xVaY7AjBZsxW2fuxbMAxOkWa/reOigrKGW3hW7J2R6+X3SzQRWjlb3luN9nXT6GrYJZEIbvK/
NnxH0NG9spqMj65bxW+zGu6bZtEnnQPxrwm9+UlonLc4PTg25t5ZpUAzbqAUAWonJAVaFJY+IY3s
/wW9GXb8f/GLFdq0w8ondm6ArX+CsezvHHp93F3BfJGxmI51wr09VqxtGEE6+j6jLmoJj73RuEz1
3zjXw30Nwe/O93GPIfaEqm5PWAzLKv9l48/pnqXWjaNr1PcwESLLQO80ActagXxO/jHJKh5oA9rP
eTIk0ygj6tfFOG+Y6Zhe9GQPrltNsR21wfAQQTsubs7wmuGQ578bC50dpvxgJGrBl6duYbZpYu7Z
eqiSq9MadZ8rbQDUT6pakb82PoFQNDteUZvgBSs8MVmP9D5g0oSY4f9+NuUs/XUKE3PSIEf6EymJ
w4F8mequgwO6kiNt1gowroZCVtYW526WfBb+QCAyRjS5KpOp3GVjQofJSPjN77saA23OnhZK67UA
3bknciyEDGWTP4opZEJ8CvfIYLfAM7JyQM/9P3sCJ4dryMFF2oqfjMqBphz9UJXG8QGVYTRdyTsZ
5AUJUbEhVSJ+hrIhqPQhJjVg+G+5ZN26BCq966TbEQsR3gJZwpw8aOH0/wHhzB7IyfKzLzOHPG4T
fQLv/2vvZPxInas/WIcUm5IPq1x7Syi3uc+1mDBmfg8BmxIQOiXNarQkpa5G1s1YafRaZgrCPUyy
bvdTJPqflEv9/7uT8AuNoEeAOvBIjpBhu2ByqY6LpbqMaW3E0or9DPGP1Ddtse3YNz7FOI1+4w4W
aqFiCROv8v4Sf+gYyDASv3DqRNbK583BsdKrY4DHXu66KfgCWwppvpldwoZAyhxc4vV4olLKNnYN
mOPa2bYW0KqQJiUw5H/AU1pxl7eYJ9YAgLrzQlbO86jBQuA3S89RNql/adf11ziqCyy5qvvMOJVO
uGnNJiGo9Zn4j/wYYeq9sELVe0tSD2WVjxBz9qx6Gzo6O5R211XbyGu7q7Dk8mZViTzPheWHCPNQ
DiJuqFDnMUqRfCW9vYMTn2705Gcn16nQl02TvqIKtY8Rk+iPQuXOFjNdwWS77v37Mrc0wk4qM/nY
upb6yFhUcmgxQmljb8ZOsrTZYUJ6+dknyfwjnXJ5VKEuHuZ28TkTyLUIlS0eRC/JiTZV/e4Rp7rR
sfcffKueXAqQpn3VW9/WSPjN5JrsEMASu4n2689+cpjf3zIq4iqVjK789KdA+MEmoHbOkkDH1Wjc
DC8+jjN4HUkA0gx8xWOcophagY2Ux8RIF5xPnT/dAFwrkxIrJUee7Fy04DWwWfXUmk4ZPuKf1i/Y
lbu7mh6PPM9i147IeAf3ABbG3S9oHRgaefMdCZTme+lzC3bEwrQ/jwyWC/Smdd1TSjFkTDCaT2F9
tLnM8PtHcereDS2SKJvhPzLOUr4ZuqZoBU7tHVMEbmoLt8lnHLfmHr/y+LSkiT7WXG01blhCQzyJ
q9yFpYHCF6wDS5cx3JLPsOyGSpb7LIrHVyAq+kzodXUVt/wRUBwekleWu2wSAUkxU+tFdLV81B1w
m5Em5rgErn6FW5mIGTpv7NYm1zsiT/0vCqlx2tWDJisQPbI4S/TeYudYrNvhG1BKdyzy9kMLJZk7
2/uo7AXZBn2lOLlJOJf8m6hEbcaLVzaoETSNKfMZwffZ8AtFQzjow2TKh48gb9s1GVKeaJKkYNyM
JDsPqdR7fUPePzF1FnILI845ITpjEcQsuvLJ/vN9O9pm1EkvLBwZP+kqYAWY5SS2/eBcHJ8Ygydi
lzajatcjEpTp7KY9wl5y65L8EfmNQ4wSTc6vK4XtrquSbcodwv++gT6c5p+MIxE+kUiaLis8P6ia
RTH52CJn/kqSjeiidibrMF7MeeViXStGqIiMxxHi8zajTiZoCLVyRIuol8m6M+UNMoNWFplZx/1G
GlNQPBeRp5lpiaxiQ1OYPCWZJ0XNUEVd8jSiSbpCUkImkRYWhmgoLVv4gZT+gevWhxaBB3VKWYc9
Kj3RseSLgCUdK0vcKJpBtPzDvoB7KFz0eOrMIpYTRMv2BRwzWLiOlTUIheZWj+WBiMNHUK/sf/FS
cWd6KcQhUGWFxXfuj7goI3osJmA1jsazg92VVyLTFUFGYaLLgwENBgR/Ag2GD7QF/gan3d6Pssem
ktfFx4hUleIQ65y8KZNJhjNNG52XrONryWxnAdUH/XcNj89hgMYOHx0tjXBQRWw+jZfC+1AWhIvt
NIf2v6K3CETBMWWfM8AAdJxNC6KSXxK/TZ/NAkpe5funcRyC4B6/Tsvb3wrilG0rsM6zMFW8daSo
q00HIKU9VyIKDgSz2eo4FiUsvGDKxPeNcUoNbLrmz/XHYFdJAjFWOVuGFxaw/UIgDeyEnSJIbTxn
wvb+bDPQwJRp2N6BgvAeSGoJ3hOOdBpZpqEvfUyrtBUIkAn3BVm296sGpE3EHQu/0/oEeWofodQa
xq1O1YQ7pJci3AYVa9UNwy90GaQd7UdVjs8OU9dfSxevhAUDcUkiJqo42vE1ePBTzPwNYPiE9BZl
dlw4M+JaNT3DWwnPNDaUHwkN+jsSemIcCElltgZsPi7MNgLJuSod953+kTGDqaw99Xb0lnXT3+zm
2Y4EFVo+OTBh96rooBDbU1BgdmAGrtMn1BcEsKJDSP+5A+oOXgbw1fJn5tB+B+108jGTriYCtxt3
fCTXYV37+MRBxD1ilbyGN9NiRCmJ+/Zd9j4KxmnsSDaHjrutUFttxCAx70E+JHQxcXboqLC6yjY/
OH1fIgwJh71DNCJwSqnucbYEj61mEL+OyeYCYDCPO9wmH8gcxzum1/Y5T9rgaPuh+PC0jk/Q8si5
Cq2o+VxaFd0V5qaYir2XckDePthR9t9Me7+3cVrjrgU40iCzKSPW0p5ZOUV4CSdnuhNwB9dlY0v4
ofjYUDakL4q1mb/yNCpRSIhXhszijbFgeMfUrvlNYmEew+ZWqsR3wIfAWKLjCM9BKdoH6oCwuxVU
y0Hf9PoFtenkiPAphQELLAp6QiUCBCzd/yg6r+W2kUWLfhGqkBoNvJIEs0iJCpb1grKsMXJGN8LX
z8LLPbfq1PF4JBLo3mHtpqRcv7gwKwqQV6Cif5V+9y/AXd+Dt4m+ZmBK/0UscnM/1u6zAG24z6Nm
2ji+ccQTQ/wufV7bJhWdq/Isimdez+snrer32BAvioPmyYKwsu9Yi7yBdsgxVXlE4XYd45xuSR9E
xr6yk2aTIVt3uwm0/FOlRXnhSosS5z9wClMSFq13gRUcUYlNzITT4fhqLcXsbvwOinExMmda8cQJ
0ZVxHsjrHYiZcGnEwUL1UOQSZ/G7oxuxGZTz4eMwhZg75YYS+102QXQzJvspozq3UTSv9+CS+FH1
xbCbF6n38xQ0O/TgKlwMaKJK9M03IL9hT6h12Peu+yuZKUUyzb7lNA9eEogx51jshcCU/pWEqXcW
mhByZzGk1UWk7nRH99nWwVsRQ45jTBgujPe9UIIE7agr5yKJU5+qJPF+YYxfxEJc3OrSlJ1kgbKq
rN/zrH/sNn/qISH0rbYdhFSzvThRmR0c6Z3IrLo7zxc1yk6UHAkoF2HcJWiJtZj39dDZzwj//kWk
8wW0HopzNL6B1XE5ES2hTtz5QtryK7GUpHzTgcgms7wn+fQHFCQ2W8yqJGFOoBFMfa0hw5h66GLH
47MyUVQKht95SphnNjnI9kyN3HWTa9G0c2a33cikan9bJI/3Y1vDCG5HssMXxjqlt9WSdwPfDNCs
lrWZfIK82DziABnJfmnXhAOHWA61c+GGvQY/Ma60PB5PZKm72ru1JEBJpVvJzmQVF3GNtXLOrDuL
LjSZeHs4UhkjoDZaepPo4r/S4eMz+Ivx6DgLnn2z648gXcZt56f1NXKG9wAH8jXuHASnjKCjZn20
j5xDI53p2zIFlwrXv0p0MG5igIMAXXR7yGugtajsHWEf5bcedsyhGYxvDcJ4w7jWQFSYxoXveT17
GTyKjjLt5Dcjg2RF8mKsGaSn/GpqXKgisPSNGNkTtWXWxoWJl+PPVR067hydCmlw5+X8nJ6TSiFy
gAk4jNK0MDKoMpRMAcCPzFpWbNkrcGnbMqCdWYweGt5vut3DQDytEFA1pKW4khPK3ED4GqiRWumt
hTu0By/V7tqgSd8Ty/gG2a7Gs58aADTpSP8jdGwClYFefSD5X5OeTpn6NqpJ7JeOCVvk03E6cbrm
PVg76gLTxjhmUjXPLLJkv7nWk5JKW5efJapb2sz1M4MQ8mo7eh/Mf906dVGKOlqyK2YMHMVCA7Gm
rOh5tnfSAepFZqr82S8csQl823jwuiG+Mv5pid9khwmZ8LfrDN6PVj4JGiue563O4t4+YQJzuU9/
q96N7h5vpQvq4p5Igf9E1+EqHMniala5sdrhHPyqNHF83rBAqgYuCynLP+VUEMauFUVSPvtYZT9p
L8mVB22+4/8JzmayNPPFWqr4V2qwXu1Httwi0/msA3l/Zmf+rx21fmkTxsxdkCQIB8W36UekP5Ll
6rNjcG8bEl9mXF7bsu3wRu2cCHNuhiWjPduF/EexEcJv9vOo/HfMYTodheJiqdgxOWR2x1uplcHV
X612laJBsrEEmiOOTevSTB0vwEaUb7gsLM/ytZ5cs4bekeTvXLJ4IOG7UWjj8e/WiAKZwGkCPuqV
8o6Tf4/XYyOQuOIpX1R7dqrB3hPNr18Z6I6Yu2acaWebTLh7MTXLkuPaF6kqNsvV8N4ZROPKyvdY
+KuhJjWSs5SJ19wGK3MED/oxWfpsqumX38b7YCBoVVGxWSZngr5eNXjRdvkTO3PTsPBhwF2RHAnR
sp+GNJMf+cJ8yzRnd1N4vLLaTpyrMdoXXf7dGwWgG1j/AUBBb+aXSdeMelP80xuLutDrgb408ryG
7qJvbhA4iPVpd5iTYf079PHds5P15ec54mr4cX+IrbR/41U6h+ZYgwNxy6H4lJ7n/TUnK/tLygyu
SpLWIUt19b9IRs9pSiUmVGr47J3lrr0MiWHCy9oOzAMki9c/PLs5qAF6iey+YxLJWwyrjNrUZB5H
UekrFtk6I71iXXJMmzHRoSDQuOUV8s0J7gyYdDrVCw8al3L2ye5mmiPTEKebvmOKTemmDBFiq4NQ
pk+bTK2uR/OOF/TqdXlELyTuL7lZ5e/9ghujpGbGE61U4x/W+Xvt8FyVRkzhFf7vUfnBASj7fyje
C0DrPiwgj13SnJRlCuL7xNfEfaqN5DDNdMBGp4qyXY8UvusqG651qkYDMxh3QzTvHYmcDe45cBWL
Q+9klqA6Bes9ubsuqheLuNGzG00uz7Cho/530OgjMI4Sj6WsAc4Ez3lGKUtG5DCo9LDOJef0xH5e
duH4FR8mohNXXX0S6CGMrd4MBss8GCMN3SOCCmjpC4STQyxrn4N31Wv22uCMGnD3DmokdFiN+dHs
W2vfSrd80bQGwzpdFcOsZAeqLzgMl949drOjRY2PgunU/yHF3x4c15j3bP5x+LYlxD6lmie9JA8f
Rg1HErjOJVTnZhXDbUvU3zSV07993r/yBbLY7iymt8ol9o7XKv5yWWenwaFc/cibonuyaSSyNYqA
bPvqqxOCystGW+kjGW2y1F4Qrxonh6gc7CaMbeQaL22uwaDvJAlfGovo88x24QZyyXegq/oCjKYO
hznhtKjX7fEc+/jSGU17Grw02E0xPURZcW5L4++57Hg5upO7J67xlljVvWk6XqUIpBMojlgeR45D
D4WnSVtoIouMG1WMqX/otTReKT2uEi5utU1Md/3uWx/OCqnLAo45BDWLoyGSlwWThzxOXu9iEtQv
RjQ8FzmsXQ4VZohiY4aN32Y/JmkCHjN8cQcR5IcJGSvkCdLBbSKoFDJ2KdihN9RLqpRm7Ifuxobo
bxaTJ1qn+1Iv/WwEzRWGvNZp7/YSzxiawAD2mr9n07hyT62Em14MjJcLMAjuXZe61bHLEjhOEaQZ
z/8X9cnVJVEN/xSXJvf/cB3wTgsMkoM9OuJJ8mg/GBk94InPRRXxcoRjYoUkd7nSIpkO476J/PHN
F3G9S4WfvbGAcG7xdJ4c2Tr/0a7BsFNZ9OlQ2F2Be5DgGuWHOGsfsW8qurZcinwaOPNEZqde0NWD
cR4xwcgE78z10LEzIk6t1PMZ1I6D+AyI+BYY7ojWDhEmdxhMOC+0o58KKPpnuQBQ5JPbyK+glP2j
M5xbA9MAowuB/kTun5RiEgzpJfHh8tscODYk27P7kuOeKMW2QMa34z3qynQ7NVb/uWDUIX8www2b
Jj2nKo69UynIqtboIZzlUcaASIPrg+DDddMuEudAv6rY8V2rD+AOOnot0P1cBueANEsiy5w72U0C
RcoPZZqMOyQ7fjKiMD45hYLEp0C2JSx5W9mR+LF2eW5IRtIxmXk1Xmw5la/uFA/vuhXtrc5jc98n
y/hmsQmAiodedO49dApRzpdCM6tT2yVnQ1aC/4GyDjhOjmuzSjLvtCMcCAarjFNV7Flbam5t0zt7
1Vt/8qA6C38Y/2rucBdqgBbPXiowE56X0/9L+EEXh7x0PdKFbQsdIM2WaDiw8TDisUbRMyFudYl1
7GWPArHG3Y8CNejkWT2P/YYrMzVPVIhN0vS9hUFTy4+WDkXoMhr9LFNkaWMZyHsTe6xc3gF5/yKl
/9dSaYJW1TmHAqpWOHkzyeTcDgR0Zm8KXa5e+4WDxKH2+d6USsJRmqgSxSwAkWJvV9fOnEDi0L0l
tu7my48e0vbPXMqfueq9Q6G7PMQFT3LShCXfZeS24wJA5iUTpfHlN3XEkNTaYidETNHUt1nlhXnc
cjEt1AbE7A8EX1qWNm+blbG2zdnhPHBxGrbtwKQMf3mYGMl6r+cuX5/7Om5o2FMvd2OW2ghSD/Z2
CbKTqFIic22nCcbO7ZVHJkQCMuMEsk01/+qVXYMZokvFw5Kxy+JNORiWZzmOGeGNruJjCuOKyOKQ
4AwiMLASk/IT2RPb8eQBfkB/KiqCQluPGNmB/FqHuZmW3QfbMBR8Icu44lzCP6jHmySkhfNrKJ2s
5zHiE5ria50SxzPVdSHEDH7FkyJcyug3p+3l4dKmNjdU1e0jEpU+KSALb1SXJYgRooEfrdTQ+gkk
lg9Tj+MhTwKClwP/c9Ps439QKFUYMIh5phj/RX+jOi7E2NdIHbuw5brObswwRfdwVNoqdGTtPji9
D5d8gj9GBAsBL9BWfI+8zgvTgM8lgXdiGs2IWGtnn6zF9OdEY+Nzwe2Al0pMMar26mxCHcVSR4fE
/sdkwC9PCCMyysdmBkb2N00yGrNO4tsbgFOMZrHg6NNlQVxDMdmgOeQH7AcnCwuL+AaR/sR6t3P9
kc0VMuQ8Q7qh/O8Q3RPtvz4pgX2CKkV7t8NRzvectd2NSggb8f3ZTZXybyRuvKeOvC4oY1CNrYv9
OwuWlXgf/KSOsvZROSf4YONHbDsAXaHNwZPhDndql0URBGnyCFVOy/HMQv2ySRddrMwfy7ooM5FP
PQfhIwURh4Ue+KRA6xnUacGAEWEbz5OV0tbCEgoL5tkXp15QEY5mixdQBUlyHPyWznUK59st+mDX
ocMQNuXJ+8Xpikh7NLjvUWL/4qe6SuAkdDexkV2XSC6/KheKYd2PBNs6m1HNJa2erdzUoa9nUtVZ
+2CNFOs+Au687l5Y/2L0D4iAq6mDvmdRj4dHwT9ktRmQuHlTgfaEzCJ5+vLpmbud3xHkacyak1LG
ahm7bwEbfW11YYtEMU0Z+dhLfR5m60k0glnIQMbko7QQtt/Rj93UTsYpMhjZjoIXfm8y+W9e/P8G
6vzUauCTDAbLV+SUCjKXg0sUdGGkPRyEtLk7CRKgUAohcqZZvbf9as3PLBV/4CLeaaIx5u5JL/3N
i+SFqicrCxZVdpDlHPiZ9lpwM9igjh4zZBB6C/Mw3Xj/ti8T/cz5RPHcoVDFf8wkDWaeGmiAA8Mx
7nNmW+eB/OsRUbU8ZtnAUIjNVB8+XrDDIKgxOy0Cu3acXSZCGg8/mHYJdOGDNB1M8ML8XmLjoNuO
LcsC1mI7FuhbiR28zCPrCnJieqSYm5PfsEhFFMz4jJn0BfzYmRHfJm+BH9haX1WvkmbPxijwkBFe
aOWJ4cAhtDuXC4EvBjKbu9/N9rFLx5XlwGRcYGvKBE6A05NlFzyq4DkLjMfo2PXOhYVLStZAwy1G
e2IGqCXs3o09EJmBXU1/ha7OXw3ra4D3mbG/DCXMlbUY4X/VjhZzOGXzUl5MyOevEqm2PhMZQK/Q
XX/SZT2CNO386KYHvrZ3bN26CKc6h/eQzKUa98JbKMfucP+qnvJNaV+mbn14t7p9nfLpkdmm2Nmt
/qZaNDXbWZO5RB/i5NcsrEGCPqca28WQd0hKxcTZBACC3cTN8FimAb/AyRQ/0xA05widjnAj0l/n
F++GQf8wntHRTUJhCQD1TUftPaaYO+FrT1OMNlkQ8cnNnNCFWUAoiigFo9Z0VnHxF1ZexVyM19wt
YL9ZMm63ReOXvG2z0bS3RBaY5J5H+4PHev0fp4DlV8Plcgq7RU6vaK361V1gkGeUsY8WiuS5MMyP
lZMdMjLRh7FpB2+EoAcKP8lIRNwZeoxKszl7ZuufOEwAvsgnGRI6R7CzmWp5hqswFzST24xWdBxd
BW+l/G442hovOMHzGb6KR4DLb4YjYYsxwOogxpRxTz1KPUZPlrXAlh5k/jmXhfenYVLo4S6F88G+
K65AW2p/YwOI5lukGRDaYlbFNEUi1rBLJIEAzAHIycbt3jP+4F9tUTd7pd0QtYLNxIW67p6/os2x
TAuq0DzFo+XsySh9pCDZnkYflBmaGDwtQJHZtE/nidpKOYp8O0vd//g13nwvW+QnnlR73+OSXfPZ
Ncp0TkKgE+DfW1ppR0B2LZ9Brnis15JrZlw2S3cgpAhEp/68MymLHNMykLd6yX/DGI/DhVIxBTnZ
nhOvu5X98lYDrLI1lhFoJkZqjKX7b4hRDwNZk8j2sABHz5UYjGVhbDyvbAFDJEKt/6y3qEqLvyWB
kDBoVUsaKw0WqqxGvldd5B5NKM8kN4v61+JlBzctn70k/Zd7PASo4dPJHjIqCtgQvL+asV3HMYRk
KDw1sm2cQE7KFPDdGCpoWPUIaNT8+vJDD16OVwaEGx2WB2xHomlvcO0/mdrJnxZN575HfUa5wShq
ouDYEyQ75twSJD23+VWx+f7MeHLNh2ZGBVat3qfBIC7IN1ydZakONZ3mawxm6L8UsgBIYdBPyMkB
14/Cru9ynoMj3rRNDosq+jK1ct9L/z/J7PeFKSCOHHDWDzxy4LSKjB8CX+O9nDgjkGtd6IJ59WeD
k+AzRrowQjNosRWdso61b79bwVTUNFuK9vdESIcWLzypZF+k0n4hX/7ClINz7ldoQmT7N78xxI2k
IG4mzjJrtVYOuj6JXhJcyh3zlrbckacf2ANRThBChJzfWzVY37FHFNj2aUmprLbujbI437Swnc1j
FXTeTnR1eS+DbNo59JseYA1FsJ/5r6tN7zgaWjZRpwsmZ/PhCNl2e62T8TXXhX1bsoiPq5NmR/qR
xZmzIA6JZ1MTB2G5uuscbrGOWHkeDZIJXlsM+jFK0fwZutj9zTlmOOfxbBwabWWXIBkGD73DcA+g
tqy/iPjJf+ZsEXtHJC/mvnqSU/E0uvpeYyRRqA8ojo9FWjyWSuV7Vj3WxRWqT9tg9ByIvAYT1kxW
nUpuvPwftwI+zZ40rgLzHHX7X5oCBbI7HusIsbzwKM3jElbIOZulqkDFjtajayf+EL6zbLgXn1bW
t/uR20q2NU0W74Uro/04VYyJseMBoSNg3xDn85S0EEFRr+plhmiEIX2sJiuOKHYMjnEyeJrTBKvb
8dHbrTGhwVjRtW0rWx2zgd/F6wK+CDhn7nEzdsFOM9vDdKaGuLFjgZScSiRx3F2YMgcBQvJg9RHh
3UXwXGhHKGaCaTJUcU0/lO1gz/qb4FrewSQw+d3wo/iXyKU4qWKUBt4Oj7vKZCUkHOnD3X2yZBeY
VcGeT2DxPJfiR9P9CyMLInIigBnSLeg2I9+2bKRCPXuaXXUgFMV/gaBSRnMEG35AQ/qXNTGC+GAV
46EXxtEWZUGJr3pxuFuQh6fYgKDDbEPcJCRfAIZhCViYIJZn2Aenafmh0J96BbhOc5flINTRZgJI
hbG5J7gHTmOqyHl72pueFlq7aEGtiBBwkfyIJqKYOn4AL6vy6mNcYx+QnnaC5U0MfeKFXSf7L92Y
ZcFiQzmnu2giCrulF8eXjnSE0h8glYjcuLUyr5It7XOQ5UbwyiabF0qrBcpaAVEJWY22/1lUgl88
N470ZiLAtNMECz6THvLeJk9c56mN5oH9NaLf+yxIl+hAzr3q0IBKvS4P4tLn04B+Mtn9kL5yAZyc
EDgmcnbV+uWuN6bsUyR2vne4RXhf3MdHdTJ0M2Z71+wZJIWqRU7N46l9see0fak7IFUwkCP5BQVf
ls8JAqb72gsXXwnUQ528aF4GdRhEQVPdQW4Lrn2sSavmrKmATnstMkOsIlpy7VMGHZsxzZxXfE0K
Lo4Z+/0GHgpLhFvuIfE+jagtI9MwJ40wZjMT3SzFlbaow6R1Zfic8Scx6xExg5lfnCoEjFPpyhzF
g2wkId9aw9JKWWb2G1dTzC64g21ks0zdZfZsq3idALgYhyGVoxltLN3W6CFktVjLWv50JRt1FxeE
0R+Kqva+qES83ElfZl3YRX08v3NUo8aPzp5Wf323Fy8c+kp5KFw/ouCoEJD6UvQ3ozBzi733fPQ+
aTfXzd1pLLEcsANIt2wWC21wOycQV5oNYpOCf5gDAI2MiEpYaru88Wq2wJqtMbnFxNdvQKrmumVy
9iK2G7BxXjsnCovij+tmjJsTZhM7XhGsv0aZpW4pRmJxjYHWkqQhHnZasq50b1YNlPeJxYTqweUv
F0cuQCOP3XyiPRxZwEY3ScLffZP70KvgxygIkCOvixk5gbdlEJQF31bXZmxAybqxdjx10k+Ohw7D
imZTvs9drtpfYO5kxm+QkDxwAn3oogzjvWWCNjqzJGZapzIZ4umK0T4LVn+5bm1B7Ce/6rKr5W6M
FEUWzQ/+WqbCHc8kz6oenpzjHwmC9fYHJV+WTV0GRA8eZ+O/GTsdH5ghrfibTm56HcXACVXgoYYg
XPIzJJvhXoxWdTTXSkltskm1MRokdgQNbw34g8r5QFHLmaOsZBx91ZxYxxePDDLPMDamndJwGXSp
+2q97paKJpPXR+n4b6L2XO8qkch2TwBnGr4LQwfxd8bW+Xg27dHOr8Ug1Ul7KKbsCXXF2kgfO5LJ
RhydGxJH5oOA9vSglggSsOs1K9leuYC2Zw4n4fZzI7xkE4JLeVxMTkr+axGuSq8VTbjsZpY2K47x
bGdnh+B4A6MmcXHJuCvrAgGRJYdjZWbEfa02zknJOPEj1gH7BKLoaN2rsmArcsjmq0GUe8BwFukv
Y6lQ2t2KjeR760QGMVgHlJbH5rd8yqbF/6UUCeKNMTEdHyHBf7RNI3bVFJkPv26qk0i94U9sB56E
cmILYnA27bBLsMCaTVMot7DvZl0pdl1RPNCLszo9IIox0jfq2EwOtkPNgQc7pQOeOOy7DF1EcptU
c/3leLFyOClkmurfhFd/amJz/MtMlPpcchTNhOJboaYQfjh6aBdDv1ljF1bUnKK+tYl0Ff1CLtxs
zfqcAecAs5rHCrGNuZdywnaBLA04iMK8s9jLt6XEMH6wQRH3+2yqszXmkaQsebRT6meHbjTdp46r
+PJwLK94zuEcyWpD+0bQ/medh4Ej3bTPycwiAzkypvs2ljLY/6kqRKBQ49WiwaLtD5feGJSLoBlL
/2bC5o/AS6T275rLDLxFqHbWIWFf69yiaU8kTW3jHbQaRAImO5QP9XWlKifbzsKu5hrX26Bkz35O
VL9FQsqY1S6ymFiBGdXrxLVVQcNzIAcTU+DVPQ1d+5a3UBbEGvP9aFTnBP80FWF1p3VaQ5UXmsqL
gblJFOZmzb2JnFmbshBnn0XXfR2Rndx2CobVNR2VrVlWcKrk1PicEI4Knz8ksji8O10KHq2Jay6v
a9DmJF24DeR2wfwwZyX/cvzvQxbgCBXFIDafAxvr8tJYRPceg7cmDIe5tqGTdlibZPvYA7opq/Bp
Xqf0wNnMYnCKJYGptJ2aDp4OyDAXVXvS1hoMNNckzT5rguQfOxmWf0Ou9MobeUuXLGhg+S2VYAvl
HSkyE5JKVzby6pGJOVh7B89T3p0gTnBWsCt2zgJxdcchNZ+v08AL9tmsO1QvgkbtRZZj/UHLY+Ko
VBn9r8K02zBPy8b65NxWnlJOJzjPIvZAvxDZ7t8bCuYJxovj7cwOR/JgxxEsLi/xT1nZRT8SYD8a
umouwLKjM9PN41WmVgkvh7+By65x73TkOwfKHxn+HrxQQZyg5yKG2cV/gMZzkgJqgNSE5Lk6Jnsi
9f20cxMBHpAMlUt8zHExYOksJmFsURe+VGWQrLsXg1r8i+fakLhGRYNl4LNABa4Wqjj0MAgwiSpp
vvvVim8GhYW0aC9pGea4lOU2aGeg+fQuuccVPFW2mW5lwWZd52wTzs4fqZLBnX9NfD3yu2rNmc7J
XWJu2RtbOUNy4ODdEyVmekPcO9K6J8PHmKVuPpE5BHxK1i1uhYll4cwfjuV6H3airZdc5djm47pL
8OR3Tjc8mSyeVE8DEkz0t8Th48lhS56nUOmYtzpyxURxRGtiqymWaWGku4AyZVzwmuDzezTG1OGV
QyjlLZ5KeZVyGI1sw4SNUTzNJnceGFUJePiJ536z6UtDfnIytYwX08Qm/TThih6IOhUfilrd+JdU
Lvwz3udO8ikHjicH0uzN+KiyOWEEZpJkeby5mXddwyQI27fSpakj6xcHXO1Mv5q7685jR4dfW03J
4rKUmSb/tZJbfymjy0Iuxc2Dz0Skr/T17DcWSNghN7k0nFLcVYmnLeJPylPDvCMhF/DV4lceXSJo
kvQ5mzYEBqKYRxoNuXX6qXJxmWyReDehuSCdgTGWYtkAVZnJQ7VxumIkHAgA7wgbMaFtBz1+jgJq
sGZS/niWzx9rE4IM8bNGh8wXR+hjNNvBCQD+gMXP1yQ0Z9XGF2fiPr3NSduX96z1IEAgZXH2LcbW
A3o42Nh4tplD+6il1xskvISQNOt8myau7MnkwsAMvJA1B2/6CoCU3gyL3569QzkeP1Q1GE61Y/+q
/4SYzXJ423AQcWhW9Jd4aOUZgSDJtiQhVrHAc/nAuZnb0Uu0IE/6G8t37fQkXM8KTlWWynxrG7wx
NmiwxBET6Y0hJa/ligS8fMa9ZXYHNbce0ks3MwmkFgataKiNW8J77rUCmwftTyRVtstZD12o8Ua9
8UHaMzr5spM8DIFXOY/artrpJaX1WWfbAkYRbbG8jX2xtwar6V7KZB6xLuChUiUQRFD5ELQaGImj
T+ix+kogy2Y4eYYwYghxlVBggh1RZQGnIqt766sFMO/tVMepeZtBKJmJq1hpUACiktV4toLVo6oT
WzTtroYxEnCNlqOY1S4b+UzifrE+XbDFzdeB+9eeamC8iyclvjO6908+n9Ij89xyYN5vqaeHa5jo
we0YgUMf6KGAFS4yl5J9hyDvOcHU7cQMXa7oWjK1pKrHb0yiJPnrN6wOP9GVLqif2mwE7m2EzIgU
Ztbnw0viKsx0Z/Cr4gAByBIPNHIY9qN0qkPSRgaaQBuVFOQYsms0lfmjZ9IxDbM6qy8ECIpQt6Y8
xhOx011Zoz+pSUCeklUiV/JkzI956Z6YI+YsHYux70OCdc4eKX0kc4UT2ELHyVT5Nkx+nl9z0x9r
Au6L+RMkrfWDUAPXtzacwOJ/DoLwq+ULI3ZLB84mngag4ZvUK7GWh8J9p8/p7ihOKKBilXExqT1z
qEMbrI1dU/hWBRmuKOCBRIAXyPHYVfRnmfox1LA6lAuULF7gdw6VYZ/b2DXXtiL+tqKU9u4VRuP9
MfukeyIQvoBeauoD8QQ2ULCRMofcz6z2sMYmzP5aodvADHQTfh6ZrUJAgx23mqYf9qIloo5q6Y8P
TnBZ/Q7BjdQBb1ktaRAOnGoaMfMWaLXv+dvKJbs51xO5crj/8bZmQ5MMc2PM+Qvz0Yt/0Iqj2qkf
3Egc/Tq2mrdi7RchvQOS+TPpeYIMWMGbytbkdNOcF0BllMKlaSvuBEucvpAK79wXMFojrTBX+1zG
g8SAWMOsdTOOZ+iKScdGX8Wx5w2CHPeone2tOMw6MEQovFThtS68HXuuNU2WPPsDU4QbpckS5kSs
85r2nIkFxWAIw5R92Mhx+M8tVh88Q545d9KHdsOVlPEre2jf6zQODqmwnHYf21biE+QS7ls59cHr
oPLhzeqC5L8JtIL5JUA0rMB33/ohdjiSMs+FfubQngAmSSYCCbloR17kCZCfjj+lD2qEU2OIkzdD
zcZvRKL5EcSZGzE34UO5Bd4H/+saQZV7ibis/9eaAWIRzwLvDSg2m0hFPqr5XoBHf2qCgX950AkO
u6uuLuPQbVrXZhG1ZQVKeUndhaVFPXTrWsV8MTLsRbZILf02JV3yJyCBZe3JuCfls9+YNEqigG5W
iHbMU82cOEfEpI/fgFQa4jy7vpo49xTguaFbiboC+J0zk4LzgVdnqiB4ouzSNMy7tkwHlR5S2aUk
glswsMrYJq2TxLVCxXrHxW4woMG4sbSNl8d7LyQOGE3PVIOCT5ogxTuW9KjDDvf6JEsP0j9YoMdi
Y72cuZJ65TnG+fxOzE5/+Kb2n2g0GDMShj+ziG2DCg1iaxy+2LZsx+aytGhCNSEq3lW3VOP8sRls
NPo3UzcEVAjxLFhmwAYjipeBSXgM2O2CQMZjHc65TyDGrY32MrGhW28x5rGCEtWP+ILMVTHqK3yv
gzlMPm+6aSvQd90O8mandfnqQTSM7saUs1JrR3piO7mRQ2DtKqvpOfdFTVCHNuzLBOB+mx5T1YiP
xGWx7oRJL/u3ntML1fPCTqxdwJKM5CrdwNDd0IYcAc0YAPstBgaPUeem3yKx2nfhdmBuMm3+LbIi
OBODaf8NqTlcs9R3L00Rx8XBDjQzSQHlCOS6sUx/yrlf4a3OEmtmdwzvJiPMrVufREnA3ZAj8WUW
ZmdfyTz37dHR/BuT2IJvFCQVVa168tMWJrLtOV+uHowTVft+/KCZFpjI7lxIQbl3dI//q31e/vfS
LdF6cSWWOvgRbu9mT8WoMhQmG8gXcwK8UgjaRc7E+8Xi3b+rGBG2NgH4saPWS6qfuHaQpqYlzxVh
yjJAhsyZNgvzwQsnzZPnZWRix7kJWDufdfzoqJupUM1WDlB8SRznTtjFUERSOfKfJ4Yz+GfMGWWZ
yPHHm+b18GLLZb4zIuw1z6wOFb+rKkZSHYPYg/uQNik1tPV3B6aWpFJFn3nXU38xHq4N9qI6WjHz
IQDe5y5oXgw3AIZsZAJ83kbzzLHrdRw4A0IvkgCwh4xETSpVjtwSNhinowHDoxEThC/+vucI3ikj
DqJRpf5l4AgmzlYMDf0w5Kh0io9ozUCjbWdZnV+XqdOr2fL0IcKIIIeMNCcfMWi5/zk7s+W2kWxd
v0pHX2/EBpAAMnHi7HNBUiQFSZatwbJ9g3DZLszzjKc/H2rfmBCDDHdHR3dHu6qSADJXruEfSjjm
xVzvmKvDBKeVMspXC2M0dMGBjsT3ltvINkI1EOmZcsOV5db3NiOnN8cfEfRoUYpI6ZQUAUV+NmGW
GqPsgHjEaBUwnZGBp7K07QTPkBZSpvGWZXWLeMvUh4H+QBnZAt1L4WwyRBeFlcCRgDgCVE5Zs0Y3
Hn4scyt6Q7fkuyMvrymcY2bkMDWCetSwxVP2rXBk0iAiQlaCJizyJ87zQj4ufyGYmx2CwS4PoqLk
/iXtZZN02HTcStdkMtmXUfZjjIUZU9wb867H8FzucPNmNw5dRaM17DBh+2se4LEe04Ly40OkybJ4
NE2tq/Y10LBga/S5ld5qzag7kLCt3H5IggTAJJ58EE9w7jmO7H/EMcXg6L8sIPnpASYbYTOmtL9z
hgAt3ShJq0fEq7nK/aQcHwomBrq7qdugcl5SaJfWM+yFLA02gJ+0G6BtwAhL9KwA/LnDG5NAFBki
VwcmT8coAMtRauZDSur9apCDZJ/mOI+eHTq21G70jX9g10Fqp6yg/mQ0dVzscFhQdznn+it8xxnl
ZFi8NxRkNIuYZRpjsrEpPUb01IvMuYuKgD9A6x6FQbwXFHKdjVaXHxivRSighrOonM+OIacjAgUW
nNkcq0KaeWLTyRid3zypbhtRJtpjQw0EhMMQ9vhYEE+ZiDJSyObd2MjAAfXiipcIQUAQUZGbp17E
7HzrAkzuyt2QxWb9AJo2yr7mIejZb5bj9B1WhoDet47ftMM2iXTN/xhqEISYrFtkCLBiC9P5UiDs
IbVNgAqZ+QYJiCEZoC43uQV8VD6Yo4W0DbMG+7uLT5wPJQn/Y6x+iEbOQZtpXmRUOTTvHzTDT/xf
bkHfCsUygjLiut9Kvqhz5FjVLf4FmW5UD6LBD/lzb9MA38edWRqQMHUpbxhHwZwL2mG+gYWAA7Fk
DoXoS2vN8l5N6B8gUjHLhxynFckYaKL14d6k9HOY3yBv+UK/KwS/xhyUJERBzIcJJSiiCkgQMum8
WAEZuiWgzc4Tpt5VgESK5jfkzCVzxBTzPvGYziLflr4BpJGEMczVa0OXikq9zOT4k/Y5MFYqzwnU
Au1GmLMgWUqmMr+EyxNuDSuiR+GOXfOSpGFubTO6QV8mYjHjUM0JMzKwaXxpSK4/pnOvcbLC6g01
HetYlUY331d2T1kaIfq6dxBfCF4tQx9pZsxG4vykxrAgrzHeMp/TsFJvM0YRQbA3zRkpj5Hoj/iH
NBLUsSw/fsmLIvAfO5j6e4wzkE1vkvm5M9DgW5ya+6B7tcbUCG/cfkJBFeOyKm8/ce3EAJ6zLC/e
zCrgeMKCCb8SYtSXZhokDZd0xpAWN3Lro6HZrg4Zoep7OmrpDGAis6xPE/WBfttikPGtUJ2K3gAY
oWM22nWCj7TyxVNf+CY8oSqhJAoH64uJXb0HGxlOLfmqHby0qHapT1iUUm1xctzvUz/2B1cY6h4f
guyuNhbIPU3S9I0EdjrS/oVFqYTT3mDZjGAi8v4temDABqaHzJ7qN4gS0ficqHSY6k3Rm/yVS4eU
piOp7Y+WWfaC3HfwvkKpBv2kroRYl2e1vJmpmCG8BNSC27l1RfTLR3byfpzwa/SM2C2Y1SWtUx7M
biYBRZuvPIRRFzOUqStUXkySVmi0TL1w8x0da5sPjfqASTQpNwwQJrtJkamvjJzLT51l9uhs2Fnf
9De8fk2/z1051F8NVH601wGquLadYXxtS4K0dWtIo0YFrJBajyuD6MOfkvw0va17VCNMXDHkPc3s
vj4KCMr9Dqm5DGyU2yTlo3LVABuOSkuz/6b/ZMPs1tBbKJ9SMNPFjSElfETEMdHJhl48MF61tTT4
KDQ03vRoxPHhRpubSj0FcQ2llBzG3zLiRP4DAS/EqyI4c9oNv0+WD+WgF+CPFZEZVwU0Cgufsn7n
z7b6MTNSwrCZU/AaIL4BziJBfRk+hYZ9JlmhmW6bORvcHTWRKf5ycwi8WxSUmRKj/qNPJMNg85k1
oWOAxBBMQNoFjMieRathVlExBUX90WFMOZjZjY1YV8dMSVIHIMkF5sQMF6VaqbdQUejsBvtBQNLu
kTEVW8E07gWMvJ7sY7KTZUKuT+p7juws4lahWeV7htI+BFYMYb1xKPLXrK1rBh5xNwUgKxfxTqpb
EH37kAQVhm+HtArCekH6rSOCjY8qcc3kzoi7qG32+lRK7a1EfEt+LTsXdcY24N7x0N4CnVcZ/G+a
eLRPX9A5SEmMSZ4fzbHTk3ljCWBcv3TdiXlvBBYXWWLU2eYjcP5WIcfCJ/5SIoM9v8EWcAL0dOIs
7J4LvAOfmd2OAUYKKvgbme0u+VRVykLkG6TCIdV4h2TFErwTlp62+w3XJwMnAhFN36cWl+MwDZiy
QgsVGzUFYLClHlBCMKBY1JOCIH4ou6D4lfrKpQFg2PwndANn76ieXtMy/p484N12/VZHo/+LEZ4q
vg9cFFhHgusmPdL8un7JEWhAP54e4JNvV7QGEmSCuD9MNX9PtLCEFEdiB7EPZ3Kca0qCjt0BS31w
Rn04prNe3tXh4LcvgH1G8bSoBNSH1mzRLNiVXTXhKdL5xBErhDH/jGlRFj4zYjJZU0/gnAoNz5oD
lhXOL/yJKERj1YaMluJuX7lKPlZWn9yaMqluKiPW/5LQ+uDSg8wHjoa7TXXvzCZuVbTFAGjNHMk9
PAVdB0QVzQejyCmCOs6GGoVGe8fyaanQcEJWQ7fnT7UGzGpnZfbwJQ+y0T0k2FdOKDj5Ls4JIqYb
sUWYPceQkOCBPgNa/r45zl9yhmAARY18jidoENztW2ZSziKBSYax6U1blS8M6NR8G0AATSh6JoXw
GnGxOoZ2XzM6msoHxpF5DSXHzsWPLnTKV6V1hoV8zzTYM8Abjb+xzaf+o5PX3T0gHnnEN0eDu5OY
AC7yASmCyZXu0vLPEXp1835+E20ZIWWlj8ObDh/apsMEPVTvM7ZwxHu1jiRLAdaEufvMgIl3nGkq
1ghkrg29E3cuG05uFhvFc+CWGbZ7hDigkl1Bfu2jkOKBQKW7GKCTnd6Qbs3gMFyrFNsEFG5+KDqm
oAEYZAuVdPCFx8wZ7YRz39f2V9CVRdzSbYgr+gLzDHBSHC3oBqwQT3qoPoGAjR7mJksLhA1Ur33s
ZzVga1a5jv44Vkare8QySIRUYfW3Ggecj4mulf5nWXaavUhOmPVt6JvmvoKI4WG0O32wrImZrBY5
DxOlVfOld5jBbunEmT/pshTRK54M82ulSbI2akG5LRSv9RMeidFrwxRnCw62tH8ye5hLDwdN9y7r
cNfZonzqMoeKsSOCSoy/wR3C+8lH7gWoSZQEQruJZOUyvY4zeI37JpMzFJYh4oiOXoVwHlLAFp1f
/O9wRsVP2nCweEAQ1R3irZGSPZgAXXoYlMek1R0Z7wLOJ6luZnfyOR6oLHdNNw9U92LSPpZq0uAZ
Z0tD+34GTh4chhimDmZKrt1/MxBfTF6mZkwChOj0hraEPbjQZCBa0U0OUJwa91qP46a+FZgaZNqm
s0rmMJXCEQRJ+9L0p/4JMkAwV39Lve56aIt9OUGjhBbVjvQtC3Br+bTrqzBv9WdUc2NcwH2N0X7z
EgkE8z63qujHB4A6Whn8dEm2Y3/P/IwDBuZ7BC5/UB14Y3zWMii9H6j1Zsw4LKm7QYqQBUIQR1xF
oD7YE9XnB3r6at51hVl8i2qj6A+xpVUMkIxKWN0h5iLroOuNEITyrcyAcIoj46Iw/Br2FhHrOOEg
OpV7IwcfZ7d///tf//3//u+P8f8Ev4qPRTphaPQvRLA+AgJpm//5t2H8+1+E9eX/vv35P/+mDEGr
0pZIupC1uTYdLv78x/enCKc3/ur/EkmQtbCvyu++01bVjspnOKR6arw5JvUEbD942hDnseZudHei
eqkVk/sxYa4VAU+6/Gvk6Y8xJU1uHCNcOJ2Ou0xQT38M07vJGbj3vyYGcI+dYZXuFwNOS3tj9tmU
HbBTgQ5cJSEpxR+uDCnftk1dCkeg3S+s05VNixmQFmrDG7licqizCXMWB3CclE5wDznyh+Ejc3V5
TcM9fVyB7JxQhkXPHCU4icX76aLApmglSfDe2IAMzYMSnYN8ZGvZ2YZ5LKOnzcCxITSXjW18tE14
p8jh227K7SwkbaGSaeoO79dCPzq0aWOaWHVHUoDN5oJP1DC9Tsa47J8Ho/OVF2QUNveXH2L1yYTu
CoSFle1apgXSylWnz2DygmY76PWnSRo98KRy/IaGXn/TmDqCXYKk5stkmsHt5VWXf+pvu1YYpm5g
s0IXk41iG9ayq3/btcXcJKHtO8Uzgo9YWZS5yu77BGYhNOK53dIOlsyX8Z29DRUeHVe2qX1mdWFJ
i91q8l+6ebp6B1a2bhq9ePaLoX1KMmE/B80C00Ul8cpSy45fP6hQtikA5jmuZS1b6LcHbUyhMRCw
iuempbLMAX5sIRPV+y5xx30tdfV6+cWuP6dhWmxI8IbKZl+a+upz2gj2VCP0hye8J+EthO4yZqGP
gbxclB9p+DM3ckiPL6/6/oWyqk0D3zJMknBbP31Kehw8KMO3pyIhRd/MmvNX2NDBZmqmzT/+eC22
KZ0xZRuon65jjI4FHrJajv/khANiFSJGtwQ6WnSX5qLS/yyssE8tS1iGVKZhMWiVq51iQQJ3aF0v
9kALnR8Nu+/TwsZBCsiEv0axjrlkGhnTzeWH/Cd0nO6bZWHl8BWJo65YvvNv+wYTkCgBh+M/yUD1
4lAL1HgD+iyYbDeI1EfDXH/PHOPNWlx6tknT4jTgo1ZRE2kdSA8DtZw/L6PTqS+Mh8u/7v2m5kp3
iXyOQ7dR11c/rgrLYGhQrXiaLIxJNmHm0I+DKG3d5Q22j1FaVG+XV1xHWr6DNAlQbDDeBbHj9HWE
lMmzCjXrie9lgAiEONDSDQAY7SDgLJCPOlqOxtge3km7j/DH3V7+AWd2OIHS4HfQ1jIcsdrhSW/A
D+kC+eR0o3mbWg0tpDL1QeH23ZWl1lf6sukWLBABFiQbOhni9GGDePQ7lZXOE3p27q6EULsHd08x
yBz/kMflXUnKt4H4KnaG4SOvURSgAuo5O15+5vdB2nYN1+bH6Dy5bq+utxYvFwD8o/2kDa6J3O2o
jNsyTb9AoyfFL1Bi7VN92kGOja6s/P5zcx8pFlWKu5zXcPoG3HmoXbu0rCewHow+NXuUu5HG017N
iX3PNOoxBWS09ztnQYWo8u7yg7//2Db3EneiYZBLALM4XZ6rSUEWaIwnMyaFNeKhGFF7CuediJr+
r8trvT9LjpQ6PnWWyXlnxna6Fn7T2G40yn/SwTHu9cZdKrnQPoCNbre5PsaHy+sZ776qBFQpJNEF
KrKOhtTpghlQi17pGeO9QDPKO7wNY3HsGXXSE458u9477aDfZrjcoB41BbjcydkRtxOedvPHBsXJ
vwpQ9mLpN2f3Fg36vyKb6xstoxrGeVmG8Qc3tN3Hyz979ZocBzQ7B0I6Ov8pDHe1F/tm6hCNNfI7
c87nI2ph9bHQMmPHKC59CkL92iF8v57QTYfvgnSvS792tZ4O4AhL9KRiNuniUpsP0NYREvXR+mdc
gcK42l9+wH9C2G8RnycEraQriZaXIgS4q6Dag5YogC9Vd0yR21fX0rKDZZn51gn18TYSs/iiDVaC
F9wIGKTM2uQwM7fe6VQvN7Zpji9Xfs+qsPjf3yPJF9iVqBq6qzNopKipdCZiSqBl8izE17MWP4e4
9MO//ZIB3G0djovCj57Ghxy4DELDqKM+W5gUKU/gePr6H/wgAEhKCGIiM5XVqWRQZwCWbPkkQZb2
W0ShgShYeDWxQ+1Yf8RCEggxbVmkjHBrnMTe7jT977Q0o3DXZxZzxsu/6MweMaTrurbSTbVsl9OT
5OraQMo/tkABnHTvxsb0jLLUdKDrIH7pBu2iy+utTu7yRbgUDNdxwDmburnak0mHBU5Hk+OuQjUa
6WA0nIYHM3EYbVcCRP5RVbUzfqjpa7/gsNnXV7aouYSG1RYli+Xq5/0bZGCrrL3pUlxjmrC5C8d0
um2xqUMXVB8/u1H9gVTfQkQrfFy8a39my6SG4ldwOVU0yx3MU4/YJSEwzlRn3EgQUAgDG+rvoEde
KXCGeOOHTvQ8CSmPkUjBgWT0FwHMfr/8EtcfTVEw88GQgrS4Y2isnn60xkLJkJo9vS356TjeODbS
NTJ65A6UWwPLgqfL663uEkcpx3JtiNG6ySjcNVbHOjTrUKIHrt0q5fY6FE9azyNTxiqA6bZJs4kb
/Mq+XP6Rv38mpahFubcFz2nohrM6uQ7MBDr9qvWsVi+Pkn43th8TakWt1WwduxpvUFosrmyO1ZXN
cyppUwUYjmkvOo6rzYlj3pQB9sSTQEnF3DCDm2Y/OinDkmOll/W0R+5L027HxihbxvWgGrZxx9zn
ysOL9z/E1REcMblQbUXqsPrAuQ6wp4bx5eHuow/3TNnC9ikDTJ5xfTtd88XqDAdSb0e7bycCJHoy
VNbacXqRfWQ39y3jVv0zfV2b9ghKwnr0dRCLYw5QXvQ2P8RA/JKnCj0Of6czVXN/NBaymzcGgH0C
T9jV+lOJZGtI/VoBlEPOAiF7QNFtSJpWThFm0dFQGvptgzAQ5j6ZNTIxneJCWyrQSI+8ocu6Hg/H
CGz9FpaUFryIAXHm1xhkffqR/BoxwnEYx87c4CGBNPflPfvujFCZu7YQCNVQzJnO8op/Kz5MwHpY
IgBQcpqc0WjiD86G2SJaOOZc/qSjoq58tGVznO5YFuSEGPxb8eWWwPPbgkkDcRs7sszTh7H9hFJu
+YwvanBllXVizR5dlqGoNjkU3LSr5yrRbolBm2ceSA2snGkZ3taWwKzF6slnutK81TIUFvEADyE9
YVmSllmzleGUXEkw15GcH0JBaQOOMei9uNYqKIyJQO0ShwAvcK3h1arSaJ9jTe3lmPH1iMwvApBR
UXpJX1VXXsKZ42HSk3LoE0iKi/WrNpDlK8rIwDYEXuHWyfPoMUPE6GZYduEIo+MWsI/EKxIP4pRe
zMfLW+vMl6aoEewr0npL/HPF/Palw6wx5ykDRhnkBnhXwKDZTy3Koj/fwSaINp1rEgCv7qxyhX4o
OokZOV96hpeIrunoPAjlT/Y+iIfgDRw/BgCXn+zMoeGLSkQSyZlQjVltrrgJxzLMwtBrLFxxrL65
gzoInr4DVmabWGJcXu7cZkZ82dCBf/NvtvPpman1ZGqZhYXe4KRco2NSE998gsc4Jns0HnBKSUsE
Nqa4vA98ZgOTao1Hva5+XP4h77ICNjO9cRpO0ln6v+u0pLdGoAN1kHnop5rYq49yVB4snTH5YuFX
Om8qbKvEt7EBsrelgjKjnVPQKt7MytaCn4kc9fLR70y0VtFpqWdH2zDXsMWuNtzAFJuCXDL24mge
yg8zeKT+sTIkPH9XR+Go2WZ+54pjkVs18BvwtChzXn5A49yXlTyjDaaXZse6FgBlkKuIuI2KXSry
fYjOzw84l8hWJ2pyjsQZSZWILea8N5njV4tfVv9SYpKT3vO35s8m4BR/K1UTPeBjbZR7rHXNHzFp
pXFlV5z5qZRJ9MAlm96hJbfaFFOhQ7JtIg9tylkAnMZB1gpk82rPpioeWqYMf19+O2dCmcNb4bVQ
lQlzvQ1HJzbpfWuJN0xuv8PtxwaiKiMvJrLsS2E2940IcB8sg/hKQfA+s3Idga4pkZQ7gynI6bM2
qYFXUhWxNRzMX6HVmEEGErOL7jJg11daXmfiFjm3TT0E5U7Q6jxdTNig842ywtxOqPG2hfC4Nabk
P7gXCB2McqRlOtQ6qwR7wHehj2Age82c0F4EcQyYUzc0rDUROULZoMMHaAKY5qfZzZ9/R7Il3dEJ
YUv3+PQBZ4AybmsVsYfHT0pbzSwOLRrAu1CxfNbAIoWvZG0Dcx4Ol1d+n64yA1hCJxuWkG2sWmuA
ysXQuUnitcoq5GOo0Za5waskfDYDkynriIEijhPF6P/51l3Sm+UKpvCGSHP6yHVpianW/NgrcV25
SYZS20zAy+/HMXZ+jTjDYVARFJBM6IGWV67hd5t36VzTLdeZ3NHoEsux+u0eBMsdRKqbTc+B1bYt
+Ks+zaaPNl+sZ1cqnnfvl6KD8aDBXI6H5IieLmUDssjp25geLssmlDisliQY8E3gNOPNhBYeM1g9
+9NAxEtdVuViAHBPKnm6aJ2Cn590Ib0UMY07Kh9kpbDq2eRzGx1ahhFX3uf765CSh9rDUfS1dAci
1umCpsywtEkym1sILD9URTy94/jvysEXAFORaZNHGU9f5qiph1AvoB6a+2JEROYPdzO/QxiSdgBd
e7bValNZTpxYfuBbXtNW7qFpgVqiE5HvrFqKDdBZ/SWHMHbl6d8F4WVR0tvl/LCku3rbkY9G5aj7
wkub2AlB03Yz6JWBFHrjkk17KA4iDy3tTB5rsKRXkq0ze5mOAK+cVqkipVwdYDSUi8w1Q8tTcLl+
LVrqh7bvET8HVotB7uX3u7y/k1KBR2VQSaZhkv4Q+E+/s6UbNVdJbKO3xBj+rZZYB6D9URQfQGQl
KGQEDUyDy2ueOUEu0x+HgMwIj/7c6Zqzho1jFvQkcziHQUep4htfK9xHhdfJIViE3oDDZvGVI3Tu
tS6ZJHMuyzTYSqtVDaYcQ9Ba3qRnQkeLqmmQdQp8OrJGCIr28jOefa+IQXJeyRy4605Xy1LZxZqW
W55VEobaUOZbRvbGPgqn7wIpQ+/ycucejjqAdJEsh+xhdUw6eGwR0k8CuYgp27ZmhFeeDpolR5vg
Sslx7nAsvVVhki6TKa8S88qohtliyuKlHR4Ruujco4ZW9z6XubhtAby/tpFh7GhfIot4+SmNs4+p
CIXUXBSc60FGjfAB6rGh6wlk1zMFtnkuiy26OGO9qSCV+DduBAjtBqMNHX9d/HstPCICd3Lpf7XC
QaHfh6+/4e+NUchEZG/S93OO4sQr2Arf/DMwAJ09kilQwMudyIXxz+zgt1vJ1dDGKMtYeQgGIOnY
27ed7UKxjgR2TkNR7yTs48uv6Ny+kwg3LCsyJLdXcdtvfT+oI9jHswL12IM2RZpDZsc8poqawkS7
8kneJXLEjwWqwR6nUnPlctZ/e8QZ1H9ZTQFq5lnb/sRGsj7AgM0+XH6qc99dObqhHHCRbL7VabJa
NVa6XlteW1TtM75O2V3bIicVNbN1Jfa/X4qGiSHoi1KikMCtHggrBFtDBkOSgPf61g9b86arLMSl
o15cCfTLSTmNvUtvRofmrAznPcgmCeymhn4o4Qoo8F0BusvSjNrPINL7vU+FcQN0399NooSQo6MC
c/mlvg/DLC8ZxoNzAgb9z2H77dMJ1J0QuchdbwrVfJ+W1kNSoqxLV8/fUJhh7xMiWXB5zffBgzWB
Mkn2KJm/WqXFqD9iQzgtAhl0B5/0eUQ3TQ4CW0iZf7AL3J2boYfxXWg/Li/8fp8uuSE7ZxmCUtOt
PmujhrKqgB95Tpw51kNpNSiyo89cJZ8vL3Ru/ywNhKVopHOxxm70mt1XkyBEhQhSeDiGl/eRE77W
Oq/28krntg+v0VoaxXzAdR2dhK0eTWagvDKsNSBzTosJZlTHd8YwoFGX5FX/KUll9nXo9PiXzXX8
6fIPOPdOlySJnpBjUuSsLh1q81LTssnxkKqaH330CHFOosXw5zGGepT0V3FSGBCt0U19LC1NItLg
2WEc90iptpU6JHQ0/zjKsA5XNvg/+txE79NYRsd4VnMp8dME1/pNWnN+B3eppkbVf15+c2eOAcm8
ckyQhsu/lk3029GTVmgB2HZtbywn7cbXjWxPW33c9n2FpzdgN2oIzJ5tprNXvtm5lUltCTmOFHy8
5c9/W5nR0oJHJ+bAUc++otEU79y8hVbCFY5GbiyzAzqC3Q4Q27V515mTQTuUiRszUEAf65NRRD0E
1rCTXujm8L40BmpTmya7blDR4fL7fX8LkuG5sEoJNjoNo9V9EcZa/w/R04OszOTMn6LhmFk0jWhN
I+6iYVD45wtKTrzBvuGT2uL0tVKkDBWqbMJzexS2A+Czd5YJc0GXhYXCTOJeOfvn3iU4B9qUDgUv
GJrT9dDDnvVJVMITlgnEgF+EBNmMHcmg/jxwMpWlsha0v973UKJ2GqtS74U3F7b7ZvRhv1P2WFw5
eue2JUIfNh0ozrdcz9jMxkACEO0Vr6zQTq7cTPuME0C+C/oCaLvdmM0WHcZvkfT/ELC55GgmcEKl
QPlZ4PxWCRPi9Qn2fCTqBqjffAMJ1vncFO6baYCwtkZYEfVSA/7xdjHJzRDLXLC9wlki6++nsGhl
WPYJJR7dsUMbJMHOcgv/pUOSZFfBzIyupGlnDoSJFiKde5cPCfjodEG0CaBvD1S0fdtYeFxH/a2Z
m/4ttkSM2u3m9fLzvUNfLG8VmVcKSmSAwfqtzoMe15MduZ3wkPRpt3YQI3DTAyeMhgFSwshFvekj
gdxGb0lKhb5+KBaKz8DsF2GHsBmuvPAzd6VJN4MhETcJx3P1lUdsFqfCGYSHrW3D1Fzh774BkwJB
1cEV8lgPbrlvYDEcK+BYT8qJ0/3lV3LmxFJzLkgUVHNA1a0uS8uflR91tYkRzuAfIqbp3ljVzU1Y
FcGVhz2T2AkD2CojRwXwxVzdY4gHCuRJO9OLM6XfQTFBD7XrnM9FPEe/JhlPD63o9Ssh98wbBjIO
AID0fCl2VhdL69qyl6NtebmOjC964m434wqBgssmrXCV3fQICn4IWkRvtiizyztpDWF35cmXc7PK
qLncwPHYzMM4y6vPjPAkTq4m1QgozeBr1Az+p7kPzfnPTxO4GZve7jKmR2Lm9DQV6YD+XmEIz/Al
cxe04g5F2Zjw8uHjiZxJ75/vHZfoC1KFr0moOl0Pl+IB71imX7VmZD9HzXI8POS1DwXEgysX2Zlt
ugz6zaW6J69bI0PR7gu02kotT6dNvEXqdcS2skU9OTBDlMsvP9eZqEQmAARnqQeAzi+f8/cwmMRz
L0puzQyY+ovbU2JtYP/hsSRwcMDk1VX+lSXPPB+bk4KHQ8idtt6m8GFirjNlejC39Pu6sEs6iw3a
fQ7ippef7syJoIln0wr/3znHapc0EZZufuxj8mQsGB0b3Y1hE+AMvoM3B8Fb9ONXTQzOfkDRgHpv
sp8u/4AzcQCGnKKXyGkAgrkKwlOUyjzyS4iVQLs1yPFigb4heYPohjkaqBOB3Em20LJUdeWEnOkf
E20hOAG5pkKhvDz9tDCYq6YqwpQ0yJYTJEEfmTndwXtpxj8b6y5Noc4XhcmHwTTiba+w81ZzqH5Z
rXRuLr+HM1GBUSr1JlBnNvY/vJPftlkyajolrp7czVpi/GJnZNsyje0/z6x/X2XdSe3RIerQxk/u
bD32d6Y7Wph+oAndqqz4LG33aY7K2uui/BqY+9xn5mKRnCTGaZBATl+1lQPkdKGs3w0Qwqy7qUbE
4cUNbOOZCWn6rR11RAClkcrxStJ25iwtkyZ6F1TVKG2t7pm41UwHWcr4DgGI+qjyxjzEsYFjRRBd
u7//mVqtIrtS/2S6SkIOWicw7cCfCXwu7mSdWlipgGrFsyfKMtwturJry1u8+zp/H2ASiavvmIP1
PlYVdOMZ42j4RFeu8/ehC9wko6ZlQGASJlfXOUlPMvtTlt3F5P0VBqH1FG11cr5PU2kPj12bX+P4
vH/bC3SbYAlNY8Gzr8IJnKjA1rUYQ9pwzA55qkc3lZ01O2la13KV9ztK2C69koWFBY7aXX1YDFpb
PIYgtcVO1XwPjShHx5Mjip5P3sI4D81sp08umomXD+qZR1yAhNzgNE7hzayCRu+UXYyLrO+NyNHV
3KR19tBFYV5syyQBH3B5tfc1B20TZs/sXQNa7Xo1AWMV0xHQtcjaqg8pQmg3ftnhFIPFN9q5U9e1
W7NcwOq0u/0flxd/v3+YHS6MBJ5XUuqvYnMBvUMOuE96dpTRbku7aVPbZQ/D3nE3aRBVV1KI9zFw
qW6AFdDv4zZ4x2sUGeJ1WPJ4rV/R0bRT8zCAYrm5/FTvPyBXq0OXdskDoS6tTsUgTQR8cTD3JpLq
j0Wj5g8aDHIvbXP3Wklzbi2uNZ0eCn1nMvvTsCcjmZbgnSYPhaEFRZIhQo32Nyzl5Fqn9MxSFE4L
ZJ7DBNZrlX/F+Ni3A2ri3tTJ6DtOW+nHPNbSnTbP8ZVNeX4ptPQYO4I7Xcc5/DhKHamrHh5GMX5E
TyQ/moWV3yAqfg3/fGYLwpNY8C0kscuE9fQFqqbHqc/NBq9H6+ugarSzs2gAYFIgDzgPbXfl0f6h
QpzGcJsZ/QJvkiAE0Hw8XRAesR4Ojt97uAlmWG0qO7qdwtF/LqzK/qrXvnEIwqmPN3VG68QJuMd2
ZWYORzPFaoZQXmJEi+Xu5T37PtjZBBwqF2atNMTWbamsxhnOjPG7QukATQ1zCm5k5ydeiJIMMhzj
AWVQ6/bymmdePdMruirg2gjn64S+y6whT5Hl9ATyvV80EM2fxypENxMtiL3RYFV3eb0zu2pJDUAr
wPVyCDurN++OCOtkUec1qER7OWrItzTc56OUjXH4D5aCEANKglqbKd3pUpHRjX2YGq2HSldKuR34
t0ILrH1IYXZlvHbuqQgz1tJGWRp9q/2E/3aH7FXcemMfNR+VZrgHEl7jhUaHuvICz2wSSVeYxgk1
kbTXQ88IiY1Sr2Tr6dWI3rxWu8dB4qcqw3h4qKsJpaq5+POSmoYbX4scGkgNFefpqwzcplYy02uv
GGawLTvETnxwbymmjRnm1CFSy9ifjeGB0T1KWIUrUv8nsixlc2Xke2a7kntxLxuAEulMrPKBrksx
Oa4LMODI+06fWswOwtu8rpCio8jRUEDtLD/d/vFGUoLAtCCoWHd9PctmotEwW40nRTYeJky39hES
MEdLQzbp8lLnnm95xZShLtmlu/z5bwUCnlxjgmsU2fkit+Pr7s98jvwbQH4TAgZav7+83PvEw2YE
xe3IhIgJ+hpNa3Y9ZWNo157LyUeLH377hFvGscyLT7gLRcdmMepC3Ke5cjbPPidpAAUwTYR3wAuk
CvNJw5rXGxs7ekHXI/0yOHawQ3thEVUs65vLD3qmCqRDvZwaMl8gAesrJibNKKu27D0bFhZotzjB
pjzFS2w7DS0iM02NP0kwRQphyWweKZiy4K+k1pJvo5E0V4Lu+3DBWYJatPRbgcWtw0U4IWeOGM1M
360agh0WbPMHt0+q6aA3RnFtT73/yMvJRb5hodcue+t0T/VhHU9WWumeURUYmcUJKvA7fOrE64SC
+IvrILiN51Sc7OouKa/AK9+HK8YC/4yWiYvct6sDC67JWKThdA9oQrWVTVx+M4Y6+lXkGpoy7mIU
bLex+n75c595wUDRSahprcCnWoM6Y5RaLXvAkzcwkJSz4lY95pnZ7FTQZFd28rmlmHguOS0rMck6
fbuqsavQsmlODUUivuVynG6RTEF6UEd67/JTLe/qNGuBqL5wtCz65zof83SpgDtyUdSfvADE9J4Z
p41wc24fU6CGRxxvmdI3GhiYuBzRmCjzK2fozJNK4O98Tu4CqoXVJaAQ480WZqlHylQcGkqRzYAr
yQZNuWsJ2pmlQA8xDQEgBQ1vPVRqdE2QeyaVVwKGvzHcKX3OMEfC/7SOroTAMxuUphBDOppTlAzr
eVlN+wdf6JGnQhcVeP+oNR6Y9wzvejSi37KSg3xXc1yKP77KGH6iqWBQX0JuV8s7+C3UA8aNpvD/
U3Zeu3EjXbu+IgLM4bQzuyVZltPYJ4TDDHMqZl79/5S+DWw3W2hCczAewMBUV7HCCm+IsH40MAcB
vhQ6k0Nw7czzrkUp73fliSF7J9nWhfwM99UwCeklkWoxZosjoYofdnHOvaHKj3OtevmhjlI0HXO7
wwKlpOq7ctm9tcDgs2QHVAo7LAGj1AWrHlJ3fp5TzFKD2voZIxa9cTv4gLpd/SkUbw2PcPu6ME1k
JMAiyJd02UnTRuk95AX5WdRG82jPTXVoRz2HhFXnx0Fp1jQEluOBbZZVPcmqoqjnLqMSrUNM1x5d
05+0rAzRpjfwsMTdNgq7p6RVs67YyBaVurKDlveBHJbWguxhS6WgZY6rlmURwZc2fFyumv5UTcjU
bnND2Ehhd4jGFqEGES633F1EN30/uOOwv38j3TyrbH5UHilAAfzgSlhCkEWNB++ch7qPc1BLMbce
i+GzsAATHbw5rtXnEb9O+xAoXhAcKkRDMM7KqjR8HCpq7PsIafp4JRa/KdDxmyjYGBKrCxcKuuT1
wYpCOwQxW01+VtXWpgxDcRnprG4taDPgGiJsbmC4bl0MpajhpeGxwmDtvSmt/BE8tTKEg6kEYOT6
R2i88EoMWNYfwMzsHZcBsRIfz47T/laxMl4JUZdvvByOwjqph+TTE6ZeDxeZE+5Gud77kT2M4jnN
vQx2UjShp3Jo2CaJs0G6NsW2Gc+3eKLliSfCynaUU/r7eeI3gOGiNMEhV4HhLZ4n9OpjLDTM3scg
T//Pnqfsayai7Ek0Ub8y3WUNiaEoQLLzQDlQ4FxyUmd8/tRmsDok8goHq4m62dskYCtPw+2xptRC
/1DGEVxgy5jRy62CTvzQ+31fTY8ig9aLXgWeNNmobly07Tb3T9MbH1Fqr/DIylScuuf1R/QS+JmF
Nne+wdcbPvdpSTze5cY05ngd5nZ2huKmB/gjYlu8CbPWVFc6B8u7mpY80RKhDMRmkGnqYhvZVeqg
OR42PpsswaEgMYspO0Cvg7mS1g66V4USdxhQ5gYO3muSSjeEMzk8U+eJojxDoLOIpbrC6x0s2Wcf
G65Q9069ILFPNy7uT9kBMW3hXlx6f+qXwkQoj3K621besBWz2rvfO3xWtKdhdl3jmNl6rHxXkNer
DkaP+PleUZEvODYQzEKxDUfKBb+jQCTZs9YlDs4cpWRd/XA9fJhfGozLUdGMIzQ473/h2yNikrbK
+A3CuSzjXX9hrUorjCx0jDkdpfExOlM2RW6n3/G0XItL37gGTXrCZBekO3D6Lfmt/4ovqsDAPE7r
8OuxrPlgpLi3FXY4byoN7VgxDOY2GZHFQ08IM1uA6NgvetHKCbrd0aBoeBY1+lFcC8uQ0Yy9GHxz
SK8vrj8XUYfxdYuFT6NkUFX6vrh0jt4eDC1WjvcX+vaCMAADSywgN6KsWlxPPjWw6B7tKfBVFRhr
Qq65jVjjr/dHeWN6jEInnJWWp2WxXwUeyaVudoGPQ5+ebMKmk8pYZj9QJe2syj26NmD4vTOmugmQ
NQ8/vXd8ADSQYwirAO1i9nI9y8gpixH+mufPTgAXlptZbLqeHtscpcFPzBDDXRpmnYcymd2u8fFv
b0dkfEjfKFXCDCF8vh4c/cEKOZ/Z88deww1JtfKHpHbz515D3rJ2GfX+ZN8Yj8IT6oOSVAVbQ/79
X/vZQ9K3j5LR8Zu0xsG5NIwea1cBc6+pFBKeJqxXouW3jhCzIz4Hd8afy0fctgMSjrpw/HBuJc8G
b/e5JN1SJzABTh0YaHXWUUnjpocZGZMsTDHs3EGL8se08bJi5fp4awkAtlOQ5zaSWlLXSyAy9A8A
JbAEGG6clXD8jDZ6vQ96NX3MKyXev3vF6QjZsPJA1UqKxfVwQ5E4LV5Xlh+OCTJALUSYMpzsvRZq
42ZS6abcH+82ngXYR5GGcoUuq6mL9280WUs8eMJzV2LcsJkrHfNVaP/aT7sMioe6t2wczSaz/4Le
PR5MHuYsxen+b5BLeB3E8PoxPmxQVD1uLo7cpnEeGA14tFErT12DN30aRxmWFBSFihA9x4zr7p3t
a2rGtK+RueRPmV7L2+yvrZ3T1KMoMoRntAO9XU6P+OiVTnFAyGBNzeONF0iKzLCnidHo+S2+qaFS
Z8chJzxjna7oByQ3w3JvqZBg933WeO9F2jIzbmDSahIEyT5ZPHhBpoRq1Xue33ZdeRgG66M7zclD
AALl/WeDiIHghYuQ53VZ8okzz5otZGz8ngfx6OaFWm2EgTPCtugzsc3CPH6n2iSnEN0eHhmqvyTx
ZJvXny2eTZT5BwXttFHTH0E8WDDztfoEo6xd0ZV44yqSBTzKTPTA5eZcfDc9HHItxEXBn6uGOkFd
N+q/QVVr/9h9ijFKDUn7bE7tiMPz1KmPs6kk3/ABNFeO6O0N9EohI4oBmkV6I4/wXzu1KufWgCNd
+2OluBRqW3SzRJo+uqUQvkaGv/KOv8q7Xp9HKGs84SRStIrJsq8HTHL6tQMSypitxBDZqADlSnlG
kdyxP8+YUTBhI8iRJ5faNMfWM2vlZcQOpX6wBjWt/wtqZbLOdjwp9suANSrONaLJjZ9O0tkhvjyD
EcVbM+ji3B/1qeoOnjYUyDPHAhejTaLruHhiO4it72aknavGmykMPeNb5DlY9xw1UTfRwTLTHvA8
xAb9u4pf3G80tjBYdBEJd/bZkITps1uUOd59SHC8U8mSXYh+MbuCqxP2A+HW9QoVRqmzEPz+uKmC
ozfOL3RMxxONkfzQTOB51TEYV97i21uEUF1q+FHzlF2oxZiKYmJzbaeIuGLjuIsF5s1qYdmYW1GE
fO+FDFyKMAMWBJkeze/F9JIpLyIlz/yxnvSvJt4V4a5N3WbcBo7ejceqH8Eoz4KAemXk2+iOnj7s
GTqVnG3wq9cj516YC4Flhm+jADRCkA9V0CdKiH0LxZD04JoxrpF1j3PrzB13ePe8oZ+jSEDzkmVe
1pSgYNWCa3z0rT430OWGS0glYdz3VHYei8ydPxaS9X1/0De+q0dLgs4axVcYo4sAowMqTc8dF2pH
H6P61Bdw+E6qXkZIYzfvfxuQWHMM1Ddl15t+1/X6xiHeD5PW9L5aq9bebnAL58H3NnNirNWpbl71
V1CYjhCBQ5hMs+t6KAfJ5mkso9avwFrio5nVe1z+hqcxVLVzkWQpXqrpGqb0ZjEl9oTaD90tUGK0
9ReDkleaQxk3fhuEiN5TDrOenHryKvTTqvDL/S8nN+PVPYnCEhEqaCUApXy+xQzjKcFwE1sWv2sG
bz/S33rKh8rbhEiU7SdohLspJZpyu0JadNfmyut7+z7JREQiKWTJHtuAxfuUxsCiMDuq/dKAHY8e
vnc0iyFDbnoW0QfkjLPtRN/J5BdgJ77DibjWMRV5N7idYBX8H9V8+gfs5KVmTeqV+Ce7mvDz2UDy
ou0sfA+wAd9kSNp+vr/mN4+hHEtKlRh0hqm5LW7BztLR2Cxb4VuTAZK1wDIz2RQtSqYHbhTrYEZ1
oK2c0LfGBFNOpENTDdXpxaUUmsh5CDuo/bqxquhU5Vo0frGFgp11SVnoxYE2/97Gj1xTk1YlN5Fs
FS9VUwMnG5W0s2oKe135rw2haWvPof1l6hAUub+ktwVlxiK4YCMTWxGJLta0SuLAtvJO+ApfOOno
zlZFFm4z0TaUbJVg0k5GpHv53q0q7wuBa2XtozTWmxcF+9Ig2TRGXbYrd/Ebi05gCeQK1Lussi5+
FBImbYunde4nuLp9A5LY/yDfjZQNsL3+SF0qbN7/mSlik3hJ2QV5rq/vjqqYLUcpjdzvsrxu6E6P
WryLsGabfwRman41WjwjV2JMXZ7R6zsEtgvlR0gTBlt6WZ1S08GILcpk/gywI3c2MwcnrrYWdoUT
iimyTKZHWTVFZ8PAqOijbRfJcKixZ7OeplpHOae1pqH8rWGxY2wrS2vDV5vFBGufzqYq4MWh6nX7
IfI8NOcwABusTVThV/ZZdcZRnOrZrtrj/R11ewsTEpHpAO3nRtCWB8Yrcmey40L4Laqy2rcZvPXw
XUl54P4b0RQyP94f7o2tIvV3CVlcG4zTsiESlUbjFGOdAQIu41OhWPopVcS41yvrS+VGyUqzQ2aG
i09GdZqMUWqKy1ku9kmel1oVJ42v0k48p2PbXApnWi1bykxmMQxsQrAavKAEBsvSvog8BL3mevCx
eOkdnwSzQGZGxcrkULsOPfVAgTpg70YFR4bPNfKs2jkkNES92siK9Hs6Y2vyjCP1EHylOuJFHxIT
r7lpZ3mFoe8xLgzxFUwJzKU/7FhhAIdJp+1bw8gTAhfURYF+qjNjb8Vp0B4B9cfKCbooBa9CFDXE
QxAO+imuzF7DdLpyrE06Z5PzERVdFfWfIPPmH22JIy6Om1iI/SoUTY32eaCb1VPkaXG8z9AHGbZx
gwPRLnPrefyamSZyNrGu9//hdZFPT3Ohtd0lmyLFQBXXiGaNdCAqCuUsvBoppY2mo+KRboCRWN4T
CouBSzlwwvLo/iZ7Y0/DXuVmYKtBll7iR4DO8BvIOfwW7d7x1FT6iCN4GMXZFoZO8+/90W7iYDDJ
IBwIvRGjYxss4hjY4+Hk0SP3Rztz6miHhLlZP7uCMOtYTGOc/tvWYdJpOxeDNGcfjxi5vNz/CW9M
GBQ4/FJYylSyl9ehMogM9PNUU8sei28GDI5vAoMbLFaxcbk/1G2oyFzhJlJie9UXXNR0h65OKoAA
to8XXPOYC6zgYLj6mSa6RxxXsw3oQWvl5n1jTFlIJa3n3oXMtTjFZgJGFUsqPGHFVHQ7vWt1sbUV
M//Sh42yRZym+xR5eN7cn+rNqkrqGNgHScnBM2aZzBPW2DSOHRsgW2E+Orhdn2O61bhZtmvv+s21
+DoUOoIQayU3b7GHRBIFDWoW9qmJlPqn2Xiz2GOymT7riKH4uTH3K0fkzQG5haXQO8XpJUzSKKOG
urVin2xz/hWgdv044NW109z5T66r8Zf7K3kb/qKQxA0MI4RvCBRA3tN/1UWwpZkxl3TMU6kq6Uet
s9TvZkcwsU/Swo6QTy5KXJKToQ18XXFabaMGKFTtMJ7V9/d/yk0iYNDuoNQGPBQSDk/59S9R3aAJ
3cbRT0OPze6/yhRNjbPPXXdI2odqtJJQip9l6tOcAHLZ2jWgv0OSGvnw7f4Pud1dHkkzEhey9+PA
+7n+IV7X0MCMMVsd5ibchEakHnWrKY49WBr/3UORPkrLHrazCjr2eiiMbzGxr/ABxe7WLSnbRJlh
f9JFaI/fCNNc7/P98W5uRFSUpPQPCE36Eeyx6/ESesbTqCrd0U7sYd/kdvRrarGSovQjjpFZQdd2
2/BimlW8uz/ybYuUI4SfAFALZD20mxZAVsyuQG+mPUZOg2sbCh8vMV6/F8UIqj1LVO3guCK3ozkt
QGfNQZ+xnB+aRo19uyuxkTPRDwWYkO8Qw0M5LK9KP0PZmcTMq/E67Tvro1UNoa8OWBxmgdCfTC1x
Vi68m9MpZ4GvFQRw2O60Bq8XMAauEpq4HR5ZJ/sS1XXtZ6WabBNsIA74ma2pxt4A/olIwIQgqkou
DjRhedXxOtvFUCWAukwzqg6ouUe00I2gy9C2nOdaDz+NKI12Z+EEafihA2mf8XQD53lwselQP3tj
5CpHXDUptW0UlI3MtczuNTS8CrL4jVwfSCmQZgE1XtyRChrBVjt24tjg0XDWmknfCBGJTVPH5TYa
lPiXnevGXp0H43EsA5JMdB52bZ1gbFslyVHrVHenmSFWVFGUfMR/2zw0llXvmrlMfdT80wfMB/EA
RSv5i9dW+sETsbXNuBz9KmrsjYWr6gHIiHLCLXha2bk395KcHfG3C2YJwbWlDBmqgqj5lIo45qFT
7KBXZQ+vduFlJfRdkHbt44iA005tu/aB5lD03itCDk+5CSUc2ZBePkCp0JAlHqPmmJcTkNM6do+R
qOdtbxtredTt7QC4lK6AQc5BbL4knGpw/MbKNhK/zlVP9DstTZzgMFhiTA7GXAblk6vbifEjCKNi
/jkLyn/vrgnDQuJ0GTT/CWTAaC3Ol5UOaiYKfkKajZcoLJsttqHNozXk9bmxOehKO8+n+3fTTRQj
B2XCkLrkhb8UFx9QixWuHaa+J/S2j7eiRWkcZXG7dE4qHiPz71TX8yTdFqkpmjWl8ZvnBlUedpds
j4D6Jdm7nvI0iEovNTU4KQPCXJ3lgO/unXRPnSld2cq3Q1FJBMRBEcfmQllKhERkF3acT96pbOzs
RAlR/4iChrOd8eFdec1vLkoeGQrfZF6yvk8t+npW4YT9seoE3mlM4/Cg5ojEub1uX+ADfBWpnr63
vcNw1JrpoREcyf7g9XDpWGK2hAHvKYMov1dRU99mKJudlAiPLKVCDfn+ljEWS0lPGRseIt7X9gUJ
wyLapo6pBqYxKA8msIkcdGhZDw85hjPpIep6t6Z8mDuo/1JOC8VGOGpV/IPZ76AeU+wh7Ys7mCpS
tviToGoLY1E9EEd38/eKLPE/cjw8WpPZArM8k08me9NO7elo0Sqfmx3GU+nDOKSqfdDGKo02Hsr/
9TZox3HC9WoORuXJg738jCqJ2Z2SCb7iFiFuOh5mQKf/5CSVNe7mqg7CY9wGTk5OnGuzsYZ8uFkk
XA/lsSILkMXrm26LhlouwHXt0lhzj2OzbW+4aP9rZ29NK/KNkaha0LRFqJiiybJ62kLGSIusay9W
gCACDmNAcy2Tl2Oj2ZE4rnx8eST/evCQFUWmiLoiTFtKmiSy17utKTVcp9ukvdSeKL7W4ajUe5B2
UfDJMAYv29DCMn852iySTd+afblpvc700E3TA5yNDVLjzyHlsf5Ud21f78zOSlEq1ZVvjosP+D5v
re48ey1mJraG/TX9YKGZDw5OqhSyyNuTPcbC3S+zsNV0CzG//IhGmZ4eVHOasPGeOpEf7THS7G3X
jsFae2DxTMCbBsUijSwkPklWVa5n31tOaFPPCx/UzAiOQoivfWvZn41gdLaO2dm7pHdALU39WjVz
cU8zMHk8UTlkY+JH01wMrFEseO0WoAYXIo+iaj9hTin7Om11X4vM4SQlWg73v/UbYyKzysvLV5Ee
CYt7DP/ruLJmt34YQ9c+hTEqFEVXuReRmBPS8WG6A1S5Rh5/zXWuNxhavQwpYbhIki7rJGFP0GYJ
a75UeHGo+753Zx2zpTYr6YxqU/SnFMHwT50qBh7ZZZOZWxeV+ZcQx2pkORLUE7Z1bTfNZkIF9sms
60IcgjxynMewCt2v1iz08FuZ5ErW8r4C0UQhPosMXOfzaKqfy5alqDZeiFv2E1JkbbLrp9ZxP6u1
5ha7Wi3b6qPhVrP2VQxlnz+wb92UylUwpeW2yEDG5+gqex33i7QBCFFgFHiRYNcxgCV+oV6LCstW
re0KIJJTeWO908KmELsOF6lL08BIPBAdpN/6CiXADWiIwcdcYFb3McHQhxGC5J8Ur8J/PWin7qbB
4Xx//7sv3i+O96vKENtc4uN4nK83+RyWFHbr3rjUpTl9L6Cm/OZhNV4mvfipJKJaKd7IrXv9wemL
mNySFiQvipWLbVakjZ0PhTlfgKP0FzWvhuPUI+x2f1I3mxmICW02kBDUFmDCyL//K9kvuwqTxrQa
sIkv669JOuB8W2X5Saus9jns4vhgDqOzcoJuV5JBeZxplFJA4fReD5pMPQiJWe8v5jBPqGhUmrft
U9c6IhobHgpR2msat29Nk+MjOSrEzMA9rkccp2IulYL40YlqVd1WBtLicWDE+XbM2+mDGmK8009e
ujLR2zcI5jNxHF52gKBhRVwPC+9ptLRaqBcLv6tjjhLipneC/okC7LASftyuKYAzydqSPmgQIRfR
h2h6zZooYV5Kp/+vqEmQgiE0XwnJycaq1PL3/Y1zOzV0v6RJzatWB8fhemoBUKgBc1N0+DLd/G/E
r2Xft3o9HiYnnNa0KhcJl3xZud+l1SIgLvnUXg/mTEYQi9IzLxZStbuqMGFas00uVhk6iKT3U3LA
D1GAV9Sz+WhU0ZrQw+3qkubRpXtVKkCEX67GX8ckp5NXTpViXMzQHc+i68wKq3N9/uPawvpgFiIO
Vr7nW+uLCRU0Q4qaPHGLl81L8yTDC9u+BHU37yMMRPywG9x9OMbzyi69PRx4/KDPqfOqOSrSo9eT
C63eNUONCNQIUm2vorN46swx2dYVUgEq+ug/XAUbz/v7540VlXx2PiqwFNKBxYksvWjwZu6jS+5p
AmFM7ec0BfGTCYP1NMWJsVKleWOOXDYyYUatj8tuMZwAOx2MwP5ROLaSSxP0Juc/CFH8yurD3Fl/
Co/T8u4pglln48ILA1i3lJL1wEw0I3oUl6oT04tVzeU/rd6Ji22AafKkuuz98W62DKK10kwILhUx
NhXL6+9oIc4dh5RPnurImo4ogSYP8xyVR4hB8/GdQ5ETE3bxaBDySsbo9VBzGtQFAhrBQ01N+pMq
xmmDxV/7PRvHNVLjq4bf3w8hmH++Gi/pqwgeAO3rsdLcrTXKr82FyLOkTmmYbX629EH5YSiJWW14
OcS/jRDdT27Iodsq6NV5R5E7wxc308MUgjtWYafWpdkLSRhdrHrqtG+E69oadWnpW8qORgVGYujZ
0SprJHf9X/dES+lJRTmquqhm3XrbenCGfKuh3OTQHJ6jhzyPi+QT+m/OP/DFAvVIBtvUx4BMJt6h
wp2Xu3gyq3Qj5tI1npJocA6VCjd/Q3HP0Q+tnbvpyZjKeu2pWp5H+cshmmFeCjJCgkGvf7meo0dg
T/DLYk5C8rHoUlfbNZDJflVRVFXPQzhY7+ykSINXyoOw/UjRJTp78TzO7mj1vT3Vlzjts198XTff
KaKtHr0k6ZqDF/TTj/v79naW5J4SjkFlHa7DElrkwIjNpjFoLqKvy0e9mdUTJXHxLQnVDjlHY01M
Y5kYMUNAILzG6LiDc1+KOfM9e73Mcd8MQYGH5ONa3O5C18gDvxT4Ym1s9EK/2HOlbAe9m7+9e7bA
DdEkQLORAshSGsa1CmpVg1ZfsmG0zX1vVpa79brKix7HoVT3CSblwTsvPWYs+U6A4GjcUFmRF/Ff
J0BaYOeBY2EsNmXl13jUa+SyW1fdWFqTf4xdpXm5P8nlrUcWJjsysiDL0b9JxxrTJh3WlekiCbKn
jOb4QXgAK7usWbv1bncPVx7gKN5Ics0blF8VeHqDcsh4GSrN2NemWW7LyVOPYRH+nqlRrrxZb82M
0gWjAbmTJODrpZTwi8GAqX4pkMCMtgKCfLcbIrP9YVXxe+U38UiXCa2EZct+G76c16P13hSbLjDs
YzbOw97R828DPLNdj8DeQ9p35kpT8/Wo/X2tMx6MHwobdFElKWXxIrsEwgMA1PpYakMEqTgxvPyp
7Vyv3YDFyiAZ6XF1HCv8JTdhURi0whTEfU45NJlPmGt6EeKPVZFu6ip34XA0+vDR1VL3W62IRt8E
CKF+UhtPKbZFroz0oGE6ulsspLN9mCD5CXZa6fZhAYec8oQoou0UorO3jZwq/3J/iy7D19epyuq5
RDjACFzccxR08HHta3EcOkU8hU0SAWlW6wNNsYI+Eb4/o021VyvM7Oh4wbQSSl4Pj8KM1IqkPEVh
hqYM1/v1ly20rNVdelKHabTTU6Dn+nlShmRvkKm3u0FRKnTZ4gIAhFV9D1N1TcZ7AYT73w8A2QHt
iAsfSuRiIztW7YUpGMCD0WCxWugQmBNtVl8iUMA7rJHnx1F3rQ+tnve+0JpwX4P83CW2Uq0EndfX
8f9+CIY8VFEkzYxfc70SeR11ije7KvbhAbgAyh3ISYaI6XZ1050DyNPPdeeEB5ge5krEJP/X/3+7
c2HI0hjhteTeSl21xRrMOHIDvoj0Y+rY4ec0mIOHhurdyqe+vjJeR6E5yBNHLZ9gd1mbyuJyVjtz
No6uSaEC80rtRZt0sfOSYC0uu74M/99QRO/S9gHoxbLFF4B2Kp3INI6x0+kfYqXlCRPa+D0IR/cw
z8FawnAzNar4JNIoYNFwQ3drsYCu0reeQEzpGBc9pBgVCgyepMphoIyyvX9eX3Umrz4Wyp88mQQJ
fC1Y94sTY4W85TgU6kdhte3z3HXBTlNcdwMLUzuqbfInzaPKp14wfsF4cd6EVuQ+qm6cfrYLzJcU
iC1H9iFgCaN0dxNB13mysUDXnSR+iqNceZntFHjRgLKzgIF37EM3hxEt/SaRNtgXdld/vD+nRduY
7yXnJNUyuIjYiEtUs2Y1ExXKTj/WaKd+4o1OkA1w5pORGoLaJYBq1Sz6k94LZRtls3PKClvQl1XE
3jUm9A1chFbv/6abLcRPkghDulwyx10us1pFmtHTcjq6Rmp9QIz5Yzs100kUqLyW5fzf/dGWh18u
AFECTxsZIIuwOPylPY90Uw3jCEPH+5x6aJqxByhzqo16rGZT29Qwib8nFVfju0emF0UYiDgdOe+y
DJRGRGlwTIxjxdE8Rxr4mcSIgo3jVNMn1YiVS9TMuh8ozVpT6nbO8B9IHqABct9RK7++8AwrEOSE
U3jKSIt3Wtv1ByPBQrA0Mwonrij3WZZj4dsZazrNt9+WCJvpSmVti9Risdp9ZRUCtGp6mj3cmavS
KfelZUSPqUuUhk6XsrLGi/HorkkrBRm9kExw+y3Gy0YTAZqwgixkVFDpD0OqEJnlFC5cDw3kcUb5
lEyyP93/tLfDkmpDZuNdZ1NBDLxeYOHECC3bQjvlgaHgPol5Fz7qf8x6GA/xHK5BwRZPObOUmb3L
R7XgdFI9vR4O3kMXmqhMn3AmE7vGc7p9WvbGN6OIox+W4rWndHTtHSutbnK+9kpwv9hOr8MjH+f+
z7uc/7ge3sa8qZvQbThlvOfnDuTxpo2V4VhXyYc4b9V9FqffYTQah/urLJOGv+5jOS4VKup+kiHG
TbYYNyzU2GtCUztldRB/c7Gl3JrpED4jg6YfZ4Pojjw6X4lQ3xyUUjE4LGnDs7yd9BhxPNfL9dMo
LOOg5LaLOgMXptlEENRJ53Z1q605nL7xgVGh4biQpUKMuNHFAo9rz7mpnyKQZkdsEYNNomn10UiQ
qLBJrrZe0DWnoCytHWQd/b/7C327nWk2aAYJMjQxVKsWD9+A/Ksez451Qg963GedlW91Z0iObmQl
m1mN3mcfSJmaDjDCtpJlQ3X8BmI+xbqRDnVqnxJ3dLd26bpPEbgOmJ81GpQrz/pbk0PQiFcd/0CZ
jl/vXqQwCmXuO/uUsodPWDyLJ32QQMrBHL7mHJyVkG9BQvjf7GD7wbfg5qWItTitdTmPyKPEzmmm
E7ypE2N+qIYh/6SXgdjoQjOOIrKLo56ZOK+BnzxOvIGbhMz12Oft/JAEev/SJBitkyOUz0ZV5M+t
A22k0rRoCzwoB5miEhINQTjk7wsl5achPyMx40/wGkvMI82D3iiDBOtobcifrS63toaGRm8tujUJ
nNtrhWtbGpqo6AEQpevXH2buA61onN4+1aWbnDwdkowGMuV5aGzQCLBkt2UWu4e4RsDx/n6XX+D6
YqGCCZCSAjuwjRukjd3wQkYuoB7MVKx/Zo8fsKmNGh2eQtM+3x/rje13NdbibFUIuOJA3jonJ9Rw
D3eQLpmczj7b4Py3wuyd0/3xFnYxbD/JVgceBlqM80XB4npZ47nq7IC+7YmnqXtRqv650Lp0pzdR
+3kQXvSn9pKL3lWW3yOssUGtbTwQqEhOqlLv7v+Ym4UGgw4unLid1xLW/uLsOT2O1Co869PoKPYW
sWfrDHXzMfIa49N7RyLIlWqyQLMxjFuq8oJGMx2F6JbwHAkAJZmV/VA5uh+nuv3OC4VGIkPAf2Bx
AX4sJ9W57VzWhaf5ul3nl6KNfipu9SfOxvxFy9Vp/76JybYlIawkJlIzvRHcwfOndsLMMOEh2eZW
NF7y4BW4KWZ9vub0tXz6GIokgSdPAsPomi7e215MondGNkasNtOmmlpb7ol5m7eBto8m45fITWcl
QVkej9cxyYSkux8kMXWxQ6wpoUNrNpYfocl/0EHU7PAZLbaxLeJ9O1Nru7+cy0tHjifpRtREgI9w
WV6fjiZD9r8gK/GBmNe7TquMrTqCJ9xNFEt/9woK9eqYezN8vZ6jen9w+T//+9753+CMDf6ZJ2DZ
dleDwun60bLAVdbqd6Oq1F0XCJyy7g/z1nek6kDSAeGPfxZXTplXVue5g+Xjmaoc7Gn6YijQaxIH
qWp0R8LHOnTqlVfvre9IC4RiD0pJt/wWGzXcqk1j208MN7wgKN9/TGwv5Qqfyq2eD+qv+3Nc3ixy
Kf8ab1mHMItKt1MqSX45ll9UMfQPKBdO//ax4661d94aijSDyckbjG1zvWWoKcGGEwPclppKVdaW
+ZPDQ7WTBI2VW+ytVYS+DsoIBKNUObkeKlGHInCBRPhu0KfJJrBDd1vHWUrcgADUpreLYiXcfWty
vPUw4ihUScG06xHzsDGNTI1sH4MIceSiUR47PbD8FKzqu4dC80h2X1wuaY2s+HqoaTI6KxGR42tx
/ifLjOlJTbDTqoJqXFnG20nRGZBxBT050qVXrstf3YiuH9ymdDrHp4cQfYA6b2BfMkixxvp9EBNy
XMi0dHhApMlKJxn39aTSLimnIDQc39C7s51JB2V3aIE3uUCdHKj6RmTPX+7v/dtdQncHHiPUGIlr
WXrwTN2MUaE7B34bCn1jQ3E9q0KTggCNeQTQ+T4pstc5SmEaqYwoZQuXHYk86MexIUI485bau6kQ
4bNjpsZKWehVSef6dvRkB4nQmUYqJZvF82NoYWZN5hjiHujlRyfLmm0zZ/1LrEzTZkjy/qmqaRw4
SRC91GacbAlRh2iLonm8T/jXpml6/QQ5p6ODqffOyq36ik24+X0EyHQtJXxqCS02+xH1qkxT/MTu
w00DAOYPllD9g+iGr1mJGp6S2cYBorWxM9rK2Vp54R0tq2h2UxDp534Y21MxpuZJTxpDSs081+MM
nrDOQgT3XWNLh1L8Y+FguMVYj4s7Q2hOUexwb1uJ/SdNBvsRQal0X5nm8KiYg+MXYz6e+qrxdpYA
WD0kTrjyXr5xlACjAE6WFSWO7eLQlnbeEKh3ig/OcDxnEQKKU1JY55YscWWB3x5KIt9pCtAAWzzN
ZSoa0yonxbd4oJ/gpCNBDZL3HPaFWBnq5oW0JaqHViUdAcDi3mKrZYihpeiixGenb6JdnCi670WN
unGiRvENF2qfaSIqeP/Y3syPQYEk03JjQGk/dH1VwBXkGjHG5Iw6V3OMO6s5Gm7cHwszWXuN3xqK
kqfUD6a1R0n7eihHgQMT2UFyVtoSc5rRHh8HfWy3Y5MXK/ztm8uIWf091OJ17LLemqzRTVD+cruN
iLRiP0VGtGP9f4Uhbcz7i7jAhXAZyfFcibfmGSFeXGxIb4ID79Ro5vVdaW0LpSx3YRpVe32csf1x
ivBhsEAxWYXjHCbF6CACKDOoUyQV9EQrPnjo73yewr5CG4bEpKz+j7oz640bSdf0Xyn0PetwXw7O
aWDIzFQqpdRm2bJ9Q8i2ivsejCD56+ehXafbSnuc47kbNLqAKtkKkrF9y7uUye+GtDyhhx0esCpW
F5Pw+uPHXt0auYUiC8d/dZuPztNkGsmHkjF3gV02v6fx9+2L0K0AMkprlQVmvR4P05dEIY9fYLoi
611eL/1NXo/oltSeFqJp0GmhMtMuWgjd6nCyh/zKxR3uTAB4QiD9+hgQdgAhQl8B7X+KtTL9Tq/r
QS8OgbUgbqjpaOZO7bTYN4tZZBgxlX3w7A4yE1R8quXzYMY0WAII8t3vnlkryeCrODjVb2gnJ0sS
MDbar61fHEYdtsGSIHkFw77aOezuM0OdFu5YjVggEEZA8yD7PMVa9KKReYM136EtSvMmqUovdAAt
b1PDU8cp7tzIxyHhLnVT/SpO8P769W74yeb7StBygJl+9aB+PfUTonuNUF15qA057fxBTw9Nrg/b
dm7mNw5NzTPj/XSSKRBxJViABn7QdJrUEi9tJcuDdCeLBV4oECyL6EIVuGnJP1MnWkCQJ9FSjmbU
TEjpsCnPWSL+7LOD+1p7HIRAzmlIHrd9IBGoLQ/e5E1vJkCOuwQntYNdju/4iXqytKCM3HnIIldg
1nPm+vjJ8bpGlSAYSJjJd9Zp+S6+FEuXzHG7lAd7LGOKRoN/M7htdgBCcc6s78cZZgmT+VMphUND
HeX1UK2EzC+noDpoXTqHjfIU5eFAe0bP8tEcs+KcgvMP5aMVbwfwHNwtwRg8zpPTCwIanBkjGA5T
4/mRnqO8OyAsDI0pbUKtrhFVqWAG6mNQbqVljReD1fn3tB+dJ0/a53qyPyw4Qg/qkSw5Nhk32emn
7mrhlrM2TfvCK0UQdgBF9iVN9Yil1iLgsVQ3Gd/hcm6l/YE2f3eRZdrn39tllELXOiXCDXwO2C7m
6znw+9xpVAOJbLSC6cbADCB0vCa9Qi9jupq87lx5/DQ6oTTO5UGFgMuDtOw0UMDcmGCrdoxDYNfO
xoYRsLHMfgzxKjIRzDDLqEhq98z5fVIYAaKyykBSFyX6WutAJy9pd7FoZqfQrv25sQ715KV3mtAl
sv8jbVkhnf3UYNxR1fW5Av1PR17FbVbuMFI3J8f1NCWUh2YYdEbh6IcmCfwLXAOHS9kgr9ybrR0K
3UhJbHDz+/XEntRjeGdEmijgUcVbT9DTYneO6Ecq6eYcB9BRm0Ia8S5X/W/2KNdR2FSgAUlHSRNP
pd6dwRtEUC/VcZqMcZ/qwgoTMaXHftCXqDAW7fLXb3VyOn0dj3qFRXq4ArxPg9sKvI9KnLk6lr6X
b1ynT/b9JLAGX8xz7d6fDIVCGTURmGDA8U4xRnDSM1mVfnUky2We2ib2vLBSaJgGXe6fSxDXqPW7
BGx9sVejnSxRCACLNlT4WNIIsbwo6+HFjsotaeM3bwjkrTtu6O6xtfvgiMiYFeLubJyJP0/O42/P
wHFM+ofQFBC912eBwsSlKFOvOja9XSWbChGrCO6m9aa37Ctbq5DI/PVsnh7I30ZcgRzUZtdyxkmu
Mgte2Zv5xk6yzFeFMx/xngr+qketO4x46gF/I8pt8+BJBF6sR4lDpQN19JqHa88x74yTs+nb05Ci
kw+igcIV8fr9x3QYBmyQ62OxOBqd3750I9kNNpzsAkCbyJmNykwuTOVVkRaXIgkNaKdHgMXD1klt
BJgtqoRJ67vvxgbhSQ/BAGsTV7OxPfPhfrZcDOpM7Do2A8Wg148qlEHbXNPro5SYWhaQa3EDSNzI
i239OtOIVAT4uI+dP9hvhya3tokvfXlm+n72vdYUE+XyteSln6Qr5Rot+7lbH3XdWUBEKEfSPHfb
C6eTRRjnQgs9s/jNfvLXWeK2gmkL+JBU6WSVxlrlSb9ilpLC8m6Ar76vJ7MB5DIvWwmeNGrs9KXp
dP/t0svlzD792aHw/eAn0ZGKuwnFiaE+tjTybgSifhuoCO4hM9sPv57in21Gwi+TzQFpDhmT1zPs
t1qcNu1cH+curj8CSy62XjEqakBc1GFFJrT79YA/XlUIA4C0o6eF7McP3YrezduRwk997LOuve1T
rM/izB0v1Czu0PLOEDj1p0fJTJ8503+2jMC60NPTSa7o0Lx+U91S86DnQX3UsJu5yPQu2zgKiqVR
eemV7qEmvySgQn79tj8dFBiyh1gjvexTsg6qyPRA5qQ5ptm4vMldr722ErwJvb5ydrGd9PdZ657T
Sz6FjX5du+QXq3Qi4DDuzdev2pR6nBRTy/JJS/t5Rqt+z801b4cuHx4Gw/kLp1X3xh+0pw5a+xEz
j54ismud497+7O3R+oCmQGC09uBeP0c8GTnSLl19rMrA2NmzO37R04DOtCqzj1PgxNfzOKoz8/x1
Ik/uuLUkBZSTIhHqxCcTDSjBL+aZMr/ZI3GOx7r2phsduP5+Pr21Zl0XUdLpy3Nll84O4FF64WXB
zJQ0zWUcN+2OZm96zcSdq/P85HOgX035l4ueTOQ0EG9dGqujW6VHejmILo3+vPGc3tp6PUqJs+HH
F/NcqovfXIHrJUM4ynYDKfJD8zPW2qQqcOU5DjJNML8CUh3qY4ORAcFAdSPViKSM07tnZuGHd2VY
wm7+AfKImP9kEtrE1hzoxOmxFIbxV4mr9CVwleJQ1up9th5q1jSfi0VPxgSGANmJ6gmLjdYK8hWv
l1s7DYWlyq6+bbF7yS762Fd+GYKqbZwmop3niTs9FmO5C0wxu79XsmLwtbaL6gi4J9jLpw7s+ZJW
FKy88bbpluaKPO4dFa58002DEaJ3Mp25FE/ObaCQJJc0gcB9rFxH66Q8ObbSdRrbEQ/8/6If5/SD
cgok4DG92YNdtO5+vYpOk0jGA4sPEnOl4xDpByfXYd94dh1Yyn7Q8VCLJpMUpsrhkLvIthEpztNW
6X21mR1j2VVS2ydBec758OTm+PsRWFek8+tddbKkABJAYLMy+2GwlnwbyElealWvg4mcg00+mY+O
8t1oovS8+fXLr7/4uwPlh4FP3t0aEkukSWs/+HnRbAY0se5z0/Qffz3K6er99oWhx7BbkFk8rUEm
2P/YXTvYD3lQaO97CV9XI93czb6X7JuuDK6q3pJnXu3HZcS0IohEmQJVJKC2r7dMHwxFoieL/bCI
Ru3wkXM3rgDWjDeaE1ZBfA74EfzkU37V+0aJgd162gBCvj+r3cW1HzrZjlFtuF2EKxqAQENLDiVi
EI8N+rY0AE3zTTo0506Ik7hqncmvPg0WseRqorDO9HdVp2LwZ6PIcuchdZN664xddjAHGO1L05zT
a/nJl8VGC+YKrCdA46dSV25SduDAlPMwyfGu86RxsBLH+VjKAoyUN3XnaOw/WT60fCigkq+CdT1F
LNTmEMRLPzoPsyiTfV2NwV8c/dpGIeiwje05wBTQPsea+MmWtJAugf64Or5x6r3+nljYWXlhju4D
ZnpASYNcXAbTiAp2I+zjEsOkKJrmwdan+Zy742mrc53KlRtMz5hy0oqzez10rDACG2uD98XL8Q0I
/BSnZNPfzbGOg2WRZFvHw4eH/vi4U2klIw+DXQSjM0RSZ1yZYpG727Ru9f2Q9Odw668nA9gI9zyR
14pYJ8EjL3n9cEZepCmlGvfLypMIrqh1luZVnOl9F2xiywLvK2uRy3fV2CTO7+n3fx2cYVd+OKAn
kN0nXyZVFsVVDM2+TK2X7QqMGQ58yXRTuN45dv/r7fxtKNoUMFCxWfSAzL1+TzsnYPGtyf8yg1K7
KD2j3ymznPeBO6JEoXmJuAoKXX/rY5IV5liZ/talS0WUwUGrrbU2oCUQpF6P75TGNFLdzl+aCb7I
PkBwUb8bulS6T0WXGioONSSDljOH5kk9YR2W2iJidRRtufQRen49rJl19SzsznxZhkqDIBekbrFF
m8rtLr2yb+WwAT+kj28sOIf+HShQPb+ZhyodQtuMQbyjpxFvRUwCfSbqen3o8ESr1THC3VS7afAh
LvT6wQi4QOy5mf4CSBJ2jV0Uxi6PayE3zlB17/26lecUJl4fqZSxIc6vkn4UXAm5f8BK+hqCftJz
0r+odgyYZ0/qLQaFU2hUVfrld27Iv4daw5DVBYdY9uT0TsXIhsPc/i+4epl1nQcjUDfYTX75aJi5
dzfLFFdC9prnnJnx0+/KSgdDD0eC+hwKXKcyGpS2sWMKpjwJC+mNV5lfWxczQv9WmHmutkdRoz4n
/v7DdwXVi/QBZQ/cIDleT6ZSxjgEVkGKk6zm0WXXEuFEbcLRPupNcvHrD/v6GOfDos+znt+UOmj6
saleLxuNM8zTRNcnYe648b6pK9r6ZaPCuTWyW7V49i0qakWYeku1//XQP3xZELZrVY5Fuwq9nA7d
L5IyIVKRmI/b/nzTkDNG+F+11JkQfDA7GoG/HvCH77pC9APIXDCoQOOcNr+HTBsBttQx7zrG+Udk
EFs3BDE2XlfLEAxnwvQfR3NXmj7kKJsAmqXz+ssWRk7hfClUStMYqCFIo6IKh7wMglBxZ50Z7Yd5
JAOiv4MbFecTypMno+mLnSyJWbppqCe2rhgNFdGwd9LYpgdSOsUK6IWZEDhzc7Rm23//6297kiWw
kPiy34QcqBjS1z3ZoYrqbWlJK05DOiGmjsiwlc+bVlV+eWimAL+vvklyzLz13v+S+oj/h4UI9PdC
DOL3vMB4ltX/dxXhp824OiSfPEtKsLx4gfLScPSs7GI0S3ElmlYy5V6NU9FyTpThh69Ph5GKFo6e
kLc4JE52kSnHZKI4CWGhVmJ4oJs67lDU0EK7LOPLtGjG+8S11MYhJjmzi07jDXSPV8MetjCvTY10
vae/i2uxO/F6v5IMPVl59WGu2gdMma23Ta3TQfbM+bJAF/7MqfFVnO7feRHdJqIv4j7kRSmRgt07
uQZlnHETNZaehjYxPEFYp4Zp00/VXCPdMdiPlptOzX4qJ/ODK6rs3qrMsX52S0NeD+g0qtBpivmt
o9eZEU4eYdl1ltf2e4B7ztHwhumuH1Po61niKO1igHQ5feRIVNdCh3YcCSK4/s5DqGSMvq7j//g8
/Wfy0tx9e4fhn//Fv3+muNlnSSpO/vWfx+xz3wzNX+K/1r/2rz/2+i/981a+9GLsX/44PrfDH7ux
/vIssqY+/TuvfgUj/f0km2fx/OpftrXIxHw/viBr8zKMpfg6HM+8/sn/2x/+8fL1tzzO7ct//+Nz
M9Zi/W0Jj/WPv390+eW//8Hq/I/vf/vfP7p5rvhb/2t56T89Z/nz6V95eR4Ef1f/k1oAbgAEXgT9
xBz/+EO9rD+x7T8psBKN02ZH44qE5B9/1E0vUn5k/EmhgkYhbjloQZA1/OOPoRnXH1n+nzT4gEOs
CAykVCjZ/c+jvZqsf0/eH/VY3TVZLQZ+MYv938typVTDFed4xwqJEOiHoHRJYVvNY6pvvQX3Da2L
VxNgSl3ffZC/R/1+lJM2ztdhgHCslELYYpw0J6sfm2LDgPBlbAsw6ZezZ7dbt6ZX45qzepot+4sy
FQip3qy27VDPd26etCi4GsWzO5UCQ3qZ5BtRZ+5eOsXqsyJkSNf6XIj++lT6+phcBDwHNUAu99M8
KaP/NphFbW4dyx4u8L+qh7BaguRqFNNLkpbxMfOl3AiwYmduoxPi9N9DA4umLrNWoU+jpjo3VDb7
hbnFibZ8UOUgngSlz21mjf1uGT3wVI2In6s4ycOSpi4qiunwZI85lgtuvzVKOZ+Jj3+yNOASgz2l
KslyO4Vi5il1Q52scTv3JuDLSdOLHXKf1edfr42fDYN5Nj4zrL91zb8+jrvBEJU9iGnbpFV/mQMv
ihxHneuk/HQU9gv1P6595C1fj9K4bd3Zfjdts3IJIpx4tZ2vx59+/Sqvb5avc7iqR1HHZQmR7pz0
h+KuUH5QZDME1dg6QtOaN7OsmweTGi7iuTGalwDytr8edP0+r3YwJwg3KaUFlBXZxuubf3edmViv
krPE5laV6mOLgcAdBaE0pHmTfDSbGv73XOBrWFloycnGeffr0X/4ruvonCAgxNe246nH8LJo6TR0
gbl1Ie05eLDeubEcH349yLdq9KuXJGldY1+Uo9aYTT85P5LWUOzGId92jTZvlJOqY+4mgEAXq1xW
g8n8QxzMxdY26/7YKyu5WMzK5oxZyk05Di8BaNSPrT4XRdTpCVY8a7npYzIazr6MHXWVFqo8jH6G
wh8qUei68EZevExdWPgzOlUGVYIwXkb3Q9xJhbJzoQ9Ypg4OF24us610XGoqmFZLN5SJPr4d+znb
9sIyr4beKe8nq1NRnvbuBwywl4s8D7wIUbj8L6+ztUfwPvNOjkpuZqZ5jgoO5W3euRKAmVcfyz53
Iws+w85BKy+0uvJlTob2BXrDEYnJ+DDmaCdQU46bLflBfFNNzVCEQH+9K12VwcHqCCNCIa3lywJk
7QALoz2kscrfDuz/LkSLbx5ImNwsxNJkqvCPb40Po5srrtn6SXpUGRt4kfwZIvPrvFrl9V0xEiwm
cofF2IBJemLGu2QY2o2/1GIXlLN8Asgxg3augo22lPaNDgeq35SDXJ4TA/VGNM2HleMMIyRq7WwB
RTA2D0CJ5fvBKv1t2WUtFiCe42wyd9r77piEVVMWONO13aU55NYeu+X80rO14qJvHAAKAJzzyM2m
92nTy61r9faF007JvuUQD7mljcteayAN5S68L+XLy9Ee2wtuae+hnfWPxJ3LHXkfyiJWsGlcTdyh
EYYnoBLuVuiN3Dd2oW9MpcJYxm/mUXtIRjFfova5K0BNhB2evUs21NcjUoO2zNMo1is9dOPW3vea
NCN6jeO1mOwsSunIb4vS2Yu5mA55rsVbrWuGj94o9paLDV47soLamL7yeJ2SM0Wjyp5w1dkMhX41
ZuansTJEmNjOXVYMD7mbLzRls/YSp7DgziXEvWw027ysm/IqbYobo86dLSmA3AN6+QgDtsmbz8Iq
rxEoelcnoqcYIA6xXr93aAld+glfrHRRUDAqR27MJFChStF0doips7CApBsmvTNus35t8k/DtDXM
LnSWNmzElKP9YL5pqBHsNVQ/9sEY4KxuU150MYGLZ4GrsROHNlS8TZFat7qf32SLMjdo+1cwx+oc
16DVftHs8+HGjg0zHIzgcvAzazPW5vIwaJN5mXYyvov74hNqBCDc51EezTSV27pIJvTLRy1ECanc
yBoRlKqaj0hll2GewGZ02kHuMe68mju17+zpw6DrDXIH9Xu4jknYTM5tvtT3GsyAt0HTyDsTmcwP
cuyWy1wvb4EJBnd15cxRhq4wqi09qiu9/OKAfZ7xpg5Np71zk+miLrIv8bjEIfqW/SaN22EjNaeP
xJK8bUz7unGm8iou+GiB8VFmrQSdMT+XBWYSWu1/Wvx2bwyGlCHRSuCHZmaKN2JSemg3kAakr9ha
tl19Bn91UVreVdK1eoSlI5LvS/ukZdMXBGVAR6t02ZSltreVt9wMk/ZZS604KusAEK2VW/PtTNAH
WmS2IlZVHs46S0uIWNtN7vAJD0F2npteAIL8iJPXbdP0T36WdkcXlCSiBQMbdD0EZ+fSdOCTIFmT
QzNHyq/D1rIwYjdsXW1rT/O9sZSXRrc4u0YDWCjRmmA7lXeT3viRmVsO50Eb+WnAAT54F0MvDqrL
P+X5fBi90To4CWyksJqfZafB37cRDGiZYsy2nvoUwftimD+MgXczjlW97VSQbfTeibe2VduYgegD
zwGTNtPTt/WQv6ccfi6xdU6K7UQBK0sXjAhb0kWW71RyrITzWXSZ124DTVvmXTliyLgznWzdFE4c
oM9nTSU6gEjJdjfJWMTuXvW0+zGJk5BQ26Lqlo1szC7eTUKkD1lWsS7iCcLSpqya5pMaxuA5RjwH
Q5NBr7dKCvU4ghj9K7FRjY4MTdOo1JcdfYxuGOePcxakn1Dw15NoQM2aAKvGdW2XjM4qgiiqZ/D1
qJRNtet8rpH3vcsQZ05CVWkGav2eX/3llVrxPNqtS+mp8QUD56j4b3Q9b9D6TjzoQzKbqk8sP/NW
aHp/h/1Ay+lNH93ZITeR3TUNJvVRlSC8LWMdY2qjAih0yAapnGhe0nYIfR/CyEYb4+ImsSf/QW/F
girEYMr2cqJO+pwiRR5a0NmXZzWWU8IF5GTLfarjS7PVux6CawPAxN8Etuo8iO+qX/ELhcIQsloZ
GtDkms9x5XVQI6Rm0vHpccsO7VhUt76dQ+Qom8p5SwG47EMEMbGhtmOL28WRAx9TQz8iTEozuNaK
dKBCZU5TH8KPQlR8iHVUHjpBXzUEmCUfLGw8sHouexu4uukht0kOhsFfpadxtQHsUh0zM0ekX3N7
3PEEXB1xQO8TN9reUu4UVXqW57u2ra06VHVePMFqN6EPjTIoNjBtVkiESS89jJPKzHd0eHC4DDzQ
2zsUpeI9EmCOEcHg8mAajfbkRkXeBTN45rEE3WCupV/a5u0cuV6cfHG8WqYYGCWdEyk5N5C8NCd7
oRbGUQ8Gv96Y7VS2oV+WNYFCCjn7wsSxZdr2umorrnBpz6HIkwq9+sqVH8cZAt9VVsFI2I7AnM0b
d9Gq4hochx+Dl7LrwTiUvqzrLKr1qY9BeedNsZHDNOPakJjZZS5NubwLfKmpTUB2+qQNTWZFcUp9
dEt/1D7kbmf3m6k0rCkac5CEESBc29qKahrf9rXO8dx48fRGSRAVm5SboQ07R6F16rEO7jsz1UsY
PUkFfLNIhYhapyisaJkHY9v2i5nwARN9iqjr9xzudKeMcK78pGV1Ff0bt8nEe5SXtHvXWKb3/Mpk
jIo0Lz6PJG7P3VxOz+bcOXcs+b6LpJY54342vanZ6Ekub2erq81wXKpVwXXEFJEDyvY+JB1F7hCF
2b4IpfLg/3GIZnqUY0KTMxmuuMpGNTFdxaA+D5nDQafFo+CatFKFTaNj9Dhta9J5yBKvd8NSawim
Mkn1esdx7rkbp03yJ03zYRTg3T5m5JeLxLtJ5c/aIId4M7km15ltTNnMHhq0d+jE8CEoc09yWxqd
9MOmSnFm05IGKoThiOLWM2BhTIlmovNFmH1dF15rcbepuIk6JdIlrPxgEKEGsOvYB/rs7Fq0mFef
98H/qKwaURb2ytCFAlve2yYpVB+COCqci0FU8LtX4/kS40sreL/oXl5eGS4w40Oejja3/eKmmJL4
TW6GxahPlwQp/rNj99NbCFkmriVGCZgoU+g87jgmnHfVnOtyJ6GwFxczKg4cYKOoQlPQdw/rYfa+
lKhLbSetRz8W+XHtRs16/LQEpekeEJenc2owYYoLX4eVM9l5sITLlIwkDhlKkJuZdaj2tdEHKOks
vRJbkETz7aTMYcCqoojvO0+AcQP6DlZV1uyZEOW5pYrmvuz1nYYgwkKLOEPxYUKxJ2xbUsiNMABT
Yj+Q2W8sTKjS7exZw92ijCW7xeAPKZ+C5sSNdCbbj4DaZHoITUjXQ70mFg2tIqvhdVLleAyczH4s
8UXIIlAUPp65/lS0EA46det2c/8pUEmG8GXidmWoY4VwT8aRv8eKqUXaUDrWrW3HaP8Zi5F8clki
+EjnJBKdn3fICIELppEXDH0dDethhbGob3SRYfb9O6/xvITNuOov4NZT9FedrvQ81MtUfQJoqVVh
2mu2s/Fac9gEbp0gTqRNwUPdLBZ2uS4mZOFCjfdalW137wda+rm1tfaNnEliotivh+fY1vTLqvDt
guMU4kw01Y4UUc+bfcDdajEjT+QdLhBD2b6dzUykW2mUZUZZmseA5qG8gAhpdJwLYxDxZ7Tn7Rcg
6vR7LEuTd8JvtBe8XseS7I+m34a+l7rwm4Sbs24t56NeJY3YdjgIPlWc/PSF9E42275fBTlrP16a
68ro3Y/LmLQPoxJZH5YIzpMzzH5nhy7uZPBOvGBRIZo8XE1enTno9xlEkeUcc44pC8rsBUTm4m1J
AqE2aYZb+qVHoeyWAmp+3+tpxz3gNG4fYUc7FFFbjEYaSmOs7TAhlFkuC1uWz1YyTLtE6Rk7IPG5
mBDSUGHlZelbAU+YMMtFZXfLGdKU7BHLqC6huEl3UwBGaaNi8UUZLS2lpJAqy7Lt5lQ9mpmWeCF0
luZBcY6xsNa8hs7loxkr9SDc0UIa1a+qOyUCRbzBxeqFqKuIIVQuKdQmy8ryUypReIsausPo7w/9
8K4YXP/WynPbinoP0G/o16nMwixQKxsMGZx7sy+8ISymSdhh4DR0B0uMRThKp3T+1ErEP3i3pXgS
UpDXTJ7gRtc0adNFlLLsLpDx7tJHtyptIv88/YAdsothUa7Jq8obS+dK6X53U1C4eOinmuabacZw
UoFzjGlUjnYZg+7ynDYSU9l0URLE/huuC7uPCj8ZrEhbVdZ3mavExLgj1r8YV8VY4rb58zSpocTx
pRz8J5KkbNjE/rQsb4fYMutLJxuSg6eM+APCz/iDoTmXTBFGofG8pXIp3rS5g1zZOObCffL90cbs
vFhqFHf9XM4hgtSKcgR9kGEnDDOGBA4M+QpMnrqHZ134oCwd0vu4EqLZmJ2QLGmCuAtLBp22zTAW
/mB5Mgt2M6CG4NiqYdFQjwJtE1YaJBESXs88DgBJnU2ypHDlK8iC5c7iP1wgPGZb6LNO3Zs+B98b
dplKX5C44yJU6PQHYZOmixO6xHNjFGv9mGyDwS5f0qLjADGLLnHX6CU/pEkl2lsbA98xLGqwG5tf
151OhNa/hfK0ssFmos2GrOJa8Pu+tubSKzKTRGxhitePpp1gL5Ph+DSHHkTeXdPZxmPrVMY1pjxt
ZLSi345VO3aRWUu2SxkM/mUH+O4SVWX0EB2zLlTIl0DXOdcm40ue+dO3Z/67CfKqwv+vPsv/Yzum
fanfiP7lRdCP+f+gCbNyEf/PXZgwHcXrDsz657+1YALzT4jRXz0EEANZEYP/04Lx/T+ByHNeUxJe
WzQrofbvFoxJnwWgDLi0FX/v0CL5VwvGdP900Y7gfyhxANXg9/1GC4Ym66sSLhsCZs+qnXVSlE7i
OrYngeG542rqgJyivcmsoMAzTeuqfepn/cHsdO8LstGtH4H08Av4ca47h5lF7ecteOzinaY7Tyl5
cMLR10JZLAXQ3p03pD7uoI6X3oua4D0KoGiokvvTuEfxxWyxsSqDD5PRph+V2QNK0xCK4dylaapH
MHww6rab1n+zqMFRoTDAJ11XMBMPg5ySh4RDHmh0ibtBWGvjmlnogtSozmxv42AOd3CkmbzrfDOe
91btuNQK3bWznptYjxt2Oz+4vTNnd5pZZ2akUdMk3+q9oEXWFsGHaHBn4azq6kUfZbZfPxaUJfBZ
LZY7u27UwQpK9Amtso/wQKCGsUB5SY2p/CjdZD44IGKvTWVme3caVVSiSxTRy+khMGRu8wltw3pH
DVFGXb8o6hNpcxzSarqCUJ1uOREvCLLs+wSkzrHzKqsPDVSjE278ZYRIM5l7RQ14rIuWpMR51yMO
T7wzxVHRKn8/O5DhKJ1l7ocy05p9kST2Nbzh7qrC8vxeeM4b1GHaPcYgY2TDGb8I3LmPej8Y12re
sXat6XMszVWbfJ5v7GKQAEwEXYVCsx9b36tvF6dTS6hWNQfL1YJN5cvuSZS6c+jKnJTBUIIuW6NR
EGlbryYAsqfHppLGrV8n5lsiX2/n0VQK3aZY7ql1OkXI1T5sAaJn02bWoT60S2sSIkis7LohaIbN
Gi5dWBoU4EkrbdaP3l11udhXWpJEGpn/ZQuDYdPg7IiBpm4/wXSwNtLWnxC6lleASe2jqmTyRIOg
3uiLALhSyI7ru+3IMFYJE5n26R53ua+5mB+llfuUNxmnPdgw0lnuMxZl4NlhN3kSS06p0L5xKs0r
Qs2h6o8doh+DaKx5GbKBxv4i0ppqpUrm9lJTTbadM4QMg97mIiFun49xPmtX1ljYZYgAc0+4MPdr
OatTurlPMBqpufCr8U7ho/GQLU7d7nCRIVzg4jLsaEk763acp6Tfru3B5lKUCLqEjpNb2aYtZ1T1
08o4Jp5a3nmO5vk3TVmhBTEmiXFd9o7+mAWutqA27autK1quQMcD0/1AvgAONpzBPlNg63JDRGRl
GM2OSZcc3KJwi7BKneag2mna1QlqpRuE3rV7k3RvgxCJdwHoYt12qtOPs+aIpyTIWyoOg6/xkg2X
lGMo/wLMvLiwYretKJIX9dZQdn7URoRuPNShrkoJcWTTaBVVN5spIsqyu3RXLYlPTWJOuRpFqr3l
RqNPIceecFTo4Owbk0Opo2Cf4hFMrEyV5dJ1pHOJ67LxlzcH8X1ixFW/QcbLfBTWICgvoyBvbFID
EPc2dv43dee5G7nVpetbmQs4NJjDz2GqHKSSSuEP0VK3mHPm1Z+n2sa4W/bnnm+Ag4MBGoZttUQV
yb33WutNwlTSLATNqQaAYiQbSCE1QVTJ6QqS1/TeC0a20U0ADbvthOwcJR0zwiwhhTGJR4a4U9sa
vQ0UWJ4WmQa91GXDJzO4Tm0tCtuVCNqwQVCka3afjDQbVZIxKYGYO43sw6H02plJ2Tm1NRbbeR6X
raiYTYacbmKlJqOpnnm55r1cG3UAh2epEmijjVDbYpNYbs3pUthZPERrTCiiHRkL8rnLEt45GpeM
4WupSHbQD/J+HlJRcjozTbyiInd8ZWHajlHzGKh2O6bZUQskYy8O9Zw7GUXoprVm1c1DrfRIWdZC
W677/G4I266zLbETNhKxPJadFGa8M6kV97kpNE91Nw0z63HA4zUO5vuylR8xTosvupVPLwgk6zdz
GMPS5t7jaxRM47fvB/K/VZqwy/Dnc7XxE2lk9a28ESvaz3/pdp0fS54/rvv/kxdy43T965LkP/Nv
Tfz+pfiPy5e8/PIjn+T2fb+XJoKkm7/dOIuAT6zl35kev9NDBDzof6OXwhwByjAed7cK5I/iRJD4
EjJE6CEwehXcN/8kiAiS+hsW0TjyQTGF7Q29+t8pT34uTuCOIu2+cVM0rgTj8TMxoemselC1wbjI
iyS7jL+IvUZ/CHRViBsEpb+Kpv8u8/sT6+Vz6si+yNmEAUjJBvfgU9EtKISPL+XwYFgksrnx0NGO
N1JkEk3a9q45qvJeq1PCfWtVWZPXFq7aWRiAYdQw2ibB0NlTHwMMKOagbpRYmb8VVf+Sm1pID40Z
+32jztlrKDDXDQNJOAmJMQieAv1vMycDvZeKzsOR4IO5oJyjQzVRbLUy8qXgavTmZNhivcheNdX5
yw/vx9/wZG4F3+ePDkUbBAEKiPgXgSmtWB7M+dA90FSqTgyO7/az8rw00q9Iuj9TFW43GVkdxzw8
Vvjvf2EiWx1p1wo5Tw+FEXfHOAuljQEJ3A2MzuCQDaty12PB7f/z5/vEefz9shrkTaKfiEhC7/Hz
s1WiqJyKaMofmlqRfDnuDRebjcZVFeh4mobAvgzHFBOVaF8Y0/ust9PDP/8K38Mpfr7HZJTg/HAr
9/Fz+ezcKorh3Khynj/cJq/HsG7i1WRSNzdafiwNPnKIWbSHiWzoR+JyJ0YtyMzIiyimaeqlrSZ7
uJSOKz1r0pdULRt7Vo0Y9wiVan34UJu88uelaYDtZ/kX1MXP7weSYvzK0B/RlFKHf7auCJdeUTIr
Fi6J+KQzmi6FrZz+6tX4vOBvF6FJ4gL4csDD/dT0cozUAvmywkWPSPONv3V5tWIXWE3J9fuj+LfO
g/8mc/B/WavKhPWHt/J2Qv3EGDx8ef9S/sflP6HB/E4/vHEMv3/P74cC6tPfUNND8ta/R1foPKLf
z4TbVxBGQ/1j1X7vSv/rSJDl32gkOQhu78UNgPyhX6X/xX4asdyNzAWr8N/qVz9R1f5oV28WfT8v
XlTSZlVzGtwEm15gHdNSeZyUA/Nhqr5zoHnyGDyR/TDuumKfWsovNsfv4XB/rtw/r/upTSbTuu0Y
1g27YYYJt82kiziWxyJ85ExYi0SMn7SuARCtXD3U3daY1ka5xSyiRzmHew9/QcywfV++AVfafVZ4
FsOaUj8xNbZH1VwbVrky05c+ddICqh/Cr3l6++H5/s3GznH+09b+5y/PUOLHEZJh9UOehNGwS+PN
JH5LtDfk3Mx/OIJwcnrRJr+u3gtK4uk4vEv6OgohppzFZLbx/rHm82g1jpEdhZf4jf+CLWyXy3qR
95K8P3TCts4vRvqYWoPd5L6sbIeAZscpSDeatnhNfKTq7CaxHW3KdbsuDsVrCzXMVn3Rrf1mNa8D
T3Mrt/VAf93FZUS1X2zAPS/0TDd2BIeS1itOgv2Gz4rdegHz632yl2enU70yeMKt1MEMS84e5PE4
Reuk3gTSi14ds+yxmLY5vFLlMa3pVUX4aU8Wk8DbsM4sMnvWYGY57XASK5+9dlDcOdu+trpdblN4
JPGpwsz+XlAco10z8egIMy99rRX9IDh2iFhRCdMC1spdOp9qRtOBY+jrrHngghS4XSMx09edCoud
ZqvW+5E46u5aF9uUgYS2lqq1Hq0ldT0NhDGdTFxA65U4bJThKxmsrgyYNKzz0k/5MwOHzPcRAikr
cUr6rrWoetUbZ/Njq6y09D5aDtoBfTzEBNXLwE3v4TVRSFfexPD3KqgHfOjsbnbV5oRbOH+kbRm5
Ug1MAsUsfhl1MOPRHr6o7yLAISCqUxiAHSSOtXDiJd3lp/HCSPdEnQcBcvTa0d/L4GS+qVH2Uqza
mx2pvhGm9XiJnyd6xtqSnkbmEmJ4bNHKtw9omrDkK+x0rN1AjZhVuK2AnYErlbs8DZw5/qLLthQ6
zSrTXO5T5E2GK2h2ogO5u1G2hl9SFK5yXfiH5YE43yTMm3i+9nMMpHTU9W1nXdvBr33ZH7x2o3jZ
Nnu01vJW8y1f80XPcvWAic0qfSviX3GMfz63/lxhn+rFSZdAIRme7IRLdg629VZaRyflqB2wlTpO
x2JbHKRz/gtfnk+j4T+vxi7743pOJox3xJSrwfG61sfmPF3K1+gSrjQvOTZH9ASXwmsONPr/0yt+
YpXKs5EtY2T2O+kkboOtfl029So6pQd9b560bXYU9/pafjKPyi9KJRIHfyaX/vkpP4ljhmzspUnS
+p1yqmun4/He7G5t6ck6Yju30bfZA+15NNj5dd5Km3qte4ufrlkC28bvt/w/v3GVTbst9ta74mNa
e+5OlR/vijMojpb5TO+i4EDZNYEfxy4EqJuu2VZHX06dUPYgEZGpB2yZYjZBD557kQx/yr4BTwcG
R/0bsarjHcOqTLZpx+vZ7Zl3epKn2wuDJNHZH0v/zoDFnfr9vNGYEz1Xe3kFslZP+264Exkd1n7V
rTQdjtU2PFrjLmj39BqGYme1PX/MhSvwsa+M++cPAMWFrr+09Q8d9mNk56v8TjyIDBMK2/xS39dH
a/eAxSqgZWHfeBelkx46SGY29In+GdxpPkN6BBMSwBCcnktuuMBpKW3JtqB7OqZbaStQYEFyVLaS
zDU6xj2+Ka/qfNvX3yx237L6sJ7T9j2rXjrlKhcfobhpjDV0vuldPow74SUVHC2hF3KTVa5vq5sG
zm6+iW9wRTfxR6uhsHGb9/BteRkNGAbuJNj523QW764xGFW5m9LXoXdCTHRAqG5MDqawdhPYQbYW
9du/VJ3HC9F+MFxZ3uPj7MXrcF1flfrOUm/niIIJu22t2x3uUaD5T/q9eC/eZZvoQXkmSMiOfRJy
D9mhXPdOwyLq3K+NI7u6n7rhyTpz9yWG4ZFv3ag7zsC7IrvQIK3Y7jaKm/npqlhrh8ZDsuksvnw3
4tbsmJ5i1156BGcjeH0/+JNvncSP6LwL3cRmhuzyoOyRy+PjvMmea8869Vc94+WzJRdtouqNBw69
DaMnP7bNLR8RKqVNXmPLy+9yckd29TSfpGP42qarzroLFfbka8s6CB8K7ELKrLRF3ZmLN/EbMub7
6qV54SWo+QMxOVk1C8Dl2rQcMlJhIHpNbmtO+CH6ReHFj9lOF+CkQ7wsVt0DJmpOdJJqLBhBfMnp
dfkBegEF1JbuxfligqXdiWcTNKm410xfuRc3wl3zJTlqd/WzdDefzL3gsUN7yl72aid1ZpdoS3ex
H3QHh4R74dnwtf3tZjIZd4LtK2J0/nbi107hFn7kpwfDqewXydH9/kH3uxUcg3Xtv0zO++ShHN+n
X5OWo6v7Ep+zY3Dpn4eGmHubaZR+TrfQpW8/TbWl7bLlzHIjBxKW+iVVVl3sMuCPaleenHb0pDeo
hsyDvVS3VX0Ht8muZtXj4BdrR10oL4DC73nvJs7g2CtUqjnbsi2/8Icdq039mjR2+SwSLVLsTH10
qBQdqVgc+Am6316qgx64w7xKWbKusCr3rMRlle/zyKuiyU73miccw7tYuJavht/twZCn3slzd/xA
ilBZm5kXXz4Iw6pVfPgvseJPli+bntY66avqhWt1q/gJ1ZK+kZ6kJ2Wtet1G1WxzlbUbye+Py6Y/
1kd9m1+F3XIe74Z3GTlFs25JW61dViTpFxFvcu0IzC7fk8rN72TdDsGhS7uIVrXphhmcRQdPxnhw
Y2tvpjsYJiPG49Odpqybdrd0Z1khO8mp5dbuNNvIXHk5B/Nxmr1lNUkebtrVU3FJd+Gu27fptqyu
svRSGW9W+qoLT8ZzuKSwYI113dkwjSJHLO32IZw/hMQuYKM/ZhA/uoe2yN6MovQ6mk/4qOJtpxzX
yQFyIwUqkjrd9LBPzwamuXb0VXgeHoaz9TRkEMTKun4t5XZvWL5eya6QytDjLB48CMO3/Jv5YtzL
Z/E8n/JlsnvqvcwO3rsv4Ut3P9yFz/V4zsZuJeoD5ss1Xr+MiqkJZa+v63XWOUH8GmYrrZAwb7f7
yu4iSOuPaoOacAN5LaaEau4LIXS6i/mt+6oCKwx2DBg/7Ptjd1Jf9AtFTj8/q4K+MbrIbqEYS01s
z+wRDH3mL3F8GoZVOGysWzaZr96XX5NgNxRrHRbqxbyKw1vafp2ljfCcX7tn9U7kjRs0G1YG1duW
aC/rDU9EBToE94clXsKai5xquEKMDgofhpZUcw+pPqvANYZpX1EKh3p4sNqviuVoqatWKES9vHVq
ZRM9VtngAULb3ZPqGgfoh3hSQ48T2GQ1ghxWunWfS34R7JTuXEt+BVYhrOiMmh3VMxIBfa+u01N9
CXxUqNFVi5wegn7t5NiNzE7FtDi3O7yuE28eGY87E4Vo6KnDDilQkXuj6k3D45LzhsWO+MLpxkcL
9qpr3QXv4Vck/FrDj62K85y/6IzkEXlmsyPMm0H1IU8XBuRvbwyBKhxVshU2CMXOv+U0Ge1Kk+4X
607rdkbrsM/xTJOPgQD4s7zv7mbevWodNV8UZZcF+1x9s1Q7oAHU4Ihv6e2k5pFkNafKmYiP6xTl
DYTDCucbJygBKHdKspuyNylK4HByPOu5XehOlF7zqbX16WscPHBsGhQwoC+n+creeGd0dsuqv8FF
R60/pneqF9+nX7RT9ayUr9nzAPP9Kb6UJ+UxWLAh7K5Jbpeb1p3updcze5IHufDxFsDuVRDrtChz
oolltr5RsTidQge77Ll14cybwFrENwbF6M7SU58Uu1CSbHEYHHEzc+qtFi89A1bhHjG/heWdfNEs
Lx9SB6I/sMxDf4EDo3e2+SQdxIf6DARWLXAa0Vi5U+TQXE5347sCjSGzeelquNvZZiHmy+l9Xsj0
vfS0fQI6+WQ8mH57zjQnWZWBG9AmdHZ66V5JjIthp8krq9oZ6kNT7WLVseDq5V7vpu06Wedu/Qan
PHs0OJ13/aW4y74JpTMdeMMBj0rqsMgu3+KPZD+9wIuCiqQ/YiX2FBzLAoKgPWkIY9cWiXBf6yeL
miyEe3grbGR5Dbk3UxyAXyGyG1+85zGTiSiLzv9BRFcnZZAOuzhIRiKHZ1vslbVuJnfCs+6oj5Fp
3zhA3/TEtXpHEo8o6ARU4MG2oV1q26s8uUgTyHYUBicaClQZ8JzHVQX9UxVepPpLn2Xe2ON3quIS
B99Qeh6bxpvKj/9X47HjlyEuPsr/BYDJzfTkXwMm9rcm77/+hJTcvuEPpERXf4OBQEwNsZsGhqAy
c6A/kBK+ZAKTQMZANXujavClP5ASRUYuy/TrZux8C0z5gcbBl+C2gaLgmY/qU2VU/G/QOPRPI3WE
f4YIcVaXzFtIPNLJnztDIDhBrzBk8icp3URauqogg40smZvdjjy6k3Yvw7sd0vkYmumaMf+KX8ru
lsGxIumQGOkKwQ6dzHVYUkdqqcQmiz0JM6IOrkNruqYgUNBnrqV8JZ7dYvFOdb82o/CpSpvHvi98
HOD9MErWUiM6xegYSelP1eJ2OrOcQADKpo7roqcQ2c2kNy7BYnbELhXAqRV0ZZVMyj4lUslaNzpR
f7dqyopnSHtkYdrYmD3g6PwcWMP9EiEGiQUvtbqdrq1I97W7HHdcfo40/spS7OfGHi3spxv7qcEn
J3TQc7JK/K4utxUE2VE/I3z1hlrzf3jd/mZMdxvG/Tlh/OuVPg3rqrpKowkWF6Z3MFNehl+5+ap/
/SjmLXSM2GdYZbyQny5QG0IBDxd1qxkeYhFbOAg2qQ+329FVOxUfQhoGq6Kqr9NjdcOMcx8OvZsk
p85sHcIbPYWjosmibStorj489UrritIV52E7KpEZdXi68P1JV9JFl05Xz3vrVpKjtTaUO2EWKazo
k7sCEVbpzVXptZTxvRqiOUBPI6TrgiNEIfC+hExS/iq/4Lsa9ec7zA1AKcoawWIe34ufFwlidCOo
xqHxb5ttVIK9vCeAbVb/1KOuS2nqoV+rxsRnDDiSbxwYihN+vX9+0H/7HH74NT5hHDne4Poc8hwS
THAYmKPasmwJwgUY1C/eqdt0+p8+8U1z/gOHsEQWYUXhxLagLO6NGxkATSIy+8Unum2Mf3Md0vRu
jgE3sPbn61hRU2Vdyp1t5YeIUL1b1nZG1SQA3wjRU2PtUSgwtiUKvL9fhCOqNkz2n2QL5r/Kva5E
OBZeELwFw6+MXX6eIt2W1e2h//mrfZpgqW0/DW2Cjh3pPTXPreqDaEOBVdRMmtt6NSAOE4bw/n/y
kP+87KcN2RImUhMGHjLyVxf+r10S9tpWg58FvzIg+uvG8fMn/LRFFVocV2HPpWYIQ5Dd7TB//ecP
86srfNo5or5h6thwhXF+bYyHtv/FePHvVwTG9DhtY8n2GdwBjjKrxGCT7aVTN7/3Bm8HhBsreP/n
z/G3ywHPKaxfMBVQP7tuxUZnTXnLdeqM0mlYVf1VXC7/fA3YfH+3GPC+Qod/czf9TNxttRCVfs4b
lzcpO9zoVzMnXWxu5EUkZFJ0Yd7b5rLYfT7CwN61mmgvIUCJoVynMGcPNT6Q7J3iEbCiqegnhelx
6OBo60QF2FLMXzVjSNXBsBYybZ9Pj0kqrtWM0YmUOkUUnYQMZ7M+9TKGemL1NexGX2SS1lvLsTPe
xforiVoO8pitUIlbKToO2K+aJSg4jAM4TePCCOQrVuESEW/NptOI7FVTt16szQAxoUBkmsHFFgSL
LrfwwyXwxzxhC682wQQXXDSwiu7cZrnWAnaKQ0I4e7/uqGMr0Svb7CgX38RtLFGBN8aHpg5XXVsu
6LLuO2PVyccxnu76zPhA/uwiu3MGqfGCRLxEIExmEmF6OfptZOyWEvSecSi+yDjbiJgGGq4+nhsU
ZsL42qQarnKAJKO2Kis4dzkgW3iUa8vjFTnnXXpMW3mf1l97Sohlbdx19Xu6rALOxttHIJbCDyQA
OeG+L78U+nu4vPbqU5NaHE5ftDg/BxNjnrl31QlIaFyYJDduOSZeZ1keyQT+2CaHZaIBmQimih7H
uvbrtNzq1krOTVoD5oVLckhmBs8dUgxeFyH+Wse5P4nJylAjEm1FF0URnrhIsQGtwlLbz5H81ewn
XzWDyziFGYNqlAahlO4hfR1KbBIQRY1HZRgvFQLj/jaGpstGbGvNO2SPbkXL1csjHQu0ezOksUAd
qK/FnBnl7XiIedooCw0ip3DoskntdCeRnrF7E/LEnSP2cXLg6683+WGcF+QNza751lmCp4ejFyNx
rTt1Y4S7klUGCRjFO60ymstR9LnnBTjp0B1U8feKAE/9ROhJDE6cJq0cOWZ4VyleXuZuN1gP+XCC
A+xSh1i0p5iCeV3/Jkdew+DNko8lnpHiWVQj4rQBDNvoHqapjzrWnSrmH8rwnIQqp59qlxOrLM3d
El5gEyKKTdC19hb7MTP9aMCQV/a1Mjs2BoNCMXmN1eVU6OWxXEYQNXOfU8qK6rsUIH7QmHFRhHb9
e69aaOSbqyJk0Fce0fkhIKgYZb9187cRpEusBkedkjXBQBRCzB+aFjJT4UHvwJADWfa5R3XTJl8l
+HZKx3koSV7Mrw/wQOG0UkeCaYdqhdTM7az4OAmCI0GDBQXVF+BVSfCyiNDtLF03cgfLF3xArg5T
WLxW/LRelj2zPJWQNxuDnPXENsPuVKYt9+EmyABS0Acff0N3Tq74jiFrz9e9AJyLzjatXoO5Oge9
Qpqk6pfj7DYhoGKXHEzzMsqlh+zUEURjNUwBmKrsoTRHNYQaCdfsMLvDO30zjr0Tz8oG8SNy/cLP
dDACMbgqasPoSndN3v7FQo6EcBDbChWAxJqNUyYElGiirVV5xfyA1zJvN5ax0FTn66XUnSZjyson
TM3uAlNnNcivEAi9pLig/E55ONV4bEsgH5hVUZG/mo1wF3fNdmoDIGTJuUmlJmEv6LJTM15vl9cE
BpDCU9DYrrsZhbvG8CC4dFXpS1xIqipfzceNGmR+06prZL+bKbZYwoOv9pY3tHT2peWZ4plC01Vu
wLMOoC3Izpwnaxxel3DcK2btYda0ClJjFzXhE/ZwKyHt9rn8IU6W3YrnCHwPg0TwD3CgcK/F4Z0h
D0elftXk8L7pp80wHCqzdZXZ8gS4xrNc+E2GQK7YFDJzoCxdKWx3YzIdhSS5NkHhJFK0a/ThJBHm
saTpusfLNNBiTxaY7baXJhx+QRb6BFFSdtHUIhn6bjcmidJnw09hXlqc9MvG1+Jym8h0ATGbgQz3
wbRsUc78vKAllIGAZtUWyOzGftVTzWiXDuJholZqzOEsRNd0/FVo+F+O50+/2afy20ghAFCQNb6e
m67SBCcxmHH6WGytvWY8S/ivfvdLk7u/lB6frvqpEldQQzVzWxHXPWFRoF67PlmpTP/+ufj4zk/8
qeC/XUZS4ZZhx4ObwO3D/1DwR0ZLloOc8uGMysbbda0JVNt9d+7Fhpw6w8XcD5r1eLoVAJg4eTNU
f2vpd0NtPoc8ikzxKsAAvBEc/DPlrnI0jfkUvXU0At/xXqm9+qjCnNfVDt7a7Cr81Fr8qkUaq0bf
jPq1u+/ih05iiobhQIqtuiJ5w1qhJcQ0wgkaR2PkJpapJ6nPVeApAK9iCA2kIlXHHFHsI7jV5yMc
wTPyQN9UvsVpeI6E9nxbc7o0XLUwfxbaFFVreM5aC95DfggIBLTC8Rrpkmda411bya8jiTVGdNHD
JQf0mPx8Xi6tALVy6NfFHFznUX8mtgVTbXUrys1KkGUnoxurjOSDrFK774E/4C50KMOxhWW+zSad
sKAjxfnnJ/eJ2PTHgvnzyX1vsX54cmyBQTNDjOS1PIrsiVFzUQX/NsYxF3M/cI+Xa7/tW+hC5iWw
flEZ/2V+JMnMt27DKF2DlqnfXt8frt6iINEalauX5aqNGcRuomOca/uu+CPj598i3v03iNj/PW7e
/yK69k3d9a+nj87y7T2Kf5o+3r7hD0qe+RtO/tCS4QfjICbfxGW/Dx8l+TesHW9MZQjZ1k3T8l+z
Rw2StoY/1s1gGG/pH138VPM3TWMfINIJGQamrsq/M3uUje9p1n/uOga/EZK0m3UcriP0PZ8jWOcw
xV1Yt+BMNCUy0yI5tdNirZnCPCYFYcGYgXCWJTDgmhgxftMbX+oUBFuYm6ebTQLVpAJOJliJ25hv
oprexdSoIbSHtFLb/VCBRwg3o/JSK44QmHcG3YaTTkwY9MI4GngIsnuXm6WdHMy14HO00y4D8K4i
3PEXCA5aQvlbHhoCXgT8fRJEV5aWv+LK8l6OwVrtmo9WsA5Gq2zFyriP5MHvVS/KrpGFZTXA8LVb
CDAItuG4LZJ4L5kwy5Rjm4j4LqmZIxYzQy0AiQJWmPZuVW/8ds4QHkQdHgJdhJfTL9B+uuzO1F1o
hetrNhQb/Jc8s/eVIKQPbB1DnZ1kuSzZQaYs7NIA603hnfbucdGXzUj/ZkJAgfy9FqyHkR2JSfUp
aV6WAtPhTAS9rsksHHDI2IZTeQCvafQYjymoWu7cX0PmMdzLsaf9jQ+TQvLwloQV5B8FiKv2TQiF
h64WSXEWAlcS2ocm/GJqAOmBE2aXoERaLDPgrSd/ho+PnP+MuY+nQY8xG/EQqdUanxfoIwzKD2Wb
rJaUEVszrfIBwsEwaS6u03u0PadobsDUozXxH2+cVlP6paxowlIR7wFKmQJajiyv4rC6mwtpjV2K
owiIbRNK6zHvNrIqJnfhjZUTKg7p3MpwbuRrAk2jB9qrAGs7XK0q3AwGf+5FpDCRFW2ivtwPqSQ7
KUAs2Rv3YRYTrH0OCs2LDOgdTXMO9eHSYDKMNcAM6F5oQI/8F1Xny1SC4hr6fBeW5k4ZYAIYsYmM
fvHFDl+/SVTxkxDvW427S5H1THBKd1O+QySQPiTxmyoRTCeXw4FSW2xzsNwMX4LcaYaniqn+pqtS
RJMpTvgIdetZRm892YqlI0yWnXwGBF42Ft6TWlcAeNWJM7TlSZ8Pit5/EFRwbK3MLRrNNbtyhVOF
raUvOQ0p3m5ua+Z4dgBxFrs5ujQ1XjFy5/bal7nPHpvQWocJLX2fY3k7nNsE85zS3Ldd75gc3TrJ
okX0NSIwRJWyp07uL0FcbGRw9mExabKaY5fknhprd61xUyJnm0wV1qMyHuZSfLcy7SWaJd6DZ2tZ
t0LlBt1iW/gtquW1KxswbLcsi21YsppNeTfIdGoTcH4uqudZH9YmRhXBkH/g5sNj6ebYUUdJ4v3u
3UXWjv0ydF8MuXm3mnIbfX8anV9EIs0p/jYMp3OUW/UWK72XSAieLJPlIWjKR2uJ33CFBIY3ByoI
iQ2CUKtoSXZUxV7fwN0J87O1RJ44mXdTL9R+jsOYs6Ri4WMJeDGS8AXx4uJi8mOchFmRbWExN1EJ
cWQOZ/wXTSH0pyg7TbB8XWloHmcWUjOxK4jwOkYIFsXLUnmxpj2n6Tkd43UdBC07yCXu6DTnBWBj
cTEStKcqepMQ/Ef4vMkjHKmoX6CzZkaJXldg/wloV5HPT/dsoqMrGfNeKljTTYQjkFniU2jIO0x3
6ksZCXu8RhGnYE29qudHpKQMYWWoqKHxHEh5bSMnuKRQX4wlpiHroI+aGblTYtBeZsYIuT7Ld3lb
nJJJDzcmdD1fD6tlHTQAsKUk6D42osrW6JmEjGn8Sje4o+r3+htndCgFDAz3ZqnOD1ouPjXZfE6T
ZJcYGi5xLcaEu14IF7caIP9Hwv1y06GhU/zWBDQFU5qYbjsn0dqicIXVSxZ3o+aTm2vTeeg14UXp
LChvemTCOtLkHnpL39lDk9S+XuuuMbOMVCHYByPJ0XFdA8yjOcBFKcMZKKjXQTePJrto0R27Wo0P
xCFh52L1HuZvui3iurGRTaa5YqU8GgQ2bZJA1DdIOPSLgCGdazQTbY4gHgLkg89dX7S+rk/xtaEd
hXUQVXe8GAm6xTDeG3mM6pcwMjds1XKtZ23pFLDcvSxEx5ffbNPqWQ84B3FZqKXlYDSWXy8ND01g
2fXRKlQEQjXld01kVCglzWz3sZheQjOovaZvTHShVbmRFthIcvm16sKLJAhrpRZKf5bv27hU9oHa
ha6M2YHXsFWdGwP/DX3A74TyW+18JeqGt0iwOmxvVcglWL0wMDIsxkIYChyN0VzccRnqE1E/vTfr
D4I24ZeVoEMt5h5SVvih3A68UH5VC5HC25RdBC35Nq06cihMl5tcwVxGxDhPabrpjALnTCyJXPxp
XkgOFf0oMVvcQKKnLKTXFZU9Lkr9Rp2NC14IxUE18DvqRLrJShjJm8cIBGsgzaSrh6UzS/lsq7Vl
cmcyaTXWpe5z3ykEdPktT5IauZHEC4vBjC+U7VlThcHTCnyJ1EroPKYPnZ8jAoXyAmQQcIydikL+
okjZtNIq2to2itZ5bT6MinzSRNobpdTqfS9SGhhX2bDwkgsxtmuSaXGEcn6TSdVjd5hu4sgROjJB
N+tUX9R1LzEOFOrDPK3EhTpp+Qi7WELjDZqa6c3TUhRf0ZffpVotepEJSyaSs4M0J49K3G7acD4g
9r1bBIPpV7HutP5BJuZJwh6oDpb3yUhfy/r/UncmO3IjWZd+lULvWSCN89bnMdxjDmlDhKQIGo3G
eebT/59XVXeVlAkVsjeNBjKBTCjTBzppdu3ec75DgWbgp+GygzXZYunfepwvkpEh12lEX2PdxJPM
3pLG3YaY32WCZNHC05xFKOjkYc6CZFHU3VZHATtUdS5cItDH7BKjZtDDpWrcXZ5z4CzLbWR7jFXS
hNxHHPWORauCR8OxyjuuPaXDowGv6FDq3P9SRE1/nPsZK3couf+liVlcQyVZNtnAwTzzASelGcim
5Ww60Z5ReLBNYzFu6rwfV60sUGy0g5Mn67aa0T3NA4HNztyUFboe0nxj38+XRlLA53Rri/ZtiZyc
+tj7lhqUjBJ46bGvPSQscWveesUSopbPlihFoTdNnxlARCNzS08L9V3moP7vWxfXnrCWzcyGlIfV
fOylYzxYMlTbbpjdXSdT69TXhQKBN1cPBQzztTRmyqMmmaNHJx/g+FjASlCPKAibeTX2F5dcx31F
JslO6bF6rZ2RA/dgY7g2+6RfToRS70qznJ7UPFlArNzu0Dit+5mBESC5eGjvQ9N4d4eczVRjkL8L
Wr9ajHFBIZNVpnGnMokmOciTJ7MbzL3NV8fKYPr3NAn8lepjd68tH/51WFU0DNBVzjfOj2lLm9Y6
spiBlJRDDTCFBkFlTxvWD9ve2aUNPt6LD5By3kTTjA49M+AQlha0NHtLYo3p1DX0xhT6W9bYHWs0
xH+i66Nnr+/CvYM7mh8V6V1MIjQrHxICK2uMI9iSaTGr0H6FmB+9ZXajD7YN2wmd5EyNWE7++9xT
ChuVhWzR8RsyKv2sO4+5od7qUAd71OTw+gSAF0pLXfY/Zg0TdewNZ2nI9qvrtaR3CdtY+UbnnEUR
PCShu3XHAsRpnKxqL9hUtVh1Jp6XuM9hlo3ZliuJ5iw2zlFe3AX1+EI+7WqYhjsxAmpFvTOORwr2
ZlX1CEKx+jPwSaOvt26HtgjdsdP8lJjWKZTsgFOgAdAVT8GQPUMV3qiWrqeDP8MpnthXDzbqLzPv
2xVdDE2CjYKUjioLosZmvOEeK7OY14NqrgK83rLq8iVN6oSOv2kvlIrOWhQkCct92MAxnIulTody
HXrxS4EYr8yiC747QeVnNvsCAs5BBWlIG/cmwTNUDDnReZ0HE7ljL7j4PsJFEXwLR69nH0By7k1J
clCTUz4JoCELa5ydp1kn3dL1QFh5NwKboyyxKRQI2VLVzzOMpgc8jahv4zlYthqFqh+i4fBjPDa6
uFRE5YFh5cYP4hSgG5N7DC3GIfadjSjDh8n6WqAztEu09X3NzAa9HRxvH3ViKJ0lARfrMm5Pwuci
KQrKkM4oc7TtSGMrIFgzp9cMHWfTGsEhhfOEbf5cWa+lVVU/Qqv/0TWMQgJKbcwnZr3RyU0R5poM
owowWXxjLgCHgSE9mnPXr8a+iFdkk3arjnqUfcPIjjDmD0iC7mKj6Q652V1LOVjk0LiIc0MbeHMj
t6VRr9zGiVaN8gDURTkoW91nTFU0EwOGFKV/TsHOQySNk52b2ParWbNENNJDP27BoaInbbp3us09
lJm6ukg76dew5pIVuPbg2HQwhDi/CVr6sVabwtTODpqLPBiJzp8ZJ9zarpa8aqBGy1ba/qutu2nr
mXW9baMyMRbjPIavVRDPV7Qw/bPyJv3ou53YmW7fbro6ojke6NB9FW6rz7Kv1FnnRviYa0OiQNeA
4xrUU5xrhmpvAfh6HYh6eIp1nr2PwEW+9dQbh3bujIPpSavZdJXVPoc9EY1dmquDIQP91cMBCLI1
RQPr5DVaTDfMQmwTXvsGxCZ6TME5PVhdwsYEP5B6V0RJ9tTZk/119hyZrm6m5Bx5axVhICrHXafw
HUFJ8NG7V2IT5Ol4l7qleZythLOYz43q+Zn1GAEiXBVJbZxzJ5725FNXd1Ga0EB3vJKlX2lSwlbt
XHknNoH5ODvOjbPk1vlrm7JvWu40YQmpnUem0vJtDH1gvLacmtcudFuxceZRvNBCgNMUK2dNknGx
JpFzP7cGpr04gWoRtrV4GC1jvuH5Oncl8inl0vRs1AFkUAEN90Urx1lXYOquoejlZ4fww1o0McFS
i6iYO24tX0Zb2C39UkTC2gBg4YjoGyVGiTBmjwjT4NCMDFjHIl/nVQMlashPkrs2CYEZQicF9baw
TQto8khbwmm9JzK1ruy7sNJ6qoUI5aLqnEczk5xj0gicJycaazSyJSWnRNgzWz9C+JELuu4rGkBQ
/0aVfUwdLvBeq30SZfCTOamvO9daxJERoPFK34pI6K3w5WbA44E+jHN3mtwrt8EhAa8CLs+XHGgy
Z3TxVmfZXekCcuwMM34KHJAZpou+uM/Rr2c+U88yn/ujJucnk58z3RLHdxd9Z752MtqHHeJKxwLc
0fSYGsV8gNMfrVptH8ac0V4yADzN9HAqGGCQD8gIklOYzaSRU+ntHHkf+DgJ4OX1O4/hIgT+e29+
Vi5DZE3bgY4SMEBGb/LJhPa3mO2iWFGx7k2/2Ll1bS26wYo59VnlWZQfrcCgQ+XljsNCq4xTNpga
K/VuOhazWBoDLQ2flFgP5mx4TKqNLSrNM4QltjHjD2XlG5X5H+WYYIjMjHMzDvXarxrKrCxydpZo
qLoF56tUlRdOVnsu5Q+DEI2F3UUG4ph2w9QOZ553ZZFjzW9po9vlD3IF1mb5FkFLWnr0TcAeDEuI
IvGiJQZqOaoeYJQGm+nNJh8f0h8blfHS0uPHCMjBFN1uVzN0MFPP2lRMUpvIAzwbxPhA06xfpRn9
Qhc6m1mjdA9O5B3HSn2pPOsSpyX86BBISsceGhtYtBgVBqssLxyozzRkao2muS6ybiMRQlJI/HOa
XO0qHqFlJormPp4ZhFaItQ0JecVqntJiPEUdKjcI+S91XK3CMnhH+dEvWwCxW8tMz326Czv/sWuN
EQzcfEbluJBZtpQqPMcRIvIOQcGuUlWM77Nx141d0ncJp2+RNk/M77071uxhHefN0Un6eWHVzArz
UDAXdwiFcOXJpCHECN1R7/GsuAm9qnidi/EToJK7mW8HUbPWiuR2cZcyrwjjkOGpetdJYp7Iej91
DVRqYC7Wpcu98DwO9nhJm9rfDkW5EnI6FgxbuqQT7Erup+nlbDJ+eAZPBv3PfwzrsnixyRBbO5pW
7mC0YG9LPSzGnlm7CQUMU8TongxaT4+2zbWJK0g9bdPeEXmOWT++z3JKfLsXL9NtGIxc5M4WMdcr
z2aT1gzwx8bJ4RIiUiniZyzcehvmnXf0REQBn8s9oMYNEKV6XcvxaunMfcroMyaBbWzibJ7Rpkh/
WxSVvxHFpLYqR4ZKXR/cGzL9Xg3xVczOgU/ywp54NhjIZn7wHoIa38WTuCUbsjdGcQLD0FliaE8w
cuQmsvriWkUhfUYX7nyQJlsRYQ8mJKZaT05wDKmAqnycvrJZWdT6KNZpCZ062F3UFWQHD+ZUX/vE
Ki+UBmerbY7I5MBPDY4NMkTdp6HhH5oo/rB6ma57b/7uuQnWIisOHkc989inxT19NBbJeuw2sa6L
ey+tQAbrAtlOYfUI4dNZHEq3RACiw/gCwTzZgaVPNsiE6M1MOVYvcJRsXFcNZnVJXPkLbCni2uFi
Cb8sr2w827wyw501B+6ldRnI5qzBvqsulpc9Bm7FemX/6Mv5H7sSv0g0VStu0XSpKW1Wuarwg43p
LnZYUad2Y2I0ypRYtR0OPA/FBL3oeDTti+z2MVYHX9yDwlxr892gH/dIuvPtwBNgkq3nGnuG5TxO
Ykq3ATLkpzzCrTgHY3dRuQ34v0j3dTSbZ1d2uPxU8KULYLpSe71U9MVotLPwdnkO3mlA7qPDcgnJ
S/JNx/KkzDFdhTgYFp2Q6VFiaMnNSy/c8aAMZMewORcBIjPRG3RMq7XpFc46lTwQymP61xoTnHiT
7mxX7dMQNLRl3EgDi56ZRRnAY06eKYLFsq9xA9SGWrtuuwaGfZjpv76SftmcZcM81MnQHDZVZy3g
qBFzjeFFga6LnABKI6d/O9vVLU0Sgu3i5i2tUMa6VeEe8wLWTJR0zi53QkkHgbKraJsGpxMinaDH
okZ3+xPm5mos0mqdBHimUlQSG090zS2jx3APZspsIoLAsoFe/B001zGt8hMtO7QYXfpWT7F57Duv
PqTpsM+yuNwpM/OR+8w9NvMSPYuFRm3oGusjMHW7HUR30rfLTtohOLqmOvQJQFZrmta9sLmW4Hqt
CEWJEUGjy93hBCNOQHvyDwxqUMMFTs+8XcSHzGq+I+9qnlTkfcjcXfWxc+hoJQ8yh+XeSXYkIh9A
andsknlrWqsxzZpvVeC+p1AgCBnobWB0wxO3wbXLPHBndvxB9SNOZdgeAJi7xxGzTNyrbAlBm316
GrDv2WVMyRGtTY0Kz1LIljtj2MelnS/FzIGyyOxzqsYrp4aLF8evRjfRgnCyLXNmta2UIL0kQfBU
UQvoTJ5QUx+cDKG6IUKMuDd2LZ3PbjEqPEXaXWcZKTHNEDIzPsvu4Gc7P33KceaW9YVj6yoAChZN
oAPc2tMbv2pZFzOcSYa/qGBGI+HDiIayPihr9FLy0jvWfWfQ35RIxdp6NihuwgvEDoKRB1BsIS6X
AME8N35hop8uRiRvRdLsbLO9jq16dNss3rvdgEWpOtRDMS0dMd11KYMjRviRl7DSJ4m7rRI8dor/
4OJ3gItSQuGWswucVtvTSvtfzdr8pNTe+UaQMyvqNsYUPIaVOnGsurRR9yN3yP0MGtRRCXzrtYjd
4TIZ8bGGaM10fX5tY1SPQVmwcd9lhr4P43ZB63CZzOHBsKdd3mJGhrm09cbwMIQNTDNFK8EakLhW
030fmBcyY06D+Vz5PJg5xqJs2GYpTgVXx+sMmRU/64JCCRhzT5HUROF1ug0dS0DJPSCpGL3dhSiL
Y0fmsc+vGcc0yPKZXcOP5A8h47OVcwoWJuDrSRf72A1ffbZNLI50PmuUeTGBQyxGlvHauYm3Nid1
6Qs1rwKbhx+c/HxJLB6pwca+lBIXsKfH8hZWxX3R813GMdznHVOpeFvNRslnNbaZG36xecmOe3qw
IQu23Y8ewbJfmavaRTx1F0LYjz25gWF1riJQDBDxNKfGsuO5t75oYQHv974Rl/I1Zm/zcOwhNxPC
eprqs5cbZ2fsDoyGl4EJ0K8H05xExyIKKrZipSgBE2DVprWu6b1BmOfBdwoRrGRV0Y7z8JZpJLMh
M96nqhndx9KfFAjN2HqyUT6io3LjqF/QwCqOHJYPTg421A2jbBl3nO8mBy0fgQ/3ivMHHWusIKJq
gUzMxj4GGbmrrOAjzFkaLca3C8JWANkWqEVUjwlQVUT4wuJcClj/PcDHZX47BJVdrvcV0sSw7y6k
KFNRmRNMJa0bzj7GfdrVB0PH9zWJOHngXKSh00MNX4ggpXbh4CIBxSoPoWMMmzGIX9NSXqY63Vsx
4R6lHv017TwfDnbToTDUPddnPGb0FJ9VUX2aJi3WyefcqWbewBjCR58VcJUULU2vXDtbw3bKI3kO
O4X7vejnh0wIhL0Z1LzGUfd4YpikhQbfqUwopkRonErZbLK0vcyVWMgJHX0ybxFGt1F1MV0Q5NGu
IyjbzTTnuJqZsC42ohFbZ8ofUAyDx8ajnP6AjrihrN8B92NlYenaJ2Q65F2/NcNgk9B+q+KKObe3
CZVNlVHfhPirAfedRQp3AUkHm6vz5KXNxWY5j2V1lwhjNeKN9e0Bv+hsOF9CO0e606TOsu1S8WK0
Xry0vZizzID/yF/OHd/ODAVK5ycZky9Vvzh62kRueiedeBMTu9av9HhCKLp14u+kt9x1EwZSqgFj
ahjdQKXUn6K87bYj3ypcu2ny5rXjxm6/S2AydvkGd/Q9moyrOdxkBvYqRj43SzpCabau25OGamsm
7zmmx5LjpmIZrtqN8pp1C2A0oymjvS9Zplkuehj0KlxSA6Ly5Nf3CWioXByZZVXApL5Zu1PH8pde
p839HHDUxvnpmQ/QG2NkdE1FMg8NwnKu+n1TGwh9nVCQ31An38wwcrZ5xx2N3M1GBdEM1ppZPZaX
itYCc8jEDI5pEGEyzye+6iSnc1nCaojsfNi2vVuuiyx3XoDWcngbG5Z6JegvQhQlJUACo1a59cX1
eYLdEoLtXuv4s3H8eG+mLNHKMYvXzmrhMA6mJDhDBeXDqCNvOWt1AcIWEBug8L8q8n0Po481S4nm
mlIOPI0U9cs412A+GwZ77lsVEvGRFY+qNp7JEKDQDvUXxKLrsjCZgmkW0UJ09w02JDarFybnxbaY
HPiOA6lwGceEPDGWQNJiLKNFdMC0U63SSH8XyrsyvHsRvbMnT+lzcFOOGOB42pqgAgTFlCwPbRAc
wog+b0lWEqEjkGYi+2ImPC1NGMbrkklYGb2xyoNeKDp6xDZB33SGXMaCfjSMi8rkaRnkrmSq4YgC
r6aNsXcYb8PS7FoP7W4O7btYOxBA/a+GcB/swTgouz3Nut4ql2QIAR2Tn3I2dnGqrrrw/Jt4+RHp
9iGzMWCzuy6mGsJG60h3V2pjQ790WISOfKxG+wqPH08dXeqCOIFhZP7YMbax0nMUIXtN/O6bm37W
VmcsTYr7JadUtCS0fO10bICO+J+tpJ8VDWxtMRlmIJFXQcg/TCPFqcb4LQ1559jdfdCCk4jmaGtD
1+jCFLt4TH5bJL/ZZkF57SWHehT51s6NXRS74LTkuMsNa2s7FaDe+BB6jIEit2CyHR9VFL5QGN7Z
loGVq06uI/ADLac7h0yIKXJHJOHZSdlsp4Ud8PThNPf825psZfB35CoacMXmDR2SouKLplH6Vs7+
NpD9wXLG24AR/2serkwg59vS5cgStV+nMruoqGHvD+SjKZEQV1XAnDJ66OwZJoP4SrDF3mm7C5ls
ZAvRjJLlp3AMcxOL8CkpEFE0Fc1ef13D3F45XbUN8oAMNxKHNm022utZCQyPwAqBBzh3hBhgBrOv
N9Wxp7IaAG78bskM1b5nfLU6lJJ9Y30qawqXuQoOTMFvGObuKkfrEkHPIrjlAkN15TXtmzCaS445
yvCnBz/8FnabRJt3jA9L8DLk0XsAbgiaXmnCiFrOPqnZ77RKPlzGo1axqCyeSbMnDKan1LDOxJUs
HNIkgkzsFc210dIPU/cYQF1OxC7Is/sxexSpsWpb76YHwNw9my7Emanm2Bal+zgcjxUJMms53GAQ
EoGnypOjPzd6XVnRRZFQy9yPrtU8F4yVONnSUaa4NVsyGsrK3yofMliVcnIPNRp3pdHlZN4PY85O
yEAeXVIWjJlYhKLr7YVJt64lGmZhqGkjR/rmPXsa/ur2TZfTQfvOj7hucUVYD4zaVr4KzvQ4DhxX
p4U9MefkfLkovBpXYZ/5WxvcDhSI7YS3pQNyz2wI3pZqO7HNLUGD3ehLbjkmkpRhAP4LEAuB+cNR
KCkd+7kqs2+Rnx2nsP/oNE4YI9qaXRSvPGQFS9HV3yHv3hsEg6zYWx8C1OSy9/YJxkZPxKdQNYyl
9HLsFBO+T9No+7XjfzRp8FyP6V1jTbeOVybual2d2ra9yAEwRlb3KBpCAr0L1lHg0MeCpBw8Cfof
5N83itw9EVLvupNvAzELW06Ox3GwXqa++rxRnDHAZgbtb+PJ5NG2aEBt5+ljduGZpQWrZCyCZRd4
77SPK2RJDtF4srqyFx9EMF2DQC4pMLY3lYavrQ1D/mHlZHLiK6Yzhk9/607ipPLsQsvOx/crC9AF
5cnIkDDJFOs8ZOTPpGOOVVOpkjPVrbTJpFaTuRgb8alusN7kdMwWjWjhQDRJhn6YDl4xGfug6kll
QCnDrTwekjhDCEwqxBaBClwIL7xYxKWfolTKJdcoe248vcSx8G1uW5RR8gna8tZKel6RRI61naIS
T+TE5SuZksXCLrgfrWPO4AGmSYzxtEamHPGssj0Y2xKNzxbxu7OMRPLpqvBxcjqa00rQt8u2Ydx/
bT3Qrs4pLxnBgOCGSqOSld/XX/N6PDmcE+SmdCYiA0skGp77EoKRYWjq0uVo+vVEsNJiyuU7aYPP
7ujII95psUqFdr/Zhvnp5TVrqvU+DJyzsrL8IhJ1Sia8Q6OIb1Opb20jvhTIIF0mqarFUsGzgKqo
YoV7m0NkE4OmiLJFdoqAj1Qq2RP2fOXnOhohmjRGSlcFFb00uZsEMwmNBkITtTPJS9fgbrkb25fE
V86q9cifFOUhnutdVfUPxGmVe7Pk0YIr/uS2HmKJDlHMZCFrDIeDZ49vrqq8O3MU/oqJ7uNcTuR0
ZkdymO7axH+qBJfQFhtf1rggUqq+zDO2MLHJ0LK/RMV9jTycgd28MewIQkzHPCuTDxW9aVpyC0eG
91hb9m08vsae/lrNEkjPoFBpp997lIeR/2FTNjQMfQfXZv7hHkS7NbCSpfvJLVEvMIVN9fn2WGA4
xwuzjNVzJ7pN2D0k9APALjmrqeZcazLkwE030xGxJzSHEz0jws7FIXc78xAM6UliwjUCc/0sw6V1
cW8T9yyn5XxfSU8+JZWMHsizqbkZGvMgpjb58NN83mWdbXykvsZvB7PhcUYH+WnLgB0GFp6VshNl
Q/IPPTUOGoH+mtHr1L6mKLXuENRm2zwgrdeYO3WcjDbYT3NlbwIyA04TJdApc1P5LcolOBODc6sd
1R5Hp9HcZJFZ7wyAqmAX0+gN4t57FKJtcdW7XzFLwlQGP6puGfQQ97JGFwicSs7QYZVM73w7M/dW
0780EIopoOiCrm0jf/HL9Eb1FgQeWjqIGWimP+oYECTkHRkbmxkKxth5K5lbl6KRr1PQ3+hcL02C
xtRK8up2iLr6uYCyk7O+2QzbnyrlGffYD7979ntBYbEsE//mwj2rMr1WGPXiLtoZNCB29JHIevHr
bF05s72DwHwl0PABIVvyMHgQaAp64I0A8FijmSZ8DQqGr7u7wrPekqQ9FuK76sxl0nMCYTLTMn1u
mc+rdJsCExiZUUVm8haY5yEKF/1wsrx44zNzib1r4fc7huSLisLOtz7I+3tDgrZTnbEiKu2rrb7N
uLVV8sJzCx+BM6aDJdBIQIN2Bt2+uDFQjDQ3yf40vxPFeWxNtKeuh10pYuBOtegfUp9EmUrdxarc
u4Ih7hQjHBQJJmnYipxeKlYVOJyKQATARpYi+q42rkXAiYGFTyQrR+wLEosq3+k3QdKtbW1Gb8Qz
ZBu7oLCG2zQOGtbKXLzKfNuXybFIpnuCBPgDlUfrwQia/dSEnHBHk45z/6i78BT1GHPiNsxXc5CM
eFVVvNZ+/aXO/Pc2ogUs6vRbZBrBC71BubHnkMq/lJhZsPX1+W0SgJItLVNUoQ7MxtAP1lZ6q1rq
xFuSyIV2ePT8hdbDsibbIk7nTT9ar3NbH5sWmW7ukqIaI1hW4Y9QsEjSYDG++KAAsVu4MZnLcL0C
Yz4axbDtNVAtA3uVkaQBMchjT6UFxTKfcaL5YfRDwr/vWiSvRtifq06e/PYjaUykOg5FkuNO87Ib
9TubLg/PgB6uGN/yuVgXOWrXgE2dYTmwh7AoF31FaZZZ3331vS4blOgiPA8+J4COf3ERjy5cymxd
EvdYmuC0Iq0VS8kQrBO7lHdo6xaszvgEfZ/eaFesSbd9mtq4WAeB7X9kdQmBjI7bKrbKAwKAc52Y
L8y4ASI5ekB87WYTxHPSKTXhkf90DP0lO8bl/zPCsWvdnGVgHDByQ1eBIo6d5TfeCp2U5UfdFvnf
9o1+z3/8J/n4T1/rf+PxzfDvRMN78Kh/ie4hTSr8Oz4MDz59GDqgj7G0/wv6Ypl/h4Hsm6Hv+4Et
ACL/r781qKckmGXz7yLwEaebZPtgDXeCv2K8sPwbu+Dfvos/fPTgFytbGGPVYUqg9l12lI5asGhl
SHYczAgGqhxrukvZfOE4VYScPldQ6+EP1yuymCkIMTMADaTQc/x/AHXTnf/9hsEz96H3UFW0Nu/m
cAv80NE7GrZBd1L+DyTV0LkostvvlXNvOacofuqjPeDg+DaaRu3wnsjHIL0zuju/PFTi2LCuBidH
XfvmyDm5PxrRkaDAZsTHlC91dLQsCIzJXc265fNUzu2dT6XKKMxMob2RVPMwhC/Y4cm6SxHedM5d
PU+c8+lW9ZtSnzN1dfo9g+Q+OhJK4eVPo7sgRVNUK0PtBAi24V30DH3wt1vAF1T3kE2P0n6awRam
r9b8tU/3vjxHzQ5ngTcdMYbWvM4AKA4V3ta9wSsi9K8vrG/MwghMK9LLiEQm2TjuRYYna1gTBtkg
mpPMHs5TfwV1QoglOqq5/4LYVnNyJerRVlcfCCenzn5Xz28rN94Z4+H2F8HdzqvE9J4+YSHgoHTM
snPu3qEaqZrHSJ9RPBtwsDiysarksCsW6M5bco69Q23sfFp+KfqujSi3lbz842H5SyvE058mZ9xe
4nuBVieJZUsO2L9e8v9lKIb9W8bTIxjM7P8sA81/rgO3//Ffbivf5KkX0GA8k+CJf5OeLNf9u0tW
l+PYECmg1P/7mTdcwjJ45GmMw6637NuC9K9n3sCjZbNc3f7ItzwXBedfeuhv4JB/P/NBQGs+wKjn
Yua3QsThv6BWhG4RtSBhvhbjVO1YiSAA1ta0MkOtHjlElGtacdaS0SgqiGFEClfOxTUfc/U2q+jj
PxbS6z/f9m95l13BOLQNC9jPZtp/fprAuvFHQpdch9tV/E/foJ/FY4tMQl1T8nneIqewcP+QK840
QEcfw6SJhGQId+Y4zRPtuj4igakVP7wuspFHRKlyF+QWms91aWcMzsahGxdq0hyZSidhw59GvFrL
XOfDf3E8Cqxxf7iQt7VbeJ6wXZbxnz+6nVYdIr4JgqjZhmQ390P5VPdFRUar9o1rgFj/JnIGwpkn
Wf8wTiRjLu3Yoy/XCw5ElnjuGQY/ubB1cAkVuv7QYJC2xuhF92QnpZ8i6pPvriPn56lJy8dUjA+m
7I2X3/8GP8NZ/vkThCHUHeHiAER6//P3sGRbwz+gE+eJQe0D9COM9F1r8/t3ub3KL7ddaDpCEEnn
+vz1CwLGBLOTVO2YXLPaICXZsVBSjVV1rBUygt+/FY/RH98quAWYY34XxHz+/IXQjKO+8fhCRtJ9
0smEvQujoTFAtSJ4fv79m/3Z98JWeYsjIb6AbfnnNwu6FBl87STXPmidY1ww8XWdoriONj7c37/V
n/xQobixt2j5CxL3fnlWmAQkaFhqxcFdJhu0IUzmJqxY/xfvgrtTONDg+LV++UJT5prJ6Jl0pONM
bfgvoAMG6OP/6ruwmAG4IQ1EBKTc/lJ5CAtN74iK6soCReOzq2CIBkhBfv8uv0S23O5tl7+hSvEy
pu35t8XwP2zJ7egkSS5TboXZgzsjUBYaqgX9i6LXjzMuYMUszZ+CcT2P9NttXYzn33+GmzH/5xvf
DYQlAsdxIOT5zi8fQbm58r2eymWQ4rNDu7y1BfQ8KWNaaDMS576vk1Vb+P/tifvjY+BS4frsOlzi
4B+m3//87laauYQbB/yQpvky4i5k2uk/z23/bkW0Mn7/Lf/szVzAcL5DFIhD7tLPF7qwNNLrNlHX
bCpfzSrEVSmnjWsZHya9xeXv3+zPLinbp4ALIQBF2L+wEHoVIH91SnVlpsOgucdKMecQZqqglCsb
58FpdpwehYVX/Lcb6nZf/vJr3o4M1Ocsl8SU/HLf9hLrwxA1+hqMX9HknJ3JXg8gZwJlUkQbT0oj
BYkjkpojTrDmOpsf6VW/1/Syx4leHfV02v34/eX44xLkgWwIA0oL2A2E3vx87b2+klivZnkNtZG8
kI7Xr+oomjYKi+r2929l/XxiuD1QpLewVfuYtW/gSefn94rsFvtaJ9Vte0PRRXggVpxkRlprJUu8
TP7OHw31xRwinExZ1uAtjhr6XcX4l+8Bj9PR7f6+HeZo8P78QQbLqYOoV+oqYVbtytIm1Ks1Eb8z
F1ui5ofRm8wJ0Mpa/pd3/uOtzju7rCyWad9iVH+53BmTq6wcuftGGQKlnYDtkMvZr9GTu5c8UeZ/
u+a3df3ne445JpWG7d2uO2f6n78qYdaMsMwoudaRtH4MgfYeitAITt7kKiiMg+0CdxV2rpbpVGV7
QycbeGvQgf/6b0+NejuAsv077A8/fw7E6vbktByX/NIKoTLDzfCoYhaMmBmu92m+B/XUPhLNTGil
643Q9CeEcymzhv/h7Mx23caZdn1FAiRRoqRTj2vISuSkk5X0iZCho3keqavfj9YPbMSyYSNfNxpo
oAeaIlksVr3D7V+yMtNZdiHmcVy65F1LRF0Mi/4MbX1lKNrQeYcfQ7coM5eV023KxCx7CCbYs2NQ
nAPApPoSPmtas5dqcGsgUQBZt6WVKxSoc/zPUeKhnFUGoH5wq050RJ5CiTSz2y7EFNWKGA5LF7jv
mq6gwI4wGhZyIVzAfCq6rxgJTR/zpHf77QRa/90CD/7oTEbzMQdASRu0bxXt4LBqfle96uWd5bjc
huTNy3HkTw7/UkD48xvEXhfSgUlbH5KVuW0zUtDWQLA1smcUIetYfLr90ZeTfb4LSQkw2XBMxHhI
5FbfPNAJx7KcWr+26hSaPkw2hY3o4fYol7GMUYhhro4QDXX/1V43ekCY4PWYVW/8lpCwkQgHRZvq
WXxnE600J982EXtYX24tT5D5rkKZwoA4rBdRGHL4B/iNIMV+KGORPii37qJbWphfU8wODMwjDPdb
p417i/1jp8ZBWsYhksXJ1kE9oQpMV5kegrH9H74F8huoT2KlRX5+vsJRPUQSxGjnyzxHcQ3lpg1n
G8g9pIHd7aGuLK5gFwnkPrjA9XWexIIk3Btt56fVWOyzCVcHt2z+PrWkamUavGMtgYSavbq3XdVR
Bqji3s+DSL6kJapcVXE3OlxmB4ziERcWCcVFTPT8s3UkDF7nqB6ZXUm1PUfhTmc7P83JOD8nwDL3
8yyAI47y3p107SsuT3hkcFgvb3n5/3kkpVPbwlGi95sCWYbR1js0crN7cfjKEbGJeZhqmuRaF0ck
LwwaF1PT+CmNgy2tAMilfAVaE3ZxZ1usFG/fzohtIw3j8pgCkSxXt6zIW3cQ89T4CX3YrVcEIcKO
UFxnduY+NSpwEmDF3plWNG21xK4Bi5o1ovi1+JTVZbKXgzN9NsdOPN3er1e+gSQL4/GNmSBVjNVO
UlksIcQXHRmgPe0FQLJNhGPxJi0QG7g9lHFlLJ4qLrc9N5/5fwbof74hKiuEwWdzNsok/ILkTIre
Xgj9FijaeIzKAll+fS6IDoNuQDsZR5xugzCxzU2IolyC0nHbtQflFq9xDxKIxigwrP3tX3ll65Ea
CPuttoNWz+qD5ICxq6kpOVrIEIByc2kOTXF/57OvRKbe9sPZMKv94DiVics4wxj009AjEOEHK9LQ
nLJHkDlgFB/DEQJBZXvaB0cH1mWFo3ZMWnx9EiOcts4cOXdmbi5hcHUxYWjOlcGZWDKDVZgsOhUF
yrBHvyo1oPt5W9OzrJx+N0Ir+imN2EY9dS5aYKa15oJVhP/nU3OqdAzcQFggPBjimq3cCMwOnGIE
/cAZAhscPeC2205mEG1q2beHCG9h9HSKjEI1dZjKlyVp2Z2oL5Yrbj0fkktJC97hobEWmXVpQYVh
6fU+okYtrIImOQxKwBsZJYzR3C4R0Ej+SxxKXEGLvXrQPY14+vSjSZtINntVYO8BPLbdNZXbbYQC
r1RmmUmN1hx+jQWqdQ107m3UMlOkQ36Dj7F8wPXhAYK7+a4IpuJxTEbv6Mbugqlv20daVjqOagmm
Guj4/vWdT9C0eMKAhOaWW78dKx0mIfyO0de1FugElqqvErQOVCSRnP72mHi6wTfFZp0HHDnGeYSu
p36w5OyMvtYocYza7L86HYyH/2EQB2fjt7+c9VnURN01UdFNPpU8tA+0CLinSY/29iiX+R/1NBT7
iUrUhKkan09FddyfZA6TH8nkq+NqdBvUUwd6HMC5NdzZlJcxkMFI/Xj1IdSFZfP5YMFo2WleBjAb
FIzIeqZjnac6NVatzu6cZ+PaxLhzqKsuowlvNZYXqyRQdqr8JrSrrRe68WMdp/g0orC6GwqtfvJU
2n43YmnirZYO8tkdXZSrEfCC0ZlD0u+28BCER3klzM1j56Tj70S4eKbdXoHLmEspwHYEngmC/3z9
HhpbdCTgT0y+UGO11Xsv2somzO+McuXJzTA8uoG1L/WjdeW0zk0NHjHfgwtO/8drU2SfjNSilTXK
Bmhm44DiSMJy6EH1tcb3sE9DZIOCkMZPj+X1nZzgyvJQ9HONpZ7F5buuQtphKBoRV7M/zrHx3U1o
yWsUYz4UTtOCw6azdPsrX53/nwOuNnrkoi0F7XP2KYfjIDN72REPZEBKi1yEQnoW8APQV81p7Y8x
AqaHLsvEQeqFvBOnrq03upgYk2O87FHrOj8EUejINsmn2S/tvntwDCUOdE/vVUav1Cw9ci1U+Za+
yPLmPx8mg61oytGeKTG54jhQct5ZoRU+p2njPmgR9rWmM+q0GFPjKbG1Cn0HI7mz6ZZ7/PwO4je4
pD3UgfHj1cX5b9CqxoUj3s++4pyC5MvVS1kAMVfAbR5oEilI4J3aM4+fTTNod9KMax+anjgm8HBH
OV/LFvwj4zKoqXcJAsewMbOvoi7Lg0wtcSfOXOnfUEL4Y5TVd1aQLwpz1LDXRJDgBdFuzzgYZlvB
AzHAXc6WpISSQeTEJEy0hj+EjUl9ocrlce5ctHYF9bV/wi4Doq50G3CtNzTdjiK9Vx60AkExNx6Q
LXey2tDfzdpsArvSXThOdYkfVl1F8ITvnJWLw/lmjS54GOi8EcS6uQcHYioMWxM+EnT1IYgr7ehF
be7DlDA0qKQV3rMeON54IyazPHltpb+qtNRh3NRukILAs+ejE3vO7yBtAD/r3ah9SrXB+HL7h65X
GG1Z15GAGzwamh7GK+crDM1aqjkpWz8wlra0IeYjHK34Tui4HMXhee9iGc14oB1WkWOUeSq6rul9
0SQfh3p0UURUGaj325NZf3QqYjz3aAFZnBWByub5ZPKmy926aUbfzHPnXcjjEuBo6n3W4sJ51NB3
/3R7vLeWwZ+nE0sAchc6pmS8dDXc1YBVZnSC3EX3g1o4P7s0Q+CkNpwQ3998ADGVJQurvyTbheND
GRsVmkwgRxKTg/9qRUoroGlRyUGFKIpfnRqKJhaNhQfrz2jRsZvBXyPTRg4DZLaL5AcjjzMu+1rG
2EfqwClh2HaLdmbf/mgaI3xp+wo56lHDb6+MbB3u+YxLCAzogJpZbDRgoqqyAY6ZtHFHs9NMFy2I
xh78vK+aaReNloJ4SBU03nYoAZe7yBbVS6y5Ddh1hLh+3v6E7jrAcWlbyGnZWC4ZyJOsA1zfQ8kv
irb3vdiI0KSKzfnBG139vVUjDyC0z6CN1bfZShBnK+Ia1H6fIcFnm0m5zRfhKfRyql+FQScOJAWC
57s8iQVeo2mpvarBMTDNGx1I64to8zvDETPqFEaEhHxndT+iCJm2o+N03gPLy8rkoxf5eiObf6LM
pYUQZq7c9nMD4BcOayVe+kRAjQi6vHvK+w5iopBKp7qo4KttkM4P630vButL34dlAxk4gQoIDBMI
M+z1ei8Tc3yJgIUCxC5V+wWqL34qZUPFYkt53YFYX/TYDoLLtk90+ypYUtKInpTdWTVSKMG8n8cO
HcHYU3O3tTqnAUc3Jpn5BNGm+2xiPo66St/27jZsaiwWXFyPXhDiG05l6c7A9kL9X3ZYDwkg6g2w
N1mg61vl1EDseXSNLjKcC9XGhtccstXC8rEwh/KfOE1rqI7jBPMm9yrUTvOwQN1jsqpjXuRIgNJ4
gpfQFEHzxbR4SWASFCmI5bP4GkiUhJbg3Lh3qofr0LLsH6jcVOV4tSAtvgpgrQL321dm7+u9hMNc
iGZf0YE83N6mV0ahhEUTFiSYpOWy/PM/LsIKAQOzLApSYQsaZMFkHr1mru9ctxcZB5NhGMmEHOqh
OBydDxOUXY5eR6+QwgaEpMsOhz6tBtwcxeYxaB2UFDjSsVeqg9s2M9gpTPJuz3S5bM9DGmeR2482
JT0VypCrn1DXRhYOPHpnD7PNWK9esfjRtwmRFzae1h+lLP+9PeSbj8rFmBYXBDU0h8RuNWbZDY7Q
4Bb4YdeDXZ0GIX/nfAJK95rn/S66avjthZLDkTizfF/h1X1I59nzESMBFpNnX4xixPmvFz0gfkOh
tOPC8scsvTOzOw43S/3m4rfSbCJm8QwDSHH+fdpiwOkDUR5/GuBChFYVH3NjhMlOQQUJx7DCrwKR
RbtFQPX2Z1p28sXIVOKXG5t+31oRvg+ps06BHPzM4yKZtHbeaQuK1crvltquTJKank5Dw6PURga8
mmQn0mEqKQQ0XoFAeusNw7R143mwNo4o6m9xqOUT8ME6+t0BXKz/fqYcsgVkJXSLoCfOhxeDaksd
RI7fRjogamXGJ7sYHlHPI8be/qhXDrYkuaXaTt/BdNfdyzKA+KE6QyG2lEIqhs62KRCFuhM+Lsp1
HGyGoUWuU4pYaqXnM+rqpiOSIrwVTN306Eam9WwRbJYqV/c0mRG9BF2l+6AzAQfYSJuiDNptxz5o
93lhGhCg7qbd134Tj0c20hJseNetSohZY+Pbk/Kb3IGGhgP5CO3vyYeUUj4g6vk7oVw1tNVWjI0G
NSZMv1uu3j3mIrUOaCNOd54BVwIPmxuIxrISROjVJyosVnxEWYqGtjdv9KnoP2RIb8OUNen2AYiH
4qT03e3lf/u/rg7VkimSA1Ned9n05wsj7SypRKV44QDpOcZ6/18q1bSTVdoex1kL0PKS5oulWdif
JxkuC9ThcSrq3BPvJecIOA/hyCitwcXaYHXjsHsGGKQdmn52HgfkFn4qLx4fRYToz4Q5084cDOtp
0K0vahbRPiK53HlmBS0MPd1ns6NbP8wj5jsFzriqaDjeurPPXdiF9dRmO6NQ4gXZoeLd7Q9x5cTT
dFp6NXwM++K9gqIk2hG6mP2wsee9SaljBxsE3cEK7dEo9yZ0AuvwIdXEvSVYJ+0cDc/SeQCCznbp
ea1iTd3ldpiiVeJXXT2+GEAg90UXkGKZCC4kUVMeb8/0yokn1aSsq+s0geimnK+4E83zjNSP7oeh
Nuz0Nij3QAvGvw9hHoVjusEmODGQ7atRPNOKZ3NgFMgCbF/XBp1iAkdJdPfOUBd1meULShpdC8xV
gFJfvUKKWZCYtxHy5xlXKX49EaYeAk0nlLWn4dX2IoIMOslYKoWTkW/rzHbqg5Zaer3Nykb7H2Iq
X4xMie6bTQtkdaYGhKlVDvvKb2ZiKqLCJLjIid2J3FeyhqXFR5JCBcwjXqwCRlZzQ+lFavqNbcyP
RWeY9YPeUmrciDKJXimQYugVoAXiJ4PoeXqlMfDqcW7jf7XURd0r6GtaCYD52p10o/a9mJCyWaQg
DUhjvRO6d4LN5c7jB3t0hpZ3qkWD6HxPJINH0UrZFDB0cPxl13DMsWS6sx0uzxOVdRB2mH/YnkUK
dz4Kz3h3ln1p+o4kmPQiit6XYY6qnNlFjxZibvesaq4OSPV1uatBgKwPFPdeOKt2NuEZuDDhY3TP
xwTvq4BNvx2CLLhzgC/wAkChFwj2/x9wtb8oABhF3QvTL/CeDp04QaZlfoot511SxfHBGEsXVQ2B
W4JRI32QYCafw2k7UpPBXLYv64+UPIpdONpoz7vxtyl1k31NY+CxkLN2QB/0dsS5TNz4vZBE3AXo
LZx1Vt+ashX9zO81Wh7bjatZh7GbUtSi4BLdHurqWvwxlDhffI8UZ56ox/uelXc7KgzzUc9mPF5H
FR0wfdPvTO3aluaMS8S+yIgpRJ+Pp9qwV5GVmz6+B+Vjp2m8B6deHW7PajkY55f02/lmBRzwKFKu
tnRQwekaU5MdZtcSUb7a8QuZJvxdgXaw2VhbkGDe6+1BL29ET7c5QrrgMNHQXA1a6AYUZjcVfjcL
uR277Lde2e4/aH1a/xiLtS2dy/l7EKPTfXvga2voOIsTy4IhBJt4/k2FNBXHLBH+hITPA7Eboaao
nN9bOWa2qOX3d8a79nVdohLnaak1r0uAeH6kkcebiyaqi9qAW+6UKkeYiXQ5LT2EgO7Y3en2HK8c
CbYMLwuT9zSPzdWVVc8Z9wPyyH6s0EMyZWPtCzorcDfd8c6j+soWBZgI7hiIEQOui4JBPExjbDez
DyFTPxaR8wKatbrzKrwyH6C9LsvFIDSHVmtWiMlyNdeY/R4lggeytQhHCxoiQdmE/8NQngmCmtcE
ncA3SN4fpQhUowyY+9rsQzA2P7it0X9xYgjlKOCEf79KwNsh5zkmaYyznlU6ZjSwzEL387F9H0TB
8LVqrdcyjYV/eztcKXx45C9sPseGbndRxVFla1QIb+m+rPT5iNBacxJRDss8CPQD5zQ6hG5tbKrM
HQ521xRPSLZoj7d/xJU15DdA6oPNJwBWrmJZYXS9yrnBfZdy/QF+HL7rMhFHQQn178MmSRvaTLwR
Fifv1Q2Gy28nJXhZpCbN4BnsbkKxrtHvRLAL0BAX5dIj43HogeEjHTuPJMiyYJGyJBzKcaufQuur
7SQ0c28XgfnU6ln0rHfh+GQ6s7XF46N9iLtEf58noflBq4TxMKqqOKDaHu1uf+kLstHbDyOSC9Jj
6Fnr7NhFsUi1eq77ykN9I3TG6J09JsMDahPfJuhYR+BW8VOW5a9mWBTvnEUhpEJ+eFdUif2qKbDe
Hfco2A+Q3TXKQnutQIy5K5AhH+9cqde2BYtlmVJQnqIVdv4RXeSCFbV73Xc6F1+5qs8/Do7V8EwP
7hGArlw5S7+R+hvgGRruq6GQPA1kZofofqL0s7XpJ7xMiOC+7yRaJRCfjIWBpXMlmN2v2ytybZJc
AXLpci745lXewNOkjZJhNqBn4P0exfO/rT3aaNcYw/72SFdeKzw0+YOaP+qLhr46Zi6eQSmrb/qz
W73HdmI+GmHe/ZDDVHzKRCbRS0fuzaa38q8xleZnu83Ug3DiO9fClVuPwMaDVzeNJZCuZjxFcVzO
zWD6odkgSDdb74vRlbueigmUfRpUQWh8uj31t3i5ymPoWHM9uEBFuPeW3/RH6K6cAeuMwBZ+ZSBD
Dksiyt5ZEwSpDS3JLN0Q1J7yWMJWc0uoaXhDN7aDW2uGVqctVeoXtf2bnmGDOiqNErQndO9Vepr8
gcVGrB0iJ0SDzI0RStn1CFr8TpIR87LcbTGkwpAdSTBEPESyd5F7XNRiPPOr0efqvUKYGhmaTpMv
lo2QllMvPtJs8xpX1jx/RvMABKeYkxqxe8+uWkTx8CnaVto4PEMsGmhBza2CSaZHWb5TSF9XGzgn
tKenyJAfBHrgwwteRmgyjDyPShQ+NJe2lN3j2pGpYNJQzELJy3Zk8azjjfETqpeUcG9j7QMJNCAw
CJHlEQH7GHnczi1fhTbqOJcFs4sAQFQNr9W8ON54IvkV2E1ZPXb9ooEVTY2HL01YLbb1XokbcxCE
9yDg1zY1YByDH0X9RHr6KtLONJdA7rbCB/nywZkr410bO/PnuZj635bSx6cO+iFiR13+rdADhJTz
qWrfG3OZPdzeY1eyHZ4/ILi4r9FIWp+u0Uo1zQxG9K7GInykNwiH0HHD41+PshxhE/IqT3DTXN1f
hdOaQaIFws/q2D24+pDsrSj88ZeDmBRooNbD0PdAV63fFibiMU4pOukju4ZRTomLUgPX5M5VfBH5
GMURHqg3xzahkawyUdUnFUU3w/EHL/iNERiS3JVjPCD1690Z6SK605/i4C/0YtJsksXz049okCW6
OEUBxEGksc+qj+j6dnSoTf1pKBIb4m80oV5U3gMuXRmYxMrjQUHkhVu6Sk4zWqxGOgrNRzYMAeO4
ax+cphq3WZ2T3M/5L80tUSC0jfTz7RX8v7f/WcQDZL7gViD9mQvGYBXxanCdsybi9OS2Do9SajnR
oS0xRexblDB3iZhRXEKvcnihvZc82K2N8GA8g+hFJf3FCvWRI51rHo6BnvczL7Fiiue+/jDoKTqV
KAeW5T9UU2I84bGQCg5GOEoENwdV7usCpXWeiFHd7husq7YOZjblUy1NE2GtCln5HdHV+ZAaTtej
wydLXJuydrHxS6OF1o+4HppU8+QvYuLIRKVZfJKIkJyQELFwji2HwqfA4GGDVGTfE5h3xO3WQzAx
y+PeR9QkfU3wy4PIkI/jf7JZzBskClH/GQ71TVuNVCe60XuOsHpvXwiiiXFsjVq9dvaIG6IHfiE8
tK2NiA8JwPRr6m3xK29C/XcJd1e+a5PWrDYLVtPbd2kMYRkBOBMxpTi1d1BF2//SPHvUCExE/xBh
2I3o7GR+0NCJfqcSz/rU2TMiYGGcyYd6nCkcbqRy5j3agiEGLOAOcMXC62zXdGJRr4Vds43HIdyH
gymGg556KIbSkYofDC0zkbope4onbk0r3imG4BCUGFrrofZvL7L0NbeAZbA2UKbeZpU8UdOz/LRR
ySs62i2Sq0FkJ9semdyvndViW+SRbvlujxy25VXhY+2l6bes6YW+GapevI9sOCqbqMswHZtAnId3
TuzFS5yGELgn/HR5cEMuX4U5MzCcJtXS5CTED1AIWKdFubP1pinGGM++kxhdHYwGEU1QaF36W7nz
j+TADOXA2sbJiU3e7YU+odem0Bjk4j+qPLpzNC/DHgeTggodL7YvJY7zYISIQIHhqohP7K8Ysae2
3CVxnR9VaqZ3Eui3h9N5EICHChuSG8Milq+pmrpWW4Xs3fQE2ARfT0Tvv0NdVNta06qH1hvjgwwG
+zEtAQtEyWw+oJL6c55T49lpZXzn+Xz5mWlwoFK7sKd4hqyfHpg/zm5PZeck5IBYKLYgG9MKsL6Y
Rmujt11+72m7XCDnswcCpkPWpOALm3rdS02Mkeem0y5S0VTHhKPNxySF/Z6WkDLnwVWLeYa+1xHd
3SFh+DnOM/Uxl13y3+1gfJEZmBRcLEoTrAVpirfKu3UX9x23SMyTg6L/s6uyAbcGPPX+epRFcYMM
aKGU02g531dhNDS1bCPLj6kVk87Zcgf2K71zMK/MhVKLuxCYsEQ217xjQJEzOa2yfCT++sXUI9qE
U+DeOZGX9ybGmQu5GGDX2+qdz8WOpmHWm9Ty5xbuSERbFI3R5Fjo9GLHoXSoGVO9r3A8+UumOrBS
NibGdDwFQRCuwYOFipB1jFumZ6LOKQHUfg+n2jp4o6eeUjmO8H1pWznzrN1J7K6cVer1CwiekrVJ
ErnEjT+iUGsq283r3PaDXH1RKdZATi+T3SDs6AkBvGNX1upx8T/aSav03k9GgshQhkxgdCf7uzyn
/BDqTmQt8J0uGpKywhbL623bbwPEwG1cs4pNNTTmQ4IbFqVfyw4/3966S/51flCpuDogFIm9Ng3x
1QHhkk+qPBa2DzFh3rp9nL+LUSR+zBWGiGXjPidIiO9R3AvZbH/dL1yuGph4BvorSzheDZ7xFs1x
84hxSW6wuEzK5F2pR4itp217JwJeHh6G4j7DgBxIm7l+q0QxgGI8qbFdFgEqhsMgj1OMM8Ptr3m5
fuejrLLdbuyhxpltcuoxc36Aohcj6WY4D0UGuiGqijvb5fIFxpmhagIre4GyggI937jYBjpTHvNa
gBdT+XoRVw9DqNoPQ1UE/WZWech7tn2NLJTasRDN6xPwq2w/mcm9qunl9z3/JasjRIVGi91Us/3C
JqWkVQ+beUTa6/b3fbs1z7crSkQS/iYqACTeazjQBClj7FGx8Rs914ANJln6VaBw/N3mDv1oV+CO
t53uYiLYVZ34Su6I4VfQpYjbxaaKkLiLgjHchg7ajod+bHGqk4COv5I8AnmMMyU7DNF7u0InsU0f
eKpg2qx4/EI76WLta5s0pgb/Lu0fMsMYcVwCovxzashvb8/0ytLyYgIcAIeUoQHbni9tXU6k3Y0r
fTWBhyhbTcP9sPFwwAz6A6BvCGIKuUTLHH6GZfdZVe28bTGE/lt4Me0nQgM3G/UiHamD1RZrzXIc
xrKW+O9EzakoMJSv1fjgICb9PJpTvrk972WfrBcY4gH9J7rGgOLE+bRLL0lUNIzSr3PM6G3dad+l
iBRvwCHm+9tDGZdXHXoCQOORR6Ftj6TA+Vj2grEn2ju+VWv2D8gM1HBUdDJi0/uAcyoRT+u0r0Jh
JI9g4/QipuS5SzztF8Q7Xk9mHtr70AxcPM/NPPC9wMNEMRMpKo3GoO5gVa59GMLWAq+wCdfrfNLJ
9LjqXSX9cZH7zGhR7FvwppAtW/Nw+8Ms79PVGhBSluLDG0BsfchSTDckmvMOlt7lfAxRMTxqFNyf
686I9maN8lWWDOOdAH1lMeC2kKx57HaqH8v8/7iDC3wI58SJwpMd1THCdS0jI8q9zzyt36kITcBQ
x6YdeENxJ6+67MMgj0PKASQbuR4wa6v0rZVoNzuTjE6YBJ9MPcf5ZqixefLcaocov4WF5DhvUhV4
JzEk3wTKG3e24pV7g19gmziX8VqgGXM++dLCBFIv7eg0ZMvLGU2FbdXEmGKjQn7ogX3f+dhXx+Np
AgiJ8EKz63y8VM+dUGVudEpAgxyF2+YPYZ1b26Fx0Y6awWj87Y5aEFbw1CQ5Ddf9arwI/HdGHSY+
6U6CBgYS1WaYPFYTtkMK4C0K/El7J5BcImVILihzQ1Ff4EiQO8/n2INQb3GZjU9mME2fECtBTbiO
8sx6CZUW9dsAK91/oKMC0U7NzuFSGMoMv5I6UDm2rmFCI9gcRhy6rHg6dbMU/+XRGOo7qVrk/EVT
3MOUXLnd+Mmkf2BAiUy0yc5/smso2pyiwlRFOVh7xREGI2lufp1xxDriER7uqs41EPnFlQCX9Oox
FbUDmUJonyihuHv06MSDdFP3IQbKs1c92jRGUPUnpy3ip04sXlfO5OthizFQnAjMMFq3fcDIrXoC
eIYMfYGYfkHd4+/3Gy8j0N0LNoze32ot9GkcHHfQk5OjbDQh+2reDnjZbx282Z/6MbpXEL6MYEDK
F5M6tBio1q47OzgRTAX5dXLKOVXYr0GMKisZYQJGCmBP6MLA8rxHf1o28XnYXHDsDkxMRoQ9tzrE
DtlWD1chwaknaJ/dxviKEoXcO25yj3R+5fjyRgKyDloeMeI1fYQKVDGYlFZPboCKM6f3X7M2frhZ
9xgb5tfbR/cysVt6NrxpTVjSoAlWddSoHXrbyDi6tlFVB9T65L7K1bC7PcqVu5i4uyhP8ujkFjDX
mTP+eUGkW5xWBNtx9RNG91rAdNE3Y8qGRL9Usx917t0dXWRqmT0GjyGO9lEFxksIpOJGS/+vnyCb
zfNYYpMy42KJe+F86AZvJhkuxnS6E2OurAMsDG5leOOLqObqvE5pYM8BEs6noWmhfMRWf5hNBN1N
r58OChblnfGurQV0ITgftCsFAO7z+BCh89PUbppSmpPVI7dWskHpKjncXosro4AMh7y9QIDIN5ZZ
/3ETpwHLVDd2fkKOyKIVxoWryKbvXAlXvp27tHwXrRJqGfbqSpC5Mqyyt3Ic35P2KdZKjqj00n2p
z/Xebdy7YnxXYsIyGHcBxHX2z+rj5VOD00EfFqfRoJ8CKnK5WfHe0YZJP7qgA45NVI6nfLK8B6tE
KS3BFPp7Zc7FjrcxvoVcIdtWZdMBZKXxrsHQ8b01B97x9te/EkVcMqCll0WVElbf+dcfezcPQ6mK
U5L16bOrz96zaupi12Hz8vfbiVWmLEbLiRLdGpDRuVaezB1D5U3i7JpCoxkrq/Dh9oQumK5kdVAg
wREQ+98qy+czSqJgobthEarreNlGhrCfArbX17nGEJ7TPCMMXrZPgy3tPRdaeahAXb+gCspj1rbr
QzV3zgGr5/+aqowPwJ2KfROwDMOcxo9yyL6Zid2hrljNP0MIcFtLm6M7yfeVIwEygeoBAh90594e
a38cCbsP0TMEJHaaZ7SQrVTNu5YOxJ31eAOArW6QRU2GN8nCsgG/df6lQsh5YPO86oR9YMp2TIb4
WOUVAmsa0M5s14sq/hGlsHh3tdmJL7MKKwx/LCv4TofBOA2TOX0OcOX4VMxSYrqg2vbgYV90KjEZ
/wnZzSyorPUQ4JoEl+YNdl33XlXXPtVS+10Krm8yhedzmL1a1HGZVid8LxalgA6z1bnNvW+3d9W1
YejvLWLG0BfJLs+HMboCdxzsIsjIm2pj9RmPtxjPtNujLP+X9YIsvDCqDRRGID6djyIylbNaRXKS
ZQXnqqymx8QWw1YkWDvik/1bFc6hD7rms5iK7A5Y45KrsuDQ3oo7CH6h87tKKIy01hOYcMWpEYMD
ddOYvogI1SqIPfKYCGx0NpXQky1uhdHLiNTnvpKDe4Qrmmxl1Nj7whLlHRXYKxc1sWmh60FVArXj
re68PuzCKBJUkhwxhd+blrOwEeCrvik5aPlGq03aqrpyQ2TgrPg5qRvxgAo96AMOkR7sY/6tH5lj
kMtOcQIPpKun3+O08EZxd8DQgRQE59fb6/iWe50vJKhwnrM0oamhI1xyvpBJkE8ZpE7y+NZqPgoM
UT7jQ0X1J6TejmoSAo7lzjUxut460JcfQW9WR+SfcXkbYyg629oO+vRQF731owx046VjcgdsPNh8
6aQNYGhkn8DDCzSMS1tQ45hSyR5PLgvnZn/QLGg0TqW13zCi4p9B0XMxJi2HAH+XKfngqli5u0rU
Y7U3oCOnu85L1IvdR6G9KyI5QcIJcS0KWnI/8OWVJg84SZkQLNw2Drd9I7JqN+u1M24iAEWPWthH
+hORsD3yuDXzTYYC1EkajQV/tpmbXy5U3Ypfh34XPcBtlzjv0fSBkDKCo5jtWf4s0UipcfvVmn/6
zuzTramjRa83jpVuAWMK5NPatPgZBEP5rctm3MFJijGBc9Ei2aZtYJsQZxdzN0sbAtA+06TpT/GY
yp4CWol4l0HwRhE3cICG1Hlhn7rUrjGY4m36K4UohOy/19LlTBARkijcRWBj+rZ1fyuronF6e4t4
FxFlOWoLBI1im6QAsdrYQrPsOCnt+STrFJQP8QD9xbqs9GxjxG4G8Xd25Fb1s1ccNS8b9c+JrWeH
wSzQwwPMYaTPtLkmrFrLRvxnThOORANmsrQRMODGSU9yOlSn91RHcXyrhjnothDexmfo7jpeAizB
xxg/THsP69H8Frsd9u5qxg9nY4kGRUBlTM/m1M0TDeqmZujMFBsFtu47wiPzl1LPODg1brFih2t7
5hvoS9E/6VSa7fsgzoJtiVB6tU8nTMQs9EvNHd6onbkbOfEYwOAyDHcic3mdOUMlvk1x0T52gCja
DdqWuTrayaCGTWNZPC6nrDObLYgp/GdaBdSqFINnH9y+GoyNBpWhgy+uEMZxInxci1Llu8RMvGwr
ME/a1KEd/QqqsIzBNIY4W+aZIaMnaHgaWX0isCabu/AVsczkkxH1E8WnRuIWVFHL3VpCw6GAnoS3
H/MZCBmQXVz5NJHPzylc5WLP7Wd9Qyc2IFj2Ib5CdQj3fYSatGlGyFAbpY22ttW0OniJuNnL92GX
muNTEti4bbkKaNhhbsry0+09tqSYZ1GIHtcCCiF6LAAcfVVosnNpYaLXtWTW2MjYVeXg3ticgjYu
DxayB4dgVj9xDjTutNaubG0H2hetWCrmixrzefRDhbluEjk2JxnNw6G09WpnlKD9bs/u2ijwxIEN
cDHzOFnNzmlo3yKIQ5E4GMQTG4hmXTXfQ51djoIdwQLWBNJDIWGdI7Xz/2PuPJbjVtI2fSsTvUcP
vImY/hcAypFVpIpOojYIUaLgfcJe/TzgmZhfVWSwQrOazenuUOtkZSLNZ16TczrkvD92mTF5sab+
zEqt8j+fyrsgfJFUIo+namSDDj1nBwQCEZhQ7bpjibaQTzIAj5Fi8Dqtm3z9+VDv8iCqbzIQJb4O
xV2AF6ffZlDaKicuG48F8rkex3FewTy0r60psyDLAAz/fLz31c6zAc/yoEQrwfR043ic9VFZOXDo
PGcKhaelKnIPPEQbBTjnk2HwIlZR0rjUTcsLyd8H62ugekGiQ2feQeXndNKYuiZtYzvjEfvd36Vj
pIdimhUeYFw4L0x32XWnZw74F0kzsSj7hXT9dCizSdLaaKTxOKpKuZFys79uYOqtGn2Yrmm3214d
DsliStxsQ360B3ar86XauPRLPti4C7sbudeFwQDq7vSHRI4iTTGqpsc+mMmok1TZLsiaCzv3o1EW
rJ0M6G6Z+NnKFn0y9UZfjEd5lsKrVFK/0bq1LqRDH3w+FhNcHz0hagTnwTeqU7E90+o8OuaYbcy5
zDNXtCLAwEO27z7/gB+Nxakgd3QA79D7OF02dN86C9W36bhwC3HHVLXbPIx+RiTiF0Ar78uvlE1M
GkF4N0C5AgBxOpSZBrkUhbpyHICrkiLJViGvdSKYwu0dp4v9eEgqdEjHnMAxX9TxHmVJkfZxO4rS
S1gx1Z0to/xS8/zgqt0FWDIQlSaLHic4fhHk2gq8m/kyB4Fxm8U8YV4zDr/xOkt/cnd303U+SPMO
aisPnDXOenyYsRy+VEda7pSzM4HKAYVYZOMW6cplzf9IZ/Wx7LVwMqdjF2b4ukZm6ONrjN14Zd0j
WV4e5KYyL5QBPvqOdNn+AeJQ6Tvb/lLf9dKUStPRmbBwtnoYq3RzzVVg95eoh++fWWq7VGDhuJM0
gSc5nR4dI2MkkJyObQbKHPkomXgjRLkSU1fZRUj8OZOxiCVmyv8aPLd0pqEkGyi0LarOZ7c5XYPZ
iLpsPhrE6IhU0FNpzAG7o1JnYLzg/vpw0LhaLH0W6AZAq9OZ1mbW9JY1yUcHMgmEqPpRw7x5h/Xq
JTjt+370QhBaGDVEEqRS2tnr3uXQOKssM44zTenHwKE9mjiLLV5dQyByeyRZd6VEX9ctzAxVEGd2
RtUPqxRUSd1aT59P/P01R1mfvJw3mpY0a3A6cb0Oey4Fqz+mZZFCXm0cjPzwzPt8lPdvM6wUMEEU
ZZYig3V2IRSqE9e1WhvHRo/S9dA3zFkF1KAIG1HwXigXkusPZmWT6OOYDImZWtnZGbHVMKu7uNGP
dIimbWnLT1mGDNpfT4rnB4wRbHxaCG950B+Hv6vaRi6T1jwWjVFcpVAvtl2oRRsLY6CNhRjIPwZc
mGeFr+WXf66VP02W3i8iMSH1VjDYy4c6F0sO2jqbJ30yj1T+FS9XbKC28pB4fZg5W1FPl2By708/
VBNAIlSpEeLmP0+3xhhjxFr2kXW0OmSwkpS232ALaVcr6gtigaPfdk68ibLy9fN1fc/v4s7h84Ei
QzpUB/t5OrAZCZQrGhYWQ6Xht67X1jGUsmZldNIjK9zeVfQd/bi11UM0BVQQNZJdwFE6dnbtdKNE
RuY5ifbSEnChFBcVRxtd2nUgLH3xyC0uXMjvy0v8XoCpyChwYQH4Pbsm2xRHqLHTrGOdScXKhJvi
WV2b4HqL7pc80FxwgiH28bpybowptX2rDeOVIiqsuYsGh+ABpMPna2gv3aTTlwnWMZcEYhwcAv0c
EQYEZTASXY/uJApfR6euJRK9saNPrFRi+FGOgX60arJTb6Ymb6+TEG0ZL44VjMY1RPBSzO2s8jZT
ZxMuThTbL9gJdeqVjeHNtkhCZxMlCZAeO2jiyR2rOBworLT17E+GI45TbeAMZRbkca5sJI2O55eR
P6HhPF+bGCHnqK1h+WtSlMvcpV81r6woSbeJ4/T5s4WGS70ILNSpm1lmtqImUH51OujbfROld5R+
819WGOtiK0tD8Vg3upOsiipW74LZstakCTmWnmWEqeccjBjOM5lXoHMy/q5aOT+rWor1Uism7U2g
prkaq67BEVWplR2d7eRXXCkJpvQlFFb81fUG28DCrK7brkl+18RqyEer4fy1LlXzNqm7PPXLOdVu
chU5uY1lYVmC4PLYh26HmNroNUEVZZtsKHovizLTS4eaOh6okFGs1Kwy9lIYROBQKn3owGKZ+Cd/
vh+WC+9sOyzlV3YDuBDqM9rpkUIusautTMR3kWo0K0myjYOWW+Jbq0toeWi9uGosSVuVNa2SucSd
+/9h+LeyEN0R+mFnrzmyNxaqGnJ8Z07qYwQilS2Vmp41YAnLc6NsI0Dbnj6Eue+0mGp/Pvq7KA0N
TYIXwLgAt9G6PZu8GWMx0tFrvqMv0BxG7H39JjJRXaX0sjaCJDxACpYunMB3K24Qt/KqcvxoZJOa
na64lHE2OVPqXd5E4YNps8QxtlGrsMnktVGmwbrCTcot0qr8BWGzvvBYvIURJ1+c8UlfNPpzC0f+
PL0XjaoM/AL9Do1/QDdjZxvSKlGN4Xa0J+VGSSIKigFCWZpr6mEHlqE3nrVWt1vog3WPTnlTttd9
mE8Dtr4FbpvOgKJPkc/y4FeELYgIIlVP5coJivWQhC14wTgaXcTUunBljKae+HqpO7uUaJ8gcUbU
3FeUAidRlbJrgYU8UGXAlDXa66ElmvbCF3j3XrL0XIL8A48nkpqzIIAiSjM0BB13aO0ZgFIc8LAA
9lGTwbEev4VL2+zde7mUa96KNrTn0Flbfs8f8UAoIfGMlZF215oNeTiwxkW1fRAPtVw+pI2sPtfl
YDzjZtf+bVlqGRlBuaXPyYN53t/IrLCBjDFpdwYiV77aygaGqsPvz0/R+8CVUcB3ob/KWlLbPVvP
3MnHQa1q7Q575vJKdsTwJGkDvNEQLcFszmyvzAxtr/Btv/PMfbOFHu8QIL4Ud71LgJbfAayd9JLI
hP7e6Tpnld4lcdhpd/2sKt8KvY/XTkUbKRJS+PT5nN/FkWdDnYVABFq5ridCu8ttTB/HSso94pVL
oK73VwW5K3ExRSukUYEknE4othQZoZ3OvIsmTVmncpzvwMVqX6ZipltRiHoTqhrU2Srob8uiEuvP
J/m+kAX+hWoq7WsQwe8BXrE+8N6bgX5X6aO9Sux8E0dJ5uqivgav99wX8k0797tSb25765J/z0fb
CuUwuvSwmk26smdr3A+WJIsiMu7meZwPXapoR/RSo0OfitlHg2C4TrOquEk1Of/eZNljUcaLRGmT
/HUYB6hqAbiBbACGQiv/9DO0TmfN+M1Ld3JDVO8q1jAIF0UOcdvwZ7j3oCno1sVYaZ7d6tbvIey2
gjsWYuHQTt4sqljx69lJXi58n2UF/rzK9aXuBi2Gt0QFpnQO+mrTEIwpsKKj2k3hZpSNvR1OuAfr
pVbiTZJPV4i0tl+MFOhFneTSSpPS4kcbavGl43B+9KCVQEYiI6deRXh5Di6C0BZHJkXVY1GpdeS3
k1SlKzUipHbSOi28gmCeux8djHnvVFIEpTuvm8kLdUd8s/m7gT+ivD2BfOoUzZ81O1taLIMer5oZ
TR5X1luT4ICqcuThoFHsAysbLDybU2nbZLrxswZrvKc+PzRQA+P22eYV7VyhDdXgIkfdv+gdFsqO
XMX7uuSOcjUkSByvLOBLeXmzlJOSMB2fbG0SIBeT/BrPN8OnY1WoLmFbpfoNiYW0Kc1qHqlhZkVC
0YOGoqvAELgoQ2aef1tWhDhhkS1k71HFPd10cigKZajq9D7U00bdjTOQDVdEIYJ/cW+3qst1n772
qZo94MvSUsyaU3Gvik7bEnhnL7GS6OAuY4xs3DxxwsiTTYxDMIsvst8X9uGSd53sQ9BrPDFvjGfg
Luc5BUpQZZsn/NZupDIK5iETXt/XyibX5G6jq1G5i5Qy36hJk95Pi44h7f3eV4Y09SgJXpLWeJd3
YZZBcwHowgI85/k7C7HQUY1B9EjqvYRbA3LYWzoAK8X8jtUAAtXmehH1KM0fuZLcGDMrV/ZbfbzE
Tzx/9fkRwK3xykQlBUj5+QckQJIkh0bK/UBj3BtLrAx7ou2rvMWcs2wb8z61xxFfbuVC7fgdyIWA
lirgG+mIF5nb83TriE4YgWXm1v2sfomzQ6tgjY6Dpdb5eiD5MpVUHcXVJLkzhYNX1rcp1YHgVl5o
HHJrVzf2Si8U11G/JkWykfNm9bZd/sov/BD/JEosf4s3T/D/6xH+X//rT8fw/7qtXot70by+isOP
6vz/+f+hufgCzPqfb3OgcLO4nP+P10LEYrr5kb/+51/uDzSyf/x6baM/fcWXv/OPr7ij/hs87Vul
ALIugoscs+G1Ff/5l23/mzYZ9XLgFUth6Q9jcdX8t4lbBWh+0PUkzQtIGyUbEf3nX6r8b+CvDg0W
UmiYk+rf2IqfXkdUAR1CSEZG0IACPrYNp3sqD9XJBEocb1H119ftCGExjDSMb+Yi24SLdusfS/Pl
n8vjz5rWaWoGKwJVUDKzt6Ydh/m81FNoStqSXYTbKbBHT1fa4EHvoxx7kD45YOUk79UM3bLPBz19
xf4ZdDF/BVnMtcElcjpJtbWHri/1kKKZIe3bDLktpTA1/E+y9ML8TkO7t6GgIZB1I0r71hQ5Haro
m2muTDXeTl2e7J1Zl/yIANANwPGtG3hobiysdvP23yJbHh4/n+nZ8GR90GhRF1oEBHFPPsdAGuAv
hsywm20qOvSoslxbi3KWvqhRK4FwKAncAUfoN0ls1y8F9IXN5+Ofma4tzSYK3IuTMMkoseW5y0w6
9MB9TKXeBt3ykdNRfVy0G76nfYwwLMoLgxs0kX5NOOEvNdvNAl8RXjiqZuz1olXuLbMbN7bSDd+G
ScvCC6WBs/3+9vuAEFCYpiaC4MnZ8xuXBgc7k+stajodygtF77ekrls768eVCAvpy4UFOY3l3hYE
agL0FBS1aBqdd+GkRtiiF127lWaGdXWlUxUIaFQYV3JQ6ndRWSd3vJ8+IXCAci+avm5K424/lml6
CTp81qiz0O2j3/F24SxYTDpYp9sz7ywEXLsg3fYq0qdu1YROCdFRba9qHMxHKoFRsu8rp/xG7eKX
GRcCdTVzXiGqtPAgUey80+ZA/q6X6psXSROibKXF+lMoumrXTBEoHpCVSu+NQkG3Z6AIsS+5X/Z5
UUu7PLKHDAZLpq7BPgUHS8nl758vuLZ8wf8OWv6ZIgX6BXS4nMPzXmQlhAJWJ863RjXYCuj1utV8
IarxMWtMwDZWNT6VVANk2oyKcyNnFei0LA/BJetAvgJDoGUYtC89fixfZjFm95nRyd9HZzK3U59k
9/Sfq2e7NIKd1XbJL00hKipnof7oZgIDF4vZASU6tdeesHWS8RwkqzsMKBqt6tDJ7j+f7mnC+n9m
Sx61FNlQC3/nWdYPQQpVP9uiFqLDyARh1k4AdD4f5fzULBqpdMYX7SsA1jwap9vGNlKrG/kKWytt
wm8SMCDgRO2up87yaqfyJXj12X297FIMuGyyY14Lws6zDNEa2zoCRJRttbwM8RuNr/hho+do4yX2
xNlz9M9IXJO0HhaxA3X5JX+UcPJRLegvtNkWmZLwkDnF+JiYcnY/S3V7RbM+u8+xGbn7fDXPL+ll
eqjYmWAqnUVz6Ww1F3NqORNFvgW1HL6IZLDtlZXiLomoTqlo4L5M7Wlyxuo5FRmHqDGkSx/0oxWG
BkxcAgYBs8Llg/8xb2kwrQRRnGrblPClYnCw7JuuiPGHMvD/+Hy+Hw5Gq4ReIN+VktLpYGpupqaK
c8p2ikPDTSUeXbK84pooun74fKiPvudiuk1UBDkCSe3ToQo7rluqchUvfRMcFLVVkA4ahytJre0r
XUuL60jrLzXoPziDUHzQ8+K2h1x0Xp/KHQ0R9DxiUFQlwM1VkpO4ElSxvwtjls1KlQIsh6Jj50Ar
8nRyEDvxrpSGajuatf6Uxm3bulUlj16fasUlINdHm5TSCJQ6B46DeW5hAlmG9G8wq21cA+zT9IBW
Qj1pZDxWFhySeWJjxtCYMxd6omjh1fKU/v3HpP2J6ge5DqW3s3RvbgFa9rZRbRH0MrchOO/dIAJ5
VcbtMQ8lxXAzNbv0YH+0WWlDImYB6mQp754uMtormly3nIww0Z2bAI9uxbXUOqf/aAZ/Rxh6u735
kPQqiA3o9Z6jECrCXzsd7HJb8xDfxHnz2LcXQ5DThPVtkDelMmJ8lDZoBJ7OqCmHtB9H0WxN9u4m
j5xY9R2Zl3027fw6wlz1S9CVfewNkvnj8y/40cnQackv1NXFk+7spsNZGA2zsWi2WWpKftPrL1Iy
XHKC+OBx4qGg24U+I/S380UEJBwJkYbNtpKs7F6PGUDEg7UpSWaAdAvx8/NJnQH53xaUehhng0iK
V/Hc6BUUKNpHTl5u5bpG+kPvETxeRVbJKdBF2WNRLaXzF3y9Cj+SkiD0g9KO95PaFMCh6KwmO0gl
zqEI4valM5vuhQuLxD0aAm1Ng0zaB7qonj//0R9s6wWYqVJ9orNPl+R0E8wD5u9qIRXbUSv0Na4s
wWEaWnO7yJJeqFN8cHPQlAAKzmCgM8+PLSZOC26hKreBGKJijeltss+12V71et0eO9xTdlS3RegZ
XWnsB1hbf//eLJVTsCc41LHpztK9TsYoVrJEsc3pc7m5YIbKVDm3XYwEzefL+sHZgkaz9JpACYPC
OBuK/NhcYpV8qxMyXkGdba9acyY0hn6mPYVqa6E2X87tlVRffHY+eOtA2DrcjwtE890b7khwFkbZ
yrdoMHBTQbN+msOxvQoFElltWg8x4pvhpeDlg9PGc/AGskF8BijR2UbCMRwEYZBvJVHoT0BvpS9o
yNcPNv3ebWLmlx6BMxLcP6dt8asAA4MaKuHg6YAhlIMcjkS5TTQtN7fj1Ac1GiNS9Jv70nrk7XDw
z3Oc4XGubLQkCgwJkaQte+QAYMT+rnQlux8SlSyA/qOFJK/QbH8aohdDj4n98awcNI9zC7fErh1t
BX2i3+JA0T5ws1RfP98wH5xDHY4X8CECFGxMzt402ISt0Au53KqVJOHemJmab9WB9FWgnXuhJfzB
WMvbyc6EzE+xcvnzP4I8kJqVDYeG4NaEAC+UYV7PjdRunKUW8dfTWmTheMIW2RUcBU6HmuRaFJM6
Zdu3ikcrW6MnB7ZEYTK62LZ5v+8Xw2nKDAQFYLHOBYly3KQGeQR0nI0hGbUwtYF6gVltFDrt3wuh
YmCgN0Y53wq0RzK3m2zzlxyl2X0LdiT1MvbZl8nu572AyvqozyOqxXySGIs9qXz5fGHUJV44TUcB
pyyRNoh7wrZzrFCtTy2SiBREchRWr6tBq35kVibtq3aMwFfFcfjSyVHzIAzQ1G6qBBL2fup8DK2o
vkVnGGtzRRbHpoS+kVvkImXW9X5kivbKpGFwHOxi3MjxgDxlYObX6I907udTOGsXLidwadTRroA7
TaRyfp8q1SwR1UNQMtQFn9OVTuUlehu4BtIq+5zr50YqIioYgv6PHCovU5bMuws/4h9p1f9eSYoW
S68OgCigfxQPlXdJKEwYUEdKubVEY2egCeowusXHrVG8JqnQKpC6Wzw7IE3SqLaSFGKO0cSybyDe
/FtNy6exKZPaoxwnaGhIiDJC5fTDtBy3Ns0LyICRea2L7LYvGl+iMwTZythAd3kZUKgMov6a4g3N
ov6ujsIfQBkeTWvZXtq4wzBlEzuAHmoptVxz8ZnQ0mu5yLw5tTzZ6fzYgZNbR+jeFreoUOxDM9kg
SfcojzmAiu/qKPuoiW4L1CMnRJIHy5l3CJ/6czQ8N1Xtw8S/hUs+oixXYG2ZWJabQohSw2k3N/WT
jS4n2jNeZdj7Fo/l0Gl2IpahW6orsCagvbIdgs6v2AWuqPxv9DbZoVixMqz+WRMtZm08xxQvAPdR
v0khtUkrxA5jN6MPNw/19WjkW3low5WO/SgGb4Uv0yb3Wt343ikl9YDZedDlwE+LLxp+pinxzJzR
eykxyomFAoRslvaTEd3pjQOoJCueCzrOY5dw/wYv0OaP06R71Lu/ST1wE1VeW8YeCuyvGMmTOQ0f
6qnfRbp6U1nzWqlvUfG57u3meZwosMCL62gqwlBKN1LirDB5xOIDVY8wWHXzBG0BJ5e5xw9YGFdV
UW3i+m4A3CUb33rzlz7rvQuN6xbD0HUz/dJLCUgMpWnPrNQrHAZe7e73rGpXXTvBZVd9unUb7NDc
2TZ2VmKszKK9jh0I8ZNmP1WKkrsOJd55aA5qVlpEf+kVOLO7bDGfzuJ61Zfhg1qba3axK0X0aOQi
Qq86KFwctZBw61nXqb/NOvMxZDtnVvLYAZYReeUjuLPL53ndmspPEWZrQ+ptXxmDGwtb8bk1HzEi
+6VGzejCxfQyKcTGBmEShL5WY94+SzKm0OMIl2uSvxt5eaNh1OYHgbTRq5u2uV7wWHQDPAcFKSmR
dpR9vEgz9nOrbeaCZ7Ywr+GdHzRclItyGD1TSa7qBvEXjdyodx4tIXtBot/bo2S4UlYcHLpFfpoC
NcyhPVpxvNK05llPy5/0Ig59FV0XyIOLzIG+qubXsRUfDHAHHhq4K8ynYpdr8jGZ63ukfY+K0/6c
lXqDMJziieC14XBVGIApgrP9M4ZHiN29X/XJUyJ/KxyakByTOBk3U9w/OS1e4077ovFsuDFS5Tl2
hIi47IISnU2p/BX15l4NGj9fLMzG2Jd7gHN9r4Pgs6+7qdtHXb8NzWBXpqCg6B00130SrZFfOgDH
fHQKyx9L4yEzes3tYR5Yyw3i1Pw71E2SZYzR30GPsF14WK6osEyRbV9FsbjQ7Z1MTVbuoruZBaQ7
fJ1xj3Q2PEoYaIPf9331rKHClm+yEg6x146UHcn7q65egzU8ZJHxrBama2XAIvXRnYrqLtbTekIK
2PbrCVfgUFuhUSAGWJYgMG1iD/oUruOkbipM8z6zYqy+pvImb6qXXh6yJ7utV6QU61p2fqDPu9eb
7q5GmJRqpmkJyct7fdgmAgvLvrc2eJq46I3soSMBu8KPIEQy4hY3CB0Mv/4rl5QHxERu0KhaNygl
zMYWtGfPjkpLf0YEmTwRwEt0lNNfSpl4tPm/tY60bbvxOAmxrnLrW8K1GjiGG0zlz3ImACjDOfAV
a248VYuMr8ZsKbsJedZqY5fXVdNkt9loFGunFnht5m3dulpuBCsZr9CHsG/qiAsH84okJIL3ptaq
Z9imlG839SDKFyPKoPiWgRn7AgwQR18H3onU1lXgpNajoovetTqmNyNtuZLqcRuoSrsaawV6Kmzm
7D7OQumXXQVgCUSS9a9WO9/N6OzLSqmCpUA6ORoVN55Sp/MqM1SpqnbzD3lspJ2RyLor0tK6yVRp
XpVTXz0YkI+dgBOiVQ6971Zuc4SWNP2RI4oRggbNd6c6bX+obWnuNhkCkTsQD9ktDm/ZVpWmKnNh
q0gPdTnF3ya1Vg23lEGxR8Yo/TbUtlrZjuAylNN4EnsjzpyHuNaC2yJrM0IXvShXKgIjlVeJyliL
qsX7T5oT3U+6CjH9wOrFocwoMFCIDvofCBqk8rrvjQgk1fC9LUfjZZoZ3BVGPj03I3CxNqklVMWp
uGy6AGEC124QsyiGNrkjg8sE9fn+mTA6/6mMixUmPLV9lmfVkxP26AsanTiYhYPzMELEIELsIfqR
68F9a3Hg8wwIQqHPjr4Gb1OabiIp4207LEaBY+Y0yDzOXe/qTutoPpyich3JcuuNU5z66gy12y7l
8guI5XYfU8T4Gpvp5MtNEF/ZIih3kgbSrch1+zA5OaqNRSnsZ3iqzW7GaNdD0Jv3dOi/WZWZLqrk
0RVe0L+SpjdApo/aNjc1kkPDvodV9MNCpWSLEod0L/q0eTAw0N22MwWDTi1HVAybvL/JO1lPEXPD
CLKFAQ5EuVZfSJ/bY6SltTv1enpFV0fdhbWZPCoQrFYzVYe9HEQrM08eZsCKfhcP4orWXbPoWQyZ
j8QvMuPKjHMm+nKruA3myCvTsWaRTCeOsKZMpnWg1MCX7QSgRRjR2XRD0XfdSshjVfPaZWTz9iSL
wLOdNsOGR9ooQrJfxjpOSbt1e20W0ewtbhZeVUSKV8127qdzFu67GUcny4r6A+IIgN7mOOv9EEjS
bp4VtD8xfLKvEdyTvAKVIFfpDft7PyTE7QWs/qLqutZjjys7pFgqyeXylZ7sKTqIOZi/NuNUbdDf
Vl7jOip+ByEqsJJsli9zfQwkSyXlI4jeKE4XroNKT27HOaj2FvphMheGiC2P+mjpGWbN/wa87BtD
zuUSD9UNZEX5Bam5cVtE4XiF+ad81+pZSDiEZU4P9Hs3VeN8pfem5TpIx4/eUCnEjqJXX80OsyLi
1cBvEe5eG4X6tZU1GqZSUdOXbqCqQwyK5Ok6tfQhclErYbnKsuqISWrrMRik7queUnIIC9PoV8Zk
FPmaWnC/HYU6/bStsWi9eSSxTQe5zlZW1Zu8AQkvTx1O2i2yvXruGrkOezZw5q9dDCbbKOAdjVbX
V19irZAIbetRelGgJm8yWY1WSdznTxUe6NcjJuweIPxZ9fV+Hv1CC5rUkxFAaL0eV51NVMTJCpuO
eKuT114ZSO8/SPjDN26Nqp7BJlarLwZKJJKHaKXSuQj46+tQFimveTtbCFgONThPUmNnP4JEXcvd
TBQNLuvBqAAgu3zndMfHU+t1CXN+g9xb/gvhz+S+RwHqpS1+4wFHt3nWs1faVNrKiq1rhOwFF6Tv
JLpxbDUu39EKsNWdpdLLMtm6rxWsDwW20q4Vmpi2GUPPZR5pdfDD7PHqEFVSXA1lX1+JSpcC1zLk
7ps55ONByYXpGX10bTRhts0x7kTLUkvXWsNDPTnW4Cl1U284th2SPGoHQEdnroba+WPWS2sFivsO
ffrlBSGd/D4AKEnRPB/M+xjeTfotkxKCZUsVW0Uf8hUbv8qRVp1eDVTvD9KY6bspm6pnsJf0z6Mu
OaqV0WxA4lf3GTDwVW5J0a9JL+anCgP4VV0XG6Gq2bGz9Ke2QbwfasXgz8MSH0bqOHF7lQFRcJfi
3UHEEPTPeqbrB4Dl4VWudaY3h+lQuSPysDtj0uTBrWjnJZ40a+K60psYkUBs2tymldL9Ei3c1pPZ
lFfgmAx1xV8wfDUcez5ClIWQqpPY05rOXOUSsDMXbD/wQMmIH9TBgswTauNDA9VmE0R2v7IN8ASW
Wt1Ieq84rlWFND2LWNj3s1Wak09/K5DcDHOchwil32Mpgqr2KkzW4s0gFAoVraW9RnITrvVMa2Uk
smv8GhSUqrM8qvEOi0r0FCan2hkGIQqrj/mOLG0nOs8vOGg5uzHv0V4Eo9hvsM50Gj/qm2zfT3P7
KwrqKPLmygiRaNLrinb4QKXOx31SXY3EQV4eZsXvDEEh7Mkj47F3CkN1hdKHe2x0tYxQSM24TMu+
89vOrMxViSb+sQ8rdTvbZblDQhWMP64+1xO2YS6c1OimmrRla3fzdZMzTaktqZSNlamQISk4FOna
j5aSkGcTmKOf0Qa8tpqc+oMJfhACT34HsUFd6UZUAc2pYO5wYb1GGrJRM9HKdVuE9bZM+uJHP4Zs
eAslGgQ3d0I4joslQ7+HoZOSc2rZLSFXiKqJPHk2EDm/0rWXpB+ar3JjkJvMnfINOhcuPoH1pCxe
O8gPY2CUZjIGDbKl7eLRIYot8xSTbSfZwpSOsJEYhB8UhrSNh8lZqAXaPiBEQNCvzLkQHJPAU53c
3uDdl2jiexPXPtjJIN8kYRMd5sX0jj/uizVMKO02TSPtTkuH+UaqcCOSBweNw85y7poqaO8RNasF
PsYjGrq5DJoGbZ4de7/8GmkNTK6hCZ7GhJK2NJQJThelVa7zZYlaK52olSSdb8VIb1jNEK609Buv
H7d4oYbKg66kMxWgicSVhilFBCUs4kPYmjuFRb6S2/kHpt+Nq7XCXqstSEelKHsvGOoscqVGbu4I
cH6bUl5+7+eCPCRqvnbB2DxbjfNCWaH3Jos7UOH+HVIMG/JG+R7I8KtBnZMghPl8Z6XiSRqCYJ2o
UnyMuhmuR5WE0wY5U/yG0GbxlM4c/K4BkNKp1FgbR+QH2WydlW6KehXUeXNtO6GxjsrMWYe4x+aI
PO90krwD9ajNxAObuoE2Keu8nsOvOLCFO6wp7nQtf8imiLyhFdUVeSW2T3pQ7CFxgexFe8WvA/2l
i9MlthvNlaPyD4LNVZFX8XNcmOYVGa7uK40ZbBN7LgFhR/ZKSlrcWJuBsgKQZS4DpH/UvFgCzeYw
JV3jFo14cuSeREUzOggNcjW5shLYnqLESeoqZuxQdwgCP9Yl8zGZ8hkRealOItdSKsRsS0x+AGc7
q6LD+irJROThydRveiChmzmGW2b0uXVI7DG/HROj+lkVhQkzdLzvysBYK8ksryPExL92Q9hvhlEf
V4hEP9Twfen3V8ZTFsfpoQmh1rVwBA+h5Di+HP9v9s6sOXIsyc5/ZWyepAeMYY+AzPSCiyV27kvm
C4yZTGLf9/j1+sBqk7KiSxWm7ukZtU0Wi8xMMhiBwL3Xl+PHj29ivZh3mVzJWxX1nFPTd4MflWW/
UepwbXf5OnZqqWp3dGVr38dYk73PEXBhvSI469fTk67PluD+V2JV6czrUtveLSLta0yy6kwM1nSz
bmSHK0EDOlxuGuTtRGIwOytTMiCIToqLkzV2KOA0Ru+qY63frEtttVWi7LvSxt1zF9T6Bos+oFDX
UQNPlNTVeyP8NiL+Z5t1QbszTXjPYDX9G9NoyjsrNuPXRVdGr43C7/O1tu/GoHUgDTY2nV3Djv7z
wtqgP59tSn2q3LnSWtYuO6d2Hg3FB2IRsaOh341B8aOeonQsb2S1iU6WiQSSHuJ0ZQnEC9HaetfM
RNPREAzeSillhyXLRFRJDSF4Byt2XPsa9xSISFnD1qOTr247gUSl4dLOSDcsuuHKMM2ONNP5n4/M
k9Vaq7qf0izcVDG2cMzTxq0gSglrhe0xyWFQQszLo5lOk5vKa3JmK04LT+lqevDgmnlSg6g+ze49
SNuYpMNxZkLW7coczD1wfYMSJpOKqVPTrIcIlWNpY3mjxIZyUxABbiSiuu067XtUJrXAa2nVv8/I
mWxeYHS6NTo1MLiayF5P600mtdTu5Qqso61l2jjPh6yMv8mzbJ6yWh/u8nNyGgoC/EE6v+t1xySw
PD2u48Ky1VFVP8poiERfF/MdSg2Zh6SV+UoPkrTPyvKs2jPjhmJbNvsn1JEKuPjR7NAncOqG4SsM
Alr6W/mlSNPhRupLBPki1ODVyuxEK4cjkvAt/Sdql95VDLanrr+ikbZT3vSs0sD1Ar3fKYMak5jX
gS+rccRpn1I30gPreVTUhDkL8ffUGM+HuqU/XJTJGY3cmEKcPnTIL6EX8j4QW3kdBLetolbJ7ZiU
paOq2NyVTLBiAxd0najzWv+qD/TxjnkmuYGi5k9S2wb7dWuuvTQw6W2YFZNCL2MC1Cmcb2APfluH
1ez055h5dU20+pYye06QNykbK9L1x94g5S1yE+0gsHPglpyBXrGZrXAfyfnrqme1aNKlVVWPw6fS
sg5K2gNKr8bSH1HIOGXrc/GUF12BQykDB4GgdDdCiwLQmWUQedV8NIfAZwxvu7X0yPRLa2jeGGjX
uXIznUpmnwupYHMbPRKJZpgb3+Wsflb1sTgMxaoSMVL54rye4p2VB6aXrNqVk5qxOnqT2faHJijb
B/Te0bjKyR/FmE1Al6jQpXtmQqQiDKOPswwfo8+l0FUyUxbnech3ckCJDSysmrxOi1RPzieGeOXJ
plSKwa2YeytUSbPssG9B2ZI+3dDXd/6YiEgPiJspLs28RynWugfNTEHazoA3OVNhnVZZle9aEJZC
q6WW6ICTZ0VrI7dX0CluE5hikDuxji+rmFGFhl7t+jSqT4wvBTbOpq9W2vyI4gR1zIaCwmg0s4de
qOxb45jvpqE0dTurzOEHhQ+lEFJYDk+JNUcv2Tpp3o36I6F7lg7nUt6oAdUCoLdcrFDF+BKWdeyo
mtnvmmHUd2k9DbdndcaFjGZB729gtZsgUdbAnV1owsJXdDEtuXwVhSVQnhnchyPGKwjPGfNVi+QB
7zoJlbEUDn0sTKGv0omObXqBvKzsOEmpdJ5T4OOWgBH1yK/0XUxga10AEpVGbtfHEbdVmRmfZX1r
aK3YNaMV+GlWUzaA9HkzF5OVM0lJPjAzNDyM5SKCqMul5TVxncpk6E00ehEZhmITRkv4UaMqJ1uf
m3RwzRpVP9fQZx3NyrCRQy6orkaH0TDgbRmEndYp6UdtSEEegYwLVLRW4OZpehsZKzqQQ0Lw6ExB
R0dtTSTpufZkequ30EdlHMe6ej7n5TzZBLNTKEjwUk2oWTh7ZtegS2wovYKCWRIpbh/H92BWFIdT
IKZqJhxcrdKKMHoyHcbyKiKkJOPxMuMpWLeBryRxf5pQfBNqdNbdjGldCC2WAh2746qP34YC+WNd
j7sNtScmxVuSW59NGoPQMdyea6vfj5oVbGhnum1GZBjLpiH8jNTqSR505k7KE7I2AaM23XIMppdl
1rrIDTLpUjbrjxHW1htDrJK7RBpmMHfE7kogUF8xQ+3YU8h8LcxVilkg0tbsPFeTH1UYKoyk1L9a
Fa0vo0UPU08PwRaZ2Gy7kpR9WBovRbsutqu8XTT4+6dSARfPdG3YWCiROEZN6z0dXd2XwezNtT8H
Y+dWuo79bQvd8MdVYDwAm6ZOpvW1r1VZf5zgJ++qIJ69SNWjr2D9IdJxTQSy3A4VVY4AiUarpcq2
juOTNNRrn0xrcEwivl3PLt0TGZSbslpZm1YPJdF0pr7L6Swmhu20JyAFIOZ1qe5p026PxjCtbi0r
pHY/WuzCck0c3gNpe2bLkSWdUr0wm7q7cxCbt9OspUxaA9ExwqZfYjFj304DUpGrVOvfUqp5pd1Z
k762kR9SH+ROiyV0NkPzPYYDFtvEL81toU44DISOtx1xwy7ow/aIs6Z4tw5WzG8wK6pWirTa9Gqa
bwum5Kn2qgbfqY02eD2vaIVKVoO8pW1UeVbAmLz0nA4WkUTUY1qHMykyrKSvTQDZPInp6URIcWJW
epejrtMyTKwsVskL496aB6XR61PYN8TcWTKe6UPFkpW2dZYa07bClFpJmBTxW1jOPHfDILjQQTZ0
OpoQIhyNutv3LkokDg8aBOm8FKSC8jzenCWpuSuDVN1nQVE9JkqYEk0UM7kglQQXac9hz7godFHD
ZBkvtjrTi2QzWE15H+OsOSThmH+Tc7O0BLqaS9tTBCIvn6vYPORdQRCwrhlE1K6Zt2qndb+OnNUU
qy96PNQfbb+MkmG8YbFXmZcb21OyWiPPW6jBbTHGPa6XjPsg9xDFj82qkFShjAaDBmt59T7HNFOc
sYsf4VyG6z1xmLlB3Qe/OklKFIjeUgZZGGlT7CuzMECKWql+lMJIf7ayvPsuF1UFWoia1BobBl1m
xFR97Vt5cM75wOX2iRQfwh7qb0rn3nNGe+OHruvyVxZ5ZVNStRp3VCXdRhuxqhzIKuFaWGaXIcmp
SVC24JmvmVM4m+D3qboJIk19qLKmPc2RrOV4xnhGM1Ut9WPU5tAWRrljup2sA5I7Ub90iFjh9FSc
13Dn6zKnZUP/vC6NWXeirRI58Qgw6y/tPBmMIEgHvlYdFm8sJt4J4mk3GlSnRfi0AR6xomAzT6vp
qQzUTPbHfLZ2SXM+17Zq9ml9DIuVzFTRdorbh4TK8SYM5DD0V7T7fcQDIxUfhqRKFQ+ha93LE+r7
zlBq2QO1yjDdZusgikVHAVZzZKphsTjnBYqagaWDbKic+qBnzoPTtlRbcQgR/HlkyzXbQjZ5vxrb
7KFeJ51f9flkuN2q54a0c8stVaDnhoT/laJ77NJE8eBOEFnkLSyelNJVb1ch6IYIVufsAUgjfAWG
J4Nm9qPu9coofy3bVbsDP088K0+yZ3lKhtS2DJ3JwWil+2g7d9/bse9OyjzRSWskfby3YP6cAGR5
+rSFNHZeyCvrzmKfktEHaEiwMQWtWnCyrb76YhZEJkzcCY8r2jS8oB6SzTowYfQUqzn8pkhhcjDm
pG3tARGxwW1MgCeRRCRIbgpoyZQSaAglNca5fFjl1PUFU5NQ+uzint0YBgaUlXbNXxstiA890Pgz
iEAciyauEFcps3Z6Q/6vfkzGovueDIG6AqLTpDdJhaFvlFr9CKopkdzNpekwYEpb2TS7jE+NrDUv
tQVgkSrF+pmcwTyttJBZHllqHcsGmQwUUmmHLoxCoqDYYq9g0BCPB+pCHM2qsPcSBEKPSotOrTxJ
xJUdhvTEOehyMQHOpiJhbCNRioJCjKNWAcWDnokTod+vRvm1ytJ4jWorbE0QLHZWMyT6M3NASdCC
WmMh6sSgKNHIGYuZJtV+iOnU0OamDe7h++F3AYPzm5hGB6ce1tHRyqzs1uqKIPOUAFzVliYOPZMP
SgDQfJ5c6KlztIOsaDxrdc4moBT6JVM7893UouQQVaEKDDmPmAe5gwDfSfoK5V8yc8rqc5zM1BiQ
17ezciFdJ9VZ7x0jM6zHKJLY8iuLHShVNYtQ9FSOvBahV8bgIXl9Ri1tDRVwsJR8A0Y1PknrONnI
cN1uUN/IHsIYHkc2snFxC4iqIn/DzJVV/Zha6wh9f6NdvZPsjLlTDh1nI+7oRiEgOEv0K0glkVkH
tdMnjg4Tr9QDtRRncMTXbD6rxFllpbZbVFKie1xRbTrrJg2Srckg402zRkfiEHI+cjFS4vgaZWzt
lOrVCR5K58+olnhllWF10zl8pTrF7Vwp6lzcjO16JuiIwrMrUzFKvE8OUw8Z8qOSw1J1y2DA3JuV
xhauk+V8dxWJzmm9dPygrp56C6/RIMkuCtVl3jD2nhfhSdHSfck0C1h4tNTmgdkr9IOjR9t5yWKZ
CxyAZyGJfJCNIBRWUVb3RVxMVI6UbnIJ6vFAqcmPQZxlWpOL+YhcSsM9oAXktl0FpfE1ZWh8TAoZ
mYCo4OoLQsUiTXnW+WXBDHDR5Lm5FrOamNlN1E2DX3d1uZWlqtxaiLXtOlRWKDrWfWUKFhiQe9W0
mmcw0Ax7fl4ml45yHNxkhomNjM8ads4ISoyIXEvaMyml7GcJxB4jlKL7hv19UzMV4zjSqeh2kTFs
pFChWDYRU4u8PHOTZjXOu/1qKFtUABFoARqV1oG0m3M5m+2SMdGOOiBBx4CYZPBVlZqrU6Q1wbYM
SupHlGtg4PRnZjczaYtRWyiMJFRMMzpdur5+nCqFs1g0psUUvGFAPJujH9SWJFItb2pnbMqGikhr
7Jj2w5BhbQ3DVFUq41Fnd/tpKzF/OMxK4y3DoRAlK+d6U4XjMckhTR0oheKyOnOZz6PTK0DwkGys
KdE2fTIZMJQMtgozTydRral8QOzCX8jRPD7pcmcSNzY4KWOtwbXV5uyBQEtKbMIeNi+jxahRRtVa
jcS4ynCYRIfqnjS+v5nrobPHKoIUEbUtHV3JpNyCUd30TAuxEStRbBPGBIrGE90w1STteqbb7YAm
eDdGpAWtABqXNjR7EwLmqwEbP2D+73qSowGIemrlfWKxdqdzoNBAI41gbO40KbF0hHmAlL9kVVTa
k/ps/MY+/gd0XPs/yqVZub1stv5dW/ZjmfP/5UP+P+zHXliz//d+bAH7o/2X/7b/8SOLi/C//8u2
zd6K9/bn5uzlCf7SnG3+G4x4MMWly4WJV2t6zcbP5mzL/DdYoxY91nS/yEiE/Ou/FGWzNGBLivJv
6FDzO8iyw0Vdpta2v/VmS4r6b0jt8gsQJTFg6Pf9P3Vn/55Lj6TQSiXKVBgmwzQZpq9c0IWpiSXZ
RAM3dUMqYsM+CTcxqLt6k+fbrnHM3MmLh6xAmxNuii5T/d2Y2t48szGJx+poVyCpkok4sMfIqeiw
PcPiExqA4trTe9dEQU8nuiSPI97zNcmXgk2TusVKGPWBhJOJCXBNvVWya4qtNh4CWnAiN+iFkTlm
5+fTvjpv0eAOhk08P+YN0fAx2q+e28f8fXozPqY3JN/105zfxcmXWd/mwZX5WPrv+eh/fYeWO/gT
yVnFDjQBxEB/Lbnt1/nH6qX8Wn9VqcW+yD/gdK++KZWz+lZ+Lb/2P+DZpSSL3/AW0QM0pcDr5x9z
7JRYAkgW+HTAoGTfJ9/NlMlJtZ+cj62G5LA3l+i5+/AYjf5LJn3MCLblFObJgsb5StuT9nvK8F+9
pU+pv5/e0iqrWrAtFn1cvVbN3TrbQIEwpKdKvdVN+3T+kO7Wr/0hfzw/p180l0J9+gXCVT2I4mxb
tZBzwdTN6n4MiMjtCGcG8Ylf/OlQ/UEn/9XLvOzS/M+5zGsbZL3c7Z/u5j/BBvlkOv/EhL60Cpfz
0v7rWYU/MAqWZtI1SG2EwZSX8oO5ktW5Cb/Kj8nKbUZDAixqBpo0ppPO3bXB39de7cJI/52vdikD
s6w+2Spdwsjd0Y59yYMnjCtDNNB0HzKQP4vR1QWFJodDLywXEy/OfBgidojGnNAxrpgnhH9+19Lw
aZ9+voBLBZw8S89VkEe6r/ujK7t1ZkNooIIChNhntvE6i+7A7I+OSPRx/Ta9w0JQn1A56lHFqW2p
Y8iFDZ74YC3q0iI8+4yw1r7Fu3wSGnxOvvuU/wjvOjRvgXBLkT5JJ9LXbh8/wTHhb3xFImmTyX/5
hw4JZQW3kxoa0wbAcuyVm5I6MyKmdZPOhpdmPoaH7iPKHelJOib3RK4t+ekuvA2/nN+qyel1UZwg
2t6HuggycaDmfWiezUzAmTysKKS9Ks/t++CnN/PLuA+d/L62YVTF94xN1g0kT+1HzZvI3GtxBocn
sUnEGHnnL1SbIkeK7Pgj4qcf1ffie/W9YfxcuPyvVbZ5epdPGm6XGTgKFyy06gnFUMDgLPUZidMY
zgTstLaLr+o+dto1HE570VF8II0F4qWKuWf4Tyb+3LxfX+YL+/5rmf8Zl/maNbnsd/73tia/b+b6
iy1Z+uHoGlPp11xs60/euR4mamFzplMwCH+MJOgznFEbiZzzxmo0VUgalNc/39nXXnL5+b/zS15q
Hv5msxEgQu+QfuG1ceEiUkNNaS0sdB99R4GQtnh8gfx9Eld7tf7QNv/0Qhfh8N/8QuofOT0TRjBN
bWQnpCa/v4uxWkYqHQK6PwRBIIB5oFqvklKg8r5R42ny2moKN1SFTEGz8dn7bKhCgMWg0D6vAeSk
mrLpjPKTFlU7UDRZ6Axass0zHQLmjOVtTlR6KmGuMclJkBZOkD5Oqp55MrIYV/bEhTDOb/vw57dz
sUAFkBFsgUT3LU3kIhptZBXOZE1nu264BJENgnbuLHZwZhDkKSC9Usyb6lscRwCHnGlN07F4y6hA
M/VGXHO6f3hMf76+i3UN80y2qJzrjFazq60EV2sLfQ8eX/LQ3KxfETDaqK8VucH6Zvw2HCe/OcZX
2kmvLblx0fr7T77kxoV/+49e8mXHXQT5xHb/+4BdCkeVUV7IUPN0v36rYd0zsfCt7e3oeG1S47Wt
dSmD+o/YWtfe66Ij8ZNJ/pvfq/J7QYrfjjnt8oh70LnOfxdWqx3o6TmPqe6/vsri5oY+LPvLl6eH
hyuoxOfiXC7ez69zYU7CdWEO1vI68y6877aQ32x5F/go0G2/oZO1ZSSmawoC5G1rT7Yv+ZoI7Mom
tjtUp8J+e9s5ruS7O5Nvosx9quwX1J3swj51YrStq0G9+geYg/XzBV/al2ZCOqfEvtDLmd5j/8DW
+zvLi26VyIWHXgp525whVYrirtrVN40sZF3ALwyeVts/98/XrkW5sDPhP/Barm2YT8f+0878WzfM
HwYIP91/5QKlMKIQKDJnwwwefFtz136l2GCXvk6VN3On8Up0f/UeXzTsj/CWZWSPdb9zpu/55Fg3
2SPTww3V0SInih38XaURh9nJRotR3npMB8BDUUPNZayEQ9PNny/6tRPzuRA/3ej/9BNzdcUu1BX+
3hX73AF/YlKUi0gZ4qw1pDE7pMhF6cukxSLY6LCgPzQRwYg9O9LfvUsuzOU/fJdcvQkXdvXf4yb8
EYCI1pZloI60aEJdzt/S0Ps7j0zq8B3na2l/rbzRP37N7c559RLH/hG6duu0zvrmi7hrXc3ePDyc
EAy3Z2ezn8Xrxtk8Jfbmz0+Ltl7u/F/thv9zUZeiTvSSr1tGj+i+7KOW7eBohHln2JMXPZp+Tw8E
3Sj8q92V+3bHQX41jwho36Hc+51HVoJGFo5+52n2s+S91xvti+H0wtoEot6kNnPknyDV2HeBe/cM
r+/WdOcdeMlmy+hPsXbMLUCagKLqxH5nrwSfbmf7t6GdeNM+8n6cxeCeRetU7o9mr2u2/ngLNCW5
xM4/ymPg6Led/UMS/jb1V+7ADTRt4X7p7JSnT8X6fe38yPB2rmjsXesEXvQNV/0t9Fsv5lnRavdj
8f3WONr54ZbxOq7hbi08FO3gXIfpZLYL1deWt4OAwbXVeQTjvEXsB4fiJeYlTce4X50WuEzx5e1L
8tHteu+FNp0d7+d7Kr6bzuHL6Lyc1vYL8JZ4ub3Pha/zcoVdbqmr4oz9F350oNBr7Hbu2ubh2i5b
sDfZK7eFvTs93N0x9samv8823X3rLh+vo0jt/ft0Q8XY6wUUGbdz9r14f1Yx/fCEcO6JeEcmz875
rcYpDrS2eK/73j5mW6YbOTgIZxSvx32ybZzaBR26iQ774rA8WeU0XrQdd8Nr/YEwQgWdXcy75JBs
6X6Atyug/Oxo0PKmWxX4MDnACr1ZXna5wkAEfD6ntsZHar+fvhh+cLO23zYfvf38LN/FTjLZsm3X
h8yuuceV2zryq/sl3XauaQ9uuf3SOr1DD9lu9FZHbrMkJnsb2v5sz/amEJuR93flJPxhRPfTQbiI
4queQryynE7Dbt2Md8obOHrb0o/tm+PknL3iMLrO7cqnyWb3pd26yo5L9GbPFc6VqO+apdAvnPh/
iKW4dn8uHH1Dr0HHrO3l/iybCs3Vm9E9SnZr1+Kr4pwdy87F7m0+CFfzOQO0AXrh7WG3e7i7cnuu
G62LMP+X0fpltP5rGq2L2PEfeSiv2YeLsPIfaT/VhVPxV1ENZS1U7VTCrb8aGybRVXOOSozV4swa
R/YX/9i6gzd4vUvLtHfmz/x58iaP2pNYfjbvarxk9/m4pSK1/IzZLF75VmwVT/HWu7MDldgxPNWN
RO6mbuwmjuQOm9X9sIFmJeDEOaZj8Ses0o1xR8VH7eGCe8UzvdnCtA+949Jjvxvct9CxnLW7eFLT
T7ajKz3MeFFGXngj361E7lCnIWcnYoBP72BNT2hQ2k9vmnhDoekzxSdo8H/kYn1b4h3vU//2Xnc6
AqPBvi/FQYWBerBO9XcUd8QBT1vYh9vDyxcTUCCyNxnhwzNccPv86bVx0+/7Z+ixNnjGyiYCnIVh
3/X2+3JvPpYLevjAffPzkZ8vQcX7+zvV0J1I3NQLvczPCV51e/Z6r3KX28KUl6faob3Cy53KX4IC
phs6mf/nfpv1vLLWF6F8vJ6iImxKkH9Wr+fu9WLN57LyGq58Wck9LQQEtssy6rvRrbbFls6C7eTM
rubJlB5VQJSKKDx2jU3mhW7kJfyrAF/P3cihP0ygrufRpfn5vdqPPAkwI/HonBJ0zrg82itF7J43
uZ/y02mTHsl5K7oub+DlD67sIQljIxB+mF9pfOF//UbxoYJ77fbszg6RfuCqtupBMRUh0XRFDMab
4UPhqmI34G2YfM4u0ZuzIuKuXbq/90jr3Ji+4skAQUhzeZUTCH4T4JiGRFam9DqhbiohCvg0brSx
60d5ez5pd+Wh3qqHzhf0QzsM4BGJfeZylF2xiW2b8NytfUQ3XW/cdifkUzxa23c80/HOYXijiHa0
IItyv2YLL6Fn58giI5AkMBTx88C/M7d0Jp5xoJrMDCqhs487l04ybw/uRACq+qW7dk0+V7whgvbl
8AAMbFYH6xB7G0sMtvk43/SeHW/DrYjsxI+ubZ+rpuICsPplKv5pTQVjK//cVFwmu0GvSzDGMRWD
12IoWtf0GdvgTl5wN/3FMdDM5anYiOUnxmvgL/ZBcWR35gTSMSpmWBKFk3i5L4nvAwkrm9bdxpoo
X1vSgd6hKcqJ2c8rDmEmMn/nFMfuOG7NV/S1bdozwGHPu/kG2oHDqQjdwmOe1ZJfcHpnQfGfp9Rv
ZPukvkb3nch21rbzO5/D52k+7KttdCq3FPXF+vPkYO3cPzepqPheuU8XuRA0eubejo3uIyHzeaJ7
QSZ/HMXiHnvX+H72BqfCLZ494zXbnrFKOhYSwvLnV80xBWxYgXSUw1wlrCg9cU7rJ17EfQv5e4il
DN3AYaoXf4Zu6Ye72M281q995dtie1Msa4F9TZzSjx6W38thpyyPje9inC+UOqc+8nvYXuXb8gzK
JvFqfj9yWBs3F4EjccOHfe4vj/rtke2P5RElH5G3fA13mRfvlE3t8yevGLu1aH3E0bC5hZd5SN/x
NeXKUhepFI9r4j0WeIHM67mCxeoHTsT7yH0+j7m/vJ8FuQh3iXPelMv1eMufXCfvpORRyyt/ft4s
fmL5PYztadjkmNzF7DIzB5ghFrG4RaOPmOFwFkv8QGvKnbFrt9l9cq+/llvMN761O7WPym50Jm/t
A9h8Bjl0yZLQN4D7hqM4vV+wCrqIRIqX6108BvbbdDMfNRJsdOl0J9j3WPPFu8Chd1BVYz9OrIHM
KQncSnSiEbIT2Mm9IRQKCqlD4/Rt7KVe5Eauk9xFBCeSI+HeF9dV4xAaL3DnDbN/cGmzNzs5P0N+
rcQlL06Z8+UtrjryF5xizf5aOShK3M+OIg5rr/owCCwCER0DgobZNm6p7e5C56GE9eMjUiYKf32f
+LGDmw/wa4EgKJk5Wy4KGsLgTlKSsUCBSiEdV74hLL/etof2sPIfjjWussGNHUd8qMqF08TivCqe
wZtuuUGtW7Htl/MVuDHkJ9R3RAgRar/ZW9vRfl7e4ZobwyVz+c6m31DPxeX2HBCu1mnc3imBtip3
dccIOV7bcm1c32DbK1CDs3jaBPh54rINUPi23Wq79qD46qv+3fzeOvP3kJ3ZOulhfRg2W/JqWjGW
RNtWBeFXbu+Bcpzj2Xv1Blc6srREnqEPS+1W2k1+5oqPAvvw8ZGJu3fK6eLh6fSW2E9Po/1O1Bew
YKLfJE/mydkv0R7DTez7BWJp7cflVeihskteyyI8XAH3LLHes7VpHGAQZ9lmtTturFukrrhDy71Y
DIBJJDt4hrPm4Y0H3uSPm3KPeDfrt+K7YEIsTc0+mG1mHNvsDucA8Qp4b/S0XbTZsZJLOF5y+0ex
bCaq5WyhQCSCYJntMLNfcwxsTZwp0GXfrnyFG6ftzFcJaKjweVvipDqGmLkxBxFtFnjPdi3f1dz8
Jrz5KN2UICJg7xd8wGvjLSyGWuO7Fku4ckw34mmkK5CF8Ul/ucRZf8pILiEdvVrH1TC11Ek+0bra
VT9zkuXALhHqciiooHzmJ9PrknssB7o84Xy8cKO6hnd2UHPzFEcXykHBwPancL/i391WdrXYDje6
WM6uKY5LmGocKu+bYvdPWDGnuPmMVLFqix0jYvUKL90xMgl7R/R6Nz/1fvOAlsKx9RUba8fjsIS+
si997DSWme5xLN1iseGguSnYZrqwBPkgzUDFV7+Z7tQH9YEOsy/KyTimh3BrnIaX0p9sxA9wkQtE
CrJ6i8AhNhzbvVh6m2tbrCyeIfVTzq2JLfztuSX+FR50uyFj0olh2Tab0FtzyJZVWgBGYuu94k4i
eh49HgWcO/A74+0gzO20xzL79ES5yzV2GwBbB+Cuc4lgi6fQyYixwaVfxpfG752auDPGvqU8P7vA
Tfw15iXhEM847TO76a0RgrC6YXuyTqxg5LffMpKaylHvyOM4/0sKlPjKFjSUXQhcukS3/Dl4y0o3
QK2L61xM84KuL38DZsTl1xB5GsBYslM2IjGDH9/MYJwSz1j4TFrmWT4/XLrpsU0LrIrt4mZE7GoF
fLwnrJaxsJY/km5VHye4kN7qsIC0dPFixkJid37kqHbJV9INb4nEeyDWibu2/PrknskVLHIOzV6O
8HJcLQy2RZqKrqubcc8zod3mL5i5bSBy0hnWip2QY9qWhJfEE8boUsDoeP4l3em3si2w4Byn1acr
+rwzG4mnXH0Z99I24jB/fnjZbvA7YW2LkwxZsnhG6O3Ici2gux29SXc4cjd4oIlw2UqnwEGOEou3
bMU1dNXfHOpkVy8pl7AkEcZp7Wh8Ls41fQq20j2OeZ8/oWq3XxzzsuGWZ0BHhWdcggqCEq9w4s2S
DJ45RN/IvNttS/tDbOOH+FhWI8Foq95B9Vbu92UjxwQFox+RAhJ0cAvyA3Nobyp/E3uFENmPHqB6
zer2FEJq1s9yYrYyLVR2UdvinX3MDVruNuO7/GVXLxly/bLcbbwiyQ57/XFxQ9Lj8tjlu2vRbpa/
G9vEV+8Xz7lkg5FPGkU2yKMF2+5KQHg1x74chP4rx/6VY/f5LT22Xfs//1W5lk5cwPUMr2Ua7gga
lxD8Lo6jJch7W8ykerxGyryevCxX8xMB4Ffy8it5+ZW8/EpefiUv0/9gCvEfNOgtCOifpS4XlR1F
yvPQWsw3VAMw6a2/Iia+0gR47TUuCEJ/02tcT8IuSgW/krBfSdivJIy461cS9p+fhF2Noi8KVX9X
FL26Yo8vWzRkuU5za6JSMgr9s+5RbZfCeXHQbpbC6sIco/5oA1ZQ3TU+a4gVuekK3Pjs6K5KHcMA
azqDwyz49m+oETy9tfP9x4LLpuIHCpby+8t5B7xNv6SLYhywQQ+IM0F6LJ0Q+tsCyCyYx284637J
j6/xvq6+04taxz/vO71a/vqspP+UGf0XLX8xOPWPAh5TM5jNKcuGfkkhHxtmtapDt2x+0DrwugVz
e35+f57FN0DVEvLDM9+oHND0PTTBka/aAq0veB841PbsfLs/2zc1D20FoPqjZN9AJdgVN8VN669v
uxf1Vjtpx+lOf6xcFPOAICn6UK5qgZbs29vb76jY2regmpl9CxR13iHfu4WTujv7/4u9L12O3May
fpV+AXYABAGQPwdkLkql9l1/GFJJ4gpwX59+DuX+xnK6RhmOzzPtjumwXeWSSkliu/fgLueA6geh
/m5dIDoar6lfnEwoZq2CpesD2tYIhyn8dK/m3VOu5NXHx02sbpAGwLtawVsSXH0gBwAaSHwBBQSo
87hfyjat9en9KQLf+06F/ttb6qP2A7l8RP/v6+AeqQ3EBfkyYJRwoioEQlmYEXxnGf3VPebic47w
ye0av+BvLEUFV2/fZyZ/HkX/sjIHd/s8ybwMRMUQo0JiQqpTpHz8Zwg8BYV6lGp9i0acB8g1qutR
3X72sm9QvKxWe4X6lz0qaO7QI7MCHX+QIOWxpO16JFfWoHNGkC9BYgJjSRFzvX9Dqc30OWsfqH1J
Vx/TkXLThdrl96D6y0gOQDXo1Cw+2sgHiOfyMXxHmfVm2Mmb5EVckSv7arwEE6aBoEEAemO0PhJP
jRSCCEqeuTdoDgTlEKje0E0zvi4KWAjigpPbSn2I6UXQpgcf7pVY9YPqn75fAbaUef7uMvDlvQ+A
uteBMB6a7agTP6cJ8rTvSwpU+z+gDaACkIqdQQDuTq/1Ol9ZQXaT3cRntloydwkyQktMe6kP/v6d
PhvsvnunA1jf1hEUucslt4IMleMjE4VUCFu3exd1XEs+DwUxqtl+1pr4Ldr46apAJRB9GNY71C6h
YwqZTWQBQfOOUD3Dnk/xqqiJQY4IlNKb/Aw5I6Ams+FPaFE9shV+ERz87v0PPHtqoFSQWHj/JVvg
4n2XJC3yBmdLyc+ElO2SHVjyQwaFS8Mqul7Kl3pk4sJ75H5Qj9ZeLNVozV2O35f09pJkDpF+XtLp
SznTkv5eiuyX/Q7mWGTfN3W5ipyAXUW3tXdaOUHFlEHgedqmKL9ukMFsgmQ/Ikr3Ii7m1XYp+XF9
CN4h67CsoovEaYO8X7/+TKchCL28cX4yfpYleUGG+jXnYqlX6FdsB+1E3yBR/FFuhtO3t3D18XG3
f9eb60tIo4CsD+cPNioJ8Av4jdXNhxc0qFBbouNLzHvx+8uvAyLfyFsjUdBtlz8vWaAlVo70IoLr
9Wc+GSnb/8/tZR+0kXWOScKJYctrBbEdpAvQr7tdpne4Y1vIJSF7lqjYB6mXD8O728Fi3JT+pEr/
jqg7Hdzd3RSBXn+OEDbx6u3NoPdusZHfn4OfI8Rfz+Zng+YX/05Gk/Ssw4tW1/mFI4C6UGm26TfF
UgW2qbFI895+OPLQY97ys0Psy1P/7S3/t7zl0f1wULL/p+yHY8bYPgj2//NOy8/Yj9AW/V8w77My
8MvG/bfZ/WuZ3QOE9Bfz6seA0idRxJfd9b8BlI6BTvsAKP1VQOcx2G8fAKS/LuyXP4X9UtoLoxiH
8TmwjryoIpCOAOq5V889KncuIBp9cmFumjO6RZF38I5KilWu3qHZAySH2oOgu0MZvZ/sAC+2eofa
HoViH1zvfow+3zSoJQNn1Uas5zOIRgWpQqFef5Z91lUYf+kyiO88IO8k8+OrEpy0Kr2qK3UFMtE9
mjWPQNmjwzu4n/2LDU/8NJHtEkkpEWjlPaQAdHWjwZoMgAU5MnPboUTGeZDB4wLNl1rYMQAY9+tb
XD9wAcm22an4rBWt/O5sqQOFsjHaRHpVC9VOqpMotELd3tI8EKQXKLJa6zMPV/6l5KhDhnwpuEQp
j8+wpuDu30ToIIDE8CA2nK69bvU9kDs6uAO08C81OPbTyu8vK3dw7qBuExkQ4YOvQyLYcXp1j7jG
/SPu0ai9I4iCbDaXDiIuvf8ZnbzcXF6VaJehPu4jR64Ti9v63WXvy5scHBHoUDYCalnO5mJ9srv5
fg2PDvPAZ/4PDpMvM/rdOA8CBZwViehqhGqq1VJLmp3PCNKsE1iv1yX48npybquXp/0G+liwbifn
CNmAnQbfuXhFsSP+WuEjhraEFabVM9s0J5APuLT3YitO3a2+iVpVbL+fveWNvnvjA+84h54s3BFv
DG7b9SkCet9/vPPTsOKXlT/wYhBhdgpbwnrUHsigVDb52f3r0kxG945P8LtBBSbfLhWaSyV6HtDt
mp4uZePLDT5ex8F1o332UaMrHxGLYc98CuMQKubn1/OqVihOU/2wCq+/f/Ej8+Id3n9HQax4xrzo
qye0jl0du2D/3Gv8OjHeQQi+rMa4ZRUecNqiixgCAgHYsvwCsT2EUC11u+yMGXfvV8RV1ydqg042
sOkrvn4F67p6x7/vl+C6uavVUwlMWyu8JRralghhjFv4rlbX8IVocLpBHO8DgmAoy/s4srpsmYVv
do9n4/tf8J5VzlYKjRZYmCWminikpx4rBICXaPHz2fKVPoDSMuz70gS1f1oWz9rUKvh+sY6dO+/A
jP/1z523WJIvM/dHz92x7XtgcLs/ffseGN1/ze17YK7/p7bvEe/oHdjgP+Qdjxngz0jWl432lzHA
9s9nBYkoSRwG5scDC2wyCxopYnA2rzHak5pNAeIeBBsfYOv8G0CUO9i7AL0US5LqSOcCJYvB+L1h
+/XhB9Y5n1u7sNiI/lrtV+cpOopm9MJOq7NPZq8LvWJbaLF9lvN7aKaCwNpS53nD0Qj1elrfRDXU
nKAKB0eOwmv0dC0WHpwabNsH4RNK0tfn5wTjsIOPFKPoN+4pQfo3VRpdOUXA/BuC/51Oxs3SapQi
YJ+syRaKzgpKmej4uVkCrenK3ma4/+h1utIoscY30f1hA0DbAQns4GXB0RW+8b2xBe/mkck5sPrQ
egYLZYiVCSBwhfY9+WnxTwu4ngmwcvkjgek/eyaf3TRLbw26jfEVqR7/XxZr6cIe0VvO1ouPgIQU
egOePfwkRJcx17904iz9iMunPVcK3/vln/hy+TvgD8al8BYtYCjiX8r8SyQzkDJc2UgOuuiImv0R
7V1Llh2UW8ufUe6PjiS0hUt0DPSfDRYDfgq9U0Z5m1+q9+mOwkGN4KP5fsr+G//063Y68E86oror
MmwniOWBze41UieVf30bAeoBGjbKBOvlC8se0Stz8vz8MAUPzAdzXQnQ8/LyBgYb+PBUvV197BLs
+tKPsRl0cGxtj278A7/0f2nj/5Q2ynV/XcUDp1rVoelLjVX8hPNLpGL5Z1m0Bb6l69uTW/QQoZcI
DeSfoB/yeOr29bUCMLv6uL8H9cD7uwvupwz34fBkQXjop93vPj4+0Et4s/U/LKRjl8XdQc4c59m/
QYteghYdiIwinoEGtyVfm+5u4tWkjti8o6M78Oj/WqM7brQOfP2/jdZRo3UAS/5pRusoUji4Y/6p
SOGnQNujZFFOozb7DE58gVdhKJJ8GuEL4aUaHPcIV3h4qwImYfci1kTluyM2+qeUs+6XRx4MN7Et
CJTbeGQs6dtIXLBSQEoQyoyvToz20572G53SOsgyrddmBkeqQ0E16kDHjziPwwCi/UqbxrdIeal7
+7WEYm5vpnrDZdZAyxtakN+7v58v0K9v7BxAOZ1mGQ8bGE4wkfTow0VJTuyXJ9A8PEN8sEVj77YE
Dcjdy1KUsDuPwM9/xAN/Rvl/B+i+vMIBoIO2pzMJB6+Ai/Vioq+j1dIot9DZ5WqhhVn6BiPUCV0B
Xd185KiFODIJCyr67g0OUJMeuwYqyniDs+V2/HZ1thAiXqzB6dcCoezvdqm6OvLInwK1L4M+hB1/
/rx/Mpl/N+oDPNGUXTtAHcwBw0QFJIe6sMpH7AuhjgplBdVmxnlZiBHA5NOrIThHH98CDbW6Mqgm
SAIUSExbLMmCfqHotkQ5UKT0cf/9TP3c1n2ZqQPXPrq9ZdkGr3kPb/26IEygMsBOhDQWSPsYbHof
fESlulxIFn84IBZaaBs35/VyD1kau7fb2wUJLK8+LPEYH43o9/cfNx/fv+nRjXzgpv/8jXx0SQ88
6T9pSY+ZyUW17GuE5Z9vJo+d1gO7rqOMDVmJPajV2eV++/2+OfLhh7XNf+zDP4Umvjnln/URX7xg
OjJOwgEuCaelwQGmoCkBMYmfnaUPrdovXfCJn58XKKnqQDkGfg3QfZXqHOQMS8XT25JxeFp9P+Jj
Z/qw8vefd6bpERBxSCL/Z4CII97oc/K+rNif4I2ObpIDG6vnRMiyXjYJ8UElFqGQF2gJHqDxF+rb
xSdY6nkMcOffcBTRTQiAQB34HLWIG9Qy3qA33z+CTI6+06E1/Su804F9/TMP0x8Sy/yPrmnrlzx5
MX9TXf3+0v2t+PjbTfvSJk2b/PidOuZfUPryU8vsv9e+PH2ZX7K4aV/MV7nLzx/6Re/SlX9nlAvb
JZxKLt2FYfsXvUtH/N2BkiSVjnBtQUFG/1+Cl5z/3YHOJX4IWi8cysRYz38IXjrk71y4kFpzoKEp
HNdx/oje5W+tCPR+Pdfm1CEupGeZQw6Lb0zs6K5t+3kNUcdYKHcMs3cIzDLAFseyT1uu+bmTDEmi
jhja3wDbfzx3eXkpGDQ7ycEZSuKhCoeQzOtGQMyFlE64hjBSubWHXOy+f9Rvvdgvj/IIFCgcxGGg
TXeI4uc4nbuWgOmmHOQuZ929187t2p6h2Wls6/L7py0I4Vev9o+nUbHI4DGb4bG/RRBD5Xkkbcdp
bcneXWeSRkFPchFUXpusy2EY/CipFp214ub7B/9kmKDxpJDYYNBXpfzAUiYDZUVaWFhJVxZQ3hXk
oxN6WiXpTFdN3hxLAv/seZ4gNnMJA0/7snm/QqU6n0QcZh1YMeNcIyyVWikuQ/XcX4na7T3o2Oe4
pH0/xgX4/3ZyoQBrO9zGhsXBOSxvagQuse7A63WftekmFSZRbkHdzR97ikAvC+SVIDOLg0shBvvb
kVm1MwqnlsOauznYQso23lZpKo64kWU9vo4FT5E296AB4ghoOtGDe1bsNJYxYgCTUajN7LN8TB7S
spSQsXZmcvL9kH72MOZJh+JBHiqqDnZlG9OShSJCCUdYJhsRj3eRPcs1S+yn7x90uELLqKBNhYof
JiR1Pyttv0CEkqXGJFKPa8uTF1nJ600Ve+MRXPrThzh8sVsch+wwNIAdLV23acFGyJwfkCsDV80c
ukfMxs+mDBrAmC1YRSI+09hfRsLiMBeRi5FQV/Sbcp6vE9sr9nmUiPX3c7aclC87Aco4ng2L4WAf
IG0Fk/jb/SbsaXAtnuenBGkFcuTIHHw4MPTiWQh3kRNzsfYHHz7E/TxRrcE/J+fGUXNCwvqaiZS2
V4XOmwQCxnYpoWMbplz1ZdGX90VuheP192M88DPLa4B8mDkC/+FEkcMzZTXMnUearVsyZPOjW4SV
q+LEbkAGO2ZuuZUmZs9jX8bij239zyfD7NvMw0QIhx1sfT5PLK/nLl+HiZtvpsTw9ZS6oJLC5rr9
44OE2YCXl66w6Wda9cuWceLeMOMRkNfGlryzoqb+AYfRnfShM29mW3fQrnS7I4QAP5vZ5UhDdpVB
TfvwyhqmNklkX+frIqHGrDrZtg+9l4G6V4CGPhgjuytV1Rfs/Q8OFvZXeEQSiewGAYj47a4NbVKY
jJR6HXlRe2MJWZ10sTFPTT5Um6Hpiktj587D9w89OPmM25QRm3AIhzNKgFh++1AHeoXSeFSvq4m6
V0PrDnnAhoT1R07NweH/5TlAWcKB/Ags2qFxTkJvgHa9XpMuCs941juXJUpVr+JoKo6c/sP1W2TQ
uY1YsIO5xA5d/OxvNk0uxizq6EkMwqvnoxJy7LPr5ot5YVCOtWFZqIP1cqj0lrF+eQDrHJoIZoPL
tY25XJFpNrs+zgi4BXMLHXJp1pfoNK61VwWySO0syI07oA+sHalRA40EtE4bC5CQOdDEluWUIA2b
Rt6j03IHZZpxMyeqlk1eqt7lEaRaORrN1FxU8qlw8m6XZ8WE6kx3HN/pzBo04bE+uS8NayEfYhm9
TQcjI7/Jarbr5rrhZ7k9W+5VZOvKL52EuRttieFBRpIje1ba8bXJPPGYNdx6CsfJOadpy3/Iics3
0hNzlVtpBx7qppVPScZRAZcTVqGXOpp5req59ECG10Sz45cV3gS66sW0beOiAWde5BBwJ0oqbnCI
w/OuqWdwtXG37deJycxVLWamEfruHc9vWA/2vrbhfMUobjyBQ8Ns3IqkTKmyMk/e5n3T2avRrUbI
o9MI0487wuhsDQ6o7UvPml5ZPIG/Nme5BwV5qkFeqrNk8p3IrnYpTDv4dGnLW190XVGuLRO1iZJD
ZB6jJGz0KrRIflVJUbY+cCU7jXgFlds85XO4DVsRMVW5wwxa0qqhsYqsPu+2Ga8M0oi1U4BPb5DN
bZjlOK6JS1ngTfGIzGRNMubzTKRo4MI3iGq81tvkbK4QqgS0O5GRFdtBJVorWw+5W76Fms8XPJkJ
2HenmrUnVlbmZ2Vihewyq6PhcsrN0PtDlBXtvktmM8LyDx1Xw1Qbs3Xcjr7hZl1A0ceY/GmcbPZs
02RolRu7A6TjsQfB5t2bGFf/1qpBpxkiRe6HY57rs4zrBII1sh8qFbmsL9YCpXLXfZbVydqZR/Ph
9Wnpqjx0jfFj4MenUCaFfSKLqEwv65SMaO7LPejC2RJYz+ajfgLoo2xT0CRt1rqwLLTaRU4FxsIB
UoHKEQ3ecGQDStWamVnbFrAcXIHNBPX6qKssxdo55qsiE3kV1EVlkZWVcHv0U111P5gVUnCRV1MP
PlnW26elsGO5LmmXQX+u68gVXicVqiZNV/ph2DHLH5qKSl+KGULOdVWWKNYYSjDFjlIMF7OhmfFt
waZnL7JLR9mRHEGaGYKLbJ+FU1turKRKwfg6WmRD7Ek2gaa8KVZRWiLrw/KoDU9knKPx06ZzE11Z
XRE6weQ59g4zMYG/Hij1NBxrD2S+RUcr3415fkdDj8e+ZRpidiGdsOXmziNgbS3SFiy9DLJ8Qc5i
OW3CKpm1ioc575XVeTVVcdtUHoSZTRTiDoGaHhDwNjLq/ckpo9KfSRu91nU/8EBXOXfWCXqBUQ2R
syHe6FG05tZzis4N+jJr3ZUz9yEJSOvSIYjrWhMV53J4HMwkIdDN4u6BVnPN7wZeyvskiUi0zlg2
vVley201O6R1Tpp5QvqrdMeiUTNLmt1YSQ6O3aYQT6Eew/YkInkd+YUU9UMO+4ZSHKsZ3pKQGxZM
PBeWgmqY6GC5JsuCYl/noBu5K8Nh7ebz/OAA+e9NReppxY0dgxjWM1GhAPojZz0QXbS+EVW+qafJ
ile8Lyau8KFOtPbKuPsY+tFCxUmSZOehzXW55k0+v5eVwV9z7I7fl1RTcF0XBlugbJgFpl3Zxi+9
FxfXvUwi/HAeerXKiyyxTzNh0OtQaJmAF9YR9aDashjHTSninp9EoWf1qzFLNO7K8wwbJWhYd2ou
Zal3TT5VW+2ONFxZuE3nKvRsAr0EW5iTdvjcao2u1oUztyDizrreDuw0dCAOMRamC/JYh/bKjp3w
UjhN/qPPxvisnST+WkXS3vKrOctR4AvmedDOZi1/74iw5D7iHDs/iWIP1JIVF57KETqAGpKTx/j6
ZJLYd+ueCT8fOpGsoqQfuaLwA2JLKy/jmwn4F5UwxcALZWDiLTVPsEe6tbEVG2sKMp2iIkqOPFQm
N+axrHm9ylONfc671goS7pkzq2+TV+2wN9wVBj+RISQMBqihm2QoN2zOs1gVQBgrEVXXrID5CYoc
ha8BoEv59Blk8U0eWqGSuNRiZrPGO2sAFfBO0GQ+zaekLzeebjoU7+p+F7KU7jvAMRiGYtVx78VY
9kXDtbcyWr8Zy/S4DReQOLfaN941881gZx+2CzkGYkNTEO3wVVess4k8TnUUxCR7bHW6dUr7mkcF
5CarBiXkbpqeMTmjEG3md46bZ2q2p1Fpq9pXcT2dThksXZHgaE3wcr7kllH10O6cFpLoIpMbT9gF
xHt1va97Wd+zto0DJ9OXXI7Ryk2TUGVNXfhln3T+xAu0gUiNnvLINLt0wjp1JlqjyHI6obWOL2It
+/0wlTP6umMYPr9JawOdEo4zb9yiemcVLd9Eo7txlbp1cVuTvtppObmq0bjd+ctNbNMIagUD9/iP
Zi7sGWPHXlNVVNk3cxK2145mwLGJN90mtA5RmlMi4JViIJuuH8iGeia9cKpovnca+uxlodyzIuwv
RpwgVEvPNHmMymgAP7Rx84vKDSMLeGrQINltW+etEhoBElRzhQQ95E3spJgQ4d0N/fQScnYSTvxa
dC1kQPv2brZ4o+LYvmndRXGwGe1rU2YcCehwqk5Ez+S1TAb20fWNCCIWTSvSgN+WJihcG+GVTJYU
oGmmNKGruib1awgoC7oDuwkn381G0vpzX5MVzyAS7Rv8ZgUsHOxn1jCyL2wrheypZ+ttJRuchmJo
Ll1B7UBObXVuAfy8pqE1D/etnga2SnRYg+y4K/LUL0k1vc92M+6mcX4vuOxWxWC1ZyEiAEFfaP7Q
RyR5y5OJvze9C+b1IgOw6OLifqTCuRoh4TosRwTbLSUCmmpRVxo0ADD7qSR9d+INDvlwo+R59Ay7
smdmbqYWtNe0zVfUotaHleluX3hh5U8ZfYzdqn5wOOn9omt3tCIRqD2GqIOZiub6fMjMSVp5oOKZ
muqqaodkVi6acoFQPL11mfvRjwVR1RRqFY4p2pRaOa8amTZB2VlzqbrBnm4zzwGjh2HRijls2CRV
m/qExtN76nD30kWtu6KksvFgaq5FAjZwMl+41pyjhNOlclfxokZrUyjEexNPBm60sAx05Ky8exnC
HKKgrC7AZOAQokSt2/UEmdvVMBBwV9psPYRcwuon9iodNDjAw5ongSvn7IQAzMX+yMdyF84aR5aW
oBzoGMKRnQDtQBfy2i8bYr86Tih8Lx7vw05kN2XR9IBQpQeZHzI4ygsJePqH0DyxrKO3refSvZtO
AKvZKC7TzrBbI8PkmqR238BTuGGskpb22YJuL5K5SZGtb7GptDtkewc+Tcm67HZlY8ebmjlDIOau
U+PEYFI4Kmg3U0r51rLC08zq9Mrte8gnwnmtxzl3VJI3DfBKC3LURmqf1ga8w53uzI5ETXMBEIju
fa0bPyy5wMJpYZ0CXFuNP3U5v0wd3d87ZTNCcS9LqsoPRQ7yYFSmPyVz4Sp36qdypXM49PU829EF
orkz5FXYpKXy0r7myi4mWI3WheQeVmkdezS2fIDAEudokuu2BwpUtckZgPJsx7nPhRXOK6mHGPeQ
IbKvUg5Avk2Tjv/QtOiTU61Dl50wAXd6FhawmGhbrHq0rWhXzJAA7AogFmoYNNxhpFduVQB/uBlc
XlJY9NaJLbPRLoCtqmQcRX7mJPPgu5TMoJ9OKgefp7k9lTBsVRFjDF0q0vaig9WvV5MWhpwMXtWd
VAKi7L7n1pC0bKuiu6qIU164jfVeloQH01TRFWs84jcdt9aMFRqvEbV3HjDOe1V4nd5UuS2vI6C6
VZE05GJw0qeOUSeox+wisbrKF0lM4aQBy3wZubX0h0Tgslm75biBHUq7IE3jyFNRB8Clpsgbn2bw
2EA1p2FmMw5Tth7hZEHAUdcG980SfrzC/dUklhX0ZjG0AgGPOKLyxMT0zMzpQ2RFzi6OoLRpWLoS
AD+7PC7lmSRVtO8t090IK3bNxplnEP3kOt5GIWMIMtdgn05EiVbTPEmayzKfyn3SOdkKh8e+rHXt
ipUoReWsa4ICpNAT+L7TiHM+0jKweL3tLUC7OY0IOhWTKLrEjapUUVGjfBdTvLVGLIsiQ55epNp6
qMum2DA50R8V1dM9Z1mMW4mN2xG3ErBm63I6ZbBP4PFw3HKNGbhHroFUAYuoKxUqTYdiPXuZdtTg
op9fRbnj4QJZcnMCaCg3rK6cVBW8iDYijfd16v6w5wi6KbZ35phJgywn76F8booEcl2J9WCmsr1L
qNWfu6FLLmPdmFVTZEzl8/gqxkpflJTri7oqxjfsrHtE2mrYTBqjcLuU8b4fPLHTFdu4JO6vkR05
kUNiJf5URJjbLhrICTXR5CemeIqjYfGbZNzQ3GXIYVA6X4US4SVls5mcppHrbVnUQcYbRtE3RtsP
AA/JbZt3xkKzKKLpKrbaqFyldZgPG68Zo1tXCw+kLFMfnedRmGHHAtk/wzOCiMS04GKDLQWS0gAY
IOxROY0uRmLCE7cW1eNQViT207E1d1ZeEEyr3dp+Z9rwJgqdft+4IgTlkNRSrEqajPuY8W4l+sy6
o2Yio8pI6CZ+rzV47Tvy6ODPN3kh6tEf8v5laugdIkzOOsrCWU1hgXolxvsgMTUFXxRw5NqV+T7p
wwoQvQ+BLQs5Vorgwq2Q3SG3VlsN70mfJNtIlw8N7waoxVqhhbL/socjzSTDDwFzvJdeDcPO4mxq
zmo9luMdqev8LeZluEYc2DxFsnYe2shjScBaBlmDOnZf5TiFK1OLGh8zt4S2ClB4Wkc9qbDCRpOL
kMEmB25SvIs0SlRJI+tMSMvVO9FH1lWVL3eH3u6mJ5fbGmgcIOI81F7YbxBXM3qlh4nfJbHV4FoB
dPdMXPDtpHrK3+2mys6q0J3uB96TG0ZLqToEjIZVwVsvV6JI8ihw7aLfEItC62ROjXtRTyCsUGXL
TsOYdVCyjeca8hzGBk1U53b4VjpbQWmsDtIIcywBPjEdtgqbFgqu1tjY3krHWH1fJ8Q9TVlrQ22D
z8wOsr43EHzrRHvfuRGg/liUUA5vpHhw4kwmftxVAsWKo9uBF6gjHOsZjcYE/SyrMznWLRTLeJcP
gZdrfWaLjFiqtFuT+XXRJS8dA6L0k7IuLsPJFSOyQjYlAE+UpoGep6kPBjqTH0kDox54YylQLT4g
jKLypNO3qUdygNCS2BAsMGQAP/8wWdEK1iOiK1m5zfUwpjlaSJpWG1+WvQ1VPFfSD8slusX0tzRS
vJGVUNUYxpFys5ykyox92gDfAX8FVeWANsm0WQlXkAqyyqUsP0LkidE10eu89CPEm84KJGP36TTh
GpymElbd7af+0mNzRoMQ2/7S6j1o23Kvg2ryUNW4SgDLje3eG6Ox3hpkoGcfsV7cCu0Ul5M47J3b
Ps9wRRnDakand5/C7k1ONz8iYNNDb2lo2n2OFTdBEfKxX8ss5pjXnkcXFRz4vClGggXW1hgDudce
lNbTYUYz6dwZivCSzJFNdKaw851mwjbB0WKwKs4UgUtKdxQsTinCMECPlO+LQdce4lCyu4rgqiwE
YkZc8ByY2lEZKfMMGDSX1mmVTzJdybotS1XHRX2b542ActVoIVIlx9x77SlCt6pzElw8EPrrEdFm
ecIDrxDlBUkJnGZRprBIEMoutKoSRCuCjLtODIjV6+eEdRUM6NhrdMT3Hf9gZcQfK8+JIIhYeqm1
omijlkpYRcd9xsh05nh1SZXTsOpCznLWfka76BWfKD6KGFR/Kuyb6InbrfvRsHEWimgzrpmlK8dP
hedMm8nLYlz8pkagrBFZRxv6D3ZVrgoxIGYbEQTfQLGWeQn67yV7nJIsYn4pLMK3ojI1MOJkiTRA
cTHiDhnppj1vK9ouQTBEN8JyjvoVIlv9RTRNo+tbrjdCLcyzLDeo6qJBvJrr0Q1qoCIce2NVuKo1
1KtOTFdFHBG/3LmKM5GwE0FFPquoj0FKFqYk9eexKjtFCyuTl5KnrPYtBLfyVdoWyEl5VYKTgFCc
QBk2E9OzlAm/w5i9m8SdMkAsm0XCHxOvrnem6zEsF+8IxynLzDmtBp2NJ3nWOo+kinGrd4lrvxA+
u5B8kqJ3g2Ym1g0dXTdTheVF0O3uYtle1LxIjU9h5W8aWhVQVEQSPPox2cAt56GwyXBW9Rmu+LaQ
HejjzDzFiAcmoEhgzujxvdullPnorPXi/2TvXJrktrVs/VdOnDkdAAnw0dF9BsxXZWXWSyWppJow
SqUqEABBEgRJgPz1vdL2jWup3fa9Pe6BI2zrkVmZJLH3Wt/aG9udoqZFkU8T2R+w3lPeTNyQW85q
xY5rP0Y9e0eZGrl8Q6TiDjtKqpBRey90Khp5KhwdDQ7NLCt8tyOzqyQGJXL4iNgQo/G5ppuVZ10k
rrqONy2eUH3TLRuvu7q7z3Ea+zKG7o52utfo2WPSWqzKgauDrebFqskxn3JgH22C4n7bkqRft/1A
knnPOmfME0naAal1igb9ILSds81UhAZL0PAEo5sUwl5f+obkM3B1O6HkxtN6E9sRgz7LQTUyu3Yz
+t8NPi9x0cLXTFUno1G/7irbiPBl7i1dj/GocwXpEb3mtg4ZJOo48grLVqJ1nrCbqeoHzK1gc3qo
E590TyNTHgWIRG+N61+18bFOSFd/Hbiv1xOc96nZ2Z723QsOkik5xbrrvs9UWAVZRaJRW3wE1wWa
MAiGxAn096FHWXvQqcvbnRx0Ip4gHgzVrZ5yg2q3W4qwaxNioy1H4xOVQcPIh04wC/ummeujQzbk
Ld/1wSTFV9U4OKnaUocCi7MWCznxE9XXaaumJ6Wgj2wiljFsIcK5KLdRpEZzipZlTa5nU7HCldml
3bpba4MbOhdVPkK84uxjwvvm8mE34W2cOfnQsyFFBE8uU3Sumio8xcswspOfJyIPFQ1tcWYKyg2e
anV2HfEkYE/bPGfYezMXaXo/6U58gPAr8Tyug4uiPemruMNhmYsC19Tk252ouwIpfQpm5kvVRgQ7
jjAMYrpnEBX0Ic2qCDsAI8Z12bfp8pJwl8sSlxJJoZkBEdgxobJ35ScKyRniRkH2qCQYWs1pTtl2
xnVCrqehstmDTTONsIPTqLE9TWGHk1GNUEWTNo92ELQltoRVIpirfmzZuK+C6dsrn9nwjrpbMhwy
1VQ8SB+S8Cxb0WMJTk9J2ALsaLFJKwpjUpdWo5/fEJMlzfdYVM2CSmdJih3EzMjhCVvPSxnNsMI2
MNDrx3xF/bTN6bIu6CT8MGzqxPb1GwAjbLGKusQ9FlW9YBjHktHHlekOMf6uix5XsVAs0GvTOWxG
LjJ3iFeTjRubhRGh1I4IpB65VfKY+lFvqzYu7MnRdcXeUbJidRHr2WOTskxvKDHT90KAYjqtsM5k
uSgb3ffJ7HEAG5M+MnTDLzyuO3Wz1Kt4T0g7RyXXoo8+VHmefohaTfHHRlcUX5ckqcI99FT/uBSx
Ta/7PLXrqWBZL67mBU3keYpqpvfNSLrikCTZ1OFcaVavdkOjcn5ntWweg8hmunfJQrBKKR7qz8VF
E0I3PXK06NX0HSIZWvB1qNf8EAYoJPuKTrS9repJoJfHlTZveLMyTBpsV842Dlf33eqq4RaFmEGv
7PKhPdi+zfVBkiX156lXOOIBC/GvMpEYIAr3a7I7Wlm0nzl6WdyTVlWvqF2mk+lwupZr3ojlOh+G
et4HwepHYQsczUVLUEBGo4FMbiPW4ThAebprMe3ok3VK1ocQrwOqlIlghmloa0y+yagJOw247Xsv
gls2oiYVNveBAZPdlqVV1J7wTNXxLdpi2CIEWu2IG51isvQYzDsRBcHeu7HgDS7LtU32Q0xmLCGG
+UuPelFNs+dTb/pNSjU8JSR+aoNwzdrgraa9yFZ+TlqFql+NcxbudERmKEudVfU+k9J2j+1EG78b
qnWEAbJUybTpCj9gYV/cii+mzTG7sjBwqcsCl+p86lqDPjuDBMFKHXPdoC+fXLORjqvnIqw93Q62
LZ6NmVC8EIyBqnfjAMME9VmdmAY3XSX9raDpgiK4SGpyGvUIkY2zNX3jK+H9psN/q21Fhmm80eMU
sjJZE4ulVXVmrscFpuk2IUn4xsyqTnDyNEw0p8nJKNbjlvfBfiVpl6GDniFcoy709SdKcHPeFjWM
axgEejngK4F9U+GiTXcU0iFGcEZuvZJjk8LLrzq+bGq7FtFuMiYT5wE/CMrrhDlVohoeLFSZuq+v
beCJOaxd1apSLTQdD2EWdVxCWIbs70mPFtrhTPTlFHXiOfYGFjDMD+jskHsgpMDjjEg5T836qasb
S64LxXJ/zSp0oMc1z1Aeim7sh53g0ZTvXF736vpigIP6VNBHWdpB7gskmzHQxZlm3dUj6eE9Me9o
ObcSc0Aa374RFwNnrMFzrqiTajVjo10fKhy9qrvyXKBEHvolnCs00ChRlgnf2JznS3fFZWDQUjmq
7H0H8xaRMWivWVm1bMEavaYosNCTe/KlslWHgSW6XcW1gdf9bSlE0Luu4B0ULTdeCjDIMGYne5rS
G4nDsd8DYV1RjOLs/RCnvs1L41G6baPFtukhz5K6KGWBhzlO/z7x983c44oks7L0K8za+OMw4ThK
SBUVV+nKc71xom6wtGxeOXZ+Km3GDwMqHBhnlYne1iVt2ZXGWzo2rY0/oyjRfNvgWDfboHj1CcNr
Fr3FZ33pSFeNh8NCJcPKy6Riyy7X8VJdTWFm2NIoAzVHyPQd1MKcytpdaVxvTxnsd2R2HVSkHaiO
OZQjaca0NA2t9aPE2DR4/Gkbe7mVKV+H/epT3rz4Ma3GB26JPFcSrch5SnKIbWsCoKa0USyx2q1f
+HOrA8Uiap3Y6mh7Bg/BelJgji7rePrI1VDcTTHHgJwmZu5DrtUyQc1peg4drKfDBoZjn8C6Tv1H
TcmCxW5k5Px6iFheXUXAA4uryXq8RZQ3CybWJn7FOnl00Msxo6vv77SVCm9aoJW/nRuzhG2hfYQy
ryKJ2shqMv1uigKF5rrwHDs9RZudVVMN2SGbKmefe6tJnG5MC0lipxgUnS9gAtxzqOcMa7VrB8de
ZV2KjZuTzW50pdirsEJ9XPHthQYjheKInXmKe3ZHXZbdLo1YkSFLlw6SLkpp0DK8MphXO0MKPHYa
LT6sfQ4JaJcs3nc4/kj2zeZMKximjcjKEEzcokxT3YuIGHDbFshPsVmaflKHGSepvY6bCLr4asFF
Xq+iZuS5orWj56jmE8dM7bxKsg3rF+s+Z2sMlfgMwjhgUnNfGfE5qw0qEWQtRRibUuWzYxufGTRg
NJbGn+p1MUU5h8ZM+ylLrTv2oYvn66DR5+2yaUXQM8WZNhuQNix+qzgelFtfYyJ0yeeGqqMbocdt
4jxXr0nj4ZD2g+BglUM6pCePYu275r4ZttI2aEQaO/DsYVrlyh8z531TLukgMWAjpPptBiORwI9A
I3atL682DlHyHQ4nRJjBW2+vgKlM/QFq1jBtUpTo6UZy7q+HMMTTBx/P4Su8v7rZ5SypkAGcZwsN
n9Ts3WkdRbe4pZpPLszkU42BH8/ZKPn9iOYLZe089d9AM6mm9Ek2+I3n3DzMCeqBbcqsh0GQrX29
zXroE2VVwTsrZUzDezqoShzwHWfuqASP/a4NMMZvFBp2/MauqXBGjZQ9owyD4NBx2K5naJ0onMDb
WInB48Z8iZcI/xrBvQR7PeQJzCgpQw0vYrAT2egmVnJH8YGn5yWLVL7vgIUNN+Aj6wFdbTLEJcWn
BKkuyDneF0XhMJHDTA7PP6tXuwfQp6ZD1HHW7HrI/l9sSGIwStTA28t9IrD+MoqTFjV1hsfwUuOM
uCJCaDS0PMVBJ5EoLc7AtjEOXei2oVcomqsvUBocqgKMUFl3KYjC7yk3EQxTn3bojYcKE7S1cXKf
gut6cYba5b5eFhTOUdSSId5UnlvsMS6meD25utPjLstHlBNROnRwSZfZiPMSxwY0Gct8fFqbikGy
9313EtDYzZZg7NyHIiJwbQ0r2hO+fYXFxLXAua0rP36X2rUYdUJR05bBtmu/aWTRG7CjnYw2rYQ+
uJEzqvDN2liDd41qDhrWiu/ppBhF3dvGsgKLP+FPH+t1VvwQtXAzN0089XfpSNZ0kwFAxH4Aqxu6
pcrPqmRe22wTDTkM/YLk9uzrIrJbkjf1a565YFBOT/opcwuq/KFx1QiXGrbmRg0qvhG1jV4FPrRP
gCP4eslUN++UAZfZjzaHUucDx1fm+LLc1nVbxHdgcCFE423Jgxx1pksgAU6WMY/S+4DVuGiZ284/
T9Aj4k2OyunD2PuGl12WWwFlPYn7DYff2pQJGp77WbTp7Qjz8jMuY4AxXvkOjaAIFhPl4M3GJbSs
5CNjQ0fhE+OSxKN99Gix0669T4oxQLlq8ktJ04AaLG1K5i8Vuv+ujIpeuIth6u7qeRqxUTnRuMDi
sbF7mbLllfCYP2SJTr5a3sCvUVGF4qeAyHqn19CznRDtCyTN7Kj9FJanuc75i0+ZeEPqC1wK70Z2
riYykW3fNPEHErKmvmt7G0E7nHBzbRUUt9eIGZ1sh3yVaDmFSV+5WbrofiiSEWt6KXCoK6aq9D03
KsX28MS4fQNEChTUOncow5ZY3qRBQql3eDRg5IuJaHU9yUnb59QlA9T0SrUGtqhefKk6B+vc6Mr5
ktpxgXu8RiS7C7rCMS4c3mNZ8aowIEwAEZzhnGTrlmoXYRe8bgfcq2y2GnV8z29yzRkBopKhvANW
jCJjWEf5HuMWnks8ARO3BSYz9nuAXXl0HLo4xXfsJOQZIxj0JNYsyDmj/Z43mDNi+xseYALNoPaw
c1hl8blWqvD7pajj+85Q8l5QPRZ4oC4K35Rw3Q1nbMWTYA3rOzdaf4pAMc+lgqz/HcfZBJwiQoah
HJn3627kK23BG4xq+DghcdDVpeMi+T6wRtnzepGg36VURL7a3EqMNTG1HjYj64LeNKaQ3+CPGgPz
fOrCsROogMusmUFf1UVYbi4azbg1k1c3FvSTAmdKOvkpntIa1YGr+XrI+lrEr8AL5mknIdCtT/gb
l3TfkoA2p+oyyJ5wRuZms/oWXE7X5QbAyjRiroFcc76NmmZcsITWuIVd4eeAGDjzPu+OpsgCpH9X
QdM3XKDVKGM52CTeAHEGpOZYpcQuGmrcEBD4YMDBtqmnDScQ78EpVOlTn1aGf0W6xObnqG3gxWI/
ECrJAAqjjOOBrxtDF6OPsQDH+DGHj3iDmX5Dtw2ua7Af1+FBeOVsk6OCmod4PwpRdNs8ycAkaCg9
3S2jXTNuKy6TEYX7CtFD9VUdlXncAsmK50Xap3qIK0BQfoE+3UPyhZKGiUYC9d6zbbJ1vZoLQYbP
M+m7+A4FDnJYCgeZeVUr4921GSjeV9QEX8ubpZEQEDdUd6Gv0Jh1+brlYhbwN3XTx7scLXt+NrZT
4gqgXteeI5GPUFK4WzrsUaiisbuh0whsEJVSjjBNjzGJ2LNc5ETkZYK6bwIKW7cCZ6TmMx57e/h0
im3m0S+So4iI2g6QRYpv7LVmVo3XfbI615cueO1LMYT2FaXIjGXqgauvNijkDKZ+hY8QcH18NDNQ
ke0ICwqKfRSGF7K2ormn+E6ynQesY05FVEsDIs57qP8Y+SAels4P/ouUlEw3Sxt30xV4v0buWr9W
IE2D7Eh8WDThX5QQybvDRYypXwmvwlZ0cXMxJeexA+QBLDIqCY7DAc+qyDYfetyJahODqsUkqhVT
zM4EZ/YTrt4wHCqYLG9NamR1om6cwWYurl1uVIN+71ipdAAHwVWa444CUrNRnmFEx8LQZL6YIHK2
XROEYzY1AOia4AwhMP0j0+P4kPPCxS1Lskqhqa3GJ4BsAN8SpWGHM5C24qqKTQ5VNsK3i6NDmekb
n4yqgS6tfQqWok7bi87RztctXO9cbJBsy9zVGvc8QgE8yzZ7AJVioEqsLHmtIPuqHVGMEcg7LT5g
KBkCw5vr1oGCJa3mQEihiq/9VhEwXnuWzdmXWiZAFJQBDLC3eggMOnTaY9N1U7TLPhVdhiUNUErM
taDwRa4qhh9n2xvd4KyPtPJbGhZXQJ+blNSlCEvhdgVfoumQjQgMnIAV9mRTryPHQpZ0aQEIxROs
y1EMvjhUBfCqrxENKGDQ/izDVbwYUp8AZ7fxtl5s1sM5kavYwV/KsQ08xtMGTQEEz9LU6NPvJjKm
mDQKbYgA9BoHd8NiDi7yMrBOnULsRwa0cboY48h5+kfcDZp+JHG4GJRNNBDUGmv0UMV9n55pVBF2
Nw+rRQ41x1l2tNEw0TLFgR7VkJmQhOInMBsz7pu6NUn7pUoHYU8dmlPoN9ZE+qGPq0WikUsgAXVx
H5kn51bI9ODfhXuJFFzCe91Xnfs8dABEz0WsFoQXiz70DTwJJvPvcljhEZWqhh5OUY4ZqNSxZwF+
n2/b9sH5jk5Pk0iyGLtgHIvA5awV9hnvKNPafU2hKqLGg2mfJxukYhuFyaSocXD1e0qzLx7USYoa
sO8qt43jqp8+4vons9xUpCnGudRFiM0tQ3qhOcxLAyAoqqdFABqC+jhvCxkNw1Hp3ojrpclAcyx9
P0CigI+ff+9k3smnjDYkOk4p2rCHdRwW4Cu20jW9Wz2dPAgRt05fu1HT+KYnMscamFVmdr3g4qDk
UcIKeMCNVuu4nDqRCq1PrBOuje/mopnXHGR8VA3bdoVFcuiZiZpbiGxDd4ZlyeUTkuw9Ocmudsud
dx2IvdYUWO6Gky8+m5VoWTrniqNM2wSz6qCR4tleKJVsZN5nV+h/YRxKFHEgQQbAikg1gBYsCZqi
12bswQ3OGo1xWUD6PRUTQw88zviF00TQX0XZFSpDkYFg4kADqsMYasHCofIoVvvHQkkoT0c1qZa3
V/BBYjO85ER2uCN1A2pxOeU9RTRg5fMwPcyETDGkJG6abPw8Q2pJ4BAZrfrl1bgOzd8ej7aUjNcs
zLXN9z6MUMlCBIhbbBO6Stbs5yauKbAHubhmN5slBQja91WBKra2HDyAc7mweHrG8ANxGIshjUDh
1mZx2y6sNXzIepxFIXeeJC79UFVVrYYSFmeeuCMAMR7umyQmOCpmvLfiMUll5a8G+CrrVmRWQBZt
WjOU3rv8MHaJ+mz1BBtYEkEefLKad4lUDDZ6Kc/fcKzNDBWpzZ+yta2eC0C6U9kDK/6oprw4BELX
4crEkX6mg+VPbcSLL7Vr6xmBGONUtx/qAsf1PPLQ7JAkokixyM5u1hbu9m/p0v+v7P2NfIUV2r2P
//5DrP5f//4a/u2165cBiPT4r7v+rX0ch7e38eal//l3/vAH3b9+/WXswt2+jC8//MeuxYm+PExv
w/LhzU3N+OuL/P47/19/8R9vv/4tH5f+7T/++dqBorn8bUJ2P0TrATz8ITN2eSe//7nbF4M/9/jW
vomX5o9h/F//xG9h/IjSXxKGkGoRo6rlnF/iVr+l8SOa/cLjAjEslhZJSpLL7I+2G8Yai9rTXxB1
YwwHDblsQrkM2Pk9jk9jxPsZEtfgminPEeb8n8fxeZakSEiSLI2RAiUFEls/ZrUgAcuwmOohlRH9
Auim+YQmB8BGB4YP2NOYY4tZyKrDHz6h+9+yYP9o/+/e+R9Tdb+9aprQBPHQuEDU9RJR+0NCLIOB
LSG4P8yIqIKUMvLRLkL+zazAS47tt5c+fv+Pf/7+IkVCkXFFGBWR8R9fxMZwb8WYP2jB2JdE5eaz
i2DgVOaO+WH5/tc/0Y8p/N9eLPs1Ck/waiT76SeCuwxZieX4HCvxETfi1wKH4g7dmH9o61Cf0cHd
kjZ7/utX/TE1+PurYi4sLqA4S+Kf4+laUZ+tU/ZANbUnEpJH4YGKuCn3fxNP/LMvDKHe//NCP2eT
U6gEE/HZA8Q4uq0RRi3JEOm/Caj/GEz8/acBtVxg1ARyg+ynLywVbjZ1nT4ATi0+4DehKAx+Xa8h
/kZoJ2EboVTGI/SvP0P6p19dhnkCuD/R0pKfXhZuvVzqBuE/z/ObSYcMp3B1RuftTnZkbFvVHGdL
V+jHaSjApmVN9sRzl+5hoohvUsAZLpNqgj4Ai++k4im/9nVDK6QaDeYF/PW7/dPPKOdFApqSQhn6
+TobhskWKnvoJuv20D4QKcwVyzaG5Ojhk7WAWYrq969f9E++/RyhdFxikMIQ/f3pEwKbVGNoH1Yf
qpFex6hZtziO6r+5Xf/0RdAZIleMJ2VW/BTvHaJhrpeJPBQGknVc5SB2BnhHf/2T8D/5tjOMAMk5
HsgZnJifH3jo5dUw9Figt84Z3w1QgL8UKm+66yE3ebeVOWBWMJkqw77bmE5qR1tINiWzCZ2uFuyk
fec5r8R2Ne3sSwe4AVVYi6/kMKwAxLdqqKszXOa82PouYO+jXIv0g/ZLs5RxkVT3QAbHqLT1GMAU
FbL/lKWm/zQwk2InJMTp93p2IyoAkZO55BHSqyWUEk3LOOqTpzAPM5ZPxqP6OPYEX75h9IisdjLu
BJmoBl4jXbxN4xTRgdG2tMSdG84i8slDH/Iq3kK61C+cKhmAu63A4JAro4fcJsknTEuGl7VERfJh
SGwS9q7tE6yWh7T8oCLcigeN/wGHHHAAVBjP/XNK+0VBmW/BcHHbm2FjXZ+bTbdI/BY7VuMbq1sb
AfgaoUpOcXgfFJigvB0zteVQymdEp6L6EZ9jcYwDCtQj+ImCbXCLiVNqu84cu6UeP5JEx4g5goQ9
tiQDdQqgv4VOz2uLQIhGBXhoOzpjPTHM1fdcJGZB+pTGWApox7U7w7tKHKrZFnUscslovxCXj96G
MMM7G/BsuCpSrbLramI+3wewo88t5mYiiQSHGA2mjQB+DXkN/ZmPLUo7yYEvGWFvO4NX2CidNR9b
wGqu7PIo/2TDIg7425FSyvvUf80jP53zHKDx1iZ6uF9ntFGWFOKlBs4LI1bVLT0A1NVfWulajJqC
NpFuHAvTWeZu1rt47ocGbWTvqwMhQvdbA1xKb+vCo5+toWaXfZqCbcnywdItTyF1SgpEGwEtCZbn
4oR9g9oETMYhCHWLDAzCI4mGkVROBUwz4KygVstl1eKVzwGRJNb2oDJEO0BZ9XbC3ECXyV0SdPyU
9eCBwRapoMoMPty66ayHPgpRt7rt9BQ3N7Dk0GEa7ju/zTUaz1Hq8WyTLnknuEKXe/Tj/hQL7W87
hVwVonHxwpBuMYiDNeA7PLAEisR4C8R8PLQNR9aj8BWN9ogbIylWMBCiyDwNF98XCiz284wT+QCW
HXg2/HuIK3T2MUShopsnwP0hB5kHS/7d5y2BhDbn6T5yBPeNs5xInC+XLgyOtlI7YAXhFX4p+xQj
FfjsRysfM/hfmIus0gX8VzQlL4jTNp9YZviDTlb5DdAgIDEJsgniS9HpYxdwNR8LU4dbG3DrHWTL
uuOEcG/Y4Gftv8nY4wuCTGi+EVKJr3gH7qmdsxG7Uts1uwYxa7Gyk3bFc9EkFViOeUgxlq4YQXiz
FZQz2Ni13sX4bJFHFoXW2ywi5AbS+fAsGTrNTRuMelvwNaiyou38kYJwfU11VH3N29z2yFzF4rl3
lH0OCYN+o8Ga3akWzHVJCh15iPsXTDhmOAk3Dt/4PcaHYPtt1GbyaxXVWCSLcE0LOqqC75uBcU33
cNUHvwebiQBQ1yZ9u43QCn7q2Dx/JM3lGgxk+hycii7qMkG+mEo0XeUY7EI2YmX+Mw1p9WCXvtEH
e5nuVUIQ0PJgQGC4DaLd9Q1JZAqGLMr5skWMiIFxqVqRb2YrqNprLum7HyYovujS6rBdBieKLQ4w
iIV1HPt7uEXNg+8WkI2SR/ScooC/eJNjQnYTj+1SBhCT0K6bFrpf5+fmQeO6h1uT9027gwbO7503
UQIwV6yfqGAtZscqr49w8rP8JuBJ3j+baeiA/SI1VUX7oo0onkAALjGpZ5N2iJGfAe0IV2LSxNoC
d/fcIIA5ZYNPHjkSHyjGwUHcjsMlVrNESW3gOOZFfB0hBe1uHPQBrMQdW9y5vI/7YpPh37GSFXdF
KLMi73FBFKu9HHZiwGMz9ssWxLREBxxl8QnIZvbedlPBdk1QGBuSeIRdGTAbB9/M9hs/V3MDoGIm
p6hVcQDzJlIwiM1yZj2YyBImFiLlU5JG35FDcJ+bGfnsvQvLOqICJvIZNIq+J20zv8F4pm+oyhFQ
xkpUfPX9UNf+OFWiVtuoc03YRfC4oR/BmdolXcwI/Zwj2PPRLlY1235xQl7ZPIhxt3KpyaYHwQ50
GklRRDF6QPzbMTRc7LNGJd85lFnAbNlwGZLAGVebkCkdQ6ivSLhKmh5SeYpM0G2D4EZ2NeaNorsl
sd2MjIWN5A4p7yZBmoJZ4Ixjhl0AY2GeKnB06CRAmY+nqsDls42KHAdlyy5XFkstL2Cg9imSckjq
ppAO5rjEkIH0JQxIAe6q2GdgIrWb7aYQfsIwi3SE18sXawBvMbPgiB8d0Pgk1aCDoGjWgOon5OhA
zAWIMnndVK9JYKwcwaViS3Y14N6hAw6iPUqPptotMaSJEtXMkIDaRvBkwxSvEf01wAlKLj0ia3pe
4U4VUzdjwj/aC8CIUniLhBSu+l2mqwk7GhKusc3cNAKjcKMax3w6AIi4gXrox72jPp8PletwUqVN
vqgrWbVpdCZNN9fXAUdBgeiEVuEIjSZ5ylCZHdPamXk7wqX9QlAqIP9NFkSluM7yejsL6ZAShapV
fDSY7NP2dytFpKNEoIU/rIZmz7H1cCsh2iyoT9YR8ROqId+XGUgtVEzwTsGsW4efbE3QOpSOLtFd
nDYUcVSXKIsvBRF0+AAz6AUHzJ9geMKIwQ44jSZs7p5aaTFdhLWY+Zgg+YW0tICLOSQVfQ9TMk1X
ceUg/QYa5wegNVG4l0uiwh6NfL0ClAx9dOWpMgh5JVN+NSw+Q7RcIlgDS6e4EBIDh4b2qVrAq5cI
ehTmMBQUZPaEQ6QFjQiIDF9x7dm2JyNONTfAKnydATZ1WMXsIdTuPC0cOVhwuQwYiYVfU8br2AcY
EZRk+m5R+gwLDJNXRBfNx7AyYA8FnDAB+xRmPS4H0b85fNAabwFJqhL6CPRpGYUeeQ3GYQwm04IA
eJ9C1ExRqVxSvtNEYWT1EMdWWAvNZhzX9E5RnK+lqdbmk14LBYExrCBM0XMx4IUR6uyQ19HHwGk6
nEw6z+OxV4Wet2sj1ZdJzlnz2wym/1Wj/nkRif774ZC3F/nobWj/cfMyYATmyz+ODlmy7+6P6tTl
b/hNnIKJ+gvBxCFg6kBjMT0NrfFv2hRl7Bf8r5RSdJrolzjEld+lqRjjIHmCVpDQ/yJNsV8ojTH4
CvYgdCVMW/yfS1NoOOllTFGcU5pgXCX7ebgVjXTbBQRr7nU0JFvkrZ4BTSMOguq/tC3SOvWApWt/
+LT+Vpi6vGaG0UUFzTFeCumAy0f1R2Gqd3kGL5p6VOcT5u+QFtF9a8zfTAi7CIh/kKZ+fZmEoYOH
LAwpD//8+DJwkRpvYjrfD7Ru4Zebq0sdDaSPxdv/ZO68ltxGsnb7RJiAN7ckCJoqlqNUlHSDkIX3
Hk9/Fqp7ThfBGiL67o8YExM9EpiJRObOvfe3vlDoqcMjhT9GxBF9ap70OPe2t8c5h/lymycnZoma
QRKOtPg8oZOZbTPQmlY+mVndgmSILKfLNc2hK69b65UWHZJExKXH93ClL1oZuA59FkpmxbtIYrPQ
dNAMDa1cRwkJ153X5t4PRW/9hZmag8T5nYYFflExQAlCIZ1j3ERy7pBg1PQpVFLfQVeAwC31hG2X
Jhp1QC5RKwvMHAWe4oGty7fFMf8q+X5IR8/4qyYh/TOVa+UhFEvaCty4P/puaO0QDSPj6BRlm3tm
6Jimle9UsXnq9KH7IikVwmyNKI1euXYd1WL6DS7RaeEVXC0CljbTDyUUgZNs6dM/f5cETZNBGFpF
jZ80K1IPXNX7NZ3PAeUpWlysMhbXjVp2D6qbdBsfbaeTWnG/kPy6zH2xEGVTJzmgSsDyZEs2rcvf
kFU6SS8tjJ66tJbv4lg7h55M4NXpjTMYj9YIvEWhBry0/K7GrpkQUvm3wsuTOQgun1uLVtXqaeI9
dQax92hK59hvYGSFmmC7IbXUoPZPhoucESZ4ZZMbEla3p1+ePuV/0sMMXSPzzMA1zH51svCzbzCV
rIzbemo9GrTXbOmvV5EajmjJoalsTNeIt9JwQtLxWIFLhJRFNBCUriPRbWZnRMd3dLP6jtnGw3NU
mjvK+VsZJIod19KXOpaplxNEjNYCfO8yS/b2q3U2ZFFW0S5RxJ3l/+gCybtekK1H6nHGiTtdu6Ef
yF1Ik70hai8mh7/dVJgfU0Xib8zB23IP1oXurvExCJN97zXCFpSiejCTatVEWuhIddl/V3L1R9AY
bFv6wEXdNBY24zkcXxQBKGpTDYT3MzXBTav33RciRKWfttkoP6aKKz64jXs0lNj90sKEeKrdXEX4
rUTSvUwPvQ7Bo/2haYXu201uILPi2px91bSjXyEpW0uj2zUbkoLWvjSpBAMbyvudXxfTWaKW31CR
L/EKr/dYXSKTbcDaJFkkUmS5/PleRumljCwRpox2XwqB97VSWFsh2W9okBICcVrorfAYFvREGYFK
HrnvW4hYrSYqDvpeGamNL33TOr06UnNwuXMog3dMwRgvfZCXxRLWlS5PCWXwppztKoCty98qWz2t
lmlbPyqwwl5kTau3AJOpQXuR5AiCJ5S05Rt3qPP7z0mWVzRnSNlAj4fJVluELZcJYnWqqQmcB8FQ
CloDUutvSuK/Cutulg8vCo3/sxz5f7DIqLG2/3dYR89Y9GEox5/6b51RM/6jUBCkC93UNADf/KP/
1hl17T90fk8I76mwoor/BHOC+R+aQCUyJrxyWRffii5/FxoFWfqPpfGPKYxAwSRAlP9NODcdJf9s
KWQ7pniOaENT+Mqg9c6okJTGtYaro/JSCeQQSFaVa9XPjC0iKhcXbZY3eWVgGuO4cNBebplvDzYM
STMoLCnEO28VgXe7CFV+Vau8Un2BP5TZmYE4AwnyUqQy7UUXwyNSJvaVCenAOPMVXX5AWtqGDbIQ
8XkUlKNgFL/JUpJVEvpD1P3y1DA9UF9b2KYvP1pGNnvm7AgjXVLm9CuKzxUX+4Su661UJYOTix4g
oHLhYdPJMh8gVTmOHlFTORqmCXg3jZmQuGy8PMxPOxH5RKNuijgabDpgx1Midr7zboU//fU3v68R
z86gt9FBXzUJwrnnM9bZ6NqGPli3NuTn0oteZFet7tFO7tMo2lPN+IRMXtgHMkYd6s5tHjRyoAsR
whs6ejZiQ9PoBTI1g2q7OU3/+xErdDRYdSY/8yjlvlHlB0Q9+bYQOmPXZTBfcr2y1mKbUW/x0/oU
Oa3cwLHP0/AcBOle2NdVWx9vT8vVO5dpJCB2p8jMpYgY5vJHeZySUo7i+GlUJ1U2cqJVHVfgJnJj
3Jk9neu3n3c9CzxQg8lAsGFyLZq/97LVK90sRv0p1SxStWZwKiXhTkrywkHP0K2FWh4/xWlP+o0y
jwb6y+i6YC3kQ76XUw10WpKdvMZYig6u9hN+l6EDc9QM2TCMaQN9/3bIP0VdYo3GUyYWmzbW9mrt
fkvoHuaUN6Utcvr7phzD3RBL5UKp8sM5sejq0HWFXRFByOWzS+Q3VdPybMOr7hMj/GMRyZP+JQeE
eO9sWM0j7KV0i4RV3aiK6u0tqd2i7uMK1Q4DzAkKcbff00frwjLo6OOeRFKXrpCL6RDgh2rg5XhN
eRk9Ucct1rXX/I4E9WtamfLCKpxPPuYGrAaK0IAWuKLN2x26wHVVbk/ai2k1361C3peU6Fuh+NT3
8jcaHT8jJbFrGN9Lq3G+mVscbwq9ATTA0NgHnP9ymF3g069Vj9KLCh4B24HI9Gw1QTV58LSHVrgv
6g26gBXKOMQetJSDlmm/3p7pqxLy22+QAXtzlqgWS+/yN2BcoVBWkaUXSkomISk66R+q7DRQmMo1
a+GPoTt9sNNhdNDwCEpkD2snVP/t9jT/GbPtKS4DNGQc4i/eHx0e1E/q05Jvl+1aMBDgrwGHhDS7
ftdL25AOCF8WZmF+HswfP7uJ1LTSu+LA4yFiB9IOxQNgY7jMqfHYCTvvM4gRv0Rb8DlO7eBLGj9V
lGF+L/yIy3skC31aDu9exWw5NCFiX7p9pRdqkWut+NrK0aoxiVX7n6n4nLNASguzp0Fd337wm03J
+7Ph7cFADTn0FSjXxvxwQhtMDxMCETWhLXdNFXJ0UYKs9X7bji+uNyC73XE0wOFDztWvyu7bmD1Q
HRooisWfDJBXKj7Lygk8Z5IfAnVPXdHTj7K8u/1L3+Kqq1/K96JwcnOMqfNlggK3hJ8lvUSl02Mt
3K4e9d42eyCFNuBdAyVAbrvRJj0RxBc/2z/VXks3XPiIy2InR5fePFCalS0goXjfiY72WmV2468b
yhsS1YOdPC4s7dnF76/XOjHeCTWmlpN5MJX7JrpXpZVfIlp7o93wvZTvPQi+6VeDKlUCinVl7AKV
H7+h4RtV2eg9j93nXti0qU2KZ2G3e/N3mM/h+98ze9u9lPlpJjT8ngGW8hq2uPFgtkcv2ozI04wN
RYIwOlbefhLP9E5SfA6VnTRE8B0fvW/A0cL4ORHvNHGHnEnQnEg8B92qzDYgtw1j05ZwXHDxxiiD
/MGXyHyO3Z1ersSXZFz4bKcP4tZIZnuXJdZ1I4AMfAnGb7W1swwnxmHS/N4Mr4rydHvpXUVw9BOa
qs4xyf2CbMU8xaJS7bOsVJVeLGjiz4qDLGbr7qyj9Q0O5ePth72lJC5GNnvYbGRdlquGT8PPS4Nj
tsK/VnW5CaiYJcbGyA5aQpvyIfK3anTXArl01wLxUz++gMjMhoMSPrbNQy1tRKQ2gGc3CXCQZ/F+
jGBRrsDWoDYF5CmdglPUrkGRVV9UJ0PrpR9DHwhZhrCh+1Qpu7E9+iEKYTsZ7il984eDn3pm+8KL
nC4YhlyFIX/NLw1ZhIFc+eZnPtGmKgDRk16GLfUXEX6Y5kg/lS8dbSMy9hNb8uOtYQf+PeIv1P8L
M361+U4zziHMf7EREyBfnoNCB+svzJlxy9uGAJNr6GY0TUVkaFcuh85mCB9SbQtNNERDsoNM2f8i
UdOZNiK5NDt2JAlcpwvClRy+wrgQULHhrZo8p62t8q3F92P1atJ7dZKBANGosil/F7ktJ1+s7MUD
j5E5PhQV89Mo3Yn5TrDp30q7pZ1+SkVerSsiqqmDVLcMabZ/VjkS4olw8gK3E25RRA34u8ju+arj
DZevG+lYeI7cH1Do5Q9Nu6rhI+HrjhxcByG5JQ14e9qNj6f9nx80O3jdupWSqu+lFzxFAtzo5NdQ
vZ/agB7pNmvpuqkf2+Cx1Q9NeCfpB0oYjbCSTxgRUJ2U9BWlUpX907MrF3UEVxe756WkK+/R9NeI
SJsfqMF/5vbw4j9r33VKxidWlzvuHbBFQ0x306p8MR33i05R+xVsoKev1D8cLSZo/dfkgRjAerSe
wLAWiQOAX4ZWyp+S7fwg/Lo9F+pVEDItQfK33NAwNSNPcbkEZVGnSiV00otwsh61n+EvCxOBHwk+
YupelBxdcBq26/vyoP0u6fwJV8UjY0++E4jTKg+Y8rsg2clD/aJs8tfkU7HX/pQPLDmRnqMvDaIn
Dp2fwUt6796RABaeq/tqny3dJuah+9tnbImSTFzLaMQp2H53z5SNOKt7i0EwuSXoQmXtwmN5EHK7
LLc5IPFox2szftcRuUpuFUi1b0/jW5/wfI1Plzz6v2Xu3G9L7t0v6CpLSHQY0C/+L5Ag1WcAs8E2
amxLRa2xIisTd05sOWyatFCIX0A13VWf0hdeaLNPcjtFj65ysznWnzu63UYakLa3f+FbW+bVL9Tf
ylVcuLhFXc6RlcDwRbokvZSOiPt8vOo/cf5rz5sQCe0TRNiFc3LxgbPNrQRqIOjTygL+Hbsr/Xea
U4xfDaVdDqvxqPpACqHuLuw2i4+drQUMP1wzmdaC+3n8WaOUfmh+m5+k5/B7+916jRfi56trHJ+P
9s+szktQgk6r9dvTvFc6y2hjMr/Lv0DOt+M6WDS3XnrYrObjjTWdH4h5X4ZxDSYGaI83PGZ0GaVD
seqzL4ByVr2KltbYwMQIREelWcmkDXLTu58axETykzXucvdB1IDalK9qegSSswJZ0GiPbnGi22Hh
u/gwgHk/P7PtxQ8FevxoAXwpDFvx7eFzmu2wMOmClULu+yflqTRcWnhTnHJjpeuzi3zaAfPxfJ7p
8h4QKw0bwXLSCgrVSnA3ymc8SdKXENsAf6U9ufnSh/bRcUdeRUTDQt6XuuTlhyYgrgNxmcgv7h/x
O0Ap96slbdIf+Z2kAqh8DJKF2PotjXc13n8eOK9Ey16b0hRTyC+6tZFNG9W2ZjnJ8InW5UErVi2f
e0Dvpwydgc5EUXfkbGHKPzpE3g1ZmS3MFkQ+KlWG3H6CGMC1CNAkcfoQfbq9iV3F3lP4wOVGNMwp
ozl3N/a9sgNu64qnDroW7A2MiobCAYS3yoEvBdbX24+7zlPMnjcfV9SkRhnwvGjYTPruZFO3W5xh
6F0dRbTxdp3YcvEcG8Cl1trn9rmiLrYJooU3vDTs2UfUUWJ06SEUT6Z0ME2oHeukOkjeVxh3ifnv
d5nZoGefjxZmI0R4niZQww/WRU9jqOPTpKjBpqZheNPqj8nRxNzZ3Hj9XvyaQq3wjuhnVeiFeEW4
NAg7A1QXkDv6GudMDauNqW3Suf163pKEFwt/9kvVyy9Ni1xg4hm/NG7Wcb32cljOm7HdhmQKH/xq
72V39H0MxboaV0q5Tfkgpj5CbfhZqA8qRgUu/FYjS2wlJ5lQHjvzMBYPUUkCzB4EeY3mL4vv/XHi
NmwbqNIQf8CNoIhc60WzbqBBTZR+fDi4qBbGKWl/3R6hNM311Qh1CUkPyWrKPrPQWYOn0AQyI2zT
x2+51dFVuu71fWnYmgLdf29xtR+fYqiBS16Xsw4bPrJpct89eh4vmAFQOZFH++rGsLYhneTeuoHe
5q8rPgUZhcnS0X21c84eOYsYsKHs/n6f8X0m7kXYuAdsSUX9l0GLg3iEvAga8fYU6x89FCYTGjoZ
TQuNAZeLyIfvqYsw3E5k4epir9ISSNuKQnLGoe0ZDjmX1uFVmHq6bTk4hJFj+Ft8ufzOkVWUoZya
+yTeuvCbJw0BvJS1a2wg2ak0ib50X62jaO5d9afwbfjqsRahzzKLfgxpZAVfr0Uo4qjIEWgjPSI1
Jc2IXoU7AYFqQFuqeW/lzapWz2axrT3ohOsu4QKx8Cm9nYnzhSYrqCipFdFNMu8Swraqkb1aEE9Y
avC8krL1fftHh7TsGO4jYhIxpQd6C+HB/9Fg5h1A416V5/7Qr0kQmJ+EF5qbYpMJOBLgqf5GNHdK
5dC8GXz1PkXHhO9y1WubAG1Au0WZ3FQoRFY6ZP1mjbfpRNxT/zTCgaYdJVt3jTOGq8BcAWyAhsZk
nn2ddPxvN92b3NHICocLocpVcMXiez8Ds022tiqrakLWeyU/1+Bz2m0g7PT99yIxV5Kwv73q5KsY
Zfa02SbrC+Yg0OYrnkiy7PGc5FWbyYbOYfM75CVstFBvCb/jGHbxqk63MkHzgTsm96qf5bcwWnHQ
uD+ipQzQB7sNqWAaISTKH9ZbaP3uEkOvmxhECJpOdAui9Gm9NfeS2wO/DlamgWuijjxN5kHzjEs6
QZqSspdOBuAlGRzRiqtx/Sv+4UFPdNd1Z4/lKstXqbfzzrefPWtY+mtLe//s2Xmh9IrlqwnPDqqV
+mqcxd8w+VmC2rk9d/S7wIUbVsCbvK9ke8AWe2eXnMoOgCEYf3GhD+mjQ/39j5ll2yB8ZhMGXjrV
tFkj93pOtLVY2diELJWarq9EszmfnSKpNQ5CAgziVA3pzoxI5vE12iKOY9I9cAGsjwTFEcTj0Cxs
K4tPnh0iUTL44uAyyBLsE76GGMZ1WOHAbAJqscKHB3y3htvZ4i1wepVX+9m7ZTY7SqAaqAq9XdJJ
/9a8ll9ZY/p3aA/0LQmvwm9fXBeFHSM4XUp2fXhiv3+ts+hfq5LQNCLmWlNeFMlWWxsitvhAAKk8
Dt/V3w0+bQpvelxYTrM+z/8u7qncPrnZ8vVenmMWUAcgv6JEPQSKma0oa2FwSnergZ4fvumoTBr/
U5l9SSGBquHPwDsNn8f8UML5kqRVIj11cA5darGUAl1llchrXR5WSlCuJ1QddMfbH+PHy/+fnzvb
bn03l1rw8dIJE8ESV0/OmWrvSq+UH8FX3X7W9S10+gCm5BY9cLRqKrPVUGOa2uVqLp3SelPo0qrL
+7WkUiug1eDez4WVi9G7f1hMfb7J8K+W4bsHz1ZDIWRmDoKSURK2xyvOQMpGqNFiIEz6WlRXDaQJ
uvjPFEIi0FECnqFAu+2U/tURmdCmkeyqoXnV9qP90N/JFMPrrRo6in6vG6j/T17ghO2+7Q5acxxB
g1QLG/aHx+I/I3gr7Lw7E0wQfQKOgCwrdV2TmS5ZH2RDh/Br3dNzTbwT2bff1nVK8u1t0TOCVNqQ
1XmDRgydMetqIjLf2CujBh/+vpIa7h8p5LQ9+L0KcVKzLUQMoXdDlTg9d0BA+nrixKUTp69acozj
I0k3uba14LEfj6a8bjF7kldlvi+6o8GtycjOpfg1aI5VuxnjL7G6L3HcMXexWayi8T7H1jWPi02K
RYQsk1ORXpAlB9VpYbBX3wEFAIVWFJ30OG3E8xZHaFmBj7OEeLLyIw4VK9UEWoqxnISB7muJ9079
HOaPfK0AEb1kb4TOGFOWfdYwvATwFK1T9GWBbf2urbXyB+tZxG2RbDfEagRhBA8PgrApSbSn3Nvu
6i10oMKJh01fOpWx777Id+KKo5cJqeFWp8+3h/dWxb34AGbDmx0AAl7edVsxPLXfIH/BAKPCG+M7
9hAHa99GDpqo1N/45TNZZAPPtXHjGXeqRkLKUUuHlFrO2BBpa7Ykb1xvbXV/0OqV8qZhmjB61dfo
rythm+c0G0OuW/c7NT2V4golY1ftanC0GCb4tvaQGGspXDM1mLdp3joZHT36njSbWj6SYq8CG6kW
FdsSJS/0X0ykcOJh+r7h3ZN/4/oK2S3OxxXmQarplNo5t+5vz9V1aDTNFWISjOFAmpBGvtzBS/wP
6LTxCI1UxGeO6GPkWD/Bpl8hMjbUbQb3vHnyisM4xd79Qa9/3/4F08u4elnvfsAsKC1bGRxxQfxn
hjuz+JzXDyBeETh27sInfn1KzoY6j8RyDfiPSbAtupuaq+UwfJH0Z9mAbbxqsoPl7qLyzgjsDNp6
trs9SulqS5s9fBZ5iYmCU860JoFsU47WY9tiMfQHcRJF3FftXvMdrd+47iEot1L44JWIytcWikKO
xaXU2fU9e/ZrZsHZWKqp5Ia+dErSu9rYQcFKm416yn7Rt1fQPlAtxWTTW7z1lmefJB09ajnKDJ8G
x3T4VbT7xARNrZzF5CUd7KJ6bpIvzDqhi9tX+9uTf33xoe8D4o6iWQYOLNw2Zou8kuM+xfrglIC0
Ivg2cWWu8ZiqrRF75yxG0TYi2kubb9D3/TukiNiCakpng+uLVyny4u0Ax6wrcUPCmvAPVlJ4p0hg
CGr9GzHfsAVb8NP3HKiExpET69NYleVCsHUVXTIIhcsiei+s4FEKXw5iKtUbmIpEpxKJN7Tcot/0
HFvb23N1HbZwHQchgPKQpnI6cGchHWpZRQg9wz8Vpv4VrvG4UYKaBl/MGVdV5EobWpXvLXY12tOo
nDYU1ZV2aazX29Lbr6B9FNYdGhtzliDpSzPzPHfwTzpqcpxgcbgo9BC/60rfq6WdmbRNWThpbrih
Jxk2kPdVKJ+MQvrcYNC5sHqnr+Hd4qXNniZr5D4ozBTAR/NIruj7ovZd1zuhe8dzOIhPmJEYKzyn
0anDRrz9BuTZtzI9TlMtsmBTYz/NorPAccJ3YiaZMfZWudflQHIkpfbXRS1/dtGixgDydrWslJs8
Tb4XETcp7GWEO0w5vmQtp3jeGgJy5rzYeHHykwKo1zTarmgVbpu9CiWOjUVCcLv3gcEvRL3zHqDp
x09VCFRyNC4pojZbPsOQIQmj8+FF7il9jAXpQ8yXVMdyo71bx0cIkNI+BU0OaD6Bq+YlguPhzreC
SIfRlZ69DhlsukCU93JuelvFvNP9QbBDow/XWtNsWk1Zer/y9Qt+a7OS6WsRSfVrs4i5w8zLlQ1P
PPW69OBjMNphf2h3KNjv8PL6JASR8Cwno0fVvTd2eEKmG9CU4hY/5gctzOu7vidZSHvp/RAkw75R
pHXuaseAvu4V8Bn/yWWc66YZiQJ0rX3wxaZD94bJVJaE43ph/UxHyeVy1WnAgjM2SUFR4cz22lpv
QivQxOrUhlaxhU+Cb6AwkT17KPa4s9CIFX6BHtM4ckVs5Ho00sDHoAsOv1CKo01/EIRusiHDUziq
3IcwIAXnjboTUORGylo817IBthpCLeRASDqZULo26iN54VOY10JolaZZFMEX359lTN3Ml3ue2PVW
ayW59RKCeb4Tgu6zTKiZ6MaDxkJa43xWwfZudtpIrlTpte4h8WloUSQzOsRStGk6ITwomOhyUc1s
2p1CW8Yd56+f+a/0Lf9TtXKhbbmpgvk/qG8x2Hv+t77FCcLgvUR5+n//V9dimP/h80fQMvXZ/q1O
NtT/TPg4dnWDrhxzStz8rU4WwOMhjUNaSAyKWIG+/f9PzpsELYSoHAJ0TE03MzbM/2IDn/5a9xAH
mWYwgn//7wuBwrRm3n0eBmEuOg8OuKltYlJPXq6pwoyDWmPlv0KMGA6IEqovra8KP9Kq1B59JR0f
Iz0ZbJf72oPAit9jN9+DOpfjp6GGdPzX4vnfv2faEWe/R0O9jPndhBPkd13+Hg5b3xOhG7+qcqjs
IWDXgEvC7E4dgQO0llkDzs9SUtNwNOMghoAk5FD06yhZyMTOAwwmZpIKGLwcqj7G25n87tbtjrLi
plYjvbppOYEn/cqOhrHavVsiH8z/VQ8u7Sq8R9TTvEoun/N66hDjc1zLrfsqcJqtVcxrbTPB9xaL
Tbqc3Nrc9np9x8aAIVw1dr97YCO2iz3TXg+jCXxUxg6uAs22Tzz6oHCA2Zud6+7S1pK3dRXEtpu0
/R301t6Bc6o6kuhXn5M6x/WcRJm1UdOSo1GRl9TZV2HmNLJJ+DKJucC+zEMnbajlpKWE/Cqk6V3e
YMYWlA+ZFNwXuIGWRrpDEb3SB83Ocaos/GCtYNSpNlTK+2Lne0TgouuwP63k1EDInTlYYu76rD3V
GndSwd0KMjcHYaHQe/3ap18NrdKEF0Df7uzEltn/la6uzVdf1nEaNoFbDHmxVPL68Cm0ACGeNAxi
qdn9J+ndTDeD1HwdtEZbGyHdx0Nl9AuR2lVv5VsvFJE+YTKpfiRilx+TBwTGl8HFnhH4Bs9QqHRo
XnlP62jkxdVzWamF6ChmGLwOZd5wJMhdefRNEYNpHSlkgYGUDL2+iAsPZiuclWyTWMMYLvzOD2YD
Bg5mkKqGjtqcd/BEMfYP9C64r2EOKMYS6OiWh0pb2Fo++tRYhyoTLqoEFvMvussnu+lacF8RhUi7
Ngvyu0IWc+pqGuQzSSNMwQFnE4Z5tR1T/DMH7LBOVhGlmHoG8HGIRNdd6QfOkKW/sMuBls1F6ims
9WjS4ta4pesKxcKKjr2xxYM81yVnaBK8VSNEdckw9gc5lLN/m7WYXjPOsDS90YU3RZyXrzlNAlmm
3cV9FfFvPpQDI4Fs8INOvWhr6ilYoyzGSqinnTiEDX5MDewbsixWX4SQ5spGpA8VDtHSXj4dHRdb
OY0iaK1kirpEwOK8zqT1Hpm0sPbOnqx6d30gERQKonIHZjS7G0pqjGxr5bFKqsa+vavOIliYiDyZ
hm1Sl6T0UPpdTkitjA2O6aF3TszkHpG8fsIzBuKIi5ot1KuFEHM6kubj5AZKpV6m7ZDnXT4NJFmk
0Ofvn60Y0wYrw7aiwVBm7WZJZedFThI0KJSFg2OeQWGIkzJ7YkpMsYMyTcG748lDl22CwTZfXRSr
D36AiUuqqCnQmzT7gjzU2AxqelYaeId4UrULX+w0pNmQkRKqJPS5ZUMFnp3SoTRGsMxy9i+vxR1X
j7/5Yobd4xAtVXOuUtHTQFFq6YjjMFdV5/F7AflFi7XAehUgaI/o8yp960E3+dEWjb8rlO7e6Exj
J3XFD5Mq27PbSLsRSwPb8ow/LQZSNvq37EkJ5G9N7447oVC/ElcZzijI0PRkCD5DnApOrEZ/ItUK
HhQV2ZkEZh/TXk0Gk+CWd1qjnEdxEDe5FdakyigCSI1g3AUAyTeDWeZ3o0QeTR71jWo0T0Vslfss
EdCaZEHyfchgadWiVu+zsvOcvsoF2yoxh5bUUaHHfBAXtroPVqQxiU5USKSmDJ/jcnFMCG8FNIDx
inTRcuSWJHqSuFgeFMl4GHV6g/FWX2o0/GBF0hZmcucFDs7Dp0jz3YoMNU/MlVy30GBk+n3f6oot
GamwS9hLoV8OGkA8Ot9p5jTodOyahQ/igyVpstUQQk3e28pbOPLu8bUmDgpWO6wTXxFXTSLXT7ni
PUtJli1Ehlf5Qv5+U54ChKkliINk2vjePaoMIgiZg2+96sGYPpkY7dhKoIh2pVeYw/ha50TG5KCF
USl4MppDdTw5FlILV5mp6UcoAHgIlWk8NOaphT6puk7QMuE1zhLVLmsju09yqdhGZdKvXEMpD/IY
K/fyEAw7EgyWg7eSv6vwV17IxH2w2fLS6bzmAIcFM8/EBVGr9lqWG3AQpXirEppiU5hlD+GgvdQj
TnO39/YP1jY93ooy4Sgosc5zYah11TZNFfO1DGj5z9HDO6GZifeCMujbOBzkh87Sf91+5lWAwrBU
bmEcZrRNIF2+fOHYOJajCiXutRLB8Q9B+h3CqblwaF1l5LnQoxPjEAHaJE6Ygcun1AaX+6jugnMm
kJfNxgIsSoT7X9fpUPqNstpJitUfvKTgPCurYOtLsnDIA6t+SAqU7C1piqWlfnUdm45QjRNyEq9P
/KLL3wSWD6ZOVhFaNGmKSG1o78O2m3yZ3HhXa4O49RVl2LhBEZAKNLtD1UndlgThsPDaP1jv4Kw4
BCYIBLHbPGTOMhiqHui4M3Aruphjv94hZG8fuba63wxNbvELMtItBm/WTvOT6JC2dB4XqV9vby+G
67CGzDPKftJj/BYu6ZdTEvZUuLGmCM6aEBaZPeB88amQPK7CVez32WoK+GqKWJ5/rs0mUxaijSud
AzgWLqRg9SfE9HR3vHw+to2F11pte3YjXDayXFY2HaSbtalS1yM67Xad4LZnErMUvKMR7SOYQfpW
U/Mcump/j4lm9U3TLQwlVdk7NYNISbyOy0M1chbSyJw8BZVZ2amOP1Kju8aqHTAFKmIZ4VCiSdvQ
AhCQRqJlh3HZ2kB19IXz63pLoVGAHYVYnUIceebLIeLV5A+ZJCbnIsMZCGCwvDVDGQZlYbXbqscG
5/Yrvf6+uVgTqAK/MCaQ1GyVa2U8Vjmt2WctaeFYpmO1VTBoWjihrq9jyHtIKVh839PN0pg9RscA
Mh4tJTsP+mCuvEI7yMlkJJeN/UYJB5jKYw/fBwLTI7xhbwLG/uoCWfwZRnGwN7E/dlKzCl5lTXEX
ftv16ckNHRkcmzi3n6soK0ti3JXlNDrLgafYqZdFdlZmyrOYo2m7PdnX3w811gn7TukAl+r5eVEq
Td7LmZyexyFNn7oyy380OGTTfJfjiYof+bMk140TgEVY2mGvdzM61kl50bmOpArwwuW66uh3qEa5
is8BRISTp7FBKAaCW6yHBhlOf/YjdOliIHLMftUu0FPDFMC6VHTn3J6D6wU+XdZQHdITg4e6OC3I
dxFE0Wk+to1aehYgBK4l/BxWOgJLI7VAfYr5Ui/WdS6GDRBfViIzegtp+pvdEDU5wTlITtJzoIz9
GTe6EFmlWN/VCsaCGi4Fz4XU8aEnpbjBZ4vcSp8UKzEs5Hujj/E3xnJtbfncjlM/EQ5BjlsknlEK
dgGBd6T2hX2srmtbLTEHGxMqEQvapr9T9Lx8zgtIGren7zoGYBdn6iCMTonw+U3ey2LRRT/on/Ey
iz9VoYGgSvVMuy1Ka9vKcKtHLTSXIq5pki4vPWQN8D5RmEf+c94Uk2SmGfhuHJ45LKMnN5aMQ+a2
1D20b6b+oxTTcpMI4XAXjkn7EKbGksLtepdCOkaS0OQAnHK/s9Vb1bLYWWESnzkfa1sdAFh1fv63
B87/zMBe7wQ8hV42FufkATK/O+PaZYx6YURnVcRdvPD79g5/ImMLzG2JxvPho4hcRZyreJtzSwas
q4y+a+L4HAPIx4bALWwlVD6HGuqp2wvmg9hK524OAF9i/50a+S8/OHyudEEbouTceZ7hSOQGHLzo
q53RKd3KjAR921TNF8FAqzXUQ/2EhQY17abzN6WuBhsrxQzy9k+6fpvQykgYTBpYgqu58DiIeqHE
/Yxf5FbWNiGHt8aPbumifv2lIFkHSMwdGngUeKzLcRuSKw251CVnZBrBfWuAOM7NPnWqzE92ltpg
7NjTJX97aFfvFXQqdQsLsA26GHy1Lx8KdhhmsW8OZxhqvxsN9722imQAA1X9cvtJ11cxHgWClKB5
8hKhyHf5KBwEzFqMsvHcJNgM9rrVbsimkv72ivTgQX7EzY+WPl/BgCBtqFk2nbpEQr16kzBk2Mn5
KGH80Vox+w3yFJeariqfOwPNQWpgPB5BZfy3e97UkDSNE0slSaY8cjlS0kD4UwhKfm7lMtgLFR45
Yj90Np0Qo+OFeIjXRR4ufDeX5xQRJoUm5hUroCl/DL3w8qGRpHZlY1rVZ0/DVK8Jnyt8cKF0Sa9B
mvy5/S7ly3n862EA1iTTwruZWGz6Me8OxUEd6kTKveZzAnIoXhk1GHsA29EWzYSxrjNr2MZmjREx
lLeNVUrqowfubxMZgrbnkGnvRp3OCBHL2hUuWcNa8ttqiw19iUQLAWbZDO2LZMTWmrtTuDXTwdwW
WqVh9lH1C2fFDLbBWExgdLwqmP+8Nza4y7EEfHLC6I7N64BvIFawMNo91sjRxWJ5hcWrvLEGet6U
/0fdmyzJiXRh2vfSe/+MeVj0hoCIyEE5KRUp1QaTSpIzz+DA1feDvt/+rozMzrDqXa/KrEwSATju
57znHURbRrUEJYHr0mM+w0gE12r3NLhGGpGt1USVl00wVTlD87LKT5pbVIexVd0dS9q7Lmbbi4Ze
5Z8FBWzktYg8Vwvpdeam4oYZxu858+dDW8XmC7m2iBs0mMceJHyY9nOLp2Tl5tcWtlM3nmTevSa2
HqWF1sDoVG7obOHQH7/mN2+ZJwONZVtaWxV8rnYvBqUvreeOJxL0kihzBjNoFJf6+Cpntfb2Aqjy
WLT00xqDnDeKzDgp/cGKtdMyeQb3v+AuNldWOE719HVd8iko19Tet52wj3HqFbRAS0rZg0u7Qf9x
25ddue9GB+a26TYXft3bZ4A9O1NX1gXfLZjZ69XhxYIYRUfx4/wK2Zs+6zsGXv6Fj/fPB/O/C5b/
PoPNLxGmDscec6bXl6kyrH/T0dZOHqnx4cIeBhl+7JBTWcU9o2ruVY8TLzLNodnxXNq/NAPF4SoW
xHy2Vm8J3c4ubjwd3xA7v2PMoC48ideg4fYTgc82iAGramDsc6GwlZDIkHpCP+WZbYd0ZtBSU4Uu
gax3CC7VfCQEMjmMQv70ej6Tj1fJ64Pqv1enmGIwxuB7mz29fkBkdyaidqRxKrw5ux5deDipBKMs
cf+68DLe7KTgVdSs+MiAjeq0Pa8vRRb12hG3YZ5oJsq9NRKtRRlL3EiDSXZJWX7hwW70gX9Uq3/u
jRaaIg47NR8A5+yCJlPfmZPeBKKPrW9LaZlXWmc29/5Gw7FBEcJswZmHwb55JQQRXEZXxvt1zPOH
nPzY4OMn/d7tgynAo8EbwuWgfH37iZaLlIdjnlLVLCEAuB3MNECBmQ9WWI0k7Hx8vXfeLCse+Ntl
pkizsH2B/zhLDFISJfnz5okNPr6hLmQNEWNzZ7laeelJb1/r68/Mxj6PfeaPrgHo+fW17Hj0ymlk
DY997d6vAMPhpMSjo6QTEQHjQnBqtBfNzdy9WRT6sfU7ops9awGo6Z4NSIVh9sM89PiZR8ImwwHh
/KUD6d3fyDeGDz10D2gnr3+jU5RJs8aWflKTYT1ZZjV/Iky1iJZmlHuPWe++zGo3rKc1e/j4TWxP
+s3Tgb/nbqlrzHHO3oSgYyJRxtfZ6wxjr3JD7Ymc767+9VUAMDSKQcw2ARa29fCP92278FnXVFgn
orL1IPMAUPukuKiLeHsvLN+NrMEcGcOWs2/KnZPMT2SBeRhYZWTV1XNnESb/8a28s3Qt6nXSDKDh
bbj661vRBeFTnlrsk+4kzpXUhDxaY13dOIQGPH58qXfeDWYtkGxwygbYNs/ezZJDCTJXLjUQpgqB
klFlZZbjhRP/nbUHZruZoOo6w8rzSQWtV+KM3WydUgqdwypd91DWmf2oFpXfLHUzozRmUm12vnbh
Uep/9pWz1edgAE5VDqAIs+Ns3We1M2QTjP+TPs4+aoxYLHGUlQNhqAWrHnP8CscQQZjBTZpO2Zdu
EN4TyFV7TZq49zclcfupKRz/Rcf5oNqtkx5/F1UvHqVpN/dDU3j9liC1HyyNmXrWuinBL6Qx/kB2
l6Exs7X8+zqQgh05kCG9nZE74AJMa5tbfzXk3mynjENA6XlDIr3Xfcd6GAhSpLZ3U02eHeFahS7V
s2lHlzFuknBYGzLh/W6w/47T2P3ht1NnBv1q4gQk7WExb5MkNXZmBZQZFvbY1JHu9k570xVA6IQi
d9p3y5zcn8IaGkJN1lkdMUgXA+l2dVuEMsn7z4s1pJ9Na2wsZnh1/BCb/aekzmuyUsyl0q4IjXL/
3txmEYc0vYooGFV6yFYJZJzpPalueVxnN76dK5+UmxQvFqfSh9u8jRFOECGMpm0mSvTboliWwdgZ
Hl7bqQ75ZzGpleNi6sn+K2a86NraLO5aKrFD0ylKmLa31oFoKbt7GchjQ9LIBDzZq1ZxnNpzXH1f
S9hBA+MxeVUpg+cXm4v5cyKNCM5vh6zO7SvnrmWElyIoGatuN5YK45X6v7HRED85IddES4+GNsaf
Jx4/6qO8mk5yEs5vn7jxY2pm9f3WoiAs50S/msiX+2nGG4/fLJs6x6JgMrSgd+LxC7Hdc0WOvTN8
adpV5YdBH8av3uzZR6KobB2bxc79mSfFemvOPe63TeOSFKaT0J0F61DllO3Ee+JgCBMH6ZfdFrvG
wszKmtaGcTT2aQ9dORzcZbaM45LRbAfWGJtEq8/d8nVqheHutFLq14U06xmfGhsOu5FJQjoKEma/
GaxHemR9wFW61O125xILTlwRTJjfBECCp+nYRA6Bpq3mi4c3K74u6+ojC0ut20FqWh5OS+bmoeXM
3r0xNPGOkJLkq16W5hDM3uTs5VBl4w74urev6nWtf3+8k73GOf5UO5z0UAGYnmnb4OD1pinWiTgx
d6PRcbZ8mesFepvfzgI3ehY/MqJYRmNlpfuPL/tOiQ1B2gTLZ0LG/O68Ky/cvpmT2I5P+DrZn9o0
bl8IR0OkN9nd77azY1gg5G9KBnlho8Y2nAorPsrSsB49O60wi0HqTwx4f+ST9K7z2kwvnIznT4ZZ
Irs44cjQTzl9z3uNsYsNs67y4UQSY3qXS0LDvSlzd9bao+XKN2PDzrgEOL93UZsDGfgAHBF07/Xr
wKwdEtZYTlS7brbLDFfb1dJYIy2JFn/vTtXPj9/DeXm53SSoIDPK7SXY51SjqTHGZRbtdIrX9tB5
dPYzufPwnvTuCBXowoFmvEaCIZJvlQZHGfM/YE+Axde311qVs5iTPZ3UOqm95axDWMBmvU/qdDpm
nAy7HhVyZPpphz9NFh8TejwM0UxjlzVZGw6MrnduUvgRPxyBI6PGnYD8HiVp1n/yY3cJCUVcLpyG
77wUSAtb9fJnqHZOW7CKvvcTQtNOubE4WPZY3oOeGDofe6UfjXaMo0SZl7h977wZc6tkQF0ZI8OB
fv2oQF5UQYSrOvlt1x4XT4jjBMMvgHWqwmyYyguF/zvX2ziEHocP7BdXO6ueprwYejPp55OUzlOa
GS0zUGnv8sa/ltbSXbja9uv/WV6wEPBx8wCgti6eFu/s7jBsVyBU84kUVjTCSYJswO8udRjv3BP3
A5hE9Q74dy4Ankxo2fnczqdqaNVuspfyelDOE8fBcEOLfunjffdyLu8KQ04dWtvZ6qZc01yZGvNp
zboSnyOcnmxI0FeLaH4CPNUXvqZ3niEgGXwaqjSAv3P2IrmCSsVrtZwwWUr2UJTrfe1K/cu/3iE4
HVx/M9XRtwH66zeF0YcXE7e0nLTB/m4X44NvTL/kMv9y56mKPr7Wn/nT2bKA2muyHTFVJnzirBuR
iefODZyRU+kuY2jkWRmgQlqjKeutw+I2yVFRcQXCm9KraUrxC63MOXSTSu76IjV3jWYnpGGOXz/+
XeedBYAbOhgaVOB51uqfbe0fTZKfFqLDaXU8CTlN+8bLTBIMcYnRao78jy/1Bn7YroW1yEbFxNgH
Lv3r581Izk7T2BtPIyV4AFVbPLekVt2qxmkis6+hKpgzDFAfixPN15fr2eqbQ7w2xdVAJX74v/k5
7Asg9YyBmIG+/jkF5sdabSUTeIBor1aDoxeCxiaQsWaygsGe+qk2od7D1DPiGefbcW3DUa/6YzpW
6gJl6g3U/efpkEC3rfiteDh7Os1Ul9IdBPAw/Oobjdjf0J4pZX1oCKFj4D5qJWV10JbCI40mne7m
NPYP7Rb6Ey8K1T3CUXcdyoPPBHfnidy479fCi+zGFndjXxXXa2GgxUeatoP4N2N1jZR5KGp1gSC0
/dDXK52gPHAFk7dtM+o5669Ggs4nAQn0ZBQr+q3aN+9yixYrSQaN9Ec/3hWMEG6szDp9/EbPLMG3
M9iE4MuzQ1YHEecPAPyPxaxNZscJXU8ntg68v8WyPkNKpTyeXSx9EHuFfYeKXdntcujJWTgspf8t
zWLjcVyb5qW2MzcSlIQ7S2opbkq2CPxcJ2BWMer2TCHQIvisXNvqw7FLrL3TTjEaKzyYVz+pv3gF
EbolHxtTp7QL9KQbb3QYh4HpJmvUOJbaDd1SPAjD6A8tERcX6rq326YFIctgoM/8yzTPySR5MkCX
Velyskks3a9mrWg8U/vC+327ZWyxOQCkm1CBGuuMsrJ0tabK1FlP0q7HHRFmbgD5qLpqByUubBnv
3BCCexgRjPG2Ev6Mo4DelI550LTTCI8Tl+IJkwSvvKR7f++G8Ek0NrI22/OWCflPoEgylKUTz/UT
hBeMb1A9BWvjP3ilPkYfr9C3xyj8aNi3pEhSh1Cbvr5Sbrod848W9H3Sj1qutztHLx+bxb52AP8u
PLy33yGjbR1CGDRMAL43WzvIrk6krXnKndwNhCR+msyg7pOmg+/FQ6Ydl1qrXwptvYSxvHOb0PHg
UEOPZLB+/kBX0Y308Il58pV0n3tpfdcTTfspUh/rXddVF3byd94fRQlEYyatAPfeWXHSW5VH4PVi
nrRS00MSDNwDwfIlBs3O+OXjF8iKeLO7WZRdaOwsVgUo2dkr1J1ZdksWu6fEkzd921RelHaDvB1q
wCr0IJb7PGdDnxODLLzP9QBrJFT6lHu7VTnVtW/EcMrrhSJ0HCyKXnog2wQf8LBY8+e6Sujrtewb
cK380rkINI69pXd6aFr0r7vMb7AlHktMsdrOm/CgqGZc8WRa442eOpXKIktQVnCIoroPvG60rl2V
u0/QHzm7SNEOeiaNp2FIoSkusgbtpVSFki6OTe/WT25cDiPihMRGqtJOT40qcPOQigcfGOBSfeis
ifHVqXVzvnLnRf+aWO2Tsue8C2xjyAoIQ6L4lll5Nh48pAZDIDlKC9wqFzj0Tcpvk3MvrjYZOc7d
xZCGRPzQDo/a8GhnUPHBXJbJOFocYc8jhfpPxtHiQc3lijWW28RfliX3ffp3bULzDWHrWmtryqkk
mfDghN7v4qLbwcnvIPf7uwRMS+fIKQaLdHIf3+k5tYmmJvfP03e5o+bHpdUA5uw1bTYMR+Y3I2GH
0Bnr/Js+LuIHuwMAHDKwhv20cI56vrLvG42j+sAmpnsOfCMr/4IfBBaz4Z72rl5W8a2CAvrctRZW
ZY6TGlVQcHLCCOrW/gvwrYL5DnXqs6bN8mYQsjh0ixw+95q3/qW7QnWHPqn0hodkdYBullqdgwfV
M8NWcxnmyOmRZX6p1rSN723lE9QBfJPciWxyLtnwvbOXoJ2BT8GcllP2fJ6hgz03KGjWU5X2u8F1
miN5Vd5+SEyxX/jOAgZXWMVo2YVP++0BYIPeb6xaVEwanfzrDbNN7bqYE+GfsBjojouWO9SIF7UR
b/erTe4K8LpNRKG2nX3TjbXGYqoHcaI8G65xHugPhqoJ4La3wATbulQJv92wuB71LzLPrYE7jy5R
dZy4qTeJU+PBW45rTG2m3rzrERnuL+1Xb7YrLsW4C8GTvx0F263/oyTSY8Shc+eKU9q7yU3i62uk
ZxT5mjsw2mlNEcrMl0/ZkA73gzVUvyUZ2KFvKzPMnEZckqW9ZltuFdr2c4hrgS7HfPV88sOkb6RM
MMSpI1szHJI2fei7eLlGE0BgpRm3ez79JFgtaV93GDTsPFb3bljTS5jAewsL4ienMF0mc5uzIkav
RJ5KQ8oXJUQejtYKUInHwQUs4J0XzRlM0wMDCCXEuQwMlLpLlTs4JyNJ0PeYRRL1i2EcnAabro/f
9Ds3hJEBGYi4n8AEPG+ZY9tZRB2P/ikrRuvKkFUeNoS3XbihM3LVnxfobDAKyaUE5oHhvF5PmKrn
3pSj6LEMsvm0EQOIuSz7PVvwEhk+gwunSoxolUoP+nq1MYRYxIXx4Rnv/8+P2BgjzKmodpmLnXVu
WdvluSm75CVOJrj8vVvFt3Q5mC2UqVVLyAvbMWmQtcNUZGy+rAhp8dRzhffF8AUSkY8f/bYJvW54
NqELshME+iRAnpfd2HJoMk5qRI0uFj479FWy3RtrY2/xKHFKBEMxDtp130pf/utLM6TjLPeAEul8
zqXx0vDmuWLfPAkdi7qUmdUOqrq/6/PyW96bv+baEtHHd7uhIq/vFqMBf7MHgEDMUXDW3mVi1Jx1
U6e382L+KqACb8qGvj0lViFgMMT4qDBCIGBw59ipke/qCpbYhdr27WpHvgx3EeYrBEYIk6+XoVOP
fpoOBvJgDXtra8h6ksBQH3x8q++ANq8vc4YQrQ7Ek6zkMq3fMKly3CZw2Tpu3NbQH1xRFvf57HVf
ygIerIGzTEjH4gZFniZ3Tecg/BuX9n5pM+9CC3bGXd2+AHZSjkaGzgbn1flLGPtYX8dUwzXTcOo9
f6z4ZGGJAw0vaW4LZ/WjHElSmKZlt6vkWADorvNfwmhntMhZFupSyQvN53sPC9h72+dgeWJIdLYw
utaPVznNm8TFVIccSUoUb3WuKBa8kJaJkUtFWuDgqV8wiP37xlJOSJ3Inj9jumN5fREMvqf+9cZI
//ZnCsSZ67N5vV4qdSwNhwkTY6DJVAFwaRk2SPEufBV/8P2zz4LOcStWaAwgmZwdKEmJunFOG3QE
osyeRbuK30ZqNEuUtnqhwZHHECphlBzK0VwrTHWr8WBqGVlNTWJmfmBYvf/gM+59FLBF3LBvUhJS
slnDhCue3Qto03s/F6MBHgz6FtBq+2wf15PYdarcy17MJffu1pXxnFhyecfujpPCCkHGdEX/RABr
em0vFAzJMpXXloYPb+5Y/b5uteagOWiY7bHLsMVMCQ2cISpc+NDfW1Vgzrh+ME3DjvHcAntxgboS
Y/ZOzYIFsShKMqAKo8Uovhc/5BxPP5O5s77Vshiw6B6o3e2eGAJgqW7zykCsa9fgOOBF/46qvn2D
bLgQqRhbAXe5b0RXazYKK5v905AjpbQrVYXSEqQl1X5yYQ2fiTX+ey2KuD9ILbaf54VEKshk98c1
PjWaV17lBn7EjdWrHToKJ2pHzIqzmryFLlnWQy/t8jAWsbyHN6BQLDvewXRxUZ11rLi0CZVgXyXJ
dQka8dSO2MkWVDBfptYbsKVVGowIjX9ZelnkuyNhj7IsTh9vrG+3b0Zlpge7C6I709mzfbWZklrD
PiV/ySFPHJWbeNd6XX//+CLbEn79RW5EL2pNF9451NKzJW5ZsT4LpeUvyUzIXyJLOwT3HMNO95ZL
ZfbbQxHyD2MRlgGbACTc15uMkaXVImScvzR64gTtqBmhyKrutivrIdL4No6Cmuq2brouFOasXbvx
PAEpjoRJsn1Fci2de6SWeuSVTh+6MpNRb/r4BDMe+yy19aKGfiv8z54OeD/0NGLW8Aw4NzUBui1k
U63ZC2WjA+E5TouvJT5uRuCrSeUb3aS9h1vRvNgjR3Gg+XlxNXX9DEHGWkbEPVazb+Y6uVXxEj/b
yo2JDrKz8ol9ZAYBtdf8NCWx/6jKJv8kZvahYF0ALaLKaJIndBUa0v28xZfKGM34NvPjtiT7bMDz
RvZ9+h18s0wgX6YskwHQXecZO6FfpvPO5Z+49vKqHGi3p/JzZ3ktIXa403Y7Z5jJBvB7A90UH68u
YDyQ/17pxfhNayUhU2mBJ9eFfeq9x0kJxv4PaXQrxF8vgB63rYJjMXuxKz0hLbfswgZU6ofK6yTi
2v+Whb+R5yDF4wYF8rLRyl9fT2xubLolMoQ/jhOaLYasHs5IO8vq/MhY5vlCI/5O4c9IcxsAoqxg
Bzpnr9ezcNdGzwacO3oD4Gbx/JdkdJfnSU1JG7kM/D8h6Ef4WxaFgPKjpXj3TFURX7L/O3MK3TZD
H3AbUxPG+kwY/LMPm38R9+xWTC8AK91VZWnWc+0pf9+o5tpBPHRN/WE/IBvQgtqTf7cJ3G1iM5q9
Nnbd1arbMtIWPjV/1hU1c90fgEXJNlTrX3Q9l4KA3mxDEBw5HmAj0Jvp9nlYiAexfC6yAQ+EkuqR
cK86XwNV/n8V8b+yWPt/zTxN3/Ry/2f3tIfvedoP36t/Oqj9+Sv/tVBz7f8wtIP+vfF7oBFv2MZ/
fdQc7T/wMBi/b3kGvk9/8P/7qJnOf8gpombm0+dvbAdtX49D8j//h2H+h+HkZhHDoAFHTfjBZ6Zp
H5qo0fy92mExZduMhfhhZ5iV9L1Vk1PtREatvPhWYgEBhxyxMtLpYZRukHYlPAQ5kq+rO5Qnx6pm
7tkc6CAI3w4odNwcv4YuW3T+32zMhCzryVXK1/abqh7TM3928lBKf7wCtjKWfWKLfAibpWry3ZKt
zkhax+g9ClsJwojEmLpB7DTlqV4zx4t8Eg7KMAPDzHcEu8c/7GlpaBbyXH2ZtSaXn5ZBd0cSKNuk
3S3LND6phVTw30Zexske3WjeXVd1qe4XrXasuyzJPecWPtMqb1fbGbybXFSJfIj9tatOble66mZR
+D+UgdLtgdBor8NyinwFTdMQkw5ltUaFPnjzPs7GNQ/MAaV3VJpFPBwZNuXpAXhbti9gJ4t/WBav
MBDsdLH8Mhle+1DWifLvVxh5RZCbTpVeo5fKtLsq6zblbiPT8lYgblMPdtdW2AVDPW/JWiMjyB/b
oHB4HLsiL8yJZHV/Tv9SRBo2V3LJHc5npTld+ihMUxE6ZKyjz0Ezam79OBJU33wqaT3Ad41RTfpj
N2pVf1VuwlNOndrrT1lXLOveNsfMxPW8i4s+shJZ238NlVCtC11uNArY75rbkyElzbwnTcQdy9z/
WzVtrP92x6Jrn013qIbbprBVdS8sV/g3nRJ+eT9668QLAJIhFpuGcKrgtcTOsm4/0rVw3nbRsCfP
U4bf/b3MbC9jutmqdW6CcuCwvc3nyvGg/3T4VY59vsbJMdN4yr60UmjgyRoT++Hkpf8kR1tX90NZ
Ntknt0qmjMwbVfU//VrFHY7dbWXWf5ld299YRu+h4Sl7aDLIfsU8fa7izCM9J5WF/lzEiWlg8YY6
t+sbLQsFDEPeuo21QYAgp04IYlAZmatJOdy1LtW+RAZVkz7CvDa2vEZeo3FBKhn0sewYdrQiK3Zx
DE9k5xD8x8NpMCFfVsYmuur6cMjt9EVbCeU7mD5i5TLHlTZyOpxMI2zOrAe9LfWrwZtMjM8hIhsB
zp1EDdWmzD3CtQSW7VQY2hQhroixypmKgZwzbHO+lWmlGLRID10heJO3y3utO3hxTVAtoOa3vgau
HppurbFUH/Des2JF0qKOtP3QNYpQ2w7Du6C3m4ZAQIlfRshsTo6HBkj3ZzpM4mvlZM5nt/PrLeEn
W+MQWacksK9tCCuaupUUlMn2n0nWwKHBZ6Cx7yX017tZ+mIvPLaFKx2PpG8tlhTXKWP/70a+GQzl
uWCiUShH4arox2n91Ii0yHeJDk0Px+ey9QO9Kf3usV28/LHAcJh0GBXrD3Oce0nYZ5DKQqfwsu9x
XNZXtb82jzE2fPpxsfGbCKnanoq+dY6LKxFMzaarur0oGc7vh05fVDQYys4D5h3jr05WpvYJd/U6
CSy69Axf/TFtiK2LR3VVZTmxZbEoqqO5xlUf6bW59J8yvb2qPNX90ld8QA6lzMJeTJIQQb3FlrLW
h1OVWPzx3F1aDN0m5T6imNPxjbcWU9t7XVZmR6kr/0eZ4b5yyClofy8aNNsT1PPyOnfaUobFEDuP
qTIhHdsju00Ym9K4MXubHCqR58uPeSnvtHTVjbDoVPbJcyb8FZuJfLidzo5iBzaeVUlg9CL5lXW2
f+eK/K5uMY/+PDLAuu+7uo3xXoS4FVT9dGozYX2DUC2uTbPUjF3BpjqF7oLkMqhgeHt7t8pICZ75
jFsrVTs7z27s0swaRneDOQetoviMcFOnLHbw4HFBBGHZ37q1pq8nlsja/8jmrsDiGMeg20GIVn4G
kkB6tniyGn71azdgID0kPjFZFPffU52J1d5ZunSCiNIP3uNY2dK/mvtBf5HOMsvQ0hb+To32jGgA
jmeazS4RuATyNRCXq0oOQ7uTZoC0lFgdGyl1F7oxiY2BPq+63C0rblHhYMcii/rcBa5pB6/GDdKr
c/WECw8RidlaxJ/MTYq2m4e0A8oaXJK7yqaIFyAlfk5YQ6XVT/C0s2XPkptYDqWfmDdpuXakgTqt
M93iWdgOv7ykIcNpSCpv3TWNQ4IwAr1ChbYOYToEOVK3wllFfWz7XMmgqpIOTlaRWtg5ZRriUu47
EGCQWbjEE/aNAVoB5niZnYh9RwX8Zejy6jQIP7VCoLluvNIn2rEdmpfE3Ddj2o2YfsRNH4mkTe6r
2R21q75pCvOrVZNo5stRfc2WeGFfwXcHmmib0uzboGkatJSa+DEmWkxSirGpruyizPVAk7a17tNm
8yNfDDPPHpc47e7LaenrSCBpnG/AsbV4t6RtfqXbUPOPddNgmY76r6qeM5wdH+c+qcl40/Fh3CVQ
HvvrRLj5cIgxmSr3o5WRngmSronHAVKvfR2PCfEN09z046dh7eJph/BW1phWJ8LZm3DcjUB6lYG/
GgemVFc6VP+WQWZJbNZsrHMO+cwZ2jtzSmguh6E05bFec9EwrvUT93pwOfuCtm2m8fdiFLYfWKyE
JZqKnhfWx8orwraVhrZLEZ3wR/VZ6168JBbIBXSPILhaOrPOD5r7Z+ThTYqf6mredvC7pqNpAySp
0cP0rUYhmvKCuna8QZjh33mCLecgbA7yQ1H39vLsd11hk/xsQLuq5LCUD20ymV8buzHIoKah5jT0
Y8H0Sk9VGSWWUadhD+PIPZhidnUCh5knXM2GLPwQQzEpn2TXUrGUvr26AUePPJaVLgyeAKZldx5v
qwwTOJH+ril8/WV0xcybLlIUCEcAecbZ1R8KgG+npXlXuDG21RTXhDtNc5/fT8YAdJ1YhOoFgPf+
crT9JC9u2sTTnxsHnvmOerE6QMTx7rN50YZt+pf2T6veqSd+t/bD9OKFiDuDOMArbe2J3EYd601/
r9PiGREsBF0Fc4mpGUbkzBpPsuud7ohfEOSTXYeZlvwxloM77JmyizKQc+U/2149Z8hZEhYz3jp9
ulvEoFV7WWkeQzl2oOVGqHrsIGRVBtFQY9YoGnxPu0U3NBORgB9FdYNqd34xs9Gj32ugdgct47Up
ytxm/u4b1UwsoEyVqo79VCTGsS+Gqo76Lsfzjt86+dHk8sEiAcJ/PBrNVhT3iTHl8+d6nJfqBvXe
hlHMWEVczTOy0bBzC1Tl8axjV64PhmXtVt1prSMqVW/cEdiR9Df+wIz+qK84yAcqMyaSiKFk2DcW
9XD3q6mqyThAZlnb77nhIEA3HV3OD4udLPqjOYkxicYhi72wyrRy78Cr/1ob+nCHtVbWhwbuvoSS
a+WQYBNBfxQWVhuvoV/V4wiRYwaw9aysEld+ErfuI0UPscTAmGn3xSvhun3KE0qGQJ+q+VbrkwGz
FP7luypeKWbKMjGLL5lhl+NtVjHN/SoK26q/TkapOff6PCjvuOBE9zxBO2pYZ0VzX0+QO4/dsBFH
KOH0fNdisl5F8+hXxm5oW83/hSK7G+sg1VcVuWBI4la4TszAvelT6DFFWxCwpzc1AeuZDaIcuFZb
uNesep/nr9lC3KdaHIuHGU8HBYQu+IJ42VniFNEWp5bs4QYsisNHlhaR8MOoBVlidc8W2cMsOidZ
5/pbg/pC/e2jqIv/HshrWH/6Eyu3/w2xzqi1aC3doqMd8j1SZcaCcyRY3Ho2o7512dHS1Fc3Y95z
9BSzLNYg7wD+oOAM6XerdJyvMBV6L5oF+ANJja7LFxAoE5NHSofeWEJT8N84wp96VPNNbClGpw/6
NIhk2fmTmU/kr2VaUvFSR2+TB1Cg16GR9VTKmKgZHRnWvfDJQOJUwmUwX/qdMCuURdJpZcOuMJuk
rdPYnabcl2IN+smKSzc0zEwbiFxzY2K+Ag8DYOurjqW2iw6ppiayEpx77icdo9JfbLNtFSqftbRP
xtb1rjx7wlkPSG3u/G9+0hn905jQjT5VtUt8UW871eYkLMc0LAtMDHYu+2gcQVGTKYKvBQfWT7xW
J71ZIXR8NioHxwV9Mqf2XvRMKcKJHSa7rutWfV5xpB8eiBtJrMcGN0EINvSlGsYhAJoRbbxdHluV
IyHrKO8mEvR6jeNrLcvieulVTJZlr5svNePY38bQKfIKajl/14hW+OyNcmyCVDQ9KBbDmCos6tFq
blyl0l9VtcQ9fktGWU6Ui0A1EIX6Oc/3qkCty116BDD2zV1JTXLkIxy/JloReyR8EKppOKv3O9Nc
WiNHK1x7x4k795GZp27xaeCtEI+Zt2OdE3owlDXJY/gl8SbG1X7AraPpoB3DPdZ4vaHqB6JeDLs1
Hhx/MKobU48x6yWURd8Sf3HxDCZRjEaQdD2HXlZL39z/L87Oq7ltZNvCvwhVyOGVJEiREiVLsiXL
LyhH5Jzx6+8HnXvPyD0CUVcvM1UuG81Ou3dYey21lFvfdeB/i38Oio9kzaQOtb7NqkBxuFsJN6wo
qhk3JslUoQZoVO8o1Vr1J6MY7XyrJRol/ImALNmFU1MH1xNoqRr7lgSg1CojC92QWKc5amMjIU3Y
+tFG1bLevqlppcBfl2hXqje1XpjPRlLbvzRUtJoXWanr4S6wpM7Y15He1hs1N6Ck6IbMuEuM2O+D
rdnp9j2fKI2bzpZgdU9TRWlZcikDfdWkZRRfyWaf0t3X2jnCxgXMc0+KTJZjM/ij8RjD5JFsaLBC
HzIZzNw+8t40wZFOb+2YN2VuHtI21mayD9NLt7JUVuEZZBNyU3HVDd4sCSLru9LL0SBvU/yya5Q5
pmQ3KnipW8IJ+6EPSiq8stPbiJ1CvPbVxCE7NrlH/7avpvYXOr8jA6PkBJ9LvzSf49aCNlaR4/B7
4TXTo21lKDMTRaU7uxp1COwDzflkdl74zZJbQFT0dYCldazxEx2Kkothje9jP2qIApqhRyTDs+uD
4Q+NfExp1w9cwAEKVafYKOcjaxv1fsINgFNWI1DmnWtJefceJvMk4TEGjzQsWvm3Ii5wc9Ray/U/
Umn7wWOq17NQM50SBrkB0rDb0COpcxs7DdwXoyG7FLz8bhuyHKULwi62H/SkpFZkgeVHeJpXK0Nk
PFQNb1e1sVSWHDBJIW0jJaADBzIW22kIUhQpiMQ3RkidzslvAWWNX3o1bq/8xJbH68bPs+pnPcge
j0XaIK8rjXU60BNgh5rTbYAv6Z8G8M8JvWolnGRwy0nSJ60cg3OjBba89ZvCOk42rX7HGpdah2vb
88MvqT/1LUojoa7ioyrdsG1D378nXZiOLjKz6a1Rd9oYbBIvH89DaclHrezL69FT9XbbdRk9lobH
Q9o4MIB/ynTd/qGQ7Q53sYVnssmhJH5EmCg+IdVYFBu97Sq8zC4cnoiAsh6ZgmpE83qK8uZaqiyz
2A5VPz4jOdof4f+YwE04XnQ7twL8gUrMKjNiXgVr4Y3JlF6n3ZQM111lO9GmnZR22JJajrKdkSWS
ChsHewYnIm2ywcbIjNB7tAy/sK+lSApPSREnCM3oUEydVK9toTi3reZ3ZiOPszFIkFobBP7G8qC3
qfbSAivptvhx3l2o9uqNThmnbQOnxKvu7eG1hn2utbBQb5JMz34nNbKH9PI4LyPoVXg2AyXxrioK
38aBxOnYHiYtqppNQ73yAVyDdg+7TFBuKtraXuRksL6qlE9PcaNlrpx1+zEgrjeyn73Gldjodd1/
Bdurb0Az4601CGGyhvKt7znmnUauFaW4OhwJBnCfngJlGo4lb+e9PTYgTVMguzZZPq+/p3dvOnW1
ZYSb0XOSk18cfhZTv2lGs9oMutzvrEPjQHazNeesIzV7/1FNfLpWbQ5XCD1/sx10oz1AOhrF2yok
ebRt0pitiMxQux39RL01/Wn8Ti1L+ZIaXn03Fk6jXDmZ8uTINGz31R/D7z5PsD6QxGx8/xRRKStI
LxnBNXjD4MjGSJuiNk1ufNLTBtLUFRKELL/xxQPG0e1MnGcalKUkRAeIfM4fbepyi9sAangbASR4
cORJuQNubd9JWpTWvDqjX28Uji33tB6T+wjlmG5PvK3HdBjScb/pZL180WS6N3m5NY1McCrdK/Tl
HelAm6WXvT77qaMc+Nseu0Im2TUaJU9Cav/Jsiz/pRtdxD+lJSJGartpPISySQOT9QrURxU6rBqm
7L59KdUsheAy06giJVXVeLvcsaJqo/oGoqOhMs50pEOIlhG54M+k6rVhP3RS5t8Nbd1/Ix1VZPvO
LO3fXCz1yjSnW/r101snUuKzNlUdxPuF1t6VpuOfMdfWjzi1PHMFyfh3wfef5P6c9H+Dp+wVOKIa
0mbumCquhzVqgTwXVr+px68jSJbqq5Wt9ZbOCJV/SrX/jCXUudSEBCJ5tcKN1ak6JNPMIyBPbLwy
3RN8oZpokYyv1hQP/y5Y/TOcUMJMsEVtrAyFa2XxTVFqriffpN5w/6aE8+k/P/svdZkZBvTebAR4
UBj0PCYNnw/qnLC0HXY4cHewIR1L4A27yfN3qdIbaJPYFSvaXreh9xSaxs+xWQG/LE1QgA0GViNL
eT0VrmdBi6t7MDyRadVdrV0TOhFQK/+soYACmvkK87goCjfVZ28u8WIUaeSKWJn+gG2fV/Ze6XV1
33mltqEa7YAf93+1AQsQ9Iq5CR2tOsRqoQ3u5WVfOkNCB403OiFCXGXhkm/5kzbmI7EoWSQn/xIG
+klKJGKOcWWLF9ZXpBcaYQ1R1JixLA7nwDMQy+qeKOXb5aks1NVEIBdt1Uo4lHXhTpRgkgKa6QE3
0nooqjU5RKHY/d/tE9tcIXuo9dioCrebocdVeehna4hH0IOopxNgS988GqX6lnBmBckpgFr/GVO0
KE1nxb6GL9TVJzlPD6RsrwpDxh4+SfWfsQz2s2ABygrI7K4V9RfuogiNyeyCSLEDJ2Up6iaThl1t
Ix6snr2BRo0QarS9TdAaG08FIK/gR9qsnJClLRRMjILnVjgwSbll3KRQ0Y36BoD0nLCJpodWzVfv
4Xy83zE2IocYUicQLhQFAwXSCTbqHRPR0zPcag9S3YEOGbcFnRXU5D52NgXT0k1KqCldPrgZlx39
5X2jmsd+4FnIhpUhFl4eEbGOFoVGbN0Obi5nV3IYbAIH3sNsj2FxMxNpkfpPtiZ4JcAE/zmUgtnw
Y6OQlDClx0RSTgwyjwnWzrXC6onemK0ey5up3JtR9In/ydUdZ4VE0/x7JC+/npy1rvqFWYvCgwMM
VLXl80PC3CK32p+p0e0YTM2/EZQnBYgX42NPu0iypGeoatXwy0DA4dOnaW8z9UdHNjGXUJ3FBkya
DAHl/vKBEdhC/rvColxKQJwgt2o8uKP07MjSsQAujAUYpY4KDD2mZUXa8OzUf4ppQPO93A20kErj
9zB4sdeY2BYeB7E5hJxRasclp5Y8uxuSFM2Mr1KaHnz10TR/EnOuPEICT/0/k51fjDdeU6RUnRdU
GTYO6UgyqdfIphGjNN0myPufvXKkNeKlk/eMP59si6xiy+XR/epEx9Yh7cuZWpoUerCZj1deUdlg
kcreuG2pdkmBcbKdEZqhatvkvyRIK6Ghv17ZqfntfseWGILRSjxjKisfMdkOX3qjOvdG6m8RCL/R
lOm2oZZrchk4hUNlQpDvrwDLhL7wf9ZM8Jd82yEcnk1YNXVfLHNyJ43jYaObooPwUry9Mj5ZtJD5
rGLTnPsoe9ZbkiIYOuPGGiOYE+NtBKa6G+A/UaIrJQAtl3+TZcDF1svK4ixYdJHtwmllmlrs6D/H
GAPQeD+s+pCNBFic5PnMcmXySds2ZM7G8WkIyes091Z/Wj3FAr/APyslOF2BWgZ9KXOVpvqclCBg
SOzX+S1cTvN8sU+B9o2UwKaa5D3EJiuHenFYwUYm5RRUZPMHV0qpgMox5EIW0PII0NknLGLDwWQp
KoiVPQp3cf9rZckXzqPILxTFRlZKGv1/gxLe1+mzYmSU8vewKDxqSLWlNDXOFAFdu7PjZuU0Cnqj
/11jfTYhb25wlaRqAVSOyVrSvoxu9bDZhVxiMCovtTJeVeZ3HAdjDLcRWS3Sm5nLzIvWuglb+WR0
JuiNJN+uP4fz7XvnVorsTpbcVKRMeRiaQHZcH9jfbpSy8NPKIi+ca7FFL6GLuMym/30Afe1H7ukb
s7Jux+jM0Wq19Kz1574/mM1ei+H9M27sXrnlYRqrtQaGpZ8gGE0TAQQPUvsB9v3fehrfm1N65Xmh
awYrHsX8ofeWUDBs4BWDEuzT4Dqk/ral5fzJ8+KKo7SyhgtepkgbH3SqlMklHgsnwZL/dFYPLO0b
b7jV6juuZQ/cx/ReX/De4ZGTV27mwrMm0gkH8ZgZQ+uDRAUcvC3N8XPj+d/tQP5SjP4+Gsvv4KLX
mPiXdkkwPqqZtiOFjtGlag4Oj16Kni6vRrPvSPSuxAhLZ12wNBF169SuDQxcbnyRzehh1Q1ZcK+0
+c/fXOuxyDOrsQkEIJu/KWJ9zwqd0ia6mf3Xse32ph8/YqxXTsT8g985caJOeB3Z2piMDKdb+W01
glZpntL8FGGvsJgcCWNqv394cgIQs5HNNCl7DOUc5XT4E5Fi7z0cq7kF/zW2WT3rC0dOlN5DwTEB
h8HE+qLaUQR2VS28wzb4Q7S3k+oXfvHlJZx/+3srKBgFPwmMBP0lAhsz+jFb/tkMVV9jX79GueTy
GAt2QaQArWmjyTtg9G4voxOWpdDKGFuSsCvR58JpFnvXAsrQVQTHpCun+Uuuep+IMD/2w8UoTK6h
LRlHQqRw/JkU00ueWF+trv51+fMLV10TrrpngR7oVA1hnj75ZY7+rWOXR8rbVCkArV4eY2nthatO
EnkcrNDEZkpDS0HKqoCFlffNcLz8/YUL/+qhv7nwSpyNeW5B30UHHinffT8W1/50r+bloZx9xPB+
1S9bWC5RKABwTaToEeY/is0TDGZfCt7QSfa/kC3+oG8ukgrG3mBLrUOXHc1j2zmoGAgLNDvYzFej
xgMD3rrFoFTFYdWsLDl+6jzhN2tYahrUEQ01I8urrmYrT6CG2z2vZvXVMEp3jo7l8ckYbzFpl/dt
4Vy8Noi9HdOnOGo48ei2lfUnGqCn8CHE2ONgXv7+gl15jULefL9DEqQxeDld8tsPNIB9rpxwWzjj
CajTUVIePzaKENOkINMpWvSjGxO4lwV4O7Cut/M7o5cT2m1r5MxLsxEMQQV5GbKjLR3pdMVv5EA5
oXT4TZWbQzt19x9eNMEgpDoIICdiOpWS3rZ5e1uV3t7W07tRCs/dGs3N0mQEk0DxJwfL141uP5V4
Z/HeydurtMqfC6l+8rWPZVdfm27eHADPLrzaI2/m0i7Y/ieS7rVtCwEtBdduZZCFZ1Kkm4z8yjON
gkFCP94mgbcNVXWOWHmNbcDaShq6Hzpor3mtN7PxpbjTJbhb3CDu9ijDnnMbWhvZ0/FFhwCYQ/zp
8kBLMxJsQZAb8Gro9eii8aJtpNS+0jTinphSaeMHO7XpXFMZVzJUCxZVmY3Dm1mhRhmCRcGxdcb4
zhlraujoolc2MrfmWq5m4XV+rWy8GWNAsAB4FVGH7XdUwuOy28jY0surtWDFRMp5vU9qyaMfANLX
otzA8PgFQCH4jJX1Wcrfv1rsNz++p/O9bx2EJtvksR2/2qQewjkCB4yF/BfHelC+lMXHTOZrQv/N
YFlAp9yUsxsDBUFWqv5GlOzQgED5GHaMmLhf0VZmtvBsv074zVh1A8iYmjPmudlDB7CnTW3D1Gas
UqmDSmjq7aqXvnCkxeZcaIn7QeNlRR1n2MsQaVhNffuaYbaNbRBM21XLtrRfIiNkPkpWUzgO4Ych
HcjSKP5TGqVbCo+EA2N2X8WIsKxlOxfWUJ7t65s1NGvVDp2SeRF0YDbVvLsyAF5y+ljJaU6om2sE
EgsmWxasgg8u0SomGFGCov9s+PZVlpC6RI4Aop+4HjeWs5qYmZ+0dwICkVdU1ftM1gpOhpZqFE4J
peRD2SFobulziRWI2MYPkgGQ1dQ8qJ7lvHQ+jWdFr3gPSlCvMfYtLe5sTt4sbptXZhKOET4RhaPU
tD7VE6kgEFetYu2CfPhcV8/9Ws1swUaJTBMtdtwvEhywJKh/OyHkjMkEyOmyjVowsqICnWl4TutL
5ej6Krz0VSFvbU99bHt/22v6ynVeumKC4yCpUHSFMmOA3HaLjpb7pv8xljn8BvbGJPuthOHu8nSW
jqLgPQArlTyjY6h5Q6ggpgkAQ/y7ROIZXCt/LaQHIez6e/stGhYVPch42KPgG2ImX0czAZ4W1xsa
BHdSH536rr7pBsudg4DUiN1S63/QeHEzO2WKEz5mZLX5+9eTn11dnvn7pwSFxL9/k2+2HX9IbODL
7Z3P3U6y8uvlT7+/qPRh//1pHSnWopnPiJHrtHY6e8+s3XaAla9LnJs5V3h5nPffSwif/x5Hg4nf
DDLG6RPvZuxMOvGm9OGDgT6s1X9/fhhnXgt/dl5M5afd2Tdxrl/rnfn98q9/3yZAjPL358HId3Zi
4e1NwJ/3XVi0V5peY6MASJ+DDH1iWYO20MmhDlGS0vjQiYeq6O9hARc3XRDPkD4dDiInyM74Zqc6
hf5fI3Wy0ZTgY/6MLerWqpC5SnVOAGBRv+pVGJgq43OFqb+8gO+bCWiK/57JIPlZPppsvyOBXne4
RbKVv0QxToaSn9pmOKXF8WNDCWYCcSvFqQwZCF30MJfR8gk2wuJA4e5EYXmq1giM5u/9+7mCwuDv
KQGOzKbCnLB8UaL9CKFRzCrlasbVx965AYWQDFIKJNQ0N0Ndrzm1C/dIFDwAHF3qKAyP7piHZzTH
riDKuxvzlQP3/othiySF9KOEuZzydSVTv4b68FgH3WcvVA+rF3XBlNmCHYj0EGc/ZNWQVum38BRj
u/OVmGzp24IRsOR6GC2db/tB8zCnS6TcWTGTS8s+D/nGKegRCx5Ti/OrysW2dNpTZqi3qz98admF
ew63TyxPE8suBwndce1NOmMv6KVaTVcsjTD7XG9+vxWUdmcVEgbMg1wofUbj4dHWj1KRrJycBQfY
FllYxgmCJ4g7ibq17jwmT7i9VfrMfwnzy0x1GW01wn8NTN67e8IdH8OqCGWd6aRa8dmBebJvpqPS
TNeR7F/N9XZJ1gFwwhmUdHRjTor1fNm4LKyjKHRnmjz8UabwztCY6GTRvkAEBfLJXRKsmK+lEYS3
Hn0sqFlCg1gMEPwwI2fL9KY1wd16a1IIC/dEpHUYAuAaJeSjrq0NDU0g5p/1As+Cobfmab09aHEk
aYiATG4OvTXRAbr2sSfF95lVNzdtUX6XCwNdPg+c+OUdWRpQuPR1BW6/mhhQoznZJhoJFH1rAqHw
gSJ7pnJYjfGWRhJswAQc2bM0n6nFSXFl9km0CYMx2HqZYcOon0XX0KRViNxRuL88t6WzINiFim6W
OoijCV+0GHZRMg7HtjXCvTIpypVPs4x7eZwF62YJ1kGnVb4e23zizKFmbOkHGhuvIH1dmcaCjymy
SqJnDqeNXExuVGn3UCbfyJCbVTgBG5Cirq7HzoqXsXSwBbMQ9dZYdwY7ZNjlNV1Az0phHy4v0cIc
REQoahJm1JRcSw8M+hz0Rja1UThDTR58dVqZwNIowuUnXyWVgWXjuwAMtc3oIFfZ9RCd6cFaB2wt
nCoRGhoUWoWvB56lgmmozsIfUiXdBr5xKOVu5TVYGkKwAk2LNpE/hpNbpoj6OhRiyYWYjuSWNe2M
l3dkaQzh4rMPVGIUphGFDeo0XJSNPrQRbfhTcLTbNZqxpWGEW18W+eBUAVPp9aG47fpQPTqRdCTQ
o59bWTFiCxfwXyDPpFORBeGiT1ITbHN5PEu21OwmNVgpLy3YLlO44bFcjWZMEyEbEG0GaboyzKcZ
8BVRvciSbL+aSlx6mkVwp0bD4xj12OM0gjJiuNWpIlFMymh/r2kFprRUpmT87Gq77oovLZ9w73Ov
Dlt7hHpn/vpr+YpMPKCyKfkd0QyXAfPM/Jc5MUbBRCEPGEuxSzBw+SAurK0I7ExkRc9UWFJcquRR
9jKhPqeRZ8687iqPvsa0j1weZ8E4iKhOnwcojuVCdWNSjN3oUyGU72c9VujgWnUtrJlPxDuulYjm
DANHj1WjUt3U2qPqC8OFfBoGCQqJuwhWCBQnb0dj2MchTHvTH2Mt7yKoj/0fLAuut78dBz0tTOQk
GDeMkbVTddfTZBrk9zzfRXGEasaFE+oWnJKcPAGu1PMIOijAenVyQrb0rBRcfwMOIG89zbpw9UVm
UUutWpgkqbQEQaS5stzQEB4gtSL51rWets24srELz5YIywT2DHeskxpgrzKoR+kG3zhQX628XEvH
U3AiOjjtDD/xDZqjaD41m8mEZah06XpPNnQ4PUQevkWrrB6gOaR/7wAJpibQAilSxtDgDYt3FYGM
rj8PqJ0E8a4ez3n2EkpfBu+hXUuhLu2SkFqYoAmcejkwXKU3T4OB1EA1nAv0vekWXNmgpSEE+zLR
AoyzFRlupDV0F1hac0PLb3/0Q7+6Hgj3L1/wBTMmwiFhDBu8yssN11eyX1FS3vC+HQ3n1+WvL0Vo
IvAR/pMsmdTacEs1OTS6dBwAJOuZDAdKfGVP6ncaGV3DqI60sv2+POacC3nnLIjQxjiRCGbmk+0h
JBE2BILDVoE9q8nPbTBLUBw1SV7ZpAUwA1T4f1uQ2g/Mzh5ag0bhOXtZXhnV2Q+NA4N1+W3NkJG9
j4f9JEX79XzxwuXV5818E/Dk/VTVacGoCqBAuHs+d969qiN6Pewr4ytjD6NPeHob1U9zg51tBltp
LcG/tLyCb+I4PX1uiWS4aVFf9xF6tTRsN/0hzfqv3dQcbC0Nty1MMJd3c+EaiChI2OpMOyBcdI3q
it77p3Qwtl453oSl9cERRNvRQ1bkIQHrVnJ5PdB8lgzxd9sJyeXtLs9hwRrqgrXQClq0u9zDOk0j
erk6OGpZulYn+mWn9FQFg7NpvfvLYy3dZ8FsjFrqdJD+6W4WQjdmd90hlbuXsl058AsnT0Q8Slkz
lWCsdJfm5S+9of9CkW5tmZaMhYhvnPoeXqr57dN8CIicH23+EKc3ff+YqPFuJDop2t41sxXLt3Cy
RPJ/JZqC2Jwyk44g1cb/9c9D4j8XqL99dDNEXKNpJi2WmiEUKX1C1vVLElf71Tre0gQEKwBbdqlP
QwpPfgLMIKvpu6lKAPSK2n/rIbNa2fKFEyXiGbWului5ZBJe0SRb38qPumSP26hM3Q8dWRHRCIdM
CEsRjJ+2OcBB5lyHWglp07Tiiywtk3C/FQ9iR1VC+BtBvXEnjxSQfcjZ/8yMZRu1T7SV87QUhYgA
R91QO7mIGMhUYVPpnP18jIP+l1Uwok5PJ4C6CHlWOGV21RoiccG2aMJ9bzTUIQbfwI+Tmj30e6dh
SmDqpWBJB2k+6be4QZe3ael6iuBHFYq2CjRV5/rJHxoWTNv77Bf6pucN6iGGAqwHOdxOhTzs8oAL
GyciIMegyGBySzs6Vn8UpXlvwf8ml499tmIqX+3vO56CCH9MJT9UytjpXGhAr0ai+kaCXuEGzkvX
CSPkoIyDjY4RNZ2JHJUXwKOEOuEVQRwx35y+nDuqEB17qHx/51vt0UjPpl8d6ScKA+WLw78t42yG
Z3Vm9uIA2y+M2s3yE3+id006950YofRNpt8PVIXNF6Nkunai1rWClUkuxTgi3FKT7cBsCiCxhhn7
E4IuCSRGmRI6J3jY68dOT+SzNQ3Q3Srj1hyT/qzAqPMM61p/XbZ+XcJrB5nCvhtQrz8g7Vqce7Wv
7+A6ILyuGtk70u4R3COiKeUrAeHSzgvhg4PmWjEF5AYhHN/2nb1LjO40ZM/IPnwsPfiqU/fGg5K6
MDO9gWS+HEhPOswJsaE89DMzQN/BR9I/Xj7CC7ZTxJ3mTVMPSBCT9ba05zz4LVfVjVGslegXb6Tg
i9G3VZSNTIIQ1U5r50+Nc8hT7U8K1dSujM38F9oP7TGu7OY6NOf2snSNyGEhL6AKLo1XGVJOM7nu
6vCu0bLrfcri5NMYZDvI2k6ppGprVmf+4nuXVDBwcN6a/GwcmtmqNkF7hifCqQ/JsI9s8wrXuow6
iMEHtFFX3LWFTROxnFM8gTcCpOBOcnUDRPp7YI7Xk6yvVAwXlk5EcY5+YdiZHfNMpKaz0Ur/1oCE
fZva+T6Tpq9Ov2I+l6Yxj//miPuWPnQW9IxkwqafdZcd7QgynqT44Ofnu/vm8zok0GNTZYT4Bl2+
TTidx57y1JrdWlqleVZvPl/qWolE3mS4shF/CtThcz5Mj0lf9xB+wj+z6psvrZJwhSJiXwUmKcZp
/aPVWGcbLcSoUFdWaSFaEiGbFizcVVgzjcQCwZYcLBjRTCsGTPNkJIfJQSAvP33I1ojozTz0Jitq
mYkTdJ+6lqKUad7YQ7JyEZcWSrjxgQQx9gTK3XXkPwVotcPY6XtfGW33Yz9fuOdNa5ipH3aGC2Xl
jTdJru+Ft6tu0sKvF1GZ8MKqcd/x6+2x0O/B5iZ7dQzHExzZxdfLE3jd03cslQjHNIt2HHW0EwBp
fQv6PaKt0H3rG9iypG2AgFruYcOkLQ5Zmr2QPfrYEROBmVYIWyMUniSKsrsp/t4qwdVsElP5qS1b
OJCszWrEseBsisDMxk8AYuoMVZ8SGcUMCOeNT+pUwxn8oFbpisuy5EiLoEx4siHvnI/aqDd7Y5AT
F2jNoS4rdyax7ezuNihgIrbH53BMfq/ObumMCKbA62s7SCxOYDWA8pPk5HNpBseqaFa8mvk7750P
wauxFZj4hpisDYRx53R0PverWZIFPgTEBf82lwrl77BJKpbM07/nmozIS2tewxd4nw7xzeQZx1FT
v6p5pbxGJrKKWjty6LCtQ+OB54sUyA1EgitXYemcCLYC1rU61mJCxlqLfiDgmm4Gb4SWNJ0p1KjQ
V9aX1d7BBV9RFuyGUlvWoHtEjyg81VBSOr+TRnsppi+xCrz78tV+fww0kf5eXcheRzBVquFalvfS
TurOyivEeFFoXnvu3l+xf8nXd6UKN29BGKcm6rkjnC9NZavgmiYH05d2q8/d+++RJUIvfcRU2i5n
JvEkXQe+/uK1qO2GMLfvZ5F5S4MYei1JvuCeWiL+0pj82Dc9CxeB66opEJHRKC17UD3E0BdGG5gY
zQwi3rUB3/cZUK36e5tYQ7nTfcaDa+VJLobzLO48qcltMda7fg2vtjgtwU7oE2LoaU2c7834d1g3
86y5krlicWS7bZjdgoDetlq0V3Oz2l0+gQs20RJhmVJIylCDM84d4+LY++hwIUqx7x1H2SHVFG0m
q4e4OnyI0fA2FNO51hOSAZcHX1pXwbjEsKCC44pI0BjKXZw5V3gahx64sgfd1uruvW9+kZ75e/ds
OymGUU9Md4K9ukjUgzyW10lpuZcnsXTDBDtBjqxBl6EwXZ8egs0UfkGrLdvKofqYdc2TZaHUAovh
5bEWFkyEaYah2claiE2SW0Dwqp3fvjpL+MlGGkHDvpaNXbjNIjATizTA60x1pc8fIrIG9oiEAuQh
WZ1svDzf+E10NUnHy5NaYGezRKCmYTdy78zvl0Lf1i7ttDMccJ9J/6SbSso/geJs92Esf6mt9rmT
/WgjFcEukJsfuZHCT5wOK7H70gUU8ZyDpFjognAXdOkpT+8IBZXcOwbN8zC9aMhQZ9mP1Xae9x9t
utD/PpWymXShPfGwomCXX6laHe4rGGEuL+nS/gmWpMutQVKL+dUOmxslUV4MRf49+MEBFtzxp1KU
8c7s1eAq0INfl0dcmo7gg/SjHUV11Jtuaym+O5PjNom61vm+uDGCoeiJ1WngnV6v8NH39emmdsJf
SW5/lvsIKVNduQPRuqvy6E+jFMqKv7hgOEQUaCAb0E61zEkJvimjrpLjDbZjLv3/ROr+DyVg2YLl
kHvNziG0Nt20zQ+gBLZ9FZ3RTHI/avpEhGfqZ6FiNWhRaoZ015EjDBuaFaLYr1euzIJBEiXa80Ft
1HoKWKIp2Npy/FmtA6jq7AONdodkrTS44CaJGE+KrGXuZVhwddLp3ywlaIH9IxqZ1m41q7FwZUSs
JwS6rYOnbrq9fRtO3xsquiX8oQMCQZKlza4MbKwrq7bwZIhq3XUp5ziwLatGVZBwfTY01m2n+i74
T07Y7vKdfG1A/XdgYInqh4MuWWRQMaytV+90UoSt7sOBHuTKJuuT8AoRIg9NjyQ/2Gp8ZUlo85Sx
9dCHI3CZbEx2FgIVWytdIzhcMBKWaCQG1Ccc6MFpZqY/R0d7hBLDGqJo6ZAINsJAZzylLQcnzdco
kQxqe19MKJCzCuE+7zp7ZfOWJiG4E0GOjECgU9YtisDaGlqdfgJF7a1Y7oXCP4Ckv98FqcpUK5Rw
2CVgv/Nx8LT7MJV3mTwndoCbNJBQkuWJ5cPkrfS9LZx9EQ9a5UnXDLlpuFoYRJsEmWhQ4E+jaR/N
LDraVvqSZepJt6dgZZYLllXkDC3gy6WzhQHjyjhhkz6rQ3xM4aS4fPAXrJIICvXaTu9JV1DbDxDF
aUdrE5XPqAEkRIoIwazxki6cBHM+iW9SiUWuDIGPdourRKOx9+AFvmvj3PhxeRIL59kUHARvHCBS
bZlEnHs/dWu6G8LgJHF/V83qkuNlzhN7OwFUY/LQx/+24mjXWdaPIcsQhtP9K3nAKZcoYRvGT6dG
UyhAD4QcSZPLNywiOgsrzt+CKfwXWDSKU9ILzLKcVRhavzlUtX+OkvYZIG+1ST112A6RshJwLK2p
YCNUdETQ1GbHWl+5RzgpQ5UP9ng/TXI3H5ELubx1S8dbMBFloZcsbGzCPoCquVLuAtiNGrlewb8u
XVfBRCR9KPVawu0xjETfxEF+GIN+FxclshIcFaWjdYC+gWJUipULtTAhERUaSQlpswywjKlLn6Om
uk9C5C+NIo82l1ds4SqJcFBrKCxf1+YbC0fYdtZggdt3ern88YVdN2Yz8eaYx6lvjZXBx7UOWUwl
SvxTXWfTFsbraWcZqIZdHmdpEvP4b8ZBxaV3kpjrpNnGS5dNhyKrP8SRbYnoTT2ZvDhDTMNF/xGJ
I1X5Dlz/k+Y8XP7lSyskGIJoQILHHMjeGAjJD50K/isHzSZdfRDYaBnC058MKN54KCK5VdecFamg
oykIf9qe+bt18pVTujQL4XYHEoIJr89Y66Tw3VoPYSwhPaWfVx/KpRGEi20j8IoUm8y71Xq3JMIR
l57T7gMv5eWNWDpCwtUufQ15wkRjI+gBc8Jg2Ch6/ufytxdeRRGROailbyL1RpJdJzmmxlZzMqvp
qfOR7bLKZz8wupXbvOTEiOjMoIxVTZpYJ1u2XOqqeLf4uAiZ7GZPtFZv9eo8e9U+dlE1PrZ2Ij5T
1os4a+FEc6V6jE9oKdp7JGDXqGuWEmUiIlOxaGoI0Zl3xw6RxOTQytEWUpZPpfKbJCeVYzLPQBc2
ldp+cMNma/zGngTQiUImzSqSuDqqpf61ipx7D4XUXOnWqxMLL7Au3P1x8EpPrR3dBQ5O5D5BYWJC
MNdO8lVowa2cT/atPiRrPb9LwwmGoAhb30eRRHf9GDXxTaar9c/CUSj5ZFV8KpCMOmtBWLha0yhr
ocHC8yUyTw5ShcAL2p1u14+PAdJDSIkC0Vo7eEvpCRGHWfkKxPMKqPTkfzj7su24cWTbX+lV7+wD
ECAJ3HX6PJDMSVIqJU+y/cLlQeY8z/z6u6mue1qJFJPXrslly84QpkAgYsfe+jPNTUeU43aOZukU
2dCec3KtuRnNCdHMCiRsaRIVN0F03mk5x4CgVXYXSO+u6akTJP5DYyZPJuI3aw1ovTB1Ki6TcS/z
O8vkGyEg9QNhyZmDv1ufuwWPqkIzKeUAmfXYDhVnCNBbw9UAwO3RkKqBlGwlHlvwfCoiE71VQVdV
Bt+QnCZOGgQpKvJsurGsqd4RSDi/K1gfr7ihhXKtpYIzIarXQVIKU9YkA3fbNJwlV0L0ftS17RX6
F7+LPrQggWl8qAGa1lGv45/VBIE+sNftr7v6pVlVPIc2AGUVSwy474tPbdJBh7V4L7zm/WB1K8mx
pTlV3Ab2BDEti3Gox5jfDWhwzs9FyAA+IAK6WeVFXBqI4i06mnAkxWAF7BESYMfWhQBe6hoyelp9
Bi3cuUwJGxLBWubnHJPlW++QBtrWYbVWQ1+aJSVgaLsO2ZYaDUBBS4INQUaUlcIxs1i3SS0OBcr5
11dc4k54I9WjwjWrzm9TCpgAcFNl8yEQVnKflBoUM6qg2IAECKU+wvWbvGfyMYJa68pGW7oVVexm
LTVQPHPCkZHbVRBS0gzq4n/T7BOUwO20K6F7S6DJCYb2P3W3Kn5T62LaQCqRQxqUOWUE0E5+PwD2
0OIHtN+yoLJpydGnsBLOLGwQFc7Z6GHl6yPsTSZQNjGeP/XQrLxIlz573viv7vjMN1IDvBsGxK3G
5JDr6HFAXaBeWZ6FXXEBE8wj6NfqCImatPppav2JlxZ6icBkBC2zDdo0b6Dc9+zrxsP1XbhwXFW6
Shl5PNXnd4Q2sJvWZ09+DMwrgwAdJBO7b9eNLFxJuuITeh6IPGxgJBAgO28YJBit23qty2fp0xVv
UObgPRszQFE8AFg3aYaGwSDJNjSRK3f3gktQEY4G14oSJPwIw4fJBkfJPYLjXJY3QCCvurSldVDi
A536ouYcNrRuOIZJ+S5qy6dW1l8b+mfofQgFn2/cCFqfxWAClCRLfWsxyAzXZVNCIEP8EarFUuGM
nHta6ncwgDuzsvNSP0RC1itHemGVVSLKxCpQ0fdwMDyQHMlR3phFeSBUfrm+RRfm/wVN8+pUT0k9
kYbg403Ia06zaDAQ3FWEnt1VtMDSCOZff2Uigptv+hwm2jw/NjQ7oSr2yej+jCLAUvkmkaDluVHh
GADo984HSYw7gvcECoxPlAT7LA5WEhsLp0HFMRLBIP6KcsAGfIluV5cubo480R4B0Fv130vxuYpg
DGTXDWaLKMI3iDNLnOEFOgtAjJ/bBGqr70wfksele33tF60pd/5kSBRyGa4LqJTuxr65YXXwbZ69
SeMlAKbJM15aOaK9aF+Hq+1zS1tOOfJctHHWhAj5zLisHqOYJR8g4FeGdq/lmh01CV/x8Qs3lop4
JEFQMcEQLoVNNNoFxG9Hlqd/FqmrUEcj8XRStQBld03cEcg0ob890YPUTjNgwsuBNVvBqvL79aVa
uB5VhGMuRjDGtRVWSkPXAtKCMbRFmwg0eTH7Pkpjb4Y6juxaHLGw1y9QjlCcbkBEzzeGHnBHIyz9
FY9kckN/KtyhMLPClk0QbK4Pbsma4iCCtkKDvV9jnXh4AsdeC+RGvGnxeOsS5ttTRlaqR0sxIJl3
yitXBFHbCioOWJ+8ljs5BUcmUsiVo15hp2LYamkV3qT10O1ZkWA/pkaO/Hu/kgxfem6prJNpXXdp
iewIehUqR4CTBZxsONxzwRaA/oBCMvhp1okzzMitIU67upwLHliFRlpEpuWUJ+iIzKJ7c4ijFu0C
Y3WnmYP8+GdrqLiSsqv9xqti5GYAzOLD8M4aoNRBkl1klhHS5CADv25owXuoYMe4HOJKChjK0tqV
hINkrv045DmioDWRubcPm6liHTXSp0WcBnzTti1YkmPq1B7gxLMDwertI418T+KJ7lCNzNZc8Ry0
Xb6KTJVrMh9TCQ17jW1y1C97MCxA1+RbZ2UOlEc+Wn3lVlm7wwW6NQEMtzsgnFcBkW/PqKkCIpvU
66Kyg4xlWqd3Yc6/QdjuNvCChylbe3wtmZh//dW5y+u0LaeywaLF0HsbP7Vm5wZgLu3HT9d3xdsu
xFRxj6ytEi4hmrwZ6h6Stmn5fr7KTA1yXj7pHGz763aWtobiQBCKaZAJxtYwInIqPc0dUrnhIO90
hPAPeNZuJ8AfD6svyLevMFPFPIK+afAk5Io35VgdugIlaI+uvLjedgqmSj3JQuLHWoiPttAbX/ti
sgVinPW2kqU1VzwC6dLWQNTANmbUgbOHtT9A1gKMQPM5NFYeKEsmlEhCLxq9932YsOYsJo3cMWA3
VlzUNuL76wu+sLFUHOMwQJ1ao9GcIgNHN2VxtafjLAc5mmADJexk9N0a6fPCYl9gGU1NJmLEcKiM
oImopd+aaVzLLC8Ee6aKXWwBrKo6DZ8+5No+qaCjl01Yb9MsBgch7X3pc4h+aaCehWrcHrLBa/UI
8bZrU7GKHR5bRTDCv3iyRlGgOUA31HSJheQHN+nHoegOFJjdlT2xcEJVtGIOJmGSVqhLodfzG4mw
rfkwxpsx+GFFsJrrX8sskfaQMeuPbiRTKD4hjlPA7hM8QCzLeK9ZWw+RGDjkd2k1rRzVxbVTEgk0
KAfhZXhCIVxIa7YH6hMsF6Lo7Nz3HG/w3YwP+9Ui69KKzZfUK3etZXVfxh4e5QxYOVaMo5MA151G
kdv3yXNYNn+K+zNV5KJmkiyGfju4NOLyHXTdgeGx9n+YXYAg5vlApI/qXtgDogQeGWceTJSBIjNN
n1aRawsuSMUtxibppmguVQro2Wm0/tAS64ZFLAOEZ8UFLa2+Cl3MeJdUtIKNPv8JbR9oPJP9zDjf
xFtsBBT4ePwl/cMSFDLj53PWlZRIMlR4rpvWfaOJ9yOegKuDWdhaF+DFik8x3kUgArE8GynzA55M
96IP70TDt4nH36/2sC5ZUl4VppajRG3BEVS6t/PHl0ZAVzZgPOC9dQf97K+RMT5fvyUWnI4KX0wi
DzE2wwoNxj7TarsrTgnnKBp/5j659Zpn63Dd0NJ2UxyBOZCh6y3wg0xA0gMKZ8tKnuK2O6xGgwsX
nkpKWRoBdm+KOoBZ/QAz4RbNKlzO6uqo3mnvr49iIfRQmSlH3yzlICzUGngf4BYNb0MRozm0+MPP
V449AUwrlQmO/VibyAZ5aHYohctjcw02sHBTqzBE5OwDEccUuXAz8e2amj9X32oLb1SI5ZyfP2zQ
JqYtkjKNNz4mnXEARL4BJsu7FVZwJHn7y8wThCKYNd8fv6SGt9bjtYDCNS/QiIXIUIpB9gkcB3dd
n97oJN2meDjamuyeJl1sgiy4mdLmOzGSJz4IF0if2xGlVkMaO4QUa0obCxtExSvmeRtLs0WKqGjI
bVzq39DYPxMtrHjUhT2uAhZ9v5bmFE2I4kNGNuCvMr4bRut/kWArv5UzgeYEcPuH65t9wQ+p0MUs
LQ3mZag7Jagt3WVF5X0wqq6f0Jdaa4ktE926SyxOfyGvwtaqeUsTqPgJ2otBGnNll6LOOU8g9UG/
uNZnveCFVFpL6cuMNCXOb9SMDq4gUUTHLP7BBXevz9nS+VLeDgnLTM3oBdyc1zXO4AG/kpDSuf7h
C87aVLxDBabsLgjh4UDfQD6kFVpzNpEUVW/3QzuGm7IfDM3OqqnOHc+zOJARTKtXdsPC1Kn4RBKC
VQEa1tjZuvk0dA2Sunn6yOoW1f4kero+woX9rWIU67gIYqIh4o614RPQcqAyad26ECcRdjMx+HUr
C9gp05jNvwoTSY3WoLHDYxjR/XOnG/swg0RCZTZuqxcQnfV/TWiyrYQBBcvyU9V2uz99+am0lSZJ
ZT7UeJaZBjKEdOreD0XcuE0JnKQcH68PcGmt5sP1anx6E+Qj/p5Jy2hjk1gceqxVZYh9NX6+bmLB
OagclIUJAsrMK3FTQd1adls/GG308EDdcoNqtG3EbMXlLTgEFdU45h7RtCFCEQwPMK9msQ0hyofV
9Vgah/JiqOcTEvqJsck6sYek9z3CBr2ONmZR3cxUEkR/uD5hC57BUDxDNfhaxks02ADbo9+YrUcc
ytNxxTUsrbjiGiYTxCdpgK7FwRMb3xx+JK3vMpAurSZ0Fiyo0EaEClEY1gBcD3pwZzWydeZ9leXx
PsqCtbf+wvlXQY0kGKfMitEhRJKSH6HgFO0iywdLUZtNQHOE0SYb+2BlzhbcqQpmjNPEp6kOzDI3
s58h8b57IvNsOgy7YZSg4gXIO2BAyQEO82d7WcU3Fh3VevCzA+M9870F9JMfprntjdNKon5pjZRz
n5Z9HPs9+mbSCCp8SdMjgS2iR1+G2SZpiu31nbxwIlU045QNUZE06KnDJapvhcEfrKkRdjiE1Qpi
Y8lBcyUKyJLYGn1K0CmmWZ+YFz42BSie4vQUDePXLis3rM8emg7K8xFaOOy0NiSY/9aaVJcGqPgE
qtfIOQ0UvQV6U9kk7O4rvXgo1lKxS6ukeIJygKJcWaLnkYzet8QM6o02dnsvRy+up4lff7ZIikOQ
hZbGFXAvm36WfSaNsQfb1Amoz5UlWpgjFbQ45HRMYiKBog7K9jtNWIRSYt5A2aIpkvH99UEsuAMV
uWhAadgwPbSRt0a0qy0PL5ZcuzVMa9ZPwuvhT5MhKnpxknVDLC+xNqxI9Q9oG8wPvcineyNsBgjG
IaP0Zx5ABS6SOh+8RGBEYJQzKPIImrwL66jKbUF7uhKqLdxpTHEDKDII0ArUYjOgvzzbhIKKjyTO
0XfQNSFYqFGAIiVI8JKxcIY2FdVKjWEp36PSTaJ9uKkLIwTMr7Tu+9xsbTZRZhdTf5ovi3Kon6ok
fA8vNTh/eoOrFJQolXd6z1FXo1nrkspzDHA0MqbvdC++gy62q7VriI2Fk6vCGP2wCMsuQvA2QTB6
LgyYerip0voQB9qP61t+yYTiHCyKjFnOZhMTCcE32wob/ZuzkiFY8Nus+HLdzOJSKf4hISBm0+Ns
fqwzG97WHbxHoKQihho2o8e4BCNB8C7RtRWDC+GPCmJMQdZalW06l5BjbRchKxt6bb29PpqlD58P
wqt4N6zDxIgGfHigZV+NlD5W/ppu79JHK08FEFCHIfpRgGvxve9Fn36hlVirnS6cU5Xesc2sxGMB
PltkoTOhC9oU6NwQkxOKwpXep9XYbcFZqxhFxsfY12sYytvUJgUN7inyIwWbypXbYGHXqqBE0Isy
TYDLZ9MN1JnKaO+FMbTBrZvV3vGlDatCEscxInEfIPVR8Noeky8AMSGB7BffSfDTwIUA5U171acs
rboSATS8zq0cSd1NMrHeFkAc0HGtsWDps5UTnk+EpCQCHF9r6g9QZj3llhauXC9LO0o51WXHw7yG
ptlmGIjuWAXEH1rDyO2ymNyRht/0DDqsSXK4fuwWVl3FJzZtGckcKpebVLw3G+8OT6e8rD6uItMX
AnQVntgOE/FCE6AXOndCpvIG4GsbTqo3fbs0LLBh0fUNthBrqHBFqNy0fQoVyE2HEn9jpq45Rs4M
5RlzOSeRr0/ZkpV5Kl95KtHkZaEhC7shaZIeoyrMbaPtcBvGAUcfXdeAJ3vMHq4bWzozqmp2C+W/
lBlArKOuGAH+lJVO3E2f51dNK4rP/hRCmygjjhHTLdWTtVz/wg5XgY0j1Ka0vkQiOLK075DdaVzq
J3x/fVBLm055GlCWj4FnzRScZZU2G8La6NFiEFcCoVG10Wtcntvrlpa2n+IEWFMGMplZMomFFuDw
mcWGGxbcnT01tQw7sfR7NARtrltbGpfiFtqZ+GkKAlABCkRHWUa/9KV2gKJD6KQ9X4nQFvzDy0Z5
tf2AF7M6bqGpiZqenc53PG6euqZ2UH9C+LsbmxVDCzeOimDszKn0LIF2LUHDbZ9FX6XoHjQUmK5P
1sIOUzGMnT941gRgP+J1+akr2Z2MrLViwsIRVRGLFTquTWMmuah6/9ln9X3rl9E2pGxPI+1GiH7t
LbCw4ipWUYwUIHIPVB0giqsyFkK6vXJzsPzsVnlFF+gH0Mh47m+msGmisOPopk0rke5bn/QWaiKB
xiGHXCcPGfGAI8ylaWqOCELro4bugs6lBjeg9pLGQeu2QKDPfz5J9W1fePoaLdrSGs6//movMklG
1mooPZpz4dHoTWa3ax0GS55PRSwaPSFo6yyw/4B7M3wI2Vi9DyFLbmdGdNPmRw/lVBDPrBe7l7aN
4i0MQ5qgw0BCNOnbvLB95hneTUWQJLdZkUnz1uNRXOxTkwL08HIK/uvH8H/85/zh3yi7+n/+Gz//
kRdjBfWHRvnp/3zIU/zz3/Of+d/fc/4n/mf3nN9/S59r9Ted/Rl87t923W/Nt7OfbABubsbH9rka
3z0jr9+8fD6+w/l3/v9+8R/PL5/yYSye//XXj7zNoBr27tkP8+yvv790+Pmvv2a8w3+9/vi/vzZ/
///6a/v887n61jz//Mf7Bj/U/8h//eMY/qjy7LkOv6mf8/ytbv71FzXZPwkzDMCmsfCSzYRA/fPL
V5j1T64zNBEalq7jaGPlsrxqAvwh8k+iE8akNA2B/5nzU3XevnwJXzGZLqXkOgF6HtDU//f9ni3Y
fxbwH1mbPuRh1tT/+ut80wh8AE4YWriIrnNTgPvt/CyELMpTWWTxETlOCN406NwFVpIAi5Hqtr9W
0Ds/cX9bs7hlUikMHWTv59amcKTaGHXxMde6fdWyDV/DKV9YsHS0lRqWaZkGkVyNDIeuLIs2S/mR
eYhDg7RPHRkmnvNq1f+exauzhlZwiTWlBrUkZ2p6KBUWenxE0hwLA9TYYLcDfL1K213fFsEGuOEC
XcJ07epUytuYPUs38R8JPjlYZhetamg0LXK0yRzBlafdUS/7VVjgcYpzKQ5V1o9uRbl/MAIOVN+E
02wXgcCF3iEbcn34L014/4Hc/v2dYPsBrQfwFlHhvlJnPXo2WXVsslBs8wmcUwiC6Gcttvy91zf+
BjVavuUh89xJapbtp1aw60WXuwBI0MMwxMCXJSy+tQzPsrtQZ8ivl8XeH7rPecZzt8372gWuXewo
qn8A8Ji8uzVp5b3ztCAC8CHIG6f0hInYPzcfr4/vZZdcjs/gpsk4DoaaoE9ApAcd8Kk+IhCrtszo
n3KBWwIn2HJzv/G30VCwxxZXJtq+reDewI5wSFd6Jw+9Uy7VQ8iT6+MHrxX556rk44OXotZmgorD
KfOu+a1n0LwcHJ6CGtj2kgqiVkjTbBzbFB7miODQ3PVWa20HKplTMfDNGRVbqyJcHjKL6pDDgmsC
1NtQ8U5GIrN4inl4JCHSB1lo+8Oaut7LE+t8Cc5tzIHk60u6MfuxMFh4rDfp/QRplG3tJK6/0Rzs
C5s6bKPfVTe5S+y13X0eFc2ziYY3nDSdS4F/VGRSQTTTHyYjPEIGzJqCuzDDg08AtMHXmD5f0nbq
ICUzkROUBP5KBa6gXBpX8aiHx2Zr7sJ30Qd5yu7MG+x3+jm6Q8Zkl90NJ30HxrZt/dF/lkf5eF/c
5wf9hGwqbx3jV9/Z3in8971+dq2/9m/nD4+/p+DV9zV//dXkxyXPwjKewiPrbwHd3RRgZdaqZueB
rD8KLTtIhRMFK/DTi10ldIHaszTgVYhhGEoKgU9aqUN2Zzg2ZfaLx+PO8PI1cMfF2r7YwKtMEoIz
o6rt0LYuSMaS4YgWCxsU/o7Rwv3whyF+XnEh86vpbGkVS0pUFkVB5JkVLDF7cvMbYx+5PwyncurT
GtHgxWLBkoVowTBxk+uWmp/yx5QkpgdLES8d5vXbvhwdOn7rpqew7jZJxOzSWunbPH/GYYO82DQ4
zgkTQDcqYQMoi5gHUZfhKNFjF+mxjTcX5GeOQr6vE+oY5UrWYs2eGjhoDZMdhb3A82ySQCdvyqAj
8AvJn4Mvi6Merxh8azMiMOMUwZE+/3B+AojeWUNp5sOR9gG6FTEfjpUAGX19l1wsnTThuPEiIAbl
/KKPxE/yNumNury30EsfBLVbhsKVGhgp0RXngxBa5MFh6NYIPS9m88UsIj/EfDolKmBxSjLGh6gs
7zUZPhIt3jYe/LhVQ28x/wqWK1AA/56UBTaMxEQSwuBSmUmIin8qLY1ybx5pmdFNnnoHg/FtbVhb
yKU4np4+tkZ2U8vD9fm9OO4SYFxcygIxEw6G2iKUhpVEU5453ofcc0cO7ulqZ0XUiYpspWqicOiD
O5/o4NnVGcJPy8Dfc6D9ymWKPKl4AE3hI9ADJ37T38c3puHoHzxcVoFDd8Um23DLbgGqNn4zGv23
6dko5dKQKkBiyNmoy9pgx2kwHVybrhFJewy5Pb86K1i8Pqnqk+HFHC5/QqH1hEeIMlIJZWkGTAk7
+oI4Uf8gdGOX9CME2DaxXuKV9L/vqzcibfUcqsaUMMAMhbDC4sXYrdC+Uu/d734+R3g3/4VDzoGU
P1823SoatPWY2rHsvRbt1pNpj6MmVs757A5fXwY6ZmoO2PGvrktTbYnhtKKhnub+fVYCsZSV9dc8
iZN9NIZrikeX88VhBQE4Ho/wKyrDKJhOSDoFU3jf1FF4DHgm3C5gvycxjs1uMlOXjHG8SBAoqSlr
n45TCE7W7BRozNwlgWAfpq6g38FpJnclSb5eXyTVX8Ec+sSlgTsOTzpdjch41UXBlMgKIAzp0iA4
9SmzyUjdsdbf9wW6QLuV46w6jtniPJFYLrzLEQmdb4uiDFBLQofmiTEAhxvaHwx/IjbIBm/LzlrZ
gxe7A8YQZ+pCZ6YFQUdlj9d5niGtWNUntHw+QgsGYufcukmlsQLOudgbuGwYZYaJsF3ouLrPB+XF
RZaErK5PbZLfhu1tSuTu+kKtWVBO09jEEXStYaG0hDORk8h+j3XzZeehKwDHCbvOkJit8zEUkCzT
O7+pTxaCN43c6PVBCwv3+jCUduMLKyrhTkrryZMxrPCPxcki9vQUgym6tuVj+COKbcjHeC5kva9b
nSfnzEnMy/OfoamxqTUkY57mMBqCTzS0NQqlBBcdX8baffHGccLZRe1AUOxyod6KoPUpazHvt3wo
8CbNH8DG0YM4HN3wWYXiIC3tvvt5fXBqpIMDJcEYJeGuEXXoamUm8Gni1XKqThAB1UvbumcgSABA
w7dbtFK22+vWLh7wszlBuKS6gSeqoZLCmZM3giLLqLCAxr54mCUMt+x2uo2P/m7axQd2I2+mr9rP
Hv17z/nTdetvnYLXxhXnwasU4mkdjJNUd1j+EFtrmeu3VlAwpBThhXHnX+SfANnquhQWcJ+4AZA2
ccpd5kPiLOLTvTdmX/MsXHHCbxwKY3ZRgmIZOdJf84vndYQzfxXV9v4EcUI3mboHNMje1bR2ac4d
IGGQOuTbKv46kHhj5tKGMK/tZSsR3aWvNJhFkJUxEb7i5THP/atvAgza3WhV4XSiNHOsynNR810X
Hp9X6PwowgqiOSlMhAdIi55bKSsxhJj68UR120PDAXU4Gtl/iM/DfW+X37tP1cfs9yTbZ59zblPZ
NTWNy8zrfYwsA0QTTYuA3aQZEh/GWlF2/u7V0Qkd6RVEqtg8KoyynEJkNAs6nVI4ms42SzA5uPpP
62uXAKHl1nfs47QmoHJ5Jgz22qbyYPQMqfsxGadTwKhLhqeiiVdirJd37rVhKdcboyEE2jiZTgyp
InZbHiHHtekcvBdvtYPmhofBBm1Eb6PyHR6qXfor2MkPq5CatYEqV2BdFz4eCcN0kkF4ow97yyxW
nqYvAfbFQOcUiYWYASTyykGcdCtu2VBPpxG8Jra5yz8FP7vqEADKV9n9Lnkv3t+D1fuR/AB8S3vU
HqP76lP8oXTlxrS923YlrLjIS887V0idE0M3LIGevfPTMiELa5VGSk7xJ2QdkJorwKhlt++ZZltf
1p50b7mhM2vKMsfASTYWgCyn+Ff302AHo9yBOarObe7jDrPRhzKi1XPrrTxElA6vf5/P16NUFpYF
gresh930V/jO2AZb7sYH88G6Dd6Hd8HtVNrkaVg5qpd+fp5ZqWOhsdwXiV2CrPkIyhNyIr+4dRd3
+/SQsPe4rNmKoZeIXd1TEq4di4iea6GyJrSlkePWMsfT8LnZht+sD9MPeQsldd8Ob8nHsUIF06mw
2VpHfG73v3tf4sUCFSiUbJAGYSo43dA8KcPRG0+TbtqD5ujTWtT4RjxwbkJZPIsnhUUmOHRyY7id
O2zHX8Vddqfv6pvsEB34Lt4DGsPuoYgQFna7Etm95RNeD3Be5leXFhoHUj2tgumUTIlmF4O2LdvE
/BMjEjsUwTGyHmprkUiEoFnVTicNMDVQejh1uRLXvHX3ylcWlGFoIHzUCrCfnerq0xTGt8lo7cuU
rOyG+fwqOxGZIqnriG6QZVT5dsOwnZpxduOtvJfjtu2fKjD0/R7G4uU0m9jsuJLwHDJQwjtfkkmU
UR6N3nQPwaH70d+20ccsaB7H6U4CpHJ9f1/GvnO0BAkg1ApNitDl3JaYopFGMjPu9Ug6tAs+DvKA
VlTpeShQDmjSzNypW0s5vOEnTWoKxC5YMYZSlrJa5Qguy6hs2/uypftimg6jBNGC0H612mG0mk3a
mJsky7Zd9b3T0eordLx0uu31oV8uJkpoloHvQSfgfVZxYCYAX6KKyXAfeqig6JCeQe6/dMISAESh
rZUtlK4NrCqYBFFNR3qasbkcptyM6OGrtX7Q/RMom4GyAHtOrvmHJoGMceLtAuSrRi/6SvTgIPx3
XdVuCumvhCEXhwTFIypQtofHRm1fKKEjiIFQDvW5vA9LgTPIoR2nGaW/5bEf/hbE6WW0EmU8Iubt
jOewssIsK4ceLN7y3jPAc5EkUY9OJSihRHkd/+4WxksbGSWLoikfz0a1xpAMDQG3NxlP/YR2KFSC
huA5HD5ORnRH0s6p6ClYEzy9ODWzyfmdj+WcK2SKy+Yl0ysACcYTqCdtZIf3A1QLQ84ekEFxRr05
jPW0m/rWvb5j50k7cz9z1h8dEHTObEF9Ulm/PCws6Bn01anTS90BlyfamxNvAoF6AEWjiNyHg0kP
nTnmK0fljc0Ly8gAUBxZbnAVHIGKV+mj67OG5XiXh9YechnIAuBZ7hvBdxR2Nn5Etp3vYuPtOk9Q
2+zMld37xugxp7g+JPYN5Sp6KamrYQyssjpB6ZN0AIHweJNA1slBPbn+CZSXD3dV0IeOVmtZiRdu
VGXmkRvA8YXbwtNOFZAyuoC0cdJWp8rQwC4nTS3ZoXVEngwrz4601cdbSwbT7ViNqVO0FZqMm4m6
GAeSFpYcnH4MnkYtAvNCNTJH8zruMGpO2zCPfGeq2gGi9uZgW0W6JsV3ccFbzMJlRYDLQW4Du/bc
w3tTNgVV4lWnsJftpk+j0B00U64U3RRM2XzgZ4eCMI2gyAAryqXFAaYeMokMURRJhElQw0Mzb/s5
jiN624ERxOXT9OhnSeX0ERPAc1blb9ZoX74DA2TSAJWhgqpeZVOYeUHqkfpkdkV7mKok2w69WJMQ
uzz6SIjOh4Ahx4FEpTpOCciC8Fh9qmtgvImY0m+9l0nHHMf+fZzELfRF2nAvuqS/z0HE9O63XQCk
UnWBexOnEUWB89WseF9C9dOsT33EOcRm0VoW5R3bFSjG0aKPtmYH3LzGtbUe2vmDlRMAd84E12Ea
q61sI6F5Q+DFvXkfN6jgtJKVO73uW8fDvne0iLB9Fcsf1wd7YVPAICbZorgwTZy/88GmqGrRwPIZ
Tt13TTuGvedQQlyafOr9fsW7XNyNii1lfEOfpVoLIOdJhqkTC34rp/o2h8b9nwxprjRS3Fnsggpj
8gVtY66fuGGbzz6yjegQP7ZP1628PZj/WFF2iSm7pgFZln7qymGf55YTdjeBv9ZQe+GQMWVyRmDP
vmVOoZ4vD95GsUemWD/11dac9iO7GSqc/A3NH9AgeH1EF8EakpYE9QGk+BCm4vY7t6U1Y0ISa8CI
PqcmVFA2wyefreTvLo72bIO/FGSBYAQk8twGjXt0PGLiTgGHBJ5Xxx/jBjR6wJRMkHn2aI5mzlE/
ZNXfUNVFSMvl9XpuWYWXIDnU0kmWBO+jFlnnPNwjTnK06UeVhu9yYu1qSNLrprZppq+yJe4YsZUe
pXn+zo73/B0IA5SEJgV2To1ocLuL2B8KepJWsrU0H+LjT2Mfbdr0EXIRK4fgMv6frc1eGlBBxP/q
e7BCcAoVppJC6Za6vWXuiijZ1IEO6vzoEx8+e4n+OcjfG33h9lpsT211GPNkJah5a0shgDMxXAOg
T1XMO0tpHkeBTk/GpLl1/ZWlwEPXP0m9pv7x1r4CTgMRFByWgcfK+b6aYimiqqroib2Pum1bfS3D
2/xn4r0r+QkQn98/KIDKUrxncAujNHluLCR0rMFlxE6gbnhnTeS2H+JjU6Wfq3itk+UNLwOMxn9M
KWdyiNDcLgedoVajv/NNfds2w+0w9O71Eb21NedHC0DKiGQwh+cjKtOq5RGd4JkjHjt+JD+DOz20
G95+YnG/L81wDfpymZLB2xRRHsH0YXfiFX5uskizNoxBdH4iYSo+JyP4QroqnW6YHowQ7UurA9zh
c0JiCwqGPN/0Wbvpgu7OKNBWBmqOY+iFqTvlYXkcE/ASF3H9AwowIRhT6u7p+vRcJv/E/MhiBO7+
BZaorLgR9zr1mqTBLdkxh4vsSymbYpM3kIvyK7hkjlD0ttOlZkO7mmzAQd9BG2tC+2yXBU4b9MxO
2xSKZYnUV87Y5doJ4BRxTRBJETWYCm6uwvXQF+ipONWdkBu9ie6iKuBuZ4ARhZnarfCiNanAFwDs
uStDPgu1PKBN8QLFM+l88WSgN/+XvW/bkRvHtvyVwXlngbpLwGAeJEVERqbz5ohMX14EO+2SRJG6
kRIlff0sZdWUMxQ5Ibjr5TycBhoNo6q9gxS5uS9rr6XzGe+qk9H7mvpd9kMXih9G3RGQy+S9/ooB
sKCKpkmIL1WXW26oGClQFkb/5jA0kEbwiV3KsAKatA0xWcWeCs7I17qhkDEghgdcMBmD/KuVG1Md
ahwSaMRAZe6RZQoyVjQzp2vNlPNo1yaRUZtyCT4Yk2csokGRHH27gMbkOJhTGTmuI+9KUqOcaRh5
8QXV85GFhU+8rzYz9WNhjEURqrrT38F/hs5uL5g4QgOnAV6Xu/0zwCPiu9Zd24dlI9L7QaOd8bte
JcDjMM8IuAB6I/hbFC9snxiqNFh/zwW7w9T1vs8DBrY65kaiQK3o8pGeY62TLxgYwO3hzPieEwDy
urjxDBStds37/j4HL1s00lpG0gd6/bKVM7eMciTKBcgWPKCFjSXpUO+6A6hHckAOsn7TSlDX9cr7
qBq9rTxwy/cTmmt+GY15sbts+Mxvvhp251cWjcKzRNbX7oCJR4FUyXbDqi3DmS2/91eW964V9JqR
rGM78RicXgNkJ4BkWSVSdtLHZnePmTPMUhorB+P8U2ET31iZf8Wb8jHLEzUaboWki0GsRATJJ1TS
17SFFoNa8G7zjs0JDywhIVhWRDtn0jTzGbIelcScefcghgqV+omuZFRM9Ya59lWNqWqdTxn87xha
1jDgn+irmqyJWp8fG7zk6L+imYTfhebH6YpHwbtqsMGnPRAeYYTpuqjqeCoA+DFVlDj2tlGP0gxW
rsSZI8Uohz+PjqB4iPozBmtO9tkeA3tEIyR/wISWE2zz4dqZotTei5XX5Px7wlEjlZ8xznO5cvE9
bdFKwyxJ/sANRbZ0ctHodcy1QtZZtQD5AoJ583Xa5hWud7qc1OVezjF9fy+tYAjtwjSAWdHjtjfs
EMN4FOKWoIvTQn6TI+LvvKrXYGLLheIXvJbxEb9Q1HPsxUJLnTcd5knVfQ8gcQTCdh1OSlT7y1d9
zcriLTJIAbRuRdU9ZEjvwcFQbDzMl6ycjfeMOLbxuqeogJqLszFowfmAiuS9lbp4BApa1k9kMujK
Wz7/1rdeed4xjIo5qIJThEfLI+jhCYf+0esl9Mpto/M2FhlpY3Pw820jm2bzm3uHgMEE7gCAYDgq
9ChOz4hV28wpLaO5T0H02as/G+fpsoH5E58s6NUAsLc4CEgrlzcZkaZb0d5p7rmXhkGOVxkNj+z5
3xlZvJxDW+IEGDCSlzqCGrieDo3X/u4JWKxkcQLKwmlnPfDm3qi+aoAC82lc8fNLrwdMFj7Gr72y
Tj+GaDIQi2dWc1810bAXMrRxURl6rmEC+ui11szal5lP/JtXpUoGH1Ih2DRhHY2iDit9g3R8ZdOW
LnW5pPlHvDFi1NZYsvnz1y9Yz7Rv7HDwkG+umDm7nYudW7gAX/SdwoBNcz/23y3A5yAx+u9O2LzO
N+uwckxjksFuQAeZhUQ8eM7R+D3CLNR5FotY3EXOicgZh410BLrV/2aJZ6dbqd+uffT5CL5ZR165
kzf1OGIMZPadAaAR/8RXm6srn2MJn9STZLIOsJLezyPbzsLG/j0tk7PNWoLRuMQiaijD3HsgRGo8
DZD9vQaFplV/v/zl3z3BALub/jy+gLrY6Y5RlWSA8uHaK9JvoCkUOfqrN0I/IfiYOCsF/ne/zhtb
i9vi5xgmLCvY6lqwynkfjP7JFVl8eUFrRhZ3pSU059qc/Vhfh9y6oj6JjN9OZl4P85ulLC6M0kXQ
ylcrZhbVThNJYoYwHXXl7x9pwAFRrEdZDa3fJbGZS8w2kITC+bt1ZNddiOwvLIcVK+/4ZpRGgI0x
8FAiXVpEpE0nWVK3srm3AvQ/kSqGtQih+Kkt9Agjf1h5Ct75SDCHiBwIL6TYZw2lBkP8GLLF8W6+
QB4lLMA+iqnOyyfhrESIj3RiZXneBodzlDaa+0Zs5szlrn4oHqH7RetQ9mHzMt1mj+Za4vnu0hwA
AhCdoj6/nK0tVG4SM+vwvQIeJ4n+6XZ9bPNypdj6rhlg42ADsDS0kU7vreej3ou6OgIP9m0AcomT
u6L7cXkD56uyCG7w+3/ZWDzYpm0UyiGwwRK+pfZjazxJBZUBwVeOw5qhpROqU4mhEhhCVTdOh81o
plBCVZGhd5dXtLZrixOhIeQkrQaGOp/G8HiRz++DZO10zz/30r4tXFBpUQxBl7DiUIzXNhm0xdYy
yPfP9ptvs3BAlmS6VxIPhAaxgYl2Xjj5w22rzc8VB0Ft5aOL1+3QkP7oeHXEA3bde9auN9OV0GTt
0y1eda8qUFbV844yFTe+GVsK0+vU3Pl1uWLqLIV/vc9v1rx43Q2/qAyMqDT3MoucNganrDrKj95V
8ZTwyBIx+mAQ86u2yZpO6MoHDRbesTAILyCwjDeF8VjxJOzXCKXPs9nZV/1aW7CM8bsSRab5CoDs
IPjcTaHxvWig14uZszhIt+L3uHFeA4wTewv/kRpGNQaAQtxbgxMX460JXjlWlFtF1m7Dyp1bQi9z
cGB5Xg5Ludls7Py6KfqtUTz/q4sdLDyIEF3aytcvVA5XTndjZXJP1/iq3omVTvZs4T0SAjHsysI3
okLvjL4NJzfdmJ0OSXHXGumKr3r3SX5zIhZexKjbnDjzvvUG8qUiAQZ4V09VHNhPnsKdx6Rw56xl
gSvXean81k//zyhw7HAr95l+8odPk1wZtpi9wrmHRM8Mg93zhPVibQEG98pOIaFRZbUtHBqiFB26
ADl7Qb1FZfOumz5dPiDvW/QQ485xLvCXp+9lhT5dI/iEiKMO4oSxD3U5ggxsAtrI/1gEQdSoNbDR
GXD8L3/1y+bi/VRpHmg3Q/WhtEmkrc9D68W+1UeTzrdVBeIFc28EG0teW6tDrGffEdOeQCa6Jvqx
Popxi+VmledyaRLnTtVfLN7EClO5lVPFwNZvfnNjF5YWiwwC5ttapO5dSx+Shu4tiQUyJPcqf1K1
F6O9sL1s8bUYdXJ6FiYXl90aXe0aCUzau9i8ls/mFKFnNoBFRYYAkoTeVboREToyz8716H70MTZ0
k8dr/YyzDp81/wxEXhihMQzMDC1ehYaUE+8n/Iz8WX7Tf0KQcS8/tof00ftYb/i3bt8dqgcYRwst
Xm1/v/uB3xhfvBfjoKfENWHcvdVoMoA/xAgtFlky6m9kLB6GHX+qICXxc40+5PxUz8uesbcA1iBI
X8IyC0tYvgwy925o474PgyweVdwSSOpuEhU6sXnrrhyxM7+7sLh49ykfR6uoYLEZg0ezPBpTDlHR
Pm6T5ylb+6xnz9WpsWW7kQZl1mRyPs+YAvPbjQ9x5SGgK859zcri83EyldBGxZIquU1ZixckDSvj
5fJFOfN5i6UsnIAGMtkS7nxAM7EzVYXkNLiy2gHMyiDradrQx8DiZZPvHksgznEwQPqC3umpm/Wb
qUXwmzh33AcPIh/AgBkTfp2tDXm9v3+/7CxcQM652U+T79zlKcaerLua7szf49zF8X7dvl825t/w
ppikKz4ZsgrgQ6sjF11seQSMtRpEdysO7TywXViad/WNpSmhViXRYbwrwCj/GLyoQ0nD/IO559+7
F/0Z5Bk+OKrXotq1PZyv3Rur2gGXbYs++F0pNxm0boqpj0zydPlArBlZ5AdWY6SsdvAQgZAdinj5
loFIj5mby1b+P07p17dauAhCAcMJTJw7WW56+57UUfDN/4HMx/1EaNzlW7deucGXT7q5VB2uJBDc
SAWcu6baWcEN945Q14AIcHh5ZWtmFo5iGmsbVKj4SE5aRybomPX4uRxiM2hXtvAs3Dw5g2fdQWiL
UmaN+FB1DlHvEP5oHgzfgbOEkiiron+3rIWfUJTQqvCxe8p+SVz7um6+o14S6daKLxs6T5SBYvIR
7wWOi7mhs8lsYZdeKeXg3A2Y32N9JD5C3BTtjR9BH7vhge/WJulm17OIThyQxpkG5kEADViOe9kj
YOQtuul3gbUZa4JS939wcWFh7qziBQbl4uKwB8CKW4TAAs0aSCZaXG7HCqR8IO9de3rfub5vTS1j
HCLc3s4wZHQnXBZBHoSZbWTlf17+RmtGFmfc9znNG2BY7qhZhYVsY1fWkfDWTviamcVzaDLgmqwe
a/E8Hdlo1dD8W9WvDci8f+CQyqMJPg8aLguAIBsWpWqoc2ccxF3y3AxgikA2b8fOiMZN2DahqUJQ
5fwne/jL6sLPVtNIK2uA1WqGJh2V89ldo+F7L+7GYfhlY3Hu5gGoyasm5w5ItQ+OGUK8++DdZXF7
4Fs/lnH/J/vm7KxIbM3vVIXBl+p7dfWvlrlEudoJAClGMzp3o9EhPwWBuPzKq6fLRt6/wf+sc6ko
VRlNUpQJ1qnJ85h9m9SX3/v7HVxdHzkoIM/gjQKY5fThLRqaqDxtugfJJh5jWPAnGejanOHZvMns
HGbcIbjgAEM8A+/4AAwaXBr9Q0FKOsT+kJCvvt/2n4tx6r7YZtmw2Ha79hPjAgXkLrNzJA6J6OOi
S4fnXBuAlo/c1F8Nt3YGiNF1KZ/loINPFuQ6WDSgvD+GAgRbZSiIVATT9o1aiWGXsf+8CiB9TQ/X
CVCZJZlH0Fm1Sm2uHjKTT0coFPUhaxuBSqaXRaUh9jON58pdWsbNrzZBHIL3IgBn3/Jpt3gnqiaw
1AN8ef/T0ExHQMDmYalBOulA3eFLQfunwXL2l8/FO2v15kaPgYr+jNBZBLUsMBTwEVQ/gBDoUWd5
uc0EA7i5QxcGFGbZzhTez983iZ3FKQQ7I0LehesdOTCVenL0A+SssjBL+p8El8q26FFZ023S8f43
H37s7fwp/zG4cMLMARFvY3n6AR2nbKM5OQbC1aE5YhxLyuQ30xFYm+N4sBwBJU5BeHR60wwfcnop
HfRDkGRmVIwt++gm+rniXvJDtv0ab8kyWJvNgeMICG3YA+5k4YTxwJhQfy31g+OBGcgaOxWnIIKL
RFUkMamaNbmcs7AXY3QAHwKpChwgWl1LgF7qOLLOiG89cO/P3Eo/OuDwLGr7qqCI3RIzHhz/xtTQ
Q2jqDzZbK8if3RPgDtEqBIsIUD3gfl74sQA6joRh0u7BGtnXwZbpfqSpinSpnoPaakKwBXshq9dY
mM5GHbDqE7vzZ3ibuCSu5uNgYdXM+DSM9jZzrBtNTMyk1uFUqVACjtvKZM+0ARjsYGEYp1zxEcs3
wpl5UzCFDgzfzKG6RBa13Kcknzz3wSmoH1eWU4ZajmvNxHet4NCgZGkjfH3diTcrNfB123lM7YGT
pNmVwuII8jDDcdkJnJH7zcS66MZiGhS82w5dTuF4fmV1VUfyx2FwuydT+D707XRC74MpKSFyIkr3
W8kkhht4XkEWjnPlG1HtlfUxBUvmI23zYcdGtU9lVWynlDbXEyPsr6fgt9jYX9nIZfWnWnKtn9Cz
39c/y4Nqf/5Ut9/q5b/535CVHbwUb77YzPp+Qsv+/K3svqnuLf/66//jbwJ2j/6BYRfM1AEmAFaf
uffxNwG76/4BUJ8HQu155veVZf1vAnZigLXdQ+CO6AKDcbP3+IeBnZj4Cx0D/MBoYWO0BuDF36Fg
X9ZJfQxUA6IMv//6xGA+6PS6Mo2icw0xtAMg++4nP7HHqCHU3pExK6+UD6xBBsaeD1IW5j5vO3bT
loX5zYOMVjTkVbWBukVz6zBvusfceQ0eKGu6B+EoJpp8zE1AtVl9f7O7D3/lam/pgRdu/PUHg6bX
mPHCmK9bJj1gwstrB7P2hwQMCjEfpmnTVzWNK1MGWwMI/PiyPXN+ht6kjH8ZnImtccNt/A++xVuH
xqTT+ROn8gBIPH22m+DeFYDfDYLoTTf4nwpuV9eq5Owq8PIO8ZkewtLuOYQiPTB8kf62UKmMGMd0
I2KaDkrdqdy0ijcRHX0MIUDFY2uPtrdjYL7aW5k5rsTli6cAK0AFJACoH9OstoNh/dMVTEbnYsBb
qANzBGabBZpiI0vzKLAkBxO6d6CsBZWd7A6Xt275As6GTYyzY6gAxxvcBIsiPARse0igDepQJWN3
PRIz35lpnd+ITnXXgcJ7qD3S7as0AZB7JCQWE7TAEAevoavf+yUzsTZCbcS9GAZYfEQOVoE64U13
wFy7vGK8sj742dR/yLtGXY2OLR86sOZvlaTt3nOY2toSTT27ytboWJbc4vOe+JhvdFAxBMWj//pL
37watT0UBgC806EYqw6UEHyMAgSRTw1O0A6U+sOxHSQQ0QP1QaRc1ne4TcVG5I4dJhh62Xe09x91
ofkn9D7MWy67/tknnN/RNLBWymjLtwc/FhE+5nLxisHZnH1AS0CZj6vCPPiAA996WVO/ZLVII6fM
5W1mQRXdGlp314H17cBqt712ewjyhtCzNbaoIQ1bC6C/Lf5xvit937knOVljhJ0P7+n1xBuPewmP
SKmHIeLTw02gU2OnJbMOyJCsHavHMZzM3IpYUKzxCL+3HQHuETwyIleMki4uEoAaWUAH2zz0jR2U
qPvmEOh1qwzT70rw3IwYIQJ5kELT1Egp/Wg6evC2eTdi/DGoW5QXMpCxyg3IA7th66UorNyQPDA+
AVFo/bh8+2bPfbox8y9EkglWABDNLGUppdM6k8oM68DFlO/aPpm2md3XO6rGJoKgo3nT8Gnc5wQ0
ZMJOjOiy+dcg68Q+GDQAXTQwYge1Cjwvpx+mA+1Rx20vOFhG73zhozsk171IpRlCZIEeVDJDTWUJ
NYYQz04xhA1HHy/2GOTkQ0al81UEfCyhrGoEeyOB2gX4mYbkybK59xLQjIfeIJ2bQhiejNwCyuZh
5vpDGfk0817y1rU75M2pn26k8LtbmLe6cAw0k/s2daGjGnRNBbZJjHakoRh6PcWqM6cpklUpBFr4
g33sg8aBqg2QyipseVf8aCoj+OGZqUwgYCzSIsJYrTx6ToargNxx+llYILUMU+2aTVzbIzqMqa0K
uhuZhu6OU2PsaYvpvcDcKC3qXdr7hor8fgIgh5tCgAqbW96wMXo+YYCsafMiHjsjQyNqatkN9TSp
Q5q0FkdubxjFLZiEihZ4TUiEx/NQohOXsj4yt80xvtWlRQz+X8vYjq1pJrserDxDDHJ9Rva1o9le
U9VW28YU2X0tSx/pgakdGpVSc2PlHV2CaDAmaIA+Ak7PAWcknMoim01LW2rGOu/giiHYEASimEp0
821Pavtr5ZjigbZY81Q5zsE0rezHAEa9lUN5Fjwgu8XQJ8CUcMJwbotnwKjAbQ7xDu9ARFPszKmG
RAnBMFifltWV8My10dYz5wR7CPrm4U1I3YBm9/QOeDWbRmVm/oGQXF/xjBexU6Xe1g+mtdLmO0uz
UbiCowZhG5KfhSn4WEYcPQWHtkJiZ2VOui2IgThFmkAomcHadPU7S8MzNhcMkE7PY+WnS0Nm0aWA
8QeHYnLAcNLYLi5t8bOk3Pz9j4ZoFzgJbCWSy1dBmDcvZmNnoG8XNJnZlqs91UEap6h0XfV4EGLd
JsMap+Aclpx6rnmcDrO2kOGgmK6cS0FvDIq6oF4elORgc7O6Qs3b2vQ5Lw6oWJRR6c6sLgpz3ZC0
njYNJNuvgoKt0gDP32v5I2zgvsFfBSKiM9BvEhi9bCviHEYgjaBKRjxq7YumoW3MQWiVxA6kX+HK
EnuSEMDhgY4UDuFM3+mBQ1M5KGd7NXpga/d4vqeLH4ayDW7yHEuilbw4aJYlfMB1kuDg5J0bDUGy
r5Og3BuNaxyssvBuqh4TXQE0GmJKvArR+ajvejdzt5cfmPPAHPEcsmJQtaCSb2Ac+PQzwftBJCH3
iyNXgrwkqcw/O1Vg3zeZpX502IwxNkaV07BhfPhmVnBzEe3y1IhBEUGMz4EMiucMg9UhdHPSZ0by
ZgxHjyQQAoZUx5NlYoFxnnkei5CqYSaYjgLbXHPbSqO8rse1usX5HcYZhzIV2BYxCo+U/3RFXVur
oZZdciCZlYW1W0EcbnKNrczKbjtY7dodfs8e9g3nHDOkIGRexDOdxV0wtrvJITDbK17JJM6L4uOU
i/tW+Wszge98L2tGlYOsE7zIYElbZAOmoaWZgXntUPo2P1SWyu/NJM0inQA8X3Zjus8aiS4+hdhe
1iodWwPyAqszXyQ8822qSBaCqrHfcdPhVwFzfRZmAcaGRJI6ABeN0t97rZw2vG7A1OTmzWdrwkW5
fOze2zMcN5z7mbsfIefpNwKYKqGoxqQI89IS0lDJ155NP2Rvfgf/6+ayrXMfix1DcQk6V8jaMF9w
aotZpdlo6ZCDpVG6Q4Xpa6brLEIpdaXpcZ4fwcGiVIlpV5Aso1SxuNS6k0qMTpAeq6xRX5uxmr5Z
zqiBe7EHTEyNjcNIVLJE5ki0+34KU0O5X7UhgikUBlH1Cr3cO9ECftBMLIf/zipYi8ttl8rIRV2m
R+623pVHKv2gxslBE9pjV5RJtUEbj3/o7LLe+EHi3yMtWSO7naOBU0+Hsi06xQj5ZzLvpafTGQS7
Jc+yY5Byva+5pzdODn3cyx/5HSton0JgAFUi5C9L6rVSttItmiE/ToXK4gwBWJx3KElftvLOsXWQ
uSCRQyYHp7k4SqKt0E4xc3ZUcmpCaE8enNHaY0wdspfd+POysdfJytOdQ+6JJxRVLwMj1M685jcv
6Fi6JvHbmh3xYsdlSsv0gx46t4zcfGyNXZspYE442kRxwhPBHifTJCxqa2N80I1u6WYK1PjEzTp4
6H1SfTfL2t67SdR4zQ6oKWkhWMYQc+Qor726/NsXfR6EqahYzOU4VFsxBbtsurhGT4IJbaWjpPKa
uTmeXk8+Vdy+oQ5/MQ35m4CBvw3OkoroaSHqWJx0h2XFlEmLHTWIvxFUkHSb8I5u6qQPVg7BuT9B
QohB4jl7BWvjMvzlpZMKqzOKo67HIMwG3401yPTC0eBrwlDvmQIOEU1BuC90VBdusjUhJ+tIPM6I
f1k8NVW6c9uC7MHH04crX+w8IrHBHjbPs4MdDNyBC1tDZrDCsgEEK+yme/Td1oTIs+99d0tqfOmM
0fph9R25ZWVWQR5KFN7nrCV2EQrw6AAB2uXkqQdX57ZgLfjAdJtWL0UxzVw0hIkBpXTWmnE3Og3i
wEmrD0ldtFOMI2lNG0x4yAfM51Y27pHN6rDkqv3iktr93raJO2JIa+jLqG/VlF4zw3cYJtEMfU9U
4+1ZBraBDxh/Hj5QmUL7CIBVAEbF2LpW7EHnKg0HlulITGAnjmYunvGGgsnJi/B4+o+tHugU9WZS
qm3LKJtC262bL0TYtReaSZZ9pfVgyZCzquWbxjOrPlQD038aOrXwbDXdlhFUTMMeUrgyBD0ah6L8
OFZ3LallERtuGyC0T3ug6YVbkCbOWQCG9kaRKRzVMNyBQ+dJkSRhIJ0ZxxuuaroCRn+lfli4EjDF
A6yDSjXihqWmsmlhKrUw2vooUpFBmw5nVUcV69kQDmBhTWKDTowiG/fdPmwHv/gO6bPRAHVK2z5W
favhMazG+wRRYHT8oMxKtyYIeEEGkgxyj7lxa1+Oaf3MU9DpUGjPAeeXAa/jdpa66xvd8Y0CLvwx
d1nwIvWAUq4pNJTvBtsrfjYOZAgx2MJNP9KZMoaNB4qrz/mgyFoa9ErRtdgJpJPYCxfpHXgY5yv3
xqkyoLkVCD/aI+gUghenVHiGW9kxEWKasu7xK3IAbqdsRgKMtAbq0iVaKSCPNegqQCJTgdffDxQG
jkRrhBDpTV6IV1jokLWN6QKpSb+ogQOoDPng8hZLqnsMNSKGDxkkdwA7IwVq2IqnhhXawinvFD5A
2MjcdX+v2Q6f6Bj43KCPMEFtCTTV6VLrrmJe0gX1kQ4m2RpBmVxnRv+iCOjdM3/0brxCrCXQ5x4L
pXFrrlj5KHWiIXJqE63cVgW9rI6gwRFxU7fJ1hS2t6GtHg+XPdb5k4+sbq4iWi7IVcDYe2qq7TGb
WBmsOaZgWN24huw2wTBMK4HF/HCcnhdYmcuVYFVB0XlZcEEB2VFO1jTHwS6yWFL/PutIs0lBExxl
avwIbsksdPpi2Fxe3bIFPH89G/kLriyEAjz8hNPljSD3yYXngWYZYcc3CpKyW6+i2e3o2TilEzEe
avA1bVw4v7hwC/8OtdLgJ8sy7ypvRbLyoL/7c3BloBg199LOXnTVK0SP3FVH0N8NOzsXR7NtRZg4
M+NSneGMU3989Cuj3LYO5vCGaewfRVJA4KfOy5XA9p1PD/wBpJ08ANBQX1icbJfZbWkPVB5105uR
aHQW07IPVp7Ed3wFev7QQDFwkGf6nsVhBt2f0YEkSx/znBm3NO3HF1VUCJoDbqsNq9yxDfHkNRta
2fJa4LeOGwBDsjxqaNdlIcgY8RC5tKhQTyVd6++bNFUCIJR8eum4lF3suATaXm4K5oh4Gk15M1Ay
ithP8IfYzPq6uGpF67wkucK0kiIiiCZgPFaHLZfHHEUIHDVspmWjXwG4w+lp6wy/t9N8HI4BOmw7
s5d4NQsMku6ho7VVqOPsSuhOfcAXeZrKnj2J0qx3FRi0wwxdsa1I2YiSRVNdD0nZb6tMGtc6Taq4
0HRYUc9YYskxkoED5CGnwMUHxZC7iIsDUCnlCnitYwp01jNvhj4aecd5mBc8AEcVI3Hh06uJ8SIy
cFY+kmkge3BjVdeNlwb3ZhaoL8zp1PbylV36vvl3zXcDVxYkyD5dxKB132XSccvx2JRZGtZN3t90
JhRZ/G7M/gNTOI9+AGLtOQ5dfK6UaMstFfSJu7wJoppiPF9bidh1VrY2L7cM5edVoe8x03DNxFLL
YRgKIHPiCHeEhHyeRb2XyeOoEx8Ug01/W/LCvzVcBDWXt3K+wG+97mwUQ13A9KHlAfmMxVYaQdPl
rtfDKMiBw9QcrLC1B4jBpKhH0SZbKzGfuTcYxKn3kLWDNgpEHovUHZp1XElQkByFhGSBheAEgx1p
nn2o+9aOzQLYFDo3E6bBQT2kN576tuqeaksEt7pM25Uj/s6e49Oiwo+yErZ9SSPc1QHB3bLpEeXK
IurzbgC/qWmFWgtj27TmsHEGqERe3vOzpuq8ByDQsmdAAP6zvFd+a1uFWfvT0UkIuZkCAH4gEd3E
1ZCqnQQ+amO1pDrWbYlZ+amgR4nWW4xaUn3TaXVL0O64cVqbPnY1UXtC6+kDIn0Ihrtkbbb3nauG
xhi6EID0AaG0jGenAn2QAkDdY5vl4plVHZjdpzzYtr2sV67aO54RUcY8/4ajMQMXTz1jZQxwwDY3
jrbXTXt0KcY9H1Nz6/DWCtOxp8gxqmEzJMUaGnn5yiFQR4sF7K9gsUfrb7lIQEkoas/BdHT7kV6r
1oQIOSPfLn/18+VBHBF+CwKrNhpKryWkN/HwOHCBFJfTY1kXIu7xx08ltUUY2MA5WbIeroFF7e9E
qvqVCOcVxH96yQH4Qq4+R4szZ/HCiY192iQit8xjPdljrMAm+VE4iVuiHtmZdSjsvGjjaZrot1Km
iJxV1YE2VYEIG4TaUNbZoIdJaVT7PSg9piGrn0yZOVcDWv9tVKUT/iabBXeWV7U0nspx+nMwHWgd
1MSfDr6bdwddkS+OM/EHvwVyYYtjkEIozPesP+3JqW5ApepM1yr30mELZqX8a5cSCE/lwDZgGJ/Z
nyToAvswR4J4zwOvIqEFyMqaVvtrseRkn2aAM50hDxQAOaQupyfQ5/3ciXOLJyZpc1OUJu1i5lTD
B28EPRw4iHlj3hN0LURYerZ4FF7JaFQlAjrOVi7HLhomUTkhxnlSAiYqUqqot5tvRHRsbtqafjhN
PCfhUJZlzMp+CEK040V1Q5QCbGIcUmaGQjT9xwmyA+k2MBXGToMkVaHhEExqo94jr9BJ8fs7G6Dr
lbrqq7c/3QC0x6ByNjPuoYq45KCsiNCVtlTz5FlZdlPXorsyHFblEUvdMoUHqqo8FGAkuUNaw65S
zRVE3jq3GjEEQUiDuUMbEr7tmIGExcJI61U6FMGG902QhT7INZ3YRqPj1m98tJq9YOYq9InOvtvo
S6kN9E/Ytp9QO4mS0oOygjZQYxTuZKstaPPslWR9zlsWq0URE1E2bCLhWIqDoX9R90XqV09937Tb
FK8L5L+tNLtO8sDe4ZRUG+H48oqmma3CSRTNSt54Vsd2QCoKdBkWDk0njOEsXl+7KzrZ+Xn/FIBb
5qqoRLOpPFVcKaqceEqdbk90IXeVb+Ix5lYV6cplj5knxt1l57ScNMHeA7f52qACBGOGX50e/Z4O
uVWW1fAE5kH1xTM0VLwHlTlFVBQ+41FaO+gfDWZtfp7ohMQo9Yr0vgQ7a7/lI1ePAuMwES3GvwVt
/wep+V/z/ME/+s5nQM0dIKcvP9/iNOd//y+Yphn84SJPhkIoYqhZdgEP2t8wzeAPBOx4r9HqBHIM
XJb/9b/+hmnaxh94eOaZgLm/7yCg+Qeladl/gDkJL9NMa40ZBwRt/+d/n9DFy8Wf30IeF80QzMWh
ED0rCqGxDy8C0tzTs6R5n5fEhbpcUo3VdTK4UPhDKHlFhkBtTKiL3Nme7h/r1CI71UGdIu8r5+rN
Zj38dYvf/ojZxq+7/ddvwL3ycb3gchBrnf6Gwc21JdomjcbONq6qiUI43iDtTT3a/ko4dxo9/GUK
RUzkRwao4xE+LExhXsXpKeisWw8cBcqcKdagW12wlSz5FSt6siawHqOVDU5NyPygHr4wVKjE1z7F
mv4vZeex3LbSbeEnQhVymAIgKSpZli3L9gRlOSA2YjfQwNPfj76TI8ol1j87Ax81AXTYvfYKnc68
ndo6fcUVcygPjZz9+yXgoIy9bKjYxdoSdgz9X984DoFaf3reWt2N6+J9zvJ2WFPHH/shCTc/+lyv
lraulrn1QCEXpBpx3sHgiWU2Tz5mGnNd70xjiEj7XhzQw6H2+2+6tL1dB2sb9XxjOdMuH+TyK2j9
YDfphU7jXNVTlxQkkpsIMrS37rZQZTM8M7+HlCvdbT8aosoStRRBscOZu3evg9LAjuf9ifDm65y8
vk+Z9hae+lTyZy8NI9ImCwwzT4pc//QHTbtiNuoLDlpnpufsclTGf03auSmjkzrXktmqGbrGqRlF
5ETs5O5ys8LISlYWy1M0O+POMrxVxnSHIN7imPNhCSEmgh/ZcW1JlQrHshJJ1Ghsm/34vyl/Tz+P
VgOOopQ2f7NaT7fA/9Seow2A1WDpnWwT+WU9HTwTqi8RZsNA96rATPzz+2/9rKX2d0R2KC7NHGoR
x9zZeaKF9konW40YFL98sgSHSFKYm7gilcd046gpmxdox+I5sIu+i51wVi8UZ365s6rSm5Ng8Ypr
W0aZ2M+18L2kGV16blXTrz/AbOzi0Nv1WsfmNBXYzPX9EF5Ybq9vxv//BIRM0aGBT0pn8KxoVltb
yXojYLYwxRPxPfJQAtykSrp3vR39ev99nW9XfKAI+JgWFKSoEwj5+gMZJVe97WQK4NZOdgdJxj2I
tlk/tEbmXLjy/g10/u82chqL7+Ljz8d2QqP49VhFm9WGr4wsbufSpMRp+ghaGwt8h72SsV4NoU8Y
KoyeqYrhGue/N2+MHnS+0sgRbW95sdkgy9hr36jCIxnz9dMU6eDBr4LCw6SBNLLYlHPtpabbOACG
0drcT0YhqKEmN/uMs7Icd24gSnKoynl+6Lx+dOPZgUG3m22wN3jGk7kmyylFMe7y1n6Qrp9FpH3Z
/sdlW70XxEj4yrrS6K+7dqTwhKnJbiX9bqsS0ATzfmKmFFczBhyXjN/O1JB/ZwaLHRYPlTLb8bmm
sw6jwd78kY9VdNmQWHZPOnBoE3sWh3r2ntquGb/mgqqPB5b+ISjsQu78ohM3jS0JntXNxJW/VM74
MnZR9nVCFPPgDxURqf7strFXLbW9b+Zl/aW3XFfxQEDehevoX1rY+TRgXwRsB3UKwN1fTwPZjPXc
eLTQurarxJ7ybr5xDJDEPMIGzmyLoImhO4QHCZ00nVwLrY5njLvRH7Jkm9uKVnM++9fYgaonx++d
tCxLf0vMxXXGC2vxfBM/Tdn//taz/SsLR3xk8DVJ6JwuqYWHYOJNQbV7fxG+KVxO2/hfdiAGPLRW
wrP73zSuM7nIfZ5IUawvg++UqVf0673rFflTl6umTRQbNQdho4fEcAxdpiCz6uH93/H6XnKaX/wM
CJ8nDQLz65yK3BObl2e0oBOrz4Kkke3yCNU0P/Z6CW6FJ5bExsY57VGvBElLA/nC+G93PmpAQEEL
/aF/ase8nhnBkHmGcilojGJT+2KqhluvQw7nri3yXLO1LuWx/mtAkDD04CfhKLDC6wE1QPfs0FJO
7LWQabt2/pX0ByB/PVlEUwbiwun0djrBIDtd87FB5RV7Z7utZOoUapUYYDQQSnqLjvfJNPJ/nrSM
Qkzv6ULFhnteBhONGI3NwlMVY+ReTQtUyJO8+kKh+89nIRYGBIsSATre63e3hG0QrhHPEkXDmnhG
PaSGyVDvT8l/jYLbNrU8XutEnp+dGSJjn57dMk/qwdhSd9iynSfz5sIC/OcoJ5jxpLGFyHq2JUH3
oLe1sCUFcPGJc5dOc7VIMNn3H4Z706u7AXRsljl7F/RjpoB99vlNW5eeL/gw6FJI13C0s+/5p4e6
qv0jy2n9Ah6lEqtunQsPeIZ+n5Y2jEmWNf0fE/LUeSuVFewMY8ZGtg78cVNu3Wc5GGrfFGu760hd
TjpCvpJNqnav3J9TE32mHMqSLCsv2aacXubr/R/KGiJ4GGtcCxHpvZ44nransnBVeXrZ/Y986IJ4
ddz+imSHSxTlv2rz12NBAwhY4vABnLdcSr/MRw3WmcVduUVfWO3EkLeVAjHgDuG6id+WC8KTxSRz
eqzh44ZNld0Kp8scbgyq+NLLJcg+CP7Ko3YVScBU4Z6xF6qom1QR5cymDGVCnERiFWjkvEICqZvF
9HbWaM4yIc3Myw/gZpAE359Nb98jzHwQfVjPnBjIl1+/Rz32xbJmNok7MwV1m2N2aORSXW2OLy6s
wrf7JDUDldv/560S9vp6KO4JjXYtmWGr3pu/l26Vt4ZENCHt6E83tPICKPT2yZAPosoBGyPkEWny
6+EiTwgHAlEWr+tGVK7R65aUk8qKjckyL5mOnGFhp6UByn5qM9P9QmcWnp06Yg6Q1WAdHTc295/e
DNprGU799QYrfE9sqLlf0Jp8EU1oP6opGo90bMy0trz6+P4Hfbs9+PB3TiRKGjRIYc8+qIMTO6At
k5W2WP9s58t0KPUYol0eBzQ5ysm2Y9OcZhb6lQvF+dtXftrHEUSwl3MPOkeg6xXeC3JD3Gj72k2q
jRv9VI5DUhj60gs/32xPC9FF6HEiWXJDOz8EVSYKIqArlYhK/bSwlUwzlEL/4xSim4kiAS/wkxoC
WP1sqyXHvrcGNQ8Jktv6Pt8InFt1YdwCtHcXhjojbAfQNxgD5IsJBPIEsPt6ulaw2mzRmX3SbwJ1
FTm32WHNHHCoeSUGLvad2nOuNlN72zGoiwjPU6c11lTPGlw6r8KoTBoxhA0w5hShSR/b4XaQdYSo
eNFz8JF9xlNp6zXg0xI+5/PcRG0ebyO9t4dcDXW/bzrRlxc2mLcfiuc6NXBY/BBU3jyX6/a52LAh
MyYhr7RhRGk3W5d8s//1+qB0OniUgCCeGmGvX99agN6oZpSoJefhm4ZoV8UATkbFRc9bPsyoccPE
jGb1SU5tx/49G2wFfA7ra5032Uynw93iJSopDbwTxa60irQeBx3GTV3AQ9OYkmDLBV6gP/QKURhk
Q6eVMLuczAIRGM2LqpRT8fPfc4cpAQ+dmGoiYmjunt9xoqWU21BVIyyw6rMFj+zHtCifQrYMrt3J
5cjVnv2oe1F+JrtguPXt3rlgG/L267HQWGCMj4cqy/r1a1WiCeYmc3p0A3OzL7OsZ9/Y8gsnwz9G
ofw71TL0T+GUnu1Z+SyrauloN1nISeKe7JTjnM2XCP5v9mhwVHQeJ6k/hoZBdM7pq7eZUp0+LX49
0/I8BCL6o8qguSqHLIQhgahvtCd6tFEZFS+Z4PJP3Ax2vJHaVH9hWZy1LE7rnQPjJHOHC3Iib5/2
8f+AWsWJzV+1uAk59iPq54Rw1DlPqB4vhc28uRfCDmNDZkehiGd6vuH3rQFKUAP/miDqPHW70awU
sd96oIrTWAQ1XEokeckYuO26623lV6mv0Oc9mCq3P79/OqFcejOpYSlzTYWtTAnAZ3j93EooS+a5
aJLNPgkLbNylwHIiHCb3ulm8ckcZF3502qwaY5cV/K2Srazjug6Mb6JczSepOvvZbf3qk8DGZqej
tnlq0JI2qTDd8ke/9uEag3WFFjyE1bojKNAhRxIBUAmN1DE+u9lk5A/dRLcnXoThd8ngOlV4jXzY
uztxyb7XpWX8EUiABgi/HqTUKMyyL3LtdB3bfRscJ0tGMLN0SPt5drUDT3JzwzgXneMkYVQEblxw
gAFAR6J6ofoKrzNwahRPdmdxNANF/MYEfPm0wTLNdq6Zb3a8DF7Xxw501q9LtOTbvg2K9vvgTfBf
zd4qlliZTb/FNiINjMPx/vo5BFEj05V2JK1eQB1/33qrCSjbQT1LZRdqM5k8IZdbPZtNeQzRnXxH
PwvdzPOL9osLmFzEKHTN+RrdRT3Es70suATPMuuhdxETd1UNkUnvbK4xChA2F7Y0AwJ8mtp2NQ5l
VfWPyunGpwxtOIRYWiVjzH2AHb7LVH1f61J+cVjNfTqHU/27txf5PSzW6rbLJtjWuanCIsXkof1p
ar/d2WIV69HNR5wXI9X5UzpWw3gTOS2570PXGb8hROMkN6IG/2LAqLZjZ84N+zh5NkB03TZzFttT
Q4qWnKE/kkizBC+dt+mP0JGij16gloV4F8uGDZYp3EYs5g6d32rLIXqPzQ+4tv0aV9W23bW1mLbD
rEx5z42+/Vo4m/PdbzunTXKkFWPSk/Q57SHJ2Fy4fKNDFS1Lt9iDcFS/FuEWOxnAt7rrRhHpVGvb
VwCKGVZ7qxLiPhLDFO621mEvN5tOjfdKOWJNm7rJx8RYs6pNvUDqIa7CYZDJmE08r+lvkbVDYldg
xOFENYrySQW/saMjxsHtcDkCFKtHHWe+8v0kcwFDPzTtUgWs+slyr+YQXWWsVwMnL28Ya5msoLVI
lStriqdlNWh6hJlPMs3mtkSS8cD3yIjH0xtEhdlJS5owC8ztJNIrF2TP+EreGMgBh70B41/vtcjk
5740ZhB0URVfO8R2QbJs2/xdZM0Y4s2hh2Kv/CC7WzLq2Ntsq4qn2ZbF+EXNJkkrnkMA+y6qXTUl
g6jzUw5GSDIsgavVyXm2ivykqC3unLP2o/EG1LF/KkvA/MSaMaCIxWb3H5ugyHDgXsv1t57D4Kbu
J7s5BO0yf65FOxIL3VMV8XNE+03OFnw8qYPpFtp/DylwFsbRKr3gW5MX6qvuQ0dj5RvMJshyJVnd
lvREHGxR/VmZq+/e1Ksv7biXYYvxSB8VByLsgXTLytXI4V1SBxM5mfaUWlrpb51XYKAQ9PP6UGrX
RGsekM57jWzdhg5rNkIiQMg9emCVcvadDh08nOa6fSz5PN1x6Q3tpyzjyLmJWngliPHDmbJnRCiU
DpOMDtKo4a0L3fTLfvJ1o5JicDD7svqiI0wX4nyil4p8bvxIhIXiIDMPkZVbwb6o+mVFcL8iDc+H
Ld+1YTbtDX8Irv02Mm7hN0FuX42sf6EMDRgVgOwBXj+m8iDwFC11KOyfcA9cBBS9YYRp0dIoZf88
7bJVO+6N3CucBFpmFe7y3NLrlYG3RLZXYVD0R7OQ1FUynEV/ZZoCC3Vpu0XqtbCs4iBzaidhH18g
akRyaOI50hs9PlE2goxZ6uwUJ4B22LvR6J92/8Gh19er6Re+MnmX2PYCzDsJX5pXeqjNYTc4XkvE
87D+blriFPeBlM5XV67FkKjc4QRBfBJVyaTtSOwgUk9p043bnAqxEmVOgd2qWG7lXKdqqt3toQ3H
4kUFTbjcehGnHv4+JobwnlyA28uIKj+uuLtkaaVM+K/mHMq4UOX2Z+v85RNMfGp+GzpTFGufZoG1
bmluhIe5UsOnzay8fTFYd13JG4VZd4MU8+ROZbJOy50R5C9GH7wIzzi0OVGvVaZTwXKPDV/vetdA
jKM+t2XwoGX7OZyZM/SL4q39gG3Yt8atj9Tyu6Wuf5tltad6OXqzmXDr/dB5/n3mYyMMtTkNLZEK
5nLodSr2dUSnwP9EtsDzxOnu9tPNamXVp64q75d1vvH85qUKrNgbu7vNIin4c52LXej8tFBNYCtx
dPkL5FPuG1nsSuHsOV6DfYDkOC1dHMjV5I/J5iCgKiSPEedt5nzPC46vFl/EpMejSxkNecGFVahH
CDg+7jtepK9AfG/As/i3zoCTr4cBRTOZ4iHPAg1HdDiUkOfVLPZmzsLA8PAuWxq2XfSvURB8dHVz
lAZ3A1+LT3Icnyk4Pk9GDcoji+W7CdPnylyDQ7du3/3C2w1TdJfb3g3f/xF+6JNndFdeOa8kmNiP
YZ9/rPzg6NVPYX7neGJMFeV3LDjubphlctcvf+ohvw6oSDMRzXSG5JPV53d4z/Zxhdf9wdmK46Qd
mLXl8klM1mGZDSvu3eA4ms5TNlU/rLFNBml7aYMDSbvY+wyon0Dqdg9o/lUb9oNVgIgUYORmZ36y
S5lGUdbCkPNAEY004DH92Njsg+yKT06h4qIKndSY8wr6FDJ8o8n5GQ++8L7O1vJsoP1drJOA62cl
m19TtgicEFpWub7Nq3oXLQVFkfiQNVoljWEdq9xyvoclH16vbeIYi762ijbNs/Vm2XRSbFW62Oav
jgmE5n/7VTrfF3qmi7d+WHLvuWE9xbhZpJtvXuXKGx4XKwxnYAa/y1nry84Mu19kNl2ter4P2vzg
DYMXO3m1pD2CMdsghagr64emHK86j1mBNWJibuqFhf+hC9fm2K1tt1MBW9zQ6UeFsAnZv/xZq3pW
cWlUNZQ2MVIpaeIn5669W1Bj3Y7o1vcczOFzwdRxsU/w7pzAvQpXaFiZdq7CfrytMTEXQXg7eG4H
V1FiJecY936FYXbmo3XvSn1FJpg8FFP9q63qItnE+LuyBZpF61swFjqZph/zjOwtnvo+MI8LNLUM
vNk1s6Ttuuy2Fp7+4reO8d2mW/9L2E2+JhjXrGSmUYNA5psqurWNlUcfo7C3qxhdnkMhSZUVpXJa
h0cdFUN0nGRhd4lprmuQFBN6zMQfu6mMi6nB9ae25fa12oSVJWuxlm06Z31EQHcx1/dBiEUBwejg
DI1zOltwxuj4eYHr/44QoYepU3XLnERjZx5klbvAxr1hpe5klR+yyCvximRVnJw4AyNIoJlBCYnY
DV403cUX04TxHUtn2twdoZAILKAm4N1KJjOOYGtbWOSM2M5AijdF1vVqhtm6M7dRclXv6RzvAroo
/AGU9z+4NrQfB7vQj66/zNW+zgvgV9lW45J4bt1TTxp9F6XDGIa/ClUV36U7E/CgnW74GMwsrnSA
314mY1gvbF/SQDlNHmYYz9zScSvTw8k0YmubtF+rWiV1gTVMXAZb1lEk14SATk2Tcd0Zh0EQcOPX
j2HVEWMVFEViGtG022pMaOO2dow+VYM/Q8VYlFcmlqspQzxtjT/7ydX8ExH6j5E3tCKm6exjpMNx
ouN+7UhkD2Y0v3tU7YuLxDC0/qyZS1jUYo+zF+dDM7vQKqIAf//F8SqOEfSqvMVarOy5TTXfDMEG
PWe1ZufRaei+3w9ssDVCPjUFO5oDOVTYsbRSh3AxEc+G8v5ULWYaSTeo/NmduaLGXtAULxaWEP3O
r+X4xZDWfNutEyTRYVArTaBMEcZubpOJfaU9VXdBiG1C7FeSlPc6D7YCRWK+wSb0lnxAMDoI5k7U
Tw8braRhV2pre2oqCCopbafsSzBM7YtnlDaxhF5r/UCrGfGfyuw/uICVd/XqYJ4r5k1QlmHS4CUl
ceL0vVoVVXuKzTm/7gaBoCBUeaSYoYNVxJiRm7ewXGWIgIRqO8n9qHyE8ilujKHpnjH6m+/Jlefh
V0PylukGYcdFN3QJ46kzQ/QepNJAWtpoEHhdG1Bn1Jn9nc0bAWFmYc2DIuSv+n8Lwa662iTFZMj6
/FiJufyaayy8U6MqA7LbhA+1SduOejHdvMPbp3JY2JhCxb5diS9L3XRVXDWnHhvcB49eeMZqjHFo
Db9WsDdp9a+hwBWp7Zfj5FjNqUIyxU0p/dJMHAXfOPWqrPxo5BOuuEu20j0rfVV9wIEUV4KtWn3n
ytvG+X7EsiRH19suL9wziGgNnU3KPVzV7s4KhmKIHWEULz3/w1e/dgLBGRzi3zSgEFdJL7qQGmIy
CEDibcsHK2vaH1vU0HJBVmz/6Pysu6PtrKwkmk9qSYPCG2XlqD6Wlti4GQTCCg9icqF9jlkI2jOq
slckHdkFb3ThKraXm7IClCKQUvdG1404dKPVmHb9NnveVd5DJ3ugmTT2abBs6ufJ5F6moXCiT36+
tA/82flbY3Xc52voIZ+KiDI3ldwmcdeaBvnHIkr9ceiq6ZscfSvfrdNpb6pADrgEEWPgxzZ30fkO
KklxNY5t0exzE13sbuxcKlo/q0GAo6gE91jXae3TpSSUNq7sTVY7FCHls5UXzXMWQUfEQB2nrnhF
Jk13wcdNBH+6hdXfUFAafd5jQABeEBBjuY1kuUux3JajUdS7eaWvlsySe3vi5Jr1MlMGHMOcSw1X
iR6/U1ql5q8lMMsgnT1zfO56t5PgSBDqE99XxfVWZ62baGORIWZiTIA4N7S20toW/kEE3g1eqYAo
2DhjPQKv8sbklgqc7oV3DfYwioVrqZ+lnts2bul6Et/YUjlOpoF2u1EYzsFpXsM+gQr091/X42O7
tFwBwnbJqGxrrb5Q0RrTDt8iqqx889B5RYVXPKwrjha56WMogHssB1guFoza25U5MeAXOSYRQeLE
2BlrIPeFj3Nnslj65H/W4JCGc1bvxeNSr9hGel5hHbwuNK8tCdkjxTXQIoHaL7BQxAcqfyiCtUOs
XGGsSLx2jeJ/mj3uIlPUzfDmXUPe0Hx23F0juIykKCGDO9OtjHxnWUPwbWh9Qvxgppo/VvYzez/3
o/lN+eP2217n/iXLM/yHNj0Ed5IkLTynkM19XIsysg/NOspPBpXEkDRTyRTLRr9v0srF8u7AJfoE
czlm9dtqlMVkKIZyTZcJCCpGUapeGjYuODpNt5apq4eoTKdcTSb1hJIHp5lHM1mmTU270FfbugMa
7Mc4M/ys4PBqq4/AAa55vXJ0jSzlfJsOQ1BvaT25+QdpAYntQjOjuCny2TF2nWqbk8SA8yvtVJ4/
eGPPZPCRLBRxHZUObH1c2e1YGRsebsVoNV+FVN4vy+SQ4XxSGNZghc4txwCa1fZWbgd387vvVR0J
0nr1LJD5GdtwpcRa/wR59e8cXcv7bvKZUzU1sQ/SOC4/wqUe7lCKgTQJoilOXVnXEP8jwYEjBgQf
+g+NCeh45y5DHHEtxmC0dkl9GX5PbRO9FD0udO/Dqm8AdBq36HPgNngR7bfzFFnTGUVflVOTSNzR
b4GqZAr/9VLc2Jl/LZg1A9B0wy0XojD0yDPMujeLucxk2ya6KfW+D+1oD09t/GX0YfZkwLOLt7Fg
cvSdfzfoE5AoUHXXMewrY+/rOU9rbXWH1cSsNdkyY7sBvCiumyaYDpMOvU+uvy6791/NG7z59JvJ
BsEID4UuJ+5rvLnEqjZszaGllFtdSL+FGTtZVwCLTpc4l39f8+uGDUZLMFV924XjjBj49ViF7MqS
+S2J7NDUc3m4TGssg3r85IISfwuWaf4whnp67INS31Pb66de+85yGPuoB1qmn1tCsoVhAQBnLlfT
HPb9YW56888wb+NdtmWNv6+bzczxoJjF92ycESAWjV2ucWR46B3wQA6e6AbMVPN9hqEpfjBRPI9D
dlcWlnzmFpiXMQd4MyX5pPXdVo9umJR6xc0MpLn5Vk0g0EdPm1qgYxnmF4HP/0+0ayUoBJUAePEc
tU9NDvDI8uYIfv+Dve2M+Ewy34bhQj/dDM5b6XoqsmwN7DbhkGyXJPMg5PNblyiK/bxUf6bAm/SB
1mjTp6VZ2jdsHRaETpgHYaIds/xCSrDr0IQ21IUG9z/WGSxezNjoaNJROfeIsqvN6rKqrJNoaqsb
jfrzDqjrgiXevwaBZWNB2mUM2m+vZ5E1R3TqW7AmgKRyNzZse7Xoigs8AUy0+DuvZit+znCqzZNa
MaRFdNaJcanfJIQW8gFlK34VlRXdVF0bASwMhuem+VovGIQ1erRxDq3NX/iTuNOt6EOCxhzAzALl
a67XnWD5P/tW1WpwuXHiyiwCALXQ7DKDqmO1wGQqF4ApG5viZ0AEmwctoHX7XRe6k390NLSt2FuH
+ptTNEYQI+hb9V1dZoAcNHtcLuhlP+okyCT520FUmUGq6h5LIqyc5F0hg8HdzfUSfLIULqwJLXtf
8BNRwN34TnQqbxxqi1jaJjfMyDfzL0pF9p9tyYBjqgKBXokKO85UNf2Z2m16EQyirmiUaZ22NSqF
RIzC/40OAxt99Lh6SF1KqOgZq5kOpgNCtyCJTIw1U92qbIg9fym/SbsdvrFi5ENNbbumWK80z4WS
XOnXruqh+3BhtPfdRKP3dnPQ64P4ubCQrQYoOs1aT0ZJ07jNV5xJoZZ0o4c7nrlRsF0tYBMG5Htc
JpJym+Vx6sPolxuM3WO+0tXe9Va7faNpbUJ4kX8tgteF67QdTEOGymEugVuoReI1pHsSrwgqntGo
LU8Eu84GbYQKxHqYfWtIA7phc7zQO8zxfMHBlojtiUA75BMWxlItLfO13XSeQvtqqgR5e4tPpWDr
K7ji3vJ01Z+yn7lFylXMxm5SbvnHUGI4Qo4buWnnuvhc4WVuxfUS5jfl3ExkN4yA8RguAtfJaMC9
WrVB82JNwZaU0psv9CXf9oap7iCUoy4KWNb4Ab5edMIaFmsw6i7JNVj93lp5Kl2F6o/X111zRD5P
5+V0B4v227oyg0MAW7Vzrcy46ZdTb/HCLvj23KJdjWQGJg8tePaa1z/INpDo01fpk7HK+zu8DAKu
XZP73GraPnaBhrqvIucDrnUhx43d7owGrw2lAeWBoq7xTEZzPU3gqi75uO//uH//Nn4W4hSyjs57
uLrtwlaAPSWrVyL5aMdi73XZYxtWF+1NTkfm2SbFIQChyg4hkUCzev0aIIlV9piR+BbpRWK1M43B
n6jDON8TXQVfbu5S74SmdJUv9z6bXCJVnX/brNCM84mmeDwH0rydcmfFQL5ur0OMChKvAuHvRjt7
ev/F/KNCotuOysmEBkWxd04x0HB0GlZvlxhuIa7KCivjIIimvR4n+6jKYtyzw5VpRXV/7fPjd9zc
1XVpZs+RyKO0Bit4pB+UgyI65l045baDdJM+YteHMFE0Acjv/+JzUh7EHBBID1qnCQMQaffr99sj
xl/kgtiJQOVg35V5nuQRjkyr7f/slFnu3h/uX+sMdjpMhBNVmljgs++pyEhStaW7xPey+b7iTrTr
XHfYLcIbj/DUvP2gNvNxCWxsKsugS51gHg/UUeJ/pInz4NAQqNPwH6VqPp/DprUKHdAiTDxLyd9G
NWVovJZ279PaOArd+hcIXv9YMxCpocWBsfP051YcOjO9YlyBrSI1th98d2q/EikX3C5uXV0oIP41
FDTkk0cDeSyQS15/09AogHMX+oF0Dzs3Lm1TJnXGiR23ZRTt3/+ib6sVcESM7jDgQJTDR309mOsp
8mfYolCDoRkMR+GmhWBDeH+Ufy0sBJ5EF+ECQIbG33n1H7pMVy9VWDklNDItMy9pIy97DuFcZjt7
bjf0hLVzykFzfT09WJsqNZJz2FFxw6bepEGtDa7e/Tzc2xstynhElfXBxsbs8zxV+KD6mdhUTNM3
/7LNpr9cWGX/+CJs5Xgcs9jQlv4txf7z642+LMGMi57yfCMXWGvjvmyt9jYjLeLL+2/q7YLGJhjg
kdsOklgEMq+/xzBno7WGm0j6pZ6virHejoYl+uNAJl5SO/2lyI5/jXfamBGQIsx9M16VdVmvgN4S
TLG9w6JyFdOJHXdmJMIP5YZ27sLhc5pQr08EnLag256qY+5152T+WVpLYE3cqBuECYAvdvapwmTu
LhgJQqmnmm6GyuWn1Qo32lVt3Vy4A/zjgWEgESjBDkaei322uvoML0LqTJEQSODdO0uVpzjHjte5
Y9LCciie3v+gb1j3RGtzlwyQ8XEOYnhzNuCSY+dFvguTJzUetyvva7MXh+xq+9NcL5KW94X3+4+l
xng8G/JBdP2EsLyeQR3ODspWbZ+k34+Pvx+Px0O8S66WOP24xBd2qr93mbOP+d+xztXHa06Vb57G
utl/3jPQ4XD48+nm44Vh3u5Rr57IP2Mx0uQU5jgzip6eNR4QALYXXtpZIuQJGjkNgXQdpAHS9fnV
v1vMfKL+7ZNhNz3p2yFZH+Yr76bZExeYdMmU6gNsnSNEiTzdHox99O39WfJ2hzmxRDG7goeOWvbc
iwFoa0Ss3JeJC5Ab62wO8aAp+z1WmOH//DYZKjq50LsIg5zzFKM+U44xDth5rIOdP08c8pze0f9K
3+dUwcYEu3H87lEvnWtN7EHQ417Hkg2/bD4Pees9rm5FP7gmjOL9d/eWIXkSs2AIzCg2vnXn4XGb
v2h39YYyAQVR1xq2UTLOtIMGKDwNrTsz/96QQJRW6Bv2VWsXKi3t3r97/2f86xNGEVcPyJEnReNp
Fv/nkKD9yS7Lh6RhYcnd/3F2XrttY1sYfiIC7OWWRbLcYzt2khsiiRP2stnJpz8ffTWiBAs5M0CA
AWaGIrm591rrb4C144GkuleniS9lrp9+D5QiCNUQ7KJs4VA6vhLSp7QyE3pJbNhHzOTjBXXeol3a
uNaN6fjjxieIiRgX49NgAHd8GYhStjpYeIbTDQ793loiDIOWmomtq01qEaj93LxWXYaZjp0V8vek
lu3noqjj5ymylzc9Es57WGDNxoRr5fUYwJKdW4ejs4sq0f37EBULBELD4Kjj0Y584vjntinoIzSu
de7SMpZfRZJWVYv952/53EMBLkMiSfeEcGHzlnvZaZUZVA6Ww1DcYmNkfYm1oQ0YKKZfGwzjNJgi
U3thbZ154wr0ajpc1DCrROX43pRFd1K4gqlXods4OMKqEWDWxYV7O/chqcgXUE2wPXCGbG4uUaAZ
AgNnXlrqqUovnaWTF+kipbbCSdqhrahjNQg1rJFdpVqgHWPPMtw49Sy3F77qM5+Tis26Sb3oaHhT
bW5ZSrJW+aA3U/Smvq0ytYPmO+9ttYn9z9/pmaeLC8/6Rtl9+XuzcsSkJg6ud8h6jakN4JaqgTmi
I//8KmfOGF7hKqNQoSmxzW9Ku8gZCujE8AkLsmr8VjKznzPTFfyCIbUdgIKSoFvyOpikkKgVkTT+
gBQIzUVdeUDU1g0O69NdBx/dqyHx4e/bRvItcni4uQ15cl3RdNeARLUviOj0iwGo7vNbOPNO6Is5
N5hAUV9stYsajOZJIZXJU1vL2pUNzFYYeDegyv/OegcNURnC09bS5PGhHa94BLmDwWSQPV1b6E6W
AQIgguT6QaLJ/ZJiY3lQl7j5gru0SQqZCp4tlc4FA9IT6SCnGJiMhYcwezoeZpsPojYnmF02k8qp
y3B9nuFv3xnVrDNrD9val+z4bzPFGvxHYoskdUy+sAfp75M9ZSu7SeEP4fhtRRYxW69+aPCm3itQ
nMQ+HDROerhH04BaCApDmudJMMgrj7QQ6es0K5ciM87sXR8CAoS0CG1w5Dh+pqEiaKeVmQ+p0uZX
8DT7mU53cDUmP4Eij85XPA/iC8/wzJpB7SqjHLTXQsDcrPq86uC3jxzOGG7AD+qV9LbtBYRNO5Yv
lPaIMLiDzZFFADBTNxx8wYq2Y0AoDhmhRSkeZwIel2tgUD+6MS7PWMLk0BrloYK50SI7xD8BS/OX
JFucQI408aWMWwciiubPTi/dNn2Z8KEmROn4pbKkL4uJ1gRQNYc93NdV1gciHfN2j8hX0T05rDTj
OsIK5qeaVcrP2ly0XxUTuCKQulkl0sWxJGbLhomwOATZRt9FCinswWr1Vp2m4uucrIlWel1ppmtp
qvRIHtmYekrvEFenF+Y30qnJi8lqA5p+KOMnLhbmnQNRfPdoEaLO1wdVIvCiE/Wf3uyrithFtYLN
P1sY5YW6VBN63afmS98ZytsQTfU3DcRIrCrYen6SLLvExZl9v/etQkjX3VgDfbOTpdeOE8/M9SEW
POVyZOou+nwthCk2NgMObItkPFQZ5iFBpHdq5g5GBKEJOO0aFBisX0SzuItpooUP46sO/ZksR74m
exwdZP4yv3rtNG3wKU2ydkR3wyF1Chh6Hqp9KKKmUzKtNNQI83IZiUGIFYiVPNjEBkduO7cSRobt
ON/35pxpu1kaUELkmSkShF1R+tqERTT7kB+an2ZVYJTRcMalgZVLmKSbOTZ6rlNOi+pT2zW3EPNs
yccFVI7dArv42uulTk12Uq4zA2d11bDs9XqYPHvqlm6POQIEVpQUS+UrALnXo1OEs1/X9vAV3xVI
fRKjHuGPU1ofciO0ilsS1LCmKuAfuBmjpHfQBLLURCsnmDx3Znw34ItaBUhH+rtcOLO6b6EAQrWc
ZMj3UJ/tPzGYDO+WW7u1almtcUnsHdbqlLUGBNlhgJw7kfrhTqNUQZnR60kPZjmz35lvTdl1oxJz
5hno5Hyjr2e8dPNoMgL88Jbv9RT1k9fJA1l9CRNRSColpbUblwlUbXWCFwyZxWZsOxKD8iB3s8Yi
1kOy6FgRJObVKvhaUMlm/psdhZGCqLJScpdxfdQVNoLdnlSYrgiUTJ3q3YLCUQR93QpxFSIks2H8
ty257MIRy45Ubb0GPqgG82oBKgXYaZVaY+XHiCRYiAVz5bjSbpZB0jtfYAP3o2mUcLg21LrrPSkz
cyvoP2D7MsxrkpUxb0bGLDCXdq0mdwxPxFG27OdhasyrAWpQfW/3aC32Dvz99CorwhEaFe7uKprC
xCoPSz1AI4/4fOcgbezxObKqSL/ilNKJo2yS8bZCu/E2cGD9jIElmiDjkITwVyAF9yEe1wo+Tdjm
Pzh9hodWMqkRSp0kek86uXwZq4x2xWoVo7rV25GNspF7FkuKr74c4OHcIxZowvCXPs/da2tleDvy
MVl/BAUaEPTQZmNQwoG+HZWkkr8PNqiDq8hMtVGuhM53CLMhzLEhfTQgcn2VqOef4mJkMiGPmbGy
lmEJSHa+QOgxOuU67QuCvTLZjN5npPNf4d9Ur5/XFmfwTBzsQUtANmTwvC0JAsx9tpQB7rOSGWl5
C7gIha5twcLhtZlp62eWPbyT5mU1rpjb7t2YQjsPyloyOq9LteEnGqvmcRjW0BYgFeIQJ75etJXK
spCDlGkFYj0DfZElhCT2khNnB9MObYImawHxX/Sibi+UlidGNwxVmVTjJYodnEENsZnGlMsS9XJL
0qKaZTAWsi7T7sqwHd6buRkfOZTq0BuInOupbuf6d9l2dYIfV62TazWZHTwcbQq00bGlg6Fk/VNs
MrdybYGLFnF8maUHn7+GMz0ATlCMIZhWgVrhFHxcJNCfi35yGAjmK9yCCdbybGtF7wmS4J/boZ8h
PsrK7yVbkh8xFfluzga12H3+K85U5Cj+AbaBuGl0t+MYQ8f8sVgYhyANsr2cpuO+kOTs/fOrnJYm
8GAw4QREZoJwkryT4O/bDBNXkazOVcUtJpwwyy7cyhnI5Pgqm0q2YpA9JgpXKdxfT+7huxd8+fL5
fZwYwLHIjm5kU2M1tdU30XqJzLXc3P+Di17wB+60+5ztEh/h4YVWRjt9P8cXXCvN/8w6TDvClYGV
6uGTFZAF6tdefkdEkl/6ml/uxJ1zr+ylp+xquop3OGrtnH21ywMlqHZGgCbQLe/mKzuAcXah2jz3
w2ydsn11f0SLvylxlU7rQEoo3WpIQ4ElBk4XjRzpzx/4mYUDSxAtKUvUYeK0eaUped15jCWUl0l5
czA6Q96Z6VQ8tnV1ybL/dFyOxyNcXwYHjOug/xw/6SgvYFjOTe5VYx3iLtZAh6gHs/o1hot5vcw4
m7mw38wXITXReEUaSxt8frNnBtjrN4KPApxoWcOQ4/gnQG4GJSLl1CPbJpWf4OwUtdf2ilJBcjVC
nayTKH4c4cN8J4vPvJYGbCb2DvOfoEYlykAmWpIL73mTDrAObJmoGxruMSteCypz/KOq2O6bCV9B
SJyt/nUGa4fbacjGjVmVgqKw0PXf5NHUGjTUgZrdjJTccdVkhD3ay1rx04jl+ZtuJtrszeS3/7zw
0NaFdtyJAKYRSEkTy5l/YkPa13jtRJjFMEoZHekG9ZkQMB+08HeuUXp5GXm9P6auysiSqZdpDApm
VT/bpcx+XfglpxA83RAmMSSQKjAStmaIQ46NXwYzyDOaDhvOuqvIO5rMm0jVp+tUq62DYgs5yMpk
fuzSePrKiYYATMmkB6sMQ3/EWSAArpqvaKSynaOE5h4QT7/rQCb9z3/sulFtnxrvlPHT+mkxdDx+
q4oEbQtbZzKgCKlabS66A4w8lL3zkr/oan5poHFmuwDlB4RSOGvA/DfXG3pUtUU45WStOcU9vPD6
SnTzdPX5XZ07U+l98bAnDBEbq21buoiocAiRz70kyZntEKYEXVCJDAl69ES6L4TaFhtzy+yQK+by
UM6uAeT4PVpk88KHc/qE7ZXhyHCPVp9fs6lHFiufZmDAFJ6F039LlMoO2rybX43F0K7hAidfL9z7
+giPXykNMBj9B50CIshmAxNhU2lNyRTZGhzpD2ko4xubqvJFpLTWgtjiO/K4BSIUffC71EgPoW0R
Z5kjP3alWSoeFyWfr3A2YqKyhNaFwaq6YkfbnweRjpGWzm6ibsF2py+hRGkM5crGbsMdjTcsqy6T
5L+pPS5xUDSO+dvU6lKlre2aRwPhzl8zK5rMxznSNvzRhoaMzVOGkjjUsCZZ4EtTuFarBBF8RPyM
8ib6oi+z9asZTXkKegTv/wcGAtufwovXyriFzfH4y5nTxlGjmBlmm2GkfqWFsTTczVU0dfio4HSf
zFL71PZj9NowtkVn0UjqnTM31XShNjjzvlV+irOeFBAKtlPOVpXbdJpVuMyTY1x1iPrQ+nX6DQDF
JR7TmeLaBsBi2gNbYm0Z1OObVrVkRuOEH2O7pOZOnuzuulzM/NmwsuRZwVGmdzlToz3lbO9mttI+
5KTX3rSKWV9ZZTMcoEWU95nTOW6WiOogSelypdB2ZRcGp6d7MPnZgD8rv3g9tDZlSRdDY+zwu/Rm
bZS/a1PbIVeVu5sqxUXLwp4U7fZQHxxsZC6ZA5/54KkcGDvbZLuwz20WRi+HWrNoFYQCqxlmNvI4
6XYZTKcIgnNlPcRIYNAcpEsHR88Szq8hHcavjjy0cjBAwbXRS5btrdTafexDXMAUNR9mCJpm1Cja
hf3/dD/G+ZGDnRCO1Wxoux9b7bAsMZukp2V2fsv8IvJNpZn/j7fBAJTtzzCUlTh1vGwcQXPeDyjf
7KganrPCQt0N1kaI+mQ+dq2YaIPDtnPL0nAuGPKcYUdzqoGLQsDHtpvD5/jaJpKKXGLP8EIHmzYD
45+b1kwHr0Pp9xcWVYojShVOOwTvM2kT8H7cNNTEV0Qy5j4p2vALkfTNpcnwuZ9lYFVOf0q0KUyX
zZcUqU4DflnlnqhtxKijPOKNopchU4jM0SAsqukvvTHQlRUqG3FTKi99JhOHhi+TdQhFUSP4jNpL
8oszm4mh8NkAlnB+8AUdPy1pgkeWxUjBlrRfngtGLwEjQuOQ2UCRnx9UZy5Fy4CJ5cradJSPvea/
Lc2saNDVwxaIDbOTBmsQX02S7K4azUtVx4el6PGhAw3d/ihbPwD/zdOOw74NRax33kQ+9vyAErUI
HNDW9BArUX2P4UCP2WVcow2Uqg5opzFDNMqto72Ru8lopiqW+EVAllKIJenjR82uIjjYhG+Wvm5J
AwLTdBHXpHHPb4uq4XHtUOcYSL8K2bq3h04zdx0I1A+4e8obTj7tW44C+FWRlN+qU8uvnTLIPxqz
vQYFzXfLILKBnNkhwSSnXGQsIknMIGMkF9Ge+MFW3pFcpn1pnVY24HzLEI47wQeAxDdB3YbErch8
KUdD40n1AHo5SEVMLGTthH+UEQ3unkyvSdnFQHG9u8KumluVhYMimDy2iUF+mZHeiYExk164fq9J
2KgC7Vw0/RpNHp+bjlM3QZAbljdjnnDaUApkgPznJMK7bWcKeE2jNv3NVTaUvQ7tZ0a8bOYvWmSa
l5q2dQPZvF+oqSoZCOC1q4DleNniqIAEUGcQyvMMD7RKuq83zrirM0O9wiAnQjY7tRd2tTNkHAeO
Edgi5p66jOfX8VUzUoOXtqGWcmYUm4gshlsDJ4ZHIj9NZrKTZfotYmGo+tJwNYJr+QC+/T7XCvVL
IzvLDmq5fojQATKMkoVzW9IUXig/z0xDPuh/Ft7VFhERW8NKzQgLqWeE7lnYPQSW7GQ+500OwLaS
3qD82QgSABs06tGHigLwNh/Maa/EIfLSz7/4D+eszWvCu5aUCBzSYFNsX1NWj7KaxKs6gJgZxWfM
NJS+zXf3px9rVHJC6EYXxJOsPc2IRV5mu0rUwFZKBfwP5vzPTBCW6OIDkZgoLRL8eJy6Sl/iJJwX
tycjgbp2UNo7TRlw7wnrRpJ8xcC4BWU9YzOwTY0Ea50UNOcKFwjL9FA7z4lnJ472niwj5i9LlqUP
zWyGv9uu7Ptd5Jjzg66r4rpM4linldOkP10HmfxC4XBmDTNVgutIu4IibQvAonOIMBESracvUu8L
IujfafMVvymi0E1B1oCw4ktsxJNNmJgoqDM0S0QAEcKlHS9hItPhXGNu4zW5VBxCK22vEX9Su9TW
pTr1tHjkAsCEKzZJ/8eWv7mWJsBQ2Fg8u8SdLAgnSbyDUigvSRinPyS9p3o0IozfcWUbnxHTECbB
ONK4i9VFeW9U5a/Z9LJbzNryYghr/hObbfcFNGB5+3ydns46mIBSFDGTXUt7iIvHv5SSv7PaWtSe
JsGC2i9RJ0avHwnU2OmKmJM7JXUqy6+VusQmo1nCEReNaQTTpGZjFIZr4+JVjPNnt0+Tvnoohlq7
1Eid1JkWvR3NrYy/P1q9bSxiyRrk7Wko6Wc9+zkxXf87GwWyHadQwzfLWPDbtSZz/h3Vafo6LDIu
WvgDUN9gbWXrXqSgBfVyKxcoZZSxiA7yUMPvHnu8EQ9YTlK3Ox8dWQfXfc/9YYgT6TViImyLssHH
XMuuA1XPQYtsCUrn3tGqRb9QoZ5uYBgoIzHB68DmTcCSOX4ZutWV1phBLmqHQj8MqQLIogl9Z8fW
wHQlt30keUPQK1jJxT2zKQdtNjIwkOULy+KkdV1/CQQwvs11GrslenYcm1pecsrEffHdBvl0VaPd
x6p0HSWRsleHaQeD52DN5eiLpQBDyy9tEh/b9dEW+vEbOOagkEMo2L71kJ2qaq31N6jteD9G0Cjd
tlfN72ak26HbRoXiwRWhbLBk0KUI36FRVohBgeLwuHJJ/DYul8NYhtZVG8XynaMDOoa9HN82o9Hv
kjIUODVN0z4XTITmECQC9EzGGyIjFbfSmx28nigoRINTQ9uJnV1islHJHU7kJFfd2E3TvX7+4E83
KW4UiAohxMo3+5iX/qdSTFMkoq1DFqfUOuELlq5DQGadRRKVLJ7+/VK0tSw0VcNGzdh0KtgjZU2X
oBrpdRIWldxEttthLoCyrbowpNJOlxM9F7OWdWLJnX2clv+5rc6S5kiIlCOrXPClFSRPAqiGTECU
IUDrbvlV5ZTMU/HwcgdGOD6uACQi5kxJRmV1oZOm1SGRqhXOZUpAeJ33h6XKMSYYK/GmamgAE5v3
aUeK/ljEhfQAWKc8Rox3vTxN6itdDNFuyoo+x+CjlA+aOYtDSWbIrZir+sIQ/3T0w2R9PdrWegkq
+LYpV+Z6hlIKKphZs/lHjsucWLwilR6JAVWrHdzLQdrnU9uTEFOKEICwyvMfdMa4fI55DVJEK4H6
HN9JoXs0fcrV1PVR7CqlYdT+NOryVa3YaBDFaDGmr+rceFW7Wvv9+SI5Oam5D9JuGF+uXyFd/vGO
pDls+TFZmWBXQ3Kv9OGEw601HpxFzeChOkxGluTS7nP+ojhnoECFIrUtD0YpxCmRECU4t2P3WBRx
hI+6Gu06CIo/l2xaXvTOri9Ql0+hCG6VUC/qTqpcFLabximpMNZkelbCgciqKwIOlKu6oZZHsEkB
FGZ65S38QWchYXQ5q3gljXKMeUqvNEgbU+mfgcoPdIajmZXE7G3boGo67qZjjtjZSLiWAN7fkzMh
X/g2z903m4AJ5mQCbTEbP37FJFdkWTGg6K7mxr5tkyL6Oqsi9xB/xYfOaQ0/zAr9vsL/7nHWIWdi
9zPdms3Q7nAEm79/vuDObID8DoAvTBFAwbapD/2SjCN+e4WnJH363UwLrK4jM/whRw5FyufXOp2d
r3zU/1xsU6bNOD6wzPhKIyecgjgxr9Hi7Binkv0YtiUz4uQ7bxgHLhujjyLfX7j+uqSOT7i18OIH
aKAoDoEox49eyzNoqHgEeWJOi+fUEHGgYxbkNQPnTL2k49sMHPhAXEsfJFim7UYVbX4sFepLOxrz
hTLrZEDG06BARhTGccuK24yPpGYQSqnFpZcpkFoiInevDJzoL623tc7e3jRuF4TF0sSuCvPjm7b0
hdSgwQFdo2skIchun9RZbb7FI2RIHPuc2trLHR2LS/dtYUIpt7HbalnOv6ZzPGSlHKUMZItcBJ+/
jzMP4OMkhOu/Aipb/nXcsx2VFq8jMpjQdRjl3piZMA6fX+XMCmd8jeMyDuLEfG/PXWRAs6UnJO7M
NgZdy5CQIJenkL5Njr3PL3Xuhqgl18jT1XR/24TalQNFxGEHIWTAudGxNoxwISqX588vs4l9BjCl
lfvAkHVzlQZtud2kXNelo2MSNZH+8YxFQ5G6cpjapp+CjF7P8QjTqZjaedjF1RLjKTHEo+WSBWgR
gBUPz5ozJeUeT7Y+DqSe3HN3iew5xFGVtHvXMqqo8OK4ZmT7+S8/94Cg+QElwzzWTjS5xE5gC9gx
HKhIrw3sVndusD66lKt15o0z+2QgjHoAddiWbl7FlWp3CQPOVIlKLAblNtAkvRBwcxflwkd8ytdY
RSKwV1GuovUjHPn482oMHKViqD8wW0ZaBQk7X6qs8qEs8MnNKwXryUVbfLusrDtVIzwxq0rJCyPd
eQBLlPxeHiiNG6f7MsH4utD4n/t1yA/Z2fFC0ZiEbg5ZpZ6dGCFbidlsE/aEBofyH3WJzF/U8Yp9
N4eyZR5SRJr3darpVdDl5fDUYR1ZeiZLpiU0WS5a17YmiiNNZc25Dcxjyf3ndYFDDVRmQEVMerat
RxUlTAxhfHnML5pDr6I6XrRL5/vpYBxoiZieNTcbTxMSqY5flV4huS2nvvFKucHJf5hwXq6X3leJ
BIROmyS+hVfcfVq18X2FGTM25s4Sf8eL+W1RJM2Hf1Rf2p3PVOqkSapo4Ne1Q9N9/Jvw4W2gseoY
c1XW+KXWOxwCZJH9xSl82enj3F+R/RRIafGno80O9Mmp96PCjPnzF3BmSwHOWuOLLWbZ/JjNKYHz
bCkwSBaeadekKlqSsdcSoF18rsrAFEp2i42seZu2c/aglsQGR7JMCKdIrcAs6pkzjARADS/dXWWj
dcMgoEMIvCiki2aXdpHTehUEGhMV1LuwWfRtvjtOyo5Rl7xCSYL92rWVfYddr3OTaxNhR0jv9lI+
2hfQntOtC+4HX8XHA2LEtKkdxjFa/bV7wUxE7kBjDf0elo5+4UM4HfwSuotcmBMEhYJKQX68HtQ+
46jqWy4jSdqvutPUpwr+0ze7HvV73EPx+MFR0PlpmjGGxQxaVMUrDYzU8CsJ81cz7uJfLSYG9wrK
XZxXFmv+zrjmEsPzdEIECQU5mQmbCGhv+wqqvG+lTq4hnFtFt+srPb4RDcaSY9lqP+CrX4rSOfdc
4GZhCkLkFYj0x/r9T0cr4FeI1OCC+gCnmnNEpH6u6Ms3NETrYWWqxa9aT+dHRYqmtxkjxc4bmd81
QQL7X72qqqJIg4ZD7boJ0+xPnoUFZj7phCf555/S6emzHmxwX2lEZeqATX2fo6GDpcKUXpHkkeI2
iu+jjolGb+Pk8++XInaOiS5SJyg2m81jMKjZIT2xeeB0E+DE6bi1nQ7ujEHyhbtaf/VxFUkmCNHi
aE2Y5dIAH6/LZnayRq1Xckc/Y9WOXcNTzof3a9HU6Fpy5Bk7aezUKavSXPoGUlPu/vleId5Swa2l
lcmPOP4BeMPlOGfKWFEojQiidnD8Ui8z19GH6ELFeEpftjDi4EL6eqYjfd2c6XaZwuHR12uFWWlj
xjzFf8oGyeIaZtp1bjZpdMvYpy/ObrJCYwwsdqHlqs5N8hkkCUdVl5qTPFlTOBJGyQVYpFnYNNbY
KzbqISKpEN/2qBeBE6ki9CWMeH/UJl7s7gB33iFvg/7gQv91Zt8EEQYmh4+LVnirGaqFA0+iCGsv
m4z4ldTI/kbjTLg1yBZ8gj8i+8WSpl8+f29n9k0igGBvUrECoG19uuyIaR4uaZhSiCoMaqagrpaO
8r+XYR9OCys5DpUZvnjHy2NSevLtFQddeTKraBRm84s5Lcj0UaMsbgIUe8Cl1Tg4ei2ua9kQLNqU
jOB18Is1KaYrlFArF1vaLa0K9efzp3CmENPllailsLSYsWy/H4lolZkIi8ZTY5uDM6X78AnsMBw8
QZTF8dJ4hNAfk98qk5iiWbte6cWCR6LIc5xjQytyyza3fsRykT0kYdtjRNrnr5//ytNdXYfTBjYF
OEES3RZ1tHOdNrCWURiR6fHDzGN0EZWu+7OJjbHb5Wa8//yCZ0oylhnnHEMvWD+Wtf6i/2zrbMIk
DkkklBaV0AIclExM7qFQsIlYP6iK4xSRcWOT5ayLayOfxl3Tkqg4TFr0BBffvAGAvkhzW7fN470O
NRcfCsMZE/xq+/kXUqlgZK1iRYKlXo1A0rZ+Z3Wcfo+NevlTZaC+O0fvMe/KalQmwVD1/TNTqqLa
haFNFEcOfIIUFAPUN6nptHdozK3u2+2iyN60IHdQAB1+X3iUp5UkGBtbI3U0QxZe5PGjHAV0PLmR
JbzTBrJrhjYHWJqN6aCCTwa6NuvoFuNppzTmeC8cqzP8Qa61d7y1zX/eqw3NhOzB+HntVU+cjPB2
ptbG1bSN6p+W5Cg3Tq/9RhjUXRginm4uXAh2KacslDHIq8f3LMVWUrC8uFAzhp6iZCmgKljF54/2
3FXW3kSHcwWEeqJGV8M0Fh1NT9bGLIqhtIOpwkj8X6/CJsmaQ1i47s1bcaUxj7LctUrmYUVt+3Mu
uj2WqtGFjvD0XhgcmABWPJYVidg8MUFvvOYXkPKaleUNc0FG+BCaL7UTp0UQwCEl7FouUKnb68/4
z3fdkdOlKSJEbDtmzl1ST+OfiMGz37SY0Iwsy7co71IXwS3Bw/2CLEjpBx8LXwrfsgHhxGTvJo8S
wgWy3rpwvp/+OJoGhQKWJoJucJv3xRathGGeoyzVxXuY5SrGbq32lNpZ9+Pzd3oGYVzHHRy3AHsG
X+fmo9QwAWT7yCQXS9iOT29RMjdV1PYaamcajOlE5LzEceFBJlX90Izbl75tolfqV/WfrSZwU1hZ
/zZk4ZUst3knacmIYAQY4qiD46DLy3Qw1Si71NGuHcrx7ungxWOwcbJ6kPxsbjmS+jnMBAa4pdpk
Xx0KADexgWPw74alosspUwhyF7Ju6N+1thp9vG+GX58/99M3DO+ZHoq/kJxj3He8/NAoI2bkfMQc
NF38pe7LAwOMnqAHcempnjnCVm8ewoapv8mK3ao6COVjvy263LPjikwpo8rXcVqSd8oNITsljs+x
YfzNq8VKXIZW+t08Uwt4IQlpvasTMouZoTyAeyytnVre5w/iDNrA1sjGBeeR3HNtK/NvZFVPprYo
aBL7CAc+/OX2KsLelw6h/QvZAM11Kg9y4kUaahRcnqLALm3UbTONxIHgNT7Qz3/S6Q7E+I8PQl1Z
2jj1bN4NySV5LHVZ4bVTn8Nc04uDiZ/7vx5BK88QQQmDRrpGyFTHK0CZ0k6mSy09wCfpV50n1Q2w
+QK0b8j/uqVyKYj4Np7UOtfbLgAsMPW6hEnkOSM5hUOqRXva9H+eLeMOa6Cp5IxHvMM/HN9QGUoY
A4+kAaA9qK+gMGH+3tiW//nLOWnzGLkzjGIkxdcLh3Tz8Sa5tUwhfo5ebpfTV5El2lcNW9JXS2vl
Awxn041Mubma8PfHrW+p/v2tMRZeYy75fmV+xPFNJuHgVKVJbwUxZR2mOuW+tnsShiqSwD6/05Nm
iPdlr7ThFfZfP9/jS0ElK2KpxYlEVSucuwq3VBUyzq5jSnKtu+RHfcr7We1eVlb/B0cNI6Xjy7U4
zDj1QH9coA9HHeKUvknK7EGYow3CuZi+mqXDHq9AzdNssp4MglhczYb7oAD+uhycSYDh+/D0r48B
ExoY/kyx1z374wD7z0FtNmJG/ofV+0Qa4GuZYiaLRXi70yyh/VDjbNrpocheP78owAK3e3RIfDwO
wAtoCiBf23PRHjnubEHEDpMKYljGHhdiTxaNDPmmVEfHM7KJSJap0KIH7ppgyBlq4c+8YSLo2pWm
vycR/Md9bETjz6XT5htg834vMG1RPXyKVDQCRclhG9XGjMcBwP8COclZOo6lHALrEin9E6QPs0Mp
I2TjmYSWXncRWUBRYwpMmF2szM1LHGIo7OnRiLdG2I1Y/1rNOBfXlL1QUku2fg/ROQYzciSRNt2N
g4Jcu9OzxI95wfet5CD1WyBH3PTYZ5EoUcb2nyKehyuznnKJ7LB0IVsCDi2a8MFs7oHM7BSb5xHD
bafptdiDwiD9TK1kvHFiqIXo/RONryOKyAXvR0v6UWEb/RZZoUrOZDN/661We4/SSvpRy4lRksZu
xJXbq5nlcAL10j0xwBKh8fpYY6FMbSZuh9X9yK+HDudGACOrCCytbDE6iCehHxY5TvaTjiHTvojM
eHGFWuPtZ1c1ngbkMsq+1KrOj4L4Dm4QUdy3mmRf3ZV7mWw4aUat9tDFOlukgnE0NMRiImWsz2fT
DHpDEN2WpwtOrTiS8pom5o3pDtS7/j4UVaGSIdAuuLZ16fQCS1nVfQvvhK9NORal3zsd+T8wjRvL
rSDeCx+REgCLocx4WbWOJdfuONf960Jk6AvhAqBhaS26cpezSiIokPVUBQ65pNX1UmNlhftqWeCo
3HOkEvkBlOAPeOsOLqvMNHyc/UERm8YkNG4qa3wG6dnVyTdXWR6y9iV/T5d2YkshJkJ1o8lWvmsK
ZBs3cgxCuyCP9a+9UywyZssD9S2j7swmF3Cs3hmz9tOzI/fiNcOTDDYjBDBWCL3vLXCErHid0sIg
TyjdYrhg2vBY5g3ZsdqyBjFWyPvJk5tjYpLgaOOVwfcUu1E4Wl8xMkkrT4sd+75emuFW42nyv7Oi
NaNRG/QlWBCjE/grlhHafL5mfrAQrZVlmNnBXFXG5DKW5gD4fCs4qQbYCAyaVQQLaBEZPRzvizCV
FmByHf9gubYfqjKfnttWdi5c5bRI4zKr8JZa3FxP0c25xjxDLeQ4LTxpzIN0XHah7hBsLL8YkbGz
SuMVrtBtai/4OeFtP+ugpSKSH5piuDCoOt34MNqF+Ylqj/74BPTHWbs10JSlnr20sEzC0TDesPww
7towWfh12SW50qmPzsrAxV+OQogBi7MdEjO2TeRch32ZZYp4LuyFtE5lKcjbEZHda4c50qKGwCBN
eopVB2GBndX5s+WUPdk4XR4/JmPIPlHVErYfCmDxc4ZDuK91MBS9qcGS78CoSvyu2rJ5ikkwZ4xo
xMl3okMcDNRIVnhsEUgROFYy+SKXRepdrZfSPKijKstupzAzJZdcMgGtuq9xIRe2VCi+qQO6+Wxg
+l/JmtvyKiWYVAdyajHjEw2JecmSzd8aqbHilbwR9ldTlLTMyajTL/HLTxoKDMXI8+CgBE5m2rA5
vhW1trtRRUsWanP4yyEBxi+rpb0RJmFm//pF4NTHqNDGk4sCxdkgQKMuxpw+YQ02gJlRa3n4t26t
f042AGpdW2B6JDS6UCOOvzvdmQ2rJe2IrNwu2/2PvfNYktzKtuyv0DgHH7Roe1VmDQdchruHFjmB
RWREQMsL4AL4+l6exW4ykyyya9aDHtSAFekKuLjinL3XlmZs3qdcvL+pz/zJZWO/ygmErhlqxB+F
CiCAyTFpqKF10ZgTzNMta7IML5B6529O2n+cR/AfXOgPKDlB4P7IqOwMdBYOmegry2UvlafOvI4a
pNJ/fW/+eJzijtBNR09z2cxRs/z+sg2WSESWKjDQAcEQjVZRW1star644RBVET4r3ZbkanHOIwcv
m+VTa9iyxgwhs0saSzvsBmMoxr+Z3/7k13OYoo0M+pS624+7OJG0hdmNEs5LV9mhGKQb5hr4pb/+
9X/yKfBP0OyhnKK59eOPj5Yp67KcHpwXExlEtYrDiIcl6K8/5Y+tPmZGSlSoZF3IwlSpvr/GiE6d
VK8veXIyBdw+JfldIXWb6CPMC1FiFlvKxt6NNhnEoFQWdkhd6RMI+4117WhF9jANLYGMdG68e6Pw
bJ+Wi/ybL/nHcxKX+kJNp9dg0RDTv/+OJlqbZSioVjEdXVKFL9x9nlfW6TQ1aZpb8wOyUjBiZE77
JU3a3V9fpD+7FVBoLsQTTjCour7//FxvBUnAtBOcQiO/0hvkSS0K7W+G+588vsgyaNpQYuUw/aMq
3Rpye5SZRgmcRPNNNmdmQCsCQ2Pn/F2N9Y/awAtqhl4A3amLGPFHBS+B2UWkTR0nz2wWu4SYqsds
8eaHIbWSrU7azvUwaPlNHMUpCH/dfhqEkWV/c1u/6Wu/P5fwLQy2JIhlPJ7VH+5r0lABiVKUVTZw
uXQ/R4v6nORD/4aQNUW3CDVB+LKVlXsAC2c8arLNkv1op3OxKt3evIvo5D1oeU3SaJVjKSn0etjN
vTMlYQHW9iv7AgTGOk2AQ+HNjVgvi1Tf815OBmyNmDYPaSTlpxvJTg/quKbgnJqL/fDXw+ePNxam
Hg0zzl6Q0NkRfT98+syeGg3Z2ArqcxZwGjWBVGb6Mw5b928+6o9PyqUJYNLzxsmEtvYHYYlFiwH/
F4zw2TBSfb+owxA6rck63WS1eWrLspdhTfzzM+WrBueAtKBr/Ic/FwY7N5P2IxobtvyXy/G7Q25n
kW1LDiZHm0WIK6plAwYFcrhNvAnBX3/UH34uhYtvqzY+H67tjz3WGHOVq6bjQFXbKY6k9+iUdlX9
CQxXRwZu3G8dJIgYJxz9FNU5AMC//vw/TAx8/iUGhBtL3ZT/ff9TcXkpMcZJGE+0S/ZoEdoVLzB2
3z7lv75O/yP+qK//9USIf/43//21JjYsjZP+h//857n5qO767uOjP742/3156f/5p9+/8J/H9CtR
tPVn/+O/+u5FvP+vnx+89q/f/QcH5rSfb4aPbr79EEPRf/sAvunlX/7f/vGnj2/vcj83H//4mcCM
qr+8W5zW1c+//mn3/o+fvymg/+v37//rH0+vJa+7r5GGvA5/eMXHq+j/8TPdUe0XPCpYiS78akrC
jHb58euf9F8o/3xDk1NxQUzx808VB+KEl7m/UCGgI09fhgGKcIS7Jurh29+8X1A9XJ7AC0AVK5b+
8//+ct/dpt9u20/VUF7XadWLf/z8rbj62/xGcRoeMOUWOoUQj+mYXYbP754EqifevNiNeqdrN0Z7
ruIggqJ9M+uHWj/IeGeot018NWMNgW1S2qemDEW2XvYmOQ1PHlud5AqB6VBt6mYf2wKnnR9/1kEp
VtZ9t8bX0mpI86+d6RSL1VAEsXkuk9WkHXr7ehyOntzEczgZrFjYHc2dTdCQm61yUu8HvPEPSfdC
KRoxZbupoRaO7r1iA8OFOKple6u6TtMvivZiV+cJd9GyFe250M/QPn01xyhmH7X8MTYxGpODOpvb
Ob4q4jssxzTW/fYs6CBr1t88bz/sCH+9ojp7afZDTDA/ngykqve1m5TqnUitZ2uM02CKTeeA8OqL
Q25T3ntB3Spr+URahnV0jHkMMjk0f/c1vn/uL1/j4n6xseqgGUNO/sMUV1XCbQxhLnd5oj9qg+be
WrGaHkApWmn2LN361W7Mh1KdlBW0x42uNhAjjWImFF4JllF7+Otp6PsWOl+HTinDi6mFrgha3x+O
9TV2rXi+eC07vVPXQ5N6a/KhnynUbUBl7nVDU3YoEbTwP5+X/u1s890M9Zez1/+D85JHffrfT0sb
orF/Pydd/vW/piQOd78gv0EFfeFvY+xjavnXjHT5C+AK2mM6BrjfTUea8QtWanYH3+BrFJ14s19n
I/6Ekh6JAW0bSIjI6f+T2eiH0gRMLciE6HAvXw5WA+/8/WwU4+RSddRRZ2k1/b1bDsM26ozsTRu7
DpuhMVZPqe0k3hbJcLGTiwQDVyP9CL0ss3pf9nO3TfVjCjJ0Clvo9bel5ym3hjqn56z09Kd5UtJ7
zRLRl7iWBslNEp1vm59A9aKNn2CeW3NuPhCUOxx6ZVRu8ZoaQTpF04MW9dniu5ORXyWd034F07t2
87G/SaccJK3emaODQ3Ukv1Jai7svkYOJdd3DgbpYaq5YASB5/v/h3c+XZffCfPv3w3vF0t29Fj/9
z88u/fpa/XT70RCGm379/ZC/vMO/hrzu/AI0kDoNW3i40Wz9fhvyv1DtcL8xzw2NHTCv+XUN1rRf
WBd1Dh8X2iBRTb8Nev0Xss448zNM0URRmLH/k0F/ebgY1r8twhfJMhT8izX+0pykZ/zDlngQmdP2
XbFJ0aTG0DWkJQxl2zeVIEnXNrdmp36xhdFs1MYbvpiLSvyFtPtz43r1k+aM07nDeI0zR3GqdRxp
HuXi9M1o6y6i1z2KwB5TewMJXQug3dJYSTvV+nAg7u8teiPBt3ec2nQKlKF4m3Nd4/DckxbbOW79
lExln+6w/jQ7dWimx5hnk8a5kd+asrOubG2+hEvVDa/OFFobbZed64YjSpQk8+MEHQEemXg3Z413
FJae7ISVOdumH40jecnGCoDmFKjzVIUeieLHohKBiIr+nKQXaZs1vGdZ75ycoqSqTi9hlzWqujUK
8Q6tQHlKq7I/133p4O5walbVwTnRBao2A5SsXTmnzmnAvv6ZKunbSLz57vJKQrGdE70I614Z5DtW
iPlA9FRxFbt8ZQml7jxNivXZKqmzBRTjbAksenNiLuDiGPkZHTGRHN9+RlI59rZJuE7fvqU7y/ys
6q1zosnwTrziG4HLIogbQ6NVMIignix7ixtIC2Kltz7NTK2fvMFE4pLQcDsPWqluKSrlZ8uLkp2u
JVPQO5duh2N9cleh8msdP0IlVrv3ibvXyJg28wdCpLkAZQKssh/lOgWnc4ovX7zX+b5z1EXhQGnq
LE2cnH7NiDstts4vUfj6Fhq/wzAINV/NdgEjuEsKdTsmsCwqjRdQY71g26JEfy8H3lPmRmT4tqVk
FkpKbl4796rf1U5OKLV4zxIXmvNES8lv5sj6zAiHbKuCTzTke9llb51Q9JXeWvXuclkro3e2nslP
rmYusNGWbwvJuKtR4UOdJrY/XcJmPi0zTndGzQ0p5sTZZoZ4N6bIPplWPp9mpTO/6LXOVXTHU95b
8rqaVbkaQVv6/NNHNVKvtSKqx9XY1vrOcVPm5UG2xV3X9k6I2tI5K2mbHzRSmjfOKL3Ed9k1PapY
BIM86tSzBew+bIThXpWQGPHnER/ue4as13QxlEDhseX0qg6h2kzRgWqRccwrrwwcfehe0nySK9uc
0p1nkDGKNgh1k9NPua8IJ35fys7aVk41RYGl19HWGVzj3VCR0RPMWTe0e4eeQMKoswK4B+LYxzDT
3drtPzIJeQz8Hq2keAJyj2+38B3XFWegFm9AwDJ/xkvT+OUCuNMxc/umVaXx1AyuvM1Mpw67WE9A
qhtz8hqPPAgLEWEHt7C0bazO8nYGGnNi1A9PXaJoYYVGalzhexjZxqrxSdhas3eoWay1MpW+LWph
+LFmt2GtS/2kzG10C8AiYWj13jWphVits9ziENzqx3z2llOMZpLUY90ITJbTVZeq6mpm2khWXUcP
MO49stJUlSpqVMXuJgXoFzoys0+9DWNbhWN1R5xtsm7dAXiR5cT7oimLzFfcyT5KwufeSj52PU+F
tRvK+uvg2OKWYiigPKDg1r4AZBF65EvAC1WCKo7ogLXiXqu4t6HMqy404KyFBsVavmHVrY2RR+Jy
ngIixZlF0ZNoNVSl3GOpf6xbr75OAKieMrtOH3I16vZ6pZhvQjRm7KPi6n3FVhPNL9mg7Euh2w2a
b9fYaY32IFQ7ffIKx3oaGntPncSkzSiTeyet6tBWkCF4htIGAPXnLQyZGUp7lfR7wkijR0u/sPbz
ft5GBM5fwxQftl3pGrUfldZCzvzFAZE1+aHXMuVoU7K7pU7tkW9A9t6qU+l2W7Ykhl5kyrJucAKn
KN3T4r1pog+ydEl8V6atkWiYr+0lvaNF720HhXgYeOW1gwpeySJ8ob3w9aSzny5Kpp1GfjG+iynf
XqR9VKLV7sT1H/zBFAUJumV2ToBTrd3WbR9iicLZnjRrn4CGuibBWFklBAsHnUVE92Q46SFZaEiN
YvBCkceqb4GR86echJBEb2Ehd2Puq7VO75fK2esy6PymDns+IQp9oC7Kc75Ei+FTVqQVYE51vl9A
Ex0XC5CB3unkgFaTHXQpKCpQXAJpojZ6IXlXXmgNyRYkCY931I9fwbQfu4zI47rn97oKcWLTZAae
KMadas/etokK8l7d2qoPRVkaYQfo9whTiNuhpfGk+s1oaIdk8rrDrHNcZFrXGVCa1d4mapNs2ZTI
FcczCLZeJHedOtpP3aiSOSFd+RXVnsseoLkXY5XuuropH0TjLY94ut0DVSX18kgYJyeJdSZhEx9h
r1WtBdfP7olFkIp1Q3dnpssHcG3SUuIOZ/wKOKzGUNejIsBnSi9didjSwug8RbgXfTcR7abki4SK
5zK3qgTRmEjMdt3o7MXSGnt7BKlD06wPJ6yMPkykZMd6l+30xMxulDi+LYZhPsWW9A5pv+TvA9Y1
v46sGWdkdR+VBfOzpstVY+jlR6zN1dEuvYkYCChnUWbW6w7w0nVZiDtSH1KPvIGITIk8kh8Grh+P
7fmciRUTvth6UQkhBPHQjVrayDQYqc7e5gPJnh3bM6Hu6jtVe+cgTDd51O3pRZmFeeAcQA0uModq
7UHYuimEXV/NMZOaXbcttvRFMhzTmkOFTlRMp6GngMsfnfu6vUESAZulSY6cgNsbIlIrXqAw2rte
31q8/9oCeoruowrSsRrvKvR2ASZ+uYmS8twk1mM+O9O1okZj0PUj+WZtPK4Sj3wOFlwTC+SRZ3Um
BZxBjDN9L51OUB5pyrPTtdfCYAFIMacnGWqicnljBzsH0ZQm69qzvniRxjDtXSNskIXz0KaWD3/V
WzVOcWekjrbuyBEP6eyr+3IGrcY2TVmpXi8eI5k4B2aaKtSkoa1rYqJxiufj2zJO9Zc8kyT3wYvp
zoulTTuljMyzqBRj5eBPvE0bz9sg7ATY6SXLZ+d1+06q493lHHZu9VQ5WZWLlZHIuvUYG3MA8MUK
0EEZm6x1icpI226r10oXjkphhIk05jXKM2PdyMH8aqRuFRYJnJpwNibyMXrxYLO4Hctsahs/mqks
mPowN35Vk+LDU6PT0i7tlqSSSn1wp9L+OmtTsa7Y+K5ogiYhKqAmmAH5bYYZ6kyK23Vt1FO/Jlja
wfBUl8GYT/vEIzLGH3ik94ZF1vkiCa7AiRYKDt57UDLlBpfZsTC93G87u994o6hOeBSR/qfCfjD6
8inrdCDrmt6GvWMqCB/7ZmNZk+6nyUzKR2GTYF4AXiLwKfJtRWIKrrO14aVISpkUV1rsAN9rmeLi
2lq2KF3m9WIC5hnn3oR+1fGgJWN6GFuDkpcph62r9e6mmbN0o5it+j4nOZ0c4c2+Kshh5jfhIkyH
5UDs0nI9sSmocpr5SIvKlZp2X+AUpr5pztnNwn5lg3HcvKpnk93wiJTESs7Kwt5NmxLpZ6JS72ZV
O5N6kiCno4NXD7O7YWGARzojmArBBouv3rSYLwWr29comb1d1YyMrlpdtF1VSVdbq9GMBdXKFePY
58ge/YvTWw+McUAA5dbdzjEL45onttkRpmYd3aYzAEhoffqsOiK/sqCEnKIx6iNo4NZ0j8GkfQXM
rQSNXidbPPr19SA0baXVY3YsC7kcXLdcIr9rUjtoUrEglhq19tYyu+qm9BTlRSMBXEVKakcbaQiy
ollVHLKX9Gq+HuNWuR14REuf5JLozarzaMueUDxakZrHbJGWeaek0KMoRVvnFMnZOoI9sSFiIiv8
PiuAHWZkSl9LaI1bR1ELyWrUtzdj4lXQ8+xouujBRgA8pdO8GbhS3lkolh2qpBHJlw2x3R71ZQNB
IfcTzYUDCKXmkZAaGVpJImufrCTtCLCp3FWRl12nRtWUvj4K9ULxMbJjkltHTSGMzXbEsk9KcGoc
dxzDdzI9CUA7FreK1gdaz8bKHkyXlI3yNc+amMqvGA/uVKWhk/TdarI96aNrIsw+tp4nkRIqoGgP
Jd6wVeWQlMH/Fcalyp6xhjcwsE5fDbBeCErjdEJMhAhbx32FgbeEbTcO27hLxiszVourMe5fc2Qi
3OlBWZO6M/qxwmY9YtC+jyjuVjHqSGdpNlCcOcP06iPyLQxXMt/Hgy3DcSg9JFUUY70SDtA0Wscp
E+nR1Bf5lttdfiqS2fzERKbdyDhOrzw9I9apctiUzWlM2Vott2x/bpxq/jJr9PONdIyPE89rANNU
hrOM7L2jWfG+anslzOlJBenQXk2lsHyVQ2mAYbjeNEqynJpuyLezM2qPkaV0vg22iAjIqvItvb8a
8/mduZNwKMSCWxwuBKQneUiO7xru5mPUlff5NN+VvUUakA2PO0vn+wr9mdoJ1a9g/k6l465Empkv
jUyWQ11mzjXKlepBmWCy6Y7xuAzjC0nL1fUA3JpzoBatdB6FY9OArW2H97Sx6jAvtbeprEkeGrwx
GGhp+mpno9css2KdGUv3oJJIdJXx23ZkMsXrdsnuKDHsHBqlvpnL/LkgwGHMpgX0Xm4EU9q9zan6
Vl32Uqli3HcTq6QHkClnZ7vPyrxFK5F/ISALrLlm3UVS+ZwqxuBSn2t1eqllPa7tSV6X1kXR6Yj5
KopsZW/3brRebCMoDELzlgiZn6gA0g2a8qQRfuSzA7ySA8rKfMyRCqptFnokFB+NrBnDdjFrmmXs
JjE1W3sldylYmE2xcePsxLZU8zPVrPwMu3CoJuocNjaGwkUv0lXSD1eGNdZfp9qZc5+eL+4+pNGB
xyIX9N403Sux4x7cZfS+IJURwehacQh4at+qCAd7z/iqsnLtZeH6dJ/XblEfc2h7Z6+txk3GXnhF
GeiTHvKwk7PR+j26Ej+qFx23mcc4HqpDZntfanO8WzpQrriLjil2+DEdP+GufYWKusbcv6dpgGOf
PQWKde+qrqJDWrNuUsk5JV5Eqg5uSSM7ZC00ZVMty3ASbr2mMfdYFcoBu+SDSBt5NEmYuiW/wl1p
eg0+PVsPnf5uKcsu9twkyDVOcr2Vn4ahkUGCoAuWWwJWTdOeWtV7Stnfrnq93Y6VdQCiGnHu9mK/
dsW+gFAhCuDrqVTsu5FFMmdAIMRTXnJ3avzOy81NPMlnieyyVDSXJDj7FNvyIrWJOVoP9SYyHVCj
ALF1lP44TcshKPqiJHRSTqvWTXuO9MsnA3y5yHMIcq7VTVROj01slTeoiwayhKo9KvmGAkDxAN9u
UxZKFpapGbBsA3v1rpqhmPa6OnxQn6t8rsdLUZkklyfCuNeV6Kk0lOWmydSXWnRMV1I8a0p7U1va
R2mWT63nvck5/sxM92rEgx4bA6dx7zMutJ3bsO/WCx3h6MVRMpnJ7TL0r0ndyoNcYComjTGs7ULs
4t7unhtFgdaC7e3cq4bBXlGNrpwSY5GlGBeUYpKz0RTkkBW27hMU7G1Z8Rry1eA3kHoS0NHy1XbA
fWUpG0ws+0kYm64292UF+09X7G0bL+/VMtEL7AvhE1N3yKL2hYt511fJti7rU+UCjkuKcT0YSDTE
sEvjzl6hracikHfFFqRcuy6q2j5Xg7IqvikcpHaH6iSmzjSuVVg2/kJU4hrL4Cp2mtucvXlsGytq
nhybCpA1RbSpvXLvjvauQ/Njc6rwPVkmEOG7/ZSkj8XSAI+iD1gO8audGSwiqsGuT24oNkUPDlyv
Fdkv60jCRBhHp9myj79RFuXI87DhXW7tJTvraSfCZbFOZpTt+qmTIIOKpywWt2PDQhnVB6Q4yspr
h6DOlodmiWHkJakSxDnVDGEmNyXrlp/m86M+JXu1iM7mgHw7NtRNkScjojFvRzpZBBR22Np2E98b
ldevVHt4sSNx4DzcIlYqTdQnWoKb3NCwAIJoRf/H6E0SSsJ1o0YYqArntet0zuB55iHjVVw8+bne
3IpmfKBIqBEyh1A8iQt11UMp2JhdP2Whm+ZSP5da13Egh6u4HtMB7FPVOgF5lxUzcpNQgFwqjUvY
k9IN5D43i6fFi7sdwpUlve2msrpz4Ch8jUSpvVAZM7cAK/RrT1fK4cxiYg17d3BYgEXc6j6SzHgJ
sawSZEDdPSKNO7WinBHD9I1+YhjXOu3K1DeaTLxkXRIF3pTx357JsUQderlB0gYFzeqbdeXhunR7
nVJembrygM7dqHaz5UbFjriJmlBHMerTpkq0WFJJ84jXooAnYvz1qlGEBMmY3UnqbayfdEcTh7xk
wKAHHtLep3xhJOdGbSisEsxINDnMnsQf+hIMYMH+cC1KPeyrzihxD0x5FHSowz02fXUyb/Opc24o
CS7qcdb6kporUYLJColWMQXFPN43RRFTufP07jQmrjL7ORFV0wZxJCWmmEABkAEuT8yrObBjOXiF
ix/fy/plCJF+t/amVyb1hLrFmgm3k9UmMdVub+GWuMPPQyVUWpAIttgl4Sy60qRJoHJMKA1+wJ1h
ytg7GJi5A5G6TfLBEc4eNpVqyD72ySHTiHDsVVIALVI3u4fG7WL70Cj5W6Tzxy/V4nnjVSKk7e5N
+IRi9AtJGT1w3UyowP3t8UV3pja5AozSvTN6Oy+kfOFAWHOiImHPPqmJvDE9kQoKM4UpfQvYjRPm
GHd3F35AsMxLNl63l2xiOB2mFkBPs7dTuoxiNZf5Mm+nZM4YnHWtftWrnDoaOjtNbIciScWFrG+M
9ySAUehXxext4pQ7tdV72+k2s9XAPB7ssm2Um5KD7UG3uoo85FR1HzWDGlBN1R1dMm37flMs43uV
VfF1JCgwBE3J39MRLnvYF/NybUqXoqLxRmYnHY4ateSwmXNVWCsS+swthxWDyw76OFhQ/4dwTZcV
o+9Np90JCao1JvkecTZdeVAqcZKTClW90CfoLPKYmng6dkXlwEuIzM+5HAdvRbk9aa/yvk9lwMXk
QyNtlt3Jm5rsY6n6csItJJriXFidQohJ7WiHbE4XM1xYCpNbqDH6uYlUA1ufAqIgoNNSj6GoCkus
W1BcLPjKCCgOMdowPUZsA6M7UIzjQCpufJulQHESn/IvcPVSKhRtSD16RxPRUFImv3FiD1Iu3WnI
klzzdSG6Z8hnLN8c3YvHhWmbuHaxKIigFuk8VbaZleucxooM5nrMD0Wt11hgyoZRoHu9jeffybxn
iQe2O1JnehjQlQULnMrmlWCCajkRP2u5m6l2mWtSYsv9po9U7TGdakVjyiIvbAcIj6BQWWQdXpDU
fFhqizVfGxYrdIhOfVYtYb2O1tifFDkqxrZMYzTyi5W3FxB3XJD9SG+XjVRb3bhxTGak5WjQmGcM
rvrWYUQdQL25gcYCG/McULcNLoeStVf0CFOUA3k/hC8U6tKtk4GJnRoqesUkrtPNXJTuNafz1Med
JPA4J7KnYF7PDY+XiS3oSYpoykHb52qJDjzJ8ApTv4Hwzt6toqKLZ+lKb1HBc+y2MZyu8kkXHaVH
zSyCZIQKE7i0XTCFwGZNOU4O45HIp7b3jZgoiCs2e26/shLb/ojGQlB/kDUrUcHhNV4hBy3eQMOa
86rW9fY9oYdvnAnDpV9u60nzaeGeOiutauKG4sNgh9gs8oaDlpGwtqy9VamrqoesNOb8QPm3sdmq
Num5MdGZh4NUvHFf8a09v8dcBo6rv5ifooVKg1cnN+aoOwGRCvQXjNqJ3VUZGwDmhU4asOqLDs/K
6CwO/clYFnJXtl6J3pdUgYH3ahQPrclEreZzqklZh9vShI4FiZjnb+UBywuUiIhmY5n7taeo9pkt
ndiQzVBdafWQrXu6icRVJZslQZTAvG9w0frsQ8DAEP4kooHlbA6xKthJQGrZo9YWx4WNT2fknHtT
e97hoOsCxXI9OHf2uKrbqbrhaqaUIudnpZ7dwInmG6ce1VVaUAOIGr1fKSASKKjGvlf3Tyy11ZVJ
RT+ZE3Od2QpQpcWiOaDd9OzA3ruByaKhO9jDAdxoUtB5yeoA+KY8TOziglHa0VVjG3dl15Wr1HR3
Zow/jNCC3Leqio1VrfvAclfJwrYtqYOpvpCd1SkAdUA2PHB4INRDDAsyzts1FmrvZXYq3G6a6q0W
k80D98+4XywJvMN27xey5Wm2URK4xFeQFHHsKLCFzjT2hDJX7pPLWg15U+saP5vwMmUDEtB61kPR
5SD265IZsUrZxnb1Up1SklefGmo47IcbUVw1bdXeW6NVHpM5fihbM107c/PoccSE/OBZUnFWZs71
RVYKq/xEtKhbJByobDK420gjRAJ+EQQHLwYrW1uhWWvTdePk436pqaX2VAI2fW+FSYymzdKKgzPI
G6ssgyazrs2l2XLk3SkqlLPWzMyVUJVrdvfdSkJS9suyu4kig3kgd1RiLXqAMukwy1XRebdVQTla
uHLdGwshwbNzhbaeoMpEOw8qB1Kvspt1DihqVS065wUzf1syQSb7NFV36iX/uGkmfSUjsoOpV6rg
35fDMKn5pspQAaD3W0bf7m3CmUVsU+FYzMxPQUwE8Zzo3MM4uwZDdNskXQ+2rcluyoLIuFZje6LP
O8L0QoXjza5OsyfTLAPZt/GWcwxb8ohdy97LXI4o2lA/UuyVr3pacwroyVTQ3fRJaZL8UBn5F7Rg
ye1U6C9TXQHXE5YSepLIarAWYmN3MXC4cY29TN/NSCJ8vWZ1UqPbTpNTCPBOboU5LhsohMOH50QQ
UhK21IDmgrakslkYzWNOBXwnheWekFWgk16S4qqocuVSMW0CQ8S7gvDbNZhjPdAt9j7YUpZ3ZqaU
kyztIbuttavSQo9WCCfo2Iv4cZvaoZ1MzxEL1TAlRPQqxUbX4tfZLJ4j0RN4eMFhW6Z8sCy0tElf
YNSfR4gjquOezZSKeW/Or+605FcG0bYrIzM/DJJ1wCXW1dnVFirvkAHW3FY7jASdsXGaNJLFslen
BIZAPZminT7QYrRmnIyuJ1egBu6oe70XSsemYppcTklZHzjzQmBB5e6AXT8opjOx4KODoInIzh3u
w0ud687GNCjDzNaWmrGyqifzSzaKZJN2yt2Yf+aVftVV3ldM1Qpz+bLQ/WNzXQLduM8GqmKalm49
TQm1Ll4Pas+xXdnPpX2te9x1obvFbq4N/TQn0U2pj29Zdlfb2TlX2Byh6QRKVB1UNTuZRj8GM/xt
PW6UbdnPHDiM8o2E5mBu4qMQdfTcjPVTTnD0nJL93Er6BS0BAIIs5K9jBhNzLOb7ztIpqM63neue
Mdk4e84uJ0Ib6rCC7qA4+ReR5wE72k8VQ+OFW0hb2fNC2WWDD3djnUZyP5MUxmbL8DaGaZ2dxq7P
2YTFlPbavNfKmADmNI4QurrPk9k8Z53Wr1IjNzGwZiaRnOZ0NXUq33H01jbZNFDw9bj0/xd7Z7Yc
t5Jl2V+pH8A1DI7pFYEYGJwpihT1AqNECvMMuAP4+lqQsrPEkFo0ZVs/tFmb1VPdlCAgAHc/5+y9
Nga4Szv1b8pxUtemk147dvHRi70zDJtpqDXl2eKO5mYU8hBN8oufNRSsZeJvay27souMCtvtPtZD
chxIoIvy5tni8Je3Wh8MffW1t429hJISEOYtaVhVyXU0mJvCzB5it91bhAvN2nDr6/V5D28Ue/Bh
8XzCx4qDlQ5QLBvnvNf7XATMyDj5wIgLwcOGcZUeRYnSoK6YX6D2Cd3OMJmW1B8Tb9hblYhuu0KV
23peWVjiOIz5aybNq7xuz30pDNLXqizMNEcGesVbXyQ0MDydwV42fTGmnFMD9fiWAD37s5Uz+pRJ
khJajyebESocYgq1TVvi6KHhaO46bVIEKLrqzh9j60wqg+LeWHV0Rlsy9ZSuXYW4fi+ccTCuesG+
RYTVEkENjkY1b4zBxm4Yqm4eyp2LCGahI9UadX1uYjMO/EQwzNNnX1D+VmeEz1xTUAJlK/I+tJlw
+Tn/sELRmGvYYhZp3xV2/oDEu94kiI0O3oidthJs5RWjVFZPsbQXHSYOZsL8G7s1ydJYc61I2NxP
XjKe0YCV16Ij4wCakIZvhVwZ/Ny0JvMGY7HdXlSl510UUOY2Sa5uUxHtF3r51BI5Mbr5KPZjJL3j
2Ff5XvXT+WB1V6lhP7C1netkgaM+5KyUFrpAhWM4h7weeAmUKG8HS1k3rSxtjIqIX8j/ushiY0sq
zYHihN6qbPd51OzBwSrgp19Mwra3JIAbG732iIfxNFLiu7PBVRfa0F2gwLjUF+usHooHdiIG7lNo
lfXHplBIlEaMbU7NOTuY4V69CK8FNEtAoDlumfXZr0pY6WXmV9kF7VX/Mqafe0zSlkAnyZkwjKQt
XhyLc1zalt9yn+2S0VkZllXKyd3tvVuD0/FGzZTaCIvgpQ2Nd6Xo+V2UHq6v/6+t/KGtXD3V/3tt
5a57rb4m/7Uf0+c1GPeHSWKVZK5/7IegEuAUSuFVE+mLH4LKfysqNRsRsY61xgW8B/KJ9IB/Syrt
f1xI2GseN8QSmLIrGvlfOmLzH2xHiHvRRnp4GiBt/5Wk0l7l5P+jqKQ74DJWARhicBHPti3zrZAY
OJfJzEfZ9Ioxmp6NmEw5xAqvwVfe55Il0Oz0nvXGJh9Wpa16AmxDr5eyqw49ZoUQp6CrpOGwtLW+
aWq9xNhgxfHe9mZD7PABkr6dDexWg72oQ00DW3BwnT34fTlz2k0zxs5zguaREUKXxNcUX3W6szyS
k2FQDNq4iRAK6IFFgL0RjvOindWq67/5Xl8+0HqlrZlFzWAfFjdizis7gHhbulORvhdzrzV7NrQl
3/RREk0fxslwjqqX/bTh4XdPuGeSAYuEh9gLffStE+eyPJRznb3kKLLuchgDT3yncp3NJe2n2GSY
EBAqlmlX6KKmg9KttgNK2M6vpVnrZljRRPg61mbyaRgXvARWwUmsrMF+XogIFvImXSqW4Lq3xce2
8CUTA+RAyJWUVr4YZuSUDzotau+hLxYDJoMmnIS0LWnd09+cbPq8Lq1rfbE590SlxLk4OBM8pHHW
nC4gj81Jb+gh0NTPWRKouulj8SsmgP8wjIxaewmLDWgLO+fS7ceqo5b0k7g9Qj1rX0ygP+lGn62s
3XXu7HXrlNWqAnR9JrMbf6mvylF1nHayvh+PRKgQrTo2xVIeU2p8ZrbLiLxoKGHy7yNYXNcMqXt+
TpphDQfSihHHklTDS+JPZncx5rEWnZnAkj7NuuY9AzBhYUsqKnuYB/ODyLT4sdBVxt14VdluzUY4
ZNgNLeNhq/RHFyaXQjC2QelqXgrsca9x1Vbldd72giS9VIOJGshyyj4OPS6PcJgqZIBEKSxwf0ee
bVA55BsaCQRRjv6usHZ90YzOnes21Fs6CrQzOoexEVaTO2WhkzhNGRZuGyf3XZ2tzNiUlhJHnIbv
bCPtsfnUVXopgriLpy+MzYHqoZ6jeRelc/epbCcjnFqaykFH8XdbJ2mtIZRbivLWGJqY+FG/Vggx
aPR964bIT48FmPTkGU8Wojb4a5Z7XvZ6F8OrQIIZWq7dAwYrKifaVWWptQBvZJNvymWqHHq/Bcc5
o0gId5Vss8MG+2sB0SCjtiFDq2byXznJa1u5TOUrx21oQyHKgJVsWarkt7Lqw4RI+HZgQoa4o2hR
GMw573uY0vci8x7MJWrPqfKQ/2dKJqEmfcADOcJL3pJBc+jFemZ/4UjyxWkdt0nA9tZ9yJUlmPxY
FJcbagcIEtXoi/aSknqYtmbZREzV4rUTK2tzPCKNq9Fmlk68gymgp4cVG7mfMrvpQkS48napW07G
Sdxp5KYN3lWp9xFnAg5E90VHLycEEJXfx7Gf5wGtbveRYbp/1wyFeaOjir1kKGsxZXHGOuSfk4wh
LWp0W11ZKmfTJmM98tG2zmdWSJSHQz89o8byvDOPwxcIM8dvQZIwpQVQlkfVNRkRMtk6ao1yjKtM
3cxFY1AvkExDSOic5xUDYWwiG4RlfsQrioCDWVs+Mi/JKvcQLw7mrmTW+mkd700S2uBITW9Jbyi2
XSohjPxf28clMsaxe/0v/Iv9f+3G6uV5QILx/4BJ0TD+uKWfdc9vPI3f/+c/tnLH+odQKEw3cJBW
K8O6Xf+wAwnxD45gF08OIIGVxMIe+i9vhOX/A/dc/OBfrH8cn87/2sjtf+BiYAiCIfHjj/3NRs6B
4Kdt3KWDikcJ+6zJxwlb4ZSxXi2ZO2etaW5hQjXRUfYmClA6zNFh8qTlf7brGoewWcUDmNOfDj03
P84KPzsjcX78cmksUgI3/Wp9+m5P/8kYWdFwS3MR6VsxplmoVdl8D/IJD6MkTOqda53eJkZP/NAO
4s7vKUCn7mtZ9uA9EmcOE1WqXQ+sKWVd2C18to9GOzRXSZypv8OdreZSMGcOxk98R5Z+asiztXya
6tKdQ0/MyHqsqX0FmhDTv8m1q7xt7pzOE+9c8+2pzP1+TcZoOLsETlOwKW9PZfY4uHoPaSQUDaNo
8FmZdZ3PFtNtrZoKOpNxffvnX/F3VxR09pknAhLgjPn2imrul65I6jm0Fdp+C5HHucOZZae3lnrQ
UWbu//p6a5gQjE9YEGA+T67XU8R7nG/msLPi84RTkEete9U5q3UBZ9uPEuWN6frnd/Q37w2OfU7N
JqRBYPgnYIyuZ3qWTuZMidjG64H12tCKy7QcgdJW9sHykg9/vr23ptLvP+DqHRTkqXGAF9+zj3/6
KGaUxQRN5mySpvOxl8Ry2ctcvvMMf3cRCBOc3vF7IoA5eYamNlF1cJRGtGPgR+5VTbNoqdmT/nwz
vz49l3cC87+tY4tHmfv23WgBlwBANeYwVt0y0JIsZXptwWij0aVRwWzhESTFOa1XDqjh312bZRVA
BEgAVk+Q8r/YrsusrNqkW0IpZ20jKQg+Gokkabk3KA/SajkuFQ/6nXXm9MmuV/Vtn7UZnyc/38n7
siB+RxGeLBgaq6gMhRM5HYYZI152f769Xy7ESsbajbnc4F3xTg1tnI66OnHtJRxcOKYqSapbcFvt
3yVwWJR4WEXJb+GYDeXdWz/+n95G14PdxTgTvJRnzIiQ/d4LbWJsnb/8zLiOa1JhkJDhsSedfmay
RZiR1dES2qOTvwjW1K1uG+W17pQjrW4bfYAXMzb/8zM8BaDwVhgWNSzCFLZl8M/rDvXT7dFmKuI+
I/zUMfeNk9O93Lr9tHdM69Br9kFl/jZqxr1Ou/jPVz79MAAO0HFnLE2UlLN+I28vLEbqSy3v6bS7
VnyB2SsOB69mkOJVUmxRLKbo2Dil3/z5sqc7LgdPAEoGIsgVZEMF/faybuVLxQxZDyOPTOQt/bIF
/VcWze20QS+kpe+Q1355Sbne6uAEjgFdhqXm7fWAEyoGQRpTka4lINqp60Pko177y7uyBQZP8nM5
DVGUncZBIWL0pjGmbylGYR5drRkeSm/2b7BORnd/fykaLlCvXH2N/zj5vLHA1WoC1hiC9UO31PlT
zDhWQZ5PmWim77wlvzw+boxTIXSt9YwG2Pvt4xvFaguFTRv2rp6fdcgtgyWZ3sOS/fJSrFcxeWws
k4DDHE6aP38ETZolKAnB2rpR436t9Lr+KtCV93B0yNv+++fH10P/aYX24sh9e62BSrixC8cFgx8V
W2R66aXtmOkRj8P8zrv+24eHqnY1zRuco09uC9H+kjkLD8+Ms+bcy0W/Wdyy/9sFcn14fE+wmjiQ
r6iQNw/P7G1frbjGsHRlTaOlyY5lnFXvMN1Oz1juyVVO7gUtVtsDFOUqjqmdxxkPa7ZGxC4JVMBc
S4qPf/6ZTtmNlP7rbcFMMdcaAxjK29vqCK6VLF2M7JxBfUSfnH5QMWCLPJ3znZEx9+S/mpjze/3Y
WTDCcjla4WKOKsR5uNOR9b5DfF6v+D/tRvfHv4gjmElADK/OKdMoyRvXZSjGW0pw9E4zjO6irA13
1/P5r866Fx1608OfH8Nbosa/rgm1fi22PMER8O1TGMtqqacSM94ESibQUZrtfYLV94U7ag+xVd/F
TEMuh2JyD3++8G8/Sdz0nMtd02SveHvhBLO0q5W2i1NXWgeDLtk2HeWyKVLdfadgWJfgX57rT5c6
WaK9ilRAtXCPCGKmiyQx7swxZTpaIY5DqHnwen350KaaucOEU7/zo/72G8VIAiZKODDjTy5e+z3C
LI0ftctUugcVbO3nHkzzf/I0/32V03yvNkYqo6Trhoslp3PkoVlQ+R7YwkZ075xjfntD65LNigCO
yDq5oQLBFF4KjR/O9OWe1lj92a3H92qE376XQAfZUn3OMKc1gjamMVxbHhvGv+roI6A7SlqojxNd
yOcame2RUt7eQz0z33mUv78y5G7Y9qwR3slChDxTV0wRETqr3KDJxHj/4JA8tbPHOjnCLe7Qw6TL
TuES/frnX/F3j5bTLudDPgnfPv0VF3R6mkIyx0gvdT8sFe6B1Jzid1a+3315P1/lpGKZ3Z6+fL+4
zJKNbBdptUA+03e7dPLHq/+zGzrZOobSxzCyWn0x6fRnWYuztx/ouP/5Kr/bOlyaDzQhmAp5pxEn
bqX3mNu5IWJL/RBsnNz0Pocxw5Up3V+v7t95RX77BH+64MnWoVudbg8parLWKYqvFR43vP1F+tCr
0foPvjY6Vx5NAKZhQPTfLpOtF4tx8tkWZddZX91OzmcdWoF3tvjf3RCNFBcQLbs8cQMnV0Fk3sY2
33Qu/GlDpRudmw22IMRbyfbPP9ZvL2UShIReggPf6UytS/Q4aZgNhG3lNUFaavULs+vyMEbJ8E7b
5nef00prAUnEWfaX96IQ2dJRD7jhYAkm0U3bbEvNzt95GX5/FTIndHCEFofYt8/O83PHIizQC52o
sXcAvRrUymo8+/Nje+8qJ6vSnPeUMBq/0NxlrPKx1LapVZf/0VWYutLVA6G7wm9+Pie3EZDBSbL2
1e3iBv2Mg5Two/difH53LxCagNTQNYQRdbKD5MxFxVJyLxTJhIIiemFtt95rzPzmRaPfyq6LJG0l
Y59cpTftccxUYzBhyXxcPmS5TdtotrudHUWx/853+uvV+Co49PMKfG9YrGvUT2U2Ltp8zCPbCNvG
rlDVzSayMyNTunam13ZfvXOk+fURfodbgfTTsanyU729nGGm3qzriRlqXWnsOEoxGos9652F9Tc3
ZRtrCjFAT8qz09q290aT2TxzW3TBxRy0bmN1kBBimQHTzvN8+7fvuEOXfGUswWplhTh5hrJsOVKs
2KA61e0Xeluz2MzVxITpz9f5/u9+eyB0SC+mHW8CTaKFdXL2bAzTmBsQShDq5lx9iarWad2tgUd2
PkMwMswt+drCyh/F7ApizKWluo0sza4MMjOilqAW4L/c0e820x1IV6/d+QbjcCAEHuJg/ptRlTtS
kBMTcR7zy42URmft/3wfv/48Dsm+OhliEM84rZzUzjHUZLIJsGS5I9/sDtmEjDejJVpQtnlV3/35
aqe77BpUBhiY/gPl5gpYe/vK8Yst1D34uiski2WgSi1/Ggn+QvrFnwNH6E1EUvz5mqd3uJJG1+xF
gvNcLnravBp7OJuY4PwQnT9IikZZAJAGz9KyMIeV8t4E5fSr8uikCuQmjkUjh/bRyVJu+4CRkP5i
XSefiEYE/IWnDg/0O6vsr0+SaB+OKyuxi47cd/bjT2uFhp8+Q59HPCejcqbmReO+krWOO8+Oms92
Phoq/PNz/PXGIIeu/8ceT0/ilCZJE1jRJjYjPmTVHUjRyM5QBrybRsMd8BL8/GVRzvHXMxLymATS
fTv5hPtOAWwYknqrTDS0z4XuaO3B9Ti83KXQidUubvU1gQUswifEbauTE4M2I2jvOpYWYEtMzJAB
3Nmv8L/VyfABzE/0vDC7TzedBlCF1bD+RPjzuR8b9xXWowP458gLxOrU4a30ySguOZk7TqluOOji
uBjovDwkS4tJM8VIbHp6D5EPH2yw4CiKzzN9aZpzfCFdOHG2Sg4zE+We7GljvqrczkYPAqX53h5G
jH8Rkma9YPnbpm5mP8rY7/ZF1M5XMP5eG1NLIYaOxHB0UWK8lFk7A3/ps8/G7PfnGO6KG4zrbKsa
1ut7a0zRFlooKCP+JUHnRU0o7PlLPlVxCttmHj5MfoFbzJdzZYZTVhkMw1vNBRijBC5y+C1xs49z
5cRbfSm9PmhQGmroJkESpoNYDo4qvfN20BC1FJZbbBKN+JDWHparssfRia2OvGvZw4aauxb/PNXP
fAkTod7NQmC7AZVQLoEl0BRvYe2sEvyov5zj0kIDhSPmyY3k9JAJOiK5CRIjt7GKEwDjjzsNZ+Gr
MKUpN5OmIVUgTRsEQd3UoUQqdMgSzrsPQ+Nq8UaDWMOTqkBVXyWZUrCtlLaUWDToRO7Q/eBx8VIc
I4+WVSDIqv1Wf1C1cD+pRMFOwaADI6vxjPq5yCoEkHlfxd8IS6vOe37i8V4zihqZR2d7HrGgdc10
ET2OB3cKHSmW4tdycRPjpo/5gyGyC+fanQ0/OvLXourul1zQMJgcs8FIPTMZy4giNy5bawQ/MRdd
c8DbI7ptWwzIca0aC6dZRgZ6eL3M5NGoE9lc46C0gWeVdqq/SKyG352H7mNuJdoR1+WSbkcvLh/N
KbszkrnGxTT2n8zZdMsAzw3SKjy4jbWNh0Vg4pW1/3UxhvyGGJplBzEkMTZIzPNLpQFTB7HQCfzW
BQDkDim3y2rWOArte9/GQYsWMp42lSpXHm46zyjzM0fZ4LMzB6Ka3MFxIdynzcXcnIlmScpdlfrF
VVwvuR7k9dSrjWr75mroudhGAalCJUdGexFmjonrqGbfnS+zJs2t8q6mjKHXMsVRPn20kJnxHamm
BrFTeB6u3rKdkzs2SGwypqlWKxWq5uzOsZeSL1t5tgf/NhaFrHGvZ1pJ8nWvpUhOstXhggKH3Npl
8Bo78HMXZTLCrf6hVdCgNm7va/HnSs8r6+DGVe7unCzWtCPQs/5aA7GkhQbrUk80MgnsCdPOpow2
qZ4yLpFQK2QIdqzG4OYO6P1GM5qjnesBvts6XjxrIVI8zFJp3vponYhX2wm+VVJ09SqrYcF4zY0n
+ZJ2yQQHJfYXryKOkajPEHg4pZbVxs4LQLaePCPX8ZOwYhkzdmUC023jtSqSQQOiqAIeNqom9HTN
9LZJD8VeizWESJrlz9bWTVHjYgqbkuu0ySr4ol3VPItcN6/tCVRjOOqtNoe10QtChrABXCTGsnq5
lMrPEJ27Gn43I36JscIrwjRNIhWXOZvAG/Ba+3hYM+Wj546WL6jNsEATTCef5GLm+AIyg/mKVvc4
IXrShpHzxTqT1gSJQ9Bmaca/F9fFo9Ph7AosBPnalum+BkrNEtNe2S68MR2fgQiwtzgQsxYdP1ls
tfP5PCyy2nQxAyo0+FYutw14GWfTxFZpQhUcPERnqTNl7pmrDOVcsrfTo+UdKI2jXhtevtNBGF7k
M3iAjY9cUm1H350IhxST+Yiwz8edY6XTsp2cKHMAY8j5m45OIjmTXkNKmUxi58LHgFUH0m50c2t5
k3Fjts0MO7pbsDGhkXS/4ebwrzg6WeKQpKP95DjDoh+toVuYd02Znx1EA99lM9YV60idCeOVFAq5
bEVpN1hcOYBuRn+uVjhdk3qkfxsD9ujBS1n1lryB4tm7t3mTmmwQ9YJ5s1sK6DR25K7YA+q2i4i5
zQtBV66DjEopEWQtoj6sKFHa7I16tvpNAbPuKy/ZgKGIfdjYGovBHTTAo7vNguiAoLJBFNk+kZ11
m9TQcHdwTUodz3w9vdR1xhrkOXAXwrFwu2EnRJVksO4m5W4aeCIFDICUiDPd7BWTRpFxHu15Gz5b
/I0m0gI8oIjXJ2vYJihZn/ROWJ9VkdIFltDNPmGLyGFBDpgv9gaz5UNvu50VGO20vlGlImhMb0z/
wiDFrgjTpoteW01AP8SIh0vb74TdblonGfodsVbACUonHTHLFE4buLVGL4POXV9vBTYcbxPRmQUf
k8QTliBtzj8O6VLoaNqsPGdXVu24w6AzfVkiFusrHIrjx2jJ03Hn54n6LFysOflQ6GYg0ob3Y6ji
8lUbWRs3zTAk/m3tKDI8QERW6PnxYwJ5IpSAuKx+SjycFwn7m9RafkC8usoKZwgi2h5+TSm3FnbH
ag9MLa13CP1de9PkM7eoSBzXMbrh/wyAhjlfbVDC1nnrroTGpqrQH1YWWUxHaCKJ2OTQP+oNnxgQ
vmLSRi9YctbZTSEtqAadG1sZAYFGfZXIKMe4R4fB5wiRxj7VhG/Ph26udSgxNSgo11fd+MmMWOnP
0FAaGXRXZZvP0ThnxnYRZp9f1dXCrD6ok6SZtymGBXLM4sJqb5fWXvJxSzBrAsvUTNP6ZZg0VJmR
5hKoiiXVkUv/EQGy3i+fKZlMJqrIUURW3fYQms1oJ+2hiwzQ8J1CPNnB6KHlArPP7iDCuFq9EjOX
1sHH5mgOdIphmWT6khaJmX9yDeL5QPyNJeskEcbSDcpoUlkwucS67ZrSmWdoEinWc3vI+zFIYxBa
15FZZEeLf4azrvAwGKJeFK8s10O8dduuGTeADfBPTnitkZD6MEGDLlXJa5/FEbx4c2o/oHZFNivs
xd4TgKoXu4T5ZhoMI/+fkO/XvCyZ6rCnSn5PbLTsCLhNOQdddsLM/N1cxt2T4O/Wtl7SaHurHaTa
a+UwIDHvOJMCp7DJUoM2om6LbBDOOeHI2idpsEnuROwadVigqgZCWead4e/azJ46xknx8KG2ymzE
Tl1m86bUPKAJxZLFRx0TX3U2QnBZPgLPTPqQLaPxHgvgaQXmSjd9lqgAlw0eNja/xZeLv8vHsrM2
aqQ5ulHL7H2YiqFq0cYjQt0kI2CDXTwlcCssM/KwxKfQILaeKf27uJ3bK7NxMvtcSzV5jl4G5xkj
x+Rpzi3rCQRandxnDQSxPZQAUI9Tz4LVtelw7ObV4AVz3BJbzS8yTox0aZ7cYjLJ76FdEe86w6gz
nrcnqp0uOg+ka198M/JydjdgpghTwfVrc3K2II2GInOnu8Jtqi8siOY9YY8zPj0z6uL9QjCMG6C3
IFQTAaoieWxIvq36CrEvcfu8IEetdSoYj+5m1MzNYcZaEm1RwBXf/JptH1pZhzevywd5M4ncKwK7
NqLXzHQGSpcGFG7Qzkv+OnnsZtsaN82FLpcZ9wsYK0XxVvSUcJHRHasq4VQoe8ttdiAvOGznsNBD
C8IGKCLfasQ2p+JRAVGk8hMe38doAUujF/Gzraxu25frjQtn6P1QzOO3oW2gVJIOc6yiQl4b7pRe
d9740gx+GtJryi6hmnMDad95qOftqO5vEj71+0ZN6bcoJWLwLHHGKvTcsd05ZdJ1LEdrei07Yb+H
SNXvmKlouyyHE8sxYCm/kFfVPmaa+DBRB6F7HjgcBfYIJy9AB27tpWyrMGM9CPUubYGDOfABaHM5
eshxnFIGHDU++Sy6Qx6sz2yrrXHhRdrZkgEMUvNk3As9ni6WvCMpDOzupZe47c6cff/BZ/54jseN
LEdwufCcdKXdN2mlPZXAWT+oBhZYCoz9vjOVvJVeSS4lcvPPVVLSBIJ3CUd2yihe15+tIyfOg2/G
8X6fRvBjWLZQUHu9+lD69oJFY5EAhkuyq9tuRUbpOL7s8h4R+oHkuxKpyrBcmBJPt+r4soMEaMUG
MCbujmYcN9LLxGPaFunBgLj1aWED2RJ17G+EakHNR5N36RDPUvNumpEdaBG3Vefzh95lO0zaEcDj
nA5nCQ1s3AH6xbBgQ67EfnBneCGCoMsqEjU7IZ0+HwpOkCuDfOk+NR91KuwDcPwcBuFkPi0Q0mkA
FtlDVeXYB51Yd6+JSJW7bvLOp5UEhtMC6LJOUGk+QwAmEPGoMYz5Nsu+PVMy/eRjEryydNJ4G4F5
pknh0gHV1R4T3CIXc2dX90Q7Dne4EGdnJ0VUULAqUz+IYsbzzatoLdLaWbn7JKk2sc3qZ0yZ6sdu
pKuL1j/bmoNG0rRs+3Nq0HRm6qr7T2mbuclOTKTHJ6AZA1F23mGJszic4U7iY/Cd86Ivl2+eB7ch
bwtO1LmZhj5V9KJApzeOdlf4UPjMeNDOszRJD9DMxAq0BUZmTPFNPdj9jSiMlNA7hxQvOeaXyTRp
Z7QlJrBsDWuZnF9HhBo79h8DNKYzfqIdVW6bMR9gX/b51yiPl2O9morBJjxXHL0oLCwXlp8AsyLn
9JyA0vRZi8v6HsGveaw0+EItbO4kmB2HZ+zpBdpYIEgZAZsFFkl4l7jzu2yXUdMHcB+iM0RYt4sP
15G8AcPcgOfu4P9UvMBVrsxt4kDXaJjLHvWq0o4gNI6yAKkinDo/H3P7AZKodrN4xhRUvWggGCX4
98Uy1Y9O0oBZd8w7Fgz3tcwEe4MTWzduHn0bRP84cg/PVB81OEq7qD9PhZ8UgfAyZ2vnWf/BXMrh
WCxpd7B0dQMEyOK7YVENYEBn6Iwd6wY1BqcuMainVIKwnBYK4GnEQrKxLAoR9iULF3rZoIEOqPPr
iLe8jD4ZcCMSaijaZJt5hGm0MeG4+CQ7GsuhaFq2bFIYwH7UWIe7PdYuid9Aq8a7BNAU0HvPuJMx
uLgt/3y7w/tLUyEcoxEvgmgLTQs4wfd3k7I5tHpdYZ5jY6TB0GDp+NQQfw0cLHbML2ixy12CUTzC
n19j9V5GJ7uaYrIxA7pDBeyyNlZx2PJrZZuGJaLa4C0h7EqoxvtqsMSShxs79n72R7PYF3LC++Dm
sO7CqM9BQydj5VgkfFV0ZFVCsyfxNbi2Ke9QC2BZkYcsShzsO7vLSDMuiy6DDAMEzDgj306RaGXz
8GBfTRo7cSI9kNN6IiFBrOAsLUodb9MummvjPLLmJy0z5wQDrhOZQaHF1mOtxRB5GU04KTWgOQyB
p9sw4UQLGiIzSv+lq7X+izMMw02Bu6MPsHLFMXiJefpaaamXh+xtpbUbOh8H2YLKLt54mWv229Sp
xUdwHCxtqCnhgCvN69iYOFo2lyNdlHlD7Fne7CQVkR/2cwGSL+ud/kMl69QJfOQYbsDuS7afx9ju
uTBn8j/TsnOtYFDDFKGcHWz6YapaEetG7Nm3wyyiy6GHQRdUzJyiYMLNc+XbjaGxpscj/SanbQCC
zbSNq6WPHuHJT+y3HYTHUHAU+zZ2OfGsdSmb5zqXbXk2ERmHwhtkuXupWWvNPLvDavSpoxodscjZ
aACBcqQcOfmPkGTb9qmRHvdQzjRNccdZScBKy9PDDo/z2iP5e96YUwNivDVy71JWhXe3tNLvdmVG
HirNnW6eQneiFMfBk2r6WSuXeEFv0KldNuUMKuZuyLKdMUqWyLRC0B+i9ZjcPdxBqGgmwcDwaPVe
O8Dkf7Ls0ky2YK+zfKvowg4okYsZGNfcyeXAaXsYtgXr9oPTWtFrDHaKCzhtdefBjU4uTA51WUgN
a0D0AE310jCZlNvYHXRewTiJ7upIwsrVzBUpgCWYhVJLLWyVgmrrYyEjGtm8gBlVn0eC9BahFz4o
8HVlGyjcilMgBtHxdZqzle+8yJeXYDmox2Do0j9qvNJtYRxUGp4q+kfAHRvdo3gscdjf1542wtPL
8nzYjkVp9mcGPbfLao6b8YO+1KIB78InRTHSooPdVoKHsfNSXeG4q2qJqcrW2UB0S9okPC8AAjZT
5afexgI/eY5VsX7JmN8AZlhmE7JZl1V6OKMOuWrhVD4bk59BNgHhe20CI/WC0dHHJIiWqmq3kbCH
qzFxKwLBrULjjUxK417i+XP3wzhLEaLoA9hRNGhzCRqHiRvIjors2FYGP3zYJqoZnMCAUc3uMzST
+DgwAMpvu7av2ssMXQ/U4MQsioXjW8EQ2LNU9K2dC4qfxS9XVHPZ6A5IQcCFaz97nD/ivoKoU7HW
0a51XGhnVFPZTT0WOgfjtsBm2fqmasMhHoXa+o4qokuoEi4cezuF351EDtQcmNA9snVE9CbCrKZX
I8hstcAcnzMcgDcuNn42cElADla+Mm9uZvIVjEt9rkqd33aoqUrKbtRpjVv5uHeQXVOJqpbnBE6l
dM8m6VcNmgpOCo/wm5FHE26auDu7RoSGdxS7kP4wZVoC3W+amAec+7ObTUf6mHK4wVOZzluWfFN+
sHuPumo7mpbGL1mWaebs6zTq2vussEXJm6MpdRvNlh5/6zAAa1DpifT8b+rOpLttbLvC/yVz1ELf
rJVkQLCXSJHqLGmCJcsuABd9ewH8+nxQVRKL9rNSw8xePVeZJJp77zln72/vXSBjzpqFparvpIfn
7joqReR9LcDx2ZGf42rpMl+LTbyipEkH+a7hlOulLEA2aEPevLg6xrT8CogkZdRr5JxnDJG0xVDi
oAfQNxXlqPkZBus/28YcviYWlZpPOTbQpVPHxk7NfV+mQ7qjO9N6D6nBvIuVLANgWPq5R+gfKAYw
xHTK00YDNe0NiTHcTI3igONO4SYttTjuORF1JvgcRsOmQR0w4my1VgOFdPZE+zyVKwVYgpItKqzE
nLXJBYDjaWeIqsoN00qDQbml1cm20GkW+aFSKZSQluw96NTeONic83KGTcCKm2ZoFuRqi2pTRoBR
V6pD9MheBoECqskYjRI/P0fAMHvESyq7jVMNPadtha1cucVuGCnJAiePMoCybTEmL1WRtRmmyBFj
6aYJrALwhmjH8SoovDi8siny4St1vZlAimaAwXy/r2Er1bRskq2S1m15y3Aq0NdWnlj9ESRmwRze
66rS3ScBetppAXDBzW/KtnCq11xj1nU3pmqVWWx3g1KWf02F/w4xPP01bbtITbz4x38djfj/Oqxs
Dm/918QB/zX7WnyLX3+EDcz/xV8ORU11/iC/jnVYnUOX7FnW/pdDkSwwzIs4hGazANiAOZz1v9Ob
oBDgIcDqwjAYP5bNzPtvh6Km/oF7CXQBw26G70xV/4lDUb8Y0HLiRMIN0g81BVp4xPAfh+s6C+wk
YFptk1qEu8Cxc5huTeM72WRd8cgRRCOtcOfQ0NuCCrCuHFG4Z0BC9FkCoSymTqanSgn1lQWB7o2l
Vtly1iLMqW1gVsbYpAHp1NYZ/G2yhPxyPzFwX3e1mX4y3H7Xt/8wAp5/ChavOSJCB0XmXeoEODgw
2qqiZstIJP5m1I29HsGm7Aw6OiuZSk4EKKxXRKVZVwa/+qmwAnulopg/IzGINwOs9+NoAFt3M2Nr
YqvYlnpTPkfgRFZxoEyb2ojjLRD13DepIp5lo8o3ltN4Uwi72HlDNJyh68efSG4uBePvP8wCYMcz
guwFK8/He9TVoApF6NTb2hHU7O2QvapjMmDv1goyWMdiF+hqvVEDyHixbKK16O1kX5Jis7dttL+d
CLvyk8H+LLr4eLFnhaqBXAuRBMFjF/P2VO0ETFholc78CbXniSXTkuYgPRA4kw0aN4lhzv3wXv29
wPzGMMiFsCzLnqW/Dk8/YLaPFwIQCxZMLChbdrvqOW5LsoLiSdPIEWgr+5SMebdVJIr7xT//3HfF
Pk4HEgYvFV0BdKUwn/jcqkh5sq2p2EuleBBDzdOhFs1LrKSfSAjRI84Ky/+9xAQSIn7CQPju33Xw
Es6v7g9qDSoeM/emVG5pFO0LMyEdewY37sc4gv3JNo0qM9CeZVAU6zZXA6Ynenlf12Z0rRJrQN3Y
0pwyNDmDQTp2UcVlBM85A4z4JGLkA2XJLV5OyhS7Dz1jF98K4+GOaWK1z9rmrYEkRmoGEHJEHMnS
mux6Ww3wT9dNo1JPM3lsZV/thjodNzhdSEAx3WlliFa+pKNTbCi/ndc0cUgi4ESWZCYUZqPRw8fW
YRpMI6S3rvW8dO/VFv5A0pYug1SknxSAU1musIkZwPun+Z9hvQ6Mt92ReazgBJ331rApWM+u4KeQ
cFvE5soovXZZ0Thud62NR5+krV6+0MFsLIpvk7Km4th9m2tZ/qpFCgRuLuBgknZuRxC7c1qPHOFA
QHToXOEHtPdKibTD5kEGFy6rdSMAMcwR05xAB30lssDZjyJIrxipdHSyETZSt7e2/o0dFzdkntZb
RpO9WJU6g/ogqL8kav1kVrbO8bWswPkyJMvOlTtGXyBHdvep3rhXRQ3eIRdGOqAG480lrMFewCSO
zj1GAgJTCqTUjC47n9QHAgmqhGHl2ObfGz0tDyhq080oHYPqnvuPLYdOjZm3N00MaWKRudCgF20h
mJVPVhH4QwLGKKQ1860qhXkf4I248jJLXzacP5dOVCsL1sjkWjhmKFdtSDRVx2D1vghFB+yvoXlI
Y528MSc3Xgit0K8l0viEzPuVZ4UORi7l1Ntqu2UKOh3iIdzkILBOuUVxnpv9uNdN2sVh0eyVISK9
z76e0uqbZysk0IfpjQF8fIORPln1SqMtOtkXt5AwsnVotW9NMZn8asddAhm+w8VTheuS7rbDFlAz
VUpo6eleeCf4o5NmNNV2qN3+kHflwPgxjmDWMr5Hj25EayczixYkSwAfC/lBs64ToJam0M1jILrh
VBiMNbhH7b0dKY67crgZTIcRMnBOK3kHJ8gU3A1vDHbkM7QcPqkSkCoQaVFD9qCZX0HTHSblzplU
4yvTWWWrOKl2ChFZ3DCR9A5eOUC4KBmwdmE5bgzkWvbGUzRxyvGPQZZuoLLJ2txYUf4t6JWIIVoU
rBJWiJvRLJWXXO+VdZ9MoLLyPt7WpaoCthrH704zEkDQJS+xR2CCmZ/aoN2ZjA183TG/VGp1A+P1
UR/ccTl4gHIDfB33tGeqPaqW9s4DoGHyoW+E8BFfmrEhbevUoT1Tjl70Hfp/ddN1jlotLCPSDzm5
ULavOchTjM6hYMsLCmV4OnlDCH0e0E0vk3Va5ieBMm6n0fhM6IRMw51dujp5Dc3sJaYTqIyThTRD
pE80E2iz2bybTEzsDHVVM2g5wpoM6bA/d0aXqCWNdFnrQ95SlWrNilWvgOoB2T0vkuE2CnIImh2M
I16g2ndUAp27mR4LEZgjP12bfd0FtnGNyXP6MmDF8huCKHtgeafeInNnS29I5W9trT2pZleACcaE
sDU3WigxaV7NlHrHHrrKuYlTwivcIAQS3zaLPhz2EG4eyJAZTsakXOuYHdeNqYw3eDiHvenkX9v+
yVQC1+808wrZgEIdi1P1zzBR7pvMMDacDeyNK6xp5eCl9zM222VYlTel7Kg5q8K6N8jtWxEjQzYh
SGGXMtrXYIau9V4Dqcqu9UZXNruxDRhFLoGFfh8ESQ5Su5s7Jwhxc3HPg+usAw5/W0Z8oViN8BuO
iTuFS6+G4bKhM6vuYwMmo48P1s0WWlEZyXLsauhHni1u4bsPDypj6WuVju3WVHJS0jQaRRS5V6xr
9kKdZy5FRD2yQEoMwrQm4xC0dbTiVhZfqkC1z4HXZCsqzWk15bpDE0/x6ltiRFFuJxYDn56XvgtW
rhjImSjG5lrrzXzTTpl5nIpg3DS6ti/a6Us2dvceQZ1bY8z3bcIQnfK8K8nnA1AFPXDagR2kO23B
1ASYqvp2Lomjc8hqaqjln9lLlKVdjcoOUKC+QNU1HpQ8TlYItU6lVx6CRjzGXXTOWnQ6KxeizdFN
cjIWCCje0gz1O+FpQKXVyg+UNl2PFfuWn7J75o2D57pTuEtDKTmyWKjhVoCXtLc0STuAjXFzi+wG
EZM6PkAmspZKnASbcAqtsz55WAUdIjT7tnZXOYIdZlV9uStwT1wLunybKGNM4rgQQKzIpsPPj3MM
I94Pif4YZvlOUpCK8dkTUJKmnGXTqP6MUTwt7SkI6QmZ1sIs26twHJg0xmeK80NXOfTLndRcuIHr
+hbd8K+Z5FFoU9KhRldLTiDEg9XYfZUl4zDbU/pV1+xNr5V+lbpwl/qQaraSO0OJ7X2E4uuK5VZe
lZ3WAfXbVtafQWbbp4IOwD0NhAFGHmEaiA8Csk3Rj9GCorGry2TlNsaZ2Zn9JAZi2hWo0VtIx1Tx
ZSuOKckOfpUQqKHwfzEwMqjRI0LUoV0zDdfybRx5LppE71S6yhNN3o0dTa9u2ourClxZ3JspkQNQ
/2mKuWdA1RVDZM/xI3rKS9srNMNnqCNfUGbqqzIgGYQApYc4qe/bol3qZf3q6JjNjWn6Vsr6Lp/c
EOp26nsOkM2qKppVD5eKeRn4LbeoDlCNbaQoNJsrLeUvSCYiDWPNY07kkPAUzE0n4r1CBNBbMM7O
jvFG9EoiA9lL6tD4geemSwImHg0teebi+sgy7MdUNRh4c0ZC4Ck5f6W671Qj1qtGtgcziF9DTld+
k5UAzGKVoArrAcakugq0tIH+qaDFVIcvrQ2yN9Cjm0aT0OZqu97EdvlnH2prr0TrV0P8BGU+c1J9
GhbEQ3LISulVV/quwfjfqKSJuSCt1PwMrUquGFqKheMgFQrRc64N6T23KK80Zi1cg9DyJ8DscTl+
He1iHdmklznIF/jOX5C0HSCi7XFxwJRkFH3NENze6pndLtH/0J9rE1RTBuQSJiAv5ILdARmpnoYU
5GLhPNdK+QX7tbNFBeSddQ8MnU3QX2ppjxrjI99QLL/uY/OBWYsOd7wFIe9F76lT1HyJai6rJquX
hT72OzBn0VUa2PaqcEMo81V6lRAZ5KMRup+Qy07oKniwHWeRau9Tdu9bF+n9Qqr1qgj1rzqw7itk
dMkxIPRggzpsp7rhdADXOieclDSsaA+H+zp1+61N9m1BOX7Vj4N5tlrtBi0IeqkxvvM40QPSdsxb
QnphBcZKtWEaQRabPMUB+b1Q9nkD1gk5XstQi0CRq8FMeKcMIG6BR2yKx7NSl/A6TcZUattlKCYd
X1Ixe6qyZxDW7nQ1X7OxHtKhGRHNGvvOjd2NVr6ZqW7chwEHIikycQJO2PtlQ4YoyGg2FpQOzAzB
k4XoKHkLq9G76yg4Vnlfx9vCEvGLDWJLETXDbHRtOYBzLdhU45+Yz67q6LGlZgitaJMqQ9v4jVt5
K+bVR2R+rl+WNcdC1Kyy/J7nJ424J1omDJcUq94j40h9hNzQOYfBvi7sa/Iy7Q3qXuVOh4bGg6l1
x4RgBzKNwoVqloxhkAtHGzXrNd8ic2NdeKl8xbBv8q1alJK2oxxJl6ClPGo7exhXDeeVRS5z744T
hSTU0152Wh3f5l6tMFMrk+I515tsU5IbvNDHGZA8FcW0Q3kBAyDU7kCWMzQzEE8gPXik++APjrrW
JWRGBM1vnTT2SCLSJ7p3V7En7W1s8Lo3nGFyNe2+1V63c8aNkz9oLvmepLV14ImqSQXeltNsRUhO
AkM2H+htvzaI78HbsqsSjnDKRhQw5yJRnowRlaFnl/t6urJ71FB1sUFZKxBoPxBvdKVN+r63bPZI
J7pXROsiXOo2VgWTbc4tCFRmQANiKaKKIwU3QQWUPUmlgkKEod4CeYu3Cg1Gd0IAKUR0mN30GUIK
+IfHRtxir/WZOy6B9y4VkhN0bzt66VuhyqXs0VgHBo3q6nEie7R194JB+0GG8U3U3jLHWXbDa2ny
Q/B7D8ygSGdxtbsmHTitjVelVs2qsHGhgc4MOHNaofrI2kmfV9sngmiGydq2XrajmF1a5kPloFeP
7JCjr3sK4oceCQdvsrmzu/rWoLPK8H4H7h+H1T0vmb6ssi94/YpdPBqvIfoC22SETp6rW77YUOG3
rvEMcN1iBJIwWjsNagGKnEiRpmuaL32W28cgZLotNJe+OeRnEm7v4MLcsfxZZFTCPt85QYjon7xe
wPooYmb8ZodOtXNIZQFNx8Lg0bOa+uCmw8n/Z0wGUyfG4OB4DYUPeHDLcYYHFAZLsLXFUnXEUh2k
Zy06t2NmpRNaq+sEFiDCM66h3jlnhaWNAZ8def6ItGxJPkN5Lccw+oaWCaH1SCYlwbbh9Zgz+J3s
bJ/1BQDuxjanZTSE+pKBYrlKdc6+QwZguiDeZiEc9QzhR97kporrAkb6Mo6ab+jtNTKFuBXGlMuN
cIxg2XYPzdTYWzJQKVZqJbkyqTaepRriq+0RNy8QKvVPaUrOvBYo3l02PFUAWp7VIpL3mKrCRUBS
mp+YdXsujb7kXBy1a1XYJIM0pF4mIPvRaCemsbM0S72SBE9C8A9ujEhySNSwdtzWUWbtsqK5Rgdv
nnn1a5znibfQVWLiRytqd5Jx86GaynRtONGL0LMJ3Y0Uu3GKp3OGiS1aMMfRX61gdAseowpqmJnL
cWXViv4W04CwEEIdZEuY5VgpyyDyQnNhWtIrSAnIiYIIKpD5amfvdWUsViHwQbYMxoiNI8Mtr0/o
O7gismEMl7Wh1SdnsiFIJ2huNd1gxXBhl4ex6V3pgZ5sNXvYyQCxkmkRGdWRLXgGPhAtTGVOlGvV
OVzXwYf52mL+Q5BBBqGGOo4CucqTXUX9vU6a6gUmNoJdwKtXgTGGpMWF9iq2yu776Dbem14iXpAj
qg2/QtTLKE/LzWvGpMlf0G4UlKM8qaEmHgZTj6FmQ+okowTV9FNcgMzi+1vJSRhDTaSjVn7Ri0m9
HzMyOZfkKaVHQyeEFoJX9urlORqtuPcWk6GYpzhR031YcNgDI+8ER6T3irH2powYiymQzbaIlTvU
fHPQkofotC4Gb0s4J+CqoiLEaVmwNi/jYqRm6jLClKFAL9Ms/urULdZXOh1HYehfHKN2XjPq/IVr
JOZ3Vc1IjLGJDDuSWx6oaOb6fMepQyNnPAaTjX8AzQbSh+yVTGXaMJNcOz36ydJICt1XuRwvOmkR
pGsYWkhDkzIhK+VdXcgnK2sWAMFzPzJyhwjjrmY+rSVALRFJfiE6NjwYrjDW6FLuo2g01kVUp18C
AyELfckVl/8xNMJ6ReTPAhCvh/+p764ydRLoTqjeOa+TKo7AJd1lPVmxjinFxkr7ZgtM/2wPjToz
3rUzFLHHTve8IydafB2aN8s3leSW6V+17h3uyiTg0Vde5BzScLwiZ9xc9KbMd3M5vrTGybzhISWg
1SZKA+HSFJ4IhPSOGvuzOiLOKCPT+spdLMhCSV6owHGVVHXa94tBc5KjUuvGBoi/ODJZU1d0OkfS
f2VU6cswIlsNP+UhIssaVnyXn+o+VW4VJTW/sA9UdzLXA58tgyb12MwU5F7qmJtsZnCIZRURfRs9
FVcaNgV5TdpvckPtnvgUOeb3QaryzqyNZh+aWrswPYI5kioofBNp4FZRavVaVdzgVsrAudaSxFhD
bLMolIPsvmCVbX2UNzYRDckhmyb8i+rMBc5dh6Yku01abZpGjDuBhOkb6a/tiroh4cgjZPYSB5z0
+zzU9soUJY8JkaEP7x39fuzbhwogxk5GXv2lxdm+aEy8JIVWdEcCkOHX5BUBKvQEELeaqrJWx5GA
zCGJr0xznIhgSQ+tm5XP3QSF3i77DKF2bwU+0GDri1uk9dKUinIKBiUj76Qvn21kFgcK6pLha+21
17D6xnrFjUYoUmbt9FabCf34QO9GOiGo8mTiWqdqGHuGkhhJKq2k99MG2qGKw/wqcjWbfpMwieQd
00NP5vMKjwVBWl6Yy7csAdmgZa32YKeyfE4wnJ0DxSWYTCv1awSM+AcCksyP3uTQT5jqjNYsRsOU
dWwq2gePIfAmtWLERK1Q5SabRRKY/iLvu4ITzeXwlXLyjAgdQBDwNoYI6aU9zhaWzrmNsL5sOsVm
vu865qbKla8wZInKUArDuqL/ahyrUSPnDMOVtdCnWqwmCzuGlqTDSmgleqhKqMUpy7TkUI4chTkr
JF8HNIZ+3GTuuWw0fScbW/+qVWq4U6RmrUaCW9eDlWvkSbMJ49IpnxV0wEdVDCbTnbY7Ahs2l+ge
2oe2i4PrprBuhEOso5Fm7XWmogLyAyJdEPxbqXtGgR7vgqrLNxZyDRREVVvsEtvLViaB6GvCLyNz
kY5giSdK/YdOWGlNuMw0y9E6MzxI3Hd+nSGUzRq2W+QdzQQ1lxRrzh2oM6zY6LZExiMZFdJ5a0fW
hUXntOUzePuwOMWtaFGFOpmzVvvcOaO3aUlbaPPyOSQaajXUhvs6a3CQtFIykO0IOoa1u7cxeJjW
Me/y9sEc6JAvw0YzForZarsOgxq6HJNkG1Mbt7ZNd4R9neO84ckRdZpQ/wKt/aO59n3B25pdonQ/
DLUP8VtdNMWf7W//rc334viafW8u/6X527yhi6jjEJfIf77/cfi9WL62rx/+AW9RjHOu+16Pt9+b
Lm3/89/5L//+N/+vf/g3Ff9+LL//x7+9FVzG+W9DqPsBszu7kP/11Ptvzv48tWOw8HH6Pf+Xf6P2
Waj/MOeRGRIMThUA8v97/I2z0vzDgV2gwkmAH4tp5H/m34rzB6ZhjNcutmGMypoBZ+DvAbiiO394
qqrNI3MPvzQu9H80Af84ybSYKYLRQ6Ou2yoDcCasH8dsrRgYWgg5HiSTsTVy9OaqlQL3To8qnOZk
f2AcJFcaueM0LYxp35FMvNLVJF3K2q0Ws65laSCQp4SM1LVik/7dAQ7fYwnhwcaWdR8DXl9ij3us
h+6hGuNXKYbuPpiDMVSqKHRjcLZ+uBm/GJVe4Bf5WTCELGAnLjghwzAuKWOyCj3gwvlwSGm37JiH
qC9ljzitnpTN+xdVHUmcYxydTDse9yWg/U++wjtR5X8HmHwFvoFJN5oeGdhVIO0fr6wd254wSk09
TFG/fnKrMT/l1SCKbZ8o9CxBBGtDoEYckPTwSQsEDZjeDdov6qQVZyFzFHWFPbIjEAQ+bbOE2T8d
TSd/6ugbvMEyym4EKqs9EebouHLVErvBkFic8WrsbKsxr+u6KopFiu6J5m0nGB1UMG7J6Uwpf7RW
Eezl7vTJtPh9MHvxu1FsGHjsQS87BmEQHwa3NVhy+ub1cMgsz7hNw5YKC7giDYHCbKo/NeZO9qJP
U7m2AZTNpXNg7lFl3UR65XGomdi04NKKZ0cVRv/Zt5uv+sdvx/vE6+hZOuoT4Bofv51IYkFXQ9MP
wjK81zyNUuZlDZ1lqxrNZ0IMrZEUSyO8EWEJ5JyI+4peP4c2uynZyBSXQGdEcUnwj3iW89OC8INh
E3ijOZfDuoBKEKTp2UndyEMdixdMBh4PA17U378Wsw7n4tc7Nkobfr+qWw7BCx9/fR9YYW0p1XRQ
c8Li61q2PH6o81Qrukuqqt0jy5m+a5GurCIwDD0SZQURa9lmtASKMKavSLebawGKZFI5TdM1oNsR
kJFMNu/U37cGulz2Ikcc7QanPITeduVEuXvONKXOaQ96ryNqr5ClYaQd1KC0uzMHN3txsvoltpDF
rsiznEX52B2Rm9aEPsYW4zF40wxlHcxjE6Lfbzx4yRLYQ5p/co1+8fyybLD02pBMkbZ6F8KDGtdb
IaJBPRhd0T7pyWiyK485fjd2YcVHe9rgjO/XJvNw2ydn1LmzoyojzcPJYm8p71GNI1X79vtb904h
/Pjgounh6QBoR8yEblw+IE3TJrL0xsMcXuErwaQfcHogiNGNbpdJbGEKisfdVPTycSJ3YD0Ky9mO
BHA/ffJNfn6FYDvDzgQSPGPInQvRlDaZYChLRT0oA1kEbZBaaK0ng5tEq7CDGWLYaxEWAqsuw5sX
iKc1wouGC5gMVlGuEpt3CXU1Oay//2YfAR/A/ni0HUSrtDpmko0zf/EfJCOtgUY2bYP+7CT5a6lz
mVwrSnzVIn6aRM1PFFfaR0rK+8eBs+HzeJn4O9QLERC2zjo0Lbc/Z3r1xC6gbur6EAlmxVreJ0uB
y3kZJeAjO5NBsPpUeV/dnPhJ5FbJYqAFv8D8F37y+M5P54+PCdeAKQocEBY3qP/exc1RBlyGuDrV
czMY1bM5MAHNRJ1vf3+lf9pfdfRyAH9V1HNI51i6Pl5qRdHhpVShdh6pWhY9+dSrpsqiqylQXRy1
olmomfFCGUif2cPAJTIyjj/5Dj9ff240Ycim5lrIsIwZivLD7Z68dCQ+tuO4OHjDxmnyci2xNq0c
nXcjctxj7zkHUBNi6wRQ6i2vpyvoJoRwODRwAg8NOhpxfGJmUH62zXxUL83PBpURgASE8ziYIMBc
fDfRWFhEgvSMWUXijGC0HbuMJFFWxDg7YsNvA0QdZdRat4nWhT66N+u64Ry1+uQqXS7579+EZwEO
G/sef8vHb2KGBE9m8FjOWqalSJpV4suGhliP5bG3RI0AvBRXVsbYzzKIJ/rk0395HX749It3xNQZ
n+hCTc+DzOqFUTbqalDndj8E9YegomSJc0rXuMDLHODuY/Cbr13hhZ89sD+tDboBsokndT476/al
0hOZjznkgxKdnbKmduawviQfpt0GnVGciYcuaKQ0pM0oATOY7rmw2ucmR4Re2+2DhNp4El1sHOxp
gEAZ0R745Dr9dJf4ekCXwPfAzHNR9328S53iGTwQIj4bIc2LIXDqszSmrTXY4RU4M/YeQLRHwTyY
EUUH7y4kmvX332F+JD+sHHwFeMPGLKoF36df3Cri9ATBOjI+EwRMfW+pt6A5CrwdTrBrWk1bFLAC
j27llKfff/Cvbo2NBpi/yYJ0/L7W/PAe6/zfIcG8fHBFgjUkCTS4WRL79JqitU2n4pNnQb/cwFCm
zKQ9nWPITP005prohw8c8StjTxHibHlpgw5EyF1l4+AMiSvfxS1EnLKpiS3paHlImwZ+PbkwZFXa
I2RVKftBlS+VINQSdk++snrJdFQLZ1E7iezM/scX0qxsUCPtI0J2bR3aRvgJ4fOX14xTrGtwSOa9
vjzIxbE21XEXnxGFxislIYmc7OEnoeXKQsP6/smuclklvl8xQJhsr9q8zV5cMXdQA8aWqThXkXOP
161npOdGa3WKvhbCuy5wd322gv60usOHVlXL0KnfPMBtF4WpldAJxtwYn4VFoGga6E9q3QQ7SSen
6ppkMcVOu66T4tZzcYQVx1jG7XXRdpuaPJqVviBlTVv/0wfV5KfDgUdsxP/yLt6QPHT6SClYQ7QG
ggUWwkddx87ZRsSZB4Tj/v7TtJ/vMZMgcHwkdVBFccb4+JhO0B6wFLXxOce5kfpEuJsMYa0QakE9
TPU3M9dO9NzXE8qYhUj1mrCwSHHRRjbRtOlxGxFAa237cLQe3ACZKJfbGj95Mt6/xcdlgzcJ9z01
LrkD3vvL9sPLRD2QVWCexVmnCrjpB216aHsZ7SIP2Yifl8ZEqHFaYIXt3JQT/yAREJEDXmVLpivG
nbT67qh5AF2Bo6DNotWGWLaxO3OpN7lxyFurug5tZTwTcK8//f4am/N7cvHtIR+63EzaLdgULm4p
CqGCEiQPz2lOanVQuRVzu3TaIj3W/bjTjCUVhu5nXUynHTxKMErjamzG8ckO0KeMUodOhNKrrkjv
1hm6M3RuI78keduOED/obiKZXrGxDQpJs402+THrqTcEwdKsMcEWvWUyrUqJiJPK3qpvXTtP7gLL
gzhjJsMSR8FdCPHgMNZJ7Ru4G7eyytx1ldtMkFtP34F6aDduR2H0ybX5xaWB7uM6NIc0DriXR7wx
UUMHveaJiN8OrBYZn7k1xZ9wut+3lcs7QJ2lWoTSEHBy2S7w6G0W2pCF58Yhece0Smen59ANE/ai
Zd0xEioTEHKNok13ghaW31TAZYpS3iNonA6w8op96qVM18zylVnlQ5eAnmWfvbfH4TmQKOumkCZ+
U8lNpbfBJtDpOZk9t6Sqs+qTTXS+KBe/hmVrLuFdUNYAPD++s67ajbRJNeVkNAn2EOJkT94Uibff
35qfj9/UgJqNGQJLPhjKy8UxUEqaX6rNIDDmxQqYGR2zcKBoN/Ibs2lvRICpTgI1WrqZerBqItQ/
+QY/7wh8A36gbXNg0TnifvyhagsBdhit7FT1zj2GMsc6KkhqnK8os1ZV66waJ0E5QWr4uMb8em1U
3kYO3YFs51CP/UF4nzRQLuiiHLnna4KQHfQXJynrshybqjQgmm/ITlPYInkMaIppY4wdQ6C1kEg9
r1wAp/d9VWUsOk2+yVt78tUAe7XqtuPKGLAjymIS35SmCfZjhnUuDK1uVWohztyQJIbfX8Ofn5V5
M6F60Q0Nh+zlyjlLwLALm9mp1w3mHxK2W+wln20jP++jMz2U1Y0P0Gak9ccblUIIaEfLyE5u1Deb
pENtkqIFR+IMluj3P+jnDYsEtPl47c0wT6xdHz9qBoOoDP3EaYqzcKmP+FzDAEVJ7OjCT4y/JxN/
NfRPf71VP/phfi7AOb39z+c5nBY+fh4+W1H3JGWe4NntYrdnDTDaqwaJNsORFar2A6zrPXHyZGvi
qsaa1ecbaTC57qt9OKx//+vnX/fx1ae/P+8idPldGnjzVvPDRgi5qK2HsU5PZQISAhyxr5ki2kik
AlvdTjgjxm674Jhv+UJBq/z7T//F4+/Q7qIPQfvDYLWeD70/fLxV4zqvrEGcYtOcNrZT13eE7zgH
x5D7SBGzG1M3DtJ8ZzhonYcoWB6zXAmv8x6wHRrufNyPoIq2oUprIg/0YauUY3jwWhFft1pw//sv
/HO5QQKx69JDIHONTvDFzSPPHHAovb1TMxFhxx3MfLsX1jInzsEP03xaN45yU7jFZ03QXyye7/lu
7yhimgeX8V1OmjP504LoRF9xXMssvu1dc3roe/3bLEH80mpwq1EOIXL10E7Q3/o7nfpfPrk/v5N8
g/lJIdXOIMfo4tShVwO+2n6KTl7T3OZlrZ+A/5VwOPP8k6t84Z6bV0U+iivMG8lejmfy42MxCiGr
kgSFkzcUW+GUkhZ2YhxQXjdXmGOOZe7ZYMi6ZakwuClnBq+X+swRjjP+4JPD4i/uOZgGTs8cKqi9
9ItXRJeOPXXGGOMC8BQSBJPm6NoJgm53eorrZlvbeQa5KxUvv3/Wfl5pOcTQ/5gPehYb1sX1Jieu
qhwdR7wWIE5QMCr5nt57y99/ys/LH3dzbi/QFiPY7H25+uENLBoTTp2RRydRDwhkRSiRUSblarLN
u0YbP/FF/uIZYsMz6TvShqXDNP/5D59mVnYi27wQJ1B292leJ+txoq1KI0Hufv+7ft7qKZNdguBI
VkINdjmaqPVKDk2SilMvtW9FC/hSC/T6kTDBN9BA6jdMi84nq9mvfhwfqnE13XmMdnGMKqo406VQ
4hNgLeXaNprHEEvUNrXV77//bb+4ZzT6mbOCJaSAea/BfriKUTHAv2NvvqlivV//F2fntds4skXR
LyLAHF6VJcum7O52hxeiI1nMOX39XfSTRRki5gKDmQF6BhTJYtUJ+6ydx7V5MEX/l3mq/GGQpaW9
54NsaaqZszYIUSYPwdnniN+OR61JVaA3pdYjY6/lzg7E+ETTi4KHwZw77s2HILLGM807+1TQwvrm
MAUHiss6loGnHkrfGGmxQBH83dR1v2ea658W9NFLCLIBLkMkFlwqPnj/bFXTIiOEcHgr1ytNDQrb
M/VMc8vS0jd5m4fPUqafawjKblpKTFg5MGXvv5cPHxTkVXrn1Cypn84+2YHJwLRuCkiqEUBG2T/V
1eeo+adJ6l8CKoYdWrQbqCOTZC23Tr0KITdb2Un39hVDPSABvtij5LDHmGsszg9h1yzsKbdPhc2E
iggCST5DbG6vnwpUImTLHJ8XNZMvTeO8TPYuT4Vqn3W5TF46HCIXwqvbXWzKU/kcpuSCmups7eR5
NUpF4fkXCmnIeiHDbONYWTJBvWk0kTG9v8y87JAS8XeZafkXE2hbWW8iJ0b+DF6fJuY3Mx6/jXa9
T3zpzDTDL4uveGEbXfwBsydrwO7RUDUikbP1ndRpoM8EhukkhbsmV3do1x+l2PmWeCcP/nbijM3C
4rvdFAhLWO32VBAxqcFcv1o0opHeahm7D0azK6wavyH8+qfgnbhJqq/3F/pbsfE6bOSMpsRDJY+m
zU1fL661UAhV9i9aEb7IjFid4tzwQVolALxVLdvpQ1j+I3PxH6Zi9HdFLuwHcJPpQa/YiiMF7TI9
EudcDb78D/KhCasklhAU5zZk9Mqjxt6MxSv1hW5CS/l7CSSYtQLFmzDXGwTRxgO8iEWfFW6Fr8KF
7mMQ0nbg7FRjiJ5UO853XpuY6BOLeF2jbvqGgaR3tnlJC1vNR++eL8qeNmOeCvH99aP3tKJx4O2K
yyS3PJnJ+NemX33y1MmPXm1OhtVSgB8FlS3Lz7b0s5UvuZYf7r+U2ziFJitpNSm2M3UUZ2drLesU
fEsluBgswzXs5X/OWIh9W3bRmSyn2Ch18yeJa/nff74uAQSSIAsiBYnhtOe8O41UxmP9tGr9i5+b
AFsI9J8z2OQv3qBeQCsExz4xK2aja2vBBfCDVIo+HuVG8jZCClq711fOpKYpCnoKF1mldwet/V/t
JeEm0ZipZjpBCM7Gzjs5ufQq97XzPMBH3ytsRm5YB6CoKhTuVq67oW09338mH0Sw1BXZXymFYpHE
HMP1TwMEV041IscNHfVnTi1kjSgadcA3k0o9fd3ok8nYEyPH5qpTk1NjRX+rSCkehwhY0f3f8sEO
PFVcKHWqCuf4vOOYlZVfmkbouKKM+p8OUPaVDI94YRXcBj80DjlaCH6ofSvzXlAGpwMksme7Sda4
bRz05yoEV9C1JVi3+zf0wSFmOPQoDUq4bHTGLGlkUlaDuN55bkK5bRs5bYhTBPOPhWW2m0LL2nWc
q8rCRd8saGdbHktMo/EyRcr6/I2mBbr3EuiSKycRKicdfvS6ypiVy3SB1rWEEtyazDw1A9tviHp5
043eszYy4+PoBRC+urScdVXn0kmRrWYNQUz+VzX66/2H89FmhHKP2gxfInZWc+DG5LjXjvLkkdGZ
CZgkaOHRAFu6LtXmKxsIVCEtP/f1IJ/4VfbRLuSSMYrg98LvmDa96+eFlxZfJ4okU6cVMJ1X77YF
J5IkCB9efmnGNP9qGnEMxc4MCcXKbjPQ4N2YJGsH1fS+SPrQMVwpKxtG5da5hPo8gQmN0tg4d9IA
+gBTxl0PxYlRqF56iONA+q+nJ9UHokWc9KD/2sa8oKsYVM0zNpOLXPTNWkbmugLX8cUZR2fdj0ya
3386N0uYy0FiYZ8mGCOwnj2ciFTB66CLkUI3TEaJMdn1kg0+r0zjnRmkFWMrWrywX95sBNNFzWmf
5tDGinsWIZQsYZzPuGhHJWZNbZoZ7joZFo6ht9781YsH/cVXORUKTKBHc1sX8lYzk+XccaG57SmT
UNbGcwMAR9McHWGBk9c2iQ/e5G/cPmTSsY9kt22/qCDj0RQ/SD3MoVXxuxfdPivCnZF/wSMZbnrL
P/WFH3ujmyJ04Zsm6mXzMpEozQo6ZWrJY5FkklvTONhaSftioQzfT3nQZ2R00SEWjYSPmvNiDZVx
apNoClRASTITIKeU+mXrIPCWPt5fH7e7jcabmPQ5pC6WSYns+ushI486GBD+paGbvvNLTxx8kqRj
CSNDDkym9HO6waQM/hPzQuHeUfiq9C5omKjPELPVNtxsp+Sh1YP469ONfEYNNu7v/8xpmV69aqyE
ec9UEGkvUrCZVty7b1z387JWAkV9GWjN75L0lw9HgZGwVSy6ZCnCnrb1q4uRUxFo8IHS/NIpEM0u
BgqAaJE8Lpds0y0z3WXuqQMZ2hI2+rnFbHqlPkzxrp7Z4YMZKPKKRsKvyTgHOA0mEvdv/jbbw6+c
g04lL0a7zlZ7/YPsEbwghUnn0uiVs+9R2gcbkj6KlIiHXpqxE49l63wHfaXuO9sutxZjhtLGMLRJ
st8n+8IQ3toziuqzjSTod15IVIMZGiiLrdb43gq84z9Ey4yw3P/lN6+NHz5BoKDX0oe/SVP1KGeq
Rfb0y8ic9NiLCZqZPdOg47igAfTfL4Zyk1oWQch0weunhB6LYarS0C9JFA1n00jTtQcLfV2bfDqV
E6gL17vZ5bg5ii+6YSC00lkr19erUxZg0jXcXBrUq1x14o3Vyku73IdXYRWaKE8Y45yrMZLEzAu7
ZDoUN85+3eawtVNHKxZOpbcq1fWaR6GnmByjMoRHKkvXN4NcOoyZorYuwClahpYYsswixm6bqjNe
bI154jXuJs0ptEaJuUUTm46wwSvAAiwYrHADMH7qTNEBDAD/8wJQ1mR+LBi8fxN99ps9VN6njvk0
aDgpk4SrKWpdxwE1HFI5uUtXcFRsHFgy/wmblOgLom+EPqKvqnIVQjPZpV4KcVkeoNSuiEqSY1ja
/cpnIniCR1r5TydoDzloq2zteKWKcwhE93xVmC2TnmEbqxsaJB4HIBLMKDf5QhSp3mKmgk8hFj4F
hjbQh1atBQwAErHhL3zDN18CJ5XKDjZpZzkR57ExWQtD6bkjX3SRim2FDnhV5xVD2HIMw5FGw8Li
fDM8vnqh6OpVdP6ERgTL0NGuX2idGFGLQfboKq18sq3vSqv9qBv7LBh8N1Fj+OGpsH8w/fzSxdFK
QeddhPFBg1fkAWVJy62q1QcV6LJkMWryL9b/0hSmV6zSFxarvIh3NV1lyHebWH2GccnUbPCAZQUk
UCTR0he7nSwKTOW5KZ0dk5uw9KRN3S30x2+Sgeku6f/ZSNUpHM7nMxqCd0bw8tEFLkumr5bVufeL
+I8Y28/3d5cPr8SoBMpRPBpp7V4/z87HLcYO9NFtQ2v4SpP7gUWdHse6jrf3r3SbbXJTFJRJchk+
YUJjtpGhCFQAzhajmxn9i6j031UcP9smQsCM2UvRZvDDh/ofviD7ANR8HMaXjkMZ/5cNkLS9JBcL
i+lWazP9Ig5F4kh1CrimisC74zdSVSHjQzW6AWCaddSoOjCZFqpXrcP4Ri6XbxnlNPdJrNgQZvBh
TM1TlTC1oPVSusG1y9m1Zm4/WRrEq6yLy4WG+80uibOHYqFzlamKTn3/6x+YySR/uM0orjQ64dGw
CyLAqLosvJibwgdXIa6d3gx9En3uxNh2Ts0Qhiq7EDjUnaJiVMXRGRvHjlh0hXei/b0B1apljnow
Y9GvvVFGI8eAyt4UAZjuGuQH04zeny6YFFFCBLzKCNZ5KwHlvf9r3xQo1zsAHpUURBF2kufxq6+f
SRTquaIHUuNaJqdg64RiD13b2CUQGwoyjyo+OYY0PAo/hpqlV/KeDD649ClgDc/XyksMJ3afaMBn
mDIXz0qfRv6qLJ0SKDREuyCvnOOowANuabDDDrSYnW0sycIvJuWWQFFvYLPIq0bPkj1m6TsnTarf
kVrprBm58Y7MVfubtB7qferE6UpXOsaBBkvsKCOoR9Z5twXRgf/hoIoTzce/ySCafZtr9ScxdPZO
EsGzPSgOCzFXxI+ulx23nmhrNPRx1W2NJ07tc6WFDvOaSbfwVczwqDQPGfEFZEUze0o+idCuH3Ae
lUKOtLp3QUJzsjHO6z/7gPo73xsR/kMzh4fyCp/de6L7brmC4doH5IPiUo6F7WqwH85NYol9gXcM
Ri5O9lA3ASMdld8/5ehLHgYvsv7qSqJtKPhjXCbl1cGh+rqwsG8yaG5kCv75C+UP5Y7rG2nNPjKG
IIAzZ3QKzjskIizfdl+Clf/L6vpd1DiIrGoGi3dRD9L6/kp929BmK1VHlQ9tFoYnGtvZSk0KehwV
YBVXxcvmVZEqdM9Wb5/6joiUAGSAqCGKLw2Wej8qiSyl6ctNpXiQASHNbO7/mrfW+uzXMJiF5Mpi
w0N4O9vsBl9T2waMkssUX3iUzQKdqz0a1hmmy8toNzJcf6vGSSRsNUrtYfUzabLmtwLQ5oWGQ/VZ
a0EyJQSH4Hpk57mIiuxhYET/SaqSxA108FxMiCUrO5eTDb3pcFePYbs1YWPsEmcA1JpXAV31RC+N
owoy8sdgFcGnNM9zZ2EN34Qlk1oTDTzRObW0m9ZvpvmUPEu7cTUlL3dhUoUumptwjwJYWZdFVy5U
Bm7TYGfqMVOGRGOM7mYa3Xx/knQI7HNFTW0XMke1w9Fo/EEC4T8KJ6/cJiplMA5Ks2P1t3u9n0BX
sd7CRrKyn6jwyi07Kgi7gaG5+2/95gChgEADnL40OqDbTGVotVBPfWqXeUGTs40y85irnb9wlekY
ulpadE2mZJteMWmKPtc0aUoawt4fHddR68c2U6XXWu1OzDIqv+7fzscXIlOkgIiSYt5IDZMATkNg
Om7SNukjzK0MFkhQ7fNKDRdS89vslJtCzDd129+K5NOjfRccmEyJDYx8267UDsmfFDbpMzmo/N0s
k8p1wjE4x4P4pklxsekLGH8gVp1PvgyiAfpG9UOSwBmKIDcPQwIaWiml8JuZSe2hIwlvVxolRSaB
DOfv/Sd0c5a/DQjT2oaarNAxnP3qoYntMGtr25VTwPW9rFSwXDV4J33XdufIHpxHyUiHL2MRBQsn
801NjktPkm0WAvUMPoXrB9ZmRkCiFzkulrzhVu5ecLKQNx1QtBI0Lagdb6n69NHNWnzqU5EHbf98
S4PWKLAPlGyXrzPajK0ETy5P/Sdea0MJLImCs01vqYZU0i9VmG5TS26XGjoT1KhsoJPPUsu+DIF5
ZJXt1mJQPslp2a20oKk3Y2lnj1HbKDtReVjK2WWdr3zbHjdGjG9AqlX+TvQFYYNftOfOKGnVFYP8
A9wIYzLCHIvVMDbJZMET8OiwvdxgVySfR0MC+h8G7QbTGoBN3gCcxyBn3Y4Mch5wQbTeJhJ8WIRx
zbjREO/aqhxcqe7XPsUcEFqhVEM8y8t024I4gAbrOCPGSynUVFmIUzCO+RrS8yrWbe+IU3t+DP22
fgwxYlpnRQfMjAKHWCc4C6xN3Oc+31+8yu0LZSZ+UgoRgzCPMseZg7pR4A5GmptJmrHCtJNZxiKp
HsGkYhhj1Gq0rnm0D8T0Xwo8gdchZtGb3EB5Q6z4SdRqiAFq2jLH2qAT8DC7eQQBI7ayoi6JFW73
In7rZPSNPAbJhj59Du/2B6UF+A3zlO4Xfg0/4dlBPmSm2x/Fy/2ncnuY0YRQqBJO7SH+dXZw96PI
0f3UmquMF4JVRKqdZR1qNf88mMpCyHR7XnCBSTjKmYlYbb7BYj6GJUZsaC5qufZJqWqoq20vbf7z
HXE485IopSPBmQt9zF6Fs65LmlsMKvFX28jbOAl+BXoLntpDeXD/ch/cFFp2Wvts5ShwHPX6TRVK
0hS2Tp8SJzn6nBa8W8oBXbPwnm4lhhRpuS+HBgiHk/4GN3+3Ioas7BqT/MCVff+H0QQI6AdPEcAg
J+CPmT+IoQ93Yx+XgFfBa6lB9On+nb7FGdcnMT29SSZCBI+uSZ4tSlhLY6cUo+YCVoPYih/IYUyF
fakN7xk5xfCdiTyOBKPM4lclN4u1SdW+d5j8Bp+mPZZq8FUYQ/fIBEPzUAxdv5Nq2d5rdpQBvvSq
C1ZTPpZ5envEXpbCXVs9DMBRa79kTrtS87XdJg9hxGhOjGA721roaFYlE8yb0hcBYGUlW4q9po12
ds8aRmQEYFS3QWRMH+q7x14GQ1E6TqO7ImlwFQb8dsalsWBsIlZd37KLryXMUypS7Hh0CpA1KFb7
/f6Dv0k1iAaY3yPUIolmOnX23I3ApygNsti1GU46NoaBmyDjlQ8ZRLRNktY/a6NOd6iVXbMYtP39
i3+wE2mGOvXdyOMRrsw2iExRQ9FB0HbjwMDZsFYBPKXKY6NPLnX3L/XBp0Tm7ZhotOh/Iea8ftaK
hX25hBuGm+Fy+AsTtR9FG8gLq/ijD4nXSBzJAUthwpp2xHdvFAaRLEmA710N/6qVClURhSOnHx3R
qYVUhWdLarMWjxprbyT4EkfM7dy/0Q9OIopCzFNoODeRPs5ytyiUNLvREsftfOus6sMTIMvk2aRq
PeEBk7MTciQmebsQQ33wfBlimOo9xNMTIOb6zse6EjrVRsfNkkjZ5Y6vbP1cWorXP7wKVirs9SxW
Cn/XV0mUpA2gfjsuFgPNJRbyWVP6+Pn+E/wgJ2I8jO97Gs+f+iWzR2jgEFk1vWm7eaxd6BJizMwA
z0kL8vycm3rxomU6aFurfQ39Xn42QA9C6bWqHR4Q3TGy/PrUGPXCAXf7oeL0RqcSpT4NDmsu1y0U
EJMMidhuqw8/oE/XD2HB+KDnZG24DmUMAjSzYzw8ZAuC8KvbC2fR7bridHW4vMb4PM9/trRLGwhg
pJBV4AQ6nLoUjnNVF2KlRc9FtSkl4JIULZekTdMLvd4imREgsJr6LUAS5idTHAjZHgrFcq0x+xZH
GBDE8CyyLnyhdftTk9p2YUu6rX1QpZ/mbVVuceoLzF5+1EaKX5XS6BKbNXuMRsU+d0YxyTfLR8X0
d5YNKlgPQZIzq5Bs7cZQNh06BpimWrNUifng/hlPIU9g32LkbJ4VyVLekaCyPePuaGzlkEMKr/cw
+RHRWXmo0iF3axDZf2THl+AXNGuMgTcgcpEaMUCuveoyiB3VG5NtocvBJdc0Skka5/p/3l5VhtX5
fQQqbHzzAd8QY0QZkqruKrowL6YDe7hpgoVP4Fbh4qgEkmzg06E1ectcf/6IjptQoVvm+lkyxqsg
qPCTFHW/S4b6IYgS2IX1OGzTRlZ3jtZ8qsYccKPuOf8WdogPXgvHpYzcjt4R4eAsY/SkoSGMlRS3
G6A4++GYHXPMu4uphBSC0JNy/YcXDO3GTJtoH1fWcBFaAbfWr75Xfm7jHQHIhpyvJK3BDjQ5+mqS
nJxmKau+3TUILWRmzKiQUxOdx/omDd9KChXTHVVp/OtX8JOyVtng5LsaNMjaffgF4P/4IwN9tbAk
3oon198u16Z+SJ9tajjPlTUYiGhh5/Smi9/QiprIuS40HAQciFrSaQRBmPwp2v53htMEArVjajYn
m4LE5Iy5YhtaO/axDx8tsLSt/YAn5aqqg1VltH8lxzjef6E39CuKDkwskxTzSyftyiwUk9hm4ATW
put7T3Sn8zLfQhb9HejfpESBVk4nMjIf2jQ9Z0bcrwHDrCL1Fx5bz6ZfPeBzadqwdz5LTL9KAEYd
+alUH4X9bLZIPzGu7YS2KZ1ugu/jCorjRXWos32Lrf3CU/8gBOFOCOdw3VU5u96K5O9CELLMMTX5
i0pP8BqURrSRRmy267DJn30Py9QKaMS3xlSqNYSkfF/l0sKox+3HQUgLr4nK9VvSMgu1oFHh4hKa
KuYnQjnnsfScaM626fRHpS2QnYnuy/239xakzlcaQTQKXAr/DLrPziZfqc0SkjFpmZGcdKPctlTM
AyPbRFW1jZoXG9m5LqGNlsXuzSg9QKOHCVhSZK++bGJS+9Lb+LAap8A7Z7qH+WDuDv22xtrVrtVD
rGG8U8PJqV/u//IPdjSeFQM8rGcV0Z4zpQjv3lYhZ1YaRJrqkt/1T0GSRS9+24eulVfKmk2Vk8Zq
/a2hSzLoUTiKnsArtBpRRN//JfoHOwWVBj4DVFqTzdxsb+1VkdptkOhwzUYa4PpDaEvrPFEvIOm3
TvSihM9Jg7OyFByKocYuQqZlPWxx2N1SvIAPu1MDvIPy1x4j6Ama/BpK+9KAnWb/FvKTAd8NdnmU
fTb94lA46aGz1FeRHk1Z4j/xXSvEAsZ78loYX7XwV35AR77G6Fo19gV4W4a7P8U4o1NMoSCPq/Br
2jiP0wg7MfTSMPkEOpzFHRoJ2RtchFSfqdfr92LiGWEosIZdTEIedIn9Z/RWZvRV6rt1wxksrMsQ
4t99quh6pfJKE26rnIP+36h97TVl7bcuZZ2+C3a5z/g2I71ZKh8bW/sBKw66bxo/AxZwx3RX1/gX
xCvZONx/oR9EsVAOkOiT67C1adZsaQEwgW5WNqOrB8Z4BvXO7D1pyyXJPXCiI47QYZV1j03mhXtZ
Kj1U0VEyYGhcNRuMODB/b2PcW/zWXlLN30bxdNIJadhpYVGZb9i3d4u+w5IYjukwun0tTmEFx1qY
nXHA/8aGDW1JVBmT+gcR0bAjmmh/1+mITcAYYtrqZJ8z7Ly+tWW1sIl8tHHSfWTIk3Y6FfS3D+T9
r+pVTw9jZqs4lJVTpavfibOCY0i7+LlNArE3zVLaaqWKWIqS58kKtCXc33TKzPYx2pYAbRiJ5dGY
s7CilZzQyDSEBr4G/5t5dZrVjA49jAHg54Xl8cH3zsmMhk0mAWcYffa9G56ROW3tDW5lD+0J7tN5
xKr2ZDA/9ehHkNqKjnmNMpWD7z6qzho5SsKCbYPxocSyZpOGMadiDsH5EV9a5acjYX6ilr75LA+j
9agJT144V277u+S0LGlENGzzKlC564+yUSJhF4XTu42cnND3966o6cCuAlmlMCWMVcwOvTJ7S3+u
5CF4kAUdXM8R/aluI/8EqE+ssDYanqoy6V0lCe2nzrC2TW7V5zIKii2h/N73Kwbp0yK6NLX0yzch
hCxstbdvmUCZW2BeB+AnTZrr2wiCjEEEP9CfAlv/h/FX/pTEfr5x9DZYeMnTuXe9nqZSJbidqbYC
5GF2Est+iKFu3mlPuTLou2KySu9iK9tWqDtxC8FUZ2FR3d6aoYLR5AihpOUwpnh9a4Zco76oY+0J
w3IbTQHGL1IsAIiI2Pytpo5xwtY7WHVTcdGIbP7mBVv6L/rnGJ+2Hz7m7TtWF444IQ7f93/cRw9D
R44IU4znfmOCmTSjjn6t0Z7CMtkASfA2yHjcdtSatZPrC+/4dovjQZAn08dC8mTN40mke3ZgFIX2
1EsNaHRJszCjKf/ev6Pbp83UD+1itnKyHuKI66cdhUOYI0WNXU8PUrewq5dBOMbjGOX/OfefLkSL
lLoWPHR5Vqdj8t1rdbWKXcuX0oNTtH/K2DmFnQjXnRKdU2L/VYlj5MJyug0k6cvSDGR4BaksX8z1
/bWZFzmhnGSusBz/VRuN7+oQfNbzCDGLYzeHKMi83f1HevvepksyB6AxNcMnOlvAHlPZVjLWmSv5
tnkG+6Oea2NJHPXRfZE2Ts90mhe15p9lp7W4msSEmEg/tvhI29Rcs3BrmZiE9Krar6S4jRZ2z9v9
Hjdj+pwT7YFkcC54tHAf8MRo5W46GN2eyEd6qXK9eSpD+6dT6mfa4zDZLW04Z/gDLWE9bmcDJjPl
d5efHTfCCqUxjKrcHeVy1SbPXvwoocrCvnurdc2GouJnL2kP+FwdsuZXZrcU02AHlemnIqxplH0p
SJmiej8W59aSVpTVf9h5eXHgZOPC9xI4S7zGj1YCWyA0N5r2DFBNf/4uHHDkFK/TQRQUjCFI156j
bm0Hv5v76+2jpUDHhbSTyIMzbfZlyTIj0kYg52BwIv8Yi4CHE6Wvg52kk4t9iUeIvhR+fXBN0EVM
j3OK2tzc7FWoxWBWo2kk7tTeN1G/6kb1YkjJRmjDNiy8dQnbuWl/AZd4CnNMUuyXrJXWxEwntUsu
uhbs027pm7jdndElTGojliZCvnlltx8zzAoiJXXDrPtam5j0AA4zj6OeQNUo8sWT6vYhoMBjdyYK
pQfDxnb9enO1LAT33Lhxq6dfozj2d2Vhj69iUJFcqYLZ9FgPu6eoUr1jrTsvKR/0l1QUBKEWnMHS
Q2O2ckxfe0nqVBzD3Bp/Jo4RfL6/QD7IECcBPRsvYSnwpMl3/P06zISBEKzMQZxz4h4qS/XOdaeZ
1Vo3o2+9U1+8FPfTjBIfnmxmitGEUeBNImsLZ8DtC6KewMlJIoEmjVrk9e8IbcXv4gr1olxCJ9Uk
DKOayin2WW7QLVQwU71/47f1Zq5HrDeJpelRzxtTKA6xxGAkyxWtj8tUUuRbo7ZDzPf0XW33yjnr
4Ao0og839y98O8E5aVBoiKLBmzoo+uybVK1Rk+zWatxIyMZWpJW6bwdDOnkVEx5J3UnPgd8zMpTX
INIY6f0u+FM0EsJwx8nos0ucJVzOB6uVmAohFKIoFsFbuvpuM4q0spcTmjZuUqvmgQTCOxlGkW7o
0mXfEdtisxb33+8/h9sNkLMCTcxUeDZAZs1O33rwuyLDX4hCOJUA/CItzGxgnt2/ym0Mg1LpbUgE
3Cn9x+nP391ZWBi4yeFc6wLLqNAPJtXeVnL5eQwcsdBv/eiGpvkhpnMRCPCOry+V13Ex4PmTu70g
bvDQtFCKK8eFc/atJXEddE+jv8gr2Fx5bnOCFfOgZJE4fD+FFV1oc4jTIwHUOZ1M3dRKFNs8M37l
g94/tHDk/jo1I+2aRWEjLqN029BF2EpxUq1NY/zZExntOtXDJ4UTD5ZADKUaQ93tILX67//6JlhX
ZIMMDKP9JIy/fjylWVsDAgrvqQ0aymMRc3uZmVb7rqR8e/9SH+TaBCFTQCnz7tnyZ6+iSkD6Iocp
XEY9ftYk1y+ibL1tF/n+DvcxZxWzcx80GVNLxx4nFmNdLSy86RLvX5OGqSuhl0mxFCq2Mr/dum+s
crK1fiIFkXadLfwtppT2a2vH4tBFmTi0RlW5baCdMxyTl+BjN3N+GiSnaYcBcsy3pc9VWGIQlsjt
znpqYD4/dLZaHAWG2L03od7kcJuGfNUB3saURKLvojG9o9Qy/leTb7zkUquuo7gIdkOgfuu9tMMu
C1fW+69pvusAM0UNR9ttKiJxKE8f1Ltv0/F9ZkYGXVxap/gTdJ1Bqcsuj7IRZa5WIpjVRNp8u3/N
m/7bdFHq18SoBJz8Y3ZRP4XFzkx5eEk03f/U+fjWM8MOQSam5Wn3zF6DUw0OkqbW676S0jMI9WQd
mWNuMAeVLyUE82Pv7eeok1Ruik7Itq6fQYOUAEmeLS6d5PzCT/YbRrd7/FKx+yuydmFNTvd2tSan
e393sdknSKlCkEFb4qI3wn7w4HCjFICVe/8R394Sg4tTK5fglqD85mRVWl8d+lZcVLwUP9uxRw7C
W16XOG8eFDLKha99vsVTXVIQLhLG8KVB5plt8SplNOGl3FXnG79GQ4+ORlTjZTlIS8fkh1eaSiqk
qJxc8x0+0yXyt6YXF8xDbGOVwu5axfgJj7gVGuFCgHKz0b/dF1Evqt7pSJFn99VFTHKyxTM9oNTr
XAt3mj11rwQIwa7vx/XoNS94ivrgYSsmcayt4Q8HORnx44weh3FgvmJI1zEJDIHNCqwKDlX+GZrM
SfjRQtA/j6am3zoNnOuTII/zfPZbwehZXmg64hLkg8oASGq/jLWabvMWDkUm4zqbDQaG5Hm/lHd+
9E6oPRmgHMlm6QNef0BpZJdl2nFlkRj6SmlC7UHEnrfyZT39j0NH003SGZ7uEyUKR/z1pSTsFI1S
gOEKhJXgatiba8npuoX3fvuRTl8pkjyWGVHivK3pBZFUh60fXnLmGunRRIRhTBLu/vtHytFAesbS
AmAyfcTv9l4TyCEjip24eI73FPte65aUwk+F1PVPAo7a8f+53DSnC+kCY5fZgYxwB9OTnG+UMQ9A
pOY/Qsxi60jYgMdqv71/sdtzhSdIW4L2JJYDRGLX9wZuVc3DXmab61tj1YfB30IuQHU1YbePE/sS
qtXv+1e8XYQaqAUe5FthH9Xr9RXbUc2DRu9og+smuuK4L3egP5tVq+HFfv9SN5UOAjSFwR2KHWyw
k8z6+lpRazBQlaoGkg1tp1berqf4vOntinFk/OqlrpY2dmD/MrJPqq8eevEY65es/xIkl6pEcqif
FDTMakAVOh53GDCq63KyDJ7mwpWu3tmxBkkqW/jZN3kmP5v6HrXKCdOHwGda9u8WXJcLs3dIL90I
o5xVmGjdBk45sWsQ2puoMCYvbjqjZl2bT4rctqdWgfIS4hK3sPI/eFckOYzlknoYhAKzd2WUdWmG
EXBuvNWUh6lafuglwUwr4u2Fm57u6fq8tSYHAWQKbE6kIbNqHxh/o3ASqXfTwIfYBDVw18tl+vX+
irg9b6+vMruhzM9zs/T8gTKmjTZdUzFwsJV9pNFL9Px8f/9qb43a+U1NNmyMplvAEt5i73cvUpEA
79hlNbh+quykyvuc2xhqRhVDhQGeAKei+y6F/rlRzml4MbtTWLyI8HUIXcM7q/1v33aN8KJG6SoZ
1k2BP7h5QSbnxvnPKvpVlaek++PX/nqUAfDsVPWPPf4aG1D2eAw4W0ouq8b73oEXH5yTY8NzqYF/
f6vzi9+fhfOrczRMCkomrg8hzryO8kkznqXxsyxvyWyl7rl24IVha1r8c9pjp7yCzW8pR2K+sbKC
fxK+q0ayasODOXGGfqX+106KVmn4GxkD9qgrp/ppib9p+i9hQt72MLQFE1udFPVr7jzZDQoodZOC
EpbQb1vxEd+T1f3nf5PbECyjGpsoxtTlKR/Mvn9gCKIPyKVQDzZ0hhtHeQXDb/yund5/KNTABw+f
YEg+Fvo5Q9a3grtrLTm6vIXJs1VAWjGpBYncIXxPX9m7VZBEvc0wl9e59eSJLeRTmB8Go/6JhQSF
oiD+S+813oyx8Vuxw7Ws/AwHKn3pqkGIU2Clp51aMZ7j6puN06ny11EOsc08h/TU6D8lBC3ZmD9G
2UNf78LM+qpn6rOR/LR6mvaQMbCoTBZ2hRuNh4YOfjrZUROxSRFIXN9QXlPADjHlcqugOzS6sbLD
HAdLjNo8JkGSSMa3utM+BanvbDJH3sp152xGuWm+4lozyeZ1J6PSmWFZGjD064AuO/P/2qsoqdtt
2EETW5U4ev2wk7DB1zcZPre1Ix+rTJRrOa7LcRVogpZvnGi/7i+Zm1SUVBjJ7iRBouBExXl2a00/
gkoaZFeuqP3rwSjgqGTOqVEYskwSWxxbFASfMzxZj0KWxoWA5qbgRarFfoHnDtNPHP7ziMaOg9IZ
w1hx4z6JPnu2c8jDsT94sbZDHUD3rq28PayEH2keRmsja82NBQtXHfEaGcYuXaig/I+y89qtHMnW
9KsU6p596M3gdANDs43cllJKe0OoMlX03vPp56O6Z442tyBOolAoJFSpIIMRK1as9ZuLA4DHWeCe
1CjRcb2QAA8kveVmnkknKp/pVSoH4c0Edvq5yvytzXpxACxDUawBscz6gjt8PvM+PuOTZhUSobmY
7wXNaJxRpsD48fe9SL4ZhQbsUkuj8wsM73wUWqVpiDaoiOV70DkYrWcHpZAGxBqm8TR0Uv1YaVrv
VahVbgSji5FlgPVUdGgR8lkvCPKaGIbGoKfKSY5QLVDCJ4F+gxNBbdupuZZf43RhK1albbzwBfZE
ecUUgKJeLBVBZK3eWKpyhAG1cTp1KqEtNppqP85Ixqaa3+7VGBwrit299C1S/H2b5elj0inabVSk
5X1S9Opt23W+owMo/+00l2ImJpuo9MIEuIATF0mihWkciKcGGecCyfed2uemQ6XZrhb45sff/WJ1
UTCnL4sIMSIVC276/LuLZhaIU1QwGkLRu6nscmjj4xZy60JKnckmtyVhWoRnl21zPowBqV2WShkx
iEw4+uQx7RECgJ2mj32WEbn7kAa05gSSEDhxAKZ5lv6K/fynXpSKndfNIwq9+zpJnX5EqUKZjdr7
eB4uE6CFj0ouTLWPcsO6hhLF/LidEAUpS214SKU++VzHPJVPSHqkMan8/fF4FwGECaG/SvGaEh9U
6tWuRqmm0mkoiSdZQM+gtcJm1wfF6Cn61o3znf2FtgXpnUb7fSGFnU/9nKlzKARgrAxEAt0gAgwM
Wb6z/XC+CcI9pWj/56B1nz9+v8vaIS/IIQjIAooCaNVlwt8c7kpWAIQM0/k0oKnwJQPae03DuMCm
QppOOW2gU5hXA1ZRVMZUQfhZtLhA19FUOq0SgPuiOrLv4XEfdXQjbDGte5zWhuTHx495ec0zyUKJ
BFQQFzbMKruO8MSJp0ZH8UbxC+iQjfSQV41+V6pz5AyRFntK321hBt759pQOwe3DVqAGsIY15Qgg
1v4g8UWoM82jZNIjwkUF3FK/scouZGHYd+gzLEmJuRQd1vKnkzCBKTUtAHZyrLtSL+r3aT1/Tstk
BqdsterL1KBsZ5XpA30zW6/q8XtpaeNeRY30ez0mT0rQ17u+VRT345l/J/AsV08VRP5S41sTL+U0
q8NmLOsTDcEARTFNsMuxzDbC23vLcOmPv54ty3deLcO0KkH5aVV9ipoZCGQaTtcmspe2BOH2tlUE
dRePlSfKbbQjfdfdyBgQ0M/rEworigeCNN8VnfgdsubspItv0ZSM49ZDLkfNeSKMbhwVL3rszATV
7PO9YrYdzAW9K05t9y1CJu9K9uv6Sk214Vueg+8jX4Q67E/azYyF1X2LZ5EnZmX4rROHqyH7bb9W
8oxXXCm1OPrO1MTOn8doZQT2tbo8hZA5P6vaUN7NZvwtGyPrm9DExmM/wXYRIvNGqMP0ZOqh/iyj
sott5/A1jmo6jZWY/v5RtchggZ+my0hVa31UdS2WUV0DDiENwvIpaopw1+fJ7P3uuqSZyPELiwO1
FFK783fvYD60FeSUk2Fm4U03R2hl65O5sfqXZbf+4rgmA6+hbobgzirupCnYILEqKuQrqCJAQa68
ytRmVxdCqClj/JttxeWDMhYdHK5bCqj785caNLOcx1IuTnjytddiJ3JtGoyN7vtlWCPOAI0gb1kM
jNZbTW7FgHqVXiJtEwTIMTQPxSilPy10Sz/+RJeXAe5ZEEJJVjmySb9XqZsszaGRClZz4iBD+qaT
/INsxHs9bqZ9gZLKr7KWD1HbTj/6cYocMPmd08lKgr668hQb+Zaq3wU1g9sJRV1usNTVYGesS9dg
9KvetNrmhKMztnJZ0nwTcAlxx2yQr6tWmg5GqH3NRfCfcREAWcXq7zR1ofk4GXjK0kzusQ4J/McU
sfFD2WP3W9TVD6gC99zSRVtKrPZqssbsJIQNEYmyzN9quvBNEEiUDyWyWTtlxJZ1KIVdCULCTXNN
+E7bRN5NeLY6H3+Ai1OT16UKC1mVf2mWrFKKtIisHtNrOo9VjSwq9SvXmPH7jCcJowDF6tC1MpKt
otGySM/2zDLq0qIBSogr0IWbpjGbSdarzQmBvz2oDqP5olEBFMoeZLrXkSVUauLIxT6rn9DFsYfh
qoUDI+TfghhIfvYQNI27LJhSVal1PvgDghFyueifHYQYLyvruRzkXdLGblrctaGAA8IO+eawo/sh
ZYfSV7CyRGgnah1TTbxAZvpDdA9v4ZwHieYIbeGG/bCLjXgHE+9gpIMHD9dFDS8DnhDWSH7m4WFU
c6+JU3c58tJkcFL+mq95yXho1QDAJ3AVYN2mp2j1Ljfxw+a/wSDiAm3u1DRyfeEIaH6fGpKTBH+J
PM2o7jtZ3jf+tM+okSAgVfdhzBaHGv/xl79M5Lmq0R8zyJCXuvG6JZ3rjUivqhZPfjfbpTDjv4vJ
INpt1o2gTMFpYrb2I6eKK+tpDeUIeUdcF6urSTf+FpSqOKZabrg+LQoHv+rAEyB6uE1tKrckolui
wheaF4D4kf2i1MWaoXqxNtqwEtOXhFSmxKS1xSEvo+oGlVaJouEgXKtzIN2FYhrZIUh6aTBVT6xb
32tSRbrG+vo7EIdTbtAiX8RkKmdO4mHnK1Z+r2TzVgy5yIcUMAa0+Cnz0nWgD3keovVZbZVmAitV
cu9xp2wMdpNsVA8ff7/3Rlm4IjRrOEJpXZ+PYpWi1kMM7KD6mViJFQjh6iIKbR+PchmgeRkSa+5T
bFaKjauXqbs89EWl6e6xQTKu6IR9l/FCsOtMfhlF+HyKmuH72O+pyzlJ3SBgY8Qz5t1BEl0zv9LG
aXvZOCDNBiFAS5lEEG726vpZZLVWB0JS3tdWrjhKkQwnM0e1O48CbRdV4TMexb03APBz8oJDREB6
2YmS9vHjebmc/QXGwXwgcg39fD0tWhSMMb4v+f1sGc+WikFzGYjF7jcHUWEg4H6BjBM95osmSW41
AWYfsXCaEd28gY9IHaMZi41ofFEPXEZB1pDFDy+MVOZ8IcURy1SRJuEkqMXstWlfep1e9AerBAdh
mmG866JBPwqTaezBBwobucarFsLZYYBnGcDQRZ58uUmvjekVec6VWBu0O22IEGPHntWWRtxqqiIM
XHJoFWIcFQ/biqjgmxPqaVH2a7J6xY6SFCtJpMoaOZkcBHG+xn0PkCgQeuwVa0O+H63YOJi0na+T
ph/sCcf3jSTz4gAlj4VKh7AXnjOLDvD57BVjlrVtqyWnJKskl3t0Do0t5uo7tPtaio561Ilbe/Li
+ERwhrN60ZLlk/Hlzses1bFmGmnxZLgoOS12JvdDjHSIMRbqTyNSouNYUGWT5lm7xQ8Dn0tfL4/N
HJn7CXnHjRTiIlmkysIm4GEobNI/Xt3LLDT2/TKaSyguaAFj06R8rRAU/luYBHVj91/sOt6HBBiW
CQhpgGOrpRqOmuonAnCFSsiTndEvcCVkFDdGuSizLKOo9OdevyptlfPp7eA3TNx64pNvdPkuDvFB
TZAv2yFzHnypsiH6mhR+uKtpe22MfBndEATDOBTXLeilSz58PnQyDr7a6W156oZWc8dQ7G5xYIjx
H4x3hTomuwA6rV2nYXE08DjoEWt04lzt//o48FyGhEXciAMXAA3lxDVazDcGlV5Nk500DZwIkiLt
vtUMR4qn4aGMpwkZdBo8hTogsew38sYsXG4p+gJI5AOefBX5WOWkg4xLxCwO2QlqTWjn8NT2aqf1
LjvwU9wnppdL8Zan2mV1AfAD8ccUKcxzW1zX1pBDnRH5MuU7Di7VI0EtPTK9MnPbRA2+B4KYHUJx
huBfIHlqc4EN7WLskGMP9OQ2LxPZKdq5pPmoiD+0smPTJ2WiXCupaP3uflvITkhiQHii4Qqs/HyN
xHPem+U4ineqIH+mS95zd1bR7vH7jePn4juAz+ASBLyFghM0q2U3vqn7CRl4ibJgoFk4GVn23cB2
Mi+Qnqjr5Iuf+Vu95OX3nR0Ey3jUUJer9KK+v1r8c63mNa1+8Q7Gb2uHxhg5epCmG291Ea6WUZCM
5q5DIY060vlb5UnqIxY3iHeCkKGDjTfcUSZi2xQM5427+mXyxFgqVJZXCiGBZBUayzGSsmxuxLtQ
lx+VBViLuUviqCCiXtRu7Pd9I976pfwY6Y0tg7Ov7KQOrH2Q0S3NR/PXx9v6VaV6PcM4CCxIWMqk
pI7n7650Zh2NViXemUE5ubke+h5SIPGVVCidnYq+tY/FMDnMvhj/Xeo4Y9pQwcMfljwriLa3meVh
qNXs68BobazH851P0XWvm2l1QGny16in4QH4pLAXE+3FT5LSrWp5IkwJyrU2JNldNBfhc6X707ca
7fZDWsjadRep+qnKW8khnsu2qvbVDQeZ9STl3aa7zhK7z2eAdgzgHPINGGz4x5/PgGEUcdzJJaRO
qdNdfYCxP/TSQxLLjlUMmsuYutsMNbp9ihk4VS1UGwnDZa+csgJeTWRdIIOWwtH5I/i6EctBDhdE
zoUrRRNuOiVovKo2xusMrb6rJkyfh7mPr3MRDUEMJkt4B7GC10aSRTdpyoQqwSztcabt/9bbVHX9
psagOUX1IC6DQ02Ss485sr2K7McbpFG8acysvKoipXVEAdV9Z54gss6Tot/mfqTaZpEJN5IiVfgt
5sR6A82mKN+q9VzGE4RBqPgtej6Itq/jSTUKZdxVCQybSRF2Kkr0vq40CG1EUkW4jNruJhOs2q2T
+ZAO82NbpW6qYH0r9o12zGK6SSSBrf9IJ8dyKWqcOnNQNqLruw8JB4RrFTkGB8H51zEDcFS12Qhg
xdXqqplCJBNTmEuxCUYlquPRbnpF3DjxLiMf9TbK53RtLQ6+tfJeXApjufAxTlUQzI9ohtW3Yhhv
NSuWtX229hfykQImc6HoIoC2OlfRb654CXQrRNa/PKmDV4xD4rVDXAEo3fQguIx+FBUQ6CKNolJJ
c3Z56zfnh6kTabV0kk5xUqLvXTY6NZFubL4Vgyp4lV/jTKBEd1MjycdYCTUnKdCNl4WxceU4HR+B
vW2ldhdfd3kkxLzILQhslIbPHylvkF4xJpR0kJ/7xr+Zk2Zl9jMrgKkEqhh9nvwtIfaLb/s6JIh2
xHu457zq576ZBQyiR30qfOk0RVrgtMieuvFYDL+LYkAFie7LIvJKuRtcx/mLiSKy1QmtnZNaS8HO
nFPzW4d0+yETCuXx41PkIjkkM2MYaupMIEyx1Q6JyyFGdhgZPbFOursoue6sGiNAyxJSB3EhRXRo
Fnoyau9XkIQ3Br/s9WPy9SoeSTWIwvG6uzsn+JlFepudBuTv9kgv+odEM2oKEpIEcRN7K9EbKvFJ
NMPS65tUwqWg6L0MXIddDprvBIE+bYT0y7R9eShgx8zLQilcSwWYSS9wsIfZKVLU5gguQ3SLorD2
CcYodkL5+9iL8qdQG51EjFFtipKDL6dbZdVLLBiPQXVkURXiGsFF4nwRKEAqMfgZ0lNeSbeTGAW3
aG0qHlk2kAypKtwUTodrdWLijjnm3mmSbyRXl/uLrIKrA5cHqgkXNhnZHCQcLT0c8U59VFUhOLYx
qllCWLYuWl5eqlRbW/qdtwZxAkAajo6ISY66JHxvNliKXGfbZEV6msq8Roa1tH7UoYAbXZtQuhxM
kUY1lYOYihmLtKm8ZrQoEny8KS53+flDrPKKjBpRUtddehKSSNhVuhB7aREHn397FMj9wJRoNUHC
XwNdstaShCSLw5M8hGDsRElwhxwS08ejvLJRzw8KyjCg3qBtIwJIzfV8RqNJVKt2ysNTYA0uh7md
JV9SJXLhKu1G7Zsl38faVat8UYfcMWLVBkRrW2nnTgJWw92d4U/oMUf4FIp2Gz3Lc3Kn5Fea+tIF
Kobxj3L42R9xlUiAXnaDYzY0zav0QGa+M/PhM0SoGzPov5T1jwKPNK8u/0Lt+Pe/FwRAzkC6tBwE
a1YypJ8u6CI5OOGpcm1mgoxXRLOZ8Sw3lvVEmsChkBJcSALrfBuN2ZEMpQpPCcL1h1KbDMeHoXeY
rGIXCkbgYdFRO4MZW44BKuiQp7Jk00FuNr7oO6tzYX2BbwY7y2VudTo0aKlYHbIup6GPFZobmA2K
S4X043VzufnhlrFulgiAXO06Cpad1QeRkQenfK6fBnG2HqvGaJ8EAhUuKJHBFYcF/Om3ByWdpt9O
Xg8MZZ3Qhw1wkNBE0WkWm/Q4YxRxDbAc/xV/3KWJ0LtkoltOp5cvypWYieSqip025Pbz/dGoYwiw
sc0RswHppOmx9kU059Y181FyWUbBdVRl6f7jF3214ThfTIwKzIKWOdgfVCrOR7Uy+mjVVOen1jrN
he9IIf6GWorQW2YXMAzmYdfB0c6fRjC44vCUCtzmVM8fjqV/KKlV6cld2x3Ry7EN86GPfqiV5ejT
dEimg6TgTgP9C25WVuyUIbRj5VHKbpXwzrAoAwda86DP0m4Swaw3KRqPjR1xrFpRtvPbbN8gldlL
rdsil2k0yXMG8NmbUtB/Zi1ETtjiFjTUw+HjKVluSm9nhJIEdVfcZo0FQwDU63xGjJm9LQ7R8Cnn
cDhUIr5oFWaQB6EQFXpzaCi0Rm94WaduhcjXrO1saLRuEVohaV/8HCglnA9tWlk4cyilnxDKlO0W
AdrHLtXua7kNjvi30EILmGvfzHxPidneejeoh7gFSZ7pEyplfSbjyqtHVwW4VydPMmtXETINzFsf
5wzbrdH/8vFkXfT7kJbg5m8uSkCsogurx3EMklCtdeGBq/cBEZXyqgD4cSrDtPGEUqsPQte4qSaW
rjCQwEyjaHq+Kkj3sRlZh7HF4bijpK5PMnbjvaQ8TmZfu20RJPeZHMsby/0i0VuwBxDyMSchgtL8
WG2yQrCqzuhr5cGXAi4KstrsIBIU30CY/0jnSvkUtpVF0p72t8FsanalW52D+rC/q7CpcrBU6h3c
w+PfPIIBINHZW66xC4ODSvH5h0+KWSisYpQf/CIIvVgXGrcLQn+jcrQO2K+jQJHB3gwOPl3a81HG
Mg3zYV6sNKao3GG/x7arqvb48ZJ4VWF5u4opsgEhAaSqvN4c1udCn0mp1KaC9hBLVrXTa3VySpRe
4UOLzygDXA2JkniJmT7pi0bH1HRe3selN42I/lpmW3tFNiYHK7ekK8RWvta4+Nhd+BiGUYhUsvk5
1sTR7ZW8uEIBRic6cANCWaVy5EAKvVw1qhvLz7RDGJa5I81CsqM4qzmqmBkod7aI7eFT7eSVqj6Z
iZ46amJUXiya6cbJdbGdmQhmgY4CwZU89HUxvskho3KYrRabwAdyHU/boffuTE5/jDzK/NejU9yG
LhS/U/mjfYke/Y0jbFkyq6+w4IQBKC3lSG6J5x8boeVWDutWfgC6doDFqdaGq6t7ievCx9/7giz2
+pqgLhCkgogOZvV8JFwXzYzdLz+UN+Ze3yd34648SjuY1nbgSba4yxxlX37pPeNB2xtXopvvAze0
hd3Hz7E+P9ePIZ8/xqh3XdSLlfyASrCtocCXaj+Ucl/LOvi4jTW+3knkyuBaltyLzAQpkdUrq8pS
TQkRuRulXLs1zOBLk1vWxu37/UFAgVLW42Be696SUFW1n2bAQCPcFIsojjzweNHGqywH/Nk6QZcE
CAS9/kUxkOPnfNq0IURdbS7zk94FuDfDtUYOuggWZr7vIpbxg9ZAdl9B+3CEZN5aPJfvuNBh/l3N
oay9ZuxRHJ7goTJ6JSY67MmpWG5YW8aVq1HgKywoA/x3l/Y6JTzl/B2zlMpPhvDEiQpu1tkzgMVD
yoX64eMV+CqL8WYu/z0ONXA0QKiFsefPxzFqpDGgp2RoYoI/Sluz2w9F+SDn2i9x1iTEQPVossMJ
sSi4dL47DXp/q5VR6WGmpB+QiGzcSgoHW+yliBDZuig3Ak0blHCniumey98uiyNXxF/ZsQLjSTKS
21hMLNeq2t2kUGovLEHbuNWsEqJ/vxW9IfpYC8x0LaEwwRz325y3qqzgYVIp+dZ8Kw0yqI2ST2Sr
AfKgpSSav7ehX8dV6RItLlB4DL2C6t6Ezwk+j4GOOUWZRtI+p1kaXZUd17pWzQI7rYyvTbllCf3O
QgGVAt6Sohqvu0YtJCqHyVBF6ak11PDgT7PppApEj9d18l8/x/8VvBT3/14Rzb/+mz//LMqJBm7Y
rv74r1P5kj+29ctLe/tc/vfyV//f//qv8z/yN//zm93n9vnsD14Of3R66F7q6dNLg7HQ65g8w/J/
/v/+8I+X19/yNJUv//zzZ9Hl7fLb0BzL//zPj46//vnnYuzxX29//X9+dvec8dd29Uv+M/zjseja
8KXO/3jOf/3xvzHWqH+20c8/bvhjs/5lL89N+88/DeMfdI5Id8khmXmATX/+MbwsP1Gsfyx1wCXC
LmTu10ZhXtRt+M8/udv9g3oFW5m/R/B9NZVplrH5mWr9A9wAzBi6+bTj/vy/z3z2Wf7nM/2Rd9l9
EeVtw8OchcZFW4yDc+HYQEkhRq1RQTGOMW0xB6GjaGHzlChGgrOLpD/3ourvUqUH3ofxuvdm4v7z
EG8HfUXI/U8QYVSaN5S6OLYZnkiyygUpVPsp14zYSZPOrbo7SbtJjb9q62aOP6lx7vT1QyN/qtrY
yxbLXSt1pfipyh/VKHH74XunDXZhiMes/osuzw6rYjvpDwiApcZ4zGg86N0DUOxd7yN8qAZOFN/I
1lMl0QBvEptk2LbATKvN6Exdvu9DyS5F0qNyL+Ph21IT/fh1Vwi8y9ddnT9KTeRDBSN2jEfzNrqr
7M7O7NkVdoVTn0pPeUi/1KktObJtbZx853HtcuTVbWsYZ0H0wfLQMOo6G8jsya+/BVLsVXn0dzdq
R7X5e+Nll2/30bddDuM3Ia3QdJA9CkMCnPF2lbdrXZqzdrrT9v6hOOLwuHv8eMiLNXy+mtbEqqko
BloJjBiSd6an2VF3w8a14t0hSNwX9DhFhPWdSur6WWpliqGj8XM2SVK0+6BCv634ksXfP36bFazr
P9/szVir1ZJqtVH1S+E1uMtp/vwy99Xn+jBeF3uoEHfBS3Aln1SOpOv8IdwHra08jbE9fP34KVaV
+denWIzH4GRQHVnys/PPqKZNV8dxmjgNYsqSi+BSiOyk3U9eqdthYEeSLW9hJt9ZOmdjrlZrJtW6
iAUbY3J76rGszVs8BoKRblORzLuNN7wcjYSTupdGoZbsbO1MTQlKyASkiB2jEFQnkNPxIbBgXCZT
qLt5oSgHLm7tLp/L7FbFZtMFgmE+4wXVHZpKqTDtbroTV3H5BAskeZkSXf29VUd4JBWh/UewREYZ
ldrzbyBpgkT8i5DR1MKloS3Sg7Ai/1oRJgB9vgAOmj7JRsg4zw+QdFycDgEKw5DgH2As54OKUmal
kpzpTreYZGdmUO/Ie6LDx7O/RIE3UQLsOu9EWZVKxXIyrqsB6URBNTKbCXQ01hwg1vWOEriea0+1
CL1lLCbjms4UuP+k1o2Iqqu+dXtcL3FgBCR89KrJvUAdY95y/qZtRY8DjTjpIIMc82J1lK+bvi+8
Tp7RJMAUYQfQK7muNDF2p0A2WIRj/KlpY39D9WcVXagi0HcHmQ10DQAb5dHzB5kLq80D/EZ2raLP
QNbm6jouq+qo1uaLAhvrAIA13jiDVwJeS+mC8cTlRgQ3jn9Wb18oRdwKecig05g9llkn7qLOSj4b
cpwcQkWpMxwxptlVcaMgFca9bbQjUAeTY0LAUm1kvrdomquO1PJMQJNZgtwGwbBJa3XRXhbDYqjm
aheijoRmz5Rc+0avUJys/Z3om7+SgfpJgRSTFODa0lqVvnG/uZwWsGy0+E3YeHgZU6A8/xba7Feo
F1QoAsaWFDp0aiTR1tNeLABWFeGnXI/lYTdrMKMOZTmDqQjr6tlA/ljHp3uYCY5j5f/18W5ZcRiZ
mFdKEdwP9Ln4Z32DVYOhEfpK7rHuVlArLCOpfNSUst8rZaJ+MrQ2qmxR7Uuq6ME0/tTVFk/FfhhQ
KKhHLbjJm8UIYpANAce8ap4/R7ISRO5vPiV7COFGc5GvomwAn/p87hCpa43ByPUDW9+/wYYw+yYN
iW+jn4jEUz9Ju0TBHNA0Ap6lHfNjO+Au2pit5aDnihyF5Se7MCoTwIFttwGXXtVFF80kupzgpAEq
cndFOvr86ZJJaYyORsGhlDrpkAST4U24uWMXgRhKG4U409elbNN6Gq4KyVeQ6oNwiyVv5sWBKTmh
igoFIIhh4yBadvebUPj6XHxh2GmUxpGsWq24slLaFgy8fogp63H0hZlH+1tG7ksKN77QO0MtuFQC
O9c/yqOrmo7Yal2UtRgAIKvxItZ0Xgalps5PcWEr511m8/ytYA5Sc4R1h8DKhbym1FTVWGmJf5jq
+OdkRTECAryPrGBxr3PV/jxARPsRV2nq6G1S4wpe1w5asqYzjNi5GIiabmztlRDcsgBoeCDdsSAw
UM5fUzoHhUgGB80/+G0b/xpTRX2wOu0oBqngxFie7OMwKq7TsLV2uVDLnyWKGPYQz+1uHCK06H2h
u2Ypq59xiJ5sozdbD1xrd9XOs7lL0qj6VHEce1I/18ePd9bld+PJQQJx2ePeJK4bhCnHl4kmqX/o
emO+iSIEYMauEg+pL04bS2RZbavvRgkEZcfF8RFQwJIevEnftSSw9DHSrENRqt2TWcdBvKtAG36b
Sr+Nkbgysr0cS8mhmKio7eo81rZEn9/7UFyKqa0vbeZFpfX8GdSc7lRYif6hFWPtuRj85EEdaaSV
4agkbgrMHCt5DW8vp4XK8ytnT0FJU0vVm00Re3Rs4XFr0UrNPPaDgKhFXIUjSoZKioV83/bKTdfX
8XOmxVpxMDI6N/vG0oZNTvMS79ZzCd8ATBw1xYVrdP4eLex+RJHlZcGFxi7r6GIrdTgfRLFpPS1L
cxoUweRqglzsEK5JXZKMbv/bS4cLNvhByD/gEtaLXoeqPJsNi94ajX4Xlem89/tUv87kZAsBuKSj
q9ddxEsoZi1RFiWN89dNqxjFkEEUDnhYhSjk9qFL+zHZmZ0Eaq2RVJrZ4lfRb5qNYPPuwKjGMS44
SXDD5wMrFMksocLdS4Re5Ba4ITm4s0ielJS5K2S56GUV1IBJj9ON+vXqDrGElCVjg15PNVQFHHc+
Mpu2wVsyCo5qVyhXQ9mItt9N4n3e0BGKxu77xx9znSiuh1vixJvNObZhJpqI7x7ZoiZ9W+xmOlFP
dxPZnNtrfucWUppsRIR3gg+pKfRBgFGvbmHng2ZKz4nRIXvfBmbvtY3w1WDTY782lBsjvft64DkX
irvFrUc+H6kPZbk1C4nX4xLiQlmxQdNF342596+UzFcfNXHeEL9YPtD5miXU0ULCOgqgIXXt8yGF
qDbEQOcDIkNVHjujwP8NEuTGEX8ZVBll2X24B3ChWCudCAotfKWNg+M4J91zm3bxPpowOoP9g0TA
oCm5Z9Z4hWUmDMAC4PjHy+ZylSLkuLjqLshpjfHPX3Kc09iCZBUcldDMj4IJKAit1/42y6LmXhzn
bCvVujz82Q5o6iyJPNjci6pibKaSNJkM2LX9p7Ko02Modx3FREFTIL0W/vi3Lufp52BmxsE8hfXs
IH8nXaUTO5lqXx58x+tw687/Sipbfe6FeEg7hj4M0s6rGzVBesznxLIOlYk046A2kFNqMk89rFDq
n5DNavJac2Vau0eriaerJORapgcCDq6GWAE/SP2HLEHFrA2lAqp5011V8TB9y4y49uS88IE6lxXg
DW30Ij8u73G6745GniTHNJ9GWNVxe0SzPbuXRl+5bSclvRKVCPjI0FdX40SHNjJbYyN/uNxYhEVI
P8uVisq/tlrlgxoVNagLwAhd6Nby3Ux62Wrf8uou6rdIvO+MteQo5LPcA+gcrk6BET5rndW0I6PI
CG+rzvpGh0O8Rg4dSbcyfWrmTSrhxb1xuW8gHLKYcumkSOtCSYRW1xyAJcHiE+EDSQkOehuOmIbj
h422XHNAVhexcstKXLNVjBu/mPyNKb7cYzwCpwAXNZg/5E7ne6yI8D+ZZXCbiYlxtKRbz0JXBa4+
zbKnD8mWqvFlUEZBisml/Q02GhjP+XB5DvezxJ3qaOZTdyUJUXU7j3J/k05Tu1GduAxeS5NAp9tH
2myhk3U+FNLi3TSEeXgcTf0qKPwaobDMcFUVmn7DbJK6+/4jeCLdrdQh3gidFxdy+gQETOIX2Bvu
bdpqYlEOkZsu9KOjYcTjY6uGhq2XMQ0AS6kd1vt8aKZM+KvpU8kz8dc45YXw1cza+TNsr62z8PIr
A10hknNdg0uNPtn5XOCOQzMHQ6wjvbXalTJh/t6lg3LbZ2UUw5Itt1RWL8+nZUDk6HQgiNQjlo/z
5sT363jABMaADqukkedLcXhL1jpsLN7L1YTEr0TvGEwWT76G2ncosQh5xWsNOTISqVzJB6VGzx82
YbtR03xnrzIWyxaaCB7kxIjzN7JqZVAHI42PadGgTutrT6m4VNmakkDLYWSXoZjh0yLqdlfKo4s8
5+/xOZaL4PIIIM+5DFLtfK3Av5lUPOQ4KesyPkojsX/wqe2MflXsCsMPHWnsxY13Xoli/mdA2HkQ
p1QGXccnok1Ftwk1aGFWQnfQjdHTxBpHH6sePF/s88eu7OOrMJzyHUdX4khmGx7Ctu3tqqsxnxQ7
tH67KPpL7OoJPlNhHKZW813SXOwYIlKXQiB/mMPK3HNpCvaQ+cdbfxawrKL8+qz17QP4+/rzx4nF
+x+TeEub8lXzZrUfgkQKmy5v4iNdz9juTCwvTIyL7NDPA0SH62sgZeLVMLada478cAQi7X78DK/1
kfMzfWHhk70t2G7Eo1bxCVB+NuELkRzbDoWRkeK2y7pRTLtopC8gUeOTUEFLpi5XqAdAM+0NYAXz
myT1017szfAgF9X3bshmrwkRIG10fYA+qWkHU1CAI6p4/hnk21e5xLXTqKPuwe9NxNkFQc1ttR9e
4vH72ES1rRgBKiqqtYWZvDxReUHQc+ISesjDV7G+WmJLiAU0MrtqvGtLKffmagqxHwkUF+VqPEnK
fHr+eFrfCwlAZQhx8B3hyi8/f7NHVCkWemw34mOld5otFmNB3XdQXKvWCufjod4JqlThF3IuZV8D
6OL5UFHQdFLc1iwioZBQ2xSD6y4ALysr47hHb2QLtPZOTEUGg13IKYy415qmbhX1oqzDov0/3J3Z
btzWtq5fZePcM2Df3E6S1ZdUVWos6YaQ3LDvez79+cpZC4hkw0L23TnByjLiOCKLNefkGP/4G6VV
TI+TAPMT7NE+WZe/NqU6l+ClhaEJkPLHQ0ZaCB6SwiXZBjBgNqAkkQvJd3TbjD68kwvnRlLH0mMD
BZ+U37/9fFdBHEvGZLb/4Xl2YTJUiWon21axkcErUvlIOGpz+vffGjOpn86Z10PtQ503Y98I6CEl
22RyFL8M5eA4z4O0kSwpPZtB+5lV8u9WCR7JAMtwH2j2Pxw1OJrkzdjzPIc48WHmlCsVOpfLgAwZ
ZvfZKPJ33x5VB4NPaqxrGN/7NZlC/wwdi6tZrZLvcQtIPWS7y2ZKF7dR5qNZT0+hFJb+/+KhMg1j
l8PLoC99f1mHAVATFEayjSoVLWpi1atQyXoRBrN0tGLZOP8vroce7Ho5Qqs+juG6utCdfIiI+qgU
yOlLVhyChK9udNp8PZTjZxL839SSUNSuDODr65eC+f3n04qstOOaZgi8U3JHYiY2U0sd2SE12Uqy
XvoOGWXgrU60AUmKPnkR/+ZQo0C/qvKv8O8vlsW4CpkYLpnptuKzgdQY082UNC8T87/Nnx/s76/E
0rk6jlClf9gdERNsJ62jbKsMSeCHsdNsmpiZOfBp+sl2/91L+GcYwNXXA7PRj+8H2IWT0nZUF5Hc
RW+pttTbea4tePEJYUVmX23DqbCPY7kELmVR+2QM7WduLr8r09HIEL/zE7RFqfz+m63QXhSBMidb
WUIrKJs4CMkayTFa7iyryBqQsFm5smHt425bRKUbmlrEMgiqDdb+w/rPjx9fE673vipAbcl8V6Pz
BbX6COzoEqpgtV6kTZzUiiI6Kyp/5J2u3FqlFS1r6E2zvumYnn3Lmiyo16YejIepHo3ntqsm8GZT
uTOLqTl2U4PwQ+kn9UsiWcPOGAftEQ1wKouZrLLTYoP/CTmN5kioQzhs7fR56IqLqjY92RJLb6+Y
eObfg7gYJx8FvfE8hVprc4wkHp0kLu/VclF7JbspOhQFAYXFJdf16iRpUZKIYsy7WaSGPGeYu00A
VHVgppGIQzJdsQEuOm8gHTI56FFI8sIooaNZNcxrMxEQJrDuk7qi+DGQv4k0aW0uSvTv1xIH0EcA
IN64+dSPb3Y1Z0cbB+wvOgEtEV48EVNoc9QC0fcWI3pMzXLVI3HZPMiNUh2nWsUlTkum/EltOQ2b
JpzMNdNH7g1Tsz4Vsx61PiEZzms9l+1jDvhjeYqREyYSt51013HbOLCmYa54S5wrz7lchHf9VMb4
/ndmaola7uI7ySgrjBGs2Z7E0sPDzJTEOIx29Z1g28fQkizDn7JCeaq7uJg26swQ9gbgfXyrIbz7
qYxYXoAaJ4oXJpa2uT5v6xYjz3YWI07fexu0p3DznhoMzFa3Wl/DhPcL4tT0zYrUofNN3jTPemmN
ITkJ5vzsKJ1p7ZiA61jYDbF1Uy1z9GqkceBsG8lStlLTaAUg29DfkFLb4sGUj0UuCLNsgnVhlPbX
+KoAwIy1hOgjmX1wdCazuQvSUTEY2Zaz4k9SsNgi7guLV52Er6Anxc5yl+sxM9Q+KG0UBsh08GSN
huIh1yoMruB9dhs9KsvLCIF1u6Cc9fBIlI/kBVcX8mKbkmOvZhBhDcNwroqlZqbTOmknsqVX7uWA
02TTAFAeFrmRTxiy5rpIgwkNvylJ6SRmc5SjdRXL4aY3a212g3zubU9pzWM5m9PXosbsye10KxhE
ONZd7ZWqnGGJaOTyt2gJUphLyyLbnorN6JM6VsNb2KaJAwUPJZ9oG7l61oy4/O7oWXenGUv/usix
MrGYJ83T8afmTsIxuU26cDbcdjaMN6MbG9kNplquiO6zpZFlGEEBnIzmDt8E8qvtADaiW/SG+dq2
0Zyjt47K1zRJx8SXIKY/qSnmmfEy5prQ7LjK3TC+/pwsyRhLQxLSt/JYKm9l1mfZ2iHZ7My8KVRF
kZZ64qb0Nh6yC/0xxn1tV9RzgqdhrOCOLoVEh4tY1YsXZ8zUAcuImDCLKp7D2NdUQmIiXh8ldIp6
BgmtU83wdd7KT9acR5GInIqdpMdMrdxejppw1Rf9PPtZFPckdMxLxigsMTNi2Ir2hHB2LoQ2WaHH
MdB8Ldsp/yJpib7NS0dNhBzB7bxaurdbZ5y0xyUthm84YEE2juNwCF0lToPWbVPFjsnFkiSIZVHW
Pzej7KQusQrtS5hgvCjUcbHrFQYG+GYnffc4zpk5uwjNal2EWkaQCfcd5V4E6VT3tFif663TJx0a
gii/ycY6yIVdNxPkzrwzLom8aLWYKqQkoi6a6RThkIS9bTXyhfYs3VV/9c0DJYZlHtD84F4Vzqcm
Qa8MsSDpCuwTB4OlHlfxiQM8HNzF0HBm1Jc5fB3B3xaXpTcwIBm69DAk6fQ2BEX0Zs3KqMJFh3Qi
8FVwMEtKF+cytwSgeG2JrHZ/NX+7z3pcdcQ8hmDno9nKis/Om9DmzX3qMrjPzrlcd1+NKtl3S/wF
KrzerypMI5D7Bch3t6nVVLJXSTii5rBPRy+A7TaKbJiqBnZRXEanKtIRkii1VWxKdRnCXStFluUx
zpLO/aKZiR8nS3Np4z66OPZASAsP8z7M20NuOF9oHZPEM3teNtiHc3KkQ9EfsLNYSAtmAT9X/VDF
2KiytuQsJJ7CDPGycPMiDxbfTns19vs0ju+TTAufU6WOHvnxJB2BTvE9Lekc7JYQI1URS2wWAcJT
/ij1QO2F0kn5Qw4v8qFvs7rlQ2WTKZQZ3xLPkaQiFEFBLSKi1phJCFw042LPeGRm+PEesjpFcNZP
EnkxRd9JjW+PThOK2ggCFlPEYJ010RFu6ZQkthHDmfqIOasOAQz11ZK3gyWmOuoit4fFVKJ/GrEs
kO3J2XZtqTwPQ0g6ZjgOtjCVKlfcMpTGPYsZ6aalVdZA0MxYVZ5ZdpMlMq3sUHuyxcVcmOVzXtft
bUWBiEZOcyZSDiMQaFdFTg6JpSJy0FfrQXmSIsM+YjHs/Cfx6f9rJj2OYP+o165M/XdU+s331+bb
/2zb7Mqhv/59/OqVxWv2399r/0mk//mz/sOk1/5ieENfRAQITDE8Qf7LpLfUv2BGMKQEp9bQFV8F
4/9l0hvqXxTGdBu4KqCNge75f/7nv0x6Q/sLegGiIHA5yAbYAv4bMv0vTeMVNyC6neaUQRus/vc1
sAlNKyDLQdpKRn+V91am31jDi5QWjT8GWbnujfkBtcvDPx7e6e+i9h2d/opwvat1r66uKAiuHjUE
XV51DP/EapwO07XSCZLdkLbNqZJbh3zDMSi/UK/nr1kRSRdCaUp/sGC+kJI9zYPLkIyijqRSPypK
SI96pewTSqDQvRpz7eOoyJRVk8nlEzFqYeRZGgWX1vc6esZqSo4zSrQfEcXA/Qzq+ENK+rWeLVPv
Bkp/PXDS/mhWSvi1aPKHRleq3uWAkGwyjlTpaZaK+JQ58booejJ0TA3F0qCOmJcZco1TUCQF8q1F
uujfT+pf7aVj/LUp2/JH916C8l7K8v+cdgWByD8WzS877vjatNFrlv1n073fYNf/9O8NxiDpL+Z2
LF8Sb2GGXrfK31IVENa/GMljsXQdASELZA3+Z4Mp+l9XXBsfS3jKjCmuQ9X/7C/9L6J7QRAB9SBJ
0Jua/2Z7fUCArusORI1ZyE+yHGLT98t8VPIsH+U4vzSTzOinVgR15N0wUt7DubQ/aSE/bOafV4Nq
eT1S2F4gk++vZibhOGX4GF6suE1X+VldwtsRR8lS646lFiE5163PWNG/ueY12dHEjeUqOv8Ywpkn
AWNy+oLLQLgASQMl6vFpXbWxLw+ltY7VdB87ivuPlfCb4+M3j/WnsR+yhist8uNjHczB6aGNZBd1
MZbN0NnbbnK+dJK9z2JT8f98sb9JoP84rKizr8NEVOAM9H7adX54rpZW2CRvmxfn1hhWtkF16Nnp
N3nCvDYUbfItNomELZ768E6hyu9v7O5WKzZGKhpwhdAjT3hRXp1FJIHXR9/s8JtdPkz1l6g/ycO2
G35o+ha2dI+nQrTKknvM0s1on5EeREj84FoR3vRru31ewAyLsBJT46r3fbNtI08/JOcy8mft21ze
6wMhZTdZdLtYz6a0XiqooOvAuDDwrNSzrF9sg3ZFoVBRIY1W506W1inRa9YmXk/qRuLMlGwIXxdS
IjU0wYxrBWGRpXXrPC6vJrpoA9fybBc/61/SN7VyU+m0GF8zKT/GZuVSqtXlaSSMSc+/2/LzbN+h
PqiTQMxDLwoUl/VbnaTUqImo1O9D8MI8SBQI+/tVq22HkvaTWlWrn4LljJt2G63kMRFGP/CJ8Wmf
n8g/F4r2RYr3zbQzIZ5nSyUcZS9XuyoV7akgNYAgSYl6KXRDZ8VaYBTSpHs98CxEWBLJT+tQ8mIs
VT+N3/hAnfu5SnBbsyCtXQMoPk4k6yRswnx0zAvMS0TlJqWg3l7lpLIesRACfWW3MWntKBnFLNX3
ZUcR+eel+su+YDPAEoG4g76IHvC6Wf8xAZmtrkvT2dQvnf3azZSXHaNY16xGR1wzyj4ZF/zuamCS
oJK4rLEJtfdXgwPY9bj2mJesdx6CqKI2BblzsQ04TE3UfXK1Xw4aqidoVlcUFDkTc573VwtGa5B6
nA/vJ8opGsaaztp6sKoAHlS+J4D4gRL7M6unnzZa77b+T8HptUBD/3EVlb+/6hyEhYwTQXrfzMZz
Z22ifLAfnC6QBQKa2leSdhFNZE5+m44baGKs5Sq6j/PhbI6FLdre1rY5w0/GiINHQsjlz1/4T430
u/tDD8SwHUsUXoSQsT9847FqSHmqhs5dUR0hYvJtW/RS9sZQPUejNxa6vJnTjbKaQAP8KvDoPDBL
k74DasyOkCliDKHfdURmuqiYj81e2dVbY2etSZHuGy+qXedo9nxGlz/YNFg3CmX0avgirknCWyak
nbmSBc5QtSykb9Kh3ZUboxLmTfsW3kU7dd+8ZLtwFa0Dv/ZRpOA9qFoCIDG4GM9/fhofAj3wBvr5
NOBKM3fEnO3jCzCskNLPderc2Q/j7Gpfw9pNYKWzBRrCAtzgh7UvH7JOqKdsf23BchHQ4DYrzEXo
wprHOhASvjJ31XHcJ9/LNz6HVREJKv58n84vR8WH+/wwU2hCeRzJjXLukm110MH0bISAzarclxtp
U3CM/lB4tk/pzbIKzsOTclsc5l3vWyIIblJ1zcg/OEZbZxMGrnrRtlrpzvEqLjdO75eZBxsti7wq
8pb0gLGkPT3grlEAvYBXUK62Lm8wOkvKaIJPN9Y+2I4n5TxdZgnMWRDmdI1AAfCM0LmuM5Pu91af
9ouxaoH8ytMcvMrlc9ddihpusNCfsptAlCt9U62Tc3Usb9XULe+aY7L+zEviZ1zkx9XOFIZxCG0A
3iwfyqlUUZ08iAb7Ln6Ud8qtsl1uk0N7k984gjH2F/0R9de5r1mtIk1R4QmjE0vrDs5KUtykc8eX
fPKzwrVLt522zXhqCOSQ3EIBUHT577Jm3du+FSOWWUe1X+CmProxZmfJ2jbcAHPWwq11jHHd9pDs
jdQrXnjvWLYvRbu6YtOtspf6Ttr1W/tL8mJ+UY7DTb6STrx4AIuSczK5uS1GDo+7HjcM/Y4g2gju
HrBxuQF1kkp8b9bj4jmDn6UEjYocd6bjn1ffB1Pav3fJ1UQL+gMeggx7PpxpCTUOBlP2XXAMjvFj
v9O2uLS5lZcd6siVJ1+SRYlpWeticI/hVH40t/0q2xf7eF17zrncMhRY6Su5EOqXGRj2WG7+fIt/
y6b++U1DVUJpR4/LSNiBm/bh3K30coInUs/nzF7H+bpUduCtdrMy2Y9hpnL+79MKEyvHz6HQhTvy
SzPrbA7npNjKzs4c9231rDsPdrfD9tcKj8bsypo3B5skduuvlb0KB9GVu+7HTFyWJ0GFOBedaGSh
KkL/ltbCeQ1P1Q/V9PvyIZyf7OZWmXz+PRSubBZJ5GKObfc+APwIs4vGs/Ri9W4pvbbGQWJXJjda
7jcZuYzrLFrF4aazwDl5wFcnCUcjc2g3yA8MmNw5uVnSY1Wvo+R6yFL9xQnEmOKm02O3txxPLR5M
7cZxPDbm0H/n5utubcl+crGB1d9aRWgmOZf7RF2V6XmQ1ub8NlMrmgXmFXgWmYWoLc1P8TFvDEiF
Oh+Rm9ERqtvQKke01rmQOCM1w2WJFlEq5GTZdHYoDM/E22GMFNFYh3y6WNFp6I+tHa8G+zG27tVi
Ejk4mTP+y1IG5hx6jutWx7+bFurDVg9ylXy/JZLx++oaMUIlCcxZw0lWbd2ltj55c3wsZXBnxiT5
qhxGRIfF3IfiQs4T3SzjtLmEtv2tbSjdtBTfSLm2wLNB/D5Z3h/oDtCXaFXhfmIJjaMZZkTvd2AX
M2xk6BveJWaOtF6pFy8uiq/MoK91/g47YNmNrW0xoPsIayIJmOIQe9NsnMraNaUWfPKwPwrNuKGr
KxSNKqUVEe0/XSL/UThK2LzGcjTJF2ZfX5oxMlYUjqgHzUOo9RniacJUNV6qUn52Uukmrq2zYYJt
FqF8tmb9M/+7j7Uet0NZg0aBqgsl1kdCLmfTFOayulyCZlzrS4+QbeyEWZPLsOCDueSQlnnEn1mq
XA+Vd4cOCBhcfkbSNLRAc0AJ/yyfJzyzLZvcwEsfV60vp63sDliduFPFyvvzEvj1EzLpxXsK1cm1
af4oa5PCjNlnmfeXru4kUQY+QG4rDHwb6SxfNI3Yx1T5jNNPqfzLJwT6vrpg8jm57Eeb5qlRK62p
KvWSpjuswXMG8Po3B1e6tLxBQawnm965scLXIh+ENjgC8F5oWMjLR8NJRVU+G/W93l2C6rGQT9O0
L6a7uXqc27e6Y5VMd1F2GLu32Nzr3YFqOS32+Hvb86aoj/OyqSSGmj72zzRxDBn03IWE7nX54EJa
qTepWnL40eHZt0vjx8vmmlJWna2YXX8q+qOBxbH8LNcc4Lp0Uy8bfT6m0o+SnmNRmaupRHFLK4tX
r/5khpfeuVjlY23RCW0sbsS+lUIIWl+z8tGYscO+aUN4jRvecYN1zuStYyDfxhT+h2NdB4wH07mF
OEs95EnZWo4HMRAZzRhH8h3YusmDutyo0YUOG7ezgM8U8xSlnap/D/q1Mbwq5U2hneP6PqO9Nbtd
oqwj5CfDvE14VhIv2sazpANO6IxLbL+xoUYamPiu+q9RKbl28arAb4mMlxYhvROKylxnKDpbOILn
YqbZgZ1BYv22sn1V39I/m9b90N9H/NE4Nd1Gu2tnd7Ife2elaL6qYdbPXIfG+XpWt1h4JPvR+ITX
ca1b328gwDQEFGSqyAbM3A9v7Rq+QGgZgX6JYgL1pNnM3YpgRoE1QSVmQ2pcVMDWv62mcakh5QBT
SA5SLvuxVoiWcOynQtYui/mtGESOMINwI7km0ajcp/WPVrqRGUgSMdGHZ63bhdouKNZKcNTrxy5f
caC007NkrzLrmE9HleQCFQ2/cbZpBYzzrLwEoavrogJPoGhsdmNGbpxozN2cnFr9Sijgyc5kGK0G
xxt2qnUoRK49UNUtp4CwaefsDL1PvAlcRINsOm2lBp4sua29WwbsMuRdIe+m9ntYrHSDUCa//BaY
a5lnJ++c85Aeb+A1N+NtlDyVsyGMrBF1nMPvOCz6ubJKGJ6PlrZjgBg3tySrW5Mo4k9oSAiOf/lu
rzKFqwIfugyI34eexW5r5peFpl5ibUdWAdUC1P2tcQr8zB1/DIMojwwvmycdwgSQOrkxoUhm7C+D
s7zsCCkSq5yWdLKOVXTI9LfrP4QJc+b8MTCxcib7kBEpaluyVvBuXkl380257BLrGBXH2xKsLXVl
oHfsLrc672Zt/j7Bc0i1p97mEZT8cijx0lGqlTZgUfzixK9zcnTAfBw3KNdzfBcx+Jo20lt1Utqj
JXlKuA8ZpZmPwfww9IN7jcRT59dQP6NTp1E66suaxGOyrDXqAGwm3HzkQGhu5/nV7g9OieexdZHi
nj76MHhl7QbdRZbA7EpX6ncFlNt68kJDDIvXmOtIIyrtvjVKCDPYHI9eIqXCaO5l4px4ZDP9YJ9u
ZF4DzVGluU7o4WOYA3gJTMK0vPlROfTqsdbW6ihMMmHiS/M6eqFygm9aLb2wyTQ0GUDWt0ZwEySj
F5O+3HzTONuio9pPhGsObjAah6I5tcajEuKnHtKOV7d158MFiVyjfysn49B38TYiJsSealFNb9BQ
cuu7TN4bxF7RLtFKKdfEewtsD6zuqxK7Ft6nibbSrPLaCgUNSeBoSBrOzHQWkn5PIkUwb6cULzlw
PYLsQm0WuflWZd8M7V4VzeBJ09pI131MzbxJZi+0eRdQ5q9KWzzwZa6Ll0f1TapWMKHw/ZRlL7lI
D73sKd+Q+9o0LzVetr5Tuk7qN9Mxjda8D4ZzdzOh05pWA7vc40WTraPtnKwC8s3kWJS5X6e7OfOq
hy7dA6uuskws/qTz4hFauJW9Q5WtR5cZU8Gub49x76OLNTeO1/qcD9EzKXzlS7h3VuVN+iqd6kjk
ihguk99vx00POnzbg6WaSEFEdIleQmTQkpA39R3iiwHfNt5lbryt9skXXciBO58b3dO/FJ/0fD8J
ye9P5r+zH6+USYZuH1VkJbU8vtCFekkaMiqHuJIZQA8uDWIkGF/GXq84uG2SlDxZ4FohDt9O6ewz
E2Anrs2bSFceWsk6tPJnXMBfamHwQ8T2Gqo7KG/I/N8XXU7d5LEU9NMlgbbhhoZaelA84n85GgGl
5EMDkhEkAd/+47xR6+KgtpNZvpBzDPps9I9yJJ90eaDJX147ebmmqn1yZkK9/XhmglUCWsLZ5vKc
nR8KSkwxJDWBBnXJMxEvrmx5ubwBiIoXTgLyozzw74m8amVTqDdE6USs0+Ux44wFha+29ncl9t44
fiqiS0u3z/aWcgkT0tilZwsvp2m4iQ3OjP0cfe/N0zJ+V/Inq93L2dvQn+oEcs1jMfxA6m9roFiu
0rjWImqJ3HIUUF5vuNScCii8gLTLGkiiVTG72KU4k19SSSW7uNkS+zmNUJ8gB7nsmDHm5BVMHqJs
ZwMrrwxX36h7AI0Nhci59WkmXfBCD+hqjYm0W/vDqvXDG5JbX8ofwUP6o3oqfcMr98xR+HNMjbDc
Mv3hOf2SvynP9V7Zqi/zWeJX4zQGbkz+KjkTdKHIH0uvCDeYU6fLBeL2XGyRxk3juVjb2qbK34b0
65wfccWR8R0ZjuS6deNWagsYi7xpqs1g3CX1gQlx7hX1gQ2+qARJ7pR07wDihNss3hTaysHNY4J5
RHsDz8bl/4eLfF8/p5XIn+FMWqVrgXcqnGwcgSKbhPUcv/25QaDR/XXxWChncFQCAfm1G5k7/EDs
rF8uERYp9WbCbQPGpL5SplXg+BSV/L5uemq8ZQQn4JGxsPUXp/Ya3R+q+8J668sbsHh7OXYU1rPQ
lTW8LnTuiFSNGBqTAC8PK7e9ZM/SEwSy8qZ1Ka5BCDJh3hGpOipekvvqbXA3P2HJm86rkpios/40
PCo/MJZ5zFkN5/AAIdYPd/UxWqX8AOclGz34N+UhuO1Xls89bovH6tV4HNblCloeRurpHcf9D6MR
FguuQXzoxYrXV3C6RLWJbq1Nhq/5a9F61sbcVkR+KPfmrbmqdtFLUbqZLjK/3XY/QAJ5cSqifTaO
Kbd21I6G77iSn6/TNeFOq/BgCl4mrrxqfDoY6TUBoGFDJa72AtYi3wWH4F7G2pNn903+pm7RAIHx
4FVFStix3I032mbYmN9aTmsfUuMblNr9HPMQoJTp9/Uo2HELwy0/WTxoPuO8M8BQFX8pNjIzq+Fb
ZZ3nYTtrd3A418Z0cKJV0rr8O7KYri+FQlgX+bn4kh5NJD2i5ys55g91LfifhQVp5TeBZ0obE465
4iodah+XFN66dMnzGceN0+4HaW8Px3Ik8yJ/aufdCIbJ+f42bKw1kUrdAmrvj9E61rzhnHau8jB+
M74PR7VjiiEafpItcmaUqQ+CJEGmNN0sdMmYw9amNdZqd5NmR4xELd3jD5epW+gi+h7poqiFicFc
4tmzJ/erwNgFjtckew2fYYXM3a2irOxyF43nFIgViWv/Q4+pp+40RsTDJq7XrX7E3l5rb0dak8Tv
Oo/f7C1yU9Zl6XUjR51YWC6BC7DNEJFcT4fxHZPIT7qIXyEQYnWh54A2XVX1CHvev4d0o8ltK8iX
S95bvcAUiPyKeMrgpDHviFJr16UXpTmYan8qSt82YBZL/OXmsgHEq6WfvLF/QaS4HV4b2GwhviPs
58Ngp9Fg1I59pFyUJzy3Z182KiasGBzT033ynmLU98tRg5kjlQFpUYzyfkEj5CzQhlSB0z15+abe
9TfTYXxU/WTl+OOJrYFV06K4ebTrp/sqxdbNV4CIH9STfj+TcXMCJU+GE1L0BMRcoh+hE17FjmgL
V43XdiTsr8vDLAvXeM2xnTaw03EziGulB5aJCYZ5UrH06W6z1h0xpMZYvPP6xJ9Kr6Et64R8Sn5c
N/rt/NwPGy25D/WbefA1jufTfKr26nOzCbf5AXebXbiO184lXUt+t59PupeuwVa/8OduOd4fi9fx
UN2oq5FzSbvRNVEnNxZLMvBaJDoLhMrdHK+79Lh0pyk95jr34emniUwZnLXq63EYQGcffMk6K7xy
FFe3+G7c8SQ9XM/Go3zi9sOXkjL8QT4xX5OftB8SZ2S2Bye24BU+L4vHHIaGiDPGPGkXsuk87MGE
sVoO1LcrTEc81VNXyw8sNklkkR6Kt6s5JXJ/TaQPI/vOFvV3HvT1qNksO/MpurSliO/Le1ohaVed
sWiIvg/F9a3pfHNOo+SSnIt7A7/fvg0cWoySUhoM0f8o/eJY38ZPwCY7+6bfORvzknzHk2Q/7ppD
dm98nXfqMX1zNIBjYZ0AhflVmnbJg6YxVvZgjeJm2il7Q7tu1cU8ZMO5DfZ2ezM6OIam5S4bNvN0
mIZz351i/Rjqq7hZEb4naV6lrGKbQ4fjgcgieMprWKxSv1nidRytRgu6tAuBy3wBsDZbDm4vb10D
l9VOpF8wFboyCyRh+nN3qvqjqm7mfqXOF1U/pq0bmW7L5y4OUn/MulupC9zUODrxYxXuSLWwPsF1
f7NnmVRAQkI6R7TbxyhVu0f+HkzdclmWvLqVtLjYY7sPD3yYdL/ujPlfnxHY5ChEc4F94G79cTid
lCak7VFKLwGAMlI9mxOzqXelnH6bbVKR/lyRfAiVQKgKuEPNgemCQhAQh+X7E9JJKm1AQZdekjao
vGXO3wy16E8Y8Dbu3H2VFQ7MmS4p6q6aKBgX0VS4WXGV1Zq8rrpcBXtqGdXP0robYgQbTt+tnLD9
+ucb/fg18ORBg67ouoyWEcH0+/usp15OOtxCLj+prVLTs0xNs8OdRXOXUe23f77cT2HdP3ur6/Ww
EGImeaVBEFX+/npp5eRL1WbxxYaNv8/q+UBeOPZabdR6cbx8rU06qjnRYn+2FwYtkW2tgIYLt9Sz
Zj809Ix8ngaXXz3YmI7UA+tV1oHksE/ecT9llO/u9KeJGCwK3io8G+PDk2lzqQ7SRlvu1Jee6ynQ
nkV2T/7h2rgL1vYu98sz89LoLtyV37UvHPUMReMXLFWlHLxWNDEegye9XKGwAK7JIED0NzmAS4zL
3ypNPUoSJN4q0I8S8/6/6/UbnXTxS57sQ2VfIOaq91R5deYmjShmBk4rx3aHxTfsQVylZx20eYqI
FaNPZ6S+9ur8WKiAt2cpuIyU+zDKax9MgEJkJnrH1yQRv5X+fK5zhlxigHnQCpCMQQMicWPKJWo5
3kdfOk4/OFboZXDdTbyGItBwq/GTR/yT9PLxEUMsZazDX8SafBiupqZiAb9m8t1SNQdcrlNPsyYD
wQsvSqIfVcGufR2uDo1VSnWVy7e6EvxInLTcMhQ5/XlpfsTsrgY+OIZiIajjcIWr3fuVSSscmWzZ
4k5VY4UpTnar6+OwDuKvitpTtT7MQ7lJxukzzeT1575/CFyXiHAOJ5jKGOS+vy4+H7ljtnFxNzjS
qrsmesG/XURsBuL/sncey5EjWbp+l9mjDHA41OIubiAEg5oMZpLMDSwVHdKh5dPPh6ienkpmT9F6
32UlrFIBEYC7n/OfXxQiEYBZbvvBQOW3Rc9HRYdN5QaSgHDgHYxgSKtrLbsuTmmZDnCYrwg8jWjy
qOZJxNr//ff6Ly62EpFgTMM4wSH9Hc49qclJKsfhe03rF3jHFNi2/5O06E9znnxUmb4vzvjjARGg
NlAOrsfKu0rQrm0TcFuNp2jJgNx0S62NCOeD3f18WLx7Zue0YEZDJrTY92rIVNpTa9XugN83oBvQ
62Z6ihHTuBtzYflT9IU+TW9y4ef3TrtV5s6h3oHQqj/1ybHUV2n8aAR31XRVObs0IvKAuKycuI+d
wIiw2/UI/epbu3nCljhXqK8O+H0G8qJFppzsneiqQ6BCoxhcKbmb5a5ZLgIiix1G1FvrjXaSqTVJ
clSORIsmT8WT9dmbUG3u7CSsbqm9+Pn8czZsUCbV8c6qQ0X1iUyjC0tGhvltae/IXJmK29TbE3pF
E7+oEPuFAepNva/tnfIOSGGKCzM6ZONhuNGH/oMv+f3Uj0e58uUw1WJ78GHq/boupGkUcZKb/clE
kx24wx0zvs0SiCkcuuald8o7DFs/2pHek42w3cekk1EzPlq8rO9lpdqLR51jonJCU53SBk7bufDi
ne04cLuGVm4R3AAJDdOFNjq1q8vqo/Hy7x8bHQOp4rgy4LaHHuLXj20q3PpHZ9Kn3JCf86TAGFrG
UZjWut51qRDbtHzDx+yj3L/fVylbMHxMQUGGq8F7QXPbz1mTDFVzmt2mvez8gwEXzyF7trCU8QG+
+F7RjHAXPTr5SmxBUGvgmf36GY0Ov5OxKbnY6J9q07podZ4yEniLx/vS0BWnbZ9jF8sIKa/KDwrB
f3F1mKc4+lF+UJp571McS877WCdzczK0GTCzWLaDVjd279RbJ0lu5usRp0OGgOozk7mXf3czxLdh
dYxApmLSr77beYVM0K75ujm1RYsnjqCvMQP2i97dkM734T7F9/jrNsXVgMWQsK2s/vdAdjCaDRQ/
pz1BreguALLG7jgZC7GSwv1sizgOha5mBszZh/6wv51qOP+Axq1DMAErxX5X58V8Gs8g7O6xKGZI
bo35FMOH1v0JCdiVbmxWsWAkPXWeQVqD7YcwRP0d0UBuoKBgVrmJzae590bpnlrm7H//GH4rz2Go
r4IiTnsG+4gU3x32aZUbkHGV+TjXnR+qaX6Lh7rdu2VFGGPGdJ9iwIO6zigzyCZ25o4muo6fuwSJ
pyMLue+IGNoVLuVeZT8KJ+93TQHjrUo/uNXfFiZ0VZJrEACxMKnU393poJfRnbRbnYIK/vbSMjEJ
qtoKI5F9j2sYZX//zfx2gK6cbGwMeUEtfBTe234Ebd9aWnnlafYmG0o5vJU86vMP1qDz2z6LOQQU
GnAbBgEwcd9t7qPT2GUr8uRUQ1YjETUQr7Y1PbbxcozrpLx2JWw1NS8MgWVdXbkO90GOsn2Dl8Md
DjLBfRlh9hot0Hsmz7lE6DTeVk5iX2UWmIK7vEi/YLTbpO5dEBvwhpA/7xfx3YfIa8TRt0DFxpHb
AC0FFBb5dBvUDmi3Rt2cNzNsA5NCpZPGpZFF5WNQ6G1qdzyAZZGHyjPbhx50NOr84WHxdgQ6Bo/Q
CmanK++9uptvu+SD8vT3zmn10+BcQMBDG4tTyq+bZptI30d/mZ6WriA8wmckTFZYufVyq8Q/H8gv
STuiCPvsns38CfHPuOnM4KfZmTeY1O7sSQ7PUgTh0oADNCJoCGSyPvLeOvve/LLnrLfJLbK+PDq9
9744tdAKvzGdnJzRSA42bgp3VlcaOzV0YjN3vE5o22EToPPOyeiKbKaLZsPaj/va2Fa2lW2NdoAN
GBX7JVuS4xIk14U3dMdM9ockb9tr4pOvusgSF3//6v928vIiogfAGB5ShsOK+/ULtnvdoPIch5XX
FRxsXo1rJmwbnG8YqgTjmv439dt//5psk2vVsQbuinfXHIUDT5e4yEeRdt+XvP1ZxPlzHmXHwo84
Cpl+GWa8//trWmfJz6/PiKqfi62MumDdV379pLjfNMLNu+lRJ1tb37jy5AXIfKfPBJKoBjsa68Up
blAjdfVl4cLcgaG5iuwDOlUVjnW9Q06+Uah6kNrjS4+nJfEZ9GvtDLsgWjZqgZAhvnkdJOBvLsGJ
pX3VAPuhABLD3SDIiyH1U2/m4lFMtwMcn4rk7/m+y7fevNMZHSft0GfUxuFQfSqsbyPp1AzxsPOW
wT6I3yD/5jH4oHuIwNUL+cktL/xn7RL7/GLbV+jKM4wvhrC9d/xdjyp5hPbDsNTduX2IkHrTT29G
9ZiBkRf1Vk/ot2+ke+c1nyJQPPdZ5hLN9J3ihptHNPdDua9U2EzgsbdztZ1xsHhl72XslTjHyNt7
K9mUP2qXra73HOrQIQ/Wv+mRxJINaENXAz/Adyq1d7tmbs7o0V3BPmkT6RpNQJxRcqsg15bj8JEX
4p8mSO9fk3UlYE3oBFz53WuSOEVhJrUcH3sSd8RD6W6wX2xRTudmHTrtzsmBC5wXz/8aVDcRD7GM
TnH3EveXrf1qy5+W/DmNAF3Vvap+5sZNHG1qcpmy54VQuY6J21VkMon5RCDmPPcbmT6rQYSIszdB
5O4ThmWYZ3QRcw2oFeTFbMbsSAzkGN+U4qD8lz6AKFX9EG0T4rvHm6LCtk9Cy003XV3xPj8H0eUc
NxsHTc/oOqsrBLYEeTi13XGICb4hp3sOR2h0cuwBUEagOeDlrNvOAyQJJmpBiaohLTeEaCB/kLCE
eXWwUzDsn5bzIzGqjbbug5eJlqpB/WVA59dgBuqlLjFY4tZnUO2GnxUImXAiBGX9DDdmYxKiZ7ac
KRlj7uHV+YKAYASRx3zz8wBlKQ+F/9BUj2n2QzJCzgQGGtPRj/NNoJ4C9ZA0r6X7aMKbiV/wIw3c
qzqg30VWBN2tSB8jbkYGxwBNcvUKiQoyM04hNhwK3tj+YDhbH3Y6eHR99MVm+Vxy8oVRvAmCELSF
aVr/SbxZpyneMge3SKPMsmuBXkGGOBYU8a6vHowHZoPDNxvP/BCUPjmUOpQIodkROgL1Ni2oDRw2
sS3h83FUmtvM/zaKz0aAm9iOiVARb4dx22c7RQJIjLXBwUsvcn0I6JCjywQy4/glaAEmj8I71vM+
bfbjqsmbG2gh1+n5h6f5rmugoqOSa6dnM0aaLF778nVimgsXd0TY/Hn8sWBiivuBf0BiyJi2EU9B
dhnloRaXqntR/jFfvnjD14U300fC4lN0rBPrPt5l7GO8J8xGySXsd7aPz+EVrHi2Qv7Ww3VjnDL4
UdmRzmwSl2tUu31d9KSN3WKAtNHtt2ydKk+brD1q60Fy80b1Y7AehvwUTaeUkWOLI8h05TdHl3O9
zD7p+EZHt7Z1EOoQF5dSHaL0Ousv0/yy7tcm317wv73Uy52lr1xrq+W+cB7n8Rk5nz186vN9cezL
u9k/TJIokacmQyD4aPX3PeP/6FmwPJbp6AS7wL+Gzk7MrNAXAYNSyFCXLmPJj1zP5Frsv9tIPLhw
dHqmwOTwPR1u0GVXJt08PBKKZiQwTPO023i6m/ezZZ6IoRqPS+2Od7LDX6QtyDOZBOFHQRQfYhMs
pe4F6HA2BSwEeHN1RhHsDXYXem4Bm6GIGKRsSFl/8lP91EXrFFeUGFKZcCBWOpiGstUV8XSoJ/yF
nKEy90PLMZUHeHE68TO+bGTEeUUNZ5ZwZIoRt+7CBBv90VnKQzZA0PrgDP6tAKYyQne4doOBaeJu
9+sRbFROm1qxkZ9EZI73bjxsa1tvhcRWZxksDuMBSYuvvk19225MU32UG2D99ky4gVUluCog1x58
vcG/sNid3iJrwnHyEy2cvFbVPZjAvK86+Za0EAi7jkC5vAEibuZpJIh7+YF0nMlTxYv+99/Fb63i
eif48AmGQLgrnFHiv9zJiGF0kKdDcVpy81U5C2f3TN9VUvAeXHHrBOzrf3/Fc1n1ywu5XtK1TcbG
pkMT+K4N14Wdt4uQAKDtSDx9qcewy7zvdhX494VUyCd6cXQbLJ38so1I+27umkk82RyGl7U/w+tz
i09KNPw2f24ogfQQdk22CcRPb+LQQgM9ffAtvfdB5V7RGuBhYa8RDJb5vrBOlijJZsz1IMPxfgyW
jg/DZAr8bftha41Jt6vyYSG1jabJhbO72v7cdxAtFEPHXufDXqrAOsym2R9ELzdO3ZJU2ytrr6LW
3Tu6DA6+typhihRKRtu1h9aq3Iu5hHtFcvX3WXvt9WwVh5Gk8w8+3Vq5/PpA8NEEsIUKLRFzeO9K
jXaupqiUS3YSSCs2o98+zWZ68cFTX/+Qv7vIu6ceKScTIoug07Qm447FK/aJ1VSwafiX9NH9eUrs
XTcHkM1dUgDb4KXu7/SUV/vUM5t9Tt+Nn9AdTtl6Mw4Qv5g9hSaEhu2SzrBd4fpGEwqmgpRjGPz+
RSUV4oTK8PbBlqdrf1TK/76KV0hdrFaWNkPHc5/9l7VTJb4bO/FiPLod9KbV+m5Xk7y7CXw1YjJJ
0+JSF/Tq2plWkFepBnGt70LTGv0PHuEZyH/39TK/cKFMroMMetVfd5QuwHOPNsl47Ov84HT2cKgJ
C94ZizyWjkCqIKp5v8DNk5kTCmu274Kko0hALbFTDkWYUzBvSb2P6Iz/8sYw1oVByHK3f4tn0NWo
07xpjMc6mJewU+Pj6qFIfZBv2duQAOvudeij7RTxDIvYuMKwegy9Ga7UQJZpaBvxCTu3lw9ex7W3
e/990SCzknlutPTver8GZ7l0VpU65ZGvbxf6WdcmhyD3x6tFR0c3CpptlfkqnORkhpJfFbpt5V45
DnECxtVUXtvMSqWpjQvVdgW1gvumg3je17M2wwl1xPmG/+Ou8l/sRv93MPD/z9XPJvn6V88ifv0/
DFXwU+HIQv3EMsQLRXC2/WmoYvi4poDXoZAj/xbz9bXo+Yejiu39cY4k4cBEuuUDBP/TUcXyif5d
lZxrCL2/xq39O44qf+Jo//uOAejj87NyhbFakOuMcd0//rI/EOscNUWWXJajUSuE+WYr5c1gTg5M
rc00i3HCnaPCq4yWxKaVTg8qWLIJeImPa9B0BKPR2bcimM1XbLiV3dHlulUP13BobVW8lAo3EW8X
SJy/a5iB/FjzNY17C60bOXAWFO9+TkbxxZmCetCvcZMHSCYnQ0wEMmFgGMtPhMOP3ja3kn464W7p
FNux6J1hOy2jM+zITEGkUfm6vupiEY2b1MqHmEwccznNWZvZWzuI1a2bdRW9n8wKROyo3ZdwKIf4
h4IWWh9Koovio0xjo7q23JUAMkhBV7a0qYO0YVqM5MLzdQSPMbCG7mbWhoHWWUpNZNmr7KZqikOF
P5174YneTT/LUtRmu8sHb7RORjVP/qHNpK0IxCjGpzyogvZCGl0W3NfJGJi7uNMI6M9ZKvuxQ2R6
UfiVGWJZ12V7dKHcSx5bGAcCyIPP1x1eOFsyh2hEZDxXF3jnIR7182JBA1M2tXWwZumrbYXdynCQ
Nq7moTF1hlvsfZzYeyyoG8yiIHvWZG73u8IRTJYuayMZUGanXSXNy9xJaCldw8k3jbCabxlu72NY
F14L0T8p4h46ldA6FrCvhznGpGIm1prpkBKS/TSUSp4lbaan7ouGn9tHypDwe0HMtUCfZwEv+YOu
i1szSEpSz6uGbMXCCGaoWVIZlFdtpE19sWQOXTru4EsX4oa3Hq4EMVQXxTqkDoVr1tk+cydvQbKQ
DtBm2xonv2Vu6/FSLW57W2MYjYdoP8nsMOihmC7GDoDygZwh7PHyPLcGslQHEKR2wB8JCKtwrDAQ
M2Jhd3YflFOmr1UWMAuIXV98chdzEiHNeXW/GLkPwqTK7tqImuZmxvPQ33hJZHsQdMiU2fRO5fbb
hYEI+Fie6c+AwjGGknGl3hgjpPowW94ECyNS0sR/WUC2ytMJwp4Zt7l7QUQqooo4KujH29I17lyj
rB2UxkSUhkaTBvrSqfL4ZUqrUTCWLRpzR4ak3zMZLKEqOHpsEXkUU/s9WxxlhctgwDtVcWHcW5XT
acJvFVTZnHFXu59SwwJkobL7YgVF325qVwWQYbHgAPwz7DkLfT/Cs2JNT1OQ8BLU96Rh4hmL/aTk
vmIPBfhCW/G15Zovw1QYb5mfdpgfpBapkwwX8hEvnBGljerw7tw0mHbyEimdPmLy1/cgAUlpo0Ca
4te8qT3qlXqBv2pO4Io7u+pJV5k8MLVMx3a9Nxp2TMClsjk4pqY99Ti7Pztl5llhpluMbFity5V2
2/pr6tdC5aAytBr0Lny/akROtsgBIdZSmwB00kK6NC/SrfdgaRibLX0wkUUVVDjBxP5QBJdGuxQD
eJZZWvxHstbG3djkrfvUD2Vq3kUVoNGDjzkpjpaZF2nsQYOhK0qkieDbX8eB6jAKVdQZ2Hsmtorj
H1PNLsHCWuoFZWKlHbUNXCNYnDs/preVW7Rqpn2heiWy5zYnyukiMAQNsZF1bXOajJnwwTgaouTK
W/oy+xJnqQ82VE1VV5+y2PbybTOk+brlyqFepf5Ss3uzX/jL7O+mQJTFFt7CjOK+4CIwSr1mdZtE
2cD+vYu0NLzLKnBRrEbpgPuP31lxcJtYuiu2g+gc9ElJXJXzS7FmWj34UR7gbdIF2YqeRb6sjpOw
Ou/ZS0QnLtatF6lT7xtJirxt8PByKhi3mkjUlxnv0bkYDJdpjGDSFDe60rvExz8GYmzaQAUaCwmf
gqDI6thpjUlPmojXYRSGcRoGB0glsHr5IOnVxnsybq2v1MGZv11GyvAdI3o8qW3Q9fjFKiyz3c80
SnRLYswRaxsmSUkxQfP5rV8Z83joqb3kE0EpDVPI0nUnEONRnWAwWwSY4HW5Sf0ZV+epnwDhuAK6
V8+voVpkTIpJxOi86DqPSJKEOWUUSNDxouQ4qcQIy0I7FdV3jNHxtpF19lBJEReMGJbx01Cy9+2D
SdbJMUtphTfLOLDAer9Oop3o46ndSpENHlTiBntxHJaj2j5iNxhIXiT8dPFmiCrrNWpy7V+kg+EY
B1WzehCh5HVzaGfCFjAzyaKc2YsG9oCJtSx4WhURAtrICATE+tznW4nL/DHGls8BAIN0aspxUgdc
bU1kdbpR6kLHktxiLyutJwfLOLm1asN2b6xW0lBaQ+XbB9vOl7fC72t340SN9YX3OCETtk2E2upC
xequhyQOvwkZXHoZjDX+MVY+fzLyqcwA9Tsvg65Mr7OL6NtjMPYkttpdHEu+a9NM8uByKWA6q7ou
NbK1lMAUR+dxFWK7TYF00hlDFd43kKM7TVtkhm4hUbTk5jDgIZB2WJvU0nrrsSmDqGeQ77PFNqhl
7tBXiNnSRnn34BEQjmFmOdke0Gh4motW4U+sV55W2rhf4tpqgLMdN57CLsUVmzAdzTPypsrCEB6y
OrBqzE8jupTmY6Wb1YNZFAX7m99M3xYRaR/f58h+sKaqty/7SvvlzqKqQt4jWpRJ1FVTcwdfkoN8
C+5lycs6qKfkax7UoPC7zrcin9wYfBHGT1M6Nukhs8ro+1JiqY38qFVPnYXf/pXylgSDjKGq++/l
5I1vMrJ4pEPMECjM88yIt3nvOsOmlzUjTpNCJghTp3YukqZzCM8sGmDxanUGDmPcvPOHSM6ZcZFB
l/D2/lBS+S3adcs7S9kFCqZ8xGnVbXW9dzqCG7H1AO5lDTeYDI96Mjd9MifE4ZV5hWagGPs6LDGO
/2oV5DBvddY0UNSb0vCONJXZayWWubuz8sqrHkUxd83JiI22OVh22bwFIDl0QVpEZLON/WxeZqTF
5HtsdbUXxkkzuvjzw/4N54Dp6WWCsi34ipM4Zi2dTRrB/UI4rNglhtEQmWZnbX4vfDPtT05K9YzG
ZiwalJnGzigqSgEgSb+pyqk/uCUfo2XtGnafWKxCM04TB9PNRdntddTE6Zsy8HXfqNT0UFjOVgqp
ZWgEGeA1LrRVgy0yUL/K4aGnnhdtLH8CH+4C7IE3Y86RiHl0I2wqdLzeLprWlTecsPESUvnk2C9h
5P685Fn2QHUVgajiP8G4hRhc84g3v+1u6naeK1xAhXz1iUFuwskpMW/OTBcrnimgemZiUvlfqyi2
O7CuTq7R23iWr4xlY0CG7ow3WIk3d6QAgelHkTV8pWqZp30SxzkE9lnWX7xqbp6InSY2D/Nx9ZDl
I8FOJSDUsiHqEVeVJi2XV3bEutsMAflPO7KDon00GJzEhc33Cis29l6SEb4XG5OUuAG3o+FsettM
39bJdYUGpmjx10tl83kiJxZzvYQIQYiweHrtibFP3uKASmHf1zan0urq4F8QeFmp7eIJ8xtss7Ha
+H0019Dn9UxHXyKvytPe/uHlAtKAqUaEYZ5b4RXAaLoGd/UQATMRzcsijGN3uVDFoBqcfuSQHzLT
QHEY91nzMpfUyaEpSui0RqN1HvZxLb92yWT+JDwN4nCZeH2zS/OUMlUaw4qtlu7gbgIajXjznz69
m48//t9/rTjt/92oH+Kv+pc2ff3l/+jTsQEGADLBWkzI/0Rk/7NPt/9Yg6WY+ltg0ADhEhjmf5xP
rT/gkhNvyV84kJCY/M8+Xf6x9tMC2AabO/zuYIieHWbVz/L+z/67fff/vzj8nm0X/rdPZ/YPoss/
lscoAEThvTWdk1UDR/9XiiuOnbgyUSC6pUsLYtmJ8amphXFdBvnqeUQ9a4W6NYF6ZygrajPPFEgF
LvMjyQ/WgA1L0oqvEZ5pzoGZpESxuTSrY13satiedZPEO8cmH/QuKmpnwIV8CXCjLNJ+whupS1J9
1dKdZNezmhlaauJchqtogKyzpc9Bc0b8QBAye+VPszWN9THHC3C4tMHwwokf6Z4MbGMeWDB2t207
86dwq0pdG3PXQ1uqpzg9BFNXP2epTWsBFOJ1V4LaKLtY0qp1vubzMpu3lMmiuvCDwSDCXVVFtZ0s
uy/xqLOGN78xvXoXpMlgHqEmtPZFH8UTQV4lqpJN2g8+OqkocyDWxvmw9YJmJe0MOEv4i4fAs85R
5F+kbawVU+y8EqgQe4RbQg3u9ZSMNr4CRNf91JY2wNu0KzaQj2Y3tIMUGaOH//snv8UXDATBqi5L
t14dt6oBR1cnqydzB5G8/rK4SfHVTMWQ01LVhGdQa/UbR8F6CJaRWS/FTGxs5lhmn2id0p9S0Wdi
bFYlN7jzFSAoFQIAczElkmiTOvF6WpRBZpCeo599HdVGSE9ifDIIoMbJJPfNNlxJf7w3IvewZSvr
xAnNAI8BAztoa6+ZqaEf7mT3TSKgMBHJpd7JtFJ4DmYiIoMuGbJZyAkEBQeA3Isuhjnw8BAr/FUU
0qJmpO9vvnWFjSJy4bl0oQiM7HVeyuJL5RmEqNV2B0m2TmYYSsY0jRttgh7QQzcxxtU6GMhft8Zj
RM0ywz9xZM9wTxt3wmkWEt6SJDY3Fm/W1ZipBODYjJP4mFUyQaYw9NxqSn+GDjY2DEwj+pIWze3a
zECUqeHLKr+P75clSL/ZQ5K0tEGW93Pw13J5dkT3zY1m/dLYbt/ujMAgxYDEiyjbTXE9XlXtUn4r
vDKF/6yT8sGkXPAwZ3ESROOVe0vtpsgcsQryxvGFmxaYAj6GDBI70x8GKTRziLevwLAnx+c3tO0R
281IMoTMc1J5CCnwO8TcZWc9544Hz1raC+wCS6L+4VSiWSyjPjtVTUs5lsTwEQ92H125g9N+sxlm
gkJlMnohAnB0yTolfnQDLLCScrrGfiN4HFKNb8aIMrNFIkKZQAbJhXHTPj7grdz8SAJMxDfkFQ0T
k/Q8asIh6zovHKJWQZkgCOWtMTODzn2AkgRtruCBJmZbX0eRs5gHZQdLfBzJkaB0qMuIR6KCYd4G
UBRYbs3QYOtW9hQTcSt8jniJDp45QJdB/FhwOsmC5Eeeape0FJmN5b7pKkJxs4YOu6nLqWWuEhmX
lhz1W6SSaAixVxc/Is9OmXzFFK+el4xvMegbeuDMKNn1GDxgV6N968XPpPfi9COeIg0hF5+bpBmc
3Wh6+RfppOW9WzaUDMtoIZGMU4HsZhHB19ntIIZ4hY77DU6KeHiqSP20W1lNuDcJvheXVxKPHtsp
LovaXJZdryYDAyUey1FkfXYkEreCDzQ6gfGFHBzjoYL2OH9WhfRfmpnWY0vhh3OLluzh7YKJi6c8
tc4euiDG9C6YpuJCF5XbPHa2IIImH6KsvoTb6x3ZNSJE1KU3uKFTlmvy4VLSZEfCz29trze9vcFw
4C1rOz4cGQsOoEC32DdWlpC85GdJ8M0So6/3yl1TjIJmxJ+vClSyaYJU73GjzQqmzqh8eB1j9jQS
bIiBWErIIvNsdPf+EsHR8JwF7o9yMMtlbjjNems6mT9dtEyJx207ee6TUzLGg59fqzuARpw67Slq
HrWRz/j7NLWz7NLaoJha8hw3npQiHF4PdnNh3C21v0mdFgeFBG1OhRYuF6yXkZaJQKmme0oxmApC
3wVn3cwYM9/mTjSen3t53bs0mLxKRf2Dw8DTjPQcVfBtpUAWjgIKJd1BOzCgLTn3u8plUwOO9BTS
0hlLWmIsyogVTVIz8RZWm3ovwjdqdkkPFPdmLrIxPirez/HYViVSCHixKRZWtefmW/ociRuqIapd
n46w5kY5D88eqAZebIOZo26zLECD3KzS7+6YKDKZcOZT1fUQAcd8nohuwkqkIDhm0+WxvTxUTZSa
25IDBndSIOJnpovTeCiCchmZzwaOAcpqjCC5tqmGa5WR87Yh0S7+kgLbrglKlXhQ3Ti/TX5WgNTG
RY2caFjqgoCXXFwA4yb9rbYMK3uZuC0CUCxjyXgrTMfeamfC479Uvv2zrjA39UbHPSQY8j64i7cQ
xzc6DABYa9fFs+5sCUVKW/1T681sKnDJp+S6Yc8lHCSvkexDkoUrA7g7vUW5za3LdFygntuMSmk5
qdeOfptCx7F0FD+Xpsq/tYhpyKoyvnj+rO+brvGqixrM+RTFdWVcG9XKQ8yZJ7xUXGlB3jYonPG2
VtT241tKv/ga2LXzo1AFIAHtPt58qLnNTaGDRHPRJvqHzfp/pmP/xfjo78rum7Ipv38v/zofO/+O
Pytvw/pjrZ7hD5KdIXg1Vx/af4zILO8PeAzoQHyJol6u6Rz/U3rbzh+oX3j0GPMjn/VQiPwjc0CY
f+DOY67W3T78lXWa+67S/tvKm4HaX6ewzOygwuKERgqAhQYRsuOvEzKmSwwiCBFqeoLRroo5w9Os
kkzz2ax7wC6VaPweN6orZLXtJqQODpArU3Vqj8VPnZzdOxEa/WRvc4DP96ThNlV0nSEqrYPQbGxk
odIsmrdimhmtwYhVPrvZaBtBDDZrk7FzZMQ/4R9PyJMHkObWbVA/g9CWOT63keXEU7OtRTJlZOuV
hjm1xGvRifb+E1ToUqIGpanu9E0gJ9EN+35BjnACf+jze3I8e+fFlk4udqAWNmcgswsY8jQ3wCBF
UKSX0olxFsl1P7m7oJhKL8w8BZMtKZRpMu1pDZx3hs6sd9Msm7foDL70UnDWO3YTVI9BP5rdXeUW
eKPUK2zjjZAyL8w/4ZwV2UnPIA+7OYBPAYnSA6zwAYKcJQIUQgwktvIMFXEC1Hv/fGA4va8pFWHy
lHfeGWTKCD6FSXEGn7oGEs8DhRqglD/UCOTjM1iVrLhVS+8WkFK2wllEwLmA9GeYa/Kd7KX1s/nG
PkNgVE3TW0Waaf9dEmmnb6toMq0ra8XODJA4CDK+HX2nN2zTgz0l1fipcswkiDaVSmcwuMT0l+Rr
Yca2vLSLJvfZMWe858Bzl+YO8AENt3nG9Pq2DMpdPMBbuyzmWj4MY46hg1zBwOKMC3Y6AiNMV7jQ
KAk/2kmLKSWNRwd7Pzmji5WKQRqbM+qYnBHIBZn1F2eFJUlKAqFsVrCyY6mRaXHGMLMVzvQEZOEN
1DxQztnPSFoD3gT9VGUp3gbhg4lmKzya2CWA1+Jph9nkCqA23ugDppJSN3bpzsvytmJqcoZbo8wG
eo3PMCxyKn9vncHZTtRgWBndRLtrgakw1NE+qU+LyWImOdCwmGIkOshu096qsv2wgr9Vb1Y38RkR
LpyKkPA08RN1551RY3VGkEnbsb7kZ1x5Ma3lzTyjzcyzWTDmGYXOpS3kdu7M/LGoRss/Ivd3nMNw
xq9NJWdFCiSwdnJGuGlj88cc65IF170VA1dJA6uciTzY+OSuLPb5jJmbwQR+7rQd/tels2BkBprv
GRBr59Kn7wR6T84ovPEnJC/O+Hx7xuqdP4F7gdMB1sJ9T1aoeUb3CZ4D6eehgPqP5wmAXIcB9Xku
YDAipH1epwUwRxla1nwnZJ31MLNWn1mttv/N3nktSY5c2fZXxu47aIBDz2NokRmZGanrBVYiC1oL
B/D1dyGqOayI6smwfh8zkt3sZjMg3B3u5+y9dvqr05Amyk1y6j9wwKQ+Xp76Ehh42G7Ev/oVfUGn
pMxt7Ynl1n80spZuunfqc1AylcYTfSBVrsNTLwS3AX0R34vTkV3y1C8Rp95JhDEieOtOPRX11F8J
f/VaprYLT1nK+z63jAeK6wR9yFOPhnY/bnavV5bt1L3RTo0c49TU6ag8xIvo1OwJT40fznk0gboM
GcVMthlu/qjQ4pEddd1n1Sbs865ehXajERvdlIkdzgrkhAK6rSOKL4Kv/F41DEO/F3Tm8hVNLqA3
Rt8QmFH2Svh1rEzzIe1sVnJBexyg3VhInZ2IX/60a0NsOlb54jVtpRYsHS0kbgblu6ndxJStm5ku
Nc1ft61w3wbPIzzEr+kcRVIp+hvD1jgQWFQXbMiMhJ+sqt6UDPgUhsw87CJU7Ai02yE4yI7Gz22U
KDb4eKQ84qUtbPurY9Rx+woxzmxWOo+mWHg9MWiPpte7UL8UVQ830mJLuyW2tO9Wpm8qAFP7XH2M
bZ06pZnR19gFRqOqAEJs8a2jHATNJJYwBrUqjvU7NQ2ktlSVAhdEpcdor40B4NqyrcdRwCNqhoHz
HG3ID6LHjTSn6q1xJIDpG+OOYw/tkiDKSTwuh3uQyy2nYi+leRjPrZEEvHrWjDjGxEyEXt7CKAxa
pds5CdFSe859YTgRk6zGvjGjVKm+OT4nLH1OYaJKWBSSipMQAXE+Yv6GLetsUOvc+G7FufpcO9WA
AH8wCdqFdamkbJ1JuhKlfVf5LSGvuUzSYQWIr0HuGxldABExA1fLly/O5lEXpe19h1lpWIfZwPeR
s3rX0pBMNFowC3YmUUe0IS2AY0pPvcG3IoE79X2vESiq9OZ4oE6k9ahHQm2YDbbR+kjB+Z6RHqGL
B8MJbZQscaqXIBDJ3dPWphZMDpchqs0bzIcBHWbfd+K3OEdIHM0iSJ74HBKXoxytNyghdYEnJQ2a
j9BXhnxfx6pp20tOJOSeAopSnOYrMIwMDYHPDMsWWoc2NkPbMYjshaJyr6OmH5ECcgrg5RbbhLqh
mhBhQdOzX7pNEwy3We/Z3tIMSOXYG9j8HCp/g7TWhkhDXtxIK9EYgFPS4SQtzFRr8hI8mrpL3VIF
AJhcJeUrXoSuiph0ho63R67St5nWrQeh9Hhs4jZRxy1D16cLKigbBbdJqivWlwnnUt92mlq0dzKj
I1POdCX0qtdC6IV50+ARFDA3K8XaB0rUxPcOKSDZwi2lbVPbqfKxuy+sTBmeSkIcu/cmj9URQFlF
i2TOvmgIt4Og58kHDXVEdTQ9qvj1DDmn/pP88MjbJ3QTsqVhkgX87rlmXi5TyCJPkz/qlgdnjzQJ
jOxbYbcejMmx7KPui0STiMY/8Pxh7xaxZexCdgPxE46SoPsa0+7/RnAhAccJFajupseziD9FRbax
zHDTyPs4LTpzTuXJtjZxm2fBfvB1I915iiOzjR1nY/OWMtIZhWroV699GpmPk4v03RLIGJ+tdOoY
ZSiMqV6OahFu/Ngcurnssw6KvCUSdSE6WbVbzZGh8oTOJZdH6eZmqjB/CaPdOEagJ7OuCTQuqinl
MVBZ9H+J2f/v6PP/NB1p3v/ecdiHVfiNNs7Z2Wf6R/599jFVGg8cVzim0G9ig/Pvsw+Gv39x5oEk
NtkAUOlx7Pir60DcmotkT8UWbxiuwCr/P2cf5FX/Mgy0wziyMHZPYYf/5PBz4QHgJywSAzhMgSdy
LFD+F+pAM4xJDvOb7h59i1j6uRXP4m740SWh/FGWsb3VmLk08jL8P6pRLyKtTueytYy9KNtr0WEX
ovzpamAC0Rinn4LbmT89P4lpPTXTAG4HhN6CoCBF32lqmrz0ZsAmWGEXkGpZtqDVmq4Kd0TuzqCm
0ONulDH7okfAN5raSYHgOPVTrxNP0qG12FpSVwn59vqbrMOoFSrV4rdX/lcz5/fmjXbuX/h13S5x
Z46J3V11L0He8Iua1u6U6F4t6i0iK1IPm2hOFUldELcXP1AU9bfOSLpGIzr3njqlv8K9DSq3MOW+
rf3qe5t29UuReAez36Wa9vH5FV52l6YnayIOx8mBUBwu1XQHv6lAuzwxjD7mCundq0eDZelniNoH
9YgFAZKe1J5jDN5mdHZzra2VRTna8cpCSQTAC2ka+/g7PO+gQ/28PtjZ5IlxqcZLhXJUpabZisSm
ZJM7vgodGbU5W+ZhaUnHWiD79K4g+Ka222/CaXwoGgRzkvswEwls6pf4mpDNRxUrRXUX65ZMZx1n
bEqCrUloGF6ghR8GOFZQxR9rU/G0PSfXbyWB43chvRpsPd1Au6vxk7WdQEjzlbo5mE3cxDN2LtW8
HAvlexopjjdPidecS0Br7AKy+9EO2o9sqPmCB4R2PxXmow71n+hz56Ysw2aNMzzFO9dUWjP3Rh0O
VJHk+37QkUc4hZ68grXi5K2E/gqpq05RrzeeyNMFqp/rCg2kugiyL17ujQtwDR+8LzxoSaNScGCP
QNQAj4OPYhMWbyhS5RJBo9fuiKGuroyXy5IIfiAy/ODnqEx/HWPO+XBRY6whfh3mj6OGBD4jU3rV
OIVxBWxwufrYlz9z4Rcw9LQxnTzIH0lULtZKNAbrZKwoitSoGRDdObeFFnxhBJ6Uh+lL5qnZk6u3
T+mgXNHinygKZ/1XqHBTvYm1GDAHAWHnt2ywhYvo7xXHMR21ZatbPVAf4uwtJ3duWg2aOYt4tZY9
gdRmJ7Wfg5srZLyEyT6uODBmcMR2RomLziRyGlas7BYhEXN3ON2yeq6U+o+eStRaGHKT+pK5Uln1
XktjbWMZjTFHK5cTiwjHJxmb+DVQu/6WfXdxVyHnndlBNOWE1eq9m0jtyL9TDKVR+YKwxdl8vlhc
mMNpRaOtoq8AfcbBmP6HM60fLJ12Yu8doXdQHR9vI55DPUlXVI4z0tpZRYeuM1qFMn8s06vkvD9G
H8UJbBE65Hx67/Ylh6sQId0iIzaO3kjv2vQUm6crd1ZCy6j0hmQjVS98DJWsW8rQgnzOoWVm6k20
4K9Xc6nFyQ3BfvLu8+fyt5dlq5qwwP+QNXzhlwsbU7R63evHXBterUZoBzNE5fv5j1DW/H1l49lz
73yIdf4g2P3z6f99oR6C2PNCfdSPxNMDQofg0NOy2rZVc2XyTfbCs/HumER0kqyGZ8HRtBNs4rcv
glAjpzb0OD+OUerPlTwPEAJX5FvWnJFe0hz9zud3Nl35+Q+yUCO/4PaQ3lDbPb+zKijR7Gp6c/QN
0mK64Y7OB5RD60cX4vYP0c86VnrlN/9mKCPyJryFrZLgyORevLOoUGPEIF1x7F28wGP1GAzOfKza
NbrlbzakfqwFS/RCCzUKfgqRrv/pPYOSwDtvGlg6BNWH83sO0R3WARrKo1QCH8iQNTzEVNLmwCzk
Xd2Ib1yS2BkOmNbPf/iCz2tis1XZ14kJIGUyWE9f0N9eL0WemrOaXt3RRh0PnBzmqaIBaAb7EqHT
HKBw1OHI+ZDosjFOvVcCdqgrDHG5KVun/crnKL+PvFJceSIX3B0ujKQhuJiMBTa21P4v1tmYg2vM
SgyemnrBQ+t0Jg1VKeZpWnuPo0Tq0SNsa6gtrpLC3ds1zv+4lz+cuMMVYWfhpmXTsgpyFI6jaksY
8YwjZJh8HopivGavO3fpcrm0B9iJcrW6ii9x2or/Ph8VwUFaiUfljgztea1D4+7aGw0qqj4sRJav
/AY6rkInOBmvvMKL+QKWiIaJMVER2aOTPXexZSNKM4sq2UDxpfzkNIO1ETWrfiLpnxWJZq7ycow2
yEHnnw+dixXo9LtwqUBU2dgRmarnd6wlEV7dIBjvdBmGi7rOEUnYyARt12muPN3pFn5bEqYGAxsM
FgNhnAytF9OjHSRa8dCK7+mPKwdbKjfZqGC2t/nOoIKYBYPRv39+d39aAXFDsROm2cTnBfjsxfhL
OXKFg1eNR2pzI6KW3Fmg+JxAo3ql4UsfU0A1frrVy9beDrX13VMrf5XT39ypI3aaXirdyksj+Ghq
SirF55d3Wt//80gmvxeJPOBG+cwgTaRgef70TbRRGd+v4ZhmzXNOARR0fQUUGmrRTduROCd8eOpq
qwZvUTjIGxQS9SFsyR6N8VDtiVTPl2NPzE4oCad3rCHBMqg5BHpmdfBudBQoxEikY0RmghdaxSEV
0XhbxUY5a3qDVJgpLUBv+51ed9G11Xi6+MubszjYTt83/uMPL1ptq1O7ejxS/EZipIftXpdAUClQ
k8dSBoaySlKt3kXOt5YMCCMopmybNn1gED2LwQOPFqRj+/3zZ34+0Xjk0/nXVS2GoZis1RcTTTfL
LkYUqh2pO+k/TKfNNkFW2vMyrTMaFUr/7qR5tdI8TGOf//Ifz4NfthxYeAILIXbZi7Go2r2R47rW
jqFnJ6sqUHB6Dq525Ut/PqGn+wPo5dgWY50ON93W8yHlNb4ltdKpjixx3brSzdeyLkGbaZZyZfSe
z+dfvzQ9TEuH12jYlyhh3aIVbyDJPppN5L+ZED6XJoRKQa9+JhH2hIFLJNHnz/DiSzf9KIAaWGIq
W0b27n+0bxEodHwN2mPEWWJlYSa5t8oMiFuuNI8Ri88ywO/yQuVeXap1RzZIMHLCIDxwoRu9vyGF
KyLfw66vrTQUcM5H++nCpjmM7BQS1sVUHinS6XUBrgZFKhuQUGhfQmG0e8/Tx20+FN7eo/MyfdOS
mVCLbMenJaJ0EItFRrEi4BS2SgzTX5tjJHZJ3XxDkPFhZEqMX3norqzFJ9Tu2eSc9kg8Q9fAsMof
LoaJyMBiKnpRHSshYauXErtibqn+2i5Jca+KcsckTdeGXRkrXDL9sescgqWkGIMvVqCg9BFuTYTB
GNx4eu0fOGU130x8jGvTJUmN0n7+IbIw3flVNwln/JCaKkWCzmjEPMYDfhMIhwotaYKHKle/qHFc
vrAwVPifkM0edMSvG1ST1SGQnnvsUI2tgmjE266Z9a4oUcoEOsrFsE2DK5vyi03LaYyxPPC9mtZm
htjFREXqpaexHZRHW42e3CH3QFWVxk7mTrVBrNnc+UhVNp1s7818HF+91HHfvaF7i50qXbHwErxl
0Y5B3jiZEOLhMChGsMsa0z06BdlJn0+J8639r6t12foht0Bmy773fMJHbZa2I0bXYzIYzcYdkmKu
h6IgKSwxF82IBuvz3/tz2rOj1xF4UKSf0BTT9fy21ySgz7R80yuOHDXUNwwYs9yl+FHRJV/48JTI
CqzElXv8c1EDXMJaPYEt2d27F1uH1KZB0FR+ecx7zcK9CmUoaOheMKWvkSn+5nGCCcXEjTqcQfBH
dU/pcMLV/JSTTnkBUeQfUJWRdBzE2Q6v3zXs1p+/R29Ad1muqSdiGRXnj9NOrSBgH5ITV+sqT7KQ
LjbCgMYTRq+lpkTFFRTjH98/9uRkWRiuwVHJ4XR7/nt13TSAX0MqH7KyNqNWYZIIg25lhbU1QxqB
wahI8y1tl2uA31Md6WzNmSoNBkbR07GQE8v5T9OHtYrI4lZDV5HvfRn23wqCNV6azDyI0tTXlG7V
VRyq4qAgZF7FZmFuk6Aim11TcBxmxF/hL27fYuwXnJRrGroKvTg3XFv83y76/oui8eHxHMQomaEr
89Joq9c26fzX1h4wxJIUwXwOV3qJ2ndGZVBuEtm0ewSWV+IO/hix073C+aNcjFkA+O35vaLoG6Bb
MIxozWOHK71wlbKEsslNhs0/nJAXP3WxhffaIRs9jQXAKdR+riT1W5GN+N+k+9oE5ZsYGu3K1u5U
/Lh4k5xUON9TSjBgql6sAUanTfkKTnJkqKq73nDg8ic0ON+svNQWsg31OamA2bKS4r6sRuL/XD0/
qGkeYGqccGKpM5mgnFHdGslwclqtFaXBWxWN4YpOvXXM67Dal3oPNJD2Hsmizcd0tFhamJ3J76nG
Ajt/Pkb70hkXZU+STpNm1270T3awQ8+FLwCrHXX0P8sYylDkudPGR2XsMODp+g3WUDTfmFpXWar0
C4Q/j0Gn4zFoE5ecpP7l85f7x/IwXQDByy6XwdfosqaQyI76fFzFx17xEEkGimV8pFhVV2zYm+dB
pvH68x+8KKLwLvlFhxRhmjI0izgOn49cNaMJFGH2Oupk2+2czlvh8NyY9FVJGNIw6im5ccg6IkkK
AwwXsgkcpkF/rTT2506P63BPnTTYlZzLLxaqtnJtyiV+cqwiUmda1w3WqL0BvzkeWp22/qBbHWyE
j8nag+5F8JFJRb3jNWEEeei8CnN3dO11/Dmt6eRxjKVhRZUFqvX5w2lrkeFtN8Grhabzatt0S0ak
GkszVrSHz1/ERX/s9CKoyJ8oWVMN5bIYAWmEehZnhmNRIy/IHfrsWIAQ0WG88XVyClN/1+pGttIc
Zhg6PLHCBN/uBhk4u0wjxss0lMnml0XxGj0LiZEJ2dDcA5W4phq39rThm7exaW48z83/8qV97//7
P66n3xtlf5x36DLqfGv4XtO/pjJ3/qwMTfEKI6DmCJrXmmV9FsJ4HK9iiKZHfr4WTSwkzvaCZGoO
dhdFP1YD08F0nZN553+Enb2RofOal/owN0PT37Qmlvg8CL0HJAgltvVWW6MNHZ5jCj3zRBXVlb3K
300ghzXfRsrKhoUz0Pl9eyNtsdDN8qOScexO48RdxoPAiVpYT3jCxttsuKujWtljoXwSCEs23bXD
yHkdi2HJlJkASOxi+C/isqPjw1MXSpPLB43awbJtxnZhxOrP1LQJB7Kx0voguVagRNplSjkrTbsr
1fOL0xAXALcMoQhpYfR3df3iGeiRj1LJVatj0eBiKEZigfOawMVI/erXBfG+UWAsIqukPKtr3fzz
mXMx8H79uGtMBTxGBfW08xegJo0ZWQhCjn4f/hDKYNxQEE+fPv+RS6Q1Y4697/SMuUl4qZdAPcus
OjRlVnukvOqsdegBq5HO9IzXkVezQRcaOykr32vCz1cN9tmZEUpJBGzgPVnFGB9jOA1frSiPD4jI
+jUkZO9tAH737tdquDY0PViJoG9XmU5sE5JNcxW0YkSliy12KtpsGsmBJM38OyQe1E7bDg95YMdr
W0O7ZyUAB3rbXaroV6DlDDXnTKmQtTO4+3Hs89ugL9H1+Hb01PW2PlPhc68CUSNTLDsy7IL8C5ny
+bDvhrBeI6Urb/zV589wwiX9Pnd5hobKkEcPzoChjjANo9/OEilqs1rv9RFSV/hdHxw5x1sGqSZ1
8Ubk6Simcz3KJ0gQEsrqUHzxg/od3ZE3q5I4/FbkaXNLikHx4AREMoLdqFdKgeusixxrX2QtaM80
l3dmMLjkOZiEigrPJkgwH8St3nliUePv2uA9VK/c2h9jkDxVarkUAwSaD1ht53emp4qdSidQIbrK
KWenVx6yMPDu//kDpM2C3B6oI/XVy4BY0EYSlkmlHdsEB3YfwlC3lxMOwAIy4WjNY+BYG6U30Htq
BHcANs6yey1dZ/6LX99l2OdILL11oPa2brb0m02C8yYOIRpjtRmwlTHZZoUuX0y++FcWyr95+1Rm
icsim4blSrUv9sgSvtRoweA5km+R4uVE7l7BZsxmhuiT7Yg3lbc81OQlTdCMmaBVOKuIeIUmXqOa
N6judINDVBb+knnZyd0YON87ODBrszXdXUlL+6FTaTI4ipr8iN2KCFekVLNQdD5h4yatTiHkJo/c
5Mq3+xLezsCe9mucIadYEfKOLjYvWmTIJAg05djHUDY9PcdHO/j3ydj1WBW74hb0OLxra2jgnrRo
YO3BPMiyI52d2GM/NMJVqaoDQZej8Ino0vOIDlIPWxDWweLzQXSxp+FaLZUMEnvq1FA8vMyogO5h
19JtxTFXSL1S29zdVsUYElMolCtHlb/9KWqG9DwFW6jJlv37fIdcPSY+Og+wDhH4hg5wIGwLaxkz
vI6f39Xl/vHXbXFfgsM12+fLhJPebMCONIV+1KOx3cCfIqh78DvKRuqe8+8sqPJwm6B2B9fkvjTu
IDau6pUE7vjjQmjMDjXK/9lu/nRNjsVmztXRibEunN+/AcMFV12lH8NA/mQvXWRi3VneQ4Jv9Mpb
vTg4/PopPsK8UApDtLXOfyo2cYWa6BCOvZY+Ky5YijgLiQhSiD20c7/bXXnc027ut23Y9HtgJSg6
T2UanW7++e/5BrpckCgu5hA9/wboCLI0IthFFgJPACgVa2+9FDZc3wAAmOcoPxyzA0IDmQNpp8WR
474Y/KWBnOtVUW1vi4i42JIEp9B6y6Phygz988tD7YPOElXQqVF9Wf8E15RSUxxJV9CDbKGMQn7X
tULfoBMi/CwhCK/KQvPKruhya8hD4iuHYoya68S+Pa2Iv33vuqIb4c2l5WPdCmsLJCNdpmR9rIBv
DHdVgxIEU47+lWW5WMS5W91hx8UXgvrt1+v6PwknEk4+xf+7hPMRL3LwX/u8+vh6ruLkn/qLHaGr
/3LRBHH8peToUrD6HxGnQKupmhjXWME41Uxlj38jHsE/ahxyKPWw5JArx9/6y8CmQ5ygCMTrNiH6
nqSf/8DAdvFlQajFpfGtJBcARZygvHQ+z8iPsHzapv49pnik+WafzDszhXnfSuXgtWO+wREEId1p
9FnoyyKCP94kGwZYc2OBGVt4ZB04JJxW8rYIRMnBoEH27KHeXisU8f9hxNbpglntDQNZ4dR8O8nC
fhvzVREgpaJ4ex+KUXnQfRWSCx7qVcLhfm616VtJrsGTkXHAnyu+la9L31KuSAjPZ/t0DdNyyxPj
X7w+cfHQmjKnXGwnyb0SWcadByDmK3vPcmuEsZvPajWGuVU2wetvI+v+1+L3+wH4ovs8/SwviNI8
dz79yWV7Nwj7usROl98HQOss4tbt7N1MLXEYRM4O3x7tmxFUxlMYp2EwU7tcE4T9jA5lQtuLqRj2
mfMgGgnJCzRCthR2da1deL5sny5xKj2j/aP2TGLfxRc5pXkzgKJK7vkAZjcSkBzmwrquZpbohnKj
lra2lU1vHvQuwL575QFNz/0/Hw1+fZoRlJkwZOL9ZMN8PpjttmptvRfjHajoYJ9Thr3VRsf4HoeG
drA9md9giThwegwX0jTNryNGv/Xn13DRg//rGgwx5VdxIZTaLq5BIhK1M0O961vf0Ze9pRbvwAC1
g591SjLz0rCBsR/H1iobxuBgQAJ77LMy/wAHFYwLghCLd8+PG1iTsmqeOZnVWwUj34NdFubezGpz
74cdFXXNqp/TTObbgk6NnJmDn4SrSWKM7K4JXWdGDyTfnl60DbLgWg+Fx3q+/Trd6kSlpDowHbs4
MJzfaoKNIPZbgNY1JPh9kg/awbCLcB0gfXwY6C7tq4yoCFhIX6PWTo7slp0Hg4Vt3yp4w3Lf5CCh
iuGmysSjH1rGslfIWsoxkS4T0xwXfm3Ij6qW+iFvTJgbnbkPoLpu2zq170Olrl9s2+rmGH3suVEk
LFugnfS7cpSEpHeuhGZhhWW3HgPDWIKMHY6co9mSBVBB2mi0RjyNrXboY5MpoYBL3btDGB860S1L
a1SQ/kYkdNcAPN24MZexSjwMZET7vnCoRgP/yrd8VeMHk1bwXexojK3YSn+ATdOOZcHTV3hVWxyz
2s4thvKJ43j7c2xKvLQjVee0E/4t0K927SacxOteyV9QgivfihQY2CzQajHX+e+QJAWECNy+UG3t
MNPXUWCXt6Ceewg1CkMFELTz0Mks3zosTA+EeQT7FFx2NcYeCRD2qxoqD5AKDCo1fo71pWjD77kV
OTdssdJlNzbaIdIKZ6eXebSrME6uzXKCCkTBKrYbezdQOiAmUpRrQcLyfpQi2WYUrB6itiPg0S2H
D8IP40MYdeE6pQO9iFMUJSX2sm0fGsqrk8mPbIzdA/T3iIS+wSMK0nNAN+jp1zRu3Z3WRcqqbUiV
dIg2uHPcFoWsNzYZTApCHxA73CMv6hYUO27CWIFLLluNJFfYMM9pqXcE31IWgScyvthaUu4Tp9b6
eRXY/MXT/8hQk+ymCCpMMhr5HQTGLis7ghZrAFXYV4j8nk3pyO9WAbwVWbe5r5pROxDzV7wHUWlu
08jK72HKqGvdjJlypWn3D4EZt6B5vT7fhoHIt2lrmPuyLXkMp5emlzxIj0/8tyiOjdu2VO11VuOJ
azsXzC1vrtwgZZqjXts3hZ9/0b3uNuk0UlUxes+hB3nzRkprZdRmOvOihEhP1aOvbwzNE9qXfh6U
pnkTmjiyqjgBJ1hUOVTJsobHaqQxfXLJklECE5oV5aQ1VjJ4DYZR3GpD3G5Hui07lObJ0paGcQhF
CA7B6LtvMi/z+wyyxRa/IHJkCq6IELVxBY8ZVFLnN2th57YNcK5DdpXW7m3Jfp2u1HiToSzbVNLA
76X06spjJM9U6Ej5nBKu9u4CvUGHNMD2a1Ny6RakRUTgktXgmQizSJ8NIVBBaDJ4yIrKeK3p7f1E
4bVVCtzuauw6+8AqvJVRWrgQZPqi1bZgKfW+pn4SHxvgr19lG7wBpdGWTmakaz9L7PukRDhUVJnc
nFbFgGn2DO9kpcDvnRdh1i5kn6RzJuPXkcX5wJGZTKq6+6JXgSBhERXf98pBBMXan2+jBlc++FHA
J4um079KU9bP3dA1z0alMjFkysSlJsYgxFs6btMhD77GFaufAlaEhlYkSbOynbVWBvF89MpsNQyV
DyinNNZW543PZZJmpHv7w4rThTevW7W+jySEdjrz/p2SNv62s7PiQCEq3SsaeyWK8zgAZ44xahzL
DODFmp5GK79yylcnUr2DV1jBs5vbU/JUZPZLuxmOhM+VO6laxXsRlCyETe+zpBSM6yXNCL7gsMHy
bV1F5XtQ4lIH48dgPz29ZLCs+5EYabQU6XeP6L1qRuxntE4TDCEqPYZbBQTud8MQUATMWoLUoFSI
pda5s9JceRRtOexqcsxwvdb6VqV0wCGNsqftNfVyDAm8zlvbmvmDAlvfi6ARNlU5t6KkeQbuARuK
Gkg0H3E7v5+Wssmi+VyAuw6pjyZiE6Q1e54os+/Ktjd3fHLEi5WyqtNBfCIt4nbs+coCzK8gYyuN
iQMVSyl83Btd0cbJao9ZpRziG2z/jGZ/4Ncg+xcvhtKWiz4ba8l95lT+2qa6sXr3LW2M4qNoPB3Q
VyFSiFWd+p5b4TGTYlgrMl15UdDtHV/3N1acGKsqGZ3bhvrw1sCwskGrSt0SuB/oF5K5wqJ5HAQq
I7dyyPfVUuc2DdJ7y5LRvgPW8+BM89ttbd4cUr7ivY58rZhXSmavBcutTLtH5L6AoUYXzmU4foR0
wm67IcnvVF02z9G0OYpCxVgrAbbckFe1Tjpdn2W6r8g5FeCQ1KjEmqGOUm/sLksIXXIp4aq5MsdG
4PNtU4I3gNs3wMCjlfR9uVelD+ld5upTykYPEnA5fM8ixVoYfeLbi2isfEi1TlM/IxVm79q6JXw4
T/thgKd4NfCu4wyK1GEPaEFg2y3zbVZHww4BElScyiYda0AWMnhlfFuFyjKlEjarsEsdtL4l1iyL
yy2oL7kuO1WBBy8/cqvvb4mzc3YxHrKlXpraIcHQ/Shi1drlQ8vCJuhOIlPxjgkw9L0A9XaXYNlZ
aoYHUduZZn3K8v9shUZyR8/YZ3c7aN0XzUrqp7xqwvVpu1daefhQ4pL+GCnVzWrIpSD3aLfVikXK
hml4M8RP2kGTXM5MRD2BywOGZLtWSWo3EvpprhxekkFRdmOR1cvMFNUhZ2le1zVTz1YxX2ELcgzs
RpW/bUu2mguh1/nWZYK/eshKiBy03Nvu9IUsCbuqYQVsCx3cxQz0BslndRsxy8fW5WuWj2Ie6oW8
i7ppLgs2bX6Z68cWc+JDRt8Fxke+zCOLQmec8KRax4kh6Q9ejmYidNzHQZcWafOFsmYbpD2rirXN
YmmODDvTWXTwKzk+UkWfLGDTrng6fkjfsr6oSa9w+3HgPPRCY8649NDeC7YVyayugA0CH5DMucYG
I8uZZuSvSFnK76d9ZEbt892tCv5W740RMwAP9jGq+aujhy/Nt4f6za99RqDrkMXmWqOx49wS7EjB
sb67om8OlQuBa+bUzrhNGqXek18kUIeMdfnNgK8QEGB6wv+O8qnhjP7kF45y5+ShtSr1se/mjjZm
JI4NrL5Csdti0emC69E6azDujbizaJIAEWgPkSexj8HqPsosvIs9HZJ3B20xJwTQ7h4dfPw/1Fbp
3hphhjd56KbOwoIisHfUfrS39MaaZ0ij4kdWe8obISNQ/9VSrx/0tig/8kpQj6/ptG9BEeRfOmFL
RNBd3YSkeBNSmiE2D4FY3VRczjsrD8FnnWXG2wDz0G05IvNFqKd+CWWGtz7D8L/vR/FcY906jklx
P0Tms51Y7vOg986WdZTcuJaEmFCD1mf5GbMshy2GgoPSOkF9gxUpIP+8GrSp5/sKHGXC4IpcKOAn
CFfTwfGanoqkGH3ysqwrc5Yolvke2IW80WLHWAV6J1e67Vn7MQ92RmRmbCLC8M2xg68UW9i5BZ7T
3w1gG+dClM7C76kGxM1Qro2gQ6ATDp29jAy9+t47BQEIpOmMAyRhEAJFHZHRFSSNd8hMSXZW0+vG
D8ae5257ri+6zQMEeHMrH/qNner+G4U180BLqCAlpbDkShnC4LVMXXIHk0GdvgBOD/FM6/XqDYJ/
rdzEQDT9ZR+JtLyxwdx/CegnLwqtdn0OKsM6qRNn7ilg8oG53aWOTq89bXfCkf1BWlq0ElFS3kae
+lGGNcehCIzvA5RuPt58B+KvrIhTuF8Ii3huhSxmS6s1xc3gpBqBhcX/p+68euPG0j7/VRp7zwZz
APa9WLKSYkmqkkPfELJsM+fMT7+/U+6dcVEa1fa7VwsMBnbb1iF50hP+wbFemp5Y3kvNJmyukzzH
ETxoNVivTjfu+6Zxuge/D8IK44EurZKtDg/mkzKlOT/PHttnqlZEQIY2R1ukIPJ1WpFc9FPi0x7x
0Q2ake58nGWk0TzD6ZX7X/FDalYNUgON6e/LSOv26B+TfYvDs5L8DGn1jl+Z5LHqNBJFZ+jgxQiF
9GwdlDjYOqe/FstKNGHq3RbIIsSEUlqoUMk4xR6lOGpj9CO2p7/a+MRbKQzOm6AfTHvl6KhI6zVs
x9DU2ocEbbgVNFPlnksz2ipmS8KQRdVXxL+HV87zwT2lclzDjOiLrDlAl/IZryHns1y0WA8Opp52
Xq6l5dcuQW/CdcbI/NlFA32kUyyZ5iIhwLs2vkH2x7gxTbQO0mqkXkb1tfjUioQ3yAZLQznAGF59
CFoDpz7CsuDNLLq53Wjz6h1CnvdtonPsjKXZlmyq0mnXxCg4PVr2iF592uwl3WqfNcPXN9hdsw1D
X/31GPhP8wOloDydkjpfbYASsJ7LySjcwElsxM/B6MtJGd1XM/qLLrUKSLiKFCr3p4w1DAaatTat
2saZx92UhT+73tbcrhqnK66DB7wvJGQ96hzRWMffcTpYz8GAlVkYdVxSvKJLuBvs8D1OASU78S2Q
O5gvdhocmiJTsfG0rQFkfj96sd4qT0XbQVbIar4f0WayRmIxWLfJDIkzULPHTPfn2YPUJl+XobQZ
OqO6y9omva9yiV8E6cupEqIMBsl4I/egoRN/5aDK7dqIj3x3gIXdTXalFEQxcvgtj1CExzgk8m23
Fx8HMChLLG/6ByTqsKOUNPy6pyha/5pYZByelVEZXpHQN3cZNzrZCaKw1KCMp6TMdqepnWNZJoNJ
ZD9d5zq5/dCg72AReB9QpSnW0ZB9ltKQdLUPUBYcYiVDnyk2j5mcKFfkf2iezDLFj2QMgDak4T0C
9IE7EyEcpKjlsuUcZH0EfqRuxoSsIRvCiHSbFRwnMys2sTvXmqKYU05cFL9uVM3HobGiXnlViYpF
OFrjFb3f6XociudQir7BLDD2cTW3OJs2+rSip4fJQa92t5iCWC5QGe2xm+r6FZFMG3/tKtE4Gvhg
kFWlH42FE7qXDrOmu8GoWI9kfCWGsn67xqgB1OkcR9qrEanyzsY01aVvFOF+kFXjN8VC9lLqcSaE
eu2nmwpSiQcled7pYSpf2ZKVrgd7TPaID9eoy0rRX6cCTZCCeHD9qTSr9VxZ0ycuZ+YTtnDm+X2q
PVPGwn53ohOdVEbyl9Tg6dC0WjitlHCiSoUc1Pd09P2H03KvAsd/pGGJJ+tpd6PzhcN1q2iP7Zge
k4KjQjYLP6CDV6Hi66PPcm8GVEsqYTHjahFFuMqUEAWUNEe6+3UcoebgGtZcUuIqm5ZubIsYpgsz
99mkxOts0fRFSt0v8KhXkpIKSF4/RvpEAG9IAyyhNk0lPGlJu2EZtBij1HVQGPyLimBHTijztThQ
sNJ9Nftr9JveI64N96fTTVeKcodj2AHtCfu+bwj5Nqcq4SlFotKBJnOE5/eDj3TKcy3CyVN6x31E
sbAFCuiqQwAAoki00uWW9G8LaJCPg0Hdcj4dxLXMS6O1eBO3hRx54YikLjouzrUujT06Sm15P6p6
C3424T/N1XVVVP03ozYxEY8q+UGW6ZwXKaK/RjTVV9GorxESMO4pjklPgnronSp9pTYPry1Cvhau
SlJ2Nxhl/TXVkUFVyhr5xhoWQYzW6I3jG+2NmQ0kNWO2GSpDv2rNnIaruHc6Udo6FSRtqSk+p3o4
XptNUJCITZKH0l6wlgpRImr6onlKEMC9Tyn+P/ZOH2zlsevvuzYvcDYUB2tpGS/4lKY3srj4wiDs
7kMUnVE+iAcUxRDdRMZJceUa51RDQ3cYbTAOo3Qggh4zOXuQq7TYZe0UXtEcdF6teaJmoyh3PcJ9
36ZM7q6MqbhXtFlZWV2LFS4tZKIixd5I6Ds9WrBUbJwXicp7e0KiBtBSCJF4Lr/qY8MSaYNC9Rod
AV4cOFNwhBxSE+6LrYa8jpN23xUkq/TrboLawo0TD6+dMRs3yalWcbrnraDnjrJmUQiwKpm1Zlop
89AoHNJQMbwCqBpaMFHwWHKEb6keWRQv5OnptJZoPygb2tIUDYo+v9Y6WO85NdirLi/tnY0S2VUF
/+0KbZ51CSP/VpH78Ngn5cuEk8wtAQ1BmREnt3I702Tv1W9NqRP2yuT3dmlhi+Q76sYB9HunkB1g
mDROR7SDx6Ovy8m9g7zB1sw1e2vErX4NRFrdFLp9b5FU30K5V7+znqKvvUMp/bTiPy7+LzQJqIiz
fQE9UBUn/kTqd9Elb+Q6BpXU5A8YR9zHchke9SSJ7zuE4O/QY4iuTTPNDXeucPcJdaW+anAbQOc0
iq+TKbwIN6a1uOiHyBalebCDyBIICup5gX6OLV4U79yHX8XxHuTN6ywq3ojSNdkGyhg9EPYFM0uR
kg4xMYlqlNMtoNw8uEM5GaGvrp84BC+3ihZgaNE+EBI1EIdQCbDIFxadknYsdCfCRGdv9/H01AST
Ti6cgFiZkpvCaFtYP9m8UdAA3kXjiGOCSV5zoWV06lGct4yYL8UAVwO6RrA6zz8RBZPCnFHofHCM
7hq/opyC1dhu+9mnXijN8xd7HGy47cRFVOv0caNGj4mZwD0swiBepTUeio3avGCEmq9GpOe+o0vY
4cFFvFH58+BGCUzrC0/9pv8II08QfE3gmHgALhuBqTFw1JZt/NAMtnFDSGc9dvQOb3QIF2xbURfr
jNS+gHE4/djFt6JqAN4EDTiT0ZXzbxXGXA9zo4YPIwcwqNeufMbAh2tD4mxqcoVT1AB/9RgkIaUF
4lwQWE1PPkjDtnjAAg4GshSnVuMmQfpp0vWDb+IVXBphg4+HqJufqu550RAgD4QT1CxKT3d0czMl
47EaOzJcrbB0YH1Kt/Pj6maQYXysOgWneXcIcqHyIRLxSSxqWebGreZpvuHabpFgrbqncHaKr79C
hl8F2jKe4PEnkboDvzPtnSAfXj8+FM6xq6dlToPdMXFlwEJCl8Um/a1hnfVmUiMlGD+A1zRvjVxO
dpgR9V9CiOxelib9fViEymaeSjzXmya/gJF6b3gDNBYngEpha9kTDZyU6GwYoocG15truVKSX4EQ
OxrA0FD0kgunBNFU3XotE019+Pjt39nl6IKiAgNCi3WDQsX56xtSjE9g19r7U7xljsV8bw9q81VB
hW6b2zXGB52j7rRZb2/SOJauC6X4Z6QoMQUMDz0RBgBzoC1BDuijAm4w/GYfENp8nZyU+7EU/blT
wVQXPdULby22wvlWgU9KxcZCMgnQlLAS+X3SW0vJuhRhyz2YCbZFEjr1dZqXeA+Kpl4h5UgbRdHs
RbIlfJNsSsnKtJFi7KAuPMnbO0DjVkIQhEMWw5ElMgnDDDuQSsokoRwGty20sE1JEwrF/iBEHRI5
2jtsZXyynSy5bfMhGt0ockxqdtYaKzKS/Dnuvwg51Y8f7A1SQDTrQZoKRoKYnsXBmw1415KYyHvr
lJSPPUVGVQvXyBabXwliHVfHfAqJ2Tm6sCPe4igY2gTNDYYC6xaoKeeToxiUSwtkc/YoJ1rPcDxo
sBLk5VScHfI8taKP3fTWg5YTjQR+qkMXMkjBpGZA2ziUy9WUD8NuDKdiZwdWO1443t9uWZYMPGgF
QLjgRInj/7cTo5IbJxwqVf9Vn+9azfLyquv+4nqqb0MC8b01J/gq5Cz41UQR5tvHU/M2jBEoe/aL
BeEa3/DlfpHNNDEnJQLaQnv5czNllRfZTYOuVDBuTnVuq1KiuwDUKe4MtDA/9YFPwk0SMNBdqi+R
KN9Zw2fPs7h48LLL+mQI9X2WmV+CMLpWnPjnx+/89psLii7QcVN88DeUUJwYtHyojeRBEkYzIGRl
uvyKFlxRi1V2ij9P33LZxudGm8K1NAX6hUWpv30AMHwwLPjg+IOB7Duf9Kn3nb4YgvRBnmpuz1Np
ooJVDYTHIBHiycuvpyN0nGTlvoYO91OpYaO7eZUSzBeiGV+aAWa1vo2XT5vS6XbLrlHuexPHO3dS
J049HZ+bgGumqK6kaKTUVMENCDps7FyloDLnoapfQMAyHMTyUeX8PJOPAdvuUltZgUMljY6MkYeS
YMfdx0XI0BwZBEeoUSLFfar1dbUPczDvEKE4lQUllsVrIupzYYXnbyj31XPrzP61SRJ2E57QSqbo
mRZqA1gmKvn5H8+u+Hjnx7GgfgFLAi0LJkdZxOXBUIBS09PiIRh99RYNGSHsHWUo1E0cgMJbwbEn
bAh0+xrfFe3SbfAWKMN+4hbSwauRHSwPHBtoQ20Htrq36imSPXtuu82pkJnXfnTbBWlwi1mstMlF
mjNCZ98Fc49RYp9TnQ8lSo+KrrTfC6wQ14rTORfW3nuPxzEoc1GTKMDYO196JF2z05uxtj9Vjuqh
rraTnvaZm9UwOdYfT8WCDn+6jAH14moNxZwpWSYlktGOam73+h5NXpZdVDb9J7qx4Y2dNeNrRgSJ
6IiNhLMmBcmO7KNf61bT37L4n6EWU+YCa4+Jkd2I+i5Ohq6CxdrVJAfNds6ydAdDpb8oFCGgY+cr
CJgTXxlyAb7cb8KYGY/swUBDhzZyScE07qjQ1Gw34ULLI6HYOmL4WGvtjQWg54iww3dHrOOuU7Sf
7WAO12rRySsnwzTObKT02CtN+3zh04plvHxI7MigtXOSwC5dnJMz+isA/XjIpqIa4Q2imIyrZL7R
lbTbBkgiXU2O4x9TgUeblW445km0wkexQZUu+oGyZt9c2HkCqfrmmaCtEXShb8knXGDyGHPWpUr5
GyTWiDoClUI0qqPCOgBZjm7oIo5XKUoynoUG+l992xMxSb29xUaR6mfbabexKMSdwDmIC136bG+f
kDlFLhXotjiAl2pXZotVYkp2/lAPkOcx0jbpfGCGdW8Bq/asFu2I1ccTdQLmn02UYJNpLCQBkSSl
Wuy4MFHVFJPT+NGIcMLuwkDXIPUU2sYuaLOcYkRhPoAfotLepVZb41ZitA913klrC9OsX1gHtbbg
tzdO69JV50CzwDu2omVL/jXe4O+CHVc0fzrBPBNW3/Hjt7CX5wbTCiuRKxOvedgHy3wQVwCrNLqp
26P2WN46tVrdGHpVg1TSDxNFTFwOlOS2ABmPJD4+pK9dUj3XCtUqQE/CLgqM1RW99HjVRJIW0Tsc
wxUdnIdhcrK7Is6/xEnNBQOta/6LWlyxHQUMLtDs6miH2vAjcZTp4XS70Jum+W1Gs+AnyN+d1K82
mWxW4NBGY/wL6pf6OUFm9SqhIX2TR9G4k+2aJ7QrbadOlbRTksTfVENvrnCezmHXW87eV4YCFyC8
strJsNe0ckuFe8PJtsUAXMcGLfhCU0av3XRKkWEE7xJtozFmhFgeHmwrTgify08SIdxt3GJj0Btd
dxDGb8K4WdXneAPQB5XoMZdeMoM8vgGztTYzinJ22yrdNqnl0FxZ1PpLtU2ER2X+fOqlBW2pJog8
9sWzmpfyTexnhPegGl/tUMVTIPOtK06KauP4BAJ5ZajRhVW83DcoPuiWQrdcMwHdIgZ4fm0YzpBP
sVKj2ZqDpZDGjoTdEFGBbmRrp4/HC4n06ZY+2zWCISmgvRoUSU6Uxa4xRhn0Zp4qIJ8H0a6a0wcj
9j87QznedCAjvIx2xI5ifnFD4fSprEui+dm0KbbO7V4KwgvaF2/LMLy5xhOhSCUqf+r5BwjMwfYT
Z1D2J4gd2Jrya+8LLEKK/I47WWp9wNXwYm75FuXMsDZ8QEp7JrxUES3/lh441JdS4D3qPsid4Jva
JVglA5fwSCVQW1Pn4fFUFsdZxXrUVHpDvyKsjzf/O3k95xeyxcB/ucycpfAH5gAj8vaxAu5VuLI0
mt14nYRhcWyCPUu74ptczf6Llo+6B/AnxB65bS6Ard/J5FgGGAAJbWID/sJiCaIsYBcTbnj7ymrT
I0Wr7/ipFNfNkCecGkZ+jRaQvR2yOoMi1X/u+55oQZVszYNR7f/4VfGsSIK3qTlcYlOK5Xi+XJkb
W3DhRMRpLb9QN9YduIlk3sv0B7yE1AVDNY45XQ/VzOuLJL7puhy6kFxWvnNBMGS5OZEIIeQFVwdh
/p18Jqqdocec296XFv1mNyvBZcu+jFSzBeox0WlOXVgQYrWfvy4ifpDDHAiYgj2/yFp7gJJIvQTS
fpLozaVgJvEIjmTnu6JO8h7hC/1JKsZ+SwfOuQsjZQTMwcO5A5LH12ZkOp8+fqB3Srs8EJtERB2Q
aZaCYmqk0/NsUV+cdTCAlh86r/UMflWu/WHTNs3PtO8dHAnt6cpCKmqdDsHjhFLxT0cfClEIlzsP
Td9qlUtyvB6b2r+R85COfhTZzzoNjV2HNMmlJf32M5L9yTqNf7aXbSy59n6KXehgVfq+D6IYs0Fn
LL+eOpegOeW1EiXVnRzKn4Y8jcn6ICQ+aGUR/kjktCBSyKLNx1/xnXAdwT0FCTJqziym5Skv946a
tqjN7lvsJddzU7Y7qQrB6SW5vKoG/y9qn+1DkMeYM+pm1q/9PJduLWHI1hUcubkza7NL+BHirqAo
D7Xc1rshsJKbU3/Ozi7WqRVxAJ6vRB6Zghdi6pjyIrVyfkAWepJjUxEaeyux0ltLbrCGCfVkC1EX
SLxNta8dQDPYwWR8Hce62eA48VWxFVBIf2P48NybpvDCllwovZ8qwfRgKDmhqoqSz/K+gFUkXChq
fT+EiBcUheVv6Tx0zw3GSKsoDdTHbIxXcT2OhEKmc20Bq6+wmG6lO6WbEU8RjWeNctwKc+7mtYNs
s+r9NL+Uob0tXiIBpHK5wHKldLwM2UXlcgikSN0nJ0T9CXMYTUn5NQJW4fJkPcBPuA9anb7kUZys
kHED2Sr4Ex8vvreHGLIllDggqZF5QfQ9n0h63EpdyxBMTgQaOezn745RgWTRguzeFwj9j8d7W4MR
MikUN8jS4XYJv4Xfb9ZBreCUYfi01wocFAFuvgJ/z7dFGeskB7RahtSpr4a6xK1dxNkfj/7ObYas
JWNT60KXTF9Kj0TV1M9pzlYbfaW9H1oTBPFk2vedkwIabvtrEN3JrZ3pkTeOZAeJUVWPRogTfYF4
0OtYlEd7yIJHkvZLX+admVDI4JgEUTpFiOP8y9TorBvy0CCCj8DV8ylBOcW5jT6AONb85kIq+85M
cObAMz7dX0RX5+NNAA10KjHG3uHu3BkaiJpeQVI+S4uY2wwtrrLu9HVKf+za0A3LvTAVbzNpIWtN
0UacIjQqlyuvxqnBLG1jn0hGd0WXKtjldpq/oiDeuEpsrJRJ1Geh1HzqZzu/Uyf72DhV56HPYO6C
uu8v6HC+tzh4IMhRQotFVczFDGD+LZdaaZp7MJLmcx0XAUkEwiibkrwb4Jhp/cT33gIczQbxJ2nX
VUm7VcIwz9xRNcu10obRtwGX+lcY0lQYP/5i70wYX4lPTcWaQ2N52ZbI8UsBXo17XUkExrjWoQx0
GegkQYpJlGR8PYETTufVOM5AwU8P8I8oyMci43//U/yb16Kc6igI2xM59t+/u4te66IpfrYf/q3t
j+L+JfvRLP/S2U/GKPLvp1u9tC9nvxEAiBYB6h/19PSj6dJfT4HOkfib/7d/+MeP0085TuWP//of
rwXlUvHT0OTPz6nGpOX/maDMfEdAzV6aP64aTuPvb/7p3yxl2fgTRq3G8hI3PQJZ/2Ip8yfUKhxB
OhW1ClGY/pulDKXkTygJZEAQ2gCKITr8L5qy+DPxs8gPaavDU+cn/gOesnp+AAkxAGjuPJ/I/6g6
nLbH70mPNgdJEurKriob7VpNkxr+lZRZ4aosoRhGTkUlHHIlUruxVm10FNtJTRN4udpwi6kT4otK
I3+LQaxdhWbwMAYoOjm9+uSkuhTDKonr+ypUnSOdjPm1r0bFM0oFteRcn/IrUMx3RT8kvzb1P1qz
/6tr2voljV7yP9gVP166P4qffxxabIFAZr/+f7ECLU7H/7wC738Mf3gv6Q9Rnn45W37i3/29/Cz1
TyFZjjWLqZ65vCIA8adYYbgZIPpMrsed/K/lZ/9JWZF0g3Y/lzXaMf9efqr6J4tPiPeL1i93qfNP
lh/r+LeIkj4uMqGotNE/JzogDl4cvoVttYEelP5TVn6DimPKn8NLCo/nxYS/h+A9eWIiHsURG+C3
BS7VXYpzHr4ZWiSv4/JL60Rr3XlRgmOLfNJvE/DwKxQ+Y5KLQObfEfKvwUSzi00rNpMq3ve3wfzI
Gdi16MkMWHB6072DN2u1xWDTQupf3+Uw+y4M+d7rAUHRZMELFxIx5yPKcauUeqFLT93P4q/iGZXD
wL04yOKQOE0TcRMJHxLoVOsXgxhlPNiA0fEeITfqLRxxA9yr4STNmJV//AnfeR+SHuJS00ZLELmh
8/fBVRfpAc30n1o59yT9uUy/mGXpomIM5Vi5MJhYXovpQh0CNf1TwQ1o2flgVk1oBxI+Qn6pX5v1
XquLC9f3coGLjgEUbp2TGqE10vjzEYY2CXP62cGhBJNnq/dyYKyk7m+nt/8o4XdeERGx1Pko4qP+
tuz0SrX7KZiDg0+aCGlE++zvzQ1kUFpvF15o+cnEUADwbJWQiWB6CXtRmqDzbScID02JDWWSbCiA
JhfGWPQ2fr0PN5JwG6NvIJvq+fuMA3wqah7hocZhYjWN3lRuAMaP34or9VsIOawAHeuqn2FIw9kY
nM3Ha3C53E/vSIEJqpMIuazFqaSWGlZhahEe+vR50qtDOBQ7VP9fh6pcfzzSotr395v+NtTiwOCq
ii1lqMKDAyAEuPWTvMn21Ua9He+yC0nYuzP321CLpdjUvUEZg6EUs7+qwxmzoEvt4OXm5cMR7BgI
GQFjo4a9mDfZpITqpDVvA8beBhWOF886tjOvVZRdmF86+95uLjE/CLxw0IoEalGPaBpDKxEeCA5j
qK4Th8O1XeE2//EUvTcI+xYhbW5Dzlhx5P+2t7pwpiBI+eIAb+mnpO5mI35GIPDCkn87OUieqNRU
+HDCrW4xSmznVJlDNTxUiCIedQXmMtoi0j/U+uSgYBidgJMbykFQabEG5HGqNbKv8GCD45/g73iK
VVyCRr33xeheiNBCFLCtxbs0DmoCvRlwqmK326X3YRo9ALvYfjwv73wxnfIjWSQ1DOKQxUWRVchM
GMYQHZTUU/pE8Wpdmi7MyjI6Ft/rbJDFq7RVVo4OGnuH1d3+SENLd53P/V5bof22+/b0MHvTSl4V
q/Jav6kpLh3Um8l9/G+8J5EWQlTUgIm9ztdfUpsFUIUmouUBdxcDVgRP2vX/2xiLfRs2KarwcsWM
6enOnlCkGC7ojr07W7+9hXb+FqhZSm3YltFhaO16HRrdqq3rS1Ym7w8CCEI0TzjpFqt7gGow2FkX
HfKk3kF7mZEw++98qH+PsLho2zEusnHqGYEDrkGVN8wvfKhTiPh7THJacoAN/s9LLGMSq3Owqh2j
Q71Rt+PG3M6ryD1mnr2KfvglN0T0/PBqbYfVPeLz1B1c/8n2LpkAvvslYVxQp6HXgQza+XQZ4YAc
gDxHhw4li2BOsGO8hBC/MMTpZvztXA0ilJDDaIoOzt62IWDn0ubjuVooBom7lc1LHwtgiczxvUxt
wThTLR80Nu83qPXbbFdumm1xl9wZ9/7RWr9+vd5ZK+bRfErvko26Kzb1NlxP7vePn+PdF/3tMRar
MsziJogSJTrY5gEWDmGssfp4hKUE9Zs3XSzLFH8POnNWdJg8f+tfTz+aBKEd+FZusLY8051WcEzX
5TbtVsBkMvob+2ATXzgs331PShOoVJ4it8V7zm0M8g060yEwq+3QVdmLpFb+j49fVfyQN7vDskTX
DwcXUK7nC7MtuxAdLxOjweLe17BzlW6mTvOoI/7D1OC0eH4bSFxyvy1PJZccMNx8UnuKPM0u3ezi
EO8uUBX3DbqJQoHZWhyKY4jIBnpd8eHuW3adbpQb5XMwuv3OWlcrqJletsq91LPX3U2wouvjdu7j
sAuv5Zvdf+OOIaAHPQZiR2iGnL8s7ApigjmLDzo+slqc3Y9KceGKORlynM+ckHdDqI+PitHXEpds
IsMFbyZpDuh1WT8a+gEHJR7b2i00rcEXFkO+r31lzD/LcUi/TLPRvjSJlj6Xeh/fmaiPPUVBEl3X
2hQgYTFJuL4Vce+/2mNVcTrORaa7KBVVdx0thp9joEyvvSnoC2aZhneDbGBdNs1QwLwa/IiPrmgv
YdymNsLsVUW7CXJg/mjmhnynmj6/N+pZc7wmGwvYo2lpJ24lT7rwvmowr3AiJb/3a3Rt3BaM/dNc
QZ2yEaJQ3Hm0R6QYWiNBMSatrRbmX4/DbFSrQ7SCQIqeM0RxA5IwHFwsQw2l+DIhRlDwS6T53BgV
QPTzx8b++fHueROfI+JLKQiBMraPQGWdz3OW6yUQnRjhEsO/n8qnQjd+OukEmfmeu+BCZf3NeSDq
/CgHC8Va7uKluzG6oEkIlkFmMJgqCizVi4a4Ii45W1PU61m1rCsic2SMFqeBXOpqkBV6dLRTjfkB
G1V+Ne1B+15AlW08W8/lJxzkANsbqAcorpka1nUdh/HPLEqCB8RRCKmA/6gAeSTo589d0DexB3PS
+uS3PpkmaO7iO3Ja2YM0juXPtjPl72ozd39NmTogx+j3AA9aYxQgmc4uq7U808DGaNZInkxgxhXw
X02Z3EYZg5vAgHdtJ874bIe2FnoWzLUcDS0tT9eSn6sA5ZMyB/6dt0BnMyUxtmNEGowXQBrJFw64
BRid65GTB9iuAdaEmg4VvfPFYEkVFkhVHx0lu5zuZAjnrqzgtAxsFgGMaEjbv0yrka5tCLVe6wfa
U5AHrwEaIevQQf/x46V5YqWdzyWxPKA3EhNaozS3F49TFk5XVUVyTGDRb6pMCVawie2dhMPOGihK
gG4M/kWAzLVDXZaW201a8azJcYX9n94166ay+/va8Mdrvyllb4YJe0CmPcQXK8kpww3WwYcQDTS6
uNN8tdvIY6XASDema06kYtUMHUzX1HJWIfqKrh63lyC6b7ToqSWAQie4Q1cYodFlr2lo5aB2WkU+
OhaaWa4DWeJnb/dBggSdot5EhaR/xQV8vtKUWhrcAuzb46BNcb+ju5/vA5LdY25P9UuH3sbDTDv+
E/eKcmymUsvcKYCB7k3FUD60WcatOBESaL1XIlh5nOKBnib6boVrZV1yZ8q1EkGY9H3Z6xwszGhR
jl/Cuqktl/JH9KOHh1d6ph12shdKVZXSIEt6CAuyhMAkeyD4gU+p81lKYgfhzA6TejnuVbRPMiv5
ovZR9TphhjK4CoygT9gGyYdBits7NEU73e1NR1r5aYJQ0IV1/ebYgbcn8k44OQR++rLDWWuNHuET
LR3DltqREls/x6grVh+v1jdhCJaE1HExZ0IbgxR3cfCkmpw1bRgHz7VVOWsTCLJbqEG00gob1b8Y
GbmPx3vzUjSINIoQKrGNBftkEeDN4Ir8Tu+TI+pCDjr4GZZhOaIRH4+yAHiIIwF/BJVohCIf/79M
oORAiSQjyvKj7wPIrIbOvPWhKq3KQN4lnZx6mbNGnNvc+rhBC7j9uB8yP/eiZvIjNxyMh4ZtvPn4
qd55d/wxBN+WBr7I+M8PhqINQiPThvyYD7a9qdvCWM9QMy8sm7fBGC0PKAyiDUzXjZHOh8mAd4em
UhZH5C4bZPAQdbPRuUU2jIy7nJJDW1TZrRKgBoP3fAx1KUJzJDAyr9PHZD110JUQLsq9MVUrd/Dl
bIeAj7aas+TJFu70Hd59O9P0jV3X5OGul/rypgVpgO1n0nho3SprwoTIa3wtvRCai/jt7GwV78al
TzORlg8nz/m7BTbAfqupiuNQBcGqMS2cPXQ0sazECC+sVHFML4fi41GPYxXRkFgc41iY6L1ezcXR
RiscCYHYBFgtOy4SIFSk0xynlT5Njo7iO15Jq/nqHy4W3lTYEeGYrFLmMhYhNTRwFKPMtjwSVUre
aI7+PXIB3QXEkfom8GAYehMiuME6ldba+QcF9Cc36MdUCEV2oTe0oYMsxtzO66Qyw62KFu1G4Kie
gsw3CRKUuxrKAOouurRT03S6zjq8nssxUa5TWBsuPFnrZyRhe4amzujmhMDg5dHS8Ww5QJcEjaUL
B5iY8cU0cTxiVIWwLytrqXAuQTPC9qavjs7YzZ5i1LpLFSDwjMY4tBCHkdxqL3y0N00KMnFO5F/D
wrNeTE2o+SFX/1wdgX5glRApiNy0s7YelJFvJOGu4JcRuWqCTtvHi+K9lwVPbxFYgGTm3j2frVal
Hx2g6HZ0kkzBl6q1fbeZ53St1zkC7rLeHQrAthdGfXNu8b4C7sQtAawY5t/5qHKd6Zhga/UxborW
m0Y0HvQpNC6cW2+3NrkwuSOITNi4b7gCShfAuWJxHYMxjlfWGH5r2zD3ugF9jH/6FUEq8k6w+dhf
MCzO36cLUH8zQ0M7Bjlby3Fif024MG8nKTM9E5zCypC04MKiWWDTuZK4zonuEWsnSBUWPuejqoHd
yeZQSMc4Gou1LhlXTZ/F6MI2K7MdrlskS5WwO8KR2LQ+gsJjbzy1vl6inB5eSGHfRswUHE6tb7Io
UPJLtyR7QpRDNlrr2ETmX1hXbQO/TtxYDx9H/2AMidtQXclRh4vyBD6DoW5wS72wqt5GHjCiWMsY
RkAL1JchJOUXEjyg40cNa1gvV6cZDWHZovpdTNsYAdILB+qpvnx+UgAAx/uS/Ipmv2ovNk+Wc9Jz
sdjHMJKh9IcwPr7mYAYeGhXEJNReO3/Sp9np3FQbjdmT1GIIN36U6t9brshLZcN3nwfArM46VAGA
LyEDk4Xqid8PzrFD7s1ZtTgzNXcN+oyR26Rdf+ymZIpWVdgAKJ472q9eVzW2vp2HOuk8f/K7Tx/v
i7c9PJYFTRXqpMAMhKvA+RLF1C4txzF2jpB7201TVc26IljSXAl9nbuutvQ9hTDpJkPM9Q4fpQL5
n8z5/PFTvD1t6JeegEawIQ2c+M4fIqvSsbeM0jmaY+S4ciBJ3pwqPz8e5ETZOl8MJz1yUX6jA8z1
fj7KVMt1Gvl69hz5JUKAQ49s58qO210pEOCekfbtFTRBRd+2eqcPGApbE/qyTV7QS41iFJcyu/8m
lzgNeTDOxmBl64OTIhKs0usigd4DtzY25OzJlzmzrAIGRkmNO1SMAD0F07cfSBHzz3BwMRSlN1I7
gGTHZjUZY/IQkxrtMVKHJ90iW0caLiETrnZx2Lhp4kufSOTV3IujxvmKdjaiLIBGy9wrDLPMVlJS
SU86WtyotszoVtVOjgBjE/o5T+aXXbDCacZoNg3aW5NbJo6zn5BpHT0SBMn0wrJ4SuVK/v7xJ39n
vVsADdlk+EjgUbS050Or0Wz6qi2fA8foNpUjlx7IbwiemF9onh6jUYjKevG/2TuT5biVLNv+S86R
hr4Z1ARAtGSwD1LiBEaqQd84AAcc+Pq3Qvmy7Iq6JlUOy6ymKeYFGeFwP37O3nvtvaI4Opg6t2nR
lWeRjH8a6/26wi74AVY4c0oCXS4io792RFvR1V4HrvCse1V6tbgYzVBx9Ls//L2X/8zPS4zHcM2B
VI5WH/fbz4/RnUE3+jIpzmjZi73IdZ+0Ubemg0SGDbGX5T7xsevmUssecFp6IQttiH//S1ye8eF3
4LxCTYM0CaXdR19xm1SuvRItfNaDPjgxzFbnWfX6Td0GT9ai+v4Ph/jfPI+eeYAKirOOa96H0qgj
HK5sV5Wfwe9osZal0341L4eZo6utk2Z/msb9KrDgKMe4bVIrMw3mdvXzh0yjQVN4C4uzgsy2X4Zx
iuRgpxsHo1g0NELQKiWC1Ala4rndoNpifrdiLZnM0PahwyrS8h9nNQ6HLE2zuODe8Yc52K/V4uU3
5HzjMnaJWvrwkTS2l0n6c8XZN/gKnB7qyMLjI6pFe0+KoYrUJMW5wSP/hy/jb9b5RV6J0on7Nsq5
jwtQOALjtl+caZxlUCoNsot1khV/v8T+ppiAO3wBuHKJoHT7OJ1yM13Zk+8iJvBoprn6aGyZki5b
hxPtkhxgbbvJs0KAFv314sjy6KSFFzeZbsUzyo0/rPjLF/5hxXOoIt6g/Y/mxvuwsQtDCaxvTXnO
6+BWlct312+f3CT9nHjFzdBO77//63+tWiklkY8DZKSl/cvw3uek9PK2Lc/z6nRXLnlZD8RJfqKR
avzhD/v1Por8kdsvDG3kaxQxP6/0MU2cugYHe3bW4LVM9fEumL3qppjBkvfGMG8MAsUP9WhAvPJz
9w8l49/8nVw6aCdgP8A0435YS74kz7hk0nmGIaMf655GZKfj4vJq50/aQ+sHKe3n7xB7GKY4ZCSX
SftFavzXDdrt4G+tQdKfO17Rbq9PuRXrvrCJdiqGetPZGqGIbWPNr6uzWPoOFxv1qpBF+9a0VSGv
iDqHRjnnk1nH3drVZWiCxng0fJHeLYa2phvXWs0tQaxQoc187p9mU2s3ky4za6PZTXUD6NAmMbt3
9Tdjmu3vRUW7YzK63j66qczeVJmQEEE4D9dir6ZcCgnoA8SgJiqCmFTP/HPQ4nzeASWwzzMX63ff
lDbDEJnbd0ou9nuTlgHMQ17QTe1afR+NlTdfW10T4F8YGmL3gXEu4USX4CFoCpAM3FQk8deJOA8p
fLWG1zHOLjq2o941UGcd/rQhJBB6kqHldKMbTXPlEapKIqrnSMffZsVALIySZmKdXIEnJHToYuyX
jq8hvAw6aH5R4h08Kc1jSr/1qSWx8jt36AuRXkndIzSTAGqiAZg5rU5ZbSS+8RX9HPnFUd60/C86
kpk57PSLtECXa6bvSqObuyhtx0xG+jJT0KxEHFJ4t7O3C0gudPkWGFIURrmst31aap+FPxLV3NgG
kSOZRwgeaYTO4sdzW5jMexxLODHztswMqRhtPaaLVW7cJuleVidxzc0ycUeNFN+be0c4PFMboipN
kxwGXQIQCbqyiQcrc5O4zNxKhcnUNy/s1GMbS2iQXuhPhjZuWtpZfjjOYrlKmjR4z2krvyeTXZ+W
JSW4zA/61t04WtqIUJ/r1YZ6ZyZ5LG0nP5CirCEzxY5DULJO0v9U+fCkA2+ybgKKSyAGVcv1loXR
fK5WWWzHlp65rtSwYQsARtBr+RMEN0KGyMiKzdV20khlZM3EJhHQvHx6d+sOZW+F2KHtBia1VxIM
Wvf5Q8BI79HUyWSLG3dNj7Dy6hNSp+WtoAvrRuaqan9fOHLFx6R5VhGmcjG2g9HU33wHkkKo6PI/
9UFCGLXup9n9yItHunHife4I3LnTxqX6JmVVXfe2myMTBsl3pXRhBrFGgOa7GIf0hZElRg6/a/S7
FVEzWfdDfrZJgd1BYGmruLeQ8kXcR+tnr7XllXCXbOeLLpOhbcKVpr2h53Ukhm55bhcaAnxE5epC
bbHJ9UjNxj0uARnEoaKueSmGTjy0pam/khYeEGmz5v2D6HsC5frhkmuzJpNzIgKyH6PCX7NtZ7ta
sylGAkaXsTxj2ZluOiOftVBr8M/f5sZqFES1toonEEP12mi+e5uuTUpMsCt59zXXqo6gYS9fdHA7
Nb77KWEaTty8oxn0MbRVvTJF5dq/+qoLZze1iriviEmnG2a0Ik40EuAJx22Xr8IPxquJOPC9P8x8
DIvIohIsQDxPuU5YuO5+zXofXmnWSutFt9b5lq+DlZfSt3NgI01DFrZpaz3DvZ6HONDbwI/yypVP
q6LMfyJv3JijgWidr8oojVvpB9XX1CT3MqzcrnuE4uA96cmwvnuOspn7YeiIxmaqdgsB5JvUthq6
vPjqv0+OGw61djMVwSHQ64UozmT46jI9iUHKMItEDfCS2qUrIha22YYWMPuTlnKzQT+eiGNNxI7O
9Y4U2nDEWdmGYORI0zL9Rf9uTiK5o1qbH9NEW55rAwZI0FCth9qcuJSTtPjoRGVAhQo/AAqfCgkz
QTns+l1rKi3Cw2LylSVVTvBwKwSR875TpLG9svbY43KTkCNnKu4bv8yv9blojZjvrvHDHEDSS284
yfKHDtDHcowpNbOhi9DPvSSL2R9OtQTq62Da2vQ81de28yUvnn5fivxoGPz12Pz4gA+VpmnM3B1V
Mj1fBSFAqnCM5WaKD+92BA8zNKKHLNqpaI7NLXlzsR7+QZb7sRDkzMYETHGAXJb0hF/m5AiAWxdz
ojqXotGNKCnbhcvdgt016kpzOBJljJCga+DibEpgFR0SggV/N7ENlb3hpHBuK31Y/+hW/VCB//i9
6KGzA9LhxrT5oXbRYUSQoS+WM+4f9UkapHeVDgWMp2XrQQo7iZrWSh68Nie6Gj7wYWxNosUJc7td
ms7dElHb3wox3c/GUF2PpG/Fi9DTOCe69eH33+GHNfLjVyVO7dKaBMP2S7AbMK6Rd9lV52D1tFgu
ZDGvioLi90/5cEtjqmBcoh7RyOAT9DEL/lxfDfZkaaTpe+eFHfY+rzU9KrtBRiWXrX3izl34++f9
KgXkqs1sAY8Xa4Or/4dbmm2XhUkqRX82zS4BrLa49/Nov9WB1d84gdA3bd82kSUaQvuteYz7umah
1iR8UwmyA7neSPNrtK7teaJwIUtl3w1eEOLgMG8MT592HZaF3SQLc0MCqX+AUNQ90ElMj4RuTH/4
+H6thS/dQ+THpBh4eIE/TIYK6gu1BE5/hjVSheXSBlGeaTKStev84XL1YT3QNP7ro365XgRmq6OW
9frzQgQQ4dizQ3A9cTC//37+5g+yLgNmJqYOrbcf09S/SMSUbmdLozvNOdG6t3kKyOvxfRFZmuZ8
//2T/ubvYdnhH2FAi0T84/yuw5Ag4fi1535UXqjozYdOaVd/aL38zVO4O1yuolwjaNh/uAPmSeEL
SDTdOVMUF2NFTn3pGn8ykHzYVi7fDbs4lyImMZdW0oc564jr3hDlIs6JO9THdHCI7fT9KuYoTsKi
0oJYztOyl6nzpy7Lj9H/X3d6Hh0gFr+kEdPXIXzh5xe4V65Vpkslz+DciPEi8RqOld2km1KaRPvp
redDgkvGioCNZeGK0s3FMkeaVXdR1QzDLUCM8mTaBZjD2WH6oJfe+sbdZTgs3uBN22Y2UsKWDbNv
d1XtjLcBZbcX84FIZGJzn5/hhDRLZMKQiQbD4z1gDlplu8xXLjilaajKyFQMFsMxMdJ76VZgGP+z
tYSP2MVMjNX8Arjms/j5Q1h0jZB/axLPJTVS1EpM792IAOr3T/nRvvjrZ305VS82A1rFbJwM3X5+
zApYclxgGj634WsswiEEWRR5URd+J7Em+qOY6eO7+PFxH9au63Z5olwep0egxiIuKVG+0TZUMTyr
2Bz18E8BHh9OA3r9P9clH9YxJTC6Njudn90uuB0t7qRWV7xXpfxGHv6/hjD/kZ/1f2awvu2+NY9j
/+3beHrr/je4rC/ukN94XHP57WdrKz/+L2urhvTvnzSQfGKrLjZohDj/tlb/+CfOGc/5oTw0KK9+
MrcGDl8NXS4OIwLqOMbBS43Zf/2DRLN/0oxD+UJzhbkjHbH/xNz6QZbNFse9kLYT3m9O8Ita+cM7
4FReWgVaB7br0kwhsbvPNsqyjhBxBBPK1RM3Y47wL6zNhVaMJCwybHrT2DELWKHnEAWB4Kpe0+u5
vwBpzKmevy6lDbgvK9indTGTluh3w6kbQLAgiyn/FcX1fyvvH8Yle+I3K+9N9vKnpXf5+f/vqnbd
f1KwX3j0F1A4X/C/V55x+RempFSh+PoxVbO4/u2qxrfPuiI/kv8HxkauNOyJ/155/OOlaOF0J+mB
Ae/FWPmf2Povu89ft99LD/DiP2ZUw9yWivXnpcfWX2X0HZO7S85gbGZMaofhfRH9su98UsFLU0O2
Wl7E0Cm9nG+9Jp40fQW/Aw8rqCwnhD2UvTigZqpgPeStLKGNeWkkpy/aar7/+Gj/b5X9g8H471bZ
9Vs7/LTILj/+7+QI759kqluXUuxyjl52j/nbMP7XPzBhY+pHA8DMiKhv5hT/vchw5+PBRHWFNZe+
EILa/15ihvVPeqg2fjkPOwxhOP5/ssDIH/u5XNRMA00eAkv7w1FbZkT591KrDmJtmsi1srSN/dYQ
r42drbt8tVcVurbSDvSD5MkyNbuKi2YV0wG9IBcUR/laAlRgKb47aDXZ/OpenKYlIN7ErtY6i+qk
du7VumKVLjL7kFFpQ3xJ+/FTt1QGlMi8Bc8G/mkKrVKYS5jWqmoiYD4VhJzee9E7DGx6WbixFVTT
jSiEu4fTaYDOdGSN8LYLJLjV1qVcN4LVeO5abdhWzlo3aIlVAXG1Sbe6XIg9TI3Z/K5fLuFxLeZm
P6/UblkbkB+q1f7DqnifI4Fn68Q9X3mbrJmbe63WzOEyu7Yfg7KEIku72NHCwgS3GJLwNVwbRdZz
i069nZUnImOIbut7t1bBtW4p/2XxZxXAC2OyHM5Fot25hSEfK2vIn2GciFd7LuerKhDDFfh376qw
V/mifsC4JqvGHu2Ta07bB6TSQWTtBN5Vo+HKh4E2kcjQ7MQb3b5bpWuSUO/2486edebwRT24W0cs
9qYtp+V28o36wSNIc0cJ222rC6QiLPTCFftyANKTq958aIJkwrmcdvRo87qgXaiXiMVLcjVjtaLt
mr38qgNSGblGRiSnJfQrrdFkv52mqXv0oczQZimt8lXItT4hP9d2WYLCpiEfahtkY/E0jKjyYYpp
kV1Vr1UjZjajoNtaedpc57UEEUKAFGAzYMzcj4LEjAi16mJnKvMHuVReGfmjgULZyVSOiRKR2lbq
UHbQfPvNVtpPiMdOZgaJeenGEozmEtzVOf3iNMhgdjauDAmlHPQIb9P4BNdzifxqDgCzolB3E2U/
EzKV3vnuoOgTW8MpaA15Z8JKHgjV0o9jKYprf+gPY+f7V25TridR1ukz8N/iiyAZCzNLZySxNaAx
batE+0pynmCmYhMk4bYkCW8tS7l3qa4Fx2VsGLmK3H+vMsQvpJ+AveyymsDx0VNx663rFBVFl0Qw
W20+/rQ+uVL422XNwH5UkGPJU0BtSA61TLarcLLDmCvte4EQ6KtzQVdJypmVGcpA52mGMvECwFcE
L9lwbSF4g+hLHup9EZC1jENCm6tdi0YrKslyDnm/CsLz8/l1ydf0ky675JrYTv2WigxBfq1Z0ehY
+V1aOWJjya58SQxLPK2lB1ERqaav75vUtGLVBs0D/erxfvUa/1FbOv3NZyXT1Nd1WN29KLdVVwXH
xHfFdV3XKXmURh3Vre7esv05EuScHPd1oObj6s5NtA5+dm7nzo1LMGc3o2Mqyd84DzBVVAVVzWC6
gDfOaOY4H2eP8KlhPi1clqNmtMTt1GXu/eJX0DjzOejejNojbxLiQXs7D2bAEhvKYZMOqj7wdPtm
rGyTMVjrPtO6SXbBYK8PCQP+jSMCwGe6TwdWb2nc+UGW7vEwa5GfGv2dSLxpE3SdeukZVXzWg2nm
872k6hbGWh+DMp+2OBTSePJqsKqp7j8S1yi2cz2iRc+F/zx0g73RGPzEWs5UMtTGqbxazWL+tijy
bB8pOb2DVVvrky9r/8yY4iw8bxMUI9CbazGt6WnVe8Kks5mm8NrwlFGNcSsTpRPCSsw/alFP3Y3j
stwsk8+EwNW+Zt54l9QLHvbihxiOBIVvM+DUNRaVecHIEUW9Kb3ZePDgDH4zG6oMd7avuol2lClH
O/ZAl2+ntBhuC0Mb7htzmI6gJLxdO+X5N9gN051Dx/1Up6m5V4a5fCpGhOe5O5ndU0+gTbjadZZv
CqtsVn0jVM9Q3VwvViBAdVG2BPDiulkYr4HK6jIaRZMdqpxoibznvKXJKrpvxrp+XpXnPWHkGW3C
spvpUBh+slmrhLzRWhM6wyXVHybPQO6FM3aTJXq+l1WpXfd6tdwBZ8N66dKCJOcyHa5lM6snvUpy
4otT+TZUXbdtOLFuYN6nG1MMvOTzlIJ3p735YAnQ4PqijtVkWzHY+JvcqvLHzmsMfEUFKSWmJF4z
Jzon9Np5/d505nTNhICdFzp2txHmiOWMcPATUoYwt8wOuaZ0mj2Rb8ZbNeTBoenWdmd2k/05W6rg
bM7ucOSqMjEOZ10+ZWU532Vo6A4D2YhXopLajp1XR31f6jedW6Y7qAYosEStjxbzgiG9MgCY7aay
Gveyc5a9LdI1FKnqgYr5+QuGwGAziV48wnR1vtgyMybet9x8qu3SjMEdMZ1q06G5ttbJPumiXr9N
9qVZmXtBe1OLlrY8uvVYn5Ppc8tkaCdn03z1qpEaVszMK0aztj/xIzVASmBkVShLZ7ltkVnsSbgq
1lAjj32/tLa9Teq1Oo62E7Wr0cVo2uSmIAdrP6suuzNGrfo2toEnwqT3JtLn3cwLRzYpEc3U2n6I
5qp8AE4eXM2Ow29cyPUwL2t/Z2SGfvTn3jxYWl89kp9M25V0niNtVi9ygJ53oW0VkM+DcYFHCHp1
1+nZCkk4E86D3kr/HbTs8mDNZI6HSyHhvotJM+5TO3OcsMv97LlohHk0rLZ/08m43nmd5a2Rsmu2
e7B/Xew1ZtpGRY/kHFJqYh7hE4mbQnjOlSx8FaNJzzeGqiw+l8Ht77xiEVPoOW1y6zRjdiyGfnxv
rRxss6SIWdy6+tbYeh3rOHxf0mG2GdfbyY2QZR+T358/ZLlZfncDWciwV0lJf6vX5FGah5IpVbWC
hSzi9GoNR0qESCw4KPIpSOJhTWAOZrb2nNaF9yUDodSGvR7Ubz3NNOYMi7EZkrY+EM9uQCPWteM4
lu69gqmOtJDE/4OdQkdnFOHuM9COHZ6w1TI2Lc2bK0OK4FBRvW15GbsbkpKnnZfCyJ7o1x+03sze
mY5qoO7w8sS+X+tXXb0UnzPONzzhdW09Z6gEdkVVgehOl/RUVV6y9yponoinrJMy6PuNGT07+Mde
EZFuO9O9w4HAwnE73l/H0WJzaBuECVmxPElmjoxdA//a6g310FVUGh2HccwQfbly+ox8zGFR9xxt
zWHhxLnPkLWkYYIcG9hgjUihKKVxBFlcLrvG7uddh5f10XDm4rkOqnJbjjg6o7nThuNs+lq+URU2
1LBxiipOOnsUxCv6BdZXzhKrHF6zKpnicS3To5LUa6HZTBwjQ+sf7NzQCNCT3ivZcN4T7bzxEaZe
tbfcZvxiQ+ndOnalDt1SaLzilfW2OqLa+o5HfJw/b9YuYVpWsqdrwsqcCBZ7/WiPw7zXE0MdMw9N
Xzh6ltqOgTZHXqubBzWU80kRGyOYslvTnozFYWPnmGvK2h7hdGZ68bVajOm+1JLk81LXQdyatn/S
hxqVS8kY6LrlNLzVtNFgSJbYd7nb61SlRT61TH87hHvoEpLH0szYc9YLN4oSER33Ymd1KFYPEvak
5UURmkJ6Oxu7MiLSqc+3eWrom7ybKK3BnSWHrMjmmwzi8l03Tf7lWqHHyhXGKUClhfDYVopAHztZ
uD+45s1l4rIVRO2TZU9zgBZxKZO4nSXLBiPGPm08B2Sjjv2naXAdd2mZbgZguZ80+DxbSy7uXWIs
SazMCm3gIvMpAvmFdCPgWIhqy1qeJ6f0rrSALSJ02mo+NnIJYreo0k1DquUVkZbVpq9MdvtqWpao
W+ryGZaq2GYlEPrGHTlPwFj12iYDnXlfBzMEQdnbjPlqc18ASr7XezulXZx32oPhp80xwb1+VVW+
8zoqvY3sNS82tD+KE96VAE2EnR9kbRbbIvHbW5Rl1aFF3ZJHOWHie+TKvOmCMKwZPSLPNjT11Smh
mbLKByJap7XYmIgAr/1q0He+NqZHt18DO4LJc6ozl8786qh3B9goDENzfCJja98SXXE3jY53A1K2
yXF72OsmLR1320v0NHGu1eVRJ3H13appzrAeWm3v8HI9jWMxf1V+PmLecrx7KylB8BZ28M2T+bAb
pXSfVWtRAZeqi0kxab74uiofUEOTRC4BBiCHra7dPlAb1yFvNvQ48rc1ffxzpaXjtylt03vOgWBn
zetwUlMzvNuOZh95K5zvlTJLrtHeei/QW32plO49z05hkFDhXeCD9PO952DQAEKncylCkKVrZILY
GEKr4COuZqe5ga4IkDTVVhvi39DcQufkdjNrvH/Q0JtoWIN0K6nO8K/P+KHNvHe/TE7efCZ1rd/w
4TubaTDdaKl97bQY43RTEFj87A2VQEOQmkZo2EhCpWvqXMEkL6C+9k406ZdSgbvqnfBb/uNNr8wr
EQBlHz1N24nOYbDSASU5axyg5QZ/xLy32y776jss8JAvLcd1WgQvF7ovqgetHbdVO9ZnLRnmg0RM
c05aJimDUYxLZJBVG4CYWNCqgjnl2jc68jvXVjWGooKMbpd585Wf7fHfQzMIdW9IrhLPWBRMm1a/
NlfncmN07oilcSPNNwYXqH1OBeireny2au5WqdSKHpgp4TiRs6irrEX/E5ZdYV1wNANgYpHODxWu
75xDS+s2KC1oLaRKxwY6ZgxYmSfjduVu3eqa932xpXtKy0YdMQ35V6PQSsDbax1zG5rvqsr23kQK
r86yy23a+f2V6RaM90mqZt90vchT7LKxsw7tsSUT4XbMa7GXpiveTEd625qCzIFFy25fNgEOydZ5
5dmWDLNmgXOWmwkEsVSc3NX2TlJrqeOUjnCJfsat6WjjGJV9ADzIkmm09JoXr61uwGpv+p2qcfFB
4xke3ULTrwFfqJfRbulNk/gRnGazb46mR74KtmmzwgeDPxLJMKulKg4OF1uyFBTvEZKr16W0iDxY
sQ9ve3OynpJgGADR1+UjEct2LJxAA55nTNtVb8tnS0M00wWK9y/1spsFzGDkeoJXFK3V6wyltwsF
MjIQcl195Rp1EfsJ5VS9oK8q/aa4BefN2grWgIT+qUZxlwbem9JXH8VzhwaKbSctr0x+lZ2tdLkN
8sB65urfh0aeanulqyeAxuuj3wh7n4xy2DZTI05NaWWh68xyS4xRXYeX29JhCtZlk5JzuqEMmaLU
MPMbmF1y5p+X9N0v+s+eIxwX35kpP2e6sYa50PRPZjX0KKeYmCHRURKZhNd8kkPy2MpLHSSM5QTr
3ud2fPGRokhr97xssxZpjccMz0UUOIcpKsZ3zyvPg162G81SRrYdXandG7LUTm07dC+TZQzfCq2x
v2bl5ZcW09ATOK4nW72Zl83SaUzmdH8KO7ge26Vb1rBugqMyhmxHvsbShMWPv9uusa6i3mz2ij19
vyyudnK8BsA95IyEg9hso8Vs3VdMIQlqYoUfNkN3Vk89hBeNO0GqtBZGmlvtikLK00B77GYi5lnF
1qxn5CxzL6YxIeyBltJsmfggRXc3IBcXl71pYMd2jeNEfnVLqENWP45Mdj9ncMWPSoxTzBvRPFST
F3zFv+kWkZl12bVrZhO2jo64Zi8vLRX1F2FhiFyLsiCZvFurbs1dWXPB5CglyqEjjwU3S5ggbUWH
Ou9NzUj4ENpBpVtioBIj7NFjXxNCB15UZ3JzKMp0nSN12ea2VKhIKiSY542pLPFVZvXoxTKdZzI/
bOScMU2GYr+qIY01w0jzbev1GryhRA/2NRfCTwVe+4dcDCQDYjrhq0b1ph8K9LwkReA8AfPqE8RZ
UDtuPGmAXaNDwknbp/0nj8/FoJ0lq1hPEOjSAbRqN/S7XNJMapRbH5EyGt+7vKxeZnr7UVswO9+Q
soImts+T4ZvrqRQpYdWJ06wq/86SQ27EpZbLK4SglvmJ1uByl7l+su2Xwpz5K0oXqjjtW35BlVk3
hSGGKc5xcVyN5uodFnRrTbiyv1K/YOO6WwaXhdBPxpPFhXY7NJN7BnlYh4aneVeOUdbHjgJyO6cZ
hWvHmXLTiazZBfh3CItfc4ep++pX+BLadn4hWVRbQ8Z+SxW1o5fvGpE4HFoQu54q1SRr7NJxmzbS
HZodF0/z2kyNSkP6nSYbSErzfTmZKpLuPHxtai5QC3pHE1lCZ3z3fXbBqTHcpxltcST6TN6iMuag
n5LM31/y9q5dOlCXHJJJPs3W4O7Mqc9uahxObxMQJT6aEh8Dwsv1vjPs6V5lYuKbbkUTIXNutsU0
5DISkxrvx3R1UQes+Rrrl5xKAmd6tSsCWOitJof16PhMCPOR3uWgOSyIOp1SKj+fEziumzbdWglr
IzW89THrhnHbqzzDVNxo2vehb4NbfZT6dz3hBytTH78iLNT3iaUtZbRI3nR+HTozeuffNKu0DnM2
tlvpDWQALKmzos3Murt6dJPQrKX2daa/uxnQgaNKtDrFpj9XMIEX9/OaawIeTJJ9tto627dWCcnZ
ypITqSjVZ0HrEi9VoIww15IxiIx5we/TdXQPRWXcSdtIDZZ2bR3XKpPPhTdaO74DSA0ZogydwCmE
wRZXzoIuNnU4uNEhHNVyOQrB/VlZD9Yu65Z3Ln20Y7Kuqu/QOZdfKqux2QzcZX1dEdPyjszEcKxT
bm9tOQ2bZS7V2bVpoEDXmG9TB1VVatOVKa2ciKJ6u7rjk7z2NWgcAdcqd2dNxjHVuODUxas55vlX
zO/Uv2ninwqcFPQFdO4iJcFYFn4yr48LLrgR0tECEmgJvbzi0rVe5MRY5kRZOs+idx16PGPXnAdz
Uscg95CpKE3Uu9qqbSzb3iAOML/4KAzULZ/7ic+YkreCCzOnhck91A6uKdOyL35OMzNs/IFEgrSY
Dwp13rU0/OzADc4sd3QwJeEhqWg2a8F/IbJdmUSOZ/VBpOm1jVR6BYa2qSG5XGlpRZWX6OmIFNis
PhXAU197L10fPTJiHuWS0MFKfON6Ea52MMe22y5St44IzRrwNIEaKfTNPKK6cVGoZyqr6CB68kkv
bG9jr1V9BRWGBpHsDbjb5bocTb8fn/uVlJ/GGcdN0pn0oALP3GDdS+/KpNPuhJM2+yAvg6+FUXU3
yL7WDeUcHO3UtrZ1b1ibPJkkGtqmvWmnyn02COMxosIeg70zuF3kodl9xovYnLPE0W9Vt3IiNmMX
bF3ZKjrtUjPefI+pkG0FyXZSjf5pcbimjGYxbJjrEE1VNcDOQ7IkzNtsKh5dToXY8ezhse4KecOV
YMa/IxXtKtu9ceYafwQ4sw2+2uXUcDt5qyBnbuRKOys0+8LeMtCpj5Mr2nsqYn0/Z2V67QJsNOPB
a0mbSsT60BHdQfcceEi9F52d4ofsUDEJNCo3qeXMGUJ/fZpjPxiaN+qFmr1z1tj4KmPynyq9WZ29
78IGXnsNEbeBrnefZq0LU7NycjRtYzA8Lx5GC+aLDCu0wa4YxjjDYn8aYPbmcT/bLSj5/8fdmS1H
jlxp+lXmBdCGfbkFEIiVsXAnb2BMZhL77oADePr+QtJ0j8psRqPLmQvJVGWpKjICcD/nX1nC822q
ceDuW85XJr3WKDicZoz5gR0PUyQo20VXnhvaV7Yo4+sMNBAas2Mc07FuvtepGSO9jPvcF2NFiJ2S
dWWL8W9ivEClOoCpprnjRsJVytQH8RJsuUMlg1UntpDLM1HGEC9A8eSJPnECUxMxv2dTL2CJgxJ/
WbNNi1gnVpVFrcN+GiKs7Jlies5eR8mTc2OwKwaQ+/yJujCl2E/90BiBYrXFc2P2MeZVxfO+RbxM
KqeNXaTHfsIvsitwYLZsMhxggZnoqL48LHRVMNt35ixeDPdtyo2WTqShq+cdPGq8bcrCw0859bH1
7omUQ7ldXe/JyFWx7IY7CODnqbI2GQrQzhsmtueC1GPwn77eaDx+yqYmY/dP0adp/gjn0VxEX5Xy
27Tn0trZalJDApX5/IeEsZ4kRE8M7eYe9N8zVWBQgpft+anTRnO+Z1WRVZTOQO2hyNzKCLpGlxti
g+oyXFPpPCrKqG4rl6l2IxyU+NvWdEySq9yk17YNJAPMmoGis61cc8fHC3WpQqTV3tAm+zlV4jzq
7FE/rV2WfkuxDGZYy0nf13bXH/puqW7sTGDoNk7hgDG9easdN1+PsBtoU9sy/732NBaWOXiru8Z8
xMm6Y0Ygf3Xp2Q6p4jXEXtqii8AkuM5c2LzMb5d5PButWb6b6pqL3eAasgpHocD7lHEymP7gVvSt
ca9ka6RUXjv7nt6xQRb2BIhusEZCZoKpDcOQn6SBK9ePR0YhmsbyR/b6LkTfY+9rzKtOZMY6OUrY
Ir8AKoxwLOdlY3T8CEmfWEdHzce3FUk024MNEN7hQTiYWIp/6hGTn0jm7EG03TD4jqvn2wqU7y0B
nuBEKNzyZ1Sr6kOkGkHsMh/5u6VJ4NxYeAO6Qb3TH9TGZX+m0qX0RWPQzWYUJRclUIV+nGRjPEIV
O093/usqgTuRrJZCIalsmd/cKjPPs+1i5IdcvQG/5QfZtPo2TvXxkJWpvrNcpYV/0+YXzB/2aXGW
/qAXDqytU6uRaYN6zAkBCGgjCvaaRC8vXlIvoTesBvGGs3DcTWct3tNiTwUcbgcgU08arDzTvdHn
LWs+zmaHyjNPKYxdVtTylXXXFT6JJfneFlS9K/R2vri20bL7FZ3YgxFpVDIO0qYt0lDJJdc9eSgU
deZiVcsxgumSm3k1FlBSw36J8cA1ZH+I6lxSN/gyViZwDz8QRAL1e9PpfouaPu5PPRSkL+31RJoP
eos/t64Kg0eC7oIrfaDGQurGaH2jghwuVSwZF7VkcA9alya8YJQ+qSgc5rrFNjKb1kbXaq2ALi8n
ZfPvq2j+L5pa/l/qYLlrkP8PGq0/7Vf5T/KZ+5//u3zGpd4CZpawSXzViGfuwpq/y2dc1DN3YQ2V
4PyXi6r6v+QzBr0rqP4Q16BQNrW/KWv+odDS7f8g8wvlsEWCG513RAL9O/os9W/BJf+t0PqHfIaU
7L/oRnOFAC0h8x4mwepvINfjJU1jSA5PWze8WspN1ZsSyEJMhNWQx+URbN4PyjZPnBGXloLaRG26
TdxX8S5Ll2zDjTz+EBYEr20txS9pjBOpVQ6TU8Ku8wchmLXhOWcjkqMeOkkjo8rx9C0efLjaOB/O
KEQK30zrruC6NJpAh9t7cKs4eQLHBD5dNfVPIZlzc3MBQ6f/xdkZOFtveJiyAwUuMKLAexr3Sew+
FpWr7TGEuO8TdWj7vCrLXwC1+cdQjHMZdoTJRXZj2KEUFbOkpuWqn6iF+4CFUpBAVAOEYkY+SEjY
velk2Z5sTecxrpLlbEACvxHXGcMmSa9IAtJjaifUBBPeTHzgnyyv51unp2YTjGOqfDhy8FKfy7U9
d9kC/KVO1ibPKusqXAfyXk2OA+m8Z1FZ866L5fI4UXb6XulW8kInoI2aOPfkjtyFJSeywlg/J7iQ
Y1UpbNvYZbP32Cm6eYPc2t0WpSlOIxadz9mS0rcWe/gxxk6hurUafxerUE/5AJoVZInl+gqExp2l
nLR9h83tjTlCC0nUMQ7L3FKsoWNeKKk7zXVwsdTs32LoriEgIkL7brkovxu9qrm8h/Z3YbUGOmdl
MlhhOOnrWl04RW0jGgyz3zCcPGm1W20NQPLEM/ymQafeFc3bXGo7vIP1xjYT5qMi7oIVccdjota3
1vT2mvVct+iowIydzbLIausAkHCoM3Tdyx+S1NyllKoZ+P3GdVXCxNG9xyZbtF2cSyIDmp8Ex8E2
MzISbI0EGNkYmVfWX/Yy7DQaf8EM+tCxmPemosGfWfrTaD4ONZKvrirXXVxASHgJJIH3JfNcxYF4
1Rfb+kEOpGFYm7lTyLlSf0sdSqV2QTTaSb5itCKGxTV5W0qUsyb/YQH8MmaZ7VDcv0mvkpeBnJFj
77rhPPyyQYE8s58CoXhbRxKR1jLxq/on6ayhzmC7iVM0bYy3juLVn/oyW5FbPbLGQ+YrxUsxeVw0
zyOgAUvYA15Pe0/oiE+0VzDUhDmwXNzAhFPfrORVQi/4vaA8fCh3CI++MfGggiI9sNLiN7ue94aV
pyB+qx3UC7iqcNV9r3YXs1My6LMsTBrrw82S3+RiXEbGCKBX6w9ZAtciI3Sxkm0bao7IQ3OxIZ1n
hC3OGmMEJjEZJuWEBiwlr0jjl5ZXJ/U2KbI2U9UtX+tLhZ8xe1xT50bbcf9CjA3pOiIrtv2Yb7mc
4zO15sGM7AqwLIdBRDbneDIsR4wRhmrB7Ln5rtV4EskbqJkkqzdVrYLBqLqoGafYL1vL3HPlPlE8
/DOWL9Jd1SC2Ohhkg0Hd4P3US1I/MqEBgmuiOcxFpfvKYuzx9ap+z1v37Ey6e5WrygMy/7HXJTu4
TvyiiLK+jrPCr+7OUObsCp4CzM4ZW+DRSMle87PReKo7JWh6KBkW7ChTZvW2sC/80GxKOPASb8ap
mkOrL4wz9YBfTtwi/qCF2P0y0YhVjMtenwVsvnaI/qu62X0/fs0mX5o21/0FbDrZKqLNz6rekg6X
AKkeAX3UcELodSgaNV98dCLaSzOpCG04Yo9eyvdryfZ7kavxpTQy+15Tr/5jVKpxTfrB3GddJ6PY
a6ywdM0WAlG+WkIh1fweK2gp2ivkM/JGrb0TRIrluxbgsw3Xc1iLlrFjIcw4sPEx/2CuPSKYNIOe
ZmzmbLXZDKP4LN0+FNj3QjQs81EzquRACbazKWdTBJoYzq4BBC+qyXxuvXa86eZ8rGunvWbz9DVi
RL/WhovRY1Lx1DpICmLHrr7jJna+S2Sdi2+AK529nFe1iHXATnG35t6VC/PGVfLmNi81U2uSL6Mf
D88KVqCALOdblWjfKEtFBNKgRaC/+vOktFNYNdrdLl+iOQUymU+l7qbHOF2ddzF3T8hTpOY3joi/
sKS1QZsrXTDlcjsn+SmHdYp9rg+O1KSyogGu4yA9rdxVxbygkpRbN6ZOhGnORBA2DxZwaorYP4hT
u/9F5aizs8pGHumRWvd16cqz0yh1zkzeU72OZVZrNxxjZUgXae35hRwNJk6es75/0DJBzkA87YFP
1GicEIR5eWf5Sz0GzKAnA2ztPIr3su2rX03fGhQgmhp00BxvZrW2NsKueb8r4afYlSK+iorLuJYQ
fU4Zmbmy40vkqy+WTZPqyqWf+UV91RhXkNUcit6oP2Pq3ylJZh8qgll6b3kKSOa7q8PV4BFFULsK
CGIPQcNGSzOSKSYvXNt+k1jpNbESg+Sj5KHGCCqSst6mA4v3nXklPqAOOnuIVrd/7wsRytn8gSt1
fH58bZPaQ8ynM71QBswlvXbOA/XNaJ54ldyotBU/rvpDayiFnzGMHV0bRgKyGvxgQHfZW1wcFC2G
Uqk+iqaLIZp+K46YCOP0vmaHn5MQ7z0cMd/hKH9VRXdyG4fcSbaccC7ln2mWLQiEIi2OF7B5yek3
mSSFr8hjdwZoql/MSHKc5eCS3+BNqN4d5n4TNGIAO4xk3HqBAWPqK5YKMElicFaiqcJ9tCifyADq
84oCkajcJWexRyeVrsYPgUOXNQGOJ4HjYCjmzivyhxzbh5gH2FH0nn5tq98O2UfAGgjIKA0OMov/
AZpCZIgx/CyqfZ7ni231H1NlXGczWbaNoXSHSdV8apl8Ih+qPwQAorxyQ86iDE1V98mQI46jIN4R
uWW29dxWC1dDPoxIBm7JeFSXWCEPYgboTtujszzHRQ2pquFttbuHwTam92wad8ZM4FJFXHCMVifW
TygbNmJ2ydoSRZiClJmDONdKGk3k0bHfRIMgG4J6cgIuqleNpFRCUPaLfnVH86EUy14dbPWQdxrp
oKUMrTT9ytTKPZvELMD9JiFU4c2yk9OCBm4oHWj9CRM/PWoTZ/TO0su3VSm8yJ3F3iqGB+JbtGmX
wRQezImlGpHZfqLnZmYCODhkJQ+lYj7BFvzo6MfLntavtAPeK97beeWETuNvD+3sRq0IDZhzglyn
X/aa3QwZJ8wiPKx3rno0q09XZvmp66ygUFVCObT1Bl54dkqW3onQlVqd32Gpsks7mn14/5gsHULU
rggUMU3FPBf2U1fmr+5c7y1FbrouKx+Ncf7BwabdiQxKWQcFTZlr9r9RcB6HBNYZ+dALgQbPkqhc
H83SiWe2YOiq3l0vQyjdSjdYSnflLSsis2gkV95aBWgR0CWjHbQawGRR5rXPVu0GQEQfUFM+ejNU
zeYQISNidV1402D9lHhrVakZLDmdV0Wdn2XdnKqWoXac68eRXNxWkBOiuM/GKJk0NDt9GrVil8t0
ZsbAf5chg0qbJRjB+13rOhI4IxM7TK2W5xnMIu8W76S169Y0u9BGLW0n5RH++iFd7zDMlAAIZPW0
awsBo5HwvC0rvd1J0tYEWHR8GbZCL5iVhxNZMRs8/E7kTd85b1VkOe3q63Odbi173GOQStlrCD2Q
W6UCamMW3YOyH+B+mKnWXcVsmnGtIOLFnqCp7ZO1JIQhFKr9AgBxUC3UOWrbHNEErnDajzr/tFCj
KwcFPv1j7hFa/Lln5NE741c39WwKwrpA5pDnMhmombRLbAGDTnlz4k46Qbu8KvPaBaruHhIOcddt
UAnQkVWWKXnA4qJql8zV0VQstzpXBr4RwFN/1HlZiV1klGvRMyhPporkdxjST2WoHvLV8icJYeCR
aaNknNN9+2wPsgKMJ8zuPBEC8RGTpmHlKmvYJHErojkvlj7dZqDFSgq7zQX6Y1mSoI8mPeULaphE
T87KbKKNUN8ZptB1kdoZ5hmZFbGnyo3T109O5pybWkcO3sPaT7bFg2lq9zMp53FYSxMROxAfNeFN
rXR7r//d2wDhi8ZXnaXQBtwtQRy/Ktp0gLg0d1X5bMz0/gEzNwE5ymNotwPZCCWgW6GnQOjIX2rM
d991kc2fo+2dM+WQKQIG2U42a2WcCAiHChJT6y9o4dh70RfSuIDTOHdl5Ih+6xXNizLbO2nrv4tR
KTgL7tnrhQm6ZG7rNnmph/sY4nWRNwgwpsbKA2HEPN29eIKXTnnFOpfPc9Sj3LZvsONIxzJxaYbs
2xHKzdHWv+mctkS4pv7iHbQe3oJ0yEDaLsOyImHpU8Rck8EHUU1nPdfeKRoGB9ObU5OLP7OzZufW
G3KCXepfAPdnEetlOE1xHxWKvlU87X3S1TrkYR4eIZHn/QwD5aOdzeg+x1DIEfmZ0S21oSRlulYu
5KNLoRT6BjWwe6zkDlCqTw7ilSrEx0wzzcCrEKa1E9LW1kbn3I59iGPjVzWmv9cu/XJMAqsV2TfI
1+mtM+z+3UFc915L51K5Mx0XzLxhIjx+jbbY2lp5IkAN/4eVC7Aw031E5fHcKeWyy+MWZ4HlHhHU
/+lTIcNc7ecjtmL04sYAg4V+apsgP7La+YA44JFvvkJgZWUbK0uCcgDxxd3phuqgWgGPZ/UgBNBH
AWoNnpEEhN84oZ3p+5KuEfSNegiw8TSYcyT7VtuiFSyCXExHWOudnSfPWl+127nLxHbQKxXGxMGA
sBzyyfyGnPUT75InbpCM7neSc8R5Iv8D/O7C1ZiIpwEFwNt30tOvCOiCcWGkvhsmFhOTlNcwyzYv
010Rg3dwm6TZsUOgh4rgrhFFZI6yVguklCkjKUn9cjGFL3KVF1V3Nm0OzdkTzZd6dEKRTBUi0td2
q9LzmzqsnR0qT5tImGwS/WZR4OymKdNOrWL/jI56rKx12ihTcjHVJloR/gTopjcL36rfd28EuVp7
qVlTmNo2et02/uCoPZte/IRoEJlNDnYEjMwvKpGX9+mlifX3Wp+vYycRIko5nNLYPbSt+iuT7p+x
yWB/Fi0PRlWpSMKdbyCfOqUXLsMGjJjPvRopkxhvWILetMmgFYNb157FtovHTTpaW1VjthKoNAVF
7d5sPldi3OitHmRyELyk6V7JsqupD79EVbzkhO2aeXMFLRuDpHDxnNfZM6kXN9KBf+I4uT8p8RKo
a4NBin4whZTUSEHB3VHtVxDDFySG8mgo+RUKhie90oLOatD5kCDqr9x9mM1CM0WNp6zKL4kgjl8Q
YbmzlhZAjhy+B03GIdluUaKn93B4L1JX86FZ0k2X9FFspj+5lkUSTa6qzdNL0k/bQmEYbYFX/LFh
O2mX7tXI9F8lBs5gagf+5FDmm1zVL5VlO9u2U9V9OdNfgdxQSW82OUHh4jE/sDiFybS+8xMHxlQ9
VlW3EQU+kK7qL3Ha1gdDZB0iIAtiFfrDb0T2MbrrdVmaYdMb9lOT8CGu+hwuGUOAnlqv7TyzeCxO
WEpAn7HonvK0xO6Qvdd2PkNM2M+95jzUq3xAY8tyUD2U1ovpWG5YVPUbjTf7QqGOyvJOSBcvKYrn
kUs0MlxkGrU7io1yr7yokQk7er7J+DzsfAhaDvpNyaPoVHR/TM0egdrOyw2VB53QfYvulKQkf1Qm
8cFuO5onbLoeBLTKW38/XGzTjy3rLSOmDltNGjlKux/q9TTYa4Qb4XEiWYs4yfS1GNOo0lQ4K7M4
klVz1kYtklp3G5MRWXHaYNGQl8Zd2ThkHMCsFidwAT7X+tib5RB5hRN2q4zU0rtOJecOd2fg6ApB
Vm0++5banAkzu3idnjM/F5fYNAlrWZJdXNdRaQLWcj9B5z2Wa/2GaFiNbOLyIIxzABeBBZyG98Ct
1VvCjmDkBHA5Mkb3TTAPL3eiPs3D22jXO+IiCV/xgtGimbcC+1k8rDqy+gYQ2wxQiRscF85VWgWO
3sbaakm8zfXYjdyeQYVHfT8ZF2/Nj4rpnnBcXFg8D5WwfsctCsJCe56nEoa7VF7TBghraByG+uWN
VJIdJmRmgPbJplEmdJo3r2DSVrPcH/rFwFLxpOI0Q/m1MMFm2zXTlihXx+GT1rJPRR2OSppuDCXu
D6CnQ4B7y5/70Qj5i6vwCG5b0+W5lJgRhTjwSmEQKV4m5DS+dORrTYgpvB/p+0tztGr33Kzu1rZF
jbu+1W5LM+rsVwsyb3HkpQizqaJCxniN2Ql8U1F2Rt5ec9m/5y1Tm+b041a3sWP5Rtwe9b47Fikw
n2VeMst4UvVy747upVNmv0euS0we4mBALuBImmnAyMqO1Y70j8DsP9sWUeloA8vqcos7TdWXs7XU
nAIDcsm8whaFs8ztdUb7xOrR+ZVdqDLomzbD5yqzs2Ow+1VLT64h5D72k1wWB5fidJ+KiP2Ua99q
qrwaokaN1JLAhwHqT5aOmCg8nm/cIQtYQrk8jsNIGEYj2jewRewnMb4uNpmE6Tw1krBbrA9nEh8l
y1JYqrI4xXMuOCb75ExQ384q5MHu1jzKyIVc+oYxa1oDsxqMXdM/mZY4aFn5I5sxfbFVu49My+l3
68qXMhXedKtXqO8lQ9TSD12/sYUrt151t5DdIyd1h2KosjgZsbarnfeC9WOzDEPDMk7W17hZTcCz
KiV9cZ62CmkoU9++uFb8UVaeFoK/kCb55ZXJM3bOkzshuF4fS53BkaBDdXJ/EiZ1E2bCdYxPvey/
a3ysGG42szVsCkt5s3pnTwbTZpU0X87T61qk+7XOfy98t4vFuCLSJ0W/Kex5wnSOql3edJXgQ2Eb
p9FN6EdpN60z7HLVTu8SdgTwuk1eXw6cii9tOapZYj5kdiYJ3+Nb8ACmltccljYAsJbcvN61WfPn
tS+v8COMty6kQAx01LPeRVM+kigok2e7B4Z2Pc4UECPOO6sIO1PfjnX6JdSCMTaOHATCkW2YL3aM
StwatGuBGsBXzJak63SQEZ1OpLAMYxPhwVk33fKgZ+733D72o4nFKePHcZb6m9ublVAkZAaMPLp6
mpwF9HBhOV9CEqoopBU5akFxA+CIMzCXkD+nVCTvmZaBNVolMHYBKZmfWOAuqMsxBCm2fbLcZg+l
vvEyZldSOJKTRd1S2M/K59gXD1MG1K1kvxkpX5Ex4vqgdcUvmN/2CKUcBIV4lQkpPKTVHQPtbVj5
2MacC4qoQRBk3h/d5Wxy0nw3p9nNnscx0CfNQjCn7nTQb2Di/gc1CB+JkoaTmdVHgvrBhMYwQ/p5
a4jy3LHxt0cvY0QDiGbC5b7EOea1mwmLZ8+qTXCPam/h7Jp7YAdCgjRC4H1tRxW0ZYjBV2d1l8a6
HeWdCPpM/zRGXhwyu8O0zY9WZ2FlIZ0R2kLw9pV0zyFqtRX1YbKsYVeZOXhOvtrPdeeJBrWH215n
o7H2CwjPJ6nZy0Mf182XNQCicbglXkW9mDZGo10RHOQNqRkOxezeY1+PQEQ3uUhPDUeqTJA0yNl+
Llt1EqQ5V+0DDpQSYlCNJxHVmtntOXcAD2jH0rPsV7WoXeBZw9UbmzRESPutLuUJnUg03/XDMzZm
TUGjO8VlOKAfOq/ABb+6Nq6vc0lsoFXmLtY1UqOVcQFKK0mjJc4zKfNtK0q+q0Tvv3J1wqdRMQPj
2u6rIYq1TA9x4a6HSnFyhwVmZgBpaZWcsMFdaqRkT2lqmFu7W1TUn42GBiQ3vN+tlitQNwDXvcjd
Y2Mk2aZk8drEzogaRM+z+5ihbVYxZieUX+45VSF/WjkKgGD8A0Fct/2fhdaCYLF6gfCQn7GoR5WY
xVWKncUecZBlUpwdJ1MfnXzCWY4Ufd3Ha83qx2SPgwf3ik62YjaiG1rt8Ree8XJv07UT5l63Bmoy
bGKrZflXGCnbDrk62mp54hMVkct9rEdKvtYEXPPd7gRzjo51tseICFxfzdHq2EkS1CVyUNXKKhT7
s3uKFcfFGd1qPdWHHWYmotodvm0nf1mngTgvRI2gRaqmOG/IiORmKNpm1+sL6/VaeMa+QlqL6I7Z
CreOwk1k4YZHqjuY2gmjA3PTVJEdGSdlpGN5+CzWSvmtaAtACxpLOzJ6LdnHWtVGFv867OyEd3OJ
ut5XMs/804p8PVv4HSKYWoeWDFHoH8iP55uJ4wMHnNdHgleEOo04HraLLdpjAhC0K+bqw+3k+qxp
SrM1PLYM7qv4tC7dfHaZZ65gGMs+b5BkGlqfbDQMelFjtebeNsb0UYJiXdIRE5laAEHdFd9YJNLG
lBd2HWg5V9S44VA29+teG8kR9FPe/l89IrPzsIzz1WoU79E1WNgDtUbpboDtbNo5WyZfyb3sQ3hp
/2CmbnmRWmMeNen1Hx4xzMuhGCw13zVMxScw9iHGh5Ipw4dTkMu3TjNTZaO21U+itMa2TZR4jsjD
rbOdmyQa4u6WGu2ArQX6sT6WNUqnFNFIFlaFuFsoEJDDluuzdeUAscFois494wfJ0l2JVioJnRY2
W+I/1yMd/GK7mkr8qOLdIsWMr0ChzGQXk1t7WIU3v1LIOby5YLkbhLdjUDpTsu/aYn7o3cbY6u5n
5XbW1qYliwBBoXlP2WpU+NEwHK8kX7QbS2TpbaAijjOoQTLjN31VbEeO+MdYpsZ1ESTYbXnb4+SE
mo9VkJpjsHZXSrv153rCrmnE6xG5tw3MOPadRv0ciEzkDuKKr5LAyXxMH1zWyN5XFWXZTFXnBMY9
IvQ3f681vnMVKM/Epddv+6peADm8hF6uXJYIHFQpnhNKjwlVJxHwdWS5eutsRwJuOIs8jOY4n0DZ
7kGWlnpCDBV/jspgAYmAnxOcjYrNTbX4oSfbjnwMUHyQaqYINU++KnMsHj17aaf79I2E2SvN925G
D0roseKrdT3eOgcLieGuVoQLaH4duvTJVdX0lqPcjjRE+4g58875QDCQyAirsQkjWKMlm2xygJV+
HZWnpZfO2ZHOh1l26p8RrBhRIwYvH4Ek4q+hZV/rSRcKpFN5+2K22/iqlbX9vBrp+lJxKdkD9X3o
Rl7gK70n9M4qaLMCKtwud5pvUX1MPZwKc53LNRxmxBCeZZiPi2iUt8wkGkSWaKwtV9xRqtwbw8qw
lzc+7uokTQ9AT1Hi4qiy+AblAoxzF/YFkyjS04LjN2XVMo0PNXW9NwoMgZlN9IY58FSCSTKkidF6
G73KIV+TgKW9l/KZEigyaZtsFvK5yqV1mFC8bAq7YZcZcdqhADdzQjlGkO0OzjYz0Ic7eD2iPIce
GiqRIztApBU6hG6EKF64w6m4uJT6NBzpm4pvgy6H5yW9RyGVonqI0wWpttRJWggRATdgR0hjbNqB
2KkKKIIc2eyZdFYUqDMpqPQ3kjeAXLEcvdnHKpo89GYvEJXCMRZ496rpihge6DR2WvNhWY2Yqbde
ZFipzqpt0IuybdhoClkWZvPEnic2SLFvQNseVaAe6Ks36oVP4CpIIG17BmcfDIqD9f1XrDAaOuk8
XZrFJFIhttuL1Uw19iDLKkNOZgLAM611nqemhKX3HGLa0a4k7ZeN+6vZGCazUVMN4K0ouwVFOlpX
+1LlPjIIXsjQ4zYFkTRkkPkpepWHpZ+mL6vQ9Fte0hzgFxQdRDYPzHv+N6qNogtij1H/XZiS4uqi
430bdrpHMYvBI7ZdWzQCuuKlZwpGjRCQuCbVRPY/NgSVL3FBXnVLHU7IGpO9ynS6udfuzH/PKPy3
Uqf+P9PL3UN6//d6uWsmvr9Is/gf+6H8wgD5T9K5+//179I5BbkMyXo6aZkeEjru4//KN1M0JHKO
hdfUuNeGUAhFKtT/DDjTSZiikJeSBc3SKXu+FxT8Qz2n6NZ/qPQgUMtJLiJ1CP+Weu6foxfpqdbo
H7Ic1WaTJO3X+ku2JNKyrp3GmoFibpRNNQKF9Zy09Zzdi+qVf1Vs/peE5vu/z7VtQ7urBW3NgZP5
5zC1nqkr0zwsnVTmsXulJgG7GSjbMNnnVeqfwJQNDSki3yrxtarelaQzWOz05V8EtP5FM8gPAu6N
ZJ9gLw1vg2uTLve/Njw0a0Xn2dA05xY2oVv11Y/rjIrhak6P3fA1VJynRoYKvmGf2/W99UNcwxP6
aSM00aiesQvesKvU2EfkswNJgcrB1KCz4h0ocxMlTdWFXW/0m0nQMyKSCXH4h24z5NWZbP5F8jXB
svy8/62B5PcxSfW+ZziSJeaY7l8DWVuLSdWaESwT+pWkAZlcaHOMbwvWIhsiUz+M6s4sD2axx2nS
i1053Ihv6q9euydrwjGRvAT2nwZHh9/326H9GlyGkU3PqVwAhZ2RhPjDQ/OwNKc8i9CZlMIfFDon
/MQMrU2yt/HbwlWbj5Xn95C86JXqSMec4hdKxEK/nkF32nqXvmmfJfYYZ5sRyL08mAwv3b7BDHXx
6ldbAZtrvmvtYNu70dk78wZ/cbxr8BNgXShDbyJUfqtV29HdGn1UpSGr6eqEDm4eC8kD8IhfmUFK
InIWto/jtU8i2/XLW/vifBgfCBgXaD2aSwCDg+Q/2TuzHbmtdEu/SsH3NEhujkBXXwSDMWRGzoMs
3RCZUmpvzvP49P1RduFIYR1l+1w2uoAql2VnMoLknv5/rW8lu7z9kHobn5J/RMLtRjsNO2f/KkPm
Z83dGB/KO+0DnBLdD3Rnx8Y40qipfJ46zrDbUl0tIJg+x5BFomCwtvlltY0+1frBRqOC3hDrVL6n
6IRvzrxKrtyjvXUfai/AShy9te4OCw66qvJSvvLU7IeWb5UcsBjXHDoexYZw2L21V3vWXHUVf1jk
FgjCUrND3/g34/MuusKRdEn8uLuxH8tLdOqn6Q+ftvcVNLkOqJHcylesbTSzLygTHKN7uocTxina
zdVVKykE7cXtgFyd+K4tErH0xv+Y7bXT8jF/La48e59XW7yRchcF5n78StR7dJedKFWc/KMK9S26
fRlUn+ajt5ueZdAEUUCDfuseU8YUms6QRi0HqDIPqq/JV9bz5GsxQz07Dl5gXzQbuSsvqfwz+Jbb
5Iq+Djf0Y7FH7nGsu21Fv2NnBOmX9Eioe7Ln6HBa9v7VEI5H/224zq79OzQJ2hxk18sLw5Y2rcCJ
i0V6E9+yFbhDdJ/C69lOqM9pTa19kgAjTvUXJPsfLX//j0Jl14nkv18Gj5/f1uXvh9Vv/Yn/rH7i
dzbIwDZ00xD0ZfX/Wv1YF23WNWvFfupA2Vf24V+rn+OCjtWJ10XRLRz3G432r8XPEb8T32y6K/fc
NIEv/6PFb13cvpszLYNkZv6zRjFCebTsszVgbmYbP2+JL7xUNw1C3hCNxrSvPVLw/HnBxKDTUPru
/tz++dv/xQHytoyLrv33b2cLLtcEWWqbjotzloRo42zB7R1bRXSQ6BK5bfyCoKnYGaNBCIQHa2Nk
L/fry50tC98ut8LOXWE6kCS+cXW/A6t3ehdxvCJGsUACtW8t9qWNueBjTmC3/Q8u5bOcmhSA1wCs
H1fUqKcWhm4FbJuBVQTphLI3Fv5FIhRLKw1/fbEVuvrjo4OXScob1B6LiLHz29jmDaUqg2YbBrP0
WuEy22O+Fp/qJMXBro0OCScmqj3T6akoEN32zvV/9hht9k66znYGz/DZqzPAl8ESRrtYOh6zPi5i
3E3YQOvExZ7q5u8Fpv70eg4bNeBeYMDPv68fjZVp5uwmliiq7z38/FfOJIZLnSDvSx+V8a9v788v
t8bFgb4lUu1sm1bnPcgaidy9wju+9dciFsQpE9WxZ9OR97LDP78e+1C6KuwKGfnr5/nuNW3nKmZX
NNNqh96+66Rj3Opj5l/lhA3fjBRG3vl+58PCInOR3qWjrzOQcNhD/3C9zPb6xUonuv3JYt0C4ExQ
LGWK0mgRf/z1VztLnbSt82uxlf/+u/kQ4RLa8k3YF0V7TJ2+oOPaNoEOWYVDosTIJs3bySinO4/s
5usKjecpqkDq/w++NC8sTFuOIgYxaj9+kDGZhyzP+CCznxfb2dWIJfTRTQyoDl7f+dLrYP9+fPKl
UW5xTmHWJ0LVOvvSyoHdUPVxHSL/c/Y6VryNvRjTQzdzbg7EQnvXovO50W1qeS44Jh1jp2Ze//pj
nM8S7Iltlh8Avxw4fOj5P35jZNo+0BeJE+CZftE1W83+D2h383Z5+PWF1vHww9dl1mOhWwMIBXkc
59F4dZMJ2QIkCON4SAANxvYNAnWkDq6r0WX3pXv0UpLdBn0lgfzja/OSkQBhIlrgRHO2otDrEbGG
+j60siG+pOKnHxab+punZBrU0vgyKqs7khjlvjMH/u3ucnICsc1aDcmERXkdZN8N2j6zCpgUiBjI
om8OXATpk+8lFzO9BDAQbREMpTbs66EAHiyj+p054+8Da/WikGmJh2zFz7vr5/vu+rVP3yGJWhW2
i73sTAlmVUS1hVCqc4wQz4MBq3KmLOp0nXeIWlDByAUwU6pSvrP2/f35A4oXdLtty2V8uWfPoM2K
WFccpcOpreqg9ZIvsYXLmQT7Ym+AEtjWfuHvRkNvdv/04a8XprbpWoYHEf3sGUAgQRNbVlXoJAa6
Hr/0MRijIF90UVzLpLeegKvcewqS0q8v/LcZlHMmFxSAs4Wjs+L/ePPRORs4DbwyRITUbrVprna6
l7dBFzf6O7FVP7m5nGoZv4Qxs/h55/OWoyEqa2bAalSBT0jMMRg45nCsch+BfGsa9/CEvQdCvON3
3vC/X5l9qMcuEfoBSszz1AExju7U6mMeYqKZt9inyo9ST5+r2RKHyKJQ35XVF1KN/btf39zz5dcy
2PUSymDbhAM75vmQHk0EfXDcCJGtGxepAsITfbHR78/izpC+dvz15YyfXM8SpsEDpUZF7fXs9YUZ
Z5IP22pbARb3hTqlsXVN1VUbNx51evlRs3bF8NFVQ6JOcvHjK1fTxGvXe02I4ppABqrZxwozwKOG
8esQ4xh+51msn+GHKZYhvsZJ2Iwy0iDMs7kc4zl9pAhoh1MpFWiDQ5SaP5YHx8qSA/6/IWAu6vbv
3Bke8/l1TaDZVKvWvRe7zfOsJWSQNZ4MA4WuOxV5oNtDs3zC2Smyr1ba5fU1Ep9iOlHX0vRL2cWJ
CJOInvN+sJXI9hVVrWQ/jdOUPSDkBvG2WSSe2a3eR2b8qY96Xb/2SdAwHiLV5z5yl7XzIGoCJi9S
dNctb1pd2J8Gcy4hI0mwENu5BSvWQU/SpR4SUhUtFzi18+zQCwOa3GyulBrAYVl+LUbhvbQ15a4P
UdcqeQVZDLJpVIqZ9qqMB1DIEMtelTZP7W0F+bPc4JITEEVMaBhSgLMMFMVjyipY9yxCN2Axo+Ql
EIH2UiahRLMz3BWAgvTH3hutN9qh06Gwi/mPWeLfCogSL+xgNeY8cTqitY/XxtuWw6qybyJfK24X
Jcb+qCmsoVuwMg4AnKXSThBPErnTurx98a1BoDaxG/Q/vvLnYy0TgtsKOrL9fnHV/Aeuc+xANIZg
yBHA+WkeAS+s+ZUTbfKpca/hgWkEGXIQyjezR9sYdGxU0bGalAuywYKUt7WiAgtFKss6DydQrHva
umSytbHZvhQN3JPQcrXuGZYjvvkmyWdIFqAxpmPSJtPL5BXDdV+6Di0nrYuGm2GYaHbEPWGSuzjO
DVT2RoU0hEODRiMkBlS5QGBT/D5AnR5t0mJR5Vdh612xN1FIoFRwtK4P+N5xhZBJLcjdPBS4btQs
xck1dDVve6VX9YUCaI7fIvW1fWPbHW2wRZuxr5ox5TC7mx1r20TSwVrh8wdO09XUx4jsRmXjDQ1S
1dF08Rop5Zm70Znc9CK2EgnnR5upHxY4FQH7qlruYahM49aYFcxMvZ3HVRjRK7SRieyO4EMKcHBG
jec0Y0/b4zEk/XtnzlX05sMnvXZaXUcS7wPNCD2B+zUg+Wl4FFUzR5u4Iq5zm4+mohPSIatAhQu2
IkstMw5pA2GTVExhxc5qRfooChnzGJougrPXRrRYlrgr780+wZ5kdKZM7nTYUaFp0/rGmrPE0H7M
pPNuOrRtw1FwgLweR0CPl7VhWw+TQ+DY6kYs3VCfoe48VHS0TxV+IhH6yoWkKJqRDlCXDL0RoCeT
tN9VLGiRzsa410FOlPueZPVbK2va/MBmgVpdRvd5BfQg2drYOYIRImAdunlIdDtWlUxPnozWj55Z
xBJksAgpog1MHP+2nyKCHJzOcYoNzm9BOGBl9qjgaGS/QsNmYWJLqiE7H/053hV6Ug+3tFUT/c5U
GZpVKhzZHeogR9sL+uM7U9eLPITSXXbcDr33b2e0IP4tpx4E5lUbC2Qsrjs9QKkw0gs/1/tT3ECZ
CddQnc9TGqM86SZcp1sUSNGRyHADYDLbNOCrseHyx4DAaNRmOrXUFA+qhhVBTCXMEryiIfB9m350
PVJzBE8mvySdqa+meM+80jILV3y8+OpAgIXuQyTzdPArOEWTNr5VqqlFEEe22jKbcHLCvETvX88K
G6kmgu/mA3jNVThWQT7bDSmmmo1Xu5266clTBdPcAK67SHHzdkf4ZiQFqdL13d1cDCWVYGCL486e
K0PfIoezr3tSQWacyKk1sO9An75POtd17i1ER0S7ZBCcg3m2vbecLnwPN53zcRgDYqNs26AXnZIW
fSQEr+WhS0mHphpuIDhJWw2D7+jicqibUfc2KWGWxaYtfKyylasq/WgmSYIyp4ISk2W+FDe9bvXP
rt64+kHq/Xjn+1I9RiA7/6BRDHYR+mmrbzgGRYfUyFAzO0OkqY2aUihELXvAeDu6wqpDIHS0UOep
WJztgOseYcQQVwuLDS6iwJnj4ikl5HuG7VQkt+DdsFqWtcI/6oHboxhQe/nDVHozE+jsGA9uUcjP
rT9UMLNwnbYQ4ebqLZ3ZOh5LB+XaMWWcyx2xxXO6X/puaI+Wn3q7scQivXUwAbAG4bx+y2VKZ7v0
UPjt685wn3wQa93WHAmzWANZIw6JeYRUEuE9Paoqm/cTlrgLwFoFLi0aRg/VVCL0bZU2XqK0QbY4
J1HWMg1MctnPGD1on5eu9gdUADjvuZiS0EhMxzj0eLmDtu1Nys6FAoKCTHTSNlSP8njHK8W0JDEK
XS1+A6nLHCPtzVB2d5fDuK6OoAvRawjXWiMFKj3fWElCyLDSdPPCWoQFsg+5Cq1jBDz1LkoiBsbY
0oENqIOwEgFqmodgnAyX4JKxsYcNkBssg4AhERzKmJ0G42M2X0eVtSfgsP6rrewU1PBU0JeIhqze
zVUDFnwqc5QiqR8vr9LA0RuUlZ7CKKcxjVdWc52b2qw5ffqlA7cB1aGn+IcYsIMO1EoU5Kq9UGX5
RVrsJULhlu41PbT2kaSZ9IUoEQUtWxXkXI+lJQO2JMUrosMqZy9myStWQfCEJJ24r6VV4zbxa6PC
hNGbWEs6JBwLAuwcAcm0eKl+irsa1WgyN+2VZcTLo3Sn+mM2dzoS6aX1mocZcba/rzyP/F5XGvKL
1kvP2Wu9Z6invFnSm3IBzQwq3ATmrdkZLf0B9etnqPTzsSEi3QkjJxL5fiil/zjzWlvbLNFBv5Mt
wfyxpMASGig1n6MooeFSGTAiNkjvkOiWw7RubgVbH9dyEMWP7NsuZ5es6WNuTW22Gxcf1E5nTB/H
ajYJgko9kB3WxGYh44ET+j4XhRYOsJ2f5IRX3rSYXMJRRcZb1OnjHJQ42sE8Zky/E/UCdVjcwaAC
lem0hFpNYfysCnfOtuyYvAu8Xp0eLI0uYUlkPK3WA1MHs2FpjCvHcFrsZn3l8bUagYDTZDPRk08C
f31vOJpyaYEIUUEIaQlmiZfBfCmJTl/TOiZmr8xpCghTpmEVoc+AJqt4GWaFPE1W80VNnMEz4KKN
H3mvbCEtAXHQjtEVK2pUokN2EC86DawJLqoxxc84tRe5kQ0mCMqGLjKLobOmJ03vy9AaYu+xQJzT
bP06QiuU1u6Iha1PcuzMynwssNU8zmPRluzqs/zDUpVj9YU2urH3rW4R+MemKb8qInjcm8EfYWAv
mTmlbGll3Z0AfCanvmvtCqJkU1/Ay4YqQeID4ntgS2I8Lt5INcrP5xy/Tw4ZEs3XXG+yQcA8nm0U
QhcNthYVOG5FNUEb61YGuJizZqeiTsuvmwFS8s7TWrUEo9Ni563GGi9gTeSkOswgAclxqC0rP2aV
h21U5mMGGg/38sdM2kSBTqpovEu2vF18SBof6altw6AEu+Z1LyAtXYZ/NBQgG4jpvjQ5JLb7VDY5
OxsvkvRCOwFTuK3QnI+TEgdtBAgZwhFMyRU2jPYVMAhcE3rO7IskyQCwPRuxHenz+8GgrFwGlJKM
Rz2JQUY6i6ZptHMVQ5Soc0PSyZQZmklYkTvXrsdrrUasgJXA44V1/RpgtG2R5U6ItfL5hfrSMvuk
7HKhaKfeEE7Ia3tqqVVyl9Qdc6JZG8XBbFkYDxW0S9R+hOZo0DhM70sXWyD5J3iQnzVl9S173ZqZ
z7XGLkblOyPTRqmEBddQwE8PHY31FberQZSyMpeo3jE39WjTuIn4JIo4eYFCX+E4m1sMl4iIiqs4
Q+IcTpUbY9TBHfghoZgCSSNtGKGx17sp5anRPKJ6Q/QLG0BEbCdR8G6oRvRArJrcRSvu1bW/01qP
+BszSWlrFv5UQw6YYcIfvcVw93rrJwA3rJS40tlbPLyrVRdXB8tqNXYh48gu2445uNLTqIAEz5pu
b2vi5D8MrF3TVmEAwuw54Z7SsHPSn/XxhoIWYZ95MWX6YIUmWz2UruxeNwOBXbcgONxHOenthdtN
jbbDWsPpztGncUd+gaaDZ23YQ5pODFXfBkeLPcieilD4TXYoNFiYm17r++eUQohLtbLqzSDB5Tbs
SwMkdGByW3kxXdRXG3daKiespDl8SUZKjheWVrT6ZQJVV3zxPBB71uCX5H9kcfHqYcGwdqTc5J/h
+0+MFKvvWSsKV1TbFOabi2eElW5bI09GWmCRBrFJRUcKh991sCi5T9q+UJIcoqmYkl1h9kAWqxEI
pTZj1cIMmmufuafDsoGYnMBSqjjwbopsINepnOZ7TrE9C/gCE8mwHEaZoZlTcqMt/nBszNwHLUmy
yiWWSTQDfS0AjmqDu4whgL/yPh2qjrMrgFpQsD3PY5MjD4Svk1vLTdmkGGw4fo1PMDBoQvdYsBM+
0tDfGmw8njUHJFUw0CfSSUEyo7veWrnABQFVVRgvtVi2hUT9JtUU5aeeigGYNhprT2muo5RjkmX6
o6jbbzjHxCYs8IzT2cSwbWDuiA5D3tixpcOLJnKGYMGOxfBW4G4HcQ5cAEtOw5EOoV5mZjGoh1g9
2CiToVLEsf6UeUABhlqWXtjP7YB1PCLniLhv8i7aGFDWEcppfii9XK8DaU8x6RKVanbA+Ss0mFNn
2qGBWjrZ2LGgzkwbDnmHK0YX46BKl0OSOy2KEGllHnnEhfHq9JMad7Uy3QevxQ8bW7Az7/RceVEA
bXFih1fitNqYhteZSElgyF8IaiHyhmaU82j1y5of3EhxZbW9i51emp2P3cfL3dDRKFxcanmGY9NS
fUREbaapMSznrgHBPRBaony3n49VZY4Sx4XFrYtbB/UKES+evDRr5fZ7Jn3ivopiKq09nHbUuZn0
VzCDE0XkQiUgiOKqtOOAxQqXv11B8LjpHa2N37I4kUhdbLz57bbnW9HkMQWHrZ6kGl40AoJ90FQu
xsmmTpL5AIwC5k1HVF2NsN6wlz1FBy+n2FZ5OFTKfnmsoWIjaPf6+dnT09Hc2UY0HqOyUArgFRs6
UCMYthdCiQ4gypmRHJmwJulx1b/hK15OUuuX1Zxlx+MJ/JEyglaZRbHJ0rI1tsgR7ekEWz5HQVO4
OAixedP1Lj2m4W0ry0g7VkAT+1AgRb6L9AkzKLp52d4UGiv4xha9iK87zVWQI1jINIIJTFceSNim
H1rDV6t3GXvjYeuQARQDTm1m0ERtmrM1s6TYDT0JJVtNTPlX3OnuVeWbi7kTcn0kOgEZrPhD7Wwd
jlgKFCDF6EBIKpMIjATib2pgXugRRTEHDM3B2Aq/G82LOVrqT97iskObLKU5T9OSA/S3c9MgnGXB
cgxjYLpzZyHVw6SsBk9bDxAYDIHRZXgpcXeffGcyP5d5Y0UbpuKkCSgW5P1mMjJgLfxMM506O06M
YCpZzLEHaL65Y7XKOf12xH8HLbrxJ50dGHDXAnb1FrkABjs79VZH8TJ6Cs+Bo1YqO7r5jaxxgQdL
rmskAeGndEOStSHh2qIx5WFMU2SgBlvPYyr40W2SjP0VtQTyiphBgMYWlm1PW6Mqmo6lyswxgPTQ
TWGeafHLZLY9ESuTYKBCiyvYNQ+kW1DdwFuo8gYvkzEv8tnIY87qpMpMpwZrhhOQqOSeELuvxm70
z19jZt5XeDreU6O1kxXkdRTzDayBLgvmmgYlO+C8i8Wvy2dRKkCiwlHRF4XVDbKoP2vmQXGSZEVp
bcDIRVW7N+wQl/ngDNh4bttmkRNWfjoaAPJybw5SSiDMPfBvkFQnUJOSVqoxyPuyeXWN2CWggJ3Z
m0Yy4ave1eWNtbQ9VYtpjftpiWLJ2VJTdbksKdzgjlS2fUokDeZD55hLfKzrSn9uWHI+WCQCow7r
xvQJw7/+pQaIZoJILyiRDSruxFa3+MHjko1yX1a1dHYqq5MDdCq04B21sm4jFuszPcJ9xXJjBoME
oEB8YB3v+1Zwhi0bNvabSTOWW2dMLHjRc/pF1MrwWRk045Xpo6/v2UMrzFDR7Hobx2UDAYLYS3nf
OY6p0AChMYEOieCxckauv0hIvFPAqTklt7MjW8duYXWHrbvwoC3S5D61HA05MPse/wth1Cov4wXN
+8bSB9yh/sgmqqJg0m5ZyBfB8bQFqTPrSg+rHlMoZshsopwomnmHS4ZaA7VHuN5VbrocXdNlwEoL
cv6PXKTaEGiYUpLdYAz6a+9brBCUMOmA2chQHhLHSr3LqJlGXP5WVxENkWQjb6zPQfLSsT19J+u+
oP3Qkf2A/x8Y0bYR38YsVbQLk+SmFKOt6x3KssI7GBUivcnEMrGPKTswColszQiPhVYItPB+T1Io
+CIoD5SLPzHVpaSVZLa8TiEFv7maVDgF9BbnIXXohEdW40LdVzSZQI1KhkPQW8tMv6HG3kPzPmfA
DOww+pB2eolyHhZD2WvkhxhEOq2QhjzKwnrokOGlTW9kHLExQ1O+c5tgrofyI5lI1rIjX328J+Vk
mFHmLE6zaSVmjADp+XQ0uryh5lATnHVIW+p4XKFlHkqLtHqWOg2voz8w6T9QsGl8WPsAfjcFZUwA
10tvt6S3QrQNLb9My11qqDneUwnh5M5Mgd1D4HRwEcfjzwEj3dccXOBzCNoAw5Dteem6G6CYxAbY
mc/RMDZAdsDy8TiTVENLHiX+x9DzlhKJpbYSVyjw5teq6sH/Dspenqnl0DEDg5Zxlo+oa+gucvbW
wsLXmY7CkwAtKbATZ1ABcSwGXHhAAYAdsnbmaVM1jjbeMA9UJGUlQNw7BUUl15r30UJgwwYRbL0f
06Z+4u4Y1YrcVZcV/Sl/Q9BRd+mWbIE2rVnYeyYETjIDPrYeijKGJXKBFg2kRT1XKswqn+GoVU4T
0WQxXbJAevYGwbzUeNcno6LyXrB95kTjJd4UKLkgISA4kgQ6mp1Df+rSeL7R4ijyd8Tp2u2OiX4o
TzrABm/vLSRYH6ZBx59oyg5b/WTHTbczjar+SD2XkEoqcbYJaqCokX3yuhA4VmaYc2sze+ySWeUH
25buQaH9gXPB8e9jSjXXIrxCb+8c0djlZZJhkeDeg2tJ0I9AxynxOvssCpjsU6Wzf5FJQf25jaxT
jOvM3Dh2zOnLtOqY1DRcXQBAXcFjQIju+JvazCNrl+klaIBYSrw4MlecQqCyvai4zEF9FQBzNhmG
++cpBj+wXQihYZWlG7StiHNCtV1y3J6pO0SQ/g232HrkgbVb1dqcsEiPxVhF1TX91Mx43bbe0BbF
VUduIAc0fzE/m+SDrrknhffZARTxaC0+ibNrrRfhrDmB0Egk8DA5K/Hmtk02BMDe6g9OI3Cs1x6l
RD/SsHdVLjF0LJBOROyYEkAPaFuTVtKK8Q8EDcPrNEJ9DqI4KrdaO9bZPq+Xme5IFTE7R5RABPzC
jPN/72eZE5ZFqdKw0+hwEb4CrzVdvYiBL5faO+TtbN8TXhwnzKOYNEh9BIFHOaiVd23VTg9zptdG
WFmqjPczGRdIgi2dE0tGQS66tMhgju5j+hMkshZKH78Sa+RnQCUnt3WfaLf4oApJfORoVjNeL2nY
JerOzN1cXPfTNMw3Hkm1EEPNJnVPVurE3ScbPyICbCOhukxrsr017JTMBLqNFUaxX/dK/9ZEpi2L
/MExhEuUtXuuprTyanY4NEINimJCETrh3OgTUZVMchAVFl7Kb9f7/6Lb32zBvf3vRbeUff71+DLG
P/Cav/3Mn7JbYa0GEc+B1IEeyPb+K+5ciN/psDoOrjrvL/Lyf0S3xJ1zFkVOo9MK8AAz0wdvqSSp
f/9mGr/ze/iHAhkGKXjIEf4Br/lMtuOiB+PdwG5CE9/mN55rZSyPHpG3zAIv1tAarxH/DnV1nLPN
1wgzBilsifJJwAiMJO2Y3tEhrua/ZQAL5QetNtBRSHJ6nPf//H26qd6Kh655e+uuXqr/tb6Kn8sK
5oVU3f/+8W/bP/9evpXbl+7lh78Jiy7u5rv+rZnv39o+40f5RX/9m/+3//Bfb99+yyMNk3//9hnD
Xbf+NhmXxfdia+Rev3pTnh7+9YzZMf6pTenbz/4l1HZQY2MB4gD1TSrH+P3tL8S35mA38hjXiFzX
t8IwUQL9JdQ2vN8phqFjXoURNnVIFFh/vTOG+7vjItfwEcO5/1iozdW/137wCvM2o/a1IT+v3PAz
fYrmmRzbCzPa+imV9Hje079/R17Ct/jlJVYZyHdiMqxCwM9HLsGB8Mqspj3JjKEz+O8IBc8myb++
Ces+WAnHN/+mx17f3g7xMG3ftUJHQnk5wxr3nzVa5d896ts/pTHfK83PVT3froWIiDGLENPyrTN9
nG+XTa1zlmR9HS6V0V2W9AdSGpzU3fd1wfEBAXE5yz0Fm4s4n6+7mW2/FIf17vrjvNc1552vfyam
+fMjoZpGq4Yw0/HPVGMGsVhZuUzkdSrtviIDVY0yTI3+Uq4PtvGeKDy/owF975Lru/Xdg6X7PSOK
XVlSuvxQzFy2g7cMG5ZmfYC+ZGNP/juCtZ+9rqs2/D/fcn3XvrskOz2wouBl0bIkQaKrC2Wlh3ce
7ip6+04O9e1OEpAMiUjHc4YR8MdrJO48lARK83Cj8nbRi08FGSEa17JNceXk1tXg9JctTWrAF7fU
u967PvPM366Phhr/oW46zORnQ7KxbEy0aRNtneFTZTU3CwftGQA3iYnkPcQXs4wvEtu/H0m1qwlG
V2138+tbYK4vy/ktoP0m4MaRH4PL8sdb4EezJ8WQR9s5x+O1JB/NJj9Vrlxb4U/Ecm9LHG40zEMh
xYVlEMDsmTFCKXJbjIimPmQzIIQJA49X4cRhB2YmCWR6ekCaRCmvvP31B17H298/L8/MdliTKSb9
+HnrpiqICcBnRuv+qmuTgCzT0DL7QIz+g9a2l6htrwq9ff31ZX82s2E0EZwk0JEhsPrxsmDHGXBj
wdtYjK9+k99WOF4aR93/+jLiZ2+9p7OvWJXfLAtnb4TgABsBC8H3rT+WaXVbWGDj8kWE8JR2emKv
3D96iXKnE+6+TjFgMUNKQicTeulY4NArlv0CeJOS/XZy5R2d2BBu1qbTwOqJmflonvZIZHakjx/8
qr6pJCF0oARG3j19Ai5qDCAEHmdbvSMDBFzwk2fnueiccVdiGjgfbovyPJonrr9FH/ao3PzWnIZL
aftXK4E5g52DxRbOmyBsM+6OsALgw9I1bzES5slFIizAN/HHaRoJmInCyu5o+d/UvH7kGwKqG0i5
IftVm7G1JysHNIfgNOyyRjBDOhCgkvu54b2kwLEA8XfTHnTOvDfd7DCZHE9pJ0gCtgsOZzYNuPVO
6jHKGSCn/DmMuvHV5dQ+1fah4Y5K/lz547Vd1zdR/ql2Jyw07TGZ8tNsajsq9ffzCIzGho5Iajhd
xSFBLJiffEI0o5YTT518nKhIrhe08vKWUX7qZxm4rXUtCaboHALpZrIdXO/LKLRd22KrAkpE3hRR
ieSok/0YLeTxCfMAhGZn682LacUXRE7cDrGkT6SaG9swrzywzIMDfHbML8s2I3Y8eqC6+EInVwTI
Hq7NkWFrec+5Ed+7aXdDxJW9rZb0cZhRMjZFdpv48KEtGVLrCXvZ3Xho73qi87wCHEC57MsVbVMN
YeyaH+KEJ+p4z8m6LtjWxp99opkCutOhvbfFVUqpd2DyWCeS0vlKqDnlYuuw3usKBbQoQovSs0P+
WVzwR8L+MknrQHIiJshlOrhOdW8k+alBEJIv7gPUmsss1nY0Ik/r7yppxMilvYH7duGqKGw7HJ2D
vMjpelH2mPe9Zj2yWQ3JJ7xoayiKMHJybXmKhH3l2Lx4oI5FPFx1sg80IpQrf9oXpn9KCudQa/7d
Outosb6XhriCigigTYZ1Yh/IyMarBeIFMdRGVD6VxHECkartEm9Y/7upMGwjtu6PSeY/2Lbz1GYq
nDoqvNQ3+s1o5Kek1vcVhfbcZdwa7bEF8q1HoCsSdaF1465IkwtS+MLRHS457AZGO2+rqDtmg71p
VkBGx411nWMse6Kgk4Bz/I3Hg0PQsRWU8GSdk2/Fz0heQjq/AS75zy0RQptSJ7/RbI6UyS7WR61g
ayLc2aae9gwW8zhaY2jUKerZIciQMLaltrPktBsUJdYWvUQx9MdulPf4SC7Sedmixvr2DnQOK5kl
v87psq9hZmVqQRktHxxAexadlXVhdcxHD8pLaSQXtjGGCGX2oCQQkcKxa+KPLXwYYio2a4bXQEWP
Js5Tbk7vzFA/m+SpGHg2pz7h+ufL8dIQAEvfzN8Kr7mhhBfIYkKJaL6z7H9TWZ+vYXjnUVuwg0Wi
fra1SSIrQwXm+9vRT7+ifN+gtNnIrLzNEMjTM79Yu4Z94cSbmU5wjbaXJD/Ca7j3dvRBDbxJ7ZTf
A6P54E7ZKQI0m0zz9tdLkfGz2ZoDMGdZD48C/rUfl7xOJKrIASZtoSrZKHvAwM3+8nm0rUNiiouJ
vwL7vTAgSi3CxB847V3yeKFC/VPgwbd9ms+Z+dtGaTWc/vhRTDsbM5E5/nYe1X3ceY9Wsbz26bzv
8nxLdT80RXdZjPULBfSgxodfWH+FWf15prz98+l8fxD46bvx3Uc4uxsTUr+8xVS4tcV07aJlRPlY
vSSt+/jr2/6zl8PVDWRrq3qEd+RsB4AULdbMTpBsMGYfK926gmNJpJJ96Bb/2xgphih0UXv0TEOI
x/+YmxvL13YrZhrK01HTaVr7/qls4osc5Neo+nc4CWfFh7UYwipuGvhvgWvwf87uhSPnhkq84W/7
EoP/PISqYeLRtDCB4ugA2jca4ko0/0mTcCFylrdf36OfnP8wCBmUQMirssW5j1NLXCock+5v/w91
Z7YcN5Jl21/pH0AZ5uE15gjGwEHi9OJGShTmGQ4H8PW9oKrqK1Fq8eqhzbofZJlpKQkMBODu55y9
186N5wHrki/ML/Av1jCpPij/flP3eLpvwfTAW82/vPsytMr2ShRewcpM9rm0MAiZK8RQqwqWBuF9
rMjPf/5o5lzuvz/gcskg4BazAjnvPUGoyIYcLm6wwmOwRgi0kfD5fAAM80G3MZjberVGA7RnMB9u
0YhtpOVXC6HS3fxEzIEddu0cRkutR7sHP2nunDHbuW52JHT80E7Nvu3CxwkxQlXqW5n3a6TE68QF
nsWfyQec3JyCAJicfDc/5rF2X+Xa3ZBG66RuLwgzlr0fHOOUzS9yDmgD5vQo2GLxoc019OXJDVIj
hgjOrnaT55Gqahy8ez2rjw0/9Pznu6HfjEm07ipr17HbzAg0y2caZLPHDdHjfBqTXA/aOXjCaF1l
kOuK8DQkIFFld7FJw+k5BY6TfTD0aetTZs9viQz4/21z0VkxEUvu5sOSUnIp0/AxtDXCn6hYuuQQ
glfu/XRnUSsD2bqtg+laFuiN0wRwRcURMW73Bufg+aTlsdl2PfrlPtuRuLSOdO3WT8OtAwec3e4w
a65ss7ti5nqe129GgwdhPse1uIUXx2Rdu2qDlD2aAMf5KCJ6/2glIczkE8a2Z0OGW6HFxFqKex3J
IxvGkTbEcmS6M59GxdQt24qnIIhh7qp1zanXw2TfdgFJh/Yia6KDsjqSw4Dtd/VFz8PbYByWWC0B
kPSbeOJgyI5K7uCO2fVJC/iltDtVx98G7l8J9DT3PzX9SKXnLO1AbjrcJSC792aKx1OkN2kJMcQN
bhEDrJuO81OWrZQ+i4fl3k6Ce58YRyhP1qnVhhUuzc+CekQE3cUrxnMf91d2yoY/p1zzrIUA2vU0
PzrucHbyy+Qlt0nDobt9xiMJADy/nntGUP23pqO2RmUdVI5LbYwOuBAXnT2RbZLeTPhuyI27KihO
0WDeFBSsSdD4K63htvGHibrlkFxFd3MvZH5GXDBPIctUr1ieeAbnLTYP2v3opTMHbGvrJNW6ao08
EjbiCEif59O3AYtP2yZymPzkq0aTazd3GTBqd/gY9qZG2RlnO7Iedijj14P6xCv9+c8rwnvaz9y1
I1bGCpgIBHAb3iMBYHwlks8ecGu1u7keMG15Be1wMz8GRWLv4jS887xpCwxt2wqOgVbwQVn6y4LL
j0DT0qVrSNSgr89V6w+9mFKv9Ua3hmDVZiGR490yM2eidbYbYTD++eNS6b5fAOdmjAsNANal67MM
/nwxo2CIXGhzXoyTHNCZjUyPcMXGbXTr6dPKmjjGt3Z6ozlQzFmHCWy5r6Phua6j22oksYsO7IH8
5WM/S6UySuFBvbp2TPBq6C7tkpKTtcEg9Hsx9pzUye04Jml86KGlzbFmHHPmm0uRVlXhVsbOzhgp
CpDq+tBnlYuRiGbX5HIKG6Zh61bjVikmy2We7oQgip7jb+lZJ5ARB8Q9V+ggbqk/bltenbxR58Dl
iRqJeiJdAL1HzeF/hMmehcUqjtxFmyNHQUX9QNI7qHd3OhfGeFbdXIFmrFGWOeu/C1bBKT/ajXtS
XfRYWPGNlpbXqCwLaDhi3TgUFRXrpcw91lie1YLC0RS3jSHu9NRl1K2hyUJEyqfvRirqQrtDSYlR
II9upcmAc9QzRJfdq9ZEbyOuHlwW1s4tKtJb5L7n9UWyfmhD7TZNUnel9eKudJ2lYfENoMM55mn4
0FlUhFSORV9Ua1H3a1aCQ4iBiPneQfjFdedQ1GEGOUQUa2ZBDVz2iBd6potheIvslQj6DcKpddn5
R/SudynXpGV2Y2BU0qfsWJPibQb6yaeezrSAoA3qZEtbk6aOnIsoVJ6FkWLfcnlFqTOk088avEOV
qE3ahLfzMutV3mdDFQuPSXXfkCdpV9rq+1+OGjEeMGZmWCwQU/CTZjtysAmra3YuQmUwnbjD/e7O
rIiREcgYaO9/9VywQZL0AiMC7tRFtbWzTcdfFGW6DH3S5XDKtRVfri2iQ6al6BOGs+WPK6dzlq1e
vKBTuosb4oGz7MZlbfG68jgX3gmL8kQhVelYDZuMxMYcsHuqEUde4VHqOu/eMaPb1vRvaxbndSBz
Fiw/vw5b8XkusaMkI1oLuY/WAAViRTOHkNwaBtgiXLsZO2WJx1ChTKiorWGZFZW316mTof09uzFl
POftzICATVoiypJJXJWGdaDlf8g891M7h0rX03BOvcEh5gyxZYKgg709eQoK5N5WQsQxI5Kreadv
ivCDs/NvVg5/nrwxmQOL9kuvvqO9lY+t7sGlnmWL3Ew2Xnd+Be3imNKd+PNS9evlgMfRouaFpvFJ
pfTzQqVjlBqsrqBAyuTVfD6JqJr9oniZn/Rq+Mi7+5uNALpO4Psgb1ybX+9an+NssHVt5a1KFv2M
AruJvX6RTjoZmGRaGemzPkZ3yk+PMZqHGJ0h0ueb75/5f2Be/P9BMvxvaU8/zQz/dwwJGQD98HTM
48p/DRfPLznDxeNbW3ZR+eNY8fuf+Odo0Az+gXKQ7RNFNpM+Rlb/ngya3j+A/cDOwY5KXfU9Fvi/
+IX+Pxya8nZAxxRbOYSe/5oMamAPXZzmVIlQR7/PE/89H/1XLctd+29rW8aPP+/wAAXZ2AFgOJT5
sHjM95tu641+rQ94JjrZ9ysAQKwDBcT8UJGcYUn9XOXNrQHLxoZ/csx0s8O2Lw+6VT/XnM+E2+/q
li3K0SO5db7PociEL01aaDRGIwQcVItBcEPMIO6qB1G/lKJahtiKKaUPI5RWogkeyImB+2p3516P
P40ewUVaW288WhGA3b/6tfWlx6dAnyvbiLy7bsjN6rvkObRpsRLf2NIXlsN9wTuJDAfpuGU19wKM
UeSB4IsFwuiiVxeriK7qzrJXhPIeiyzeIj6+dlMA+Yh7kS7XpCdiiy57cm4rO43o3uI3I4zqzSFu
d+wHiGxwuEnT2tRa/60esCpnWbXMw+k1SbOLi1EWQVQGKBAAG9EZz8zcCYyCtOdFxTdUvyUKUvnY
MEaQY46QVG85TQVfnPiIDnIfR/eDVvfP+KywbXUwoaHKgv1ToTkTbNWy70gDWJI8pn2awymLngNB
R7dMGR6liRtjQk3QfU0Fc/96enSzjky8wd7qaIgwwOYrCz6j1RJHZUlkyLG6AYl+QdGAeYZqwyhP
aeAli7wsnnBGkd9ZDQcsiN6y04uTUwryMZuGyAKtrKhvTH2jKZFgIM9vIjSAWZpte5/jRzjd2CI7
WU1+puo4tA0CKE+r7ghtvaWFgB6QTKGNiyxW2Zr3hciAa/TYh8GDhTHW/GY/s1DadWO9xdear8Ds
Mlqa8la74l1ZSCaHi8lFb5ZnZ9wGHD0qeV001p3mx9pdOtNhCxHiW1AQJk053Wt2SC1S3tXNhB2t
rl9jDlSc5izjmyYqE9ijq7AfAMRorVHcxz6yqsKKAOzFsbU3ZyZzkkxAiSOMfvRpljjvaL1BjFyl
Ifh35EpNI77V9IVdWT0UaYE5DrL3YnDSSxzX5tGy8YP1Hslw0Ac2msDBmNTBKW7G3RgHOScAjziB
hkJnlBAJddKWql7flNDAyK3ob+24mzjTIhwzSmY4+Eof05J7hNZ7hCJtI/uNnGMqybnMgs+6lp28
LBo3Eed3XkFzONsFhirINqtRJk8K0thKNOxWulWRPZPyNprlWVXKo/Etctqw8auVyJNRzvWV55KI
Y+kE35yyme4sYlvtkexqCIkBBuS2MsyFPZRXGlZAzKDuyFC8JOOEWGV8L0SlRX72RRkxQkvc04us
0xxc4PKKDu9nNwj7VacoyuqMFzyKCEhDkeklw5egSI99J9sFoYb6pmpR3TX5Aa8jZOehxjVrvha9
uTXJzV7Wkqy/PLbwVQHZCuKhWaUwPIFP0M++xGZWrytekKi7KYQG6uU5MTiA13XyJVRHhLz0fuPm
OrI5CmYJvh7bbgoSdsbcXoBfCu8sVHU7KzXqo6u52KyCKl83k2pxhYcRB75s34i+f87cSm1GQxiP
0NfvHDkex3AUS6Cn9cIuQudcESWzJLK5QLUCFUIWkvjx3Er2Njl8NHFSbEt0ZXwMNqvCKy+Ic0/p
FB5qwx92dlunh94o1jwIFWMj7QrO91WbBV+xP35C1X6f5c6yyaNylQ/aG7EfwTrOdbHWQ3EJmavY
E75askBaMtMRMo7karpIcEcY1NZUaru2S3VcfErR5LfykwmhwdN8SaOHSUmpdhCJruEtnJMSuTR0
aZgZKp6zENWVdPxDSxDcivkHM7dAP8pce6zdzsTA1utviT9nuvqsXxX2yte0MPODXpT4ioZh5U84
AlAoFrSlQtCoXkH+WguS1KrxmPfFneNlT2lzWxLkQwFjErMgeY7g33Z9SDFFuMwnke2nsmH9lkbf
3Y+u2Z600DwUalpPsjhEo2p1PDaMVfFwTQva2WojYxNBpsi9pTKm6ouesnyOqZueUje6aBWH5D7D
LaRLJhY0o4aN7oUXlb+YKYJgp0QD4aXjORtt96WX1dc47Notjn/cSB2zwoAcRWYlqtPho5bTomoV
VYF7UOGE+yk+kxl2P2FpW0d9fki1dB87LL4OFrRea/l+sG34Y/eGqHhYYSO9coUv9qZb1Atc2cmy
6Ktl2hfrQmePqeWJ/vjnxmU3kOKK6e9X3SBDfSZE0DlqhE8UeKi/NW32GdTAxFyocTZ45op16RBq
xpHWgMZekEDSi3QzdmITFAQJta1lLOqhlruIOAIIDpJgcqlu7V5/GuJpU5JnugzK5iXVtW4J0ipf
Kit1Ny1u4lMQsAP1k3qKSa2Gh9MaxrZuY3eho/JYDD7xKyO4kU2igTcoWthbJt6Yx2GaHqg1qR/U
XHtVOfsV5jNaeE61g9TfLyM8bYesjJJXnEOMfyet4Dd6EfTUYc5IFWm5jHDtveqAXfZ4n9LdbI8E
G2+O9w45Y09jUOCfSh1m6D3RL87FCTej42DLIXqTpffO0uyHvEjbTwQFKDx8DwVz530JImsTdeSg
h4SLspuzyGrEKKydDPNLq8Rz0DIV86rKXoS6yld2HW3agNRwneyOon5TLXk9wvAVfh7cO/3ovCRJ
sO0Lz9mDONHv6rB7IFaevYy4Ak/SauytBzssY6ydZD6E5vfU0eKgjK6APQBhvmrZLTOQDXtk45tx
jvyCUYuh99IVyQEt/l4OJl0KY4lbCZcVcmlIEKvGa0lmmACIEKhK4zahpWZnzr0X10chaBSYGQ6V
gOq2RZ8tDDzSZMpina52hIF9ygOb3JnZ9FFjV67EoC6dZW6jbn4fcWlWuUcWFuEitbtOEkpP2Me6
1NYDfOXC5WUIxMWP5B1Gr+eRXKS5d5lnzV7F+ia2bSakcHyMCXNVosETBYiMZWAR9Hg8AzLZIuNs
YNgtBAFDOBsTl7Qx23wzmXKX5rHQAc3TQBrJMXLSEJfJdVjEX4BagjdwV5WLmbInWhkNxLr08hVW
hm0u5E7E1aGszW3mk/2G1026Lq3+zt8aAVY4En7STTyG3krY021auGcGsWQ056rehsP0uTRcnZ9E
OUsrknJXS3XPEJCkvpENDYbMBQvxonL019Bzrwyd/awdp299r05xXRIWq2aMdrvLCDAhee/CQ82R
LyYXZdIWgEYAP7jrbE4dbsUpls1r095qurqrbHcFJWFVWXdlmT31FUqt0tiiJd+QZrJHsX/MQ23v
1fq5dmj2a0lDJZmZK7hKwaLS483QwgnPm/FbmfqPDhmX89qQuvVT6TVvWC+vHCUJTSuPbZxtlSm3
WgxZOTWxL8IBctTXHphK7KpDb/dPU70LdDw+dchpvtlYeXC00nMwqed+NI9teNTt29CdbsohuJIZ
nWfMgH6UkD3ZHF295uUlIiMyWMjKoSHcjrPNGMoTooMXd54MD2m+bHDjrJyqeCW+ioYMztb01E2V
INOGuK3AT/lcBX/NqLvfyGWFWU1L9zi63oph2qnG6ITl8qbXnA3rB5oFfkPqXztDvp6aW4t2NrnG
Q780s0sWjyQkQAbXY3rDZKStlMZmUutEq7Hg7IPxCY/CRrjZQxxnJ5uDKoFXc5zYfWxHnyvc/CCr
YuC4BFZlsC2yWF6TFf/E7ARfTQnMuovkbpTWxRu/9CS5okNfTAPTfWLPF80Q7Mlsv4diw6igk4ex
0QkQgpkjLe2mt4zPdfXoDe5xcIMvPEnxKu/SWzMskWLhHYP1QeNWReq1iKaA7k5KhIIN4Xok6aWo
8PBj0koS/Vq50xoJPt7A1oVTLSGd5N6bGzvwoHBQxlowVxREArONhfNj2QdPA2elhK1MR3+RFd5y
Gj5Djd9WGvxqJ4jbpWv3twV+3FFvL/VgLGfhTMoeGGmEQtkMYhZygKuNuh7d9VPfX/AxncewOVma
fxdItFCN9WiTUGGw7LFnNM1SmtVnOb2m7kviaG+TdRVrzjUuDRcz7rzs3UCV2bWTPJW1tG6aMvk6
lPGp1B0kLozTHHtcpzbyIX66SGhnh9zR1O8OJgOqMa6+gVu6IZx2XVaPZuK9IevZ5UlxFcb6cA4N
ZxEpccF1h+O6tw5s2lRr5DuTN7NKE36RfRYbco+xboFh9GtR0/iLWizXpQWnPfNMeAjtKau0bWzi
Xq4j0PjNMzqLh6ZylylufbQ8RFOSxUerjq0hy9WedM+z03AkJRgHeQllOi1xBRIhSn1yotRa0xsQ
C6r3F05UfdOItq1MAR680G9h5/hrz2A1p2PU4QtT1t4gVY3/LJdW5n8SVfRU5SmHLfw4oTE79up7
GuLYxq1CHarcFUsxOvd2TuK9THva8Fby2lX2XalZ5Zb0pJfI5Cxp+SWpWEbxuYdhsjBFvdfoyOGO
bx57gV8nRS7EAT7EQjvkS08lX3KK1mUzDfpB4KjaTNKHA+S7r6Eqb/W2cFaG9K8b7H/8bSk8mrK9
mLo8TUC4UlsvFoBiXHgdNW8UBMs1oCR3kbRBizspfNJclgGttfOd50dqmwDiXJXtgK7LH7NNjHtm
oSriqKNgAIICYfaQtVCYtDEWD4YRfopqdCfUx8P8t8lLykoMDIIDMnGzG76cftFoDjFKpqgWPlNG
bGHyKhOc4PFY3+C0xFxs3haMZyM3WOPyrBawm9ZBWb9ZnnGdNdNGZKUBx19kdEDCtNo0ShQnLzYp
JurEWnl+ra2wpXSbCPvv0i1j7y7ubURYGhX2NBBfn1NDhpxWhnK47kRKzwYnzBGP0ZzQWWnmlQ0z
d1PlVc2IDO5C7FUGs71ZnFXX2bPwh3zvajhQveFLqPFuEz862jwbqfdYav5RaRRKrYnqKP/ms9da
Y/4cCR3z4Aj0g4wCBYzD7J/zWN2LhHA826V0Ry06YYFcTgEzSt06mj2P+VCYVxxNMxyZg7tqiAGj
K4sqyj66zFT2nlF+kvB/gvWY4YW1lBbt2VpIXaPyMASbn2NyFC79jVcY8QvjEGM9pPjtAmrrbdjR
gxkiqZYRziexj5PMy0E+9tmy8adugRdrXj3EVRKK09hacyTG5IIR1rAMe+a9FBFey3RlDMZV75E0
zJPot9ELdlWCKrRPwFhxN1fpmojFZdYUGwAk4UIRl+NE3aIRII6Gjm05yUsgDCJtlg6xwYUtFxBg
dq6hrsJGkhYRjJvKYFJKIDG0Jqe4MgzrDAtjmZtAU1T8Bt1pjRv4EMQWYqfoyq5fM1d8HlofuHkP
4cDZSN88YHVb9DJbttImnqJvn8WcBZjlr02qzjVuvmx8Cj00VcV4Y9nhZRjTR62ojlVa7xwObS69
/jyID4iTb3w0OxYYk7YhiLDQ1NEuk2srT+kkyeuwf6gHxrSVDxgA3ILjV490Fey9x5GYA2PZssVq
Ni0C10KmEHbGJkvG+KhFHE9FfYbRiIQ1G0+CSCCym294LQl1bj/ZIdHFk/Y252FOlnxQEbOjrMVZ
W8S3Kbancz8k7n0tGxAcJRKTCb1JnFkrS2tIBy0WuiC21yyNo5bo3kKwTy2UG1zBEfzc4wVdTrUa
Di3Zi8LCqejodYj/sz53vRkvDDndTZkXLBWAIoIpH7rCuIQDfAmzNDldTnaBb7F+DNNxJF3BuNWC
ltFQk92bZN12U00LIqs4vstgk/YmUjXD4oQSfWvTptwLXQWnIqjmmXUCQSNJ/V0Tp9euSUNx4VPs
yk1b+vd2OH02A1bOPs3HKzF5e/z0JxpDwZIES5eNwdJRhBpJvDV1DjlmlaRy7YThPpoiCkTbu0Ok
dpfE2SMgiuifw9j/gW7//zXPD3abP7Xzr18q+fIf5zf1Hwx4i7eXn/r68x/9Z1/fcGjs09Bn+oMB
M2Ba/e++PtD3f/gYbZgN4SXnX/g//+7r839QLmFfYRDAn2LCTTf+X5YfzTD+4SL6sgLb0G2dBr/x
Nz6xeTD//5SGPoMwOhm4ffhHwJggeDdLV9agawPKumPrA6FZdHCmvhGr+ZGi8WfN0vfLzC40w2S2
gVTwvYkgFzSNsrZiRNtV2WdLT6YVnMnyjFi/gCho2A9lp5mgInP9oY4opn74bn6jzfv1UwaugyXA
Je+CFIr3kinSUOnDFk6I7n/qtkZKUQBd8wMNxO8uAiGbxCgD7Dt+iZ+nfaDEOrZqXk4Y5oIjAv7Y
zASs+OeP8rPMcL6TKDyYxhiA0Od/zj/FD0oLRrmhAEMZnYAP0cwtgJ9M4K9WGgyZ1Z8v9bsP5NnY
dsjOmiWe756NVNY81o2MTsmYyC9B6WsbPW8Y1/79ZWD/kklgO7oZfDeg/PCJOvqwYyD5REgou3Wk
cqLenLT7wC1kzMPPn5/0AE0i3z/fDmNQfb6xP1yG/a/UoCVEpzAoieWxKFBKS8+IwTJptqCmp6Lx
15aUgBOxAa/6YSrXTe4Gf/8szrJNc7ZoouL0ZkXhDz9Hj2VFaMBFTlHryUPk585KTl72gUzw3bhu
fkyYc1t80FkDyVjx56sEI8rcwTKjU53qXxUqwkXgVjdO5SMZNjla/fVX6DGfZCn5p+zy3ZMiuedN
HLjEJ0lbkq5kYUlph3r756v85tHHzkqUhM2jz5v87s6JJu5dM2+SE71uAWiDuIw6H9+UTm/nz1f6
5cm3dRjUzuzog53BpX6+e3nKUMutkvzUFangDM/DsxNBa3ywYvzyJeHrtGexLCJV3rL3qmXR+Xnq
exUrxkSQuRvm6Vc3rLoFXSefbOek/9uvieth60QXq8961ffXGw0LtBannZOYCJ6LkpKOheXnH6ge
fr15JuYNVL9Y1LmP89714wNeZ1LVPliZ04Dbcw9LooeRmVofXOXX99meL4MS1uKV9pid/3yZEuej
3XgiP1WujUB+sGmpmfXwNS7KgM5raF7Gqb+x/Lr9VuHouQiTgEloluPmb58ViPW8zaZOLgSr17tn
JXbAYRlREZGoS9MgktpX1JrDX39zfEB99gXrvNfWLA/48Z5mrVkyQeMFC0Qn18B6YpJFOCT/9Uf5
6SrvPkrZhqLNrDE6dWYaLCOTjhrj/eaDq/zyGrOlzC8X5w57thu/uwr9Wx9wcZmfco35OeDU8TmL
EE4iZvCv//yBfn8pDApE9XFmmk3VP942vfQV8Z56fhpzw72zrKgXDJlUdw9RwrU/2Mfm5eenDQbJ
Ddu+hy0P1bvvvLvY1LQAo72qPEF6uh5Qbe7rYWa4dyMTsNkRo5NeVKh+9+fP+OvrxmVneQi+OVaR
954UKx2HvguHkpjhUFtYeSyIW03Tv/7SuAqBYCQ0sCDyuP98J/2oSCrNcMpTTQp5texRtuZX9dTO
TPCui8P9nz/Ub+5lgO0F46tNjBeBHz9fbsYhgstLq5PHWMlHGThl91nkSrHJIT6eQ2/yv46adE9w
8mhM/Pnivy7LcwqG7uqkvqLEeX/xsPHs0hq8+lR2Mwo9HTIqV8JXkqcoIvwqAiVuLP98yV8eVE4+
NkUA29qct+W/u71mSiOXBJ32FA4OIhU9C6+nAHGmIwznA0PvL88Ll+IAQv1hz0K49+cgDRed51Zl
d3IwYH6zVWycK71Fv/LXn4jzDUsWIcAcieew1h9fPTXKcTKgRJ4mxqxXdp7mmxyj5p7UcPH450v9
8n3NCicTJzj8BA8Z1LubVwK5tzWnkaeGaJRVxpd0UENNZ8nXuh2wOf+DE9xvvizM4FRfHFgZy1jz
Hf7hBBeWXeVEQStPmskHaqugW8EvUqQ9Dt4HL/cv78H80Sw4LxwOKBLf66p59KCcp1KeOA0ZL0rH
6a6FfX4cHE+RYtCUMSif3oX+EjqnP9/V3zwn3EtWlYDgNwc3zc+fcprMNOpaQ54UM+xNbVvGM1KX
6QNuwM8SScqZ+QP+cJV33x3h7/RNA1OerFx/knYxrDGoBrscJwY6BcjTE07dvz1Hfr8m52xnlqtb
/rsNyCqsajIx7Z5QQnorO0Z9kIBy08QYfnA2+O2TghOdoFis6N77ZBvQd2FvdZ48oQKZoHeCxm2d
3FqmrvHRMeS3l2J9huBhctzX331dhSppAjMMP02qL/dGqeuPutCnQ4y09YPv7J3O9PuXxmaMOXHW
mvImvHsBWtPtAUKb/cnXIBMuKtdPzhMq4YOBx+ykM0UudoCAmQmlcSDsRRXm5ptXN8WlblLjBrdE
Zn6wgP7maQV2QTkVEF/E6fbdj1TpQ41vve9Poyrp1gplo1+JxQfb0u+uYn2nIFAPEwP8rsSf4knr
Jrw+J3rGgmmfHDYpx9D1n9+836xn1PU0SWjvsBH57062ccTAbMTccjIVW23MFrjVm6Sm+53Vj7Jt
k79ezwh8wkemI+wMcFDOj9YP65kaA2TonT6dVOLAJeaLwmGuoQkxzGr1tx+Nh8aeXZIGtQH/+PlS
I4Kdcsps/ZToDctWjiDcWFSE5EQrrVaeQFMFB/+DZ+PXRRSzpM9BYh6io5B+92yEZBoAXQ+DE9rP
YDwlEOTirdYViAgmyydYoO27or/OgHiVJ8TrjvfBD/DrIkeVR5AqO4brsPW+2wtlRGfWkLF2cv3G
PyjGKxccJO02b40+ZxilDTaDNdRyH1z318eVPC9KWGAKrOOeO/9cP3yxJBgItuZSnCaesnWRNu2i
KUX0wR7161Xm3YGOhoHHyzffrwbMtjB/lL44iRTt4Wib0dqLy4+aUbQL+Wl/Ol97nKlJtzXmlwIX
9rutwmEKlPFFm5e654bdDB5QhzWgcMe/CYMZXzo3S02Y8JMBkzdoTPuQN0VZkuSCQT/fJHWV98vc
yDHJTWLS3Q7vFrBCfZmLSibnVlo0Rixb6WggXCh3K6dJonKRWyG5Dw5xLPCmCxSJcrRsECwY9sxV
02slX6QRoksWdVWDJSZ6fVjZuvLjJUlxifPcJFM+LiuRTw8ZQUHpdUpkY7M046p1rwrRModahMSI
lHdGzHxpoVe95WyaPpfJS5z2ijwclMbiOpJdFFzSxGm/OW1joJYM4C8fi9KvbOw7gexuZBZW9Wpy
ZmCkjVld31ldrjO2tWX7GAJD8FY5Ntbw6PsiC0imtnIEM5BMkUNmGJaOsZFVR10fsnvMIg0hW3Sq
4k/u6MTsKZyYXwYYAeY5StsqvkRob4gxKSb/uaW99KCZNLK2ZDZ0aJlcVYbbCVK6JFgISvFxSIbE
2yPmQtQLlV0I4yZRBkqqMvc9/zLZvaY2oNO8F8seDXjWeeGTSU1EQb0Sg/SnXe1VSF/qLCZZME56
hjB9OdvxejuZJaOwsf2NMLXhTushCK8qvU4emy6vZneKl5fr1marWoJTRiscBiJ+qSJdImnVHbRp
HR3dvdaFabIySHppF9WQa8jsUtG+CmW6t50CeLnmONnHR72zsRMj3iIhu8v8aelPiJ6WcUfFsBWR
GPMVSNjKPmlF72Akmjxl8FO0nBOBidPfv+SW5mJFxxnivbIfMqFDHiZxjReZU/traL2Eg5VaQATR
5LevsKorVAFdmklSmVSI6bJBrosAJtfN54G2XPSG/VKZOy0mNGibCT1r10MfVd4iCl2SsaYBYj5J
A5As9wL8d7BpnRR5gB+knoMYMrHSiRo8qocDTLPW3aed5WjWwsl8SbB30HcKuHJt6SD90Q0za1P1
uGzTLu2uXMZkHcTWppHP42jU7QbcrQUNMrWQgVumValDG2gYABajBRj/yncUUqdac3jck77N46um
LRACOuRwEaUpWqTp68RPouokBybiy7L1+5D9ohbmvnN0N946CRa+F7dHhL6ovCDrV6WplyjL2zjA
ARtm7g3ThMgHr0njV0clWYfO3g0iEzR5VpXNdpKiq/ZMsQMcfYkfZ4h6OknUeqci/cBOiV7KxW6P
DZCqSayV1KtrF1WLu/AUQ45L2zRduuj6yvQfQ0ijeT8LrZvifjJ6V3ydUN6FjyOAFYXULoPpvip0
oOVyDznFteje+4PVvlQZlt3blLd9PEJJ1Z1t6uX0vzuCEjoBpm+Y89OmSJVfY6yV+BQLIulYszY6
UbdudCCzcERyrL6FQnslqaJfElCEnLaTFR4q03iLDOepa7xLGEBlcivnblTk0zNDRGbROPrac9r8
WysJye7g/68C+vF4BqxzroXGuCB4S25bmNCTaT4Urc2jNMt8gZBfupipLpGzafJ55IiyiOmtH6Ss
tjnIbWADdJt1OaEyEGF1FrWhNsFk24ukHstNUs6Db2MEgTtE9U0iNPjIMwA3i+tLjMcDn5mn7XxZ
FmcR07ZD5/JtCBuFmMw9YQnGjCYc7TavS3vP0BjXhijWvRrC3WRYr2PUq1XqaUfL6drZdFVtHDpa
206i2bdGRk+jNcBo10T/6Fod+o+k2vhdbH2SqjwGPTL+YawRCUxJAv2HuLXCMK8nO0pWkkHw9j85
O48lyW2mXV8RI+jNtqq62sw0x2lMa8OQxtCDBD159efBfBH/mWIxitGSFlpIGhRAIJHIfM085G8Q
28BswABpKWDN3/u4Ybwr8AcjI4aMZ0OFxHan/NsqHTBN2fxBerRqtQEB2ymN5BuKHPE3OIH5SUzz
t9YwKbeZaKwsPMyf3AR/UUTsz4tf/kRU8FyMUfRgd240J8GxBibV0p2AFfxg9JYEzO2WM69BGnhj
9QlTElAhfdahrjWWWbA8dJi7YVLmNqpvLFNDeyJOBv2TW8RD+tDEpeUc3SbxAbzNyFh9nxaxTO+x
FPSck641Fbq8mZ6K8SdmZ9XwC0Fec/gY5FXcAQtDu/nnSJXEuq+BB5g/oeCUoOH02lmWv2axYCl1
0DWci0Cn637zvagmvXmvVyUuOTonOrtr674InkrQbURJUy8+aq2VevfFuFjzvZH1KLoYmcGTbaBk
5Jw7aMbVr1ICxcQ6j7s280/lTJUMaYNxAjcbe/Z3Y/HS4B/wxJDu3FaXMB1FFiNjI5DCBEaYp531
kIFEQ8GGE+XUxzpxwLLS4R/cg4lF9reh0PrxLbcXvCegh0l+0sw4D0EIYXVCkcq3T147BF/KBHV5
nDba6kcAGhoMSqct05ugbBf3MCHcrDCKo+8gDaUBAIFEhPB15yx1cAyS0uOzmXrCa0no9i/RYTp4
GEtHwmAhIy3uxiJL/+ZKt1CpDRwpjjVSXU9Jg/s2sCMrTU/m7APNlmOhv5+wrQkQ9eltZtpXKBnZ
XZJ8lyUK4kd94FZ5K41AcA36XNSYYXVwtzpHFMXRFynqwawLyRsO4XbNMyCuf3RjGxkn9KmWGjz5
TH9sAiPtvheTYrkG6ZwiqQ0fKe/AKmEaed9E2Mu9bSbUdSHfN4Y1vcXVLaY4DoTWPZVmY2iPims9
HvXGsloA6m6TH5ZOFp2NhvcUtCeKX0aMALvMuMDc0nE+SNy34mNs9OJjHVDy4WbW8/ldgurGdKqk
09ofe+HHzftGYiRwWlLUSU6ZNeI6QlhvqzDAloho3YwBj35HuqCbjdGI7kevgp4KAWzQPpRWPRWH
Uur132QF7vukoN8KwhloM2LIU4+GFUn+32T5evkkOZI86E0r637gDinf2kACPQk6vjCXey4LhMe6
Ps9hX1l52ndHEIyOuJ+k2bnHakgi+x5cSFMAkqx088AFDJSdm1nUB2tqydM17B6SMypBMNQKD/9n
OGWyc/U3tMjG+RBotEjOqLRnv+bBzNJH/vP0U2y33Ze2qSeAyMOkcgkMAur8CKZTUwSTajJPeeqw
axy7KbWPmKZL5IPnmXtBxjidodVktIQJrpa6fTOJov7hqETzcQB8Dp4uTTIaLlNc4xJrckzHe8xl
rPnZ0Ke4OkMqs5b7iC5uf2+WAyBDW2RdeSwzSoCnZkQ94zHotORL6mH7cLDA9H0SGCL5B1mBt733
+yj4kaaGmYE1Mkc+XhfRcm7qJf6HsokUDzM5vQBAlEPns+IOS5rbb9Sr9wwFNxrbKClQu0Tsf/Uc
ns0x0/JYT8K09IzQM7rcY69N9a/bw1w9CtUwdIyI3SYdLGf1ygffCH0sHZJQYOMOUaaGizMb4h33
ZXRXmt08oxU2WjuTuyoT/R4VbSlyTHqc3mpU3g6Aj+Y+CT1uy8fGEekdnkge/kDQAW5P8KqMoYZC
zJw6BgVMypeXr09q9Aba7ksSBpxNcJB6/jz7NkWhconwEzWrdEd2aOvDoVCJAAWGgjz2V9UZ/Oso
+VVmEk6l5X2Lfcd4ySEf7FRnNkehMezqdAaY4OpRrcuprycsIkJjMWX7oDm1G70LZqzZzrfXb2sg
VWXWKdPT6VwrPQ6gohvIGilgfEs+mqBX76w5a+5vj3K9IczA5jFtq6czm3FVkSkGqtY6bInnvipw
jQFPcOSOAL8mCvPVK3c51OoBr7fF4Nfz7D17Y288S13476jdi51tt7FsRGbwMarSRFXLutx2fgxe
1xaA6+pM8x5lP8TwEINupxJ4vWx0YWkPBYArTGSLV7tgQD0Ikd0mDmtERED8liYvIltCCEAMKvty
+xttTMlCOJpCDm8OqpvqpP1Rx/EGz8z7MohDrYj1Blugoi2f6X7ZOztuIyRdjLOa1OIuuD6DKgw7
E5D4gG+b0f7UvApWbuQs5xYl3FfvPsuie05TEXVrijpq5n/MLJ86P1X5SejPNuoSZj6WTxaN8PRh
dObk++1l3PhmdCmo97MvdAfD8cvBaoy5NeDhaQgaLH4IAPgc3CkDTF24eyVH9UUualXEPiKfAziB
0h9dvcuhCuRbuBjHNERy82NXBFy8Ilf+a/0LwIlv/2FeLB+0fK4ROhqXgyHw6jVgqNJQtIX9To9H
+X1pJ8jts7nX+trYiaqOSgPFUJFp3TwUhSjwvSgo90O1IG1thqj9ogVeMvx1e06bA9HOoJ/OrqD5
dTmnwk5TYfHWDaNIdDze4X1/sYDMdq+OSXTXKF5yiGnQ+Aq5+ecGLMizbKFlWVhWef/Vm92pO1XI
conXFkl9AIjURzm//ANw5+U4ixSRucCBDeEe9if8cMwzdM3k02tXDdyC53HNgSjiK61GaTtsNHRb
5iHs+ultIQf9benmxQ6U7vocUS4GWmYpbRMD5YnLuVD81IOGbDVs4yJ7WdJBnpFx5q1faBi73Z7R
3liqKPxHgMj8wtd8d8mRCTOXD2BLbfgZOuaBBQprt4e63nKqrOywgAhLoRu9GgoWchbF04TVWmlF
XygMGGf6q95rmy0oV6kuHW0qrturZkTp1pbdpGUWDnnaenfQ14L+YwOqbTgG+eJbO/fU5qT4VEB8
HXAp69igR0bs4XdFzBtHKgLT1B47o3d37lwVOS/DHYAvAgLnSCG/9NWOMFW93+kJCzhdTzwGgZAo
9r8zPDS6X73t8YJ9m2mJFtp2NVH9MErM129/vY2NgrQP4DY0GGlZB6uv5yBogYKtzEKvpWTOk21B
tLevsuqrEWPHcLo9mvrTriYcsJx0PbhO9FUqY8c25lVak4V2b0Htb1Gerl08nm1bqe9mffcmFq0J
s5uO7+2RNz6orxMYgfDRgeSvywORDmkaFGWShdmMyl4gjfSuH815Z5dujWIgC61jaszfawiM40+5
XsouC1Owj19dPUugUfoTJtO3Z3N9TyJvS99RLSMtz/XGiSh1IHHBOmrWuHxyO7v+hIhChGMWz6Ga
+m+wM+DWNiHcc/YCHglAbi6Xr/TmcYlHLQ3rFuDt7GvIf7da8NQhy7MTjNWXWO8RIJDkoqSJwdVz
RCj75cyO0jCP2/7MmYjBkD7Xg6l/qTLcGrNl2Gv4bc5OfTDuAFehSi9nhzVxh9B1moXOYNjnkife
k4eH5aGxvHYnWm6dALqZpBsIAHPrrE5AkyJ+TVctC/u0K1BqlgWSOVr5NHYoHgyGkyEzGNUBUg/o
5N3eNJuz9BiYiVIO8VZPFiS1OvSSoiycDLf92wq6DOZAu3SQ/6wI9c7bo21uUR8RRYft6RDhLtcU
w085+4wR+r1vHPHOqU8JrubIfRrijasv9svt8Ta3zR/jrbLUsm4obFH3CssRj6zMK37GvQbLFm3T
JxpX5VsjL8odRMfWipp8zcBCPozEeLWiligSREJUZTOKIBlliT9iMteLlyixdHMndhqqxrA+GH+O
tto6lJ3obmVmFhpNW9unCY8IWL5a9D7rM4TUM5HQU1Tiix2u0Wh8WOIr9JG9zGIlX01eyV1FO5kK
D54zCOmuSiFBBNN5TD1u4nGk4imw/v0h84R6Ej5tVGxxtIcZiJlE7dLCqsYPjWNG77FqjB/KGiGW
qdEXzNQFwn6v3wHK34FrjECFRdnljvP9dnSjTM/C2eiTu7zKUI8RRk6BGBxDn9+PwvuXy77eKZ9s
bgKbDIr/VyGjVhsPaALilD2N8N6h11MJ68uSRfqdLFxtJ3Zs3S4UHMiyFMwehOXlBKWvITPSETss
PGMPQySykztDjr+9jFsRiqoTbdvfqckaL9DhfIc+8JyFFcCZUIdP+KlIhvataY8lUrVd8MaK7O7B
kFG8A7HcXEkHTCKIYGpRwWol7SbX6xZD0zAPlHBIu8i72IQIDuZE7uwV9UetzxKAEtNCfx1gzRpM
zQXW43xX5OEyNT/LgK3atXL5iU6D+UJRbr5PEn9+qfyq/EnPs93BCG6eIYv0BwoZgG7HVMHsj/Qc
U0TJv4nysOFNcK9pJcoDyZIFWJpPdfMpr9Puq1c6ON/K0fgxlc7LLAb7XPu99anRNbq/CWoWL6//
8EotD4wIcFB3jc+EjtlQOiZFgtBLVbMxDFjU9dL9Y45IkYNfEH/TVUATwzDdnQXZ2nNQenTuXtxn
nHV2hqIN3uw6cDivitDISjIPFnWV0SeDzKyP4qRZDo1fQ0dM5VSUQdDvHK2t2wPNPxMklwVodF0D
1awo4THQZqG55MY7CbQCTyAvezYmLT61euLcB8lgzTtZ1dYdCZYfDgsFD3WmL7cBPiXI1jh1FhbC
xpPFqRRhl16e9m6ghP1oCUPbOdxbR8ymyMtbirQfS4bLEfGknHI6WlnYWNjLH0ecioNTMSmyvZcW
xV62s7WstklBh4o9SLK1suawRHrpFwFXVoKGdDGN8t82j8HtBEmanMdxDH4lvLS+3N7Im8sKa5LC
DgV797cTwB+nC9ZM76KnRkQeJvqpS1zgAWLSc71XRMn+bPVG+/n2kFvrystUVzUrUtb1uk5dVs24
izMkug7vvCTGNqJuYjxkwZLlH/7DYA4MNdWLoFu52jZpDOt+RhoiHBxY004POvBcTWnxb+PlNNBv
D3aNWuW+ZzDdpV4bgMdb3fdTIFoZoF0QImpGGx4rAnrxGKPRkV2OrqEkvGzjQ4qmBFrkZoIFr0df
Jm49FKCnZK87shW4AeVxQ4CaotiwTrmo9/ZeWub0Xvv8BbHKLsyrhOo7+Y4fWvkk3/V9jiCHRd/1
reNTsty5Oq4ZVGpBiFUQcrmpiOGXZ0hCI5KOxk9o8tY+BkarT2+XAYV6rLSXd7UfoDoP7OR9Z3T2
Wy31jIOeGEiZOSMiF7c/zlbcBCFNg4YnGZ0IdRL+2OlDnCXSips8zOzEP9NyqxI06GL5pq/9+dz3
SfDdnsriua6QNro99GY6qtjBYCVMZIHXeWDbYKmEyHIRihJ06oGoZX/r/Kz/pnUOjvQIGbf31tAn
/mEZ6w5lByERL9YkjOqdoLYVZXhNUcWACcJGXe2JbCyLPF/6PDT6GXhf2tD4OdppSwt6QUoD4f08
jn5pWqEvO7nf1sgenTOTZw4RdV0G7ZgXiupZoTA+hneIa6ErBZHO/lj0QBPQXBqrY+90815PaCve
wCxWvUiHiGOrVPGPD29PQTXbo8bN4VTFW2OS4xHRFvkRAQZv592xNUe4nGwxEjOmunp2aO6CMYDM
KY4Cbj9HE7JoFLXcR3C/ODCUyZdMDPrOum5P7/+Pucp0W8cHFliLPNSpjL0Z5/gjWALxJqrq8vH2
Nt66K6ha0kz26DjgfXK5kBUQP6mDNgijCj3dw2hisIT9ZN8HR88UMd5RCMLsZDubY0JKDCjgAOhe
B5AosKAnzXUe4iuX5Qe7WzCC54TDnMqt4K4avL1rfytOkFCq5Mpnx6xrtJOW9jK3zDycUnBrUVmD
hjNFJB9MM0c03EsRWkHhpD9pQbPXKtjcP2RUlFVUtr22ekkG0FsD0vKhFjdPlR6FboaOT+X2H7Am
R5AW74rbn3QzMqEb8X8jrgK0CLwCNc8sD4UJftYm9Tq1tcQ5JzGbJ6/thtPiiRdsroJ7s8PULE16
cyckbT3VfPqbZPdwdYjNl9uKmi1g2JptZZYYvaeBjo6RGw07NZbNz+oGNmnO/5i0l6MUS2Ihl9Lm
YSK8/OxQ2z+0ueufYm1I3g5A1s9DNyOShJVQ+vpmBnIA/39o9dX/CEAuKqUp+CaaGfSytEPgFsln
6YN5POieAhHf/qSby6nUB9ShobO/+qJx2g6N3RZFOGtL5B2wjCWzquWIhtztgbYCD0A5hZQHPuCt
ezRmR0HeSNXDzK8Rk8tcZ+oA/xolBYVGBxP/H4YjG1dkP7yr15iZ2qwXBPJ8dqpLxwHr+kJ+BQTb
/tLcqC/+w57kbacaaapT89sg6Y9PVkxZoolFI9T16Ou04PWPSzUlO3tycwVxflUwX9ona7I8zIC2
ioO0QAwoRQTaTsDG3qMM3n0aWwSod77XViglFYQRD4cJgY9Vcqph6gZ6sSnCvrLyT53dzS+4tOB0
pGuobreUEP5DlYkHG21qA+IPb9VVshEJQ6BwsRSh42keOX5Z3w9BBxaxAJp+RK/Ufi+jdn549UYJ
4LjymKEA73NxXB437DwK3xIkW/ZiRePB96yC5iH4tIOvtebO+2Irw4Xg+vsx7nPpr72ZidiR25hU
f5oCobh+cNun1C6KRzmL+d6NG/PcmRGWiiDP6oPT6PKk2a33rTBasbObNr5vQNuGneRA5eQdcjlv
/Eu1gghahNlgT/Vj30QgCqNSByvapIv1Vyea9u/bS71xX6E7pMrzsLrYVquMoBEQFtDUJaejzvqv
USHCDGdAvyv1wXoH5StCSw+o604k2IhwlC0VX5WziZv96k3XJnVQ9ZPOBxbLrJ2axOvASI6mn+/d
jip3WpW+iHBwmSnyKLmdVW4FCdHTKoF2/NTMdn5nNAENONesis8YAPFcBtKfPWSDPGaDk92RNpSn
RMawq1FfeY6KVuJVM2nvby/61ndWXTOHU0yOuaZcLU0QSV7QZQhUw7jr5JAWB81A8xAijf4IGbV+
uT3gVpIQkM9S/LN5SF+RMc1o7IZyIU6RAUXHTnTBcanNGaaDPipWhY6uc496aNCDitVZsb90LRc7
097aa4RKUk/6MVwCq3uN/hJghoBjTVl1+SuVyz++VswPmj14n2rw+me2257ewsYLGvEs1a3HYQX6
/OrmnvLC1ka6zqFfWvPHPtbd5U1N+b45BtQUTggVfc1pSaHtLnrE71G5spYvtxd/62uTDlLKhldI
U38VQ+sRYokzcaonY27cQz0K2zk5PA9/eo0YujfB0jvVzk2xtdQ2lT3eaaD2QMhcRhL03hI3t90i
RDl7+Gxmi/ZY6pn9jFV5jYuDrj0k0AHPtye6OSjlekrNNJ7RUbocdJqc2Wq6uAw9c6juIHBp2ESn
8IwLXT5AXOheRoybdzbVb+bg+oSD06KYSXUZyug6+Sy6SFkAlKGVpdVXir0pgHFv/NIs1XivW7E8
+umMwbWzoC4YxScXZSckW7360Vg6XB+xVrivash7txdjq+pNiVUJtJFyU8JZfYKoQpB9sfQyFD4U
gkHrghMgohEDMTABR82A9xVZsIQGNKBPttnSBBXzAQZodKzk3FD+TbKde3VrJ/Is4SVNCoEgzeon
zdlcj2YiS0QpYw8/iQEqKqvTKxJiqjfcMsMsjJ2F2DqBqu2gXtP8c12vMLoqidzAxL1jro2z00jz
MQAy8wiFX54nB8xA4GvucSiV1jrcvXlvg2xtS4fr9H+eOVdPsiIdEyHoOoeujdjEaezp0x0Gy4JG
AJ59uQ/mxHlmcx0lDE+0bCh8u5AvDwSV5thouXzKWtSskwm492Fq/OpH1MWI2evmWPy4vWnUXr3c
y5w69cxQ3UYs4le3MQJBjY2vbxr2tT7ieZN3xmeraOxl56Rep60wfVU/k8hIkXPdgcizCT0V1Vvr
JFU7lIIdh0uw7qsno/CgK756VjAFQcGqbcdgq20nlz6AruACPSxstNxlUkmcEuMU/e3XDxSAplBe
SCSPa9yGVYvSFildcT8HnGxhl35CXGFPik5dU6uPZOoGqB66hiQVVyUi02qZLeUFGuBVCvzLr/0T
MJIUAfnUSr6Umihh0LWAVQ5SD/Lhn9uzvD5Q3GYu1RsFFTQRNLgMszh6OUDD0jwEaeW9D2AuLXfC
HPT4W601NbVIqMffWw3fozdB17Xt3ahV86vZ6iioUINUAGpDARbVj/zjeSUTOhKpNuahl84I6Odu
N9KET5GobjB6BvEk8TaaZGG+3J78dQjjQgN8oCCfnJF16uQhfl6RqvCsayYzOqKLtsR3U+uX871T
MvwpGez69ZBnBgXKbfPm4rOvkQ8CWcjanPjijV0sOGG4OG4MznBvF5Z8y8M8/SaDIdj5zBszBapL
g45GixLDWqUNmha7dd9T9HTtEbfTlPQdTZBCQLu0JqX1uhS6f7y9uhtxQeWjZIoGVyqaJJdfNUuK
pMwXSiyLDh37hNOqlz8U0pLWwS+1/q/bo23NkKaGQlMS8GxLvxxNUg2oIh/bJccdLajCAn7T4k/a
Z7/txpBqe6ftBIiN+dGBROvQdgivgLsuR6yAUrhYRRShYXa6+7h0uhzvOtov9Rf0HppXX7ceDyrI
EAh1UG5dd/gXO+ud2bQEDoxLddLRWAiHEnX1mFLWvU2X4vOr15OivM57Aqgc9elVrotkWi58v4AJ
m7nFw9KhTV0G5vxTuG07HTu4rHuh8PpqRRtKiYEodBcGmauMT8M4I0vxwwmBgZv4JkzRuwjhjkPp
4hXtDH3wJigMYw+et3FLUh4gAFORAKCz7sVQq0gAzy4iJACZnzUIc//i2jo/3l7NzVGQwUIIFKrI
laqS0cR2n8E/Caupqu4Q7x+OvjbupYkbZ4C1g2jA+ik43mpHot4qpC2nCmgG7+GznYI3OoxY95jn
xfQT89yaMzYrt6d2PSj4VxiB6CrxMAE5f3kM8CJr0r4NRJh0qfPRSxb7k4XowM8Fa6xPRdW7zun2
gNdrCZ+CFx8gUcXjWJMqMqH0aHWrCnvXxWC7hh4eDZ2200fZmhbyrVTd6dKhHbjajSK27SxxfUYp
EeRuzQIWeFlFsG9RWG8X0zr/h1kpGAcQEJVwrL5dNkcYgaASELraaD0neD0/WNW8cw1cHzH+fFvd
PryrgJ6vgmSnaXTZmlyGOARlTyJairsoHgbu2dIEbtum07co9iNjZ4tcR0o1LKUTJGKhfq17rXUE
VnOygjpEQGXAzigznmiNIwiACWGuvX57ADNCJ8oCDQMwZLWQac8bzowTGTbu8L2vy/5+jl+vc4OS
JDtPnbQAWYb17pBQw+dgGJsw66WwDpS+5be5pfJ3d3tXbOxCUusAyVFwp9dqbHMk7LigoBWaJuSX
ofbiJ8M3f5lFLcJJq/eg3tfDEYGp4ZvAbAGTrQPIXNmIbuTLGCZV/DJJH889vf3gOoN/7Ip5j7J0
nfv+jve/czDqwmu9t7KTQkfbAjP0SnPBq0V6fYz0DJcRru/grcBoALOcWJbybhTBuNeGvz4MBEv4
gfT2uFip6FwGLl8A7Re5nDnhCEALv/naGcuXGDzVUTrjO1Hr8vzKr8mlBtRR4VwoMPAwuxyxx6vT
t2SgPSfK4aqZ7DsNN5U6ET7322K8NmP4PZrHsQPlwPquIhguTpAssXV4TgtTf+CB1sGxxKzxgQvf
xRqa+LAz4tU5p+BMwvf7IWjSbFqtaDr1elVIXpxIuS3uaao0rTvEken9aPRkcnbOxtU9wGjc2+rR
xOTIpS9XkyasBYpCsWcG7LfwMdQ+2P28BzjcmpPSykf8nANhrzvO09jEFlEgDcdpQd7Dn42TX/ra
k1aI8bVJAhNStDDOuxLGXweVInEygVZyFspqqp9A8hR3szGaOy109REuXpyMgtCmes+R+FwR6oj2
0eCgxRT2lFf+qgCMouGaZhQTuzKOxL+jSHMM53HEMeI3vRVNFQ5UjRnsKdttLSx5LM0ulg+ZPhUd
/nj0JZoexdgSgRu0g6i6601ZtSdkHpzhOQvc/j9sFuCZ5LPEUcqK6tf8MVrQDk7vOQOveQHQ2sTy
Lj11lei6ndtna1bcCApARyZGS+JynLHB7hucDYCawstQ3+1T/0fqm8vRiFCu+U+DgR2hAMfTbo2f
jrrIgNHBYIBAB6oGQRbfQeNvPi6lsji6HbyujxtBJDCJlhA/gVyuDjfGaVOZxBTch7m2MV31FxwN
luC1Xavfa8fVDRxQ3QmrDGVEz6dzR40eKAZ/MLqcpsPpUVrZd4i06TvTLbNXnzq+FtcdfTIqINh5
XX6xEg/HhfpYGdKtUDyg0RPauSsrNMBuL+DV5crUaLSi8U7SAL1eLfAfW3DIRJQ4DbXLpugGiVaN
UeKZO7jVfPKGOsUbUqo6x+1Bry45BuWM8b14qDLN1SlzF16pqSzjMK5sLUx1DWdkNLZQfmmwWKvb
F7NNrJ0sc2Oi9JpMFcaoVF+1yTJaJFkK8je0sym965rafqkCOX7k5shOWoTy484krw8dO1J5itBw
BQG9th7ABCiYppEGRT5R+zgFldd+1/R4/qvRZtRhbq/o9ezohdCBgclBTsub8fIzykq3ExfcXIiP
rVYdTbPR69NYz5pEg8fDLTB1SrnnwXH9GSFbg4hRMG/eWWtliyywC9ctuwKzQid6QrsZiTC8XbuP
Jukjdj4T1rRDnxo7d8X1mbfRyuW80+gjQ1qDn1Axw4B5oO0QjAuY1CADnjl5zfnVKwoiFBwkKSBd
u7U6riuA4y0eHczcW352VpL+wm63/+LbQgJGpYX+6fZ4q+1Cj5gnHaqOCgWMpML6xC+gIVvNrKZn
Ymp0NFT/zkdZ6ZR03p7K9moB1VDsSLzrUW4gxKyFonXAU3rtu/OzQJ39U5NWLhXVJd3Ju7ZGoRGD
lw6/mHLb6pB3CzpRopunZ91uqZdw/9xltlXsbHxbxd4/Mgc1GXWgqRKDTYEMurpDnWicmipx5mfF
58mPlpFJ804EDVKOqeSsnIKh9aajJ735V9yZdXUA6uK+jXkcWuGILuOLEVfex0rv5HTXihLvs9Qq
IiSh0rZg+RGj0g4xiLDh0JbAYR9HHYmxJ3y/tO65HTghx2rEi/tM99ke783ZqpKzXkSl+06brNk9
BYteP8Z2AuRIRrjo9YcZC7D4beZ6bfKc134r7vC/asZjrDc6K2XzeHvQgd3MjyKQ5ec8TzycTpva
ml63x3+vHVB+sn4qXByp1SdaTKNGpMnXn2Uv2seoqIM7oyzQWgsyiaqaNF9HCFLjUTQH3kNLhrf+
uipjlLlmaxgZPlujtI+GVTt3CtyIh5iV7e2L623hGybpDrc2TeJ1ykNnYnDnaDGe9bzrDn0M6mFp
473bUy3QavP5gMbpNrIFEZddLaDtoU6XN5P1jIUJjoBpg6PliG3zXWzkuK/P/a8O28XqPA9Q6G7H
i43jxUKqBMtTGhvrtr+ljUOZTsX0LB1RngSGzh90s/B2dsgqxPPFKGuCuaJwRzOEUuTlvcJB0F0c
iI1nlLb+clNEtCZfP0iR/IwRwTjM0d7L5npatsnJo0WoABS0cC8H1EQ/uo3QjOcM2cCHNhOfZ7ve
o8RtDvJbsYYiiUrrLgcJqrbvMheT2rgDwt/HBiaVSbmcbn+h64hObdykgkuFKaCTtsoacVnsLI3e
+TMgiKg6D/XSOgfA1dTHUaPdZRNufCqKaJDiUR8GmLuelOd1EmvFwX6eksB46VEufLSgxT+BWIif
JdT884Rj6s5dvDFH8LAMC3UFkNVaR0tzjBbr88Z+5lGs/bD9Jvq8jCkEL/xT5OuycPYioG5Om61c
e+hUrdpFzjgbaZP59jPqXWiba05+susEdhkSgKeIptzOCVvlVP8bTzXglJYCdRG1i/5IjfPSHeOI
gsxzFuXjaYocjFinFg3JaugPSEtOH27vl+sPqDLi334ftB5pPF6Ol1YpxEG0Mp7Jhb0BG1kLi3JP
80XzaAStJ9+08HQA6xdl7uzkqtdxzLForsFpwA5DFWYuh+50UrxxMRyMtefqGE169C9AaMBS4KTu
pyaeP9qwGY+TMeype20sskKVAs2lAgBL1LocOaOjHc8+Ylj0U8dTnUUdgpI4hII29Q9CTO6rPypV
EyK1QyNC3Q6rTYRut6whwlLt8mJxgEKe3+dLmmDqWeTDQQ7z8Ov2V72ONYyH5jkPYQC0PAUuJzgH
S2IXaYcVPXH20HUCXRAft93bo6whnmxWhoFCpSZG3+NKiGta7NzLXe3Z0ZxQ2DkmoEP9z+jov5zO
ig9+2n1KEx8He31+NxrOg59N084mUvvz8jLkJ0Bd4ZAyW+Le5UzBjQP4JLMJe9vtk5M7Re74Kccj
NEA6MvA79GDRFSjv0fZOop+9YaAaiTOqeCXB5fdSqEYMby6etXTRL3/HYpsyydM8DgMZBYe56WuD
Pn1b/+PWEHDrDOainUxyr8hyPX3leMjji0olj6K1vP7gBRON0jINK3d2HyAHtPOdjZuwfmgT051R
t9TdfyxzdpxDvVjdZ2FI++ftXXC912hlUFi1VCOKy3p1jD2v0b10BJ6WoKL23OZGducIOe7s6Osj
Sy1Jlf6xWWLDrTFW2eRFeQFeOBSaqR/GbHyid+QfgkF7AkewVyvYmBMhkUoq+YDNW2J1YAlWnczi
rgyx0hEvuSXsOz/IxofbK/f7NXK5eZkU+EkUDQ1k7NZ19wQtcXsxtSpMM39xzYNk9fJD01AYve97
I/1ZCVtfToEYa+RHNUTRx6cYRYzx5AtkJN1aH7yjW+KY9AlRquBHTJfEOBgB8ONj1uqyOs1GEFuP
RBwv2+FubC0R1WZuX9oGqnVwueHLrPcq0QdlmBm9e6T5rx29CoXf20t0fdUDcFJOihCOwBtfFSsn
HGrmIBKhh18Zvp6+exqjwj3WwKDPt4e6mhBFPdBbwHhJOXnarfKzPlrcWnhRFXYGVs3jkGhHH6HY
nWbq1X3LKJwV9hRvIPp/q3hVRVkvjGKsObBlepaNRSrRzK52iCLMdg6A4Ydz75rJzlbbmJzSsyBf
gq7NNFcb2rLGwkXJBHdlt1uOrdbDurWN6e7VS8j7ivcw/rhULdcly6Kc0nzGBCEcI2M4dm0X8+ys
09PtUa72BCqMKsrSCeQ+xTflcueh7u6kMh2ZCxLAD8vsZs8Fqc2Jys9e0/F6KASSfuea8HShva2W
bVqwghmCpQ6XsXXv2972TkPsQlvUkldfICRAUE+gZ1C9Uwi4y1lRickt1H0x5DYm8yvfJkcFBevB
u0zOU3qQYx8he7OYr81v1bD4d+Hn+BtJuJqh3mXCTOpGhplpQajr5gwZ92h5ifKkPAdlob2SrQSr
kwEBLZBK89a6Kp6nnVSVCHy+db+oH3xQ2vdJnnd3fe69su33eygWU2E/6RhTNbxc0skxertoDIZK
jfpBzxAWbFO7v8upDb3JEJ78cHtjXh8yNFVIhqjc8cLD/uVyPNurs0CLLBkCT3bvqtIR59LQXgky
/d+sqBByBID8U0K5HMWRvZ0WQyBDBBP1U+wb5aEY3eXsmHO9k7duTogyJG0ybGwhs10O5Rm5O3aL
L8PFMaJ/QFqN79tuXnZi/HVIZNn+GGX1mWh54Z2A9FIITcQ5pq7XTUcrMxt8McC1/tCc8XvvDtnn
//CxUKVXsYpPtn7YSU84BsTuJlxiP34aleK6haHF61eQ7Q6IhXckGgtrG2fH7iItadwm7BEi5Shn
2Kkk6fzqiEhGoqDNSnoM2uHqLo4Q45eNz0Zvoyw/2ohdhr6MpycPe4L3t5dtIyLiJE4DTfGOuSJW
exzgYgxxbZFhPATxp6JZ9MfZSN7EczrsXFmbI1FTAA6rsLfrUm5K2c4RnSeRp9X7k9/66cFIMv84
p/QXbk9qY58rTyziLmgZBd++3OekMZ01lFkTdlOsHcvaFGcztj7+h0GoRKpqAt3XdQZb6m7vtolo
QkO97LtyGQ/dbOwdpqs8+fdOIPVVbBGKkKt43gzo7Nf9wIbjpD7KGp1/OWNhQrImH+NS7LlPb30l
UwFlVBaLT6463H/UK7yUqlbQz8wqjaaMPHDutbPQ0u5dPzhVv7Mntj4UyEHQaEpEhILd5WgWVNOo
nJcG+rdV36exjvmwg/fP7S+1Paf/G2WNDYsCqGlorDZhm6bN6f9xdiY9biPLFv5FBDgPW4qSqsou
scpze0O03W7OM5PTr38fa/NapCCiLnpxDRjXqUzmEHHixDnA/MWhTvCmKaPwz/2Rbs2HCgJBDIGZ
Bgfgej70IHYzwGRzaaS4f0yGWT+E7Rgc/4dRyBD5SGy/DeU5VIsSIUKnuVRI23mNMv1Wclwl/odB
FrEcqiFE7OtIPW7qQQqHtL0EaoSz8NAN52gy3h+kEzzz8vFxYAhuuL8oD9qOsMv2AmHC/qloveE8
6hh1quf/YTY0wC49brzl66QWK6rOnIO8RSm2mWfXSUfZdJuiqPekU2/uAGi1bz1lFEOWvfif89M5
RkdDV8yy5dPkkRpYLgZl785nubMXygIke8SxePOuR8mEMca9jrQcXlfaMahazKMsqBjvXjRytEVU
Bykq+hjU1Sg93GijMRGwy3rlkCSx5GmVeP8NRzACn2Rx11v+dzVK2CcmFqIGXQNYUbyocSz/phNO
ew3nLn0cuYT+vj+rJZ66StKBlZgPdT7gLlD11eNqF31pjTZk7NmqZPFQRl0tfR6iSczPwTCV9XMx
BoF5ii3cuh8oRHfhu0N0kEOQYLTNSEGgTl8v65Cz5KPeV5e0aYFoozBU/lQZrpIHusOkHwgMib0b
cPuKkPUw4qKXzJ5ZBxS6k+CVNekcMyIYcSgKSc9P8Bjms2ZghuJaap7vwcHbMRfdq4W0DXJDpLQ6
CbKgUTSBJncJJ3mIPEfOavN7Nmt9+FXSG0n7u0qTcAfEWP7N6297Pebym/5z+sJ26Ecw3+7SCVn9
mAKOeWaUdz+mlBj0/jbaHvTlOuGqp+K+WDOvvqJtz60uofF4oWNL8sYGFnVWh9XOA3lrEdmqmBWA
lYH5rCYU90rXy20tLpOWfsv1VrhYaH0Us/ooknIvuL21eovbLTVu2o+R87xevbJU5hRIV1wwmmuf
EBT7BbN5OtszxuT3F28z0nJ7saPpQaCsxRNzPZKkgfxV3dhd7LKSvAS1UBqStNaN56nZGWrznbi3
eJFhS+uEM5vei3yqy9jE5/kSFKh+pYkjvKSr9g7YjQkRBUIAh2a1sKdXF3Jbj70SY2yG8klcq27Y
xf+MaZBjeG5gP/7uxQMdNyEscJYpdK72hI5jdj3Yag8JySzpUq/oVcUCyVGqQ41z5d7UNvflG6Me
dhzZyHJ/rHYFcZPRtLk+XFR74BkQUA2LA9r+ZvOAG5lB2Xhq8dGiVNd/q0n5xE4gsl1aAtFFjZN3
CLBrwx2d8BrgE8sXM8viYw/UcmiVQJyH2djTW9hkriDEbEwa9Tjb1F1XwTbkpjmqh1yD5YvJKF50
JdmJnZywZtYvatZYvzItiN9b/aRgxt3Mm7RIP5M6X58FOxxrKrmNdRE2vRFnKkChcUaTXcHGt5em
PeWl7XkAdUV+mb1DtYwa6PVw4yD6NOxKm+bmXj50kWK6srp7O24/2mLRQBGeHjnO3jptkTT0zRwt
mS9ZRGu519gdu9PqWrvA+RHhsJ1Dvhyvq3sfYVjqVhTjaClYmnWvJ1UpyWItNWkXrMh1LyqhPJmT
3ZxUY5Rxla7VQyti6smAwA9tre69BZt9g+jgm342xUBumbW8jRnB4ciFNV8QeWvCkz00DNFqbZd9
oMzVGBiL4kiJ7STuGKf7l8HmdDI0pBG4KWDPpFHa9cx1JcJfMygVVMrtqjolvRYpJ6eKIvXISe1H
j2fXsA9GNGbzsZJa/Z1iOwtjCiYdqw/verE+WiWMtUkUVSq9fklm3OeM1LFflIhYKhpa5TNerHtF
ls2nhnYGJ4dcgf+ohK5u2k7kTjzPpkGPlNQ8qFKQmo9GaWSUKXkjj2kRY9w31BbUCL1TcT7TyZS1
4/1V3xyi5UcspuJLt5ZFaHy96hIsiXzKUgOAAeEdrqTsaS4Mdae2sDlEtAAgH02+AsaqQsu8HiVv
q9nubcTRhkgpn4bJSr0K3N8Txq4N/c2hlnIr1HkuWWd1gKiUkLQodnAxnE6fTh0mSfkhxHpwPugC
PVj3veuHpDAoNf8RBgMhX8/M0morH/vOuoxOFbpmiNRyHcfVTtK3CZ4WcTuSPZiloCgbaexKdSg2
pbZ16cHpfMtu1N8WRJbHasCb3MkL+ef9WW0XkU1BtgzvkoXkw13PKuslbe6E7VyiyU5pQ0EO4UBB
N3s1kV17743H6wTovlTrYUGT116P1ahGhs1nG1zopS9QWZemxpOqpjrKrW5gF4rFL1RJyc7VoyJF
Zob4vT7vrO+N+VJ8ouK5yL4vxZvr35BUhk09hU1Tovn+UCpCeHFe2sfeEtPr/aV96x2/uuE1ol8w
a15nys5woq/HMrVs6bYYUr8JlLpzI/yPq3PCh9f8VK5FczRjLlwPO0U8Uxoihe4kN02jn6t+mqQH
bsSMXMAIWzoxhsUfNNGiZPqKxkvRnKQkHgJXLToz/dDMWtPD23SMf5u2Nkq3NHplwkg2y/veNesK
EeoodTTxrZlinVEQRG+8RGSi86YsKRFomjhNupuGDW2VdHkVwZdU14PhQU5LO3QbLhTJHRSzPU8A
1MEBWSFdO6d6N/pK3pnDa+CYQfCYCOhyH5VBqptnJaybxmudCj2NsYh17bFQjTLBZVTvcgh0mZ5/
p79tmk+N3gTjYUrmMf8iLJpzz00oh+ExUbt29mSDvMi1M3P8G32XIjnIGgfiGOc5AoFVQuPu0c7D
0XYHe9bq17RVe2yeG9OQHlAVDvoD52wIT6yrrB/nFLmeV1FQumtdZZoG5yTHVtt8j0SKbLebkY1p
SIjUdaf7jTTUfwm+V/816Rs7/zmqQuQvUtyAA4dVmAZfxho/J0zlgzEKnmwtLsRLMKry9MnRynaC
kxIr4eM8NErlVshTVWcITgbxL5Gn+Qpx1i4f7m+67S0PgAMsQYK3OKusWQM5eWthmnHiO4Ou+9oc
mQdLCq2dUba3FAgyiCHscMqfREzXOxuGa4t7Wp76BLXaz6Gu52+RhpWDVtn5SZKrYifeXE7K9Uki
R6aMhuUiFSCURq/HK0ZlRu6pr/xyyIwPCnFB7wWIqH8H4o6emKn8DMGr/9OOyriTnm/jJEpcJH6Y
lPMm0rxxPXSg6e3US8srY2aqh59S+aWRkQA+FkLC3EdvC8cA2U76H+/9kAD0TBddLzaotu7eQ4gi
bnBbSnypTgbMl6dBdyO7NoudVGX7KSlvoBmLTj7lQurM1/Ory1SXBU+nP6QdJ70v1ezfjK7kbxxB
yExNphjV8f7UtncwQzIjpgd+CkX+ekgtUvFJrLXUl9K5VE8qpu7ZsaAvuf+IOMVs72zWG0eCfUOE
u3S2Lbo418PFJUiRLaPQkKOhfcz6STkF+Xsb74kpIRtA1VniWv7grI5EMQ7hTMtlcEk1vTtXEDQ/
lWLuH2SE944pRAzx7niEAflgi2zJUo5YBbGqnugJ1jTBhd499ewkmGhgSbXnW3fr5C2wPVNbeN5r
1CPNwhwjYb32CzpY+4eqyBChRcRjxuRn0qzyPCH00T0NCs1n55nq0g5zfvvxbCqjPNgkmlRb1sLU
vRUTMJVa5UeYXBxbTPzcSg3bnR25HQXlELqPwTbZJaSa11skN9q8ykQ2+ACL4rXK9f6YROpe1fzG
KMskwEGg+0G5Wv7+P0hfFqozqIE5+LpaTE9oXQduDjDz7u2OcfGSL5PYvPG6rkcJUkB808hG/43e
WedS/GesqnlPH2R7iMEcOMWEjOw+5MqvhymgjNER1I9+0hQfokCyDmkXJljn0FRz/7p4sze9vv0X
ajcZOakL7OA1mjPHeq01WjL5eE7OBUz8MPpUmxOG2lY2q4XXq8Nsv1Rt2MhH4g+jfhlTs1PcgVaV
4e8wl8DP6mEuQjcxhGQfjcAaPhpDKBn/OBFmMDub6cbKLD1GxHy0DfN7V/eNZGWhQtQz+QRACxKZ
yQ+j0gnftohm7i/N9vJG/4/4koPBCaUQcf0RQk3uxUxbnU9E2zduS9/wQxEN/T8l5dcvkjk07en+
iLcmR8RDeoeEENf3KgvSgrQZUiOZ/T4V/RPtivlhAl/07NlSdtbxxnFxyCKX3nxkdmDQXE8uaFIp
1Ls09+VJVh66cI4ONLymO0u4fd9524mWUL4HCSX1uh7FimVtlmim9UXdiwc10atvdEwaRwlc0HVQ
s/QyIaadcsqtqUHBXiTTkSvapK6LInw4Oh2DVjTiV3GRH1Qw0r2Dc+NjwcQA0UI4hWd2HUOETS8S
KSkKP66AExwKGWe4SMVhkLX0RZ/m6qdACCB3aRobzkEzPI2yPvzUkzB7yvBp/ED1vDmGJTQ3U8/3
1C02awBYuYgrL5wRmvHeRBb/cxsirTypkyUUv88LQALDbl1ZstTH+/t1O8oCoUMNhd0DZrk+IVTl
aDALcZqOJji7c5wqRxve/c5WXStVcvQWLzEI/YBJCxN1tYsSct4yVTtxydR8Ml1HJ2b8g8SDaD+G
s1HLz4UgpX2gJD3RkjdbdnXOJHu2n+qwCNVDIJKkO2KRPo/uaA498Mk85XvCbpvtsKgqERGzywEd
YX9eb3VToUgomkZcVEmt3STW4Nkh6uNKaqrubL3tsi9tBkBscP/BitdgCSwCEjD6uC9UUppDb0Xl
WUtSx3vvx12OLCMsgyxiNtcTyhAbxmW57i+j3sIxcdToDHqavzfQWjqMF14OTGPgwrX7tqynrQKX
Xr7Mkqk8lX2ae7KYpJ0ttLnK30ahGwScEHfKNZe5pqcNnnzDKKQXrkiMX0KbH8oa4xkzCPcMW7db
ARCLjUB9YinSrWE6Y0hIPjNNAet2gtjVUtpBjLYOQboz7fv9r3RzrKVWvvhSYWuyOhtl0NLCidzl
RSoS1MWbSD+UEu+GYwL43h9qu+2Y1mKpg2oZNNZ1qI9fXiYQYVAuQxeaB0UOAy+e670q8ebJ4FPB
/aWBGAUSLvHVqzun2dCpM4uHp1zpDaKYwGeE9LnTaN1ptLI6KWa81wR2c2ogt/KSo23z0NG0oxbo
ULnM09SetAJMMErFHkR3cxRCCnpI4Dfzzl+fKEV0YRuVunKJNDM/iLaoP2gi3DO2uD0KFBrEyZem
jRUebnbjNNbwOfG16oxDkCT1oyS1ex1WN0ehz5tbiAaKDbsyNSIkOiebfddY6Pcn3Mt1J+1RQW5u
Bvq3ltYXktk1GTGf0sLsSZwuuEjNBzWPfVMOvuCS/iUpq+e+CN5n1clLw+b7//HWMH4kJwb+OHyh
pOp+FiFWJ8IJK88oxB4bfFO1WEYi8aLmDcazseZpkU8W+iQpF23AjLNX7Yc4LB6sCCEQrZ6/1nP5
MxDBK34P71SQeJsjq0knLFVSqprLl/1PaNBmjdElMfsDIYTgrIp+gmPsFA8Z6M9741kmudCrINeQ
XgCAXw+VdmyLeWaTRMJRDxhl227paKCRQ7eXx9zaj1y4EMF5RohIVvegDODcUq5VsfV0cCV0cunJ
pIv6fP8KvHXbmoBkCw0OYG5NTYpHXRhTU6uXJrDsIzY8fwLoEZ4dpntF9rWhGp8JRhDANnVdKCUU
La7XjmaOtgpEOV8KLY3QLx3hHk2VeshKqzgP2Fn4Yo7GZ9Er/alSuuAE3lk9FF04AINae0pK2+WF
JE4ciRwH0RhNWte/Ji+0ydBnfb6MRjgdisxBbHsutHcHNiSicLAWzg7127UJELWfJkRmVL0ULKsX
dv1PY6z35Am2U+FaZD8iukMBYaOCSck3BV/VpksoVdJJCXt80OxO39kpm4gD6RK4GJS7l4ZzHufr
BQuCSCiRE1mXuDY/Trbx3NPK6UbId1F+3tssmykZVFuQpaZDEk4QlIzrwZwROdE+aY0Lklq6N+Q6
tje5tie5eWsU2ioXiiHVHb7R9SgQf/vEGXvjYjRG7Zpq75z0VOz1R98cBbyUvlXoCDA8rkex7QYy
Dn0CF9rcY5qGJQ2H+zD4fP8g3xhl0aZYHklkASiYXY9SQbvQZ5pEL6FWzh5G8Mqx76TRuz/K5rqg
JEcvDDK9C197E0KPk9O1o5TYKGS13ec6o2oUa2n3G10UsXN0bg2FthMNmnyehaJ5PSE7RtC54Ydc
ctEXbjmr/dnSKTLGTtK8twrNrCA0LQ6oxERkv9dDUQHJUJLKqTRKaeThv4r2iIw+eZvPe7SwG58J
w6OlK5T6OttuNVRcll0utRQ1QxnDVxEo4lmxu+m9r/4yIbqHgK9JdKjUXk+oicD7Yi1mQo7+V4wt
9KMmHGQH7PG96OEi3AAzCQs5Yk0EDq4HKjp0XOIwD30NtaGjXam/S0TpdjIqGvH4Z64gPTIBMHJy
N/C8bQeWXBBLqaawL0PTTKVXqXb4UuNTNx4EtTIdmrNaWj6PaZ150ZQO4bd4Kkf71cIjUn0KAfmH
71ksp8VxKmrE1UzCx+pAkVG9VE3aB9+VYahmN9I6CqClIvWGqya9qT1WhmQ3LkYBtKq4ndmOGCaj
OVycMT5NWy93pilzS1sOJU/FI2c8pCYR8SnostZ0FTUZ9GMpj4N2yp2hq0+O0g75OcQdcXwSvW3W
Z8cK8lOMnJg1uVQ2RvXTlJfz8AOyGwVWsx7tpzCN9PoBEVYnehyctPw34wz+IYDVlNM8JHb40Ski
PT4tAvOic0d9lmNvqOCzfBpH4vbXINWj6DwNSgNGI8VT81EdbAO7A1BZbGKVIhtdrQ2cn2Uu2PAE
qI5Myz8OEG5cFvlnM4IAehgrXU3dErHg4iNP+dicaj2ZP8lZa/2VKkNW8muzKvLGWdJ/2jrgwdGe
iln9bPaa0T3EGOKqB1q/JNVFHaJG3NgKKlM9mjAYqn/aXKSvMEUUBRkQQq9T0RlY5eYNDlp+oqBz
9jQ11TCcxxa7pVOa0Bb+EJAdIgCBMFr/OsRK/5cEygtXhrfQyA5OJAX6H+DHUD6Y85hN/2LUZqmH
BCuS7lCMedUeMjMJrE8zIZZzqnu96g9F3s/92VAKI3noTGukHT8vp0F65kmkn1Fv9PClZIniX441
BOlRBjWLTrWdaj8io9C1A819WXV0hjS3XuV0yuj27oPoUzhITnaozLaSkF2S69rrrWSQ2RiiV71h
jCK8ROnd1j+kaZ8qT/kQTDGJ4uQkLx1dytOD3hTp7PIxJMrwrVXbhxz5tulAsT+J/p2nsLMPTtjk
v4OwLT6ZIa5jrkGs1R6qcEg+iUkb5S/ZLLTnSR4znI/ZaYqDHpkpJ4epMKTSw061nB+7Ts47bAsA
SF6NWc8Sr4t0KfYVPZOSc0JuGZ5hiZjRcZZKWz1OUSdgZSyf4XtdKa16AiBQjYOcJEN1Gsukks9w
RIR6UFIrql0K3s54pj6UTG4UZ/NPRPzMfrH84Dy5eh3omRejM/OzV3Ar8lo4EZVL0/6oerZWK4ZX
YQlvHJuulc0/ilLn8iHSGjWFn+GoL7Umx+aLIpdtmbp0ZLU/Us6tcjCNNFRhj2VKdypbXf59/2Xc
hkdQR4lYiFqIjzaOXcQSdT2YknNpRJC8OqmVnBS9kr53EeUnen3nr/fH2z4kXGcw0ygy0623wUNF
HcaAuQo19aH4hLts9FVC6fPTOwchagC0VwC0LMpcawoOlWYR9+lc+L1MUblpUXa3VGk43B9l89Kb
IFiLCj+t0XBT1wCJMsjDkEll44dAZqfOqeIHI5bUb02HhPD9oTartgRHWGZAmlo0ONZegDidGJHa
to1vVJ35EPVDftB6RfPuj7LZC8soS02NvnJerHXlruhoPMNwu/Fr8q4nGPQNHY5kVVDdTwit/3N/
tO2cIEmBmbJyxP9EmNdvcC05gZwNifCdcpjQPzNLVw7l+nh/lC1mvaBJaHrS3bgITKxZkDStWSLk
U/mTlBeDq0gFJkV1FdLMGySKKtzU1uzo2Ka5yP9RnGnRykylANpSOpTtxyJLy/GU1TTnPqdWZggX
1+xgr1Ky3Ur8SKBKbp+FaLLug1Mq/uEocAafHSfzMjSJlxBuuJEY97w5bwxFEA2CT4TF2q9LW2FY
d2Y0ysLPjan30P5Kv6JMqH2oSkns1H9uDgWKBzOMqgzt1NdfWIrqyRkiXfhNHI7WgUZu0mYjDAXv
sdzU5mnnUy9R21W4RaK6FEAWMw4CvI0WT5V1sjpZg9/xFXOf9jgJC6I5M1Dds7HPOrSC/9tjYTSW
6pZaL9dfbR1fVBhkVWIhsazE4QOu06DSgxLFe/nuJhrk50GMRXWAbbhYel4vhz1IXQf3ufctSYkP
2pAQG1Cq+BirDrC+UdMCN0p7KO6NUwboQ6cFbb2AF+ryo/4DMkUaSgoTxS2f8pyIXFxFjJeANdlZ
++2nXs4yO2ppFdtmPVOGtmGaz6OvCspuB00qZx+rSyf2xDTre57um0nBYoD/RbM3mNZCLr+eFHoo
AXXSvvNTp7cNLx8G+YMxOmO7gx1svtgifUH5jtcEJhi1pOtx1FYbp4oGWNRz6fGu0qjPXZjbyVcK
rPpxhKZ4Ck1RhN79jbxhoyAKTOeNBo968Thbt6FlcTQG3QBkUVt98GhZvxJlwFoxbFEGSAtIRFFn
umojpHc3L0KcRqMCvg0K7oiUreYbymjJzZVpXopKGc/64iWJINvn986OdBXE7g27MKBPXy9qo81a
vkgZXjQ7kE6mpGsfEkgKnlHZ+ilL1Q9ZjKKV0w7au5M+EmUwM+R4yZxIAK8H1kRNyK11zmXgCnRD
qKgfWpwi35uUc3+/db1YC914AxdOeTwrYGezT4Pk9BDHAhJrEMcf6QX6dX8hN7sTshcSN1B8yZYR
pVotpFNibJtPwejzkkqvaDWGxiOYueoVua3lJ+Rg6umQpUMTHd49MMV2UGSe1Tc92+uFzKwQyglM
VR/4ofKA1CU3UqTBE7JT+kpdZw/DEs/fH3QbnEAAIwgCLF82qbUKF6wZUe6yDye/yCbnU9zP4YdC
Mhzk+uL+Y5unKMrfH/DGlQY4SYLO84XP61o9VdFFS2ZYMCCL/xxaCZomaIJ/DYIu3rlnNvcZ8uZE
xcAqoKEIZay+pFkEijZb+eS3sh19UJMUFcI83nNKuLWCbHz6hVEz3UJtpa6FCtnZ5OtBNH2zjLj1
QsXIzrJIAk+gkL1DaruxgNhHoiGmchLYqavz1s1mi4xEIftK5ph4slaCKBIzu6QZ94xzbiwgQyFz
s+ipE/Qvf/+fVw4rnr6M21r2tXAIjkia6w+6lrwbEQXI4bQBVVIz5B1fTUjLsywqELz2jaHTH9PB
mZ7BcvZ0Hm7MBY0/8FaCBJhB6+ruULQt5elG8VsLtkSadSOdpWPu3d/db05o18ESMwDdRQCWoITi
4fWSDVYcSrYVyH5PzVDzgkqDPFcCvCAiWI7yL2m0obR38IFfpyaqnRPU/zYMQY0qyXmYGllND2rg
jN8ma5zmv9WhyKxjIVvCOGAPOth+oxZydpBNKIZPadA0v60gNrunso57+yu5YSWjLRZTqdSMKEpO
U9RL77SHJ12ierHYNMOmYznXzIkOdbasL2rF1/PYupBroOufVvHCSlSU7/cX9MbpWq59jjB5Gqje
anOMTc4lksiKn5UyfduKAV/VpbdOewEobtpjkyWqufPWbLcK8RqFZdCwxYNuXSW1O+TLxrHAN0ZK
1bNqx/CYZr3d2SrLL7/eKaDZtFGzjEu7rrqaWaoqfZEi0uA7Ztn/yoy2P7FxtU/FDK41jY35XcfX
+1GZZH2Hlb69QQjAIJKS+KJDwT1yvUdFoEEZitijiGhUH7NmUr6JFO79MAFi3v98N5aSoagDgxnQ
/rSmM/LgdFJbMlSgZcOzxlZ5ilVh7fC0tk82EQFIAR2lXCDogF1PyOrQrMYGXvMBfhuvMAbjlI+F
/TyqTfg5jc3sHwfv+NN7p4YiN6pqcFjp/IT6ez0oSstZUxaq5lOFcQ5mk8bfbCcy3p3sLUwovhKS
8JTR1w5pU5XoU4l1lI+pY/wRZ16Ouj2Yz2Zt7XF/t9sCGATSKZckCR9/vp5QPlpOJVEE9R05+tXM
Tvcoi2o6DVG7V8+7cUuiRgdhmvoUcoVcmNdDRSYAs15rhk8jSirhaUyDX3JME4SfHhUdv0cv1oeK
7iNMlZQnM5rn1qvNuvRlp7aboxqP1fQ9jkcHpdJeXypcoy4nD6HVxy/1lIaTNzVS/Q+ez2H8asET
CR9UJDbyo1nIcUSLko3hsyLy2HHhrNQB7U9ZO+2FOsuCXZ9wDjh9eGjEsQcAf65niT57EQx2qflN
G/9bdrV2sHTxWAU0AKlx+/fUR49T2uBpJv1699Zc+msAHwlJFkLY9cBm1s4DqLfqa05pfpx1Sfo7
Mxpl5wC88fBW86PSziOAJgvjrOGzHkWWZrYbw6clyj6A/xuXzDaFFyZd96pYbevLqPieJ0OUh3Ea
qhdsB2KvNLs9n7jtzl1si3nTCSopRyrL/fCfOAWAQcTIENi+he2EC3ooHZqxLkHv5/T43qVdOv+W
w8gDuKhtXQ/VmWWYB9TSfF2y46OGuQVVEUoj90e5MSEoxeAZZMgYdqy5t9OcVpVkZwYhERh4bsTh
uVdnHLEj9s79obbPkLVU8Qlcl8R/U49G3C11RNUavhJakjeFovtqKml/CBsbVE6xIzoCR2VKvFHL
qp3OrO3rwNiA1lzc7FZg0uvFHDK5imWVsZM4drwZBwmSHTXeeYNuLiZ+BjTeAlGjVX09itVnONa0
veHHcyXOIaa9HyMSsRNm9Hu5wPbEMyFrIYIvVg0wx66HqhtpxFJVNvwJSibaobwRn5w4b79HbFsv
1bT8n6xJxI+AVD50w9B09hRMb012Mehl11AG2LwXeqxHPXvH8Cs6HT6PUtQ/o7UYfjdzYy8lv3H+
eXIR62ODwsTeeJWUjY5URaCaPoI+vfUQzL1kuWltOnRHWkliHUonGr6VbdzkBK9j1p9lp43rZ7NR
cJyqIWQVOxnfrfUnYOYVI4MnTl1tKD2dLBRAG9PXw3YC985yyq7Tl6qtj3ppGm4bKL9aJzwpZfZu
oV+48nQ0QhtRgEhh5l9/+hnLk2FxqPEJne1DH8sBjPSwOcdNJ3ZmeesbL7orvKEsP10A10O1FDIo
K0WW3xej6sJpwjSlM9EoSQP90/3bYUvTYloI17ChiEBAIldjdQOe7HU4WOynrpc8mtKGP0lWo9KY
S/n8OijtNLnWLDJ/GtJ49OiyDdJTV3biU5vk5njWUjXaQ0qWQa8fniWlJ/ACRQASXPOo+iLs2rqM
bH+QG/1S9nn/PMIm+3J/7jdGIcdBwBE91MUiavVFzTis6CERjm8NYoRzUrTlz94wp50L+MbXXPoY
aIQiy+ZjrWhHZhlZYpZymxclT6EdTdOnwVCGkxKZ+s6MloBjtW5cg8uSESMjpLx6J61Eny3Ry7af
2V3/tTei4AP0Osq3Via7sh6Ib+9eQYRsoAPTPkL1UV/dvIVU1iqYlu2bVpC5VZfRc2t3e4botxbw
rbi2yGzyLq8WUPStFjp26vhpXohjYAtxUEorR5BX3rO3urEl3jrWIAUt0mJrzVXDCK3QqjPHb8d6
8oauqg4o3u3JDNwaZXFbgMfHqqGFdX2+o6YZRwH64xsd3icd4npeAszz8O6PQ4UaueuFI0uNbHVX
jkpUUElMwxdeReNclINwZS3Ya265MRfIVOwC9hv3xzo0M9ETRmYDSahq0LKDiK30MeWG3MPENlEM
5/RN5JcyLsHZ2iDVTgbFyrHUfdFzW8zexKU1f1XStgAX60bJfhS8tYWXoNmkHupWlWmrNTuY3dlo
6+0rKubq+AnTTMgXAANNdiA4x317kZmQEtfgmvsrlhFdcWs8bB0PuyeHP6eikB6yALDq2baHEkKH
bBXU/GLDyL82CJm8dNwtMYa7Zie7jhiQ4UJdYcp+lTh2Ns+lhaSCq4Rh9qkQqZi+DAUa+amrmomu
H5iC1n6omgBOkBZKMQoL+Hk6bqoaye8hxV/0U5wYXfnQqKVqHHWUjYYPI5pWlisrIMV/DY0cz2hW
KZP5QdJjxfJjJyvrxxgjhYA2lAFlqUKdHGoDcztPLm4YfeVKSJSmjRfCF9R/KR1ePH/ub7zNt7K5
gciXF1nmpQNxdSsEg9YVbdM6vhNCIRoIVly6xn6aY667hVSfi0J9DW0W//6wm51IREafI6UfiiM0
YKyysV5rIICTFvqqmnenrqXHIw8ha79zFAve9Fv1gBt9Kx7WE98ghTLZviC68UwtD70uRyP//iib
i3wZha4l2v+W6GsdZ7aSpKj0e9m+XYrkxcSLyc37UP+QaeN4DIas/XF/vM3aLYYCBvUrUCMWcf1G
OXrtlPyt4iciLk+1ih5v1OjGu2e1NFMSQQOqgNubq3vPoCNFRlVD9ZvQarzSSqoT7XbSB6MapUdD
rfdaqrerSIK8tG5D/VaIKJaN+t+0MZElYTat5mMupb9g7udEbgQR/VsYaFLoygK36vvruMzg6gEG
64ORvaglLCzjNfI2tU5XpVpPfNrkueUZVlX/0Ycpqs5mwdtyrg1pNE44SozmDo70pmW4GpqeI+i6
kLaXusHq1EGVXAz3HMfP21FMl2p0st+pVaQ/GmtIw5OVquInXkqU0LN0DEfkKx2kY4QTiD9Vl7fS
o5Phi+VqZiY5HnvShhSpQfv4Gpl2q57JhpvZi2PdokO0HrvqL83KQ1TyRDIZhyptRHwsgbIaT8RG
2X12AtP8N1B76zuds1rvxhPyi64MzfLvvoUzcbq/8G9BwGr6MKQo59GMsmibrPaWIimTMFEI8FEe
qdyaYqKfOIOhu8nkGL+0fvpW2L03YRrwuyn79i+9Mau9R2r98Rd0koAVMAsWO2Hr9XZrIthqCDo4
vpSk8XnoGqWBsKGG6WHq0nQH492cWBs4BG4OeCjJvbkZrLFy2Ujj5GWIS/FjkMrMRc1Y/XZ/WTeh
1zIKPRNoxSw6w2t416hnbL3SInlpeyk9W7kifyzGOT0Bce3lV5vDSuLOQEAFQAbAaevD6gxtjswa
wEvm4CZhjn+NaWgdAlryO9FHOwd1OzG6XBdwi6tcRXRhNVoYFWMZVlX40gx9dQBBoNKcVdpFycW7
LQmBP+BnA5AzKVAl9Xpb5OOISh4eFi/JWFLkqZv81Gfotdz/Utv9wCwQUQScAI0ka7weRQKsK9Wi
5rFoguxA3BE9lknonO+PcmPZloyJW5w6NnD1CnisI6u00iFKWbZUC72qdKqf9kw7r5u0RSR790fb
3KYUTXiMmJGFRjAVjes5GUE8mPnAAygb4ewaOcpqTi39bqr+g5T05RlG6Z7u4o0J8ljAOocksDxS
qyEFh9ac0y59+T/qvmS5bWVN81Vu3E2v4MI8VNS9CwAkRVGyKVmiJG8Qli0hMeSETCABPFe/Qb9Y
fdA555ZJucxyr7ojzuI4JDGZQA7/8A2AuYttEWi0viZttdhduhiefj2/n7wzqHGgMgTFeOB/3nDw
P9xPJBpL3y4FRKO4Kq8TiFPf1T7lq98fBc1XFxfhIsh0+hQHd0JJqo3pHlKxkNZSOlkNyXTuXf1s
Lkv7FbqV2FaoSR+/K1LWDoNwAd27fVyswU8Jv5YkqL/87lwg8+QDwrcIkaMUfDJKqGCK4ZmC7sNi
bGAoAg+1RkOg8tejLHvl6C5ZxKQCvBSQxSBnebpj58ieXa4Y2/PWmzcUrK5VMjXzGlpPeutb7phK
6IfvtKThOYjW+yXvLXoEOJCQkSyEjuPHWBhHAD9N6J470WBu3Y6G9UdwY9xx3yGVZHeTK/rnUBRB
/dtC72+ODB5UVNA1RIXr5AZVolVObRTftyQ0ccZFAiM6mOz+/hZD9xxNIUQPeINQKTqeYltNRTTH
Jd8XA/RawBagWUAhfpa0YfTbh+IiuYD7CzcXdFtPwzGvphwIdM33TMz9GtWRcM9rzc+EXu/rpIuy
AyhSkLrBBQ+czfGMKlV7vWW1fD/UjbkIG79Zk8gqNsjFqpVrRJhTCuAb6uNxNsJ4ajXExv/IcOad
OZ7f36Fg7WOro6+9dDBOVw/2dos6ZcT3AlY7GyNZmFJD2MqzuiJ3GvTRfr1R3m96jAfOPsqGKL2/
Q6VzOQUyKGuxL3hVg6olJ3gKs3Ox3c9mhaQWF/YiCfKuEcvc1sfx1Ys92D1lNntJnbGkAKfULcSK
zra6+PWsfrIHQRMEchGRPAC4p2kDovu5m7pI7LFVvAzXk7eq0N5eJy0QuPGM0gKQcOXXXw/6k0eJ
+GCpeS68J1TxjtcQzu0CKouLOlHhJlkBNcwgc5FJx2de2U8eJkpbKGGDxQWLplO8hQNg4hhMttxz
zezXKmT8ljYhOyg4/K1cUf02bhpUMdC1cJcC0QTNupO4JHY7gxM7Fnvgx73LRVN77Y5+mNWe//jr
J/iuN4CRcK6gHonjCxHrSQLUdRKg5BIzQxnGW6mylUOGhABMK+k2EDKpWmrfhxOY28lA9LarBT/z
DX6ycFBNBmENWDScoKd1PdW7cpjnWu1xxnFvhfO6c1eeY3p6mXBHyC20Daxbxu2An8ms3/jLx1cW
sDPokOLyWELAUwl1QqoaoKA+2LcSRhoRLqhAQEUV6geivIQAqKy2iQAy6opA4bx7FdE4Rxvb0Fp9
ZtEMCl3a8HAOX51QcbmDRXsybfToSrXwk2y2/fWrOl2EAB9jKeAdLQCLpVR0vNh7Ay7AMDvtfoiY
yoe5uSytYs/88gHN49+t2CyDAYGDcspSlXontOo6vHeiuWZ7wpUDy9d2gAmr/bvpC0aBdjMOqQXL
hFzpZEqqFa6mTHd72BeGWRBYyQZL7T5IBM8AldBn7pzTxb4MB8geUl1kFmjSLU/4h9BR+IBuxvGk
9pWwoo32cce0yeCswA4bMhOP7UZNJl51XVhm7iTJmVPk9LTC8ODmIUhCeIR7/FT1ptVCaQReeu9Z
MJ/xWqdcWyFodr9eJu9HwT5+k3rAqYgj+eTsCBX0f7257PeQqYmvJYhv9GKk0pyLkN/6Ij/uHhdc
dwdFA4gioGAensYJoWotlvS92aOCAhsd16vHeKOS2b6E4OzM1m08109+YEnnhnRQnJhz8ImgHwto
gIZYUmz3SiLJd8HxbUVZ3dWDZ88bcPTqMYsHA42ZaYDcDOiiSV2nfRPG86YsaPjcRDa9qwrUSFPa
kRpWy3GZPE4QgwXvxrbuvVCF9W8GRZgsygbIe4HYWowHT9opXgPa4ijZuOeJ9cUdfLIhvA7P7PB3
/KFllBinIDQEMBS2+fEC9WTpxrQSE4qXg+OsujHQfiqBepvy2WKQfUrGEYUja9QJ5HrLsWT71sPu
39RBGas1jK5rKLJ0qLelI8RtrBydJs/8Zmq0mC9gJWPborOLKspJtidkbFAXm8V+SGIE29SJPlq0
R+f+bR3/27fx38sXjiwATBCm/vkf+Pc3LibQcog++ec/P4kX9ll3Ly/6+qv4j+VP//Wrx3/4z+sK
FSjFX/Xpbx39ET7/z/Hzr/rr0T9WTFd6uulfuun2RfWtfhsA33T5zf/pD//28vYpd5N4+cffv/Ee
Rxc+rQQD+O9//mj7/R9/x97/YUsvn//nDz9+pfi7O86WOOiPj/rX7798Vfoff7dQkf2AiuWS68BR
ByqiWCLm5c8fJR9wNQMWh7WDFtkCGWYcBMDlz4IPy2+DH46eKhL0ZTMr3r/9zPU/4LwIwAABHQzS
LcDV/DX3o7f0X2/tbwyazLxiWv3j7ydrOICA0wLrQqa59PUXUuTxGo5QXgvAZwrux5gnV77mapvU
1MpZHZa3ENEcLtzGZnd+BYRvCiI8v/CZO27Rg+gyaQ8ohWrUIQHy7+YzC/f4AsU3gyYHDt6FRYkA
NTjFD9FRQAK7svR9YZMuL/TQo2Imnb0Mh2bdWf45ntLxSfzneHgdKM0hSgUM8/hJkME3A46z4R5c
434Fd+AhRejgnDmZToq4fwyDfihip4X39k42lBSicQpGhnsRNc2KWQnExzsSW5uCJOYWjb84g8Gi
vqKIyXMdqSGDlni//2GJ/rkMfnztx1crvgSkAAE8AN0FJKKFqXE816qpfbDjY36wAmu6UK5rPU5y
asFzi/sHALj1iiMb2buS2zedX3hnrtb3D2FRskWYgksd5yf6xMfjw1RSzQ53xgPTILgVnEJqyx3j
vWdDJY0H0ZD3Qe3uPKnGj/XoP/ZN93tXxPIIQEAA/R7lD0STCDWOvwLTjTWrttSHznWLLKGuynUX
/Z7M3J+jLKJvS8gEHs7JRMexNtIhoz7IEHplbgU/YZugVd3VZxlab0iz/7rhl7HQoIZcIXaxDzrf
KYlwFoNx0J6YDpOjgjwE8W4zNjEBZT9OLgcXUPqUC+I8Jhp+ZaYLNy2zoGJgseqhKAuXZsCunWvZ
HKcLf3wnqHWB9gQ5WAjfnNR6/Ah6T7TvzCH0rC89ejqrrmAX9RjcjC2oQZU4J0+0PNDThwBuHN7r
otkFvtXxa3Vj9H9D0U4HPoIigQ51kpeIWWDmUp2TB3s31ALQcrB8cbMiZX9HIZDBpIKWD4e2RzuG
om2Uz0i7VqOvzqlJLlHg0awwFPS5UL1CwW5hHR3PiglZC1KY/tBbjK4BcrbAwQ67rOiC4JZPob1y
oi5C25ueM0352SQBiwW7HMxZrOOT+LTWPRF+040H6jr+BVR8rRzpU7v2g+lcv+LdgY9JLh1TgEZA
EgB77HiSEDVmVTK746Hwi6tINY+A9bTpCAHslCjv+dcn4LuFicFwf4LlAsTSogp6PFgk3KgdBqCF
mlGgFwOIA8uaOlIXYqLiaq4suutZzM8cfD8ZFYIfi0AjTm+EZCfvES6WzcQiYh/mhhbPjWHfPIB+
N17lWhdWr7w8mizv9dczXR7bydoBHQ/PFX2uReXtZEfgW/gDnKrtw1CWQ5ZA4SOb8QEXvz3KW17o
o2OCFvupRDUbDKDyupgPsNdNViRQOo298Rxf4S3pOpkMnhvEbBGtoI1/avZVoOYwiGAID7WIr2HP
BBi8ndlaoBzRXw3dyvGedBSkSX1B2sOIMhakUS5GPcGuBuHDePj1pH+yOZZIAbB4xGMoD55sDulB
uaTlNDzEHRxE0C6ENW7uIpn69TA/nTWQJrgq3QX/e1r2mZrIzANS7QMhuVttTZt6u+o6/gwtHu8G
D8Hdym/AvpTfE5YWyZkM9WeT/HHwk52CIn2bwDggPLDk2u+vIuhxkTNkpfdDQHQelWGQOAEHQR3j
eDMOgKDbEGLRD95ot5t2RvuQNmBK1W3Q/PY6xU2MjY+4EmbT+L/joSwIr/mQDU0OkDYxq8aNRoj8
8HPC028uI8fr1H3reC0rAxH8aesa0OGuAsw2OcTxANEW0nL9UgJNU0DsM6p5XnBXQdeWz/LStC3d
CK3Jq2StrdPSGRfYsfT9J6A3ANFyipA0Obd89h1u9mDeMe3MkKjwiSyzMW4qvSEwBC3SWUKYNYs9
Pe18IYd914cQtIhDnUMhyV+EWi1Y/pSVxFpRMEW3U28gyWvMYQB05qB7f+hg/h6CzKUlgWvy5DEH
TiPL2TPRgamWrwToBlkn1Lnc9l0Ym6AshCcMmgESGeT5xy+ToQLXubFKDmA4e3lTOGxICw27i0s3
qcyWSH/SV1AdmPd10TRy5aiWntElW07s4xcNxgGqzJA/RVkFVbjjrzCDKKnGyioPgXGTLTCPKnft
prmwDGerhjS/naWAcQzGIkDDuI4Xs4Tj8bg/S+p0ujnYXdnk0exDCQoM5zOv7/2DxSj4eBRZoSj5
zn/THR1Y+LqqORDc1AD5eyJYA3dYXDRmCPasHLpdyVix9SDvlU5lKc4cCD8df0lL0SJcYMUns+wg
ZNnOAPYcoDRefRQaOliSubuKI8gJYWcAdakxIqnHrUdJnHOKdifNLpzoy0NGe3LRhkb3+lREYmxN
bBES1oeW+KmxrQ2u124XofC+AiVJ3NWkrNJwKmDq6iFuCCGacSEnxz+ztt5vIrAbQeJEAI2SK2qg
x+8arR8/gPtfc4CM/rwZK61St+fnlCx+OgpEcOAMA9w/cojjUcxcJlJGWFFcarpS7Qg5C7t2fwvL
8/ZIF5gfcLRAKOHePsmuW0PR1o6b5gDmFIwpDBF5TaNzvobuzyazdLXRiQHuBfvkeDI96N7FMNj1
YbIayNw1XF1bQeekCpQZIHfpfibCuGky+ckDZP3JdUsTeg8Ehv1t4XVkvChGMKKK1ygah9fI7i2Z
jgakwtSa2fTqNJa78UdvbtIAxaRVWzXBF1U0TlYMjhTpr+/9n+wCBKbo8C+zWdL148m4IyDhC831
QGfZbnqItC+t1TJVluOk/eT6mVXwZwqoqRimcw6uJ6yJP94YMM8IGEHCQ7R1krpxqtoKmLf6AI5o
sMKzg7eJJZxtZ0PzqYF75wbya9GFkb29lqCrgsNQTLdjYVdrGIOR/4u9AAL/Yt2I2jXIxsfPIkTl
JzGU1YektaOtsgHhhH7QOe7N8inHpzmuE8QGb+OgxHYSKw9JNHZ6mKvDHJsmK5qRrKukpFt4rc3b
mQfj5tdv+CcPefFTxiNGAwdCEqdhMyTWOyzXTh0SMzyJKACajrhBCqO5aTuPXvgIK+nHwVdlPnBT
b53ettPRHtTO6/g5WuC7qgzqMKgUL309qKAAY3kye1LRqK0npg8l8JcytQutLpEo0VWZKLLBqlcP
eHBsHZY+LVNBygOppH1m0b+rSC7fAnc5WtOoziDfPXnTEP8ytPEivZQM4qyHvtYDwtNya2zer4zd
y5SyEj6hHWXrKWjaZ917011huS8sQR100rdT0CVnCmZvsIIfVgbugqW+AkdjGC6gqXdq2epwE0M7
pRgeI9z2V2Uv6sdQKW3SAvRgN+2imA4pEOEOSyczBddl3MrHUMKKPnXqOSTp1HrtR8n64gtxtA0d
QyiGXYcR8VQ6mEH5KQ3bUKRzOTh31B8nnVoT4Z9ArocOJUJw+9Etkx6CD9qwO0CZHTu14AO/V0Y5
Nyi3UYATvMq/c5XwIH4Jyw0QSHkpv5RVS75x3Kh3LeW1B9yoYjUEKwlYmbaYa526QSFvB2OxL4x2
zmGKkzFIQXglVep7BakzB0oNX11bzzAvhI3ijo8hu+54V34bqMdwKwUuf/bmid9xh3jfdWR5XlpD
MfHZG4CpzdxwBAw/KeUNlDx1lwIEUNqpEKBOpjPW0lUFCdJvIokoTZlBcO4FIGmlQPrCw0fxaUQl
Fro5MMSdLZJxIuonm9Hij9Tgt1oY/21j4qiZ8ctGx/+DLYw3Uf5/+6tN8K6Fkf2f/61f/vb9f22h
hNK9/NjLePvDP3sZ7geEIEDyIRxbul0ws/hXLyP+ACzOwsfCzb406Jc9+2cvw7E/4F5CCoDjDZWG
pV3xVyvD/7AApFAZBKoIIe3Stf7rK+7/2Hp/NJh+3sn4A3rwwxZFroFOyVJXh5I3mtOnF1YN4kDR
Qteop0Wp78aiTHSV9TMP+zsFmgwFylHAfvgJ4qCs+oILrXFvVdm7U7dtaygy67wWwMzH30dpNUWx
JkIE/PvcF8pX10jFrPu56OoSKqxSWFcVG7vPEiVjCLoXCdsP7hA/l2pon21WkIeYgC6WDSiXJNu+
MtDUDeAJQzIIvJZTKpx5fE10XCQpvjJhSMecSOR+E4/VVeNTM6Yxc/o7mFvVOO+k0wf5bOjop4nh
zY3tERjilrH3Mpf2MK1Ih9Qkx0OBeOZki9rDPrSc5tF1uqr/WPLEuUC5jX4JCJVhkWqNhD4j2kyv
hDnujQcJVZ7OcU+++NJifgrE5nAFX9FCpGGi8X2RPbkLfoKEwXBloIInc0jtNXY+qiqYbyC7WoHk
pUrY6EQ67p2D28MZ+Arl3Zo7KXADHlktfLZ4Hbqj12d+W5qHvqr9Zge4ug+pVe35h1ZGYZtzp2yW
bJFDuNeUgTBb+GwasgVd2NLXXmxJ/UwdVUePnlc5KhWSWCJDy5KEecB7otEmGqYkBax86leex4IZ
N1YH0VgorjRTWjtBCc8uascwTvMc+b2Iyr5a96CGX9GF3Z/Nyik/JqFqfLT9vTbJLMfTd5aBcmDm
zSGM0IW2ofpvQR7nLoIuMM2LcbT9byBglX7mkYHHaQLAQLmDvHwHqAR15ybvu7qSaeRKojY1nEVQ
LoJiBJinuq/xzAMHH2xr0sM0oIYnG29s+Mw242y6VNq9blPmMwf+wE7PnjpIDzP4KIk4TCPlijhV
dpMckJMBzOs4cKI1ZTJbaWlFpZ/2BoDVTLp4Z2nXar/ZADGSODhPFTgiYWTF302bYNG1SdtFWcVI
P+Wd30dwqwEmONr5fsPKtR/Nyb4ozfxVjEapbLILuBEaTlDs41UFaOMs/PFLDPTordPZ0VcF0gvq
gGFZVekAKFu5Nr0d4Ib0vCbIhnIovtZOMqMQ0pPkUEntySx2RxZkfonPkGJQjzW0OW8GWMoBGM1V
81JLt5U5p6Z6LsfK/wwIiDGpGbrxoh2UBeVsldTYPqjJbFQVlfMFno54NXDpw8xQx7u3SE0P+M1o
L+yqIys4HurPDam8KwoTSYMFAoPOzK2Zq1MlW8qy0ffLPhd1MjzVXkgmKEx3YsRjbXuRIpVxXx20
7m+Zh82ddcp30eVpZhmmEO7WD+UU1ri7lA7qdes0Ld7HJNuP1thxDp8jrb41gON+asHmisD6gyY1
wPpz+NGMdWnWnWxse6uoYn7WW51GzT8qvkJPsbZWoOF3gH75ut65Dm0FoAYKJFV079HxmCFMW2Ru
WU+XYcSmJ9so/YyIXYEA4/T+x9nXcMxj8Sy7zG5IYNKB2fR+dmrIj0NgoI23Zdnpq8ay7Oc2YYOX
jn0Uydy2Ob3BoH6dtR34sWmAGuEn1x6rB7eIAyw6R8udElH4zCdZs7SX+LtUN5AWU31CPkKsRHyW
SQPhZD5F7L4cbH0bFVD7G7ls3+y4nDWPKg1FVfAlHisKZ+OUlVA6vxSskmpNlQqe2lpH9baQFryT
ga2iN31DrREzphOEp2UMd0khbXkN83TB86XC+FF6UcPzMqH9Z+pVo8ld3Iifeya6OCWBpjvMG/Se
yiJow2IoVN+6xLEQ9tTgNFwHEW2e+i5mB2khUsqoGoydJya0zQq9CmlWgVODZaFxYmVhg7MoK0Pu
oVzLbQp3N88tny2vZQSuuSSK8qiwum9NR+vpKuojy8CHrm5fRkoCVCXnAoattsRZOlfTkFULdscr
oVue9hzfGgRLXs8pVLbJN1QxgasxzYDYioiJ9VnYSzguA1cUupBxF1G0JLXxxoUTlUaAWksOMI7b
vLoi7J+82kKjpUBPtsnKEvI0GXQGvDvgENEPhdpzj86SGNxrRT3gDduYT25aIxS4103h3WKlwEDL
LhD4JQU3ULaxGXkEH9S7o+Mislz4XB0AFwRrNlJFn7rNaMPKu5HFMzXSFamrPBA9QWyMNo7PJ6CH
UPaAYkcV9ocOrwmF4DkKaaqnCNZZJTL7b1oRtumTBsXFOKmcYkfRU+YZ7gOKmr/oEn/5/yBOASUU
ZQZfyAErSFFzyScrIZvaqtw9OoiVzAvfgruPL4PiE/NQCc2UJMTKO8yWQm3bNheaNV6Sw2gZ3Lqe
2qVB5M1EnwYC9+AYdP2caZyfCqC0GArnReyZnQg1BzZxjhFKMzXj+yjKyJzqEflrqjQPTT4PbfgI
7+3usu2LALjEDro+4GIX9YWAEB9AZ37B5Sp2tJFrCiTjkIPwO4+bmLXa2eg4QmDSc58UKUuEd+/U
0npRbK7vTOg1CK2TFjPT7kgNAgx3Yb75BTOZo+GetXPaMmIpSM8wjWNMWXeUwuM7HSca4FGxtvVy
Iwhi796yiy+WS90hZehxfy2aeUa/U+MDcj417nMpwL/L3Mq0qE2gU3oDXSTnlUE+49bRVfTSCTbq
nKJO8kq4abq05tEwpKKdx51w+u41El7/LQYXdKHShvV+GIHSwL3kzChqz3U347HrAUbxSs1XpXKb
b7EPz8ps8FSwcnoXu62oaZeskxJ68xn8ROqPGngag6cZY+EMRdx+85GVmFXvhtqsAM+NcDE5RHyF
pN5IcgPxz28m6JsrLVsPdT8cLTus/MKkJZ31NSkF4PstDxK6S/rY7zddw8YbEyfz98Tp1N0gElrl
FWvDT54rECtx1ikGBRol6ywKlP8iks4P084jcIz3hRrzAOdejEUtSpqGNaMgbsKzHvDysLY/6z4O
+GVPHJFsONSBd5Vtl1BCBdHlU9t1k0grrCEPp0wJJyyG3SmqOcRZi6IaIsbQmYEGHmIHtwExUmZk
jvSTW7jxroNV930lIvAfrIjVGwgMmR4WCQDNpWoAJLxrEDrkOPBYmOHfZgfQb/8EnGIscV6WZuci
pgD8NmRwcQrR9+OZU+G63ICe7j5QM2Fr9ElvXdWja80ZEAn8a5dgUpcdc8R2bGzva6S77rZkAILn
g/YhM6NsFX9GRx2FVfLWG+G+Bet2bbppTstR+GsTWUGww7s2907nJ6/JxDqWJhVQTSuI8Tb9xvf7
AWYPRQRPoroXLXJlq8IlUGj3Es0781ROwC0hmBLIoHHOfAb1aa7ymPlxBmb/iHqeEfVFa9mryGLw
q55CK9za2m1fPFHWd31TWPZF42nrYYRxyEMh3WQXqkF0YMc7lgBNXwE+b5ehsVPQFMxl2ftAKPO+
pPBsryNEkmUMW0wRIjYQUBBNclQp4VsQkZaQdelX3YaEzWRlI5jx5ToxToBKI4/6W1qCpQJqeThf
xaYDt3WYC2XnwFOCf570sz2kbbiw7OGw1a09MELCdaC4CFJRu82+cxfIH4T1hygN3ArhfiKrUafN
UIZWRmWMO+OttPVb2fT/b3nyYuD136fJad/17Hv1Y368/MEf6bFnfwASBP8hn0VXCnoUf2XHbvIB
2S8wzGhbLw42SzfhL6Cf+wEdI/yFDSY8XDRgovOv7NjyPyCjRv8BrR74eYGrFf1OeozOyXFtE+wK
fDFQMxeEG4Dipy25Guxly/bEAZUg+0bJYEUTRByNVdmXo4ovyNT6lySEOQhQRKk0T168oVxnnjuu
e92swuDz4H1G+yOt4ybXE9Iit5qyOcEfQI8itm71/FlM49ru6CWnO6mLK5gw92k4ls6DV1567q0D
DTeYFLi6WHkd2pJ9P1gH7nwXg5PreSfdCxaBjaKeAXnb9QiitqyDc0bkdAhJaluvu4bikNSrKK6z
IiygcxG/FDgFmGPSuEf9Hor9vM7hV4HiF25rCYZ06yUrX/Xb1q/ThAYZyGZj3N0G8y3qZVYqwvIz
KVlaDuZSDtalH5PUspIsGCR0iRoO1LLWuQQ4I7WdGelFbQO3NMAtWF5YkEXqXJpHqkUL1t5J1aTF
8GWIgIssjZozK7FyEpbfOY1zputr41+DLZ1BEhN1tbQroQOKlGsh/PSXCroLmerhux5kDoTDCdIa
aM9DdcpamyrOewXJVHdaGf1qcQKo3mtPvJU/8w3v7uPkO/HCdElOUzMntwP8EbWD4qwCqnSjCp3B
Auq6CcL7eQzDC89BNX+0YxwxAZ4KQ7nPR3TQkxeiTOrDzpoGSDth+XEAgG0tIYTPWH0RT7FInUk0
cMyN5LWNHD+t6vLSoleu/7UZg8cwbFSauNbTTJ9hRJZb0bVJ+HYAlXblQTwHMonuc9HPbNPaVb8L
PV99RIkmRZZ+6B10b8MAtqh4yaiES7DmSBnYd2jV51FZHGDrkzsVMGQkeAirecOVWay0QFD0I3U5
BfM+0TPZVPGOcWgAWMm2hYtR0JbBbvRHhD+42q+9wV9Ng1n7xs9HZ1yRWe6406dl3b/IosWK5t0l
6psrm4uth0UKA9pXp8YhG9ONn1BYFVdrR/IqFb7TZVYwjmk59ylkZ67Dtr40KDFIUSC2b/w2azoL
Vn99Rv2ozhIbMkUD7G0mmWsWX0S9vcJbziCMs3Jak4/dCFsHKzdxnc/NTZ/QMF2qtKD7Z4gsN5YA
fcmvPhVRvYqaYU0H58Zd/Hniz36FlLMzLgKOJLfUNUgAW9uwrIuDC7eUKDtYl5A6BCUpb61qzdQ3
xe9UtCL2oSBj6vqA9BYt1A2KZO8kim2BYsoab84maFeIGO2mOslY/2VExTZkNwjQty6yG4fZq8lA
ZcCjHUq3BFgb29z2Y7BxZv7JFygx2B2iTqQrFkrfYBHcGv5QVNalo/gC78gh9ZYv6nJrG0hPpC/g
GaQQStqpelxF5tWaHypUvs1SRCrkDToDIGSjxGP3Zu1aIOpvdXDbqJJklPr9Wvc3Tg0NIJuuXX05
+uZzL+vtrG44Nn81dPAAqhniEnpRIYsvkLUO5aoKC6BPS9hBODUy9mcNKAUxIWyYxhIil2IFS6ZN
AfqAJ1C6bqw9b57g3PtalNCZ8JESDCg2Vo9FgN0Qzwyr6pkhHo4MlojH8w4qzdP4rAVFaNKsKIyt
UiCKMpSB0sK9pwYFK2xzYTvpJE02zi+F9coang6gx4ngdghdeHPd1HWBI+LjEFTJDta7jwFobEHL
ssEpnx1EP2mr7pG28VxG9iqwGtSy4IRVXxLqZqMkNAVd/jL2zb7rEC1juVDooqUWYRGij/oClco1
vO8G+BHZ4xqGI1mA4LuHkI9GTCWbGz0/JPHXxOrRvMUTJmyNFsQK6y5ZoQa5kZIX+PJg1AOv3BRZ
RNE+7ebLObau5vGzTbZEb+zej298T6AeW+Wk7J6EH21IaV0AEg2XMsrCLfikOONLRKBXMcK83PXJ
xy6o9EcdzDIlsmqfVUD2losyUpTIfUSTLwN2bcX0DQrNJcQ97CeFuwbWUuOXzoCzCd6Lc1U2aiUh
E5Z4HBUvH4wWzcknSoMbtwtTBvWnCROrdl3dwDiUTl+SGsAy6WwLqq7NHMKfvQvXQlfDR84BDUdD
qL6E3sga8hH2hfThFQcIPkp6pbqVlDjZBJBGqu2o3YLU4yVZrYbgyoOi4QPSPLUpUWm795iTeeDX
ZDbs214AoXMfHFs1F90YoisUKj8LuAt1EwZxTp+KyyKwYbnJilwXrb8aYLq3UYb2yP6ctc+HC1/G
36hwyp2lunILcIHIapMgBK77/rIdov6+CGKdxx1s4NMYJxHKtkNeaY0FP8QPxIM9GkHpCNb0B/SV
ssDB5Q9TsJugTbAjybUcnfvCKlZw7y7rlC8JZOwcYBmXms6/VVVYbppu3g9on27b2c1r23+AZkLB
UumOMM7SO2BFXn17jNOI2+wZPfPoEuYV9owqIWwqAUpHqQwLa0brHrIBaUyce7SnLpuh300+uRiT
+QGpQ17M47dKN3GOGfhraOlmUxBuk0hsHR1XuWJ4wVFPc8mqFQA8TeYFls5C3aI5TfpcS/JgM3jS
Be6DcMWqbLoKGduwRYF8TwV8Gbh6QFK7gY4ZyVGz7nJoncbrkskLXn4aNc1b3P0qmpfrJRX2jEUV
SEMy6NRe0ApSCrXGwwR94QJk2nSY+50ew/gV/mbdrhVgBNogpx4EpD/WE4wachkoD6mspfosaZO3
9K7y9MYPlb7Rlidy6isIKP8nd+e1WzeWretXqQc49GEOl5thZeWsG0KWZeYcJ5/+fJSrdlmq6jYK
BxvYaHRAd7tlLnHNMMY//mBZ4bLJkthIfLkPh9tSr+JATxOsp/QmNjhlW3CpOsalxu0wizQrqoZa
jcCgasGhXSfW5Bu1sECIavWyxMTTM5O0OyunzNq2utCvbFygC7ee4+GeNDs9RtGp11eMOStYY1rK
5S9GLdllHVo4GKxbgE5aehU0IecItWNw6iQE9QulyjlYUk1FaQ0TSNpAkNIha9hHbhFL1pFd3RHT
YltPhCw3xHoU/UkvFFKlGqsznks5riwfWRq5dI7dbsxGGh4xCQsD8Nqe1qeBC7EZnHqU3Zb79WCP
fX7SCbWhVsx6bIkHDMWIhdhkSwyU06sWt2gmtoWULcdei6IrZhqx1yuiPJNoBN1Mf22dW8iWR4Py
4n4oM7HvdQLfRAbroopN7cSIabohanF+0vn052bMhTSlCCSc1LECu+vMq2oR9pnTzdUVHyXcJ+l8
beXh6BepwSmVtveZUJw93muAU8Wgdy4fYHkdJjXZ5oqFtbKR+w6j5ksuY3lDTCDOebMWUg/Kx4wB
1fmgVOXXMpHLe6xKqpMx9SZbL1WBlW2eVyJi8auuHhhWxIGmp/FdZyUTwxiyGZUaDaUWZFJebFLN
khgU281BLsvWl4zsLsrbB6Eg63fCyGRLgrGkbdAZqfJs1Ut1iHI1CdrSELfSklUvheoY9wlSkoCM
zGnXyVTKuRJ3fjiIcKMK27yzSifeQIZTd44ZKh6JclLG10VtJeBYbZwsunKYyKzTp/BMb5vhCMM3
vdZz8zWpQhCD/mEak01iXy1N9xRHNO7LFMjhmJ1lcb2f0qSihFNwbjWmPTKG+KIPnSzQp/E2wSAb
eV03sEed+KTP+i1AyuQtYMJSONEAYfHjKbTf5Zgkb81E01AmAlZkZp3UZr5pq9nT14KE2nBnZbzc
GqjnlEQU7HnyGiVjTYUOR2Ow7tNRNjBs7jdjSoqSPnUHc9RPafYd8qztizy5DtOuvyTXcA0XS0q/
TaQsSKPlwZDUh9IgzEtJo/TYx40XqQxxotG5zu3I4xg8Cmcp3VybrkxDfijH/rLXuu4A2EB30OTg
7aW6dZruDh/xp2rtW0gbcCMrOyhq02JLJXkmiYNnoznThjjvsIk+z35ssVBM52B3Vn7DYUpR3CrL
ppIK/JrnwUBlpd5HydyeIW5Q91BUSW60nK72F9btG8KxxtdiZk2tJFnBpEi41YeiTDaSgUPf6j6T
uC3RZRs2fXeW5cNwniVJuh3GIgV/bqqMnYETYYJU049aC+5klReWmzfkrxILOY5eswp+iz5Z6KPs
Qj0JzJpU3knXfhunmdy+vK5kv2B9+1NbxV+7vuFta/GhFmTSnvoxBwZFdD24INO7Go+IYVNnspGA
28yuvuwMrV4esaHLgkYat6ZQ3lK53rZDg9VxXPVMas0nmuIU/tf8ElU5ymMpcvb/HCv5D2UerKHa
/xpSuXzJX4afARWYZn8gKsgkviDMwgvz3ZwL14g/EBVcOL5AflWBVGBPQR34E1Gxv6xG7oAmOPNr
iIAAQX4XTqpfoCfgG4UWCQyEYOl/pJtceYR/cg2sFUhZ5TDYl6xmeH+x3RvVJiyqyhInepeenWt1
bqzbtGpKQuFew96pNUF1jF3/T+/nd9rDz8o9XsenB0OLxTkRmtZqhfVZciDXkXAyZWpPdgwJcTRT
k0Q1tdwpM2f1v3/URy7l+jvyKGQN+CWuxCde2Af9/QgxQQxT2Z6qkJzXrB/NzczF+ItfSF+Znx9f
JVgpVGNY1KtG/XO0ZBLBwZDzZjhx3TAja+1408lGfmcJczz0iTxtIHkpatC3MzZpagrCMVOWkIar
O9NLQq56MOmdafoLh91WWlTADlOp6spVF0u9aLSBMNhJl5unKuHSkAZ2NUp46ZZWvHvIxmb6Niax
9MR4AJLG0jiGmzBOOx9biVaB3HZxnRaqeqcPU/PUR4p1jOL5q9GlSCPLkhHiOA/YpIdyQ82jFfOz
syhMr/7xd7E6LiCRwFUILsgnap7KXEtVJplp7GQN4MIVlINhLn7xjX+kP75/49jlskEU/gVrZ10R
PzkuANHjOT7Z3clY4vuRw304j5up3mpm2Pn//hey/mZ1YR+oInMmdgEJ3brQf3pWNzC9N+qwOxEK
vGmEvM5t/SbU4Jl7+fAapZtaRcizZv1mCdV9uxnGHscH2bX7gRbmUh1eMjndJ031Fkk6QAp4pXOh
caxP6rnROV5GWxhP8GKKe9so/KEpgMY4v7WT0l6OyUHuvbq7DuXUjeVnPXlIx0NXebTUEsyTmC4a
OkuQai3D32EjjSlTyC0TI1bfQxdepJW4yrLec8JTij/EnF4J8y3s78WSHqfkmukTw/5DOBZerZwX
lvAmc6PZUaCOE//xxdLyC8LFd+Vw3abtL17u3+0ptP7IvRC3YpL0WSY1JGU54gTSneDwKVv+68a0
S3mTZuVbklUCl3UlOZnR8sIlLG2hdeCF2o/xrZJl50lZyxsjZARaxKF5rFqmhwVaEbR/jwDLm1F/
w+2g9XK8pvxiLNurFDruZZZUmedI+k3P2M7vY03zFJQRnj0p3/La6Bn+GuPRqUbrzNQZUeGSq/gt
M5AbLTPrfTZzhRtFKbZqWcc/7tcP3gQ/H5rvAqJPZ4wGNL+mz+DVYL1j4z8tNkJZYEUNZn8yOhuR
HaF7G84jcVjqBa5JqY3fYb9whKMJdNOx0B7RgKv7EjmSG00OY7DQbNxESRWfaW/oScBrriKPQGIM
mtAv19VuDlf5HhSEALLMr77QT9TcHzvTYEYAEZypNPqEj7tFGmKDkaSCLFxMoHh91Hhd5JjbvhZ6
0Nm0YbktsiOuKDMly/BAEq34BVf5b24ebAc4qrl00AlYn8Q2U6mPcqZmw0mycZIPHSk90kgZW9sI
zV+cQ3/7KK5WpMwImaEOfvxtS5RNTbcMw8lpWrLVdUENiA3BU4xJ5i+2yidXoR9vFmIirjYWJgOY
7n18FmR2uzMIDznltdyfFyjgfTzVtKtp7KcjL0OD9QYZxJra7BQrch00atttiBYXO3zXSMkYKhOw
Me1IAqVA/fen5Cfl3/rpSA7jZiRDhX//S4xXZNHtdLbSnKI2VIMuNifXMGV67LSrmd9O2gAybpOS
3muPYZNoPtmx4c4op2lTKou5NfNp2eHbNrn5MsrnkSH+mTT5xyfkO4IKgluPLX/OQtTDKDZVodWn
au7x2Spb+rFszg/m0pZbS8TZPiUL/QSDrvzFKlm/mQ+bGpY4okjc3ykb0HxTBf58gzSRTOMVlyUU
ws4OLJHVfgTP7Z/evDpFHkUl/1DwjTY+VUH1CMDQzKl+LOSW4daK7aRWKW3+/Rf9l5sXRSIaNkUG
o1yP7E+by4xkeN5iXI6FULbgzO2OkS5OTgp8K4kosPen/aPZ7H9mv8GAVTfW7+hf9xx+lX2rfvu/
v92+ZG8dmoYP5i3//fM/prprp4EW4j1XiMHpe6fxw7/l/U+oxFj5eLIx+GV1/j7V1awvTF0I61So
aBkEr0Pi35uQ9Y80PiIHKAf52rr8k5nuJ/UI1xidkY01Mtc80R7yZ8sSlu1SSVgQXEXF91S/m5m1
wHP10Wd7c14GEPRXsrxnMXaLI6hFYfuLzfHJc+Kvn+DTuo3DHmpUyydg5MURM7sdk8uK+dV0JvZG
m/l2c5UMz4XZe72puI707X9qJd9WBf/87Df0gdb/L7fE/0JKPwP8f7fIb14YePy2e8vfypf/89t/
da9vZYev0W8v5bffbpkv9C/lb99efvOGMv6w/t//2h9rHwICVpQowLCIJNzUfvd7+8O8SP+CbwBq
PgXE6WMHLllfYNxQ1aOgpFxA2M1Z94d5kS5/oXwxOOKQG64eZP+A8P+pJuJURhxHOikSIfBfjuZP
J/MyFzN0vfgAeXXMNx0DBTX3yyVsyh1Eo7G446Soq69Rps8szlhCavUV5qtaBalqxbH2q72w3jd/
3kfYmxirrdr6S4NswaX+1NGoXIM4rZQ9nGlU5aXdDG3ojWldtNC0NFElr9LY2X28qYxiHDAMWAyn
283dokm5nxBcXkrBbC6q6YatY/2qkviIWKwlhM6X8n5jrmyTz7bCqtZosIcSEFUODBEszOLmk0Ru
mslgjLg5EjdaU11k2MkkiTf386Tp4z5TnMSyPWVMQ9MmmF4SC14qDsGpvm6KLr0tlNx6UMYMpygf
sWACQbMdjQFafqgIQl5/WsSXP17mz4X8J2Uu0j/cVt51navl2mqi9PHOh7mbO9aoAef1qTovXl0M
DRmyPQQqvAjFyHiyJNUBzVIIDKRDzDRyu7lMy3x2Nij/JOsKWr4t/3i7/wMX6n/YMURJ9NM3+Bdl
0Rl8ng/ny/v///e7dT1DsOt2SO+RwdPWCLDf71Yszta7DVRAoQLGJurPu9X8gvfHSppiCcscPZyC
f9ytxhfS0kj4+PPa/QenC4/6sJ1XK14gRMCW1SINu+jPTqfyFBVSlKFfMLTExcwBl2PdH4wQquRw
VdYwssVLr2mXSv6yxJf2cDdUW+Ap1xRYLg3pllGZN6enAu5U191gu+JW3a6V7/G/2GmZ7CaFEkQE
PEL5Zpy5s5WrRQW5Mh6X+oyRnLc+eqpv1XnbKygCjlL9Cu3HkQJF7KI7c77CKsNqWW804cwB5nJP
V+hqtVupgxtWoV9Vu1U3bBLMEUZeHreHiv+JmCzfTPZ2UfgtlEC5gRjRvuVF6rdwDeXuso6YW+tv
enVpQklNmvZmLFM/q78vk0Hb9yhqAumK5qsSioteFvsVNtMzzZ2iXWtoZ6hWNglxqHPxaGdfcSD2
kiryrMR0pUF1zcT0ldCrYA20AuZK9qrWtA7GjRyq23h8mbXq3gAlYcy2McTSudpU7Yrw3hnLjVJH
G877Y9Sg2dAIwJuVvVSNvMR+Mynjpoq0AMKnnyHJmirhK/P3eSq2I1mp1pVI0DbtR7guevU0IMxp
VtMfCZ1Gy6j+vEgajHSjgAR3bwpfC9UtYD4b6i6X35Tl1V5uJedFMQevbxnTFoMXi68GFNs+Si7x
ab4d7DjIrJ3RRkGbZVu5E95sPRJdtGe06Q31FEi6BK+9PwvHzsuVbcjcllOqmxXfKXMvWrLtGA0X
M9qARG88tZs3maZ4ULy2Ymw8aPpBW4+BNdfnmgxRV/UVLjI5n4IYHskkqZ5iN0HcvJTQybBScadE
9+TjNMaHZNUbLR3cstQfRXKsYaAt1Y2Gsj39tnJfG0RtMFZ8vd/PNgy39hktB1TfHHhDuHkKywmX
7SnStnPH+jbyoLQirjQqSv4qLer2ZrfFWsSfnXKrT9bJLEbcEjQKTn1VUWwJ+al7w9OsIIJ4gtn1
ITLvRwTPCzzy/CzvIODEfAZ2wvrEyHhWCECrytQryifGpbwmVqq2T5NXa56CuhUot5iZs9tsHMSi
ZvERUbv4goPDqp6hS5uu0Tb6mhwFWahwEAitQztlhuww+6X2WmTJriygac+l8PMy8vpYbJoZ0vk0
kwyjerl1abb84vJpVG7qbCZn2v/pJPybu+zdLvfPeuH3A8bAJJiWAILnZxM+8otVJ+4TBBH5d8Av
qyvusonvEhLvKg5QLyNUtI6k+Etrn3R4TIJAOAWDsXqZNwwwt1Uebmaz3qBi28DjdSP9sgjjDVUb
PwajCB7SfE10+2L7/VusIhDmZ5TGU7AJ0nH7k9HQpyhcMsdVx2MVXy8NshvowGrsCThf+pS5lvZM
vJeKpNiW7x2pCmCAe+YYeyP2CjO+sMvJ1L/FKYKOUmKodmzwksm7PYJhzXE7ESP82krTbc6HKO3O
w43LNc0Lcr+KXni/FtRz/fxUhP31pa6N9k9I32CJIqt0XuqS38lkXOjQQWM4CwtMpqJ8FlDSSvlx
larZW0W0ASGnv/heP3n//PgIK7KNkwAlBrfUx49QjpJkTx2MrExBdoO3rcDHHd4Ontmxn5pfF80t
Om+JrcBoA9n2DPVaN/clVibWfg6DDOIc55J6LwPRDoEk9rNxjOxtDlkc8Y9s7mpG0tLwi2SfTwjE
et3h8wLeZq2f/C9R7gorJlGwf0fw9BWxoT/IprdYJzIhfvF+Phai76+HB63DDOrkNTTy4+sZoiEf
0LKg7UJkh+Vk7haRZ8/QNndR86tnvSeifdhkynt/Qh1BTwJfSf/4tMmWZ0kNY8y/pJNdmsjMlH3S
TbuoqHajOfolIDYUBUT62uNU59y/2lYx9lkVGIXsZtMZlBu3L5m/ZyK9sztwcDx9IvgtIi8eZPil
ZAPA0TW5O4tdXlY3KXOMSbsHAOcM7r9JbRlw/sPqafbJCKdsPc2RDdbR+dS9Knqy7Q1xuSg+KO7Z
bMI9vYCf3dhIV9XWjcRVGysu0KXvmN8FXv0tXLKIjSkhB7DT1h3hCsmLwxyifga53lfyfJrzHhIv
R8kEibLNYYDe55TvQ9zs6zbypVjaRXmQLt8L6RJi3KGNt3AAPFaFm8JF6sdzqLjEg6B9IcVcUahV
VNdGJ9iHt3K+T2ABG/3OKq8qTXCq1/CT17jcjg6CE+NpjNrNVD9Ixv16DVtttjXEQ4z4RUOdHRbL
DlEs0uibmqkIAeiukM+meUB59I3spQyViblM9Gu3Ik28Jv8m7OIgE3ueGgcxjG6GY5XyjcAvV5MD
qUm8qXwZGBGRJWspjOouxn43yPusvx65OUx0X430EGWjLzfvN0BRPfSD4ze24clK4g+Ihzv1NCnA
vhnU3M4t4HznNjzHWGwXTfgmEIrJbtUp2nr7kCG+6KqZ01O4kjl5endqdChIJjnsACAEHu7R/93a
ObZcESPhPIHlOk5+bum7WYeb1qdeWu0Ev7yW1QwYIxeomyX1qjbs+1w5LkpQQb91kl3cbqHceGmo
AKW+pvAtUgoejX1S0SZG3H1D6xnRKY8cHx1YoFOb8bgyNgPURvt0DJEU3hMofpjMg9ptSzSxsMRK
LMlC814JI7hUzc4yL/tB5yi3duuVCoQM/SP1awoZ+GQ7WSq9PCdSwDw3km/hEF7NWRDmBnsGSufi
bORsU6iPtrJgBMGPDdFOm/VtZBAhbBxHwKAM6qmROnsDcseEYjmDdB5DuMILFHHc9aIaN7l2Nxrj
maYPkLnNg1Jvw+jORhnfgMB3keZ1cZDauZ+pCdOo64zfxJYuYyhFynDVDK9kxVN9TR7eP8jXD6Og
JECWOFkb5pmHDiWsRBWrQpqfTOoRM7Ar9brU2yBHYK4gtFbr75ijmf113TIDQvvG3go15M264mYZ
eu7oMRkn1moKg0pyq0rdx84l5d9kvy0mBO2Yus5Bks0VqdyT4z4YTIuWnUbFVWhc4oXDRS3dGsnD
MN/KmryXwKqdKb7JkLwukGyVsvda9SKUpcCqAYC7V6ni+9Ifp0H30B76YpoOcRjdrCXllHa4m5YB
ElQXDvUmrl/L7qHO6p1KrSmyC6wYoEM/yUl8p8+Zv3QYhTVRQH2ndTspPOvg7dr3IyqnpY29JEIK
SqlpCE9OLATvUOUgMuCwQkEqetmtDHqLwvSm2WKpXuYZ+2VmrYjrhXIU12BLPYNZiYLsIVRMF8Y3
7FHd6/UlADXxSnv2hfpYyYdOCmrkrWIc/LjaM6eEKNhvNPVS2WUwM3U9UGPktTG0UM7YCguwaQwm
vBTsxAjWVmJQ8gvLigKzERutXLYNpiFG2QcaJNlx0Jla5r4E7WfO8TcJu4sGrnVkzrs1GSqHxN1S
t6AwME22cfsctWLjFM2ebwujp/shvVPK7yW1kpRGjFqg4sn6PhTUTul9x0x4qRQ/vcnnbwZtT1MN
mPXXPPpakhjGiQW6tekaYe3hWX0ldddNtuxDlZoXtzKz1eFa7pJl8sk1dqMB5xX8+RZtDuzyhquh
U2I37/NbeTriGrBd8v1oHxvpBdnW+0chkdpXpMtsQhJDvxJFIjBbPmnFiNrocBB4nSbDsxW2rdz6
Gqu1lz0x1wHQFGoKZCSDvoHR6kEY8wbuoYzO1m7zIDIIQrQeDHFT6KVvQxmF3XdI7W9Kj2LVPgyh
cuRi30boU2OjcBvP+movh9HZTfBHM+MMS8dj2N9l8g5NvDu222zcjfLTNHBt9qcG+n9toSnQLyRj
O6vQRq9ayU/GXSRv6/Cg9/Aqb0TmYjCXUxXYyslqa5+wCQ9r8F3XyH6HsHV+DOm9qH0cGJJdpnIW
HOvMcFOTGKDnBTbt+pwiPy/a9FkKG3c0mmdmqSg2Si+9b6rOt7OF40XddPNta2E7I2gkWLSOPBPb
qCIxl71hvsgMcpHRRK7KYVHjl0//vUpwFyS57Vg927BfCdmV5ubYT2mQLxudHjaDBz/fKtW+Ms/H
7Gm0nhU1v1Owf9CV74VGGbhsaqwfBchjPrNOl02Mchd6MLWg6i/P89h6JHCFpRfSEMXJXhsWF7K1
bXfuAOVZL3whE7OAv2mJjzRROq5zhYWEny4JjBfLn3VubZbqDPy20LrWJsNs5AhcMip7tO03TVh5
1oi2SDngIAEReFv02m5U7hAoX6mVEZBDwGbJYHGPm9l23NqRHshZweRh3DDLQ11+M3enARMmy0Fx
GNYnJb/puJV7tGT2FAeO9Uhzf67hN1E2d+H8JkniHH33XtKRCKs64WzZdzkx3KZHnx7vSwfuaMUX
8ySB6vWOE5SoQTGe93q5PHOK0A1nDuIMEmdIO3+LUBephwG8MASdRr/Csq7N0SV8AfXB6NrYEuNM
5Sp66ZowPKom2g5leptUDafJesllh6VlWyMOLsYwSGcpMLFSKlUflgq6S48QWl9ewmAVY6eYxsy8
XY3f0ECi0CzlmQpf3IzjIOeKyUco1yP3OWLTyikwGdjFRXroQVEJ0IVBmAQip5KrjmPJ5Qu7JNMp
TiZPJIZXIHmR2MsxuEoffm/mwu/UfBfD7zesy9k51CZ6GC1zE5S5SH0LnUQNXfItIB/yk7c4ELh2
BXW2WE4aHb8Upm8rC3UcbTcrIDFq9U7vcpTj9nm8Vilad5Em851Wy36Cl7MoNqIb/Tpn9cj1mR5V
fhUSXxxWfjbc42riDV0aoLIrltQdJQ3tzHyeZ5SdWXFGegcuXd5QtMG8dq1z+QI163xAd6C2WQjD
u/czODPF8K3jyBzN/EBIxj4yow0iFNrVFlXK5SKSoCvSTWoue6g+h9ihoY8Cyyy+aVa8GTn2GzQS
ffvczfNGhaKR8T1W6IZCpAeiUAjIovrkHcHw8UZpw2Hcy4ztF3+W0GUhddLNp8K+GXodvxGuv/KR
1ayHHuD0VseTIe1jP5NMP4tiPw+fiYej8ix2uqBVJktsqu5bddmUMKnz6m4p72gK1Bq10mJssKjk
DNu09UuUW9tyPCsW6RGjmcOgK8cmfYzsR5w5GdKP20mcaTOSMafLL6SpPZ+0br/0zTZRpy0gHG6X
h5HSqSiT63eQ4R8B0/8/kPOH+dj2rVozL7rPQ7T/heMxTKh+QmP+gksfBS5LyzoF+0A+XX/oBzht
y18AmMGncVsGon4f7/4Ap03nC9lTcKpAh4ngwJ70v8FpXeOPuFAcfuaPP/oDnHa+KAzMcDOFVYmi
F9DgH4DTmvJu+fxnX2uiigAWJ26V5xFEiU3ox75WSGVWr+qMXde25exaybKQ4JYTIzGo4Ms1Riau
mevS+dwvA5r1dtqT4m4EadVIu0mU9XFqxxxmlipd5FGXXCphdmPGytJ6tS41QZ+ifepz4tkgmQ79
WZpmLUcUgVZu1iqcUGUOD2zMO4qvsZA2w1Dot1kpLEDvLqaaLWbYmMWsUQqLmvqxDpNLa8ZXwu2M
hNPKCUv9MdKd8FVpsLNPwZMQk3Z61vAXSnhxFPSdnQkT0V2xvaKKdrLS2Zshz8+tKhYTI6BVvYOJ
1JuSJBFKKDRpslpUe3V25n0z0/nSt8lpsHSWeVXEFmhaoi5Bi0XCAxLebm8ksv1om9N3SB7tgEAw
r3cIsXWOLi2SS/TJcnxrWGV+kCtNrlyKgNeuKEy/RdHhanN8IfBVgIgq1MQnRGmn9/3XpKWHivJ6
oebmcGm1NNlYhHzAUU03A/FksoZeys7HAHICrUZkPvTSa9cUF7Y9405g5MOzRIvhpwOYnl0XvTdM
0XMnZcZ5spwp+i5qzbcJCQzArXIt6PtrK32s8WnycOmgzuRYQ5+IbcKQKJSYKE9nGp6lbCIXoQEW
glb7dXJALQbihxyrQcRQ5U9J0oGKtSSR2HFyZtRaGxhL5WVlcWxN0q6trBH3ej/sM8cIShX5JN5K
JoiDkUyBjs16buKDKtsJKvJIP5Rl9G2aen9MHWTZ+JvgMvCspGkQi2zb5cgCG2hsNNxTjePDQotp
v1WC9lVrrwa1q3a9bbwMteMpjW67ZucYACyF7mkapmlDIbAijh/R1t/HcJIpxSWWISkP9i6UNe5n
GsM0LaY9AiqcUBRFHXYyblfBZArLnVtrEdRaqfpawzBC8B06SB6oA5LxSupxRMgmbYsB8rB3HJRW
ukp1PaBZrPJ28KHotIyQcxaEXoh4GxqFfdvJeRIso2ohLszoaONio3QkcuvISl7zWKYrmGqEfk0q
HR3cGNBI4DvGpDfRjviOXCcmPsuy0OwAtuy4SaW+VrnF4zEoNeNsavUbc1LFI0FP83ae5n0ChmuI
qtuEhtnsiRHuz22VLbZ0TEuGSCseEMYasQiZEfUpKILp3OAqhRwf2FL4BbaMlzV/EtTZ1Ow1Bji6
KxV2xjcytneLOVM6op/TkQZ5CkPeTW/Ww6FNFeW7FY7RPpXB7GVr2FV2F13IMcLEqgcowfClQ9KU
pVe13NQHVa8WKKCO9iJZaelL9XycVeWkDkaJgqy4niKFK95yxD7sGvPMkfEIo30CSOMIwYz1zKhy
J+KWlu/KdpAoyJruhTjOVTtMMdU3LgGsvoql3DI4560s+p0xWvS3od840TlWGohX0xKXoKx2aAkv
8rL43kkxinOmBqx+lO+jjem6PN2lYpa9uqFpj5lq1fO8StcfErDQObHTizxtniKNX6doIQpPyQ3s
M+FHNAIpw8C8nA+xsPflUAZ5flosUJIpPc/FfECmA2QT3wvsY9ymmMJzocz0k/FzgsOvN8V02ph3
3ScU60TTH3qzfJOgFlKJJGZ25szLsssFxQLG+OQ60iY58pNJM39MsdC71hIPeAnwJbJ6yVPa1O9l
6SwsUuU0OphmSyRx+b1uB3lWbcNl0PxCZhrEbmXFF+48RsVZv9RBxehMqKBhFqq2raQr6NAzi1IY
8qBql7siN0qK8hVtnOOdLCOm6pKdMsgLp0Fy0NrlsZalBp8DrFiaAleGThiMwIYHs8y2wsprH2IU
s0OkgHYux76kZ8mRydJCkdg9Zci7hNTDa+Vs8XMjOk9tGmdNjDMaWb3bTVN0rRVC7AZkYheLFR0r
ApTiuMVlBz3IbZ10D0Wa1SdcdK9m+VGq1gMxHLZdX4+ubIvDLFvM3caALK4zKUUe10pcM455kZIp
4WFxyFjEiHzBQ+gphvRcR2l4KBq2kJM9q/mUsOeadQ5HaR/W/bNQC2aftvJdy4X2PEsAH3Jl7M3G
wMmvGx8dkp4wXjCe7SIObAkSdT8wfajNY6t30gUwhGABx/W1oWwnpzyY/ffOmbt7dgcHYWKK89lS
UZCnq8wy7fbIIqOt0U3bSAbQMuPmHI8uiujUL4s6vKsc7c5ysnTfgbD4qgEVLB016yEEUFg6fAmU
JHqIJ8Y0cxlgt4bjG1mlftgM4yEDo950daN6HZLau6Kd9Uut1zHMbpWtraeMfqWwC/RebCaBQ12b
9Y+NHGaqy52nb+PQ2o+mGcR6jgTQiM6ikFDlypkELiELlOVoWRW2WbdLGkvZJRlq8LyzvSzBAydO
GI4bMkxqJSoyt6usrV3XD7mjTidmgtcaKm7k69rRVLtVAlB9zeqGNKHJb0aBuHad78wxrTOS8vPS
wm5N1cgW1FI/QgOw6UP8vizE1JWhfEfmtkfJCo5R0yla5qjzLJuxzJDThBWKj5n3FWJ2xPqKRMOX
NndYXe+UqIdZ0jXWWVVb6o3ZQoSvZgwA4jYf/Kod5ZPCaYu5iIIJX6le4xVfnsJpRsjX96nfhWa5
W2a5vm+0ZtnG8RCYtWB8jPo/jK2dWmATtODuUY+Dgywh3WiEe0SVnQTmkOh+bS7ORWbCrStg9tbO
eDD1InBkXBQcWNi7Svl/JJ3XbtxIu0Vf6BBgKobbzlGtVrR9U7Alm5kshiKLfPp/9ZwBZjAwZmyp
RVZ9Ye+1q73LDAqCkWBOwbK9g/FTTmQ+BS1wlGL0532fyL3p6l2RNNPKFEvPxtf+VIK9sOO2exdq
ZTGzSzQBN5MbqSffz96AddA1z+pqxfAjmkSzKEeRyB7Dok9uBrUdg5gj3HTrfpHDoV6s9YCEnZ5y
uGdp6awGVUOIassNuvgIrmm5S/0Ha8K5ySgptjqnfghjeSyLTK49FFIYAGMWudDo/N5+7SxzCUQB
g85xntwET45Tt/FFJZIyq7A/iRHDcmyQXHWOXR4m5oDbhHrkSq/5i7P3KaORj7L4EMFzOEJlKFcT
TlkmUuMbQWxqXU3VL8IRvWNv0c5XY/pSpu42xON4TkQGpNAKh2rlpol9JISpW/t2FG9qksQ/k4Sd
iGm6D96Zg+N4m7EqWcx3U46LUAy7LM3QBPi5JI1L88hl7h+NZfdlSdt77/Cx+dh5tj0VFlonLIYV
hy/rpsh6pSCd1pgVGeQwo/OLYF8n6b/G0s7dwnXLqV1fBzZKS10zoWbQLRX+ccoeGDGDNaNTLjsE
EtG4m2BkWGn1N1g0eVhpfHAX9JgDIDApJM07/cLOw+X0e0K3iscmcHZ12XSSNjcYD4GL//Thb//V
u5m/EqmR+yzxwJEh/bhYCwXbMPFYLeBq3+M2+PIka4ZWMDFenIwN51JnWIhtwyNiJcOr3UlkA15c
z7d27H6KtgLCqPB3/QLfF65EhmU38gv1nDkRI9tg2VOAHSHZvIaY7TKsrFi68/YVQypiCNJXvnWe
oqFpRP0Qsy00+Q77BpM0214hh2nLHo/n7LC/G1r375BXMG3nuOtPImhO8+j8wxDyBawE07lKzn1Z
bKRsfwm8x8+NKtVWNH2Ir8hrDqX4x2YEJI3vPUNj+RwSdrekcfgH0TQfEGmB29aAvoseCSAf9rgr
ffdP2leHODHLlSJxH1JTh4B41snMhloWwbm2bAd/dVxt2xIlDlnC43rMnoKp5ripvL/MgSnaB2SC
TNSPdmT5zyQgkyfzPMIjvFrqMfCA2n7H8e6v3ZTnX8wvUea9aT7uq4ht/la/Ivt3nLETDPW3I5Xz
XGoB46mYP0hy/tNFORxk78lpwSBZoWOeZYiXjbh5Li/VZRvwoRQdPjgZOSd1AmjSNefZEdPJo4p5
xrq93JJ6XLbOQDSQSGLvkIfU9ips2k0XVfaTnpxdO7X/ZIwQyamZlGQPtsN/4AUqNe7zRDMW97sU
N82Mjicp0+Y6gd/7AVfHQrxkjW/0jT73a8aSJRP6XxZq+SabxHkRYz19exnbW4Si05OLwIU1thOU
fx6uiUsqPa22qLYk2/5MU3mN6gfWxnafS9f7AoEBkgEwKswGypdRWXdVDu4RRsau6cp4l5CwpD31
LyDBtvcx7BeCH0Hhlh+pbWWMuskPq0b103eWtbYkSAgJa6jpcMmALZebMdZAUct8OXqs8Rn/LmzO
qmlTqTlb1yrfDXNRHiLtjpciV0c95vnD9a2fyNNVcIoCfA2t2cic07OWGpZz1n+xWMlXIKI3BLSA
RwxQBLT5+5I50xpRmmqhLUz2dRmdp7LJYCFM/V5ZVXASADhWkHjXLrzKvIiRT4XtsBFd2l9VrK8u
0+xoctexN81bMnx+1kuP6EdYQXuLZRGffGKTFNrQz2gCoAcQ6ehrBoE2Pq/jVM1/QDugJ2F5813I
7lW0Zhe2Hpd1DlaE/zVOWOBZVuE/ZfmdxuCItd5yIZEUx8Aqr5jPjpA83N9T7IqtSJ3PtIsOEJWf
aFEXbPfd345Fmuk5KQf30VgyCKgXdjcmhOvqgMdyGOwX4cO51iQuc/yh3egaCW4NASaFD41lfhFn
v0rNurdrRop4kHcCWkI5qxtQjl3Jp/mqAgYoZHAegD3W62apjnVQnW1BFTMtwpzwx+H3h4z5iXvE
Wo2Tafp12KLpazx0dOMweM9mjjDBjUl0gi5Jc8mu9JprOs2i8dr9IOd7H3rTNzj+AOQF6B6i6JzX
uA4oDKZHjxAkGnPk5DbdNlGOWTlTJV/jWNU2HPGw3DK9Gi8GhOpbNejhYsPA7tBjTdmuqML0xZVt
sAV+Me3oJpv9FBf1MSr96VA0i9wwjmUBGeWT/urTZas6393bqvhdWqBQN33i8+464fRIVBpfVbdE
5wRC6VEQDqpGr9y5adpsEy3K8zwXn54YnwfFfr/Us3OtnLF7bUN1Gb2Uopd3mD20Q8NBKHm0tcIp
PouxPY06mQAfiQX7X6P21tyMa4yTOTCoqMV552Qfcqbjdhtcijqwx28/p6bZKtgZofF+JR63KusJ
pJWOoXN1UvczKEvKzTbADaRITYAiW/+CBQ/RgtF2pAxFqD6FQcfUdcocWnbNYrS3mp12cPa1vpWc
KmNIjfRLFzdxFX2QjPqZGgo1luDNYaIS2wiPlxsPMTwsbppKuW/kTpwHtwBK2z2Wbp2PDlQ2V3fh
zbSd4GST2bipDSAB2Vm8T2No7cDRZ+89h1rUtS7Xal1edfI9Bpi62mTEv6Gj+mjnbbJRIVMSp3Df
ba38Dc810IeILSojzPloO/F16rkIUo/dmqXckv8Wt9ZqyOO9I2HSRbNfXxqn+QFU8rHHgQ7hpNpG
VtJ6+2VWF5frxgVvvap9lB46iJ+awK7WfVb9gVdb7WoSmLf2Y/2XQ5Ww+thbwSOuV4vIrmqyvhJZ
3yUII10WqAGSt1Dl6UcXi2LjtOySRYCHVC6Ze7dN8lwitv2IRjRYYnroFwlXWc0AnTaNSa1vyPX5
nsDNdxJ4HJhQobdt7MfOOTqzf94twFPAH6XzZgYejxqcHWGWU+skyaszureqMVcCL9Kt7p0X6lTE
nw44MRVEH23PnNJktMVecoHBsakAbm4yFT2HYfCj7c1LbuYjN/+THvqt6QFots1Guf6hR8a8dkHq
INlb+0uBYmJ6g+Sfp6swMO0Ol9BL2IrHI8UELKhz6E1cFLzi0Dx6qEoT4d+YGZP0t/QNo8NBmXyX
lVnyk505y8YeGhmjlWTXez012VBRWQTQM8rlxekT67csgS8tc71J+ZdTO9nhJpXWh8N89K9quHcG
XZ3E8OBtqLRet56X7mTxXSEKpg100J7NdGDjLsjBnnS6ZM89HhjI1H/9FE7RJPGTNlaZ7Mra39WD
Vb9lHWGRJscVQPGZbbNYc4u43vBkhAnXOA2dfRWaN1Uxo6z7bvzkW2T16fk/mPHy1dUJc4ZQlKw/
mnovYXDvXKz9f+t5eqkZQjzA9oCBWNk8PpFNy8AAUSsDhWEZ3ybFoMruaAcKTRZwo83EZI7Rpsr4
jNK5vnn8vJlQzS8IzRgMpv24x8W1L+rum0kMYQPlHG48MYzbmNZmLWqHMfBUjL9ajsMVp82bQB8T
9PVLHqp7iYjqsMxhe3cLfsqkQ30i/31GYymfxgwiXzp5ct/Bttvoya9edJW5L9n0OD5Rt/qT/Nmo
BBKzYX/vWS9apu457Jf0Hi7DiTzKeGXl83Faatzn0lrHMxv7PEEE0WcWM6+q3qbOeOrGYUswvHi3
YL3+UZNA/ZwAXqednRk/xhcw491twsXFLPcBM1F/9MKatdF7p9HhbpHcn25MoCB+dFURcZEE73iY
/3HEI8uKZfsE4moTIRyblN9d2H6EG+Eoc0eRG6+yRIIJnkL4CtRA7TpjjgJhPjYHUejhYDELzuJu
oMOcp+e2YqXZ58PGJFNFJzENx7hSzRGFCtLak0gFspTGAmYc2yQYhgtVEYf9KpEMmwp5SdlrbkKR
r4XVo9Rx2l8EvLXbSpgjJa21hlPtn/gOxydJ94ybXyGNkY9WaIpWfIOAn8bmpRyWAdVGbVGht9O7
JZXGYb6cCBYoziRYJ08Uiti6m+I9nRgjpsKFNhib8K3veGyswrpg4e92/RIdsjH+tUCwfsZpt5et
eGpj/5G9vWAvdX+n4fDszvO/mCrXZAtb6kqeWjY0q7RmjAGbSvyrpXPvO+cMGBvdgkrX5KHu2irx
UNz883UYb6TF50q/3m+83n4ZfPeGvdfezQSV7OzAQZJXUIuNLnzDvpNnmBVIXQTuINTMhD9GbDHc
+WVAyhwE0wxzyqFinweF20YQEZnZ/jWYpL2fE7fdLgPHE7kN0bZpuws5Jf5eFAMHHEE/67ZvxLqV
7gHe+zqUzXIraj52LtVs10z2egjJUW3UpW4niVqNjG72r2XI7DygDn0NIks9J1iqtq2kgamg9EOl
zs62rx6DLjqZvH5MvVyJhFC/lm74JCk1TcOQnDoKLXtVHnTRNMg/+lMdmor7nMldwclk63sY3FIn
SMhrtJNdHYKvjBsyHfzEe4YM+yBwx8suyJiAtHW4zaiLXas3GDTc5eQ7FGJsNYKdxe+/GTBr+55G
7mQd6VGZsoj5b+3lfwHQRqvSLe7cl+WxUslePcj/ZdgeAIlBifiIUtf+x1ytoG2Iii3NX/Y30tZP
9E34LFvHP3ZpgGpHOnrdj1QMRbbHSHW3RAIyI2+PQ+EQ9QLlfT8qpL35LQ/Dg6cbSCc9WSXM2IcB
k6+VkLNROVm9V2mebAYnu3ZLWUMu4fVfFXZ6cMUoQReI5AAYNrP38dyBSup+1LmbnDRDHB5D472T
uOCvUi8/B02wrMt22eVRyx5iGNoL7cVXUHqvScZCjY/1dQyiDUWaU7P/RsK6StJheIGti68lS4B8
zQqQPVoh8gX6zURhA7qdkkrnhE8Mc7Cd1Wi2bcyD5jrucMAnxik3me5DmxJFQTr57as9a/3GCvUC
fOEG1Cr8S3sJHnFxrnqYsupJtENPKSfS/HfmimND6WQe28y5SS51EsiXWTUBgrC0Zx4kFg4pU3sr
8hC6vXysCtqqtF7GBAxkb3/55VxuTV5VDPvHA5sCBGwtKlPZnRlPolO39V7EAwdqE4rflm8/hZgF
bAddsL3xq8g6GtInuEJrFkBjYaOKl+YPCPxlK83yg1zfeT90FYEHFWeBZoabjczC0vbFcb1+p6rq
OS6bA9EmKzl5wOaGyN5CbDvExXuWK6yJ1gtnorXuW/Ic+iR5q13eHZMb6DrOOG7daPgGWoZDQXrF
hwh8GtYx34262NgDMoHerQjQwtrWOYYVb8I2wcqfi1yQTWKNr2Pho9HTyVbhIDBjcyCtL17b8Xib
6YFofQFnlQX8s1yy9UhwtVC2gXT7coYu2XEOCrUuzcTyxFZPyHQg11qV9TQPYkck3rWtTXzwJ5YJ
PmAc0KHY/ABLjtERyC3iELk8ZTbSr8b4/DqxMatMxvGqpIhaka+4q0T7JKP+07YZ3DmzEGurj950
w/5x9oNyFebZfM96xEdZBXa/jztxShez7oAUfdge2sWUCw3NGk4folt0dxob9z6w8V1x5QBHeOBa
nWWM1rMOHfr/6lrI+ElF7q3AJLhOR6i6NEQKfY/fa4lIO0bQZC8HB1HRJlJEt42dRJlPWhHSpIVJ
guVZeKEi71XabrAxQ3xKk5mXPazWjBixGvnOle4eIWsTHAJ6GM4brVdRMjsXMhb+VT2KJ9tQoZQ1
O5Eg3kmNxmYTR0ifyFIoH2xE8kzGSaf7hiLRXwFodHddhE4o7jA41ZJCh/WTnFczRX2yIeeleB5y
ZWGtzt13FrBnODW7wOCSCfNnrsxDH2HZlF1lAHAnc8G4JGzKVRb3vP6zZe/pRfh2fcSjta1+ukK7
r0Qi/RjVMj1DGM0esMmox4jwSLuCeCT2WYyYsB1VlG+j2YEnCmnlbuXZLXVDZHO+S3aW8d1nOan5
V4eN83evpH2OrOqDia0i04mpMMzH7OxlacruaUoB2KcvWHPzjQnkb9fyn0jv3Uz1D36y6xje8iRq
JL8TAB2mSisr0+85V9vk5ls7nJnIVOJApXlZ2sdKQJ8syNHYQ5uV7Gvmo5O5KVm+zL1RL63GphRX
tEuD2QMq3MalQHCwrHI7/xlwL9nl+Ix5/RbPBYIdPZh2PU/Jl/Z+66BlrZyByV95MUF4w5fwnwzl
1CjCXTsv90gxHchz70T8BMJ2pye/oB2vJItQrJ6yItwBcLyKXJ2NrrbVHBLGzITrJWvcb7ge09Uy
eQGvlC+5mL/jpdyMfr8h4QFVeNNxIunpWcoy5Sgf1w+/1GiRlAdEOQkO9TzunURy+9O5Vo77U8Zt
ulExiVkzQEbauynewU2mfpA1fZ7DBBCeHqYmWKiFbyG5alpkaRxjCekPqGbjn5U1vXStQljvPxEF
+4u4bObYKGk6VZyyod5OS/OSTzI6+VLHEPS8k1B8HtMsvXPnseRo2ptCPrr/b9RaqYhpZSye/Vaw
btJ5ta1tgYbNDQjOsVuO1jjDD5NF+mOup3hDngRsnUrWH5MNYFQKK127TnjOsM4ZXR+ioCSnw7uD
FV3WeYvniFhZdlMkp+Gv7PjDRvNgLWUnUOBIOFvkvmVaU3CiwM1JW30Iew8sGIZt1DU03G0TXkOn
crc2CRQ4LeqMYZ1VLt91kXYohPEyeIgU3pYprZDUdE187NsGOWdspuiYda336bsGJQW4smSfOK51
Hf/bRpSiDPJ1F8780HSUVz/BXLqfRoOKTVI0opDtY2ufOS0PUmV9+GUW3mdkbde8Z6SIJI7W2ngY
r9zGHZ5qMaTETgbWczy6PdlHobjBp4y/JQ7zCHvTVFwYNtg7CYKVE7XViAZV0fB1AX8+snyUWxGm
3rnPyKdhXyL9t34Uzd4ZTcjuNyy2IUkk60qUC0uSOdijNS2+fawYa0+GTHFat6/3BEhGtKVxOkGV
Gqcn7ZVmT2JQunO8LLhBtoWd5D72tvaknsIHVb4KO/FlyLUznjN+MbQt1jMutZL1UGWrA6a7J3CR
+YVPS12GuvF+2YjznpdxgOfteA1c5ZGyBltjnljg10dQ3VlRLPt5HjDntrN48Yic+65AFWyduskh
3cqZYq/fR0HFtJ/m9iLL4DMWwweKAZc1qsQb+ODa+6P/R/nNMbSvdmyusy/ZZ4RO/isXM1VE+CxM
9Vpb5nOEALcyIg33RlH0x756LFiDF1kycsz568HJLu1/dTIltzpv+SZHIy9xNxZPsw2dpiQ7cc0a
JGx3ktSwS22/Q/BJpk1vLNLRWgy/iLaIEIIRsJ7zFteql7J1aBEk+hUwcoit5pw789l2oYKyGYqf
m6Qn8Y6ry7NSpPHT47Xq2fmi3fqGcF2u6f3Rx7gIDbgINjm7yl+ZSzs7mnGij+uHrVvk3j2amTdk
HZT5bMgPOktGpnOWeiwNAXI7dBBIHRxKf6BQbykMTBLGFF805zHbADfrc7ZxUfY3bfvhNveOMxwm
4vvY03U5g5v/L6vFpidN++cozIgqRLE7EP7XWIXrsBLVIXqMWlJcEGSVWTUGwkc/bEflaRpYhIUP
sXY1pNMJaZp1HIs5+my7UW9r0bKmDmfrVBRhdbe9aBnWfoXkuDO84WwD6sfMGJF9T8WcLAGGo5ke
Z6WHDul9oN36KylUtdVWi2WVyIadcrNyX9aef3bUmG0jiHOfyyK+uZZ+hV58bLNJXJg+cM23nhX8
nrOETJ2yJkyQAc2V4V7AfrPMLpZJxBWVvXltGEfz440tJg2+806QYCs3DGfHy6hV853Pc38g4rvy
6AeCgVuZdPVFc9rUVt5clRc+Eoyk/karWryKQOsfxm1FuvGVnhcioRPm9e60wBhOlAzfjBtMh0x3
2YFxVQ4fanipy6m7O+Bszi0v/tE4c3OE5irO2H47GJY+YiMhZLHz+spg4a6t77RHq9UVOvljZ5F9
yAg1YqdnG4/rdwAfPk/SvNSp2+KUWapxW/ZG3khkdnfwlVlNFBj77KHnGkMuQqNV3pyMn/ygEFCT
y0hzHX7Arn9UgWF2nAoGNFUg1b1TLQqWAL2LH7bO6+xU6VEM1cCKiv4G68aibjWDk4NGgI0ubJw8
7KnJ71LhbM0eHhpdTOoocr/8RH/Xrv2hi/maxXdvPUwpqlVXG37d2SH2690v9RRuIoTCFGLpDWGW
/aj9HkpxESbjsU6G6U9IQNybg8zy2jTztE6aK6I1ft4OEbty8crnJc7Gnx2ZKH+HJiY9oIs8tm0e
wh2GDHY6/sj6qF7WgRUXa8dJGSfX+l8qZv0ky8XeMsA127xDLCeqIH8BLjQSPFkhEDFjficGgDZy
KKr8kGuHXh/3n7y7E8dQb/Nak2bqXHi3+s0S2eGqWJh3zXHgYx8YPIWzh5DyVW8ivvo4+WkN4Xyt
4xBJGPMRXGtddsSrsuyyAdLhYmq9c4Wvz9HUWRSDabpJR8D+Sdnnm9YKzV1lcvzAdlfd+Z2KM11d
8EcEU2ezI8pIWSi7ynlHIQDGMal8cUuj4DkN+08/H0pcTJG/KQOChZcmig+pdqIXm0kZ3E7bLW7p
EqOizufl11Bp1r3FUv0UEbr/pQzuwiPLLk1r6yYSpJCOtPKjR3jek2qagCkYsKPRDhj9hUMDJg+7
YeMRBpfljUQkV6TPXoT024lVelikGzI/0NVdSsvsIT0gQQei/BksTfjklH12LsUQb6dWDtu899aG
m2Gt9Zxeemz2a9+MYNPZmXFu4Tyse9/9ERd+cmszNf1KhGEoOLctroR+iP+M0sjXKnG79ykZyTdt
2xh2tBD/irIc78ab5a0XhvBAFl/lgYVCrFY87PGB0f+jFoqi8t7xZT+SqlT5XS1j9mGxn9um1kNM
GHfFk5X2HzlembVVlOHvXJtm/ehntrJro2QjncZcPAenc4UM55vCRN1mD1xjT2oHajAV7CaLoz52
LPdtEWNmr/Iu87uVNoHjIsJFaEVLq6JrtjT+oXG9aZN44/CvJu5hN9sNh0nDiI4TkC8hJCvtgJI9
u+nRBJuacI+NBA9/1Q66vRLN7Y3eNc0OFkOoRx6MDl8S8h82feUOu3wALLStZyq5DKwixIamVqcx
GDiu/d5z6P6b4XuIxtZbQYtxzspn5TkyBD8uVqA3cYI6b4mhOsQj8Tee1uFJhULtBoM1AZC2vvgj
YR6rVouRXd3gb61J2T+kiuctSzM2b/3d6xLm+HSwFk/QBgL2vY1endlLbqLIl7c5EP2lT6cSeLzw
HzK8urrPpY9sc6ydc86iYTsoxHi+xWg+c0oLNsXUn51xSp/rzIMWL6nrSH8DiCGJFCjKTpETbkRy
rgSTebbJ1gYtXLKpdTN9Zq4hLmyK7cduD8ET6PdvLw+i+wwR4MsohOBrAlI5aX3mKH1lf+diIrkh
9JdpLxAO79jOUbWV7HsojqKMPU9m1V+DwGpCyHu8mce23jLTdT+9SS7Xya54av34BwMA1DJIChPl
Hu3sq5mCdeOhi5pNkf8jirXa667nyW2Dtl/BEm/vDDyKfcfpu6tboT6ccgyecvncZ8nEXNZTr3Ei
kR6yJbbfc5bLmEYJwf2NXYMhZc+0MQiIuSB6SGZ/K8/tKd8dsbxmiDbXxVyZb+WhS3DCnFBSSvwX
tj/MhpeGBKehsT4zzZlbyjlFX1KOiE17ys3IC56KKgk3mvySv7OQ7mO3ZVzoFG1pH+y+Z2/WdOh3
bFY5PPyEN29atLroqEJ7gWU4D3/Amy8viRUFOw0X9KHr4jONuwqjmkUyXxJ5Gk/QRNlTSbOdkKcF
bNkGHtPR+NwhVkfDk9+N8TaWZ7cvc0bFiyYo55tDR7dZstajaPSC+TylOS1VOy1YcpJH/LnPYwBt
I3f1q5sx94Rm3ot7ZLEc67tZv1vuELyTSABEZFHsYIGFMi8wJCyu5trAfGHK6quu/tI+5WUwDxV9
Ya/3NbnEHP9t/N5VOvgmSfVzlC1JQw1U5ZLfEKKi6c/UcEj4rZ4UBCIBACv3dfpiF8LaJhVDlzTM
XNpjYgfqKhI/0CclpEfL5sUpl4rxZv4oKk2FmS0y8T2JCuvedFm2ncBDovRoyhd7aH/hQGept1C6
hYlVbnnD43UjQfDH85DB2HXC18Z/rC87+7Gs73FHrX107vRLudh55YTjpsc5PDXdlV4kvwhlBT9H
pfLNWAzZX0Rcxkf1lRANYcL5Ne8c0jnE4Lhs15lyAolC14QYwLqUpSwZhnt9fsiIWXxiPr/8bqs0
exeDcm4ci/XC0x44f+AOxF8gpvo/CGXm4zKGwV6zLfritet+FAMtU6Fr+Ups55KeZZf+7HEv7VgP
uNdwDEBrhMOgnytu9s+qEMMLwX8Fqk+L86uoxQ1FD5ArlTpH38ptzj3nj/F09da7kwYZMtQci+bh
3VcEwgl0tam4xbEez1Poo4vO+LW4i4K3xe+Cl0oWeOm8sG7M1lFMlKzM4aUTPCJkhcblLZdlz5a8
Y18SMaN+CwrOso1mXEmH4j7EXsZ0hHDXRdfbu0IOydnBjQadZsFR7FYE5U60BOlh7kxvPdUpJ9g4
+/auyemy7bTA5+53SfHD8mVxwejc3qtW43XLSqRvsUUjubKaynkL4oUcsoB1wspWclnZNNBbT4cJ
nCD9oIB3/mkkIOddIr45433BNd6Www/mxgVCLo2m2EOOualbw6QVa8qrlxW45SL0uEZ3hrlAmO3b
qXqN3OHmCkue9ZR52B/lcg7Jiv8EDIwHc2j4R8hMsAcZtyGNHAPwOJBBxbbkt85b3ayHOXqs690c
tpPot47J8l1TI8QCiOy+lcJP11qIZSPBCGBKk+LmACk61uiDz3PGbz2ns7vTC8LrtA8lzA1STvln
z1uuMsu8kQahiEm1CKLrPTDksfLxSljVc0LC8UWruHmdW1F9NyPGo1Vlj9kVEAZb3R6x0NYHevHY
NvnImwiL/+WhRrpVnZxRcxApFthC3HPH1zj8M/tX3k/jxfcrLrxZ27coEWTndlZ18+Khfm47k396
eTLsenQ0l7iusttEHXFiU8+A2e1K8kRozrgiWKBDWcu2zAKibV2I8BZPodnks0uCB4XUp1IMq2fA
4pcxUfMub4PoG1JC/tNHXvx3qqMRDFCHM3Hxanolv9rFJfaiVZlUwZM39+GvoMPgbfyiwAczZzEo
oLyhIMvD9D0js9ViKMsI2JoQ486CKFYWDN6R4a/8acd5eU88mCMKYt2PJShwbjbh8idpvQb9gj+c
c2sKD3390FX5SzIzRR7tlbaYGdrgmVaWsPKvCmXqm4hKfRmV053mxlMn0le48T0uPMtY2GlCx99g
2YA5NNSEMTGy+DulBkK4r/OvaSwhXRUdeh9fCBAei8442vs4LbaLl9Nba06VP/ADgSL5roMFIGY4
SF7s9Nsp4+y7y4oXij1z6CfCviq2D1/oz/tzofPiKLMwIIsv4P3jNo1sEq/iMf0dtc24T2PoC3Ef
NTumccMpYnK05lRlGc1Lee1xuKzrAQVjERjvSMjt+IvKPf0bI2B8ByHppXurisXJjpJwJkmUpcLD
foTTeq6St4T0euoox4oPXojReQ75E73Qj9gBTgZbe9dcjYuvxnTLRH+qAzw0QdjQ/Ygj6ILO5dJa
hi19R/jqtDnrOlxliTc5v3viGD6I5BgORkPISIIsfSNxgU7f9IKJZMEcpm1SxGWK/JR1DOPwOWzC
4Nv47dw9sk+q/WTmiSZBnjjkXfbkrrxliBv/WVHLFGRwgCu71oSRqCVszKIqWwAVVdGYfmei9g9e
M0Y7F6kz+5aY3IU8UWvBe0M1HQfm1PJWUt1osiu7Rx/F4GQ+ia4dv2TsyvckFYQt+jEbORNG7Xfn
L+FOpCjQXOLgN8KeHYhNhlmI+5j3dqa7/Z9HnNic+G6890nV3uYimC9kA7kXVlTuHzto7Z9jJebD
2PyPvfNYjhtL0/atVPS6oYA3i3+TifS0IimJ2iAoSoL3Hlf/P4eqrmKCrMzQzGomJqJbLanFPHmA
Yz7zmqG/nlo1+lz4/fAlb2K4IpUMQuNiUFu8csYxWvVNOKxMJ9VgC+iOa5UAkOHRjAs6vfkCmLsQ
vgFsuqyyQvumEURdZFAdkN7Ke3/xbxrUTpXLgb9tPafapoXW/ERbTPkIiJmjMs2hXaeFBK5E6dsV
Go6gslpvWrUlzGpKKNImC9ALq8Fku0Wt5hSyph8Vvfwr08nAZvZpT++mzUziPlvR6KHqaXLf0vRM
VjGtByiBGe3gFEsqurz0eNSFR1h0IRttsh1jSb+oepE4x3G/TzCM30aNFpJb+3RabGsIP09WQaOS
dUh7ivgIY0D/0kaE61voxMM6TUIkoSQpuA8bEMirwqKtPmhgFyMNh4q0BFlvgxhzu0yokqH+dpcO
0hczIYBsqkTdW44c7HFnrx+GKRigZ6T6rQ8vaI+Rae5acjOsowiBwH9rTUcSrlvhtp6QF9BKyVkX
hmWvNZPyVFgA6I2UB24oWu+N4DQ0XghiqzImcgupbJ593wsxW4qhRmhFOqGalrHcLEtF0yLtsxWJ
ClY+xai57ZiqxeLfIdiZIZd7cxMR2GyiIADLUZPc/hszddMOtAR7NRB1N5EHfFgyx3il6FG/wcOs
3LQQg37ppf4WNfkfFXePeMf/02yEDfBiuoFsPS4z6JLj2HFSkPohC5sf3/+4a56aH/UfQFzz6o9r
JLbGMPP/2NUJmr31a5ryux//p2avZWA2rOIOgyouCrmajt7VL96yYpofTFnRLAfFTRxrEN/9j2C1
an9QFVsnpHNgxliInP8lqinJHzRblpmMrAnBXc6E37IhVoTe1t+8ZTTUHVOxoD+bsm2pjqXPeMtq
W6d+h0/gI91E0W8NDBBu0VVRTwepLH/01GLzabrzxmHcxDZWB4A8GqSn8JlVeqzHtO+veN/vqfC9
931spm+rFrmdLdTKXunF9VWjS+PY+Y8pnKK15NOIfvklVqi3SNybi7SVP58ec6ZcLKSRdd1wsNYx
FZ46SsjHgxLGZdIosctGUzoYsEnTtK8++SONm6YKklVVDjryGWmK+kHwyayVMzK6Qhn59Uug+ucY
FreDgRYzye/sJaSUH3mkg/1xIrCgdknLUhvX0PFI73ZIFSIwEmpXoypPu9MzfzuwAfCURYYhNh0D
ZWZjU2HUqgBY1z6qJrqGmhV3aKSRumted+fUENB08w5E2rbM9cfTI0P7PJo0K5gXTH2I94zSvon+
3PFDjzod4EYVpLfxAukw/nt5+XW3S5fW0t8Acr4wrpyVcdVsbdfcmbtwY+6qg7lD/WWF2bJLMLHC
Ro2/F/+u2FbbbNssbqptw2+dlbpTb5pFszD5h8/d8vmGwtdWfqwOzkp3kY7dRd/6x/EmOUyb4Xb4
aFz6Ozx/r6YrYKEPw21/Q9tqvFF33QL21MJadgtrVa2eb/jQ5+eG3w7L1uU5LUP31nDbJSDqtbf0
lj2/0xbS1lxVLo39DZKgGyQp1ujB7yDxu+jObZ2t4UabfEstHtGM6bt8pezGj8P1cC0d0oO5wuzu
UtqCGtv3y3KF7iafpuyql8+3V4Rka4jz2+lGv4LrzSfBXFn+3B7yBUCHpeWKr4Gc2rY81NtkeZcu
oiVK0TtiuiVUyKtg49xD3lycc3+whNTz34v4z/epyiaNM84z1tPx+wSR2gDTk5LbtXt9D8X7AIR1
49923zAD1ZpFAOS8WKX6YjhMW381LcKVssBGeD1twxWe2Rt/VS6j9Y/N1X5c4MW9vMPEdEsJY0nl
ZAHyYBW7REXLhEdO8uBml9z4/eIWKAKO51hIPTg3GXAN/uyCmXEBqi3Fz263pxeufqxD/DJPzTAt
8H+KwxmszRQMCx2HYK/T0tsBJvRSM3p7P3SogTrganu0Xd18jLj9fftbQxnl4tcvabAnBg12L3+q
x/4x8zt4WSltCVg57SoEO7BUBlJJuxP1ZlMp5Z1HJbVSh3z/8gvqbs+BSkvYatmhsqWZi8riaGAb
6WAc+2sCL1lY0sp7x6///CXLTWR9PEptf//dy78rh9Y+c4q9WG/MVgBy644DVoDz25xbt3gTePox
rKJbXVf26Ote6JSlaJJd2OkPnB7vFM9wrTC+0iTlUqWGWIf2ekIE2HeQhEBjd9pTUvED7SLT+3vQ
0E957txSGNgrsXNo0+YziF60mFC0yr6Fev9YN+kWjK9rjNU6rNorJzfp339C+I4Oqebc6LayKYth
AuoebAjjhEXXxdDE60in2AWaC8dhsLSrBtKk5+srEhNcEbpt4jlQOcGgicTTCK+JxBbwJT9qWXbX
N/m+R2rs9KKa3UAvi0poa5u6xaPjwBWL7tW1l0Z266iIRdzKMVdNE1koRwFV6uWfcmPVsPs2inEz
Nji++bACTg9+LAAq3hgvTKh+08gCzKHObh8b681xaBTwCEY2ANXsYQhO8Bv0SptWRg0MsUDKkBjV
OrNgjm+fl7BJR5zFxGUFhzOo0ceTNvrKrofemK6jWv0Rpw6uGB34yMlHdM+vERJrKJdNDhbnTlQr
m9OzFrowr84rm94zauUWOuMYcuGTY8xkYQu99fysNeT7EiLHdtT9jxF6CwelRVNU9qRkrWk86sbI
oRjnu3AK28vYyNedkh4Cx9RwzcqedB1/cb9B09cfiuciKup74BXR/vRXff+b0j0R7j6Orc5ioozC
DUVKS75vlfDRJlxEqgqRv1CzDrhMPLYAHPMQy85koqF2eugXAf+/9zSC/kghGzpatCxK1TSEHeTr
han0aUVJrs1vk6x1k773wOtNuzX+CEW6CSpoi1i167s0nmpEu3FjS63sYcyS9oA3M9ysEpw8pklo
pATNodOVLzawotumV6tNVWEm9/JHMw/KlUGlaYlgDQKs8vjQ+gjHaQY1r1KPbq0GOr3eXE1pP15E
/t6xgu4uV2BXBQW4/Ugf8R8egK/XfUa7KQNAOmV189HyvSvZ7OgGjNrDy5P5rXTp/ryHyf+0XAl+
xqsV8kao6b7tnpL2dfbz8gN/ZjuK5XwgiLUMbh+VApiI3v/Mdizzg2zisWNiXCnLWCr9le1IBgYl
iDs5L75O8O4czgEKlk3w//4lKfIHS/g8kQjxY4SivyPTJFKqV1ueA0cmLtEd+ng6xUVuoePFXFt6
0RiF0Ty01JqW6diaB5ychzvh+wxCo0YupB7SjelX+Y1Kb4wejVesk9Gcbmpt6A5tHCdL0GsbnwbF
0s7L+MKhdHSvKEN2YWVyCQNw8Ld6RfYUKpOcuIVRexdlsI3VBnb3mfPzeDq2TYmJhAVaCJctmZKs
HU9H1ivDRDZCv+MSoy2aAgyKbPtZxjh59+ol3/za7699Po6viD9HwiRJZJx0UNTZSG1aO1FftMYd
AhsGGh+DvZuGLtxkRpEeSicwL4u2GBGRStA9OT30O5NkRGG2RjqsIrR1PMnALvIByrJ3ZwB6XdGg
9A+Jp+sXPmW31W8OxSLjUoDu5mCpp82fZ8S66ZwuLe+l3mygNZlPqRnI6Ecoxpk3p4k79dWxanPN
OgrdeDaEwhFrzzJOvHFMCudjibs5SGwqcDDs1oClIHjIK5QH14YDHU8D7wJwTf9cytKtgtFyFB18
8P7WDwzYlpVUb4O+2Y/pjVyB3+04hqnLp8md0QYPAwJ8WmqhOlkfkE08VJ1/0wTA6VtVuTn93MSX
PZ6MTjmC7UlUzMD27Ca1hzGi75fE2FX20tpCBAMQVCYsGxo4SrqUrU+P92Y1agClKOQ4hkb9jJVx
vCQKNG/jCErnPQ5cyLJCBtg60pAcYONmu2LondtYsoylSiH/zAoREcnxTLHYMhRMK7EK0zBFOR7Z
iqLBdPxQv29hHMIBpl9fq156Zrcpb9Y8WTGJhcydiyC7PA+klULJI0ka1HuEXvNtJAXxVo+laQOL
eDkqCIUKLRn0vlBLQnssXJW6CgvLQQYG+HNy60xeDP57q7bl028+ecz3hNWLQq3ApnI1O0ALCBlt
HqEEjS4EteKkadH4lvSlV3QgR6C7rjol+ChZ2PqcHvhFF/7oyVOc4W7QDf5rm7pQBjyKQxqwtAEQ
nwcAIjgZArSkRbyw+uy2rMfPldbdR8k4Li0fivGYaORePoSCyrVSHc5T0d7QBIa0MipPSKTQA1Z/
+ApZKQHxN8g5rm5TCCjK1SB3ZxbrLLTn7BSOXDYrlgAOy7q50ZNUgLGC6zk+lIZ66eEB2aO8BNrq
qnb6Q5Tp0NKI5ST9s9L+Wke/FaL876zoKsLM658tBbE5+h52P+rXccrLj/yKUyztg0npnjCF1IPt
LA6QX2GKpX6gfmGKki3L3ETY4K8wxfrwsh1FHMyL5Kjjh/4TpRCkiJqsCGHYryxU9b9jZo7DN2kY
RWobWyUK1i8x+atkEETsGJp1gyps99ExP+axn4F+KuFtJokG+BZin+Kc8SM7PtkAH9C94XrXCNoc
McHZ/vJQnMnAI8puU2awxBOnXY6Z2pw5P19Orr+38Z/D0DzF1NpUyfxmByhiJ6mW9oHsYkuHuoq2
0jwUMxcD4um0VMPHPP6M9gZlkDrZQ0YAchKi3R27Erva35UPkNcla28mVwCy0E5usDFE0EhZINps
g5TASKdwS4QkWpRilyn6vgr/WaXSwr5QgHEsrXzVdweUnjivTAVIN6DIZfQUf9eenHxjTEtJWsmq
C+44Qt35eXwuEe3u3chfI+oOwM0NwSM4cOHuJgmzGoQW4eAB1e+2+HJ4Z6KE43vu18NSLVMGx00x
xVBn91xfhaWsdKwDsB79Qo6nVQBr9hBF3ccYqtLSmPxhOU7mmbP2vaWgo6NKPcIyOWpnwyZZgZCh
z7BykOOwOrUK/ux1cfVqR74TUmrHWe2v2XGVMDENZI5qixDp1SrvanUcSh15lgCpsgrBDVeH1Fhf
IvK3yLtn8KKFcO+qntLsU51cKQZaAkAworXN8h9hzS1RmNJ3yj2eXfZwUzmfY6vHTObaUveCoFJd
hx3e45O3Gyj1ajCzyoXVPaLjMsTfuuzM/nl3OmhTmtRRFC5IW0z31XSqMYA1CwoO4NlSMa/zBLJL
EiGBdtFjpp6HKHdGzQZE6dLqBnfIHcQJbiII+RYrWUa2cdMW16m8DspDMj0Z4U8p2HUl6FwLyl39
YGIqUdUovexibKVwGY6uHKAMFEjiaoAPemu26xAfBOvPS+QfvbqPy/S/XhO1PJmzkEVIXHw8L5/O
OlwWrki0tVFphMQagl12YxvWoNfC1VJL/cy6V0QYMT8lCMEJ8DikVV20614/S42mapBRIUT0Q710
wicQ095VYOgXPfkGwjqmB+MEqUuH47AtQD/Yk+WeXp5ikc++gm7pJq7jpKzMe3ZQ5ZpXWBBPB7e1
uKIn9UIIQaDf8NyPjXymFPXeWEI8mJ0utrszm64uWa0MzGxybaho7oDUgm1Za1tYkgHyPxeQvLPv
qLpx9TmiwabIYvu/WqhjgWamajCQ2mgXeUQrL6d+grYOjhJjUuFOYiFEVK/syD6z5d85WBjZEsbN
BpesIcLeVyMPw1DCpzeYYoSRSK83EV5q0MpPv7l3RuFip6VmoRWNuPNsweqtrGY6c3SDxgcyjcqu
0FYcz6yPWVj3si8ocziYqtI9td7E6HGo5ZmG2KbrdIAjR+LxpKVK2ioOp0wDlT26zpAIJnuEOig1
/ZlD+p27wVAYlcheuLIrs7R4cvqk0THTccN04lXJT2Xj4IGDOqegyIx7lPJQqanOjPrOYWDghcEx
oNN2VOeRiQMcEQ0Rf3LzbIg3gQqcmsrASg6fTA8ioxmh5nb6bb47IqeqJat0g2VZHBWv1kyslDHg
GcSboxxLHFAsHOKwxynpIzZfSLRIp8jxz7zcdzakoWk4vGtiITnz1iR87bxu4C26qXJtgGVGKWs0
0A3LfwJdPrNc3x2Lyq7Y92xGU/z/rybo6T3Q65ixvALl/DGUVsK4fWFG0BRHSTmzBd8bjZFkR7Qc
OG1mj9NrwsQHHYteavvQjfAC9SkPkdKBTzsBjTv97t7biTxDIj0YxuIgPZ6aJvuDOoK3AvfaYzYx
SP3SgHN2ZoW8nRLy7bSScTHWZcoqs5O69afel1EaQym001dG8rXr4m+jAStERYr39IzenJ0U9g0d
tXkbb2HgJGK1vnpZiljg7ErZjeTwoaoib9O2frDsofWNtYNuTwd3WAFonhjdmTeniHjo6EZibJNO
hQqaRRzcs9MzGMei1XpVBBjhMynwQx2lCR4bOFbUeb+M5RIlbBVJyT7FzqGu3GqqH8pQP7c53uxI
vgc1MgovFjK+RIjHzwBWv5nV8Ivcfmq+q+yOVSHrm9HDpEQFahdKU3vmqb87dcJRAgGTbAgAz/GQ
UWlP6SBgXhrC5QtbaAWUzq1Z4hmCKgxlAJSsQiD5ONGUNhI3+s+sc1ZNCdf+9Pt/ufZnL0Hn0ZP9
UXoFtTG7XGSJdpJlhaRm8UTXNoXx6qvSHmaQhLC+cT36iJ8mOBUAKU/uh6GXVtBK9oYTXEl6F5wJ
Ot9cAiScJImUwDQKbxBNj5+LHI1tOCnR5I4OfeGYmjSnMRiV0S37CqaxGuzTIvh5+hkIyNJsIVLm
cyhmgKoS0I3ZQlR9c1CT0B5dWaH7k/7sSBB8/0te/GDPAOUzgI/gmrOCBItmlzN9AiGsx1dy/TXp
PrXtTpVAr16FJR3GYnEbXhv7hEY/XPMUaQQE27CUM36ougvrX7d3VnLnYbWlrGC85P6naHzsgp+p
fdvHl0N9xnORKtY7cxMHiUkblODZmK00KEtKNBQ80ajaYlsmkX3CVBztG7xJ11X9iL7NsjOvvfE+
Tw6eTdZ6T8+wL9Yp5HREiqr+kyJklcpbHU+esPlitpvG+mIX24y0Nt9AIh2ddVlujF1qY16EJt4S
EjVSP8AfzBsfSFWzQ0Xe6NdetEu0C1Z21t5K/nc1uezUg1Y85dklhi2PQ7zFb88y3da8xc6MNrj2
ZXhMgK43n7vgDlcGVGCM9gIgtkl/8JsRfBnCL51gPf70g7sJPmIE6xpM7gL7Hvp640cAFT6A6n6b
yc1iNG6a6qB2dL6BpqKpyrq675/RwkzDj5m3wuGBZoiHh9sDcjmZfBNMV4TjScA8EHBaQT+zcFir
qGIfCv/WNhASX2NCgGjig+XdlWBmrAur2xC+SPZOhKJIOZbWwQZoKm+7x5piHM50wcKB9JK73bNy
AQPAbK9lGK3xboQ6gjgwRhXOVTQ+mwreczGkSSgfSF5+Q1AbbaQMaulEO2ZtwTvPsdFTTAxttCfZ
vCx3eMip4GU6xGQOJYI5eNjAxIU9aJ+54d8emGRP1I3pX4AaIOU93qU2t1OKQS8Baa7ZC0WJDoSE
0Qry/Ocuwk3Q5lw/cye+t0XR8SH6paQDzGGWUcSUjatqEDE+v8FBqUPTEN3Ac6fhS1Xo+Dgk8sWl
1FapypJLzI6CMhyMcpTgCfUdWgPkLUtTvdU8FEgW03MNNlf+WlT3Y/tx0L9r+o8aIaqu3toFyrry
DqgMEi/42QmISufCI5GKbROuDGfT46+I6a1Su6b9JUIROWtXXfcluMVZyPsITEr42S/yVXBL0qKj
kEgYeGgu/L11CQI5gPF9aC4bw21QouTDEfnaGJfVVXmHH4RwIaHRjNwgjNRbSgo5WsjKxr8CWl20
21TDf26x09IFUs7Jc9fc2+Fd5miL8ee09uVVVrpq60q5y6YvyOIxrAUzh8yzAUflucm3hneojaWC
sNt4FdY7qV5jVVhVV/BckRdyNHfo7qgIoOSHEzkCKC16a/0l4uh4bmCxF5Rr3d7X9aOxHJtbb/qc
Jw+pDuWMXdYpaHihI5n2+4ZGW0eD3ZSedHurF9caXRecCtyqvOnSPUZ4lnaLgsnps/9NrEXOCFiD
GgdHpPjf46WM4R16XKXO+zYjjBnC7tmokFmUDP0weaPn/v5oAhfiUDa3yTlmq0s1M72rQQW4Wa8J
4KkEnAClTeQiFLyLozOjvc3oKPlSi8JWTKZTDGT3eHKgESQUvrCgm2wUHca0A9qhWdU6nuJLvWXl
mbE1rO0yBoOk3OHnaZy5fsTTm+0mwmRiWYPmig6+7PgLoHyYB5DlyY8nkGVxEuIjIGSBf/upAvQF
zAHHXjzU2RWHtGCn6bVPcmMZaywsrGXbZQBdcR9FT3NSzzzWtzGKGIs6Dn0Qg5rDLGKKSnzYUF0Y
3So3S3pZe1Rm6OA2IdCazPXoIC8toTz9e5PEgwkgrQAVUJCnTzc/cyGplShbdK6W9Y9F3ldL2Ub8
9VuJwuOZCc5zAoZiGBqCxAsCzD1bpVE3oIzWI1jeK+g1c/MVMYIuJhxODXaC6u27kDaUFo7r01Oc
XyuiYG8zNcr2GqHfS9D8OheRJk0dkOtzkQ9DWD1FFTtVYhNMqYFCR49RiGSdGfLNFgEbbdF4JREh
AiYrn61QxIOV1u4sat5GYe6h0F5Cb3MtgDtjK0GSyhDjjjCmbNtyN8jTOZz0/PhheIfsx6bkQuBJ
Dna8QaD/+Dlq1rmLeTMV0NFYtDkRTTVSBmgm5+PpB/zeaA4oMbBpNGLM+b2N7qQZJBJCccirtSsZ
Jo1d4ggaydi+9w2UxtPDvXmffCB7xNJ4lSrNpNnkCrNrJsLLzJVtvBtKFXcoy0OEupSaYFkV7c84
zcMza3cG74LjBb+AwgrAQ1EvA4Eze6LQYtEq9VIakjdTuHZipDm8C7t6sErtGnrQQi6I42AaYVNh
OyPU152cXvCHTrqZ+q9xvJ4kXJERIvkadA+RUqxRbg6xKDCKizbHtepizCE5OSSiQKirdsG/dYqb
VnngM0A/8wGGJDh2a5SK+VEJ7WHFu5jyh9MP9827ZJ5w6gB40Fonj5zNE1Ctbow2mlpjUd15aGks
SwCAy2LIMZI08W0+PdybM4HKCotGNDegFQiOxlGdYEB2zRyCNHS5pt2xRdgDTrfwk1AxI0p+Thoe
CbUc3nSZfvNfGFlheEJOTRSxjkfG5MFUmrwM3TGKfwQDHA2rR9oP/SJp48jENjX+T/JKnZwzA799
wkyZMp0gk4A5UmdHQ6uGMf6fqDgrCdB15PKpZlukQGODfwq6H6en+aZFAG1APFegGFREqITOdkuC
VHVh4O+NBVhN+6h2K2Tutmk97IzeHK/yelhnTpdd0b7yXfhgWJr65yohLwXr1xe2+BIWXUpqwHwX
WiTHD1tDyGLAmWdwkT/GMmoHTGfhdw9KR4yoSosWmLHcP6RbaHf3HTqTCX3PcKcHGH8n2KussblY
e3J8aKTVGD+l+YXkoPvjQzoIfAh/6+wuoF9kN4jR3jjljnSb7DCN163iLQu8HFBm98onWiL4obGZ
+JVNqHT4b1B2KPzdlHxCex6aKZEqLjwFg114fHTQECH+dteGpwGUiWI4fV1qEs7saXSRYvupZ6AP
nV2F4OAWeIA2h4T0YAFLH1t4XAfb3HAr37jNm7pcqGA4zhxo82hD5DvEULT2ZY0Iak4fkj0jbMqJ
AF3p4IpOoQyFXFoU3SdrsJApq8bV5Evr02vx7crnEjZsQ1W0l4bpbMslNk4hTVW27tRMWBTi8zNF
oY8gJcUKuL6nB6O1wKI6WnQaBShKuAAXGJYL6njR4URSTb2EOJF8qz3nHzlb5E+GRk6ziv1bD/7H
uOKP0nOWLulFGBVy3RcdpRg8YeOlivQQCpgP08HfDRnilW7qXZfGd35th8+tc52MqPhtbGWNhAUH
NpK42tPQXlksIWmJJryjY7qzCNH0qLAZ+5iPj4OOUTiEB4yD6VRKYJPR44H3viyUhWkuzRJR0oWO
7nqK4pnrlJRJqAmsDHVplSjowDfeDo1bO3g8brHvqCkwoEYnbUtkn1HpQmuYWBjlcXxXbrTr6aYR
iqmL5N76rOCxi9IugiISQrxbPdo4Opzc75m9HooNFeHpCo0WeLt0JSg1qXfCr8ncVsiqokNqrKtq
jV13U3Gl7/CQbZQNfsHjdFWg3z5SWcSgacNf6uPaQa5R3YzNLs7WUPDNfh19raNrzd8rj8DTZUws
LtSr4Uv/EwLPV3UjXWQ/SqofsYGX97UPOAuKMHCjFgq39uCNz1X5UMTPiDalSNvqC+UGl11f2cuO
i+sbIsbOd/Tlz5zQby4lsXBUytMOQFp6DbMTWkIaT0+9iYVTjywDp4AWZFFq0WqQJYMW7Kc00ZEZ
V9Gwose6O7Nw31239BxYvKKGPS+dhgY4TrVVENWSsVKo4FdRQuyRzJTqyOZtGXRYUPldxF5P275D
Nvj0F3izTZk+MFmTSgxxDyX0432jMOEImwmWmlTvU9i2rlkihT2V1Cqy4cxgb84hQnLKLwZ3kyyO
o9mZYIeBBW9DQ4YVfY1tPXqX1M3XxWiAORmTJ79hMUQjilSn5/gCxJ0dDowLhAf6KF3iOVoW4d2y
qkCvumlkeGhJopKBBBySsEmkbzi1U4Q7MWe0wMXQ1R+um8Q0VlIXKlhqE6qkhGmrPAkOqGvWiB2p
P9Ips/fEbSj0oEQVrJtQouoXNt6y8bL+d09vjRBCoLwJ7nUQzWIFv0ppJnqAneT0mP5I5aEy8MmN
MWbsiRnbOgElhMxqH51JusWbOH5ijKkaAkbKxeHMkbgoUtq1UwtB5hYjOKxkNqbZ7rtSBTWL6Iw5
pudAUG8XouDt0kRBJxVksz6bZechea13AJUoRzT7RPqWwOW2+1a66gEEn14Qb9eh6NAA7hLLUEBJ
j59omOcdcn4oGWB4oG9KmRqZNdCvcKRVZMFg9B1nT1h8DqH79qGy9mSFG1i1IZjOKzdOiL9On+Uo
hahduaiVegUIRt4kHo56iSJ/iaM2PbP030aE2D8LaD+7XDQE59jczKgVowzi3FWGDpW2htpf31Fp
xGjN22WqFFIeS/o96pKwelq1XGd2Hyw7Jf7tYxZaoMBOkaY6AIVnkWlbxJoZl1rqypgxDngiCyGQ
CXAbWqmoOyAjFeE0GbiDMd2eftlvF9bxyMbxy476qbUaW4xsuRbSOSvEeBzMdAxrhdLb6bHeXibH
Y4nv8mqrFlSFLY6z1K1L6etok+oHrQY4EV1maDrNhY77/FpBbefMuOLpHW9XxuVY5Sig3QsO83jc
NMzwT2sDSnO+UizbsW6XkZT5Z/K3954kYT0pBhcFWMXZFvUnA23bQM2QQFEgm8qmO2pIoFcYTNpG
cA4C8M7SdXSwPyxczYICPr+aorE2nClPMkDbyTMesxgLokPUKd4lMs6XuVeucmLqILGsHf1AXAeM
c7ez+vZ2Fl/BEC7qgotuzg4Kv6KFyOWYuXn3FcsaEpjMCuimR7hmYkeN+0sXHnIJ7mWjK086mhwL
j/J8EkzeIoZ9iqGFZi8TTc1XStr9mEhr1naAilQgZdGiDrLfvmD5vjAWWWdkXjy143XQakakKWBV
3SCSrouuXCq+XqzNKkbOclxTqOoxL6yUMxfUm3Wh0/SlGARCljo43I3jURFRS4GGIBDemCGy90X0
FYuFJcICn7U0tv8rg8FCMVRKi2Q1s4Mk92y96WoETxzMf7i8YxoNsfLYFsWmppl6ej+/nRmgRSgV
5G6svzf4X8BEcl/hVYGBTPWtKutsW9jOpk0tN1MQ6f/9wQQMjFAU92x6R8eP0avboJESO3CpXG5t
09wYng7hlfAUezDz5+nB3txFkMssSvuEY1y3+nxzjdIA0kyh31NS0V9bER7LpWM/ZSg6K6nV7dIA
vMbpIZVzY85q7BIq7VYXUgyxPQAJHR4KeWE2izhr5S9trawoXNBbLpV1rJjDEh7j1g9wCoqJ3JdZ
gr4xuZk5SPrB8pDtRW/pDKP0TVggCHfQfTk/gRxBOT5+AcPYehx/uG2RBEhum2gJdiDfytzbmHmL
kQ3qrHaCau/px/LuqC/EJ8Ng/HltysytIYOghk1D09CPjF2qNLhLBBY+R0m3wy7vkyLdnR5TLKWj
+wKUjy66AExVpM2zmaaDWWnYs0UUOCUsbaXpm+Kc7TbMCTsUoNCvALJPdVxsnjmsSk4KfExKZuaZ
nrNWk0NTT9G2jDprxWHy4MS+sh0lfKFbR/lex+2XUZ8OAU4m2HFNxQ5DlSfcNL0zz/v4jrZfvhW0
E2IQqoFso9lp1eZ6hb1VEFH0NC81J71qSi8jlPajXUEK7WiPQehfYGutn1leM1UZRoYoSOmTEEjT
oL7MC/W4jektjSb2XNhs4Uz5iF+O26pMkjVeW/gaAoWuDWDEnoK3zYhBWDge0nyXGRVySf306fQi
mPUtXr6P6VCeEVEDgMkX5YJX0cog5OPkKo7cEIKRqyHsqdsuPj/VykEbtvcxPpoa5wtwGxnzEsrX
p8c/Pg7+HJ6alA6lgyB8DpsMvVbuOgSk3K4GyjCOw7001DAI5JsScblF3UnDmRGPt9p/RiQJhPSq
ozE0W/YFBggjHQuUu0vk+YvMGa5DbYnIcwpxatS2ZWftsBEwfh3s/8c4+pcqIox/Zhx9fkKPsf4D
aag/ANi02dNr6tHLz/5FkTY/EOdxGNEzJF8RDKNf3CMJSfkPdPQIMMxXYlCSogk1KJIJII6igyFy
/v8QjxT9gwhFuN6IRQAkGsrv8KNnx5jAqBhUMC3YxBgovkW3+b3VokomNw9RGxG1VRoc/CELLXmJ
ZGK7cXqZWtngYxI+jWr3rWwr/D5tuRYet2b84JVNiUmJln7EMGLa1Bb2yq8e6s2vc/s1D/k4Snn5
gjTGhUQSTV1As8bxvdUPfHXkU5sHKq43BVLV+wjO4+TGaamfOTyPL44/h+LooowiRIrmh2fTWbgw
GlPzwLmdL9u+okAnB+ekHd5Q0gXf+KV/K+5iKsjiDH91MvU4IElVkwafurzHN9CkGkVAcjOUuYym
bl2u5b4t4CA1HvTaZLSvplK6jKvkUAW4RpkYzu2UFmYQcrbGXWrzxCUiRYQ9x3hteR9jqywOMZYk
W3QRtWVRB94maEvquJ1zjsYwi3rEI6MqzXVDY5j7BhzD8VxGYPbVmNbBJ8uSgu+o9Gs3fYAuILTu
DHn3AruwVtkPOkFlq4/FpkNLFz8k2U0bFK6qYtokKKAvs/bewFR81cV++Oul/t/59C9FZGz/fD7B
iHzChOHoWHr5kV/HEhooH+gZaqRToJohpLIbfp1KjoM6gwz/h747Mc5LRwVBPCHOYH14gapQzRWs
eQWZ0b8OJvmDTYinCColbnMiP1N/52BSjzejpNJY1E2bOOZ4RWWdhd5y7Gk7qcnD7Yg6SIm3kJR+
tMa2PzTOiMMqblfSZ3PocMmqfIyocJSId5NvK7fDJOV7zWqqCwmbnF3SlyiEwD9EaxJzPci4hWI/
FW3d7wI5naKVZ6coRilogC70HsHJXW8Fg/vqsb9zgr1gcv8OSP+eikjAX210BwkFkOUt7ZOEdH8x
Rnbxo7bQ2V/gqaQP9EMEXN0MTamlE1IbF35V4JLm2YqQvAza4kcehvanKaVqvWjLIbIXUdSA2ckc
oKFeaqiPvWTbVw4u119518kmCLXMxMVmSJ/saQprgGdp+Tj2jb1uLVn63Ha2fjEF8bnk4jjs/GuG
8+pt3ze1TOHE2MWBk+BTi5zBs6pndIKiSJW+RVqefDamyaKL6Ts2jCMoVv2ZuEdcAO883XnfbzCy
puztHEt3bcKSCQz3Y+nU3pduKEvpzBjHl9Df8xNR3qs36EnFYJh1P7G4tOHZ0kZUqHAcv7NGI8Dm
NMQ28MxaEcv7vdmIb/BqpCwCLhR1urYLeXo/LS2wP1ZeJT80lWqLwpA1bnFwpNBnyr10m+BidB07
g5fT7fPlB9spZbrArf2t74JuC2CNjp3d6EDDq0Kl8CrJ9bjSc1v5rkhhf+ENSZyfeUb/sGHnhV+U
aAPdD7tmM4XGJnOE/ad8OP1U/umjxd+/eiht1eM4O07NZqSI6gdI/cbFmbzlnz6ag+z1R/9/zs5r
yW2didZPxCrmcEtKojSa6An29g3LkSAAEgTAAPDpz9I+dXbZ/EejOrp1jSkGhEb36m8xmA+F8zwO
ZeXLB88FS3+8dAQ4d2mEe39eOgPJkZIAnngwcER/htwEAov0fwv5OyvKuSuv1sYktDU4sbgyhII7
Aoth210Kt85der1WxRzSz1YMpe9AKhLEBXfHzVV3vc6sMt/4S5LO6IRlINYDgJzCmOa6S6/OPC3w
5y2Sx7rMZPBEfPpLVeGF+PPMC0lWUx/OYMPSCTKU4DZ8F8gm1LG8+/iuz6xcJ6zAnwOkg2tdSIPT
sHZslsPIIEEE6HP9YmRX//74N87d/ipsNiOKJlWL3xgIXB7zKJTZtyCb2yu/6eln/5iZnE5ePGcY
ia3NACU0ChRR6YkrP+tqcnZZCpMu2EKXPdwvl3TeQmtRXvdeVpNT87DVMKRALsKgrQrnmnwJ5fN1
115NTw0LJo8b5DkSXz+3PUCdFzt5z33O1fRMUVibJ0CMy8AkGwH0AbwtLrzs04B+Z+dZd14vTgM5
ANy9SgC77eeqZd6+Uix749O03CR1RD/VmZgutDGdeY54NWEVtYKRBbMKkLli8epNYy+Jks5dejVh
w9Gba7+u8YqQzOlm1L6BD77qw6773yZMUL/PlC4JHB1TWMbAcea6K6+mKaytQx+ocl2ivPk2uNMX
tFVeqHafiV3WtQRLwipJh16XCTmZs4QR/BEFaElN1sgiSZizv+4RVpOV+lMzpaLCGmwt+iyqqM3H
xDEXRue5r7qar6Sb4zbM8FV9SV7iCrYUzuN1972arVVWp0hpZECy+nAnrOC70052vC4oilfzte9g
pyIHvBTuxwUgkSUPLymzz7yRdWKTZE1HvF7qUkXIzTQ9LASaablUDj139dUE9UYSWCijdRkv6ZH1
puROdt07WQtkjAD6KoINUoli5ACPKUBuBdo5r/qa6+IgmeFFKCAxLGG2XaRwIbP1eF0UumYYAJhd
z9M06jLy2rdMwq4U1qLX3fXpK/yxjUod+d1ijC59gDZYmhbKvySwOfchV9MSvjgwqICJQ8nAt+n9
f1Ib76676dWUBJe0gxs81qy0Cw6QX221/XThyqdR9s5ehNzmX+/DQTbLdAJjewqSAPWb6pQag53L
PBP+5Nogu9UxZNVFM0nIDhih4YOHDrN9MtQuHPvsxMa8g6PllzE16T+kjd2ct3GwYcDCPoqkrWBg
1vTJN1JZ51PDsnjvmJi+Al83FFkDnkPE5MZ42XRYggFAafR/7JRkHB2qIDrC/w8GnI3rtT+VD+ye
ZtbuZx+9cMaBc6uD8lqaB7OID+Dpj78aHqVgXqQabRq09+EKGncCZsvc/eTYWAzonXOGT/4w0iHX
Ip6vi3DWPQy2IWyII6z77XByuLOU5P4wXAhdz42q1brmwlpIZdBelwNsQyvIF7SKr5sLa42Ubj24
7FSYZqCnfaqE+8mt/CsvvVrUAohnoU3CXKiaA/P5JhZ8c2HEvj9gw1XQEfO6GnoXV156wBsimJiQ
5FKS9cy7DlfHBK8XLdrPuC4pgze5pxmshKrx+bobXwUesC0zi3ZxcgpEdRRhcyP86rqAYN0xuMAK
XbcdvJ+HEUoJHaJtj3nsUjvAubeyWtcIxIndCJvjMln8LYVT36IvQbjOXXq1sGlseRmSiviYI8TV
4I75tbluzVx3UZGAGSa4r8uxTrcGnpwzv7TzrSqe/yWp1hw3BwBTCVSnLk1mybdq4SPMsW0IL+cq
e+FYaNA+uqQTTFUpVLAUR7XAreR1U2tdzDBa0WWcKDYD4s1HNwCH3bEBv27rXQvfqe67MEHyFDF9
tonM7dxfOXHXwgRs6HAYHjx8EM33An24WR1c963XMLVmnBlsLjCMvLB5cTuP500zX/lCVtO2al02
coaAwQudh6ZxyxZtLletCGs0O7MxvOUqgUYVXz1yMW0dhY3rumuvJi16dJQXnW4btgm5hIRe/rru
wqspC4eTZRmiGe8DKKTBb2H3dmlenVkN/gd8OnUdVEu4tKZ3slZoS9Dbj2/6tIC/E+X8D9gURoIz
BvZwKsdP2yGGHieyut2RJDAPfcDr6w7bIFT+FU1BBLREROKLpkTDbaWanlIKEcjHD/GvmOqdp1iT
SHyn60cua8zNZYm36JNetkjcVEgewkHP7Ye28Hvr3qhOJXDLMGo3RiEHYyJ2f4eZjK/bbNY9aF6N
2ueUMIS5Ogb5oXsOYatw4RHPjIB/BZR/ROfAr3AQHrCRKXvyLhu6Mtbxz49f37lrrwKH3gRha4P2
34l8R9yO51Vz8ducu/gqcmiCvp8F+HIw+osfTXuqm5MLWYV/w8j3PvtqBarZqKC4w/47zAweg8iM
8ns4csC9N2bVrkFJER71Mbi6UL+hnDZPDHDr3jmkjc6eZTypf0A67W5kn+kNtBLZY+LYCAE+XoWs
wX9xAy62S1j7t8KJ5iO8FaorP+fpbf3xOW1KfZm0uHMQBTYYNfl49QtfrW9cUJDggEorgyHd2uwr
8v/X3fQa68Fr6QPVh5eDlegGdowDWqXM/5/C+r/IYa0JDCMSoWW+nw5KCvEymMkvGtSXLkzNfy/z
zlD5VzzwxwuXNmspak7jQcIFcgv1Hxiso/OPBd9op/0RJi8GeaKKMhdWL76GXAnIGVeggWv0O3tE
DWU8DLRJ955xveMEEtamq2K6t9ABXxe+eOuZgnJkKiM7HtAkHJQuzk6Fxbp54eOtxHH/veA1Xl7x
oeodlwZlwDN6SGKEXWk61ttR+N4N4yFsFMnQ/KBYH5+ljEHXVyn85Lve2ZkZICk9wyQTqxrAmx8v
O6fl5b1Pspq9FdSBcdyfGtuWxNxMKmoP1Bn6hyGCktGpfbHkmTf4Fza6c7+2mnHwPGTaUtcvVabH
e9DK49vMNCFsnFJ9R2K4KOdQ6ZkL2LQzq96a32lJ0zuKomoQJiK98ccp24wVxszHb+70ht57c/7f
q0eFMidcRbzgwDPen9pq3EM9uQq+7WT+/vFPnHuAVfaDuMD7dxMcjNQCvMPQMhCvu+sO7v8eHv6Y
i+iQHrlDcN6DFvB33fRfKpgGX3Xb7irMcPoJfj0dzjYw0EndX7697nW4q1N7lFmBimSKsdq1XxEa
sfu06dPr3se6S2pYBtOhkyQoO6wlw9DNYEzaK0NHd72qtHOEshiOLa3oj0g056d2x+te9moC0wWi
qQn9KAenG3ySu0i1P09NdGV5bC3Tz3xTxYNdMExq/37GaQNW3ja+MIXOjG93NYVggd2B+caDcmgg
h4knTVHUH/6v3ussvPjM/Fy3utatj53Dp/pAlFAkJ/U0PiXj4r6lYcNfP375Z9Yzd5X9CupWTMbJ
FHrLXF7KCAZhp3DlUxjAzzg8cW1D4avnj3/s/bcFYdXfC07k2Q6W33VQWlW/wp2rrAZ24dLvH0Dg
L/X3pTsgvFCsjP0S8ykr+5iGue/Se29p6i1sv7OrvjdAQH//TOAvkQI+1i95EP52o3aP8tlVaw6E
tX9feumcmXbjpEqvb92baPGqTZTp5MobX00yZWPNmBplGTvIck6siGZ39/FXfX+YAnD594178+hn
tk9l6ToifQ6NHm5IFwffZD1dohSdGzirYLTyh8XKgagyAwPl4BpA9WcvYfnHDxCcLvO/GyG6Hv9+
Agb66OKzRZbCoDvilk6x89oKDmgFcaBHItRXbxn8ix9xumlu4dee1jmFUj9f6jB4VEvCuzzii70D
bVf/9qqx29mqVvcjad0HRAPdDum99pAiUqQkI7s27YECQJ9swWEsWO9GWAzultgGtyNN7F0XZ2IX
tkZ81pElBYXy4bPLPHeXZAwggo8f+twrXe3MfdQ60tJalRLua6WfsWNF/OuUJmgW+PuFdipqFkKM
LCE3ga8laU4IqeRSeX8l1f1/Mej/UOrHOSOpVUQcUAuObxgUoVsaSna0ipOSA/8N3iLxugUUkqVa
8nSpfMAnu2WrO6mPlaidZeMj7O5uIQetcp8EHvS9MFzb0bhzr1Py/A/FY5m5b+nSyFLqU9zL0XsZ
6V5d9/3WEN+hof1MYIVUnnA1n4iTjUfPYZfyLO9vC3B9/vsDktTTg9PWfpk0mdktug8eicYuEcsq
e4IcMXkNjO4+fzwUzywga7kdbHJQ4Zyz5cDxTT5PWTAfuZXm0YVEsfz4J07bwDszPF2tUa6AqV8D
W68DhZv7cZiT8K31DX3RbsgPsGLCEXfy4cPn1bT4+BfPvcHVkpXQ1p/g9u4etFoYzSWb4ZTbmj7Y
niSdsLsSywuoVvLiwfc0t957xNUiRkftZuMUL4comgSq//CGRz++2xzkPGXoHItBR/W4X980AYpc
4+QmRT9OQPDAvaVswwVtemwQ2yar+EbMvMPLoL9m2cOgiDdTu3VZ2/5Tz52XC2cZ7sFPk/PODbW+
NQ0xb2E1xw8++vRnMFK4esxUVT8MAnJSVfF0h0Mju7NDDbbaoqoKivl4LuLBASQEtOEtaZqvwwge
ZTCP0R2Fd+mFzenMh1/rXGBIgNhSEXtQwxdv1jtW2SLs7SZNvvtDUs7DJQuNM997zRPWU6WNBYUN
FipOCV7TuOM9cw8eietCLKTZJgKw2Y/H1pk0BNpt/p6ewiGVG0LMdOAplpRiQWveb+Us6PsKW+J8
xdJQHzrlgW7dgH4RBqy5iwG6fiZ9xt7gC9c/EmzROXz3hmI2s90CsJ05RQX48u9hbC/1cZ3ZY9Ym
BrQXOPzFSEXEp6M5apZ3XevVF6Lj01L0znhfazCJi4R+CoHwYZS1vQtMGtzVQTh87UNwfX2fRZuP
X/aZh0hWkaWyk+vQyoyH2Si+SWRlNhZ51Avj89zVT8Ppz0PsQIUeDR8PtRdalVfB0nAIoC29MFTO
jP+1MHP2mZ+JUY8H4Tm+hUVR6N4PvWJPaNs0BReB2ILTaZGC8+2l0OIUzr/3ZVaxZj8PgYQp7Xjo
nIR9DzzSAVskUlYYUYOP3fLsB9OzywpHttXRdn19yW/h3Ns8/fsfb7OC5LQS2MEPvZt9NTK+c0Zp
L2y4K87Bf1FHslrRs7aVxtRkBPK3rcYic+l0hFk4/xH2Y7ur23qEz4qbVUAfomDO2ji6W4Z+/oau
JwgvrhuMq0U+Q6gapo3blZipXyasuxtU44ZLT3i6ynsfbrWsZFU6BbVMhsMsA+R8A3akSa38TZ96
KIAoHfJ9rBp1rCaqNihRgSwRCAjBuk4wcHzBtPr4Kc8FeGvcKqJgQkbudWXbgiqHngRvnyppEYpD
X4JGYMn2naD91kVp+9ZEpMqnwIqdJsIv0TLANwCdt3nt4DZRqwdHSJM554mtL9Qsz0Qsa4FpACFi
1zczLFRT+KLUwcA2nWN1Pvv8kv3ECtb/33Bb60oHPfS+7ZrpMFeI/9NK+8OGdzC1yqNORqgnTOlN
YCHPoEBQme08URw7yESWrdAEH2WcgmcFf3RzqSvi3ARY0zU46+dIExT5gGxefqk4I2/orfJoPioz
b8JafCLIa20Yx+zofNqDojK3kcqdqnEvdZWce/OrGV4vCYnBOvL2PrPDDpYK8w1HC/IGfQ/ThTl2
ZmOJV/N8WVok0kLl7g0sZIq6AqN68NO3NoLWADXAavvxID/d8TuT7dRC++datSRI6gyLaEtqQZwx
wHjWl5aqc5dezeOEKxM7Ey49gROceQeTXnmmWYtA03G04PaFvAxToQ4S5AMYyiyXwKNnYqi1DhRC
W9AtGstL8AnQLsriUwdWo1R4j8y63dccljDbNul/fvwFzk2xaLW1k1D1QUslL1GnjEvNpuQnbMLU
WxxjkzeUVYCNag52VwPFA/5SHdAXTEGXiPRmAhgV0JhMXppeZ0b2Wku6hCqto1jNpRM2eQIIY1jz
jakuFS7OaGr+tYv8c7zN2rYLqTQvXTdwdmQ+hd1BqqYsN22tGlBkm750x656dHAIZrt+UNNvIqP5
UmHqTB8kuHJ/j3huPc9BIWgu+SzABOdePtop14mLQNRus/gBrj5bJbuHYLYHaAy3qIoB5rtASlBt
/KT+jUxroahzHGAZAUMs3qF7stJ36Lrc+DS+iSS7kEo/NxBPE+uPOALM5JrHnuDlBBrHhkVgllra
RB2yZg1I/O5i71P4a18q455bWdc088YNJtYvigP9CF+jzRiN7g9/DsQPZ6kHnCCh1S8AXIt+gFax
/PRmz6vynlCjb7xJqwvaCv/cU69WJJ6GpKVuNJUWrf1AuKY1veEc+IVqiuh3nBDqMmbUO0BRtlky
cNeSpZwzKDJBWqr3CRv7bjNwbXIH3KytnGe4U46NrfOwBkarC/rgNYnQ1t1aHEWZGSsChk0v3wbH
VM/Uukilucb7FYnByM3HU/zcpFqthL0Aalv0dixliHA3QRCxpTCK23hWD/uPf+LMdhGtcl3SAalZ
De5YxhIUcRL542GJOLtNDHHvnbRvLqxWp7H3zn6xFpPCuNDtWEXGktXRt8GG9T+NkenrVQ8RrlZC
tgy0DxSMTNw2aG5A0FpkHiViLNGgwx9DbYerKproiP57Zpm20gFBvbHMEr0DI32jGd1+/AznXtDp
A/0xabOuVUtF67Y8kc7YhO3ikuH5uSuvFi4aNo0JIncoHTeZbjNy6kLWdik/vu8zY3QtLg3nBflB
l82l9ByvHNXUYWXzxU5MIJd//BNnToFr6ymFZT01FcFP1Lp9oG2f7IJRQh2ul2W5ncYxunHDqi14
PM8XPvS5p1otJo6jg36IHbRFLWkPgVzs6XxCf/Ox7hr56ePHOjP11hJUbCMw8HOqoeRLUu0XzqM7
AFprN3dN5OzhMw5z3I9/6dzuuVakaq+uaj2iJVhNWvhF4IzLdugacwxxBtnaSoEG0Yk9ahQ3af+Z
LIBTfPzLZ8beWo1aAXZWZYlqoeQw7qGxnd4DErlcN2fWalT49mmJ3EyH6SgB5eDfqGu/XXfjq5ne
OVETx93UlXOtA2z5xr0Zqbr0Qc69ltVkr2UvYpE5OAhHICgq3oTQH5PPH9/6mbEbnP79j5VEULea
G4LjXVNPyd0SNm5R6zB6lizwvn78E/G/57h31vO1ODUB/LqtYpxxqdeiPrIEdCRw2PXsDoRfdiCZ
V79VnDHA18Puvvd6emQ17LhGoLvajTcP82eQI8a8eQ1uaIKsauA8CAYPIVER8dVN2bBLWAYjoY4B
Iho0Trrjszv8ogs8rtpqxrEAoJxvbn+y8opdOMNoL1t+oR8CJa+GYkBsAxy5uzxEe72bB3x0NjJy
pp/UUrMLg2j6zEhgnvzacZAH9ulGE6r3g6osLWohZU4cEpT16LPnUSdYBDRf9hpZOi0/w2bHzc00
kwfYRIxIVnfWgsAYNXsZysnLkaJc7rsFkEbqvkyLdQF3bn1ohtw0U5+bbGxGOCxYdoS7g+rzOaKu
i1NaDRsH5K/vcfbpimoEzYcLUd07CzfPnds5eTOFcMAYXRtuCbS1oI7Pk/vsa9NuUsj3XlHOJ2Um
qINnBULrMQYDad4KEtKHltT0LgIAY19pXQW5o7OuOB1/U9QigbsA1UP7x0VFSueRcIJ99q9r85gm
m6xjzb6mxMCxqdb2F2fEv2nAqRZFRpwxyl3azGkx2TaLnyIJ56bZDC1qRksnH7m14Y9qhOFW656C
4RbdCHegAQoAxWGI8BqBb0R3WOwMbJdqP0aoA54z3AIchwLB32Z9kXqAhVAtsy9OwuPjSENSdGY8
odCjuc8ZYGN+rttk2GYRCzbjTMQeaSW2SWUwv1C4l3Y7E/WoH7Toj4JhEvqk0abXyWOoeNADqcTN
hBpi33d501VLAKrmAL5kNI5Nu6NEiPllHLxwzp00xBKgPQNZM+DJogiIti+nAuEnHznB5Djr0bNP
CR7kV9VP6be2HhBxd4kTHXCone554hL8KtgipUMmuKJHULrAjyvBUX00Ti2LmkTKK2TCPG+TInH1
lbOaw28p4f2rI53oLvWWcN/ZuH9ZjHaLCaC1ArRdUfTp5JIcSet4B7U7lKBgKA9hOePE+83zKy3z
iVow1VuwqTdiAbcT/Pjk5IW9dG5URE0agq6qgVKfMCda1DzaaJ8aqQukKLzjsAQKTF+/ryPwoAfV
3s7okypEb3DMUT2yXJvGZGnyu/fbjqCG0I95bJghe7JYtql0OO77Iajmgtad2mWOV0+oO0+GwnJu
BMnTchfmW/Rk6RWn5p6OvNnHmSTwdh+zXRsbGG6NgU0P4Dan6YZLx4O52UQBbvZ42jw08HW5y0IZ
5H0W6zzIHA0HKdGc2oDgD7w3UcaPIzELLBiYp5tCKdb8aNyhUvddj47qByDqpu9NbZauTKjuhu2c
sh8czbo3XMZ+cyfs1MGOL/ak+6aH7LfbUtJuOuwS4OJMFez/4CcSPxhh6d6Zrf9LAnTzoMKYPkS+
T4s5ils4Pdt6afPJd6wHKn8Dc/sIneRvdGDqAakv+YTbVz+nOh2AZUfJ/nl2Mv4SWQ6YR5zOcBhr
gWyAqQlInZlnvYOgMWwv5kneRKNRsHSYAxj0hiGuvDSgDmF4GXJbO6D3+NJ6Lyjfpw+in/S2bq35
NIU4ryEDyZInyE9VUTe172w4+JMbIeLsIRoJ4jote2CGjbrhXqOKpBkl4upE3qFVmm86Az81kF7h
whou7hOSlsm2Qd0KxH+nG3NncuKNY/ENYuhy92gPkA+ZY8gvV3Jnl6Yq/sXDKPkBPQ3C35q03z2R
YA1wmxAmAwBXFRMJcGAG1PZBdiLcVXEt2g1sdLH2JyxFp2a9TNvO6dWN8gTI9s1ijtncsyc3nLtt
nKp+pwBCBe8edlwmZ626D5CvSiJ50lcmrL+dIbmJebcFoPCQUpwd0bHeBdtuARA9H9lU3aownX5m
EzwmRwGfvVlG9WauK3cjaZi08GigcI40qSBYW6O4qF0zPWhXjXtf9N2zoIGPQwlW/iEnJgx2gorW
FD26Xko3HjjMGIaFfU7FOLwA2IhqRpYAPxaIlER5vZDulfRDh5onVsS8qSvyOHB0MOWQqsDGsFNw
AtVWbRe9NPcnk+86R8EueY3mRP2e4Gq0QZkaMlpngcHiEPdR7kcNNjlox53nUHKc/aqIJ9/8UQew
x9QOOwjWLcUSO9kdUK2whhz65m1IW4NNC2j4YoTf1qurqv4mtWnUb1x/0VgWR/jkFUL4kufjCFUW
VksOpwo49JLHyGex2IwNSJBFRBzzGJIZ5Sjw3nmO1s12l9QsLLrZ1/dqqZM7V+GO4Z/T+kXNw+5u
YT02dBrp9lEsAVocKi97NJ4zHQggUbA+jFKKCKAJtg5AyncaiZA8RDeUgcln33VFJ11WOjFNv0K9
AsVIEqkfNg3ZHTgF5ktT0/HGGVn9LauqoMwy6r3IxU7bOarnFJ1+FLL9RA5waaaz/8tVSX0Dd1f/
FwmN2IeIKz4Nc9xsQi5DmGP5Ain7KShNnPTDjqeie40Gqsq4GoJ9xRxYDAovLTvQWI8qQx4+TTS2
bQNE5IDgDQkS7uaez8V8L2Qn06csA/x/E4oQYyMmLOOg9kYMuCqWzs7PGMrmjclqM5T0pInLw0il
mwax2JOpM/YapFX/zUB1eqzJNDxLJIFesaTCYKTyvM5s+ixrZY51Ecsvb9gjEb9YFMh9O2H3mVw9
wAPUp7d0gJ9C4NQUniFZHd8y2OsGaC6pzHPMiALTU2Nx5yqUN43k85P1Dd/5lNTVtqtN+mv0WLAd
3bhKb2Y6t8dOICaDH2cmYbbTCKAM8X+DvshA7HgaGusxaA9i94FRV3x3eu18gWlN8mnQidh5xo8P
SjtoEO4c/zhW6JOHDaRFaQ4iTPUWgu+VIkmYIcQKPGO/gsSE+sOSmYQVKuqmr9TP6q1JCAPfl1EJ
t94k6GFUKTBimy6UjzW3Q7UV0xiVqs8suqCVPLpzZfeNYuzBIOXb7eowdGBN4qg5n1G6Bm5bVLCU
TGJ2E6vpbRRpsDlVRickKRNx20UJDWBL20XfgZuExDVwRfhzqGUNg8VKw50iiuBJBL8itDZ7c3rn
IJqH/SS6nkbX715l6LTjToW10++YBFCqrmBL2YwWXABJ0NKcm6pvQDTtIUDJ+7RHu7XWYIzBp7oR
/oaMFU1vDEwQ6c8R0fYO8RWyZIIL5zjHDoxowTGgNhdo7OY5DZfSDxwBIxbMLlH4AaVtOTgBoPZh
6LVb0HTpAiVYQ+6STJmSosSCAUpJN4FuO0U3EDd2P5wIji9V3Dvfm8A4ZFPDg7zLHaea7oB9cjYO
SdhUIPBsmjxwPFm0QJ5s2ijlesshWdN5U3EcZNCzJmfsbpEGDj4k0xbtuFCtDoR7r/USRj/rHlC2
bEiHk5RVzo9AdmavVFq/3QxGILYxCNUXEcJdVyM9fBNarOXLEEIuaiCITHiCLO4wxd2tDyroZ9cO
4ybBWgdd/ODegc5s0twdSAbyGwt4X6Ckif7NDhkPWDgyluxq30JfF6Rtvc/a2XvoOGHwF013darZ
L65mWc7WVPeIPzGTFB23EbO/QP0z2SdIweNwH/RaBfu+1vE3W439WNjeeH450BDusap3ZFosC4Vt
q+M27J42fY8GUhSkZ0xJmEPtSIeueoGj9z4z6PIC/L2GRKbp9ZTjHLj4iNaI59ybcWjr+xouJF0E
itXWIn6at1kmI6j50IA87PQ4HP02kapEW9zyA+4di9x9fIAEP/VUkHrvBLkqVKVm8CUmCdlb6eDB
LOD7xw6V2vtGNeOu8RK7HQfQRSOfpF/HmeqgkGKcDqilDIDLNzjzaEz7JFmMW0ipe5jYnDr7vWhE
kYOTVuSSeogTbGImnDZsTTFamYWbqLc4/A4vZHb3vlPFbRFUNep9YOhPsJ/lg5MnnLcomgSAKfgV
MBY7SPXpY8NE/505QXWX9XPo5I4QCBSIDh143FY+hFLBsIwvvujYG4HZDED4TgrzJ+wAX3ttYPOM
3Md86JhsoZBMwy9VG7pPmHjjbadxNsibFBqmwTPw71aTn96OJmYLcIhIExURVlEw5Gxs6Q2ZFweL
u8ewMcbIZTMa8CeIBbJXruL5xcEK8zLHFdknTrLMW5mGkIPCWBT0a6+KMLiSWB5aX5E7FPdPEWjf
yriYF4J3zE5/K1CN+CJhytcVwrTmt+JR9hukx7nK0cIW3/oN7GnvKnR3HMXs6a9oHvJt0WQiPNjI
t59G4mPxqSUC2jzLIlNtg0VM3wK6+HsuGvcfhaLUlyyC2lzNsBne9Q3rXo3S3ld/8nFmbZJmF0SV
fAix0DWbiaGN8LQyzAziSHjuQpV1o+D2XucSmG+Fatswv3WpyJ6GKLBvOCK/VTNaiTd1wtiPTE7R
QaZD8NqmY3hPteWbpQksPiGHeR1i8jBGeV711ctsY7hLpViP7wynLso4UeWhGUG4CsHuHB5knQW8
8KHT4LlYemTJW3c4psIzz24cqI1BS9sdxxkFTnCRR6NiAKPX2YgwOGU3Jtc0wFvXsbub4Y13hMYN
FSIEBf9EA6GfbdpSL3erOPla8WAIChgmDj+RFBA4DTdI1h1QjYDqBXYmzlviDBHP8dESKHZ793Tk
C9OQHv1wYmWAhLiFFZpbvTqDjxgJ4L7xfkL1b4ZfMgwTiw7MEByXhetZrIW0HaFoC8yXyo34k2yY
dxS8VTeG4c9yk0XyAc54OH6nHs7ufqPhwJm0Y/hVwouOQSGT9H6e1E59D18Bhm9PTXWM4KZ5qGBN
/BiEhkWFYtMMNSG4ng8Q7KjngTveXnm+ua29IHkAr6sBqD1OR2woAhOsdzx7mClMVDW8l59Ug9hw
M+F0CxP4mt8nMVieDLEfEhc6/Z7MVDy7dK4Kf7L8a9IF48lXbOpe0PzRb0FXVSfTiGCEhR+awPIW
WV3g0XtNq7ydRVhvPKfun1LIKH+gsag6opIO/19VdfoWruLezQSjaYSmPd8rnVgYudn0R1Zl1Usk
+wHZgH7JtiPQ3gfWpJ5XwObGezFjOD4MXrO8YUlVeQII6BdwAZIv2J31G8D5i9yc6jyPWef8H/bO
pDly5EzTf6VNd5TBHY7NrNUHIBCM4J5ckssFxiSZgGPft1/fT1RVS8qcUtdIpzmMmUyyVCYZJBb3
z9817iGbZnlt+BmV3E1qNn3AXD3sJtdXB4PTnIxGtl0fl2eVfivNsd2vwm73rORipklO0XhYJpX8
biX99BWRpG3t2lZ4XxeFWCnsGzzBxLxO3+yssI2gQy0QlX220v7ptuvT4hpGgpgKiMZIlf/kb+3y
SeEqB/yJoS3c1kRcD3KQH4s59cE6pJi7C8ej02GAHrXYsDnqu0vsP2ql7Xd/HIoLIlscKu411fW1
zNVjbY0FM9PSXbvN6N+rZpr5SWbtf7N7qla7ztPn3Ta4e4yPjMCZpwC6uqqIP20zbzcCyuZhX6Mo
L45Txp4aNXZF2R10qnNHuAqjAlF4y/clNZxDI/qRs0KuohYI/MogtPkxW7Tb7eQ66K8KpD2LWAZX
Wh/XNWbWtABH4qzAFT9YuuVMYYy9EbS1XNgFzWYZOPiVJubtHIJwj97du8pSU+uzhqNXH00gBY+d
v8hDlp5mkLyjkMeTFUctO14tzRihs0uZiO1zaJX9Ne9bG6Cn8nXg51l/r/qSFS7dxMo/FfHymJZG
ctW3w3a1qJjkGHcp1uNklcSJwmutJMkwe+y4RM0NgI2+lLNjZwEZOhQEO5NTOBExJdZDWSxscHOp
F3YqeyjFLptp1AVAoGksUMi9rqQzbXtdp/E5RqnqmzvmTijMyuwuWAxX+gYHxxK7GPjibM2rug7z
PrEOXmUM91Wb13WAxMQ7zI6/bKjRa+s2V2rbo55RN1Xllsei6cGn6jo1nYCaCfFcS/SrAcEk4Fm5
vwYrhrgQX0J8cPGxH63UkndTk+eXla578vXM8piXKynWXqovt3V2Dmsa0zdT5QVsk5kf10mZF91o
NjfdZIpDOjRNDpip3LeihbfnHSjWCBRgRTExoAQevJbD/bIRgd3it2W58SCu9MjMkGjfPd+I2Q5n
Q3W7bq5AQ9pquxeUlT0uYmPTzG0vDlZHp6+ZQ/Uqh3se5HGUSX2j6wp4IR1LE/+0I/S+t2imOJJl
Ul2zqWGzFMw3AHBQy1lkpwsNBHFXyDfHpxa0pYn9nDyl8dwdMaguakuKEAjdeq48vkEdGxvHGCbZ
nd3S+R1y05ZyT4gBc3Rpzbtk2srrqmRycGk/e9SkiwCQNlI0Ox5F/9jybD6Xts+UUUPYXxt5a6hg
qtt8nyOn/SzizrmjPiyJqI/evvSpdI8cyjSPs1gX7pG9rUeUn8tJGD4hLsln5SJuw2jIsa297hpR
ReO8JfvW6MXH1M76NjO8+Xx1CqDqZkimm1PpygtJ5X64JSiTXKRW+80aq6Mqi3FlpcJ1SXs1QU+d
x/kd1zWlx4UVEIdmHgYCljnsmkM0tIPNhDthGbTseT+urT4j1cB/osNd3Xe119/7sooDl1qK5wre
5UAuSxs5C+uGl3dvXpZ7j0Vr1sRRF027Q86h4jAzU/Ou71rzuvZPrVqN152zY7Or9b5k+GgLNdY7
1cj5bbOFcdvpZtVRgbsnqv0k3sGMaB2mi/ZfJhc5TriZifIYcVUcOYCA5c6d5lbeaScbxod16kaO
H7G5udG60i8V20TH74zGTmWQmkOiKKH2JkbGWrXZmWcvwqVqdlyOY0c3fSDKWljnah66t9pVRnNP
z6omYb4r38tfb305046+W4q2YJ+r0mUKUkrpE6KoJuN+TMyhD6Eda/XoG5Y1RsuIFCCyCsVxyxz0
obeHMfJErO7rFPRLbGm7Baby9WXu+bRQe/AZgUMtksf8YYMlbOjaArD4+sWqxbSP5WRcMQmI+6Xy
7HAFYot6r10ixjMaisECrko3NS/XRquQw6H/PLqJGwh+vIMuwa3dLlsOCjASiECX7xjQ3TCtqvKu
GFvvpvCG9kxsZf60ck7smde65nEd8/4219Xw5ErwHoPog7NSOt0Tzer3BnP8XvapfWyERhwj2EvO
1dJOb23LHO222XWa+vJVDiw5oFVGmIkpfR2XGlannde9sU3rc+cgOFANKGOQsGreuNrbZDD0HhTL
OMmj6mTyCDfjP4qhqfY9BqkzzHeYvyhtU1ewBuiwHBJgdaCmcv2S2536SAbVPtMj09UBleMbuzfB
yFEpM/24zbgbaX6oPwHe2asoELLryBohCnQ32jdOdXou6BBzjcBZdVvvBtI/biqYj6tedNqO6sFv
vqzd4Hmgf0Z77qbSBMFBNcMimIjlfDOkPOdYPV7jmkwv/R5lD/qqpQLi8Y2O2JI5vxXa9O6gCeKL
EisTp6ZEeHf1MvtHZRMAX4g8faoWubxsW9xHvbV1wHNi3E+ZtMqQzLjlEWN9T91plX6tja6lw15M
EVsQav6mV+clEM8H/1+/Awcpbwun9K+cli5M1aXtjjD67CNJ7BhwxMl2buIRQjAmyTHluT0brBwf
DORqHlB2YJ9b05hetGbpM+bFbhEUi96umpIFJExpW7t2AaS3gG0uB1vllkQNlFoZLeSKEIGwWZQD
TQATvdmUbzpOzfOmG5ZD1fnOZbU24jLrNH6TzpuOHrHY99rWBIe4VPos7Jdd/tI0CaXQKo+b49g7
eP6gG2bICQaKL3BtJHNWLj3FfTeroCmznoMMRMIeKMF9sztjjLa5dm8XdIs+mrM8Q9fUtN1MmGJW
fejecOGDWNbTNK5eZkjSg4HIdpeCnG3BJlpcmKtbaELvsskQGP6k/wr+4lwlLt2Xw7RAx8cLTE02
U3YROL25ngGN5E+176f83F7b7WbXyUiHLd0zI8+tZ5L0eCi2IkOLxCMs9jyLGrldCQyiUJ4WtMBl
y9c2OXGIabIZ535qMjypee2/eFy9m6YxdNQa63o2qzF949CdPY5Wmj97y6jfhR2zNAGUz7sqhWIE
5F6qK5XJloen2Kadv8b2lSOrLNoqLQnJHeL7dVrIa2gYu4MEBPJsWBsVqXXlBUPrsGND0gc/N5zv
PILVkT5VpF+jj3GQ5+EiARaNZstrjXDOKxmqeF0fWl8Ol30q+pqNGc4g1JvfnTGGvnLqnE55OlvK
5Oia55vULic24KzEq1eGPSMLe8DIqzIbeDUHEdeHVJR5zhlVeNfdMIs2qMtRXHHkKug8Kv096kxx
TiDL+rr2yn915TLwJjmlJo26TRtBG8G6vFj+5juRwS93o10ifjg4VZGlrfm6myVGTKuXxTFnv/Ci
MimHL7Str4EpxjFKE9u/y7BIHmdlsVfQg3ClSEi5IDmzu5qXfjmHqSsfW3vhbJHjKoTjdfZSnHYM
goSCLk1FaC4p8fW5rlnDW4h+ua1ncp2TM+kV5teEbRc+3xZYCsif8YNBAOcHUAvzqw/68pETJELu
YpNBAbpVcvBWsRxLUO02qKhGPRu9TOyB4sXtlFY6YHiiHJvt6RzbdXqg8ma99YuqYVCccn1GfZp1
kXF+RIZXcEQql8I/tzvWMsj45LgCgN0a6PdkYLRb81rlufklGWJxTt6xOBamGK5iqnhubDvrPoqq
nrPLvlknVAnOoA6D1Tlf87EcXpQQ8tvcZXRT2wkeWm9Yn6oMCvdiFL4W+3LtzSRAgDZdsbiDnCjF
xpwhSFi4Hy+LJOXhrI9twf3gp+32NsL4z2ntyX8bdYUcseXNKXz7FNtd+PNDWfo0elaLXx0MojaB
ecrpbktdTwRAc90uVROhiY7tXQz5KI6dqo0oJvX7HBZqfrHcuNg3BhbcwcwWcAJl7OMBqWVMVNs7
NQmQ553wuwg6rN45jYy/L3bsRwRd6M968wCRVWbUoGyTt5/qXMhw6adxv1qTelfWVB2soRivVDUl
zNZNbb3WmS2jCpr1VsxOhRmr6+R1BVBzMF1pXKbjtFxzKmjI1VKg3WnnDzdoP2nN8Faj/ToSjclT
vnrGodOGczaKZL40kykrgllU9GXpOr/Bs5eMkabnlseK8pQGKB2COKAJsm6CxRymMRh0BzVWNlb9
xPKHc5kt7Fg6xdbRPQ6EQdxffY/qQuzsTTb0OGiDI3PrWSH7vPOIbEI5QULCI4jWCh2x8tPfx74q
72zw2Ou2bMwo3zb7i+VnGbxDkZwzAOpzKDlKOn3UGg4pf8Oe/u+7VeU9D0BRrncsfv2ROdQHnhT5
xzYOFKGjswhHuEcsTVsh7gxcRXe5XeuPpCrVRYtB4T0fT6i3vWz2/VCRb1sDUe49tXoBkF78QVzG
t8Tthqg1J+becoTAY4yIhrSPQddL6/TyjmcmnmIoOPj9Tk/5nqcaBDAr+50WjdxzRubclmXVyihX
JV8R7/leuHgDXH6czQ9kJi+3BNdiPS5sJC/dWJgHwqbkTnpkixi8RKg2YO/PcnceqCykq6oznOQy
c738biFAFBTeURm84TJdTOkg7jWB4HGYlsoOWwF+rzNPP+iynK8L0zlphxvw+IXl486RC5hNlWxR
uuSld+hMAFyqYxoWTrK0P4XjucdJVAZ1Sxshqxern8dBzfq/YTpvqM7Ogb12cw7+IsRKnA7RBMOB
xS41ObaZJSmbsTFdlZVDgG0/O4mJpUu6jw5s4SPSkviac4GcwjY1nmJjmPdWXBkHwL75YMWpZQXT
1mbnGXAkG0ftL18Xf86fUoQJx7oR3VVBptCl6Fz72qswkYWFHIoocZLYCODYUXpWea/zoHF0/sqi
6vR3coxLvZudzD8zJZvxjqjcyvpWdUm3K8wagrQiF3fYZA8gNpGEFpZFM5u7bqi/eVk7Kdot8ZDb
1hY/ODPSqJvBwF0ipln3Dxa5AP4+ZXzLQoxeWXU2UR7M19DZ5yT3fMby3QX331GEUE3IGvjtdoPn
J+y4m36SrMLJnlF5eBcIcm6E4YC61LyehGG4M92e8NNF+nUg1u6KjEuqy5QxhRUexwC3rRvUbK4h
KvD2uKCivXBgybjTwrag+NV8ZXR2GtLXThd6Kx2/PGxxHucXDKtLPockibhxcjzdsILWW17YHSwZ
J2jONIQR5K0H9q5EctXablzdCUvXVKE1Rbpzu9Sn1He1sM6mddYVgU+cwQez1mgyYXRrd5QjQAF8
ZQ7EPLkxh1erdC3+eTczBK2psxrhxkw/0gSEY0tmZfw4V6ue0ek49nzmmEs1nydtntRBQnCa8VqD
zxw6CaXNPjx9oONR7kuVwQ4Eqd8YjH2ltjN2vGQcQq6TUmdQEO57u5qeGRFhmwMvyLrYzoREp791
6ah2euvkzQYtBIqSp+YaOE2iokGp7mKxc+dN0r5dsZV6lQysjSKLGEXRl3yNnYe+rFGYpIiaLFss
O3ce1/PSwyGt/JP2owY9DD2WMKZ91dsptw67AAdLEvaKxBRnpucUkExpVpWA2vG0N7MEjwV2O3Q2
1fzCDfP23dhZ5+XJJ9wimP02rwPeNQvI7Dp2ZxUfGHcXMyrV1L6Ang6f4LzVi04c+942rU4GGbqq
CygdZHF5z6rdGPa268aEAR1lr11cF3pZvrdq8Q81oAzYOHkX37S5Mez3MknPul6aV/iW+10PSMem
7CX+WcaD/eoTStmGk2+oXRY34yv2tPwmRdJ1z6OcXvdFbr7IqfaC2lqWKxnb642wFod6gXntdnRS
cRZpV+feM3ojZOdwvhdDsu1VVrfsvbX5sNXbuOf9X0LLyeSlYrz9VMMJWXI9s3xqvHXkoYK15tKC
rrpJ5Z1T6jW9G7mGjO7TAZYZiMAdchjluG7qA6KZ9m1ChnNh9Nlwobz0OxxUfLmS/CACaM7kGYMR
5d55mXlFOOicLgQzc+23xr5V+cGoiD6QNk0jkKddQMMuvZOtaC7ACPzzTnrYPstpZnhJvTpDJWQn
yQXele1j9tIVFlLgswFSv+8p7bossQZ82KNRviioRoK5ddNN4YQ9IRAwNBcdj8ieIVpHk2H4X3gB
/bu6KeKbdlR9ODLg7ZdVVLuiW4GvyeUufDQfCadvQiXcBz9rstvGqKu32ShAQLe4hv+Jh/pLwflE
hTMGOes3y8O/VET3UJf85z9PX/OOk6JDXTT813/+8Kezz/r6rfzsf/5HP3xN/1+//nXyWe/ehrcf
/hBVA3qdL+Nnt9599rCHv37/3//l/+1f/sfnr9/lYW0+//qX93qshtN3S8ARfyy5xMT8t96i00/y
+9edfoG//uX+rTwVG/32rY4ff/0L2kD++NYPf/0LzZfiF0WLpQ+J49IjeIoV/VsppvzFM6n6dgX8
EfXof/mP3+vnTsWYuMVNxhvOLo4NXfG3/jmDYkyTPZipx6bO3DFxTP3Pr377GwHMVeNScyl+//M/
1k7+qvL/O0/MT2QTMc+kAtXhUaf7s9g7aXn4Sm8TD7LSaw4j0GVwmvHWfIBFpAhibTswEpEsIRrC
okY2usVUyWmZu8dqMol70AixjLB0fZRvLNMbkl7HuSV0cXPDyrR62NR8le4uk2t9n23Gazf10ESV
nOtvBCmTlljVVj9HSESNO4p3qfGJ0SCUgSymtUHWYqcfJf5OO5irCmYuSzt4/3IomltNuugeizEl
6bOcljFqUF8ZL7DK/o1eEoihcoinY16AFwZJhbCrXZft9h/u9h9dwh+Y9tMVVNL0LGwrQlm2J37y
+nTcWY1KXjwUpoYMkmMXlizHfyL1/9HO8NunCMHTYvomT5H1k3WiIGNxbBstHspK9VGV1t2ek9C4
N2hYjqypNP5EQvAHDwa/CrUGlrKUJ0kd+VHvPqI3RZtqrw8OanAMGvX0slieYe3nmFjboBlhfQIp
GKpa2kN5GARoc9CflD7TUqsIpwfS7ExV6r2skJjH5JZRYejntctAgs49SAi+u1fa44GTjVofR85R
cbhYuLYjhMQlR8656yO0ec4YKhvkc7dB4ThBDgo+gB+7xFWoEhl2L3q/3QGmcy41Y7Td/jaKnaOa
5oKIofbOQTbwmiYFCiWDMLw3XAjdd1UiTgoz1SAzVFMMe/C/Pxf/xx0Dc7ak7TG4c/rnKv54AZmI
xYDSYHkg4OR7vNUXSIvacJP+wcjBdn79sH9p1b3S713d19+Hn9fUHxbem+azuh+6z8/h6q35+V/+
P7j6njxt/3zxDVmCu/rH9fr0Fb+Xf9JI7BGO7blIdIjkPbnTf1t9vV9orHYc3+He0OoqTrFfv6++
LL489ZS5S9NEz+uc8qR/byUWvwAA0HRtIp1jfTZxsf601v5va++PThLXOjUe25blChuLsqnEz46S
vBexRdL7hBPr4MT9dtFa8xRlnLv+5GX+8VH8n0/ig7gaVI3+bLAbxJx5cVUQFeDJNESglfHII3Pa
l675zaHG989S0370lP32gY6yHIeCVIk66ifr4EYgKUx3BoIKpgQ6KYYwG5b1++rNOih6zdLhTFKl
uwWl7Nd/eAD+YD3+o8uKzM53le9bXN6fLismFpg7FKOVScLArm9UB/pKdFW1M2tU/39yaf/o06hm
5gFSkin/55i4JY2HSjX1rhEcEJ6MuOPIlsxe46FahPH5k73mj66r5/FYMk44tvo5aBcjUDoDuOw6
oqTOlESuNOTus8oz+xjT+xJ6TQZDLPmv//2annxZf58Sfr2fipvJIstE4vDnH9eyCUlsgyJ8N1HL
HG5ti2JwcMLMsd7hV+ntBEj6k9Xzjz7RdUysNL5tS2agHz9RVl7feR2UsYkCgVByD/Vv6UwX4Hzp
vTBB8GQyj39i7ab/9+dflHXaFK4lLf7bY/n+8WNdopmR1Mj9NADdBevSkZ3NnZ/RXbOSfCCqiq/S
2oj9gxtLJCJiSJ1jGo8mvfdmMoez27cdiKKz3q2GLDgLC8/6FMM2PdocVM2w0d20hQPd0BJxxVhf
Wn2f5GEuxgo8lLEv8Gupbg3cCsvZIntRPqoit+rAq+Ye0KmHqopsr8V37izx5O7WsVpvFEzEXTpg
ksbeklVfRp4IMxjRl8VRkTTNuSFrTT8QIVoiMLVL7FyhNnuN0IbFcrfl7kiyOZNcH070G9YXXqLz
jcNFtw7lXjIEUjLnlgDOIsSHkWEHb5RT7VKrNKdwWbIpx3VROVMABVt+DIRNPGedoZ0zLXR+Z2+q
d75MfmPvZ4WZf9ekTk5zx7zJsGgr9m50gVMaJWlWDNgbQD7O9OhPU5jBLLSBZ7R5tjcKd3udalun
Ie5+YUG/NNZLTb5qvU9jo7ADr6vz18RxWGTwh5hy57eVeJwboTAz9r3jBbAVVbHnZEeYTS85nJ1I
5OHaXsn1oJXcU0dzc4bPtJ+GNQKmyT4gW5GGt3GfbRHZH845SpApPiCkmtRXK00wGo1oEuE//B75
yGbM/fqS1RpN9LySpPzsY2eSyCJqtF3Xdp70K7ocFFh1BF4LWZfTbcFxkb0iRms+EHz0BdrVNC7W
FjkRjNrYA43AYKm8fSbNb3b3Q2qnKYY2ZJZNgBeEILnraoHkvMklVoqghNPO9ukAHLIrIFDNUNSL
M7MOVmBUu9UcABJNW+v0vDRnaNM0nbBs9Ki66xKyITeo6mzNrEwuBQWPxnNacj04By/GyeBE4ZRX
6x1Mg72+yEQX66XndrK4JCKon5HUTlP70daYcE50fW4mMB0OJ01KBTvuy7VQsU7eTaLdBD0GS2zt
vUJrtQZNa+BQsYl+n59xiNSMmb7ZtTsJiRu/8IJ1MHmjKRP4N3hApvva/T4WCg8IRp/cR9O5zbyP
PuHjoTmcxM+JM08PqG3BiEykYSArOhk43YOaP6cTxMC6oFZCGYH7MXShnzw00ZVxn3jz/NwgVrob
Fbt0KDZoq4BSKMRjXpHHV4XbOS8IwuKzcqP0IzTHem2C1chUArnrq2tkZqBABaRNdoKmjQFlHOrv
y4T0HV6/bBX3qSO2x9Iq1ndDLOLN7/LihVrH+b2V/jIGiMtmEIzMLG6TKjW/ocbzP0CemrcZMGWC
uOvGYb947eQGyDuAkqvSMb7AbWFFxOtjvSeuS2iDjCt1T5tQ0wZm6nM9S3RpD5rxFMSh3SwZxATB
frdkaoOnKs9+c4eCqr3ENpAIqclcy9eW1PpTJo0dO2Z1nFSVvQjGcL6j66oPMKMEQ7eDjzTK61jv
/FTlqIOr0n7ZiENJw3akO/skZopB/Raz+dqYRP+ijeR/0PrCtJJL15RfQftgsWdRYECYWnxxBEk4
FQRksnGcM1S8mYFhNfEQeDLnxmFmFagTYqs+n/1q4OYIoR8Mu9o8oPt0G08Qvf3ceGSlonF1kWx0
sUEAaN/6OB6glAk19Foa2Fqlyteejh+fWEMU0yccCi2X46bGEAH+knZV9lVZX8QZgsUrz99iPJkG
wv+gE6TN0QblQAxKN7nr8zHfyLzv06PnNk16A8ei56gEk4wh11lr4qAnynm9bYD39NESIyarpRwl
/LJa3Plc1aUgfUbOvrNfeNviXT2R0xd0BmBBgA9IXxEwFccPXV/VG2otQWd2nlXWdF9qVdAd3zod
1IKxsqCWc28lO5XN3QoW7yxFpFNbYcRDR40FhbzLNPn0mynxH5PGTZJLI628+KCWQnZ75RuGdTFA
6BPY1ixF+iFUP3WXELYIHJFnqPUoWnoudgu2i/Y2b4ZGXbDmupoXsW48NuoR4DnPjb55JxQ4p7Me
mSSd9LMmDcQ3TLO6WFVTqit+r2177smnwriLuZ4kGGYSPdzlGXlXN5OLpD4qEONl37qlNIGsO43s
IuaT3cvW8PXYh8lM0Nw3p5KTiFgIVI/HeFzt+TjNk4VPauohA8jp0ve1Z26Itln64Nwm+ZiMuv+e
km15N89aXwwuwthgrA3jo2/H/iBwaU3BKkivPcuWVLkhZ9HTm6d0j5mnS07aVYeP2ue2bSDV8ZLu
ovbsEsMRYiJsoFtuz+EUtxQEDcjfEf0AYL9PXsu5EDsRJSl6MOxoKe3hpZ8L9ZUGEUwHxtx57/1a
1aw/um+/4cTFjJX7fWshbBVJeUhMb1D7eanir06xxohI6yT2xv1MRuGz5VjoK4Vj5BfYyb3T/Z63
gjS8tOlvVsDUc7Z/zttBjGZo2TlZN176Y91vV2RPC3FvLan3tU9OYjqPXFBYK1jTPqy2eZKRIiRp
2M1I2Ot7wkiUd0Te57so/RZg7zYXbnmOD3cqr+pKkIY+tsgkn3SXbM4zi/cIfW/UCJ0E7smO2Enf
/UD4Yj+32+C/2YNjXCfwldzJwRHXFjqI5xjn0nqwTd3UIf72yolS26mt/ZDU84BEc8Ens8FsdZRo
4HsJazamjWyGIS2D3BR2c1Cs8kWQ8Ppg5aROk8tqwKSFvUMJCS71KXnFN7leoVHauLHTCQKzcNa9
ysaRV30hKDKEM4anGeoc65wVO9uH2sr+EgKhlFdthcwCC0vqGnvHHhYqE8vE655mYxyMfa978HXS
t3z8sMYaF4e45ebQIrdtfmA4qFLPe48etfPFwPYYMmC08T7N1z7ZG4NKddDHa2tftF3v1A/aTr3x
ssuXKb0w9cIyEygnJlC2HMG7wMoYJcJEJbwYAwmh/LWcs5wnr9XqWbFWoURYhswPrVwh619Nt+qj
uS8wMM2qT2C/fRfrnJ823+igWt0wceXKROqvV5j4vC7qYrYiJp0y9/diXtd0Vw45yzB6YC26YBmx
A8Bh4bv/wMYnSMbKazRcoetaSfwd0T3h5tJZeCdpJdHZEz3nTU5UM5cPFThSviIqeMS+OiTPfDN8
O+PXkWj7Amm6dR5anOLfkNmt23nVD67eZWkqv09Loa9RhCwvfYugbQMPtOY7Xequ3knDRx4JL8/Z
aZjROSKYWs9obneMA/7k9LrSefbqQBE+2cLt3FBjMXDwV07s2t6U6FdkMTIJY4XZKkhMq7lePM/7
7uC0+YL/usn3ft11Ly1Bzyqs85llylGDKi83ma03KejnGrD+JkawrjlmFtpned3JUWR9FVML1T+u
tHtMXU0uLrMxgv2i7uXbprPtCVm4rEJjdfWH12aTikTVSu6hac9XKXYdl09svTdaetp7XNsGLtex
R9opMMZGQxFvtxo0zmHDJ8tuM2uAAO0n1O30sTC+pTM8ImpadFzLjO0iNDjbw9mvefE29qN/q2Yk
biq0ynVqjTP28vQIwEs6lcSBSKnN0GLCw8pcPqIimtvIZ2J0I4fTBVZep8U67itZ3sYmOowAW571
XA/l/NSsbfWkiji/ZiITqPosLznZYChRckc/21ta5Jc2EokHrOvYvKGY7BU6uqOvSjY+ak09G8mr
cxosIl80JqpC9Bz4E7V3oQ1Ng0RPtveTIBD5Sz9vG5hczibpuigxqcQjdAKd9Cov7LLCp9V05ByQ
8J5aD03sp5DJivPWBVkNyt2Rdp17YU/cBMZA6cExxkhjvhRNjIJHKXbGUiolw9GSgx/gpyBGTTE6
PQzzyDHAZ6C+Nv21rPaidjjFVVYxXEpIOzibOEOB+/+BwWH9lWYBMvjnwODV+laVb90PvAxf8Dsu
aIpfhOtIywe4wQTogbP8hgv6kr8AtwX1E/CjNHP9DReU3i+2cmxGBkspIHEFJPE7Luj/4qA3d3zX
NAn/sFGS/iu44AkY/jvY8lu4pwv0/hP2sG3V0tEF1Rw6p6gvY2/wLxVi+j/r6v4RQ/r7t/8Jj66y
Bi7dzJsDavL6yKN2STR1fljnWdQhh9PUDRfvFBjSVv9O/vXpN/rJjJjK2uW85DYHW7btfDpfD89L
mkMf0NfZWgemgc2+HbQBAvIPN/sPQMB/dg1/ho2WzK6ddkMbaPgxBCfq/Iu0GKvtt9fqn/Jmf5jK
d/qVfgqPazGbp4qh4aB6pAtH2eA6OWNAS54Kclbmi67T6ptdy5set8slmRIeBOxkvKMgMsx/I0br
9DP8hMYZxUnaoMb2gFZEMTWZKjGjbC7Gx9OE9C8BnP/zuNg/97KkjD1wTm59sBIOFdXsie9ZgeUx
dMi8+HfCwF34zp9w4qXJKid10ubQ6spWwWyN9QOmFeffqW09ff//5uxMmuvkuS38i6gCCZCYnsZg
x2mdzu+ESvIl9CCBQIJffxepO7AVH58qTT2QOWq3ttZ+1p5lfAJtUgpXiagc0FNYXPDvi/XHaOuJ
A/F3bx17xdPWh0qoRY3ekHEM+hegFjaAW3uO3MnKNtQWu0zpKLG2Bb9IIBrlkLsGCyohvEANN3HQ
xlfm0ssLJrKNWuraQ3Uwq0U2YOv5uCyj0CdAraPx/PrX/33N+HdXQ6D1vJOCXphwhaAhi5vV6PdF
Fa3+bQ030PkUxUvEj1LMAiwtf1g+NUQ21S0Ej624Y2oS8j7qprA6a0gWRkgRk9g7mCY2YIw0uJpc
+8R97b70idamsVaDHjjDNpVDqamOqN1E4XYTFnhcLv269h8r1Wy/A7E0AXQYS3lHcHKAVsqgfEsR
YbLFcTCszQUqUr3wppDZ5GmI/OYQUAak95Kfr4/FpbG29o0ZV/im1rXMiqHoP1G/KfhhhdI1cdp8
8VL2fKiLSmxNMCQia6NWwOkz6LsvrMPt0enz90P76XJTOp5B2i1Bz/Db+otXjvUvSEq7K/vdhc6x
vVMgkB1bnzUyQ83ihLIBfxrxaFUy5raMbfcUCGZZ0pdcZNxXfo44sJDfSI0y1Cudv28HL0xi2zAF
B+yW4yFCZihFWRM8ROgtPPqbRsG0lxfen9fHYN/aXvove+892VDxZAq0A8MlutDSvJv9avqNa23A
3wCmvrTvDCT61eH1f7Xv0S/9K2vjmJNVMUgS+yxk2phjFISNemCBMeBRVTmKAMCKzT3o0eCXoq9s
BZcmgbUTLKUvAyQXRZa0kIveMGUkkpYJ3iWu/KhL/WetcAooujJUD1nRCKBbDiuhEJprj3Xi1AEC
haeGIFbrFaDgpZ9jLfiFe1CiGymzGZV//RmCbZTKbTOwR68P0YX2bbsNI5hPYQWHiBW4OIgAxTT8
L2x9bCtu7Vsr3oPg2OtlJbIq2Ut5eSxPOBvaK4P9V6HzwgxjVnQwmIl0o18PWSJALaZa8fZXWQSV
OfseKjUePQ/qKaj1IPJDZh2ubm/xnqaBNxDKZ25bfmRNCJYs1UhhY5wlOaMfNz94U8RyvPKueWF8
bAxxHxfLYnD4ZsW6yRL1MyMC7T7wkXZ7fYAubDq2k0hPigWVHJhguzsmuBuU/A/kBYNqd8W9j6//
jws/wn7Pjz0PWI1xxSViHHRxhEVgeKdzxq7saPvh9NIk2P/tkx2tb5fGZ7STGYf+Da8dM0qFzkXr
TTkKECvo/Om0V6znOQAGQJatzSPL8e79+m+7sB0wa49DLWuzyhDBkZ8HYOmIsIjrW+CvFFzvhae9
B4ZH3eHT6//sUkeS579UeARMo77FBXDi0W2Fuil18Eez5VdOoEvtW1MZ2VOvkki/ZqpFzo92SLIK
JZfs9a+/cBwway8DoK2c1z24KOOwR+4OvlYMALSlv5ulgG8UwAIMiT8gGNx+ju3nsUaAt4QoWsgq
f0LdFJNfxjnorjR+YeBtIw/a5vWE6nhExXoBlqrMC/NAk6Ur080DZc8b6msmjxfmt23QQeSGCpgB
WQVovbv+S7BxsE3xxBpBfuBX35de8C/K63J24ycxcM8clNhr3g0XZoRttNXxigw0wOWix2X8Nq5Q
i3b0Fyi2r/Tihe3H9tdKhKrZBIfJTKwFnoMRn4O1xAXxIXWeTBh9eH3qXfoZ+9+fbBEFcKYENW4i
oxCzH5MJFSIUk+7Kj7jUOn3e+tCNnUj2ZWlonj9suQgeAJKWt27fbi36HCXajc9xwxbFqO8ipR+8
CRAqt8atFQ+pP8o7iULjZkVlCoMD1iiLwLF1a8UvqObtlmJEt0+UvmEc9UQU8By31m1fkdIjYOp6
mJtVU8ofdVGuKFMJ4smt320bES6HqQUKXGR1tw7vweNb4fFHrsaRFyaNbQwSgx2LQtEOX7/qP7Ru
gMWBKfiVwOhS4/um9WS+r0B/AJPZ4x43dkOK55ddJaMat4uQ7fhR+yZH1icZMjBq7/oFyrFAxF+c
JmRkrVQVTio3LTaEkoXzuUgGSK1iAOjcWrdW6myWNifBPGSeiYobRacYjyVj+9OtdWul4nluAYsP
/dJ7JRQQHooAq6GTJ6fWbacIb4naKVgjZJHwaEf0vMvHBHPbwmynCEkFZxA5AXU/AmA7inMNoJTb
d1sxetmrcElQdZcl8ba0B7xV+uYeMpdRuw1qaE12Hkk4I8pxyKBopNtJ5F4NOcA8mW9uP2A/u54s
psisUTAC7JPBuwv1P9MwfZpXv7ziz3Jhqdo+EQE8opYBngfZIKFCeKvjLg9P8RRAyOf2+dacX8sZ
Vk6lP8BbK5DrUbUS1cbhHESx22azv6o865+RFVuwL6oORZnZgMr+exCPtNtmY7tBlPAxLvHqiSw2
j0MYNQ7gAuWFdPx264RSkWhGCC37fXLWD3kY3QeoUHnv1PO2yYMA1tTX3oSeL1edbrVqf6EKBm/j
rze/36FfuPfYhT9gdZYJDBjQMyQnWLiQ1iG+/t6HJaKE5OMmV5U14ABdWQb7dH/p31nruJsWWi45
CvDKCvJOFBkGNQp/DNfgr8OvyW24qbWYtx0rUhfoM+MZfvRRyXmL8h3mtlXYFhBqCksf/CfsoWPP
boQY5ttE5Y1bQGLXiwD6vKDqE5uoAKgmNfMw3jEOAtXrw31ho/hrc/5kGyLeEM00wEaxhlVwH3ey
/ADoqr5mVHapeWsVE6ZqUHdBTwb80BwKCLRBAO6nax9/qXkr0ARBLJ5oM/VZsOqOg7cVQwobxiAo
LdIHBY4Js8x3ZsjZ8A6q1fEjxEafPIhF7kTeFvd9AAMAMCSqrQHfFoXZh015Fbj4w7Bnc6ak/t1s
S/lRoSy4fossORJNM9+1V1uPEn4gxxqUUU9jHlb/SR/gPTghBKb50kBIBfJdK5ujhGYBILBwwytG
FCcA1UE3e8MWUDnfogQElicGUoAlhT4J1DeoRBuA/PKC0tuJqfjPIszEPxqgADcIeEZmUGJH+VeI
WaB3vbLiL9wEbRE/UKm0IV3X4yqwqc+qJ9U75FV+5PAyOKDWa0G11tRQDv21TN7lo4jbK//4wujt
BTVPt3iIgqq+qoohi+vOT3Olz6Tt2ytLfl/aL2wsZN/fnkzsqNcapa3VkG2TkuzIoA46Ib7s4gMq
JcDy2vRnpxX01yHtyT+CYAb2brTps5aT7gv4QOWbLfH4tXT3pU7af9+T5s0EzcEGFWSmonA7eT0L
T36b0CvXkb3e9MVussKQPmm8TU9+m8mVgnrKKYvbGzBIh+iwbayVadGHawQFT1iIezKHY56iZmgs
4GnhaZMRvQYQ1BAo6Ue3yOKvI+CTHwyiFSDlBPaxQK8Af7epCQ9RbObi0W28rMhFAaKwhMXaZiEy
GimkiWA8lJB+u7W+9/OTr4fIUmu2kiarwQZ+zAs/eS9Bpbhza93a73LY6yg9NW0m/KW4qZd1TKMe
UmC31q2wBbJtFMEHkLQ2wGjN6TpJ8j84JsAB8vX2L5z1gbXePShcW0q2CQriBlgMEAAX7CoVuHZ4
W+3ar6//lwsL5q8P+pMRCKA5bcKhxK8YuuhNiyrVB5QRbFdaj19eL39diJ+0XrYAl/OkVJmIihhQ
kgA+cgcU4hAUIICzBIcW6GTdVkKwf8OT/9VHMUxxAF0CEGJu7uvJ+1+VbI3bDcGuMtyCGaLGweRp
v7Ymhe5mvF3GcrmyDC4N9T44Tz69iSa8xfVkBADSwKgi6XgRnXmO+gcUQef5cKWHLshugAl+/n/A
HGVtAjhCNuXVioruAmq91G9J86gbWoo3UThN1R2qM2r8RpI0PaqBqzm6M1EU9O/mEoVcVz7l0rSz
Fr6HQAd2NFOZFVKGnyFoPdWwLrwy6y41bq97CLsR7Es0Dm++bOW0OgdEuRj1Qq9iV6pHE3qEjbTI
GgigoeLEdvjYNpJ1V47iC1/vW+ueqzkiuCQmKR99UJ0qXx4ZSpFOTuvdrikNdLd2UoVJmldx+F2b
IEkN97Zvr7d+Yb377PkEgwclYQDO49QbYu++MI0Ehqcm8LvSwyCXGxoITzj+Emu9o3x+abjn81T2
FQiiy4rxhqnDzeu/ZP/iFwIiW0aIQpAWaExdZMbPo+o3Wxop7gJAGnTq+b1QZySZdH/HfC+4Mmsv
9d0+H55sAlNXoJI+WfK08iR8D6YohGAeKIYQorSAw2cuiZfi/PqvuzTHrI1gMbxsAWzxUp3XGwf3
R48t8FX+5GIiiEXiW+u7HA3UyY3ngUqIMvFDCHYMLDOMBNjC7RdYaxySDzKK2svTJc6r77rr14/+
CA9rt9ats11GZICIuPOgSxpwwVkAZqs5ufZk/nLvo8D6+UiLuO9A7+NDFplSgniU+MM3XF+80GkH
QYn+8/ajsEJNMBwcM27ab8uCzXyI9TU16qWPt5Y40M6VJuEKAKC/zu+jVSc3UwdzG5eOD20xYNOh
LqXJcUWNwNq8HXE9eKvUVY3apW/fz98nSywBey7y846gRKiPDO5QVT+eQypDJyljaMsAqYQYGmdO
l+lNJ9FBsFz/RMSzgRQKGZfbxhfaWkDernqCKRNKXuCcnTE/QLltDuTt6yPwciyCEvnnfdQXXuJB
GNBkXQi3xND31D3MLclnlA5Of17/F5eGwVq7YmMlXbCjZiGKFe8Ui/ubblTFD7fWrbWbE+1zwCrq
TPdIZ9z0rYEZHUL0grjNUVug141zJAUo9pk/sfkrCC/DpwXFq71j89bqrasNbDYPLk19OKzviFkN
SDXQ1NVXTrYLvW9L9IbdayMupzrbIAJpj3zttzeorwMF5vX+vzCBbIneAhPDOG7zap+e/c0MdlN7
guMgSk1AyY6vDPKlf2KtZIY6QdrCkzrzUUmI1+RwhoUEaWVUHWmBa/np9d9yqa/2vz/ZMKAcnXzi
mzqjM6C9A7joR8AE3N7wQm6dwqiebovBjHXWgzYKqk/eiQewi+Pvbh9vrWSyJKATgkSVmZH8kCVy
LIUMnTRRIbeWcItip5iwDotsKsUHMB1rWCVV11bYpdG1lrA2W7hNIxKEsMli2zHo19kc4cMwg8UW
wPjLqX9s3V1dwN5k5z1nsV8qGAVwMImPvUdRiOX2D6yV7BnNYNDJywwk/emM6tffGkVvTjcoOBo9
n5qClZwD/1hmqJpWKZU5ygQZoI5un74HqU8mvmhQ59uVtMrmJYYIOQ6C6E1f1kgSu7Vvr18/Iu3o
RSWKL7zPcFrwACPl261b49aqNRAEm0AXFdwtAy8DqLfI8HxIP7/e+gXBY2jLzQqPBUXcFjCw2mQC
aqrg5XBkDYK4BQXc/FgBiPkT/MCu+my82vuxdoEvYe/JkaPOXv+G/Zf8ezsJbayYajwtlhi3k62Z
5Y9Iq+ZdX9Tsi1vr1uIOYKYbNXg/z1odkls2SeDtV5Q0ubVuLe447jcTIcORjXWRAOoYRWmyguXl
1rwtOBtaj/qsxZB7YZ28ARZ7A0s+H5yeE0NbcWZyOKvCIL3IgiT/E00orUfOpDw79YwtMhN41QhV
ibyFnJHd93PkLYwury25C5vqPzKyGa5CgHLlqLTEQ/oBGNv8HfDAIUoMhnmijt1vLewRRZtQc0yY
mbo1RVon3QTE5tpOVw7+CzM/ttY2qg7jmhablzJwNfC8FBzDUdcntwGwDmQUy+Dq1M9wzCwnFNoB
igc4b+62qmLyfEuVC7bSmqNxFA6Wp3EQgHmvYeQ4d6w1O4K1vAS1l6RlJat7ajb/Vnq9m34B0J/n
397h1W0DhCJJZ9XFNyxaY4DbwZVy6nZbRFZ1cQQ/OVD3qRr+cJC5jmDNuWUaQ1tCRmAukaxA46Zw
Fyrvhw52uWboqytX7QuLylaQUTkG/ZxvSNYJhoKqkIyFAmSkVanI10E7dpB1GuPdb9MoPUA6AqzE
bFl0cR6mq9yufem8cJjYUrIZoGBg4+Giyuq6PufwVkp1R/orjzCXemj/r08iiQBempvKc2w7o0z6
Y7TUygA8LBf4B4HE75b9DyNr6RYbAbMJJUFpvPTs2JoS5saum5qNUWMzLJkKWe1HFqwyAqXbM1yP
3CTSoV28UPU1MAACbwtjHOjvIxy/M/gmqg9ui8taumxDPUZV0zyF/y/MmhbxbVpV4BaE2nq4QUSm
Hzc0DmskAopo/hUGDT+dPtyWw+XzABFK0haZAG39ltKivPcGKCTcDiqb5pisg9pYT3J4yvS//FXC
Aw4vum6fbq1XxccmplWVpAkwIffT2HugfgE76Nr+vtaerClJYUExydVLZWOir3CxS360TXPtAn9h
P7DVcH0Y6sSUcZJuELzfw7PHZOVMHM/Yv8TcJ9/e8RUWwwbHoJbheNs1AHMAGzdd2W32Hn5hL7N1
cKQHrj+oRJ5S01E4EQGDewiBzLkRTadPsDuO3e4YtiSONGUPFci4Hysots0rGLVv1f/zaC/Wx18a
AWvNVgbdDdyYl7aCmBRwyk/dfPVWeqGLbEUcEbz2akifMXl89QjLmKA5k2Wl6gikTzTcRxI4Trf9
wZbH1a2gi56rPG3hcQmuR7KcGDQQbmNArStwnCwriIjoJgluHjhCfdH/gqFo7hbr2zK4CI6l8EKF
hAPmCP4tgIXVLyQlCrcrnC2DW0GtXELVYf+J4k/16A/HfDGOKWJbBQcApt8kHd7hCK8kUDhBdWqj
+RoQ98L0tFVwtOrjtg5LL13USk9AvbET8CvU6akdOrLnm9ugc0kXKMuQ/6TyfR4vIMPBy9otvU2t
OLlj2yjA/EGID9PV5cB1D+Kl3IIetU8sZ7Xj1LRWcIGC+5LlmDvBQvIjAJf61vgxuzIz9wn+wi5n
S8EkDNGSDWW7KcyK4ZJrEK6pN4DxFNOp7krYLsCx2/OPsNls6iv9dmHMbYGYSrxIAUbkpSVZ1Ick
WXQG+Zn+9PqBeekHWSuZqopuIUq7Uw8g8z/wHoo+iykOPsIfmflH2HiKr37bmiuJ0b+SkJf6zzqf
JQcHr95w9g++jMtPMMwBGhAioT7/IHzZfYCRKpJRYzJFwX0JR8byoABZTW74QAGPApeyOhbd1iZn
mM36yycg70IFS7Sy8mGGVsbaLYywMbrjtCLFV4Re2sE37b9RNVBI+kwNX1/v9EtDuv/9yUkMe90i
ANEUUQqYnjBMboHjTQK3glNgnZ+3HooWAXkoAfZUy58krH9r2QjHjrG2CMrrpduNElMYWHWZr8fi
lhStY4KKWFuE7HwO92AIMLxleR+33sd8N05063NrX5jAPdIrW5K01cGvoo2/wHH3j1PTtl5MV4p3
lDeISICJO4AjsN4aKdwUA7BgfT6cKLCsjBrw4TyYflWk/lzH45WY7cI8tEViazPiLRAl9qlUQ3VH
G1+fYOjku71U2LKwYQGTLvd7nLPVEH6jzEs+IAETp26dbkXiuVoVTDCjJO3/+mQEBmY24+ZWGRgG
1go1qxojvIYnqYjH30pMgOYVjt1iLU9seO3UC6hnAlyyvvVBH2cgjDoef3/1s0+2Fg7PT0T3wksD
xasvVZlP32SVM7cI4a+87UnrIN7hMYskiCp5rN4iXzekW9zSs9uQWks0gf8R1NA5hz9dHz2Alzu8
BwBEuE0YW91FUHatew+THb5oM6ikSdm+VcKHtafT19v6rs4jc9Mt2AWKOF7T0QjzLm7D4UrfkL0T
Xjg5bYFXteBFVBctRGNGdb8YtAjt222G02LprZNIa/hgEtADoYPofuRLstzA47Dqz6TM4VNmEhTl
p6jy+VWBCzSe43BuADTCCXsDnX4PAz38RcGeZIw+VxMw4le++sIGs9Ponh50dWuiWZiOpyuNkNcd
vGTsD/FkerdQ3taKGePNXVMxHHVVON/gLTo6THCUc1upvrUJtADx1npbeFqAp3sskuJdPpeOuSeb
Ldfw/c63BnnKVjzzDQL6rC7axI3bZLTOafivbzmvkUlQazijniXPz34VuWHJYDjwfFgXxWoggaM8
RT5BvItFyR9KeMt9cvt2exuog57Bjg3fHsAPB1ZwDLYBcApzaZ3aEjDGC1rBcY6n8LXiP3zQ1G+I
KPMHt9atw3oOB+3B/SpJwab6mhMJQq9a25Nb41asLkDQ97sAkUDt+91BzvGDzkM3WR8kjc/HdIq9
weMrIjsPZQE3DMSdt2aboy9unx49b50uJSF+jcguAbMx7VBddBBgk17ZZvZW/t0bqa3+MtviRTDQ
g4AzX9Q3CqbdD7LNHhjDnnQrmKC29gvmEls86YSnBl5WtyLqgUuOwJt36x97vXY5+Nh9xGEbEf8X
Bu0j69yKPGliLVYN4x6hlUDgu8XsTdGq9jYXje903QZw9PnAchQWyLhBkCc67d1sIAsj4QrrILdH
ZRg4PG9f18DmMq9DmIeKtxNY6/col7imlb0gKKA2kg3GtQRg1AaxtT+250RzgwUbmRyGmcEW67Sl
XggCv1c28y0b2rY/R7AL0kCMCtz1nYbeVoUBWoI78ah5qr3EP+PRpj+MOJQdW7eWtTfHY5B7G0+R
fRl/aLVumb8tq9MFgtrQts4EpoLBHE9Dr72FmzM9yVi7PX1Sbh2/6+KRLmyQyx9KOqGwnXye27l2
W3C2Agwo8SUhI/KjYZfI88xQSGxikTtRsSi3lvM2xFsw5hNifFkYPK525Ax2+Ve3CWMtaBRvoEye
KJbCqgbuhGtXASOdD900Os4Za00Xelm7JZx5OqgBDNqp7D6VXaM+O32+Lf4SHspINyJ5GvGxzCBx
KdN5paPTDYUy6wBGJg5mNgzv5bvLwE1dLS1w8EDYu327dQJv+QiKeIxxjcaxSeNJoIgHFZpXkov7
xH7hGLNpZFMP9i9IvOh3xj8YgOSPfey7QVH+sRXrIJYhkGmydLcC+gZ5N/2o4XDsFIhTZq1VmEgC
BlXHMfTdW/WRwfDjMaGDcrq6UVv3RfzZ1/B7wOnIk2kARMMsj3FXIW52G1ZrufoTxeUKdnAp12Yu
zhXuoAUMmIfik1v71oqFL3jAwgIZuZ7P0WMbBuNnYbbio1vr1nJVhZKhIhWuKTiVHghr+YdyEZvb
cv1H1QUvt4pTxMs5GWBTpKfpUCzCLc9CbVVXnG94lTclSwdwqM9Jt3r3ncjHD049Y8u6ZJ7Qpi5D
lu6K+pMsPHravCZwm/O2rGvpsf1O+/kkInrqYrCRSAT/bbdPtwLmkK6mrQ1utrpTcwHjJlLeduM0
eI7tWwt2KeDw44v9cK3F11XIx6SjP1//9AvReEyfh2xNbroWwOE8hSX28A2U4a1Ok8ZvgzQZS8eo
1tZ0TVvfaq9Grkg3iMeUgLE3DILcHuJpbC1YZOZGCCVjlsIfo8FVK+n96VAudb64HSS2rIt5+Vp1
A24T0gTysJRdOiWuVzlb1RUa2sPKnfFUhRzm7mBvwwpDCh66UephGvx8hGGdy1s1coR9bAFvX/js
WCZXDWgvHIO2squhkIdwWAKlAhTT48yb7wT2327X/8iKhyc610IaRNurDkbg76HYA0LVKWFEbT2X
bBSoAAoJI7V5cNvqvfhUbOPVIuK9e1+ID2w6GNCtcQtLtSStmqQssqluO3jtwH3mvcdFk9/xAL4L
oPvLr3CegnNYvU41bJG8zv+eCLw2BTNV6guYlsH3Au6e4IWHXNzW0M/9MvmQRBC0t+aX0yZgqzQ6
DfOhqh1xbOgW3pGLFzRwh5fJeAg2431//Z/sl8AXOuSvG+aTdHQ7bYyWpWYpEX10q+EH8ZuocfKP
sMG86SGeHjb9UM5BDpZG55hA+ifnuKpNThqB1Ezk8gDjopICzRKUjoGaraeT3Qw77M3wtB9QtAl7
HbLCRWnMc+q299iaukhgBIhGAG76ZfpC1qj/EarFTcJObU0dH5HvLQqCvUGW72RkJpQFbT9eH+9L
O4MV6Uzr6sVi6nlK5mi7iVjFvk2gDrldZm1JHVzLwf2BQCctUZcIVmO/NuygEgHpjNPn27o6pHZI
KwCnSTfAPR6jMI6+czjefXFr3bqbtDAdxes9xKTcbNXPpe6a2ynnbqoramPmcnBpoOovkcDLm0Id
iho6Z/ijVRF3C0hCK+BZCRtNMuDI9TqU41Z0JGBWw5LIrXOscKeQLGngcgvdQaOODR7dBfAebk3T
54dhAorDzPw+SnMpuhs2yjsYUsSOU4Y8b5yWvSmW3ItSFI1rvKIE8vMUbdJtytiCNEADwAzfZJRy
T293SQcz04M2Wrs9iVFbhLY2YQyLuzpCrr1BdMP9NXqc26Dzz05db8vQQIaH8oNj//eRvzlSKhWM
8uBE6da6FSrIUIaG7FIu6sPJFcbVv8YAxo5ujVvTvV1hpjYNaDwMQYmHz1xjwkMnWeiWJLJ1aNs8
wojDoCqhZly8B5BwO8B6Wv/n9vXWnIeXsw4XzuHwOdC34PFvpwBmoW4hmi1D6zbcNnXN4nRY1yAF
v7FNFdhljq1boX28Vq0YeRinoFWLQwFT7LxJ3JhQ1EaUVYrKgaogTOeuleeuLaClo9dM1C+cfrb2
TJghXBVgO2m0zu9y6sMYVJTXFE9/NR8vxFK2zKyXiOjLMY/TRYTtkOFRVd2pGIYfB7IJ+Qm8KKUO
cI0U4lCRxssP8Goc59P+whICxS0aeUjqZhAwpTPbWxhB9N5hE17+vuO9r2H/zOvySp7sQthnv8uC
4RBtbcOidBzZj3GAzSucMQd/PcIsMjyueRn9Zv4w/GwixCGoaOFunFhqI9RapEI6T27IvMbQ49U1
PAlw0XWr/ATF7/leH6GwAaK2Mk6lHm9w9H2FpeWVHrs0dazdBgW3ybJFSBnrLSdpUso5hVPgtXzx
X2XZS3PHOl3hqCzXcENctiDDM5/52nTFI4B58EuE0TYMTefKCz5UfiMLlIpHRXm3VD2u7XAAlfSg
omL2z3Ewm/jkQShuTguT+oEQ5atzo2UE30p4jejzuK3mp085O3kk/mBmhH6HoPe6H6zv/NFJbomX
quejEHgM7w5wLUt1Upby2AWgMB56Ooa/X98699F8oa9sPou3yL4UGpnSDVRI71CSEtMz3LbkfzEb
ws8rHmu+vv6fLgy6/UofzjVgk+UYpUvT1zdxOY//JSoYHV/mbJnhWEEGCNEoQpOBFYfKmPIwkMgx
JUuswKcaMARJHUbpMM6/AiyLA7JVbiVL1NYZNnu6Fw6+URrDpPnQbcVDEvBfTr3+V7/z9E7KFPWT
EcmXhUfTmx7Uekxqnx+dWrelhkgjE5i6jjFQa6V6T2C3/MfAYObRrXUrrxNVU822CBtru4Tkp27w
3XBCLvNr1TOXNgpbcIgK1RnWq1uMt2jW3tNGL48NTLqbc1/msFcPoLT9DHU4f9eZdg3fIL/Rq29d
1IPJalAW/9BupH9Xx1yMJ6Q19IduLEr/tK2N2Q5lsXLviOfICW+4/qzfwY0y2uBXvQz1ie5A+JMa
gUNyC+BsE0NAUhkCfoI3Ay+ebyMYUCD/7gioILZKpediWjufIHLW2KePDQxw3/HZR1bJbaStswY1
Y0UV5igAJz48dvcVoLAROU5S67QxRb5BekZY2tDR2w5B283BMSgrR18OaqszB7ok0AnjvWZS8K8d
AJ4513xkN259Y50ASbMU8N7wo3TjAAN2gBrfwRqzdnzvtxWaK+CCCLX2NINfF7+0GJE4xauK78a+
oLZGkxXzqBZtIsQnITvg+ES6pCulY+dYKRgBxXq1xipO8xKhLhwvi/6xFHA+dup7W6QJu2Q8aU8K
fd8V8paWkTqyWPWOZ7u1vwnY4fhGTdj32xVPlXiIuxukY0kmWAdW5BCrFnEID3FfVBCNgFJ6gPNK
cXq9Z/bF81LcYK1YPsFPRPWYNuHkj+HRlD04zAT11MVdE83xn9f/ywVFDLEJZiinqGLY/EUIf2qG
6ou42P6UAxyhDxAnruy22Io2f1sC7fgVT+HbPXR/Awpzq6BzKwIgtudpy2uKkGuNUlFPP+s8+TF2
jgRJYovcZi9oORc6SqGCzd+DI92jOHryndYGsZ1OkzDsENohZtnmoLznYRFkcxk159eH5uVwjtgi
t3LqzNL3AU35nCzvdFmPDwnP66+vt/7y9CK2vA0Jv3rti4pCVCLa9ViW1WBOqBtRjxIgb+OUKyM2
4gwwKji7DwV+A6LHQy6rh3ATkdOxAwPs5+uvDYtoq4uFpnk95OeirtYsEKHbqUBsoVve5iaYgx52
6XEd3HSLP6Cg0nfbVoktcxOAZg9e24apWqZOHszmjdkSNI7PycQWusVIrCqvQPsi8ca3a+RDDQ6v
NqdogtgSNtCEpqAs6jD1xiWGICn8Pe0epK/PzAvz3qaa4ctBlhlxJOhqq98ETVUd6DjEV57s9s35
322V2Aq2ZTAm6Bdkb/1p6LbjODRTfATHaAUbjHAR3kxkHr+XC1E/X/85FxIt8JV8Pk3zHD5iW8Ap
JPsBLsvVOkXTYUUFyJ89dfR2HnjX7JcS1c43gcljUQPiiQTeieY+nQ4bckDBeYp6shy2fmiGTzOX
3Zsmr/32gLiO6TtU0+E5/PXPvbAv2Dq5si633S+QproPlDnEkN188SFJ+Clk4UYLJ7ZabmrZlnS+
xq4Ad/KTDKbw6PW9uXJwXpo/1rZA6tAbtmij6abJko107j5GKM902/O5FQ+1mjOQg3ySgnUiT0Df
q7tejpVTwEJsrZwWtBjlEKL1pd0OtCXVW+o5Cu2JrZWjM5RDMetpCpYKvaVNQj7yLblWbxO/vLJs
TNpS42l2BFs77UXSIcXRN+Jbv41tc0BpzDycQj+e3NyhyD/KOZBTprmjQSq3AVMfVuDdT77Q1W0K
/WPhWai8NjkjKS/BFTuHZQQvN6Ha6RqG/MIcteVzTTdg399nkU6SOoOpQH4qIa1w/HzrQtPNvmTF
RH08rXF+LMOYnTAYbkpaYhPRvGrskfaDXbwumTqvuR+d2k66PVYTZq3edjLFFOO9Oo1wvB/xRAUk
Zxc6vfAgq/d8K269lk0bTF9TOjT9Yw3DuwPL6fDl9a3zwqDayrmVl03YDX6QxmO9fEFWvX7bmO6a
M9TLSXBiK+eWniPpMUxBWggJvbqRU/+FFWH+H+gY0juoycvngzcV/me/lMuSFiCbOmlsiS2rqyiJ
1nrRAeSSGq8RIIAe8b6qbt26bd9PniTQdBR2oa5VkIZqqFPZRjcoe3OMs2zHzVUVnLdGBGkzzvpz
WNXRzUIi5Rai24i0cWC4znT49LZg1f/8IVg7VHcD0uDWM9Y63qKwN3AAwWmAzPhXVU8zylMJ+eHW
Onne7+XMF4EIxE/hJ9zedLjd41GvcaPfE1tRR3G8Byz+P86urbdOndv+IiRsMJdXLuuWZOXSNGny
gtqmG2xjAwZjzK8/Y523U51Pn7RfKrVSk7XAnpcxxxwjC48zBxmzgBHuDGfGnf3LCPo3oa73GRSt
iA2PridNlW6dg8pK/u/YD/RvRl3KTDuDvUSOYBzxX2OXMIw3/i0kRP/m08HGig3r0BBI623TxcEz
6TgTEf4rTAX7Kf/3xaZMoAvVDi82GNPvxkT9713ytfsvp/I/5Pm/GXVp0LcjVwhzXEG0sgiDvN+K
NQAJqDBiFh+AYZPt312wvwl2XTwHLRSjkMl85M/Qw/DXdlr/G73oBgP9P73A3/y6nQsCD6EgPKI+
39x9REX6mOyxhydAxNa2bGyqpzrEEgqtpv+tVf/Vzfub8SVXJddR6/DIYZV3DaO9vV9sZ/5dhfo3
3WtP0zULW0ivQ0utfRxm2Cb03rt/ebj+ys+WqxZqYRzC7qk19cS6XzDe2//L0foPGfRv/3c2TdB8
3nEvmnhdf89+V69s6f+b0cR/+Ol/870mnUUzVS09GhWHBQwDhzJP9H9jHMFC6lZG/D/n6W++V4DB
t4J6Kz128OM0mNavg2cFdJ9EbwsQktxUby0sCc6hh5VAyTa5bjcOSNBXfqfJ/s1CjxnUWgiOfWX9
Hi0Fjz3AB+bSnJbeaLXWzaSTpoCXKwchju0Jv9/zwfICnPqUVfkyNWE5p9h0KjESt3mZTFlqYRw3
cVFmi6S+bDcRuuMsxLCUYpgHf2TRGtlT3gLhqq1jNisYDPIsZIitHg4+UiCTeL+H5oKV1NXcmX4e
bSkFRjZPpoWV9YlxIAJ1Z3fYsUmasKTggaD0zu4d1Gy7dt07TDYmaZ84XFHeQ1R5y+doYe2MH8zW
rqTWBVupxB7K39Ea71s5q5WvhYK+IH/J+RzyIvQkiY8S7a8rHMgoH2CzQscpWaY+KppQLv6S+h0H
FHZ1WE/51mgCJTK57Hw6sTQIm7toDHZaKmCa+wODxZuofLj75qfW443VgBC/0WKTeZbDNUka+ROa
8PIPXlzW1HlEDflFaLM01yjrE+Q0JjZZTMESkEKFYYz+vJmn/mIXIIHlBiHn8AT5/Wg6E0iGDviI
oclKki5Ko8xJyE+YMca+DOBymJaiDcgLZUGcPylYT51hCGnYyUMUvYV9YLQ1bzuNw/XBUCoweQUa
yNklCmbblHxow7iC3ZD+4qMTum6DUeTQGONkuc4S9N8y9Pkq6wW1xGPrJLy/yLJH/rTve7YW0jXN
UkOtzOyHpZ3oDyK7ZLq0LobUGp0ndd3GpnvDJ+TgW7WQDf0Y482/8W75yVCU/pQB9I+qafS4UaOn
5lUP1r+opY/fnJ8XUVMfg0xiI6GGYuxFAClnApW4olcJrWyaBM855GZP/YJuAiBHPplyWqh/oaBc
0FPDFyAmM0scO/Wd1rQihgEVgiIZnwveeY5hsR8SmNMT0z3ATrnXrzHkmvM6n7rlHbRCxSvvE7H8
ENHY8EPkUu0PU0Yy+iIatdLDNopGHCSGlTi0c+j0S0ZbRs4RnK02uCf2Zq62LAvBq2fBxqsYu9NB
oeZtFnWeRcafBrNs/TlKGI4kzm7LoUO9kCYvM8R3zMsD6cei71KglJOY4TS1LbmYSh6PJAZfone0
CtD5X7vdztmL05O4TFmWyy9vVpoehlSF4i7u4JaCcrCbMaIyyT8CQOIvOiXskYyR2up0x9s9ZVbZ
hzb2Cd7nvompNj4e1+d1j6n9YAyPppQGbFfY4xnr77WnwYdN5Q5BCCjLJ4/71HFVDJC0GgrlxiHE
p4eyxbVb4JhZMYd7fsgzq91Db5Y8rPAym6wmc5d+NYPu7YfHnKGpwETL0gPJzXif5hZYJCaowU8s
QJCk7NqtB6rF+ZhXdCS5rMOgW+9hVYX5bqCg/3+nBiPzx5ufrzKFGaObeWY7YXvCx2b+xvAIuyrO
wj4o5xaEzDtvd9+Xa7JtkJkiQfTLGlxx7OhMt2gykKSrb2qO08F1ePLPzc5dfIpgiTvfJfH41smg
Vnz1P8N2wnvREAZ1VdbCOUAUCRtuqpuDS2lWxzaI4Qipt0RdIMDcSryyDBtBFvIa231mCcGcpqHr
/jCR0P7KtswudxwM7PVdWKrtg1BcbOc+IMzNt+yQclLEgzaAgbMO3PVwb3pVbumyqjJZmuQ9YwAt
6yBU5itspKtsAOQD7//GIFlq3Td5tfFlOaZ0hPP5An36ZB8+bzyBQthoKjsj/+lCMPgK2CyA9Z+x
Hw009g7Rhp1PjX2siq8rWshszMtQWV56uZoC3Rh7BkwRVNqBAbzlif3lF6ahd+LeDezLaJHiMl8d
yaYSClS6ajE/LfvOoRzMAlbjyHQtHkXcoc1WaXsnumB1pTVJ8AiXUjCJ52zHY3UDtr6LOYw7KAeB
J1CA7W1PhriyhSEuUoBp69TYqIJv23dksO6ymYGWIVQV26Jt84d900tbwPKCVAxz1RUqc8E3Z7uf
NCbNT1gh0eekT+BRvgZjMYRIN52jiOhhx8tYzf5lmpf5A45T9m4UNPzRj938EaVjUxrO9zKM0+HF
GIUv2Af5KSLbD72lLxbOk4VKjSrjpEsqKMHQAoeSXnpQiMBY31KICAvxHeIN6SNZh89AcUC2XsHB
QTj3silw5ZM8mKuugRbLNDYYTi35Sa6AQlmPCVwUNc+D6J+jXm5l1sbLMRiWt4nvn8yEtN6wBXjU
0JcsArnMl0QEOOGj4n+CpWGF1O2zSOKfZkke4aJ1l+fJcjCbftz3LV+KfQ35b4jh0L1mVubfRR63
QImgI7Ova83UlJ36GUbLYsS8Jpqmvtzdrv7gZiek3KX5PQw7NNLCTF1QnJi678x96DMkK9hUfMQw
jP1s7HiO6PbYK7OVpA/ja+L64xTvzxIrn2ckivA+Tbr9sDJqitBm7sVufv0wUvpCBEtW4o7ZhybC
c+pQfRSay+YwJOhkws6mJYqN7r1R3r9oDKQvaYDjy6ERXU3N0BdhC8XvdTX+uIz0c28TPDTXFSzv
52KI1MEPUAKKIK54jMbIX0mQR1htaua2AGttKVtK6Cckleyvzka/oJkVlWCkzMdwTN9BCRSnmQQQ
WoEx/amDoWuBFdn9lPhxlEUaQzUaFw2PZ6EfHc9hOALLBRy6mT+mjfBpkeVZ+yFbJLQlmZeiG7XJ
a5yROmsHU3Wqo9cl7MTPeJqnhz0JaLWq8BCn7XSNKYrJZekvDIVaSRI51mEiQniKKZRIdI3fZ4yj
T0Z3W9FP6ozOmN03zl15F7zKjsYnXJ6atCytvVt4oRqyFxsLaSmn7mKW5rVp5VpGsGkvJdnmoodH
IaYUgl9cGCJy2+hHrO3PCBI25Qh2Xl84sk01ZgbLT+xyqmrIAt4W1vH5lEpE2sBn4RViY+ljRLoY
iWJ37zuY6NXaDTO8caK8WHhrxnL31onSUzr/4WBI8Cq088BL16ddBaMJXSyQAkRs0eyzjbesPW6Y
mPUYVLdRfGQ2WKbSkKA/UZOtpe+arYgIY8WGsqCk+/qJXnKJQSQiWVIMWEbvQVKhmYFry3bHxBzr
Skmr9zJfU1FSg5BINtJeLPyYtivWhXkB7l5ShTAJreyN5ghJMoplwejCG9Id3dCYstP8E5pLsoDm
SQsZw5RUW2qj1wnaZSX3sBjCL6HpfhqjhlrI6sfxITdyumPKXleff+d7f52Uuli4HZ2SnC/iDbum
+T3qwXh41tDHQJLL3PIDFszOl+EWKYvbMoI/ubrnsZVeVKSZkBxYNOaQ5M0EqRUgNX6/7nN+0Ish
D73QrCvgTZRkZeS2eCjiQOfoNPII9YVCrCn4Apljg0dx38BR60drNlJOqPxfWJ6JInJhcK/3rO54
eocCaHoIIjV3RbzOru7C7Idt58vQLzC16FGkSdR+j9Ccj+sp8MdxVuoRUg8fSwRecT6qvJjXPZ0K
mN5n5RpKNC+ax2XK0hlHg82oksLwkrfpRE57rIK0mLZwuKA7oQqMU+b/4RCbOW6N0lMljW9r2ORM
RUC1jw6rjDiK15skepa18sDjeCytjK8TRmhF0HZ9kdJJHkw6pW8UQ0HYWcFzdIKoVtE3Mf4XOt2i
9xrPTo1LeO44n6sGGdSWIZP7yVCcU4hSRgwbeEr/6SNuaMlJO7w0uwBCwtCDFeOaq7xqNggJnA1L
5dMuN1vndmuqXkPHbvJ8+BhiZe9Hl1mYRckWbg77WGmyzgfTCxRBYPkfCEC775qO8wlRQ9f5POpa
Il/XQbfxF0ly8kxQU6BU9IEugzTNz3wb1Hd4jYO3Ae9cuJ72Iz/beDFP6NHWh5gQ5MVsz/QCE1Qd
lbFc8YhXnsXfVrNMf9wCzdZJDvREZdSHRaPH9MxRiN9DQDYq+TaFL7Ny8hhJgl08i4NPQLiETPk4
TcW8MVIQaDGagutx+AoJWtp8X1/ZlrNKGDEC09H9BQRNga1V3b71DaQ9sQg3dGFtUxIkRSKk+D23
bviGMaS6N25FdZzO84WmesARa7ulyDMSnPM96iontuASNYs4azKkNRDaTD4ZN1lRS50mKSJ2uoGx
A/m0xsdtV0GbtnlzTAxZgWu5fOS+gyEsvJiGB1BT+HfXLOEPFrV4dp3p9VsUzQSNdGACFP8JwZSU
9u+J1qZa81t1Pas+2YtUL8k5bOfkblrb8ZO1GPSjz0HdhK4yq5sc+lyzggZ9AHW9+9Frtpya2eqC
aqGWhy2CQmoBeamgXLJllWW3BDuyk1AN+p2EpJgBNOifoi1H/+Lm9bJ5nV2BBpCfN0ucAq6dEw5z
Kx1shUx7WTcysMLoxLwh6WRjmSQzeJTQyWzTQudY4VNuGY4bNkPPCHHZN9Gl8p301MHMIXhoZnDV
CxPvcKPfCCJgM7q0knOOiBlPmz4gFbuxFNxeA9CIKhTh+R9s3U5DjVM5i6s0EVY0b/tGpZsAGIDL
nSLl0vyKc/IL248OVvL50+gtzq0XW80Smw+F8CMiXJfu4hVmgne7gvtouwzvNgKIUGxrGGrohYkx
qkks6TNJo3H9WHumtwP8j2NsfkkCe6BhL53j4dPWK0TihE7cVtKFDHtEbqGfY278Dxe0qyz8MOQB
AluTg07HW3QmTdC+dox7wCBRALr6OrbBIYuSfC/mnc3Xjs6drVwWoxsEHsLCIm0hTFysAIAOsQ9g
VQ+y2PjWTPtcpaKBKQwD5eDO0x5lDI3Y14BCpBz7RtcdIstVrlTi/cwRXNYa0qanLG78pcEu3tuK
6VLdRfF6x0z3BgZSdjd2AIwkYkKB9S65Q1wOQA60bqZqgFD3OU6dxCPitD2pQbZH5BHxsO5qqRLq
dTXHbXwQoUqwSxXGbdG4wNaLMvo6YchUokiWbyah48Hg7yXgF1E5eAnfkqEByhBS9QmYdP0ENdAc
k0m1VTQ7VXsEzDIal/YMjA3tnQeOCugFrN/R3zTkmHkWUIKo0i6R33gzTrIAxbYbyy4c31Y4KRTR
uu5DAenW5ACbvv0wSUTklcxjZUkS1QpavefVWlosiCiPLLNdAXowTvjcO1FADTGSFUGQrWbakHMT
G/YPWJ7shEIpP8sRjSN+4HMs8ZGgY28qVICsJpa/oW+lByNt+pyk2WOqx/Y92PUPGwvMX3pZMZXM
EI/qm1e4jYkzdKL6peg3OLwWAvLFKPtiXmJbAc0OtPSyu26JRClSOJ8N1CEKOmiXArnTD1B/UQVN
xVouFrTETXKPLXIrf62MDOUMb4C7gC70IIO4OSQCixHT0owf7SxQUG9wb+FBy6qddLaGuOP8rNXM
nkbk4O+wGYTs1xS500QBVOyuOaWm41dhOoUddQg3bf36usckLGIwzRDD4/7CYWz/Pk681ig+b9WY
LHY+JzXR6NgXzBIQ/WWFtomh2eLP/ZiaEr7PXb115CtJ2uS4aBwRTqeT2Ghe0AglGNn7tYa86j87
xGd/ZmgqLkkM97RYyr4YWahrTBPMIzHpUUi2lSZVH34K1hsVcTowQqOyHxgvAutd3YtorZoFXysU
kT8CmSdnmfsnj5LraOYOQTca7tI4/u2Vs8eBZ49h6vAN2vHJcnZNYzSKjq2AjZLgo81ZeIxzAVQV
EoHXdUoUgBFA3IU07bEJKHZVMou1Fax7vjodXUl0K6CYICXUm1UNltKPJOAoKTP5Ga3ZUpIl/cXF
sFYUZuLXOJQOt2SeCzHv9kePUU2demxIcUlL5wdWOizqHL3WsmyHBYK2WwYl0WjvH1Cf4J0iOcCI
fg9VDRgAVdfA0EtAEhAvZwkg8B+2h8ZvWakM9sJGqFbfcFFSDMrQdxGE0yV0Ga/gH6gL1A8enBXx
YaYWSNMmWT3r+HFcJcpSoV/JNr7nQzqgYphEuba0Byew1YfV9KbWsvnsQwn6bxLXK5Qmry2FVWOw
kmcD25nnJk5s3a0rKrhOikL3sGmLTHYI2i2vYEifnfjUk6Ij4kM0IzukiduikuVN8J7gJQCqXrtX
iAefLV53kQcg6+LIJwcSN4gH46DKmfLpAHXylwxj71m0qti71Wvk8D67WHimPYW5zMtehwhJbMWi
0NYN03mGf/zdlE+s7liL9mgwEFpzM8aGDaFzyeRk70Ug7VgkUP/5gWrnEzWrvMyR8NcxskGZBN7f
YSmoeyLTNCP/LTu+HJDiwRSBY9EVIKt8sG30blzWPy5Rm243rFhvPybwAUpHdYMPLqMrNN9csYIJ
U4DpsX5ugmPJJRUTHtUCyr9zAKtnJVx0UU2OvLyCVhwA8urSJ9bCY+C4QW8CC8eLFQIoeLM+R90+
D4dNyJl+tXw3ZTBkEb1o5iwtRQNsr2goap0i4SQfrspx193HwUwLdH+qwps1uILIufLz5kLSnZco
hckwhMo1+baGufjlG72m73F+Ky8K17PsOmjiz16k7YoyBQnwc1H9Si/A0de0xOrC7QKD9HkI4Ka6
Y7nYpjFq2SEcq5isaEdvcNxbMtjUVMhfMRh4LGD3HQmN+Nakaa9fIghFboetbcfmCRbC49EGAj1y
NEu0mlatU/TAd2YuTQZ6NC4CewpDG9oix6ioe96wsaeB1Dn1MMWxsUdPyWKqeTJDewn5vozfdGiR
Z3vprTnOURyKQm50az7mJiamBgSK+Uq/TN9BdKHoaG5VVrEJAqe1CZXA8BzOlGEREOtrjxB5gkRn
gZmOO6QpwNaveYFp/d3Gg3mvWg/f46ILdrv+Q+SOJIw7krhDxrn5Pud5e7JNP7zIaNiHuyydxWOL
rISLkbBuOi+B4a92aNH8x7mPXzOlkm+GumE/tuutumh5Cmlf3EZgolMyOfjiQlo+Rke35fGTShby
KG7S8weTNAPg92UbPPT6wIg/p10s5ANy9yRPdISK8VlRTk44X8heegUTSXC1PvbAC34PZBH32N4b
MdHqCVYMYC+fZbBo9RLGB+iXusImmgo4PPRCVGpgjT5FiBYASbGQecKvZd8cOpnobKHrGh2DJBme
KJshJTPYxmMR/aZcjAjVTF9Qgl1eBXbAXsym6Fa1I94QZvzGfC3MhkGFtpsGT/CMT09KkhQY0RCz
byZutfjH6QH6Jygd4aPTQAl2Lho8+r5sUheVebxhBjEJ1TpUamPzg9tBdw8SHsBxlRs+4Zp0gdF3
OpDikk+TvO+hAxnWcFEZbQEXsCZ5SpN5LftwGaPrGMRmqXyn87Ecg+4rwtBDlhFpxFjDUr57yVkS
YZt5kv6ERpaSwjIKwMeaHBr6PZJbgVmN/KclFFORLh9dBVx7d1Xj5PaP9Sb9hl1B6g8Cw7gLI10f
/KMI8OO6y2eDJWYu+DHFovRFosudbkSm7C3UmDXee754V47RRpbfg+cJbYtMCGeugd2H4JzsSRg9
S7azrnYaankHpUZ6QaxO18vYQoOuyIkzuvTQqmTllkTpE14Gk5i1hBMKkT7Dwir0JjJTKcFe4Dtj
JAJdR4AwkD0GvEaX4WSTadWlRC0GYtLkGi7ulrhJwq8QmHJyGLxts5vuJkRWfzMMPeQdhidT9BwE
QICqbqF9/6T7HSPCDbnnmOhk8bfv0R3YrlPI/MUhYqcwMtJlAjfzN1BK/Tt04tVDtrrsYNW+fgch
AQD2jOR951M2DyV29bgrAt1oWP3EK/2lUTK+jJiVvY6rVfm55+OK9p6EafhimJkfAs9GVeHOdn/w
DvYfTmQsPbEkCKD0qDdd0kDGj3YT/rnfMGfvFLrLIlACrQRVUcTPgWyANQHb7xQqVAA2lSIifcvJ
bB9R/EdPGAs1sui4sAJaoGs+vUfjxrPS5LtuygQQ7q3YaNf5DyHbGhwiwmFzmi80f+6E3Y8pOgMY
b3fYLFK9k9ckZxggkH06hI75CFFzywDtd4SMZShYH5wXkhKOse00UwmIZZTBu05Winc3QA4V3rw2
a+4xTVb2yRuSArXfbRL+5mzgnzkA3/ulWdOgzKGzE9+Nmm5g9wO3FuUGCAkjRZHRN/Rxs6l9L9jr
EiTz2aMD9sc0EflbNDi0tdBOGs++3ZX6IyDLCdlnbW7DXkwFTuEW7uix/C5RCGesfeVTZIqGBGFX
78lNBnlcMZkvVtfM3yCvtf/M8WdT7C2zURFh/fnLyy7Ux2XBqa1XlKkvI1AI9GqSm8IHkuFPtk3k
0iKGIQT4DJDYiDgtakhd92HZC49tZZAGB37SK/PfnGvzX0pIlO+auuUb6tDuG2l6PIjGbhpbhxjE
/lZgjfBCIh3MmMeHWV5DBRDdHYsxcunbZjg3Djv3Rdz74Qkd/X5n2J7euT6CVh3sTySjVT9FzV4O
Y0/+YGuJtQfqxk7CscH3MPYDkfyrU3r5TYeRTrfxurbnHWjqn0k3oqmJAiR9mAk6WCDNCrl3mGWI
VBtv5KXXE4Brko5mrDBPH2Sp8wThQkUBUtOOiX0DpJrna9EGTf4OYK5t71qJ+AE4agjaE/h0E3if
3BE09lPb/2MTMf2Sw44UgGng9rVOGFmWLBzdM+XeZfdInphmkEVhGhhxEqGOXdw5CBR7MG7o7MUY
IuKyCxQsdubFY3ZERCK+j5jQUZxoMB+PkPgkez2E/fzFgHz+DlQaqbsc+s9N5ecOuHHANWI4ANa2
O4YRhInLvMdQu8SdJXHVaozDUEbu/LvqY/Vz0esYXnbVyOzQ9NnwhUn9mha7zfsykhn9urUfeQkK
vlrLcWjcY7gsjSxnhkWpEoN0xPqwWd4SBf7FYeozq46NDZCWY9aM0ETeE4DAAYbdqLZSrFZVbeiU
rA2E4KJ60wDAalTn6mPDmLlAdIkx1Z7VeMiYdIi0YtNXBOHgLnQBJrrZuv0CbpwPJYntDmAybMZv
sB3FiZnmMMAjdWsSHg2ZsTTtWJC2AOP6OXvl2NBnZwTZiBUkCRawsQkX31NnwzcTBLb/nU5gcmAh
Yd9nwBay0dW+zdjwtmrMHva5XV1Fpma5si5ff+3ADvbSc+3JYTAOHaLe+gUDYsegf77DzKeEUAMJ
7jcbbmh/gSMdFm39nTP4r4/ArgDbDzER2UmLftD3Eh/fIyoK3IguHUdMM/oRZI9J42SgL982WE64
AO6VK+pMjT4bij5/RBagCZvmeFNFsOWEHXSW6y/bMMABITRo4ire1fqK4bGLDmEn1/Vw075pq2BP
LRgykR7fIGXc7scGy6W/2zXUtpBJbmi9LijeSghV6v65J3zGXEJyIH+BACiBYy01MJl+ArkXr+Jh
loTfj7ECzT2USeOLmWDN7Dzv47xgPDKhbt9XF0111un+DfcjDF/XzNMBzykzWbWh/aYlo3QAoQRt
xnumd5KfFhdCb4lnqGiKBtoX5mXze7ygGpVu/IeMyucH/ArzA8ENztid6DGzmtQUg5aRti6toUo/
qALbxDwFg4eJ+EAwgbYl8Ivh9xw5utUzTsJaAMuFO0boMMmq43ZJhqoLEjzWJd17FO3p7n+3pI3Y
Qz+haUP7OS77DZpKNntNAbvf5RpTsHKLqFzqvsXA4xj6Znx0WMD+njXdTTJjWeIPifZ0PsxghazV
1I9sqCy6kPAdSnXL/EwG79K7bnIxFogB0sbsECytR++tp1h9x3hc41/GJFNfQdoN4RVTgMwdfICN
0QEVKfanCuACSExREunsnUuUEWCcQBj10ntklwombTEa/Qx8jzJpkWiuCoPwAPMQHiwlAw2wffAi
QOCM+mD6Fvc6/hjoZj9BBHWnXA5diq+3D+ASUKrWsyMq7kvvVXobzPmM/u6EWiNk+AUV3Y5qD0/o
GHFJzF4s4Z6pWu+SZhXy5G0e0U9P8MWcXrnuMPIOIjpdTcDxoZOBdx0w4dW+TUELvcJpM28+oRGv
YGdi9nPWqvHH1qbxULbh1u0lXjhCKYzYkw0luqKuhOIHSGXhaluUey6O4+eUpOH4yJnO1pNHBM/r
YOEDKZEBxodMiywrEuinfAGLcU2ZoiQHACDMNN+8guK5onYbl3urBX8Ue8qCwhmK5tch3FYIUXq/
Q97HeWZoFpdCJACMQefLXxzY6bK0YxrykvfYdCiGbQd8NUSoVS+5FiGAab+q6UJni3YQrSfCbraP
W18AQ4Jc4TDiaCsSxNhP7Of+IV59748t9FL1j0VglnfG9BBJJQUfyRdAYomus6xZw5vTxtpXe9wT
cl3xLCDP3VCRF2E2Let3ayEsoAueQ0sKaUMk3ROsRFpw8dpleYUSFHkes0g+yaxzP/GoUBYzrA3Y
c2Z9J1EpjMlPkAgj0BQStnhsMM9jUmMWmsNGzEfNn94kPizd1nWsBGiQfpK89RiPSr3h2slgv/8f
6s6sOY4jy9J/Rab3ULvH7mZd9ZArdpIACYh8CQMlMPbw2LdfP58DqB4ypRK69DBmUyYrKAVkpocv
1+9yzrmdOzZXi5dRPvGHMd1rO7e/tHax3ImgzKp72VK2O+tUxEeSYwzas0nQQvxbOGQFlOCIZdt3
Yqj8y1hUcn4XpqL9Nnjt8luY6zEC4WTidAtbEB8GbdszcDuRF7s+cOxdJMq42ltosnwLpUvd2+/c
2tpw0YrPQAdXxlhmPu3Lh2iItzRRdM+WLKI/lx/kx9DxvlXzRCeZ0bdETTtmi0vP6dAt2DhoOTi7
HKxH/T7quzC7tjne/r5QdvxATxrdfAyHiAx6RVNGb5cL17nEA2vELVAZvNxNtHjJtymq9U0cwIvd
rW3MPVetxYMYXUdvk2UurX3VJstdAHZg5CFiopM41lm5d2mFGe9sZ/WCbe2nKxahcRJNuz6vajdT
5ZPylNxTyUZSH/VISfs6Ou97K/8sKFrOm6Frckn6ahpQUumzZt63iaCoM3EaL1Mh1LzP+tC59pOm
eGhrG6dedJTpbRFEK4C/harQtDq22HqELHdR1i3OeWZ1SUR1p4miM4AuK15bIG3K0DE1yd/gV2jy
yIrtvHXb1XMucm2egjC/uC1ny//QqJyco+ewPiLKdjqzUyrs3Rie1xmgMVSZ+oZpILu6p6F6N3GH
O0FLlmt28rPcGvJrXK5+OowodYcMUsnfnMhLP9atjshfzFZLYk901oF7J60OhXILAAs1BKI9derw
IRnjljJ9EDS4Yuh8NhREveKLVYvhvqhNSgnYd1mdVclaJTRDqUlNZl2Ytgclx7Y9JIMVpDuHWkIM
bsUpuPh6v/0I/wBsaZJ1rZl3wvyPRZg0d8tAM/sPkedwrEOf5lmbzIV1t0mAk1Q7XzXpE35bT+81
p2H6ey/BXQ/9hFCbjKG97LERZPWTMM/ICHeW+wXP1aWMFaUesnRhIe8j3K6U9KHsHTKstV0c1j6Y
byoarmfbbrS7xwk85EM0OLIkv+H0O5dGk+62GRs6RGg7yvtdnlb4KMusB4pfhJBYokk6nwKrJ2kc
5/VwbVpkZ0dipbij3Tf15gOVuVVfJFU7zDtqPC7Fx6J2xZnEd8x23mIZFfi1aL4lQxLcjj7BKFCE
EBX0slr5WMtpmfzVLhK19aLMPbfoDtBcqnzxtyqGM7XvG00WboJwXe66MLafrLyY79Yu6cAztVKv
uwH06VPhjqXeNr5H10PHS0igDesc0aBWWUMHCHbtSKXIIn2XACQ2U+8Xv+VW3n2J6oCDJEYP8BUK
AZeA3Kpi34X+/C3t2m7E86pRXemWSF/nUeHYW2toLLlTNFMaD44d6GYfj5bGUcNp8Q8kuObukI6q
qAjy16A+TmJuZsqrTqug6+squInCLkqvkrTHKtlV6c2UDd06pkadlzlNS6f1ViOXkt4MYVXbFJJc
ez6IPFM9N7RxtUtviN1tjxSHvi9Bj85v0GX/Hab8hGsRDZ7kiZQhQ9QzHjaY9a9uWHVPf4spcKrC
uVjrPM+CKkUv19JoLo1X5aydN5hX0hCJ/gyw7v3IFIExT0PNJRVHP8JhPbdiTumxV0ABNrQ2S5pd
6bj4pYTAy1eC6fo32RRuu0tLmpIeEkKscs/9XgXns2f5f49sdtoTmypiqgNQtxgRYNFpUiw7mb3V
p+PfcFdOW2Lj/Nt56JExaSq3/DUrp+brTMp83bh9U6NcIxvSTX9v6U7oVXHSBHmlnPUopzm+XKyC
c+e29t3f+/QTGoYUzoQEX7se7QUSpueM4lwInf49HsYzweE7Sp6qUhHbdK4+Llkt9qKX1YEGYPLv
kXpOVUiLVmkRFoxdS1Uiyei7gU0Xnix5g+L/b87kqQqpZVostsG0HCnYfxXFuBma6sPfmvZTAVLi
DEfTD3U9chQ/Z0rt6SSt/96GOW2CXTfDADTWFABzv6Avpy33PIb+e0ocp02wZ1AVXi2y9Uj3v+xS
x017aFb377WosU/VR/O1LlIcjOXYdG36u1+3xbvW0clrc4T/+qFNe/fP/+b1b7pe2hTczsnLf37U
Jf/8t3nP//zNj+/45/FJ3zyWT93pH/3wHj739Xt3j/3jDy+ob5Mh/zA8tcvtUzcU/fPnx0/a/OX/
9pc/PT1/yselfvrHz7/hAvTm0zBe1c+vvzr//R8/G92V//r+419/Z8b/j5+P7dNTVTxWv5++5emx
6//xsyXlL660aY4eCkWs7Bhtqenp+VeB/UvgCNAFvqS4YCg3P/9UwUFI/vFz6PziBU4gAi8Unu/D
u//5p04P5lee+iUIpYRX4Luha5rG/Gts71/ui5fVYCpeX/9UDeV7nVZ9x7P8cKt4NvxO0hnmc0A5
2OQSf7xdNPl6Jbxsum7moRkgeoQzJX+3H9Kg3tkIelnhFc2MNFizooNicz6Vjt/cRyFCrW+w1Z4V
wv7vDWfGQsogkAxDSB+LfjKWwAPfqdxAXjd27NvZvnBE0oN2pc/2J/KStX/t5MhXprupz4KhILxs
xuwhLebwY4UbC7qsL3N9boUUp1GSRSLnQ2dV6frGTfyHKQsd18Y5QTqICMo7lW0ZZ2KIGYTntWXj
HG2kGqz5mnKsMz1ot0oXCgdpnB2JveMWKIyfUNns2lA/fLfL/jcrxzBICLBywuyh05VzlkYDKyiK
6zLGx/3akhpNDrZD6nvjlL4ODsPUz367a6u4VpeZGIv+IqbOF37963HIH5l0Howm21eh7TmhQIHN
Oe2xGmV9ZrvhpC4oNoEnu/A1ySSwVBRqxGWdxqv9sU9zaBR+s5BoraokJ2Ng+5EJjsXyhkvyZ8NB
3sOTyibdgqzjyZ0OXjGOpswJLuoS4OEHqv6YOD2WCdJcVM0BVBxiGDjxDIYhQEVp542U28cNIjY6
/6A7MCtvmPMfqaue7fmSVfLtkAaFXPqnN3XhkIefIyc4H/yuoLxrDHt8zPrYgwbXxVlQz7jZxUKO
UQ1emX3zaJZIYeqv1+lE35FhBCKUAH+R1iUmU6fHCxzvCgpWrufRopIq+hK0EBTbK090BuSYRFaK
s26LhvZuN8GQrZoag6tqOHeLH9R9BEB4arJvwgWIvq0IhrNlO1mWhuYxgtCNl709GyBG3AeW/5jM
c9jt29CT3rKhOWmTP5YAg8wzKkvntMOlrPHYDySOwt1fP+npFoCYAGbcpV2m7YGJD06f1PIyVVJB
jA6RUiBCILYU46LPHa/LGWXZoU8LVSImTOR3xVhAKhiIzYvg4KatqiyCuZZCwhsLcLINIBdQcxS2
g6uEieNO+NHU1p6TLiR4xkPZZ31+ADTW1BeWRLuNUkXs38wJp3cD1NWiAw3Mrfitk2Eihe/sKwNQ
KhCCPDUIHSzYiX31psjkezXwZKuRYFfDFZFmqBne7649ieI6ccBwvG9Tm/8c5HN/nxAfC7K7VAfP
+1IO01Xc0eHrSING8rW7Qszr57Ur5nX71wv4o+ePIeEmdKXLpek4LkfGWODvXFv6KHe6i5b+ENek
xQ6yy8F42E3SddcVuek72heNb6mf/WHT0DlI2LAJCQXZOc4pZb4vnNkKoM2RhFtFeDOSY/E/RVlu
ee9I/0/rgQnQ8d1InbABp1dFxXXTei7gd3BklMD+egqeRWO/XyyOqXB95SpP+l7gnqrnkAOd8skp
ugNAAPUu1MMo9wNVofJ8pcMjl9+cjB/8em1Rw0xgjyLMO3wosxalLAgQ62fqWJH/pGidcW13EPD2
rk8fnK3tG7htgojRvB1l4FWQRdPe+s/uJkMBkLYIbcjIeC7eqVygXBp3UrprD/R3CMcP+TRnQbTt
09k5euvc2/crvMf5HQ3RUv1tGluQLy4x3xsB+fOJOplDTj87PmRlsTQngb/buwIaEAhFmH3pxZw7
8sMwOciPo0gHRB0u8RTIfSGkV18VkDjiS89t43an5miGYQGSyP1WtKBK3hLckKdHkQnyBJ4do/Nc
zNWJLQC5jl6B8utDYnvjcFF30xRsKTdkw06Cry13Ftlq51g0SQUPNEqGZtd7Xhofiswtgo+uq6M5
Ji261HeFLnLvHc2TvfwdO7vs3tDheR7LySxisFwV4G4G/h/0AYeWVH7Qh8Oh7oLyUx8MQQJgoIV9
mIDzzS9KKQfQlXDOBsjVE0w0f5ExkKWhkQ8BzPR+V0YO8EBAF1SDgN0cgglh8X0cSXh5bkM2EuyW
1Z330Ro8kiRL54u5rMfbKaA2t2/SkBJm7I3+RYqTCw+G2rKVXSsbASUIF3Pc3AXOBL/er12+AbYB
75KZs/ZvqLCY/XIyE6HnBfyP/+NQGgv/nV2K8V/aOvS6A7CNJQVj9oxh7tvGe++weM05mLf0KkAR
+NNfW4M//eLQI0KgEoy3ZXJD331xH+q4BC85UKYt4ZYqr2uOnvLj5CBg0wwXbiqiAgdd9v0b4vQn
zq45yWGA4yACBekYUNuP3xxUdh/ZK1axTFZvvgNKFDyouS2fVrAN6nOw0INm1891LndIIweUnSPU
xN640P/k8XFXyJyDYuI2ONVz004Rw+We+kORCuqTzTDLYWt5MoPK7skYRpXyw13u5HH8xk30Z9/s
EbeZm0gw9ydXpmxmiD4hnRWlIwf/0IxRGX3rONPblJRurMEey07v61C1bziNz5LAJ5uNAM9h0rkB
BV/+48zD7B6qeVHdIfCGEv42PBAT/0h10dbgGBRdkeRutSlKH2IZRMWxGy2/2nJZRt2lFoLJ+Y83
oWH4g4t1XWi6p6uQdZAJq2TqsAN0xb7KQ1U/FWGprgD7WfXT2M7+xQqEZ3hj9U/9ptBEqErgtSgR
BpigHydirStRtx43oeei7LdDvCP8SEmn+zjVjQXZYWrqYtvGtl438eAjBffXj30alnIElJAOfgEH
gGaRp0040lVCFaOOf8hBbir4pBAp9mNOo6udm8GvlXANVbHJ7Npbtg3l6nd6Biinp36dLhzs0Lux
r9W0ifKmhU+zdKN/+Osh/nGXmulx+ScMQ36c2KWhDYfaihJGmKbLvMtzMlS/wv+BaqUi2f1qTdDr
duBT2jeW5s/mhlAdnB0UNfzKU4UnmC3BoJa1PdTO1HxEuzBZdtS6HABxsiRDVqGO9ZArpFBAURf+
JY16qytfxvYHuCwrPTQX6E7JFTVbiODDGIVvXF5/4tXRJcAxI8PfJT49uWjrZFxXd4qaQ5+u+W+j
Q7l84y1VPu0Xu4Qpm8Lx+Zyy8LfOIrPzArgjvFpZrm+pIP7RkEJUsIMA1otkOKdhqd0jJ1TXZXuI
FRBW9nJJ4Q2gjG2dV7aWaF9MniBPie7EVCMcESX7zBWxc/vXW+WkjGB8azxK2ILEoWa3nJoVVWcL
QolWcxh8vdJ/Fdbnus/GAl7MpMox3AV0b/sKz6sMNpYYo89Vjh90WOizjlIeBK8je776NJVoC71l
8sxi/GjyVOCCayVO4tYhUvrxpCe6HJqSTloHvBHIQwkMoytLLO1NI0R8iWtRfhr6rPoEhH6pd57V
048szlA7kHoqn4AHL+kbNk/+wfgQMCkJvhNP3CUddzKkWYy6Bs3ZHMKpA9s4dbr9FKnORWJDOrFh
2YU0Fir89CvI6vk6Wv2y2Pq+IHyvSp2FuHA90zdinJutngN4K26VLfserEpLbxwY47CjVPTWuE1t
4Yep5KL0g+eV9iFMnWaH7GXtMu6D4uBOfu1ku6CcEIlFjK1M0C3oluC2n5H8/B0uRJU/tuBlk/cV
gNb2s5fL3jKgWAtkzxub74+jwg+H9egJk99zTlNnbl3VloNa7aGjFVBgbeauGIizLbsJ03c2ED//
Yhg6EG9wC/EL7wu9BuPtOg2R7+2DUq9Zf5hdt9J3fz2w5wYgP0wXCVVuWoF9V1Kp0xRNhcLBGLgi
2ntW1dZgU4noyHyiRWKAfjMIBvdMo2qxwg4J5jJ/rATdGiGXx6XfHYYa8drHTNRkNLJc5De8b/bO
atl7/RUAycm9WFxCC4++n3M2n7kwLQVkrLDhq5ounOEp/fUD/eFGCClpSpcL0wl8CHAnN8KyqpTk
rVD7NeTjDzodhL60+ipq9znA8BShowji13YIVl29oYurTm8FlzkMTH6BchNbj9v7x3Mc2e3sYEyy
Iz2M50y9m/NuZbIU8lH8yIixtLWlD9o0zl9SZ3SD8TznOmiA+KxZ9Q6ahN9/np5zRpnTkXNK3HFi
n8ghMUkyhHg0hCpLzLHIzsC6xYC4KMAOVg35Gdt9P1ezzr6hDmIVH2OB0vBnKDzmE8iS+neQKf0s
ZACiWVBnKAnFojuA6CgsbQXY+vXeWfgGvVN54bI03ZqB7tmXUB4EhxtANOmj3G2Rv6C1iVr4kwlN
0aY+QJ9sCnUUA/hjjZpRm5Pcwl6ar468NeVVWKFfEe7KQJnNJImrBrVPKXmzdcALk5+qk9DkxObM
jUkWOlGMysIxRj2AzUIGv/Ln23I07Kxd3Ylx+UJ3hqV/gEOyyOrC9UkuYcTHitf7WfhNhPb6aFnA
ueJQ2aW/wZK7cJ4SG/jZtmwqxwSXCagBJDBAljLwAXQ7v6tzEIQ3FOIT898I76R3BsFFdet57tIP
OD4ETPZcvLNK358gBSgntsUxa3pEps5r342eCf6uV3tmfVIiu8vJsjlh74Uc8Z5vXkeLiCMlgcO6
zgE5uGwePCN8QNxtW1sg7el6Hy2kWgIgZ4mkNQrCCB2nE9iB5JHZRsWkL8UMJujRAxTdAfX2bELT
AwLeMh4upEZhBzQPWVGmHoCkYM6F5WZMbGLP60DE3/Y88Zj02XpPyqDjhOeofH9TcZaxTuBVns++
nhIWPe9KKvy7qGrMAX59pZd1ZIKCdCl5erjLSt/bUPQ86HBOsd6jJtj2N7A14m8+pYHuUxGuU/2Y
jpWYr2o5lwPqPm0zRAK17TVxB/C6KmEth9wyXzonUF+drQ8pAskRr7E+yCU1Gcy5gYqJBzzkWHIJ
u8775ING8Q51uoALHqpkGe4hv2cMuXgZeeKSv30MdAQVBUHIHJfjA40IrVwde0vILkKTaKX4t5Nz
EHIqei2MnYaYSeIIbE7c+DdKralyzu1pMRnTfIodW10It1J9cQ1QNkLuLYWaAVm2LAp9ic4WoMnN
CM+nez962ehX+zQVfSg2MUSA+aoZUZOJNmT+1ibbNcqz0MdtPZr3sXAke71tWHGzfJyWstWg7iS6
fGmvsUDQpvt8nlGIWLXzZdWWGXLGWcLpnbW/5us2q8epHC4IlnjGQ9CkmqMFps0bb4EyI7e2qbwm
X+9r+GrM9bQig3pvC9f8mduwecjUuJ6W9ftQpitbsLA5WjXkxzSG1J76CHFYN0WgdHq7wlNmltLK
D9yzLIp7NhtCMxWbzQNXyg8kBSums7NUnn17OWVOP5o3uQTPnFt7hfCa3q3OhOTNhmRjnT8OiJUw
Ti9JF84KJsYsOv2CUIMBXNOyV5FpcLJfpRW1zZlaXXf8MmL6HLRqJl2os8yd0+i2Gu2SlGHOjYe2
Ww2L+knMY+axj+LYnIvZq7GdMYUEcOhp3sM42cI+M7fdFIdWuAWSmTsfVIO63X1tD9B+JOLqdrhR
CRnGZQP6b8nusICjupWLs/KbIHfWLNskuLsaPQqjcLF9XafVA4pNK0I0AjDttNPgwn954DTJAxgO
XiondT0syKJfO4VbD78F/RwPD20Otw4xKWeiMNgh/UEb0LDR9Vrt5VQPNUBp9tDvupWNdS3btsoB
SARD2H7oO1VkZ349+4mA+TcYuPCwWpd5P8ToFoUQmMuzEW6jumlJu1LLikCSZfu2sKzJ2nh1GsX3
btzaDDjKYIPmr0cCtB4L9VrTYP4qesnJyo5nBGMC7Rs+bEszg529tOYcTf2wLob52vMigkSI0zjE
gbkqwzGUy2UfpOgbOgpnadnN1dB453HeeQs4eTptqdu+cTveSullZk3J0pu6xjRFORNagrn2oNVV
pIzRImpXUFyrj+TilQOKNb1iw1bNeTu3EuEPido/+blJhyFKUWhkWlvknqn6bhM/NTYOoLzNNedw
F1lojSm3K8iivlxsOBfePB6T2unijjRlK5P3RTNH01fYCua+fvWV0Pky5vr1Ls+hEuJgVhbIOA7X
gmhDuefsmwrR6/WbJdo4Cq+XhB15MUezla5xl14cL6/3zX01VohW2Nug940RLwdK7EahDSAUrVab
1FyqUOjM/VlFccpyFcD8zFQh1mSO1MutByMujaAwzCJK7X/V6nwrMXYz8OdWWZulmuwArbGuXueN
91IkKqrp+ZPp1cW0Kz2b/RB7iyk8VWEI/WObFQInpkfgh4/yKmQvrG3rZxxZz0+SLr5dRLQW7afM
ihrL304i180hkRo9eLQ8uolT2YRWjLV1X/xS6uMzD9zGk6qWXccZDJ0LyMSIr1z2fQNi8jBboMKc
cxhkxh8QvUfRayuQzmIrgdM2V18elGbf4NeYo5dWrm/Ne0Qtnkt5L98Q5KJyvV0A2y8USO8V5gKF
Ipbn4qicuY6JDH1trqey8fymR/qtterivm0HY6xUlFoi+5LYkZl1mnSCJkHXZy4i6O9oQi1TK2+G
En0nbOPYm23uaGnG1gFcZl9okDD8yTLmkkUXuTJPgUddMJE1W9o9q8XorPK93aBglj2uFQw0+S6u
IOjoS52OnkD4c5wsPr3arL3A90s3qRyfZwpUv/n+BEmP6EsK/a0p7l/dApnmaf+17pZw+ATe0+Ew
uhE63ySqC0LSrUv/I2Y5RSvSDLoGlQ0nySAk+q2fuA411DRLuPZhsKLTcdYvfs5yvPoeqd3SWWbb
SNc8ZJkoPOK7qW388bYNm5jFRIioijbsFfOBUVsOPI43gO9GSJszOONabVTX2ciObTAY2nWB1TvK
7ArkGkzxEi6eGdrrR6BMiZbueVv3mqF5gMD5ywVVCY4I3WI1HyN16gbhTjtZ047X+mU/V4h7mf2s
hDlFr4CQOil9huWUDn6Ak47PXwcago9EWBa+4c5rNFxfxB7aBvGb0Y2RzGWHmMfM0KOEdz1lQ25f
FkXcpQlI1RSK9t5y4ETd4Pfr9D4Y4fn+qpIobJ4CxfdtBzpOuv1RBagp/erWhaCu32R5GMN3QXax
Hs/QRwCJiKqG10HxcC12bkapJ3/I4MS2cjOX6QrGBdSfB2Y+7To1vNf5ui4PTYXcXLUb2mRtwdS3
uY0bBhUen+s66XPCjk2u4FUitqGRihkQo5jCpPg0x4vNj3Jty4YmO2BngAwHeTQHatMMI2qfzUyR
ScFidAp6keRoog/v+VyP1EXSFzZysH0y9mipJvYaNRvmJg/kVQ8GPKtvQ0A5ojjQznz0+neuygHf
H1EsjiTGLo29D1KSsOrPctWZ7xexH87ZvrG0eQWlonbPopzGr6hm2vZQvqu7MRXhGdzAsFsvwoC2
NZCuFTKacr92bZ5GW6T/3EaihhBEC3dklensbO60YGxJU4FMSDcIH4AX35Q0Qrfaa+QKjeGb2N7G
4mWaCzx68ZpfTXad2gpYDL4NGNV95fvGxlPOgcC870O6+jx2Xe0l1aaMuiaW+55wqLzLyqVGfMHL
i9jbJF7nqYcMYCgrOw1F4MOVV6ssl+teFpO/gU0ninKLSBYIOtTA0qkPH8JVsm/8lHZi6FzFMvWu
bW8w7mqpWxO2OS+XXDZzzxRb1H4WHsF5+ZMKccIw33TlavXFjlKsCcoIQDpMxkts6rWV+SwXctxy
2dIEerzNqtlZ5/dRNLvdgU2Loi9yHwnOJHw9wpNMZc/3QsF7LofaMXe9s5AWcTYvka7txub29jFr
Qwrf1Y70fCDxG2Xpzau5AIRRcSMMyBhiKHD8olbC1aGKibxjV3Z2n94SJ0Yjmle5m1V0qpRIp+gd
2i7GtC+dZXzMLCzNBRyEhpWPvQqw7MgQop38JVp8v0B5SOfPPmlUmml5xUsI2gPjk8ShMXjhNATc
Gd0IaPFe1QMK83u7qg1YJCshm4yHfHBhf5/5fk17uqMCVTbv9UBv4g9O7zQ2az0wbVgNdo2HcKrN
vSprNAP/dY1XfjZjIxfPf56XlzDG6rpYNkh6+V21a7sQtVAqRD2WTayKXQaVR628y9GAuM7sF7Oc
4rcSIL04zn0M1+yxtRwDyKmUMPasfDF5fVIo/JnXyzWqrZQFyUPLQu6oghkQok0ZhSt7mOa3xvNJ
+8jYPGcRxlWwoX5hVPsXdz2OShMOaqo1JqBA6MKjXu+YVIOcZ3PThUM6cEGEnTSOlmjstdX7IrVU
cjnVS7TYXxYLbY/16DHB87Rjh4TqTrhQvhADDej9+AQlpo/u1LigFLEiIQktecysEY63Yv+U0JgT
SIcQ0Zpatmek6PLwiTSBQPAwauYvyeQYHBQUZZEdXSS9a1T842i5R7GznLarv4KQjuveWZG6aNfG
osO88ub0YiHR3KS7Fl5xfj83qNl8tqMSahdKs3ZqkVxWU4wGhhy6tkZeIB/0bVo2aMhtUgT4wjPy
3hYazGpdFpSv9ew+wtSe7XOr6pvsa9bbkmrCqoMjzWZVU130xTr652s/WuMdnYWG6B0azuZcdlWc
Mekz3Or4W7SOWax2fhdW+c4FsuITsxR5jVS3xmL1KLjUokKqtudOT69NaBYdhZz7qiJHxszhPAY+
ZV6HeqMsrhD66AApv2ycVy8bN8B4PS9Jgpd4xXIic+G6NHYYb2NV48AHDsF7tQsQeQ9tqDpVwKbs
XgJ15NHYLS/7f37xoeyXUwWLlHTjRPaI7YEsNqmhl5A7j1bjar76ua9HIvBG41Y3AsbFeLScvhGf
SRvUX5txgWaKErNZ9wNCrDVSlF4AZdje2GCBRoy2HbLD0HEYX90R41qnWWOsRZevbXbVkyLL3mk7
TNDfKS2hkZIdVz/3YeDNxmSQ0zVxkEWAwNcrF6YoSDFdRiaYiQShJKphssEFHVCQBhwZscIa2ZU6
4szk6SDjb9ilAtNFL0upoKvP6Yw0l56n4iNHCt3eDVDHln71nQdSBJEwdKNuWMB6uolzHaJ1lwpn
FaRP/GYVe9CXc/eEtMjQPeFLDNnXJGya7D7NlGAbdu3SZ1/7DEn3ArIU2J6c+8JvYQwNqzDxFHx4
g3taq7VavtS062a8c6Vr/ykDQpJmxwjtcP7OXYQxgiKejf3W9Sgku/w5eRRQy9dosSBhYaRrrNpM
R4UgJoa0xWPAN2pSuJebsQtb/6ZHSYAXM9IhLNWrDePEhaQnkm40jN5UNjLfLbkXIS8lvdYqyvcN
pUgWzH+5hwbhlAyneHHnW+GYaCNCudqEJSh8rfeeZXModjVHwl13/7qkTdKJaadrHe/OJWqZ9/5k
D357XDwBdJGkaVjbV5WnzeZLG6FZ73LAo442NiRtNmnj113Hl1HZ0812DpxxyHY+IhVszPkVPEgS
uEBD1CoXNo9eZaEQHxtUjrg44h0mB1CKioyJlIog2kKCfLmkO4AbwplCLLM/R19xFA8rFK7uANCy
9qE21zbThthBPH2MXTmMH1/vVIEeHGfRmQB6LvsoiOrla4QQkBz2DmAuM2nxMjDXCDqZScPlNtMU
0UoMy2wJTrne8FaI5VyB5tZspb303JqOSzJ4G1h2yWSItJXIHnX5XMDMnpUTwUqnPF+t0+VrGoBi
rPE0SEDkDKh9zeWRh8Vz6PvAGJHXYDEeUW+ki+WAXAHSeNUUzt4ubcaZDdyPi48sR+OMUJQBWUaY
kxaZA5MdijsyYmepXU+sC1Q530Pno9Wwyjb5mJkfVagZE8m8hm5F7KGkZOlaABw8Qmz5xsEv04p1
T7VjXlgJIlHjdRqkY4leL7w8E4Wk+Rg4V8y7rm+Knnzf05oWscD3kvN64yY2gp9bR4XTbD88VzP+
X1EKfmAhXKe/gdjS3/r/D4gH5BC/K/sYYsMPzIO7R+BOP71Pn9r26ScICD9dp83whCDD90yE5894
pSJ4/i+0OnYNloHe6lRaKVK/UhH4FUi9kOIrgFxws/9DRHCDX0x2NYAjQAFbKtMI55WI4Pq/UMkL
wCaG4pmiYP8nTAT7Gdb5fRHOwAWpDPIlQgJsPy2RuxZSAGk1JsdkdbqzYEofGPKh6cqrwAg5u9j4
TbYiHFzIPtkGyS1Z30vEd8JDOGZHSGjxHrBacuZlJU2SpfPFm1J/M4hm76LusrHT8tIt1wvSJAeh
xd2giy9TW3xza3e7eMEl2BH0lSriPiBIm3TOfqcwdD4p9z5MNPjwaKYBx6CJSfF1JTrm5l8ySM27
LkMS053jryU0hLM0WEco+yEK+07wdZXdU5mjVRqZ7EqD6P4eSfxih+v0gQe+cdzqSyrsM+3lYpdF
UbzrPMSYEweZarczanmr3gk7X6/XZV3P8GOIuNxko6iwbVWafQvJ3oKebDnKXvNrUZdflEbGQEYX
/QDsAmWni2VE1IXGB/uyz78KD8YmgLx4P8oKcV0zrLSziw0wtmMxVvVWZ/EnZb2ba+c9vUfyPbHo
l2nxb+gHARq4T38nKMfcMpIVxMIOhTkY+r24LxFyeO82UbixXGzqPOEp2wH62UH2O3DFbKvzr20Z
l2QCXHyPerhxtXwo0X4K8unL6C/3XcfKpTkSCUuZfJ3W4HwNs3pLQbEGcmi0YSL/pkOAJkvafl9W
xXtLrQ/rxDzZHmsECHRDluTD0Nfvc6BiaD3zPLla1XYKPef4f6g7jyXJsTQ7PxHaoMWSAByu3UOr
DSwiIwMauLjQePr5vGuG7Cqye6wXNCO3VZnpCrj4xTnf0dfbEkk7yXnoD0wwl3Zqo8px31CKBk05
jFGJVZ4rZWBTu6rBbL6DPYTQoeBEL5EpGk32FXfzcnSVUmySQQcuvJjFAY7hjRsMxGtdzHsbNkpu
A/LINIUOrSNzJGN49GDmRh/RITKqtIz5UMZ0rx1pbk4nzZA8l3mz3HI06pm3oFQj21BOdAyK5M94
Aw5Cdeie6M1mKgkDbT2B9QE3cwbsLG382owPuVRZp8wmlG22eZkJx60Es2hX/WVxIKtZrLmDkmmY
n65c7LZF5JHQNpOBlz739kg6IADWHyvbkpB+NkJYfADY+wCY8s6B9sQIoL+rmMcleQSW7uMfTq+7
P+70f/Qi3bQUf7r/Xc9W1ZuxxqI/tbS/aC3sWm3MZICKg9saYX5jYW204V/BtFTM8r9Tw//FtoLM
l1dDDoO2h1fV/ho7Pg6apihpnEAtQn4M4nIrnYHwhvoN69EaF5fJmnhCkwmUFd3bv/6k/5u47+8v
zqFqW1gydD7vnzfkdaUZQLx0MDtF8WVY5FbDsAz0ZeaAmzhr/v5DVF3gxeXJrasTptjoX7+FvyoE
bu9AQxqt3k5apNp/2dHfhIcM5LSEZRR0cb06Jam9b9sqWMxy08TFf/N1Ozwm/vrjYnHjeYEwHCfX
Xz0ZtaF2kuUfyFZacvYRyNSXF1lce8EtL3F0Mc70SAQCLJJa00tu2udefOktew0rCQpijl1Cgay+
RqNtvniNElbDsc3HF7dxo0EvdoZoL5XXbtdv5jV10DLAcBZBkAHnUT0Y9/UCPmWdnL1oss986nBS
d8e4TTecRhvVTX/b7UwjOZQfc6ncGOPaCYuVDHjjCObHfpO3GjJnhpUprJHW8J6IKSv9QjXkEeKL
EoyT+e208g2kQg2uwOi2YtDuUxOLQAnQjvxJxvlsiV9QuzwRw/JSLO4TmRkvC+tIP5PuhRDCJWjc
9FBnQ9QIZSds9T+D2P+tWuqf1kB/qpT+mUPzT3/o/+z0/H/QxMn1+M89nP/jJ0k/66zrP/9UO/F3
/qicHPNv2C1driwDnRDWWXTAfxROtvo3fAU4HDTPpRXhVPmflZPh/g0BDmeL5cLTw6b5X3WT7v3N
cBzGLDe3yR//699wcCKD/rO28O/mu5tPFNUN2kI8gTfZ1T/Iw/FQqZ2lKEDl6ik/KYb7e0kTI1TX
6WRmqR2U1nRo+zw9xM2YHJQxfWcuqFI1WYGqLwSNsJU8NwClSsJxbBhOtTaAmkiGwgmamJ2+z9rU
uxssiDAM++gL2F0mU3lX5FY3bohls1r6bmb9TiH9fCaF4JfVCVN+WxaxHeuMputVeHqTvIq8r96w
g43n3nS+HARp92VNMJsPfb6sfRePAOgnteDZanv71vbC0QTpFqpK4nIvLQok/2amvTtPTeLF1DcN
zJOyRx1+8lyohLvMrBgeiDKka8VZ4VojLX+pHdB2DIEFHyvolezOWWc1tGJ8f2rGuaHw0ZXWOJLy
87FI+FpDZerC1+ZMHmBwnIh2z0pGoJoTMr3IbylH9g2EQVoD4660M47wvfNteSs6orHta8v31HiA
1AwrqdqMsdW8dLDbiPFifQM3XEuIavNHk7wxdTWqk2aT29Y2FSCbygsZg5f2lUgE90aS/hmUhUCq
bnok3ICV9NIlF1Ghg/CpziW7NtO3zD4/g1yGGmgznYGk7iKE2ixqml7hFRG+ZpYpbuxlNK0AbKqY
IsYQHiuRW3ZtWNkZ1UraWS+KhGMC8jpZU04+OOlzDmlS12F1NoO1TC/LoqWPg2f0R3jW5BxNhOnY
g1lFGs71aFBNcaQfzO7UXOyHFr4uNWFTU72wEIWZiF8nTCTU6LH7BH+E5EjrVExBEIt0r+iitAT4
O3q350GpMSDA1XOtnWGwNoUOj9IHhKaNhwmazF3iJuzvFRi2015Q/T87naYxl8rEpbOcHdEShyaZ
VtwmSXLDwYBKA7wj4bbgZKSWG7KcqXvuTmdGUnuJaZWy22yQwpSYHdKDSBmbh66BXi6yyskBhpwb
rgxMRcWuKYEI5qXlt/YKOkrvHHaWSrJnQht/eIxPoWKAoR0RENghzokNtzXgTVNdH+fSoshT5kkN
h3J40jC9XPNhTAglcvTmewaIFHXYQGhhgH8zmWWOViPsF6in1mQIe+GqUQ3y2JfZ8kGL/lMb2VZo
zYGJ0WldwfsW3hcajTkqBJCXWHon1sDxizmlsb8MORMmJC8T28W+6LiPMpGFQKTiftuMDAB/6zer
Bdf0Mh+GIhdzsK7FwbbqOkqLun40WZgRFjYPw3mdBfEKKUdPcWjGdqZINHIw8Dn0PN/I63GFwt0M
SEtMNQQp1h3YElYPtXScR6bNJ1sXYM8ZsS+HQY7HOJnAHjBRaqHFIYnzU2YhqHzs0TKiqaF2Xzqj
hQLUNN0Wwzfo2sxR03I756v8VEl5NLcG4soqIAzI0DdmNluHQR+Ke3UogWdhwxbnpGlI92D/Ut/p
WN4JO5xFqmx7xLRfIxS9InLkBFuvdG5pQDbFt8kiKMoJz/1ZcxBZGgPEsKqMmWqisElOSlJUnEr5
401m/oZDYIi3Y5aCtEhZWfqKzKF7u3Exb5SanMx4Hj898isPrelwp5d4oNoiLQIlMYyngmS2g6Pc
Mqw63dhWRC6F4NMmJSActC4Y/fRyv5aNp+5aT3yYq9IdvKXVj45YkgWdTdIT0DGX8IxEDIHHlMQL
RK1VAiJqewBOepUKvnCp0AZMn+RdoLbo+gRbFgTaOKP0a1jtLevcjEdFSLJslEKrax+zi1x9q9TW
A1zw6pI7pnjLnW7SAOB2oM5xuU9JJnd24z4Zbjek4Ww9KXYMDzzp6Pk8UnWeE1O/ghXMfWV0dxBJ
KZTA6W8dz3jjfJWHLnPGk0fdbSKg7nYMic9Ohb4ZkpWKwY0MLhWLMUvSJEZC2aIGxnSyEF9jYUKi
mzmlSAyOqHSuFnQ9CYm4pIheTD3Lgoq+w96JLLPvC6USB8zP9ftY5OnzOpi267e6/m547f2gAFyv
U8E8UopnrnLXBzp6r5sGuS4azZ3UFobDaXsmHOZ3vhTfujORI+YoKlrPNFYvELZt2/eSmyJJRbQs
AiRXA0ECrVHvctd84BHlHrK6dEKZmPO5VUX1VFc6xCaT8R4JHy2CQG/hMi5Bua2xdFIEefr62QjS
a0BGETE/hJZgTNijayKtAtff1NCG62jgNzZsQ19S14dCSqIFFcDbo0+sqh2WIDM3lYcJIu5AbenG
WZ3FQwy5qI8mwrU4YTPUTuzDVZhuSIcgD9PfR7FSb8vV8gK8PsmuzLJC+EqmDR9sgmvs/a6yz3qd
3LoWhV2QKwZYe1tmJNxmwFrXgBH1U+ywWSBdc+XU9Oqia+4xP9PwqEZhBHHSdjnaoD7/XGgJmBH0
RirJGnSWRz3P4HuxvgPcyhr71+hw40YmEkFyn+xWfVkHNzsYNYpCOH1UGqNmtIe+zy7Mm3iwrF3M
nrNjwcu27DQDZ2Dxm55m12F8aqXEEuU36RTMvK5/h4yaksVq6pobAfWr7uxlMMwNrOHy3KNS7o/o
IxEbdrM4ea0+voNjlfoJ4cVFk0V+h8N/mw8snvKy/gU58RbbSBpYnBYgFvW67Z9WtA6zb2veCeR7
xa6JErHYGGx9aNRzGrLcyQEt0mAYwzwje0RjztOxRL7Go7IW45yd2tR4yGC+QdRnUgKrq6u8u1Tl
x4mymHIVHulUfiXEHgzA2bRc97NVSGa4ZkdaA2T1tAkzr+JzFLopixC/lyG28CKGgSAjZBa4mtI6
eUpIqfpd1uM9WLS+CnSjd5a9KaisyCFk5cO4YxHNiykcUi1zdAKw5CrX+dSzST2zrnSwO1CUxpcU
eoQMMpvkIdJle492blCMlA2UF9s7pIQgRdUhU6ZoluhwtjAZpp9cc2qm0VJ5yaoG5xeX0k7pVD2y
KVDAd8MHNqLOauzrqHPTAoIM0zlPToQDuQfShvooa8ZXmRLbLTQd6DyHaToEmtfGIUm8pj9zpYXF
bKMIQ43FjWKTF8Z3I17nQo2TYAHEr4UYi+46LT6RZLZEAnT+Ma6w8Suxq6Qhk0XIx6sYFDx6KSsM
VCZpD04hw6KCCyAp/Vau6952G8L58hRJsxu3u37QpwiljvS1rPxdZqbts1zSL8AhnXOMbheB5JJA
lFNgpV1UHqVfoFPkhtyR7qyS/IjJpCO9VeT36VyRvubaS3KA8nLEv6Fv+ZUp2o3KPC9w47YgSh7l
rGbQCp2sO2RKAx8xl8/oyEiHWYv015ouO7VAAoOMunsBSUt+McsDAlr1eNoNbqP98MOKXVLm9hYh
/z0tx0wmT53VLjV4/Er0zLwpFMP7aFtNHSGPddkhgfE+PXNyu8OhT2MiKCw5bZpqcp9BS3TkBKqi
s8OclMWvUVGzZyMuq4+JEUhggx1EuE7zD8HOwMmGC/QzNYoi6HEEgQPoNPEL84KWb3CO/gBXEGTi
5O0BkCIWYQKvARWss7WUp8HAtuTnbWKvoTflJda4sfouDWdcDuOKoXpbT/Ca964ilI1G9GCLtozs
QLQ+Q/Gk2SuRRosDSXbr6hW5V9OkoUJxytlOzq6+WtY5tcwh2QANzYydzCF2jojjpmCBi1tfsDtA
yssXjis/tYmVihmM9iF/bjQeUQFyaKCjr39DFLQ0Sm8Pi7q/lHq7+gb4+GWrm7YAi8dkpIa2MQYK
fBNkBrP9lY/VCJh+IRwKuR0vuUm4xeoFsGEmVxQBnSU+JOJOkD6t3HMQTFXte60YUMr1mrYbsmQp
2LwygEBfjEBwUHr0xmSu3JdqNn8XDot8Iio9qtAlNq2n3oTLh6rDscRGtCXP3WVezoxQTEaTPV4K
ntSJjDfkOz9qkCSaQ58wdIxsfdaAAA8LBsUNmuXuuwWKPETTJK7eJLaOkVbPqly6NwaDpFoqXeq+
WvrIwZ5LqMY8Jjp5FU5THGN05V8ELxrE33m9+T6CAe436TQmFuHQbd1HVUc9VUl5JxuHm9hIvc+s
pDsKqIfv57XVfOq4vt+QSUxW8jhYiecbdTGTAWTF+i3oQRmtTVXmBbD5RmRKpPLsYgSs8tNvVXaK
QcxDlVF1X+TJrlljww505IhO1E5A2Jk3eTZsxKkwCXdONPtjHjumTEUJVDnEsGK+oN+1ycAF+lLg
RKyrBR6ibd3DL+LRxqA9G04Z+I3AHvvEJtAuu92oVVX9yNjC1dWgI3qmgJEy6MzxViUlBfz7sb7E
VdJ8zYvjtr6mZOqrDS2ZNovoX++kmkVzV3jCKrcZlFiKOKOJaqyCCIpZeOZni0bN2wP00Xjud0yf
3jyvTFtfaEI5lwTq7MZmjC9SvYWHOmnWPJPMsGQRNN7xvoy1/ksydAzEauCSxiYbFdpi+1hdbglS
KOFkWLJOvZYqcH1M9C25J7PmCMweaZJfiMlspwdrAtmcaNaK6ni1VKKkGlwCCIUg6Z4xm5IxpPCQ
zn14IM3sA5igOTJGbTE3qQu5fGPFyDqioV2G11kI+eCt8WD74zplO2PkDHjDnKDGh5rGrqOsd0to
2npnyiC39LOjrOYD2YoHNpsI2wVFDdyiWb8bPTEipoiXodumFkWBvyxE/p5rL4YBtRq9Gmpdnb3m
az9XB+hTSrHvGMBS86bLivAPRP/J9Tx6oAl7FNF/Ex7rBW5ulj66xAyg8G4xVV0NM1uwgWqTDX5/
VJ15x+BE9Od0pUe7Axfk5aSg5bo8sPDPf0HJnpoI8GMcUebyJMPLQTiiGRfoIQbFPs7EPGAlTahq
JKT7+yUtoYbOLkJjaswHG4tFNLhqFsaoVqmEMvNC2pm9ZxDT3WFHYL+u1I1fYi5/Q8+SnKhA3L1H
u/IoNSP9KNk3UDOUZFoZ9Og8Sg1E8VxwIDZ8RutjFrg6uqVCr/TTKCD72lXVbGy97g4q3uFrZvI7
kIt56cm/Dj1F8pNzHCC5iJf04hi52e90TdGWx1KU5k9qzLlxLNqxrHZerhS7hFiYlDnViOBt4DKX
bKQSu75zsfxC5C0bFuIJSo+59r4UY6pUAFkkvnyMUyVOLL1s+4pRzKp2E6Irb/DVeoBQ625UY4pD
hliPuWgeVZef1rO+FTQtr4Tdck9q7dOMJMJXFXlXQxDBHHY/qcmucjU+OBHC14Fy71FQafuKY51j
Ue2gieEDxT6A/D7ExnRox+qLmvVTydt7rxMPUtd+Ezxy0gfVCYiRRBI/f+qpQpq90++TeH3wEDr5
fVd+thXab2btr4rB3ThazR2QsXtXq94taT5mqnKdiKU4NUmcMlEzKGbS5kqe9ZXBzXHyuMiktn5a
DYmmoHlDNJNWVAkBV5aj2k8r61drF/p3qZU0Bb3HSlUmn7NebJq6OCkYiRlrM0YpnTkA3JqRK4Gr
w1AJu3AVIN8FHbWvdWUcVEa+q0T2hEgXDyy0VNIbl9+TwVWijfpDmjcvaPgOZMiS3WiT49OBTyY5
qejk/qbnXHdqrt7i5dymnKxnrxZru6mBJfIWbsKd5LlYgfcTKXDi+XzBK8YzzljgwcGYwey8S1f7
gZnOudHqPXDpjZsz9igtzi2NlgKucxivxU60arefkM2FsZ5HrLuOSldfMIuFcZHj9LXJGi5WGzp/
eppspTrXgmzaxWmusNUoS/Aslqg/o0IyvS9a8gt1AiJQy4or9VYXKIwEUqueNtXg2hu175+9xbmT
pH5dhZGcGhoplfMJt6k3t89tb/2QQGScONjcw4S2jyDrqT0q5IVeNHu+UGqRdu8QO0kwh2/1apDb
8e8Eub6fkbRi2No7wdPpZiqLfYPM7tQ1yR0kzC36jMvYL+aDUdoT3ccifYHx54CTQuy7Rql3JjEz
SFAZUOGXIV+vqMRR79psb+YL628lEoI3yNOfFaN9SKlWiWJQpkBrne1clhepWfPeTvOHxuqckB4y
5uJrs1OjWJ2xMW6/eUyLSvjDF0t109dN+sAl49tsSsJ0q7xEWVTORGCZ9VVT8se1KpkijWK5esW4
fHWmu7eT+AXr+kfWDAeQhA5RGsuVYQJ62sZ40CjeVaRCu2Ukgamq6fgEysucrTs5Zmxklgovndqt
4Byycb1asy52kyO2WcPelccQlxOnd1DqVffIy4iNu3J73PrpnSO1z7ak+NVsB2GoEASzKpW6szsN
xZfUz+TODFeXgZo/iOJJ2tWDlcfvg5sKAg6qH6oN5gLqjT2Pb85Tzzbe1zDOsp7vNeMxNHj3qMLq
Q4NNj2qE1HbyTrKh20zOgjwgNay3ZFFJhGrza5+6H0bcHoml+EB5PW0czSWA02PWXXrJ5Lu18Y7m
SgZkz11cp+OC1bpTgon1w0vHYmOa2R5e8EHtW9dPl6L3rlXiTLSRua3Hm6w1U2XXDUlp7RjzMydl
LZzUv4waw8W3RMG9XdPCO2VCWx+7plH9VqT6vUxd48le8/U01glKJUGEBF0WAX/kYQ45y7tkUfI0
mLpl2k1l2b3OAPb9elwIX8wk7EK9Xx66OF0Pxi2tPF5nJRoWZv+qLp0vYrcR6Q/M1QVlUZqTN0xo
X/uYAxSKJEKMwK3So4P4a49CToucnMixXjB7IyAdnRsxbeu94RhPCWW+3w6tcxxltezyZdiVFKSg
NrZUc2dUp5IsJjsO04wUDstbbBI+iXGkd3giGKkNGDMRj5Xp2rGlSMEdKzYMJI/cuDaGAe5ZFN6v
Ul3zPVrOalf1CVm+Xb6Go3AQhWXrDjzS2TEYTlRFdh1y9Xlp7R0yRGI9mJ4di1S0v9n+zrtkIKuv
p3cKXWmeMuLL/CWd97U37CdnPmDsjB8TMSynJMk1iaTC2MOModswWF8Lq2ZiuOYX3XB2+IwLrHRT
v5H6WJzwb9jvZD/+Mt0Vh7qnk4zr9s+rNqVPbILUMG2x0kJaP+Bdl9sk7Z6kU9VBKvWDZMApcKEy
Jq/qVz0jVIvwxK9ESfDO1OEU09CjS+1Dr5x+Cm6SBgWlRuROU5HxzUm70jTSTRqMN+hI+VcLfeRW
GjpQV4kJcGFyiDlX5Xc+KR/4Fe5KqW1JI+z2mVl+0+DwgFfUrd5Wu95N32Y3DixteSbGmQY6GZ5t
U9jvCeHzEdceb97tkjpAlX+GePS1upP1PVnrNp2djzirXwe+UFfTeM9tq2/nRezNwt7PRXwe4/W3
TgIm2pWpcsMpM5w61Och2bMPg2014FREqmmYUUYId9TOSxZawPYSEoNkfBg4pl4MdXjLQQJs3NZ9
ceL8ne7kx1iHazFnJOfq/YW6cAlGw2KgMxiBxmwkrFMGNvybj67d0/DE/HRSrp+myQE05K1zB8I6
wv9zHg2XdFJNM/XPMnc12ycWaY6jBNkkiWFtQtE3jkT4EX3V4cWgvc1mAo+R9TXebdzmXKcUj5RA
S8UlmlonDzrmZu6VLQMYZ0MocPNWuo19RsQ/f6PV7z7xYr+pa4f8xpekq3BXl3l3JfpKUdg3WjFh
KJXqXai4amN389frt4TfudqIia8giItYIhtPGGHkOVlzyXQYk1pY/grA7tk1VMzJUzlp+HFvKkXy
a0rhVTz4yrG5jgwVQMFaFvFQ5K82TZ8/jGs7W5tBk0Me0UlN6UOl6Jggca1w4luje5AcHT8FE/yz
Okz5b93uE8yRk5bNzxhNRpUTwal3LvKaA+BuBMIDZHCrOPPpnPSatmZmHUoGtFHFaCvx06I3tgzN
Fq7CokZYm1lBnLkfS1WdCxO9FYQnHqQlci0c5AirVGRWVhPpNYlWU6YydB/bTlwU1zpXca38yrjW
7jRM04BbulDqWD29KWbSTLYmWMIDjN840hLlm+PmUq/GpnR665YgQCpW2pJ63aRBjTcMZmfpFXBd
ev3b0qcUKURvhnPTNm8tnQ1boOnaxhgsCbdokEV47lYYqOKnkCusFxEUuMRiYyItEuurn9Qm6A0x
OK2zbtNsEg1HTWEkUZGTrEbOyggG0vLrziiIMsEbjc68WKOBqWgSkXUcvxHwXXzlSm0i0hqtWfPT
urE3g42HxIz/oBL9X5A4XMXv+rEH4NyfP8X/B4JQ1Fz/SsZw/iw/p+wf1Z9//wt/aBgM62+gkIjn
tm84SZVN3H9pGAz9bza8DhfRmXoTMzj/S8OgIFVg1QgRBa6Uxa9+Qzn+p/xT0ZCGItmEKMtfsgzI
zf+W/hOJ1581Qgw4TM0xIRPByGUoeHsf/6hjqOIc2IJOLegxm8+D2IPlfup0VY04KpqXtGb+4vMZ
Jjp9U0ZzSWpaSp72XeYNNpNYvTp2DIKfbBYS0Vwo8sAocg0BIGunztNaZiwJSUAsB1nesqVH7lkC
qhD9EoLPDGrKa2lPR8uu9N+6t7xXI768NX7o8ZTz5lBGNgCSEMeXPmuTF5NJJO+ERazemgdKxSOC
n6CfpqshkW5j62r37P9ZgJX9wKJaeNG0jEdVFqS5aMqPonuvQwOlYh02nZJqe0ozApUgJQ/CVDZE
yoiDmKaB7JWs2ayYRG92AfTbMn5q208s09jmM9JK6TOixLR5/VZ7xJyLPL659PgfI2Kpn2YbWqio
GY2vO3EbPec8juWC+cYm9AlP7Wacuo5xSnrFje1LYiYYiJhgVuyzqRTPsbJBl+kTn+ZdyRp5JWgn
aMGHTiVhSAWpfbb4iG3araq32VMZAAW6Ln3HjMg0ubeW3WJpqLWoEAPoKMY+SxzXn2MvmD13Q6lZ
7ZYKiR8ZWwWb4fRoNki48TIcCw+xLEEnHGmtKXw5qL+MnjCW3vpOBX2HqtyzOCOTAMtnNBbD2eub
kGzN6VNa07C1DDN5cDV5aYvuIPrXujhAPmYxAwU4UIlbwwXT7Kdee+OKIkjVHY+61z/Uen0SEyFx
9Ck66eX2HTaQ39Jh7GJ09d4b53FnNfNXMi27W15aSCzoYRqI+JJr9Z1lw6/EtK4reS9IKRDWq20W
5JlCG7xMPxbXVpCb9Z70yshAw0GvuxpRAw50R+cUMieAM5DPtM+jquo+zJD8SvwWw/xkLA9lt550
TBIMrKcsmoz4QTIM7GqN/YXRwvTJCng43aWbWLOYZfsrHrRfhO+Gw7LsjWI45I7Nvt3DySY1upWY
VVsgkvxuKIrfXYafVK4/eIOQhYIK32DP+m1KI/Jw5anrwg5ZeAunfPbsmli98+5ChtCjqfAnKpeJ
eL9ooU5jELqzsXHidN+s7SG1669uyNaNsyb252jKL3Mc3xiQM8ondPIqJ8oETz4x4A8NN2NqyZNE
S2/h2P130vds7RRuevsxw2mK5QW/mEGOL5aYQdvlif6rSMnTThVyzeoZbwwDW0YrSnloC+tTnwwE
NSvXjsaqao8pkDiauzU5kjQeOF0X1plLR4RLlhLG077txTroaEJRDiEGXjU03KxwwkEBGts07BJh
tjG+2tdya5Aoiu83bCQe+Fl+aAbXzORqLT90T90yAppRT3X5anSPgL9CWTF2NitWtLx3bvmgaD8n
c9uVZeCI19G1v9OyREzTjI7KH2LgIFqkBypZ60PjiA+SoTSP27NucLTjBEOeZBcsEVipNtaQFj5z
7uXBVRfEFCMqF8HXtGTWL1ArppdFbPluaPhayVxzzzJeTT/YKtmordyFEJR71Wb9e3VILWzfGXlX
2i4FLpIdPNlqZB93TiXQ1Cz6sgQDdqXiuJYYeZg2wrgJb6peBPpjiriAksr4kqJyr6qXZhLYgDLe
9+lggtW2TLGf86Zm3E7zbwV9PqfMynroY1uKK+O1JAZJ9yeMVXLbtYb9K1ETQulknVPrQDQbOZ3z
tSUPymar4gWIK0xCy+oSrbedGPkYduPNbsPks8wjbHQa1ZE+zL5oYRV4ft0bKlt2XJ93q245mxgw
P84BM3mvCJWJl5Ib3kUVp6UJWWvmWJ/xDu8ZgobW0hdvrMDLz27VLuRiXk03V85NVxtPDWr6W/4o
a1bTXh4NjZxMi3ndeyPdOsSr/wKXNw+yafhG/Cp2vZirq9aP3DowVqTFRtabd2jKDgqO80O7RsvU
Bf1cHHtrOpu0nl4G7ZctkD1wiI7dbszzTVKMfPHN3YTKf/S8bQE1QCpagNms2nDSLrtkPWhTDT8g
iWqHgdXozXlYiP4pY4F/Y/G8d0a28QiLOk0j/wHDHEF8O8etVKbT6a7KnN0kCYZGmAqPKsOmTrMx
oPBpyRyi8aKFnMQQH5S0DGM5bUGLWB84igFVzQaZ0JbdQ3XSGAYlIIjSJpAjkiAzO+D1C6eijf2Z
mp3HZ/qAS/vsiiRax/IxRraM0osZQrKk1YmUeiPQ8ffZyXxfNkq1N8vyWElSBjKTIGQbrA6Mhxhf
ntwODUZFsXS/47L8IVuMqbQkRTkdWcdiQCx3RrKUQec44FwQyMwC4NbMvUexvyG+oLqbqgV1GouW
QTmRtbmNKcQLqV7c9N0wly5KmuxIiuAdGr/AMNKgMFgFYAockmtd2pBBXe8Fr8VJiPXBLhkCUV+M
ocT4EKj2GPSi2JaMNB1SAFX6WceoymvNC5Myum4ZIbkbbVZOo0Vyp+zzQDJGsHxgjdmTZ86fZNzG
BWspZsbeFghjlNJ9euuJKROkpzHEWk8kKQGS3+T3vpiM8wPhcPj3s5ZulEpH2DUbkZPWLGSW9pmp
+GGFkXlhH7WzVZmcbGOJrEy/6y32WzVESJRq1V1lFQU7+fxpRUeLFrpixMlGZe/EkxYu5JLFQhzi
OX+vcE0sBnC2htV2jLFwTzL90W3MZUPDxHvJHtBSch5vbYdzeVarXQfdOMiE7THbTH8ccJRQ177g
bu/chgvp5k+Yy1A0S9B76NMllsf9sAzFtsiwKOtttNBlJ6q2S5zqPYnlWTTpjuZmk6hEDSv17xw1
3lRVG8wt7EF5VRy1r4bV72yLezGur0XZcRuqCUYia673hjVvwU7tFlLXp9T76gtIr9ldFxNuxrWF
00NZbrZ+DmPv6aYDuWlJK/E8mvEmVu1tP73SQO7UxS5fBqHyFLx6q4rppm/2bazsdLBA0O/gZ3T0
Sfar2n6OlfLLY1iL45ZFhvobvcMR3SZsASAgjE/K2NuijniutCrekBihb+kgqxcxea8a6P5H7kmX
CGOeck0Cu8NStwhIf+zcuM2ZH+qWjX1wU4HyqJyDOpUPqBNbyDEWHaAlXpUWXaMVaxt3meqt1Zgx
NXSNUJOjECUfFd+NVnUhwIGP/GEnG704dtl9lVm0mGzouwy5aJOtyd0kmlfLzS5MsorQQo/Hpeb4
SUpLCFznyKiJiqf5nJGJit69eHBd9oQ+S7gqclc4rv0f7J3JcuPKua3f5cyxA4kegzMhCPaURElU
N0FIVRL6JgEkuqe/H73P9d12OHzD8zO0Xa4SKTLx5/rX+tZCTP2GfyOdWYS4LDdl1tHnDiaNJ+1H
U/hkh6WIQ38cQuVu8ZalwUDVbK9VgWuY3i4yZHTNxmjnp7ummt6W0qEiuJvWWm29+/JrKORaGQmb
zBlTauReXHgya93UORludmAwLyjeitWgE7kQEUYYsXgAWcUUswGVDvKZsLaxv3TrFGcaM1HZXqm+
LdyV7ljLr8a7GbH40g0nk2gWRX7TsvF6g4ZmSujPXTUWa9lYz23LI0Y09kNdztP7YnTLT5ryd9If
qLNXO2d8hsJWPfj9eF1myWTtH2BD7QsbFAfrv6AFkkB0YJ3N8cmEm4cYummrEfYKUSGrIMZautpl
YdO98olmveC8ega1gz0T6FQ/diE0SGyxtN5HqXjVIufYuhF65IAXlkUtCacVlMITROdTllLU6Gd3
Gq299NT/arrsLqkuvrK/0K1vD5c38rrrhCbKSCnQEjyexqh1nm14PbvFYXcDMpXEBf7Avj6KbDkb
WYz7eBh5HRHwIeKzsHqehGPcU/i2oRmGTlidewIX11spSbtrPGpLO+53QZzVq9F2HxpP2ybWrRW+
/0VPorPj9pAEXd8E0ol3XZcFDXbeYGh487ob8QUUzLwT3nRFieMyV3rWSu/zZwyHZyTRbWtEe3NU
VwbBg6rLehN1FmtmOR8ADjETvNLK4Qd6Yhv3VWf9slPtMHJ+RVX55VdA8VURbbHGhr194bHybPN/
IlU+hvh6+hUubWsFhmg1DhG29Em95qYGm0TdLY3IArsVP3A5v4nYbVScvShfnRRr81Ul0jcL9Lc1
D3y3/R0ldfDIdn0xM3F8RO4Go8cJeDpmlczh+aqHUGVEkHG5CyE9vkrYAy8I2/3JtLydVbKtk4Xa
WEK/BxVRY6CV86rJuBPGFBg5jflRFZZYu35KyFf7lEsatlV5TVA0Yer5gUjFb0wCQWFK99AN9xJd
K6L0VrZSD6hbWI+N9YBY1j7hfdng3RgpwmQ6xSF2KSSq1+KiiqfjT7y0vETsFhwR+Oj7W5Jb9zmx
fEWkYDI+oYEo6knM31HitCsw0XaAdrjT8qna4FCBjNlvnIrUH5zZcoWbpzyKqWNKtD4tt+IcgcB2
IFv95C3mV9zWz1zvhVVqgTtMaAubXkG1LyTxzZzilzp+HFWzwf/xOGZkIw03tMcMVon5u+rAc4zT
kxM16FgsVgS6YMcdqQLh5B39wtq0fXGN6lPVlRdA2fIxst2b8W/XUgfOiLNqki+14LoYX3EHu+dW
SnvVL072kedei4EpgvysJfIxJjXITeFB4Zn4FSepPnBsF8l3bKrlnFnQBFc6nqc9nyitDnuMhq+S
gWSV1KO5TwYopXPqGc+dMJoHXSz6Kc/57MlIWoQEU/VKZJIQhOXpe1bYxNFnLs/RspxlyYhrNa4T
YKerN8zzCTdqPsCpEYs1e65uuyxUjgLX2Yy+Tpb+VqcElVlAbhXYQm057SSls1tCXh+akVRXgWzM
hS42voqpkK8duZVt0pYImjFe+SpqUG0tr0NhV9gaKiEukamNuyhy7F0kh4T3vpTI9qySrpCGMAVr
iS6xA4JcerQXDCv8+zXXHA2h6TniUXaAr+GvFkRGyGOxwTFfDBFTfX7b8LLyqk88WnK5dbMFoM9N
5uhA/p0TjP73lRONh7Ly0nKDv2f+TTOLG7SznPacQPU+7pJ5P4DoOyxo5E7bWwH1JjGCQWpsZoxM
oZ64E6TzpdzbQGzeOuxwhEEHsiKKH/PRmabxJ2KewnZp33gmAx3D1ELdT9B1fue2z6VXL4Hz1FVB
zLWKPT9wM25BNa+sPmEzSkIB3HBLVdAUuC092Rqfh89Ydfjx7Dn/4iA/DPjHQ7mwQfF0r5/WPKmm
b8v2mjfYCbh3jdwxn0enn4NJVdbJNCe9AWZjRbsBe+JOlxZZEK7qXdaWHJmDmQcLJAWeYeWzx/Ow
XCUYhzaKN/9cVl0F+0KD5yYUpOHBHWxaXZEKG44SB3cIhUN5kC/2nWP07tdklBkWgJz3ixhVtvX1
hkWyoUfPw5jAassa81SmQ059mn7MtRTjCdU3FXZovCww8er+gudc/4jtRL0nFKtwpvb9cnFTyYXE
G0v8rmnFsIELVVsbTLc7V/YYYrLZ3Elr4hJb2qn9uwKmNYOxwAIcgOHJ99JO2yOslfxga3V2yhiP
3vp8nPeZMu2jluLBX7mR7+DBN4zoYPKvsqGAvbgp6tZmXK+l+cr9iSSBxkMm0t09PSVhHy17Ojou
AmPVumr9RxZjn0bUbiX7oDGnASwRBmt2T5DRIIjhlfSf9H25mjuFAlC7wBiDorRnOtTA7a6igaf/
aoJgT+lz5ZN/GAf6eqfhGYuXsW7Zl9xSGdh212yKbO4eVbTxe00PbpySrYWAaxLzcKPHeqT+Wedd
mUFJrhu+A9s86smkq5yGsnU8ahEcmSTbtF5DrUeHYWjlueOn19evw+CLB02fLOaA6liY47nRXHzn
OXHLHHfTRSyLe9Ys97EmE1R61WWeumELO6hXO0LSQ7xtR+WeJ7eX5botOvXEyucjJ6/ON5UN1L5M
s84KTGNmr04CIWWzyg4HYDpHKsjcdttM1hceL9hVAvH1HNsVbuK5KJ0TE7IIq1lDbS1NdiwrVpvy
IJparqDwRVunJXgRmOC2fhfGgua5uNgIDnwLIGFXLe4dRm2DaBebZVsN7xTxzFADVbFw+mE0A1Q+
YR1OhW4Fi6zaq9bJhtQFf+8hitssTDW3OC2uNewyI973vuuuJFDV82g0dHRjdnk2reU2eizesB8t
UaApwlk79AgVPF7zpjtPEeQwJTDuGE1ktBwhwt9QJMtUaotFIKr0/R5RJkxLroGV0sMhVjrZ5UF9
CQkzrBu5DRNAaFaUTIe+g1E5MbdKYvfHc/xo9DDnsQbr0y+3YF9vF8whXJhzSred2EuCjIf4nuuV
/IZDkGzAXWVkEKgWD6gPTc64m0n0OTCp8eLj8QoaWrEOzlw/2B5k1LAv4/ZSUCLyEXMHu1HwJPER
DWQBrNT4aApO7Cxvh3vae14sJa9UOiIs9vFFgFrF4Wo4a7nUASsmfmFqsXh7cVTWAvCcaz71bObb
aHz3I60+0azX4z8qDgZnLVeb9MMUWoKhoH3HSf8gpv55iMQPx0gw8lYylnIP1+6G1oVlNFNubVnj
GtfPGxIYf2SO3vpIFKFTeCMwuIzPEq5zvXYwhldcw9SrXbC/j8aoPEn33aitJ5QkQf21tFZ+YT6M
kzuv9LHelvTaE+zXdulov3SySNbxYvUXdKaHtJo2Kdpqpj/DrXRPcB++Js4/UbTovZptyZOqNHnR
NMR0Up1puIC+pWiG4YQWgS0cMuLh6HXJTL2zERnQ2uqEyJUFOBSI/TVtMTh1OEuU/jyjz2P18+6n
jsnB9stfBUX0YI2bW/ciZAavDiw7w9VOBP2XzWel4VRem6q41/OhCxMZhV5prkd3fCoc4IsLycvH
QeleaFggm3PjlSXkr653Pvvs2kUuhNE6TJeB6ir3tS7YQKgpQnPqSzyd+Q0obX8uvsObmLrXUffP
kGtxxyEAtPMQoCIuK6kLxJSsWzX9uK7Rxuy4fhhQ+Yau2WHoDHmpG3IdXLXp8uv1DffmFwyvPNdL
awgimUEEr255EUJcmWU9ukDBkE3b51Gp+8hXCZ0RCF6LuU2JRwYp68ownYtv8nokhnr3cYDWusuZ
0wh4lDtAOuk5Fwx5tGlsTK2KHkzBvUD47bdJZnZHGq16QCB+pFCB1MvAXZmqiifHtg9zg7gtU9cP
e11wSx537HSsN1Vj1Mmbl8JJNtyLwK975feYZuO2SJoealGS6fdpVmlX8sZY1ohIlFvT0d5RDo5k
S7AeeeOLZ6gAY8i004fuAtzzd6NUGtDAxYhWlz84RZG39J+pEq8eFCzAnix0LSsb6D2z023rJfkG
ReU6pqjmeiyx9NPmhfy8nLWUxhRwtd3GKsomcB14BLIzTzSOfjhFsfdjwTuHGrYay/oZNV5bdaV+
iAixbqGTWAHcX5ZHLDP2NjGm2uqku4IGScpYOSZcfTKRnbfVTSibupC8c1FQD5T88T7baDnT22zn
0O0G/5SrxTgT+rhRtLzxMikBNwk3JvfReTMvtRVyM5hxnfQ5r3DxeOYuJ5zpl6hJsS/ExrNL3n4l
ssz4UHYy7vRRB1paxTgWfX/O7p1Mwx5tOtCj2awFU//bazt7vwDEfwLpnr/zIJ+OdZ18LVqUvltL
7N1FXbSrFB8XfAlcT+RtPYK9PG7kgVtRJHOcU5GXBkJREEu8ie+E180nx8+1jWkaa6sAg62qrcJY
hl/rc5IIdsgeGpIUizHMi+feFqtxGr8NzmVZ5G8JexhaeO1gmID8oeJwokX402o9TBJlnw2H7yng
xLCzSKRlyQbeAfllVa1cijALM7/Ktnf2MEED65YHErkZjprGLwmrt8Y9LjKvqaYRNqXuGT26/8k6
+bbkfoIRJIP25opbIG7VM2GszJgeGCMVq97KDpXUcTrbqNoc0Qk33FQsw4cttZbcM97XqPKuy2gS
20qPWpYdRIYFqci3PsE1N6cWtu52yUiYOY/kKdVieTfqIsIZB9i1MTiqSVJjmGqXGdNAXAd66nOo
ZbxItKu6OUm17I3OK5halb0jVoUFstwBiM0PeaRp8aoh8+zgxJujEq/s9MMWi5e73GNBJqBt3SaE
5M1HYFKqmNZm2TLqj/pTmqXXCUJk0FTJnjaS/TyR/KnE2Sb7nbHEWrH1O+JePvBgxF+SCixs7DU3
vW02cAu5irhsN4j1oDjq/rEQ4GGMxX7tFow6mDm9FYQvcWAd8qxhwRlU0wVSk+8R222COpGFh4TN
Zu00MI9LJ1t5RHl086XO3rvxR3YsOzQ++omgNGOFPfGbqMBHCymjdWkrKU0aFQRpCGjE/rW2zfJg
Y+5lX3NnDstznaaftd6+6xNrhTJqQtVR5xrf4avm1yqdebUUibXJYs9bQ7Vf+QIojUlHQcR4xtgA
p7Xmn7U7cRkkTt6S9yFLx02EoQaJKpC6fuxjq9xBHNaYl5Ea8lrnAqGBo6z00BYbyN8BXridX+YZ
aYNaD3Cx97ht1V05lWJNHIZN160M0DStbVJa3hVXCQ/qRSRrMgDdveWYvxTbDioftrcV56AR/MC3
mKxlIqo1mO4PO6svWXYaid+WWaOvl+IWDijqZ1hqy2nJBQe4cHDz8fPNGY+8RW/XVOCwTnup+dzZ
g/7j6L+yoR2/evaHG5wt/OMPukMldldH/p3repf2xihxzfusQQcam/IFgDCAQH9h4h6eNGaN3aLX
HDjqs+XzdbNOjy8mgiwZWETq3rnoRrxbcHjxx7Zoqiw1EosNOY92XHcogo86oB8MGhCI2+wKZRBk
yGj+OMum6njF5HsAy1dJ/Ga02WYsaCXCe3NZ6CBa4ec+yHh5jBhBLD1h78yKJC5/Ytw3KNr0JkKK
2NqKsZVHzb3kkHebaktN05pK8FXtY6issugYj+XRhA0ZuIujMBiWu6wy9xjBgSPThfiLB0ocDL7V
bCqt29Yp6jqWUOo0ceexwU0ZDsrqnq9WvqZj9ZG7ECE2lnJRvVjrvrXqdV0UA8io8RkFGLlLNbso
YRksfjP478pEw3LN3T5zi99xN56don21bgyI2fSp7nhgIxQMfJJzwYFcdyYmU3mqGArL12JUexGx
SCGGyP1dpS+lKDYmEbt12ovo0cubXyB+H7uRb5nu6HvL6REf0yMsQgLY8VvussFvRPNT3hxWsxZv
ex4hgdDT26psRvS3yV8bQ3ouE/Glcqc+G6qlsqazjnqs1BrXWAh5I/Srcf5wsMK/pnBMt6OG+Oci
Cq2ZGaGEa++TlYdVIpHo7JH4AbbqNlvYv+YHi9BaFt2Regz8meThMD0nVrz29PGpFjVmzv4HrZN9
JrBmSFnzdfSy9EMN1cPMZXVsEaibIcwHjeuQJ49e3x+NRj1Uy3usL0HjlXgHKAMo3Auy3dZMrC2J
8PDmjDH4LEZmu50E4l3tzpzOnQceddwXkBi25tytwcbeQa1e0VPJf/D6u67h0UzaDbvCPeuBfZMB
pa/NX5rk3I/b/lwBAGg5432pIaddBqNjzsTSUcXq3qzkejBfShriYhZ/vvVUuUTJZv2QJLdRwBoj
fJION0CCCxVPRE9702TJXlkMx84lRZrPW2HeTNrdKavxzHn+2htUt6ecLdCGne6VDJF89lJv28/J
rxnPXV8T5qgpSeHt0znjith97tDy85p2RWXZG6vhke7nj3jhX5NZBn0eh0lGPhxC7JoHZPJjxpyy
sVkHuJ333PFXbemEC8U2q7iP960znzuR8s0yxpXM41ddGw65QFopL4yb44YyCTwRhbYqs0/o0iug
xs992YXkAsIG6LdGVZtucrdoBWsD46hai56dpV8vmomKW4Ki5McsjfYWEdeTwB7SXbXgBJisFcTv
rYi6Q5nhrFqwhxblp11Yr4M736O5FesJbd+pcELLXQWbc7FlciEBEWnsfwjtufqMTp818zdMYYNd
ufUzJVVQLLxRdvOo+/nTYh/8ql+TXXyC43cHDqHkYG+5UTVdOPkpDKU8xxZRb1k1kp4bNO7RHp/s
medjWMn8zizkcu0YTzkgEwRX5BToCwca+0JPFdxDxfKrY3CiF+OJXPmT1427VHnsyUv/nC2ePEk4
vXdYkpZ7YBbHyVgYdaLff3HV/QtQmfgndtjNqGZQCodOSshChwz0j0a1hsKaCC4bVhoYEfczTcty
a1Uq/125bfEqpxEhNa1m9zQNDakxjBm9QRCDVe//p+frn0Fijntz3oEesr1bT52v3yx1f0H/0PfY
QXfDhY19r/v0C8DjK4EmSBtsWeWPstS038j23nOh6u7J66FBsLgkfgoNIP/+29vyv77L/8L0+G/g
UbTdVilVwt9Vn/bz/vd/3/78n6ZLEJmOaZpQNwXLPzQ20Ex/gqMs8w+LCxDZfgJmns//9HdwlCX+
MHUhDM/0XIsZx4UO9z+eS5hSngWKUyeDD4wKetR/YrkkbviPlYsA6HRHWDp9ihSrokZ6gK3++vkh
a88zx1VZSOAk3cRdk6wtRwxhsyQu3cxOHNjSJD6Xuv2V7Jy3hVz7YZnWOkvzM6VhDrTfF3i1e1gd
r+bsHLokPrqEGfNW7HrSMnUjd5jVMCRzCFHex1U8rpiPCPgegcuQi2B9XILUNdvWwaGRFjyv/f5O
5/LpFsslcppobVRYvKZcnKl8+xR5aoSQoBH+J7yRdsWE4+LHizi+LY0LgiYZtMkTP3Gr2qWZRwue
6l60GQ+N1QALknZmPCStgMu2LI99b2/jIc7OqVV5jw5tOZcxW7JAl30RktsVu6mV/Upz2rBDdLpX
9VMX1dcbFcsEBXQxYK6sKpq7iaJOw+0CMHLTR8zNs3qTRSYrvNbxr53e3MdRY2OVy+8aZfZEk2Kw
3JNZfHWDvoHAkO0HV4HTKVUXiArRu9TS/ZjN76BJ7ECYRRfQ/X4aDAG8SLCgFnRZFTQdbIk9ZCtF
3gEd2181kXftMJCOLg8Eat2u02y0u5KM7MXolBNS00ZEiEy6MWuEbN7rgd1iO1FNSViKYdB38W1i
GVnc10brvk1DDehyvhHcKqLZXZPrIPhEKndrj4BbSk44kSzsImFA0PXFxErslkIt9WSkFeSNitKZ
1URxpqtj/bA18oue2+tvmmP2PJ/1q49XzEvuZnwyDmGVqvHxNToHX4AeaB08KT0cZqsjDhLj76D+
LQsYBSAxjSlLAlxIL0Ph+Xddp1fAs5uPUvTjl1Ub3Y5CpCty36NGfnEJsI49lBnPMqDhODPp3uGG
zHRNSuBkQPVEjDV4H8kt9gvqT1FqeFiMoQ7jSnsQUfZd+cU2n9GQuY4dzJrwoJf13M/b/C6iGtAA
mwDMQH1l+kvdZi/4P5HGYTt9JdWIgp/iWJra0WFYH6N7I45I/eiltsm1sdu5Ezv6AVPvAarcHKKU
I8Dn+SNZCY01YxE/0IWTrLMBDUDquR0oZ4y+04JPTBpNV4+IJ+j2FqKsWTCiOz4BGEK7jEeLsYvH
NgkbK8IgaOPUi/USxzCRBRFETkwAz0uzoy8n+Ss33Pw8CNhJSwoRCKLzEO1ZEfvnouMCYrbFdTEF
VSNCBAX2jgSj6AXAW/NWTd4UFJZeXN0BZTqhqXpTILsEc+HxQbHLoGI6WtuaehwouTnbcQyL2pXl
xTbmL9/Kx7NngZcfJoJDaIBpqDW9RP4r+gLOj7MQQyW2UKyhhMtzarO2LiOju6oUaXmMjeTAs7J6
zXGxPzD7SEG9DaCxsUaUyzpb/dI0PE5EppqKidouziCOlgsnZoagD4Y/sKBEsLWMxH1eSXdYl3PE
7rRclHH7wNC6mCfZdN/jmTxCA6seXbA6zYpkCOpv7svbQAMBKaCrNLnZWdSyHfAYhqN0RzKrCWdV
x53+Q5uS9KAaiZaSDxVfJBUvPjU9bWnwzWzNzxSw2SsSdWFuyH7WYef1SyjmDDQnQIIdJhI+9eCF
y33nTD5BuJrhic13wrjMi2GgovFI17WTU8yk7yklK5nbUvuceXJ8mIyBEcrEBpAWk9ovdtp/UY6Z
rnIq6cbNrCosWzVfYsWg/mUpF0e72xI5nTSUU+cGliCX70Tn1izZDtgk8lmLOMNLJfimQujnnYyZ
jtautbgrs1ysDQsYwY85LsvaxIx3bFVXoueUxl6XyXShMMV5nKTeHi3In9/Sd2AZ++6YhHPbOHgC
KtBuaaPtx9mYSopv4GzwvVMuYkn1e+4SudNd/A2tSQa+FCOuKc3z2Xpk8lgJjQAqRzFsTc17Iwpd
hJRLjGziub6tmtHGWq1lZR0YRRl9SslyGSmjGD6y0fHuDSPud9QXdJe4gNeCuFVsI464wJBc/mIl
aC5z6P9hQ6WFahFq79gjjromj2gL19xta1tTFUyzGFIip739DXtJYOzIq4+es2ZZlSJN8azb8qpV
fhfkA215Rhfp/OU+oFFQHnpTOafem7pzhNyDJwc/IKd0ZXj7meBo4NcLSFIDLIGd9ETZKB5AOyOI
NFkpmx6iYQn+5djgMrZ0J4q2cSMMiXPUa1e9ekm6XGJbzy902n32USI28TwAPiwwhBEIrjaTyiyE
FBZrU1+7b6DKuq+Z0o7n2PTmg6kM4+jrDn+7NbKcn6ex2Sh8dftEYGMJZtJlO6nbtF40DbTmWMER
XIbxzpbjFXRxD9zAtrEFRqQZHau8MBK56z4bx+3kWv26LjntimaQ6MBzwSofAGOChWSnV7R2tqWn
7Tx2wRt6IMwP1GA+ezEaDS0YXE+1CMdOPP9YuOZOCmB/aLb+BTvjcLU19N6u6zaTObLA7d8j2mjZ
gvkJv4wNLY3Tfoj0fWsOT3FqhrMpExAZoKAd76uFNkLLzDrHHgYb7Qtz92G6eatJJK6tvmOtFIk1
seA6wPVL1o619KqUhEa01vA2Tmxvk8F5g/6CSuEM0ZkfPvBs9dbdgujWRBupcqYdnQvF99AthCKM
KHvpJwL7qku7t8hxecO06r6cHbh1mTDP+YzoX7hW+upNtC7OpAwxR/h2WDtQwmGAAvsjfHZghnik
RYq2Tuat1Da3zkRboqvhVc/c+xLTR9l6wcKXcZ2PKdJP4mwKR3t0SqSMSVqPqHfvs671b3aM11Ob
xMkuJMhzBq1G7czIWHv0ptATqvY0l60b01tQS8Zi00M4oTyp2UOF+OGmvk4SHsiyIjymK/zCxByB
6uEocKxsZ/VDCQJxZAtukeN02NCzhpLPuq43O/e2b0YrDvMZFE+JjYT+02+P720/skkon5Q77jzL
eYfwFCameUc6H6cZpkV3mQl22lvl/57q+ZFGhjKUow+qjUN/PcCFkO14l3gN7sX5XaWw2EZ9eOh4
kuY0pG/iqlvxbN2ijoYe3onQUQY2H8tzj2lRbnIdKIjR+VcNyzOphflH7+o+HFiYrORgTWsDVAYT
akZq0XLfPcPeeoOD1qPhPBgIiqblj8RMb1vjUzMURIFcA6axZRqs56YfQHdXpdvLmqvpwmxE1Ugc
/y0Ke3Lskq300DRBNXRqZzj4pRxp+FuMvLclotLe9B7dwUJ05jMUb5fK2dazvV58MkS3xqmdpi/2
o5e6x6ZTI0yZ6FIbpD1X+OV1DK32vEIevGAUrO9j26sOdsfbVTVwg9LZOrJaoD4p4UBngay5lBTN
uPVCIYvnRUPC7KN6fpqNHk3PUQxvSXwqXDCjlCLhA0l/sLqz9jEGZ99XGTWLRe0FMKgsYAgCHHbl
LK8xmTAWI646wxmFTout84Po2tHXMm/X4yk62kPJppmipvp1bMEYxawW93brFQd+9IV0vzL3ddu2
27ale4PPbnTVI1CsQ+G79woMXJB5eX0gdJkgWcJg9xAosPti06MSFctnAcBI1sm9q9dElIveeBCA
gs4mLaXfrVK4vio7ebN4vG2MXl+ORUnwGPyaV0I+uOU4qml+BogoGwqSQCI2PgkGl5xp0FB/FUyU
jjNIT+mdNRJV7ebcCqyWYbQTkGag02XD9whu7IaXg3sjlwe5SEoDcDqIu9qHkeM2TXagglAA0YyQ
K2UFzW3UjVfYgfmJUHr2UDFjrdkK9HdNA8Kp19hZNPacXdw6Y0VnFtobR4D3QSDIPhKAjgOKJBRa
IW/PiP4f0NT0GZmMwE55I0W4UtvFks4Qu/9dxkRnHSo0VSNePBTkLElDrMrzkr7WqXPwlp8Irhnq
14+B92nVE1dbKYPIvCpPbR/t8ISeI4ODOAeehWq39QBXsfZDAxu+mba7fS0SsXKt8b0lm7Jps/4+
yR9mseyEwzyFpXdbyuT2NZ1zdv1RRo3XCCWUui5vT+zpxmfguTqM+XDvKMDjbKoCo5cPRT/0Zoip
F62qjced3UzxW12k/WEsF9yAWe2FxWQ/tCmavWvRcquzO4YmV2tYDFBleTA48W9qDG+LlB7ejzPU
NVN43nCDKd2QepnikqrEuU+14dmu6gIrtcYimTogU74rA6fqquwnyg4KKb+UCe7Br3R2pylruE7z
QQaa9DVvm24CJd6pNoS2xXqwZMHVVQ2LVJPQyInAHtmxxo7OWkMqELJa/dLkuFIMWV9zPeufjJyc
sBQafKAqnroTz0QeFqSADwr1m/yVY2aEjyKfi/lsuSDpY6nHiKGW/pl2ij12lYBmk6IBwenp9Ya6
du9n8ixt4ymL9EFLVntHt2iHKWX0QxvA2baNKHiq0nwkE9IodjljtXf7pH7RuN+ynK3dp6mJkC8X
TJP5gDDe+8SQszSKdhJr9Zc29/ExrvT20agV8Socr0ec3El7GOh73OJWz/aiy8xdPjdyL0fnjfje
1oNhxubBhEKCG5fuJ1JiofSz8W2onfqxd+olhPQMn9Fsu24MRsGCK++G5ZMtb9dS1+Oadwn62Rr3
1MzJnA+vHSfFRmu7hjFliGjincHWlANdd6lzi3n2DJMFu+dTzfzFjX1sSM0kBdqqP9y+oeJdg4dU
YuZ1sGKDCaQxyLBI78Vg3a6gsJsDCH51SEjh/HYjRWxMp0Iaj0vmHsvFJqpAgwkulpvVImppwyI1
4ESHcirOzuw23wTwvq2mzVgUgXYiIuYE2MMrymOc4dARpQon03BmboeQllK7njckjzTSJbRS0ZGF
h8ONFwyanv0OpoGHATz9C75R42joXRoqDE3XzLAGqlVsBwBQQlV1yK/7VjvEHmjry2FkX7go570U
yw0CNVbZxWGLTkWGD4sqZcpdwQBEb8JiypLWHo/11Ns7czDHj4a0I4ORPpMP5I3qPxKj+c51ZTzI
0Yy3luXLM4v7nN0+Mwi5sGLhQUSmCBWenZBnzxjC508jXt4HO3qIU3hD6DbHvujWM/CD1f+Knn+K
mOa/VT2J6FTf/5A1v/35P1VPIew/kCYtTBN/rxP6U/UUwvoDJJXnOA6/aoHm+HfV0/4DSdPmv3bg
2LswDZFK/2/R0B86+QvfJ79Oe5XlevZ/pHqirP6lisL1Bd94w0CWtfybxnqD+f9V81waTU8sMZb7
BQIGXoar1uZzGEd87MA9v4wWdnI/O+XDvsGvunfpy94tS3M3+9l/1HjyPz+JT9ORY9qG61v/DO6H
U0gfHmJhk4/7CCN9sTKs9N322cP9RZL+VyuLf/WieQ/pLjBcy9Stf1oUQNc1dZRFdEk9egUsFBoT
1NrIMXdmy62vobKUwrOxuNMEVj+AkHCE4cVtFsNId2wU/PDf/0C3Fcn/K3v520t3eeX8Xh0LkcX5
pxUKLeP17Ot6sY/q/8PemSxJbqTb+VVoWl9QcMe80F1EIOaMnKfKDSwzqwqOeR5Xeg29np7kfije
Zlcl2cVLaSUzmbXRmiwyIyOAcLif/5zv8JAILe95cDOyBqV5UPbAoZ2Tqt/q9sPPX3Z5mz972aVK
4bt5iQYWXUzVlB6Gpdsjp58AJ0wDa8V1b37+Sj+22fzhDTofClY6AWgPETw9KDW8aWG0YzcCE3x2
PqfRX74rfblT/vm+uIvpVlkG08uHyeX91q313fsKaq+mA6JIDloa6KvAIbI2gGtigI+JprYeye3u
Mk+AjzxYhUZ2FLy9KTet6T5LJJRdNu742m4DHL+bjkiNKPCv4kdrI0x2TJIuVQF+CB4VkJPKZ5Re
+IOuFbe0ZYhrOHcNz1ZsubG6wn6uVkUsngMuPlewwPRCmFj1UNrMimNdQ8853qi+77BkKJ5BwiJK
50XBJxaI/saGukLfBvXyPDz8UeK2iumoIOwOJq5lBIsqmX+SxNFA2RdHUs/3HLxA9Mf9k9azZab1
klm4vBOznFYeJQHnYvTO3ogjIoNPGmCZyUIL9/CYHHneb10xuJDBaBsglkuEhubTdaNAB6Xg8hfg
EkGEQNx5RnlC8UuuhsTa1IvAkE40BnQKMa5G+KfVfdtE7Rc3Dz9XYpxWVZPuWpN4CqXS605Tn1xK
fOaeZhcOtgAvB7/mDOlG5YM+ZM+CSBGJY4E2uyuad1sOuGbw4cFGTooDhRa46sFC7cfGw1Uh96wT
z/3UXkWJ/JLEEy4BEk47d8IJy2EL1rjZkUeTmG26jhwc8cB4MB5CMe64Ud60QGHZqwp+sfTFBZfM
Jg+Ob0t9ToMaiZCo+JBYjpDfswurCzlABvoOnmyN6x67Tt2ktI655l1dt+wI6dBoQlDvLsndTZ+0
Ifi04BrvGix5k3+hsB8dwX3hTVC79ChzH1us5hs5xS842NgNMOZBgaTiEDsJkWFjkX4C9KTeSVde
IZn+gDZZ8z141OT8Zrq295TESEgzEf1cw60E0C31Y6PhCNxtXNxcJI7G/WwYm9E2b8IYW1SljwyZ
D7FTvdOSPXnuqksmsoH6RsOnpRwFTl0pw9dUSxCbeFpZRSd8RKBO2V4Di7oNNHkzLk2oXYNc0rg3
blXqgBY0X4e0w7cm28y0L88x4vO4pArHdO+l8tEO9fs4KI+szqBKyVxU3WaMn9y8PjXiTnr5IRw/
E5K8SDH2lSMpdCZwneWn9I61+ZtOW6fV1weXcKtENZrSlxI2bIQ83eucv8RdyIJeDCbl2kD6NQt5
FCua8zyKZQUoNkQij1lHMjft6G/BdiZXngXkmuXV1Tmu8fXDZBvl24WwZtnHrEl2BoKFdnbBZNjd
zjCTyy4FjJG4G1tdhh0krVsIjQejngEvMi8ClDa+hM2ua3l3Ccmu6iop+21RU5NQvVju9Gqq17L7
rLHf7egVwXRJLRzxhE0qrkPxMCtzlY3+CP5Rl9e53vB/x7WnlXtb0SzweemxrtXXEVE5jLZl+5nw
jK86f860UwuN2y0R4W5zo/EDj8QwgXBYCkNmrUnPY+a5zGuLKInjj2yMNZK1CxRcGvZG855V94Lv
DxbuijnZMUjcdfTEx+s14+3IlG/EvRQNlyVo0yA1N8JbuE+bupC+UOlhnu4IvRVSP5l4s+DU4Gcx
j/gZfBrijrHBYRYEuIegVdAH0uEeMqp3K5vRFB1uo502o5nBb3YzdSX7fh3nfMKDhx+q2yyfZVbk
fjSQ7GyZ17V8KxdN12Q0w9eUSuRVEuPnkrcWgbI6vEN0JIAOo6Ysdxz88VqoLaGLbYm7usGLmgfP
7MmRqlEwAWfjHhMqO05eA4ZcMrO113CqTq58JRLTRRxwI7w5QPNbJZBx60ebkZWbm2cqbD/VFNDk
Nk4+/WLK6p2lz8uQlMxoBJaBCgV909Ft19QaJAk6LrTrOSaXat+ahbfCA7bOYrmRMz4nNAETW/hw
Z2P2Yk0554vAbV7h2BWC4gasgA03fpHcxpG69OrXIb8KGSzO4btF+RfzAmRX1JsCEOPIUQ2WLTSA
tYNVKu0YWOuUAnIUYkFmzFwtv/ZSiLFjg8sFiy3PZ6q1x7x5GOym2gI9ecnpZWCqFpdQw4xmW0LM
9XFCPuthaINKE8Bh1LRN+v6MPFCvOxaNeRL4m7LiMavDr1XWnge418coHe5GM/ROsJGpCE6T7FhS
xuj0mFHdr4bs4X/6pmfvwEm7fqTVpwK709iC46J32O+19EswswDFdXnJM+tE5cxnCjoEY+3uhgY+
hh7phSBhgME83P18A4MN4A+bCs+yTQ96psnjT9gfNkuR4EwXWZ62bysN5N1U3cbB3vVEftdnCU4y
NZ+SrkVooV6PcgPa30y/cDF+evZQ7QTn39M0VgMq4phfuRPlRFl1QNncCpT3Juo3dBlT9yDJUxa2
aj5TgmwysGT1WWndY0bd7H2l2U8toLKNx/dWlJ/LlAHCFLMvIPkR30MPJYOZa+MldiaEtEKezfjg
MaD4KuTgXBMgyV75dJzq01xe1Vq/idpiXejQRLPF2mU2mvQZwF1Q0kFv9FNoeOSLiWAr71LD+tsL
/WIwHWbOosIT4T3NObNNGfI4JeKGkPSYzA3WdQY/Thu80THEIyvt7wTZE0BGWnXtZrwMYBz7WlV1
fAbCm6z13mUNge/i66qe3tQUF09An7dDXp3bpl0gjclNawPUm6bseSCTyg3tYtJnNSF+g3Ywe4Ss
WVopDF8D055ZDoo3CVZWxGl3zST+YcC/t4HtCuwidnTkNEYxioEEw0FdTlfgrcCUZxB760HVGwty
6hpqeXCiyxxOlutp0ar0knmdFRXP3T7Vt306vxBAxercV0GOqUOz1tow8CiRzZEg0nRTtOKpkAWj
6Vo/1mapnbV65n51w0samBmjK+8z0UUGhhbGMKqucbtJjmDxxLYky6OCZoHJPbLxwmYQFLR71Fro
gzZ38amyNUMwlQcYXPusMOqrJu1Lv8qL3Zi377FXXrIOXoyz9TDN4pjrJiHZCLh6lr0Yjv5Yq/aZ
sCLRBCorsPrbzcFo+VonUla7UK86X7BpPes2aadsqPH/Ul/yEkgLmLM3Cq7AiDLBlZw14k1D995S
X3WXG96TmcFzKIjRrIh2hCDU0PHC66QVF6OFypen/StJX8G9VsansQAp6vTB1Ry2azNjGzLTgiET
a6d3SEqqTntaQ3FFthJPIQ0Xfts4T2Nas8Mw+mcKbar8pQhoe/Dp6EFcoU7bQysmSkQ8CpznxqW9
etWbOD02SlrwZSZk5uZGS1p4pZzw3pPG5okmHdTDVBpnmy6sOzLocKnrSgbgBMi6W69Mi2IA6JV6
T7w68jZOHN53bVe+5nr7asE0VsA0Wq30GHkm4T6uUNwrTKC8q848WM1LPrA+rKcOY+JgtQVQ4G58
crAit2SrrwHD492pxEzVQk9hWxeutRSqN3DpgiascjqUfR4d8+Cim1zQWBwVNPO8ACfNkAE4bnsL
+7XJ+Ej2Q+W75ots4/rMAYldUzdtNHzocETadVqdzRpC/PJAm4FojOwKmtmF3QnSzKkPkM3SoDg2
Xnm2TYeJ17YiUcYk/kQOlS6iryLejhE3B5/pm0FB6JAAEK2eevFWNPzzcSsWSIqe7+RYbPJRrKyK
GsthjbX8qTT8CANQX5R3BZEw0rkHL0K2n1D/jFMzV9dYNc+kwIbyqepPNnClhF0ECE93uNYZZKYu
eWkrp68qek2odsraxsfK0A3kXNlm7+ZKu6/4wuYdUF83AJtMB0oo36J5wQd3qLk4hJcnIz4Uu7T3
DYo73THreKTNRY+9eV9E9CM3FBXoXrZyS33jRQmKHWek9LkbvmTNyWjJYkc1Aa7FBsXK1evdKXQB
WIHSruzh2KX1Hj+Wt1v2VGyjfSDgK+b1FfjpVZvFjq9l2amN0r1p4rt2YB2bW1Maq4GBh4Z7Qjlp
vLHnDB/rvEune4clooN7VpqnlId32t+nKnqj1rAbieciGKcVZRxlH5V+oOLLejxrAduwsXI2tkfz
sCO0a5D+/lzO7nlseKCG+HqKIPtSOjXY54ExmDUYl3UuTmat1t+em3/LBnlfZPzvI1Hyh+bM/7sS
zuW3ece6UkcheZx///ZK4Zdi6Qj/4W823zyJN92Xerr90nRp+4+myeXf/K/+4X86G++n8sv/+G/v
RZe3y08Low9N4xLN6V/bJO+GqJ2/1ClF5d9bJRHifpcNdQozhWl7vxeU/8MsCboSaKWFZGjTeCoR
B3+XDU3nVw6Vi7LFXgVbrocK+Q/Z0PqVISr1mHiaMMly2v07sqHrfZDQdCYftq7zW7AdQrmyPyg6
RtSEFdtkiUY3q+dkGaTjHgpxoZsLSVUnSbrmkVmve4ljslcOQsmgOddZlQYHNVORWSrQ36YIm0sP
TMkdVQYvzFsLgt+duMrGwiP4noYX3pT355C4deoDiy7OeaSVFDjZQH49ntWWIw9luKQoGff2R+DB
7sFNwmZja8xGWRAFlDRD67Dv2wn1KW3LhquYP41OLPyxt4AuFF4xnXAgWLBYxrucgM955L/eGXw/
oKT1A23iTUgOPqC6kBZ6Jpol/A4L/5435tCl074H8pQp6pMnMBlpYxh+YnaUZNaTJ1a1iqxdxbww
WmX4jG7iUl+CvLYHlQPzeGtWJmfKuDw67aIyhbmBa93p3wc8SdvaML/UDSZPncVpXaAzAy7wYvYF
mAgGLW03mlH3Z9GE/VEA8CiBpAjnMPBcYWKv3MW/YvB4HdNGPeuENd6khkdesJ9Z9dkCwBDRdByb
jFS9g6/p01wL+ZZ15NLadukvLOzK+xSKNjnWtDjdNZ0R+pPZp3tw0+lXFpNwnzDvGQOjXZSiCZZQ
nh9UEeAIyXNj19Y6k1C6FB6GukFiIR10Do3ZOYFV5pxmMmHaF6phbgTcwzoR9RccwusZ0JynXRoR
CbeVnbEbKnSSd0XMxjmCrw1PQoMLWKVM1IupbPzOsr4WYWWf+pot60yO5mbuTetG5pT22CD4DuBL
IAVUWr3zvKY59aTEyH4n9tFOMDSk/ZjvHVy9zMpJs0uAbn7QiGQrpJC7Ksd1OYaEpi03IApkaOIe
L3FKfLFCp6abcGXD4UA1c3Y0Mol1Y8z5JY6MXQMx621wkG4kLdd8dNRLOKPz5Mms2g5M3chKEdvR
Y8KSeBI48DUBpCmoe6S56dx0AmJACYGYQ+YC1FBZ1e5Lb1EiBm9HwER/NITh3ps2BJjBEyRCiQiq
TUpwe4Ou1G9UEZuMbzu1r1sChSsrlPkpwITHHrqZOja1LhFzs0GlVGCR6Bnv+/eQNlZQeQb+SHeQ
9LSSpjy4HIEqnu6RYv5fB/wFfjdP34ijqwEQMnLIunlTma4MSaJyoc9xBOBa0t5uS7Fpx8HuCNmP
L3RE6+umVeNbLpV1Dz3tJdEEqXqRGlTH9ac0ZCNk4wffGZolrjyTGqUmnbTdYGf9pigVrZ8ZH1Hb
2+JcQbpe53mGPDJ6+Fi50aDZAUFRDpuntHvE2ILHNSC9sAnwFml2Oz/IvuaJ2ZvDtoG/ro9jgUG2
gdmp1fraFslz4Tb6hvNO8MRXtbugHDW94cDxCP7C2XeWZlDbstyNtNQbV6MZ36YRzoSpHaMtwI7k
GvhT4JtJ61KxOozdZeVJs9t4RdxjFimq5JEaqHFP8U531Rq986UalThNjI3XmbBR4WPZ4jGt4ECs
xai3F5lJ3+MG+rckTYUJAE1yaBCFbS+/VEkVnxQ1JTToJXBSTJzBQTe/aUM9wXQp5s+VwwQf4Js9
7coSiuxo2uO2cWHcijn1vogA3c7j5+2YmbfHPM0GmGvUUaSCQHyaPCSaCcskGmKSU9hWs+HodlHv
XTEbMRCwqi55qviqXxaOrsdr4NbzDe0ZZzesTX8B3xx4lCEhS5gRKVUHBXcohRb3Y2GDwYSdk+9U
kLDpjzGY8rzBP5ppR7AIgw89HiaIxXKXVn054+2R0Akj7THtWvs0Q/K8l529zbzBvcDaq1HZhRzV
cpQhrKRikOQBtUlB2KAgeOHBMFV3Efa6TZWaae5kCQucIo13oyLq63VxdqCv0dsSSaCqdeIOUjDP
1zh0ADOkKeBKEmhnisWAG0bZDiNGtPXM/B386Ke0yQ74X54daj/IFt7ZWuSRAg7jDjaTzYRbCtGt
+3CEtJeUr31AtJk4ZHhhieUmwQ8KBidtNhjijXIdjqHYlxBETvHcMG/rjGesWeEmTM2MgTj7YJD2
5X0SORTfVtDG6PGCZ5V0iABd37TUrhefZFqR5p0uk8G7wjpL4KCvP7d1VW9b2dH3apcbVgvCVokz
Xs4aafWQywpXrTnhyVTUhbo3YB3CrdSGtxwYylO7xCIM2t38MJ9nHttevm7I6/uRC5t1nShOPAhJ
OEkN17sNAxlepS4Zia5P3Js0RSxouuSiQwgEF8cDuKAhZyCiHHk6Ti8nec2Ad5EJBeO+HqMoIH6c
V7smgkOY9V36NFEee6xdMe8495FNa6IAS4tTPHdlkRPFEKQ0Uf5swm2l8RaIstwKO4dVOLcGvqip
sT5DB5JXXprpN3WpHCRQftUrnF8c9uzmKN14Og4OlSqEpqz4FBVVeg239F0MDOgXIjR9fOMNETfj
TjOkQ4fMXJAWwWZYOaVz8BLEbpco4KeKgxnQj9LQPiVaWFIXEmAx1HMLEzlPF9Zll79Y1o4bU/fj
whpPFhLAVTLpzDBC4uk3IRrvay7T617YFAmyrZrBxeMNPHOJYd+1DtW9wzxRqJDoT03BN2qk1gGh
F9vYamYAEtNXgvJchhsK6YwHyfgfkxL+ACzoLrJrYuqVX9VsItA4tNS30tJ+xrLBc7A06lOgV8HZ
lml5qeq4v63DZsRbAiBLaRUn2sydILgYmHelN2rv/I4pvi195ESU9a5zCfdEnELlapCu4JM0HEKl
VcsN7vfgYla2AXAW5w8eFvrDcI5nCi52MG8hU+y0psz3RZ+dkXvIPjt0uBx7Eycp0VF9qa2b6RXp
SIhinllQwTU+SHDN5ktLHQJnYZcAf04uZO0K2/mMrwMfae5Nl0VQqh2elvk41qK+p5+54xEiME32
8PDwvejVdV9huN/DBbP8kS+7tVexbVTYxAPx4kqX7ELIqGwtNVJARRSGW4cCzLtE0RQZFYFN3dhg
l4+kk6tPNc48/QKMCiU3RtWJO8VwfanvdeZtkYZGwIDZealp3kkZw0Wm3OZhpEFlraBP2rH7YBbN
19rQvhatbdwRSnZRBW3quXnsAwqAWv3KOI7KNT2Nq11itd5lbTodOxAmS7M9a7HPn2pHR4qdcCmI
5rlb3JlmU+8cjgzbqk9mSnm4VSo3olWFvsm4a+utPtXEOSk2aFfEKzPfhL2JddWdrjAMP5nsJbcj
zRdbKnLUZh7H+AtNMo7vutIAScqT1LETCNydoi+I4+ge9Nv8kI8zLtDsBbiWxSQppypY59o4UXKR
e+zESE+xVbV2FHdRdwrlJoouTGu+C2vIjWWr9a/YeS/jpK2vmzQJD+xTbmomqaldXta1+iILD25n
flvp3pc8nW+j0Xw3ErnTCh18bzHLC4vNEqm/Q5o610HKhBdD+mGcia84OVOSZtFuTGUf6tDm2TOG
44aFMGGiyJ6eEqjUVDs5pfMbXfCKZZPmed/xWjo7AmU3t0i8wtsHEc3pILOKTLspnNZyUJyid4cd
7I3Ejn3vCNNA8WnBGORyCm+0EO3R0dNhXTgyRcwysruApjC6KMbZ76rWPSZMLDbDPIBPtaaJmalX
92xzI0iV7mxrFAuC0PStUBtuBkzE09ZLdc0HFhjfkoRyIaGsvFpMZ30o6TDy4ghP9cxpQeHrg8tu
KoCUqXbtzIUN3btr50uM/9EXncJOjlzY9yJUjUsVhP3aoBzt2pR1jYMrYuwxwtZjMTbsXccuZ4zG
HSVGDp9nqoEQAJdGe2pH5MYwcZ3NWan2WK7zTYoHIGJaGl1YEesPz16jOsWwQfEfhOM5Ays3DdGz
XZh8EE0+aod8WrqwMhsHXTeujS5D8YIfIK7LiYdrLN3bFCKdn3fksMDrEiC7A+CmY6mcAfoaQb11
cfGGoeUc86wdjhii292AynijKsaNZnVtw8/YNHZYkUaujdsqobWIHAlo9Emqs13NasOEBrgqXdq7
OnbCgyUBhBE6YYbFFvzKgTh4VmKU2yqzzZ2VdtVqYsh6g2/OPs6SxB2BD5x/03jurejGsXpxYbYD
gY5yTim7RY3U9Zx5lK0mygvaqM9uaVH8zHhf7IeOUpJJaBRhTUZI/iHqtPyCAZoDWaRpmO/hmH1w
JPmqIgy9WzENyVM3pgnmhqAPzc0w6M197XoRx4cMkxs/IHMuwsjkL0kUEnyQ+UheOy/JmwBsULQy
rTSYEOtQ0ZuFVeY5xEl0KRjR0J8bav2FxTgdTlqpPdeFG+OPYBbe0BB9xPQ8H+d+5sCaYkXEA3td
ET/jGBmH1/MAnpEVjjowi7ptRS0UoNLSWWe5Pb7VPVpoDNWxWINrqz6XZQZJt7XgZ7Yj6xAM3WJF
NQIDRAYCxiPIGLED+Znc9dWkk8izLLpG6xRe4Zyco9i852Zg89MtofkZUFm2eGvwk47gvdol2E+g
u+D5zGzFVFUDtYOFZXkvwKSCcSRd0Lp3dViyJ5RR4z5n3BinZnBb9I6yPHeI6rgmp+me1igQQd2o
vQVI67ALG4YvTC+ebW2i90pvxvt/K6ysmlvPpYfaEmr5djVrVQbG3vJokI8c/VW48XD6tw42Y4zQ
gSPV8EjpVwxPJqzfl2VsX9IdzVTP9kJ2C9ENx86YVJKYrv+/fPdNBPwL+c5k+vcT9a6Ofrl4zZPX
77W75T/5zfHnil8J5hjILAjsiHDLqPA3x5/j/WpJw0U7N0mOGt8Z/rxfXQMmHMKdu+SQ8fX9rtyh
90kdIdCxCdeb5PbMv6PcffB8mS7yoG0tpkPsflhelj//zhtV5gGAlMVtxCnbuvHssTq1NuWzqybO
hu13n8qf+Ow+uL5+ey3XdrCumewkvOXPv3utiIUnj5wcXAJiP+I/58GZr/I+6EtmQrEUv4nNqLuo
uX/yen/23tiRucIhjE0y/MOI1uEonOROOW6aomF1GiiYyLKEnQupw794qQ+OvW9vzXFsgZbK+zPl
h7dmRo7WSHxJG5gr3rXQmvqtow733hk446FKBWQCY7dguhfXjbP5+ef6Zy/uWsJh24qHkUzYj5/r
yLGymSqNtjgrz/eG07ion7OeYxKIijO1Rs01Wqx7oDoyfv/5Sy920H9a65xv7xtrJod1DsA6b/zH
lwaAix7jcEYPCAounK1kb5SAFn/+Kh9IDt9eRkhHB+GAyGyyF/zxZZx0SuHUQgZMF2Na0bfdhTsU
8a4kOnZXL7cUObKS4yu9G9d2gwkel8GEqaLv+tXPf5c/ecdCutxPnonu7n7DX3x3E9OfTDFHhlsK
GhWwowL0KYjW4vzzV1luzQ+fK05cvvvCoDUMff7HNxzKYiSczyWly3J+VBNBom1satMLfojMWc1D
kyseaXZtr2zklHvhpq34i0+dJeYPv4PJb7BQPFiHPoI8zLCmqbnld/C6xt67fRY+sjMxT1o3hu8A
VqHsONK7/fkb/7OP13RYiRhccDt/tL66xHA1dj4TMkTMVfXCL2Ly/tK98SfvjCtnWIvL+Y8vQnrC
SdzU6qFRRcEqWWwHLET/B3cKvlObZX/xErLC/3gN684sKZ5f7hTDU6cuI/LZBnZ6/NsfmOTRgUca
MVe67nIVv7sfpT0Edg/UaTMmSUDbnSqJTGTeXyzdf3IvYAtndXMdw3OE9+ELWDPTAMMaDJu2cY2N
ECGHjZzixgd4xbrPSVCjs4JM6s/f2/JTP3wLEEwci+MP64tufXhvBuTdPqobPkGOVeAWQdKFPYsN
znPjLxZwYfzxtbgTGF7xdeNaLQ777z9Hgmcmlo+Z4oRIY9bt5ZHxyvHAjH24ugTUBAbdfDcKumB2
2tKWwdlsir+IpmyulIiDys+TKqQisxCJ2v3tz4EBHi4jnvvcUB+/FDOU5iiUBp2kViuO2eDlWwG6
/jiYUv3Fhf6A71mWWi6kyaPMM3WLBejDlW57iJnFOEwboAlrzSh3PFjuyWUdhY4wCdWPehVnw6mN
cRyC08/f6B++/QBXHAr1mFc6BBHcD8b3vgvEJFyOiWzZw/UswdcVLhivn7/K8jD+4bayhQVZhvuJ
mIMFM+bHS92PXu20UUlSWTPiNRCWaYVLC1TTHFLTQ6/az19Oij++II8tj0+TEa1h8U398QUHiG6z
psd4TSeHsRjM9w6lks1Ev2pUGxhr5Sr5udSKGhRMMqZYJ5j1wBwvHZxdZH3VMnLkbtxKW5/Co9Q7
5N6xsjs4HOiae6/ti/eAM5kAWztN0ZZ2A8SaDHC3sYpVa5obKkc7RjgjtrkVXRq4aJwiENE2yJnF
7szYJJnaWiXkE7Q440ZhXgW+Rs7q0YldVFkiy+o56wA1roFbjmDqMleF2zZ12bc1wujEJmZ6Kh/q
WlvQYspiOObkNGH6dg9z8zpPqKk5zVRbutcVIjzJcdL6gCIZEL8L4uU4pCe6jDmDTsxezN6ISNl7
3V0zivgucQNIexLrGAE3zfGyuxwgSwNTRRBeX0Fsp4oMpg1LROlWMHNNZpSYcDi85+uOgNuVWy+I
kblIShy0hhat3c6uXtMglaS6iijXCY7zQgVcX3DMlhO/BjTJA38hhvalCbO4AP+c0p0kdIlLlEVX
32uhqRThSfq7aaae8aBwrS1GsHL2J0RVgDOJm1AHBam1Mi8lGJriVGGbLC4sh7qEiWjk5AETCSua
Wy8LpiM6yrgF5KH1etlDAItpoWOyEdg+8HiBL4RvfgLMMWj0A+Jt/gIoZoaGFiXYcqnE897CohHq
IEqZOJtizoiCgpJtj6YrJO45Ro1tiz1kVVvU7G6on43d255cWsy8WWo3Ltwi4RfBkiQ0RsqSfLfJ
RLJKavYca+CPZJuRlGmAY2xAkx4IYO+VgqKOeoOxxamugUcYVj09k9qxTyqqAvAcddCrYQmeTWqs
gxPOdZ1eBBAsx4oPGcV4gNfP3IQs9MnoNT30JctOx6wnMK+TMDRo/5KVBayNT/MeuW0sjm7O8X1j
zEndMiU2OyL6YCH9EGpE6I+OVmKCB+6zhg6j9A1xTnkVUXlwMdKH1uBj7/Kv7AGmJxY7BTTNUs2n
cMrRQKoygOTHPMSwtwruKlT2DAodttYiem8p38S2nE/tK/KVJdbzsqteBUz9vqasAJ7fpGV6F9kj
P2MsK3y8KlZzvHdUCx+z0Sv7bjQW+2TlMljwJex1e0MVhjNez+M8Z4QSJElevzU6E3tTufBNS6vB
IdvqTdPROdRoFoY3M8sgbRQoEC1zZ6bZLskgfOaYjjAOppV22U5p2b07YaWyh2b0PFCBdlc+lHZh
j8+KwP7N2GNIxahmLGuFMogdZ2UwB1vN4k7ny6eUtw4mFq51Yls6g7DOmplagSO4ML02eDIag8pE
NjYYTztaJa6+LZx/yyz0X3MC/b/WVevo6J+LUedfiwpLX+30+guYwij93//zfzXJ8ne7enr9/PrL
f/9l//pWZK/RL4dm8Qw13wsPv//s/8wbglmjDAidAZ6a5ej/pKzByf8V7UF4gPIcw/xefgDAxgW1
2BuzGdApyuVc9w/jkEHrLYRHl2EAjzTwen9HfvhwzkHf4Inv4hqypU3mUf/wKKZytE4lyeUHO6h2
VqWfMkzOZWP7hd75/MfbBMtEXEy/3Vn/UhkQH7d7316YzCTnDEKxJMQ+7DTIWcoKQ0v7UKppUzs4
B0zzIaIWWksbjBCEVeBOodXO/bliPAaP0cCI3Qx4+A1rzdFwN+S045jN0RztrVTZSzxTeBuVVBX2
t3FNdCPuSCWVhOnK66F4E5m1m+hwB3Fyk6XJfVG+KbfZYje9MElaN5l9H0/92bMrqJ/WvEnG4sCU
2G9nCtdi+5PToptbpnevt1S3GQQOIKnHb8osd3qTXnoztWBm9GqEVneAIXUfwlMM6/KT1I0HYHsH
5tl+GkWfFcD3RIU3dj3e9naH96AvvXVcu5dD6txHmNuWH9m0NYNWfpVGG2B1uleD1wcMJ5hxIH74
WkBhdsuHldDHsMzEOu1I7Jkpu21iVmR4owfvU0ksJx9yfBTxZzjc8TZJBkrPhvLZC4JNacwv48SU
tFGa2uJl2Ep23+zOwccV14RLKky7NUBz077siE2DiksI1wFPMjBREdjGaEV3LYWmuZldsGvc2EUG
z2XC69L9xY7x2/nmuy3jcrtIfdHv2C5yr3rL6eG7U1aFRNyNQqsfWH5JLlknBcrFq0CRUQw7BQQJ
DXu4knF039vhSXnpBmMtnlbnkqYjv1XlXdk6W+jBATOa5jlMx0cIYT5U1Z3SrL0E8BLPwUaJ3rci
c+9k8mZuy10UeIepMtCtivQyt6vrIhgfM3rvlOKyx/aFYdXPIujA4qNmh+OJPgl85zGYOa7OzF1c
ULBS9166HkV3i3+Pa8YBDowWFFHVr1Nma4myfVOlL44LYz61LqqGkV+vZS8DnpusszI6FahDmMpP
qVWj4CeXjqRY2QiRC2k/lM5FnI5XoTFeUf9354WBn6baqUrMBxUVeyChUObCLbuxNZBxJkrTZlTm
ZSLrrWMy9QjfkUd9imOvw5LfdcGmUkRcCe4Q0cLRzQ486XHquRdqDv7i8MyZ/8ezwLcLK4xFezUA
CdgLafL7C9sndZ3lZFseat27Zxtzz5Nv4/I8Izb5jFWtZP47XkWjtSnb+NwOdBzWxW3Q46kBnWGN
V/FU7eoqvsDugCcv3JaQ12Upz6WVroa8vLYD7d6cOj9KnYtyrg7sKpjMYj+C0Hiqq+pgjdbOdPpz
NuYH9sPr1hk2Tdk+BayETZCtFXzvnO9b7Ewn6ADwUIodxIilUZJwTvwGtouGUpu6NhVj+R8eazbe
ZWfwG/0Hc+exGzm2petXafScB/Rm0JOwUoQiKJsp5YRIS+89n74/5qnukljBIG4CF+jRQVUdaAe3
WXvttX6DNpsfb6mHYTJR7aw+3SsuwYpEuhflHbWxdQ7UefSwdLPsvmkSXG/QkLHQW8l0zjCtdKJQ
WiXrKitB6TV2rNR4RIM1MrojoC3IgaPUYnuKLVwXMzDtlQSdqZBBG2GqkFpnL/+k6o3ttNlNGv6g
2o127mh5gt6y+b1Akk2RhQOLcADhfwNJ9x60aAOzVL/NeHsGjnD/7hK9//eR/Y+kju/J2Kvyv/5T
mbzF/r3gaI1S1pKoZExLiZg8x1juZeULc30ajREkNKfcXkPXJ7nJ8962Wu3GdNyHyHDuM9wphCDb
V0K9GfPRkM2RJenb6HhoqYBIvCgFk6PvBqXYFap64+iQKNrwbMYkr2n9uTSTW9j2L7njfx9Picy5
RT1jV+B2iuH2rZ6a58KyFp7Rl75REbnUUUKVgROMz+x30UqN5Jxm+1C9eLQa1wpjtnK96YuW1B3H
keszKk2qNL9nlHe0pnCI1PFN/XG0hs6okLVcpWpaHTSsAWFbbBScBg33WOXai2O0ZPzaXVEg/QxQ
U6wBq0mNg1gMbd/rP0afnmeEh8cPNimWaJC9zclTW4FvYSht07602E0NwWgyL6+i8VLNkYprTIgy
GVlGpO4LjACQhbppKzTWaBDGnCcxrDekx+egUuDHcaN2zsGrMaLx8tcuSe6DxD3mRFS5SYAJ1ye5
wdoHTUWa4Z8xvzg2OcBDX36JheZRHzF5SY+vHKLLitB9KiLlrsj1nRu4P+I43zeutjH7+iRi66GE
/s+SW1vWO7vECignBcIg6insweEgvAdV2MDG2XT6T9SLoes62dv4TEdtp+DFRZyXhedS1O8gNR4z
0HoLizzumPf3H+USWcUlS5ERr9ToNHxc40xyEErzmFZdUG4KbnElcv69dP8fsv3ZN8H/QeD/2FCb
T/KhZiUfu4b83//K2xX1X/RrdZlKuDym52Sof3UNlX9p9AUUyqI0tchM2ONJWlTef/2nxn9CW4Q8
2qIjAx2Udfwrb5fMf0ka6iGU1Okz/g/T4a+ICUliNnf+WAoW+LOGaphkeR+3APA2NeqEKrcdPIjS
0D2IUe/uBKhKTd7gs0dj7d1UXAjVH6PY3wMxJe+jV930oo87SG7Xcv81qrGEwhdPRYhxpQ9OtLs+
yKS19Pco445/FyOhceAclZmZnRn6vVQlqk04hbSXJjLiYD3EthgRTUBKaxRZ8BKybOCev64PPveF
k4jpAiDStcxSbXTrLd7fEAy6EL8JRHlrceEu+PjC+vv7eMG9/76hUNBiCBTVFkT49RSEelSExSZ7
yjF0V8R25ePuHagLo31sRf492qR6bgaF7oPhYjSKjCI8MrF5QGIrdtpjkGmgrv+f+mN/jzN5L3rI
P2cG+bcd+tpXUS1vTN/fSqKJeNJrFRVPepW/kGNcX6Zxw/0d/P53MGlylxShSycc7g1+X5CaE4Sg
AbLeDI38/frfnzxG/x5g8ghtU/wjDIT+7R4C/WdBrkauHcaoYpV8QdTM2KWgBLatjHPRYLq/cJWU
bzCe/dJlZMlgWoOFWZ0U///+IZNGS+xYWel0LJ/PFuTJt+m+l6BlQvl+KNoveZBvFK3egpnzFqZ2
Zr9M7xNDQAQRAQbZ1nr9u4fdSFwK1JeSA0iqTdVZtxnUl+uzPLeKk3CSUnPtfceT7VSoZFIO7DpS
SRBvwPX+xW6bDY1zXzOJJaKOlRVtYUDErXyTdm+pN9zqyq6hQqAm52HJYmHuSyZho5IKCjlOgsMy
aN2esuhm0PCYhI+xEBQnSfLf+2ASNMRQEDJUehVb58FTu9ALu11Y/+yjbmW4j0gh70RUMwQUbNOT
hq5tcBBLyJO37m9L1FetRc9Gv02qhwxidBwcIp6ZRvRL8buNWRyIAvzXImhR4bxNhgOONrfARCsj
WEP/3ZVLoW9unibBKGy0LnbA7tohJRPM0WsQWCiZ146a3VzfU+PCXooMkzBUQctFutJy78WkbXdK
Eho3aVv1C4dj5nqY6hVJ0GYopQvuvcOTbR0ltbIxaFBBpUmabZUt6GzNbFpx/PfvLkCIWgDrq8y0
fZaCOlyw6lugmjnlI73fAQy8LbPt9emauYvESXjRlLxpjKbAhcjrYW9lziqIxM+eNoDiGF77QLTR
zsBUd2kD/H7MXVgfcZzZd98m1KiNGgWy8IkpPDjgX0z0lVZJhRIM3RWxWpuentSrUDa/eDRveO66
yha9nPxGToQjwD4XBj7FqNR5o7OBCaOAIDatt5+mSZNdkv3N4Cm3caZBPvZg81ZmQOFGyAAxX58x
aSbbmrZhNSXSxUoRkIUOqepkKHEJabQWPMOAIpS8RNUAI/kXWgObMNs5gwR6PngN0OndNeargDZB
pcjlXdaCmb7+i2YOlTiJcdxNiEagnHoGnPYD3vm+87pkleaIHl0fYOZM/a7UvFszy0wFqlFxaCfo
LwCzrJ7FoFw4r3MnSv64H8yw7sBQa5GNcUB3GmgubRtFNh8GUX+GX+ItDDO3aNPAo+a6O+hSZCPy
fAB+udGah1b/jPXXDubg3Z/N0yT2eA3ys8BlQ1twonIfI++D07h4+yd/XLEmKY83YEYrxWVgw5Fw
VlpC87SVF/725YCDMc/HRfCHIelEuDy22Jb9IcOwmwa8iT9A0Owkg9xN81u76rUlbN7lRQe28nG8
wnHk0FEluPLRGjbnyqwxhxxUnPgWqohzA0yijNXzCgesFthVLfibDNpBEravRUtAEarn6wsy805R
psgbsFDASkzVt6WgUm8DwFrPyIqn34xQRbXb69d91p7hGuxLS90NTmdLvrC/Pvbcgk2OPCy9MutJ
7ElPaYkg5NEibtbBr9ZBwUPtwCTmzwaaJDZhnkNkomJtI5O2yYwI8xzUx5MdW8+odlkh/9HRofL8
cUcIkkkDQqlDu3cziK8Vs9dUWrdw+uema3L6RW1oa8XpQ1uuW/mcAeo71rKEWBulSoCCZrfHPh3X
MwWq0/V5m5Tg/idf+wdMkKtLzzARTu0kCe6LQd77kAKSg+RYzwmZNRK42kGtkdty8evJadQEwl2G
0azUHXCgqNbXf8blq+EfNTfRwAA7F5zEruShX+NiX20sU8mwdF2IHJevhn/AgpIR9zrQhqbBkusi
Cjl1/7lwsnxhn8/9/kmgEN3esmiwxHauwVkR5W+d5v3ohCU85dyvn4QJXI1BWqDFZPNWRY9qBTrp
zwIQ0q8f0pzQLAKx6OUIunGioMMmgksB69Ar7abNzV/XV3cM/f/MpZCE/TiIlIcUW1U9sguUltde
ZBy8JPHBgKAljIpjLQEiwSB3lVnK5vqIMwfJnIQDKZBA7VBtsv2yPIeiXYcwyNscpyrq1zJ0w4Ww
M7cwk3DgWAg9CqbBOIKhn0yzgCWjlgtv6t86tZfmbRIOcqWlSxzHmY0Nt4osRIQoQZbSXC6NemT3
rIv6BKv+SxK/WfWhl+E2ot/XdT+R51nDWwfCjIeec5tXJzGuz9iN9NJRx4XHuJXUg4JzT6c/t1KB
Bh2qOI1C72cXJy8ETBM/Uv4Ha7Yu9x6FBIWu7lk3Hv/0JjcnKUg9+JImxOgcJb5OgumlAJAKjOXR
jldWsakhvSd7KE2EOH8vrNVMiQLfgI/b0E/QrRy8xCT/jO+MSH6AJH22NO8h8Ks7pNwPjZEpq0i2
7piH6/twJi4Y4/58n5FCo3TzvmTIXNtpLr4RoF8E0EXX//zM9jMmYQcim9S6uWqeBzwb6Bp1+0Ft
kz+dr0nUgYloBmChzDPZTy2/+sNtZ1brsHsWoUZJT0ao7LRuYa/PLs4kEMUNyCShNKyzmvcvDomv
4Kz6XLoJajhvWvdQxN6e7sSO9mK48IFzizPO6rvF0R0sSuTAss5dM9qb1NCiir7DXwE/i4X1n/2s
SSAqw0IBDCw6Z73a+dmTiOCU5NzzDy7HswlOvkRrtl645MaFuRAvjEk0wiwKnhDTeAa5R3U2zfeJ
6uEGl33OlM/Xd9zcEJOQpAFYQIy/Es54Jf0YHayHtrtPynKtisbCV8wtyyQ0gElovNQThTOwBnCt
noFngF9kFJIWTs3MAFPdRfwBjLYuBuGM0sIW3+edmOKx18T19voczf39yaFXEwfHVkVhjiiypcyN
55Yrp3u8/tcnkOD/zdj0yaFHE68TEB8VkIlFalN4kiMKZQYCY49duxu8Z63C6PZWw9ggVBATRBQx
+SFrt0W3sD4zd6s+CQuI2vl6EWrCufSHEy7xvIiQGvARfGndNwmTkjJ8uP6pM5tNHyf43QGFj+h2
KUDbsx5jWQALKkTtzmnvJH0h+51bqUkECGMlz2u/Fc7oBt7omrDJ9a9Cv/DrZ4Lz7z7zu1/fhq2L
RXWDkDY6DAC/OCMm6nPXp2Zc7AtHfUTXvZ+aEcrfY0ojnGtKEmGDKJY72DD1I1i43Qrb+IX8cG6x
J+c96nohQtBPwIbdeBzq4RA55m2euPdV2e4BryIXbrxd/yRr5pMm5x5gjRvqgLjOZY5EyvCEcShQ
pAIFTESfMQrMV4tLMxeW8Xn9MH3yIMgl3FhhvNoE5HA4IjGD+Hhxa2futhAwCmfm+ofNbGNtEg9k
N3CanrrIOTfTrahqt2MSIOE7FcP7vj7EzHaY0lwaqba0BgnYs4JrV5fUm9hwViRwaX2LNM/Cnpsr
JGiTky+JdYhGCKN0bn4aL7CiOjECISZwUQLSP+ngzBRRROp0YepmF2oSAprG8t20V4EiizvPUXaY
j2Ncfytgd5+3n0akFOFOAHZ2fR5nAgLE2A/7Qq9LlF3w2jmXfYxuzbNUfSrBMf/ZH5/kAo2pFf3g
EM7kSn1osOOt5O67Yy3catLMUdUmIaHoUjnuNQMukWL8UMLm7PjOAHmgfYu8XWgl35pEwkPGiu2o
QaDI6pEIU8NbwN1HwGBPnRbvXI9EiOxng63OzfWPHnUHL0UqbRJBZDWRGjFrKpue9ZtrpS9BioZH
K90OjnQnJchdKaWKPsjY+EGbJ1N557QFfmJutrLC+kbIvG2KpDje8/7acVK0n0IK/2w4TxfCjV+X
nzPHW0D3jtCIi792EoQsgJ/AN/PKBju5NVBYd13EajWSm1hLnjTPv20UNDVixEcsgGiSslFS/0YV
g9fEoMCvPPaU8JofcOBQ1/3qGcVzXiGYX/g3yNFsuzY5Jqh1Z1K4kUPhFtPmU24md5bYbIYaIXv6
JaOCTW3mHo6eKkreQ5etTLW8b6EULGxyZSbSTlnNeutrTlWkhQ1n5uxJMGj8LtzKoYmUciTaoiCt
LKdcu1pgYx39rYykB0zRRqmb72mir9q0PfdSyWugOyZKB6NtbMe1dt2gOOy5OthBOBDI594Eo1Zh
J56RvwKRV+lPCG2pO6c3bQ3BkBWc522Qird+OOph9UgAKRLAU6ybkH8QYhwdJQCmC/twZmXV8d+/
u449tykFQ8xLOxDdb04m1avcRx0caaBzUUV2X6BsGqgFvXJugSRRX7rc/dFlAhrNHsLwopuVSMCr
+64NDnVf3IRa+Ww0CNNWvbX1WbQk77HcDh5jL2lWniA+9Lm6K9BfdRAVu/4Rcws3Sf0AceuDB0HD
bmOQv376K2ycQ6p59yG/ZGOisVFF+nPTvV4fbm7KJvE+d9XWSuMAqwE1IyTI+zRpXiUkn2pRBEAc
DVvLS7d/NtYk0ENMIsFTdYSPLfebZFDolPCVSu7cEnFCVaP/mr5cH2nmOh4BTu83Ai0CaWh8I7PD
UL13k+jBis1z4qKp30ftwkLN3MfqJNSXRYXicRcXtmfoRwunUXPwH+Ku3Jv4V7RttTBpc58yCflW
5VIOlobCDof0k4/r8q43hkfDMfqVi13gwtt87mMmEdw3IVsJhcB7pqrPfdOfghLf6so8Dpr2mgjF
9+vr8pvLeCGnnZIqjUATlGFwhLNvfe6SByuUb3pkJYyu28T6t1r/nEtPVGaq8IH38wAoXo/zL1Wc
bhDL3NbqE66lXF5fFbwLKgnxefUmpOUNb+lN70GKZs6Xils9RHQb4vFCgjJuzwu/+XeIfRdVsizU
iKWua1tucq9nqcJmdcTHQULS7/q0zMz+75vq3QiCZxVai0gW5btgb1TxcfzaspbuQslrN8Aqrg8z
gyQCifvxWFT+UPt1Fltnp4nOVSBsTC3bI6S2Q9p8I4TJveAgHKXhwx0q1ovlIHMmGE/wRBZ+wEyw
+Q0oefedXV4bdFYF65zLYAeglgRtvM+DcC3J5QN+k9Gm954XvnVurGmwyXNPxzPasyPHtmA2FHK5
86Uv5Zsnr7ELs9gug4yV1w6V8fUoCtsJr36lrJ0E79Uk3GdL22d21ifByDeCHEfRPLEz3z2FCMLt
A7SFciQOqQxh4Nes23yXV8EX0FNrL37GPulH75n1eWEmZiLIFHmdpUZHAzLPbF3M7mUxfMYc8lmI
LfFgdS4KjF556PCECmsqoy0iYSgq7SPJo04cJe4m8xQWSPTRTirrrl+4qud+0ySqhabWKUiAZiQJ
vF2wJEWutMZNtXSTr6opLoFEZ+d+EtfY50MvNv2otV98SxIU2uhO9iu/9K2N2YlQKNpvmWK8NjGi
eHlS7Yyc41Y44dqVq4XTLY0fdSmATBLOSJSVdoiBqjKpZ7iYSDgpvvNZw9eIPlhlbPpIeaqV9jnR
2/sm65+jzAx/akWcL1yH0rjVLvyCKbU8zlCSHACT2g4Kfnj0AI7f5IZwL+CqcKegfrNy0wC4TXZy
lOYl9tujJGHRLPaBs8nh9+26RORBe31DzkS7KanOqHXo+74/2DrK+tu0EV57gHYaUAuUseUeLj9C
h38w1Ggo9zHgDWFex44Z6CdDiUCkSco+zMpnhCFuGre/LVFJuz7OxWDDOOPKvwtsYV3mgwrF7RSC
0D6VkSmsIx2COIhadeN5OjjhpGhviyx0F8palzcVQ052dlBWeiaZg3yq+yHZ49lefAY4gQ2Wpfjb
ASnfjeyauAKhR4s2X+w/YxpkUieuP13/5IsnmPEnmxpwsl/Jjiyf+ir72TrGvahKd4ISPnf+QoJ1
uW+NHtSYIr+bVXfQxKxNNJSLG1hgvevsWzjNLi+Y9BSI+7juN3qhh+sEEtCmV8SV2JuPIs4gKsws
/DiKzfVPvbhh+R3jqr/7HQjgerCWfPmE8KOzxu/mHDnFa1C+4eGDc5uVKAu53uWBILx+HAgfDtxh
8lY6ub16b2UW+gT1w6Bk8jpyMI0ZXIR3r3/S5Yhg/EO2pzYRlWsHRYO3CrO+xPVNjf19gdUXojc7
1etvULTG6MNSPg30glSUTEaH5NDXt+Axr/+Iy1vInEJvjMqV+maotFOTFJjvamu8nu1uaM7s1usj
zE3oOPK7lQMCVdVi0GsnOcxeqPpsi2a4bQWvxSQrfqA6uPAlM6fRnOJvUmx7g0iPtRO+47wyclWl
Qh+lzdrU829E8/rJFEhC0rAa0NY1vmd1Gu5UJwboKCWQcv/scyeZRgSXTesgCp3yylinenESE4HT
otRY1CjrQfWWTubcyk3iKgjTAgGbhIEUEW3r/FdRaXcCqsLY5pVPyhD9KAILgdJoD3+AFnatI5Ea
bBM5xaqlOQLyfJQE/eb6V48Z3T8uN7byJPgmcmtk2FjLJ73pfTyohJ/SoEMgXpjU8fBd+vOTQJtW
rS862CuciiG5TfR6JcXdsc0evfy7bkg/PB5L+K1f/5SL9zSfMgmqqKkgpdLm6gmVhQqrR/mgJ8P9
9b89cxamnLemwcG+K1L1FPrRA44W207rPolqNorbf/e73fVR5k7CVJxHM6us1YRGPfVGiq1EoKyp
qp11J5ZXkgHAG6tactB+q7XFxlSk+z5FsAOTjE/Xx59ZranQFebIKIWgf3WycmPXpRqy5jhWUcfY
53rqr5xMP3dZ9QbnL1pYs8t3v2lOYozVuq0i9pl5CnP9sdC1N9mxvhq18Bh1o5y6ox9your1r5vZ
6lMoj2kkhewJhXFKAuRsNL22VSwFgypYSMsv1+INcwrj4W2WD32YGSfa9JirShtHUFHC5VmEVg0+
6KtS+hrXw06XpP31T5oJJVMYD94zIi9fyTgVGjYqRrGNCAySaN1bcbnQ4JqbNfnjLQBn0Rq6kCHM
3mlQLZc/B/SEZL+oF5Zl7hsmIQIBQRn3ZwbQ/dExwoupmdZrdSi0Fcon1+dJGWPAhTg0hdO0WBDI
6Imz9qNYvqTrqCBs67JDad+Isdn7EXsPMHpTPBJb6VkhIq5bNT/VmnVnZthhluam6UvMOCVz1cAx
VU1vq1fqW5xLGJpgT1LpxVeUqLGjlBrAQEX7DFpn05YKOhIUR5fgaJdbTAZiNx+XQ0WbrYtd8uQQ
L621niRISaOt7iRwcRHLQb7HCI9J6e3aFmfAqJB0RAwka+HuutysYPhJNhdnoiyXam2eXK8t961U
fkqo/fIYxFgAsL83SmRIWXEoI0NEREo3bzBVXHO373TEVvdDV38xq24XtCo9gxjcpndomCf8sToa
9E2ypk/+Mgj91+vrfvkJy+8d4/m7HEZHEkh3kak+DXUrHYUi2IZDuI0xkPXi5q7FueGzT9BdO0Fy
zEIERxSUCQD8qsnCxTEXFIxJhIt8y6xRrzBOimvqN3XyirzTJwFsbC2mW1o80trLu2LlmeF9QtV9
YcPP7pPxOL/7cHiWtevpjXEKAR/UhU59ryu2JMgEVXjibnVTJChzy/K9hjJ1jAjI9RmfCejGJIsK
Uq8odCPj0SiFyF7gdZIlR73UHtO8+6m54Zar+c9GmqRRmu81oWfEoAoD8cmo6CmEpvut7xGoNmg2
dLTvFpPtua+SP85m3aSy2w+GdpJ6R7ktMU9BCBbBLY378WTkrvKC2zfGyG34R8g1Nu4kKkai7+ZS
JWun0TBoq8k9w2pttrk+d7PnYpIreaIzyBr6oKeik5CqyHV074tiHTR2FQ2ryCptwe23raRnGAk+
KfWgnl03ofbjJktZ//glF0LyFGXkFkmG6Dg/QSlQVZOwjZdr9TCY+veMtze3grmOAuebWcfHohyZ
funCyDMXzlTqsREUPQ9RMjs1LWoNGEr5CNRXWCwQspTYGP5wmEno8RtflYXAoqwhCM8OzrBuD3jc
Uw/RkqTj3CpOkUZa3qU9MmjaKXHwKW5xQUA8CC+SHQDx507pqAu2+lvoi7u63eva3jcPQMaWItvM
oZiij4oczZ0mHbSTL+TBuoagjv30LonCvVoju5MA5ykfRSG6a/R8D3N4I2k1jsp3qfaiQCn2O/lH
zrumjJc6/OMdeGlHTWIP6oCRi9KOdgpa/YDk3wPyfzthjLC1+lygH6Ua/etiheV3ye3ScNMAJNay
jAurcerc6ElyZWsb1RJENhkbXVrTKXZLVrqKteaYJj6mq1801f3UQfxfd4ZYbXwBiHeb6MHR6sq3
VELpKE6MTdbLFDfNco1k93cUUX+F1JDJOfJXgWv2ULU4yde6m22x2Fu6LWYmbqpu7XuFIyHEr52E
vLvBI4Xd0nUtohiPkSATANpfdZJ8WQg9M6nYFEIy5IZblBaua01svfTSm4H/Z2seoiHBOh2zdLl+
qBX/ZTFlmjnu2mSZMKmj2Ken2skRhZ9FELxFob/Bl2S3+PCcmb4p1syHGxbTldBPTpPLCHIqayPu
dlYV20OWbfNQ7NeqU432JwuX7NyA08tBxrxBdQDUow4pc5gUKC9OcTAqqYVimvkFnnXDV9RDC4qZ
BTW/haWbO/GTWwOtYHya25wdn2ur/qwbtvkzscxt5IM6EfPnVP6ikz3rJ6VybuomfjU65TQ03YMZ
YVdEB+1OLd2lHzOu34XjN4WoUQ5usZyx1JMXii8E8IObSFvcXrFFEvbKINAh1w/onp2QBNsOhv+U
1/2ZJ9qfrcEUtKaK9E610RRYkbR85WrprsbCvkq9n33qf07TGgGeqsFAbeF7Z+Z+imAT5CFClZIz
WjYi1rIOts2ZwNmhzoGIsJUc1TA/9v0SfnJuuEna6tA2x5ae4WSych4V5RpG0B2ecE9DF+yVbLhT
pKWH+UzhZgrMqlUHG6Q+HI6eiDDuSipVZ+2rhfp8fdvOvGCnAKtMSaIiSKzuaFaJYQ8gKMV1gW5/
gwgg3pAL+2GmQqRNzsbYlkE8QJWPoZKenBQRuLa98bTqhUbNctI78y1TZJKKE7reJ1l3FFvolmzA
UKPdLGa/CqL0wpfMPVmmSCBBd/xRiUY5Gt5dnbSnBhNPOfFuIhzoMBfaZ3R6i8A7a0vK9LMjTnIl
kV6p7jsmkyeFX62ssV29QOmpecZt5ybHlq4KG0pEoo3k2Pfru0KeuYdGqdD3L6R80HTUkRv5aGnV
uh5u0c/CSg/N5wRB7uIxlt1iA8h8G5ZttFKzU9t/Srovmp79yMQfHT54ArVoLNEyGr4eDlYt6fn+
+m+bubKmjiFpF5qdOfpMFUl99jySiqh2sUbVOO0P14eYuUKmIJ8gQzItSTv5aCRvw1halJI3tUDc
0SnWhZ8drUC8x8jy+mBz36N8nOrAciTaeKFxFLTm2YjVNzFwTzhN3lFcyhbi49yLd+qTIcaVaWax
ph2LFhMQyQ3PnhY/lAmqAVp/K6r+Jz/szwhbVmtfGTZd3i+s1uzIk+vYEAdsCDRXP5YHrTBPStvj
MIQJqGhuS5XUsFK/WQSEtu2PlEUWRp2LBJN4U2hCgOWXpBxbzXhzE39XK9xDwtJ1M/Pnp7idKvZF
hNTq/lhACyQhTFUsXvSb1skWSklzszbF7UjYAep0leSjaxXuKoSbEXje0TID2ysBTfg86JUWIfZM
25QSxoCVsxDfZq6bKZAHNwfBtJyqP2IaJR8dNSZn8uR6oV46s9enMB0x7VSn7+MBs2N4lD3o1C5q
o70R+smqzZ0lYMzM/ayM6/auvtMogE4H7v4jUQhJUv2l90VCVXJX1uInHhOfY+X2+uEdY/CFPEuZ
vKoCsUYKSQuVozVguIdpanFWO9FOjZY0sN1eH2Ruu00jRKI7iZLq8tHPnH7j6O0nHd/bdaDUC9tt
bgD543x1jdx2MX2uo5u4u7BzTrihop2jPV7//XOrPgkBZquEae9U3dFtO1Qnze9arX2HpX3rCGAB
r48x99z/Xdx+t+aYyqpgTxT5mBmIVKXpgfr/ykTusQgkCjnDro1grTa6bbr1wfWKXSJIYxN1iW87
sxOmQBjEGAyTPo1+jGrrua0cvFFHN6bAXXWk3YuFvZmlmkJcsEw18PW2WKpOvREbUlC9+1LWP67P
4txfHz/u3SQ2McY0btIaR8lT7gt9eGq16iZc7OBdDC6sxeTPx0MclzjE4hmpPA6duc680EZnBZDL
ugwxeE0Cep+jVuWqMPMVrnPbWso+1dHz9a+7uA8Zfvz3774OZ2g5V/BCtHODlq4T3SV58cW16jUe
sddHuDh/jDD++3cjtKnfZLk8oPRfB9+poN35TXfu8t31v345E+TPT6LNILVe34qNZFeAaBEI9JwN
bhERZRzjFu+JEsME/xijjhnlZrRKStf/k4SIgScRSA2zUPErUbKdcHiucXx3KyVeO7H72LvYxPfW
s5JWIaRRegjXv3VurSYhSWmkTJAdH0mzztt4uLmN4PRHP5Cw203FYWG9Lh5avmsSmURNDdooQAau
49WQ+tq2z7pnPIzWaQQZbnHh5j5mko50RtdkSCR0ttJ1OE6Iv8zWPZP2/Wo7azHRmjlcU7XAzBNw
XxVczCGl/jntm1fRyD75hndjyt8FrzoNzkMlSIc+QMI5e3Sir7gFfYU3slRzmJnL38yid3tfKgJk
3XlA2qCaP1V6FK7DMN7llrWFx/y4yD+ZG2YaQwQvd2mtDbZvpA9yU91TWVhb4fC5UsOb/I/6roAF
JqHCEnj85qU42KKINblLkRG9fjuskkMZLuT9F5MUhpjECg1qauxmombLofIMHHKbNUdZ1VcRUr3I
gWyD/E+uXwaaRA2lRUTUtErDLui8rgfPMVdtnWgHUwnLNUYrf3aWfl/M79ZfaT2nyHKVCzYDh9qX
Vo7/T+VvEAp6KxvP2muIfl4PDpfTYz5J/hhnEwWtYMcodTtu/bWaGF+Q1Vn7IKCyfMBku+n8ldIo
K2SSf2FGCBdJXsiU5HGEfyR8jDyJGE2jUbx2c90WPDVYhRrls4LT/K02m2zvNO2hLuDJ6Y5KflYH
hrJq0lQ5ypbzRY0ceOIBSt4dQth7xDa+D2kkPuZ69JYKSo03JMm25QvayqobsCy4/S4JRM4dmkkA
MoYmivoYgxStEWzLj/b4vT5hOfRJ7YGnd8nS/Te3MFNgpZchnzVIkmTrcfhJ0KISipbl7z0slHad
ERYrORyibaKMJuBq+gBiQsDLy1mitFwGdqIXPR6295uwsvC5A2Vi42sNMc3Tjq0JejNWyTWzXaBE
P6jMmbex/1MI5GSVV+CDddTUV1Ec8k/aVu2inwubdDzIF7bKVHUQxeokR6OYqhr+oqtKF1DMU3ZU
+KtjYESYcltfI7lYqYW51i0PHlt/Co0ce+32m4HQ3TZomnTh3XU5O2ZeJvHMbKMoL3LJsLUQj4Nk
V/S3ZrVrK2zryz2QFVirWzOONrqcrvnPZvJ6fRLm5mAS5GKMJQJZIfaQGx9yOf0imebNsJQk/L6n
L03xJLQ5tSmblasZdu6r3yrnQYSSgf/TKUiHOyOpXk3POMlem6+KIj867i4XXi2NjqYoDauuqb4b
UOxxmE/zr/gWamvEKcwbD+ymkSwJ2s1c/VNVQcXJG8/pO9PWW22rgZ7IyvjRi93nRRShMhOSxEkw
1AUTs+aiNG3Z7KBu+Rkk7qrp1rlbPel4IoAZNdaFHqlPhW8F1QpHZ+WJvPHQDPmvIXCVfd5pw0uv
lDJaPsXXtqy5IHBYq9wM06agoVVgUfGmDx2JOH904YNblt9ETUSQOEsf69S/Nf3OWvt9n8HqroJN
EOiOdtDy/tv1bXQZ+4fxzySA1S5meknJNLZq89pKgK3qBmUPuoxb9nGs1pwjHhW1kZ9bAz0is0+g
oLZccAs/4PI6yuZkktukCsQkLkpQxO6TULhrMR6w/f6codKhJrswfiugWIgV0KjgZIEHtPRog/PA
3hKMbcXkXf8dl3+GIk6uH0DSeqFhl2VjLXxjBcXXIDOPqhl9FQ1/YYg5Krg4mWulL2I1cmMTZXLH
jl0D1p5wyBKEoZL/5uxKduPWlegXCZBIjVupZ7fVjmM7djZCnEEzKYqkpq9/p7PK1bNagFcXNwHC
FodiseoMGSyAqNGGeXuRgbW3xiuKi38P+ukA6Sc6HCE+CWSfvKpz8jfL6tZUURZYx2QOYC+zRvts
ov6lg6nNWzk6Vgh6wM4ZEVUb6KhuUuhp7hRz+Jf8WusTPX8c1KTgPogrj03qVy2BpDCvJkGu25+H
vq6imjZuyGnzPbOaaW+OIxQcKnmEM/SPVHtR4asTSv3W1k6MRzPr/9gWWNqWsKet2X/vHPc1S9I7
B4xBvPVbWM5BdWhw/O/MMQ5DU7Cft9f840SR+LM1J26aGEkwAX2S+qHBxi9BCjPSrn/z+XQAUDhy
2uL59lALL0xI///3/uSyg6SV4XcXNG3f0zzIzpPF2SZ3UzAkjAdZQ4QiNzsVjhzvTgdWPQ+3R/54
Y8Pu978DF6m2y9ZJ3AtNYF2B/kKoJuuQ5RpM/zViy4dlfQSR2dOBZQPxOgtjOFAFSNL0lBtWZFqv
fncnMmffZnKTDEEdSTPq827nB3veyEMHfnrqRELSuyvclnoQyyKs+lRxDz/qOiH/ZCy+bXWOMIvg
wltR48kJY868vPO66lPPDFim/fffr2EpmBUDDy6d2R4CXhyqgjwaL10JjOG4tda0wZfmdnYTV4zV
bJwwDPQLISwEOGOi3hIobqnyIHV2tofuS6NXvmlpm87tsLqeVllqCEwajnLru8j72QkXgV9fWh9U
rF6B9FedYWYb3t6efx9+/59pkDkVwGLSKbOqDWBElpd7Acu0jefl0E6CnEj9taA/nP67cnkWJl7C
d42o4L7k13/6q7aJzJ0QxdQOPKOVn7OQ+MB6+b+ramauSVBI8EG7M3+3XLCtJ61jYp5ziPqJwQ57
+tOCfSgU/5ojEroue+r9VzrmP2nS2wftyYdUfp2o/Tiib+mY1RHaDGt1qo9fG2SOfdKu8iBOLtJL
a7ePwVBs+zQ/+I16MqpgX1I8plcW5ePsksyJB31jdfbgebippHGofFYcLBbcTY33VJIjLVNov1uR
LtqdbTybjbEB9nHbDHwrlSgOgXTY79s/5ON2KXLOWfQyM1sWlBvehQJ0sg1q9xfrujhrBDyAJmA9
G1b+qtrplPZVAqdLqU5JERSbbhhPmUVZWFjldC/t9Hfre8/U5XDqVv6wySYd7DwQ8NbOzUKUnXMY
QB8sK0p98JYN/QBq1rn2/QcG7Yo66742Hn1J+7vhl5eP0ZB87Rv7VYkWAnr5iZvw+SEpMsPbM7bw
UCRzbsMkAZ8sGp1cZD1UD27v0tgyoUWWj5W+dzSK9SHzmf9oU5lsaJP7ezjVNG9QJ5i+3P4JS3Mx
C4wpxM1rSgp58Sg5BI14EUX60Gd672rxfnuIhaA45zxoDf1GiJbIy+STh3qC4zDMGbeJ7CPNvKta
SoKyEtyIqZsdbo+4dCLof+OCagmQ+UUtL2aqfyYm/DPMAjZ4K8/IhYM9x9czy+1Vq5Li4rJOHcyk
uhNX2cOg+6rAej9M+RrzZSnczqH0HHoCpVWA2U5TyKFw+lDLAVyb+pChiFT1ZKub5NI0fQgb3YvJ
7Ds+mVBFzB8myO5sxoLslWd8+9SczmHy1Hag+eFO+C2JeMghxdn2Zgxhs5V9uFCzIHMQvBMMjpuM
Br7DGy7KgTM23RTkcBVuLe7Tary0fbJtyxEVk+kONtqPGvcfau0F5NPKtaf0QoWAwKPpP3kIS0Ge
QF2GXwbNQCduIsic7at0a4+QVM3ltvErNGnA1tDuC+vJH2aNdx0kFm/P8d8q9Qf36xwaL7rEcIUI
2gsfimOLoiQpA9iK7zAKcVCXmBIok9WXzEzDhBjHpuyemAZ8IXHcEwBeUSIoLC8fwIg+UI/vVn7V
Ne396FfNjhPHi3dsr4X7qrz6G5o/XGw1WSkI7LcneFYD/VOeS+/Hqg7X0gkj/10Fy4IJDxnhAmjW
YptWZci76uyJfp9N5etq6Xkh9M3x86oGbq3rk/5S2PpBBVDsKrpHM/C/p2b6uUDkzR4S0GAAj7xl
kMJy/bPpj2en6Q5yslf2y8IXzPHxtp2DID1yL3btcpe32T0U+TYVSeLJe7m99ksjzK70RkuUSAhe
v2Xdgz2UjgbstPUBqt9Qll2JpwvRei7GWXPuZ4yrHAL+wZOAIi50ae59cw1kv/CSJ3MIvCfz0qA5
h4B++Ucm1qn34oxBvzxpH9jrILYVkUefvNk0SAEtTvfj6Lx5E3xPBQhasA2t25+TuVI5v87bB0fJ
nT0QJG0gwkvN7DIF+gwPzD++Y7+Q1H7u/fKAojl4FiuzunDrzqUzIXVOCuYg/ezrZGsbygmtwnwr
vARSP869SsxXmfSnYgC///ZWWVrG2aE1pQX/VDmlF5GZZxwncJWHNAtdHqzsxYWo4M6yfa82OOoc
Em6mfNiXEFMjvj5VZX/vpmMk25UVWvB8Ie7szFaTymTndzhEldzk0Jw1BN+0ujuqRkVM0o0hvgj2
m4YWUPm/g2y6N4cell3pO/wTRJhDQez2hC5lh3P4cgcHoK6RuR+X4/ik++Ay6uwkzCyszPQ+CwjY
v9BtVHJTtea7kZA1sO3CJp3jlo1UThVHxyLOoFjgJFuHT3taFuesht9qZ+JBs1n5wuu2/+A4zBHL
aNUGNh+MJB4GAnoKi7Xvh04GTzkUrb90Gs/nEt2iITKmpy7tQNmaTsZYrYXnhR01F+NMgCIzQJag
MXS6n/PcgM+FEUED9ACS7jFLVi6BpaRizp0gE9JP5PYkLgYWpZL+VIC6VwE5VSrbOBLet6jPpTBW
tIZ7oEPQCHHptuWfYsEBIzCLOY3NYIoiS/h3Ewc6SC59aWydQ3Iiye98ei0aAzIUbOqBtGs7d2ld
/y9jMK2mzwo7ViLYFal4q83svvWf1eRHzntZH+2x3FJPnBgEPaN6MA4WHKZ1Gfy5vbGWFnYWi7Q0
C5yHso97Gfx0JxMiItkfUMlCWaunXFCy8qELMW+OG5+mMjG5n/ax3ft3hm08Emc4cevH7a9YDACz
UCSCgtldavWxM5rB1QwIajNZAZMBZ8zAn2pqtFdVVaWh01TkmwCf6Q6SyajUylLub/+Gv5DHD47o
HE5eVJ2EM0dTXLxJQT3L2UMcppbptV8JbcmXJMCtCeg8iqOHigL84h7A03WdACTfV298dzpv27J9
Mkz7lp0T+BSw7msJq8He/jm1eejqAIrx9xAFDfB3Y3BtzGQh/vL6H0c9ABR5/b9V9NVflNVH3zPL
aGpJs6LvsuLiJORLZ2YRavoH7da7wnuEFs5WiHqTlTsvMza8szYBsyLY7zFihzlRkUhUBE/BQf2Y
rHyDMkLoQYR2cGIFL0jRvRQeQ6sfdnufbPIT+7rF/6mMwhPZt3xi5pfGgQH48BvTB31UrwCRf9hB
6+mIpvZdl5vH1Zxv6RViX5PBf4aEWwaqNJ2PhGxEaS9wros61n0ER4yuGzYOHM6nZtiAsgfXh8gp
fymApx0Kw/l6W4vjYL1iqW2+1rb/W5f5aMmup++f30MgLVC2XocEDvT6ShyxwWjygOfX9X+ALyTi
F80fsC99/q3TInSVDB2nQPsOClGg6UOQoDOmkCVBNNU/VQcKf/Gt9sYNlj8sqz/oEIKivgO5P6T5
76rswr7d5oLvVfEGup0k3wICn4/6LWdffQ8dQX6PgbG/p/qasCHz3ljos2fWtB2UG/WcRoGPB3oV
WbW9h5sALOrtF1oKuER1B2ZuRg+yrk5UgPkDdJWCUasz9eBmPeDLrkfAJ6fE+DN0eNvnW0GyTWf3
5yRrjzgGejyWWbJX/RvQ8vd+Wu/bHVYCkHUUWaMJktjQGrEgvXb7/C8V9eYsgKDOa8O0sf/srN3r
Nhog9a14EFZ03NjAG5kUXZAfBlgR+PHYKFOlQooOKLF+2skDfnBFf/EECsXp2n22VBaZK4M2I28r
1vj1A+ycgGox/qD19e7K4EknwyvABFVY22QPCbyHJNeXHIL3Vm0c6Eh2jdJh2oN2GXgr6eJCrjSn
FAgQ3lBNJCo2ONm6MNvsyukx5dXFyerIAuGmbZ2VBHtpqFn+Owrf57BSU7GT0d+J4rD/1HdZFXwZ
2vZ1An9+Fam3cK3NVUQBHjGrSVCMVPkHXeX3lE6/g9H83O08Jw4I3GCdSS0V97U6FL3xzaLey0iL
TTD6dzrRj7e37sJ8zdkDjiHSZmCDihsfTDhXAkvr1BjD2RU+2VXEfgBa8On2WNfQ+EGImhMGMhg2
DW1QqThlbOfWwSvEaQ5DCr4/adbK1td1/miMWVjOZaeGxAtkbKnqxBDXhF3FQZNHXJA74sK913W/
EJhfjmy6QL/+c182C77Q/NNTmXoyVtR+1rw9mhXuTNE8C3W8PcJSmvN/9IFcu7Ak9GVcG/VuotUP
EqSbtvROmhSHq7xQ7rdTKHtYm/nW1p3Qel8ZeWGjz6U7y75tm5on8LdCjxPszKkKIZODvnlBvo8Z
GuFVBjFtkvtPyhXGJu/tH8imkztCcHPAJFpsgtR9H5XjHG7/oqU9O0tcJ2A6+y53ZNyCcDVBYc8X
lYjQob0PRniTd1puheGsxPaFLJnOAgrM623Iog4sbpmAS5WdB796R2TnuuwJVMiLejr40gb17XPf
NstmLb8ri9oreRxUw0my4OpzUP5qcwiPQCzVCj28irjBVxLXhY+bMxF0oDMNfg2LiTsmYuPAr/Ur
8mfnbKYcuvRGhfgGIrQ1TSuft7CX5pyEyZfmSAVlsZLZHRYqLnsOtYU1YOnSKZnTBmxHTgjMBY/F
CNTcCKbQwWCvQX64Js6DOFDr3qf8mkzfXq6FAtKcJ6CDunYUBNLjwKp+NNI59Ag1DlI9i6i7xCh5
VKdDs0k9urs94NKKzSJN4WeqhRsKj1HPBwL0+o5o9I9g0pv+c9pIPplzB6DBLYFYgWAay3wbPrTc
DX0FbCSUv9hmhHfAbpK5ONiV6XwjQhePlbB+QbGxXos4183+/0HcmleE0xQAD+60TRwkZRA5AY+o
Fi+jwa+OhOW7yoMD5hg6GYP7Skm1Ugz8+Hqy5o84sAjYWHukjoMx2GVBsHEKf1+0Lryzps9Frjk5
gtZCBpmV1rGAQJIxgmkk9YHDAIYaZuhBMqVQKwYTH38M+QtK/vc5MKS0MhxRx10Dzfaohc9yFmoV
ADjCHHTcQ9Jb5vfbe3KhkDGnRliTTtAo7jkyoY5Dkylxw86o13DUC9H+b879z5f4KVCbxMRudFqx
sQHmomb3TAygXy3jPgO1yV7TZVgITnNahKv8NPcTm8US6MfQ6GUX1rIaDhJWM2vX+ML5nVMfjL4Y
W7xUmxhvQYh1aGXAEhua16xPhsgZfRp18DoPVS3gsecDaPStukK5MvnQTeWeZG9Wa4UOPtnCzbNy
3pZ+0/XP/5nh0TRUD9nOJoYJ01Hb9EdTu1FTatw09bRZrSosDTNLzRo6+WVu922sZa6/0756UYOo
ftMsKyGVQur+kHPpjK+3N+XHB8Cak+9zr9QQJbDq2EVVghT0W5qojdWCIjutgVf+HqYP4tS87CCL
qSYkS1ncw8V0qiNWJfQhLW39m3ZcbIfE3plS5xEKqCKyZZtEI5zJQ1hu71rr6vQstiZeYGHu0weQ
AuuwdyvjXAszjSy17yB1y/s1gMHH80H+tpT/WWQ8fRKjKgsNjtlBKwkL+Qm7+6vprOzspcNzDQ7/
/PvQ5tZ22+c6BnhMhMw2I0WAEoap8O31XAgDc87IJCqvGRv8fjF+7x3rpQgekCqFyfTFz/yIFWQl
Q1map1lyCW3DtCcsUXGiHfYTVeHIs83ukbpkgzL80+2PWUgb/qYv/0xWUkNnXLZTGweBIJGgBech
jJp+NAh026BJ2r3sk53lS1DZaLW/PejSCs1SS1GlXWCak4rZVJ2cSdNN6mJfyrx6uz3AwtTNGR0j
dTwJIdImntz0YnY+Sq6OfCMK+UNCV+61hbtmztqYdDplBk1FXAoKPRwogkZj0aSfm6I5DyMrVCcY
yUU8tua51eKhmOhxkIKuRNqlGbr++T/rronHQRskTZx5zV7n6QnuiQcl1NOqhtJS3cecJYig/CoQ
HYwmBuSw4WGT5hBq8lFi6YzsbuIpWutBUsU8zwY8KZSngQnW8F01M5T64FTROKBFOZblwEmyJhEh
DK4Et/fHwhE2ZyFikoNIclGL2BgsGylJVWx8o/uDua5eOjvTv9MiQLe1N7M1Qa6FK2dOqeA6G328
mGRswFmcGfnBYWZEBuNSttlpNTQtjTILGU7FJyC3ShkzOJVE6Kg8leB0kdYE+r3vNqb5fHv+lnbP
7Cnq106tceXI2KPWOcfrM+jafVuIU6nXbBGWEEZzRL+f+B3NIKsZM6En9zQE3PTfSJ3W0Ajn3Z09
Fg9Qm/AAO3JH+WyPXUV2hucDZtPDPcVxGsi12wyM2DaRuoeFl1zTpf84ZppzWC3SHyMDM6aIYVTv
hmbCW8Digq1AA7ptQGouFWAXfT9sDZGsTPjfZ9wHF/ycStAWnQ+BMNnGTelpD+0MYQJ1oRL2Snrb
18+1KzofX1ykHtvrKQWXO0xbs3npTY+0J9vj4D7nliGbE4rzBVhktNVjqBrcXLS36BSpAPIje7/s
oG0ooKUQ69Z8GmQLZlGfjF59lxuQTt93LLvyddKBwIkVqKWVE7kQLaz/w9L7yDtbfxJxokzubhqj
7mM3lWDFVAUAlbn/o0l0szczOK4xf+i/9O4gzV0gIC7hGFHJGNnSwYuRIv9KRWt9qmBszeH3wiC1
9kuCKK9zZ2NluohKG0kLqlDPkHyXMa5Pb5/pVG4/c7SsObTe5NxqZElF7E/2xvEclF7YAPitH5au
WNNV/NjvwIcO/n/DP3Et5hSlgm5BUp79MkYz8peiLNgGBmhAXTboQ2HnoNel79L4lpn4OTz7Kh0p
9mTq1gDqC90KK5jFYbyZ4KaU1MZ926NT2YKnAZUIHUE96uxP7m9Ie7thy0o8QADw2/Ask5GXiTIy
uoDvklyhUWGlHLpsgI9HaI3Xm5wk97pVfiRQHQg9X75/blnofyfMhQ1VaUKJOe5o/gUck2NhWEPo
Arcaul6+uT3I4rLM4nfio6hXDnCj8qALEhVn9AxJkGdhJgCZ4UFUedVeOP4BBrUXL7POHhc8sjjE
5Du6Vtf5OLZbc5S+xgM9Nco8Aydt/CadYl8x+XVouiOAubc/8+PMyZrz4nKoGiad9FKUcQk/EpNX
Z6sL5Eok+fgOtOb4+qTpU9bkeRULbW9KTvfJ1ZvRLIG76UGq7O2VWsP1qHwQkefw+RZsQwI5Ix7n
ELAIoRDDIqOGTiMkt25P09JumAPfaVazJjAzHg+TBi8PFfVtx1svspo9XgJvDc9ScF+dre9DmrDQ
6pFL/7fN1aPHxrfBbdRKLrpAZLTmuPdEZyYvSpT6oEZylLgLwkYFu7LcKW8vRfsV754qzME+qnoA
gN10M5WfcrNA63wWqGRaDhREfB6XSbtrWfEekOSpX0OPLez1OdZ9FGVPi7SHDRXcQVori4fSOFfc
ehxgjLCyigslxLmivwQQOqipyeIpa381ZXnXNsGmv14hE/ndQbajUiip921wWm3RfJygAG/w32CV
G70bqAHFdFsbcKuuHssxKpwXDi+v3ETCBqYRt9jKDbk0h7Nc0HYQlkvohcZmJvvQTb0DzyFe3Nfe
xlszLls6a7MHY1pYTeOUqLwhB3n3svQuK3xIra9w7Ba+YM4QmMy60r1Ep4MmAy7A4tBgn5WlsWHw
3r29CxY+YE4NQHPDzrOk5jEUJX/ZKURdJ25MG8c1D7cH+PhFY83x/jb3fem7OCd9DfWoXpxUmexb
xfcMvoKaTfvVd93C5poj/6eMOwXIuzyuLXdv29QKwQaEe2716jIkwECO9bK+79dmbiGczyH+aZMM
PQypOZJB5NpQcCzh3zORdjeZv7uhXTul16PxQTSfQ/lJERiClJrHssoPpnYei+t3PQ2/el/9gkbM
U00rXLWg6hcQjZdtu9bUXPq+WWKR5d3kGg52hpbei8nrvYTVYm1qCbdZ487PVjbgUn7tzWKC6BWk
6sqGx0Tmm0SYsQNySBo420Hw0+Cm343K3hiFaEMnEGgeWZs08PeirmlY5CfRoQI9rIGdFxKAOZQf
omOW1w5NE9uWAWOJYd+208pZXro05yB7yk3P6HN0bLhyXsV4dEgWDu2G13cFGIMoWCOv0gQENfI4
BnWzddFa6a8aJmsQsIWTOBejDyAF7nitVyFjhru0X+h3AwqICZO/A0HjNJm2Nn2/fegXAtccio86
dtBDL7mKGV5uhp0cAaE6GwXdrn7M0gjXP/+nTDQmDSPtSIoYxjo0lCm/QqrRvyTmrjfDz33F7Iqf
JlAgTJLhEWJmRsjgwTk15mtVkstqSXghZs1x/Jx3XkDyARMVTJdi+pY7UeI5e+zDyHD8B3QYX3W+
Uhdc6Pxacyj/aBMRJBqD+WmBvGxCF2dkwCzKb1fJ/Ot2V4KcGlWf6sz6avE1DYSltZqdcF+0den7
Jh4PRfrTt6cDB/PJFfpAen97e6mWosgc1G9wVmZdPwHIkibln6wegr1J82mb1sBKV52xtWTxDnVY
aNMMARTvFfWvrtkXt/je+QRI2MEjqJik5JzxcS1HXCqOzDkAviIlSZmLfCcJtjbXxa7SA+B7LUy8
iQJUrwGkuHePSu7hTPSccH3KeQPiui69DavfbIM9OV7mhBo6mGHvDb9b9csnBsJFnUe0oHhE5FdJ
wTJ4qJs1QdaFyD/Xl9awOmnMhrGYmmRPYSAQNo53GoXepVDFWz3CC3t/Tktos4lBUBzZTe+2R9tA
8wAPZmLWkWeoNxo0pxp+P+Paq2hhE87JCK1KYdENyF/c1Ak7KpuJyAsS+577+dn2pm+39+FCOjUn
IhTcxPr2CY8R6qdz4ZrFkfaEn+DLuKYqucBDsuZsA45icI2qPnrJvQYVIIiYTkMTPmAaaI4W5kJt
cdeVDPhZ9wAVhK/UNA51skv9p1p1UVnsfPtO+e3b7S9eYCVYc1ZCZyaONcLNO07GZ1VbZw1R8q4x
vgPbXMps7/vkSz4NW45CUdtMr8rrztBVvD34wpU2pyR4hdVrnjoACyChJFRdAeOH2k7uAiT6AVfP
QAatwFgWp32WD7me0UH3iWMsbkiYm6dwatTFxjGyEzjdm4TbBxSu8lBJ2AH51Hmb+HRpJg+KNpC0
jaRSe5iTn0cz/TrBnQQp3Vp1Zum8zuIrutAukFaqjtuAwjasexuD6SEY8HgjwXhZreEv6ERYc5ZC
VbCUJF7J4nG0tibL3xxHbHnNNtozz4mrItPW6Mr2m3RaSQ4XDu0cQQ6oupb+0OWxsJqnAXb0eHSf
Sl5++tEw1z+njUMKVJyNe+WVe21eLdY1fAGMBJpDYoRYNJlA2UdaRlcS+oUtO8dBlyUjzLUH474C
9jgitf8AUzo4ViR62xWwvWb8pHW3Mn8L4WiOcK5YAiFf7pbxVbF80+JmB+PZgTTb8fb5W7p2/w+2
bE1DnuV5GZtFs/OCCoodabpLK4jc2F/M/mI077x+6dviLDGjmsAnDmrY4Cx9U5b6SVX65fYPWfrQ
2Vvfh3l4W7d+EcvM+t4bfGe6kNWhebOWvV9P+QfPsP+DMltFVvIUSu8wWdun0GyFcQycfoFlv3pK
qe5q2ldtcFt1w1dXwEHV21mN2t3+ur+wsg9GnyOdq4BnQlQU2W6WuhD827AgzuGPrvPvDOa8oQYd
qUjMHasJwiDZjiLbOWraVI1+BhlMAzMZUqXMI/irSIAA3bpUnU0hhb6bNByj/OfbP3RhGf4PKp1l
At0PbAeYM9vwVOSvVRMcdbKyyksRaA6PJhPIGtJiZVwpyCxGWdZVERzNYAVDi5eRZ+rcu3ByYGBq
Nd6oNoOm1fZTnzZH/NWo/8OH2a/iMu1+22Z2gDHOV2BO97f/+YVIN9dyhzhh31RiLOMimx7yovI2
uD5eksR1om4k+cooCzfFXMq9GSzoxds9RqESFSWRJhHcxqsjPN9gHwV6UrMGFFsa6frC/ud9Rj0I
rXSeRuRpknsLYDrhVRvBqjtnqB6drvhxe9oWcsg58Lq38DyrvRTn3hRbw3uePPduhCdYCt2HTpfP
hWFuUCW4PdhCdeCvZOA/31QVdU8gTVbGcvCybSe5juoCog63//UFwrA1h1G3gy9VR9oiHurBNYF9
HHw3ynryCFFyL2ypax3A3/GjqRjNqOxhl1VX+R0spCHv5ZPcffBdKp3QtAWLxkmNIao3Yj9onayk
QAtX1xyaaZiFCbszHIFWsoj7XpwGKFy4ytrYXnFU3Ajrtaf3x+6fvjUHZzLPFJ45BNf3nONDDc7v
9l7d7TK3gniwV+lQJ2kQeaZ8V5PZH9kohtAoR0hqj3AoBWoi7fDUGyt3Y8Dpy00yoIwhQtf3NgRM
O+18AcPKBc7MGhhCBVsTUVo6xrN6sCmUKmtXFTGYL2NEDbzvlNH9gObcCDAwW7mNlhbiehr+2Yis
HqvATybsFNv9WTdjjwLIPlPl1q5BBmuasE+NVbjD9Qr94O6Z49FLlra1CQXq2K72TQ8pGJv8AnP+
LKi4U9S8JN889mBKfq6zNfmUJdTgHKPedSjcO0xUsSEECUDZUGfXMiIDLq87bozw9dN76cIrF9U/
7vi/qXq+CrDKk8V70No9d2949BjUCQlbj1lhlqcUKE1oZY1l294HbM2MYSHMzcHteU6TwONFHfd+
98dtTXVf9fnD0LubQo38yq5ZI9MvBJ+5GP7YtIFjJliGMk1egzQ4B4CQrDT0lvbTLHuCt4fgfEK5
bmjIrgYh1dI2BBxBCL7iKEZtbKeu/FyPdY5VHhheqbTEWLZXQ+gTvWrW2iu3wQI0x5rDkw2UkF20
qeu4UQAGjn33HfB44LjzGtZV9YUJY+cYm6lvutBo5J6beb3pUhtkcmmDvul9N3m6Vm27vr4+ODdz
GDNLMj26nlnHoHky70cJ34qsfQdFKUI76g6PxJ2A4hIYiPuhTM8mbb7cvkcWFvPv9fJPcOinbBwY
6/FOReCrbOM+neoj4/oKr2WRJ5Ko9J5uD/U3O/noG69h8J+xWO7kVE12HftkUhSYOA5dCXb0uFe8
9G4O3TZtbXkFkzWob5dHaxphANzL59bRYGVPJdICq28i1eZF5KXA+WfVmfJWR9LzvxS4ZcPU8pUd
2kZ3ltbVJB4ue1tsHwqBb03FwxSkxgsvC7WRyMmhlz/8GjJVnUtaQI0xG37SUUDqoc7YxqxKa+W8
LPWd5xBLxwExIUhVGRuF96VX9Cfz23PbJWhPFHGXpgezDULmJa/QRI2HVnxdLZotXDBz+GVnc7hi
+8jgKp1tmtY8ofW8NRwOXafsc7fLXN0aqA3mjgWGcEhwaryWXZJE2HGjhy001u59p6rvlDuupT1L
+/X6lvhnDylzgmS4jRpOVrS/Cs//05r+A5fpU9nZYVCWER6OijSQ/x1Duz+1J+pUdyltn1mAua+G
hy5hPzxZrZSUlvo0f//8n99T1cTzWIsYUrtmKOlTUrXwbSs3hfeDU38Lo3iz/HLVXnLaOkxKgLib
6tivFukXuvJzEHdA0rzuhIHjmwxvBZz3mAUHHFwo0GKHYEsV+tdysgsi+SrsZTFszgpI0I13qUbu
H1ci3wsUE7XeEebvAlB3lSnupsA+0MqEQTOiqsTdoCTbV12/gS7elmVrPpcLl+kc8s1ch3ejyvHp
2nztRPnKHAsAhCmPLKOFoY2tn2/HrevW+ihszbI0IyBgChco5Y2yNb6mmQ2zQem06L4077dHWDqm
swwNkEdiwJOzjgtFdp0y3t1CZmFrDj8hd/a5IWbnZszsCqRgu4wn+jPgEGSn6RskcF5WQ81ScWcO
RhZWKTzhOWVsk3ybtC6E9cd7Vfawci/DSf8kKXKt9kgevCLbNj39Jm29Y6731cq9reVtb3/nUttq
jlDGs77wC0ikAGHafNWdvBtAmh3E9NYQEM98654Mw840xJMdlOs+Hwt7ZK4Dn9TSy0hHSpS1dR1N
aDt3dfEmK28lD1oIe3PtcQs38yC1h69K61D5P1VunQERC2U2Yq7z76sk/MX5m+12oHLJ/zi7riU5
dXb7RFQRhXQLdJzpnuAJtm+ocRIggsgST39W+9yM+Zumal9u76pRA9KnL6zQ1ZIBIWgiB+D+QRJ7
X3fkTHM4mLTUOXGa7yzbP1rGr/VAdr1ugD3uv3Gd24DDgNkjoEQ6fJPM809Ij8sIyr/NpkiH9tlr
UdixFMrhFNM6qxcvrsvWovj1fh3U9v5dfRh5k6ZNK86C0KD13y8tCH9kkcvefSV3RQWkC6IKfEeR
ZDgumH+q8LbtmrbE9VBmztG54zBJOy3QKjATb8Pt9i5ri41h88fCILBtfr19NK53P8w5JNdHDEjr
FO2wiQ/bRlb3HQ4plcazB58gWMLjqurInevVK5nBwlYy5+jcLKd93V86IIVS4QgJ+Z1T/Eqa6dsg
khI4YPZMSbVvYgngOS2ht2igOXD7Wa+fF3OOyIV9WgldGHR4m9qPSJucPL+P0gbae9YDmr7Rathb
eqmXHfXp/neA+DVyoO/OQujXulWPFQ9LBS1q+EXisUrrKGxrt35Orl/45hzWWtQsL7SnLhkdizhc
vae0BqS9Ol6gZMKuAir4jo7xYVibml0PbeYc5krdVpl9NaCX3eQt+kX+bvKt7wRo7tufauENzoGu
BJzF0e1N4CaKUmxbCfHNKvtNNKRlbLiG5GYVdBkoE6jed7dXXNqYc8xrfRE27pkjkGyLh8kT7Wak
WWR40/1lEihrVoH4UMJiof/wne5ewK58ZeWFzzfHwvr9APQux8qNz/dp2pffMHfV6A6aXUQhWRxw
h+QBNDeawG7aJvDZZK+85+tJhjlHv45lWhlkQBrTSfYbncNN6rIjZcOvVXjKQiMGTMt/DwPhjed5
JAF0ox9hlCrH9ND7O0+pqDIhDdL39RAWVuXvbOU/JKMfcAiWbMZSbyAq/+S7XRXWYvDuOzWEIJX6
5QPAuag/GwPSSJSTlZp38ftfuiafDm3l6rRxMzSMrLzKA0uhhCwNdMOSvIbihwBocpt5h4S7fCuR
3AcZLIHXtvtCrJ/jaJ3O9jINhzsMKdM9ZeQbFcZDWpJHZ1I/ViUHFg7tHDrr6REOWA4Q+Iyb/kM8
EPrY9nm+bRJ7rdW39CCXm/zTS2Qgp9bA0oH5Jo7EacxAp5AVgAz+AKpHCFOtr7fPzEIon9tiNIAV
uiWsAjGvjje1L6F61dwPHfsBB6IDQXqw2qBYOCH/A6AtR68VNXoglYfeIPymOdSeiNCPq7fFwrPM
8bO06RmxOTFOqT18maxMAcdv3Ktil0JJN26/QF9qZY8vrXT5ap++Dm3H2vDz2Dj1rdcfmgLCZAl3
zMgcPe85hVEmBh1AHnDJ1wCDC/thDqj1J+hoSz3xs9e7275wfzSW/2torGpbZxpSmivbYekjzWJM
wR1oXA08PecX42f9LFutAx9j1YCtDd2XlpiFB2o1EttApJAt8AOrb5406f9wAMbgkro28VpaY5Y3
SJUXXZ4Cqg9CzhQB7uFDb8j4zfxG7pBQ+Pvbh2chDszhsoBe0NH2zeycA1ppdarfqYl4kTaTVWPZ
hSttjoLlzZBJR6KTFUObzQe2JS/Kk+WJB1TgUTzW3xLhbExLnVdP0dJDzUqUogansrZbEBfzZOfL
fAhMiwRFVdCVq3KhljXn6NtES6BeK1QjWTUepqImcF26IM28YzyZkQ/Isd/gQakOgeHZ4SXjJ0z2
x4VzFDRVs/W4AXjIfxsTmXMobiJV73E4npxpEgdTOkCbknMYV1Tepl8rQRb24xyDS6zYGVwQHqCG
ZfAytKm2oWAGpERUd5eRml0brb/yehcixVwamzrFSFDYZZfnwXAmeTTa4l7a+Q7KelBKW4mAS080
CxQlUkoTN212LnmLONux51pVXx1h3UGq8PbpWnqQWaAowQdXnW3/f6DQjXFnEfexyCDEyEi4moAv
0AvNORJ3wCTZYImXnie3PrupFZQTyI0YFqa03nHrUJTOL+Vl+1hD3VEM1WHqu2qfuGTYJM0dpCKJ
8V1zQISTGnwq2HAnlXRWCq2Fs0jsf+8ZX4JypMsE35LAhisHMiFIW4YqpN/dfsdLC8zSDD3oRLYm
QEkwOwOYVd1ZAkUWsJ63//wCINGcg279xpwaaqLfAeOr9GgBHsMsCNy2zcbmYkt9+MpndbwFuzOS
qKsC6HiFaKA3ylwbDyxs1Dmy1fDdzO8yKc6+7QsYbBRbndG7Eo1Tj7QbGLm9d1KyEDLfSTBY1XtT
xYFMoR7Vgkni/zQGNJ4pSrPbL2QpiZ9DXwc6QexAA4sxNdWWgCjMtX+Mkyc7h9JkvfHUs3fPDOtJ
qTFQNN1Ku9jaVbE3xHDXuvaxcIrA1DQYyqcM9feIDrEw5Fqn5vLZ/7cZCwrCv/vNblLfyxr8OurB
a8qFIUBKDrAiCv3i3NoOmo4wlDYhmV5iqOqsrbrQH5qDaPuxAjbXyfKzDZCYhBlBc9cm4snVFeBx
eQI7CoBqIQLVBQlqy4OwHBw3vy1++KDu7svKIiugiqXSZY6fhZ9nowQQP+e80puKyUfqJzIsUhJ1
lr/vB4zVUH+J3AQd2oBhIo0Pt/fFwjmcg2ctO6+GuqjQF8Qs0smG+76yPzLYl97+8wuDFIg1/fth
zUGMwvOEOGuOWNUa1R/bhVIt7MZ1PpQbHucoVtkOuqdfp979LfPfMLPt4EBogzq9WfkRS7trFs2Y
A3ubi8nOmXuVDAa18Yv4Dyxqj1WMb0umYm937r0ygKGDtXFfWGunbmGoYs7Rsmkyjl3uI+NQ7tvQ
nXS9B0QBKow5dCCt0E7bpwk+xhcIbW/k76YyImXYP+G2+1bY+evtx1/oxMyR/FxZEMz2WHauoZ/l
je7WyL3IvnhJ1/TJmso9WiXn1Yxj4fKcq8ONbkH51KNFN8D8pE0qGzAsc59mCpYoSdWiRw8VldsP
9hdgeiVqzLWrzK7wHFCAkM8R8H0ybiYbrbsttKZgBCaS5F6TpouKNI6UK1Uw6dh8q3p0niqIi7ui
P+dU3qM9c+jtP44H0ekqJlBRFvCz9XEX3SEovXJA/b4kBmD0F6cN5XoPhW9tegg6cwgfHUZPmIc8
T4oNZReRIADcLnB77PmtqjHyZlkl9jA5zwOeTaeudPfdAIlF11P3brN2iBdfxCx8+s40sbyp0WZn
5badhv6xdCG2K6BGUk3JryYHuKGu8pBhtDc6UxNxj3lRDZzMux7I0eFv1tQeEpM+g+370nddsdHw
yDxxg1UbSca95/ldABziub/cB5RNARL1DRH9l4qOX5mj96lDHsg0ij0Vzj3m/3cmatC9QMfbjS34
A5hhQpwnXG53Sd+TbeJ232Ha7ayEsQVQqDkHiWNK3UyZytNzlw2PpdperjFM6Less8Js8L8DCKuD
RKgDRARv776F+30OGrf7IS16mSIR9RAxuQDiLHkAEzFaPUpLK8zy0H50AayukLzrrDgYmmx9gMfg
cLH3/DWflaXTOgvPKA9UTz0D9YErj+giwVd3iswSKuCUwyzLXEnaF7AS5hwi7uVGhgKoSM99BbEl
iKztUgWY6UTBMNcMEc+9J969LmAEymCzWBUakF4U/7c/1ULXxJ0lmw427pTAEQ5T0hEJvA4Zd99S
33lwZfEMdf1VcOgCfBNS5v9edz7EqBXvWXqWbNoVGjBEkwY+qcLxyWHZVyAobAg+csBjBO5YTpMP
pGMn1rhtAHzSFtCKd4gvr8THhY87B4zjNhp9qNmhwEz7LR35OR3MO6N3jq3ThM6a4NwCJ8b8H7x3
nw4l68HChAd3qMlFsj3LXvkAy+syOyKEbC+nX5tuElz8RZXYK7VJvK9G+scaj+M0HFyPhLb/8/bH
Xkr95/jw0tEUsE7Mbsrk2Y7T+6l0QIXi27LN9hrIL5d6p0sRYFX2SxmbB9eiZ0OuGUIu0P3MOYg7
GQetYwONk46ps+EPkLkv65h8iauCvddV0QR8aNR91etvciqc0wiD5Z+5L9o4jGGvRCM/HZ9SJA0y
FJPZ7eGjjJKhi403PogCHYscrkuxYx+prn9YsfVcQyApAD+7+12Z1RchCrUS4RZywzkWeaQQfOl6
qz7XMNQLnJgeLSY+Vvs9lzB25fZ2ZmeF+GBqOgxyYI6GsLEJjSJiZNXK3l/443PFZhPqzEldqvpM
Mq+FzaZ38I3q/fYOW0io5mDYaQDwy+405Ims9gMakXcJNILqZNqR2LWDNjNfXIwlBXAlK/FracHZ
9V74kH0YfeghAROEdgDbWLAvTMwo4fpg5DSCMsR2lU63EDXmaNY+7oohHuL67FcjCeEII8OqyKLU
J1AsgpEKpr0qXmkzLKw1pyKMtrQbo9fZmQz9i6fTr1k2QLJooC+qtJ7XKSMLBcBcFD6v60zkNUJU
5tUAEAMfP20SVj7YU/LGcqDGTYbqB/Ooy5D3IB21slOW7r05NcHXzB2z4gIF509ayndtew8+InFv
8DPe6ktmtk+NSt+aqf89TPVD6UC+5vYu/Xu7XTtfs6onm8gIfLsBWkTzYVGIDJAeHs5QJIO0/1mm
nQ8YLGQ7CZovHClpEbs0ADER7bvk5Bb2xqY/rDY+0LTYqLy3wCOCjJXRy6j146M9GKiFL9sBawzn
0egDyLAWHSD1MXLNV6YEZoLAdrZWdY6J+cO1BxQd/UGAxxRI4jf7Snp5AH4D/IOTIRzi59vP/ffd
XnnuOUjaznPXtCeIghkFKz6ggvanK/RG22OzhU4dcm8hxdFz8ftNBfQ0XK9/1mWqt13qZGENlJNS
psa8sOj3A2Pw+KgnsEri31rAKB4enXFIPdO/FzBwVz7+w4FuYqmEs/c0eS7NBlCStHotx5KFLO/j
NgDqlWxj1VpR2ldfbj/lX9Hoa085Sw7RtI5jr63qcyO8HWoUMH2bvV+S81Swvd+IPjB8eIWjtZO0
ZMtMeLtiItF7SVCRD9P6Is0OTzulb3ljh4K6ahOX4qf4j9nxX0rHp0FVmzSuBZVKCZKRRsX9XXhv
Fyb3Kil0IaWbU0NE6mWDVQ7ybHsO9F3c7kiKEVgT0ewFPJisGj3TNcrPUu/s7zf49DCYsg25UlrC
olYc/HqKYlG9g2+LsVuxsZthb4KXkIxpBGJalCu0FQHBgat9FHfTTrIE2s1WGEM6jqsMGh8/KIUl
FEpM8XJ7MywNNuZ4+rHisTYF1F65Sr4rOHWX3bcCSjBiBEQ6pRvL4LsaggHOYAQNf5T02P+sdAqM
PxXhf62I5sB7MiFvr2KIJLZpeqLGm2vJPWqJ99WCaOG6mKPpOejjQ0uQkDD1KMb7pHXRnbtI7Zmh
s6puvtSLm2PnSyZxr0uIKpo5v4dG5wPgDG9Zk/1WEIX1rO6FFt2mkmCzVuMH2MEr3/ASlq8c6L/f
9tMmyxuRKpBW8XDZpRWZfqfQh4eq1O9LJ9Zn6hcoe6Aj1zuKzFqiUwhQ2X9c+pIAflpaKFJBdYLV
ZxiGwOLzza7MbWICy09rv99wHCb4g5WI5a0bdU66rTFANcD0ur38Qqo2x1o7zlCArpA3Z9djm56I
u7wqf93+0/bS33b+fbLEU11jcN6cgWa2DrBjyPc65mCRP6Mmc2snDvvpO9VH1ushcJt8n9XjHRrl
byDWmkEFoY5NrYoWiuUVCSHUkoVNTZ9r0T8xM+JDfiqdhGzb8T/26v7mEZ++hKUNC3ucgy/ARBSn
74JEcd++5kWlAmnpjS3kxyoo9G9Vem3Lzepib5hgQ+3TCpDvTn/VYFiJICnibNMzP727KNrGXaJC
OlhNII0OhjaVXZ6cwj0NXTsGUroD2KLml8L3L+ySOhodVt4ZAEAFWUPVMym7PpSpD+1Tq7JCYcXF
TuSZfuka/dBL9jDQGHdC6j87WZOHlZBT2DIm7jE3B5JQyD5qWkl3KdQsds040m1B7Q8P/Iq9K/ir
qRW8q2/vlIVey9++0qcX3woA/j2dS+Bh+7de0+fCg0M0MTarsv5/S48rb3su++1ItMILWWCJogqr
HiI/GYZ+cSMeXQajHErPbQwlZCPfABH8QOLnchyeSev6mw6vb6uRmgaNbe/K3H0uK3lEKLC77p7m
EIIRI3qXJQ9ywU6lfGpKP2yT4ldfkA9cM2se8gsF4ZzxknZD5loNLnWdx19jg59i0/qZdGsquwvf
YE5r6YH9H3rSw86kQW/RTb4i/Dw4vQk/wJWKduECmbNanIE6XdVUUF633zKS/yrbfqf75kede+Hq
LbV0gcylxaH+CgkYLiRE4fjednzIBQzPrHFebaR/CXOAtNRPXr83ajNiUH+/vYOXRi1zpD71eu4a
ZomUqzUeKIR7HAK1tI3kP6vnkYuNCU937aq7OhXouSlY7MkkSLtsZZq2kJHNEfrwDgPamuDdDvG0
N/hwlvpQZ2wXa/HcOvXPrGl2K0+6cFXOYfla+6SLCwguuqPxOkxWDE8+tvWnS3MJgie0gOkivCEy
B2qP4Ad16PBry3q8vfpCMT7H7LfpZDgqgbKqBn0kgI/0I0bySKrveYFrMoa7T8vK92atCbPU2Z4r
jRPXabq8gMSgb/7xHOfByZ1j6fCj26H53oo7kuVvjcyDVTnLv4XS/wQqn81B++4wWr0Jc4ezkbZ0
b5jUPntxXgR9kvzIeSzv0xIYtxCFXNi4RfvMSsPeydynU5AAbLeFa2GCEq/Id2OMUyXs7Njw7qtR
WV7g+ob9tdSpc/RrofeosurIxgph5fskgrXMGo/o+ugNT3HZPJ8iusk1JpsKtMSC5lAL9E5l8mgq
vkm7PKqM/E5Iel+P+Xffk9886b9iDHgiToIyHb8GQKHt7e1yPQXB75hdsswry8ToANAtKTsyiNQF
U+ywLW5cDlNRcNN9LnSk4nrPVXPgmLsEiewfFSZIgKom+65DbY2b0wA+IfV3HcwxjSmuA5BTYIxZ
ZukLdObTe8qNSHQosqfp9fYv/wsNuLIP5mjTdFKTaRCVI9zjjiEpjwPhm3Q/tF1/8JqOBR1Xvx3J
2iJ0c8MF899vgz5L2n1R9+l949tkq4Bm38VNRkPLM5NHh0D3WPcmEihYm8GTIrb2ktdkW3Vmto0x
fbbBw23KLrL1NGI+HDvbkcl8UzL4vARp3bl7wJDRfOsqKLu5k35NjLLYNpmqXFiVVlKFDmN4P70a
4aLJc2m/iBQSO6HCWHmIkN8YJzueQBTNCyDYzFZCpwYukju0aSQUmJPJpwFNvPwAYwirDLSuSfzV
7a3iiwsEDnxY08R+o3arH9GXsw8+dUCWM335qDJWrqhMXL0KsWkuQfbT5nUdXFReBsHUlpmPCc8f
CN4RWosa0krR7c97vW+PNS6X5Kc1zEE2BqlKtGd4lgCYzTKYpr9l06Fppx/95HxJOluiRzLBS7M2
v6UMGVo3PPDRuXdq80n2+aGHny+UpusAmhR67R5bevbLv3/6XXJA06qr2uqcmP4vZXRfknaDrHsH
obitFpMOTTuIk/ua/5YwbxQpOTbWtmtOk5KBW4gVAe2lXzGriSyWQSmugFRcUjlPwqs2aelmQQ16
739T9sUHuBQtnx5Uly7LNcwqzrZb3Y21/ZCp5B3YcRX05dPtj3z1UsYSs/rHhJK5LUfwz22n7IPG
umeALxqN+t42xbdKqLD3m5X9dDW3wlKzdn7Zem7jNiBuYkN8g9F3aJV1hHnGefK4i8Dx8p+eaM4r
8Yi2WgwrC1gbAC3nvko4fnXl2UxHjNghQDd67P32StfzOJ/N+SRDBZX/Ju2BQEKeGwnKnhVnQT/C
c978U2Xxkcb9voBJkNGWm4mUP26vu/DN5mQS6hgKw3UFSzrYmQ+avJeDPnNRi8AY7GfoNMGhZVVZ
+GpKj2ecHbbEjPN6AIn5XHh8N8kq6rnFImY40HNx0wc6wXW4Ly1YLg/GPRp6e0U7O0jMQgRkzLed
0t88Aw7Otx/9b6vo2pUzO3VZ3vh+40Ge9qIOip7LZqp0hFxKdkdYK0RQEruwob1i2qbpT+WM+7JN
t13yLoGyKNQYZnW3wyRktc14PanG+5md0RFWTcSwmvw8xlQGli2/QVgHRBKVbKs6/U2gJh7YuVVv
OtznIR9hdiC96h3SnQLwvTUm8eLPmJ3jZCKVLgToJdC095wfRnzsMTZG7aB1GtoT3120BhCYBisY
7y9iPKv550IcpLP0hUNZq4MoRnwSXD4aZX9neOnGJRdpJaTYtz/70o6fhY7EN4UC3NQ4wfTYuqew
PtoqilG5b7rb1q50UIu6D2nGyEqsup5U+2zOCcma2jIxaoIAn0nSwEPSMKj8J37DI5uMu8p1t6I1
vxWu+7w67lx4kXOSiDs1SEVyPCR0khgaOaRDmEcDQIAhHlGbxCupw0Ic9mfXejKhOGFJAoqIJd4V
R2NhlJi1lBu3o8/rc+6FbzbnhaCrPIwi0exkTt62EdmJeOTQ+PQ4eCoNiI0MF1qgt/fH0qubRQW7
t5An5jY7JUQHpT3WkeY+ZGIBWIpgH7OyC5de3OyoE5iDUmoZ9GR4kFCV2N1lncJx1A2SOHlEHrw2
zl1aaHaYHXBPrN4f6MnlJoeZkMfVveYk/yOH2IIRdyW3TZyvgV8WIvycK9KVRmIUJGOnvHFGpOeJ
hH4E5MNqN5BuC23x299oaT/M4oSYHCLqpIFJRVfflaw7pvYU0DR7dbPhmU7At+T52um1kSBduSXm
vrdVUU+FaWEtqvR2onwb5zwNHGH8pDl9ICYJbGYdOO2Q7Zt3wNbuVgUXlpKCOYdE9ROU2IYqgRQK
mnesgKSYCDIYlSqLod0CsemyUJDcISJMDBR7q93ahUMwp4uQkudQ9HLhSwOBzWp4ltBZhfbB6t+/
2tfw2ZwqoklpKd0SfpbWm9vbETQIRMCJerlwYcw8fuydEfrBq+XHJbhf+YhzugivWAHP+dw4KQCq
aTXIqETvxK6Q1qVyh0iyyfB/4ImesPt0oPVKC3CpL0BmwaQfSSLgScbPTq+/+rBpcJyTO5VoG3Xj
TuGpkRPTUDhDB9t46kPjQv0khg3BCb4p4vY05Wt+spfAcu0NzAKOECTndl/yc5G1ZpBkBkETEoYA
tw/kdewBPugszFSDSmxpUuPk9RqdDrklUBb3221sHLwey+ToMBTT+FBT45wBY786B1zaSZdj+6mu
8bvUrUE1wE2XHmJPhTCb/+m48YvTP/UXZcbtqrPsQmybC76jK8ZGYdkQ7m0aALsB8oK4951K1Nvt
d3h9yo53OMtMKOSdoFnPYKCc9JjsHizgw8fafOTGeB4IOMRm9z0mkYbRlrbu4b8c5iPknxWYHtUI
kHHOwNCETvfx4iB7LISFMpI83v5xS0nMnGEiHC6zCi2aEwq6r5CBh9IplIIKcczqVEWFCRV1g+Qy
gq3uN8/Ove3tdReurzmTBDaYTuxhc50TNkRtEVC9kz69sFWGl6keN7dXWUp555QQt6gdPtgjlkHM
Gah8tXm15R1w1f7R6wugCmxZhV3fQ+SiewT1XAMBDrSGNiAvqj9WfsXlsFw5o3OKSOdw+C5rnoCU
KLMg00nIdHkHl7cfVlpvO148Dv70QVLDDsTYhJ2wjh1EB1absQvX6pwYwpyCeu4o0zOvf3TeL53+
SMrtOCRR7x7Scn/7Ka8DHHw2Z4FQybOySrGK4/x2yxY+2gLjty9TY+5hXr8tG2BlWmcLfdFI/SIt
e7Cq7gxAwZ3J7TKCC/1DN1p2wPp2b8BtHMJQg3U/QQ/h9u9bCChzEolh9WnSWCAHO1zthwryQyL0
km/MfKm9IphGCPuJlc39F8R37YPPgpccfDgHWQY+eDeWQQoiWaDFB+UCvYy8A4My/7DKFxfKngEE
l16l6Hh4EfFuJ5SfbYsSFA4kYtQPhgDYg9TZSyeLyByYta89COxCmkHeocKNxmYKHKDvg8oygQnl
mO7Z/rhG/LyOgvXZfJhmqxKskjS2Tq0MBye8eFUOsYR8pkxf4rgEOwGwn5hsp6ECB8DfapUDQpOv
EaGX9u0sHTQsbNrapfDpmyq0eo1vjjEdS4//6SQkYWpL7Vavm8VIMQvSZg3sgiEsfqEq79sYLdkM
vuyoeGQPpevMH9+Y44XGCZukEBW8NpJfnQFuwhpfdOEen1NeWA9PjtHC+kBsIEaU0zcnWVXbWUiT
5hyXbCwMBZtcfubE+iPGErYzmwTRph7LSKW6DEswbYsEIpJrE6eFS3Xu1m4ZtmwKhQRpaoq32O1e
x5h3YQsK5e3TvJDIzqka1CqbsTAHDrsbBgoUv2BLtn5vHIGAXwkY13H4PpuTMzxe1oTDaeGMJt5p
GMCttnSyHal8cm35UCN1dmIHdjD+n7ZVL3UK8MeQ/7xc20UL01qYkgkn6teEjBcOgztL9CgaZARA
WqScnooy0z3EE2Cuk5N+8etyX8AHvu3VyqMvvd151lfWsMo1HXaKpX9vZe3WHuOdqqzn9Z7Y0pac
hUjGxgxUEYudqjIaDHniOvso+jZKwagSgHi4zLsbc+uLl/24vWMW4v+cv2GBHpFUI3oNoEw1EAIW
m6Lotl7G+rCZ6tdqophuQ99zQ+NVTNTCxT9nckwTzFUcWaFstrLnvsq+QFzjtRzGfacttm0bSMoQ
w70bst8QmN4B2XFyegi98Nfbj7ywZebcDbAihM4myTCq6iO7+UkTfp8DFJMY/c7nDUCl/dqcb2mp
y79/SteBuS9iUBLwOX0eNeWOfaQ19LA9/cwNuRsHstaJWMqm58yMjEkMnGLFTrgETxKTnEr9UHYT
6u+5KAPVwa4lqSIMoYCohY7f1yLzD5Dcf2q5/l3l5EQT8bMGjBYOErxIL8Ji/61nNuds2Imy06Yj
aDCB9mTUZZTXkAQBf+/xckDT1nm6/VUXQusc7+7jY+ZuYrAT79VzY5hfeT5d+tW3//rSh5yFGWXk
0uE9RUvONe4YoC2EijuJ2GYU1uMU+4+rEJeFG28Oa6ec0cKQaArHujA3HbzF4bxtOOHt51gIYXOJ
/VFpkIaSKT4lqOxEmn6J0wR2LHBQitWaufPSl5jlJ1OWl6nqdXzy+3p7cXWjyp+CEpt95SGWqrM5
vUWnIwAR8JA5QTAfU9KOwYb3bfSsOxqPTzVtnkBXLUJTwzx5rNZE05fSvjnvpbAFnKHkCD5K0ezi
LpahUnWUog9X+O24UUnyu/VNA9lp4YaGbpo7123+dMLOg6z9j53UOUFGe+kEw3tYDgxooLAgsyx5
ridU5rAALchmyoV8xyhqLFeS9qUMcI7rkj34toOb2CfT6ze6jL8iwMCjLAb03g4z5oLpwEEwTNNA
N+w4tcV3QlBGdW5oQtbg9q79+2GvVA5zvXqQzEsxZBlYswMsoTDROLMUzsitPbWhLPtHtKvveuL+
zicRcoN+2FUiIrT1uk1mxAEj05FPctPyZmuRj5zQOEwEBLshlI6OAiQAQJuA2Plm9KWxgaT0obP5
Rsg4KPwOwsQ5wjTzjG+q7eTKE11HLMKD8HJAP90MMbH8nkgHcs+mMe64P36VVJRHNqIDG5RGeQA/
zd0AXwPBhg7RMgJQ/t6q0z1sntMdIaYX+nF9UBdL38RM7HdUOkDrg6idyqimVN6B8JZGHKDb/dDn
w7EGiiyETV4W9VamjwWfIOgPgkkamEkqdpaAYOftr7UQY+YYvTyGTl3mSvtUAkIK0/LH1oDqPeho
6OOMay24hYA8Z6IgSkIFxMfNmostGem7FcudlaLkAyR52ygv8jVZSfsWmjJ/0UefPlVS4NVOeYsU
KfcgWHTpUgSGeWR2uXesbCWmLS1yyZU+LTIQx27wadlJFXR/uVhUle6loaJ0Kl8GZq+0aJdem/3v
MiSzW6e1sExr66PP3Y1jkB32GACzYOHn3qbNrDUx06W1ZvcAbVKrT4AuObUZ7DY94O7vpuaxG/0t
0ODlDkhvM4T4eSuisdIfow++zcjdcCoVeRlcRUJPPqnCBQ1E09At16wsl7bn7Cpv0ooybBTr5NnQ
unfTwv5SZWO26XrfuwO3f1jZNkuPPyudVZd4ljk69OR4pQhxDvasZmdSQlm8tfptmpgXB82V7bM0
O5kTROKsmMy8KSjEmtOH2ik2QycBmSx2fmpLzKSK00V5JM0HyL1n29VsZaF8mNNGWjVB/qIV9MQr
G2ZAF3oF1AFgfRoNYxw6ikO53T+ttgMW3umcP5KkdVsNOaUnyzHuITHcBHHfH/qh/nY59inrn1a7
g0tPNgvQrhMXqsKI/gRjixBWCV8BBfhyiQKFoZ8cI94z3IMtumW3g+bScpdk6tP5L1w4qZPLbkm5
+7M39Tbtrb0Vj1tc+CLwquxSmuxWv9vf9uOVG/Xvdf9pvX7yeZr3SAI5eu2hc/GyGIoWMgEKrmsm
rNdo05kBAUgRykkyIiT5Krz2Ih+DPh1wuPH/cXZlzXHiWvgXUcUu8Qq9d+Mlju0kLypnkrAJEIhV
v/5+7adE1zRVfpqZzEyDhHR0dM63gKPjZd86AlIHsR6YFBtlDiryDMjxEbe955XJNtf6svLOUIPO
QFAfgLCpzcPIAhoxmv1qPb6dU8QHVYkQMMZtVqsn263qMGFQQ4WJ+ffAs1DEmEUaQR0cXj9CbnmW
XSrPB5pGdXs/VUMI3gwOSVkdpKSPXQ+Aog2NH/wxHGcLu7pYVplHJqEvtz/VQoauo7Fbm/ptUiAj
ykwTSQYcCniarm3kheRZx1/DALa2XLCk0Pt3H6y2O7uF/0qhsXv73ZeCnxaTqybIgtltrbjgMPvo
uq/JnP1B2+HsjSv3vaUBaGGvRjO/cKwGT3C93+gwfnGbdPM5oUkC6Ma/26TKlK/6hNhnCUdlp6Ev
crSiwPaeh3xze4Y+/rpUTyxSUoO5Wyv7DIhqG1pjDd4Od/e3f/zjyaF6KpFwR1FD9va5n4YznDwP
PeC3ylg53Jd+XcshcqiA8Gmup7Nn+9kOFD55NlLBNtk09YfPDUDLH0rIpjQgn85nAiBygHQ4aWAJ
1q6VtpcmX1ueASBxcLTJFYhOw69SBmB9Bmsp98cZFtWJnMwuk3kcvfFSS/hH1u6xYNULyLuITEld
R5Dxnz6VAAMl8+8iNSEFBBFXPClwyAZGSc2uF/6vhqQojTq7T30I/eBVmc9RC5yBbsmDp2k29qkX
XFZbHB+HCaqfsx2ZFXjPEr/el2NodME9FAsQM4ojKNq3B7DQQ6c6KVPxvmgVbBIvTmWziJdfJaT7
3LQC2xciUdB39Q8Zz37U/DuF1pKNXodfNc8rD/84kaDvCIa/jj+WFkjITDlekq5ON4kVN+5VW3sr
6E/PPhPz3Mwxm2CIk+Uo14H03ING747fLAUOO+0ONh2mnd+ABnT7hRYWp34cG6bBbTGb4wVKKgj9
BjsSS5QXy/flo89yCw0mV6wsnYVckb4XOP4avOFAyp1W6YSf72AVETwKMHsG3P8M2NGwHpgbNv/M
DLHLlHmGttbL7TEuhCedgOm2subQLsUHN+osRBchqmfrJ7jcn6rR0ffh/jWsoXECJsp+uJi9H5vF
MXD7Oza1PkyOkq99NcWp8/q5kWhnXAmTASoKOlx8Wm3arL2vVHABmOZzi0FnM2YOHRxWGPMZ2vMH
qB7RvUTJbutz67nu1HNh5OnKJ1laCjrtkKKGBOtbaZ9LMA4GO4KDGHBVfFfCRk2Y2Y749I8t7UNe
8zhPVgFK13j+/9kn1TuoydjWueJA/gAkhw3GElBbSMgcdq6dElQ6Y9oqlz6SFpKU83CSBl9Rg/w4
zaZ6NYtWVqqsgU3Aoab8G/FBAaEdrXF1ge4tRDQgKRSSITW+dFCqe+jNTtFPftTrrvhrdeZeWiC1
m6pLlntvNO/VLvCD4djJ3Nu7k3tndfXj7dW5ENt0sqKDBNmC6GJ1YVRG0oYIMbiZbIOspt92QcWB
O5h+Va1YSZgWqrFUz4cJC4JKQcr+EsxAzwHQVjUwyozbK8Gbf+vqn2waD2X9qfyS6gkyn2G3IlCO
v5hmHY/jbB8dJfK9SIARuD1/iwPSshDXRNuG14m45FX2nFfd0TLN57R1NnaRgTHlPBqDjMeEPPj5
/OP2MxcOXJ2JKEZV9K4YxQXZQgbPIHsTlGislyhFfq73DBbJvwvQBrI/d3zCL6S9qrJADMcnyUXI
1bL8x8kbAP3/PsBPTNVkYONdDNI7B6jobzhTwcqh9fEBCVi59uM19CTrPseP9+XvpghelWrb0Jmy
K/fsD5DZ7drX//iYAjDt3ydVg2vnvpdWF7OBq2PoOQV/AzHrjU+m+tWxZOvOXb41Xe6fEwkSLjEg
3Qun3gpaUflj3fuRa88E/MFR9Nvbq+PjHQ0Q0b+vBPWmwGZQjrzgtoa6g9rDWWnTMLmBdNWP2Wff
qVl87oaI/v6/z2Kz4pYygvLSWO0ukck322tgLFlHWWB9uz2cjxc70ZlTqU3y2apZcZENC2sB0VAI
FG/M0nxdjRLvbb//P2FQYP93GKQACje1OoRbkDo52Bwe2808jSDGMAQOhIpgV3ERmYfiORwX4axc
n1Cwi6wUCqbZ/vovTCjCpfJlHF8BbuGSh9iJbTpeGSqOg9JIn0T4Lw3PC5PJu/5PYHKes/pt4i+N
2N+eqQWwBdEZrmZveUAcYjEqFOqB7YRHcI7SBhhLqNlQlE93EJILbSffD661z1Bwz+c8bCs7gtpx
2LYXdw1RuxAVAXv6d0YHUNpLn8jqYkx3JhCXRNjw/HmfhNJ7cQMc2bb3xffHlR3/roX3wSfU6WiQ
jKZBPhU4x7quPySCeneuVY4XCGG0sMhz74iVZhvSglRlC45eB8Ot12ss9dCOpI+7XM5beOdYR86K
36ZBZ8AbSXfs2oyXG1kwdgoc0KCAOg/2o8uZjNLBh89f3g/W1msluuC5bUV+6fSYThfUi9Qt500+
Ve5WTcW8EnA+TkmIToXzq152rjDbC++MzTh+gTpxErq8OM8kiJD1H3thRqsbY+lpWhxVjVvNk520
FwbCbjCJQ++5G7ORe6dHYm7yGHs/giXN7fW7EEt1CtxUwGvWH6r2Igovng1nk1TqcQ7yp9s/vxBI
dPekqsnbYuzK9pIbRqyGOz7LI028g5n+vP2ApdnSgmHf9LgJUzzAbPMLM7xtBocyG44SICgbzRao
/vvVL7PQaQW3WdtgjdtN9mxgNEW9yy2oaQ6vWC6bfGD7zD4kebJJpBNLZ0DJ0zKBdjJAACVTRLJh
JblauJSjwPbvO6B7XECdPZeXMY/t9n6+6uM8O80hJyJ24dPYFOqY0fIs/Pm3tVa3WnyqlnClpVP7
npdInDkoNVfyO0CcgMc5J28iP4RRXnKX75rAiX2wba3k4FFvZYEurSAtqMG73nShXC4vQcJhQEfu
aZLepw3dJZ443l5DS4FTJ8Q1BLrduYlnDCnZEa+64DzHxUfiIjcfg9E/VX4Sub0MIWx6+5EL207n
w9kQfR24muTFDawCe67eUr82IEW3JoiykI3pRDgYYJdXFxt5sVLU/Ef23a9e/E7dJbO0jm1id2tz
tzSS63f769bUeywVAQBElyuJBUjQY2N4R7MVR2tGqcK+RxHnDhg1nIvF2Zlg89B6+R51MdQXCh+G
4Im1hkFYWClEy8GUEg10hT1xMQSNaZGd7Sq4KNe8xwV65eK2kEATLdpMuV9z+OCICyRkvtqVFadi
TcZu6e212MJGeBEkk91cRtGFmVNtPO9CsAxX6SJLK0ILHHC3T50+YHMs8maCWHsLoaXQqiwaRG5O
+bBxoQIPQ5V67Xss5MQ6fcQc+9ySvBNAxL/URPVASWTIwGFNTpq9l3PAgsLbu2nhs+hcEFJ7dhNU
bh03xNy0VvfAyvT19k8vzZoW+MahrG3JiymeHNlvg0buKmxbtL9gLdob5XZVZ3FhtnRan2m0JTMn
PsWNXcfkKnSiqnrT1XHWProtNda5dEvhTmfxoVvoX4VZMaYqSUN/glO9Tc4pLtURs+B1Lce44fBx
owWy1Wwqvt+eyoVSFgpT/4YKbgPZJhUd486kF+B/Tn49bUYTtX4O25WRxjwAKCyj5EGKFsJfqahW
MrjFR18/719Rysi5W1dWM8RQ5vwZgN08iuBAjX7jSnPXyvRHnwM3UlZAcrD6JKD3c3vMC+mJzvOD
IKSNVu3EY8OFVBH0zmZQzZIZ5BJ2bsumvbZQvVfIWr/Uc75ii734fbVAGEw9GBpQUo+J66N4NkWV
02ygMHR1AAIwpmNeqFrcf02I0Up75akLG8XXQqOd22mWUofHSQAeQEKHKOvSb1XrWaHP2FNhZQ+3
p3ThwPk/Zh/rXCc1rlMKgo4J3T3YjuLa5+w/9/NamCztRqY088o4CIzdJGHcMXTP5TSsnJcLYV4n
7RGH1yqYmYjBndkVLjmJFvZSLS3/m1YhRAszpHPU4GpT5gyGbjH6jT+AW4AyHpenAozW21O0sKh1
clpK65lVdlDFgnWHwWkfWtf8CZDh1xmssHwAqbu2TlSu+cgsrCydhTZPaJ4VViFic6RPRns1eYU+
YzZfzDH7k61VLRfir841g8gNe48SsTtdRfzJy9WVvPWGLlSDvR3QVT0wWKzcnsGlL6RtlgJmHT03
rDoeuANbZSm2Vg1Ld9pUKw9YmjMtm2jBSZxzPmLOahd1oeQLXK3gecPIAcgfXLw3t8extBK0zSIc
aQSeP4kYafqGulUA55kuHiEMDYHBg9GycTPy75k0+5VAvjQu7ThWLO2qNnfqeB7aOUyIdTCMtg6D
lJz8ph0udr1GDFh6knbvKPySDZac69il9lcPpcTrquttWDiPRrb7pDAG0elTgGBkjSuTHp6mTX+0
8xTOYpL3l5EO7oZ6ZGXLLoQdnUg1+3UC6E7ZxkU6/B6ZGfPECevKPEze6+2lsLCkdeIUB9RgUp3T
xl3auTDNA8GhRQUjhMBH+eX2I5YGcf3zvw9xaMR3gd1JQPzPCcCX1ZAnUZYO/61CY5buuTp1ynFH
7jPorMXXoiSgDnVYciQHLP3t9U4FYQyyg7E39OI5e1TowCnTOjk0XTlDlwaohYURIrcYji9jLzUP
JX8pJnay5mHdn2ohyLlaWJAOpk/VroxRXPtlZn+oVMjG+9Nsp5dceV+8NfDD0ki0wOCWExkY5IPi
NgG5oN6SMfgOF+JdN5p/bi+GpWKMzovig5UlaYrVkAzlCfq89/NIH3NzD29IDkeWXVn6R6+hfzq7
Dymo2dFM+5+Dm9AI/7SSi7wrun9QAdWJUjOCkQeFFhkHooXCvjgq0hyMftj19vgladVpLh26EwX6
ekm+5dAeY6zZGhlIPMYE8zGI7peiu2JOD5Zxcc10gEBuV+8Ka94BGb6vMv9lZb4Wvr1OqmLUGQXs
UPsYFUvIn1ZbiGdIAKWT6a1ydg0cAWj6aCRjREjc5D/4tFN1/1KbLx4q2k17XEU2Lm0y3TPHqQpL
1sRtYmVZURUc8NGCXau6o2dMP5QNtWeWqi8z/OIrU61TOxcOK52A5RgW6s921sQDmtd+78DXgEfg
2/wQJmQvrOzRqPO30bVXjqqlzoDOq5oD5aI0GYgYf63DIiHpLjPJndscO/hHGpa361A3R9MigMbT
4P/IhkGFjQhYiAWEwOMPaIb4zN7Y/a+pCOjKmb10PdB5WD1z6oKKawrqkD215KkV+Ve4U7XG1gPv
ojLqfTa8TgZ9ur3y3vFbH2wS3YBkEombNXnTxI4t/QObyKEZh70FIWi8ygMmYtsG5HszOzuI3Ivj
7MzjpbC8/+CYEcGfCNLkMRvvYSeel1eyu9jOU8kOn3w5LSQS1EF8ia4C8Cin0Ynznw59a+UQFo4d
u06TR1MDEo/bWPAAKv6Aw7fJxLwLmLrYxdW3o+JHv99BqTO2zbX+9lJY0UlgczoRj45TE1ML0FrI
ktuHwDS+FnX9WpnV3pnanWyo/V9AauBqmXrpHFpHwq/jwhseUonCsFeOVwXR+a40Pba1cFaZsA+I
jII+QNIe5Wm4KTVpvlIYWwouWl5We4AsGcbQxkE9RIpWuzxPj44F/zsoxue92cB7caUCvrSNtcTM
kYUxJd2IVGYcL+Non30fQkDwijLoiHpW8Svr56exWynULjxNp5R1xRDAagMnJrE69Hs8ZDbTPuGw
wVBmv0f185TbvthcY+tK6r5Uq9AJZFWe9u0EdapY2GKbMhf6Q/7ziHR3JPMrKjYcussi6lNuhkSN
YsMNEexv74aFY1tncbGgc/JyyFE2DSBe67P7cszvaqs6rQb/pfm8PvmvHM4yYJeWkcy4wP0bSlyG
bxwbmSTwJRM/VE9wWYF5C6sNiRues5JWLT3zmrL+9UwAMQELGVooHjPogBZt2CP+euMTnZz9ZEgg
C8fXfF69Hi+dbzqGmA124PJA0ktqpVueWgDYg9hbD2doOt0nthcHTv82A69YV99Tx9nChfDn7e+3
NFItmHlpiZqSmoAzdfrtILEheo/fq6k/TSyAlXXlvMyF/SzqNbnOhaz/XVPlr6l1AgEkLcx+AHKd
v0M45LF0AMQJ1o7Qa+L7wcnxzqX+6+dHhc1XGD69zKaxL6EwI6ctiJpCfBMT9IUK9yuQ7CH9zaHw
CgFmpCwF1A3cHF7ityd0aXxasKE1qWFv0wcXmN7QXefMyb6UPbIWqdbMwJfyBB2MnDmAsFqwX4hb
J/nP6FLIazpVPAdQaaBkk7s5fAUT6Du120D0J9DiN8BtuVm6NzOYG+QBDbaoKHHI73hrBnILl18d
u2wQx84nX3GcP9BqaEvvUM21DfXBFi34zI1y5VYr6cjCJ9aBzG2CXGAWFY85N/ekG56gA/h8++Mt
ZTo6gLmziSMzo+Ex/OoMenJtL80jMVQwlYYjFmiVvNlbaZk9NlWhdoZv0h2nw8rdYCGW6gDmtDYV
bjuQRhBd/iUJIHuZpOwIXXYGbTdnDcn+/kk+2CI6LplmDuBNRl3GiQn8Qzn6+6yytwHtGCAKkIYm
JQ+pd6Byj3zfn+wLHUp49hbgsHIUu+Gnlxly2AgBX7u2bNcK3wtcbKJDmOtxgLh4jXrwmHb9M8C4
0M8LoN/d5fWTmyP/zYzh6LRqDGH3iPVNKjIfM3d8nFLxdSRrfdCFxOQ9Rv8VQcqeF8yyUAv3EwBi
VLGn1Dj3sCeEVJE8AR3mhmSatysLbiFcvB/pfz0Nu3iwzNlGbXryIRkIkXuzMDeO7/4ZBemiMvBe
/KY+meDGhDUpt7hvd+StZjHUa22xkm8vvYQWs7pgnDOjlDwe/OR3aohnh7RwtF/BQS6lJzr2eUC/
COoVgseW0TzYBqhmvZx/Zcrbm4xGsLXcltC2JzDfaG12CbxhBRi8sJ90ILRZ+r2VWAkseCYJvQxF
D6RsTjbmNlvTMlo4PnXQs0gGNdIur+JSDU9XLxoBZmHV4ba8A+kvhN31hq8hAJY2iA507jJzaILR
KeOUYyhAFjldZPbVpjDTg9N7e1IhB3Ltn0LMh6qWh8kyDz1f49osxQ2dAz7WQWIOHivjsa/+y0mR
bGu7YVu399rIGEeehclYEeA3yygo2iO2DQ+zHHjlrGnuPOrLqPbOc+BEMGDdJ0WVb1K1dptY+tTX
s+KvbQS8h8XhvVTGk1GE2dC9+o5lhInB/wTQ47+9V5eeoaVKUMGcHQa2I7I/42uLfLNCFUANVwMF
Y+WmshB7dCB0TnOVgEVZx7aClIGS8BzsabqDN123sbJqgphPAOg3YFG3h7RwapvaJWwEKLlw6hG5
w9x9SaY+VCkcDj0VhKxI7zuardwSFmTiiI6FdjPDC0rQOSFl0zRnyCOA/dND9iGrg2qDcTZP14ms
idx6Tbk1uuZnpmRySDzDOKfGiOhgQEwPipXWNud9HToKDk7mtJ9NKK+itg9n5KC1QO2B/LnMXllz
hZK0oV90W5KuuqZ/HCd9HW4N/0hzVM1QQUocbh4VafdO5R0tO5x55BswfAV6ZqbfzHI+FKqLkq46
9n2LOqIDrw2e/b790RbigK+DsmvJZN8zLHZvqkloG8MhG94xf3OVIfJ030j3itMbWy6ECi5OloCG
I2vJCifn433g67Btq0tg1DSJMiaJ9RXtlX1g1I89o7vP+U6BsHF98l+7uQyIU47SKmNuj6DX2fvJ
ZT/lFGygYxWL+dvKPH6cSPo6BLtvDKnAH4QUVdWbD5mVQpnBKZs76sxWNA+Q6S/HrNoE3RilFsvO
WZslIVQ+gBFuqrsMbqChB6ex22/z8Vb0daAQhVOMVXlBHXvWn5mmMJCGmULIJcT8xb7pV24n77nk
/yd/PtGDWDsIaY+ZiK3K3mORKBaypvzmkfHBZPl56ttDxSsXxq7GL/hjpaGcjUtgZafa2ChkJp8a
rA5IH2iFVojqeDzl8jdK2wds3h80byIC1PNqS2HhxPJ1UPpU8WzIYAMQc2LTTV8iVHMrcorqDcnH
l4kPOzYUW+J2ETGzp9qF5qQoznY73RVl4WwRfne2XUEhxzrW+bwy9qVVpzU6+ixooM3ec+ze/A6J
VhIGbfd2e14X7i++ji2XuYDUGjQ5YwakChiBUeIDsRH72U/b6GEcTyPR+z+Krly5siw+UEsdq1EG
U2eKKi6YPUNsZ5/W9kM9JntDPdIGyYmH1j7CdQdzTttekzRfCEE6jHyA5XYLcFCFxnGzL1pU55mC
CCGv033A3HSlmLCwJXUUd1Ypk9RMFHED31p0waI0J7vJHE9QmT1/Mvn2df+Sfu5zbH4rj6smlSFv
0MzIc3uzKlS+NAotmBooLcFeA9jf+pqbDqq+cwsn8mbjObHkETalK0tv6TnXQ/OvoA2QUCYkGbM4
L8xzMAb9t95FTiihy3ewk+lMBqAHGQTTnSI7sCT7bzRrC/4RCqJrqaXCkcIws5DDcU5E9zDL/HD7
xZbe67oP/3ovFDynrldWFpeFHSbVBt29U0tgYFiosPPnlbvGx5mbrwO9PZbPSQZJPhyKz6ZP8qs2
2rkX2T5ljgoN7MY2N8v954akhRD4c/gVm/ssTsB6UAwVCheWclbKfoytdQSOg6191KWNpiWIqUy4
7xUqi6FpjAYTrMcjBdOifSXhrybfAD71zTzbsKk5DrLEzpjhUErEcOpc8G+a7mTO/lsLqZOVF1rI
wKgWbjrGKdRQkywG2Se3mtNQTynakr5cmdmFu6qvA7v71AWblI+4/bOnbM527TBCP2n8U6hhn2R5
FgZ5D6Pb8dhP9C4dVurNSymdju42ga+GSiWFSY2T/CwnFQXK+y5+dS3qshPUG1v4QxSwJLEuA3k3
MLU3BY6v28vp40usryO/DR7wGY5vwBZNwKgirB7hkBda1tfA/lIGxqbpp9iAj+Htpy204X3dCsXr
Un9Cy1DEkG8++nCHPA/o6ipR/agpC7nqT1nn3Kv2BCY2jBEhnIKkmu9lNl4pEislj8UZ18JVXnST
gMm8iDkt7r3U3kqhtuOE5ctHuBZk87fCdSPY723zpt4GhXeGScvDapdoYSHrNiMFGfxqIHMSXwNl
kZa7ZnbvijVo2lLmQ7R9i+Zdx1zuJLHHy0PRy8ccBskdNH2lwbYE0jPzrO69aoyGAvqgtNjJlEUm
Wn52O18SGnxnDs1DlK1X2zgLkURHK8MteRKy9PFGbLgXXn/oq/bZGmp4RR9vL6yFKdVByqTnPbFF
kUA+zntmsr3LiulpVeZ54RjRochJBStKoO2NiwH5IhheSjj2KAOdVrRj5nKWu6Rnj7cHsrRDdG8R
tEX7OrMD4wJ70BBFbh9ZqmU/4O9yZ0Y/EY1Y43luntDQDcFvsdwhSrzPHWQ6/lg4UyPQTTMuhMuN
34D9bX2/dr8cT0Su4Kf61+1BLqwH3VeEuTjlacbxtUZ6aGf3SJzhlPrYDGubYCHR1vHFra9g55c0
SZz10gxdV5XhtS1y+/UXWna+DipuUNIc/DxL4r6xIXY/lvt0ulNZ326lTaO0zJtwhqtvUGRhk8nn
Aa3ZkFXNyh18Ke/2tRTANkZzGig+E7PsZ5+Dc2uYX4Jg68NWrTK+Nb0VqzL5YiQrWdTSxVGHIRdy
HqjVj3C1c5z5DQ4IxpcMrxCmUM0PUTB/qRO/+yPm8gmGyeWmbX+nCfntQfIqJIyTbd1Of5TrpSsH
9cJ2dLR77NAFpa9y24xbtIXDjoxw+iRvKEU6oem25t6hwlr51AtKpVBt/DeDLDuXUXc0zXhqt5ww
cRrt9LuXMCie4HS+ryo3zLIgai3PAXC+5K9wR+3zPTyXQ7MhT/ls78Geh60AxF1TMfv3tRhExBjf
28OLKl+M3t8YKVoxsMvxlIia4QSAEy4AIzh0K4NYCo5a4mRNg5VMsjcAkxFvMk0eEu5uVyPWwmbW
6TR2PyZlJ1JshtoZ7vsG0nC9QQE7qAIbx0rlb1d23cKe1oHqaYagUTp4UGOfHEeI/8rRQdnN7dIN
5A+mYxXQL6OnUAqEUKwMgSF6rSypdr1Z8o1TzSQMnHIlbVp6l+vS/Oti4UNxp+o6iSg9WdDWy+UU
FkJtbo90aUavf/7Xj6duMGRG2hgXaxJbqOQ+8KLdgxsBFd6V2u9SBNPx67NBRmuuvSSeaooCPrm3
UToPntoeDh7TixDWYcpQdraag6nK82pxb+GmpJunpKz2SgETtxjO0mGi+q+Fh8J2YPBvbSo2YrTr
kFwTv8/NoxYnehcubl4ysktRlMci8fdeqq776jCtMV2XvpQWHWx7khnOSQOyU2xDO4ihz9j4btOd
O1qtZAQLu9fT0jm36zI2AZV1yRS0ypUzvMFVuTt0VUpXah1Lo9Dig18Osi+blF1UX2MrJc++OyM1
tl/YNK2cWQuD0IHrwk2l1TgOu8DA4miMxlHlMqZTsXIiLP38db39tWN4SX2VMbRFAdS8ZMx7rjrz
UoxqZYLewRUfVE51uLogFfSlr68Pfsxra5v9awW7M9O2Qi7GsPTYNUXyQgn4DKQkAb0aH3xZbUrP
aEKTW7CsqWWYQQtm6wAAEwaARmxwAylXst+FA1G3CUmHMTOqoEriuYXY18iH0IIIhxjnV2aP+9WG
58Lu1eHu5jhPIP8jyXbN+eQQ/89A03NDxpD28sdk/p67ldWylHDoLiAyJU43JNCEVVX+MPoZmsT1
0W1PpUhQiHhKC0A7vV69KLEf8mpnT0E0K+Nnm7BdasiVA2chxuvw99mTPqnagF1gChfVI4qpvY3d
fTs2vd94P1pSWujgjQdn2OIa5GuOWiZvukNN+sPQ0f5Ott1Io0Hgjiw67n3LUF/aNx2WWlXVQygK
uO5xKP9IU9wPnvDvra7Axb1tn6sGUrPlFFgQ6paQnWjtN1b7XwW6UfkAlce2h+Zd0CUPtoX2BcyF
oOueZLQPg4QNbShAyPlVexmM5DNmbEjtFP9VuczgYGyK5rHPK0AtqtLvEijkOP2fDOSQbxLXyXSo
yaaEkD3kx1nr7HhCATGiZv+WUqF2KDFkkTWW5X2aAiAVtoXVUXTO/KtFiTWGvCzQe0jyFzXRapt2
ZhnXvqsgHAaP+3Km9Xlugb/wuDmGbnrFNI5oaY2y+pHyBA2vzFKQNuyzKIc9B/IpWh4z1FZP0r3a
tXfYkvbM23tVzeW3ZAzWAJBLYUcLzRKSJl7j+gxC7uaeUf40eTi8VqvD7xDAj9aIFphdR/odyiVJ
XOevqHzZm3aUCXin5l3R91AvkTgOqjEcKsDa4Fvw2hS4HiY9/LYY4Soa7Alfq83eSqlC7gRwphbg
dUFqxdr0RgBXBbaHNtKpqjnUX+pkJX1Z2r06d8DlyF1s1iIjzOlOMmhHS7lnsAiy0bm1KHTjhQqD
4Qd1+lPgJhuG9IM+Uj+NbOfnyvZC4P9g5nTSQAoyibArbsaDow5EDc9m3u2NyXlJ5+LFAIzo9mMW
Tk6dJAA5JbBKLGECAoLiMrcvLmpGKUxUy2Dt7rUQhXRewNjaTTN5TMWiTi9T0sOVC0SpbjsN9ZPw
3F9DwJDctjS0imEDYEjoD/1TE6RASpVOdwcQG18Z7EL415kAjJmumaBcF3dNd2wYoDzUc/YoVoRD
kOwc2RgbOnYrpYilGp1OA0hFBrMGq4Osu2meLMs7lsl48IvxgeNWn8r54KXWYzCxX4lsty7Ug991
p9Zg4wuYeiBGtIyiDgZeqcSM64GCnWxbjQhdwzkUsgu2hpPHSJh+WZz/5mZZhYWqIb8ciC/B9QCW
429C5m8jGdBhdToQzshvnlZmEAYWvIopjMI2k9GZUApO5v88kX6OKOrrPipiciDoZAYqruZq2jtp
lcMrY2wPZeKu3U0W0Byoe/47MdUQBDOZLBXL3oeT2ljsTRtCk7LqIwLVIe9YdBeVdnNkubMfErPu
D3B7zCMIfexMpWwIWlUU0eqYQb3LNvcKASIEXHba972NhujY4mw3YSl7lg6nDyZ5rFCMmqDJ1vVf
bu/ad4D6B9FBx8yjetNkNM8UCLX0CEdZMPOMAY5KHvk5iLKJyeSRXd2zox+0/MdUQKOEwnPXLCKf
jPB7zMmjMKeNnVonw4fQTEuhGpZb32vXPHjqao7Qkq+GFXhhkbtZNAy03pccRMcBkn2724NYOHt0
8H0wqy7NghpjcOcf5dCes8n9I6n38Lmfv0a8vzLqyvXpmFiVimuzeMO1sHfSt2Yin0tYdVFubiou
PDtVceaw4PQ/zq5rR25d2X6RAEokFV4ldVRPtmfGfhEcthWoTCXq6+9qAxeweUYtwMDBPoAfRs1U
rCquoHjPfXdqmgAiN/G5WOLXofI2YFVrpe7vy/XPkYB23kiJADp36a7q369WNhlUSrM0uy8mdYhL
b4+1SvymkpcEJpmbbN3VT2sFKMG5SzLLWe7SFvnPgqf/nWl8cmUWVctwP/XtLwPhfY9+1dVp0acm
fSYtrbcelq5pwkfb3Pp7DXs4/nawE1/ucvTbfRFHcKNVYZPQ4ZnGe4+IfTJ7SOgInKW5626BjH/f
8x99V4udk2E6jYOL924SSRFmQ/8Fr2qdbxFiQm2veskAJ/QB3MU7bFftSpH6kO9e/IxA9M1mw+dM
efvYVIdcuWRf531IOnUeiXNZSP4pZouJIAEtAQOg86ckM16onCKYuJRIX5spVIP9Cuov4A+uJE9u
Z6BHrwrH9MGVXUBrqk7CktUubwgtw9SsfEgs4D9y2Zj2ayD8YPQ6xHppC0fl9QCDJZWcYZOYoDxJ
DtwpX/ry1yTwspJ884C+3sq2rqv50fe0TcaoAu+sbS0oXGSF38YwSQD9QQxJmLXf0+ITBCBPHTVD
bxib/dKMoUi3xDVWMoLf+/6Po6VIBxUigk87QLzxeAhQjN3PCw+lO+/I1P00thKttWcRHSudLHGZ
901t3Y18CSl0ulmWnEQVmcs9mTmoiN5jAnlEWTdHl/ZHFkMeKwHuJJMb87ySh/1uxv8xVqP0wLAV
Cb1Lq+ozRX/dH/P+7XawXcuYdZT0EI9VA47lcudmAxCFdROI3H5WuFPjyt27SfLTwUsJ85ZfVwsY
l2I3x8LbETKc84Hdtc1mq39lmLqqfmLOfY13NHJnQ1HAyXBnMQgrZszZXb1mCO7slDB0PEv72Mzu
W7nMlyRvAvD1rnTL29Ox0s7QKS6J1aVyLJBVL+wn6dodfOfeBF7DhN08qXHeKO9XLtDfz6d/Lii8
BfGwgXvBMMWlj/Nj746tH0trYxRr0V/nqsC4we08t4CviFO7Z5Sjo58t4OLYw7clZXtWmg0KXD5c
JDqh+5nL0JmfQaf7x02l81k4a0abu8q6a+eiDbwBlkheHV6Rq8hE3WwHqKr0aYtMJVM+zfLvucHD
se++ZvDsxtOf8Xx7OddwFb93/R8z3dDONsZ+sgDpbA5qIvdcOXeZycKutaOaGGejTrC6jGCCsNG2
3VFW4tP/kgBE47WsXEAd73Y5jc2dmB7mASHQyU4wKaVhVQOhtjFM6+NArPMBRA8trrbFIYY21jH1
IOw+c+jTVv7EIl5Pz9wzz4uSL5ZHvlw5t5uP32u1kk4OMGDNo9ICeCbWlQ/QFm4eYJj7tqBJsldM
fs3gTQVstYSZUr1fzOLU2k9NTAJXyI0G6YpdKdzq/k41au6yEuwOdYeL+S5xk3MGs8uKjf7SAwtI
+cNUnjO5I2n96CXJ2zw6cHiR34wi2XUtpHgxS9DhNcDbJj/k+J81bb19rdzGunh6InLYsLXzfAfi
vF+yVgLyWkcNQMz70UgOS2a8mtx6pnz6fHsb/G5pf3Af6/LpKLWoVaX9fAdMT8C4SkIvqZ7ySfzI
q3QJoc72vbOSo9O036dmZqd+sR4GZwy6xHVg6CWh493yl4XZeH6x3kTSHBLOdhYr4FqhKrojFoTx
krmUvkPjT3VtfG9c8AWgJZzAHrOpQQk5xHiWbi15osWprI5eOZSHzltC6PB7XzImAaaHvDViQw2p
ojyQ1xMBZyafgHXk2m7IexrW9hI68WvhbDHcPr5ZAED/e4t4XmKXSH35BWZt/40uEm5Gu8PtSV8J
Mfx/lGNrr7VNy+MXtILRIs7mcEwewew8FNzbNw6WPRFoiVNoPttQnoEKuLvRq/64BYR9/vew0GqF
Np1tYVglLLoneXEtA6rF9GVT6+/jLcx1eKExLGCSG4xfZpKGS4eeWZ1eVcOjtGXwqjLzbyYBlaoO
b8/lx+vEdPGfTDITMLPKhHdlXh7b0nT20GWMN27dlVuR6U8p1MCRtIvcOueV97mGWrdgTVjCwTKN
2+e4XSIwt370dfVUqBnb3K2CDh2NjTj18WIx/aEE74B2ZsZ4PzYM4GCNtD+bIm19d37G/25P38dp
BdMfSRa8MTuTaizkTPmXxu6fbTLuOjS6b//5tRFo2y1paS9KR6iza7YPy+LNIDqxCB7R2ZZn08fZ
F9OfPQYPpwdUJHX2YFVsqIX7zKTTFfzwXl0DkjK+3x7K2oeu9+gfaUEK9DhISMN0tqcxkmZyGJi4
R4sxhXcc3+dJttFCXdvQWjnqNCZKFGnM57p06UM3WO1Jef2wcVw+Pp1M1/TJRrOwXAbYhiA0f2Ds
qV+cC82n/VTWu3hW/3VgooXuUE0bsW5lg+nddVh/oAdpyvEcS9Hu4PXJAb1fvhJO+/3thVnZY3rz
/CpfIpIMzS1ZLz+l2eGlE28818ehb+nWPl5ZFL1zbrS1UiWep84MnIQMGN66LjZApmsTdB3WH/tK
QfDdgri9dR7BLvHzrAoyLA2MCU63p2ftp2sFd2LEYMt0wjoncnjo8CDssn5jq36csDIdbQSXMYLk
0WnOlSLuENYzqkFXWM7nChnC3qZwoPNtVIFyrrbgx2uzpZ0OhquFs7przrYpfo08BWWfgJxrbflP
rJxyvSc9t5AnGWmmzi1YzPG4aztYLPWLTwuxa6m5u70mKykw09vSsxgAwjGr5szzOYIoVmjnMjAz
8wKWrg+WLkhNMJWJxwM8YE6gee8p2Ie+lOa32z9gZRr1ljLwSOAZ1S1uzfRClswMumJ0QmPq2Mah
XIkzer9XtADlcrAmzpyIB0eKU9Zc0Tv5bqrrswQL2MyWAErhG/3flZ2oGzOWaCmAwcEb/Onar8wn
TGXYQjp1qiQwxeZLW7KN47oCZ4Sswt/nFQI9rIOz3nDu8/HRzV/gxRlQ2DzQ6a7xjINB90pcXeE3
btCV46v3g3GBLi1SivFcWf3OSucv0tmCVa1tAi0yWBNXJnCJXQRk2t5g/XmGWzbNqy//tse0CzMn
8OiBB/cQlUntPEzGCIqgUz2ZW9KpK3Ff10/xhCdmg2RQnqHzuWnSE96c7z28d3lbz2pr2Z/eXvKI
VwKhrYbIRrkfxLUp0FeC1YjH3DCG9jAv3b3tqoBKaIvJKp6eC894s9NmK06sjFHvLWUgBRK8PIxw
PHDsS5/CEGhY/NGMT7ABjPfTPDj7wZB1qHIrhqLcZO2q3M180U8XBu2PxG5g3CKMJ1rWb7eXde0A
6J2ojBWNRXo4iPbg1+xmOv0YqYUdbwNUnD+Z5nKwgfn1M7NpjtTJ/3UqrhH7j3uyztkItQ0sd1L/
AHdQfcJD84CEwjlSZgKCqj6R6TS31qudO0UI5i/u0eJUiz4JYh6L58whP2WPQnJjGq6n5H8LZ6b3
q2bChtHwzCGaEeb2ouLJk6xrvA80Em3Qdjm1gD+cpmWkoRiz9yF5aeQJflefSscyNoLDygnWW1Ve
P8sZSrtz1Cg0b2Jhy7NdWubedaixccevfeIal/6Y9nKEoPowx1OULyU/F5ATDyXNvDNMlvnGVK59
QotDXkdqS9nGFPGReLiR1Hi0eJVHpoy3csTVTasFozIjdgt+H40ap/4q0riCiowqdwsl6Aa72XcA
pvxC7dwl3daiXzu8Wq5CW+7lCcPUEUgehtLpWigjDF3k1d4MSYB+DG5vxZWcRe/1OzgXtEj4hF2Q
9PvCztmryMr/HGOxQsLUvKcKXOnb31q51/XWv+mxhkEDnUZ2ccAzbmDHZOe4yFfIc8ZoiDd1NMZu
f2otSdL7oXJyIEssSxWlzgkypDtrWV6IFPfdRH62FYcPldXtDNgZ963zllIJw1YkbVfm++0f8Dsb
++CI6y3SKqnI3C5uH41l93Ox82fbvPDOPDT5EHkWWvCs93l7lLHxX9z9quP5SIA1mRLV+qLsPxXF
/IWU5jPpjVM+q7uky0NSq94vIS0C9lga4MbyDRwoqFnAkqB25ntV2xudnrUtr7dZPQ+ZMXBVU7RY
sA0SUMo37CghxJ8t7wUAuHfS1A+5BYtZY2D/3Z6ytRtT76wWxmjItmJmlBvpL2QXKZzAlodxavdq
+ULM00ilT2bqUxeiZlyxcDGp3ErNVg6c3j0dLQabxAwfj+kTmX9UJfcpey4TE0ZW9d5R+w44CSih
AO0HQbVXR/E9FDkGEUPZbaPaWmntMb2fmnsTa9FTHaPSgp0ieBf9p8yjb2YmjwmBZV4ch7FrfcsH
qL8Ykm0t9tq51OLbLAvQDZpiimzIlkReKfKjiDmkMaF5y7JygaZQ8wXikXjSdiBvYynxOJuQss67
BpKWcUTsbmcuMz/ETpWcjUJ+HY0M8j2p3MjQ19ZGC4YS7sKiquwxGjMJhU6J4cusPnkJ9CW7jbfs
lSpAl26pzCS3W4FvyLo92k1JAoI+DXSIXq1keoaWxDnu7ad/2ulUV1hJYfdzlUQYojqhLJy88kEZ
Q7RABYbO4FCTxjTf2rRTjy5z27MzisCNc79vWmcrPn5cGlBdXAVpBy3NCQe8norHipQAKHHzlZXO
T4hCwg9j/OYY3TdDUT9N0aDqQwa/vKZGFxFB6fYsfLztqC6w4jJh2ZxYU5Thz4OK91ov9a52yLGN
u1dOzAgzcOYx/3X7cx9vIqqrrQzowRRX6bmoNsGe6pziqEr3mafD6yy/3P7Ex8kI1ZVWUtjJGnii
l1FL+X90EmcnTT6brbWR66wIIlJdT8RrraVoJ8eEgdN9aYoj6uGggwG2Y45h0UGJp7R2jR2KeDp0
8MRWUJNxqT8BEWPD3zbu3zZprmsj1dKu1obTeVNlc1QBvT3U8rsi5Gefbpz3lZsA4ut/J44UHVgK
ZDSwLmmBXikEt50I/9fZvW9Uy9ma9wr/AnLNUJ/mLeGrtSOhRZm+9CA7Hcd9ZECW+t5qqvEoeu5s
JD8fJ1pU96Bsal5A3Ant38wadpWbP1uxdRqH9tjY9r2bbmyRlTOlK4YMcvDqAhKV0bLEcmcv3d08
MhBCy9Y4J6x2jy3LIRWdORVwgO7G0FbuLaoriACOaxmth+VySeUvSwEUvKj/G0t2x4zl2W3LfdPR
wbc6MORKEb90Gd+IYyv7UFcVUT2tlegY0n8+Phu58Q2y8iEgdxtZ3OrIrsHkjwqG9F1hwEXLjMCJ
8ZGaiPvEzbownWbQhxonMgTw1r37ANYS3uLiMT8vFmrZ2+FkJYml+lNfN0PpugDAKpKTZT7EFjOO
E+EMFbr4Req8Di0TTs79lAXZPNe+FeN2BmpaPSkrz+/Nbsq2tA2vB+9/s1kQXrR5cEnZF04zR7NZ
jWhZSfJocudBwj6p31tO+UU5Th20NodYcJXmRgDjO9AtLHdjnVdOj07XXtp6tHKnXM4lbXA90pfa
7o4wonnx0hej2LiQVuQEqP7A6aiBOJD3mCLoSKuXxoT9iJ+3LphPXWC1EhdU8l4Iy4DwvAUobE2h
k8HgAO8BBt3MWbETNf1VlcA49sNkfVaFFZ8XkuQbtdpaWNSfR3FsGogoTXNkuB0clWfSQKeDXAC8
+2wBWw3LIU/6JZVFmMreCQV9wOqMrdp60byu9ge7QLfYNBlrhnhw0b3p0IkDi+H71FWHLpNPmy8O
awdaC8IoOghsjdoxmif7Me2AkbESY9zZTdduzOLHiR7VtVWmgZqOHMWERH/PjWEOYYh7SoUBghs0
T1GTfjGb4XT7BK+MRpdZ4YylSG6yHm1G4Dvzsrd36Wy8ZwXf0mFeCfi6okqNkNP3/YCSgRT3eZ99
jWH0XtLstTfo/dzNLhyb4ugfs2Sqa6jgghwqkSNtnOxk8etJwGQ+fvSK9ufcs3Bk4phOXb9xma0c
et230iNg/rtdM0ZdV71d3Rgzdg8n+ATJm/dueD9vr9FajNcl6dBkQ5R3yBwldibEUTVZULeAJnoz
BIJxoSlZ+7MLcIUgbX6yZ1WoE+fuxhZZG6SWSQnauGClUXIeWb7v5u4hiZOjTLNDHdd3gOltpFRr
+0TLqMo69eQ4WeQMcbI0JeEg8894Gj4PhfcNYOWXQvLjGDsbK7cWqXRhFpDXxklAzRfVFHSyWUU/
telylvFbny6+baRR1U0glCd7RZz3qW5/Tma1Vc6uRCldgqVnCzBvcV5FjJj8W8yesMCPztADBdjg
KUk95zDGYgARuHj17ygdoJAOOmVgT9BQN1BmYS/4jdNvoQxWgoAu2OK6S5bXAvpfXkdxl4wLqtei
3DXTvLGFVgasa7bgMa704tnIo6mRZwoBN+CyD1eFBehy3T4jK7tHV2qZDQsNAdPLo3HI77wOWCnZ
BmiIdGYcDFP2KitILLb/dNfbujpsLNuRGF4MQe7ZuVcQ9IGLOd4h2BHt5LPFNybt42vA1jVhiW1n
EBWm1iU34Tw/w2D9YMHIFJikw5R7UFDbSCE/Xhxb7yv0DW8kb5R1gUTLbpIKzVvbr+FOsqk0sAKp
5no3QbIMCg1eSi923VQ+TXcQvITw1EGm/DF33P0i1VNnz89XZwXTQO/TgdeJ0efvdVXe2YnxTyGG
6y2F1soqEH8M6wJ1Bfg17Ug+BhC5vOr4NPMJDq6B2NKj/vhIcb11UOcTVOZ6Zl36Mo1Smzx51uKz
6d9UV7jeKjBVaXvzqMyLVOpVcEQrxnao3qIGa2cUbCu/XxvG9d//qC6km6eFyBL7//cgDDnCVt3V
2QE9z3R+MNI7Gw5U5YMwPkMVKW5aCCdu7Mu1b7O/vz2nmQ3n8tS+0CmBn5SJlkGb/4Tjz+52yFhp
IXNdlRQ09pg4eWbD/7oLUj5Cfyu9l1Ue5PMDRF9i4GCm8alLNshPH9+jXG8ZNGZqzsuS2xdDvuEs
L1Jc8HgPPaT0vLhbUJ7VQWnp6RyboCSbmDXee1+x4fGIiO3NLXUpiuKOEDykGnTa83Q8zR1kZTfm
8vrn/zfx5nrzoPQWy3RVg8XqDzPkGLBDiPGKKezcO2P82tIx7CH7qsT7xgevacEHH9T7CCCpp6rD
Mbg4LQSxYBPgImiYQZnOyMK+Zs78YrXFZe6mAiqBJwj+cPff9KxAxvp7Y2aK4l2yT5zLnFWHKqdj
kLubWKyPozHX+wUizWvA7xJ+aUf2UrgV3oQg/+VluxEymbfnbmUj6kXS1FQe+LrKvpjN9GOG/RU8
i96qYoaAdxmqeOOSXKlVuavtxKUQZqvGkV/KPtsXFmDTqUS7LByH/VK8lwRaGE/d1D6P/G6CrlkW
nxv51qUj7mle+J5DKN79t4C0K8FEr6mo41J78grgdiEA0sFE2Xfrjem8xqMPdqJeQtnJUMMSHX8a
N/YEzldN/GrTauDjvIbr1RPccbq6GIGlnmqGtgpsW30JJybImpgxzprb+s3Q1SHPIGyeyuZk2U7z
bBlORGILPYG49yBe3Y15HvbV3O8mQP2CxsutIDGdEnzxgm3Mwkrrl+uFlzXGDWzpFxdSL84uLspD
A1O1ZPoOH/YdjB0zBR1SPM9xJoI2TqIFahv51H9xHG83suEX8eY72dHnf9riejcIFqO9kcJv52Km
FUiW6l4AOZ1Y9GvRi0e6Vf6trbx2O8KW0Wpt0FouY+WyUGRzcU9GxjfupxXqJtfLvqEs5oYm3L0Q
8DTLuASjsLKzA5hoJBALLGMEmw6VVe7BS1iAT2RgDlnTSUgJ2exmV1DYDhlO6oOVZp0nYn6pYLnN
h/aZ1nN1rxzIebQcCmFJBxkINsFX1GjGC7D5086mPT+L3C0e22RqT/lCfjZd/1j2VvlkMGN6jSHA
Ew5gVjx7cYHKpHKeoeCeh0hj6daOIisHSys8Ywudrs6iziXvBSqSOIZjMN/1jF9LtZNMUAmNIn8u
yh+bCg9rK2r9HdpdCJXYVePSC6ipHJ18WJb0uR3e3pQroV0vObPMqvtODezCizxEffK5bOqLUOZJ
bL3PrkWL60z+ka4RnjUNXubUBeceLkF9+sq4g6f3ZQ5tpNwiTn4NYKS0Bkhnt8e0UkdzvXbs0PnI
ErddLmOpks/56JzKzo5PWb78V0wt5PnmLDnCrkShGxmL/cDsNhyI4Tf5stV6XZlXvbq0BocpZ1ig
OpOx+JDAPqcpAeAwexT2o8c2c5yV/ajXmLyYl3RorOUiSxm5gG0081D4E1HfWlJ9AtnqYDM8HQzj
/aZL98pVrXeVDdpYBrNTclFx/VQ14jLYyUsMimBfq1NVDxuhZmXf6BqgbVHnc5kU86UDfXSxgvlp
Ee29Mo3HXi6BwRdoDmxBPtcyVF0ONLeGtmvhAQDH7/gSF9Z5BhUM3EdwwPqXPDHv4GFW+1MJHQI8
sDUbGiYrcBeu64TycrYhYgKDvR4Zvlye57HaWdMdjkPCQAt0xM5L70z64laPlH43IJphzGA/OOem
fGCQX+0WL7jKsFotOUPFq0Shhdoxp8ekbEP4pvvonYSwBZTmVuf0Nyz7g8xC1xbF+3Y1sAk/2Uu+
8+qz2de+WRvHxvwCi1+F4nUWFdxPnoFLMuN9Nj9M08mg6rkir7P35nRQHHEequRTmggQsJnfVXvv
iphs3sZyCGYv3WEgyp2DvCUbvesVrRauy5MO6dwJBdGri8iLAJNb5vcucvDUxSvbsZ7e8Mud1PT7
pdi3Q+wTiD+4hvTNTgTMta+Ilayd77OKQ2oKQR9C3MrYFfW88ftWuOvc1kJkk8yTaSwmfBaLlw6P
jDFvfcjDB6KOD6j+r47JYl9V5iG+Vkmobbsejdan29FyhZrJdX1OV5hL1eaLd6nb3rctsFPNwBTf
UCddy+iuPHbDTyRLCVOB4s+9e1ekImwUxJtAnJj3WNyAA9LUz1DO2IrgK+FTl/LkSw/kL+nji5uQ
9xYx7jQDzpE7/HDlMqJm/YVcMwvaRLK9wNMiQDdnRsgj2Eg1LKVYdVcwyMH1ibf5qPlx64vzazj8
4x6TjTOkE3zILkv9CdMx1vfXMzraxe6qgDw1YocyZeJwUU0Nn4z1pyUmeyhtI0FO7oFK9DFXpvd8
e9FW2u+cXyfuj1+T5GamVGx4F6Oco8xpwjF+KqBnyNgb7LD31L4zkyXkpeM72Mm3P/pbUuqDs6+L
ghpmm9C4YrCvHL8OSxKaFTzs3SysAJuQ6ZtjjegcvOU8D67SPsL+UQ8qLCH9gAPW8fer3DH2soKN
2/gVp8gU79czj0lBZwOa/RgCKjBs9WV0D1dxxuu5rMAEUTOk4B62B7Jytegqo0VpJ7PTkPgyWuNn
aGfDvHXCcSNZ9WhIcwfzbn/TdPQ3IeKjSdMyxpEz6VZcxpeZQcW3fe7UezzCFQFHGdA9aJoawTXQ
L2Oxm6FAXRZOgEnCsS8hJNSpO5J+xWqOyRLl1niW7t0wpGFvX02c0AzNyx8bi3v9PR/9TuvvHQVa
AutSyO1ccLfkI2iD7J7nxG+7n1fRuEY2vunc59P00AKOr3LImeGlRUJ0vAFDG1C2Kw2EvF6PBWxq
sdpXOW3EkMRxTjaIx1hipZ4JQmoBHCI2AINDUjs4FxyL2yNYyZO5VttXeZPxIZZIg2Z/WqrsZ1fE
ZGN2Vkp1rkVoJ/VSbFUPxA2jfiut7KmL2eRvqpes/HRd/ZTCaqq0wLaOhgySCzLhp1ZYW/3SlYXV
+bppf238tryOktjsA2F0viXgLg47MEbQ46PZQ2o7Ozaf0hqMDto4O2784MWWq9RK3NT5vIkaUihN
dGUEz87PCzRAGB3g+mqcDMs2d5mrHGj+bGyBtbCo83eLZGbEKE1yRq59BUqbSRs55X0Nbw473nOT
HoGz8JeqOm5q/6/ljjqht/ASoRIy1BFlxh7pjGmcRta2O2uGyup4bmX/vW8nbzeANRPc3uorKfj/
yJ8KaeewWgOZrDFDg7WXvDYPlaijuqoCE0KKtz+zVkjpVN9KLSNgy9YYiSJzDqx2gsYsjzNyonbJ
D0NtQ5Mt/5LmXwVYx3gzz4yoFc68hS5eaeAyLSTZHbVh8DGaZ9iX+wsge3PJD9k0+K07gh/YX9pr
S/KYNMa2VdHadtWiiMoyO3FQEEZccBFMRUqAI8ryqJWQV2xgjfs4g4bip9OSb2BoV3IdnSDsiKIc
QFoZIzzYqelbnshjXvSvdtx+u72MK0PSCcFllcZFnXRj5JHsV9t0EXOyYHayB4hERHY7wPVoI9as
fen6739kJUvi5NSsMxGp4pW1YYnG1mKxN5dPd64aXlW2BUf5LbP4wW2l04Oz2p6qqjfI2XPdZ8OL
vKw/iRyWPFB2dSaBRhPbwZDzznHjXVV8b8r8oFK5n2T/ONXNLzmlVsCTYghZT7rQi58ypPPN4gSK
wXE2eQYSCclbERhZnSJi2QaQf7PwncLa014+1lX6+fbirNwsunxnbNK5qNT1KJdOAXekKeid5m0z
k165WXRNToq2RhM7Hjmng3rxmPHZGcTGYq/sW12AE1DTql6cmJyRN/gj6c9QZ7m6O+VetRHmVnQY
uW7kIDwJIaQYk7OUccBt3OsoytlzltML/d4T6FaGlMvdQg7MSnzxnkOjtm+o78GqPjOr0MbLkg3d
N4v/qHajA9mTz07CAhhYx2UZ8q1sfCUc66xsY2g6q1gSERmO/T3n3SE26080T5OAEzBQJrLVflw7
X1pwKoqpGnoXxPtU3TMnCWp4e4w9crV43mWdddzcNmtrq+U71RjXEtG/jUZ72MvWO8r5iSgRDa71
b1FP52PnuEBcWDOMkTuZOxsstBHdwRbqiqz9NwEvrlOuJ442YOUBFce58aQ85xssNAEi2Hg6Xbv3
/4dwbc1zXykJEJkEtlXEQWa9QLq0CKqle28WtsMN/ZhidJuAkpV9pnOuc2NW3J5cciYcsIAFDuuI
bq2UR0L4veqgk3o7Jq01JHTGdTZZaDV3jJx7frSy96qLFjmBbrsfszcXHmdwuvUtibk81uabjZi1
/JthAtfJ12jce6UrOBK4PtnHafmJCfOOWPJdbKkzrE3iNU3+446qOzYincDYCAgNhvwC/7l3KzPe
nMI7beJkVqK6pWUucyKkxyUSsjxvvna0+eFm6Y8rsPX2Aq3EAZ2IDUVhayxMwN9QcfF4P6TKn4aL
RX90RbYft6D9qztciwIdDK3zNsZiQCf0QVQGfEySYLB3ldyraZ9AwqR9M1EJ3h7UWiNKp14jsg1V
ZWF7Q7TWMUPRAmyqwrQ9wa9r8mOaBEDgKPhOS3ibz019D5Eo3xOvDf/SzU7Aku+UE0iqFIHjOjA7
37iFVroFOvs6zyw7NpLSPHfJs+M89ONwILQIh3q652L+Cg3niyVysXH2VranLgqY9SPsixKgZ2hZ
na5gsWpvT+9VNT9sKhCtrat5jfp/HAHhGFYBSlwaFWYaSAGx6bYOY1kBkO+wkFD3JBT91QJK6tNu
frq9vCtXis6crurOFJNa3LM5da/Nwt+kuYTlRCC4RjYKhrVPXJOgP8blpkXXLTS2z2AfsL3DaIqu
uGGH0yKBTm3olifix2vEdOgY2jfoq5tdEcUG/8qGWh16iCEHc2HcN266I/H7v02ZFqr6ZIK5Doy0
z2X1OvXdCSTDgCbqDYfv3z6ghakYxg15K7HZ7PKndyU7jeW+L5NduXVJfjxT/Hed/seKOHjuHqpG
1pGFiPuUxOWXuIawHoRaHyvVfJ22cIkrae7vnf7Hd2IQXMticbIIdKTvsdF9XswtoudKKNf5180I
Mzcjy7IIp+bRMQgeAKr4rbU3irO1P6+VTGWe1QwohSyCgWjt54s6NddKFx5qG3fFytTolOqkLw2V
LL1xpip7s5I6YsVwvL19Vq4hne9cw8toSKvJODfKhW80BY2ilT+GAkaAaVb61UyOBI8Etz+2spXI
dQL/WGKowTOR1NCFQz1zSnJnOg0KeunuEWgU78Hq+43vrAQRndIsDbiOpO6YRpMh7xMyAT7QPgH2
+pDLZquTvrYm2sEe4pkzhzVJVEFfJhyaCvCcZNmIgmsgJx0K7EK7rLZ60Az7jB96ORVvfEqDXgAl
735X08lMujkoYYuSjmhYde2Z2ryBxoSqH6ENSoMmMVCFxgUQ6AyY7t7bmNkVZhbIqH8vIaCnVrMA
fhXlo/0yteoLc+IXkY17KFtAWYU9TWkJsT2R7gZreinJdEizPtgsataOmpbO1IKbKuaGiNq5e8lc
937hScjGLZ7Px3+e6UheIl23rqHrfS6zCWSmuge/lHe5A73tfKQbc/jx7mQ6hrcw4rIoZ7A54Q9k
+yQdAmVX0sfzdLDJqF8byPXbf5w0F1gT5sI4Jlom9bXIy7tM9SeSfr99jj9Op5hO9xWGBWuEEnT9
ZE7CsWgjK2327P84O7PmSHG0C/8iIkCAgFsgd++usst1o3BtWgAJiVX8+u+4r+bztMsRczc93a5y
ZpLSu5zznMxWb9lJE6O7AkTSz6ez/35sJO/dv6JzkU4QAXIRxP2aVAsQgcOXo/ZL8lT04ZN/8z8K
xHbtEp73xxGZlAAoIB1l8aqrRt53e52NV322wtseUPSnXo6fyTc++uXenQMxU4EVFP4Shfjzvp2u
QwgqYUQtkQRwZ5flkzvmo4fm3TVPPHZ2TqLlEZ3ejeFXUbxo5IzIuP3kIvhg7p4U777ZW5LRZWpw
ODeEf2lF9tghdbH0PqrB/Y3hFPB7RvRPovzvjBW7TOT135+mj17au+90gYXV5oNFXRAeXw9bvEtT
cR9oiIjDz2Sa/37LJe9VvR5sujRZUCTlAEEt6hpFuVdIXAqhXfixfJbi98/k8r8nmsl7BW82Aky3
Lq2+tHLqajp3bTW07jk2id/zFhiJhIFyEnL5g1sTIgs7wYoDAVxHTgQpY2WuHNG3cuzbOkGCYrk4
pKsvwYJAi8y/TogVrYKY2j2Bn4nVanYdVj+5q5pZ0NfVjdiQRE5obB71WDnsofoSJquvS5hpqLNJ
/3UIl6EmYYpxqSGX2COibhvSz7q/Dw6d9xrjWEzBCMjXdsYKDxzit+9DkLlSdA9/f1DSt+/Uv72/
7041tSV+BIvXXGQAjxXADe01f8tTV8PPgJspOyo4HPtqDLI8rRC/jbWUs09zEZBdKuE+4iK77lYP
SU5ns2+OYfcQCb6PIn0b5umTa3RTgT5kr50fqrBr2odepw9BjrepnfnXdFRwwLZ5pMrUZemXRQTX
cRuFF8CBu7qJ5lvB57BuVEwPPIKEvJDmMS8gVeGC3oXBW2yqQ4KTi52vEX6BDymaW7fTYHE9xXyC
PwXZhhDVp+7akULtOjmsp6zFDEIIwEeD9Ocnb+QH7+PbB/gftwMsmWnBRCEvoH7dwLlT0TH79eko
9YPb4b2ZuCNrpvu2by9vjPldJPMjoQG2rv6AeolWSQeBRZMHiAcJluKTM+SDNVfyXw7hOQ4yiEbC
M8CCZroSzWsXP8/6Pk5PTFxteVh6ldVJcv2pj+Sjl/nuRJ5yu6zxjAEOlujYT87jYzAGlWDPGCYI
+TNpssPfP60PhirJe8U7etLQRTzTF4nU4Le8wN59Kdh2yFrYoG32GrX+rJZzw2ZE+JFSUuTr9PFX
hPZW3iLw3nj5yqHyRW7vJWXFPoY2qXGfRcF89K1/d3xrtTKZzzDhYZoYsW/wR3+KFSFvf8a/fOHf
a+CXAeQqAMEwg2PuCwNavEIUID2OzfAthIcRgTrnbSVTOaJEgL4BmkIzQpHA8ltOyB+Fa8skwa1S
uMjWoKlDhPmVjAe18vQz/d+/9wHJeyV9wHrKNccKxRVnan950CcCegv5Bx4Lg+jqafli9NWcQxUP
rx2/YIVV9tG5gaWpSyGfZ/jH9YkMiHxcAVCN2icA489kEqe/Pz0f/X5vdct/fNeFIEscOknOxcRe
1Fy85M36/Pc/+oNvwHs1vINkkUXrpNELKBSYAAfGLt+NTbscSIS1DfIgnlVmHkzxWd7GRy/m3cEV
hAHRAaPpOVnYNxuYxwhzib+/mA+qkPeqeM+zIcqoz88Li27jdb5TSfa9GBpX2ib6n9ZtSfauVtzG
Pt9WjCLOve6ASth0U6fGvfiURcfOkc9wCR+9lHcnk46RYxrgsbxAzN+WAUjGpSEsL5tpu5v/N+9t
8l513gmfWAVfxtkl61wZlaJElPRWbdkGLu7/ls+avLc0ewOR5ySi/Dxuib3usDs7hl3xWa7SB2Xh
e5H54LwgiE3Pz2GLEMtoc7csiL8jz22uWqn3YvFhGYnw7u9P2Adfl/d6cp0Xa5Yh5/HcxPOxN9CN
6Q4Snc4isiolSHdUHhmZ1ILyO+tPJkcf9OvJe3F5rBFPhqIielPTFP0MQTISuRY7VEl4CsdsKF2/
lG9esIYViP5R1dv//tR19tEb/K5gy8eotXnoszNJHGiE+YGZN8w864ByRByO3Zv/zaKQ/JfUvI+C
ZhUhPSsoD8uk81sN/pT/kln1hxYwHo8qrRB1hEDL5jM4zD8b+H+5nt5LzuNts3Eo2uxs0pSnT1sa
bnskK2SPS1uEJbYYtzpAhFU7mq4SACsjz/uEmNyxnC1r7hLt4PEbIv+YtwsADzw6OuWio1oR5wn4
+FD1pBnuqVULyD4uKQHYYr5MUsR+sbYFxAMplA8ZYSGE5Hm2h0sh/Bp1RXNACFpRTYGRJ+AMkbqy
yvkJPtXPaq0PTuH3UjcXzp7OjU3OwLnVFruVUzHcvIXUFtPrsvixlgZyAjVG94EK/0TFBGCVubSx
+CXG4pN794Oq473sPgqwGnirY89TpN0JX6Tdltu14vRT5cJHf8O7U3QkqVzlOqXnaFvWfQ5M7THT
WbDLWvEZe/Gjv+Jdyw2zbJTMtknPadz1Nwg3ja8BwkVuHWKe7/9+6HwQVZO8F6aH0daMatH0vHGz
RfvYehLVJsmVq3qn0dy3rqsMDBGlj1PzyFGdJ/W4pqQp28hM4I0PztGyIxlcWGiOKuLS5ERxSD7L
dOVfmgYydhNosEJskY+IPzUPSzg9hkbTK+A6YcuD1bDMZDzt3TSENTDH5E6qTFXUiemoRkT0qHZY
vrSIjDohxRAFUsg1vWRr93VTCd8ZYRpwU7l34JLEc3RAEKA/2DjQX9vYBMjWSoOjFJyWeWaTY5q9
JQG0cnjmREXV39/HD8Y87xX2Q4MAHQMH6Xkp8qKepIiPM4IXq5V1cJqM/XeNBueT9uwDrkHyXjo/
gTjJ5RQlZ7aBASNV95SF44oM55neSFnwkkh/H8X0IUF5tRuQPL9f+tyfBxFnZULYg88sK60OP7so
P1g3wt31/6tIE0LIr+HGPsu4Kx76VT1ZsdhKY0mL8KWVV643M6xRK5R9ISx9bUkT0n/y3n/4fry7
RmI3A7VEG3qmROYVmWZRu2DGQ0Xa7+DbAvSQhnKXbjjmhSmqVBN2bIvBHaFKLfB4F5jVXw/Sq09m
ZR98b98rsugSdoqQPELaCPsxMfY4xf0xa/r/LRwveS/LCqJuNE3j0vNbd5AM/iyb5JefuqdNhhgF
NXP594f6o675vRuADtwugMZEZ9baXShlDU652hlE5tXWIGtALgMW8XCqRAuYu6YIdiZ29pXJT06n
D9RhyXsZv/CDsrrose4NEAZ44rZ5WA0ExsIVczVuNClNwB51Fz7LgdNrgLWXmun5zoXkOiE6fOSY
IwxyOwFhQn/i8X/mE36oIeJ34kGyBSDq2rb5ETsDWrHFnd2UXJZQoV0T8ydX0UeT03/GVf/RYumx
0a20bDtTGN5JMKMr76b7YTFY/vdP7CmMEdLcd3o6vGVYp6nZ//3j++hMendDRcJ6sY0dusX+idtV
V0uTI8MRLqOyKwBbXOaBf/JXxfk/Tqt/KXbea/M32AdaSSSkHSEVUOAJLDqlq0wYBwkpCwGbz8O2
zHT4JdGxI3hDAc8MICFRSxB2pcxJyuCQb3D19CVMuFrROw4y0NxWbojwna5G5JJhiLDh+YuaCvuQ
NnmCIRH8UjiToM/+wydb8BXlKsa4N4o2Kf8Ji3KDsfHKZwSNlP3WIZ2UyKXdOV+QA/dJGuwQbxHe
oKWb5LFbaJbvRFxE30Zm3QFDdSg/PLTlXHt0rJj3hZhQibReQGQ7Q1yBU6wYu0UdbZCnV62KJ+Rk
hAwai01ixTCxRuxlEf3hMth+sRkC0HYaVWnDYnxm2cpuDG/pS1es061FPvheZHTbL29Rp3/84AFk
alfaslsHvt23Ls8R6ypAzIRVZhqcjMoB9UEHbrxUQdnEyIMqZOPqoQtV2W1BUXHfzHntprTbZWNs
r2QkxS9pkGTe0Paxb7bkqsBrQNkLU3XVDhGradAoZI9O3X0GzQ2ch85m+x4f510I4Pt8U7RsNTCw
6fS2TTm7DVgmj+3URUE5yYhAtday4bg1K+kfAxNQgwkvsGTKYe+XcUrquCNfEYoc/mQJ+UNBxDz3
SoJsW+TclDhhQlkFG8Yx4Iylddej4XDJOO1B8xuaXS4DJo+AKsI5Mw/9Uz8ge6kirVjlxQk81sdF
bCS8LaDlZQcxL3Y5KsfW+Ks1wATvAqPx85NP17WCSxcT3TmjyDiTNDrhAzD4LbWCE/TULzyHX3iJ
smAsJSJy1BPj+UIuCF6BkGKHDDHkEleBBi3jKsrxoxi2m7naHA/vZMdDLJmoJnvGzVtQ7LQkU1Bj
VWtQ50NrL271Ork9Tu78qvVu2eOOGIBbyPqs1oPEmHcgma5127n+PmvyNtyng83Cvcb+lu5VugI3
VffdholBicGz6W9RfU75dWqZFU/aWhremjzaRloiqghJG1roBqGeQKu2wQGTXbLB3KeXJjnTRE/t
nvgBYZEAlvL4dR5nud0FSJ6VB0lBffxGZt8s0VVs4PW3JcEYf4btbZ71FSFhG1+tvu/lT7nxSF6B
y43/tMN7kt7D4wvbtceHke6FTDXdxwMiUY+LZi6vkFoJSVjZh61Jq3nwRX7NdFbwlyzhsduzLY31
bW7wA/XWmQDwKeyQR3bPZprFe/gQ6LIXtk/k7wY7Upg6RTLP/LaP8SAe8mme6dmYXoH+1HcSq/Ce
w81wPYKHM981+cR3ygVsQS3E7ZyVQ7Es9LmNkeTzYn3a9PdYbaVyJ8McX89kivr4uOkkW/+AwR7M
90AWSHuFDXrAT3EH+nYdCaXEaURYyfg7LpyKr/NQNeNL44oVMoY4lcFX3iX9uCBtOlvz3dqrGGrl
bOnZE35KT3e9TbcwK5c4yPUN8jWG6aBGT6dd0g3we7dZsk7QzuG5vmRTF2Q7S6jvnykmbSk6u1bg
OZ66sDj0zVTY6y3mI6IClerst3DLSXftk34AvX12Npx4aekY01MGWKL+5ZhaiK5MtJCDitrUHNsV
9vpLDxV4dKSiQKsAY8babqe16GbMjxvcVrIewzV5O10nIEKe9UbNuO8n28dXBKeRT3dGGqbOMHG2
7HlOKG2+dlQXlJRaLyxBudpult20OCu604rXpO4dLE2ITivYAP+bZmn7opkfsrMA2GUvncD8tF3w
39d62wzbUYhy7T0jwK+iNY4agl4smv0CAbiew/YYFkquer8V+aCvfIsP5iagiRxHREJOHT3gIoKl
JSokLAaLmRb9O0OeIz0Sg1SWUs5dw8sBAX6u7oemjX5tbg6mQxchK0SVzmWzL6lIg5rDhR10WA0Z
O70agoXynW51g+sdJ43kAVqm0PLzEFEMD4cWjNKt3CKDC6pIO8l+ALS4BA+ZjaLprMGSXg8JzIL5
VYTlUf5TGRJFX0dwVvVeAZXBvsVA2ZLrLkvsiFofD+mfGfVFdhJY6dsQ6zUSJT+SkIzuGG9JAJ+L
nte3iAD869/ZPM8QhMUzYC8wdsoh2hsJr8J1M4Z0vVpsjF4LWD6eN6/TOLHiJo/aQbzAHBPNcExk
y8C+5l6yYK/YQihwt37lVzI2XVDZ2EepqDuSxJd2DBakkbvJppcF83r5ChEfwaIlWuZIDTWTpFg0
uG8Yk/8E6wBtCf6iroEFGV+OwSNoALKOpSSauBDcUxqlzZUk8DTLauOczr82iJKaV6VTNb6OyHPN
yhQB7P5rbqA0+RIbMBd/T62E/AV66oBO6Z7KGOOf3Tj2EdAxAqfsPVFBOIgjaDEiXyrIa0Z7nIRd
Y37sC8APfnfQ5uN6kGmcsJ3fDFISgUqkfbqWdOtkSutMyDcM8Uj6YL4iuZWIDypYkuG2ZWzAcoG6
0aWwxBUeYIxaxDo1ySGb5nF6GWS4ICpg2SwCikqfYCj/XU2pBRGATrOddp1niMcpc6/5TOF5iAJY
pMZIrgfW5mZoYB2nlEe1pEUe6DMETlN8T+aOLksVrwW1rwo1Zt+XcRMJCf3WGyMa1KqoRZJBm6Nv
OKfrDGlanc+jzkRVQNgHs64Omh6xCl2s0tOWB745ZoGO5j9piPykwwJhdX8QGE4gM3ajDhryrFMo
mFYJzJ7cRyZjvAVoe6Z6R9W8+UNLl4a8BEzoYbdOefIHQ2Ed/c66OW6QKB41eAMTUrUjzLokWLEO
pE2kkgNgRzy/FJyE63EI0nz1xxRJF+e8FxqaumXpmj1D4xd+1XHDtx0tApaqAydrE1z5IZijn3lH
wmOSRIk65Cnu7x3XSE6YqwLwSX4t4Ysn12b1SH6o2DYQ7Ojtwu54x3X+GHXzbF+HNfanYHJ6x5eJ
Vm0/vRkbALM9IHO5c9+hhYSOGC8Z8VUn1xSLLUqh1wKZ1khvK8YSu8ZCnxZUljg1pJJTWSBw6D4H
RlLbElXVkuiDb0ZCHqKNrjzYx1lo13NHjVT3QTSk0SVJCUG5hq9u5E2VxboQP3gQW3fMZXaO8sSc
BAEnHidsYV4WRKhNcLdtjaxV5kl+SqMB82RdDBrO8QBjMvmj8QwOk20WgTijsqbxt9Hh5roFobMj
D8ilD5vTPOZ4AOnavG0LMDAduwNgbha/Sd4k2wTMcrM29xtNh3MydPLXqiUuQ8W2Izfp8ifLBjEN
5TLrub+LKdPTVdYLr25jKHTSW7+urnj0se/9sZ/WTsJy1Io0vmRt7P0eGJfB/C4igBr32PKF+Usy
ZdPymE6wEzwy3jn2U+F3Rb3TZNkmvrMxC2hYrd0m6O3WFcoYjH3aMcQrC6kuRdjKi4wHhPngeznM
65v+IgTkxIQw3pxyCI33ajU27yCahcGDNHM24KxYG3XL6MQDVJSAD1oa9JUsOsgrdnMOLcAX0B/s
HMFr3rngcTJW9ssuKlAA9ce2VZizZzmu6jFjeSEqV+ggRnG2pdkvhtCA2FZ07hGQTucllSeyAndQ
kmVeD1uXqMdMdfBC4hXqbd2DdJ7IHCiYKeyuk9zpHvE9Ku/sDWFNi1TziQIshPs5cOh/gZflarvu
hkhMplK99yX+/wC6tRZhD/cDLggcf9haM+x++SB1HXsg2n6lzAf3dEvY3nXAgF80ynSENzaMuA2j
wSTgX/DUIvckUz1dTrDCGwc6QufDm2i0eapLVqQFv6I0h0wLYhSTTzv8we0R4ej5+kVkfbGs17aI
egvnHvNZ3UJgGt6jUJDhbvONh1EkAPkke5gKVCt77eiU37uiF8thmDJ2leTjAF1wyg8ouXjTw/bc
FMi7RnpSdLuhDARVluC5MjsXps1gT3Nq0t6ion4bF4poDq7lpOwM06Aasx9LpMjTQkn+G80pDrN9
4TtDy5mwdap7KBl/eYr5g8TuZD8OIfGsgk0HrIgKh088+51a4JC0h2TCFtueOIBLdod2vGjyOpni
bvkiesGXsbZdPFoOe++Wx3KfTI5Md2kBqP0d6DvBi7RLzjC0RmeQV7HXssmf0BkjO2kCcUKbCgo3
8OUrFTgaYFOEWW6S1iLRQPSuYzFeizUOXwdIgkRfrSpAnF1N5j6IsrJTMP98sxGgWnUQr3pqymZb
GKYh66LA+BoZKllA3pOwJbth5az/nss+X3YNvhHpQ44XgRBqmy1p+ya7H2tlez9hGJVjmNsFdN6q
HiCoiKDd7dv51cRQjh98ThhUvNkauADpIqA0OPSuQeN3m4iQ8lMWjqxJWsLByqcDbUQqrv0KFPFx
mYp8QmQ44qNEOfIO641hw6Y3fRxS1birDhkEBO4e1PcvA4MbL3ONwfWIGQFWW21ToQPqo12+TGmt
Yx6T2jXh+gIZZ3AAkSy51ZMPgjpY8c+YZsa/LRLl+v2orLrGs0IvSd4UUR2NPqjGuY9PXeznL2ql
5nHK4BEpE0iU0a6RJhnLCKsbX4bgqZviC02S9WyB9/odqyFeatMuDZALCCBfeUHv8xktFkoSwCQj
tIUHiZOWgagBksSwNHdD7HDCr2yLz9J07oJv1xBVIGsBnWaL7dQggADynG1E9b3MxzQcUaCsDhAx
n3cVTC3uoPoZHI90G45DnLJDxtlyVsgsrvJoNlXfmfQ6ijCwiUSvULBBUpYnzF3AjEEK2QDhBKIW
kLND4gV22sEc5jnpX4Z5wKGFSA2EL2Vw9yEDCCWCzso4X57dWDRoyxIUTkgR223tEO6EwpkxEWx/
mxG8wtwkBTYKGHgAdPYUi3nEIwfzPA4KtsNKOiF4DwK2H5vQoWMy4wnB9T9HCIRQNXI0bF2G30ca
JHBF68Dw/nMSDVXXjPaCXHmCLgB0P2tp9LVvcXwkMphfWgOLm00cvaOuV19VrNip446dVW41zhM7
lHFgadUBfbzzMt5QiFJ4JaBhQdkkCouYCYnUaG8VSjpK9fh98iovewYCtIK47IsaJHYhNOb7nJHu
2PQoAkvVrVCcpkHHkNOEttnDmXOw80gvJCtMX6Y4Gg4cw3uAZeJ4FLuVJXl30VO6/kisQwGM5ja5
s42RaP+ztf/dpDY8DkngHxIYvw/QkQCdQzWi6Tou05oDrAR7tO1/6nnJLxOlwyNfe4Inn0jsbeiS
lgIPw96mHDGHqsdSRHEE9xUxHnQHcW4rnd8qcNCXfRfYBlJLCIV+87aTt6qI+TcA7mlJ5qDrdrGI
zFOrEXO9b6C0o2cZmmYvgfSf6ihp9WPKeX/fJy2Q41Ev/8x8De7cQlGYwdj9dUPAUXwd01zczk6z
00JEEZQItV3qFiEBUJg2kzlI7JteR5yDiKDaMOaq4bxlB5WyFUlcfRuKapPMH1kRcbEzYQBsRxY2
Kqp7Y2A4zYfZO4yO1KTrBtfXjm3MRy9Dt+JeLmXrw0uUZNv4RNJxyS5Fipwu0J+6YNihWwcBc9gK
cRNvGb+OI9q8jU4Rk4TkJP8zDH33QlcLInGAYDh8dmgR0VbOmCfgngx2Y5a7x3EjBtlKEyIo/jCp
mr4CETe/4YqstObYO7+xp7fhjkcoMcdNTWePJI03/HBu+Q0Wb31zs6H85btmTPgtso91UW8cRDP8
9qgvqhxX/SulK3wTqTB7KOrcHwbfOyK7cayfofcWWQmCY5FWeDqwpmtDM6mKEJncxnDTrxWAmWFf
Z1Ha6rJ1wZLuyZpCnolMgQJRRkPWd7WNVWxPbYbbb9d1sQVimoDsFeRdei8QBEKvAzfmv8JMalHR
xqGgjYB4ewn7JMNTDKd+iMDBFmVKhk/V7Nrcj99R4w3PbCvYb2NdnJZRHnAC6HyC0lhMeibnaUWX
Wfm5mBHVGg3hN2mW6QaHQvTqsGf67bDlu1vyyRdlGDZ4JoNlG6+XpaDnRXDxk7Zj+gMlW/aMQC8g
03CJzMHFL8L8EQz1W0n6xKuao066mbdBgLG0xsUl4gPBYT4O5KEZUb2VIZ5/UQLjwy8EFYiorNJk
2LN12PQenKrZnGhkOqi03kYgGf4yLB/IqEfUnR2GGq0VbRWT1mTPMke2cs3TCaJcAhvpP6oLkHXG
NGx4VwJd1Gx3w5rhZMsTnH932zax4NuKqu6cOiBVm0kMtN7CFRNX2EGaAquXZXwkvUJoaZgglwF2
SsaL+w3L3SMmHujNcCiGDIOhvDVXdgxDW2XaB8eMWZwXwlhKngXvi9uNrOaLiRD6UG/ZyFyVZAKz
j9GyAUg+266DfWxpsv0cRzUd1zAfkl3gO/0QA3P+PTBddjAuH+VlQt4Xxg02aYajX6R8opsEkhnR
nfYe8F3+W21N2xwTFW1T5VaM9va0gzm49KTtXlpohG+LYdY3fQYN4Y6lRrgdZhZ0rjR6EH7mmMpP
R/xEcSYQHOlDnEVU1Ql1QDpsobRw7OWh63eUQpeLVPNMoOeAImOsR5fE98Xi8YHizxYWTC+93SJZ
EpoXg8uC7dd4xZVlEA6lLwtXy6tMhwFyL99in0Ftkh/CxEE5iOYERXgyLFDpzhIYWgxnuagF8cG2
k/HKzVluLb6pDZb55IT3jdNdCsDnSYKIe170GIUngrfuNZgWjN5bFCbXRQxE3Z6FyOQ9ZU1jkpMu
EmiSJzM3dxmVRJdTs2l8IXCzUXvC8EA0O5dhQHYExmKGjnbq8gsTKzRKxGa4hpATOEe3qL0Qltmo
eRRVPq+hRAunZmzNbPx2/xJmiuLIR948JzIU/X0xRiK4z3xEfIUC3ayHYOj5uG98Ft1Ns1avzbih
kU6lxzhTo0zCbiVKop+wCKACQXbTwGGT762uQoewq+skTNIRPe0crrW0MrvtVTD/cOMk42PamGKH
Dg+DFQRl9G2JD6x9TWeFENRtwk61yj2Wu5qiMnBozMw+LwC3dzA/ZAjvAtRog6r7GhOJnB48tAwn
7EA69TPuXfgwO96hF3Ksu+rDqbN3mYjDE0aQd6Jd4tuIh9s5QtutIYg1WNI5wjIMG3Un4oMeVrgC
tZz4S1+0XpXgzc6njo4qQaLTyg8bQV7stxFxvrvQDg4Fvlmu+kQl6NKXVQOAu6Y8PARZ1D/bfiBF
jarXGWi7zdQfAKxucCVPaMzKviH5zmBQWZSdiVT2MCeivwbmXI3lgMryja7UjQ9CA/iC02WBcDRq
t18ingrg1ASiMm96MrtxVxRw+J9Ti6MfU94c1UUq9cBRPwUo1kJi4cgpRyCcRb3Szcw7AhssEi5p
mNMK09EYhN9EdEutQyqLauFhWtNhodh5eOpNSSUmNuAfvUEo40QXN2kerFWQ5PLnGjdYQsP4GM57
FToD3hQSdw429HxPiS6QjlrEMSbNfc9DyO5NN5423Xtba+MFskDaGUzwzkIgtmsxfTplU0xvMbdO
a9XG/CZnCZ4TIrMnOhLMq0CeoSXQN6x74sGIKMxmLVqUeqqIXLWaREFIiXXj20sJW1EuxcRtuUSA
xsdab2HZDTHQbGkK7yrgwvBPTGj6xdBhzzIX7gGoa/89Dac0rbMOC4RqQeDetpukxElA8jQP7wRf
6Zd22xqwvVjfPCD/zCc3Nm9Xj2Z94XFtsJrwu5QFK6ajXap7CH4xxa3wxct0OfRMBiVWaf7BcOun
GjN93ANkwvwP+ZZhD3sWb7NXXohG/9niHjw+tJeYFoS9wZsE7Qe/MBcDsa11oudSMRFsd5Zy1hyc
CWaLCnkESxAN7h2bOBM7qmGQqyVEYnCHZ0UDXSaz/GGFjWKuPLAvX7BZc7/7KPP5DrWUOqZtpA64
53EzcdudO8zFkIOMrvFtszCLW7ngmSod9216EXYRw9nLjPZYqGHOcJx40a27Vvn21WLYveOGyW9L
QucXJG76Xx6NzRkDeDx1oAF+WduI/B9H57HcOA5F0S9CFRMYtqKiLTmn9oblSDBnEuDXz/HsuiZU
2xIJvHcjfb5+iHyjSDrvdmK1OfFqwfAb1+vI4OgxsbHdlIF7VSpXDE92443+wa+askXVH2UmhhxY
bmov96trCKw6ejd6pdZk7pm+OTD66gexvPnqV+Wk+8Wa7ac8hR1Ls454ZO6S64kQym8WHjkc9Jpk
TOiQMT+j3/MUpKG26SYnTg1i2O/Ye5PGnKUP8Dfju34KSdJzEultK9LHybAaPNy/jlHMFN34HTV6
mC9pAke4qymNui483zmFndufx4UQLGWFNNUAyykJ5huwEHXoIk8NXzQAKTWlpyoYuOCY5jJcudrr
gR2AS5GmYng8BJV2vhURu2IzC8iZMcvn37kAL+aoJ8i9SbPkxZSdDni8hqDZpqKfOXiWbrxIobPf
yosYgskHDOQGMhOWJUiz5dKOdUcmyBgWj1ooSE6MhM+aq43LeCDvT9bagwjuwvoqqSL7wQi3+a6V
sHZz6zQ724IryzljOOhcJkOXQOOd61jp1dpO9X5x+etta1R7emzB/KKCS6aC5CFvNlR7YOEW21Mw
Z6Q5g6w9FEXEJpauGdR7byWXFmnhSjy3Hj/mvOi2SS8lt4ooiTcMnXWfZIQHwlnRatTMEWk6QT2/
BHqaynjsOUNwjwaXpQrao2uIwYTbQbPMBgbfDWkW16XsAQGS1P03lJhaMdKn9ygHwu3oB8tWt3J5
nQRdNg6U80MXiPK2kkUWA3M2RxUkVFN0LvJMK8QODBpmH6akt2i/AUDgLkwPpTsVvEFZwloSpoET
VxUym75aa0Y4gxnHX9SHbXf1Nfh3w+qWTTd9FcJDJMy9sQ21dXQGMACrT7PL5NYOpdmk1JlyHC5S
915P+qTOtpgoqTmoaEGwjNw6LlYjqQN5rP76tj0bMraujTmzbBhMCaW4m6XIjrlfylNZNuF+FNV6
wNhQnsdSRjvCZb9q/F0x/yumpbZPss3UFPayMU1Gs0+ko7sil9bLkjXOFmLSugXULW/arLK/eNjd
7eqpJnbdmSZn3ViwHClpT42rkMnWa7JLijn/cFMwQ7eyqAHLbLUN0nXgFBfiA41QAqCZfdAuUR38
JQn3c6irv+fC+w4wIUyKUnrgwW3uB+W9CrJxDyINLZpoTVNyMB2C0QSCMoj5c5oF0Ew+raeu8b4Z
uH/Iovcf8OKaLSnt1o3O4awWcPonK7WCA7Svs82Ejk5h1IubYek+/LZpd0WnYFdS/DTeALXHCpJz
W+aB9wSyQKhm0ReE/CRqj4ax4yI3+Y/jjc0RHNK/p7T2aQjK7KW0fK+MJ2aAQ6eGZLMmRYHpewwf
bPL6tmsPHrEXfkR3KZooh7weQ6vpGFjIoOyvAFUOn+cstys6N/QrypADSXhR0ccoWQjpXOS8xAr1
hOKyxxSw7Yo+23aaXCMtsn9OjnPmQy21q4srO7Bq39ulQSPiSa2qohFqnLgIC1/Ax9x1JrfSczUN
jiv2xs+XAlRqHNNV8gJUcn6d10jXR8Y2ox+BUvMGssr0XvSshtn7koVp1K2ldNDtGlpd+l8qT1ZC
B/VSYF5Xg+qcyxpRHf8RZp3VXPFx5+WXdFASQHP3rbp1KKp2z2tfFVsvnSvn1bj22l05hV1BN7rj
orqHCHt4z7U3U9jJRtfZy3M09ar7CcXid2ZTt5nd/wsn/gXTBhmay2ZEnaPiycP6d/CMHb1PY8kM
jdknvYH+LOxdP9fJ/269fOcE4/iklol0hGUIe7FL5i43MaBuwGjpjSMFwWTk4yDfyLZx1IfpCvpT
NwmJ6+VNlibdCwslZRmbkuOmirNyNS+WxuN1H2XhovakydlWTLVgewFUcZAzFEnR/s4iGeunNpem
frAxGPdxlHHx620fLERyZ7ys+bkZ2g69o00yK3snNJa34Vqu69t6HDFA6nQFrd0UBsA6Lhe7h2og
8rKpr6LI9cwZ8W6Svo2iMeEt05aVvZiFPrXNOnnt8pLVHQ+Tg1eVsc01i/MP4jW07wpAlvRXhWP9
OwW4GXZug5Q5287SQiOJwyWITk0/2W4M0rSKO0afMd0NoRJP0cJTgivSKxRZ4aykQZFs0k7iUEvF
hAcjHMcM3HiUs/aqOFThpB9HBTmzzQZUT2ITNOiG7Z1sRpIl976VWNOvvbSFZ+3g8xqPapZSUWc6
+LiXyZW2R+orEltMb4UU9fITASmFlB4KKghr5jFiYnXcca2DKXM9ZZB/g27TVzcXMOK4yd1QnKpW
DWG1zckkrK9KB8nRn9eVGmVixWVlH9H79OY09GKomm0wVGF5M+heR4dA5WHbnaiyThmL0tBf3715
qtKYgLmqQYQ2wTRtqyoKlmcFtOXe68kybbfVQzD5yWacZc/469urvKFUOZogrR0UGpbHJzRvMBL1
S7sRItXnwXYDt7pmJ2Xb3dQOCYXf0kgpiZae/WxF/qMaIAsSmoK06feYBMDAJiv1y0sHH1Z+QWDV
6+vAgSV/c3u0ICb9rFwyIkFCIb2KWSFAKwe3VfC7E0FZZaG9W22/rtmd1ChGVKOrLUAbDhVfZlqe
OE9Y4I513Tjrm5XOpF67wxhmxQNkgVmam9CiVNfaUh3YrZ++nfr6oyS1m9AcbfzyU4MITLS+uG6q
9m2Y6a6NB0eu3SVdIbCxc/s4cDXwQHVY0zlyH9rVZTRF7zR2MXwoInFr5VfYjGGOgWCzICn7Be8v
gh1vXxnO23A0/QUBfFlfbMlq1uy5SwMyB5JJsp8Yl3OCT7oq209e5ty7WKOTkXu3uAtlOVgNefuL
zlXxbA8hXsgx+k2VlX3MzD96hOdSEh9j4SIvSA+tl67lA/XFXNerVfV3HCZ+foLcquRjEWZTcrtY
5TxeRIvr4ooosnFvk6VFoVKN8CbncWM2mbvwW0V5gaXWzTte0ZSxgpGxG8VLxZnd7Pj9y2mXVbVd
bpEluTvbt9bpJvEAdD5kuvrtO4ov57tz9RoCLUCgAmsvIaUikNTsHFAb7iHxewRXdhOVD2GbRaLa
aJ92IiIgLKe/ADWWbwqRzXQbsV6YGGI06C6qycJsb1ze310bQQJv3EmvLSUxygnky9KMi7uLbEsP
yGb1emuaZlmbzYxZao3zHPz1TqB6kXsoZlKsc9dIw0Ciu+vO6SYdJxTFqCMxlriWLGVEQTsBeTZe
4+iHjhgU79VafEt/WHWI88FMLOSAo7N50Y499wzHZAz+m+2oOYwLijU39YNTREDoHkRwLWKnKOW4
CR2LVwkgg5CwNgtAsCPHl3HEPUZFToMKYCNXFYzHmgfAeUoKCUrUlqKklCgv7wYv7PzbgWmXoUWN
k4YtzKurgj7y9eTjAT8Nzep/yUhblCfYpfVG4dL8mPLNDjFCe3MG5fZRgwZW/9CjEQi+fbD5zyTh
bTlS17DUW0d6IIOBxSh4CmDfvStECfM93bFkTVVVHSabSVrzzVKIvLjOC9UwbbjV9OG1katvLB21
73B5+rtKAkKqojZRqK8nz4PVS4sty0BtxUuUzGGM31MRPeDREQ/MyB8nJmGoJr4sCrdWQVNKGZIx
l1bzgSoyiuq7bAGGsP5e5MaJYENM27+rZVwxQEGnc1fMLWbZ0HOKPy9s81NCFH43C56Vx9WT3bsR
aMXv87LoElpxC9FfW0bM0T6BIe93CCfXdhvVQ8VgsriqvpGGBMS4zgBR9pixcvHgo+8g7H8t+k8o
uT+d8R9cj1tZNxOIvlYtlF2RWn0CE5Pmbrxkfw5qadyo2YR26BZcqNJKbgFw8Vbh0OqK4dceVWrv
FFIWhi0rmmjtrKWp7INoe+G8WZTZdi+8VcGysSsDwLV0VlHeRsDY/YYvrgp+hqgtPjO76WyeoXVS
+2BdWv8aDRlXdTbgDPKjogviVdjOEYFSPmwmBbAwDk17P/tOB7jZI1XI7lKn8dIHgCr/AQi2SGk1
ZKewpnym8XIU9xhQUYnbPucDtsNp4OwXUykeUs6uey/RaRAHwSzDna9Vgew06ISXXS+YycvXwmtr
jstUCXlcWMCCIwmtqbUPfOCRPQqvbNqm1oJEpTIhDiGZdmh8gjK3zGPHv9U9cSyNx7kUeHVohl02
9+RQuGnaOU+EMni1PpROtbrbAlvdXTo2VrTzUCXxXK3VgoHORAZ4dnEihCsbOTdBc6tMoZL3kuIj
eQYQmpMw9tsk9DaASGu3czs/kJcwZTS+rYqlP1VN5nqQ0H3HuTTl0XA1hmZ5wjlOA4uQzqAw1Few
Dg0U56EyU3oKKk7642ymYdkAm/oZBAfn0HVrhtW5/gszKB4bbiVE7TWWA4TkLUDlm1ynxtstUevx
Y8zL3JNgl/Fb+FkVnfwpqR8jvQRPVuRHr07HkxyP9mKJX6NbegtGWSc/zuj276E1B81ew2ARWJ20
Ot2VK9BxTHlO6385nH3kpEwR0RsP4eLLdTdXauhePMLTxL4kByT5rhkzgte1lTOlk055LRh1HgZK
ONCgFD3fV5lIA8cwTcHGEl4+ABwHZuCpn8q6U3deV5fW7WyjQz2XyShoF0DRws1Zm5tWMFahzs6L
4qYbFZwKyk/8W5Uqy50MBP0HQTmu1DRZduo+1ejmTo09+uldXfUqXtgSNi3LNMZU6UfHvkbfOdei
e3Px90ebkmCU29YmAOFOciqq7ZqPzT82kxQBQOcxdTWAOPWlqMq+3NXNYkp0S0WuYiv0NIdY7UTJ
Bs2jwxkVqvWfb+wmRrZM4S1yeeeuHAYrva9mmpEfw6BR+alXJR0qsPyt3qzGBV4ysysftD9maK8d
BH4HxfSPiTNIzIr2BazykY0kanZd78w3uFLkJW2T7hQxLyC0IH3EfUDRor0ty9YwvKylg7wyWPyq
fMraxKp3WapR7KCe1fmrXyszot1qZ5mdkevlQMFzNya/kAf5+I+1x3fsTQLU6u2Z9lcRc85Ub6Ku
wqHaRM04L2Sghjk3Usm9zOHsuJGP7BEuqz3MaJ/mBpy5aiAcxcRT2xbpOLbxlAl7OVJl6HzUdR7x
E2QOYsM+bNETxdlK8ejOcLyVtCrq0b1diE+0CNJZZv9OV35RHrue9rY3Ta/r8gJJNXZgn3yCVbFR
MojWdGMB40LqehJc1sy1nRybaF2hw8NizF65QUg+zRYUrIf6DwchyiNPQ+DVlKzLa/YAn7BJlMD2
V7cgFTwGXl7/LmituUlsbeuTXSsFsiARDp3V1PnutesvA/NwUrB1fvHye2an6DkMd2Tgs8N6ZeXM
+4rKbP/Fi+oetxWDwOLHtY+/j7dpATHKk7Y64JNh04sW0KibCCFpxGfvZCsvddq7n9gJwAhCZ5wL
kvVVRCT7kCowFruwvJ1sPe084+wdbe+wYElx3vo+zxZiE5DaXiedU1VPq8jRSBHz4y/XEGzoxwtL
9sV3OU4hht6BK/fNGVpAfsLXOu/VL9EjAJG63rwzRckYsEH4ypSajYFc9yDlyXjVFaP5HrKKzKgN
ZwDvd4C6GIFAnqTqhCilFE+w+4ghDUDbch+ErWiOXiFzd++kAT+h7S1AXGjRljw2iLZOfGDD8onb
iXesBnyFim652p+bQgVezFM5uLdksxl+AQcNSjvFaekXH3bI7xSnzWTpFxb0ZTeMtbWkcBjBKrbe
krWd3qqpZ2wWU5I+V2QdkV1g94GbbsGxoyx2y6YNUMkT7zE+AuJMFRhn05a4b1Jpbgu7r16NsMsH
C73AiQA8eXCXprruZ0wMm4ZUHrrXLWefZWvkx2R2zA88ZfpSB5a4S8Bh51OSJzk1vTlBMptaRRE1
RQhDdzlCJMb5Jkj1lj+XNyaf29cBwxpui8KuA3QWFnmPSeGbI6fPvB4iRDPPWUdLaZF17hdLnJvd
r7zMxHyUs7HGbT+xyVw4F/CIMJudNZnr2S8LpZdzA3aKDMauEIjuvDGSP1Xl+d1z4JjZOZeqXKH5
O7KIf/DXgizPsl6/wSW0e+z9MOJXGCTbzNbzm+aLM8CybhNoMnSGtROgdIm8CROp9N2l/KrHJvD+
oAq393fQbKHxYx726sexFnIKmFwrOyVhlobrU85H170Meo4KdIS1XSN0ApsonJ3nCLxYblkhDXSs
MJHrpreixPrnuvBQKZPOFIbgVpx2lI6nJbKXmBA8q46H1EqAf/lS0c/FxkXeeI6mrpfIFoEP6X/2
qKw9aY/xiE8xPFd90yQXu3fLZLfUOn2hx159YMgBYPSUXIJt3xsJYBZ5Xji9wH959XUXCfWdFsp/
XlnqeLDsVObcjxbS4HoFZ6OAb9iU67wGiJHD6BgumfwpECezqw/Ds4Nnot1XQ0AED6bX+SdVbbRX
/jq0R5NFHgqpWhWXqZumm64Zp4oCJBP2D/U6FQK1QZaqaJOotle7OaqLLwF7OtzUKg2HnedF5uAH
YiEBuilpnsr/5N0MKlW6N0mWodq3RB372g+/Efh4D13SZmfVBFBPoXJYKfhhYfnXdTT7fnLQemBP
sNonCDPGPZEGFvAnedP5Ji1nNzlOTVslN65YrT+b3Vi7KHmtRoiLR1pg/a9Zhuy2ruvAbCbjyydJ
v5HLcmSF+ZnILe1flgFU+CctAgw2a01UXP+nn4EZgby78oASq72TyxUeQOj1ItAwMMLQBnUcBpnc
lSuatseKTenO8+YF8hZD0zaRg17PTp4VwT6EX3zn7hvt2Km1MtkGgen6ao0y+iu76ZG8hsadwVin
7M/suUqen6b7N0RdzYuV9D9+apG0FkXA5WJe1KtahvoJsgTGSCbOcYJe++oyuT5qLf2zUw/rp8ny
ck+OZ34OrMD/8ClG/YN9UXZlff5FSkdbx6UjzdWcSn0WKKKGeOo5tiDV+rcKJTk7QTsFNxWWvHPS
+MHG5lbGElaATQbO2P6LMl/AY5TrC+oxfbtC+5xKEWDaqhKqmInYk9dCN9mNXc6sJGsiONBJsPAo
bVmdAGlvOu0728FprcT4jqBH3C4qg9pEAneNo6+LdjiJ6m80KVaMVQGYdFjEU6iW/qExrf4gqBAf
DC6BOx1oEqOQPY+u7h6tuYNXsYJ+OqD6Ta/Cue9PjXCQtYqC6YBgW2tny/mLhRAbxKDyM3Ic7DeO
ts8pxc//UGy2RJjoiMVEV6ghkmRsTmsqraOz1OYSTDL/kHPVvDYpakbBN/Kl5qz5rUsfF4EexZNG
rvEQqWQ5F7OeTh7s+9l1c9qrjCtOoCxMNguv2aagQOES+kV0Tuc/KdWQ2CUSLht/HU2TzD1tvw3k
QM1cZNcpLIRldpBVXOYoYTk5M43YIcohhTA/SwjqyW8fiJXRM9qbUJDMRELnveOgLJOLoM9xzJa3
aq7AukAVVLQ1c6+Og9Ij+whh9HGfM23Prpdt26ByiniyUPtttDNYzD5Ai1yCEbz02PYT4qugSy+D
oLTF75OmjK3C/hiKQJyoXkmuklAH/7TwaMCoQnkBfB4/TS4m2HIrf1nsALh7WpwzyDatjPM6XeNA
qLdJRPRSSmjcVTuJbCvyVL/AR9XnPLT0ZmSg+rN92QeXrYFgUL3HmfIRIGw8jms0H9ki3I+wa8fr
YZXNPWgNsJc7ILMklTkWbUC1WTJb3nF0M3FAlFigCbeivcb99tfLtH6tNhafHBfuqz/W/Wc6O/Y9
nCRO0wWGqBXlfKB4a/TjjscI2Wc/bRlOnSE2dbC+8PyiFuia8DmBWCi2zmylv4a8+h0ILMsCZOGN
zTsHazYl1rjJI6u+DKaQdixdz8YGLjsNJ2pVVwZ9OBtMrp0L44h11cI0cedoAdnGebQln56MMgBO
+aJMT5tWN6XZpgZ2wqO8AHQ4K2k4zoT6gnXWPI5iakO67Uz5Gvoe8BfYxy4KBkRKAXPZHWIc1mk2
NHEybVQdGxfyJaRz5pMbCea/Sv1ii9lp+vKpWX5DGD+ANpN9LEOvuLQp8YjRYPzmviK5YatUW70N
9YKlNDIkcmzU6IU3psSQipWpRMrhjMVNW7hoZ1D0HEqZ51dTlTA4Je6oIV9IEctaj1DCeekPAtC7
2lWwSk96dgkMNdiLUMGLEmpnCckabN1XdoH3muAhDJ/jxOU4+fjjHWnXMEK+68T2gqr1mJsedaSa
HKg/7LLbhctz67PModuYqoOXG/nhoIa6GRDxb52whtfma/W5RZa+3CpA4RizMHkg7ahfLNQ95LbR
BzvhGvLGk7Q0Kt5uYDVSos72CzQ0hmKA3uAKI5p73yx+f5+uqzl2dkWKokt6CHKSzv4t8rXCzx9Z
CKkrgeAr8hj+UcN00U8HpJVuzJ/nKrbdbLx2vKm4pJUcg2tYNUKBygHg+og22CArQdSRbzC21clm
Yc4+uvMUXjrVJztQOHj8viWklya0TwxFMHhIcMadNXTjc4L5zX7FQx7da9vAkKddNpX5hhkL8xUu
gGkfVKN9qno0Enjtpr2ZU8w2qquSKZ6JYrrqypQk6SZqan1lYwo3zEt2TfqztnuglXa9k77DXkCM
07wN/HJ9ZSxN4kqRFXkoQi3e08Yffhgq5NH4XrNfZWnt8C00T84a2k+rO9s/bYNtQE5hwr20wrUs
bpm+q352FLoKxzuzKow7283Rd7JISxrBsEyBfCzkVEasiFdQ3QsA0CjexwgXFMheUDx3S+WdqjET
HwVtP/XRYD0l8Ic2PGjr7LRYXX+RqahR10VNdy7EzLNBY9KNMvxukdTDmTcKLIA4TYV5ZFiiDbCD
/vX8bNixhUh+JovETdrhMqy+EkIE2eQjYUcJ1SKec4OHoj6w47QYQTqzH52Iuk6Rzq3akSDWPM5N
lyybvJx4o3K3uTFZ3XzWmajvROSLowy69alDdoPxDhRgjcdoanNMBjkQke9He2cqyvt1Xdy9vazy
TiKj+/ExhuAcX60/FWxRHEfSaHYTgP8dOXjZuUjM8vKnRbhhl2qeg8Cb30rF9IGRZf3u7QGV7jg3
E/ratS6vwC5M7BKRcyUQXt//ubvwGwgeivivxuGihwoXw+isX8py3YcAjespccPqLnfW6dPt3cVF
Ne8XDac9GC8SS+Atd6kL0Fd6sodN4NochF4wJXtPJ/MNEioi58iPorjYG3JQRFhpH0lKGjbP4YxZ
ccdNY27TkZrY3dDW9qNvcU0UGAs/9eSh6dARDOCNhQkm/8gSG4DfNshzo64Rv/SnVjuvn8r1JxOl
vR9Gbwpvw9lG0DGKcjr3KYL3K9qtrJdhSNZxp6TVob0a2yA/qRRyvwGNS8eCXosc8UOWq5ITDaVc
9ajrOrJ3g1HNBYmmeHZa0L99VNOovGdPExPFu4ZoV1wc8rtVid8cTIdFYaNC7u8NRUuV9VLYvm8f
+rkCwjIlXwJJBvO8sgeVdY0dVk8iuRrMrFkEW66BHEOOtBMTExG+dGfkTaYG3+nxsWwI2ZslZgtF
XSr2jMDg9hFuvnI3/jm5+nGUJxGYznmvYELjsUzs+YFLMBifliVkG18bZ/HuyYdb9aboBG9ubYXu
dWD+1/US/HWL5iYsz1UiSjKuGKTz4UYOXa5HKqLtdU9EAlpc3WdeuBVtN4tm70pa0VH/OjkIcWC1
Lf9p2pjJ2hoVWMs/VNF/PE2W5oJlvm1C8iRI5zhTIj+7LzVAfvQEKVY0nIxlYV5bBfSVXVp/cCGT
645iJKsid80chtWwM8OHFfJCTIWzxP26dIjSItTQ84MeC9aggkKguyqxvJZqaOkN/QX+IgyR+Vey
TxHwBMieNjKt+/W6nSK3flh7JE+3lm+huo3xea39nRuS+om8VMroyaotapT17E363InWfEiiJv/C
2pti2jcKgina9Ak6IgbqQPrzZkKfAcDh28vWGQTIULUO9mOEXfni6xBh/B8i4MY+MQ3PY+SHr6Za
/QMsDQH7LA/3vXbRweucJDBT3E79H+QRSO+zg3V8T7EOXE2d5+2MFwA5tMhZ4DiN/Y85T3B3EBeS
4Xm7sysQtUYi85Jhjw5gGf1qJ6uC+dnJkwn9RlRejGrDJ66I6ADCxS2VFVzEDm2tGRrtt9QUnB6d
ZOz5ixG144AUhCvP0foXTtmO835CnzAktQPv6Jd39Ryqu5U45uu5aKijKREWD0NeSmLaktLbogdx
aF4W5gKUVqCN/DN6bbIlH/71CaDRRrVSfbhDiw+3pu511aPZppXfvujOQnjtzfoVaUL/7DsCEL2U
tf0edS6AorsghGDwmZ6I7iSQmvWNlj6dap6NZlluHDpT3xoXS1fMQkk4bRGa66ybaB8s2+W9ICem
jxVvhQu5yV+1YiI/r0GP9suuqpeRN24rlV+2KFum4B57oP0lMg00l2vvaXWyii72IKeVt9XTa2UQ
3OKSaA6SLfscsrcehw6V6sZgrnhrXSd/6BbTI7tmb957HAdsdThzN4VU6skSTfpeUwjG1D5MHpnP
Wm3LyLUfW2uYBUjmXO77VOB8qN3utsgKDhuDrfyfp3NMD0CY6WMXDt2V9td1O9fa/3aEBUCCIDmk
Vhcf1NoN7tUCo3EZbMd5c71S39UB0lALvwYB4RL4F2tEgloAYfx92uMMxIiW7ya/z8m7cNK7iB/x
ZgjW4RfTG1Y3lwCC3uAkxO8XQiCPaXrttyHotKuEfgNq6G/GsqmPitVwS9BA/jKiVH9OZ9vfkntm
9n6aVjh7kTgSmQ7C2u9K4fyFXjfzcJMRPOLfIASnZ2kj7FW0D84yOu/5YlHl3Sn0Gls8y721p3tz
pZhc209VARGz8JzovRW47fwP6sq3jw5KkHaPq398a0LzhuMJsZ2L36vb0BYJZC3/cueLuvHnncVq
mN9YYyvTi/pbUeIk77rtQLHxGs9JCxJUq6rd1y7S3sO09sth5RRnvi0n+4+djqJ3P0yF2otoQS3f
gK79EW5esx5tawZNN8RO3LTEzh29WoX7xkIjdpWIEc8p+pYH8k/wThi3ZQCIgmxeiYKu3X00sOTN
mejhJYC6WDDGiSN6Yq4CBBObaqyKY7/8Cdj+cg/2fVX6AGCRV0wx59q0nfGfHdthmT8zg9BfyxGB
ClSIa/NQRx7eBDINyJkHyO9E0yH0c/PlEykBeUEOeBADBTIPlnEvB8FkNkPdGxQGB2GierIm+tze
QF0gO6uYicTcE0ZJQst67NoZGSer0hU/FwK82fyp2y28o7W2210SJOXJR8d5RWbNcu0qDIlaIXMb
LM194LAg8IS1jbJ2CDAQlyYEr32hxFoGzH9j9zyTZ/ldch19KjeLdpXjVrc9kOJrz/q702Yx8WT3
9aG2Amx0Rd6KemvKVDzmMmp/TOVUu3SMoH5m0TexE/RuHKwh2kY0ir2HBTHp4HlE/V0RSPG8JgE0
pBz9jrFkRXGaSDS8hbL7nQpnVDaJIxCa+G8DVYmwYKF909lFgQ44l4cB2H/PfZTcDYExz1Hj1bvE
yfNniNvwaaqw9MDZZ1W1nwc+P5h5tYK9D81DS6gVbzp2mZ+F5WUvBg/pFBbJr1UWK9KgsGnjAKUa
m6Gtt0gY5wo1Zp/m8ZzP4sqC8dv2i8UIDAluU/nsNOTrpRh0Qgex44E4scY5LUmF68DRrsjikX/w
R5Die9/OARqi0wwafiQjs7x3M9AjQpXymE0AQ8B/nJ3ZbuRYlmV/JRHvzOI8NCoTaKPNNEmm2V0v
hEIu5zzP/Ppe9IzuljNkZgWhEgVEeDhJI3kv7z1n77WtHM1XL3isbhvoQa/NKCNbsejZB6mhgGOU
gYKMtCBu+DgPz8GglXdCgXceoxebt1TK8fNYSthv4C9a0ppt0eiR25pqPm92KV1RmJ3a8nQ4Dhrf
vSegAXW5zpvKr7dWpiffxM4cp7XmqE6zeSlntygNzAMV6zp88vIaCGathLTDCEagv5Eb39WsGhPm
HRxMdhBk+XbUsQuzDcVK3mkKk/OYNf1diIrUWPqJKI9LZRTLaqul6NGQQ0mmju5CrNUlK6vqIR6a
kJSsiZ6yqYsRSBn4MMPb6GLaklUf63HyKBRKG9pV4JWTwgjw5VvcufDwWPaUaGANEETufTvQiBLt
YcgDNgZKmrCHHqw+UUHiUHJ9a4OwSH7WiYFGwdPBQu2G6ej7whxEYUv5QkiW6NN7KqOmWeJJqaFx
lAeAtZL8gvfaIEMhNVItv7NS0Vd9W6UO0e5jteuMDVknVmLTOwloafKZ1W2/lgwE+0FnlFvgCekd
eCHrrsyl9qHu8l5elcaAdIhFbp9cCXXSdA6FyPA2JRzweWz1IbZpIXXBWtGTzl3HNNu2Wa7mTpBG
mEyopXn0xgDJ7HuGpu1HhfkU1CX+GZVd4Fsgu4O7VzKW7N9D8EY6Pg9ZgxTiDcPrgKi1sLWyq16R
rgOEaxv2bQ7NOtfYiEGkEYOJ8PbKi6Tgtcdada8Ig/pcs6Gg3Y94B0m45gfqvgERMYAtboAoAYor
zftY9LriPnQzktGnGm7CZJSbluNCSliRdYlXz8Rk0q8gxuFNQCxT32W9KK3lehSvBxALV1Wdaeha
0GzUG6xgdEdi6pePyDFCPgOR57Iu8bufuQZ2n5qHFthJozW70JW0ZtF1EMqwygc/Gp1652Jsze61
UbXwHn98d2NR9o+WhUb1jR+r5stBzkivlZQoXdAzzZ8asGqb1vB1J3EBYcSmov1sckyApEh0HdO0
IGbrhONdW7VpyJt4rKtrCZlyv+p1ND+hJVfhynfZotmqHOLItRCwp1airE1EvNoebQ3/LbNRJi5z
ghVzGvx03RcmXUfkRhSoN0qdasumQJEOXYfFK0NbgWWSJ0xRVtHjMqilzPzTH3H+LPCF95sSWNlB
U8dh10eIHegVeFQv2bovABS3r4WRdzACotrqdo01kILI9m2tlWF6g5ALghD6HELGwj49FGXcXcdJ
VOx11/Wv0yx0UQLVyqORCFK0D+kqbdomF4Vrsy6sjRJakJgE7UESs2Gnuqp25cJTtvYRKxMYOEO3
NcK+0o9p4VrVFZw/FjIAGkJDBlc89ECx6AYZxIfQk26L3D1icRqvhoqBSbc1W1e0x2GcobiAIZPs
Mdyq7O9SpPE+eJyrgPZ6bvNdkV7gn7M2dgM/eXcRWaOJ6MsXTyV02ppQPHZaxMZ39gHSijYQRGoU
JzdUkwakP5IrerYk1I208pSQkqai+NGhQwO5yWQ4eGKhVd96rPniLuRjylqyyZdNLmlbtWvKHF18
XJvLzIgEMDKxvsJ38hxr2Gh1qXhO5Fy6lkBWAV0Zu01qjdpDE4jVW9Kb5bHUAdQwNrJ7dRyVe9+H
acZnU6RUR0iNESwKiqVQE6KQ64wRZq78xiw1lL/JGzCGwVGqvltpEludBYNJYlYdFJn6mujCOhvA
i1wjQ2wNG/WruU/aoqeLAdSRpZ/Zlw+W3CdrlkOUGvKoq/4kaE48DPpE0Km74V6Tsli3q5wvWmvU
7aaKxnxX9ap1PwqpfgOuQ7tnQy8cyrxWHQm/BYV0HnS6F2vKuwWFoGgD68EQQStGMU1fgw13nxpG
cFDjOH8tSiDbKoodtpxeTxcJkNIGxyBf/qHEcqsomGDHoO62vle7jpm63dJk0nvTYMU/mDo5nh4l
7k2ouDVdf9zdtp+0fJG7Ad9oGFpbOUShI+ZujFXFD7PvlVbgLaBVikoQxfOGJgOjzxWNfKDlKrbe
1syi4sEo5ehRxEK+wG4nQOrLMRtWuOSXGC6FfNFWbbDLKvzMYypWd8ActYMpFSAcvU4u7KYTmClJ
opfZ19Zieh2aSo00TqNk5o6I3f2whQZEyCLqV9WtnT4EQ5jmirWPgcY8llTZ6d56in/j5bp06Buj
+1YV4o9hVIJvki75d0btRze67hdLT2bvJ0ZNvDVlbOFKV1Zr08x02NGmm29zGiIbWmisWyHFTfMW
fU0kmt6L64MrW9Xsq+Fqhtg/0P9hJ5oGpRK130Vp0J67qhHWQq+GV5QXsHNLTbwyFASiXma2E/3Y
F3/w4TXedAG7w8CbekNRQ8KIojXdtS+UhCUJZG00Yx2uwFlIOHQyihrFFrJyxCozCXoEkrtYBpQ1
rC3SEUJQEAHE9D/DMJPzQ8jHyscz1WlFda13GAHiBWizpJMXpWBo7rXoRxn1g7i2jOYOKWighjbQ
loQmAdsepkOGs2UmKFJhmjG60C0lR3ZRI21nsndq7H3snsfqmh5RFDMTyOwKbvi+4sFeZHqMEvRq
pEoUCusREIrH6pd08rU5osm7ExDCZe/nIbInYO7aLL5lyHQFi5Ci7ClToWEsM9DxXmfKj+cP/3no
gfI3Lr+ZiIRYCamDEWwxBNUxSep9Ugspm6v6iknziv7fE4Wi86f7HImr6NOv/IDi7Rgsuqy10n6K
VHeN6IUwnk6rt0QN1FWxOX+SE6EKyhw+r5l64ppFM+5HNUEOEe76hITFQlFo9BVbUK4ssP2VBsAH
RjhNDJCRqRbd5YN4f+EKJsTv32G8ij5D/2oyUkChkFqnCmviGnApZ2G8jSu+alPDJky+telgs5Wg
5j1mO6EfnoBzXIgxOZEtrvxCBH+4yzCDOvCcACqrLL7SNHyGmXvQ69ixFBTIGCzgcNAVNMpHr6u2
Mk9ezq0DaJsAWfeFXJvPGdzKnGsv1AJBkCxTnRFzfoMicKFSt3KnXtz5e3ziVZoT32n8gIXsisYx
VMmlQV/t+lpFmCRS+9GxF0TVePe1M03pGR9uZ9JAjxAByDrse5Gjoc7ALtybC6WS4h2GO+pplnUB
5Hzits1B7g16u67Fyemg6bhGTfIzj4YtoMvn8z/lBAubAvPst2gsdLp0inxoisKuQUcCg7ZrA4oI
FQa+QcJgG7r+PRfeUEqyCAz1C8/r86wRZc4yn8qSUIrC1tGIPkblndgl1X3EfVvdlX40qvUdHfr5
X/n5nKlos1kG1CdAaFGpnSDoEbiJZWoX6YUHdAK1r2jK73ewNzyxjnT2WCD6CLX8aSkjDg+AHnwO
Tb3BPA9YSPClrdBfCgw6MUlrs9lE1xOBsvBYOrpOqTlNm3BFBek64pvmMn2QJpZKa594Ztj7dAW/
hvVX5kRxIRPSZjQ9BI/muG2QVrIEwHkAOY0tUipcdXITsudT6AAa+ROUVSIjkh6PVvpmJF68yfNC
/u7yMl94g06N+NmnUEUx0iWJWDnt1BoXC/0ZM9my8TuYQqSPX3x9Tpznb/kpbSvT5uEjJRvXmoJU
QnqB4MYajf5NjZzr/Et66iyzWSXSA1/KscI4NUTjRWtV6iJpaejSM3ilFwlbs72UnXVi6KnTJXyY
wJTBajMJBYVTGXJ5U+d5vwLAd925NMdHVMBqTLvel76WaaSosznGTXWUTapfOaa0E5N0nffFiGTn
2uMjYETausS24VXJJq4CWn2e6uStb9qmJF+4gBNzqDr9+w8/12iyNNdVCS1BWFOhandUhG4Gw78Q
ijD9jE++7epsdimgdFUAwXrHDeBaKxqhk2Ztmis4NxnocKCwX3tBZhONhDCYjW4xOIgY76F3INPf
AjHuFlVSvDXBw/mznLpZs7mFglYos8PrnUQn4pXVGajiMGtoZ3fqhYnk1A2bxejUqlHHsJ4UB7Lv
ddO1e0pdy8wtrqxLj+TUCz6bGUJKemVXAm2WFUrx4tDhkBHXGLcoi+jmBvHzDl3d+Rt24tco0yT9
4e2K4MAUmlI1+2pCToiC7gy5frTAG1nNhbXTiflemU0NgleZUeuRGp5Yjt91P1IzYYmGv3LBRue5
p6yPoUtCOfp2/iedOt9sfghcZZS1qMn3riTpsOIfugL/bi7e1s34hCYIL47xPUVJfOHNPpEbqSiz
GSIF1RVKFEz2AEoX2fDqA7Zvv5MRexhjJNXu2sv/xAp7lVXrjKSwAiCzX91F6KDZjrL9eqy8fFuw
g9Tz5/O34MRsPI+MaZiLkqYtcyJdzJXWyCuBPKTWle6o2L6xSTl/FnkaVZ/MHfPkmFJIcjbdY71H
MOVVd2W6nn4smaixAjP2iCwB5T74MHmJA2Dhe4o9JjgsojWaC6TA6F6wTXE5BUV1n+qGiCDu/KVN
s9dnVzabbUyr8iMA1sl+NA18W96hVLPX84c+tehUZnOM6vUagQHkTMReZWODCJA0eCA9VLSJQEsO
hifva4DlG2RfhF6Ia0jJX5t7lNncY0roR0cjy/aZoh7RwN1EPcqaBlBKKCTFhZNoyjTRfHb3ZhMQ
9lNRGUIt23v4+x9kIdxkavOEEAczR06AL0yt7NB4qrHLjXHfZ7Qlq3Q8aKQPj2tYON4TZuxoF2o0
0w23sqiATB00yh8onaofWo9IFBV0M6VllDZqsVu37HwbvgyCTDbrcjl4S71Br68NsrYvCAjKu/bN
6Kkw4rxmq9KbR9b90U0sxmA4tLG/xkkW7A1AeAvfF3Zxo94HpXUTqu0tc/RzP/iUr8cIaToFoDHl
tLmRCt2DmabRutZFb4Uy1VpHpTU1i/LbCGvcKvYa6WoU/HYnobHHwYAYLBicnlXzeqT6Uz1iotoq
cdllCwxFwg/w5QaJMlqLiBCSeAvQCR2sssmRqR1w0WfTFgQIth/cWIXr3sDyXYle1X4PBxl3dq0v
B8MlkryqHcksv40onnZqE98IaVutaeIJVO2y/rW3aPnoopNQeyxENze2kgBMDD84VWMzmCjlBBYA
pelbrAxC1SNFTtFwwhlIMReyNPPdQ+A1WB8yR8rjHeWslI+y6240AXC/rhXtNdhFbLkDKnmCjUtV
PraacmxNrVtTGkowvBs9TtTa6u2UJvWKpnBj66EVP4cByuSgFjYSKstjBJwPfuR1boGATrLwcYwT
0zagIQxrJCJbWEsPuTB01Eyxf8fwRvn4RMMSNvxRxUFoY68A1Fb2wxbmCTEckW8eIMp2CPWGg4BP
HN+uhnXGdW2Tp18IimagztD7jcvafqsr0sagHrsW46J6otGAoq9FJ0FeSSPht6T79QBHO8B7DTjQ
BsrEp7ZDbmBDBTC6BUsIx1Qqo0ffohbQ4VG61ApBEnkx1AfXqq8zXsYJrL0yLRCjG7NUoH4nVafZ
STtsqTwfOi997OphI0Vmk64yOrC6aunxXYXY7TBo4lUIRXdVQTq3fQNDjSCB/W1hZDs4M2u7LsRH
CVHlWoTgz4sW0ojTzCTa0442N4bm0UeDUqB6G8I+Nig6JmmUyQ3Nm58WApdlYsCSMKhM7xrsnMsC
7cPC0399hkeY5o34PqrjbV2Tzne0PKNiH12VcNGk/oAKZIBFnzKEEV3ICFEX0tBfDQTjwnEaihFv
N4UEJAh1q+y9Pta+qU2Dg7s0xXuQOvpB6zJUEHC3k+cOUhU3Qe1sNBHWcA9460pjESA/ullDSEu2
iyi9HAJw1JSCK3HdyNaxEEJasF14AEe4BMG201nREbLWrqtJrsW+QloVWrlo1CjkEQzDxgw82F6w
VmC98E7bk3lR0L3+NoJitk66YF9HikPj7U/Da81r8NyQ5+qSkT2M+fhtDGKCs4Ig0DbElsh21omw
bgp/n4iK/pNklgE8DnhuEnIsvF26ZgTjumgD5aDJSH+WcsNqDdb8lRZYsrlsGwVt99iSlSXgn12m
AwuFIXzxfQJ5IDTFtobk511yUyHE4FU8BYEYbaUqRTiAV/3Qju5THOiTt3VskxuVgvBapuiAjI2x
ATjcaqbqdqYivBckAJ8FJubAVbdRabxi7paeLEHL9xby+AxWBBo9AdgiBTMcKPxzK95oQHpWfTcI
CzHLJ32wUQrCyhRyUDpxnq3MqjSWZlTC+TK8kmfhYwweAjE9VEN8gzbVvTKN7kZgCs9TWgOKIuCr
RYZKDlIHHpHpQCL+4Luk59s0Kre8YMKNV4Qk8hg+wHaXDmGP1DkrEwR2WgEBUC4EhrNbjD/yFG1x
VCnRPRpoGUF+532jag3NTe8D7KhpI1yJGZsYu2tqNDaxlTVvAoKycpErafHgls074m/BYUOD32Dg
WdI1bfaeAE9z4JEui9oY76K0GNfIu/JxiY0G3TMN8rdWLSNUWTq5lULixGJSr9xBjV+koR5Wmdyy
0hFzeWWN6MN8q0yJmyiPdYeLOKoTnb5KzbJHLHsejZrplg30+4Vug7cV6yJ4jqnpZPtWUNvBrlGx
H8KutQxbservZYWXQiEFYd8mHZL0qMKZWoAJfKU+kNqpVY9IG1XtAZYCKssa9zRyk2QJmylZQJf0
rhPoj3ynTVBBMOm2FoKvzRhl3qGNO3j1UrkHYuADhijUY2SIyVLRaSoJlrirfDlfKVrVGPaQeEfa
EaSrjWrToWIMFX+tE1jUZpZuOAKRB8WLQSXBjvrS22i5AYvQKh9aP5aeRZ4p2vjkp5rD0snUXMsf
Ac+NzdJkB6sszVA2vsWtRWO9EEXzukjGLTD5Yatq6Gd7sms2RUjHEJ599DqZ6RKKIxVb1Fj5CRPI
vMtKxBJ1HPxQRDrzKNOl7FszpCIbcMv71pZ1siqAEyxjZmQgOZlvhAsWNbHtB01NCS0A2hPGUnsj
NCiJGjcBrWfUpkKHWX6gdiHtPBT3PwdSyx6NIh9uhDBBwZFq+FtjtZdWlqzxuJKaTjOk0hvsluNR
FUeiTuiCM6N58F5jpGjrvIqNkAgeNJBIOeS+sBMxLvlmZQp+JkuihJ/kaeV4fg9rj1S55rbDsf2Q
0UI74P9LH3E0N6taU7wnrB05K4Qm7+o1kWbDFs1hn+0jKYsmjCg+YB8/ph02fsokFMbZosuFfi+M
Kl5I1RcQIlmrwC0IAtEHZdll6lXnBRoiHGpBURc/qpXbkbPi3tJmZVuGCjreyHxKWdgB2lIazoA6
kX1pUDy6rMRs9NjpcfBCnlxiCP8JSP+vt/5/ee/Z8T+rzerf/80/v2WI27Am1rN//PfmPbt+Td6r
/57+1v/7r37/O/9+yBL+N/9PfvsbHPev8y5f69ff/mGVIggZbpv3crh7r5q4/nV0rnD6L/+nf/iP
919HeRjy93/9gTctraejeUGW/vHXH+1+/OsPSWST8l8fj//XH06/8V9/bLPU+4cz/b/7/333t7/3
/lrVHEJS/6mqOv+nQbwF1sgWpHv/z58o/zRVUVLN6eWjyERhhICM2v/XH7L8T1TKIgsLERuNgtzl
j39UWfPXH0mapPO5smQYFfy9P/7v9f32hP7/E/tH2iTHLEjr6l9/fFZ70VGGzEoJIt6iDm+H6His
Y6Jxb6H5Q/P24Wb8dbL/ycFnRYR2qBCgyZ3odCQA6k31lBN1DXNxdf7wn+0Xp2uf1Qxo/Q9wkSvR
sehvFwLd8mBx/sifFXOmI8+KA6aYhzJzsegUZAjFwBNbOsuUuTesomQNYUr7fv5Ep37C9Fg+VHJS
OPayO3Ki0sSvfCDF68IvOPVcpxN+OHDWyOiaZTxejYyWTwZRTBJkZo4X6punrnu2VQ8UsxVofHGD
+qWePxr5hX36p9WJ6c7zvn+8biGE4Y8LQXLg061VxdtbBEK2MHs6VPla1N40cDKn4EZsZFvMp0ej
LGyztrD/5ofe0m48ifCI2HRMKKKhz7ZU3OtYylhV5tvzz+yzOs10ibP9fJZrJsAVUXR6LfxGINci
D6GORD/5bO4xLm7On+XUHZ5t57H3Sgi4ucNS+qIg2ujDC6PmxJshzUa8h3qwiitGvCE+wXRgRbZO
zAs5tyfGjTQb8F6f9WzLueikUVZ88YyRlCEYlDAdS3nrZhd+gjG9DfNaB49Amo18yD8yao1RdDTl
Xe8rp4jJC62CFTp6F8IddX3BRGVoLBEK7dFkrz2peUyiFA7G5F+pVt0gog/rliW75ybN14Ix3hC2
tyyDaOlrmII8YRWo6RWpdqClif5zu3Lbi5bdyjEUW5Q32K5HBCylZ9nk09Jgf+pxvzT12u81x82v
YOktBHy+WutfD2J6M/GgTJarmYzcu+mvO9gznqlRvCeeUl5DclhJXr0yonLDxLMMZH1HKC1Uhe5a
aF7IPcAK/CMjirANUASVJHoaP5Ah490J7XFCe6h34aiwyy1vz7+Ap96T2RyYdqHmm2MoOkN6X5Qv
aniQkPidP7Y8zROfPcDppB+mpzBsy6SJGUP65GynOoQgDhzdZOGpwm0/7Iaa3A31CJncbmQ4fqkG
TtJcdoHv5D0dKgWwAWgSpUQYVTf7yEr3A9+yJflWUEjaCy/aZ1Xp6T2bzaKg0gtUlrzPbZuvOvlb
BEmpHF4ksNIZlZ7RhAJkXLgnv3qan92T2ZzKsARMLdQiOhj3eQixw5lHvSptlyij0cI6HL/jTWJo
aTe1XlPQEKWlx4oeyyqlWnSKNZEejfjsxTH1NNIPPF74UtKcXJ9csiUGLSLI3cSWLdUmhQY3A3rW
cG8psAfU7xrvFoyog1TJtpb/lDhICctT0nEJRCQXYD1IUVlSNLFpaNDSvmeXmmVX+IpxsD2Y0XuG
aRoszYWK5okJUJp9CQAbNDCUuPdyg2VA7NkeXziyfOrQ8xkcWD4uYInHShHKJ5CjAZIsUhmbEhqk
VS8INg6AmAKKKL2YA9yMyB7QMMrNYGMiJurxuafQRrwlnxcJJdgt9G58CfDsZKQY58fIqYucfQD0
LFQKQ7dwOtXDFsHoVSi8nT/yiQ+YOPsCWGTguOz5+bQA5LCUlQC/QvmRFFtcZxfWBycmD3H2IcgJ
y4DJykemFvhiP7XdqyK8n7/6E/dFnM39COjaqELL51jWomi3g3bhg3vqrszmuxwFQ5hLHBflztJt
cExRgi3KnUl2rlren7/4U/dl+vcf5j09TiuYn5yESMlMvw6LNz28OX/oU/dl+vcfDp3pHQkOHjFG
fknIE3XX5YXjTqPik3lJVH4/cGEVpiG2PVt0PIlJWG4ob64wApCkYC3wyO2MgNpHTgPgMQh3xIfb
ZBI+dHW9NHIPrXi1lOBXCwShdmW0bdsA+5O2D9QJDVKuPVdZt2OxERLCGiJp4Zf6LmiOVdDftsa1
jGWkSl4rrDXCsEN5ktf5LgAKJa4B7qpeeGFNd+rmzSYboTV6slUNFkUle+xiXVrCF488m2v0HCFm
ECTTJuUuHAjPji/MD6fe19n8gGM5TlRJH52kqvEXRGux9Sk+3vYEcxqxeOnpf/rwdWs2VxTkZAsk
STJV+viqd6V6YSB8fvXE0f7+UjVJAPuUtpQTYQgcvcMYPo/Dz8FrgNVLF+7Q5w9Vt6ZzfxgRqpoR
bUL0qBN7b40ERS21LwyJEzdlPlWEeNtk9NOkza8QGxf5hQv+fHbQrdns0PW+ZBiuPMKGy9eTA3lI
/RvBuzAnn7od07//cDuQw5UVjiRemJoMnHYNXvjC/Th13bMZwotENyNtc3Qy976qhIXqsgqnvXb+
bp96VeTfr1vE+6rih2Cxb6E+gFJC1Ioa2ORuLeTux/lznPoFs1EKZT5pjH46R7lFwmmQ4RIQD3L+
4Kdu/GykBllcNqTTcHvSZcEYvbTHP3FcczY2fToLtZlw3OY1hs9waXl06rCzoZnXpgAWRRudTtz6
UJHG5Zdugzkbjr1Ven2Jj9WZou466b7SL3z5Tjw8czYcBTnPtWY6sOfdtOKtxB5MuaBjPnUvZiMy
bmAEt/DtnTSHpLT0s7uv3YvpfB/GItwNolinR2exrxm3mnZhJJ663vlITEbLw+3M9fob4y5rVl+7
3NkQlC32IQV9Smbrq0CxoRd+7bizYRdhsMYVwnET77ZXXoru/WvHnY24OsoDl28ZM7/x2kdXPpKG
Lx3YmA05se8KNc6YQ82eeImlH33tRhizMQfBBWhkq46Oqt/L4319aQN7Yu40ZmPOD6D1GTU3Isxv
9ai+bbCs9x3pM6W5o7/+xbsyG4Be7RNoCajV8fGxDMI+672vTZ3GbPzlLZgRtIeiQ9urxkbYf+1b
aMzGX+KDXQgihRc63pJ0E1pfGyjGbPw1Qh42hcpxBzYNDVEQX1pF6r8KYR/mC2WUkEhEzBddsk/V
tfu1TYNuzAZgVydSMxYW0stuicyEZOPz42QaD3/fM+jGbACCPcjMIuM+jNZrV/5EDrMBj20rbrWk
1ah6KB/q4/lTnZjy9NmQBOoquW1pjOyTKSU1D1L65/kDT+/YJ79Bn43JpOhyo84ZkyLOBNRVG3ng
M6Ctzx/91GXPRmZERw9TMmu9HtWKFKu2//K1A88GY6iI2BsNbn1brnRj6zZfvODZUIQPSMRSb7I4
NczFKN8EX73g2VjEFwp3v+bAan5Ukl3T/Kcb+Vsz8mP36dQdno1FcBpJaPg8v9R34gYp43DJDHHq
zZh9DkvVqxRrmj0swrQMNraNfEwh459/gL+q5Z+9eLNBKRpy55nTAkwKX+BXHX2L9vdEg0uB0hJC
oj1mEmkiUWXDS1sMuHE96S4mWl1dKwIh4oO4DQLv0tVMQ/azq5kN5aAJMkEpuZoKu64LqhuWH97k
fVODyWdk1GFgN8YdCWhfm/P/5qqCwQ0tMB4cN/aPRZ7dlBcm/ROPTZsN6J40AT+P+SWEfYXELWXu
jQ/v6/xTO3Xw2XiuK1pXzfS21YoEeBkfpngfAJQ8f/RfzaVPnsLcNEXeslJWpdw7ckktpe3xw3rr
VG9sP3shaHApoPfwZGEvD40DGWIiPi3hTyw7wEF1biw0WV6TnXSdpcIyxlCFfGRfD+2Fyzsx1ObG
qlGXKnx2DGFfxL+M2XG4tPk7deTZ5NBjZo1ZrDDrkD2b7ZAEnr+hpx6X8vsCXCUVEikrxw0gVUCR
VHG2Ew1z4X78akF/9rhmMwQyqSHVpzmtw6o9UYMjrJZwGKKJGCiPmz5Uflrhs9haq7D9MzUeVHkD
l5roRH2ZFj/iTnVadT3kz+qYrKoqWupJtMnJOQ3R7VixssurJ024O38vpi/DZxc7m29KMaysqksG
JyebJQpuK1zLiVTbqqRcGBynnuJsDqHd04CsEgeHKGUIiz+H+mtz/NwnFWtaDhogHRwiEgY2Jl/c
WquzqWJEmEP+DFU7uKa2kISwv8rN+bt94l7MnVBBnBNEEHK3MUNp0HLaC0/x1HFn331F0sYSbiAT
kAG73iQPPv5iIW3uZioQ/0pqkQ0O9o8R0ebz1+7EbGxbLSpn4iQnd9FSPnrl6muHnQ1tgZ7vgIBr
cEg80q6/fNjZkCY7q0bo6fZO+zAG7Z95XL2dv94TU5E6G35I7Ly6hHPAgm0bCt97EyqWEn9t46DO
Rh7pHYHmd/3gkDNFz7D82iJz7kBqB5bGQGiR1QcLCrjF16527jrq3drj8XFYZLl3Yf+12UeZfZrJ
zAnyUuWFSP0jvKSXWEgvNel+MRA+mTvnNqJSV/4adW6V2VL73eLTrCFUzNy1Pu6EccBd4t2KYbkQ
Sm2hZSrEXgu42DvgRbueMkLde0GAZ5c5lnnLi2sPNDjkh6h8ngyfA2kQVQjmN0tJzSp2PZCeNHzr
SmEHf21rulutuau7vW5uc4twCrNeUGlcxRIqzhLQSqEsRH2V1ERZgfQAtLCwfFxb/mMpfjv/9p6Y
duaupVozkhIS7ODAEKt02y2X54/7KUFBN/W5T8mwgqAYPLF3PHQ1unHv+Z4dSSJS8G+ucCsG4D3e
heS+6J619oUAyy++LLPZw+/F2k1JqHRMeJzplsTL87/n1H2aTR9R0IlE1AtUHF7bDMTb174mc3OR
YfWQp7TpsD+x/jTtheXRiSXBL5PRh3oDXzxpiKen6hI3xGIuHklCeXO7rzX39bnsUIFUopvES9Ax
eFL0RaBeKAVPQ/qT4SjPvtvkoaV4P8ae1jbuhskCgHhCDe808vuSS4vxE49yrju04lphBU4RUGo3
Xrtw8wuv/IkPwVx1CCyrakt1epYkGIviIkwt0oMvNZdOXfV01g+PNBrMBvQzVw1fk9iFLt+df7GV
aWR8ds+nE344sBvnaMrqhsWdeyDB61Ye9l6nLt3hQfQffcRYo9otxVZbx1l4DCQJ/uc1NMF14PuL
sCq2ml9uNXXYpzQuFS9aFTnc/8y4lQRtKQjsUvJFlr43+bYMHkRCn1MJ2wANIMCAy5gkk/M/QxJP
3f7ZyFdbqTVlyE40VEE8ed2qyVVs1ZrdFT+guNkZ9SXPU2gPA1IUzRWI8cUI3DXqd20MJ78xdj2r
/aq8bkFfFnG6NNUpmDnG1LENQUbL4oiYBxcGNF0F6VYupwc9PfQaaJaMCTuKCbl87NUfIGbR3Hwz
cuFeldq1Jic3WfSnWD8ZuEKrHga1R8CroK8V/CZpGywG9W3Ke/EFFC36us6OPqSvcG1i1ZHacdnD
ETW1XUraczvetjEXWWeLDK5wqUkL03xU8mRZEqMaT5z573Eq2xW4Mb8k90IubSB7i97ANmnCrE8e
YZsbmWy7kbHRonBBMtGyi1ejiA3QtBNPXUWidq2bT6ZyiDLYtoO1tAZrZXREDcABDsWjGYIs1YUV
7MpFlvwUdQ0w54tSR8dKAXBaVBfm3FNPdDbnjr4uBcW0LTWrQ1jugTIL/QWl44kC51wEiri20OAt
sRqMVIRWP4CQ22ktkQkVrlve90Ev9p0ZXJgZTkzHv0zMH4eYAqq8c4feidyjVj2U0ZWqA0xtL/yY
E4efS0JNKchHKPPM9kEPvCpY5cNLRZ4WdvwLX9UT8/JcGFo1LSCwab4XU0dNCV4yd25FVu1ejy78
hhPT21wSKhNeiUOA6Y2FLr7puFudnxdOHXe6Zx9uPRHrsRLlHBdqBAnpRJR97biz6bhT5EYDTkVh
I9r1ok0gw/njnnqWs9k4xTgkQYodHMpRS6NMEZ8mdqUem8k5dv4UJ979Xyu2D7cEmnSrYpOluFE8
xcWLKlyXUUcKREWVHNfcMMk1L03Lp27/bAhnegSsN2SD39cpaBmTxE339vzPOHXo2b6rGYosBREy
OPitvMAJL/VqTr3rsy2XFJFqQVBZT0OiupK6YZdlgV00gJfFeE965vL85f+yrn/y3Z3L+CCOk9gs
M7sZyiEVUPkrJGQU9igeR+izQ5xtcuvPejgKKJHNYKtgaBMrrJfdogOGEpqQZIa1W/4fzs5rOXJj
2aJfhAh48wrTaN9Nb14QHA4J7z2+/q7WuQ86fYfDuFSERpoRBYLVVVlZWTv3kuhzrN1RiP0mtpyp
Wu6r+qFQO3+Jsf8sPlJ8YM3UFuJmBZHN1M3V39//qxrZtUYQX9JCMRtWVtE9Z8An6mmgA4oTSj54
RfQrwedn0unFpkRbVzdVcMp08IO/mqqhD6x2EpwDxQUOUFrvFqoSgmW5Q7Lq8MxvoxspfcwvPbTf
ReAvtpJr1eE0CfjwQ9bYqak7du6AxejPSljiVYChYTgsa+0iBQBnh8Fz+U2A+aPlAQeof/Kcfy1T
lE9mZowUhKrqvjT35u8SngYzAVLnqpLWYboJym9ywK9G5yroxFoYIXtnKgbZdugDPgBfx1X57xPl
n8rYnyb6VWI2SEJfWhhR70RBsvXmjcbleP7MlH2V3WclEFUgJzcdDomW8d6Gd2U1brP2TkhXuTba
NTaug944Wo2xtXqgsrc2M2hmfY+VPfVxAxBUBf/TvIV78Rg1qyzD4rjVV7kMWo62HwEX8ir12atG
NOC9JzP3ZGt0VXkbJY+xcVOEfmcAc/5OHP9FXBKvQh5eNROGCiITAngkvcfd8LOAJ14FvCBr4mbE
fH+XW5iPn5vh/psP6M8HAPEq4JmRBHzskmaFza9+6l3IEt999H98snatPgwAbIhRfQlx5ntRnoXx
5e9vLH0hAdeu9YdLJ0b9YnHAbbgskRtICc1tOr7m0qkpqJPN4Wt48bqtXm80u+k111CxOHuUwlel
xoEeKE5NsQOuj6/KsRPOn+NMdE2es7F26BpApvYijaUL4RhLySQsYEUA8YA/IHeaNxgY9IcSptc0
lkzzR3Ah/u3g5Yn5rVQdNMjRxUFcDpm26+aPrllX2K8LL3p6Fy9noW3jVQZYSkR9LuI1bErhrdGY
xOpGAsGdcr7bNvrLPJ5CuD6a+do1ezxrw+GpyOrYCSLLW6oW4Nen0d2q4Om66LDoIzwPDigqinfo
d4rhKqpl46t2iDoRKdy9MQMiPsvjfT3eLtjp9uFZLO4WnJmDDa7LabEOaRqvTzMu2+pOV7Z4LrrR
ErpGtEvqxLbGUyqHVI8fUsy2lN8tEDFd2sZz4OP+75qY/nejJ6rGyazbp5mmp0gHyQj7Xbjh1dX+
998/+T8vLu1aEzqEyliXImuAxpKkO8b/2/r6/7xs1qyrKK5iSZGXE88dZZpRDst3ycQ/lYv/G/y0
a01oTTNIRIsxDxYDfMszW+gtNwpuwlwAHPiQSa6SPidPL8FKW/aC8SJo70G62Iu5scwnPf7Qpvy2
arIbDYIV7GFInBI9/BqnU7D3KnakPxvXy3j/a7MBuDdWsYQKI8CaUjN2YvjNUr1Ubv70818F/3qJ
FTzf+fkXSDRs51HtD9ODMm0H0Z3IUH72+lcxFwBv2jdtR2gEhzG7hP6fPfcq5OIEjbNedVEKpPvE
cDG5+/tzv6g70yL83+OdZnrxH4HNQHcqjungBt+iAY8J2S6E1O2l2yl8V4z3et5WUJKXtqdrfJvj
39Lg5TDRL9v2joG9TDxAP19+NfORkkZm4kdRi3Q1uWpxFNqjotNB5HUyjghB5sXyJ5iDdZF/CGa1
6YviWDWBnUnbdBKcwFxWIS5ZS/XQNifIu11/MMKTphw1bWVp2s8+qWvRq6ULs5QHpEt1fZtKe4MC
xt+H9IvIYF6VDiFtY3ISMoMl2dMxt/smzf3qsZdTwr8WBvanipBf0jtRaOxIfw6oXP3sha9Czmxm
lQB+jMuSdwFO3mQ034he/5zNaebV0bTop1Ac8WLfXQBPBUlIpN8P03eegv+cyP+wos2rUBEVkSJG
mkoxA4xqExk7daSZKhNlqlLdKlQ+TC4wg2JqQUEodp5mJNzAIOI6OXaVzNYsvBpF/GEJ4o8ycM28
CjEL0vWcJocZ/8Hut/IUKervn31CV1ElHIMUfM+4oFzHUc6VvzuMfDWnrqJKaMpxpTQ8t+dAFrnR
x89e9yqmxJirzAAdl52sPzXi9oeiZO1aNFsquQ6EiNfFXmUyV/23dx+XF/vDTLpWzQ5i0ldRzwt3
AbIKY7Et/cHMMfwq9qkxQGz5LGaOxp2b1BC2oxsKmU6i0jk63Rbme5RotPXO9PvKpzKhCyV7rubh
bqSNEld1l10myOnok/zJlGyxK9ctorfheZGPS3kOaz/L1r3kLwP1pu40ts9KKH5znPri871W7SYy
LjM1bIyd+qpU23r8WSgyrgJGO0/JEi8Ml4CN/ODjYvv3efPngod2LdKNBiWROknhHl89jdoMfLmk
whclXOvg691FP1tN15rdcFTmnmY8whLUy8HoVq1x//cf4KvxvgoAoIM0sTIu62la961r/OyWS7tW
7QplEC6lyXMlcd8/j9/1O3w13lfLf1IUXGqMAXV7c6/T21uU3JE+AFov27ufDchVJFDgG+Cu11Pd
7vJD33K67b9J577YW67VulAuJEuTeXddeamLxZaVfWNaP9vCrxW7ioajT3t5OL5u/bxqxW+e+9VL
X+3hMtw0vJ/IQbXkRbc+M65T8DXzfjTW+tWqjINSm0aZSVLTjR040PN+9tzLD/OvxMOAfQfJEtVD
B8t1XVT+zx57WUP/euxkzZmo97yuEbyF0l4Nv7mr+WINXgMTFqHBxVHuiXmwTUSv/47E8NVzr/Zg
E2SF2okpQU8C6Glr2Tdi0q+ee7UIZ8AsrWIk3Jn4wXl4+NngXq27uNcacdF56LCHkPCzCXatpx0t
1cLS9j9vSuHy72/6T7b2h733WkwbtAVnAGmadqNWOQnu5/aS679Gqcc1rL3QYnCY3AFAWiWZ4qSY
0MQ5t59FyC3iucIMyW4xDCs5YSQ3AmK1ojjUxWNePWdquB6L0I21xcVp+h2xnFdjEmHATgLUClSp
XbCqlbctlgda/GDG54SOk2ajDUcF5j1XpfLg9xWUieYpG+pNrnDBkrygEHEKrMY3aaQhf9UzyRFp
jXEmrMxA3W2gUG+Gst1GePZp01zB+zqOcrE1O78LbqeJgsouCtdtJvty27e2NAGc1LQQ/rLgVkF8
XsZyFwverI9rmR0F8Nhoq/myAWG6sazCV0PJN+lbLkbr3op1za6iUAcFn/3sOHCNbZD6dsqTkY9Z
WYUP86+/f8xfzPJr2XEpWiKQGkwWp1V4mH90RQVn8r9DiNpWVt0P0bwzFstVqb0tHTf5Ahav3/WV
fbFDapcf519BSusC0CM1EnIl0FcFdi2iNrkZWUl8Ifs9/2xsrrKGGPkbyFYGPNvUh5/dBmjaVbhK
pUBX04tWjYb0h5q/w59t6f+HpNBCJlWpF+4StfNy5bb6lqpx+dj+FAmuglbdj80k0im565pNP6lc
1iAfTr6TUn8xA68VvuiQ5EnqeW9s7Z3oTqRb5u8f3xevfS3xlY0F+vcU0hpnvNbCcmNmvY05z3ds
ha/e+ypnyIO6HYuY2VEvp3Y+Vt9d61h/Hu1rsoEwl1MqBNxaBmbgVKhpKF7j7ZdgEZg6gii6jRzD
Vr39+yB9ocLTrqW/YV8u+tBy/6pE/lJZble+TlQEMAn2x6z11XzAFlf3qqameET1uD+ngfv37/3V
CF7+/F+LWNFhP7cxsSe9pbT8zb71jzDzD7NVvVq1TYIYxqoIPoUZ7iL8GVO4hKZ2AszpBFkMp65Z
F6rmQSO157z0RFGgorbB55k9qvBn00Qb/8ITnLHwU/MxFyH9blOYQtPwmJj9JkQ9H6B0CqTh1zi8
pe1d2q7FZdPXw2oyTKexfgvGdxZ4f+Qs6aamXsWLJFdm4MXQ0BWJM+kWCLENHMgbsWoS+2KH3kVN
N3N6QmUNysFppZtY/mZufBFkr3XLSaTRmpmQFefRoQ8vALlNKz9l1m40f3j/c61ensFodcwDxBeP
uL3+7Bh8rV1umqTNMsWcdlnKZ2l4A9bAP5qx1/LlMsR8Ohh5XTN1gW9X6jfP/SJUXQuYa5FEczIo
yMXdvpWfdZCvnfgzXSCak/9eZlbYwxBRSJAr7Xcv3835/d8H46uXvvz5v5ZvW6Vi0mULDY7zajAl
T+2fG/K6vz/8i9hwLQ5uYW3gME7wXrASSNxY/SY1+eqlr6NDPjfVIDHS0eBTDAMZs7oUMv7+0tJl
SP8Qe64hBE2cNR0ehhz1JlCHsLq7wuKw89hE5EDF4DQ9huVS6Oa57Pbmp6A/V7SepG3gq8Nwo35r
NfbV6F2dXRIzlLpE56wlms9C+Zj/sGxwrRqOxViyQgSHO7l6bM2T0n/zacv89eehuxYMqyOqMfDz
LC0N2+/ekctf+rgPxWezfR9RF+bKOhxOaWU5hfE2RCGykS0qKDxBG6dPgRsNoDr3ZjXhVfY0Gk+m
vh2lZ3YCG36kb0ql2wr0MmK3Zolnqd0bykbhf+nPRYCiXnN6pfEhSPsC2olSX+Pvum4xQ+siPLqj
babfTmqwraxqJzXvhjXYcZU6uNjbwYTXivpRau1GNu6FxjyWHSpK9UiJ3TM105/EypdjXCDK2B3K
+XYBTJNeGCDnUSooPepuUASuiLN2I6wDg6OVXtH/DdBOKQ6lBWZzbD2unB1a5d0muc0pTORL5Uy4
lw3heBtV4koTHovqozKkCwlipVn+iGV1ZmaeHNwV4TbI5F0A0nlSzsuyR9gMlBaSQ2sbwgFsBXBM
JxoVp8NWWdjL8CBK4KhJuGrUnNEc7bIsvTr4EMe3ESSdaqD5lJLPiiHSB9hn/egJ4tHK1+KYeE1d
rlMppKGqmexKxNtzFjfT0vqziKWh8DHm03kmm6mLz1rcpl27VszX8aK8BWGtRiuNu7REfsqrnTV+
xBhfx49yCa4kB4wdRe4sHCcTIGyiPbbBbYqGv2nyW/y1o5mN0eIqOxxX+CG4Y6q7Wv85lpVbdBU9
i7Ivamcr6e1YOdZQWQW2e3ucV1JorbJQdDXoEwq7vBA08DBw+p/f0+SgVpIvm4pT0f0gTRUQ2MVV
jTuqZlSMbIgXfjB3Th9D++WeTpZ3TZPiF/9h1PFRXbDPoptzVI4LDogmBtDIXGzFegOdjP7YHRvd
XyLJNvrcI0FFz9TCAbA81UvUO00+t9Y9tNkhwR78PMyrid92l3/XhIudpFPXOEs+VOmRXwt+He4t
v/eWesXNaWN5ToozP3XzfOyonfut3Ngy5+xhOA4oqSLu7/Rj3uxq+bmba3RhJDjFpym/tOm70r7C
MBiClzl4kfrPjP9mSH6K9V1s5E6WCYcswaX7ECyvgbxONHTCuRMO5yk7VdlRzjYcUx2BAZUsjN0l
hC5uMB7y/ICl/SjeWrFo63Sy1MIxQEuRRPA25hN1nFUo1OvaDN0WeGVSkLfRKUXW3rzmyabom0OQ
XUg100qUi1VXI66g6SUSrLVZTOtcPaG1gjd41IbDqENo6LwRV3ApfzO1e9BkrtFm7tz09xPWZTI1
CVzyDpw/vE465SEv3G6bRXDy9AlcptZNqwF8bCm7eljbsbZtisFWmaRCatkTUUcACWldLmbrlUwg
Muj1S8CRqymSbIZ8TFK7h7KSyghMlsmBkevWpq9AOIpZU1HWH6z4rKknQzznJrpsF0E6d2JSH+Gd
8GY0N5I87UNVvp0yVCiKagvpY0JdFbI50DznwoU3i7u0i9dWI7jYR3gYpBYC98MInLL+Nq9+N1N6
JqkEn40VvZL4inILEN3O0sYuBUxCuCCZWjz7hdGWc43NsHet8d6yZrtqVc+oX3Ss9tMZ/XkVul04
PWQUU/qycRPpDl9eW4OW1FgPfYuKj7VnhqprRZNjmMeUEbDyt1hDeFMbUNXzNXf8joDTR08zs6Lt
YQm7ZfOgSihL23g9ZRuNvnNjcOk3QCoIq0J5tPS7QH7s4+YoYz0Z0u8IzMORlWqFtN6r2tdwoO5S
tM+NOP2S0KQalgBVjE2gWLKLd6ZT6gBBm36dgOwMlW7TUIkYUnoQxOqlRAKfTbUtIpLoM82tzIt3
E2yB9n6uC9vqg9U0926zxK5RaKtk3rRZt6uyFbbrnUCJWPeL6W4ZaEtNvKLfZe3zqJ76+lGXaeC/
EYonSqhCtdU4SPAVkwUjR3gtopuRGQSXnLLIxTI2txMk9alykpgxcn8XltzJy+FKH/yo8czylIwU
qh6T+E5lsURFx1X9NpCtHZdjQAcSV09fp7LaEqwtes4EJaJCJyJtk7xKvB0k2U/Y+QblQTFugQ3P
YuaCSrPn+qkM6PW0Ur7TZgwPZVF6aq1SVos8Q57uY+W1aLYS1AglqtxcoBpHexkqLRxohfG1rX5r
8kZpOUxVm1K7qcJ3eBKsiD0mOuukXnfZL6nbJrxSGW4RS230oeOktRs02Q6S+3H2haF35+ARBZFU
Sq4Fl6eqViIUqjp+n2iys8YbrXXD9s6qnxtzlU8nYdj2crzpulsyTbbQbB7fF1WyhybxZEHws4VZ
9KIXb/AV7EhqKNIZ24EQm1QYKiQbOaGr+lAUEq4KJYeaZh2WYGHKVTYfyz6x64LoFbmtdJbS0i9w
g63bBSBGYkth6MXamWbATRYeAbZ4WbsehQ8dD0NEO2LJ6pcofDYOZUIqDhoOfSENfgUM3iqHbEO8
WcrWCdruvmeTb2/ydDWHJ1Vxp3Qf0WZpxL6o+GzGaMecNK7sOHNF6U0U15O809SHpT9J6qOUnZWs
53rsphYQcNHA3Kt2IJ8G01xJ3EHhg5GwHY7RUxe6wC+4SsLU4TYeHgT2vsbESb2r8D+G9Al9HZ0l
Jg9FCHWaboBE2DXdWzgILEzVHodmI/eBmyAsK0VvsEjIhrUBt8/MWvAWuaOa5AVLfZKbIGNCH7Oc
ewiyljxNXeyFnbDbEJ6PRrXriU5lVV2YXE5ktb4Ah0c2RlItbFWLwZNpje+rO0sIV+lwSMbWt6Cf
61JvW/GKPrJzROYctZRnufaNo09xPqTyLi8/sIoUpHMWbbv+Lsh7OCUv3RJ4YXuOa2LwdKjixyXG
EndpXFOBOd46avzS5k+JvIKrwNa76umvMVMiWMj23icrA68W6DIE8M8mWdOo5MRFzCQy3JbawEIE
mJ4s6z4z1kt3rLXSrWHSZP2utPKjVI3HNESnhTHQJMT7Gk+xjo4RIWZ/0SeDisMHncv+VLa3FXDc
KgjceMn8aKjeu6leT71n8EMHVuMAL9znI+xm8YbkkFBgrlDb6NkbmBkbDo47d4LbQq+T5HvUP3YR
pkC79oP2S5Y2eXAZV+XcBrI9sIbaLt11DIHOyT2Gyp4M+En7hVitivR9YX/LyV4WzsqKSW2PSayQ
YddwRcZUc+X5l8AGp+MG3DfHOXwrSaaBhfVGtF4YZRAaTqQtp14TvUJVLwvAivp12FqHjkYnRftt
QIZPDdMD77KKg2LTzaKtNOCymTdJVa4z6RUukqtnwEKxgThInQI6RfaaLl5Jse4N7bqB5jJlNBMK
Fy+MbdofUr2/S/RPXT0H+m2an0lAu7b1m3L0lnRngYHTpBom9hqTGEeH6CND60BdliT5IZM0V00i
+OvaQS1Tt63JDUt5nVez3S65X2ZsbHXmtzXtYJrE0oCURnjuVEatBwCvqf6g/R4tvP5mLh4Go3pS
jKMyPVTzMznDehDHV2AQfHuYRlLqIPkluI3ot97nyhdDDVBW6C76cRoMW5JJ58ExGaTlVT2cYyi7
rXxTjK1rahULo3MEEqpen2gzGDkQTL5kPEW5slr6Yj8Umg1IDXun+qbBrTJqpLOqseWMvd3W6U5W
Cs4Chhcmu7h2A2p8VmY57WA6dY5JmA5ghRllLWQ3jem0seEYIjhTssWUB+QMStO6WroCLYardHWe
+1NdQVxN20NsgKAyozWNEI6A+4XJQw30GUmFUbS+cMlnrpUq3Q8YfisM8yIse6tAP6ZqLxkBtcFe
RyIpWuTPjkY/PTBsq8w37bjRpsypEWdPFhk+RjSylnlKPt2my+gXLE6zHDBh6e2BTH5KozNUrMPS
Yb6haKLTFb91ozzJ8a4p31ol8HRTZvMaXX1u4RzRZxId2xL5uLmrUsHGhNrDSY+aEX1upY+1sR18
DkHsBt1jr1trEbAz9uU7xdrycwDRibTIj2ZAL56iTMCHEPUr/pybH8mAVY5VeKkxuVHoQt4BtdXD
hCnnVWecDIUXp6uvGGm16PtjXRmePt7K8ux31FZL0bRx4ltNsXzTVPm+7hBENkhYwVVxjJH1iMux
h44jYqg/hlHp1LR3kDnCKfPMsPTixaBdFZCQWX8aeIPbY0doM/r2UFV3uLdATbvpy/hXrkbnmUhD
F2RR+/ESO8gX8hxf5GlfSAPJHXbgElE7bqdik2Ms0ynl0TJ3GhJ8DHbsUS+Qw5eok811UN22DbAa
nej4HFu/MOar7AojzzSO2NI4AcUdTShEcTyBlV46jib106UJHameVpJYummjHEY8BgxJcVlbfrU8
FHRLAm1caeMdNopeZWJVHpT3ozbdi/h39xmMQjQ7nFFayc9UvuEi2Ok07y1h9IbRWMGKQCjg9GMA
bai39eReCjMXOoozz5wnOEiOyeKMLMEpKDwIpEZLSpCrTq7rawvAmC1agl8ggswJlWmH934znS04
Ozg0dW4N735pUifXouOiWq4sbsQ0PVv1p1mrtkoDZ6tM7kJ78oLWfJpUp+OwMJvtUZ3vF+VUjMEO
bpYnV6xHbWcFNwuH8ijq/ABSOu5prtypDpwZv4gM8BPDvirVTxVXelz66/LcKSujOIbwwUfdtqQX
OX4copvBimyAVcQt1OxNfKgTyhrA6zlV61jr6+J8L0TgvAPZScvsTI2N/KGyueb19dm6UZJoHczW
pkvDg5qPKy2Uf6dkqPoQ7UfjcR5qSmVkDHDuCqRYcaOsrDx2ClpjAZZhsCP4ihVtRaRY7TBzIKfA
gG8b5tCyrSg48IBmrjhLcMm70gNhF+hHhZNGa3CZPN73xgKfhmO/sSh+qBwGnQbci5d9OdmZ3ngy
NC3NrJyUaCer0ikWosPIlfEouirNjAKZTg7yWZNdQQY0MOuvk/lpZdGublNbin91RfzAbeeJqgjm
DdK2iNjhst44mmpz33aBj9yO08LZLMtTFd0k0+3lYOrkJMNxpzjJeMgKLpgN+aCPs2OCAowJPXO1
C/XmWAVsA8sbtoiOUShQNAVvMV8TavUjq4i6EXrcLOKKfFjsjBvi4rXMaFu/VHKi2655SyjX6KpK
Zpa5dfgJ/YK6VggkjEZejOpn5W1CGClTctatd/Bsd+bADJ59rTfXes9RpVb2Uaq4lQ7Q5tICBKUu
1/zc8hrezBg/S0O3hdZYa9WRSr4j8dFjJe6H5joqDFvP4NUJMYRJPsZB5YDPmgAL0Jn0aE+XwLNR
wnaNW5HWPQV6Q5D9XAicHd00SQDWTBjWIUlrBoOgl1IUyIkjx9nnVLUO0nTgAzeXsojEPjaq3V0i
r836yGU2bURYmxUfcf1mtcEuFuEQ1uw70nyuo9wzsk9h8SHqreQAgqbiT5HlREvji8zaRCH/nLS1
RvbA2VhSFi+aF2KeqGxqw+RcW7pJHq7zbDgX1msh9ceSapSmKXY/kKuH4nHh1To6h1pQDLHxnC9b
0XgakOiEwkc5nylrzOad5qbeGP9uZHNvURVKjePcQiQlpyrg4irLq6y95cF25AarWY9d4bfqqqXN
S0gPKZnc0D4nxaakiKH2HkzJIO4AAtbk578KjJSTSLehtdpNrK6W5XMiYVk4XU6YcSvtPpVGr+bi
JcFUSaNhj/oasu3xlI/CU4OxZZ8Wx4Q4XWfAE/JsE9V0tFiwIBPkaNVNMUxuGit2ybl0mdyckzba
7z10xb0RKeucFC7XQ9uaXvOu34nBqYpjOvFPZWi6Qt27nfWmtiquWfEh4UpQ5H1DUWf0h02npidB
q8mMP3NzcLpg8Iaa7K9s3XQY3CGM4foElCsfgiVYW6ZvcnesQ/WJjWyXN49VETjWQm5VarvepKVG
pJLbXc6R2qGO5q3VOvQFOI2BNl3PHSFDWtLmzoxO3UrVfTURxOGz6VHrleVEqUmi+WF0crKCqVap
2CFEBbhSD0zAWqLvhSYwMqemBDNWPBrhxZo+OYWz4YmAOkPdcrU6cPNq5Et7N0pqJ5LH/WgyUfJ0
H87HSc5uk3o6N1NBpz1BLBFWqhT7QxlQB6C3vxjXKaGqMV4NPYWdJ9kq00UWSUOEmKcRN/Snjs5C
SZBuatV61HB1oTrxQJ+5g9f7Aeb7Q1qMG7WVDp06HOZg8luktCKVbVnY5Bm2+xQgL1+eqALZeOEZ
U2JnA1xdMKlzA77bJB0Lh0M3/5puzU7ZdV33Io9IUWROoT0EuVAOKOmWGh3twl3UU2JrVNGWKI4A
jzuLjUn22yxs8HgyGEO8HufmXbQqH560W4s0nebqNpcErys1wR/z1yVQdxp3HbMGuiT15DgN6YCi
+V8M3bl8mVpE0fUMdlpyi2FfYtIxvShQW9PgXgufw8ba9lW6w9vuJVqI3NboN8sMepMFoj+ZA7gb
6bMenmr4HGpkeIsARKcLvCitvFweT22TTbahR7ccSriacIeCg7r1HHXmdoyKt2lEugtafK61jQRO
k9ZZIbUTo+Oql/tdDkIjgShN0MGPzK/ZG1XBMeq9II17pWGM57tw3pvCaUr4yNZtlIOWDB8SA84v
ab7VgSkw8aqQS91VtQaYyyI6dXOj4eHWC0lIEqU5S3C8rePls1L9qqlAqQhU31rOGVbTrUbO/ZH1
IDa3RlLeCHXtWam8LdqZ+nW9arH1CRXUUNOdRbra1ta2qWTOZswwc7AwDKoAhgKvvMspXASWvBU7
g8pmXdpdo5EzLSWcxmOSbkJTxZxIZQI05VqWb9TlCCV4ZYKPLIE0eEoGZz4cbrWQNpaheINj60xp
v4osmcvlfnX5PbCYlcIdcM0/Oy4JLr+/dDsH5eItJIOjZNoVbWpdXFzOPbgl8eC8l0gRMzwl1Yse
ewPD2lbqfUfC0C7RjSH3tqBF1FK1zykA141YKGtBEesdPS36mYZcN+VaJ92NOUWYhlR6Upq7tjT8
aWzsETVHANc17Kk/WacwVlyRG7derJ1u7u9AubxVFv0HTeH0+WuAlGH61Jp7I3hferZJwVh1WuXX
KuVgvD6G6rdR3dfGNrcG9tzWa8bDBLCx7WNP6U+6KawMvrxaPjgdewP41r7t/dZSXcxe6aGwbBKA
XdfDkTrUDbjn+bWYN5G2y+Xczou9pT/WYutVI5zfRXQFqgaJ6Jki3caS7MS6gbnEW8vcryjxQiXm
MEAeXlIwnumlkLhyliI/FprneJAfq1HLWI6jT+nrNje3QrVOjdAbu82sLW8iaWczdRhN0QAZboJx
HdT1uhcw9izEVRRTper7VSBpK5GFMDPYffR7Sou3uM1ZYZkr6CNb7W9zhiQ5mY+xgs2kZaR3JjRm
KUVML3D5vSTyAUMY4PISufV2GHdsGxsmuN814qaRiAPp8KkTpcoWWrB0H4Iu0Xn/mtGf454SY2C4
s6m+dd2AUi6+sUIArSCt8UnETaukgLQsxboYzNw1RNWdlhtAQZJjUe6bptkrlHiPa8sNzJj92KZ7
U1/WUSxvAkFci4XJqU7dR3FxI3GL3HWtD6HWGXJ1VafDWh0gj3BtIWWHUHlI56cyebeS92R8C9kC
JLxN0n2nvJUAtI3uFGrHUb8ZOLMBMJZDKpEUTAQh89LlPWmfrPkp7T8n2q2K+agOa2r4yARFc0UF
VYk0T09pUzhcZCGNFNKCeeZCUWoKnnAO5RuTqgyMV6HbTuNN2hzC6qhmByk6xNJBnN8n+eLnfcc0
dIcqXfWCcIMpaEFoWsTEyQJa69Nxfo5o7GyN46CdsssOeF9H6e2scyCtcy+rB4fB+F2W7422qhTk
jS07LvR1uKMTAPjVaOLgEt3p5LsaRfgiwuMzdGulchYkXxgEbg2VAxi9sspWyY6X4+VsnVPh1PRU
j4qDECi3i9LsNba0UOUqcI0tOVdv/v9Qd17LcWNrln6VjnM9qN4ANlxEnxPR6S1d0oi8QZAUBe89
nn4+sGq6VTmiOM27qYuKUkkCM4GNbf5/rW9VBrZhdv/jldFt3eQHkFJkTIdGvKqKt9F1XqjuGIbL
Srnvg7uyJ5F+R6kghRoVdROnptprxjrXHXLKhx3H/9ienve+sfQLJbio6ktD4gqn20szzaN6ue+i
XdrY+mM4amvcRfs4e9J656A3N7LqYTGnAhqN89xkzaVB0uDCaZ8NcV/76oqT1spzAhIPibuqSSB9
Yc6/Hj1nIxX9OOFx4uba9h+SBmF7c6cE9wn9ovpk54swt3fS39lszTfS+q50J+MxDbdKWS2rQa4r
caEml8AoaGvMq7XdIjf1lp4LsKfSb4dEncfMx51bMG4v9Li9DqILq/KXANLXseY+mv61z4wgDAA/
7BFpGHDws4NZaq3LLceZxJTzxj41SrxVdM4/gh+Uk8x0i0xjKRqqksop974nXvLqFNlybJ2D0L29
qZEkn9N6rip9XlhoewGwxuzDncBeGkzfQbEyaT6ShBJQBThFHEllGq66mgid2m6WpY8e0NcXWntH
LiCc4Iqe817Ur1rZrdAjzjRKHzGFDCMRi1pVTn3+HftVUVHLyPmdNLxruuxkNydVKMvfyzA+UD+c
M8Kk71Vl06FSiCtio+nff8Ie++i6Z4q/sE8y1j+ua1erwjnm1teU8edYMBEEIjMGrhvSyGw24otq
jSl19meBTkqEmZbbKCuHEpg0j+gTYeVHBr93z/3r802QegTPqv/LSwq9rxOFRUk3t2Hw1CrtUjVV
1lg6sppc91Ex92JtlThvttufYr+a5dRfPadceFje0xczij75LB89kzM9Dy5/Iw6n71gYtKYW0Rcf
9aRS+ekbtlFn2lHGIxHJxUAriwb418bmmTLHHk2nDZIEx5C6aMJl8JmQ7gPl0TlAKtBLO3I1/M0s
NmRhr3X7gmP7zI3HT0R1HwCqjXOGVCC8WmkDpYNiSrmumDdjvfZy9tg0x1t1a4Vi1itkEOr6lhPj
PjCMpdQe3CFmG3qZOvRWWuZhKiOqm12Isr2sk0+cGh9+tDNnb9xGo/A95E4JVW/iYvGqb2APeHl+
iJrv9KC3RbNJ6zvUPtI85iDUTSgWSmGBcYhmMWcITkKkAh7c5FYzvmjfPQdW8TgyigkOmNpkQc2Z
pNQvDSH1TM9X2ElTVQIFeU1rdtDemq9x2Q31bL7osjKzypELy7VSk0r+tSF/nrFpdZEqFccE2ajN
hc4x9BPR2Aev/jmlyiplVHRByccdtIWHqtegDPK1W3z2+pOIp6VjgxMxrfciXgX912b6d5LPT9OK
T5xA6rXDsFdfx4fs++8/rP6BTlc90+ergaZYxmAxHUvUWcg8WmOi0VI+6ceAxnV8GSQ6W0D32lGm
njVgkJL+YhcfcvlIC0JRDjLcBewm8pBYLE1u6USsIpJyi/F72oKV7fqLqTsfCGfdqt+E+9wWN44m
1qZy63stgqidOprgh3mZEvXm919renl/oaU8p19ZWuirGhX/fdydBlglXdmSxVB1j3pePAc5X9F3
+68N0XNS1RAZiRkXDCUrvBzLlWXf//47fDBEz6FSeiqbVJUBs713yMLprPD7634w258jpUzZ5LA2
uTetkjERk8KouBSWbBLAPwPEvnuRf3X/z2aDNhS6KAzegVDz52N6nWYHIW+z9qmOHaqMLg3kbasf
quxgxU9pdcmynqUPhaIgdItmVDEpXcfzrHhN2idHObnWQ6A9Eq9uDhRsSdQgCb2aupYKmB2P0k4W
r7LiTadPShK2qeUs53dBdG8ECzwCM5uWTeisVfBhVuHPa+uoNWuruxLUEcVLEF4b6qszPlJ9nrf+
pdpfjeaUxXaVlM6FUu778CLIkB1kBU3Gp5z6jlmUV16qo4tEwePdQIqyy5GM3ezUS7HIk/vW3RX4
Hpyd13zi+v71U5PnMWaRBjnPRqUEc5eCzVtrXoeE+DrRJ1SHX08D0j57YI0IfV1Ra9aboTv0Xjtz
4m5vc9QbtCsMBF+awuQ53CGMZWf2EVxMLUGCt3Fqb/X7Mf3rd0WeQxq0QrbNUKn4De+9W2XxtYue
TeSmzChmC8onhupuKXjg9/v9haeb+n+/HdI+28eZrgdYb5rJg2gT0QBm7GV+uvz9xT8y5YjpHv20
Tpi4B+uwAV41QVyoGqCQo6cHhHXo6QiZqGSdueGpRLNki5ySiaRL43j+l0ibhjjbU1e9kykddoR9
Xxw9d9N95mX59RM2xNnD0DJP+gpCk33zw77NP3kQH61+4uxJDIGS2W2BXyptHwxyaNEMU0edAxiU
HhbxirptU656T12ogzkTYiSKnNaVZy3yautHW8pCXb024oHqMjeb9pdlaEcvG7+JoLp0ZIosxby2
U38BRHWt0oXoA3PrjZvE0+d+EhwGGg+RfkgI8Qn0zxAAH92rszW9lnGXjpHKy7wDVdF9DVckz3lr
bYXsofS5bHBB2zb4DK3zwdtwDlubUimiJGHEuAb92+841zZm+bVNkzwnegVV15QFmM19MALrWCbh
JxPORx96mqZ/eslUJcGan3Nd30vmTktJDNVR97WQTXmO9RLkuiSigW6vvtJG/9KxVDpn80KlaGkV
95j1rG/urfny+9nm10NNOmeve2R6ldKi55ogNlW4qL52NJfO2etudlXmdtMdGL+NF58hYT5YQ52z
tz1pbMeRbsKm3ynWpYNxAbGaJdDT2PXia/fj7NWTIRNKF+v9PntqFunbly56TrUKwXaLwGawld8K
a0m572uXPTv5JmVgOSJjGULuSj/U+QTi8cFdts8qXZrhlUqnaZz19WZjoRRPvHxuVfpaj78GwZT2
2V3WHCKFE1zEU7W2a7eD/rWnd84iyofQoDLONqKqVsOkF5/9/k5/sLs6RxGBMCg0+GEDkXCIgmvA
9RGauetiCJeuHD/5IR/c93MukGZGtleH/BDKopOug/6CRPWlV1+bP84BQbpBXohXwXQwiyqYmVJd
ZMgNf3+DPphGrGma/Wk69QxbjRqbB2q40OAgP3yya/7outP//+m6NqjWZBj4zJqx6F6VcP37j/v+
nX+xgztP8pR1ZziR0/V7gSdsgAkYoknrvUMIX1jpv49ei+IRX1GFV2MoFkovsHBtTTSXQpuZtLPi
DDXXpanZCICxeRT+Osx1mp7JuhvvZDpMnf69b2tzxJITHVTP/TsnkUt7MNfZSFVWX6tmu6BgNpcg
NNz0ZXJHKJFAqvA0csgizeFgAuzrx3gvRY1U81Qh7Q5M+ufwkBPrmRb9UuWU5VHqM2m5+HG6HuN+
q9XlsobvZ6cLZTQPsTdsnZDfbt4Mmqn13ah6Kx9nUptcVfD8XXljaygTEg2f9x0AO9QFnywuhjXN
zL+6z2fLABZ8VWXL0cGer/Gw37v9nYHeSEFAmdmnbOD+uE9dqKw1R98OTr2qo3I3VCY9jJ1VD/Tl
u01iHVMX9j76VAl7v3doleez1v4+VSWibFdamIm0bD0hSHp9GSED8MQOqeDakxh2+N1hvCyi76H2
jPUBh8NtSuMwlZuR3nPfrHqJjmX0wBsuuiJZBOi8g+41w/cFwmguq2oWIxa2+h4f0Eaq4SqiuzEi
Sopp1BvfSY02u73ePLaxs07sbm34FElQaA8vmfYSklTSd9sQXYZ6WccrxUF3Q8+2UOdlvu21H5Tp
553Z3EVVepkr9X6IaCq1dCox/1d6Ni+RlLloTCIdBmx3P1QopdurAcm8l3AnwguLnhwGNTRSUNAC
iMZKc1P5BRowuYl9Oe8H5Sar0Xw+q+owazhD5H62isbovif/Ow7us7FfZuVeN1eZoFcPz7FRy4XF
b3bJ/UgUcmd01wpkhkLyl7WgRSGriIWOYLwZtBmvQW5ewMGa9fnGzOtZWV0ToDFPg2apy9e4OBiD
sQjNdK536kNaFdgU0aTzqdpAfzEJIiBqahM45AZ0bbMSI8nWeFISv7rpi3xSf+lGdTO09cLGSdFo
ygLdxroPrtBNW0m6jEHsW4o674J226LC96x4TqzkmBM74Y9bBYOVvCBgbxEjR3eMiKAMe67yEQx+
dIGSpfWQYk0NxqUm3YV0y63qVqu2MyGdOjsVq6fj9niqkqVv1ZuGXlsd+MsYsUJU9uvC/FG37ioI
nE0KW1Pz9dfUQzqNQcujQWsnYmkG2iKNT0OpT4iYuamA9i3ji1j7HlhXA1YGiqRzyiFIUx3y85K5
bTXb2jfmw+Q7HF3ERN9iJ7+2R5hMdFCMmYIfQVGOTlgfcxq/Rb9M5LeB+N0xOFjg75oN+9sr6mWX
9tgdVOdG9d96D7emiiQhR9luZPNe3oqu2znRmooSfVF3baC34EfPem9Fl85yzLmDBh1ZkFNBxz52
qkAuliLCLJZdPN42NoagAtmokLOUJybTh7J/EIxEpFE9TQK3deeJmyGVSmaVp8zLAQM0sS+jY830
7gHucRX486jHYpKgTB2TVafvBDIHs/aRs9G1zFH7xpgAnrNIx1a4LUJ95ls6OYlg/hKcjeUhGPoV
FCjQg8swOkWJjXDgrdXtGQk1arVTUqAP1In6lgfemnMdXpAubgxoBhh3AOBr4LMq46nKkpVPN8MO
b5PhphIIzD1nzsNAY7XXcAw7KXp7h3FMMbKOHpSkhEyk48XQNnFnX3uGc2qtPfKtBNlzHuw6mPx5
vzJL89gwQVvVNyXGExjhFQ2qhciBNYeUDyBu0TZBPRv70TKuv/UG72eDTAeYe6u/QWycawID1iAX
ufFcoG6t+/u6T9cisOi9Xkc22Ex7gzhIraN545MdOZkf22iXjZcqS5gaPFQNqvjw2THlJs9N5Ibl
xrEE1bl2lmHljI12pgheOgw/l2ZynUUM496Y2ej6hbMZnKNrEddWWRCjs3lb39kq6k009oss8t9E
GO88/5TQX+ddmhbEzkAAZT3ILmWKTJdj7T24dLtqZMGJkxxN78n2kMIz4Gr0cx35MLMB0VDOKyrs
+xClR0qEThaNV2Yh7hI08UOCvbhPmZdD5ylRmBH9PirXcW8uzLqflwa1Z6PMHsvW3LbigCjVx6oO
OwXrMARSM13pwb5uX9TyGMRHTTzaXb8KM1blnqZkNSFzu70mWfa/D3WxrXJ9HYU3aA2Xg5seqXLN
Jc8N0H4ZnYwcJjM2wNpBX1vTPHKTjWo5x1I7tuVLQUfe6+Y18QtmDcfQy5eDvTXKflZYd7X9RMlg
EQbtojDvjeSHbp7a8JHcsIXESuKx6WjSFwsfw0jyjlZZ12V4lVeQ6L1TWN4nwYo3at25XM2Ig6MX
DVcdmWCBsos6Cy0dMzAaXNiqczouGPFQNUVhhSfY3lWpmHcJ4oGkCpdNeONm9b5N8WmgxTGReRdo
N012JhQMTcd5dIcbEaXocBGweP6tN574GAuB6EjY7YveuodSXCvyrgvWNTVhrFR90G1jZWe51ISd
Y0QLKUfEPmGIksF6bTJWnPYtw5sXDPEqafpDbWF1c3h/i2+uo257ny5rhbJTYbDGQuCXcWcGTbop
0lYJerbCHRu1G6P5jKD3jsD4xd7EPDtN+oQnuhhiur0zXNSVugiYm6sSZ3jxQ3bhOmVrVSN0CcqU
ECjs7PgHSP9deqYy73y8b8GPUUtuIpfFzT2VSbJIDI99nrbIeD3DjHKSva2bFtEVhvegnpe+simb
DFW4g1fz5MQoQ9NsZdaIqhAGf7Kz/fWGyzw7WRVR2Ia66nZ7NW9ZEk+95y8Um7KXj/Rz/Kwq80H1
5Bw6B+Ir1XDIdvs6ukvI0DKqg4Nm+/dfQb6DvH7xZN53kz/t+rPab6Lcb6lBtkguY4z7cK2Ka19r
NpVSLALWE8zSm05fF/l4sNXH0v6OjHemxebCytqZP2IfxUuWI1TpQwNT+SUxP7MRZ0c34oFVloVs
9igjg/46zONlDjXfjK6aFN9tqO2rSQ6Zs8emW1lLjP1WPo/T20i9rmE3jHW3sDN9KdxhQUn5e4KP
1onGVeBB9aDvMVyT+b7K8KIG2w6rW1BfGQix9IGECnHXQpe08MOE7jH2X1EDG3m768ybkKU27NKl
x3HYbqxjGCGqoyHhsjnEg0erJItIeuxwf1c7IGLqLCkCXPGrEmpAR4O9RNfEjDaWT2OxBwfGZg7H
tZU9CAV6N0WuiaTbKAej8G5q5t4BM0NfrZzi6BgXZbmog2stGzci3A4M3QpDmushjFayja55c/R1
bG12br52463WVXPT9BcjM7JhIUnFL2JL9OVqvpT2Zcq6IopmptUZCxGqVbxQ+rNsbrrkxsdCR30w
m4qowXWO1g/oh1M6qyBiD22vFROrnS4OQXwxKk+seohKu4XO5i9vb4aQVq+3Eu5xZP0vi5M92gtP
Wyv9rLuxqmPRjzN3aheJvTdea+mtpV4ZUbkkr3km6fMHzbGxvlVYS+Ntz8xssuNH6jB7l/aDRIh4
7mPwZMPLiCAXVCe3uxfi2vde2nIfhA8u9vCAsZAw/nTjIvdenBI7GBcOb7MymEK72S6xZtjQB+jK
ERHhevaVj5Got5Bek+W2bPBSlom47ePrDGmARXgCWuGlnWhbR1NXtunekCu+jJw9aTR2VK7yHAeB
ph3qzN+mHOBcVO5ZbCL+4vE4A4Xs4j6rnhL3VAV3auLs8DnBNNRv3b75poh8HzMrZdbraPbXLfGl
hEeQVLdIyW6raBM12a2smeQEXgw/27kIWPWAG4DhO1C8Exq1eYXTtRWsY8N1lrgE2fSz1r0YCCDN
EesVz65602rZrMRL4lggGOSdAWM3CTD8iugg87s2Xjf9tzAaFlmzUzEGkXXKzhshmWRuV/Vjyquo
59cEJ894ybDxY8UmfYKX/VkNbxp2SIKn79xhUSP8p+6eS3ev09jWrqj4cGJZamih6/FoyEPQ9mvb
dhZATGqxH1gCE/kUYtbonXtpv6mkEppBtvTa7MaS3l2K3zyAlALGpYZkv2hc1P0+i2jEEdoDT77m
f6oxXIrBXyfqq1sPS7tnJ4OwfV7KjfTXQ1dgxme+xQJjcnyvHqIww9MdIf1r8OVDkmirO1up9iIj
uanwa479prsZOSFkTfXNh/FtOg02Mn8tHVgM9C9MbJRtjVQ1qZcexolKFrdm42yJBbjoABNYA8Lc
eJGYkBVVvIOqM+/IuQqnakLHbg6AQWNeGfALfPdiMgLBf3HtVd07dI1YiTwM17ARktFf4ckqOMZ0
036UZEBH6Vc+iuXU6xc2vg+r2gXioGX3PX0uPR7wuozzyOVQgR1FNe2bfCTqZHqezrBO203Vbqd1
VIuLH4GMN6Grz3HNz+0ST4c8DVRBEgpmCq6yMfYWeFagbmyDBiW3uen7XRXal5ZM8AYHR12H8xuj
iyzqpe+tQ7gxdpXcuKpc15h5vLK5cKW+A6m4HnzUXx1RQGW/GaW9tRqxr2LGIzOSDUu6Mx4VnEtu
ygRV3Xh4FMryqS3dlZUg0b4lOCsf3MOQWqc46jaqjXgSls8ny9mvV2TrbEXGfMXNwPa9H/BGYu32
y0+qyu/iq18sk+e05U5tzU5qRb+3m/qOyezChTTUm2ylddgWBLUNHGHsBN2q/QZxgm2UOccftx8V
9TLq7a2oxnvf/hE63oXj/vj9t/1gZ3AOaS5Hp8ACYEIUjOUsYh83qay7PPukwPsuR/rVdz4rTsvI
btsiptmUC31Rj+Ku83apRl5Y9yNQTl6joi3Yqh1i6XrXsSY2Q3gRWxfFpwnC76GGv/oEU/n2p80J
jPXMZAzyDSkFjUACtCHB0lIsEcPt3M7BOEJQZnbZEwURYNauWKsSjVUmPdT5HrVuDxjC1sTXWvLm
9CB++jg+XrYgomW795W12t2NwSclUlbXXw9c86z2apkpFhTWqz38gFkxQCtJOYeaG9QdJ87/+FvS
PRsg0kjieUo/Og1eixjWvroQY3XKWFFGXy4KfHasBUuJ27vHehGnnOCv2/xR9+TKMJuVHOXOz9ul
rzxKRO6Zbl862beO7evgBcskuS9Ga95FGPrybVUd3OE+rYsFgCYHU69aX5ZhOE/gopTUygv3Srd3
NrMpc9o8Nw+YF4viIRINFULwPOQh9XjimN2rDE9TNM6t/BHaSexiyNvVLVBxsUDI0iQWm0ec/kr9
4DNR9pim+iyZiiFzV6lmEyihaHJ2Fc+Rz2YxQmsMAySuMbf69rE2+60iMSVMsJGlHR8cscSHK0cc
l8WFn22rwWXPbOLMYtjoyYYt+yziZJPV8ADUrcyjGaxHbLbZcBfW2aJs/K3l2MDCHi2dk0ewjYpd
TpWQtKjAex77H2nm7XO8SoWPBBwjJpAZTV8b3cGBuJ0RzUDz5jCOwUUZBKzGHD1YVTs15F1JFl6P
ib3Dkemt3ZVnqACzLB417t3+MZTaMc1+6Fmxie1hETcToGCX+7dBOT5GHZsfE+ujqS45Nc/zgBUH
p2GV3rbRUYuOaF3hU7nhyhle9ERdDiK8seo3x3+Vmr/IO7iSiUXtJuS4GM1KTcz7dKPkN7WVL0Y9
/9FV6aZWRo6dj5bco4XHsVsfEl1fgmShFiHngKFmrZlcjfjhOyxTZduvusylBhYf8Oy9h6R7fvxo
0/L244zY328RNe5mcojCWLXGkEqYtU/UC3881uwey8G7M5SHISz3Tvpm+RiDjWTR68VywBrRdM6F
9PVd7ekvgU4RBUmBI96UVsc+TTJYZYD9y8mKfwixngFIa/KVAyIkTeRVaImvtXLO8dzOmLLDZxuy
z8Qm9Ih87IdPzo8fNFyMs/nV8tRAUtnt9n11bNoT0+cnF/6gu3XOmjYdPetSi0p5Ax6idUfIYEDk
CDtOxWdrwwfNBuNsKjSsNK6i0eDsi5Mjj2pSME3KZbsQZEkQ3vliPaQ2L2kwd6T9SQ/2g/XunEWd
jqqwhulrlf6zbk3bKjx9IAB+v5p+dNPOuvN25PvJ2PCcPUOQRL7vtRoDKhC67vvvf8C7zeAXq5mh
/X35CN0aJa2hs3yYwzTNbYMyuIhy+aJ6FOlJPQyYlmr11Wp7zobxReJ+s0v281MSHoY7KEuLJgcc
5g2bKOc4KLIXx0y2NX5LmnerslWXYRjvU7aiv//ExvTdf/WJz8o2BccptZHckzoNrxJjWBeJt3Tq
bquZwzrDoKWo+azK4gUId3g3cCnS7N7BKqNS3vXSjR1289B8UkM0hZm+o+8yc33UmeE8s168kAkg
OhUTsoMCn6qyWpHvKvDKdlCRvAqwFOAwx402lV0vdf8xcp8jI1/iFNvkQ3SfDf0mQngbB1c6be2U
yNzGeXJdOa+cdRoAQRj7F9nLG6IpOWzqnwyUD1Tw0jwbKcIcPOHmPQ1YfJemT7PFzA5dfIr8xy7/
5vU17DnvcQRUJkGhOBGkI0sB9FbPlA4JU47htcKiZWeCRttzqryGoPF//8Q+mFLMsyFWuaEKc8+m
wooak3VpoGr6+yt/9Hqcba2HyPG9AiT/Xo0zKgjxvAfETdgbndy/9Ov//rfov+pf/8GvX7N8KAPP
r89++a9j8FpmVfaj/o/pr/3XH/v7X/rXxXOL8T07/zN/+ytc+a+fvHiun//2C3xlQT1cN2/lcIMf
Pa7fL++9ZdOf/H/9zX97e7/K7ZC//fMfr1mT1tPVgGim//jrt7bf//kPS9NsVRdMdvRyVE0VkzDl
33/+eX/94YvnhOv858vwFnz699+eq/qf/5gIrt3b+39Zf9i65lgowjXNEsYkr06zsvYxC4k/VJN/
HPzHCATENGFXWTP9lvOHLnXbEqoJ80a3TUv7x//5XFd/TgJ/Phzuy1+//re0Sa6yIK0nF9LfZ2dL
16VUVaEZjgVT2pHnZ7DeM9xOyeunIe1zcynbGAEwtV5P6BNAyLLUuaQ2nW+7VLFv9UKV1GbBkZT2
TRUZXuzCq2rjvHxidJRTzyKIQJuUsSUml6TwpfX6fmP/R6PtMn9LT3X59lYfn/P/D0aTOhkaPh49
2/R7lr5VwfPPI+j97/w5YlSp/iFUR9c124avq02n3D9HkGP8oQmpCVu3pNCmcfFfI8j4w7SF7jg2
z1SV+nvYxF8jSGF0OcKQguxgzdEsDZb+/2AI6e9F5/9eb0xT0wxV50K2pdu2rZ3vjBJdFalRhOZR
hvpQwfZUnLIBvTmUKEoz06PAntHdZO3JJUGJTdDoNZijTkNTmkizWg5appg7zW1bZBw1ui3aCrZH
wJMcWuJSKxOzv2ID1J0BGhPELfrSffHHqvIXkVZ5L6FLUPKsqyoDy2/WJxOkLykLa2vrHd6NcVmD
ZVGeGicT+YtFC7Rckp+oaQxXfwJXDDZb7J6Gh3+Kx8aF52BrOk1Q06alP5++/7gJ1KaJb6fvIWaK
GdVYpvmSqX3ybDe8d6cssJe8s9JsPLZ1pCZ7r89iqgikBSin0IkghCSQja8bJ8zdcClR0/JnDN3x
SGMTWgkDK+1akcAlC4WZQTVVUxPIXI7c5QiYplFOht5wVAv6Hru4KMT0V6LAHJJ9GTupIOMnDDH7
uoovtcfOCrvsmo/J/zGLmGzaSBaoDWRUcvgoNf76t662cxsWmOXJk1v7zmNTKYQpRGbeBuWMmcsA
oWg1YeRzio+65k3HapxxFEhV2Gl6Tlrc1jJ1neBTdjViKZRQeEsq8FF/reO8LV78ooYbpA8yyo9u
F6vRug1GV31oSsN7KGQcQTAUlaw3NaDlCp9xb1Qrl6mSRUBLEwrp/AIPo2aGe9Pyhm4bdKDN7pNk
iLtLZRzD8I2cGSHJt65SFMulnvXrqOLWPRZK0CmnzpVm8ZIaUiULIIxTGNAZT3LfWaNXzbomD5MV
STmdS7/RLe59L/OTbdzq4IWyKCdL248iLaJekQVG+k1XG3hsujBy48IQxdC8xUHOs04BwETfdVFW
AIcaKcNn7rM/Xle+Wb8/2EpQ34pz25L3DT4QCnJWkcTVYym9xoRgkg4MtIjjF8eVyBSoNJIwH7VL
+jaOv0k110FaMrCWrL2g9jki+4gC4pnKW57sYxv2L0HxfqUvMs2P/Suvirl5bZohz0ZVBNao7i3n
cqCune4jz3FbDtOWeQgEkM4H0U7MP81JY2fTxKaOhV2Jal4oO1TqrVkYWD38QeHbtnbIz2t52vVN
bhsYWNOKjexCIUrygSAOQOGpbJ2Vmuu2fxRZl2lrQlf9fOMbXaseugjtzVqtRx4zrkz+HQR5Mt4j
Tqzl90Hg8O9LaUTHPz90Wo0M38bUgQdbfs9/w6Udxb3daPC/upg2rzTxLV67quApCNp4CuQy4nHn
Le1vblwrxuZNfR+RntZ06X50Lbd4zMoo7K+HNA7cJeDUSNmkVjeYOyKoOuWpivzgexaDVYJK5cnw
JmWh0/1ZYwTU5GdmSlN+7yktl+BHacZ2KNqc8BGh0Kv2cx3QZq5H/UxXg6infK4NFNndQY/hrUee
QI3RZbT2EXdZ3jYzg3C8//ObRj1F8etGRnrxkgPdZvybai122VCLZeKFlXhqIW1rB1Uxum4NmZVb
xaGU7+5SUUz2IZB19FWpdPW140lumD3IWnzrawrtpedASzSEWe1TV2rR3gpiUFxWljIT2bnnN9vA
a3RKE3qdUXCOZe3cZl6ZTtzbFqFd4entNQIu4EdVYmKgrw2Dgaeqo8XdqQYPkArlFZsdZ48qaj02
TMgrxR1V3sAgZxQ1SpS7vPhttHbpbWezsFFG6iZd833Mtcy/CYosHHdNK3Bll61WVBuHissMpGGh
rzsIWHQBYl7Io+qMSnEzSC/wn5tR99U1MY+ey8/U1GcvyGPKjX5Upv11HPKttmmfMZaVPmEelZ0z
8PJgN7b0HWe1MNthrPJTrt1N+KSUml0UY80fVCZidSgU/55maW+uOHWm/UVruSE4sVaxyFKZjbLx
vKuwbJv2YNhETXaA8TT6pzEUxBbJalKlU9neVBPYmpFiHJAn6OY6aGKeT6uYPceSXjNQKilWryNC
GZChzrpIZxYIrJp/e7ESML8P+qAV66ryIA0xJE2H0llV0TYIpIJ7Az3ln3+8GDoJ//T9/RpKYoP3
aufG8Ykkv9rc//ne1UyAw8Zy1QB2IfYZ5zrNC4syjW7U411YaJRr8jivm4uhLyNx3cQpAOBIdwv9
kFUB12MGQW0TzVy3xlW1yJ2At9SzMYkqC+TtrX3tNI7XPLIDt5LLEeVKdBSdTf1XpUlnU0bUZeBu
fNnaFuY2q+D5/Pnyt1HesvT9b8LOazlunGvXV4QqkiAB4lSd1MrBkmWfsOyxzZwzr/5/2F21v5Fm
l3Xics3YMgMIrPWuN5Snn1gvFQvz/Pu2qwbxPHOqc6SmEhLzEpe4v8WlSqsbG5ZkdHverrLTwZcZ
P11wZ10/k3AIOIInRS837/GxXj/oKSUSgiFAq+sO5yxMInH6/lcp9/8rsFdY6H/FkaYgci2XckEa
ZXmaluI9jOBi7VtiMZtcMnmckqdRtMFyQz4cZlkZhi8DFHVlAuY9rey+B62JsVySM3bxsxxV9mVq
nDn5UTd9DouL7VuD07p69dUhUeBVhMHEBpn3Wf2Jbuikuf3fddMLSDoCyzgUlcYxrv2xbRbzUksx
6Ku08YNmByjAeZ7LkW8vUqVRV56chPc2RQn1STSosHwJRRLbP3Vm8uRPkU/8rb8/S/c93n66JipW
l2rX0Ta9zweAo3FG2es0sK9Gwco6LpAOykOtBd5udVamXyc/HbECsaop6GAY5M1wIR1nuW0qbH3w
cFsaf0TbDkngVi9Df5NzzuPELAusnKBdhpB0Mn/ZVZ4P/ol2Jf5uAskuzJSG7Wywe37fUA7WP1uY
+6wjz59HbFqH1n6ze58jHEsefrhhK0xvF6uLXWhjQ/IFZ0ZZ7rpgrnDwJIMEj9cqmtoOK+i+/y6y
aA5+pW2nl7d5BKq9ZzRUis3fnx495buliJkrPBKpPO15xvds66N0uFjCIEtSnOaiNojlIbLGKn3J
QsLcnmgMm+WqdL3VYxtfbtzes5RNKoqI5PUuMBhzX2OraeQWy6w03pFzOFAH408O6xESQtZs6lTx
AMjMyjVh6LqEa10lBqP7ZsSyZ5mDXm3Dxu36n5XjwtsUSZeDz/ZwrIgjyeIr9rHl2S05T5NB/8LZ
E/WKl93F0uS72ZQ1fn/p0xQvb96wWq1x5m/YiDtmrN6m6Lw7uyy/Zssq7FQCm2R776TRvoTtyZ6+
mXRKzvYKdft1d5fV4rGvqFJTxratw4i8m71NHppHa0r8W9lj2Zwbp7+olDtgVTanV7Zn9uPSE/TR
x/Tal4llt9MOMfBTEGj8FbARgiOAsZ5XTMGmcMYCEmU6PILEH5d8OBaF+q6q8RU65YTDEC5NpNE8
2TjaCc/XFzBMAZyUYtSgoOlaLua+ka3a356tSVseQy9W29FZwocsKIbuH0uXXnIXMVNpN+fi2Q59
v3vOq/quKfCun5V3WUzZ7aT1g4bSHUpxy+TkPrRgQ8dS1Ieqmn/2TXqtJtjPscGmdzI/2kI1jzVq
qoPXuPFWJqN74fUYboUSekI04/3JP8cihu1o1SPpgo61HWT6EA3Ns1hiPMfLX3JmChTWur3oMvml
iaCM2rSCaozgSIRXaEYeRAB1VmX9lWMT7jANyT+RhLsM+NBlCaxE0zADaus7SiScfkkAmlP9EE7z
dyXUM/r99rrSA0Ga4eJvaIvka9q3v31EM4ty/d0crubpmffqm/aP1WZQ/aL+Vxg2L47smTxIUWE/
O/5xguVRaci3fPePcsnxzzY7ZiHBcxXTmoj5TXeQN6oKshozsavRW5xtUtdDtxMGK89DO1BDbcba
FhccLXd24B+sBLKrZ/2SyhluqIaxFE8SzEO78RYvjn3uJrcR/u4XCQfBVncY4uZgQIdW6x+Ja/9e
suqxTuWzlwZsBjwlXGQDfOZjW+/I5SRLLfc2liCAkdFfz5k8unX8kymrE7PIm5JUt1Yu7aFmjkeN
6SraC/LduuCmrMWEVTOeOvo+awL808hoiW8gWbbY+9tUINs4sG28pygadiJPk19M+uArNqHXxSPN
xmrQzAS9+66TPLnNwwVvdT/oVPAJavne24B9HnGt7yiNWsJyAS8+jFqkyq040UDvGYWuexmpGoLu
VI3Qh9TSYzzIacN/yZZi8nYlJXv/ycj4JPh8d/oBmEhfeq7rOZ6yPyo3a1C6jqqyRjTe5L9CWyXT
c+zQR2/tZanfKIb4Zny/VvVBnTbKYuxQlHDY4DM5nUq30RJkFvhBRr6CRTgPny/9DVQ13NbUwS5d
zigZ0SW+Fn7JkSKdVKTXU1VZLuzHuQmOXWwa50hnU2cvgr97aGbLme+ASTZhnlhvEPlHQdyaALLA
y27lr8TQkshU6SQLo6mRqz07ONIxV3LskEiUzRl2aKu+MGjgp96GUzaHcm9PMcItEhAg4ZUDgdJX
bkOGaxyEtU+KzZwpnPSnMRq3XkDE0478Owl8MSe0llEQcC52nevVP+NgLswmSITX3vrLLH/jVRwb
/MB7+Jw4A+OxlRi6DuY0/urAFaQUd+feZeRG1+gTRVVcVorfyyqkM2loIItvicGLi0H62kVIK+EJ
OmzQ9BjeUiy4W3Ky92T20JYwVRii5ZIpe/RVD24D7WAJ4x6aoUXyD9/NMP9UcdNUdClMxploF9nb
AGWTtIssoWFpfBGJTagrq75WYUf4AvKSxEp3bof5ydP5OoO2gna4SJUlh0kIDVVymFvUGlNS0/G3
IPBesbX7CTc11cxO+0kt9CEQjLpyBY0Bpz1gN1vbH5WTnAF21Xek8aTxQOJUwhpWV5iXYM5I8sgc
XdZWKDF7mBVxJhhyCpbYsiDQJ2QidpzLEYJ0sIdL7jGAUVOkn4Rb9G/M3zum94OQaJXdBHddgR1E
ejssE661Nj0LA2lTqfEOKTgE7k9qlPdf/npX2qIk8wjLWmvmj5wNCwZ+p32yqhAYsT6WxIPkmDdB
Ym1tipf62xixtPbxHE/R05BkiUbwX9nBjyRbkhD6XZoJmygcPml1mc+xTbiumuiMOz1SkkUnXEQj
2fw9m4ygSNxcUcnfzHFDC+MT7cifqfDKfBpQntSXfOwL6Uqit8OvFSLx9p7WdEDI5Aq6lb/fu/2+
uuXebZtJgC8B/W3p2h8TX7vFL217gGW2uAVfSJpaRmPsNyNgc70OBiYW1VDcAu2zJ9o6BYoY28FB
1zGXGoubv1/Of4ttWJWWlJblIzrlwj4U20llF9RwIrwRi581dziuF+ENMhMcVykc8XAPcs8fvnvu
QJM9JNFES41nWyJ+1UUtiotM4MKC/WeTeo+CxwlCdfq2zekpZ1lVxZgaRgnu7c6E2OOysCzIa7Da
n3tVlt63gMTrC0YXpM2ofAkQ8wz0Bbs4c11xyIcqwlpzsQ2NmxY6PSaQG5N965bzm0VPFu5RhQuH
MLH+YbBbPR47T1gI/8jTSm8rkjgAVGe8yOHk+Gw2f3969jq6e3eAGIfuyXKptD2A9o/q8YoR76K6
xSApNXw+boxK6gb4vEmP9qRiEJnePAHO+qSzJ3Xwpe7A/jfFlOvyBivO4nLWtu2pT17qh3EPJyu9
HMRdX0mlaEY/+nOks+f1ldSQRAVqij+QenS5KcoSQH7O8pihbpb03U8Qqyx8LESlAICQb36R/cQz
ckPdk0yjg1R3t7wZLEP7caEj9GuvozP9+zP8z16g6J2lxdbm0jkb82GGSUCDqSGbO2BYvVW+SimR
t4jMJX/K8kBs91HWJdExzRMxQPdR+OT+/QI+9MB8kcrYLhMNixkgM7jTF/svBhlUmzYFSkO1O+tQ
vc1IFBPcdqn2GqjUEakWU1BX3xanhE7BKC/vbs/bbZxElrhaEFyX4ydP5b8XpRnZsE8yGdS+az5u
kUnOxEDbTXw4g7ywGdmKktwH8omSkg3M9wq2SLvKu/CfoJjH/KJeuqX+w4CpxdaSKQFY0idP6v0Y
0Vc+3GmHJ6Q9LkyBHb9HOeyh1ZUYC1wlFfrdypZpdgVKnnxpLXvMXrQLBOqO5RjtFlPE8SV4amjf
EVHWw56vkrh4moKBV1rZQ+I8MW0a713Ts8/9/TrVilq8/yx5i7Yn6daMZf/n1BziaUibOa1vRkjg
yWsLhUSDZA0FsSHhCDRwAxzDSj/jz6n0eZKLmapvlAYUPGdwqT8BAb7MqUXSIqPrLU91STi7a2UX
2lQG56pQwIQkTsAtdHOQc5RmdwxYIP0O4xQEuOHGGE0zAaoR02aYnG5yF/frA4o5R2zK1r7qTxVj
VJf9cPS4uuqmlbKM9lY+Rv36QIf592jVKaiGceTvgja+3y6Ov7yyQTfBjVT4Jm8jkXFdgemggmD8
IwhmLIgfwcF6gRiyTGYlJC6YcG9Cy12jlYpxlbMKHaWbIM7bbI8wM0UhaIoI26t1BDwk7OsXbhgJ
6xYxGacQnu648tx4o4OecYl9ClDgQZ5NnJC9e/j7e5TvGRNM5dn8jCYYxriu1pxQ79cb6sgC8EwQ
AHaabqApUslVaNOo3bs+phJbLbyYJFIVrmVq68XlFeO9DP14muPHbnLbh7qS9oSwnV4dwwwoPCpu
veqxmuzmOVUNdwDSyeatUysFTkaIMpLLMU7VT9lTP+JAs1by+QnykW1MSCbF6DQxxvKsHzntRX59
nmipMSyW+yWfSuxh4yB2nrtMBeo6l9Ywf0J8OwFz/1vibFpwAwzwGDiUYTb70SyhE3Oc2HYaHxpI
IN0/WN8Wza86GlmsPWY84SFsAII30gsc6yGQg04ucWqQxQ11sIUjLxGC49G4/VoJp4TffXZ9/ylz
NB2Vr0hpoWp1nI/Aoj3Y5DVMYXqwckOkYKeLpWXiVhaEQ+jQQwLmG+W0X7xZejjx0Lb4hLopVEvX
2ps0G8bf19J/6y4t2VLZEKSrjGY5vV9LceoKJ0gZSUCwVc6dtnREsTD2WXlfj7OT71xL1lBJTwh2
zR+h9zh3b1STn2+l77eo9f2xMuRppi/1+pjeX05TMt51Sjs5xD4ZUUAZTUSu41jIW2C9BtkXo7S2
AvTIAq039QmOVIvHOq0Dm0awDyWv+gx3L74LOvv35/X+WF63eskFsnU61OmssQ/XpzyTO7SXdIh4
tnEceqd92k4aE+9iRxIqJ/FbmO+7plYD5rge5dbfr2D9uP+3wjmU6Q8sGnPANeW6XML7JzSSM8Uz
mcurkHHvcpc605IcR3ZOILPa/mVCRJ50yOkoLyl2OETCqvOHp79fxOlf+ddVsAWxbAwaXI8ejNf0
4TnUk9d1IkVEC0wucjwrJkl0duujVg/HUtqXdjyk9j15k7zFfAxsfdfqaAgx1Jgte9+evi2ZuJXe
co8VBF3pC0bCop99daOF8a+sSRa52VCBRe434bgDcTrDVLPHFf5iQ7Ox+S/FUKoSBwkb1z7qoSG8
mXVN5IFtdc61GxKKwqbl9Qxc/v4A5NoA/OsB8BpY6nCGjGbSgp/Oh9cgQ2twpAhachnWMa0BiO+O
ITQDVmUSYe1a0yeQHmIn7YwP/+xWG1e5ZPF4Qx+JHU+HMLMuL0fvIvXcCLBxym157Q4VO2+Uarq2
so/tbkcsH4F3ceAwcLX7gdXtxl19IMNp3pmg4QEW+WKX+6V0Bbhl7/jZfghSsINR1/yUeT3AQ3pf
htli/LzWf/8g1i/WZQUYsCpqazbdtTj6V5noMI9zPKvIDmnfFTV5emtjjUGKdV8kcQug4o9+e0XQ
Cvd1ns2ZQTkwNM0QPAEELfn131/Nxw9kfSWOq6nybcVu8pFXqAKKfFSf0z6GttXs2BsGUnZl6zt7
p5X2ncgzING5GOV8GdMrFwSFuD35fX+/jA87K3s826nvwS9iaGMAKT7srMFYqH7Il3l/RvDo42He
F23QxE893zjm7jHD7luSSrCXy5LGbq8HlcXHSsc+dNW/X80HxGTduGBJaQs+nQ9ywkjr/WtqEttq
BFnqxz5ptP9iibnoOKuXeXqZl5GRGgkbZniiPRzY1uqq5tHFwPcAkEtlY0kRh/K1TRKtrjK7hj5L
StDIok5Gm4H+tTdixnZRm3ixDunYNu1tm81aEu20juswGGLh1ZWMZveTD/E9x3O9L+ohAFPbwfkM
6PTDd1gwDldyWufzLh4Ot1R2TO1UTor2Vduw4F+CwXTOZ8f4+u7+/fUDV1hG2jSRIBU2zc37pxkS
i+Z6STAde7ps78covKBijxpAoSi/o+ISEhPxPD2b026OFpxz2y5u2Qjb0TsOUV52F62Zk0PEIDc/
WL2D9L8owXxLiUCK3ISCaLi/r4CPnwX0OUS3nPMKXAOA+cOD0ip3sqJMQ6b9M3NkQ6oelAll6h4p
XGRFe3hs+bbOOnrOfCE9Mabibj95WxD0/vPkKDfWetx3qGL/8+RS7da8L9s6eskMu8lW4Zo7PhPE
cSxn7EKemjKj22wL0p/sNQeSYet55lsxv8e3UWatc58s00IvHkHDBM6IB8N75pRj54ktfhVxsAAf
YHYPAQCGG9F6+7Io6vjWK/zIMKpa/2xizyzyyfSAg4XVq3oPl1AbmFwBq/zc51DpcoQ2JuFfKFL8
2o5URmsGuZkleZN1Vz1II5TzTDuvxSGJnLT8py6L8YGH0DsPwWw1RBOdrjOsJv7V0F8zs21YA8G+
lfkUPkPy8NqNlJX1dXIVmbY9fXVJQEzs9i/z5Il2d76FsIVZ8WJbQZH8sVK3W9tx5eZEKLouYUW9
tFJiLVMq/ofGnUSGr5EN9pv0URvdihayensC0UL6meGpUhGWFNOgXCKT4a0dqrhp3XlTYNpY7q10
WNLbllmY2HgZRy5CA+ae5aFTHt/yudN3MI507qseSGCXIN5oDib1IhseFQE8Dywrp4HzlvTOfaNi
7ppA4QWiydiUwCZnUNKehPHewmiFWYWpByu6cFk3NxwSyQRvXwwozOxYztxs7MX8vXPJNbcjq0EU
ofB2IzY+6o1vvrYZeSs+90SHBHZ2rs/PNkUNaLLEHRfpBymx1+K0Jfg9dq27zvLieQ+thLirwA6n
gCBOSpCrBl6wc3/+u45fesOTHEq2a8ZtrD8AE14fERYslPOrlMpmrzz38ZOeWC7GX4LmzZQwoPe5
3dUKr7Ag7MpjmgV2dVmenlouFBdn+zF41Dj1oTik/hI5OxuDs+RPF1ZWwtrk7rc9kECwr4nyIzB6
gWGVERnL+OvJirIs3mkSLuLbKMyKNffTwRZ5wVdMH0jWHdLrliOlvwLy6dtnO4ef/MWfVDGhAVhS
DxODdaCT1+ifCgtp7nOQtRMJYjBNjxgzmccpCT0Mxs4vGu8uPieBgFRfSlS2a04sCaHtTdPotr6V
iW7kq0ybNduXF9ZHt5FpJWBBNxgDqaua6+SPquPAeyvsyRmP6TKo4jayFBRwCAqaQmEpEr77lSGi
78MoRphXFJKwEFtXBGw5hZc5l6yAqSHCSPf1AZIe9IuLuEBtLPyoSHfNNOFngyt+ODw3ZcPjVXpg
BSjRjoB1ZZTCjPQyBqZYyKzfYsZSC+A4oaBSiDk83vjCNeEm5JkaxBRtZsrfj6IRUWELz6/7WvgN
n4J0/aT7TA51wrvfnzAc2J4D0f1Edf+Y0xEar/Lj0ZXHJUvMT793MSvwE92RiNRpoBIQvwupBn5t
a6+2jgVKnLdEFk3GWL7AMCsIrdE+wF+NV5ogTIEyZHm9FI7vTtupnuAMr6y//GqWfDdPheiC9Em0
xLxulqqdskMtynm4lyu9ZguXbCHyaLDNP25ddPogm66NviH5BMe+gHhYqIty7NYkyzpHkK0K5c5b
qzd2QOhhBiegdpZJoV73clJvoihWxNgEtZ8+ZYUzkQzCci6OVZWT15pNzqSuUF5P1WbtwpB0h9hG
MWIeSHnyS3WXNUn1GapiS+fD0QSJW1JAUByBLIK7fjghlUcgUO5n41WPqvVmNNJ3H6ql1oyRxDjj
s+YMmc/VRDNGWuCfXf9mz00onb2B/eg869ypnMsz8xYyeIWnQJ6Yb8ZDSvOKrtFVL9LCOGTPW7Pu
e8x8CZ+bxqW9lAaWJkzfGuLcEqJaubc439pvgz00/c2kFS4g41iAfRLJVa9t91wOdOLuWCOkr0la
N9c97JW3Tk9QLFvhpPOe1ZpYG6aU9fBPmRWqvlK+GAoK8nXCk2uDWpYpFPwT5Yd7triweMH7lvSR
uZxzvB8iq5h/dZU1OTi+BbNAxlWlCzhZkwl5ZPFDKYOFTAGvaw8C83lDbycJGFufph0tNl9/BIdn
8sOPNRaHZ0gPnhLzB+VV9bJjs29iTvgYF3aL/SDfqmXR8yGC48d9Zj0Ezc1cMDu9FK4XE6Mc1raz
H7gu64hAVaCzdER65U/VLPbMFWjDqLwHcx1raE4Yr5zImoIJjT6UIg8iTBW9lB8taYyHK9lSkLw6
chnDO+hgOLJ4tiKc0Ydwi5uglYS4XsCbKy6S0sncnSMNoi0/nDMC6krsTsght2sMJrwmp16Z47mB
TiqyyyFxcZDqTLXgdqYLVMPKZ2J3rD3cILBUCDLSzwW6XCYpAsfuU4lsGz607QI39REeWd4RxKwk
6F3YEd/nqnh+nOumSC6phYr8spzbCOcP0pBT9GqdkQfLB7LBIsTPqzvfDmJoApAJXubRXvAKVyOI
5OiRDfAYNOOENx4+isVt6UxF9j1evD5+TioPj4kiL0v/nmNs+KRwPsUs/XtbYzAE5iAp2FfQ4D/l
eocoHGjDDFcBg1X/Kivb+tGzQv1FnHjvjOsxSJvSLhPfMMuqcUqhr5h4JwzMdoTsjqTuVjBCtzFs
ZFTVeoFqPXchi5O6BRPEwm2IfbemuXxgw/eHIw0qiHTlADZu/ApXpiAp1KNLyb6nJSyJdeefewn6
mmjQxi9ZmH+vuz8Qz9YG2efaNXxjtlaGuvJ9r6CDPppHPtvD3Gid7gzyYoKw3Xb1ibXIjg7qpW5X
+Wl4g5LaZd5ynvO7GQYpLvm0WJYFXp7tyVubowsYKCI4JE3L0bOiPJuuTWKxm/zO1sep6MhLnRPL
OhQVbdom9CdpXVbupEgNTDu0famVl82BcONo34RZ85k9/elg+t8bPt0uQPsqHCNQFYnUiqD9Cw9I
HI7lETL8gfznHPG8gSNDXniC6jMilrU8JoXA/MTgtNnuleVnE85yNXjrwDHc4D3bl0hTKlKAt7lJ
nH5HvUtAW+mMy2U71aA9lZ7ZeUxeGkwbc4U7k+D8oc5PG7D2sO40lW7kWFA4SHJ3818la234hCJ6
yrP63336yiOVEjSUO8QaQdFVv7/PviK2KQ9rbz/mhfhjBXrCPsqr8ntnDEvGtTNQ1kH1XlTcS7cb
MWdzorJooTibKVuuO6z6GUtYLU8H5iE1jz6hM3qquLkELim09naRd72q5v42wFuvvWtmry+ec+3I
Wm4hpXrznZmruvoJz72oPvlWP8za1jt0Vmom5Cf4CMB8HxZuX1ExD1MS7HmsRfxU1XD+UTehAH6p
Bsur90yrgvHlXB2fK980a+PuS9JWTX3fdGqevn/yMX08oz3keo7v+cpiabhMs94/9UH4Qz93KmHw
kFCrV7zeAC57S8S7ydPmUXPS6Y21TNNvBYXTcdB+ula6L2HMO2/QWmT4x7Rpl9+eB9/hqTObdZvq
fR+DeG9KmZJD2tdZay7O7A+yymkURkivVIYDxxkk97/fFvTT/yAKwBOeYSVxgNi+9TGoo+2mGTas
CI/My/xs3tS5XQ72tZ6sjPhcd+WVPikC49VVznyQCvbcrIyJphg3J1YESCl7wrlBHh0ZTS/nF9QU
PR2YCJMm+VMtDYV17uXNz1RPMaeEqfxnV9p1zWlay28pjDgMdYuUfixd5JAegTmxaTwPJNPAsoPn
KRma7q5MbTqk0gXWvDSDW32PGY0qwv+qtN+eryVShpIZVRG19hkFWzwBX4eHC3sajM69a60l1LgF
rZcV0+wPT6nT5RX2VdS4Oz9C8rFdPIP30jhasnsUQRm2OxgN9GK8WHd4CiaP12MtEVejtYfaUAdK
ij/JsszEjfFr/Nzj6a8358tJUzUHL6oLeXAMxCj6A6PWJ3puEfGKLYKLGcvMFO6LpKdNXY19UOjW
uDDRz3vlK8DIlD5pMSFxsIqOAfnOU4jt/rgO6vKfZwoLOLQed83CDe9bqxP2m9X7eAqn0cqqPr+y
pXH58jGqzG2AQNjVTHymzlyZBBT/ahhEMH7J6yl4OQNyyNr54wU0MOcesN80eEktExBHEU9Kv4Ia
+8ttNlhx9p2wV6v+2bgLmbsYpvyuwkIXD3YXKuxVLPGGVMWY45lKULvwsV8sE/GyVrJVd+2RTkuw
r2zXifqp7zmDhF4Euxx7VtcStxyZAdHb3am/P6MlxEitXwrJ4dF1RCH7q0utIT8YOeKDoXBzrbAp
oDotLqSuK37NBv8Iubmtf3YONMcntGhwYXIZaTQLMBD+H3qTF9GcXy5pZw2v55554MPA2gNTxRYl
zanfTwoUvXsd9378HJJECfRqIY64rd26FBkKNOj6b04yAgGcgRCZGDy7RErVdsyCbpVyjbDmsWb6
msFqONpFgh3c4jjPme/WTJ0WF60Gacth4GqcQqMtAZ3uJsV/JMUGd9PkRv4OHRFtWrDO3VgJscUT
RtNRYVpVpCK6zuO5uqEXWjadE/JqUhdxIAJ9yMJeB8G8S6cHwH5yt1yvDY+KwNVdZprgzov17wUy
6j73m2432NNTOozuzzIRdEx16z8v4dRfNqOZrigxAwIsSBwWsR9u4Hq5Fyppwh0k3+VOyCja163u
H6t2HjeWNc+wiESJvZ8/S32LOAPzhgCDv7HqdxM/7Cor8CbtTG8hyVl6DPTDLPreJvlypeESbqWd
ObtidhviaZeI5BlVuW/OEFs/3WTC8s3SZmNBntoXQkS31bjGZtedxOx8cg+JzadMoT0Wr707z0ev
rr+kkNbhHTZRsQ2qOrnuFfPPUniSyUYb3DXoYPHsCHIohninTyJ09g0YxRpG1n8fuz4mIXb2H4Na
JG/uEuFBDM6/mnDW/SaYsRzoZW9ta7ucSQsXxP21ZgwOrZiuUjuZdtGSRTsVFyN2QdJY6/lHdHBj
gyKZOZNb6UhcTwtcrNmEPfuigUp8JZyk36NdaR9F50RH7PDUwcomfIMG52udl+G9H1W0ihJsn+32
phTxAyYeGPFBIdsFyYwUQMfu8kzoZ7G3ZuYo26jE8vgCcIpM1T6ABR3LFyv1rc0cYRYpbRH+XEb8
DcRoZy99Of22gmyCtu5exolf/AD8I/J11MCdz3gbRDRSgfc11UN46dmY9oLbsNvwnFtchKd8waJ7
fFgSG747esgLuPYODh44PuyiSS6Hfi47tes5eZvtPGFVjkmjn20atwm+2LkDVd5JF7Mvw0qCiy8+
Kjc88COPaq9f88HGmP1taRVcYEl1MyxRcwnlT38H4bRwXMzNJSFDv1H2hhi+eWoT6Hq+LQS+kY5w
xfcydZMXiMMIDIe6I+M5Sb4motfVxZw5xbUbYEgppv5H3hVyE8rSPxTMK7Zw//36out6poWanRec
HV+5yolJ9lnKwNpqv9GPJbO+cRtNff+U9FO4qUcgnzZzzC7UPvHMBd6mv+1+DH+NsfuYpHbwK0/0
9OBVAANgedMbs7lC4K8xml1pe2P1tbdSsi4X4+/MaHp1wfpK8J4kZRekn+lkJ54CZgi7gIHuFl+a
nuZe35PsVODz3BNogkZKWBsBeLXJG0GpGSKuPcyYYR79TKR3skLIQE2/vKGF94BG8JNqBr28eD3e
Koo8Nr5ubJiIAXTJmBZk+6kAObOozKVWyxhsEw+EDDtejxz1Isv4n7rr6j95qMP7zrhqa9t1c5WH
6tWNa/kgqUgy/HouXMhLO7qHkVgC3LIyjelpLednSJrBN0grOG/G9N5zauP4hQLhIUDejYx2Dh+i
2Xpw67TZ9FnfHJOxojtoOxvlMBhSK0LYbMVihk3mpO1h8Mt4W83DM5S86FF26rc/zBP70WCOXuDN
l3KezGXQpzH5GwyTN2mSTd9TTT770rc3Yxy7G6ec7B+qthfnouvHYQOMjzGZGsIvUi7s9l6JR2c3
5s5r7S32XVhbw0thkubFcFI/5TLMJAGKY3mHzgvWD2k7/zRZURxQ88fIJHHsH1OdQvsykI8VEhHf
K+XGi4f565R6OLNOvcIlevb8L06kwn0QBOFmYTuhygqT7ybslq9LRReztgnZztS2x4oyJn4rXCxq
qHDZCjskv+UiyqPLZHXvF9X43Cv/1gcYP0ow2gdDF3vPFC454H4XbFnc8t5jtnExDVF1GBxIw5jA
6uEmiT3zmsZIKyCVO6+MA2FUwVL6p8/84jiUZfmrb3sfTKcpiw2J5s2+0UWxqaw+vnOxgcKofvYx
r4RJBcu1vpBxNHQXy5gh6HLzH3lj5ThsJTOZf4ERNwJH0It0wCyDCWNycKKRgZeZkHJM1XDXo5hC
UxSZ2yKMwq9uh+cr07zla0927Lc0PDlIRsthjff5jolxOiAPSPUuZbyOL5rsaWjzTP8zZs5d3OOD
VsyWPObViAGRakrTbSgv3U3e99EWSMJkAMxDsreT3P7hhSF1XSDULhsdcCS4Ww3tmd+31kViZ3LE
xVas6qOov08lJuz1XJePWabNvAPPj8MDzj7dPp1C/1nriGT5ikTZoHQPAdXMV5LCdh6i4f9j7DyW
5Ma1LfpFjKA30/SZ5UuuSxNGS91NCxI0oPv6t0hocFWKkN6kb1+1pEoDAgfn7L32sZzBxo3hhPPR
ktG+sjzG5BUbO8ekfOF07C6YjecDveb6vqAW3Sknge5vFeLEoUMEolOeIgHHzk2RfE/eQkZFb9G4
RuB25nN6NLhMf7SKtcsbcwF/NGQGUAF5HzdjE1h23ojpLFT/5nVKnVXgdlcbOPmxikCW+QJvWpHK
t4kthpHCvBwyz4ca7/ded7PE9BXhkf9ATfE4j+wLczIaJ5Q3V7ki3UQTUDpTfu6nJuku/TCKv7nJ
oGOCsBhTnK3ivhoPtTmfoo6b2DiFkIkbNzg4hEy9NXVcPuJXI//A9suHeuiMR9ZlS+XTg/3ufWKi
yGnrOePsbG3Cjd1/jdlW5zCYF3gXSbwKKOh9z4713Uty84svjM++XXxVtUICM2HWIbejlZ9UmY9r
D3tIjxjQq78LBHAXZlPhi1vU/kcsC+SiwgU+VU2Z7JJg4kaQ1uOTcImRbqYw+x7LxDtHsaUOEDVX
TdyM1oLwxvjKwVg9oq2cLqJNMP05gvMpVY940MzdDMXiDhlC91ii9LgLyyR/jfrBonulSqJKpjb6
MERdO1/yYcgeTDdxn1ed5s3JCWD3Mx9VzFjtK7zGFBO+dzNoJ6wCk4rEeS+aKC8n6ICtO1jnORPx
MVduRnil3zxKt4M03zRvmRuwQzeY0XpiTfeyicxn25/Nl64GgGo0rXhqC4t2aFo0PCJsIw4juU9s
NssDMDB25iF5swamgBN6woMb1l/9EHApDMhkj+GtZEUT+tFxjeyaWJzsAcZd4g2AmiFaMTyhLX7q
ZQ51EL0MMNhcUnvm4fIBCpv4bvmt8VYJkzeA5ucOKVf20YkaiK8r6GyfW9wQqiEeLwqawV+xnIEV
ekP1NZqa4mH0muF+yUgAQURbnQKGmOemrAR6IcAK094Vo3mMKsNHoh8m7XkUuNaAvD9IIan9uCl/
amjHPoipZK0Uk4EWLxTdo1d4dHDi3OMcHm+Di63NaGrWaZA9jd4sv04VDXmm1eKvyk49im3qhqIZ
i2ekrXjQHJ6VAPwu8n4YhtFg3/lzCih8gT1X9uWDx13qM5iJ7mYaTnWgSg++NUyvCJ+OvcchzSGD
GFlHQENYvhluasc8DgC5qtSMsPRBjF48XnAzObiXpMiw6ZVm8DrTh3zsqLrOVQxq3h/D8L5V2cJu
aTPgEu1yZ4ddSxgFJFwzcNo7u8SFT3Mb31tu+SiGqugwd9V3M3acV79yze4U2kDPvaSbD9FYJ6Ao
6Lt+spiW3HLTsA5xu3incAmGY2LIAg4HFNZxKf4iiiyl1dfJu4RNrAKfXvWH3u75Dp0h+iTsgYlc
toZa8fj1N6vIrWPAeHJkpmTKZ+xu+cfCDpAr4FXfY66HJVeq1D1NuZqfBq8e7s20XdnhhVRvS+Eu
sNcbDtEgL4+ip9qTjFxublo36WuhhHfCotYcEtF9njMzPPtZgEmiT/+RTdJ/KieR/41oJzoQgJTu
kZXbe3TH2TUYhXE0uHZnO2i9+W4IFALkQOKsXUqfkEiEJrfUDefimBQg4b1CRuhqNvNR55icfXbm
oyMQA6v2NeoCmBBqQOlI+6R0ozsIGj4w7b7AzZIMCmr2NOa8eFS8WXxuoyKqHrWSxkxaSzyPxdKY
JzkMoUBrFUJuo7+cwEqNg7o+jkvuRJcCG03ElYfUlUPvZk63V9yRyo96jqy7XwtKbOMuc5DGg7fL
8/AEpGdd8F06W+ZHg9b5J8vucmBARmtUn5D9zQQXZIxMjtVkhvKzGGfjvhtcrtRNBIT3tY1qOirt
EjPup3lCO8Aha71B47JE1wWeS3LOnD71nxh9RFCaC5qM1wAW4D82n9Gx7QaCNOrWy8y7xJn4zPQI
PmGl2GcbvXP12IuQsXsWFn53KGQDY2JtbdM5QoVGL6rPEYLeaqfy6/OYZgk0rYn595PRKV5NtHWL
tEE/SCafC0aaT8aT6vqSvt7kJBXuZ1yA7OcNQ+cT2Ti0RTi9+7doCSGMZ7NYv8qtCVOG3RDup9Bq
JB9yVU5/6VnztLWPls2oMZUQW550g2TyUgo5owWncT9wqroXcsxYBoqBhXOLwmbwn7TOIELGYT+V
jY2EmfnR5srtc9+480eIEh/kYhJyE1pyOk4xljYP/L2hqk9eI7PlyojBIbQxyJCLwMHl0+q3r0h/
670f8AntpAnC9gSghE6TtprSb6c5l+Xm/PcwTXX+SOwZycQZdc3SsfErfqc9+PSKjGzumn9FSt9I
UkFP3f20Op4uDnPrdDXoInvD6sTfpgU5NeAjj2mpGpFx6En77zuov7RPI8uzQ1SITGnZJ9/L20SC
wZ6a3rvWkzG9ZeZSjPuIsoHzh4+CiNYEiRZP4dR3f//+J29Q1f8dBPBTI8+xPWdlkaELfteSDu0F
hD3KyKseyqPcaOxdM8ffJ8VMftdDUvrWFCUI2cJAeUePNnmNHWoYikwsXPSSGOYcJZc5XBIdqa71
UKMHq9dfIFGqdp/rYQkU4HnuBJjBCLNAGUB+WItXO793ptRJ9kxsnezWuUHpZXvFaNrai3EY64ck
HdLxNTdolPp1AAA8GEzZHlA29B8SNhAWO7fFeR+gOEez56qXIW6iv/uiM7OrPczeaWppdcDftWnT
GAplAMVi3Yp9bo5xf0TtIT76VUplwQhhaeHkKkEaW+o1D2OM7OQWQr3Z4/hblasL3lMSnaZYHWhl
uTULrxi+hWWkrkELSO/3X82vI/2V3hFZPitilW4h2Pt5XIDJMzGSvkxvhOvQyjTTiFEbihEzfZ4d
sYJ5p8QGjF7ZJBm4ftCvGGa3F4RboHwiaKtxnmSZeHzAqbUwt80mqPM+lnbACJaIvYsdSc86QMoY
a5pvy5O7qmZuOZKF/EyXHcxW1Uxm/QXIWvTIgRUbuxFlG9UF8jiUkWNkDpAhrPYL9YyPZ9Dnuy3O
pVuWn+YO/cnNriIl7x17+ESDPnnzMHA2O9TA5fIFWyvrZQPz3vd+SgDqIFCERLS8rD1Sqq7n2l8G
w6WKEBrsAJHlH/qRtFSqyqYNDwh3V4i+ycDx7KW8wLxvfXFAIAGxOuRIjnegjOwK7z39YoLezAbc
LKVEmRjpeEqcOHAabPad730GULfEnGFxiUwnZ/x1Ta1qwFvPsKPaKyVM+5Ss6QRxkS39cUwY4N61
DQ0XSP4mk15b8Hxc6yxag/nqOj+UBo7kfdqnPCrKaPr8A0M9VtE4DikEotngrl02AzjVegrT76Et
8sdqjufyuY3Kxca5UMJGWeAsXP0sLl+sKEXQ2Diti6JsESF3lNIK/tFml2qmB0g8WhgtB9PsV7E1
jTbwcX7CbNKWS5jhI87hkcEmCNqrcKYyeUByPsI9afylufcdrwUcMmAKT3yklk+zX2IKRyasoJuh
i96ZcST/w+meGMdSoZgCh5sbF7R3fv/UBaLbV4Hyx1PdxW6yc42qnq/+UI7PBpObYZ8NWLm57YbD
eIr7So2QpdkSH2rc63SZJ1+w8Tbzp74yEvYWW83zH9SbvxgoPWaCgW8y58LuxiT/3ePUt23nGPhU
z1o96geGfOu2QWYTSgYy/SBld6uDIrN/IGFyKsHuNHVULXcIicKnnIHTfJtTSC3necrtBi3lClr7
w5P/Xu3KK8WhEXCLxUuCWerd7LKlYWnGmCLPol6EOPapAcauDkEevRk8TinGLL/jOmUtdXCmOhhK
mA+D2b3EURlD4x1c665j0ga5OQTjce5KepdBUdr1qc9Byz2BmgPuR6sQ2YBdeEx9/vAO1mPjf48V
Dyvhqv1yVx8tnr93n7UQZewbkbmcaYO7QPb8kp+UNVaJYiRAKfQVmgETdDIVwho/k+MGr71bG8sJ
7iiBMwGThD+cdBvZ/+eXtBrTPbTpoGHNX0zRbWNKmXY5X9xWnWp9vQmcPnmOccsWn2ouUESUDSMz
1+PACMS7JV1LjGlGnpwiv9y58MAPKHdr3B6YqDcdLhXfqpseGspHLfLFqbW01a6h4GYupasoZjvU
Z3oYlUyGQw9k063reV3UUjFDQlAl8+BgE/zqSs+dV1u7/kFaZcp4gLqrhTYF5XADNQVTgxPaJziT
QmkrLkcc5+AS7Lkn7K9IaajpKTfz8JkhMEgkyltv+wNasDh0iqQoj+mEc09xp/LX2s5DTpkcQATN
466RDwvt3GynazAjtngRsNoZWurReWoICqtZJav130spoO9IBcvjewk8JT75DjyUUxmlTIB/v9Lw
L71bamEUAtUNTRQqAPAAj/x8Snbge4apymhjcFODO2BZeXXfkAGY36upEN1bVIaCfoceh2siYYu/
dfnMdGhlzTn0VwC1OXipH6bZNtXnBo0VDMbEzvjS/DzEAF8FIXqJHTXAND+SpLBS6IzS4X5EM35h
G102WpsXdNK/lmNiuY/OxvTUZiFdQBvCB38WJahtSMWBb0hqEE7hzN05Q5kM/+IVsrJXiJ+OeqsH
Vw03MYgmZzyMJ2U3DCWbuRZJ1d3oNN+SOBnZGXwh2IM8PJsA2pzFmHmzHj2ZH5aZUor11Spmye6z
BZKm+d66qakeTDy8UF5jp6Tw2bZAPyYPOtl5c9Z3Xws04fWT69cZZkiqFIbVbeuGX4upXs+KBaU8
Gr6VBaLlMHMikMnIavRXBmqleL7Vyt2/02yOZkDUgg9wdTinQYhAMImgWB1DqKjqXyOsDfnRi/ze
OGj/pc1VyLiC0kxJ2ynjDCAr92xWOoGq+VE7peeYdtSh6Lo5v43pipcgs4Bzr0pHtmxikNeyTVv9
tJRHO+z0q0aPyvdeF5hgiAGZCTijjKhc+9GW2KGOUdnzqeovy/GQxmd7TUGg9OtI7VAByYHLPNjT
BYm/CpofYr3Cz2X3BrOwFPMOgh/nH2SEifdbZACGzvnIlBMZ+UYAmnKuM88ZN5jwZG0wgx8ARK6a
jPC7DpTLZ7p+EdY0EE1G9q8jYxCr1TJbMZmqjs0cpAwIIJl2pjcucBmqNoecx3+3ChaUGjuQRqta
J3JXX6gIAj7JIojXr83J6RTslEnf/Kl3gzR6ctIxQqOzUUn9lpbFzYR5Wx8lZ6t/BjRbdG8q89TK
YKxKelE7eK10KXaKxir/b8Y3wdre6oi5zVFX6kJEbl/+KqPlN+kDtUIV4u7bcuzCa5IINPfIb5Eh
0vT20r469TWCsmKHpjmayKw2ii7doRCnh2xvGEnwMSuuxeAiWCCi82vxFjJVs18INufNpRokaXBI
87vKmjDIN6WkzXfdy4lPyE7m1LxNg2N5D/qUcssgBC1oqjkoHiY7ZougP7H+iZnjLByoDG132bfo
l/Kb2yiGJ6khmYcI3zaak5C5DZBfoQC5TEkfGrveCJryQS9/TSjxI6Sr4GQzaST/2EK5yysPTF+e
Oc/nYOeinouOXWbM3cuIdIqGf45+/lpbfdmRgoznof5WJ6LNz0YNvZtMU1vV1GxOtvBq50IufL7o
nd32Q4TT/LVwkkw8pJRj9GbWx7NnjFw/FZ2yPhemkQXf4rRBxDYKbFKvqMMDOvsJXjx1xrc6Gbs5
k5gTm4Lncz87xuKgZw7m4cjZTxocH262XBRmATAt/VyHBy4jKrsm3rrWCPW067smLWb1ooCx7jDI
EmA4YTRajmI1RZwC20eBrJ+FDuzO2vos2B8cn568CjDt7SqnYZTHbrBusqsd0N/ceK4RbBQf2hYv
iIVVs49arliP+tc1KznIrYXHtkCPlnzoQjWgfM4BWctdLj1b7CvcL8szTGlYmNwxJsihuGTkX74X
5tZHTTvRf18dtBwCYD3j8K115iG9kwYwzxeEFtZyZjzI1qaFcNXg8n2IcqAuWpdKP13Tzb/ohIlE
P5jDziNrrLTJzVqYK7zh0QJ0G/VqiT8BjUr6nTUkyUMjwv7gA2UB12xFxMxpYLD0HdrSXcmMlCa3
6xu4DVY85/pGl88Rctz6UmGlsm4mbvWRq1Jr9/ewuPk+6rItkgOM23xNeZ6HL2wRYXT98cxun6f+
92DbDNOiQ6sc9vYkPvHdNPHJtgH0HhM5RsZNb7RlXyz/TWinJVlB2HgI6GZ4d4eFjh7jD8BCgcDi
rqYdGe6GDb9QmmAcdjgYW+xC2l0Xmu5KzkY9tsI9801iXQ42vOgwCQZ2unpkZAeyehUBL7W9Ao0T
yI40kYZ4uPNkRzTEDqIjjNIhqPlAgzzgT+fuwqGIYXE9IEEx43I1l5zC2KqYW99yw2SX9cORPzbz
4Ys7x8wgb4UVUOgHLQOHJcxfoR/ivh6NEAR30PuXWS6cm1HJzngbZOOQjxLZMLCIAi/bIf5C/5Ej
WqMVGYovvAlliq45osuK8XLVXqie+w3DGy9Ulw8+pkSnPxI2wJIWYebzSXjljKaX2NjCPOfSIDt8
p7e3kBEOj3oTdj3HVryCvX4opJHV5ntSeXhxgBNZi+NcIGscYoCPu3zjSfy+BLN+ccVhOsCeh7Yx
Qh7tvZc19jVzOiuvS8wYFB+wcGM2CFcUImXibLXs7w5iDPVEo3hS/1GGrFagiSgoZpRS0Cku6DWR
3T2HRGHpelJ3T3//OoP3r5O7iGm7Fp0UE06d+95EaLY1bkvfaW+acTwx/VFXxmWOOrPjS/+WI+d/
qRMH9S5kSIV9BRcoEjoUtJdQ5Ut70EVB2al1E4UF2h6wz4nkFBTRkh8MZJ3p0dh4zjh40vHcG2Y5
n5LF7u1LzQUUi5fZO9UZbWh8cnLfLM6woWdQgHVihrcaflXEE21TiwxMccFY+GYdj2S0KAAUZlcV
WNyUz9lRTjnd6QKt8adcyJgl3ZQuie/MwYdzJ0NVveYJlTOKS5euSmZ1y3QshyJiVc2kx6AXN+uQ
jBcjiKOb8unIfNbYgrUh0p1cjSnXZe2MbQ1677aLyD5eN1Wt5puEoi7QmN7KCg33oCw4uERiJUt3
gJXcNGfbJMDoM7og1ui0sYJ/0A4CtvmzymrWa7PVFyGVHxQEt6KGQMHKr2duJImpZzw0H36/Gtbo
hZ+uqCFXTKRPdAQcsEruexhCa8naUAg1r3oHQsZfWA/J+uyeo0GOyb7jKZb7hrMtvB9cNF4PjFG7
71nQNMuFM0UEKDk9R95+WDKQKZg8khFST95WyTXriUSW2LzgxgvT8wjPvjv9/k386khA+4WIy7bo
GqNMed85dsbU7SYRu0xbB27YnTv24tsczGF6y5B5YmnM8xjyCwK67EUfUJqMoy8nOtxALkxaT+ZE
eXYv3bp/zs2pT15Tw+mSu7qfU+djgl68hl9cC3VUsT+rE9SPTr65k0UGeC3yZfhrCAqnpjc7Ah4D
rA1XbwxGmjn0kaf6/Ps3bv1868OCi7mHktMzcYeubOZ3t76kbSDzCFvdtFaXbnXnv0RJAoZMa0u1
c1M38CNLFBLviuW9Alh33vimMvNQ9EhE9/8fysXWNf+p1xDiWd2+EBextB+uvu//sRHEiQstl4ME
jQUCuY+1nBbng1uYPGO+OXPkGDOihhcBphs24Xby+o2TRRYz6IDntG9GftNSElnw0mH8o9zAflju
x60VJVok3aepSFxCVwcUCUw+i6L9qMELbUx78A9Ugq3V/L9vCNE6bnETaSLYDsTr7yzjCo66yPx5
QCtQF+nFVKTITP4kuzvGTPYEdEkVNRGEprhaqZj+NSYXn0jb03DGbmSWIMGpONaN3iPOWMg+vwhH
jeqEXaqssag5Rm38SZf+8xoBNgKAdLXqYANwLfwc7yxxpcDmR8kSgYZ1Jo7faOqG6LnEOvVSh/R6
wfgDjrpRlv2d2jT69xzyNuaeXo7et3GQcGL3RUSixpmcje6P1ppfXx4RIevQBQ+tAydt/e//s0jG
3irHIgyjmyMy50i5Z1Z34WiToBsYXPxOMzdzupJ2wPgKC+r42JIVEexKn2z7I5BRL7pP3CSy70XW
yOmKoD1Or10FmJWYYxU7ZAK1cBweokoK/lKNPArGbFnuF9sZ3VNCuzv4OBcx6szfP57vgA3r4+mH
lksSToQ2BtfQu/fmLY7k2xnsW7hVbDKLkuBa5CkkKj/r5bGhFvAuzKjZeJgIsNPrIrmx5wxgc+hl
r97cdPPFbSZQisIweu/q89NwTeBJ+wi2dGJO4zl9exnLZSheuIrI4kNZou2okjhL/tRn+pl9BKrB
x84aetglLDg5vLefv602ouVDqe7/gPQsJjDJL67f2iccSVJhrUi86iFLUfjf5dhew1vaBNP4MJiR
CvYhjuEViFQuxP/W3kcJp5oo5qjB0n0KEIrRaGnIhPxccvYgWNi6JKYhEcYGSGW+FrNYiYsLirUR
Jn19B8iaNgAHQ5uuJsgicL7Lcnbkv0loGkiGtxv477/UXwlszAGhEIam4wPEj9532hR6YiEm4dwQ
MyE3naMRHrVuVGwdzH2iwKVclBOodO9FYQ/3KLbl31KuXDaml9QQuh3g9La01lAdt/nsMqEOT6ZZ
GTt9bZy2dS8QqUQ8m/TlGAkiICUnC4rHTjNmULGZ0x0kSGv+glUCKWdB5g2ljSxyf/hgh0b2McaN
4OzKNMWkRPQMNU0eDJirB+bd2ZkEnETcFyYif7pw8Qqo0bsrCc8sR7Bv7L2YTNYdmE8XKYnI2n/S
jpgIRK2VWT4Z9N8/MKiI3hpfWf2hQ+Jzm8l6erSiinRRy0VytevoeXwfQmNJjqJZ+BzSLQbHJyJj
xuEFD+lMlEl77xVrJHg4Q725wNWJ5q80HJe/fv8VsmO/q3pYudQ7nJhm4IGxeM/+6J1GdvDi4GFD
F+7egq11qNE6mttabN68vmiX6nsQRDI5WQq6x1Ned1ySNCcPCV4lrh6k+P+MYkg8MOtRvBzBANbz
c5bHSCkg+UtA3dIuuy9lLiaPGA/fyU8uub4R0bF+FRxzGSDUNoTXDbtOuaDYsbKv5aSRe+MxH3kf
OxSEbvxEEehwg1eRiWMUgDRqGqQt9t5UfldfhqmuyEENV+aWvor/mC4YfSu/0SUS840p6HIxuYfQ
zydvYCDldumHY+stuftolpx72A9zi/pNF7a6RZgNjZXBgMc/8rGv2Do/qyp1YKyRlfGEWmWGcFn0
EZqhEFrETo/bRjTX6V6A3/uH5YWY0NtiXmClTajrPAMTcpy6jB4NpjAu4a6t8o+6PYmCaPmb1USM
o4uxksyn0G8FTmdk7d8oDLj2ZoCzaN1t4QZJN/LvyXrt+GFD7Nq4+S93xtJ79IfJvwaxwZW/xJD4
ErSuqs76FLA8JFbcLp1kqQmzTkm8pZvGpSMgwyWGvWR2494YJoR7pmjh8QP4OVh2aVLkJU2Mri2y
8T9y270aS2vn5xCwFzNoi54aYcZrbfP7hbvGof1UraOQAKjm+5S4WJgZLP28/aalVS+NdMObaSuu
x9Vmuly2bqOmcsdb14/yt2KC6cW0CdxiityvdV/V4puqvG9tSEWAAX6Fdcwxn+xexSuiPo3n+5zi
Ot6jySf+c5qH4j7LuuJDroDX7ploW9Nh9Ov1tlL5mJfYLEhAFvS99lYkWzwOIrP3sGD5NrqgW/s/
6AT9M2Jo84odX86PMg68r5ZXRvhkh8RKbwyALWwyRrNEf7jZ/PpRQVfkfhtBlwZG9774FLypmCQ1
44ZQAaOa9pwxZ50nMHNj/tj6PWOmWeaKmRPa/j9O/+yfz8qVjxM4tLc8i8kdJtP37lLADIvFDMFi
fraGWRVbl0WYo2gf8JgRNAb7rcluqN9Bp8lWqXDnx6UVXmXfkp6su/eLDcf+kXY4ss3Kar07iWPL
gyLftijMyySJcLjjeK7/Ix6oQAJYuOvj+4d1975Iw9XogRtdR7F8oETv/bzuJLIcgTcTJrdFI+p1
tPwIh2YdJs4xc/CZ7/zEBJO2S4D/9zszMSr7rIE5uQyd4RXKDjOvnPtJwgg3awOC3zYyvtdZtEEg
BOLXA7++TnPAqzP+80g9vVcppvFD3Ced3LHg+b5aH9D5ye2xi+9CwgIwuI1OGR+1GKytSsO4BkWX
FI961hSCWu+OyvZ7+0MCw977wyqDl/rukfQxglK42h75AiBZiSL8qX5dusBwUdzG57mXKf10WTrx
GbK58UUPXprteWtGN3Uvtszy5FH3o8xZsVH7xZrlokYkv4RcIOZ6rhoHTRzhG/0DDgmZNTs+vETs
3Skl+yNbNVJ7YwqX8seN3UO24l1UPEEE7+yk+zYsynWOtReHLzotqt4utroWyig2uFJlK910cmdv
fqXr1s1H/hVLpifN+m3lzjMv2kZahYo5+TUBsDYipjCazqBvzxjV+cI4wmkrcsqL6ZvdmSON2VVz
tkqos0K5px8Tr20+q6sfrPRr/zJnvP1mwdNqHmAP8nfIscPYBjppwPbYmGHAaHwbYelDJw4prO6E
GXfhI6KPVZOwEfc1RwNOMI1LPQbuM4x3DPlXYUeOiwEtqt4e0zoAUKjBHHoGoOcBenSngbj6+Kqk
SlOCDbcpZYTmqDjqyoC6cx3U0bpCDVF7TfcW2/2qaJHc+F7yLRNLV1somiLMlfi8RHWnf/IimY4Y
h9SdJwC1zZYWqIPL9HJVRsTbIsQHQbFAm90U+9lwMxOiRdLb1nnoA7ZfDQXUA1eQfLw0yxlSho5F
Nvencloz2KKScoW2TTWmLyHyQSKJw4jIda57oiiIoXB7yBAlUAr5MtgVkN2q5yp5lOMccCfkeF0X
sy0xHh48eGg42ygkF/s/YVFhfyqZNwWHNEiUf/V131UTPL2Qr9MsEKh3hwknd/BFejGCqZqsZQZY
hjHgmJcwh1ebpPLvHcPxEZTDyQ27o4OGwx52QSI46DVRoNiOE9IWOUhCLMCMr7bu+bC1x+K0WGgo
i2HN/SPL8i0zHKf/lqKu+MtVXa4QaXM6MDRcKH+5VnE0VduAvNuYBr6VrZ123WqEqVuxwMcuZSId
TvBEXhs/aDsf7bgYj5x5XOa56UWg4YRKYFYbfUcQIYgd+tkYwzjxOn9eC2ZU6W/JNMqLgxI6fdar
hWCLIHxUaPe+m/Ty2qe+QRVwzu05Hj6sY8TuzTXCdTQoNlazjXS7v1sYwaHU0+2RgRaz8U+Vjx5q
pLbIPhOQYYLHllgvd5GBWuYyxn6e7OOR6uVqYfuubsEAyv3AYLL1jjLk6nuuuCvm+x875GA7a9fc
68qSQOyUsZ20k8D+ODEFZ01t2WNT1RY8DV2TUh2Z2+4RxO36gOg1TK7mWlSMI28+zcEWdbjv88z9
LKix9nQQrWegvSiUAwaA88exYi29JPScmQJ6oTP7B7rQ5SefQXLyYiEO83GkMpUZvwUmUoM9q8Rz
/9MJVXGP/HcXVjNhEX4Zws7A7YxdaG0i6eKG8NbS43NdefQb4ebHNIxWdLLP0sSa2BsasvaoO8la
iAglYxFMIkiBOC6pcYmHJpuhJntc1dpZOvEj15cpeBknkg2JU3fRw0wxpyUCcyeqp6+L5wa1Ipqc
eOQvYtuzgtbDlYE6VAzjjiQ0Bq8+Bobl0eHvdR5yiR7tsybGFFsEZ6aUFT6QuVd/nxvfrh9M0yUU
yglCvCqxNQ0Xu7bW1TrarbJ30sUupvYYPpr04vM4eOvs33G9nbSKjoLaQg+QYRxe5/fgfjzBXL9V
5n1QtNABpkE105mdwu/Qx2VzdSedQNSXaO6Xko0jSBsPqWSdQovHCHKaAtdpD3rPKVGQsgV6zlZe
rnGswPZi88FDkCiPdJzn+uxxFHylMzLDMilVtPyTccmypl1HtON0Aebam7uQPbaEgbuI5tISLIAx
pcfocS4GRsxnfMeMGurQrN09Eq+oPeCPnx1wPOucNcPEZwy7QlZiuHeZd2Rnx+VZuJu9mBNOz+4s
O8/V1XahuR7mrMlLRIM50tmjb0yzeTbB4acu4zaDTSR2Wqf6MnScjfTt6/ZNYN1JmTcycbvko5tB
V+yXYSCeFmXhnkm/x4rPBzkwj2c8vIPdhMrDzmfsOkNjEpVAtbLuBriQOSZZx9sxyT9C17LqI0Ez
wv4GhHB9jNY9fnohVcypv4DF8dR5MYClkaIYKM/m7sLdOXhh4uLG1SOEGMJjTZEu9TOaliZ4Rdy8
fhfxwmw7KqyQAw+AIWlTJ+zgeBh2Nr2v8L/AHMel3Dt92cwfdKGeWlBJ9mmgBFUlmtbF41xiJTin
acNTafSOLlN0CaHHbDqSdDQhZGHewtz9GC9zP7wkWPnyk2i8wn0dODbdcxO27R/4yb9wWUn1ixw4
joAMzBD/67ueJp3w0KrNFtfNBjwwmoyL007TLLRlI1eJtTa3yVzaA79epWj6YTMz7jx/aIv9ApKJ
fMIR13YQu39E2NW715PjI5/d2ivvknTiXlamNoI1nVPpJ1VUrEnLVsb+KumT4+mRbvON4s5S/45u
wh+ol6hd4VBe9X1shG+df4hDtil60VuoGhiE0cfda0CXaa9sD1dGOBa5epnxnR4giTTl2bA35sPv
rwC/XKdWkh15KpS4XKZoMf5c5qbmgD6I8/mur6zUwB3kli/pAB34nJkAKf5KmCRbl0AoB97gxhP5
/c+33l9BaFzBXkKyCiGWZK33HzHfLwOe2Z3u6sZFRRekMUI8j4Z2TH7USpDpcqE44FSK2WICscVe
k3rRk1yMtHjBbcK3Ts4Om5XatIp/eHnv52i8vICuoG9BliBs5n0bO45bSlfc/Ldhm+RperOmGZlc
ZeoPPd6jK3jCfDxQJKBGF56ZP+rkO6457Cvx4oqbQG893TsemXbHec4WRq5mlWOg5DQzb3NRU+3p
7/r3b8D5+bbKWCBYM0Ks0CJFg6rkPQN6mqdwNCA93jmJV5aHzjYSUqDsNcNalKY1nlpZBs6jHFcF
Ag1iHnYs5CNQl7Auu3/0+ZuUxYAMxyvjmyhwAD3rMb3WUhuwQYnG2co33A3lQv+6J2IvM8K+PYNC
pVrn9somatSOd9eh5nH3vViy/Em0jbHCfdYh6UJMMxrPbgr+INddl/D/TndY2j45N3yTCGqoy971
tm2RgWgMuWLnNn7Rb2Yly+po2WxiGGfo6sUnNRjCfUnIV+j+MMn7ZflEwI9JWOWT538ZFfz8eCkv
DBqs3QYByLU7/sfUrOyfaJOYNCccFna374oJtWmWZG51SEv+2RFquWTeH4Lj3qHOWAfWKhBgWoEl
kYSD9+vAbuXsm7Ir75rEFtN1hjH4V5eExIs4MzTJpzwpAZZZIaftGZYRDXksG8Vw0aNXpafZW+pH
GWRmeu5EMMFC2AhufulaMQ+wtK1Db7Vo6n+sj3Kx1IM9w0Xd9a0qkgttONemDvbGz8yfrPJcbvWd
3sJ/v/Jd+/33zpjGBkBNbBVjKCYbP3/2XGpGwrPs7Kb3Yml5/0fZmS3HjWTZ9lfK8h3VmIdrnfWA
KQbOFEWReoGRFAU45tkBfP1dUFZ3S8o26V6zyjLLFBVBRADufs7Ze21i7Ko9oCTuaFi7dxaHjTt2
UNqJZIdOS9SxGSxPagVygdLV8Uj/3Xs8Y4igjXVc77iBDpuRYbXYiqnZ7v56ZSxmdnWVyo6A6ekb
5TC1rJ2QiB+KU2zQL1gFHreZCJlg+/akr6bQvVBZ2zVMZ0t//uv8ZVArTHHhaRi8y9rqnZOpzsaV
OpWpdqV7NNMGDrUGD1snlIWSmb4cvs1UoYb6q+4xykbVcAIt1m/uY+1vHyZlOfM8lM+qteeB/dQO
2aWFDE6S7vwX22pPYKsuxxb6In4qe3HjRumSMQYjMJJnu6DD81HYjVmMH6oeD42L3z/8C6n066/5
5z6Nh9IF6fve8vf2NKafNjAC0vA2ceufYXZ7870z6nsjRK+g/P5FfPr2dv/xtvyf9L25/WvdGP71
n/z7G51LJAzZ+NO//uuhqfjff+5/579/5se/8a8r8dY3Q/N1/OVPHd6b65fqffj5h354Zd79379d
+DK+/PAvUT2Kcb2b3vv1/n2YyvHbb8F17D/5//qH/3j/9ioPa/v+5x9vzUTsNa+Wiqb+499/dPry
5x/aPgT9j+9f/99/uF/An3+cX9qXv//8+8sw8lct4588g4bDVyffv/0XXf8noSa4AWmn7IaVP/5B
ATVmf/5hWv9kcKNqsAoNg6/U5aEdmmn/I139J3ET+02IcwaZMxaI//p1fvja/udr/Ec9VczN6nH4
8w82vx+WB7SuBncN42n0UrQ+7Z/9Z5iKwNXNRX27N0gvXKVJ/LxIoDEJdYnhkmyBs4zgxEf5kYL1
GoRxsh76Z2ioYWnZJyGby0l9wfqBUXt6R/slfS/DQm+fi0rE8VZu16RkfAYu7yfiztMp4VdHhroK
FAgqbxW2Q7WEqWolCGZp4yQVtb5j5S8mVlLf2RSBEauv2Ix5pBGSWcGASyFw4UIE8LBTUT5t8OvD
Ote/pOtKpeP2hH2lN0M6Xoi8eRu3Hrr1qpT+ZjgpwsYPuorFDos2pIHeM7CL65/cZn0zWdaODFmz
awKfy2ho5vITRPLqyqCLe8wJfipu81v2WGq09HKrGMz3oVuoJ2+7mIv0XsFxfnBk1/o1lrZQxaYf
bWn61KnatsuRXb9686g4HXk2yoOjn1bTCzwjzjN4xjuNwnybirqNq8wyfWYz+GaNtSavuCbDPUpT
oLHAuhQH87MUu//aBkWpYPZ/y7GAzAGtXKP2twXaj1gQanRDox1rKCETyBzjK2t3f5PiVw/RJppP
uKVfUI3t5NfCjExywMhX3nJIaNWXfBg4cKaJHo10yvzV3FIEXtBYzWTuydBulTjZmrd5WtxwSxsv
6gQdvWHtSorYrvN705Jh69rIrGtVXNEDlZFs2Nk9rdeDhH7SA4nU+c3kDs5hW6A9F8qcXYoZwx+r
/lPayQHYZPmK+LnyAeZgaZrB4uozAKstmcsnoi00nnytuiaGS79A4vW5nNfEr9eaCNhuXC8NuThk
uTavu4KBetZ5rkt6wGmKxtnqPD2CRL0EzjhlsV5aH/jyRFAPaXoeTfYnp7OXI6vs3WoRlMLunEQd
oNNgttbmA/F66WEpvI8MRgjiholCoqrO5H+qzdCVcjhvUiS36pgQqkCexEVtyvSZPraDQ3ZbyFHQ
EMD31u7jqybxgtTPidZ5v8mnwgRrA2ZIReTgG7DOoyklSSdH8nGCVQzEYh7sQOlcg3ZVlQaTXE34
uoRMJgs1AfbD1hftxNcnixZm2pTiiQF6IHL8Lkwhu/lr4on5qrINhjDj5ugRUX0NNHcV65ITCy2O
ZzpU+NW3JOzQSd70M0wtkXNHuQpZq4Vg8FlsuB81iDrXuFqHcECqEZtY0gmOI/B5JE7O1/qieyoz
UF2etnnIYsfhoDtlf0EuNy2K3KUUF+ukh6yIMmiavoi5esZA9lZGc7aMQb4zR12SGU+Zrg9YB2mx
LlOSRmPaGKcFEDHjy1ZDsl4lEASNHeKT774y6EhL22JHNB6ZegMA1Lz1DANd+JxBPhV7q3lpNCcQ
jvjqmOkQwoSZAonlg0PDelP3rUJHMsVO2Vfmdebw/AJCkmGayjJglpdHaGI0XwjbPayN4oZz33RX
ZVMaJ3IY1tCC6YIYc6kind5gxLFsIoWXCPW6qXk6YDWQ2Zxu0VrJgk4iTy2jzhnxPrYcFAgvUrE8
vygcEpS4XEzZPZ0OiDJHWrQzmR3bM2e9OshNLw1VIGWhsvQF32OfhlgNm6hvB+eIsNqOu5wW/Xc7
2r+3kO+3jB9L5b82DAzLOP/YsxDp/NQMUFB4Ilzr61vHMy4qbwot7n+1dUNPqT4mBPIG9PFOv37P
H083vCdmyX2cj0+KABWKuR/PsJNujj3Nn+l2hkEXIMp3rxuVPEmDTJvrX7/V/lL/UybxVrQ5EAI5
Np4ElV7JfvnfCbZWBblC3zrGLbSJz129xnTFzjDDQiI8wmU0fnOi3A+Mv3q7nz5NbZtS4A6ucauI
/MnM1yclg2JSLOeWt/71le1TzB/fCqUIZ0STC/NMTBc/XpmeYLwhblChXw95KWST+f9+fY9JKocV
3mT/ln58/ZyPlKuZ87te5HdsXZ9qZ7j/9Vv87T5A/fXdWzh7lf/dl2Mtk1BGlBN3Wq59mnLv5In1
eQPO8uu3+fke4FZj4MkhHwsFpek3gPR3b4NpfGtkj0s7azH23BBVAC5uTYJB+U2n7+fr4Y24qT0H
fjE9H1i/P17PapFmsLqpuHXKCsfTiyI+FOZvnp2fuolkkFLx2wj0qPldyr9vlunvrmY2+zThrkhv
6xzFzgQ8X73NvTtRXtYq5kMHqKbFIDF5/PWH+PPtZjr2fnblcVJtDrk/i5CyWuLAokC67ZBgvNek
BP/69Y2fT668wT6tJ2Rbpz8JA/rHD0+4+bpuWZ7fLukKxGKem6veKGBdwj8NdDWZogohsI93VIVz
Cmdtpnb7DLYQZpfSPOmqNMhSt5pA73LrrqLTflpV+x1Aq7gVjVcFjkeMRI34IdJmqw1chaV9yDaN
A3InGdALjivbnrPZFq4R4Z5JbtxZG/0ZcnpMP886Nrolf7M+/f2W2a8algfka0T933wa332bKw6b
XY4tIOycSgsc5bXR3P/6k/3f38LU/3oLy/mpYwCfw1Ty0hO3Fod5hpvYErNp/M3X97/cHlwHawIp
S7SVrZ/fhIkHY6OUA/Wdh69o+Y1y4e8vz9JPjLROMxYBubpf43cfEwU4lh7ZTbey2Xz3wfmt8Ph3
b/DTamq6ulJq+xtgaexXvx1/cwEsbH//Hlik1Z0SoCNudr+15b+7hhwpHVqTzrlBUjHRCqm1AOGw
OI5Ik44NuuwQIFbxpDPICUaW/IMcyFAD4g5V04HAjaImLa6ocNK5myOQ2Im/zZ6IW5G9WXipbr3E
m85ZmSeYt6X+rKo5ZJaF5lfYgaU89XCSLh3KBqo8qV8T07AEw1StQe9KCFWD5V6kHQZbf5qGRj9Z
askYmQ/lem7G6iHzRIsNHwZFAP7lK3ku1QF7SC7PDsEjiPJmqq3cXeJeTmqwoIUPoRt+JMd+Bmta
DWntzxyw7MBrNnkuNrOMjaFqOVJleObc9rldPOswt1j8WtXjFchGuaYlV4UFw9igWaCN+CorrF/I
MflkZEyec2/tDoZjZnBkOmpcQEY3LlDBe6dQGwJ8BvezXUwDrJk2yS5td+s+ok3u8FZW9tmx0z6a
BshjRS3LWBCX8ipYmM4IeacQCXRxsErX+QIvn9CqwVFDTHRqtFC9wp/TEETZrnpyXU6JSmrQcXbX
t0oAIxjq+dlBJRjSfdstybodkBrdHXow0SAfs3tVb/f8qcI3hsWO85YoVqBsC8G5qRKO3VxYoW7A
q2w6omEo3tsrdVDqaLRnMmnceQg4MNs+rDFQHKW5XXdixnprdbk/wcKE7bJ2R6K8W3w6zshR32x9
au7p2MxFFmmtISFaIgLxyduhuh9VB151gUIHpm3ouaV7h7CKN8gXPT9u9fiojWofQDYuYrrckGAg
PPpph+uHYZx3oZWTean1Ur3sbcl0rbS2M1MrD4dbJmJ6hC2NAdWlTPKUPFawOZnv+WRdcd6HJ1ep
4JnUormnRWdyy0zmu0MVYUaZ20/vQ7U9AadPTovbo9OFOXG5JYMIytnb7ht4fRdTVcuvaJhf50rr
A7Xo7XjwWOwNuOExH7Ryg8d1uyukVWBqsLOjxoArcunl3bhMLfhOHeOGStc+5c5gEBhhD7C9Ow7u
KYkHNVa/wKvSR4+oiHgd7DloxiWLaSJXX2EcMNi2aPJXE9z1jNCIi4XH7bRpfXkuoGKQispEuW4y
vuAcGqw9mmSAgPI51dy+9wsp7yLIzMG46+fZRhnrbgFCsyqwk5kAoyptI8TnYwy6XfHLYnD8YbWm
QEv1l5442Kg2RkF11g7HSV17/rsCPlnJK1TadfruzNgJjYYZvOVia3eQR4Wb6F7cdXSj2lIhEG91
aDVoQ7J0aq6VZe5OhZnNkZuu1rGA7nuiNFgve3SRcddqxkkj+4IftgHuoCyi82nDh9oZW0AW1jKs
GcUGnE3khdc5PUb6CfBp2oNN7Us08C1FZdvAcbIrjVJ9FeduwCY8Jes5Uej4vFT2R4rXa4VkkgCU
c3Npc5q6LIyWrgFkWpLsUnpB+UCazYMrrRBEaUQiz150SRHNRvGFs9GH0QBIwIrZmJ/1dOlDZ5g/
SptQt7pOtBNkvjJGEp7fbKhIj6LqJ8QH63C2CMeJbEnEfU8L7Vg1SXso1268mnCNBowRmlCWLsJG
Bd2ar4zlfIeH4A2HgQjhUrm3FOP0C3ARhS2JWaEYbONqRWhzMsZG9U1jynfZjxfJksEB8R1we+t+
DjGjAn5exIIYQUKVD/qRxUvDhfiioHO52NwFWBcr66HPRnKrQCAFyFJ4NCEMnBq7q6KyrNoYSyMh
evQ3UCoUza0maYpgUimPNZyyq3m2tjjrui9b3qLlzhXlbAiVSk94hd9ojXeemuRpsrzPa6k+y3oD
O4mM09fAiMXWDMu8Xuo3fVZBWO+Gejm6rI9FWbwuazUcFwJ87rROzu+bmhUZ4HoTpTdkw4d5x6mz
EnYn5EfFtdNq7U3aUK1I7HiH1YMbOjlthDF3gZSufIAoDD0qTZ24mSxxom5Xg2FvnE0ZEXPZxkBD
qRsRT3jRr7deQLciOT3A7eQ9IwyBsJKn1WklpeRo2kv6rOF0juym4OijT/mttBU3EgSBMSBaNH8j
xw3I7FztqR2CPFE9U4K0zSF3K63zIFtk65DwhuOg7ztfwhIXWC5T+lKpRvByhQUC3lUkKzxbgr+O
y5uK5DVyFbU5qZNRfPCa3C13TzCRulqinjfgXNdjeUsaWpHTS3PkG0Mn9QGQOYiyHAkCLbf7Tm22
2NDXOdYyc/O1TL7vaZ1MH2rv3OcVzlv6g1fgRki+gK0auGQPoYXO3lsv5662N9e3klo9KhlI9QrS
UMDeKW4Xx3htxIAXdZYwnIZkuHGdvHnNkVLkfkYOVQiAub12coDztJjKQ2WAjVozXQsUTeYXONf2
WIJdU9LkbxPqPQOEIqLiEA1dcZe59spnh0kLXcwqYM3i+gtR1IsDiTzp7Upux+zXZHDEQOeI9OB0
EDm1UQbDCDO983rnUA5NHqMXeaOnsvomFkc83+YnMhy1q6ZJX1UuImTISC9xpZeIQRrJ2QRaHu3b
mBjNB9OkudiJkm27bkn5shJ7BAZD8lE/Wuq1JsbywlXTLMIzt7rgYSvPV00G7b5TjeZZQSgYMrBV
bpvErnzu+eFuAR3up6RkXg81W7nrFgO6SDWNh0ndkzSTKnKaWTzhrslPlcf4t+kzXtrSP6uofy8w
yrtBR8M3Eni6oUGvK2yYDN7/PPUEeuVfczPpXxitv8v9H2khJoKDf4ao5k0BGijvykrlSw5IgbvB
mXyC4crj0nfl+2415SiBggfx4JuZZy+NNJSXmao4ZkQ87eZm/WG1EzfAwET0Qgn6/5qgIrrsDIrD
0jPSI9qNnL6yKwPhZWogBeAy4a5KMHR6Ew3qXIYgFzhhDPN6O5XqSwowTSIm6l/B17ybVq2c2knr
R+TxSOBw5oqLhRSHyK7oMUt7fjVKh2smQJIgCtBDgc5Q/UyjWF7b8O58Y2W/XXWwQKHSQtL3AFPK
dL026OKPKjR587FPn9zUI5QAq4rCUumj3l1u4C3ZYTK1X5Vqe+8xndFlG1Jf1Qw74HGWFxw2mnjP
nKNahqm1NnIKB2JCgtZmno9ZYw5Mb+yiAfvvgcCuyp/pXIayd3D14N6+alh+rplo1D6ROU1AdhIJ
DQSmgm3hi6Crq3KisrT+MPWpPMxeIkLqgDSs8mSNJ09PT/hitYAMuM+1VpTHNZ8K/FHk4xkFPnal
rbxzN9pwm/FiBAyKdNggEM9LwNsHc0sKfymzORal/Wbk4xQYKokObj7ZF9jMrQN07+yj4tUzmiHO
7QVK1VOBfjFQGUX49uZ5l5niXO+IuqCpN+UxLVczmmikPwqtZNJTM1Hq2GHpY+Z1np0n1zZoGJOe
p7TLct71rUHXme796tJS1Q1loY0CeRhu4Vs9D8mlJKbkSpTmiw0eNBa7cs6tIC/6Ajb1EQEmQQOO
bEKk3VBLJzLJlnqyjsBNxtd1qZPrRXe7y2xtZaADNbnv0cD5Guv/brc55UuDoXY1Q5VxMDi3ubgt
Cajw7aX5uGQ9t87QE+CVg3Wte+NT644mCQfVEvVJ/WXljBTZnuBW9ViEXJ2Zhd8jmg2bylzBndpM
B8AN+SqhvlEmk/WkNUtGPFrW6Y+DaWyxZ2qUMHTZezpGDTknekEJrRnTEBcGAWJy7pNbu5zxDeJY
umKxW49zVyLMtHKYS90McKdn5qGRdMg9TAg3K38yXqE/JCGkhz1VrJ3u+cQh1+BkRq+7HwbDeqvq
Io+q1sSMgb77oVpVk52zmw+V07oPDfdKBEmDXcm08DLWNBlOzaCagUKlRAqaah2GgUex00w4x6r7
pdZTG1k4I7cm1ZE6dFkW5rORxpwUyIoh9tfHYWMEpimgMW86BwyU/FvTGhE94fYqF2Mf4gjOGbh0
Il669bWgY+PnkLWPaZO+WxVhQB6y/tPYZN4pE1Z2vS5W4VOfVL7Tc2w0zFmJs6re/KUgPENvBz1k
xJAROJfr24dFiO4mSXD7+RtWxXCeTPU4dV76ZmzLSDzQ2B66LWOK1ib5sVy1+RW54nYFcCHFTKJO
BD3V6y1EoPUxr4V+7rZ5DU1ly0mQWTtirhXr1APZvCDiwXsq7S7/qCgasQrOiDcVwXdx0KmzDgw7
nUh4xr2VrU3KGAz6E0DZ4t4gSLfnNN7SmUL5pfpUXM2BI1t2RhpcPeZqt8d41AmuKzONWTfrg2UM
MiSH3QiIYqGXJZUVjgzpIGO24o1Vtw9UXoRHE7YGvDVDB0uEeHZcE+ZDm9DkSz3UxKAY6XADGWUk
zGXNTwLPdqhq6VvaeR+YqSn+AkLcT2RhH0sjt65mp8sxQLYmkvcuPZgD+xZn0vzatMzlukMEHGsG
5NqBwU3NqTLKJn09eDai2G2j9J+1DEecZL5GDV35o1XaZymmIRQ2B1IVysZVP2pfIWdVJ8mje7CV
zQ2l0MgQYJkMqcvvYPjIU+ZmAr6K7C9sdSniedCYNWezfukwhA0oerPrprb7u1ovjbNW11a02lNN
ioatheVQ1kesj0DHc+S2fiZIfCXmHsomTbPCR2n73GbiXWkQpjStZR0rxU0YsXifx6oj00MzP9kM
i4/dWmu+WngDekORUWd6j1RWTFVnTlDzmHmRPuAF8bYOtji4ReyRBtmbGwd024TyixGiDUwdaVPp
Gjz9gs+lNgXkaAfpj7vLN7PMZiC8PSioYOjBsjUgFpZX6DdoNg6Wd54ry/5oCjkfSGmwDgKWUEBQ
FFjNySbXvhi8w+LpuZ9sCrUAPrCPy1jpYS22NJBS+8KgtwhawC6XVV6+kqzTn+ZinQPoQAvy/HQ5
qIV8n5zJu15bpSNrxdvXxWY5pVVt+FnPAp8peU3mu+MdK72XUbpyVBpWh42PZJgPY4Zbbyau4Umu
hhMuYJ6fdW9yTxjOq3s+uJSPfCneukXZb4vqszkbC2uUcc1zYl82RKjEqqISmDxagOpJGPenxjZC
ItZ75KRoo6dar8KpGcYYe4yAo8BWZNQTALFS9EHqDJ0PlTwJ0nkC1jcB+SWGUUdqrTDDw1WPkh3q
vD2P7wlI4LBoiZIYVO4M003dCLfpdJHIKT16Gtz3KbXzc5PKAr1OjjsT42qjDSe1q3UUYFZA3PGJ
Ga11QwJf9aDAywjasX0sSL+KTELPQDlvNvoHkcedXnMtWknL3WpkhNvfPLW59kQINuD5KpFR5wyq
D0qRPkGdrBG+1+mp6HslUvMKd7hqyAPtfD2mUU3z3CED9UDry4MfVsPc2aiMT1ItRhKTlPpgQClG
pEElMessd1q5H1EzeMicUDtStXDfalK1rsUwsmo3Ou8846dFfI2jrJm+oqklshdxWtiXDul1oIT9
wq2I3ZjN4r4hvcx3uqE+ZHLtTmQND4eBlJ1jNTXp0e5m0lZMYJWVN49XXEIddQuwIxOrAKyfZXzJ
c+2ZUS2ciGXMI8usUXzJSo1zE6ZXB4X7kJO4xxAiXY/ffGyeyBihbri3vSFrH5o0J3FY0742GlWT
1mENsGdkJqNERuCZeX3k9/SCqtA5ndAujXAp9zD+GA0hixpuyY0vLqQ5vZKW6bC+0S0pdVHcUMDA
2pldHKLrVnAK4vY6dUXREAQmIdS3Q3ORjrT45YiAJYMFH5RDl58d9HJP6Bf1l3Ez1ogo78nfMCQw
lDecY5vzZOZZCy5whIWDmxl+XLtYdNBYmX2znT+6eACg8uZzOPRgg9JhrU4On9INUwkeBDfvD2re
aXft6CJQ2AaVQ2UiDtLOmwi/jR2DE/fieXQH33QMrqYz20O+TdPRTss57oT73Jn6eKjpgd12q1gi
T3So3nVuWTz62U1O/M+hSRbtgGGEvYqijly6XoMVBHZ4w6gLqc9+mvseeSOyB7+iaAmqes3uMI01
J0Nx7SuEDUOIQ6874ePZod8zaSPjglokY+4Mh7k4JWVB+wG8ZjituskIXdjHFIOYD2WmjbgnWRbH
SotJH9ri2m37LzLpsg+K09chdFwdiBdt60TsDWPqRBzLvRFvGb0NeQDMF7KbkaU2sH9MxAJLLATk
j5f6JXk+XQAng+q/TROOcGldXyBKBvE8aU9F1hE8nSekGXSkWgmJRboplMTPsol+9Z4tZjNwv9RV
fTkj+qzwRWx91DoN0XjuSDJRadYHooEL30I5DsWFhIPRsQsgR4V2m6EyOcqUjX1T6vcN18CJlXaK
m5rm3FZN6znHuMydlXCQgP6N881NjnO6F4nW4IXtZilPBq6IsCJz1QehtJzRlTRnQTThQ4e7mRdO
0Z64mUq66/BKo1yl9bKBV3AkdUHVAmLe9JzIC/pgwaQU2mEyizwYpYMKQi9bmsD9o1oil1kppCJA
x5C0mR+fUtI/7yWYgkEzJQjrVvoFRyhfM9s1AD69BtSPI/086vaScvhTtenLZWsoD7ZDK3BwEjVo
U6myQSDuSFWn4qAx0JHaujezpGkwK4MTSbXTfJTf/e3ezw+8wWWf1p31XWZjRd9JZVZpEBMciF0v
WxDxHnZmp3xKKBMudbgFoShgynCmVn1jUc24py93nxe38FWK3FRe3WoBBm8OXoRPk89Wa+1rmpYZ
vSu+XNNQ1qtMKwpYom6ObHQimbhypgcrS1CECXW6WIRqHgYjHWMyguag6LueKy/3QcO4+oYr2tAz
9C6YB4e7w57EhWwcAl6I4/JzmCFPokD605da/wG2gkuGFFiJoC2L6aqxcEnqRWEEitLoj4xcZl8A
gWTtwgzLKKG2aI1WIkoqJCAeIL+xLG8XZfjUz3vHX5I5BeF+5huW/SWsSeyNruy/FK033ySgzW/0
hjoWdJI8uJt4xO4/XiCgglFKynrLOrY0dOQF0XMODduo1jnrQHNqPpKapn81E9UduVO8FGE4EXTS
pd82Wo1KWJD3smobpvdcanSkSs6F+FRCC6zbhSa3DYSj0+FNy+cYQoIIaLEis1fWIqayM4Fo0R7L
7NJAIGgZkFPnrEKbtJXp4tte2t70U50+QxlSrieLc9YIUilQiW4BrmoltyAWlrjOS/PZwM1IIIhD
p4z2QRqSIdAErrlYF6Ow5TXClSFGmbp9Grh3b0a1BYSg6MTMGLL91M01Qhmtbx9MJnemNhGbpBGl
WbHbGJYoX9xc1U9akskbmyOXbyQIwJNsU0JrENpn16vUrxSHz2DW5TXDNpWQny1/zG2M6rjVxfBp
Lt30hEPVOChSfcC9leI6okBoHQiw3mBcc9M9GkPjylCTU/WgTm3rm1lbHgYIvhUH06064HyyQSqt
ZetGOGtJAZ24T6q8oX3dOxaEguILi+F0kxhCC1AZ3zMrzI4luwAdXY4MGF9Nfh96YrYxGv5q5Xbo
jT15ZFjpWWvN/A7M66sqRUlGLAUFnqn5pieblR2WDJkMGMhOscCC0slXBDp2RFRidpgMbW59YluU
y5X5QugibgwHbpDbHEwPD4Q1UzdT72smeVigcY3LSl3nF8QuRDYqpv7spPbb7qljyFDNy43obYV4
iUw/4z+hoVEqiBEV+tQDzdA+qDKWfG311K8bNJmgVJvsDE/AC+dV8656O8tuUKVwR3OigN86eCPJ
7EZECFJUfla0ZWNltZQLz60sWkDLgicDXho7k5he4TOZMIuEvC1VlzvSlQbZtgOhkYXTZ588UbRn
Y5vGC8neGHT51oR55ipXzcrkd9DGo25vInSZa0VUYj0dKQVPAxG/xDS3ugHSqx0OrZuPQUvKTrhs
iXtU6tJZoAzK9SOeyFxnNkZDtney9oRQF60oQelErHM8Ix8MuXjTu+/KOo+wOJJ9a6bW0vf/q0Wj
HDzRcKkGo7G2aD8nxqgd8QV+WYxiOzMEfFq87dHNmy+OovLsTQBUJsaBisp5EJrJgzt5H8g8V8cD
d2l52CGPgVywnwQqrYHHTtHML3kHsCkcU929TAgc5NRAr6oRRLMQGZFeDmVj3K3lVjHC6hxgUCA6
pyvh6u1BxZ50xe+0+d2SI3rVKyzfRIxkB6NAnDpsiaQW4n5BU5GnBhl9xbIeRr4dUq3S+TnLjfxy
JVn4uhiYwtQa8jlR2WWIeTC/pqOxtVFBTmIduQwaQya0bLRJr31qbMWB2DuQq+emHTrfuosFU+J4
1mpGhZm6hXifofW0g3KmT1yf6czUp4SJ7clakY6481j6jdQUEMgFdyPzj7s9p/XYdisFDODLewox
xIadiXvUs+XR0jg8k/DpRblJ9G41JmncVDPW5JnHHz9QG5qqy/htbTZilowEqajOYT81y2BO3YIc
J8PwpyKxw1nSRVoMdwicL0l1lyvPc9eubOAZfTYDu2dQef1XoXgbkNsUqyhZCjB3+/2YZtQphOZy
ezG7Xv1CU1sdeb21/zD3tRtNU7oERVOOcVaMpPiNFa5U8qmuoIQxYwIyEOJZ2RPKHAvagEM0GWwJ
jn10xYko+kKNTRoVcTJRsZ/NBq/qQ5HSsjCYyQRqy5RJHdcXV8sor6tt4bDBui5cv0AxGIzT+io1
fafhqDZNnvQD2535mOyybfqtxadFONqb11UjXRJQtOSjC6qzvGBmSbOJBf2ttJ3i1mCqFJGFZgOE
0sr7dfKsJwLTl0dlsMYunBe83gQA69Cahtav2nnwu5GWMTihJ2toDN+pqZo9O81C3L/6xVYTTwb6
nkaV6zBvpA7Cpj86HM5zcgoDlQHOi7KS0EWiMumn4agWdbgUy2eZ8Gz7JFgDER+giHBCLQy81guE
DoN40YLzAnYguoWa3ce6K8cjcUZE3NTTfKxSmZ4RMpNXWTv601pqFrGOGbTuxnPkzdS1VmgQyHaB
9Vb9rJQmByVrSJrYqhc94J4DY2Po5NJQtjw40D+CLK3ci3WyEBXgIP3k9e5e1K9ruAJECPqElABq
B9zroCPOldrqzBYROgNrlcGoGE48moYWKdDHDvw2C0GukxvbaqJ+4gGiHa4CocxXs/1QAoZ7SPFj
0oZDGmSnjCGFHF+TZcAnTo52ULRqGyIPnS+ydqhj7J0VWmaRnZXN5PuAoq2EDsPpBoxdb42hA0Xx
QVnL/AuTQPc1S8ycnX+Zv7ataGLKdnmoFq34kK+Jd9TUTrwuRUHXvqeModFGUh92u2gDef7gVOt0
z1CRqemsINv2vUbTgYzP6s2k061XpZUfyStJKHHHgmmsOuA4nxLyj1p6AdyYPVaDySF6al7dg2W1
XexNhhq59DymSFOM9YKW4BbOGRnHYjLX2DJKogDq+WZRWovlxvhSObX6f0k70922lXRrXxEBssji
8FeiJEvypNixnfwhEtvhPM+8+u9h+jtn27RhYZ9GA43enWyVRBaLVe+71rPYIFKr7vWsOZJrHe0n
qri0nfJZX6PIZxXyEPQsS6UcKH+PEHQ2VtATUFSk6mvAdh+qr+KvdZFbW8zrq0nNVkHXrzvCL1dd
KgIOqQOWiUah6EPMJOkzTJxvMWizFypyxNbIYgpvaSIij+ZxIZBSTKCFUQ0nTHHQAJoYV7leBdcJ
TTxK7pO6h42qP2p54lxwtetTBt8kXdmtuA1VnYZkYd50bHZOmV1TgwEjl1OM4lElgTyb977qRqh6
uc/jpNpo1YVQ5NHH+oQGZ+RBCVKsXqau1pspaVKKopZWYhKgP3EZZsKCvT81xxjm/m9A9Yi9QUYe
TQjQP4IOItvoJ5CEknnPxiZlS9GfBp3lqxsaws6h0RrAtKP9y9AlkV9GO5Z8HstJAUOojPwApq73
Gvo86gY5gzf0IcQPsGSOdKuJPXs9UDehp4E6YFbAVWuI0eNDUTT1BWRWag0msO1dGpDisCKp+Dom
upoTS1Bt4GRIOla4GnKIKd7W08dmJ6sm+dOBh3vyoMOdgE6ZDw5IcPZDPjswpaDLkFjfeqKw6zUb
zvqMvu4T2ScCbA2Yka7hDQMY814BVxLSqTbSL28JELyy6AK3YL2B+h9lOd4Yeva98b2fKkKDvOg2
XwsIP2rjZpEx7nXs4kgzlybLzinVKWRxuw1IzNgRWvRvPx4Xp4Y1Ci0rXTljIR0MQo3evey8G43l
p6X4e8bv/vHrzxlpqg2WE+ukaSzU5gbtcbJBhHcDa+EqdijoltEZLfZSYSyxUOuIcqniMRYF9Pc3
R5qUYaFBK9c9GcQvY7LDA4pnQNPPzAIh+KC3ou9ZfIuaHeOzxX9xwnk/UEzEkvTNqrwWmq9RtlLM
uUjZ9MekavBVmEQ6Ia2bNn5NcbyFOXHlqWoM4Z/juBLVyWvb2RMn4o4Yhc7HgU7BOdsnDUmqZUeh
oKHYSd2WqMgV2w96DVbOfuncr7BnNeXiZ9j4WHEwcWPwxy+05ari+5KKbnPtm3WFo8SiQhpr7KQQ
U0z9b5XgrFViGMWa0yFdoiiYvzPKshXbDepsE9v2icDLe0pN8oKQent+c/YPHgaCNaZO7GBirhcT
DnQXUDHZKpqfXKhSSvoYUZPu0Y2YWy2EnYxpvVvLhp0bXdDWnVKNjhIxLAnHYjcTirOmx/zQiTZz
cdsVLo+mgs6isi5yZaRMmVL3gCLqHLIq++4NlmR3pmqr3A+EsQakTucz9lj68GDtTJKd2IlG4oJE
0eZohU2+BTQSXzc8Gndj21bXVs/8zKbyPh685ibU1PqY6Sip7L1WkMscDOTZeKh3LopiUFyYPc/s
I5wVPLj6weqBiILRaNwKkYYbqbG9F3Z1YHvMjj3Ajn5QjOSV2WMDQ7Dp1JvddEVGTrm3iBJ/whNE
WbntTGs7jlrB/OAcOBrs1FddhJ0HM8efMSFABbSE4vaCjOg6o3RUyprM9dlfODRddJ2g6TgVhR8T
5JfG036sOF1mmGk2+kC4nOOMPgmOlRbeY0STG6NVhjV7v2dhliZ5nRwTRxyTh5S8omY1ZBZuOnBh
q5i/cxUkIysr5xde/+EgubYJusXQix/YGHRuT9Y9nLoCGWJae6+2mQSbvrrRSoPEmnSl+8ERTQqt
ljDl7Kb2AEkoKb4KM6MADZ6LLxabc9U3UzFgsfPdI8oZL30hym2SkSZbKCCAHMUx1ryqOaHabM+P
jtm+hJRTT05kkTFjkbcBWiG6BgOT7CddWG7aOOmOozr7kDGusXp5qrLuCfw7RXU+btS6pPFtlyMq
mI5FajsC05qjodP22FCodKEE46TCw0agcEvqzY5gtudO4f8jc1iLV0Ef0wGxRGFsW4IWeDEXIb4x
P5zWwgjbZ1/1UChptX9dNurgRoDFr0pSfTal0qnu1DfgYYO8AHQZ6YBuOJGfCuXHWD8261CIaVeS
SgV0aWyf4HXeYhq/JAt13aVeehVOLfq+IHGR4+UPWVDrPyuAand+WZe7yfGDfQE07dBqbXBNdJB9
ye6Aqp2tocCPZDCrrXPLJOIUwLBBd/sxR1j4HeLnmE71RaX1FX29KNM2Ia4Amj/WcFItGnV+5v2o
xuHZq/XiNzBaj8jmuU1IDdK+VpCJoAWVOv08X3NLusDkhqjJniJwf1CtYKQl1XKmrwm03qE2t3dV
2QL7FbUbiU1CknvUiUe7QyCqNjZK42HS6NxWTkjn2lHgYU/QPLf0a8RV0I3+wTeVlwK7/g5n36uP
ZMitE6QqfAXvD9KYYjsofodSrWrXYsTvOlrln7HjcGkGFpVrfxaWEqV8kRQFdRAp+oNgbeeWklCr
ZJq4twVH7d4cfpnsz160yhcHP7ZClz6XcaUETnVUzDHbTLpRXnp5322Kuncu8zrh+D4jIXqJN20U
SkxVH6tcahQUghuodmeIDIuXLYBoHb+VtGcaA6/C5V5Bq3PZZpgLT8ym0tpwX/7VZuHD5y91+qLI
a6o4+SlJTg7lrOKMgWthh4PWwmvJmu1ivA3Yay02I6FDoFrEVuVWwlRtyA6WBli2zpp7EgSgJh6a
qeHM+/CzMQ3AQEDFpY7RavGbICF7lW822q0gq3fYoDCbblQvC+98o7B+N7ZZf69sZJoZQv3wzNjv
TQlsI1C8mFKQRMCu1wHo8X5DoSqAf6GFOddltiMDQk22TXxm+/j+ZT8PAdFUzMYl3vQaGQDvh8DO
7mnwV5xrXNHDS0VgNozLbvv1vDg3yGIHRoRSbng6gxgjzTOXxrwOhjBy/7tR5qv5xsJBhSiJ4rR3
rjncTP21J9YCiWN7htz//hnigjk2WzuDK6ZzucQS7RLpiKmNLgh5qYbtFjJfeR2Bmjsz0z/uWTGS
SfyReCSh2RuL22KKzggbFArXkUQVofcmvQ+nS3ZRI4qjzJqfpR0ZZ57eeV/3Zt/nwDhg9ypYHlRd
Jy1vcf0qtSjA7dTJPWGM/Qqg3UaldTzCYrWKa179UDhzt0zP2PLezw2WIcfSNeyt/Ge+mnLeVL+5
axg4ANGRiX5Hx5ZiI/W20aIqeWaav79rHM7mswsPMU01oi85Fr8fRclRziiJJe6S+inxHpUzvr8P
H69xvuAu8VNw4pFU8f7jpRyIPEej9a0j/jA8oWX/VyvBfLi0BK9d08CEY87QkfcDlGFP/pWnyW/b
MX5QAx01Qnbz9eMz3963tx8HmjkvBmCGQWMJZ+H3BKoJUmhoqpPVjTT8Nx0+H3ZsXw/y4UIJXWNJ
cyBx0iU1lk9P7cSGpyRhfdK7rbULxJmF5tzHLyZTGaWG0c0fb+/MaEPl9Otvv5yrED04rHKveYfq
tlz6lYcSBrkq+uJEMuCmCTdlpyLBfkgRIn89kDZ/0fc3Y5abOPR5oLhxvRYTKiP1rY6nWD+ZSa2z
z9MOlcT8JRsEe3mb3swaLGqtx7rGAzUNrN79A+6Qf3c4p6WKDxxpooFBlydnWdbQlDJA9CG7b0Kd
fslCPkHP+PqHLt+u+t8HBgczgB+CpJZg66EfEEQaNkXOonShTh8p0buYFNbAFPYkfcJip6D/9Zjv
76KtAfQThsk6wOoK+Hz5Vq1jrS5UtZxuUeb4bjuN8S4Oq2yrIio7KGQhnhnv/bo6j0dHDNslIQ/s
WyjSvH92td6XNj3i9JQHj9h0pv7Jqenc3Ir6yQszxPLn3LqLctSHEZfWbQSX8IrhrYGAqXBSG9Fl
5ZhAk4KXuK/RaxUU/ZH7HJS8PqZFe/r6+v7dhv0zef9neOzCNo+JsJYvklEHyWb3Ps2Usjp4Q/nU
TuiiUSl0YRi6XeeZHGSx/IyFecBgfq9Qnz/zFT675o7KRWfNgoVmLK55GFe61tALOAlFv4aWedUl
ER12Mf2x8+nJLJA0OcGvYajIy5auxEW/oouFliD6FSkmBetZ46ethxQgvaiO6CnPLCWffkFNtVhS
2EuoSxRQ2/k47BBfn5KUh3waaFo7zqox0KNkeD/MfHQrs3mOrPjM/uXTyTHHrbDYk7zCMvZ+OtZF
rcVGlKSnGNdLTSJmlbH1o16Zyu884nr3064vleHMUrJY0f4zKd4OOz+Vb97zIyXyoCqYFJ5BpKpy
UXa/h/7n6J9k4BBl8uR5eA3rG3QOOPaCM8uM836d+Tj64v2p5iHpgH2anpSYlhRGwmNilZIaOQYU
M/3dgU6n6QoIrw+Qm9PifaZH9pp05p1MCJvR1W05WZcF3heWQRhp9NoGrUBiXj7DLVTo9aq3Uhlx
1LXZpugZAxTtrV3qKRVAmgEO+S1C2Nuxa//kKf4SwmrWsxAXKKurZTgqFHMTZXh1kT5dBwOUoGl6
widwtGP0GnZf4H6r3TQPtmOTubrOhPFZJnvCcluvoOymJ98JYLk3M/XWI3kJT++wwq+B9oOkyyI7
2KW2McbyrjedLZxhOISZPdHFN+NN0QUAXGhxGBgu155MqYRoEUAasatM8dqVxi8sMpgE+2ZTpfq6
GonLQdWHdgDNqu/fl2HdrqNaPFLFOFr2a0yvlMrXg2nMUsi22xUTj3uPbG3t9xpqle5yzI37Qekv
wYVvSP0w1h1u2KL2v329EHy877y/5o0tx8YZ/bA4MZoWuG2vrYtTWD6MvfyWpRMN1nKFcNBJng01
ObPwfHysGY9nmreKhCO9RIsqqp+rMh6Lk5855rMxI3IbA8aOTwzshcwH8T0lTBYVlYZ0taFr9fXP
1T6+2zjZ0wVgS815USyXFZY96lpUok7wKW9pPIIdIuEV4QvhFT5BCmO5kSkOGHPa6dF01Abve0Co
qUYzmxbNr6xVYGmH514I73cz89PHtpsexd/tKwyJxWqs57QxQyMvTnH5InnxMS0NVA+K9p1iv0MT
Xhl/Nd293lIFqc6cpLRPpoDF7afyYejm/L/eLzwq0qsOeDKbtk7JjqTutVtdEdUm5MagahzUPxUC
mt+T02AVsKripkmm37Tkg8NEXsOGTHLz0PZOc1OVI9am0G8OBnXrrUrI7svXt09fkFP/Xijy4GwD
PIlFOstiuhJROiDnk/mpcvZh9xLmj/YEVcAhn8O5NdA3RO2Vr/5E6LjKS3je6u8KQpmcsstquPHg
ZGDPcHX7V0aeZJf9GejNJQopgxr+2oSOFMwBX78cCAEY1PjWif4VL+M/95k+pi3ne01BYfFqIZGi
oEHC7J+M5uiN8W0cliH2diU+s55/8hLjOdPYMNKcgtowM/vevk1gsmmVQF92ItxCzIX+4AW9R3LR
KNbLkA3pTegYwxVUh5Go5RYpejgY269v1jxv3uxyOEr+LZxwSsfzNeNR3n8FAocT5KytdbK9ut16
RAqv+2CMj53sre1ACe4Q90p8Zn35ZDKzvtAqc4DKwqpYXGFFbVF8lVnB+UnFdUu/aOXn2bewSTHG
jere8DO3dcwzz9D7Y9Xf+2rPsGRKb8xLfZnzWqsBuQvTvIoGYADrBDDe8O+3JdzRf8b4+2i82R+E
BKgrU9cUJ0PsHNrgzWisC/mA8hTj0+B2ziYjOWpsszO3cb5ib27j/Mhx++gPOkBzSaZZXNFCJ09X
82yuqObcd7aGUqj7PqGf+nq2aB/H4ZBjUoClzUUlcXnqKEMEsYIQtFOtyZvay74reYe8NbnwAxo0
6GeA79yDQ9g3RrXN+4lte7VBl9StnLT41sfamVfFYvryu99/n3mmvbne2CkJ4bLtim3gjaxZI5g5
KGRXCkGJfXz/9a//+FqaByO4iAoTO/Iln2gAGjPhZcJGFIZ7NUeS3Db7yU4vGsgp/3ooDf6KJMWV
sxaVrPe/KxxZhUZUSMgtoztT5s4p1gpn60fij++N1pmr+MldZTReuQ4Q+RmL+X406JqtFnXNPBo7
PIIGVSvbpOJfP/UcwCmQUXukIUsCwftRgOuE8EqH+lTIalOn7S8Ls7fUbVaBeBM19SWugjOPxcdH
fh7SpjDHQ89JebG6KWNlJYPGkPHUiz1eMuWolkr/+PXN+nQUxxCc1FRov8uHT3eAkmLtpBxUZCeC
3u90PThz7T45jZKnZFB3opZqSKxd7y8eWmAD585ETSj9UwnyKPoREejLYHPuLOhUD66RnSZcPpET
nJkdn/28t0MvnjEdd4Vv2/N9q4uLUmtQinUYPr6+hp9MQYqoUKfZcXIll6/CrMD6gjJZ3lpdV8LH
0c0rXMXpcQrBwX491MfHmP0TjDHNYi6aH26XEnVOPZpReGqlNTHxUOMGOlCbkQalS8LQdGbRXKxR
lGkpQ9s6G1pViI/LRkxSj9bm3XjqNBCMSpYWu6lVoWgmY7EhurDlJFPrZ5pkyxzr+cVOrWautgJR
oeO5eCPoJaWTZFCVk0Ayu1crLd42DQ76NtdAsNS+dqNYYf/IgRLCDHvHg+3Xcbquujh+mqwYLxu5
otHaafvkFBbwBdKkFrcTyR4nf0BOndvameu0uC98Y3j7Nu03myYOz+tifSjURBAilCtM41/x6LZY
uKvbeDzzij43yrzLf/PGMEo5xc6QKafese9oFuR3ZoDfpfcD5VJVc/3frUAEH8wvZkPwugS+TOvy
/XCxquizjr88tSP6ApCAZ56bxcP54fPnP3/zc0oo61qpOuWp/NngHg3+y6+/mEUEVOdWqvD1jXFj
Jei4z6wtyxSLD99/vl1vvr+QiqXiEC1PznRrPzjaiVM1HciUaoGOLmaHx6zGwPg4Kd++XgXOXbjF
gtrgUM6L1ihP2LXJcSzaM7/s3OcvVs2igJcPooEbwxqD5+RcefTc5y9ebeM0Too6cWey6dowvhHu
/F9dH7lopFhO21g51pwTOz6cXNeFcuZxX6z4///Og5jkiKVr5Ii/v/PAtgectUp5su27Mt8Nxk6r
n7/+DR9W3r8P3/8O8ff89WZyqXHXJVbuVycEVptoVuy29tqwHxUxy4XOtTvO/KBlX9/G/g4HjEeR
OrGDma/ew2n6+gedG2KxeGFTdPRxftoBNGXGWmiX7XRmiM/n1T/XbLFgaVHlwy9jCLwf+MWcc/Hr
5z5//vM394QUBJmRjVue+viiSjft3X93hRYLlkY4IBxqbjk1q7B1UxQx/45DaS8n7t/q1Ztf0BPo
ZIaJXZ6qezGwOp25AR9eUPOkJdiHpjKbPbyg7y9QwbkZLFtdnYa03uGLhle67vKn2htPX1+qT+/E
m4EWK6Bdw5cSZlWdHOtGMeHA+2c2rZ/OVvrw7PmpBTl/1/43Fwo9+xhpdVSd1DR2rY7mRHmTWmc6
7+cGWcwn9PWDCTKuIlXM3+KCvYs7ywXFcKby/+lS4hg2wlgKo6ZcbE7Q3XfGiE6dniww895c3+pI
9+Tt17fk03s/Q/3Y59OLX1b5ZFcrdmYytQztEHlH/c8EuPLp6zE+u+00gNmIOgRGgBJ+P79SUTaI
FbrqpFhXuPCxl/4f3hxvB1i8+XAOzuhtBnAQyZY/YdCcGeCzq8QhFVQr5Vh+wvIXyMrnCk7FKf1F
TEA+7IABFfmZDfRn88oAVk6BjhAUe3mZvKTxgNNQyTHbSyV5GqrrRjuzFZ0vxJuizd+FhJxctNya
btPEWqxVtoPns0up6QLGuRdOeamo9jUCYnCk/iEJAxjyc5H539/+t4MulpegaLvSV6hiS+t5JZzf
X3/6p7fmzU9a3JrRT/U+hcd5Gm3X9PdgqjBLNO0ZkcenoxhsGxDDzEqYxTsq8+2InalfnsZNEN7Y
wbPBmUWceZN89pwYIN2NucY0n6TePycc65q2KDQmQHwotrp55uZ/Or/efLx4//GTDW8Kjgk332/x
Np14WbXq9uu78ekEM01yqyhKcr5abLGmlFafMAZObLZEX1rtbI2sFptUdxhE8YXU/0+X7H/HW+4Z
66IyEwIei1PCtiSd7sZSW3/9i5Yl8/88M/TEdeo58xq5eGYs4s9E03r0FqwLSE0woCSRGWDAkJVD
E/mtnaMqf3qf3gy4eF7CIEcYUzFgI9Co3wCuIxT06x/16XQmbk51UK1RxF3MNCkrOvMZQygQGQYB
ReOllNbK2n89zKez4c0wixnHYy8ni3yTk5cFOLV3frUrxW7UIxc44Mpn4K/H++yVSZVFJaOQ+4SK
4f0MJ7Yxl1kSFKc6u429l9TbxNYlBL7knE7isyf1zUDLortldn3s2wxk/wHoqhtn6kWfzQCpUpYg
jwlE8N+u/JttjCrJadV8Vkxb39omAJuVr5+ZAZ//gn+GWFyqIQqdypcpDyocWjPYdecWs8+m2D+/
gY7f+3thgK2yO5OOi2+SHJ9iaAtRNhvVqk3PhTp8erkwDvEWQBZF+en9UBT8cX6UWk6GJ+73Z86+
6XBOUvzpz/lnjCVvvqtjgJ74VU/AHgzjEXAf/gvSoc/MYNP+u0Qu39FsX//n1yxb4ZY6mKOX6vlJ
1dIcx65jXyfED7pDiUayBkax76m0Xccg1Y5Rh20RGDJEAQvniCyryC0gMyPI4d8Asm7vq1LDpZrW
s6k0QUJ4YeiND97HwNQFfAy8q58xi7XMvMh76wewQITGxfQaK6TdRviy3GgsS+m2gYVkLtRlA6FS
OBdZmgCur/wYqVnqbXOdAgqVzNnXHWgsKpq18iUnoQqwCLCa7wkugRH4uwurqdjhdX0mcjKAOKTl
a78Mf+LweOmxp2+ioWw2aVgDSq7BqoZTb77ipeJ3ihhoHdK/XRqDP8e+JoC9RsFpGsZDNqWcfxt1
bcO2U3Cxg50DkoXE3feJlA560JFJlAfmBSi7ENRxhdFEjAMIv9BoVqEA2SVi0yEIqMxcS0L0o27s
gBCFbBqLwbswZVTcijx51lPf2GAjt35YsIx2OmDiXVYG7Q3EAtykAnMPklMoK2pD0KidCoKEWnlI
q6JbByH6SsVs5Lda7+qjWsD+ARRWX0JXLfYxsVUrEZbGhaZ5+Q+r8eud7NtyYwkOfU6O9doOdOuQ
aYAlpiRRNhUMI9cip9f1qu5nbfjmOpOt9sczABaKSvbfx9IUMLTGoQW6DHZ4NCqq99PsS64KDxCD
TfZ42LWhO5W+thqMsS9X2Jfkzi+B4TpO1nzPG9Nw45TQXMQo4XCZ9IG4FH76p9SoAiGdsPdd2+Ur
HLvmtpoiaPsZHDT4B4LcAZ7/PrSHn2HnzHHNZbJRbc/cjFmoXxSEZruYl6urMLbtQ9pXzYV0RjzE
aJu5l6Z2DPzyNxPD2iZi1H/4kwlOQdSYi1vf2pc4JFd+MyabqBpfRH/sySLqsvG+tDzIwwGKIeKR
u2vPK7ydjLyIULZJXgzt+IINWQG+ZHM/7Kx0TRh/CbGewLgLjHE7S9OijV1nzb42sfH0BVbO8LKL
D2G5ItEJEEGbWitASmKHFde/yOreuPDyFgY0QERc2okOvqM34rUet3+qXvlZjpLWc2V5O8+qxHVt
pEie6iJgZRytJ9ijo7miuApSKiROLR6qaVcnlbVS9VoDueSD9AsD5Tbrc/uIY6TZNjIaVpnAA9+2
4XDsAaJuzQKWehOU/lVtGa+Ko2KZthu51krwHl0Ct8uIrZ+DFiHQo+e25uzXbxMFm7nXaMNeC0kT
7QM9vCJtvtvXnuZ98/wp3NdFTlTXUOY3hDd6WJAIUQB4A7c/IwxKEZDZDANiZwzpZpMmoQaaSbev
wybAswWZgTOsfDYJWADxgs0qLu3fIPYhsAOiWNuxgIOQevQ586I6Qiqj4q/6Vz14xH3m2YjNgAgh
iAhubbUb3CC3swdAq9ZK5x+3utFKd4Btvu2iyQI+kk9os4jrqCMPFofSi20xY5pkkRVu2apkeoHm
IRxhpt0MICbSZMadp8hU8Gv6lyb/uA5rOLpBm4fguavi2VeAOAGLhsJvWAoqqLYc1420XgNqASu/
noPDbDsg782f073tDE9mPGAhN0kjsG0Szjo/d4NGNeE3NPXR9EKD/SPA3t4v2zsfucy2maFNbTHl
h8Bm69xlgALNfCpXdTkha4xLb8Xf8G61CfKrGhQ/ojbU1zFHILetQ4OvTPIpGci9C+ewATyO9zgI
AlBPDuF8xH85mzzEJTZBpd6mSgz5rVL957ZK9HUJg2MdltbPCnzQ2gjjlz6rXwsgEQgro5dOKo96
0YLpH/TnjMTnbW1xAYyygNRnl89SIg6zhFestbYl2UOPIndqUa2mTRHc0d2OV54FkTRrlPsqHvia
pZngbgswsqXqhPFRkE3XpDw3aQUGyM70nQl3cEUWd0xYjeEjOIWRm3UjniEIePV3/iJPYhIOYKHC
iv4kK8b30KrhT8gyeSDr/ruJH/CxbZX02MdqeRin3D/6NIRKgEqgiNvZMWnNiD7QJsqz4duOm2YQ
cMDV9OCTfRyEjgISA9mBqwWOech865V8YkIC4D9d1pYDrbqvlRXNOBUBYD2AJ6PV7Fcd4nOziHai
N4xNF1EUVHlOtkD2zG9Rq/U7Dpn1FcDs5roojOhQpay9s2Dmko5d7MZD0ENFkn9YhAq3I3uP5Y4c
ys5ssMrGdrQtOmfcgQUdtgHlMKZ23yJigTYCfAQakKGPa16200F0be9OdS3uiigwOw4UbUu6EukG
uxCL76pXnejB8Gpe64LN87NSAMRcwYUGDGJUXEy190/RMKe3iA7qi4PC18ntX06UNSviE6BGOpNx
DZklBombWOZKwOMhQcKIL+lRPVm1/CHb9mGUEEUrPQm/EYEQ44dnFyg7CPimOTorXCbVMWkV/1aG
4Ooc+FDrptaRBgwxpu3eG2aca5WCswg1Q7/wkoibMPqyOmSFgfDUlhKIiO/fCO4aQksn2FpxRjol
m9xtk4CvIDMdukLCw0+/11slSGrXltXCzAyyZJUQengYLGPYikqP9jV8l+suNtBZ+wbBJZ7xmpZI
fWvANge1aZpNryX2kwepeE0ycHBRsPdYWyn0QhtYH5AfUzzVALih5qKoh9swyftptMFmtUYEg8HX
um8pbFvmvJpdaQZ29F5J/hQTC2QQ0Y6qVbMilkMJb6Yc824qu/gCWeh0U2Bj4I/12r80zB6/KRih
4zjrM2EX+y5vPO+ubhJj58va2DUqyOgEthlEi7Z4yEqEM21a2mu+qrZVkPvvmgwKzzpXmooMn865
gWLGPB5L59muLPIUK0Vz4Xo7t8St2BtD7UFWDA1Pa8LmiWyfAFhS8SAypfllQrCB7xGPKZz+KaUC
oE4s9iJugd8ZvXrSytK791ofTGVbDrs40zzXd7JxAxSpXDvZxKrs2QQxSiVtd1Mz+vcqCMxvRsAr
EDctiDt76NzC77wNHe3i3pgJPyRb2ZtGYfGB54saetCjLV5XexfaauRGZQcuykHoFrX2nZnVwIo9
9o9Bb/c54a3lqw6EgtCGpMd8Cawt0cxX1UD6W2ZsZ+sKdbPK69dfJV2c/ybHQ25R8KorbIbGTJey
CZ8aq3u16TC3Rg6/Fetwnh6jUGvuS2f8ZdZqze6nfRkHUNrjoFdXXSVUN1a1l0HON21A4mMWAvpK
bxNNCRgRDCTTahioxqFMxY5vs6wXZaBdBygzV0rGYmo34bQtKolUEMzS1hi14c4bxmKtBDyMQZJ8
7zFSuyhn/9gion+DWv1AkMlNm2quwBqZbp8LNbhX8WUSjINUAHPduOtL0jt7SIYrdejbHZbf8GKI
xhhdp6lt4XsPGwjiCa5zL9lYBvPUrH2YpjZ74OMoNc4PUdIcwjApv8kyjS7KwdTXuVr3VyQdNb+4
8ONOdDFklJ50tE1k/VUKlDWXYCD0HFowwKzYuwdQNu16aDe7jIIZ+H2bGBO2IBqd2qA6ikhrH5vc
FiBdw9h1isy+wjTtb+XE1kkvzOYWyDKHAZUktJ91xMFjG1djfyrAH1ZsVrvyB1mfl8Mgf2JPKkAe
2UEGqUOWTahjbtDz5CIE8+1tpVrlPyE2zZOSFh9GfF3fpZnsyCFv5lDMTDrrpB0IujCYoMNDDVD3
yux5PXewO1YpiLi9bAAQCZiYazCZ7EEmE8xVZpgbxy7yi3gKzZXUlB9J3UB3qcp8bxdm+RiXGkcZ
Ow1CIDuwmdZ+mM3UmUhlX+Wo4Qr0Q7PyEpLe1kmjx3ukE+OmS6PgViuIGgW9W1l3QeiQCFMZd10P
I8EPUMay+tu3ZgjcwbOoMJRVCWeDyCmr+YHbEPEAMmv7ULAX3OudEm5LKIV7uIboj9lku4leF+RN
9i/6oMr1GNR4yOuYSoVBhAWqi5ScIHZBqhk7cJMKfR8V1qNjWjw8duXD4K6gNrG+rbLA+5F4TbY2
YkMQOSIiN+7nlRFK0aowo4AzFMVEDnnBVdpYlMOE5aXXKZzjyHXAl7PPtxW+qZawq4F+yQIqo/EK
nigQcC2S05WtFbdxmfxoIYJf9CaEn1Wrw+5REqfa9Yhg76xBrdwAut0GP2S6JbiTlwV5LWB2mKjA
mYIHNgZIVYm3eDEDf3i2VK+77cZI7qSWZ6BXm+Aauj8eQH+SGolBVudt+8qqL9OcyWlCeCLaJGep
RVTtr0Rm63srGqwLMQX6SvFgSbMp6fYibK2b2KtYC7IZ4d8R3gcuukzdqh6hu9qec4NyFjK3rH/4
lvWqJEijBGeUw0D48iN2VWVXjUr+yxk9KIII6l1EIsU6aOArKmnQANrxFGTSOngi1o21VErlAjAK
6lvEwSuVVDO39Pzq0uyx56s6Mb425cJVwblfrKKcXSBwfGVn9D1RuybA8Fu1HuwVrTCx0TygtdKP
plUaw9MnPBkVkG5NNMHZ6zlB9ur4QCqLnAwqLfONVcbezg0NOUAVC0c3ACvhllIx3Nxpp1shR7Gf
QiIEgMGPV74em5xCnAJlUVXtDFn4l1UtQbul0gYrH7Y3cSrbHQ699ucoxok0JVXQDeS0wzY9Hgm6
CB8z7YjGBM444PVtSoLcU8CadASLF7vREBNGwoQTt2yEIT7mAZx1J2/vRNW/dj1Bc0HTOSvUvNOl
CO7aZEuYd7TmuMTNEbH2gw1vx2LEPqlQZLPu2xqVeVNYm4DxXOELudKagmMigKbYDYMgdtXRdp6M
3ASJJkMr/j151i+YHv33BE3zPldH3kNqOubhHjkmWFxZagSh2UFj/gliOezjatBdb4iSTaKiUS8K
D4OJBlmJdMk6v64b8WLqunIA6z6skqkTGP/hyfDkhTDyOlaGqYDhGA/mz8y0mgs9yamqWIbGdrEC
bJbrqKMzjNMFRKwHRx0fLRAZ7MVG4PJ1wY5QSZSd1ZLUHadUdfuMHS7GNQi8cZ6vK0LwtiZ905VV
NTVovulEuaPDs4i3BrG6eaN38F5CC5Gy1sU8frbd7P4fR+e1HCkSRNEvIgJTFPCKa9/y9oWQRhLe
e75+T+/rxsys1DRVmTdv3pOKKN7bbdU9JrptPfFLGa60+KKmNmtW/fxJAjZpMYJ4MJWiy8VXTkDl
MI0B83LxNqZNGqxDYXwOia5fnSzXU7eFysuEs4CmzHl7mgRLSsXQk1SrRm9El7BfkSiwtDlo/UFM
JNwWnb7vnSn2iXn63rp8CghaJUXMNjhZ2R4NM8eKyGNpvpep617Qo0hPhZEcYi4kHFzwiNd1FY+V
lbxs2QxFHogSe0h2TRraWvoolQaZNePvDHfaa7S82SdjJziaeHoq9IJDvZr9ozlVyqkza+sErye5
WqLYwjK382CDsoPK2/BraDeVQPlwaqO+y62FynaoOpRAgdQRR7yo5j9uoF8QoIQt4yDzGC/TpirE
ay+z6fjytlsVp6nFTXsDlkl7vEtJADpbFVdj5RA62GgyAc2ot0GsOl+Y3ttQGauFZtLsv7YJzZIF
XOqxfg51UZdXqsjpbakIaja6KHFpMmuy881uF5VjfovFpInYGpl/bISfhVU1UZesZhnQ/sDDU1ei
1JqhyPZDDcsrtvQ/IiZZR2y2zWtak9x0Yf81jdrC9yny46qs5oVlq8oXw8wGWRwb3WNbjgv9fjGQ
H9MJuCrEHYQ2MVEgmqM+bMjUcY2s/MY1lPDadj/JQsop0XqacZQV3/5x0/7d4uRcVmDq0I4imbs9
aMHfPILLWvemdlcypg9ANSHeicnwx+EGr8jss7UBnjFYyz06NocCKtgIRTe3yUUkUBHnPvnRSqK8
FmuvPkyGljx0vVFdnNy23gnpQc2ii3X5cKGLYYsLiSo198LqV5/EJiOAPVYGQsIPUPVs8JV41Ilh
rvvyYxhkdCL8vtsnidbuI61P7kEC9H4F5ny38Fi8MZv1kzHxaGIZc6yrrRnUMznOZZRtuzpz9JNO
7B6x8RrJRgaoMcfR6t3/mMou7sOt2r6UZLRQaZtFHoYZJyDLuvjOKO9CrScZsG+UeY+DmBhnO+Fx
FDPeglTIw7yIvd2kz60kJDCp+zEoxEADpybZAUt/e3XAbh11eqrTBmiDS6bTxB/OquZD2sN71BTJ
SSN8epf3pPAuafYT9wtz+RmVWGw3Vnk0jGa4gYYMea0KH8M2slZL/yCsXL0DcMb7bZKyt8aOGpS1
Mex5OY0QjqYgmkZvjkq3VE96lFnvy2Z/W9XC90XlvCHDaAhri/jhRansgzDbmrOkrZ7xUfQ+KWqc
1BUcXy1X0o9Jt4ZzSkKZZ6YKIB4KRE/ZNsKKmoKUnFJpXrZ0gOaHigGkTA5R9MTD0OgSi8bxqp5U
QEtrgP5IdiW1Xpof62ZORyw8IxH5i34zrKrzC5efuKnA+oFFEfUuaRAyKJKm/TpZN2oAlyb8Ipza
guTRsqFhMBHof1jZThwittvyXxKT+lmNRfmHSstGmd1xIK/jIi82kODHBIQqt6ggnF+w1p6Rnumr
UwT/0smtkLgV8gYFX+w7YB7Jkf0f4FXx0Hl2tC7AIIfJvIwS4W7TCdCve+2dsCYWGpb2V2/zeQ9B
lnBPqVriMJhDg/GTTIhAnZsqNDQjuehdPYMnsQDxOBC9ulYXb3IV75iNVSq55tPMk/6Ofw6ZgOjU
4QAQ9T2fDB0RRtwyskpHizGw51KSxq7FZ9shC7m68QMGdejedSwq/tSVvT+RBKZX77cE+bl/0mvB
1TBU5p/NoX+2yvmDFdfmCCbWrXp0KeTOj7TEfbfEkGORGQZv6bAdFVBIAxg8nL9Uxh+ZRTizXpKt
hcUxe5q0umOc0CJFdJUVRlmV7OdG070aO98B9md57CXmcF45M2FbdKR41PXROTWO1nyYW9NFEL56
PVxF+jI6Cb2MMX8kzY00JRaVXsuoxZONsuCWUiym17YwyXdlWQpwQ6URuWoWPTbJPF8sUudycK7R
1r1U4zIM4CiX9UV2thY0Q9T4TdJtntomhnoEmWEfFoAjb1Gn9j6vLZZt2UeHeEVg1p3klamD6lV2
DGcTZvkuIq9uTxMUHYhd0Hwzi+cXuwY8u+G69pS4J5dlnFH7nKm+YVZMv7Wb71KtvvO61DyIF8TB
mRZq3Gmi6+yCIhrvCxv4wWjDWQIRmtFZJXrQEjeMFJx/jxrH4tSUBcqEYPCijlb01qprTVm9OO0e
jGLgZJ9obXV0rqrRMi4wk2aWbachTXcEdlvXjcwplrVEumMpL/Vs4l7dKu8QxUoNzJxU5M+WA52p
ZmMge67+FxXxTcF87d7K7CTbUHu6/QKsiPvcF1KeBIndMOZqsFkLKX0qGVUZrrG2JdKwjiCMakar
7aQGgWVg8ET0MZCoWGpIHM3qBGszDkeL3f8tnhR3zfIXIiFu4lynhVlhm48Qkb9XXTutef688cLv
VNYhoWmi3xcgzKCEX8S8alBve6iTavoLGIgUDOtkTfclXiwTngLCqF5KiviyiN4xnjkXvWQm5Fmr
kvw1Yh6fM2n3nxoh6L6zEu1HJpm2cb8TpxNk5TA9WKqxHW09/bSN/jVuVFhkBYGHgzahmFkKhLGl
7njAVeo5ouGIqck+dIWeF3djo84nUZMWjoxMgk6qRL6pIF5XKTrGWNUxSvHQhdmtbSUCmJGKATrC
mGCuEUk4u0UFqrbQmAKgLRVMQziFVz4tT8xkG0+NPoHfG9OQYGiWuvsS7ueKI6E0kHYgXHKrCWt8
7hdmL22aWCdYgh+c5/rOYjziGTDu7sCAZX7EYo9XsbQtefGJLHNVVkdcGmBgxMLgfVagVqAYcfm4
RTn1vyXZIK6R23VQ9xRrkSbhHM/x72ItSQDteasCZiLvLQeQxzSGKOVo+YIEmLlGs25MblRqEkhE
oa4IusS0WdQfTen7UzOQx5hBd3VjVB9iLR1U8KYCLoaW8GCs9fCYpQn78RMBP4+WXlbUxlvTems1
fxqcU34B4sojlPfLVkjE7HTZrgi7o4D0lIkvPba1C0Oe+mJylvCDmN813fIpi+UK2cQUTFkclth7
LSE7TGOOW0Y5zXvxocZxu5/azDmiU38PyTjzz2boiFnV3vLscJX6xTANT62jou1GeUfANvCEtChj
z7TiBLhqPN5VZfcFeU0PROuwN5lxV1PIFW4ORWWCE2N1KxOb8U2UEPmAP5QXZezK5lTqeXlRGTtZ
7OIPyz27x1mYTzwghRC9oIrV8moshX7XIPyTIl9RLKrj8DIT8uYbmbIASGtuqEL9tRaIgatO7Nxo
mtlxs5z8KNVbvd3xLJi+0k7rcRu2cZ74ncPZ2U1Wt2e6A6m5rRKsG0txUGpH5+irVNdBi/ejzHzX
quKV3TSbt7pPgi2N9D0EaXPvLDoFXDQsdshcc32cDNbTBms2DuQ3LsHc9+W5XjpoE71NZ8sfgYpB
jHhuxA4gbslXUcjlomyOfbJi/oYN+bbuyfpfco3hgarHZKh2cEgVC0tAR2ShgRT1kGhd0vlqJDvH
7dQ8vnQwvRjkWLrL8H0Kiz665zQREJgj7Si1It9Pg0j3N+YM3c3GuD9z6BBAXgb5AjGJdfrGm1fk
LlKM2UE1sSWQbdAxrAQ/OZkQONMbu3hB9g2HGBFdJX/vU6cWYggS596itf1pwZN1Us1U/8phK7tQ
wRBrOgK0QX/Ue5vAogeNkmwXZ+NDHk/ZLpMtUEVRaJchu216C2PyAXlsJ3auxVFKszkIhTSI2o7A
Y3dp95mkaRMg3hWeoPj0NqfUuVE4+iEs5nBX1enJmJjbkGDanwDp4WeLhj4wq+1maNLYBdfMmoHx
NnSus4IldvJt2ztOLINpEsluLmYm0dvb1k7dHvxlHViTGB85n1emSqREZe1Y7A0tSs+N3jUnEkpB
FxhT+9CYmc3wax2p6zaGtm2c3fXd/CSoNffKQmlTDIoAVn8bYgv1y3S6/rIK4icqa5CHHvHjqZnG
KFSpKTyLOqYigNtIsvKuS6QdKM78k+Zyfo/nSibuestZlDknQTPHP+W0yjC304iGec6Zfav8hemW
u1/N4oEeIv4aTKPagUsH6DvkzH7jNvPyzJqurDrDj1NblVFa1LJyFjtHaMnOkVtYP8R51rCeXBIM
2+Tw9riJtz5fd8ivnU9Z3953eTNfKq3M95Ztj7fSUGErgEmiHJV1rylNhfNBUhKvNcymeU1cmZkv
RTM6OyZB3bGR/Y1T3qo0vBPJDXIAURE5RJjWkaek83JtlrgGLXVjWxlODQXX+VMK7V9HG8IY+5+J
MeMgyXJ7mw2RP0zrOntqF48BuYrirkJGDvKJCbBuxtUxc3LzSLZ5usvK/CUTVkHvqamn3tQXPoCB
8NMqJ8WUwQ5TKVbw5MwGIEOu9aCbUfyWx+tPNbQfxI4knlZWBJDUfRoyaVVDS6V8Egos0BsVz19M
S72LIzasHSvvw9rcdBfKqu6nnD2XqugT9K2VObpcXqa6wMnvJOAhGLFeZxmV8J405RXwy4HF0eta
a2nI1OBq5alNo2R+TvqQ+ObK5WprfMVJV0/ODk91R2umXR1C8x9Ytc09sRBbzK6OE0ZjYf9Qo2k7
FeYUY6WczF7F7g5rT7yrsZqfhPI2e9ZhcZ04ERijcTHcinY4TBxT41UwPm2SxxgWdq2XOLd2rFXf
NzGnZ6eKxiN9DDEIzMxTLlplxqqGIJCSAeJpouLr0mTGA/Dx/KI1MCu2hBCVLUnagFRTCQSh0+5Y
kstDp6IhZPcqcU1ZIJRMomTVRNoEV81vM3ppyJcs8ZG6SA/WenO/RQ5TeqmIv4iUsduLwN+nzfAI
KQZqZSk/Jr0KCIfmw1nIWk3mcbzkHNb7TOHXiQ1En6YXr/gNkltwywZ0FPSP3MoHe96GN8mP5iNI
8cRVPTopZgQNdUg+cPqAGxI4s6fU8rU4mZ/t2rL4LQDlmDl6EvHHw6EZrC3sCcu1h+m1jpg5ZjPo
Ya0bU3diKdRnLhJ5djeVgZNow0Efi+F+VKNh1+dp9UxMtuFDbdU9FmMSlEsqei9qZ/lp6mq/n+zV
eI/JtnxRGjsGK1H3FnUNY6lZL5DxcBN5Pe1UYCfog2tLFQQaB/xZI8eHzqi2x2maSCVBf4LtN7oJ
e6AXQ7b9F+Tt6owUJbACWNEzKcW8u+0MoiGuGImkRNUC2hzoODv1X97bdDnkrXxvQ9S+F5q97Zck
s0IjMVAUmVDWivBqBxMXIZ/U6L9DPb8lSvwM3hoO5M3HsxRIgKTo2pjV5Pxqx/wflmKqg7Zn0Jhs
XMfC1I07M5u7b3Vop1dN7Scvo8UFP7WOAc1JjljLxdrDPr/SIMaQ6EbLG/M53ieEZvqONWpB7GBS
WKIqxnIm9WdtNH5Zg8iIIxis3aIbmadpbcTCIbdkb9baQ0Y95g6SsQaoQmCxOoUOGRhghBhi7DWj
Yeiv4P01onnygNtDMSm7bHQnoGLv2KX0MJ2sF7uX+qMhGn1Pt4WLR+YtJ3zD1WKb0TnK2i1c5zKD
Sxo9pRAyTswVy5fBxH5RrXZx1uQR9xS83lzJ3iBPwjaorQqfGR2PsDGdJQxyHo38k8QOJJwHwrup
ALyOt1VFcE7JCc4xB8yvWRlq2I4YNl7a6t+kZddoWxmN3qfFmWBEVT8hzbg1IkEe/8A7465E7i2g
P91m//ZlXF+wPIam7PZCPkNRhYSt+bn51Ggn00R/vIuTo53uYRWlDJZUgC6OvTdbCrszUZsRuEyn
rGh5hFum7wLAsKHw8e63Yi/LH8d6oNVyU5VuoT8jPmob7Y96GpA7qzFIO24V0oZ5Wl+V9VCrLwZ9
VHWXpLveQtEzD2sNgrb4Led9gfDUK56O/buqzytKUsoq5/1tMD0ygiymgdEIGhx3Wzf8EVtNkfDb
Kz5oqm48L+XPSFCUHl23+J9WdkTpA211cLUkXRjXz7F4V9qz1mQHk6m2FA9W64Rce+c6urlw6qDh
k4dG5NdyO6ljuPQ/K5qFmeN3pJdS59cVNaqPg3nChkAzZFBxoWYX817LjmI92QnDWFH4ptirxUPV
PFe8Oh3N9cUeEPeBUUAU8hvjzOTPswfbr6ef21OTyR+NpV9lxL9tQB4D076ruzeVAzNu8mOu72bt
BHn2UBZgOWicORlG9V+WKARlHSit6SPJnJ+fopiolREpdfnhBHJL0v5H9DfRHLuZiwfCW05soVq9
1vIgUzhSunDTaHZb45jgSOIbw0Xi81Mj7LXavaKeO/ER1/eFdhiSnxvCjDAUbzb5AC+KDrz44pS3
GdgHuspsPTgQuHucmNY/oT2vyyuRLS6jjV5cInvXMMxiHV/BtDOQF9viuQgG7afIAP1wrcLTSjcF
Yvaljq6pgNOMpyu/2FzkEk6y6NU2rGlxIbzhEStrpWOuO4mXZDKrA4rul57r+RWeQ2BtNFT5ZS6f
ExvwO9XX0C1YpsS9bSpeafQQec4bzrUeaJc8R3p7SqYNcuK+sCp3BvhNEjqwQIixRC/i4mWgdFt3
Wy7GiO7Bkee8TC0nr8N0rUA8jVwxvUDF8slv9FrKwSzfpUybZ1JwcLvu1zgl/OhpWe/t8iKhty40
9Wb/nilvN4oZU1/buORk9To56eLDnbm8qM5jG+0yjJpb84cmuVO6V3V71J0XPP5b8TcDOYxvYUva
LZtvr04ZrrXdDZ+pm5qXrB9p+5LGJ3VS91G8HOSsejnxw21NzpYDCw6hnmqBqcFhxZ0jsMk50PG6
6qnXXnvDN4RyxTES1PqN2QifMv0Vo8NIv4RFR0xY7bjNdFO/vhfy9svsvPG0xvTQxMg4a+SxJYCG
pNxjPvJBLCxsQDnOj86psYp7S/5gEvTiBMqbRWI9Ivum70YymDOO25VJ/eHmlmRCWSYXZ9UoSTgQ
+Q7QJ/lKUQVpr7xO2NRAxrh29JCb90uS73PjU8f+vlYgb7A+xM3nHNPFDc+E+d+uwuXW9QuWFRSc
Ao3rsIeeFZSkpYaP5dlBzKI5BJRYrRea3LCZgZQn0TGC4GNF7pBCTwPWaQRKdmrhXdg3LMR0r0lY
PB2DcaZDFKsc+K0/19upA9O8ylOdmH5svFb1h6ryUSy0OvgDakmScMiEkyf1LOMeieMKCUeQ9BXb
n4N+86ku13wd/FKJvvup8RGSoSBf5HpQyrdx/meq+7XcaZRLORQJ56s278kN81LANblRczYfO3rC
ytxVwIdnUNC5RljYAxdqmu9QE4tZ8Rbr38ZhO7f/uvzZMs80Fq7ZfMTjB16zgJU8Sh4GZdp1y3C5
72flYi97cvcGmxfhfgT8XL4r9QcSld8I+lnrS+mfYl6RIQ3Lcqdnr/30z6qa3YoHF+8BBrgnQQJx
iwGxUsYjhCrOavLRyy8R31s94I76wDCGrMOnvnlb7VMJP/D/cDPIsTR+/MPYHKfvxrx3eEsdZW/K
x2L5Y9JR9z8YcPeAseiVoTvpP+V6jEtnt7bnrOXW5Pge4C5Z+BiNbLeVz6ONcXa7k+Y911pIJe2R
/Bj9tcgjf1BzPImOp+yq+DWbHtT1vcQ0og0nheoqtpxhf3Me49ZIOYokuJ8Me1MATXk4FlCBdzz9
AZBHXQeVIZNTaxT3MzEuPPgkpHDx5PwwzVgLRwTB8qo5yI0ZoTmv6Tz6vfnPWn57/CgZ8CpzgTe0
AZLkkfBl8NbsV2HIYAMNHjBfz4nwK/G9msoOJREE5hues0BGBHRz5G6LvIsGBgS5GWg5kXZ4oQo5
fqyaEfbxobTfmQ7QRBdhab4l0a+8DsTjq+W+/7IP7XAnG/7DiS7ZncrdwPiN/cnDnBwkrL4GalCy
nW9On2l9MThO85LD4nYyiJ+SCypaGFIk91ZJ+gcs8/rRhg3Z5DzkD04vB5w9eetVXvgy35kcKrZG
Nsn2EZtP/XjOnF9YfsV0jJdzz3dGDpfbm8b4mZfo4FBq69e0eYx0pu+mFUD15l/7rYtgpbxDF5n7
bwf1i5EJd07ndTG4pfQryy8NRgNCITcZjKQGmFddv1u1Q9fTxKp7sVjhxH1h2EdNYfjQhyK7SiYi
8/aAexXj+nXtHtf5y9L4xnwU6aeSmIxjcdwDo22Uy9j6jPoDYBaeOn3M1mmr74E81EwBm4QUjNcu
/kLnUaplD+ajbJ9VA1vml2qdpHiM5hfwuHV82MywS05l+VhuO2LCPFFeHVTYer4rsnuBFTcdPot0
4EtwMu2XydwtXF9pzC7Li6k/x9n9OJ3V+Lje7FPDeyaPBGaOm02hEqQkafENhVjy6OjXRYe4EMrJ
5H1837Q7Zwxo4Xxz+MdFxGCbOHzJ9fa7yDw0qrM9JYFZQPNTi6CDTUKHL4aHJIezoYPayYSrqaFs
2aLBJhVxK6s32PWlBPQc14fReszU+Tzpn/EY7QrdQZeGiN1daWU8aXU0PJU7Ma5Y1B3pRw+p1gTU
51TKCNWU/opUQ7WkH0muFa2axc1rV49Es+FOfTHW22mXHReIbEX/L8VWXVbQwqpDqf0mk+W2+lvG
AaCrGUFVmYcAXVK5L4wO4/l3XBNfSVeyxta7rC/JSEWx1bjf+PW1/pXU9x4m5Ojcs3FBLRCHGwzw
lVJjsQIL6Eojn3RZhOncP44xZLpNcMrEfhd9LCau/vklai5FZHpKC2EakWoz/6a+9LfkaW6+ooT8
VjyfGedBjVzZKX6q3vWOeb85+Xlo4nAWXFVx6ZJQzn6H7s2l2Ds67kXJiTfqL23Bt7kujsYY/xMG
46nst50qBg94+vHOcBV2vjUeJyJ/mGNz5sKTQ1yu+CcrjCzRCHcS2SjrnqbpXTQ7OdxF9Q9OC07s
KOyqH4NpOhgT5pt/tR3IkWCPKAJclNGCt4fEGsNJ+2nZCo8cgPeSFOMR+0+D3KmyuOPqN8Ov8q5k
y6GuxgO+kpuoH/910c629xpmN8VO3XXhIkueVx10Td0FSH7ngZy0nbWZ+O3/Gtv25+51kMarnrdf
myrdQu09Yfy05V9iWicTHGNMUmdZvM9dSmuO/Y2RH4PlbQJPf98oXLzJa+q8JLoWjB2m3+17wQQS
PVfrn9OCuGYdR/sYobWM/MTJXmyHikWYlfawkJ/xdpGdn23qfrKm8yif5zaUKUUK4byZ4mrMf2l1
1O4nq05j+2UaD219Wx5jMHNq67DQ7kYLBs/BtEgCgF9g2gFWCW+gOJRVuhsnJF1Mfrr6MHSnUZw6
ZuAy+SkN01uQiwfloDMWbZBwM+3FYtNf0XZYQl2VJopASvhEPHnWWbABeOmtFUOyGV8XAzLjOLhG
8bDYP+CsvzcgjqIEiiqutfGMndVN6wXF55czXkTXTjlp1qHMdmPueDY/GzNyc3t0zL9xYPNluS+6
sEzeZisCZsFpxJ7SUeFbxHQAtuaZabNh/lZxg4f0mdFIis2NzRZyXbPiT10uavts4mKtzsSSMLPg
C61eZYPHa9/dCJ32qelpeszzVP4ZTJNjSJodSlX6LEdGS0AMm/Y+ki/5bHrTeh3aiNk+Zdmbhs1r
JUbUQlSn2+ML0EcXC6BRXT2VE6SnJ7t7nNfdRHRMZXvovujlR7PgDzT3Xf+h07oI59Sn6qFGxshX
KiBWEcviNVLMuyUlLefE0qDbb4+FdSrlewaMcFsxpcsNi+V8l8AIgtW+kTy0saBnIKuW9NIJdZ2a
/U24UptxHzeXrKQ1r+lvub2r6seB5VgwCUu1XTGFhp6wYXnF4OS3GesjcbMf09ephvusdkyq/6Xz
l8PacoLFQDHeK/277aZdYqy+oR7AEmLg4nu82ePDqIz7FhCIrBdfg2gF/TZIlCnc4NXKlgUNAZU5
n78Fvr5VzcmfHs+sfR3RGSKXZb9XuJbexkmN4zo/Rg6qvmJfWSn0trw6F/XKcJw9SIQeiKPpGuhT
f+wJNufzsDq6nRw3oOjuDbJhR01hX64NyogIwlZ4eaz+2R3+I30JwFF9ODHbRaiwlTOCh6p2uCiO
1rDuBxKW1JuJCYA15nm2S3DWCOzT2z8t0u86kp5BcNF7OTujH4JUu+EqJ7+txL5dedmtdT7Ydfw+
LvW7EMre2abAluq5rvPQbjYPHcyVa3GPkhkY03JE3f8wKRClMx1nI3sQ+eLP8xqmTdK6ulUTey1h
E6mHwVbOZR6fEkMJK0b9UL+m306R4Vguj/GqMrVnODXr3mb2h563JnUIKSqND2wu1BLgVLmNOzfN
FY9w3ydhYfdK5KEy2s8lt2Wg10QbOoVz1LhwcYJ76mi4rWIEGxQxDyYT+39/a/kw9E9STJTIW+Xq
zq2NK94ZBd3PaR5qC7sE1nrcyIDB+nZfOMyEDGdXdRpTSfisWn+pSkZ5FRP5sdsvUXSvpxPpz+TR
j1t/HbfyBArQz5ngRSrAX2RlO0lPNge0G2/RPfbBy0LubxWbb3ozuBOX5pDrrAJiwtHjkxEXoDiz
F43Q8EXfXvqtDxz+jIoVclxjz1myQHBwtJHKi7ThxgEGGzt+TvyxYmrnvi73Rs97in+S4C2vs62A
MeVHq9j7vJ4vnbZ4NQuYPeh1Jpha7a832ISq7WW3PKJDvs3TeBR55BsbKAMtzl2CXGl7bg3tXFPb
9QjyRGHZa42DV9yp488YmTtHV/Yp90mimoHJeBnYOiKRGuJ1J1mMK1jy9hILdUoKqvecJblBaveG
OgXyf1gwQAPR+1jJvCTp9m0/AEcedqO6AMeFmM40L5nXg6XX0Kcrlhdv7w8/Oxcz9uZfB9L6rFnH
Xtt8gp2vsqZim/T5aUI9GqwmjBXEOBXJZzEXv0B+R5P6VVfnMSXg2DOnhF9KFr9dzfO2ywAzEiqT
Q/2Dw8yghNxutu9BRGsAHAYnDUaPecgO+Vz4TlccVLVi/TPbtUv1wQS58KMtifltlLDrGMLcDIZ6
Bd0OMKxvzQuchChkRCyCkUzCJIuhy9WguSNuA0lfqsv0lNsz1Nt4F03L6gvip3pUiGJpTnXMWW5v
LwKb6zRQELeQ8uCoM/iaNr6JDjKgqnYnzESHfAW2yK5f5CQ0JN2txz5gExpp67oruSJPkNp9mMh3
8IgLN2NBoezit5YvL1hCInrHh8qwgBiIsgHsmD0Zw2s+0eX1bM1rktVBPk6OjLZ5Mof8I1slxr/V
wwO5X8oYPCOV1dhQ1rExituxwmFW+gvjpEgrzh1zsGbgSKb64euRcX+0Y3O3YpHsE14KrfJsLA+4
VVnrxgG+ccpHKURt3oSmpcCgwTG75FhFg5vhCapq5tisPYA/x/8IQa7mIiIJHdc1qnwTJJ2911FW
gVkE2bQE+WC5em7soDL6ulldKTOPrAHTaVEUD4oXE7Nt62y3d5JlIlYxLbYk0wohTKQNRxxH8ZrV
nlmwsTW0Ryeb3PrWsyVajITY7wVVbzeWf2bPKl5pbO/azKBtWi8TneGGHttYWJxt6DxqwngedknF
iSlZLqrGHElPZw0QStlFd2xMtW2wRPWppyHs68LTlDnkZDjcjOdr3/k6RjxnLl6bMTuOS6Z6mGPv
tiQCHC7Kx9rEk4hjgs6Q1bZMVO8962r0a0xYDAywmaZe2gmV3OYHLTBLcZcwmKUkM3n7kh17W8Gc
MfPdeIoooiww+VG0eCSVh0ZkuaO0cQ4UXl5IdswaP57xgVto8XljoJmwsMrzXPEzpXM2uz2OR69T
8K9vUdCQ5l1sc+lJxUTXyEpfsrrcdCrXLqtFie1jz/Li5davt55RVWfVZg1Z42Sp+wpnku46ifwx
2DTx1lx4iWDYr9rYpLlKVfDzhWSdv+9/awrxhp9X2WYeaHNaZBdEmxoY6HqNZlw0NP925cOIp153
404/VWJ7NjJjj5V7B+f0CdrJA/PgS8OHMy1yNyrB4tSIodm8T1ZxiAe5Y53KZ9EsYCT3oA6Uqkwg
bVYHiSh9ID/yo5kxhNrM/DR1o+FgK0MmzIwd3+4pyqnhklF5dAzat7k6DFTsbpqti28ugPE6mOod
u9C6tXOWb8HtNTX8amxP9hhy3aieSn+Q7DrwXzUCGNKBUljEG0Z38W8lTRx3/RffPQ5YlosFVuPB
Gt4L0wyNIrubEeiGJWEcXLEBFp/Srt2x6M9sZ/Dkkt8JUR+0kX25etrp8j+SzqNJTiULo7+IiCSB
BLZlKNveShui1WrhbWISfv2cerOZeIsJqdVFJTc/c27+TDkcIRRfFsv+JJQ82W74r1OZIFhEFyet
Xxo2r9zMdUeEaDJ8KUw4nEaM8ip2Hxv4NPTr+Sl1dRgdooUOB5Lnfy4WCvygfViO1q+Z3OA2Bo1I
icngB/EH1hJHKfwo2vi6jvTX5iGhkJ+8hrW5G8qRaiFJf69lgeC48CtypuaAtoyfkdEjtO7BSOMt
8HJwaS6Ssr45KRagASqQZmYhNxqwzAt2hEwEeDwf2j7VbgKb5cgIPYgzWzfxAOIWVINHeLvHWt2n
g2FxNSm1mEuqDNfjLae5+PouleEByvLFH5fxiLf2NzBO5GX51aAyVq7ct4n6EMkUjXHv3s9zg3wY
gLloQu40wc7HTY4Va3Yn9oX4XbBLblfHauEuT2lVcJ1Qvb7vypgbuH112uxf4wQ/YbDe9ew/aVm9
7rqaubA+z32xT+GIGpmePdbz3pIvzLy7JSB9dhOB0JQUQowtezQTs24cL9lLB+W9sXhjBwi5CJTJ
7WVoUbbJuK66/ULQaODyUaSMcux+zxUsjapL9sQZIiNDGh9lfcCwj6YSx1XTNq9N35zcFGAjuIXO
eAzdLvIKPIXVQQwfpoNf1gQqR/Llee1CRYRD82wtlPdzenb3TavYtcLKS65J4inkC9qWVb+N0+Dm
D03yyQ6aNojKtRoOVZbS95zK4DvXwR/Ri/AeCinmgw0r/X118K+kd9U69/u3hsTHB9yo8jAvvA1m
byQHrUgGOex8OcY+q183XVN85blTPjSKyBeZIXbxHKY0GE69tDEK3MXituN9jpPbXUyffq+FHg+U
DzMa5bWiHNcXFSNZ/BDYNgXQZE15pp1UEr5DyJOgLETw3ra9/KTtHzxKd6mK7Wh6eXDRtLdWEKcH
u0ZxKKY4P0/SO7chlS23p229ytnelJmVH01DjyhL0JH06lJ5o5x5xIId9l3hk1bSBPSMonM8UJYk
NkSFia6aRrv/YTExkdqcVa1O4MsvQ+wd9Z8AfNIOmHx5Ep91xqW+KkZDWTWUeE60rJ9JoaWnvKdQ
gEaSdaixXf46FmP/VGmP5D52tXnIQvRjO3SAvEi6OU85nI4AvkkyP85t5n+rygNjsozVU2+C+I2f
o73anhuz/VdbHkmn5QXPP0qS1tv5iw8DQrMeeGADJqrUNFffgb2u0Zjz6YkSvgdVpK/RWHNCKkoj
7kzQCChY7vLSI+3OSKU5Ppf0yV+H5l+xDtxxM35z0MOlCkld+5BIKBTL5bUgJbGfR/FSmflvK/r8
XHv2XeWVkDtSn3kwrwsWBd7et0NAC9mDvvIYZq1PA28Io7Wf7U985/CVOLJ5hwPD3remAApB0/PS
636KEpYJX0SoxrdBSzzgsFopgfmUeAhkPfGsuI81mIJ9I2T3VxCOPHSrmY41nin7GxRJ8jyP8XWg
ATKiz471V2nC+qE1vjoJ9aIgZLmdXVDcHTNuGTQK/vsS1OArOOSKvKPj3An+9nb+LgTolBsW+ugs
zksWdPLgzQRJmGTawjoTWhFI1Rr52ksqjiwbiRh1sHyna3uLfa61F4VZlV2Jx8idlBgWLeVVprN6
MKdJVqQ/1Di+TWailBEGKIIibN5EIxhWJ4sTu6DVIjZl7lKky+nIk2HULskQbzg0N9OnnUP/T5j1
5f7W/QIdMHXUEwsWp/CvznZl6xlkjYT5OkuDLesLZ+RbDqMawvcLfwWHlcQIb0Q13ssR5vIGjA6W
tEoo2CEzHPSU/bCoKyPZPCMS1UVIT6HDBksheWF+tPdFVjb8NLajA5bHiHZXVgsvYA0YYknJ2waI
o3k+Lg8WW8bZ8V6cx2xmw3h/w02xmyz3mTP8sD22TfHtxOtrVRgqLHdTph6DFHY9fU3oHaFZSPyR
sDkmfcPBLtuXnKmKXcIpB2t1q0x7sVc/FcYJeD2xZZD7qRufRomtQHbMe7PMiMa5Vuy5ivlNF3FI
LUSr5XHwK9ZnN1NAXBfBYWek9WsKudCOTMOfxWI3tC7ldJrfgA2kU8SP3p8yvXYcBqixzIdjs6vY
wR0jkyR/nTD5zbSy3tmmbj5LZCJ3eUtKaIHM6CkMjhj8wbLijdFH5bir4vhfL7ryWYxB/DMsyk7w
xuPs5MfBQ8wb8WWe3f7iWsQLK4tV3nDpQ06X2+lRrvbeeNlWxyDbGHDdgDpq2evpBF4Sgz9xEUaY
gXJvK9I5tNlNNapxr/sS7AFN2Pbo0CXaskgHwXVJFvySvBM99VyE19xIMo/IWCy+T9KIjzU5WVmX
ssmZ17ST2zyAq2V7lxn6A+kn7g3Xsv+s+s+I7shuhih317mkiCXT2hrE+LQTW5ssxfLtYrAYoVW3
florrrc7Ww7PhPd7MTwtg8z2E8QlMrFcYdj0FCPsW+TZewSv1tG/5xvFBJKc3na9Gx80pCikoLyL
xkXDGumCmAFktisGceJXQ2bPrLsrGfTY3MfITrWPTWwCxlUaK4q5BH/45osiIh3Ld2isKBJheW96
mfFqGmNsNBZn7sZEcKupmJkTy/9aKT3sSjEmzLhsrmSmC9GsYtog41DW2zZbQBrd4oFxSBuXzF23
1WmfkGFQTwmlkWSbtkQnxn6IN0hdecMO5Djud9Pa3rXz8CPY6zM9K2Y00ghx/tjPTnnSvYttRFHJ
RVdP752B1DR1RTn/q3ixQwdz5J868P8iaoX7dq64bDH7F9swxgcMk+k8+X+I8RIzqDpw18KSFilb
dhjxfq8+6s6TT9Qbxk+gQWI73zLzcyB/D0OTO/usnG3GwAFIWQIA7YSFMJyCleCNy16Zx+4WgMwl
kpXPTWfvD5REy4R3Mr0sGsuuDh+7UhJm1PalLIy+9ZBaYpZZh4SjLCo2bfkZrCUYn6D94h47Ek9K
ipavPnPK1MdabrEKwDYFeVrcwTTo8WjbYJv2unhoV/UvHrPbpOuZb3K+f9uFHJTp/IdQWeYuTmP6
vHbIvckX3TTsgd+5CRgHpXk2aFkhWiHzG6Nu/nloiaPT5PZXbOL2DNuFzVNLWD1SofSu1QjnYTOH
c4ojKo33XpGH3YMFQEkoLGHdyZQMZDBn4gYf4hZjUDNWuwzDS6NUHj5lSYh77VqGb5xC8rdwTRQI
l8SEv7qB6CZMCxV5XvaQoHN3o71N5Gc8cLFAdombFLPAhPKnKL1n6GHPnTsiF7bTozNb17ovuvc4
9nLSDx0SwTg5vPfyEU9ET38rqQUusvs2DymOmF+9s40xvXPTZHzzuJFwqzdItw5t9SUOn5a2eaZZ
9VoG1KdcKpO80DlJN2vXfQwQlu+rnFnQVRbkowwIT+E286/OIaH6TRvndaUhWD2ItnzvkltNbPEx
uOrZsn1S7yxDhqpUbbtxxSoIeFsEaBWbahr+lXX1I9y8Rp4iKaQ8TOkOZhXflTwZp23rWOAaBI9p
fLCzeNyz+dklzu8wes8D7emJCXXbdVZ9UNn42wNwcoC7EV6WIbmtngyJM7g5jLc+RUpcuC9tAXtB
WdOOPI5OQ3g/m8LG3pm8cmxcV9dmxWCu/1mOX+3LYgLisBK+Llf/O0Obi+om+9W2NX2ShatQW1rr
Jgfnsh0Xv0NOWHE/AugY+3pJq++2EtUXSLVboLtAp9y7PR5aV9wiVG1vj/fKbTm45YIp6Yx++2zL
3OayL1JWBoggf0Xl4CLKa4yUglYJRkA6dcdbDaeI4tRCZs0DY5+avJ6Z22PpFdE4ePw7EhLj71xJ
1Klv6e9Ng02GcLVzFcF+GAn++D6d+dVdH+1kHr9Lvt/F3gqsj6m0fq+18Q/A5uqIdX8gpvzJ+5mc
cmy2tZwf5klP754dEoNWmrzUjVJcFWyI4daoX3F1XwU9yV0ZWz6lJDlEXYm7zySe0nMQ7/C0QnOS
S7yS7Ql+poC3BPcffz9VXKijDojTyfFWWsBlsFQPekGS6/xQ83/yuFABfcZoifO7tNBPa0/Fj2FO
MpkVnftUpTU2RbUI7FOGp01RQ4SlAU1mIOSDSSfySJkefGSV7m1Rc/BksbM1mtKpusRqlHsmmw75
kwV0gceqvY3vpmHUxWH/U9xgbqRRmBgn33oc4VD9BahlroPrThdH6v6UML/vUINQLsPBPyp3dXdW
JQauJ2K88j1rtqXLAwdLaz4qQkp3U6i6UxZkwanse+RyN6fBOg8NSprt4n2Y+qGfOV+qCc0N9dK5
6cjUjnrwJSh8FmHP2+kBG2r6hICjtoU/evdNLbtfhdD63PVh8aRNHt9JZ8o/BDgZWrzWuJ2LbImm
pcCKgoN19rE4mA5HN6WF0i9n1xPfK4k1C2TcRjSsd6zy0DpNdM6PbiLHvYdgts19pz2impBhkIIz
PeBHi1NHnuc6U1+jAP27eNm8k/AOdsLK34r/x7yIC1JloMDHmtBxbzIL2S2048ie7J91HD7VQvNe
5GL5HaDmXBxDhRtzvjmzJ694WQX5OlEacyXWrYYt/RSsaF29rl4GMEYhW7oWkTJL5X9at2dMYvLa
6HBw//mDxxeTWXqbOtPyTJFLbg3e1Ya2mb3B30d2rc5ZuNyYQ1a7NUV2y61PbJGf1znda1oAsIGY
z4aY/pBOWjsKTGjvhMBtHfXSHmlTk3kg6lJ5w54jAP5H3PqXnuUw/2ZJy1mbkavSkFlrlDGE/y1c
MT8u8Md3TdpxB4D1cx2N/VgK9wfCmd706YBpxaAbMjkUCj7bDYBjfCiapu2sl9YvvF2hDJ2ZzDLY
9GT01Zca2/SdaSP8nCUv8lxkXn+kITl/9JWbHxp6NfT9aBQjDnXNx+rTFqtJTuw0HNNonGz1L1PP
blMcY+XNT10JZjKqEhzDNkx4YcilP3eOlYMHEBbVS0ZuOGzlpzt3Ys99krgmu1KzDxYbL9xCqERu
Sau2G6ynfnejrV6UVSOwpESeGLq5fyOinGur/gWWr9jNUr+W2vqwQ9bQEq2ertCt+jeS0Poed9qh
hJggZ9lFfAnp9FEd7JJv9ByPOYamStDG/Xe3QBORIw/2yE3yV9OsAjVrRnRZe+/K89VGeef8lF3v
USQYq2NauSviZ0mv8x7+6uCfl4YanxfaNSdsoK+jn9iI8DK79OS6zpBB5kM1qZmoU16/VgPFUr9c
zLbPF2QosciJ4ZdeU7ztAlnmkYxlThG0Kgh5IL5MZdRXM84Bi2iC+0TnM3q17Vw6lxrkUsXLcSUh
/+JipBLE12XEkmg23VJDuLLgAq8zV81OhpbNQtYQWiq8+H25ttZu9f3ZR3YShOD7pXU2fqDAOhXC
I367BB9DhkBfSCcpdrWzvjurg68EdMpBRY0TcqALKaU2bovjYNtfFW0+KC2UrTe6W1b80LztP9ci
G4nXy4ZEQWVSuZXtCFaH3QmPgd1PaPHSvU9zxKpYAG8yE8kZM2LRQQNb91Wq+0M+J7e/IXzzh3L4
I21kOK2pCUiiaDt8hGo7jG64r9ai/LuGcX8t2jyGOxeXs9pqB3uw95X9sLptQMG796J2yIN9yT3u
XLXpgCGIT6VVzbiQ2t49a4bDp054I/Cfga19FjLeTIZvyYCnmrVc38D1Nse1me1H27HUNgzy4ZEO
fh21cq22i7bNEWOg2LbKjf+UEyMI8iUDxOqIA31YMh2a0z7LM3BdNTG6GALioQwam6o7gjs9cmJc
QWCz6dhjitPz15zr9iGvK+8bmADQNw+FvwIOufIjYwCuprMOqfbTrWKG2PUGf1UZu7qjiEyewSkm
QoYpbzasqYzDH7+kXuyMQnsS7wZfJW9OjknH+8Ny3kVvVScvbPVl8G5PFG+JA0oeJrkWVZSZ2n7k
+3AzpRA7qxShFGoa+xSnKoQnNP72Ez5qvdbzTeUt97bI0g/jL+JcibF/rcZ2ITnkVaQuVcEdyMI6
LV1hEepMW8CpcJIDUCfQafHJirr/badZ93deKvOCRD8eaZoUly6p2vt6Mt9CqeSeqaLiuSLhHPZd
R2tqrY+haufHta3VhXYwoD2cyZ0aPHAzTlJTJ6QxNwWc8G2PDdJMncNNCMsuzJDCsiGxd2Wjaet0
gINJ+q0z+WQgywCMN8NaL5sFvEOUaL5sNkr+zu4Fc2aR3B5gjrRlQdQYKN2sn0Uyum86ZXBjbzYo
t2lQUCKDMCo9tzoK9KxNO4afqkxv+1v6DD6HEggYLHHesSysfTOm4CXF2IJHBA2GUr05uMAW/6Wk
yzZlM8dHUVEm9SqieROsD7wBLjl2xto/VxU00k2YRRhmzmGcgbqCSGoebifYxqeEual58+7Z4oOJ
NzUArMb+9yII7GZefB8rqu3xUue7HvwUgZb0X8b8ulG2+VwmMsd9HzvHdC7fmJqGbSCsl9JhgNtU
s9t9JEqY+7BLxHWts78um0L5IYMkuW+CQkTGzDzfYTo/coN0Ixb46s+uLRGvXYfsXGvjgKXZT7UG
+MbZML63vEt2kjWeJ7G41imJXU15OcUcEi7UPd+vzsD+yJakayJx7ahNEnINxB/us8hKjkWAxQyO
3Fs8H9tUMcB1rq0OQcOteHbs6T3J6/g+0GN/bbJ62nNLIuw3V9kLfgdt8p7QcAbsON2stKQ2a5/9
CausuUxNX15Ia/Cjg1NCB0hITzfjYF/LokVvgeLL9JHAPmQ6cMsXOGXOcVxr+wmDiNi3rgmpTRQX
CPLcPofEzhlE1sHTqLCd89ubRX3PMwd+IU1/AGqQZ8uc5sGPHRITWSPXf1k2ODvtoKiifKRceCja
eK0lN4FbfzAYhrs4qJy9oZN9mDo2USddj/3qN2jusu62fLrsWB+1A89RyssqCN44KZFkYp0kxIaG
CgappY0BqHWQ6/BcoqkgkVQvZnQfyzFp9wJo9wE4qPjybzlzIGDh7dvDCOl6PbldT9ypyfpjl3Mf
Zdo1HXDYtt/nuT2dYZHMrA/Mv+hcx9uqEgR8Jbtz2NshIhZMLZd0ddEaJvhFEOmmqBul4AoGUtcf
0y9IN1WUkLoAgVaYa1M3XDSGkJyTxVVgl7otc70gYBEqWR2yVfv7ZCn7ISKthmfNNWPrKIubpCTW
FfQGh9MMl5DK7HINlhq4V+yG6e3oLx5TrIA/bEd4Q7myn3I9S3Vpm0ZWT0U5wD/HVSXsjxmnjxLU
2Y+th/QpU0HwGKcEjHvWMj+wSv6GqYr7mPdRkSOe50vTkGYnyksbiftXesubj3nHgMkNpz3HtUkf
7ICKYI2yDNkELpdsyx+R4rwiatPxw+/GOocwCZzAfe/iG48KjMmBqixNf5WISxuGyDctDFWVrO5+
YUo/WJJ6kLYRccnUqp3rJF8lecvTquz+mmov2eX9AsRy7LLtzLG8LUyoLlPNcmnf1B9JqZ0oCSn+
VhLdz4IfHcmgiV/7ZqXVYWp/54HKjeQy3yKafK6V2/zKk4CwcGDxQE98pxxb/+V6i9m6ymBvWx3x
3Err33IaQr7c4lZWIJ/PFwR40awnSh3MPZ6LjFzGUFINhRC2E4RlduehrjPEVj6ApwS/5NWhJz/t
9ZotnxQ99DbUFJ/BL06bWN1w5/bC2AczpcQcZMqZy4Ixcpjzc+gYKMn1+FJ3yFBjyfDqzxYOMfCo
o/Sn4Dq7dAU2gAHx6LpG89TkiTQY371Qy6XKJKzZyeSvcVv95QQGg16rm13U5M/jEpsXrxobjiV2
zW0Dn+S4SuXnAoXt6pqlYMgnAxQyuQOpTLO3ussh+a9kPGLfpFEqkPVdFQuyH6vTHMgoMOUH4U/i
V18D1819NdjZYWW3wqU1XbFj7TCDXttDpE1B4fHuywgNoDyKtwQ4xcZfiP4KiNtUb9Zk5xhlB5sc
t2GXdGuGumw5A7JqV9lb4fArG1ZfvtD0tJ+dKicQ4vDn5NlvxIOQa3U17co5ZiQAOkTKtYmPK1UD
ssAk60yLjmfFOB/5hNUrWE+3YsuxK6NPf5eWwj9AMztKy/TnkJV8O3IY5Ktr2I9nFlgOvFetwfDR
MNPCNSyuxoLynk7ai/glpdHihT+WSgmId0l4KZ2eSzffGdDj7codPLOQcsOy570fAxVPYpqrEKHS
4ZwHTbWrsyY52FzComWZEDFNcuOCgJ3AZs47oN6J3ruObg55kHsvs6PKlyVLACz4bX7jVjgbT9O8
TGY8n5ERxZe+jtJe/pq07z0swGij0bGpIMcuLy7HjWb3FMsfsKLTTkyjAsGnEvslMal+t4OCpCZF
H1R0PSAkaf5V2iIaIYaxP/eulb+6AUOyHByFZDKO+74mdtZk5fDLQJp8boYEwicv8K8go8FaTFwT
wYxDL51JDRSulsB4YS2uAfG/elLOAVeAybgHLgnpx+AJ5uYJ5rR9tpQ3fMWd5904YyxbnWz4IFZQ
6K1dtn+RGZyfabQ5z3Hl9krm3J8DUA6rVRDroFNAQ8ZVm5grZ2SPafWlysLZj7MZPuuRWwVQEobs
Ofi2AUBuxzR2ImYIki+B1yPWazM+pZ2fXZoR7dQmwmac6VZ1cShTjcIufgUY/VzeyTAMS2c9dmlQ
PZSB6p4kiha6KrqwY7s0f9RKOtMsitB8kbG1AeQ+9ZDZr6PA4R6ICTey8mL2d6mQ633oMUtQH0Tw
wVgh6sQOsTlnRgN7NUo0v9z8kDqvj4E1+BHt4uUAjbA/Th1LCASpra9SzvNKINvVx4YTY+eumvPU
NcV1oaRMRNaOtzoHaB93rAkvSxRNh9THHRdnULMzzRwwVZx+jf3D7MOU5pW393Dfn7XFRLEmTb2H
HTnbkQ6keY4DMrnw1tJHm945MH/YbafRyQOsQS89Wo0/HuJuHQBy+MtXzzqJiNY85wVwQI5/uq14
BsN7mS7wtNxK4QncOifMB0cbw+nVDETKxSzWO8EbFCKEcg+wYYEIC96/sy2tezYWThF3L3mc+yH9
U7e2dXLivNiujfkzebbioa6yfzXwPXKQRkd2PrfRbBdu5KF27T0iaGhODhBMlwm3YoNA5LLEg7Sq
tzCL29o9lAt6Y57JgwHlvVkc6tpT4mH/5PGwXx3tkztly0YzTOqzb2e0utthu1DyO02OFZ8DgxK+
yUz/u7Dc4Le79HiKjWqbE7Dgfqekx+cBSyBJflUjiUTSdPUeMyI++jldnJjFKvtaNPmFkpB1LNIk
32fJaHG4JvXeWYgrdzL4N7gWVKgbDwylB4RPWsA1sWHqDGuHaAh/g/9EZcDz1NZzIhr3Ui9Z8GyA
WEFegE1CIYX8wujZp7jAyZuVDJ7wd3jdBeoXo4W8skDAuij4gkwpCBJbBxTzjubwDz7dLVbF/uRt
JnwATLph3UdRjIAgizA/lR6p7hKQmgovN6QPTem8/PRrCx5jE7dsJ6eRk4arfbGKtv3wRtAziiLa
fuRxenCYgc45UIBtr0iqlHme3Pn4UteZR5+X1DCTh6AlUBes95oa+IGp9weXyHmkhf5NCBBtbjXJ
YZrVsOsSRx1C7n9n1lbYl0AuOuL92x7KlcMv7+uQAmg1E2Z2sygrdPgLT45FfjeWMgswCZgqNl2w
QlJvsx7NhAdwC8IMwaQiY9lCENlgxOR/UF/hIlEOuGNG5Hl0BG00C8PQNA1ZTAuKJTBt9zbK+a+Q
AmhMwA7aBiEYRMou6a2lvqSHVM0VAzuroHNlffOSz1wYYxxMc766UR77yZX0K/nAFZ3UcnICt3bj
RlJUH2hfyb5DVNwuk7SYOK3sgoqX7hcLnX2oWvFvTcO3nirMmyotvlIxhOonfzTijrJxHzHlsBOE
ChzNesffxrCNAVuQ82NberDr16S+ppXxjokkcpJAVuhhffg4sffYkMGHnYCX5loyXaTg6Vibtd2l
+QraK6VFWIvkGTLJcV18Siuqw7WrTcUMtpToYPQapVWXh6Kias1oQHdAW2KvSyDBqS/mbSNqcULs
hVJRZu1F+JxD2/C2oMeZF//BEiSFBiQhaGB8wYvGP1Rtuz7oVcXPdqnFFU73us1s9IFQZc0xxMo4
Er8FdGAzzkSVhBxgsvpd1xjmHLjpyYGl6BP8X5iaW+iWGxMM/m5mp83eqbvsw60XNoegG5LjRMs/
B5bnfBB78iJ9myqmaWoPg0SARgpzLyu98mMOkyuqDNnaLJvgb8wEio1bNe9F5tfPlkcPlzvzQo4L
Abwo29dwMTLilIAHhwNzHArhP5Wp1UTkOfx3gp6APcoAW4qIAr5nY1Nnxagx5QiKHihzxPJh9FKD
aboLbhaRWkNnBehaEGmu7Y6shw7RnYOBdwMBU5YrtMJ6c4sKeEWZ9m9WZaBkYRjeg4/mVzy01RPc
dyAdLihJvbZ6F3tzCy5cIMEXfXmNy3Z9bRjArl6aPS7AK3Z5Pf5wqHBHDtkySO1/OcRsQgEwwpTr
kf7ZKAZFNmygNMNhQ5SYKemV06mFFniNK2SbvkOU5JdJENk4NuniQRwAcH+mAa+FTT2mQI/JhcXl
1Iqd7xX/gH82PK7wCiiPdgSWCPWC6bCfTDJ/UTb5rcFdnOY1Xd4H9PId5uwULQkQu6weQiaCVN1h
rzUHHU9cTWhPQ1hgv07C1qT/glq0pmGzhYgWWyAz4aYocBirVjVbR6sO3jCvoN5UwXcBBvLaBRlG
4sQ8K8Sa3nGp67idkIV7boOiOgRT6O7iBX1otmF/tJOTv5D+m7czxxrDMrGfqQkMiE50TF1nJMSb
2L8a2dKfLa5r96QF+BOw/+KX147en0zeUFo+VSEFf2Wbm0zf2fHsb9VYLFG9xioKRNh/5LNGS/C5
GkMghx7vpeZKAN3+5stPB1ULg2FYm18g1t07II68R7mN0dzBiy7rsLoSJ60YqhoGD/a+fHMCM2yB
JKG0IcJDCi79UpRQNqRxwCj1CSCpGCUlL+Issrts2iTdDXoJmLPhSSqa0+AgZU3t+J6R9voQzGvE
cume+hNq1SaMWV6Ut2P6hjEcM5GXxfPMFpKnMCaFS199+CT1LSPIa9xHlEvuhv/J32ffcY8e8YhT
NyJWbguUGpLxZUk8NgOsf+2KukMv6aoTJ9X6Jp3WOktM/EPZjRwvDCo2O3GYI11uhrlPDy8WXzBr
PrRInkZI76D/EZfK8K2d3xofUc9GwXnojB9cWEfK0DusXE1ZjcGj0jTfuW3KfZEUzV2u/FuhfKjJ
Hq+NOMlqZOkCQu3BkUX2Km8NMeHb6RWxrPipHBxpQYrsXjRkTzFwzT4cTHkx09I8rqZyI4v1aBGg
FhYZqOI9s5yu2epj3rAIBmRciEYbIK2zRWXnJVCUj1Wwd8g/uqe0uqPOCqBkjDFH2kFS+cgRIQLI
PzdUyvCeTTfcRgDmtJ8roiVEP7EASPYZJ1th8PfNnpMk2w+sleCvYCsGz4LYLdbYRnXv9ETvm3j9
jpvS5RG4pTvqrDsnOslJvlpw28XNKMoD98lbV2e/QGjahe4QHgKHj0v1AApEDOML3s872rL4YguS
d1R58yw63UVovf8P0NHdhsy8sU3IUqTC/ArmoL2j9pR+82Yzd+RCSO0ABq3QKGlYjewRgPU0Vo8I
wsvH1HAW4MKyPb3037rO9Jve5w+Z7PjbWW3ZsSGHqx3saZIE7vKxcAXfeI7Jniz8mMPqSKgG5cDT
whftko/8GkDDs6GFXsrI18OFZ3hbyYIE1V4S4vWbTDFesRlmP+p4X1OlnSUAvG4A+BuiY24H/xFu
cffWuGB5NmmSJpfQFO6ZNF+7U8uC8ymc5a7LgdrHRN/v7RqNjIV/5SEZQx6YyQ+JBOG/YweyoGMJ
+2uH4vyImZFtQbn/ocaS7OFGJ48q7eyjmQDJ5RiI5IpkdUZapY5byeYwOWDm4rFPHkynvqHT12e7
mej6OnMAdv/mqHNju2cdFccy8XLOCy7qtmniZ6VITCZ+CzC1hutY4GQigfS4Rlx3Ho1P3SCzkR2c
GRjRkLfBfT9pXp+hexvPqIHkRhQohnxqi6DPVBRLfuRht/bslMyOWUC0ilubvOGe6+PI13Gjaw6r
eQizXZpRTPGGVj97SxBHnCjQYBJ2NRFmtGjmAMzkvprxJg3aP8ltcK67bvoJ5DR+V2pMopL1YFDm
oLKkVjwdEC7rFzEtCStk3AFjC+5snpPT8R2xIFXDIIxJmlwGnwp2bNN0syWsAZeNxJnsh4v2qQ54
obu8szRLIizG7plMDlVxZf8KwEvkOUoT5MPBg+M2pPC60/DgCdHcg/LK6GgR6GAX3rxj6deIN9ii
opVEiy3K1XZM3ywoW9Ys1LGB/wTNZwhLwR5F2z23BPQj5UzhqavW9mDZJGnG1er/R9qZ7dZtLd36
VQ7OPQH2ze1qJVmWJTGS7dwQcWyz73s+/fmYH3+81hQPCStBsLEB7c1as6tZs2rUGDccPILpmiR7
E1nhwVdT+0MCPvZAVIc3atovBbDCmxr0zHNpT2i3togrQqoQnchD97fQfXJcrZpwfZTtF0+Rn63E
6A9RPur3k2V8UTsDNvmEW7XJKE6AuLSfW/rr7uMmBdrdsD9KA7B2IrXBDVWVCA4HJIFGR6c7tgSL
RY2VQ0K2lJhL0qCvpd70EXWs4NDHGs048G3zpKFBux7rEX9f5x8Uh8YBraV9FE7NFjaILLuBW0sG
CN5GN5lhlH8RrxLlgEaFFyZOWlygLje3cG2xceEJksAt8XRNv+l6JcMbGJQ3RiSFH9lX2i2CbhOE
UpNFX2FQo+WXZ98JgWiYtZriK+JJNBJ3UmvtFB6mQBZVOk8qICCk83icW5qCrwRvNMQV7UkxfTQS
cPRnjcOFC1T0gznRxNLpFV1XoVd/rqqqfpJrNCD90o7P/jgoB0jXjAMI3b8o/lMOhHLzPufeOZqN
D+l6UUPGQMP2HlyPdZNE8AporYOzH9U/28Eq72uq9/QcUfqpFYDMCQDvXYfC0aFX+r/QV5PPNN/b
JzvV2x+oG5l3ihNRNXLkvyHrS08VrKvPTu/8FVg2yLaKxAGFs+8AfJUjVRvep2FSk0KC680ueuAg
eovkVmeS8pPzs6EToSm0hcNbY3gna6RBUEfp66CjDn62HNS78kHNOfGFlt60kuY/qkaTPus8F8GQ
NwMJezLTd2yqv8uG+kSR5rwb7ICLyOvkY6/KQEprRd5ZlpQdBnp6d/qYQVRI+LYfJno0gQXmx9bn
5oPbGm2OmVQodMLhTOpOBU1HHoYkztggrQUbomNY5POQvDiwFLzAA3k82kn2U0Vu8QDXU/KtGYv+
ybBa6a+yJz+UqlpDQ6L+XBJYPlBYg4tK9oY/ifa+AjUzybXSIYM06nCoWvJFfQdaIYry7wyOI01O
aEdeLoGmmiqUXQT13ZDo+q6uyuopwO3cBAVsmajRUJmgnqpmdLSDwkFjhQKGSndcbEQPxhTyhEjp
p6WIXuytAR2VneqN3i1oAGShWmsEVsydJk8w0bSofgCWAtFUW9V05zgdXMeBHX9uPBLWtkqxoY65
Ggy5R8YVJsV9EkZAncn+QpRf1UBz+q9oU5JRjhMLrhEZGn+aSoYhv6E8I+3jmG7ITtEQTk8ym+4S
+irkHjWiKaOR0kEa6tB0jYY6eE2zejUijkCN8QOtKJ+iOLZfQAJF+zIrrTPwFooBkHzQz9UGiEaO
c/GGElqYtwQBQO7ppJGBHltSfW80ZknVAbQNdQKdl0Y7Fv7R7qyfvtN2PjXSYZjf+xLEVrRR0Vpj
HPJ+pIJYeoCW4caFhS4yx/bOBLLuEwpGfgyIv4wrVGhNm8iSAqnyGezR5/IewcmWsr+Sf6khCR95
aBkdxVYDVkZpTvmFTh1/7VtQWqopwXoOpSHoNd+4qwuflAqQje9mP7Q/fRMeQx3CXykpfthkZs8A
cYozynHj/OvSn7Qb6IdOo5wfqJxz2CPgFpypTGVc8T60ofJOA8iA5D9KuDR3eUWN0k70/lCacnyu
QOfe6oRX6CoSv+1qLl6a4az4pkISCpZTKM9Cm2aW1lFhCY7N6p4y1vRqopDg8r9FwqAJpGPahtJR
b4OR/j7QSAAT5e9SCyCTjFz5PTa1kPdCrPJILZkabSZF0DvK0qZmc+NnmvHBMgHx1TS23PIs7eg0
iOrbuCXHA6e8fVQp2kEkolmwhkTGnarEIUKiw0kr6U8uqI9CXN91kvpKEZt+SV21z61pmXe6R1jJ
XUGzk6L5xyIdq4/QiBvHakpLWCMQCrCqkF43HF46aNAFGXzEq4gmi3wmBSFDDQYtDPd61cJnYxog
On2oi2ylC8/gZ6gi0P9OF2bV/xH1XvNVhbQLjlVSS0+lBsIMFWRjPxUe1Msa268KIXhBnPLVphR+
srxPDi0NBHizNok8AXYtJTA0Bg/Qe7KDMBHTMgb+c66VZq3+p0+g8KXMcsbTJfJ9H2TGY5CSjZVA
3j/LRUHn2uA4tN0DbgURWZGQN6jqUvmmHwvot2Uoygezp40StvKvUztjJlXYaeWQFnNeke2xacKv
OnfiLunIVJBXJw1LewukoL0OOw2AtRA+8DPsdkAkZAjaZpZWSSIAiWSHYqtCLxKBnPPRQIsEQMxQ
vfIEVs4d/eJ0SKOWclcqCkcl6giJlWi4Ubm9wMRKw4NFalu+GUrQyKiRxVbxlA+09npAqnBGJMhU
tbJ3dpJw3gqbZUtpsQkdAyZ8I0s/gyx/tRoTf9OlaCCH6A+bTlz9gLoXuBNP3xpOWTM+TOkIzRjq
xTunpFt2DHDl0gB3WcMP3UelZDxPoKIA5YXVZzRi1LNdJL0bB4bJlcK2q1WqqFTPJgrJ0MvYoap/
UFVw7VzcClAVraWcShpL1yFKCOssP0+NZv+dRw26nDa1Ad8DLrWudL8o367Ztk4Tqm7xz//9P8WF
QjzQN7SWQ9iLYUyDtND8/LufNzRVc1RDo/JjqLJy/flW93We22P+RGv0H/5U7HNl/HPdxFtBdUwY
DoG6ppqGLgui7STZLCrTXf6kTPej/UrfnBnTt0w75LqdeSau5dQZhGI5KlOlyShhXw8lRL/CGFMn
eyqiTyQt9MI/GPjlNvxa0na4bmv+zWu27GtbFe1N4Sym+DQOXzP/pwN7rEPFWyHlnqSAzT4AC1u3
uDSLtmYpiupo/Ic275OLfaC33F4lWKon8Lv0njX5A6ExCIt1K/PvFsaly5ZlapxkB+iydm2lVaj4
GqGUPenancHdDnnNl9G5SdSbsv++bkqZv7VmSxiRj4QnGx5beQ8LAy0A7fREdy0Axh9AhPetRKaZ
+kb/3XHcISbDWm8M9u3RYjfalqM5sqrgDecpv5hSpK9SB+AgR+vOIqjMbtYHuLBiV58X9qNDFbnS
xniWyrpHSlyOzpJ/V5iP61aMpVm8GISwE23HVmy7x0qZ3vnBYdJvW/2vdRMLA+GyYPPpuqJRbhMO
cDKQXQO0kD19S/I/O/oUM4dA6bBuRFHfDoTeLpWUnQJMF+7U69WIyMHqNd1nT/Ff1u4HD5rQerST
O17grXSntw/AKwLndd3ogsu4tGnI1zaBdGgpJEzZkwXrO/jVuHCOPnmeJHc958O6rYWFurIleNrI
c9RJQ4/lySYz2tPYqcOjooxf1q0sjoiKiQ7wS3cQU7geUYaWXwwKM3tSndeZ2K0/SN2ssgtmZPq2
bkpdHBGnxzTYGw6+/doW0GSrlxtGRLSLlMoT1Hwn86eB4sj+j1L/w9C8Y9e+BMYtunCUTqkB6LR/
fXLyj1z0oUcW4lMCzd1wi3zk+k97c7ItVbZktpGqKcb87/UvG5KykaTAUZ+Nrv5SqS9aZv78bxYE
59X8a0HLnzLn8T9+XZhZsqsOreL8/koBFBQfJGK/9d9vMgNXzleYofnvF76v8kxyzDIWLCoFOdJg
u8T4EG+d6UUrwMxUc3avRP3XVjqFPiFE0bRn8iLAk+CwUT3YiToNBbL+b0kF8efXT+qQ/KlQ4RuM
0p3xnX6UnE2bZ3mX8sjjkXZeH/vb3WHSaElPis1F56iO4Jjj3BsUWUatvnU+m+ZLdPffPi8MWoeS
Me6p4bgV/Kfpqf3dW8tiMufrSpNVwipV8CP0eBUgcgwyr9NNO5yjYWNnLMwO37eB1ziWzKEWZgcd
SDS3JcV7Jv2dwdn+jp+vmqbFhQLlvm7P18DFxgM8qhSWXFvPVf2xgpV4w8su/Xpd0XW69VSZMFA4
ObGuwYsyDh70l3fjqRp+f21VY44YDN3U8XzCJaUUuVFEUuK7Jgx8Kgfntw8+SBFbtYEWaTgvTfi+
FuhgxyRLeg6h6YMovpQ+/vbmvDSgCzcezevKmKGiDDsceY5zlm+EqfP8XvsVk1w2vBazmqspK8Lu
Af5Go0aT+65DLyCCb+T4jHdsUBBCpkysgIe35y1wsYMKuYgQSgD/UvvfnY8qDezrU/TWacGAopns
TcJtVRafRIbUNNJImcvFAyHvCqZOQ+lH/f2NemVFOAeKNFZNpWmhG0K5BL9XtjGKhYNw9X3hCoS0
nn4ElJ/dprptwltStuuztPV9YRX45YS2oR6646sFx2C54aMXFoHrwrHpT9MdwmjBiYYG8kuAAhI3
zw6gw5MPvLCkcL8+hnkzCpuVC4DalqmrlO/EkLMuq4TqPEbkFmF1ahvZPdioyj+BzVy3tHAsOBE6
J8OSFWDTgltKQ+QgAILVbmo/8E4EtqA7n9ZNzK5BGMyViXlGL45FmQcRXr2s3RjQ6WnIqNLZUDEg
kTbJj07cunVtQF4KSRM54pRk8++b530gk0RQTN0Wg0HqtgGNMWpFlQwkQDVBDm0iPP9QqFbzKSqQ
6panMAKiIxu3NVH3/br5he3oXJoXRp8F8iTrklK5pxJBUOnL+tfn3SbOrc4/PL8dmXyJcJgMeJVG
QLOVOyiv1eSWcC6jEAk/hmO3R8m/Xbe2tFl0NK/gfVHJmvzzcL5YSRv8EuAHu0JyHAwpBdTS+KEV
6caCLWx+R7cN7vg5DDLFzZ80GR1juVG59L95XXgY0h99X+5g3iZLvD6gpcUxDAAINkfN0cQcFmiA
srT7oXJpJ3quTP+uN7SNe21pzoCOUoclTWYq4pxVWThMdlQhMQg/xTPcjOpjrDQwPEbI+ayPZmkz
WKrKcABoKLIuBGA+dQ050vLGBRiaUxn+Ajj9pjdhP2oADyaW8gmBoOO6TWVpCi3CaOK+fxyiGBj4
WQs4FKMpIADS6OYpoGaX/ITB8eRjv2thGY3ax55uhc6BsC68SR39VDbW8/ovWZroix+iCAFEU/ZV
QOK6cRtI5czuacxhMyk/rxtZ8mWXRoQpLtuipiWzatwWsXrpUzzeGRYlbbrAZReh7XrrfC/Orjaf
N4e3iqLPg744cbAeGHExMigZJEzVPEWet3HVbFkQ/JOVeZ2iIxPngnnzSWvD9TJ4G8fsn7kX3RS7
H9iMTUaIy+Z6GI7lyL1ujLVbS49gVHKANaHy6JRfFS270b0buMZ2qF9uOJLFxbqwOp+Xi8nzrDrN
snGqXdp3KHTeZvqrBwX1BJMrlbI22ZXANdb3hzJvgDcjNTSLwEAzTE184HtAj+FkDRoXNbyDrNym
qCJ7j4V3hisvDW67EDyZ9AMA88ZYF5fxwu7894ux+iEcroUfYjfQP1HI/Owh/Lw+tsUDZpK5kS2b
LWkLJz3Im7qXCq92Nd4v5scUrlD1tG7iberVMh0iETSILFm34Yi7HoZnA9oO8SgIp3SUFiGTdJ7M
+lFt7xXH2iv1z9z6pvifpO4lKB7SYMP80iTasgKIU+c2MMRgyIeOY0K6vXGh4ZTp4io3ZnDr+8JZ
s6Oxp8WG74O8BFOitxuPwKUL4PL3C8cM9EecxPRcuu1I5ppGhfxQ6j50hpbS7NMZ0BgkY+BKE9W2
9YXbGplw1PQAHsDEZmQ5GjQT4nVpfrtuYZ4b8WCxMLx7yIrDQS7sPmWktSyFDthFVM0xX+2aEAcB
jO/rVt6Ow5LlWTpRN4i+LTEvRMXQQSdDr13lJCHdSsvLYd3A20M0G3AMRf6fS1pw6BMkFqC3OwwM
4BvOKmRkxL3vsDEntcC6Ea7p8yAvfAGK00OsBn7t9tBEx8dk1kbbuDXergbD4B1N0EnWxxHvJccf
vA7GttrN7QNtD7LPbXiM443YaXE1LqwI5yUFxVu1yI+6qf4l0j456XF9ot5eEIzCgeFS/p+ZEhaj
HTTC58Lggii/UKUjejmD/gHPfp/WN2P5YCtb4dLS8s+RmWUrTJ4t+lDKIekEtqB2R1DskgbXJYXm
bmNxNow4QiSkdNpQj4lVu0HxCV00By5h5Xl95t56Gp6LbACFlJZsk3m63mJeFJXgDjjvkN1IDVS2
+47ydQQFPpS2G15teTi/bAm+RR7sAK6glAilOVsqhaRTZG+cyvnnXjuX6+EIziWKAJ7T/MPtCflq
hPRZa1FIMtSdihRdVW09SReihCt7prBCA/3fPr2/jRv4zx7eMpTu5MLf1cqhsdG0rmB0/FAOd4Oy
caCWju3FsplC+Bp55cA/hJOact/Fn1T/oDvnpt2YzS0r6vXm6Iy2An6JFaK9IfrqR/dB9cxdtL4F
N7aFKYQK4MXD1vGxEkBVOnMTIhe54UiX/M/ldM1/v3Ckg1nSIzOyLWx6nuCCUTeGsPX9eYgX36/a
oZm8umQIw+fBo1fjcX2KFr8/Aw9USLk1TVzuPNdzGZ6zxkUQZB/kD1P9/R0GVN0iEUZhQhYLFlIU
aHJfamSPos/BKSpe3/F5DU/JhWnxehCWuBrkqO16pXZhvUPgUN1wYovTc/H5+e8X069T9rSngc/L
KrTgt1KbntZ//+JBAGRLpZvb8s2DHASwNoLir1wLKq9seq3IPZFtOLb08K5bWnRgc4beIQGgvnkn
trZcSrTMEVb0QJpM/6SYsL1UKnJITQtyPJlu1g0uPOnmhCHDAsGlEpEJLjNuYJOKTB1BrAR5Wr3f
R2MH8/pZs+5iC2XRmWgdpgFpw+7ilFLeIPc6P0X+Kf1erJkFxBLGUrJ5fQwtMa39eveQpV9t43Z9
fEveZS4NkoQ1qGWJO9uHlXWER4mkZcxLX/eOSA3fxoO+YWZpC6qWOsM9ABa8qZlJttGC99Ya14S8
Azrp/pyEk/OOzXFpRL3e5wW9u42EhrpbkhRsIQQAcl+XX/PuVFQbocfCA45g6mJA4pG1Sro1Igtb
2WPg/QEdAIjs04gMqSS7snVP+gftyzGR4Xj0DmG6ccEtz6cD0GrO6L2pEcIBAtyN2rRrgAqc6vYj
fYNf13fGkgmIDVTZNnSd0FFw2lAmKLFWp61LWm/3CCHuxmot7fDL789/v9jhASrkeq3zfUsL9gnS
WVL5YLWoZJ7Xx7G0w8Gi8UggALbfJHOT0rIBbOetq6vIVNNxliLmlbT9ad3M4nAMHiFz0dPhAXc9
HHmsIUOVoB/hHbHzTQQ29ypa4uTo1u0sRKT4IeoyKLOoUHEKG6/rB833YRBzc73YmzRtT8ptX95a
4YNaHcqtmHRhE8DfwPuQRLVKGC94P3T6+qhIm9E1/e/Nvsr+Wh/MwqQpQGVUw+TiII0kDKYC9d1B
OD/guBHWOU3pbTPRqLwxZf+k3YSwFzOkXFR6gmlWExwDLGZWInUTcwbtjOa/RLTFZsazFD/p1oPq
n4w8mPksd0Vk7RFlPNBkudeBwsJIiPAlyNh3jFrX52w5EYslloBzXc7NsglHt03PwNljpIy8u+jP
dSOLK3dhRNyPsd4pvRyNOKh095JP73h8K9rF94U5hREpig0/G13w5D2kbCm6ghsnd3F3XJgQdgdd
BI1BLwxDQI0RBs97CemebqvavDVR898v/FA0SOOExsvoBvUN8qNh/bS+EFujEPyo3gyK35gJE4V4
Id243cfJuXes43+zMv+Ki1HQZqxZURiPbmh8MANpb3Q0Vzl3+lbtZXm2OK2EDNBjirdCrnbeKAf5
CJXQQbH26u8Dx4An6L++L4wDTIMS2j3bSplOg3YTJRtPhYXb4Or7c4B5MU9IKqWADqrR9aejp9Dl
RJvDaX0pFk0Y4EdMUh9AxoUF12w/TYIWvih0XbTi2NMwrWys9uIqXJgQZokGiCGtU3900+oBLeSp
fF4fwtb3hVkKKrTogp4hoMOIkh3nbv37S1MEjlUzwZpqXMnC9+WBWmHXqJNrmCgB/z0WHV2eG/iO
+Rui0zfYTIAYuCUBUl2v9EjPWzaEhewCakXhx/UziEmiG8u6C7thY8mX5suYuwN0QnZGJHgqpS6C
NO8bmWfJh1qW9nU3btwZS+8QHogWsCeKkJamCjdxBfdK7vNGcX0d4jlOeRYr8s5oNMiaYfqNUEpU
6280Rd9N0RagbinmYFy0EEA7Y7wBT8Ct3MAQGimuU88obTu6Q+k10U8ObWDexkCXppIWcyJDg4Dg
DaY1hQRzIuOquq0uH1qwirCVrm++eeHFjXFpQdgYNVyQEDdjoYdp8yE6DT/99B37m5q+ZVAYk9nn
wn7oxyylUV5XXDk9oI6bxTeRv/FAXJonmwcpJTiKVDyJr7e35Xn6ANfO5OYwdaQwosJ9vj5PixbY
y5S7Dd2wxB0nRVIRTGk+uQ1sl0ET7b6vf3/JCVB9MkgcEAYxiusRQLmkNXQEj8gsRkeYb71IOkrd
O6bp0sg8yAt/H9ItrStNMboTLOjaTlXf4Ykvvy8sQ5OMU1Q6DELzz3RtD8ZhfZKWNuvl94XNmowq
IhAIprgOzyMF3j+kPRoDMU9tw10urTYlAnL1PCps8lzXE6WpiLX2cTe6cQShtFpzsn9/KCTnwA0q
CmWtN5kUYqzBgkigJw2FKG0uf9RQckkG4wg0ZeN5vPQ8p0NH1zX6aEC9iKcjRQAZtqyyd2HVyw6y
Ay9FntNZqmc2bM1qGu5RVqv3aOEhYqAXzlNbD+UfqolG1EA+HK4neeg2PNvCUl79JmEpR0MGC9Pw
m8os3Dfp9056LtUHW954Uy3dFFd2hMs1HKS0lJWqdzUa8Yb4SY5gjAx3Q/FY2k+ddOybF93cAjO9
7R6xLJVXNklYm6Lym5qyoZB7pV+3c2OUuJBXTdQKRtwDfXrFcLb8ZDdFtL1mf6BLUWnFxtQu3PUq
ZUAykDYPKtsSXInkJL0j2VbrKs5fEVIsoO5ogM7yD56xUaRZXEQ6OyjNElcQXlwfkxoWJbodss6d
1J8JtAgzJqagtR9pt/WDv3AeAUTKMxKWy4on/7WhKKknSORaVKOqE9LIwbThuBa8LwBbricbxODb
tIillZKdQ+nstigcEjKfJ6XaV9pWOXvJjMFuIHog/fImdIA+Jc1LvRzcMD2kIX3qz4rmrs/Ulgnh
XCFGHNM9hInBgU4HVds7ayuDsGVCOFJaBL/dMGECme8x/EAjnLK1hZfWm4I8m4qEr0aN4Xq94QDO
YfCqBxeCGBlWsf36JG18/h+ncXEPBqqVFbLG5/tXW39o4t9/VpHE+ffX/1MIvPi8bjbp4OFDuctR
5v6QQZveb9zkSyfv0oR6PUGwVXc0fLIGPuoX/9AptejYbdxRW9MkHO9pajIHea/BbeGki+B1jn78
t3WYf8DFRIVKUHfWfB704U/pGwwX7/j8DJonZQe+R3RPQVMgHQe5hQuTa9LSykm7+n+zIAxA1aGH
rzMshOhlotV8fM/n53cGT5w56Xg9P+mo6hlk2r1bTOVeDtP9Vq1q6aoACfu/BizhnJV20tm6x+1o
Ww8Q48BKi2ppepCGXW5vAMIXoxDYOsnygfK1wGVfD4Ye+wkanrF1k8pVjKPf3WrRi1OcO/UeZoJj
o579sKRH+tjTfBtZr+tTufBqmwMgnC9d5YD0hJEWvpblSN+VrgpHv9NBr4Xg7+wmA/hc4JKettZu
YWrJaOLBoBUnayyiH02ICPiDU7hKCuGFd6MHH6UK+jzEJWCq2NiH868XXnFXxubRXxyk0tY8CODs
wtV51+fZXdeepPrJT77HwYsVQ5Q6aBsudGk+L4cnzGdCiNPCd1W4XpZ8qRv43AL11NTjnaab0Eug
uTn1G1fbgjsifzSj+RGO4CEpbKCwdkpnkJXCzdTd+D3f+PqCR736unDWNHg9stbi692nZHgdrVsl
PjvZy/ouXMKAXFkRXGrdO3A5a1gZx5se0k89/Fz74aF1flZgqFFPkIazV9/VerKxQ7YmT/BURjXY
KZIqhTvzjZDqe8eVejWwOWi42IFSDa0hfO2FC+iggWZkq9Iz///FHW7TFwMIkMhJExs6vAARParq
uWvYX8PyXrXvqvjb+uIsTRFdgETO8twZown4nARxtlALksJN7iGON4aNE7P1eWH7ylZEk9KYFi70
c133pYMV+x2/H0Vf4nGZ7hNz3uEXS9D2sqJLkpa7o/7g1I9eZW4YWHJpNt2GBDckQXgbXxvIxlrr
DJ4ybpjnH4YQRrYI7TkIi/0a8pyi33iEL53IGWvgWDQ3ctyFOJPcdNY0AX0anf0s5RCJIzkJnZ+1
8bZY2FkGUECdehgvizetQpD3F35RZ6Ub/oRMoP6b1q71dVlwlXR9cxGYOqgJLoPraSPDNknNlJRu
ArHUrpL0u7yPjxHMuYjXHir4wGLpt8kkQGhc2hSOe2wbjoNmSumW6Q9Pkg6z9M76qBa285UF4cCn
Coyias+oihGt1/QU21s9gwvb7cqCsJ/R48phamEMMdz4QXhqYX2rzjQMWFu0M0tbgOzq3BHEda2K
zUe1LVlD7/mlawyu3XxEObc1zuvTtZSIgHjmXxsiuQOSViUipVyYVX3b1JAgSy8JbGSO+ah7n9IO
TapHQ926pRcXiYcz6QDTJvkj3NJy3pkxUhfEBTYSOmdY4tZHtfF9EXQaQt+aFhXfT+yPOqzBw4/1
7y+4AFh0/v39juBxgi6sFNPXCzdo5gKVah/i+J7J+m9W1OsD6gdd3vuhhpUUOeNbHbWMBtn1jWTJ
1lwJbiBWpTJpbcbSdc2XUsvvvSK6WR/Ilon57xc3ANXb8n+mq0DEkfJws3GFbS2HcOZDyaz1XGOi
ppq60VGCVlfaTVuncWsUwrn3PK+RSxkrln9OkXEoDv9tloR7pc1RX8r8ORTi6UmHod/eD9xkr+tW
Fr3XxdYVQvKqRr25SxlFXO47+V6liV4+RdFjtAXpURa914Ul4ZDn4Ek0LeUQOlSHQvQi+wk9NVtp
DqoW6sfY9orjFKtnT45vbandqU79OQnlG6QDkDtAIKQLrK/rg1/fKKBEhY2YK/BkZExxnh6DbN/U
9/FX2h/XjSxlWS+8gyJm6acyDeUk5kR50CwfCH6SnVf47SGuw34XFMmEkoLxHLPYR8R7qx0CtAMU
g6h9+PQibzj45V1L2VOH8YveCGFXKYHplH3Je89DMzo/oQS/MdrZPwgRMKP9ZUDYUE5RKBMxfOFG
WvVswVsW6jAEQotR1spRV6Ep1p1TNxh3PaNU0fMlh3muSvlp/XcsL+2vnyHstkmOJ6rJ3GN5e291
6JuguwmimQe0tbG+yyfoX0siXj4LtN40KiwhCDYFH3L5MQtucv/DZofW8gH6ZUi4ZRzLq9q2Y2Y7
9QC/Qh3uOBTrs7Z8/f9aPVO4Y2Iv7jMv44Ve5kgRKC9m/lCmD6H8US9gJD/3/rcxGI/rRrfGNW/Z
i+vAV+2mIMHD7e/ca/VDavM4f9fV+Wvq5p9wYcJqSlOtZhMwJR+Vqn0yTP92zOtT1Vun9dH8f477
L1vzzrywNfkjUInS4JoOHhr1e6q/WNbrrNMlN/DdFX936osz/pkYZ6hkNrbixqY3hcMNx2mXdBo7
pFbOiKPLzkvmHeN2Y4SL62WAl4QAjqycCNKQEq2YsmZivSyUYJ54Iew3nMh8ON/4kAsLwjhsz1Cj
1OeqMKpbp73R8z0ic7F0KoOjr3wY643K46JPvDAnuCytqxwIUnvuQHiz4aj+/QbEGVTwa8IEX1Qk
sV+EJhNWxufPzZZH35gsMR8A+CKWR4XJCpQDSa3qMfR/eOHOyu/9/XuQHpdD0QQflMAjqmjzUAw1
oBfN3wUbfntjc2mCAyoTRa9NyIhdKTm1PlDpT0N3u35CN5ZbxDDESTcE6AFyNSDC8NxFw8YpXB6C
TgYR6hDzTZ9woabRAE974WrVjdd1iEidffhP3zOIX0YEp2kMuaMlzRzjVjdj9Ngb74nREYH930EI
HrNT0rrNcr4/GicjvIUKdv33L7qqi+8LXrKm25A7mklS6qdYurOCr6p/tpArXjeztRaCJ7EcagV2
PE+Tf4zguTWJqTZMLN7/hoUjBDQEQFi99vfQwDdQgJCytwdEb3/G2dlAw1C1/oR5fsPU8qT9MjXH
XhdXS0dlNuwNEgB+dDPqn5vuS0uzfm1tPAGXJ+2XGWFvZSis9FZKRFP7XxDxkcwP6Netr8vWpAnb
S20RcMlMwtC+QRDoCLR/p6NLVtt703mXR/k1GmGnjWUG5dY/WRPo0VEjSvebtE6L62Kijqcr/POm
ISftC2ngeYODRwTU1+7t7GNefjTbDQ6VJcdFw4NBUQGsz5uGnMFKoeGOBpwv6ijDWd5a98Xo79KA
sJUtZ3KSyOMiRJw5Tr+1+Tmx2l3YPTfWk1H/bXXJIe82BrU0d5c2hT1d6po6hNBAuybSohk0+SfV
OqbV59/fb5dWhC1NlSeI0dIsXFX6XI7IuYDpPoWomGyxRGwNR9jYaWNGVZ3UvNodz00bVB7K6pQo
iNrF2bgR1c5xiRgmXQ5K2NmW1Rpp3jAo1FECNMTiu2lAXerQy4+2+rI+gVvjEhypMviAKTrGpaiH
MQTAfDMNH5GBXrey5HkuRyREYlkr19qYsMNpzbKKgzaSRH3HxaPTjANCh/ZwKp/XPlQp5cGJbW6E
1jTvjaJ4Vuz+HBJZwi31DvSYcWFLzDvmLWp4yhwtVbf+jQyiGfXajerDsk/4dzhi6lGCQwaVLFIY
dnpWmgdbf0cccDkEwSW0fphMYzSnSCD5kcu/atjv19d8awSCA5iGBpWGAAuWq0075et/+7pw8FtQ
UiAfiCfT/GzWx+w9V/Ll/AjnvU392Df9eTvJN1L7asaPVfEtDDZQCcvn4tcqCyfdCMwW9TG5cP38
MY1f5fBZ6o7/baKEAx6OlgVklaM3jCcf8T13/fOL6b/LiRKONhLUced4LHMbx4cyQlMpfg2AOGbF
Byl91If0BOx4Z1vf9OGuUz8Gzg8NdWJj64m8tduE45/X0F9YUPa7LYiKxj/J1cZAlx3l/y4VoLBr
/+IXRav58wNGVZ4G/SZMT7OofPS6Pp3rwwCvfm0FhT9vylOsaLz0tBtt3AgBt74vHHvFDPukKngj
qSWNEbfJFlJycUNrIIvBMVq2KYIk6FQyEeWqeOalHWBXbWcP1TevUDcC5sVhXJgRhpGHijqaGrdW
XT1W4WcPdv53rMOFAcF5haMalTCAEMcivGI1P8z8y38zMI/wIuSf7KZvuoERpMNBmWB1369/f3G7
Qn0mIwyi0B4t+K9OQXPRgvAF/M8+qpA6OivSMek3YvAtK/PfL0ahIkYW9kikuhVtCYNy7I2vOSF/
Ym1VErcMCV7M6bKwCzymCy3BXe3/oWd/dLB2jv3r+rQtbizCB90gHWJoYo/t2DexNUW4/UkCR6yz
f4FPrZtYPCL/mgAscT1neSwnoTfh82WH1M5u8j5XW8n69VG86R9Irc6DeZFTbvw9QcbwY30AW18X
Dp9nSfYwjDzxG/8ZqFy84Wi3Pi8cvUqq9FLNWALJOmcaHOkb87+4lS7mf7Z/sWe9RlOr0GLPZubZ
PuVfn7StytDWCgtnzy+Q9DPnsrSR7MfogWpuvnUbLU8SjJsWxMyqIiYHEYEFQmQwCCrTcb+PNwsG
i2PgANiODiwdX349SyUBaJrEJXkixJaRWtmZ/YfQfOgD5aSEzk4Lu4OSP1vNt8m4iz3059Dwde7B
Pm6s1tbvEO51rW/KpO4Kfof3OKLpiALL1oZYmksbItGZAV9V35yWDNH7zOj6FKCPcuMk2UGvf6yf
mKVBXFoQTgx6sClydF3qTtpPP3/Qy1sNcorftGGT1IMEQ7WMmetLbHs0Ek/tu7HOX+JCCm+C3Dc/
kO2xbovRdDbuFmVe/KsH6j+2DIe8GOjdN1DIIYbiLMmn/CWt1X0U0dQz7OEtObToF9b3baLtcnSi
0Grc5038jKxFiKamEmb3elygbq/u6zAGnS5vTMF8CYg/yyTqAF2kzQQToudI2mmUiq588WsUIM3m
KEV/5AB7FdTl7I0X7RsvwhRc2hK8SNJVdmmlQ/li258DB01JLd8HkbqbJcZ+f2EvLc2b68JfjbIZ
lyW13RfT945jgGBonx77zaahxcmz6QDkPQwCUex5wKWnRpuX5Uukf5eKcp8qn0Lf342TdMjyLX2b
N0eO2aMdm21q8t/egLFLy4tCeIqKF+i5X40m/ID078Ym3TIhnDkoi01dovjz4jX5txix2NbzNvI0
CyYgfTFgxzc0emT/eRpdrIw+dqUhpVnxgmj9vvhsZ/XGGBY22ZWB+e8XBig4qIoU5cWLGnm7uL/D
a5yG3jkaW3fu2+ImZCmXQxHiK5+iA507MQsyfTIQ4kZSdgffyC6p6sOU3yIjcYqa5qAlwblFuTGu
frdUB6mJjUaNAa8J/4odVqWRW10e9PmLNmW36KHHrbzx8lnY3zPgHek4cvkO3NjXc2ml/4+0K1ty
VFe2X0QEgwDxCtgu19RU2dVDvRA97GYGiRm+/i7VPve0LRMm3CdiR79UbNKSUqkcVq5kmjnVMXsb
x3DXp/qIiXsz5tYqwBA0ZuhWTbYicUE9RLO7RpCTAtJDJvqmCo3iNITEUtHxQv8Y17zvJQEY/GCA
tVY0H8v8DzYGYpLUNKu3rn2fYr7pnTVGqgUFdEB5BVoUipSaJW9am/Vthebm6s1EuKu+uL6WfL5u
3cT7LdlsSHDAJYFBa5d0ZbkJCv6xUqu3BNPpCB9cK/lZms1Dm4+eNlieRjfj2lio5VX9kSmZhmxs
jRyNX3gqMX62Ja+tekwwBtIcd9fXtihHME9A42y4UuLvJ9e36FkHZoUOSg3o0zDO9SZKAY0bmN17
Bcgsb38oHHTXCrQy+j7R53IuLm66PAdzYPY2DxzllnwzAJHE1ZsJCkEaBp8TdxVcnCoKoedilC4r
FSd0UjHLCuNZ15oUl5T69PPS4egYTN6BpD99Y3ldfqpNwu5tazW9d+GRga8eoGuMlhFg/guGKIyn
1hWg/eO3doi3SlxuMAFlU2trrKiXjhLaRS304RLw/IO5TjqS2hgrDP8Z2zf0f/mpcTdl73Z8b5oP
qrMt8x/X1e1y52AMTIBtBfUFaCkkG95YRTdbETzAaYq8DpjrmyeEUIyKAsk/8iIUaHK5CaK3q64b
ZoUB50K25vC5yh9TAq6h+d0ebk3vSqKkqzMOCWtrZrO3AuNUC5ev9XMs7JUGXCJG6wFzDeou6TWI
jBx8akDDvqVFOLhUsXIX88Bvfr6hNaBUgWmmcBBkejCoVTq1atu9YXaOyrZWjX52j67R3y0sBW0K
wutFZy+8GilCagAt1JJhjt/CcNCf67EsNiZN2Eqm+lKKjVQSwNBwdkAYIKPhTARhcx3y8BjVrelj
pkLdEP9W/T0XIRkWqsbKoIGs52jGr8V4aO7+t89LhiVUsom34HE8sg+tzbObe5wQP6JdxBEVXFEx
li47Kc2iH1tOj2HPN9Nz1Nw8/VYSIF0KywAzaR3V9DhTqCvFCMFba7aSAMmC1Jh3SRBt0ONYNT7Q
Ou5Pp4CfNN9MowtfTxexBibIaBZa0s+fkCQbVAxZpsVbOT1MZZy5xoR8t367zp6LkRRqGodqAt9R
8abveDz6RF0jBLm8FEDJoW0HCVYEnMiUnK/DmHR1rgcne0Pzr0vvenW4+UkXAkQmEjccjp584mYY
ZkanZG9m/glNW6n2nnSH69dCfOLcAcN7AUptMFeKJg35OS8brSoy2mc4ixbtr15FvDbeMCdbMYYL
e3UmR7p+qRbmE6bRZG+h6bjse5KuMY6uCZAOg2Z2w5oJAtiIOHkknpbcWpMFlSRBzkNMrjLgDkun
kUXcmLTeGo5gEkOo7NN5jUvswi2BBFMVveLiwbgYQ1RQpxppPoxH0vlt5Ef2ZqhXnNKLbToXId89
RFppaaUQoaEw98lZIx+4UCfp89KdS9vQjuiAz4faffc7xJh4yu6rm3sohBRYWHii4Di+GKyXm1lh
YbDFeEzuFRUDZNFdf+OtgAARhqKyCUt10ZU3qnPTJMbcH6eX3tr34Vs4fenWxjNetuPipYCJQl+p
aPm86I8qIT606KCDgAAvxmA+FD33MLI2mDvMBQe/saKEWzKR3xVatVRl7cG9rN1+yDeRLwPviOCV
OrdfJZ+jlPJCB1tH7jJT8w3jLp8mDyU8byD3LH7qp8ekjTCZdxeCk3NM7qz2tVuz05c6I7YBu21+
TEaQA5ecxwgA014/2FXktaB0buLct9FvV463+gBiwRoCTswNx3bLEFGOngQ15pN+ML+o/Z1q3prF
kD4v7t5JwDcPGuZgMHzeGMYNYPVxuzYJcFlloC9gh1KR7pU5ok2uNJRyEysYEOANlVuhjTtMNsRB
b8IGUGFmbcvBdtlqP8SlbcLenUgWsc7J4sJ5yIx8JvqhUe/r+WmIHmjycv3WXdomiECcjOXpgrpP
0kc0W/KuinX9kDRub3vZ7F///oKi6SquNF47kBAijj1fAkhLwojBZUdRY9Pyu/yh4Zh8sPLQLewT
eJqR28QSBGmetAgSKkacGCU5KPWwT5T+MTHGJ87n7fW1XCROBMM++qwpYgvMRpLd/qyO1VZTawKQ
2LeO7E3jd4t2mND51OjbnAOQpK41Ei+cDvBVGvqUcU3RZSQtjLdzWTqlYR6qJPZq/WXkK/nUheNB
LkuHKUCciQqGpGFzbdcjD2Pr0MQvQz+71XsNSCczj9d3bmEdsLeC6ZiARVEj0jpMY7btKlfMQ+9s
dcUzVlax9nlpFZnucCRt8flGfTGRfcnmldLDkgCMGBd4ffBAX4xkrbmT1GoYmgerrtxfdraGfVhQ
YJHxUzExXRRT5HPOnLCvyy63Dtn4Vich+Bo037Fv9qUwOECDCmPuMTr6L4b5FDPqVNVoHVQg6Z3K
y6NfN5+yDe8ACqVi9jG4Os/v+qSXiTYO3D4QbdvFPlkjRF44BeRAsPuqI0YDyPWSUlcHI0Yq71Cg
FwdlxU26uXUBYPpGrxCMCITgNM4XYHUOz0cwgB6M0G9Kj+c3P1Zn379wBEM8VDnSCQdVe2j/yasV
+3R5mTEzC+ATcY8xT9aQ9r90hsZuLS08DEXicmd+dsbm2e7f7bXBNpfqei5I/P3kXSI1jXuws4eH
NNpU98q4WRtXu7QSQe6ug+zVuGRcHXU77iOeA3TilJ6WfrPIW9S7WqOuPByXGoVUFGQgxAC5xQVl
T4vmaS0lLDrOxCvDh5gcblYofB8VNx1TWcArKW1UzkadN10bHZEYzPq7dI0UbOn3w6tCEgd5EFxs
SWHpgE2qjCQ6KkP5arbjfQZiyRW/fEWGrLQlOHKiBgPtjhP6aQd169hrenspAch0xPPUNnGr4Raf
q5NTpI5SOho9tD6w1+2atgrrfxZuI0tw+nmhbCfaauhJGSMpQg9Tthn00TMK1TO659awvdDQvOj2
cA/y4I1ghjr83QvyzTZKGO/1xAHlMt1arbNdseOXt+/8+9J6LGfOm5KFWM+McTl+2D2pt7935yLk
93rKC0PLIEK3tkrrMn1//V6I/18+EkFLLYjIDOviPQ3nsYlmO1MO+jxi5AD8zuqORndD+OyE0c0e
LvJEJ7KkLMiYZHk9TpBFm1dkhZ1yDS2woL5AsOgo4yN4RNlRir9Du7cdppjhgX5OQc+vxjdzI4rJ
0iJaA5Rzgd5TjQjmndhteGjuK+JsZmPY3HQcRDzYIJzDGHK4mpiFIyUHe6BbUiU1aBB2P/LobdBd
FnoMqN6Bf7suSdqrC0nSXumROlj9AElovNaod2Ni/uLz0llnQ20pLUjMgpR+H/jXNUjk8q8HmR28
Aw1OlORnKlkOa4/0QTBkbpQBFbJyDmvfl8w5xvcYs67g+1r5NcTciiRdS59KtuM/G/T/K7iEVGs0
GgZGaYBudMPameFGDVfuthwvX8iQzrgebUOZWocGqhrtq0zz9aRFQZG8NZXySp3hQSPFq5b1lg+k
0Fd1tdAodunEuFzIl5SgbtDNCWYc6Bgm/OX0rZh3Tm2DgeuZgYovHl6G6dd1rf5gMrwQifq1qNkL
91dKhIZJFSZtmdNAUXnS71gdWn5UzclrV4fkl6MXIXDrfZ65LAnjp9ae5l1Th+mTHmedG7H4az8N
2R3oavknqx7Zpmfp/KmIw9GP8/hLFRXmTqms+qkqhvE2n/Tf3Tr56UInT17HuqkatCOlNDC7+wET
EcPt9b2RTP2/30fQhCoNSCCR+z//fs+dmkdIUOL7fNuMID4AD/lc7UhR+QlKmdelLd6gE2nSDcVM
pVCp+4wGWXGfZnvwwv/N9y1UFmGTUUUR9+tkt+LK4FqflzTgjrEP6+atN+jP6yIk3/c/G/ZHhPS8
N/pU19xOKFiimKvmP/EyeCR8aMfjdTmLpgBICcGwZ12iz6IurWKTYynAbKWYQGUquzotR9QhlHzF
JCzqgG2ASJ9CAdDZe75rqQHLVqewCDprnhjm79Eqve/z+HWe8n0/WrvrK1tUAsShAt8i5pZKtzEC
JV4eoysiGO19nd6tcSLJvKb/nhAKsqCmBApIk716U6lVM2lrJ6i7KftnskPMsLYL5HNHdVDQOubo
9zPQ1DMGj0MBeWtHd2XGZsXlqTa5ccMUF9Vw9Ta38D+/SrTNWggBkVs+3+RcqRqrt1InmHWyDdtx
azG/Vl7/YmsdhPYY7yBq35JtV+wobdImdwJMFXOfW3YjSEAsAo+SCrSLBXjwRUthQdqeqzX8A/Ud
2I1iLRu59DZ9pCFhiABN0+VsNKtKvdFmxw6oNn4y0/iXQQrfylOfJsoxzkHCaRfg/rf7V14aj9Xc
rSSS5L7gfxeIsRjEQDYMRIfSBuqAXnEGhEpQWRTtRk9GnnpNe8gKsLYb/ZabrReDPlq1X64f3IJV
QYr3j1zpUZz1MWJKTiHXnn441fSVafRuJNHstkYar1jJRWGYpwjaczDsoQ3sXBUL2hFrCgl2efDq
qnjeVPjHHrzrS1q45kgqooRqY3grIi5pK9UpNbQ+1uxg8NToK83fr39+wT4a+C4URYWhvyh4zbU1
YXBGTAOQRR7MJPk+mWrjNmpxd13O4maJnCIyTliLDPPIimREBKTYQUtaax+nCLPnGEMTiT18dsbU
WrHFuth8yVfBhD5MmBG8hzgf6UGOuN7ZnV3A7jtzfDTNOPqU6532aiPk+42plK3vmLr5peUGeror
HXMMVHg3T5gQCh3tG63esy6hTzQxBj9N7GjPY7XzmNIgb1yTzovQFuy2dWZ7cVMPj7E5i+69OnL7
osXICeDYvnKA/91C1QCpUJMbC7rihmE3RU8ypq8japKUT42yrgfvJh6buNiReTdh3FHhrBzagu6h
CiB6FwDdvgTPFlZJ9YbBjjhq/zY5jW/mcbRyi1ZkyFFZGM3aWM+4smMZHqJ2eqTZ/Haz7mEZDt5/
ijfjIqCxEjPqSI29yuM3vfzc2oe2/JwcrgtZXAeCSqTB8GZgWue5NVCsukuB18U6ehd8l/oKgmbp
8xi9QaCAAhEuP0kR9A3TtGormEa3BDpyjcVxIZxA+u7P9yXLybVqYFpRWkHPqm1pFw99M7wC8uWD
HupJofN3qmffkMVcgTIv+EwG7BrK7UjnotYkXdMB0brSJoQG3YCb1D+QeXBH8qKS3yxe8TiXLB2s
Dzo4gAdGkkE6IMeYo8JqoQXoMOoajvu+yezjdSVYlgFMJpaEmUPyw1th7EPIKbxN2tle5OBK8k9m
Q1euzOKm4b2Bb4bkG/pkzlUNNZpu4BzBjAHyvyEmd2FEMGLG3sZZorja6pjiRX9CIFRE4y0yQHJ0
M9OENHrUwV+plPc+MQ5Wwh7GrHgBl0Dj5kUMdzcEiS3GJKfkNXfK26M3QI//yJeMXVaGmZqYA1zd
trvvM1DlmWtUJkvvE8BKeMjBzYu5CpJ2DFEr0I6zE2CUkH6vOGCDHisQMXEro3sjRmP2X2iKKFER
hFeoiknypsKpdK5zJ2iMp7R5TslLWny/LmLBZCA5+0eEWPJJFBdqZVhxGyJQnXYn56e6RjKwKEBA
PDBJCnk7uZ6X6H1PQFTiBJr6bGazl0ZrTXprEqSDz1lPFI6sXmCMW93arAUTi5/HPHYAaTGFAtzf
5zsUj+PolHGFHSp6V5k69/f1E1iKoaBNDnh+BF4XheFzAZOi1BVoK51gKHdWBNySXSIvtEmoW0+b
4Uc4bRgqlLavfLsueMGaG3i0EYUKS2fL2qzTWW8rjuRQrj4X4WfdPJK+cjm4n6bq6zD/6NaujzgI
2d0CcEpU2KHRF4jkWHEqdUSFIyjTYhulIXhhi/uqAGOnUU+922ahuVHQr3p9mUvndypVOj+nLuOi
USInGAvtWEzd146hcn1dxuJWYnwdWi3wsl90lJUhSZMCPRgBmTsvA6Y7Qd+qMn8r2peOvHZN6k/j
X7xUKCwDqQ4oGk5Q/KSTizuAM8/msYlXpHwg2c6q93m+ub4qoXgX5/VHhOx18bYZCga0SRCl6Q+n
0w616sxuHNormIWlpwoBIOBEYswLCnjnSzGLhDAMrUUuOWE/DZPtS9GQh2rJP1rq9KC1Jeru+soW
NZGiSwEJGCCZ5GeeIXUJ9e+R5bfDceP07eSDMT7ZGHFaeGrbqpsIsak/kZCv7OnSWsFOIS4eFbxu
0rMc5jyc9JHEL+G8r3VvjP3W3NXZ3s5XciBLak+QlEEUBdQ8ODHON3XuWzXsWR2/6NQbjAdiroTv
i9/HlFGCbCbiQrk5q6RmU+dTEr+Q6kHJfWdt3sLCW2sDxQRPQky+QNnl/PenADhEPdKlQd+PO2Cn
QPBggmjnBZXd67qwKEiMBHBgCNGNI5lfkY/TeD9YAeiT3UpL9+o47zvymOf+dUELO4bBeHD5cBig
s5R3LDE5xn2rrRl0qeWy1nVQtLwuYeHC2jqaogHNw4BYwHjP96yOzGqYU90MiDkE3MiOg1If27y6
3dNCqzcgqtBikRCQdmwkWdcCxWQG6fBQG3t9bWbq0kbBuQLGGQgdDf+eLyPhiDGaMTGD3vCzaVe1
K1HYwu0Xztt/v2+cfz+NMqabM76vDpvqvWiyTVOnG0przMnuXNrcfhPRf4euDODb8crK3T6tjjEE
NHVIQHahSH+u2DIZRyuifIRkiIyQ50UPoxxPKKDsYZjiRAJtLtTnMZydb7TMG7clvL+PKpgYe7Bq
0AcirMEgSNVL0Bixq1CT2dGO4sWvjXLHHWt8dIZSXVH6JZVEshtRI8r/omX/fK/RmYqY1G5JEA30
ADftzoyqyreVcG2Q9IJhxVytjxYxME3DvzgXVORqykKrJIGR9S6EuGbOvVoQRSQ7W79xcvDHnqPt
GlcZKCP0cknWac6diRVTQQJdCfS69I0qAt/626z/harC8weiE9BH9NdJVpyiq5tEMTcDHXQtduHq
6tOsvmXksVIeujWHcOmskPuArgL/j8ZyaVEsziqLO7kZmNHQe4paYCJZ0lm+xe0b0Ub/7t+JKOmK
0xBzjNH5AROC+Xfs1bHWPLJFdQAdvQVziJ2TfQrUQ3o61Lh0Q075htAp8XOmTvvU1tJN35v2YxzX
dOUqLgrFrDoE3R+wekkHrQIzLkZk2wOADPwwjzYZ3HhCH9vyNU5X/L8lI2ZhZXjeka1AZ9S5vpuo
H5VZQ82g1MvfJGZeaZf7vtY+E9p+n4byGHJ9jVRvSUEQ24NMBBgxZBUlbVT0dhqcAtqIZnmPF4Gm
3xl2uWIxlqw/2jsx5UxHWHSBGSrDoowGbpKgKZ9Zn7gWW3nwF1eBZBJIdZGDu+i+7DC83RgjmwRM
99Vqy0Gb4WyvP8QL8QCq+H9ESFYv1ZLank1Cgk5h7lQorpLYft/87u3nvvzez9HOGb9eF6kLZIrk
rSNnBVcMhXc4ATIkmyVd0xUOngEgsdpP89jH90mcWTuiceKbrAKJjgX6qjmdVW/ureahpl3zXFeT
7sVZ+g/aXccgi/zGirdVXTEE6qG9Y0OTuejRQMtfT2lbrzgsSxcGV1G0r+FtuKiIE7M3ansQvxks
x4gAjTsHGT4AFNaaTRaVCtmtj9I7eselm0n6tByyGPY6Ajg9LVBsxwixNYj64mrgrYqKOII92cHT
VQxgt3lHgln9MumwOrbj9vyHXjM31frd9fNeXpFwWEElQFG+OL//AM92tjrMJFDnT9Tej2v9/Evf
BzwIUQqG0KIFSbrrTR4XkaLDSVJY8lZnw3Ou3khk+vEInIqQ3NU4HtVWaUISZLU+Yy6lso0tGEu4
sBiQWfjX92up3IgBnIBUotkQOWx5wwxDycMINaAgaiILSLvcN5T2IU7LzdAZ75g/8JQUfAPg9udu
Llf6l5diDKRiEcjoGhKIchWQzYWiDbUK2VVb+3U9NhuAs2BHiTZszXziK4/DkolDylcVBTtM/qTS
4TGTtG3OZhsgHM3tImM3TDoYstYoJpZ0BJfK+ajXgaJa/P0kB5FUpaE1VmMHFg9C5Sl/uX5ki59H
148oz4HmRh4JMXLDjnPA/QIy7bhfRvvrn9eFny9bTMzG/e/3pV3S5sbOQGFiB3lh5qZL6rQI+DxZ
n2iqkVQAlIxdo2JsoZvEKd81oZoizi1Cd7BjxeNqke9yvYi3doaCbqaNBpp8h/6rVdfpy9SNKF9X
YE+upsq5iziSh4bD6Dcw3q7BzMTvlNcBmICgloExBYHN+TFEYPCOIBT1EadA25Lh1vkLi4HBoNE9
SZ2Vi7Sky+iSEtEM0YQ3cC7N0FO1bqIJxeDqjjifp4ckf9GNu+tns6DAZ5VL6WgcVmsa01EjKfJD
Xg6u3uN80pVbKX6pvG8oWSJqQBiCMbXSvulRoztJzGnQDJsCNGL74quC2biNF4be9eUs7dmJJDmT
BkQpjbW8oYHDlZc4tA6hye6i2fiEceK//jdR0rtgG6ESZwWjAbTCzXPTnykDLxhSktOP65IWr+ef
7ZOHamilPipVCrWbTD9hrrKW11/cNMQhouyHTiM5STeVPTc4xgYhX2Lec7tyVXvTtebTGCkrHuGi
IpxIEr/kxI6NVmKoo9C2pv1elprbOz8pGX1uAlXe/ErX8qqLG3ciTlJuGsZVUhJAJHNLB1upcLVu
vz7oyvuzdWLBJwsCLXKBEfKI96vsbrK2+vAlX7Oea4uQLk+UTmkN5xA3dBBEjITsrmvXggU4XYIt
AbGBNOjtOMYmMedtNN/VhLh2voaRlJnHPlyQk42SMUgFr2ndTBUSI80It5e9ETJ/TWn92FfaQaUt
Zkfyf1io7AwTXa6N/VTpaxTZywsV2WBbkDXJ6Zt8iMqW6qMNcI3znHJ7FznRNzas9a6siRHneaIS
URaDs1yZgK1xusfM0X9ikBvKZfrKVVoUg17uj7IzSAQktdCckemYs2djXtCXKnln0e98jQhh0S4A
d/PB8Owg9Xy+kjS2Sws9UTSIlSez4q5lpi5Nj3p+vK6BSxVt5Ov+CJJuUca6diAMcKRwqn3ejB6l
IXirP3EFdCHTl6h4aTvbbapyPxVfr8te3EYT9E1ox8JQZjmUsGIt61gC5GsZPs3FPiFeutYLtHiB
T0RICqFnoOOuWohoatfsdzG/HYwisp0oXQueLvgK58eEbu20jCIbmhDa31jaf9GNcHN9l5ZPCFiX
jwI5YGPCwztRarOJmWbkuhVE6rcoikcX3JGt15RJDia3ZtOCWS+2p09Fpez7ud2Oc/b5+i9Y1EV4
KoJlDW6E3BGW6wn8MjO1g4673PStrzlKtdWK9yDuzIWfciJE2smQqaWtEAgZdJWBzKlnP1qFlF+q
1h5eFUftvpdzNGzSqWnRJxHOK27SwhoRXyIFiewysLTyvIk+BpUNcgVWYKWJOyl4ErfIoXHydn0r
xbWVVgkxBIXAj65NOeBM0GTFG5ZaeFDUPZwC4lqIKbSp2xpxe2fMbKXquJg3h9kVVGwYf3OBTMiB
y8NAOGYH2mjdx1W2s3vNb8PO0/T66Nj2DkMJf7Io/WWMzd6yMZMu7+8pmOV7vb8vOvr75vXDd0fL
kQBK4NILk3Ciy8MQzV1fhVYwK13kpnHbP0ZVUgRq2kyvTeyQXaSztSh/YdNtcDkgHsZ/aMuUjIAy
JZk6qhngqfl9YjxQ7qPySsjdnK94JEs6DFMN/QHIAf3j0k3FXKYyx4+wAh1eo5tYbAvyxc5Ny/51
7md1M+nVNtK6u3jUXm/fV4A38FDgiDFNS7o9kUMTtZ5RSGzL95b8BOzeQvuF5dxNazi1JYt6KklK
aqdzyC0+KRY6LnZG6M22f30l2sJNRLCNO4KspYb2e+lxVcN8nvNOswI7ZwVzCyWhvjbVfFMnDfs+
x/wzXJnM1bnabIZYze9ZEeePg9mwl27o+32bxtMdTwzmTcpkbXhuvVz/hUvP1skPlOMcK04VS+9w
ypOR3rcVJiyWjcusv3hZTqVIJ4qZS5liowQahAWKg/7qzPrFVcB3wcOFVuILcou8IWoYG/Bh0pC+
NyS8DzGAIWzXMlJLdw8PF3pBHJCRXTRL5oD/WYoFx88xK79omBez6bm2wp9aOXw1arbGKrSonify
JPW0W8dslREg8WhW/bConkP+F7gKUEOYyBaC1gv8IJINQz6/BaURtQBK8VIQB/DtYG2yytXrB2Mt
PFw8pRNZ4rKc2MsepG2TWcJesoy6VvXd0jAfby0KWbxxSHIADyxy6nKdj2B+dBElyHApbF+FGE5Z
1nc8xRvYrzUGLS4HMDPsHbIrF/3rxdwOU2EO6Eowxp9sQklxtg8o8u/+4ob+ESM7LKAkSUdeQ4xG
poCT5A7J341hrfnOi7oGQvsPbJmgyjo/nKTMxjrBkMRAC8d/orx61HOygkJYvD4nIiRd422JDl4u
RABLbXo02yjKYz16bK0Gu2R2xemDYtsSPAwyQI/HmdoptBL2Rn8l+hegjqNHK599blvxa6hG8X2b
x2jlczrVSwstKIpsG1pptYlJrn7vMrXYo4VuDRS/oDGojmFzkYWDZ+ZIe6zXHWeCcSHQrQcl/DYq
kWegdnJdXxZ2GSSASC3CN0DFTB5JEqdGqqN8bwUa+j5Er9ZuVvO3ubQ/w127N1GxuS5vwU84kYf2
4nPFYZxWc8pgQaIMvpZPO7TcZ15qexNNMTPQq+f9dYELmor4CqxP4GUCZkXGzBQopyWtPeLRtn2j
ccsV72Pt89KTPWKiS6mq+LzZfR3vVftvPo+MLxjFUbZH2fR8u2hZ9bWq4POF/eBgtsNagmTx5598
X6jHiZEd4FdMTYjv53td2/Jke33zl07bgEsI4g6UzSw59zGBwT6F92cGTV60bmNRP5mbb+ig3ZRD
vykr5R+NZqan9GsuxIJdh+f/R7B0d5zBQcJHn1A9Z6k3ZJ3Xm8wj+s+Bhv71JS7tIEr+grlWx2gD
mZckKwdiARZg4kn8nKovzoo9X/m8bM8HXpSDzvH5VM0Ad7Fc9XacH4ISVBgpDB9iQMlxtxq97adu
MAJi19TDLHC+M6esXZGydB6wr6JrHDx8F/mONo7gojPFCPRil8/bgd/pDSYQrwTSi1IAeAZuFtjC
C3XTaDdoeV/pAUNiYDTsPS108NgqYMfOQGh7/eBFdkiOZ0GDgVAOAA3xEJ5fnRRQ0hHN/3rQTAYm
WVTDfWHYX0Ax960G2hUzsZzIrRFhXpe6dKNQ0wIRDlpmwLsiHVeRkQj4vNEAZpc9cADcKAPW2ki/
T70yeF1SfTUcZOq7HHMUrkte0kTAlETzno3iufxKolEvm6wmMgK1645x4Txkc7ESsi+9eEjIEQKY
G0TJQWSZjDyPaWwEZXOnTJMbKn4Xf7u+jKVjEyA9FB1BBHeBq+4TdLsbTgV0SITw29WG4mfh8NDV
S6v8rbdjdpcPceSHlaFurkteXB2ecugL3r0LyFJZNabBVNwBrRn7d0br8TNlVu4zfZhXLoK0SOCh
zmlUxFmemPUao2NAutCEBy3NdhGA/lW/NQu/1n1Lb+9Cg67YeWlpF/LE30/kWcqY51YG2pbcVH+B
6OEuiYu7Kc//ub6Dkgp+iIGXDjQUULYCDXgupht5WScFlpXmL0b1uPZoLH4eZ4O2abQ3XagGYCMJ
JqKw8BA330pnO5c3DzcQTApIgJkg0UGDoJwyHRKt4RZFi2PdH3oKZNKKlV1aAHo9DCQq0cB0QfCb
kG7qrMYxD0bt95q3inBeOmaYVyQnLAvwQTnV0leYrhIxixzyqHzOSP6oG90u4s5KjWFpGadi9PNj
HmP0y3TwKA4YD6P+VNc656RX4kOLTj8vmVC0Ac/ApTvkUM7c40mGRE7qRSbouLLNdX1d3C+BVhV8
aICliL+fXIsWvblplaYmJq/PP9TMeWow/rhN09t8hH8XBKwgRnQBg3LxEvUMZQo+ZNZB65Ecr7YD
mon+YiHIsGHcALxQeNPnC2FMS9g4gBTSmBEVMe4P6WZaMyKLx34iRHpQCfAWZOghhFiO29CXIllJ
dK8JEFbz5DhYWtIsiiCgA+QDQ0Dcv6BDAw/an22SggG1qTCiVmyT41DfebKd21kbAWTQAbYWMzjA
TS0plFrlKUF/jnEwqnk/JMpmNWu+oLJnEqST1knfhcLbOYTKl6nZ1Pnd7aoE42rASqHuhYhb2iO4
WGg5ahPrEIXjXrFDrxo54B/b6wq7cNQmwOjIROOpR9Qn6ZLeJBb8UAAxWPxIPpH+tgyluHHI5Ih0
N/ruwakuRbGFhZiph8dwGNLP9JNifLn918OUom4BvmLxlJ8ralxpVTl00COQYhvvq8COBQNoa3Ag
UeNAKeYCxxgZTpHPTFEO1rtl9p6WWx4zJ69y1jjKZEye2Cek5PFcwwDCo5Ojl0qzkdE2O+WgJvMG
zmpZPqj8ORl3qAahAcwHuYxLq5XnY0GFEYih1qKh5ccE8/n57s06Imaezc5hiL5wy9wQxu7y6HDz
EZ0JkY4oMtQZfSYQUpqfqm1+8wBAoMyxcaJvFH0+F/o7GaoSA8nrHOyseyJd/ZTF6qbpiyfgLVd8
RXEVTuIYcUaY8CKCMjHfBXQ359sFIrlsTrrQOczoDLWdH5b1GuZ743OqrY39XDgYoc64O8hpoUFH
kqRaYBLC4wJ6wn7a1WCL1GoM62703a1HI+AJsC4g/sVoUVsykgj845qEU3uMrcZ9HdQ1UPOlbUGr
NnJyYHwBBvOCm3dUTHOuwPBxLI1fxc5kP2//+aYOQBQWgVz6x3jMk1eqqyJ7HEvaHJ0xoLGnVf/j
9yUDHLK5MuoG34+oZ7+xz7f+evC6wA8RdJe4g3LCanDmcR5DJ3qb1H1tbpubn3AbbFTgdMbbh3F7
Mi+yU4SY22Qn9bG/s61i46CD+tbf/+Gew0sngvZQdnEVfQpB6l3wI+aIOvFGDVey2pfKc/59ybdt
1cgKCVqXjpmSPQF4WvIVAZeXDDsPti6QEoPD+4L2iWZaNNOyZcfKYd/bbvKcXkxEJe/X9+nyDYFB
FwYKbYLCyhvnViNGqVct+7w5NsO3jBgoOIIeHmNRCr5GZHW5Yx9Ph6A+Qi/HRanBqet4MFmL69yj
iw0cYyv2b+37krlIml5JjBbfNyJ/tN3k1/WNWvu82MiT6zyaKAPmQ9MeFUy6MN8nc63EvyAAY9nQ
UIM3Fv1qctLEGhrGQ6q2x6KM3XqPhMZtiR88EBSGFHE3NAo3QmYaqcqeJPPU5Me0+Npuyn4lIbPw
+5GwwxuE0BgHbEj7P1t0stDgmB476jftZi04WrgPZ5+X9j+JFHhAFT7v5+Y735fd//jzpUctLxog
cgd8X8+y7XdG4+11/Vn6/Sbys6gZIucG0tVz/ZkmTZ9nJUuPebwBTl4LN6O+0sB6mS0SzV7UxP0S
DVMy7ACocoqScZpiMNeRJpXX1rHXpplbI08/jaU7KLdfOcCmMEwSVkq9HPUHGoocbE9xelQBgyzj
fd3/H2nXsSQn02yfiAi82WK6e4xm1MxII2lDyAJVuMLD0/+n5t4INQXRROvTQlp0qJJyWWlOnny9
vmjrM4WaBd4fA64KKtjF3nhDE4HKQTKK156eI1dvb4tT4kYsh+fiL+40QDWEU2YWrzMZD8Y4oawc
yCzZ3Nn6vVkINwM3vikRWChemVsSf27964vET/7S8FvOQrgZc0QHODIYPtMn19A/SwHIMwCoull9
gPMEAWv4SrDGVyl2dDjrSJJm4yuKzgDxTd165ynaWCY4GHApoZ7MdTelMgNFZKeO3avp6d0520sP
bw0PuluAtjiCatVls5Fmze5zeXhV0scyd7wkLm7fZ1j7CDuC4w/RYdEuBmd7PU2NM72m6X18TJyb
o4Lcmfg7vBD2SMgYJ3GP4VXzrctfzeD6MVorKNhhKrQT6M7gfYjPQ11NTDLMUn4dZEW6L2UldxHq
stFrqa1bduNh4sSBSNQDNgvcLtwWwXjVM/hdOdPmV6bcfcyU0/WpiDfifXSYd6ipQtRuBTc1lQm1
aRWbX+18sp/bZKxCRcqao8nkXnIzZMRvVIQwaUDepWioFwZ6zXYEL7KzrRnJ0HQIky+lHcRsxxNe
z2c5vPB2JOgPSkiN4bXJcdP2i6r7SnlI9ijuxRsizkKwBamc1EpsQEyve5UNmMTOCdsbn/9+oW7h
cMROk2L8wkGzj+mhyXa8CvEIYwIg1MDdQ69F9AgXc7hKBO+6H4c+VNir4vhgIU7i8/WjtTGHSxFi
JCTWEonWCG+GiurWzEtu9HnfZwA9i8Zd/BqKRiBIBztGtbwPO/loF4/OjWBylY+PkmMkLVByCCde
OEkdOFSAJU/6EBFOlzeAun150IcGHEDAr+E2KMK9VuM0szVaNyFvnZ461M1/Xl9/boZdPnaYANI6
cNbx8HOuBeGMtmnfpAaaxISgH5Ii9Lp3I/sObx2VXq8L2thoUD/CloK5zFOJgiC0PwT1bBq1IXL1
UewrO6bH3vD894u7QC0bhT8Vhh+yN2n4ptcv/+3z+VW5HH9K+2IYML4sf1XqkITXh9/QSMCCICaL
CDjij2KwSTJBhDjRogvbfvzGquZgDSie76xDXu2FaTYu9UKU8OzlWq4hmZB3YcoOSv8L7FklcNf/
bTrCsS2NvjTNEdNREj8ivpQFDgMXwM7lFu3z97P7d9FE3WFFRQqadMxkrFHmV3KEfuXORuOR9I/C
7tp0b1pblwWGHt8oVDOveEYns2rmLq5JWMVW9E2xx8lyk4rqd0kWTQ8jYdN9pgzZHuO8iNjnWobX
tAGyzzltV5E1qSLgNqgsEtY11Z+VejIjvCaF5ZrDULuN5fwZ2qQ7RJnJHissfeIWUjs1KIQ1h4NU
d3XrRmQuDtRu8kNtWPHOO/FOgCFoEdirMoLZaCOA4nnhvXYylmckyWnI2oodrSxj4K9oFfO+KgYN
GPccHNO2XqNF3tidgNrJvUxR4oNiRV/BkS3/7rOZHh2pkj4UcNldkjkUvehy9vv6sVzF3RWoOtwu
rCDyFNDZwnfO6A3QJiy1wjoJlZ92fpT0Q/2nn35R9ccpLneWZa2TuDSuu6Hu1ts2FAkszAnSumRy
rbAsbm2+i+lgMggqIsqB8hHxdZiB8QezYNGGmWK6Hxy2B4LcmADGh0sKFxsRd7GcvjfUpE6Stg2B
9/HUwEFW6vqGrG8wj3CAAA8wK5BEWcLzOZayBfpouw1NTqySPrfpc1M+2J+kzxWdg+uyNidzIUt4
gIpcSpwugiyphKWRehK7NYHOtwMtyBGbdvh9FWmI9VEC53kzt6EhP3WNdrLByDRaitvU3Y5ntKHD
F/dNWDcFXbwjBh6hsJmSp04vfku66qu9dXfrkgEayulJTBNGP5Bwy0ePkHZ0JhXPnXq2lIDdGu6A
WkOlHOIrgK6gCl30kOa0NcyxVuuwPUjRq1OFt389aCLBSQI80xplkKhKzvSG1WHWe0bmGzeSz3Ot
jKA7UlHoEw5UiXg78qG3ZNbTJtTTB3Lq8n9Y/MvhhXc6Io1Rag2Gn4xXI39jO8Gt9XUAWg6aEAku
IG5WtDlTnoJbWpKbsNZ8G8Qj1k68fWd8MdvIGqlIkwjjD9TXQR2xYxhv3IDLzxcLmIs2rcqhn7D4
TXOXdUYQO603zdbp+hnasMs4tg9FNWBxAx5cyJkSVk9tKRt1WBgnMOe5cx2mRu055Md1Oe/hSuEF
RT3auxpH5euKEajQIpPFCgiz8DWaZ7e25imFST2nzNRDIqWOV1lzFWR4gh8Sp6jRsWLkJFFORn6h
KW39YiXjVy2a8j/zlJJnXSXDa8mS9KigYviZEWs8NASmkRyPueqONfir3OtT2NgRpOWQwnyPqKyg
rIOU63IMAr6w74Y7PZvUE8vS2a8j7cvtgsDUB4gBkGKAGAuKHF2DcstJmyxsqqL/iPa48oNF5ek8
K9Veu9+N7ceuoxREB3M9wJeCvaDZY5bmlVSEdDx19C6uHvv0PO0Rc21cFY4eQtyX9y4GWc9SzSIt
BRrD3CrCKn1U7ANtdg7x1s5cji9oEtZLON4lxifsrDofGHmy6c513JuCYPBrrBtRlwQRsnKc0MDK
v77la8MbdLvwf1FRDdsb5L/LFXLyTk1aUxtDsCGo+lekyGU1iJMf86/rctbT4E2kwSmJXngaD5Mv
5bRzmlsGGYewJKc0oPXORmwMD3AgSlaA0kRjEZFCplFZajd6M4dj9yc51bc234X9wW1vPKS8JgL0
WMuvH3ujp3Ls9GGTxa72Vtzc5vD/BCASAQ5iBBpX9gAozRGAzIZwaH6p1q9sxxrcWB7sMZZGQ6kn
kM6CuVFPMxLM0oSoXxx59Aga4R0B64sAHlruuwF5iOSXJpzSwaKxBfboMTSo4cZ1aMsvUf4PRjlq
pjhYDB1Z8a4KT0YGQnlisdQIWxsd2/263Qnrr3USvAoZoRpcBLRCFgMpc5claKOdm6Hx2MhASmcB
dcrAUN5uvgqgUAacFRYtb3ElXLmxznJYfjUiW99b8xhbx38Y3uQRXhAQmwiUL89qDIdVignlEQK3
swLQ8v238YWbXCoJ8FUR6cJifpDQ28zaQbpxnbl8rxFvR+QSYTNOTyoGFqtKkzSlp31I9N/l9LVJ
flX1j0z+lo9/DGUvuv+ObVlJM+BcoEYMUX4R32ighmEGG2YXOqPjFnogk1NznuTCbeU3M/Oc7K5A
0fMPxrxq8obIJ/lLPX+A2Yue8dfXVaSegNWLiV98inAuytJxOlXSunCyKpdJT730bUq/EemJZoei
cI02nJNnNX29Lnbj5sJHNDF7FMsj5y48YbFWaXVOE3i6X5pvQCMAM3BdwNZ+osoH+Q0cSp5wWp7H
sZI1UE1wV9dqA5aeaqcGdUaNytpT7qSH0v56Xd7mhFCNA08RLxtQQUt5ss3SrFGcJowM47mWIn+s
pk+9Q3emtaFS4aPwohjUS3LndylmGEnB1ApWKwiepeoo7QFv+f8XDyYayeNBw8MMH1HQqPosS7oU
R3Uo149NYvrD9LGzH83quWXt4fYVA0jOMXkujaP/llMpKj3qYlWFP5QwLZj1UnWTaWDBTC1nZ9X4
ZguzsmV4dXiFAJNcpcmNyCjNdBy6cNAy+gU1vU2goAdnNGi+yuLyy/WJbawhB4WpSHQh74+41HJi
JkASVm4ijCkxwBlTt5PubfWUzMFwu6GJtcNxeC/iQMRFuEUJsRK9n3nANA6ytvV629hxAjbOm/2e
bkYaEgabWAzVKFGaJ5PVhlGJSjPLT+q9Vsv8RIl7A7QNL1JC6e861EgyMpZSMYRtnB8m9FO1yPgk
9+TUT84ztcoPpsaYK8fyzvHbmhlvhKIZeNVxMviFvkgAZChRiXvV7kJqjaev4C84XT8FW+PDwOWQ
MZRaI1e1HF8Zxlqfy7EP6R8pOcjNzpHe0DdwYFBCBtMTQHmRPEqV42ke27kPR/RetbovA9rRx5Ny
+/ZzyxMBI0DAebnQchL12Ea9ViGik35Wfszfb10hAH7RRQuvAKjBV+hv3jrerpDqDPuePiBs+IDw
xc6rvl6lpQjBKunKxo4a6PuwlQdvLu2TLVkfnHkPeSByFuMR5dhleLDYafgaIpqyY6M+aVmThlnU
lKdJR1u0OYp0z5q7J8sp73TlS8waH32lArs240cW0el7nJLih13V1cGhJjqBDYp+rE09disDVABl
Weh+V9jxwcn0PbDV+nVENSe2kwOikaIS7Y9YzQZ9muM0TEl+jPXas5VjMU93vT3emQgMA+R4fa83
Uh6QCCWPslgc1lWJUNezzBnRlzKkmax4ukLdUn10/bZyfCJXQ2BlMdgxJUfziW0CaBRrP2umjzBB
aB8MbdrdfH/gmQCXhYuPeqJVCdlMOKH/iBSMpKLeOGeA5yOM3O4FUTbMq4UcMaelGqxT5dkhYfuF
dK5O/YIdx/ZgH9ACrnkDFQEKd3eWmpsaS426FCkEOQy1n1NAi0mYgrSGTAny2Hd9/igRx4PZXyqH
bChd2r5cF7t+Y5dShaumjQOYP0ZI7ZkfdX41nazM1fcC5RvriXOE3IKCLmLQe2JZzdwwZKRRyBYS
8mnKkK6TA0YfyujeHj4kLcqRFTlo6x+OuZdmXb/qnHIZCEXYeIhbiNiJZEb1KrMoDQ3UXM/V+EaR
k0PrcXTboK12LrTGv76gG04Cj1MhUmUior52ElS1qnJSKCS0UWY9NQ8zCCQS59Qnhq+Pb5190KUP
cTP6mnqfmblbKF8ch3mm4SOBmU6eusflt37ReC0DehFwIlMgWIUXjeaWLs9RT0OLHpr4FO852hvK
ejG+YM2wgkyOTDsatuxMm8JtwEVH2a0wYqjqhRTBwq2o4dC4GWgYp0ZQse9KeyNDJX8MLiXogisw
5pMZG1NDw8lGq9y7UT1ae5DGza0ANRF3NGBqinHMWEMaKq8nGva/iH1wlB1ne3MnLoYX7nIDF8fJ
ZqwRkl09cLEOuEv2tBQfY6mlsEoAZmIOuMqrHPhgmFlsSjoN0+l+cCq3NQ55/4i/Lf1U5NSnhWd1
Z7CYjtGeE7VxlaH4ea0q3mrkwgSrpjDU0ajtioaq82jQQzrnngUDXX5GPceOlbkpiltO3AlF4FkQ
pas9Ivc6w0ZVfhz5HXWj6EQjt+pvTs9wcvu/grh6vjBnOzw0hV5BkK6c7epDc3ddGW0dOLAtAZbA
GyaBE2s5PIgTe6a22fvd7+hh2Dlwm8sEHgvkZDgTkKha6qFFRa5R01DSvMw4Sk/ad4m4hXnzo49F
wsfDfUY8EsHn5SzMVGdVpuPxmEbfcpBgdcEXcH2hNmfyV8QqwVQqudqbJgnjIsBul+rZTr0+CrJd
x2n94C4m8/5SXuw4iaZoSEw8uI7ituSQ9YcpCbpux4Le3PiL+QiqAOxtaPHa27BfUncY3HLPQNqc
BZxzuLGA9TmWsCVUtgdJNhMaRrOnIbWOhr/5nVGG13dlS6GhoSFQIrD5EKQUbge6Q5RIBhrYFYL2
IfFna7yrh3+4IuBeQuob8TyU/4lXHUy32mRURWgh1Zce+j106NZKXY4vzKGoUQY4K00Rzs4nY2r9
FGiEGJh86kh7ullb62awTCI8iWioApywIKrK8yi17LgMSZY0rjXoX0FX8gmFvJ5cAaXflScT6Cyq
JccC/d9apruNRoLGurWIDC8pig851yXHxaBOcHlf0wy8dSZBFkqNgto62Hs8OhvHwoFFw0nx4KAD
3L0cn9KxY8zI81DNqqcqin5Sp73Lx/T2O8RrltAeRuXpTTEgpOYNkMOkgZjk53djL9W8cUMXo/Pf
L/RAOtc1KhHrPExUcH+Fe7D3veGFY62NwBXUCNaGzvzmBGb26eabidifDTMAFiVHiS+/fkitOZ7a
hoRGB1PjVTJeb63U5IfoUoIwgRmlSmrDuAQ9yPVgeLs+AX5GBDtmMbx4hnotTVsGDKHDTs0YtP0H
8Hj7dbnXR3LDZUftB8JViGUDcStmyet2tg3aEBKa7SMZk7tCqvxBe7RT9ajkIXjhdpTApjzeiQOR
YE6YzB+6i2PV9IZejVpKQpYnrj7p9xZ9U8ePkhlE1Z067AUIto4Zbjr3xoG3WvXUJRPNjXFOAIkk
B3TXVoPru8Q3WdwlpAh1VIoiK796AGJF7vOxz/Dy55Vf2A9Ncd7tcbd1EvCA8fAGNy5E0GTTVHqd
gLkirKzWq+rYi/pXAIE9SiX/1tnA10blFYAsiGYDbrXcm16vHbgxeM5UWh/V4lOnKn4S/7kuZL0j
SyHCAZhMREPGCZYMkL9epr3q5V50cb0pSwmCwxeNkdToIyRk/eBOw7PjeCYadl2fxp4QwcAwmwaE
VzFsPq0+JdXdXD7I1b9sB/LnKMZHRy7E4ZfboUzxDEYUbIclHeZZcQewPTjql+vz2NyOCyGCITbG
ToXcBoQM5C1NftXRjdVTCiq/TN5GjkPIUJslbnfdWnFbSjD0BlDJRU9K8vP2CaAxMohhkZVDVTs3
Oi4UiqTXZZekUgYbP3GV6GOU7GzD1gohTA1thfQ20DfCNszRALJ1wvJQqu4jR/LtojtenwJfg6UW
QYtSEKpAQSH4DsaP5RRGa1JnIzGzsGv9TM88mzxW7f1MUs9Jb58Mj4nbPGQKS0xEHeQ5YOdmNcRh
rJRo5/xgzebOZDaWayFBmIwTz1PWSpBQPtVaUFmH62u1MTySXzC6AZQGpllMHUiEkanq5SQsmrvS
q+jN1janceUBQFTNQ6Hza39xmgp9ThU5yaqQDd+zg9T+uP71G1pjMbygYaNWq5KmwvA09SIETok5
+OZeDocPsjxOKAGATw2GHtDlIQu+nAMC831kN335Iut+WaBNd5H4Bjm16s3251KOoGf1kVa5BE7+
F6t+GdDHcfh1fbHWW41ICrKqDowTIFjEpDRaiWUAdNH0pf1pmg/AS18ffmOZcFB5A1RQI2CZhIPa
EWuQexQ1AcRlfzXl6UA+Skl9RF7w63VB601H3A6Omw1UEYcUCRoqZhTtVfMuChvpY9Ed4vlg7nkc
G0vFOx3yAlIYOqtmImqpobEMkDIv8RhUP8q9Qsi94YVHQi90VqoOhpfYm/2jancKINb6D0k5lD4A
GgDQG5LpywNb1E2h1mqTvTjkk6a9JPkXJ3sxUz+6XXnw3rPIzEIO7oYuzMMAVtoajDZ/qaTcNUzJ
tazg+l5vrBQIreB34MFAQsEQLniva6nZ6Xbx8lxmkjtOe/iTvfGFu105vS5lVVS86HOgD6di2NmK
vfGFOw0s+YDcAb5fHU90PNg7y7NxFQAAwbODlrwOKMAEq4kpTMZLWmYvxP7OJDTWIYAup7p/8yZc
ShGjik0BGvpcqbIXyXHLn+bbfxtdOK1Ub+wyN4vsBYQb8xg0+s1PEFjL3huXciATKiuWt6FnA/bX
SbOXGdW6xJ/2CGE29+BifGGLNSVqaWYk2YulB3UPy9LL9yLheyKEbR5nCalVh2Qvqn5wEj+1j0q6
Y39vaO/LVRKBUaTPxtICxPGF2lb/ayK6FupsmjyjqaIAJtZ8ur7rfFWERxWUcuCHQTmfDENQUOIj
+DAktDWnLwZaycJ/9ePxWBq/G4O6hfalniv3urz1RUQSHbF9wAbxdKyAg1SNchLBVHippe9pM+yT
cOwJ4L9fWDpdl2SaWjEcs/pssjs2HP7bBPgZuRjfMMa4nEZc9Wg+zcXdLjJ0fcaWCyRo2jImbO4c
LFCc+5Xm985T1t2sRzirP7cRwHuPOk7hJhaRMWgTahlCRJCBWSzznTO8sQUopkaIGm4LHCSxMamV
xGUe57EZqvVTdTL3yvL55y2PLD7/7/CirT9XVa0XVDLCsq6ebF367VjkHoxXPnzjo92TndVa30je
nINzxnB2Mej35YZnLOtGpYumMPOTH1Vy6Atv2muuurFioM7l1SNIUsLdEx7wPKWZ0xi9HNLq4zgG
2h6ib2984ZazOrXUTML4iRZW7UdV29lxvgbClsAR5uwYqDSDncblX14Kwl2yzOzDojxrclzfjWn9
BMbh36hN+8PG+r7T2+TeSV6u38XV1qAGBlSVgA7iqIFERtiaROmlaU7ULpRb4pa6a9QJuoV+jvtf
/yAH8FFkQUFVv5perXWjZMuo505Rx930fs78Sq/c83Upq5uPWYBlWuXGLrhcRR8tGjuL5aQExK44
Iv+ZoDFFdavyggheXs/JjzguRHgjURPYJQpIwEMq2bOXdv6UONPOWVidNS4DeQgHvQ9ACG8KuU/S
25lpDzqwytExb0+fry/SxuioZdRQngIQHM9FLE+a3YASTJryKUSteX+IWfCfhhc7WUl93zfZjOEH
+1E5dnuth3e+XizAJkWkmXWP4VvpEAeGfvv2csYSLAvn+cY+LBcnyypU+JrqFPaPSnnq93q/bhzQ
xfCChYiGi1EfWRh+ooFtf9DJh/TmmliOr+esREC4ogJJ7IZnSinK90omh2kTufn95OwB+DfmAAHA
1uE24yKIeYG2HNVqmBIZFY2RG6Mlwpgzr0fz55vPEVok47EA5BQtTkSzynAQQMB9lsPc9KvRt/dK
07emcTk+P2gXCnfsZadKRozfyM95+rEoD3O6Yxm+k7cslDr2Avl/vg/Iw62qzsBQbqOEVZtDGnfz
nSRX1UFt1MyPmj5OoGubc9LYR93uvuBtGX4xFZ0/3XKQGXUpVZUwldLC03Wq6AHISxOQI6BJHRq7
OMcazVw94GSLp6RJ0l/wWp3Rpbo8SOhZ7Mx+Zw3mvT1b/aFP1OKI2N7oaVOZfYP3a36ITKC4AX6f
2ydrdBpXkazYo/ZghFRTm/Y+NyrfsZjfamg045nygIZCWlFoHlWl/ECmWDrDV9YOXaYkR8Mo0WpB
HpLE1YCjOSRxGv9Qx2Q4R2g/LDX96BoAW7pE7rs5qBoLuHQ19mRlzE6zU8/ERWd05REVjJLb1nNb
ebWkW2/Urotjm5D6VFPSenWSNeeqnOZfsa71D2WCqmCaz51np0ri2VIjH2pQmHrA3bKX3CaxV2dl
49q50h/Qf6BxW1Qj/ZQHC4wopamHo1bNgwt2pcibptJ8Np1Z+UlteyRelU3sDN0vxz66w/NuGXHj
vA5kJAdmxT9aPbL3MOlipyycbxAEokT4nd+GB/WF09gmakJNEoWjMsffGxpF59y2vmcolHnL+4R6
VCtVcEAg/+LmnTQfOAzfdYj6ECXFXa/KXs+k37UhvaiT/Xr9Jq5tBDyo0ImA+6AbD5695bdZKXXS
uDXl81AfFPtrChTAT7KHAFvrdZTTgWQJFRPIaOBhXQrp0SlQRpcZ+WxZz1nyvAe+X992DA+iCATZ
UAIEKqrl8FJssqTTerQR0tCaoA/QoNAlezGMlScIR+BSiPCyRkMltXKEOaRz4UrRj2wqPQsNwNiB
pKeG7UQb1lOCoYhzg0gulCQc0OWU6jnT26pP9VDTQdcSHfQ0iMyf17d+vStLGaKSHDpW10AxhUrq
O08Ju/m1xfA8MInAGBiNRa5bW6u0shwtLTRH6b7xSgBr/+H7AfqDawCGVYR+lmsk6WVdtDGuewxj
01bDjuzMYH03MIMLAfz3i1ekB2VHrIyGHs7GbxBtuTWJXUZRVrcXPtwUhHg3iskRYlhBCHsd5SNZ
xPSQ2i/DiC6pn6bpi63u9SLaOlQKsnKowcHTu0KOmH2mDgNiJuCaadykvidAOJP60/VdWbmfnPkI
cW/gh5A6g1pZLhqjaGRT16MWzqPmz1buluMT0++U7hOhv6+L2jrAwKwCzQwAMdL9gj3XlPLQymhe
FWrsdZQ+9sfrw78n4JYvPBjPMC5yBXjlV0nMTB1TRYl6Jeyy0XWmP5QNR+QdvYTeO/Yvtbkn7HGQ
Y09qrKCqHsb2EyrCXGbWwVyESvE0tE8F+6nNR5bsxGu3dvLvl6GlwnKR56aztdjBzFPykc3uBMhp
v+NubS0upyZCCTFMNJCzLUVk5khyMtQqavZP8vQwf7y+uO9xAXFxYWLigpm8kZqICJHlTlZhBuHM
a7JnlbZbqJk3gkmQnLKs8dQp85n0wbJBvBj7/XDIKvugpL8jcF3E5beyOKn1Sdoz4deTRkdLlFmB
Npi3phNzNpY522YDB/4sk9pzYaXs2L3ri74cX1C5ldKnpCEYf2J/Bs0KdLUNpuzObvsdQXsTEXeP
RZpeDRCkwZwBlTlN551I5eZUsE7APwI7skL0JBxcEKMW+Kzr5Udwm720VXU3sPZbPe6BLrZE8ape
aEdgllZcuB0c9ijtShOkX8OT2cbHpkbSv3EyT1XjT9fP5fpmwT65kCWEmsqIGhbJICtpv2i4zUP8
UO3FZbY2B5YKcKLoCsWJU5dXizrDoEdpZJyZ1btO27o31wygqxFKBYG8wAVCtlawHgo02ctQEW6c
E310ZWj5KhoCXJ7rS7U5DUBteVsuOEIi3lGSxmmmIHQ+O2C+ll0J/YeuC9jaC8QyUS8IWkiO6V2u
k0n0JjLaGdPoMrTxkH1KmtdOGnfuyroKiC/XhRzBPLXU3gYeVjbOqR15Ocfv50qgsZcOhd5Z0Ped
N8ml2+RfNPvz9RluLOHC+hY2ylFIguo8WN8shrftOsrh+vgbK7gYn8u/sGCSuB1NNmJ8qfM0x9ep
l95sqL4z+nGOBljHKzWAsqKYyTSagegO0uEu1lyW7xQjrCcBEcjCQNcAVWSLgIDEKBJdYfOMCrQj
fMuentJu56StNQzyLSi35N2JEDAVjZYYRBeVRo0ZqE7TU+oDlZ4M9VyMt7ayg0W/kMO/42I/ajhC
M6XmHCqgaPo139jLnDuaKBDWUIEMPjagu4WDnJYE8FGpBpkg8+bMRxnX9eO0Pq7L8QXlyEa7RVyl
sUKaB4YBoqhM37mL671eeFnila9rq1fkcoQ7mrJnqzC/2wO7t+skuD6RtZG6FCMs1FQDcDlMcObm
/kGLjmkTyukH1UlQt7kX6toUBSQc6veBwALd+nLLZ1VSYq2l8tmkf6b8bVZzfxj7YxqHRZXtxKTW
xxjTMlGFCuAoyt9FjYxavgaUf4V8BpWFX8jfI25O4aVUvl9fvm05sJKAqUAJoyM43FYOTirZbOVz
Fh8VK/VKgp7eLxr5dV3M5mHgxtj/ixFc7kmf1E5tG/ncxYmXSyn6UBuSOyjxznS25HAoHshTwY8E
ltLlFiFiQcyYpcrZsk+x6lez67zePpNLCfwLLu69geptBbE85dxaAHMWpyZCSevOLNaXE2UNF7MQ
dEtROHORz5BBddea/HyPM2dzlaBhkCBBtHPlbcUTIqpKlCnnWf+OJpawvpx+5/xuTgGUiVx7IWYg
5l/yeCidPimUc5X1bn+yEdm7vg97AoQTpRYyNfK2Uc6D8dYd2maHfGlduc9LS/5O4P33i33WM7Nm
asewz03xwJA/bju8WJo1fLFYfzJtFNTOxTEa27e8s3wiJT7MuEAGD09l0oDqKIuiBZolkNFPNIRo
m9TPaHUrNpd/JFw7zi+DNRbzz2DrT2ujcpRznwR27AOQ/w+L/Hd8UYfHaBA6RdRUzqlyJOkd29Oo
m5sIjAzqCBB6X+W4kJXI4j5S8f3mJ7t9/XT967d0m24jXIs/sGlEv9ecnWyqi1jlwcS7eXS8yTx2
QxIMQ+9fl7QVUUQ99jvBFQrQxfCF2jWGFjcytPVE7iwnD5TCuJt02xsUqXOnEdXE9h4j/ebsLmQK
r5GR2006UchEgsyVnLu5eFA15lr17+tz21QWF3IES4FEZj5lbJbPU/EZPByG8S2O/8EDBT3w3/UT
jOdeaVocNMhAJOFDN0wfOgVJsQo5l2gPP/2ekFpGK3BnLmTxM3lxsXPaWdHUT/JZHlOfNy+kjxYL
UhNtD6YqmNGjBdkEv6i/lOPnSkY8+OX6em7tGxpmwn6AS41IlPDitnIxayA2wnoaSBE8g+ofDX77
va5PWycS/WZgrCCJj38EKTp6bSMrhVkOyQdKnuv2g9S/NskrOHUCudnxHNa04NBDl9IEZUyYFo3j
AGkogbw30P8iBUfPqDMPNkygyNUdM/pTmVa+XdeebM/fxjHzWxafZE3xu3z+Gte21zK2ox7f7524
1xffJSrxqYrbRON7bdHSdZzfWnRHLURsOlfOTgl1XFkhQbRXtLy5w3/XXrQTE1tN04jhZqr65FeJ
/tkcJL9KmyAme70r90QJl7MFINbMKC5OOx2K4WM1+CU7aXt1n5uP4eU6CvdzKKaZoQmQfI7QtI8o
4yEyM7fKy0eljtwpRnlujHKmdAqNIju0WfGxGc37iYEOgiAPGSM3iFIIklBfizOXkLH2WB6frt+r
Ld8fLdHhN4ELGgwCInfokFZOQxx+5LP7skR7ROmg6Hdd/TjVKBnPo8eEwfYsmDsiBXpd9tY7dima
ew4XOsWmXWri+MvnugnoPZGC68NvXmbenpRHWJHkE1S9iXytBHcAKiv748BIz/POTQky+u03bfye
JHvYkA15vFsVCFLhFACbwE/dxXQo7Z1GcggSZFFAy4P8pxqPk3YwlNd4D2TINYNwQ+FMcSZ1DfWL
oHxbikoyKjtmkmPlzOlPbc8uAUFLYaehHcngwOmR0E7JYZSmw/Ul3XjVIBfTg+ZCTk4kZkIFTVJH
eSKf+/hoEt9IPG2v+fnGoViIEO4mgmC90emYmjQUnsLegKy7/dgtJAjXMpX72qI59skCMxIoUsAN
1f9HEcJrmRXSMKgTRET0pWnu05tRsmifydsO4VTjAqHYd7n/ahzHWU4y+NRE9fs5ACbGv32nQYYH
ACivtF7lFtveSDrqaPO5YPo3OmQ+0IG/i12E3taBshW464g4I9ckBmpJnZA2p9Z8lpx7xzwyKXVn
0Cldn8uGugcR3l8hwm5IBbQwElzz2bYqVyrR7QMNspVHmu4onL3J8N8vFEBWDAVxqI7J6EHSeE4O
dqgdERvBFN5hBflLIKR5DnMpYkQwvWx1Zz7Hyt003sPk6j8Pxs3xRvAkA66JmDNPvq/ijXVrJlYv
z+dJOdb1EUgVQHuub8mWPQkiZhQPW4AygkhXWCsiaw2eo2k6E1U9RXLsprR77oDW6YkV9CXw5op6
zJvuT6s1DxbRvb7OvVbb27INbYPPQM4ZcSnwHoswA9npJVtn2nQ2PZJRDxSD3vWJbpy9hQDh7CWK
3gNybE1nHRjkLKj0H00mu3m907Jtax5ouIDSEhRsIo0uLGfUxFWPrApY3kFb6TrUvz6LLSsBvNDw
OcFhAVJikXcNScEWxIbSBFOmB1swOTEt90rrgWrSAaWu7qQ8mVHm1sZH2fp5XfbWCqLGFQgHJNPx
rgpHvotUiqCFrJ0b89DaP60qQYT9f6R9a5ObOtPtL6JK4s5XwPbMZJIJnsxkki9UrtyFEDfBr3+X
8p7niY055jinUntnV7m2GkmtVqt79eq9sZGOXTlYyIAgV4Rqc6S/lpQ5A5CLc1NQI8rLx6oToZgy
sKf8ZrUXIAP2DzNSnF+gs7QR5Vn4/Tqoo42pN8zIHZ/m+JvdP5UU6LB8C+6wtnJAeQLDAYTASpxA
6GZalhJy8nZnWg9t7Ru9j2KODR1fU74TOUtQbDvppTOggCoa3Q9O1vj9zfT5MN6nAhbXHYBHwLoY
EECKB1TYllsQfqqcioU/Bc3CRadAYMCFLDzRbEzBRlcTM6r1khxaqxc+p33mI3tZPRoJ4kTx3DaH
xq6/6e1IfTwdedAiL+x76bCVi1Fn9eJjUNCNLty4FxGSPbfxlRUbdaqNVlR3jw3aRLBH2m088dZF
4M5VCViUdi+sUt91CTLI3Irsln8rzeTR9WpwOlu764q+qhjA0v5HzMIqjUWSzh2BmMwERbA7hvIf
4pkweX8lqCNwcuVWmdtltl1bUYk2xDupP1+fwIpLD75ARWwGiODl4yijc5oxTs3I7kIrfmdmcFL2
efEOrR43oRGre3Iia6GDUytxVeCSiliv+6UeuBw4162Q0eqOnAhZ6Fbfiylv/wjpgl/kdnQ2zqmH
ui1Qs8E5XToOdg6g45ClMDjYa6PWHnVnur++I6s27UTEYgLOqBOmNRlOalq771Bb2wa2BvbuFgQu
PjeZ3N8uz0HI3wbEGbcfWdw+wN60dk8Y5HVmiP5wvmH2AToRhu3t2H8sGAVvjwJxokXCwsg5E5ea
x7kZac0dz+/urs9jbeNxteEmwNsHpOqLo1gYdllVNIEJLX3tW7XFO7amvKfDL84hq3t7ytS2DObO
KtAK/NE1NyBfK29eOIt/Z7A4H25Sxeh5hxkk7AC8fM2QIbhj2g6F2bUvt/iBtia00DN0kKgSkM4A
P8RdRMA/jJQCpHW4vilqkKWlR6cTw1HpSkUNdG69wKFldszIzSgrngcN3UtRGpxY33XjlbsfC5iB
6+LWzo6CIaOKDJ4H8pbn4lDvLzwwjplAIeuA4L/agxZmY44+iLvrgtRAl/P6K2ixeDEo8ctGh6AJ
tXgPbS6f+hS0akVavlaIZoRuY2z5Oqv6DQoA0GxS9WdxTmuvHXkhCzOS8qOb7rJ+w2dbH9/EGxXB
DxR5LU5nXUjFhjSbkZUeeOl748aSrekbePtgAXSl48vzieR545ac65Ex7nu2R0qiKDeedWvbfypi
cUbLdBxLlADpUYrOF3Mo9Yc6RV3EhpKtLRQYHyg4DdDvF0m2cyXr5wSU3KBwjwrQePkZNebA65ot
gNeahimWOfDGwG/D++1cCsm4Ycg2Ax0kNXbZbN97pRcak4Y3Yir2hnNzx23cZgh4KY4okGZc8FuP
caLZNUVSDL0508/D1vtqdWsMGwUCyL4D5rM4mboQ3jzRAn0EpyR+dSpp7EQtqsy3JlMLPGu0/uE6
wBMf0UPQ76BlyGKXxlmrqWm0OnLZjw7/YG0dx1V1VsA1sIOhLtZSWnLilwmUH7GuInpU0ipsUrAT
/aL5lo1eXTVYTTyiCECEy2CIcNBphY02Vo1bPpnt0IjJ3iyejHbDXV4ThJAnQuSgY0FVwmI27WB7
k5th9/uBlkFhFS/6qLe+TlFnYRS0C243n6fiFpvTWZadV2jmEfXWFxBFlhVa1+7Z8GJ4b9cFre2S
op5WMQPl5i6MGsUjoDA8DYnk/s0Zv8bzXmyRNa4v3V8R6uV1ogiNDojUPECEI+4zb8fne7O9p1ut
jtd8g9OJLMwBZa2bVzVWDODoWe6Tdyn3R+eQxb7xO47D66u2KgxKjc6ZyI4j/Ho+Jc41vTM0HNaq
6aZ7YpfWc05aBw+Eit5b0kOupGlGO0RcM0e/8Bh9Pq5/wOqagiQDngMSoiBcOf+AxnWLOHUrPaJJ
/74RxXfZxsjPIGrnD/GWMq7qyIkw9TEnG5g0gNlOWgnLJ3biJ8vvNjlr1elZeguqeFolaZDRWFZg
VVY5156yrYN1zLIPdn1/fbnWZ/B3/MUMykJHS0SS6xHCWn6r/xTsbvoHfBPc9r8yFjpRTfncegNk
tPEsA2nNn6H5OrpuD5///yazcK2GPulzauM8AYRzQJjWN7UhzLYYEbe2ZOGYNqnMJTchBfY980Xr
3MXM/RejClIuPEfwrwvgbDVMBh9Q2wLFCpP3GgnEe7nFZLG69ScyFqvloGZS09AqE0iZr6ncd/Su
H37/w4aArQSAMPVnmRIrPZYUtMZS6eUDi7/UZuaTMd5wqlbncSJkYUV5p5e0M2LMw3oiwvNzuTOz
LTrv1U0/EbIwonnfZJVhQYiufVSMGbdHBwwF4ECLFBXUAg/quSWJW7QhkqOFQG6NSPG3kWw5HZcT
ALkfyBbR+wZ3GeipzwXMREdaX0MMV6K5g+2z7ma6MUU7D2gUOEL/8OQtjkVMJym0wsIjICc7V6J/
xLzxyL007cjnoqIL7CrgX0EL4vMpNFLOopMIRBp8Sh6Tkb6gGB7Yq7I+emKrglsZpXPDi5An0uPg
T0O05qKdZxKPhV30lRk1XTgXX9CNEfX6JPkKqpTrZ2RtY3CSIQPoSQTrlHqf3CGtAI1EJjozit8D
4RCzDQO/PjxAmap3F14eC8WVnQ563RxvM1K8Gyo/a5//4fNV2g0BGuz+kntRsCG2tAy1RO0UlMOh
06Pr41+ebqwLUnpIrKiC1yUjX+qU0s291IoaB1mou8wGBnLDgKwsEYibVZ8VBDOBbVporlUDt94A
MR/RStJPPPPGr5pMzbvrE/nz7FpoFLxj8FSqyhs4JgsxHgPasusmGmloxNghig6qp29SOvBLXhvL
9F1ZHUT20MqnCSxfM/9Z9hsHaG2iAEaqfBHKf9Dw5VzVwPjCE8vUSLSPTXKoQed8fYorB1Q1If7P
+MtE2FzPSU90gIwnOu2Ttt1Jlvq60HZxfHPEAdFL4FSBuwMEHNGF85lYfBZazXB3me20+4CeWLvr
M1lZKR296HD9GqBFgCN7Pj41WV5nY2FEmvtliPotwN7q8Dj0UGkk1y9AquC2qKgJ+ErkAts7vpq3
e1xI2f4d/yLplJTMsYVrAKr3e6rB4Q2omtzY7LU54EJRXQHBbQiSp/MlEhZ6tFt0NKICZzL72ppb
L9jLk49UI9LPCC7AruD4nwsgnTS6judDpJX7CkCUzM+S8NZthgjE49GPAR2ewNB4LiJJ43LgJvgq
yvwlTvOg7TYcoMsTAQFYITBTAS5y0dTO6S0U2TnaEBllvcclFTR12Gr70t04D1ty1O8nlwgHbp0W
EnISuPFCCw2wH8XWXbVZDre6KSiCACgAsb6LKvGO6hVI9vQBRSQsFB35MfSOb9hbBM5bYpTyncxH
R7RysnI6RKwz94Yo7ktef3eN8tv1/V9bNtSlIXmOogWCQMm5GMrw9p9530d5HjlGBrBT5efWFLbi
djg3noJwjuDOw1xdlKmhULGzO8foIss+MOvj4N3ZSee7xacx+Tblb9entbZ6QI/gtYjIuXEBeGit
rkBwUOuiZr5Lnags7ox24ypZFYF4uQosoAvaEngAzhC97Juij9Lc9Dk5qiS9y3f/MA8H3CjoQwv6
9iWzW9tndQHitC5CYMmUoUl9y92wAGvzAHG0AdcbT9SL1lAk1YZUM6HPJf/UIVXGyJO5lbxa0zIX
UB48gEBcfBEfzUVPS3SmGmGNiweHmx+82trzQYTccje8vUuvFR6karHsqHjBRaw0KxyO0EwpI3fu
fae6H7MdyHVDY/yUi61g9trSncpaPlmE143AWcrIHNGv5VXU4L/Y6t28vnRKyRD4vaS0Emmhy7jB
0iXyKxrdyPyBz4G7FTDfkqJ+P7E2Fk3Q+q6DFFOTB5oMf8prHP0DaTeANJd3JrYHegaCOuSCL2gN
xqT3UmG0MkLUH107G7+cNm7l1U05kbDYFEtyr8g9ISNh/JD1Q5wDJ7+FK1gBPJlA6KBHIc4NjqW9
WC8Wd8ItJyajOP9ca6+V/jAX9s70VEF87ic1CzT9QeiPom82prcuWmEa8BaHx75MNbmJm+aDo48A
PPG3wTEe0LXwueDN0+waO2O2g6kx3qFIn/g2MOWzLb5cN0n/lw8AyaBqPu9ehIU5KtGHUYeuuOLI
9N90GEJR7RvtnvSf3XzX87uOPprGzfEgrDjq6v4jdeGPsqmb2sqGVHR98hu4RE04Zd8Ta8N8rB2E
UzELn67Jy97KJ3uMGvfNZl94vecAFd3MuA3OlFMpy8t9qq2UKCngHvVTnvnpRqXdmhUEJgpkNqCE
ALZd/X5ynkU1gwl2GqEkIucBkW2YzOVB89xdRpIvYDz7fF0p1KE6f9lhQnjWqRsEBTjLJ7wBCzWl
8QzaM9C36c09rWq/l/d01EMdFSFlvXEvrpkRFIbBIirGUJSmn8/Pq4wcDC+JjPhbHr+YW9RP6hl4
MZ2T4RdaUGax7g41hicc3PRp6CTg09R9JJPA0uZX3hAS7eb0q6pbwlNL0elcvrcMkWYI3CZ1ZNYv
3qj7Zr7LEiPg2ev1nbpcORUIQTMHdHIAVayxUD0QC7IehEosqn0bPOzeJhf7pephcGTBkMSFT3HB
RgJCVSbzeWJRuvfozv7tTciE7crD9WlcWnkl5U+lLUGMa/mQR41jOmcDpBQgbfWNBn13NzZkZaFO
JSyf8nUxlJarJFB3rxj8rOD6DFbHBysbAiFIUKLd+7kKp63R9hw1yfAfj1VgJBtRo9VtwA1rAu2A
quRl1GiurHlMjRHDO5NfZdQvhi+aFlIvrPE6uj6Vtc0wXGRygQsHwGJ5+uVYgpcmLRiKMp4dvCPY
Dgic6yIuDYwFtxEl6IDZIbG2JG4Vg+UU6TDWEcmKkPYP7fxmAa6PIqFdxvYaqffX5a0t34m8Zfwg
t3vJZdnWUaMPPi3BmG9lz2aF7o+EV3cJq7ZcirU1RCU9wnDKCoCn4FwdOjv3LGYSFuUkQ+uvHA5S
HkyltzGvNa1TsS+FHQVlyLLXg5kzt+ozB8cfNH33IEPY2KfVaeAlAf8bOVBQ+Z5PQxumyq1GjUWu
7gIG4/yiDLSeMh63ynRWgomII4JciYK4Gf+xhCsZUocJSPMaV1zpd/xea+7RVN0nNgiwtTvbvm+r
T3NP8RG1r8unku1u15BT+Us/08z6ns2Qbxf8mzDpYxXnnQ/Qwz4R7KPJvA0M/9rKIqcMnDvy8ZQu
68f0PM7ddkpAm1oGzBFwsqa7ZovSb009ToWoY3HiN8x90beZhBBGQq3x4+P1NVsZHjqBzlmInsDi
LW1eOxk9UtCViCw/Q45qyw6tDo/BdRXOQvMatYQnX596pZhjNnGgGBO/HT7XG67v6viq4AlJBICL
/lDenowvtBg8qALjx/y1OpD85frqrOwwAqK4/g1UOpko4Tn//DimTtJXOY+8Pt3bROwK+2nYMmxr
c8CFACQ7ohbwnRZ2phx52yBMxqM8+dYNmd/J2+9NdeP8V4D6gJNFIkNrDfCeeKTbnxvzt0efr6/S
pYeu8lF/x1+sUt4OKZrVjDyaqtgfrIOMQ89Cm7m362JWLgAABYFPQoUbIq9L9FA9VkMNbq06qgia
CUthNr7O0giJxc/x4L5pyVbjpdXdd4GKRJNBmLTlDYdKkLrsXFpH1lCj8FAiydMkzjvNE1vdwNdU
ALlWhKzA5o2ypoXlmmre5EzqTaQY3D+xceMKWBseJB/AKSr6ZyR6zhXAi4uycm2ckoRT/iCnSh7R
i+72QlCkQE+kKDU5UTOWTmjnlUHNaqI9FKP5nvdbyJCViQBRjyQIvFggvJcskqYd03RI9C4iX2X7
INnNoRDV2u7v8IttmBsYmDTD8L0dph9ncriuwKtfjxwImCoUAnKZ7kbnZAR0GgyffDX7L4a2VZ69
oq+4w+GKoUIPGLulMcy5qzXpVPYRASyZIFtf1qGzhdxam4RiEVcQNFXLvEh4OxnRhmas+gis3EGx
i7MtspQVa4LMLaL4iCyoqPRiE+o6q9Leirtost9J/pDJdxPw6Vutl9bWCogbxHEphXlfdprwurZJ
cg1rNYG4OmG/Wv2XDkD37Rt+IsRdWPYBUJbaHrBWrfXWBD3buPxW5oDKA0Uyh66S2HG1VScHTqLq
SPSEtpEWH3I9EPPGg2VrfPX7yfiUE7eqLYyPJo8aKMeNYOYb7seKTcejHs2jgI0DK/JyG/QU/rt0
iy5qscOCTqGpv6HFt2THpP9882aoLhYucKcok72Ic5JW0F4yLqI36kXltLFWl8cCMAMbzzoPjduQ
ullkbfrWszo9I2YEMHN7F3cbrubK8HDPcAWhNNBQSJPFVsy6xVMmDVjwxBcgeri5zbWKZCsCNjTc
witrmTvpieZIZJkALUl+PQzpz1vX/n/LcQBeQX4Z6eXzzy+HpqM0H6xoel+2H2K+4YCsrI5CKKHi
FE9dvKEWimoapTM2ABdHXqnvDTa/grxoI7d0aZXQrBCvXTQqUaTXy/Bdzqw2MxkFXlD4qRUIL4zF
ndVveGqXJ07V6yLnC2QiACbLssYpSztS9SON3C7ZlfYud8ie2bezqUAKLlDFFwXztET8N2Yj3Vhr
dMBXRr927rVpx6eImBsRz7UlA98BjDj6usCzXVi/OrGdCV1W9aim7I5YeAnOSfkBMVaUU7u314Uj
soruNADBw6ADiHGuYa6bpKUWt1rk+Ex8TuPX6wq8sjEo9fDQD1BlzTGZ8+FRb+o2tOFulA3dS1/E
EGKA/FR7uS5mRZHPxOgLMaVlTpXTuFGl1z6d/UFu7MmKABv5EcQAkaq4LIvo7Q4N+ygOoil+6J/0
YuP71SqfR2kVtT0gMCqKhreMWsaTGyM2ct1mtW5FVfkj6fb8jdSPUt+TeZ/J3zcvFfZbkVAQ5I0v
8smoI2yzogFjcLMjyUM+3t0+PDgbYHNRHImI/cLNmS0jnQei2RHT/Rz5k61o6dpGnI6/UCg3I/lE
aOZE9FnEhe8mW0XJK6cPbg2CV0CPAQ9jLLYC1DYec+qERgycUCM4NIo09xteBdoWh+fKVADbgk8L
mnHEyZfsU3mhVe3EGxKBXn74GE8baaat4RcrNehNnmkFODUL34nB/h/cvNFnX784ctzIBKkkhs+s
ME+D7HYSSlQJwZdFiZ6C3SxZ45u8t+Y8yeeo6o+9/dEsvsr8duOEq1vV0OHQwd4utnrSOLqt1AJg
49z1W5RSOdODKTe2QQ2yONrwMuF/4AIHAGrpqaUmKWa7zEEUqSd+ISPZGr4zfLq+GatCwC6C+w8w
ESRFzu0HN9xey0VMIl49oYVFjNZ81hbgcF0Gek5jWwwF1juX0ectQoQWAIG2/pAUnW/NT6O+RZu8
cvpUnAIuFVIhOBiLiaAHVZzHBfiECPtd649xeh9rwFq9XF+ulaNxJkV9xYm5JZOD5g5NCj4661dN
Phbx/vr4K+YcTTco+gChaZQK8p+Pn5Y5YOEl2Hmt/Gjmr1p771X3xjT7ndX4bKvyaG02IAJGAETB
Gy/S6GNSeE7RgyMpHqydM3qfp35LiVcy5SikVVVA4C9ShK0LRzQekN5tKkEinUzfxajv+spKgXrg
dyWS2KnV3LnS3Nm1vdNRlyZwm208CVe0D+ULQPYBMA5/cokVaNDNhGiKD0hoL9b03kjvy+H++q6t
rSOyCQj3o0RM7d35rnVZzDXQgc7gmnIejaH7EHvDxltqTb0Bf1bxJHiSFwBrGlM7EaUS0XzXK7D1
e8wfQfT4DzAlGxNBMhHBEXjeS6vTYRcs3oww/qSefc4c0yeTDO3MyALO5ev1lVvbHKTmVQdKxAXA
CXK+cm7G8MpobNxkdRZYAwIo2XOcpeF1KZdvXkWi9FfK4sZx60yzBLoHRJVmva/q3u9YD2nftKw7
2GTDRFxO6Y/rDbwnGg4hTKuU5cREdEIkIpPpHOU9R6acBtSsdrr2dn1Kq1LQOwmAVTTiu0Crx6mN
JFYJ0iQaawkoVuaP88hA11onG7fQCtUl5vNX0kUOmGQTR50eJFHdr6rn2PnsVb+t7FMLqgfSo5Iv
/X8IU1zqOwo8DMCfYdIVq5Ka/8kq9oVGzBIEceBcBFnODsSa4DOdt/LPa6uoqhaUqcUbY/nIj3Vb
oupN4lRlAiisCQ/9j17+4/pWXVoHTOVEyMI6WH3TclFN4DzrycMsxkfLaDcUfHUe6nJFQEd1T1sY
WTAU9LPdWlPkeIdqftKmp36r09HKLJALIKi7UdQlF60M5wL1VW3e1scnV5g+HiIbZnptfDwsEJUC
0huGdLFK4IUE0thL66MVM9+lhX97ZRKSyug6hUAn4o/opnuuUbqw8gqvYIZOTeHE9unLzbt8Ovwy
SlvEDaypg+FT/SWZ93b66R/GR1kzED/qFliClDMpMpq7tDrO3ejryOnWG+DxtQ0ANPlP5RbCac5y
fZKqFFNSVcfCb+O3ur75HQyABxjzPMQeEbBbJsVnwrjjStIcQXoRoDIcvYDD6yt06TtBAjqfuggZ
4a29vIWZKWlHa9ocrT5IiV9773Lqk+qR5QDAbgSnLhcLsoD7U6kd6lzcW8aQjbwmnQDi+ZFP75pZ
3HwcUC8AbnHkwtC6CH8vtDUF1C+dreaYTkVYoUtHuoXdvrwUlQTgrcDYASrUpUL1ncZmUs3NMWy9
D54X9n1g+1T+yzxwolWjLIQOlgiFijhZm4weP4KvNIxnL8ClcX3b17YCYdr/SlBqcXJTSLdElkdC
QtmzYMxIOG7BTS/vIqwUSlsUQRx8SF19wYkEr3KsogYtzLEpHqoakLS7tn/otuhNVuaBtAJChIg3
I6RG1FecSEkmYFlnHPNj2/E9Ra8za+txsSYB9UCwsYCmYOMXJtZJ81R6idscjeyF1R/bm71gkJqg
FSLIX+AMX1hwLa5nWmZZdZzij+iiym43UBgfOUhwTaFKEkLOF4ijDsjxyrg8dmkTxpbhd9rddVVa
2Wg0YEVcBehNtROLQ0ct0KRMnV0ee3PPtfe2eABNZLlFlLIiRWFXLJw7hRPzFvOIbVqW7jiwI+h+
xK9fhfdjy3isSgCxDMITIAuANTxfKbvn6P/MJXbCeODutzT7hOp+FBtuLNeKwVXxD4UQ/EM7uTgX
BaLQ0upw5WlW8ZiPVqiNZth03l4SlF/7Tft2fXtW9PdM3mLhyrSJB/B9s+OQTjvb7HZkqwRAjXAe
cgGCDwcdkTVEIVFver5wA8lnWUiHHeNm78apb7p+Yx5un4UqwXUowHzK+J7LSGqaMhbT+thPX3X9
F9ofXx9/bQ5A5ngwV6D0RczlfHxaOk5fujo7Os9G53viXVZG/yABphCRTrg04Bg6l1Dm4yxbs4Gr
g6ofN8sCz6r9Od/K5a5psbK4/0eMsViopkAdlbAgpq52Jvuo5c8o/aHB9bms6RRy98iuI4+PwPNC
CAjEuVt1BTs23q/qud+qwVodHukxvNFw5nFLnS+VKAcHGAcChfLgkYzlrszLjf1eeaABgeCiDMFQ
GGC4cOcyiN5obptTdnSJ5tP+znLjMOG/8jzfVdrkp8j+jJz4fLPn4pqmqepY2IA1hiS3TJloZ6s6
8vmX4b3Q5lWffl/fnhUnBfYezhxgA0A5LuvWzTTrk2qE12tXXkBr46uTFIfZYj/dRve95HYmF8X2
CQojovrewNE+X0qzwwOnbePqOKCO1QBpntagy5+3oXNr66YKwf603UMv30XQo87TAR3GIaUZHl3n
MMhQ36qMXjs7YL9HiTdQetCLhQiZlFruNLhj+uodkB27rKn8dvzQjlvglJUNQpwIb3Q0xcKlby5W
bNRNBrTjlB67Sr4NjIZw1HyCPoV2N+zk6Hy+WR8QRgTwEy4GXu3Lfjhe0xlTW7Dy6FURgb7lL1w3
/An/kPjTdVErRxcYZLRih20Al/wSp1nICg7yYMEZcD7b/qDffpmhVATsX6jmgRewVIJ4mmPRYVuO
5aesD/pkwyqs6Bhq//BWBB8k8hTLg8PMVItJU9fHTg/LOLSccNoiWl8J7SIYCf0FNBAccheEmUk9
Y/MFPO/c/p44QSXzg9tVQTHsO3JIvH3c5ruafYj1rUfFinafCVa/n7jKwnba2TFifpTa+L6zx9CR
xmNdxffgf9k4qyu8x2qSDhjtEEOG97zwCUmdluB3gvNvgMQsyT+4+ntzeJ/zL1Xv7Wz3m+19MtB/
Jra7oN86xSsOFqK9BOqHq4PAAJ7PE+WiCRW2y4/c/NmJd57xiEqPnTMd4uYuGeetqa5oPFwSRJcB
XEcuaBn6FY0neSJHvKTmj8hzBNxFZ9iJB0lRBaX1y07uzGbXopRCB3cYbz56xq72vlw/dX9gHQsX
DKFa3CkqXm9chrJ44xSmPorjMGtPNMbBQBIsjNNsryfGJ6PS931rvCH7huLWyq8Mshu0dp/gzVFN
XYXILgtpBlpAYdTfrn/ahanDK1yVU6vdQMnzsllKUrlDOuNQof36E8A3/kT3QuzM9ECSm4NhEIBr
z1McQAqopXbqRMENyUc0SO/5s1FVwYEnW3Tka1PBM0plyhA6viAksCdt0lO3w/jUr/UplEyE7Y+2
+ZbW368v2oVOqaUieBKi1zOwqs7ifiiLvDMkM8WzHcxyV6X7m4c3FYkKYp+OcdlJXmZGU3KRts+Z
hf4bsgmo2CJVuDiEeHSaiLopKJtKLC8MgMX0ic7CHp4t43fBnjN5IOIwasfYAn+SuXG/rSwXCC4x
H7hzSMou4Uh6r43CsGvxzNC5nDzQjzcvFziaDRMUsA7AKMtcWFsV8WCWqXgWxu9kZ7Dftw+PBBiQ
Yci2eYhGn6utykC4ha2LZxSb/+i23Ka1tTkdXSn1yaHgfWX3TmaI56b6FtjGRnzy4sJEVOR09IWn
buZdMpguvv1rPh21r2P/evvaIEYFm2aCseYiP621Yzkg3dY8l+xLx9qgp+bGWbhUVFWGjTsf4WGE
upfmuwYdjkYzbG7qvZcSzr/9OJo/DefdNN9p7c2vM/h6uPeBasNbGcGexbHQTNy9bp2L5zFF2LDq
0ABrbzkv8VZN6OWuQw4AgIBzoKvSRfsbIHa8ekh68UyzXZ3ttlqqbQ2vfj9RKklI2bISw/ftY8Zf
ypsJxNQy2aj1B+0H2oMsg9Lc9PI0iTE+6dxQ1slT01QBpVVAXBYUhvvpupZdajGgR3BSEGSHUMR+
zqdTem3nJLMcn4HO9On4K3HQI+7DdRkrS6ZIPfGA8fBMApL4XMY4JwWc41w+j84YWrUI9ZuNIBLd
eFJgyTD+RRVIErdlamf9CEX22/R9qt0+PpLbINMEfkfR1S4mgKVrJhcNU567fetxoP5uRoLpKFwC
LginHU2iL+pm5qooJ91JrWev+Grlzxl6sZD9VmXGylbj7OGgI7KAOq+lcwjA/gQXKjOf2yOIntEH
ttqlN/MdYiKnMhbRkaFzOmgbZGSZDh70V7S02XinrBgtVViCHIfKyV08VM2671GYCwk8DSvjAy6W
fcl+kekeDaIKsgXUWFkzvBlRloX6OMWzp34/Oe2kH2qAawz92Z3JXUFCMKxpXXK4fj5U+gTjnDmx
gBQDoKeKQkC4d8F42Yh+jsfYNp6zwXnV0569RyEyu5OZmSfA1OnHuO6ap97Wq0CPHeMg9AmcriNK
0nxvrmQVeJJMepB7dnOQVlU+Nl33vXWd76QAIm8awL2xM6W0v800zV7SMtYqIA17jfmlC1C8b47G
D9tEtQ5gUcZ9UzDVUtqTeZgLje/GnmkHT9jymMpeHrXJs7+ZeAejLU3paPuOcopiluQ3b9J97+Rg
3MqAzGgaDd2fDCqCIXEQ7/Mkvc/i/HuuFemed7bwPbMo9wZNm1+FpP2jBKfhO+Z2iKEKPfuaMtRO
+Ok06VDUDgaxTMz9LFCjHTSp9VVUnYUsl5O9iaazCx80AM/oh/Jajm0dzs5cfK48pw77jA57q/SM
Pa+YDAYaz3cZev35bk+LHY813HVd8QL2k+SxnTSyM3rt+4yOucIfullPfSdxq9/aJFO/RyOOnVlw
+wOf6Es8kuJFgLn4jnKB1iJW75RBUs42DVPUJhm73s9Vr72i895GJOTanYsGeQfK+29FM3ymHpM+
rSf9neth0X3mkSQQHZdfcl47wndqa0YtaVW9TLzGu0rXvPh+Mow2qPTc/Ohko1n7rmBVGTJmuJHZ
6yMSHGkVxE0FkEVBRfLRMerpR0aGX2i70O4b3n5lM8J6fpXrlvRFwivHLwf3deTlq2zdz/o8T6mP
6jOCpuIF9wEmBDe3NiUhmZmL/29IQEJoe7IWQa9p7KftAlJUJnESDG3MjhlCTHemJz4BJv/VohJ9
JfJUD8dW7rKW/OroKPy4tuWT185jF7Zub9XvW63uD6Ngv8vRdOI96hDATtAO1ic7G5o+iDmK2EPa
GWCATQa3dQNXTtkzoB5vzO4YLhTNlojojMdCZF9p40RT3vHW13L2NlL+Q6aN5jdFagasAGnIaCVj
EJuZ42c8dfctt8W9p/U2KO8zznYlz9MqJCiTe9ehUU3jc6MBVUZicJ9k8bCz7Tw71Pmc+IPV8ZCi
jvk3miTw+6KoXspJJj6pC3PH6uRz32rGq830+n6a2p+N3bWDb/OEPfBy0oK+s772iTE7oeYYrXtn
STt1fR30wyIiXQHKtwa8UtXYj+B0LGq4Mhn6did42iLh9ArAEOkOGghE+ocpLXrzKSaAQMytmP3G
6upQxkYRyMGzQ6fMftt5w0KnzftuV7tW6VtdX5d7Vw4zlMfSfX0kj/lkEOabk9k09+1Uod97b9HA
zscmYEkDcrOyBq89BSsYQYVLgBhYF5KpiPQU7CWdKb+D6bY5oCVKEoyxaQVpbVjjvm2FZQbt5P40
Zq2tHsdCvC9Aw/9eNfbToQziRa+qxynXotKpuXaYB84q9IEiaNYeZ59iWX6hbg5TM2aWOYdWNr5x
EEiND8LN8kdrECik61kxUF/jxmsrdSwdIj3mEzcIyqEKrxhfGEEX+PvO0pK70eLJ8wR6Bw21TD2H
h2Uxv9AS4+DOcXLfdBXLdrnm9PEBuvlUCHLo4izze714cwgK8nH7idDGBwStw+vASEWC5odFnH9A
I1nzSci4CMdhGJrdZI3vpqSR/pCRu6Shd3bd677Q9ZfZ9O6E2f8qB5sOd0xK94eOe3Mv05j8iMW+
L/cDIOc7Eo84CSgtf5K5qccAG9kJKHiJ+0FkepWFRW2Jz64wpk/IcH4HiTV5V3X/Q9qXLUeqa9t+
EREg0b4C2diZdjrdlv2icLmqBEKAaAV8/R2sE2ddG2dkRq2zd6x6qSiU6qZmM8aY/V0hsUlFkY8/
KqdMYGXSJomAqbSa1aTlEEnAmPbc8eVaOubw3rU129Dez59MY3iaCvEKHpC68knl7Il06d6vcFhw
m42od3oWAlzWhsIw0xiJXgZOejGuJ+C99kbGjGJH3b4fQplPP6UblMbGyoOifdRzA8R3u7VJnOlB
xx2MfSgT241R87Tjzq0qoKlaZzIj6ZZBqLUdhNSXH5mvcF97ISMhyp5doeFgwYEHtXqfRcIxGihI
GTmaN7eV1tl6KCYWtgQdW1PiajzWA9Ts0CuUsWZLu/G1HKUfuzk43IpM+Y5P9b7RSRu2vQSW0JI/
Ax+5qkQlh9abSNz0NV05DjoGmBpG1dG9HTa2Ml7xZvwZ7TQ1o7Ysu9gn6O8eTj28vLDoTKU2lDO0
qvfw9GXxhI5x2WYcixwHNuFlaE8tTaK2S2WYFAFolE75RJpxUuGQ5SymLRtiQF+2wjOiSYKqaxUF
ZCzxE02a43xJTTelQckqTYgfpZ0vbij+ZSg7uVEOC5mFPWl7/DC80t0D8NTmHal5EYFjjNtq9xVk
QASEpcNKtsUzFFHlWo0mWTlpxmJp12MeM5T/I6QZxxBi8n1IoV++B9aTb+QwJaHf6j8j1jLCa6si
H8W8OxdCBZs5PRnnAdUramu0cUsJ06+VhAgbGlzfAWzDVoUh2lfYQP0qs3GMYZ7L69JPmnsffZxh
Jjx062aezm6JHKcfaSJLemN0ln6DrDIJp7qmEVCgZZS0Fnut6/zDalxn7cI8hGaWkqgfCIuU0WVX
boP1CLzul03be1Nbz0TZFdArhv/gK0HXfpe4dZQOqNhTlFeQnXHZ1qJ1EzOVlBFEMdPIRued/Zi4
EChzi+YKBrkIC+GXqyytvUe8Y9Wtpll37WTQBskIrkZHSk9EOWKujc7sboNmi3oXBIyHfjL4BF5q
O6GxcFHdgCttv9JevLTET551K8rQGfxqJzlcMiIEmGUNnCblVbg2A1y5O3+qArUy+oGGXNDiV9Oa
Hhp7l1ZoN43Mw5GZv7hEeTLulflot0MzbA23z9pDb1vJR0PgxvS0vq4DcmztPN1DxzJAPbYKpmxj
oatEHU1lvTdT7z5zdYazbMnQdepX7rd3SlTl1gjyNCJZsoGv5jsDxDyHtUjYpm66/ipzDTu2jMG9
gs5bGwFHXYW12ZN+nZYQWqutaYZW4bmmY95EpADVvXPyWz5RvmJ2Uq8Gw+rxL5o44O914+VRVxn1
CkcEijUujVOl0Fop8KcNnto/dLR+aqXXUIAoAHtHQSELNrbw44o5vzgtzHDKGNgD4B6GXp2CnCJy
JOXSJAyExiRc1UbIqGGVIbMa2VbGQzRj/g3uplwPKkPfVNK80KxKI0nc12l00uusdQ6aEohb+epP
Xhb+reBm9wvkGnOf+qx7nHzGNpYsoEhgaPFU8LZc5cwct1y5OliNtjTFDfoNVKGRB3xnYuEh6woe
te/pMohJ3TltiDZvcL4ycBdWgR4BmvXxvDlFV8J9M9CXpcHb+UONePtCs6LJgw3R2zEy0oq+d9qr
X0nWvEE99l1zl0X5lDRw3ATanuhHNpbDfVW3AMMksDJ7s2l7FcvMlSbsq0Y7dB8v0a/Bn/wNBLT7
d7gQdYzMjRPmdoq6jGjrapVwo1o5TI6rICNiB0Z+fSC5Nu+a1k3XlascbIWbZZHgTR6EKh3ZU9Yq
YBAZaaS3bzuvJCG3+2mKuWeQtUHMPyxp+4MkxVPtuvkK1hchg5lWW6tAF1SAg4Bw6o2cv6dN0cJH
rd0aq9MEyaaEUYo0YAxvtlGXO4QNUB2bjGTQ+8LOK/IolVsUWyiPpmrtwreF4DgT60xWWZylySNK
hL/KDF5e6YiIOt0Y16xDPBFMf4Kgb2HJHVgcD78+w/av8szPXgAh8/eTImI1CCC3R9zph9ad4MGX
VfuWEqd9NGzjUNU9cFmBhwayfOyioqlye1XKHAJ5RWI9osrutxtrFKlgaL7Wc2NHxrxIIOXfowEf
nFMUJ9ququAyTsWaaxOEns5wX3ts0CuTgcNvnBZpZQ+Qua2ZDqV9pXrrFrXXHkqKPS2j3O7MrRQO
7VaJXyPHw0fUYwA5t28rN/XBp5IfRDhwZyEWeGsFqYYap06uew5IUGghGfVsdCW/SinjOlYEKhtG
4ULZCfSF8jqochgdJbPkZXC5HxqexDoASgTxL1WCN2HRcgXC0rvrTJkJBD1cYHvw71TbqLCpkwrA
zimNMi4eTWtMI1EXD7nZPpUoElzbgYK/x6c2HAO0JGRJnh9KMy+iAZXQl8It7iaVwDMzOy9CP0Hc
6qRMriy8GpvUUv4GIhQEl5n6MeDUxTUEGM36HmwcEvo2q4obrpMqv4XKxn3rmm/oddR0e8Zb2z8y
04Q80mR2MmSV/Mid7tGk8olUtYPzavcviemoJ182Fnpfk3F6UXY33PYVOvTl3I2BeMtw6gP/rU+n
F9v/WSQFXkJlwA10HeNNFMIMoZQDgHrqVSRZp57O7xl0bF5cjl9vl6X3s586P+xseoTAtLMaR/Vc
ii6NCoF7kfvN76b3OW5Z+WLrAU3dJ0SDyVCVoVcZDpqqyiJqKEg63RCYj3CEnxLfTl+gsu69Q3Us
uZ4cq8Iz2ngylAMrb1lJhi4qJWJYCerISgJxsO+gFmWurYmz+9IvgiJGI4VCbSe7u28KN9P7NJt1
NKWLsC4JQDrrNPtt9ePvrO12fYUG6o2bv4/e9FAic5EhZFJ9ftMl/gdlhR3mFQCgqyrp8Chp0+og
rucDFOR7BZTpfGhVoRrclthwKMSTq6AtPdB97OrKKc2f5uD8tINORGUBA+nk5k/SgEVJYIrCKcVi
oJiVo6w8JFizirXPE0A10ehbDDdI9n8qezJC6Xg8Gmtvksg4JHzfFn13rajR0TDTas8mboBt6AAX
I0jvWHHG3ZdBAfhvpePdIF0vRnCPYE+nAoYleKxN9mKo1Ag9R9qbKZUqGicqt5P2k3UpWIefllZH
Vxc9ong10yOYqN9Am2/jdIKTjQgVBjsZy9vBp5iDBlswm2T/aOhJvmdoAPYDbMWi30I1qz4I4KND
gqenj7RnP0zQunqqoK2w9XSdiogkZraHGJrzpDKe4oa7dQuMHZorhXAb6asCDflqIoPuYlYaXrUu
ytzd9F21dlRhviAk1nEO1NYtnO9u1eRlA64Atd5l2XbjtuegWCOYAiaRw1LgFQzCoDWrqPGDaaMG
/weWnoXwSkD48OGvjpP5WEpbb7MU8b/XbxPLWgdpG1ybtafRpIGl3W3bZrW9D8puWnVOSq7TBj1h
UbmuY1u3z8iQ0q1rkNcgQVg1lMFT0mNiNHNCN3H2TJgPmrXwwzP+4TXqFY6Zt5oSGlzpGgFhgML/
4GX6QfGkbVd1bcqoNnUtI8M0i7iiLI1rHyFNO7KfHkS3IseQUBm05TaXZEsqd1saY15H8JQr9Cue
VhXcq8CVW1r/8Om2dZvQGp3fZOD1uqmUtaNJAhwlMq+/HeQ+3hOvRTxemLyLXQnZ21EWB8Sez6Th
2SrrezjdqhFrHXhNmHWN3NsamdSxMl9HI1W7PPe8PNZMvSOioteW7JtVnUzuLbNtfdQ1Z3ExQBfH
9MRj3k4fgpfOpofE9hg2NBF7AQm6JzF15btsnOHRl8FTYZgyAQbMRc5Npn2c4VpEWWsFV5U08lhA
VqkMGd6VD4ZH5AnAjt7aTkJ8KHgIOz5Q8yblbhUPeuhDEzZmN/mKHFort5GtyQ0z7G0GUV3f+BEQ
fWdPk7WpC1uvStGme02g+8vAGwvTrvjjJ8bv2inR/9kXD14GNTIFfzkGD/snYwX0UBmAT2xKvSvu
oOXl9QC1sWd7QsZLUO1bEfR9oakzII7tee37kcOt9mDXYoKogaPgCwRGguwpUl6d1Stomwv1lBZ8
7jftvfQB6eNe+ta91lT9TrsKXU8YrCcY/tP0Q+FJ2LQUke16QDR4rF2CENJ1lfpoaAaR06a6r62W
QDoYPyNqRaJbBE/FY5G5wzVeWhTwxkAO+16m3nro1c+BZzBIbq+7Y9eQ6ge0biYoM9b5itdGcJt7
HV+Lqfidoal0JECJ9MKa5QOyhcEbMgAi4m3evEzApB3cgXAe+T6bMDW4LNcuqVITDU+Yt9Zs1JHZ
CcjhE/95bOr0d4DE5x2EoF6AmXK3ExlplOQI8SKdjPZqYu6LhcydnGBcXajPQwwwyT66mrSYgWhk
qOxepLFWxnif0Sb77c1whpRpGMKA07cWcefOmPzqF+vmrTftO/zuJh5qNrZRhTxZTIKuXwHQVD2y
ADGt1Qf3pE9Y1NulFxJa4kIWuQ6lndrRAMOzbu2SvwtAKe6Fcuhv3869F0DvRBdqks7RhZHZOEl0
GGBhEQdTpcU2bQyA2AAzBmZBITl1PVF32NhmPt6B3+ff2Bo9vsbcKTaznbhvax1MsTALH+3cjT5E
nhkXh1PoGFtAmLhRZdHsQgX2VHkBkijWXMgABWWJTlPKtuBWjfTB618mb9XTban/vnYFuRWgECC8
AbyDvajIZJ4PxyLPKIpvsSW2SFadL16cKO6B2Q4dA9x9/G8JsneQp6JJU9CH3Fg1TmTxCyCjE9+f
q8WAhICAgMaXC3RynpksyJrAf2idn7CgOH/nf/+JLfj8/SWC0208jeQavi9VjyzR1i6uOLJs5wdZ
Qm5t7C1IakCczI0csBcLYFYLJRnSM+kfBl7ccmdkoYlQpQ2oRDie3HWl916Ww1vLnMiGBOf50RdL
+G3wxREwWxN3Kkj9A538G1GLq0Dk1+eHWKLe/hkDMBSINiFghgzPoo6cVbZRZLXnHhzzLihQgGHX
ejiS6ZCBFKzBZ+30ihFAcl2+aS8ekhkn8ql89j+jA7ZKLEhAziJP+PtPZbrAbxuzGjB63tdrOuV/
vKBeTw6Lc1ldQMSc3ErAJP8da7GaGRw9s0Ri/VBPTYXcCN4Fbj+SYnpsYfZDPpRXSnVrbzA3yPJd
Urw9tZfQr8Jl+2euS5xukjDWEmG4h2TYNU+0vUDevfT5xeRMBjFQkeDzNtKEawd/nD8ni9uGjQKC
DODPWaYCYkBL3mmFr2sGlO+hVL+KVkdDvnWM3+fH+D4HjAFOhgeCtgcuwKJaX49OO3pe7x5ACXWu
yKWGXN/P2tfPL3A/7khKyCDg8zQxXgvS3vKq3Buk2SHvcfUfZgIgMfYbPDJ7WbEXdCKk4qN7mAJk
3OGoZb/ODzAvxdd7g7mA4ApIgAdRhyXBCxijDPrJnXtw8w1PkrCa3gZFw17tqF/F58c6uS2fxlqs
W1VOqeh56x5Iwddl3sROsDo/wgIa8D+H69MIi6ciaZCLTFzMRkDv14uLto2a4KZDRdPtfiPxen60
U/OZhQlxFWekzhLdOUmvTSDIBrVZYe0rFmwm/Xh+BPRAP7E/gCviyqAzCyh4C6vKjdEfWnvkd25p
Vt4aGcFii8Cxi1ttOk00OJ1zxak/rXKi60ft9UkshopfqYai7ARlr7vBqJwrs5L5XVGoZM39zH5B
uml4KIt23MCC6ZfON5x7pECzLYrjcqtQwAmnKWBRZTYiRt4UBREGwj0S11a1yrx2fGiKBnvIEnvD
ULMC2KDqN6Un+60siIx9t03RMDrxV8gviDXtM9QwzSy5ziTgyJE3dNm18Hrk7t0/HkbfNZY07wAI
yNY5Gh+soBz+OlWob9ZSoKlKnam90dnTGqU1e9eVlYOHuupB54Pm60Ei8XRw8iaLJuhmRRW0RdZO
In4OgP2jiJ5YEVe0i+2KGbfBWOh9FqTZqvbbfmepTK0DbdqAdegydu2pfKDCRjJAmmVUDh1qXWmS
rAKGWsHoEXXPOkQbSZ95zwy9y9eIwvOt3TvGpmy43EEh1o1ACCNXlWf/UM6QRA5gH+GIBndHz2R9
ZCAnFVkNyj5+beU7ozJ/cm0lcdEYD0nfTb+BLjp/hk7dcIBRkS8j/8D7F3cCAWeK4NDid1BsWQcy
26Hz01ymePLHZlNY/YX345R9h+YXXihgWWZ/7etD3HqN5WjLAfIgSdbgQwDSz3fSu4TnPzkMMDkA
ykDUGP//OgxvTTdBwo7fgcLdIReZ7LH5B925F/zzU3fch+sJESLM6BuCuwcWgHolY4fSLz9sZ4aL
W+yC63RqDACLMIoPxgDw21/nUrckR+6kMQ5kNBD8iLCWF4j6J1wWMmOX/neIf/7+k3tkoXCGV7Ez
Dr2r3JCroA/LPEMsECCn2R3d2ou7ZrxyB1wWw7kw+qn3Ev3E5tcFmhbAOH2dXyYm30k9xQ6DJ9dC
vqs2W8nxXUwX1vHkOB7A45DHJARi/V/HSdH3rwM9nR2qYgyz5ikwIQTi3dvFj/M36uR+AQoNL57g
+JGFi6RGqRq3ydiByRXNbjIV//X38RBAs97C8YbwwXz2P20WsMApanUBO3T5PYoH+f35zy9JOPMr
ie8DBjirJM6aPV+/nxpT4BcsNQ4wDQQnoqdRYVAOoZGC33Q0Q5uWJvfDJGmb7QAt5rjQg4+qKE3/
fqLQbQdFxrJxNr/1BIQ0P29GB4+bh8w10rKoKpyf6qkTgdwpBIqpi2VbwjaB3WNmUjf8TqAKWJpT
6CFlrgBFy5zN+ZFOLSqolGDBgH4KDbalWx6UbBjRd5LfEWFtAzFs8CzulK9ikAaBRDLjJtdIGtnv
WZvfMGleUJc4ZQ8/D784k2hg3qUDcCKowfuvk0OenaTd6J5cWNATRx+ilGA8Urwnrrv0R/U0NV1B
MtiRJvZunCE6v4rkhANnwdWFVzXTl77Lkdq1pgMwJYexTdSKpO4UlU7QRw5aRsD/teSPUaMiRorK
3wCsq6IahbyNSk0HbyxLfrVwMtZDxlXkNZWIlIXyP1XTq19zP84sBs8gy9DYpTQg3aq6Pyk08NPe
+Y0GDvbN1JAuRmYrB7RpvCTvfmKDMDMHHty8gLa/2CC7sopUmD47oEIWspSuuPQgPFduz6/gyQ2a
BbkBtIay2DK8gpdKJq/F3aY+CopSRNWFAcgJjxQT+XcEZ/77T9ZJcyW1NBLjwJiOi6wKB5vAV6Le
XQ6xJb8tdoC9AeRUxBlSvbbX3fWOvxt1gNJXceVCacVI6o0/6BvIg66yPN1awBOcX4WTi410F8g3
cJ7x59ffaDlVJbjl45iqG9ePSwsdBi9JXp7wq4AHnpUlPKyHueylJWtHo/BiGYexu2fmEyBXMTHR
nC9w1vl4f34+p64FVEIhsIaMNiLb+bd8WnM3szW65kp+lyrsavVh+MCXZpsu3YwGQY726vxwpw4R
EnlI6SEB7EER8+twqC9VDdphGYdhvBViW/06//mTRwjBOY4nsjVAVy+ct8ZPy6Yn2jjowbF2BnPN
CHWdJhIKTW/ENJP0WsBTgEMRe+ahQG5Pnox5y34giuXx1FG2yimVD8AFsI9BelakcrsPNVqXrmnV
ezu7rvjD+V996kyBzjX7gRTR2JIrU8G3JBp54UPrPyE/GFGCIj0zVudHOfFizU1q/neUJfnNGY0M
GFXHOJgWDlYk3jq9E+JCBuvkIBAwgPQKpEu+EXFa36ncoShgJBoniBFi5nGbaga17Nxa+VXNLziA
p67KnPUBQ57MQPrFfk+Sa0RBpXEwAKJSwI7p4I/MblsUeTvzwlU5PRYykBScFnici6tCKdTqmxJz
m4HQCbigVt7FJfo7KgtV2f6S/Mepmwm593+Hm//+082UdkmUIzG1STghtzbB2IZe8NySY1oD6llc
MGwnh4N09qxKBp7Fko1HNfAYjZpDhWJTJbCgIXAGGxvymGYZnz+JJxYSfqKHdB38szld93VmTtcn
dWXBm+4SvTV4+tYzChJjuqqbdAM0yoW48YTN+Tzc8uDXOs3LxB/w8qNa1952+Y/z07n0/cUZlF6T
e6OL7wM9gTxXfklDxZrXY5FJI1BWxHuAKsusefd1vbzWpI1VdJhAY/8iXgyQ57RxejgnK5jpBEgP
jadPuyszDx6IqN7MvA8Bu4Sz4T0PWu8rpbbMTC/c9RMnBj8L5SXYWXQWWyrpuuMAKGwJj2pi695o
Q1ldG0BlZkmyHXge+fWl7usnz82nARfrACxTD5KayQ6+0d84WXBdQDkTWKa4B9QTdMMLN+Kf6PHb
uiPpDyKjA32HZfRMzIIV2aSx7r0zhl7R3VAgpczmzZUPZQhc56g3lPVbNdmbjGDfgcO7YLRPrjG0
yqCkSOC8Lm3OaLSoextz4Am8g23cdsOmB9CsPQTBiywuvEMnz5kN/QCEGpb/LZquFfDP6NaMewnE
gi2dlW/t+fCrtNOQwQ7kfsTcC4G1fXJPYbmRnUAmBIb869kG0tocu7Jmh8S9L4csVKC4pC0NJ9sK
vfboDT/8cWPYUD8yrVUPHEjfFKECnKsBStdA5TvLeVgmiMqnm8wzge3UYW3Zt8J3N+WwhQAqQIo0
akBEGNjW0OAx2Tuv2qXmiLciAYj7AMwcBDs2vnMrkCXh+jZN3x22dYDxJe8GdIidq6m6AuTvghn8
pynB8nzheMHkot6CBVic5ybRCDb6lB3QSbrpV/l4KEzkFZMJLMAPdyyAJdgSt78znNtCi7AEVaXJ
xxUJBmBJ5+q3CFvP3563ZuTUjsw/CUw+8AWRKvi6I8yWo2vlVnBw+c1A2njoXgJ4/OD8gDZCVyOw
TRAbUNOuVG8UytmgiYR29WqYU+Q408oWP3lTRXaqwLE/9iCa2oULksZ6bP8wAfiNHbPqUvD4j5z9
t6V04MPi1KINxNItb9HuthPCCQ4Zfk0h1CrBkan4n0JPMbGuDf1c2C0CvpdW3ZS5t8roqkfGjSQb
kCFzWyB9ScMmf3Og+MzYzjLkRta3k/eo+k1vH9B2sgmetb2dhre+lVdu8SuvBqR2/a1KLrjIJ8qd
ENdwUdNFmhNCxEttUN+fAEJtmH0Arifsk1ujuc6z3Vij1VkJR/a5rX7b6RUKHRmASuc3/8RTBrEL
+M8g5UNAehnjNfWo65779sFld526Ucfzn58P9GKX0AoQrjkElJBMWx54u8n6pFOVcxCufRMMycZx
kUoACPP8MCdnQecJzDmTbyxtr0E6RQFPefCJiAFEbq3q/zjC/As++WYD76a+aTrngI4/HM3MBX35
+yn4s/I6wg6ooC65oY3tgrnTOs6BACoECO4lZMKpJQLEGwEsGpKh+kO/TgD4dRI0SKAd0Da13eYf
/+HXf/r6Ynnquglo1+LrqnosyK3fXAJunHgWkXxDihT5nDnpuLCcQTfSnheVe1C9fWMP3UEM/pMY
1KMgLB49vh2cJr/gDpw6vEh9oNsINMkh/7VYMk8TbfUCh7cXDR7Fxqsfyn7gq6IH1eX8+n0bChcf
kl9zugovP6oDX3dHuEiCpFUnjya9rotnt19Pf9lqCH2mvw5Bvg5B3NLoe1XJY1KM/VVHKOpWXSIP
JfEvwQq+PSgYCgnnOb8AsA1qwl+HmnhZCJ5gKFPzuNIt+nQKLwzcMglbQX91vNicX75vQeg84CxR
hBTNCdiQpSuHskBlxyx9SdxrKwHdA7jUS/mqU/OC7tcs92K7EFOY//6TEeA5J3nXBdkRqI163Sb5
WvnNDpSyD4RtW6f1/pyf1qlTAQ0iqBXDOUNT0sWhryaqOQvc7NiMbgtAZPbYgBSoyKVeVyfHgc45
YjPozzlLB0CSHNH2NGVHCRB53cDh/Kjal/Nz+XaBsUXQnfx3jMXxEzxNbGDusiMixF+2zV+An7sG
8gG19faD8PIW4huXdIxOjwkmPLqVoiC29BEmVKrAULEzvKMppBweXK3ilr6hdGX3Ox+kgfNTPL2M
/w4XLLKZhhz7BIDC7Kh7HueIDc2+ivh/ORSQyYLDDtuE5Vwcwt7IOJpm1PIoSRYVg3d0xuA4gYF0
fjKnrhQgNRAhxXMEye/FHdb+yCwqlDpmjZfc23xyXkSVAND9mDKY3P8wGMQ2gLZCufebbsjoFFwi
PVAex7qOwcDZ8jK9CjQYaNAU+PuhIOGHgoBLZ129hVGXtqJplzcKOFlYI/08ApLcTB8IFc6Pc+rs
zdobuLiw7N9yR7lTdhml0AmrJLfWRgY+vjE5a19Yv1wiHuC17s3Wbi8s5LdXHrcMojh4J6EVBnro
wmIkhmiA18aoLdlbxj64kAC49Pn50HwygCoDsjqtuDqCQC1i79KvP3WBPv/6xdF2RdkYpJy11d7K
CnFbP0TuhdrWpRnM2/ZpBsKpJdjBmMGUriDcRv+PC7S8NcKu8zrH58GTMm4tsjl/qOZ//sWdxvZC
tBcKS6BFQ2d+sUAgnSY91EzUsTWmTZlfD3qt8h+ivC+GrUM21XhpwBNWAA8eopO5F96sN/91ubp6
oEUHHhWakVfNrmi5sfcycK2DkhgxHwWJz0/w5Hge9IPxUABhsLQ6Qz2VrELXzmMRrMUDCta/C391
foh/Xs3FIuIdgm8CHDOUX5aL6IxW6hp9UhwhowE5XH8QRqRxpyKAlHxP3dWJsRKlRt+04KkFDrl2
0gO4xU4SAQSkqzvioGqo0A4hhJnuHstpGnadn4DvScBze8AWopHf6Et6hXGG0FVQXgBTydwr6qSx
qlxzpQo0/HDxT67AXNIhuGLpjieCRUOts7umAmS45ZR5Vx246i9FDYWTvIxcbscSCVN3miAJMWR9
CCa4RPzNg21imtMekZxxBcgd2nGXRBy4zAtrTTVF4hrl8RB1CCZCUuVvGnIlB7Oy3vySvYJiNDZr
kbcAH6aZudKGB/KV54OtHuaeXYRU+H8s2rNnapiQvR24a60Q8T+6qsnupbLF0bTQ+D0WLqQN2JTU
V8KiUP61uHWNhnXsHbxO0ocdF0FkzJxqaRfONdrH6NhtrDq0lJHf5sNIY11m+rYGMwXrousLZ+vE
1UeWA8W1f0w/SlFfz7IabNvnAclAkA9+QT5iBLFdX7igp8ZAOzN/bhkDjNQyZEAvFwv0dyGPaFAy
M+r+sg3K7MQDW4mKzpyHRcVwab68foAsZyPx6Hf733ljXcicn7h/aEUDmDHgIlDxChZxiNP6RZ45
dn7kIL2l05uV3aT6uschOH8JT1h6ZFln1UTkOSHhvHinIOHd1Qza7ejLO6C1zl7VPkBDF0pFJzYD
DgzCKbzziBjpwuVMLApVHfS+OeboxvaAHnnn53Dq81CVNOfSI+LqZWWzHJ2psSpDHj3+pEFfo4pe
MFUnR0BAg/ZHUDr/lpwJlDJTA3Ltx7SKnO7ZvVQKvvD9Zfld5emYo+VecbSDVbBC/vQ/LND///nO
4jDxIGOOOeLz3g7I9VbE5z8/39eFHYfwP0Su0GQR2aulHW9GyeskU/I4uV3UqO6K0gPiC5jrK0iP
XHCHTy3V58EWF8/X0oEeQCmPo7XzYRLJw/nJnLp4M2oJOY65GRldfN/O8sH1AYc4og9wCbGAToCY
a8Xl+vwwJ+4dyEGQ9EUAgQ4yyzxDn7QUpascV2LiMbUKMNqcLRvI238ZBpAwSNX6gKksTC2cXPCG
7TQ/JrQ7olACARayVc54YTYn3CGkhOYsAw7Bd3woD6YGCry8Po4GmhIF3crVYmVbN8l0cAV0dHod
MnmhY/OJgzBvEeIU5JwtsixlCrvAmbPK+pjcGXmxqsvy7y89RDrBgZohotDGXZyE3BO175VldaQK
yUYINVw4aSeujYMGWsBiQKcTBnhxK9MyoFAeIOrokDi/vx+e6yG+1OzqxGmG8DseWohPzvp0izlU
NoQ+QMFV6M89PvRqNaYCeFrDB5f2v6wWitezljD+XIZzHhr4VWLAbIZcRR3+O54/yae2GwwgdKlE
+0PA/harNTbYosIUOGKJjKBUPF5aqpMDoHnyTNlD09jldpsGLDyw3fURxawqlvjv7yeA9xzBLswX
3vXFBKRVBtADqLFAHtl2bbKm1tX5EU5t9ucRFs9s61VQPeY9QiouQ+6RGI4fRGV+lv4Fp+HUUkE/
OED7IEBlv0E8k3Qa63GwqyN/r5JtoC5Yk5OfR+yBetKMBTcXRgsSJ9wcXbdCM8jnEVoS3iW60qUB
FrdC6Ex1CcUAdr6xzA37O2HU2TdEzfj/cXZeu41jXbd9IgLM4ZZByUm2XPGG6ErMOfPpz2D1j/PZ
lGBBjQaq0UAXt7i541pzjUmsizKlhWa5imyoHTgQvRLK5yaq/ygNNxM5v/3Iw+2FQt4llcP6sRpM
ZlrOSK2G8lnpkL6i1rvyhS8MpXfPXw2lRhK7sE15/hA2+0QYPhGA2uh+tCNEefvXftfUqreUsSHA
FdLURJn3YEufPp4UFzbad49fxsKbOAPIAbmoAWo+G5C0TdsntXajY9fyvYl6w6r9a9p1Vs4jRHUW
toFVPKt6gVQAWZJggcv/+D0ufhHsNTDPRWkqr0OoFI4Lhe4XfBHg+3PTfG9UddO1meeX2e07K8Gr
xecA4cu5V5s0GmB3ZbN8jpP7edclV642F7/Im8evZp8uVqHcUWP/HDfJ3hC9RvKGOrmyFl6Y4u/e
YTmxvPnsEiy4kUB++ZxnG4h4N5rU//vJ//cO5irCzG1gqNLYKJ916M3Yw1wTn1z62sR7FEr4qJE+
02bIflsmYcGQqvI+ehwb+bcQ+dGxTQJxryrDfNvmiriJCMn/qrHXRxGYopMJsc4Ern0PDkPYfjx2
Vx/j7+NJ1BDloYpjEbm9/xgyoDrKOHTjpEqH34F526fm6dqi4Vjg/Fz3Ube+f7o5WYpAKFk5YY0h
7M1s9/GPX32Ks8evllqC4KrchDxeLO8tY9/P+2HaGsmNe9JZM6sVF7AitFahVU75/HMeX6MfH7/F
+Sd430mrVVYumzKQ0NieSnLOD7ly5Qtf7CTEaOTj2PA4hLz/Bnqf5XpEyuWUixszsafSVn8X1m2b
3t8uUoGBM1jRLhrrzLxfSpz4Y3jdGfudNRV2fqO44N8WDPRmLA0SsqDlNd+sGlHc5FkUW9ppqZOO
VC8rbot6nzWwOtoQWJ/jsqGBTkHZbLq+eM266tKHRhdoIGgm9HUm8xaooISZJ6unzxAAbZ044+0D
ie0Ob0o0v+clMYNlJpFSdvppgOdRo0EahCstLH3wJpyw9NHClOfnY0FDDnTVR12iQn9WW+PUD49c
jjG+H7b1i5XfPiPeNbPahoQsTgIIA8aphHjqBult+/Xft6DCG/0IA4mD7GoDqgqwbWFYGIB+tIdk
dLVsqwK6roHJffxBVtvp0tByH4I/wdQ7z6O1HKP7rLRgJKlzdE8G71QpA/qPrlevtHRhkv+tJyff
QZH/WZwtCEFty4kpniTpN0BeZxiJk8POzoTu9pYQ4FCJBJlfO9/+hsgkRmzp06mdZAvMM9KoOwDp
8vdkiKAphqZ/W7po6USKX7j2LSWN6H2V9xMfSPAEAqNVT2HjoQdsrwkx/oY4V4MaWYTMeZ0U7mIG
8L6BWjHALRXwVCQL2CDlmKmTRam5U6u6eZgJAo12lpVS5sKpDXCwkYY9lCjDbmepupslM9nDT45e
JKDo6CTraAssz3gEvTPdK9kkClsuTN2TBGL6URm/T8V91Lf6LpG0dpOKweDlNf6MkVgaiOy0uHkS
ZyPwRk0UfjRpIr3EMQydj8flhdFCLIjbOrIJKujWmgnLmEJRn2vlZLKWWunrJKMDnbfgCD9uZy3a
W77dErBjTcNRhdPxMkHeLNpjQhari1Tl1GuRrQzHTggw7PwxNYD2AHcH433XbeVsD88KXuaVxWpd
hEvrCPaX+cBVmMPyOpmhLAC9HGX0SXpqDM2GgkAH/yzVT1aESrZ0KGQurSsn6PM1nqGKowDWgTR8
dhfwO70wjbH0T2EQbH1B2Nx8HFyS5UTsiehxyF1vtMYkDqnul9FrVQyPuZQdFOm2K8bSa+9aWG20
BaVAjazRQgcduvUE/baMw7/PpyhvKYjVF+X++zGRaHqYUfQavcYxpwTnqrnqhS9AqQahNUYc/17b
hVpd2Ylpl/DVZZj+2VZu/8sneNPAakFq/FEtp4oGSnHTvIrylQX2/PdTNb5ksBDYXyjJFPvWVwoo
fyc8VZPy+3jNVPzi82EyEEZbGFhrIVMiBUJbDL5wyoy7XNoO1yJQ55seJjp/px3nfaSIq+8rC62J
lYiWvJrzPrdeY32T35hVYgi9b2J1PsjHShO7liY0wZUVOwtunsTWX/Nf1Iacac8mWWAKFZQWM3lV
xX12KK6VZ134AlSBkUNEN0mmdb3h9EOYDtksxK/5zxBTpv72AYTBN5wUFohFgbfqnaTK5KyarORV
ofBLtosvHy/ql37928evTk9yX+ut0fP4LL8zu4fauPLzl/Hxfjte/Mn//89f399VaMhJr/J8aYmf
QViXba7xsL+dyEyvXCAvjFVCdXhWoelDCLQOB8KS0cPUyvJXQ/9UdL09jlvpmmfj+WZLhdKbNpb+
fLMHVhnllznHs1fBK4fI7j1pQTB6N3+Ud42sNlpTz3Fd92mkUCiJje/m/PYpsazcMi7JiA9BF63e
otL8sYnz/JUF3ZvV6eCn3fY/vMObJlbr6tD4eu77af76uZkexvjmbQ11qK5wypMWgcN6WUrSvoYE
FxqnLPnR4iIhXznrXJgWBGqoEAH9AppBWn3mtMDOYCx8/TSKLsnVG9lHy5L37vGrD5wI2AjjUqaf
+mjcpNGpSKYr8+7iCyhLBmeJYXK+f/+F06X4v58HOqjGqcWwC2240sKF2UaShX2N4lNKbteJ1dhv
JICSpnEa6g1uHXqy8fvNx2PowmQDQcYdm4jZ31n9/iWKSKM4HlDzCXCeo8aPhXBXBrWTXqMLXOgs
Lo/4DkM8MxfP2fftoApII8XszFMQl3f+Ibt6SrqwCr5rYLWIh3IY1hPQ8VPyB3uUNtpokUNNtnHt
KrA+JGMTRyLdEBcL9+Xys4af9JLqN+VoCK+twXlMhpUuH4Tus4HjWtftZ2tyl5pJSQ6vLL1/s4Jv
1nlaY5FH/Al5QuPWuq7fzNtIkQJ/VF6nEQEyRUeJageRrH2y5knZRjnJ/dovPketNvz2M7n7PRS6
dZeXg/8ns/TskPvi55IqZwhWvmULkNugUveYaSgCV4u2avwQ3G9ovoRtFThWJ4dPZtOgl42sFkun
AxQWxFVDFYBTHz8JCBaEvGw8K6qtLTD3cit1CkY3+KfsG5j7lS0nI0ZbmZWk99jmhC+Dpb1ieCu6
Hw/h5cu+7Rd0sLh1I0/lhI/OfJ2tlfJxKKJcCZ/jKMrsLux3TQc1OpJOgCAIVyh/KukaGOZSm6rG
DY2Y9lJbtVp60xAcpg55/tnSf1jaLo5es+ig1pZdWQ1V/tcS0quFAGAQMSo85RYOK9qm9ZhrCuyX
gqEKSWHtpfo1rj+Pym23jH+bWLYrxpmJWHo1QRPKHTgmmsEz5j6mdMqvlfSvFoDl+QZLJd1l4TnN
SvB+AcilcJ4sMO1HwBe2BI2yu20/+dvAkquE1gvlhuj8+wZSqnhBHKrWMRs8cWP03sej7NLv5xBt
IgqRWO/XKXXJLI1JCjTrmPaP9732H3489RiE/mXS9gQ73//4UVRySSwM6yiE7CNfhuzKFWy1zC+d
g6Bl0X8g7ucSsxqvlALFyhQOwXOj2X78U9Ed2cJc7bag9lkrSx++ObkF1hjlQ9AHz2mab3EI+ceo
k9tOJf/XBHpuDuoEbddQkx5EHQlKMaBaZtoCQr+r8f36+Etf7qv/NbHqqyxo2nIeaSKQD4rgmviE
5dv2WtzjwpRmHyT2zNbLqF2LIi2Fsqke0+QjnBZ7Ul78al+dbnuRvxsGhUXsVuzthB9Xn0O26Cuj
V14j7e7rtsjvk68fN7CeE38bUCHPkS6+cC9Lm6Yl4dcpryK1KUCr6v6adPtaC6tTdJO1pPtCXkHt
vglb/z+8AFoyDqFYPi0qudXVLMzJLxSNxONVYRvF4e7KoqqsxxI9hAczbAoVKA659VUuSRkiEgxm
pbwGeaZ5hp8kj4EhlZ+ktgiOIvDag6DN6h/gXPG/blZaUmoPOA7AK+8Ho9kYSqcdSjnRX7KmaLfE
UuU/+jA8+FOa7UR5MIlaC7FbxUK5R7kmbfEbw+7R6LgnSw1WSVQkbfoW15weeTb+SeHoTGR8seSa
i8Yuk078BYsIjxIfm8wZQtgd1jPjbZehZdYSoUGISEezNuurxV8y/XauYTMf4Z2q9Q7o+8cDcd3N
y/NJdLEoIHM8T5tmYmQmUyuy9he/RWR7onUoe9mhuv3jds4nLauojJAHq3GmrLkcC94scGNqagEm
ZdZx/tkmT+nnrr95H6ABjWpaZcHOIdB930CgmXmtBaZ5zIP7aF/pN6+ey7F1yQnC4OcQuVoRJKEh
TpnK5pFvPT1o8W3Zaz4zdzmOELC9uDbA7nn/6/sal50hlvVjwDYGoK8xXj/u//PvzFwiDsRupi+W
76v5WpgWFp8Eso4Fs0m3NgNMCdKodtAJzsctrRcehpNIrA9aBu+yoMrev8okYdIxGJ1ybHLLgQsh
NNeSan+X33fn1qUJznQcJ5aT3ZoQGs9yLbZVLR9nCaepbpvlx7webKM8zCUGJ1gnCG32VfTVbWPl
27BLHXX8/fFbno3n5SeAWFwSG4jf1uvfqAmmn0aVDN39Tv0tD3fStcKYS/2I3zVyeUpvFu/g9/1Y
C6NfUwmiHss6dNUGv5L5tjQ0ojGqL7juL7XByDLWuxzWcWZYx5J6zADVZ/vMvLK2XPpOHCqZi0Qp
uPutT8ZaHwAL8cv5GKadmxGEj8NtC2NEiA55BTHEfIym0yB+CzSv9nd+dWXO/hVTrsYJJ0Jyoosy
eMHkvO/CHpPdGh+8+ShpL2qNEhICP9VBM3AqLl5PFDdaf+bg1qnMQsGoJ8bHjZ2axlWjgyRwlffl
8ajnuCHeJe2Vs8l6XLAxcpNmW5Q4rnN4WC0VSYxUMtRH9VWR/1j/BMrn2wY2j2dLp+AET3R0R+vI
Sdn6ppWZvvJK+t1WcRoaxwNGsB83siavLDdy6jCBJsqwz+mv1UtkgAzHxAKtb0yGW6Rbv/lqbXsS
nep3/PdwfVUKN/m9GNzqbjb90qVn3fjeoykRrkGNzwbJ358CK41RAu2PReX9IAHD4KfTVCz3quKh
rlJvUMOjVM64uml3Yjg/Kj7mZlHnKIXkycU1Ftd6YV43vzqnYSbWdXFE832De2JiY9MtlHeBOl/Z
gM/eE5UGH5QqqIUOR23vageA7mlpPue5R9LqTwLkUr0k7jGUyUZJq9gb4uSpMqOvo+BJTXIU1WsX
/zUacEEc0sek1cmuk9RfL5nJoJDOIg39JHdz+1B0luTIQGugaZWvWSWmD4Qqin0YJ+qS+Zb3jJ0W
c0bOZAniD03cdWYaOEHPnG1jzY2p68QjcLQ8ve6HHWa218KU5+sXv1illmgZHIp5RtMV6z4Z9UgJ
n5pW0LxolKqXqB4nQKLwBnpS7Y9TKeVuU+cGSxs0Sl+hAhSnS7Hsf0V5l7gfT5v1WGH3Zqosfcdi
Tc30atYosUiheZZGz0Mg5/tySNoHQ4o0J+3wH50j/ZrU6mJ7y+lwqT5b7r/vp4YlNl1WB0X8HIYu
LvC1/qzgT6vcumAub/WmldUMiOVymouOViTplzW3gCmunEjO9upVA6uzW92nY5NHNFD7OBobn6T+
pb4W5DifXjRCLH7BXrBooot631fchcIa1/fgORqmuyQqHlVB2RoCLp5l1z2NiryRsCzxI/9oSNgM
5+anj8fGpZdEdwc6iEAnK9nqJdvWjAa2CyIIYecGkbJtjKdyunJtvTQg3jayOpNQyp4ooKmCZxk4
VhPFdjihkBOehf71P7wNAaOlAouZtw5JddpgYYpphc91ZfwIo+KXruN4Dp7i42bIxiyj690ZgfsV
KA9I84vVw5nmpy+xyMLedz4KM6Hvxk+mPxMOVAE+UVKNU1tSOz4QzQwj4cc5yStXiMHBQi5unYQr
rE21W++MZTPare7PXtnjqWwGGJ3NOWbCmJFloQ1UvNr1aDjslPrtU9ApWHABjdhFmWx6wdCoj+o0
SM/K2Clum/bmQzGa+C1IwWelbIYvmaqMv5osJrgsGEPqkRiNX6hXzrxmrFTX4JTlSNoQcHPIf5Sd
hL2WIs5l5nYFgAA7GTN/N1tlthFwrN1X0ajvArXu7bbTZ7fVh+zOiqbJq0Scqo0Gj3WKeFSvC2vh
KZyayMFgUHJRCmCRF5blQzcXGGKw0WyatDMOfo9RnlTkpYukUXVUCwNMKRMHb44rc/GfUyJkW9AB
w0Q3X8w6654HsY6eLBVzR9AjfwoTuK4BCgC/Bw1IGEup41OJYwdJQZYAV0/u9aJ0TKeq8qqk772u
bv+JFRxdVY2qvNqcJBcJYQGHLvPvjUAXHzPKhF6aTL0PWK9KDAenfMR01M+8yEp0jLnrYK8H7YS7
X/LAtiltAt1grsbmL03LZjeK64iia5C0aRyJXixq9OYQC57VNclX+BiTG3RJiktHLjLdSNLYqj4a
0n0bRS8aAQ2czkf/OY6tHwpV1Lsp6cuerm/A84uM7J2gdgAvtPCbNdWANcah/CqBMxuwHFeDzqnr
+dtUx/iA5JKZPQmmMLjALeQf1DQ3qjuYsvU9MgPxm9y2jScMtRA7wmQYn+RJzn/4Ria94qta3IsZ
o7CSrd+1mLdAXiC00j8nBsbk+Vn7OxNG4TTjD3pkfESfzKxQzX2rdvJizlrrrqpFps0YlIsdK+if
sJ/1l6HB/y4KLBwkzSnAjF7vnR6zt13cphJogtgsbQsry8+W0DQ/ojLqHVEIWTFqefjHb6zsmQCN
4PqE5QPc70Ks5wH9PijVcIpSvBiLQpDg6qhdsI1KgeL9sYlswnHBfsyy+jEqW9WT2nhywmWQTJpR
YFE4HUu16Onn6GeiTPH3PDC7p1DBdT2nMz7FHIr0vQ9qcDMopX6afPre1uUweDZwCn8UpDx4Tavy
u2yU2ZemlL8lvk54ERA0znUzVnoDfAqMQ7/Owqht+EjjE31rfVGmVnYQcEBNVIvWRYZXwIXLIFMn
4jdc5jTNndoGbUTUlQ5BBP6oyQzh4219hvMQMT+y3BUDpfGMEbRlwMwsHcvIgge1ajte1Ezt1sTc
cvphxD96OXQCP8dY7HeQarOtlUniSkPW8ZFL/kcNW1sdY5atlMWNYw5W784UjLhaa8WbFodqJ8cM
0SHuA4qgr6s95mEq3qeh8alRY/EADTFw0mAK8DNWVGdizNnD7GMMGIyiM1dNZWeRUR/qbhCw9dSx
dMVbFw1wNERbNVGqL02vCj/0VsdnRsVKMDPK3pGjVLjTw2jYzqmZORkukTYTWXQiLc4cGfB85VSR
2pyMFFa07EfmNkvrwqk7Y/zTK7V4VxP1+dEVUbrHoFvDjLRYAA9Jhm8hZQs7Fh4RumA4uKnYS59x
T28KZyra5r5MxuSHJlD3YEfEnxwlruetVev9QYElti3BK3hDKvVfZEDxrTOapeRC5mq3wTSYOzlv
VScdQ/kLNwDTjpM6eZWzNtrWEZeUXu/Du55E5/PodyXLt4BjKH56Tix14mOXxNomFYTmJdP16TlO
m87tWhPlZj7rbmcmxbEXWv0gQJvatZ0we0GpJ19xe8528TRJuCNqud2monE3RUVx0BscF/2kxbgw
lMz0rs1U9b6Y0tgVxBamEk7BsW89B4LkuxRb/EKkEUGmzRtbTdMvnE4yuwggYGS+3ro9jt8bUcDL
XrDy+TEZ2sgWTKzmk6piY8C4+aGpMGYmLtHbcjqSpG8T0a5VP/eatCgh7eKde6grmd/Ej7rv47bb
RG3SPcwyXrJiYdaegqjGq9J2ctRJKNxQm9RdEIjSxs8DyxsJITtVIHXf2XVTbwrjyJtHYhGGUGIN
GQmxh4cPoYlC1fc1BBFn1FXSqEKa4CkhWQ9VT2RHrwkz6UFOwX8b1kdKH+uXMi6zbaPQrtHVQH58
MbetIBk/521qLAQ0zDihvj3iSm7ZSheL+8Ty220pNHArjW48WDCzvTTr9U3dxOWmYfnf14k4OkKd
6HuV7OypyzqYJI2EP7cYVK5BcM1pEkP2jLDX3TkjZCxMZBecoSTKPCpNAOV8tGxM69X7dDKFHSJq
Yaf5Bs7FIR7DVtEARx9YNQCF1wfdGiUvrvLkpYmtYKtgOftSF2m5z+q5+1RBgnGlyVSfa3yqPbaz
1OuFvv0n6XDEGs2psi1geXiktcM27+SgdmN6i6rsIPe0FIRrUlr5PpV9xTWUororF1tmZbKiXc0o
Zk5H7Ukd1ehnrHex29dY+sqRRQG3LGC7OXe/Cm2BCBgEdWQg//aYFNIdc9Z3SPbJm9JIwq2Bf609
tea8IzDOLPPNwI0xt8UYrpptZU7VfZsL/SNZT109cH3BmQHqCqZSjX5K4qA8jBgWe0UrMmj1OXRT
n/LushP1Qxko/abKNMM2ezl7AF4WOHpTGq5QaBmZe45VocG9XRnLwvGD/FuSYxHiq7O6J7PkbypC
sZvBVDtbFFPTnnK9cVKtK6lZwbmsHLErgW7405z7n7UxGt/63pccX4tY8zpZ3NZ9gZUP1jr2BLYf
yG2p3sVTGDw0QhhtlaQrPiez4Duy1rXbJM0VJ2us2q2CKHZFMksbTSzqbU4q4p5jAWNw6gt77PDj
rnEf9IhJPHdBaGk2EO/ISUFpbiO/QHBQ6GrlTstuE7c933TCXZtIivoyqkVuq4kg1g7sOMFR+8Uv
S+4H19eT0fObJtrlFDAdZwrBd0XTNY9geQtCLa3+yESa8LoPgqeiScTHOi9CF12CsIklYdgWA1fe
iTyJYWepGLvEE8tNnLR+63ad0Z0mOfidaoWTKtpTxQHTk8CKf9HNqJ+cYhbq74oxNUep6pJfKv5A
Xy28nTwtxo91EMOfiZRIti8MqZP4cILzygIW3HOWXTCpu0LrrU1b+6KHEAegbN8Yrjabo9fiieL4
WV17falipitA5JsrALGW1LVeKkgMOrRH2M8W36bCklgxrOzJVOfYVfIQHYY64/+ql6Y9EsD04KsI
XohLvadrQSg6g1TK2lbNp7nf1INZvuQ9LjZqGHwJZsC2QdvWGFCXoeap3JCPsPT6e41sUHqILYpk
Oc2SFuN+3rkgqJSDVlvNoxUYvyhxHOwS9OOj6uPYNnYjR9MhMHe+NbDvZOyDUVroHqTtlqpIuaPA
Rgo3BgjHb7gSGPfkENpXoxXSQ9MU81GH3q5jiDQ3xV0NFE7kZulXTtw0M+dt4jpPzciCEMrz6HTE
JdlTiPWkU9KivtGSY4Nw5oWjGUBzv0w3ISmo+3zszU8QA/zSiYeyO4y4GQM69sWhsnPJj36nfd4d
VcHITmlgJHf4w4l2gf1fRC1TMjptqJdOxRFv6xetsLHqieVBi/DYnRXTnWVp2KUFFeOFNTSumhjf
haZvD4muokMZ/OzzWOnxfR8CgkuyJWA79dGnMO6mDcWDhdvNpmIrVSW+mnIZHeVAiJxEi0LuQxWZ
gH7iO2ZZ9dqn1UTIHIN5QJTLqacziB1p1iFs59wrgvKL0NSNl8d6dp/HXXmHKK19CMGaQsZQqict
rceTAZtsL9YxQwUn6H2lxX/4W7EbDgqUY5m5qYVTv7VQ/++5b1XHqqw42teSSWRNHXwPplTPvaUQ
bGEwYg9cc2pnKheNLAyGT4qvyRu91sQni4n9ivFZ4WECmrl5PIRutFDki7Hq78QE7Pmk99NLpGbt
i5rMlDgsgO586JpNnQDKis193oyfE18V3C4mtBbIQ+LEWd4/yiM3pobl0BHVvNnIcqpulvoTR2nE
YRtqveSSsvntJzVe8XpfHYo6kh7hkMZOKmLtrEPqrucBp57IbO8VKWz/SXN4nmJUKQ8FWWI7hfvg
wuLS2avH5BCKRYKDdVhiEyNuQ8wZyD6VtjDL82FArOO1fgyq3sIEW9H82g7moH0hrS/jqKfK7tjW
GRaVvrVJyxjr63kw7yUq/twytizCbhHbel00r6qU/4qj1nwSFZY53So5twyVQDxCSfdTEJn/yDU+
fEnkd67c1i0+mLl6J+VWezA68beO95sjd7V0iEcMFRuMgm3iw+liLdtvQlQSDk7sED/qYvJ0PJgc
PzR1TxhHaRsgCrcp3In/qHJHtlQJhKdKT+JDVHTZJgkG0UHLE3rNEGNMJUe4J9dsDJHW4EcttpxC
LbRv1CLVx0LS5p0wqZhyJaXpilGCR7sVpnvqWLS7kUIg2x/K0NaioPzWVvHkiYPv72e4xM4spvPB
kqfkH+LU+gbbwfF+roc/U5ykn1RFoC+15POA/9ym6PyfXdNkpxqK5LFNfWRwoywfC9nobc6jgdfL
er7lJB44UCtkl8DI4MZhodgS32ffRQKyNHgGhy6I+tImZCI+4q3nO107tG4q5Y+hNEh7H686L7Am
mJ4tUQk9Vos7UkDFQ6/Gw3MWCeMnqNqnuQWsYpeLX4JvqU9KLwqfBCvCyztJi8iuYis8hsnwzQrD
8aFQLLjbqv/HypPuDifN8SD3Vb5X2bKcCC68XRACVsjYD+lzLmeNU9A5As13orHXMeF2kzjO7Aou
uZNHomkPTR04fqRhhVqBfuhz0XSq0uw3WegnTqVonwlkm7s5SvM/ST9p9jy1y50rTL1EC3ruYnX1
pLdSYreyNWt2UUrzi054fa93EsZMaStuDSP7Q1rX2vVylbhQ2jiXRY1yV+HihHuidB+WAyYNQSke
K6VfutCY9q0lWG6kJP9kWRJtU25fmxhEIlEFJXHwyEpdvF04cnMF0w6E48ZPxaiPG38WuVKOcfY1
EYT6iz9G+kFnbmwjxQI0R0nxUeA8ZUeJH7hmVRHX6jMJP3J/fuwFHBzDQiteqojQO1dX/y6h8sjL
ylHYUYGZQpek9pnThRFuwPtAQkrT1o7KzMIDlENm0FW/zair7JQpvhMIJHhtLVi2MdaCN5cLtHRk
HggE0+1KZEQFlgYgqB6lB7Mb0/swq6PPHwf21kky8umLsIHMKfp+ZDyraGg9DrqGFd587CRMBO7n
a+CmS8/H8hsF+uL5BUr9fbQXh9RGJ9o7H9vucYz3oXy6/fe/eb66Ur8MSEpMKeL51lNKeeWN8mji
w/xD4herCeTRZwr1ESSCpoz+fKR8l1DhAQb/FF/j717qo7eNrCQfjZZpg97TSBI6iWBfq7m79vjV
J7DIdzRjy+MNYo4gEoJvt38CS0EUQ5GaRDnoKqA/GdWkJ4Sfjlnz/dgo/9z8dPxMIEljNrkUmS9v
90YP49dDK9S9Lh6FWv4uEx8iBHZreh9NyZKMoHwaMuGZoRDadAg3TakdfTF70jQztvVJ+fPxa5xn
HZY20BMiTuIusk4qou+3FBJd2hG7Cqk51jmhitePmzjPOdAEnoRU+i+ZjXU1fqcWKinvQjt27JGN
bJy0FNKmlX43sCO+kiRdhuQqGUBWjbqKpWye6Ntq2ZiINFZzmWtskOMuyfrD7HfQ+KRXuQl+4pNC
PPJ2gRetLfWb1FOjXtVXTYqlMJqxWiHMoVYnPYTBr4+7b5kG61dCn8IcR+KLwGuVw4NKzXkm942j
nP+a2y2MQZtgqj0y8UWJMFB4pQvPVP6sLJSlQExbZDEURq4a1ErLSnOKfo95b0heJfsamZH6oPn6
dihCL4l6Yrb566gI3pCXvvPx615YFd4JqVbzirBuK8DR1I+I2pxpOMT6tfKYsyGPvoPyJFFDBcbq
oK7SlV0aC2rWldNRTF2/e1CbgxDeVoe+CHMWPTOnTYnU11ldI7BVDlaqOB5T+ZeENask/P64l9bV
0v/XAmgfXgWQ+7osWw4SfQyqYURcVNtRO1CG7pB6HdonFjzlp/5Ni3VPG0lMNMHu47Yv9h8AGErt
WZnI8b1f+aijLcSCeXRUOutzP+Vfk0k/EeJ1P27mbCDQhyxMC2aNLD7L0/tmsglMCFZrE/hesedD
RfU+xaJ883Erq9qZv/2ItIjyX4YCE3h52TfLeGRlXF5jYTqaCnz5Fi2Y+FskM6GJhDZv5IOeNbas
lG8a04MCUm8ZIKdqyp1CTjIRr7zO+eRdeo1y3WXfYPFevw/kOPRUgsbgtk5mGjm5nm676lspYepE
5iGbyDE2OHBdUfte7EZ04waAe+1cdNQPaBkQJU3HsGvYpnr9daTmPNGJ3WndtknFK8qwi4MDXQf+
lCBGMEt+35OJWGlENqzpaBA0T8Lsflaa/9IEWE9IiAYEuHXVBpZkEuElZToOTflHrP2DkZnbjwff
2c64fKw3TayGOHLdOEhreTom7T9SLtlZ/jTmqR1qV0bFxd56087qIMeV1ARMTTt5RnVTGXEXu7Jp
XGqBGxX7HyUiINVXbxKyGMZjGNHCEh0O1MweidxfaeTS4EZyvxRDs7Cem5WLU6VWVCwPx7oxgpzS
AcRe1VibBIGsprHzMKx2aVykdxjrRZ8KPTKhdV8DzlwY6ijrFpNRJHxMtdXQy4Qgj40uZfkjLGbo
sW3K3IXU2FakxumTa7Kvi83RiqSY4CnOTrFxQ7i70+FhaBTcKcXXsWvslLxO031RiytFLGdHDUQ8
1ASgVzWwLTuT5Ro1oASpGIfjOIqfZS3Y1Lpe20CsQapPU2xrQ+5GevpTms0ru/7FlpGWoZPlQnNW
5TWoSln7kjQcOxR0Q2fYMnIDLIl95V7qn5shd3yh8j6efWdnRd4WSdgi8oTdeyaOCntNJ9VoDkfK
QGc3n7JHHd5pWFRuYba6PSFF9jJZvgbFudQslDNKW5kq5161atN0glVb4xGgL1mRbQgcPsYpuOM0
x38W5ZWPemFqonBGvcv6y4l4ffxOrZHgiqEwXqlezAgUX9M5XzgP0MBf8NyCq1pPCCUttBw3d+Y+
cRYTR8Ccmum0vflguCjMyL0uyllZhRv0fslnCiC9kZvxOKuGO87a/yPtvHYjR5Yt+kUE6M0ry6gk
tVpU+54Xos00vff8+ruoc8+ZqhRRhDTA9LwIYFS6yMiIHXs/Kkl9e31HrE4VDn/pAeTVKLY1h5NE
2avuRy8pi+5psiku8ETdEite2wCQWlDvVumjJIK6HEjm+LVhSMXosSUpi5+Meqmx3pVdt+uM09h/
vz6olUtm4dD4nznB+bfd1E+RX42eEgLrGf+21U+TYx7n+Nd1O2tHGP5MEGw8u16yyXZy6YSBkY8e
2c4Phl/ihKfvcal/sRrFVaEtcnrrfUaL3IbrWL0VOE/0GgHoXxqOLuezSPuU1t148iL0sBRfIjlY
HQwDBqjhd+V8LniuBNpPfQv1uLbtaeykUYLuzpfYdElyjLaJFGDi82eFh6xR/yml39fn9CWAlWfK
0qOugH5ny4uQWxOGyqYc5tEL5EcDD6wC5pLSx843d5HVoHIJc+VJkx9C9Y803L4e2bmIetA7KfNK
gs7NXg7MWcCqD0WdapGselU+QZ+Otme02dvNJy6et4IJIQC322opZcyqZyOkN2Y3kroBEVy5QC/G
sJyPszHUupZ2RsgYlJhqonYMu9uhBLYUf+/Un9eXa8V/LG0YJrfn0hT4LEN8ZkqeaReMKRZ7lvnL
9H9svVU2Pv+Mzz77PHj72Z7ylM+7pRq7c7qVkVvZ0sgvkFVc/B/tMcLLP+p1KpuRQtKypp2jmjrl
cwVy7C4ZFGPjVnoJt7VpnIQDF4glQGj1+e9ng5mKJp+VQp7pi3NcJfqua+9mKTqGxRc9/G3PSxm1
OtmAHbfE2Vbc74Vh4fkfG4kWjEY3e3UcfKTV4xBqX/3Ba9UGNdJTt8Vvv+aesEcPIBuDLh0RV1xK
uUac2sxeqQY/zUT+WarlgeIm1agwcKM4v5Ej69fsV++0HgzUq3ckWm24ZTD79NuKXWOdUxp21vEu
Qz/FL91k425Z2ZHnnxcV2vo8iaZQ5fO8Sd2iOrT2nzf8fkL+RaGJm1L0f0ETNbE9dJOXBdKXbpSJ
uAN7S9Zu5eYCbv0/I5qQq297OZadoeLxisS3S3LjQ55ALSE5v8eQCpgsf5ccqMdye4tQY+28oVNL
atdkjQAwCq6ppp6EkhDtTc03kxi7vaG+fn0CV25/dOD+MbGs4Nkx0xvTHPsmm73I2us/auWQ1afG
eP1TGSO0pugG1RqizEsjjZKpWgP7oafNe2NCRO/mLYP45/vCkfUnSS6NgDa0gYZe5wb9t6E9qVuJ
3PXV+MeKsBpNa09d3mNFqw6y5kbftK1xrFp4DmB5xi5kzZfzVJhTm7Th83uflFZqh3+lavNeqY3D
9fnasCPS+Nph2OhzNU2ewTtuVNGhAtrgGmGzkeZct8ObDdg9HDpivOznDZjPjhSdUTzkgOgbD8zS
9aGsehiEzf9rQohenaC2girFRAD4rYHcy4jfsrkIG2kPgjfpRfuYBBamaGKTJAzhYw4J2tiZe7+8
G9T6DWPBES+NwgaM7KoQiSR0eEyTpFNPI6MOHHPj82urcf554V2R8mh1MqDO5OCsvfp3D0hbf4M3
Id7FWcGkwXW2/IQzbzI1MHRPcSF7YbVHnjy4BZVkbr3L15Z8qRbR3IpsBHQml0asXpoRLqR0as/A
1uS2dGPb+Hx9W625RTJvEGnQTE26QZgrO/V9WiIC2bOt4eDE9Sn20edylIMdH69bWhsNNz9RPHkr
h+fR5WhAVJOAkCaqnLXd3ygIL+wD8o2vZRkgmtKhZ9JJSLGVxchNtiTDlCKiqaE5SgcwadcHsTZd
rIViQJBDOV7sWzMz8DL+bMzeBN+1GlS71LIOXXEy242wcG0PPzeuLryPNsXHy9lSm9zQw8EfPVAe
bp/8yAF95VtU8BtGRPcIJr3RunIxUgS7svrao81mb6UrVo3wbFoqNHC8ijuMWD1HB94YWZF6l0l/
sOVW7cfr67K2uZgomqOX1OuLUoxKvi6me3r0bIDjd81cqjd+0P25bmQ5C8ILDXG/f4wIO9ivLL+r
TR66GTpaafU9B4dSat9ZGad4iylK6ktrMdk3cRsPep85s0UrSAzPl6vK9b0jKU99MT+Usfm5Bhd/
fWir8+dQReL4QHMqupoyrfU6qXSqJUbp2goPQ23DKa+enH8siCwoCVnABm6lyXOsm1jaz+nDghXd
CsCU1d1Gbk/BCRBri3JniM6VZaszcTn9XkQWD4M5oWbZfA3qtL33uwpwFQUTMseZ/U3q6LTNQMW4
2TjaNx16mkXY72Mr26JpXHtrwda2QFTIzUCwdXmc+yJVEqmjLFBm9c9MiR6MsgtpgWujXQve3nUy
ub+p8uz173Dr3KywY6egHABehZNXw0sIUvWwWcl7pmgUD4WxlF7ZN5TUnl99Zzeh5USdE9J7xcj8
gYwn2MV8srMjwbZ5L09Kcy/1kfOebgjabyIgU2MuZYc4S+A6cqryJlCLaid1evz9+o5e2wgLcwFA
i+UdLxZiDESfw1xnxuPhPvzWVXs5PLzBAkRdcM5Z9MmKfapRSHtjRI+sp4BLTuwa7PfnonklwEmH
3wpsFk3uvI2QVxNPZjqbk2pJle75Cc2DqIEkSnjnF/FG3VJwAKIZ8XgWsAnW9HtjJmMf7pItCJWw
HP//fQTul8558qJCnKHEVgO+j+/P9UM13XX+D1v5/Kr1+I8JZBboZaRp+YVCgS3lUVPEjub1Rf3F
0IeTE/m/q+6V7cmiGXHDzxUYlKE2NS+zNCokaugcJ2B19LCEW1Q9q5P2z4jE1FBoyt0c5rbmle0u
pMkvMpdC24ZjFm61F+MR3pSNknSRPAW6h3pxpbrEtdIpswr9MDVdspOzsTkM2ji6r18ssEl4atjG
kY0UHOIMVYVqzJHuydlB0k80nMTJBo/S2uyB31mi80WBw1j+fuaZym6K9DGTdU+d02+DX73X0oxu
ja0ofcvMcvGdmTGVIAuNQtO9SQKsn0TQTRhZJn0fZqU7bEzashZnzvZ5rQjWYaJBHOglw8eoyJmm
UVzwEFnS3T7Sezq6omZXWUYKjDuIi3fZPE3HIq+KvQ038K4ElbVr/D7hYE89KsltcmotPPAYKEbn
DjQNAZUei51ayM0d7ceVG5vt4M5WF92ZiEXGZWE+olOYHNvM8E8BTfVHOdHi/VR0bpaUgTuZS9tL
bf7yG43WHWOm4jXAO0rJiGqAMwzdbqC297dEDdGNCvkvQ5Klb3B7qAd6aZt3DdJ7GfWyXj/6eqQc
LIl+gASulY+GHyhuHIUImuR0kdRGQadfT1fB9Wld8X0kXhEIoBoJNZaI4xnaph+7vtU9S4sPvmrs
q34jPyAEP8u6XVgQ7mEa/WZnSLHQhf6H3HBOnRTe191MVx/tBG8YDTghxAxBMr6oAjkSEnGLB/aA
w1eWdIAp5XjdwsqOZ3v9z4J4VyTmlJexKmneFPs/AjM1XHq+v9ojfaRvMIRqEYETTh32POFo2fJQ
80DVvKEt/5ZQ1XPtGX72TAXqdd3S8pwSDhZPk38sCQtU8lyd1QlPK31rUXr9Anansnb0C5b5Yd5i
4l+dv0XkFRmdRVdRuAsRYe10a8bj6k37RY+Tg53RTDHZp+tjWtl05IuALcrQIMEnt/yMM8dUwI7Q
6K2je4B395qWuQoLJE3UrhJnY/pWRnRhSvCBYRDqlTOEhkdbcmo+1DT/qBubbu2aomYAJgOuSflF
ATClyy5OLQKIom/fkUP2ysKn1aMwHvPe1o+5Yb8OdPwfXwsqEr0eyo5EFJfT1+ltAEBB1zxScj8s
azqmdNhfX6HVaTszIUybEwV+36ea5uWKsp+g9qJT9lTn4+11M8Lj4/9HsgSQPCRfEqrMRTJK5A80
bxyyL60CtxyN4yZt065JZ1ML+4ObJq9EW/zHKE58eRfAlyQmMGYpUBNo1zXPzD6ADzK6jblbddoL
uNlZSkogdS6XJ50MI+mApXmTae8GO4L3OtrY1SsHCC0R6s6w83HfinxaBa3woBNwCpzlX4Hayqic
ZSXdJJJ+0AfF3EhdWWtDgp6IiiPbG1yuUD3Q1bluI3NQvXaUU3eSs+meLjnjYNtN50HpbezzopNd
p5m1D1rUdJ8MeZzouG14QJp1PLq+aVWaO7eS/U6KkwhKahrMzYgmMNVox2+pPZq7MW7sd4CMmlvT
lopP4PKSHZTi5UecbXKfzexEPWqMHZiy8NTSLJy6PrreR9XX83sfsK3lWmVu7axQN09Z3daPhlSn
907gh/spOc1td1unDcQxezvdJ/5wE4zpflR2NByPgb/PTfs+Dir9gXs8/TxnZb2XW739EEK6tSto
+oV+sDeeDLiu/xC/2AfDiWkMjIf5WE92dMz7ojkZgTzsyoGopTMrKN4hgv4zFbC8OUWsumrZSXtd
b8aD5iOVOfVj9MFKpAAWmjY9UOSaNxzt2rppS++Aw/uXfLB6uRWnzGpKE94Lzwx3lAJOaZZsWBBr
p88BxLkJ4Sash3yccktSYQWYM5x4UTxIANJdJJrUg9NP8tFo8/xUxCgVNmZWHZQlFLvuRtaHSR8S
A13otYXqoFQWU983MSdOvVPrv4N8SxJ2y4Cw/9F30VqYPDVPptf7ztwSdV/9vGLCWLN04b8oMsJa
VGZkGzSvaas/ndY/dkW6vz5FK5eUgySAjHCXAqZNvDPmKlNGp1RU4nP/NNn7UrZORf55qp8keYuH
dn1PkKojlmNBXnbF9FM8yGnG61BtD9yOSNeMRzOGD1LRT0rXP8Z6cNBJWe+U0fx0faAiHuc/G5Is
uAk0nSe9iHUb2yYxyeZwO1bwSjW1ft+G9o1KiEan9WFuqOwoCe3j0EN8V0cDniKoH3igwH8Q0GR9
/desOWqAXbCaA39ClWa5AM8inSzQtaiEo9+LFKh5lA+2/ZDlfyXJxqC3zAg5eX+q5lGbMNMrgEHV
D5r1fuTuVIKtzpO1bQRTHzUZ+Oog7hMMFa2aW2FUql5cSvAVZDdFp5xKu9sFxVy5pW/cXJ+/tZOx
yEoAXUTbERjK5fwlQZEpTjmq3kgHMFxoOqv3ryyIiJ2slqxumsAeGf3Hsf1sbAF21kcA4bBNMwYY
TyEaQFM8qoxcU70sb2kVjt438ZYWjphaft7yC7oTiCwgUgoal7Pkt2PTdlWjeFNkGp/80QkOVlHI
n9OxHvZQiiVfSEeae7nUy0+9NAW3kHdMu1jt/H2W8a6lb7r+nFey8xBUoLKvT/DaliEXScmLJx+Y
cOHH1XOvBbRoK16oJTc0c9B/rXYPql+PLhQy9y1sMm9YUs4+lUO6UpkcYdPwmk+mioyRNxp31bHt
Nq68tRUFf4rgBZ4aamJhQHZGwVKqQy5VKCkbqPOSLc24tSk7v1OF6yaznFaPLF/1SF7HxV9KYO/K
Bu4N/a4btrK4684aEV5joYqlL2/5MWcuSg27LpyJzjwzuatLQjWDgxz8dLR27/vzXlWSfVg+RPLP
69timSXxXUsnCpp+BOJLWvTSrARHtlIpE+fCvlfn26C9a/qNSuXaQp2bEB4xZQ/DrDHgPOTic/uQ
Rhupk63PCxM3kyCpNIegOOy+ada316e9nfMfL9wcRlUqPZBw1VO/GGO7NwNtf30Btn6+cEo0vYOS
t8VANp5Qind5Fm3kb9duJRjKzYXCW0MXT5ggpUgcXUpN1TPjzqTEkuk37aTAcSFLKM3a0HRcH9Hq
liL7BhQWpAth7+WWqjJrrvNZVb28MfYIunChy7R7HK5bWZs3aHEXPL1usnmXv5+dFymhsS+wIsMr
lQMEheXG59cmjVMIzym6ndQkhGWp0SYP43w0vKp5J4dPRXHfLByWW7KOq6OgDGmS57aXbpLLUSQl
iJ040Awv1Xbm6JbyhpNcWwuDN/Az4IFON+Hs9VUTJ9XQGF5Wvrfaz/PsQuj2hoXADatLQEJXjLjc
bRn3TZNiQv+owo22cbxXR8CFxQZm/wK3vZwhKpSZOvoZfcrhz2owdiaMbsq8MYbV1Qacjl4hz2qa
KC+N6BX8nSZYV49W4fFDFcBKc9hfn6ZVE2D+FnULIG2KsBKNX4cEob7hmf7BAmMWkfPI4l99+eO6
nWVjig59wRb+144wX1ZZI1s9W4YXxp9D6NKaw1weknjYRWPpKmW7t7uti351ic5MCrOnqqNWQFxn
eM5wjHTXnI/BKxXonkMrwghK9kjUEF8Jx5HQLRrhxGUXyBQUoso65KEGUWX8XdK3cMirZ/IfWyLo
xexgnqHuYHiJrJzCOaJ3+9P1NVqbMKJEeuNI46CAIayRqhCLFtrMhM0oNxcfJNNLlK3k1PMLS9wJ
0KAzWZiC2UFYlma0qjSzZ+p2Q24+trk1uGM4ykg2S3MHrc3Q/Qr6Mj/NPnxx2QStXDTEd4nxMGi6
r7lDqvtA1jLjfeCgmeWqva/TUTHXlVtMSkygnmmPTWNoh7HoqCNFU3NIILBsXV8hdU1Aa/6a4O+/
nWFSndwJutLjNJrmt1JO412QObQO61Nx6LVK/VD2ce8GarlIWxT+e4f3RQmJKGrPUnuTWnL3dziV
8ZM6R79Vow6+hLkCuV9PS2tR0o5sp1N6T0hOR9xcDEeIY3vXIXQ7yX6cbkRMa9uD7AChOs94+wXy
Bgx3q86lpXumfiyrj765ES6tOYrz76uXvsiCgy7RLV/3wukd/5GWytWjs0VRvzUKIV8UQg+otcso
MnOXf6CN8A07nBwQeUpUWADuXQ5ilOVxlg0GQac9uYU2/xxWbzEBmwRRBoQSLx40WdyBRFdHyqoz
OkipOqa0CEx7WQvfcDnwxCBFbcGt+qItQSp5VBsBhhy/1D9oqREd+8GPf8xBEHyq6jnfX5+71aUB
BGEs8FGZ7PLl3BWNObbZVBue4X8yHrTh+7/7vPCq0YxW7u2RzyuKq9yj8PaGz+NxiMyWHJqofgTX
oFMYOhwmg3yLihOkuW/5PhwisglhOtmIy9mBuaukEMhVPd0V6N7Xwd//7vvL6pzFlQ1077LU8n3D
tdIHp9jI4a+6figU/vvzl7+ffb6VW3WodT7ff7Un15Bv0ldC55+vStpocE5clgCuhMsFN9z488zR
K+3bUrnRyuSmK8uNM7G2R8+NCHdL7E9GYEDcweP7vtol48ara22WAPsuZRXeEfDkXc4S5YOFgA4+
H81+VIt3jbqb9MPr13kJu6FgoESErUsTclNCIjjYBgnzW26v4i0jIDOBBgiuiRLU5ed9hQznZJam
J+f7KfqMSAIA8DeMgMwqXpbi7Qs4PqRrxqToiUm7Xt8f9RYW4mGoi9N1K2vX0aIMQpUOEgm6fy4H
QkYp00DqG54UzFSH9fBh7MMbOejehXa44flWbYHEIVWrUVUVRTi0cdJjhHqw1ds1xOBadhcpfg2T
dg/iRNVC7en64Na2MUcEZDvAuYVz6XJw9DtabVEyhXELReEdZbLr31/bxzbB14Joo1Va/H7cK8OY
L6fdJ9dfN9JBM83bGN7v62ZWh3FmZvn7mVNJlUJrI4N4Uq52nQ6f4fH697eGsfz97PuzWidBrvJ9
gwceJMbqU6dvbLPlRF8GqwrAV3pCSZui/Sc2RinS2A5pmuk8hAPr1ukkDcGN7jjNme+mrT3eR+PQ
7etyeGUHEO4SwxBgKbQZ0dliC1sgNUYb0R3yCDPs3vBYwlNxIMl3fQJfLtClEWGB5jRDWTLFSFzf
ZNku2JIf2/q+sEA2BIUaGm1sgD99/TFpPl7/+WIL6v9PEnghnBmNDeLzyzDTigmMiRmi/qaQ9d1C
PurXkLtWTfsuG7QbAjHZ1crZ2Sl9/hNyxI0t+NI1YBlHYyP5tYA8hFtNkTWpiwdT9+S6vNXIZ0FH
nR3rPPvoV+3h+nDXZpMPsiPwNQsY+3K7I02lpfHcal7b3Eb2aSv0fnma4OIhO0Z2iUfEi05TJdRD
PQsL3Ru1YWfn9j6mTc+Zt4qlLxMBF2bEjtMok5PGnkveEVLaWjeV4WeeNij5F1o1VQ9NcFQFprSN
bueinP5Y+Rh+fsM0gsuCfoYdAwTjchqbTEJyLwMF5lNryEdUFqb9v7OgXlqABR7V18DSvPDTFJ1S
9fbffV5wDX773wHE9LSO5S7NX0lZ83yulLMpEvwCXKqxJc8mwBsYp9LqqDQ8pk/6DwuC4DeMZQGJ
g2JjX4u1+XIqkjBHCcEznJ/2baj8df3zK7UvdhvZM9LMFlVJEYnXo9hjVg5ZQF/91LVfIPlz9Jue
9IYZIIIBwfBkz24ENiQmDdUrxw6O2Pfx66uI/IpnDLlFSLfChGZMVQ1dDdKruc6T88P1Ua45BtKc
5AghF0QvWXiZBU4VZX4HZ+IImWX8VXk9MpN0OREphWqUoCCBvNzPyYCaSUNI6Q3UBt2m2NjPK3cs
nCNgqg3YYqmBCn6tqAyNbrTZ9yIyO6n2EzLmvxxDdlN9dqt+q0a94uZgSJJpSlim7IU4pFTnBoyM
leMFlb8v/RtEWY+D/0oJ1uUEMVXUwJcomwePMGXyVOqSPRu2p7l9RcVseD2oBclQAIW4a5JpXD6X
a1KFilZ2hZQ9ZdWXX1P16fqOWpmkBX/JnUoTChwpy5KdRVYtAD8tyaf8SfNJsO1z7S+n3zCxsmkv
TAgvkSLL4sAYMGEcJW6AegMFuWwaIXADoL8A+Ni55CyEBbDbPCtBHmRPiCDchr610xV6m9GwVHby
vBEEbNkS/H06Rj7w8D57ksJDpDKcHerx4UOrvSHeuRiU4PmVYdAlpW2zp674xZFC/w0W+uohmoI7
kw6bIAVk3COXBFbObXqneH24SKMth2Z5mCztipe7IhtpfkZhPnuyjEcEFrqNJVsL5y6+L+y6UY+z
ooR6/klGQtj/rNoIOjwYxSlzkFUKb0v9YEQPerCR+ljZiNDzgkdaioJEBcJGJGUBvJDOh6dwuCsP
VrXx+dXNsYBXYSFcUk/LUTs7So4SaZ0a59lTLD305gzQ7lPcRSfZLGEk38jRrg3FJDVH/zAlLxQz
L23VhVKVQRrgFMad3MkQBmxxn604Bm5RssyEn1QfRTqPugZwGo02BykcXaV9qEmkSvr3V3sfk2TZ
Uh7QyEnpwjBSGTXRPtLSp7BHx2mXRHs0xP6diWUmz1aljIx6ijMjfer6dB8Pn+3mvqYEcd3IyuPg
YhzC0ieVnGdVxjj8dG/YLqh8ozkSXF+3srbBzmdr+RVnQ6nsbEx8ZMWehqnbFclv9FgpWfyK4hvT
3liY1RN6bkvwAPJE56MUYQt+H1pq5IME7LYKEOHpy79DBEJau/tBe/ke/QFPSumC+XdjFTwEwnCh
Axd1+rRoIiYkcev2XVnfBNVJ32r7X108OJQRhF8cnpgpQ1k8DdWBxRt1UMHa+9pCkuZomBt3x9qR
tf4xI8ZuGUkShawCGzFUXSeukDPY4HZZO7IWHdIGHEbOghu63B+RKoVZWKnM2fhXqyUgG3+qW+wF
q5N1ZkPYg1rmwIsC5PopRzTF2sWU1LqdsnVBrIyEhlV1YRWg2MpgLkeCAFcR9CgfPNEsvbMQTsvn
T0746gwpIfSZEcEzcFXIMnpOKdiK90n0e1Tviq2uqhVQ1aUNYUngIaoB2xGOlO2Nab2TkZ8CEq0c
QzDhzr1tfW/iN9ytDAvUK125tHGLJOSwwOU0ypfsMyqhRvet8O/a4D6nSNmZP03reyufJHm713i5
PIUw7MKserlkcSrFlh9gtgHPM7PDKYWOO3WCIvTQqvTNbYX3Kztx4foFLMELnxtE2COJ4SQKSZ/k
SU33+Ahw/PG8M5XDdT+08mS5sCJsktYuo8ZHnOCJqp463Vr6bTP8qJ0S0VLJbeaf162t7ntSwbIM
jawDb8vlJPaWWVcFwr8oq/xR5M9K8X7YIo7dMiGsU47GFQJimCjqY4fkXHaQx1/XR7G6Fc5GIawM
eNImSy0OFk+Ok5L/pceok0JE0f828q9pfJf7G5HX1piERRonu6cJNE6f5MI6lOWPprnN5WHjRlo1
AukQSM+l4CsmGCSl7yffHvGuBio7NxDAoXb6loGc2RAGkqVNg47ZjHdFRat022Kfb9HMrQ2Dpyqv
CxVO3RdxXa4kkQ0II3kaww9pjgbQx+H1WBnKNCQn6Ed6JicWYod2mNRKybrkyZF2XXSrVqeif/TH
LdTPMhmix6GZhWTIwt//guFIQu4LjEufPBk9EminTP5wfRuvztTZ94WrLoGQjwau5fvj1z78LhV/
2+2rsWXM1JkJYaYiNRuMIZ4SXqv7uHufRXtVO/27UQiBlNm0bVogdfk0N2hFKS7Sam205YtXpooC
IKSFFhnyl4gBzZyUjApU9ZTbzVGZ5H1p31fqVhFjzQrFWGiNaLQFVCh4x8zszMA3mupJae8q5aRX
t1O4cQBXLhXiwOdqjAaaUCw29pJfKkrZ1Gzdfq/pp4R+rDr6HU4311dl1Y4DvoLOmAWGJSx8KA3V
WOR03ehO7baT46LptM+DyW2kb9ctrU0aVM8y9VlEmqCXvLxSQFtksd/J9RPypqi6/YjodGlzdcM5
rgU69rkZwedXY67aYTswIKXch3EMTBKVTanfBdohmbpTFqIEVmnuVH39d+MTXOZUS8M8SXP9lM7J
bjDfZ7qKWuDtG4xAc6IiV7O87pcb7+zlZVVGYBYzy1X3I7LNSCuPn/369fEo72wq9uRc0HURjeht
W6IS0dZPxRdZJuvy5IPSvD6OFZeJEgh53SVtQHghbDvQZJozWmzvIZluHSPd00P5+szEhQnB3xAt
aV3kYAKmyV96MP5Wwd5dH8XKlgYL4IBg4Qqjn1HYa3OkdpldhtXTFKenusneq1N11O2tdJFwRhcJ
EBpdba5KbpeXBCCVjWhu78A9lo7KPp+RzaxvmxZt6S2s2pYhYQsHdp63fYwhfyKtLxd7ZOAex2wk
A+/oG8dlmf6zS/M/g6IYtqDxaVIXCVSHKJjhIUMqI5ekB3WYDoUj3egRml4KegjpEH+V5WijNrM2
Pt4Gi2QLIswEHZenJyC179v1PHup/1joT3YquwNa2Jvs4osrE8d2ZkfErcnOFKv1BBthMub7AtH1
BvE9Z5RcOflipfdaAXMwRFbxXZ/Kt2Wr7q9vy7WpPTcvXk9T5fvoBc70yu+baVfPX4vmTjH2merS
ZHndlnCQn5eRyIHJhLMOHRfhCETJWEVmp0KAWgOgK/XWhRE12l03sjogegJ4TFIlfpEYsePIKpyA
dYNTtL/RJGl+p1WBv/MBbh76JLUOsT4kH5ss3KqrrloGiLH0ivE/MZWqpXlAixtTWTenWm13NXz4
s/opUvSjA9xoK+xe3J6wcXhCkrmlA4JwTHx21XY0OB1NTp4hPUFam03Hsl6AieZWG6jguZZlo2ke
hkEqoCsNynprjk0Wx7KHwPNurn+j+NyGX66v2srWQFKIbbH4+AW7dnnaGlmZkgnRVa+YP/nz0Rg2
7sLV7z/fIDacMeDXLr9fFkGm9GOleI2zo7m/emVHyn/m6Oz7wu+X6znIOy1VPNWJd4kyutVWSnh1
BLRyLJgAk44z4RaU4fXN0kmTPTlMXHU/I9v5+iUAYEFOgrQ2D0bB4ZV2M2QZfQSe/TDFmish8n7d
wPIBccMqBAsLIph/Yi8lANq08fVe9fQ0sfadk936sXGQhu5eG41TbbTJrh4ciqpJ8u265RVfbhNM
gncGPCK/AOJ0eSLn0qIEOaO6POzML5Jz6PMPbzHC/b6QRC2vyMstpiU+sIQxlL1U7iKX9rTbzpf9
XejMn00tu3mDMRVCbKqfQLHE3aAPjirJiOh5XWN+6Lr4YxDIiitl8eNkb6mKrfi1pdTxP1vL38/i
SKmJaYMbE7hs+7/S9C+lfjJ58kWfUWfLnGZjk6w5G2qDhKxkMqkdC3eEZuW2BUJq9voKKSmYrVpS
Fn0YbtwSa6cJyQmammXA0DwAL8ekIoNt+TOk+bnW7hyn2eUbae11Aw4yLwwCfyY4nDrQjVwuTXjR
kUU27uOx25ioLQOCx9HMGQnXVps9vTqaw1379/UNtrYOEJbiaZgiS5WFdaD32mon8Lhe/H2S72zg
SK+EXz67TMDWdFwhxMuRESIPxxrCOXbQSbCz3yX8ZumWQ3t5QUJOB2zDWQgeMScsgaL6aQyWyno0
IlSRg7vA+UYpegedw37c6rd7uRrYAkgBsgKmmRfemVdxaSjRZD4Wyl10H/mv3k2XnxeOYDQkpjLn
fD5/Zxc7ZytmEmknmByQvHh9dH+pAr+gq3bKyUyVvjUeUTIPa2Vfz49dELhddasYt6Uq7832t5I3
ri7dK6W1V8ZPr91tl/aF8TnTVKSBNRiPkvO5MuxdHd112VZ17uWWxsgCx4ZeHF0usT7TO0NezQmD
VKIPVfdYIVeVWE/XB/Kczrm85Ba1QPr30Rkj0hDTPcVMpikmBH6E2Ks61n1mDhD0aMbHsIvir8yy
tsuK7IMzwVHWwY9GIFqS2ZJSxd/Nadnfaa3T3I+qVb8fYnje3dmPo6+d1Nk3rT5293oUBl6bd9nt
HAfZjRHUyU2pId0mTyjp7MZIbU+EIoAGjXwa70Zix1MAx4fboPNzO/Vt+qOvouAJRYURjRpb+ZrM
o/Q1mAz5aE1h6fVhOjx09Qw/kZmiyxzMiZvHSrKzssnaD0mn5DdcPL0La3L5Pi7iHtVWXfs8xs7H
tmj/RIOkulK4dKulc9TOR/idw9t6moLvBWi2e+iGulsbfiE0vPrK/DPKvfJ3qk7SfmMlXkQb5AU4
+YTGACcghbv08HrGzDOLvVcklEd5l/Z7GMgr1x8L66ZW++F1iZDnI7Tc/HQLL9QtYvhk5QjZy5nB
7qoe0/BoRae6P1wf0pqTOTMhPhU1umHzkPzuo3PsEpToj9c/v+Yv4fWF6gMyIuhKhACmKFi5sQug
pZTpSJVOc/V3mbWu7t8F8lY2ZH0o/9gSDvxYtXoa1NiaevsmQBLVfCV0c1kPlIYo6MC8ssDEhOtF
KYJcq4g0HpX+WB6MLZHalyElUfhS7sIE4YpITmUFJbTbgWI/KuPHjidXZSxqWSd9iw15ZaLQp13Y
w1Ub9ywSb0NDGlRUcezHSP6rv8/tb9fXfG0YjIP8HZE5GTxhzQEJSmUYOOajojX202jPypfYqKRP
c6oN741eTjdOyXPm9tI/6mAPWRyOCqhaEbfgd13Qz2mdozZWVU9DOd0qdqjO5KuTeQcQV3ZxMN9t
uUwOw5w0tN/nkRvneej6LRLAckR6orEb52OBS7QPNhj741TrOZNvWzutVJMfBoDbp6m1Z4jPiu7T
9Ql7uR68hlEOQDGdWSM4unQrkhVE8jhqnae30UFtpH35978zoF4aqPsoCpNK77zW+mn89LW3fF4l
JcwtBb2BKYSNdRy10myMnRecFDVxOzvbiEtf7igmCPCdBoYAdKPYSGcZSaRIztR5Rvg9mIJDZic3
pnqr1Rv5uZe3+XKVw/kC2eciGyE8VwNY53opm7PHHl1lo3etRnPrjbTwmg0qREu7Ac+ElwUPHll6
qAzxoyVXuxnlP5pM3djYv3bFdfoNScIRCK/EqXkdFmrcWfGj1N8rTrgb5q27cHUcvEVon6Cp4EXD
VhgEcAHLefKoZaDurAzGDDiKxz+vHwd9ZryAAZOzCYQbdywmAzWSIn2col3xNG01gLxMH6DBePb5
5WSePUNjpR3CweDzvvEdegGpfXcY/KeqvYnbG+iVXz+WBUJB8w4RxIuVRx7CmmjGzh7VPH2wbDdF
bfq1FsBALuxBz/ULcoaXw6GYYsV2WzSPpbpvpJtiqwNxuUEvHS3f5+0Jfw1lhxf9MpEu/x9pX9rr
KM5t/YuQmIevkOQkZ4JTVaemL6iGbjAzGIzh17/Lde+rThwUK3X1dLVaqkfs2N7e3uNaOQmsgsaG
SYsXpvv5Jx2TH0AqcIdnO2XzydJ0D9gGswrJ5tpECsmCfwilDmEKLleW251Jq7Gn8fibVWHx/hf7
dvZ1yXPQl5KWwM2mcV+QyB1P7C8SYeB2AEAn/DgBkiN3pAVl1fcF3p6Yh9q8hIWlCkS2Nkhg/CEk
FVNhciBiZYbdGDaOfhletfRZt5QnINIX0uFjLA+gWJihxUyWnGozJjMvMz8z4xGy9lkDBJh0MCY9
ArChFxyzdSKfEOC3kRs0dtRpCC+jYGTAqR/ThZiwDY72o02DIRr1dIhws9+hMUZYMYEy2OTudNBA
DPNWMtPf5W3uHzDFoqGEuaBdFdg8EbfMj9k8Oq9+6mjHIm/yDGjW7frOA3dxQ6M1syMF0XW3m2YP
fPFtsT7NZj+/1yOcqdklM7iyqOZpER30ZdcMnacIqa/fKbxRov0e9R0kgOT4oCmWPmOAcY4diy27
Eb7iqwleiwdclOY552A0udukQCAIVJBTQXrragR/DYi29kiyx2j9AhL9zi61/d1XQwA1oosFYkCT
Lp6BMwtZItbLshWElh1Gfo1l/LBqjSJvJrfYwnPDTxTVFQPJeuCvS+4JW90Ro4OOFSMQQelNt/mv
tm6ch7lo0FKJFMKTU87kCKZ081tpl/nOSed0B6KiXvFLrt802E6gDjnIumMURI63UrpQa0gtK7ad
w9o9LuthIYf799MT9QL4GYjo5IBoJQDRqqhrxYhxW8DwqhpQDLFZ0jUFxp9ocgAoJVLvkg/TV/My
dIbH4jxNgcZrpf27VY050P0xXv3BKnPz09oBD2ZJ2wOrufGQd2x8LVzwIIRtkLLTvesVr7aLcrow
fWCru9Qfd0ZjfT95U6Knr+RR7xRNntcv0sXn5ZyrZa6enfdwnXW/BhYgCBLMIHZLpC665TVzzDif
AoWSXFtaIRLDAEBTRGpLl9K8QdU0g9EEUxIcCa3DCZN1t7fsOmYWeCNitzzBWidrYQ7MmarLHCNe
WtjKPByCaddmexrsbP3+2y1ab5BKFg04V+lMYMGCAxMYWbHlnir3zZgVSzGuzwcTSRhHQskbNLJQ
ycvjL+qxzTvsVzzoZf2oF0gsOxNjb6k7GnvmVtYSokeSAKOVt/qRstl9LBYfBes2M5EZXJxnZw1G
gEobFniJlmHfOnn2KXM9AsSfcblzChQ7IJ42hK0o0sMzlN84fW3ToXKDLik9PZrZWzGcpr4/6VMa
rsqR02trA2E2cqSweEKTJJ+GduussZT2SQAGl7ljDzroQZvOVpzBhr7izYbbgQoypvNkp1Dvc3Na
xqVPpvXkFZ/8O/tc/mfPzr4vDNLZC9H7w5SCwKVPWB07gCAv+PH2fZBbqv5HApwmhOqiiCMrEc0z
PnPW9YDX+FCBzA+6suP6q15lUaW99Hm1m/tvS6PiGtl6l0QNAZcDyPh4AiXl1UG+MtNem4HOXE67
btKrfeMDDyMcADWP9COcCDMY8p2fB9NH9J2BxX2kTpilSDAoDvFaV1C6OvspwvM422SnzGqz10se
r8NJCw6Z9Wz5+9vbfK0nwuL4FqqagD415K6rYqH5Mg8QsTSvFiDxNPbztoAN7+hcgDz4XCK5bCBg
5LHzMUhRgzt6axTMCmVRrMKTQiDTmTSgdkGIFoTFECpBj7YO4myXZDgtd8ERm2XDY1//XhPAyD80
7Yfb+3QdlCIRhHNAm6J4xGVXPk9HkMLM+hgP1TLbYdnV9RyCELv53btB9sulBGBLXbBG3GvNNYSD
qQomrhfpYnACXqwLu+RgQPBS26x1znMyWlPMZ3OKgiyLjcF7TcHTdrdaXwj6c/PP1HpZ19UpU3OK
NWOHdsmlOoD24PZuXr+mcHzFMBCykaKBTbKyjl1ze/bLMUbYxUoQc0YgZB7tt0nVlLthLi4libfw
bDHdvI7tapExDszPxrp38ifK383m4OQPfkl3vftAxseqViXHrjX+Uqx0WNriTjV1IBaAPeupzl3n
camn6XR7GzekoMvhT6ch+oLgIl8uTjdyMFgZKHGlIB5diy91trst4No6YBj1TIBk4eps4CvYKKZ4
KTXgWHXomCWsqd+1upwPZWqpevOvb5mo2ulomkRDF4hdJEPh+5pRlpgxiNP39N2oI395KCO7iazm
YZgVceHG5glgWSQUAUoOfBlp8wgfEKd5pRm343PRP+TB/XuHZJ8FnxGPlY+E3+XhdHNZt57dmfFM
n4viEHiRQQ+LwnxvLgKj0Ng2lHSvUARMJHrcps7hUps7BLKTKnJRfd+8XAQZuplSV+QXlo+1/cV2
ftxWsA1DgE367/dLmzQyAyPJGCaP54royTyM9MXwBr8JJ51ZfQjeM/LaGHqvyMlt2FKk/AD7C9cL
cO/ys6q1RrY2cC/iRT/2xVNt7jxVo4BChPyw0kxvqeOmRlxWoQ7sUDM0VE6kSoR0WxZaj01QQ4TF
n8rvrDgNpUKHNySgDc0UHAr4FzLkl8fvV43WWn2zxqVO7V1TlafGHKrQdYb323qwKQiTDcLxBvCP
7HaXZqUFRbmssQ/8IoBjP7GsRjlocVU+24bCCZQXlApNJExxay5XNDlIRqUDxYoI3/vrO0Xnlkma
FzvvQh7sb6/qOtBCBAcmTdQNUVq4Sl3kaU7n1gpaQIsXYWb966RvfPzqTifSppGn7E283sQLcXLZ
mE1kbese4qb1u1ud2paFaFC8vSSVDEnn1qXhlWNqLTq0X6rmaM8fc+vLbRHXNudyGZLN4dxBFjFP
20RzTjNQICm/22heCpB0oHCNfgTTSpcsrHig4yHVG8XDfP1uwvAj5Yhi7h9MZsm/WU3mFnbdksTj
sx4uTn7MMmsOs87DqGl1v7NxKU3ycewx5ZQNPUmIO+89v3jNHWWufEOVAceFlKbIwV1DnLEJ5cqM
eHmy1LvWTxh9c4oI0A49fVuy99sKsKFj6EpA5hFDTphnkTHNp4bSqc89kgCbAXytjwMwrT2VadvQ
MiS+UDOBg4MagNxVbbN8ojaKsMlonUCUefyLJZx9XdJh3aAlLQx8HfXGN3Rqvhqt9oouUVX5autY
zMDWkfLawq1qAGfa8tkgiZE/8OIpq05FU4Slhu6b3aBqRFcJk+5+3jNr8qiOAMv+hhYufdVCswL+
AfgLbOeflKp6Nzf14Gxx0iZ2bTC3movFlcwFy0cWglg8IqpBmm1FQDAiptBQo5Huag1QqQxlW5JU
7lC+d0U/PHraZCh0eksKxsFB/AVIbETzYq1ncQjpUKmxnZQkDtpIOMA7v95WONX3JU99tdKxbggp
ktrU38z621iZn29L2DqN8xVI+6S3FkfTOFaQ1Se9OHb6A2kVLrn4xGWa3AP7l41mlE2UNI+RntcM
Bz6MwMQGW14ZioE5l3ShTVUNyNs79p8w8fdnJ+I7GhIfBNqsuzPIeP1o+XV7w7auy/lqpCNHR6w3
A0eQJKn2kTs7wd0VBE1Yd8UOgVtINEXLzdaCwI2DbhU4UuCSl+SZ6WI0CNvzJH1cvlUqS6P6uqRg
pj62pKxYnliaHb52vcqZ3Tr7818vqde41stsBPj1ZIKvNO3N9nup/2BZrELI3tLjc0Hi2M7OfbUb
jOcJQfGs/fIPWqUIaVQbJYX+hdZ4pLDx/cYCbFzk7m9r1dbPR+YTRWsMPV07sF7bOAvAUvNkpd7O
wmxTQ71wtYqH22K2jgOxP9IzQLCAKyMp07xkKCujHT8p/IcgeDT0D5YxP2imBVCv37dFbdwTFCGQ
RYbmWuiYlTasLficp9aSJU3nhHk6H8Ag8Khz+m6AfQHNTae6HFR8Zxu7aAumQTSOgtbkKotspI3e
90GQAbZ5p/30Kfprj7dXtaEG6K/EgsQsOJwM6bEsa3/UCJInieFk77V1MjAvdrcEdHGifgA3SfBi
STfSsrQZGEhtlqTkMXsMuMIYX28R/CLQY6D1ERDQVyzLJie+5tralHSGC9ol3ke+zz5lZq0wW1uV
BJwD6qOe6FlCYHZ5IZ1VZ/rAM5YQ9N+kQILJjb0//iLe89jFQ8bRAbRGo4qE+/p8EJChrARQZdAk
XfVvVxMeNNuZWdJ463FomzjP6/3tA9pIPgoZrqDVExMucp3VNxcPPDacJVUD+g4tJLSNjO7Ytm1Y
NWM0NS045/2QEy+0axX0458k6uVrihk7G/+I7JMgtrvc18C3x95GyjjxR/eFk3xXDv7OcJsDYcWj
m09tGAxt2FvWHpj+PMwGZF/dWtvbJQm9rvunIzb+7/qu75nixm+pFjr0kVEXdcirxiGNLjU4I/ox
yYBbHNVO4TzluY/W9XRQFYbFJbjaBBgwJPoQh1+14BS+VVGU+WhSWLsWA3XTeqiMHVu+3j7qLW2C
JQF6rOiXuAJ/yP2pIlphUvCF8FNbGR8MrVKAP2xtGoaMUCtETgHGUipx5x4bdDevR4TFe8MrQkZB
O90qVHZrHedCJJ3xc29ATqkak6B6ZuaLCrbvOr8rGjlwDmi5w4WXO8Y0fTRQeTanJBU4dPk/vMrD
lfxobQAw629GBbYBVeF+c0VnIqXnvsb01NLpxpRYnYHpceNTbU2H+w//fFXSAzaWddqSCqvS1xfD
eWyG6P/0fVc6+S6d7NQt8P2s+ae2fnUq8PDNLUIWFLcR/edX3IojLim19ZIlzJ+joip3zf0DDTh3
nDfSrfBPdXnYr6p0p3cx9guA97cgStu/aDjxUJHG8CLe3CtoOYMO/9tw4hbkWGOOcBwmRMTsua7S
99wqfpSGipdw89WC64DuOzFHezVkRDLbzWmNjhO3fAjADZ6/AkA/LDMbFILZnozfyn442oPCLds6
KjQlwPlD7gP/k1JXs+vlhl7oaLqu4vwHX97u17TzzwvxZ74xWL2MYgpW3E+0940/0JZ/+/tbNgy+
CijeEKMEV+WKMQAPs7XiMprDZzIhy++A1G9RNHNvHs25FMmhAOPEZCwGNin1l+pHpdn2qU4z51Pf
D9pruxoN4F94GpI1/wYskDw2raVW/IatczqbHpAbvuzG7dZxdaektFlYHRxN1cSzvZP/jSdINsFn
XutlFaYHWndXmDvTf1DqmimUSXo7kYVDUh7vJ+ad5EWkpb9YVTDQhDC0oZlN6AL0o0+Lfc6/DOnT
mj0Y6Vfmfk+7AiWO4+wXkVF89Nn7igYpA7maigKs0v6XV/xUz0PY9S82UzjBG/tw/htl3Erqt2x0
p5EmHd2D7Ln1jqOKSlMlQnoT88qqO5czmkzVF6R0rb4Iqf5+98W4WIaksh4mW/LBwjKc5g2RL4jc
Q9YonqnrOAuuA0qRGI1HQIf/uLzc2rIUDOR9NNHrfH5dal2LgQCMomEwV1GxttaOM+19qavheHtx
WxfyQrL0QJpdoDnuSGji1UXU20e7ew2acZ9XZljYiTceyi5Z86+3pW5cQdA84l0GcKonun8vl5tX
/dAYDoTamCkaMM76+/b3NzxLgCkDVgzAYnBlHclWzgy20pzMLikqGpH+O7VcQEodGPk/ypHWgcZu
f84Mq0ts+6C7Ye0+k+DBIIoobEvJEQ8D0QRjgXjWJCXvLPBf9P3cJcMUjd2pWvdpv7+9YVv6h3jb
AE0cohGwylweiIZZ3YGm6OOrXFB7gWW+jUu248PnvD0RlbJvnf65MOmhTAu90lcfwuwl7IDdrJo6
vM6PgITgbDHS6dsLKTMy4ftG9xbU3xbAENPfFDQVtqPw+7f0DN0DwNJBBCP8m8ttCwb0EKSBThMr
/+ERABig8ILRJGv4dft4tnYMo26YgBJN5Vf6bHac+zOnNAGxRxhOpQoAaeP7yLBDwYDrhCqSIe1Y
Wev22gbFkrCvpvFEVOwNm59H+giMWwDGsuUsQomzAo9nuyTVc+5+9+wvd+8OkvYit4rmX4yNCH04
84zICIesKwIOZpgvPSnCZf0bAWjHxrwICu5I7FwK4Hh+fWM1ecLsKtK0PaeqDKuxEX39AUBEfh0O
JBzmSxG+Ubm8pi4mpafAABXt8LFP6Rcr71858yKPsJBOw3O6aCEqV0964/9ekJHxOVzadgVVYRCZ
lftI6uF3Z7sJBsLv9z7Pf58t+TQ5kE3Qz2KxxEYSSO+6UNWSs6UjKF+KLmLYOCSbLjfAHj2X825h
iad5YYme0bFUnKJQA8llQpn0z9go2oqu8gBFDzDLadBY4q6rES1O/xHcD8e+H0MvL9FLR/nutl5u
WAcIxOizAfQLtBtJe0ZNzK0FwPxL0mFyd3Raf85+70VkKE+czv/eFra1f3+G7MEn7qE+KylQZnZ5
OblICXrhsDzfS/4oWoqxDnwYVTLEAfKLaqVOV9jUnxJQMjfFYdZ2tipU39ou09QBmAfWRHHRLjXA
srrRr42KJctixF4OBgtQP/O1+sBbVfZvUxTSmpgq0U1kO6QLXVDNp+5as6Swi6/9SnZjUX3yuX8c
JxWK6ua54N1GM5MH8iLZtGbIpwGcb2UJ7apw3+Fft899y4ED1TsmWJDRRtgmx++BDQOQTvOclK1t
hPo0v3C9fzGs7IhG9vWE3u8DM8pXp7Aelqr+C7OA0XvMVAF5GmlUyW8t22pG2XDiiW2+uc6HIrq9
uA3PB8MUyEYiHQkZgWTZMcSmD/W8zAnVhrDNf+h2nBaKXPrWAcHlxmAurLiYMb5UOzbQBsxLMAvZ
6O5+asjD3l7Dlq6df19yrboVSZcAU5+Iq4vTOtZJM5Y/5pJ9ClB0vC1qcynoRkfLP8aZ0MF7uZS2
myqA7hUz0Oh+sPJoquiEN48DGVRRehCE9pKNIanBdYz944ZOz+bwZJF4on+hUCJJ+78i5HcGtGVD
sJQQ0QRFaOd16CtUaus40PUJ/DnR3wydkvZo0QRho7uAovjg16+L+TpPR10RVW1tlCAChYURHtXV
pS/difNxWpLJfDP7N0oeBlUXy9ZZw8oDJxvbJeDHLtdhDEvfEoeCQoO8Ayybf7ytSlv1EYRPsMci
qQ0QD8m15RbVgRHR68nq9fXXGb2Mu8r2soeM9Faoj2uzR8J2eRzX0t3NIFvY1c3Qvw08MBT3Z2Oh
4HdBJxCAR9Fy9KeUcubdNZ21AFoKgJXGguRQMIb1sL+9VnHkkmNwIUEyYnyis+9ySOiHAx2iTPuY
Gs8lXJwprMvnWVcsaGPGCy2bZyuSVDAH1KcH1D3Aq2U0Gpcvem0dPEzplinYeA4pcNba5UM2Loep
yaLe2pOcRpmbAmHhIWP8oamSVleVrjeuBaIY+M8+qnyYtpQsrec3rU30Di8iSItrrz2O7tc+BY4s
rz7f3u2t84SXjj41vL2g2pYkQa90p7ZTYGsMLHLqvU1UqGwbtw9LMTD5BMbza7z9PLAwDujBV8k0
P+rNl0p71YdWcYobywARnbgZiGhA3yYtY7YonCWKxDwvflRhy77evUsXn5d0suCNV3gVYWhQySL6
0ALJ6X4BcLYwmy5c7qsmgoEz7pA2GBMAzhZAXv8/fl7o29mt9YrFIn2Hz2f5Euoxc1TESVv7f/77
pf2vOpd4XZWOCVn9cPm2FqrKzoYWoUKLbmT0IOIxlQ9Yt5GimoHMgJGliPuAv3kauSITvSnCwLCN
K/rsEblebtLCrXZeSgR9Q0ceGtjVdd63fwE2gzIz/EMA/oINUM7CLoR4xCEZT3onwjy/ahh96xzO
Py+5TxkwpJY10ObEyHZtE/3NNUPREwhPovvgCmGmYt6kz2YJB3Psdgb+KPyNrSMARg4AEIFigwyC
dARe3q7oOHJ40rBozEJaR+v9mAOYSUNWzQN8p8jgSCJYztPSm1ekJxwj3GPs9H6vz0XgDIYoYYrQ
GHKpRczP7Im5I09MHk1aWOQKLRWmRnoeMXQGwAEf8R+G7IQGnF1lhIRuwSuccJq9rEh+d9YQWeTF
b58KDDWVXFGH2niJLsRJ24V88cppms642NFP/QdlYef+zY4BwxyPMKYarkaZKjYw3VkhYqwOa/2g
Yg/e8CcwYYbbhmGpAHGR9L6PrMHgadPjwLmhPSFx6B3L3Kf/mKA0BsekrwFqcKmzp2xt3f1a9vnd
EQ3SbIhnIB2wSVfZwjLQrJSLXM1M/gEgLXfu7ze8FCAdUT2NowPAciSD3hbzKeene58mfN7HVDmy
93icZHivxjDgfZYIY7wZY+T2F9NRaLT4fZcafSlAipMmVjtzCujuxB4OnO2HIubmw9+swYWHLhrN
rnKSM8l7fxx8lpT9a6bFKriqrRUgTY84CThqAFiUvH/Ndsa5ZmAdq23yzBlQMeCuE+TNuCLDvSHI
+KPKNgZ/YGYk8z4M6HR0Bjoltd7uvZo86PjDF1VC5voVAekxmqFE+hOmxpPcBSBxkgYoX2Myxi5G
fUxdlVxSCZDchbEw9cauLAiYAaDpp2FuKZTqT1AnaRX8BCS4HQyWAOtSEsGyMR+mACKKNt8vzlvn
fKrov878tV6Ouj2F2diHC/C1O1qF0zLslnTYV/f3i8BjQZuFgWytKONLjwESUI22+J0fa/0c+n4f
uY6ioWNDIxDRAgLd/WPfZKfF9CbKp2n0YrOzQmsa9k1rfnCqZnf3BUJaC0208Fsw4CYvRJ+nwO6q
3osB5xkZdR9VXDWAvKETCJ0BzoWGBDwCMkysnfo0T4PCj2u3C9vaiipdUbnbkoDEHMwYJmXQ8Sfd
HosEs64ZJBCz1GK+gN1v6eG6//d9yZB5Wps6ASuC2F6iEWR2X+4/g/PPS8pEdI/Ny4jPz+ALrpuI
gAj9LyQA3A+Nsmg4hLW/9C36bJy7Cogl8VCDa71G45lqqHDzCM4kCHU+816GYWnn3oSEvHlbPyPM
vr2Aa+cIbywQQQFMgvIZwoTLz/dmRxs/zfH5oXhZbK0MexKw0NXcX8SfjkOgnQA09he7di5U2jU0
x2KAdSiDmPcA+NX0qFG1mG9d8nMJ0q6NpTksgQMJa3XIiojQE7nfbUUNRsyrmQhKBLPQ5c7xvCgp
RQk/Bp9C6OjoeL070YBzgTEGOqUB9nNfflOsFt7RlHrxHLX805h9vH3y137q5eclc9858+qYDJ9v
gP0BDJfcOXT9qfTvP2uMkGHkXqBbgLlIuuIks6xqtus01lsMw746zY/by9i4HxfflxS4XRs0YCK7
F69WFPQH6/74EBENWmOR6kFi56qtzG5WvETrkMYe/1CEdfF2++dvKOrF56XtKTJkMRqGzwMhZZpC
f91Z93ujFxKkDaqYU9nrBAlosp/21f297tgfuA3INUBZMXh0eQ0YMmVF440p3jk9PNmlijhmQ01R
ToWXKGa3gHImXTOfaHra8EGD/WuGsMnAKtQ2CR2tENUhhbO4KQs9BOI1RS1SbkozXFIBH2uGuxv8
pNM3x/rIzG+aqh1mS2PxaP9/KXJCwwQDzkxrSFn9eueyAOXovzhyvEe4dLDtiEQk+8rR8A9G9jmN
d249Rf44RreVdnsF/31fsq5Llzt67rMUCCR5mD1Z6188EGB1QAAF6iyhXlIEirkUrWRo748b7Yef
/yC7279/69Kdfd6Xog+b2jSdS5hugz9Vzs/M+WlqCm96a4tQ1UBeEo28aImQtgjYpR21WJcCxr09
GKv+krXGp9urEAZa8tcF2C9yPni6AbknfsKZZ2BWXm82eRDEfYlxltXLohokwE4bPHhmdkBvZa04
9q3rgWcIOUXE/PgjnQp3JidjBtZkaHZE5xKU4SXgU5I+V7idmyv7T5BcG1prXk2MQ5BGPpjzW97S
nTV2AFINYi1VGfjtVQXOH2gIjCJJqzJdrV1sA8psjXt3z47V+rR4v28f1ZY2wIdGgRkcWGiSlBSu
T7MJWJNw4taqQMYm7NDfelvCxpY5KNYB4h5p0us++ym1Cl2rWje2/PeiP/YAd8zzr4VGQqdViNpY
DESB00WgWQqmj0u9a6fSz4aGufH04psfnenb7ZVsnAeqp9gqtKW5AKOSb07va1nxh3HFMnak/lU3
7aM/JwFTkWH9USPpAgHaWDyOBjpXIfFyISaYbyq/m92Ys3YJm7V4KvPmcXLdXV7yn3yedbAvWe+m
M+9mt9nfv0xMByKH5ws6O3mCKmuqxSRj7sWMN4+5fcxfg/aQ1cH9dghUeUg/C/frOj9sOL09TC3E
TMZDtp8mhS5slFkFr+F/35eUoTbBkOOm4McB2E6oDxkoeHYOPc2gGFse2x6XFpCZtnkKtOPt/duw
4ReCxYU4s34rddsiHbAwLXaDz2glmz/fFrBxoy4ESI4NcmIgcbUggE9LpJdoXUWCKu9IiBZH/Pen
29I2LhUgttE6Z8O+XjP8Fu6Q5oaLS6WR2NW+90SV89xaDoAIBKWM4FiV0x5Nw/0Ww4AawMrcsEvf
nWwOHYcfjKo5lGV/uL2crdM5lyapRVmk/ojAUosz05jCKsOsclY+AdhUsW1bcuAVCkh6WL6r9F7d
5KleAR067ob1NHX0mWBquaxUFfatzQOwAmbLBCGIJQMu9YE1r9mA5ZgElDYYeoyRCplBazKS+8Ml
dHwjzQWnATG5bJM0dy4ramvAQrF7ZNyiMlCY140dAyoZ8E8w3Yt+aVv8/dm9mYLKI61dB3GGixqE
zbI3VBTPG7p8IUI6fK/pTYd0DbI6b7kLUGeFbm18HugnYpwbtaJrUA197TV7an0/BvreaWi7fV3n
ihyhePOllwElOxS74F6hYV0+hRXuJ2c5gprA1qLAfu/ct9Y9WAFml76n9JUqIYC31nQuUPz92amQ
duWBbUHg+JVmVYR3QKFXG8cegKlD4MECm/eqVJsh2O/0scHMPfAutGNQhpr18fad31oDCoXgyUGt
Db1ukiPF5mJuZsvCzPjj6qH3Q2HwN+4g4NTg68LrwGi13POIyK9es9HIEj40VjSNftjn/Nix35oF
5rfJWT/dvxyRyRdA1hghlysHvcEpR9tQnsz+E1iuVMTaW7sFCynIIQBIggj68sRRGCbcnoY88bx/
+FiEgeLnbx34+felxMKS1nXG0i5Pyo4tkbt0O5KyvT7aKgo+lSDJi2obgBH0NRaC4uBYRXUVUaYI
PDYwzoFLikwbmEtdV/SkXW6Wubo+8SgQI1qeHajXPddlf5y4tat987lqvCpESWwH7OU+BBdjkhsB
srELJtBvq8SfbKhsF85+hxyYFFk2WStLs8T2NBpTq3TafWeZb0GQAi+4cso9Cg/dk83hiPuj87XK
3PFpBYJs2A2L+VvvVRi+W4bq/AdJWtQLZjWvxcbg8ToA+Tkcq0/AL86yxBTISWj3n1dFcLbR6i/A
q1E2N0BOh8YhcVHPbFULj7LxXFyMACcPKrTvaDEKPaP/yDGpHtodow/e3HaR4fcZOMaCLjRbAtLf
aWJhP9R8p9Ou35FsIjsEtfauKEj1hOLScAhs1aCWeGquDgwRsmjt9a+rMGNRYEIb4LZJ689vTjV/
AJ1cnDnlLgg6RfJo8x6ciRIX/mxbDJa5pTYWedJ7FrydHzma4tJScRO2rIbI06Msj44Y9A1eCvGW
Vc9muqYxbczIqY5to3ooVBKkx1tLuZOClSGN2ZSwZV/4n2/fIdX3Je0Zh7LIKxff1/+pi53DFK+E
6vOS177oLoArB3y+SZEyj+xOEU9tKdT5AUiWyKWFrte+kcaz+0SrBXyKaVQWb5WtgmTYeu4w/o2E
KvpGUWcQCz1TpyYtutr00zR20hctOM1GsfMnA7zGAORVQSdsyoJGYbYEqVY0d17KIhbXkYO2NSwq
fwlyzOp0b924gEHC2Jv3c6YIRHdBA45WTZD7SDvY9ZUewFRqMcB59l1R7zs7/ZK32u856x9u69rm
YSGaAtpvALAhOQlHWD814DBCbpqSyMqeTbrszey5wmDq/02QdGlmBwCG1gpBZvVIMMxcjafWGYHX
rbC9WzYmQNcp+tfR9Hg1AtTZ42wHDIndVctPXV28gHLzSJdMUZbdiuoRIv4nR1KIeUKIkoIYHkWP
4FNekh8zwUTTZAZ7q15fNGJGLQh3WmodRl1/GK366+393FJInJsHBjCc3hWFQeZoVYNqA/zvkoVN
N4daV4az9l4hPdco3NY/2V75jTgXJi22dfnYmoubxlkDSqLKtjM85d7vrvCnRytl5KHvRjeyeqJH
mmVgdKwBcNAxGIT5gkaFJhvBCI42l723mO1vkntfNKN+8lMXL/JKn1PXrMNgqcxnx0CRG3wzxWGs
NCdkOubYWwz5RBr8hNBZx2BXw38AAnyTfXDLMj11dAie6qVxo6AGzg/Gr4OoKWl6HPR0gtNjp695
UwD2YjGCpyCrf3QlH55WNDjtgBFQPMzc9qOSl/Opb+z2dXEZ3afNaEZ+7aYvQ1n9yydymMg01aEz
10OkFy571UbaRUO5eCHYVdJwaeh4MicUKtDebS88rKunYg0YaMkXK2pTVA4zt8j2rZ3Vx5KRr4s2
5jtw1eEHu+tPuEpDWJNFi1Ng4h3W1Q5CRuf8wV5rjM9afP7XIf68u61CVw8BwBDRRQYkLrRg6Mjx
Xdq0bLZJvWK6OUmL5b2q7Y/gdTjcFnF1Gy9FyFndAolyZ3IRkTj5c9B81tyoIr9ui7i6CJIIyb8j
aT8Uc6tngE8BXiH9PeXTzgPmE/lKbE9hxDaXA/OPFDXenaug1wPWQaqPNEtaA2ALzaO5/Dum//7F
es5kSK9ah5Z8x2qnLBm5tqsXgAjPP9uhCyl74paqxXpzQWKkDBEDpq/kCM5E/7nvAYEzAa3MLjO/
z7V56PX0L7YNQOyYOxegQ1cQY2DO8EFPicfTN7SHjJ8cUFVanuIl21rKuRDrUpvXjOT2WEDIUGcR
gMF+UsJ/6Dw/3T4elRjpeDTC1k7vRTrNf1/KpF1fa1VtcltEAFhcAZR8hcjH4CZjHBx5SNaxIlq0
6WhwVoTd/Q32Ag0VnYVIp4m+cfnxty2U1j0bhWP3gTufG+P77a268i3E513EpJhfMoBuJG7umX/W
zRpQJyYN61iCVysAQTaxHsmS7/TZVjj9m1uGBizRJB2gvCMdPgoYgAhJXS3WjW9u/jv1jrkKkO9q
NT6GTRBUAKAJKbUrmKYeZCNFofnw+llor2+HiJmK/dpaBPo9gfaHuOW60chK8YhNIx4BX0tm9h0Y
cPX08faRbJr8MxGy9vro+qHGqsVVFbVr2JX3xhbCGJ99Xyzx7MjtBdV04uD7wFx9apO/+PFQJTEL
K8Je6b0Sl3uxghSHTPIpXCvvRfMHxQYZV8csVoDRRxclXCTp5Fm0NaUmCtOwiDYHxQw41ZsDyrDp
oz/ZqEtmM0rtPqg80THQRW1dLIdGN4cHUGUWkWN05JfejcbOInWwd9ayXELt/5F2rc1x4kz3F6mK
u+ArMBfbcQY7zibeL9QmcUDcxEWA4Ne/h616NzMaaij7qd3Kl6TokdSSWt2nz2m8re6y1Rvv7Ccq
DzhzqIyq7QrceF7zE4wyYtf00xMl+uPctAGr+o1n+6rTnNlT5t3RZDzrOUsiytKd5aYBG3/eXtnV
ES0kGwhC0BOlinUYdUacOsVJ4TjfJk8LRPlgo9lkrp/B7XXb1NomA9GlBr06JMmumrpSlLJFarRY
3/wQs9Aydkm9+4AJ5KJ1dI6h+03lOWga3ZKgEyKnrs7SuwkqLgdnkPGh6pqtZMey1BeBOZ4gYI6D
B+LYQBJJOfcKF2pEgqOZXu+nL7lX2n7Pk+9zxb4g8HprZzxUpatvMd6vWkXiFzDkBVurvk8rtJRC
o0jop7pPd4l2yCrp281fWbxr5ocZNI+353PFO6BS4qKYAd4DHPLKPWK7cUIG7mmnmP9OKpAfsNgf
0blp0ocGRGK3jS3OfDWjII9YQMnLzag4e6xNEA/KKgiHVGP8QE08iyc2FPtWB/GURTKwdVJ7Z5UO
862Mbin+rHgnqtBLggHzel3ZByFjO+ZJpp8GXQSa8b1tn+OUbAzxuqoPr8GzEYcccn7XbENJVqce
63T95BpP6Wz4/XhvcM1Phn1GwyTe4Vrw8h+35/Vfr1cmFnAldBktpQ8HndOXV4OI8UgtisY+WTxv
dtDpAq2tSdIda4R2LLXODPtS/5rPZQuR8XbuDoMQVTDPontzW1eGDuP6Z69OW9+rae/nmiMORpu2
r4PZiS9V286+2Uz549igyQvBpvFsNHO11xPcFdpUwlEbyZ7ayXmVU1MeJZVGoGn9sMfzsgwoeEmK
kBeM75xWS/dkzuWua9Di6IPgIwkkjpJTPBPnS99Cd7fR6y2s0srSozkX7epLZROKSMpWzrSss9FR
jmwWwNjkbejR9LGRtNgyodz+KekGWmpLCc17NPXnQjxzdyP5t3JXoD8NvAF4UyL5rcZ8VsZQ92pY
fGKy+TsjEF5xKTvedqWVK/rCk5a/PwsyEmFqaWcJ+wQFzLDT9yn0lcFshnf/bTtr04VrAv+BsGRh
Bbq0U/SWx2WruyfbPXL9gSMSSPe3TawMBaDQPyaWk/ZsKDWuw7LgMEF03wQCQN6n0x359QEjOE4W
yculpq161lzn0Aoe3JObf7H0Y9YEPMcm2hKrWjk5AXj7Y0bxLtGkc68VMFPYZYg8jW6+pWMom1Nd
T37ZvIJw7Pa4rmte0H88t6gcKYVBCO+4cE9x4QWzcAOaAd0Xs53wuB+XD8a0N5EdM/Qfstz1zt1t
82vuAWJxkLQjUARaRHEP2dCkNkjhnhpmP8jGeYhZ9zK6W0jMtdPawmYC1ynqrNc9LGk7WTkl6PfJ
Gx54EsxwnU9S3LiE+076j5HfV5btb4rPrQ7vzKxx6ZoltCnbfGzdE+UvQ3vI0sDb6mLcMqE4JpsZ
Yf3coDsn4T/NKf8xSLaT5VbWZm2TnU+g4piQAuRUTzCBpvzGi2OzpOm0w2ju3u8P6ERAJg1wCNAs
KJEDZWgUqSeDnkC54dfG88BeCneLRWxtLCYK/BoajiGXre5lDRceTSUgV9Zg7qrJC8zZCOryn45t
jMZatQR6E3BW4vWMW+ly/W1u9lWmJeitgNDZXmYuDep5Hr6apYfeN4e136nFyD7WtckXko17Gxox
x6xqvAOk0VLA3DwdVBeEmPcjq5q7KqnroDdptqvtNL/P2qK6dxjqsSOxjGAGC+yr7XAZOE2t+YD9
jWEvO2efNa4Ntm1trBKf21n7LKCN/pYVvHmQduHukRPL911t4XVCwcvX9bH7KWVkCm2XtfuMU/lZ
nzN2N3kZbvGuZ5/FBOwvWiK4X3cOeczafosPaO0RCfF2QE2RXoU3qMhFsAF0c+V4yBW4sw5yeXDq
HwPI6KTgGMiOpOX3XWHfcZYdYh3dgpN35xCx62n8rSisw223XL2R8bb6N/l2re8wVqY2mLxAajnV
QQ6QFd+6bgsgvLaRFz4vsO2j3q0byllBRNskVmUAjWwvLE51s296S/oz0T9wJYO5HPlq0G0B0Kag
hFMha5eh2/4kaPnY6+Zez4vPzrx1La88cP6l9vl/31euZWtuyUwIdlkzfgWxr9V9ah0wtXb39fw0
lvvbC7S60cA4iFMDDIeo2VxuNJ7L0UEI65yGDIIE5bHk/8BD/VF/vm1nzREQyixdIogur3K9gNi0
WdZZzmm2eZDqf3vvl13Ffbzg3hf8EXp91SJpafdZNvWJe0qDFlqY3uZLcM3PLBB/QjEUwlToJr6c
qjLuUUzmKa5coCjyMMuPmvuB1Tg3sazWWURmepBZtRYTnf6UQ/hMC+LsU/L9/UsBjSBsFfAvXSde
7SKbrDnT6Km1n0kcZbv3fx7tlktpHP9fBa6jwXBHDR3cF0yOTo7u9Mm/bWE5/JXHHOh3QBQIxD5Y
NdQwf2gFzVCSj08QJQnqYfiF+OiOd65vpngxtbXYWJUte8qGFEOpQS8OVV1S9J/N1jpUSX9MDFTv
Yu+eC7FRRL5GMcGTz8en3OVt7CUmaaf4FIu6BV+Irj/FKX2zOKkO3dR6e9YWrR/rCQ812v4eSPUK
1frkONPJPnEzlV9vz7dhrJ0S5yefUuailqYn/8JavMFkD02dOXvDZcWhGONvqBbMew2Fwoy05qM0
SbOfJzO+E/1Q7+bYdvZV2rU71266cNaHxu/rHO8Ny/5pohZ6KKYmua9m2ociRh2WGHG5Q/+BtUtZ
qaOH3RuQVmoJbNWO92qPnEJRxSvDtOMopCJaORRUY7t66iEDL4o2bAwQ5RaNDrWtAsXZyhuGh4JJ
ducJT3K/dQHcpTGo0wHWaYOBTfa+qnl1LxLT21tsnvaykQU6z+3KJxL9eB061Q85hxsnWTcetTSj
PlL181d3oggLhjE/QE/YPma6HgeOhqrs2Ant2aKon8zI0YLFyae1Nn3W4sS4gyb01xL/6nM3eNVu
pvN86ErrlTrFjzm36N6QxIGWX/bJ0spDgRfEjjRmeWKV2xzGURaB2YyVL2sTSgdzMnxiU0bA9FFM
QQGiFt/tk+kZ+kapXxdJG7R1FocOnfEXKJLsoK3Zh1Cj41/tKm3DXuda2Du8OKAHwQqg9yoD4NPF
Z7SnOQfo/zi73gW7OzgeZchawJGdoX7xcnfU/Rk38Q4v1NIIRtE7AUqhKIx3NepFCUseaV6zsGFy
9iUw735hzm/NBH35tte13ciNBjj3VvhVjuAMEJv+81BxbWfJqQgnMy12RmkND93IdDRN9QN+ZPx3
3zrG1zgb9HuvpaMXQJd6+EdUiW6HFTGBlobggyfyytcRvu4hz/C7HAbpg9Sy/J305B9jbKvHuUBw
KLyKPfcTAZl7P44BUDwU74uaAh1Ye8+ut0/1+zH+IivXi1JSOofZFjF+60Qf6sruwyRpgAGGVoII
eT/bn/KKlY9lqs3B0NeeP3W1CI2qrL+mBm2i2S3gjHCl6g5Mv8zXRqnhgcgQAupA+1LSGqjDD1Tf
a0wDSrLNX61C/KZtW352+94MUOIyfltN4u6tMkkO6EceP3mZ6YY9+KH30uJ1WIhq8sGf152KBmBV
YiT1vmq64Z5BuBdCP3NX7ZyuJyHFefnQ2aNzj/IrBipLFhZa8Ta2cX8YxpQ9kYyxADKcyVfDGXXh
e9mApHiSDNod5fl0KOu28c1ET+/1jHhHQxN2QOc0hc6C7h54p8uQ6+Owa+rWAvSqi4O5GtM7Znb1
YZh/D70RpPDbDgXb0AQFwwcuB9Qt7UX2SLsmdNLGgY4O5/GJO3wR3Osbv6vSPf7xbx6LT067JWi0
djYuALCFDQeUc+pTRSa92SYgNz810juaDbCuXHZH3sY4FYwthOtaGIXjZsGBYcNeMUXzyXQ5urjj
U5qEWJV6CyS5+n1kuW0b5B4gt1Ounr7NjCpjgM+VFmT4Wv2pm6qtBP5KHLXwMSDLiLTWtRwmrcC+
7HXMgTr2QQMvWbYj4/uzIxcmlDgKuLKc2BNM9HzvVoZvQICrejeUEekmincWrkvIDOB6vAzWClwi
uplCdtMDg9R9m22EAStLgQVeMHhLgwNc+fLzg4GX2ZTbUPV0Ayd03o0jxa8HEAFYP7TnALytvpo0
fa5Ld84iVnb+SJHYnl5uhw1rA8AzCThY1OExBmV+Sp2kTjpB0bNLgjZFc/v+f/u+Eo9LvRYddfB9
+i2z9pJs+NBK1IduIht9JmDeB/hSyQ/VSYvOQAbRj9r27pn3F1oOs1kGgqJCIH5+YChntpSpwmVn
V97csUjuJ+uLpm08vlaHgrQNVBbxermCWkiXuK4z8SwaCvoE2Bv+tBjfI0APq3pjVbZsKW7LKtOp
R8QvkYm2n0Am2fd50ICNEk4RGHll++D5/nZ79lYOFIqQGenJ5fV/hb8g2pSYYsqyKK3AHxV/mhi/
Z/HrbSNr3rw8OUDpjWMLTnG5HWNqTtogvSyyvM926Rdb0NFlXpRHDXgggSjG1QUQg5q1MTxmZoj0
M5C5Ux+yzr7QfurxuIu9DaDHliFl47sDc92ixsY39V+u+72CpGvcvth8o26/4gcX41G2D9h69YpV
Gs6X+W8O4GLdUb8Ej5idPHXGP7fXZsUBLmwp24e44KbPdSOL+joy48NQR2w8fMAEQHf/IrAX4O3l
8ltpKiyjxvLn7Luwdtm0c7QNN15dGFTS0emsgTJepYuyp9KpUghNRENeTKDPKLP0BQJm6XPTMSgx
mrW2UZFbcWnQRaLVEJ1tSzFdcWk607g15i6LWms3+6O1+8CUnX1eeTRqPQQdtLjNotGI0TqSfc5c
7c4wtY2i3/q0/RmF4s9xOnRiTEQWdbPvxn/XbJ/W+zjeSJpsWVHcmU0IbL24yaKZ3Nv1HbFeeAcX
CP63KVMcWbew/sLDijBwNdcNwC7Wp87b3zayVrnCuiNIxqrj0NSUdecdENWahaNmqvUCjwWIfRgM
lRwQZU2PPUcpEG+LHBQVpVUGWV9qoYWDLyyTnG+Md90D//wSxUWgQUoSnuKX0Dg0px3RNoa69X3F
N0SaAjRHcQgZ2K8hOPFuz+TqGQdOVNysqAVe8biMY06MbMRyye6pzB+N/jnOI5PdQbfpIxN1ZkmJ
dcBypHdzM+D2IW9A5c7vZmkCSd0infP/I1nc/yzx2JbEQQM1NpHXgsUntqw8yPG2vD1dy+Ph6opb
ACaLojCyqMpqTwMBy8aA1S4LvPRlkJIfcx/vlraZLhn8vvzVvbsXeRkXLlXQBaGHEzfr5bhqI7UT
pJrzqBh8036qrOj2kNYcDPV5e4GWgKVb7dqHlG1azbmXR9ah6U9zvsH+tky7OmOAyaCbGgov16DD
uksbTyYGtFHtfywejHvP2Dvxy+0xXHeTYJKAicGrD0rc12W9Ih9jo5lgZelpb7/ILHSyhyJBH2BI
AA0YxexPJBDmlo7h6uSB/R820SZ+VRMAo7Fu5+MMu2jCeBnbjQB+7fOgFAVD6tKcesWLHBcVNAvb
sYiAp5TZnrEft+dt5fsLlAlbfznAqOpbU2KL2TUZi+L+2Xptmg2Awdbnld0C+GY1Zh4+n9ZQymNh
Kvvw9gBWwqbzAaghJy8roY8FuAyc2LrvWu2LHAGZsdutU37VjukiOAe2DA1syuFigC6/q6ySRVrX
hp37JpC1/ABsHZj1PzaWo/rsACuzgVZzgdeakK1vDdCrZDWKnu9/k6OWAHgeyLahi6kKjdWtw0bE
6CxqGgRM5EXjx9tLsrLh8S5fAkB7MaSyqSU0tZIiNkHlac8Aw/3ORbO3yEOLfp/3G8LOAyscIJw4
YpT5ymzR8B4SiVGZnFLzN+l/C0kDa9qq1awN6NyOEjcbLUUlf8aATP1HVdxz9rMdQiq2mtzXNssC
msTDDA/Aq8e61rdJac3IBYzGFMZeCrrVrdTb6kgMgCPRXgo6d7W+OOtFqzn5lEagzkh8R6uPblZ9
NSk5knqLtnRtx4C3/z9b5qU3G1PD8havJVxbhud7TRKjTk/i0LDjeXfbEdaiQdD4LhS1yGBCr375
LWc7hxRZIux0AKMJoj4PqVKQXby5Hbk3Kh7aafrb6LSdxPHtx9TbDbH2llvxxktkdbxnv0E5ISqB
ivfkYryDPjhBW7k78DU/Ice9lR1e9ZMzQ4rbz92cuTHXcOS5zqdCIIU6dy7ZmNJVI0hGLIViQB9U
ztaqK0oxCyuNoKcJAZYthaGtzy9/f7Zg1JlkksQOHNENdeTVPnCtgW8L2BEQa4DQQ/E93etbzUjA
F1FCRA4thezTmHjkI8fPmRFlDD20fPRx7NNIayLT/Cd1zINhlIFufLnt3auOhVLAUuteyj6KHZ5O
pd0tdjx6N4kDig+oZ2xBvNYWBPB3rDSA04CHKEYoc6Fo2+S4e8zfQA4l2kYUuDYIvIsX3ha81a/k
LUdIjXZF5mLBqx0vQo/vINF6e55Wh3BmQln0tCrnQhQw4TW7JAlpePvz6yNA0L+EebjVlG2HWpVR
JxNS5bUDjlbIVExiV/KNJ/rK88ID9u0/I8pVw7UCgn4O0oB4jdldpLF7Qj6R+pgX//TNDzFsxGdb
Y1p+ztk2FHnTJVkCc1x7iVMGho2DvcX5vr4s/w1JTTpWXJa5BuAMZHPvcnogG8uyMWNqtFGSuYKG
NpZF2ii1E3mcmDw2Wr9zi/6xs8rndrT2KChvbP5lIZRXzflCqYCtukFTSidzmCV/J2bvZ3HkGVFW
jQfZNT5aLf4n5/tX6vxsobxx6h2txCQmEzlwMqfgQDFixNT9RnS44RHGsppnhsY+lrg/Ycjhv+L0
yYEKQCWPtwezFoWcObnaNUkTQ29bPUXOLtkxdmzqR6/xmy0c0qrfIZhaMDzWdSdIljDmUImCAYEa
Q5xnofhAO90ij/KfBeXG14mJ+jgwnhHltT++om3Wvz1RW0NQjhxnanPXJXAykZ+q47DFzr261gsB
JoQQcK+oeqUtrZBydAgCTsvymXxqpm9V/P4UOuboj43lN5z5U1KUpZAueP11jwfV8DbbL12/12a8
zX/fnqxlMq525JklZTVM2iWjzRPkHcedmFu/BvuBoQ9BBiBDl87729bWl+bPuJSl8TLhmEmHuSP0
6EA/hm2cL8uvvTUa5SJAc4Fd6MRFNU3/lMU/3OwvDtr0If95exirZqBTgVTWQhvrKHdm0/duQ2eJ
5GLpRWPKHzgz/IbMQZZb/3zAFKjml4wIuAHVYm3SJI1NB49Fc+kA8jYZ4hNz5v5g9dUYueCqfvcM
Ql4EgQwq9ED9o/x56Xksk6LxeNZE3pesPg7mXZsc83rjKLt2AxhBLACYARik0Zt/aaRu9Vj3GK0j
+2fj/WUZX2/P2fUOvfy84gX9yDQudaeO6mIIeBeUfejG88ZErRqBbuRC24cqt0o4RimZWW1ldUT7
+zb1/B7IUzZtnAOrRtBoCdlGBFAgnrycKE4ZIyk3eETbSR5zVgyvFsv6r9bYeOHtSbteE4Rn/0qJ
AeR8jf/IubAyDSjnyE1nKGFOZPStaqvUuWoEK48UB3rZoVt8OR5ZIC0HZAOLrOZHBg3Iath4wlxP
2BIs/zGgLD1axLmTtQaLWEKPCxNl7jlf7DTZfWCyUHkG2yFUpJBEuRwHK4oW3D64YrJxrwH2Vb0/
gYlh/Pn+Mo9n53/LZotPMeKJ/C9o69EtUqTVZYA6Bgj7Fg1CNR3fpVQwkJCjDJR/s8QBIfkHpufs
+8blz5eoL+aCoJ6Zz0EyPGEc/9v3lek3ZFc7boqSnDuGXrnbemavHu/gAl8IvtBkpWbIZnugHPRU
KInMvwx7CmQFbLHzrZq1jXla9VYsNB6QFmQINWV7e52Z1PBnhEK645eAqAIfG9jjFuHO2niAm0Wj
NsDFy8F+uRx1L8c4L0fAcai7gAtKECLNdth3xkbkpa8NCNcHSvIgoUdXgWLJzOraSCRuqzYdDmlc
vZAOjcwDyUqAloEI5VCVydMhrNLDWMxh701+U9LHPJYHkBce6BbJ4JqjWxCtRkIVYCScC5cjTxIA
UioXxbNpPL6K8d3XGNoBzr6uuLlZNe0wxAgDxHdzCs2tfum1yTz/vOLl1kTqNsmnLDLTfdWFUwUe
/NfbG2nNM1D5wzUMTCG0MJX1mt2pHMcGcaaXW379Qh/6MpDtViZ4OXTVqGzhvrfxnEULjXrq51yT
QlDspzjJ/d7+LECTkh9H/lx7Hvg0tlCGq4t+Zk65A1qnlROoDLNIZ1+RdNDF8+1JWyblajiQFQJQ
A7DPq8qflzpOzmI3iWbNPJn9OIVpjOx5Z473tbBCD1CUJO5f+2HL39ZiddDl4WDCJkZea3GYs1th
JBrJPB08lrhd9+UoQ5Mbe2nQo2GIL+3o7W6Pc8uccjrNRinduoK5FG1B9Sj3uUNCwP0grTyd0A4V
3ja35ouguUGXDeIcBJ7Lsp6NLh9q0ODODKy+RvbamDn60HMA1Yhv91sKcGs7C/hEi2IuYU0lkmCk
HW0xdGDgdcKhOYCNDfjo26PZMKGGh1rtWY6gC/du9arzv7rkp/R+3TaxTIjqh0vZdlF7QMefetiK
3C5tL0Hha2oe8u57uqVytTYEBOdI2y2kQKgWXS6IZGmZuDbLo6rBm9CSD5b+XLtbPXxrowC6DgzA
sIXKmnKIwsuQGXTzPLLjH1XyXb6b8nwJNc++r5yiVU0y+CtwAFDkBE4obzcKGGtue/79ZXxnbluA
CT02bXy/w4spDrX0t6b9dPKNh8DWLC1rdWYFhAAuRCCrPBq70/TJFhuDWDuhzwehbPWkz7MSqE0M
QnwaoUzSZG8FhDeS/gGFrppsZWi25kzxLDLVAzUEzMk+gFgNj5/t6bCZytqyotwDkNWb9FgsnmV1
fta9ppbrz/xA87/evw/PJ0+5RB3apy3rMBq3/t1CcGncEga41v+89GH1MKm0paOCF3mUU+8ohofc
eyDxHYm/cvYr02QwVM+i/Wl6d72+N3VyP2xtoo2p/BdHcuZ+OmWzKDL8gLgOJhkm6TGZQXFy94GJ
dBFyo/+Vog1MgeykBTXIaHAAqeyDhT6Ejc+v3Wcgm/3v80owWHZe2xhoZInQ6ZrZ+/ytzXexfmDp
63uHAWAdSKDRiLKQkqkN+enkFeUwA+yEN7VvIas9bITZ16sB9gcggiFACLpZvBIvDwOcN5Kmrigi
tP77I/sOJq5Wu5fFlorp9QWgg3ZuYcYCUsC6ig75lKE2S4HSqevXYXpuzXvD3jh41kxYC//MgtJC
vlk5PS2AHketHVhUEYEGboilbpQArg9OPNHPDCgH52hNlckrGOCl8AFEF5sV+xULSJiAWgjNDjbQ
RspqZLo7iDkty+hhqr+248ttZ1qZIEA1USVDLwJeiSqpF/Lxo9cQgrUuOl+QCvyshe9VW9Xx6wsA
DgXmRwdpGfBrqWU6J2mcObfTAgjkpzLeoUXtqWBPEoF62d1b4t3v90tryslMKqe1WxfW8qP9mW0R
wqwsiAkRkqUpAO1xgIRcbg9peKVsElZHJHN9+eyKcWP/bRlQfj76PtFoJmDAzULgmmS/u73mK/v7
YgDKhVIRSbW5xver+ru078cyEPI+s7/ctrI2CnBkGg4ArGgrU/v/y7qx7YzldcTzh8gg766IAVly
9vVljGc3RunMhWPn+Lqw71tW+6ZW++34bgA4jAD6BXlf9E+Ajf3SSK5Dwq+skYPliUQn1t00RRzt
nVvikyszhdo+5gibED0gqiihTaaYUrC5RJb2VFdRHr57IS4+r9xLBOcv6Qp8PkZCvI62vHXlBAF4
ACkm9P0bi2j85SSBVozSRpo8GghaVRsAlG0UEkNv1sXGBbtqyQasE4mzxZRyEtpaVtpmNvMIPufn
oHLXBxaMoAu6PV/Lql6+e/Rla/9nZlmuM9eKEYwMsQkzef1X00p0Gnm+YZ9i7YGQyCQiGKefty2u
DsxbktZ4Z1lgTri02HRVJZLZwtLL0oe2ycRPpHz/dkSy548NZfIgYabxcrHB2l9grA+F+3Z7ECun
ypIUAbYHOofoWlT8wCVOlRcQy4qM+tM8P5OqP7CeH7Wx21ifte1ybkjZ+rTMXAKoHqguA5aj0Vtu
xT8rywF5noWu0AGZBa6Sy+UYaFGDE2YhrDVeNboX5p21BYVamSwbWx4RHCq81+QoYGOXeKEMkBXz
vlgZmOSdH4I2/jzubi/Kylxd2FHmCmQFXtl3sGM5o8+L12aLFPQ66EVgteijgRRvYQ9X7qoqYRNQ
UFCd8YwGO8UN6sTwu04PgPHzzfb94NJLc8qJjCJSnFc1uHLz/FtrP3rxrksPlbVxYq5wky3hIkoX
C5AAjC+KBwjeWVpjpCAr16E+0AZAeex1iG+I+quk3ykQ7Hn1Etfy/Z4Ns4gpcOkgJlPhfTlAP8jy
1UkE1oPyVWb/4+eVg202+tJrvBwEu3kXMGMhctg4oVfCvIsBKGdAZ2u557VgoUUHUxE6/EDYNy0F
L8cuDm479uoetdHygQ4zpJZVhDnKlnlWMNCiF6X2rBMvvQNnbHenVx+olcEXziwph7NJOQgWFokU
twXtXlDUG5HM6hbFQWODMAfsP2pobILItrdHdBK0PzV5YPWGL69NFF4OyENCwPCaGHgaW55aOYDl
MhleheC73PQe4PnvTiDhFXdmRjkHRDlaYh4W/DoxXgdmfZn6j+wOAJQ03JKoVoNu9fJYjqndtX0l
WJTwh6k9ysNtj1o7yaD27oISE+SLmKvLz3e9mXFu2mlU0YUR1wjbzAszfs9TdqebG7fx6qr8MaZ2
eFgar72KU6BU53yXJvY3iI/4w2i93R7Tmm8hswqBYx3BMlVPZzDr6LygMDOI+7dM29jt61/HfEFF
F3AltUXJTWoTnBxAI09O2A2P5P1dJAuL/5/vK5eXIUUFoAUg1ZZ49mh7AAdrALqdjVNxbSnOrSjP
OagLuo2lYRQ2f9mT9JtDNwysORZkAKDwivIDGjAUx2IaG4aOY2tQAzwlLTjA4/JZaPIu88guJdnW
W3ttWUCPZeNBj+wKIqVLRx4rrzZpjH2CcM3/3AM7ctup1sYD/TF8GaRokIFWxqOVWmExdA5HUtw7
w6MLXng0ensh+3XbztrC4FBcAvHlUlHLenY/F1ZvNLDjlpnv9OnRIPWja2+Rja/OF0ThocgMV8Zz
9XK+CLi9WtlgvupP+eD6rHc2JmzdAAjFwJ+Do0sl+ubeUKIfVqL1pk13LpTGsy2diLVwEtXnpYFk
eUSoeJGZuRmdXImzqyVhNsZ+bz31YxqCPGdjLOuWEOuhbxDBsQrtSDrd7VwxId6Dfg8t/cHPwTQk
nY3rfcuMcbkms1XkiUthJhmRfgYEpgG0m3fdwZV/3fayxVuV1x6SwXh1ews3+hUYowYbnCFnsQSw
vjCP9ri39E8gmXB6vPiDuN247VdaIhFMnNlTbjEeg6gfTEpJNCFQroBXMNs9CGsqn+0LUDGGDDA/
/oEMw4VRdcs6TZqlgGJGZhHURUi2BNXXtiqFctBCX+kg0accOTq4BU2dQ3LJ8x7ZMIVV85C6WzrW
W0YWnzl7lw/a5GQFGvKjuXkZaAv5qTs6bT3+1/YqUutAJ6NrGR2YykyZniHHnOJxyZ1XMTxP1vG2
u60OwqPoI0OOAXofimP3nmlwDyJZUW+yUy+nuwVnOUAT5baZld4rpDAgkrxI4OB55iiTRSajccHx
Bzs16SAnHd8nTbw3SR7NtgymaSnqWAEfeh/yHkEfj6FTvJ+v8fI3KDerYzA743aTRsTbu9rDNGzV
+dZuovNBKnsptWzmtSYGOYwPGX8lVrWnsxNCtcS3tI2Db80xXF3DYwP+jRBReRL2sqb1GFOE6eI4
53f07vaCrfkFev8g7AnOtWtk03LbushtJVGll0+jdB6JMT51aJa4bWZ1FHgJgKJTQ5ZLbclrZoTl
OrBnaGadun2eEfrbaG229dJcO1RBiL/oWjtL3V1ZeYicSPCaIZZuLYRsXD9U9Z1XpH4CquDUHkOb
f+ntrThr7c44N6p4AxFGKQyhp5G7UD5WKVBgr00aB6m25Qtri4VM1zJAHBPAmV6eRF0ZVyCXAL5j
dPljSlA58TgLmNf/fP9qndnxlIIl+nnn3hzQYwZNuzCRephusbKtXkeLHDxS6TqIh69XisjY6OY0
kprzUM/1l7h0T1VPfG1IIpB3vYD/E5BBJ8rzPiRZs7s9wtWZROYbwQs2FbBblzOpucMUa3m8rFn6
GSWoCBLLh9g1P3JBgQmYLmA0IKrV4xDERBJQyBFqyfWEasdvKd5ovZWYXBkMvBp8ZID+LMQNymB4
lgyW0RboqjAgqGqTu7kbD9CTv7s9Zyt+DjMO5LAR7oGSWNlcCZgbS9PAnDFJUdOUoHJxgoQ8Jf2v
24ZWxwMSgoVHAXLoaqF5qNORcYHueqPN7pLBPAjdDozO2aiyrJxJCLpRCgY3IPRwbGXaSt0C3Rro
7iLiHpP0sFWhXR3Fn8+r3NpGKjNhTHh+1QRsqZPwXfpzMPSN62HLinI9VIA5JiwHp0Jnd4hMPJ8g
ATZVWzHQWmYSrCAgQYZmECrmKpUTacEDKpF1jbL+m0eKfTPEQWHVYWbP/gCScj3/ohuNb7Gn276w
ctVe2FXiloR7o20LLJKNRrqUp+BN/Rrzu2oGDWu6dX2seYSJwYEUDZ5+9cKcBjmTZhjJCeWev4uy
Cjo2fn3/eIBzRIcV/kQjtbKJeuGMhmNB0U0X39u+3WnAPXk/AC8OSbHRZLuyXyna0ZYXMxJkVN2v
DW05IMJNArYQRPkuJMDi3dyjw27+QM/Icog6wP6B5Av9dZenqZVYyMVzpDLKqdvls37sganwGnt3
e+7+zUMrb6YLO8pNWzmir3liAnw4kceY2AHE3fdS6w6seQb348HUi8CK+2BAgxfKTsfOrQPJt9Dg
y7lw61co54bIICkKElvcjsL0LcGDMkeLjHzI529ePPq5BvKf+fn20JeR3bCpQoiyTi+BvEFgQ50O
mYLPiZsFshePfWscbD5GjthIFK5sBYooA1ygOByveXrGKmtEVaN9Gh4W5nUXdlsP4A0L6pD6JjMH
U3gIZtgjsKy+I94+MGfoYwJaCWIKePlceuWUm/WILE8S6RU4hMMJklV66OUvzXgYP4D3QTHgj61l
sGdvxHr0oFhoQjU3nnaJ+UCLL5bcyHSvnIQwgXQqiH8QTKi1IWmg9JB6Np6h44Oe7Yv8EYQd1olu
FaH+j7Qva5ITB7r9RUSwCngFau3u6upuu932C+GVTSAWSSB+/T343m9cRXOLsL9xzMyDI8jSlkpl
njxncV0u7MymTRNGYsdTmdPyn8YaYijfbi/L2jhmUwUpdAb6IXy/zTauuW9JCP0M+dP/e7bTCfqP
fyeEEYpas5ux0VoN4n0lXjbETfaeil/rwf6YSZsHveL2IQdR28plvDQ0PHGg7YgrEos1M9nrlVe7
AwJY36mSk6f8JErhsyay9ibM5ehv/b5gv27P50IEAKJDzwctFGhd30VLbWebHbSiYBRavXX7DaXF
b3GycpcsGkECCal8xOz4z/X+7gzoQoHKPAHh0Tfua0E+fAQR6sr0Le08sIVO7UlIfuHaujbiVAMn
ncLzJs67YHDqYO39tLg+eNBOrLEIk+dBTOW5nQacWXpmgTvcZf6d3aDS8unv40pkWYA5gzoMwCLz
t4XLgM5neYW3hf45b49p8/d9J0gG/DEwZ7mEs7H7US+RfiA/MneTlKFVgOcmMGk4ONHt3bW4JnCe
KLRjRODruF4TUdDOFzzBi1o7ahvPW3lTLO0rdGnDv6P+9b74xUFqJKrG0x4bAmYcVaMtAoSR96KP
17pnlqKhC0vzyhdo7SyeMFTwp86tsXuSJQ8hgBtQ5+9BgBDxgF4VGkEB15i/XrjSYyIVrgIvgS4c
tEK8u3Q0qpW4eCkguLAyvz1Lh/qinPI2rkc/m5Y8MeHsTdt5SQpvj9gz9Isft3fC0lIRFJOmJJSH
J9PsdDYmb1pFJmEovitTHiRmaNkrc7e0SGimQubQQlXkHcEdGVkBoBfwD6YYA0M/lQbiKbcLPGNz
ezBLhlBFQF3kt6rsPDaQGu3zgcFQ7NTHmCVxkNraDiSiUcLGfyiM4dqeUh3YFBDUnjnPxCcSzAfo
HmSGGUJM0/17Ls2pzPrHwDTai+jDB4rdkTp6nHsHugZQK5D/4AZgAZRaNkDH0KOcZYTGOok1ltho
gMwh/KBXwcrmWlgPwASA5psU0tDRORtB4oyce3KCM6eKBhxHlJlu6CbyZ9t9vb30S09ZgCqnlxG2
MyrIs/i9HPNCxAR1xFjG917LfjqNCFPos6DnbZ8k41m2+dGv7Q1ncu25vvB2uLQ990KEDpmdMNge
UW6xhvsSOL9ev+Nav6mcz02bhVa/4ikWPDhMIoU8dTxNGdjrzUGRA/ETitRrk0HbRe0GPQ9vz+iC
ZwAVO/YG0u6Y0/lh6qreH/y4RcOW64QIegK7dyLqr9VLF80A7THJFiPameeQURMcMr0YkeayyNEQ
Ruh58T61/ZU4e2m+UL1Axn1SLQZ08Xq+ANAgTJtI+C133yWQQ1mJchY8N+46kB78Tjy9e5aUjaw7
7EoURIoydJpdLPfgCZPECxiIY0rHXVmdhaDHQ1IQ73O859APOzu6Vtl0eldZBZ6rLFR5gYo2uFfM
vZsm+9bd3N4Ki4cLLQNTYzLKcu+Y6xmP2yb3m+KssyTQIFGYUj9IpQG31AcmFGJ8Abncn6Wz9jz6
3fM8eyJPuMkp2eGjpjo/1khKumlnopUMWDP3DqAnGqRta99xOgwgN9TLiFi1h3IUY2GM/CLkl0QR
SKdXR4+UIJ4j1X2ctXkb8NTNn0FJ0qHnlfibhnk/U1fVR9Hbw6ZG/LoSMC5t7AnqPbGtwcvOI4bK
9ITjdXWBW6/4wGwFLJONa4KtAZmW8ifoE/rP0DxoIAWrFVi+inND/CFgenbomuzexUuSQVxd7pER
vW/7KhqgJQUtrq3m0EMHdcfbe2TpgAFFhaT4RC2HtqXrA0aqJpGg4ynRvM53fart038oAEKk448F
89qCO9RiFC4sUBZ0+p1Y04BcWjBEQAgnPfyDV9H19622sSiOW3kW5Xhs6QcPrACJ+f0fpgnPBxuo
clAozHmxasMsSsuLy7MjJxKeiK7hXJYcEfR2/jMwu3OzxrbSuoABoFC2gopNryAdhdPyC3WbY9/q
ZaBKLY1uD2upQozsAnrhJm1uFOlm/mgABrnxcp9CFoKFVu6HCQHfVPHTyaqAu0eo3vvykRC6dZsf
GaA+t80vLd2l9dnmE1RWjhO76Duq7+PW35RWsvW6NbDFFAvPfRFUaCDXhCQv2FunX3ERkAH36IGH
PimRQ+kCUBrtoW18iNMGdBHUPPTICxRT5dv2jqMpP1XKvPOG/IGJ5Oft0S6FVZ43YaSn/kC4xuvf
wSEIL8qiwkZt0Ctq+2290RJeb8CFJoI0sdjK0V6YXTBvT1IPgE7hfpvm5WLcWlVavPNZhTJvFQK7
F2busyE//PWg4N6R8QAfB/4/76z29aoc1IALtMsBOAJOL+AEOtUCkSn0Z2/bWvBVV7ZmA4JqvVPG
sVecjXJr+0Fhhre/v3AGMQyQLUw5VmiJzmJRS6DfyhnQMZZbz5nhbOL6ntNfDX0Q5RcI8K5YMxbC
z0tz81ggFi1A0jHMeeaTARLm5mCAzDWlD44ugmJ4yBRkLb7WngiUeuHJsxqGqILcd/9Vxr8qstX8
X7fHvzi/f8Y/T9JZwholOj7peZDb8cmQh9ufX5ne377oYj/aFpTqWq2gYJbQQn984h6UBJ8ke07i
V6p/uW1sgSUGEePFYGabxa2MThI/gzUwdavxrU3uavVF137W3l0X80CL7yjrgpibIcsfKT+gPBNU
9kq8v3QGL3/FNOUXY24MhC+42ulZ615EHdAkGNcYFBbcCgY6pYTIVHJ2p2m/MKFcAunqDqtWOGLj
jNrW0em+8M1HoPf2tyd1eTR/TM0OiIA0o6OXMKXTuzLvQgUtijW2mIUIGckGwCRRv0LBeZ7cBISs
zioH3rr2oMJJvvi9F6l7GnbJ59uDWdrtiMPxQRsNd8CtX89bMbi40DxcfTTf1hB13Nz+/NKyXH5+
FvakNuetaWEcTb7PaKR7YDwF6GB328rSigAuhOtbn7qu5hVMbAqfW9wsznUa6fTQt1CAX7k/10zM
9hf1u7FmDCZYZkc0eWBTLP8P8srIMaFBAQhydETp8+43vSHK7g0XD4Ygc+8T+g9Xx4Spws2LxxBS
P9eLrXm5QBuqQrBdi2A4gdVk5SG5OEt4MwD7iFfkuwZIW3S50+g9ng1JCXEbPaTy3iYr3mQpXEOM
iLZEPLtRCZy30+qGKVWVYJbq2rsXRnZgOrDXzhjWUPVCHi00Gw2K3okR5E310pIqNCHUfnvLLW1s
dIlD1wZEdwTn53oqG7tndd+XFHJoQt9C2NPZQFys3Bcl1Ds5kdXLP9hD1A0gJp4nYGy4tidtv7Lb
mpbnDDOqkJnZyfQNharbVoyl2wlAg//MTMO+cKNTm4blD+iwz3v3vi9J4CXliRbpprLdu4nVQ0+L
qEJ6KHXHo1WbB1mBrt6WXx2ef+YmPYms3tQWeSCN92Hlt02uaBbBonMH9IxoRANF5zzbO6XITF3F
9Iys73fScI7IFZ2vAvKBx6QA9YMs7CJodAW5SyO/J12zAx+2XNl9iwt/8Stmd5mhx6MJvV84TAXt
8NdRZ8EIWGlnf/yn4WJ7T42wWPXZYU1xPddW49CzpfIHDarUOjV2VopLO69qiEKnJzLYz62rHouy
+kjUWqCyPND/7M8RdzRVoPBIYN8fXqzhObECvYW44MqOW/IYKKzhlnOnszR33Rkrm4bbRYVRNqHF
TxX6mfVse3su14zMnHdnQ0pYp1l1ls63iu81+X00V1zr0oU9UXmiTgxYy7s6a9Mp300SUp5NlNv1
5l5pfqiTYa/RY9OSlfEsQRUBJf1jbXatglBrsJvKLc9u+gWlHbRLpSGS5IG00G2ep2HSgl64PNr2
A5prV1ZsyUVc2rauXUTd2LVemrCdCyco7RfppyF4RgOCw9flH1GbW7lUlhJ4V6OdHTkXOQA9bb3y
HBvFdujA3ai/GEO1EeLJm1rEm41hQylGpCvTvLRtHGL6E8OMjvbkWU5Ftixx6ciRs0FTh2cdFf1q
iDWo7tLGQcIfewaZm4mi93o6+9rtapXA4zZj+zI6/l1ZGUeuE1SzBveQxWtYisW9c2lwGvWFi+/A
2sx6EIOfRbvNmgC8oaMVdd4uK8CJGUjziZI9X8ODTqOY++7pqp7KneiHnxegLTKKHjwCAFtrYbFj
5ub2AV/8PLAG0/VkmO9acXxqJ51J0FbEQApV1g9Nt79tYGkrTMjM36kpJPtnq0QJ9/mYAdMonWfJ
Dlr3HOcrEcXSGH57QfD6GUiQTP74Yl0440PuWRC4MKu7Un5ys5UIduncIlCZ7pLfsoSzSD8eMpOl
EkOowCnFPCeqhfaEBA26Hcaz1cpNOZbPt2ftdwvHfNkvbc78VE5BPtZkgM2CyH1LqyIEGcsuYToI
UYtNASbWBFluUdIIHU5b1qTbmGQRUsJIBOOt41Xnho5hhr/zOLsveXoPCpJD5dQRRhOmPP2R28Um
M8UdB1uWVjaRJ/iBdf6dFbuHxiYbvRyj22Na3AkWvAHByxp9MbNlAkp7BO3q1FIoD4JtXLYr/56S
GMwRyK7i2QKPAMTQ9U5ABJs7Xlaju1dEyPBoZOW0LLqACwPz0qmJzqtEAqJ7Jo4XONZBgYfU4XRL
tCfqbrruiWvfW3Bc6d7a7C1uwj9Dm2f/LIguoYkACGShgQMfQnjuh2Q41905Zjyka+STi0fqwtps
+5VxT0wI+0F/i8sXnqpIFsXak2cxxXI5mbP7kAwAJvolipkxKfZVRwLZOkFB2iDL7AMBtVpTjW+A
P3y0zWabl94TddBp5FhhOoBCrievt/fn2pinv79wI7JAvcibaqtuBvJCjrrSuHIfL56Ai1md/v7C
AhtiiW4MHGoD0kUq3o/82VoDd6/tk9kpI1zLTFdg5XImw9j+oMBXltCDKuS2YN8NfyWmWZu02U3f
Fdyp3RgHQhN3FlQy8mYlEbdUCsSZxqsbfDC/q97Xk5bkYHcdfSxLYqJTtH2L8w9IJujxaTCeKnny
nGdt7IKm+CjrTyVtAso2dheHtsUDKneMvhnsGx+2VbNSWjammXznoi9+2MzZZMotk0bhhxXkJFke
eYDMJ+1ZVwezU1FtAdTOzsL8NtY/9OqrbLZp/CvvDpX8fHvf/n/O0f/M0DvBXHT+V0ZG4fXoaISN
Rk4D4H1BZlRbB3HJyPWgA1dPYreRNvDdCHU7Gz8X9MN7I9aP4HX6cfsHLU4MBK0cgPNQ3Z+/TKSC
jFmt0EjcKRFY/IBWg30PebjOWbn4F8/ThaHpLFycp7EXENUb0JBjm+pYoS7dVe2dWGWKXzpSwEqi
gxwkZADnzI7tkGtxmlLc/8pxQnTWdaQPawcie5Cj7LNkR+O1BunFvXVpcnaKR5Um7djC29NOhpnY
+t6XAXlo7j8VmR4OOvo0ijQaurch26JbKDS1YUP6U8cQbvtrTPyLzwiIezlg2AXO6h2KwvA1aGRO
PUnV+EnVO6gtB2W/F/WjI7NA1l9t/jYUK+ixJcdyaXM2A8RMqSEnx+L42b4O0jHd396li6t6MaiZ
56pYFxtjgUE5fb1Bu1dY1Z99ogVjxyPDfhHJ7ra9pecKQkhwjFsoJr4jquSdyAdXYRe1dbaTzRD1
sYMCTf9ApraRwlwZ3vL8/WduHqlYpsyFbWIHgWusBrZcrgxn6ey54PfG+QZaCPwg12evKkD87upw
OibwvY7cOegCzqrt7TlbPgcXVmYhAvayLQRwDedaovqhnm1yV5XFDgw0Q/tSyWc7f4zN+9wyArf+
UIPKNO6eB74ty8PtH7K4WS5+xzTbF54GXBimFnP8Djnel69+Hsou0K1N690Td23MazM7czed0E0I
3cJWmn7V6JN0fsB/ZtlboWqoA742zpmrHcm/eM1OunUwNd5Cg/X2eBcDXShrYYWR7AbofjbxI69G
jYEc6WxVTzr/qKsuzPk+z50AjLKhH0NQzrUDQp7ytXO5BGzBo35qdAKgBHq8M9PeWI8ZiOzQgET7
ZsNtw3vmUn3JnboM0Fr/k5CGbvTUiLcO4TmA0vmvTJnti8iqb33erSVRFpceuxxVBbTqAutwvfRu
P4BWcWpaa+120yT6OYWwpYZXWNYWW9oWkZBrr78FLmUDU/DH5uxwwQu3fu2iQQ/wzROAThtZmBta
tRtPV1uNy8gu88eu7L4OebzXWRbBVUY1z+6lZUa3d8La8GerQTxpVv30ErCVG4BjOcwmrb8WAsZ0
03t7vf50297i7r8Y+uykGZqsNGnCTeod/D76yyGi8ku59OttM2vDmh0yT6a9nospbm33leVHVLzW
HB4sbsJER6ENe+22wSkanEeLl0s6u8+cquEgeIc/zpLqJW6qH+UwHNKYBZUC96td26Go5AaFk/0/
2EUSXIdMO5qNfh/0C8/laVZPoWuB/FEqHgza3Vd6/Rk895uSFne6Vh2yYoxc+Q/9ij6e+KaF3BLU
IOaoKuYCd2lU6C82/WKfjezQALPHgZWpHWdlZhd3zIWpaakvRshSg8V2isNiUbWRhvZsjCKSebkC
NpoW6N0CopvFdXR0er6rI5UDz+xGh5mi4kGX3ZmAUpSbdg3ls3hvX5iZ7ZNKCbPWfJgxY/610Oxf
OXNXRrK4FS9MTJHK5YRZSVz2IzwaqBYfUiu9N2tBA005EgA7NAjS9tNYqA1TkA29vRmXBgfDaG4y
wWIF1N215QTsnrLvoBbjtEUI7YYgblbCkiULvj2lfgCOhertzF31tcgNaQPw61YHfqrz/+XnZ97J
b7UcyQl8Xiu/qOxrvAbqWfz5E9kmcBh4bMyLo7zX8PNHQMrRCH7KkvYJR2glvlg6Lqj1/2diNgT0
tVFLGAB4216UOWEpw3RtlpY22KWJd8vMeCYcgaiNx3c+WL3cWkKeWz2WSoSGXfzENfqoJW14e3ct
nVBIXU5FWFAtguLvenexZEzaKh2RT8qQlRv5xrLEq02TE8DNK5P43hRy5cDEoXsCkDL8uTZVQbIB
xNEQJ8MWBO4x+9IgEuli94kxj0S3h7UQi02JeYTZlgUeWXNetdeycvTzSVIHAnvhOP4A/CEYVR5o
bNf1n3SjxjFCrodkm1xbe4kuDhR8iQSBoD+JuFwP1BV8NO24hr4O6dE/ChxzqPe1tUOE1hoBAZ/N
msX3+xOjRbEesmYABJrz2tHQAy9dm3jUN732EaTQUMItkOhZSR0sjmsSRfRcQFfRyXM9rrgf4wbK
ASA7U1AvFU67oYZ9pMK/N9Uasdr744ARXdianThCtNF3WtyFhZuDIl27K0ozksrf1m0cZWW50Xnz
1JZypc1zcYi4e6cdA+ma+bYZC1ITMD2gQVLYUVsN6FdN+sDP+LFoION2e5MurRpks4gDGDCy7/Oc
zxgPtcMq8OaY9Q9fAcWJk+5qK7HMe+8IyiSkH36TIOrvelPMNjaatENiyVHjgKRWg8Jbs8YHtWTE
nGD1k6IB9uDsdnRNoXqbI2Bi3gs6LQKnXOMcWJqrSwuzgKXvnSJ2J66SEbQ4FUP1HtFfFlubv18S
KFUBvEvAP/xOiSsxY7RDCFQOx/jYaIeKBEO/4nEXXdOljWkPXoQSIOdK9JYjqlUsDwYfSgOvZasi
ku9i0Qe9+RTzkxq6wLA/3B7cNEfX0RgiiIvBzVYJtI4GHS08S3Kr3dSlHaT65xQNp/VYoIwpQUCw
ti+WV+3PdM5WTeNG0koHFuvM+SDKdtdIGuWgSFs5SQs5j+uhza6x1O2A81YwVJa7Jvmg51Xos71h
/krTby0toobe9fYrGggD2zqWoOS2hQwtcXDTl9tzvORALuZ4jmNhUAaDGhbKFa7epoHeO89mJY5F
S7eiMQ+3ba2spz+7Z7Im8XzU1pHl90+Gukd639eLIEbOk4yf3bX217V965vX+zbrZGIzB8+/0X8s
sp+62aKhCBu2/i4gJBVX4ACpJmz/d6N/uj3QVdOzmyeDnrFp9tOsNpHOPgErndU/e/8sPdzo8Wdr
fIDUbkB6+r9zB3O4hIFWoSLVMGSfb0r5VBuHQayMbTp0Nw7lvNuuyf7nUCIqei1s85C06T5PoaEt
aCRcbeWkLHvq/06kP3M+oz9Yse1hJqXxC7zdgZJvt9dq6eK+PAAzJ+OlmpP7LTyoZpEg1cCMxEFU
KzMOGor0rtO8k7D5uRf/gNOcXAAe0EjBYXxzwN7QslwrKaITy0t3hZEGo1HuOinDvmLhWG8L80iT
LOLlNrfuvH6lsrW4jGAIMMFAgWz/HNk8GkbnDCUckK+fhjgicREy9UK0DwrA0NszvGxqKu85Uw/l
HKpXJXktZY2XQg/iODPkLGLJLiWRs1bDWPQvYLD8f4bmvsx2M33IJ2RADEIX47VmMpgAiGVyb9q/
XPZ8e1gLFRMs4IW5mTtrnDIvnGqSPfRfaAVcW8mgVP2R1Efd+tG5D2W+75uVZ/2iu76wOfNpCUO/
P0PWDCS07q7x7s3GCTr+4PgrceXisbuwM3Ngykr1FLKyqGI7yAC+NsOP25O3tlST/YuYws7xNm5M
jKMd2o2ozcBq3I0r/UiBVqY1WZS2qGnftrl4uV+Mafr7C5uJ8r2qguD02SH7FHLZNCyt6LaJ1T0x
c1dVYws9KzFvzjg+Vl4WJZXz1FnZESSCUYm3ZK3rO5TA98agVmwvOjJQJ6GCPgFv5m+qCm2yOrgX
4ciqLnSr+wS4IAjFpC9xLrde/I39vSY89j/Kd+BCRgkYjXPX8wn8s5kCvQSh9sTYstL/2pd5hDzd
z9tzOm2FdxcOagVTGywUluZFKJDy2dKr4KloXoe9/7X+ey34aRx/DMzGURtMjiTBpcm18tPQQwCb
JN9uj2Fxu1+YmG13T8v7rqxgwnFUYGXP3ujtEtkEjD8Z+as9rMWXi27iwt5sq+eFOyYdw5w1JrJL
H9Jegxjkdl1ne3FtkIoDlTNBLWieOUhjybN6AAtELkLIK8Xe7va8LR7Zi+/P3J2m81xBthCAKC9M
+meoUq1F/EsjQNZlCjAmPoQ5A1SXgiHTVy5GkJENQ4FF76K/H8OlhdkYhNJEWigPtxJYK3wMxLbq
Hcqat60sXbJoW9XRG+P5E2L8+jCOonZzXmm4ZMH1YbZio/rPWtIFo22FRbcSyC9P2h9j04+58KQM
r/bc7GAMbfjbNnvUvDXluUULSAOgFReZm3eAcd7Ufks9grAv94NSAOXXBrcnbM3CbFnqjPKyGZzs
/MEfP+bu6+2vLx1AYABA7oriuQ+Sg+sZil1woibAxJ67gGl71YcoqA5rPQhLXgU0kSYyMqi/vMuD
j7YkUBgHb1VW/qxLOMcsC0G3GBQ48VUSWPkKXGNxj3koMSHTgHay+Wn3m6TP3B72FDZW3HypDTvM
vTdm2DtFPt+ewMXlQXoc6UgEyMgIXU8gAyDaGSqkgRrjjQPv8+P25xfXB23WSL9DwwXCEdefb2JL
o7TA50nvbDQ+RKPtgtw8C5t+xdLSIoE1ATG+OdHwzsP8BlVrU+iICEzphF2fh7n2ULG7uu2nIuQp
TYt/2NiQhkI7t25Dp2JOqyGUJxsQXiK3VUUyoHp4e+bMxQEhPfdb2GGS2bmeOp/ROC5ZXpxzJXS0
F1BUrZMReWLLQW1z6MeozsA0h9LrJwOg9i+yAi9B6sTNho7QWC4TOYZQPTd2fZf3Gw3kawH6cGtw
j6j+MSN1H4wJemBj3/hhM8XQKFfXEciR0UWk+QNKxZYeUU14n2Udjys7fGnXoS5KJo2HCcA8uzfr
nAuHgJ73rKUQEdGhTIb9sVYgW7rULo3MXDUbqNaMFBMIz9AUeeAhldpb/+CiL43MXLRy2wxMETCi
BZW3HdZ6ShcnCi8tQOXw2npXMrAqHzz3aVuAUIN0R71xIO0xavkKQmXplNoeSKYm4S4XedrrrWar
1k4ALERHpp4fdaoFpaw2aCEKxtpeOTWLiwIqK7QnoWoJhqVrU67XJb2TOvlZt2u1Hwhl4KiN3UB3
62x/+wT9zsLMI1oA/8AADmZmAk7ha1sWdUlBNRvdkRwNOs6IE1AOrvXo2BXUFlKv9wLPqgbg72Kx
6cYYqdWh894w1Z91xatQlzaLOvASHVxN2tg7cgx0p7aQH/XbE26jNrJ0DWQ4vO3faAZZ1axt1RFd
zm2AknCxtSs8fnyPpbtY6TIG/VNrPzaUf9alSu/8QZYRkh/2xqMZehpt4T14KNaEY+q55xI3f0gU
ewOnxPDc6tW4cyzxhiTNV6Wr4tlI0A+ZA3B0pzxSbDhadECRhAeQKr7pqkl2fMwn4hpgvSo1Iglm
Di8ybfO9tIR5P7hOHHA9cwJo+pxAlU32PXOdgPeMBi4ts4BL+ln31ZcUZCghcBbjNi1ey+GDNz4x
4AjBSLIDLZnaFq2APEo1Bmmc91EPHBOkQDsJaiMVssQJYwYdLdfwdrVfllHToR/SYha6l20kBplF
WdiZ3Dt6AISFDWpV27xmzb+4AtTJAa9Df/Z7XhrB6CgKiWfhCC4Msy3D0f7E5IpTW7q2L41MDv0y
WhPU7GiS5gBX6yEhxqtJ/c1YQnylT7ZY8ZWTtABVnnTRoPJqAgmJjqOZPcoxVk55fs5NLoMqi/uz
n2rswIgf3zFs79BI1bBxNdO/M4SevnQN6k1hrQ/9A3pWydZqcnoc8Ize8YRaKxmU2UG3UdL1gTX3
dDCfgUJg7uJ5H3foz9PlqTSPsTwU/pZXu9sHfOYc35mYOXjRQgMtF4Y88e4o1Z6v3MDvR4CrHTIf
058pEpu5j1rqhZe3RJx8zo5gxH8g3TNO4d+OASKd6EWDISCa3glzDHhKGBUfhlPNj3m29cbtX33f
Atkm5H59pB/B34AEwszf1tQrwH5A6NlQn9D0Fn+8/fmlIOXi83NkLDVQ1RhTfF5lx2Y4AoXrOltZ
b6zse5X93Y76PRQPGHgH3a14eM1j/W5gOliK0OxOSXxO3OSBgLla0DUI1NJliAIzwFbAFcNhzG50
kbPEED5Hx/MES6/QqmtHKXO2mli5n35XP+f306Wl2QEmkE9GWVHAEkkec9HrgdDMQwx5U0dlIQDH
UTFpv3f93nLHTe/zU2pan0g6hJaq95yWkdabUd+vhQOzjf9/JxqqHLgzQTeKEPfakaWm3sV93NNz
63637S+++OmsySEt+UrwJvxnYnZ0K8tQTZ0rCmL8r7x7SfxHs97GxXMCUrzbO3RtMLNJpuDmTM0G
g3FsFfjlgQ9Tc/CKq1jeMxjNFD6hu2bmKroxAzlq1YGMBVnpeJChiwRK5h5Q9luxNJ3X93vmj6XJ
J15cMhrR2yxmsIR+DT0EH0gb5tloHc0Y3iO2cLVlDEKySY2LVVcoZv79bAKkQ5CDQk3jXfhGLHQd
Kr/Jz4M/hlRnUaajlbJY8SpLg/ztskB8Oqk+zzYgreI6t1ukcjKb0KmVtv+AR/F36o0saLlNHpNS
yJ2BF8Q9IZWzMsaFvQm0NF4noKJBznW+mKC1qsEmXoJGywEcyJTkfozzQ1w5+yYnnypb29ye0wXy
KXCD4aoBzxWoLby5klVsgafWl8kAkBoU6IrhjqSfNNfY5t0JeBotLjdd+tb4beA2v3q7DzP9WLff
PesFT6sAWwUd09mj4a2xIr737QiZoWmD1/T0oJ6XrqDMp6VJEqtTZXySRb0hzZvKLGDPfo6dfaz9
59vT8H7aMd240/EMQUIHgev1zh4aUmiaratTnT335bem/ExB3V0aRaQbX2+ber+/rkw5s6c1OLdb
RtSoTkUZA8Sz9fNNAZCy534UyblREWj/bhucRSrwqDg0uOaRpAJtCCq212MzqGamEKkYT6W1zWWU
rtyMi5/HOwChFkp/7xJUNVWWUg4dT21CI2b8suKX279/odCOAXiI46Yq5hQWXQ+AQjUOaV1NncTw
aHPI9pgHTX1qvVPBt519Lu2ftH9SDl9x3osD+2P2dxnowtvVI4AFdZGPJ0DliP+c/gMkD5zaQHUB
5Ag8IPT/rsclM4emdY4GgIK3od3cZdnU7bjT2teVCfwdnVw77mtLs3uIECXwJMzRY1Ohz9kChGDr
9Po3K2m9jyVEREGBwMhb67n5oaS1fShsUkcCPIVfqnhsv7lugz5lBz9PH9xuy9Evh9YVS21LvXvF
k9o5Ae4FEoWsIBsg492PSZz8KITriDAbnfj76OsKXM5Dt/VoI96szP2QC2aGdUeqXeLY8kNpDPmw
SXI/e2yZaf7K+kR2e4LX0h36V5qPmmybsBYE0oF97N1nZT08N2XZIqGk8afU015Tt/CfIMdRbnzK
9B1VA/JLSVWkpz4h7Q5FY6cIIMtgbdwSpEmhzDx5kF0BPmuSaniLCwAgqZkkgQSad2fJAu0RQoMi
RWJb27qLxV2ZDvUhN5w2SBo5Hm3SJweb4a7LR57uNGwY8Naj474Di8JW0saMEm7GZwOPHlRm0Mpk
2grXB++60LSyxA+Eo3tvFafxI7HGvgmc3pHfeq+nR33ceq34FfvtVxvg7T7T9mNuRS7IYp7TnLR3
nS6fUo3bu2poxCEnbNikDOgp9LfoeOg2KpS1zUMXrEyPsazbk0A98bNjZtoPhk6YbTbk8sX2Ne1u
9JsxVBZ3vzRkqvBkvHx0WtXuCqLyLZJlHd7S1KFfWmF4TwwxAFizsh8jCDu33YjUI/h/s21ZN93G
9FN3O2YOC3037vHy4hD3s8p436d+jTc+ZBFMswd0kZlDaBhFfkDPD8FXehm2g/lNMK8Cb4Eao9Hx
0gjBJw+1CoCT8KOeGWGhDcWzzt3y48ha77kwWf6QggYrYCha3VVuYjzKmILGI25LQEmg41QbSf2p
KYXYKY+6IQWV/c6lsfNgWAkaYNBJAT57JGGU2UH2EurbaMB3eWA41D1Sp7K+6srSfhkcsaKfg0eB
oE/20JaF2EimV7tM6JjsvoTyhtfnG+HpEGNQjG9dzZCR6XTiQGJmHDVLtDs3Ae9tFiNZoSmjCZsu
lqGZ5+aO2A0Cp9JzVvz+++ATmlkgFEIYDQzuO0bOQgA5bUiSPk4Np6zsjr5VP4/W8Nf5u8kMkmoo
Fblw/zMvBrn63JWFkz66hhESHMmOfGwUErz/h7TrWm5cx7ZfxCrm8MogWbJC227b3X5BuRMDmEAS
IMivv4u+dWcsiiVW9z015+nUaBsgwsbeK/Qrd/TCeXwRaHaIMcqUAfZwyZl7rxmEE3JAWm4flEsR
rMkeFXY+8DuYlyIH5tV25XLkM5r0FUuF/cDKnbKQ1gCADZolzJmRx80xqd7oVW2mpul5VLDM3BHq
QaXfKIqPSmIIed1AX1PgXooIrS5AcoDoBW9ols4WA3LdtK3xeXLXuUd24BxGSx0jrWTeKaltl/pq
3iZPY6ev2RNcP0wub53ZvW0SpXaahmZnUBM3uveNpVsPPgjE+3n7szkLKRXmEooxYDabk13B5UWK
MngsaSnTszQS+51ZTlbA+stq98SwOQ5hFJS5SdzIUbvxDpmMjcWpe2Fts2bvaNTzZUEVmNa/oRsQ
WHDSOcomKwKdf69NFbbMThfxFCIS/diNX5JC7X+4LY4s3U43bdfrAcx+9ACif+a5RDliC0dsGWU9
yOUZL9qQNXl17EhnPKLXybaKPpKNIDC5kfrYf0m5ooR1m78OXtvcpRYql4qZOaHgAlrEkDrfZkXN
f/AuLzeF7f0cSjhVxgzAGWdMvaDyiHEcGMrHjedudIu3j+ow9pHruQx4ZGqLJ2bQ/M7Aqo8a2v0p
WgMOOw3EN4xB5VuBHYs0VGmSoMhxIkmUi4DVUfHcJ4bwnTbt/nSpZvpqJvotaeFulVB4A7O8Tc+F
xuugbBP20JfDWg9qaTO6U/0I8CvgXa7OlbTKFUtoyVkbhwqie+BLltCbW1k6WBnzxAjUahzbWPjw
FjAuV45OYjAhhjE5631oCCinRmMWAr6R8X84Wj4Hmkb7KZkkaaaMuNgQSJyJmfplsfKsWMqSUV3G
LkfTDpIN83drmWgDXGiV5MyM8ZQMyXPOewEV9/7PmPYPJLHQddCPIOwc2qT/XTP5fHsqPyTCZ3OJ
Gh9m0pw2I/rVl0OExVZmQlyTnJyxGlI/sQtv20Ja4tnSC1jyZXgetKnrbb2GyzDmVntoiryN+rqH
0atk2XeIM2hHGIuTKIdFZzDadfxcaU4RegIroIGN8IYQ1btrCCqVuLv/gBvFjszL213cxXUDHJaW
b6jFxGOZj/ZDAtZSoLX5cOgT0Ip10CpDO3VkiLYMmgyjR+X3AV/lgQzCeYDMbPyHNG71NVaR5N6e
nIX3pT2VycEWmDS05jSjtnBbAcRYes4N51iRBHYtRH8ZHLb3ynwbJ+ThdrzF1fD58p911ahkRVmq
DnZP7VQHO+3kgaHkGPUW16OxtLJ9jKqA8JGGe2ejs717PibKHm10smYgtvS3QBRQxbMa4mFTVeNy
YeSDoKpLRuOka2zYZr2hPxeQl3p09LHYeQyAIhutC/gx2fUmzrDHE5Z6G33U4j+3Z2XhSEEfE8AV
FFg/RAov/xDNHYw+5oNxqvN8nxbVfq2quhQAtfSJ9wQdXpQvLwPorKQ0HmLnVB4061yucXHXfn62
w4pekWlrQBemE/s8v0Mj8fb8TP//2Q6erJD+8+dPF/qnQ6oSZq4BVOacUA8txS/oirdrFs9L9SYP
4r5IRcxJO2MOLQfSy9SGIrVPtZNTAva54kD0J4XfGAjpvcMiBwL4D1OtatiyFDhiNDnrvUIApGub
+BHOkT64dcaGCqd6yBRNjQR6Su8u+jFpwJlnfoNUyBrUbnHiP/3Rs4mBvmSWU/CwTo7zSHdN83dA
3KmXBFQXkjQVNSgUOGff1S3RAScm106cwiYqaw94hL3+1aedQlig0QIz8tFWmiNUBqPSBm8onJOb
6Nz3OiV5URPSI4cRfCXUbLI+OmOAiiLjBHVlcie+XEWgkSs9zl+BZ2LsFX6emPxHquBx/NcjwqkC
dqoF1XPkfLN3h9DR00V6JU4c7LECjutcvCbaWhYyfdlPW+JjMMg9IGHxoaw97ySmDA9Hqxz6E5FG
lEPBjCeRrR46vsa7WwwE8xLksBNHdI7t05qO9OrY9SdN4+WuhpdulDSQU2vd5LuGLRH+/eyhkfWf
cLPZY5UDPqiNcIxlPpLqUI5xZFq/bkeZJeb/O3t4FKO4hc7ZFQVP56XDddXtTwLVDTO1t+5wMs3e
z7L3FoA/z2wAk6Kb20Fnp9hH0IlviqVhGNDDn70THUhryLKRCCobX+pf7Ib5qbHSb19a5M5kuI7U
EfjFKw8DXe2MFjimk5k6/vhC2r/kFn6M4nOA2S6yB8ZNrPH+pL7As9w3N6a25oA3feP52v4cYhrj
p+MefitDno8IEd+pEIJSfgUjQTHlx+3PsbSwgVCDhiw6AvCfmr0CS7VzScURZRS+4m0lfEE29j/N
1vT8A5AUWEJj9s1jx+Ftn1BxSlpvg3q0PyDFMu3ft4cyR/5/fBScanhp4kyAQOls19id2zCqgeBb
ttiYmxRMM4HiVgLUyj21oKf1MqypTS0ttM8hZyNLFYA+jbgSp+FoVFFf3t0e0trPz75Oj4yd6S4m
ro0fuvEMz+y//30AGCbhW5zR6GpfrrHarXQNLEh+qt3OT6ai8pqu7tJ2n/ySTIAv8WXmDeMGwjYx
IL78lGTPemyHuXgr8m//MIqphTKh7bCOZ5txpM5gWhblp9ZHFSUwa2Ul87reikBifKgfIyUyQVi+
nCatHyjnQIadTOj/CPsPR4E1GffEFFFu5isdm8VgDh6KHigdqA3OVrELU81UjQt58rRyVwxHD0Cx
QU19tbN82Lb/7dRpyOhQ7wJwwoPt/XwBAELo4YwZTvF7bdy57sphv7AlgeAEtW0yCsH3cWe/r49G
mdNGkScU078YOoekC/zlIUvwCGYoZCwb79mk9EkR8b4z+ufbg7teexoqajgW8LJzACWdzr5PJyjr
jY4oBe+Rg6RBqZ4a880c2crauL5ENUCtMDKMEjjzufCyC70snmfVcMoapQZJQpXB0KgNoHKO3u+T
rlJeqWnGj4ZdsHsT7n5/yanC8FAY0SYHUPQI0EKcnRFSNLHJDc5PXNNf8lr9ChrCb6MlK5/y+ii6
CDOH85h2M4JF0fNTXzh/1AHaNXif3v5e13cRQsBUBnUlcHPN+cqnGhMd7Dn4KR7fOsPdoOIL/YY2
hFRF+A+RgEFDYx0V5StT67h1W0Vza36ixnDvMBEHwmJB0iDTymW7wvOcg3k+vhAOWBttUNXDUTut
00/rkHikZoYj21Nd9dUGkfpALVjz0Guxc+/1uoy4rQYmPQNPmvmNW8b7zLZqNKQa+jTA7jRK9NTz
69oeo4rbpk+E6Ha3Z2Th1JmwG//5G2d7xRwrLS+FaE9NrkY0gapq3pf7EYokpla+DkUd3Y639K3B
V0J5G2ork1Dj5Zyg+eEK9LHaU8z0ytdj5U5nIgL169jlq8ou0/l8mUppGjRkUPeazEkhr3kZrOFW
qbKqbk+a/nvsf6fKN8d4FsMXDTKmJYqse5UqO6tBFYv9ksbK83FpZj8HnzbWp6/f6IriJZy1p7Zs
UdbV+3fm9M+Sql4wlvadIdbYenP7mY/15sBSDhUmFFRgynoZUdLJwcto21Oulu1UINfumJHCXlYf
GsCceXZf50Z25jo4+GljxYHXAF1iNRoPUDaxVr70wimM0wmipjglp8bK7D7rWF7kIhm7U9MDZd/W
ypmK/LdM1uBPSyvqc5xZKgafW1R8VJTGS3bUeBYquRJkeRJ05V+qdv/v/CJdBnR1KubOa7lunNcu
IU134okS/4AkR+tTmiW/bu+QxXlDPRJQOxsv6TnGxhbtKO1B606dx74M5XDn1DJK22RFoWcxDNoL
JqoBwBfNrw8cw61L+hiDscs77gxPjecEPTw0/+Fwdyxw/EwHSBGQYy8XpYKGieMNvDsxL6lR2Kzu
gV7alDobYNvirJidLFzKU64JLUkYouOtOdvwXka9YgRt9eQUVigt5QiH1i+x1IqAuGipgeuwUUv3
l16tZYpLCQ/UNMH+Q84DfNh8OqlGrG7QvfZkek+qcgdYBrZYGRKFhkMZJspr08c4cVbeu9Panh9w
SOHAQ4OeAYohs9OUU5Y7qBi3MH+vQyALBFB+kCsuFeBUc8vbVk6RbCVZUy5ZygmmxiVQ0I4KKbDZ
N6VeNvYKQ1iBgyWh9hNSpB+3d8Ecyv6x2dypP47MGyi4eX7VNp2R5LqBCR3FGHl9OUZEA5qIdIrh
l3jzhTHgDEFs1PlXUeZFNJjOGAKRooEsUVs+0zXIF5XAUBdc/Utw5/THQb0IEApUhOBNN89YAHGW
3ZDS9lRCSwSNA9+I94q+F9br7VlYmGhgkfCuhTK0oaIKebl5Wgs9xFQgjlBfZfFba8qV3bm0bi8i
6JcRBrCjsz4vACuUmxoEMAce3iItADF+ajRQYvoXVG58Wx9X0ueF2/Ei7mynFgVanIWNuG39wsw4
cFsIYdy19DEjL7fncCkStC8mpVucP9cZBylLr53uYYu+w+AjkSdR/m5RwRkfbwda+lifAs3ZeVwn
JiQyOVIpHebYhzWvqLWfn60FT22TzCQYh0Qf3fQEmslr1c7F1fB5CLPVAERCURjKlLPUpwGpp1MR
EAbppuheRr0MsVICqmWbwVmZuoXLCBcRtpOHi/Va/FO3iAJb76SFGG8xRLwyu2iSqDjEBuxTbn+l
pVBQfLGmKwJuQ/OeHzjzuVdpOLs8jx6cxLxLyKGxVnK/tSCzeSyLXodzd9+eSDfCSua1dd5TMMBu
j2RpYX8eyWwL2U4Lfr6L1D1xd/HUjLfvTP3ZMr6aXvj/izQtzU+pLIN0aVfnGM6YhKkToM7SWkHc
HrNuJSlZWuOfhzS7WIQxAhWrjrjPyHCvxtajQ40ft8eykC5CQ++/33/675/GInOYFBsKZs1GQSIu
f6SGFuiA1a1JdCwOxXFQ/UKDBwGnr/cpjt4xJ2E5thLNBmsf25YaSmWsotujWVoDKN6Cowks8dSk
u4xSUCRsdjo9p/LCexQNSCINVSvAWQw37NKS7TsxNq+3gy5N4eegs9Wd9FkiSYktpOUHABkSA735
g1I+346yMDTHhIgtmFa4/5HlXA6tSagbw+SRn9KhGh/0kck7Na/cnQvRqFC4Q/eQeXwN6L/0hnKQ
dgMWAHYt5nS2qYSKnTRoWB6j8mC3741j3zdpH8EKKgClbstsEVrJkSTZkRAZNuPu9qAXDg5osqPZ
BElpXFbzVVNxD9DerGtOrVH6fWzCa+1FXyMoL8wsguB/uBVNkMBmY4Qxg8oKVjSnRPP2aQyMUd0c
uIRLX76vxWqKMa3BWZIKNYEPmDiQ/OgCX35IM+27gsZZc2qK7MHKierrWQOXUPputRM4ndLUj4X5
XIjGb+wkkAXLNrendWEzTiUysAjQ+TSvOCoiT0gzFB4DxCB789j3tOdrfNKFVPxziDmBAO9nKES1
DjtR7Q5V9WM22HDredLHzK/t7tE0/2GlwDZj+oTQz4Gz7eWsGjkos7FpslNa1u82l8+Ct0+KRPp2
e+oWNjv2Hn4fabgHlOTs63Fp6c3Y2eykZSaKCMeCf+Xdg51+vx1m6Quh+Ic0F1gUvOFmx7LwwGFy
4oadyENnHd01g+GlUaAEMaV/gEFdLfmh5D2+BMNsKVHP7oV4bx0Au1dO44XdC3gJMFYoeuBlPX/r
gppfqwPQU6cit/at0gYjhyEQlSthFpbaJGwy4ZaAVoXV8OWnBxialiyPVbRS5e86Mb+TzvvVcfdQ
FArxB5QdfQ3/Kbj9ha6jTiAFtAzxynXwMJtdNanTeYOsB/VkQRw5HPnohkxXfDs2YRJB42Ag4Hpr
w1px+HphTGHBF0bJUAOMdEbMySUg+EqZq6daC81noW1vj+pjsi5Pp8vfnw0LD0vc3zV+H5qguQ8t
YdjRw8s25DI/wRAwooW55X33U0+rb3jRvDfNuKkV1BC1sQyUvCXhqFkbObinkSu+l+jQHDO/ZMS4
y1z5UAsPe0Vvj/nIRKga/Bnyzl9lHAd6XG8rV0Sazp5oWQPVLEDei2VEUCbugMQ3uP3SQJwepaAU
SIrupWzsO9pbga0YgdZp91SILW7OlTaUPk3ofEJQtvMgADyJMVzVUErbzWzaY8LrhJ5H6vJ9X7X6
sZSauIsTXXuE92cqfFADqrNnqj8VpWuehph6tm/zLbGP41uf8DoPldSlR4/YZWjX7s+mblDS7/iw
shuuF8jHnznJ3TtgO82rnorJKwfIQfs4uODKfIvD2wtEs5cCTApoSNFwjYGTfbndHEaHZKha61i6
dhGw1I2sbPjW8jEwtD6Cj0vqaywOGUEHvTQ24AnurcaAfCQrdyh8/bA7gqShIQ+K4+6kmd2VZbPD
T4UV3EZUWgXQekDaNnQQaIQgUulSHg4Sj+/Gjc9q19E9yIAwhsnN3/rg3seVDmyD3nzhdXwocu+B
VU18L6vmyJMKDY2URXYF1keWbjNj4H9igwEOTLI2bOBI7dcOlIpL0m9l7b6WWZcB4CVPiSx7n2pt
pGj5vT4lHqnBDL9P4J3LvbHdsRRmY0Vv6r5w8z6S8BQPU0pD3VH+uHUWSJBr3LQE6aaC/6XCfEdA
ewZSRqlPh7TbELQymE+S/Lt07YMou9fU8sK+dHdmzc6W1h6tLAsNI3nsumQnibozO++eQEE/zdo9
lIpfwQLfJaZ9B/YPNHp5OLZjSPt8o9n6sZDtXVaxrw5pdqMVH8Yk31Qom47d96rSwr61IuEoR1jL
4Ezuvcjqazh/DnfV4HzVbPKYJwKIAa9RQzrah7hRUSBn/TvEOl4row9Ryj/ZhR6x3gM9JT+VtE92
hSIATnZlpCdYBa4eJan1A55XezXueFB6WRyUoxf7csiTTaXFKfDc6Wk0MhTD++wxlW1odOYPpbSc
jQnzoRB1S6jR9OWbETvNnqXZ1uZwdUMty67B3TGGkPLc3FpxsTOdAsh4KGwGIFmhyuiS9yxNmn3e
eFroMBXYIacPXUCCfZDGkoDH9ZvsoBhmE2uFaHJ15yFZRW8LPE00+7Hd52l6FhMj0eLqLGEC+Evy
37b7cHsHutcnkq2pKLcjDvDgVzRQQM5rAjKFdbQbpwTDZGy2usufSsAgtcQIPADuDY/TcFTHfuNp
qb7R67ELG1X5qbdDVBs8JDQpIqCb/VEItGg9ezq5dkKhj4pdfuOyCcEB6nejzHNsgTg5ZB38hwfZ
sahuQR6jI3uWcCfe2UoWNET5rrL6oVdUcGz7x2I0HpShhDaXeUj7nh6lLgo4Zg2PtldGgptbHTuU
1+Y3QvM3r0he87iwfDAItEBrGpzonnwvM/Fmad1BV+vjYGphKuqjk9e7uB8DmniG70JZZejSN5Tz
cc9Y1iFFY3AzxHEFgpx+6KADTFvzqzpYOGxYYAojUJtmYyYCVQjAuhKh3RNTv0uz8UnLDcvvM++A
qtnT7a91/bjAxwJUAp5Wk2rAvDSa5C5q7qmwj1YnYpw2rPZrPjxyPX2sVMUntr2SoC4czxDeQwkc
+nuoFM8XYFFWWt9SYR1NxXvTquo1ESs3zEfx/vJKxJj+G+KjbPbpLY9ndN61kltH1WvVEyYxhuhm
r78OSlUOASiOuBgtI9TUDUFzbwjPotF3apqpUVP8MVR3W0KfWYHetvzNWNjhVDtWvIWCiMHsU6E2
YN/YYWkMIoLr/BjCq2B8oZnWHig8jVYSnus0buI4oR1qoSMKCvfs8U4HWhWCjtrRG0sQ6ZPEJfuh
lN1TTz0YbILtCqGeZOiOZTtUf/0Mmzwn0AQC7Ql39bxvoDasphZohkeKBPYLmlN0A4+AfuUpYU9D
uPxcONmmEwklkQUMqquj4O9w0h8TKJwdmNGwZ6foih3vmBEI1GO2oPEkz2hSK5MLhv0jB1BtD0AU
FDtj1djDK6CZfDvdF3BWrUOTdhQ+z3Vu+paTgD0hWVr7IAGlT0OZy4jG1o+q0eMnPlQ1DfS6jb/I
TBWPE3c6svIY4gtoWqgvem2oP1sCuUBTdLi8cDhB5HcEghVied+JanUbr3K8Z5foeGcNSonCFOsP
ztiSg9nW4p65SXpUlJSFKMp2d4MG5V7BSQcevpbe81ZCCkynzpdWkOErIXb/LMoaywyZ429Nb8ER
xnERpOCIEp8ltlJA+d6Og4yIBgKc0thCVHmtSnm1PXE/4LGio6QBgMeV4pbgXg4D+bI+m5kHk7se
NqlqDUvI26fOnM2A1gjCTH4jYLzrQDjP0nhD6hlttKY+q3l+IqoOGlcSVd6LkT2XmXlwRy1MNBu9
OCQdXbGSI16/LtFzB4oKnGz4kl81hpHfu8Llw3Asxojzsyh20A03u5Wi8tVMqogy0TnBqMNlOIfU
MUewOnbL4Zixh6E8/z1YEzgtC85OJtzDsXdmD/0evtsdUzWsPK8vYPhrKr7G41fVhkfM7Y+1NF1o
7YGMAYwC2s/zb5XphSNjQx41+eTqGyw56dz3ay3ZtSizgw5FRa3up53kGKkPQ8FtbnzvpjK59Xx7
OFcZEL7L5+HMJk5h0JitVARSqz9IuqEwqaqv/78Q09L4dAFJ3ZUW1RGCekEsj60ZKP1K6/z63p5G
gSffRBG4JvZ11CRaV0zT1eJwg+1i8s66oAVwJF25gRY+DJi21tSyhuPjlWhTrUk+dpUmjtRyxK+0
UMcthbvSOc0MPYLwCNgJt2dvOSAq5HgeTsnJNPRPs5dXVWPy2hZHiFuCT0rvTAyrBBCFyDW/7oVZ
BOIRyIOP805zpz/lUyjVGs2hwG16FK2t70aejtuyrtmvIvHkk9GpWeDIHjS82wNcOBnQjZ+qW8AE
gr48G6BBJOVMycXRMhsWNYOqboQzKCvfbWGdW1BvA8xhwjdcHbGW0XCId9biqPXN8IXJgaL+EWvR
wI01pM0HcGF2haNDN3luo8AFcODsVUFVLQbViIpjMorsJAqz8jWIwZy5zdovST0aP+nQjUfHseJT
M47Ke5bQFC68dg/0YFF+70Y33RPc2VFNkjEoO0AKlZxnj57w8IStNILCCxxQjHIcfbuwdB7EXZFH
OUwjfJknUIWQHWS7WcU2UuRu2DdjfMB1z4Pa61Qf12Z/l8j2Z1ebAhBdBXuGVywaZLWVqsQLTdRQ
BTZK6EHilvYHW0ZNAvG/3qUpchAZ+4BvBnVmxRtTWqj15463S40OJ++Y6KHOFGvHS/jC2JmZv4Kq
+VuTnfXbk6MdtHXXRZ2p8b2u9SRKk45ts5LRs1py4Hc4egu/wRlQjrnb6blvaBmUNeym7R+6jPTl
Sl1waVlgSUAF2QZw+ar+UhexPqrg4hzNTiXHvqraNwpBk4PWVcNKbWr66vNVMbGLDMD8HdQ9Z+t8
bEhtJIL2x1bh5Wa0LfdMiSBnpsBPEdpERkS6Kj84ek5+I3NO/mGkkzotsMXAEqA7c7m5aUsVwMWb
/uhqw8+Ggz5rZzBkivM1eP7CKYKCJ/gruCHRFZ+/obiWJwbUdeQxIT6In24cuuJhyM5izQB64WS8
CDQ9Fj4dVylJVFA0EMi266CVpxZmx0395MZJdPuEWlgkF4Fm+xl0VsvpjBHJxXhXKb8BIU7+vueO
S/g/kwa61uVYuNULJTUwlhQuftnXmm3YWgZ2exRAAV6GqEvo19TTdNEiGsW2Ut7UtUbFwhJHkQON
R3x7iKnNUZM0M3u0YVxxNNruW4McllkicJkRlqh0FBbbjD15TFfdMxZehTASmDojKtT9rjoXbuso
bqqn/bGCqCVP/1Tpc9Lt8gQwSkhgVNb77eWwtO5ADdGwlz10IuejhC4O85TcEMd+fEB7Fcqx96X5
qim/bodZGhWScqjBu1ASQBvh8nsNmZK70iHiaFdOQGKz8Iuh+OZI+lOFBOak/vMyQoJi5TZeGpyL
VqNrwzQDyPbZKZXkPbiWmRiPXQL0THwerbdYo8FYrMmNXwUC9h8PeAcHEvpAqLVcDg8apJ7Nepad
Te8A9xvSfSsB1XG+357EpSg2CPJAbcOsCJfyZRSNgJ9KbSs9C/FN0h6oTQ1uEw4AdunK+boYyUTJ
CKMBp2H+uTJam+hmkfScWcYeZ+DWFJXP82qf2+7d7UFdZUyYOtdCI2si9+JxOvtGXFhjb0NZ6TwU
986mHleS6auDAj/vAeuKJw6qolc1qUGvdVIA/n1ulHLDHPp1QPXYbscVuMxH8/XiQpzieIaJyquj
g84z+zbSU1GdlLCB8IwiNGqoS6Pc/5TSI+GP4HVm3VMNHSW0z/xMPkLeaWWlX91TH+FBkJr4FNf4
ereraNGpXXpmvTP1GZ5qqbxx2HhkpN6PoJPe/miLs4rD7//CzV5BAPbWeWJB4YTqFiShaKBZ35K/
Vt+djWk2paop+8IaRHou+9Z3jL3XruynhVFg1RkOdPzhQI8vd7mf4gT4ErPHKFhqBl6hBYX5UlS7
21O1sL4RBBraAKk61+B7hToJhOJcaCbl34n9sobpWPjwwM+Z6LaB2gliy2z7YN2pDOlydq5VlKAU
9Izvy9gU71BqssMsd5BnQxEuvD2mxYmDk4MKetxEm599mb5w47HXcDxArSDQXRYM3i5J8r8/hBwV
sF70NACrADHm8vPYFlNqGY/4/kbic/OhlC9ZO6nzrXyhq7sJlx+iTABi/HtVCzWLRM9Ty6Hn7gNR
6Up109XwcoZe0TM8vpnfg+ccmFltbW9P40KpDJGB23Z1FLWnP+FyhApjwN5COuFssCTSFHOL8t0G
ZhBvUm93oqp/N5Z1pPYYmqw86PzP7fDXXxElLLiyAOwJhUUgMC+jQ7otd2HUVZ3Vh1YGeefHfw32
mTpS/40wRwyUulqYtY0IaL5bjx1j5bukulhbKFdbDEAV4FXwD57DC5CS3nZHlmnjuW2Ft2szpd14
JRwZbk/XNB0XJ/wsyuzMUybp6cKdHM3INh2AsIASUjG4ESt2Vb41x87HsX875NU1jJCoywEpgz4B
2KizL8TgXwVT3lI9O0KSQ4kn8rmQJAt1IEBDz2iyh3+Ip+Opg5sYShvzwqPnle2YNWQ8y6ZIg762
IqcsDl6d/eRgcdyOdbX6prF9ijWbTq8qDYN4CezR6/HsGu1WNPLRHrXoX8LgcFeBI9SvcPtKHQMA
gC10zmFC449NF+TSLX3W9CtX4sK3gpgHqC4Q0AEiaE4Wgn0ZdLjIoJwN/TDWr7Q5Gd17myUr03YN
iwSHW8WJCPVl1NEA1b7ctQbrKAMKRjmrlf7oGNIfKUgZ431pwXixgOC00MqwaaR1SBTS3gk06CNX
wNHz9rxeHZrTn4EzE/Bd+FleCTYpcqgA9SiU88g1X42juIpESqDa9FRSAbPqlZ2wsFoQDpccWISQ
nJ7vBGrZCphTGHWa7zMXgtrPfE3OdiXEnF7rsVSxTMIV3KQnhX7T7W27hhSc1vTsCPk8CmN2o+Xg
+aMu2CvnPN/05YbSlRtzbQj65dpw0wp7tsEsCVr5wORCxyb39f7l7z89rmPAN1EBQm1uNgpTrQql
UFxy7oyfiZsHmvel73aacu8NIyoka5L/S5OGSudkUe5BdXL+iCuzRDdiTyfnfvyeQlObNWu66XMj
avAs4Hn3KcS02D8VXwZF1FzPEKK2NPdgF8YLBfW2hyj0Wcnr4q4dpOfTrmoa3zLGL7oXUzj9Du+G
tEJoOAaEGI9VasNozuX1yoZf+qaoXru67joqspPZfm+MrDZjQsg5H+8raFNK4Bm8tTLX9CPzhYnz
frpjgPy8cmqD07U5tIPqngc8kndfyb2xJuGEnu/tGN6sKiSSKjVbtODPunS185CjaF0K6B7XPaA5
rYvyaCHrn3XmeBvhGv23ymZV1ErD2QnUxCAt636HoQgUk7P4V4uEJtRaqBmpwPoGFvOyUBSW2FcI
sdeB57hjqs53cSkU1HgFqred7oitorbVViuww2NornHfVbntmxBX20G8OQvRoE79YUI/U1vTYOJQ
s0A3U9UnVvrmCFuLJBcl6siWHbbA9uSw0g5b7iqhmZqgUAdMAwdNfewBrXAHUQVxIxM4tXtBoeaQ
Bc5ixR/iyvG7Bq5amej1k5Gatk91rfVrzajh8iebQ59pxUHvnf5OBad2m3l2dUg7rwgASleOSpl+
Y6UD1GzlyuJbKySq4DLNqxAtgAHyDkOjbNlYd5EwMivqaFJ/yWLNuAMB2Xkt4sTYAoxghANPu33f
kHRfVnYOwq7S7RWYdPpqkQ73raO25yRxgIsRNSClULHdQorsJUlhRkN6h0SD7pR7c2yzO+pZzZYX
ah15CWgWCeoSIexebUAz2vwM9hIJUmLlAfI/zGdhd2Gp4CImVBhRYxvlpgc7fNM5ChzoXKgISxn3
h6pLzH1qoBoac43eSZ3UEZoraOUkMDGCvpQHKW6pwyvXTIKhljKUYJn7iXSGQz00HB+I9wfi0sKX
Zm9v1VHlX11lag9kDjk3TkY2PSoq59ZxUt9K+9TP0R+CChMgP6aquBvTIieDdHnUEgo8PNCA8OxR
1efbp+ni1sOtZoA1OmGiZ6dpDvlq0RHbPcNdNHASwHd7rQiBGn7JuP56O9bSpQ2pZ7w1UKm4ZsKk
rlUjT4nJ2ZOl6+MguDdzelR0CYCcW4F5Q0Mt91bEFxb3PdrZqPEAuH6VGNV5CnenvCNn/c2F3VV0
e0hrvz678hrDGyulwq/b1f+Qdl7LcSNLGn4iRMCbW7SlEZuQpXSDGEkUvPd4+v2g3T3TjUY0gjx3
M6GITpZBVVbmb+CFAFzUmpUK0tULm8uBQq9ISRsptSvDFeBOsTVqvXuSkvjeU/xDXITb1NKekQzN
bCHQj28fEfAJnr10NiC+zB6FptGFY0v76GSNySui67syDN4xJLq+aDFMBdkrAPlAmaBplc494Uu1
qVXx0chwDZB+F1q984U1G+2lGwwlNeC8ZAxUKOYlChfIa5JJFjLH0IKRIYi0cB+Pa+jjtTCzSzwM
uxYlzdE6jcYpkAtb6O648lfS3qXNcD6W2YusTpQOeAlBpOSUdXdJbiv9Yw4utVoBcy59qmeB/iIx
z1KSvAnHvjUJpDSHznC67KOeoD3mK9j+/am0lfLlytzNMTujXgtlUA1Ea60vihAean14cDmKb2/t
xTB4cmI6ZoHS+VtEPRsUHCNu4bi3TsO4ycJneieCcHc7xNJxOun2oa+InvpVDxR5nFw1x0mz1XM3
rejaoK7MLNwAlr8daKEcAPEeYXcaJzJGLNNYz8bioqKb5gbeSAKIz+5PQJaAw3np7qyATAa2ApjL
/y7iLBOU3SJsXJ+IVlXs8wwRp9zptR/YYdlddvTlHNLHWl15cRuejXL27eodmVg5ELNQk02UJiQH
X3ULJHqe7Ku42HS9uvKGWVxASjmAtyZV67nS10CXXfR838UFdT/iL+NpQLHd72Hw6/ZsLsah1znV
f9kscxXEoa29iMYA3laVjrgjMgX5D8+q9m698iUv3VDT7cFupFcO1uZyo0hCGwE5dK1TXsK3M3dB
syaAdV1H5IqCh0S3ktuIuuxsL9Kgj5Wy7fUT8kmntFAPial/LrqeZdI+VuGwA8oT25MQOUqy/sEK
ld+3J3Phw6bQDOLF1OmCXLkRCVHnaVKQ6CdpQK02ab1sM4w4TpqFMO5uh1o4gQkF207UyZeu+kVR
VIlNRkXnpAvfxv7odeTBkX4McMd4uzQC4NxpVJPABs2IeZ071q0CRe5SxyFC2/iuuY3c4SAY7mPr
AsyLo1Ui+eI8MouAlugn0k+a7RWp9vp6rPVTiOdoLIyfVUH80Fvan9tzuBhmaovR9wVHND/uxXwI
qTS7+klWC8EWJPmlkZX6kMlavpLMLEbiqKd/DuET56jLAXViEVXZIOunKqxtw1X22Mzvu2KtGrUU
BonDqVOPyByd3sswAM2qPDN9uARNdapEubUVKJn7VvXX5CZRwua3Zm9lPjXFmMQRENadf2wTvwFr
1k47leh2OoNgNJhSuJIdeCU8oSetbTeY7whUuf2i3BV6QFcGv2hbKPPXRGyzb5B1+sKW61I6ooeh
2IWWlFAZJNUpIq97IC3v90KRBVs9TPDHjrt8tMmu642G4dKWv+p1iCSQN1LZfvLarN/CikrvuqLJ
7wI/1u3KKnVMUzzr0S9cioJaW20AeKGNEghp8eQJlvIsuz7MGC8ZNnpgRJTtRu3gyrV/crM62g1d
7e1krI3JprN25yVji0+3pn3EC0G/KwAx26Wotts883Fh1LIUy9Zm/OCF3c804S8wA8O77yAmbCqS
ChgHIhY3ah/dQ4RGtECarCK80jrkhah8qNsKw6Ki/ex1Yn/oM7ICTwvNBxPM1cH33GwDEr9/8OKo
5vngAfYPveOo7kMa4JlUPGhUZwIO1ibdBcgJ8Dg1jfucVs4RrEF7CEFEPUj5KJ4GQx2cpOysz5Bk
5IfK08SdIIipHcqRaKu9It4nem+8pi4DikplvPeBcm1jzCfuMbH5Sy+wPkclDlswiarD5IS3N8G4
bTC6l+74r9FWosbbNHnQbGOlTqGBKJ7NgYEPvVnBxPIUqMj1ZD6k1vI2xg54a7hjs+HjSTdSFtZb
CXbin6Y3hEPqBvpGVALzPkFF50NbaOo9Vhndk96Dp/LQs3ssSiSGXDUUjlHbSV8jX6zZWErf20Fr
Sl/SuHRXLrOlDw2pHdDC8McVc17EEZpYCL2q1U5e8af1sA7ZWsXr7cNp4b60zkPMHsR5HtdKbxFC
e6zMGJ+SNbDG0g1CMwDxY073a4RNF7oNBruxBkA9+6537ogNcj/YbiB+1cqKNC5cYy4uZFF0GAFC
gSWCyzAHbnSamatJpeM05Y+7NP4iNK9tn0OFQhep+5lXa03ha/UYLq7zgLNUUfGxgxNMTYP+ciqT
773yM3WfAv+oKQ5FYrsSx027Bglc3Bpng5ylirwWPLMRiAmwzGu3JTxJff/2rYGCI3IQNFqAos5C
BGGDYoTmGuTc9bbl6nLzw+0IS4OAvYpaCEbg02pdXiSRJwON4xA4tcpvycULbUxAjK4x+f/6HMzv
EGzjoUdMPNYr/+VebkjmwDaeolQT9viPZccyR5tPaLKffdOoD7jWKN9iVQ83Ay4BG8zoym1chkAt
IyPfMoLKCZPafPsz0OJNM/WvUGsFUXA5eq2LZEyjmF/NtDOx3RTcbbW3eccUIxMoU2+GJDLHFsE7
itM+msZeGH9Ab3mPsqKHOyVCov52JHXpu5t8HUlNKeBcAzyoJUf+OJonzwyLrd9BSmza4htOxfJG
DIzf8KqSrQsHYmciVQu4L4wOdRpOultIYo6W6j3pjZbYdDmwWwmyYF9Ko/AYkGrT80I1tB2wzk6S
SLwTzFDBArSkSI/ZHCVMq99kQSLdZTmsfKqV+oOnV/rBCnpvBycp/RogjrbTBaHZq+iLJ7WGPhFV
3m2TZvw/b1bKolEPUBgMM8XUnqJkr+64VYCUiwisqRBOuQZa7uIKIXezRKfk9vwtTR89zclwgXcu
5ajL7ZCoZkYFubJOGj5fzWjAQnm2xiO2HVKoQ7D/dDvc4qllagrINtox6lVm1ZHGFTRmzZPuygUp
BW0ObC+hC4FY3ZaQimwzrqqHFBb0QZIL8y4Ro/Lz7T9iacxnW2YuHqL3sjLErmSejE5DZcv91rXF
NtBlzwbecyiHdiOl2MXdDrp46qAvqegIB16DMDMl02uY3gRth8chz74CiPuM2aOxEmfpap20oP8/
zjT4s5qF5YlFn2IdeOqoJQ1BYKvjmqPzwrMaHet/Q8wKZLIVwz3ncXFCTU6OHyqNL1v95JOC/ldT
9lc74WwoBvy5VC0Zild8bXSJjOxL1j7fjvH32XB1TP87mHlPv8CJJSbfNk95RmE5SD/HumDLavXU
VMHvKNU/MdoCbRn1GCnBhzAUbS2rt4OWvyPrwq6BOsWku3HFahOqFANGvTJPrRBvBLjKCRoCSLfs
VsZ7Re+eyKhQ50jvsCukQXC5P7TeT6NY4AMUI3frIlmFtazdSupRHZTvpab+rkOY+mN3h7XaSt1u
6RPgTudun0CUVyKotZgqLa5D03puBKSY2Zsfb49uOQLoXNS5QILMkwe5zMYks3JOl/RJ7BLm8GNa
/bgdY+kDI3NAAYMUAuLeLH0Q3VpsSeiNE55xfruvvZVZutbiZIXOA8y+YE2w8hL7PCrcxVMofE/M
xq76o2Y8itGT6e4a6sOddewajKu0D03+oY9qu+l+3x7l4kF9/lfMPvIigfnajwxTTJ4wjrVD38SU
bxdlyB+Zm9R/lVxUpVaKFitz+9de7eyLj3oZVik338lIslMX61+r2Fw5VJYHBrya5Is3/hVFtkh8
PEX80DiFfXQqiuHBzAFpqFmO46v7ogXxP9xRn+rS/RXK5sqs/sWwzE+bqSKDkPzU95kXFnxDdCtN
yshuG6UQNzX+TxtjdKs7s1Gbo17kwUY3vfRLHAzuqfJ5p8PeS3HbQTkEoz4s03LhV9V6rEDUttvA
c/2j1MrG3hz7bhsPRrLLLfmfYSh1eueWtWssPcRLTBS/troGhAeQ/j4asCp3U7zq7U4GKn175/xN
Ga7HiNkZgnKTXNbshEnNCpyWbxgnOeKgbP7olZA+tp0uHw05l/ZZmESbJkMnoxgzMu+6NPd5Imck
A4PFfhYSBy9V4ZD4Tet06LzQtB0NNCCiQNuFVYPQ0+Amlk17yz16pIQcJLp43/dueZCosGyAQQob
MBzFPYUJ9dHCaAtvWs16dt0m2+VCoTwWGs3jWB+Kr1a5cjxMn/989OcJzuxZxquzMoO2MU9aPXnb
jr5dqNZkOwjJV3Zirdjenu6lI48mBbgRlLJ5z8xmu82QDBZyDlUV8+E0xObHdbelN6zkiYtfJhV7
Xu2Tqpw8C4NaSjWWZCunAFVFRWt2unJ8+0CoU/4nwvQXnH37Qa2mgybxMBGbYJtE1VZI0A5J396p
tnR0Tycf+KmWPTvWNN/HksCUjZOZF59l7O9GQ14JsXzC/BtjXkDJO0ku00YzTlkj3MeNTlleH1/N
vK7sPmpPqhTu+l64T7FkHf01abel5OxsgNastKLWqpWEnAinHucPT3kxdCej9Ijbwe3lWoszq/qO
BUBIKWaQBT7imP/UT1mxldesTZa+pr/cDrzhWZZ5dd6ofATmi9Q8NV+zEYAQ8InCVjTEcVcyh8X9
PZFI/i/Q7LMF+I0JHKD306huFNbJXDkV135/ljX4pV61uIqbpxd0KyaA0Du+z0lklwc9T+4rLXbc
QCEuRZl5kkoX6SgLQXshekeKalACBlEgkmPNYSyS2vuKF/GFptVWTD56L3X6jlWgbDCJ7U2YBX06
7M7OACH3PV9vFYNWgmzrGbo+Qiu/mb9NfjUJ2OBUwFVwJYgAZqgiM5AI0qbHUUEGZM0KY2mxDZTE
JxVx2mVznVg58gM5iSzeFF62V6p/XM9cWe6l72JKPqfe1VT7mB1jYiEik5P51skTj5b8k6R7F0b3
ajkeI2/lOFu6YM5C/T3tztbEx/09opFKQ9/7IBmpXTV2rXy6fZgsThiNYGDwE1Bz3tspLBHX+yyy
ToY4PNPVfx5qw3lHCAO2Jb1ThcLi7Fy0Kn3wJK01T75IDa60x2Ctd784iLMI8uXmjcLRiEuPl1We
bKrAfgc82pqKljSY6WhfCTn4Y9NFiUuhi0pU376WwVEuDrfnaHFX4e8FowPazxUMys2lTtITlxAF
2glRbHFvdLG4lZJM3JRlIx8MGcHV20EX95dpcPZOCAvAv5fT1mq1lyoxD/AINctWe8jah978czvG
39WdZ2Vc+YjisMdoUc6+F6+ucS6LKXNZKY2xwvpZDtLLqMEFq7OPRh3RjHUd0axP9OAcSShhRyhY
g42eLccj/TjlhTrUXa2ELelc8eibf/w2gOunrD1PFjcR7H5K+9iVmvMXrK7XTahpwGcE1ArV52FN
3m2xLH1e8JtNt5hLeS3jEHhKE/qRmy62EculWxWpn/BlKr6L2T5X7DrYiHgkv1lxnKP3PPg0+rOz
hFftUOZKbZ3CbCx+WkUd74vQlO9ur/bVjpoyVMBHdEfghABJvIxSJVEaJn2ROgOAlrg+ljFKmsnm
7UEmLzIKGhzA8FsvgyAAHk8Kj6kTla9J/sPFHTX/djvE9BMXm5ZxnIeYjcOMJGQqdELkwT+6EtzF
1sFE8qy3dgmaaI2/VrVfjCfTGOBimcBVswPMT0YzlYUgdShB2TWJkFpxASf0edpT7v8SwpV1utrr
jG9CiFGuofx/1SUY1EFQ9NbPnUEDl1ttjWFNsH0xAuLAJCwkReBzLhdJcM1OV/wiczR37wmvnbGS
BK/9/mzGgO1HddpnmaNGii33r9Eamm4pAJxFC9I5RwL1wcsBNHUoZ40ohI6hbOi2xWt90qVPhVMR
mu9EiwSifPn7AdIvwkQIc5A6cts7QdgVb37XscrnIWZrUHqI16O0GzpdV+zMpnOkpqC0ZazcXUsj
0cgYkQWHIgh0YzYSOIiikTWRA6zBgnpTH5I12NpaiNkn7zeW3Ft+FzlxO+YHM6uqQySH7g4EgLi9
/emvhZp9+oUbh1pfDJHDuj0bnQ8g4G5sP94OcvWEY2VAavJqwF9HolpzOWVFa1oj1bbIqdJdqBxH
Gl6oNP28HWThUOE0JgYpNzf8vD6RVUPbg9PJnC5OpQ9jbfgbOWottCEaYyM1tU+LPDB/xEogi/bt
0AuTSGhY3wjR0+Kap3ylII6W5Qa5I1QvQl9vjexjDUzjdpCFL/QiiHw5iX3pmzAvwtyxcFHBY29N
WG3t92f3tS+MdMs0BqEr9CfajxHAnNsjWJwmAAv0wmGikoJdjiDAHShJPDNzwLYM33Ns1n6+JwCG
xH+d8q7epgamURBuxsxpWv1RG/J7pAweCzf9dDvM4k6T/w0zzeRZchG1NKOBXWWOqGCu0B5GXd70
fcNj+0mVvgf+99vhFhcGLhNvKygd5AGX4VJutEyUGFUX1BtkBG25es+AziLMlt7NNLGoKjFzpNQ8
WjCMJDB2Xr7pjWfVDO0gebk9osWNAN10sjbBi2POjgQsFXoi6sfOKIfUasc/Q1fQo3XX8NvThprl
NVz8/8aZ3QhBj0ukVjSZY8jZgJxuq++kaig2ad8odmvUAhq/XfLW4sWE5lNg3yAkNDlkz3a51kYY
kOrsjm7SWzw07r3XrGQDy/P3b4jZ/RAUmZQLNSGsAKX+e+9zmL/rW52w6DTReAfO+wdaT3WkLoXM
CbWPafuKx0awJu65uDpnIWa3Qp6MiQAlJXeyDC1kzQmgnun6bz/6LYXb2xtuKdSEAQBPjG7LFRgg
dZGVBb+WOo1vbeQs/uAm2RZJMBymRwSKEk19x1FHLkLzEfgtPsyznaekgggL0kgdOZNQcgt2YYY+
eLT2iFvaCOdhZkdDz5Et+QbjEuTfYdbZSvFLk9/aZ2A/n8eYHQ7JmA1FqZrEgBBQQQzQYidoC7uG
qK2vma0tZAoXwWZHq+DRVvViBmSxNmr5FcmWbStnO4Rnbu+IpUMVnxWT8xLxSMQeLg9VUU4A9cH3
dORUexDADSm+vxJiaXHAuyi8B6j+QQ+6DGF4+hB6AXsgsjJbGU6j8LWx9m8fxnmM2XyVUie4Squl
TtJv89L2pHfs4/Pfn8Z4dtVpg66mvsTv81qzqxGhiLa1V6nsS6s+1YJkXKHAdc+rci1V2kLX+8SR
evkgqKeyzrdK8itb6xguLTp8HgQGOJdx1J2NpnKDAPPiKHFc4WOg3bnjymwtjgN5CFB0uGdybl7O
lpJ0lRVUeuKgfQrf18a5wS7jw+/ba76UfuiTnJZMDQvowSyK6vdeb+S8BQWsSvz82Iw/lOK+9dut
oXhbtVpLPP/Kts2vUbbxpANJL+vKbzlTKDeWepw5faiND4agjZtQKJWt2EvCITRBrOht+8XFk3mX
y9qwA5gc7tquEe0yw7hIKvRhMyhKacuBkG0C2cruXSrz29vTsvS5QQicQJA8zQDaXE4+jOquG2qL
Izf9Gsm5PeovcvOOu/08xuy81ZtcFCRRSB1RdoTiVE6czTWdlsXlPRvH7NgYrQEovcXJVFn5vSF3
6HKMXzJZuS/CnL6XBqs4jN5aeueMPx/X7BhJJHR0OpO5K18SA0Mv8LDviQAajTeSCnFpfhgC0qFv
VFikfBlmK+2d3/5MV02FFrfAWZDZMHoUdYxhgEgBm26jCpTGtdKuws/v2Ghkd3QRQFaQkc82miBN
Qks6C5Q9AAM9jDLvS540t6MspSwkX+CXpsocNhiXUcK8UJpuMMjx2mw7Bp/d7JBYpT0Un/349+1Q
07TMv+/zUNOxdnbIh3BhJL0h1+v7r1379GY+F5uLox3QLMQ1BIZnH42RarERuUpGwSR+9FAGlzrv
TvDNFYDd4iig0DBV8Neu3IsNF/l+vR35NtU8BHEsPAum+fP2TC0tCn08bXrA8m6ZH705pjSSMEaZ
w+mV0M/z96J/UFAEfrPSEJhpBGomwhjLz/xfLkmZeakrKEbkRPWvONwV0j4yVlZ92qazVaf8TwIE
cmUSuJ9dI1YWCvDshcjR8z+de6x1a2MJCAakd0Hub2FYF2vemQvX40XE2bMlingMRmwC9llvR8qH
wvPtBOFjXVwDkSwcBJY5uahBqIXGOD9tUEFIxCCyqNEJKDaE+xKTosRcye8Wh4P4AeB2aBh8QJdr
pCSJPxqoPzuy96Il+QHiYFhBusne7D/HZuDtIk9K5xYa/tPOP/s+m7JI26xhM6jCN0Mfbcl8qYuV
LH9xxujv4kMAheAKrObJeu6NPmuTImwlbBX/JHavtz+epfmaHvwoF050t3n/Tc/w2DJLNaZsom1M
sIS4EmzFiDRpWPlMr729mLG/jg0aOsuTc/vljAnhZI/alLFjqUH1XOjNjyJx0wywVpiENhqez+gI
IP8U7AUnhNsnxNo+IwHauH4uHOtRQk5WEqOdVY+VXeShzvt0TF+wrw2O3ShHf2KK/XsLajiKeqVy
37becDBHodxpuUZ/AUrJEXxD77hVntpl1/WHSFDDLRupdco47D60nRBgZdTJv7O4Fh70XBIgCVSK
9UvMG7XfyKnZbJWmkbfjWHR/ajUsN0o+dK/lKAZfvEQLf3lZZh0zN5DuNUSUtmYTtwfMAL6Ebdra
mTd6x0DQx4OY+eq+Bti3aQU00+UM9VXJVaNjHAXpKyLvE6cQOJc3+bbAcFrTl184M/kIcXiCHwVJ
dC6MGctJWlmRHDnD8DlsoYDYaRSuXJaLW4slB7qDkrs+31pVqEYxeul878UBN6KnXrDz8HB7+y7c
L6ih079A8YRHhDw7L7MxNhQMgyInyavdk5iWu9u/fz0GgCjML/0jAL98Ipd7VtfxQ1QrvnJ3yF5H
TdrVZfyt86XHBGO426Guh2KCSYHjinMCmqXm7CDWsr4NWsCojntwG3oxd7d//lpWDuolDTcAKfBy
eAjNhoI321jEEi2SZLKmq/wJpFCMNJayFqHr+t7L+oe+FH8MrvkYR+NBVrIXMYxW/oylCeWORoEQ
bjcg2NkdKkZpKSbgCBzczZw+CI9iS1FBy6qjqTWb20O+TtqnEf8bS75cPK3PXEULlMhpxhJXuHqr
j3fRWO/z8qNZmh/CtSthcQWpLgHil2GUzy/vrikNvC/oqCStu8896bFFYu72kBZDUMFiVwIRuEIv
SVFp1SbVTCcSOY681wqDo3dEQDWBNyXtZ3n+Ymt91KfqTgmdEWTUfbnGIVxaf7jV0qQhgK3FHOPl
CaWcaS39QAC+iORZOymMXDswws+laawkn4uxsAqaLHboAs1jdaJs4bPlhk6IUsFdUsK6Lo2q37ZG
n259q8id21N3fV2jl0sRg9cU9KYrXZ+oHVzL6kL2tnyIzJ3QUorb3w6xtP6T9AnlGB45V57VeoOO
doaWj6P2nrH3DDnfNbLbrbyor28HBkKeCc0Hqj0P98sPJ4slNQqalFZnKu/QA9GKn+a4l+g9efqa
KONiLAP1X3qRnEzaLFZVl3qt1X5ETTtpP+vUNTcar216aYrrHmDcGD9HdJhWjqHFpTqLOjsaLBIP
yU1Yqtrvj1MGsdGVRtqIprIGzVyMhIUUKsBLYgIeKnhRFXqRo2Xf076yw+6jrK+oPS3EYLuhpYJY
KLM4z6y73lSG0rcCBztGaWy3Vipv1bXOwMLWuwgy/ftZwutNYIowJEjyj2oW25DCx+29vTiKiRw4
meYpV29FEWOnOG+K0Mk7jPtq8Vs+xB9kr1kpeiyNA5SphAAHvYArMBguAnC7YplxfJWrL0Lw6fYo
Fn8eoJMFnZIS6RwZZMptTVLNz7tCtNGPcmSt5AlLFzmvT1YamA4tknlO0g9JNcroBjpIhg+PsSx8
siQt2Zfknwjwkb4bffazhKf9QW+7dpdmdYpAUqw/5m0orUFIFoc7eQfR0uPxPa8Sp8JQmEgEBU4v
C9u2x0Soc7/cntGFaxzEPi3JqYx43ScaulIqBoGNFytfdd3fxqJ68KvHIrS2EvY9+RocdWkf8gAH
QgYZj774LFHycz1uUyPh2nDLj4lWPiEce4S9+XJ7WAu3Eybp2BzzVOVZPL9oMZLCsDhXAqd0S+j0
4g8/c++ssXeCRv1+O9TiiAA149hCcnklOmNWAdrBgRk4RrE1RJAQT90aW3NxH5yFmP797HQopjxc
zFkkZCqy7QTt2uhhvLb316JMAz2LUvalJ3qFwUEXHWXlSeuOtydq7fenNTv7/aRuy6wy+f3RwONB
7J+1zFtJSpZCsOrAukCloEplXYaoNKV1efdy/KS7pNyuCXwvXKcwPCmywC4D/ThvoXlKxfmqmtTZ
6qOsP8jmJyv4JvYPhvL2TIRDjtoEVoyYy80LrhRJw7pHetRpR2HfwjVTlHhFrGBpqnil0ulmKNe1
HK2Iamt6Qjr+58yyg59vX+vzX5+tdWwNgY4Fqw90Z5Olj9VatfBas0sxmaF///xpqc42U5lXQ4yD
Bn++VGyzxNpElbQR0OrK4v6k+8IwacG+IlP2wVP7L3m+VhdduiiAPsEmBt0HrWJOE+DMj+uhKTzH
i+ST1j7n9c9UaCBtdxEQ33gTKtohraUdpmV73ZM+RdI7vtfzv2DOHug10S3UlL+g0tVnMXO/tIH1
9kwOBBv9JfYIolpzGJunq0XX4QjriNZjL3xISmew3p7XE8JACptaH8f1tE/PFtI39cKIFd1zAm1f
Jfejci+4u9ubcXmtJpcPnujIoF+pEgQg1FHl8RwhsdLvMv6j236Q2qNg1sIjdBzvoGrUiDLDFTad
RVnKh1hoG4Mn3EVKuVb2WLgwKBLQa59ge1O1+3LEXZ7JpdhrvlNLz3HyohWvXrZSqL3mySkmpluU
uOHKoXQ/B55lKGWRGaeBw3n7m6blLx+Tvqh+rYsGn/nkAUe+L0okY6ZdI2x1e7oXThaKw+Qs2LvK
XIuzT7M2/TBSItN3zDbY9N/GwF95RS9O4FmAKac52zJCOcBndQ3fycdHKcI+nLbkWy1qp/mDqwg0
AwjvVbrciJ0riVVOojkWu66W7KT4/I5ZgjKBnDB9c7B1l4MwoyatK6ENHGS/3E2k9HgxxskaKmdx
Lc6izL6uOlSVNMcR14G3aKtgWJpizW53IYNkqqDVUyikZT5/zyIJkFkGhhcUuYsK6ayBrB8J3vJh
HP3oOOTScLJQe9kqRr9W1VvI8rjkIRbSBOPNPm9OFeoYWgijBXSmm3u9r+9jc/wsd+0Xb1BXNsTi
njsLNdtzbg/eNa0IBYjOtdvGz59kpBw2phiube/FNaOfh2oMbbcr7PCoZUjIpmT9RnNIP2GPfXvj
LU0aKn+4XEJqJFuZHT9uEHm51YyBMyiHOOufTOVRwg20qNbkptYCzcoAijiqZWYSqIy/uIgyCdVH
EP1QLdbgGksTJoGDppBsoMc4P95dGNRhmgm+48aHUj4OKwWbxZ+neEKNwSLpmD9ZBqTzkjHn5yvr
qfviFu+4AGmuguH4Xw+e2c6ibZRL4ZD7TqNJ3tYYvfxL72ndo15CE7m99IsXoaTRwaN0C0RrXsvI
h7wKcwzFnaESUJBPwQb2EV4rhltjua6Eku0jcNrrwZYSVbvVQrTr80jUX5WuWRM2X/qiJpkU0ieD
Nsb83IBI1MJJNz1H780HKUaKoHW3fny4PeTFTYjROB5RUwVnnqb5SZ7ivJv6jpjVv8wwO6A+/RoV
tLzqaqX2sTggaHDArURpMpK7PNEntQCtM0PfkSKr3XXFkJ8arcAIo+jWFNCWztypysv9zsFLUfwy
1CCgwzUErKOvN/2pioHJaMWzBhFz6/WS/KH0CnWrlMWw8mhY3EAy9KUpWYNHJ0/TfXb1Wui1w1/s
fYBR6XPuW6iqaXYdD/aQ59uaRmBsoNxpII+xQQ8Tk6dy7w6oNt5e1KWZBpqF0BWOHtSzZs+80M/M
fMxj1CyKnLa6b3vfi7U399LGOYsxp+/kbmm4skmMvjlkXYsaH9YHw53ShSsf5dLxAkQEkQlKShrK
OpdTivJmJ0WpTJM4OhpIbCSfbk/W4kAQ2QZwxA0pziUTKPIOJbLQiRP77aEqXmga2lL9VX6zpywp
08QFA/kiccZos3PMkyNhaHGEcBR/tF2ar8CnBfA7bx8NzwTOMNwEqATO0iZN8VLPitrEKYf9KG8C
8w7pB/xQ/7so05qdbfOwz0r8tbrEQb3bLjXEA3uMuX07XTN2XVoc5MRAZnJz4Us6C9SKapomnhg7
obI1yk1t2W72z1D3K+NZ+mCoWUwvOWpUV4ULFwxCqRdV7DRSg61RmTxlSv2j0aKVd8dSHGJMvqcw
kq4QNmHQK1ZvNGAqxor3lOKhKGFlhzGpvtxeoMWD6DzSbLcBWGhLS+pjR1KKPYKIdiiaj52Az1Cs
3QWBvtU9cY924SfMtW1MNL6ombTyYS19uFOBkU+LhiH6FpebxKvCShLiMXYMs/6Bt9kzogH7lWFO
2/kSsoTWFrITfzFxk7LXZQwp1/p0CNLEsQrts1qM22gMtl3B8KJsw2UDNF3F3bPrH7FZ3ka9dZ9k
4V1fydvbf8jiwpLd0xSFJHBd7QhHObGCMnEyuai3lVBsx8b0txVw33cE0mikT9A5cpQZazJKoiBo
Gk6rro/Cz6kWeHt4lF5iu4255m+8uIDgTsHpTanB/BaNxtKr9ZrJlaqD9VTH78gbafT95+dnWzRx
DVdrem6QVtIRbDbt5tvtuZpu+avNoWMjRxmIZvwc3F2Gjd6mspc4Xj7+NvJ7S98ISXqvjNquq+rd
7WCLO8CEUsIxPwlszXei5dW9ZAE2NBBCUWMbf6PYWDMruxZo+/vrJGtkNuitzMUEaiszOA2r1KlU
ObGtbDxprnkwgxCVz3avBtEutwcblzBV3sqj8CHzJTS3/aMV+mu2ZtO9O59djYN5AtWRpyqz5et9
Pe+aOoFBE0OdASJTb3xlzPeSmZpbw2gThH+K2G5S6wu2e2sn9tLa0kaTkZYBfHlVgEhct/NSCaK9
CcveGqTvRYba2MBjYdcj/Nr4sfCOBaYhg0EgaFLAPrObNRS7NnJpZqDJ/jgBfqzgRZX/ub2Jlq47
jRME2OPkxD0/znJ99Oq2Z04V8yBHO8nfy9ZBad9RtZwqshZZOHIk+vRXnN3euIoIfozjhkMD8YC9
76ETpacxDlbOxGkDXG0QSlyUh6Z02JAvwwSuRKJvWYmTSN8tNNdc71WsWts3Xho9sRtpWDkal44r
jBT+E2+2QKrS4uVnmhxX8SbW/sirLthLAaaKukiGQHN1vgOylq+/0KIpS7gLvAft7c2ZSYSGciTg
FMRoZolukpgtjxkzImvvbB2dmLwYN7f31+II/g0xL4lTax8jzwThm/p1cjf0Rfwk+163EmWxukqu
BrWOBgBH4ez51XT1UIolOCstwKV+cPvgKARCgsNA2x37yI0ObeJLd2hwuEBwAnWfNkO8hiVaOpAp
m9O6pZR8rebttUUT13pLriWMG0A3LxF+Hmncrwx2aUrJ59AH41ygITXbdQYyatKYTAw418UoDrj0
WlViLcL072ef6+BVqQ8nP3bIflGsr7WVJGr595GqoBQO3kac/b7mVqZvZELsjOaHeNv0K5XBpXuC
hvbEU6ZHfyVGHitZG1aYHDit+mhi0wFRf9OCdOFm8oVHK0R+XFoZ0dIxeh5ydsB5JPpBZgH2rUmM
zKzfJOWdTBdPaY+3v6drCV/u4/NIs50+qjVQu6TmcRoYx7SMjqmq75ok3DeBdt8hoGLHeFWY+Ipb
Qv0t/R/SvrQ3bpzp9hcJ0L58lXrzGnUcO8sXIXEcUQspUrv0698j495MN1townmAmcEABlTNrVis
OnUOczfM1750Sa5IPKyuITDUi0Qwam6ya/JSD6I4Ax4W9tg8B+UAUYdZMdY1E2ilQHkIYecKe6/Q
3IpTQDjR+kW++AlN7nwIR79cn9G1SwNMAEvQhp59dCCdb/a+AmZm8ufiOIKSnKTPdo7s60Pl3LdO
H3ra5+vW1qKIhawXSBzgWSz5tZzqkMAeKRBtlgvxKd4HB1pCa74oH9LCugvKXvU8X6vLIpnxn0Xp
sAVag/p5DnTblDcPPackYnp9C2E5dCXQ7g7yiTutd8Ophr6X79kQ9WiHzfVBry7kyU9YHOeJPzHp
NM/ZTMG9UYejtSFU8chd/z7iYMiKoLImR8JOb4EqyBC4x9LPZvk6QxPz+gDWPDv6VP4akAILpy1a
La+xahmdEsB32U2nl6+WrWJ1WHMj6DoEPBBk14v6z/lElSOqQ0QDTi9Fj1/ozN1nAzItVlH+tLMP
65XDkSxAnIVHFW2VMnzXZ8QD2Q72BVJHD95kf8lsuvEs9vv61K1u+BMzy/E7Wfti9CfqNpg6xwWF
dGpCdwfNd6m2LQoG6sbddWurC3ViTYpoDJ1po2NjUNwFzX4LrVpIhGXuhxtVTqcOMijnY+rgYWlZ
YT9r/Z2P53D9qfI+jnE8WR3QOJybQCvO/zPh1Qdz2De/8fi6PlWrfu/vVDkyARavad2CeRre1eru
R2KAe1tsauqgryz55KXDU2Oq2vjXtzf6FwAtwANZzs+4pOR+HozFsQ6wMPui2hGoO/0DaBxVNIC5
F2FGPDek+Ah1lkHzBXDpgfatiP3q6/V5Wx0Eui+QI1wYCuWVAaV1F1SEF8eem8jbgkgq1Z3D2KH5
pmaKd5PKluR3Rtb61J0aODYrMseDPYSDsxWzokyyekRPRiRNmCA+oKcUI/KSIA8FGTdtbd/3s38D
Dsa7fppV76bVYSGxvjCVOfjv8oNOfAL1Wz7pNRq9SH9bLs0sU1R7GlK6/3IvOKBBXJoxwYEq3Tup
VbWuKWh59McbIzuUikB81dmgs2RpXATrk7dcSyfD8AoXLSYEz6c6+Klrny3+2ucv/7DZoN2DqrBt
XvK3J5w30HbCCFoazc5NXoY9PaDl/rqV1fszWKAC6INYatznA6lSq+zTZT1amr6B/nJbac7rdROr
Sx6gYQ11btw4prSTtSQLssLLy2MxRZUTpXMIjQuiytGs+DRkfkF9oCO6Qm1YGgjw+4muIdZdaNdu
MFoTjOttHYrB+dyM/oPHtJcpB8/l9bGtvDfOrC5jP9kHFYBnrpcC8w7M0iOa4W7hPCLb6Z4aNv8x
R+2nxrtdRVRtCyvbz0ZZE4kbRD3I30iDZdyBQLCPDirfv6t5ETbpnQuo2/WxrRpZnlEA76JkKxM/
pcA6O9THw1pY+3l+hJZylu2vm1jZfXi1Lxh47D681yT3w9uuZLx2cRGVURP108c399nnpVPqM8YL
M8Hn5wzsWLfi47SIqJSj4QaJIB+vCF1yZm1PppLZwE+3aC6bIqYIBNZm5/TzUvzU8UZrRhefT+m2
zJ/BuqFY4ZWTaQPL/k6LCISYzDqOZvjEDHKAW/BOx9M1Bb8OOUwZXgdCxSewagpY/iWV5doXmYuM
jlyYkFo5ejaUAli6acw/+piGI9Str++pNUcAIA3OBUJbAAylODAp8lpnpMsA4UCjfOke9Bb8TlOA
yiTXtmae7fOhebluc+2o4GRjaKg9XVaf5hJa014AhJqZl/EYmHdDUz8Pk+ryXNsQoOyGq4YhkN9L
x8UwK+7bWQ7Qtjim86P18eOC5mi0KyODCu5gGYzUz5nJWWeOR7Pe+d8zVdFi7Tl69n3z3FlSfxAe
RHTHo+bcFI6z4/bjaEZN7YcGve2DL2n9baZZZNmb66uzEuSgDQZZdEA8kYaW8xWUBRy9ataAbsUy
dIbX0rqj2s3ADlylabOy91BiQsZnyUQuRD/nI/RobzE9TQfQjBy17m7KIYo4/zDrWExf9Uqllbyy
62ANIJeF0PSS7NmiUE/pNas/0oA8aLkbN8x5ztp+e336VnYd9jRgx3ibLoQQ0rKNwpkdrW97OOk+
nMhL8A99SmcGpG0dBK05ib5Da3oFdbmdrSKXXZmns+8vAzy5pBu0TSMZjO/79FeqbUZ966W/r8/R
ysKfmVh+womJPPFp6s3DMoQv+pBtIPwJV/Po6uXWZ3ecqXhTV7b0mT0p7miTlgyOO/Z46HjhZCLz
h0gdv2BXtHHtK87P2gbAMxToR9RWcE1Lb94s6IYSlH/9Ma+fnL3Rf/n43J1+Xjo0XafbCfXw+Qli
88UewrFB99g4UUP24uPUj4AQoz6LCHFpKpafoWng0MYXVX+0hkejpRsxv6RKqe2Vu85fcHQIakC+
dwGmMylos+za7I6Ju+mhbY87OFwK5pM/fDx+AgkwWsXwAkGRUK7Qan6RmzpPuyMhLMzs11lxr62t
/Mn35ZXnTOvRflt2xzZujE1RKTbW2sE8/by08oPFaZG2+PkWYCL53TzeNkLxDlxZC7TuABtnQrLe
wCSdH8ymGfXWS8v2CJ4K3C2lBc23R6rCp61wlEE/GOhnYFJRSwMc/tzMVJTUMKjZHn27R+MrZKfE
N5b8SsyXoXwu6vCFHJBo9WLypvkRcXfoj3HSw/VzdDlUvOPAEQEWB2R9wZl0/ht4ExBgAkh7tPEb
SvsmJyC2/1lVH45KAwvJctzkFopQFwBf/Iaq1NKgwXH1QlEhx6ZqlL7cdecWpG0xmrwKxGKBcChM
h7xQbLvV74POHiGBjfqq3DmmMU9Uem42x+yl0t7G6uf1dbjc1fj5mJv3vXAZBJiirHuu5y2CwYOd
RVUZ0f6j5x6PTiB/AJNZaiMXXR193k6Aswgthghrn4UUwkTXx3AxRYuBAA9McPIsvfHSfcaTVAeD
aJHE5X2Vgg1G8fmLKZI+L21VIRidegefT8sNmpTDXPudqhrfVUOQTz6KYkWb5EmcgG3XqYtwMD8a
L2MU6AvAoUfSEVB0yUJgNSmoO7sgrqafib+lpPyHaTo1sEQdJ1GFi14OagYtFN3qSt/VDdSUoPhj
33PU5RTpxrUVWSD7JnrFFwiTdOaYpY25QNkyto0HQ68iAVzD8GHwPiYMoi4mNhSYcsBmcz4egPeJ
nQquxZnXkW1n9NVdyTSmOBxrQ0F6FgybaLHHLpZ8cU+LohtQ2zr63XhEP9mdN1h7oykVXmTNjA9O
LB1CNXD4spkM6pV0yMwkRjIwDvrhEaCdMGCOYpNdeHXMGQwszSdLmfLiJJrc06ilJbE11oglh8hp
s0fw+ERzzhQXyLJfzzA0MAVKQXSCG8BRwjGeL09Zl3bSF0F6ZIzpT2VQ/oEyFbRSRnsKfeKiBSEJ
VBTCa6f01Kb0WrdmY6JDT8gRzKGvVvP6cTeGBC18MbrPgd6Svm4PYnKFUafHfILSWdB77mYGtd32
upW1JQqAZXAXdnSgxKQNFxjZVLSekx4D808z/Zz4D67/GNmvD1tBChV8OzigBij5JCvl5HR565fo
5PMWBq2obdFE5lSbNlflapZ1lvbBmaVlzU7cTpfNxaijlerYkOQe3WTH3pzy0OnRVOtku9z0nig3
f//D6FCFRwMvmHiAWj63OWS5a4JUJj1OZhplSHYXzl6fHjJPJaR+CVZeMqcnlqRdzv3ZaMzaS4/t
WKARLnCX9mCXbxtbc54yzRzCZuJ5lBkMPLM69I8rDnHLshTWFvn4WuXjVzYPhotW9aWRHSdBWtYg
LxglepMeqwCkFuwzWHVDy/5uBX+uT/CKu0KjGdD66LwFRYt8WRntZBojNKiOhpukkZVRY28GXRox
nrW766aWU3Wxf05MSTPclqBI6/mUHuepj7VpYhHYy/LQRK9eWc/RDFHTeYaKa18r0D+rG9dHmI/X
F0jw5SNCcz6Zg61pceFAFHzO+B/k0Jfk5ifw6rzoU/fDB/r+45f00mAEfTqUHYE9l3zMKHJGB5uj
Z9oSezpw0AiJTQKB2uuTurpPQL+4NH/7eFNKB4RXFrWFS9JjCVqUaJ4a47GYDLHtxARRK5r5ilt0
bRGXMicqDGiQBmTl/EBWBtgb3BlODTShzS3FIxSd81P12HcP2rjNxZYZ4DkVYlTBnNY2Ki6gBXQM
lo0LanQGDlWTlEZ6tFiyJ1NWhMKdt7adKiZ03Q5yAO9mIJZ2PsDELwYE0fA4prND8abufrWqoayt
2QLQ//8mlr+fOFJEaai7FSk5CkgQi/S18R4C574IvlzfGit3KObrPzPS1miRg9BGrmGpiAZJz7L4
2RcqmOXqbC04nmVFAMqS4sPS1wer99Eg2PrtdvYeauDaaffhblscI9xwf62Y5xMmRNl1k4E1sap6
itETUN4wH/j26/OlGou0tZvEmDkYzDAWdC+FEzQl+wpP5ha1guuGVhcGWI6F5R+lbjk9Y4OXE8nT
Zf3H4DjoyJ2RRuHy1saCBn9g8UBfAAEtaSwChdW5QdN67HOQjhsNo1syTJ+80dSjjw8GUGFU1Jex
IN98vjaux30COQE8CVPyRG03nlJT4XNWBwOugoXxDyB/eTCkg7/R2iqJaT0Fm8aefg/WlN6BCFAF
G1s7mXgceAuhCzrl5NuwWMg6TE6SuGlKEVlm7ewrI40Qi/LILX2VvO/awBBJAJgOuDUuemmV6rHs
ra6G867HXUsFdEYOPWoD1xdIZWTZjSfeZra11prEckOg8cp9LOqHot993AT6nsDvZi8VIvkSssaq
cCcjg89Mtu7PpNg5b/+bASl0mPDSQh9omh47dGFGNGnE1h7dMXQ6plIqXpuu07FI97Y3aYWTVBiL
DmfplWAdedOrm38YDs4l4PvmQtq6/IaTJaEDc8xKICAhuK3LO7M5Nv+Q5ljinb8mpDuG95aDhngX
lMKBHuUd8k0qYdy1s3JqQbpe3LQ2zHTEIOZiNw5GlM18yxIWWaPCXa6FHKeGpMWf/Xk2TYHFB4NQ
Vdzy/jEobxsrtP0wK/HPPzg0SGe+4/WRsQukmWOWj+KzhnHRsBJQ2h5VGYI19w/6SrykF5920YNu
Jlo9CzT3x7T6bfBXVTV4bQPD60MKYMk/XUSEQ+f0EEJ2kBng2iaZzceyfa4yVRfYMulyMA82NTQB
IrGMZ4q0hTuseJtlDDE147QPk1J396lnNdE0aQ32A5n2ZdYPaCAZfPpRoDnCAeBP4DMRh6KPWXKb
TqGXreGWWmwXeDYYVejkii23Ood4uQcABKEXRk4FFzluuqEutJh70E0ZKz25LfPKOtAmKRW+c+0Y
LYpMi4waompZrdVtM856PmuxMzqbQf9mI6GSFd9xfhX3wOq2AzcGLho8FUCAfO50mraafZFj21lk
6/UbokIPq74vnZumn0lN01aLg/TeQ7+reL7uNFXfl/yNxR3EAN5ybAbo/eRgzv9+3YCxuqdPZkhy
NHXSBG2zWMh8SGeERhbmL9qrddRejfd/e22j2WH9x0J/YxYm1iF5uv4LVrddYAKptrxSL/QVtMyf
rCzp4bS7LSmjEZJ3TLHdVkwg+QmBZbgHYO/k7j5zNkZQcEHmYgKJuzZPUTJbn6rh9/WBLGsheYcz
K1LAPoCFR59szUO7tfVCA7qrxjTOAtQ8Ujq82dmg2Nur9hB3AHMJMQ/s7/O9LXSQo9Ru5ccJlG6D
rjqAITpkC+0PhKxvzBaV1usDXNmMeABDg8pDWzKyytJmdDzNYoTUfuzlw88poBt9El+vm1hbKQBG
gONDYA1En+TlBPx468+VF3vJg0meINXVC0VJam3acBMtQTWAKRfoqyYZ5ilneRC7WpWHrDQeNQJ6
qM6mXx0v6ZFwUmkev1cb5Z1xanKZ2JPQpzEtAUmULIiHbthrZbNPnWpLqP84AIRpEHSe5P6e5O1L
1zef9HncDrz87E7kPjfLG4fUN2DhUVz4l62Ci0q2hao8RKRAkSXvnmYkswVpI9yYQ/rEtew40GKb
9/S2TebN2PM3A7IFQKcNEKBQydCs+Bx07SFuRlMngmf5phlhKgHCIogtdArubTdpo9Ys+Z7UKZit
qajuOcl/gUi0V+zgS9jVMmp8GY2esO7KF09eFr7vJloQG6yz72ckMQ9jQ/WHTGjOfS+cfF+NBbnv
6pF/puDF37ZAut2g0ezt+j6/LJIvPwSsKtiHABLhDjzfEqPrZW1Wo+rnZpDgqIvGDtOZD/dFPhmH
zCv6H1RA+dkdku5T3ZD6ntVgvmWQ//uSNGa1SaucRQkfxd7AMo4hqTXxAM7F4tv1H7q6VCe/UzqQ
ncFBN5IlQQx0B4HEGZ/CCiH2czuBHI63LtkPje5sAlKp1mrNFZzOkHRoDDEgY9BlSdxO1sYntyU4
hDRV+XslEDlbhuVHnJzMEbzFbjnCCC1Dz9wSf1f10ewpOgvWHCfgAe4CFEAYJ+c+Cs/ptIGkQVxb
9i7o692YqVKi67P114SMThkAfGGIff14mIsXCoC3AajvMChD4DU7LoB2qPGgdwVsOucTxgZfc92W
BHGffgbRSIiC2C7t3q5vurX5gv8HuTTQsUuXzLmR3OzscjbgL1mOAgBkysfg83ULa+t+akHaXO7c
6CY0qFGung/cPwj3F321LIW3WTs7EOvDAUfWy7vAkHoBY05dBj44UD0IbgDAEfwwut9gLNnivERe
tr0+qNVpA+M8+tjR54FXyvm0JQYr9SozglhYtwPbAXp7/fura49UFJqkoKt4wQ+aB3aS5IMexCVk
Wbbgy+YIpmq0baKhQXU9LUssX5nA2/+1JflHiuwXh6RmEI+2/+aQ4B40gA92MD1UlAPN4xyHJvvp
JmY4VPqhcYLN1Jvx6JmKyHF1n4AzCHhP6OUgX3U+pT1ptKmZJuxEqPPUoV1azmtRT2ii5gV9naEB
rsiSqAxKMVae1/YcODM25vNslWFl/8z0UByuL+R7GHUxu6AhRznDXbi3JBQjS7O2yKHKFTedN9yg
S+Rl5qYRgTCgfOiLstrqTTFtauE6z25SWjclBILBAAiqgB6dEHFGegYhPL8/kJl2e5uLetdYXR85
LBiiAAjT3VCQZFP1wrzH5VWFqG8QxSDW4rgFVAjJ2IX2TY5G81ab2nr2kriw8r3lHhzn4OhiW6P3
o+w31ydsbVVObS0n/eSaMIZMoAMhAEan8vhn3yiTQzel5LdPqjbivfgwARCiAw9JbHSVo8x1IdSk
VT3YGUyaxOOwM37wQnGQ1xzFgpBEJmGhupfjL0fjJasawIH84s6NjSK+PltrZWUTkDgoYCI6AhJA
KpD4zWigw9pOYi1Lpye3aov7yYN6+YDQLLJq8rOfE/dBmxwv9j3m/5o0XU9Dqhv9EQz8KjLW1dFC
ahpEiygN4K10vnhtmrBZLGUBi2x0Jyo0xeZYc/N4TKADDpy8gLpKt9XsV3nrCILEplb9EMnwwjjb
thUUmqF4FNaU/8kSFYx/1SZq1y76BpcgSXr7eb3JWt5iQw7aPak3nf2VCxppPd6dP4X+YfnkZTsu
bSR4LYAQTn4/c1RRUg+sUbE1x7P5miMRgV4oxTSuLtOJEcnj65WrZY3jJ7EOHsCK0FBVE1gz4AMI
Bb1hJAqBHDnfBywfWqvLEOtNW8O68VXU1qrPL38/8RGd0UGTssChIqP1x8+8T6jYba4frLUL+HQE
y99PTIDyPE9oChOT8SlwbtNhb3eKs6sahXTheUFBZm5gkppHvX+qieLzqhFI11vaWVnueSkcm67f
pk3yY2b6o6f7imSpyozkr0nCGmdKYSZj+8TaJF00qnTuVk3Ao6ACBOmvi4xz0DCLpb0XxJO/8bVD
76NGp4gFVtfixIQ0CoaezbZpYILglWUBhaOIT9duNZSucMEEFtiVZL53Wrj5OPY9nIi+T1JUF3b1
/EOUCoz0qhWQXaE7c1Ghk+k3IfMYME8XuAy6iHwCkXjzRFtVuLjcKHJAA6zmXyOSP+zgCyEywJO4
ZuyR2DwUEDXtx/EJsXkbCh9viG6mb908btKuiUpufL5+NNeikZMfIF8y45KobWv8AMqQVErF3cic
+4FZT2U6btAL/A91exTTXQQIYCTEuCVXkBfNWICAN4jbDKKdezAtWZpie6xuP5DpQicY/DZAhpx7
myJAe0iV4ulfE29XggVmchuFibVrDL2JSEAtqlzIZJ6bmKFCPnK8AOM6c0tkPHLrGXVjc6d7rXGb
dqAYRzYy3/QC7b3X12vZEBcbBqwFoF8AuynytueWrdLLKfHh51iff0NV72iD6JSP6E4rqm0wUTPS
vDlkjYovaPU0uBb8BigkIbgnBSNNa82W181ADhRTfyg1C2EC4mpQW2t6hGR8vbs+zlV7aPRbmDqh
uyfzuBotYrE8Q5ovs76k2R8SPJbpl5o/X7eytvsDaynnI0JA37l0/DyEq2U5mH4MVN3WQOgzVJ+G
6jkXKCgYiuDVvzRmgOEZqVucdjTRykMqSxPkppQI9OAV0y1i0N9173kbq6LWfeFlxs2M0DSy2szb
Ts6QhEXi+Q+t7b1Zve4cxUJTgYimf57TogLanoHvR9j5dnC9N43nXWgFk7Opdd7f2TMtb2o7fcu7
iUcAFXxxhbCjxkLurRn9l6zv9Q337KdZz629JrzgwAMt+TJXuvngp6R8sQ0GkbkmwDvVmdpNMpno
6ewEizyRJKFR61mUG10QsWCuDsRl9U4Q4Jqb1LcPExXzjvXOGJFRTw+my61NB0mnsA8yaOPABdzM
FNAWMhj2S2Cjy06jwvtSdl6zRwq/+9oL1kWJ63bblNQB/hroYP7i4s43eBI1vpF+hQCCu7HtCY8m
u7P6fRYs/5vmdrmtsi2pbn2/LW5xcp0QUnNIRVY2uy1K0YXg3uLh6OV66EAEbJ8Vrh55U51tJmZm
YVqKAN0M9seBCsjZAy0P8XqQUOLlen5s27RuO21M2JE0+p2d5jeDZjyIBD3t1zf05bE5tyO5B0O0
Y8UFqY5e9b0vPjXzGAp9o4+v/5sZ83w4I89c5BHS6jg3W0pDUjyQKcorhQ+wl8j23NkBQQgXAK4R
lG/wVj43M5E01bAbqyO1Z+8AweEhEsjqR0zgsnKsUdvPTqZtTMGc0OxFhuh+RON75hq3rVu3x7yl
2cFqu+yeCn2OOqLPd6PbFtu5F9bnllp5BDduR9mkd5sa6J6NmbZlVOEh+Dy2TrBn2TCHphDYMYL/
5G321ncs3w9j0G013aebVPhpVAeOwAtt1iM+jeQ5sxM/LKnJIgPsdqFhDkc7aaeQMXRJN+jzUQSN
l/fdMkugEgaDPHB9MoPBFCRFg+gUqvXzd027tQANvr7aKgNSPOf0OMeEOiBufXHQLlYoPq/yi1JI
4KYsnwMGvyjyN5ZuUTsKdUNEfLghgaon6vLihg9G9mBRbQQKUgb6pl5j6CJP+NFszMidjkL7as15
WFrWTR7cG7nC56/NHMp16McHlBlNBdIG5oGNbJNtV+i69Ta5kT3mrdh+fHEgxADYAxKoEO2QZo/O
peumXsGPg5j7XWbn2q5l+Yfbh23odLjIJqKACh8mg8byOqsys0+qY32Tp/eYqn8YxMnnpR02NSTl
Y6bh887P++DjXRf48QCfINsWgC1Nfi+Ab1Pr9K7hx7RpnU3mVQDytsiKVol2X0KT8fpY1rbzwrS9
KCVaCBKlBbFxFWeomsAayrSzeSjqNGz1I/RbI2AiFP5+3ZiHXmgQDS96Qece0s6Y1aDnhx+ZuCnL
Z8dswzSgoSbqsPFVlGMrtdel8vyftWW7n7zjNX8EF6wLa4PIIpLMITrxW/+7DyYL90nQ76negODo
5/X5XDuyyCiCDgSN69AglK80MjRdOwTV0WZxl/c3dQfucluL2vGQjXvq1gp3tKyPfOmcXNVyv9GU
gOLEmHBVN3O61ab7EY9+U5URMZcLX7Zy6rSlXcKLlKZGCaedoI6+8SlUYviU9VGVuZMWjsmE3vai
8rei07/nfUEjO3GPOsnLzYLhDg3GtBvRGGRDmf8E4bJiY3VpvtHo3N71affsodtfsddW0qPnF80S
fJwsv2HSxjGWe4DbfM867WvQkrtEGF+hYrKrrT5iEHcI7PHgU+c+Tyo8XU1FamFtcTw4UgTQ8EiA
AJz/BLRx0pYjOD0uaD9nfuD0c4c76fqOW/Pap0akbV7noAjPdBjJaTS5EZkUHkI1CGnts4pXTbkM
wvajfN6gFcRUaaCs+YXTIUhLVXWT76PkxY50+JF3N/Z7k8m9TaqdqakOzPukX+zlk0WRbjk/oNAu
ry2MZ/rRaHeJw5GsfmHjEmw/V8En3al2jf2n171dVn3LU0WYuIzlmnnp8hjNyi71BOYHJ/SsQ5mD
lG4zDx8lIVj2G1APSCkv6pQysQ7YMxJRDj47zug1MyOD74sudLzt9a23ujWs97sKTZzILUj7O9FS
c+xwxBq6NY1dIHZV8w8xCSKR5Tp8NyFN1zxXvt35Lp4i3nPRfw88xffXlgNoNbDsg5UeDAbSm5oU
vBHEaCpweX+yx70VzeO+zhUtE2v7G7wFKF6g0G4jIDmfp4CUKRg1MAjuf+rnuwQNh3n1ghTBCBmB
60uydv8EwKkh5YI+/Qu8vN2ZFrML3D/eGIRplYJ75ks63DbTa9UeqKPgJn3/5fJuxiWLOB5dlOil
lHaAmLNiTiEyeCyTtgeOhpt9lKMef8Bv42E56nNInK6IZsbIbrT8ZoM4d0DT2uiGiaaVh0DzQc2X
wyX7AyW3LrBKu8LxywiNqWWkEQ7yrsFz+Wch2unZgILAFkLpHtha0LmoN+KLk4tiazftL2cquy8g
KPK+MBfZLGaCh3E0Mi/KnIYJ8Eb41aZLg+G1zvIWtMQi2U9ugu6lFtqfNZ/ZF2oOjYqu73I9EDGj
GoYmdGgiXSCyHUsAlURcHem98S4Xw+fGq0tMx/w6JM4dm+cnsJN/eE/DJnQPoJGEQPsCxExIH9T5
UOqxTjkJ54ICRuj9tsRwqK1C9Ya/vH5gDI2kAJq9iy5Id5wFGdx0qjs9ZuNLQr/TVIWHvHQy5wak
+w1QC6h9ZTDgT/thQTBrEWpXH77kFiPvHhN4RWgknZ9Q08/p7LaBHk82A0VPG83aZ7tRGFmfqv+M
SFNVWFbt5BUx4qC5aedP/OOp5LNBeJKbyZmrIeeZ6HHj9iHbeECRXXcuqwNwlxYmFJ4v06qO2zsG
nlZGXNhPWfZaIiK4bmB1rQGsgScGm9mFBAWIHITVgAAmJtBwCv2EuHuUOqDw3FsqecrVsSxOGYJG
Hmr0sucaBm70GhbDdptNm0yRowImXV4tCP/NJSOMdi90tErLDVSi25paJ47wMpHlPkzsuQmeE7tS
TNrlSPBUhEgM6NLgaXAMz/eubrak1+DUjpUfUTeaVEo4l4ty/v1lnCeB9My9lowM3zedcPZ3wbgN
2Idf1Au2BHT4wP8Ak+wsQzwxMTqgjNcCCLeT1ts0EIIglcInrg0C2WysNVqmIcskLTd1uU5sAUVk
4d9l+Z6xTUEVJTiVCSlU6VOtAA0AlHD7LjKrqHC2qYrFZm2pT0chRSuTx/TWIhiF26Crb0v55vr5
U3zflxK/VYZ8ZeWWoOcs/6RIlQYqukLFHMlx6ehNbh2kGMCUfXX5n76uI11FkqOyIflyX3CQH5Sw
0YlIR6+QdWur3kQrWHPEo1DgRBiDbO/FtT7lE+GagCisB0SubnDoqALe+JCDqz95piiMtOgNCH50
5K1zf2vBG8sOpNsVdbO7vmDrY/3vd0hnM7D6JmFGQo6zuenMHTTZ3I93YCKKxJMIkQQqAhcUB1rS
DxNvQQHqA6Tu7vvkqc73Hx/FqQnp+Ht133tFQTK8kyM9venag1JUYcUZn41imcgTD5MQu6m1GiYy
75tBtxo7eCJyHcVA1s7P6UCk5cBtYKQaTTFXybYZDkL/h+VGkI23FmIUCBBJV0rmoKkC0h3kWOk3
It9ytm+M7fW1WB3CiQlpLazcb/umhLash4o+i3wV5c/q9z28tvAOggTKexXlZCEazShEm7kESbgQ
xdhGlZ9fXeiT70u/P7B4V/UE3++CR8jj5OzRBxVz9i8LcWJF2k4MFcKsThxydMqdmd8V8Pj+8fpC
qAay/P1kooYJRaGaQube++Y7ke9HQX7LBoWR5cI4f7/hcJ+MQ7oWB79kc8swWwNhO9HqYYGo1Hd+
dva28454tpTV5+vDUq2/dEs6EH8gACRDQnjaJd42V7lm1felK7K3gEpyx+X7VuRbsVsobnnF92WF
Si1jAWBn+D7wts1bqWJCUn1eiuGtNvfqOseCzGYovrm//qfJd6Sr0Sxay4evJce2vXXErlfV3lb3
7EISiJ6fBfIsbad2aHxvsiZyRPesA26a7DHrQmZ9/YdRnFiRthA6gL3BrOEFCz9y6CEJNte/v3ap
4hHydxTSFmpAp1Clng42qvmmj3N6Mw4KJ6uYJznO6iozsZsBIxj0W39G63nYD288+fbhcaB4j1IL
UvdLeC3tJdEW6Aob0d2OQo4YIw78S/vhai56vNBBAlpLEJ5Bwf7cSU19m9mcdEDlAmiBJIPQx931
QaxMFRDOYEzC50EUJ195YOrVCzweFpC2tZmKuyB/8oYD7T5M4o6+g1M7y8E8cbeGpfk9W9DUpfYD
3NSRFhzNoNq4QYZq+g+zUkzcchIkx3tmTrpATD8dzSCFOd36RvM4IfuJfi/s+9xSSRJc7ma0VLzz
HyJPZ0LB93xgiRB0ngpkBRz34KaRxx7bTnFgLp3WYgI5WqSAVpKobopXw2AxIwaDhpfa25aoIkSF
BRmRMvtl3tB3CxnENqNBlWZemyRwsizNsO9pM2k5jLbONMZGAxQz7q4rnM+cTgc0COyvb+bLVUdD
F3JzC1suXrpybZfnjj7PRWvElcsOCW33Ws1/G4nYDpP7STSd4uysjspf6JOgL46WbGlUMwdx1wRo
Wky1/tbJktBneqjrr9cHtbY2qOj/zaRIPgDaYmY6Cx8pTp0/kbx6coxSlUZ9h5udnxfktqD7DsyA
i9K+XEqz9GEotNZDZsjN09DOcSSJfi9E86wRK/SM2Y7SunmrZqBfCMnAfVwdEm6ETa6FruDb60O+
dErovVrwcRBcRT5Bbr0ws67XuxG9UI4ViRfNAFd1DBjZdSNr84qeA3hvsIdfsorq0+T1XeIYcW4R
evBHB+ThHPQH/2BlUeMxEQaCNkR68hfBkPZ6oxtxBnqg9At84P9oQPI/Pk/6funXRD/7fTbe/UtO
Euxgf3+/FNLUtpOiVWw24jkJB7JRCXCtLsLJ5/+PtCvtjRtXtr9IALVR0ldJvdhu24qzOMkXIk4y
Wqh9oST++neUd99NN1towfMuMLjAGKNqbsVi1alzlBcXUCq2qAg+rzlHUd9VZCOWWd1JC0mti8SU
bareeainkheDpUe1FfTNofOePf1kvP9div16ZkWZJNYAlGiUJjLPTQbAYBr+c3sTrRTboQ0OJl/c
xAAMXpfRNDvDJZCSKEV/v/6xpPyQ2FFiPBlpdWpl79s9CwXUaSHpLcZ3h+QwDugtsLGAslyJZVe9
rNukcWXkumWYxmV4vD26Na8NySC04aKNHOrnyg4GgLWqc13KiE8QXPJBf9EGtsaHLxNujL0wSHln
m7PYiBDWdgYiaH25tYE9V9vHSiBWO7S7kGgsvRgqFbl8tDuU16reHu5RTRw2ipRr9lApXlRs0LWP
8tplnABG2cRs4w7VA50eit49duVdTvcZ25jNtRN1bkfZi/NMCruam2Vc7Kvk7bGt5i/vXzCoTaJc
AH2xRYz0cigNB4+kp88yYnN1sJPs0Sas8C0xPeaG/QCe8fcnHTBlZwaXuT0LHvNEzxKXwGDZfbXF
fUWbsJ4/CUjo3R7Y2twBmQstZijogV1D9UaGxpoRjaaRAdQCAM1EbgkkrFoA5NBaoAMuGEguR2LK
uUbBbcbDP619G2QR+vvLCSjgABmFxwK6L6/a9NM6TWOIjWL9wXzHzKiGNlvG325P1Erkc25EvdXm
vG+dLIGRatQnH3XZXV04QEAYW63L64aQG4VrQBCk4ucyOjFeLOVPrz922i/WP7Tjp9tjWVkS3MxI
vgKRDWlBosRXHFSrqaNxMyqsr7H3O3//o91F1AvOSES/6JhQD36l97LVNENGWfXYdl9Fc+CJHRTz
y+1hrMwUwiV0EjgL1+KVhrNoGr2aNU1Gaefz/pl+rbcU5lctgK0PjCsg8ELgdLl3uza2ZzzeJYjL
611ajI/9xHZNu0XWsWYGlFq45BaSMFwKl2ZqvbXc2cVdJ7VHIrvAkVnQ1hv1qpVFp8i1g0UJ0usQ
6V1+xJlHqaZSmj346SJWPZH5Kf/9/sUAFRSKrNhTABYrU0U1DySxboZjXid7rRVRUXufJSMbvn51
qv4Qu4NkyIaxy1HMowMU5jBiawnjMGtiz+v+a5rwjfLhWvgB6jEAfgG8x1lU31VO6/KWljH8r+cx
nxkadIzz9A6wkD3v0JrWZ8mxjPU7WktQvFQ/WwPibEMWf7w9qyuBwsKAhhAB7VxLw9/lcCeazMAA
ZTLKxbQf8+RJs4svQ0ZfTQbxAWf+etvcCs8Oev2gb4enEVh2IEZ9aQ8sAYTlopeRPWbGHh2l2a+h
9cQxRbgXJiBK3s0eAGDoesq/tgOo6CtmgTevcop/40MWzdCFEMMFpb8SPMSt2xIodskohsxmCxk6
MKuDkIsHThZtDHo5XspLcOEzBS8KGA7RnqScjNlGU1KX2zIyaDU8JjF/5doEnQrJh+SQ06p6Qr8X
vSet1QU9o244aM5WaX/tdP6RrQNuDG2BKv8+2Bpqpxh0GU1dsjPdGnKMW0qPK+EYfAvQCf8xsfyE
MwdQjllZdiZawQF98OkEVg4tbGMeZPEWInJtMMvzA12OkJEDMP/SUiK9iQ16LiPPDMBxlL+fxhcM
VJCM+XMw0E+k7A0+SoCj5DxHYyBitCFvxMnL9afuB5w3snQuQGFHTRB6Gd7IwkjnSM9rwM6+pznZ
NfrHIo6DKX7RxYfb+29tXXBfLvMEvWfA9i5ny5BO4pUMXNEPhvO6D7T49f3fh7ATJHCWsgwoKC+/
PzQWCjK8n6P+GPchTZ5As5km+9tGVpZ86RLGDbPwc11RR+ARNzmNmO0I0tjsU9Z+/jefx9lcrnrE
YeocWfFANd7bUVl8LyG0hRzqbQMra47f/9fA8vfzw2F2WpuXMABXcGgNUIEyEXruJ8MWuyluAmHE
4W2LqzMG2VhQUPypDBiXFhPujjNJcxs4vl0aH4qN637lokQGDTweOsZlX3VF9aNoyw4S6REkUVOc
kw9l9i8GcG5BmTIuakE7u3OiUv7iyJ6nprOxKFtjUG6/IY2NDoNwooHtdH1H2rDbOBvrFgBvddCr
Asjhskhny24y066Q5oSoWXcPCFrFTwYLbq/zyvHGQvw1sfyEMxNa2ZCFigjTBPxsoS3e0OLfy8+3
raztpnMry684s2LnriFbiYGk5AgiaGOrPL0cMMUngkEE7HvgrURcbynf92hVAtaaO5Gd/KBoL50O
dfrD+tbK9wOGkF4GghWJigXiqqZlwe/nFW4JJkmZf+u03179/qTExfeVFa+bQafwt07EXBGMZNcB
3casX/W8gZdfn7C/41CWHf3bBtqMMY5RPwjryJLQ4nv2hsbJ2wu/ur1wd4ANctHtU1NJ4E7VZiR8
aKTZb7mG7uBnbgXZv9ldZ0YUX9WwwSgtl1FwvLivSWEcHTb8uD2OZT6uN9jfcSiJiGw2SGqOGo3w
DPvWCL6PSzGjEWiLoHvtoOA2BIsSumpRY1LsTFWcu1hzN9Iqf27CmIXvHoe3rMOiqYaIUn2gNNJL
9WkWoGfyDnZxN/xytjQSV0YACDYKlwsYG6omSvRjWJ3oR5Pa0QBm8Z/pFhvdykIg5gbtLv4BKcBV
C0ZDvLITNm7CGsj7rAlAYmlu6aVej8GDBdx88CXQHVPHQEcEQtaUGVE3BbPpe+LuvauA9DOYOkFR
gbaFq0K1pHZcgaETZRQnQxsy21UGP8QJffchhxnqYLEhXoLMoLKZXDQCVK2uGdE8oSCu7anzodBP
PT8YZOMEXh/zS0vLhJ7596SnhFctLGnTR6+5L4Cc1YFuy99ftL60s+yOMzs1zbSiyj0j0ukYWObz
0OR+3UeTWYZte+rfD1tAAwsKmAizwYd11Y/semBpyLljRCAXwi5IfDt+FI7uG/Ll9oZY23BnhtQU
SzXXkH9ZDDHX2E3D9xbIpNsWrh0+8Aog11wIUQCRULf0CBYIQkhjRzW0k6TFIRaVjW91z/ep4G+G
HL/etrcyoqXnFUI2eKUstfLLldKamIlBn6bIGZ1fOYWrcbJ3l0EWH/OH0A7QuquHsW5WVpfl1hRl
9kuyt5KNNbn2NPj8QuqFhw+CVFPZa33d1UYS4/POKx9ObfII4tx/MUdnFpSoxXaGYiqYOUWMc3/o
P85bwd3aIixsNPDz+D/4s8tFIInrpKZRzlGWzgutri9i8/2uDBWbvyaUILiIXTqh23OOTESOvQxH
5AfzcSNIXUn8IC8AIh9w0yHcvRJLjavZNMSA3SS6O5MFpemXzYHGh1gLcBzteTfQkG4VOVZmD/U1
cLsDh4NHoypsHIu24G3fI9VtjIHbDejtff/kwQIS6Sh7I8WjHhJmQWNsMCv0EsVvLvSlpyYU/HB7
k620hYM5B8lb0Lcu+U/XuNwEeW6yfBCo1dT142zPe44eMFJSn+R38fAYV/e5KO7q6t2BLKyi3oH0
/aIroeZzkeh1k8lAkr0DSVYixc+xsXaktL5DnmQjQ7ZyUDF9qOAQtBoBmqUcVCO1C50MFZKu3rEU
v8eFev3L7Ulc2wrnJpSTmvEazQ5Dg3xrr4VQNXvsOr6xF1ZNoMaFLAUoVJEFu1ymRiv0hmspcpuZ
iH1R9U8GGTdsLOf9MorFokDuFmJZyBtj013aAAeQKacOw9BGb194+XPRuAEtxPe8YSHTc+GnXbPh
RlfHheIB0iLoH7g6ulzL8MwvsTpmH/s2MpS/bi/NyupjMyFxZCI6x1NC8XEVdQXobtgcVekjabg/
gddBpO+/akwkdjy8YaH6gaf45cSNbHJ5FyOll0stzKCwWGw9lFam6cKCsjRzJ7VM6LCAFXG/DVtt
sst/rqw80FcLlyhSOtC4VTZwjX4HowWZXJTYzX1VpJafQeyl7OenJjOe3LihPtctP/W2Ej1r40I7
GHKhaB1ZZM0uZ66ZwNObDOWAEAoEVAkLIN94ewMsP/1qaHhQAF5IQB2jEuyYjM7WMCdDpPWjb3en
WTtMI+i2Nsys3UEmtMzgQhFsoNVciaYrAn5bXYMdE9w3Q7UnoI4m2rHt76krj3qfhLwsD7Er0TG2
0Xa8OkTEbbhoMY9XGWXUq6QWm3yIyvSzJnmQD/fzgA6+/P3gKGBKzgwpd8VsgtDMc/IhkhTsSwuR
Wd5slU7WdgSoQvA/RKTX0BmUh1Inq/MR5PivGgeUbeOsrk0WQk7ITSHkAepQcaS5MUxxzVHiawp3
38OX6gO9M2M3lPmGa1uJqYHQRRHIclGKu5I2isH5NhZFKaKxe5HxuOP1j1hD8YLF+7T+dnuXr7k5
PEIAOMXrd8ERXJ4jyyqoVfbYfUbiHOnUV0GRVb/AcLwRLqxcEShd/LWj7ADZCX0crGyI0n9o3D22
P83v/Vg9Nj83Qrq1XYBEHZQLwJOI4F3xqH2VFblZT33ERdj71hbv0tp0ob8StFu47aBvpdR4Rp4W
ouy6IRrmPJrQoMSa9sVxt7DGa6MAqgPbjMD3IG9zuSoUQAVjLCjOC0/C37G+1aa95raR1ISUFTYz
CqzqqldpDpZwNkSkjKrsH0u8IoDXh1ONBpnsu7OlaLR2dLCVUSdHehNkTMpwXM1sS9AfDhGDBkOZ
fGvrn4VE4XgrXbDCSQJu2DNDy7yeveM9KHW6RrcYKp7MLgutcjpJyY4mrT835uCTuH+2eLUHbXcZ
WPmvDHyCWOSNPbhSRsfPWNRiFnZJxBDK5dQRSFX3BJdTaTSPdt8/jmmJKi4oM22Kpvs+7IvilRB+
6kTp+YCNHlPX/HT7YK/OOXwViiEIYa4e5vWoe2014MBBnsIv8qMLtnLna8W2OML+eAj1noT8NXAJ
gG4hH6vsJUFze9IYPIg9OuEUlw/VPH2qR4GWtHb0yUzDIrPCtHx1+/htGnq/sgsHqY4yaIn7E0qf
oVFNT4OLkqbOD7WZPzuFvuvIVnv32tEF7gf4bWvhqVeD1KGMUXJPMSEQi62aE0dbrsvfDyzzLEhn
4NDaS+CgQmeQxfVsgDbnyCKPpX7Qf9xe1BW/gLQRyjYAlXko0SrerUqMeLBqY4rSqvPrV3t+P8gY
D0a4N1yigGhSZ5nEswMkx8RgdonfX/E0aJAPA2Ty9hBWXI9lLjVf70+KRcUUFoTHNWnGKdJyM3DA
VjY3H/r5p2l/Ssgbmx/c5uNtg6tzdmZwOShnQ4rryuMuwxu/0U5aZ/hu8fXfGEBSF44H6656N50C
eeTEZIpsa9d64fQvNi5eoUA1I9IFgslRBtBYrT1PHhVR7Hj+k2t8TrZIalcCDljAzgV5FN7VqrpW
bPRu5TRERGabfdWkt+8liJo9ACN51SW+sLfUMFac07nBP7mFszWxrJRDT0oXkZMTsNvsweIZ1OlH
0r//CX9hR/FNEL11ujaHHe56j2R279tk+JR476ctXh7x/52/P/fB2XCg/GKU5SixQqCjHYwn2n4q
xbdpiyZqbSeDEBWIKAiQoFqhHE6DgmFp6BCBitSX9ol1G1fGiocEVwhFw94CXwS15OVJqeSYgUV2
mCJrFn5nAMIC6Ee3EXCuDQIs4Hj0giQR4Y0SCFJr/s9xLEGD2/GX6v3KBuD6RPcU0tEGchJ/CJnP
FsNL6pbkYztGQ4Lwsks2Atm133/+ecUFt645ZJXsxqiZQukEfCvCXDuL599f/OfZzycpcHZyxPdd
yNL0PisPun5f1xDZC2+7rQ1DnhrKthXVM3RPRmYXtrmfux+8OchtZEA3XpnrhtB74+Fxe10iKN3e
1iA9M0YUrOyelQYxnX3uvBCZ+9Owsb3W9jAkP/ByApOWd/V2GisN/z6dsPryW80/uuRUWxtOZe0G
OzOhThy6FrrJc8UYyS49gEtt6kFGBcWsh7w+UZr649aWWPOW5wYVL9aWlt5xCYNU/CjyhzE9Vc23
fOsSWJ85AC5BrgJdYhVspM2OBawsGSMNVKIz2pesRAPbe79x/6+eHzjL/zOjnB/UuFkOLDC2XRXK
zjp42lY2cnV90OeBfBSada/YUQsA76c2hgNoWjI+cCGaR68f84AZbfngTI6OLBsRR6ebvWPCZ/t4
+1ytzSOCf6Qmgc4Godvy97MDbM8c+f0JfaIV+6iTe3MKxRZB1ZYJJSLoKrREAqBLIr36NvM41L2P
Hlolbo9jbaH+oBkBaDSuceZ0akpadAaKCM63LhzIRii7Vj8Ashf0asssXVMrumycWS0HNLsCoWc3
ftd/KYfTnP+c7cyv6A/LLX0n3QJXLdtLea3ADyEOR2YF3kitHzSWNQ2uiVbOQf8m3HZX6+O+Nh68
MmStHiwUdrdncW2pPCiVO+iega6BmqeszGSmuSFJ1IMyL8Dtlz9N1BLPsta2lJ2M5eq8GhtSLLi+
AZ121J0HShBUhaCEHbli3nfdc0o+oLywRyo7sNuw12UA0mDfHDu/RTJbI3uH3FPtKMddWTDf0t+g
6NmXP8mAbiV+1zRid3su9LWTiaYbzAc4y5eyyuXRcGtvLlsTrVHSOrDeCSqmP5sDDfBMB4vsyUoP
4BBDJAxKwx+2dcebD3AWgTUhDDE/CHGHACis860U+Yq+HGRDKFwekpTg+VQfbZ1TMu7m6AZC1sAq
Tl7q+j05Em38UFRvWpl9gCZBAyWDwjlNzWNavcmkAJRY+LVsIdjj3Q9D7WttvHOz53HIPridHsTd
uAFtXF9eTN8Cu0CrrJqq63jJRKljeZvsi+cm/iyfSP8im2av4zFdu0jdsZ03/VPYe6s8FeZ9XULd
KcHjvwwNvd21OQ1sZwJlJvNRFfhAsw+313dlry8tFksdYCGmVqUuWOuOEyvQayG6bn6ZKyM+xaXZ
7Gg5byEoVo4x8itoM1pCYWD3l5jjzMlmsdDstsOS1VpXn3hXzPspE/O9PYsucGXdfXL5UL+0mqfd
3R7kquU/nKBIliKaWfb4mWXb4LaeoaYTjS6ooigJ9fmpm5/KNt6PYDuQ7XvdMPLyyDYCXIW+AHit
ZdLP7JU6z0AuXvRQPH8w5od/bo/mKrTA16Hou+x7VKBwtC6/PkvNGgnXUb+pbOh6DDzxgQceAluy
9AgC1Hijw+Rqiyj21JtrbLRu9MY+GkE/OYGGHRLgQEAgG7gxbVdB52JoqUwh+4XDrZIGLsBQ3o/T
EOmNoEFHY/cBYBLTd7X0syGS+YD53sJFrU7mQmSGFhpUjK58vZcPhUmtPtKnU2fpvpY9yOpz9+4H
zjK0MzPLDj3bEYhgemFMMGOWdkgs7ifTt9u7YmWVUDTE6VrSQNgcyh7vqAnJKV22kSOTL4Ns8pey
lnpgekz/etvSypShBcwAEhlPTqTrlXPsFhTYyrSEJUZ/gHDoGbIvd2zMdyIftkj/VkZlodEA6D6E
RwC9K6MqU6k7cWM36P/7UA3Q47kjzqfbw9kwoeY10L8KoaYKJnTtvoshSK4/jVv9xas2DBSIKA7u
km+6XP4C9dQkbVgddakzIjdTCAQxef5UMOlsHKKV1YFLgGoGapNoZFb3gRE3s9dXdYvi8U66d7Y8
duI45W+3J23lqAKcgG7pBYqOwFnZAwWrkRCkWRt5orALv+r16ThojQHBITxyqj7Jj3SQ6QaQ5DpJ
/+eOWjhFUblGXlYJRthcDKkZY3C5uEebSM0eaufZ0XFen6FTOPRfefrMmrvC3ThcFtbnIkpb7C7q
nphP7Hk1ywIV93HWjKqNIEnD7zIIdwWu4249Ea7Da/Bq4Aijfr10PiKqudwmjVNM00hlFcVD/ynX
jVdh6IEw45CBJx3wGh4mQx3qjT0HXkI2nsjXe9QAOGwRVUUzN56TylHTGXgIJzIWUZyJkJMYnCLE
fz9dDrqfz6yop80yiwr6WLKIvJJ8HpF3Y3JLwWn5oZeLdWlCOWyJTUHmNupFRIt/5uplQGUcPLoQ
snwc4u91EjnvRgQpY1pi/DPnntSmAa0No4ggeOTpjq/pW1jX6/2HIeG4YVugxZeo/kN6ddO5PSxU
/7QP+cap2vq48vOz3i1dPuPj3HiY9VCwl9u+4tojXf545dCC8X+C7BHWQ3Pvm08zPRbZ0aqPt42s
7l6KhJWLZnEgA5ULNqaeFtudWUSZcx+3pzl5oPYGmGBlnpY8Lno9yIKgVsXPu9IroWeZFBEBdZ8v
st3tEax/HvVjQIuALVIR2m1WQcZQ40U06WFrOL5MttI4104bfmVhPPyPheUXnO3TwhACCMOiiHKD
7qccrqVIjnXmHHTKTvNcbKz72oAAMkbxC3BzBMSKN0vSgVYQSS2ivnL90eQB14PbU3ZdO4aTRNp4
eZeCu+oqYiSsckcojGJEnD1MXvo1lsWJ2QMIjsmD1kN6huYHSx/uE13b6XIKpqZ6TGm/8YhaNpfi
cS5+hjKxplN2XsVJEUlb8CBNp2egVHdd1R8cUKkB4v87beXGlXRNw/tn7GgtRUwB6pIr6gKwurpa
J4rIFk40efkx6dITlA/2LUg5Z1nsoAb2OCWzr3t1aHYy4FOGmnUGgT4SkJbvGvRH+7cXZOUU6iba
vHF7ASh/dYcMg9dRaZA80mdI2TcRlAXCvN4qeK44eFjxULuz9YU4W9lYvVNp4+w4OSBQp9mFpMRz
kr0kJQ3qlvv9+NLyL7eHtWoQLxIwLS1NySr0Au0+mixEVkD79dkRnZ/M+wZ1vTR5bC3H72qCTAJ/
v0MDs7mJxK4FKoSr7hxNq6TIergDszkO+W7WY/SVb6QnVpfrrw211SCu8PjpKcaVIH3nJrCQfk/l
lpLbipWFgw9IU/QcLAmbS7fjSmR9aeGUUVy+Ts0rLz5z4/PtBVpxNRcmlAOYSsvh+mhDdoocfxve
4fbXtwaw/P3Mb/Y4TIy0GEBinCiAxZb9Q8uGDV+2ckteDGH5+5mRShiZbjYw0uuvPSkOZsHB6TUH
8RaJ65Yh5fQ0bdtOuOPKyB78xAxjwBb5XWFubd9lVRWfeDEe5UK2UmpKXsIMlUPA+S8nL/zaTnyW
7JFu3zn5m9Mgd1hagTs2h5LmPi0O5cgCWT17gxbkiH7JiRTSp9qpkXmYVd/wuAlG4fiex48zH3eu
0fgTiGjLO6PYG2n/CXJge+ntoI/ie8ZvEJX4JX/NuxmKKCVSWmHj6GE8kzCDiJdr/yLiC4c4K89e
ZvI2IbHRVwYQFJ+95JHoW7fvyh7FUUNmYynZA0mh7KJUTAbLi7JeMA3UqHadnW3M+bqFhV7RWJrz
1WRjZc9lTW1eR4Y+BaOLnsQt4OvKScAY/lpQQsUY/eVz5aR1VOmfBDtI9jrau9uHbWsQircYeuF4
bpvXke6+GcapLcPb31/Z/hdDWOyfnTPRt6QmHN8fyWM+AqN7N8t9vCUXvuxuZfdfWFEWm1B7mCwD
S+GY9AGJLT9mB8RCPq33mjbuvOHt9qhW7YGN0cW7H1raaiFQ5yTXiGFU6BgogjrOfaeKCN3XIwsN
7SF+NyOADQg3bie0EoFCB2i1y0m0kTGx+pFV0STNB6v6bgpzf3tAq9sAWAOIoZgQV1KJOWbDxDM0
rms86k+Z4/dbELit7ysj6GfSo+u2wmm0v1r5W8U3gt/VbbZQZC6cMHhPL38/22ZmDiH4pjWwASCo
Uw0vqfElb1Bs2ALzb9lRvLknrCzlTK8jBmb/1BkOzfDAXEhEbTx+VjcYBWkGlhuhnVoG0rKOg3CH
1hGnPqo/nTyWul9nr1oVyK224VUvc2ZLOaJ6kZpeXGHu2Ozu60KGg+B3onPfH6wu5Jn/HZJyRktZ
F25qYEgaO7i17U9l2GdbnOZrY8F8LU+g/+28u9wHC7Ui6SyvjtyyDYUH8a2+h8jau0kPcCABWoWe
z1L2BU3epRmR1cy1eNpEWCKfD89u8sHy7tvZCaytfOnajluKywBMopJzRXfpUGZyZudNNLtm7Bsm
vysBOsiEdwept/c/rICgA7cyONWX+o2yu/HvkzptSgwLTcR1OBY7yBqYIG+Xz266waWz5hHQFonX
pA1u2yteo5lmjbBi3kRu/5kggLC3XNryY9U74dyAsq1lkhmaZFkD4iQtdMWDnn2zyN5uftfm4bbz
3LKk7GwIv1eEEUyb/ZGPIZrj42rPhjs5ffoXdtB2u3RFL8xfihNtmJiLeE6aKDZRpO5HckxzFkIm
GsVi1OdlsmFvdes56LtChhuPCTXA0WiSk0pgXIn5syQ/dVIhQfmmxz9vD+vK14FBD3yGCKBQpAS5
gDp9PRo97KbOI6m7Jwd+jiCJzvKPIxsOSa49ZOaW9pf+56l1sTlgEw8k5JjR3IpquxL25O4wyxrj
i4wMvKp6S/Wg6kzrWFGnODQipjstL+MgGVh5x2YH0udzW726BRMPYzZCTnaQ3j3EJdK9VcQyFIi/
g5KDBsz08mxvyLkHdFvgr54I6FQ6odXlrzwe+52XUA3MWq7ws1QzQ2JmxkdRO/Guk10PHbJ23Alr
bO5zmslg6nXhD9OsQz9QUF/2SXlCQVLbGWk6PPVZ4XzLEYrsssp+nvveCBJs9JrvOwgaIoPpt/nH
ajrpI39pK+fuNdnJhN65kKPJX7Q7LR8/UM24S4WR78zEkbtaCiC+dVL7DrprgsGwiyAlde5LnLyQ
J/i9XkagoGw44ARtuxdST78z0Q4+K7omyOqZ+IaBTFdSAHwNQj7zkIEWPBBy/GxqWh9qjQmsu9fV
+07IASOLjSDtWzuoiN3dWZD35KWk+1STLshnOzesBzYGRI9/O30+hc1c5jut6ku/LkwNGKWE+X3K
2r0m0tQ3JvzBHrQs7JIZHB5ma/p1DcHniQLcXxHvNzSES78pZmsP2kbmd66V3I0ZgsQ2ZlZochNC
GGwYfLR+zId6zNs9sebET4zUCKDzkQZEiOSgNakNenOZH2to4PmmjRFmFE8ZTvM8LPGTv4JVNbkf
CoBQ28Eb9qlpas/oMsGTn7kSbQ1plvhaSqdD5/XtjkxUPHhdUuOIUdPPMmkds7ntdihuAVxe5Vka
dY35c55s8g1QwR6CPNkYJGNZ+xNSN8fb5/HKMy99TgB74Ei6dEHtXl5uFou7Tjp1EQ3xx0XTxtii
tLu6pPGfoAttodXDCUSjwaUBYo1667EeD3zvMLq7GQNtN1yydeWTFRuL0zkLCCVo85jQBWx07cme
Gt9IvA+1+NbZ9AQYuZ9V2oeamg9O9lQ7h1wWh571L3NzIESGBqqriIr8gmbYxeyxAGY968agwYO6
TEYcB6CLZx6O4IfnlPjuhLbRX6NO/NGaAglXWd7XIt4Nbo7qxGPMn+LRhrPOfYt9igEaYs2zkdi+
1R1SAzQalv2iT93GMq7OwIIfdtH8iVS98ngs5xxZ0Gwqo67+ZfZ9gK6sHZNvMagiq3fXjZfZPrOl
bBmnjxts7xE5p+FkDMSfcaznbCOAXNuX50aUeyLRLJblFYx09quTf+ycjRTv1veVNwTp9RQuG98H
66M/pD+8rft7y4Cy72lSdMwYsSIJHKz06y1tjKv7WlkFZc/bFrdiR2AAU4uA56WyQ6Dsu3eDNxUr
SuyblxNthxkna3AYmC1qH+wmYae93XZCqz7i745SC5d1KUdaaBgLbwI0xovmC7M2ItCN6frTdXzm
IszeHqkjYaL5R3d9Xp20ITTc/e1xbBlRTqHr8MrOZ6x5zsCDt9fT57wNKPl/zpYSzsii7BJvHMpI
Ay4pC6zK1zaJQLZWRFn3xisG8Jsv3ZCT0Qe9TTRkyNvJHzw4NL3xWh+JuAkIQFKg9qHZYeXicRTr
rAyzrHhDtf8ny+dv3uRsOYb1X7aQ7KD1GAGd8stAg2OwMtHLaEwCQPy0ya9IeHsZV00shPwAPy51
AuXoFlbt1o6HTR+zJ1l8qM1vrbFRHVj1DmcmlNM79WTWgMSGd0hDSCfH+ob7XB8CyjgIegHvVVMK
RSWTwYIgZlRTpLpZ7Vte7+sggbw9U6vDQGMuUmPIJAF3eHnx9o01cEfLSoDxkl093Zm0DG5bMFbP
1JkJ5Ux1Q4xX5ZCWEV7DNOxaOt+5nWX5rQH8RDIiRDMhgDuWWgZanHp85HQqjvY8dqGRtYnvzpnr
Sz357nC0lkobD7amS0hQ5zHkslMobM7NlO7wQqA7Z0SH1+SyOXRGa/A9Fzc+05130xHBpy5ofzy2
FjiIWuuWaNMQDt4akRCv9kB9q3xvg8liwFikXdAtj45XZf96otfA1FxUUamDlNk+iORHIng4eG9l
tVUvvC4T43GFh/2iTol34xV8B/TrAE9MlEfO3Ny5/YMB3Gd8gppzAG1SUpX7rv1qt5/H7FQMD3Ta
Qn+t7UBiorkFzU3LNlTGihp1OYkOAAvmRIOZ+gKqPbd34JYF5agOfEqYFEDV5GYIRpL+3fgTrNb5
CBSHhtcWs0qUwSICbJCUGo7p4fYI1o7QmQVD6Wya3KrPexMl9Ni4Tzw8e5LET4kZVmYf3ra05nbO
LSn+oJtNMZkpViPRJMj26M6yK1SbtrqK1we0UA4gEnUAUbh0OxlxG1tQAFKGbt+ID7F9zJgPNPft
waxaAVW2BVzRCjshQf2WazFK4WDS8I3qRzu9VOTXsKVfsLq/KCBpuNMWkkLFwUF7eUQp2kNG5Ct8
mJj+xfZFVem/LlqJFiYrsVL4OtzkKOCP3fPQbWSv19Yc7MJwOHiwAi6h7F9H8HziaFwGPdyPfuY+
re6IkW+sxdoknRlRI0TRENkBzQYUiM51VC116PlaWwoi60YARVgwH7j2lW1VtgM8WZWUyIgK/5mA
5ub2hlr+eyUPhQLf3+8rniRjrM9qtC1EeFHG5WFy9ywch3v9220zW8NQFoSYbKyGGMMYijeWnWzv
n9vfv0aKwmOdjUMl/Sh5NTZzpwHUxqqHtGAht+ROmtlL0eihPeU7hxn3UAZ0AkNOu4QiD2ZVu9s/
Yn3X/Xcu1fSoYw79wGoGr9w80yRDdPp5BFj2tpHVmQR/K0pxKMyAPu7Sz7AY7QszLVHOZ8ju4fFu
2u2GidVxnJlYnNDZu8TKuYFAsC0jgqTWNCG55twjovp/WlF2NiRrRF8LDMQbm6Ati0Ck3iHektTc
mi5lfxvxbDMjQZeNLcOl7zPbcAJrDhkly/8uh7KxPdn2HQMFNTi0X7kHTLx171WfeLJxfjbMqMid
0i0QRzoYBqRMnqbK8GWc+ZbxNpnvBYcu5+jveFTkKeoZWjNaGE9rMqxGCiiG9vN/OPu25chxJNlf
Get3zuH9srYzD2TeU5m6l6R6oamq1CAIggAJgAT49cezd/Z0lbqsdbofZVImRRIIRHiEu//5Cv5g
eb035qU1BuaVxL2MgVxPDAflSKE/kv9VGstvd5JCkAHmTpei6cdVzHEZHs6qBwHztCyk7MIH6NL+
+a38/LX8fo3L6vtup6Rs1lG9DEibw7Rs9cnzsop0bh3PHw1V/Xwd/36ld9ue6pRI1+Bu6uWl9b0n
vQDL/fOb+egS77Y9lCtG5xlcQrhlxoSbvNMi2/35NS7b4Q/HTfH7bbzbjn3gii5OcY2BZ49kvImy
eW3jF3QVJhrD9bupovkDJeSfLzcw0DAzCenm91HZmUWGiuCES+u1CSF5u/3LBkO/rbTfrxD+uAow
3k6VCxDJFF/bb8240fZvRBm4iMWQZMEg8h/EiOsepi8sxK5kwbYWXRnSc9GvCZQA/vz1/Gw9Y5Qo
h/ILFGz+QEiQMMgs0j7HnaAVZKBEqNOpFO5K0g/IBz9ba99f6N06GGJPm0SmCMv+1Zipqnd/WWoO
L+X7K7wLzNahrpthPXtTJAfrkIn/jfDy3fe/L2Dq0YegSIjv19lXP3yKhuM4fbBZLg/h/Wb5/hLv
KpcQM/RgFWbY82Iz8akMh+JK4RAz3guS9mow3/787f/0eujtYmYczLogfRcx5znIWZsAxgqzY6tW
CS29V7KNXsPw77z97y50WR3fhc2IthImTrhQPpbIk+yy/hs3AnuRS48H8ufvG7robEDsXqT8BjrR
qzoiFca/+v6LgwylN+/+ukLsZamBxAPSEGY+MPrx4+2gd80C0RcXPkgpyWPWffBefpajf//97wIz
42lE6/6SV6Lr41VIlTD1zYZryT54bj8Lld9f6F1KFpsZTmIJbkRQVwpy53t9KZoPUO+PLvJu64c0
LzwIOGK42o2P06TOnUuq4EPrxZ+dNKgwoTsLWhxYXO9eSh0KPxgiDtzbtRuGNqv4BhoS5rhF2RS8
Ukm/hlP434nT31303ZuCX/M4htPlrCluGsdXjqwk9OkTyLf8+Qr/6UOE2zTE3KA68ge1vrEopnq6
rHAdnBOFhtqWmg826U/PAsg4wwOhAFX2PYoF8qrQ0geNpweoXhdX46BLyq/z/OHPb+Wy2f8Q5b67
zrv1UMDjunMCtBHpVU/sIwWdn387vCJAs8PWfD+F6xNXQ7bO4NuH4MrG7sHL3Qcp80/fBYjJ/3uJ
dy99ptkSDI0GDvAcNvcJ5hfTD17FR1d4ty/9yQ3JInEFRm55cjOZq/wvUwMuMQwpDAbKoEYOvfgf
YxgU+mksPLBLpuKL336apy3VT3/nRf9+icur+i7qdzMXtReAcDgHB8Zf5fQB6POzHQ+eaAzZfjTQ
kfX/+P1e43dpTpBbOu3vUzVDfKFYFcEnl/wq5sdmOCfm71R/31/y3VPDlIKnW0jW3FAyXE2arVK4
Dtk8OIz2I6Obn60BJIAYGcJ+hPzfu3yGwLp0yrIF+Qy92MO8Rioq0S/8668INBtMDmPoGoHz3UXy
SLlUCTzCvBa3vkz3JP/rHulYaRC7RBsAxDTgF+8Wc0qMYV09dDcMApPbD6fufrbhoU0ELRfoTmP6
/vIcv1tlmsMfT6PTfZMUD4m5Dj/Y7D/7+gvyAmLwxUDwfWox8Rykuh77RHUltyX7O8j+99//Lph4
VnZtRxANk24DcR2MC/21NwzBXQhHoh4uMqiBg1/64+NB9yVQTTrrU+NhaDz/IqZm/edXeH9uvL/C
uz0RtXbOA6j7nti88+U5LR7HK/aRyftvOiXfnxq4CuoTpHZ4CVDHeN/ls17himim+jTMwXUoycbV
5CGI+m3HXjm5z5v2pisu/bLg4HmfkugF415NaeDS+ed3+wfg8fKPgOGBpmaASSUQ4X58oB1VIrBZ
bk71UNxyv3jVfW1KRuu4NKzdwqRnb+MYHFiyzQb/S9RAviNZUvMBEvE++P32b6C4jdCpg7Dyey2N
XBUDxl/wbwRk2oBJv51U3Ky0mx+tbDD2w/x4ncNOtIyW/CN2wG+g0I8vA0KBcQGt0wDG9H/wNCJw
mUiguTeeFswsb2H+wg+Z6k/jAtHljNZbL/U+SSLyk3TqULfJ5zGa3mIyfguseZwIpoFoUd/7OeXw
s+X+uQ70uBnRIVrXbr6DzkW4ghZyj0m9ZTVSb98kCwQ17EZkyyEqljOOsypT9aqDL19Z235rUhgO
1Bbi0q44DosQJZXZWx5h9GoK2pWhRVvlhG4WmWwpBi4nhoa3GsjGb/19EeKo8M09D7Om8kBcIoH5
SNz5fRi56ApcMquLX13xR/WOwtRLlC/deFKfODlE5H8wj//z1f4XeRM3//Ps1b//Gz9/FdKNlDT6
3Y///vzWj7T/78tn/t/f/PiJf5/o11Eo8at+/1c/fAhf/J8Lr1716w8/rHtNtbs1b6O7e1Om079d
AP/i5S//f3/5j7ffvuXBybd//fJVmF5fvo1Q0f/yn1/tv/3rF4xnfLczL9//n1+eXzk+dxI96Iv0
9Q8feXtVGp8Oin+CWHKRSQNz9uJM9Ms/5rfLb/Lsn9BAuHTTQJZGZ/rS6+rFqJt//ZKE/8R6vsir
pBixh5TRL/9Qwlx+Ewf/xCkJXBGsGBzGCEK//O+d//Byfn9Z/+iRYwraa/WvXxAqLlHi9x2EAWDQ
euHQgHkjCMeASPvuUKy1J9Cez/ipiZuwIlmsoXhtx5B31eAzNZ8U4y2NVqkc+Gw+WSQJkLakrBEW
U6ShJx9bAWXtt7SBVv11KtPJVSZ185dwCHj2ygpMiO8YWDzpK5NqDkoxRNOyaYlaloPqnYTkcpuw
fsOKGF6W4YiY4emu3vpD6wPMdMhvCYZZxyC4cSySumLRkqrKTh596BT2X5sMM38AbiShgajDnl95
RdzdTXpK/X3WLB1dk56pW827GCy8rvUOrkha8RQvbcTJCt7Zaud5dRK3a+bxGdLjvIA6XNnPilOE
tTHZpSmL9aa2hTPl0NnU+uVoL9bWECnMSFPOesi/pdLLr0CunMCJ6yITlYhH07GrG7AJMJHZmXLs
e92fVMeNONopEdF4mWV3DCprCG5H3gT+sgY/n+tnPrMwO5OmoM0eJhpC7UgAOPEbKyJJ9o3X8h5Z
2Nx9JsjPJ4R9b74ORER9zAE1GX1cskGsOAhDsgpz6b6m8ay2JlF2G3CNiLa0Yfww+zobNjknHqSC
IHkzNCSBEwhJJMJZY1kfVm09ezCZSND+eaNUwn+w66HItoJ7bqJLwtWCGLrMoUTKQKG+jkUxDsVm
Ue1yJuhKLSVHDyO6Sqe5nWhlG4wariUYapaWzKWmrjEvmaJjje7SNG5Ev4h6ZRX+01vIJcn6EMNi
EzIhQ+jtMtvm62gW2R1WsrdsWEcG/RBmlkHK3/WBh9DJoTCxNbCgKtB8nR2UVJIcJ8BZJxzd7arV
k0zIqom4gQZTQfgCU2uVq1mfu5wH7GmI4h4690Nd6BUUncN8lzcwx/R3dWzy/NtEahbv56K1Ltnk
E5OunGYXdZugDWqzST2eZGDfOJDDuc711RJMc/wCyRMTPc2gAzbrqR850ODJGg7/kyigwAP6iYXR
Yzwbnx2E0jxdFXUGzkEyAXzZE+vNEBMJeASGF2MjaH0CYjgD5g9JYD/HUQO9t0Xa2dxrw32xc30+
qXWRkhqCLlPsUZh6LjbbFTWFBVuPYrRb2ySkCkp2PaW72igJO1xopBGGY3r0gucxN70qayMKMGED
3Llb2U5JzE2RsIvbk5+Ni+VreILnQBvCNJDNIfVbmFWWWrZxB2vPJLZjtiK9bBeMPTCj4mgVpxah
oGwg11A8FZNfzLa08E1wb1ljRfJFZ7BOR4wQCfODsh1ZS5LSH6ZEr2krZPIJ2vlQD6w8V+RsQXKR
1tmpwSCMl1ddAegFLK640/pATcggHgxX8pQDt+wsT+7ThcKj1bp5jD7LyNlxFxVK51Xmqyh9qGGF
5FdDoFOMtfBi6h7BTeiTsugjRdeYqW40tON0fVf7CcnRAqtjDpUDfxnLOoq5OBYQf+urxiWUHYbI
y4obaDMoPPs2l9+IVfna1y72dkw1HhgGsvXiSvULGy6G8fED9/ocu6enbb+h1E9s6TJFo+c0BwFj
pRI6Dlvjcj97novUEys2+fFwmWZzzyn1DN1icssfHgYBX90VYxGGtQcj4mcupm412MDuYwZx62PN
uLlSVrUnF0E49mpO8FLHdpg7LCdKkm0qpkCzEgMO3lAWAZ3uFjqJ54GQ5RzhoIHMw1Ackw46lRCj
GJHhLMy/jjldwBpREDinPbVpZQAglY2UYrMI6r2QxdMvDLP8e0ohAInR/jGLdvOc5t98ziDiIPBZ
GALk8GUoVH9I52Da57KfwMqQ9TVg1TwpFZ/Ip9xlZMVUF6S72qlhTe3CbmeU929Qcl+e64DCy4En
sZMb4wmb7M0yWrIGGpNH12oIpazixpK4dG72c1ApxuQUt434wjzmP0OclSeVQUp2Cqll7j70DD+l
AYF/mR6c3Lu+HYoSm8B3p1qZiwYlo1Ou9/msmv7AZO2lp9qDN9h1qqm5F3DX6fZiVj6+KonuXDQ0
GwxDu7Vp2GjXeS95v3WCh+3a9zr4yS7dA2MGj8R52QNMKS4jujX3sfwa0tuyBR4MCsToqUcSemNY
pgNt9ZMbZvaJJKCkrC8Cs1VddBQ9QRLL0yAD98J7jKTNGdBb4iMRrzGXX3ISNHdWd96ho4ZcDXAE
PYh4Esch7sf6Po4n7+jIgh2ZwlvxRJIRttkDn7r9XAeh2iqvZUMJ8v1y9F3kvfgMQp0Gs5YgiZr0
oDqdn2ZoCxxG1vVlo7r2mgdYk7nOal5yN4zHXPkg3g9KPU7O2DJFJ/CUL15ThXMSHqGXd6/iMcQi
C+HZwl0erFyncjiL4hBbUzP6WMtkLOeQ02+pJ3e09WS5oO12i+5OC1Za6++EbPU+jjw4pJuxVZiR
rfNnYmz3ErohXQP6wNpRgh5qJ8kLhmsiV5plPoe2c8d6nmSFeexuH3c4QOaM0EOeeRwzzUG8YN7f
71Y+3IvEylFYWuR0yu7SZTFxNaTDtJqzJS3VaPxNnRnEDQaL19e4zWNMoYqhLX0OGUoUCQYrtPOL
e18s7bVvZVsONspBuVqgytG7dsv1wh6pN4mqRod5w7K2OKczJKd8EwavdUsRDFBA3NeY35hLNrHi
OSQgNONMD85ZeNFsZcieYr2AyiSi4lwPTf4Kte031nWYV4Xk6q0mcbw1ATVHycNg18Cv5Xb0C3ZX
06SpFqAfXTmFXnQ9Qd3n3NGL4mrf3Qw0BuEcqebKBTVd1UimSgkGysH0WbGbWNMfEYy9VQQK33YS
4CI6R2Sp6sYdW5RQfdnCE+5YiIbubDZlDyogmKSG1xWAU57dem3Nn0JW94cCyxLhcqzwmNhN3KOP
L3mybFIRx09k0f3lgRJSKTMMFQaaH4RYzs7GHbbNEnUrgRbjKS2QkmqzbNtAdqtoiF8SPX1taudv
SRrVm6xr250KhrgcRhOUUCj7qifdPuTwJNhQHKu7lrcd4q0L10pG2GQNSGuaQk0c1aMpMIqHPjbd
qwz2CJK25yziejeg97Ba8lpuVTaLq9j0S4kH6NEyGAZCb7AmIrFJwEjutlmNHhm8d9h4jk1N3gBF
tJ8jYcRdxrPhovcjdlPauKu2ttIrITONmtR4OYx9uWj4t34Jxk9D3IHTk8QFHj50mg028ra16j4P
oa7ZI9KsdB9vYCPW7Pyagsx7kYLly5xVHC2lz9ESzelKeLWZUf7G7Q3J6yYsrY71rUROeAUPtOQo
FuM2OKzJBgZ1I/QwOlDavKaZ8ko2Y3GMumbZ98UsyrlPH5H3tjdaUR+nl+maXQQv60v5G7sjlyZc
h5BYPsVugfh/ixVbRR5I1WU9TNFZa1uXk6V1SQTsecjc/Op5qd4uUYBzh8wuudctiGRVMnneq8E8
8LHulDmPkchENSzSbHC+LlWWMvG1cYZVcY5x/W4Yh0cs67wabQ47Okd12bugWHEN2ziSqaWcbRae
Vdqq9WJBXtPoiJ+g4piWCdKhrWhj8gbLVgyRsgIj0mOY1lWEqmXbSKRlqIeQFSYA7AhIyyUcJprN
3ECtVUlGnyY1z8iwixoyzFF/sthzow3jVdbHau81Xr0piFOlp6KWgxua2JWCGAIqEBQWpYeG2mcy
DfVmDpk5wo/O39hpCl/yLpz2vupxdqQ9X5Ew639ttH+GVqzbpDhYTrzv9KrJRncMY8M3+aDsMViG
aw3HwzsJtHqHUaxsz4slf04b9dg3Q77Ja1MA/egaWy65X68Gr78SSL32JOq7DUYh+60oxr5KvTq+
b5a82Rapmu6DeHg2jCflEiKzh0NFu/FAX8SAfN9iP0J2QzU2wjAmH+8IabtdMjRj1StYzNiuVecB
jmp4SDMG0ccCA7SzLaDCAvLXOiTFdFCSe6WuuX02s/48FE13TBhNDw3hKTZ5/6ItbS7cfn9bdALi
L3k0L/Mqspm/0tEiN2065Vfa8uDYUHqnpyAAx1LU6T5gWMQhOKqsyOVDT+O+JDJmzwi/n/ssGbaE
clvFKXIbL8hXwzBCwlvn0cak6hULzO0wWLmsYRQoIHcss9VFBGmD6aZ+Y9Oa3QQFbyoz9fwUmyZe
IRkYQeCQ92jz5isSxdArBqYMAa1L/cvj+NcuIj6m922zcUumKt/18G6aVIC2PI7xzHrPE/LhEpoK
XVtCy7Q9wlfL2+k2WnZusdAJczJByRHyuWKS1+d57qeuCnhbb/IlwexlNy1tOS5yKjsHaKI02dhV
iSavfmblKZczKPgqnddRVwz3qPKhZI0047KsZ47SKBIlZMBuo1aSW4Bu3r0WUbxdvKI4al91+OOo
N6WHWFp19fiovKZ4Lcwsb6lAnYgKFSVysXBR5S7xXrTH2abtYIKtfN3cy6xmleWduY+V+wqlAzKX
oWQToIRBmBIEV75KyAyVHTn6DFwjwaBMQOxdt8hsh+Da7qHM3T+i2J1eXO4g6F0PyZHFMlr3HuHX
QKfbgxNIQjoDJUxEB75VPWb0AW+KI9Dlpxh1wVMhaPM5D+HLHNggW2NrZtWEI2ZNUtUdlmiBfqww
D+ia3AYji8t5au2x8O3wytJpOeCYMTvwjOMXavp+3dFCXpNJ2E8Sm+VJTmhglAV6uWXTGHNEcvBp
EEGwhqt6d+Itwu6IOvoVQ55bDjbHinTeAHfweNoKl5Jjulix68Hlq/q8YQdM9bq148ktt228sQWM
ty0P3YYANt2oSKTPqFDsyU5BKkr0dcatRhw+SD93J92MD0uhSbUkIWInUX5FbSuqQjdHm3rxla5H
sjdMAu0QJodyaG1WEojsquiD8xSoeg1i9SO60MNa9yRElAKcQEd9jYA9vy1jCs5yQGS/pfDe2keS
mkrGBRBjqNruM5j0xZ0JtqANTZ9oQ/k6kJdDJS3sqq21WtPcDNua9+JBFOltG2lwr/uQ7EOHHLkZ
VV7BlInDEzEs1hLCJaciGIdSzKjrYWBobsYsg3Fr2yYUJZpDY74JxnQowecc97npui1g/nMGOzJs
WYltHPivg1+THckxolDjTcDLfEovI4TjbslYtOqGON+ZxvYQxyfmKKxyt1Akgwtgzsbj4C2oPYNo
RKLRJAfcfH/gSuZQf5ADEs/wIZEqWhe+OdCAQetN+Oah0H0H1SrqPSxK8Tvft2aVM1C/EzLEn2fm
lqqX3QD/tNo7enGoshIyynQ35IRcq66etmMmv41g/Bxrr3frIJEwV0O5+8bgXwjzXcHqMgVAeOj4
OKPLjqRtJUDWXgO0LDYWe/EYL2pGtmni5xDS6a/dAkG6zWXscQXcRm1dmw434yjbM8LuNJV9BvPd
EtGS7DLCujUB8PnFz5ak6sCMW0OnK0V6oyfMxM7o8A1unA4+kuhKN6JdwRCuqFC69ofOV+aJt6Os
IuQhN6oZgm0X9OPWz5L6E47keu1FKXtto1qB3DtDGhjaPsjlRXv0cxvsJr9eVh6FFMCQR71Amgyi
BzJgFIxJ3101YLwe4zn1t0Czgmoxi3eYgxaNgngCvpzW18WIYcQ+pKCa+6Rb3pKU+bTCECndqcXG
q8GQF2ApZKOWdlp3ARC7UmqMl1BLg7Y0jUnWrRrdKo2S17GRwVU+QzVhsBI1tAAKv4bmOrrd7dA/
uzZwJ18atgtH36umdtA3ie3pybkeO9X2c7X0rt/EsomRNyfTZxc3rgA7JsvLUOfu2mZL+KQjOm/6
sBEPMUWZWMLraDx1WWGqGuM114OL3BYHCMSTzcS/pV0UQkWA82g1qIW99Lln71Sbf6uzcLnidpn3
YQNYppR5aLYZXNc3tHNyHeZQAbiU96d0HPKVw0jIxuv5vE6Jh7kqO88QNYnrPl+3kD6AcRCUlZYw
nW+T1tH7ZgLmA9Q52fo6Xs7QdUhp1XJwz0FKX6CyRvzbeVz00YMRzV1jFntVsFRWXRZZuOdkOJ2h
RYT0h7Bso3uchkU7S0hN1Hxj5VRUPIWFQdG26edRW71SbTZuQgYDW1MPEU6+MBoJ2psBQ3061Sug
82bLcj0/BvSi0UagWBBCrMDUqxEqC9CJQKnu6WZhpSguMCeDbAjOpMjLvwkP8e+C7QKbAKCT7v3a
oPk110BdnRFmrEB28lcT5rfWqcXRBRjeDjuVW2pX2L4ddJr8bhsSlLVLyPWetA0aiq4Z1yEEqJeN
yyb1JeXpJX+2Jnj1lG4eUsfitsRJg9kChXI2DkW+TZ3tjkPgI/NLJAw84tEiix5SgD81xBOQKWCk
ryKDe51JF54xcNWfQhcjo/Rye58bH7z/eOnehKenbz4NYvwbWfCZUO1dds10G6eyuJqwiQMU7mOw
zdMm+UQEKvW2iaNrf8imk20t2aepB3jcxACMA195FUPHadsaTKcSlY5lL9Rt3olsE2N1ok5NbBml
ooGBbfiZp/XF6g1Jx0T8/klN1sIc3MC7YrA5yGbLFbShUJ9EFCIwMvrGIAaxQ2r7llNzBeUoWQE1
+pqP5kzxwiHekY3BzRJJGE+nkEoO2bxsmpb5ZQPcbQXUGcyMdBk3KdZjibzAlK2D5lSNh0FN/im2
COgWhytyFnkbU3GQ8KquoMxyG8oMeNnYP0wQ++ud/UKI96JEhMxpWZIX3g7fSMMYwIo8QAbSyk0Y
h/zaBXKGUgKeONKIoYwBZlLIdeh7TxV1UxYi76q5ZuFp9lqyueh9HIqUoa5KufxVd0H3tLR0FyYI
mpDhn6DSDVAH4rq08gSlKPv7aMxKlwSvDoohGxTmyRZh+97GwCOidGxXANNOix6QB/rK9/ZWsVs6
gRbLnM6xkv3nsSf209CADTf6aXoBzJsqHYF0jN5Cb8a5kVckSeoTZnnT9RDEd8DQHwcSBBuY1jwm
LknOdQ5j01ku8KYmdFVQm994bX4U8J85A7bJsdJQi1ozneDA133VMQKiyaRdZy0QhYT0KINqQ/eQ
l4M5ifP8MrbztNa243d5y/LPQWCRWGFaZd0LofaWWQVluLCT6OKGKLUTku0j1d9HbEyPkKtQe38c
5k2MYm9XL8IDhOIwkA1D+puUBN0R0jd1GTQsu+6TYoa4xaTufOiplLVs5zsRY1POSx6UTUz0p7pl
8PGDpO3TjKHVECD0zCoezEDXEh5EVU0JerrUwyYewlDtfMcxaSrredtK5ZbSENhD0yb+nAcAWIVL
cEHdAWwIeu+LAiRwm2beCAkqLGBIqKQH4Ut1Q2K+bOEG357yOpkfSFB4W+NH6VnVEQWK5tJo4y3D
b/G82ZGhaG/mvDFrruW4a1EeP6ARJbYSgN1BRxnd6SKdSzTQkj0PAAbXgl3NqSJbmM4Pq1gsvAp8
Xl+N3bwczIRkssdtvS159iuaNw08uusM+rQZBas4IMXael57B74Y4loLiyCPzvUjdz2Q2nZQeAdN
p6tgGeeHLHRQ4Ym9pDiqLtKoJSbshMlBSVLJAPG4jpPT1CUQ1FH1bIaSL61bMRv4FTJkiMTErUyR
23kjxpKj+IQmGEAX3ufnjiUhWUuqUshQqZdMR+IWBwmJQGPu0jLHqbKOLVAkf7KAuZXJbvwoR3CA
w0pf1qRoV30vT/2ogMX55gxZxfs6EfVNourgCECizoCcab5jTNAzcN2mygZDH7R0ejN2sMMATErZ
OsohC5AZoOtl1NMHOul7A0HOa0ELfcaNID9SQY1cu7NTxUgCdJO7TuDUd2I7UROXhe7EaZIy2bGQ
o4JHn+qUTxgpLXQev4aNB8QTkIe9a2O6lJPOhxLEyWnnmRouRGPGkQGaCMhs0XzxnHnt2cB0GUbN
+AnAVEsqOKM01zql0yoJ1XSQEkdhWUgMXjPh+h1b+IhAJovV4ocg+oaJKjuAvyWGIdrbEQOgrCTI
hHb5EN4KGcxfB97PZzcVHtCz8bkIUYyUfjIMgN0VHJGyeY/yzgGMRJKUFd3tAPvqTibiBJeRYL+w
bLrBUu9MhWLV2XW4NPN8e5k0BXgzjnyk66WdMVUHQAMUMRx+tZS3aCrzu3YAc+C2YHH0gMI+ja96
LtIn12b1CJNaMvWiUjg2g2qgNqFVGC5af+XaAFHxwhk9mDxps2mzZIVOnvvB9OjJujEedi3tJAqs
GHNL68TQ8GvAWYEmrQ7r6SaeAuSFTR3ejXEejivDs5lsrAhmubHJZHlV0ET7JVoZM1SxOgMwaQ6j
O6WHTmyUp8WjGHHCA6kUw8paBx4Xpf1G2JQcPLTByB5ydFRXjVWpW7mmyT+bGP4nJXrr+LkHxaDC
2ZNuLy/6yWiSYOoFuvdAx8wtQibwBRBh09Lj4WArf+juPaear6Dh305yyb44NIfWYTMHYMDlNyMW
Uhn0NO9WCr2OO8rTaMYmqN1VIBaJXnigogcvDHu1WWo0O2Q3xuYq6WrxJvp4vvUnkPc38GUJ5r1X
Z8ntyEj8TJs58vemle1tiwKWAfSZQSJJu7yBZ0ghpnMMzYLl4ANgKh5YnI9AdRrEhtco9piuZlMr
tY6LHsq+aYu2AuIvytfORniIBghag6M7ZvKsGu0BkWq5uc+GJYFFGaY1p8emUKO373RMmq/aiw2K
NA+rJxHcoUTBfEo4kbjdpTGe6xKF0/XkCFwba6Rmu2BS/YvD4bVJGWtRReuk2yaibyH1OxuMQjJK
JyCn3vRA0//L3pksx21tXfpVKmoOFXDQT4HsM9mToqgJgqJE9H2Pp/8/0L42lZfJDHtUFVERDg9k
KwGcZp991l5rbUlfMWBi30hyhVtYD+aXiJ9aT0CfQ6Je2f2Ke1+5QeSmX+pcFbZD07c/SHljd1Kr
ucpcJwutj5uF4Gzg0h1Xq5rq3prGq/ImK7XpIg8jza2Elrpyp46vNgcBVCG7Ei60AuMBZYZ2E5NU
v8jGpN1PfW89yqWXL20pNA2nj6nkepkWHFpMsncF9eqXXC+a1RhlHZGrVfv1CGPJpfSOdpQCW3mg
TQ5UQL8E+cWfDQgIjx31Z1eX6aYrKU7Fff2odS3BVC13el7C8qqxQ7tvhgJ/rqQYXkE9scip5/Sq
F+Ipz4dnv6gRysIHfpUiDL2C2OquRy8A5wl9sl0itOzGAcmmiBog4ao3drLXWesyY8v2s6Fayipy
rarLb8ZxEJtAMvKL0h9YwhKGcYsUksXCUKAtCDKDi5BduU1N5TEZAvG9NITyIzJYP7GUB/dDNxqX
dqXZm8KmllJmnoGl3ehtzCmK7824m7bUZu5IuwWm5YnZr+EkMMXhZF1okk0Vq+1whldD1dqw+s07
SEbyg+FTkrTy1njMs5FjNsyQg7RSkQSO38FhCMvccglR8iWsGdWpqNE+Woih7/0qGC5kMXQLaA/5
hWqoD0Qkcd+U2eyqRn3WHRvurCIuTWqGahZz08HEoBPos4MZnp4MPX+I7XYn96Z5JyWt7o7ddOuV
8s9h9Hsf1zhABwW0dZfJU8sVTbcpL4bKUs9HbzEBUbjs3QxWCEBcSdXNkRV5XwOLLmJs0za1bATb
ONFlbtxqaawmgpc7EHS/xr03rfDMf5l8QcggOPqO1RniNmyU3DU0oJqRvlgrf4ASOac286aLk8uS
7mKPBgacW9lX2V6+SrLv96pB/SXA+V4pxRJg6Uel+gZpaJQrbmJVg+s3HcXdUaOsk+r1hu0lNpSq
dTedk/iEhXjVism6HS3PXgZFfePT9+ImVtv2a5Ak4WuTD4rlQkeqftp4Zl80RZn/GMpJvesJAY6E
Q/99lzXdKzyF4bW00SSmUkSPcErimtqW+4KGIwdJsM1sX9z6QqEnSKs/QClccirIpH9qso09+4ef
B76Lh3ixD3mHcJ2hcbyiFFUuJB3+iSqpseP1k7iNML+7HpLhZYyD586kGyKGEXa2mZL4nq4tqLHU
Go/SUu9oTFmRXHi1cvCtiaKvVhje3kY0XTillqurGYV1JJMSa8j5ualEZrlBZ9ZUgwdqAfT/gfig
qWQgah7sYz/6ZgVBoLhQRJqvcZ6APGuxfs/SGDm3tdh2LMPY0J+9wWWi5JW6yTy08McA/XQBZXjS
lrBf7CU2cnnldKmqsJ/s2F8KbuUXyP5UtJfR2mrqajGqcv/MqpcWExnaXZR38bKxYZwEPX/XCrx+
o+ekH0rbaM8DNYONQWMJmo0PioA8nBV39K4M7igV9fc6GP02rL3xtmo6MoQyjmDOaHlE/6swE485
pYRNlNjfZPTSO9OztX2Vd5ojoWj+BfoBHhukEi1DOIQyiit5rwc/cy1NcscL0yk7WJ3mrZu42uYK
e/YwMRhXg+RP9QEWjrGCTzjiOxl2MR7wYeRK1FkXrDLKVfVU3rFavKemySU+rgnUqwqKKHAehF6y
RTXA5Jji8caehLlVSn9yYkkzNpIxRW6hRs3cM7gNv6bNGOzkyU8WplXp67jw62VtC/0Ce7vqIlM6
3VtXlFvGRVjKGSoHM8bpgoS690snirXOA3Gi/rPohCwNu6mEubGiQpJtDIzADomIZN9RpKHq6O6O
6AulL2h2QMwawn7dZKHSvKZWaxhYAMFucvoxKaMbo6M5/IVRl/q9mcPKW2jB1CrMEpca+avWW551
o5ijrx4kg0NxE1Dc7cKlncoxHyoaexx2uT/o0n2vhrp10cawjvZaqnrdQpUSYS2rOEibH80oNOkK
Lhm2v5Ry+36J15LWvIx4jMbQwEJJSr9NUulFlYNVQwbhCYwzkjMHLwHHDJ5t5ETxayD1krek6Esd
NomnjU4Gu2tR7NHRuADW0LoyXRhSPV0iPJpc2YoGNwRcvgOPmTpXgVq4T6psvJTZ85vAqqtgO3qp
XS4aBfbMYBf+UilTEwdcPV50oWzTGFfz7hohNhnMd4MMZdCVGJtxW30FS6q+m8aoPuuSnpiAZ8KI
F1k04isay+NPZPfKrkH+/9wpamPuELFgFJvTnsNeZVIXabshp1+yM9a6+FmEgeQWuS0vTZhRlGw8
HFGhqknyOtX78dUIuC7BBvcI12OKOyipta0vB8pH2FGjl1g1Fnei1G+Ljc5ZMizTvNI5ClvKDbeN
7IlXC6vObaXEXH8GqNh4uFajB0QBETN3Jg2Y7UYvpqHZ+3OTvdalKKGPV3pY5P6iSaNIiEMw9KH4
1pZKEtPfUYmH8CekzwA0TaBfa7t7KTby5CrtFNmHFKeOZlvS2UUasYKJEi2ByZVYZWteNuFgxjsk
eLG98os+JMW2rKa91USBqyz0QhnnOReeiA/kj5MtrLilGYT5evSH5NGsBP6qTdEO9cI0vf4SSLuv
Ja5QaTHeBmrVuIbnf6eQ0D1l+WRGi973YBaoNijSuFBMj0LzMh/xv30kOCbxY11z+aK1Sp1s7GGs
0kXDtTHf9J2tgCtkktlA00hynzNTUlW/WXZWXnVXET6r8T0cIrWJHIy1O+kP+dY/YmOfpFr/Rs++
Kn5ld03161dz8Vz8P0DKFoj1/s9/mM//xcl2fmXhbxzu+X//g4+tfrGoHyEZQDNAb1hr9nj9g48t
fzFNwzBsNAoy2k2dfgN/EbIV8YUWBOifuDbMHmIzV/tPRrbxRaj63LJYQ+ePFM+0/gkjG+uY3wnZ
8yM0/MN0fMhlGT38TOB/JyMSaEM7C4igLwJ9CNedXs3ohKICD62mkX5aNfLy0uXaVALbKYCJ1rLD
5OZXL00JbJW+Hl404KiRs7SGCqgWVY414uDFtVNbSei5CR51yaLPKJZDjCiFvqwshMROliqDtCBP
UEjgdeOSnSAFy7j3pwSHOKsU+2qoDMjO6KgyRDbapJG1UNl2ZeBKMgJqm7mr9xwNjqknfb7P9Twc
HK2t/HYLmVEE11EpAY4VTRRju2L4seyaUmAVbm3KwSM0irh1azs1rB3MiMGmlMv92OnxSSaXKbrV
oBRVshiQZJSoLKCNDD6NqRzMtWCLKFEYvpZmGN22kT4aS34CW+q2FOTAEGWjYAVeVN7DGrLnHKny
Hjw6WRVOpQ+2AqlC14CU6qq+Q0KBJHT0m5FqZFHDZgJS75/Dcq7Llp5SqctBljMMlacJH7RQq5VX
moqShHVW66sLfYqg3sDyxOhniCS4IVrbDtZVmhG2XUX3rALiph61q7owyx82TO+B3KEWo1PFY5S4
UtEWXxtExDkoKcViF7Klry31qcsvM01EpMe2HugLSeukiVTZorJqJqM3cl2qawHkO8bhSpU0xVzZ
g2d+j8q2vwgj0f7q5ExAkYDw2VxxDYlg0osK3MXkEBq3GFqazYbiUNusqC9gj5J5shw5mN2NwgHE
N4l/tEg31ih+vNfRkwaxHhjRb6PwGh0oOUi/57reA+nZXZRZTkFhYHjowZkThzNCDdeNaECgptCk
Gh2Tt8FZ6sIKLrKGuE0fTC9bBrkdPbHY684xYyTCFNM66Ipm3ajf87Ewn6NZEr+mJ0h5DWWlw3u7
MXAojmyLmp3XFpj3l1acp4sUcJsETofoJded32DGEicwdi0N3q5dxrkJOuRDYVBbU/Wu/NQbO5c7
CpB+YzmGKK0X2cvSBz2CXd1Ce7NXoxX7ppOncZs6yTBYP0GLtceoz/vJFZXphaDGY/BDVlrpEvyJ
26zd+gNYYMclw7UBjr51k1C/xWVERTIpJUu+kIpB3TRK6L1SnQn2Wpf4P7NyFLcNirrnplM97Mqy
zPvRSJn6CjBVPYm2K3d1WGkPnmdkT7IKF3ajQuGmW0YV+OMKjhKU0srOhh3JnITPBRqQlKID0mSO
v87kNqqxH3sXRlP4ZObGKK2ENyiQLSucixYW51Xu5F0HJULqUwj1poxluOvVEX/VkqxpdHyjbEmN
lBAiPJhzsTb9pHR1FUOxBY4OyXVYZSosSFVN4QoqRvAjx6j9m2qFzUNPaLkLWjtMF1B+BDvaGluE
JPNUN0pZX/ppL66Z3YylozTbNCiqHxWYAYTzQat+SFHJR1VhhKrErNXOdqpekmzXqk39l09VJVsE
Vc4GD4rBrik1hcp3MOFm34i6pMMppvUytvG+Z/LCmNCsYoUaNgzPtr0P5Sb1oDLVqnfIhiqAmV1O
3C4U6orQdAJrYPCkphmvrGZQ02k1EBaSZavAJPbdrjbD8DrTNXUtRXl8xZ05bB2T/lAl7K+6+iFr
FpCMRMlfW0gzz281+WC8tKPSjEPt8+OVVlSa21OnjG5D7p7KSh+VroCdHUjtVi0noiMZoaIuo7EU
ZeS2SR4PS63OOvJRXbNWFY2+4qXnK/DuFHJDXitSjPLBmspUXhimFWylMARvKOvODtZFaEHZYv1X
ymMhCWV8IZMUT2pZyZR8E6LbBsf0/NrOCyDS2EprE6N6yaPdX5C0V0FhcD+L6w76LZIRA4BNAp93
dAw4n31fpi3WpJdQPb1+xgU4vwN56fdx8RDiCPnd9yLvq0gM75qlzmbxhJK+9uYYXHLkhpiTDp2p
HETQ6X/Iav9/ivS/FevTHOn6uXp++ZX8r22dPGc/69/ka/Pf/I98TXyBoUHmIytAcvja/iddUhTl
CwQFfW6ZZOqzsu3vbMn8oqAkI8GyEPSjG0dU9me2pOhfEMnPbkIYSWo6faT+Sbb0ZgXxt3qNVaiZ
pF281u9JkuRx6SZPqnccZJdzLiG8dBfPHMdcA8Myt50qfYvN7HLQW0dUKqVV4S/o6LxRPKN1erV4
yQaPc/ZcBwH99/Tt7zc6sswZ9EbkrNd6FxXyDpQXjVEOAAMfJNtTh1u1eWU5XoVkRh2bAzUHixSk
lqlutT/LSHydjWPdQZt2Sqc8a2Y5X8ctc2HWQnfD1ExXSpbcU6MwV0lDljUAT7pGHt0K089vFQ2+
OBKBHTrUJ02ddtOU309pdMlYfh1hw9Mhouo3WVL7GyhlOv2682YZlbxgq8Fssbytn+aLaPKv5Ty/
x8/gvkwhvqUQkQLomU6vR98QPVNQkZSXvpK/Ku1ADpDId6OOj3Le8a+2Ma6mqV68S9z/lCy+lyiq
v6u6/x5Q+fcpVprCkJpy6HZ2lEhOV1ooSvhmP7BAEIj4BXRzY4YoQsUJveIwFtFTnpnb3Id0pw3+
oqvrda73Yk2RYpP6xq+K8lbafW9NUl1puG4ine44aMjArvp02/tFvKC6EGEGJrplRcMZp586Orxq
A/GnJBfEQOzeVGjT0pndTVma288/9U2x/cFqPu6kbmCA3cUSZNbR668h4++rDHClUi8Y5E3TZbLT
kRG4ge6Zj57K+sVP6Akj02jZTaQ0elNueiOC6kbXip4ihS1eWquha15NpOVA/qbmAg4DVLybYPRp
blGeaz4lZm39R68+b4d3t5U4t7sxkuRyV0GNA40DbtiFsljY1rAwVbEG/7i1qhXwYjDX/Z7QZH41
qOzAfV3EFS2DIAAgDmP5woLnUsKidVJbOdhq7dpmfusP/d3no3zUzvavBSWOlK5BxoUqNoNq17at
q4TQNihbxzCAxq6FCz/4L5XO8rHy+0SN7qaq7lwv8OWN1hlulRc4NkOCoLj6j1zi/n6dI78FI2Kj
6zowPPp1ei5QlWrZWecMb99sFT6amCN3gCyY7W3kqtqhgzqU1HJqJPlOaUzNQu+EDTyTUVyUuUJW
mrJGQ4zgM4BdT3fxO1SdqRPJwZXnN/u2rik2J/FaxQOfHCZ8kpP4DvXPJo/MX5/PzTwFH73s0Z3X
RNQ4jHle7QYupvDpbcrPcURLGx0HLdM8E1Le/HE/esy8iN8tVmh/dZiGbblTcqhtUF6NMmV8/HUn
LEdT8oVZFZet1jg2fe8//zIxx/+Pnnl0UnkQZ7Mhycpdb0/g1dYe/gqldg2Zc90brzHUzUU1DtJD
7Ldz55BNZOirAXXrQqoarPBCoKEB/aOT+PI3rnFwB6ruh533xDJrrFzwiHOd/t52wkfvenSGGfoo
GXTCK3ZN3z0VITc+AT2Zc6qdHC5MAr1KsjZ8+wFayworhMFFOfXIXUFxZs0wgJu/HOXmW9pK6Mv8
S2BRWh5h66vpJInGvh/ClzIUt/1YQPe2hcyNQFrWqXzGj+dkNDo6MyarLvtAoxaJL2KE1AptQWbA
ezDuZdiRet8sAAPWqRbDL6MIURirFj5hq0tXhV1f0DYGsqlxIw01YoX2ts/lPVnuC4F246UoolW/
lJ3P18WbPcYHY60cGd5kCHDG1LPLXVTDQZBaYR0mFOzOBIv20u4x4PdHMpRgaGeF8TC3k4hvc6OQ
r3TFN5w0sSbH7CCkUmd37FQUju419OjxUnXZxHW9SYT3IPXRV9VTHqgUfreVGUmJk3Vbh89yrQRk
IqEKp1vOgTTHvZWa7cLQtfuZo//5Rx7Z4v8V496wrncbzoN1YuWaUuwE/ppGFu4Nw9ulhv0LRuQm
z9rLuPrGdO31SV1pVbOXM2OVJZl0ZsO/dQn9aJCPQn5mNVUrWJk76llU0qYR0Ckl6TGwosGXy3Jt
yFsLBeDLleT+R6xqL4VUNm7YmjnHFXx4Q0N/bOGmhlcc27b9OaR0VALFb52mBsYAaWt9t6iAvIKB
8kExoY4qYm0z+K6Jjhv0bZ8mMI0lqKUaHZQWWWDpS9tCI5+14mChqVjbkr9JPPE8CQlahIXEr0wh
ZisS2RTVtIfJSqCzQX/lUEqQQ8m3eSX6VRdU33UvUp1Sh6M0wgxWc+mSiuVDnJiPgRo/dQRxR0vy
Q+qrmwJa99Ab1aoMtKfPJ/jNc/KjAT46xEy57i2jE1SbBxLa2i/v604raQSIvLFVZUgAgQBJqlCG
SG2jOkmfiaVBUFxwEscr0LLSbWLt2Q4K0vNCS2FJ+MHSQ8Fd9bioVAOJ8Ofvqp3I0JWjE7HLofZ3
atvtPC24rDq4DJcqXsCamuzryg/B6PSd3ptiMZjKsiIvsJSA7s5VB34DKukn6yFVkSlPr1FWXcXD
E+W4C4Tn65I2GoVVborBdPsQtaepbSo4r4nm863ezrMrUhxjUZVIc/PvnmVvUljH7mhWt7Fh7mGN
ro0udUdPWUriBsNQYq8jSYe0+zkI6uUGuokgWX4+Difn7Oiw9SbiXNB31U7HJ2PdtCFy4yw2KWJV
4VaxKtP1rNBCJEsNLDfQ1XsEammyEYbq03MoVf5GQ5WKJR8t6WrgvYVaWsgzBECsisH+ph7P+mqe
SmOOvZQlBL8yyEizi1LYfW5ujxCjjAjpdRZ45MrWFXhTv8jnDSiD4dEAKGpARxFYzjwm5PQpdVca
2F1bYdTe9akludOkVRd0tBGuleX0SZ1g3LNno6VRn8lnjBNp8Zt307vAN86IGgzHfFfrcrOYtBZi
XRNTPq9DZdXZ6EnUoGiWlRr1C/Rh/QJyH3AjdUM02eUhmsJbs/Suinbc6FgruIVOzoxBV7AcWkNz
0TboTqhpaCXSqFkmiZmsaNM9tyCMDKcwU9kpYxNCpRI+tbZ/3eSp7wpfaJtMiuONKkpwbKkTbhLw
H0ol5WiXKfMXTZM61Rjd6h5J35w1enWSg5TVm25MnqwquA57ZV1QirtgF21Lz7+0pGwJMxKyudkG
xdJX5QymMfpFb4xj9tGc1csZ/f4647GJG5JqM/cBypkmkSQ9fWaQzJ1Z2nNS9VE4OkpglDI2Wi6v
xc4DmmNOuUxQmis491JvcLHJQynql7Fr5u2vQRMw/aRicpWhLpY2jLplrtb6Er3Vo1Lru3hSb7pI
PagTTdFw9NSvBtEdtCxzx0xVzhxRp24lb7nqu5WS90WmmVGR7OLYesSY/juahRRFb+8vcuolpm08
4pn3mIrgCgOOZp3kFZHSwB91yii1l4IGiSl07yi8/XwQT73RsRWfSsilUJ+BZJT07ILyIBN+IBjd
od6buVb9V7p3lAtRjPoyUDR0QFHWb8Cxd5WG9cyaAKMjwQczuvC9KVxXs4L5zLuduCiAHv2WwYtu
pJTayMXODwD6ZRUnBl2FtKwmhr4kiRq2MOAdUzKuGp9rM/o12TFojLw0U3xeIdZoV0GbyyupbwV4
gpwTuKPmzAlz6n5x7KWkTBAoi1bpdpkWb8WkrHtq37JkXZhWvjXY6lY7rXQcdlIluDkzIidgkuP2
3ymuZYpIxn4HhQuSCr5JKYWQEIVx4CHK02QabdqLEleaeOjQrXkPde2tRTiWICi+sUBGcm0FzZmO
XkdVzL8yvmOXQiZd70vo+TuYHg9qRBsatcEzCGj62osGbnU1OAp2T79SydzPKmc1yO80bv1upE36
Um0kqJb02c1Dek5JVfRsWNIZI0UxH3AfRAf5vw8+FFbS0O7agComGI7/nSYkwauC3nsHm7DeCL+k
EEgyCrVzH4OGJXX9XdbzQxWCBsDDkDed1RUrEINwR3bZ45hghAtVSW71Tl1ORvRkmlzoMnlcZhTY
Pp/jUye2fHRv9RJJB/mzEOiW3YPe2NayjvDNaSTKa1X6pMTN997ngNBGbQcv5tkkPqNVhrSpt8Fl
akgXdQjNTKPEtfIn1juDQMPcMvzlZ2S1n7/l283lo+Gdg/K7SGYU0gTDBhmxwIvFseXoQimHmC66
2U8VrRzJqX+FUy6ljak8WFoOs5jjzkSx58CkwNFD1e8niwOr9KBokJy1/UIqRLN+e79/BPjf5yn/
HNMcfiNEnKRNzA/6y9bu/w6HOiFz0J1mQ9A2LwkLVIW/6vco/9vf+hPlF8YXQ9bouaSYEBNxBvwb
5Te+AP6D+9sKxAlzXnt/mtQJGWM7gqdlASgS8vkv/zGp+2IoUINB/2djSgXB+T8B+T/K14H453d6
v556aktFq6fTYTD6rdYPLyJJNbRfmLBMSr/UkVatvOlcP8mPTpb5aUcni0VDWxQN9gg7uvmpqdkT
Er1vmpzdS4b+HCntuQD5URCan3N0JZXHMPA9NsbBz2EvLgfPVm4AFf1LTEeaGwM3uJvcm8VSpAVf
Ucty/yk7WLBtH6WWk+SZfDuICXwu0dPk3Mk1X4GOt+78UkfXOB+qVR9W+IlkVvWM0ZJYGG2Kw2Vh
l+67lXf9x2+9h/M/OqbmJ8xPfhcc8opeyDmQ6kGRvE1p9odqojV4449PJQYdy3/3kOMAD3cGR6fU
2pq4enUFuEa6oUnwUur+5QNY8u+/QksjCrt62R2kxI5/ougb4NVGkmvQjOum6ST5zGh9GPHn4TqK
paafVljYFf3BhiDyoOV5vjJhlLlU7kPYEXW3Kgj0LrVZZVOUo/xMJaRdsUn1bBHKEmJIfAMfS6+x
oAHivHcLmSZCUFWJ8Iq+RHT77iwt3gUwec8kIieWkHa0hBJyRerzprmn7/xhbOJbxIbX3ljefj61
p35+/vN366frE0WRQs/c+6F5W4fjCv/lG9k817P21M8frZxu8FVElbqxz/txgzJi30lD4ijauWrW
iV2vHS0cIff0hS18Y1/OtYf4YVYjfj4wJ6KkdrRSIrkUfTZlxh4dNf3GKu+rpfVPfuyjiRF3Y61a
TmBVZ2zhP8xw53V5dMGCFa2matB0hygZodU2hljohS/ft8mIhgRNXkPfLstIoQMVFldJbqyU+kv1
XAuvkxvjCOGFZDF5upR3B2pGLoSF61KtX3J53DRp72CFAN1Lv+61R0tARTFlRCgW9xN7qXct8swe
pgqX3lq7mXwqsVmEB++/W//60WlVdIFZSgMj043XuCHJ1gVkmM+n+ETsfCs5v1v7Wlcj3Ef7eAgs
zY3Mq5Q6zFQDSRXn+sueWJ760aEk5KA3hMQTtOqrVlyo/RlA/tSbHwWFoPIrCRShO/jF18JOnZoK
cuShtzkX8U+9+FFYmNoacjtZ8aFM9/B2l23bnAnBp355/vN3g077RTsX4fzqyo3MgHfeP2rj88cN
iS103O/AaNtRsfrA2pfQmpe0DL6oU30bI/Y78+YnYtlxl7PURtQWtEZ4wH+zxlqUe7CWGtVSa8Yz
YeBErqQfRQEd6/GiVAtz38ryFlEijtehjRlCtpt0f4te8VzrwVPr52i3y7klZ13lWchm7HUDDxEG
I9UNzAHNMwj2iWnWjrZtm6ehbEbC2hdtu0kw8C7z9Mfn2/bUTx9llHKphZiBNtYeVn27gtP/S8Uc
zPl3P360YyXoXHJT8OOeLIhiiBGoUMj/qHXyX0tUO5pfyRubrC88fU9bbhNXUKzK/eIF5epthFnl
osa/+fOvOLGQtKP5rWHUlWrMg/I83ZdyuOow8XJ8z9tWZYIzFeZ5Z8brxEpSj+a5riFGtHBu95GP
LAkZY/PGAV3gpLdrQoqAn3/QiTlXj+YcVkHcWzmPaWBFOcLGasVSpzMb+9SPH825bWODVZUkEWkp
aTs5p6wwUoA58+unRmj+83cBr+rBpstwfnXrOUuetfbCL5668cw+O/XrR4E6yT1R4wtLepjfZM0F
EXDVU9Bq62Hx+cifiHrqPGjvXh+6P/5SIwlihl3DBuH4rziSWgbIN87gR6c+Qf39CVkq+X0K73qf
owxZ+/N5xrUJY6G8ltelJ87Mw6lZFr8/BktktcPuwtw3KNkcAdU4ysvnfzdIRxs76TAD1YrS3Hee
ZW38XCxx8bHXAx4I/+4BRxtapBOM29o397IUg/rRDbeU6Duf1OkZ1syJ0TmmSiELlujtIBl7WUCF
SGRtERu4xH/+9qd+/Gj3mkKJRkwKjb0iMBXsKzoTW37073KhY/oRlYRCMXoMBCoaBIGUPeW4dDkY
1BROhzjr8y84sQvE0SYeVR+zm9xkeEL1AYz7qfPLZ/rdJf/y94+28Yio0m9ty9iHzcGDQhFp+FK2
0+bztz+xw96A23d72MuyMMfTwdjX4TYPb8qmuUo1cyFJwerzB5wanuMt3GD+EnA/wcQhfMEqx/6W
xn51l3RFfWb3nnqC+H33Qu6hiWbLBGhB7S9qFTA4h/YPER1j7M8/4tQoHW3ilvpcVId8ROc967W0
qgRexLOiwouWnz/h1D442sXVUPgjdk/FQUcH8lX1LXWNC1G9/fzXlflFP0Cbjqkvvto0UqvpyWHC
EpX2DU2KIXaXJN8trEMv5WYwH7uERtNLBE1Y5ciWRB1PMevuPsDm78xbfMgVIg8/5qbUnmwpXlbn
B6mvo2Xi99UPpZGh1ns+Iok2jVTUhsnciFpD6O9Q8yRnsFN4GOtEEtq6iJtxH2j4+8Wth7tdMpl7
S8wGRlM4eteh0PAtqLzRwQjLW4SBR/VD8U3pUHTl2UP7Q8qWRW+Xo6kyRzPzfTsd91SZF/EyWYXL
dNlt68vuKllMm5fEkVcKesTnyinc5hcNahw8Vlxvmbj/rIHUf7JFgOLfl7wCM0JKh2zcawCYoayv
M7k6M0lv3Iz/Xipi5qW/P9VTM+pygXPhXnf0FafVIlzeXlsOVJOt58hOsj7XV+2ovdPfX3GUXOHX
6iWQ8TAiThz7W/IU7yYYINcYfL6or7Q+xQiT/j3+jzN7YP6Ajz7sKFAr6K+C3OdxFAev/Es8LUu0
2a7vdM5LdDkuxAr+0OCqy2AznMnqP97VdJD5fSwjO6Iml+fjHqeMO93v7sdGuz/zOR+HPWHNz3wX
uRXY+APmMOO+XIL8uekSWZkTu5mjuqqrLOVF5VpngtPHI0f/nN8flWHVUNmWVR3UoUJFjhWuD0+o
gDbldFlAUmCOvYAdkRSCOmitpv8OhhHW0eFhYNOfVz1bLer7q6Ywr7UQIzDDKpZSD9Pp85E8NZBH
54fNlaid7Jh1UcrXtNu+qUJYSRrGmp///seHh7CODo9aqrSuMqxhH6GJKPLvZYNFWDttbT8/Mz+n
vuAoItU4+kyjZQ/7ptommFenwWy0dPf5688x5YNtYx7FGjzEpToZwnHfdm3z1MQFIky1itUrnw6T
B4LFsEKfqW8jFcpqgoHHuf16YtyO7489JPfRCsSwDw4YAq31b7BoNv7OOoRbeVVu2y0M1yt78flX
nhjC41sk3QIyBUQa22DvyrSeJHnrlY+f//SH7A4ODPVo+wxWbRXBMA17+SalscfCe02etAfxVOJ2
4eCgQ3N3fARxTZW20pkofupzjmLd0GmWKqU8sqwmdwz3no1Tc3oGTjsR1dT5oe8iD1fKHhOvcdhL
eHtH2Xo6WxQ79ctHMa1W6jzyA2UgYcfZJPiRNsOZS8yH8qU59zgakTgdfLucXWghIeAW2n0bSmz+
Om9nW/ZFZ8OODKKdpF40BLgqNy+GenDqIHYkxVjjRHZtTB1+drDazkSFj2cIzdbvgwhAHlpdEyYH
v4O90milvlVQx1xGNv1Vziy8OUz+99ZV3w7edxOl4loqx1ggHTAh/h/Orqw3bp1Z/iIBFLW/aplN
s3i34xchiU+0S9RGLb/+Kxn3wWFGI1wjwAGOH8Qh2Ww2u6urzOZsRfATNqQngHsktb4rUnAbuio+
Fbn6yAmI8CT09WYa6ljNEKmnGOQMR7SdtR+3f9D1e4R+ArO//J4KNCJhgAqezznIWwvQcEa/SfLM
0D1f4ADUawXfBZcltqqNzRixiJLB7x31QL3MLTaJKz0wv/aAy90nu3iTnIx95YF+c2WtlyxXcPLT
EGBqlTr4zQRo5zP29FtPD/Rl/m0ncjQ1koJWer9iEIci3AnV3mkDxUX3xoopXkUQwUGJL3wCEmEw
pWBfand6i3+GZ3qId8VG9qWz4Umnch/eRQ/1uTgEK3mdq8CVeUQhyMTruzeNGu42eAfFoQUivCft
Nb8vn4MfIdq/nMGrNqO+DXx6DH93O2XFLV6/Uv5R0o6CtOJtydIjU0E4jOpd5CoaCMWmgKKRuOzW
itafj/9rJ4/+vWtgAJU41ASLI+ox6TteNGDABB0/CD11EF9PdOpcoBBqu9FT9HDh3G9QyQ3BTzzU
x5KP+UugVcOhGEf2h6cDOExGIqEnUA1S2YTcCud3qmzKQBwZZuijr7m/a8HW6We0lN+KBMyLEMoD
gV9ktWsC2AtTAgDy7ykZKkYFYc7gAy+LxofLsGnd3qv3ipt7oZc6yC660Zn9Sff5nv20DsUDRQiK
Z9422t52H9ddJhUzLflkFoUOAVa/afu32kRbt3ZqKHdvf/0zbfnvntHPVsEv3kmJQnDKM0yw8ioP
LQiOZDdbiDHapV2770/RBpJqG+1XuU1Pplv4jSs76ECw6/8yD7IPHv7rWXfZae2NtzRb4S6E9DB4
utDziRcuBFuohoKuWRCHcWNze8ILLuvzlf5lvlOfKMijIkaojRgsX8co/e/2h6//cuUzCfHlw0MM
YRXk2NJjZl3kND1G5V1sVCvBx9IRFvxhZ5KGxGoO5ly0wtrgQCghD5CqboE73K+lka0gAK+vDvQS
/zb3EKRWUwcigSOvW9UpjcxjSrdWSloq6oug2raLLLOfivLIrHIXJD0I+FGYnP5owNTXysUyUefT
7Uh6ub0jC4smomQ7hFWVaeTlUUdDCIlrR6WPUJNETe/+ewPMA3/ZcqtjEJ7QGQZIDhE5tvExoiDr
hoe6/f2FXIEiglyLPh7atpWLIwO39q9pnEC2AFwEhGxIAbGxSN7XCStelV4bjyyJkRwyIYZVRrQG
MySg4y3jCSg96/w7L3sii0kggCcllfX6hHodHiLg8QRf8eb2XK8eHwI7+3stA2DfGxWSdQiCoUsi
uVoPav/p4/bHZ2/9j5PDx8WLl6Q1uK1J5YNBv3OLLHhD09KDAkJCdJTj9Q6SiZW79uoBwkjCfUGy
oYxBXkT8MMv3asAhaNGuPEmXVkiwNp7maVWnDfEJ8jeKgWoizgpZuWWWVmge9IspQ0IZnbcG+hD7
EmFJ+G5y8AqZjybYldtaXnmOLA0yL9qXQQyDUdq3mnIwI/Wui9m5n8l6kMSGnguY8MNMXut6vHr0
sQ3z2+DLSHUPNvwpq4IDUlFeT0sQ+0Pt2JmYDsGCZC3RtTSKEO90U0VqeVIgXTJjuSyQF4A7AARS
IKHzbhvu0ghCgK1GmllAFUc5SBqHSK8EAmitMYNthMz81hqjZHd7nCXbEu8XNKU0JsiDD8B8v4O7
57mUpJMRy9+5VsBdJhxuA+3hDBDbyo9KYjP04Bv/x64CCPR1gemF8wZOtL82uqgVQ2etVPvKoBR+
CLZsFALDei1iX/q8cJwljh7owRhAMMbYHdOMeKOakHCLeD7ssyqH7B4IkKq7VIkTD8oWATi+wZoY
Q0ka/PhFAxyJ0ozbBIoD39onEXJTEA0sS30uoyhfIPEF9vRXzRzLY4TS1d3tIRZMzpj//uXoQLsa
hHYqmJMhlgp2q7oz61NvojEOao2KD/HQYOV2WxpIcDmpHNE4JKN80EH/5Mpoe/1dGnLrWVSNTiDh
LlZc22wKV5y/IXgducwnKDdCWQv60G4ut3YyFA7t0BEg+VaRnUuQjd5euiVrEbyOOslQqIHCjN/1
71JKd3221ku5tFaCpwFNf9jD3og/EuL24DCzjA5Iscc4Ht3bv33BAxiCp+njNFNUElU4SCnYTWuC
PC2zZGVnBuGw4mWW1kfwMhMEP/sIgmw+MxI/aANgbNnKwVjYZBHDL9Opl7phvuGJ9hYO9EdHQHUH
4tK3LjZdpUOxJR/JSjS+sFYihD9TND0Bn4tySKGd10sg/pfa4BRKbCWuXJqM4HWGCGRgeoxT3vYh
sNSgz3EM1v5uNIg9Zty8K8ZtGj/d3vcFyxIR+ZD0GRqAnikY3qCckHtx8GGg56eq9ZVUztJizX//
4k9AKgyq+JyQA0uNe4vXL6BdAzgHVIm3J7D0/dnYvnzfjKzJMLtyPBhlsa0LqObwF6n/FoiSQAz1
76/Lg9YAsBTEvsXoXpIBcex5iaajMOOb279/4VCICPwYhGSztNt0gEDqWU1SJCi/VcDHjxfOdNXK
HRp9TfmAlmYf4jE2B/U5i94CZeUgLBmPcKAjsyVg720bHyx5uzJIQYER1ntIpv7ochAi316ghahR
BDxHINQiJUiwfag9OBlaZiVuUwmwuugXciMrVrSwCyL0WYMQSZ5VsNIkIS8j7R6RcVgJIuYg58r9
owmn2VAAOwAbAci6GHuNS+lBRVO1A/96xilwINfm462N8vkEusjbK/bZ/X1tyHm/vpyJIBs7iygh
PUhQbUKvCno2QWvaVa6uPsZS5pQpuYwZ3ZCK2wOUk6bw4/bIS8soHPY+lyqEQQqWsaV3Uzs+KMjZ
3v70dRwFAd2bMKmwSZk5WZWvBizempS3hxI1ugQc3UN+RHM+VBumHNSQtgr6WTAhKEn9KA/TuJfR
9wSCz6m08A5QISClaOoEgQNQhoBadah+90iQQonCjLTRBplkfZdX0O8DiQkPky3rIOlWtFDovj2R
BXueeYG/bg4d0F8FVqPeD6cTOLyhkrot2gdaWrYa9SsWsHCDiG0gSBmGYPIKc59pHw1AWRmIRysw
tLdQnU7JsTa1lV1Z8L4iyDxue01uC4OA6ah4GAJ0ZYzQVu2yZA0ItuBiRAg4BaE4qHFgUdDFgxTH
mYKSeEBbRbJyOq8n5WFWgg/jA/wWUJDDAQTDAfpAYzTlJmZ7p9RNvKsLkDWRIuheoOdioBsCBGIO
I1a90QIKxESigXrdGPMHuUZ/OiEtmNKUDFLOUPfCYwdcxTrT5LfbhrOwFCKEHD1XDDzsQ+Pz2DrD
eB/AIO2Ho3WA4PHm9hCzDV5xHJ+UJl8cB4H+RK6DMewwhc2u0IzIARRh7aZe+rjgCMHfMEAwk6mH
yqAnqTTP4AXafe93Cw7PsqALQhtp8nOQ47xTrrOzYVTgBr39+aWVF9xaAm1Cko4DWPnD4JBm5Rbp
X1/vh91k8ZWY7yqFEfi9xf4qNVGqUOnG1i9mLgMpjLNt2A8jFAdND3Gy4vOB6ajeMHavgP3kLtBN
vs2pOeyCgiRQ0qLd9860iMpvJhkyWSFYkoZQrb0gUJs7ShLq5Xy1h3vJFIRD16hVZaKTqfUpDbpd
kwO+juYjayUJt+CURAyFEhHdBDUD92fZdCN0lC70FKj+3jaGpa/PPvfLGRkgTA4JJy31OeiaICw5
Bo0bdyk9x6B8Wkm0LtwRIngCQBM105q+RaBspBtpLMcXTZFZZ1emlXhBmqVg5DA6zlbmdJWyANb3
SYvzZVLgqg4HKIlADHXHN6MDdgcvArpK2Q3M7U+TD/4G59gf2bk9Z7vinr6ml3CTrYx+vTCA0YVA
FW1EbalY8+jQ187sECqRvScNXrnRoVvMbOPjW1v32ez3ZZZA1qDLXMc4qnWuQEIWeoW+cmgWLFrE
mrahAS0syK3h0EAmSJW8pE1XPr1kDIJz0wwonAMXFBxULXFGjcqQwK5PZDTAPR1TB4Q+z7eXZylu
FDEuJZIuljI1HPz702DL+YwEKaeXuKwewk4HoZY6/WC9dQ8l30M40VOA8MpOI/nn7fGXTta8tl+2
J4AyVqFHJjgyoIfXmhJ4UBuvBzvU7c8vbJEIxCgo+LVprLR+EGYPSly/x231LUQ/+YcnWAPfBJi2
4NBqU90qIzvJffXNEEgRTgeY1IghFVnroyl/WzSPndXaDCRKsd6uWNjCE0WEWzR0sIg2wuM3AwRi
pmR6yQkEhCK2iWRjH6PGGJb5XS4VK/nghftUhF5oUWXGJVC8/ghf5HJ5Mp5M2YJy+yj9kEnTerc3
fMGe/sFboAVykiWp8TtQQ1Ewv+SWA6zA98xJhAZAV0WKOx3EpZX5FgetPcW/b//sBTsVK/7os85b
2YhxOVbKDxaNLxVbg5YuuBKx2s/GIgg1Xs83Y4Iufu3cMVSro57aOYEqadD1KwHZ0g4LRzlkZWyg
NRsWVc93L2Tywo9Ye5iq7JsDKH/7Cglq0tCuiDqfQum2SfDcC+6gDWx39eO3dkGE7YMJR6l4grti
kgikeDlk3+sV81/YBRFZDLrurCRp3vpl2z1lBn0vE/BfpJP1HsgNhIL5iiF9nt8r4bwI/5taKLGO
ukQPRW8+sEyHRBcYwCBCANU5XQsGt2uC0FWS6hyizmTrBhS/5HGLJ11lQ9DPpRDY3oJIZNrgAd04
cW1sGKFY40ZBnwLnTk6LbgNtIWlnteg7AUt056oaqbyoo6jhAs7jNGmivEpVSaBtCvWT25tzvTJO
ZBFIaGldl1M9C/ajLKu7PokYA+cjVUvb0mnu5+A6hozloO/7UQUeR6qnDcWJfQMGMuAeMTv+GqOf
6DmY0DNz+zct7apg8n3BZFMKGQe+Ei1pLbWgsTWd0Xb60pSzZEgO6bTbIy29WT/fEF8uyrTqAim1
6mCfQA7L6+NJfVAGBmpWUzMHhIdFfh8qlfpWaNkf5J42zaQ73TjdKUg+gJi+aW0sAH9Fv1DxNHWg
LsNpJZEj5UFgB7ocrMQTV50AOKuEFZHVUO2gTVEcE+iOgjrswkryOx20I6gg1y7eq7zHgLiKnFUm
qyot6uryCHkRN9tUW4grb1TP2MgutDvdwQnsfs+3fAv5uq3khiu7ff1sYVz6twMCQcQM6kRbT+uO
nrb5BdezrZzQK53/uP16PJ4V5+fzI8QyPWLXNrUfPz6+9QLB0EJAUFdlq1hlUh6R89o2gD3bkLu9
By/m5rZ9zfvzj9vA94XXGfRXA4UMQ3IMC8Z+0hiCUG3Zqd/xfugkEorBSUWVmEB0/BiSUxo+aYbh
MOjJTr8BTb79+6/bHZ3ltb7GkVmNJQs7jNBJfeEUmjTYUKtFgVa5N2m5Vu27Gl1gHrMf+HIIByst
LKjwAZPF0QkFwVTw+G4t8zupdXx9ntvXr0vjWFB0Ch0psPO59MFB62vG0MBcA8svLdI8rS8DkCak
pJkhZeBgdFsDAkwKmCCNi2Q93N6F61YEKau/B4CHbgsz7oqjFSv3TVHuNVDefu/TwuXfRxYHyAks
On2tt0dJS71OCtbo+5b2VTjYDVDpkK+JkyOJ2H8Tb17bMN8H0P5cubuWvi+eXgL7LEiWHIdQPg0x
/S8J5AP40v771tqIiIhxTBWQ9qEtBvmB8jGRAAjriLqWG1rYVEMw+nSclIJ2BrogUAob0BDNoM12
+4cvrIsIPBhME8R8gT74o3rPSuB0QA8ffCdalKkxj/nF2JsUOrYtBYjWRM49/UiVs1r/YGs55Ks3
P74uWDp0s0sQXGWWH2kfowKdtx7aEhDS4jleBdHL7eVZGkSw+ZC3PLIgZOpPPPOgTW+b5lGz8g3i
G5BfrxjPglMwBNvPmkIOWYyuMKOTbcv6nXbtkaq/ER2szGJpAMH4OQQzx2SC/chwZMOk5Q4Q/sc6
ZR/QKPweMQ01hPtr7AElBEMScPZQ3+Hd0YIy+gQRuNsbsWCnItSg56Gu0lYb/AwBsJRxN0IPZeTc
/vj1NLBMRWwBj3jBQoaWCnUb/LG43Z/KU+Nyz/rTPIGs77FcqUJdjyExkHiSuwRyiFgnP9q31O69
6WhsdAdiJS4yP1vjFFy0Q/5hbqpNsc1XBl3wHiLYoKIAeAIzi8llPNs0OvQRSKE9f3PphEOeRXpO
pBAzqmp72ihustH3ZA+eoGNtj37mmCt7tDQL4bjnUTA/oGAAsUxdpr5ZwHndnsL1Gic2RTjkHPoJ
5tD0APtbSnJOG2bdyQVw0ahlBvup03Q0icRKuokoV09ZpWeuCT24vRyN5JERrduadWsdU17FO8uq
1FcrZf0+h7DgsUx46uS93DjyGClnlvSxi674OZUEgcS1VNVnIuHf0JGKaAbwWYbFNGFtNLvYm/fD
W3Cfn/WDuS1taIBCBM+OLsaZ21A9dtMfUKvVN9KheWLOmhTEZ5Xi2i8QPMxEIASAnre5Y6N1cTjR
0PCW7SHdaV+evId9bP/KNsVlsLfHHz+hMenAOIj9827uIp7fCmhu8OIN9Jq8tY7vJX8heCM973oT
kC00QqqbiFPIVT7LdK3Qu/D8oSI6AuKQktnomK60a7zBlWxtB/ZGW3L+a20DnqP1TDw+IEJozweA
rFRNl1ZZxEuQohslScVZ651pA7UBWzpq86HDv9Ebnd4Z8S/Zty4e5LZhN57mdjZEDezGlu0M3fUg
xN61h+639Z6c9d8B6LVHW3OgyLBySBcI/KgIu4jUsB5oiV9YwwqgXe8XaGUxnNrrsSbxMdwyT8fD
DNpEHiTU1gC7C5utzffel0CjHSTowg4dtgMnqwxnbUtfl1c83ILj0QQHxzvVHIP5cHXqBvR8Gf+1
4nYWbmURWpEEyNZMKT7Mf4cvBnZsNiTF7c7xLti+Q4HBBpG+zZ3OHf4oh3mnDv0xsdmpWYnPPlOy
V06tiCOAGESRBiZ+AVTCXdCGe+lurj+FXrsLjsHRcCq39qwT2aCfAS1HkP1BG6Oybzedk7+undTP
jPq1XyGEP71RFSDrRgja349ev2WX4MCPkyvDi2SwHqRNPe2B7ume7Qr7J3MKJzq0p/LCDs0F0uuO
dreGq1i6CUTcQ1XxAYI9WBCjcgc4sPABUBF3TjC0O7ZLcazepfegs6Fb6Yy25Ta+9FTt1ob/bBq9
thKC06p5gddDMVuEqzpvEDK00cHtmNvoI7kLd6gDj2fFxw34HGzMS3PkP9VN7qJc50fYHdnjHrUl
d21frmf7ZCoiH4Zkysw4mmOV2JYu7RODKMGrfmc8hwiQjs0FhNS/5Lvbh2EpAhMxEJI1WQHEZRBo
X4zH4k76lZ+QofDGjXagR+zyCk3TUgCmCgEYbvA+A701jO3AjsVdde635dZ4wII+GtsJfBwAidlz
J6G2H7e357bgQETuXCsxudVDhdrvI9mBTqQjh2s13AXHpwq+aZyqMkoJVo11FhSLtuYYOWiHWwuM
lj4vxFzEqAuiz5dovSlKdFA79F7bV7vwnO8Uv3qGSsTvTNuol2Zjee2v9KTaBa7y4hT9p/y4vXaf
pfArR0LEVOkFHpHNfOXNBfJiz/bmNtx128xND+DC2aZO4/buAOPv9iacFNv2K1HzovkLbolM1kSZ
NfdoZrb0xu76U/pM9+Ml3RuH9Ed2iB/5WjyxaP1C+NQhP67VJXqU9W2840/klDzqiKHNN3NXXiCG
vtbWumSKgoMxKbIqytx9HWqjmySKqzRrjQVLvlMEM2SlphdGgjmAutaTLmAr9tlm2Fub5DLsdBca
LCf5MKJPtziNu/yi72r0xd+2kgU7/QzTvtz/TdOCrqnHtIZWthv2M9YggGN97+UpwhfSdhr1uocF
4g3qzUKXxbSTNM27/dOXzEyEMMQ9DZNywm9XLtpb/aS+kFP2WPvBpn2JP4yXMbLllbM0p3qvHCWx
thaqkxWlKUYyrNgl0G5oI2az4NXs75X4D7Tb7UnmK4nUT47Pa4MJftbIadBTAmt4o867bCfu0/sp
tRHmnH7Fh82v0t7E9kPkIl7O7MGxtjqevMT+E+FZkNh//Jf7zHm5vcILNi+W46CulzLegaEhI8of
Ta888F6vfHrpHSAWxCAClYEODN8uvfKPkjkDxNVDe3xmj8aD9V6cm321ScCPpN0PB+5pju4n37tU
Ps3pi8mPxIyKqsJmarP+UQ0ETz+5txds6Y789FJfvh0EEKmUJ+TtgufRIV53ig/JJdgHoJ3Ha417
0pYcqVvgisxQhnm4PerCGf5Ex3wZFBJlU0IKZNp6clLVpzz6OVorce4Sz5jYJc7ANQI9RiwW30gX
ftT8+D5/No/DobrD/hzii+FWK2MtWZvgYRkEqAxNxdp1Q+eUJkqSxkqINJ+cKydK7BLPrZ4Mynx8
p+S5BKWtHGkugMCeZk7A5q4Uca6DkcC3Yv79lMoSxmsgReFKL8plPLC9ZYNqCa8QcgEq8fftvV7w
RGKPOM0himkN2GsiB0fenmmFBwixbMj1HCEo6ZFR2+VxvrJwC1siaig1uBr0PMFoGntiys9KWfnu
0ixmS/5isTmHphpaoDALiJ1p4zmB4MfYa27ePGZR4+gcJBp0xawW92We3JfBlB45XB4MyKVnUHMr
9nVZOc3MYajinR/jbSiXNlWfjUg/VtVdl2orMeDCsRQLvT2RE51n8HBdAPDrOSlfQnMFbrnw/hVr
uYUpzfU97EsNSAALgBYyjMPY5/eNlK1s0dLWC3HVqIwZG8rW2FsJnyD/XTQPmqysGdbnFXLtSJK/
NyWdsiCfpNzYy4rSogNZ7aIt1zoFah6yjsallmyMrICyZJmxu1FSuy2qIY2TNJa5G4z/Khq0jlKU
FbPRhzmYkM0z05UL+Lq3QAvk3z+tDjqrrJkKxWupt5PqhzVx15ruLQj+KnG4ErxcNw5ZLPnqKaQ+
eW6Z+5r3yiWaqH5REh1FkqRc891LQwhxhG6Zadt2srUHf1b9s09iwK/VOLwoAD6sXKVLQ8z2+eVo
yfrUlAxKEvsM70I7mMJTSeqPcFqTSfgs0/1rJrI1D/xlgMBExYWjgrVXaAjolBpZdja1iTvp5WjL
fWx+xDI0T0x1MLdWlwRPtGwhucdNZaeEZQVxyZqNeFcljbanIJ71GjVoLpOkyE4rqRH+V043BCxA
m3CU8SKKWPOSU1I+yVFZPNJBj3BzJ9kunibrntJ0chvVYF6mo22MhnLrxg2QOkZjQRo3KWIPfD7S
E52M5IjCPSpqQwfwg03TeNhzxYone5oq5NlIeGgGRtDDaOr7HA2Hr3JdDh86TctfRgqgkNORCKz+
FLRj+0otm70KDOfLAKXYp3zsay8nmsY2rU6QoAwTajhZDy62uugBGKmgVmpQNNEg89aTTQqlSdCJ
JClFxGG23G3yTj41Ra6hlag12HZScyQyw7Czi6iy3HKwIAUig7b1OBpley9ZY3uZ8h4v/IHUb7ev
sSXDEXxy3gWBDixXsG8kCujWpB7byFDsoQm/OYBQmGjIyOIBSdb9IMW5k5Vzi2hGQ6euCuJ+bw7C
K9cAhDqeslDaQ2rUGbBbfXxM5DWE+5IXEvyvYqEuECulue+S7kmnFoSYA31nKcb7yExA1fTy6fY0
rjv6fzhSClODhFhqWXu9yO4Y8v1ZNqzcIQvR4z8kKVzSClVGg/6+UJp8D6lQ7mRtG7V2D83hC5qG
pW0KFXtTQYN4kQd2XWTlDmSSoQLaYASEEBrqIZ8zNm08dy+s6QZevz7/oVcpSqrwZpAMTFnejtlW
1WubmxqIdlZyZQtrKrKqNG2ZdFZmWPu0ZXclVHTlclwJZ5Y+LbhcblAtbuTB3AeazrZDyKgdBZm+
8vWllRH8LTV6jYQGYIrgIuJOAvUbuzdRFCPNJayQvf2WyYmkuGmYFQF6wox92ugPoTnuSNmvJYQW
PIvIpJJZWVJoUW3uQ6LvsxqgOj6cKmWN9mfhWJrCoc8mPayq1LT21qBMpj3U/XTiqZ7aqGam6M4A
rMgt+yLa316ppf0QvEBbhqhcSWWwh/82TzqRzRfNrPi5pow8GBNZeyEtWJWYKxyaqJiGHO15QT2S
swb5gF2Ijif39iyW9kQI9pSyjVGtMY0904HMlQObDt1uaL8VDP9D1tI2isRzI5f2Fe5HZ8z16onr
irKnSpv84ERayxsszEIEKpGAToBQYi8gi/paaOZTnMYHI+Z/bi/SwlaLSCUlmPLYnIi5JwOKV8Nx
kkPXrA7psBLWLn1//vuXUKpO1SQByCfYWyr08notU506DE5VWp+nnK0MsrRG89+/DGKoQVQCfx3s
y1Hfl5kMTiyzACkLBN6/t0qzAX8ZIEmDKaUarsU0fUxC7hTyoclRXdFWrqyF820IcQMjvQygMrA+
tTqajskr0FoWzalth+gQKPBSGWg6vjcV0ZXwwIj7ZpDR8/wyxAw9uGCyqnI76VcyEkubITiPEnLu
GR3QJSMHplcWiJ1pG12gdvx6ewILTkOELbExbvK0rdABqs1KxjlPnHhQVyr2Cz9eRC3lfWbooJKq
fE16kvKzPD5l+oqRLuTbZRGzFOtW34ZVIftVmaB/ECj8l6y08l3LTWtnKEb6mNYyhONNafwzqnl1
ofIIZn1IuSN31LfoZcVJvbcipjdOGRTmUemLDoJivAFZVNTflbo1dk5ozUEhARGOteEQSt23rNfW
qPZM2PuVh5GIhpLkxGonk41+GiSa0+WNC5GQXa0wjja46h76O299uNaFsyBMIYs4KCKBdwhttbLP
y84AF3JQPOF1mfZup7LWNSMO5bGxaxnK3ImESnyW9AN6943O6Xtlzf9+nsFrcxacS5vVoWqqxQRi
jX4E77OqV1A8CPBed9UgRvg4mkr6yyozPCn6ipTvWj/yHQRGGrupmLKldYgnUIZ0Ayll1Z6Gon4q
jInbuiKlTtp25rkf9Phnk+bZeya32WWmVfjJp3y0+zAKLkE1Do+DoRJP15hSO1UjlxRvPAUB7VTV
vjYOxR0KlqDeKtFzbyfQct1C+EqG0GoxvnCzne6I1aSurpWNR0jJG9cyO8WtwU94n/S1BfF4Rrch
CdXXEaAoiEAXww7tK9oWib9qVw9SAw/UU5e0Wu4WldI+jyAC6WwtGcejBamqA3Qopk0vERT9wyLd
IvqtHKqOBcCXmXqP8KX1IJqoRE6TE9D0Q8Q4ok4/kLh087JBdtRIeXOYeAFCgJrlpa0XVJPtYuD1
Sg5z4SYSO8eHKGi1zOpkH0q997TuJTvuyAuv2L1kmD+/5Zs+cUBf7om5PZB3SdH5rNKDQ6OmjRcr
4RpY55pzMixVPH1cjameZhP3IcPtjU2+CQ1qh32zcjNcLWrO3xfuaj7qox6DnQGkU7wMHYizc6/J
dfM0qFaya4OiBAGhHG9CsyvOkxIYF7AkB9uMxvk9WLXDc1pqa00xSLxd8TXzrxHOXV4h05GqcQd4
ah35UqBoxwn9SpltVtX0BsZkvq8iq3sljMfPAzX0n2ZmxIGrjJMkuz2STk455WkMv6AYaK5rmU+C
rgKMMw8unZUSEFEoxiYDY9hPGhn8BCJ+w0OTkIauL6JGl0Duk41ErfxXy1slccKOx8cUaqd22E7J
JWlH6ahWkbwB58VwR7rSuBsLy/g1jG23LYd8BOGPLJmu1pbjjwjycHctizWvqcr+BcRV8XNk9PGH
POTRqai56YRNRbbxOIGAJJMBfNcsNj2qrEg9vavYs97qqh3WlvGfWVIcmKiW0wejLwenB5k/EObh
6MuZoVzaKVYgUjb1NriOkrPWhboTdWGVu6yb9QOLJN3mlRY7XcnOFdeHl7iAs+iJbvzgakG8TC3b
Tdnqktu1XN/yPKpco5LbtynWNDzUTdnRKqI5IzfKQ0LywqmVsXWaGC5RzkbZlhQ+nfrIkP4zAo1u
I10HZUiJHoSeaIGd91j7vKi0XRSBbTInubGV2lD6RUDd5ViaFro0UaEbMIYRfTE7aCr1ecKeDYYq
8aihAyvUjXzTgSdzF6KFxWlTrXMABIqeO2R4PR2iIHeGFqgbjcgFWAfx/k/QCrFVSqV0654EXg3w
sN1kShfZijSrBY188gvF+lMz3m8DUIG7us7qY1Fa/dbghnpv1mX2hr698CPL4ejzpCcJVjX9TrvD
bO1ihDllasqTivsRUooEnMsRppk+/f/d0vxxIby0usjMUq3lfgwMrlKc03zlw9d86vxhIZhUSMxg
HGXmFxESpHbdhuFdUwfkTznJ0X08s3N8bwZCUBmDBAN3PnpBGblLy9DNI8X53peFV+JYxA1A8G3r
m2RX4EpNwTB0+8vXgnosjog5jep4VHsLDelhimNM9hJ7hPY3aBvAfhOEK4Ms3AkiwlTjeqINAUg8
2ra3pU+iDWSV5DWG2Ktoh3kS8+S+3GhJBoeTaQY6lJWu8ngupycwNzNH1eV+NxaqDjk4LfEYTqPH
MiVDm6Uk77R+yB1F7ur3sDRyL++D9OH2ol6LQOffI9xRrTYZZUnAThABQEXpSU6epER1zLxDZ3li
g8t6ZWGXdk+4fnpZUcMcTfZ+15ruFOyrUHV5FzsTpBUSdeXdtzQb4dS3LKSBCaVnn5ihvIeiRrwD
aMWaawPlocqU9hUBpenkkRV531s/wRUkHJTlQY6u+b5OjrVsPnUKUL4a6R3kx/7H2ZX1OIpz7V+E
ZLMY+xZIKgm1da1dfYO6e7rZMWD2X/89me+mxm8RpNyMRqUWBNvn2D7nWVqP0fhUMhlcftn5M/Sj
83myzP8uHmnPg6hh2hwa6JiNJvPya9iR5ydr+UAm7WxFBvKBU5H+jmCl+VEnkeejqPWHhORozozG
RqlnbZa0FLEQMx16FzdOl0X/+voVXotK4om7I0xxKxjdCKfLvtMJwK/LA7eSV3UkZ+6CY2xntAvh
BF7dm8VcPsa1WvagNwIoBc2UjdWwMkE6iHO0LKttajEA6UjSW9NprDsodv2+/BErqUlHblLaUbPt
zyoKpnyA9zVM+6p0b1V8S8Bv7QVaLnDJqBpIDIuTqB6K4iGRf/i8cVlfm4DzKz+lPVIxlA/nqguz
RQaOcD1If3sTr4LRuuKqgBWs69s1M0NyIzmEE+YeIiXw/DniHOdspMm1odHCfEhxoqlNLKDeIQG3
HS+20daYtjTKViJCv0sVbUcXqJJDxyXvlWd3MKpizDxYOZE+TVTu97x5H6T65/JKWnudFu1GA4SL
MSVDyHgAL0iwsJbdsksf8i03pLU40CKcNu1YDwoiJUjBXk8bj2YbP31lG9FFtuaKlSNaoUPIR5gL
xc4xTZtDajYJ5K5pE6C7sfGilRnXTcpQo8gMM8KKtSGF5XSPqBUFpnNzeQLWjgH/o7RFSmQd6fRh
DJ1jXwAvdbBo2d/m7lwfs8WoPKdDVoJDAHQvJsEemzyRe8MyiwDlinEnUYV4dS25iXVfGVddVibL
YzWbHfaxiFnofRhR/HNJu2gXoU9yispy2sdRBR0oOiaBJJW7x6l09uNimX142hqPU1bDLhfQfZ8o
KNZ1Tmc+THG51S/7snaF8Lb03ORAKsSOBORYeTt7kMa96ZsJtqZYX6jPfdRGg/piuafc2QnSQBQf
Zf6NE+3aStByl2mas51a2BtH3CGI9VhPr7za6AytBIpu620lyWQUEpGo5C+e/rTSK+qu5+HS8pU5
VmNmW1EfWhAEYfK1IK5Px63Cydqv1s4hKkrGJkNdMBxagDuN6dBucuy/hBSdf7mWm0xWz8qEtHK4
SCwm0ygAGqWZDK0GqlmAgNX7Ja3VTsCl/GeXG6AhM9Oudj00U4+zDXcXVE+ER0QNelhXmjepEVe/
Lkft2mdrWS0hUNtM3Fqcpux1KtpdllyDI8JH68pUJrKA6xiNOLEFNgVAiuxk7v5a1FZDeOWX65JU
qiPpVFFcWOd0rO6KEv6OnUo3GhQre/v/CEf1QyMV8GXhaI4RMn52U2WcQ0mta4Jk07R57S1aFFLb
Mqp4Pp9+ytrLXXJwihz4lgMgNdfFom7PrUxCFpRmkfGLUzsGIL1eXjZfUjjOs6sFo93NVGQdHnwm
BtTH/CkOhxcKynOxT/aoWwfjXh4F+Kj2LQ/bm8rf6th+2SI5v1kL1NJsC0AmBW53t9YDv+mOzr7e
j3eQwTHu07s6VPsSfnMg1cFTywzRG9uJl02q97+r94vris5KyDlbimRIijBOGmL5U5QCiOf0r5Ob
xRTXWdyWEsarR3NqIgUlTphMeNbkgB4xKPphxAaMTdhg9vewF7JvKyJSsgM3Lar8JS1by8/A5L4f
DLM8jUVdno9MZYyWgc1R544q4Q1o9fiKQJp5Khfr21SUQ1DYyRIYpI9gBjKQXRxJgp3XpkcC8u5D
XJrDmwTp5a+gUXxXs675LsAxChzeOXs2pm3g2ji9OiIe7g2Y1+zRvbSAOqHuC+nQyOwdQFLLSVVh
0aGhOTlTsYcK/YQ66AjzKdJPr3IYrGPWDvYu7cvht9ObHIh5m6m7bK7Z3m3z+a6Wpbnjdhv/bmWK
k/Iw1vi0esxRT2nq6r6msnsurcwgXu5Yxs/IaN1bsxmoFztlHMwdNxWUp/vkH1cAVpxYjfFqybi/
z1nmesboxH5fR7+c0qXvVmJCpTlKlkc3p3y3VCh0LpbbeBMdsgqij/PoRwYt4ZsJ2Nkia0if2EtU
7ygrjBtOBvU0kzna1bkNP3s2ju8xfC+SmzkZrO+4qELbiZhY00Zehm2T5AGwoYs3DXP13lZttJcy
7e65XbDQLfLFx4YojsUZOzQIaBJ4qk/Ibs574MpK+E74ZuGee0TM6gNI1ZTMq9sY/6xzm2EH4TTr
lgMW+FzXFi08s07EyVLNezwifWBTiOcyhO0Xh4zkaIz7y/G9lly1bcE2YqWAKUDFC9hSnt5H5evl
B68cPHRmjBNPkrejtE5Nhu8slvyXSvFVqdqiDa0dQ3VGjIREXjSq1jrZaA2G3JLLgeHaHSwGCskV
+i6SZgncS6oOssxZwEc4hRNaPnRFP0Fv0iqhGHzlMYueT6afrohzFxcRnSXS73JMq7eiBv2XbYg/
rWweOgWmxCFrbpMyC6f6wRJ1KPh0HAt6E/Vbtt3/Cnd/kex0JkyCnkUqz6tgxM76Ms5peltHJT3W
UW0cuGiWGOh+1/4tOrW8IkGUqG/QbF8ApeNNc+ziP636JlE8DRAGEF+aHbEvZd4cCkqpD99piCtE
crhJnUaeIuiPQbg9htsf58thVku/d13b/NaQefRwNO73hluToB/a+F04xnxq2rm5yYeiuuMiyu4L
qEAcUniI+y7PQBu0EmNXO8YYyIWLMKMDD9w2ofdoGtGdGKLCZxP+bzAy84DCcfstKetht6jJ9sUs
cu/yil+5mP6r1PtpDbQcJzajx045BDlcHuvAvYOke1cFmxedlWDVSSQdzxoJB9YOKhrqPp/YqVbu
7vKP/zdqvlgCOnWkQVMIZlZYZa05DGgm99SpjimLq2ceV2nruaq2q30c2/R7acH0qj0rhnTpe9ln
B8tw418pySk2QkMtp9Th7Z7OqXtT0Boe87zbAqysZBWde5KUinVQKAPeY74f7BzVBiuoenJdMtS5
JgId8zivzmXeuYcN1aFr/rk8uishrJsSzlFSui7BxNGuP1m187vr+x034wDLb6NItXIH1oUD+ybp
pj5GekjPQNY7o4ZOTPlgtJPflluIj6/WH6dU70v1eaqGFKsjZLCICBphOgEbE75xFP9qbs9P106a
uMMnUSqHNmzL+DdMbE8ZExWkktutxfPVLJxfoB0oxWDyOgYcPmzoRwscFS3vZPQzrrbUuL6agvPz
tdufNdlqqRlrwqoAPBq08T0Dut0nqQtPPesDmncvl5fT2jxom7ZaYlvZpOJHkYPml5AfvYzeLz96
5Rv0PlXpWF1SdZKGVQymQVfIIC7rY2oPD3MHhFUvsitiDYOl96pSaRWDcaaqwXnqNbPk67mxfPkb
VhaS3qaazvUDPoBtBTAOeBq0oMeK1LZXtM51lrj0fzpPkqQVJLmgvs65+08GZNtTUTRb9J+V+dVF
S+rSYFBl6qawdMh3Cz0zGmXXBZkuWwJZdGqBc0jDuRQP1pA+xu78yIb4cN3QazFcCuBgq7mFXZmi
fp7/sNFEFVfZ7GHJaPHbAd6X49RthVF1n6mPGjdB4v7OtjSkV9KD3kYCgHdR1YLs79qd4c0zLrMU
MpisAchDCXZFqf+87rXYhRrdCFAKkEdjBLxJwfepvUVVWvkAvVFkMZRZgaFGGdRqTJQwBnPXCGv0
HZFDS9Zu643QXckReqOotaJUjIugoZTJTZyjFTzaNaA46nzFynGfoc0WTnLtk84/4fOZyqQ5tXMb
OC14+P7JkxHkqxr0KtEX5MYeMrWRMlYiTlf5kJWw3TjtAIS1uzsW1YeFm29XhYSu8iGthuOCi4jL
rF4ecro4xxpI6zsRjWKjSLM2Suev+jRKss2jmC4z1hQne9xvJy+ept9KZS9mA/rE5e9YGyJt4Y7d
WKON2vehcMSpsaFInIiN0V9ZUHpfRBZNVowN0IsTbv612x7iyvXzHuL2NvSx6IYmyMoo6U2RrAPX
cWiLNuQ0+0MKIz0acvo2RcLyOniMbQzTyuajN0dwRooqCDNhLpp0T2NWAYCxTIGT2Vt6h1/dM5BB
9G4CEGyosUachgq3zD5/bKJns0BVpobNfO36Y2VsUIjWBuz8iZ+WFVTp0qWCM1lodd+l6sFevF+c
D7i1btQs1z5EW7YJ9mMg8x14f0ZmCfio0QBjBrxIzOGlzqF2JobR58t1Sor/jy389DkoYsqCjaI9
1wVubco8t4q/XY6NtUnXdqZ+sce5Acg27OCtRvt7e0qCYvq47uHasdKpRkUrCwkkHlG8SgNBSg9O
TRu5Y+2na2Fd8XFCIcWh4eIuh07mz2CmQXmdXyfAAk74fxfRMM8lEoVJQ7szfXNunrs8uenBAb48
OCtZSW8OyMTKZiL7Luyi5qN3zKdBtsvG0KykJb2tGFfdwqwW7nk1T71afAD7fXCT50rNvtFsdc9X
xl9vQDCbJSXEV+HrYbgvVc6oR+vsucNC3UhIayOkRbFjK9LnjZpDVGxRPypv6tq57iyjNx3KjM9F
GbfA5Hfl2xRlt2ZSbFxn1361dpAk2WwZrYMtrchQ+wS5jbVbFicraU3vK8BDK6pdNaOKksqRgjI7
WUd7KcZDA8EBFK5zcd2Go5drBgPoqgaS3qGKbOJHTmQ8S0BJHmo3zW4EjeONdbq2hLQEwV0THSyE
QViyqvL7RMGvGddrrx7IFvRv7RValmDOMvFliJowh1RlSsHd8pW7hQxbkcegeq0Y3KAmgxc5DcsW
nBWjCrgqgI10+vdosg5zZv+1DPj5dsOOdssvF+nb6eKnywlk9eXn3enTtqCMjCvFDexydQ/vvgia
COgoECRBF2KYXjbbJIAKb4HWfEaxDpkQwQTyxT6S1fAonEi9Xf4lK0teryFHUyzS7OwoFMnOqyz7
FkzrjY762qPPofDpGwerJvAkRxIemTVAdQTAWdBVzCufrmUYWcGdperrM9rkuzO8mfOfywOysuh0
laTansFfrvFc5ta3nBJ4R9ZwMk13lx+/cvzQhZLiHG2raMbxcmbfzZl4DcguVZztidkEVAC2pG4u
v2jtO7TTQZ0xdMCaCU7kJn/sS8uGYRsUIaxJbql3r6Q0XSKJ5qYokjPKw6kZ942W1Ps27rPAKUaI
fcJPaCOjrX2JlgY4HZKYjQA/Ztz6MZlw4LXKt6TYWEcrT9dL0JIVDhSYEQBWtrQEh/LeCBbI2p+c
JScbJ7WVPV0vIBNGoAa3YE0VFJh6Xpy6/tVSIFc1v6XYal2vhJteR3aXTp1lPGBWROE5lpH8Q3Ri
qwi79gXn0fsUyyIv7aLtlRXac/6T1NmJCcir5sA4xe4ejaiNg9XaZJy/7dNrBrLkdhIJEyCv5i9b
ZAtp3vnOqOatdsmXDCPcY3RxorJwpmkB7yIE1aH/Y9tVG4gqz+GeCR5R01jqWDa2G4jYiF4iiMCB
3ViQn5Dfcd+QsstQCGHtL0fo2oRpEcpyW6Y2cgGqnu1rB3EGD8jyl8vPXhtIbXcWScsiB23zMDdM
x0ud9mORSYzzjDxcfsHaj9eCUjBZWCoe8eOXPvWSZXifSff38rO/XmxEFyJycrcoLVI7YW9+1DXb
1bETWORYOsupKN8uv+PrASK6DhFYC6Qqy8EMjfgpd7lvwpS6tzYG5+vMSHTHGdJA9oICzxfGjD+4
JeArlfjJBHlZWLYxRmu///zqT5FiyI4TcN2sUMLyzLfNMn2ok6mF2fq4bGStta84v/rTKxLmSqcE
SDiMkKpa0FvnevC7eoK92FWZnejOM1zYSW9H1A7tuqGBadbmXV9E8c4x0unKV2hH+iSeHYU2uR02
MaCZIL24o+uz7sqnayEsLG7zIi3LMKlJE8oiQ886Az/yxZEsH7zrlqoWyymQJiQR3A7N6n5SQM18
MLHBK/g6imFD/d8pBngLUqWAS4euk1eAqnLjZEJOeqPUshLHXLuFp05qNHaPbI5EfpvGwx9J1FuX
Jd9r5fwDSMvu8visrFOunaVtKOe11MKFcGTVwcaZ8GyJB5BYb/lxY2+5iay95fyRn6KB54abmqKd
4bCZPcdT9jTPw72lum9zkW2sprVXnP/+6RU4IA+OYiXOht0Twdmwnh4Ie0uHP5fHaW06tHjmNpSn
MtnQEBtPu5vdsok8opC9O6v8MFhK38Gwyl4vv+z8UL2zj1OyLnWTuj3D5ougUAxiAHNd1gc1RS9N
WaiNptLK2tUFb2Ji5ZAaR/mrGMHjnFwIA3UbC/e8QL/68VpYV6OTtXFuLSGFIJ9nnAm3UWPeVVV1
C1r1DwfD6AmorHg9r7b0e9ZmR4vyaukISHQg+eNTkm9csOkGMto0Ofbc7X5UUVYaAfy+q7+X5+fr
ewjhWuQ7qpjMzp4XSIMO6U8HstX7OCvJHhAbI/IZimf+kjkRKgiTYls3hpUp03ukJUuAkOqtIezp
x6Ceq2ZjZa89VwucfolLQ3VFBMAdM+8bRuLdJNIttNrKUna1NGZag0F5bIIYa+8icKGL8uj0W2ll
7eFa8jIW+B0ZFkBQDojEUOSdwKFMkpe6mzfq6Wsv0PKWobhIRTtEp35QdxMhvxpe7HvD2KJArYy9
7gYGIGgMCW8X5jAj+SaBWw0AVe1vLq/StR9//vunjOiirwuTnVGcqPFz6u6X9k2pjWS79ujz93x6
NFTM0xaca+Nkl/cjAKNsTj3JNo5Oaw/XTh3QsqAQEpuj0ywe5Vz7iXpS7RY6em3EtezUmzDyBsPe
APG9fi5LBvUZvrgbZT1wMr5Ofq6WiFA4qCK0egBwjuEuAa78IP8yMASechaT3F9aDoCZm5XdAUIs
Fij82bs1ZMtvhQuGTzvLgWajGmFRzLpji2PRCWLlzi5LZ/lTiRLIWbpkZuiadFF+1bU8iJQBnkVZ
pIu/sFpAzTvp1X2pmjxAS878ed4Uwa3MxrAA6tkHsrV/sI0lQt2hYsIvwfb50Vc1CJ7CBodtMgyj
9AceVYM3pT0Q0dDq/N6IyWm9yu2mF6Vc6EDmqoRRrgL0MJhEYvxhRu6ooIF030MbGUAQSNNR6U4w
u3sxKYPcwcBz53eWZRFB3k/Y25K5iz+qavKdibgw2pubdzs2+h9jxtzMG3J41lvp4EGmPzm6UWV5
SRaZp6HrW+h4EmjEdKp/IXX7t7BjeZckyLacJsn8rUjzKgqAC6t/JVAy8oqMNF5XljZelfPxAO+p
7htL43ZvRnX1FM1wdwc1/Zdik4LGyggVQXiPn3ICn3MnG8gj54jLMzDgNyh/zk2FrHCfMubs4Rlq
7GLoVQWJk5vHDro2fg2LWh+iDI0PZ2h3vyjLfphje/hLDLRR7ooW+0E1QCHdKyun2ZcRqT17qPof
hjCBUDascZdRG32X3pp8abM8mEhSBtOYWj6PmvTOnAGilNE0BsZUqnGXR4mdHmETPdiHpE7q0jeM
mIIcZar8B8nn4QmE6/RjtFPAwm3luMWemoYo/b6KilvcoJfjMhDWBDOV7L1JxQIoNzOzwzIkFjRL
ERycpxbEtZ3cKTw7prCbteX4vRrhyhTEjit3QKgMhV8oi94wxa27lGX8qZ1Sl0LnplBej27noR1E
2XrlwAoIajJD1NBRNWpwbAq5HK1hLGBnS50khNPttHezzId2jX3o0lZ5C9IALjdkeC2MxRoDNzEr
QFll9E30MywPeqeHp1LUAv/BQJSB1F61j3I5nBV9uCR+W3fRiecF+4sOhfEhoFv6JrMcgZNU0up2
ymrroxXZ1o1MHfY4yDMPnZeVvMuWhrq7pM2W71zBDNJd2vENnWg7D2ibwnR5bNuq20nLXnbdaDh7
3JRGgH8c41gpUrxF+cRf4UcyeSYd7H0XMWC2Gzl/i6WhDm3NMtQteuzprlvtypqkb6VEU5VDIOp7
BOmMQ19Vxo5n5QtKLvQ410Ip+B/bw48mnvBziKiCubaJh9kmJ7KUGRC6dCluqHAdtpHWVhKyrnzF
stSakAqaUACngLnIAw6cvx9DrOOqnUpXxmHcrlOWAmwZu+5HzAdwkvjseHaz1Zv6EiuLE7WujWPa
MQSAwfM6LQ+k9ZLH8W3+CR2Q5g7aM9+MH+Z3/n186b51d9G9/XT5o1YuJLoATtIwaSeAS59os5Qe
GhYRkEn5YmRey3gD2dxly6X5yzcRjNZ/d2M7ahOjM6YlHIUBbaYSLsC0GaFG10TNwe6jLX+aL0/2
eI+2MacWYSJbxAwprf4d0gD/pBA58rrCuF8iGogakW5M7b3NgMG6PIZfrjy8Udut4ZZlGllP+ClF
i8eZmEft72206a9+Pq//z1UFj9d26zGGLglLHPfE7dgvEgedLLVriemZ0Zs1Nzsl5+cp6zyzvKa2
hRdqF4eqAy7bcvBC22x21PiQcMvLots+3zivrqwE/bRN+7yOMjIuIanvlwL2PX0Mb1aonuXzNYcz
SAppR25KCyilWVkVivoun4uADj/BqtxINGs/XztuV+jWuYkoETJQagMRCnJBEDezf8ll3lhQX14U
8fPPb/50cM0cCrvmLK9C1ZWQYHowsXdaQFBArX7Mrxyi82L+9A7s9kAODQgTt3pg8PyL7H/4pgru
2gdosc7bynZS153DZIx94bqga9/3cBiNrAX4q7fLYbf2Ei3QVWIpUsfAK9mGdSjbIvV4y6RX8sTL
jQWHANpsgAbWZlwLcCcRZBpHowrL7J3D6ycVSVDHMBVCp+ryt6ykEP1E7hROlduugwIjHf/ajTvh
aj4eRseag+teoMU01P1iWOrN7FTkOM0mwyQPhABBay1gC1z1Ch0Gn5a9BCpnnENlUK9rbhSjAYu+
X/dwLQkaCZrLtjvMoTVUPq9yrzEARBByY/zhZfJ1ltVFOauFMLAiE/dUzgk7WUOUBWbTgSwUzR2s
oxvawr6URTLkM7zlR5yN0aiPqyzAsT8+GYstUALDLYgvceZbZKgONYC/twC7xRKXCSe5b1xShxa4
0rdU9jDLc+b2NCwt1BrdKbotU2T3VvX26xiV/YPDhbwhQ9299L0bPc2mqgOgbfiTFdcwyYIxQdDk
Zu1VyjYD3ESXoDXSX2xoIYLPePyQdk2DCglUEbJuTB/MDkLj3iTJ/DBVHOIKE5ohBW/TfQrS4dvs
4jpnizY7FkMKuhvAWyfpGPmJRS6czSwwMmUW7c0pTU+Ct/H9nM/le1+I+BduiJnw0ibmf9Mon28Y
JBxumoU0tzJaCh/8n+aMd878qI7UvYokKJ7z2O+nwWr8sRbLey4Wuc8Ay9mxpkjueFdAjK4Dyd2D
RBq5p0wa4GLWHDKEptkeirGt3nsm/jLgtv06Mxg0IFMRLrQbb0A6tSAZ1/JwyIXyOUn4LzYyua+I
LN9dc4nfOytOgoTHHTha5CHBTgECbmVB7mNUR5RP/zSQSToUyVgeHHR5QnuIUZKIzdciHsf96NAy
mA0oPFip+3MoSfJSLsy9A1ezuG1cVT2hLup4bOz5Xphg2dbL8udyCKxkIf2AO7honXbnjG1bSeRJ
yJV5eZf9mFpzDtIWWliXX7OSivRj7tBRqxuGrIWekvEtyaPHeGjfCmgeXvd4bW+D9pNVErC/Q8fJ
oDv7WKnYG1AJv/z08wbzxVlJP86Kvs/aEeK1pzZzHyXNXxDIv6579PmVnzZMNvAklY7rnJrS8hzj
3iRXPljbx5y6ScYMN02UhZ03ls73PbU3qtxrc6ll/W7Jab/IRYaLXakgSVApAZcQdiZuZmzM58qq
/B9iz+wYRoUqzWmIQEEuWPJuG11Ak0kGDLKuV429TuqBzmk6OcwCgbz+MOVr371f99zz0eLTnNYN
T5uyRJAPVqIeCMDIqWcuZbIxsysnFJ3NEzOZwGfEqcOJmeP5ulhkQeWobt+dT3Qun+d7iuLQVV1E
wnR6jwEhY9eeHftUmZiOlgEm3nrNMm4khrWv0QKAtrUZtalhnxKUO05owDX7hiKJx3Br8K28EDsz
U9nz5ZlZWbm6CTGpCJp+nTWHk4COO/yNyTcolW5kia+xeRgp87/zniZ130ULnr4UhX1qRnc6GpHp
noY5Aq8/s6P9NEOuwDTSVzOL+5sZusn+IAHohMKv3F31iTqiv7GFYnk/DaGTkvE4uz2qgkuPCpVw
m5+XX3G+73yRDnVIP4q81HGcZA4H1uyrtM6gRsR+okyHuuxSPKEDte+hx3/5ZSsXb53n1DlZ15VF
ApdKlJafp7MLXSRHaBk4whOSucd2Ej2k2YbsIOuabrx1JePrvCdCjHFA4WcOe8axHz6odAsQtbIE
ddrT3FWuiiBNDLEEdSNpEXu9ar/1U77R3VyJJ53udK5XGaiRzeFYYCcsJlTWn4r0WbbMs7YglGvf
oCW4bjqLiqtWhqy17kAk/I0yxYFA4GMjktaer+3mYB0xOyplE0Kr57ZSal+VGWS2K/L38ppamV2d
5JQzCUlmA6LDMbcfE8d+Rxtkowqx9tO1dCZpWwyFw6G/QcFCt8AzMyFqyh6v++Hapj4M9iDt0pzD
wpiP8H+6EW68AWdc2XF1XbzSKW0wv9IljPvXjv0Ft9Dj8oP1W+WstTHXrlo1VY3b9LZ7SgAAv5MM
8v5VP22ZDa+teu1IMgtnYYisMjTrDI2I0oJ6oLgfM3mnEgKHr5psbFcr86uTv7qOR6CNYn5pWvsQ
evIG8Dp7NCguT/DKLOisr0mYcHSCkxjEgpPAUMkx6ilU82tAzLZ8vFcmwjp/2afTSRnnALDltAqN
vPKi/ki2uKJrv11b+rOMIFJv0zqkpfk7mYBoOkst4hpk3uYwb9vIDWs/XwsBFVVTNQ7CPpGxeGn5
/NpU80Z0WeeN+quNTdvAl146MwT4xlAJaj2X0hYHVooEnRxhoKgI0AikJuKmn6CVlEBQV4yse2rr
Or6Jm5ncjDZxz84FxIBknhiHf1Q+0cVvRZEW3giXPB/dmXTfO4zemhKiYAY1xm8oB9A3Ohi4rYpW
/E2iGHuCa6ZQSy0bQEUWJ5X3pEPpHiLj068UKHCUitL25fKKW1vQWlzmToo2UZHj/rfUJzOupoC3
0XMj+et1z9ciU3TmMLVZKkNl1r4anZ8wmrvJa/V0+fEri04nbCUdWoJ1C2K+HRVHCPkf4lruE6L2
9ZJunAVWjjs6aYvHsdn10VSHMClJDvZiPVumdQO5NUh7dfzZhMFACt+pjfW99kHa3poQmGk2Ri7D
vCl8wJ+8pPjTsDfZbyzylfnWGVxjZEM3PALE1KIw02i4VbzHVuGchsYxNwZsJRmbWoYphBnHdTkh
B9eLP0Nsvhzeq+k1YYOvthCga8OkJRuAqxdotIOEMzF+DwkIWJTUzmFpm9s4Bi3n8uL6lxr2RULQ
5eTifM7BsipbaGT40z69N0+2r/wiIIZn+LbXzr4KjLthR/aRd3qOg+i+fGe7rdevpDqd+mUnM0gL
RWWG09CUb3JMrH3fxJB4vfx1KytBJxeUUEHkw9IDLU3lTVfdLTzycXHcGLuVH6+zCqAIYYwisoAz
Lvp/WljLTUa0v/zD1+ZeS1muALf7zBIMc/lP7aDLYz1MsPS1t5oYKz/932Lupx2SUuCQOnOyw6Th
vuDurTtfow7JCdO5Y+OUmhnwfybcqNtnoOS+MThIXDUqusBY1kCwbCnwaJP1x5KCDOagPuyVkN0D
CHHcYuCuBLfO+6qb2aE1n1CPj+ELxLt8+khLO36fMsL82kzzGP7Q+dYqWplqXU0sN6O+zUvQEdiC
C0DzoJofFh+8Ot8Ac609X0tVdpxVwDDEbZgY+2XBRp9/B13dN7uNbPulMON5wrU8VZstrYAKskPi
Q+r/bbxzOq987bzH5dTucr89mB/oxtnPZF8GxtH46N/le/mLPE2Z5wbuEff2jXhciXadP8YHmS9x
nAAM3oobuP8ugVDVc+Q07e7y+luJmn+rIp+iZlE9KDIQC4RekVjuVVxnKJTTeWOi1p6uxXwx20L2
fYxxpNZxaIqf0u2+XffDtRMKj1RNoR9kh1DSzgBiGapn9CBwe778+JWB13m1WMKcQsbcCiGNd9Zw
zNDMTxso1LHrhkYnouHQYxmji5llU3xs2+k2j8RGTln77ee/f5rTxhodZzClE8696xXqveSzF89b
rk1rT9diIwVYY7JLZYYsre865u560rs7yHYtGz9/ZdHonC3WJklqpq4VTlZybJoaB7ZSbKWmlURI
zP+OTaao6RBC3XBynRn6CQkEZqJ7My8TDx6zre9O7kZJZ+0ztLUPVCAf4UjuQE/TLf20G1UQF/bG
YW1tErTVLyboNaD6NIS5+eL8H2fnsVw3zm3hJ2IVmIkp0wmKVrAlT1gObQYEEgwAiKe/S/+o+1zL
qvKsS+UmeUhgY8dv7SrXIOWp/e/iWQxE/vclAeAUtBGJoCqmzY+MuJeki16Ght42PpcfbLDf2/D4
ciKrpelM/dHAjwkhMojp264C4B9NaolLCqh4fkTa//0IIIF0wn9/DJ8FaTpMN12BU4cjNuKsXlrU
QhfVpbWN3gDZ0L/T591OUx1zZeo0HJajN6XbcSIseM16hIN/tiq/XxOo2/73WfYoRn6MzQFaW9P2
RirdIRPbfcSZfu/qb6HQv/a91wzTsITwJQAV3o8bGgPrrRnjvzK4MX37kP+6emKZEzKj4dUid4q2
Xh9d/RhGS/sPFsTvl3RML6zWOHeyUW8GPbX2Jgy/RUN8Wt1HxcDf7/v4cvbM8XSHsBAY3DJmB7p/
7pK2gqNYD9mvdPjx56/73pIO//uGdOPJJFreDmsFAvKECRVxBFwqxzjBB+/onS9ML6wX14Arz7SL
r3rZ0qIdmiFPQDv+8+P/z7v5/3FTTC8slu1Uurcrtj1mbdZia9LuoVvlfD9r7d2+aRsvucC84bWj
BNjOUM41CjPTwWlvegLaPJzztWXNm+aBev3zI733ey/MXMpAG4ONiK5azW+08R4y5z649G8/Fvor
3275r+U8e5yoxTXZ2WT67GXDUzfYr/vQnIdu/AjW+NsljXtcLIh18sPODwM0Aw6nYXyR/B8IV3xg
St679sVSIHubgR2BYUqt3SlIusomTT2DCfnnN//e67lcC0rJLk1QkPBM+30iGImaVhICWjG8LPpD
vPLbi/h/Kw4v6OL7hiEkNOIU8q6I3YaysWOdjvOzP45fwk1eMW7vksE8heE+5x6BTKKU3f0woQen
bz+aQf+tYfBxPvx3HdDOLiqcI8Cd56A/dB7bSs7RB7fGkHntaOof/DX7qLXrt+sZN7uw0Fvaq32W
mJ4ZvEzfIEfoircf9/Tnb/bOT0kv3mYT7mygJvDOE93zNVkhypuUbfcwbdDnnVz957u8t/AuXhgn
DB/AAI8r0IkKgahmeRqstn7OvfnHX93isnitwV9W3j5vAIYDBp03mMYC5txrblwk9sc/3+O9T/H2
93/tfy8RYYMmWgvK7zyeVj3pg+eS+effXf1twf/76s08qsDHwk42SOPQRW8nbdv1L69+sfdXbwfZ
XQbNOdLoMu6FvgWvsCv//OjvfN/L0m3GMbOR0ZQh8sm60skmObmWmNJl8Udh4Xu3uFiovDcNulym
5hxAMIb2aZn1e9lOHzje72yDy1ptHKkEGm0Ju7IuoFCfxFiK6Lo0d5P83jrMooQfTv6/80Muy7aG
7SGyyxaHRnZwNIGRcpWg+vRXX+JSz8zyKOS+4Aydy1Nh9sM0hxhpmo5/vvo7Fv4SR0lYtiPzMWxX
dvgKHz8P2PctUMVG/8Zf9MlludZN1oeWMjVXvYW6KfxJ/tx4qfzIlL73+Bf7N9zBit9HzNyhYa8Y
1gW6D3eBbUDr/mCTvfdtL7awCnqakGlrzsIMr4Gkp3ROn0CU/+fPr//tOX9z9F1Wbie8m3bxaHMO
Z9Neb4pg8lvRD1y595794vQGKgklSfg8V1KRc5p433q0tkixfMRVee/lX2xgk3jIS1lMU/b0C1SO
cH6eWIdosT38+eW8s4Uv67VJh7Ea1kKbYuJ8zI0dbn0/yulKikD1lTd6T3++zzsf4bJwu0mLKf80
xJDNnogCsVLwiaxB/8EOe+cr/L+mHujxaCnNhjQlK7nW5TD9k4iXPz/6O5/gsp0H86wsSIcluoLm
WU7Wnxb9z7J7YWCy/fkGbz7JbxboZcV5RSvXQD3YNsz09Wh4WuiDTHpdaAkhTAwMtus9hjaXtYyE
+6iF5L3v8fb3fx2bekyjiSlML6t4P9BouidT83fm6FLwa8sCALQB4wJWNnGoaGX/0x+o//yu3nvu
iwN57NiwTg0cfY9lN/s2vQRb98Fp9t6lL7ay2joZOZQWr0aw8K/R2E2LuR2bv8kjvREa/vvC+WQM
0a2B3gtGoSAeVqyyy43+aFr8nX18WefF8J9ia7dm52Aaf0zJP1bcQFaiTHwBQlz6d+wzclnq9RKM
UDKo5kLCw8cxPDzKyRycSj4wpu/stEtE5xBsxBL6thG8x6DtS2ij5xRcHG0++MTv3eDt7/9a9a2I
pQ958+bcz9+hvJTVU+RdDca7XQR0J/+8Qt+xRZfV3Va1S2difGiiRWUcOS7ky2T+qk/cJ5eQTsy5
Wmgxebh67OXRXGUQGEw+0r15ZwdclnOFv2AIFboKZwB3MGDFl+86XP/582t5C1p+Y+Qui7UNRG85
GlOyMwZsIcJJkyJTIMogYjrpEJJNaXPdhFLkUv0loOFS88tgUJakkGq8su1WZjv89yUOS6h8fcBU
+19J73c/6WJLp2ZibkAn59Uweu4wuwzRDTRAn+Xg/BIz6KzwqFzqdYHbEWPw9hkRMGiUtBMHHvi0
nGMDQGy0L/5xCLmpNo60OPIYzUfOwzvf87KaGmSoKftpgMqHHH+mCREsbwY/+/nnL/rOQr8sqHK1
sKYZR3ruTFb49muvXzz3wZn73rXfzNy/NmpvmxD6LSlEHzw/yK2k35MpvRrxDv/u2S8MAddhH04L
3JEUMNp1/8ymJ7Z+0OL4jim+lF/S2go27vA3A7flYOfUdrvCrHm+7FOlPqJpvvdp3/7+rxcEFKQZ
+raBU0u3Z0bIFRn/qkPWR73wv5dGRhKSLTaiZ2/xMMq7/woCkZJ8n/3t2t8aSMFivrD683d4xyBf
FkVBJvAnbiakHYfuPljlcW6TKy8Vd0Oqi7+7xcWx7sMO2HbAnHCwNS5fekzxcCri3Ac3q+nj8s93
ee97XNgCUBPizsz4IdDZqbkVB/TofnAqvnPpywLp7LsUNFCbnedtSnI7u76S/vL9z8/9zka7LI4y
1S973IaQV+t9WzYp9B5EwH9K76OF+t4NLnYyhR7hQjWOQ6UhkATxnFQkD9b9VZ+TTy7baLywbWY/
AW6p2fm913lFMyP+UugI/OgO72znS7WnkQThLEOwq5usvxqaLSwHE5UO0gO5COVUWh1FHyxVP/vf
vNdvzpRL4SfpdBxObnJXspuDKuib+ClEAv1kGjUdgpHPvxbdzi/YoN3zti/ZQYR9ByBFMmHUADCO
LxKzBxUHuETmGZm9r1ay/kCt7R7UMoSfNbgD4N2Z9dhDx+r+bWrxOsHoY5HOHIqfoWxvVBQlpxA9
RCUZ0anARLxDF3PuDzi/ZUmI9lELoWNbQ0ZdVBk04f5RjIoK4sSgpbAZIkOQvH3dADnYC+31iInF
xp6CRIOErBH/Xe1D0qDKH273jdf1PyTp07XGP4/KLpoN1Mi6qE5F0P8yNB4/q9ULa4np+C8UGZ97
8ITseVFrfGJh5z55fgrljZVYdzK69/q8H1tyIrwxdwwK71eKLc1P6i1tTVnXltPadS/gKyzfZy8l
132S6b6YmBlYDe6mRnuDz68sT8KSTKi9JR6xnyBt1Hxxo/W/e0gmgKqy9g8pdsqUD20nChfGqGmr
foPL1FMgYlHLDAsQCcDV8ZbpdrKdqBD/Bi6Hidi3M364a4rY+WQsB5TzKzTOmnxtpHc1xTt5FPHY
4xVnTXydLqt/1inl0JmNs6ctGoewSqexTYqlV3Pd91laY4dxWUNcNP00RsEeVuh8h1BdFABG4zdL
kBUArbA8Zk4/J2R0jwYqOGW6Nj6WQ6vqORJbPahF1tPohrOnRn0a4749Y/BUVyaQsorEuJa7Xecy
6wIAcPSqj8Hk1JnIcT4F2RZUwq7xJ7C/1xdEgNuKtyCC455mEJYDiwblOWTt1jFcZI4FSz9ZstgH
GkYp1k3gfUGlszlImwU1AOgSHekyOuwW2AVP6Czvd2d/xlk3XwvgiD5jKpDfkFmoEueUuoMs1/4C
PUJZ6BkVC9+Euu5CgEF1AjYQRXLgZlQyq3QWQ4ZiVeKfFInRe5XZGIPGbLuecbs6spi2BAdJlmEI
LAYdoZIFQtxWBwxkZ7Xo8dFPIGGRopcZHUmoKNy0y5h9aa0/1vHM+ns0sMx3Yxf4IJ6HTSGZVWW4
e7yAVAmt1tBfP2PwBFOxjVGVJBmv2q3HSyebrtIOV0HzqUGtUS03joT+dQJ59XqLaIZPtyd11CW8
ComcIQwSN7cKNa+8i6DCOUM39UgFm75G85LlqBTK676HENoKFtN1PEfZJ2ea/safGgv1xi59IRBP
L4jvkU8mEHPJBQE+atIJlGknHhyTMfWPxGJlMl+7W6GR8bBt0n13QP4cKI+ag5cFazWH0frZD/dX
SCqEp3h2/mHZF5C91z3KA+LsDcQ7AQYKfUB3UDHhx7Sx0Uu2bq4ayTz4+ejNMm9XG91O8NCLYVd9
m9M9TkrC2C+SBOKKLzP9iSbiJG/blhcRhWRJLXqqP2NU7XPjoOaQRm0dxys7xjsE4aFaaOLPQ2va
n461Y9FLbvczT5LlvG0x+lI9fwRVm7nHDDDFqaAU41JGhPw+iIbpgW3sp5cEuiZdOj6ocYPcrEvD
L4YlpC+43jABj/nlSgka3qYxB3goVJDv9ef2NcR/neHSpLB2KNjnu8ymkjjfyzm0m8p2HF+NYN4J
M+/u80g88dSOekQrDO9egWPSUCZu1+4btYGLjsug2W0bgDwk91ZwqMvy8XH3B36imfFz4aPBPzLI
81YmiZsDt7FBb+O+fAs3u3L0wXjjbbJxALijlP4TAwSToynbr4ANwu8lkBJahLCF0SwubOoldb9J
/2h6E5ZhQgJosM7IsQ+i8fJ+HUhtHWRv6rhJ20Mv+DTny8rSueBp1xcRqvEH3iTDXZOiHdguM16k
3/hVMCUTSFa+f95b2xerwejiMNHuro3i7NE5b3o0m9iffXTUHwjIcddZZm0ZZTJFYmHdD3FmuSqo
1+i8D5f+ixswsJJA4engFhflZln01bqP8tnpKQOLAk8P8dagSGB00PlK4+ewDdWDgJxr1Suyfm+l
h9yFYbw98rn7tEoQGudg3A7z5OEk7RzZytlhkiH2N68Ks2F5SUzY3fvTGh1aw025pJEumOexoiWb
uEGBeK1NN3fXu9D6p5pGeZvB8Nf9mPGv3LWgwG5DNBQo7oQ3XuR7Jw2JvCOWBVZIFouTaANeGzD+
KqHQJRrPZssdh91W+ExrERuR1X6YkecRwxcQL5my+NPGkmwvBjp5PxckTm4UbdhdbNQbZityt70R
7WceBNlLT/iAOuXEbjrM5B+yNQtLYxt13nxcwDglYL/n7X7Q83Lu/B5SJZB87p9SLwSdK2miT2Je
VI4+NP64k9YNRas3Atl71TVfQDXwzwAyQEQhYuwQCrA6uEk4DHMM9NyeLPd8SxNMgoQhNDMAYFCZ
mw6L6qdnCTWNmmYT+xztw49FAh1dauBLrqMR3woiyvoJzgS2fOP3/WkPjTlFAJFFufIXRgu/3QCi
Q7sTdQ8hQrlXYmUyV5z3SdEF04NLp1ve01xii2sOs8hCqG/vUZOd4qYL/btYoA2mCvRsMVnSys80
JfM5EMBoiFmKY5g2aPVK534EdN9CO/VmASBwLjYv1LpeYB6PBA3iQUFnnL5uk2OTd4yIRyJ8v2Q2
Aqlu4P7jyIIolzZE7CGQ8AgVpMW1jLlXeXuTfHKjD1HpkWAKyzfmF8mWqUJPvVV3ux5RhzeJywEO
RGE8pvPPzMXK5a1AV7Gf+RZ0Rb8LI5xsAyXlDP/nRXnr9OzTWNAcqApRb5veCo3VInLMQzdD4e9R
+5o0OADCyf+lOHGPu5YUrROQIN7ymZEwKIyJwXZL53jK1TBmtddgUhI8DXMTRt52gCkEyW3M9EmP
IEGAMBhN+ajpuhX+5LWvsUfZlQwiUgmijAb2NEW7NRw1rxRJCJO4pynm89LtAPiWu9PZSJ+jFJon
yIWDfM43gxk1RX5iHohBu09BiU4rINa0XvyKYYD34GxPVJH1jQMUpkcYkOsIEMS8nz17H7e9rq2C
OBiA9KhZZZ2sWOJYvbN+PG8iYQDfhS27S7JuvOrRG/EUadAOc4C+vdvQa0eLItcAcx+uXvAsRpH+
2rx4+EbohuM3ddFy7h385UGgaO4TxY96TQM4l5CQt6nhhyYOtqdZJ/MnMeAA4ZaFAJtELkUHXIIW
cE47lwHXQtyTkRBpL9FlzXnOgZZPzgJtyJXCfntelBjKdh6CoJLNLu6yhDSQyE1EAPp5lMAUJdyE
VeOE9yWQrpkLCSnOX20KxG5oZ3WLThIU6/rEVSblGziN/iAKlXDQeoRUDaA3+1JMcxN/3VYBTU1r
TSWjNHyEbLu9ZWsToFtzdxFgfu3U/FxI6sVHYOTRQxIFhppP6LpZgYZZ+Fp7iToOk4quXJC2yExG
/XLImpZdeYlMMBJmGaldTym6yIPA3i9Cx2VrEC4n2QzE0rIBPEn17orBOF8VMhRwZqzt5SPZ2r7a
lFN3zpp0y1cHyF8upsh+MmJ1dSLfcmYedcObaw/OmTcDKeBhBBd7gLDKXxY4TRDWq/mskInhxgaF
UIoBWKExY87UBgvX21UmRQTazANvgJLJZ4MnHuGnnWREEGGid//UpqqB1NCGIEevzUmFvqdzyj1S
WT8Qp8UOtlKxlDdQOOzPeL1+YVfq1zoWE9pu/OF2tmNz2JZE5YvfYwgwjUBtmX2fFZau4thRzAzH
8Ei/AqCi51O2e3PtiX78pDIaVEu7JddDjPMCTRX7fQp5oHsZzluSzxNGVSYymDsMf7i5sMuwH3vV
JwTFcqA1vaRTz8RBwTn1vbZSOHafPb4mN1E4YaJOjaM6DJTFddhvBmc7XJBcohWkmIN4ODSyI+cI
s7uY4qPzA2m98auDk30cQdrBoLvmgLCtjJd8aHgMnR2mxpKNriviiZhXqFGnL2oCebTfALXJ28h0
EmJNiOzG0CdXtOXpD2YkGt8Gzpai4yAUwrfrrrN+bitPbOatJcqfaNG7FX9gS/tMEieunSfaf8C8
JHXPGnXgTvho3+dBydItKmOHj4TcancPVpsbKgPJg7oPPCAdk7E/RJjUv6a74Ng3PIDextYi8OT+
uSWx6gsQisfnbmHqu/WG6FVkffwNz2+HgmdTAI0sYFsxo+gBAhmILzNric4DJAxqNaqtDIikx4jF
60sygS3iqck9zcSW1Lk3YfR5WdE0zlLfNqelE/JhDOEnlYsYeok0FdG0CLxmKrtk2GvVhQ7gUua/
PRTQIiVCPMCMOjqJY4+T4E5mS/aJzIpeod/DZHWbteP1nJqlWvcmNcWMIQ7Ud72hf8XAUcYOSo+I
YnozIeoK57KbMOjQ92GcEwA6EcFTDYRYT+C4bgIgmkV9ywQ80irYWZze9ZMQ82PQgzz92qFU1lUD
guYeItXKfUYvQnAlRsizp46qnM6w83JuMWzTRhaZk8dkzJrKbkFcTZGY+nKk0j81gb8GOZRBsZWB
KJy+oxwh80Bu60ucDhEYbFt0gie2AHthpHoa9IABG+jJqxiTLyR+Bi0q7sp2i0PkQ0bqn8FrBUOz
cy45LlrAIrQIR+uVNj8C8L7v4avMOQRzk6C0Hjhdheq5jcq2OW6ID+Q9ELlmKlyUpRLoVqVMRcce
KpnNxPrCQ1brn8ZMYBNtI4Vjuwt5AAEREvGQB8qzcF2e00Z0+G0BPYWeM9/bLNMHSEKxQuMlPgQA
IT0pnjTlukYhjNAbaUUi/ZNvAjz/HPiV5aTXVQL7lAzVzCSrAeP2Xjah7ZnCRztzkGyvU5NGPAdp
idTGZEO5ibU/mswTh1TF7GbUPpItyNU7UE6j6BCF4DHv1J0dvO0cOSBUItvR3XLERmVo4ADmHMTs
Y+TtAqsRcRFDR5gUN4KKpEpaPh88wB9y0BH7ukl6ewMMhDliAaeF7/RYUTTj3kxctggFUnpYIpBW
UkSyr4r74FH5O6sD4U/3jUlXfF83iAo2+3FsESoFlJnHlO0gdkVbdIyabS8atmYAHIzZ3Uyb4LQF
TdMBdRw1ZTistgLvaz1n2MIrvOWVfttjbFOAq7bsevIaepTztmF0D11WatX9U2+l+wb3kb8MntaF
kDjCyw0KvvBPNLe3PvekgweONEa/JcmdYNtw7QFBcQ05eYsTGvmjGtSy4NMml+0faoAwh34jlIt7
abwNUCUf9N2RkrWAUAysskKItKSZX8EQgy7LbxpfI/klB1t6XCDPpVQAOnEvqoZwDL8kaJVA8Qjd
2caSsNQt1XU8ZAnyjGGPYW70yiN6NAhU7Ni+kEz0n7Cb2hx6lf11yqK2HF0cwdfctyp4C8tyNLBx
m6MzoikRbAbnxQ+xFadtHnURsqB9hQ9FKvTlpedlt+pMBzvezJ60RyXn6RZMUfMpxZzCAROwwdWc
dtM1C5n4DooyrbedZAeomkYiN4NtDkglpidrZZCHhJtXfw/3Q5o0huWwW8PtRh25Gnx/eUi6JX7u
GPNL3oqwKzZGojMcQXKaPI3nT7U6aIFM6+ztyTVy98E54XtcZIiAcOCT7dio1Nh8AD2ukC3Khzgp
oFssJi/5CdAaTs5GChxswTgHT2RVfnY0osmOYrJZBUFSTatmnUCtndtsQA4kZWP2FtWtGvhjSatu
s/b6TcHtkHGz31C1cDAnjfu1zFF3cF3n32YtRIsxix7o6xmqoQ8SsmxXUItBdZ95DXzSxjP2iiNG
ksUCPPxXZP6if3yJTl8k0yaN6lAY33kBqqKeWQBsBP4TXQfoPW+/QlC9f9STv8b3bJp0UMbgCmGC
EIyzXymQRk/Ii6U3tl0iU2ZBL+/YmmIEl7vhTrrOBwd5iu+1H6Q4MNn0q90oe8hUt5agZKPM6qPn
o8p0hiG7iKuKGMMwikzJdRhM2dGOgapHLoJ66keEQr5FXSChKvvSLP18hJcz3jcwpFWGjpTjtkzt
Tz6AXTEuOgPw1dpDk4TqFEoln4JNZfAnUNR5CTrkTAXidgygyPC4Jmw+TLon11tGLBRGumTPO4py
dobj+JcXBU2c831OphJt48F9YzNxJFsPj22XiOBzEnUAIAsBWm87eP65m9G+DNI0P0R4qTcW4n5b
3skOXPVxytrb2QNCskn7pYZHGLwqOTW6bBcaIoZTaGQYJvfgQoHRNsyjoV4MXdDgEJKhbw7JrNmP
DD7UOeMijdDwm+3Xk0NSDEP7SQJCHbQRBivct9HODNq9azIftI6Dz42xU+W2YDPltC1ZkWDXP2gL
coE2knwjstuBElyCwnMwNY0CsJn2QXAEEpvdNCbRpecP9CdbvV+EzLoGl3Z/ntaY1x4Ff13qPXid
VTzdhZPdv27hgMxsRpdq0d30PMLJqCSYFiXpxhKHWEkwfmiO2W68gwWzPDpqMwafE5UAdS7bbQJ+
mhHkY1cQxHM/sUjKx6gIPEMFeclbr+VnOAlZNRrOS+MBLbTGm1f4CUK73fZjD+BH5p62bqXggcbk
O9GOngLn809ym+drpC4gCLnrrEYoRo9bA/9s6pFQZzjHDqPYssqHftS5Q5RnCjT4RIe4E+NBO/+7
S5v0YfR4htMPv4a1yNbZRbCfsR676xX5tCsG0/JEwMsqtlYkOPaa7Xa00CJbUGkENnaFJzBOpUkQ
BjmZ6aJLkHL1h3R6RU14uPFCmOvQtrYI1Z5eBZAUrdTK+m+S+8gtoKZxMzEBO8/Qs4Uv2I97vqOk
shTIF8tKNz0cFcrDBxiGpnYQOIHvGsqbbG8A3mvhBz4GXosuODhOh5FJd+KGxAVCMUQedljgYiMP
Hu5NcOi3NX5s0WFQwuvAsbrtfdU1ngU2xEtpgQKIugXbXHzFtMiQB12MDUy5AJbRwSFqDatCC23P
YHpL3yv7hfoperspYbgyMJJ2BHttF5P/BA3zL3r2oOI0t+0Xswa/LPEgdKe0iEsQw1UJRbW4RJX/
V7hL83MNWiTkrAGEm9OtYoZ1exWlsDwA+UhKchcRZHpputQZp9mLG4V7mvZOtMWwxQyBXAh25ZBQ
W3Vh0udQMkor0cFcpinS0ODHu5NmngXFU5GHqN2x/deVPTDdKXD5SXba4KVUOMbkDQFv5q6f5/EV
1HsH+fpQHgBpVkW09bzUE05CpSeXC3glMndw3uvUT5O625H6g8PJbi3cQFomaYuuxCb1qmgOaT2x
IChAHqPHUG2khCeaVSlYPwj4o0yAaxC+xL2xFXcjvWaRE1Ximu3TDEgm9O9GhiSL1x4ntdJbtF0s
1RbCxWaQoivhrm6HZsW8ea7bdM2bJnOf4RPGt8nA/F+YNATWc01sbly8QyKnpbIgRO3gvZnvXYv4
LR9XHj/7HXnElDIHk1qy7Rf1QOEPyK5qgPWn2zVAxn5IhulLtAOuurttr2KViTJZlrflhejE9lNb
9oJlxUyIySHII4tI9v1XnuDf7QGPataRsM/NvG4nujfjIWxQfPKQT3rt+4gcW6/TNcreCJTaeequ
GxNjFyIPmncZJmTSbH2FDUKioBlpKcS0PnFG41ojWXFsoyT+hKmgED8kRd0FUi0+2Os7MqQHiyrA
m9meLJCJAwl+oOPPf/GWxr8DIt8/jF7gA8yjgUpyKNT0AgOsYH7OOapHEB0MIGpnd1Q6h8688GRy
JTwdXBUD3rX0QMJfmJlOQZCmhUBu+wAJQlNS3a+F9UZRNiLbjp2PVW8lUgT5Dj/8IfMmdiBb11xZ
MxroWjh5HhlCyXgw9NREDp70OrAniF5+RwlGVgaqGxVdAZftEXYWnunJwTqNz2oHNucRPKtbrFC/
HOCInHaOgX1kfvZzs3UW8iMAy+4r4lPRDBtWcaTv51bqA/yLLMXejlQJLQFgDeFZQexymrsjGIHr
WUcouMo7ifb1NG9VBuEKpP4LJc3u51ss07OfhcvBtrqPUbZc4nt0Kvcd1DrGGE2gZvk5IdF/F4fD
rB87JFjbvM+C4M7uGhuTdBjbjEBG+uZHe3SVsdW/C/jan5c0yZLCbAyVqn5Y0xZZbY/jCQBCE0gC
K0Cira9RO5s2ZDO7VooiFj6AniP8k4pNsf+SUe1uqHDRms84jGppXFCm3CBh2MEi6qaZkhrIywVo
fo/X6NUfSkB0eTnBPfxiFhejk0rR4Rum5UZdeQSMq8oixv4B0aLRVbwj+ooOQX9OwiT5Oq1MnttU
2h8rSlxLnrQyuUnn1r+nHZxKZCr9m2AZI6znbsgR6N/0PeZIqR7VjV7wf4NbJua4lLCRcxmh4H0F
nn97kKvPRRW2cjmCXwdvBzWq4TR7bKj+j7MraZKU1aK/yAhRENyaaY41V/W4MXpUcVYc8Ne/k72q
j1emEbnqjlqoCdwL3HuGtMuSI5iv8/cu0ZBIysu2CUcoT/8Ycj5+mRJvehibmO6s3HP26Ex50NKu
5X2TD+1D4Y4FaOAOfSU5text2Y99yAtcIhDuat+UnX+Xy0I/T7PyQxZrvSdV4oGO0RQoWHZJBrsR
hfs5shNKtLWD838Ofx5/TEIO8QDcZ2033iS9Gn70FuxXUKLLbBTGJsSFT8voO+1qN4SlVbwHaTfd
gXOtngvChrBCvWQDGcX4hAJ6+WxPMQGjsXF2MQwoX3kcT28clvR7mwh5X/8SxOrfAPKHYH/SOS1o
ELVbVw99N/V9ILH8NhReGTIYUYv8CrkpLJ2eZ3fcyTg+V0c7Qhx9l8kMtze7b9mD7Q31T7S9Yefi
uI73DQcdBekZId1hqxyuko2MM5Q6OquFVnCGYtadrRKIfiArooFMx+E5aRrUDDzmeuGYkSwP02jo
D55yYSDu9qM+CDrFX6OGWbuohlHMbhgL625yEDcBKUn5Ha5e/d8yt9MZWDUWfcHdJ9sCdkSOjDcJ
OENtEWrAAnAfmqlG05mqaVMLcenMw56EUVyIcAydHiMfXw8jFQggMC3ne9Gx+XeaWNamygYrHAjI
gpvSltNjpp35hdhT8l2Ict7PYp6cgI4TRJFg5JMhS6T9QwPS31m7yTcxl9l+8ln+p++77IQSU/8J
NjJso1wY1G1UxT+5io1f67TE+tBV93dE3H2q0eN3942dqQOsfCLYmGT80YffzH1BW0Bf4Iz7157s
DAS7vN5ZKb4PUJTMClCnvzDuxhzyMx2UPl3c03VOcEst5ocW7sZIOtgFt30KvM4+tyAEG/CM41AW
2bYdMlbAP8Z1i/rN73GcDnrYGtlh6jclC1liq13SoYHiz1yFCre+U6/BMAsyCPr+5olXvOYKXJJA
dap5mWHs3eEKrmuxKWlvBRcnoIOCtd6mqqf8qcgYLsIFSgC/ODwSyEnp3gZQr+lCjRsEGr3W4JYB
DJUg1B8jnwL2QbBF1rJAwwsIHX+DSlb8PFPcfNPB1XcKrYhvmRDsjTc0v8ehCRKTXOeHRmfFVpVo
U4hu5ijutM5eCdynR8zPU1mSIsS+nm8Ec+PnBqqoT3wc7726+pN0JXloGGu2bTagE56TbN/iphLY
mhbhVGGVBvJC6mduSv6OaPIf4W7ZPs7YGLcsU8Ue5eAKpsKjf9bpjEu28FhowbYs8FzWoa7jVX8R
bfKJFP64ayI2PjnjnB5R0uFPDpofm7aXybZpKtQOnFahRt5PUYiOkT7oFFSIEZfSz1R4+SODaeED
XPzIHdo8CTxBW3S0egxbM8zjttWAQXRu2d21nUOfXTemf3G3riDc3qoOqJTR3tMeHmKB60TO80gc
ubv0oAfgOjLwbh3cQdAR5ajbRmjQkCnNQ9vC2pTQN9zAHbS+h9C7F/QJajpbEA+jA9a0PFdeG+8a
F6q5QZ7l2M7GvsWRvuRt5IRxEnQPqHokbQlvmR734hNHQw/9Jey6Q4OaOU3c6QHtjx4Cd0p+g9vJ
NG4Glhc/S1gH6jyCaFuaeGElsYKuQ/MWsJGmOkfGoXDGxcW1sgB0pihttgPI4E5ak8DVMboNCWvK
dNAicosEyI2zh7JhAYYU7ggo2ufZ2/VfsYT/M+CXbUdw3/QbfU7hQHYRGBEVEFSO+Jtk2g+vv2MJ
IWmAL/UM9Fc1wEhwyHAbekbGvf7cBUULWFD/FwqLK0VGxATz1kaqk1QZrqEy2VwapGleb2XanCbp
ogA07N2LUEPiHVtg6qx6BZz54e/CbnkhDL0D+fpxNyO5MSCsi08tf62BFr/+wz6cFDzYAGUWscCt
DQSgM83RMWmC3vrtgUhw/eEfrls83MBWo0aWqYvZDBIpKHGk3VgsQ9y+jrdpyPqmfkVtYWMY4zQ+
DzrDlfKQDjXKl+LGz79MxrtB7wma2wrN4/OMTh+NnWiLW+mOeeiN23bJVqCeS4NkgKy1T+bajpP4
DKwjzjoPtlsfou7iKD6vpI+lxeP893fEfkt7TOoI4Zp6E9PfcB3cXp/gpScbIY26K3wSB+WfbFns
KzcL7aldyUYfUuGwdoxIrhwFGFTMLreh5gHowz9dTFkAmwVchSHMtdFi+GLNMIG5/ksWZsFUiSF1
hz5eNKuzR76x+Mkh8DSUL1VrrczywkiZDsoKtxLf8loo5c2Wuo+byj8TqN//vP71S083orhvxwpA
wAZ0nUGesl485iho3fZoI4YnQNFSdLP8E4PqYSDr0Cr5ms3mQvIRl7+/CzCNK+40uwDkVwIgE+KO
hw7dntDOiqfrH7/0gst4vXtBrgYU9dATP8O88gFGkcMGzNM/qU2/XX/+h1QmONwbsdv6JZuibiqA
OdfJdowq9zG2L0cKuIi5e57X/XOPPsJzNdfifq7GUt24XI2Q9mLSDbMH1orQPaiojvUw4uCxycbL
PZi2ZGXyySXa/g+Ejh9oBHgX4yRGfRCyAXDdJwCjOHnzCEAdzpTTz6mAgjFlr1HVHxoyp9vrg/rP
JeyjlxqhH7ukdCw3h3sYn9wHi/j5owaub96i9I+yjIjrMAHyZZdbPQsG4qdb5vBk1ykZBaNDLXhC
TvQgWxj95iySu6FO+0eAGdkenW464P49AVKQoIIUWNyt/6J4D6k5mbfykKhuSgAg0vO9o2rYruaV
OtQ+aR/SWUz3ZJ6ypy6N3D1VpLvrhJpe0y7FraJVOUXhpOxDlWIRh/jc4i3te4hLolwqUDmoSxwM
KjSm72wu9TNtc3/D/CneRZPn7f1IcBmgPQfsEWyB0s+R23wC/NraQ4Ha/VWgunZAvzPf123bH6EO
fkEaC+dMwAI5D5E3byFBp+HcKp0H7fd5KK3O3Rdx7IbZTCXgQTPa677F0FUd1XSvI+Ctk+5yisxz
70l6dNhVDcNVaRKK4+6ms2qfTVzuoNnm3gFwaq9tGgtBadrPicSVaEZY/slFaxS2qaHHXhD/K5Gx
kApN67nBjgfRjDMiA2XOo18ANNQMdE2V9ONvZ8JItCnNOe1rSFqN6sdsPTZ1CQPcW5huNhNGpnVA
w6A5S4czNtFdqdHajvywjL9cj6qPNzgImhqpsCwhAJ1DKKtV6Bjbd3Is9pCSCqzcWhn5pbExku3E
PVVMMD0951Icx4KiXiPpN1KRNUHzj48EzMy2RVJJhm4SPcMZcwjsovtm0XzLEgkVBAtiFG7C8Mo0
vD5gSz/HSLHQn3WcMsLbJKgnAWrJYZvwBCSCeIUduDQjRm7lxKvQbcJ4oeOKAu5YhQ6YiAHJp2d/
ytZM75d+hpFMoyyXlYohS0Evqo6VFM+0HO5cfRO31mZmNNfO0I2di18RATiR5irwJFKeXvPU+Tic
mRnOU3MB5BQKeJiu/NJp9VYqd81ogVym8v83GsaNaFaAcPcMnaEz+vShbgiEc2X02UusJBCCou0D
e7YM5clKND9GLR/sdPoOVNttqp7MtJkkOQQ3oVeIkIQI8Vd7SLKTReml7UnXnCwX1hi/rIp3ByDG
3QZmq5AlnXzvlaNWFJCuPqRsAGuonD9fj5SlOTICv+xzYGjnhJ3FmB5a0Ax6lq4c4Ja+3zhgEZTa
i/lSkyhjYBDHh0lwXLr/RuggXP/2hZzCjSgvuWayHGMGqKp6LdGgaVxvP/TFY5WNzwOF62odr6jP
LkSi6TFpz6WjI1yH0ZpG+oLqPnwrmtreudmaCtPSRBixPvUCNTs5eGB5g7yJQu6aIMbCNJjmjG0c
lSOcvW1Y5aCbg2Nv+RajCLqZRSt3IivWfMYWhsi02CNcuX7e4AfkoLW42X2Mf2Z3pYazMNX/iJbv
YkF3zHYB4PFgxgZw1XAXgUunZxAHIqgQVK92U2yvr6mFUzMzfaQT2eVRGsNjpZ8k30egJJwiN6ve
IPxhH1xYCCehXUSFDDRn/SYFnijfiqwB5+T6ByysA9OFD63dkQFArc4orP6YpvxHW/nH649eWglG
rBd0ZIVNMIiVLfe6fbDjF968UBmtxOPSpxsBbwF5N0Qjns+BqC1KlIqtlbva0toyIr13QJtJUe89
kzK9QD7yfDdBfGhTqaLeXR+cpRVm7OjQL++nWEfqnIoLd/Apcqo3mzy1OIlbLUCXN+7ppoQjGFKk
HLhg51KMm5zEQTn85qtM/H8aLh9si6Y849SgGZJQ5PN6674CbLcpToCw/vTP9bEL2ZPe0DAL89f0
GUybV/+enPo7ecif8+/ld88J19QwF1aCqdtYAIJUpKCdnJldvgHaed9r57b4YMa+D3htxNsWxDbb
6Z6B6/gsmrUb8z+Fmo8G7xI477JMX/R2qRq4IndUDhuW8RpXzVi9DpnUG4/aE9twCRRHCXDLIzCc
aFd0o/s1cbz2UXs4xsLkEnCMuaYnq8qh9J2K4jsIDM7Zz/IUbBQaqUCjI/kjUcO464DZeCwKuKkO
qsn3VhNz9ERisSVp3q9cHT6ucjBTnVDnAFaDXtKfiQCO1Z384dGP5RwC3eNuU+CyYOfXhk7s+FvV
Tp+vx9LS9Bt7Gdqw8GwUtD6PNfneFfFvAkDV9UcvZAJTrBCPRRlgxvQ7ffUTfFect+uqePJ6Xe2v
v2EhS7LLm98tAuB1wVmLInKe260DdR7MoyO/JdNtRTnGLoP27vm1mtTsAZ91Jgl9JCWcJofi9fqn
L427kYCBAwCnOiWwUpldHkKDR+yduVwTMl0aGCMJq6QfQffw2rPK7M9txA+JTtJAyem5Ltj3m36B
KRDJo57XeZo458Qvwa6w+KN257frz75kiA+i25SHLMlMWlsjukcLXDbUVUbQTwIbzXYgCRHAgqwc
fJfWqJFG4F3j4uRLQKAlJN16np/B27UAQDGGEfX137Iw06ZYpOIz0pRnjWfF0k8ceIo2mm4cpssr
361PX6cqgs4RvKbK3/PUBCApCqva9N19DOL99c9fGiFjodaq7DNgDMkZlygFebO62wxd0UB4qblJ
79Jmpl4kt1Kq/RqvSCyPH0QNyMzWjfLqQKpSA3rawdHuth9jnBw6uwFmVRQUArAR/zzyPt5HFMJ5
oIeuFYCWTqXUyKjMAfAu1xU5p6MdH20iFUBBdPiSxbANb3wQqlB4co5ZS+PjlF3kLKyuWDl8LcS9
KS4ZAQ4Mgr0/n4HL+Jux4Tx3UAPISfKSVmTlfL8Qm6awpCQpoD9tSlA2Zt6+rSIddq1KtgMwb+HA
k/YLEVby5/qELdUOTKFJQJpiqAOC46jEyF6Zp+rTTHT8AgJHd2JyBpG99b5pv03PoDJCiwDs5wIk
qsznz3lS6bUixkIYmJqUIs9iS86iOTNr2NrAXrMEPNe16/HSmF7e+i6QMzjKtg0ZyDl3/1oW6MMz
6BsoIPbeD2BAw+tjuXC+cI1skUtlZ70bTTiZyye/gSoCJIM3jsP2zKFh0QLEnw7fpiIqVxqiS2Nm
pA7pdbqB9xk5C2SlUJZobA1RUwQSxjk3vsLY6AoQ9VGzH+az0AdZPg/R0xy/Xh+upTkxcsVc9ozP
tTWdh94LeTbuAG7cOqr60XklGKcABV1/z1LMGvmCMJjX5n1qn7vyBO5HoLtpb+sSuJ2v11+wMA2m
UiWUJTTWbgyud2K9wjBkW1j5ty73VjaIBcwGMzUq40xRC+YF9bkHynXLAX0+uAUkCFoFrGxh5/XG
Bn/+7A6Oe2fxHoCX3GPygWUe6QK/q6t9IxN624IwFS1HPdI58Uh25lBVC0D6DdEGgaBdVd+255p2
hbgdFZ7l2dlZ5mhzTn1Y0W7XOd7nvigfRqtbq1peovKDI5CpaqncMo+BbETCGVCVhdvqFse3ZHt9
SSysOVPUchx6tIKtCK6udYwKJY7OdQdqiA4qp17ZJpa+3wh+P4MNDqnA4u6AzOwht34Bwl7/+oXI
NJUtG/QeuUgvZbK+DxlEbdTwCbtuOIG+nsqVlyxFjRH+tAGJvnKhc9bqZjO6OwDjA3dtlS5ta44R
9KkLlSzawHySzHF76sGeTTZJ0wJp5w2pf7bAPdkB0cdDK2X5vpxBB/EFgKqj4mDagG+4shAWfqUp
WOn2DYOQc2Kfq/qzD0dfqMxaN4KemKlXaVNLJhKKZucucwDhzANC35haEQNdWASm7d+UQecF6g/4
8jGbQ1Z71WbqC0gNlAySIZMPsoI3kRuHybgmtFICdj8ybDMkwxnnm/LAkwPv4vp6XpqEy9/f7f6d
sMD3EtiYJVS9PL/co599hLrXysf/M8n4IJX8M8V593w419SaKaijJZxZf8a2j6Dq1OIct4ldnN4a
OurvDED5fNfNJN0lohB069A4OXewnM8Ct29hOs9UwnYjifpTrUCPJhYUPTc8yttHqGRrdAStst8I
SEturWnoQT1iXQcsPcrvCupNRwd0HgBXM28HNh+5S5pe/+idOfoadeP8ysvaCoRf2echxwnhYtV5
SKQQAYEsxlaB+w20H630l7LMaaAxYIe5sfzNDHmydJOlvH8D7a0JQdZ0flalkK9dXdcnbVX1S6/U
vGmmOTm6EGoClNOFykOcMx4O5SzuBy7nrQM63YFAa4MHXpH7p6oGW6W3U0AbrLzfjROTqMklGaSh
Uqvcd6DDgTcRJfWpzib3x5z1PIa5CijzkHQYhhUJ64U0bQqDiqmEebBW83nuWzDgOKSKUjCBgzmT
cjM03fP19beQqv8lqXfrAwDhlqA/N507D9wUOHfpIC+GlTLB0m8w8miR9E0lFR6eDUhpxXed/OYx
0O3MDm/7eiOV4nIjqwaOXegCOJ9EPNVPdcKnlV1sodRsSoFKdFuh1zriauo0vzgtC8jpa3R9YtqW
WxBG7U+28jooZbU6+n3T7zEFQhOXcTJe2nwqG+wwbwAmrEFnWTkfLcy16bErK9KBPjfhWAH/vmC2
7a8Ahx2vf/lHKZn7vlm1IbbFOXXiArYSefY1rSOyqTuaHR0/1+f8Qg3kfT68Xn/ZR0nz8jIjJYOo
rcthtsGO7aJxm0J2JoCsg3dssuIW3NzlFUZezpIhrmeS8aNP7lCZDblziIZud9v3XyboXdBVOZih
8EBtTtSpi30hE/foUjDee1RcVuL6o8V7+X7jCDb6spkL0OxPDcFFGYKCpPkhM8Ff4HNQgbhPoPM2
dZwNwQydl5WXfrTA8FLTW6EdnSj2myiHqiW917X1GuMt14ds6dHGkPmpVymIphUnVubisbfZ3x41
lZVb0tLDjcEqrTmJoD03nIjsQIPsou8gyscrX74QGa5xTYWtWM1iCVg7Stb5jzzWKRRCRprdEzDE
74a5ot7G6vxb8NqXiTdeR3Mvi7ir+bEdx5+5Fm+ep79Db+aGDvvl8UZKH4fU8aGvUpwmBrODHgof
R5u3BEoC6L3cNNVmEc1iHS6KomLH0iYqjCNv3AP/spYEP9qTLmv0UiF5F3sTxIKS3pVwMy5BUcof
fciPgZgbePPL9c9fesElIt+9IJcen9rCrU808cfvfZdCFqOf/WkHF3rQG+HAm+6vv2lp2V5W3Ls3
adoTnGcIwi0jat91vn8H4Z18e9vTjSQ7lhN1AJarTm3f9aELwvEmctpqZS9ayE+usY6auaSi7+FP
Cgw6QJm2RfcSml9QLIREql/CGBe4nV+4CX++7dcYJ4UWla3Y4U5zmmeIP6XZG6QMVk5qCwFu1liI
LhoL8vnNydMNGFgROupQW7un0Bfry5RuoHy0cu9ZWFpmtaWYaDw2om5PmVV9lgM0kFIa6sw6VEP3
5fo4LWytZg0F3VoFKtfQnqS2XiPdfRJcf++0tWZUvPR8Y1VBJiO1oWGBVj2OBG1aQvNUBFk7H65/
/kJImJUTS0POpfXx+VCwfKjqCn4sArpQ1x++NPyXl76LN1D+Csn9tj0pwJMDDm1Z2MV6dwNU/ywq
VuZ46RcYe1FfRL1UFHM84SR7p6xk3Odd4ays1aXhN3aHsoXh0Uxpc4L2N4THxuQXlLb5Ruc3nptM
HxBvjDLcDrv2NLZk2LRt9svnRbpFeWZlfJZ+gRHIWrcAk8kIC3T80nhflH7M11yD/hUnzMsy9gaz
IpJZwF5ZIKie4N7R0S2Rk7dtMNnI2rY1feOu136vLmCGGsqIYSR6eZagGB/4SKYdkQCCNzEEUJWC
kCONreiN5vbP3oOyKKRs3afrq3Ahc5qVlaicy5ig8X2SFRQSmv6uScRTRdoXB2gx1bBna7bn4Pq7
FlKbWWiRYqizyuXOafS2luNDGrEJnNoO7forahUrL1kIK2KmBAp1zpbq6IhB/Q2GgQ7meX4oo/K3
z9YGbWHVmDYh8OyTxVxrcRRg9tcQSnOsTQKB/evDtPR0IzFAb9i2axDWj6nm4y6H+NajM9fJ92iu
+I2vMNJCAwG0kkyedWRYSF0Dry/iQSTM7m4hEl7WvpEZXFx245k70bElVQMNmOJ+LJHlpjw/jD5d
W1AL2Y0Y276Pqt2U1GV0jPwvvP/rtCvHiaUZMLKCVUoihSutI4jQE8qBIyQ1cGC5Pr3/VuIHecGs
BHgls2wNG4GjHbUNrINd9w51BuiitEmM2E6gX+I6eQ3ZqMELUYaAXrLOIMXaNPN+hJgukgEVQRVx
Euok9kMNY8rbzuNmxSCNLOkSgh9eQXV1hLhLNz+xsgiv//KFYTUrBgqdVliV4Old9QBDh6CUR8f+
df3ZH/pyY8WZbiLwqJ+TLq2iY5HlLoq3veqeW1+CphY34PS4tUwOWQTNlEAPPrtnai7DFoTRszfb
2z4T/hc5jvFnqCWvlZP+LcOPJvoyDu92+KZL3cjpe4zmIOFglc7DBuylQCLRF9AYT0avCzqBu+0E
feRRQ4mez9lKuWkh15pmJNQaGFScSHR06v4xAkl+Yqj7pcVOy1NXr+Eal95i5JGuzuyUNk1yKloX
xBTbf3ISh+9iRh/naIATg7ZXin9La8dIKBIzLks4l4DKTVPoBxbNDrIQf6Tr1CurcyGZ2EYy8ZKE
tVpMyYn6MH2TZ5vnK8fIpW830klLYh8iagJqtpXzA5oK+S7GCRsaoWsdvo9fIEyu+0UV1qomOzqO
I2SE4KTCHmvS9i+gnyU3jY4w+ewcELPZr5C06vbQk3hjl7dgnzkk3y9r612U9GOjoJ4MDEGejZDv
96d0WxeQyLmeFz6CKlyebhwHImhTjf2I79a2joJaRV9tl/3oRxhiVM5TDPwXegAs8Buxv/7Cj88f
wmS4Tz2FmrxliSOXE0RgCfnqyfy181F2n5P65fpLlibcOCLMJVMs5m50TOBpQMuXjKpNNa5hSD4+
EwrfiGqZpoyVNY2OqpUPidv+ynL1KIburbehMJO6n3PvtuoMVLD/O/meBUOJXOOHOK53D9+BLQyN
Vvayj+NZ+EY869mDT5zTYZutIGBYJm9ZnK8sqqVHGwGd+mlXVNDnPrkJzucumEdz76uV88HCijWJ
7ZZv1VVC2vTkwJnpFUVjyWD/7Xk8rGqqzz7ucODSTWP7dZq5f+z8Uq8dCxfW7r+237tQzEiR4GHI
I3poIdH75md0M2UycPPb1q1JS6GQE5KQao4xcBCga7syPtKx5WE9WtFKsl34DSYjZSAZZNouG4UQ
r6THcHn70nsFCPC2uTdJKZDxntOMchAmHXXn29PGjtYsTj/eTYXJQplgDuVp6OEfvcKjX1lidRCE
Sv7WMXxrbLRbXgtISK0M00IGMeUNoIA4OVark5MD1UfmpQ90PGtN367np4VJMFm3eaE5zCywhtWs
NvDnYlBG4jCPLmEpdf0NS99/efO7pZpG3aARhtDpz6DoVkDwWEMlHK5XNz7/8t53z4cZQuHHdmod
2xRuZUCFT7H/7Ke3sHKwLQkjgWMzhbbxJYHXHHpuCQla+7vIny114wQYKZzbPkFVASk8y8DubBP7
ogTRHqB9/5YmULS+PgkLeVAY2Rsq1FSPLrZuMloHW7IdNF8/X3/00goysnec8gYaOmV8InWzhfar
6NoHlCWCFlrpt73BSOKe34kmhUnNKSv+suzRIuzJih56tgYIX4hmk2frVsSiM0E0MwgjkDKGY6WP
xN30B1I2XyrlrpFjFrZrk3GbVwTK8/BzPTp9AdAKRFz5vQ/RUp0jsseXUqYrO9NCzJns21hTovkk
xJFC7S6HYUmnLmr9t0WcSa5lMQ5vGs5SR06Gz5LDIACCfm+sW5vvhcVqMmtHDvRvpNvoWGbuQWTO
trK61+tLaWlgjGhuBjZczFijI5EUoBCo7vsaxgZrZY6lxxvBnORFBFFvYR01oz9Yj8JcA3X0DSmQ
+a7/gIVoM0m1/ex6sEvEWQmnL7gmBbH/+eJDNstbRB6Q70wqLWpY1EF3MTqKunkrFOrRA78tCZnc
SQnt3XGARfTpou8aFlaRhXRi7LaR8YypnaRX5VT1+am04xJ2eF1h7+waNIJ6quR9rvxipea0MAWe
Mcmp51Nhgbt88sU9Uc8ifeqiH8z+en2C/1Gl/r8WITwjVc+yhWqgaOPT16+PRyt8vE9fYCixP48B
vL4CvbE3IFYG52jzmwVVABjnptuj/bQBXyyA6VXQbbstbDlO8L478n1zp6sADuCbV2vbB33w+/pX
fsh4wDLxjKxfC8u1hzpKT3WS+cBjZA4sLaYYwic1QPoWKLqgZRVeupUg9f/2ILkPB8FZeiuwk6U5
MLaEOikYjOQwSA07+5DaoDV4FVCwZPltGdQkaooRgpq978UniLPvx7aTMMDin6ge1lCYC5uOycH0
IQ3HRseSJ8DM2a5B0eczlKzSI0OrDP482q3OE83lbZmJmnhACe8zNVVAucVz9GOqLl5c9ifts5/X
18PHKZuaqLW8retKTR3oufEzh4GBfLvtuUYw5JmTQN06k+cOxqlFDIHt+DZAADVL0lxrh4ASBFky
mDfVPaw6myq05bD3GrWS8D5epaBs/vdoir42pOFyNz2DUvgKS90/MNM6ZlDLd+Waas7CwJvKkvU4
eQlEQiTkA1wdAiDrhmB0sBt/gBHlEwSgLuahzSn1aRwW8MndwBaTfqoEZ59nTpqVlPrxvomuyX8H
CoJKk6+tXp0BK0Uh/ZA7UGxJd9fX0Mez4Jo1N2+EKktMUnUmEZxqXTG+4fjyJUv9rTOBjXD9JR//
Atesug1RgfDylDo77U6VgJUAZB/dhq9yzcJbJSDZTImtzgp+wsh1rY/6WOHedMF0zcIbzisod4lW
nX1IXXUanQs49tKbEjWcQP87s47lzaSAX/G51js+71q9hRh2IVem9uPV7/qXv7+7+8FYCcrXbMLU
egVMD8cNNO1vm08jdOMJrm0JvAvOnfxiJ38iNADgxnz92R+nftcspem+cyaonSHz9LBBzVGoCPsE
5wn4ZkJHDJL0hxjnpO31l31cpHLN4hoU3sdBUQyR28LjoQamIEynAlZX8C06ZJPTf4EBub+3efLJ
UXm3v/7WpYkxApo38BhoOTQfywxWebS668gaw2zh0WbVbeKQNbchVnVufO+QdmznKbIiG7X06Mu9
7d1ySuAI7ls2FqvnvMGgMPN/XR+NheRgFllonMdj2hQKtnEauv2uH7gQwfeSFXDH5fP+/8To/p+6
GasqNIqa6lTRJHlRhcVRIOLDFsK6YuNErrexh6o6ee5crfSsPtSx4L5rSp4lsCZt47aMwfTpAG4r
aj2/AT8udjMaM9uZwmMG/qukOZOOuoBIRMkDbi0MfPQu7WHFnqdnnkR07zYU3qFzN47fLJLGDu5k
MGV2hJ7TDaviFDwfUXsxzkOjfcxbFHoCr5PdPXP9HtfCytrkLh8+WT61qxdvStZ0l5ZmzDh3+BJ6
g1BrKE88huVf0zokFPCF2UFbrlpZbAvbkllYgpOU17UEvnX2PEONG06Jb7yMfRnAnZifpwL2ZCu5
bOlNRi6TdkxYBzHHYyXK6PcApAvuvYMA+8LvGxjswJaBrCzFpQgyDgyDNVQwBBXy5CcKxgy476Gq
yGvx7bZAMtKKGmSbDEUXn+yO/uSivlcXYH4uU7EyVAvfb5aCYhxpylKkKG1E5AGi5Y9MrZEIF2bB
LP5E40DAkRFQpCcWvO/4uZfzgwQsOBhL8uP6+Cx9/mXHeZfAbJEhMByL4/PVa9uILfR4VmZ26fMv
f3/36KLTXi1FAiRNPJ/s9NVpZOg2EAuWaxf4hZ3q/8o+WR8VvBj50WH+fTdADlq6J1k/pV4Oq0Hg
/Uvnd5V64fWhWvo9lyF893tgiuK3pWXzY8amF4fUXzQt9zmFF08OFf3b3mEEHrVg6mUJTo+yieaD
B6nTRisAQ+EcvE26bmVmFnKVWRIaGtvunQaN08HLXoXy7hiZXlBEeLv+I5Yeb4Q0qPakjYDMPQov
9b8CZNO9NHkEblYFqtTv295hxPXkuVYP0J04xqQcT62vZR90HWwkHOkgTd30ErOlBfEVn0M+TBxJ
Yz3CcuFLYlXHtBlXYm9hnMx2VmwnZJoBEAWLjz3DWvYTJLzhGTOsrNelxxuhnbXQ/2GwLznGwg6m
AlK7Ef4rtreNjRHdsBbu1AjT+mMr9vbF/LyFotIwrXz7woHXLPw17TSQGqnpKOHtMsKCKPoGpff9
BAc5R+yu/4KFeDbLfyBvwHsGkXWM8uh3XVqwyuSEBB7P5YaVw8rB55IdPjhqmbU/IeIyqRPqHlk3
fgKBrgwsMb5c/wVLo+T8NyN1c5X4KXPcI4GV19DV36ma4ZksIQvmTSjhpc3rbS8yIlqlLYSCnRRU
kdapv865VseornAT8dv4VzWDU1BUuVxp7i/9KiO0La1G+B8X4qgsGB7Jg0f9u6w9FPO8S91P13/Q
An7LNat1MkVxxWbEOzoTv/COp9H7NVce5LwU7PZCL3OjjV2PZNfOvdq6/+PszHYkxbUo+kVIgAfM
K8QImZFZWVnTfUE1YgYzz19/d9RTljsJpFBL3VJXCQIPx/bxPmv31vQR8lzoexPHoFs81ZX1S8/o
2aItUZ858fPEuDgZI8X0hx3HOaZu5xFMAA/qSqB7c2ZzoHSqfuN0sZKLRa3gvwOn7oxU1IZBzgCo
Gh6z5gZlv60NXrnVwyHYVbA8cLJIpF5lRvOuSxb2GZY6W2LBFUEfYVrwSIhoUwbf4/NcTcurLSEp
DWEqTCgutuAoFVCVjad47gmqPioXxryihtvq1STT9iyUWe/BAuoB9ePz17mFKeztQbESMHVQWNkm
vEWhKDsTd/4QTeXid2k/eUY6Pd9+wUos0ElhIwyLBBxR6XkURaNgGNnTgz3YZbmxXv3Vzr8TbJi2
fSgYuNUwgXDO4q++M9lXcnypoPeccIFOZOwrFEsvS3ktFAAhH3B1y9jD33rsPsFkFY6Grwx+o5Q9
pbiOVUSdhBltNO5KtGVarKpNOHDVcPo+Z+CLwZrcr/mpyGc4pH+5r3G1GDXDJGiYR+bgdBR/KjMZ
gsW40W/vwktweGVaSELWxUxsGBKfUSFZYDtGHViNT1EPUV6bwJXRUTBzpO4OWUm2Vw7k/ZWh2DEZ
UVZSLE23gwMTuWPnI0xXv6lt+jkXDYMHhBh6b4a1cgmAoQsS7O1mfG8SXB+vTU3DqCoHgpQlZFb/
vCzTMY9MMA5t/uG+51/f+2YXPVgxgck2fj4qc/0iinZ5eUnSLZXT2q+/zrw3Tzdb+GCmPUxuIhhP
W6c2cWAGu8Vvtsh1Hunz69o42vyKssVMkWmOggUiflzSkv4JebeDC//s0CnU4C8N5aEqDbIDGv1n
oir1Y1T4+0afA+k2zuQTbSTZTfLqpQfNZb5v+yg+FEmcwxu8Sj7lPWySTSNvHmBaKzJ4/878g0tK
VILyxHmC+257pLKzjpHVgQhqyvmMfSSqSNImcU/gJA+vZhyJA4yPMM3M7ru0VNJ74PiOzzkV+UGU
ff7N5ckYwIsRmoikpB8nF34CJcSCBxjJwj8rVvmTs0Q2qC/dlIcUx1vPME0HlhZ9AbT7IL2IZsux
N7o+jBYrglUcblq61DICPsAIHDaFLuwXJ/odlnnDd6byIijsqfzDk66E8XjHv8rE4p9aoxufJrNb
LlzFy9Vwk2Xwp8yXg2tbOaBdVXcZUVLm5Y7qd7gNnr70uUO+Dq5VXoy5h5yeOnP6ALkQC/qkpbA/
S6zvUZG33wSlS7GLGtPy6WIXR4bq2hcHFsNBEQnUwCwDfVQLnxK419jGqR+RRUWR/vS55oZ4MF3k
coBQGMnetuAljwmWwDKPKoiuWboHPxSU4HbOgNw0Jy+xi/7Vguor7Pra2qsa5rveZEzMk4ld+gmf
YGnWo06lyxzjI0mtKmzthP7PYF39w5LRdJghuHlIAIj3WBmZDzRtUz9y2u68jBFs9SyWPTbS+gQV
P4NLuKDyIXf61oerYg3yRp29GhVPfaRjibkRCN4Nehjs+h7cgWtxY7UWzGbYxEKsxt2n0oXWcula
gMespqAnE7bRT8kCqypa1N2u6TpY3+WcP2YRnfbwS7yneAG/RV+a8QOqHgURJBRwcvMaQ+1rVitf
GOYdZ7HrC7TAQecMO1wjW8IZMqosP8JV8tVhG2eA99a+68O1sAEhFXcqsxGQRlIvH2xvFN9j9jAY
8UZfrYQ9fXHtLbeb0ryFPV7MzmYMh+K5SndREm2srSvP1xMGEe4Dqs4c3aA1Hoa5vwBt9wBp0u72
krDSPLqAZBhmmOe4phvw/ntKSn8GXj7nFzVuBu7rJuO9uK2t3yCJ1Qt87QR0JBPu54fBUwq+vQ35
Q/MKYAN7aj1KUF5M2u6jabtfJhdAxsRJNu5vVtpPTyQMcES2YXgP8jjuNmDCDD7OmXcb56XrEH3n
4/Q0giIDc1ITax54Jm01+bHc2k++dz65RgDtmMBmZixpSgWEes1zFbX9jkXG6zLECDzwC6y7ct/R
9GyJewS41xdqmw+WpYnZEhjgAREyH5DR7kOk9eyNO+OVcaajkxdDZhU1EEQWhWJrtx7qR3YVXEvc
hhwVJFL7u8aznlhQAnejonJccBw+4ZrRK3GEc6+EoT+3n//e7c21lbRwwnkqIQkoMF8cG27Mbk8A
gElNmOamtgenzPyH0ZDmvNhiuEcMcn3ldWK92VflKUzNIDMSQSwu1EbFeuvDfs+//T0r/aIrg0qw
DCloUBhmZvNFNNU5ljJEtvgTAPcbc2RtAmoBgMVWL8YcRkRZNPgjhY8Mqz63St5pAaanE4D7Y7ax
cCdw28xxcGqGXoDJpHmVVjKbfkfLLeLcSmPpOQMYolcubFhFYJAUhYIw8nYaj9ECnjWvt7vjOrvf
iSd6ciA1ZAVkB2wSJtp6TI2gMw6+aL9WreHhDzeWrLW3XL/vzYhiLJ8yVVgisK3yBzamj62Lui/X
HL/2WQ8zb9Ifbn/OWoNpXY80BjDamAuBIF9HI/XbEifcNjkS4/ftF6yMLZ1gPtbtiOrEdAlHiRMZ
F81PN2Zf03RLBLnyATpCO6r7eojBcw/wL6+U0jeGP6qR+3LZ+IC//Il3elxHMsGamS0m6Bohh7PY
y8Lt+hkmjwXcdW1yaiwg0vi4TN5CeQzv3hrwDTgPJ/sEnNidXSzGsTEEOzZ1zo7SyfhDHuGizbDa
xBcE0AtvwL7ZW9IYBtSoSD9FNioHynpJ9ktjtDtUGU6XeZr7k+pj9wtClz34XSvJHRwAxC6dAUWB
HoVn8SiChrh/SmeQO+KU+4mz8339fx0Xb0YyaUvUAA4A88WU1EflzGRvDiQ9EWJEG5NlbYhpu1OO
Ku6JWUwEgzAOsmsKDz6rX40EV9q3v2FlNuoQqGxOxqyAiDQQqQsAHyuiS9zQT0OOa5U6RucWpXLu
22rr3KFiABM1XrBZRV5f0h+lLLwZgsz7PkTLAhGw8IA77+BC1ojRs2Hc5sL6Y3LDPPqfjLfux1e2
XDp4aEBLoWYOQRhdLvxIZGGXsi3LxZXO1rlDczq3OIYvSYhlfsHhtPmWJaTZk9nY326jlYCis7kr
Uiq7MYFD7mX+JRomcDGy/dLFiWcUdKuJVkaUjuQ2jDjLFlksIXcvqT2eMmf2MvNi9U9z4hxvf8hK
N+i4bQBhXN723A6rDGlsFN/mwJfZn28//N1kKuKGzigrawZ3R1bCGpE79akhbbbLKCCsXtux+aTm
bHiJ5qT5lLcTMhAK5/KlratnWH9Wv+e6ig9wKkbatafJ7KcWwKfeaFWO1xoyfTCtPj6NseVUh5pW
5U/ZOfl033ZKx37kiatI3MkldIsnC/IXu3gQLPbgBbYxx1YGqM766LK2VS4OHYFNSw9GgH6HrLKC
ndnthl97/HXYvomnkSxqnloTdgad47dIcHbM9KE43Hj8yujXAR9qbNBDFFs1CKB8qF/jHfr4CE/N
S5IlL3d9gg5Rj8wRQBTVwgwUBqjW8HtSrcfz19sPX9n+/01OvmmfBcX/1tgUKWD3Hf2fWebD/2A9
ZHwCsJTVB6KivPAK1CH9NMmMfNLtl65MNV0NvjAb8cFM5rCxgbNIq6HEBVGzMWLXelw70GAWNG1k
cxaY/WD7UlT7YYySfWpFdOPnr73B/ndMWby3SNVUPOjcYdfP1Zln8y5BQvV266w8Xif35RXsPG0c
+uAAvHij/JVbvTc2H+97uLakZQTJnaGDMTNxpiCOnK951p9NeQ+r6hrmtP2xScpJOeDcBrbzsS++
xHm7HwB4VcsWWXhl6OjUM/j/qqwYrDkkYw/dPLTzZECG567G0UFno3CBKy5wMJVc4hpVwK7DTDD8
8/tyBjrlDAUrywJYtBMYKQr85Ad4RHkZ+5OXL7d//0o00kHxPC2aGoWKS2glDxGffJJ/XPhTYWwB
h1aWYR1zlrRcFRAVITMISbsXTc6D0QrpN2Z+GSr6MVJqQ5y4MgV0WDzKjXExYpQiUKkyr1ZbR2KN
hc+WdiNIrA0jLUi401inpDHmsFfwU8yekZ27cwxpwcG2YTbdEuR+YxsWdK27nCuryJDUv4e0iSmm
o85sGSdpHePOSyJQvKrJkn5V8fk05d2W291a82uzmKXdAB7WtflZexF2971K8+8oSDrcHqYrw0jn
nRWjXBop0fhdJ9zTMpJy1xu57UnZTkFl99nRZM2P2+9a+RS9zIaZpjCKlhZh3BFvRkfMwPmw/r5Q
/VcS8Wb1jLphcFBgjsQikjYeAw0DO7bR8aUzmvdtS3UIVFL3brxQqwgbnHhzekhxGXS7aVbmgM5w
ml27WTJXVGE81BBFdCSFL9BWqFt7+LXv37RMjos7KOXNIuwo0NX1J2NLbrKyYdHxTRnMCYhlJFh8
ze6jk80XmNY9OxJA7Dif4eGkbN+SxX2pdvM6qt58ReSoOKmyvA7jZAJstnQBfm+VsYP+d+M2x75G
nHfSJTp/yUKex2LAOYTj1KUHrmBEnYAv7RW46/vYuB07GTNP4ZIryId4kiQoYUeG+vm438UcUK8u
KobDKEzeeSyuxJkjU7iDxge3uJEEdUQVsviKiWXvIcZRELw18a4dcvf1vkGkhYo+QskCoUMdpqVh
H+qKyH1O1Rbi5P1R9B9ekZHzBOOS1SHkCT4qgv8HvcvX2z/8/SBk6eA5e0oXx4nMPshxeQ5ug5/R
i5PYHq+/Ebm1F117ibbbmnPpECsnwFI6ZRgNJcTus0C56FTsJwhDvI7KjZz02pu0fqgjV8llKttg
sKi5h7PkN6nal87tXho7E3CdZFt9sjJiLT0iWYMrS4LSpzCK2DD78VK3cj+ydP5TghyPJANPm1/g
U0bdnsRV9qx6an2fwRV9wp1+He8JH6X0OGodCw+ms/SE2+L5qYrVcF6GFBuLJTbcnRA1/dlzZ/kp
7DgrcF+P6UGGidy1xcBW9d+pTWBwAvswFJibs0nPkzFbXyvLUD8NGWU/bw+x97djlh5gW4MVM6pO
+mCB7OVjqRKyy5zGuIhmNJGe7O87Qls6Li9JK0sOTj8ENjOMVz5Utd+7FvVkHhmfbn/K+xPR0qMu
1F68h69mE8Q1k5BgZJkfJ3m0MRfXnq6F2YlwZfK+xlxcGD90duFeSFzTu3bdlh5hVTPnLqgXgM/y
Sh7rhdgfR3N0gtmeAIQh0/Dtdhu9f8Fp6eW2Vp0MgphJF4huGS9dkcrnZpTUd7JcPihniEHbz1qO
BPaUPkeUbhUurEx9vQZ3hGAjaWdEsg4y16wuxd6t53NK8ueIE6iIxJbz2Vo3adGswkVUT8GLC+CE
VF7afGaHJjW2FObv6kiFaelVuH0sVA2KVR10c5oUnhBLf8mmDlkHQ0R15KOUy3hOswFpsGpxnUNL
OlweFHXR/Lndge9/n6lX6sKOjvHWEHVAYqPx8eej38b2830Pv+5n3mwlHJbLMR+6OBTYH6oo2zlb
V0YWXfvh15Hx5tlxJe0xZXh2+D/D+8o85invl7MT/ugz7/Fx97/EO9Te49cw3D0e8M/T+Xw4Hx53
u8fH16cX5cfe+cX7eTz+Pr78Pv8evN/d/uH5eD57x/Pr2Tv/fhCevz/m3v4SBPv9/tPphP98Cz76
p+B4CXw8Z7cLTz7+zt4P/FP4uDscvu4+XP+a7+++7nan3deTBP7hdlOujBTcIP/7vY4Tj2QaMRAh
Bu7+lzCXfogqMAELQRK/nwv+ZCWV2BtOboEdqmqcUEn9evvla22txSoyx5FMahTuNKNz5BAv4Lpj
Y4i8q2QWJm6X/v2uGaXPsk25c55j91qe4HU5cEnDj4wTP1rqEzVexmR4ru3Ux8ttJ/lkMr63eLq7
79u0s6s5wxdk6hyoXkE/Le3PLNtaov7Kb/67zQVV6t9PM8wEdNWGNgHlZgXD1ex/mTtJwL7kVSlj
ppb1u5+ojE8GzcpdNlTma0/n/LWMEv5ncpzh6BTwRveTNGuRhY6j1Fdzbe0mtuyTJttNdjGexomS
D1WZZg+1aTTfG3haguK6lAsuI1gjbY86Ax192tv4RDdF6ZvbjsdlUZZfOmzx8qQtCk9OY/LEu6X0
2GIVp2WQ2eSht6NjqQz39xVu6ecpHbGHKayMelXcGTkOr/gVpHGxV0W10hHyc6B9egGdnr/YFPXb
OeyRY9+h4xhadZPtE7vH30i53T/ZKB/ZGfAy3kO5yC9mXA6vQjICwWEH0mGsGp+ULP/aDGPxxFs+
+HQSct+2qFz1BsOMP6kohU8x6aAGnRrip23XPHDD2ZLvrQ16bXeZJBNUoVUK+rlskucojTM/Kep0
4wz0/j7J1EuqUfxjyhENfGbkZRIvwHBDixfQTWePv3v6dwafzrCDkRYwzUPFzpNbX/rRODpxDraw
ezYs149F4Rtls1MleY4bEIHtzNrNagszuNJ0evF1zAVuunMLc7qIQG5+auPPtyfr+8u+KbQgOJvW
SJV9dWWojPaYoszgVKa8fnKczr6gKi8P4NS8Vc1wXaXeaUFdVccasWT5OA7BFEFTa39NUEQaC5RH
OwcaHZCg2BgKK62lgyVdmHO0CuVlQen2KAGjQxumOFkebjfZ2kDTYrcicsm6MlNIMuVNOMMk7DEb
qRtSM+sKrx6Ah7jvRdfPe7MgQ0ntTDi6OMj97erhx9Lipq6/lBs5rXfrjbBOCO3sMiXZUHa8zgLm
9iZFIhblYCerlopCGIEzDXxQOwM4Jk46y6uGnhEvRXU7IPpdT2Enl/VbjPKV/tK1iJI3DelTtw56
NbRPfaxokA7Jlo/5Sn/pYkQQnvIYrIo0EKZxtEChBKK7foTYo/bLWGwJOq+9/87Y1oWJ7TwPMl/m
KoCTwqlkKHpb4DEITfK0cQ58/2Bg6kJE7lDOCbI7QWnH1X6GizmQ5sTJ90VLkh9pJbkv6uoHIqA8
kEoOW+jLtQihLedxd60RanmOLhHlwYiL5MfUD8TyyVVCHi+DClFtNx5vj/mVZhTaCs8WUXWugyhu
FiKAafaDKckHw2Eb5/V3afjXQa+tQcOcmUtRoRxpKp0Zy6ldjbE/y6n5gu3g9MDixD4TbncvwCo1
iSfALQ0xHuezC0Zg5sNWYNypYjJ2FBUVnyc6QNxaqHjj5618va7bAs6qMNuB1mHBsHXqU1/CGNwy
tpIuKzNBl23FprIFeFx16OTkQ9YuJwZCe9TO30kVb9Rxr7xCZw84152WLGgVuKgcPi1Xqw+wd5fH
aiGtDTWCG23E+JVhqZMI4imPc8JZHkyJrUr4c+PIZ0C/dwa6ONtZEnv4apy3vKJXIpRe4TSZg2JJ
zpugmLPpBHPF9tg7pXO6PejXnn5tzDeBHsabOaoazCZo465wPNfM6X4pMhh73X7+yrDSoQSlGIYY
QEH49ZbQimCb6DmtqLxysPzbL1jrdW2lmvOubToGZ56xWPbU/Ww1pU/ip8X9fPv5ax+gLVVyKfuJ
FMiADsmDMqHwSH9SZ9n48WutrwU4NYGX0Y9FE1gJnLA7w2gOKXRZu9s/fWXPo5eskIIDwa/iIoCi
W3hp3v90u8rxaxRKA4SMK3O3LmD5a4itSb7yObrUe4yEpVoYl55d04q8uBQdeNf2FvBl7elaT1DU
ROX5AFeHgcBCz5V1ea4qKe6bCLqmexhQxYEKJhWUThLva8Oqn3As30K0r534dVU3Fd3gxAPs80gz
/bIWOnmiYM85US8WasK8Ma3PUTc+wpD3F64I7nGtwJLDtSUHFy25AZuBIohYmMeTz9vs0BCY7Ewn
AuHv7WG2MkP+o/bmslN5x1IUrBD5NKU4a3luYpQXKdr7SkZACfo3TMVVbY0mn9pQJp+m6IBaCxgZ
qDs/4Brn38TAcqjEHBGjCic7Xo6VnXa7OKHFY8NRC3+7jVbGrl7inRVlP4A+UeHkLB7bmJ9RTXnX
sufqWVuWN/NkDGIO5fCl4ZMHPY83dJ1He7kRpd7vYFfPzwK0VHatDaLBbJKfRmVFQYtE/a4BLnZ/
u3lWpgfCw79dEMPwFDWggP530I/7aZEOB4ZCiEPd9rnf1i7OAjAZ27ujSoLYmq29oRJnI73+/uf9
x/BjdMUgzZSwgCl5oHZ3qJfxFxVbZ4C1x2ujy5rnilI4xgakHLqrgezklSnZLe2WFOT9FRAiz3/b
LuqMAhn5fg5RZJhHEmnmL21Z+XO0cS2w9vzrh72ZHk1lwWuy6upwmCB4t5qm3LEG5I6pqsXBqbLD
7TGw9prr1HnzGm7i+Co7gwUZKKVO7kVZvDOzh6Ss7trf/8fso1uGpAdKAqK9qPWa4gLhUpps5Qff
n+D/sfdgrtG1eZZFQYKiinlqfWB7d7cb5v1l/D/2HmJkU1l2WYn+tbnnxKjR7S3ApDwDcMjTDI9X
33Wj6WXosmUjpqx9jbZu1EZkJqJx3SC1nOjZ5JHcW9nobnzQ+/tnoafLCLjeht2mUeBOjVfZyBKy
j4uI/Aobw2m5L+Un9JxZJOvaXAijAUzv4RTMxhjoO3tDN7PSQHpSjDStSjuYPyESfqDIqS6G+HW7
t9caR5vNroWC/Rxk8lAxYlxQ63CCPND0iSkcD1KdD4pvmTWtfYM2r91EJdBtLBU06cNjSoBvMLZg
QmuPvv7/N3M5N0dkj9OqDEkihN82duS1OBrdbqGVgKonj/q6NiTsQZwg+5uWdlw2P/KyaGdPGfmf
2+9YCUa630MLG/AYwIEosKBOI1kNrisMrsfJi7PX+96grXg8K4qyqwwrlNwAfp74XWIHgsMfNf1x
+w3vZ22Enm+Q0KwubJqww2+uqYKWKgSl0fSLGdW8LLeO9WD+dJfuR9Q1Gx917d//ZqKEfgQHrIgP
gFWq0Fgi6fpT0rSHxh7VdF/X6ydviTSX7cROEWaz2gOr7PTxXjrPt9tr7cdrC7VhwbscyaYmHOzs
IbXTfWRbP+97tDapIWbgFUrhUBBJpGc7n+diI2uz9pu1OZxAsK/SGupAi3NkjC51/On2L16ZAM71
hW9m8DQOZgbRJA/sgX9WDYAccB/2+qKA7ndstvTKaz9fO9IhB+QkpcDWBWaEPk9S4o3E2aqcWHu4
/e8nUHcqHKOTTdjGUexJw/rTp8X+dvOszC39OqFkROS9AaEytq3+krELzYyjKsyHoicXbFp3vd0e
qpjft3XRbxXgJktTo0ZRZVU9isjyYvIn26xrX4mnegrcjRyAIyzsveu58HLDgXUjfBHGO9dhPQdu
VAxqoRL+sYygSYoc8N402WKGrQxTPfUNjRaZkYRmgYUzu8r92frD2s9WtzVA156vTdzUNAtbmU0J
EMaldGqAA8NMvJj9fSFHz9DAhorDeL4tQ3616zRn5xeD4OX2EF376doMVoyRxaQp1uC0AgCYwYz+
qrLwRJ+IQ4KS1NuvWbnLwQr17zRTuFtNCxNH27aocUZQ/TB6yZjER5qI4jh2BapL3XkMjdK2D5xa
2ROzFHwZHMO879r/P5YffV+WpMOUDDpDvaT2fGjKLXuplSCi521yOdhNxlFBaQHZ5RnJ6BtxueXg
vLKz19MztB8mNxmBRpgT4ECNzC/p8pxM3/j8kSUo8UKl8Eb+YWWO6zmaPOmmjoEBFLS0mfzOLUzY
NYALW7ndtPGKlfGmp2jyZcxNCDBo4IJalJjKm8Q14fRKipfbI23tG7T1OYH4rS1KLEk55d4cf1ma
ZGeNW3SPlb7QMzS8MBerph323aldHuLZag+ycMQpz2mN7EMPiFU9O8k5b3Pn130fdP3QN2vs2Esz
Lzp8UEX3Yxx5CwfaaRp3t5++9kHa/GdNFs1TxGlg5MUjJKJhlsef5ykDVSDdD4aMvb7trY2XrfWN
FgSSOjYgEUXNGs0nF9M/vqRO8gBr93scuQRAStpijtxQnwPPRoEyy4/YpT2YbRNU5M4IosNQpg5O
9JWN/T4pzX3uChC3stPtflhrGu0sPfJltEA4rMMaBRzgc0Hf9dFlWxnelafr13aiLpK0h0IjcEFP
s1GHmBbDbtNbeWVO67d2DkwNK5XjmFurY26/9O5vuw/adOvHrz1em9EzVJEOc/Hj7fSsWvqB16M3
83Npqte72l6HHUxW13A6OlPYmP2Rc/55TrGvKc32fPv517n0znmHajO4lIAzmaVpYXErrsBcWnlC
bu0x17pWm8BlmUbRbFYOSP/5k1oIoHej8FW9uUNYkesJnXMwG6Jt3VwWIZ/ixndAtbgQaH/9csEi
AbWqC9Nu7oa4/5929WJDpSUb8ZTn/fTgOEpBY9bCCMNCBebGGrL2ydosj7lEvQrWjtA0Bj+Sv8as
3TngrdzurbXhph25HdnAQyGOKIphuAf2py+mzq8m6hn2lpR5bUBok11A0MTj2KVhxxY/sXYj9DN3
/Xidg8AWLrOmxo/nfKfotzqD3OJHGd3XNDoEAQnGQWVmScKC/6DNp9JuvaV+ydhGin2lWXT8QdGC
9FpHEQ9x0cI8S8EwXS3xRoBd6Vade8CKtoXVzLVlRuX10YOB7Hovvtds2JjlK6NSRx9gHgwDISlW
UBi7ZpT4wC3GamvIXIPdOzFEr45HUyNVXc92iJv9J+APfuAyLfM613IPJkdJW9R3G7qFlR2BXipv
NiM3GruB45s1ee0UeaR5ZXbmDbbyafK9NdP7prFeAF430BePyEiErBSnejTFAQySHe2XLWTy2njS
ZrLI8nSqJb7ELCRIFx9l8vX2LFvrDG3+VnMeS4fbPByEbM9uWcMWaVbzfsnr3HMhrfKihGX72y9b
Gbh6KfiMFppiOtKwnEvmcSJ/TpX5nA7Oxcz6LRji2kuug+HNJrNRuSoKq2VhrSKPx0/T/JIoaESL
jRZbGVR6SXjWRkvUsbIJxbK4h4hn47e0GCMgF+vBz50UvoZDLLKTXKS7cWpemY96lXhv9xzVF5MT
VkbntSU/RbgfpGxrq7lyGSn0KnGRkSYbDYeGDiZHl8NV2DxWDlxaYyjrbMOL6ZObNp5dbmlY1hZi
vVw8JZxG4Ng6oZ0AhOv8SJYfFcCYU/1opp9J+9MUz0XyxayfJmxfWvbS4ax4ewyuqNLE3yK5N+Mj
L6bMjgrUMld258tGfeag/meVAjZgjk9EEY8b3Xlq5LEvut+TWMadHPirKeNzYsEHuWn2Vu3cdxUv
bG0DAP9Ro4xobYVRAkwgLEU+ZAlsOIst46WVwKHXng/mlEx9VrBQWmCsdwRY9frT7ZZce7QWOpRr
dkxGDg/NqvHTKfWcaqskf2UO6/XmY1VNEvZXVpijFjkVoG03D2zIAOTdApr8XSzfWYV0TE6XKFIx
hLswpWR6lE2bHXF7AL1FF7lITGWRP1eNcQLvJC69urFK1DkgmsDjgp6skU+7uAEvP6N2I1Fb0M4n
0sXCG9p5/OMugEEtjpugsFaaHwthmZ8Xqbof3DIq4o9lF39tajCj7SmR3wiwAx8Sq1eT19X2+AAX
YH6IR2FcwAcy9qyJksdK8fQ1SjnuZKZCOFvpmJW48neKvJ0KZi9o0QgWpkbux2CHFgWg98bLXeND
J+24KllK0Ky60HDrVwmglRvT37cfvVIfIP7GlTe/vKOgH/e9qsK8rIdfUUGNQxwl5WkynfZnjPh8
meacFf6clPJ5bGGk5CEZFD0vcz8ex7aXWyN1Zf3UfUw7aFx4Y8/QuRQGeWxBGLW9vpzd5xLO0Z9y
2uR7ZfbS2Yhe77/O0W+SkzyhWY4C63BmS/cB6Lnpg5HX9dkguFVuKjVcKp7xz7db+f1Z6Og5/8KJ
QM00JLZPHcWtU4zw3B/YoryqvMdiB1kOnSVlDbRNbedq/9CWUIiR7LPq+EdhbWKs7b+1gP+d6KbO
jiYNLEKzTrlBAaCXgYIORZ5I1GSLN6i8f3ZKnASrdOFY6Xh5jGk+ImvRQ5I/ZzHI/RxVgF6jGiBi
k87+Jsya9I/zUkF01JtNU59sk6uXEVfJpj/DwfiXbK2y8XhZ1hdig4ZYWibDLko1De6scpDcM9bB
O1aIJGwZBsZSuxLaFTP2p8h1P/KimyavljZ9ahWfD8WSts9m1KfINJvJY85qJyBWVoEpRo553bAP
KosSX/X29IWYzD3MI4GyMiHWa9ekvWcus3mIKKuEj0Im+ZrKhD62U0MvYC4ZO2Ip/nHMYHZhucV3
N4mjH6wtldeaVu2ZxDSPCzesX3TKjS/TUJHvHPzzQ2JkdDwYzJB7kw/ixcImu7wULJukn1RT/wy7
DutiGmV5KHp3snxUN+D4mSXpbHvd/zm7siY3ca79i6gCCSS4ZbHddq9Jd7YbVTqZsIhFgBCCX/89
nqsMb7tdX19NVU9KGCQdHZ3zLCKsAf52eZjkXTBNGdQZ2UuZOx4kz2HqF69RTu56wO9TwDjHvYQ+
/RxLVkt6glCUOuOhaNYNXXcfFNXwCZHWPwZqGB7EQsydoKbJxFJA6FUtwZ2xYfRUuJrdjBzoRi1p
dSemPHiGCxbPhJTyBKF6uoe1sfcDwvJNAxEecIqUhPZCFfT1TVl3405Uov3VmNnNwAGrDzyE87IH
le29sW6/5yspDnCJiV5D3+njvAjyrPZ6Omew6FSZYyADTIOy+BoI3X0DogHKfu5gIoRzOkUnWCkF
ce9oBHYCESP8U+FB8qx8DBkkOGNnpSCIsb4uYxgIsXKvwyU6tF2LxWfXaefXo7N3KZ0PFHMXw8ZG
7Mm4Ah0cmPrG08LLZD8vt6C6TSeYIxb3po2qQ+ezCOLEyk9xDx7yGCCD+QucSfKbCETrp3xYw90s
GOtiSyjfDWXQszSsW5LSuitOsvFRvzeQuy3zds7AEmSZAWpjB2QZWHMBSlse+HzZHMK2OlvUBF5c
ADSuM0nvwenhsgOn4Pwucgv7fWzLMqnyYri1kQdpNiq8m6rsZvBiPBcyHjCxNzE6+3rHcADvAqiI
fB+bRqSqp+NJjXy46UUHpp+U6h54rbmAbIaGwUneIfinNYymp8SqToVx28l2RHEnr1UcAKC/I0sY
oLrO1q/gmZNMdK7/2Yy5fw+SvswmtqADBmjBfIygi+mgwN/orC0LF3Q0XCPVBNFlNap8T1TRwbO5
LvcN+qIJKFFyNzum+gz/gHofCTQf6iL/lGMTgqYY8pRJ6Z1WAAtjK/I/KNZxgF6Mw9OgaJa0Rpf4
HrkAPxm5eglH7I0bXbWpHTzoozazfRzZEuY3Hp3Cf0rq5y6apbBESwxItfsC9t1xFC15alcd+smE
3r5I+GrduMLc/PIgXZiGskKLm5dtVkodnKCNOu3OWysyyRBBQppRhQJfrrrXpYLcvjW2vOmpDyaK
y3pg4jr43HKN+48brTjhq+7Q+Gr+x7LRvWNhTV4bGHKgutm1CUMP41BMzfpQQ/szWWiv0qH0oruy
Kqp9HoXjbgVhFmgQsCj7pCBW30FP14vnYCQHEYRR/SBrwXder9w6pjaA8Z7fqf6VhG3Jbhz8p4nD
yEJfLK8MGuvlTOSdjpaxS511BgWde1z7J8oh0HN4/4B8O39yt64BedS4blUt4hiMLMggYa2hcclO
Etic7P0nvH0Eu1vrACBChbZtKwBpsXu/F6/mXA1t5fRL1MN0Jal4O5F3t60G1kdoUItpPJFZPYZ+
CMCMvQIbeztfgaPWfy/jPtxHnM5v+tNgkuVuIGADp8Bi82sSBJd++uYOopvKcVYVREerml+E/PEl
+/z+l78w8lYUeShmZ5p90Z8c/S0o4bT6+rFxzzP9V+aK1LAZ4d/Rn1S/PtnIonefX0m4LyyWbXHe
zECJea0YTgNlGQlv66K5iep7UHOurMYL6/1fNYO/fjuImIysEt8EiUgVPjd8b4MrJY5Ln5v+97MM
kyoCz2LoiPxp+89EXCllXvomm/t1hygw5k41nGb+GfyMneshq9BiH0BE+WMTulniCKGOI2c4F0/g
UMQG4rrxBD77+4Nf+uKb9W2mxescPvUo9eo5Bk/PprUbNbHf1MX+Q4/Y1tmHgftVobseYSvfQcry
pPhyAvV69/7wFyZ2W2jnNOdwcINmmZ4EhQB4sPcNLs7vD35hdrdl9oDCi1VXQp1C97nEyYVie6pt
mUrng7O7rbXTpR4HXueg8TndDx1Fd1EQXomNF+Z2W2UvBop0rTDYTcr9p8urvYbNT+zm1+rs7F/g
4xtXn22lfZj6OZ/6RdxoYZwdgav4F1ujQj3RudrNXi6zURGbBUGByt4aVMVThbZIjJqHzJMAniXz
ro9aewp7oR8dOMwAztJ5D4bl/Lsrh/onZIDGOwmTg+dVFU1c5IBcKmOLuwYgyHtUnrosgNP3no7D
egSwhN6VfFxz1OFdqAeubauKeJmM98/SOSqbKudPU87LK9wfVaplX9apa8O5S2fX9wukwOH4DEUb
2FFV8P85Z0HhxEFdqdubtWznG91TUidq9ex9UZAqTGw0KGx55ooEskFr1q582EeWFjt0kP1Phuge
cs4aUmUVg45E61PjwOqKLqljQS7IoVYz1q6TQm0AJETm2HsGEbLXldb2dhG22nEG9zXPrKaPvdxC
TNhhBeyh2CzvAAdevw+wsk6giKYYWN1NcyjMOE97gP7pD1h9wUcJiFi7q8seF4SorNxYqHq85yIX
98VSRvtq8apPK8yXUi/UEv7bvCruRsT5HG5UDbuDSM3wYx7CLgl1zQ9VEQxpHvTe6xoW5ldAVm/n
FdwDBc7WzwvywdRb8yiFmxI94tJLf3nUqU7QzaEvkB/t0n7ImcyQZvq7uuhr3DL1DGsvj69w9XJE
jgK3WpJi6f4pcUP9ucwG9+rI9T81Z5GQoIj8xHVI+b1iEN4jg8O/FAudP/t2LHVa443SoCmR9XID
DV78NW5baU9VMwV7CZzr50B0Zx/4EoIjrc1bSGY7YZQ2vV/8hAlfdM58wm89GYswLhQrITRkYNXq
iwpWzDICy2GY4VUG47V7VIPEYfI6MPoXgYzfigAU8VoM9ISfWXknlge4zRnpNF2iOj63Gc/l4mZD
KNsTUpbhyOB89WRtPmWrJ9edrIa+jyGuOei4i/zxO/F8gFikHqKvHFvKxASB/wtQmOyBRwMSHS+o
f1SrG/3Rrqh+LSAfPoDRVzVAxBL1wvrWPnuNi5KgG4m13gHQxWAox31cR6ZBxRCbHe9RuxiPU3Be
AWvQnoii0ePUMRf2Y5YlplLVrpbcQ52wHIaYD3RBnX52dmO7KCjRiD5t/ao+0saHlGbHrIPbJZXH
IYT4n+8N5a4dBgi24g6VIgkMUDnohwMUKfStwb7OmGd73HkCuw/EWmVN1Jc7d2DnK4CEqdmicV2W
E7lticIVl7vzfrBDfRh6CTPPYNCopUr9jaAQ2uEy1nqpWbq+iN3RmqdqySu4LKGQdU76HxGpVnBh
vCXtdUUh8mpXhZUbSRh91bp9RE22+sT4HBhU2NiyD73S7ZIiD/ubeiLzzop1vEPnp77BfS18LnAz
3zXYs79zHyEH9wxYRKMhiHGtrs9+ueqlCHnwo26Nn0Lpz9xB04xnhDeQS3d0Dl6W7QWmvLG0f2rC
JS9gfkfHMSaOHg6Ox5bUTpDlBwZ8gcC9H8a97zdH2ddrAt6N89RPYc0TXHPDvdR8/UncuT7MDb68
oLX/bWjm5jWHHnxWI+DtZeSun2UhxBd35RVc34shbosoUCgF+PVt6RH+ROZouS/9tXksutKkEkpL
B2ukPQoX09tXqFA3bmEOILDBh44sECOCqGdGbc5eQ8fqeDWr/lnLYkVfj7pQ7ut7lqBgWh54p6ps
Gd3uBVj2OR0mOlRJ24X5sUG03imfuneSAA6Nt8Dd0neASFe2FbuqosVLs4gViveBhbuGpXW8uP2M
pPwM8JIhLn4gX/ZuESSmVvkBbmJD0ujoOUTZGzhAFM6r3i0Prj+Km4770WPYsRkdeYa6UtyGdb8b
AhD+PB9erIOB8w2uvst9VDN5V0WubVLfcn83+3RAHYQVUOt3MS1z7t+63Vw/C+HWz1MNtVHPbYOU
RaR88V1d7wOWw2wKerN3nnbzp2Yuy13TDtG4H0nXfHVGT5skwOY7whoBVQO/HvYC6P5fDisnVNX8
MaH9QA4g84nd2mELkKaVSd0IuJuOkPV0S8fsMbt9XDollK89SpLaQGSghhYfiWk4rzfTCCPqmDc9
VHTnZkIdcuZfKoN4UkIDJOvbsy5R5Xv9LZxGzNdZMYvsW4RZ34Hns1iWJx1s674q350zb4JzYJg7
bD+zMf/WiEXeenwq9lp05pNC1yPN7UohvMR06sLVLc65LqGrQMajC/bsyfEJSEqchEvGfOnvRBOt
iZQ5r871Tm/XN4NOTDnXx7mwNAFEUOxngMfipUNscaL11RtZ/gNeKDbriBNk+J8iLqEUegStccC6
GsI04BNMnZGHP7gWOh6oNjrD76KGIJTOh+ALzh9yEq2ia+wZRJEdyMrPnmP7LBeuImlrKztDgL6o
H6We7Q7IoeEWhFm4IAlDapTSev0T+8P/NoaongKPNqTEN+pTP4/kRpQNDCZdAp1WD/oxERDVn8CE
PsChrd4jWzJYOb1/i73rPzZLxH5pVOHSDlf9jMtOHVAONA9RTfsD8Eo0aWmh9nYZwxujz0jcJnDu
C+WQREjt3ONS4x2M764pGy3gDqESj2VVOZ97SfoXXcLmcrK6hTC9eizqGnXObtQpjoZy7/rteD7W
p9tqqdadxZI8+KPvomYrTOoJHOuDX463ddSH34cKB0DKCtvc1l4b3WnDJihaVNPOLo7+bUYUuXC2
l4/SI8HD6gwofKGy/aXvuuanREkOyFiUuyDQFe2aQtInhsv8E69k98hmUv2zhLrb8bAOT3pknwLZ
V5nK/XLfhUN3my/E+0w95fwWtKs/GwvzWxfemXY3INLcR2UHJdEaGIzI96afEww3//ApJEe8sM3c
QaibohL+JyTa0T5al+XFH+EqxCzxfxsocn6HqLWXhXoQO7DK23j0FLkTq2a/WqHlXWDa9SVHqTQH
R741nyFIWv5UptV/cMz3aC+DRv+zKkf1ZEoG9wLMLvnEpAvd3rkB0CUeZY7CXrRa6SJaqZpmftnI
Oc6NaHHp6lRxwIE9oirl+e09MOXqXg8yum8bZ7pd0ALMYBbivPTWcx6ACZ77eIUoMAp1MwOagvLp
2EHSMfVdiMuCksfCOZ3gDvoC048Oa71T0IBsxrQYA/OIlkIRtwop2L50XJQka/LFc2Et21pW70Pa
hXuIuTbJAqvqp9bY+q5lmu7HmuLkqjp6C0n3Pu0BP7ovyYL+BfQi9lyHwSO63vIlt7UPIisbTAYg
RpBFg2NSHM70p/HPRJSeR2FsUcY9DLaLHmftQgGVwPI8mW23ZPh+0W9RVPwzqsr23CzRWcCId1tN
MoS6GrLj02Qi91tYalgg1LMHpiYhN+HIvBtTA7WEyVuWjLR5/iCBexviegBq2kK7JFWlbVPHC/xP
wQx7sIyg2P1QTpzdR4Pr7oJqnrNSA9WPhnn+0BVBee8wp9yt1cR/OyU4HCg0WxYjOPgP7gDZGMer
Y9Cmq0cIO5l7g5LOP6MLbVHoLCtIy9lc3wQLKrnwh4RTkFCDvcuR6j3VFlzWtnfk0+hExE9xVVsQ
47XKqFn2lFO2B4Qg3FN/6Z+gI+M/k2pwklpC2q7y1bRfBrR8bN8QuAtC4TWOvEL9MwF591jWhZv0
08Q+LbSswd/IaRlA4CaqriDPLt0qN4UUAlfLIBdEnYq6ScblG2j+MRbT+/ftS4Nvqil09tyxcCkY
lAI2rN2xHX6b6ooe8qW7/KaOMqI8uzgWY2usQ4T+hPI4zNMJSkDv//hLlYhNLaXriKt9A7k/+Foe
w6J44Paaf9aFobfApn5Qri8GBzWU6B7HPm4gH6tCbv0t1nUEq8sBTJu5znFagxfgVF7f/xwXSrNb
HFPZ9yj8Wx+eiI5/tJp9laK+RSUfsK+FPveiuvIKF9bMFrwU+pWBOQRYaSjwpRAFgZbVfdVdqS5d
WDRb5BIq4xHuhiCUgCwRzwRqMs73rguT1c2z9z/TpZ9/nvK/ap5LZ2BQWZzt91rcHynU0rUcHmbX
XEMQXMAyuFtA0uQw6QwGNT4t4ibDBUomRdq8sO880bispWy5Uky89LE2u1e4Y8QtSEunejxWWsUS
F6TAQTiqP2Ym427RRqVTz2HIc2DjAoTpYYpxaYk9ssbyGtH60qrdbGI9hnMb9qi2Cj5PSUfzY1sO
h6pzpxQK0TbmJYo5H5r5LQipaSTlagbPqzLQgDMPddslsvnxscE3KMVm0m61uGiM9OJz66OHG4xx
PnxM+cHdwircMYQ6usPO2mY6dcqvzIcltHONOXQh2m1hQ10BDem6gzP4GE6ZgyR9hHrF+5/lwhLd
Yoa4tUVeBQym4yvLuobSlNXlvTfwe6b7a2Yp/2K83qiLbtFDrStwEUBR86YaRtRp0I1Z08JK8PgK
zwQ/wqFmX9ZIzCqp66G5X3Vb4lpaLzco2bIyEz4AEjUhIxLn2fltG/TxC8gFwtcbgItiBBj0/a/x
1ofmUbRlwXpA9ZCwqcmR+SZugx+e//39gd8Kahh4y4D10SuFk8voHRcb8B1SllMw2sdicK55oFya
R/rfqEm8yrWynuhRr/D8g/YsYucCcAgjH2u9/htM/wrLPSEKKIXQOwro0N3m0uti5fj2R186H+P3
uVsjmiYnfiOnLjiunZt08w3IcVjpFDe0K6napY+0iWUCndhRWUqO3MvjUP6uo0egM8FIvvKN3lo+
EMPa2j7UFQ/zqbT+ceCo9EBe/lD2zZXs4a0VdB57E794CWsVgOkI9IU/jd2UzNHDMrZXIu+lH34O
/n9NrhlHyh3wyBDbzRMMrJ6gYf/Boc9z8dfQDVgYXj6h0AiE5VdYex1r2aTvb6pLv/r8qf4amk6U
z1ZpckRZIZsc4OXKwfv5/tiXPvf5mX+NPfYwHOUuwZV5gn70OMTjiFXzMVNpd6uoZQBdRREECwUN
jqjmqUIlpzSfWyhhf+znbzKPwjflaCcPgQw3wIZhjXvfR3bl21xICbZSWjTKAQcSE5iSBBpBrQ/H
4bUxzxG4k13Q/hmks1x5jUszvNmwOYo3ix96KwQ3fwKgkojm2t3krVCAgLw1Mlh5iXJqFJAjdAT1
Dh215hDh9vjgGVzSm1I0H2GqnB+02bfrusjIWQrvSCBTlEDEySTUK75xJ9r9/6f6/IDN3i3noG0U
6ckRUITEhs9svbfdR9KD8+Cb3Tvlik8KeNvjqJKBAVjXfqt6Fvcd+0BIPj9gs4chy8ZDVDQXiCK2
UTquMmtFsEPq/zKgRXTlWH9rM58fstnMYE6C+3nezPDPADV9he/u7wgS9e9PwFvb4Tw6/W+oQKl7
rfoap4rbfll61PsObbULSBejwXblBS6t1s12hseBDV0RkWNjKFrIedoNxW6YfuH+/sGX2BQDfFRz
+jCCQJDQSC/z56jKH4r6TwUhn577187HSxOx2c8jbSczQKruRjkwDOC+occoKmE7Q3n/ItuGPBVN
ZcN44bLcAWYwZ05VoB3Ztih2oU0BXJuUfHpcK3e+hQ6rd9PJAuxK6EAmw7nTF2Mz+MDtmRryDwXv
UbXVfeoCFJFMalK3Nax063ia1XgLz8fuvjKeTMIuCD6hys8yPsOtqSa6+IIEZ0K5F8p6c9zLQt/4
VsqUELiNxd4MjjIAvgZfqGuPEy/C6YDuLMrVU+Mfgq7QXxgR4sot8sL62kLQvSIkPbrSBH0uCdSn
3IEmAxWz+VsHROVghivloAtzs1Uz88DL9eniqdMwHHoUrytouAIDe2UFvxXJsUm2cmYohRKz9JAC
CxR+NG13tmPp+/vv0tCbGEVXa0NU+OGvln8KgyBep1/vD3zpi5z//lcOoMtSCgbx1FMhf8BaMPXR
SNb+148NvolJfTMX+cQB0xE+zDrKMlP8mQUi+9jom5hkwJQD5KBej9qcHBulzvQFhJArg79JJjtP
5iYcwS99KctwDW9KKts6qaB6uGNug241N7AglVqdoiZCXV2GyGySUAx91ngG1nog0t5PkY52qlgg
eRY41yh1l+ZqE796CsJAD+r9cc3XH7WswG3o3b2DFvqVBXzpAZvQRQBPp52PEOwQlo3lZ2gcp2r8
5/3purCEt6pmXuCKvDunaw1vDz2lP4NR/fnY0Jv8A0aQAyflSI4R8DuiePSma1/k0o/eJB5h3mrf
MfgiwrVL3HEkT62NrpxHF048vtnUkwlHI9U5beLdFzAVXujo76sQpsAV1Cjf/zQXpnSrHD4NLoOY
O64mE/HjsboDhSO28ppnwoWwzTcbXEBQnfud7x6X/rVe/UyRX2LooD7BMqe8MrmXvtJmm1eAtRch
gFbHkH8ewh9yjLJ1GJKgnK6gOS+9xGanC7AzQechkEztZf8zcJl/KFvXFWlVKZSiKjl5aIVx+/qx
GdnsYr2qMdS6co/UB8tRBpns7IHJDxZhtlvBIVA2bTr3WIbmsJYgQC95+FB63u79X3/hY22lwoJq
7QhEr2Eabro7g5wk7j36uRtxJaLVK0jfH0sItmYZrWYyKgqsLA0Z2KxQ9R2v+H5dBhoXkXNk0FF+
/4UubJD/EQ+b4D8pA2c9rnrJQasLxC5yIp4FdePvP/aIzS4pqo5I0LvzU1fPRzCiv9ZG/CjZ+rGo
zTYbpIlmrwmKfD7CLgtuhmEK8tkLbCiuRBB63gfbwiZOwq2mO1rVnVv1AiHEB3cmHx2zKwGKzCqt
QfKYgUDs4rW21U8+Wu+Eu6V68ZBjQkV5yPfQ6y4b6OCxKVWwGVZJYTrc1oF+PdiujSKQXWFknZQg
uN05Tb4A5OkUaIk0jn6Q1He/tiEpvqxrsP6Tl1O3oxBGe4JRCzkGHsBQFVEmnTkBqm81y/z7/Qm7
EHL+h4KhIQVeObBbWCSQnc4zWd3M6f9UbvOxXbRlYAxzDXSsoP0xhCtlDBbvnazCxyDSu2o2fzgt
rrzIede/MXVbEoYmlBeAyvRH2znfRQOAkhluCls/Nk2UMGW/zf41Eul5Mb/1qE1YA6QT8CElYA3q
kRSkqzz26vVjqUOwyUu82faIOsEAeabpAKEmOOZ6K/vY9tlqPy2N30BtlQ7wyQozKsYftp53bulf
a2xcCDBb9ScAQ1DCI7U+zivgjXEdACHdeRXoYd1Avr2/YN9s95336ObrCxT0BQnc8UgGUCi9ad+O
4SEQ7Y1pQNMa22fYtqcRhakH/AOtUqkh5ceOz638HpgE7kSGQR+t81QCoA3M9l2vqhRyDGhyXNNh
u3DubKX3TJ/DEgw4LiiDTyqtmnGCZyA59qL9ISWrsmm6po576UmbEzRQpDCwWoH3WDP8IAt5phVo
EToH27sZlz8wDCquRIELKyM4/4K/7l5c8bW3o9sfh0pGSSFdLzF04bEx107RS084B7i/nuC5fQmi
OL5aCxTYw8jb+TFnwK/kxLRXDupL+/786L8eAVKnLvQC66+ID69B4+z45BRXtuZbU3Emcp9PpL/G
dpqlrjyUI06i1tMOspQ3YwtmpGX2EcWSe3/ur1ToIgy4DV7nB222T77oCB6QipzkREHqy0FyuA9q
SdKhVSOkq8cABRYfGEXeGQCk3QBmkFeO17em6PzoTWxbJQcOFxDnExKDL6VDFkiGRKur4BoV8Cvf
8cIztj0bQHTbeqykOi3F8qXM4d8HN8sqgZ2zd+UJb60CvMW2c4OrKe2l9cnJocF9Hajf2l71L3vr
ND6PvdkmcC/sXVk286kfu18N+KFx18L4qFvIt9lVT+9H0EsvsNkpshigDswLA6pY/lAu3W4FqOT9
oS8sLnezQ7xpdWZB2XKa2nw3lUDiMX5bLDaZSui+zWWC0yem7Jrd26XJPr/hX5tm7YzoClqB1t52
t7RdHnXrv+aiviYuc2k6NukmUnG31bmiJ5EvERI/F51Y23RRFp6lTep18HX6/oe79KTN9m8Yq8eg
gdvZut633Z2/dJ+KiR08Qa884NKkb7Y9nH5gZg2eDJBnXxl/7OZrxfi38q7zkt1s6sXtwJ7xOwJz
yXlXL84r8HoAx8/hrQbLlq7qB3Pk6/tf6e2XwOH/3/mGYqw/sqnwT1O53vmQ9I89Ox7eH/tfSNj/
BkbgNP87OCDCMPKBuMMpX0n/uSc2fKRUho+VDu3LXKxBGk3r8CdXKkhLFrWxPlPKYdYN38lyZkDD
uo7vpVzzPIPvdb7raKN2RJIorv0G2oF8ag/OTIGCUH74RIJ5OYKNMadW9+EenHJwTvJxums6DraN
YdechN5eWnwLguChXxJ3cNsTZzd0fIbAQuY6ArqxHyMR8i0YYrajQsUdcnoKtWAyNvvWvETmpuH9
lbTrwrRvBcEjYicqoBt0CtoJoGF2IpV7hUP4r87MW7O+ibhz587FrPLgNM2V3JdDi8UbgZXzFUI3
y61axuZ5bZsyzXUJsQ/einRxaAEqP3F2StUFRDIm+eX9Jfh2OOPbggPUS8aAQRvpNLcLImeJ9h9g
K9eo3p576TueV8hf4ZL40IbgDt4VzDWoEaxt+KS7qjnIHjydpJ6EeJRwjlwh3+J2P1sVep/zKGd3
lTuqw2KCLrFkJYme8U/hpuVE+9WfTZGsmjQHX3uwcKMTqWHI7NYHb5mjI+oa8y2YUkXmNw0/KBFM
t4q3PG0ZGQ+lXEMoPwegQnsu7tdON/G4ajQQQpX+hnkhd7OeoE67+BweritLlQ/1sDYSUdaGkX8z
FZo9Ab7fIUHu2ofOzvxeV1B0nNFiSRSoUHXMBt87VE6UQ/pP+PuB6bMk1hytwJArKNWodXkG6iDf
c8JwNgXzfAPqDoW5GngjcWFEdY86XJgwGkXJtJYE3CSX+r8EBIBPwwIOIVvt8qWl3pOvy1dh9Akk
iXDv2npMIQsCLRcGbHo+7XKnFKkxZXlc3KoEh6MfljgKRXQDNQYFBlhejekEDWaIR68UrKh+THxO
BQj/qvq0hOV6dLEeq7SlDl65cLl+LRwwT728BZmcgAOXNib3Dm5fswxTSnx89hBo9oJXqdFoTPgg
gz0iv2c2c8bOSCCzZXsNiHlheW2bywaWq8E8IK8AjS+Kq3Vuk6nIr23US6NvUouy1NrQwtBTpLpb
aG6tsS7gmr3UP6WQ6qabRpgO18/tJEHNFUM2wupo6sAItWuDC3rUf35/k76dqEMa57+bCCIy4dJO
BT01qvsVlBpw6yYlemZJ3/WvfcCuuVFciNvbPnSENMmDU+VwcsLAxk1bnnhbPDsLpGchO/6hXJBH
m7yDwLnBLTQw3QLEq4QI58Gr6isQzUsztkk5cltJ2J5K76QbKuNCzI8amLYPZeE82qQdhJRGC9JD
+Co0uwGaIWB/fWiCt43TFl1NV9bBfMKGI3kG9c7+kUZ6+h6ydr63SkAQXbfNladdiPnbRqrn+EPj
QTnopKL8UM86JTB8gVTi++9yafRNxF8aMHNoCTKYMzdPQQ+zsTy6k83w/WPDb/akkn1YM08DhAsh
XaWaNDffGn3tSnzpx292WhOZZs5ZvpzyfpQxmM0P1Pq/YGnVXLmtXNhhW18oMVSsWwPhnvxihGKP
IgfSuWXsLd0vO17rw196yGaH1VXXO7McvJMUXyegJKr6yUcVeSS/3p+DC/Foa0IN7PKMY67xTiPO
3Kndt35+UMNr00yfpbqSG1/YyVtjqDxYS08rgMYHXbog9oi7YW2vtQbfvkDwbbO0rdsC2m4rO7XN
Mh0MEXcaCltRZLD1ctD+bfGDzerKDYKc48Mb+d7WEKqZ7AS4iLKnyQnNo1ma8lA4ORUJ+Ff5voqi
4kVxbpZP1GPlsBtyXwdpPWkyxIPTRSkpeb3L67BykwKGbjRbc2puHDim/NbRuKyxgirB98gvIh0z
B9j67EPTvO18UAh/lKsS3Wnw5T6w0C7SrvMTlE4RF465BTXrY5KCaGP994BTPISTWUmnkz/19qYA
2O1pXAoK2fZw/fr+y1zY2VuH6jCf53mE/hnU5KbYP5tzmHt7zZX9fBl8a4Y3Ma8zcCX3zpdEVop4
mj5xqES00o9DeDopZFy4wEEIJrpyDl16lfPf/8qp3bKLCqQ6/gmZWQwXO9zwvKNHriQbF4LHtulc
VwDsRU59/lAd0PHIwqEBM0Hmrp34xxYWp/99Ad0aZ64cgRoKdBTCSR+iKfw/zq6luVGdif4iqngJ
xBY/4pg8JpNkMrkbauZmAoi3hATi13/Hs8qna0yVt15IRlK3Wt2nzzlaFtqD0e+AbugVF7LgpkLj
VKE5IOQgO+mTCQitTo9gMGtupUw8DUXH7tdV58oscJYt2s1tRiWMm+iDq6w0IVPK94FL2ErAtLDf
pmK1JUDtwbqwTSYPibkRLAcbgibiDaTDuuuuJbPAEfkyHKN2kEnvWnrrFUENypVCvM810/euHZYr
q/U35XvGUsxyBmhbRAXqPQ96DV53x0CGedPyLv+I6qn1dx4FpbMDbPq4C5vKf0IDd/nJhM/emBOF
7srxW7hazGIHa5qIQESvS7IRdAltr0E5UaxBORfMx1QYooEV6bIABm5mHHmc+kNIvKhd39uGE/gt
Lx+6pS84nfgvHiDQcxuAYRJQuKk4yoAdKAgpLg+99P8NV9aAsVGIueqSRsqngKVTHKhRx/2pBQ39
SSsfsDTL6ah/+QDQTYCMATSbydQ1G1aKn65o922YPnjtGonVgtWYVeZidAYH/J3oe3UlWJxBxIlu
T/u+EdW0IlVwzr+EgKYbS2X3aEhFTqYBSfJ0yCQYZmor5jkyNSdUaVftL+/IuWDlNI2xVgrsIqzR
tkzq3NkHpAGGad5MMnvAph99W/2wCZS5Ls917mCd5jr9/mVfSFMOwCITBprbnz0Yi5vryrSBb7j8
TnEPIO2+S3rFbpu2f53c6AD9go/r/rfh6mfwRaGFvCBHULK/OT59cW3xeXnos0z7pzUx3pSUhILW
OqBH10LXfNZPbJMRUu0aqxAHWpICOSZLQnVPgIOo0emuKyeycoWds5PT3MaT0wrTMgxGyzsW/e9A
IqgIQzTCV9vMXcOYnTMTzGBSyc1KQYMLVYUj5O6Anvc7Ds3pwt43VbjmrRbsxKSTU8JWNjA53rEZ
yqQIH2hw6wLNlls05unKQi3NYXjENAvw3AQX5xF8qC2wzWU5bnGFlN91AK6oVgHRrZR1XeE3MBnm
hpm3ZKAOIuOuPUrQIUcquLfGtcBlYddNlrnKBXFEaaN/mXK336RVlN3NGXV22Ct9o9u2url8tJfm
May9DKD4mg1oO5A9ZDEgef2iqfVN5FZxZ4Ph4fIkSztjWH5QQ6kEZL7eccyIjlHvvWWW/2EP4Y0c
+7eQ8f3leZYOsuECgkpqJWe0A2Sd/OPa7qYu2a9RiZXIZWl4wwtoq0OMlIP1vAOJLc01tEPuC+c6
9+UZZt7kfQko6dQk9qSOZZsfrCzdXrUs/6E5GKOyBXLFOyLn9m5ltt6E5fyeinFN82lhYUy6A6ry
PhWlsBNPgTis+z6IIWbhyhW7NLhh1gEwNQEj3pQ42YMLgj4QK+2rVV2RhaNp0hyAbzxnCKXaBKAa
eYAigP0d/GXtnVMKH0FwVO1pC/L+lbt1wdpM3gMGJcVycgk9ztH4IVz3zmVlAc1T7z1M5+7KSQyT
9lxZiD6cOLRJmn2nbZQTgioBa/m/BMotl4/UaSwzhseV4RoWDXxtPwgFQVj0kz44pXppCmcl5b60
34YRV1QQ0oJo6ljkQQxmv7is7Xgmz5f/+NJVbnIdgPII1XVH2YmVF6994JZH35c3GbU/QIi44ZVz
DGe5SyP9W1drCnlL227YdlSULANh65ww8nt03S3462LOqoNLXle+6rTuZ/bDJD0A+K2sfA03bs1g
nY4slR2gDtC/gCRaPgDvzp+b2XKOIC30bvoosF+mZnbR4efaP2yrqb7JyV6T+l6IVU2FFjDdcTED
rJIM+YRHKgf70BiPfIxBa3nvpH9ktOLWFlbVZEsIq4K5TYu8h6fmBu1VwS7whtdUj29p2A3XGZNJ
mgBFbpJPPlruB1loglp7ED2ykZMbQHHr7QDNoX7lcxbOvcmhANpOlxYQ1kqc1B0Bv1Rb7WXvLhmu
SMrDZE32BCFCgcKF4xwBNgZTHBTuPpoGJHRZw+t/Lx/DBa/wH1UVqCRoKRvvyNv+g0Mpo7Oj75eH
PpdeO/17wytYHA17eVenaCGdqtgfTwpX9gZUtY/hkD45LQXfvvrjqfLb5fkW7gUTrxbUnm5Fquck
V29hAO5IOW0ofRReB1bVt+vmMNwCaSrgSJ0yOo6h3qaSQBukiN3gsxijGIxr1wVFJjRtDElrN8Xk
HJk/31pZU8WI7t5QtaWby5/xV/TqjPMxoWmTR/qpHgmEUlCCd7Z5B8QVE27zmqf53G10Y/nx4Emg
Shtg2IBdafJHmTvet8mGYnwcthwMdqQnxxaMQ0mUNuQ5CgLCUUMtm3/CUJaPWZRWbBNokEQ2UGhK
pO6ytZregh8x0W9+3XVc2NOQtGDho7oeQReR3We58+JBtWBlkRZMwz5N/uVVnaqoHsWARj2KrP6D
zv0A9KxszRUu+A4TAFfqyRF0QjJIutFtRtMXgDiP2SzXrpcFa/gL7fjy7/nEgJsEMetR+K196Ks6
3xboTd47Tfjp8KzYW2Xn7EsuIWPCKu82bzr/4E+phRRi/1H6QCBkUcnQHK/4E4k676UFYeOKa1ha
2tOd+OXPjW5j1UQN9pE57L7Kh61X8hWfvDS04XXQU+GQwFZoe9OBfCxKh+1FzooVSfql0Y33BGWD
MyLFigwYCJhvB+RfH9Ckm654sKUzYXiX6ERAL0LdJq3w7gYWfIx1d2jDbiUsP281xATF9bpQVkdc
+4hn6l2GnvXoB3RNIau0Bng9//+JCYxzsrYH7ePsHSn6sH+BGbc5CvCdHb3xpC532XUtfcTpvH85
OqqQFbpdRpHU1l3A2ifbuUP79w3YClbM/rzhEBOckglIf7lVgGYurQ8yeA5puClsCmBwvQ2Vurnu
M05L+OUzpJibEm1p7rGQrMEDzDniq0CrWaljyPXb5UmW9uN0ir9MQgpvtsd0Esks1DfhiRs7avZN
Xe4vD3/eGIiJO3GpHIF8kPqoFEFgXCaivaaIGUbERJs0dM7zyEFqzs3KrSjJv4GgEMu01B/k9KqN
9Onr5W9YuAlJZFi0BrFlrYqsTdx/hp/TPjjup1t5A5VIBHS/gxf/OXjMvtl3aeIenqv7/HWNFHBp
bwxbF7O0lG4wr1W/9FGPqjJUgoqVvNrCzpjMAYUbTmXYCplkkr2XI3l3rDWCmaWhT2+IL2dKRmHW
ZB6SHhx9v3NQfKfBlZQpxIS4QI/TZk4OiT/BZL3LHeezmjtw4YZyd3m3F5wHPf3+5c8zbueUWfV4
JEMFbsTUm7/bZam3jZ69t0wHa/Q1S/OcNv3LPErpsLUK3idOXyZRBdZW3R3B+7pvcmvlOb9wfqhh
23bt1a6tGfaBA/xX1z+4170whobmy0t1/k1ITMiLXbYl2vH4dGw7hbJfVoDRv3+pJ/+JgkGWgaJ/
24zIhFye7e8L8L8BKTGZBaIpCitPNgi2fPUz9RlaQj8JtDOKdH7o62lruZAJDORxhCTDJgDF/UTJ
JrRUPNjdJvQgHFiUG9B9XOfaTKxMBsLcCZJBKDaW45EH3k06TytncGnjDMN3KjF4bYTAD+Iejw2p
v9mZtXML76qMJzFBMpmfAfouZ5k0Q8M2oeO96npu0U65dvAW7kcTF1M2EXjL0xq+RUOj9Q5J1UPk
pRC/yMFUn20vn4eFRTJxH+g0g3RhW6M5p5EfjR0lvTc/6qFSK+dtwYuZLAPA6qaO61uI41i/9yoe
E7ZGSLGQriImu0CLrPncz1wmQI39Cy+c1JH1mnke3wyy3PWDfvKy4YU3zh7NdGvqOUsLZrgDEBEr
v6vtGlrZ7Q4sd3dAmRwCfy10XFovI2BnLIMGIB50SQdZoSEK5caK5DX0n7jsTcSHmjxvHjVgDJq9
NWj1CsJ/XbViyOeTEMRUVs3KEkTWAa7ZshtRgdNVV/xGYGFvgmh2/hX+kD/aYzC+er0CWUruTivz
LjSfErOZQjlgBchnjtJpKUC9/VgMD6AjR/YYEGPb2Xv+/FB01bFF0mBoH530ulweCDz//+rRljOA
3b+DmtokGLC0cddv5krtQDUfdzMU+8aV5NSCHzB7LYqQelU+N20iptB+zaDuulXE8v5tagEiR5ZZ
G6cBLv0qf2A2PMwnAK8nQ+AzRlRri02QDTEV88pmLRiPyavQu8iq6dPow/TG/HaTIdsWrT4oAqz8
mavNxBpJwF3Bwo6rDcEA+WWBXfBAijr4hDYG27pzna9syNJXGC6ggjyuO9XwO6OLroe0iYkswNiQ
rrweF1yAiSssVAcW/b5oktkSt/Yw7UvPXakfLA3t/v+Z9TIwzLWVVycR0kyqad9VWFzRxArfYkKk
gOmZgryCX5TovNqPM93abhDjYQRMwAzdGBVaN9MckR0N6Ro/ztJGGDc8SVGcHwskjpzK8iALLD9F
wUA+prxrOrXwVSYWKq310LhoKkvaAXDqvt1X4f0w0WOKxpSrDM4ERHksDwD9cMakc7/3URan0SFA
J8XlwRdiS7PHm8wtBeWzqBOr+WcS4IMjcuP71obx19AlN9RdsYiFc0VOFvklDJcVyIR4FWEe4mw0
r25p4K0kgv5WYs9YtSl2DRWEyR6g/JQAhTdspWOzTZR7aDqBAkEWtyCAiVMmpvuwD70DSCzS/VRl
/huEWQZAgcYghqYtxGZEVseNU7ufFUsF+OlO5OqFr5/TIvPeI9fxnnRTDXcQhJGg4qmbHdgrwCNe
lGD9hgrPflQAtkC5qXpFElZ8u7w/f5npzY9Db/F/qDhcNCpH9ewmk814GasSxHjV5FS4u/Kwu4Xe
T/MNj6dyN8lUHRQfQ4jwVNkzyE3HTd563QN1aHATldH8TFwNYqKIO4+ZcMU2UpLegGU2e6Gg+Oxj
T1hg/UFhG+LLurnNBsrSmOoOkRGw8OPGCr1hLW187so6fZZhmODmhcAHOimT3P1QNIih4xkXhR0X
1i8h17rnzrl7TGJSZ7jozspAmzMmDhnYboK42iNSGezDtify6TQkuuJwn+YxHuJDmvp8Br12kmWs
i0ED77yqUNcrqaNzpnNaKsMlg1mPY9OhVEuYetW9esqa+XD5dP29Mc6dLiPlAp1yZdX2LBCi9A+O
N+QOVKLdHHovLlgSWDnrA7dLT21zCMG/Qc5G/tMBeHxXeVZ9gwKic9cJyV89V5BbEC2AWQO4yh2E
rKqE1H1vb8CDzw8dzZ1NyQf/F5l7yBB2mfNvL4chAVQO2lKs6aO4CAa5A4JjiEUaOQehrHmPRhV6
U7STPvh9Caien0Oq187ZD7sa3Der94t9mg/0AO30bteUAZB889zeZvkUxrJ2yDbk+XiYdNnc+kM/
3pdQgTpAOs3fCK8qjgzijOVJEqzbTNZIswOludqRkMMbIGOjqw00ELqHuqL+vC3bWrLbKMibj5xG
w7wZULyPocb2w5nQKXV5P85549NBOlnLFy8Z6FF7XRnaCUeyQo/2k1tWIGsev48hBNAr+qltvXJm
l2zDcMh93UMAFY4EGF5oWJ5ARVMTV/StyvXN5Y9ZmuF0J3/5GJ7PdJpY6KOPST4AlwPixhoKPCOB
Zg1SbCtLdu6GPy3ZyWq+zAJGw6oIwRcCIQmGOuN7WeyyPFuJdZc+wXhrgVoKOba6S48zf+kgJwDp
hbjR91b0eXmJFkzbN0x7sCx3bHIeHfOe1dtWzRtH5N3u8uB/Q5Azxm3iLievZW7Ni1PbzMxY3NrT
CF4dSK1C/TzcusTPvk0jdNCarozuxhxqdbJrc8hfFh7ZdU5R7pFngsJQ+oPEqQ8INqQtoDgeu2Xv
QegriDZ9boE3CxqPiHBpkUPiiNMNoWlxrBQnO9cKu6dcsfHeJ7TbTelOpZN6gAQX2XdtUDRoHJ7q
OPO02gbog3p23BYRoe7BeKvHIn2NWhW+C8tzvrkOl3flWE23EYi13iaWZncMKtsjSmblJ7LR1tal
rYinSYoCvkD0991IphrBTD4DeG1Nt41nayjldl25C0rt3gyMWo9zm3b2yoKffWiezqJxqQFG4uaN
G1hHtEPv666E6HK9Swt9U0HYzCKvYfoGDb07X74IdE4DwL9iAwuXqQlBLUIPScGWp8fR7j9B2rNl
qBYHfvOd+Trxw3rl+xaswYShalEyyJPB1CA/sOMVRLIc0JwEr2HbbC8f2aUZDP8nmhkCIRVaHn1b
xjOdY5v+EhBVzcMVNqCllTpN/MVbWJmDLikOWSGa2mCwaWPLaQ4FPTrNi1WsATaXvuLkqr5MglzW
4I0tvqKPnkf0/KS53k3R3TDYK25pwW2YEscyJzWJMo1uKQp9snkg39I8WksBLQ1u+DxX0s6uS3QX
1+IubEic47q8vLsLt9tfAr8v64Imfgsc7zM9Vo0lkUIevdvKJYmTRwcEnBn8Sv7azNP3y7Mt7YIR
2oDgZIIEYjAn0A1sOUj55HRXTywBzPzp8gxLh8kwd905nrKtCepvDkTlRBt74QCx3nkD5aebFu+K
y9MsbIgJQCUVkblGIhPEBdUuJNBfXes0XhrZiFvLCQptteM5SQu2H6jfFjGkH9+v+9eGKTujB6cb
QeCJ4qkFPbo3JME/Lg99sqMz95qJOq2E0hS8t05CSh9xmAv6W7S3kl0w8pVX19IMhgW7XY7HgRXC
BljOknmIyvt8AqWkNaG8evkjltb+9PsXYyDU8kSbjkAsc/Y+5NUDmHa31w1tWHDLpikYdWgdO7B/
5P1nk651dy/9aSNeYS6LwKPRREcLSK6GoMq81ta9tOKGtQ5ETnwWQHMBUCS3c+DxOiZeU35kXZ2v
LPnSHIa92pBVJI4LnaVG9jGxS3CeQLL1Ojao0ASRMoaOaNz/6ZH6CaKuOJh/tpCxrNewlAv/3kSG
InPuEQJd7aOr72UWbJzyE6iOFde8sLEmGhSI51EN3AXGNlf9fkgda5tHXbBSIF0a3bh1HafWvZ3i
2BRs3JQtpKKcpr2y9dlEfkJrAPFPju6iiX4oF9Sb9Q9VyxXfu3BlmbBP3jUaegI5PXLtJTlcfBls
fT5unSy66Xro0Tcrz7Gl3TVsdiimKfXLLgTN78yPgHw5WxrIedtSdw0wtTSFYbyunk/UKqNOGDDO
3W0z3xf2Sli1NLRhvXM+gFq+QYdjXmoWB4V4olH9QOl1/Ifh3/reF2eZNzW4ekEFdByK1ostKMiB
TnRbTWMyDfaHqjsOUCskLPxyxVWcLYIjlDdxn06A2KGlnkrUTzlv+Hv0RgZMHAd30JpHJecBIPB/
nrsnCjXx58tu++/9deZeM5Ggo+ihVIMMfDK1UI1Ms476m26kzW93nNM/pCX1ngS5/AklZZCUTXwg
z7osS3QppONOdRXOYy80Gncs6Fx+9lOjH1EnKP5UrRfE0nEmuSkBJb8pe5LjrcxL/uYVjLr7ip7e
dllNRx7Puio+ECfXazH9X0M891nG4ciHTBGeIQ/gWNK/dXhf7HPKs3+440QfpM/yx873/TvNx2Ez
lZzuKruHdoDt+wVYmergjjbgDAc7Xe7v7XGaVtLGC/GhyYEHLT+c2AwcHH3XjPcthDHQvwAirKgF
RWRpzdeg5KgdmFC/YgKbeio4GHUGqFgVvy0Osrpoq8VVzjUwkX6Dw6KxzDA+WKlipPC2siHX3Qom
ttcZ0VLlooKSqKE4qtG/cxrv7fJhX7gSTEQvAHcVh0gq+hyKChs8vLTNWi/Y0saenNQXZ9Hm1eA3
jeskof0ZRb+z8t9COrFXflz+50vDn77oy/AUzK6OK8GcF2bVo9uP36bG+rAbfYIOFj+vm8O4DVI6
Us+yEZh3sEjqoC7hzyAYeqLWGkhh6SuMy0DM6BMqZtDzQQ131xfzRo3/0KyGL7kuogtMTSydhkET
oL6eQGJe7VmgINnB0v4m8qc1RMH5B1hg4kODqmog4CZBLdkHxY0j0507RRpZW3nfO8XNyIuVguv5
+y0wFbK6WllqzilKcJaofliUuhs1zCAqtkEvuXKHnreIwOQoC3ruN/Ws5sRy7rxhit1V5aqlf2+c
pg5tMQTOUyV9kPgEWkpWGXvDSsH4/EEKTHioZjb3Cih4JBX9JYOs2YAnE/W2kf5EUeoaoNbJhxpX
iEOUDVgg1p8XwE9INYSb0lHgCcynlct3afWNt4EIWtJJgnqUQI967Od2DO7CNRzzwgaYGFBetVxB
o9M6NpmWcdsOFWTj+4B9L3Op12h8F77ApECjEeV2FfgsKQR4CoX+pgb5/bI7WoiGAhMNWlSNCvK0
YHistvMB0TZawhUwTjFiFucGAsj21vcpeZrDILBuemrN/9iAiYFwMmjFBmxR2SGKsvYX4130hDZX
9t338duA3sgVj3kW6oUjYuJJR9KPY6ZO7+kpm7do44RYWSeOWqfQK7B+omvnW4q4MSTT80TlGjRz
gY4loMZlozwPEqTBSI9gtUSqNypiobI4IwHbjHOfbeeqJwdUjNmmnkkOcQBBT/TdKz7j3PPkBD4w
7iLRkpABHiqTtKw0Loh83xOxSf3xPRQB0iNOGKN36dflU3DuFJ8mM9yImr2invRcJ8AdbjjyLfVw
qFm7vTz6OV9+Gt24kGgPtE+d5jKxT3pDHDw6Yzz5dJtV913rbi5Pcs5GTpMYfkRDdlxaDSYZBHIu
+65YI4FY+veG+wgH7DCERWRiDRvP/kMiiUb9KnbRM7KGu1r472YxO4t8yAKOxZiwCBrjPbV/DGLe
XV6Xhb9vFrCLuXa6ydHASUo8b8YJ1SKnQD1QjLNC6ce/B+Hoy3VTnf7Cl/BpLqqgQh+tTNAijiau
JlY4pGUdAT0M5Akfr9tpk1pmbIIuqsuuAQkXf7dCvJzstRtvaSMMk09lVTZW3wAjyVESF+meOe3+
8uIsmJhZzESvX8VJhPNJmhlCn25m3wSeMzZxK9t05d2zNIdpxkFgh6kFGJbtk00OPmDa8G94B125
8IYdd26o88JLh0Ro72aO3K0M1hrplhbesF4o0vRRVGcg+eQQX84H1bzSqGcrMd65QAa+wSzedaQH
Ba4oxwSP1Y3ftjsZ6bioUPNU12TyMYVZpxOebxNS5wBBjc0uHMCipkp7Deq2sDpmdS4DqzGULco6
GfSzF7Vx1K4lwZZGNkxWFnU09HmBWyaUf9LGB7MtdHumKb7q0JtcMHoMHSFsOiQeafv7EXCNF/Bh
pInqgrV0zsKZN/lghBxC5cmTUMeQvdmgUB5harEcyrV2u6UlOv3+xatFJC2ZdgDKBnj6Lk+HF9qq
j8vLszS0Ya/g1x5TCzJJyRhAIa+sN3zN2yyNbJhqmUFHivUYOavd2MqmuA2u8zGeYal8ssKBCuhe
ljlJoFaBuDF6DUG8eXlJlrbTuG0LDk73sbJxYgZcsHb6Wp1oIXS5lmpfuA7NipvjN3gPKIZCt6p3
VfCnnOybuc1iq2BxFfbXnXuT9yVoQWoBdmLEDEo+DJZ/GFrvveTZSgpzYZH+Agq/HEnbrmtX93j1
MWeKh8I9lMMR8jBXjn7yol9Gl8VUznmFgCftWrWtHOjeydK5s8Ayv3KRLP3/0+9fZmiVEI3H5yxx
muJXzkA1a7PfumufL5+hBXfvGhbLByQohhYfINLi0eKQLR4D697z6TFkw8vlORYMzOR5ycq0hi5j
NyS5d+dbzY07BSuBwtIJNUwXCS1RuC5GRuv6M8Qa9z1V30U236S4zFUzzSubEGGxzdwtbiyT7yX0
/C4dLQdpcNf7zHVx2yPtHLte8chFeDMONWLEKJhiTq8SHDpNaRj31BHhRSkIBTpcPJuxwHzpMDjx
mPO1q/LvBpz5LLNWV0LvrxxnLgCOGdsnhp7cYzYAirSNBp5+9wqBy0E+TXYBDA/FE6uJO+sUJfUD
KZHmi0Jnk0L8YIrTgNi7CpTjQJL0sgjAqVE1j5rw/ndm21JvmDeD5JciSwth3hy6oLQma/57wUL+
UxHUyIhpoB4T4BB0TFvntUW7XmxPa8+ChfNrVgVBCqjdiGOCwn8KGxDcrWADlv644TxAR1WghkNU
Mrt3BfuQ7E7oj8smt2DWZjXQCW2ObDLnScjcFiJVorS6WNjgOAApCGnu03qwt5enWlqd0+9fHFTm
2R7RoVbovqNxPz3M1hohxdLIxpVP0bGU9Q5G7pp/CP/XW7sSlsY1vEbQW7k9duNp3btdrop7TwXX
Rc8m44sVnTIQtFBJNU85WhTKH5AmuyEFCCWKfljxRkvnxnANOVFhp1iZHjlY2FzHfoyybO9ma107
C8vzn5pfA44Hv8gYIi1ZHMJRt3c92jdX/vxZFnM4NrO8V3hREyguYa61DA9WPudxTW1/w3mJG1TX
Ii7mVFqxRa18z6fS2UoXet1VUIbxODRlLNt5fB/RirvtKbhuaOqhCdNC6QFdGykycNJrHyO/qleu
+KXlMML+vOh6P5q5SmzRtj8gAcjuoQvMf162ngVDNQtATV7wsi+y4RhBjm2TdVl2a43zsM1DvwA+
uBO76+Y5naUvVupoVtQ8nxQic3CK+yGIA4rohy47bwtR9rUE9dLXnNbwyyxZD2UmxFoqAeB1CP/U
QNEW/a3rr8TTS1thOIQReLmht3B0RPenYL+jeq0NY2lgwyP4jj1GGTRrE0oSXG6b2VuDTi/Yqm08
AaYZ/3juZjgEWr8y2xEbFmTfWUp+XN7XpX9u+IIWhRdoYGNfI3d8cerosdLZ98tDn//rvlmxBZFY
RHsKN5lb7jc/pbf9ED6Bymx7eXh6NqbyzYLtHLJIVLMNmgt7+JF7aKhO04eahxJCRqf0oc8+XIU+
6MuznV8n3yzDzdDG+vtcSnz70UFqOmjW3rxLy3SyhS9nPofoMevFgKKYQAWRxQyiRBwEzpf/99Lo
p9+/jI6wb5Kd3Y6JonTHUf/3bHeLtNLl0ZdW5fT7l9GpE2bcsvHfy8qLR+t+Umvt7Oc9gW8ysUSt
Y1l6HkEmklEQ3unNPPY7yb5P9VrcsbQyhs0OrYMQWYgxCYQXq/zOObGA6ZXQbGlhDLPtwW+acpBT
Ig0v41w/2sPb5RU//2LxTe0f7um+Cyq8JHpLHUXebhzuxqp5dqt8O0MQ4/IsC3/frLRFHKkHL0Di
IWThs2Bi4/L66fLQf5MX/300+P8psHnD2DENqTDISDM/7kfHjmVT+NuJi2CrpYOu62YIt2PQIFdA
GxBj2r4bbMusZ1s0EjkHlMBE4kZk3loqAs013lKJxTvxjO5tHkt0SG4gp0I2BUAGD4TotowhLO0A
NdLV+7TKKW4UZ3wIWRfduF5f7MI687dVHSHiKpzfl79zYQn/QwEgVMlViwOsHfa7cPJ/IZayhoVZ
OAQmBQC+RQdtN1dJrwFGqq32pZlLAATCl1EO955QaynLBSs0C5ZNNBCPMjEkhDZeXEXiWXTiBSX7
nZq6FcjewkKZFUdeUSi70RS9c4R9IyL9BZK3lbre39bVc2fN8H5awImooFfJRAFo4H7p79A0a21Q
oVZ+DP67ChIyLG03oOiXu2Fuw70GlAvyNSmK7nU+5jdMCPka+KK5C1nhxPXc07jNCxuSrip7qkE7
+GoTl0D+qZd7rEq/l1rTLUozIEpo3WyPYiZ/zSopjh6E/9AUyinLN/nkNJ++bNznuedqD8ayUMUK
jSGPTarbHVD27i6CqWwIQn+3frNDK61vVBWEW5Cf2A9KOvy2s2W+9xuvfHJEZn/WWTa8jeWgHl2M
cSM6sPnKyKUHeGnUkJlHHnPRI1kLQc/VDtSFI2JqqEgrC9w0wi0/8bGM3RZiT4LfufP0K5Nq5Ygs
zPEfZiAG2H4eIIQmJKw3TZ7vh4G+EDQJbTykyq50ekZ0GLZ+X50CuWObPoNoAJ5pzV7PKm1CNs/k
AgpLz4pmFOyPwCHlH2UW62xT/hHvhRsDsf4Owfa0jtd4uJYMyrh7UJUCMqLFZBxaW7XznK5Ba5a2
wYgVGbQxhGwreG52RJtazEkdp1YV15PaXnaa0fmYzqT6oS2zmHS9KglF9iEUSMpk9h0gN7YphL3L
svJW9NZ9W6Url9HCUpnMP7wafdUWuOd8/e73tw7E3y9/yEJwYbL9tNrjciS4/zvaRTv09aq488R0
W3feWvZtYTdMwp9+rHjv57RM6mo+KlLPyQCZ+U8Cbs97VMe6lS1ZWiLDhaYqn20aTC2UDNH7raJb
5ovvlxdpIYI3FZ46CFMyF7JFSUGC4QbtxsPr1OcaGBikOsAfU8XAsgZt7EZiXFu1pc8xzrCdR1Yd
CpTo/SnbjsidtdS+LuYzeWqGLgfZZeHiqTb228F5t9OVUGLBKkxemhO/9Dy71pDUgaZ/Kk8Ue1UQ
sKnPVfitk16x4UxbMaNBvpVe5u4vb8/Z9C61iZlbCGwv6yoBzre0CCOI1XI5f0MTwvzD8VOex6Sb
rU3T1/Sp8kK0DdliOtiUNQeOfAfcJw+h1qkGN54K5t0Ld/LiduTN42CB9Vc5FT1AVte9p2hsvYXU
l7stUE5G9iZtrJVs2rk46fQBxtnV4PcIeBXIpBJZH6s2eMuc4W6ukO8Jw+4osnxNSeycvZ9mOh23
Lw+hkBBiT0BLJXaED2bR8FBGVG+As14xw6UJjMspl9Fo9ZMGPjBT6KJ3wErBeRq8M6gLrWUxluZw
//8jrOh/nJ3ZcqQ417WviAgJBIJThhw9u8p2+YQou6oYJEAgJIar/1b+R/Xn2+mMqMN2d0MCGvbe
2utZvp6cqbRHR31jnk6H+ac04ZUV8b+Wq9MbOtuVis7t0L435YfSRX+6f2ruurP1CnHztV7cSz//
bGpHbt56awhrF8NsDMvcdMqfJnKtjPffV/+fagYHd1TaBR1qrIekasAR3R2ZPr+eaZeufVog/xo9
3eTRpgvX+egru5G+t0B13I2Jy/ju6xv898v/n+qFoIHXwumRHuHSF8MU8FDIPCFNvfOvOQ9eeoTT
nf96hKIZcr1WC4WX+DtVbw47BOM1L4lL1z79/a9r07EqORYjepS82ykIn2Iux6yfiP6nscnOe4bH
BbtOKCl60XlottVI9aaWtoUDpkLcDJn/lSbfSw9yNomnZa4LuOvSo21/cPLpk8OC6vXXn/i/1zp2
3kDcI+Hg2EbXY1OV7yDSHTvm7vueP8qKwCDjmnj90iOcTWP0p9O+Uut6pC5gF31Ei1eD4/dt07Tj
tT36v+ICVO7PaxzrRLtA6ZYcsT7vUAE9rspx49WciDqwTg97590x85VvcqHjlZ3XOrRL6yoIaX8k
DuXvC7ayCO6lpi4zGun+voQKLqG2HBMgNzImI5FBZHlth7owMc+LIf3SNoXn5POxW2/F+MuxOibL
ncivscMvXf80Wv6aOh5EgrlXQ+PbW/se2Ka5U410Mh80nM9KRdcW9wuj4jyHhzyhn6o5h55skCKD
nEAfrOr9I0Ponn09vi/d4vT3v56k072ZFgdP0nW/kKKnvVvEZVVdufql93S2f7fV2BakayBQ7KtD
bvlrNxWbk390BjAZuTJFLz3C+fQXpm3ZEPLDwPN4ovcGWUHHr+3e/xXZYtac55ir9MugxOA91Kgn
UFY+Rkv78fW7/68A9HTps0kPKx9WwlwhPHQl61FxLN1d16B7ueDRYzFp/i7LstnTplYb+L30+6/v
eul1ne3njjPTsZvG6CCn+s6t+zeQc++J7r9/ffkLn/w81zSFLlpsWMAOBGkoy0eIAX9MdQ237X8K
2dh5ctkOWrYdTESOMjjRBkZoXV142if+uDpXbnHpGc6mdwFld0BFjWHLbNbWcLUJ/aVOg6i8ceqr
hlGXlsjzVDMIWCVCf+CH0qJPJSELsAxxV8UQOTkBSjAAV16ZIhcG8TlpViNgr+oACLA6hPKiWB6g
5b1yVnHpXZ1u+dcCQttIuQTCzuPS/EL/+maNZKqdDzAHr/z2Szc4m94SJtGdteEC3entWEfZ4M97
CZG58/ZvA9b9/x9gWmwHIG65HEPOJCQjlRe3J7OLsQT7tYZw7uvbXPoEZ5M9qirRd2MewB7Mkjg3
rEQRkV3JyC7M6XOGbOgot0BgCBIU2AHT+CJJtI365Qoa88LVzzPwToVVPRtQIwf8aNTcdz2BYWHw
b5Ptf9JwAg2IKDHZCCP5UxAW66HnOWwtdE92YT1dc8q7MI7OybAtkKSRLPoQLkN2HzjdH9OHycKj
LWlB9/v6I196U6d7/zUZXOKgvYlxD8bzPt02OfDBFcwR06Iprm3Ylx7jdOu/bhHxea3JCeTQwW4n
XxooFEDvFWs2LtfMXC/EvOeG1F2vcFxElvDQUpY5K0lJcJOvz9J2sTTf/u1Nnc3qRWpVGRf3iNYx
a1qybwv50E7hlfDz0iOcTeoQzY1dF/bLkdRw/SMSSFc4EVVPujEiidja71CvEq9fP8uFwPp/0LEk
tEPfosJdqvrJDb2kCnAmlav1LbAmSmrj/xm78fHrm116srPte51ric4QB15KVZsfedivsTbOkpFy
roe4gGHxdwny1b8VSNg5QLYZayn8rkb+03pNUlEYy1n3O/O8p68f58KyeI6PtZKrniwnXalE/b73
6IdY+L9FOuf0WKSEQQUjh/XIOrod2wo7aylOVber+roL8/2cG7vyZRrGVs/Hoq3poWvn4a5f7fIR
usWQoMT7i4iBpW4RTUePBUUG8irtwF7x8sQVZrkpTA4NGbrcs6CAq9K/vdKzFaJpA4gbvXA+QqiN
Gvl6aPQ1t5VLz3v6in8tPnmfz6RDJHvw19egsIdpfJtadu1YERc5P1VEOHyu4DMBx+VdVQPlr/bQ
sFebsVTfcxhUbr5+MReWznMRnyo8zQSOLiGNCkDX+R2sOp34Z/+vy/+5gM83julKr/aOjhs84EQU
3uQow7mOyL5+gAsLzTmWVmNED+FQLcdyrIbHzvWKNabMbQFWgHpBebJ5lmDt/azk5F3LQS+sN+fC
vqXgBaPaVkdSqO9dtIp0aMxW6/ENIPc8Djz1+fXDXbrR6aH/GlsSkzSqZsxWJ7oF+DHpijJ28j42
axCP+TX61IVXeM4wnXi/AnoU1ccC2xkMt6M5f9VRAWAxtiR6Y5U/3eTE834gLWZXluwLs+Zc7Vdw
Ajhyni/HxqvBS503pX4uZv1vO+m5f3y9SjgjRno9BjMs1+dx7+Umdal3ZSe99OPPprxTC+Vbjewa
G3Qq1Daqx5Sqf1v9z23jrZARsNQBUvfIPLZivgv66srif0H7zM7ppd1MByB0gaFvvPm+EOUdooA7
r3K2dAHEfYyex264c2iP7pTeYdvBXFNgXlhmzsGmbVUMroYL8xFtKt6dY7txvxrO0qHy3J2u0fJ5
Jdq8QPRk56JAOFavtEZbxAGc2ZPzDHj7g3XafSmbl1yI5k7nCv6sy+LuQgdiiM4LnbvRD1iyCCDY
rv2MUwrzHwv3uXDQDceu7YZThkaWmw6y8ggeBiiFb+Dum791DPdr8eMO4yqARHbrfD/68zXh8YUJ
fS4sXMRwAh1iUVfWS+r5xYMnMo6+DlZ/mPoe/JYrT3lhHninZeuv5anA6b81rUQgpKF4rWswloc5
p3FfXWvhunSH03j66w5e21u2aqRZbH63sCzG4SxHh97Xq+uli5/+/tfFzRDU8GZX4UHY7xxsXJf6
cZPL3ddXvxDFnSM/Ca0FqO4mPNh8efDGaO+31xrTL33fs0RhxNlZyw3QF6tweRWPY7kchFE0iQQK
ceGQk3eYRNpD4K79v+jlEYmco0BZE5F+LVxYeaOtQJP3enmJ9B9n+OTV769f2KXPcVYN4NZtA1JY
fjCFre5aZ0hqh4uEyX8ypjo9w1meEELcEMG6ZoW40XuBRUMyLvb96x9/4QSbnSsQCZYdt+kxUomj
5hRNVTNas/sBJ2v2t+AgwzjoK0nCmfQpI4Hcgp5IwVzr1oOP/srbeehf5zGY0XXiOz9MBNjtoieT
WDhgZBA52NdhqqIMJkhkN1nonKOGF/946nWua0SPX1StsBY4NP767Mz5kdXRrqTgTn/9ci582XNh
o8fhOAMRC3iopoBCu9QZEBwb4otrtlH/Ndd4FJ5nNRC8VXnY2+IA3Oc9PBN2dVhcKSP9Vwh2uvTZ
CpQH1Pp1DUsVyarpvgCnMM852YCoQTIkFEm9dte6IP7rNZ1udfr7X+sRLC4818L67oAYP1H6hyv9
/XqVBPqfO+Pp8mdRixmjyS1XkL5X9GeP6/p9bB2QfXlwq0j9h1CRVTVqJ6Kc3tGHO6Dih4wdGL+3
rweBe+nxzlatvCxzVg5zBFNdIMjVs4c8YGBm57BfDtoHBW1j1v0Mp3JF3Rr0MtJuJc7h1pbekUan
ruc9GN/iMBY5YkU2Hu9uQae5K9fmmZqdjdY3Xrn/JN8Iz9MiKZwWxpm0OgRi+AP5CUxM+4+v38N/
hUKnz3C2zNGS1SqkMDPIQ3qgVXTTEJ02Y/CKbuvs61tcGrPn61xX8572+NLckRshXlRo9ieoTf6A
ZerKnL4w5c5zIO2g768YWXWgK+w9p2lfqWsZ9YUexvAcbqLsSkCPD/GKBjcJgzadwm47NW6q6I/c
E+/N+A09SnE7K6zgJnOYOQZSXIkKLnyf82xoITIMx6UWB1GiJDa0K5g5cPrdqGLuDnnV9lc+0qUX
eLaw9EuOZjdXFwfgAh4gjjnYEvLUKwPgwgg4D/QX8BtxwFE0hxq6s9Sswks8T8zpquZTe7uRkKt1
EqBzeNUUMXG7ajMsvhNT0OK3pkV/MTpC5NaFrGvvKgv45AJjnW2xWPebaWl/t9BW/+gCnDHN1eBs
XS3+wIvbjf0ZyukOPKpj3457CIp0niBKISfMtvTghlQPON42tfwl+RjssQXkc9zX1TrtRt3NWV6U
TRgLr5/qxBkYvZ29CucNFbqpqlTpyvnjiKb4IyLbPRS1DjdOnw8MCvBiElttgYQMhgj99xNB/agZ
m6TTtssoHHVubOWxW2nc327n2SffTmFCKvR3WqVFPAxu94ITWbRCl3nw5ta0+d51M4uhL2xjJ7LN
1jOVerVSrXeE4hjd1c60PZl8QjQCL9qEhRNcSVrIA5mwP6qC5ED+uD7seNxrAvsLQ+Y8pERhE4DT
sSsONVphXTdM+uKa+IteGPbe2eo8UB51xI7dIXTG4C2cbfhE6lV8QGo2wTDUCV48b+4TN6jobgKW
NuaWyJtILn1a1e6yaa0cHzrXqbbBXId77pTqymnahX3jPHqw6D2UA+DkBx2KJsbAm36uIfD/q2yv
Fi3d/3dUep6wYVk+LxlwwGMFpox3aBdabojRQLGGhdrBP1OvoLTWBuxAXzSfKtT9sEOQYfcmX8kL
9NZ2OESO1/N4hD3pi8+ddofzMwcmO0P5LEeHx7Mbuve+QyvYrdb5C/yApI5RFvNvdOGK/dAG+dG0
pHzxfYlWRwOS7Q0sxOBAONBJvM5lv3qJU0q+HdBbhaZl0qqMRarUiY8cAAg/o6JUt1WE/u7SJYkU
hKY4sgW3Ds528rFVXG/6wfWS0fHRN+nnMu6hLtvlBPMtQp1807C1gnUI7GT6WC5+sbGtN+7awCF7
hxq5Q97L0sJvdTzBLxN79zJ4mF6LPLSK+c/urNqtdha9aZc8PCyTxz7nwOVH1Rjn1V1Q9t2OdFSf
48KcHRgy/WeEI7+0UEqj57rXWUGYMyejj5YFl9WwLbG+cFK0xuSweAz4lPRtx4dE1lWJTBBSgDjw
Z3C7m4qw5653ehwOz0VsinFIlwJmhxFD67h2/TyReF+wuGWh+TWxiv40hcHa4A+0+ubIXsFJcPkN
vECEbwxjpCcz6SnTg1KY/4FXbtBsW2dCoiIGY/jlQw8V2v7UFOSpq8j4mc+FfY3qeXmH3oI+tw0V
T8zv2k1OC/42QykjU05quIssa7hV8ET5DKrF7QDVHmE61y1Tfx/1/SKSQpIpI2KcU7C9BFANZoru
V9FHiWwrJyHG7ZBXzAQlixz1rATpNwH54KTVkB10GVUhg+8+OPUp5FtyT5d5+impCjFR3eWF4koZ
gn3720EmlHVBYJGMCJNKJF/fvXzgUDn4UxjDnGJ6GXkUHPFd2BPMhSMV5yB1gmcz+GsCe8yWJ01Z
ewc6iGKPd+9vaetGT72egz/zAu5ZzGTZxHUXtJ/r7DkPOiLOhyQmenCiscGj9k7xjhJVs9U5MzpG
NYZScMU0vJHNVP1Eaj748Qmp/AGtxDhtolHT28VCfxQ3so54CjFpGyZFCLXJtoLSPHGEB1rj4FZ2
P/lt+DTmk4//2Q8T045oNOWOOolicjXGkGGpLWNLldAGOs6Siz4uSFBDnxOiSBb3MsdFc55nqMtU
N6Jxh+cmCvlNIeTwUIPjoDHpAkGzCOebMrba0a+NGM0ffzCkiiGFrFM4ioXAiLjw1aG9lHELs6tN
WbPlwDlmXVVMdle39EetW/Qq28bCCL6d3gq30MdaMvNQT1G/EbVqHjRDCERaRCQz7WFpFK75po/8
+QBZdHDr2sg78J7RxLdesIGjjrmDFHPeQ8A3x+pkpbiXo6UZdaX66BDex9Lt7JPlLQ6VnaaJ0dph
b/FLwx/IELpNtTB9VxZoWFjbsEuYKQHasGnoYaUzrDvQboR9NAOgaStUJbZs9MyYlHqGEaxnp+hW
DTJP8ZP9V0voc68KCQvsGv5EkRdtnKFv0D6+1reRKAEg1ZNn7oZRORmpJ5PZjiyYiPOQ72gN7RNY
OMBEnppOREb6KtiHQrg7o8ruD5A57FUXat2FnS8noBwhZoLL2QhQXc2hgKmV/13DZX0XQGbox7zK
zRZuSOveLKa5cSPrbrnf1xmSoz71JS/3yimnNPBH9jqjuz6hU8mTqswdFvOoXtOpkOGmH532EPLJ
3HhsId8Wv3Z2kyDBD6mmto85YtYYS6/YhnXUbhkaZ/hGCU3igIRVPClgydWg5o1nHPdldRR/sFHJ
frKBN/UGijuBY+zI6h9zTYPH1qf1g9PrdjuHNn9F8//ymjugkA5TDdJKoLF8etiL1wlHapZJsQvN
UmzGgqgspxp9+7yDdoss1VuAeX9rx5ynOuDqZo1agv5ckAnagLn3JW8kdo+TCqyHIe3YBORm6B1+
hwgQ5LMoEvRxJAwUULCi7sKKz3B+Woe907I6XSf+NvY2+DmGWDxjO4SBH1Pljc+NLRDM5Wwe0gCV
2CDFo7FU6Knb15Ytj5DCMXxNz2wGziCNa/MqdULfvhSWNU990VSPjp4joOk8BFeKQsQ5jwLfwzat
e9frKn9Sohk+m4b3NobFnN5JvvQfLbyubu00FHu3wTln4E1Tk6xuO+wk+hECoB5JAU4K7+541/nv
zK39I8Xr+2gKUR0cO2EkebODhcqn+3D2m4wUpNkEEu5ftOMAyIwwwk6gQRsTDKFug4wr/zWvdmA7
hPLmUedhdJMjrfuJlvRmJ4Vxq7TWFf3tDkPzzUq/uIPcr79fCsd7h7uyeXXCSnzTOdC2cIdcUCSm
gaGZP570qYBNkRf4gPVxAGBv0jtr9Cphl7qmFSmnKa16XkNo4MHnQApxm/vltJmnwt8Li7CWOI6/
N45Xbn23H99n6bANFsk5c6Hnjf1ClkndtU3S94NKW4LeDOzd/YfBHpnqcQHemI8Ajg26K7ezK4LY
w8nnbc9gj+7UtP8VRquzGRGtb2G+AnwVx3yyfVf+gDdAmWoj+PcS5dt0trlK14VUdwvO7VMYgpHj
Uk+vRTCbj9GDAaHl0v6idu1HHAr5Al6ZDXmbhl7fMoN1iBK7OjEOePIaOUVVF0lOlX7v3NbbzaXb
iHjt6HozLwXOr6KmTZrB6W7G1Y3uJ9A7MBGGvovhgOYmuUGq0MKkR8cN4ASPLAzgreY1YyZKUf/x
AuMfGyvt3cCr/g7uOF6yjpTmQHgAwrYXSvgijeYwXO6aSq/bxq/YT2cOhofQ98SGVMzP0IbH93B+
kt+YX9idYPnS7jhr50efV97GhUwyQ5yF5MUpeAaWiZsSCspbTAsWodKKyCuKtcfx1nzAtQ4kj8y2
q/L6sQpWQVLb1bJLpp5Ht70S8/MUuFiCPSoSPozODnkxUn6xNk2qGR1oAj8td01Hf1JvlomWxEJz
9Ne1to/u29HFIggUkkl8VZZRLLqKvJsmMt9zOtPERkN3j6YK1iEV850ijqpSqCzMKawlRw0NoGlq
gqKRu5pmY7hAghc2zk6xMnFMlWBTddOVeiDtQsqfdGrqt0BCRDKxUBm16djKbt4gNPI/nGHu37sV
GCOleCjipR1FGGsggh6qEL24lgT+Y9EH0c+5j+TvOS/bFL5XtExgvLtuQFBY3oyOliJWI9K2iBOG
NRemqAbUs8aDsyEz/n0buhFJfFJNb209hc+GEHYIqe89FVq7XloE2s1sYcsUsy24l/A5vh2WYmrT
pdb2HjsWRRg1cXLHbBWN2dTXFq9jiDZRL+xDKFf1mxnSoqpGFf09GtB7ltx2fiLRoHLjuQE7fRdP
1EkIGPKLRc16q1aqDt46iteIlO0RIpw6FWU4Y0EW5SHsFWyLI+TDpyAZHZ+In/2dZhNs+XiOhSLt
Ckrv4VVUtHEk0XfdOWERZcxB/cRlaKWHqhUML2wmnrPtBpDIJlDBxligdTSrhpB9HzFMQEs9QKlA
dtjqordwxPDAjizYxtSNeZd9MCfQEXvbwco2md1++ISHI2mzMRRQhql8TXLw1j+qVSsY+pqpw/6v
nOhbZAVfYiam9gfw2kEeLygp3A7Cl7ejv9TfJczEsxKmP08QscuDQGcrzIVqGyTSeDifWety/u3n
YIh6NuwyNcw7zy+3IAdPd75Y5T12KQ3rvm6pkyUKRFaPvEDc7dBH6Zp5K13mhLGBu2CGjjpzcC3X
x2jhY2Z8l235ivij6iNyNLPOUzYv/GWyZnmQoSAPFWN2L6OpSAdT+WnbDOH9aQ29NYvujrOjqnRG
r8FNJ334K0paNEc6CnyulnvBdkEEJTDdDAfIFUUJv/R5trLZ/AEswEWvaNtsUdNfPoEXKg4c42EH
VZy7qWTUPspSTTsawaV11GG04bq2ievQJa3XNfiJagN/1MjzmpgIx94UUa4SWF+abIbdCs4edNe7
MQ390ST1QoAI9kTJDnPRdQ8cFOffQ2eRXrQC5XkywU9IBl6f5GirKFLQl/UHm3DYsHI1VSmTXpsC
46S/t7UEP1CFpE8KuICA1VOs8wtbmhWnnFX02ZrwlDEyJZ5qn7R3PnDR/Q1OGsKdG63qcYb0aDeM
47jtV4bgSIZz02/ziUiIh5wKoXpnTKZ6ve4YQYduClA46kiwUUdW7GG3EOG4DaEOeSmcAQbYiyh/
O8pfksAQcdvSCnG8ydvSyWafLL87VbBH1rSy3k5LQBFEzwgukl4MzU2+FCdfmKppbvCQFJaYgY+p
KWXNMfXhe4sz5BKEiHLYj5j+CWVE72wt/cQ1Iw4lJ1kvhwWr4d4Dv2CMaT0Wd1XuDmmDT4/2Jlv3
iIbqXqR1JPtvpCZAvvdL9SQ45T85DG+TAGDyuMIPfgr8yv01RP7yNEpS7DrjlUc7lHwzhy69iwCv
wO7rjBtgjSuTardyVazw5xfI9REic2ke4Ibi/AC+tvhVdLT+xh3H5lAiMhjhRN1kk2FZERRgcfa8
VPOqQxXHawKVCMOdj9ElA8Ldpc3h7ctbknWwdMSAjeD8njhec/Idjeb1XaAzGEiQWlUZDXzvCN0/
EP/tSDxsKNUYjLHtg3FDXWX2KKKTWFUUgUnUBdlM82ZvkXFVsZmKxY0J0JrxOpEgjcKmuO259D68
GTaZsZoaNCwsHnRYFVL5AhK2FGcw9Ohhqm9KSGzfdMfYtp34NMeBKflxNOGaFqiyeyhyeE2fCLAV
7tUy6Qf8a/HgdVwrUABrUcaCBepntXpgW8sAU2VgzcF3RZEFo0b+788SMttlWXYtRO5Z6Rr/E4UC
76A6WBJvam8Y0gFqsZvGHfMsh042zWfUafImClB3mAO7QagS8mSiLvtNIaZNJE46N968tA84xXU3
69SIt2aixQ08RNB6GxTyJWiR/Ctjio8OkNRshH9CZqdpOSgkm3PMfFalOqTO2zqVfpKjPgT3IeC/
TcVkH/eETb+Z66gNXFytj/Jl9wqYFjlYp2Jz7Lt1cewNSKlsAAjPNnx5DbXmSOBQzvtRd8P4loNK
wWNkOP6tCsY2JR5psaOjcoPKq38gaH2+cSYZoLrE8qRpcSBjoqj7aBtn6lCiaeY15u5Y45h1XDJ3
auD3VAZjYmU/p8iruxSqHQSVhZ7QQhsUjtmuEDvdtbPAql4g8JqntcVb7LqDobx7Bn9E/DAo5Hax
XU2B1RtNuMNJhaY85R9bLtykduf6B5n5vJk7PbyyFf0XxYxOXeT46iHAZd6dYqKvq88DWBkI94Y6
JWo+AQXAMnYmHDTrIqwydKOjZ3wlvH44FTqOzlKeRhITCFS4VVUyA/q9XfRSPvvoMn9mISFpMQ3r
vu2XZlcgC9z2Y9MkmCki9Wa3us8nlSeTBXRjbGEMHqmJbIaol3ceWq7XeA6ibjettX73lknen4K8
lAY5rHzXiNBf2lfhrdYrif2FIW2EnApe9rNKyxGBFgVYBlmddPHisPVTXQ9bp+5IugqMEMVzueEe
amlx25Muc6uufOYlthilcM4Y4AkTpDNtBmwmTRenjdakbXP/uEa53dggD7IQO9BmmAyYJCc3hHFQ
060HI9AyE0FDvudjgIhrLsD9HE6gGwBDvGzJ52DvoPSfcGOcJ4J4p0v1NJZ3GBodSXrVtM9ODWlM
HE2+8+TOk76H5/2SgANpvptKOFshxvZmII3ZKLdSWxhgo7mERMw/wJWjIHEnyvm9RRiMor9taxxd
IhRebV7cLdjn36im9lcHHstzOzcqbfBpk3kw6AUKMPPjOgc3CdNfw8i5xF4qgAxl46OAL+8dZvB6
5FGvNzSo+lv0yHp7JooJZW4/R8PS5OxPueHdtFCUiOwc+lhiOkRcRjurhiB96VAqD9YtU2WREQ08
aV7K6GH0Bs5jv+qndAwo+2QBLDAx0oLo2wQ1SgYVD+I8PbYP/lgHt5I4Ub2LBg5ooh4dlKURMWHq
DbdFmXcyJT4d0jKs1d5KL3/0raiOZYR3s/FChacK3ZbsFmdlbjo1WPGMBVAzqC3PlAVwRnW1wgGb
b5dUkFPEECr17kXSyxiLNHxPSqVvgtzS/dLLPqsRu73VgaNuQVJCNpB7+dMgdfWNTsbcKu6SnV1t
idfrrytyL41Scb6g18Gbo3Af+IXaR2ohmxDVwrjBInijo3FC16kYPlC6HpNQ8zJWaKc9ADYUrMnc
tB1qJjA8UrFETq+2i6Lwrh9Uvx0jtz6YPLB9gvpK9wPrfH8PNx62J4ASHXE0D1xbJdkd2laaexSM
8ldBRnUbhKxIC/g+omMvr1MwGiy2PhjywiPebEXe+q/BVCIxb2ltYHHA1m3IPOePu3CSTY6Hf264
Fb+xqVXQlRAp0WxwwkCt/fw4+nJ8cSd/jNmE4b7IqbtdRFFsK5TpNj3+4zRXzNssDGVr3+fzXR4N
PyMkA88V1zzFOsVBz0GbbxgWzm24dHAW6kEp7VlRvTploL6hqsNu1AAnAEyrBiypGe6hmymay5QL
0XqpjzX9Fg0cKBUGZCVb1B9kmJHZcT+hCDRYJSPF7n0LNf8D2vCNwSkYwu0+9PJveV/Y+xnE4G/g
aMtiL8EACzZePfpv9YhtO/EA8UO2OeX9pxGjfoDv+EASDybQIp5RPv9GigknhKhTkzgaAG9xkdo6
m1CV3ksUVXZGek1e8hXW8kLBOHz2xHNAcpA0lUZljq1OgGJtRfXWmd08UwRhTtrAZOLgrC5awns2
k6Q08L2LgTvTydxDSgfwn36epZxV3PSi/VnPBZw8MLW8xxDU4N1Y8PxuGpz5kGMx/D2XnXj3pZoR
Jrf6+9yummdYkM2PCmfzu6guLCTAwVqk/8fZdTTJyWvRX0QVSCRtoelATw4e2xvKESFEEFHw699p
r+bjDU3VbOyqWUCjcHV17wkbzVjANz7qLF26ee9gHV1NBlirlyLGAn4uLI+g3ZJ/Qz/GDHhZI2N3
rA2IxUfkyUsPa9HDg8S02cHbzDgVnLW3Yp7Azau1fGBG1j+RZJSPlZGXJ2h75DeuU7ANpNtas3mB
aOh5CmP6jKMPZFfGafAtvssqBFVtmkNEWGntUKEv99dH80MM6+UjF+CGyWgTC7FSxpS2xA6RZra/
Gw1rEgCi4RM/qt9jh6JgMBPHPidM4dQacFt/7iE0/Hz9N6z0SpfmljV0McuWKVzSiLVjyJvgbb/H
7D6U+cP1N6z0PJfCtimkgmahizT24fPskNehnwMDVeHrT1+ZsKWuLbGQ/ab9gPhZU2xJyBvkI0Qy
BLkZsy5/6nA3EIHPzWGjg/shqxNztkTDoo+cIAgRGfc5Ova2C5v4qjlVeXNEDwm3Ja/+wvoxkiI/
0NZ9uf6Va93yC3ry3b5rfVmkiaNFDF5682bO6IHkFbU31uHKGlhiX0fHQqvBNnksIS10nofO2fsm
G+9ttGbRmYLS28ZkrX3G5Qe8+wzeCqMEwK2KSZt8RfW0eAM1aPzkGF3W37uHTyp1JidzkWPPPEWv
Q7lPJin6z2HnlpjRHhkB4V5fxTXKuSFvsresEwxawVA907YZpsMgDtcne2XDLP0rmME7G7eyPPZm
js6660LIHRAbXF+7rTi+9opF4ElV28BkHIGnLXDfrqj+mQ6Q+vbbjU9Yg2AsIaSza6dJjTJaDOlo
XP/S5oI/Yj4EKbVvD09VjsBq4DwNZ6RFUJTSzi3cOn4hxjVmMKeWf6xGM3kTuegfOB9sVPO8T26m
JUS0c4Y5hQAToCcsCTKFRJf8uj5zK+t76Q3vo4szuXpwT4DsPJRQc0nzeYOnsfboxeomQjK3qIFp
0Z0TiAkSPW/Xf/NKAF1aUfS4PvFUtmXczsP4i7jchv6JtOFLcHEP57Tv4xyQim/X37ay8P5Bjt9t
UsvRXkIyIMVm5M3GcGfjv5ltMMzWYKGE/DcEdMA8Ie1r6hia1VBVhIrjecz54O+n0nQPaB9k9IRq
VQr9diSl4gg8VnKG/1hBThTNjT4QVIwbsW7lS//tjHdfispkRorRxtnugOlUtOI10eOvSco/10dy
ZUEsvQagwSDtjlcSXD1yIL73gOLF59aadXnlu59u+ak0eq7TuNB+fptCeezAgEyLrv/wtYFZZHbA
QqZoJgH5ZfJ0b88v3KH7AiTn609fG5bFEmg6Lwc9pExjnX834bSYbModrT15kRraBvcNV+PJUMwH
TkcETv85yx8UPv874J6bgZjmijJOTXXsDesp8WsaenL+7fgAgqNDH14fnZWTfmlv0k41sSBymMZT
MsVmlR5MUULs8ifhG0tn5QVLbxMDbta9bBIsnUIAilF24N/VRPuHbM7YGabXfPzkMlqkRHPFPQXg
QRqT8iGFdOrQhrLYsjO9POSDe87SewR9qKItIScQm+gshR4aJJ2G7AKYkYPnniqf7zVyo40l+/FV
hy7hxyk0/hp76vi5rvsjYDJ7mKntRoufTRRdRMEOEsk/rTcSmbW3LcZNO0NSohzPz2R2TyYaSAA9
B0Dk3LiDvjWTdt+OKUQRt+iL/86R/x9KusQgo/qYA46Y83OFXK8OYUE3QCfYeBurKq9OburULLS5
NM6jgbQt6x0FXRlckjuSAsHEAZcCHpVbxc5FffOLpQo78Fndf02B/JlQw2zVT1bX6RzmJJcPVWcZ
3+iUDqiwD+4IZIfWG4f7P5rE8ktAuVme7m3de56XFxO+pDYA3Oa/J5iIPxkUHpIKl7O/1TQVBzf3
b4ntQ7oGNb4bDSoHsHkm+1bCmBbZjmeGLdSeHoCnIN8TCenUlibDLfB3zQ9gje0TBBANqHAMHEqF
lAaklL/spBIRIKIy7HI4y1rTZH0hMIIM4eI3/e1BCD3kPhsenYbXEXCA88lFiXSv9Ag0JeuaY0km
WNNa7k8Yu+QHp0yqY8IEulz6oiiOriVvAOLBowkqsXPA/AqnSRUDOffojJX5UKDFEkxUih/VUE85
pNn9+haCe1ZY45DdQnp/dDBcxvfy93fHDmB9Y+W7qjqP5jdtWnAcaXdK/70e+T6K3peHL860IZ9U
Asnv5kzrXgl87ZTGtJ+bl889fnGojQxwVWCD3Bh40lsXa44Zxid/+eJEA2IABw5PydnwASNJZpfs
3CbbCgcf7s/LwCzOHhe4X8s0/eo8sGLnoYPAlbXr6ucctsqt5wdiVKfRnmNmgceVS6D8+qd2miJR
ziGkKQ8TqqBZ7R+5o6IJijepkR/yebzXFnRM4cbj8I3AtTaDiztL5tSW7wJrGxulA9CLO58MJR+v
T9/K0lseW6qcUm0MdDqPqPN2KJ93/auj9Mapu/b0Rcjt4IslgEHxYnBYs9veRm09QVsOlJACXfTP
fcElvX+3eXgCPEYJ1Guc52i+PEorLujP64/+6IaAFbLMZDPWgzV2ebRq+zAZf5qDQO+rDRzre8m2
nELWxmix+dGc6waC/lZsifLO6+SXZrAOI5qP179hZfEsU1qPeM6o7BIc/aoKpxpEEWfu3j737MXe
HxrUCkHAnc4WOm3c/FHLjRW/NvCLnS8hmNRYEOuBKKW5k1lx7NF+NxkaUDBhoulGRWtt5BcBwNPQ
ihwhn3+G9m7gW2+D+NtsCfxa/to3LHYtgu7kWD5E6IkBQ7radJsjLP1GC+Vuixk7Rwwd29nerIfQ
6i2yo5nsjnLI6++Q8eFnmp1mjQuOSuvq1HSCPMC0T7phTy86H25H4QKfGBd4XAp47D6jNRqxrmzz
OmClnWmELwaMBKn9b4nZfB15Xv7N4PIKgH7V7M0mn9GjN8Y9jk//3nUVAHGuzTtIbjSy/gpn1SL0
bCLb3QQqgr4phwubECJQ6D8Bg/ucp7a7Q2tGB1MP2GrriOwsMw83S6f0IqXs8W+eeuLHAKU/gHMb
EQ0u0Dxel5NDrhv97FmGM4Y0ScQLirB99jhZgEwHXlVkACY4QN0MBqBnlcmdA02T9Hlsp/YkRiuJ
pTt4eyPhepfkRXmSvSzhKe5kMHwnVtgPXQ/IMUwZaJY3UY72WBFIu+0PXdHbB2CevTKgJZoK4EUS
1l0aIe1NVxUsC0ensncVNaozWJzty9R0POy7wR+B2BPu0YDx3JvB0LdNxm56AhR0ilg5+Hde6XbP
VcmLvZ16fqToYAMnAVUM0B90bT+IznJf8kY4t4CYeaGJ333M/YG+JmQG4cibWjAIDEvqnxKN1RZQ
v6qLoLd7Cx3nHM4RbXFvlaLcd6Xj3fdO3R6LIQGtAdEJeLqWlOdkbnSE2TZu4N5OaATUt7jzEi+/
1VlW/ellW2XHqplh1mrxclKR57nVUWqPxURL8qDgBG9dHDtqIMJ5m0aWN9EUapYFvBORHIcGdBbe
FBow+J222QclBFcrgM0ZdSNZFYIDjcmHkA/CAHcEVmqqBGQf3Ox6p/tRo5c3jQerVsMFZVI/y5I4
vxw0EiOZJGMWDq5fodUODvNrwyfUXRVwFI81AxclBGzH6AM5z+PzzKY2GqsJYIOi2fVYpbvaezZs
nLWUGfYvmGqoJ9lZ2d6UVf0FTbiXPAHnjUA51Tm5fChj3GF0mM5zF7Zp0R4hD/w2E3eGqCM++x4W
3QAYAycIaKNqEurcpCb8JfOeXlBTIN0VG0fjSlw2L2Hj3bFVcCDe5kld9KfYDPpgkkddpbsf1yPz
SmhbSrED3jVMYLv6saBGH1YgrEhKXqF4/pkiD47GpVR6a899kraddSaASfQakLO0aaKE2FseGB/d
py8vuIzbu/FBr5r0dmY4cZ22FaxXQM/KSokKoOeNRz/hyen6SK3Nw+IMK/TkKtCMxFlLAHVyQgDr
Vxwcms89fnGSZablK51Z1RnAExJpJspT3ndkd/3pa4O0OMEMx5+mefCcuLAObpWFKRIsgMv0YG78
/LV1tDjE+ERLx8kdO87LBwJ9F8VuxbChtvDxs+nS722ulRyJD1tJanr9w5TX6OoaMFQEi8LZuEF8
VM3wTbr0fKNlCgkNQM3PxJnHc28BDS34IHelxcbIxlwH9dzBx5EVzQbn/KMiA964VId2Bep7kDZI
4gFGaoeB5gdFspNbF2Fb2uXOMrwG5CENPPwndUSWXUaSai1q0czndrLQpNX+V/QFcSpAzhLIoftm
TA/SbT+XmC2bjkxcaq/24MeZ89VNXSAQRWBnyIpVG3jlZ8wjL9O2iI0QBfA8p3AhrKP6m9KC5T2z
2l+j355auUWv/3jrUHb5+7v4Alx7lxgtahpcjvUXh4wTvKrQ+XY84USUc2MjyfywbXr5mMvyf/ci
nOxQLWqd7Ox4fnKgaGVEgA/RsMmgGxAIOWavTHjsXCUlUClVkkZD04xP1wPEx9GNLpXqS2vUyej3
SUxA9q1HjGTCID12/eEra33puUdSaReNlsggEh+c0wY2oqPZ/DZZEg4+Xon8VozkVmTJn+svXIsY
i2Ba8bJPNKV+TD2/PlrueDSAYQ5Mbm3x+dfesAiopBuZOYLvFY/E3kHXG0RiiBsmYqNPs7boFuHU
a9TExhojps32a2e4ey8rb/o2faZ+/ylNW7pUiOdNLQUdaRKnHrm1hAY7gEeiMTcCwMqC+nfbebea
UePIMrexIZkLtH07G9/A1P/2qdldisLbeTMPbW+x2PffpgYaAP4Q1fLwuYcvdiHItnC99Uyo42Ry
D+T4N6rSvT9kW2LOH8pdXAL/ZcDeDYxPWsuBdYIfgz1FwLX0xH0LJ9+dnVgDjCgr8z4BqDxCRbMH
La0GP7YtDBzaJuATF2vC2dWfcaq8/JRFSgO7P+EBYAYJWsV3ZVmDgMunu7Iopo20Y2WXLKXji/Yi
lFRTLx4U4n/dT0loO8VLa27V5lYiy1JAfgRTW7htBgF5m8OAGfy5sBvJXVUle9hUPE4VbN2mcnou
S/b7+vpYC9P+Ymv2xFEWHEku82cl+6xro7qie67cXwLiZQEEs7708EGtsuxFV5+yHMdULUXlE8uE
T7LFUfzppQHEw6hPQ9bI6PpHfVyCQFD875rkno2OZgFWSwdBNGHwLyCIfrWEeQAZDAxW1MA3ToKV
uOYtDuyWWhVMsSWyHif5m5jJdzYV96InZ9+gW/pWax+zOLDzbvT8CqLsZ+rmsDEV3vSL+BbuavZk
fYcJ1HCbV0Xzdn3krH/emP/f84CLx3/HTijTg2H4mJ45VHJ+emPaZMcaaEQnHKG52J8EmNDhaNPa
iOENab9St2jfjBr8TD8F19zJrOIJPH8hgrQb5bPNCtjGjnrIjmBajD/RhBBvgHz7NRjkTvrmD3CM
tHhhg+NlKbLrwH55LH2Gi7ck5NZ2wGgOepAJxsgbvFwGOv+SyV8OqW5ac4a1Qm7NX4GFxbw6XvPd
VyhT0kzXv6zZQC0bdYYE5ZtJNF/SKmdHYTpOBOj7cNOrtq2QnJrtr2wCFWcAEjBsXNPae8qEhKQG
Y8+l0Ggxp9R6I3YLGh2DEYVLMn7BGFgHbehRIxNUxpszZuOe9NCB9zwIdnLDeUoKlHnQf5BHYHbL
8eRwA1bIZjF04PfJ3yVkPoMxNYzbDISxcE59GDaCC7ODl2gfCa2/tWNCwXYb3Z0xgGuFBJfsUfOt
X+bCLYYIBQb6hCGd/0Cq2P5Gudc8jtNx8FvwV0DOhR4DrT37d1OJP9wluCDNADnvnLoA9nx2HRTr
ASRGUxtcxC/l0FZ7p5yb2J7KcQ8WMLoxpsebV3MyVB2QwsCswwE+heBDC1X9JB+8ILM7HcrR6UHp
k44dOSDo3kPhADlRbrbeTVPD5niYOlS3+EWcqwFyHEUgDV+22h9Lgu9PNTSzZrfZwzghOUJesohd
cyBHe0xMgeCTtMeeieLVngvvzekHdVTSTXAfI6l/giy2faSTj8s9qnxFGtg1BsGgA0t3cm6nX6mW
ZVz7jB+kAzIvCCtgG/JpQqJGxlTzUCXGiK6+Y4CplYNNUllmAaUFXpsBZIWr28bLBfS7/DTK80yG
ZiuHXceU8xN9D7j8+aA3BuB9+ycBuSKUVHwuw2rM5gefFdOhqUh7Z6O2dl8RQZ4ANTGOTQdIfsTB
ALWhMZHyYVdItDBB/0sloJhwnX6+vpNXEhZvcS6zgtYTdA/bM+pZ50k9wXv1Ex3/S+xeHLMK/MWZ
c3gJM2K8mXXxh6CJ6fP5WBTWxvXbWrnAeouMNyk01O8h4nROBQZNtQUY8RWsaHtCeEz6vnyQgle7
sbG6JPRgB8b2oLCMP4lTTVAZbhhULKihyF9up+kLPKoELF5FSyqohYBKE/hFlW5dB1YOAXfxW5uJ
MWMymRW3+dSHOfZI6EwlIl99O0BaauOoWZvPRYY+s2YiY+m3Z5cMU4hO+gDBzC3F17XhXiQB3B8Z
9qZuz8SELV+pkvOYFfd87l+kA+2CZBjDAUZ311fm2nhdkp93GWM5Tj2sAub2PMPdDuIIga+OGb/r
0mpj9aykaUsDCrOgFfZR08e+ORxVkoL80bSRSMGX/9wXLI59qPtk7gScNnTHPT82oEahwDkW7isc
vqq/OALyw/UXrX3J4uzXhpcaXgYxKk3A7oNywo/EE3cV+5yFBnUXh31lga7ECtWhFdzu9SzDyf3d
pC0i08YHrKzapfNER1xQ14cK/GKSO0Eyd18hprBxqVwbnEUc8prZK3lvqzOfumc7SWKW2qE5DI/X
x35tmS42XOa3hTQvxuQVYDOeSR7TLH0ohvZPTqaNSLo2OottB/LaRF27hoGbNzY3k59m97NO1cY+
W7lMLJ0eNHcLriC7BnnBC4gpGLyvPZORDYxcVYLYKfk+NbfC08poLW0f8hkW8xdvxrOcFdii96jN
+vUQlnKjnPShACdOnaVKajGD5q+hV3W2D8khO+rnKu7ux1vrCBmO0AuHcA7Jfrpx9/LYxOrePJaH
/uhGW2WzlalaKqlS4HhYMmOxDU4WQMjPZhvV4LWBW2zBASlKB/YQbPWy/gUKrdnO0smTGszI9dhW
fF/79Ze/vwu5euZ92SoJYQA4SDRd8qjsLU+OlaNjafKg+wxERt9mQB+YYQIdDJSqAg6xlc7+puEA
kjefAwxQZ3HOmj0I37WPGuzMWNxTH9TXsn1J5vTHpzb8UttUjUadjz6okxUP68lF7+V+auugGbZa
XysBa+n2kNO2NgvPKc8QxAlZguaiGtRr5SUbNfiVWV7CCg1AvUZeUHA/6/6WpHlEkYRfH5vLyfbB
rXApamqLoktpNpZnDSCauqkz95yYKmTzy+xsUQj+AZA+esniWJ1ANwf/KvfjBFRBCF4mWDzcubUI
eG8WK/kLnHzlo5UkLJx6plBdMsyoFei7T8LN75UtGvB+lbqpSqhVQwDTnwLKy/Qw92BaBqORA9Vp
lG8GNbfEoVeG3FysydkVY5Y5REMxsLtBUSvmWbVx/qwM+dII+FK4c8tyhkha8VaomwIkb996qOdY
G3wjUVqJPebi/LENN+unzqnPnvra4b5lZm000Bh88/31ZbNSXSLLXlft9r00oeQQo+wIERSfB0C3
9YHW3r4xZ2By+ulYKKl3kGy5QUPvdP29KzttadBhQBO2MqBKEFs2Sg6zjoyLyKf5yXL2Um5zEjRL
lIm0qZpTIC/dv/CI2rE2fSWG2ghGa1+wiNi5sF0TwhXzWV1QAm4tT+VMoyJtit31IVqJ20u6Jeob
2WRqiIPMLXk2VN/tYDf+FavO2Q1G+jTJecchKLQRP9bettgnviNtK1HwBamE86NNx3g22dkbazDJ
aYH6T/K3tsyNRbeyJ5d2HcC54ppftd1ZyvKL63e3Sg+/rw/a2qwsNkxuQWAzyUR/Lhtwu5UufxOI
qNUaXK3rL1jZ9EuuoenbKJp5DYnz5E0VD9y1ThBjgsBVvoc4x8ZLVgZo6bABSdGmy+y8Pqssu7Nm
Ek9CbQzQ2u9fhPCL2qOikMA+C+aCxwB78CNIB8kbitrVHru+B6zI5L+uD9bHs0GWXe5RtJ7dCDjn
FZCU2JmkZjGUlIogFTrfCMIfEnaRdtJL6HyXOYH2OYMfW5lnWVolBCqzAeUFtNdZ0BhjBtdrCulO
x8Fh25j+9GxzCl+Aus+IDtqaNxuBeu1opJchePczOs9JuNO3JNZD8dgV5njDSQ6tasDRIyjdwSmQ
+kQcG2rMMRjNwz5TzR97tFUEDrKx69MGvnWkF/2xLk0CEb4e5m95N9CjcGDg4KC0+Z21pLmFjcjn
kCx0Kfg8QCgeuAxEGAUsVJeAdefbMIH6QvTTZ+af0sUF0BBTjUqvi4RN20fYe0AtpPsJbdMti5WV
oLVkgDo6kYanWjPO0MzaSQc6jBoKqpGwaggi8gRa4Imfh8UILZPPfZH132m2upKnRTFC19J1bjto
mHdG8uKnW3WLf+DXDzKspYdI6ZtNB4EJKy6L4QkmPy+k09EMxV/oxgHKDgsPSNAJR5wUd7tjSmr5
VrnQv8Sz+8CgYxO1pbHldvTx9qVLxqiRd5Vj96kVo9j7m8jsvof4SQg3zI3BXIlFS9ZnC760geof
QNjFFJbNi6uMgLIh7OVNgivQp2Zsqe9dCVFA7oObZ49D2Gt8AFsiIM3hcw9fBJ889ed5Ajc2Bp6W
RPYEFSyI/qFJwiA2fP0Vl0d9sCKWFIxONpo2OeY+L8DKkb8HcppLWMJ9zhCMLlkYFCDaYeAtPAs7
a4g7KCQHsuvYxgCtTfEiAvhdh4A/MzemPrryjMHehAToLgU+pM9G8ck5Jv/dlRK8I4vmBo0TYRhf
YPAM0UDQ3E49iIzH69OwthcWGz8ljgCbxNEQsL/xCw6/g0NDtpBS/3D7H03yIm1JyCjLXlnA/MxZ
loUQLimfhAELuNzlc7lvS1/9rKDCAv08W9pQt/YHlwRVk+QZ/h2rL1XukT9JC32z2eTNX6/McVuo
pT1tVHdWMpIlGwOdKQW1nAL06dITAVGo3s99t5EProztvx7Du7OzzGSZjyB8xGwon2jblLjnlLfU
s75cn7uVLbSkDuo56w2IhYhzWd+XghwA6A5V30BKM40+94bLm99/QWPDry9zszOT+dcZcKowq9he
QzElmACA3hinfz/4g2WyJBjPXZ8kNSFWLLomHqSxKyGMjmQRvcYjhGXvkx4unt+pa4aQXosmk+66
/Pvk8jcwhgJFv+PatXFdWJuyyzp598ECym8EQAsdQzYg/wZ0AI2GIWnC3Lf55/BC//As714xExPA
AKitxqyWsWdUqDVUe+ZvfMBKYPrHV3/3dFWIiXTUpnEFuXbD/ZPkNMj8+9Z1gerYcjVbG6VF0JDI
tWs5MnmGlLYuQRVEEd92Wal2YwUXxM+tvUXs0E4F5xFn0rEup0cKwdkC5vbC47ti+nn9DSuf8X9A
TviQjuVgj3EyQ+UPkqDtwZ8NK1JV7mxM9komt4RvQj2QuHROxzN4kX+tCsLHI1c6NnF+FEE1ONDx
IhJ6akY7Txt7du2rLivj3QroUmj11aRqz3biGRGsg79lVjMi5y43lthK2FlC3VU+5T538RVu1toP
s1N49zVIFjvB6QU/BlW969OzEpuXiPckAxEH5l7Qn+LeEWJ3kcnMT07LYpuXUvbc0jWsaMmj7zwb
tYIvB0I0uBr+Q9oNG1Ox9gWLLGGwqKfg552dYX1+bmvnBVCTjXN7tcC1mOYhybkCsN2GtAgZnrXT
6Fu78vyDOzk1VLxSHeZun+y6pvFAFStxsJnU/XF9Zj5u8JAllLfrJF7tezRuHU2gWZzVQ2RAczhy
TSils7qlkdGBCwGFtPKvNRjVxkGx9t7Lkn+3tCGPa/kVq0mcztPr2JV1UJI6YvDICGQxng3dfTMF
A1IE5/jGFH4cT8kSzytUhlUxtebZKYd5V40j4CwAmQSCjHgp61FOvDhhXB/Xj9cLmDz//T6qOfDr
GNm4k/x+TIuoTNlGorNyxsJU6r/P7nUJZxGCD8kkUDGR7KP+NY34zt6BJZ/+hsFCfVc96DsZpffz
w/Xv+ThSELY4J2adFDPsRpqzOdFTNnnWrQ07JHhFjfUuJTDAuv6atWFbnBQQubTbBpW3M45v8wSh
uvIVniZb9lErH7EkGGRlAlllk1qxFO43MaGSAd3o01CLaT9Y01Zp7OOoDU2Y/06P0sYse+A8z5Z3
qNJ7xR+U8XJ9eNYevYgUZNKNYWt7BjbwYj3kJ1U01HWyA0ux2NiYa6trCSV2XOCIL3bxOOdky4OB
45CuhGu/VmllP8LWEym+ASOcObSoxX7bgFblIJgNULQVXYVunT+nQKwYCYAH0Eru3VD0l/KRCRnh
XHlq43eurBR/EUAo0FPt7Cv0vVn+Jmn27HJj97lRvrzyXWzy0lEC7+VZ8eSmYNfN7GiTTqLPIDd6
9iuRaAkyHoo66ZwJNqyGA4Hu6ceQ1YGffAdYLqDu1q18bYAWUSI3vSQxrBQDNOePMNgBOBYp9vUR
Wnv2IhrQcfZ6odFZIM0UNMUfE5T9609eW+GLAJATDdOdoTTPXVboG2CfqhC3Tu/EUmJtJCMrR88S
NyysjrWw+WZx00m6q4ee8AAlEjiylEpGMOkWZajEj7QR+1lR+Xb9w1bmfIkn7su04bkJhv1AXIim
T/mLYCYJurq6y4fipSqpE33uTYsgwV3Wi8FyYDbrv8KLCn5RO4V15qgfWas/t0W8S4R9t0Vmx0+y
2QPiW4p+gPTxBdCQojzf2OmWJZ3zLwv9/7skWcKIQZDPPbjOoC5mpPmewSos7qxK/fGYA++IGXDy
O/jI2NBVQsUzP7iZmR9bayrhMcddnQVeAeXbgKKdi2OyVTGQrzqEuYWNZ3lNVIF5+c2URAYZBCJ2
oELPdkhB5p1g2uUkJ7Tn3DjDTIUVM7vdMCf0j12Y7CQtXGYgv5r5d9QB3daCXvvO7CA6TDqX3GR8
hMCthNwPvDmhIVxo7421wn+xrGloA3fMnGfEQbHXjNUuzBLVdGuMRXpDvI5CY98t4Q4rquQATFga
p5Dr+on6ybCXEkGotfMihBcGRIQzX+4Jru4w2IM5owYcDjIyhopSHw8PCJ+8I7yCvFeYdqUoBPfm
I0Scx9uOkj5urHzaSSaLEJxjWE11kGSQqkuO8GApj35uQV4WylWQsHXmv0jT3IMDtETQsBTuMkbn
vAwXSRvDdM0DcqphJwQZdhB0B7G+8PDh9ljeGDBqjDQ4ds99brlBA+3yJ2IAjAmN6NmDUY9D9lqZ
xQkWs0j9MqCqKxe60JVl53vsz3KfO9Ay0lI1b/BHoAehR/HauOBONArnnZ0D5gw/GjDBXNhC/oSH
/bhDfbl+Vs7UxhOvoIHQOefWGeBhAt+Nk67GNKqGGVYUndnsagWCksxIcwcSmfXo2K33k6Ydisid
8nClq8aTWxZQLDbT/uyJSd8ybaX7qfZmPAoytp5v/2rMtkNdH6Zj8KAKHFhW4+KUeyFM9ubAZvzB
KAxy0kBp70GV/J12jXNC9c98tuz2JZd5B5FiQX4BkAAZclap4RuBs2I4QmpeBjgvCxXkqUND6NEX
f6GqXYflpKdTrpp259cy2wEK6T0I4Jqfi87XcBErWOTXev4G26zqVamqvYPETAr3z+kvtNMbAKu1
uIfYcoIB0Py29dpXV9UZFDDJgAmpirPWFWyFLVftgciqA6qrL5Ah4HdMYYStvC5OCZ54gpIznHhk
4RRhPbT5rvZd/ZaIcYwnmpkHpAcUvoLQzTMrN9u7E3OCqm7nQLpVc6jJTH8ScORvmgxijmY3Fb8M
GAqc2KQHZMu8OVBAI6LMMhNwQQElVdg/bljBKvmmcWC64lOKjyxUEmJF1zumUIyEX+4/pW++Fz2I
sTDsAlDdTtkOxnfj3rILfnQ4PPNKhBSY9wBT6M8k1AxGuvmoyx1tXHj2JegFfnUhG/0oFUStoTLC
d3XepztHuxCV1pbZR8phIwx8ujlyJO5GsAaArUlrGFnYaBNMghTeN4+NT80HaBfAIMCv6lg33XQo
aGujayr+JLSE144jkl1K0ZJPqJsdXYsRP4B4cYJz1YN6haPm4Y6VpShgcmCxr4WZOQEnHiqsVpGA
11ANzD/qOi+/W2BdZIHA/DzouYBHSduTEfZOoDfcQwzcv5M2S7+7lvFFF0XjIXY0uHZxhJAIpgNs
X6ipvZkVkH7QwIDOYjGpWySXPfyI0PxwS9RrSnhPwwGRVPPDzLEKuXTnnalS/wyfvj5ijDc7Vjtz
QLvSu7Pg2nCnkZvuc1wcbzncKM6d5akvWNXiS0JN+oq1Mz7hcjsinhpt60AKf2pYYMrZCaaZTYe8
IcYTmmj1V2CWTRA6oJNQJH19A+UFauxA0EzCuqOjd7KgGdKEtU89NG9rF4EUpgVHazQYoCI99mZB
OHlpZAb3Rg4/IEPO+ns7NhBGAu8hMjKW/I+zK2mSU2e2v4gIEEKgbUHN1bPbdntDeAQhBokZ/fp3
6q764zVFRC9v3zAFUmZKSp0h2WgpeLoVsIlBKsAdK2wLQQ654rCzA9k1bNt6OHBcIz6YWrcRVPKL
ewFkxWHq4QopHI7GXEBocRgnQCRtN7MfhjJ3H4sUaui1Md0OGYwwrZALCqTfXWYP7X64ur3AHrBx
4KOY8fbo2ql6hRlHE7m2NHe5Em3kiMzZZbwM7ok98OexgNN7amBUzDscYkE3cB6gyQmEb02S3w3c
QnZVp9P7BBUnVNS4Uca8KpSgf20SbsenwbVNthF2PO3E9XJaco49ELZfOYxvcm945EB2PJeyzl/s
FqinCiIaW7i8yTsIZhZfSjnGm8Ik6ovMJPRABkTPUVc2nOEHYu+UCw8wmKZEgtrm6E7U/oFuOTvE
MCWEG5Hi0P3AbRdM2ruNhyPFXZDCq2zDxAAXdkPtPVpQ+qnE7e9pzE31zYMB8TZ3pb8HSjTY91Mw
4j+vSrfORI/VJJovlSuxdKkqfu5hV/IrBaxwj0t1/8lt62mfjzpDntg8tG0PdnuWZkfYA8CYAoph
lw6N0DNF8X5zHWv4krfqD5Q9HHgcQFy76QedhyMa6HddM473lFvNz54qeLzUSbeJu6TfQXdmuvST
kSmGeHSnDTbbWMwlHHNRwBFFW1nAfXbT9VRHUEuyvuPGLHvpYBD3c4K0W2RQFh5I0mZvbQPfmJik
ZUhsQzCSdvMKlw2QFCwG1LbvKCwscVZfWjK4PztjYFIDcTdcvVWpdcyn62as7erupbU9oGcLL4tc
9OT3YwL4l0qIuY9Vpf7aXQZ/My/wwZ+6GmyNPYxr7VRcNfLEJfWy7hl121xQel3oORvvucin8qJR
4g65ZfF/7gQUQFTplpz8HpuuMgto5DSQG85KG5y5Xmbf+9LydnZZ5ceqcPpD143k7DgqjUbXUAew
LRfmfVZan7IU0ombOBgS2JDWSYFyXgVHb8rhNQdD0d+CdFerrKx8BAuYPt3eKS8cY+b8FuoUOYV7
XHemtfVDTuR3T4KVI97COWZOcGEDcJQqZyB0wDtlA0udo1Ly3oa/ye1XX3r+7HTXQElganiD6zcB
NsuQuRU8KyFX4sKEe6UvudAt+Y/d926PX5tOM6+GyA1KyAn8XMh4YUmtq2obWJ4V3v6Oj7vqxJ+d
9yDCwajugY+wuxpOPC25qMK6JFm384r0CDsSD+0ld+VwufBF7HoifPdF6GcEqP84XFate2lhBOAn
stkIqY+xVaxMzEJMzYkjSV1xX3TKPrXWpMBfBFlMrVF7l549O9mVrih9MWX2SVf6m659VD8Fzcjb
M7H08NmRLqigex50mp9SBivBCTZiUMfviv3nnn6N43dDbwGJ6LMBbqvaI204jeMAh+Hh7fbDF5Jh
zhDR/VTJvMD2D1vhckczpzxMZILzbu33K9z9heM7m/Vzixr0VXRrEKcW5Ka8DoDggV6wh3irgvLZ
KPP39qcshegsr/3CgeomPPlOOExBRAlqSx7f9NAMLuGX9LmfmDdvlO1TlvcOHPZ0ODq/m2I81Xyr
wOu4/QNLkTTLaZbYeOnGhVWnwhap6S6N9D9XVud8lGLohakK7ZyT/JuF1aipnxqzdhu2MMdz/okW
kOEoigRG0h7czmODZSqzagnHGrmHghssWlp0bG6P0dJvXf/+Lh+mIodyfYsmVDLE5Vl7wb6D3R6r
YZvYUdsF0TBYA/4tlNg57YTbDbo1fAJga6Q8YoWA+SZhcDNsscsfoGoPd7IByMrYXxNRWAhib5bs
2D2VlDMvw1KPS3E2uv3GjPrbBMgUPNHWLEIW+njeNfzeDaGMbQHidxKfTPLcVWACN3ZUmO9FUmyg
I7GtuzenX2kZLs3WLPvdDrs5mIgD7ar+uePXtn2EGfKAuRLW99vxsFDCvFnee3Fe+0NjFWdj62NJ
IU8cd1HVsXwl3hZyck5Mmfw4yWyIKp6MB91BW5Nv3dCalUV8aXhmCe+VlRacoFEH4yGID/vV3nfB
8nfEtqXjK3RmVorwwiDNySmlBc1JnAack+7M34pYL6IdD0pWa9+xMEhzhgoZR12wAeAVVrvVsUDP
9r7t0Yi4PcULWTHXtK5l6YB9CX7HRCroCRWRk32HMt62smh0+xeWxuf6y+8yQpXc8ngJHZWJB3te
BH/irEg30Of73H55zlngrs48LwCdEcdOKDfofdqp4+1XXwghOkvmxpHE6YyD/UECrQX9TyT/4PwZ
mRT3Oiu7hIU6OGcr4DCFNgIxUCnJIY8guNM+wvJLnst+eoDt7M51E7O14sRfmY2l+Z6ldDPCUazD
QfVUerC0G/5dRcpt8bP9pMAcmZMUFCutASKymO4OfQO0KJT661U/b0/I0tvPctolFoWUBAmwMdcH
TxavaLfkodXrB3RU1lwdFhJuTlWQNYWIQ0+d01XlwBrNaw59kJWKt5AMc4YCulBt0HhJcFLahj+u
/TxYVtj5K7CThXidux9xL2jAI7yyITMa5mUtYSraBjir2seqprC6zcAW+9RM/D/6QEadqWtic+b6
wJW1pcUvkfcbtP9WAnVppK5/f1c2EpnYWoD5dta4uOD+DzLeZ361/dzbzxK7lFSgNQW4D8DuX6sS
ZGEHzegCeN4NT9Va5V76hNkCDTt6uOUl43TOFFCThIinavIIWojjymcsReosmQswUJqCKwdS7RWM
epo/Vhas4DkWMm3u3ITWXFeC7YG65NELRHG+TwJmurbzgmu1f7cnYSlaZ8lcid7Y1UjqM4X+esNw
s6mU91JI/6VJIKoyltkannBhnOaAfPSZM4f7RXvuJoWbg9r7Tki5crRewCCj+PxvoNYZyaGVVOHh
GZ3CHDaqG7ui7XZK+cGv+mM92HvAML9CHPYHccoHP3XfBi4fW0OfmCif2sx54Y79cntQ2cLEzXH7
dm1DcAb3VifZB+CJ+/HViDgb9h6z4CFR6uRhylWyj2mlzhalMEQnLjnaidv99JOWP8N6Dlwm4xYv
FKovm9LKm1fQbXBL35WwVSihXvJCNUA+bQcTPGkP6oGSnlxcR/1xqT0Ael2RbsM9XjxAropdhhL6
M3A3Qc8sKfMn40wjrOch8tvUhuxzKB7vMILDxuq6+C7GaeaMZoJzl7vecMxwyoFGj3J2julcEdp8
1IBv4MLHBG1xQtsvf8vh2RiVxDiHdHSgSk0dmExnWA1U7gTnzCpi0EsBuTMx/gdwtkHIG1RGw1Vy
L0eefosHxz/AA7jaDZAGjkqKspwNbX/fcZ+tVLMlON0cbGiYFN6kJTnF7fSg3cF5HUdhnXBLULwm
EAXYtJbN//pyHL41aNBp28lW9sFLwX8NlHeFVKmRK5ejl85I8eC66kjpmtTuQoGbcyySnMP0kQFU
xOEMSi+Z/0THx9tx/J+Pzwf37HN+xaChdZpTT5+7E92rC8hnUCT1Lv6hCJNteSAP8hg/ULGp73FK
vCseupXCt/RNs6INqXUOkAUEuFWQO2pbDAVcUbvaoVsig2GN8r80KbPKnRagEtpxCisTM/2i1fQ9
h+vzytK8sKX8fzYYpc+49Hxyqo3VXNKMwuV4oBPUqKGRi745nGEbP4iSfGq/3J6spTGbVXK3pR1P
A6B6nFGaH4OuUwg8c9PCUrVfO4surBZzJsVka1YGgUsA7iD+K/RpzIMUfnFySJKGcVWzfZyk+fOn
PmjOrEj92IXCiG3Oo/tXqi5MPbSBg8/pBMHX838zsq4Dv4FblXtiKLPQCGzoPhcBrhjs6fsAytVK
zVlYCeZmF5BLw7XmlRPHBvfIrxcKnl1tsk5uYRrxSUjpnFqBEzYtq7JFg7YdT60Qj7zoV3azS+9/
zZ13hcuvsi4WsMk+N6J8SazpwJ0BFnHqS5oGxUquLETunCzhGSZ8pLs6tzZc1hsDSMOQ/iKx+/Vz
gTTPc5rXWZIzfiq7qj0UYpwuvgrKyCq7YaVSLpSS/wi+74YJQjtwoIbu5ClLPAkRzeG3psHnehv/
rWbvnt3Hfux4sHc6MQ70NRTe8tdK49Z6gOXEyusvzMCcJKGTPE8gWYiribFKT32nXXSX5Q7L5Brm
cKFyzDkSMNWwJC9s+8Td5C3uAU8Aw/UPvB3g626+iZGuLLRLXzJL6wZp1pRu3Zw1p481jNA2uatO
wEGtgc8WONtkzoywpayIn0zsxCTQTSOQVVCkYVYYTHxbgoFTQ+iqjvuTGfI7Yn+OJ0Hmwv24bHOE
JK4GkKSLUv9tHNeybyF07dlaSwCciC3cPZ87tDk2QmRfgnFNwGRhFZwLmNiwsiWBaOtzberLOGXb
QZ6Z6k6NnW/t6cWtXm9n+FJ0zS4uJk9aifYEOANNIQDw6b+kV8OTxK//qax4KABJvv1DC+Vwrmli
qtiMDROQZC2TENIpXd5uFM/AyFvbOHwcwM5c04QGAe+mzoFyhgQmEZDF/NjBUz6ywVz61FWJM1c2
wIOBETcxO2VW1t47V7NMOU40KpX4fXuYlj5iloVpMglAQTqAmOA2Lxq9xb1P6JRr9g9Lj7/OzruK
CB35uFVcq7PKVMhkBiMsHwhE+/C5t7/+7LvH+5DGKsbcYyc76LZugMYE8KBf3QxWELd/4OO0cOZ8
E90Phg4C/LMcu3UVl0fHt8YQmqXbPB2qDUBWl5HYK7P9ccg6c74JvIuC0i9HnOiGhkLHIk5x2tQm
hCorAKHu7vYnfVxFgEX73zEzlkeKImCw+OHytVfxRfJkhYq2NNuz5FYW2AwB2u5nBpvssKIjdCRL
bNmkt9YQ/Ojl4cE+d42Bz1llO3GfniZ/7O9M0o+AezlrMkUfvf/16bNoVTBAYG0G41VtOWrjM/EI
IQ34QFV8JV6XXn8Wr0SWQS60K05lIi5Ul3vWWCtj/1Fhvb779SffpcLoiEmk8EE+DV6/8Uq686C3
S40HKz9nS9bM0Jc+YLYE+T4BeAHfgMOSIS96yr0W/hfGXrlB+CgDrh8xi81AMCv3iBFglDn/mHH2
eSxr6AtD9DLx6jW17qWPmIWpkc0IR/dJQOcCKKv6W+D/u51aH91mXl9/drBLnKwqAJYSp2IgoSvt
t6AByTyrzl6dA+Rs/hbGP4o1TZqPZ9yfrz+140N6CvYmpyJzv2Lr2QC8nVxSa7irAxlEhpu1i+6P
pwVf9r+xBSVlkvYwVDr547e0gT29+4UMMZA+wcq54qMyCzXDueFJYpO+czMigDbo/kC17jLawcbr
Pe+q20Y2+djC6cLPV4r6x2nu81maZ34mnYwBLV1m3Z3XlsMmG9ndoLNx5XOWfmCW5qnjwm4VTvAn
DiX9aYqo9wy71U++/SzRO8Ov6g21dRzLt6nusJo+cmhS347gj1PDny9BbiuVJB3eXAr7vpMdzOWa
lfPp0hzPcltNQMAPg7aOTsaBZuRueqISOjNXme3dlLbenZ9W4gn79bXdwVLYzvK89CTrq0BYR5jM
iUi3uK4N/Am6LJBVj+oGSg23B21pumdpjy3H1LKMJwBAptPGGYm4L0dmdlUhy5WfWJiXOetxYhba
yYynAMdfha1yWCNzRj5Vdf052bGnUvqWX4kTzfSXKS/7KGmCQ3vthLVu+XR7kJa+YL7R1I3fZtmU
4pqw3DS9F3rlWrd4IbLmbEdT8nhMKRMnEMcjU6L8FsOV2LgL1HQnA/sV7I3P5cecsVhzHtPYxQLu
ph5M8co/LJ1WFo+lAbr+/d0CntWDU8WwfDul0nqsuYoYqVdSbyER5lzFovG7HrxTccK1EUwA/44l
2yUBTASntcP8wlo0d0TpXGg7KoLdh+sCYC8fHIecWv4iyC9sNaPPRdAsnUFOLUplY+y1B4CV+pl9
OoBmCRyMcSOyOEZBIuyS1wYmct34BuuCnzQQj4ZZZ+kVz7e/YqFYzJmLyD6r5BIVlsbbyXggQjxA
tWMlPMm1mM6vAbCMzhmKVQAhOGNG9zTkkw2jgpjCzMCzm3OZOtafrIKRjJWK8RJPOMu0duFdtO0O
2xROnj+aQMGpwnPkOYfcHaBYgX3fFsaJOgHjiwQkkrRCl0nW8IggtrbuoXUqt58alTkqqIf1AvRA
q/ioqiyqA7D6YQxSld8/9/Rr4XiXWlZQDoUhZXwsk2cv/0Kci8M+0fLDgM8BQTntTUFtFR8JCANZ
yKyKY6uaWy20UQT/efv9F/J3bi8jwMb2PJ/FR+SAfYYHbfnEWZr8HTpAAHPduysLwcf7V3/OCJ14
OuoObhSgFuZvogjysCfukz3VjzbJfsrCPFaQwLouPyuYvKUPm22Uhhz7/erK0/TYwcQ+svpHZt2L
PF0pGUvJNqupVECS2oYb4dF3sx9F7v5p9Hge+ubl9rwsPd7937jKm36aKMXr82Q8QEN3CE1anvyg
/Hr7+QsL29z9Qg6OYI5JrKOflXtvAkcvtdtfvkNPolIgV6kengxrY3Udk49Kx6y8Fgr6nAOoVkdh
wfem49YLSHDZ53bEc4oAlbinaZ0pPhrydRyTTe6UG22vlNSFN59TAnhmJNfGsaBYV0NYJWj77MGd
4IF7exYWZnnOBqgJfInHwsBvhEVuMe4c5YQZWysgCynAZvuiliaN5dvYFyl97Ps+bIoKqFQc4ZGG
t9//wz44atR/2Id35c/paM0SBx+Qy6za0VGT5yRL9b2e/BbH1ARwgaLLo9z2xcGJlXgZmJngfq3W
OBtLI3j9+7sXYEYl8C2GuWRTElyHWJ4PWlXGcz9ytDMdbn/m0o/Mcr2CaXrTE1zWc/goZZDnLPIs
LJtpZRSXgmyW634n81ZXBCsUyL8MjhAbYn2yI+HPrWNET0BZ7Kz4OE1HwLzBAFoDni299iyrTesq
5VyXjpaBMwPzy2wTVGxN6uVDoZFraM12TszycdhV0j1p2jWPcSndQ9nU9q7uXesB7ByYlIzUClsw
zGC3PvyGRzb76/HOSyNUmyAcydSe7aIix8DP/LMECTZHZKRsZYFZ+Py5ALjmQ1n4SZWcBjrUYc5N
+jswqfN6O+QWcneOpW0b8PBLQJyOUwHqtLaKB5X33saLu78c9MfP/cgsrtsgANKbUQtAFOusavFU
DvUeN9K/iO38vf0TC6M0Z2Q0VKd5QhAkMDW7yGTYKqFW0mYhK+d8jFbRVqP8xEdnvC89tbX1hGhY
U7RcmIC5GUgAv7kY1nTohYxB6EOqnI5XdXyzLbqvt4dm6f2vv/yudLW2jf1Jc33/qtrFlciipuJf
LFmvqSMvrPFznkUGia6yqRJxyn0lm8hmTvZkBXWGu11Lf0+mDmZaoJV0Xw3097af+qj/h6LOCPx4
ZMOOhbYA1rb/WMR+gj/bZy4qr5vi6+nk3aAF8JYb/dRXJ6upg0iVztFOyzWA1sImdY6Y5l3RwQjX
K09F7Ps7F+2qH6zo+LYB8TYShJot08BS56WtVZhm5VqsLSTJXMaa9K2sGBji56JWuy72d0PMVvaR
SzEwS/FCxGMuKY7+BcwPih2DgrUj0bj/Dbxg2ORra8FSLM+WsEqjozMm6K77etiY1I08SMpjdxPe
jqoPVaUx7XP+ywhcp+pG93p8qEGOGLsjJGxxS5bkfh6Bd5dEEwGYIwaR5dmtIWcMFZ0u4k7NIzpI
2HUULHgIIMW48kJL1WG29kk51m43IrVY1zd7Cnv015aazN+U3oRrnVGC4HL70xfaH3NHF/iWll1h
oyfrQ41Byr+i9kIG/0Wvv2TBmo/TQgDS2VqrwcYjbRoXJ3dk/l0LIfio9pp8d/sTFtJqDuMXlZc1
wiLliaaqrDa+dKpni7Fk6xrrih+tfw8GiqIkJuobaaZk5c5zYeTmCP+27mya5Q07+bSGSJAj2r2r
+/oZCihsz9SAnpVb888FxBzw7/TgyGnmsBM2HCdNYBDfaRBV5CVlK5vQhTma4/wzFVvQWcimc22Z
8q6DHehGtCZdueNbCOi5+j8ug4n0IWl0lsXe9qf9EP9t6iT04jXsz9LrzypEg957XeYggTWD/URI
/JhlqzjLpZefLQpoXo+wh3JQP4dXgaps+/uhQxs7+XM7gBeq2xyC70AAY6xyH9ZEXht6+XfIrYa9
tfLwpYGZ5V7gSlDbawuqRcJ9gsLBAwu6lcRbePQcbY8BHiQpCCwdrCLbcA2lqz71VyL+QyA1avIc
bg/BAi7HxsLT8264k7lQYZKSH4nCdmMDiG5zTjTpLl1qQQAQShv7WjZrat4LMz7H1stqsqFUAXj2
OLFx47n8jWfplplxF9jtGkJj6Ueuf3+314CkUdx2LRh5rlf8guDGtwaCFpzWB7dtv92OrKUZukbc
u59gDqmFuXKKHSO7TeLIvZcNL5979vU33z2by3roB6b0GTWw3sOgbYiCHLJOt5++kBNkls8wvYH2
GsxkT5307yEGdnaw4bN7f+VosvT4WUqPbld7BW/FuYDjImSS9pMrL1nWf66YzpHZgweeCNT2xhOv
rLdKY/FR6b/bA7Ow2v0Ho3837BAlA3Em9Qbcnacs9Fnyz/QccBsY5AaQ3w877labYrAiK7VWrvAW
NnlzRHYMC68A20fAfh0WMupt2uYxOZrOD43ZB3m7vf1l/6kZfNDHm4Oxp6s0wNRMVxamX7NtXEFq
po+5DFVshgf0jf0IPuIEd3Bu+8R7rnGYxIkyGWFmYpwxuORDN34xcArY+L1bnHtmfExskB/6uBx/
KmObrSkt59h0Pas2lT3KrQPK5YkLKSDVV9TJ18T30pAlhX0Yr9xbRB1I65RZ29Z1WAQBGf9Iy7Q9
iFh4e+WDY+yVv8EAGndeHiSPbpvbv50+f9ZjpqzQoYbvXGtQ37u0g39406rQ1hxmN6a2vCly6iyI
hFM2B0apu6uG3OwVTHzOQHNPFxfaJFGiSBNlhVXvVFp0T8nYmseyqykDR8axtm47tHeWrdw7mLev
nbIWYmyOW68gojfpAOFrd+5u9IzYxHz8Rkbb25Qi/pl7FmSSoTPOerMGeV0ohnMMu0BrwwWLDpp5
VtxvBgLLsMCpYN6Qlx4QimtElv8uBD6KsVlFhNpPzolo03OR9VA+cCj3Ql8acmGw8t55BmblGfSS
dl1HA7mh8H/cgnsHX06X9GELZbvXKU8Z6im34KZuhseht9g3h1ZWFQ46SH+4cdA9mmaEigJMd8hP
7DrFy5SW1I4Sz1LRJCCkX5VBG6k0daI6L8vHEv7ZW1mBYYmtPq4phG6TbzoFwJe3brNrADbdeEHJ
jjbjTiSNrnBc7CxYjiv6VTIm//RuVW4DNiArKaACVtQkpLiHT0nwmJYGQl4QxtvmTjYc+kqbXSap
ivKsFhsOzbddYXICW2nYKGV9StFnzfWuvBq4A1IBSxXC73BfB2cPuN/tQWegR4Cey6hAhyoqnGp8
6HTNIHKJPhVM1zLQ0Nz+xWI9lMIBUI4wsb+HJK52HRdrOJWFcJnDrSyoODlJ4aVnr3ijwgrdSUIO
jEep/Hq7GC0sEHPvQgHBvbIGwPdc1b+dlG4t+84bh5VK9/HDGZ8FIUnrQPm+GE66+Vvn3337gWdr
u4qlZ8+W5TjugoRBAPMMvoaUm0YInHpyPUAGqtdiZUX4+EdwbfO/a38eILxUMaJAcO87F9NT77nf
+qQeNrdHf2F652wNDcCNBGU0PbOyjtIkA5FpRMmUG39wtrd/YqnGzXYAQdW5SZ743Vlh4yKsYbrj
Lv1HZfBVT+VdVUMtLXNSHTmQ6Fz5yevofFR7Zqf65krgiGETdSZec28C+TTl1cp2aenRs13+OMoY
SovtcGZsACXzqcNaeXucFp48p21MHpQ/WYBEGPjwxEaOmzw2NCvzvPTw647j3WYmtTKYJzTNcPam
Mxa/aCrUylgvROgcbguLPmJZPknPGdNPUoiDVycXq1mzNl16/DVw3704bCXhmgD9Uqj5Tz8GN486
nScbv6KfbK7OaaStlRIILPD+HDC0nPoC3K6g20wWv4gg3Y4idnYjlKRX5mHpc67z8/5zppY0TUZT
RKb6ZpIEqzA56JR8bjv8/+kfdmMnfZ2ercHpdkVXAyKkdLMCZIC++8eJNUevphJCu7qh8cmm8Ew9
9A2PD9LrwBgdU1bfj4Gr/+WD1dnHwaCttiEi8U7xqOs6ElCHf3KHafzuVbA2PrYJVS+wlBXfJzhN
/xgqap+DNk9eS5qx75mGNmDZmj4NiXZLQOYA2toztyaXxLTjYwmcyuOouTqlMMn4qlw57hrpYl8I
LO2uQeMr7PuG/UqcJngLkroB11rwPMRG0n8ebdt9U0UHTeeMeDCuokVV3Y9pm0XEybKDqIsq4mlq
7ahH5FlAkvMNmGO2dSBXu2UuhEU22dT0FwoVzUNcVTG6LfF0GJyeZDgS6PQCDWP+DMng7ATKs9pP
zUDgekGtfxAB97HtUsr+Dd8f/ZAGOSRq68xr96MPf+SJFeWxNnazzQft/xoNjx9yFXg75XVwfEib
ID73MP97qYqhPrvVkEKfWBRVttHoqT/5gaV3sYyTV4ifFMMmASb6wcTChdGH9v4VvEI7dyjp0zhy
fD4rU77xcaSBJJVsd44nq9PUw3Iaxmj9b0CBmhenh2zrNoWV2Q86EXerm4FNlxwqz+XFjjXkP5W4
92hco0FbOWEwsupCcgrzIunXuOSjWVS02t35zCru8LcyAlWfhgyckm3QOlaYJUkeag25uAAt+wuQ
RFO2gc1XGTK/9sOxbsxWdk7zFW5S3mubdd7B1OkUlT2DrmkNEeeNC40odIrANQQIcghrz8FMpkkA
/UyXHSfL9Ta+BzRyClrfCaas5lJpFX+hwxQflNLmFGBrc6ibcQJvg4l9w3o3CjLFw6RXzq/alfW3
ZEIQ1dziL0ZPfOdJMz5UqUt+4SY++M2NGL76FcLDAuP9NzwRbKjfee0UYqcbhMqQ6Y/NeRhbTRty
4pVmqwXllx4CB97YHklqIAM98JdiKiHWFfyAJrgIZQ/Vrlrisrpm3tnL9TNJaLlTlVttG6Z6MPwh
5QHZqmYLqV3nJ1xeMFVF3r8Ovg7uejvBoEK15DB2UM3LNMj8uuj9rS807qa9ajikfldvaAYfC9z5
9nKfS5PfwY3M3cVAie+SGMKvGXT0Q5FnJbArLtyyawvoqAmt/HthQbGOayofSkfhGMWU++AGcb/F
4WnYFIxb/a7Xth3RwvL/dGirhimyUkPJ3eo3mk7DiajJfE16TJONy/lHzw3owelFfM5wVxdacES6
N47vP1NTNfvGrexDzWSM/pcAjlYMDY9ih3cHT3Bo7howscsaI6hslUdG9XnE/KZBGNhsBz1rID84
AxQrVA3g0EFQ1XC0JMI9AT4F4XHlJiTiksjIa/BP08avzlaAoBayjMNSyHxnC5fs/bEtIwZkJEjG
bv9T+FDLjUrX5D+aJCvOTJbVMwi1zV7bVfoNgtjqF9K6CnmdwAedNg7dTImvcdCUymK7GoJRmxQW
TXFoW7R6yHUuHNx5jBAqrgZ0QzOFsQmbTtgmZE7pF2GhZfnUA/kDAx9PgpbFCXOg/MvGr7nXF3c9
txHztWtPz0HTsH2WldaLIZQAEUQgjAtwiqPgFeDR5i1P6/iHNeZwbVKJ0aF0tXkYaojPb4C84I9I
Dfi8Upq1qDQ0z464tgkOnoFY2mZUUw0zrhJSsmEAMP79AKHmcyWM8Q/QTBbdg7JNtynjRjrbxirF
z/SKS9YmcEeYiVi9A3JFr6CZDDfgEjZ1DlEwgvCnp6nsATEqRx/a9Wkvyn+3N1kfr79sTohwO1yh
NboaT3B6eogTgZW+FG8jy9dsWT++rGBzHkQRqFg0PNdn09UXXjeh5N0PKy5eHOxdkLdyZSPx8YaO
zekQlg/UfUvRORh78URbf5dAXX/l2R+3odic/IDDta2zAG2ojIlgpzP30lsNdCEY1LahX3+0jPdA
4+FT1/9szieoqtxIFpTjKclBwU0uvOlCnq0hgj8+4LA5la0t65E7QabPxC/kvU7dAERJiUiDlViQ
lv3KtcvSdMxOHAL7j1zRpDo7/DeHKv0qOGfp/WfnjbzKsKcoQKcfu2znVdg6jAGU+qGYPnyOLcLm
xIFGx0GrBuhz2CmSsmlPaV1shqGNPpVyc+qA06LZVI3gd2r5AgD1llgPubd2G7UwPME1Dd/tp4E2
dnE7oqqzLXX1LyAWWO+UaCjttPAL6aw1qvBC3ZjzByBUPNmQkcb8JkAlBsVbJ390Rf/lc0N0/dV3
X8ECp0iSxJTngnhbPTSwMIAJ3MaQdI0UuXDxzoJr4L77idbve9XKsTqLsY9PKakLNJhT9XXgxoY6
PLUvQ1OepxZNJZH8H3Vfshw5rmX5K2VvzywQBEGirV4tOPgoucZQKGJDU0wcQAIEB3D4+j4emVWV
8kyFup/1phepNIW7OAIXF/eewVxBzD7ftasd0kZO+Y1cJQgrY/neLvqt13bRdMBrAt0gn5pjYZwb
AxGy3oVIfRUOHyA5ffvrh0p/4mP+Wgbgl4wD+NsZabULwjoSnIdlnILraTDwBh0mVBvXxk4WrV1U
BIt67OD7TKn4ZOaMPkB/XvgRZNXHl4FrriLJF3XqFHa5edg396zAvhQOGYv30ogwbBDYUTiHJBME
wKNuCXQcttUKoHwP/m9GsaX3WAih/2XMYiaUv88J6z+2PVuGBDj6lgFLC7OoaJ4GgmQRqroppvzo
R42XqdvRcec73xVlXIAX6kS0dqG9DoX6Z9CmQwIfvyb86M3TkraWZynxZgdeNZ3zAneF8LO7Aty5
dUzdPYVeqJfYDYblodX+kCxztaIuSkyqbBXs+rZk19bW6ihV3t6MNRAKztwY2BjBDn5OqnHwRYr2
k4EgPhW4dE3O+gVj53wsyOrA5lc5w7b3dR2XLJc60bwuJLToVXZHHD/DI+fDBxg4uI+OCWE9Q1ts
EcPqdghatqMEPgy1Duk3r4GW6AYujNMmAMv2YWZkuWkr0u0aiIwFbbkephVZTgPznchFa++ACq/Y
K79GtQe8tyhE2RJmN+3Z2z6cUZtbA5qsY9Xcdgwy+RqWz1HmlM62gf5+FErfuR78ziQdmfQnaddi
sy5ld7N4TQHDDxcONb3zIk2hNwX3Mhhz2FlW0IYwKioC2sfwhbU6EiKvoIKrvFtnxVweS2i8SbcL
ATF1y+DWnXoJilk3hzdjR+H60hZOflqKiQaxdls8OCTpR4R1c6LYtQErOEP4uDCqgtUyFuDY9rou
YLgMpavVaejez3LEN7mIIP+my94/9BQYarCaDMr5VTCy2AiVPS9T5URhM7CYhQxaXyB9wCZFuFhK
RE5OBGrBOP+07GpsAR9pL6adhPNISivWQzBau0e6LmwzNLI/FqWGTcTCqw002Mo9RhWLHaH7HVwc
6rjIGBxnpjmP+Wy7A7btI7wxTJv4fhtcM0bpttUOZMFLh93MPMzUZsG3jwPN15iCdH49tR7yVAgY
7/hEutiKs7eAtS7cfLM2hXMtnNPG3INhhIt9NqU3ZsIwjYalB0OzJi0/5sjvroo5k2nHO/YVqlDs
uiEjSWFAqa5l3/FPnu9Xu6XTFbiXyHCjsJuHE+0L5yQWO6lNkDXll6oA+EBib/HkBNMPpie5baFC
EvPOBjFlk7tR2dxel8M4Py2hqG+0iy1mnE+rfnDyRaDhNfbYgE7oO+z8LLSgLAA+F7WeDv20D8N2
pyGitqnh4JGQxSAS13X2Yawyu628mk5ovjkuAomACpwrYFgSt4LJHYfmmZeM2InDS0yjTwSxvM7A
gajSj9hZrB00ZSww+RME2q5qaGE9wwUEvwvG3NgNRXlyGh+/15y04N/TCtsAC1+WEmQeoRAa8xr9
FxLM7pdfh+E3MqPwIjNC+6brO4OEGH6f9/6wHl093P/60D+Vy/4uwF8kR0VtBSxckHXxu+6q3MF0
K9700b5Ksk9gvZjEu1sPwcHZqvShOOxgjiY/zu+Akt64rUuOljKAwWjL1ZEPUIgBf5C9l9m/kWpc
8rOWquvBJEA+DPOqh2LI7mzhXdcN//Hrh/ZGcn9JFMJ8oOdiVXuEVsyWj3Wcue591Q5pV3tR002f
BPlXlKxAob7kCiF0C6R+eEagoPfJ0q15AgG6cPPrG3ljp3VpG7dklAQiIy14a/XBhQcVEd7dQJft
qr+Y5r1e+VuP6yJvqucJXWOpJ+DO2L5ljYpQf/zYUUgOVtO99NRtXsO88Ne39Narv0iLJDbBWBLX
4hhisfk0lJx+hNFEnZgeS9KvT/HW/dDXeaCaeCEAsFZHzPn7UJDrwREfFR22TSfBzDQPPG/fgX68
keRdGouEvvTtUqH55pwDFJrNXgYBp6mOtX5n6/jWGS7mf7liJcpcxx7MOvgoHxoSU4ilWTF/CPP5
X2uB8kvuUGFN05bQ9jsI7LCXAAlaC8M7eNV02e7XL+WN+7ikD7m9vxI2ZfMBWOjDnDfQ3ax3vVPd
u7VKfn2KN2bLJYfIJbXw7ASt/hbGgjmtEzodCrTkVw+WzNXTr0/yU6PubwLyJY2ochvHM01Jjt2z
92xO66OEZw0a7tH4PL/0NwfxCQky+fzrs/19M4Lzi11TJyAH0bkgrvYQ4CngYaiVEzHrhptF5urg
ytykUwU4Z1RXZ0dr7pTdO23ZN6L/pRNJCx9ErLUmQAahDiX3oJxdff31Xb0RAy4dSNzco6wQEywp
i2cPYt/5+hH51zuVnbcOfjH70XDwJojq8wNVy2O5qO8Qp5JRbrJ/bVXkF4t9Zy2c+ayE6yMLhq0b
enwHfyz9TpHlrTF8Md0nT+XQmgOWTAa83YIAIW8L30HRUa/tWfCs/N6UwXuFvDdG1yXhRSExGtEz
hTIc5G61/broHtukJVrLIvbKPpodE9v6X1wqLzkwOZ+LUE+AWZRApEfoRBSfaLAGL78eU2/El0sO
jBbNUEG1dD4U7NsCv8oWQqKoLEdCv8cqf2NCXJqPyDKcRKtm7HpC+aNh3gub7d2vL/6tF3ExzUOY
YYOha9BgNlXMVnpEv+NuFCuac/IRkJwksFk0hfX3X5/urWd1seAPQWiw8yIzfDIZWmMmHtEOE/rc
nXE3vz7FWw/rYpmfFsJHJO/LgROODL8soZOJPc6vD/5Gj5ZfUiyWsPFGP/fU0TI2wt5m8ePewkXU
FDM7wbO7h+ea0JvWpfxJuZLIJMQuBWZHvVOcVICOZqOsX2P/lHcfhzlj+yzT6thXffU8+pP65tTv
ioW+8SQuqfEQ0IZ+F+wQj6sgJRBTM+waxfDOY37rTV4EI+I1oe1mVLUa6OxEqihpBHDubeUuMIms
1ndWoTcSqkteR+dq25V+0x41NoZq1tCOsXtIPEH9bdipsDmU8zvt9zeC96UAAtoKmVuu2O2s1k+8
6t6wdVMXD78eNm8d/Hx7f6oPhqMHL9EqVEchJRzgDGSvwAm+X6B/+fME//51/l/5d337exbQ/+d/
4PevGu2fMi+Gi1//81HD6br5j/Pf/Pd3Xv/Ff26/69NL872//NKrv8Fx/zhv8jK8vPolVUM5LHfj
9265/95DufHn8XGF52/+n374b99/HuVxab//8x9f9aiG89FgcK3+8cdH+2///Ac9pz///ufj//Hh
+Qb++Y+HUuUvre4Qf34/3H//zfeXfvjnP1zCfiOCQtUDnRaKlBvjd/r++yfeb75w4ZQNnwlCgvPe
WeluKPBHv7EgxJeBGgxdyEietdx6Pf7+kQuTMmhNnn9ySsFy+K9re/V2/udt/RuYR7e6VEP/z394
F5RwXFbgoUIQhPCPRo7F3IucoYHMuoGWlNoC8PxV97egYYWRqRSWEeukOpB17DmVg8Z9VadsQcrS
9PkHSuBku5riW97xHdf1D4WgGs0oJhJUvGI28w1EttrY8vpKBwyw4hqU0olEuVaxChGvBNqU3tjE
vY/UPicq0egFojce7KFRn04+9A/n8lwUdeC916jbIOSnxQlLMKPzYy6JjaHIEiNnWGPgCHAMj91V
NfxwgzE5n5WjHFhnTrr6w7VlKu5DPzbwexLgmjkuh65f3254rR+UQG8+y8eEAVAKT9rbYg42zgg4
a19/RqV9JwFnwV4UuVpmr/nyZTBNCoHJWydk29y7HxyQDiu49QLSTHgT68LfzeweaFcL++7skWAX
uTXQ04ig3FoD8sn3QkDfpHUAWC3HM6IkF1soTbNNVWiBOuEXTb5I3Irj1lcEwrWFd0+AF+MNj3E+
IptraFDumMNQ89DYoJKTWbstZ210/vYw1NtaA1KegyHkYuu8PKy1jsIA+BiR9c+TRr+3KNcHCQac
b4brAmQvpwJV8mwBDZH1NKzgaO+EaKw7HwleBq7In9wnH/39ktzX4z0a4AQvtAinJ+PewVj7cD4x
PBS2vPPP2Kf7etBJsH4zhf1cF42HvSE920jsZIhzolsPyNVzp5oYPsEPoJzFgHqnaAan51EBdPwJ
xZE64oOD/oS/awDswC7GXptRfZYVaquaNocKlHGNsbacieUWkA3YSkuTA/yNdxDMTyaU6dhXX4JF
PBYDefo5bmqGo+E7wHJEiwb1tfTvlM83o9sSjLd63IG8tfXRPjnfLRxQn+Du9ljrGcVCnRrqARPA
t6Z30oXaaxVMx1B/pGW7FVl3sHNqMQNsGOybskBRPjv2Bv2XTplttfhbicp52K3pJDQ8UtWDrfLI
b/IUZufXBa/TcCy/MZWLSDMnndzqGxzbN3K895YxWXVxVFVPY4ih7ysGFNBSsmPJA5ThFz7FCzo9
yShhGd9UweemYMs982u556K5atByR9nVBFcKnwGmwCO56ODYnC0iV1hRJ7Uei01vVbHpUPGOAaxX
CZQUPJhPm2xjYN4EvIqfwDyNRz8/7Bi8hEuFDB0Avi0RXbExQdsP0UrmAq8CtodNOz7ns/g+WA94
joDdKkycqHfnPoXB2HI/oBKWni8I+VK21/w8Chqu4smqHzBsR5wB9OsIlyKFKd+oJHAnFcO5SsVQ
+qoBJhvUljWi3A+N0jue6WIDvI6zLZUDVt8QNJEzZ0morN55Venf5swNHkpUEVLP50k4i01rGPwt
1i1p27juyg2R+jN0u4+NJ+MVpfW2ztNAB4d6FgDg1HHe2aND13c2a38fgWnou4wD5ouQ/nptdkpf
sBzoqm3mYM6H91ZQiFR/gdgVysMzHoO8h2UvnLXXJ0e811l1L1qGvy8Ans+ER13KiH9ZwfUaboE2
kHoL7dstzHEObTbZeGzDTQFXgkxndVRsy95Lz9F17oNNsbrlrluHPnYAVYqW2RxgAg4o1zDSOCfy
B1KMKgkEebRj6jvmMYD6NlDlwalEq+p8lIpWMWkenaw++PkZDVs+t/BkhBaQQrW6TtelTm0HWxgF
FSrSqoeA6I3Kl8M5LA91uB9KG9V5nTDG9z7WJcfyl6burwJLI4bJe5446xDs4Tx9bG1+zOySElEk
Zcl3vbFxOBZfp+BDaOMcxixhrfcSosfVfI8xFqHsC5D3+CX32Ba4RHivNLe84nHNMQ0hPBY0NCrR
oWDc38JJ+qmd9IPAvsiv2Il6/imf+cnLgytx5h10IH2I1ZLElDx2GieEFHy6Cm83DOji0PkDwtbe
mlDAYAXU3h8tD/czwrVTNmmOnhpADNFUfwGg9+F8Q7Cu3wTsgC7THPVNczX06lOg0YIQqV59tDm6
Q+u9szN7nWD/PkCA3SKcu5gZGCmvx2dfN2e5jkVvq7GbI4uoDe+KLtZcbIh+r4/wM9/4n9rS72cL
YCWFE4WuH1wm3KQv7Zivod5yHZwAfUPUk25cTMUdsK+Yg+24NYZvHEbgdw+sEYPl5Xt3/POW/noR
cMcIGIUhwyUeQPTA4UGKVgN12EToVO685exnlyGr2OIDhCH984WelzMzP9m6joPKS2sHG8mBT1/a
iQPRicXCoQnkKbCQAssYYOePf/Myvp3aPuUsi9wF8Yo7+8Ihpyxcb4t+2p0TBDOgmxFM+oV6z3bO
gCo7Yx/DhFo0wkrvMaOoukKle75mg95VxTfGvoiS3BJ/2gbgoFRO/o58ineuvlw+EuFTaNf7cHjH
UHg9CpRLoQALKYwt+tWRdsneAwZy5iNWthWVEkDtvHyT18e++Ni7HbgvTUzX28BbkmnGalkeZzSv
z9NnrtguMM1V7xbwRajVVucIdNO3wZnuvdvVLY5sJieAE+6XwSZ/Ss3/SH//nO7SvxvLcFJC7oyO
uoe2/Ou7OLdEJRsRa8dZRZXRELpnW8qaT7CESPva7pRnv7hTeKz9x8lfToQ7O9Ihhx3oC2DKiALV
XG81EN1tHzzQbjjNFjmna/fUBNfn3FNNY9IX+TuVyJ+cvb88fu4BRIpI7QbuuWj2pw2c1zqlmvxZ
b8G3+LI4AMw7QQwUV0TdCThCO9XRgsg5LGyHDkDiTsONMW2qFrJGk3LjvF5/Bre2H6MQScY7i9hP
lv5fr4/7WEl4QMilLKZXG493ea+3c6mRPA6JyxDMRdV+LmYFXLaE35VCDA5OirF95bjbHAuIi9Qb
nmn7YfVOYvI+wBpp02IPD5ctt78fZZMyOiINM3fOmkVZVzy5DdtKOBJgMdvz3EYLOLNFYIHPhNGq
9u6Y28O1L0vQjf9qvWLnF99+PYT+NkCJAM5cMONiQJ1c1B1qvmbSA1Zo61fe3Tkbo8TuaHYFG8FN
g+b7UvGdLcG0xoqyLHS35t07m/gL57TfYySklkLmeSHyhkvMld+22Mm6uIR25nFLwj2iadzNX85Z
tlsWRxfeI9iKfOsdVBJGgDBm/exX/gYqMj/OWTbP3zOJ/pskhhFsI6G37/oe8S95XitQ5xZ+C3gq
5GoNzH1WsVuQTzes1bcQlv2GsjRqbMMpqINUsnfq0X/zTnB2vA0Pvm8kAND19eyYDM2cpfMx+pB4
BqAK9x98+Po2gZOSit1hnxrSbrfiWrjJwZ7g79RsvPMJXg//1xdwER0NzYGkcbFgyLWL16YHGAO0
Vuxd8FYYdX5mM4rTs/LWRlb9XkLQv6OfAJi5hs3dboS3qOI3K+Yzpsy2676eo34Os6PzuA4lQGkt
8MZDES99cMq6JoXPexRW2OpOEBAV5R/6GP+vyzjX5ddO9/rH8P9DHeesPvB2HeexeCnrF4Vo8Kcy
zvlP/quM4//GPUD1iEcoZv85AP5exhHBbx5D2s5DzyWIfufZ+EcZh5LfMCZhi4n6SuAhNmLY/FHG
wdEwVAna5oQiyzkj9v4vyjh/mQBAvmLww6AF1+dB4wH1oj8vDxBNb8U6O8NOVuVy60NM/drxZVjE
zTgTL2kBvMm3A+rGI4DcZPYB+LZ+s2Wl55RRPiyhl0zdEHbvrLevi/q4aU59iqIS8HSofoF7/fqy
XKE8lCXMuHVrqsM0N4S5m6EN6cfVTP4PCvVveKQD45HAPhmNmGyAv0P6p9f4N2v+5TUAcuyRwEMd
zUVk4JeICF+2hVXnaq0EJSg70hL7l4RD7mJO6NIUV+2g2msQCsGy6IwnbxUlk3nnGlAxfBUekMYC
rsB8gIQoAcfh4jnA1XIMLGCy29xpPI6qUd4Hkc9ruUDCk+AV/PqWL7Q+8Nx936MhCZGvu4Sigvj6
uUshFqpMEWwZhI3H1Abes6SzWySgHpDPU9lMNzU8L4HomyyIC77EvglQp67evXMh57j357iIC2EB
MnlMjpBTPITXF9JKN/RBSfC3dQ7Nt6QKZnoLuF/+DSby7knUIUMNr8qlAUh1nT8TB5u92oPgaToO
1G2APrN5lvDKBOU7Q/P8yF9dGadQmA8hkecLAqOEi2U8NyB/6VDaLQvFlG0Yakxs11Wdyt55Ga/b
mec5gLGPfZ9PGEWguCTVKR2gf+2RbgtMZLHrRec2UWXl9E0BcPCNcm1iI6V9T4PrMtMNzuVhrIXQ
uhSo8F6ic6gRZQZEnd3qNYSfaOXQCkWMeaHJZDovvyJTSd95pH+9U8Q6aKEAHSsEEZeVBPQ3OwqV
1xHVgrr9VE11UyZNMEs0wTTzj/gPsr5h4XXzO82Zv94rAijHS0TJHJH5coovZbO26zJ2W29oCGhT
LUGckw5vMbhqtLeivMzW97xDznPo9QDyA8CeKE6H/0NY5/XQziEh4I5DNWzzhQ2wwQMd8wdICHOx
XSowT7ZB3wYiXsY8VLBjHijf/npuUXQSXl1CiHoRPy8dyHcQX0ESuZjmgOpmiDbabsFycQFFHp5d
kMcPntXkGnYKj+1kNsGq28QrUXGYwbo8hEVWlUm++POxA18pcrmnEtghIHPuTL/PB1fsjJjrR1lI
96ZbaLvtJ/m1CSrogCmv3BWrmlLKB9T/szKL/K4eEkcW+gYeCFkHolPjHxydtVUSDqvZFdiroKRC
gGUGLax0XlYB4pcFkS03q/lBIagKMON6VLMX7HsXNZ5A2D6Cm3W5a8DGPvYh9r16UM1z0c7FWWT7
h1m1exV4gJQXEkMbpgLhgySwW+DGL27qGTdO8uIWLrE3IybGvgxzcSh726Ci5Bj12ZXieZgbBnEH
Tq9kC1wkgFNnabMe4Dju2aM247AT2ahCVHucHNtTEkIPV9J6iTxRPdi5Cgzor8QmgMBNz/NadilB
CEtqfyw3c4Dou3FWq8oHNbSghYVghZXxGli/hXkDqiyiAxdxMEGxATi3kksslMYCaAE9FUfYqkDv
ZAnNaGE3HMp6EpELMhmW6gpDHADISpVtFZcK9qEsHbueidvQ6ZaljaYqLIYQ1zGg4cEDs+JyfNr5
0ZyZ9pPEEdsroJEoHNpDOB0519CryIyJiMgV1L2bGQsw4ONWfgSrFSGxFrIpEs2W+bZvrMuB8S3w
cwraCswkH8X6LRRQ8/lDDfOyM6yFabkp+YxFlo6hrYCZ9tA77SJO1qE8n3TB8zahqrzk99VwdscG
4taAHLMfAxx0yjsk0szeZw7A7TCxmdtPOUwbXWCDAzYSWKb7YKH5NUE0qfMeE77KYICc1KPAVedA
2RVJTxV+dqQCZrsAuha1SowhmWRNiMsTaiK4MOCnzVxHfY5OxGlVNm/j0C4MOFJeVmGc8TlQh9k1
ln3yeOPLKKNevySl1RroXqQtV2zpIErUQoMmPDE94tCTA8GFjelI1x37vJn7gyIWY5k0XQhebde3
n8woQ+hhMs9MsYf5hgeFpVonslBXSpFxw1WVT3Ewg5KaoH3TLXswXut7t5lBMhMC4slXjcPHbDP5
9UBv3NzMzkMusrq8K9nIhs3SyUZ9LR33+1pWSx4PYmXfQLucxfUs/fam5T621RMLMOKwnR0EsP6o
WkaLv5CvjjeQK+u1eWJYX/wYIASHd9guZZ74mrXo8I3d6t/X1YqyO7DQIRpHMoSpG8iT2XNDtTtE
vFJHkCUANeZz7aRmWcGubY1/jkcFJ/3LmJct3G91FwCYTsiMGnGBsvfMhc02HfHBDTVD6KIJoavg
FqJlfgLBpjy/mbWFxFANFblyF1QjYlnvQ7A6rhowg8cK8pMQEDoT81ow3FBCNpJP87bKBAbLIHQx
xdwvFTDlrQ+MdtZYBk65Mu1GeiOg7FSQ5fOqQdbZoZni5ImUE9aS1huxfqCLQOOWwctTRn6xIKL7
AxEToNWl2CpYjmSbET7C2TEPVs8HHzTLcrjMMJp2aB+YrYaNrZ+4M2iJal2RBkAz+FoNgdpZUg4K
bvGCb1wnzO6lIM5G+FrBRsPhaCzVUxUPvtv8UHVfAPgv5A3t2XQFYAVg6Ji5xTcLNzP3g24zeOvg
oYHRmpcOsN4WXLi4HIZ+p3mbgxVZQ/cTjE6RxdChESmfSnR1lrrUXeQEmeCx7kE7NgXzvyyTOs8l
A81zsTZL6o4ZoP2ooh1BO2ZR45f7oKXdiVSe2M7tCsFL6uTOrmUzuDByzoK0YYX3YfQo2Nzw9brD
OtrvgEhBHdUOZmMXk9V7Igt/37RhHimyVjvBlXOo0dGOUQTRG1tP076XZvkCUrC3YUqUR0AZ8mvt
rh+JK9FVEmM3xqUHeAtwLiswwk07PdhG0ihbsG+KC5WRYRvaYYyGcp3QWa2w8+iRocwIzcaFJJFj
1R6xT6pUQo1tRpwi7PuIzULk9Dx4kR79SEAcP7F2NfvCX8PEX3Oxn80YpqvTSpP0HRvAynEyhKge
EiI9NH2KFFajOdvUuSeyU8mc8EE5xr+V+YqQzmSbhjZjQPWXAR+PXg7Z1KKW9e0CuGMeN1UlnqFW
0BeHVdc5mthAxKJ/DibKFYQsveF6Dnvxden98XuL/CcFtRvYtQYop7R1eneTGSX3/lDxEG+8BZNe
1Mu+0W7P0dS3UxmVIYz5Mu20d9NYmR3WCHC/YcKaCfg9RABmVScwygbo6tRQIdIobky28m/xDKsk
b6ANOvY1FuoKhsOQfWnSlYz8sPCWfIEbPdqcosDdR0gZnATuXe6tpwb9fWrpki7WgDxEvY7VqSxV
Q6HNPVV7WcnmoSymejOVbXENshrY86ySIClJgTxiqEFu0P0VDFTAjUKYCr9zybx9b3oXIbsf6qib
6/5GdiNKomKEAkGLmg9QOxpWN+VYtB9k7Tm7fBCYGxWXt+A6rWWa9ax4IhPhO1/NXeqbKt/6PfIE
tnpJUfTfprWFCCpm5w0ZqvnGhvTO53CZ1JmatnMz+ykCME1Ik60Jsp1VpbyS6lQucCUImAJVfWrI
VySD/dWMpCcZCSJenI0Bek2L9W5A6ToUQQ9g65kWmMH1MRpCOJWGeRBCLmzA645Na+UTW3x4yilR
6FNApbyZNMwoI93ldkBmAXKhgoyaTBdWG5SIkIKLInNhFeY50bo0FpGvxI5QjXYzoI3t1E0RWSvB
+JXuR+b6buqY+RGstQ91PT0OIehxjdVAP1Rr5Ud9kYGEtdD1QGbjHXySPWHr/KOyIu3c/BuUuCEc
W9DrcQzkDrSAMi3D5RoScC9+vmpsQKoGpYf8Qzk5fmThCgA9rvUD5JpvwiprEmIIJmTXnirF6HU/
c+A/unlnfQF/Xj4+srYsNjmQQTEIoGh8A0bhzrndUPCEfoxyWCJkZing4kXaOEUfZ0FVREFHVcrQ
W10KPuxF0RL8u+Ixq7r1VPZ82lQC0PLCrtUTa8IfA5Q49l1df3J83zkMCjV93iDZCjoMQFt8rIl6
gSoCmoCg4cPvA+QHdNmnJ2iPfkEIvkZUv208Q5IqHCWof6MTl+JsOmaVv1m9+nux2I9lbUH4VdMC
4kR/vcKMIYUyQYDGL0CoDXKLTeGzjUI5EeWZfNt1AKcjDpW7tZy/ttmgY44tfjQi/iUCvM40DCow
DGEGDWOfIfHAiUsG0Oa2HEkQYDV9fpqxRdlp4i7ozWYPzdiiIVmKHWQ9TtZBm0C1SFGZAxHAbOzB
mzKV/C5Kx0RIK+HmHkAPURG2PssevKTQ9sE1Or7zDhWAu3nJ2iOCJwA0td9H4F6SR8TED9UCj6Oi
ysUmlEsNCoeFGBzCJtqeZoA+SV8P0Mzg5wYXrBoanjnJ4jboKw3BixGdn6wVlN1lS4BnpXPU6eAr
lfTWh9wBzFDQ9whBm6aTcUEpz57Qn3KhaAq/yFn7/BZUtZ3Xkg1pA2jZtAitpeq97epAvRuw0xxO
sa2z97gHK1HI/7q8lXsHXfqoH/gHyCfubI5FnxpT7JZihTwC6Cgi0XD8TSCNLPZr1p6CiQA+3C/I
aFfSMLRt6YyNTrvYSKli2XlrcJM3/YNdvOxEV7seWgOqHrzN1VW12gpEA6/dQP7jCYINyzfrTd3e
6Yh3H2AVuIe7knOQVeFuUMmQwAbM+SMYg+pBVeuagsqF7mBbdV9L9OWCyCGcRX5u148+PDa2fQMI
RMPUl2WWncHS4ecvjeJPDVaWm5kA/upSIIoIYJTHpp7z66rnYUxWSjfAxMokH7VpIHFuhsh0+fPi
B1CpC2D+3XYT6gmLoyGS0QTn1izZSRdgsZx2z3SqvZNq3Pa+B4Qn8QuzZcr0SaOb6mNgCdRwemhy
QJmQNSeUXxS0RcbNYBzvJA18mukIu4OEFITvZ6D7l7geQx1XHfJ+4pYEQwuAo1EnrBbjjQirLhmA
OOiwiYXEWToVEimAFwQ15HmpQA+VEtNDB9BFkSX3eIrteY/E38sLUOFkkUXekqsedccSZLyxH+lj
UfbXbGrMBlawy2GArlA8dCCihq7ojkOR89NMBIMIRtU/5FOP5Qityj6PHL40MG7T+RdWAlcyjAK9
YdStZvhtKdUDqdsF+ypHCTLW/rq40f+m7kySI0eyNH0ipGAetgBsonE0ju4bCEl3V0AxKWYFbtTn
6Iv1ZxHZXZm16JbatEgtMzLS0wkqFO/9Y7i2fjIOGxf0MiPJYaKkygmDq0jcUuI91S2CjGpmB5tp
n/lZdfU2JBXfkwyJr0VCbI+adgK3JXTmxgMTJGywM+07sxqzG/oJFg5i4RRkyi0BY69L/lqZT+3L
bNaUCWWrM3dxloeMcToPWIHDYfEOttLeo0FUSkpDS3lkeuzzJG/bxY3hopqHbNLqsTQ1qpw19yL2
B071jkXK1SnF8V06oRHs9+vs43gsmTGlEsON2fvdxzq7VBnrWXT7iFkNdhygwksyRwVmPF4bQCpr
CJcDNJKtIPvUwv9buO57r5urOIjK4HbNTfEZWnP/GU16utF1GO0IfQDxsbs15v7akHr44W02GOWJ
sY5HUEIiFozpf8ZVuiTPR0OM4as4sQiys62rtaR+5W3GqS96SxJwJKTkJzGXvTLm8LfnlsWNrYv6
GjP1C9J3+OTHQoLlhxodiaijxEICeT2qHPJwMI8kjnkJB9F8GC3Le6yNMbgtAO0/wkp2fNn59Dww
vOQnVnP3bik9m7+pYRwCMOyn3uPnpOEbZDIum42I6XqtRhUT1cQHs68NvLiGNTqprrLqrRBS71tb
yx/I9jSyGVvvO7GRLAvgYz9KO9zuoFS5JxHB4Mx2MB9MNPZ+XEu8buuMZJYZI/rF0PDv5UqjHlvk
gwuu9dQNDWS4P9rpDLnPE7YUUr7OfSnbVj6jJCJVaXK817II1hdTh81uoR8nXkZyjQD7daKYsXeD
adfP2BBMijFZuKem3mJpkpaFpMvDT9uBHpU7zybRK97antBWenBOZRd5N3Nuhmnem36f4rfuEz/L
WVDY+T0nDrZGEbSpRZ6qJQr4stYesYbe9zKHl8JWNIGUFnoiY1XsLdGjqtY63milbl03QqHR+wVA
5EwTjiiCZ73ojCvO7L5U1rPkdoX0CfqYlyfP8MObmjskXoT8LMZ+I9x2Dq+Jqn089NlaH5C8srBH
Kp/g2jf/Id+YEoJmzmPhj40bF7ZtvnQedvx6Q3gUTQEe+sgZsl9BPgwPmULNEwTm10iZb5DaGEX2
Tl07u0ia674UA7J56df6HPlrvrcISONBrPMOTvhNDeo4Tt6cUKV1sCKvOjajjcwyH6N3Ovx2QpKq
yoV7r7VzMF2KJZAMtLp67Bl+FjG5aJDGn2u7TYmjG/sMhLpgIHd93C8evy2pqiFpl1CgEXSbNQml
N73moXWUnZl9DeHKdbxI64Wo052sC51YpIkuSRui0zl0hS4WxpA1GO57YRIH4JqAXkermZH5Vv4w
jqyiA257tyoNM1mIn8EHvnES0nYDun4sBkbu2G7HKLpZRVdnREiaIzpP4SA5bE3i2E7ojIfqIW9N
yncGYh3q85arqTwVaN3/iDGfl5t2gkndQg+oE9l7HNGwsvU9e2ATnKFdh5hy93ci0wrCK5GaRgTm
anc4U331VdKYNca66BAbp5NT3+ZgVqsmSV0bqSr0vvCCN0OWp3JbPoZt9s/u5rqUgnrDbUq8wZBo
tC3xOBOXVlj1A0n9H5ANRAMUa3Arx4wgNnPMU0J3jmEoERnm6+91jO4cOztz9N+wvh7mJb/tW1Ls
DKPJ9tnQtknu1QzQ+pIRnUfnjbnP7P7ZqQcqN0Kbkj5JByoK57rll+Zq93nYopNFD8rOUZHBEFQF
jDiZn2yZ77EBzmfm9Oo+r/2vVoUHqSXhWJErD8QEXXDLvIzexI1V3i1hfWuTZQsyFm3k6q6noBRZ
MljUlgzNL6QYaMSyfLptw2jPggTFJS2bUZ2Qp9WcGvKu+aJ1dXseuHB2Zg+/3U29YEdgkDcF6gW5
rh9GeI1263xFQyn43L5p/GG5idTyXVidiiV4r7krMG/xUQ6z26Dq/Rvpgf+5SOooQuaBmjxQeyTm
NGCOVtb7IKNnoYR9sDNhv4mBsASA4bsZcfhlag15ngkWTIqauwU1cPmprpZQClJCw6e2hO66pCK8
Hhof4/aGV6aQ74Db7foHg00Xva6ZzL5bpxhFyrA65PfLwK4RE2vnzucelJaghDbiia98DNe9FdTi
lzQIukDL17bTo9sUwfhZOZNsUrLjKuO8Khe0IkYEqceD0UsegPCsnB4tkkH8uKtN5MgmE7dCSqBf
+2G5NLnxaIXTGzB+0vbSOrokPiAEyvOUrxx/dy98yYkQQWFJa445SfXB8BPuhbm8MSKW+6EHaZzb
4BIYBpida/Z3lUHawiy8R39ZK+eAN3o2iUXtjDir+czFo5jqJ5qo5F5r14p2k72Y70C4vHF2tLiJ
leW+PIo662+lh/i9cwJyHwpHyIsImuvPd20i4FFS9VlGUJF+FYwXjyiMjBvKjW5sczAcZnoxUSAk
q5wLh2lzqMAksNEVBD3X/vtor/56nsostwl6rt1Xs8h+AzrP91mgA3LPEC0l1Wza3d4SYmp25Imw
G66BAMs1l4/QVGWsuQwvgTNNe+GM6qR07/E7qsQeeEbeb1UwX4Kmny5y6bz94Nm853b/vdZyogvO
yH9k3Pew2oZB/ctU9mM8KBNo2iy98GDWkSDmcbwhpmUF3u2A9eU4lGhKq7a+L0ThxJh3PV6EuT5O
01D+gNbdDsFkjWm+LU2KoqdNSSH5wf2obwx2pGPNFys2ViEkb/sobu1stn0yNSAYJmjIh0aIKOkR
qt5EuQWkUPWIqOtrh/sWTWo/1453yjx+y3Euliyp18B/xQHpvqGyl3sVZt2uzxl8rapm6KDHPuks
QEz08XwAiRNPpN0W6VzYW5mSIRhyQPPlxuELl9pO4+7JHgS3UAGkkFGTzh0L6pmanSw0/aGOWtiV
Zv/Wy+b6hy626bnr9Gen25GIxYzgXSdamYBW8YJFn1iUSV6qRle3DvEhF1kRhxhHCld4j8riMOja
+bVoXVHKHNicKo4u4UZA1QXI7qKj+aYyi2Y/FUL8GXwc+BTcqE+Db1+ct7Mm0Hb6ngFAn7LauCPE
8oy8lAksGkuGwTaa8ovLJb3HZV2m1QhNHpLlm5T+aKJ/bm2KNCxmZCvVlnwTVrctgKboQeXorYeK
bymRL1vwNuLRieeuVGmw5hOoWIhaPwSJ56cuPnQD9rEy9gBdRNbOqsrfdV5bu8Lz85M7LC/rps2j
8nv/qTCi9WCPW/Rrydru3Y6UcTa8Jju0lRchB/IdEAlAU6UChKcGY+E56B3/y/CFfgrKxUwE+Tiv
MAvePidCCVdOS5RkXpHXV9g+Jtipv0QZKWd8AN0/vd2FCJHpbZOD56aI7JcT41GY1owqb942q/vJ
QygdqkonedS6h3yei3RUdA0v7li+dv5cxlbTzx/57GwHDPwtPZrukoRk8d8FuERuSdIpL2vVPduz
nx8m2tQTL5A+caxyjQ0GvJ+NU8sHftvLJfQ752UZJCE9hh3OrzNEjpuYrW0E933oFbuuLwDAYKJi
1c4s6DVhLhWf9Y3Nw7Hbb7+cWJd7VaGrmr1iTP2i6tn/WJRTV+YsG61jR3G9uj25SM48fJsQR2Zi
9Jl/v6hOg9MoQ31px6hIVyB1hU9UAy6f199rZ9s9lGZkX9RMjnFK9JNF2K3UqLgmT8nTNAOZQueJ
nUd/MnGuHR52cyYIFnx4l9nMSp41GKeo9KnJCzCQ/phtFTlnoxOLES9wJ3W6VG65r3TnP6lSr7xQ
QQcKGdh3BT93fVo64Z99YUwI0tqAhKsmnA7NaolXPlNGWixNRfoU3Ovqdd0bjMZ6sQa3SU0j4ltV
k9QlycTBzzQZd57jyr30J8+Ou2IK9459FftTKc7XdP1a7ZUNmWZ33vVou1XER8bkADsHjxrtvRMO
RFKpdYntxd1iFjSSSYnUPZUVc1S4eawbGYxpoybreeChJyVZog9gye4ukDMBOktUHF20obHr5RDX
JpYu3uAgnfr6XYey+Ma9ERTJ2gKQ5YtyuSWDMl28bTvVWSUe7RY3rD+T7ttRSwJJB8DYZA4jopiO
oDV+qhmIErZqUNE5KvYFBthEWnL+UH0z3fmFa95UW60PAApGYrM+pZFRlsciYofbmpIdTgQAXHMW
PqFC2hI3mAvscnl+h5Y+SCvMB+9DbiJODP3hCqGG7Ucw+xHPfqLfDXX7gNT8Q3oDlQVVOD6EarPu
WS+9PzJfR5JJfS8N6cU6IoDgEPpT+DlZRH3V6/QmlyDYNWFOD8fCSThUmTPy0oUvVUhBaUCUnVMH
1n5ddX0oVv8XRBYRvax5sY58dXX6ENqx1sjCjPzF9ejoIwI6PPTkun9Mg2CfhBg+E1gEez3ywYHd
ky+5oyMYVQocjlQq138siR2hrVhih8KrToM0GTqI+W9ZTYjXQojhEPHU2jTKtv100tsmXytgki3t
iMZjzfS7ozVm6+M6oWqJ13ycO34IOexcBUC9s3IP8mNTfZUlc9k0pymr1U89DjUwDgKcYheM5t1c
9JtkfK0XUqWB2vA9bagi9LLwpln5R01B6WkchoApcRLZQ1F37KH9tD55AD8nE/vSG3UF/JD2tozb
joWsGGMIAD+uO2GbqS9Y8v9IKUJxjKbQE4clVBYf2Tab3Sui5SbjTJYMWQX5eSSi5FdF6hLAU1c6
p5BzRLWFv9Ukpk0rXyUd/jFNsb5iGMTVOHl49TLrylePKKQLg19K3BnS/BgRpGW7kWD0z7akGzho
hf3QuIH5lDt1tuvHqGzPq1+KdBRqu0T+gv8fVZZeYkvlJCWxaNpxTdkuF+wAE+8UOM5iZ5jyo+aI
fvh9ln+X7qJ2Nuw4bfHzZx7k32tggUWvIpePAd198eD4fLptMRnciaiKC2nom6UPR5Y0TKQHe11s
nJlldM34zlp0uI73g+Tg8DEfa7LpVa7cm7nd3HNWGWxEeR18OXUDSFsLLJOGXFnn52m8W7hh6KLK
3elsd719pEPKP5AdDknhdDkJeVvrvwcdWcUME4vAfTBkz1YXjC+OUxqPJmGdh94mxp/013rEPjYG
2wlN/phuPLs8Lo1mwlJyhYL0IJ2j1RJkbIThyN4U8O+3XIInUaEKAMaronMfWnnSV4vVE1Bgje+F
zEIFmRLUD80gBpD4NS8Tv1x7cdRW2xS82dFytlSz4f4IU1xMoJ4gl4ewADk5UFFT27GC1XV2W2k4
btzZQ/lGzjBTlbiyfew1wbGv+D12vj3jPhEExJlomEGCVt9mHpqnFvuIT/tBYkJ0HtxJPph5se6q
JpzTTISYdbPtinHn6jkMIyZcI2wIhxi6OnzaIjGJexAw4zwEVj8DuHrO87SI4mDXdc94X5hTQs9m
/TJkEpg0cN18Dwyp03ZgY+OuESqI+SJHhAmTyZ5UxeivMVq6DZQi6Lq9KkzMHsY66te5CJyZxQZb
IDRFV9wEtlOtBwcSEWa8IcxlzGAZ47pe7WQYquh5nmHW8s4GpO4trqiUAOf6pLhs6EcdWgeevYMU
EXZ7ahvX7/dUqIbWZZ7s6cto+uJJUpC4pmyGOIPh1gOCkReneGgL5qGhbLedAWuAesmYIcr7rLFx
UHbU9DEPqHwnNwRdZMA4B62H7WLUgz6Sdq3Hayc3T39eCcsuGtM+dBL7ls3itOwrh8oI2TpdilaI
t6ySFAECGxCIjL+uuB9mpAJmV2SHoRz5uXAx4OMd38tl8X7UkSZ9dw0W1jAjF0dGle2cRzUeG7fK
N8p0Jl3gIYqakTcB1EQ4m/2xWavcbbZzFxoAaxz7JikXr7gnNlKxifItAfSYg24HlTKBsDHeJ4Pv
XPy6HlLyFMVbkPnVvoQa2CMbQHPSWutTbV4TEhfnV134I9jvmMMrtUOq9EBeIqfTycNnGVrZUa8z
+I2DGktt474b++9AEziBAufZ89fiVTHsPkkHSs60nOliuyFcfV76AdMgxbPFYRPVst6w8EJVGO3k
65tawCLt2ANA+OK5IqACmmh20WD0FOa4x0h7CJQItUa6UoUzSdpFF2TLZbEK/okXdoF7mprWWF71
0q/l+9//pM5X4C5rKM3mlcC8bn6kIMjFrKUZN8EPuwr9kG2W/NHGPCABNYj+RkJY6uiaIT77vy03
o/Q9zzKSySEhgM2JC0MTZRWdJFTf432MdRmhhjJXbuV4GtxO/+TddrovI9cog/zAUD9CuzT6XW7U
uX41eFmGewN6SCeksyrvrOaBm47MJj87/60nqSIZuMdhYiJIA92hxpjNaoBZsDzZUAwEoeXzsSCg
Zb5YsuyYPBvyfhPnLzGSqf25OdRC5YjXrvK8XWOFqMjwRdABY0V6nU4GxHL3UPNNsh8woOZwaZO0
1Y/J8PlodSOPAXkSaZtwyZpji9MDZFw0KM0H34ypCBC3y+h5ZAfIEszD0tFROAa3qIjGgP8c3DuL
qqFJ1Djt+g07YYxq0b7Ppt68XDtQIhRi+XJiSWisWAWd+LaqcXlhmyS9jOvupKeS1qW+921kcsRR
HJyhMT9UYUeXYRmL+0Ly7csYW17aoi1PrseEO1PyfW8NukiMnPGaFoPqt9IuTT5dQXZivLSM47XA
x1bMat2jBnA/l8krv1om29epLljRBzu4rp4N9Ai82OZ+LRhXHzMcqg9u4ApGvlWeS2kv9/5cr9D1
o34XJEyqLLQmTNy8HjHkZ3PsJuOSt+XjZvjQ/YEluxP7zgZyK0b1ZlvWx1gDDheu7m7nEUQYV5rz
MGYG9+NqgQzJ/gPvQXYI5jp8WZzZTY1gLl/WZfHfILvtHUuniyIlUMeCqfLnZJPwiVPJh+238Cpy
cw639hiiYbL94qYojPau1izuRRtdyjzAkkqsbRrqsf8BQvtZTVNNoHNV3la82T/yOn8Kmexukah+
DJnYxM5lxkuGjaQxtzSRQGnkcX7RBum2MaSRyAl6HamzX0my7rEI7L25sm+lXfdJbkaDmRqtof8O
jvr/Zlr5t7yS/0YJJQgr/0U6fE1A+beEksv//B+wlP8eavLX/+RvZ4vn/SPEvBIEHjrxCE8bSvi/
nS38NzZWQ5TFpuk7Lvkg/8fZQh34P0JciESUOLbt4dtDDP5Pawv9EP9wQixnJhdyiPbfcf4r3pa/
Onn/Q2iNutlC6OzSn4bnDuvNX/Gg/2J9hMQCDRhoIGmCkhRXvpEsFqFuBt5ybfo0gK+GRYVBXYM7
unMENJjZq8EA1iM1iXXjb3j++b5tB2NuNdTi1kTDydLgGCiRR1ndBJYBIJVrT2+QOxI/d0QHJ5SC
yfhMwaj92PSB0aRTHrE4u9aa4zKsg/6XcGXkJHU3OZds2GSZOq72ehq7o8Fny56GoyuuAkKESh/D
5LffwiiCL7fp219//Ur/S2f/Qf1unsf+9+/x7lP9t3Bk/V/P7cun5MM1jJ//HsdzLbD9++QG3j8w
G+I4ICSHXg+8Rv/75Pp4shzHDjh+loMZNUI5/09Plmv9wwT+DBEaWj76/atd658H1/H/gX3RwsPA
sebUEdXzX/Bk/VWs+x/nlm4Il79BBDqCBww60/9PBgHSpa1VIN1HGuri0Q3KdTy5UNm3XQO5NHYt
ax8VLu1OkioMT416KeyWYOcuGV2ZuW+/8hHXOxEMchfpWp0GsxY+fqUSNK2Cf/pYJ1u+8+8sD4Eh
tuPmd+YPSRjRl1ikH1vOWqMNssaELPZ+51DE8/+wNXEb8LT+xQXBDxngr+IFtW38Cab7nz0f6NTM
YJPaOtgLii+rGNQrD5c6OB1kdGtlJkK4DAPcmvqZP877SmXsqk2z04Q8fBOISfDPZDpPU7gtB0I5
grco38Qz7hKMynWzOMDTXh7uXbqmnojHsY+L7cxPYRmREDJ5Xm+l7MuULVKuOsN/aP8ryxAnoldU
pDvo7BYhMIh41vBAbJQedd5/+a4ej5o+3z3rWPipqdVG5jkulrWfO4OMd/9K2E4gCdcQaeqKiCG0
Et+qm9/aDYs/Y4tw6TSK2uoP60KGK3AvRAhefCz+5OzcqiUTd5aB/rgZiZOIUaKqB4elZIyrSXXf
EdTmc9ly6aaT1eXfDCPRB5LDZkdbE8nrgxWhAhmFp5D0uRN5pFk5W6lyveDVWObhw60WW+7LalNY
TQ05YCrITDvZdIBUcpHAsit6hgT/xjVBhCtzF6x1eBe2ujkFrHS7mSySo5iwhDkhiJHqV1JT2lI+
riFRIBkYI2ZmU/4J1WLsminP7sNMogNwBV3R3gTQaI+OkeKr0ndWlKmXKiiM/bKR4l5mZfm4tFWR
lkTK7Lt2dlCgLfrH6BWVSV7IXP/SLCsfWyasM8TgNZYeEd8qne7NnWpr73jIFcZMXlnWTQBSmmEQ
g62b+8L1rsqIXnW/wDm8B8iZK0MiZvQGQhXg1a1IK2MC+pVmf2PglbxXE7b0tcp0Gk72uC9UMXyO
YZSqqb+PzH5nue6WNPXSYv7Xw8knjfBpVLaDMqnTKaJzusSV+MVNhCo5aEukXpbY5405nhujhujA
XHmSTWW9hSGhSR663ENboCmWlVn/LGlveRqYvv9cxTgV2p61eFYkQG/Afis7RuFSYWqt8y0kdTjd
kPq9/gjKcaP0E+0n5fFRacUO0do7x8nqfU14/wmN82lz7e/RmbPbXqDj4E346ridYr9eqXlEU8On
kMIPy8AO6hvhbyfEaixJALeidufNAHseUKo3iO5BzOVObTyyrJvk4xIiKSTn3jt3GhpCXA32eXaD
M+OiBlfBkm6/8Gec4NUxiqjpFvKn3hPYk2Dbg1+3WTrXbn5fbAsZsf3dV9JOHVP8NqznThn3G+Lk
ulJNDNfxpKvirR3Xl97vae5yXgyRP9MhfLHz7ijhjyKnpqlrOfhTcef4ODAyGHtm6hyRMy9T2QTc
a/1L0/SfhlzeenakOOBlj6/Udiks8NDXNcI8UM5fueO+5KX9cwVUvfMNv30wegRKhTc6j9A1v9Zc
QPqOWt+r0bgtV3T3kHnWAJO6sPP1v2uA8LhyDSJWLCbrGYfENqBMqYYXM2p23EgJhQ4cwgmdj6vC
27GoWCVl/+KuREhESKhMvUMvSuqrdzQ7KiWwbfFQ8yLp89FBI+Z8Vz7Uh6Ewhk9Onp/gB0tyBpsX
t8w8cl88NB+57L6dnHFE1uLadePhUlgfrLH9MGQe/jYi9M0Ecd3IZSHEonB3pje2z5Y37+ymEu8o
FAFB5ihhsou7Kr+ZAQ9c+b6043jwrWnX+iHFA1yYVWmCuv705gaayxGJKOXvxu4usnYUphKu95Go
ruUa/lEgdECWEFxJ5vA+L/IX6bhsmmXzKyv583Vnd7Gys7sxmGJ3vBbDTcslQLeDuPZwRZuuGwzm
5OKmmlFH5yY2DPNBa/MuUH28hjNbZmXczf4ykyainvjlproPjzBKam/qIIfVHS7jBmFjsmQN5Lna
fr6jkACJR7adDLe463pv51H45RVhlwSRxnzcbfc0iaaLbJ9s5FagEAgISRNIQZU/ROF/2ErduRG/
q6J33uUY7sBgqAWtUZhbT9aE2cIM5U1PTjzmsuhWGvgz6oy+iE5BYAqNbF4WD9IxHnipn41BEQTD
nyZ8f0AWfLIwd1FjjJuMifa6UNW7cfaQl9P6VSj1sMzzrTKmH2ppSIgh/SgTn6NTEJymdZLlEcXc
ZnHewsHAzjQcsNreWWtADlfvX8Q0nStEqujI2OmNN89pbi0YJJlDxeT1/ITYnq8aCeRmsO6GfLzG
8zmnRVCcArlI8pKdWkEVV9lI1o4+jt6rPbLZA9dA4usp2nl9p2PkvdlxtPpbXXt3ROrKg6t+837l
qYbYJoJaB+cMIWXiCVnuci74WzrIrduOhDayPIaVtFrb/Ku9mdbx0DduGt+9oMkTcVS7SANxacWb
JEkmqqu/HDkcGqOOONYmX7+AMyrG8Cg36PahRUysGShuCrNZD7POrXiYVlrHP8nkkenqkibrRYaf
YJEOEtA4CiAxwQViNTgvgN9DIZv9DLz4bEARXY1Eevucg+mStfWbNRLS4NTOGyka9KSvWfgatpSA
hdV+XpC7+MEN4Sqw+nRARHJf+1cWUeq70Lkdu7dQIeOZiU6OB6N4rM3rq2zHU7veu2RZkdLyFhjB
q7t2yTaXIZpo+cOu84VLLy/3ZJAiZ9VN/TBWhNctzvAz8PvHTSOda1aVrKhgBDJGuVnHwBrfwi6L
OH/yE7cWl5UdIvdXvzoLN2YQkMcFBdiRR4QGNFDur7kJXtu1cmPlqTkdVPV1DTyLxmu2IXqiZBj1
CeG04BwBVDBJPk/CPinDPzZd8TiU6jmX+Ws1FOfMcBP01NAYzSOVl9V90z9P6HEqLVNdR8wptFDl
zcvaTUiyIOc4INEBEfFNiViYz1d3I0MHQ0PmvfI3/hFNPLOsBWQ19+VCAgZhWh8612lZgLuV4x+Z
qbto7G7wmx0Id/yhZXFRhsGPFe4s8uIOmRgvTlsplMqdm+Sq+Ekr5wA+A2njG8GNCNazhdNioNoz
ViMHfjVquHTTpLoV0U6/WYky83QD/RZXP0VbewnWwNsBv1CKe3JLFAeVMpBTodHxd7K7leG0xDMX
l98hOPSZ8OFy+ke6pL96sLRkRfJzEKqfUpIX/Vit2qH/5Bknop3YS0aFISGJ2D/OV21cMfmIljyU
DXIqLrCic0ogszqa1Ddy4u1kHlBk28uMjwzXDqIHusdRf8XTZjL8u744tJZ81V6HSrrq99NkEbA5
7azBrA5hm6FTtonNQXflxOZg2ccC/XZiM2Pv6jX/GC11yKvqxqiaJzdnElu4SGIS9ogSBNfrdZ76
q1PFQhHXSQ8Qa7lfdHsSCnjIhfgqM+XFfsUFSf/fLurwWgSh+Uaq61O2bXeW6y2Ef3YR6ZQ+z77L
fmvlpUa9PrUQVbFi8yZIS+JrsXnAmqtQph5XUr42HzW93DeLw9zN2Tpb3jq81UxsRyHCU1YUZjL3
PQYARM7oM5Jpy/9Ykbxiev1baUyPKrDfwDCOImuSTPTcHHaZjNdD6ZcAYPmCVT8KHjSMcNvmJV2j
1JEChxCu4UOEQ0LampHWtM0oMYGbIUGJVpKVX8ctdCNkDp62NuufsL6+yTE/mtzPBNAmnt/hyYOn
F8E7Ju6Oq212Drmt0ZdQgjno8jUgmTFxlN6VmBQZqcY3v1rvXKpjOn+jfnF+98k+rWvv0Z6iY9Hp
12t3nCuNQzt6iPHOQgxyPw+rG8/LRqqwPheO+bsb4IcEVDoj2dnOxh/OwHSDu++8OcjEBw+JS9fB
OQ3e8KmmbBf0/B3mDm3R1K8/sUqC9sntk7/rZ7iID3cgfrQgystqCf+3HQNcvpm/wrp6clakiwPR
NgZXJvWV3lVm5YkRxTSQiAjs4sYA185CcRpd67YwTVI+O4wL+rYZzCZxO/HSoHs9KI/C+3Ip47yn
a2Jx1ztJc2tMy9FOwD4wQ0+JT5JtLPB0OxeU2jd94KeWj8JukhP6VEpFdYwKnYtevjjlSKhUiW7K
c/5YJka8eqbSN98BML/golh3cIkHpy3eeqe/VCXOzYIrd7rSOUM3x64x7pdSz4dJtvkLVWqk1w4I
BNGR+FF7JCodfSlSe/bEOvyIghqwKZ9oXw3HZd/O9rXLavafOqbtXa+DnpKW1tInc80aVG5Bvbcx
ARywBji/kTjZ72GbI6CwlmA7Nq04Bjk66JEVIpYaQtbSZvYgB5cMDaPtYAj1YBpEwUfZt1f5zgc9
Z9DYTBcgV4r6ykcWKUuQZd2xvA6o+5KqWQNMvKHnvABks8VBqOKp1Jbzu2TB4M4oSK9lWOj/LD78
LFc9egzWcutEUiktDOp/UXcmS25b3ZZ+ItxA30wBAmBPZi/lBCFlSuj7Hk9fH+wq/zJLqYx7oyY1
sAeOcIIEgXP22Xutb1XS5Gl1I1ymZsjeS1RJByZ4wlaQTNVNh2TcMVDvtxiz6N/1OnivqUiZviLL
uad5QhwtxpLYLutC/xIj6XG0VMcpkksjJhOE4B4NO/xbwNvfNdb6YykmhWYLlhw86U09vMlLMO/N
Lq2+6LKuI45ZUNGL2TzhphOH1IkMQtuMUSq2clwED0lXml5sCcq2BxTwLk8LjjL8XalgK8KYm9tY
zOFChuSvOchVp58djccLchLZlo0A+e88uljicn9W67lhuWv096BXpyvlBClnTRmpZ8K7Ys4rU6vt
pzRmtUJz/tilOi4+Se+2nWypz2MtSN9KhZuPweAHXckV07p0LtNgBIT1FJ47RdkRsvZsxiKJR10s
+lPbVgL++VJ2lTIqT4KFv7nBhcrBChJE0gJO7iUBX5eGQIPqQhceujABRRHU6ehInCmRCxUo7IOq
lyM/MJTmadWy/CB0bXhN9EnZNVo+eA1Bbo6m1sJp6VHFiUHPVhiM5EdaUumFmCbJBuaKmPuibxkr
Om4SQnOx6AyZsQWCm17T1kh2Uqm1BwQXE2lg2HybUUMEJ1XTlizZwOa9KV9IAx+/IQl/aSeeexQU
IUcov2gUbbb7UI+/i0rCulq1VpRySOpxgKtiAFwjbRg6TwOc1okB+JsalclBLdVxJIiLolE0JHWT
yIZhJ0oSXHWxX1YhcrUf2qE+1SrpAibnfD729Jjohe43Ep5kI4Ru2erauVY4wpUtKvdcns4YAXVe
a2EkSg+v5aHUx9Jb2nb5LqhCtqGvHn0pB2lCip9kdzXcmq/EjytQ6ijs+Ue+bwMph2E8zByTEyN6
ItQr2jZzjE+p0+uESGmd1GMVxBdHLkM7T+nIWIlYndwDQ1JsIq1ZM73IVi6NWCYNQ0u+cnIw3/uQ
EdYcjMGxrNTarsNofklnOXwMRoOJfaoZF7UbTRc/b+xWSoeuZgA5schNRnYchAPqmjAl6DePLyJN
9iPnzNZrmil5Ua2uuKbgvi9GqIWMqBLxopbGeJe243CMjGV5TSV2Oj3qtbtIMtElptJ8oA2PPauc
l1f2B5XK2Cz0TVqSWIAzpivYQ7P4VCFJlgEQlMV731aUkNSsR0AhxVWzKtVhtik/rdYYO5K76rCC
EB6JE1gjZlbvBMSMUHCGRagcWKKyh2kA4bPYDgcOKfHOMir9wjkDT38mLJtcUyPHXET5sUJVv42C
MkHapIHhnKxk288mKLWk7kunEyWUocOcogQURLddbRmhwZ/uyi5ARYx/yzTE/GU2g+WAw1txJU0I
DobcXaoxf9AhFfmQXydqHIoKOaZ50/S5+rAY7eDImLyQZmoaB+LVY6eiqP4SLUtvQ7COD0TcdE/V
JKoogbCVJwCZH5bexEcj6xSQJjpTg5kxfQN9lh4DQQSqYhH/QbE2a8ZVEIX6rilKVLJNmH5JO9Q0
XpGUxqnnvfTKqEbwnHe9cC5RCUZbGYcn/rou4u1eacMITMJDnjZAGMepEbrTTHgv/oV6ZtJMBA42
PrEpukcchOlTHGQtQdcW2Xi1NhcTkpH1CKjwQspGQd+65+DHwV3lIGo2pv6YVwuWX0M1NmSVDAcD
J88lozrR4DWWhtMoElHelsWB2WxKwhoZ1seOPs21awRltsfhVb1JSyXtlAiCDJ3N8gJ3iU1BaBxp
kNNzkaLmR8YsvcCG7q9FurJ3SRCTT4RsAT/Uk69xlsMXTdUleCAHsvAJGWi/yKQavQmxqPtlE887
CfLE94kQtbdRruTvxHLLD5UZC3sdOQTKWWtBIGoKpOnZOm3ZyiPPe3o2LEbG6G5YkWl1NDzho2Se
erXnTBnXI9qNGQXJq5mF5bcWien3QKKL6SZB1mwHKyRXYo67gLPeqneM0gzoeC4sXjcZbXxFGWzR
UTLA1WwaAyGYO8w9J7eMYf9OtXKWKDFsK4r6OOxdzsDKgylPoz8Ks3aNsIE9MnygCKiRtx/JeZW9
0aBwRIphZZgEpSbZNkNoPet1arhdpkgeYeImZpm+nlgwqmrYQ27NKWrVCFRMi/ZIdgf6NIdxMZvt
1KP7BVE9+khm1NegS+WvqjD0Pne72Kv4xsFm4LaiwajP+XtIdCJ+dCm4jFWiPgsUKBcN9I9kx/x9
Jy9jc9eWCYu8VFXKU1vTNvYs3HKPVYa+YoziunTyZSUyJ5jimDA7NVJXXyrIcMOIyHI/V1rzUGfZ
4DI5wv+MFXe+NEslnOJCn95CJZJpV5HlGE9VCSxnCuVzDwztGs65DMLVaFMnzAFXVVmG5WqyhMKy
FZg5j7VgCTtRzPonee6E3TyxItkmXdQv0Bjfw2EGetCXFk1jpDkQA/SjIMgOalL8ZsU1CMMKZoq4
uFa5cJyQVqpjvw0ndUKPUQopnfdAPKd6ZawUXPTJoKSaI+kB8gFTtsgvKqEu5pkoHbGe1I2Y0Phh
BXsP+4pOdCkpJ0Wbmse2qqunEt+VRoDCuOyXji4cirxYcKWUJpbZowoF+aYi3zICg95aNMheQdQS
yjm4EFDXabI0GoXtkiI6oSf8xKEuOAz6QMhwrTaeDNnoYbQEaT9BGpBobCjaHV2zcq9UyoxOUwUx
ZWHMyjqoMRswUCiB25ynQqElGVW18RCWQUjNL8T9IyRx/aUpBd3v+U7P2qgV226cnDybe4U4lDD6
FiyRIJyIUTLyk4Z4cIGglHzBUVG4kVU3myhj8gRdILbWAgPxOrE4qeY2cS/7Co3u6bnva/3CEUMq
TrOsycqG+JwldZcqmLx8ZNW5qHFTXlBPoQ9X0iIFAyKUzde21JI32lUZR/kiIsVplYrKiWDe9RmC
zaytirclqYqfOfYoj1Kkfxrzincis9SvQ9tDKzeA/z+0yHS3E4LcXR1KNGBR7Agn4EnZpUVxcQ7U
Uti1WoLbKFajS6nVyrFGcGU3Iny+lADUC10mnqzOkr/FZiIXftbNFHmyqnVuGg7DE22xNkXEH7Zu
WKSKg8lYdTkf5h5a8GgXsyodUmqeJ56P97bQKQzoLvlBYnX3Qmd1j0s70HyZwADc5Sw10UZaFB4F
KBHFnQmch0CKbNxIBQXzUDY4f9u8eGd4UPtjMUNT0TJpdoVe4N1p694SbbUZ82OGkxTna3/X9HS/
JG3MHjs4DC4sF3nPNBDcQGcqmQv/onyK0t7wWOwaX7XMehOrM549rQtDUiiIU3blmO1BGmq31+ka
lavsjN9V4UhWdT+MEUlK1wniVbem5dyJhuxJkSxjudD7E9wnDk+q0SJXFzONWq0uKabG5hoEKEcT
cXmEpfrYJMF0nxtV7uIA7SbE/iKwgYmXygsxbz+hFtN1DhXj2NuEAzXU1kiuG3yoprBbFgahwFfw
K5Zmdd+w+eHHMppNZobFax6b7SuLzHhU9Xk5iUmgHCLONce4UJenUFYquyP+7DWNGvkLMEmcmoz+
vmdJKT0WQfuOk4jmbBkFXkVL5SirjM5QFSrZ4PBLLE4/5MMBsVp+GYC6fQM/t10Uc9rLDZ81S8se
nsTQ1jsa0dNVL0y1c9AEr9VWHePfjZokPwacsBbATddEE1mBVNKPctHA2on0unPZxqo3odCHJ1Yh
mh0cUX2OVlRX8nKYJbPciAop6lGhvKfZnEGOyOWIoUiqAOZvpnmFqcedp4OmSm2KlfJZaFTph44w
FLE+A7opyGaP4+14aha85cmKlUNADIqrkQ+ZkTQ8JvqLojbGVlAGxZtTKbjGY11R+cZq4NeKQAqx
oYn5uYddhDpZOGdxrb+FuvgNJmr0TN6XbzaoKLUcLJCGPW3DkYvRempRK0EwL9MexooJ2Q8xMBpQ
W+fHpuWNjThZKLrMShERHprPoCwA4aTLmn6QOMbQ7xSxbFBhFqcxk9BJC8L90DbKYUjpx3H8RWUS
rOf3Xrrg351fioQxykThhVafr20wK90AQuBW941vNKP+MMnhrgJlbjOIXziJLiTMJBvZyJ/CoHmq
s2XNA5nFHUXGflbQHA6EApBp0Al3YWJesqQ6j3g/6dkelVJ8DYriYNZk9cjZbpKs+2Qq7pIRv1Sy
5NwKBW+TFdyFfWM8SwrxUBFcZ1KphQnDjL5LqDx1Wxwn8YWyEze5gH2g6O5HHQvfoAmi1wjTI4cN
jvXwqfWRijoz9PwNE1u9X5IZYbesNwNKWUrB78i3V2dwaBlEkcel36paTroLhW/l0Qub95OgNOho
2uplZOnzl0irnCU2lRcrTjsnjBa0ZkhyaDVV4z3ACRJssN8y/MRwTzO7TRWU13Py2BLiPNKKD5Lj
pJPxYE1jvutKjemvaeavzLY5U2dt49WKxuyn1xm8k6cmcrZEbztXW4tzWw+NWf6ZVBNfQiwDwy4X
DDajIrBKtlF2hy5DPXMkpdnbWDOebD1YzgNroT8ZOT7yZXhJeixnQASCzZJ2tPI5me/kKQqexVqX
PH20GBgi/+fQANAQ5JIMisMmg370pLZgk0KdWt2FJS6DLVqp0G5qcl0npLN0n9GXJ2ayuBMyrx5m
KkuzI4VjR3tZ7Jon0g4W/AlLepiVdj5yWlTdaqYrWnBUJpwoGvsvFmPD97SM6I/Nddi9irNW3mMp
mRgVSdjEYYAdaAUX4kbTSpBdC2A2XouoOImCAGOjw/nMVj0+YRxtji26m2+60Lf0+KgyLEeTuva9
rrppPyV69IJmrT1MCA+Z886xtrOYMfsgZgYFc73OaXOIMY5UmRgidEULkzuYzthvlzjLekek6qDB
Mo/SA7234akn5X7FZ+e64raqVRznSRJKN+wmOdgD/yDQUVgIB/EY3xO6njCDfUBBnOBCMtSTYY4p
s/5U2Akzdl/VmKR7RoY17YRi8alJcWTrMraFUQ3zfSDGVebMioSJPSVyPka5HrtpqprPWmQQ1sIs
suSNKaLyOVv01BtKFuKhros7aZIkDU4C8B55saQTBaO6o3EtkH0elnhqrVKkQIvEubG8PBt1l+5t
iShIRTuQWXKz0bG87MXKeMwykwaVFoXJueFcesCEEXtQE5lDcbqN505lg8UeqQep8VNu0vi6ZNrI
aLeplIvS8wI6gyL0PI96djBIsWde1NWXBAfzC0O3YbVCCRs9jWWHHZvvxzyRqT9fLx7V4W5ANi9j
Hq0FVP3j/Fhoffmkw7zbzogpbBLHOm/RteAsSgGovegukstXpYhftFqnK2FGJlZicXjIpaXcitSu
X9SllK+ZnHYbaq/htY0EGb9pIhyrogWQC1kR3H1lZVc0r/HDjCz6Dp3vdzmma+fS7qtoPqWaqIKK
wa6MwTRh2iXoxFVJlJr3RZHq11pNjY2B98eAr25Yb+PqWErmcmDsDZy6mFnDhFoUfuKdwXOhJdFz
zinUYzlQdmGjik4a5gp2WmWJmIpK+slqywjlASbTqs85ulSN9L0SAvhLg6YdRWYGe7zIxXnOa3PH
qJCYDKP4HgXVQxaIJXYgzot0V7lGvT5LWLv4/rA1WL4AeKuNmbuNZP1s02V5TORIBtsX/1Cquj0I
RkZkFky3E5yv5ELX2HxkYo6s2uz7u5mpzinOUtqfwdIx22AyZkdiaj0oglGrdm8k1jcO+Byfak6/
uF1z/W6SC3pOADcaR5YTDpaGORfbaExN3Iqm9oPHf3VidepzGxbhlkN+RKtJsDzOo1sriZdtr+Uw
lADdG94g4CQg5ZbhWlZJQDYixkFa12AoMUFvnwurC8Be9vqdOKwzTA52mJ5JeXXiVElGOwOuETpS
L9P8y6RQ29HEkq55YZbXPon6M6b08pSMkYKOE4uDC4Zd2nHGZ8IwpjSrsrr9mYtx9NIL2hzb3EFw
YNYomG6Z5U8Lna8XunG0zupSPYYcKeEyVrVbjqiCspC2CsNOA3hL1l2SEY9Qhd/eMTtse0GtVpsG
1b29yGlxHJYy2GVWxkRSblhlLQOuAJbYs0JC9qYm68cR80Ia7BSCHyqQnEGFTCE3LjUgoNq6UyIV
sKiVKfdllc4nMNiGM1Zm/WyMbo0kwQmq7qoHeCt7RApYHkWnQtLklr2hQs7TB4uWGg6OtTzBO7DQ
ZelncQJzoRjxIVOH7KAP3YwdJU5QMKxHZrBisHfUad/Aenmht4gyBi850WjpAbpcc5GMKvY52aZP
y6J0l1mDQTnNYv5V4pTnh+VSfwkwM77osaC/q3mz1hO4CRGmYbGcADIUkZQ9NVX5NLb5ZuIccTHn
tt6L+UCyj7iQoRnW6klWu8nr474+zG0p+IzkMathdb/S8+e7Sgp82A1tI3FHXznAJSUSxpaKFQQX
hFd+W6rtN7wQ8sL83greozAytpJSd3CgYKQCi0mTBxCsjCzRH44nphjj1uqkvOfRbsajHMrECOF7
yeCDWbHyLiK429DiP1lDrtJvUUMD5QO9mkpe5+YCbpl9P1Bcdu1qoxu1CmYwY65HSUIsQOqJO+AT
/p7m07qgivH0XqLVueLqB2gDwgRiFC7geo1msZE//oDnKziEQDwO4oyiRRr2XEc5pPTX3CCCbQCO
tqxfWzQrJISFMKDIAYju07YjtxaklcS4+DTByzM3oCK1dy2OmONr1HNnemrJeUDs5cJnRwNdN7s6
MwjiCCl6mJCr6oQ1OFSZ1gumBD9V0IT2E/z5DYt+VYjSZRcV3VJJTjBleYV3/yLfhsg9xSxH8bYP
otAZhaYod3GCZ4piRLY8BCmNq6IvINLCkI8m0Vyh3Teo8D6J0Pk3LJvPYWoqCQ1kAYjM9AzxBkUf
x1I4QY0B2hpN2FGjqHNjpU3+pnL/v9Nh/8tk8P9VfsYqzP9Dfsa3eLxRaq//w/9Oz5Dl/yIEQ9QM
6W9p9T8eA4qd/7J4MXk6sI0rzAL+UWrLOjYCGP1Mz9HJmOSh/qPUxn2goerWRZhjxIyv+u7/hlJb
Wln//1Fq41dQDVU3JfEmA2AIcUOJk4h97ShdpqN5zbcyww5bP3RPgvfL3bj+/dd+jZ7ie/z2GjeP
nRo2JCIiVjvqd/05eraBz37981++ecP+z8cnGurfbxaksFgQFv60cjTuCSB6KY+lJ34Pf6qfxNvw
lvz206O6/vclRppt3SK34rGJhvTaGTN6gJATeNI3QGsNdIWb3GqmfTYK21lu210/x8F2bMXJy8gC
QLFSEyrYT+AWQEU5abYe0rXW2NRBGnPoVkyUD7m2netGp5KtJdqkVeYBJjfdUZVhNclJ5fYj1tsQ
JJZvES+7MXTVcHVcVqwTLcS5KIp8iRXjxZTo82NzwkEmduXPEYKCY1SaikipzzdCzELPwr2K4unK
z8RKQRDKKqJT6SgWCHo5Lt1zeN7iBqvc1XmAhBeTdGGmpp0OQr3TRYL2winPrmImvkFYJ/+QQiR5
kGOoMCbMPyQ8xAYONP6Zm4zdu1j2LOP0UHxgviGHVblE6G0qhxaipw/dqnDJaUnPQUupXRo5Z+AU
htM0Cn7XmfBVulY6DZGOYKqZVdgo8XiAb10dUwbsthCEihPOrcUl6FN1eW6+GSl4RE3NRCcHsw+J
Tgh3qWgUfqxo9YFE2tGRg3FGWgt/Kk9ou5cKu1sWSMoOBfbXXIqHUyJTJBWYNP1PntXV9PB/v2qi
tSak/LILJEI/BM1Uw+2XjoJ6io1Ds2zXYcLUmpjZDrp+N8Y709qF6L3+fM1/WxT+83qsG8Ivl7SC
QotKIVOOuTKO9AoG2enmNHGaHuysLtcyzfZpcIVIaj/xRXx0xXUN+OWKqM6Nvp95IfmCW32DL07x
5U0qfvKF/kpN+d1NvNlKDYhFoNT5+9CuaUXpp6R3pyveTVvo99awSe6j4gBzzkYAjU4l3Ei4J+J9
Afl3uP/zTZU/WhFukq7wztToJyF9mHXsWmH7yCjJXVprE9XJiea7W+TWuSgVRlLYoVLD+KqpkACj
Zin3zaI6dJliDQ2Z9BKtJwIkhWi7UPUZ5ddRqA6sKJ/crX/n//zn55f//WMYXadnatEuR04BcI/u
GI7Z6sYAdxy3B+29l7ef3JHf7yKidbOL6Mjm9AjAzzEZ4PQ+0tsiMlVmpvvFGO1W9xTUthyfCPA1
9mPmxEBEUAc/GcK167dN/lCl1z9/ko8ev5utpu2on5dZmI8qqPlNPxKKd9Sr78g1XGvc/fkaqyvw
dy+yebPpSNKae0Jw0VGxOaYeLpATjoCBNto5PQ070Fh27OQ7wvgcjuQutjxb9CbnjMLNt+5q74FI
s93sPjSOed7Ty7f7w2c7rbSuJb95PW5j8UwQc33S8tEkkFsiB2Ob03mO8BhCc/kTfPGiE/SxZ2Bj
o7uvv//5jnxQRWBF+feDNhGWDEguWY5hDDLBhjfbEhhcknqttefyCaPDctDN5L+XeffPc23eLAJt
L+Tdagg/mn64jRzJRhrnWKwzyj70PruXHy015s16DfMti6BGLEfdD/z+udjRznOYh26DB/ge22Fv
epUD2/kUuGiOnU9u5fodfvcL3i7ZGgW8qHfLEbg7rqtvNDXAaDWmBw++A6vHCdTQHuGmKzG9Z1AD
WEQ4g6vyJ0/3X9vR7z7AzeoGYLssEO8vx8IALdNnz6ZImK+ieiaBrNDwncTYDRBBytc2hAVdZ8Bk
oftrhl9HCM8SLHYxv4s27sQE33ajEE+jEYKQHtLiq0Uv27Rm3ApwkoiZIEiW0pfMCTKVm8FThs6t
252JJz85tuU9pg/ZGHBoHOpFcfpyL1TPrXjfJ2sq4F2svSRzj5PkmW6FLZp3Mp+QLBlg+iIQqfBe
mi/KyMEOkdMcvxlz5rTBLli+9KafpfKB+MhrUoZ72OGHSCBLxOg4IPrdYm5M2lsK+Tlqt5vakZhv
w5PiXdieukKHGDPY03hPuTNOJ+SAThWIO61cLQ7qjK71AUjMS2f1r9PATg7D01U6DQRA9BZJ/amu
ls3/7Fm5DT+azKwv1KZZjvN+PFsemlpXcASn2Xau5P4U3mMv2hefPJjyB6ve6nb+dWe3zDjr+oU1
3vTjgybb4ik7SNv00MdOcZW45PLNfBOP05P+Ar/mQT62n+wuHy1qtzlecT8PPZH1rC7CVaa1NNqw
Su1mR9ir/lzKodOGECr2688y1ydReZ3kuz/fYe2D/cS4WQOAk9DCzbnDU9afUOk7cGBdaw0M6KPR
b8zhirRjZ9HrVYfnArGDJdCAN+kWm/BoHsO2/tJa98t0KJr2NSLrjvagOxmPzA7sPgk8Uao90A1k
xs9oSvxadLMclV/D04/qdFIHv6pTVMdYQDD9mCFZSWNyYoHfJ3VqNwi/JLrSRnpewqMU7MOmsYP0
azMdRR1yNEK3B3Ik7LzcItN0Eagde5nqGPIOFIg/36KPfh3zpsgQmYuZQ8eC1bclwk7UkPhR8c+N
Bbyk/CTlXztyEFiiLH1v0i0yNNw+iGmF/G/2Ad2C8Ed5/Xtp+vV4+dGed1N8BGMeN+AwlyOCRScn
RXQkaFf45Ov91aP53XJ4U1GkbPaILmv5GDe1+Dol0bJtkPRjUYKRkjTWwMAy0IiwQqrVJBDdjEiR
9hkBW3xbNMIorUjugOZhm0sae1KgI54M+gFUNwFYVchMGktg7rQDgJTF0pEHdlJ7LzOx5hEC//KW
wr8dP/k6H+wuxk3pshCaZHYh94rqaB5gOCJiXkCUTG+fPA3/bjX9szUbN9sXtjRJBQk/H6PQ76Xg
1VR1V8zvOHsFdLtAtFoo4LoNzVq1OZTJBT/tn6/80Te72bbIS5GqbKbyqQu/oNnOUKcULs30WS2t
rM/zbx4EY/3vv5xsINSv+TMkWOVu/Sq65te3djdudpKtP3v53jgkHuJye3LNbWFf6Ws68uZNcjqf
NvT39Du79vufv6i8/la/+yA3z7s+VJ0lBsYMMPKkjm9z6UnlFg9T/Jo/t3dD7Ok+0inkSKbd+MIe
HXP8mJwE0W/oQ0AdwdD5M/86hNuW0dW+/6TH+BeL4ncf6+ZFGcImFAY1mY9I65lBvqbmc4f/axn8
5SeBFMBsJ8fCtXmuR1+r9ku/iSOAabONSUsIdu200do9A6XZOMW0v7XPisX1+r/5XPrNI1+HKKf7
hN9t8XhFhW+9N7j5Rn7Rqdo++UU+eOj1dff45dGQLX1ZCUk89MfW7Y7jfXtCDMQo5ZBsiq110r/U
12QLdNfpbdmHF7pR7NCTrp9cft2Bf/cNb3ZmGohigdCfMiB7sSK/IyakJAEE4i+eEV32l0Jgm9go
8JhBsUXVW7YlKgSbKDNvdWeiQK/v1PirZWibRrfb72YNz+3Yf7J9Kx/dnZtqXQM2m09koB6DQERN
dOoundaRoHPAWTgMT8hjUBArDTEa5PEM+9DXCR+aURz5YnwGfgAPnuSPqXgmbE1T9lBFBMy4TOB3
2XDCWzDmKUaia1ucIwK5yN77pOL56I3Xbzb/wijwR6wfvPEwzrvgWG0YbjazU3vZsIZtEMU4gOI2
nZ074Q5l3E7f+KDXHexwe84GNsoi/3/4I98srIPUajOUeyoR0s0bffIN82uOp9e4i8XtPIpOr5yb
0rILiHIVwtYZzWQbw1gmBAA6gD11Xpi8Lj0LPtNMDScM41fG5Jwohs2i3I2Q8UXGNp8sx9JHD+XN
epwKxioqW187ygEgm57EMRmO/vf6zICXGEplQ0uxOIvGE3qG2iIUbv/nW7XmUf/2fbhZqfMqq7E5
CNKxzDf9lskynPe9nG+QH1mMzHYljUAbwdpz+5Ke1W0CjddG2JLTr7kQ8Tlv88VLvkiHsHOnh9nV
H/K7/Gdw1oVrlbworeSanzxhH9VO+s1SniuINAOTT2r6ymbZYGzyGJg5yp7PfEk3xT5ytc2f78pH
XSv9Zn1W6cwmRc+14jMQlr22yR6rI9kOHBgEJ39E0eCrNlbQa7oLHytHOFgb45Nrf7BjaTdLMAyB
DPAel9b32pFOwGZyk+1yMj4pAD9qP/xVvf+y/iLKhbaMkehoIeh9nB7w3rwIP3SaH6dUoMvy5zv4
0a+l3ayzMfMYA52FtHY5sDfmBsEzz5hGTxMiAFfeYZPoDpSHOkI198/XVNbX5Tdru3azeOqDjLko
D+WjRsgmo9YvMzEtuTf7/U+5chTJ5SjqTppdP2AZs75+4wBgXponXnrCpMAHPqMVOlcY86k1Y3s6
qobTmlAMHv/8+W5IP//Ue9rNGpkvfWRoEvdk6v3Im6F55O7QeokBiY2SCFVlLdj6w2I+pT73RZte
6NZUzvgjBKq3HXcl+t72rtQvAgaac/FZF0Nal8Xf3bf1v//ySOCam9pY5nNFg09klTrdyax6Dxom
3V6jH3mJyaA7QH1rCRtKv//5bkgfrDzazaJHuroI7zCQjuN+hjBRyl4LuDIMv4y9yyCaje6tH66x
VuxK/UCsE3aEa78DVz/mXvlJIbaOGn/71W+WvwjVtjDpfPUSZCcesnpPlIBkeYyOqk0FaYADqDsL
P+Wr6GmpI2ClDje9bWq+KrnNKRk8a/gpylfUYLqKUuIOsnGd76sKty8nN4JgbGy8IYZKEmW+fnLn
PqjStJuVsBMCcD7r6oQX7ana9N+k7fwVOHdxTj55lT5ahG7WP3kU8ZCj1T+ad9LmcbLVCzbdT5fy
j7qF6s0aZyD6DJt1jUt2KlDNY3nI/MkbdgSNnmIUol5n07Rjfd3NV8nFLZJ/8tAp66v2m0f9Nuk+
aBB8WylXnlE1nONngkvvqw2pu/68RaGzW7z8W3aVDiAQnoWTfi39+GlyhmdrH9jRmad/M3rhifbd
rnz4dGf74P1bZ9q/vn9dYc0WUFOW5AcBCDfdjrPu0KRlY/sibsod28zlswrzoymwerNIksZeiuW6
/kMMEVAHOtZ99Qw2R3KTU7z58xP60Uqn3qx0pqQKpBBxkWGTuvne8mS39DOv8oqN6S8bfaPb0f28
6w7qpj4CjT11vnjQrrP/mrnV058/xIff9GZZk8NGHxocMEfFI5nM/WH4+A98YfdZlfBR2aberGCj
LPZZu67nwGzt9Xu1vr4xH2OnssUN9FeqX8F7jz55Jz9aMNWbtSrMgOVa6y8XBd8rEy/pia5K7LQb
uXOo9RXirfed8BD56HnQAkcnYfGtT35R6YOWwV/znV/2iEhIi7Fa68Twufw23i+78ed0NLb6g/hW
PiKr8pbn/iH78eef7qNGknqz/oQBAuxG5WqyY/r6/vEe4haDi3uVfy0bybsAormQs27Lm3zTus/w
XB3zk/v8wZag3CxOiSWbi9Vw7dRW3dxhJXA/q4qUD+7iX1X4L3exm9vE1NdHsvOAvan+4pm0PkS7
dptd7ub32aZ1Qg+XqaNtoc3ZKCd4Za663XyTN6UXUHTDzDkwIuPYuhE/+XH/+mq/WRX/2h1/+Viq
Ei9d8vfrKrqFNx3758Ee9pLN4GFHXq+duKrf4+l322ecW/b0szwGF8LmjpPb+Vs6EDscMz7uSnaJ
cRvtQs/YffIorE/37z7bzXq1ZGmTqutL1nhIoo+92/vLtnJTX2ReSLThqTnHV/VL42SnyNd904m9
P1/5r7Lxd1fW/r0sV1kcERhJOSla5zWZNXECc1MnsJTsSbALnI75qSpxxXkyu//Fak5CeR1JW6JN
8yyPRKy7DNRR3RfPBOjId5Pk0MFBMGrU3v/i7LyWI1Warn1FRODNKR6atmq1zAkhaUZA4b25+m+h
+A968zbijzndMVvVQFVWVebKZ/UUpdcwvk9NnryhqShArywBtu2EpldZsYfaHmZwh4p+N5r8bX14
IcTQtYDJpKftKWggCjkGl7w0ZA7AGfX3J2ZWtv2frMTdPACIGqQJAe+61QQTjboWY6JAZLTPgfGC
LJ01WLxJm4xb77ZW+lre4OcsfzfkrKaQYhpDon/QydXQujH4zvDW0FktxCYYmpALqH8ZVIOBFDdk
tbBKo9GfB6Ow4IThhOrTxsOvnEd/fuHdLyng45eP842FOU5eb4gWrEuPpQZsmMo6tQ4toiOdy1Ox
J/uNEdeiweIcF1MDwEHziEUAfJ90JJQ7qSfOt8IaEhw9qD8YzDy0MWixIfNQ6Wys97UDP7cIrzRX
oON8/s5wATHSQ+zmmiOcDXgkGk9bC3ctlfWTkr17n2EbTSJTYBDWolDT2U9gHX4lLUxRjQlfGOaZ
/Yk6dM5AgJPRKzgy2t2l0/hUg1Ege2Pg+fLGgecR6/QJHuk1jN1wnD7I/anFubzZmvMrn/3nCHP3
M6UuAK5kkBlv+qJepytqTcgCVX9wHftAqxx/LFIAI9XR4Z56h/8sXza+/dqwizMfo9BFU83fvtLT
y/g96QWCWjiHemit9RbbGkECNNCrrck2R60H0WypqyVpg4wftLfehF37r889teU5RmkuUc9Cq2Nt
odygNjA0CnXluvGQa2MuIigLMAxJOLzb8awccSlPazP806G3QG3RNNqo3HuFiBjDaETcR9FGEntt
UP6/YbtHC9iMUYGqanhnhJsSofEdplAbjzSvzUevcXHma+DfKFUdXqPAqKmosvvgUpjxnn+iX+Ga
zNx+H2Ztdsyb4d2kHAZ0F4uJiAU6givNDxQ49CEY9g0IdooMPlfhYycZyMZwa+etnzr23Xi+hHZ9
uNsDsneT0KN6QHPxrdyTIyBBUAZdK7v2Jhcu52r0XdusXbisiZKV3jyHOLf//shrJ8yfy+Ldb0Cn
wYT+OEyW/lvQ/T0uhtwrORG0QVoAQxTfnFtcqkN4Fi//NuDPLng3IKwhEhEkGxxpD8qX4l/bXsVA
Irz1FFX4y76wT1EL+IQm/gn8Qmfefh92Lbf4c7y/GzbMJLg2y5hBx+4pvzTzO66fk2Ovp870rbjB
U2bBdZHd5UY8qSJupuURvfn276OvLI6fq8zd4I0P+IqfgJ4lgcffd5ewvLW1sLE41u71P5/27q+X
vVI2Q45pJFqs2ziRga5udU78T0j6hx8fH7Q9GZMxnxGLjb3s50rwYEH+JCDvxkSreDB2cJP08C7h
uOrx0InCwg13e/DKTul7yatI0mr9kX7xXyS3kbWsuEWOcOl7G6YNUNxMqC9H+JHRfvjmbkD9Fa78
CQRB/4IudHYXntONKb728heRKSdTgPZF/FRoQoz4Gm3sJSunNmYRkqi2RQNnjT8rCq9+YSYSrK4u
wRvt63D7YUbr95mzVkplFjEJTWgpWNJz5PuKLuwBYBWTFVTioEvMN7IrMADiVdjLR14NnkU9UbGl
II1zgLAUl4R9blKor5KNssXa1fsnu3331SeFCvmyxkwbDUhnMb9CjdYSE/RGVdT/clp9DI3ILDdW
zZqe5yfFcDccNUa1DFQplo0aGREuHpMZmmjuNEX9BGssDW3nKiDsLpAuRrYPNub22hGKnr/43bDJ
WPOUNOLLtu580WBVlrajSIsPIYCcO+XS7VqL2bFv7BWkkhOl8+fqq96F74AxOCwyAKIpCCYcwdx0
Xx0Hw9/xwcZSn48pD1YdPW9cd7+MrzvYVUcNJkPzmgD90kCJw0JuR2galbFwYxRxbZj5v98N06JL
LyA0w3iJCIlcGHewZqb2wKEasfTlA3IkEXlPD44A5XoDtByBkllukBvJ36ruqWEBaYXEEowBWDja
dITJCgFxE39KKWzO4BKPtneNaQ6wdGzIc4HqF3ALZwr6Ig5A1Sn8BAYpRWNxhuufP2StXsIBEzgK
m8jmjOqIjT4DOJJmPxIUYYGPETibBDdFUkWIeCE9HMb3ilwrkK1F2DP3jAU3I3Vqu0IFyAIcAosk
L3F5jNHpBBCA6c/u5XyHNDNY/78v258o8OhLzZePu1dYgIfHtD3825kvHi3uhU59gr1cPTUu21op
nCq1CXS6l43R1j7Y4sSXtgk8X0Bp9CrqcwDDghoMyFxASIXBVW0M2Ukc7HqfiDCIRxOH01KJiipM
Ap0FYc3ff8P8YI8eeBFl6aaShNzHT2hnFE+MPcGUWPTkldnGAGvXZHoRcGFUCH+cEa+0Mjt9NGIb
aP19Y3eflME7X+Qy30oTi93BCntLi7RWT6MX0ZeHS2GVAcAPsTbYy4dhx+zIU+ACJeCKZmOhV2Tc
Zdbvb3At3NGLi2kSJjAckNB90bPjVRh9hwsG+MlGZj/CzZLMCQhyKEPeYmTwFUbOGPwInZd/RhmO
9w1nF32rRbi4NdU7D3FoJCJdjvaVjV+3so0uO/PSjC/5Fs30HpCQ9Z57k2zuqTsSFM90Ln0Xc09C
VQ2way+HtF4w2idIchmwELTp2YfcHOI6oB02Jvw8qf5nsknKsqeqzBoStz4+izx+VPK1BdL296d8
uKnjDy8CbCTnORngIebBRtdn3AolPya7dYJTK89ClBtpZfw+0PwHHz3BvJLv4kNKkGBrBjxBDY10
CDArABUGkXYgBVlJuK+H79/HeRyI8ETzer0bCDATETaPmFSochzzj9Ltn4MzbKc+5Nfp1r3HG1+E
nVfEowdahCAosOFZKODN8VZ9qLzECbVEl/VJU7BNi9Ch4ErRqaCS7IrnxEZ24WVrv368SPGIi9DT
oZQIYByGrk4cYAnQ/SKbGrxLl8wGUueL+4DDns9v69/Xvt0iEDFVNBBhftReo464IhqTPtihmSBl
BSSOFelvoBZog7FV11kbbxGEwNYee3/EePC9dxT1CkSct9Wt9Lhcg5e3CDq8TLUCmFXIjUPdMR7Q
wq8SezBYHKx+n4HzjH40MRZZrxC0TbRyYQImyTvX/xHOpdPTetht5B0eR01JWba6RHze9PCLR9HL
zN3Bro6pCzi5TkxkuXbdrjFyvT8CPG+ELqCU/Y6UG8ekn7zdgydbdrIIAHo3hENExFd5BVueVgVW
nXwrBixRsCcw5BigONXEBhxTQKInMWoAa94C+Aq0xrgDAKUEdQAl0HFm+2uSHh250+8v/fG1Hm9l
EV+knpSF3+Otl9Bfm6KG89IfkG6pC9q+dsqZ1bt9Z6U6fFk2Blz5zMuGFyCNK7lE866X3yYvfuf0
JkJFWdpPlv8EcYfioDYmHhoreku3DgTzDHr0/hchZ8RBPWbmIUvDP8f2/LXB4nbR8PCPQU1eRJYy
Bt7IZzFC4iBj158bJ3W5F2hp9NhDZ61d2KNeaYKbfGS4XNOWdN3K466tS3kRZKQI3LJyPk8JHDCE
19ya8TqgjewG4oa7cONGNz/Io1e4CC10PPqUUuJ2GQ+sNoLjk/T27xPicYYAM3ARWMhEsQ2JcIuC
cwV5AwQ9vnCMVh197i0dLbC3Sa63HUDBmgD/5uop4C8Kc8YRX3ru+itrA5CRHNoj2hNb2Lyemcaa
eCP4rv+Cig4/j8g3IdJxYWpb28JMDX/6/XevvvhFvOIDPxjHOdrCIwBZlMAiJutAKGvJl38bYalw
TwlXFKWSzdmgLz/Vea5QZ1ODLNc7EPbqFiqM23ZP78rCXHbgJGWfwNW7x3dAA6jRvUpH3IEujZOZ
sTOdw5v/1Bygwiw+8o11ubJdLbtw4LIKVx6azEmC0mUyFW4uUJv83UwgPswFS8qy1wbMUjjqYldB
rz6m1EuI+myxp3UENfXPxhdae2eLyEL8iM94CpF9tvPCUgfbt0vVRLTgjgzzCSdSPPYJ7Eq2d7E7
m/wJrgKoL9rVxrJcG38RdwBD5+kSrFUPqZ7+O3nqXD/Ruq2axHz0e7DopUVoYQJ6BNiTor3pOBz9
j86ZLeBP4nN/CdweCHsLmFM0v5JJEz9/f6Erx+plY4IPujYtwyTD61rgUOAVgzJ37oC3A0TQv2T5
MCuW4QZUgZAq8Mpw3/1MdiG/scuvvaxFOJBHASbGFf6uD2Bc09VqRx1CAJ1j/fdXs7ZTL8X/Ba0U
SjHIgDfAiOmQXeVzgLSHp5w7zfcYl7IyIz1SV39LIroS8pedADUsYaIxVmgPTHe9Hs4lV+rgl8Ej
Cja6LJB3qIMzaJY85NdQuGbt+ffnXJnSP7mmu3sIw05dJMzvEbKgZyyYfbl5cX4sroVb5Pzt7v42
JQtsOvh4hcFhvJFTfuNQ1wPddvqIj1v338e5TwyyiAlJpcCnBv5xXujwBhrDd9Lr4MQuC7P3EnlX
mI6Fu/KI/VMO4CmzMftWYqm4CASgeEwtTeOtNQ4KFvkzrNLs9hOE8X/7KItIMPrAj9I9zjeSgtwU
LWhodOE/W2njz69dPkX2vx+mBghxEONxrkSOlQo2YdcDDKlCuA142cUHlNtsGb1tNmLA4wo7vtEi
CID6WsI+AVuPRO2ZT2Hfo3OdqIETnv0UpWykDz1o+jZGmz/8gzC6VKuPTSZ1ANmjtIvrH7RYGwen
lYWyVKLL9FBXDOUjOou12ow3Co5Swk0Q4IW1IUbnVnbQpRg9T7tK6WMJ24tbQOghoDkscptrdpJ2
EJ+4wjnTiyO4lGKuFhqNNhHRjPQQyixI4m/yrjZA5XK2hF+Pq6CwYp1fxN3qRXlG7hUyp9shwMpM
2mWtGBk9/1rsWg+1DG00QhOGFgfR7u3WpnSc/3QekiPh7fdVsBLilwL2yBfkhulxg6xGuE9o6Bbu
O+CRsSZ+//sri3gpQIcTUh2VVI4UjMp51AEAFZU6+Zff//hPIejBNBQWIaLNuwYbCP76lLxHXtjs
BjiQv3flzWd1GFUk0Li0obpVj1pLtiz14yMlwo+RGnAlQoPMZMhnQgq1Ypwp1FC8i3C8jGWdRvOR
ltzCrRLnWiARFoGEakQ6rudyY9l/fnCV2bNmJ5qlQ2AcAbKA3VYv/juu97+/08f6dEzJRRwR2QZm
ohmGI7IzKY7AfrOZFmUGHxu5oNGgwya4i/WgvoICrJa8y042HTtFqCL5WcGEC9LBVI8rL4KaWIgB
uWTcvA+BZlV9Imkxq5do/mxLzGzKQ18bad547iNFihmS/LJ4/f0xHvc74jEWZ5eGknwuByPVI94E
7eOgqPlFMoEh0qtdbw5qcUVRFAk68TR8B2/DR3SsAd651affx3+csZeUpeB8CGB0GwAL5Q0mfWtv
7SFwuQNKlbpg5B5xkTj+EiEoyy60nvzj4XYpNRdrpEClOR00C9qEXe5KZnwudhFKlI1GvdG75txY
vvH7Ez5WFeAJF7GLhSGaXHTYAxjz1pm4kuyba2mRS7QXPgfPd3IvtHMHckPUfqxAI4f/j86s+Ss+
WPhLSblS99zERziQoEPLZsA9bp0JvsGJOuVaOBopwELl+G8XkqWynAFEVmESHBpDDi5IRvfkJ2+D
cmNffn+PK3sev4hhRdn6Ul1jovg9TG7gVwKqxwU9d+NW4XRtk1mKxkFfAiGtEvChdP55cthnOlZT
yz9xL/MhG4kwKNRHqMfRa4d14ZL5Y1nvGW5A7UZQWTl3L3Xk8KIrO1ha8aDBk04FLHWf193Gjr6W
bFnqxFNfILwg4PHgQgbYu5NdadbE1Y53OEVvFLOTn/3yJJa3PtMndNMVRnmRR+DkX3I4XsI+Jkth
jeEMktv6MLbswYvugFl1O6RtcCkUvE5QI94ZrB7ekJTNooYopbuigsEy/KW6jVm2slH+PN3dSSAX
swjXOBwXp2MTPHPNZcbBRiaMqSmy8RXW7gpLnblYUD3HADPp0bfwytkNcnkDbvdqssfxRvt9Oq/d
FZaC87wWW6luG9wVWunccvwXEz6zKNcLdqqAzvrNKzHo8/C9LZm3GkbKoNDCswr+xmhrFvJjoWyd
Dn4OUQ+CxFJj3mayADopTvh0vBNGtFLRoFxfy/ZSjkcRDFcqhAfSC39k0eEVEUDIrGqczPwgFhYH
AUMIDNZU61kyg2oarExISGmbHFP+b0ESE6g+Ah9kONICJajAMTqn1RCiNeqlVWBJYEUMpI6NruCx
Ei2AwR/7l0YPKwOjHT7ZEwnpvz5SOd7Non0FG+820NHtYLBocpUbj+bff/8eK+mHn76Au3mV1JMi
FAUqx7RWPYnu387NXJiwWb//9ZWFzS0uhiMPzyDGrxCHhS+6efODjUW9ciz9kafc/WqQBIMyDfDp
pvSIegJcyGDVpQabiKqV/WOpAZ9EGJ9lPG7NPXEEX0+fO5dzGQMXDzDRt44A803y0fxbHNzaAe4/
UodcZ2cCQ6LGauEwduoQ0zeRdFROycaSW7mM/Vx17l6WCNMypgKR35s4NKkkb1IVqvB5+P0LrxU3
l8ptJQ9qGrMIEwi32CMDaiQodThGpXblQJW0QxXAwIyv7OwG3bLb3Corvm6qrlbC4lLSzcpVE/J5
iAwuHF40nOL4G9whvAh9/HN9RdEiazJCA7Ji5U3auBOtpaWWAu08BpVdFjCrE6czfau2YL55jXap
IeuCJZug48hfoyf94zxhFwepcaSRHMqwRHt3OMpuvIekiD9RF9jRanCxOI2X3z/lymL9OR/czZOw
yjuSypj0fAL0NCRTRLj+/pfXgj67iANDUzecHCDoM227j7kaCeEQ+hf/KHGgiQmDwdWSlvvPAy0a
5YRKuM/pAoXOkrTGTbvxCp6D49/3xq9ZWXg/d4K7B/XBXAVdGtfCRu+N+tLu0/1fmPqg70m2u324
cdxem5rz6HejxGFZ5DWLz1YxsUezsLcZcqMr4bkHj1x4PTtZPWwswrWL7s/ivBur5wGuhspgJhHw
LppUXOh+VA9GumjREjYG+flYD+LVT5X5bhBY2zCKNCvsMoc1amseJDDiPazSdCgOLXQLVTu00VvB
U2KRZ7j5OaGijrhSKBu/YK3+tBRkQwEEvcb8mJCeoC8NDsTQTaAbVduKycrjkPxzW7t7xFEmHV3B
XdaLYaSSYuu2Yf9VmwzafBq3DTd2xbVc3FJwXU0g5koD3iRl16r/88nQU+OinQ3skVGPj1u6qbXn
WYSOiZoShWMRnOGYCflJAZpA5ESn6rylNpr/0IM58RMi716Y4PuwHJEwgOjWKk7H52G/JQxf+9OL
mNF08MEhOf40Jz1z/K3zTS5GR/mxCDfS7isL9Ofr3P32kpNaiRowwMhY7cUHU0VBlqJEB5sm+ht7
79o9/ydrczfIMGWEwv0KLz81wLpr848w0WSkel3w/OPxwOCCUQM3FMDSFtyJ8ptVdNCQI3Dlt4qO
a7mOpU4aHq7c1DP4DbBeAlYItj1S4kH2KAFBF6s9fZP1nLrBq1wng9U2r/JoiyAKpHvZ7KAawN2n
2FMe4FN/NgLwfMJ5NGsWOaTRj+BN0eMHTU+dTu3yA2tEZ4uxBEFFP4WxMcra5J8Pd3evvgpFeGL2
uDI144uQO9W4o2Fp0wDxN4nvpTyqfGtHYY77nU5Qhg1ZN5ftkdpJw5X+yHo1ire0ko/bECRlKZum
MkkKWAU5AqFnT21QmdFbBDdBFHDtTjAjDq4O3D7i4HgCn3mnIzcA91LGoRtcJfYpjQ7MnZ+FG3Ny
ZWEtldJtkYeKX+LHUGOmtQ3anVhgziX0dQLFGW5oj1ZO6PQi8uC2CpOMECGukOxpQtVOuJQhcj0b
W8HKmZaeh737tu0UA/dd4BmyFt1IDJzDQccNha1C4MoJgV7EHlgHwUtw3mjQ+GwV3qR2O+7Qaehy
NqDWQfrj9ym6MkPp+SR29xSUgmxqKmOYzmw/QJZW5/YE2tuqy62dzZeyYORTOx4OnShmAMh1Cp5G
LTnGrqhLr+lH98K+SsDNAO8U7BktgZkjTHz0AISVrRrX2hxYXHAipkiytpsfD+qWeHCAZVfCVC/I
RpVpJYD/jygY5nTwUp0fDx355QHHAU1GBX1jmawdWpeq3noK4J1I4ZgvxwgOan/LTPkJUHRD7tVW
n1xY9F1HpDCFc2L/Ph8eAxUkOE38d0K0Uzjl+XxfZntdRmCwGTun1ATdp0QdUGpi7YroIlzTrPgE
59jqMG6MvCIVhLXVf0eGFyod5SxGHr7Qb5dUOrxfRBS9jcDij4lJaeQGKgaeVNnH1xiYKxy9jK1j
yuNOHjz3IlooUaCMMcgVqLoF73DdcyeT13wEyKfA9vXxLbbGfbuHRlZH8052oc5TpYKCvSc70czt
FjZHavh34xs8rgDKS1VwECp8yHKIXL2W6ZnZ7aZzbcLFzardLejL6ndexJeK4WHjKECCmB6U1wyu
SpHWeViKN18vNeCSPd8UDN5Ek7EAEdfGcnkcM+WlFpjNppomcDHy5Ij9phpoD+UR9F9Yv/7+5h4v
d1mZg+ldNBuR8Q9zES9OOYZoxqy9LcXmygFGVhaBJO6BZiU8LmyZx34gCY6V8dJ8cSbyZYXXncp9
9IwpakQWQLQeW9lJpCWu8MZ648arW7lgyUspsFQC3Puja67AOPgAwBe2Feg+gHcxXGW04a8MG7mt
hPxKfkFWFgeXsZ7KsBJQOemgBYbPpFageeAPfYJRM4yQkef6Aim7fund3hU387KPb//yUis8SBTt
j/OUbF7TW4k2DhxHv0QdFsNOY9C72Nxsq50f439Pf/JSG9wVHDOVA4Qb7YUCJEWVrAE7a7YvEeY2
7t5rD7OIJ608dswUNSgpy2lryyw8A+u4rDa27ZV7qLwU9MolzJoIg/kYfIARRRmdBoZboD0zW+KT
tXAsLwIE3F7GsG1L2oPH9AVVZHLtv/kbFEmwKYgitF6jl5A5jS5cWnWYOo96tt/0zHl8OpeXyt6Y
J/9P1jXhEuBW5iQdU0sxMoAIYlMiRqWXG8tqJWIshbw1M5Bk4lvorZAMn+gaFvMHuWVgO7kFU3h8
woIF039jkkSkKhjZWQHgm+BoV5Q+huDbplAkUZlWAQtJNm6Tq5NieamBmdDUSAh/Uv80RLpffcDa
TpMAwG+DN+qVGl6jLbbp44MPUnL/fSreV4SED6DDzSKdQ6dp4TTpn1YxB8kc6kT/p3C+lOLyKSML
tA8Hb58JmQ+RFKmWDAQsoKoPW7VIlU79faC1eLeU4XYh6wdM0U5eqJEesuKYwOHkNfH1FpLIVAeN
W+cA8sxLNc8cftK77i2rQp3bWm1r2/FSlivJcp1IpJu8znf7fAfjQTUD1yUzaDQKAvoL/+YJeHc3
GpzUd8YvhP02+JsmXpHSG9Pnpxz5ICoupbt+I6UKUPnA1VZX9AmqTEH0fnqjJSPkPDIYkw8Cmzwd
2uIQN+9j6ePQwGtM/prCMrXMtS4pn/sh03ganZvwXy5G6UISmwOZWRkCo2pLI+VKLfVtZDoAb01w
JbNEwIaZdMcWhZGSjx6VqIwFIpCGRfm1lv6MrfmPn3gRzyKai8ohxhumdr7LfmdXqCtcSRvN5FDZ
zDm/ZrH6RJ43RltZ9UuMeaT0GZN18P5otcCmAUPtDdR9zWCGZ4FeF34g1wvEN6jW6sZieUwNkuSl
cDhnfJmBARUwyej+Zq91jUxSlh3ZAJjC5LkW0WoSnHgBYK3pmhHBghevKmaxkUSZJ0rTsSyvwJLA
OwBLAEBiUTQCDmqFEJbPgwbAZjvqBZ+rHZPBpGBQpdDg28PYiBtr8EdC92j6LQKlLMXNJHE9PID8
BrgJlFMm3pwEOyYSMhFXGR08dY11iRRNy44WG/6JqUORV38AB1eD5GuKP9qcscbgr5y8ZAwSWk7P
U2rF2w15ocixBR0czGjlyY+tGFn9CCQLgfS7FKtcBNu7hgDMT/SSeRFRyKGF7MjnVlFQKkXDW/Qv
KCca7Gx1NqTUNHsdqmTfUVaiGDW8K0b8ORBxFC7bo9lCkypDRAtvn2+USFcUVgBh/DfcUpFUxo0A
GDKNXACjUxfGznQkbG+lE0J3R20UNVeiurSI6gTG5G0p8KMnQ1DPA0StBnCmCHK0Zo9XpXv7fXGs
CLjkpag6woRKegFc7E7v9/BNUcz4u7KgQRVs1sLeW6uoD06MrLUW8aTXjjHgaCVIKqvlfaGyXozk
pXmhZuuj2u5Cra2RzARHozs0IIbIGxNybVNYarFbhuFh14AFhYAcZ59Ase/442TQM4oofpW0pkEj
PHplNIboWxeNlbY1eanEFnyxoYOB0EgJF9D712d+QnEBLYviMXopZD0ojhNz7Yuvtjbpc+lro6wO
8ivPDGrd5C8sWizRwfbV+pPOoWpFRyYMW8dRCxM9RdJP2JNQ3Lixr11JlspuwqIfmuJwRGRquINP
pkLwTkAnBGaBMergTUHXPgTf1RtdbqVEVmboUucN1+RiiGkMCR7fJTEDR7Tr09b1dO2WtxR0kzGr
42xuU+jQYGHh9s0ehAJv2Ok++SvS5IDggyC5G3fCVTln392lSrTpxAA9buW7rSrXSsJeFpe3WJFT
8qSeF/tZdMkbvIYssmccRo/dbpcc0z0yHxTYb+kfHj/l9zUpsD/KtAfx93/k4DIPWQe8cr0wJVee
Vs70+FpQ8WfWtWeY5DYSVCEhozIxVEUTGAVM+8oxl0gI3Cqq9arO9nkZ6CyiYHYe/ZMcmXl17vIn
IsAqMIu1EmUHWCfCol3Rg2E4+WA7w/T9T+i3bhOMh0pIbTlHdZ4UMOQhAC+zAHDHNQ5AFS6biq+l
JWwoo2o3+Q2yML0RJIHRg/CZhAbno9WXbi4Uo4xqpYjAj+SmwjJ6OfA6/ANUmXWy1Evact8rTyWa
PTnagabNaDI5ROvekfGNZpA1iv3Alqc3fm+2cv7RRg4tdBqDxxXkN0J4SHLgOUGrfvuZ5jBmSZK3
USm0TPoOasWWh1qLJ7bUsd3EjVkML3RqUg1y6rlcES0JgEWIu0hlx1PIJ6nKMcUhSOGiK489dE5R
X5hTExtNO7g4LMmVA7sslxfEdz9IdvDtfOlIoitx9gz/Xavg+bdQSbShTj/DoT82Q+gwitUW4J42
GW03jaKi4YGtiVdEFUBKPFbhyJIMBCU+yuBZn8MqnYP9cTbBzwGIK/Ytjq2UdUnwJ69bnQcBiJZ5
NSQyom+mSh1adfkOHSltQTfnshffa5k7KJVCrEpqxdSQUpF8dSlbfrZ5mQLLUsIhIlMGvEHQtOCz
RA2ZHsBA0qECOHqkZS2peIuj2lUS/mXHisbId6rAIXih0d/IFCCuqeo1FKvgVcizF5K+N0nTeUIs
WMwg6HkXy3bCj+9MPSZ2zgn1axiCSa3w2feUl9bU1+BLGqR58sNj3z5X4jGEJT0MpkGjHhvgJDsb
XgI40UtZeAorLfYVgwusmNGI745ZCouIFBaLstKiQuNUIQxbz3E5otXsj8+rbHTi0E4c7kjgpMRu
CneojjWOwmHsa1xb6D5wT4MKZl7Yq3Sjg02LqRsiDot6SlkDONVN5PEtHO61lj8DLJ7wNi6iAMDJ
1KUbvLCGpAV2y5WGBLZkwMmX0/z4Rk97eGykPVSSFa1XjOpT4y6hy70PaEiKOgpQaCd5Ci8KDBtH
NKTkxaGPnwrMW+l1pGExVsLf8kmQWy+v/qbl3wFrjq9gKsJ+FAMmCddd6ia05Jh/QbkOHWISriTU
oEc8gdyPDoH5bDXc0rUQa5wprhl/mvxr3rO5I2X0EbCRY1Ix+4qtjBLGW87YBC8tI5uBiHzidImZ
Q4rGtqF/n+J8h8cYe9QmKYB76ptfTlqnNLuRDqC/Vtye8xWnydgnbuQv8LTlrrLf13YKK1wq1Clu
SHYCQVICi7dIM3goZQBZYWrwKGBVYD0RtchpjU9euDLUh5FcASntR3zzENa0pWTm5aGbplKT4Y4u
cUbapcYAi/q2MtNheulKNKjD6q1TKJxF1SE4tG/JKOKlpseuh4cuBZ5U2CFVHkFeDmsYKkAhqzEo
TBUhiUxcz9A0CiOd/jowxKykSc8FTsulGh+JLh2m1DPWoOdeL1Bfci+jsgD80j0l6R2yKjSQ0QaM
nPT57/BwhRy8TIBLAKtYJBIUs6Tr3OZCKNoVsXgrC/5UsKPvpcFT3x/b8m9DKhXOw81oxeVVxlcX
I2SLGh19B1gdqZhrUktrNbcTKTuSM1/P2sMEhKsclR4VJk6KZH9Ax6lWRcrVh7mw3mE35CjxiW1q
+AVQsYsX3FtlskfmSQmMtlErT0JkO9JIXUunrgHDFJ1LYXKmYfyevEOZLytPcFyhu094zQsqBbnG
e6JY9GjDeURoVCJqTaIxn/g/y8khjVbAkERW4a3OQMqIggCndiDyi9Ghh39R7tGTGqSXnDlFYF5l
RoMLTFCaMrNr/DM1fYcpWvSyLyYFvgOeIRJgtXEbPHdVaFMkccQweW5ICSBtnLNWnbohCh1lnVpy
F0omhy48QYED8CBaNfarlmMBu4+1uq0GLQaBF4hSAVuagCg4oxx3AXdFJI9G2CmNQBa9CyglBMJO
wf2Kz3ogKKRCEwQ7pKdGy/ICIwRNsy8zKfpknqrIHATDT9DrJ2rsXJ6F3jK1OEmy0AwGgPYgaYwY
qZg8RlDzGpVDgRKhDyk49QKrT1IDD3pYKUr7GgZFcoAgOjnpdzKB7YK2j0sBL4sY7glOI8Zak8M2
jmT9G1+3x6GBNQQcKZD6GI0s8eDuFrPAlcFcrjNaxi04gwqNkkPNGFSbBuPKihb2UYMWC7y1jyg+
1MDRxrgW9ejB3GeTw8W4S/J/ORqkAV4f8wOhn9OJUnNkAhpXEg2mRomlegY6yhJqL+D1IERfYNme
hfxQdEYNZBePRACMUVPYYjVP07mDwIc0F7RiZn4FM7vMgCmLLBltBHcB/nkcEY+ywRTRel6zrdaM
Awyr9ZZ+l8kfCc4eDa4xZvS3lREk0EmbI05B8ALRLNwwGCdXOI1lTYb5P5LOa7lxZAmiX4QImIZ7
JRw9KVH+BUGNJHjv8fX3cO/TRsyOEUF0V1VmVqZnty9t9KpXe+1xVWyM8VSVB9ioqDgbi9ditg1C
LTaV6dQ199ynNN+K9aViaBGDO4Y7lZ22ISj7rU3yJxjfxxod4B8Fh2ON76Rv+ZZqH22jOdHlkds7
geSbSu8NTcE9lC7P9aLvIr7ROpIvgik0r5P+mBJ3VLYtdBT0nCOa1bPXeZ9iPuJFckeJWbKLYYEb
KbGXGsbd+opbLylXXtrU0Qx1G3X5ASuq/fh4+CC61pT5AwmhzUqURuWPXPQ13wXITT/Pe3w7HKUZ
3HI557D0Y2Ne296x+30e9646N8EyjKXTtM1RBwcwSNIWWnNp+qMq3UItP3TqnWjlcgnZzu/Hq5ZI
V1ZOnAaDUFwmXwYTTEnaGxLxpw0Wk/OkbMTspFZ6muZG43oqDTI6q/YwqGbl2OtCZ6Vs1ehjMIGM
BmHSVMkdzR5NWaya/lLMxfc6UvBTU3PTwke8jBmyXQUiMvxFDLgwde6wapsB9B/QUj6ZNec321EE
TMESebXuxWL5aslYqRpB3EyXefqAL940onNkvAPbYnJVYhGXSjixfrRzHV12uRzstSGeGEsRClti
3Oqp81msJNKRNFmwAFsqiE+W448yNAMpvMtABqBtm9Xe2+YTKaeBHakEnz5eZhaBwlJsrKe2DfQi
3Ne29bdokeaOqXQtyl1Yy3clJb8q4avWxyZQ64knBjL/2kM7rYF1Q0iu69bGNg8Ivhu6kLX9WpY5
sFtsnsa3wv5S5bd+fRMLbZ1X508reStK7y8Ed+DvHu5iPCtpBRzVSJ8nVfsd2e9yZIJQ8H0bUKUV
lyapT9VoqxutlHZGzRsrtVtz9NUqkIv0nzAbL7Z7LHQftGK1Eh5POGtbGt6UG+mG7fmZnKno0JTF
dJyMjsjRso938TLvRwy3NyzzPo+VcjL6Jd5q8vhZUcO37F7aQdXelTX1ytT+nWcyVqvUGY231KB9
R7IPzp5ciXYnJ1MpvrOUwWQsCA2ccHwZG7fLkW8tw55udteE0qFU0m1chwHJn2/Y9x2EkIJlosUZ
y+RPs7FUjsjo0wm1N60veTFp0njtDPLJuS1RSVTlmeJ80FAXd+1xTb8S+1PWuSrOZmbHm4wDX47k
bBJRkHk1IFOnd57UcJWMMzY70N2Hbp2Jd2YVa5PYQ3yce2vbhtqlNtujDukW1cVhnW1W2BgG2tDP
o9StlJLHV8tb0VcQ5etynKPCT9bE0Zd3WRhf9cyYppSHQuFAgbim+m/afcZ0SH1RkxjPJoDX6Lq3
Dt1FTXpH1vxY/e7gei2tvEnKc415Sju9ElN6LER+nfuITQOLv4mgpPPAv6B2C27v+ULTpr13bfW5
aPa26rK3Mp7eVPCZWb02w3Eu419yL4jxJDGObLFxCamL8DeFxDLdJqxfIkI+Fd7AW0+WCGch87L6
zA1bVZ7aHTJIaMVf7KDIbzbjAL3G4+yKet/b6lYpyXyj+jcTbwkJ4i/m0OyahGu30d1FQhmq3Cf5
xVjcIWVzSCi/aj586NMPL6HLPMb94YRF4bVx6obZ7IbNP8Mkblz7rUZvNZvjQiPXTclR0eSN1P8a
lrRRSKUuXzXrqUjcwsSRHKi7woZiBkvVyk9NT692qJDpJGW7hXWSxli446BQp8pVjY81zveLVb02
CeqBrtiqslPIGFqzRJPrrmnvTfpE7V8audytffYlTB6Sk7CGkfLkhm2deCJ5CdmuLT9izbUw8JCl
oyVvi28IxlZ3IizDy89J+9CtHV3COgdZB5Kh7JOJ8KQu3pu2rzdUasaUgz4P13WyThGGGewbyV3p
StC9fU9Li2HqaDgjblZ9hmcqPVH/M69kYpFupn2ES5AS1tCyLp4UkaemZ9HcDdaXrDElUJLRbvRl
45SB3GKCSU5bn/mNuTeqM7dnS4UZ06PGrqb8pGIsOXN+6t61ZJKeyHgUlmtbXxGWOi3J2OpOh4MM
78trjDChefgPF6pvrm8zK31d7vSATqSMKLuaA9WcQ83Xw5NlE1DkMOnUdHy95A7mudcK7qJD3uN2
u9pniy5YZI2n4AcFIDy0matkA8lFXNl02V0R7SImLs3OvIhpQc041jKc2vNSAvr2br1EJ4zugq5n
opj7vdTHvq3gmZk8gISEkKjGi/rfkIDUJF/8Zqy446pN0gZjFLR6jhPkayvw2AkKxTPzkA/RHtI8
cqtUozdOXEOeL1Nl7vQIvl1oP3KEGVXRbintV2kSvpT7IQ6L80fI/kZb5rtF9jRjXxV/JlfPXDJ2
eApwaZjuVJSVG4u1bZic3dB8mWI3Iq6vlntXXwVbH+UGfqkn6YcbIN/QfWejly+b8pekh01TGW9F
t1Pjcy99kO4dSBN5bxYmAZjJ8fSt3iWS1rJPSk5nFB5sSu1YsaSW1hU4WaUnPw9rSKZl0xye4mqa
PvVGnj9F2HRAldYg9pJU+do0B2nZe+ATjRPHmW8Q2Bz2TL4qK99p9Wdx1qKyxZB9Evu8nfdTlASq
TXSEsV5XRWVjKvP7ZdyVSvuzGkZyogV+seWo3CI1cXBseum1+rkppr8oYnCDw9yEYWwGfVw+1xb7
U6FlP8uLbWxmI2Z6WUICeaWnSl2cjoRoPpcrL8O3lY9xEIXKn2QpXjWEP8v0nDXntXPqL635B0c4
sPrBzDO4Wu7k/wwMxtKx9Zbh0cCZ/aF6l1RycHCjw6LOCh5ki8VEJk51woKfZ0qkZbnKtFlKT5n9
vrpXCT/9RigvotvktROLx3rCjhMrKi/J95bi613khK1PqBwQw1J84E9JI1gi+XV7+aCA2NUNYfA7
8gZs+1pUrEv/Gd/KRbxpn9Lik7etBMrgKoZbd36e3Ib0NOidA3OsX3uKtR65gBVssuKLHcdBVp1b
fjXn482gbZsuPw3prsR6c3TKNGhwvLQvWhoY5FkjKi5NryHHjSk42ks0OtWrgalU+Dw2qjcUmzH7
lxh+iOpc2YmThhKxWnFb/DbTbJOHUJ5vDVtr3TbVDkVR71IjIASeVdep/44HV012YforxfdwfYn6
f2O27mrFb3Gjql1GvxKYMGoxCd6Q5Ns1nl1fKnPlOkXOFoGBZXsaubWu/NS622N6znU8hQ1+G8dD
J+igJmdYlM6c8mpku+ym1RET6HOTetSSJXXVEgusND6hJg6aLj4K62hc9PrIFrmFkQ6ymdq1/0lj
w5TtReZbATJRXrpxp6wkwmdQ9diGNQZz+KFN97QJEmv7MjkHLFXar4W9q/WPWGEBMZ+eDfHPxKA3
BWAipH7iMis/REsmpmR4ojkWpRvLP52K3W/5baOfK/7q8arD/mvsllceRp+KDsBxUotPcKY+voT1
rtFvZXZq9WPF9jwS8ILtecRNsuRR9JZ2p6g7GoK1+ilDLydKPC9cE9Cu97BD3ahgVencP9YQcYSP
R8ON/yhJIRGNs3gtO8E16w8SQAvZzcOJdqRmy+wfPZ7b1FsFS7b3otpY3xSV7q361Rs/al5yYyfY
ySfnnlidns0OLI17zR4vYVE9kfy60WoeJtnx8rMdBgR/xtYrn8WsnsqbiN+i+YLXsLS+thqdTZw4
aVKe6545nqHaiAukTENgyHy49RS+l9LKyjSJSfpO4BWX1SA3h9zOA7NMOfFYBNquEl+lvcBDusQ5
/Fg01ZtBlcxpwtSYYTZ/06trtGyq4inseeVPBuNMKfgGkATKAvtn8koXJ7KuS3az15W27wSzPrYX
5Gob0zwu1bXUXpvwrNPQVrBgua+F7qhui/yQsGc9aICHmQ9ulZa77rniHsScuVN5ZZlrbnXpm8bX
sO4LCYw3aL66bDux+GveNSJyZIoma4PzF5/LjINJJtNR+VeKLeDmJq/2euJjwkIEiW36wy+nTLK9
XmxhQCc6kPWamK91+Tvkd6PpnsDbUSFo3bHuHZHx3X3ws5bp56y1m6aFMjSfEYvafH2dLW9jsIi6
epqLzyU5rziERB9dGW0K7SkNg5J5PNqY9quYXWA3+5y24GBaoJU71FmOyU01MogBAuXkn5jvSnMw
kB1l8WGkleUeMZy2430/ptT9wWCcV7hTVskFGqKlaMsdHRDDcsJ5JHyIdyGc2aje4MwO6mWzyGb7
IbUuuovq35R/dK0j2CnChMa+lFXpYNFrgJUoh64CRzEuiBjGklCjwEyvzE6lStk08o2pvVm0FaFT
rY6MIrZ7avCSLCgef5l+1aprkTtGFETaj27nrm68ZJGTp7u4DQaxheSgDI+mMxHnUL/iG5zm2JZJ
p6W8dWSQ1+chvcbdu14C4B46afJGdgbS/Gu2d5r8R0fXSJFj0KWo9DHxIVtZYctcaUaD4zQNqRib
knee7kWmH9nErbWbQnHrqwj+hM+HUQtxtvqm+5mqLSeljt20Dax027Y0Ly8dyZtd9BsaByPcr4hg
Y9fMg/GnSWnVcHBiTV/34reZ/OLZVbsLe8P0gh0Dnvpig7gfNeKjLUYUwCWZs5xQAgMDlERKd02U
u3n7lhntti8gPA7pQNNo7qTuvlqmYyT7Ar/DrnJkc1sicSZpQ6WcBuY5mz2hvq2/WvKuVg5x0NP8
HrImz71slI5c8O2TH+VGpWtyYxUnpCSS/tMBt74swgLb3hSPMBvu0ZxA4d6XWJgkxQlGYP6Zhdcf
cCNfFCRAwIsvVCAzxMFO3arGv2z+aK8VhSXeJvi20KaFv0b+PqEEBsrKuWqFo/Whi0ZnNGjPgR3B
PzZTt1tQS+rmZ6SdOoFjTuZPMQ9pflWnA29C3oAROhrreI1rd2e5R9oJ2Ouq4j0BfDCv4+zi/qQx
RypvEny3AEmWGsMdZyAxxBjmxmx+q/A8YStt78SnAZ4T0zZvF+tSkas1bAwL34G3SapcdI+bdfl5
4IGfyH5N+SjPTzOSIkb/ugqWzqtTX56cSnLDzuv6HbbVcvJljbssLd15ggmThydtDDeraQVRhM98
91TOnDDGT51kA1R6l7R+jkavrbfNtG9fG0JAcZj/Y/YMkUKK9wi1ouWFtwFB+af5N2RurDiVjEP9
VrU3bPlY03bc9/AHg6dSo3+1dK/8FgLnfswEo1B4Q/Rl9R+z8iReNGwI1PGp+9CWoOIn0rx1WYEq
n8tI2dKDkFjmMMWHydeqyY6GZAvzBL00d5RkcBmmBZ5DkD0gO67eS6TflYSb0uuLA2C9rf7GkZt3
30kegLSSLG7Nr4p06Fo3m7ehHDDwGX8iM532MxU/9XAH5CVqe5N+qbTUt6y0eMnqh6ZBq4IC5D0/
h3Oza40TPPYmX46CqisNoLB+rYEPzkTM3gccAKwn+a+qnhklcmMromrTzAe9okzPzK07M/vXKD+a
/vzA/zGC4mZTi+t/wNLjlROb9JjEW6xjbEevtvADqLhkgKF4/TbSnUyCtfya85VP/OGVBensBt68
gWs1w5t8gzfpyLQ25qCZX/X8lvJOxTVm4ljVTs9i19fnWgvMxQ1nH7QEQRhhAJhwF6gbmWU4Xfgb
Ba28axSf982cvwbKQnTsdc8MnSEKwrp0iYStptsaY3lwsJsbUPH0b4gap/oQ4sbXLndujlO5EYyt
D1Q9sfLwvRqHNCTWgGhmzAobmhqp4Vtb3nTomeStk37X1lF5ccwF3uPwCCIQDx2bY0eFo9WerVTu
UPzg9mBGXnpd23dNgK8oVEKs9z/wipOyLV10vXgjeimJ8h+0AgkAmdftN/G1tn7I9SDNtrni2PSu
RORYuIv1gWVxR/s5oy+3EHHzUrHNhoCjaRQ+CLdEPh9wUu7L9lt8X3om9QJuSnXGeKubZwWZn3rq
m62t/pv4xXU3mrs625TSe1i/1vdSDfdh+gpz8hh67AGRfovNV/fRnQSQfjtrjpY/tcZBGSnmCmvL
r3b4PseIQiqHL4FeTaHRXnU3hRLjJu7onA0Y8nEjjw8DpMTNKrTd/Nde6ajqFzEXh9lgaBP+xLuV
sYa6kV4Mlh2KX6Epn5XC7m0OljdDZLBd1aoaleOwlG5v1Cfz/+WdxIaKBKhlmpyYlKaqugvyD9hc
MZ7MRv2QACA2kj48OOyqcLoW1p4yZIE860UGSkRaTdS9tFqz75Z4p5aVYwz1tq3DPzmtv+zR+pbU
JGigljeZkTii2xpZ5heT8EzLU42RwrIpI18wzV4RMiEg3ViKW8U/avytokZQD6EVMIITNthqO6U+
PGC42JWNPyj74seWtG2iYbrNzl51aW5DE3nD8jeMmosCpaNwgTlvBX+zrHnKqg3B3Dexg32bP+pe
q/ir5ZdQLfqQ/M3GXoU6ma3hsxQew3jTOcKaTlmDB3M/HpaeQ1yAiams1wBSq8m5era7z0iX/XTC
1q3J/MjMnoAA/Gx4xHepz+P4GOwBamcicuv20SfL2PtTguZ29qKG67VeT2Bq4Tp+KtYt0dKnKtyl
/G5dl56FdMNbtM0oExjdX+P4RN2cFn+16bGO+l80/U4orSMQgA0NPhYUpquIw4R0UcMtK8JRy+Gq
fTS9MMP9A31YAL776xRty3G/gMRCVkElaNGTXcJfwPPsdOWwGkDuqldn3ILrvlqAiXbrCht3ogon
g2MZvphvJX7b7SY0vIoFzZAUk2CUu121nKsfE81VZo5XwGVQinG8SsNeel77I3EW7FCO5qduRTxd
N1eDwtzadYS24dfAKqW6qLdZ2xUZ3n07Qu42GbGN3Hrj4DNwi/ZF2M+oXbCTRk4gqTeVV58+me9o
Eu4cHVK6DJkGAb8WCys1CKMIIyky+EZ+I+B1952bn8O0NdXdglMRcV3zz4gmsIDAu4zc5WKgWyu8
DJo4nPEb1+JtN16K9M02Tst0zmBZAXr1vejR2wHuNo8QwLnx8yEB7f/AGgf25EaTR4ui4M/4Oi6X
Rrn1f/ZPnhibIfGM8F89A2AlyW02hk+FyrDwh4f4varvOUowezqM/wWrT4kPKar1rsR6Vz861rEZ
FVqJz4zukTYy98HvtHljb22SqsJLngV5ebPHYzt6Un6R4ZaH7EByvaVZ78tHA+r5KzNrg3sG9U8V
/uqWk9kM/WiVM9nhucv6eZ1dnec9OzjnGs4iaFyd8i2ZSEtSCi9OPuvmJH9b/J4h8+biJ6zeBhxd
RXZlBISEhD0S4rRWqdsL6icbg52yj6ruIFo4QByJoBgLebeOTBIgx0B9Pme5p3c6GflbtkKnI2cZ
EAfknS94vPk71jezWA4NfZxquHZ/XJVL3jjzhOlzgNGGLw6h+Yg4Fd7SfM4yPL8jtN/lIadAUWN7
TB8aspWGZuMx32QqjQUqktypQPxoGVD62Cz6pp/di8JoUju9tp1XT3u2r2P71ryntsP7AAgKWKFE
kFvSX15+4UpWF779WdJoKh8tMEuUbuXSdpdyE6GQLVzN3NSx7KrXpIQOdx+92+ey+GG4ZRNItr4b
8lYvoOesWMMUXWzKQaXw0KdA9Pt6YKKxyf5QD83wzUru0cTzW6y+BI25focjaonyZfqUHk4w/VFC
pdHWpNj2fsKlIe9mRqVqxejvFGmoYh91BlZBrb1wOK3ROVs+m+Qjij1b/pKh6BLxbmR2oB9n2ZsN
uMdDDgJvQ/8Q3CEnxqutyN9DIR2ihkoTYvT4ZoHtS/WHkXLNujGJ7pigj3cs8+PMZdYoURlax0XH
4srgy0GoL37ncF+kUiDDX8fhTp54QOltGBvfLrKgMeFwIO7WS42WLoIARYg9HuuQeyJyDY52Xf1L
43MCMh1FTouIJGq3Vls4C+lsDAxx+61LL1oxIQ6a0OSz7skJiUyad6SPZeyna0kPAa5tUKUawzOz
yVt09Dh5BPCgZZc+nza1Yp4GGH38nSVHU5+G6EbEJFx3ZCOQ2tBvj2bLeJ89xzWOAGOut2igQEzU
epsZhNtYTOFF7sfMijDPICb9u1XfLSXgvWQYB1KUplNb3XObdyIBcKE7teLqrFiqU1pPUuc+HvX4
JPpLwT8Y5Xf+NjNFxmg95eInrHHLfk9l5PkKA7j6IhGzG+v+vPbYHDHs0ieHqMK5Koqt8qcC2tux
DzLSLCtyyFAVbmm8SzUP5VBzFa73yv7uoujxRw68/ymqGCNiTDgJk747cVTxPM0xyq/ik5JtKcCJ
prEZkWgXZvbVGUCo+YynzTs4CGs6CMggBj7k7ljGfx08/MK0O/6tonP/E6pcVv08QK1HzGgNd6Js
WR8VLVHSfox5ttcsNFlxulf5wSPLPBCLeShm5TbgSTDtS/ESZleBljEK3+Ru6tzVVi5DP4Zeqz66
zeozztOgOEjzp62AXyN0cwY+yvCW2M+qOvpzvu9WeKrwqYxAlLSnPtpXKszhsyJtdctb7dA1xt+2
8mLYFcPcEe5Kt6uXu0R6TdSRTvufUX0LIKak3+kCumWTtiROliDvGY6wxXM/9ee0UJ9zAVZNfFlc
7HVsFIt/okUu0S8yrHMB07nep45CGts3bKw5c3P7bczJq2TDtder7pfKCP+E8lFrq10zcML7Qede
M/8NPUgJFViZJGs7ZNY9jJc9OX0v0bCf1VcTWXHFCkHSvOtS9NQBarcMGIkpjacEdh84zZKdMoHY
zWhafF2TY79W9WfTiJKbJhAINRE9fblWO2FHt8okvEcgHK3+qVHmqbq2kxrUjMX6vsoPCIgrJ5Jt
dP/nPIbJRQglwocykLlR2O17YROlJ1njXkwjuwD4qm1EqW4HOw6dJjUzZ5CbMYh78R21ZuTDhKJa
WOKTFSIgEdpIdqhCd19eQsnv861QbPbbXPYOJm16k6jvoX5dxhfGzzY92Ba7E03iliiSym/dEK5J
EMK60VvGqQwzfYtNGKeN/hLpWSOkiCGUVRlbm56IaIKEUxA2ZAo7ZnOvERPYVM+5JR0aRZocS9I8
HV8OlYNqu1Z/G/TEVcrtot11C/5LDfKet0G9tzMjfoGaoi7hSuAsrQdBhwtxpTkmRkZr3ZzbuH43
DIXI7REmSvUQs4t9quiXEeNNYIKFLtYCwiL0mDZ4mxhwBdqniPGojONx13bFcZwGAasVwnZhMBxb
QdPIfJkszDmmVYROKHVi0zZC8eKI523a0CSDmi4uBM+pK9trodqOxS0izfVZ677s1NoXGI0041CR
4KS7s40OVdfqH106mlWxS6KB3bghAd8vAjm86KOfkoJis5alkQO/SBfNwtAWp4DynGo0zg5dpKls
CaHQqBZzdGJPKaHrXIrXxdhLra/a+0oPovk2WgdBminrAZy2vu6feK0jvyewAzpLrGD1qQQeqaEB
U5BmKV46a+D+ivlKQjBlvsSkKVm/urndg68wjVa9U7QvNakZEdPNBXpbMg8ifjZ0r8NqonPtBJwJ
ojehsgxMFvm6ZQKwWZBipdWyvIGNBs1D/uBXGNgOi+lqER+33kWNtRuW2B9QIAwqg2XzFk9eMwzb
Jtd2jegF3BstU4rmENEz9+9b81wBpw7WP5N7m+a3H+95b2NYo33W7Q/AWdiW5z5Kzkq1zdXpuNq/
wgLsLphQWnW/6J2/GDyHWtpZ8bcmCG2RXNbPcIva50pXO3Yp32U7IPLRbWvkL3Yb3tuyIUAnDRGR
oMabFeFKlXFPTGWl8yEYsBvee0Xeqml8W8LMCRuLtDvh6GGCEqKS0OGO3RJ0rYnd51wN9s/Y1rI3
yIvlSkqUeIoe/ioVelQOtTZ0BErWPbLhVCZvodC1iv8BfRDXVPK1kJF0diSCmZF9QIKtuTCAnI5u
KPwsTbdDYx/ieYbJI/wGFdMEIV/NEdhYrc9O3FU+UFtVCSRnI/CNNZbpIZ0bcKn42rDU1gCPDFl5
kiDjtFHZrigR56H6nBTbT6zsgjz3nCXpU/hYUNTAnQba+5W9lQLVjWEYsicP5eAb9UMhdp71gyxS
63lF2llNhu2XD9EuOndnirHJD+OdMW5Wq9jaSP11GirBdJKym1ShUtBuPUe+gV4Ki5aWrZc9Y7yP
65dotipzp4acrEVpE9OesKMnuZHx3Knn2bTpdWqXZOtQ1Tdqz4/419VY/4XGMUOB0NIolyZdunHP
pIYJRjLcuXgv6+xVsRbjskBzgyXkjOYP9baSaW4+Xsz6asRvUgtKvZfL6nHgygTfycL4rg1eNO0D
TYs/ZKyjySiIY635q5HyZ85ofSRRFGgJZEUDCpfJwnaW3toRG0Ty0l+HJ0w30+PYNyQc7XgZy58s
/I5H4E6OsLX8IjKY6LCLlH38HpRikRWvNfx18Du2I+TrKAIzfAqVsxb28TVjc1NDhXjT5/Unqcdp
n3ZvVh70ufGrFwkxK2OgIxcjy89HKV9pF2MiN2DMIVbcvnay/iUxVMfAH9acnBw1bqb12/6hvMPv
Gm3IbKP5tbykz4EYrlVzWmIET6hXLbWA5S9cI263RowS28PezlxIcuDt2kyYSz2a2hJ+QobZk7Z2
LrE8+UHxRXaChKtFBSIzdddfCc5+hcL1Kry2nM7rtEvCg2pdOj11Iq6YbHwb22dIJ6jlqYBI9e0S
5A3Rqc1ariMpuj/KlDUYmnjMvkYpvmR046I9zNLXMNk+l/ZTIhpfml6FJrBendhN0Nwyk/QnnV6v
yJEzjB03bf4UGZa+7dsVDxDaf68KB3hT5Ym/f1RjBxETDTKHtsr6Y8IkVhTrKVJw6gan0ACB+jGF
Vl0uVm48VExKUMjbvLqvC44fs3DaVXUU5bMPq70953wOtmCzu2mineIPdg84EB5S+SsGBLBqtzHB
5Ht2NSotT1zA8HUxWDkF6cjXvU1+tbq6RR1DkGDkXVjRhK6AsTeVfgvLQEGKuhGhfZIGceTX+MNU
ANhZsh3rxWK+2zXWeJ3lhe2WsUtqTFUhtMsc4lr0jJ8NhihGt4A5aP44/sWNaT2jDGg2Y1wO1yEG
0efan+G1olhZXFlmz8MGqEqP8pA2zliLNxMZCgselaFf61ILEvZc9i1bySyuSOXWKohzlGi8h8Xi
wK6IKGc1jN2Ho9NHXeP7u6zv2TpKiDe2Si+XFEDQkTbpAzU6zSQ51aawNo2aXkrJyxGIDBUGc5rG
uGhKMAuyxdZj3m7VUULSOoMB0og9DVJ0i8bcXWbNOvbzcp8lcENNl1vXUlEPV6b93ChEp9nzM4hr
1r63j0m5U6O/ysZlPlGuGo2oqKfMqWzzqnawyvlFDV9Qqedeln41BI7M70NL0aybW2g9aRhYoycc
ZJIErLc5+xcyfLXNezx9KlxusfXSG++zDqqrvMqAhulDEfSeCshijX/H5bU52xO7A2HcNEdzgWQK
9VzZmkms3kO2VQuI02iFk6vC0LVpruTR1x7D3QBxHq6NDZJq7qY2E/d+bbxJbVhoDl/mZNxqoekW
2ay8yNZPOEgOZUFvkuQNiRS5DAaCjFarTRTBk/TdyhEbKOm964rfaI1Byd7rtds1afgmAS/Iw0sy
A8nGBoKbTs+zbWzOKscHVW8luwWv3/84O7PltrUsTb9KRd4jGzM2OirrgvMgUqRGyzcIiZYxzzOe
vj+4qrp9UKbYcSIy4qQtiyCAPay9/mnGOiQMS0EI4N7p5iaSL71HyKDQ4BVrl9gXB5oX9SBk4GRq
E2Q5UN9Yx42UBdNaJ8lPLTEBGCssiTql3sudp2AWfEnbV7NGJ0RPXtdt9rtwXfbxxqSL59bvKS7p
tfeEEgu6OyzEhsfN8tA+1y3UUF1OOK0EC4OOijqADlm6v6koo+mg05tqx7sJilWSn4FlI07ytngr
LfnBTezvcRZTQNO/NPtYglswmjtAelzHcfFSmZR3NNwCszlgSBxIK3jjbtWtLQRRMJh1ABGxKApO
O0Uw0tSJyJh5EvAGgHaswXoxTOjfWWA432j8soDln6aafTS8WXgcigd1FLO98ISRMW0S6UGqj4JY
mnnJ+WLR56/4OsJm0dx53NLlxC25Rtal1KyTHObi1DjH/FcJh2XVVNtahgQyiD0ppzNkxZ0CqaUQ
86jy177Tk2NMe0Z67V3eWK4cMuuOFuShaGh8C/OkuOkG+nTstsW3jhzZpE7RD8FWw+HZqvj/CegH
h+V+WOsWLL6CiWVgbZj9bB0aeWlnf6vDAujZ49QtoXCOTZ2+jJ6tECd0eJweobXn2zKyxWawc9qv
nn6XBHT7qIXkhZva+UGrYZoJpYBsLO8clWI4KBdBYHCqcxmFpdxQl6JEKQ246Z4NWqg7Z7M1aSBZ
xlGyxKMV5nPFOaZ9cWdS0WvCW5WCZrGYs4ztQ5t6BQDMLV/zEHJK221SXbsnFBDo7hkcskdjsW7b
TzW39nFgL3XBGwb/4npPdHeLuN24Tb71+VpKCYe/eU6VdmUE31n4N30a733b2jjlmsOxVx+MZwfO
TpaR7Q1rpUyVuUNvd7CaOTTsnee8OQWrIwMFco3nD3eZa6wq0G2962jFiucMi7i0JZXGPJlQvZFb
Az3L83z41GFqVU69zZPvNllM2D+MlVMLNy75Ydevkv5YWz/ggXn+uysDpMBjqxe+9N7i062bNrdK
R6MgOiLsF23WICILYI+DudHiD/WTFrw57YnyNK3oYWXMYkgXkrWSK+lRTYuN7WmrAvv4eT9iMVrn
bjmlrzUBA75PN4302ubh2sTJ1vb3aveSIUZSG3LddHku/HKEOUwlKuZRI9GMHCd9y8IeYNhSX2yj
9Ta66mxDw/rukW/b5NG6s3RixRG8JQhvYgh5amjCMoOYYCp7nzpIR7zplO6hbB7b1l9nPdI/M9tp
SAgQBS4xVBx18LXOk5IawE5oV5Y+44zcIJ9P6ZZxTHKNbhfC9jDo0sXeY2F+SP6jbC7QF0Ffe+vV
DzW7WODySo6ra/2WJgMa0KC99F2Ktj5L3pQ0OGU+JralVp2Uznr2Bhn/gniYZ3a/l6J9ZmMxV5Ju
J7YKXbGAU+X4HFyPr2khQSx4TwhaZNf7ASmJ/XhP75i5xeqZWuHaTaGfh0CZhzo7ec4jhxkvBRTe
x+4om1zldbCsjOBi0DhtH3vpmXrfz51TYwBddRgAyG4L2dqpOG/Qkuf8v6tCeOBG255lKKkDTFu7
bzYVhxMh/GimiuSo5v1iMOJd7xnqA3lZcGK1Cs2kX3VLUcPAVRSXtTtS1pnRX1RhfSTquxWdBlHP
o0KC4KKWULJi2z0Ko3uHwZ6G9rJxIJE7nUxXOR2ro9SJn5WCbj5H4IUbVDXjIhmR8NHdgcqmy3rO
uthuaAlQVs+ZOHOtjSxWSkHIog+7NDmSl7Oq1GJuMZvxxteFtg9jwOVKOLsu1B71wFuFhrZw7Q4h
xjoL1ooEsxRqe60v1GKdBEdJOA+IISr/0rbW2e2/Ge4PpL5A+ZxCTUNaqN6DYpwDSTuV9NkLKztK
nTw3dbFKTdl8sLoQJpRnaSsOcRg4xe0KKeJ3v0V11eLQFotAf7ecELfZJicMNGr/s1yXIkilSsjx
ROQSwFmOFLiueU9Gtxo8OEcIJrvkVYh3mH+DdskACzQoD82ik6hhWFCyF2EOT5yZtia7TqKAjdiu
fGwQQUnVRzeERyva9zlIh5su/CRCWmFBGuo3YdevPeEeJbgGeRccjCDbqa6BRqYzVnWmqgv0P8vI
yOk6ybvcoWvgZ95LEcpLHUYbClti42EMp+WqitujWzpzF3glHXp4+UOw0IS1iNIWDl2ZK+/ZYJse
rRUsXqXX0irmtc2KuiHBgcb1VoXc1pIGYKJWW0QuTdp7rX1j4a2VV9FvdYeXNkdmSbH/MHjYt8Ba
f6DAztxHxodun+Fzi3Jrc2R2xFOWmKAxj4O56tK7ikpCyWka6NW6Fc4j8yuRsdOTPlNI8loXzgu9
ZpZEGcREO4MqFWTSQtFENffdkgesJPEuKlu86GjyBsGi4OTu+oscvCZv252VmQ+Eb2WL0kjPZfnY
e2tNW+i+ts/oECvac5WnlNAuB4FlGjnaLM+RpKUrGdRVE908Gt2XOK1oyX3Q1QjHX5G0bW05WbtK
qK4HZbh05kNLbZYNJ1v6EXevwOEc0UdFKKE4GPMaYpg7abACro16A96m2OUwH0S5kT3loykzSMbx
rqMRoyY70fxwtQH6uX+x1IheuMTeZ+ML9lKl/qHDBJxAOvHhDRzWHG3Y6yD4A7VE3d2jd6GL0i97
NvL+XmJiN7KBFEGZ+XX3DclQZf/wtZ+KuRnK8hQb9yCZwMQ9emMpP3pFstBQ5AdGcYiGU6FHazJf
lwXYkRafi+TNCl76gn0QrbnYRy1c9gK6uHYs8KYKC0GTcsQrVqmFdMpfRCMLEXzWoGiFhVYO1qGQ
fmpY5kbohs0CGcxIUqr9DG2+WKIg8vClK6sNOUPz2PeWQLw9iYkqitsV5GfVFHO3aRbpcNTNhH8M
IucAiPjsrVJOaxEiKpLEJNr02V2s3qnUN/K6GnZ4xtLYnw34IFkdgtbhZQS+3GWabVHo+nQljS0N
I11fV819Xs9j2lzuo+4u84QiG3a2/pmP2Vg0RkT4LMHugCcBU8m7g0w+C7UPwfkZNAF+ldQAvBYo
dKVj7UFFIf42hIxncyhXNd4R6IB/D6IpGWyvMCtyJ577ZbJq+/YuKwE3Dn69L/u3Xl8EpjFXw30V
nMvuYEIYVf37TJYYml74lsX61hKCp3exs1MhJTvTAuUtbFiZSCOlD8qOLcdy2n0ItekjLcvIWwyV
2KW2TSwgwi2OuGkFrt0ZL7L+04gTeF3mzneH5yB/t5U6RreC1CFvlQXq1EWvVtAfwrUUQJAVe3e8
o/qDYzpvHr4U3Wmkf7XuLJMqe5ab+s4HjqktjKOLvdS4yMSkpVe4T24wjgr/bNj+LudJq46yAnWZ
a0W9rbSDkHsDR1RK2MAtSfsLN3JVHhEbU9w9CTf9hlADAgCAwIoYtmWgbp0Qo+TGgFTSD8mibz4M
Q6NdVNMecLM1vlj0UwtO/m2NU7k1V+1+q8h9v8hbHUvO5C4NIpxZPKqwpKnorpiN260cUZG1lnPs
zbt6PZAQpoUF6k46T3VXPvtFymwvXZmEOwOPFb1S1ZMrKebz6NsnL0zO9wu3MeqtrdA4cG16CboN
b1N00ESRQCFJkfrXfLiH2hkq38IinQ8lTgXw4XOw5zeLrb1zH3NAIAPhhF2snKB416tTYSKW6NGD
tV38mZSInfvSoUatYfYr+YtF5HAR15RfbXXxNPWuyJWdGL0gsviU4V1kpsLfpM25oHEMpjYo4cyl
CSYAji2FbRHJTGcYq9z8QbgRPkdBt3XaTxeJsu1xgPOcs91QJiWiz+6TApIa+vqGkyf5swbavla5
d8bTYwYUoslvkWJ8w/pISuttHAVvmoseN4n7B4ssgUe6phtKz0qn59Wc2gjik4KqYVky14r6QWDX
A23f9y59tVV9aSmrS2HVW9CVdYbRUxbFjx5+WdRNA1Q1vAUp0UlmgN3X69/d8D6OFy70bFihfg+7
oT/5uJrPqLPxD4D660nWKR6GudY686BcemV5UatszVxaNKW3rzk5aaE0N0AfrQjoOnfWKp0hr3vU
ewoz81HQdV2UTj/MrTiixMYdS4qbn/E44PwVsWVrzbyDsJM7j61OKKPI19lYXtB1y7PvSH7rdiV8
1GzkU5n0yLlXpAe5uoJEJFJQavyMUutehsMXcL5QQsycTfTHTtF1lBJI3tAven60GJKEfXwoj1Yr
jZrIM92dNHjK8xXCW7T4Jx8wtOf09gxfFP8AmbvuXBXdGE2GlRs/iXrp9A8KnizSlmmJpDWzV4X0
va0g1gSr2ph3xXd43y75vvJD6ey89qlXto2zCV1p0fknJ7iL4J7ai059jPJV3/5I4qWdvPug8uZ3
3wCceqlAUf03j7WifZGjpUUIVXtQaXBKCfY0CefZoeR8H5+6mI65UEaSp3/nWhQ29yGLht2cTWOR
dEe1eUn0R9GY95JrfM/YOyNxpAZeyM0RaLKU6+fc29X2q0axnNEHjxonXZa26dyLup2rJS/NR+NR
q4jAOKwQ+ae3tXVv55gdlrDs08jS99ooqs1zgeUnsPi8wOM8Vkoq0fJoG1B7hoAlaojpMcbafVXA
xtLSflNLAiQqLXeOlbIs1L26biBgzXNkV0r8msuXKOjXOVqSPiOltxgGDHAan39k7HvN2SpBsS2y
fBNJqKUiaa0gAhA4wsR33pgH0y294Ycn5sIJ7uW0smkxm7tMkTl5KLCn6WpubUD/krZe1r55IUH2
iUoBY4JtKGvNth6blCoeOvC+MCiIeuR4efwd37k7T+YQnaIJDrxzYyUsv/1a4JHTxevKvNfUe1Xb
ClpCIJCydRdxVC/7gzCUmZHnxU63PGcReMY3sAkMR4C5Cw8LKYBFjzfeKPrFVcUmQOMVDiDaIQx8
UA6v0Zji2sxU0WRhkCUHH7GA9eoBzfSqvqZ9m+kUtWLYFVp4iLXy0deh/ErRs+T6ewduhiG5R6P0
tZnIEKFVwcYW3kYdEETgsNal/QKrjQYAMDnj/TPTipcsQM/QLlPpzqmxjO5jY56N8qMQlPhcM1Qb
FldtVCqbIQtdnpuwu01N4z6rB7rbQPPpzOG06KkdYgG/jGd1Ln+TcudNCoCFQaZME7cDz/hhslkX
0VKBmG+X285fmT7litf/dINgn9gw2BEqUEEZKU26fmR2JuvarpcWNDZPSZaOefZc/1DBzTFkuhRj
fR6hwE1Me6cUmDo9qRY2chZcoJDGLshalS8CNPFkmBuoC0vpxVWLhQ0yUEUehI2zyzeC1h0Y+WIY
wHaT/kduQwORgGQwfWl6BFEivrPoGhYQTGsfShGswJkGHhhHybLU8wcnTe7NyDsR/7ztYnHK6kPQ
YqpU158QaQJpI6R7NzQWWG58Uxxv78SmPA89xAlU+cCQ9owe1iF04DgFHYTir+2olNHr6k9mVBPD
u9BNhtiyW+Q2M3n+MbwieJ6NlonndoZm8IZl4hU76mlGcBYGjSGrBgw+feVJT1n1UDkvN25g/KJ/
uAFj4qOe657cR5qq7GW5zUaCqFocetULoCIaoENKn+VvddgijTUKg4reA3P9rF0BrKQPHuyDG9/j
isHtNE04rNSkaGzYOUN3HO1zI/TsQICrYQG/C52SusyjOXnpYJ6OdAjoN8g3Lm1dewQTC+Si0szB
tNgZOh1jXby7TNeREeR1S3p5sKUfQ+I5wW6Q18Z1tG+0batszfq9qzA6KBlgUr6ubLSKqEH86lse
qctAsn+wi5XehvlLYy7haZqznN6DXp5Vo5+rPZWazU3lD17/mrAMl+9armx8+B+yjcg8cM13r31m
D0X8hCRzLlCYOVlH9ES9CQxpF+kl9Hqc34eaihbhPANbQ4sfz0z3iUQSq8DhLGdmv8sNsspkk9fF
RgmrXeJJcJF0QlqpCn9EnA/UfKfyd12E8k4Dxf36lWrj8/vT0Bpf9W8u500WRmmcyANBjN7d/SLe
Oad07c8+Fi/lJqxm8hpqiTx7leZI6+DKznbt7LFeiBnN6bm7/unOL2iQDjJc6OXX30g1r42yibmq
JyS1lCxXu3PVZoNHlQzHQ8q/YTH/rbDUWWZrtCfdJa27EQSD1Qpr1A9aFEoadTn2jaAXUUV1tquB
qxpKz02O4f1HUL761OYxjqbGKfdOthJtLJjetYvreg/K1GJgKhvqEZrrqb3I2XNk7LufRj9ewMKw
a9jEyUOgvUi4JGZL2CzuvezhWjXSA45qKxA4vTbw8xJzh95Vr5fQHc8kTi+tR7rSg/fcGysZe4wQ
u9CDREFTLyxKQBBohtTOfasUGOHQgRAnLgcdzfUqaWl5rzEofBjllPRpf7YWXBekh3OSXeSDdsGC
Lju19bvGuszexeCIw30E4DNk92CuXYbOX9pByCxEN2sxMWtmDl5QCf0Pukrti/UKfGtodxrbGPVi
3WyALhC8le3WxDeoDo+jS1esPXWY6UIjU3+UGZOAM7ADnYDcsQG+RPth6PCRvXrlx8MRiSI7jOep
M1k2GejuKSpcNEH6S6TqJz84uCmcGPs+hn6IIUFAi6hcVv22VHV4nI9CPdbOJ2E2VXevdfnSyD+G
ZI+kCKT6pUCDZRLskTFBMVJCFaPQyVIfQ6aUkj8Wul/jvC0e1aw5FXXyoYbWwubMo7DlxwlnPHzq
8Ibo96FhzzlJ+MWywymAwyYV3EwEH6pDInqXrTwwVrKuM3cTO++lfEwopDm2Z7rAuxbrKxU3E2hN
mzBi1dGO7GED3XkN6m3CtwrbNexSaHlDgI9JRpGoEZKmvfaIAVBsBeVz0e/qZK/CMCjgOsOhywNk
337A+mnUPwWmbY6M3FFv50RSmwPdAILy0DBY3anWD3F8xgVGcbe2iUWOv6RUbEl0L9GhhSjj3LdS
9b8Jz3sJk00iz+3sOazOWaIulMZ9kKj74qZB8kwUWCLmXo2ypNS8dZeGM8jPGRTIOk4fv57PV8yL
jYkNLM+t7QHLSGN2M/PRKsLyns4jBNE4TW18dZMEUXhkLYDTQwxxhGWcvr7wlQ3Z0P+6stXYPkZE
xqh3TkgXzJdYOhitUAdS3MS+voQYP+tPq+fEXTORbeilkdTd0UdGzoBTWIGDFNw5/CwNN5gJKG2x
G62Aww8JIG8W3kn+xcE+WXIG+CbdIm6OA1RG6TMkDzz0w61b0p0upJVIdl7I2FJoX2WQZEvaEnGz
MGJ7ocHu80c6cp6sHTAKCkWMwMJSPHjRRVEevaBZcLCfs5IUyqHEz0gr6eaE/ludHFM4pgj+7YiJ
onwvCPKru5UtvWTeRQnlczGATQTxovEgESnYxdoBPUWpJmzrJdfPDZHAVXwEEe4ynNq775mPtzKm
7TX93d7eSTZkBLbkuza5dMOzWtBX9uJj0cGyp1QFygnoqvtRZs2/fgXWtdc8cXpmBWqE3WcwhjH7
QQWFMajUvPslxyjIsA08aRNA2eM8METKWdLvYwVTAYxJoVm0XjGDQ9VpCFtDWmqRc2hz66ekQ5+P
q1Hr854xdmS6FhwTG9z8vTO8dvw39h58eaQ7YQ0/1izm0IRzi2KZ1TfcKmUJGnhopV0VHSSxa+Kd
bSqwd54iAN0I7lVUnrN+0wflqaHfGNkgQVldrSNwgZnheWfDty+pY8xT8aN09g5sMhn1SFw9Ajks
s6o7h137oTnNRu/6uYY9QxfhRq26R3343iVbrTpYw3CrfL5Wek3KZ7niTGaYJV3mau1JeJwhy/wm
6e6z7qJl2DkxlqPooZsbJck1q2R9Uu3K0iBrWdJre6ksQFsGJ1mFvfko1exKCeydxOpcJE33hlzR
q/iMc3nZSCW8u5bjTU03KqXJYcu+uDHLrySKi2nQfOvFZeN6ubb32lJCLRdVjobrdyK9+amM644P
OvOjVWHU6o1FK95UZfBoA6tCvYowYbD07lKE0UhwiLKtiTM2PoZJmeyrFulSHqrFubPYl9TUKZ9a
2wxgKbYKOOe4uiDX9iFNRQMeHLUonRtvVRvX3z8sXfqkoK4VNQhkHCIPZm3immZxMk5XKeZ3yFnm
hLQDk9BMl7PvEhxEQ6SH3sdrpb93NX/smoOul/5nUsePWdSvdYijMRQlj0xAQbKbC/uvKOpNW9BU
Ry/YFhktVCz2LJ+0evNWiPi1e5gUr51uO7Ia2ikWPS1gAsyHufzuvOMLHNCsxaxCaGi0xMbQON4v
IK9lMGo/jcfs7Dfv7bNEhQjq8tEeGd3YqqyHvQSphNuHAcwNEQ6BncmHWWCOsLGCd7pK2ICqM/u1
+hlGd9CAGYefERHaHH/hVr4WhC3oS+lCRSGBi+P29wnxQyqX4a5E6o0GldSwNVzfKsHKapZ/R3pa
yLP4hJug0JdhecZOYvBcmFx7mp7JDcf3X17of3rXk4pa7ZU8HbDfucNWe6Vtwh2N5Du4bzOPvF9p
9iQIa9Ln5o7Uy7m3sqGtzSTSorKVSXCOSbUfLpwZ9caGTsj4W4t4jkxtgaHFXOcs/a4tkSGtozl6
sHuI58doTQl0hz8tdMY18M02Wtebeu8txQrxy98dwZMN3hSuU5gpd0Xu7RyR9Fpdy2fEgzj0ks/c
LjC6WZpbHvOsm+kL3CXnn2/P7iJc0Z/ao8vNb1mXXzlD6ZMqwB/qsGN7U4nYAidawPefj4/InMFv
nCPFnvkr7/nr7U4Zt7U/vcrx7387rxUsD2E4Xss5SI/JFiP5U3/BEnmeLP9mJ0OfrPd2BXRfqL11
59jQevPwKFT4U0kXqjfe3JUDnj4pCSu5yUUXttadIo1itZpskjxIcbSWVnaU3wzpuLI6aJN9JNHs
AoPsgaMt+FTW1gu9f2Z7Bii2Vq2Jz3y5F8NHZN+qBq9UutpoM//bq6nTtsmdCJpyU2P6jZeglO9i
WmXYgGF30S4ylYyI5MZAuFL2/DrP/3YxDSxMjyIwDjaO9SC/ayhzzVuP7kpZq03WVVc3sz7UNeJN
XOvc5IiosLP7egBfazhok7XIsmKRml5ND6lI8ZgJCzDQ0LPNag7jHWPizhyMpWwhcMzgQ9wrHdic
b2ALhN26t4wNj+KaBE5siTVU3nVecZ5NbXfWDXINo1PFxqGHvka6CGbWsuTvzVKVt5Hw5H2Nxn/R
VQgOGrS32AMl4k1XcdUjG9WBFuQPtnUnYgVHRsfBtCiS7R81tqDzKOsgW0d6itIc87Cvn8SVWaBN
li/wqmKAEYYzf4lpCW7IrCFzdN8z1bix7l9rfGrThakwTKQQXMLTQn9dwGnCP9kzlo0FRchQLHnZ
dlZ5UJvMufe9ot5FMVogrDADRCjZsAhY2G7s1dfG62Td8voYgNAyO95bTuHr7wTUk97PbxwDrj3M
yZolmZoZyJ3b30n5Ad95tVsJG4+NW4EGf150f9VQv022snH0tNOwUPejgt4erpnloVHl5d8aCOpk
nZIrP45y2IN3psBrQ5ft7yVGkmrZfkRNcGOwXYvzUieLE6I8b1AHmYv0nCTqAG5tnDa7INap6Ly9
sIf7QeutGd7QeMUA2399b1dWEnVSZeZ4cOS5o3ZohJ7r+C0NbuTxXonu+FWq//ZGhAVGVeR8rqvs
wmQ0G4O7qqBF85bmsPh7332yUpl+VedJOn53CQRPrPwwubEBXnsqk6lfoNi3iphPHt2kqvCxlW9k
7lyZBupkwtekLMaOpPDB0QIj1l5ZwL/EW+zrB3JlDquTOVyUretKKp9uWN6MUABHxT57/fVnX3uh
kwkMdaFzg/Gb2yjhZPQUo3Y3eRD6HGrZ15e49nAmZYcXO+7QRAD+uoocVgNcMxGkXzi6f/35V/b/
XxEsv41JP2kHF2PQ9GBCoHXlwZkplqVu9QbTMRLDBAOVtdeOwBxTFXfEr696pfj8FQL321W9CDrK
oCfpofbrjzTUDPqdWrwOI0TnaVjDBMdp9OtLXVtElMlsNus6RY8wBAfUCeFRfh5iBJtz6dw9a7P+
xkC48pZ+dQV+u5/M90VGNmNwqLSUIj3JfZw1c/ERWDDkMjTFt3JJr4w4ZTK9o863Fc0pMaeE6ov6
IPJfrG4v9Uh1ym+Nl91oZ1yZ68pkruexFOk6LLhDIwv/OefF7x07dTZfv5IrU/LXzv/b0/LcwLXd
rAgOuku4/VPQ3Mu34ravffRktoOvVZKjR8FBwrkwtjpcRJd5cWNHvTZXJtO9tajolIanEr/gHZ2g
M8H/ScFobT5gX3lrnb12lcmMN7SggbQ2PnvAi2Zd/KCzHeBh78w6rAc+v34F12aFPNm/e6FUTR9x
lQDnn2IRNBjFoymfoQ+qpZ0DoTq/sYJduZ9p1H3oVyFhrVwJuiN8YTqzaApFucQJu8C4/sYNXXnx
8mSW22RxOmGK211vvzbRWxSVmAJcvn5Y1z57nPW/jdcqNmyn8+MYQfepQQOIW7BX+Tcez5UZLY8X
/e3DkaWUmgrZ9qAfsK6ukd3QUj/J+VJPb6yAVyazPJnMelU3TZNwhbp6wZ0J1dKNr66MA/8P53p5
snMnZusYtc4n9+cAbQmxSp9xtlLhZIwiyTlEdniAf+8dTCa25XhZnUhcKg08ZSuSYoUSSlt0ozDo
711hMrv7JBOZ10rQ0ocO99RLiSqvurGeXpsDkzmdSEUbwGkID4G6wGVARvePYddIBl/kuJjdClH9
85u2ptH1epT1ibCG8JDiiiWp91q0/frZ/Hl/I8Dxr4MU8o5emH4douSKGfw0Hi0d0ASKnpGoL19f
48rBz5oG0GsKHRwR+OGhdQPMms2k6e8VKalhV7K4Kh7dyYGM+g2JFsESrlO7tIdE21B/fYSVkDaK
27Q3VvprD3Iy423D8erEzKJD2d1L+h0pMjcG2ZUpY9mT6V56fSTyKI4OGUJ9G1wF7jXy5Fl9cb6V
qBSJfrpFSrh2E5N5nw1K7Yk4jw4BtN7ceqnKG+vhtdEwmfa1kgyDZ9rhQQzSWseEowDE8LFRt25V
CH+uDy17MtvrSC+kLOEKtYQne4W7xcmRflYFfpZasPh6vF27i+l8d33wCsPn8SBwrfXH0AHWBpFP
h1vB19dewGTWh2bam0rnAaep8UtUVnA0pbevv/yVBzRNivcCTbKLIYwOw6V5Uj6yn843BIdff/aV
rz3Nhq+0qolQ0UaHqjcNXLbU10KXbnRUrn3vyTZdYcLhWj4Pvf6pLwndezFX3vnrr33toydztpMh
euWBy8wiNABYF0qZquMFMgQmoVr4yzqR/Tef0GQSW1ls1m7FE0LfQCRSjST/63v4czFg/YLsfy8G
ctKu8BljxFSQPvbJSj7ZyT57v7UPXfv8ycy169JIhMvjJzVReSLna4wxLtB0zoCDv76FX2eE/1kU
WGIyd5ss9T351ys2ZvGxfM9O0gMbhvZdm7tvYjN3lpAwv77Wn7dVS0ymcCX992iSGU3S0cSyMTtg
D7f++uOvTYTJ/NXxwXEVBGygiCr+DB9R+fL1B1/b6qa57o5dpmZUptHBUGfpEQoyTHAyCWqIvT/7
Jx3qsbFwXt0bfacrj2ma7S6l5Az6PfcRAiK9FE/SA1pRCoR1+jcvMJnVnShaCgQugBfJgHPP0XxT
n3DIG96NG+vd1Sc2md1hLilCC7iE+95dkkv4U/9ZnqUH+M2VshaX6qDcutI4Tv8wfn9xNn6bgzAt
LBUoPzq0P8NhDpUPYTFuZg+qTlD4vNh5n/Xm62FwZXxZ49//dqVAkk1ZOHJ4kBKYd9bS1qQbE+Pa
JLQmE91rHbWPxkrQk3DASV2S2kqDFgvOciD8pYx22yebIonBLVq0cwupsrKlMMv6WJWpvk6jKt2x
zzvLr2/1ysJjTRYF3SzTSsuU8JCTIwvp7pv7bIyMuBk6g6+vcOVEa/0i4f72NEu5RblOmOEhuaD1
hkIZiVn0ql6ss/ON8/nXV7n2yiZLgp2nlkykQnSwPDAPQJi0KG7cwJWPnmaCe5ncwnnn+8tgRLFF
pGng3PjW4770hyE9zfGWY60v0P+w7A8Ms0RC2a81WYdTZJsvvn4w1y4xWQJS2cIeYmjCQ4ObFzp5
LD1MAKlbTZFrHz+Z/nGd9OTpUjbHMejuvvfXrXejA3qlbpgGaseyVhEpyUe3Zyy7CdQpFt17/Pj1
Y7lW75uTOd7lviGJFiYdmY3dU3OC0jamQd9X38v75nv5ceMy4/j70xuezPco97G/CLkJ8t3IjunH
7IgZNmbK2gfLJbRZuzFKr0xkU/3rmtX5ju34kHEPcJrw4DIqzAbXrTPzL9mt+vPaTDYn2/oYXq3j
dkdx6xFvS+AKih8qlaVVrKAS4fEvbqHf1+bcZDrndVwSu8xjywkjdKRNXRs3ntOVATtVPwSy0g1O
DvrWSFi5EassvaUYZX39uq987amkQWulerBRQN9VGcESFHCO8vDrk//Xpfvf7md6+s8hU/7Hv/Pn
S4qtmu961eSP//GUxvzv38ff+b//5q+/8R8H/1KkZfqzmv6rv/wSH/xfF168V+9/+QPqWb/qz/Vn
0T98lnVU/boAX3H8l/+/P/y3z1+f8tRnn//6xyWtE+RpD5+unyb/+K8fbX/86x/okX97uuPn/9cP
j+8xv/dEwBkKU7+s3v/nr32+l9W//mGa/zSFbarClBXZ0tURLGk/x58Y6j91Q7YUTqomehnNZsgm
aVF5//qHrv6TRoxpWpohNFvo47co03r8kWb8U1FtWdiaYegmJOF//Pfd/+UF/b8X9m9Q006pn1Ql
X+YvM59P1yyh6bam6NiSAQKME/a37a9xXC2JDPwu1KwoV62OQ6Wn2MpoPW+s29yrb6B1fx17/3k9
YcjcmangbzHdU1SztBMbl9NlHOY0dAkYGxZCcp1bfJvJKvB/qDuTNbtxK92+Sr0A8xIEAZLT08eJ
vssIacIvJIUI9h3YPn2tk05fZ6Zv2Z8Hd1ATD1KST0eCwN7/Xuv3FwpFGLkS+GTw1wKpl7Vh7YRe
SLJhBtKUtUNfHFs/RWiXQFqkgO0QVddQD2vwRDoW5yKPZMNEBQ3wf3PD/flu5r34QpPG4Ov1Q8VX
fdlh/+FL9v009HyFahN9cX4KW5G86CzEM7msLOx/uPx+/4H/+IP+eYX97bVCfsiAwdqA4ai/7tpn
cBctsLNoP8yzw3Leug9WAcS1Y1S+CduZ68qs6YPjjf+urvOXTfbfXpor1uUTSqhd/uVr+MPHzFyT
K6HHCGaamG6YHjWPPCO7Wz3VPEtg5tKdDYUG9x6P/b3hez4WjHC+9LMihe02OoYTX5ev//oL+Ut8
7Pe3FboMTEkpXO+vXSnRVNno+Craq7ptDmFuglMlF6ZHFw8ECYgX5o6QGskOWIYD3RtWglNdI8vS
u8WPcSn96/fzT3ecL0JICD7fUxhxLfzlmVvhgp2Uvczvrwvb2CxvNRH3rCOuP5XTdFUnyVr8m9f8
p7vu8prc64i3uOHd8C+/jC3LRXsrhqp6RjRcFJTAdQXJ6l9/sn+69HQo3eCy1LmBF3AN/vn3Bybc
h06KiTswTSfvBjFaA84sHyrGYJ3y++yUeXQ1elXQnOq8RKT5r1+fPTOv8I99TCBZVCKIDVx+kS8D
+dc+Z+YwN96hET00s6slfr0cdvdGBp7r4Wvoh4/RC92v80rsqMXm8ernruhuoiVqEUj0Tf1BFLv4
LJLL2FBhSoXcyE2H9YCRS8BvSnuQQ7GW7LLL1DHefeXp4n7KYGBA9vSXlyIp3fZ1Ca1+9MDeY/H0
E++nX0WzvXf6cnAZiqUB8Zoxu94g0ptbOjZhNSwKVsTSccQJbMHslWPyvgPG4YWMNLcjFV6/E16z
Bccd3aRU0+3eGXI4dFqtALs8izwiy9OUr3iByt9qhS6p8lw5HWuvN9DWnLqFOt63Suv7lor/r7IO
UjB/82VSd+7LNvpWwlCEhYvjBnnntmucgHEVUyHEq918IhjXA0jcNcKDI8n8nvB/cgj1l+exAztx
Wt2+6B9MK9af5dJ4NWyP0nxv3WR2DtIo38URVpBzCKeU8QlMdlZsuCvpt06L9b5OfsDus4rN+jX1
bO8wbjXg42IhYXikmxr7JfejyLJqlByh5tnNvkyrM/u72ncvNF8vkCQPxWVg2YP8GCI947i6mZo2
sSi9WAw3ZSvT6NpNZWfRo0QZmVUnAuSSrR6Yn9Vxe3/Xg1ktjzoefefUKM+BGu4Ny60NJh/7X4/a
veHEBTA4DhSD4nFTnAouS3aBEKgYsOgthHcpW8SRiABA6S91T5U7rvX4s6sjAzaAZVGf3VLVc0BM
rQBUFOSd/OJJ9EZ8aj2ZB6PcGilp0ZV4ikScEbE0o3G/rVEXcUidurp6Xpo0Ftcq6EV0WwdelAZH
fp45AwHIeOzbwLc3HxNlC+Y33akP4aXWrA145NOW4uA6YR8QoN5YhGiqSl81e2rNo88qWdpp284x
V531LQeCMAsYn6rVRHN3yP0YmaKT5ue8mKHkwM68MAd42uPCcCIqUHM/kriiwtfwwdclAnoYEcDf
131jzXFVhSaz3BcYT/tZovoFrQ0jpfOz9EUEl4GvZamn3RD5Kt+1SiagR9NIg88NdXaM2xkTDfht
y/wik0gdpqE5L3bCFu0doC666mllhiuWUofP4kctMJS28C2Yp7X4SGWvlyNW6S47rDOYNaaGDOlJ
T2QopTVMyI127fKZ8T8feSyZt2WLILx3LldtbxZTVeLaIj+sGYeJkFasU7AWWE2LfvyaysrjAh+D
Kfk2VwlGdZXNMQZtASrsOKKN/xIFIi/27IJm5xjNq8moajYap6Lf9MxnJzWWh1VO7kxyHtrIZR3D
9MC8dYwyTMp155YTHfA5SGbvxJwF4D5VIInMgwqtcTbYRkO/v+ClqzZAUtQzH0VefWBSel/EfLPb
KgfWBKkD4LkeQywHbTGhxgKvgSqrSN3wfU3S9K7wBoanmiZFjFPALRp34Gdj5oEAM/4oYt+7mlJa
kzy+fHFTr6b7arJcymOxhkhflLTOT6ceE4Z/uwU/S5tkkd30TpcA4EoEw6FTJsebImd/wPRY0Lqn
tUUqu0vLROmMjEqiGPFeUnhkW340aJSeavPnSifOR1/q8B7QKzIUZxVgjfO69kCLp1Fmd13tp7+G
YkUYHnvhZSGL86Z+LsBDUcY0cQxkbA0tdEIhsgV3R2EZWYJq/bIijFA33iovSgnrjPEOjgu1uyZt
GHyUcdMUh57o7XwMqzEabkZfhfPRwew7bKIcVsK+r4rirRoLb9mVSzdy8kim4Fgs0vlkWY7ApMeJ
Q17XePJHlLM93rJVpvAhUoupNHHliLI0agHEVb6s9izDwl6nFZTOUzevEPEJP/Xyag1KU58ZIuwU
7VqP5WYTrMbPj5OjuoCB2wpVijd4jofdqalWBB+1NDeywcUN5aZqnlbJOM6FlxA8djpiuq0CszXc
6L7Vt004hTAU/JjJiI7/eQYpMeADAk1vIXRW2U9HNcwcQzNEjRI0KrzmdN+Ft27qB6sDn6rtBNCE
sbDN9YzpGlVcOo/QZhpIfqVtaL334wKI1V0ZQRmKASpWyurH1EIRQ8rMQqiS49SkEkcMw52bTFd8
xDzOoqtqdaGkWKKKNzX7DSAKfZ26mHFNv9wHQdO410vcqvTNOkVX37Q+kaS7es0NbMIicrrdRCZt
hR2AoL7y7hlnnC5adNZJZttSUea44eUUYfLqbDaiUZEGvpwt/Q7ERDwz+MS3mWRByICuHcQ7Two7
YkKIAn1NTa8hJVa4hZ3P3ZSa4V0qTzFin4/SUlGZvfCY56K8AjzaIWeZWrt8X4I+qO6FThihsY0z
oOwJ2npipmioXGBookmH+yYr3Hg3cdm+dQ3PvW07yQrqf5AWOHPmbHruujVZXq1R1Xw75m3sPFRe
2j8EUJwYuW0Fk0x16ahbp4sLhME0WrAlmzJNniPHSYBBr2V709UaQ7c3d8wDrmNTZGdm/pL+e+xN
LX7lYjb9e9cwmAar0a+mB936/UMcoLv/Mog0fkt9p8hOBaTYfhfTgleMZWqmgaXhln+rwWEAqsnd
JD2E4OLYGqb6yYqZ73keACAf3FwkUMJw/90vXYR1pV+bhOWriRJac62Fwiy6pXg3TYw7RomeNSWO
Y+iLCi0GKHD2RExi6zDGHL26JErqMYJktgRN9N1Ps/F1zsdK73snCh+4871vsFYMAiOnNxiZ9fKD
Wer1MWoyVFVOLLvnrDWEqNZ0be+yWAfNdTJnc/Hpj3XyZCO9Jpg/Cmbqp+EiT3BHHkgEZYzzDWQF
e74hDwp2IXxy8WWqrGZuIS1t99wr495mOmSi0To+LTvReZ0F0GUh5RmvwDBayDxmQ+Ga8jF1xwtM
QQWczU0SvLnw4B3QjCEGu0DmNINaP1JMd4Vu116phWf7flwCqBVZGQGw7FLWAiY0OuYJyCTh/ggS
F5Mufhon3I0sdRNaU5YZTOOIg3HdxGlxyjOYxbuESgSuO48wE2u9NL8WecWvS6JwenEGiS6NMdT8
pwgTgchoKRkOHMP1PRs0NGLFIw+WgjUkQPmFeEOJm7mvOg26j7peJIAD64l3cM8oggOzmm8c1Rp7
m6zszkYsTlPQPUaqhkc1VnGO4K2dtX3jeujDH7lPLvqL67becMXeEVTHvovHhI1qBtUp25W9n6kr
PcfRhEiASMVySgtl6g+2RvVdldGrZiJZwq4s/UJGz/DktLmW2C0EQIUlcpkgL6s4Pq4hmXgWtMJT
HaMZ7LMjnpFV4n4qrwkLyFFBzFdtC4jKiubJjRnG6auz5imMgGkYXp20ncq7iO0qwFavg5JfSnR7
ZpnBCnfOkr/iSp0lI5ASB4pc/CLcKvav9V5TwjD7QBSaidjFoktxBXwtHQNvPyi4wi1/vWwYj3b8
Ga5z08WfrqKbjWSzj24WvsAI5t/sDptOBSCG3CouT4vKs/wI1Aau3VCWEr1PqoLd2vnya9L1zhce
Nr4FrxkXcKIMx5Bt3qTj18DPRqYO1QUhHfZptFxQA5C4ymTmaSL9ykBDKILOHgK99GZX1RkIxDbE
5Za0DknnpL6gkiOgF4+VJW55XIqs96HHLiPGn7jgqZyj4hRQDiKb7Bq3Db67XCeQhRvuclCxlpaw
FxUzD6hkDfTG42n2Q6V1dOPHQRRvq05JpGL1OrCvbFIPuFPTB48w7vPmtEQ2hBgXCPsmlyQIDvV0
QQqrPA30VpZcTfWUjus+GWrxaeuKaEpduRhXaizm2ckD2b8QpLare7aO43+h2if9U8x9fGesCX4q
L+MTAN9dYANmkXgYVHOhteUp18fqN/pmCJv8wktNMnO1EFT6KfqLFa9H+MvLJm2UHqU/e282CuYJ
j40zICtZLhKAtUyDm7UWGDLx8pRg0yM5cIqfxKRvU2tAr5c2nPkBcr/3IMW4PZPeIcvDuB/9tuHM
ZNcRhcpkLsY2l1miOfJgUq7EtX3wrYGDl4MXP4pAOOnBAxnq7FMOxu4mwZH8RinEhHtnVhxiizrh
imq7dPR3MfXpD5mJC9F7BUFxtNUwfhmzHM9vNY3rt2rOxmjHpQpzdVky2Blt763hBb9m5HGxLhVA
2VVDf/Iqry1+lEon1Xe3COfiSqvOVScDFMg5mUx7iIkTdteHSsHmvmd90uNW8R/AqNp8/D00+B9V
s//HUvWfytv3zWf1bLvPT3v70fwvKGpfkvP/5+9V43+qaW8+um8fP+r+j2Xwy7/4WznbUdEvvucK
aiaSK4T4hPf3evblj7RyQ496shIh5WlKQL8XtIX8RUrKfxHFbhEo/sr/LWjzR64CDR8pmJQqDMPg
P6lo/zaa8Y8ikOIwqVBJCeVJFVBc/2uckZWdrV3jO9tMiRs3Uki7Mx8rzpqreNjriM3c3ok9OKnR
kq5MrcLPd7bGVzyBS+3RqrdL/1Ot4+BBHi2mz9FZR8wwNShUo4IWATvnwh8ixgDe9Y1+rVWV3ULG
W+Xxt6/9/8cFiPjMDt3nf3H99f91GKofH5ZGxv+CS9G7XCP/87X4un77zP+5u3L5R3+7HAP5CyXd
QAcU0N1LP4QL9ffuivol4kJQLkVPV0bupen49+6K+kXxH6hR0j9xhQj4o793V4JfRCi4gjQ0O+lS
z/xPLkbe1h8KkjoKA/b+Li91abRQY/5Lsdf2eCqMxL1WximHZce2x9lpp2MSLPm+6j3vhTrM8PCH
b+j/0QK4tBP+cQNcXpSb0KetxAFU+JD7/1yHJYgXBZkfwH4aSibEWjBmgO6s5ulVixyxcwEO6jaX
XsIutzA9zkBTzOI/qgb/7V14UlNwFj4/cvDXdzHNU1sXbnbimHGVwvaLPQaEk9W7aKjLr6W3vkRY
m//1R2c9+XN9/fK6BG0Cjz5E6LIK/bXxk3aLsziqr48ObqPXQfU3Cyae5WmEyALVKpbzo7YDZYBY
d+pHWjeU/Vr2AdtA4A7b5Nm8fO/sPPlfsWp5bxz2kDGm2Sr162yqjKkmkGTNTmhVdSejMq94Vrke
vBsOMkiRWui7simruzHqhvTIzpK6ijPoBxoVd22fo0WOhTt7u9pT9XQdp7ndOssg3yoAFFuFNod+
VEHRld+uza6qMpLFNpunEG9Pwibisqu6bExcm8DGKrz8FYtk9ZnTxgf64/g42/XVimEIP8aUfEba
jSHKSqy8EzRCZoGjo7fmD000PESTecsXi4evsM4jrpr4ojG3zxSn26uFevM97SqwlLpyfxZOCfRm
rJ4JbennxC+cU9xcWMiuuIi5eJEsyDyy3VV+DNrlt0rJvW5XoHkGS7tou2/Ud96dQpIcYpU9Ro10
OYEknJeWi2eTghGFKFvglnQATo5eCahJQwZSstDf7BKekxKyagssbqtXUX02oVbfw7FpwA7Po/s0
Jv5bGWTdHvv09ayaITtMDpfPPm1nth4VB7TTUHBsvh2Gqr73A5TpSzm2R9E6y+faNra/gjjgz7C9
RoEoOGqS4mGYnT5HXWy9eziV6mddKLCsumhzhIban+4naRXaDLNYfpRF+++zWYCzmXDIgnMUDFNw
bygNR1ub51i7m7pi59jNguF8/Bhl++Sl69Q9K36o+VTkY/JtiJx+vG3boGe3WUXeWVNlhz4RAWbe
W260EIHOQn56nSeQZ0Tpg1tnRkCyVTT3h+sE/d0Lc1fDk8mzEoGDQzEMCNOAGLLGjLA3nht1eJDS
0vA+M686BiaFyQJjKXjycqPlKYCqWl3NI36VQw48+Xs0B8NrsVY4MpPSgfQBnDoUoAZG5SJGHwrO
nHXWigq+itD3/hQuyGuln3JED0uzqp3v51CpB1LsMIrkUOIPyFvK0lU7qEPs5baDl0SNeb+YunnK
rd+onaez6mvA+noxXjWFg1yvycTRTw2mI83Q1lVRV6J5GS3QSGBeC/vBssjxftFKx3PbjvBWt0FH
b2w79g5gpCw0ujrMNquTvRjIl+EzzQ0kGqeKOMs7nHXKkpVlV/g6YaAxSy/IRSpx6JIYQFsOktYW
thfd1ltjiwtWtyzC4QydFHuyy0xkw+2bOPcBJiLIuZzc4dOVMoz3oZt5dk8HCjFPF2p/+ZINRvc3
01hHr7POZfGMPyoqcPR64UtbxROkey2fI+XOlB+qYS6g6Lc5X7RJlbebqi7Nv3BXA6dPck8B5JPt
2B3SxTHZpu9MGJ3KXFa35B/h9ycZ2T5W+qzXz8Cex/QHnEn+qVsuc3DmESm7vU/Zt7yOXL+nTRdw
ykqCCl/ysKxewQRKJEY0297ynRZOY66xCtGNYFSgWjf04D30J4vtJmYuovWQFdN0LfvKPKm5nBTk
qBDLlE/HxRyYZ66+rxR/l13lUmbhm0zhTJPPGF6XTHWkAzJveI5sCyyqFtiBr7rIyxmRZMCtuubO
lTH+Yyq7eyrs65M/26nYtmXCWSrtTICfqkNIsQWJPor9qtAsbcfIGT4j+i6Y2dGf4lhTajw6fqHW
3cIy9N0d/SE/1maKvooqWz4C9AYoGjyl79w5AO7tNnF+bKhrPEJF6pCnaTkF+yn2o3flMg57XS9h
OoKQtEydLwMwKx1QzzzlEzS+nSho9G5RwZbfA1lEj7UI+p5mA3LpbUOXHqdEMH+gEmvsZoFSv3cY
gUOERqt1EwSh86LE6j04lTtjbvQNqqCwLA2yBgpdQDIXAP0otTRuxgmdwthHDQNzHq0mVSxzd+wS
pA2P6E7m+lY0+bTednFcQ/tvEpPSF0wR33m6T++DZaqKo9MGdQdKnj7Pttcyy0lcZr5/l3ewuzYK
Yu5Drorm3rE1o6p10zAzRI8PmD6SkRzH88yFtIMhBUDAqT1gxozs0gizam5RO0us7iZzO4zodZc8
2CUF3o5DEnADb+Qri2kCh9rxwZS2K8zS0jX4Um3/7tcrDpCSwZo64aEGdN9W79h7ZiacuVyu9diB
clRjWr9kiWwWnB1OdhVNg7pLTeXcp6M3didbiJbrIujX7giyP3yyAxT7i5vvoZDujeeJ7g5+eTO+
RZmHrMyjGWoOAN2H1xxC9wNdmQE0cGL1wzDFOUZ5Y0IX1X1pql2re9fHJL0wtOU5y1JQohnoJ6dq
Ge54yLIbQiztDTeusZl7aNuFRtWUICg/+vnc9XCa4/Uyc178UAWPD2RAa1kdFSsOoCKfHP5VR9Co
u3bDqjfnGakNf4iGfgpzb5e7hRPetWKZn6h8pt11GHa5OUwj8xkHP/dBt9e+rY/1ghVhm+GB725r
qOkrIMwujK8jtob9VY8kj82C79c/htkdb8LMWebTAJFn3K2iVbc8xqdo3/ZD8NHk1jQ41NceG0kh
VpQuNo0/QWu55fWQ1pg68argSdUdNmGcolEysVyI6TNDuAEx3QVJfRoRQQ47b2BXu1kMAzY8jZLi
0vdmuDvX02c1tuVm7Ifxuw3UvWmEc10PYbcndB1+pU0AwVa8WV/uI+XYs9sQb0u9ATlaRD2KNggG
BoG9lPbxSdheAJ9vaXtpitrullIJz0nXqRTxX9NkN2vRhx8ht/Bmoszy0zNRfM4nU10xJOKfKHBC
rbVUUOt2ajaOYzFlVrn91EEJShsyzqsTFfmXhDAMsj+K79cNYIhgG7hjfkNWV/ywpmzPjiQL00Qt
j+8Ug60XZelX+inua6aap6kLPfIDOe3zMmbjMInxaY2A24uhOrRNcRNL+bW+9BGK8nLHOQ2Bgdz2
AKgj75QtgEczv6f3ndrkSEfq3PajexqSJNgt2uUMMNrlZAByXAdWZHtHO+U2iJxsn2IcuCvC8p69
Ub2zFyud74ZPnc3ZFvSTOKKi3lICuG0pUuHjzc9KVMfcJM1hQd+zC4vqNJR0cHx17Q+4pgZ/eg+l
j/MsneymquGgMlyabvyyz/Zy7qJbeprDgUbeeGJ5+DlEdX6kWvm1x5llkyw+uUH0q9uW0UYv2X4W
Y32fx4BkGJI683fi84KABbJ6/l4nrUu3uPKO+QLoQ9EjNf2hj8pHds2QWB33MYZ5RitOnZKyB/Wk
MXlBGc/ONKqJZluCIklDi0ktgGp4E1ukyvoc1wCP0xJ5lgAHYWzt3PIL4sjWInsyq4SW0XrKMBwx
waoCh0DCaML0WoDqc4je4QoW1IKb5oHd/Jxt7DiVW+HZgQ2hoz6sMNO111b6hZle/cHzztzRxPlK
DUI9SFNYCoduvG/qoDgjrnvw5DADno5fhHJYKUYosRz5tu4SvAc0FroOAS5HI/vRCL+6UqU+mhKa
S61qdZZOQJd1ggY15uuxNQVSHfPFG7TYTRmG9c47Ota5GICad1sRU0cYF6HzWptj0+US+Ym9Xefs
Spg5pddpEFQg/yIWjoGEeXxChvlt5P4I6dv1gjB36ZhTI4aXptM86Pj/OvcMF2wDv7zTGoJwH4o3
djKLsymYot1X5azfbRf8mk3Y4WY8aArK9BGn3rwfUBHwGEqgXnOZL/YaagJMYg+PjixK+eSXZX3t
hf7jsgZPZE4wJK6evtNTFX5TE328Cb0j3rD2mmt0eNFdfkNI66ap4urGwKRfpuy2kj7KhryhpU7+
fUPLClivzfWVAoq4lyBlC+Q2A1PwGDOngxuJi0k5B5MJ02s6+1F39H3/yfGWY56O1anH2YQtgEL2
spTmPZxG3C8SFK5souJ9qQLvDoFl0ewhx/p3xgwx8qoOx0ipxWNBh4ZSFbrbAcMRIbEU7Lboq6Oz
LvJHLFFolil7Kzpq4c1Q0bF2Ijc/xLCOi7GEnhk1zZmE0Ll2M65QGQ+PDQ6Y82TWFzfCUO+SCvoy
Czo/uqMu0AQ1Of8xsAeiAmcfWiPAKSc9V7knTw1l631AymdbTzEs/nox5cfauM8LCpmXQfK4m0Iq
CjGrPw4E/dIFInkaM1LeZV6wCfaCYhe7Fq2VTOvdkse/Zl533TL0dVjKDI9rXU2Y7DTNagrFVn9J
PB3frizg1xJSVY5Wu0CoFKW35dClB7pPx4mfZutONXpFI919oIddLbD05MbpeCgT7FhlJe5J4bHU
1zYDO+nExzTK6ewOfkpLVwChEhhzzmIh7bEBdDl+BFFiH7OkQWScMlbP8zLe+OCOr/0law+Yz685
haY7tczOS7xmVc5xplLfgmB+jFIbfZClWQ0nTqj02d1kmrC9yI0wMAztcCW0e665edigQ8mcI9fd
ul2r3gJ+5luQmtj+AlsxgNMMkAeDEGWwTMqDWJzhiHYeVxIFzZcqK8DOMmVE9uUCb859gjjsBtY1
zp+6QSNCKrFd1G1Iw5haxmaknHAv5ahPpUs7YVEcEUocMtfG0CxvZ7TRA9sHj4Yvco0YIYax042s
6dHlbdojWNTfBwrwGMGgvFsf1LI8rk12mNGlg3Mfu2gfR2tzhtLvnYuKy7XHO0FgpWrLmQqDpDUy
jQQAn40a574BK05j6MGXbih7bDaxIZ8xu+RznlI7JhE2W/IxPoxwzepwAUB3GvlN13uESuD8MtrF
5lD1OOljmp/JdiLjiIBrjVO2z/up8MwlbIYu4FsYxcOIvsIplJ/s5tmil/adVTfhwZVUFXmY90hk
5CGzCe2m72ISSfTg9+2rnSpEzKmXKtoW2crfCm8n1x2IFbtq7AZaxQT2N0URMaHNuSmtx+CdFrFX
dh/5kFWqOs1N0Gt7YRB3IRuktKtSdCwE9OR8XFclSPaMWpbUktuBPthK56Vn1PJMN7qXGYKkdXTh
tXFqnKVzML8lLTL68fpQi6L+mvQN7MnW9wjZ0arahEUXHmioYgKHsrDt/aTfNnF3jErvOw9du42I
Cz13LbQQlJJS7P3UQWXszxP9oBIfeFT/rJuxOcDpwmkQtK902PZrSO920vV9B+Uja+HFZUCdccbQ
JhzXDHprjRuqZQ3YkKeVX8hodft25tJsSSgQLmqHU8doBl1sMYoLdHRiUh8Fc6n68syt2B0SQxgl
laVzy2AZZ8iBJEE9MYIOQzXc2NoldTcpp91FVl9Dk0uJHLYu9xMZaqR4PEmsto/p0Es+Tj83b+Ga
1ejmbJdIdOjYleKm5ew0Cye7j6ol/yKcOMM1qfND6wd1u+9a0GoANMnP7FxPcL0mxKeKnUMZExRo
4lOhWFrDeXilWzZvqEKylxBRQxbKROaoUi8Zd80SyDeTktrbEWEyZ4+fdkdzGGoX0l4O1FPx6tIY
3aSmm2/aftLwbpe7uffzq0uFv0VRneEF36puPPglwTVaYXszL+2VrHqs4sQBidXV66O/TvGp7rvk
voo7++oYd+t0BXuNYjV3ueDUsWG7+lMQCc03/eT1N50dxY3jMP+YEtVyRKR2PcvQAeX97RSWzqET
ctcJtzoXpiiO0cjWllE1iOXpcBEXMxIaPLlqUvSUmbBJ4AU+t3LWH0RIOPLqQl71I75Vf0rEsdLO
cO5T762RUXMl8K9yNl9eNTbzRRG1u7QLu6ObtY9y6nnMD6u8cdfxJ/1DXK42qa9s4LcAivAl+v5y
yioxP9YTotyUW/3epK2+SvPI40jeLORh65qzdiClczv0+IV3E4WNh3gKLElYroo3SjbxnoB4e3LK
qqTf4wY7hyQPjesgfmGvmF1pnXLRe0790I7ek/ax+RYiLx/ryAvY8MTzGdOeIM9ap7hAdNnsnESX
h1SmyTbAZUdS8pImcxC9JZQ9TXCrDRE69tprfKYlFR4LHzfL3r9YsS5S4psk7x0owRmcXqxaw9bt
Mz7f2HW4xerJEkMav7gqaH5dc/6JyiLob8Fv4TY1wetwIMiXA/vhLhrbZzLK3WZaAI1GqQH9aoTo
NqwH8OeJexx9wwhZNglxKBENNbo9dJG13wbXXzYTFdxTNtQcDpxy3ak5nmju++2PjCMGhp4EI4Cr
zNFCgb/zBRqewcbFwYlWFv98Gd44sV8Ce+Zv8b3ltyyfAPzsnkg8kfFLZ6QNZFybfRw0PeL7S+6a
9/9CbWPeK074X62mUrlVyfyrqnIol/mAYtFpC+iV88yz0Jh271iUg4Ly9DiJ7hyTdoq3EZnAXxe3
Wvl2AwxXBRZEkOD+scdSehYxE9KWuZZX23P4BQ4pfnhr9zPp2SRTQq4U0vtyfCYD9rS4SbcFAb7s
Fjj+t3G9olaxziWBxlaimrDRJktySH1Z7LPMf6cLgRlmbfWmW9jkC8oC7ON4Aocpjta2Hr2bsrfr
KZ5xcHuVJUm2VvVVx0jKoSRAfD8nUm9kiJqWwl3063JJXgad+hzmuHqQKebJQAu2Iey1vzckzQ6F
dLq7sZjxw7o9po4KAQvZteTk0SB6nGL7PmcdgjaH/Cy7OhUmZ/9inXSJpOziqrvi2qqeFOO8Vwyt
EQoVQOWJ50/koDn2xBx8Gm7vKrTtk0UcC/MsqPZziim5z0sSeqv9UnrdjME0NDfUTMNd0Rh5RaSk
eXCHGLdgG6G2Ne1/U3dmy3HkSpp+oYm22BG4zUwmM4OkxE1SSTdhWmPf93j6/lLn9BkRKhWtYTYX
Y1Z1I5lAEAF3AO7/IvKjUQKMXAUe9h7M4t2ciwbgyNg5X3zbM67LzoqTXV07WDHAwum/UYravua5
54fgNjm8S44FawX23ic91my+b7yFtTOdjcJAkY3yFU4s85A8Uwaojjbth/2WNHiXdONtaZXlDXVH
IMylewIRG1D/mWnSWnIf4N8sEmM9D22/3GdRmpyqNYo/BD/xuF0dFMkeFRRsVhfYLg/gCSsupAXp
tF7xKFva/lySR9vFfsKDt9pjSfgO7UdxTCpWZ7aXN+tojqd8bK+7qqIx4XoPwHjZ0Ym34c4yFmZ/
l2AH8qW14eKA0bQAZoEd7vOjL2R25J+bn6ggAClef8KLuYQ0Jwr/4tyakdHtDVk2+5XbOi5JVIhD
v86q+Oz9BCrjIH7YwH6B92rib1ws1s+jJzmzzEvrSXp2idudf4VN6ocpK3mJI6Aoin5PL9LH0CNr
bmvHK64CzwUY1XtchFenpiT5EyyN/4sRH4VMAGZbgieO3Vp7dOKRy7DNL3acVkeElMX31Sl7zuJ6
OVDUrN7AArCfIxDdoRgjXk+Zk2aAEg3vIeqxhM2rFOVqKm27ZZpqrnDcBaBvTt05DwhMr0kumPps
faoau2HbbNZD7S3DVS8MDuC0RqEeIFfBJN0he3SNJSgOcTrzah2y4YQsMpgwOdPnWiyqpIXp1veL
UdQfLM63nd0QjXADEPdLx8S5uujfXw0WPDgwsckz9ZfxiIVDv58NJ7pJV55gPfDbD7i1izu6TDJc
C9t+XCvTe7xUjB6o73ihnfVtuP6EumORM55E6kjITtJ9mDjVnhG/p/NRotl84rra4E2GmBNOssuj
Le1PvV/lHyGUgZ+ff2LpreCyLGW3Wp+2n0D7JK04VpgRj5XBWz8NU7d9sPLAh2XVYGBYbl35dfVT
GnJTELA/eJ4GECqovvXOiTd20O7iOnXD0YmNW6sp2jCz3Ok2z7D1jZZiRJy3Mg+wEC5OsShLPw+j
qK9lhkkTSDXih5LMPi5nMMI5UgGUh/9FJCh9kFWfAWShJRXsDWMFIFj9JByArqPGhDkF2Eui3nGb
gXpnPW7X6U/CgvmTvFBSDYz2HU/lH+My8LjZc5um9haYwXCzmIE7HUunydddu9mGdYMAKKabGM/h
mfOTGkGTzcdqJk7L6mq0uuaJOvx2KuQIghoSyjHuHJEdfQopb9YZb3qngcGz4/wlMy1Oa79tc2gW
cyemgx/UzlEunf2GYi3Xf8BelNh/cjUwv07ez0a3di69GBtce2Z1h8IUU4jT3PUQ1YZ5NTTL8D2o
LpwPYNyUdZEkfu5ym2tsdqmt24A8Z9e8lnX7NJnpsCt8ODJr8ia72GNN8rEZ6WUCej4kW/WcduKT
7D5vUBTvhrk9BZB6cB5jhx+Gxb0hN+4BHufhgCGAt0y0FDYqwDR/rwPqoVT2snCmG7GLi+h2zWhJ
+7HHm3e84RfeeUAbDz50vc5u12NmrvXR3+ZhP9Y4+GGxuRO1u5NZde8ZFT0MPDjWIXkTN/VxXDBZ
WsbFOYGWeVzw8AEWhj8fTGNsDzsskfrsYynRHc99jooUdwIP0KxFreIUUPOPywRb3GY8gsvm7/lf
NpS56S+fbeCKrgETPYGhORvAbso0mq8c+HtPglfgVZYsb00DgZ4A/yJcQnE4zMFiz82b1BzfTJHA
rmnsf0hcdzZeEjheJtkDuL19N41n28vuiskLDhdd5jlI9m2z5KduNcV9PAc3VjFOh8huwPgVX5wg
eOutNhVK/w1+fS2GM+KHk4FmGN3AfczhLDyUq3nXlMvXIu7mfUMmpUjiY0QvrssGS602AFMewExB
dtq6OF7h+BdVvHihlaQ36YUGxcsdYFuRCLCbY3IXywTHwdbBMbqam4MTtcWxpOwXb+D0S9Lbfogd
BF0pvefGXV5lD6VD9aXruMFGNKl3KRf6fRyb5d6ucVcsy/4D63NapwS0sfPBkUmT7F23FTcdKeSa
G1/EmUL3KVuW9C6Yu/kDgYC7iFXBeusndujmLvQ3Bn9ecHLzLhpk1kIoFkFMKK/OW96vcNYzd6Xr
Q5kWLlbzk5clcst843KxoeZrSXC9dQbEooI+Y43RZ6Mp7atLfWJH3/vT6I7Oj0v+2o9mmX+N6MB0
Yd7ALOJX5x52n2Rg8+8iGmMLhcXZx5rKnXnYza3tu29FseJ2CXM9eYLcJ1cud6NfwquTJK+wr+o0
vqVHlJb72JvMHyP5dPd/htJc0gCpi1MCc634aNvVdIy8dmj++md4iv0bOAWQGzVF0Gk+7G5TFauD
7Cm72kzikzPI5KFwi+FxtloeTybPieWwBJUpdhbURPpF40gNugUWgErwIKOP1VjDWHAqkG2RURTY
ErmeNz+CpG2gT83UMXZQm/GU7ZDvzq4mwL/YksoqHYEnLO2t41cMsrrUlUZnAjKCp4R11fD1/01x
/X+BW/v/DDhpe1D0/4xWe59+H6rP5a/AyZ//4l9QNcsEOelLi9qOR4MLqPb/QNUs0/4v2gA+GDbQ
YpC3wZH9G6pmg5uExG7xHxzxF1C14L9c/kxK1xbA13l12f8bqNpLjrBxAdFd0HOqAQIouLXeinoJ
owrCs/hsrM7plzX4Gzzan0ZWWMdL6ltd0RQzgMr5K4j3r0YbvyL3/6ehL3/+C9W8yRaDQ7ZawiEj
zaet9Zg75bTXm7cC2iNwQZgX2RwKLykPS12+LaACHvUGB3n468xlY+TBbCdzCJ3jlmYrL6ZCTju9
wRUJlMDvi7obmTm+E9ER327k4i+Hr97oCqJv4UIM26KfwhqRKGhastiZK01KrdFVa4A4TbIh4COG
pMPpyofKcCPzddabu+oJsEZr6kebP3KVbMIgKK4SnFH+eeIATX+BXf4ngOwLBvSXvTjT51kisE1h
YWORdZoQC+mvN5tc/3nAkgWjrjW6aOZFk3HjVq6t+bFVNfRgnDr4PckYOjDzruVQA2Ubk9e0K/4Q
YT9Psl9+q4XyKSizZQyrdP4Orexg8UL/5wX709BKXrDtsin60hkv5DYZPXhbVZxTe4vnV3Tl/jC+
qkNgA0Kyhy4awqXjaJtsh67+uB60Jn/J4b9+bb+IrGKN3CH0pzS9L8uyves89xUlgz/M3L78+S+L
Lpm1yIaGRR+Mu96CqbZMz1rztpWkZo3gBgBX4M0rxEpbljrQvbsNk96a/wTl/zLz3vBMMcKzD3GY
zR4pWbunFRqAZm5Q8loMfzsxjZrJt9xIe1jAhyLaHvRWRklrTbPFEPmYeicd2R7WyGq+0BnJP//z
8JeN8X9R2f9JD6pVQiIAlTYmu9GODfS0jIIyIpJ65WO7SfpakZea53/+SX/YPar6RZOPAT2IagxL
OvZRZ9ZhnsfLK3pnfxpc2ZqBV5ijP9IrM8pFPmZFMj4bRql3U/ipLPPL7lnMzRG91xNUWZLdWNyC
j+UK6ExvXeyXUZUGw+bH4HTDChZZet1mafp2SQVAbb3xld05r0FEB+NnG7GzEWIX025ox1eQ7X9a
d2V3IlEh6MmWQ9g4vvxoGNb6F8VJ+5Wz6w+jq3r+g5yylE48oycjDHrJ4zXFEfqf1+UlCeI/O1+V
8LeLdm3mWPRh1nnzj7bw7Juq2cS9sbZ2ti/HCHtgWTme1krxoHv5mRfu3UbWbF0IfgVndNN/5tWj
edia6iHvN20fuGRmc4rPyZL8WLZMSxcYbSDlSOnoG1bDzJFSBEBmZfDs2s3TP3+CP31f5aidxznD
MDcYQjklt5k5ndcyvtYb+vIjf4lZJL6oXzQxNyqf3m85Gh+9bn1NzO9P81ZOq0TIemqQWAyHEaHT
zcoRxJjt5oPe1JWEMFpRsYAj6kPQOlT+QYXke72RlVRAE3HJwf+yB0G/5z09l1Qc9IZWEkFlCccG
wtqFVSHeUpB8VweW1qf8TaffTGwqrt3Qha0h7xxkYHZjV7zTmfZv8vxuHNPVEWsXFmBn/GhBjWXR
WhEUz17uwCHDRT03li7cqv6DIyTdwf4VwfG/33+/6e0DaK5nJ2XWcNfvyqG4zjpX66wT8vIjf4kb
L6F8HQHOC6k9f5vzFVPzWXPWStRsYsiNsUi70MLhGe1Gavx6uw8O58tZpxKargUSJ4xF/Vlaw2NL
MVfrfKYy8nLspgNIVePsEy4JOrNznbfXI1IOV3obUImbhr4WlVQWxfHavWvBZshsvU+pyulPyAt2
ZZV3oddUglaX8U2K7YfWtFU5fY+mHPwMMokFzjdZa8y4O61DX0C3fbEDqUzXfh7EXcja4Fv7XWJ/
rjdpJSIbJ/D64LLWCeza2vlKsUDvK6oKdkEvUFxoSFGiir8lY+LtQI180Zu1EpHrvHTZ6NRdaC9L
QcN4/B5ZrtaBgNbmy7UOXHwLWlQOQrHa14OwroBC6mVtVTHf70H3+m7RhTQ37qlp/xWVlHr/eUku
H+z3R4sI1JAMDAvgGklqQQYKsEdb5DHQsbL9jiCaVx7cLOi0HhYiUOJzrbACgcjZhdO63Hm9/UnY
3uM//xZ/yOKqXr6M87VZ+kvdv0Fzm84SXs84fOltdlVpM+7hYC4DMBQDqpwf9G/XqdcqbwqhROi8
STeTJWf9ttIsDUqwU6gHNq983D8tixKlNZSpcokMGtRopsTI6TlRoRemwnu53UvpWfGG/lTYCDw0
UAnqAI3Z7/U+pxKn3AnHHgeNjvpdALr0ifvmQW9kJUp7tFly2TFy1zh0AoEii1csnP601vbLBYnN
yQgWK2KtfR+oqi+eARO+Juh8WdW/iVJVu96cHDP24XuFkdXmA4ZQTisfKx9Lwfd0h8U7vcVRAlR2
qFz7GYuDrs4px7y4DSK9dVfF6+2k4D0iJOiDqT1MS3WauDJrzVoVGs578tZgB21o9t96VJmyTG8X
+kpsmhv8rnpjzm5fIjCWn9ILxE9v0kpkumM2eVUtWOoqEcCl6bTnmeYVTlWsr1xE7nrIBaEAsntq
ER47rHVm651G/iUAfrnWjjKVMCFZ76AS+Fc7QMVyzU+pRCdSxcuc1Kz4EmTHsTUO6RJplczERSLi
11mzuAPCwYTnUHnXQ+HcWrwK9b6lcoTmkMrmBZRlGCz+IeufEInQWg8UFl5O2lv7NLbtVp7zeLMO
5oS9YIWWoM60QRO9HDyLxq3yBYO7UCiEd/QBeOqNrHzGOCmcfuE7nkXlHDwQSHP2rDey8hW9rbO9
wqrk2cqzPQ9l0F4f9UZWPmJ2EV5Aftc/o7VRoEoJ/slCiUxzRZTMCq/EKATUl7Pbmv0hGMG5bQmy
R1pzV2t76Yi4O3Zf/jnzPFh+npdcVVubap0KOM683CcLEHi/EI1/loOT34GaiJ7bdpmv9OauJFm4
v7bbL753DmZYn551BB6oObSSY7OumAEtTd7ZMrH/rj+l6C3rTVqJy1QGwYxGsn8ewNvU0bcWFo3e
yEpQutGI6HpUMPIgm0PsWo+ZBXtFb3AlLilco5gQud45m6e30bbc9XP/pDe0Epirs8F+jT3vbLYg
BYc2KlEhBnGjN7oSnHHlp66Hwsi59JwniIH3Xa/3cvB/Co3/cppZAYwXRK8BE8v8DE457Fyt546n
VqnnKWtAc1YeyXtNT1Y/jqcItoXWkqBi9DIqO1DQVjVK70xeSY7CMIcDDP1Eqz3pqeilfs1Q4i0J
nUlmO7p7IaQQzWVRonKe59XxUAyFYY3QOhSG1NVKVJ5qnRm7bWZt6eqhaBOUV0EGwQ1Z/tf8oy4R
+PsV3FOreY0wZJSj306iuiho14jWmh1sR50d/pt8lGFO1Dhx4jgviXdbj9mHenO1TgdE017ulMFF
RKIvifp+DLLPAzjAGbRxZvRaWcVTi3o5IFWa1xZTb5rk2sHO+dQNluY3VQ7OLQn81EwM75xSicyi
ati7FTherUVXq3pBMbWDYzM4bHJsK2Cc7GcX/qDe6EqEyhawvoV23hm7Wt72LlK95W64aMto/gDl
6By3RSwi6dxzuTWHaev2ti217oZeoARpgfxka6Lpde6jaG9Z0dmZba3bsqfW91ZhtvOWNiYEFXRk
kbFPbKl14HuqOyb2cRAR+9g8t0b7BM3qGZ/6/5Wrzf90OHHqeRlEZZUUeZNM29ku7fc8OOnNIMWg
t1Hsl2P7WK0NYgvWMxgr2NOp/DBDMNYbWzk587KbthZVpnOE6qq9C0Q6PcPvsfVyi1rSq9BQs51M
LGd/9O/8qrzqpal1IQdG+XJVVgg+PAc3CEi1eUqQ/RiKUm8LqvW8LTJyt4sWZt3S0JxX+ewvegAH
Ty3oVVt3UUgelzPCZMlVk8fwyCMYFVqfUyhxOQSzpOCeLecR9PA4FFdVEumlcbWg58vZ6jk453PV
TP2uW7z8wnX7S2/eyrW29lPw6amcz1uWhuPg3dVQVPSGViIT6P6QoEgznqOuO4g+OefC1VxtJTBH
5PD7dEqmc4pAm+vaO8O715u0EpY17ZNFoKR7zvzlKgui4xR91xtZOTCB5DdJDbSeHTLPj74nvFMA
L1cvVallPLwkSkhBkLEnqxWHxNrQdZn1cAb4Sr2M+GLkMEa6fTwXaAmWnnUXz5ZenlJLeX7mAvtH
p+3cOOObfqwP4/C/8zv7z8ngKyGJElvsejBAz23Zo1qR57AWgx9aH1Mt5LXz0sJG9MczarTnuTMO
SCPoHQxqFS+QUwBGih24XFQ4imqtjmgEGZrrrQSlt2TW0JnWeMa+YLoypPQgfg6vCY/+4Squ1vLK
NqNlby7jOa2Mxy2bj2nuf9FbcSUwRW+Yi2dmqA0Y+Tmyqwe8ZN7rDa1E5ur2dp56w3im4nsf2fI9
PGG9i49qJklTehp5QoznJi+ui3mFhejrXXxUK8k+Q7x+Nph1YaPLgIrNTVyIr1or4ikXWKvIIjjj
DRwt/6/YnK/gH2kuiBKU1VAMXGolI0+QmUoEVbzXoBeXIf7mHeh5L7OUXRUu6PIZKwJ8M+UVQmAi
vZoQS/yIbkTt7wRuBHp1JlS2X/4sxA5Ns5YjydxJb2wawPiG6GVyT4nQbHRlspUReiXYaUT9cjS7
1/zv/hCennJsRhtyfDZaOucVSaB3vdmkt1EJvVRv0ygR6vut4BAyhrNTJib0w0LcOOjP6B35nhKk
IpmyMUNd9YwA8FXgyUMep3oZ11UutI7pBrMD+A+hAf/akf0tPc6j1pq4yslZY/AAOsroz2go7UQX
nRqEdvWGVmJ0yyeUk+ZkOPufgunK+bfy/gsb2V9NLP+wR1wlQIWP0UJT4FYJNRth/+y8jNE7vRkr
AYoiNtmP8sZ5NES4ZNmpxKJFb/O5SkDimjCZScFqpGKIbmai6GT4Wa93arpKTCKI1swQbvpzl3nv
MK4sd5VE9khvWZSohJ7VmiiEDufYqIsQXa13DfRKvReVqwSl3c+OXDOrPweyxLZCnLLF0ytFukpE
JonIUuzFhvNmFU9QRA9esWhWUBwlJA0Et3gxZAMyD/YPK7M+1aOlWS9U/Xb9IeguIjH92a6/e4gj
5jI9aH1JRwlJrxhbOxpYbGRL9j76LwYKnXpDK2E5r4hwdJcNjWbijKp83l15wdC/klwvE/ybo9NR
I9OorFG4fc/RmTnhLK3sc9vgkrrDQad1rwajj62d0wIU0tvzjhKu0Ntne8IX5pzE5rZrgrHdw+rR
AnxgOfvycC6H1jWCCQ1VTAKxevOz5iCqstK7dzlKuObGsJQ+QrjoKSXmbWEJTulOEwaDcP/LuSdB
gDVd33VnON/+ISnLvzxcjTQ3kRKxyJQDDbTb7lxLgf3SQxr7T1rb8zfmIJ62rj8yMmY3F8HWb3lS
61UoVNrgkKRLV2UM3dXZQZAsd/48lnr78DfiYL/MWQPu6FwaONN1dWce/EIPMOmp/L25sOp0a9zu
bFnxDV/xduhrvQPJVgLWCRxkLMe6OwcrNj4i2lWvulj/4QKgEuBmzMawsirRKaqj49Z8t5E91dsk
SlyaSwByzAzas2U7BxNJjGDQfGep3Dd/S+3EaMf23KEDOyI1GTTVXm/WSkTip5bPZrG15xJbaNRD
l/R+Q0zni97oSkjKOgkiyGntOUZ6zCsQ6lw0r0Qq6y0Y1qQac4ZGW2M4oBCW7XFnXPR2oEp9rcfa
QL2F0Vsru0ZE5lR4zUlrTVTyaNYlcSzjouSss4cD7IXqlIy23vcUvrLi1hyPImlBSaHHd2iC4Fhl
htZWEepr/yK04ZgpUCanXHEsw/cNv0CdNRHqa99EKgxsodeGY5EfFhukId4jekMrt5bWpWMy4L8N
GwJlLLu4RZ9Ea5MIT7m1pBlbJEPRMaQ0bj+6zrjuOhQqNUdXkqAFNV2gNQwM0MlohnfiuZevFRP+
/kYk1Ae+WPpki0c4f2LC+e/ojvA518VykPRfhPw24dmMBaeJgLbWSSTUB4xL05CeIZLkdR9cnOWa
Ha0PvWMOQ6SXtwpIBrk9beAO0UBFAm8zu866lkWNaq/eHlJ+QLdFCR7zzB4FQSSV+i8RbtCaY9sv
J59HGB7X64wETUdVe0NraLd1WJDozVxJ7+1oGX4XpG04L2tYcjgVnd4lV6glC55dCFa5DF2Py4NZ
2U9Ss/gn1JJF2aXSGnOL9d7a0C+wOkc6VGtB1JJFkJejyGLIAFLEQ470qZRHJK0WXy/dXGzEfsV7
znU3YzSMNltQbhJBKbgk/qS55Gr1Iu1c0zNwiglpgLhocOb9QZSOp/W+A2/4cuod2nUR7jItgt6R
2C/CQ9Ux02uyCFfZ5iPFEDcrWRdYDWj2OvgUOXoRpBYBjKgXPv29lmSW7yEb3w/tpJeD1SJANDY4
8sisJbO0N9nSHVAh0LouCrUG0Ju2nLOBb0np/4DC6DGuygetPa6WABbD6mxkubpwRocTt4GiqXdN
YVdf9YZXtniGjgpN/RWVkzK1HgEOLaceNNt3vdGVQzWwI1kmGbqqiFx/57L0lxEEemgnoRYC1m3w
7dFCizDvo88+Qqc9GFa9Xai++dOkQLzYYxcWnfxu5Vjb22OjObZy/tBh8WvX54Mi+xfZV3KRzXrA
lyWYNHeMEp0tDf7KloQ+1sM2Eo/l9dRnmttFOYJSwylWC+eu0O/nN5T+wSL7WjU6ofoQ1g7avYkV
c0Uy7A+dF4Tj9BolQJL0fq8ZCfXJnzioSUZNB2GnwIL4wWqHNjsGjsF+KUeL7k6L5dj7DLHNS72+
Qfszcfp+0vvF1FfqtPV4EvPgCzms9oPJNawcJj1QOHfIl3ke/RSnCIq6DdO5/ZGLats7ohV6W1Ut
ORhZhgZ4f+GnDzLdV411TjZXk2CilhwCScXR7hBtLtv1feUE77m4atVhYAC+XJTMsZeSygCZvt7M
H1OKLRKGrIZexVeo4jgRIvptXjFzbKvvp6j5mJiO5vVXrQ6YSKUkVcP3DAL/NEbVu22wtWqNwlZi
10eRCzXGhGTsINKcUOcJ+ketPG8rD9XBAIyXbxVb3MmwmIknrONGTW6WWhyokDdEx/pyeTSROuUd
UPad3gZXKwM9no1ZLniqpqb3lz2JY16MelGvVgbkiLC+Yc1c1mM8oDwcfNYq0esLCFVWqoAEi/KT
4Lpux/ddGd31eaAFrRYqXaigtF5PKdlqKye8IsYWkzzL/KK1T1S6EPcYt8I6icCU9adCtuW4t1Bq
WvXu66owkLusnsC+h6fGEj2kKKpGmuAfYdkvU0raIkFvXe6lroUBetfjJsdTR3MbKpHpWpHvTg4n
do/V4s7zve848WqWYywlNlsjHkanM9sQF5RH/GzvqkYPho+z5stFGbfBqmKwuEinpSF+h/dDHz9q
7RSVMFQE3eTDHG1COUTv7SV7tCdHc2jlyovXnjMP6LWGmK7eRmP/vgpmzQKAKs6z9HiyOiNR703d
N3LAbVtWendp1akY4E+OYwMxPyzptY+/UBk0eu9oU2lx1WkfiGWAfOhv+ZUoyjfjXD/pfUfltrts
/ZBlVt6EZjZ8WzrxBldizbMSQdMXz/MhWLxUbkzblVO4xcYbBCH1ItJUItIYcCmkv8XjvJoeRJM8
SmlolYyFShYKmtWxN4cE64zmO3xFbjdfLx7RDH65ILWcTGebyiYUrfkO351hF9tIlet8SZyzXw4+
LPac5ZcDDeHZ49ox+DBj26Y3uBKTnle3ZYZ1cJjXgXE1bpb8yxBzr3Uf/JcJ+K/8rMhDzbbjXPDc
6HqZ5VsMv7RAC77KFyqdFlXEuG3CxYg/ToH5VBmFlkiir5KFJoTZHblx5Nhej6lIhYlQPOGHq7fi
SmC6zYILaGJzP8E7Yj9CA9s1va+1x32VLsT9wcK0wWtCf6yegkE+Q4v5qDdvJTITUlOS9jz758nv
MWiuMKjsIs1tqJyVYrSzIJ7Zhs2G4xWy6+POL/Uaf77KFBJGAZPvUr41luSqxz6tDCy9j6nK/2RI
EK9GR0HO6+d1hy4ARgvYaGldq3xVAQifmHnA2bANo7zo8QuQ9y32oHpLrrKEqn70+igmHY6jgzZq
nu3S1NTT08HG/mXOwtKi2cyR77kATozd7F0Xa5JVVZ7QlOfVJFNuETghYLgm/Ccrnj5p7XGVKBRb
tu/jcIXQxSyxDJ8xZ3TNodVccfvloqSFkURT3WO+R9zMZvLVmy29c9NXlYBmM8rwE0PSiRPOwpUX
o9cSV9aoea2U8/ctf18lC8nFdqOkcZswitprsU7PmZVpoWXwznm5LnOZDD6+BxcXqQSSXTLGB2PB
gUfrm6p8IWxexBZxXIRJ6916pnMWvu7QyuGJ4oqDwj9K1UuNuWrbJN/SqUyu9OatlHCjxe39QSzc
Kbriqjem+zWWellLZQtVboYjoIv8z9TZeL2YxbA3Vk+r2uEL5U67iWkwgppFMYvsNti6N0WSnfWW
RDk6KWgbXtXKS40mW3dF3d/UtqawuS+U6Iz9dUSDk2QLuwQQUdHeb57Ua2j5qgRQZ26gN80MeUXh
UHerH23T+Ky3KMrRiX+g4bTgqkJswJedMFKsnuh560XPb5whWW1TjokfLtjuscuHd5Pw3mlNXGUM
8eR2HNs3mrBN5dPU4Jo1t+/1hlYD08YaBAU6rOdwV6usep9PgV5YqoyhLKDBt7l0nIoSIbRgNq1j
NSd6dTEOm5epUBqNBEg0N+FoG9dIlH4fDPFBb02UuFy60q9Lg3ySDRba3OneyBbNNVHishhatOGH
mLrsIGrsZvAJi4dWc5socWmZdb4MNvt7MouPTjneurGrd9z7ypUWG6EgWg1qvtIpcTQqHy8GkHqr
rUSl3WYt4FUebQA2sCZKSu/KrtNcb3QVRGRF/SyREOcpG2z4RIr2zYo/jN7poMKIcI+w3XLioh/b
D9JOrt2+0BxZCUvhjqCGJ/J33jbzqemHGbtnzz5oLbkKJJKxteZdw0aR/nhdTdvNYrXXekMrYRkV
c5t1mM+Gm5cdPdt8kLnUeyKrIKKtWn3UD0FpyKz+sSz5sZJ6pTxfZQmVNfx9ZyLBiqxpjsPWb9d5
V056T02VKBR7dlPLiq4GbGO86YywKeJnveVW4jKVCcpkLUghz7cxGk+vV19P1tdX8TYRUh0i7omc
LnF3haTqlhR6R6WKt+EMruxtYZPEvn+iun4TmXopUIXbIOUZV43Bh1xTfD2l1WDR5saa01aCEke2
esCynb2NM3HtFLeu+Zps22WI39u/voq0oUpYoIRN+xe3Ud/9VKJo9yn1gK4fzSn3tpMMevN+NV2n
0/xd1Dh1liiIUhYKC8f7NrbvaqvWS7kq9i6RPjDCSDZhVQflHqjiJ8CsvV7qUrF3EQZj9obVaCj8
6KqoijeOWLXaSr4KGeKoGKO6Z95YSB/MHmdNHGf1IBW+ChoSQzoWXsd641n+o5qcd0ObvgZNvnyz
v9s8ygkaJ4mc58Stw8ZM9rhzdo+Tk/kfonXWS+oqdghN2NKWi2i42uIcC/3zczZlr1VX/rD1VfQQ
dYR0XS1K5KWwq92G7en3Jq0BKMdRgNV1nLfGfVTXmhlCZRWlsEuyegJN5GT9B8x478Q46FVDVeOx
YayaWI6UFDfZIMxbdsWuSidNcTAVTFSnXRr17Mqwmn3nR2KaI9CfedQsb6t4IsvpaH1Q38bkdVzf
mdGSfXS6MtELW5VE5BSt3wmrYmlmvz7bWNbv6jKb77VOQZVEtBjNUmwTTT5v6isaT7LcT3D19N7S
KoloyxF0HnDhDJNpQRrZu8elVi/lqIAiycN/Rg6TsuVs4VqNaNXU7fxke+U0/Ikm+ZvMoKKKKs+J
syqVdTiPg5Uzcr6+GcAmpIdlmZA/CcRYP1OLbR/xVjffVdmwGFwjSvEtgGt7kwwXc9kqH+RN58bG
u8BxsPD0OGMfkL+qP+ZB0XW7Fo2Cb4PhGc2RQ7GPbi2urjeT0TLW1EzRBUe+6EFSfRV8Aks39Xvu
9GczS4KHSxJ94oZc6j1zVPxJVY+rjH1G71oMP9f40KTftLaoCj+x4hwRtbhBhdQsd0t0E5R6ZgP4
fb98CEfZ3Eg/QoW06q8Ms9iLUU/83lehJ3bim/bSM7LnNFdrH9zOAIq0lkOFnsxO5bVjzdAW9uBO
vx2oDeplYRV4kjSpC71jYj28McYvlgZgsJWaOp4qmK1q+wbL162ietzedG1zl9XylXJg8PfHuApl
6+etEnSN8rDmXpnsU7SEbpe4kzfbbLcgjaeifkSxHkv7xIfarPUhVIib3Za2hQU4paV6yP5y/W3l
DM7bTO/po8Lc0mWe3LngY/Au+Z7IZl/Xxle9mbsv930h6wotS4Z27TtoEt2muSLOy3FxOxymtGPc
eCn2QUJWLlKtS7enbs3mUrRyNpztLfYjvPeHoNFUP1QxUelcemlkLhm6vhZXjqgq5vdlv+GYrLPa
ngqLgnsZRX3C+NMwW4d2yz+NRqEHLvJ+A0UlgYPEvuGdpl6Gw+rsBKhjvXkrNbEkxXl5clNxqo3x
MNu4O8sCYJTe4MrrewXIMBqN65/c3tltyDT71he9kZUrvTmkbtum6XRq08k9Bkm8XQ8rhuBao6ug
KHZ4J2Ivnk654d8aSXIlp0brKuapoKg66C1vQPHrhP/lvDM7eWdHqa+33qpnWTHPvU18Tqe0W587
XEh22GjrQWY9FRcljRIJl/6yKGOMc5wIztAadWeuPLcdjMXw9JbjScawOgJ79vfM/0HvcyqZsIyS
ySgWweBR9AT+5UM0a/Ubafm9zIVd2VT9WjnTySia/X9z9qXNkeJot3+lo78zI4HYIt6eD0Bm4t0u
u9YvCtdixCYhhITg19/jnrlL50zE3MiIro5y2QZSSM96nnNoJ6rUpZcdzHNkFBV6C8QaWlBoiMqF
GciUXy9bjrNTaWc6OpZsriZx93UIxuPazxeux9mxxETxNgu1ujrW/mZy7THfL4MQQwT7r0s9YSQi
FEK72nUjP+ZNQAvHVHgR1BeyBX+9OmRLaAc+OFfPPq006T7y/bKuAzvnUHZjDxIabV29LPQubBpM
AIX0MoJWlid/fW4QFbhBWocNGOv7PE8VqLnmi0wVO8dFpZK0Sove1avZS9zoFKXuon3CznFRZiZ9
3PZ4mftIgiIN1SGI98t4p1h+digD1/FJk8HVyoATbuv35IBR2ovyFHYOi4I0hYstmhq18vq0j0mB
RbrI67BzAmWSLQqkYrh0GvflYNpyai6TXWH52bnkM9102uPS3u/H3L136vPLXuU5JGq2mmDAFycH
Qq5LoWT3MSNzd5FDY+egKI16UTx76WrZkTKO7EEml8VU7BwR1cWkcRR/6nzlb6SzpdDJr0sMLDvH
Q7Us73a54OBEOzsqolyRgZrswiU585Ry3MzcdcLVo+qew/67CtKLEkN2DofSUuWhUVjsiHj4hPjU
6OWi6Jido6EIZkpUt2KxWwPUzCBOKHhcVH1i56JoigFJSMG7CRl2WSTgFEjQpL/sPZ45ypnipPRj
5+qm3as+vVomdZFzZ+cQqCF0KnRBYGsvoLNuRQGh4os6o+wcAkX0vGkiYf2ad93NNkPLZL+QvIGd
I6Dypkt62uC583z+Puzxsxu27rLVPmdMTgcSQFQE1xbRraVZSfb9wiufOcmBij0hSBRqO23Fxn9N
2eeLNsg5+mlpRBIvHhsE5MMVZC+KddCXOYNz7BOZEjEbmdla+zgBogCU7ktvgguvHv01bBBZnzT2
Pdw2lNoKTL6fmRv8hcsd/vXi7wl2us54dBNtp8lvp1VdBmNl5+AnmoahT6GrVoMOUxfqHX+SNxce
yvTMSZo25WCCiWw9sz4v7bjrJ5+v5r9EU39WAv691szO8U/5siNdUsTUBPRVpCabmIN7MeWWlzF1
A38eOtploGycV3FC43cG40e8uvk05151p4GMLSvIlvv+Xuxery0EMQd22WgAO4dQcRcnMKDe1HSI
buLOV4DHXWbszkmXM0eyucsNLp2vYbHGwVWPHtxlO/kcRNWOTezaYDV1T+zBd7gBplUuw9qxcwxV
0kRWjHw2dSPlWMVuGw9QTI8u87fn1Mucp2QEQfJ7EJxqhE4jWxs0CxZ+WWSWnB3yrhtFT4nE0+PN
XrWdFrf5siYXxmbn7Ms2Xxtohbam1u4jwGB3ve0uS8bOwVTxgNjJrYOpJ8qBnab0Dbp+3y8y2ed8
TK4PYj5CaLPep/Eri5sO/HGXybSxcyyVUxETadibOjNt3Q5ZW1B9GZ87O4dS7fuo+wwCLrV3U1ho
7bYC0xnZZSb7nIFZkab1O8W7hHZGX6Rp9N7F2i+Ds7BzOJV1WplFY80t/ELRUK7KJYvfLnqh5zzM
tuMOE5d4dB6LL2RZr6I5uKitz84BVS5sd+EYx3OHTcV8VOfpZVJt7BxQtYzLuCYGWyWkipWgeaHl
DkHPy5bkzAGTdRriFia25ov6qnzzCBv2X47Pe5bxH5xYfBYSuzUJmywbUJXKmbwBREle2zzaCET4
THpRk5GdA6soVMPIQmIcI5lmxSrND+6my0rS7BxaFbXQkx2mEP4i7k6h+epldpknOodWwbsHUNvD
lUm+NWUXkZKAweCyA3pOY9QsE53kjouLVN9xPYCnTv+Xthr7z6/0HFqV+F6pGBKTdcKmoBqT/iFo
+IWFh3MOoxEoopmskamHd6JLdB6/jW1/YRR7DqRaonWf24mZeuvaOzaP5bwMl7mgf4NRaYBu0ohi
DzZti0Kp4CXwoJexr0Ex5K8RspgjtSuKVcmmpZYiqpDTX9RQZOc4qkQF3RiAgbnO2+HEE1lmY3JR
44+dky8R5dtkA/YT7EIBRGdcIdrLegvsHEAVe5MN6Bpjm3hagDs3Sy6qdbN/B0/Nup8DXNiBPuYu
aPK2MF1yGe6LnWOlutxmJAqtqVM+rk21TFo2xSQmqAldZMnPEVMhRgQygJvf3+ZUTrH9GEXxh8su
fVZHyuNJb61GwD/4MaxC4evV5uIyc3UOltJzOkE3GiH/OLDTuuSFyMllG/wcKRXQASJZAy4dDek1
SiiVmC7TuGDnMCkOeMvuIocNHuTirucj1nxAa/SyBT9zne8aF5gRILJmUUOvRWDFccyW7LLDeY6U
2keWz1RrXL0VLSnUYNRY+rHRl4n5snOoVBxssouHSdZcjkOhEcNNW3OZxz8HjYxLOGvea1PbeS/A
on3Tt+LjRat+DhoRncmNpqOuQUJpj6uI9zIgmDq+7OpnlaUN9cFlHnJftzkK4LF6TLrlMrd8jgzZ
oyCe+2n3tfNBWwGyNx+8IhemzeeEVhBGMCKZN1+rIfvUoOxbyNhf5jv/jVupx1A0DfVWgw3MAB3n
wpPJ+8smJdk5wG0O2YyOK/f1mG7LWADTEY1lrrf112Wv9OyYCqkAJPJ4pQEe2a7dIdH/DSPyn5G8
7BzjpnpqW+/wStF4dW85Xi87NHKdfyjNBkAOMZXYfQr2dDSHiz7LOfRt92Ta0pz4Olk+BCYAWufC
t3AOfdvl2DCQ6vs6xnz9YodiiS+bbWbn0LdgYxhxzLBKYjUPXUpP9EJyDXaOL0q3PRiXlvoaKQaQ
4Gofina+MBE9Rxg1jGOE1My+5qztPyJfD2yxzWH037I6Sv5se/2H7OscZNSNGnKFfT7VEkqR7AUM
oeLaJS6Ib8UCtcEPwNzR6cU0fQtCz23vjXr1yRptAMvxaXBj0aLrJTVoUJnar0F5Af1xvzdifqZj
EusbOg+2vZ6d3pZ7szVtfugJBCOvFoBJ50oOYWyvtiVZszsGqiN6kDzCbLiLG0jiFjzOmy8siMOs
HHaYgGrgWs2ViRNw9EV5MKz10qIA8MhCG8THfiGsOSUeuKnHdcpYuceb9wd0Kq/dGLJPCKLsd0bU
chd/mp7kQXxAii9Mkx0NpCF+WNxtK2MwDiQ1wMGQgo8ykr0F6EdCP5yxpIFCbJs2x2hTTD3TLnRv
uwcmDuDAUUfgVsAM+pXyUTz+pHJH1ysOhlHVoku7/VM3icEflywJtmMKjb75CnpPQ3YTmNzpu3iM
ZfQNs5WbrSPMa7dllizdR9NscVPyGGOXpaVqGq7GZm3m+xGjB9tLAtrCtuoV1NDKvsllUmK8OebH
he7cXL8zGouKyH5jD+gwt2uR8zDIv29Y9PkKgy4W1HdDHnWf285zchWscZZWPhHLeMySMWzKPEJ/
4JCkPnhY412wA8Rst6xkzPLkYWtb+WENu04dGmEle1LQ58XTLFK+A2JVRkrdmCEr/NLJ/kggDx49
9CKch1JjOBX9qd1h1EPIEVpFab/SpViZbYIyl6laqt1DsqMk60Ixrql5kl4xypQ6ZTkAdoVm+f5p
NYBrFV2UTUG5kr5hxb7ZtD9iao3kh9HYpiszP9vPdhgohgMEWe0pipMg/bXH+xzVEZ9oc4oo6JML
O0UgDQmgdW9LroP1OiU8xQQgIDNNuespfMVtDCCh6eCukehPSQEQ+WS+2C4zfYFSWprXbWyIg2p7
iEq6ZzhFxSKjxD7anG1cFCZs3F50o4q2KvY8kEfbZ1tbmgbDSGDQ2HdeKqkgMrlGaWYO8xRCY4AN
hLdlmIm+OQ7cMF9RKD68rl3jXREQpTDcLzvLq4z0uXvRlqWfUTjgoprWOJ+Lka98PRn881DbLFr2
oh00yx7QOkhMgdmqVZ34mOHvWoARWBRBogdwX/dQQ/fVbK3YvtAtF8DxYYC2U7/SNp/zirSjjW4H
4Ol/hXvrySnIAv9jBg/Dt63pwxeayT5BzaIN5g+86XcCNe5k3W9isQJVW3Zsnuhh4WHCHtdxi8nR
NuMgrzbLQ3USa9rrwsTWPWhnB3nE2YpsqeJ5+rm2DJVzjjk8W4OEJOhOweaaz3kCvcvJEqaBg5/H
9OMaq+C6d/iXooUEdvp5mbJxmA4A3A+qP6zGseGpTfgg39DNo8kBGtxhZiG8wKPk2i8RcMCFdE0s
ZNmjLTRFRUKidivxYbf5fkoIcycdsDC7ndbpfQ8EaQOz1EwNXhfyQv4Mza+WPvc2aCWYDw2nuph0
gypa0o3TR0kJaX9mOhqbnwaj7LoiM0eI3bZDMt60mAH0VzKh+/AAtvDk0+D7ICp74tb4OCthzT2s
aeBL1lqVHNE5TcMCGNp+/AitnSj/2CjKr7MJfX3oR3LTXE+JT94GG46QOmCpXO+klAgXwtGZz0mc
W1A3Cdu9LYNbHpXwPC3GCScqKM0e9uNzZ/eAV3RHjFE4o9aoahEv6ROZsCdIkIjs3ue8Iac+sLo5
dAjVglJnaRMdUkhyNZXJ2kAVIjVxcOiCYH1NZCb1ler3KtphO4oV/c735f0Q5g6+JkMAKTgrBN8w
ozQ/7I05TK156oM53w8wCSmesAG7OsSsMs7IcRk4oVcBgBmKVlHKzCe9xaiX0cTkrzON0pssUutd
MgedAjl4O0anGIPy4ZHhECx3cIDX4zaVGsMI1rd3+Zq00Pfp2H6XJVLfoqwF7x4BNxKWWyp5d1R9
uopiY+i4FDig+TfArrf7XLAhLTEf9jXsdP4zznXzPZzIJJ+mtN2xE1oqaJmQNqu8pj0cIhDPPok3
DtR8CCqdfmi/M5cdHevttZREH9CAEhWU0OVBLfzUel8z0qkqFijXmzQ6zRElRU63Bz76uYj4Pha5
xtyIiGKJfdk9IYywxQDZwtL6YC12CLj2ebpXPE1swVWqbrswvPO0r+J0/sLXwB1D0rWVBatKBarj
2z2dN5Ty+iyoFlBDVXx0eSlU4PKCZlacfJOOAtZ5SO/ybHix22xhz/33lPPlCIQ9qxLXry+pa1Sl
O8z9QYZ11mUOAjGLbZs1MD+x99fao98GJpeXniGDCGDh4drkxy0LYA8bnRcML7cEhoIWjG53dOMn
2vm73M3kgNlZDxLGUZRL2rflZsj9kNivWMbkoJud1ihkfReM74coWivAWnk1bt0bSA3aQ2DRUc7A
loQAwA9H4cVpG7kum5wsJZks3Iqlj2TMHuyWQmgCWME2BsQnTjMJKQt7GpnObyc23DXCr1WSbE+D
nKf+2PrgK/NwCH3T3yxuv6MNVwWn5qNa++zaJNl8aNbkrW/dPe/RLi4l1jAe1IKToHypSXaLlHN/
9wCY7fROwQTJYAGPTshnRFtRHJmjiJK+yLxwZTiIoGST/tCkPK3DhWOwUpEn1LEiaEYPZSTCqejt
XHQTwe+kEpItDjJOhyFm/RWKFUlT0BWCPD2KzsUsh/gRpNcpPE1T4QNxWe0gBhTFlO7mMeQ0eVuT
Zmmq3LXhS6ugkFFpN6DRQ8Ou725pTGPUDpyl2z0oS9JqJZKLE88G0Zf4fDQs42Bs6BEkxtRfExXR
u4QEQhWMQ7iv8LPKfqgtltXURUF2lQ1N8nkax9gX0bb4LyCbS8gxn3XzeR2G1SDmg4jedR6yzGNn
zhju4lO7f8wZuk+HDKMp5bjJ8DM4JtRczF07f04nzd9mjs7pzTharI7tcaZwnHQK1tq22+FAUCi7
TwI/bB9mmXN5nXKShcc55ASI6zFY2GGi88iqbJAcaCe5Nvcmbow9DRHrv4370r8j1gWTACILbKtw
MtuK/uyW24ovA56VQVtoeIrylv4wKRiqPgpFBluEE4qtqJGu+gsZRm0RVGXtULfNJD+pZWPTV7Wk
69sC9vC2mJMISP4ZETF6v6ukrMJkYZg9OjEqdQjtkMdolG9DX6egeXkmlDX9YVICG1LbDNp3vF3A
wyhsOj8s68p3hCbz0oPMxlv5OOmJd+VoZURhWDqyFKiwxuaYG7nTYu75pksoRNIHjXnh/llDm9c8
zIYQfZyINeLY0QaxYR5BorFcfQjpRHwKuRzdFHUVU4TUCJrDfKuQCt4GOTfAP1N6zWJt0huMeYaI
x+J9nw8D7MxnEka7/xlvDeCeyulgOc0ThvsqiCh2/KkHxWF0paOMNVgKSLgUzlEhSpKGI+xKwn2x
4n0OdYxhPQyc+B4yaDHvuukpkF52D5Qmsq1ihLy0WNSebY/IW0A1zMzOsgNi68cIigSQgCIZXOnu
tm2vbCoSaAiwWFxnlC/A1ySpFYABmqwpXLfrZ2+z+ZXprMPOAI4+KJMO3Msl68X6poJMhIWAkOJH
uQUrvJpOBl5jEBhRSeIxRFG5BbF7Eahsvlk6FRx6OPJXZqP4xeigvwZ7FRKKTvprmEIq7uNoYa7o
e+fZdS54x5ACOMwVsn1/611sPiGry9JimOYmKueQ1GHDxSHo13GpXJBpdopY4H2pHKP+aaHdspWR
GlwFW5d92W3fYNwQ1KZQ75gm+SUgaeYP44BY4FbD8u4PPcLVwoK57dgkUpHvZDHRXiLZ6eRpCbZe
Hfac8g8ADubtYQ8CR69Tjw7bDZ/s9gL6OvGG3rrjpdFKtieNcKtDP2nVtNrZcLu4cQ0fhv49MJIg
PV/r0cXqZx52LHlMOdsP0yZNWqL7V3tuiS8MiPtU0QTsLp73HBki2Cck+BCazaDQxiJW2YRxUoq2
7xGPQV/gSbdT8KGfnYAnWvr0KVtTYR/22Ezz40q38btcpQ8hwqhEUGwihHsyJpqjKp728D6Wwj22
pp9AIr22X0S3ef2loYlyZdRAkyvKsyCocAAgq8oH827hNz3nsPbZMpd+X+f2tPZ7eO2ype0KBnof
XxqFXJhA6H74gqBuSArJwg6MzHiQ5z3Pu1+xEOsTyuXRxzaNV3UQ+yKuDFg0ESQtyTbgQCYBuW6B
/Kk6T92hSRdRC3TqCuH3sDsSaX1z0zvj+X07E/5Ru/gBhLusUCEU5kKxiEMKIuuoXFtA+A5J5Nv+
xkzR6op9iBYB871hyoVPuTgsnvHu3nbRHpzArUBuw2xePzdrFNzJIGVLFSXgqi9GjCSl9T4jrzhQ
HUXzXWNC8d13UvQFQSS7HuaY2uwmoWNab3k/AE0VOo0+N03EdJhiHXzaesoKFBHSUmbxcLLRqN+h
DT8mR+6ZnUAGEGTJjphiSINKpjTiJ95o0xWO7/lTvg77q4oVv6Yrd/e9QCZY5H6k3V0GH759B4Xl
5g77Bh94WqSbak/35tsk7aYOek0lvI3wkzvKhpLpATU5JOUuRHgICkP+Ezn08NybBUjbdk9qnTn3
PMNYXoVb1CQ3xC9t/4gy/viLZ2MOfQmxLVWo/XgdxQ3im36e75ecD+N1nAYwY1POoi8auC1WhODS
3A/a7+p+mbqFH5p4TR8oqBmXuuEL0tJxI/EPnOz3Yg1Jt+DDrP1gkdDm060c/FTHoWVfDPCYI+Kr
3K2HkaoZuwpOsSt60+ZXiZIxK7YuVUHpc+3CG97HPK90Kt9dwtA+01bd945FVd/v192+6QJ8n+QD
ON3224l4Z+/CKPMvO3yFPgx8hR7nDNXYg6YqTa4m6314LblNX4QB9xEWXYx9CXoO+g2rxqLrNurl
TgDt16E0sDpm81WzaveYMGiilS0NzJMQWQPaUjHmN2pYfwH0meyvBmKgv2To8qlCG7IverFtpQ8G
MZxWvm2k2Aik2mS63JDdH2I20PYwjsLfNWFX+2Z83EbDVhQnwvQKzh8wn2JviYzLAPNQPzee0dpt
u3luaWj7EhNHYCKgAzX6ikGTqasyw/YPwS4tLezAwldg5/uvLrQRq8kIn1S6KPb62G0YhOoHDI7z
LVzvjHUzwq9eBScbo95RrvO6i2uSxrG92QyasiWbw3C6DXqSYfFXQV76hjhzn8cYGzmGGEvRz4BJ
K1OO6zbal6VV7RuaDIuq4IIdyjCqmXCVHdM7pQht3N0GHusfRj55jNWohqPSO0hDmZ23uI6BIA0L
nncc4X1L2UOXhSouHQz7HVF8fRXtMKantJ8A+oEV6kyV9ZOgVde0ajpC5N18ZcKjywvmLFibBaLE
fakYhecDSRTO8mRFmNRTKl1/BaWfQV9hFmV6TvucxjfT3A7Y1Ey1lZNMdsUIhyYKhPJTfr1FNlQF
+jwQZenJaMXn7J3SsoLPADdEDJEfdWT9yEw1z2M+HNNImvZeNYoj6wldMh3sItz3hWOqs6QuRJ/R
icxmJdVt9jysccdLHSRxe0siVDRekATk21Vko42+hA3IT3+mAij9+zXrFwsFtLUJT9o1w/yYjeMU
/dob2YtT8j4c4BbwYN5QZOs7Tm4/xw+0RYGgEnPbBo9NuENPuaACjQicdJPNcKIUWoiV3Uak015g
RvYTWF5SyGYvYXwfoboZjkUAq8Mew1iSayK71FVrqseosASLcdNhOCY6dWGu+yMbsYKf1rE34cE3
fmOVS0FaUPbrMsovdtlg3dDi0v6Boh74ik6I3gqe9aQpxw7y1FVLF/c8RqDLqRSXCRA7K9LpAk5E
fE5sBw4dywNUDuxiJwS7iaHTfQ/uqLDia5q2z16SYCoxXknWcpp3vzymttOHUVqkjUhBxv7Is5bm
b6gixetBpkOs0bVCoF0Y1KOmD0C3uglcCviFqyEjSdgXjbLCHXmKOuYXTRvBaIHyBYY7cMii4EGr
AIZ2NCKD4Hgg83YDVf9o3G2PIEv4InFhyF+bKM9FkRPWz8UCQp1X0ePviJC6eC3GccfnaMQwv6Lo
nYDvGr3QpWy6GS9olOk+1ytuMFTKEwztdYilk1eiQJBRD1Ns4g/5Oq78kDTY40W4peqRDGTpf2Rz
MCPpHbqmq7qNiBSIghAjH6aCMIJn30y8B/mPyKkJhQenbXcA8jdA+jT2CytTZUheeITi22Uo0vPZ
4CUSfddyNdUGpHy1zOfsAbUydmk35gyqMtOJKkhXTXW2EF8NslfFLsW/uBn+/hf9d/OP/8HXP9S0
zW0jlrMv//GiRvz3P++/839+5q+/8Y/TL3X/Ov4y5z/0l9/Bdf913+p1ef3LFwe5tMv2ZH/N24df
xg7Ln9dvfqn3n/z//eZvv/68yss2/frj9x/KyuX9arCI8vd/fevq5x+/U3C3oe/39//3Dv/69vtH
+OP3B7NgKuq3qwWnZPrt778dFjWrxf52ZYZX+fM/XOrXq1lwXZb9LctDiHoAj0gJfQdTrr/++Z3k
b1mcM1A9xtD+/BPrItW8iD9+Z/Hf4jhO0akgERpq+Tv23CgYSHyL/Y2hbJvmUZTHeZ5g1vl/P/Lj
P1tO/3xPWKR/ff2btOOjauVi/vj9n+zA/7c1hcvEyAhxL0LQtkJ39nxMcxslZHqG5COiv5/SDaBL
IajTzJ3o79Seh4cw6d6Elvyqz9L7nY77kYvxdkEtASIl7g4Gg/1cmW5k0e5gNQdh49PKQ/1kQP1w
P26Zv0r9vHzgXShPLBriB9KN8QO4Q1Bt2sdbA47RIh28qXa7NYcmz7cbu/MfA4kgAoDC3Cj1l1HQ
/himEIlKSfNzo22D6IJnRZ5Nz+PWXJku+0pd9DRNrK1hEKfDKt1YjinKnPEYPUFy5rtVwzc+IjPd
srZD7yN7mVVqCkoDWQDBrAs+7KilEFQh8637BufxKdTNx1CM31QDyeB0yq7CMXgVFN0SO7yBWwvx
F2H37d4cwyCCuLVaUB4MzedtnmCCUIL/gs7F95ZmL2ZjNRxaUJAQN/cmuecsuCY2DQ6g5IrANC9u
UHR+d6dhVnENoWnMFsQIuXZ5Ioubjlbg6Tqa+sJ78ok3eExQZ7zYBAkKDTCRLiEDVGk5vHGUQ6sl
J59gBrbT5gwy/Y0uKODhfyvrfqYYby0wvSMLDNlMDzxskhLtmKyaY/lo0IQutoUMqLwo8ROKtaTw
rbQ1c4Z/W6eYf2m6VBwtRNUeBzdAjWlAFbNRyLPoNBbKD2uVW0Q9Zm6QGC87xMo1Qx9G99OBgs2/
7FrcP93J9D2JFf1iwVhdoPO3I04apqPeZ1OhfvszGNhTngZIFvChUxAflIESbzIQb23UvLXTGiKs
k7dq81nVT1iiBkVp9IctvyJ+C+rWBf6AbdKWS96QulmnD2mPmTMz0bje0KIqLMYcsGsZ2Es9Pv60
jaIAkv0OBBkbemeSVZj60hB02D65TCBgQRGhcNTNV8jV++tMEnA2mjb6PGyoLMN1feMNN6edrJ94
MGxlapyoYpo+GcbjouFxdGpIch8YF98DB6l/yAD5woRpC9Rq2BMafdOBpPSpV93PtfOfOo3n7tFY
vZtQTvk4Wt0Vy4Jd1KACXIJ44yWBYz3YIWjrNMFVwDP2KOfoqX8HihUejc2CRYupckwLFbLhL1x3
34HXeZYWb191WIN+Mnn555rLCQTzMGBPAQQ4Cp0tXYERhJu1nx7J6u5cMtzSlqpq3yU07TucpFSl
cdlLbHazYHfGPj6xUImiU9i68ft4PRoRzW0+Zle5JNjcSj7qKG2f9i65D/E2i3mbvgQ+HIrAJag5
qrhWC0pnqNDUSLa+abN/atJteM8fPvEF+2RbpQUTWbZU7SJvh1myY9vY9jS1EtuOIU9Hswgnos3M
iyF9esjQanyZFtiX7j1cY1l8GIIZyFZ89pnYuyYbbvcJz5tu+YsJp0flsJ9Int7rHZ+JrLi7EECW
mZXsNW2WtUrDxaFb1r0Fk73T4KKuorAZS42Iv+wIR19yDlAITTT/9qf9UwZjx5BRTg9o0YMngWAX
DXz/FCRbWJKFqwNKSaZMtEA3heIda+BZSkZwVBI0K0zInv4Xc+e5G7mSbelXuS/ABsmg/UsyM6WU
NyX3h5BKJXrv+fTzUacxV6KqlVADAwy6cbpOV6mC4XZss/ZaskRKVrWM4iLPcs21ZnOkRkj5IUJS
byNLcuOg5Ve6VMl0t6iVkRPVk6VzLJ8lKRR+Pyja9HhuSahnNsbDrOqHXKkfFpYIx+ww+WhEUTOZ
8huzLitHjFpzTU5DdzPd2OryqG6kKLM8bOpdgovn5I11SwAgHJmPIdNdP3QhL0XpP2tG+JbpQ30M
qC3Gbvbt5v3vzoWKYOysH/eEQH4yB5u6kxMvmZOXqU9lDwRc4zUB7be05ZXbcMhD9E7ELg+nOzLF
b2oTme5MFWpP/HxWKVLhDgFXNs31yC3C9LSaEsR/+HmevXO7Gc6E74+bueZZsrT4Kdfqh7rL1H1r
hYojS/Md6ht0bfccRFW3yL4NXRW6uWHYNVysUkzEaEr55DbxXJ/ZXcJZkwlmBxoNKBVY5yhiX/UD
904Oyhs7y58qKf4VV0RvQchZSCrqcrDxEQD6IBhIekSuPlOsSVLjXIFY4Cil7fhGJKW5Udu4pK7J
Xqo8B2PXPFA1S/awqL2WdHiRQW5Vd+ikyQXRL/YpTVRHgaqNG9uylFv67AgTB6G77axdDSKxqb1J
9rFp2RuaiRp3aEr21jduC9rScGdL1nihwGja8A2kwM2sFZejnjyNfJY7BfzhWI9eAvJ7kB/kpzFy
gVJrnPdFVRHl9OZRZKVUYzU2tA3qh2xObTeKWYnWkv4QiSReGpjHuZ0+cQ4e8pFDbWrmrZ3Zv30p
fJXRPtqo6oz1jgaZWsPsX/tjfpkm0x1o/we/IV4ux7g+E3lFemeR/rIN6Q8vTeMkxNgSQjtbdJ4E
j2D2pEj+fiqN1B3C4FUKlqUvDCxQSaEjyuG5H8bmYRxKdC4CvlFhmfvJt48lc7obi8HfJ1ZfbIox
i6+kJOApVYITQw6lW2q9yabWaj5BT17TMXibxoAkX/CadFgZkvvdkVSmxdFU+jrFH77OGnjrhiik
uk2RZAc2St1UJJS4n2wsD1bIaRk0LyPx4KUSBbKI21ZL7B3a87MLGxxf2EUvvZD2mc51tjPpttMx
5V1nWw7ZAr4G+AqSI5x9pYxIiGSDEwxYg3yyLEc26soZ6mUFQwL0vg0MzjdQhtrVdH86q3tFu1NC
ViNoMbr6QCKMAkH0ogte3lZKL8ucVK0sK24tmLodk8IX0kg+u6tItTF+mauYo8S/RUvpqgWY4dhz
XaLjycWYq6Vkms7Ecq3SODXiihepTdZ8sZRu14x3EQXlZ7TGmEzaPCz+XRNljRslQ76LZ2q2Mr6V
a+U4NaWKyVGjyt6aUSF7RYOd9WU/dyQcwY2apqdNpjwXU6J7cV88ZUXUbfGbd6inqJs+D16ReOb4
Ya6SBOsvAyKgWInnKAAPH+nI2JBYMcWWrLC6CQkKdxJIFSfu+YdacjRNbUydmJLzRurr/nyoypaC
nnwlx+ZWBKpyGpncGpKCjpH7E/jD8rIf+L5JTsOF1iwhkdXzGDTYyChkuQE5vNQZZifNeHjHVqe+
MvGTVos5I3XdOKkZ3vSS2i2CTxQhtJGy4/K+GCJ4LcrkKRjsye0XFztMM+OsFUDNMVmJFxJ3u/6Y
DV7oW7dgB3GnKQyAGFOOg7qsXb3fzS9+rfbgeibpJaD7ytNKcriNxEVPfSAR78Yw0kJrE/jqPgv1
NxKxwyYutMnF6bnrS789IrfV7GxfJJuIsrNn66m97VtOsErV+CTIed8WwxIM7H81BlBUTebt3OAv
j3NIxjgyNC9SR2rVNS9RTI78NEoMsZfDsP2nFexHgepZ9LsumuKtXYehnyLX//in/j8MVtVFouI/
h6qwdjxHNfjZfyLfJbx9/4l/IlLJsP6l2MDNTDKZ/EIo/GX/hKTLbwFztXXFAk1vKOaCQP13TKqo
/+JPKgSK+BmWoS8w4X/HpPwWxPAmr6pim4bgh38Sk773ePxvSKrrhiEEWmdUkYW9DLZC9BaTGsuQ
ySlembXKfUj5gnui4dDOcT3HbjJa1cYGF27XaXVH6C3fUHTzj5vIsE7Ag5QORheUhdZBSZVYnSsr
jf+bPI4SOkRRAz3BKeI7gy7CbdNLg9tHc7eZc7n9zXtm/OqodaUY0NF+TNLcOgsyzfgjRUGcOj4M
Wsdk0WMuVWIZZ8NkGFtozGAp6LJwy8KomF5elEezUeabD3v4l1h9oTRaL4ulG7YJL7exFO0+NyHV
KSAL3VcVr+krfxOZoiC905cbXsfKG4O8OG5mv95kkp79P7tEF/2fmgTJn/85ey6b/9l2+eszOe98
ffH+f7xSy3r+5yt19yf/M3d/UtqYPlyq5Wf+fal0+19kQg1BhkVGJoF8zv+9VKb4l0DsTsCBRelg
Sfn876XS/2XAgUC1wNZk2RBLE+K/L5X8LzbZ4GdsmR8yyDGbP7lVqr4+PoBlVEO1VVUnhjTWTb1Q
jHQZsq++d3cxO5nz+hQ5l5FzETjnoXN++Wf3a//28Lo/cGbfe8w+HdrVqAu0/oMMIHLlvp7xInpP
lXN3VTi3dMw7D/zLy5/TwBmXf/+z2zzeP5+f3J2fPv96u/l18no1OIe+48Dkl7v14TPkTB2lOWHy
RXGnyC91ePXhMPzlbr7zdn03z9XlVEeNUsEyz8J5uLsiDeI83T3cnbz8ifjlA/99ypzZuX25uD6+
eLo9Dpzja+fy+Pr6+PT8+vrUPd+c7q6Pd9fX++VXm/1+c/J0c37q7m/27uPNuXtzc3Jx5e7fTm7O
91feycnbge9/l2z45vuNFZeGZeAGSR3ff/Z09nC1Pzp7ung6eXjY7W5Pzh4CZ3N6fbrZ7U8319cX
1xfbi+UT91c3Vyc3m/P9gX6rd2a4775lbf+jgqQEPeKs5ctybFjLl5fbP5eBc1uwmrNz/ec2Yi0j
J+KXuPjO9e7P7R+W93ZcTvM9f/K+dC4fQ+ft+fH87fXx+Sp09s9XnK7HyzdO19XN293bK1AF/nN3
9XZH0dZ5uDo9fXx+PXm7CZ2r1wPr+95Z+N2cVml5LWlVsrDMydueeUdn3vK/W8fZHG+3O9dxnY3L
vzhH3pH3/cF8J/P+bmBe7Y8nvwxIyEX+CBjv/Rhevb6dvFxkzPeFHLlzfc5a5c7p4/7u+fL5/MBO
Lrfqu7Gxex/HbgcQUNbEpCXK8cZ9JD8FyWUUAggqOzKtd99P9b07Zj2cYVqGqZM0B3G3WmMdRpE0
AAngzWV1Fg2nXSOOMmugu+CtMnn1RfI0j8+RJDZ5f6319xporF7bS/PzlPwaxtuguw1EdIAJ/a92
FxVE5E5Vy5blNUtcQowvA2RdTvPtC1Aw5zpyXl4un08vnx8vz19vZOfu9dB1fheY/rIUHwZdLcUc
1pVl9AzayKSj9HvTnJxEORmnG8sOqAX7Xm6dKId0Ar48MQbIeRkiPBxFnrQ1tdxE0ALXVDV7Bc0J
nqlEc+1YS6PtBDTz9/e7vR5rKY7QEGQK3khVs9atNXU/UK5pA8sLZ7M/Q4JTPMPMrF4DOswOMAD9
dShD0XifZVWnRvn5GBeRiGS7jy0vrdr5Rp+DNnYnCRC/Qd/Mr++ntVyJjxu3TEuXVRaSxA1Jp+Vb
PjxUJuWrTqtN00OUQr+wG93fWCiNHjiUfxvF4J5QRxI4FvLKKPSUVENAzSahWzfvlqrxjgKrfcD2
fDmFy2QMC9dHM2QF+P5qMqUOoMScVNNTm9HYhpoQ98OcgobLddPfR1lNgrLw29jDTdc9FfnW33Gu
I6Xw8zUlnoCNEL5NOhVWswUkWGlJMZleLM2GF9o9pEbN/DOqPCpolqxbqo17p8qGiZv+eecaPayB
rXfC65Aj2CWAzYFGluE/rvinuuvHgt2XnbMA0NgERQIBJ2EtodvH8xEMcT+ENA0BbpdltwYxQ3aa
NOP3K/blxDOKonKZTWJAorqVu2Q0JKF0MvJePig26pnQn3YUrqFMO6jx8t7/+enEr8Za3S7bTu2M
gGf0JlJzFMevMwtMIcCqjkJObDak67P7wmqdqjfdYC6POGcbqTK2ytgdKcZwRPFwQ3vPsyCrYMrq
NhY9pQSh/BrjnxqC5VOFTLuGzmNNhPp58WXFFxBW8am0KRR0m4kHYQFLJPGZH9iAv22zorHVgqtj
Ez18HilpaaahU230YJoxzhIdyXKJQq77/TYv3c7rpeewEhAwFxvQ0udRgOZE9VjR8xRZICqMOBq2
KcntcwMicMpSoX78/Xhf9tpabh+TEjIxiE58/3nAqJVk3o568pTT+lK/6O7ys/rBftXOx8hp7+uT
+G66nM/D5/kturT3/qb2hgMuybvixcc5rz9hNedhrFI6G/mE4k7cyNfmhXZevBm7YC+uBrilLkED
S7/kS0RGq+PmSFyIW+2A8V2v+voLVlaxD2Gd6qRq8gKy4labH1En3ar6sC8qc/v9gq+PEVAaUimm
bSu2hecBVuCTtZBi4IEtWnue0tPXp1hzfVMHufxwYJS/DAPrD5dUcFKx9Ks1DUrhK3QskEUOs2Or
Kgdv6pUHizyJE1JpyOulp2Qflr+EMuxI5Tid/QuMvEuxSHUka3bM98TNwzxsO3r1lPAEIaCjBUuW
SWdqYbiKPDsWdU8RP9shyZbmpR0eFeVx1GkoL4+VaaLo+qqygbJ0b1IsAJ27MYfRTaJXJM6eeEG3
dOf/jLAYCyBrhiIbGikv1TKtNdttEWt2OvtMNwMp8TLSJPlUZOnmwOquLimD4FNpgoSbqZpfiMRi
xaD0o05kaqdM3pKEvjLpGPgRC8X7TBiE99rC4CzZhs8HZTSmupG0ZvD0Niddm5D+Tlsr/i+mwnop
S05DIVuyCuwA5+m+qcYDBbBGnOomOWVt6qwDVmaxjR9v+LJg9A9gYSwVGdk1B4sYGDis+sEbk6XX
fUjtG/pw27OxmrtdEUS0+U2jeoD1YR3qvA9qAvbBvHEH1syifgCWk/7Hwesbq0C3uX6uclVQDUkl
SXaayk4cZQ6p+PhgVH9+QBQTr5veDnzid6P7wWXURSblWUL5O9EF5biaPsKJIuEBw/mXO44aElhg
+lasJZD5fEIErbTyXEu9l2SBuYVZpNsrvLoHKCiUtXFc1pEWBNMmWtI1a81hLqVFTy6fEkasqYL+
2VJ3q0kNKKpM1p4mGMsJkzHbNkau8kdorGqGonm0xxR8Cnh5bRpMJ06z23IwqfErB5gZV34R8kCQ
oQqZvhYydRbB3OdFyPUyyOkcyDyzLJvfEbyHu4xTVTidHornH23rMpYuEwyAATOJdNZRR8/DT4VF
QcodBoQrPy7922gGh/D9KO8O4/q2GIZBxEHMQXp/2ZAPpydQuzHpeP896K0C1fXbOn/RR6W8qKNi
sa6Jfw3IJD+aibhJFShBc9WMdBe6spGqiSvNav77+09aLfJiVW3V1rGt+Ot81WqRa0AcpaV0nWcO
nXaUTcJ0cH3CbbqQe/x8KEFCFKNH+vW9RvJx8iEEp13QtkB/paApXasoxqtYm0QBX63f9AdGWz78
81JjWU3FUmxOOJHIyvzppRWUitZ3Xh9ZCv2F1FBbQNhQXZW565d5dDoL+Sgc1etSlg+R+35ZVfqd
LVO3yORZ5mIoPu9zW/u11clx5YFTmAPX1FLe1drsU3U3gLlVDsz1yz3GTqg0icmC0I9BVy6BrKSG
QPa89Ka4ukil9oHmldHxzekpbapDel5fjK9CpQr8pq3xTxi1Vt6yJGX5WFtm4vngpzfyJPVneTd3
xzBa9df0+/VLtR12tRgyiu8P0Je35n3kxaNjeTFdq5HBWHR9DVmOZ0xm6ahSeQp4FEqDMnyqF9qP
Iv+ZVisvNSMSgpiKamPzjbUSQySakUqBgaEHJLhQOkHlMhep9/28VtuH8cEe4NRwBQGmamvduEzv
3mm7Sq9QYl2cZnRFNtdGZozCHQMiox0t7El54A1dPTHvFk9ZCiUq3f0gXJdt/mCK/Hlq0VUdMk/U
ItnNShg/10KEB0ZZXQTSELJhU+IEb7KUOdcvTDTCEVDQB+XpZZdZ20w0+b0qT2W67eqqOeDrryOe
ZTRyATyb7InMlFb3YJrpC61QQPEi0xLWsVlqZEJygPBwkNQ6CEd5imAHcGabDPEuUfJgdsqhzh/B
pEmg8NCujDepktOwrEamGT4hwlm/SEGSx38sFHbPijTMh02IBBLN8lqk0sKHEq7RnPR0u1teECf2
gVz2l21iShYVJHaKepKydnVo4I+AEDIlWjRtF0ARiLK48A/4G19OoOA6E/lSvjU57F98RRBj/STV
qWfblWo4mdaOuTcQxlhuK1cSmJ+g0X/mBbNZirJgqqFYEss9W9tIyerbWYf/gsRctRliWrR12sQP
PblLlPvhHXgfxlCYmsr8yCisHjgEjTq/tyHioaEMGgbEsOhqiRNX7qsZtCuY5iqdVTeArnHbdCMt
fhat9yADx51ZNcHRbE/K/ff3/eueLh4zrr9mqJixtb4BeEotyuIw8+wUVwqi4mEbS/XPyKf0fyaO
76gQzfAmrInGxnGi3a1ilLjWoxsrDMPLIZZ+1vnwzygYkSWloQFLWNfJpcaSclFrKVqX6nwSdVK3
UyMl/y/OCq+oqir4Tug/ry52EhbwD5VwNUxDH2/pX1Q9UF7Tz3z79xXDatikmxhIf8+wfjCJs9RP
FZ5Xyp1W0rdCyMOmCdD4OTDM6hl7H8ZirdgZskAEmZ8tL29NA+cBw8BCKF1JcVIi9AtlitICyCE7
lxybUXIoovhqiBXsLw4e+UWICuTVCkJKEgDXUlLPsvwOGoxRPtISSUJgu85uf3q8MSD4XfgIzJJT
/nl+iU5/EILPgLFpVoJmJa/ANM5pUnrfj/N1SpwFgyuNQwrlwTpvOgDzl9EXhcshSIyHcsBxBlzV
RKoBYKVVxZ/vh/u6bSpJfHWJcXWCv/W0UqU2GgIIhit6c19jJeiaGibgemXua7tkGhLIjZtD9Npf
h8VO8qQtFRFS3mthuRhiSSFNKe31cl4NG0NppGpHe3BxATRk0kEvwoznBVlWH8i/rhxojikDk/O2
BW0rINHXWYpa6dsRXCaWcvBPwsLMjhMziHfzSLtpkEOXI6WJdF4pMB7IWX6INfbrk0SeR1ZwHkiU
yDzpn08R2I4aTgPJd00ZJUNHtecw22a0L8OnkwnSwqVq9cqBI7Uczc+PBYOquo1qsk08vGbXQ4wB
nQHD9+EpsySIVGBuGkDMHRjl68FlFNZXVQQpk3ds10fXy47buCFf57tj3c/DaU03kQZhEYARL4k5
WAeewC/D4XvRbkUAzVgU8VbJhKCDxaGzZqhUhlnedVl8lwpZO1IreIq+vyJflo9zIjBppCUpqyny
as+kpuvqGjikK9M9ubVmqjK+Ambx+1G+3IhllAWbhdtASW1N9h8EBQ2QtrDAYFf5NYwSEVBwq39U
Ik2Dh8OeUDrCLt1+P+qXVWRUXrj3cI4bsV5F6pK2qGEgcROw0/vcgA6u6ZXkaqjr4ECcs4qwDPL1
Khed80ekY6rrqMOI+L/AiJs0MZv1nWmrY39ldPSdTE6cCDmAVYYU1a6N2yCzHdHP+XjAbf/LRhLj
KXheBJYLAu7z5ZNRUe3nrgdjCsv3A1279klFM8PPlGxxHhZw1Idhlp3+8ODCEySiWarpPIfo83ro
tTJwprT5N6LuP5bx/rJ1JAJAdpFzIcuzDnUg5UYiJmx1dyRweBOZLs6McLKvR806JL3zxWoxI1LH
ir6cSxKjizf6YUZBp6UhBppGHbv2A9gJUvHUFqK9QoOB3hDJxnz9+FyaS/qOSgCbbqqr2502Wk1x
MQUQP+AVSaXIR5p+s/auqCztp1kyZoct0Unh8B91jWqbJFDwBdrjbhh35b5LoDVQtehQOPy37cL0
kohX8PnwIT6vYTz1eSaR+HWzQk6qjaRB77sJSMNDw6gE5qGM7tct45wrFhgKBVEShv08XIWOlw95
m+amRr1RmhweZCswHa3UrsWYHqpifDVejAZy18bEEpWYqwOi0T7fz/SfuVTnNMQGxfRrSKG40kht
HqOfLd2L0rauf3pGGJTrptFwhWO2TjvS6x32+WRqPOUiaVzoe5rBMdUytTb0YxeHeOq/buDyvHG1
l3Xljq9Sb6NWA9vANXTjzuhP4kRtXD8flQsz07LNz2dGxE86nqNCRmi1nEFCiwcsQ5wVqZInyFYr
7XGqJJ3Oxk6VDkTJX60i8/ow2PL7Hy63EpWJr0FU5QZDP2xLNR8gxax+bq2wQqqJsw42hTdnWd0P
o+CBTOqk9hoaW6aZ0gdQm9dBaFqnorb09r9YP5QaVBNvnUT7O9Lyw2BzlALQ6Fi/UPj6VmtTeSNH
mnSqTsa8+36r/nLPxFKuNPSlukYh/PO84ElpYjVmKMXsYDaZheXN8DDsuyidvLrIsx+/YUvxQCZR
CVqeAtVqHTt49ERUNJpbRK1522dygEJNVnjfz+ovZ4KbTJeLUGB9//K2SPCMqBADa+4wK4p/OoaQ
B+4ieZR/Jvy3vJULGAJ5IMZY3vfVk9wodgn5V6LBqanFF3mcqseQ2cQ/TTcto1BZA/aytAWsM8lj
2KoFOj7cJ7MYYcrJw50yzNOBU/e3RcOvIKBfqlv4Yp+PglzTmETtWYPcr2n6k9G05ui4jhLpwDh/
MbZsC4cOW7vghVamvRZFELRzrLl51+1jyN62eo/sd75Avhr42pxMqQ6ch+VUfYogWMAl42KDGdI4
7yvbZ8dhpQ8TQ5bjkGykHOrRWJNuI5qP/4uRMOdYCpvqHI/J50UMIUEbI9LXboCIfLYdbR1Wy7aD
ms+Z4Sd9/Pk5/zjasqUfDAWwwDlGllRAcWgV1ImS6HqyIbD/L0Yh87J4aTInfnVn5doo7G4yhKuk
sbodqVyfpFX8M2GZ96u0nAfatDgUOj00n+cC95ueJq0vXDOd0k3bD9qeWpLifj+Xv9g7RgEHAq0E
rVjrgEFIQdUqPaMotjpB+Vx2XtkG851P4/VZ2PT5jyhO/j0r4lYy4BRLCR4+zyo3EmOIYaZ2SYyZ
kBkFoVdYY/bzN5DTTaeETmXaFGtFwa4QYbg08bn6aKrHfZBAXZVbyYGzvZym1S1aWDxtIH6EVV8q
PfEYx5Pfcw5sutrOGklSj2sjCg+s2F/uKqNQZGaxcMnWMPywrk2f4qdwU2WOfwVybHW7eorS8FdK
D6J0wFH/23n4ONpqf7Cnc6PlsnClNjBfeR8haTJo10PZA0AWHGD9gUVcrNt6ERcngoQGepr4W58P
hAr1ZYF2gnBLC1GpGF7s0zzLAs+OodGz6ZduNlU2Fr1Xx0sD5/en/y+mV9NgWmFYAhMC9s+DJ0MD
6WLMbM0aBtbtrAchgMMBZnW4tBTky8jCwPUjmaX1M+3nfy4CKCGZ1iDYViCD+Tw0BypsY6QF3NnQ
szcoUsYZCrLohyie5UGmbkZKEOtLBX0tUlcEfa3V4SSATCiSB1Sh9xrLFwdOzd9uwsdRVpsId16Y
GNEsXDatgz+08+kGz80Do/ztJuBsghICDgAOZLVkpR/UEsAWsML0puaICzemBmy3kv8A8QCk9/Oz
AWhX1pbonzBvFbKiIGLqUNgsNkTY0IayXbCTD/YZrCGxVxv2RT/IwYHiIMWl5e/9dCEw9pS3CJdV
0pn2un7cEvfA5krDulVU7S3ymRWiC1D9nwItF42nlnqF0ovaSI8iL9Iz2YCS0/Wn0qLNb6YFObHx
HODhaKPrgJ5e22k0ZaTxAVptt6t1a3A7FB9uknIhIDDiYmxgTa1FuiVR2pZuX2nhjY9Pqjt62xYn
sPCntRtYgRw5JbxFAFtg5/ilVnrzmLXxHLlKUJa927WFCt3K7IPqbjXtt8YPnyWlNsPEIky6I1PL
tENPC+BEhg7ZbPstNLjTbQZN7HEdLmjfQg+KvRzL5h9bspXjPBN+u0sqPz7VIyjud/y7Hbhho8cX
wKqz3A2qIT2qpSEJNm0lGy8FvOK903UU+Z0W9s1TKEOrCo2zSjJpnTZV2HniOHiEnpR3Drpg5tTI
sTiZDHlK94PfWVRl+95CNGqKi/sk7EmPGHDv3VJySR67vvVTJyPyh/1MUpTrrijjyUsmMhnQ+CjR
g65azQzhj1FMW2Uem9cASorYgUowuYWmW0zH8O9a98iZ5Veg62E6yyJJu+1FEd2PTdpGJ11pmLD1
9yZEylUD7IQezwRONYh0oKT22xFClrKSLvVmjuE1JY/otmFhdZvKgPTWNWN9bAFQwmIPJ4oEUS4M
rNXObAO/pDkBuT2YDxAXgWgJ9lZJLWFSg8dGDPSFh9HjBLHno5AqyYDXe1T1YymxMPkdyN8/DX0I
p2SbWTS07oozWa9G6DflGe7gACK7jYhN6xn6I9IRSUCE4bZUeHi34OiAeFBL2xcThYSQKSfafV9P
9fOAoMZZ6rfGUwWm0zwp+jIcnK43q8tE7SAmz2yjV+AibZvrwIc4hnZy+GpctZlKWDwM01ecoqzm
2DOnPrM2fVOKYx3JT3xMctSgSGVB4i5IGMwViSWOm67MXhJ1TC/toS9euzC178O0i0dYRGYa1csa
7ohSa+7BkEm/okrRfpP1g/jenwsrdg2yudXGNHv5OIw0ckxG1GvTRkOPA6Ap1ISjC/+sfNHa82C4
DfHYrdVOvU57tt1eNn1Umi65K8vYQsDZUJShlflEcIDeQimmTWkMJLhXjAEyOMdIRHDTEwHd9pM9
PUiW3AWO3XQTxPKQE5VOqlnt4KImCSPXFOvZlvpMAEk+OSQ4tftwfoCAXh62SObQm69CcUxvU2Lm
C6lJ2boDtMR3WdpXJwH1GhjZRam9TmZfxK6pjGZyZCCUsqnFqPtuTRJFI2vtTxD3odNwLYX23O1l
Crb31GtnfZtDTnFWFanxJOXx2B4TOeUnCGmUkYer3F5FSI5q28Zvg+NkruLYAzJmte6YylC9S+Da
++NBJbTfzs2cnjVmr/9JDWu8Nqp8Nhwr7mHsq1mCxtGyFi4sqELSW6mywjsJqZgLdWgWSsIp6wMA
1FlruDA2WU+zMsI4FnMfSdlmgb0B21bo26xWsn0vxtF0y0aa7E0kVAyVMEcTvhLDr2snKvo89hTK
dTTekBBg7fRefyEtNtQOtJPjHY+QYe46eEk6Z4QybNwqkqrDL6lmY74drSS+VKfQkr2h0/XbTumb
2SsR8oGFqa2782bOspENafLELVUz0FxolVG10Lj0ijuUM9i6IasU2bOqtj4xZYhMola3YH2EcP2x
a5rmchZlcFXkufSkUup6m424wmrAMkuNW8lSj4OTwJ2RNjUyD5qf/4kiXC2nRjUpvKhkOrNACk3T
TZxlIKGhrAh+l0OUvZUcrckbcZv6I2UK4X4aQxhwnLDt79S2a/aBLsHQFDdjfKtVjfFMJq2KtqLL
hnNwr8oblBP5hRTb+rixpql4Hiou9cLzLl7srCjHo466DqyhQ5I+hdDayMC6bXMXjBS2vEhURbZv
o6j7LXwtTqCVlMYXUPojxPOs95keFzYk+rBJRhuDzr6tkRHkbPyx5u9UAkn0jiXZQ7JTs6i/gp1c
ugJPJz1P8jycL1Wfp6Hwe96ITCh3eW9lHRC4qANPY8yh2I5ICPBq6COIHG2uQImlSajtRZ51v0k2
tLfD2HHYDCvvb+Qo1n6HoeBFGIeh5oKmSvUcGP2EaYx9XhIdPnGe5jyNMMsN2ia93OnwqHSqf1fN
MixYJ3Me8Q7v2jbJrgTsT9mmmBoBAz+sPJAbxHZyWWtN+wpVjA/XQNv8DmF/R6EoZ+M4bxxep6zV
9paHzXixEaFA4qFRxrugF/FjmRplDTMJR9Q1A5xNaayNJztN0n4bJCV0LqLTSjxeIfVPShJBGD6i
rwe7CWR8Dtjb9DQx4yBASWRANGgqhprVMYfGIvmXJL+S2cLe2K0EXbZP45fvyBWWz1VDrbtLw9GE
ctTnSx199pNwq6fjyJbWc1Dth3CqdEce0cX1JpI96nY2AqiXLHOGR31OoB5y7KhXw61mlBm0DE2p
3/kWMlNHhtR1N6pEG8smQL1Adn16S2baSiGQd1DgCQT0Ok3/JKyKWdRWiJZRNWUmzEs9GlIYXc26
bxrf4hgEoV17Xd4vfN/0a8XOFPUZQkD4IzKk8Hb3CyUS87UB0Vd7UkAwxrI09ugSpFi/0wF5g6oa
zROthyWQ2m99gZbS/HscivK3FCpB7VL56wuH7ktf2fHux2dVLvmdWyIsJDk1xN2Q/0W4QKraRdPW
T/rI3iK0EMs0rpbJbQK2Tvb6Wip1PIEhiR1JK6SXDnb6l7JVis5rkpoMhFyNFkYn1e5lOtx6p0Gh
ZdoZST9wDpvAp5knTZCCokNB8S0vwuGLme3Qt9Fv1U40E+7tKpG2SV8UxSO07ghMcRfm0ovBppa2
IxtU847h65bUSyi9qQX79LbFJ7AxTjG80QUHRJss3zgppLK4A+E5w+ZFEqjeNG3CpVFm8GOnpl9E
PjLos9F5w1QUFqQ6hEkA/HJxH0Om020lbS4Cr56NJrgcLDHCcKaLdKgcCnx2suvBOWgeFH02oloG
ptSk7tKk+p5yPZx1TRrL8UnXBFEWkUkb4hDibakr7WurLBRpow1tbj6MVRbcmslYDy4ghToJvKKs
jeCYTCpMYIiTVMZFC7JtPi7zak73aHfQBQXnER6GG5EXSE+gyUQWoOuKFkmWXp6Sq1CE/T6IJZjE
YUqU5H2Pv63u4eBP2lctxNHsHaWWUAbJCA7STVdkHQIjXRtPu6GzIvpfgKLZ/kaSIyRAwr7so72G
8Oj0GMxziWoicKaqhNJE+NP/Ie+8luNGti79KucF0AFvbgGUpymRokTxBiHKAAmPhMfTzwe2znSz
WhKjJ2Ii/om565ZEogomsXPvtdbnHZFqF+0VyDWKP5YUs7/PqXH60zSQwvnO6HhXqr5AmC03/G4j
3c4VaUGw7XKsFqM1uN5+ZJlgjETZExEl5njpfVXHsnhwRz3jqtI0yuKPDrwK1e8c4aqPAA/aVOVZ
6XOy0lqLbQP/0nIPrdkQjlgWSUegc4y6nCzBgmx6g3cpBB6d4GWfQq1Q6ScwuN0Kh1fmThas1e+1
hgt31S9FYh8d0cphl8LeUcO5Ec7woGnZspzNhFl0fYhJT8eOMuIRFY4fl2CfvrlRRAxgSgZkuW0M
pVAxKnaJ8oEAbCKsG2BmxcaRcW8toU1ipXqkYWyQUdTHrXjqavSYBXURWxctcExiVwNAF/JDNZrF
vIl7hPnv3dhQelYPJsBhsyYj3QvSzU0SjOJBYUWIq+qx7TUer4HmQbaFCiSp9mxr3ZS1HcuaUU8x
B+byiUNd9wolledEjeZrVBjtTa2WA88PhuO82Q5VMSwnIpFd+zs9CFqAxpQaOgynUrrXFViF4a52
c/IjOzK618qxbYYPeHtJ8fObscjnj7PWDWXnO04fydtiKRHG+MTREfpV5gnpfp0nqu6rmhGffeg7
pKd07a3kBuRYXgRlZeSHahADYfkpREDeW1pbzGGiECi6FQmRxVdemwgaXyPR12dNneC7dLbZf3IG
rLW3hkSe4htSqv1XjMVWuXGtYfg4pWBEQtcZzSY0XVmQQpgv3h1SLGBLxizsKqBdYSabRk0J/yJ9
T9Nj3+wcdhUwZaS6XSY5OR15jpObbOglNjVlXbMMzne4Slp0M7UKJR7h8MZDNA1iDEoq+3nbd5mI
7wq9cIwQBMCknJB+YPlVC4P8O4/Q8glTTjro7zsuYrkdKSa1MIrSUn3WvNy0904Tj0aHVR4s225p
pip/N7euJv3ZarviOkvdSFyztaWcgFIwlZtYT4z+zua1P99OWeFZ77kghf5xNKuSOXuWsIfz86SR
2s7DYiAOcZ/B4RQGpIZtN8r6ewRW+1FzlgWCEVxE52DDJyyIi9OtdD+AJrwjPrst/NhEIge6yBjz
U6w0WRWIOiZVoUd9cUT4aHRkxvVspRhrKdq5LZFH+Zo+sW+tXTGx5JRjZIe9TYXkz0rae9tO4vjI
STy2/Cnts7oJqmkenqeZXPFzhjUkehas18kxZVvpntphdrOPU0ZH4yQIayqvEqMlKn3gEy83ZNiO
43VRtRZbTy+XfbmhoDXzwEwwK+1rdeLGb8fatM8JCXep5JiT4VDYLXHxweoTpX5a0mb6JqbRssp9
GXGcOyfuZqDupdAK2AmFenRcubBiUQC580OfGFXzHVyNkcV70XmtdrZB+nyg3V05m6lXo7NZl2zU
RV9Gm75OMRBzptLvMc+SR75Z6hrbpJxqSdRs1/MmnDP3lNOA7U6efEkpNzzzGNEG9vxssvor25IW
z0ALZm3TWElMDqVa6t+7UUONT3eBVwJgkuaLNcQuu7DWmc4p0Cg4f3a+0onsjExYiJ9xsuX3YY6A
amc9sr+tlt0CJetBM/Rk2ZAgahaBSwB+5JtWZ17NaVwZm2qoyGBrV+O9z+4j73etwlODJtvRk40c
Muf7ItPdMOtVvevteriqes3NfYgh/RNvZRIDFwIp281MG0UhzSrNTk4pJFAy3rjjBkZSs9GaQX02
WiIU91W6PuBSbSQFW+p4YosAcA4F2QHv0V/QQsAxHt11SU6zLrFGXQZpMw9f7FGzv07OiiZShmm5
qzuoTAgHtebakYbDnbro1sdOpj0JrBaeDXgc2hJ0Qhefm4hh6bYRw+Tu2FCW9Y1U1BqC1jrMBKdE
Su9Xx2mxeQWGiOw0AB+QfbaWwrrSvWgkIGzqPXVjqelwT3sE/iksOXmfu8ZC/uLKVQxGZiAfFsUg
YbMc8bSFI76HT9L1nDiwR+gPwUyCYONrRq1+b6ZyNjeThnIgmEe1W/apojGTVGRaf+PC5Y4/w9UY
iJLV4ycAKQpdAVMCbSH9KX3URKHXwRoeS6SwV5dPVatlxrYeFNh0uj0on8ZySZWE8MpM0/adxRh3
A7qE8iNlh9gHbVtqmj+spLogmVqTOXJZ1c+OkVYgG2FSbrx+Io1dF2gphqp/1MakdwIkTYAMZwM+
G1j3xHggUGKEZ9bSCQ3b0uTO9SZbvFeFjAhc7VBsBPo8fE9KujvBXGdLvfPS2PwqjbiEwsu9cwvP
GeOJTVlM69LtwFHQiQSaYRIirkBug//kOf17bcThMGWzQWFB693Z573qgSjqi1o76vmYlCEgh+pr
CfqnYqcqxSNZ7jAr+pKKP1RSdSl5CZvwXxLpDZ+gJGhNxjaBQgMiV0RuJ2biXHdOIAyN2p+iOBV+
bGg0zlhYOna/hVd9mnRNVoSwMpUMmO3HbM4MMrX9rCjsJZSjwiqrTa4qGQTErs4CO1p0MuU8ygAn
Ppm9YpmjrxP5yzYoG9MrWM5ThX2Q5RpnqqBaoeMZ0dSnKmy/NWLiyGZVENooXF7Y+DIkouCu0+Ls
kJkj+Yh2IVJ7A/GNLFOwaISVuqn1CCtYtND/+oaHPetHJewrje5w0wwyuRmGSGSbiCVtvCZ/NWf1
Kdx8DDJZ6xRcWV1fUSSSYJsUg6sRRdwuH02jQQzoAAwcCGhteEjAZzR9GJNlQArxPDnf4j4akwAd
a6HvPQs538mUkowFEVftZ6grE43GodaI0Ta7hHKiM9rOz5C4jPiyx2kJEtostGPAutzDCJuLG0VJ
3GyjJ5544mYkCNvlXauFNjuinUHwaH8YGrtTNsBAiY1vea0jhIs1ABZOVRfxbvSqGgZl5EagLlpT
sNdRndIK426qW7IrG0JU6anDJnFLj35FD8cuoXSttBtPFrrqN3EnTR9HTT6FPYKWcqMoUnSh43W2
4VeZmci9EpUmKMpKsb71olPYtid0qULPjeO7kQkNgb7FkR5UU4f8emw1jYha8kpIHYSO2FuzHqqD
BuW9Bqg5h3pfySjUG3OAFZsttroZrFl8L4bGJSx4WozkkJMrEdsh25RhupdR1vbQi9A7hmNrODco
vtia2JiLv7kFWfR+TZ14qgt1anfG0hEq7BDFqYWdoQ93Xe8YDzwesgsk6rerTFaaBYsy72/IV6GJ
oRQZGdVCUTcEVddxqI2Cx4eW10Oqg73mXnDVTxE2fbHxiE8lRQRIFnnAXprnO4jb/DRoqHWouqS0
wQEIEUAtE6EqUPgi+rq0SpR7mRYi5uVeqV+0iPhFX6EtkxyWscunnVgBB/5Kj7mdSloA10iv1J6t
Ajn/ZKoP3ildCAs6FSOVeMDOVy33dWcVBBCXFWtV7Lbug1t7Cq8/oEsiXDDEdPEdU42kOEu2GTfC
oewPHVOhTRTN1ZdacUwoKl2Tf/eaZnlvMc1c/L5sDY3GmsiJGR3QV2iTuWY+Wckj7TwSdgA2lnsn
cuE9i4iTTENpbm+nvl+IYi5niiJ1SrKT7PIG9LFrU+8yaz6yci6PjUWEg49+DgEHxd047OinKvtu
MvrEryZP0rVSRpn8aT/5V7mmt/W38r6T3751pC1eRiy+yjb9fziW0WC8+OtYxvd9KVrx+VUo4/oT
P9gb2h/YuV7m9UQ0IG1kJPxn0KnzB7pzXObwA104c6tI70fMqcFfIe1nPoyDg4nqGr3yI5HRUP/A
sqUS8IPVHrE8/oN/gd54bWbAam0weoeegAxeR+zmXYwcARkukwp9w8fkrX7pmpIMC1N4ZPf2wz3h
3DiL5DKdnVIdTxro1N3fztP5zxnj34OEXs9X18MTLKOu6Yz4ipCiXQiRKAlnAMAmnYUqUc9VCbxd
tBGrHu/R8F8eirE7Dlns7Az9yX65GOUWCtvnFnzbSvfN30Mst3ENgtRutNx741v946RiGl9V1dhE
cOkTnHkxaJcYgSUwR1+1WiJlAGMoVCZDYfnJYlXbhUO+t+kBa9CFEu9bi2PHOPz+277oCP6a6XJm
V2kDI32cAC9pGhdftxV9PKoyI+8xGtJqP3pj0gYW8ZtW2LiTYgK01Yb7FqzBJysmnMsfSID/YORm
l26Vxlm+2mMDOqpkS1i8MeZeR/OvP5qz3r4GzmFERs5lfoGYXXQldp35pH2117WSDkelaIo3rHEX
kXfrGXAsDsTADx8xOoSLewuGUu01Gi61TClFRO98whWEfJ/8bwsQ5idnisVt0TMACcyyGJddN0TW
Nzl04G4LsLvvGl1NzgJRplhLH3puc7T0eegsmncfZw41DxneoOOHmk5c5uXlTeE5a7UXG86w6zxe
vds5MQZQCmltfvn9BX6tmmFSjw8CDQuGnBf/5qWLEdk2cljNoBffZ9nWhg23bXjQfAhwuPO6ZDz/
/ngXmRgvB0TM6aA+4YDGP9LaYi/tR7eisQ2zbGciFPMxhIUDpjk9yp4oku7BNOzShhT2yvw0qjaj
ujXgr9sBD7uGA0GzVBneuM1ZBl/dSpwFUrAQz+oaa6XrXFxjx1JUC3ciW4rVy1lrKrvyaP62tGyb
J3PQg5wO7Rv6tcvbF7cbudMccn22ec4vnqxlYIMem166BtRUh0Rf8St5O/wrlS6nm6M4JG9w6yJj
JEPk9RrSC8tFFhytGA5yGYyxM4LIbu03zt/Pvgvrv8mFXWVlL8qQv6kX5wlTF4xsjjLk8UGzOjtc
Za5vSEx+cpSXsIdVUIa981KM3nj4FqheeRJF87lg8v+kNdL8+vsblJNyeTM46hr9uMqqWOUpqF+f
skmz20obrC/S61nm1WS0GCiDg6q/2Ro+kKFW449tzPh3H5umooc5ExZrwzIYK2Ez1vl403dGBc91
VRL7QEGc6gZTTNcCSQPaCKm1q5oD+4/YDVJoUiLQp1a4vmhh172jnG7yk47/ybiK9ZifNftmro9J
ZNW8dGaVhgLworTft0ZaZmEpk66mzVOat0sTM0MGO6Syg4Zfskc94Hm7phSEugxckAZrnzVkoYzT
6bmztAw1UDei010KmcY8WPUY39ZDbOynGXfgR1LaZifoCNNtr/Kk6Je73mDw9xBVCcDCoZfdshk9
TX7xJkWJt7ASl9WbZqfF3hE5+T1EsiVDWM7qaPoN6MomRGtTK6Ec2rnYNjV2z91sLvKjWitDwe4m
irttEdXWbdnITN3M0nX7Y7Tg6QizEr5S2OUt1Ad0zU0SjqTuzyE6Z6cNzUhL3oNr7en0W4mnbZmN
U8Jr5hyNQZPqbrNj/MtEPKqk2TOnQCgSVFpraRu6JH0ctINm7FWtVeUWHFVlHEjp5PxkEPUObkac
sK+2sfpUzUUFCFuYAMfrzFIakvuwFobILziDFrFJ8GFsK37XTRNvPKZx1s2sC7QqMac0BqWO/52L
MSvAFNJl+DTRk/gmR2NoYVqRb7Cp+PQPcpDcBLlp3mkd8rdbfpmklwJDvdjIbCimnV5P9bwRWbR8
zHQxq9cvHqwN/V/V23ozbeDZLBi66i2L8FF32eH6LlEU+VkZ2kZuNWZaQKshozWUFr3yqEn2Thul
bkAo1LksPrnGUDxHIoG2RDUqxPUM/qAC29VZFhPGnMSXwZFoOij9ym9KrYFl7CaRn+CS0DeSwk11
IluL5ivNQJrDsGXMvYAzu4bF2Qu8mzZvD9WSlClXwqIPxc01a5vIVLQkGFyncNB05XlDTVHIjgoS
w3NQisl4thi8KZukAwzmg3pM+m3iTFp+qjUGhr6TjulxRO/z3My8xoJqienR1jaCBX9ymg7GSIVu
A9NMy0tbVE78eXYaz9zbTW6SOU/067M7ZcjLWkAj7BQLCp0wRip1U9A2cw41vSN5TCN6gmdwERaP
jsoolVESs0a0XdKdAjXNNSN0BsYkdPQTW2zistbHAPaKDo5jqZUO6LZrTrty7hfn3A+t/slWGI+d
AcbE0YPWtZY4Nn0ljosKU9nvGac1wDcG+lZtNuk0ckjPrP24VaZP6dgqbQC+G0hKNDnasG2BrT/N
nhjfGXDOmUTokeN2G3dsLBrW9GvTLZN5295AG9PsoGHjvOwSdG8SeMnS5Ts9yawqFLFGy1Cqg2Ps
XYJoOp+KNLkn8i+i/+eUkG4Xy5kojFhKPfpnSQv5uY8NGz4GbTOQcNI9NXVLUKmeF14ZYHwsb/I2
T6pQUq/nyA8KczljNHVp5NF0+IqwjWmzScJCsgU5E38EkjBoQUn8zldhdA4xesj8NrQxeT33k5du
tBJneFCmbg3yubHf85Gi6yglvgxqbalHMOdJaQunvGn2IpfoXlRyLnPmXaV9LwhYOCiYMMeQNruJ
9s/BetREDn1lu6wZroo8HZZAFaBj9SSv5DXad4qkNKFRd9DVOro3nYVvPBRgTby41xgbLE5zKNxq
HgPTzVtkP6ZHPG2We8ykDasem/MQdYt9sOyabT7sUs8ObIDbkV/YbfMZveN8UuljoeSoMkcLhiHJ
P2gTLcBNzSK2W0TJFC4vE6PZMtGl/2Ktk8DYiGyGnYt2u0yCfkatWC1Sq4XXHX0KqwiT3tSOrmgL
48r2FOWE6x0RxmB59bu8aPRsW5fSpqlLJyMHek5j09dTslLD1E07xHWTrnzniWgfZ5TJn6u6UqQ/
Lo1h+Q4DUB7cqetUqrsa3xvWP2b5yPbmLEgyko14CmNPDVRGOoiJasd6Qkmo6UGSDG67rZwBqarV
Jl2JZbVQzvOgVESJjMTOBQvH/GKWYxttGwA/mq8sIHcDaDtSJd6kHvVNZxjxI8pRp6SdoScaZooK
lYasbOU2jgrPCxlYV/cRDmC4bppIuHHyXrzPusl98KY6+l70XtoGSkPNfsX2amIMmM2i3C1JHX9v
3SExD1ZmFB9mCjukjaS29GFCVwViDiNqhyFlDLQoQoZ1TeJri+iQ28AXmVOf7dpG7ppHg/4ARbZz
AxYU99PSNfU7wjfKhypD7hpkekL/lDAqplZWVapDaEX2jE4PPaL7zqnTfNprOM6zHdkIUtmtJ+TG
KJ1qPCYE8w1h4kqo0pbVjF+KAT28j3sHjm9Bv7jgGjQ9vOvUohdU0BqK7M4u/ajSmCauLSTpy6ik
c5WaMTF8fs/tazC+c7I+6PT1sWLuylUlCKK4MRmhiRBUz0Rsby+kOfm5nBVtO9WqE5+NGCDtPYPi
FBEurvnOOVb8WY8EU4tJvqMfN/OU1ayNSUeIRckSta10I2KVRUL0vYfKWxAMzLyp2LSZsO0ifKn0
/lXX6ZecnNcdp9/1pv4H4j/o9qymm193mm7bF/zrqS8/M+iWAGD/+5/iZwjYP3/djzaUadOHYsNi
2yrhIHQn/tuGwkr5B/IO3Djsyh12AxTOP/pQpvkHZEh0MGtraN2UsA390YcyjT9wLK5JGGSdkW9D
6NS/6ENhk35dvRO2Z+A0wdRCMhyb98ttVVMR1aNoqXywhvQu6xQTtp6tbNAyPAPAreFiCTCsNMKf
8fd724xHJwSGZ19jGKk/Z2o7b2hfLVtmElRuChCzF65laUz2NcGmzIma5YNpQBCUGV5mamCoaYmE
JVjE826YDLFfyGVhUBeZp9kbqyttnsQOdrG3W/SKOqI1Gb4v9nbUss+GU86QpgVHAfi+LQbAeYVd
Yy3qUBk4Sprv0QdlSEvHNqSHgoYHQikkedrbdQ1pa6mSE5RJN8R/w2QE7bQXg+5r4QZ6ixA3bmbJ
g+Pmz9psvONRuhIy/Vos4lkwsWTiUFx5kfrBXCVXSlts2Zl/QovUUiA0972XXykq5aqBWH5nTxAk
WY+fEhe07VB1yNysut4yG1M2i0mIm1OD9WOq9V13oyNPf3R0OmXZCyt7TubeC9qkuo/Jt2fu0fiO
6FgYB1i0IHtXlFr67KxsuiSexQ7NG5nNUk3fNwADD0ihklu3W+hNd9UynyKrQxs2sy9XQf29sGJj
PQVFODnurvC4SJL9wNVU2zdEjMy72Z7OdfOkdhytzcunnDY+aR0rXm7kLKx/VNn5EwvqfTnHp2jp
6o1e8o8Z2MNWalLc/4Py5QUYCjFnCEqtu05mkjdkkTibIjZzpOj22t/9qlBC+K3MnxqEzlsccNOx
zclQX/RJRULUaVlY9VO3QRIHizFC5D8JFXAbl0f3YvlIJAykODl4gczS79TCx2xeP2OfP3leloRe
rCHkV6vzC9FTIA/b5mVbP9VIVveVhlanWQztCskn3TrXMllMuXUmo70mM1uhqTL0V1PU91eOHZsN
L1FSMP3WKfS7HFjhM/2R5h0IKfJ+LJKmekzEnrGvGvFMkQh/eKruE7ubbuqpfGpp1qByRX2Ulvct
n5auzWOpFmet7diHjhNIKuRim1Qvnp0++zqnfRWaJDiEwjQU3zHa6YgRxNyaKzXYS5gwFolyTCT8
yZlbgQI0Cbsy+6pX1ntCE98xFil3FhuwbUXcAxQ82HEtVskbIOEteFt0QPDgrQ+9SIlEihwmt1EG
iS6d87MuLeYYShxSu9/Lmeds9pLv1qy9G3KXCS+CsJ0ryu9WbTP/TBQEHnrBTUgs0A6jA9LGAg5q
m04ZitvxOhXJE81HFVEl7L085dRSzgzMsnGS7r1upAxX5vjKXqxuS0PQ3uBNvKaVQJKvxfVUQV5t
cyeitjQ77apGuXsr9JZKA3V06K0a2Rrd44YJnR6kMTi6UWOUrWb8AstoRrqv6bJdFoCuZdI8dgQY
Bjg747BWgfY2CDG+dhUkeAEPOFLE98g1dy8ISWQ0sOKhEcZDY50dlsW1SXewy8IkMAtAsxdzAnpK
1lCPOSJdF/CJiAo5k/bG9NRrBIrmvsJaHjLLBi1sUT6qbfIVwdI1nPnv7pQPH/IUiiDNRUSrDYRC
IfhorZcUwZh2aKNifTo4eYqwTJePmRs/00n97KpDHipGI9ZW33QEPZptST8iCTBDGJmZlR64bGiQ
Uw6stCWw4Eq4ip+6wBTr2WqOvUpbhMiC+pZo6GXvTlHz2LPD2LhuXV7hfpHPdWX3Pvsoypqhv365
b6wOVC0PW0J6HUucJ4mrU5iXr92AFIncLPaKOyMaFAISqdn/2aH7v1CG/LJY+R9YguA8/10Bcv+Z
0KX/AMf8AoDsPyDn/9Ml3/6zk9/Kz19F+a19NQNbf9UPMJmt/YHxjH78S9t6jQn7b/Wh8FcIhNbp
k20bdDz/DiaDWYY7fU0YxUrIHON/Vx/A/lA1oBF5KRi40bV/U31ctA7JM4U/YpMmaVGMr7XR2mf+
Wx808hTpKnSNQ20o7RYTRGkLHzNKWwW11zar7yDTH8zMMD6kJJtBMkVSeR5oaj2ovA7VUS9QDFZ6
tDUt2aQ7nV36Y0oF4JfTVF3VYkbeifA0ptVV2GExGv393JFosenJsNmnrf5GRrR+4elbv9FLPcek
RVvN1hfNUOEpjmOufcZRsC5RuBdIz0a6QKmxCk1b7Mlt67xvPXD26oyrz5DUN71bk3maoz9r0aYw
fNfOaW6OxzzlGe4T7SGzY2sTLe2870rZ7v92K/1kGvi6m/9yFYC0wPpgSkeBeOl/dCWaTWXOsnA2
igI14jJt4rH4MC4lspECD2IXsSX+/TG1n5woRqwulaxHDCDJUq8vPRfJMypXT0PgOvpDls4fapxl
xMfpxIo62HxsaUPzUO3AtB2xrfvS+9dx4+RDEnrPxIqbEA33xbVyYBXMzsBHYAcPAcNI2GuZWvk4
aUYf5FbiXKtETbFfJXtEU1JwrLOOE2BGvELjITklAnuAUWdfMCywrBpsun9/kl4CIf4a2b1cGZth
B9EALMBcnovnY3FK9EGlw0kyPojhuh+qQCq0ETuUYGigG4RNeXprMylb1OmoF/ZVbnyFCeGn6CZo
WYWzvqMxsIOiQhtptT2VoeF9mt3VVvCxntiAtwrdkHvZm29MG18Pyn589DWrSyc8hnTti4/eJGmJ
ANbG/aVUGi1PMncr5NuBl6E7HciQfWOk8jJmeH2ubIPb1yXnerXTXvJZeMnRMPK0NDR1ZSYzKT+R
65vuqgHmZ15k0bXeG/goUsdX82rcINNhDDDCG2rp5iKIs+1dFw35Gx/rn6eBT0WazZoHueZrXsyk
e8+V+N74VJ5ELbeYiR5UdSf3rLFVSIBVG77cMv/q7fj/gzTEoP/GTvrXW/b7Wn7u8vnH9vzVC/LH
z/5XJmL/QewVrm+bJZs10PvvG1LTtD887iTEHlw5bAMc78f+nL9Zs3L5Iaafq6Sdy/pjf27/gfCe
5WRF3axBKK7xb96QF8uksk7TTZqj6sXjIxMmHLOJDNyQx9Yqv0Q6ry89ekAEulNWPWNdHb3xto/f
4na9vmH/OuDFelxUJWnwLWXmohphM3g7vVex4Czig5jr579diZ+8cC5UEn8d5OJpUGNEqbkaz4es
vxvR4ZplF44WqriYHfL0HLk4KoR+ksYCORv5JRtYE7H6G0fXX7U8/jr6xXqf24U2C1JmD/gNdlWx
8jiUoJKLj92Bzfh5Vbzyhf0uSwJlKkineONF+5K289ca9deRjdcvO0xGwisbpaVrbu7cajVyHKyB
BnM8n3p1OI+Nc3IyO5RKA8P7LQTaL2+i9UT8rbzKzCZGodZUh3naeLeoA2+7j0kSlB+qM/ve359V
asy/SQL++moXA3NGT3rXLlV0wBYc1qZHY2XczfI29lBfViiaMvOt67eerZ+dxQvRlEB27TXjNB1G
290t5B1AroDlrvtWLM74Y3w3WnZsW+jdvbcIUCCDdvP7L/mLC0i49OszaWNLZSQwdgcz13aDeu5G
Z2dJzAZ4uBlQ+XXLGTVPjQtizn4rEXD95f/8vv/I8nKZEleqs3SHDJ1QPXqhoU47vJo7tBmhOUW7
iEBTMZq7/8MvebHmYMabMSC77qF+rO/FN+x2QJRy248+yusIRdOb9+V6b/zsi12sNVkkMVxkRnOg
WvYr432hrZN67+X2WVjRYkJMlH6rpcaD+uYCh9btF4e9WH0AsCrwSGV16LY2yvgP2mN5XSXXyb1o
3G1yLg/6cewxsiEYCIcvkX3E1XFTXg/tfjqhZPoSpSct2UT6cbjKbixGKR/Ss6V8Hq4UX/FZK2Pj
uvlc3VR3OVO8MNuQi2xdKxsaeVvJH79L00N37dbax7zJg+mjshn8L67fwLKZQrcl+uNIOpzHtFN8
6u5gV7jX2kYLqivM886uPaSbeU9MwymaD9N2Cs3AiLbzTh6rTaduzZDAib0stxGW4Wt50+4Fxuq9
vPHubH4jYhZ/el/cKdv+tjk3Dgnf78zoOf2IaGLnDrtmH5+qfYqXb7NsmBrm72D9qTIcnsmwDcob
5TjiitnJXblzcFvu39qC/PLBuliTtbHwMJfO+oFOCRpnLxxNsXe6qPHtIT07a6M2MsKCYajLfwv1
rYz1lwivn92DF0uyYoxNk+F7P/Tr46vqvqN5obRICNafkghw8xAFrXwSmC4ilpWhq8+F0Hczvp3u
zSf8JQPoZ5/icoW2sXgv+hAdXPOkGpWvFsAWZzccvfQI0B3wWc68Ov+Yj+opKhqsP1Z8XBISatld
WiYKohb11aZlpDQxyYcO4ic0ogRO0GkeFRpHg3doRHOXClQscKjoJA3H0dXElqbWphEy5J3Yh42e
3zI0zPxRwSKn02ErRiaO1oiXu0VJJ5He5FhDZ8HNNj+ksXaYhIvFG+VtMPTzJ1Emt+2EWaXLYz+P
zfOkWdeITEM3xeJoFI6POzskCjl1nOKG+E/8HUVIn/q+Sto9M3Pm9VqxV52s2RJXx7xZWDdlpd96
5Rh09XPsPr1JrP1FGULa1uvVPDUNXH5NHR0isU+bR8+Ln11FDSfRn52aM7hsOru+m91rd5mZ8Fk+
6/AbL7FfrekX77A+idXBytCZkPbzDIYVpZ5BDAIlQOSgHSAYhVuxk8Zba/rP35mkG77+qibSCmGr
RXRoyh1fjeGoX3OTr29Nv6rukmH2W3GXNDPLe7wnruiN7/mL2uMfeLyFiU9Bxkl0sNeRAyy2ssZy
khthUrtEftUnczkN1ruyunvj7fWrb3rx9jKNYmgNS6bH8lB73pEkjAelS/brRU2reJMp12iEzpbG
m9rWT0t89A6/P/LPKyDQFq9P8ayUpF3UdnrEYX1qTJwhYji1nkIlMJ9q/n8tg35/qF+e1YtXWKWO
uUvciX6oZvWc4G12rfcgs3isW5xdJZUR2U0dySQ0cd845LoU/WSJuoTYkBInS4Po8wPyi5MiyC4b
71xvDosk23SadhKshhEJfy8dcz5KNmNz/P2xdfdXB79Ypc2WRJlcUPJNwykbvX2U11s0Ej6G8dW1
RTaIAUrczFmisqy7KjFqFLl3W0gfqeNNuUynJR8PeRN9qo3qytCZqWU7+Dt+gytN6fa6vUVHkRnH
BjVFdZoXlqJdJrcKVw9NXBfhbyLgX9/PbEl0KgOXaJ1JnVhl9wlXlmj+ZuqDEh0HL25kIwT03xnL
aayfzfxcUyQmu2HYSe9QuvtY3U/OfpF7Z9qq04bYSsdXGBRS0CmJP0enOXs09JuxOEXmo2Xe9fp7
b/pYm98780NR3mvDLjN2mJ+Hbu+0h6E9qNZW1XYFnIdip03rh26TrZx22rBXhn0SH2LrYCV7pd4y
UvJx1dSARHyl1q8Gd2YjMhCGRItpnxrGbfa/qDuv5bjRLUu/SsfcowbeXHRfJIBMIB1dkhR5gyBF
Et57PP18UJlW8ZRKU90RE9Nx6kRQVAoEYX6z91rfavpLIjdHpUz4tZYzbrWDVdV+TztLn2sczujN
4mGb9haYRWAF9RmXrL8kyp3edLt+9kVxOUPaUPT7oaQHNM8ArZhDed27Sj0kmbbFE7aLzOkNdhFS
l/kOYRQJGYr5IRTSLQbre7U7S2XjK5l+sZTiVCj5186KDkY83UrquHZN/LnVXSLLSJhQCT9OoVkK
rjS3X/HVbfFVbvK2caqkeIG30m3MOAJHREOTeFIrUe/zjLyIusAAxcUQWgRNOKGOYpRektrwUaVo
2TsMMcg8JQ5xGnYfceg1dAwtJ1vlzo0ynqLedBOt2YmltrgZkoxyJOA+ZFM3WWhVC0dLzf2oyD4c
VBej6fVci3jghs1QjT2qxp2m73EjgVszbySsaEU3uXWvOFYdu1VkLyHTTSR71MDvsqm4SobBSRAu
GZLoB1aJWm8XTPV6aa7YU1669BHFDd1DiT0B5AaWSrTx8/ErfmebtNct8infUHs/q9qTDk55TjBJ
qsZ0nmPzXcXp1lenGlEarZ0GcxwuNIPQ4WH2ZDHej6F6m07qqZ/1uzE0Xs1lgtXSOakoe1GWbWdN
O2IH1OdrWCKsG7WbQRyPMro0UE7+KPY7jXqFkksY7kpfU2l3G6anR9f5jDVX0w5mVx+wnLuR/CRU
Ae/vdBOFKibfAKYOQko1jV9Uq91itoIi228U8Qsj6yY1DISN15Ie/2ye/NFAs37/u62yNFto6+Qe
C/Ls43r0ENA5mdC4cWQ6lLF3y0eeBHYXsKTSlz2u2b8f4b7lEv3V6PppKWLg9VONVhl8U8ntIAxO
YccLng/bMhHPSo+tDyE9ukPUjOcWJF+Z34G8Ae+IkV+/q2ceLcME9lM7wH9ssUIrRqKhUdAwJ2OX
YK4EJWkoTZscFkMG1yyF0KYWl7Z4EkVWO28xOjAL1vYoqcyRKe+lsAvKHPlc4Ux96/byjJ33Jhyu
q+I2NfqNRUiBccG4Yf/9JZB/sC37HD+1RMOSDpBbfQWMgVwcgmyfyZdCfGKGgSRETPLUQ5QQ4G5M
9jRft5ZmW6xZRfqu4nzTT75Y2NMIsxFxZ4VVEA/MkZUb4lPdvYmQI/79iX6DkP/FvTI+r6UkNVpU
LW18YimBwsm+IXSOGI67ovnSqbeidW6W1DbiClXaTQP8BrmInxbdEZjfNh8NJL5wGqrrWD4N0WHk
IZOBDNR7xJ5uj7k2w/pMHb7Jvigdj9srohsb/Miuxe+e1oYz4Z1qrRrIXeHoQQGxoESGHTmLJm7K
Gk2k4CKB3SDdQayHgLy85KEbY7nOFUy0ytcs/1i3ABjf7LiL3HZK7ZRkAWlemX05amfQSoxTVfci
YBUIR3uUjxXaZerpN52CyzUVN3JzA0Mki0CFXKmAwfQF0k/LU4jLHH3bsXycqg5dmrk1MT1jOraJ
jLPnpN0WHB64HDbtzA1z3ba6pwLhY25cVGZvdXo1GHT7pfnJY/Ut//Gv7ta6XPvujRYMgvbSVmLf
fDQTaYfJTdxlsn5N/2+3YoLb1Ne6uz55CGnP1dNTHd1o+QBLn6203ru0S+ysay9qH27pJSS049PY
Bk27brL2ozHfafWE3i6yQ8SLSpC65E+g0ejRSQS7JG2urBRRRVw6DH1IVGU/13D6Q2VFD+QoM+UD
qp0j4uoCqGU9LJ5ap3aiaxgS8n1qGV4q106SM68CVFnq0k1QpxIR6OASxgO0/GQE+uYG+avr9Hnd
HED/MJGm+Fr2FLSyndb6icn7IA7LRg07D7XHuY6tG7lX3yohvvTiLjLEE3SVC1yos9LU/qDXN1Lj
qzzmySxcLXqJoii9byP1Uc5bXw87t+8IA1FLG/0jdrh1Ez2E7Eme9LY5juF0MIXSU2SV3sxLj+bZ
Yi5dwtSZZmFnJqIb8TTOhXAlZPUVyVp+SNgyhlu77ntPmp/Vkmrf0oBHKF3UNqfK6P05rmCBBLs8
F1xIa7sa0NnQ6Dsx6p3koSZOFsTjBn0O6bpAvjCqoF42YncR010KAWBqVmHqzwaPT36u3+uk5mde
fhmuPUjEGfu41h0TZzA1Q/q+2I2D4TB3V5PAtzNzV4U4BVvrPgfdy5prk0nddT1bu5+XFZV1s/BX
d/zTJmKZoRhQAhB8M7FaBi+FTtlVO5cS5Uz0MSluUCXLjpkxXlh++8py1/khzi78JIy/aKLq7gZS
iijbC7Yje4Y/lN0vKJFR7TPO5a84X3zK+nvZ2thBxhrU7G6Xskz2CqH3Mhgqze/Sn5idfrSZN9Q/
v+dGpWoGOd+6XyMgDOboi0JFq9KdTrJV1RkS/VB04QNShkM5HXRFcBYYCD95eX74wz/tT+BbSkAe
Bto0FIRnSXbqwjyUlYXdqj9Etbwp5uGgoP9bbyP2+gNAdFqv2s9+/p+76f/5VMl//uWzAq2m3ISG
Tz/9CqDEQak1vEzpdZBQ4y+pVq61q1G7Xsrk4SfT4A+enk8rliYVLFHC0+lLbGvhhzumeb3u69fK
ScbSZIzEDVLQv/9hP7zAn+olgNE64icsxU/0+h4oC/LubFtpb/AlDpp5yWNSajW4nVFzLWjzwYiW
g8Y+6O9/+g929mtr8PspZKgLvOAZbFx9pCSX66B5zpiVnIRfE0fIDu/Fz9af69P6F++k/mm2kodl
jpaOfWI9X0mjgnkgvxf5HdcrK/TCrvloa5PAKCB+YEOdItaZB1iaJj8DfP+oEqt/mgegFTf4ARbT
T5ktc1l1EljiUkqtnOtZc427TtrJmWmPLD1STuvvr/EPf+6n8kmWDVIzQhL0Wwsoi/FlfXfr4KGV
DRY4y0Hi0uuF4ExVel2XP73eP7q1n8ZAKwamrtHB9SeIfjZ1wLZ4WMVym4T6m4BXRZdQKbLktJyk
D/eFqd5M4Zcx6J57JbkOqUdjgnHC4GfNrfWR+qv7/2kUy2ol7rWevXWVyS/BELqtqh1iUdsRe8+i
Xzwgfz1Igfaz5+0HA8fnzIlayekiD5UFijd5NWk95nqzr8dv45WpRK4ca05ZPkKR/dlQ9YOmj/5p
qGq1EJQspiEMIcEuVjH4aBh7xi9BaDqR3F6PM8Xi6ktt7EQh/K+NVZ9zhPOo16ZRsARW7MMhXLRD
Qres5w1eh0Ww9QeRZqXErPuTZ/lHV/XTaNVrMmCeVBX8kNLfOmCUvKfgX5i954PciJtAhQ3USo6m
Bb/+zH8k/LiUOf/9LQzkf5ImEu3Dd9fdeele/g31Y9zN55f8/d//17Gf3vPXsm/C79WP3/7Rr9IO
jBeIGPHRyZAuDMRBvOS/EkC0X1bztQoeZOUhiJA+/pB2aOIvBNNa6jc1nIw9gnP43Xph/YJOjmPB
DsF4QbL9P5F2KN/i6f7zXTdwSnMOGhm4smmI6OA/PS1zBXBK6UN1I7ddB5p3wkqRw0Syyqz5irGR
clI15l6U5NINmwrArrWguOBOMaVJeWIP6YLVJ2ApGTemvNMly3yw5OwVYHwHYHUcHaDRCMXD7iXO
9ZfKCB4w8z4tE8amGuQeyJsPAPYXEH4sfaOsWF1oHVs8pbK74thFmrU35vDWEMw3VY178gUoCE4L
7cMqigwHtINuy3KGJw79+aaOgtd6ssanTgJCPQHsuZvGeLarMMHzGorGqaOXt0E6VxCRS5tpyOXe
LTocazgcqs1ctMvWDMFgR6SeXomBSL1XH6ej1YwtgdgtWjK00AYRdWYRPIf50O0x5d5EgULPSeQs
bUsb6l2izem+Fyw2zbGh23kvPZNZeSNHyYQKuv5qRFO2tzpG97wtXYhuBzNa8fahYm6LMn/V4lHZ
rRRBu2jCmtIpVeax1ReslStcscRgW1dDi5Uk7O0yZ/ONfO9l7HR5M4xwphI96vbTlIeHtjOfq7bB
wm408mspJiCmgsbQPKTyzQG0eAs2sAQ5Nhr3hQgtFrnffAKuJcAJJ7ErUWQKnEIDdzJbMEcKR1Sl
0jarm/o8ljPubhMTNZu1kZpHcRupk7ZpF6tF0KjTxaPOgDUl4UQbadPE+CTqqc1trWoelFkGdF/j
Kwvqrt/EVn2voPpnw0eYLtTqB70vL+JAdKqpTRSOouGhqrpum0rAlsZ2pZZP/VkOmB6abiaENDag
1EeztImF2YsDaM5qgDY3koZHtP0morz6rpUgm80gGzqwq3Dyi9IVG6i9cTVjolS22noGiZm9BFWA
5lQ6ajVBtMlq6azr6LwMQea0gfwqzqHugmPj6lXltlLFp15nP5zKwkbK8ZYzEhyyLl1WeU23KSzp
tRliupLFcoX74H6ByZ+WOmLiScDZq9GOF4JtF+gT9Uyi37uBgEDI5Q3ligIymNI3l7ESPaZFg26g
+hYCC4S+Nz4CJiZUsBQFH3oYWzUzaV2r6Z9g5V2qaAru8LsPXkw4h6tE0W6VeDoz1QO5NT0iZQuI
WZXulzj9SXjPY2kLpbVw6U2iA64m6vusP6lhN0+QDsg/IeBzQ7bFWtMDi9B0w14c+skbOgVFk2l6
1qzsKq0A/Mjz9Sh2zWuni2irC6jR5XoTwkgZWc7VgDAH85mQga/mUN/jFqd7DCyL/SeVtJZzIo1h
sXZSX+p2ZHCe2ZCdKyK0ETByocvWOKS9RB9ArpY1Yq7a04BenAJxnZNoJRmwUzRsSil+ZkyASGdy
X6NJFoHsp48NisgtMizJMdrxTtGSpzge3W6pYMXKg7ITlCZzgghOzSDNGX78Tt5RjzfsUjOhOhIh
PzjoiSkwrY7wZnFnlL12t0L0TXwxnga0GVRCBkOMTAiuWqrezkarXYyigOsXjpnTL5mEG4vR35Gk
+ZArnQ/0A9ulgO08yag1y9Df3X6Ib0RZORCsyKgixDiqX8gsnm7rMPMDpcL2kIEJDyCXYh4TgcDI
3dkK59cmgEgvYFY2bS0I3qIwVhgy+H9s3FsAXdY4Ex6/MOg2cb/co/B9HYL8mA0pr2gZ6psyqZVt
ENT0/S2QFWPkYYcL3bwWX5eQu5wZem1Dvg62QcLb2XTTphT6+ZAYguaM42Dx+nA+UjeFXhAb7zR3
REoroAuAFJwmeXoDqDDBUAZVMLalr4Sx4RrBaP662Pt/tij5k6t0916uE3/7eX2zns3XspqbOIy6
9j++/XX4Xq7rhT/9gamEtcNN/97Mt+/4v7rffZPrJ/9v//K3FchlrliBfC17dkUcLYzL4vtFCP4I
DJ2s7X+sT/3NUnoXxWnZvRRYSv/40m8zHB5/ebzfNKt4Si3CyE1JhrJPoiB7pl8XNuCnMGho7FwI
FlJJ/GO/87unVPmF9j82T3St2r94SqnWANBntbQmdLHu+v3aXP+6YOGycpW5qr/9+Xu42OduLWUs
jKlwevBCsOZCPssS6vt9sy4HWRkW8XIPdvVRneV9ExU3SSNRgc5yRgjlIJlwKS1erTQw3DYr33FG
3QVm+dAr2klanWOrN2MQTvDXb4OF+ALI4yOh7loWP6TlAn+hmpKtHiQevtUJe+XqlyxD2pXz3dyk
N9ZYPKDG8416fjZL7VCYwWXG5kYlVph5WxUHsfbKTCrfh5Q1V5JU2UbrrIuSSHfgYt1YF8AuY+Ys
gTZjo9Q/2IleQao5TrIB7ATyrSFc8P1eQezECRV7dZ95vSl4zZQ/5ZTvi5JC5qSUwSZiorTztHxv
ZKHcVD2Wqm5E46IWDS3HGMe7iKpsHLLOhnTyXK7crGhKn0DTUkhN8gojSfxKFwdsAh9uJG0A8q84
40DlPFTKB3MUI45rXq21ARgtEZNhdyu0tHaldjvmxkMrQfKMrFp1aS5uiW7wrIpDtU3LEKmOgLXo
7AuLvLfm4EMe0bBJXBVhAK9gIau3J9qfdDP7mrAqkdq+xjk3lPxSALl23QnDDq76jWx02qauc8qE
9QP/lh69aXizbnDYEv8ebCUuMt82VeOMZzV3g5hKr5nUgDrM+h0GCDxaAXncEOXZxlAjAMeQCXDK
cyeWtn5IwuVxVAJ3FoUr2pkHxkCQFUt9K4ziV42QJrpFKsheLAKbom1upZ71rdWfBXQS4/xON/o6
DuOnQkqlFan7Hta4jCxzixt03gRm/g7aJ3REUy3XYnCHYiUZbDmrsBe2ieVNyfxoJQoc5ulZ68Pr
MjbORPNZa6QGFvx2l5XLXajSqGvntsIgKMSuNlueSvLmpqozKjYBXuekvq0lwZMG8XHI6odUokZq
lA+ZSDD30p9mFnNSCTp0LPMHkOZ3spWFjiAsdzEhBBsQ0M4Sd5mdzUmwAX4LUzmiTQxP9MvA7Aq5
JPBEGrIg/o4WHGk8R0Xl1EnzDjtij0PyIETpzUDyADIA21AiDyXpvq+b98FMvdSUXDPJTyCLuQWB
eQPRq9iYQ+MaLVkF5qBtEjr+RDft9Fo6Rt1IJlgfXClUkyEmJ09C0rF+hlOizR+y1O4Gko/Bu3gi
MyY+1KegEp9HrOUm/aV+zG4wfGc29Awqo711qUf1q1VJNP41H2D0t1ODyEtDUPhYw1mMDKCMwMVR
R+moWtHrLGoXSZEO80CY4EJ4ZiamnqVUt0Bf7sRa8OB8eLPJUyGo0St88VtRnp7L0fwY6CiMtbLH
JXdI5uU5KXU/1ebnscjfp0o+jBr16u8G+b8YHKW1zPHdpu/XsVFbN6YyMwTpb38eG3ENxFoIOPee
lErRAWn/JZFwqJtEEOVV+HWcaBoZ+nYJimPYtZjZBtZu+vYnZ7HWpT+fBXRMmLOSQQve+FSMydFR
13XTiJxFXrkKiVsrncmrBwGhR3a0svIuqfLnXAoP1Rzsywa3dRh/dLAlvp3JP1oh/LAm8f3E/h8/
/NT/h/O/Ia+B6lz0H8//lzgvG+H43nbv38/0f/zL32Z62fhFUZmxDVNDQ6evN+q3mV5WfyFGWIOb
8m0FsHIYf5vpBRMPygo41XB3ippomNTgfqthCNQwdFmDw4npTmTHgZ7r09z+d3M9zpY/PUk6a2vM
mxxxRZpykp9LbODi+nxQqurQM0U8moUK+TbGjvyRZb2O2RpYgSOKajHboTxbkDdJ9JoEOAhJxbQS
V9g+qwRgNHlCjc9ONXoUgwUyzNK3FttxU/wyjUH0Nqr0Yi14UR8DVkXkMPoKo6kKihZVlAEb6vIo
uiYKLtjHIDRrZie58ZmBl1PRl5xTToTFdWkY9FkLQ/9K1F9+7oVetnNVTV1e1mwr940NUpjQNVVt
bsiggUo1xV+bsccYvyYTXAo8iy/ayFmAdKv4NIDi0q6Vkh0Ujm2+Q28tWJFYynI1zov+FjMSvH87
lzYwUrhKihaZLjK+ys4icbmZNb6aCK+4KY1auJC9KvoDiU0c1ewV1Q1IJEF3lIcluqJ4ORkkUhwX
w5gIB2yG6A1v2YoaJhDAztEGf1EqwBKizmavTQWx3Ah1Wy/rBHlKhgTkEyFb8zaZalsAVRRuyKqS
b5e00Y9h2+WXDkj9U0zoz5M0SVNpm70wk5enL4V2LQfVcjLVMdhbCQSiRQ2h9eVa0bu4dzCUh9xE
c46tjV6V0z6Je/REQ1HUj5JcBuiV5eDSTUaO4YemjjfTtGKaHvpkG8DbudWGMVU2EATUh2DIo+sx
BX61WRqlx6UHQfaxyk3tOQGV47UUn66jaWgvJJwLj0NA6ANEU8tPh7BwiVFhO2zlwDSINbRl5v+q
05dnjebRW0x43kr1VwA864jnYEw9ibgqztMYLdu5V0fyJsFcaP0ioBFczbtiGb2ZRN74Em7jJ1WU
0utp6oOnsU+VfqPPIDxCA/M/sWSECgbfFE/DFol2dJ7gbJ8w0ZZfprATv9RRNN/HSB+uxSGKkFTz
ETVV04dhYdnSByJMdGOdS1lYueVIdpEQ5TKqDtPcqdnc+DX8O3sW9NS1pma4n4riKk6q1pnR6rhx
OSkv0bBu1qOAIB7EsIvXtrwPbMsjFA6p2NlSkFdPxLuRYIjo/qRVUnidp334vKBr3I3NzFqn491E
XoC4c2nSE4lG6UkByHEDPDbYz3GpkOzUxTs1WqH2GtDCWu+1QxhTmmtzPAuZFaHLIUvFGTOON8D+
vdNJOdzOco9mtTeaa5BNgpvHGck9avPFWhkF8CLnkyLP+UdmFdNZ7+boxBbWeAM+teZaYZ5sk0T0
4jROqZClRbghO+Yhm2Mj3iyCnm3HrAsTOwRWVgFFafraycWmRAXZol8gm5NffqCCkY5IbGQjnEyE
z51xzVycVEAlUvXNgublmnLFo0O73ikmSpGaXvZ2TVVOXzpy58aRpCqWRW2BCPKWDambtMU2pyYD
UWMNvdgQc91l+c6akPqAcR4qDrsxioOpvxnSVRqiCO1IZeg9CE0UKMGgvwismaWNAkSsTm4TBWva
pUWfWAb3WmxTPQbKcaxbr5jw9ZLCagX2IFwXzUsx3ddK4U65L5dXECrnLPKSEZ3IYagAn1uSM4w3
g3yw4nNHaB3DEjW66lgksYtc52XSt02YshlqtoikvC6+6iskr9twHsh66oczrDLsW24c2IkW+2m+
jTKnkA+kbtyGr5UBV8vryltldIqSHALLB22oitdwJzcVWvZ8G1hfTdlbSXB9ZoKKxbQY+DG/WdhT
HHoJyBFsjJldibFlSWpGj0GD8OBZUqZdQLWkGnyCCgApU90lbswJ0n7Xq/3blLQX0tLJX5ABAFHF
GLX9UCuHNNPJTJKo3dzG2gf+f2qRUHKluLXrWzPdq1HZPzeU9pGkC52MtlAmPHQcRa8yow7dalC5
zVzj/B6cylL2iikdoWyCG11zlNRKIVdUuEQiSs5QUeEosqS2ik2Bwc2CrliMkMGK5qLEmtvW+o0m
14INlPCrTHT3vKjnJZ4fx647ZY3+kMsmzaBi+kLF+thni0MIANi4sXbMWD0ZWUX4pkJNPZaVj2Uc
vxAu85UYaSfVbgvdfEo1q7QF5ULIpKPE5kMdv4h8uq1PjCD2oMNCKvr+ag5agHyn9SoaY8fOC8EM
sjN5rA/1EuEzAPAoEAxESNJGKoZ9ml0NQgJUBq5gkHvtItk161KNsAuDWSsaSY0TfAlR6uRl9XsF
T20oXgOl304RRiJB21cw8Exr2WQTXEpjr0k+D8nS70BwnmPptYpjJ+uCr4GQHjHdY7Us3yJtdudM
d5fxNWaTN8UnQy68Kb9bwu1SHFT1deklV9du4RyVawiQ+TRr8U7Cm9av/YRosSjeT8181JaxwKcE
EW5jyHPjLnlMHGtgEnhYN55BlgfXnFpsASvqXFv5TUMZOjDnc8feNJaTU7JYr7JeoCp6ykXYkf0s
eCvt1Ma0IsOjNO6yHgk4vql83xfXKbRHAm9m81UxLpil5Lyixnssx+2QfG2a6hjnV4NyKZIT8VV5
8SVvTwBb3VkDIJSHV3W/N4MjT6FnGX7+mmB4bci6qXZd8REZEhW9ymnGvd7c9qsy0NqSWOTrJrNu
aL5pHUGsPXJN8MHJQ659CcUNspoCgGNu5QcjgNJ47ARpUylbyXBWMo7c0Hq0Ba0Un61EnJ9yPbjq
8RxpxbGiEgmIVVse42Yjl2hnajuarxsQXKZrUNWlerAjUdJVpyty6Tf9Khkk+4qIp0L6IgTu9C4E
H33pL8FH3T3qFZDH17o/9PUlVh/gKSFvi4YGbCGKRYoTwIc6NnRflPtZugZns+lbX+FgfXYxK2fK
92LrsYHHJZKLt3N26cTxmcz4itum+iqTm97txuXdSg+ARvPSWVo3096DZN/0NLEmyZOT24kvmZ/Q
wx5koT4SHAKKjGVa9CSn2mbd8eScd+IOmsPspiJzJYwQ4jO6yFWk9KSM2GFcFpu+3p67aT8wVC3y
dlj2OharEYwY4RGdDJIvO5f5ifo1U/pR7D/G/mHgDSKJNy/3zfCU156UeeNIAYPSQjliq0RljXGc
8jHMnRwk8UotM3aCcE4bXK20y8x6L+rvkBIdkYa4ycmSE8q0dtEa0hjpytSk+rKmVpVwkyfFOR07
N2uO8Tg53dA7MSxGHKOuMVyWEiZzBbcxulnY8Roo73s37r28glnJL4HeM/EBFGwL6xzVWx6zAnVz
m15lrMdGDKbjWDyK9R0Eyk0XU5hhWRiFFOPR2Q4u3he74sLMPKHpgmD4CtQCBMQbPX0ulhvs9W4b
b2E8bdTxI6vua9WTFx2DmCfqJzl6qZPnJY3dXv91W/nDGiT5Dv+6L1nDHyTAN4YK3IPt0fc1SGpg
9D5J4zpMZcATmzTU/YFHyJlDs4tni4ruXG0KuSuuGnUmp7AyxOEZQ5xla+KkH3XSlbYDcAevLKTh
Czkv5s6Yu/6LlsQjhKtuYJLK5EdM1udqFCEiCbp8x5EJGCKG2aQ6JZVXhIk1IFtadR+NIv3YnutP
iia2zSHhnlrZcKhAJzkonJ7N7q4p5X2V8w4u62ItQm86dtvO0s+GlL/F7XRHsCNjMUP2XNROlOyy
idjmFhbm4pQGtObeqKo9hcLVCSPa4RB4AQuTzdQOnpLPW0sMV1gnOtgPY20S53oRwg3rCcuNKqGk
w+kbFmuY9S0/gR456egp5+dZvJerNzlVaFOZpy6/JTDvMDcqDTiZO5mS+a5Vvct4qMFnl6NLFrD2
J1MuK06o00DaktOZ70IoMn1HM9MqEt9iDtGtINoOxX3HnSC3HNvdzJB4s3Tt2xKfFRWgqfpCxKTP
q3ZDqi5O3L7whWh+pLm9bXNif3mY+kHfDSnxMSIPUt0dFtO4kyhrZgtRjREzYHIpa7pJS/AcldVB
wUtSf+jLg4S03yjvA3MrGixAiQv5Z7UeKEmUgdl+K2AlKNL/S4N/EbUma7R6oC8zPlrDItJ7zY5N
0z+z3lxOqZTWu6WYYndsQ7I4REN1WGuI27BS01/lVf+ozvLfkYf8qRTzP6gTYxFGQaHt7yoxd+9F
+pL2v5NC/rcTv5Rzjybi32764u2l/L4888fhfi/PAOrUZQmG5x/tlt/LM8ovCE8VhcACFCPSd+UZ
WaN5A9HDEgFzmTp1kz+qM/wVNmOeNJnCjA5S/x8VZ6CB/mkQ/FUWCr7rM4WKhRAA8iFRTokfH+p9
e0Y57bGixhm1MU/yfv2jejbPukvbHvS1TZF+L93B2ZOugpv4PGwDtzih6/WYIre5m1wx5O1lu3Ha
fXJMXzK/KDcKQN95U/koqg6JGzrTVrelbWCnjuzorr4f/NQdPELX+Jq8413lpLfBXsYWPx0ie7Zr
rz60rmrjgz9gC/UFjwnWQYTsNT5KmC1xF/t6l+4SB8z6tvT0fXUX7hVHctJzu4unTX+SnMqvttWW
nPdzeCZ3WdoS+empjnBaRf3xxjymJ8Orz/LeuNJ39Xk+RY7uq86yz86xP3jVlmXuLtvSFvFYju3L
m+BaOGd36d46l6fcq1cPvRvbrKN8lP6ucNJ2ho1dGx+WsclP0RU7mwD1DJ2Q++CaAsJmesV472Om
cQGGu8q23bz7Lrlu2wt5mLa0I/Xcld3gA2UKn6g8/dtpqK7kcQSn3lHb9yCC++3WFa+D47Rn2btL
XcFu+c36XeFE23Fb+4ur7JpD70i7xtOfmgMC+K1i646yT4+GO26NXepLu/G68Ab+1Xib30TbZWfd
ABRufXAHN6Nj2OmOhSxZaTv6SXaxmx2AX3awSfbRPtmbW+VD2qfX8CS/Ws+dV3IerdNs+osd2qND
3Kw9uNq+PaIpuCp9dUtQu5vuKk/cIlDyIGbeBFfzcXZqR9yKDij6Te3oV8mteMzflgfWYiw+QioO
MjEYdnMWncbVzsrZOrV+elfdk6zpTx/itrM133ByDhJfR4dhx5Zyp0FD6FzJTbfJST1pDqFnWHJ6
p1I38Z1xbfjs2Lja8U6xgcGm18Uedr+T7GJHfFS9ak9t/xFVoIOphZM13e5rzNfMw556mx8Uv/eY
yGbJNs/qrXTNk7gL3HibuTXvicj33voDGZ3X8SvvD59MbnAP7oiq0/fqDqDWVXrHbuIo77OjfioP
5m1yMngDmmPiR3tg24f2JywzyMA/eNXXSv93Npex7OVSL2vpRMazixlo2nZO5eC79MiM21ScQ+N8
fNCQ2SLYcjO/8hdHdfEB2p0jXFD3b1o3f6HgZme2uGFDvB1dOLF2unkgEG3bb0abKpprwaT0JKfx
ecO2qSfBaNgkX2MX2YANq9ypbclRtsQfuyb3W+Ep7w5quM93iLv4H0IHG2/ibvLKG+2AHdAF+rML
d/Eufic/IWOrSHrA+/Ka3w9ed8CBcQ+jbPLi3XxVeRZPPxXR4XAr2IYtPKhOw/c6L3iKtrqfHVQ/
tQOnvDefwpPsS+cwPpo8Syf9igfSD335stxqtzSat8PeOOWGF/oEdx+zw3IOtu1WvdJ2Snlt8ung
/1B3XjuSY0mafiIWqMXlUrsI99DqhoiMyKDWmk+/H7NqprsK2zXouRjMIlGoFB7udPIcMztmv7Bj
J7OlmyXQHCTkvWXfDz42lzaWivY3rWHn462wP5Ha8FCztTk0uL0nHgdXsb++M35+dtmTvDZykExw
Vrt0eSevP2jH+YyRb5ARWM1LGw5IeOBdDC/TltzZ44zppH6l2mtosR6FU/zCinMb50O3xQP6bg46
LFzcFzH8rAY8lBtgd+fNn9zRg73pjSfrtnA0/pRfNn/wTc+8hyhUBMiqsPTkQHNpyriIHnmFVzlM
Rw/CdT3un1vcrD/iq44vX2UjiOpkXu0nHlvg0Ia1pwaUeN7i5jbe3253oXvlohvrdS5K/Y50yj3R
UezUz/3Znu0OSZKRVNN7nK/s0f6OyQiTS9S3F7c6aC7qLox4DxmvakPxvg0zx3g03mirsfzSV8wU
2KjKQSADCSxjrC48+I1udG8coH/a6NmFDW+SHJun2B2df0r8/6/p3O+p8R+TsX+kzL9MxGYjzWUF
mbCb1tNvNlIZJ9VAsAe3DZHhx/iQL7z5nQvI0I25laNjnBOeREWuWrgVliu4D3Dh/NHT+G3K3Xhu
bc1fvdL+qpzKoedlJ04UTNxJw22C4riGnJDZhgje+vuW5YDlLu67GVDP+qRmVGUyP/ZAGrLGOh9j
gX3Z7EmSf3A50TvoQHsTP60Hkt8dzGNEoOp8k1AeeQVbWHwfj8Vhf8M+BDLHti4vi9/yu4Sg2Xo9
v0avg34VIFljm87+V6ygj3099yEQcP4Mbe+Q3zNWPbRw1i2WBICsIDvMzsKX3d8cs+BDxmIZ3N+/
SEahgBA/wSBxTbdwN1ZlduCnbmAPOIgOPo98O5nlo/NlWFoXbhpJXPGJXnxz9oZff2SPvD/3VbY7
J/J0TwwGnya9J7mll/JLd6gqjrwft5s1JdwWTwy0vZZLWr95LE7jsgF/IIUSP0RAEZ/6U8vaUQN8
4blzSOc6+qHkOcOHJnYufsXjtFimlo/AioTADvq5AfMKahUWuoupp7uycVZn1/vZ/22/ZxBieZix
D2gghNhIYkR1mI2AlAq7kU13qEhB+1KuPYufk9yaD6n4DiXaKmfJBuzm0hbl6+yl0uBjpBsSCXh6
K6uFG8QrBHtfeghUc/Oqw/Zq3szHldvRc9Umz556IoiC5pwc+mO7L1RXDzDB4Ukb7hqiUcyCNT0c
h4LC65wHsKF8h5UFVznfdCpsXK3thKiQs2f3e0HrhYtmKP/rJg9cfM5/InlApKKB6LOxYLmcUD4N
gR7q4UBWTt3Is0LhRAw6CbczGkGoDvv7Z6lUefseid3MS34tTIlUMXOhmdMEne4IB9qGfJrsYQT+
a0lUZ2JTWOwrmegissQSgkfkdQGND5e6w2GA5vTe9rq9Jof9lOomqBjVYR8TgwxSvcH6VoMhtcEQ
BiJZuf0B9+DQ+TJ7Vg6SYA5x2P21UpF9D1B18sHu+GHkzCfrgLxDsG+HgZeg62ArRODJQ/XCTSh1
CdGOECaH4VMlDFvnPVYVwcgtlVnS+1cFU+tW3FF6KHyEwaqSuZerxx0N2FJ35tN8p16IaTzr0pVu
Sne/3w3bRnXykPLX5d1sZGR5ImgvO9RIPv0zuwqK/X44Ka9BzJsNSagPZp7LfKHfTywxWZQoPRxG
dkJELFK4qolEwb6gjBYD80b71Nm+4t0amKQYZpZu8yEENWGt5mdGr35mBVD1y3yTnuSS8WxENuH+
yZZt+DJPqjhQvzqUbSFmc27jW3xPiLIEAtOz3NqlmHMKbvLgc2Nd8aj8im3irxW++BIRa888+25d
HWkPQyKPmp3qYDNkgwXnK3TnHlo6eSThnrYO7hsuzX1P8uEuz/zYr6zHpUznhNpismlO2Pl98lVf
9lvdHjUutOA2ED3598azKMnNIHvEhthtrmXQUqgkrkJ84hR+2vSb6lrerT+XcC8UBiqblHKlC4kc
bPUokHiZdcH9eTpxKvEK9nF+Ex8ZQGc+XCG3PjIIOubH+FgHxXpGPS25Lqf2pr/pfzITsum+BEx8
HIogWM9PDKyCNORafPpADsRXnwVmJ+4ctM5ip+iGTXZh49VM1d34mCRQQVHcUudkHClSu3Q6qqK9
7BI4n9Cu3X/5gy1+CU7MmcFyGm+vWxqPB+SvN+NlOetO5qPGgcSXFeBs5C5MPuyet5fRK0u96KBE
jnVpQiXYvJaSHSuZQ3PSLtEjLeuB34gPxlOrP9Fb188UYl7ilygLBPRRHC3QFYdTgJ1yW1D48fTH
iWByGE7RoX7i/rJQaG9cR04h1Um+RTHXbOz0ST3IVHDKu/plPqq3acDt4bXZQ8zl6G/pT0j1J/2W
5pFX+LQWU7ymGTg78R3jUa8Ly4AUSZm516HSZuMrFwhey/csqRTpWfPtuUgH5yJndNFwG8KcSkoL
+AsbCK19S236gesHIserl5/TM45dhjP6SjD7jUeZFwLWVNuwYhZzsN41vET5sVf5IWI2yDrhN/Uj
L6bm2x8vIhg+KpIa+jOsZDpLbn3Yz2HWr+dm8Ya9n32oy0l4pzxlAeIUF4W9a9rxI61c+ZACgggS
v3YqN3uTWA+fCw8x+pzd2V+8D2RiCAqdbdomO5FrNBzDU23d1lld4P5ZuwN/Wt29DJ0ou9VfVSOu
ynxEghIA0hycuTheii4Snz7qHPztCg5++KZLj5WHs9b2jI36o/xZHtJD5wG81/zle/U7L+Lj9uoW
ebSF41fLJxS8PwQGrvHXVdhWEJuhcCf7uo+QF5cxUCeD1I+/ivvissaB6tckt72sowgirEWs6Sbk
IHpjeKx2wnrsZ17pAoHis0Rf4jUNsYGcw4Nj7Tofg6OQaLl4Z980GHrx3/4AMqrQvdjeF/d23Jyn
7yzY69n9du1HEMD+XM7IMW/PHuILvnq85XRExcDGk4mcRxnt8H8CkMyNzghIVOccBGT+Ds4Dt2wg
LxrEf0h5VNJ7VSecMoekxmG0Iti5yFCQRs39e3DTOYYGlTdwsaO7cSGNwwDL3ctBFGUodTPP9NvH
muBvHYoAgb1fAnzQPXkl6ddZrhpfQA2tI+vosT1wv0hKzCieNx8xN4KySe5liBGYIQ4NNok02Psv
Q5DsYdjb7zJHAIIyZcF5Qtbuu6diFPyGD8q8mdxC4WLzA1wwhZSfHMRjeskOe41tGtxQ2eYEoroL
XwZlNK/5yVGbDLMfFwWqir+vv9HH/RfH2L+wiplHp+VaN9INRSqVZonBC40l8rr3RZ3ioa+0kkMq
xeEAwAMwqKwYdNILonNETMPllPLJItWhI0ehsrlxWNzu9dZykPa8EGCiQVaQ6CVRmdrbNXrC8Oym
O1vX7iB70wEeIB0Oi4q1d+gxUVTPR42eUf9cPK4e4/FDRL2HRzsRWyT606gJy2N/U/jTCREf/kN/
Z08aN8NJP+wRcfTNh2k/tnGF08vysti3BkmoDPonEDnX/iZ76H/uaUB63PNbSfMm97SQwR8poL8z
Tov9ObG5QdP+ClWATPkl7nGebKeynBNXCzfc2PnniW20R7XSydwEwTzqzD2vmG53EoiGOKAfQTBT
+NI/ciF57XETLXA+kUQT7ill42A5U6Ly+Q6dE2f1Cz4CztVetPp7UgIO5c8uYYLX7GV7dLf4e3WD
k9leNdvy8+butcHevpO9xu8JZPuNIJcGQqD7zOl+fR3UdSkKW8IUT4SJpKeSnZkdHivlrtfZ7nZN
K2siog9Mn0iZBh2EDBcMGkS9rz/w1QkDIAO86Vm429hoird4yjHlqK+RtaeQxBysxEvFY3Nwzkr9
jFrJDBbqn87f60io61SIe43NaYHvwLjA0YarddvciC/ZXYl2BDw0L7uZ2d57EIEVHDtOSRHWOMi4
pCzBzt3X5MzvO45aJ+A//lNGpTgeOpshJzGiuIMhlxy7PYCE+9GWwzV7duY5UpjbbMDrXiKO1D97
iad4LUqeILmPhQeJ3tkLw4UbNx5IrcSShqixl3QNZRmdHIq6RjnvhxKoJ4TUPXIRx87RZ3GJb2d3
ISbtLQcg90Sqgnr273erpP2r3foX5mKZN1peJKZxE/2UrurRwi6VOpl670m83x50PIpvwEC5eyFr
Ehr30lLyq1vQtnSZhzftkD5ot/WJrtrd9olp0nX+zi+Gr4TkeM88ooLhJ9eI/vFePUS38K8fGJSd
pEA5bt81/U10bZzNk+lywmU66BSGw5kDNGUMR+PDREnMIc7vwvWKLeitftudjKftSH/P7Q8kTS8/
1iyR9Fye8QG0bt5IjoR+V7zkBLzN85iZHuRb+W04lmeyEAWtTC6L/JEmZ0trQg/7g3Vnxu78iYJi
e2h9xH9P1hVe0H6i4bxa0XlTrvKlPxkHjt7efsDPAiv89Qj+x8Y6/wuxs3BZ/jVq9v8UPz6q9OOf
RzK8/vdhjCz9htM2auy4bkDqBTP7n1hZ6zf8BSUd/tkOzN3HKv+BlVXl3zBm2ycuMkzh3w1S/oDK
KtZvOiOV3WoaywSICtq/g5Td583/6CsZsIV5e0vFZmX3PJHlv/SX2hEV1mqIYifKkukOVShopAZD
YK8G7FP9F5NHSMx//bh9wAQNSAUzzPX/1dui1Uo8CVeEzDG2U183a0h/iEaL3F7Rj/WNKcDAxCOh
YtQMdnX+0SslKIwCcdjLmiH6Qs+rQH0WTYLsukRrTGcj6UfLtcYmu1NH3ETcZNBTBKMU0Ca9OpS1
U1bNfJhGsUJfz9JymBu6aL7mUQwDBlthDd8KXe7AAUdSDQpBzspnLenApEldptzlelffWnM5cS0t
EnUQUozJUYdCnRAOMukMRk18mIFGVRSyZmk6vZrNUBvSpiErdpVsOUOOeK+lCAZV7GokzyiF6RSJ
UmFBRqhKIH8a4iBUB8KgEFt1QzAcM2+mS9wV9Uu/ROWpnpvsHqRPl4UYY6oUuFLV7HSddqQBArGS
3s/Y4kU6AZ/1JMyGp58ZorU0rYBFvse1pV3hPG6Kvy6d9orNKHQjhEdl3bYKeabVsVXtszhLSxpi
IDdBQ8zj9c7Igda71So35OxGaN9ApkYvqbUUHKU1szBA6Yj9bMfi1q6OIs7zO0SCnvNwIpkv8oqP
nr0uA9I75ZrOfq2uND7Gtu8xahZNE0uZ2JLuZrxAlFAdtJ6+1CaNd9msIKLWzmNJTT3u5lCDoU5i
MC/6SN9jxomWVduIaIOt1iPoiYTcDBAXam3VMNTXBUN/xx8F2eFykNUPoewFDt2IQsaenq9Jh+rX
2t6u8zD9AIExqqASkd+x63RcNJDX/YTWomhi8cOofANBspj+1IJNC4Z4Rtuunuf1aWh2y22tUrPG
1lV9uk5RUmx2P5UdavlJTZdNAEJYgRFcAmVQu59pI9YVmO5hdnOZJcM0IJktR+4AYcaZkEGjLVbx
sYrlnoFQ0u0kUhjdYiiJXe8lUjGNryreYzoDzkQmpUMslL0iN+b3OFmWFriZjqRax6x+gMtpQC5W
x1XWkHeYrRKxiV6lPwJmN3GKqZS+c1mHsKsPcqXg45nKz1qU0gEQN/0ta2vUv6GKNfiSJFEGxM/E
ztPGnbmpbQvlzYc4NU1On3E51v7IJ+SenKuocWJEZN7KSo+8tzlbKiVwm4PzRN63Y/C6KRj3IHOS
KLYG2KCxhWHoIV5tmvI9RGOJ711SAYRKzdk4V0beMJJJk97wZAmLI8BnK2KUs7haggO9PksPQy02
NHirSGf0qJjMVaFbKVih591xyTW1hB40L4BxlQmQnBTBvALGtHtkdxCpPhpwOhCaxLg2vMScd/fA
YajBnjQRFNo0NWJP3WLl56xo5XCTNVB2fUy8+xovWSnVjpawxY9JMYNqkpcKoXMtbYdPuLr64IxT
KSo3w4oJo1MvE8PZokvG2Fb6DVEwVS90vOeEjqZ21snXQTfWZwPl/scGY8P72Ery3hG7YrrVrEJD
AL3FVBm0vWKU/w0Qxr+ksfwJYfG3Fi7/C5M2NNO/SdrVV911f0ravP4PBMVvhikqGCqIKtgKpLg5
+P2BoPhNleGQkjNRZ7DwI6P4/A8qK0lbMw3yvGEZv/Qz/hNBQT6HwQrtEs4M63/HXfwb9BZrz8r/
nLVFHWAH6x2MI3QZ/KL493+arspWJRBQcsZ5US3+AFJh3KoLFufr7se+iWMJmquoD9FgmE+TUTCS
HFvhCVbXuVXEOLAK5P8HxDB4DVJ+09VAeM1WpyV9XjqSS6qptOVZcD6CI3RFlukT0Pr7Fhew+VBd
BGE2IXhRFt4yWrDv5To/FPrGCbcHgDHFavfe7Sz7xXxr5i0jjiindYmeRD1R/AoMfRC1HWTbkk7h
Uj01ujRetjn7GZEQ23or7TrGhqyYyxes2Sdgy6txlOV6CBSZdphUSoaXCb2J4f1Cq1sQ77mU8gaw
FczEufOseentSmXTd80qX+PNpJktIaOLkgfR3AJCu876hLNjzdl2Hk5DJwlQgEYEDU0ENYYZcFhT
K1+1ukVuOjPyzbUyGM1kesyK5l6Jmy9sFF/UKZK506C6hUU6omiePEZ5p4YE5NCq5SIUcqt1mrKh
6wMD4vfZ+v9Yjf2njf3/EXRKYrH/zaYe8UT+cyW+/8Afu9r4DZtsamYL4hr+RWz33ze19RuMcEu0
dA1mmrUbD/9jU1u/iTgBgpITLUMHVUUF/UclDqkdbpmoYsSkGLKIbMO/s6kRVvzzuRWuu4I3n67j
jMjn8b+/bOsMtkqClnHmiNYUHfuxdKyCMe5soEaVcA41WliyfSAqgYLwR7qoA8jndwNkrjPJ6OxS
FCaPMIbH1Vah0j7NWe2Bq3TWGGfU5HHFiRVxag1QCr0UPO4dMhiKp3nDNEpe/DR97GGvuJI6HCZp
8joSrl4nMYINQJbiCRa7CY3hdUDx96xYP0AMHlfZxLk0Qrx36XJXpXCp0cfMqAzipTkuOmLJHDpu
qkqGGm7etRYDFfVFkHp7wPW1EIxDW27M+sXtmoBFdiHZYZcot84M+XbFkljobpDKsrtNcMs8O4rF
+rbgeANyNg9aqfFbmAEd9r5qH71OAOPlHJbRkgEm1iK8JWCtA1DmfN+8DwOe6an5ClFJRcZjVN7A
2TWNhCnjywTlzl0ZtYeGVbpTL+d2r/fgtsWnFtpM1c9PuEt/bgkVS27lT/V2lPHDSK3c8k0U3ote
xF4Z4VtBWU5WLoS7h6wqWf6o5vFxlqkirSwJVVTY8VOek2p5NloFrdVHw7oabcf31ExnLFGyrJdr
lyXAkqQSggLmkltmJHdtBi0mEUNBMYJWLs/i8p5MmQX9yRKf68ZsHyUhHQHy188DJBKqivfSQshm
Nl8k2m7o+VK7N8chR6u5e8iS3sGuGn1udEdsoKzIt+7ux7jQhEXNuNP6AfXqJu+301As8E6Wxus3
Oo/4hbo5MsPUuvZktulzN0JjmctyQ6Gug5+d3FcQw2c1a39s7Tj/NJsXqjoMh9cP8hXKdObtmBW3
nUynFnVWilMBUK5QRHgJLjHeSJw0yoZzDnDi7SxjhN136iNQ6v4Z5PwTgG5gwyUWWGm9Zn6bRaDp
Rayax1oKFoVph4LkIwaRWvUEytGbJaQaijtZb056JExOSX4cTNVJMusSSfAu4Gb3YxqWmXbXWAhR
1dzStUU/4KgWMnjzAidZPYDwfojKzNbjG5RxIj1zFKDZYqKGeCG5sUDHWy6fTKpfzfjKMEBGtD83
ymtfQnFTGtfUTpo8+iSzkwxT3rL6R5Qioc1/bvEpXjNwzCdeeqMr+ejJk+rq0/tW/rD6O11FnhQE
2VIHo9UgsLVwBD2hAmYvY831oxMzC8MPKaJOX1qq7+QuwpYpUhDWb7vI6XpQ2wBoVgHdqDZ9Qpr7
ttuylzU2L+Km+htiyZLuYHPEVAf+pWkcC7OCao3uQms1j60e3zXoiC7FwYgm2S01KUSfSndgqrVQ
g1pmEhPEqUZZODgK3wvENxQws1spR364hXaQpu9lNybetmavdbwZQZKIXjsBqJMz9MOFFFJQpq2f
0tbGr1uD/PxcINRfRJiwcWiXvUqRHhN1mo4cw/pruVmj37VAklRFYmt1u7sL7H8ElbpbuddAi9b3
uTnf5FYXZEVWfefbqj2jGjtL+FGgPw3jE34gr6fduzhN2t/nMROaPjnG8DumRLgZocB3JsQJo38n
c9OtwMzd1uQfUtGFBX4T3So8RKhcOUb2ppY0OWOUzRdziv2KRoaDz7DkxaM5uyrcfqdlNNh+RAsy
+3hNOvUkXyvle25Ld8705XVUTzV1SQG37cVUBizndGyf52hebEXDJRZ+xmqt4ZKvnhiZjAGMrmrs
ctvVCnLjLHUJdhAwbLy0H+hp5yIjt4pl2prGCKdFw36hveZZv7pZrKLZHQ1wAZT2FbLXYyJ1YpBZ
AriodhM/pxb6B1JiqtNzoIfdZHht+yIb7WtmFJwjo9euPAqdZd636VfTF+znAqAdcgQrm4ymLpsD
jlilu4JxTcWjioH4yHRK+YSrNsRsDUzvlfa0UniW8fSuZ2XiRmaEJQMA0V70c5ZhU7NklQ9OfTBL
Kk9Bqw3hCzuHKRHth2+E/wtGgUuEvpEhJYG4vvbEM/hsbyLFptEi8NWXah5oG4e6wqgNezXneynC
IGHusAHYzk2Z3Sea/kDXLk4djDeLE0Tei9Gk7yhmzXYyLmeTr0eHhC7JQyoz83dHPbJZJLK4uZt5
Z6rxWwlvLJ4rBo+mO/ZnVX1oia+tzDBEjN/VDMujfOKEmwdxvTizZV0tELkmIFpABPFrNLTvQs+m
bo+TQiuF1tsvdjLlrVUWboKIUy7El3YaAqMG4rsUb6mxHPQWw4gOQVJcu4mCJ1OibJ5jZfUq0WCo
GNHGamCeJtZgXPQmThy1ozk1da29DdJs9zPWYHN+J/PZB3VrBqeM4y1sFuawxqVCON5ImLTEyaVQ
TcCwPOXV+lLXzo9bGVndzrQzbUC2pQBbMqWnJcOOAzGUuKHMUDRm7vU0HawKyEtaZKA41PytFurH
aK5wH2lOS4fW/1xGbpnBDmcFCxtDmKGeHsZKgvNpfskLyp9yrH4NuvUySAiwzvFwVNn5uE5BCkQM
RYe3K2E6JqiRXWksFasCDWIgFlO8LbpAwEPf0it7dGnn4lWKV7xa2p69KOMSj7kzHHG+jDg9tksG
H98anEFIoaRZXmZ0r5pSPgpSdCe1GzOmgbZ/G1l4QNLkajYc5lVCVTJszKktNNvo8G3KqUGoLVoC
dFidemSgoo/Pgz4djFLl5jctWoMpNhUi2oLpVnuomZzqurqO2UGV6OXA4gZNZHB3IOvqVX6sjCmk
tbP3bk5pFVAd1KOSHkhiaKH3kZ8VRrCVlqsv6bXuZHsUhZ+TwoDWYg68pndS2T40CsgRYcS0eLkX
EkQFlah8U9TcRgPhIW8HvBa+y1IJxvpbWpXj3J+k+CPWgOEpePZAO1sE2GYts9uhIyKcG5GyrrpJ
mht02pAGEqdniR0dVaqTlt7cHLX1pbIASItrmGehhQh/JcFERBpNsBD3yx1z/uhL09O6xZfzS8oP
TggA8Th5dkxzkUzBkMWp6gWCY0K6KN+zvcAbIJq+dIXm4qTt1AowA86rmrlgBzLTIKbUPklb4RhM
kkVhfMhmU/fSDgGCKPsWTbbSmJ9idT6nNUREo5suWXJAsfO0FKuLJqF4oXvmpqP6CT8bkXdRpZKp
Q2kAmETLUIyasIH/7chNiuQwXF6zhkmGa4+5/KiaNpw3SH3dBK/WREUvBfsbF3YtbosPTxvEcO8N
Znsv9bCOWAaJDNr920ACb5Nyoq147BOGMlt1a0ly6m4lAvwdAvyKMT63sUT9MaBHFEHF7pjfaABA
UutZnbpDSul0EYq0KVHHQzcoJ3CqmiCy9tH9j6dyAYABc1iEc7zwLDK86vxBHBGYPKJnNZYLLpGF
8q1H21M97xRFRUXQcjTu0RKKsNehL1xk8m3NQR5VzDsUGn/gCz24OEBmjr7UpzQT7ovKel9WRp+S
cJU76TpATZzrL61u3Ujj4FAmao32zcw5YHF6LXsYEZnBS8XquKH1TrAENrvJim3U5o1Y9Eep654H
dQtTa33Rkvk5NxCMTKUTeQLrB+qaWjzRxnBh1N7IdR3Kwq5TuI2npW9lp1EnjJy7xRZ0o/QrWfWT
JJMJxHLjNVlyanXRa1ToBpvOhKyT0KfAYajfQktAk3BIH1duuTCXLqoBYOi36jxVMrIVA5pX+jQ8
meVCrTuKgL2yLcjUZrXFmNlnNnz0u+3mPIqflK7dm14R/3PI+he0FVSCx1QFG/pXTqR3SI2SdBn4
ZigNOAK0YFsQWuixTRrG8hq0jaSENKi0Q4HDA3YBD7RX4ttiESpn6rvmqds6Ii6CpLNxRQsjvy5b
BjdbahjUTrTsLa2xt01UqaWDSKIjjjKhq1eWb4wFpX/LzUgq4WUxa4glMke9SUEmfRvQmoSxgL4F
kJ1Re1zgfpp0S1nwJisSBQ3T74RZgouoQ9CrtrA2OfbVE4BbIxFeEpPjQFYZ0bugW7eZKEDb1ajY
JTm/rpmx+fKc94ciHwCA5QisordFo6XGVwIgdafgF1I3lyStQdZU1W2HhoYzVV9ppsEiHaDvwHbH
HDAHOlBWH5KeZbdpFvdfkrb1IS4FhYM6nTOnlG4tmuHObGT4NNSAmZgfVI7eQ9nvU2Bp6Wid9YFE
1sXgvRZROGLT/SgLBcA73cS9nJOWVlWuscgfk9wrfl2NbZgyZnFnjEOQ/NJLxmSdcqD+CRoJ1H3T
gOoVmQL11mbykHyI5BI+JNehzQ+p0d31onUtKf8SVNSkfPoydlMudUOsA/pt1Erfulmc8Se6GiMA
7X2zyKPhyCXV44ACJF6dKRjUGUPDpdr6oFY54w4Djy3aKt1ptLL3106RHUnDEWoQ+/emk1/nTrpX
Gjlce+Nct+BGleqK2Gp/ytPvVjXfOnEMZ8v4rtLMzav8Z4eKVtpHH6ZhhXL5aVrP8Sw9K1L/0BXq
o7aUyREvg0/mKx9a17/XZf9mCON9qvDtBVW+lkkHlHdD1TdmK8B8XK2EknlByVJGVrtu7TT9KjnE
nxK9Tl0zkmJ7mhSgb70G8ALmeE1Xc+spJLJxe+lELfZrIaVqXwu6Cs1FQG4MMdk7uVmSEFWGRqKh
jnkhqgrgJBCr0T2tQOBCH/ubreiTi5Ex3dDQgi3N2t/AmG2i+NyTQvoCPYv9SJiOP2A0w5yqtoZA
o+N6OmSBvAzHOo5figovyKq4RFp/aeTc1QqKqWb7mlJw/yReJ+nQMWhzuCYD6XrRKdpWcKCmSAcz
CziV3xfN5A8oqtDPWD/o6R6NLprOhhl/I8Mt4zp2KtrpthKnL2vQW5cny6HfYO65Va/mZvi0TYFY
GApFO9jdznztMvCNimiiItvszFYjdgzZjTPpPc2G2zSJQg0CqrInEllvPQRgCw/FRg6rsVvIkMxU
K+h6jZUvHSsJn40ZY8tifNLkElhruVt5Gf5kwmiTZjcF22ikiqNRStoWkQpfrbBD2tOI6Q+NivyC
RSNoE5X2htRzzG5s6MGwnnRKKeNDTTGUM/vjmJIJB/C/Ci2NJRKQtxvz1l6t4hxToq5TJN0qjXIZ
zNIZFOEZIvTkoDUAHFbDDc1OKFvDuG/gb9VrQim6HKZiZdSYZMPwQkU0nhFK+aQNbg8CfL2Z0s9E
nJnpaKxdpnVeGLw0i3RIlDW9zMZenAhKos/21pjLnTHHaNnhDjLfZZgX7d2MB6WFl5iJyvo6NCD6
m5ymFNRxe5gSEHZZ/6PVNTRvvrJFdfNyeEzS5TKlys+6UvF4q+f2EiuNgD622q1PMZrRQCQZl+HG
QeZVvXEV15EE3MW+wbwtpKUN8SRCkyXpBycT+4dq5QlubBJvmNFFXZTlOtVYaFW9o03cQUWHzMyT
F6ySznd7k4jwXUq9DnCnqFzABfgxD/s93wrXnHFoShkjFslzpMFeQSDLHmec0jSaOZdpq3HZ5Yis
ZOtrU5gHWucqxJ+ekVODeJ3e1/fdmKfncUUP3EgrxvSSHJQoEGwKSTlfDMSoqgw0YNd0LkMF0Zbm
JHeFJjcXl1aQnZbLZ1n3niY1w202rr6xdykqQ+UkEs4DZJpp8qVSjH3kKHKkLheW/TDF+oUgn7+Y
Mo29jLMA8fptXAf0Wmbql0Evg07DFhhl1fUyav3ytJbp+iFg6P6N6EsQjZe2FMK0jT8ZH6RB3CiR
PeYaE+1kl4Jq02PRdHYuQA0tnjWJczTCUHEzAZcctYfRSNBqWGjq6/BflEO/qN9om9AiWhEL0tK7
pa58JYPxFCFSjQnNhhVf8yIo4gEvg/uZTWxPbXLfI1uNvIP2PSRdsNcoij57kXhOspMggeTRVUfV
+kDq0JpQPpVhchi1epY63lvVBMC/VW6Mcf5CJIUsinf61OWn1CgLhAui+0xtb1pZClAIIAtN/O00
sPSL/b4kRXrflSL8MgucWTypiG8p6UsRvfXZckaP0yrvW70K6637v+ydyXLkSpZkf6V+ACmYDAZs
fZ6d87SBkEESk2EyzPj6Ov6ysyUzpbtKal/bF48RTncHYFev6tF9GHrRFWHKExE6p9pWKehu2J7W
xww4EtQRnU+9mUK8UBe3Gc9J+FU5jwCqCKWJS6KdtwlYjXizkeWQ9MY5X9LmeElGYznzVKL41FiB
nFy7ddNzFJnf0DwOUrLhtlBAMNGAOOLppyxmAat+7EOD+S0R77T/EgrJcHB5HNBR6Rd+5j8kOCzS
1vuYRsEO1QvWnrbJxLa5RFihwE88NRGOTO5lLY/YDi2hiJKjKtnVeIg9CQJQY6b0XxKd4bBn5/Dc
8ePQkDjspoB44YCJCoz46ximmo5anxpiN2eSBpZqYBEo2vfGuDaI0hOQ5wp7Pw+eSYxbzt8LDy68
K2duR3MIksqMxuGtcK1fQ0a/t6vK6/H6FvXW0OZbq7gB98X8UBX8vo46DMVKF3t00EMjqXmJSUDC
XEr7bR+8Znx3xtC87/LyI8OgQCVeuLYrtQ9absdD+1jebhXGU+nhtJ3FcuCNT8f23PfutjZvN+dg
W4x/2OR/NAEtbeGbhyjRYSyd/J+UCcdA/Mw6WpBnEg6TufVkd8jGdhPna6hqmf0Yjz92/qn8twk2
PBA8btnHQPdrqyNmkr03yTOKhpknW6Bva9OFwB0Nl4aizaZhZLCsixsYm6wnYiiK5phHv1XJU8XK
zzoEGB2RBekCulsn7Iq1uyqApdQJBmoTwzlMvo0Rv0oPZ/KEcsMgcbDjj9h29oXK90Z/pywU5Mzr
djp3d4mRLWrh3Yni0Xc+VUdQb4qh8toPuWKg1y69iXaPHV1n1ybJjiEzG1YIZ215ajU6elXMKNSU
vt97cIByN/ouLZ6CY1PdKR9TdR3di94/zNzx6iLZK39mMZHHxUGb9msFNNarX+v+UrAFCYcXy0k2
VfQ7skugU03br8VwHVqxCPKXchp5c5ul68353Wx05mFwSUKOD1nPKmJsvK03glKhwtNN+hMAMQTh
aNU7b8nc7pNqeFL2hxqwbvbyoW+IwVFp7Y0xLeXHSLy7ib8rKqC8bSCfO0FbJ+dnED/EXGt1LNtr
GHTlk5XE6E3Grk5BdLNMzhvyWQB70vBoOzh0R4P9K5Q+Ea3nDLKWDbXG9alkuKtjiXkp5CH4MLhP
RTcvfNvOz1DLI4pp7MOE2NvuDYiAUuNUH+iIMA/seCxNyenatY55dQYtskgRJ+NDRudOMu8N7JWc
juEpZhwUk3VRvKj5qrx8I8wPg0d4eqrKwxjJXcr5IR5vfX3nIVkrc+IBAqmYZRlGkISiRb+uV4qv
zG0sdGl0S+bv0MEanI73qsypH3j13RsIsln0qjmjL5e0TxYObbOCEXLAWV1Ed3aA18Zytqmzi93k
ouuzyNhglRkmYJdjEspaQo2eK2zozuJac1gKX7n9L0JZrM36KIqjUGePw6exK1ukoo2TWIuy+hmL
F6d5tcnV2jz/KvlQ5/yvVnkOE+QQ1siq9zbGnAGLNF60RcI8YdEBAWxBq/Pan7cTeHkMYktfYWHS
FwiTXHHbmsoLJ72fAfEVkO8kgnkKZa3Y+glwHG8Pnt+LE+5RcJcDwtej9WXN/mMsYdjp/O7mTWRR
wfrDFwuonkcDXBH1tjkrQJdlu0qDBYi0V1oeqH+fu13G+MXxCdzKvLctWP3CWjUW7Wt8iKouO75z
plz7TgjU4dZ1V80E82Mf4JnTsa+Jefgoa1Gbfr53p4bxTJ0qC8lWdSeYMOWuMKprG4efg1d+OKC/
MGy94lOoXylkLQ54NTgUWll1pjL1PRvfZnOmXbJp/pQqOWmM+04Hst7rlskN8UvyyfQ3uXHNQEzd
JPJgmrZaGtyOaSKfrqHJLz19mOqB7rmlS2VuV5fJs+ua10m6p6kO883YbEd7AqvD1vYm+j5lrCLq
uRHrHJRdTsFpXvF/Tp9Dsc6Dl8l6qdOLY5MsYe8xw/Iu+ZZOjtqE9il3+jur+TM4xj4pcf77n1gj
H1J0WDu5C7Fz+RLO8TxtI9GuOSoMWbmPFWi7dRy+2cOxEI/o3BdNpebRa+elLaBoChMZqqnbx1ml
mNtb5z0Qw0oF735fnSqPbt+KPVtNbEbWpK7YcaVqPpuT811EXy7yMY0EpENtnGVxKGkvkMUFxcBB
jarGZeb2p97kRTZmgidP7HIBnqkIdfbuzSFdFpNNtRx3rZRNyRrvnI8mERjvTNpcVHClcG6+ZzMp
xmzeOMq5j3JsfKaX/IQNBHBln4M+mg/JSFAFDmDdOBpprthFPgCyNOX7XFvo0wiiK2OSux7cNavl
jB2vNr5KI6Bmm02uYboXlQX+0U/a/qmf3U/P5DovAnA76ENjoH+7tqZjGZbVlEUtiy80/wCBkiYL
tiLjeE81gvnZCgNzNe2bB08zVM7tshafE6v2BRxc8og5IkvUe/kNVHRuOofssYy8VRFGFJD6cX1v
iPBh7pg/OhE/B3aEdd5H54ihTnNVNdGOOh3nPodUEtBzJZPrEAMKmQySBnnifAYxiMUpjiaGztG9
1tyVFn47DbsSSyb3LjMJXxkNA75CwXxMrajd4r4zDnndWYIYakQ+CPF95eZ6V8nxNRr5NGBaj2tX
vw4D4ahYfEKJ3mSeyyrbtV/wdDKE2ZuGgHdmz1evr/fsiDeRT+STxmuqYE5tYF5kTCIwNWiHsEcA
qzPhJExBpzGDqKtmw9wGfJPuJE1TVhn1Pn0nUbTH4qc2JoguOC+pUq/47dyUdi+pt03j2vHKtFPZ
MSg5tsFdJXpKso58r2xi5Mss5t9dpVO6HTy1biqnPRiOIImt8Bl1Lr8THRQTKi3G23AJaE9QWlFB
CTGLB+HYxUNpsSKFKC+vVWSTmCnSdp15if0sm+qcDbmzZtjESCUHAnMV001fmSNAN8SKOTbbxxrd
ZY2mb90NyoQ6Nk5eu3Nmxba6G/MZ14SdTPd1X7MlB8BqEU1mOsYe7i9yx3rMwupP53dWdilCiDtL
BTn9HRp+/dvfZN7ItoZlNaA10Yyhf+fEzChLmrsfrkHKT+EaXgESy7WTafSVPGUdjDX3nPNzeBmm
nsFqNvgr2Me4ZGKsABiXj2BRgWpTsbLvtCdf+gCRDPDlLsW8sYm7wnln6c5quqy6a2fPpF8wKAMU
HUiYV6baiDkJ3qIs5qir2uED0+1PXNRuuyu8QcABHZxPHbH2jnA8/HCOHfLFVHO4Ny08J4OxC8IW
YEEw12htXtxx+piL3QCB+eQZyE5UQvNZwONg4jgUIN/b3qquIoiZHVlI8tQd5bLiAYXaY/Qup7vB
3McGpzP8x93FUhOQ+SKo4ak2TfBrJjQc4OGlAMBWeoPwMRDBSUvi2Mw02yo2UH7DuG4k1EJfMwmr
Sf1oV2aPXRtWD30xNqxQZlCKw/zRhkW+MfNZ/QRpmUAbQipiGdtXDs/kpEjvmy4CiwAbeon9P+BD
DpjvgNZzPACVG9Qgeq2is681hQrvLaPNHqx5fraHud7aWtiXnBGCc07FuarkAWNjCbUsjOO1u0AC
D9mAqrD2uK6t8pSmoFvFEBNHqYF0uT4wa9R0ViphVnnbwjzj1TXYJY6u/12JPoe/YsCB9PC3XHEg
B19KG9Y2nQ257istziG0sI3JKeGARs1RiufptemN8VX2I9FxTTtxQ5f9xsOXilxZCe+otRNc/MyR
q75q8cI4DBZOYKBJjCDcGSq8/ksNEX30iXFrzQgVuAZHF+ZBNz7PTzuyHqw2yhcc0WQJHZmFLjPY
tCoTo0Sby3BjR07bnDGFuIQByim665CA14ya/V3mjfx+rW+wl7bksAm6FnCExT6YbuUEgQrkDYJ/
u82cSICWq8xXn2o9vanzZNy5ufI/+qyN+qWZ5TNxUTMxHuwM44+UxrcZ5iNCwxR+5/pmIC9YOwnH
stYJdqoCkSIkbh2hm2gVdKs2lT4fSwKIuRF3Y1hDkmaNSWq5yuBYS89iWCyl9eqq0LlD4gngoXqV
si5elnWkgkJqJzz0fjqvjW5tGH5KMBA29Ql1AwU8Ff1KulQQ2qVBPXPq38sqmrZjOKRHU6f9uhww
DUXSkzu/1O1DqMbkvmLKqG2ZX1KOk9g+hvA3qfQ00KoV+eeqTO7GoJq2MYZJi/7rTScdVrmULeym
yqYMoa/olMyke4Bh+zqURX1122K8s+125nZtO7A3LdK1Dn0OyEjtsc5C6+12K9yIgEnKrorpeTB7
PgS+Ew9RZovtpAFRYjDlW+Rqc++65fTkdR66y5hbnAqx0SQoFPemtrt7tKrKYPlOZmDhmz31VPGQ
arlIqailvaLNn2N2CaE/kEJU+XAMs6k9+ENTc0VEdHL6lv/jJil7Gip+N2XF3pdriLVKzcwDK9Cd
vtMhns5IchT5sTNvwJsGc88uuc0QZNQ4FxdZBgxRacMhv81ydx/rzNx51EUdNEVsU4B3pgn8vZSQ
LBufbEd560xn2r6voM2fWVu6G6sewUdPDaSwVnGNpboAyht4D2NYAJr0B2C4vRh3OSTAF79M0Zwq
6mvAkgz0mDnsSTD1Jybhev7obmxHoJU3Pba144cp18514rMlBiIo4DMiW+5UPL6A91b3wgu6U+/K
8BXLvInmlr3R2AZoxWis1QyFeKfLfBP07rCxek0KjFPjcyC6t8A2/XU13OTRclIdHS4O/WJlHXnE
Pb0WQWmWbbXTNUkJMWb2OU1ddv8R9Sscf9gkqVs3tsuqcmZFer3VPGx5JpIWNYbjmA3OBQoxSNls
/kDrQaIph/ErDB1z6aoR98XgdYjotrUeKz33kHg7GnC4GklujhCua8MM2RfnVHn3BbXYclDFigND
y0ODg0iRNRC9u36fo+cRFMU8jf7yYUeZBV2q97ANBdUYrgjEZJ80kMFGtrEWOHkgTLDXNwdGPQ4E
OiJcJ22dhz9FZPmnCeGvxl2zmh2aKOpUQcak+ss0B/PAF5ReD/IcX3lGb7XJWvKKjQMmRaXlVs2x
x57Hso2Lacf83mW2C9tOo8NEo7c3h5410OhEDNBTG175tjGdJ02tcDuFyUOLtZEjpt/Ts17Zya7l
/LHgn/VfafRsdjXeuokqtp6PJYL62K+axo69BcLgeLWzrkU4wsd2kaay7vRQjPvUDlMsnx1ZCFc2
6WvFjIDrq07sFdT18XfI6+TqKpqMSq9Hnc5ivNThEIwH/K/sdGL+PoBxYu6tk+9X9V1GhuqrGSVv
Xel1jEfKqL8ps59/M6XKAwVkU7aWkcGuwKGYjU8x+sCDIa4Gd/KNjQx1sPs+KbHHiPjemApM2JHV
Hmk3INsYt9Zuhqn/DoYzWkWB4DTtYMEOyK2dUbLKdT7YnKLj8V0xP3AllgaaYYvN46kLx/lXZVTG
BGHYb0o1Q8mwbQj6jZAgP8xbL0s56vU0IVwEtsAdS1fgvNJzjY81H3x9JZ9EuU6WU7OTtVCOC+tg
S57wGYUo57qpilWSTtN1LDH06EQ+hGwoN6N00vfYJ32F53Vuj/Q5lCtj9NbaiOePOhyrpwZ6KuB8
ShaVHNsXs+FLBWPa1Mh0rTzSb4FFcbh3vAjRsMGOAEf7ourUgcJsd9fRDNlQJ5kMnrXXVbvSU8OW
SE+9NsquuXeM24Nh7BVPIZlzJ23n+YYBpuynmSf/MhfYrrhmjFPsWO4XdZLJOXZs2hGjqGbRXiDm
+SyHKJ+ch/s5BZTg9J5JvKry0mI5Sm4RmUitV24mXx17xT2L4WDhIjCsh8GYNkUypudwSrlGwijl
WhhgP356IPUJp55VyPIjPgbiLqQX8RDpoPmuR5AQdXiqsxl6KmBwr+UIoMN5IyGlLziQHmsY9rOL
ST8Yj6LHd6jBilguptr86BY0XNJTLRgnw3nkovedSLMJQm3ggCL+sJVw33lyhFvciupWYSTFn4CG
xZcuL+IdfUoB+3OW9PQlahNOkEoJzlcWXe3gYsuF6dbEpf14m1uwV7LkxUQE7Jb+TFWB7xx8aRy7
sEDf0wPr41LPeyUVSk2EFpOw9rSn6r0DV2Jk8yn0uxej5E+cmH/NRssX089fpvf/DQf8Nw13Njmd
/384YPGjIgo+/jmme/uBv4cDvL9h5AeO69lEa/+y+f89G2D/jdo4QrqBCfzeElj9/282QFh/Eyah
0kDQ3uH7f9Xg/CMbQKENsV22siYrAwIF/yNk6r/FZv+KHhCbDWhlER5Zg38LBphuOqo69wQ5FB7m
GOkYRrvXTrnHsNfgPfAD/NP78v8gzt3ehn9OGP39X/TwK7k+AQfKdP41YZSUUTmkvgu2oiYGaWXY
MVGXjfSJRSu9X5zRqq7iweC8Bp34Yzr6IU2qrymvyR8azkZ34ifmjEx+dOnVzVvpTEzqGFvXbuNf
/uvXysfzby/Wsokv0ypIToNsMRbDf32x1I6GHpIvRLZoQOjL1cgZu85wkuA+WPCZFpw643TX+q39
pJk876nr2OpYD0xB8/NUFjf2Nyyd3qERD2sV97uR7RB56eainPhdJDhu8USBtnJq54P9xL12HXZO
M/buDvfW7F/JQ8KeySCrDtzLdCuddd9F/XOBVLMSMme2oc+daBn3ZlaFXyOtnCMnNOaem5HVsLgf
WIXBvAVJv0H6t7llLTvtgIEKWGZre4xOxIDlyuTcvNSy/MhnH5zOfGsNbWKLFgyvobScG/N93fbG
fRRG8Hds7krBrYG0uw3P9SzdperMdUBNqbz1lYZ/VZcW6eT8EGrKfhr8B5suMkC222xDRGesTSYt
FMjksfEpSY3z4jVu3WAvffk2u9WjwGNe8sxeNqNidcTJe4tBKtvKep5PZOLAKg7hC6x+yoFGbrP1
yBtkBtwAXd9mA6OTamOWdYNlzTgEff0MxxtgQ0+mMp/pkLEMGhex/9pfrEPTbUjTKJ9fsKvLsoMI
Xt/irIU4JxzS8zj9HhIjv1NBmJwIJ3fWinakeJsw/C8yKiS2rLi22AFoiGlrU+xFcGtiMILQPdIH
K7GszvFjbeM7L8OGYgr2Dy1zB5UXVMa26Fdcge5zkkEqmSgXCWb7E+c5se3SgliErkgcjjoySzl3
SCZ63bUzvdINxr8k1uWF0gocL1mJ+lvdJqKM1WWsOownhKWX1EH+0tMcfSPPfTYTXXp9r3IQnHQ3
7yovL+9nYgirHJT6EocV46Nvlasa69Qystx0pfs42hBR/FPIOfm0feNliJVzddhtncirNlu7Mpxj
jMtTzqV6q73GfMwmtM7YlOg0kQiBNTmRe9YdB137L5OESONhWciKpVZYXQLMkAT7eKwyecN986Ob
U05meyPhMGRMFuEanYBfqbxrnFrOU5vIlDdHkD/WuJ8qgsWXMMRSm6lAfEnSGVjPJ0G786g37kgZ
lqDyQYqC200eBKhmafRcm+MDfsqUCzRSG91OpFTCXRJjxao8DfHUaokO6QoeQBTvtM7Htc9k9KBc
XKaiq8TWLtzyYpjB/E7F9PDezaF7r6abcUvHbFKmPg63Nk7KBTNoUzTdUXvsH3MxDWf0VbdjMQUy
0pbhtu3IcS0co/tSnGI9CxtjpfTabOOSYWI6J4N8dtHQXaeh5rAY5LYpfUCS2W0hQeShve/zkNIW
o9o42ne3poeXdRgk5WCOZTcUE7jwULux/u5HJO1Iu957GDYvOdl5NicFlvOkCjjDVvjBooHAj1t0
n7OdVxcr892d1N5r6tjpMyNbc984XXgpGys6cwtKyB400Ikjv1g3liCG0FLYokuUemJn/sdk0NKc
8F29r+qKFUFSqDs7zfqlLMGLhR6VKHaS4clLCuBTYfWJyocTLS3bX7Q0SrYnGV2FSzDfTSTIKrst
3+oq/pjykfeyax/ayYTs1Qj3mIteEv4wryTqnwzbfR2F+SJYO3uM6lV0zlQd7zIX7Wlpp7310Djm
eBDKtvaES5oVDZbjjzUW+H65gHeVFWIw4biGSFBUOfU3fRpZeyRVvol9lxwlm6NpJXFX7BxZcV03
ee8yCNTOznQKlIHUQNGow+xWzTLV1bWqBd2lzlgDlKyr7l2SEYW0HHYu3sIYP/GyCFvzqZzKkXdW
F79u1eW7uUUcMQnjpCcZWdtWhljcEvVNbNWm/cKHLVMN5W4kFo/0JUP5JawIqpCRhKs+CGIKrxXa
Ud46+oB4RrOz8sBclpE4+05a3YdaZUxnatpFo2vsI8ZmSFmd/WdOknpcC78LnxrZWSy54h6k51QN
l7Ae40M7N8U9hfc01tDYZflBSjEGyvkCwMG0oZENFipV2JvIcxg1cyHFiq5tY93GIrgrdcjht8nV
oUtpVaoCgakXD4YT4CfuIRGcM7JTv3Xp9ncaTSXYWAUncK6ajdkZDPE0CGH/ddmvYO/r2PKQ6wpO
XRj/DghiL6VuQCnzjP9se1kebXDl7CaQU492HGfVpeq8asuBHH2utAhGzHmfX6s0dL+MCcdt6Azz
jjLQR7suwkM8yY6dNx11FQrQugq6nziP1KUZc7BdcrBuC40DyR5A6Agsdw37k00j8lfNaI7yQKMz
T4My3k1JQVWFYmdSjH56VqYZsUml1AFtn04loQLzvjRsNgejgbcs831MKFV9+wyN8V2U6OTCvHVM
BRvawa9xQ3dENuCM67Pw5PMEIhQ5kNQYBbq46nlIdmkKB1mr4ZGp7dZ5leAY8/u5uYRB9tDmLvEu
bYcnow2cV4dzB2EEytaEX7u7qWMB12eaMFQ74HFoDTNmKSz9U60ca5+5FkU4kmgLbe3l0WhwZVpu
pVkfpb9JQzcdSdDySD9L8JI0fEm5ZRu0zxGOm2p9MNOqHx8YTzHn+5GJ2Oa4/m5qxw5wjBNT+UqX
yGae45TOG288uzX6rO39or27OPTKOdiofLybRFPc3D2NZP0anXVs4eZSdrBqPKxfRp6SW/1LFK0E
ET3TE5dBC1b3nVG9zckY7uoZv3dD2d+RGnt9ivoxfY2MZN40JCCXGY+/o+5HaBN10I0bv9bpAdtC
RewkCY9D5jU/xngTXAeKC9d2Xg7nIZq8LeWH+sHF+tcOXbwqiuhxaCyq1BDoKBQ07W1AVciyJCyI
7i5gxqMt73xuP+suauuVTMv0WFqGcyWW4C391nFProfnsQimdjsLecdahzUPFTWp62c/wq3DjTCQ
E2VcsDfHFtKRg1tErWKFqScuQGsqV50zQBPta1D5aWJdrFHh/RHJKXbZJBZaPg1sXMkesf12e/ub
trPyAPJm4YnceanQEe4j+o1QBEukSf2toxY/EJ7ksB+yRWZmHN9jCPFsU9ZJ1Xf3rKQgfDiz7194
kqYvfcfDs3EiuG9pXR9bOmJSc4hORZB6P6HDqqwZtf2SJFHw6rfsskU6BUsSpfj9qrTw6NMrhruB
2AcVKRFmlNmTAZmMoUOnoyHwKAKEhTJJ3/DDcni0CXg5KFGoxkpfrCniQGiolHt3eRda+ZPbkGG0
rcJkx5CCRu/EwTam5JGlx7lWDe4DW69baaiTg2UzbdDByA+pfWphbiq1R+bZ7DeikhiY8InlMgnW
QvIk6+P0t9LdjDTrfGed95mH7dNUVvczs9gZ080fluWfpCHipzKIcW9HNiuWnAJHzqt5Er8pd2yB
+NEtmAQWPZcDNcCBoThN5nz5BnA3m6zuh32ahPUS+yMQRSVA7Ia0ZeXTlK/K1AYnV4/Vdc5n6nYK
fxPF1FirBlCbSSChSNw7PsmbEqrPlTKrB4R6XLM5T1C3q2hpKcNvw0uSRdWQ4+o5bk4+xtJsijFc
mjQQ1jzAcMtho0a3x+VbNNWT52bxKSMYuxW4YyJMGyKq+z2uifysBH6qqCoh8HV1sXBI1HEY9e07
M1HuAs3X3YDPwXE/t7votoRJq8HfIMKJh2GsvrHj4Uyf2oaxCWCemQLCFaSsBs/BZtmaFytwh0XB
shRxUH7Iymh2o07Gq5snrB0UfX+pPx8Lohp4RA0dnyb2MMVAAbbTaLHMFHTtSVoYeLhHlp7LlsRw
T5V28rs4oaPTanFApKlqD4iTHa6xDJZS24BZogH+lI2jj9u6fJ1V8WXWMx1INQPOwkE4XRDF6r+i
DAUcrpd6tNuoKxf4vfiijgKoYqX9DutF6S5LxLjVpNqbTxAbC0m0qNt1dbALOmM3FTAkFtLsWJrl
6UAdCJEA1Oj2N8pMsbYwViD1lh7IuJZlvA1ZY6Ub871ufodoxN6c+z51Wcn4Pgx9cB1jO/iDfDSj
c1FsWHJCWgQN+WQL3XYzZmW+TYT70OSQZ1Ah73UWfLHceVRtHB3c8qYKz4yR7SQfEzzTO5ul1ttY
eMm2ZiQfc++5DXwgq4K8rqqni3m708mA2EuckmsLAgq68tzFng0yBdWZo355CnLIyhM15KktWW3Y
5XfTzfljFt0C9IWgoSKisouLb8WTZcadJAgH5R2FswmvrO6CA6/p3Zte1BQhG1JNxbBuP2g53nb7
xbzIx+lBlDg1/FQ276WdMSX7EZjmMCP5CecKV9Nt1BzFzd3Ggl7PzEu8vn5jAgPBZMEFW+FzWdlJ
m3Ph8QusdZTSZ0VzJF8gGJ5pRi8mR2BzPA22AjrJHL6U4UMwZdl5KEIeWQHGC8/2nkupdm7U8qHD
GzolM5PrbAa4vbkvzr3hPjplbLxw5mb54njTnqR6+EcSCliS7ugOjilWc5U1rzrrDjLDjlaVMZzE
gOr0kvl8ZYihOqQeWv/SdSrzuWEXt2V5apxn9I09S/FmI3UpFopZ9md2puoPRevpRqfEBv9XQiwg
Yk3/nYQI4OO/kBDLBtDff3wW3/+x+9HzT1Qy7Hz+i6LIz/8f3AikPiuwHJBAkENutL5/8EYsCpVs
/1a07sAhgQzEz/wDIiT+ZkshbNOxXXljiqDM/UNTRIr0HFsS6EWXsy3f/5/wRvDs/KtsZlvSET5/
IdKmAP4nwKH8M0UIngKpod5N/1K8oOqNLg+GkO342TJnbvKoRixeOONli1lEkryInjv46nV0C1mM
7ZBuUoRPvINNN3xG7WA9NzHwQGLaNDMvy1zrdD3OAwyttmfQISHfwhQUtqr9PQnlgRrUHkFoRSIJ
Y8voIbhcaLkrgEE0k/mLAWVAQ++9cFx3vVLYaTNDvRicIjlseHYEjVfcjGAhUuxB2i131QQj4Etg
uMmrjuLspAP6ZheW8sXjMMRA5ULBGXlRzrTThiTuseALOfAfMM/srKS3U4y8AUs9EuP63AY59src
bvTR7/HmgbygETSSnT4mrgoezTyALzGFxI3QARgXC7+/DF2I4x1fH0WdaY+iAHmMTgWvw+vRZqa9
5tVnAF0ifVQ52yq2qhDClkk2iHBhzlQZs22F7kc6Ja0fSNuBwI65jRyVy/u+qjMD81OQJ0Gycgal
QSj3TeDsZrcxw1Oms4QyZmGGa6s2OU4SNoxRF6sg+RhocusXBC2CqxNnAq9iOwhMnL2KzkbaeB+G
zv1h0YHP+FNmpvxjuNUMpL/IOPwJmH8oLAklNWHKrsfxcySBXoXxs8R8Bd9VUgSMlSLLLrmft5fG
bkwAC34Px0XGId+y2G+HfoGFxT55WcVSVnchCfYbeM7WhrnP0gpDvzXBWMg9KTSJrblrl3NWdN7C
yt3kGdMpDz2ui+o5lXn0VRDfwXIVltJf1DBIXnNf8wjIoyo31nJy//qnTZP7N9k2rFCmKe7mPsmZ
jCvp2eilbN82GEzs8Oh5HSgM5gucVX7oWUf2enidKp0gCVRpGiNvoMI9YiHkpdWyg4s7BelecV6H
Sz3V6EFpPlykN2dfyWgi7noeW+q8j6zTjHhJRFt44WMb6Ai6d9EQXUL9RbZQ2nJyjrIdpmOv9VTM
FcbSsi0M7v+tbGndmqvho4luLux5bGDJuEVOC9TsN/GjEdCKveiSyf+TpL3x6sMR4xTf4W2m4Ny6
60bT5UCQ2pQwBTYX3cbjh7dFDFtvlUu0lZUThB6yBR20M35qz3oRNeu3RdY37ZNvhwDBtDtN44rY
qrSWLo32EFsmWVLBa3IYAjVoRCWQzHF0lhPnum+Cb4Q7A9h4d1kWFK/JqOjqCnP9gxZeQ/+Fv7Cn
LRulbRjeMAoPb8q0swdnIJy1hXhYkBQm/TNsyz4j+2XDbngIe4tqt1BajYukP+IdGq0JN7ijfB0Q
OjVbfIhWWNwP3sSyeYjoNZQtCHW62v+TuzNZkhvJsuyvtPQeIYpBByx6Y5ObzwPpTic3EHenE/M8
KfD1fYyRlUkyoxmStevaRIkwiwTMDFB9+t695zKoHNa3pNc49EaRdljxXNSHqK8rsEJyms6SaOLE
PogguBh6AjTRjFfBVzxfwechjJtk7y2gA3meZy3ZmrtwZ4sygu2dDMtjl7kcuTOTJyScsO0HB7OM
tEN7x61ei6V0qSY5Bm0SYQXhTcHI0R1Nmen3jAsrcymj0H3qRspQEGWnIj7ioPRU+gqEmSJHnuSe
pCLaoKZHSnV6OlxnSPDf2CecaidpUAEYFzBknBBl4JaXAKahp7Ii2TscUz/1NScxhvYpiaMDheu6
aUAioiSj+JCIan20HI7NwI4i3xzKmzLuKryfJgM3P8/jvQ0RToHB7NWDp1vx3tv8pNdYVzfbKeOf
PC7D6qGdCNdVEj6MCOhC823YrW6izMHyWidQ0sVKj800qPC2IU0k1vRYOceJo+S0ba0CLFmyRj2R
RIipNtGwc4+VH5sPTpF3iOpQTcmDY4S44cEqw63qBlpibQqOZ6f7npxiN47db/RovALmSonVnPTb
orjoCD51HmmX8/+esGGFW+20g7vXnh7MJaKCuNnNjRs6+5FN+0s4ayia7kwLc5NrPeiDMzrejVD5
+lDX/Ka70MEkD3BE2dexqopPagzq8VjXkb6MArfAlpn249uQpDPB1YM6af81DB6KeOSrFRoZJykh
o/c5qKxoTJIvP1QkfzG8O+3bP9IBXR2YwPjKFyEHFO2d4hd/oAMGiLFZyZFUhEPW35VOnJyzb4PR
J8x072UVuXRTWF0umEX+GzXj/0yS5OlL/E1V+F68QLr6qQzkL/xZBvreH2wmwB99lmKfBE1mqf8Y
Lft/AKKjAAuU1tpH//vPMlAq/iePHUkoTQX542iZqbPHWcNoXi2Xyk2F/0kZCLDu58cFWqVSjE9l
yJUYMYe/PC4T6qM8jTwieULByWrhbe0QL61LdcBYOb177ph/KbFJJwdGnMkD1MPsW9sITnEIF7B9
UiXlZMegTgNO1fnLS6pzRE9xEqYv2KZDtWm11+IbySZUVXS5c7MJB+N/WEfhkFyyugFaQBoqq1uP
cIKGaVr2iXPShKYT4CJEPV77hUHaiD2siTtOhUg8sk3oN7rZtwi02WadGuFk0A4YREc8We0Npj0C
qDPh0DDO2/oj7OD5c8pb85zMU/4xPU1G7vG6Z9i50XfDhhWjf+kgcCE93KZ4xbgZSbbBNDa33gw6
cAeiSn0WAeqOTekx20JEPPMljFInZ8FI6QaTNgdFtFDYnxUtX8hZFvnqvhh6pIphqbBUlq7NMqaq
Qcr0zi39qxW+J3GbEHKITUIP8yzRWmq6haV+RX7UfCjGWDFQ7ka4bhrK5FuoVudes63Qr3CH4lPd
Z1gaAOChA7YJvmGNMvGbil15I7upx/roayA0cSW66ZJhLZV4FJQi2dUdpJQNfKymPo6Bpm86RQvI
bLtqSqfMH2Z7XnqLuC7ZAh22VOG1tzJyqk8T01ysX2MrPZzjTEHwJmAl84CYvdDe8S6GcqJ/lXqt
IFyoT/xvWaKz+HMd+a3d+QyL78AChdN5c7rr7TolmnzPrjcGhUxR+pugK1OBCijNPy3RMEf7PG8r
B1OWRbXcD54Erknc+jauM7DPI8ScZdP3WYNecqi9p0qpBIvdGNKy9VbTBZuekgyWcNUMGR2nOCT+
JQSet42EnlFhgaB+xC2cRZtwKpnxdBTEamON5tRB02e6jUEWEwq+oKafHZwaOOeU2XbWrW7YyaMP
J7HzM5o1gbLM1SPBLBifT7ZGLZrjZEuep5XOH2O0ka7dQfi9vWFcJolqrAp7ZvKsIJm2WHlD/KL3
kyOK3xLkVp8NaCfXHBcGXFloYCwIBQkEuoo+N2VHxdEBvjj7fpY7H1XeSRpkbvbRE0twRcetI/CQ
RtTnU3n7nJe6wDI442SeAwcra9y7L13VZ/F2alL3Tqwe3Y6BTao4hOCY2UeVpNuAeQWp7uks8Zwa
VapNgtRq2Phzi58vMnLCIdTQuDlUDmaAPlwU3V4aHY8ipgO6i7yphBeVee2l49Y5iT0CtR9eqXZ4
mHXJsUzlYL4pMz2EjGk3VC+RkyBdRkSbP7jzKdW9r211GhX78usaNdXdULVYzG1qXBjMLRpo5URT
s1/RRWCdngyeI9+n6qOpJJZikzcEQ3AZ234wcbZ+cTz6icjd5CRRAuLYPwT5UNSHaFG5OrOaurQP
2+UbXSKWsoFs8/uBUQjDIN/nTJclTnHMkwr79iDvp04O9zQ8qWPQYaBXH6Tnw0Wq3e6jV53cn1aA
5mUpsfYJindNKEUfjPMW1D3Plzu51PR0ftfXtFvEpWyhGG5qzhkoQZDpXcddtPBTjI3l/ISS5R4l
uv8QW69pz2Ugx7uhY0QG+MQTHDrr0zAvm6jyVugRJKf4Mv2WEt16mUUxMLsgMaI8WxH92y1XTo7s
DyCKrFemZBgmffVZgocHuadYRGqp1N5ftcdHa/uSVrXtiw/9gL1ti+dNducT6JuTTL5eDMenFDDK
MjkhMuvGOvKIF96QRTW2N4mTJ+m+Do329gmaPdoJuUNF71Vd+4YgNHcuOlA0lPVTG7wGwhbviIHN
dIZzuOAJqZPsaV7sPB5oyrK29KivqO2MAfqEawWzLcjudgYsQ1wmWSievhzCCtMYoDkDsquq6nTf
Iup8Z77Vq+0U1fU3ryvYH0KOqmKjcKsB88mgNB7KxCILr4wqesa9C9yNqRX1Ba46PP4g5Pln28Qd
CThZGcFtEpUPIHCihfXHyJ6NgK+fLPoVQc2OpAG/YykrMnfHiReaPRUvpp1RtQLVNuyPPaDNgSU/
TQn8avzK+2Yi4T2iqq8ec2fsOaS7YffGSsmuh4+Bz8q4PL9ZokD1u1gVvDWLGbF/xqsWh6Ltwgxf
lINzCds5j06t9UoukaoYl5Z8ewOrXNQ4Z22x2jdOcqz8fc6ikcWdJN1pqELvkll9fegR4WPf5NzE
R8pHBKZNJwgvyA3PxYWDIIumcBxWn+OkySti4j3IrizaWux7oxlYVt6CKxKB8gp1VjrpfjXIojdV
NONWV0NI3HdYNMGhX3J7HZkMqA16HPO5qBh8ca9O/I5HLzS71uvIiugC+dQPbREfCoc3HWaNA/En
49h2VSEvJnUphZa6WWmPDPBTxv4WNY0lzM72PXYAP/YBAdKJ/jhXI3E5sW1hHaJTHvJdMys26cpW
3lXjM9W+7RcnuxkC1yt2uZ94741dRgfhaDF/xNUJiLFKZv/b2FN0YLDHU1ClEw4vxdQR5nQMl2Yw
QPU2Nu5O1EWmlmoPKIyhah6Vo8tEgW5R4wfQ0TLWzhHudDHcqSmOP1NKrkcGWCVhcXHXdthL6fJj
MRsxBFmVdJ/pHBbduSwa+SlM4QKnC713ARzPA4XlYGcoR+7xYuyq7ko1OpwPiTeCt8Soh78xddOQ
mFzIUNO+NS4dIrdKzT3ClvGqi6O53XR6MmDvUI+BfKMQ4G1v3PrOz52FyDrluyh7p8Jl3V8m4jwQ
S1OEUT6Capr6xPibSYBqYN2rFSt6sWDEw6pND2kAkzvtk3oo3oo4hEkY9XySbZ1VjJ8cdGpPOspG
j8ZBDAYnwonJDLZFrMR8k/BCKwT/NZXGlOpxVO62FAbTesvc5zQPA/STH2zNEOPcCD+RbPvx8OCO
ksbeUo8FR+2ghLtbdund6DXxI2VoA/TJEhOBkdfCCwhW2cXbtA5CRrmlaN/TLg0vTV6kX41Q/JKK
ufB6MTFWGYl75+k/IjygD4dQsDiZZySn7JqS5W5w8RbsbDcMH700NHcY7IL8ykezA6bQYjdH3LPO
7EL+QHXQBoHGahw7J8pFtcywTRqf/s24AGpOjBrMRYakGlJPEPgfS92MbxENLRJmV+h427Zs7b3f
0UDe+24fU5YyXItx6PepdzOWrsvvMEzEndAcAnzCmHjq+SMfxU19mJsR1pjKQypRJDeghqpad4/a
Nczt4Pz0YOuQToB29E32yJgGGV665msExrlE/3qRKsdTFH3BMp01tFLsIUvpRWAZc9FjbKZ+xalJ
dETx0JoJ7XYQ996Fl1fzdLsGfsr47eSc2kxlU1z1WeBCoeim9JusqOLPpmnSb1GoyUAsOw2NDA4s
BLFJmJWGkFkQioepn4Pg84r1iK2XllkTuSxcJppYnel0mQeDOObD4jhxvJ/mrPpYdDAlt1Wuzf2Y
lIytkZxtirphfcntyYBq2fLbal0Nywb4M4b+c/5lCEMaf2Yt+/fBeMhU8mYKL9BiCYRGnWClRiYj
FUKhQGVHrx+a+wprjDy45WwfK0OgwE62GWUmT5wEz9ciylvVZFBLlbKBt+dUowEDymB6i0rZy0C2
FMgflqTDSp0jrCh2Mx3q6YCsMca9z6FzN2FZIUa0mi3RW3whDqSWAY2YmP1TTR/2dAjbIcvKcwzy
/XU3JFN6GJYQbHbX8UscXVCh8lhz3Ejo5iXNySCNXXDje2kKH6EPa+dY5lMZXqYKq+6mK8b0Jei0
JMs2rTDHzFWe0ElCDf08YqWBXcYyeHShIjWXGfw6tR2+b0Tu5OSHMUwZK5duzpKGtKOtL3S/EBgX
UQQ62zqJ3JdeZ1xm4lF6arG0jrtkwTGxW8RI+rduFvz7IcTH/Twa7mHOpux2cgU9WpUg/UA1C0hu
M8Toyoa1XDhIeIZ+72hsYV6KTgdEcAWVTJnaJugexykcVjoxhi0xbBJ5pcdxFiidDOnjbuN0DjDW
0p8R7TneZ2/ywS45k4zPONSkmNoHayyyr5SMSjYCQzfSD9p728JLPU7oPIG6hJZKPeXtwQIc+CuY
VpXwaDInaR9aV00AAlVOazSWofdA080lBZq9d96WQ5zPR8GJutnzEleXlS4IbRzi4VLzntQnNq5k
/S+lPObdyapSz0P58fTMR5DCu5wNg6YEPUUW8OG8mQJwdmyGbnPmZCjecdqjQziOfUW6UWGT9pGC
N3m2c9B/hfNoTut8GGNCl2PknzUSrcb14GYJmeFovT44TTqR+r4OKkHeMMUfy0bhNcH/1LwgnXEe
nSVQHyRtkJu1w4W7gcHBgxU6CuaLYqxqN1jhRpLfhyZ61QuE5IMgnQbsUCHAMOtGJNlh8S1H4MbP
hgcUIZkF5Ixnc6NbZ/iM8s+5CvHiviCLgDdZE9jgbMd88oEbBfVzmbKmKBSwHa6uIFfc9wzxpwAd
0/InBXovUHT5e97HK6K4KaGL7VSx2AtZ18mFm+E+jjHUJNsRefN76i0exrm6ZNqBz6/Qu2ZaF1gy
QxZwlsvEUt/Wfa6/xRAbIaeVjK82c49N6L/Ra/v/LY/F//1sdSzil1/CG05/4882mmf+UIIeGWef
710vpp//1Ubz/kDzT+/K9QI3kHTa/tlGC4I/PFcx6RQBPntmgvxz/zVNpY0GFYC/RdIUDTb3P2qj
Ge+X8AaPKS7vkcs94hQJxPdp649d1zmNGP3xMsxxzGqERmwnHRmstONrgRY+sdO2ySNtmLoE6j0v
YG9uc/Zfd5cKnHjKtMrdT0QY3nRBGtFFQuyOv2wtXSL6sN4+u4Fz4vB1dc/pCjAQ+dH8MfxtKz2w
9p7twvMGn/jD6lchoWhpHCAeBUwFhCVx2eccqQnNtB6rGmcJ9sfKK2L6DWHsfkX6F79kpbRPWbJE
V0O0cllkWzlajabR4lzLQtPPiOgHIugac/AC7KwtcYYz/aASg7yWt55f3iZyeHawcNnZXDsSgRHv
a1j2O7puh2gat7JFWh7bPeEpQBTsMaoIZuxdiMEW4XPmT3uE1QJ8OfNdR0t/uLOh8F+l99SFtcRD
kGA6NfiqQiJ6I0IHtDr2onlpwV1HDgJVk102bfgocnu/GHD7DniH1eVvjnomLpMogwrovYUXbWkx
9nVL6whBfhvrDuSUEUwp/RPQlsl2lDjbhuGDHv3nWNeHpSrPBxM27sFp2WAMwtOU195R+ORb13lf
VhK1XFs+pXEG87G7T1X9GrdCY5uHyIBZ9fykVFRoqxqAQSb/GKztAfJwUnD0vu9XcQA0ey6b6R6r
8pav97lTTxmtsNr5HBv/kPX1BV2aXcFulA/qGgQwX5LdrGGNi8Gf42fTRmSJ9jBUUGqC83nAufM4
kbdAb+UsZjMlPg8TNcfpnRnHQ8OEDjIszKOcmnDNyc1oLgS1PV5b75KQBXLDgrsgCvfk4wFs5QhP
BhuZcSy06kGJ4pLCcJulTNx0iLLP51hVOuW2pWRK9Xzl95RHLuhdeVizJ1EUB3a7Pc1NPrX3OMbN
ZT8EZ3FY+A+D80XV+rpukPbk7VtnZtRACmge2gR+tVT3d33c7W0nHzJbfRtB5zIOfQp0QfMTWrtZ
8Mo7RB4HzW3VEOzAEDLjDGwzdR6Uod4vYMIKe5My6PU9SkLs7M4IQC16iGYHPXSFwUaTz8sU+zGZ
OZvYU1RaVBxVPh1lubqouZq9By5WRWn7uWuvR2g5nDEionvz7omW5NFzOH8u0Xhb1gkBSwucz+Bj
UU7gQA3nwnTC3gjpFBJnVy3iOAWiYW7Z4vEsZ+p1dvgdZNKDmxKj0AI8HvHFRF2ChBL4APPqc4lm
FKXCNfr7nWus2YjU3MwBw/g4vaZlcBRNccGsHR3boO50Y8+BSe9qAQZOQRLakJ22EW2/Def8Bpbr
Obqzo1Xym0VWb8r5MPGEeE6JNbkatggxPTUTH4Dm+M5f6b/3KJvKC8vRBi8tpeeSfMjVesJoNPcI
oy/pqjOTz2aiShxMyV3xrjqCzxeCZMFqDgC3QxoLQDzyzwvH+U1Hq5SdE7qrEth3EdaPS3RMfL5R
joUuvba6Sw9z3pxVMceS8QQwCm5nwKtDAtYZa6Ut8Hil5bgZezqJus0/ZK76UA48f5H3KIEckMpE
ngQf3cQX2i2PmSSqnqbhqVOaXoKluOMYdwMx/hr51pUY7R7nxa5qyaxR4Tkq5W0PPdUDu5Hk9Ldm
f4K2wsLAIZ4X95ttih2Ui40yA8xwUp3XceuCy04hxXbtmiLOTGDlzZdBtNx6fXuhKlBGpDZ0rsB0
FO9wx5BXlZ3TyeHnydWxo8EG7oeZiRkglBdinxNft/EFrQZTy9e1QxmYGD5SSH9dqQ5wNrrzLL3Q
jnst3PaCCTVR8wB9qRs/NT5UKxIvD17f0+zyryKRfaHDtkO8ek7huG2D9YOIh+skIA9Q+xYjnd36
88Uy1TxOFSHWozwUgYJ0090LkOErMF25yHLHrmaPJHPe9rSWbG/2RsINyQc07/Rh+2SmllbnPtDw
OVl7alOS4V0+Wx+as8jRF4Me7+ugvTotRzYiOTpvvXMbvDtRuJ1OyEVff7XgEgW+F53ecbSYDqiL
4MRgNNQt+oyMAzC5I1Slpb0IVn0cTXaV+QsBNZC0RtrUwrc3M3CKySsBZUfLF4/EwWxNyO7q07uZ
ei+mGQvE7CFtnsu2sW86ARNSfzCdPMxhCl9CXLeDg9MpKjnyhm5Ja0XbGmW1sTVY+3RuWfY0+hYG
CnVUfx2sGpgzDc0nr9MjoJsOKzUzZT+894sMzOpQ92wtpLshzA797smuYfGJ+hUoYjRJeXdqgiK9
RVv2pU5KBINLKV+xl7kleDLAGGSm9NWV9DNcKm1+0rrSqpC3UZQx0acVH7755bywu6EafVzCcgJ0
TvMffFCR9K+UuqPZwvKBl5dFnVfvkzYO8bcoUmC32Itm+DxDNu+tFTgCA30iYzYWk/scRILm9chH
nwTS5U3R8F5fERlSvmvXm9+034nkJlRGOV9w0iTgb6phOmvFjBsj104zniUmKNqTjDEypAvEwD6r
JR9g6A5B1EFxX/znQQ18RuoifCRtJOEE2wABWqryyu70PJX1VVGOxD/mAtPjeT3o3Fy7VUl2gFxz
VMEj47Iddp6+5ijqmGCTaHyZm2UA23qkq3gS5WQmJdqHeFKm/Syxy/bElYpu1n4gF67EBR7sLU2o
iA4uR6SdlwE2oXOxQl4f6dmHiJld2Ewnz0i4g96CA7JMQl/RRJxJz4hdCoodX1VLm7jvfZJb2764
CNxGfJ6CWhS03so0u9A40lj10nRqj3j+cB9a1bvbxGt6UshrWk67XBpiL6GEuXDb2TGa/TAbHJgl
p7HbdkgyhjOCQuSI2AShDmWeAtwGaMU/mjWFPkBilm0vLQ0IcnaGDk7E2JC1CbsBYjj93p73s3BX
UIaK+eZWzmCFr5xROeSCjNFArlJRZcmhtqF+DonLWI/JtPgkjM8m6g9tW0zuuScq4F/YJFvIymEl
wXsa6ZQX/rL64QXcjmq+KmNGS2juxuosHnsz3llmXTdLjY9nuzQd+oSiTeP6qOZZgDl1NcF8Ha0L
/HxuBGGVs3dE3LbG0UaLAhgGAjfLAXG0s26uuDFEsa3Cv+vgblputapLdDOT55I/hPLkXDCBgXM8
lRicdNyYYO+Dl5EHGk0hqvYux58zW1m9hARvXkUteI6NF6LcxUKkQHoIPwtoiDWTS5hTX3CAt8N0
2TR4ZrcAmng7ezGkdjt0ZSvPUeoxJkGzrQHVKIucbHDy4EtXEYK8z+JJwBERC1qiorIlyKdJXY62
cRBhO7m6mntZZDsRJdFIqgAyrI3DJJ7UiMkGDNrJFKOMGVGybGXaMHUOKX75k9Kvml1rNSx/38ye
3s5JZwC/IUOsNygF+y/LqCfolE00A3+hXw5dMIvy03E2g5ISBQuFzkTqKhonP4GPqfiOi42u8Znu
42Ktv5Z9O72OqIZA6Y/MXtlHI3mVhmPz3rexj9IFO/3CDGaKxh3HbDiQ3oc25B93y0QBw80SfKfS
HxfoxEV5xCMl/V3nUy1hH5k/BUEZIxcY7G51+6ze9dnsvcqmFswzopluYTO76cWUx/1lMVH5MdaN
KkbrNYE8sGekc88ZfU0PU1zHn6V+isGYbJMyGL8O6QioWCbpeJ+D7/dJmSmorejzhG8BfLWAEnhY
bpfFYeqaoMh7yliiIwB3mj3aYRQfMZSo1AfdBFCaSa1BaDVLBOGVmJs3g6aL6Wbb1f5ZGcmCnBsR
oRulkQqtrLU9ETv0FZ8X4TDdpFxSId0jV72R4OZ/k9jpvwbYIYad01r/i0foLO7jQOPyrpdTjwi/
Bv3iVLhBCdDUuN/iuWFo4TcTYNZQypyifa0h9TQ09CgVZEuLb81r/VD3AD7Br+X9m+1Pgko9j/x8
Q0umxYZEDX4kX3lsTPjThz2c1zTZ4hRj8lkUD37XtuW2K4oIozc4tnYLfyniadIh22+7ZPm4hZ5c
F7u+sicCAIqOCzoyTARlVcdq25p8PiyNxhejgDrb3ezX7X0Spc6AfTFLvvDOhl9dp6l5FzJEY7is
DY1/yK5Tt/HVPGUw9BL7UACMu6f5O744y0xryxD3zExp7Si7rGAAt4cW017URddhOKkS2mh12Via
THXG3INuDK7e3u/XYL9iOUeU0a/eKwOn/HXgv+gJIo0MrmA+kEA/lWmw/c9V9f8zFVIKofr/WyG1
e69KEv5+VEid/sI/hPLyD1eiP6LcIW2XnM1/CuXNH0LTagkBq5LZSdXwr9aO1H9oYjDob3tI3AL+
zz9bOzL4g38OXTsuO/7jBu5/opCiRfSDnI6VyjBJptV+EuSrgFf1ZzldXeVoIxFNMPo7UZ1ahNf4
19v9kgLt/+E7+Qvl3klq9S/l3vdLGWI/uYogJ5hw4Z8vRbZ8BOGmp33uc3jict4hRRx+ZfWE1EDE
2GC7snjMcCCd0XhNzn9/+VNz7d+ujynAP5kB4JAFv1A/RqBomByBm6bEViZ3rpeYvWd5MQ60ZbBu
OgHelA0TrPF6ydzuPXZVS6JJErsftM+QJs50dIehttOoUhaW6yxHzIDwhVIdOqED3tRbYU+faTeb
v7VzCxugomWPFt3wtXZOUWJghc9NBFvXVlT1NZtcCQuUo7ce3A8xkvwYnUgbvcZ6mT5Nk/QeRe9U
wGJZs/czeorH338pEBr/6lsJmJwFwMp8X52+tR86e0sjImgAGea1NKTcHun9vVSTxC62YKBgW0CT
8YkDmPtS9IoZNAYOwHWBIByloJb/jFUZMGIdckoC30ujguTN5q13LQpkGtdlRFplZjQIklhmZ9S1
/htNOumesW8NH6PBY2ScQEl9lSMiq4Mzmc4ezdDUz3Y0RLmmKloeZFt2OYynhJhBqxwQZaHphjdy
FuxH2tF9SZIqiU74KsfkZuJI5WEWZdZxS3mR5dAtddmfc4SoKDMygG2bMmwUuZPKG7p9PjMOYlYU
JN0OXALytDCvhhdRiJKIL7W4RNqNnlbXnAu1A4TMJx/MZdU/1jqZqVmnzl0PaWe1BknOwBqw+jh8
UDKI4zvwq9ajejLJi+5Q/R692gOiP2tbToh8NWeAvq/Wdp8Pkd9sml5SrYo1peWRdMBRd5lMKfBp
1zFQa6H4jZyUq3AMSEKwot0N65z7VxMnSn3ZQ1JAgoWE6iFVYSr22jqVu/NGHmloJIyGjqlrQ++N
D6zk5RKRFbzV7MnpfR4ZPV9HMaiQw5qaJj2gt3eLQ8FDUW45h3jFeeT7RABEU957ezJDwuo2c1Fq
b+qSBu4Okmfhs7+5HYlsFWxRn1RKThGyhz8jo6mPXsc1SNJDMPhEuvAjLWgWnJZMmHUOg2Sn89BH
oVJh09iFedY1ewYQM9bGCDCgIHJm2v3+2f+r9QgcIeQ4Xwm67qzYPz755D0s+SQwYcS1Ds8U2ias
2qc0SdejMB45VOzXyakPZEKcnNxj9O3311f//uaFgQ4Yq4fqu0b25+uTexSnqNtonJOwucf3GFx6
xLVeQCB3z2o3zK5+fz33LxbAULpIkBgHsnnIU5P/h1edyZeLlChgGlvNFD8BCsPOVth9utq8jK3t
jpG3BrtBWvQECNDOi7bxX2tw3MvBLjQrS1CnhxUe4yUQNqCwf3N/pw3g5w0CuzknOyn0acrgn7S8
P9yfV4rQctqCPu1E9R2ESnk2ciTZz4I8BeQsKa1YrNbHihNOuKmt5279IVgPdekMZz28jb/ZsE4b
ws/3w3YtoC7JkK2byKGf76dy+kq4/ihQVAS0y6ZsjmmWL1n5Z9lEBnn8zn3i7qyr/1WN5V2dVkP/
f/63++9PgqRECNiSQtTtUv6yBiOmlLMwxH9GQ+p4ONIxXjBJ7TWO/po+h82kgowI08mFPEESySZQ
CfYbd5yJoMyZpD63toiQ+IuBR0mDMTyDhRmVuxGZZf83t/tXd6uYBmnP50uhBPn5azHwMzRSWnJA
p7V5df26J1IJZHyqSZNKVyc4+5vn4lcNtwik8ZQnPIyDJxXKLy+qo/MaZBPBo8QCBU9thHgFHaWa
IdTFq79T7Vyd0HVFfJuFef40zx1tirntncPvb+Tn54GqhbpFAMOFIiGF+l7I/fh8Jqts3MbNaBga
Z75H4YQ8eMqXj7+/yinB/YfH7s/LYAM5jfrQwVOh/fz9+splU8wxoDl0JB6WtixobwFIe0jhOL+N
cK0PAz6pR+QknOLjCqitFVUGlyYDu8vyjazzDI8Z5rnBete/v7ufF83TzQWhoGgMPM+gKgl/WUMa
bDN9QBdk2xFyet5K4+yhuiRnWNAe4zHP9ibAdBURGXYpaCJ8+M+vzmnSCAR4eAd+HUOmndfTzUQN
qtcBoTeaViY1eUpqGvT4HvQrSbLMDsFH0oca9x3CwL+xn/xcLv35+Wn9Cx591mw65D//OEaLhPKO
Z2CqsmrdMtdn0jVkrb2rMX1uoqwAg7b00/73H9z9eW08XfcE46PslyyQdANP9/XD2ui3tQKZRg5G
kPlIPSOk2I9F3FIVQY3KsTgqvXf62r2VJTI18kySmcx7meYFDfhibQ4KNZXd/f6uTk/ivxbI7zeF
fJZDDI8EZg7/l5tyWMxwKUXETgwuKpzFBNFz6TLoRaZ7jyaQCAC3XzqgF93s/81u8fMq9I9rQyPl
ECQB5H3H5v3whdBMpl0WOuMWvXS1rdwRzoiw41NQBOtlSRPmb374QPy8fX6/osuUnedfQUwU5pdP
i7DZ65dQtdu+me/i1jf3KcrLBusX2lQKz26ni2ZAkT9MlC6Qucp9mJc7eYppTHKbb4l0zC+xYGIo
jTkfkUTg0+wGShIpjJ/FoN5Krx4YHyTkuOyaGLjELsnd5FkBKsr2RU/h2EQNio22W+8CyCRZLOIr
zYqJhcAxCRFJItV3CZpiYn8oWb7JJEyeA8fSyaiwbK3oPpqeTNpedNWhss3y5iRRC1FnNt45TZOS
rlQ5TJbushcxxFP0aAwMhM9BO4tbp3FNCR5JTajGKy5+mU/IxWAmuBPkviFKbz1nRtnYN653Lugc
9+dUi3jfyJdRp4lwg1W5DudoO84tlpYugFC8rRZE1RuhFTg86mK/O6tSmGcX2DKHQ5nWwP8oHM03
0zoOQGCr2ifljuEMCEfwTMdo2vqNHODq05/V5daXpVx3TeGkFwwSqCNjp1qxhY3DRyv9+rmI0v7d
xH67bk98IgjofZe9004JI4SVKmAu0y+T3MCOm18pWFLAFtQCH0UQl/agGGZ0pDP6uEsygYHxkOEj
RXpQu8ttNRbuO0os+4rwNLnhVDj5H8NEpZ9SrReKX/hD1yPOSc6DtUdzLk1rQA6dRVsAvhrxGBaP
EgqZh6MjB+lUV2SGx7zCm7lZuTMWxtbcFI2fPpcFzNmdB7w+hkECS2qDqaFrdwj8QmR3uoKI1tC8
x8WxrNvIlcRIdQUp0qieGYDPnGC+Ekq5PgXQF8Rm+r/snclu5Eq2ZX/l4c2ZxdZIAlVv4K36UEih
UEgTQtGIPWlG0th9fS3qJl5JLpUcMS3UIIG8NzOCTnej8dg5e6+NRXuJkSbVxhgmuuK5nHqU4B7A
qJVdtBkM70k/ZT265jWjGfPBpiL7TQE9qY0mTuBZ5D7J0QRYVJvcHK3xdCK4wIGqXDnfGiNXDzXC
s6+oqMOvRjEs/eHJyc7KmuD0VV7xna/tEBgzh+Z5vOoI7WNCQJ/NP+W+/F9WAJUKrQXzt5Vdu86Z
lwci2lOtc2ylJ6mbrS29uCcLuedgZICLtPct4QjxrucM0CJBgAYDLjjHLT15KTHVHaSU0yxIcGYD
9na4DR2Y6ZmD0STf4M4CAAUgA4fxHCUcyCxRqydR5h0JhaTZDvQQUwK7R3q3cHbkqJ6hfCdPQe3g
G/bGZQo1pXnQb0tTo9iLcURbfJO6ydHExzo4mxrhoj3Oc+O0n2xGZnlSTLhYec39JPybiTQ5qkKe
cedyvNKTB3aNkArqDg1sgzaEHDNz00VWRE97RiTaIZ0psnaPB2CZ+3hINxchhduizScDAfwd64Q0
wDZ2drB5wfXPGIp+cFQltipII+cq58ljQmqSPHhii57RJtov1HnRTLrDxq0ClrNGtsecIA+van6j
AJ1mTEJCz8Mt+QXT7kIZdb5I9xFPrlTmBvyFBHj8ACKKuEZ5oVScIjLxfSAIp98InFYoEaoo++E6
2K3AhQbaOM290H+UNZRjzEy19Yuho/xq9Iqhl8agLfZGaoT85hOhks0cJ+WWxgO9YNGkjCUCBDRk
eTjhg204wTPSVl5NXjV/q8sCp92SXcdj54Ttt2magWzbBGUC42Q0jikujS1/1/qB8WB5MdVGR4wz
7/bEc65jC83STmXogE5skIaXXezKYCtmvpqtJwsmErJXHJ/RIt6EHmKfjd8E7Yy1RCkSS3M93MqJ
1wvZ87wbty6iZ+ZKtgc0PZ778iJNLU+yYjtIcty3ec5cfL7ux7S4NVEtTCtZOBGWn67xaGAUCfMk
mtppt9YI3JkkeZIRYFeh6GtHYV3JmnCRHf2P+MSal5W/+KF+e5YbF+sxH82zlBURbkp8+u6lNbmc
KsKuRGXqR71h7IJOUGe0hcv5Cx/HV2Owqz/m7GT3/A3uc2sgUNxko6oegrIZQlwJecpoE6w//gOH
yc2GoqDemAxGGKQkppOuwDqkN0j0xXwuYALj37PJ7Q1s2UXrWjn0yMzmJURATd+zauyZqYNUv++L
epRnU8tiOUGyDXfdw5nUAyTjyLthHlYUJ6M1QxSEeFxrxtHD/MzOaV2FWcTZVbVgbBDDJjEp5Lj/
mpWWpjjVAwAlstpUxCzIBKOudwPSGuRfGKdB/OuB6flFkogWRFXUCoY2tWD2nxUtQ4NmhGwugTI+
oqX20VtFJu2XhYMfsiNYjTsRQheXzqUFeANUByw1D8Kl6xtbx2bUhbHQC8Z1gBY42tWm7he6kZWw
b1hJe8aTQ45VGYr+a157eoc0TXxX9mTczPBYu9O5KPNLe2x5EyZ2YtJcdLTWe9LUtsVQGxfM1Yjc
dqNcZeu2ucFLzvRK9TGCcNVie6zaPyUIwHtLDYRxMOmipjmTccnY5/M60To8wVG9BvT0fP+l9eoc
tl6dvtVtzRa9AANBO8ypsaHvau1yw/C2OXvWymiC7rZkiLIdILBAp2uMv2t/vNRvC4+GNzhmYN97
+ZCvKkZMeaLwVNOvC5mUJzHK4EuncXKmfFb1Da0r6Uza+Klbnn23bKGIpX58F3axeekCfjhryzo/
zRq3evJ6LzhysEGPeVhKM04PHNNiymo5nGDf1vdFzQZGONcA5y0nmqjq8AKvB4JFmFd7Tf4r9TLo
NHaWzV8ye2QUO/pL6URVr7EqVp1SDOx5p6xy7UKxmv1EPwK6Q+zeKcOFoxCaabVuzQkhNF0cVNZH
fuL3BxRO6MtHpwG8KFkPDulqRM1UjGJch8pscWE42V5OMG43Wlrdb9NXt27qgRpDkt6c0nAyf0nP
Hb+lzojrpDfxvh5ZdO+/UY9Wv7B8Giq2/66bpElJS4uoJpLRYogaoybjnDZTKklw9rTdqq1NbAma
zMy8ElVnH2kWfHA+gYnkmRxOmOK4jvP2B7UmuyBsB6hfk4TT1UwU2t6YGncjtDZ3QqTZkWbV+4Op
5/gCw73pLxpi/6B5hhcrGPKW9wBDSnSScnKXQxGcSN4sd0wygQHNUfH1yK++/KoHJ0B+SkGvwobH
AEn+7V3SuibFpxek54apvCjQ1N9nrdmfTUwXVyODS4C3ZMWClIgY7FR0dg0gkgnpIUc46R/cvgs6
ykYzZIsQhfLbD2Lg8OKBRijQ1jA52rIT23AYeiSIHgiyBJUb2jPz9PPbdz5YY7TtwBUskPyAPeXt
VUkJ9AuIQu3iau5/g4QD7Wn1Dat+gBjd7Tqjy8mOp8Ea7Ssxdliew2R6SjobSLLitV1BTLObajt2
c7xTlpd666jQ+hJrmgA/6DdUku4QDN0ul5bxYDottYwti2/Y2vNNnGRA1PFtk0sZOpeh19cQwRmO
o1JFgbQkdPQ1qtUqGOVqKt1iO1d2RWQoMzYgNArO2yZmztHuQwz6DA1M0nUH4sWiLaKj6NiR/X1j
C2KHjbHHF+Rr0hx4+20VneGXFioUxFql/WzizIMUjSEqPtIaYL/hb3q7LGlQsghwbLn2svO/vRLi
SUh7RFCB6aFiPethu1IdDLXzhHSLeUwo0xCZMHEp34n7iJFaN7kK1mBRsu+l6eh0PQRW/zWs4HIv
ZACmKBQ5IsB/yzjmS+tYyR/PFkm5CeEjApRIgmai+WP3ICDCaqIVgED0NxrVhYefDG61trVNrUBm
evFTNWFknc0Eug3rFDnTiUbVSgFtGSgG+n6KbtHNE9E3EAz2LaIUeIJ+NTobUI3OM7Mb86GYYwDP
eajgR+bIQzDKAI8cN8nsdnigoyDMiS/gXXMCoAwVqIghIBbpCJoniZzmIWGsfOvgYPLWJV5U5OZz
Wu2LILY5+3adj/OJkZtx7tQZOnG4j2AIhIBwXOBveUbpgP+qZg1RzXHW8jauQ+7Yqo1McbGELzwG
fTM/9YQYFtumJs9o5behaRDc6oH+Kgejz8lzrbJo45EvCnxWDyguKwCMCP3qaFvEWt3rEJbDBvyE
dNZlx6RmXbVh8YgULabO8mr88rbXW/sA2vGz4AzrnhS6d3cdB2rKtBnr48rh2nKdZhC51oWYui/h
vHia6BgXSJcNbK4KvVm7GfMkxsdkh/KSs7tHel5t5DAhwqQOjyzO9+8FwY6JJcM0Kd9wZrxdmnNM
Fg+qLoZ/dmLtyfwZtrGbBWsZBtOZkYFu+HyP+uB6LkoCl3ata5vu4RDD7Jt6hjcBySAO5yvWn0oZ
JI/Rl463A6BY5gvGkVt8/5wzzwrpDDpMcoQ4RPT4uubfy+6Fh9qgOwwYrrPhIWj9/Nbe775Uc/7y
pFuLcuGlpnpV0Fm6btvG5Q3vT0hdeSks0Q6c4mKrMX7okraFR3V9SjnYb53SyK4/v/z7fiDnYkpa
erLsGhz23v6SJuK12ezRE/RjF+y0dsJrS8txXZpm/ePzS33wI3r0OhkKUNHYnnPwmjWDNi54hXOn
xOTeJjomaLfGsrENYGAQopi33//+ggFDQm6OyQt6k7f3xlZtGk2N5jMgCmmHWqkk2EuU3xRRpxdK
DNmR69nvTwgCjYzNiIWRB6+Gg+ZqXU2iFSZrpik5KeENqRxGYGVZ4Y0P/L3VWuG8zwc9fZPCM8j6
VKGLJYGYCji2yszIZs8SuQsLoa8SurQG4OoYDwWKbX2TdYaH2FBOHDSmOiSUdoANcqxH/8FyhC/E
0qfD7QOxPPjOSp201uTQLYpp6541esy/ABbicK88E0SCF8dn40CWHWZEnBr2OHtHnof3NRDNeBct
h7ectThzvf3RYvpjunKhTfstcR5NUDp70BzyuYtQ3TtdTAaUibrg85XywcPOBAAYhoMyxLMPX+oy
9CfdNsCPR5tFOTONOXOSbD4ydvroKmiHcMTwrC9HuINbq9HH2AVXwUMzf22optcoHuT55/ey/C0H
ZYNwXeHhLWXuS0339ioNhwQwAlG/HhssANZUQnfJHHoYsHM45uMz+Px6H+wgPvWjh4UPhRer5u31
8ESb3tAEtBPsyjsPOyO9X/ytO8ut6VV8fi3rg5rIJ7TJZ6gIByp4CUV6tVuyZ/h0gUp8vrbzSO+7
OZetomtPAXCayk6tHcvwr2lY0+Hv1LTN0sS+wmc/7XJTRKSn9WSHHftQHzz2gSXY2SizUCB59ttv
oJ+bUKX5qNddbERfAreSJwHJat87S06a0+0gtoGMSmKXszR7YIEvhFUsWke+m+UyBz88rQHGaxSm
SF/8g8q06mInSfuSelErQosk48+7Ni/R9QJqJ8SoaY0HP08DGKb1OP4Jmj6crgGTWL84Q6KYrwlI
iLeff6gPnuaAEbC1DPygEoQHX03bt0EJqw+1hhE94eedTp1WOGeIvOdtmFKuDcgTjnwRy30efg8e
Fs+AhiO9GndZQ6/WSFAYQTHGiYbBOePYieJiYy2p4zSz1drnPbeds968SPq+/fXXd4vDlZLB4QjL
Jzh49OKR900Whj1Fb25eJ0xDv0AxQhJNV+Nk8pruJ/Vi/fT5Re333zGcYt/iTkG6BIyU395vnZbx
0tRjWxF1E6wNT5NbRc2Wyk1L7UCiIOibeZ2ocAmK5GBEeKmJvfyCDKXu3ofTRvEq3aRaTxg3ifiJ
gRcitdKEdNGOHzL6r9K6QiE2fdV54P5JOo+t2bEieiSxN2IbVG5JODvHPbFPYBxhQovb6bKEPnGk
hni/2SBIoGAx0azwqB+eiSD2B7IOaHYauvf2BIUVW4pGDD9RWp9+/r2+u9RL28Wn7gx99KmLrvX1
MsqjrMySOkAPbnffZmWMe2zpOHcSMAqfX+ndgqVC4XyHGsFkzhMcPiRpUEKKG+g6MYJIN4OlolPc
wdAlDEtCXraijXJke+PYVbv7/MrvZRos1sBahFue45EXvryyXj0rvBgcL8L4hM+pMG8rK8GeMNHA
b3DlnszTLK6LCrGeMTN7ZPLjXLXYW79aCbps3cU+RGDVXrX1sn18/snevSsFn4xmP8/wIhMWB4va
DEsHjhWBXRnQ6csk0OLcA9F69vlV7AM5Gd86pxfEy4t62Gdg4R68vcgzsktV2+N6xH8Z7FIYo5Bf
ffiyW8xiwQ/U9fUPc/QWAZU3NkgHCU5ntuvUkBLwLsOjGpirFrgFeSfDGEiax3DMg59kLo3WNqmg
x2IEnaNqO+SmeWsYqv9SBm2ndgvslVSabFK4mO2sjjjLL9YeSxmgGtxB2XCd6rhb7MNMrlBJzk6y
hcStmp3V6+AyzFRU0SWlLb8y84RTfpkZ5kggMzotvHi5fmgtC3GmXTYIj1y/1FAt6mn+o5UmmqpO
isQ8bxLYqGexIp5gNTS67WnvmGZ7ShhLj3MxLLLpVIYGBtqCbd7A2eHo9kQzwvVvymBqog0kpS5+
dtTg3YVq7H97QU1yfFKWWbhi65KoAZsGtx9bD9mrNGwY7jUIh8lI7PvuZ1RE9iNTL9AsvRHDmCn1
yAyBWHR13ZUdjgZ+owhFsg9qyvPjaWkB40FijKzcX6ly7RrXmNIPeR25zwzH7fN5tNF0Gk0OdEXU
IdqKciqqS4ZVVnY2ZzmeC4FMCrGNE3e3DCk9cDIcXmlOA7fGl4gUBYyPmAryl6qWQ5+fCsrxcXCg
vrSubG4JkmjMPXaIXm68vkNsOnTV/L2SlXlXd24A/HJchBEz6yAg5oTJ5QotqIo2uh3kl9gdh1+B
XY3mlnC66bGbo5R4KyXLO0Mr4W0ToqXh8orcUauck2q54kEhWTnpB0IXBnS4YOFmK8/32o6rExOt
UHNC0ywoSDKRlrkhdQEvqm9gCNug315sIPmEKZAZhf3spl1DMk1ToXvhXayM1Yj2ouENYAFVq3Dj
rMLBri/Rz5UhDA6D4WxZ5gOco7JaGvdw0eWp6sgxh3kSEIPjZlq7uPErE/hzFPvOPinIjZZMpp2L
xI7CnakFHmo9NSq7qA0B2jZL3eZHwwZ3DYMqIJU1UfoSbVB1nyXK/qZREtTbthjxKGmgSzFk5Sa8
CeFIfSMMFvoTpuPoJ2Z7+bOd+4FEXtTAP0rKNPzbyppRtyMBZS6TDliqVaA8YtoZjwJnayNj01i0
YZZnxr4DQyG3TTOrX5xrNNnUjoNRjIyKfEOUWPiLKnpJJe5Vt6vcmf5P57l8MX3bIeZuCHFSO7La
aVm6k1EX64rCHOV4gGiZwOuGJmRSqvC3Vwv1A6Ab570ucVxUN7Ylzy3AOX+moY/ZBkTS8yyDfcIP
rgMFlymtEkbhriBu3UFAVG06YI7mro3RVJ9jxcuvONVgM26MGg0d54HYPvJ6ev8i9Pm44Dl8JEqM
5A/6kIFV5H7Obrymvm9Pi8o3EN2U4sTHWP75dvyiEX1TulGWWDbPmUf95Nv+8lFev47CyUhcmpFr
DhRpuk4ZeEOSaVzxMAwhqWF+0rcPlP5FvHczjyaQMNP0guANHjGGze6NBPl1n4LNue2MGCUB+uxZ
73tPWnfCsCBnjql3hVcg+moyewKcZI4FLs98IGfcmKX5c64cFwsUuqR9wUn+jiy15AnUX4yig1L1
fOir8HJO+yDZ2W4PsWLqsvI6wNTbrwS+LWAzlpr3oxcW6SYrgGNvoc1VT+SYwFYsDUf+9FreMTQh
4XuuJpepemdkiLPJxDTt9WAaibf3nbh/prU1TCu7nYGddQNQ+sueqb8inDBhOFaR0AYMskxLeaQl
9FFR4EM2xlMT0H1+1zchsabtmbKb+Pddv9rFduXfVWLBx2UM884ZwGbzyhfjeMOmGt0ovvnTSuUI
8PHfEkPqsO2uE1AXEFI6P1GbI6uERfB2kQgaE6bPtIJJI/XL20VCbV1U2FLAZZSZ8xMSIhIhtyJ6
pk6OlNbvi5Cl7Q4YGoMpjp/woDmWdnlZwCrqYb6pfjE/4+kx5HysCHtf//lUOmiQKd5pjx3WIARz
EVolYqQcekDc0LBRPmL1JZYtMoIzdtH22i4CTKyunPZFUqsHFEFLhnURrAme0cyibXUyTsjaIMxk
e/QeD5LcijtSLePmSGH2fgxO15fDDXLygE4G8963Xz8Sn7owonaAeDfEG5vg9gVNGWR/6O6JLxoS
/b7WU7CmXR9fJulYn/eDq/+2ycGHYDTCtIqy1WLi/PZD4DR1KJCYNDOEMfbDRLJwoMYHx+vcK2jQ
1vbzJbdUm2+XHJejx8EA1uKHOrznsUcFGvgMffqkd65isyx/ju6cn+IRwXQWptGxJfGupcD90VFh
oVObY8c62HPTvkC1PtKHFTB6TlBLy2+15dL/jzDn8krvTqIw8k/gFAY3LfOArcT5cKwV99Fd082g
NLZtQnIOx5F1EE8D+BY2/qjpH5xm9p+8LPuDJN/7QQK8df/XX7LFlUhss2y2/8OzCMO2TniO4hg0
Fg9lKeyLsWQ/NfoBwRg6lOrISv7g9lg8dGo53TF2fZmLvnrZQPBMZxRUlC6hBZVsIlsH+Zgvy7XB
Et+M2PiP7CcfnDaw6TBHD7jBEAfLwbLFV+UZFt8p6o15vhp5oFexdOor9DztU90l+S7BN7/xhTXt
6IM1W4uDNKYi8UOG5nSCui7Y9pnpbDKiGJsji/yD97xD30gA6OKIHQQH3QtDDUFYuRyFlDWm907C
+C0j7pO2lRDzkcP1u54Fpy7wnpQmbKus74NNpNPlwAvC51oh/MpUKXUh9Wyeo4VV/GOd7COSL47c
oP3RL87xmiD4ZQzxD2f/1S+u6yxJDY877JMQy5KahIjOq1yQlCdduxeU5oAkdj5ZMPeJMnA3hhFR
uRbsCjKgwT9MF9QA7HcT7HEHBEuZ/wLi5xSMvjN1j5CsuwUJClGsgTk77uZSBV/4O11/SzNOb3sv
y9Ue2mD9jICZqbg2+i44Uq69V9lzmrfJnsKW5QqHn/Lt3thTKowRbb11IHTzPaUNBdDJJc5igY5s
46gBO+M6xjru0dcRPk1bGHiQi/9FtBeNCpuTz5/rD96ifJ4AfBsHbdNcrMOvi7rGklGIxBstWSXz
lPqVgdOKWVh85DCPZ/hwl37huuE5ZvNwycM+uBD20FC2w0Ae45SeaMusu+2EnPfr5Ff45mH6sKEO
AFSewD2Q6m2xucIt0SVYtZF29aogKfU0bSLAGG4tyhuTl4x/plwKb07irQW625/Gr7SLxvu0MEzo
VulAsqwLKSZF9JREhK0yNT0nNmR2YRSK+jdnXutPbo8+x3DTq25w2BI9PIXJdU7IIoFZRtdGu8A0
UZITwq7urVmincp91HZrBvriGV5cMe+g98c8GnbmHZt0vjTN37zd0B4yW2Wfp4vv/sPNe/VYxJ0P
XSKV3hrNNWHlApP/godzBobTc48+0rfu6cjZN4EBrn4zotItz6IqFs9ZYcfXee9W8dcIcIG7g3db
6wsjGsunasKsvJG5T3ci5NPrrd9CJrj1/Uz5W2r4tPlHHPc/3njQ2v/6n/wzuAUsFyRsHvzjf/2/
6dynCH31zG2euqf/+POSlHf1VP75X/+5f5qf/uO2a1L52r3/8of+HXCC3Z6GWoDDhcoZRS97/z8B
J86CXwxw7i+jg8WIwk7875w7x/oXui9M5oyH6YbAW/tv+z7/00uzMqQcwkjCA/c39n2Hm3ldXqF1
QlUJGVJgiwqxJB28eWDbCKTosabFRqxorw2/usIRBDQ+2zByH8+MyKmKdSzD09ZGkzvwr3xB0GdT
a2wetCMBMLe57Vy2vZ1DZQuNaWcNbHkUFHO70uOYoXeZ6l2TVPDphjFavCn5DCxfj4bxpTXbnLQ5
A3/LVKFS3CMwhnYrBfzbDusxfZSqhgc+zW39T6n3/xftfwrWy/8dN3HakMhT/X69YJc/8M96Nbx/
LecgTkM4fFm3ofvfC9awTDIbA17exDUuatOldvj3ivW8f1FaISEMlmYFvkP+1L9ZokTyoBxZMBGL
bIU/7/3Nin1bSHjU5Is4xEaxgXSDx4aP8PqVBjaqbfGEybWy7Qeej3kXytreZnNJUG/ll5tX38z1
P1vxG2/t23Lpn+vxyRfkA8qjl6ih19fLwZmDSuF6bZXH8cqI8CtJO7Z3PRq7XQchZo8aC4WS42H/
T4T3g+4ItCTouuS3VNNZN4w3oyfzs7TQ1sbQNtnqBTP8IyU13++rB/nlc3qIHxjew1nFmbF8b6/e
JGFYE7aQFaiV/OZR1UNyljgqBKOj1JGX/ftfgPM/x3KTHxpb80up9+pKFgpnc24pofowUfthHEl9
h9BAdRzUj/6IAeLzn+D9L8CGwsCJcwLaYMrjt3cGkDKliU50m53TZ5wyXu80/IgTSvLpUg8w+FPH
CI787h/c5LLzcsKFG80me7AvkqVY4lqAoF85vrEGvbGwFeBLNeScnDi18fz5PS48loOfj7XlcCGm
+Jw5Dw98GHJjXss53uC5wtYFkbm/Q+qM4L6mC/4j48BK40pbxq3jSyvcEHQhbhXRnb99s8bXNDiS
aj6eGqvaCsgVPhlRWmZE+qbzSIRCaty1odX8SobKfFSpR+SdJPvnNitrS518fjMffXcsEIcOzkIK
ONSRNCm4XC+hHTVCob+omibflwRvwzfL622lbbH9/Hpvq9xl6WPvDh32hAC9GPbxtwvE9Xro7TRh
14QE1rvKifDjUDm19pE18f4RC168/Ix8XWEHh2KDcrTyeE66Jc7JG08UWT1ndcyJYx6y9O8vBSuZ
dixrnp7Py0Hj1TPmZWRwmgmDSM9MyQUiPO+U8GVz2ygIHX/97dHw4NUPA4D/OMu3++pSoVWMAd4E
EnKmjPiDMMxOECNUR65ivT0h8CPx1mDEymFr4RSg9n57Gabhhl00XAZ7xUjIZUgIVBYFP8fesZAf
45H0IHVsqsSbtx6ZI3stCelB6Cz+Sun98kE4oqEDYvgaLDiftx8k9kUD15a0a4NwxVXQ88zhAPbO
i7Fhap+ik3Xi0Dpy6F72qP9T5/9zUQaq4LmX5jqEircX9YcGU9eyRKvCydYOGxrIeYMcawD2qxbm
9L43YbIWqTzqnfngi0dXxXvBo22B9/3gflEhLdEy3G/iOv4Kqy8E/iyxV5FR2hdQ55HYIy66ykRj
n2vCKVB3+4SIRPYxt/e7fRzRNmvM5OXEs0rn5+13YOkINXudyXVepjgzidgs0QitkrYlVyEOjbPZ
DI4dgN9/74tIltkyryuTesV5e01R0QmpFAZXAN1yP/W2Ik/e9PD1xsBIISWucVsi0Ojj6sgv/sGC
X3KjKVA87htd4sGC7wC4KlKV63Ut/Gwdlo087zSkA6eK0+9jh0MUOWG1QA+TbSoa6IEacJ1u7Hj/
+QNOk/Rw9RGgaFKvLdYa5AYvMpZXj/jsic5RhcxfdsWzKM4YuQTMuK/T1MRih8ElpXFMsNmq1WN8
KjAn/+gZ3p7XKgZDaJIKk125U4CnOZuXCEA3qGS/tg2RIjmOxQR+WvDWUkjX/zjAHX8oTYLaaezG
yWXSlnHLjNN2271MCD/Fu5o522ayqu/cbYf5zAPMBPg0CDhoMBW5ZG5H3p+PqeZMOk38NYtCRpYt
gXcV7IwEvC8mYCRlAenCN6Oe5RfZ9uaTCiaX15pVNEx3wobARfhg4U03e5W9xdM4zVv88cwIe3NE
qD66nfoeglxptlC1GRdaddrvFE8vrYEGSCAD5Eh5J66Wxq8oHb3vlHx40XkXM0qUc3ud69ariTtO
fVCtpvt1zgC5kqASmyctuzrUx7EsGI5AO1oFqamYtzfBnduE/oybOA43g0NkH16LCMDrqJGaboYh
Mn+RA2w/uOjci2tlJ4uLf2pHJAI1fFbgOyO6gjIijXkVw3TkCRKNCaibYyZGZsuzoPVijldbSyaq
XlVySC79yrfvGvxx4NjJpJgAbhUWfZPKwfwxTQNmRCLfQNLbS8zXTGoR+b9FHNDL6aXhb1IvT5ut
mzFsgwro67uBcROTpjExiJTsUvehhUCDEUuaE6OnVvbeFopF81hi02jXUEtb6t8RCkHS+zWMKLhG
RB8RiJWs50TJKwkckm/Chv655rkZTBIZZ5foK+wEwy7rABsx1PXjApO2g2SAdK0UjjrlzneYl/3i
SaEI2AgZkrwJbdHhv7tmdR9KOQ+bJmyMhwLsFYCyMcZ471Sa8UHIcPWCtDZkNoGZjfcAMsi/rQN8
EWhxzOEBwimriMCw8ckn3UOuwH6r68RrJ7Ekm8gAzlOAd3jnumq+mhKmWVuzo1W8ycjD2CdaACBV
kYb23AM11hsxxdGJAIQvdjqDe7uWngIxiq3fYtAUxuk2JxoyXEUR/OGtJiT3Mh2K/LmfpYrXjtUX
94Xwhmsxm5rkQ9pBAfjwPL6yEQtxgmZdD7sYLyqaBZLAvsjSdu5MGr56i+1bnialA5Qsbk1N9vYQ
9ruQRly2GTpf/ByqvroKmP6SGi4ra8kebVm4McKUFsN7lf72e23Nq5CILQwS/D63pA8CFzMJfo+3
QUEUHFEwhsTJwUToVMczeLtgghi7TbMAaxC8YBMqJ3iwdddJGAvzNJBJTPSduW4c0oC3HYiacDP7
c1NvvdwRKCo9yzjHA2BVG/DKcbkZiUpGGZakHvF4fcUTn0CivBAe6SSrXle63RiuIKKzKwtM94Sh
GN2mnDoTM75nDPG2MgpvWLWdnH5mjgdYpDFUet0ZCxW+QyHSET5cAtgVQS1+2HhNGkh9RVNtKtB7
W79QyiXICk2BtjQfNqKx/a0Cnfy1HCja9r0UcbIeZHkikfjfLM+2uxdTpcSaXap/IDg+vG9nHqiV
FQOnWOmpGlL80mFfwcwrwz8hU12SK7U5nGOL9GJg5pMNpDlReE+GweYE2sZxfZt2ul8CC+raYLna
7QVtTW/iiGkWiDBEI5YIcXYGMVY5PsI2qe+IxMiRZhCN9dvr5u6x42BV74e+9bpTYuijjRWbiOw6
wL9wBOi4OusMetKNqNJKrmPCV/E391lFKGgAJ3c9DKPZnyatir7kbgqUm8BD5Pdkvprkx3jLVm0l
Q0ZgdeTQvixi595GYPBNTtD2995k60dGaKo4JUVN5VtrMFzSnGqbEE3MRc2WJFl45ihK1WU3NUAF
q7nN/yR+El7yVMpHQMv1LwFTaADCUaPakhYjBNRcZX/O6NCYzjk9JF/MQBELatKGtuFUxKRkeshF
16kh7UedNwnamjaUX7JOOeg+qkXnZNENubQ0Rk8wvGWb73rhtQ5WEXcMnvk5h+pm6HIPVhGe4W6T
k+5FUgapSr8JkgQl3rBuNuBB/LvWMIrHOfHNeZMYFn2usRi0eVbTSiFDoFuGPV2ZDT+ouvOIt8ns
fZmrBhhLJf2yPon6FNRLCg2pwAvqQJJnTjBeEKA6lEQARN6vPggxSkUTD8OKrjWchVTafYAHbeSY
VxIv6p8GZc2Qcs4MpDyI+o1T1dfECw1qJHBBWTWkxEQaaAmjbK4uMjG05pZeCygE5QO+X/X+nMyr
lphZY2+7df5F5cDiNwpYgkGPOYruJk5m7XqsVJ3B1nWKe15gHbvw4Mmt5DyNvVxG808g5W2yZYVO
t6U2Fd9GCf59NVm9jHezqOHrqxpSykZ3Rdjwv4p6iT7LlQOJgvQlxPR+egppnshQv8z9n4Ef5Q7v
A+LolxxBtngraUhZ4re1LxA32c26LZZb4IDdfFcuE65NSmhjvkqTCFEWDUseyphp0Kpr6/mHI2bi
fB0XfCOSIt95LvuohPBOhqPBYXxma9VGUT3gUzSydV7UwS8rjJPkAqucfOwtrUo2x8m9caE4Fqsu
dTKgDCaGSTvqrV++8s0/AqTJxjcpplAc9dFz3IOGXOV8VflONHN93Zg2vwWuYOlthjKPLtJAO7+d
eei2BXDExxKYx5coYeIPwdhprovcsC/hfWUNr73iwRfGeB2kBsJiDzo7wwtwMFs2mHzH8JKXDPF/
O8Yz9Wlak2Mf+jWaDuVU4I7j2tB/apnOD56XuN+M2h3ObR/NHw23tkm2la/bh6GFuE/IZ6k3JcmV
4tJ1Kpf8xNkb7ofZosbnizMva0Yv09rKAg1+Qc5Pow5b6zRRc/4NCaLNvmrzukF4U0yQtYtOXSjP
h+LhRZwTQ4Xm1lYLuq+rCBjEQMCJi3Arwqo2Zg52vJE+Jvda08jYBMv/Z80LeHqONMqEVWk5Et5f
r6B1dllv3c41PPeNKqf5HhgWTeh29KarDGSzWDUQgGKYQhKtetaRqXkzukNVk/hc+9/UINmZ4SQI
PMl+4hFd0lpxG+6yKoLCTYMletK20/xuhzb/RsMdmElhaVsSl1q3d1DvOVJHbeP9YNH63xIoXGe8
5+AfAqMZjQ1hO9iUKA1VuHHNVPgrVdSp2vhDALjZtEHY76JMymibwaj73+ydyXLcypZlf6Usx4ln
6JtBTQBER1LsSVGawNSi7x2AA19fC7yvKhVBFsOU47Q7eGZPVxcRAYfj+Dl7r21hFsU5cKESkXRo
e5UYbSVT4GLoha6/ADbhhWiTK4w/GJCDwxtFT66gO6wpq1auf+do1kC3UMlt3KRemX1vXdmjzetm
CEKoH3E6p2WbXpoz+qwNvlfvXkUV6QHN0GtiTVSrfxARfxGjajI9aYBY8J+OYGd6Myu/zLWl368T
7p9Nqc6PmiNm5Mtk9Eg4V2lOKdZgQeMgokZfomIE282LoGh9o1D0eE/wJgTrtEaLXTglBBYSHIyb
NulNLJUovYAYTuQEhe4YT08p0WhrpvdMzSayoeXDUQi0QW15ym0HX3I1aurVYazJwfZJp8t/mrlK
8QfEvLmbtUiHKgur86LpmpkUvGF0GbsbVurtpJOtJVvJUJBwEdMl74TM99uMQCHyQXun+cloBsF2
relRGoCDWuCqxGD+3di293Zd9DuEyDrkqLnKg1Gb7X3N4Y87MwzjLcE5VOogTUlMQGlt5qGq9/ON
Yk/jGMw6R+E7nEwA0aIlmUghHBftF3FXTJUScl39hm4YeK64pQUry6gk78PEuh9aU51M+zqf5KY3
4exv7KKgb+0M6HO7zpmNQB3VFRDFZvqLACkHWTmhtVhj8qUKXadMFTLWtdTe2uOQOGFcRTS8iYiZ
iZ0njpK11EUkmFMMEXsV5ficPIOdOag6beoCxLvOJzTpubF1CBJgH7BTVNmOKudA0TpJ1u+yNj+U
WVXvyPCaSbFDbmAEizvQDS9mMZvh1Lbik0MowhDEXsdrNEcUnRu876nQ+beJ5rJIlY8UY/xFYJ2B
I7rEqk1lvAYZym7p9oB50IonnRGlvjXiY/BHe5SPmVtOV6SN5YaPLDc/5DiEgN9xaD601ciCi0ja
vWemNV14NNgJcVfh7Qw8mmCtRSu/RjppSToNBeBDLfUgnehG3/ZWKzoOc7yqN41iyrsIRHqE6Dh3
HtE4KIDWa1DxtBmGJUJTMnEashCk2oFCXYDvOhvlvTlX7GxAe7XbuF6sX0ITlPhtlGR+Z5Tlb88Q
/Q8sxq68zvql+QIReVhDOyDA7/iayNTrtm7Ku6EvjZcB6bNDFlWCxpHpo6iCtPM0Ciq158khb3PI
Nwnv3IS07gzQVdQ3y+dedKa81DuCV7d9Jo1rraisIiDRgZ24cJR2v3QzJzvJsrdJRXTMaNNT85LV
kpJuRnC0ngeeXDJJeOvcPSuz7o0hN1+7gQxECAywnTEshj4DrKb21gWzI9uERzImfPHKS668HtZO
mNQ2Qmf+czm1iVZXj7mV2ITCCZn/aEmk/ySzSlxBd55Gv207eyEbtym+oMmWd1McKb8yt4VQMpPJ
nl8YY06iDrNIVOo1leunJV73lCnKJm1DneTBTsZUQ1hQ27g7vXX6L55TFf0ewXh6EEYvf5LUYMw7
pPaDHfauksYhEgHaC55hxd/NwVC5YTUad5vqyAhk60KfJfl3yjf4BvhBWzxxHJtXg6mZk8oe8Jlg
Z/FG9NSQbqlCEBrIxn0CtLumYDbzbwtPsRXOylBeFUrMr50QSHqN4tX8nXWz+YvI2u4SsZQz7ine
OM1JVHDP+uJYT7AZ2C9scngizDJVdoNIdPECblxBIHNbJaRdpTXOApjcv9u8z8A6O0LGXzAomjT+
dDIEw7Hv1Av6FJYLFS1esABoJaWjxC1xqFtJrkDcg43ZjlmLpqNOQRnteLOCdhZIKAG0LKB5CLPp
lEuJ1p1vBWaCvScdOTMTNpMulHDND6EnWRtaeDmucyNfvkohxFWfzsrXVpbKV7IMHDcwZa3zVp+J
KscmgRUn8HhzikCZmq69yLNhjrecGJtvXSUiZ33+Zz1oRA2cigiX2L02tQpvDTEe82Z0Jxz9dF5V
Aohcs/QJQOfIXBtJdF/0fR0HhVYQx5t3WvZkicl86XmI5QEzo/lrTqflvkXAERP2YiYZp6kV7FVn
miX8migmejEtJxC/oEVzmbMJ83/ntfuEDqv0dqlpou4wSHqnW8NTQIixxsWCiUjg/DAZo3vlVfgD
2euT5GB0eD0D00yIuBLVYHx3bOYbK7Sur0gadCyS3Ih2uujzamjYfWtil6q6cJiJRlIFHy7gEW+d
ifab32cZrfTCs8tgwFhRhh1RSNeMHaDFEUsEIrkVS/8cOX1306YG0Wdq3pC+NRd2ZW7Llm5NUJV6
9zMlr93wF4q9zC+lOtwRoKwkoR3n+Qu9dk6m6SQ849DxMPOOqeF4bNShyduLJMMLRzHbcb70rV6z
WqrDkqAS/tQVN1NGZleq0SD3GzETCa9WQ/ZZhwLoMdU1oeXbZVRMfhyj72dJwobbaTT9fjOvcK8W
Snvicr20/M4rTl71Wmkn4dqeTCg4Jith3WeRFTJrsDYxXNgqNEWNf4BtKSJlBPDDbdvh9aE5obvt
Bb2UjEgrYyYlZ+BAGRA+Zy9XChEHBsh0egp+Pja9AAECqa7w5ehp+YPku1XbaVBWfItDxocwbA5H
hgtnPTbGZNrYsz5+5/07EP7l6MknoiNj6wC70KkOhKhaVEDk8eA9iddFmdnAiIs6ky//CWBSUyuh
cHPpKN4Ch1vuJzcW1/9ZRTkusXJiZljAVw9VXtr7rqBHsv24gfymcY/pVzMMtG2vitRTxD9hxX20
TGuwSQ6ceaLHcqUoxkDyjJNft6USPUSZ3Z+Z+p6InRmZcFXwK5bKSBQ/mrNOGf9oWpttCX+shJTr
mQI7pKvOkz9lRYf1sM02qlJEB02HlFfQFg7TSurbrodn+fFXfzvyc6A1I51jcGWRTnUyP1Ast6+N
GC7hIgf9Im0HbTenrnywVbGcmUutc7ajERHfl7oYcTfNeuI0TuYF+tDZSmeyxRFG5F5K5tyBkxXW
mdnsu1dZIQNIfRnfnyJ3E9T7JePGBnBHYX+CAF1eZt308PGv9s6C4c1uQHVa7W6cKI5v3ZxHNAfa
dbCm2vHFsqBYV+Iiu9SckhbkIrzNgInqzITxzaiHIYdBTxetIzIT/DLHFyXRLWk09kyawpx1hpE6
dspae9dZ1feWwPOwZwZE2qFTnBk/n6g+X1cqI2GkWui0GEKfPh8qEim6b6xUA3S05sfFVCQ+8x5x
0Ov5MyzMedd0y/So2XhNIDINlzWzDDVoSd0KFzJXz/wSr6ErJ0sJprKhsWItZuOreuzPR8cCX1VT
jrcBydjNfd7LItRH2k9EoP8axmm8wgwD6Qo3HmBaMR44XLgHEqA6P0/Ws86YNtsmbvTQqZ32Fn5k
dG9HBUdtwp3O7C1vHjBG6jBCkAehLEJsdLLqZebmZVdiQFtdNn5HSjulIm+hbMJS8fGqfLP0uZSh
2bh8SSN2sMYf/yrF1I66sHif5RXZGy2BTRvLUM8pnd9ehREn5lkQEKASeMSOrwJtKTFxD1Vs12q3
09MyvZekVIQff5e3P5vNOJ1BOgpupFinKiihTRJ2fV8FpA+7aKrLfJeYOaO6kVHXx5d68zCvGg5W
EppmnbiLU2lvlLVjMhhcSukSmOhTYypbkbr2pswAWXoLsc5BAUP5DLHjzeMMm9JhNzRRTDKod0+2
/7TtQCbrUKx6R8m38xoaQURBdTVqE1Jwoat+WYMutMW5Uf07N5ALr6QLDNCom06WiQZZOHLFUIMN
lfIRJB38DkPN9x//qu9dZZWJM5B/Nfid7FZWBPnbbso6MEvd/VTVzovMlObuv3ERR1u/BZIt3Tl5
e40DLxtC9jh9Grm5x91e3EJFds8skBNrxSpuQNmHaon/XQMoTnfewZDdWEIR41YN5rWxRlmPuu1d
2U3bbEojNkjbLpIdFtTkDspsFiwk2YJ0sjKd6J6s2peWnl66OKueiLB2v338I5x46v75eCv5CGgB
TDf9FM6hw76FHpUBwoTbukkcq74Zmvbenpb60oBseFH0cx0s1kAPy5mc4RMkLFC+zjBd2zHe6dqU
9LzJZPr88Qd7b4WTzoDZHlcsZrcTTUjnDbPJoKQOykYrt3Gd0pIcQZZ5pZ1fLO2Iq6uC5TJ7Pz++
7jt7h7muiVWuSZPaXf/8j8KK4yMeGY1VAc6agU3kUvlHNMwntTy3Tb0t4lgSMO8R71m4uBh/Hl+L
1vyoLG3KkDwvmYw3ADPLYjY2ZcGtEBAV12BmONC4N68tD9dw4S3nYjdORPavC2BFCwFGQ0W41rLH
H6LwZs5JgpnOaOqQ4/Vc3xTIYnxH7Tt6EqR4a7P0LmjIyW9Gwsk36BT6fK2uJDe521ebMSe5q+wK
BoQgC+yHZKbxGJvlYl0SE1IHUjW9LUmIXR3YrXpOgvrOOiEnAhiD66q8uk7vV4lQaIqaoeJ+xfKL
BQX7HjdTubEEnobFiRR8C2y/isfM/eOVst6dozrCZWaD+nytaVgspxIWXFiiUemABaVmDt9JM1V3
2HH1e7Qt6n07e+eeiHc2RWBhODGxN7KnvIok/1iZFdNyYOx6GRRICO+Rfg03c2UaZ8qjd9Y/vAkd
vIaF9wL5/fFy4M2SZhoQ8qBK2vYBcmx7ZTJVuCFdQLv5+Ac8gSa9Lj3eIziBXrX1dG2PryXxqrOx
YPvphJYEmlFCq4BMdKmBW4BsBzRQTKrGFEblEUn1Zgcp7VlLoytq5uhSH9sze87bXxiXN1IgXXsV
MJ4CepqijfNhLIlcULRsZ/Zon0C9x2eKurfrhloBtRGrh6efMuX4W3t6DL2BRyiIC+xsFa6eEKjp
tK8Q6l7XFZ2uj3/mt3eU6+GIZX8xkJ6/wuH+WDemkgNO1bmeqVfptseRDHhci1ZH3znC0buXIl6K
9xweeZRlx18tpYddtGSaB84wdAdrrYuWHEggWM/szDp9516tpTGC+lU5iILs+FJezgjSKVgxY5GC
tyxtc5fA+DxzlXfvFQwWlinFHbPq46sQM6HmcuILRUyEuU1Wd1nRwAuENJmn2vl4pvB59wf843rr
n/9xrxzZqqnbtXyrblgeWtsdffTk2TaR5Tll63uXMnjF8X41ANrZJzVW5/XRBMdnda90rm/iewt6
UXSXoCfMw9+vQN5vFs0CD1frKTMn1qdGaiMTyKwR5oGMiMg3ZKld16pQwo8v9U65hQqe8y1BWfQB
Mdsd/4KkEDDqF4hAKk3Xvrd2jXgUAuhtA2My29Z1ZwcDh7mnXF8ESgh9eCZEMgoyq2lLv2ojNxSo
y5ljiYbwYRTjZ57Gt+t2/XysJw3RIdnEJ1WnKigVm4H91ZY5ECUNNH3MOODMHvP25mKnwu4AoYg6
mnTQ41+BAQtSZvDJYGOacpdEZXFoW3sJzdxqz1zq7QlotQxT4vIKXpXfJ+uoTge7wHtQMEtfqjxk
/OU8S5dR8UzWReWrBYbKYHTnvy9cV+QqXxGEGwrSUzhV5KETM3uLASJZyJFfxXHPLEYT+1GLLhEH
Mg5lhS/X+miOl7gt611jRySU5LFKC7Gu6p8qA7BHrZ2WM7f47Y+/8gZtPt1qc9VOf5HYE7IhyhtB
iu4OD4oa158GlWlWQlLOmf3p7Y+/UvVYS6jh+fGdk/vcljkZOTLNg0LxvK+6nrv+iLiAlGTVVMLI
6RiDzMm5vt/bNYxjFvW9pbExgjs4qc0zsGtl26DbJQa5f3InY753u8Xuzny59cMfF1gUdMarY5YV
9sYH31hwiN1coginL36xyBLd4UB7GkEguHkEhox7R/DdB9LrbN8r0DJ8vJm88z0521MYmzREOPCu
f/7HbkwkB0x0bLEBVbO38eoh2+SJjB8+vso7y4UKEpD+euRYOefHV2Fv7BCPiIz5hDHei3m8wyZQ
vlgFr5iPr/Te98EZ6Wo4dng52yd749zGAIeUEV2OShJp1JTjd0f1msePr/LOFkynCjU/YnZ6PPop
LH+pG6w4xZAFUulA+umCMRfQKBk6ELbCNPfijd0Xc2jqgqlgMQ8baU8/hNVDMUGKtkXLgMYzm0Wg
Ybr4bywqltV63gL9yKHh+NdGdRRRbPUrNz7pb3rkbUGVM35aeskclEeao7cdVVvMwHOotvaZbevN
LeBnYdGwI2No4kac7JZsjF00wEXys2zMnxLFyz/Bkz2befnOZaD2rS7F1dVAnXn8LXNlKnrew6S9
oDiZ6QMlyQ4TN3pKLat6nyFmfvAyF0GThpRwUybLN1NLxl2OanKjpIPYEKjsPCXMysLX1fE/ttL/
WNf5/99WysC/rlJWyz/+6MPP//36F/6xleouZmcaoyoeo3WYs7Jq/7FB69q/nLV5RIVLtbCauP7L
VOr9azWhsohpIFDrOKyl/2sqdf4FGwiqAO1tNmqmwX9jKj3pEVGncEjD6O+tzJWVi3H6zOiNjsc7
I/2ABtWls/QvTWz3OwV505VYZu8i1crqcn1n7GidODsIzUzeHcTADQNvx2OQHQ0XVRVnT3/8hLf/
vAv+9J8el+evH8ylo8YHo6rkMHDywZwoU7KpMNWQQ0d7WUHvQObUT3xQHrPAgrf6VzvoekF2NYez
FGkUWIZW9++fbwRTnbqUgQG9/zWYUe3c7qIzFPH88dc67mlQj4PY4VoWrwS2zzfDmqXtpeQY4IaL
K6FMR4shQHKnauorhv6UGXr7OSpIPbDUZjjzMjo5k6/X5rRj4yOhSb9+05NvGLkGJx1HxhtjsfOv
xBUVF/3s0NAZoXD4XWFUO+I/JqTxGfHlvQvLbEkGfVeaqn1dOL19I0jE+PLxD3LySvnnU1Es02Wh
F0hlZRz/7k4D98yI4igkqUHZggZz9shye+FXyhra5S3JfSanG0aQ/WUzO7mfMGrY2/aofs4rErg4
ht+hGUHW0xkOaoEzH2/dtf+rUvn3x6PN+xrby7li/fM/CgV3cfA5wCwMZey5W0HWdqhmZvdN4uIH
R5dryH2VOvVtWhk7TSMP3ussUDLSruFEx+IvIVTcw7VFBD+IGQHV4cmvZS/QP5NVjmqh60K1hxJ1
03SJu3EaVXlJLG/+u07O6w9AL4xNCICNDuX7ZNUggS1wq8G989qaEGs5QBXJ60596IhPDpIqxcRW
TdPvllvgI3kQ13Nj5RuMSg0MhUTBhSHPVW/HtfHrZ2Ipr+Wxxc5Al+n4psge9Zle2MS5OrZz14lI
bhAOj6EZR5JmC7kyTld6Z3764xcvF9XUNSSHFDTKRea7JytBHxpjgPmbbWonineu0Y+7BcPmmd/7
nauY674H15SuJ52W469WMQv3UubIG5kDo+f1ntlBMRjl/cfr+s0vyHQJBAuTAUY+eNpP6sUqZZsg
wckOc4Cjn5ZsEIceYiYqIKqo3QKqdQfvyb79+KqvVI2jp4nL8r7jq9HcIX/i5NsJs/Is+iBmWJeL
Eu3hDiq/TU0m1bae22RbThpy5NkoLJIGlG7uNkS0oEFniKyTGukSrRAqvBtHX/M68ZArLcVPbSB2
Wx1xFiwPfcIKZs7NfYfzC4QqWZD3WWbFV2uFfpNNmXbX0ryyNo1gOOEDhu2vyMLWZJAN1lz4iHdX
9G9Uy92AXGDXq5leX/MzWpYPu0huRGU0WxysI/YoqaOvjb2eMBk70cRz0kj7WlXKqdqOiV5fsE6g
7UqHojTITbAEQZ7mJC/rg1M89PiNVN/V2lgPq2loRqINyJK7k9gw9g1SWndnaMRtBvkyFl+FZSGj
9Iy5eJaenkbkSyjKiLon0VBwqgINs6FMznd8bF0XgnXMkNy2h77xoocpjdrnwsxQ/ZRd1f9T9R0B
cP58Ub+3ktiOGDDzdHBuPOkqk2+60LDWiWvUSyWsiQ7bMYK2N3aL6MpYivE6KcgW+XghrQ/4m3XE
BBiuGf8tyG3HT8kEP3owYjwChN7amwVg7KatmibU4R/5H1/qne9HTbAmkWn8Q//4+FJ9H+eUTh6X
4qkAnNqp2yhJ8qAxGvOCdT5vUbsWwd9fFPyNrQJso9J/M7KP4zGSS26HWu2JTzB08Tw4pPlqERYA
h/rEFp36978pXTVAbAzmGOIbJ5sqybCJgn2DL5qm5haVBb6t1K22Rhs7Z3qh6292cvuoOylB7LUH
QCF0/JtSvaE3HmvWzEKqJFamdj/FDbq5bLKu8aP3Z673epNOLkhU7WvYjEldbZ2sl8hjrEDmrB22
MeZQ4lj7+aA0DYq8jljZF5iVSxKkyZI+DqQXvGDzHaadWncaftUO4ZkaObLZqbllOMHSuPXOXiWf
IQ+bemaLfGdlE+gAhNFadQDoTo9/mgg71qSIGjEjiO2rYVjNnk2kBnbTn/Olv3cpalG00BoMJuRm
x5caCSPAa4IcXkvQ0k+ofA+ZosD3ZEc+cwPeeYjofqxP66oWYhp9fKk50Xs3GzMnxP8XXaEI7/2F
erXx3T61/UmgkSIa8e9a7usbeyUOQBWBJExKzunMova8FJ/u4oSDk1f0d6DsdhgOsNJIfffxA/t2
RXN6AI9B4wFsJYKe4y+YyMUp8P3aaMsJMsgIk9m0y9CBDGbyq+WiOKMSeVsm0GxARoFG8BVGerqg
EyMn35S5NXhna9srs7jyeLue2dvf+1boH2FVrjs7k7Pjb9WmyC89OrFhas8eZoZ02JEzO1wbtsfE
l+S3M9fjP8l/8fhBZV8BQEM0ImA9Kt3jKxa553EGqyDP26MCczKVFcmMmjkyZ8afVKH3RbdM9z5p
LnrZLiTTTgJHXNRr0JBdt8kwnrrEG/eAbwFq2nb5iLs9qxCWG1EeTChOg7qXlBBjK4y9t4jlkYq9
rfxoboofaVTPuyQ1pt89Aeo3MU42fduSzDX5hZFMw5aMtKHF50sq0cbJ2/QaKXr3lThpShbFMctb
4t282AdbXXxpMxhBvqnGIL8ztRt+JfXK+8Dwh6trMvTpe1QTZh54uK0Ex+msveSApv4wgQbKgFtf
PvXD0D7l3O3fedJH18ApEPKP4xLlvtsJdQVXKlVJ7JNTJjxMmpn5lirr71ZtiujCcwpr/RGj+dZS
UjDyJtaYaNvnKRaQuUy6a1PpJIxlZXBwNOQE4/qKSJ1LY0DKDU0+lr900WIoSmK7/GY3oi03Et/Z
IweF8TOa7znGCThp8dVQGBJ6GtHz36Oxs7FCNwQY+0wmEM7DjxefMcBXzVYsBmc45O0l0Pi07ZdA
S1BY71LpWJRN0hCGz4diQyL5oPyxzL1yjzsty8K6jVYj+mrI9/F62JD/8JKBTWT+/2P1dfy29XHi
e+VpPGy7dIrvi7mIiKjGyHaDyLR5pmwTApRVSixfOi6VC2+9JYkcLW8P6T1XAMClNSgAcAxYzoE+
9ELxRyHBEYGgVp0rSOrRcBhsVzwVNYrrAKt7RVJkO1cXQsdY4ueLCy8e+Ia3a2l+Xqo4SoiVRKE5
B43nIYH30r4nwB4X3SV3UGoBledEngCeBozQseJM673lXwR4lJJGERnD9eDio8Ky2TmPmVopTZiu
0TmfEAvWB8Wqkp96rXv5LquN6LCICTIFMRnVITUqvBejocZ3o73oj1xIJb+67+rnSVbLPes6xVuU
NOOvtkaYs8tryafVS16TPjku7Q2p4GeFo8fd/3Vf5iFfu9UunQMXF9nxQw5RQivAT+lhCyh014Ks
DHnj6p8GW5k2lBylb6jTFDrR1NGWODeyfNsH4fJoFGGCQOPhWHvSQa3AWLR6WethU2EU9bVyacOu
WL2UMybAUhAjPphNHPa4VcOGjK4bz6ydG50bHroWqdYkis5nqsy37+JV7c2RFo7oSsM9ee0LpXQn
MJ0UKC4nC9PU8lvFhSLQQo29+/hV9abnx8+/tu758qvk2jktMbycQGnsLwa+F3s6yHqcQ6Kjqqt1
SH45Q5T/BkarwryISVHrMMdx+ID9hN+Yx5kUHgcU2CXUjWr78Qd7uywYySBX4uiL6vzNuDEtMF/T
wyZaq6vFlTpM5HMbhBBsa7dhe8wrjmBppAUphqgA+e60+fj6J3rmdV2iKUU9jHZrlXyevu6WrFFT
KyEEs4zG+LpJ2fppBjaHCtAH7iJ72C4k1YBPzZ1bJxXOgdTzvlzzjfqvMNrLl48/D7P607chbWOo
g4yoDG2Vkp3UyZgHJYY/I6aWGIcLMykWa5vbHA791iCiPMBimOq7DknGdQxjIg/0hoWEfVLFNsRq
/jnOdE7RqlbOQeb4c4OyYCjgGwvBPIQEUGkGkZV3zYGDM7teRfbBRdy43kBQBeCcoIkN6zkfVHWv
2yuErtJawiLKXuv2epbEeF+iuqj9AV0RGS4622UwzZb9ObHiyg7UedawZwLJjHishvSaoXyC8k4H
Me2Xbq72qEAV+0dTSbYbUbaTPBg2SHccu930VJutgVNNIQYjaMwpPmjchxejMTBCGRNklbBrSYPh
X4Zb8aONa3J6y3lQ4dfPzJ7wuSuuBkrckYj+zK2ROvqNZTT9k71Mi9hqi9HeDOzARkBEoxZvzWxG
K55Ku3vsHRoKm0FHyrCfXF0hMMFSP4ESsKtbuF0gcqR0DI04G7V4bgfyeBMJkGnHWJy2V9L0PfmL
eL4Mv04FABM5r75xY2jFrayF9TOr3UrZ8YYsyl/lOKviMV1Yn0+Ll1g6c906IcFr7gCfGcAQhgte
4f1hwZV7vcpnxyvcDJ4Z5AYE3HAuZG0eskm03W5ORA5M2ho77Y6J8bAl28JogSu5akQOhduBvkED
ioGr6JObFeZhYz7Kpkc1lvje7ISxA3czXnEDQ0eqbp02WhsSAqNiMzHU/kcSRRNhTHP8A14DWbpL
nlrfKX9hU68BvjqqUaV5QZXCK7PCevmFUyUB7EXWRVmQYO+ODu48pQiY+2mkY4fHfwfhN838NO8V
kxT7RDz2vb2+BORc7MRcuz3Bq6XzWLeTA6msK+S2SfHvB7VjQLAheDDPN0KR5IMvFcsUo3LeEH+C
SuImw7WiB2RxljPWXZGQjaKLHv7S3Ks+qbGx69ddWs704+mCbjuQi08CzGG5iabJotBTxuYXSS51
soecPgD/R3wyYJ/KiwIsYYctpy0S6yojkK8gbSh2dRxt63WcWen3lTSTwbfqmUmdafb2rokE4CKx
YCYKWYSyuSIWRoV4WLEAOc0o38kIdRy/8sreCbsFFcS+NvPkJSbwdq+UHnF5aeRJNXQ0YFUL8Z9f
BjHMCgSXaDWW5owUwrnHpuwLCX5hPa4qGM9mdW5ZUpX8Oim0E0NDFvJlURbAYLHHSiPi0qx3bSfX
Gid2X5RaIaUYx55Xhagz11iYplefBkgfYI1YVBdyMbNfltMrd3GPD95vinT8Dq2xU4PJKdQvOUjc
RzTIwEuoL5W7UhgwZ1KaNQ886pEIJ3ssvuSZa7+Mujc8WlqW/57wLH/q4gY4g9I3gDpK0kqeyBeO
vxeCNCYfWhcKmywXJoaJLtFjn+dsKDeASUg2LlqNySd9uJY8adci49UlM6QOomh2LB+GL8TIddy0
0U38eyRJrDAoYyi0m4LyGuYHVutyB4jS+ErkSe4ERd7OF+44wQMaLJxyhzVMq9oMUBeYR6EX+wFN
IZ4I2hK5vCTU3By3C2fM20i204ssK9tk6Fy5T/kQY/5tW80I9WKUJCMlS/xJG4lD8zXI23NAtIRb
hM3U65jp8tJpL6CoGtaeFwuT7KmesPSjK1TTQzM4rQIwqUyvy6ojDLsTq8/RcAtX23R2DGO40sib
aZq6fsaXgYQi9fCfbnR97H8aisJ+5saZcjOyS8Y09qthDAQ/LK6/LsNGrMhcfZ6E4gGM4qnsdh7x
y9x23Uye1QiONq8U/I5BLUkHqVO1blGl5AyxYrfO8xvHFJUdErEr593ieeR0zS1JqlM9KJ+5013L
dMAALNomEwW3FRf4KVD4pastXfNeQJsKH+xTBjDWzWgSFDguko2XD/bTGFW8s+KhLn6m2qJigFec
/LNQ4/auxY+UhNpQVVftnOJKhrpiWpDdTBkFsIiSNFRNoYBiNiowzZ1by++xrZPzrlNBv0Rk6Hzv
EiUa90ld8RYVo5ETM6/3w5UEnsKkCR+V6osa1sQmYtqA+Rr8hCvWOm2oB+2l7BCu7JPKIDBDhcQT
hTDOJ6DshJfQBy4ZIfzTJ/yfkft/MKn8o1p6gx9/wOOS/K+H4ee36s+5++vf+jd/HJ4zRwu0U0xR
mLeuYtx/D96Nf1FgO9qarYLRgNrq/w3eNf1fkGiJ0aT56jKrXfWM/x6885do64A1ZEiJJZR//mrw
7r7K1/9odWCyoX+DWoSDCCMLhDvHp6CK5kfdyOF5hJy50RfT7YDYu/2lCnr/ZnWrrdNXaFSmN226
MukPaeTqvOFra9c7pX4Hb0xceEZNQ2FWKyi9IMpIHtu3YMEwXuffyqGUl3FrHpypus14Yv0EzNQm
GyN9n9aVvR8cq6T+U37FREuT+Lagq4vljSjLO6cVhzxV7uFG5JtopZYrpfitd/FnUJ03seZcj3ph
+m03wrlRosNEmv02Vqz81shK/VFUmaoAMzfkJazEjLB5TFrFthBYy32VKoBYYLeAcxpn2ddYc7PL
UbQa5f2cXjiDsB45IaQ8MdYXyywUgDFaX/8gojl1NraXjFex0LV9qUCPC5oB4syOaTUdEXvW6PAS
uTVNyOMQ5HSHpNOru7yzrW9GGiX7xerEvvTG7Ekf+hQ84xS51yXYqD7kLiUbnWpiXxbWbwoG+6Jc
VP0LjXEQifkSt9tpqm6sxclhNDkvQ+XJ1YGcXqW0geoluVjwVEcyu3b7YZfgcna64X7NBdNqoG7W
eBtl2hVciTsIYg+4xR9kpdCcSOfAqOhjOCVlGMQY/OQAl1img7WdFG/+WdXeJ/YRieASDY/fZW68
lQulsRuVykM2DL8aoHAkOXgXek0OxRQQlNeQ2WCPllL8Finf6YusaL8E1WgWW2Xxls8SHXx6k6Vo
TfuAE7BYmo0ROeoAqbjinX1AqBD15h4MnAwhPFnyC9CXdqY0kUWp1fsqYjYbTBHs5pe+69TPBQ39
9KqYy3K6N9Huxc+TRpImt9FdvS1JykkDxoZWRGtWuVlyUugX2FXJyESNKMsOEUI7jA4LR+mBNGwc
LyERr2IC/2uys2UMImOdMStFvjwmWqdTJhru4wjE1h+RU+znEkZmoA2lw9yvIWSw04cHF/bSJl5E
fOlaVX2jLAQ0BkzUnJ0+FiP161wX18PsKheV2zTP6lKbL0VOuARwyoIThuKxasxFsyb8vM5ch9E0
g0Z0ylFEm9KBhOT4ls4RCabknPBmLFWs8lpTj5+Upk1AkRgN3CarSXnhgZ1kzZks+l0/z/XeVRwl
nEzahD6kjBF6pwG6INVSqD/m5IV6G5WaDwVmuagJx/0EoMgmaVoWNDKdqXiIXMb/uaG1hq83Zf6i
5Jq2nTThHZgrEvbuUl7kdKS0/8PeeTTHjbVZ+q9MfHtUwJvFbODSk5lk0ogbBEWKuPDe/vp5sqp7
pqSa/hS976hdURLTABf3nvec52Sqa1ZV9ybTW+d3Tqy+DXpuELae5P2sOCKIkjzb2TyBBzDFp57Q
wZYntbGDJ9ledFEoP+J+bi58znoYz2Mbin7ITKhE3DRuz9d2jo0qDXr5llZXBdhrqA9quRmtpb67
sQV20BOl/WzK1es4JRm7htj5IpImeRRZVh+iKa1wzqY6WChY9KZ4SH1e4XIg8j/4hK0rTjWq2JRr
rXr9YlD1aK3zNo2rmNecCwiTVaqfiwXaoDQKTp352B/raYDzIm4zSEfnACTq9bFrYnjhXWJd4oQc
EwE6mu3UMh+DeaECiRye7S2FA4ylWPQt0BiZxs41AhzKrqksMOAm6HK+I+TUzznwgIiz5YFY+VIB
rZhUX+6W1O8mowOaYxXfCTtL9zXLk58tXL3ZGIvWg+Pg0Olpc/GsE2NToKiWuW/SSTs7DHBZTikf
HaLZ8dh5KADg0kAbVJ4IUbXe92r/TF+q4Qkl2qXG4GL2j4PVVj5SRlPeSL5wM5XNhgUv+VSz7MfS
SGJbErKH1UQHzZyzgNb5QVnBjGITYJWpZEJpZcrAD4pWZ6ArD6NTnkza56gYVUMn6wBWVUYcVFWm
7scGV0JcltAHnVmZcO0ykixgsgEXTbxFwmNUpPkhVddtMlhfE+d/mVm47El1oYAb0ettA3Fl4nD6
MAyKEuhG+mWr3UaN5TN2usSvDDk/CL2vfTni5wUsdber0CVKjgabFXjsihIcwIG/QjOJoN6tKL3y
2F16hwpZKVUUd8mT8om7y+VbQmZuulOFe9IFrnDBq4+mrVHeHjXru2TfmFPtEvmQpL/PBB7LbH6D
MXFF7trRwQaWpl24fW8cVUaa855Gc/2Qw/BhIxhjhI2bT57J52w11EMF58xTW/WcrPWwJZ6ZAbq1
7xUjykPbqlku7BouRqe5I7ZCzmS6zqnSupSZdGpV/QNeoY+ikQZxOUthnI6k09VqJ/T0DsRF6VG1
+xSVHHOh9H9MU/8jXrrqUIEO4uKSfCeXQ2kSl3wtTvJgAPmZWPhvqXx3AagDLpEnrm2cBCY0ZTRk
OCH6R+fwYJvpB4rlt2GY97KoNEp3uOIw/D6sVAKa0E0pJ7xFY2DN037JwbsEOlV/RFr3CcXHS4zu
rZ7RSBcnDpWauQ2jK90vZOk80ngL6FICTtNOhyyBbDhHyuBaUflqzQIqao4qVZkO0EUqgYERXTu+
nV2xCE6fAqSpkUFcs6iXWONQWMgMTVJ0QQ+KhcloPAcz5BPfTLHipyV2DGD/Ghi63JQAr6TlfjRb
42jlLC/Qn8GXlfRxAfV0tdq+zrXDUyJft73DYlrwnIkN696yss81t3aSI220ET19ahuM4sxjQ6tV
n5PMPvNlfK9bjvNgV7eO1FByr6nBaCYnrIRMNZPyM0vMb7kEnTKxH9VBNyq4NI4DMKoxXHZEr3Ha
35t9zXuf2m9gNsULrHgIxLPRbEEZo9c5fbcp83x6We2lO00s9ncalLLnFAcND3hpX1jJ/JVU8eiL
ukHqqBCjuqUOU8GLsRzQptU62Si8cXZVOMcH3Ni6z2zySsDgWHY83vtJqUMzoRYMYxdgVaMddrz/
gSe3QSBqyPemnIVDz34ngrzr4SmqwJD2q5vLkICR87JQGVhZajuFuEDxrtepUfmmrEsUSAXylaK+
96S5NvD2yx3sqbCdKJyFkQtaB4yjCNNI+cERvPLtyggXLVq8xbG+wJO9rLLBlE+GtOpXEfkOE/nw
WpYj9+9ovSW2AlE+d+yj3WGXaCGhu/Dl+qBu7Mg34kG6k4umJKXhnOwsgXdcNedRUecTE8P4kJKo
2M+WclbWtAtmBoXf5ETWQmVqUooHsvw+zYbyrlfkybPK+QUlBKSHPWR+x3qcAoabnK9FKcAKl5YM
g6po4w4YYWJ4siOaB4feCseppUBf1fUbo4T+UYZSBSZymBlLiyz1qSFYrhaF2jUPerU/D2IQVHTr
5Ahvu1OzCaDkZl7fJ4prF4nz0fWwWqNVkXfDkMXUeCcfMniQx7Re3jotb+4i2FvntWlYBqN2HxeR
wmMnB3sEXAclUj9IBizweGYoNhqjV6cM7sg+pF6aA56rVu1kTs126MbT2jU7SV6P2jyGSckiOeR1
+th1NaxqDEUuRGuAhWU6Hmg5AENFcylahH5W22Vb5tO5EFa2ba3K2YvcUHZ5M+W7ZIhNyErp05Lk
26QEDpTzzkSznEwSTU+zJSOstE0TQsOMj7IsloIylzF7a+y5hWy3jhzN4YOGg5Y4YIiifeRM697p
h3pnMjTgSaMnm4wm4yrxzdzIMDRERirrQSOrSU0NNWhdjK6rNb8CPlQtTFnySMGeXslz94hgSpRy
XZYESTouZkR/xCdLPsVtbRifBQdDdJy4abqETd2kEaRe12heAhTUieVRbfnj8AlVOTa6oBgpKAN7
B1pJbef3aLUsTmIUK1abYl4TIKYtgxQCzpowA4bF06mERoidDDGNzXVqIA1trWqhriqUaoq1M9Z2
RtvfzUFaIQuYRWJlxD0ATGYQVuySo58aGxLOmkVrCuMkx2jkO5C7WWL5VtsCNtQRx3ikQ8rUevUu
0/kRVwVLnLOpi4JcpGdqS6yoQa1qur5d85VvyJvUrhvuGP7fwoQZBgBsuulQYb6yC0dARG9SRtxH
qwcYdYI+DxcNDChC7jVm9mnDkJJq84cyGfP3AnztCZp+GQe1CWqsBLqFWnKdePLMIU47eOYWWtYz
I4OITF9EgSHPlfkVOp39rqBzRy+tPozBgsEuwH/2lax27I8r2+K+U54GPbun3OB11rmwCdh7N81w
K1AV3dUCn4aM7JNYRoJueEayG6IU27b22kTESipa3WvK/nVQqRxvM54iM+3lhIVHP2kJWRS99QJf
PfMxDUx3gMirTV4S5295ngbM3KINgTTqDEaKenrDebFGZSsyRQv0Uvqxmn23Kx02jXg6+2JLBc0J
p1d11dYVTAOnd4yrPK50bbjP8rXa4sOPN6ljPfMVn7U44vEltloPVc9KzSdR0SJZRNM7cyLYXXj+
WMpuyfHXwlzqjRBT49tauuBTGviNnf3CDCiAtMqQHOAE3efr3hDZ6GltZgaSxhlm1C/klPe51iAO
Fwel6F41K32w8/XYaOZZH1aDmWAV4KNhSr0mz3lVM4K3o2hfjb3ulXW+QMEuvvBUXmg5v0GkAQ3m
KAYuqWIP1geSXDs+zbRC7cdEg83TsAxjpMTsx4RAXfxhmZgx2WnrkYNMt5LsFNuxZos/AjN3s6W/
VzOLmXvBI39W0yMOlfmdY6ccLK30JedFWDkxE1qMIHumQexRh54mV9iRu5tbmUg/+iVSOCuMtaNQ
821syuPaZxxtk+jRTqvEow+uOUxatkvSpj2sozgbkIw2OXKht0zdOeZ1MiepUL2F85DkLXCzGLzy
UL21vfEuGOtvY41TF0OSlVMRmGrN7Dj+ZCexLPQ6C5VfYs1v+PRbd5EzhMzMLml8TNJLHXVsAQjl
b4aWAm/Q9d+dsnnQtS6ExyJwjuBmYlhVBY1hFBcaEsUub0kRD7NGcqGcv8v18m4xKPNLq09RbiyV
CSJVEGvduGkR3TGt2JqjeVjJ6LHIWe3GmkRxXCpcILYAUFrNnbTnnnwRkqp68e0UKeYBb/uCXaC3
zYS+2vgLG/MQanP1oqnLHRbWxm0h2HulnotDqrW7Eju4OyTzpjCozMuttr5JVewXGOhpcvM1js3V
HqvK5wU6rq50n31surFBO4iGiRyTrwZ/0R7fUyl5HWqn8IrUOjjpALOjk05sSw1Y1inw1fYVojY4
Y4qhGHaRhmVeGrGzLeLN1E6lf+MPrLzkwFDz1csbieNQigY/25YnhKoyKtR6smqOgnQE82ZpLIi0
CWMcaU5116FBYotS1O0wiN5XLWfeeqVsPdLjBw1WAUMRDh8yRHEmlMtWqWEFJnoPHdphOKqCR0wz
x0DTGb8hfG9Ui+aN6YYgAErvlVEzXKgeERCudWZ1SrKnc/1uLm/gjpH0FmuSX8ULwa1+WIMIXisr
X77utGVm75OZ8l7tb+NT6IzjZEobq9LTE1l2RogzIA9F3uQcyOgXeiFjclhsMi6yDVevBK+IVGQw
aTNkXiJinuvoy2mstdB2RIiPu9uP2BEctfVTQNGutET3UcZkd7LFUZamb2kzvCCHu5EN7HYxlDva
hhc2JzSumGKDOOiSRD9RUCHu5Up8WGq378doW92OgiqF0gsPe67fEIqqBmeJzhW29KtndyqH0u57
yjZaRyb0Vs4nRVftuJ2CDCUBsE62dbryftDQqxzk9rH1agAaAJvoaFeqT2NWmWHmRqilX0yigoER
B8xtwSxK8ku931gFm3u7ZrhD+8tcv9pVcZpqaZtN1aFslyccXtvI6h8NJ8PUE0/fMiN6VAvkDWjx
KDUw/d2lXPO9xhUYdcwk5bkBXZ8ESCiKP+ZmdMq1goaWtfXidZ2BtEfPcV3uVr0HPW5izFFSU/VW
bbqA+145S0XiXhj8MO6Ge4ijV4VJBZMaB3W0fGy7jCnX+ijr2qEnI4QiMZ+ceTrV1DQz+LxURO5r
Ni8Cfc+lNXJwGx3tqmbvGq3dfc8OmcIp0NpmzHKTixegB3uHQUY5swx0nX2KVQctotMIluhrvFMT
5bPAJuE2sGBA1Htl3PMhDp5qFSenYCQTGxz+1/SZVdS3ZznU1elTjA53xixFm3mM7/Wo/cAPFtjK
cOzT/FPu5+vSm3je8VNeEpUGE4UTsqRPxxan+z6x5Bf+2ZglyGaCU/tCrgJOWlUAhrv5wPS9sZ1o
LwoKaWy73WjYV7xUn4LaNvzUZktIMMdPADO/D30HR3gtDmPevoFanQA8LPcVDg9XZ/u6cYwi3cwG
fHBtYUNlhLjj352yvdqZdYAeHhQNJ0uNLhs3QvxdxvEpzo0ibAqG01LZy97A4Au/0v1i64HTqQqH
Y+O25v6oO1XijAXD1QIEWFij3+vJcYWH3EVjUPQTQsZo36n9mJ1VK6VnYi3GdvIGsZjtpkpjtdiu
CEnOpjc76067QRauTKJwT5RikLstNzv1AtK65LTmCASnucjWZZubHKyQIFN2Z0JX/LowOyfAuirG
88DwcVMaRR/qtd5bwbrmiD1606Sdb86ymC5SLiftrhllqxF85lHtBHNltJ+DalfiOOm16Qu2q9M5
m9iD+Zqgf3fEF5nYNlK544xHEkSF8lZJ2Xf0iNg86Ekm2qe5lxkw4yBUIJbK2tRz02MLHzZtYtfi
RzsTCFExeDiHaGja4lGbIzaPWs8oIsNrtBsNKzK2GJmRcW5Gscc87dr9jKtwwz7UWDZGb8t3TSZD
PbTTfh3oZLFb2eeINmUH6kyy9v3Wjly7VVWXbZjGZUy+Q9hsEhgGt3dVnkPOzZbxWtXMcf2yjXuB
FqHn+E8mY5VPsiOZF5DHYsGdwcgJg+eUI6WWLbN0WSisyMUU9n0R01a4aCUQVsoiEnoTagt5H3r0
/ThZoufxWwxxgGbSHSjlitW7nDhQe9eWspoH2UQvGuZWypnclGMgptOhUObNGA83Cjkp72KHcKSV
u75I7Olg9ciPFs0vrrI0oUSPjeY2q5buKnq3d/ZM/SFg3gpvjtrg3gXi35kFs4PlFC9pC+jJkLKA
KVXUeLalSgUu/CSmhg6bD1uXwaKli6HnsMcBU7AjpcIQUcsGWp4mXIqeiEo7eppJd791FG3nFNkq
N9JYLcTsDxK3Hi+uh2O76ozjxzULc6VtkX04rqj346AwjOjn1HLtVAhmpeqykQueN8UoYVCI6mxL
7yANAUVfnBPFrrdkWU/CwO3M+x3HvaKSqCeYmG2GdHW4QeNq3+jaKYmBYEcL4yxzzd9bGGj4g9d+
K3GgOuAFkv00s14aONvw+Nd1Dy67Y8hcjyGTLpji1sQqSzPXzSm3MYesDKW0QWau5shFjg6hYpls
UK1lO2p4yqO4WiCPNBcZch8eKpsGEa3TKUjgEFVSdB3g5R9YQOOeEUsb8n2N3pwuxmcrrcOz0jFc
p8snlfa1M3E1tVZ+yftM9aJWbrfa1D0hFHe7WcbpQHWT7uw4Kch4TufJJyZrPBLe6w5FMjsBI+mb
UFOO+0hfky0wi4uQpq3aYsLNIo7PsjI8VLF9VId+D4jmFrPC5kXXTuWSKmJbqc3PYtR/aKqY7noR
0+2i0cWUSwqNYdUS6DfrAkJCtGFMOsCBxiJQadSGi0xGFsyY50Co3phoQ1XMDIZeg5GlfGqCodJl
D5kO7aYfYQxPNhYydiHTmDthkhXlg6Ws/WWQ1wNlAYgJANZx6q8RD6+lodtTyjcltq8tQ6juuZPN
NIzVWFydqD8BJPuwpyjUaUXa5yiOYT6P+qZTLP0jYnYQkGBEaTdi27NGvIxdinY8dkAZPNxXO61U
ll0xOtYR9nNyXjIAG8YS97tkzF+GXI62CRc8Y8KOz7+JJFceah4fKcxaU63RSC2n9iGtweeWqVYc
sCioUOqdzteyunMRNwfairrxjvGafCkaih9bzFk+4pOE6yyfNrpi0UEgD/cFa4zbish5W6l6PdQZ
mHjAGNApJGau0shIalxy6xTp8+KTaoHGnxebpuuCGJofu9LZ9IyMrgi0oqbd0wCo3o0R/A55UO+H
bs0xdQs2BVr9zdZJTZoAgoqY8Zw2sQ/s7DZh6ydPm1alt6a3VtLBq6o8LIuZ4cMYMWPMs2xvDOY6
vsL5NmyyTOtck2YHpmpO8Ynv61loc8ruVBIM0awHmU68EPC47Rpz/NaYknyAOKYlQKvqb2pTLIHV
sXWohHiOsnjBG66QoABN6IrIsrEL1qK4TTeYhjL5PNMCmLumbpRXtufaFZkJIqedxk+jqV3mLPlI
CsV2rbF8KpTsyVzaclvl5RsmxPii5VZ+xMUx3c7Qa5jX6nDgyKLAsIjWk5DpWsvQGCFsZpbvZMnk
YiBmeVrz+mE0HfrCCsh5beRkuWtMS/SyxpxZC8w6e3Uc2gsNdas7Ylx5Lxkvw5zIcAoSIB6ZWlPN
0s9GtokKy1OmlZYouZ5Du8kgnvcTK1TGbsNtjPg9FstDnlNuMMuSsUuBpYRVWn0WuTwc61z/yiYG
EpEUVWcqdDIvTkQ4IwsUutI+x213a+FpezezqMm4Va2xgpTOLi0FGybFkRHTpoNmmjOSDQcpq1LM
IOrZtk6F0+0oHAkMa7zP47m7KK1zHOsm82+SGQfU7AUhKT7gzYRKM/XaY5Fg9BdVk3jqPD7Ehbkv
eZD69OcoW0NfhN+obRGYwyq5tSx/5TEzfujiT+2ynmo72Q2l+KGZKkU32H1CuPzVa1Lotw6vaHIr
AoQbE3vYXdMv566TGKvEmTZ7+Whe9Ujvdzcw1Rm2fO6zg5P80aGnwHWMASNBOWm7SIuCKFXToBPL
qYgl/Lo3I7NaJ+YrY0V+DeHOg5CKWxto5Sbx1B+jEQ/+XAmGzSY9J3NZvWNcIHNhmbO27amWOaJ3
OmeJlixvrB06QxRJOXWNHodmr6a7eUjbxs1s077YMUpyAhr5mRuv97KOFjVu49e6ns5yVT5zNTyJ
bqQ1arFoZAOmEE9ItVGrsa1tKbIZ4uJdXRTpAbW+uGPH5DNpvH0IrP7t0tibaKqjbc9jOVCiUt5J
utPfIPjF934Rz4ms/FhJY7FbX15kLZvIMCiaulErc94KsiJUmVUO463oqTW0265o3CZ83huFXPCu
1u2RLdDNILl2Q01GYPxciMPQ+IBEQ5egclIJzKEmziYnbY42rJ+p4iZJPVysNY03bOvmcLakb4m5
YlocDYxr3NVbQ5Ql08IuijZsJawdt4/mEc4ztqtqNkeaGd/HIo93cmk3T1K/YHMAc1Rn67oF5B8B
US3rzQyX1F/1Qg8nJhX7eDE1lreU453DGyOntxDTrmmjsJLqzoykgzWnvrCtwzxU184engpVzwIb
dfgkj1Z6MoR14GZJ9koyaezDbIxd6fChU8ZLayxev25mLLb2LTJyx/DTabP4oNq2r+nRe+so02M5
OccpYYrjyEGuxadYw8WGe0LxDYeCA7FMxiGiNGdWJY6x3DEKAIEuMowTfU+493oGAE2C5+1PW9T/
OMT+dcOZ/tdQlvC9rX78r12Xv5ef3d8tYre/9pdDTDL/ALqp4A8j/gjUCLnvPy1ikvUHlC+MYOCO
sHzBIfu/FjFT/UNzAAvzPw2VVNcNo/kfFjFT4UdEWgAAKZD78Zz9tyxiP+chDCRoHeM/lCobnpBK
cv5ngxiRDIFWWVK6aCXdhcGhstPb+AqkOQnGcYl2VL12gTqsK5suydiodprcpVEOrz9lz6q0k2/X
pniEioaMn4g7e7LIVVBGfJkV6ze51T8B+v/PzvbXq+VzudH1wVGCQfr51VJuGaUV9W4ek116Ncpc
sby6au1rrdFtgy2cekjuzh1hcAJgEm2OD2Jsi9ntWTZ2fUIoKiBaWdwGl/ZWM3LNzUUOX8pxBu5r
EHQDHWWL9ANsWH8nN0V/lzZEUuoFe7SLdrxehMmpe6hW47G2I4YwuiMxs0qj4pb5K+SVreoY9U+i
MYYUV66Unamx4oFIgwjRhjbK35ysgOXxt+vu/NdH8PeA/D+o9PBkbqlqqAfAxnQiJj9/Mv2U40Ml
Z+Y1kuwaab+EzmQW33LElm5rWV3ipRBmKWgUyl1dkytxLWaNVwjnANHiMmm9tcb4lssL58zSrNVL
QjYYCQL111+wYv/mBf/pPPz5q6TBgFyQbGu8dOfX2AlxUPYnJXWWE+fBzo1Ktu+tolClmqzdHadZ
TDUwFgJjtqllNSwsgA7NQlOlROietVwfKkqTPlVEOQf3kTQeeyO575LitOBpQKI2reTa9yqDl0au
2eLlE4WAlbIgHv/7z/7Pl/rrW4GGxhegIaVzdf782YOh6Gz66xSv1WLpsS+jfHfjZn30XIaEy4j7
7GW1jp4SA2cM0hESLk+rFkbYEDeeGTdYzidNXp6JieC6Kfh+bgMpzot91IkHPPEzxAYGVzAqFsVl
jrbUzD+cCLc5u+A3aIFFhYaZGUFZ61ensE3FNRi40wEoNPHJL2T+QtLKgKc4lbY3UAeW+5jv6ss6
9X0QSfXQeJa0IEsgIFytcopeBw1y3WiK4oGwZv0+yLz2FMq36q8OnpNyjsVMRZotfRPq0G4Xxe4+
u5x2x37OcVsMVdEuzMtwelEYIJ0nx6rvqwK/DOg9Jbn8++/gT1TTr98BsDJT5r/b+vBLilhqcO9E
ssTlpDUJaaUIdYPxVUv3nX17IMatmQWTerP2laYdkISgxGcY9AfsULnhSRLfScduS2/Hc2Kllh5g
3VWuzRgDlsmhGt2TusCebmq9MFyMh+nJof1vQgqJIOVgblhOQ1RtaYZqJ6akCV+UrEPvnzvGYpMy
HqGAZMIz8gFBrCEA60FWzAMoDzxdSml4xtpIYCij18itOqq9SxraBIJWlj72MA6o1I7oitPklNRF
hwpBuScnZ9JNk7QcLaQDpdZr9nkRMxtNaKR65C67bQiLgxQX3Yl8sWGGFBnWd6tEtoNsm9hXdMxy
O80cH32kuuYoCv6AN5iJdgZlcA+hCaWK3l+xbbKLOgDgdqElhQx/4rCsI+vFJHTUhbTriMeW4Tnb
5EQ6SGrU03kZ423koPRM+Hb4WGb+/G9uvdu3+uu3Dnoftgx8MRtc6c93HnlKJhNKr3pDznWVwM04
ZrAL7xqSoZt10ggIGHn3Hd+s/JtsvHILS/7jV9s4tTUNRpr6D1BsvOKMnVIVF0qN81aq528pfXeH
FndWZ4/5Tu+HZoMjt+CeE17ukKdVUbRAiTcIuXiUmC/J5W/4Qf/AsfMcMDGdO9wCvHPt14ynMuto
2vmiIIokqGS6NW5iRoNYUqLQZrx4YGJ3O72DYDdGKeOmj/OnuIp6Yma4xUxtlJkI0uWpxpq8J89t
orrgkSDSi0Sdl9oH+xlqYDpj/s0T4Yai+/UTJZDPTojNjSNr2i+38DLoRZsJngiRpKeoJOkyBxHy
W7mNMuWxjERPc0naOq9MX8lnpFl7n9X1lygQ9diNC1Z6axospCNor8zdrMK4Y0pYRkGC0dCnblyh
q7PADmfUda4GhskzvVbwc7tGns/EXBIuH5kQFYsFia1YwVe+cKyUJsc+OEioqadysAvBTKzbNmOl
YFy6vKq9LR5zfNevBWLcTPG6oGpSMlftQc8A2FutMZPiXMwjVNenxiz6d4vjnq8snYm2lrFIjYsQ
v3ss/QI9u22WDIvr3FRhRtw2Tb/wMNIV//pCBNrj6b9eI9g+27Up8Mw6IBaKVaEisuTdYXUoDuYs
4T4bZoMRsmnvJl6lK0t2xGC4b4+mBB773y/Y2u23/3L/kAvmqehYqiHDifr51u3icdEGIbNg03L5
0jTUMkmYUjRC8WGZmmbIt6htZLNSaGo3Yw+3zrcGEXXv2FReqytDGGrsNK+XUhCcpqLu+mFsDiu6
TNnFaajYQn9qltUAB8IgIjbr5VyLVAqc1jW+AVZJ72g8FpvCGootJeW/Q3//8+MHAnMDiBG1ZnNt
/Bq9kBKiFKRNeYM4o89xq2d7eUDOlG+NckprtTvwCclRofaPJ4Wv5e7ozElgmniPysGQ3XgwP7E/
4sn/9x+9ctuP/PTR88qIhPD80mD/yL/u+Wu74CDPoMRTSj0961Y5BtLSDp5ijbsMAuM2IXfFBP4V
ukXA8WA/E5P+TQ775yw6FycHIRnAJLUVCvf6r0UwSZJi9YaqQsfO9EGzrLkdnVEJCzVef7Mkav+f
t0sUnXAzqzSwy1/XlRmrNEMn4tzkTuhoKSznmTfWeJJlcSENkfSWrOzTORwb9blTy+6NzGf8DEIk
bpkxqqiDhiEdMCqRKLWcXPmeVcMN6hEnlAnrOIFXwrXuWuTrjY1gMjQl1ZVuChask2qyEWlR6imn
Whw6aXE/vpe5RbsdFuRmb8XObKOIp79BvBm3ZM8vX7KNQ4oAEIwf7tnbz//GFOTIh7GxbMhJstlg
+orDTSckeJyEvT5RjqIHGh77mNZy/KEMoPT7atQxFdXDBOcLc+8jDXTMLdNihC8WyQITbussj8na
HuShra43zFfnanI7Ik4DVttpbWpeeVTTXonU1btKnrG9NUa840pEaDCdyCk6TTL4NvFyTx+X5UKO
QtuDuhqe48q0X3PsUQdNUq3vU4/S6NagO49ZoxJGl+g0PViDUZGXFdkOGZ9i44LmecNt7KvZD/Mr
A8wyh7P8xCluVDY1Vk9E7/Reg7cWGKJTk78u4v/RPf51Y7T+17rHJvnevuf9e/t3zeP2V/5D8zD+
IE5mEGTTwQpw491uub9icRI/ugG5uAwgT7Frkrkuy6rtxf/+l2b+ARSVZYlUHNPiP6tk/jMXx484
2pqyfAMnQIJT/luiBxSjn+8O4Mmg1hjmEo4zuOzlX54+0UptqlFXXzj4xW7d1dfiQXm96QC9Bxsc
l3fwme2LvfDWo7IdGrfaTJtsiy/osPwwjuNnv2OpuCuv+U66zz/TTwS4bX5dRWB9TM89DIv3LsD1
viNxGzhbalN38ZZd32HdjZ+33Dbeci/e5z6J0r35Ls76V7KtTsZRfXeEP+RbhWnqc3vtj91eCtEs
7ikbCEuffeQue1Yv9XEKogvzj7B6UD0ad85L0FxaweHSt69FkGx1ulTD8r66TE+0vvGT7rIe7c18
HJ77XfMg3Wsf6l73RDht+qO5ye6MsNlEfr/NAnlvhfgzv9Izk04vvtMO1jZ6Lh4kx3U+7C96QmOb
Gb0Xb4ebcwZeh8vEyN43+4hf2rvtvRMySX8i5dcwbTx/J1O0L/hn4ztxXvbO/fLMR3jkPXwxugxh
ybjJHpBDYBzKe3QJtw5JHV3VHXevRx28dy08K6AB+ijvtaPwR08O0Zmu0b4MYYB6ut+7xWb6UUYh
vHDxamyrvRI6IUyR7XCKLm3K6nGI3qxtttEfV4BNF1T33nCjkBRy59U9UXs/k4OSPy9OTe6SA1cO
WulNB2MHBs8rw/mg8brmI7m3wrO/9Y8Lfi/dm0zXeF2PxTa51IdmQ74g3TVbwze9lPcFdZePJd0R
7wjxYW4Qc/eEDt6ku+Jkn/kNLwCnMPQHYseu0+ZjB1G0MX3rQds2nZt+xvCwXrLDeD9t7K/lxMBl
fHEeSPm+4M55bO9t8/+wdybLcWNZtv2XN0caLnqY1asBAG/odGffSRMYSVHo+x5f/xYYSgu5i0W+
qFENahKWSoqCO3Bxm3P2XtsR4WbuwT9tbT6o7khb+SJai5XslRsW9HX3bO2mHTHVnk0H61xcSreM
zx4MXX4ZZVtzLZziwO971IodugvnwJnktckT2WAT/8ZGxcGQdYWIGFmBesFNwxxieNT28QgCHbsb
CYKhdZ2tZfgZ+36NvASB+ovujV61CT2w9MHhKnMdzS1u4jVH6bW5TX+s2ztEwsaDknscpHEOWLvv
HKIQ66/IkHIpOK7wbJl8iup7dpjP83V7uaTIZlR6HN43hhF93rPRRNB3aRBOn+T75Tzs1N1aGE+d
WfMm/2QdcSb7Z+qf03Y0dJfmyqgeWufqtVmb7jiu8m3laWR0e8hs1Pv+errV7zPOShhdM7BJHJPQ
WYCxcJvXzgud8T5FYuRukabOI1ny2ARcOd1nFTobfAzQhJGd9g4WycXCPW3l11HD0M7QlVf+RkOD
+Vzt5sdcpkS5g7fiCc4zO/+1uOuuRsSP+cro+Ra76gyQnPmc7qJL/a76yTl8O5m3/gUih1W7nnb5
Xtu0yDTf9Ptqham0uexuSyRBrlDXzWV/mByU5vNBf9DWgGzcFOWNg3oY/ilba5MqTu2k7EcQxEhk
BCCNUENM/+7Q8oUPxnynlaTXb9Q75C+XtBDvZQXDI0aia1gaJn11VNeW6cSH4kr7YWH6W43rBkXc
jrzYcDwz00P6HN1KZ8bGVta5IyGs/il5kytXq8eicBc2v5NcSyve6bOQoisWG/WZ+ys/0fdUtEfD
s0G5vJX1I/wBzUs2S5Y8zct5qxkr8vzUdJW/DJITGVvTJs3Kd+pzzqbNN8pRTrYabhCaeIHwjPBc
FezTECM7DIhFI0LcvXhcKClJ8T2kYkLs1+Cl/ivOxLW6Vm+7GdHT1QimrN8pq+QBEbP4pp2byiG/
R+KePXaP+PlwuDnWtsQFUDsQHA+1ZbjfTWMDhKJ5SEJYnQ9tsrblR9SMxRZYrNyS0L1qSBHG6//U
4fKfN4XhJmeT/cy9nm4Rw1nb4Xa4NR8YU27O4L5ob+TebUj1RnK6a68T79Y8E7rbkejuFtZ6QgRn
7QP7OsDd+dg8ytcy6KK1rKw6aU3y1aaT3C05wvm9dGXdNNsftgd/LpO9hZp2kLRn8yBLnds9wadJ
sAytdX84iOAGFuclFatRd/LvZnffZaBOKoysi4yzl9zxNXanTV44yG7O8GW4rRfdDKtpZWCnMQ+x
RyEqvOPfeSJa/DoEiFEMa14O4Unhrl515UGxD8YL7ikn8gitA2gSnjFtOKj+cuNRjSJH3VRGvxIA
HCaHqg4AskxDXu1moHZ7T3pI0cV8szWwxTDEDtGTnD+Jy7r9LoIzs6WfuW9+IutyqvJVr+/tSz05
73aZvdfkjYdCxOGlQuU9uvf9ajW8YvAyiHrhTXRQVmqPwfyjP4gUNgQJrQHz5Ko89JbL3O4y7PHT
lJuEH1x36xZ8CJYRsBeRfMWCRefztaGRaeUPGmxTI8keJS/EbNF5CRnO2BIdu1/lG9yB8a47GzxC
p1+sG+uCikXktYcKPStUtBf+0x7S3bT3L3U386qXwdHPuBQPFSnIKt1b1P9qZnqsKCwu2vfwrHtB
Fj2cdy/q1bDVznXNwdgPFTC5KvZW5VVPg34ltobXecqa7zq4qlib44b/EWqOTCljobOxw17n4Zax
SvkZE5M5bHWQ38mmKs/iaOfPdD22rf4IoSn40Z0BiR0JUZZWebbzFS8Z14W52YU7BhmjuT+QAa/H
TreNvGdrG46OKNaGtR6Mnd/SmN6lgzu23g8Z0civ0sI/2pXfFSAXs/9Yfue1KKc6CsL2P//j6E+b
t+LiOXtrTv/S0e80//n+4+CtWOgQR39gOxC1nFDe6unmrenSv/79X3/z//eHv+Ic7qby7f/+n9ei
y9vlXwsgI/y+tYbQ9dl2/KbInk+yId5/46/duGL/C2U7bPkl9loX7zkPvxgV8r9gwS1cVou8NbbE
fzcgNRIl6E1yZhYUN+HXcX7/tRfX1H8ZUPVki70z23zIrv9kL66r0C5+O6jSAeIzmArnAYUSlUY2
wvFB1ULIiU+KNab0g7kiHgKDg1eWmlC3BmX5+aoXdYJdwETCxiZ01u3gfByahIMgop1Gq1dzVySI
iEdQupsBK1l51ope4PMsRJahH44WDhDoMt9Laxk4BbAn3X4G/AQVAbuaqC7NWQ3FfpLHWdq2cTam
jNygRvhFHFUnHYqs0+BtIvAvir2eUB90wReIbR8vQRasjIUwz6pBaW+tbjDPE82wrtQuamaMaIn2
yPGH4u+YlXqwnoIhuzT9BqxpF5DXNjlVLgo2TO0MVcYh/GDw976Z1IPshbiA5XsZVLl/UVkybhvN
pqW0VoEpNU6pT5xWYkpoumfLYf4NB72/FPhR029zwhkp4cQ2OcwT5s/WnTu1pcY/VjXdSmm2MBMK
QFauJVlSsM6MIcAHHJgFG4mmGYJD2tr2ASd6dlsm0dyv66oZ9nI6FNRaI0KLHb5C9L1t5/ZmMgY0
rFPUgJmUkIeuQT3RY8mgq2tIz5IopLplCQKU1aBH/kThuk8PmlIMT2VMKQD1X21GqzSoI0qxHfHZ
1L467S2iTcV6ymJOWlfm0YjWuGxgXENvLvazkeHVrVsj8N0qEsGPPNOouki+dIOKSZ+8VGuaZz+F
uGQXQQaqydL2YavNj5MlO2ZFw0s3gxIHCrY514/D9jyWmkr1JMIO76Gh9mcl/JDDSP0ECzdslZ0A
dPcSqDOquGgkZC9T01cZISt8KOTao5sksX1pJrpAhw9ioPXoZ+rnckyPLm1qRo0Zj/7oltlc8nWG
0foZRJ0iU2kNWHwUMnPCjS6ZHZo+kEC3WQ/6bVXbfQm9TGMHVCUq6TsB4xRfythjq6GxgTgXt4rN
bKvLbPhV8KsOsAg88kETTKu5KkOFAmMLoCsHEryt9Q4HD2a49maEM9Q5IrKKx66t5oEnm8z32pDW
vTtAiNBBGiEuYdkz8osikpaPOlrdvLboqt/lVRSx/4t0ZEdq3D8OIREOXluq013XGCYLe+3TiByq
qpW2U9SyCW/8Ovhh22F4D/XaDGFjgbcnxyKExDAOU/kTLSHumsyv4+tcssktCUrYX1Wux+YqHjUf
nVxjsLsmpC/9BtstaRw7LngAilSI86yNG0TRxFT98AulnfZtiAgYFqpqXAP+Cu5p52g1Tc3Yh78b
dwm7Dl99UqZo4hhmBVK/kqUqvkxTiZ2f3mb6zwxeOYttx8+cJjVH8AZmP+wDU1PvojQubuoOlgxa
/0Y5S0AbDou9rXmUKGG0dOU65LuFpklsNX0btEaKNixtYPZ6ctZBV9eqhC2/lhnyJW4Z317H2N85
+09D2e2USuNYYHZS8wNe9/BWqPWcnuXkgwRYxQhvczDo4n62W+awlxlWSu2STpB/D/gMs5MbnTrv
pTmTfLyXUi1cUCfJqxVk2riuRUkNrosk874dqYnS2cjNzon7AjFd1aNqFAZOHK8F8PM42mpPd3uO
rdcax9CVNaSCNotewSeWdU0t1lmHTht4cyVxcV9rOHel5R2HBTb48mDJAGF8JfypmGNe4X8viycj
CFqMOlbfAh9HjL/PAzpX61IXM54lwpPDVTP5MnEotGmInGrUynKtGEGkg67QulcVIuucABQMW1fR
ZxfLG2uvQ71XtvBxFI1sqjG+qkpke0wwqX/tp5icXA1q7lXVVsGTobQFCVca8LAtF2VLONGx9cmo
wGrm6jy21utV3GgYItUCoHvlp8+ZPKimWw/MbV7Fi6y5ZYghfW0OgBNdQy51GixB1Vwbs6Buiu/S
YKMU0gZxNfzBJl3aFA22BpUJyX4zv2Ivte4LpNJvc2bNh9RUhsyFnpJ8b+jYR+ybjMIHKS347MYg
zQEt1SC5bYDOAtBUtLKmHy84KyMDnm6HDgzhZkByD1h4MnM8VXJGg0Sq+whvmJ372VotrCzGHWjn
Dzw1PE0Is/0fVh/T0kuxPtNroYdO24hPeV9UeX3eRXABHMzEU0akLkL6Tdkk8g26eWtcWcQj5Bi8
te5sGkyl8LBY9zez3Qx4y/0YsepU9yCd5C64NPGyo+DPsj50QF8jdZZHYCNaM9gyLtJgYGFFt/oj
DYIBlw7SbaebGoIzxDjBGIVe3F6zJ1g61IlmPlWYir4Jo4VGoLc20uRwsFCDWLOtIamexI2EUZG5
oYkYrmZfmsS008p2ylgHWCkrRWCsQ8mgFzDYEiJ74orlZ9nUapxK2pBj5M+JJ8knk4Vm7iqt2U9B
CvVRzbXpSkr4OG5NtlaHc05pHjotVK5n/g9pzcrFoXNSI3HP8lQkO6rgOHf0up9XEeC/pQuV+FiC
s6aDh8WqW66LoEbMKmyBtBSArfk0W31H1cvQpAs7s/E5DJnFqCE6cZg8MzOsn32QFgO29oI2njoT
quLoUtO98m/46Qr0vfItgEh3VXYyvWDAFArvVziLXTYmIYfkMjRJRLL06JZmRkjgVdHgL9bYKHAO
n/MGKSGSR4xiNv6SkJYlCDohJy+zDn+qGhV8IVpRaS2rBE/RK+O8vaalVEy7LBH9JsYMDBRyNCrN
KazJYNH1FWpxVoxNnTRLP3kSqj9GniT0ak9UOIuYb84oI7IW6ZYz0Sx+1JHLcGqPGvW+SGxM9VSV
OYHnLa6GdTMgOKCv0oQa8INoQNddciU3CWP6D52Gk21bwDYlLZWXpoHSM+h3RjQXOFjoapcYJEIb
r7wa9WQbdZG2HxViwBEnG0q30msJ8OtgsC/GbdgrL50EeZV9hG89N0kQfG/HTlS7BDwlKrQsbalO
WZDEU1HUCTpQupYOQqyIklQSo0xXqr67DkOpDnb0YVEKkyNr9Pt6tpZXaRIlvZdajveC5syIpXXh
puBwArvZTL24GaZJvTFsNfk+YCvk7Fs08UYHVBmvy8xKKTSVBaM1NfWEzYWcN/ka/07IVhYvVKsf
CquDq6SSG2vs56jPp8uphU++ModCnX4OMkTEt1nAnbid7UhBlB+NAhg5uag9JJBsjNONDzFo2CvT
rNo7bZaK4qapy2ZYR508CDbAlt+sQ6g4Ph09WvnrrGk1+Zb9hKnsCS2ctBt18lXYSkKelS8aXscV
fY4RGuJFnovOMUcgglh+/lu/Cw22ZJRxHXhI1MVBq5PIswsze/3tYHX1V//sSGe3nEb+bqu9X8YC
LEvCmsxs/UdagV2XecN+MPFKzBE5W4t0vBVmy9TJrjJGTiiUcm+URUyZRGU3KNf4430zqu/eP8g/
OuQeote6aIqf7ekR9uice1m+5bdt/fbWHp7L07/5P/Cwa9OL+aT1xHk7b96m34/Hy2/86jwptJA4
5AIdl0nHVE0TRdCvzpOC2naJIaSHJNBqvCf+/uo8aRyRQaJjQqO1tMgS6Vf9+7Rr/wuJIkwFGVUN
WR/6Pzns/tF5JwnWREIvSBVCrsQp+niQIlxrCfHAgiHq0D43JD95kKouvjALKTyHmKt6baSbmL3K
9mDLTbOraeM6IO/ML9rv4vjUvVAhTRps/IdbgvhXPWmAtX6Wx5aSjziyk6TBjKhSZ8Xi9AJdS37o
oLTaUm8dkL0GzKR0+za1PgTf2kaC9oRPXL/WZsh9bQ8glg6QiG6kcpq/eKcX9PjfL9v7h7R0Fek0
pHQLRdPJO91jQ/Sht1LL67sYf5ykbkBrsGOCm8YClll++YVY4A/VBvfFMugzKpQ2WCDFiaIMHSE8
O3yiQKnpZMzh1sRTfosRA0OWMRXrwJg4IfrdU5QAYC1QSTkUG1VcTXDtNAuAVzck0WZI9Nr73ze+
nZYgU97Vz155ty6e2+Po0/ff+OuVF7ygpDsZNpwDAy3RQlP9640XKjRVGzqrsQQ/ajZN43+3mjXj
XzpBA/R/6TgveakM/3+/8Aov/CIWoS5mMlXwo/fCIYW9X+sDNUEm2L///Pt6sYzQv0cwVStVIGez
cMAgBFpE9scvfKcDw+oWIEiOecktlrAHNMHyF2/zaQ3t/TKL3I9bYBgM4BMVfzooal8AinDNCO+l
oTTyQ2XIKMEjrapvfHIk75W4p0KsF6XM5inHANtjN0beAVRBchcw/GPYTHAOJzzj1IinGs0Frinp
XM+JtwkxKGXniW6MHLhVWb+whz4kBiZPJfzH3RijOVV6C6u3KqRv0KDE7ZBG8UOfJGO34VxQ4YzJ
Wvs2KgxTRmGny56Pyekca1oiuRq4rkurU6ny/zZSfj2P3+//8TT3fv9tBAME36IBYIdwMoNMgCSI
T0TIPPuzi6rpwpytWy2/D/Tnzy+0zAsnD/roQidPYA6TRAwNF6qC7nEqiwsoIagpUcti9REKh5Jx
3LX1P8xw43ux2hHkBUBy2f5YJ9N4ECFtJDPGZ4tIY7YvwPgGcUqqgG/iVO3BgSo6Wv/Pv+vJMsZI
5qoKEi782iqh8drJJFmBAoOHhVF5VkFMYv2OVkkKYmmYMuWqSjJaGI1pJOshIfAkrNpiAxGs9FJe
li/ma+10PyZ09Le8+tSokY6i6Dh+wZoMjzwELWSMSJBLD2qdfmCLuMgw1RFkKYmpsDemRrMvLA6V
o6c1aXbAA6VH2wBXMI3rtpP3JFNxesI4PT1GxeDfUJfpSHwt7GlX4koY3D7hkExo0CRNGy3uYN9V
tUFdsLUkSDLdkEIXrwv9ARtG8wK3rdlnakyHSlSm/rLMNvJazgSyDrXWAP3VRTzdlEFPB5LwLdIn
IQzQQSn0xuagmsrjyoYp+L2a4A38tY78l1PSsfKOh8cdW6rtJCkuYpvFqvT7Rlk3zGAupk5ystLC
c2cZ1cPkS9NLOVL1+GKgHC/gf11rAWPj+YRxCvH6+FpZWzZGEEcQ9Q2RkkwE1ce1mq7dqxKsqbil
2URtUXIbpEIXUiKVqyyt6ms9LhDYQq5MEaJJHWeHsNhN8B1WhUpI05hobfzFmD6ZKN7vCuhtasAM
IzoRy89/Oz5YZjImE7p78ALSsMliG8dEM0tAQrGa3NAuH4rVFzdn2ez9NmUsl9SQ56FJVIC1iFOF
XhfWJaZTyi0V79iNnoIg9pUs779PZR3Qqo0lisIVZMptNkET5ySa+NYq0pvuWWW7dt+mqh64veRP
Z9WMuR0gZYIaDo91fx9K2mwDALSjr9aakxXt/VNjVrPxWaiEyZy2a2SAbNOs8UgHKH0lcEXm/365
+ud354ORoxMIbEFiIxSCttXx85j6IjFSJPbOrGnTJeq+dgXS7LaFrXE91RZBrWZsfbHd/HNeIyKa
Ix3zGso1SznNxdUDE+1hl7HVkydhUNSn30MVG522o9sVpdu46MpvGhtdqqt1SnxUUxDzBkxDblle
DDW++/wufHCzF5msvOxGkHPLJ6NSm9CsW3IBiFZlo2m06rymY+B/NRI/vAxnEltnJ4Ex6mQSzfRU
w4iIdQc4jnyWGkmxSpKhI3gMWjcRN4Gmfe+HMT3zlRIiY2KNGRNiFr6WRQmVPLWgF3WWPzqBGSoX
/41bsCD2OXYTYm+dLKxT0SW4WUhIIwKl9fROls7Y7QT//CqGkOlCKmQzLeva8XCDpigVlV1LsOJF
e2UWUDZJrVcfP/8uH7zxvOgK747MmwOQ8PgqptUaYh65z0INs7VkABWpWpFt/UqdL0YjCbaq1gFr
Agt+9vmVP3id2ILKi08GawXT/vGVlWjsMQUykKYkJGG2SI3Ok9qxOMgEyz6Z0zAQFlgG8fXnlz05
Tr0vACQZLAJ/TrsaFz++LgxLNO/WsthgR3EjKU+9OoZsxukpvoHPkW7Lug02Taf2ZxowgfMkFt02
EQY8eETSO5EO00EPJsI1rIZC4Ocf74NJn9dqWRBlgZ32NHa8E0XE5twKkILX4jIxjO46aNhG4NaZ
+72VirJef37Fj0YA6+Ayp7GJ+mOZGfORtDxVoJO0aIdVWTOf498qXvLATl0B0cWLOJfCtrSmp8+v
/NEIQHjL4iZkoTCnHD8JO+jkTC/UwCUgiq1YrTIKy6H37EAD2ZI0hr8q4d9+MYF9cFVGHXEWMuUG
NqgnI35UgrpPR/REGMcAwwxVQNcuq2CTqLhNHJ20T8x5/ZxtPv+2i3ThdHG1KPThEWabupwAj79u
PdbZ0KEMhERB6gWDrmi2jVQpAp5pXu2CvPB1TCEy2NyWbdiu7GK136lZJ/2k6yyxvGXQybYwcGQE
eH4cbLMkQPwXJNlCgCOmh3hEe5pfooxeLerLqqH6HvQlWlV8dOmK89g8rEVqWXfyqALfJy9KnreY
rfXpDFPepDljBmbAbVSjLs6bZGqAEheIMtWAbadXIYS+V6yFtqggZLyIB+rZG6Vulig0DDIdgrYu
p+Jtp2h3zDHB1zKNnT6ukGw1X7ndPnhTOA1j0+BlXtwjJwuRaktpp8u0GUC1ted+MAwrQhZ6ih91
EW66ANhCnEGxB2Yz7CVoOOf2NMoXth1r2ympCvK4QOfiRrUBbchwmVSagl+8zR89cowepordXiBo
OZnDJ0UPmrwPA1eRc+NHzJwGD7bqv38+spYZ62TXhvKFNQJ0nIGp/2Rjotn1OPH02XiFZIH3mRVm
njJg4iWkB6Y8qe7Tnp7QYj1srdGNElP+Ylf94ffEv0OGIY4WecEG/L5VbYeki2DlEL0RA/rAIIct
zlaC/effU3zw6nKeohhqaiAImCePL8MpLpM5PFNTKPGNaig/cKx0umP7Wrae9I4W3pSVNi4mWdnQ
egbqU43RldLM9hms4IVIDxfnISyYtmN5ll1bhARPTDFOnM8/6p+TKm+6RuWDYg1zjHxyQyZbTqDG
s6xCuGehyNUQH7QcP5bFEFzME0iDKYgfAcQZX6yqYpm+jgeDxh542b1zZQUv6PE9GqSARk7PtqGX
UV3kcYULADTyJTCCYTPikNmqIB7pUJGm4RhV85zRTtm1rVzsjYF22igN44/Pb8afo4OPpHGK4Y6w
RRcnb4FOyleE74f9kmT1XlaA6gtz5JCfX+WEN7As7EtAka6TNA3Egnn2+JsnPWEJQ4cKt1aiaN3V
ZDBWfM2QA2+vbDKRz1cDJ/9vKBTos9Ux6pWgJAKvIchLw9unggETQHfduieg1Y2K9FoxZ3ODqIQo
XyyJ3z7/wMt8f/qkML2x9i7Fbl7e489LTTYr2pY6wTAULxqrAaQpKBUECoxJ+8XN+fPN0Sj30TPA
+QeiY2lP/P6Coq8oJDFxb2afM0o3E/gH9lzFjSgb91GRsb/QJ+Pl8y/4/mBPvyF0QtpSFvOL+cdW
K6P+VkNzckj9uV9we2vZ15mhlYQEMzLYMKdIWYhCi2MVvvAZuKeKUTl0kxEvZaQb5e7zT/TRLeco
TdWTOgNvyMkSnKsFvkFOVKCOGnkdVAjgHKkc6oLUAmwDn1/sowGpUQTSFCr3ChPzyauohgYFApub
ruSSetMNpJY6ajxWbDtQx9kkHCqSStvO4tQNRz1PidWQF0JymFpgsHBJjrg1FLDupjGH45OdIj0C
Zx+28SXhdXZEqnSWETyiG6HYfv7hP5jAUEFSi6FKoth8jeMBk0mBIAmBz272Yrju4zje0saGMpr2
gDprLT0ofoeTgqJc88VY/XM5Y66g3vFeO+fGnVw6FnNNecKmQmOp8A+oUs8PKCDxbchSH0kknaTN
vo4DXX8DqjnfoTqLf3U2/suKlPiziMeH0FTqs1Qx8WSdvDCTnvhj2Qs+BFz8u6GKcdBwo3wHqFf/
VKYVgJBETPF9NRC1Gus22zG//NLT/8G9oHWoURljloBKcjKEoqkkzCMIAoyiYv7WDW1srJtCEYeo
l5p5M5R2HZDfUPVn6BFVSFOcKcr7z4fCB9M3T3EpWOPbhJR28tJMkt/YjRkFFKy1ymE45N44wQr5
/CofvJoIfxdfMh7xZdAdDzgQtVNrFcwVg2kHZM5USISIJDfhvQDucv8bF2PBoLpg2jTmT/aOSGjs
VrN0DBtFj6qgjq3nNs+eBmUUD59f6YObt2Rbc8KlXQtF4OQBJiY5sSJY3iN412chiZOrhFyBL2rO
7z3Ak5kWnQHxVFQLkSGfHmpMMkgnVDJMbDbJY3U5Dw+oVoBlBzSWno1MCRWIZ4oNGlqkgPJETMqD
FPxQhq7D69+mzxYAblK7dPNnFgUYzmQjouEKdAPFWMGcVEymnN7+85tDbWOxX9LsBlpx/MwpJurW
pPaSk46YcaPWnmDTldoXU9nyME/vjapi7FYQlnPwXx7Rb3XUlPAw4gS4ipSTyNswf24ihbwEBHTm
np1r88VIPgFevG9ECB4xeQx0vpa+/vEF0fFIDdvfZXQVi82pn78RAF2hoCUgL6iRf0WZP+7hxiSU
s9r2LBTEYADghQYEho2AduTNZ90AGwdQW7Y1GpLvKqtGNsrR+KyQ1D3Eu7zZx21Tf7HH/mi8ojdA
sMKAtd+9sL/fLEQ2oyhNWJ8FZyROo3W0lSZ5Wv3zB0+HlGWFThFN7WW78tsjCdta6vSUI20xN/qu
nrHZmaJuv7jKR1OKLugssNzzkp+uYXOQEOsFkdtpCt/26tFAJ1faKvllIiP/9vOv9NHFLLadDDK6
e4Q2HH+lcdblrE4niI9hFu6jAaJ0AR9/oxWBffb5pT56Rrzni06CKhGr1PGl4JRXQ14xvmbdwuEn
6uYMpZd2/flVPtgyLjYMJA4cK5fGzPFVILCadT8ypfQRHiZ29/UaGhBt4+ZmJOY77qPqi+f15/ei
L8M7Y6GVUjjgnYwKvYnqklDiwA04xxIFRFKPTr71FyP8zwel6zZnHAVe23JWPZl0BJHTFDZYzvoO
DbAsmQCYQI+YK2GGwebze/jRN7LpSjL1Mxlw+jm+h+TD14jruBZHF9mrSKR2EOLOX0xwyp+bFap3
KgMCrILOeXP5yr+9TskUkk/h5wExVY30WqeYK0eRoekzqmHbxUh2mzitb2TyCC/AJ3HOoAnt2vps
eyUCUFePp24bmxKspxjImai7V7CZ9u2IKQhTBKB7sEC+/cU+74MHAR6J1rxB04lK7Mk+D7iUGmU2
A6xpw+VsWNBaMVviH1PVV759/iD+HMyUCxT8Q0gsOBWfTslkKlEUQf3sNrJJ4FROv2+SoE/maj0u
K2Ed3AIWb/UvvuKJqX9ZCo6ve/Id7dbvxqJgSEsB1Uy9Vp9jQD9rPspM1k+m36V0RjekDgDHnFrj
0u7Jr01spI6TlBRrlOjIH4hmeP78dnCHGRLHiyIfbOktcTxBAPEOL/ttyBCUQ2PZhsdpyGFVXjdA
haR7mXSPdEeogR7fznkPxl8JAvHTangz3ZpQopgspTYur/WyJwa7riX5AjAfaRNx2JEGTS3Xuo0Q
xGhbHjxZo/mgyQ/LxMsBC/Z77/Z9YEhslG0d3hQ5Mm4hz4IYkqgIVWdBKUquZSVQ3OIGOfKut2do
OXSyFIyWFpEr5GAhYvfaMSG1hxqX/JbOjXFDcZwD7TwM3TVVKlyQeVDnr30houa87QghZWNTYiz2
KXvqLp9y0t1qYHjv8U8QKEdaNe3bluROQAhVPD2qRkwwiV0LE8+KPxcI3WWlJDUzJmEdaxuimWRO
htdRqXinLeQmxClUNmF7sJx1L4upOzkSSa4PplliIG26xcti+LZ4qAhmsc51tu7Nij0bLa1IHuV+
NeTFArTshHhpJZG/2JQnc/ZroaytE+7J7MljKCFrkCTtjl5wwF6mZ/cvwFviyrRHBScSW+dwVeSK
+o1kNe0HkWWknox6r+0Cv8eunup9v8nLXPJQ0pamQ32wBqXcmKQA+U07v1ZqVz4aLRSFmTs8+Lmu
OiHp8Ne9wt7VqQe1sV2RqWa21vM4pCcVk3zmILjH3IXM1roZQjo+Tk3o6LBB7KvBnYrCkODSOkpv
wJONTw1KjSfoL9cqQsMzMgNrsYJcVr9VZEm8Jn1VPPqkjl7NmFkSd4pb/Yc1jCNJKSUUlytiqEA8
43YpYwJuwhCg/5QTz1Vp0zR6jaTq9MmxctyJvkOUDChfPFD2UOddrIcWqnMz7gXRo2ZSenqeTRtL
MdJhTZzEgP2nbzEPZX2pXJm8u9dyjbqOaFpLeiTixiJqtF58LFYQ3hJSAtRsGpt6Jnxt0Axybcrh
eyMoi5O/Jcn3aRVnB701YIpnyjhi364hfe46MiAYZ1ZAJgnDPDCg+Rj+7YRlTQE2Hoj9YBgFbolR
bi968uJekjgbSEww25ekJjOKZGsB1SFlRzjnI5RzqoHNLQLfEDZCHWGroBo7gSBQR3E+FUVtrnSD
VA6nVIsSMzgePgMx/hzExHfQPyaLx5eQC9tdmDsawcmhN1Sl/6xhPmRxRL48uGQaGlhTYJ07YVaG
m5FQNoPIylm/hdqGVTq2SaTkzN41gaeNVp1uRisYf+SqhGikagROv1LuiBkQZL05lLjKBwLu88JL
q6avHIkG5UtnJlLgEuYC+qkMNGt2mwz32GakGZQ55UBKyYpo5Sk7j+SKSaVCfp+R1awny0s4qY9J
3QAyzcSknvN5iXBBL9b/TISZ3wniPExSifShc822GXZQ40yToPsQO3w8ZNFbAc84dUxZ8p8MrD/7
fMLcg1oKKj3c6v5JK6yU5zZT7naoaw2gHgoJj3TE0W8JPuyySynNCoLvQ6W9AzGFsX4pUHQ1QQUO
AXsF+ocWwrwX4lF8kKtBJcI51JtLyGdTj6JfV76ZfehfRUzZnRs2UXdDcWC+tjF5kOSFUmTC+j6r
BEZoWJ0cX520fldZWgQ7YaoFTAyR25d5U6SvbSPC3hvieVjpWGEML4ikATNIpL9U8PQv5aGAwVJq
vfwyVF1qepI9JHAgZCKZSQooSxcqfvKzq3X5cYplhTBFrQmuEXRFOMfRfBgu77HOLS4tmdiDYjaI
M6ErczNYKgVFMZKZ4MZRY+7Gcsa/oVVadyD/zTc8Xeur4dyXSGr35DhK7wJ1gOtNfUu7E0pLUIpR
JfGNbFXhC8c3Sui+r1nPkO6Sx2jq2ltN6cd5K5uqUlIw4O0mcaRvH/Gc+u8TUMaUHlcXtWlg7gxC
Ge68pUr+TxJGp8fWJKPs1lDnlPSjzrb2ssax2UlLAplbw09Q2JKDhhxxmFKSmYz03kqJzFtXRF0J
wqWj/raW6cutOLzSVKkmrHjnUjX55qqbQ3w9FgBP0Nl9h6nEEAVhEiXBDHtMv8NebX2Ai5UvPzcC
uLYTDOn0A8op2URxSb35zNbjiJwiLTegjP8/9s5rSVJk27Y/dDkGjn6NgNCRIjKzUrxgpRotHHDU
159Bn3vMusTtsv1+bb/1rqoICHBfvtacYxIx+JHrOZwBtB3tOWHTLnDuEHqW+5nhBKIyxV1ftOxb
vW12pFfDkGflMKP8ngk2jni0RajEfAnZbZPQpMQEULGWBhmGvpqMVEbcm1ybBaChUmBVnFPX/8wH
EOiAza1LdonXG3XotmbyMnpLK/ZRJ/ZtBjEO3HdyikdeOKx8zDXzKCsJPvOIlWd8Dio+qHkE50Ps
Ldpd5+CxxAtoxV+JRSk7KOajuDOido1B9tt6ZYIj3NGSavxqLWv2POmBZc2kwF/nmnoLkyyKyUva
pl4L0AwrWAQlJlLeF6euShAM9MIuflwvmPlSIA2gkpM3PHTWyg4F145JzdIfBUG35maJRzPZ973J
hJLFIXaOsOHER2oCEoVuwcaxIRTbfZgMg2nspEf8e1olca3WZMVf2maqyZzStfqeGGMfNsFk9/pe
YCWDQGQM/puMvRjVBHDnk5odIl8z2U5Xlmad6DIrXaK7ojLKoBR96QfwTcFydHZl3U9jja+89JsB
/ASKuBXbv+ar5fmivCAybI90M7+X0U5aWoqDLKH7GcadV6hLxC/3zW7d8Z12JhCkOYvcJ99bMvAo
bVZYG1PK8jM1Ic7ocvQ7HvDB0ocNGe/mZ8ZBJXpBaj5ti3gRq5jjTraBL9tj5Y2ULyBQ+Zm4czrl
32tZ39+I7UrunEXG90liuDBgyEd9FoQAFZQDxnRrqxaH+jRkFpbuAWXjNpu7+YPijxNIY+ciCyJ9
bAm5NVIMpo2cZiAj9tA9xnMh3nOpk2yLC2kFrijHvSu6hEOLpUZG24lO8Ij0/8o6R/usBANOfZmh
4FqaJGHDYA/FPVvF1U6koz7sTHMmmSFrxz5MhIbGhRGRgDfhF/IGYxdGvt2LIb7xfiRYsHoMctua
97AgAU3z3kckKsWpybKqOJNbBF3OS9Wcnd0yabXHDJJfG3TYmvJjbuvWVVUl4eWNKxUUX4Nu2kag
N2ivtpKRZLuD/B9Ku/DNQCoyN/dCm5W3d0WVNqfJy3LqBB3bEP5UHeekPwDfz3MAyRtfUwB/Wi17
qlPhE2PCYIGQyU6zYBHEVfui1yZUHWuxBxIJjBxwkOzxbYaTneUETA5+/oowyhKbyK/1T3bpxs92
PZXihAsW8u5EFE1g5025w9BLuFbPo/LQumRZoUP1sgOc8jEjOU6BEKGDxjlyQlewQcOhqmBchhQa
1OQWKuyczjU3riV9NDQpgfVV7gHyM33CqzDRae4ln3SjDN2iK91LUZvE6VBXYTOUibZm0I+dfzNK
d/R29TxE34ahj93dQvZcsW0L/MQHoWyUzVXtJX8Nbhbx3ShWrgTT63d2JJb1w1E1ADvxxFd2z+kT
L5ONvxXR+GNN6Asdk6Z8aIwkiY6NiNp3vSFrD7V2HoUYauW+HgeiX1xRrmV1Y2DFjbXeCVsVM1Jn
MNBdLEuBrbKJoSNJY1EaWfSEtrdh00/NwXVq8sWskaJgo8+2IHWlm91u1zolsJYaaZrNG6bybGvl
saGCrJwzFTYRCd0tvTm4WbkqKvAvY7J8Qj0v72y07OYhWQiU3eAszcvHfEzyJsTJHA3AhQYpN5Eh
S4BfiWnNB9uc+fv/J17a3IwV+p7aprjaUCRCUOsHvPeMXggc/PeT5W9mfjQ6XM9dPQYIXdyfmjh5
UfjzIEZ2g9mGDpH131RCDFY9J0inPCPiPng2vehR/9K1qj0l+tCdimaKvuOhTv7Q6/n12O+uegiT
mQJDPyYpPzZGphTDfj3aaNG1UZ2oCsuTqUcyhNhh4sqfizeGhdkfbsGv/WaEgagUGF0h28PZ+uOH
4mr3yUZG2GbGmXlC7U/9tLA94JlKLvwfxR+aTL9RtHG/V0bxyk41fyEHanqqJtmgGevwP+5q4gbD
2IIxsUxswrzqTmQE7mSxgDDAoo2Ta4o3Dc1bcvN1We0WJIwnY1LoN6zUT7YjzsY/DaB/c1NYHXgw
GM7TIv1Z/DRmA95eMcWszdA1xpxuIoqDJDN3ujS+/fszuP6qP/Y2EKeSIYHGCsGV/nMrFt5KUU6V
i0wEDMoFy2WrHTJLAzdnQn/C6+lb8ataJi3em4nu5xs4j5X3h2bmb5S7/CJ0Mn26KytDeu3A/KPD
gv7IduJ15C6iuS9PtVgcD+phaj2VRjveNCmNj4lc+YLomkGzgtkU7DeI0L1vmqYToPrvN+U3rSiP
cAP6qiC/kXqK9Rf6x/dJTWgOf2u7h6wlFxdXABJe1l3CWL3HkjSjwCiTZh/X0qNaAShSKFPupIqG
Q5tlw/tAiwRYVhcF//7Ffn0y1u9Ffx6RCNL/nxWorQDlMPc8GVlRAkJcGPm6ZDWFcexph2KRf9Jk
/a7tiCLHtVAkrJrxn/raM/rPqi1bgqFtATVAy7vvbl5F27SyCDH8T6+NLptnrFJT1JNMPH685xiM
OXGbPYuhXGXbA9FoY5d1f1WaAH2gl+IPfb3fLAU2VkGUo8gpVyH/T6uvKRE5NRYNZ8tBQ6L3A2E8
i7b4/cYrpm9RUo7Pjl1RFhmlfMnJgb2Xs2+FyhbDRkZLVhJu6EPuKrRp2ueLi/Ll3+/IrysyXxC3
C4Mf9GpAV3+8I6i39drpGkwNRC4is0yKhWi2rCFFzdMe+gZRlqrqeffvn7r+pj+uCJTvDmpP1gSG
2P5P+4AbUzGzy/KpZq3O2mSM3iYHRRRktb/sOsJKN6lnqgU+05T/oTv/62ezIa4SdhzaJuvST9Ma
EfsREdd8NrCS+VSTsXTohrJ7B+v8mZNy9DCVNA87TfuTEevXD0bkyvQBDwmCV+asP97qXht0yYrL
GL0avdeZodUm7fsup3pYjwRkR0G6zCE8mbYnxj/8zus//uMd51Vmx2XWwuXTBf/xwx2VERMYzYhd
x7nFIguasB8K9w+L7G/WDpZYVntsMhCsfpHZOU62GKvuMOHI+Jwjqn5oxWLsumrpjl7hzH/y5Py6
ePD0MBZjR0CzzAv242XltCk0zebxVbKN7+1S94IqA3NJlF33h3XxNx/lMnnD87m62nTzp2d2KEVr
wDqKUQMpgr0J9Q0nZDObRUbTnyqIX3dMPoGHhfqWcTUX9uNlxS7uswFuEwTSBPK+qprXxCqLhglj
RfQoiSPjJtJGHGS+ph/GRfwlhrQOUFhCS+/pICu3rk8WcdYbqbQlpGMT7Ry1hn/kuUs2JSLYP3zn
394e7PTIf1GdMnT98SsDpkcIGrNt0LvKvjM9Gs5GPRq7VF+W47+vHr9unYyo+a3J1KV17bJr/PRZ
OOZyKGegjtmZy/tW5Z0X9FDyv2UJaAAMa6CfAP5n7SmbrJiJEhlxw2cpkpz08qWVAHpL5GCByfhC
PDaJH/t/WGX+1kr88MKhoPCoNtaZDirFn8eaBDt2UaEv4KEZEs6vcTrFcP5xccAjpXM9BeCi5mLv
GFUCX3kS/vyCtqhDL0ysazC5tj5t0UcAL0EyY+1kI2t8f42kU+0VNUpypkDaXVz0ot0NuexJjLGi
VGwE7iTSMRUYjlNJnt5VkReahz1JimEXEyd71BQpT8Gk5dN81zGlEH94Uf6u5366dDxC6yScO2C5
P681EUG5OU2uFRKk0EQRnDAFhe7lH/QezDoALFdmIf1DNw/y2SqaHcUjvS/kgfMVf880X2RaA9Oq
R8d96ojrMD8KBg5PZprNXyHy0zzMfGupt07PT7/hmKE+srIWtBgGay6ggKWkAnd6mvyn+hj6l5QP
Pu8k/2Oi8eNzJ+OoyNlbYCXpHPT8Fg5D087jH0SRvxYNKAmohUzCujyOSz9HmHGnvNSIgNxkKmou
Wan8ad9VIGyCorTaPdHH2vIyt1FFqzutiKbwsk7B42zqYGiYbtKjswlQj4ns0QgajCMRDoQw/yk1
4ZctBSWCh1KWmaUAsv+zjseh1W0QkppuXSOb9jHhkhudYi7895f9d5/iswx6mLvWN+mnjYueiJ3x
stJEStyYnjgygu2wZGnzh6f2lyUXxb6A7oFDmkMyd/7H31bjv4uudNLt2DRJYKcOKep0SsK57Kt6
n8WTcx7WadG2g9h8au00t//ToohvwP3EpI0u6n+w9/88EIx6NZhy4RuAPYTobun1xsVwdundKR5o
4fVTaGmGvxcMCh/+/Sb/sm/z0T4KKWoipLHM43+8+ImxOwAojdnqKJct1MHuyowxurHoGI9TlJfb
f/+83/yoa8XproYqoAc/Q04i3vIqK2i29E2uH6fC+kbmmveHX/Rv9seP69Bq4+bIvxo116Pnj1cF
Rsjoi3nIYLeX9mtOmzrfJb5FN7+lakjCDERTzoAyKYdNqisyThZ8pHODs3aktyTPNNKG+zqFl6VZ
K/AXWpRHwIRFtsdQVcWrSRrrl0hL1Box2NFf78S43JC2Eafuur27E2PqQjaGJgUClG/6MTWGr4UK
gJ8VLLxTDi+PNkKn1LuSHoDt1uq+nhuoCwVaSeb9laY9pcgDo+9eYcrhgIXGgcU5TqYfMpiNys2I
XLgIcg2BQNBbZb+ENJ5XHDL8KWvHRg91HEGW8yoinNZBC7X4kcP3WD/XtH/m8yTyBbn5NPQyRH89
cR7vpsLYVE1fkkUyxN3bgkjLCJJ4JdcRkV4Dh3dULfZ9vvhUFItZ32ta5MLCmwEgBoSoEFKP/MoE
CFdEzxlouc9d4zRIB3TSTd8bBtBH2236dEPTY2n/Z8n4/+AjMCgsW/9v8tFBVfHndv4n+Ojvv/F/
Kb/ivzh5uKzZ6O1pPPwDg0J2hmHy3zme0AvyHE6J/8s98v5rDRi10QPxB1Ar8wX+F4Nig0QCVIQS
GS8V6+N/RPnlqPmTbGo1FsPNWlEV6yeB8/nxfa3p0KpqjQ7rPO2DotqQxVMSLf2B8al9MEVRMa4t
9Z3XMaUU0d1gJ/rBLRcZZG5i7oiQhtpOCzrI8vIlYvIGcnHhMO1miJbHESRoVZs7NsIxpP9qXhtT
9AecS59NL80eSPRrTs7SROhOCNizC+edrNxvg7svFdm6nSjCuvHUGcjD8kDfT9J4j0g1bqvkLFJN
C5u0MxhuepN/ok6OHyZolVuzt8V+yUh6aHC+oE96sDX/I5srRr3Ngi5xumgGCE9N9No+ccAbRMrQ
doOmmdfJ0cyVNkqQc1ItNRy+yN0VRVTuE73Lb5MTUyMqP/OeY9pFoc5ZMpQcgT5NgxcdTDuzjMDs
Ulr8LbphEaAg1p8bTZQYA2vtufHQe22nVlbsOPHwmncUyrDyKSVTytqDpwhljz03BmoulU4Eiutr
z4o/sd7Oph8ZYyRmqPTeJhhjWsCbl+g7z6mWGIGkyZlsDZ1XnHFeHMxzOpZBzLxxWmeK9ZufIHwB
ahUmrHekzE/MV4w57jYprUGS3Ac3f7LiwYrQmy+qC5XHWISk7NgPNS4U1n+UahdkxgSDDkUJWX5J
UxLE+ems1GFw7raUa1tloETaNJ5RgjpwxeuAARKT4VweZS7nw9QUX83Z/F4Xy7Un4yksamv+i545
/f5EI/ESEYe8jstyNppHIz5g/S6BS9iQ7uXK88j7imGcAuPpJmp+m42kO09Utp81pZ+hdmyWZuqJ
Ru/M/QLjsPRm62mO6+rYDfZXKZu9pmnvE1Nm4UZf6jy+z9tlX036oTTKW+u7XEDR86vSHHhQwje+
d4kD0bhe2rUEAVoYJ1aAbW3iUGAQyEdZ6sjhLDKv2Cuj9B/YEAIPZcJkt+EcHXz2o0vcmOXeMzRC
Kez2Cx6uw7JSLae/AZecoGJaQAI3Szro1ZGqyWeqyIx6Uygxf5qF4p8z9Vzb+aIqLogb21DP5WMn
CyQKY+M9z7IrH6cZcXc1oEcwhhFktpUPd36LfYCKwKQf7q6RbMl8ziukTlO8R88qjoxb4zATKdHV
WTG9MMQmfMImAk019CpaqUdHpyOTW0SF9zZotXkdB7hom0w15Gz0zUtWte+uor02rViRbZ/FOEQG
xw1IM9O2MkcWY2VvzUgYqtlKY+9nJixhC1UZzueXgaPhHWPK+KgEk8F8HW/VHLA2k2mnoHqHr3MB
ZgJaKd8ryuZkq2adpaLT4f/XFsJVTnObPm0JsSp0hGS1oQeiqJ1rlHbxrbS18WJ3nNhxypJGkvjO
O3aiJ+Qp7rarsyciV05aY7JQiaE6jaxqtwnAbYCHpDqOpndfV/6+TrjgnDzyKAeI3l+rkswAc3Kd
M2RxeS1XObv/BKPXD1GZdNs2Qr1h5X+tuawwkHGL5IPQd7YX1/eR1C+AGZ09TfvpaC6ue0vxaW3W
FfrUsOzz+FlxCC7Svcq+KwjUYImNNTQLRKWOzZYxwsGpxdU3yGHxqn2Bd42B/XD0KvMa9bxq3fgV
M4uJYBnvMhqQTanihfR0ZmSVm1zs5hEQidr43Qpp9/MwTiENTx4Eyqi1A+bE36VH057LOQ1zC6O7
GuOANmXz0lZMcnXUhmVTpo9+tdi7wsiZC0fespscs/5mT7GLjCQfH+wyzQ5gfppnW2/DtJoC8AIY
u1pEbKr8NFvVsmkZ0ua2faqGIlwq4302dFYJsto5Rllk8qXtBnOVf2QMr9Ojc9LnZC1vNlWlk5dk
l8yKMQjAzAvFqDdbnSZ2v+W0MSNic1+mquKf91ItpCHKb5Bn07ZWXcL9r66ig8WdQ5I/WPbibM35
G5wockNUUxI/J6dDai6vw6AEG4MdB+Ms1avtl7CH64FIj7EjcwgM4EPWIiiIFQz5um/CbCChu19s
DJTjdIK+jGiT8B4y5mD0LuJuZgjfk0f8QMzk/BDJNN82RnVfwr8i6/6cGzVfTM8DwiEftKh5J0k4
ZZqakOQhZPoGE7hgrS25SBaerYvGSLglLF3Fw2N2/XDvaB0il5kEnQVcCDf7jjGICevLXK7IZaZP
Qyz7Q4EthsDGfG8nGVIFpRP0ImBbMwsKDUDeubrMIL03WSWzdpN4jbGPZl8Ate3qTcPuG2f1YR0k
EUTXvA3dLDZa3zyVkGpPgHkXNFhsmfg8ouMIIH5fqzJi+SaWvMiqRyCo5H3b/Sk2q31Zd8WBMGX9
1MMEeO6Nu0FkY6CWAY1UsaBWgNAc1hiuL132To4HoTV65JJ0U/c3s9fsQ4SaJwDmDyotTwIeQuPg
St1/UDlmQ9IimiPbg3UgC5QZbCz8HeJJ2G9cgrPHEQwgWmvRpNhanPG3ETaYXslJQV1BQ1X3qnVf
zCzdm04fwhr2UNbJclMn935cfmuFG8iuYMtIoq8F9wLpT/+Ohos/m01E0bDH7Jwljd6kNoy32GPP
izLd3jroJveLn0yXXm+YUgyO/EjqdojQ4bdR6FKDpSGZwsQ6e+mhXGApJ2ODEq/maZpitWNFfx0l
uUO9sZ/J9l2a7DLlb3HJXpm9+X1x59gFk40uhAK8t7OMly2BVAvaqjNfp3p+qjL7Mc6/+CWqGL/Y
xb7/UbZaYORXP0oD1zySp/gmFPvq0AVDX99jrjrIcsCaA1EukYiR9Jl49tzsb1hMdDJG6KYbNPJT
UjSdLH61MCsiW3Juckj6QzIy0PNa86GmY1kNdagNxCH3w9CFabM3ybKsneJkpW+ztHdK99v9WFaf
86m41zsRFI144gT11ujJybbUHQzb+7aWDz0PzDKmaL9avw46/EUhRr02jEYYzEyljhoVK/jqOQ2i
gcEv4JH4rkjiw9Ig52EmvtW9gbNYWX14OfLoJPU+NPD0YdfxuHg9O8NQe96aW9tMGJkQ/bKJ1WQ5
dVEYmbF9zKQjDmNe7fNKf19ks7oKjGUbTdGDdDUy35zKCJQWLRs5WU94O8wtcbYqdM1U3pqWf8uR
Tfw11dqPJBmyUIiCzbrN7bOt6mrvq97DOUcmBuD+Xdom13LWvie+ewX9ycOFDNuU7bc58a8zEnF/
SgK/T3Y5APdZmuRJpm23Ndev5cqWMD2Pf0Pfxo0M0hV2ok3J/FYYPb9jNpRvPGjkCWvNa5GPd8pz
vlZKfyo5wdwxUf5OYdacaqxTb6CuHku9X5M6xGYEJ+9oT1ZpPHpDx6Mkhuje6MabTIwbXdF9y2LQ
kRvETTR3yp6q/cwHHXQ9rj+D2sqesPVOxzT7rlCOitLbMS6urktBwYOTY6ssNFM6QRpXb8gF1r7G
vy+LHJTBUsob79SDVxbf0AOHtYVdtdZK/TigJwwd20UcNAjTClpUAxcz6kbcrJYdSj0+11235pZZ
7lOveYmO0WyeX1DuuV8wzXjbpB7zS4QHM1h77AisYS450usJ2atYzGupAoOeAA0EQmIppcAO5ykm
Qce51+cFH3OOoSKJkyPeweZS17m445Ckwr7O31UU3ehCpu+klF9cdvq+GfwwaSjAnaSQ59Lomh07
MmB8ZG/Q5mmA1miqPyNeFodyZNwDtVs71h6yxQ3wJJbD1d7nZqM8xxwZNGGx74PkKM/CL4ZzWucZ
7p665PBkKwLGm/ZpShZyyaLU2dB4LZ+1GX2y48qSeIeS24F6wD+yW8ozDu54l9JZAkCp+SHCzlSF
fu5/eE0a7/pY1GQkdRXR3la9HcqM9PPOG5B11nVAV1qdmoKxvrTEZ9g2/reZ9wN4eJzdqoLeZSah
Mk9uD0pNT94TLzdhMMXGEYFJdSoBjROo4ar22BL9/DIZDolHyIh5SP32q4gGucu7+VzBigL1kBv+
S6vYhwdfI8tU790THJgkgK0/h563zBu3HGYw9X79CcUY7LBR2u79lLAkidEgi9AFn6ucsdwMjRFp
B08YYP77+XWcCcuKUVwW3NVC3Wd+g6ozn94TEmarQGK5wIcmZ3kFIhDdtzkStrZw5/3MShn2jbZc
c9URL700cj93i/lBO0jslNOPJ2MVBW49i5W4kAIkR0uGLd6XrRicMejpMu1U1clT5/vayR84EIPz
eHGNXH8dB2Fs7U7hdaXS/oQpmYnHgp+V1b3cG5DyD6jiFDHiOA90lIVw/2kYnyNJnIlRVQjoiL25
FiA5gwmv1r30BQY+N2v/Gsw1LN7PxbU1+31qVLfJfy2qRBObvsTTUdefDbJtyMSTGjt5JA5ihS4u
lfzqV521H+fYb4gEiUaS2VBVuPpkXrLZjrZOZ1gPSPTfpa/ZL/VgtNtpQTLZ8569zmKVXdtk4kaI
MPdEYLUbDDP2FTj+c9baqwHDso/MXEue1vKdKAzKz3YKiLfpTk6hCpIFKm9L6rx3FusbCYTnU240
+aMy9QmtTW6ACU8fzBgRAjrHYDTL6lK79nTlYD49yMHww15Vb4PdRfsBRcSlGUiNqWg0shzF49ll
pHPJxigbwjK3I1B7S4bucF7uClTi7LPU+h1MhT07yJL4E9JPYd2NRhu9eaqWhwE/RJgOkb3za7Yc
fXTdg8uZcOu6Ccksjr9BUdGfNINriQanPw3oRo4RqWaPa8jQQbpDua9nqt2gkov9JqQ/P4JTFTcK
NfuL6bX93aQrIn1xsIz3kjWdlSixvmkVPgmzHI6xCW5BMjV6LJ2viTzEafMA8+xrjPWslEchb0lN
5qpzMPvqy8yefioXXDp+3ZQH3+3kzqdNTtk5ZtrFl7b2WIja3sT0WD+huyM7QMbVV55IsEceyqMS
7etFU2lgadlyy0ozfuPGZ+fJdPPvVmSR8aG19t7L/eIZCAcLa4YYW+rLs4AbAxsjmj4lpeG/VWPP
uWUU8n0aUnJcIzP7aC2Uo4sfGSw7A4QpsGFlfZiVEeS1i3NbyeJb7Wc8CD0DToJ6RmPJt62alR5q
CcqoTeSZS/K+kkE3lhP35z4xYxE6nqYb+77t0O5ak6XdJopaznUYjt4sKyaaGkKfeicjiJ5tQmLG
rXKq+iHnGvdFTdlIgsecX2bTGvGeVNK4x9ulH1OTeGSw9LJMOJcnxlVMjfnqpFl5NxVionowaBWT
5mglxG6M0fikpmpcyDWN6Z/X0rnTU6P4pDWGdSwNbbmVXcfJ1HCL5tiaXu2TawIwLBlRAmxGWbsP
1pLb3yOVMBGkJGYT8+psS1SXs0ZoZ+7Ztex0T9bJTPSdJNeJg6j4AviSfKIp0na5jDk9S9GEttTM
YCYiiMMCQYmA9EladOv+pDeKlEWaGTI/O1j1tC2nd/9L7C8PZSQFGRGcLcpKdmfRRnRrOFpt2OZ8
sh9TWzpbw/XQt8s5SQMDM9tekOVgJ/VxUH691VWts9pXJGXTAzgligBGs6iba9xk0xHi0WnKODBl
2rlKSMdsja0lxbwBcrfrOY6ouIseAe82B2v11cqq7raqazm5L1hE/bYNZm/Zt9a1KfGipwU7ZCQe
uYojjN43y3FxlVhhpjwSgB159EhVyXCROcObHIdt5hr70ideNQKhmnqbfryLKV1vs+d2gQ1dwc6W
FeMC2oVtvZZmtrXTgi1mTCsR4NUow5ZpiT59ygvnEYRlIEqSG2bv2dIJDJYRkU/TYSy+5x0b2gAB
3Umdm7109TMnw2FP8NNfWECwLJFntR08GyOaMlO6IoNczk7iOCdf5c42zbKdp8dfxzj5bhrzfLHS
/GDP9ho66NSkpuK9Sa3iE90LDHj0FDdZBBDQ9+a9PaXV3vb8c6V7nBUT++yZ9levW2u6gRCxCtIb
FbyOMoCjp8We8IhTz9xmlf59FhTfLvi0Gztw6DYzmTHYBw8u4iM0JPQ7BM3KxEKIbhb35brg2WjI
cdVkM0hugzhJhzpPt73PZpMHaSYgbXZh6WPb8bAKEjRSbGoht1MTBSrnoB3bN5upTEYLpRyTLU2g
b2Jy7xfPuPoc41Xjv1SIvLYa2s8b/DlnxwP6GZoL4SM8jzUuMj5uvqsJ6eoHjywVfeapqJhomd87
6MNi3lkwGalfdKpeknYKsw5pvD9Zdh160LdFZ58nP/5wvQOp6ttFIjRy/edFW9ti3tkYsaIgAIBY
t2nd5kyeDNL7xHuJGvsmNQMuVctEtCcLWph7VU+f9SS/xhlX3IuJo4ATWvP04aTlhrphNxUum3t5
l0WXNiHQsUujE0lhNyrVu9yiPwxUMguryHuXqT0Gy7yu6fFtqBR2oNSHBhCJ4zzXhFR7UZCOOP+E
taDQ1/ZVxggtR8q78TnCbOpWWkd2/U8Z6KiIpmMwTPAX4PBOSxAX4mhw7ueMGNS6XW844PmMrKgZ
7QnbJ24unsYyjAf3RKvG2lity/LTQnfXqvxAFMrJ8Wv2M+hIVEv1Fssc6/WwnT2yWt3q4ujlYTYf
aDpS9o/TrqnZTSJsa/NYYQvj1tAD608Fpm6U98jDUbRti7GaDu3cbGDI0MFC4bGl7/cwesWuI94w
YMKCJGvNcqDPRqPsOMSw0LTxhvFz70jm+c7nkfyUMGojNnP/m4ty2cyQFRb596aN6NVbS3/VK6E/
tsTBBG7SsLTKNS848+JP2ImsoLZEemgiRGYgu5oN56DPBeFElZXwdNfa1SlZ8IoJyxRBvphZI7QW
TEZPiZQBwsT3tv1keFj1ff8eNz+hev7OlTh6BpXvUM6ujjfTeorSi596QT2AjRytKIAb5Y8GHsbX
xviOtuEzxfm46QzZhtjfH/LKjI6xPcEcJRoWictynpiPupH+UPbymtl0W1nkv1T6dM8J5FiO42s3
tRd9fvVFd6skSjo6TG44dpQE4BheszTbJxxTnIYfpUEMUkTtKVU9G+6kvWjimmoN4wy0/bo6A73c
eCWSrox5qw5AtrzMeXXUUu9QtUt8bvlzozpioQGJ9VDG864e9lp7sehTUQRZJ8+v9lHxQt9hk0cv
crwbHFYUd3kyhKLJ3+9Sfz/QF216TL0zWb00WSadDI/Su67ZxIk6Z/KVpWhDzYEJiIkGDg+3vaVU
pJM1BrODyXkxHxz7BTvn1hDv9vwl716YtHDY4zjIftCx7tbLdG4JyXWbXee9dbrGfN1AONEf9LVY
6Ku7XqPnhmYmr1jTOE++TlpnbL26OC+6Ir489afnziK/QsV1HgoGNcQAes8DY/NdNYmb5ar5KruW
c4jAk7P0363JJcupDi2h7guOeDsfB/PJahgzUL8Q6esZ5yYqnhGL3MlMO7YyXZ/qip8s8UsOjT30
ObdeLhbmuJVhHGTKPSQ6x1AG1ng1vMdsIdWZqLmx4Ro4380OMemG+sALjWZVa5V7NUsMnqMVH7ze
ni+0s6zi0Sz672xBdD+IlNtaibogJcRQma8reT9791HWT3ucLYhdiTd2WH4ZZrxFcTw0nOa7x1F/
cbXqjviBTYE1dNslpnOfLr5zJE6WFq56snK6ww7HGinZOqbFCJYofut7a764o72jtmZUB56qmTe+
7bigouqLEA8LAXoY94hSnA/dOPk7VCFjaEzuM3aSwPNNAiH1+6b5NP43dWfWGzeSZeG/MujnYSG4
k0D3PJC5p1JSWpvlF0KyZe5rBNdfP1/K3eiyCu2aehygYJTWTGWSETfuPec73UCHu7zPNRf7oloZ
isiASujMBqzNWDJcq5ZL01SVbXyocELt7MKLNrTCs121xOQzJNK5tsTk7HPVnFJh08xtyNFOPjU0
cmmzoCzxK/9c4u3mLGNP/CylmEbHXZi4ZqKSnpKPe6S+uJhFzohDYpGmh5wVpzg6Zobd74phjjmH
RC1GsLo76wSTZWmc7iUphsArUgyw6A8JawOvw6sQMvl3T/4lLDut8aptWpNgTNR0rzU/FthGIbZi
KdqVbYyfqs6t1h1i3E9TlIht4yZHy8sxDnhiFZMLPsQV57qmylZ1be0Hq9gPLb4di6yyxpKP9LLv
lUJ2Wl98O5pLRh0jhSKc/GHatB71EhY0Qa3h9eo6po6+n53KZffOKE3d8tOU+S/laG11Y8AE7qVb
mHhPc6Fd0114yO18h4lppzfeeclia6VETxPLH2j424cl8c4mlV4vmdyi3Q8SZRL03qqHsi1va9Qg
obkoi35wisEdhMxJl8pY29Y4rHHTfk+oqgPyFLvdUuevyRxRNNpsYQPZqlvUOi9AstylPbtIkehC
jPcYn05wuB88Do8aHfltalJIxfCpNhzvsae39r5EaIiv1UrCrmnvIrjCyLe8pThIlZdbXyZfC7Lp
/OSCsWFzjMXd4iX7amEoX5cQDsTMBZjVFVkVXPBRvRJxfqW5GAY4HjBWKLUqOThDdqDrFm3Gepi3
Q4vBGERcEcaWua2Jbkycju+Z0e85/bhP61YLl2IRD3HpESQ6OtcQdSl4MJCGl0MLBmx8+RWwiYHJ
K3bTywCuPbP5pkHSgMKCrOts22p8a3q6Fr2T1WGUk1+9yDgLu5yY8Hi2u+u8MG/SbFR7nloSdMor
96prykPcmixBzdSvor7rA1Oa7s7R1ZcoWRrCeHVjNXZRstJkuZk0/Y778bZL6d7Q2koouAx93S6K
Se9CcywS+fQZegH2uXEeObx17XEsRPbN6SwIt23SHZaatKJp6C2aerOxIUNVw+Mn7HW69Cl+tGTc
t5Mt95rjZdybZR7WeXep+DIduEPWhxf7wApcsMRuh/ZBpPRje3ie6y4W3yA1PmklZR4eka0+oEAw
zLEInY6cAuU1n2OmSLcGJ5CVR3/qkzdZ1ZpOUhYabUFKPBzuk7lYjDDqQYDNuMCa/Oxu7rv72Y2e
i15oG6tb/CuqRbgtikF4itcu9OVFjCicU82ZGENwd9SAuOwxzmUP0F29K9k39r7raXEjC6PpPItb
4zJZXpoCFKpRbVNf1d8ULsHdZHTiymhj/3UepfZU59X0ORXVArqpn2mFxgwEyvaLrlUOp5/lunGS
mzkxPmkgMejT8gS8eqnvptYkFt1liIHoNKhINV75uv8tb8xV4g/V2jU6XNuqpB5Kcx/BAlVESXmO
dT5jGbEKqBkkbTqf4tQyVqXbPDhQTfBpkx4IO3NYy8lbdnHlz/dqAsvlgcN9wMx6KnWRfmGu0u0w
kXfkeE2n0uE1JJhiO6Rps3fTyA6zLsOYiq6F5DciP/B40pcCwlKaaxSH5T5Rs77qzDHd10m2QehF
zGvWneqo6G7gqrxEtizWCCFY0SRJwCHRutT0jZQrv+kOviCHUrwoGgqJpm80tKPkRl/aVdw9iPMn
I+h708TQbt9JAQatLop6h5/f/EHC+0tarP9v8XIEbfxKZbVXL8XPGqvL9/8zasr7DfKWj2bfwVx3
yVD5V9SUQyQ6mxvoSvD674FS/9ZYub8Jn7RA8ET0zkid+rfGyrQJqCK5g8IE4xp9CuuvRE1dBFS/
E0TiKGAsjREP/bKwEbt+EETWdslKBZePwZIaj5krXhzqcvTohrlbDFrlia0nf8YFv4iif/eghkAG
jh8EwfrF9AIHg6//zufWVansL314RviElC/WwBgaDRSNksVuMDnBe2D3c280e2gO1SWcFQYUKSui
96S20RQmggBejfFnuU8o3P4gOAMFbgPqZj6JB9IwPmh+DavMO0KYBedORRO7Ibe22pe4sNyVH2V+
v6IWz5yrOpqb5jrLvJqz+4jpH/KGVbXHrNLs7kCzueg25sBQZx1Jl1PCIBZ4gRwI8R7zpn/TYxr3
iNKYCoQwPvx6k9GMF8/o+IW5a3zcOAchoQ+vbDNrWJnaYUIgkEfmsWFRSQNAFM1THPfzNw0FfRvi
yUtXcS58HMauHD4PeZYMmxFntwEMKRm722wWzZ2TZXm0GsZmcQ7I8dijWDMic18QfvvZ1vol3kIT
SGae2jT2bDYXxt1aYqDEepClcKDanL08hG+tYc/1AV8xHGGQPTM56FL3mAwDBoWVcosuJ5u8s8Y9
qYFT+Un6aYSrOh58OM99fwaEo9/ArvIg1oBqfC5LcQPRI5Er0orHE8q5apN0zuAEjjm6n0lKlxY2
dmnVtxFNvRLVWz1pdxJugLlWo9kX8AVwMeD0yCb2uUTPn8ntdZ6AG0fryugcCyN42Tx7wHxvROWN
r720QMTaABwJtCXMzFzXY0rpDynBKF9FLctxbbUEzoDRSOiceBoel1BppaHvEDvxeYgbPrPTsgHn
AwvBDZY5pjKODPNuiHLX3kBaMOlG0LVdx42l0LOMaHYZnvhtfwsBaBjuZOnxmJFTts80JjigtvMM
XESatN5j9p5Dlqr6OsfawbGyLtN710Jhv8liOVbrWUbZV8GR2AtAzNoX9FRhAOMxFfyldlksQXOh
rPJuSxRtcbGeeIvJ+Cdj3P/N467SzQPyygytixUvokFO15f1RlmyJ68Ay5G8LUXdPAvwwvI21yze
+wFKjNyALjUozQcXguYNDz232aaLMCCsYWpF3W0udTO/hVWlcrQZ5cSAl+5xkm2VMrm+EMIJeWYH
1iDJ1nNd9eNqhNI83oqWoIKHsjGS4srmsucqdPLLd8OPgZfCHPTHJ71FT4cdfiu6q1iE+c3RMrkY
SLrcIwIyLBqgJswmR3jWC6kLVdzvQQa7zhc61fG8muPSkZsGnIT21MENcbZLMnA1m+nSPAOQccy1
1o4lB5ux56+uTMkX44bCHjgXHcx+kK18nm3KpVXkYLXiTqlt6iUXVX7PcKlCRWDx81rfXazl7kQ8
+lB03CqimWaoAn1dZI8uBWF+O9J6Ke8VUim57gjg5ZKWHhdk5vtpusqcTN4Tyqel+3bOOKa3s+m5
Xw1oH7Sop14KdJNt9aakln4v6Ih94kzc2M9J5S0I4WpdbdAVHAib6zZavHiPJsAPfzPa0rqP29S9
rntdnNq52CUx+SKQRSZhGGHSdhnnltkKMt3dQgna0xiyALdFWRPoTr9ZYvvBnHOOmDHvFfmAgdnS
w1ZAvW7BvBS3rU3DoS+9VASoTKajmevR44Dbp1vnhpa6Z8q8+8osvyNbHxXpmZO9FYXS98hrKj+o
UiaFc2peJ6zGBcM+a7yr4DysitSovxkEBgZAKpxzUZc7qtxu48b205D5nIErRJCMZh8br34reaNP
bqvaVWLpO20a5XaGnbV3q/61UuUNGmQEWgq0mIi0Oy1DwJ6kebHxprg7+XMbMH9vD7D4VtiWHsZU
bRslko1MUOl46eieBhkRdwq2re/Qps6pDrML3S+C+Gu3qlhZETajzujj9NrPkke8K+vU4tRTxIZa
uxeoYo575bMe65TB+SM54cdLFkQo9PjQL972AgA8KCLhOye39rPfboouulqIPw0si80ATxUaZJQN
JYq+oI8QaooWBXFrqqOpClaxPmP25o7U8NyzsVUejIZ1NFuQMhim/bS4871Z0KISarRviJWK15Xn
vLiy39nuTPlOMyaKhi8N8c0EIhJO0LbwB9CTE++AXTb0GVQEcU9DmHH94nsrs+5XsWF+Mzx/r+nF
rkoNermynJ+jvANRGiW8SckokK+IatPo2pWRxfcmpAdKErRAsE2CZeoumkavbLHep1mSMzpO+o0Y
TO+MgEqzOW20Jyt2DnFOSGMf2WcBlSfEQq1gKvTI49yzyCBX9jK9Ur69GzysgLggro0U3Gw/kSQQ
W9k2buZsbebGTKe5uEXMiNDAscz44Gu5TWki2aS0vEr3WuO/ZoPEagmCLaODNDhwtQRrY8B9NZ59
b0KEwLqztsfirHeLlq1iJUBDKcRvaBhnDMVqYVnSGreETzQhLEwX+8KDaod23XBO3BLvZ+/ohmUP
CMlQSPdT7PEydyOQQvpnn8mPIRAjXWQfMILF9ZQYfX7ogKHfV8rVX2ijxF98rWmc0HE79JP6jGUs
m+ebToIrRDjvfXYZXhDGnVcvSSQ7fVMmjHbw4GGGxGoSwEqMURPQzIiJjys5OZoNZIGWvp9seo37
IxsTmiyLpa0luikU6m16SuK8YF2Ml3glpkE+T4nSd51I3C8N6sA1NrT0nFPSskXkw7Bxptm56XX/
Rdgk33iAo5hxEOmQb9FA1c6rnftKv+IMiFrb6+NYBCWFAicwBFHbxgEAxbTVCWMAeDetHk/f/TY1
Vj5KFjoTs5Y+2V6zhDkxPE7YdiipV72OLpeGbGukaysynWFFgBHiIEMUM0IryrknkRXqGrw2BLqK
4ZC3qUQuznGppnGliYo/2hgjGu8ZTkuCfh3KraZzt/1QkeY7dMlNqelyGxkjKh0x5LtFjOLg4bAN
6cqa604qtSpiGnShM6FQN6bsXWFfXDL7mIkAvrDPRKeQhTn3i7lypJa3J07FaVgkg9sGdY7yxu7y
9q5t52UHqQ7sDfEx+l6kE1hqXYLEmelXfsWIOW9Nmemf20Y3C1ZDVJVhZTF+DaqiT3Yxh9rPsnfA
nZe9YnI1aCjnyzYVj+7ob0FlwrqmObWLrK7cixIGU9BpLDdYTW2Gx6N1YljmHmKjrO+8yX1Ki06s
pBx0DKqD3OXAMa9TEAOEqzhbAPX61o4NJIOkSOn3ncSDyPZahW1U0W5tp3HrU7CfGT9eRGl9vVOt
kTGProsNekqblZB+Y8NWeETR0W2r3vQpdIqBls3FIY969zxQZ5/p2IxsUq1zVLb9fRIk0CEVZ/1t
cWf0SNa7ep2VLt5Zv471E/56cQCZtVyT61CU+AkzxOZxVJZfWwy1JZ6wodp79AeuF/qytDOjrZt3
NDeSpZfc2qbK3U9K66iuYieLtgy9EdjXmfY6w8P6LDrZcYrym2Lv6qYf7VwEHCtcBh6wqBIEDJm5
R+mWgLUYTbyxnUrU1kqNW3dE2AAyqzsQPu2H5jhiF2AmembpgZnH/mPTS25QWHlJ1+8WfSi2gwaF
LGxk2nG6d3FiyXQ64FHVNpmxqAdlmtoQ5pk27zIpsiMqB7UpjdF89jnk1G9WHTlQW5Xj98fBWdRN
Lv3xsREED2ya0nEwoVlaMwR0ftSdN7TeyexcJtp9MXzimMvIcdFcVMrRwMmR/bMOZAHVKZgZxlRk
p8jpfhT6hc7FwPq7UwouabhKxpfYxakjOwfVsJjRhrdW14ybXiswkw6j8LdNFXt94Ewecz3wXGFr
DvNrMxpNtvHzhECSzjGmG2fUPIA+sZd2Owc21hhMWVy7R7nY50It4MdQ29TQDobOPSR4N++xi9B2
K0oocLA4D1VJ11vWXnZhkH5tEJ20GPv14cqufU0Leaj2rE0YfDO7YlDamcXaSHF8QACMgeQj3tiQ
5RrloTmwqMOeRD9ppDNKGygtsfVu0IPGxtsfE50HbmbO6B3Q4U5yxmRtmW6RtBqriCtzByTmRQ71
/Cl1VEEu7phJe0UZBupbNcUJ8qu2p88UX/UJ4pd+SB/hf6ZHVnX9yPTKvh7STueM7Vhb32sRivd2
dLJYxW/ssXLXBspztv84fbBHDD9uS9YL7cfkhMBZrmRmWl8RITRPgK3lFZPs4QztLN/ipnrIzKLd
i9nMr2y7rB66qZUbbC1Iy0Ustxr6t11kGPDRWIOaVc4wl8m8cGDKgbE45cpgkyaAqV4zQ6DIp8sZ
9O7I4tROn5ZhcrZ2JSgy6AMn3SopItkfyYrq1gjHB5Qmug5Lk+1+OxnEalxMsupKJGhBLi2Yg1c5
CpydA8W4Lcd6Y3YVXhjwHw0PmlIcNj7TWRLtCN6F22+FUcWZO4u5a3sYc2ziiHQ5UTLjwa6fb3Ol
x7fR5DgbhKbGqWgr9zGO5uV75pMAGCiQkzel6G44PALebXm2aySN2AOG4qIjbFHiTErr/WOUUSYy
Ba7FEZoRqorMs3i3mhRwc7d8Uh0JJqqiqt8Wo5bfOm49+IFmxZhiMbKwgMW2T6AnlIHk0JOsxayS
AdPaaDMFBrhIv7U1us4SpsMGqYrVMQ7SErWpWlTjYW3jkOEIZdfH0R1dIPgcK680Vbn7WZZR0DqY
lxrw8TcEe1mvztzb4G7n5VBI6SBx6OELDGlvzRdVNYyLmMMFzfYO6dQ6q7EETORrPplx3j5DfWBY
gGThk05s4Nqe42jPbCM9kK9lckGSpXzfE3vth041AR5j1OZ/t1mK7oVw38p4YtcdYurfxJCDGfLO
471COGA8zTHAU1rejfm1Qzy5MhUbHGVAwdkTkSRnU5U3x2Qx8r3s0mGjdQlieMAQ8bpFUgsTNUOK
HUtVM7pk4pGnEB4NxSTU6lAGaHYvn9jcyr0ccSagwFG7TmtRBoOea4xwGqvijhiZ/FSYRXoPoTu/
RuxA4kqjFl59nMC8LYco63ImWCgy15GDqpKzT0eh0Ik8+8bQQ26Gok/Nr3Nv5i9FqZW8sbP7mqp5
OjR202yzqqr3iFpTe+36HT1+mecpVNkyHs+qizBMFYlbTvt+0O27xR2NYdcgRHtSA286DpLcJDND
ELHOSTrlAEgxdcznFpQ+rXAfLCNTxq3RJi25RCpPz3BGW0yGueF8KfS46EP6NSWc5aVhWgKjUhU7
F0ewvilQLbyirBjbq9weFzf05mUy9wnUxxe4fu2L0MrlAWnfRfpSI4DlNqIu5dUDsX8arQrYDNnu
pXXM83nclJmXPCXAyVEIqJyYw46K8zvFGWqHmkzYOtAwoF8MJ3EPl4NbbDJL/ZnOlIhhqY5MGFMz
empL9579G3WUGGX9bezRPwIoRvfHlTXLl5zgnMOIlOmipLv0tuxi4P9L0VRf2ReGZD9qmntm4Do0
EEid7iHNe4Z9RmIScNPSbtktSbt0oUqb4aB5S7tOdDHep0pz12lp4wESpNQ99Y1XHMipK3UMVnb8
gkyEpoKtRSiY0Elq9BmmsTGLfW961dPgGKW9SRadzpqmwGkBvkgmWOEuernAVyYM4in1+LdlUadF
kcDNDxWpGF8mi3AAFII1XYjEr+hDeSXgtot0Wm8OkfRVgxo76b7y0xT99kCpgQuqeQbiHx1hgEYj
R4csb/I15zZ+SWOzRa2IpYPDWTQuKpAI1/bakiWjQ10uoG5bvo170uTi9QcEM2g2sdD++Hz23nOy
L30Tg2DLvefFhziuYibcGXDnPbMNUcLpHDt2awjr+HmaEOW0vuwKaUw5onTm6/VNSYwufwXgfTEH
yeIs5bHwhxGhXzOPtJwYnWrLBvVkjoh+KmN56yw+rZnZn5rnyrJ5rRpINEgzvIh/9aw0yiONdFE/
mEYljYscxiweOn3m7e9U46mdQq6H0yMrZp7gNLZmfpK2b7SvhALSfikjuqv/bOPQu+JFMhShdLQ0
urQAjQdjGYkrQ8+1X8Ld3IlRw3/r2H02wUhom2fNNvkFBpxSxovvfR2zoV4+whqw5WaUgvcAJjd/
nINejoZqPbb5Wtqx7mxne2kvGskOgvauR+g0hUoiEQ4V7xNd16apMNnr5LYGNNn08ogrGGhV4RLh
RGweSPwHYfTFdGa5jLOtpCufnzQIQM424aieY9SYrMxGwpT1+bXO0lNeIdrpnyj8pXqsnCnqHnQp
GHmOtYvzQQxxpJgzW24bdh6w/hNJtDzRbqzt4hp/MM8KR3nv7GkBAq+sSgwYbOmyus46yYoy8Bym
ozclqEAzx6Rl5zlmZIWj1lT9OnVq/kTIDzx9w+jHiQKpi7dpj1wLlWt5pTnwEbtush7TySNbpYd3
Wtr6Jq/cpbxn/jY6wX8LFCq02sCt1iqyXaQRM9aWhk5mc2ONlc7ItZb28++mPbc/Rhf/VfXM4NNK
yX/87SMsQ+Cfx6PlcaMbDvfhB1hGNmLbEszW0SSZ7U01mamOAGMg5APEBhmXoMLxxP36Md9pgD9P
UcQldN6xgWcyKvqIJ6GYrntF8YQqQWue6dwNIoy4Gt46jncro1/sgzVLkKPeoFXkCvSAIzYzbRZU
oJhzi7HMmtAfGDNnBAcwDhUkdJqt/aVlIjii+bv4Zlp8SEYwMymsOLgo78FytOHObfVk4+utfsA1
rjNFdbAZ/gme7DJp+fDn+Z7pQHnxLhiAj6/pohmNzvYxB5yBU67tutvHSd6iarKnWzT248l0x3ex
a3v/61f2D+8mGEwT6olHO8G8zMd+Hk+13Gqot+clGDKDwhLl656OcfKW2A0HCJ+xWPYn7+VHUhYw
KBgLEAEZBjJscz88YtWC5WrZN0l9MSbcQuV0i+maqqzD3f5ngLSPpJXLg4EdpIMI8oGL9sPF6kPd
r2up9wFBAZxh8M2aTOsnYqt+/TJ+/KNg5zDKcnXakAIf+kfcFSn0WcalC7VcSBragpZMsSb4dyCb
uKxZgn/9cB+vFx7O4O0yTKajtNr9D6iIatZTBLmsFc37+p5OKe19IhYuq0yUs7ZC9730elh/6d0C
a3NXv34CpPl+uGR1hpkMdA2LKFXAou9f/91cMx1JTMduyEBjUW2P37NYNBzXlnIY8mnxDVu7NaBv
xH+5sXGDPkdLgRjdjtuevpnbCXpweM78QDG3u5YgHCIAFYjP18qA8RKYHirGMFImPiYLMCm9LMVt
GrbxmFLKL8aym8xsdDl3JmhpIlZCpPyiNsSuiRsNhlGvWGJ/TD7sAebYilb9pdSzTKY4BnQXnDkU
kVlYapP84oFOT48V9aJxTa/faVYawL551xVKqNtiJKsWl/ak1w+U8OxbDEcYwOEsZW9Tg+AXexXI
rUBiskMpI9LLDjdG/Fvj1M/XOXHaxxaiyBnbCJ/F62TbCBJMCDnkNuj6dhQX6JnKEjZdYyh58nWn
0q0yFW8ly0f8EjdoqzdppnuHspP0Wy0FzyDDq/FdmPgVQ17jlK2W8MX20JMdED1VPoqJADly8rh0
ajm72qzYswyLp2AXEYMfgxZ3cUXWFftm4Q7s9crTSDNI7Hnu3+zColit/aTX7qbMjNR+rgd2VdnD
2MJcjiwHar+Xlpva9Pg9ZkrDZm0sLcHblk/lgvknoVjJTY8XinZIutWmjNcyYl6y7CIZa2qvyol9
kDBkdKs/tn27zf30MNWWNm1SU9GxRAEFF0LpoyiPkzuWTqDSli5x78/4Z4b339CnFg/SMwJBDyfH
9kJWSFN/x/js/UVw+aNdJs0dF03Nk10opdEIl0Mib9XkN89yyRTjEfDPNHRxwaZYm54Ms+OqyQST
hFkb2+tIIVBZR00eMTjXvJcon04yq2jfO8hKr3XH4pxWYFnVDj+KoQnccM0bO1gBadvlyqKB+F3H
hHie44saE8iIZa+iskKIxukER+Ovb9YPuodLzKDDOdb1WXbBnb4zsn93q/rI9htTr8g1kimlc8zY
7szfyDrlWZEmQr1NrjMCF40/edyPiy9SJovdzOXx4bkZHzdtY+QYFnkjI+XCZ32PtUvWCICR6a/i
u3wbgYjHvxgkXO8j45thT+Jj7uYcbnnZ0dSpprl5L4PVAh7GEKfk6/z6FUWR8tN+jVyATpWu+wTE
QXT++Ig0TK1BZXUXWKbmPia+Xr5lAqLGLsl8mxCiCrNxgKYP21u06PVnxW34/ddP4Q87jo/MxrF8
gUYJ9Qb0oZ90JSN30VTmzDyXBIXphLWvAXlnvvlzx03968f6wwXEY9m8xp6to4HQP8Z5JqTXW52F
NAyUV/5qY7ODBJ8UfMIfaqj0nQfM911U8Ncf13EoEYBqUiroF23N7y7cxZ8NvEYEj4jRm27rmTMI
fTL3rBtwaALTnr8hR+fK+vWjckN+eHtJpraISof6ZHJisswP2yt7UeXISAccJBSWd0FsxmwJYpnB
9VfN2rBq5xty3um7DeLkm62Bkg1hzsgXJNKpWmve3H4z6gyuNSoN+5gzP5tXTeQXZ7cczIemcssr
f6K3hxdjyB59prAvZWogvq8jz4PnQm+LHXCYaeOhmBsh2wzDS0F8FWIVNOoHLEA2vNPRn19Me5BQ
EzKtza5YNEEYtU79OqpIa7dkmU17VAmVR3SIyy4yp9hZP9e+VyoVJlaL1hq3OE7wrft+uuzZr7WQ
AALOu2IoXbhNdIT6N99QrA4SskhzGC8hLQyTqkHbITVhMYUKgeoQdWNaM6O9nJ59hKXsru+tFc2k
qkYVyAD21hpmfkNcNGl1LRSEvdyNdQaYy6gEQVQOaeBr6akG3Uxflpz4DAmqxqqS2mA/w8IWQxVA
UOFZyDQWyBGYP4bh1A4dRvV0sVhfKnyQN5LBOJ7qSxskiTuM5Uwsv2WquvSXUl/cSLtU/CEIVOi4
zuzdUKSmrZ0XVhuaxJXd6dUABskk8tQBAcd+PHsCpiYh0eJK2lgycKhbatV0TW/t6qaa6e9pdvQE
wqZyNzPMyt2Erf6zbNLx0fbY8Fee5uCyAtpjH6sOb0s4J5mXrivfk+TXXC5thUBux6DWwyNWX+Ks
58xSVuhN49Ad8ccjy2pG+/hjqbbpjXXcGJGWX/1oiRCsWMnnJhkvb5XvsVU3cUqZ9OP7mYN48VGk
tutdpZjxLLLhnPzzBORv5XoOGREwP3wH6o/UnjWmE/dwInN6J5aIli8IQvJjpWvYOIZGa+kZU31u
bezjm3H2R7Up/CkqQ7H0fXTKKtqvm65Usl0jfyjLUzriyAGy54DkspG2aCFKQC7mH8KPpZt5ylWl
4mbrlB792mJmR6P5S4J10HGPwAF/f3OzDrti2Dhd7R/rGSb4r+/8P973NlUt6YNoA8ko+3gYqlCi
+WrKSMX06TGQT9Tk2hmUzFK9vj/QX5KF3tcl//398jNfaxwTaZyo//n7Tx+d0q9dLevv6uN3/fRD
8n/evxy/1asX9fLTB+sKpsp87t+6+ROOuOLHA/zzO/+vX/yvt/ffcj83b//429e6r9Tlt8WEbf5E
2jNYnf8zm+/w1sm3+Q8/8EM2qhm/CcMRQHMvlQq4mQs5e3yT6h9/40vv8ErWf6TkNnjOf+tG/d+I
BNEJ50bQ4+rUNv9m8/m/UXRYVGcuOYwclf4Sm+8D0ReGL2nNPIRv8RSEx8Hr530oizgVzJ2FfvjC
D2XsV0uKGq1u1rM1EllU1BUcicFKtoOSzUlBaHkEBoPWuCXkk5t0nL7JfMQp3XHURZKc39OW5PZt
+qx66gTM2qwu/GeESu5tKkz/Dlc7E6Sx1V6sxI2+/vWr7z9eWj9dgP/vpMuXWOD/fBGe6urla/3T
RXj5gR8XofsbVQZR764HZ9cSnNb/dQ3yFcoALjOgjDYl7QUC+S8+pPmbS1HET+n+pcdwKcMurajk
H3+z+JJxOZyzmtAc+IvXINXlh6LkneIKaBKxLjWJYVzUvL8rhtwEK2w0YGlpDWBzIQqP49leMVHa
JGG2GnanGeOOqIL4zgvFYVxXq3KbbpHszpsFbfM4B8fHeDBoRodbc6vWA3KzzxCCDv0mKVfZZvxM
SM9hWLMxxjvbOcChwuIqrx/lGqXEDpfX2tss3RXmk6ChXezsjPJRzLsyNDH0oZQIFwiIp8H+RL7p
wBObw2kzrEhSnzZwJ+Iv9qoPzz3P4tyH0Zpc3W2yd9akn6/yoD4mZ3MMnfmqP7Kr98FjHyRX4to4
F3vBnwPla2Mcmitna2yJyXw+aquCX6KtxJO16w4Mpl/TTbTud49jqN2ZgRlcHiEKLPcGpap5FW0w
H6VuID4Nz8apD/vgHIVyrd8w7rODx8P58dEPTsfLB3PYXRV7uf5ihRCIg+6quyL+9pAXPKsjFp/g
8+b+Pg5ep1VzxRR1jZ+aT+aPLf1+F5ecGxzJXqMX4a7SBbFY0D8mmwrTBr/bDb6kwT2vVZDt1Urx
uWnlfmXwGUDC9YLX7tlc5Z8oA4PqimS1a3xmYfqgGxVj8TDdZgrpXTyuXDB75rn9umzFnn37aGWr
3CLudgN7huNHfGWf01uCK7dy1wf6jVrwQck1ll/jBhd0z/gfOod3M7q33WeSoFbeKr0C+rdJHgE+
B/aK2RgEKVwZG71YyZXr4m66JSqsgBQSaDLMz80ryXc1bqO35kaHyfBmb9pzv+23yKG/0jtBEH2s
Ut42YBlfJrhwGqfM1cx7PUzB8jacbHTBWzPI5DYP/KeKjA+sfg947nA3ITJEVrzuvsSwkVd5sp9g
fO1vq2T/3E375Hs/IfQMAEFmm3itjmJvrsyr7nn+MsoAZwcTNUp1n8OYlTHHWYEV0cdtC0fwSor1
MDwtBGDTwz9nAaq0rffUnJIr42TedVfjtn9w3Fvt1X+tF7ESHoIMPxAhhFQuwvwaG9RNzceZdhrH
tcBddVVfLPEb7Clgivj/jj7GFDjNdrxy97DQwM/pCYmCq5muiH4y5b4n98IJ+u8Vw13sMX6AU7K5
/1/2zmNXcu3M0q/S6HHzgt4MekITPuJ4OyGOpXeb3HRP31+kpC6VgCqggJ4U0IAE5RXy3IyMCO79
m7W+JT8QXVun4QbPv2j203KQMmzSnRHGh/Q23+cnS/JD8R3/yvCTca1/e3s68Pq7QH3oQoUjoJl9
PI3pq8JY8PGqTzWCDJjsr/1un6tjuvX2sbsp6RUiVCMbhS8Y+2WAfNZXz0+7obYNU2hnQRXEzSa5
a1Z/GH2gNwoI51e+dR3C7xcNsXNgvYUKYsUH9Svf+LTdPmrQnXlmfz2GyDysL/5iKFo36UZubhfC
l/0gKY4qn4vO8pnDIbkYN/ETPIvw+gSrxtPykoKiVv3+k9eFd7EO2lfcmLETjK/xXX6bHOdv2426
H+UT+y7WW/BavbEBDWht6+SFtEd9edSNUNst53pjBpslWqKRknq/hjeIyI6fOLnOPDbZMf8uLvaB
ctv+qENEtT9xzVuiToH7Vn5WoBZ3+tttcvY+gK5f2T23+r1xm3mA5/aj/rYu+yHQ7oyz/uaeWgGf
iSxp6X+pe209uzfRGjhb9xVl7JkFU2D67ad+uzfut06gXdJf4+LeQsyIlgfjcOn2+a7ZaB3Y+Hun
2LOINJ9NwV9IXFryWXdFyLEcfXyku1wE3l71H9Jdc3tAvRm8RK2f+pcljKw7PY2+9FAPydv61k/8
yldD87X+eDM4zBvqan/ZDJEMp036gdXdx0Hra8EcQUvYsTWOptNF32jBpfbFMz4p82Y98FfwszHA
nnyS4RAB3tyr/JaWn239MbBDTNcevwfxhu2XF+swhbwg/vNywk5DObRjQOAZe7MOirP9VmAGOQy/
jDv5Zfn7RhD39VVchmcCi/tjuaVpfSaslHMR0Pvo96fuhB5K50ueYgj/zfVDH8Ik0oS/BsvGZtfP
/wxRteeXJ8zlJccMVxWYHsuPb9C1YQnWtnLZQK8Rvu1bWzLBlRJ+H7LUwFLP5leiUn3hWYiSW2v7
ppzxFIeeGdIiJ3665VsZOlstouI2Pp5yPz88BLtfZV+zazpCGt08XXARWFkAdsD6gAm6Z/1/cM7a
pZiC5TbjLZKbLuxCY3v9LyMBhI6B8s4dy8sHqczS8hGgHjh9b4vgyA3cVyRjl+kE6wtRMUw/HMLv
Sxwo31cUwBBeI4HMmzi680JAISxPIA3ejMnOxDTHfVjykgniM9BzuZtW2Rnjzgux9gRmA8xB+duE
5P91+7L9aS4f1U//36J7oXn4jwvHw0f9P84fy8+/dDz8zN8bGOcvoOKW7lHuGWy1KAT/UTwq3l8q
ODbQ4pprILCzrwzzv1ePjkabovKDHq65v5WI/6geHfWv627MgMpxbWz+NIb0bX/fz9LyUaf/2z//
8772z3Tu35aLFkpEgzAijQbGUjWarH+ZZmVm0vYA/9eQSRqeUaAXyT4fNXPT206xQ3FG5ZGQnzNG
QhHy0iWWzI4q1x+9fpIn5U5RMiQ5SQwN3R86y+AJGSaE6wpYpNh3HC97GS3Fxt2VOROymjRzNukQ
z8wLcxXa3KypKABzPZFXcOxIDcPl6mPqMm5tlLy/2pHFLgqiEnc6KdqehBq5XRlrI9412/ojXwf0
N2qcywfwBvit2K4hZ+rVJ+hjSYWr1KuOqBFWERqpsrDw6rgeYJlMlKmiTw+TbeVfIMPg2Nl9FeT6
nBza2ZxBmtitfGYUiDQqTbpu20Mk37CA1spt7Q2PXp1V5aYk8DlF6H52er29Bs1cA7rmaVVx0Sja
h44JZQHc6hY+6Gf9Y27z4b1GuL1rJhNF/VBVu//fwA3L/vt//09WqP/Zc/jwIz6zj39u4P78wN8e
Qt34iwGC7tCN8bh5f9q0vw0RNPcv1sCA9VkSePDa/mmGAPrfuw7wae94MhEX/Fv/xuTBQOtLChXN
HZEo9n/lKSQn61+nSxoL4j+LdqaEzO21a4P3Tw1cxvYFXTyua1vk4yFLCyUay8Y6KA7oTUi58kUX
BL4vOfnM6OPeDY99aaoP4gbAUwwrPzM/0dnQU+SZu0fuhKAsX9eNJVfzNOQ5FKKUmd2rljf9ti1j
0MCW49W3DG/L09T02e+UmOqdUmbW3lsHhWTaQtwr7MkuWp4TcJ1N8hb18wB5X7bP/arAhp3SPJos
aYVYw5WISTaeLU9XnvIBowrWoGQ/sIJmVAHa1F/VubtDBms+oGhet4ZS5J+Ng5TZSbNpbxhrvZvb
ariDDQDjZrCt3Tyk+mlNtTVqeiLNLTulou6ns26pt9hGI0yB96UWZwHHwUOsGlyUxGyi0ZhZ47OO
/PBczDVqQ5MZS9q9DCg5Ko5vvCS89oSeD4kfiviDqJyOAe+wySHi+4adHnSjvLGTp2lp7hWrFNjB
rOlWLnG1ASKWUPUncHZqMS6nunYTXr0cftypNbdZWVY7bcXjU+LcA9EyLZ9anqoPpoTXpyzmY7PW
01sRI+2uElPZThpgw9S45CzTmcmL+i4mrum8Nm77NKHZiRxb2juHzKdHiFqU5aikJEK7cgI8NNnB
UPTyeTBm6o0pLWfo8Z13Q+j0l+yqCOUX/adL50cyAnw+lxqgdob4SyIU31bYou4Mo6UaLxNlC/oI
ZnBr3qDUM0O9GW6dfnhVRuUKETaYEegW/DNzX1dJOJtdOFkpF4Kcn5PW9jiigdUW8hNa7r1V0FDP
RXFWY709uLAW0eut6cYwc5TO1nocxvnYKXiJKgt7ovhMSYrANUX6c12NT6OOjB8unExPTJOpXIau
5UX0mqDCqu0mdAoXXoQjn4mvKI5a6k7H2OXdARm4+j0G0iBbANiqY0usQi5Yi9TRxNalI5FcehRQ
hg7G1ukOMfKFgLVBH3XINLeChsYdVt7eFCZLI9NorsfiLDxMMBngUFwo7tZFD+63ieJ+aZNibhqi
xWgrUwc5vqbJWwR6V3PS1nZrL1jgimboPXxrQVScWwZlKu2EibowXdF6goStVxplohx3yD070CDe
jxDaXpldGTj5cNSsHCIGXBY/IeuIeLu5jYSVbFizJxEuzeOI5ylcpcUDx5Y/msziaLSZdhjLLvVn
BZi9ALiIbMnYZ61hXPqmvfSja97NCqk9hdN99Yp4csapucEocwchC4cN0UP+MlaIjTVzjRxH4d6i
ne2hH96jxJF+vhgUwagvdHMG3Fna1PqODYFCNVl88iCID/gt9lGkrrkFaOFAMFQgSsTJzTDwN2rz
9E0vK5XyXJueJePaDcBN+SB164zCgPcqVULspQcHfHtZG795le2FmWZnO0H2VtQrFp/yZui9LmSB
gh/HNdMQY8hXvcD5RMBpPFtz1YXkdGRHr1MY8Sy0wKbyijlK3dSiWENVpI8xdYGN3XRbLwyxNJ4m
HCuZc8pYrT0De7rqqsRXmeZ3Vm3hVO5NlKbmWTG0fbYMz42jV34GoZwyvH3Ay/cNVf3DkdcI7LK9
oCmAPVfCvquamGoqyw9WC/kvIbxur7Ceeu4UNiC6axALCU/JRxvhbOK5LL6MkXirLKnQPc7l+gsB
rwhrAwsjnLjkWGROv4UXyHHXq4hE8zqnMQZIeYBqBTQtJ5IiT0uep440S1OHECLYUvnIR6zNnHqc
hh7clsVO6TcWFBQFRKRIrYxP8GO0bVNMfoJZE11m6u5xMcR69BDu3i/Eg71njWkBcsTUBs2rEjd9
nB0Q59/FOvqEiH1+tgG3di6LBT4gYQfwcuz021YKe6eNXv6aWNlycUQvfryisn5mPrYDaUl32piz
0CLN7tNiH/WxtAVacQuQEsGrDmYx2tgu2btcRbhHLG0v0JQ8VE72DVvcCU2gjaEyaPVzw0zrvtWr
8rlfqER1e92naM79JNHrO8IXcdIsOXQ0P1/tV2W2Rr/2KmB28/vi1E+s75twyleF/JqUIJ2u+JpS
ld4pg9TdKU4ZqinGNZ5teIRtmvVtIFlFPrOApfKrNVBMfgarazMXJbBNve66e8BRRGz0U6m4235R
zD0iGuXNGNv6RPlRuGHB2vfRVBWXMUrdyjdHUfSdR6LlLYaJce95BXCsplHC3swJRkddrDOCS0Zx
MvI+ARwTC53VMZfUmOkcA1klx0+pupOLbmqMd1rRtc+66lqPpsbOKijaFO9kX9a2t2PVqnx0UGjv
R6wqDwqi7HsdMNwDpYiLy4+2oLQR7/cVgSGxhms/Vzm0Gs/CZmQ563nsenlI0VVvrXgtnmB7Pzcd
xBWuvObotbNxyFYxf/B+pNfIx675YdELNnZJ5W/CbyK+mRCYJ2eZIW7lic4JSW+RcVYa8O+2jebR
mvf1eK9LgOCuJQLm6kAeYu+BsGe/z9VLJ+J7hX3x3mjiQA5TvpFe+WQvZfybiclGzqns+n6h1f/G
cYKB0dkO5hgW2fqp4geKccunOEWwiXnxcpOVTXxyCzkEYz7tTW38QDk6M97loAh0+Hif13LxaDTS
g3nXDx3ah7gP3NSRJN40H92IM3JJZHv9+p6tTpLgwjM6AfrVvQFA3tUvbmo4/SkjjLNachwDR0o2
pH74yBXXSFOd/m7MNftJ8DgxtR3m7iEngjFyc9O7TZO6/8iEhPhEKlQQl7hK8RoA6cG6uU8tdPbs
QtdNAv1gM3iT/WM7PS48Z30qO8n4xKvEtlWl+Q1aNI2ovXpuUBJEJA4mFgga8W5r+WBh19xkMXQg
gRWJ3b7cOqn26eTqs2cMMhS9VV8aT5i7BDg4g9h4fivjbKcu3VbnubSU+oRlF0wsVg3AA0x3dVN9
zviMGZ4tOoM7pDg/Y75QpawTExxEiXjmsonhb5kn311ffDgKmAq90qK8na0Tptn63oK/jphAT2/h
muhvnRjHY62MzVNiw7Ga5NDv7HKp0SHMDKam2dx25ZB/4aSPo7HXkRQUhvE0JSXRA0bdub9GVRo8
qhasLJ0kNp60JLRMFss4OAt7vFmSg1rIJqyrrYVpiFvP3lWwDqJcScvbBHAJ6CodqFFPBoDX58kN
YQUSLuxatZGjS9IaklhGLIusfa1nd3JdnBfLSL3LtNLedlazMH0c0Q+ybe8beGLYOHyW4Eg28jQz
CEZpGDTh9rBSPVTy92kpdoaCZ16LYfKfMrwYBpAMm6diWLutzIGVwgtx431ejtpvYfb9rq3Sq09k
OCDzMI5QIbDaAmHYFdfEJyFauV9x3L101zyo8U80lKI3XgkH9xoZVXVEarjXHCn0mSVy9mu61Fha
8Yl0y2vk1J/4Kezk2kGY89BHpBwbDACuWVX5n9iqRL9GWP35nmfXXCsxM19uwQAmGZlXeJeIv1qX
axQWX3yc0yoIP6ooorJ4lwlw6uv4WP2J0sIDYKp0Hik+4rnup0ifJg9ewzWDyxPKsqK7v0ZzqWQS
EodqGTuGHMOE7g6Psdmu8mW6Jnt1f0K+TFssLF8yqT7WSaEzI/0TCwbx0tDCclJj3jhyw7Rrghj5
fh3iPsMBhZdc9ZheUtyjfKy2yjV/LLkmkamLidScoGeDT77Sg5EssaBdsu6KFC2Wx3JyeuDeObiF
sU3Al1DI9YNQo7WsshuUOajkE0t86PnMA407pfmFnLV+FA3CkiGxp83cdI9j3wiMk56Y2KxRaJgD
1Zyea0Bu4s64KOnOAiF7qqyrWrYQ1QVfF4m/dVs+6rQBHEw0dVwgZlAZvICpTMx33h2579LCJjmB
NAdSG6dN2zrWCdvhW2sASCzdAROfJzNrRzTAuicthiOP/Kj6ZpGZvptTOTCmSbwADx+lCh7bg8bl
fOgGe92W5D2ErmgU5jGAUpXJXjeyd4Hcc/NhMRHGvs6BnOcWbvo072rURo6sXvsFPlreuoiCXYyF
q60hmHKqZcf/xYWqCpqWLRoU7cWexrUASp7fq53HvF7Hc7qQ9zCy4ByGKomUocNwrtMnV0lHW5TO
JIlWg7ncpO41uqWZ2LYVioLnN2z7hzU17ieBk7LPod3a2i0Nw7v0vo2ZnC3WU6OcvH1WZdS4YC4y
dbpv6Pj80Zi8g5cabPBiM9vz/SgCfMzDKy/0LR5rCGdD86LA2MEVmQ8fwCx+pjw9jjWbvBWvrlat
GzQP57kDMgfGt/J7hwUBaV++ooIzMKVOw+CN+OLy6mVG5HiaTfns9Yoe4TZnAF/F5zUtcDgjJbgI
AzQLhjZ3ty4zjB/6YuvsDJxVS2wREKioT7ACabloKlid6TXYAoKWF6pLoplatnomILXcAOsKjK7W
6mOnl4GBuY84AOtBrBUwqrhZt51mvY1x6r5yEBa7KSvea5UkM4JW8tQMwCYpzyp+gqiFQr/lo4f+
qPfWboiLx2mkQ+RoYzmQewO9Ag29r1Mh3TdxrMxQeeqh8CemhdumBbwS4f1xgkRt4lCL7XzLD3bR
6s0PWb5+LW5C/IcyQMaucxnmY3vNeLHodzrn2chqAm4cK873ppfLT8adamBpmKTRHRuR0c5k7OTs
MvRZuTjO6N3rmEPY98TuuaMxAod5zoqqvLGY2hyNLrM3HYFuG3swI8sSrj85XRui4AOO3C/neEF7
7lkUmN1w8TrvC0Q5q4mFJVxV9tGs6EcCZuBM2x2LQLd7kpbyIJRGsMayOq6g/m0Y7AkSQML31eLj
6DxQuN1oj7vOTNiV5FxIU3KJNc08jNay3mhz+Q7xaAwcY3R2w0gDSvOi4tYCCtplF10RbE/pl52W
fwf2561FhU5oiCCmylL1KGdwSspv2Fqo5xl4MgMe+NMx5H8gD5McrPp7bnVuVJPNla+GCNtRxoHH
XAlSz2BQEZcmdpuK/ZALt5gIwTtN1g+d1u27li+ZgjosNLCO42/X2CQn5on7ltz2+KHQPxV9Grem
ajGthR74CfYDbmEfH8rReXf68ThQrncaY9hJcBk3BeBJZk83spTtAZ4BYwr0zImczGMc6+veieud
bpO5bZnxZhTDbVd70TLgfEQjiaEM+0A8gR7WNA6cpK73MJAgZUC13vJ1s+6EbWbbMo4XWKHtEgJe
eJk8S7KNrdnIZO6rZ3Kq1E2+LWK5BoDFzgX1OCzpUgQwSnTfqPonXEY4sPMTho/vFg5OpDbWNRKT
7IplztYDwSGvCLHFXdU7jzi2IJKVDXXs5A1btMvjpWReEKyWspNm1+9p0dmjOw2oYnD7AVF09qbJ
bSKq8mGJZKXf4Wh0OEsV7ZP27RNtNE7OqdJhQIALJ5gkLAiWIELGCkzK6KgqWp4n3Mw49tUZjJcF
hHsGbqpwPTPsZ4lJbALLdjU76hVpjK1GHlXCSkxUDP+yLAHmbqvntqziK6ztaY6Ni9qTSeAKafLk
MeLxRkFLb5Pwvo5V+pWRjIE2NB+sj8TIvKBI64dWnz8Gg+l+BTweFnPFe5Rgo81a7MVazhRDDGLf
kaxIvhk5Ub2m3Ot2B6nUo90kzC9ojGSXlEz01EIHGdVSvWJNJooP+3JiqW+ECts3JnxplcLaG1HN
wjYg6qk4Qih/kULLdwqrh41tieykuRVfGxlNnCgXPbYtNIeaVu+MmW85qSredhncOwoPNbJxG3D0
4xrWnDnkST/Mi8Ex0tBgSh5QliTyN6Uo+3GX9MvIGhte7UJIMV5unyMKuKbqLjddZ+w6l4eTOE+C
AzGrweQc7q2RSJAVwjVH9nAPhsX3svLV0IGhr3pVBVWKNlhoJ1Vp72wwI7BF7F/8Pr6ZxduiXd/E
RDmRjVcef2UawcrAAnZgJraKbb4Olp68e96YEBUaB8TJEqWSfjlcir40eN8cSrJXreKNH8EP2iW7
YeAVd82cH/Wh35jt1UJRWDIYZoOZQRa0KeqMBOjTo1lU6ZZ9yrFPepeLA7/zuhgf4PMOVTyctPjd
Gfle4fr8KStwBCSgYrMdGVYSD6SJlhrdsuqBkC2iKoVrFEdoM3fzyMflQRGMe6Lw1qraxuCEotRp
uWpBN9NyoqnAD2NXj5nt7bH96hxD9H1lmYNnnQfyUn3dW4wnOzV+UX1pp3TBb9GlFrlGYHhPUjbK
ye3f1W58VdDzekluhJboviGMjZu2B8Ql6QXxs+QsiKbWIydkqj+5Z3MqehhNhiF2AFrf5hWkbDrM
dSi6H2HqkWbPF4bQvlOUX7KfX/XcwrFie1y+VQqBQSQ5qth0PWmdbj1CAUwuimnybTFfFJl/NPpo
7LzxLMl62XVEkhVNtUb42ufTtJD/i+m23DD/pmwB8uSMJy1Tj5PkMpmJL1oK0flra1+ggZ1TuURe
Wqy8ey3X9KSvGzLt1beMXYM761Yk27jfGUsVzMpP32DIVf1uvjV1gPKa2OrF77I+S/WN6Kww425c
CzKWKqP4Wax647YlBSTCauzJPdydQoUAgBuUEVb60uelgpsQ/b67Eh+qaY+qYq5+bSjldyp1O6zI
XT04uljvGGdCPod26acqmMi1VeoD5Wh8mniyMqV+cPIYersNMYrsxXPpJC3gFwBlMRW6lR7TJOHs
l4oSurMCuEWLX8Fb7iTKt6hZFajZBcRu3v55o0igs9LkhTZp/Si8mZOqteWrVF7JkNzoCzlMpUMQ
F+E8ZAPGebiYmiBRjWHa5OqHRFv3BU/ilpLky1YI3S3QVQs9kHL8ruPmgqc33tAefXvsYfTmmjlR
qkcMR9uS7C44TXlU6S0DDjvCTE7CqwZPT01X0pctl5SM0tisjrqVc6wd09mSUaO15stCoQTVZxr5
BlbYodIeF9OqrmDIG3c3x6CSaKdKCu22v9NHUPMZGwN8GmXN9NYeuLpd86e3ygAYdKDN8xeL7GTj
tOb8VvCw04DkwToRz2vtbCDKsvEHQnSzYq/lsE64ca2EBtZ5awuSRcCdONKWh2RKl/PKpmjTjhou
rAJXFqvahYkKY3HiVunvKnkrHWODlu1ByHwNCS6t3vsBJU6sMPua7q/O3tCIJ25l0T/VVE0Z7BLc
zx0aFMtxDuCiiUt1BeP+zPnCNQ3ti1JiQUi+zZ3OOgqbm4ohmDiSUR8BtMKL1TBA6BweBK8zjx2D
WYNbD4CjrzqrrXIz1ti8hVVPFswKHfCbHJ1Gu47/2vO8gnAu1HFlboJ/CTaJh+oo6c8MSH+R+xNs
FHccvATIO9Haa/0NFkDSk1NFAf/DNWnQce0WdxAhxdqjIxVjB0uzY5WuZQmuTeoe9AIT+UC4H65y
9nPfjVdjZE78Y15bKSdrTn4z+mHnyZm5pyfpecQxW/V+dHK7ClZQCWlYObI+xxr+PJ87KInUbnBJ
x6B11roCzIGiebc5s/dPRe0aqjuYskS5Vu3G6SZm/GujfoCVPimVTbw20DevN9IX3Rr0cMSgsh3n
Tm5gYOZ7ffZichT5IxZtfBi4l3/4cDHeARdF9wgZxa+KXH1Ryl79ZvlvIWeKy/QHqs2VUM5EzJUS
9BVv5BcoRvWEfUj9ACRO7mc9TK8gI8ndYfYclI0BlLNoy0NqM9wH3EEaKLOuNx2U+5mRkLXNgWA9
SA7CG/B/T9U6xORtevVdSnfzOap9h/yMPiHEotiGoEfSZ8xaFrEP+bheaohK53IYio02o6PNNSs7
L5NsXyUemMOkVPGG6VRPVVvCGYfcda5nkomqtf5IOnFLWE8Pg5NZUk8GEzyQ3LnwhZAbDXolqU2a
2jxQ9rVHCS7jTW8WBE0pALHn2cvzA4R2jTlTbN4srSS6qPBApnk4ao5Woa04LKlH7BLrZ1phKOSq
1XHSltTDZZPYW+IPrskawn2ZzFl8j1Yvwyp2G/jY9hJNeGo3GJFNHxQN1yJBVVVSafdm4TZ7XW/7
11onHcKz1ObYZGv8LXRGJwDn6kSzmSMKk291VX9PDoNsM3OMsF37pwHqAsfN1UAjM+wfSqaRxKbM
xrGZn/O+UD6ceSD7crAHBMGqvOvxtoQuPMMwr7NyOxc4yG1CE4593CMv7Sguin66PjzdUhD2OQc9
SXgNNV6nx7cZZIOdihHmqCXSCZbZqqkQnPKr5Q04kExX7RgxDHPgjM3AfrIo7gUdfvS/TB5kXEBM
b9d8dJCReTXeOyBSAiNOZADfDXEBpRwxpvib//C/JIf6b6eUN9GP/8eCp9MHAJ1/J7RAEv8PtZPu
oozwwLChlndVtEX/V+ykq3+hhLc0D8U7n5F7BRn8XetkuX+pLq4aoBFQnfDZIML4u1Lesv7CKWqD
lHCvagsNhdS/6Jv+M70T9v5/r5QHn2BgSuc6I1jb4U/6F6FFMTsLRvIcZBJV5W/lDd5bXeEyh8iM
QNlQkp+iHtE3S+hLV1t6ISN3kfNZ7frO5DkuzWdbwKoCOakIMmtyO8kj6vx1m68tAgOBX3dmZlo4
HLONTkpVY5YURbHXNW8QcLiyc5RGxH3NEmCckNQsUeUUxKwTUXi9afCpbzTg/MwFhsJmNTelxSPv
GuMPUa7z18yKVdlWlonge21dhLEJWepI26dpKQOXQpqYOyvrSFntMqAgqalSQs8xI4wYqNurwboB
zpN9zVPql060kWGkBmrsUTHwETJzwpxnmw0XgCnUnT4VyoG1D9rvflpvRy+uf3u0TYeCJ56sXkhl
TrmKu9hi/xKq8PbnTUUH8UHyjStfFvp+iG7kBBNaUy0XS1+ItiOjZXleeIBZscs2vS64cIlnwiVa
vP7T6rTm6G06IsBeRZq0eMS9umWFhPfMHwpF53Q0VDJeEckRM56OitBYjQzOt5gUgm/WIUVLTHw0
cy5ps+rqOjrkMOMs/uXAzZ4Tkz+GhArXLoK6dxQngF2CoLSEXHPWUu+KmybK/mlhlW0wTpvWF9zv
+FlrmVozxBUUKWGWaOyIgEElzwOxbkkgqsbrYOq5kE65iAU9qt1Mw4H1Fnnn5ooeL6rLtKA8KTTY
P/EKdWxa6kEGCR3Wt5SecTBapWKIpBGiF4xjQYRy2ab6ttP56/DxGpAdTEpbhOHrKA9LpXN1CgQu
vCXcTWag6dUY455ziFGrofuI3QhiiKhpt/P82RHcToo+hnQ31CdaK1kxM7KGRKPqvTzJkQ1LiL+L
1wBnM5l29F3Lp6FY9Ss8BES4jO3mT7NVy9FHD6SISJos5sNBQmIIBhnzVRJQWVmfyro+Cajjacia
tLszFYf4KW1V6wD2avF95fbhNM0c+6mqEDZFhZuD6e66JC/QNtSDP7lkSQ6EmdDGJqWNJM+5fvTN
jLiG4YMUXTQ3UnkxF9rJHTSx5Fd1i2nZ1ow97XAy+qy4mQGXoh722MSG9dwuW3QzlcfKFJEPs2CR
Psdr4iFzN/NYbBPRetx8g7E+tzgvmeouNBXBsPQaIl0hyKpLK91JN0oB7DHgyjbQLBKdQup5CZyh
SCbBDLnzhvdZdsYLazURh/jOoay1RJH1Z8MtWM4ABXeqbbEWeXVoKqc290nSkJ6Lj4hBUV/mphsQ
ucF6pMyxCN8skyJVEta0FVl0v/KZa0pKtoUpYmipbAkxEyyZgxRfdKZrs5BAuxm0nke+U8e0Zz7M
Who/OkRtQHFbwWLRsGXjnSvcRjtkikncxgxSaHqYW7XQ3rPaMEkCVIDLo+/Q5jbsxNq/MlawkEA0
E1aNShiYL/Ulv8rWXG3J4W3aeSFyv4Vs195kRWrFd8nEKtAHStiT/TOgpTnJJTNIFxpJVrsUhpf9
DvacUggVHn6Kei4TPtusMBiv26v6bLBrdSOvaPOvop+dYTPZtquHMMaN5NNURvNdNGvyPcrB+BZp
pZZRWktzOmVyXL1gtFX1mdQ54t1azpFI2JpCgKluFi+ENTMus0Bj0E64dvLiVHrfnSQRJU5Us5h6
qau4XEKJvZ31wQg3Npr7hgGsZYHVQD2tD6QtxQzN7/SlikA4IX+o+m799EaNkTX8DlCosz3h1mhd
a2UOWGfG42qbCdGWqsZCkYGE0hGqMooCW5CKEr7REEzwx/YvnVn2n8aEaAZYTId1aIgbxFCxZjY4
iQaFsYywJBhQEsylhjnDbrKNXNU0FLLU8r2iKs4vi6/5mioZGxozJk7xPWhMz4isSeO8ymJyVfk6
XUegrtlh4vJGnA1u21aYspj+Zbw/9gT8jwnka8YFoG0VfJCfQiXKl8Mjp1kSOsHzh3RlALMDFy48
grTb4asXnSSyaOjWR0WL48ceA12/q1z3TXHAuRCinLMSSq+FWyymTzLUk6O0MdLh+wERCgl0DGQz
N4/CdIfz1PfVr+wWj31PWi80TCkyhpg/4qvNrfZ3Vmaa9pK9OZfJVGJlI4Cam2wqcyw3wNjnd45v
OneHr+irNZja9KjASrlfXXt4cTuNreuYzfLWMU0xRcUaTy9FphDAGptXoh4fkLV1Kj4XkOhLuV+X
mGimRQUvsxGdzRijdvKZ9X+xsEJE2G1jpKCxMUVpPTTAx5KwGsG8RKlVsnJit2WTf6yq3hsitdTB
BBSnH0j5Vtdv2hw3zAqetd+4MdpVVohsE3yOo//D3pktt61kXfpV/uj7PAEkgARwy1GkJGqWLN8g
ZNnGPM94+v7AOlVl0SopXFfdHX13IqpkAiSQuXPvtb41/eR+8HtDFnHpPEbouC6Adka4p2CIA9vN
quEqqILRX3NkGDAC+uB2F1qVwYXNdU9DGUcaEUnUgtbfMuiJ3PsHwemP6t3/R/2js+vyg6o4hJH3
kp0WxvzN3wpk9Rd5qyZgKwPkiaNL1MT/UCDPhTFiW+nSZARfpln8L/8sjNVfFKqmDqqOs6vNX/27
MDb+Qs6KoNmyYFjN/9wf1MVyLnv/7QOwNWglVMYK3TwLomKi81Z/bHpWwrprFSvb9gp3VUCQohmS
EQXPqLaJVzlx7E/UId19NQxfQa55+PnBXGyIc0l0zv0BOboxcvZzYmEQPUw1qVALIxeOWMvObzIc
PGXnXmc+Gernw6CLEfmIGh5/+cr/9jf86mcw7BMhNfU9t4DfQhm2wg87Hz9+FVI7ELbsSVR4zWDk
u2eTXwbtNuTNm/ZM2Ehtpekafg9BqZ6Dmi5/hGz3sNPLnqMnGyKqgQqRBG8b0EFAfQhSHhogh9fK
M1HQTrzK54PUjWjVDH5zq/lNaFEGuSrcDdbozLjTVCJspUHgnwlbMXhAcEJ0AoR/OhUUmTTKxjJP
vngtp3vwQvjsHBI1MG0yMpfERfTpI9Hcg42QRGOAFEzgDCnxG465TkD3tPdteuugKTySJrWcwV0V
Nh1j00Ey2EfHx6w66x04juHYxVj2ECvioCSAyF6asYC1AOijuA6MhvAzt4hBXdV255CL6Xt9uUAa
1l2wzzo3yknoR/m2QepepIduv+zyGgNlkyodhY3row9onb66AGs8OnvOU16x1WvJRqdIuf7uhEhs
y8mFSlExRuGsn1W7hOr+ObKjylygA2JUI0RJS8YJ9Aw0vOFOZ2XV+s8W1I/rLmiMdpMMMuxWbBzd
wZls9hRCV6lepJiEWut0iuiZpbOhRCC5ooXu6dFVGnYG9aubTd+9psKJlwa98ROgHXVelyf9vZ60
nVgSZyN/+HCDKeriik7mKKKDHjSRvMqHTF4gsEbOmyY5bwA6gAWB6JWGKCHSmM5p/XQfI/Trb7F8
NBMApXRE9Vda9ZWWEtlG4sqEnis3OryHjIkthgnACpYBPdl85QAx8Td6ZVqPGYGHr+FxLVbHdTk6
rtGU4KzXKMJZu4PjOq6Oa3p4XN/deamfjqu+OO4AdDbYDcRxZxiOuwSpJWwYx73DPe4j2nFP4Ulk
f0mOe43Z9cFLf9yBjHkzGmnV8L+RyTEnA8/7la8XPQr1yDLvJPsZpAZ2NnHc5eyh78kE9BJ2P8oO
dkIQk+yKGIKSHc8fe2U/b5viuIMmx900mTdWDufssTRk2mv3uPOKrmmevHk71g1SiO8NWUdfouN+
HUI4+WqWXTKARhAF0mHOcHJpZegKduNx1yftvvgp5lKgPVYF01wgpEXuOFsyXpKfmTU2lxyx83tF
TcEmS3XRHSuNhJf4XJvLj3QuRKxjTYJizVtk1CnNsWKZiJe8H+cyJg4ET18/FzdJAQh557ZjPfF+
z/UPRFdqITim1EW2nenfxpZ6ayvqkvkw3f/mLDjWU+6xtmLURp1V42BYoyui+oqOlZhueaQmtcID
uRofqzVG8lRu9B6o4nydgg6QB7VdN5d5CE7nik/Yjc5gZq4EtaqiKhTHCjHQpDdLjubKcXIJV19X
c0Eprbh+sjKfKtOYC06/y8p4mx7r0NYwm3zVJT716QxPvUftw8s8HitYMlOpZmFhUtnKniNh7Mk8
WyNWZuQvTTzBBpkLtJZrskzhD1MnU0OPybo71s+R4KHBZFk1TzFLK8NeGZrk7XktBxRhBcRlN2HX
E+9qp+kaWL+7h81FBnegvPgp5PiDO3JIOiQpQ4kyvSAk/pbBaNQtyf6gltVrJ8ug3EJ8o/3ReNEC
JwRa8CH0SGnIsWgQU6WGGkG20kP92qeQ9qEbhDR78OMQ9qQ4Y0yrDFaHTY9ZT8MNTRf/AJKc7AdR
mV4Jm7AHkZPSrUDTUSX9C4rZ4N4xasSCWRKr77J1zQH9atJ1F+hn+/S7CgNiPXnHFZMuD8k/dAn6
L0kl3WmPe46kEILUUvT7MhvPOS05KaMkbXiJSaG8DIemoDng9earZUrJOdZxcMGTu05BB9hRw9DQ
yDsXMv55XybjQzAaScJDXmc30GOcKzsAJSe9of7JQU9+6zsa1ps4NvAi8PbGzdKrawQqtRvjxA4E
7RTOGY2q1iSh4Son3sS/ilKbrSLvrYx0YJ4uhvmer184RVO/cNKPOS61bp0vHIOTHempBd3psLGb
h9C0OVwNwKV52DvbGs88vIYa/1TYlhtn7JqvJdrqltDSCIEj7P9wWHs0bl8Dy7KGVdY5pF6V5Gzg
QaeDcx96I//vJG06Z9+0o+EvTd6Pa2WkA3pJxomMdfqRFEohmxZFZAHVGiUIo1dv8DktS78HgttZ
CNgvJJOV675qmvsh1YJmxaTBuwZgoaMCNoKEE0SZVc76WKD8//L4f8mPkyHvXiAG/89F+/q2QD7+
1d8+WYWtFa7lbMWz/0FF+WeFLJSOUZYIUlZldwb5zaX43yWybv6lz85VylZTc5SrUxH+3TvWoazg
6pvBW0rRP+YK/6BGNubS8d81MhcGxIVExLkVjSvwN1QiMtHGYxyerEL2eTUCW1vXg2C0mgd7l1za
11RZ5V3PonSR6BWjw9GoE9wv+TlgrewH1jpqaruxx5tsKh2yLlJzemkcP7ho+j4DOEnmzmrKyxIl
pxe0V5IcdyN1TeLmpPuSeSHcDhjOtzhu9aXvWEF5CckV3avTKCZOhsqnpZ6O2iYVHZNOBqfd4+Rk
N2GstTDhsYBhqfNXf/5AfzjfeMsM6n5UTVv9wDBd1P+zabPvL2jms/8bTODmhwiruyTvXuK3zzaJ
pf86/Mm/LLwQOg+pbePvnHlYf9tP52MhFCrCP6En6sfH9+8n23TJRTVocRK/OZtNLf7o7yfbtP8i
3UKHXQwZmr/R/sx/qp/4wBnI8M84XII128EZm8/Hql/8p3WNLCRJCtgqFeeX57kaoX/uap22FojB
Y7h/+Mhgn6kQJaRhJd+diI7z1OoruyOiCK3niNjN9TCbIVxwtpNnRF9H8NE7r5flM11w0tNS2rk+
tfojmadsFNp0bxW0s1NrbFeoj9N7Tm7Wtme8vBwNO/6BEQ2HmxkHX3q7m27JBWbS3/kXKcLfM62M
h7Vdddmr5Ly06rOheyy62lo4pSVuvKIRFwWZMv7CsetyY4GFPZMaE5qxVNXebDKaWI/d3DX3vxIj
sQkj87WPcMTG14H5WHheCuWEKDILqcduoiJSCAq/F/D+70zKk6tewzJDjpxsDjYz+2/+2Mnb1s7B
6EaB+pKNiNtWdCrTrQTqe5ZGvbqJEl/t3E41+wglC31Ep0HJ4ixtyyWpaWAKoSHdP/NyIi/LIlEb
YqvVmuT48qzvLe+L20nz4JmlTktoVacDihdipTYpDssFKAHm11P00JIOQIu/9JNuTWDecGHgATtP
sbhv8i6GSmSy4rQWukMPW76qrVcd5daqoSN4ndkEpHdGml2QgqHT+xIkUJjhtWMU+qqBub+hwI1u
+th9ROpPc7OCYoqslFtI2mShfGiYuVeBP9KhCKVpQUlqfqeFoNDtodZxVHYvLGFdukFRYfVvhi1U
2uxikEWxRDToP/WMcRd48kntVLV6iELrudR861o0HHdFaRsXuR8UWxZDmnvObJAgys7cjln5Shpj
tuhxfp5RYcLXRZ63Niojf2nTR1UXZG5YUXWjRCsvew6/y85tfhauRB2bFK1+lY4eFjuVY3HmutYc
KOqVyibtfMIixhAaif2t42ftcug6vIKxn227qQWURQ46eStD86jjDXkcOr44hH3ak1FPDxZjkrmk
9RF31+W+oLpEYSVw/iQ58wDmC2kptaXTl3PLoaJwkoPs916fyw3BAObXwughD+AEWQVVoSHqLoe1
0YTTtstLuTZH5V1FuVNe0saIGpyyUYq9KRqeMzmA7OKYe5VntgkpBYbCqmvGJ40/WU5D6Pu71ICU
SpKCeeaNjX2WhDqxJKVlXyF8UkCJOS6SwTiNy7hCQJ856YjYTQagZKW9b12hlqKY6KmHoUdOKRG+
tG7Hc8lEcxMTevLakH/EIAvirpE2+oPpG9XO80JNR33tZPsqKfSdrlXGhoHPc283qGlRiy3TpNTW
iR/dDi4ug4VW9O53np4XNxIxOvQBs1mf58gvHOxiY1YvtR6tdQ2JcRuYA/+l5T7KdPV1coKoXeO/
Re7bCxoHMgo2aVeW56ntuzvqTIpGu0yZo04KF61pswLFcGLQ3tVXGakLd2kYdnuNmF28AXFExBVW
I0s303NPmrAge929V1FfntMYEKjCsBRkjiCITHlS7NpeioXMC3nGPMp8CTIOULkBHAbIfLVM9DnB
LkhKMi4LeSdCKdd+Yl7IKb+0HBU+S+XcYhl5FmHdrguQ0Ng8RHERBCgVROzfTSMpR4VSV7BMadrb
CGyBdtNW7gdOSX3XrpKaUSM67QYJLIonIVChYm7iF8z7+MLDELjUfNP+Zsbj+DDUA/GkqWnfZUwE
iJ7UfPTTHqkIbQ/Ygo3ooqIa4Z1oCEfFgTSs86LTdqPCjq9H3/B/mKao16Mt0dGZX31xptAzrtR8
9GHatRmK8hsSHTPf0I25wP0HYAS9DZZ04m1uGaZMV4YzggsojF0s+jU9UwA23aw3b9Dzx2FXrINK
R8Nd9NWuSnBwunX/RDRltNa0dBlaRJRonmVBV2Yk5qM7pJFn6bZYGTLuzn1YaRC2LJRUpEthr6zv
TCe8GnVF8IrVyXVtxOmhjUV33beh/6Qhily3UnxlpNNAC7eca5IhjU2lsnXYeV8yy96Vcp6OjBJx
kOmeIWPYa5Zs7uwp2uhB3G5Fb+/sptw0vtDObZf/8kZ/LNaaP3u1aARu/F7sB8P9aUTRtSXjeF2V
wsNO779oLgMroff6AXNDsTdVWK7slENZVTnTKy0/DkU172mkYOzJgCah4lgjYg3S1yxVpl1FqnM5
Fj9JVXgOCvRZJpnN9wLE7EZLiFglzPEHCBi0xLYenHWml5xNUljPoQqdi7pgLiEY/nKQNs/xKjnr
nHE/qDvWqiHsLOaW3rCLHLvcoNAuOQ+2l8NYjXub8Wpl6De8ZBuMBX2MaTKGrj4ddCeO0OmDdVMl
XYtZybobpx6FAAdKxh2dgyioo1+0UUUAATnJg59u53UPZH8UZ4nZEwY4Gdoh75OvcDbRGmu+vVN1
b+xUUP3sgoS02gDC8GJwc+cuLghVyRxLW9Zl6J8LFG7burFrE52fH6+wG1i3JVP5g++2xbVjKhuj
QzZuRxqttwgutC2TYrVvEZFd0oDE6FG2BbOfBCQh8r6dCGnXDH1Nf5Ek6QetC+hM5X1P3ELEbtdM
IX4ojYjbB9cPIw7ITlH/MAmLCkkMx/NRcVjFpFFPNFOIaLFxrOzdLHexvIvmMZra9jrqwOrBce2/
Z4UBQ24iB+2cAZF/SUips1ZM0P2+u7AlylAT7iI+D41IcI1YumZEyifblRkFd1aRm9/j3uSLZcve
JQhYLzqj6dZtTb/C0zLiyPjyAUUkCiO4IbyrIRqts5IiCyeNdJiuO/7XWkyUeg4pZi5t8PFc2cMi
NsVGldpGM2xoj6iMY9pKcYiVLMrOKjc6b4nfIIObxbsnK31D5uelhSs99Edjn3cF4HvaMisjMVbk
TSUXuZOam7LOtnE77CfXK27GTtk3Lcngm2HOsVP++Mpwc+fRDZwICNWG8XpszsPGX+h5uCWhdWVH
/jNiEeacQ47OPzs4/jAhVBvPG0tEy5wHedta1ZMeY1+2M0IWaCkpDUzJ2FckUdIWSZsXlzbnkohW
sZWQN/S8XNpacpbi307GKVs5trbCi/MaQIhZBREPMe/IJkyp+2AluVvU8+s27r+V4iuaSFAkMtCH
S4etbGVMxMSQ7Xs7jtat41W0tvgmh1o3Nkz+L8gheohdjPyB2zFYtqm4/PzcGbFYh9mVOwakm03W
tvYJBx4xlCwjJLMLJO3pKvO775Uu+5XRMyDVBG04Mgo5ijrI8am/mUGnRDx4r+hWHyF5jrK9TCm7
UV7r0Vpo6W3lKa6/w9kEIbHhO/aSxuCFYZEJbPZGotEWsCbkonA9kGt4Y0xfv4+FfaYziV1NnCWu
vKD5HvTD+RA0uKzHVK17G6GlSVtTa78aWX7HPON7V/k/vbhc91p0FmS4/YuORMqQamWMR3rmVnjj
ebA3piIl9EhTxcboKHzbrr0YxwaGGVxw05eboIX3yJwnXNc9tXXCD4+Lz3LuXH5rTgPk+Skj3vjd
U4C4BoWtXj4CUd90QXjwLZ/NUoZL4qfxPBKLleVE5dFFfPRtuY+GVQeHZjECBb8Z/Gjl6VBtWshp
Oo7nK5zc/RNA67MJZoVbfBONcd9NmYC2o5NEwpuM3XxfkPkwDu0ZouX7wgoxADQOONTQWg7YnA+Z
lVV7MYcdjwEpzEueOvdLQfNpUWNh/JlMkfU1Gbw5SY7gRoImZpWMkTfr0qfpxlAPeHZxiHkMOVsM
hJsQHEumtM9kyELk/KNjqrLxiZ5c5mAaFVLZjVHaOAY0bD9VmIlDX5GejL/xG3e3TwR8wq4B5Kfq
7krrYuehcRS6H3psYBssj6JoArcoVIXapS0xZVTWgujc+kmPwHXYbneV6q1OpluSb7umFOfCYmyC
gja9LF1fPTgx8xMKlwIFvJ1DXrgdDQS5ictC56wsvVrWEYEUNEEQ4rx0DRMJkrR7fsJJgwILaAfh
WoPMWx5y2BNFSOLgwgcpWmNlG7voeaya/ApbEersuNvH2bwyMQvbxL1PEp9zCOE+nddmV24C+n2X
1CRwAPsembgxbFSSg8ttvyLxVhtzmC5r12PDIwpg1xGKfFZPfbRrS+eaLUAuxOSdN32Tr5O8HJ5M
ggEoofsfGSYMTju+tjAbb4+YiUK/AmLTA+un5K+GbR4Yl8iibnGkkvVN0iyvc2HynoRf8Lmxd6Q1
smlVeVed1ihMsAwoPZbTlS1MeK2i+ZaE2EWJfuG+EsPeuMrHL5ffm0n6SFgzS7mrfna6eyfz+Jbd
cJWFIa1bYe8cxXinkkp7SOZueUsfajkmI/6pPp1jB8CDTD3XWRDrSqjkdJP2PV6zLHmRPspHGYxi
FZNbtoydJlxr4SRfmcSCUOEUGZLo3Gek12fePovzZCV0ljDfKfy1bxXpk67ctU26wb62rJWFWZVd
2GFhjexHqfuwZ1xrj3CQ+FD3IpA9tZprDLtCBxhhTyyqKA9vyT4I1pNlXSbY6FjAvFWNY2cxJhYj
PM9GZjnPaVBYXFY52meQGK+NbB8pjK5Qu3nX9jTdSCs8p5/9jIHKXCUZ1U9qyZXjeB5VSaRvAx16
cAz9LjEz6nJHeuuyImYrrvLH3J3AngaBdmkoJqQUvMmWkrP4QdTNuK+NsudLxGZQWEnK2d5qv7fM
tniKh2KAuuEmzm7MRPRl7uVfWoTLb20UKv4CfTZPfAFBJksnucV32GWchuJkL6PU+yKmzniaxhol
pgrFeQiXa+kHVr+KfAwZyKGmLe1AFy//VDzIlnfMS2sD66QaYkDjNgXm2OmI8aIR14ebWk+pSHrI
O274JYgamgITq/SCZpHCm6SN40GVxki1nWUPqsT4PNTpDtZNui9zWFBxgQyLzAYYrwJzmuNLQKuB
TZZqaEKJaokltZucNBnNQ0oQ59qOVS+8zywVQZrVxMGdRnZdGqJw8DyzPjSGzKKFo4kXFODNTdu4
2bIxG+snyaAthJhRvyQNY7hHJZ6daX5iQWyw4EqXvKT09KPyKezmGCBtine8jN0VL5QkrU95lHU0
QkFIYdS5Y8gmjEXBdGStiqy87as8+trWSuPkVWFsD2TEU1aLW7Sc07nDUWApa870FXyVtZFCKSAK
3tn4mqcBg6rFqsnDZGPruJAWRTEFNy5KLqypKEtdIqHOE1EjYzdq9Y1Znn2utzWjrSgnwCpgULg0
644PneqZcmyQotyWE9v4kJlpuC6c0TMWwikGfmM5bHrXqDYAPBxyQwfyxNOuJ3hC2ISbBoON+w7V
z5UTzJlHtoPdJPNmd0BoqWc1ptpl5ZPsMXZWsrLLuCQd2hXkfOr1TmbIDdIw9jaOKaMHBGovJb27
G8TSL5ag+5ebttiWblDtLM83VonL5KUPWK5wypjzT4j12dWo/HJgpO0KEcRlSoWyCjVadN60y5Gs
dc1E3hnHe2z/MfYprFn3psOc3ImDVTG0hKW0trOnyHdXwrams1CUzplVEASLok9DI2wZzxl41yjD
/KJlab0QvkFVSS9NXGd10LiEgaXBXmh1eFYJ033Ntbw4QyYqvhWIDjdNLtutqoIiWDeuKR/QXqo7
vYZZGQmX5cpG1JhlvnE7EYlKlkVB/hOx0tfw0PIl2z0Yj9Spzkp76K4HvUfRKgsbXbBMntzOCu/9
wLMPmjYE21zWxq3X+iwCCTHot5F0zd0U6skjIcQHpqWCSxiy2YXRe/0d2SKUdEi9BMTnRDIRtcIo
PaC6NJ7IwtAvB6dMMVgBd6Mf50Ua9NxSJwXW7JGO+WN8EaMdRcNsimhro/G8hk6R35q0bOgJWEn7
3JOWFTOZt/wvPfsW+m/WhLsArUi8tByh6fSYDF+usSY154kRqf+CCvvhmGCeoP0r6uL/kNQKlyyH
/yz4wt+W/XgR6Drql/ZX7CRjqn/2/QUjKCToNNdtzv3aLLP6Z+Nf6OovFgV2WRSs/Acxqv+eacm/
6MI7jAscV9d15GL/6vzriMUkCX8uYb0647I/mWi99UJYCNEYZBGBYdropWhFnzT9h9JjP/CiK18j
UZROcAOGrJKZtvX4o3WBWfIBBZL+NyH4P0Jn9TmN4JdB2vFzEWjh9nAI7dR0vpNfhw1pRu+yK8Kr
gIaEnl9iVVoEKdnxVX+hwvSHmdCKweoIJTr+8ssv9I4+7GjvOPnoOYoBEuisZ1Hq5KNHj522L6ur
LjSqc3I/S6RNqIQ2dthED0KRs73AnVKH+1Hv610yGEBsNaV6jqtGJf3NJ5eDfO/0mzA1oskcckyY
Ah3HMr+MXXq99pU5Bldh5nOgQp0nYeqTqhcs+glzAcWAi6wVfFvSL/u8QsoRpaWHKshN4mIJX4wk
vbDWq3j5X1yYZK6EGIHBJ7qrtz8RAu9S76Q4aAXJ8ziPvfFnPylSDIxY+DNEzXowE+SmK7Or0odx
aAZIlZULeqzgJXgdEdlcfHxJ8yee/HKzts/m59MlNOETYR/iOjMNcshKPB7fcuTC34acSCJyQsP9
nDX9RAFnXwtsNo+aivxPvpD5ufjt022KU74KwwaW/Pb7SDWzVlbtHiIfv0CohuabNIjP9Bvpbz++
z/ml++2TyHpFEKok4+4TIrOBTIheiXfwAkObQ6fLMz1t9U8+5L3bsZink2JmOxqy1Le3A5PAz2E2
H3wcwSucMcPD4GvajChpHv78dhxe8VmKKZnrz2/AL0943AZ2JEZcGLxKt2WtyisnLc1Pno33bseZ
E3hQyuKdsk++sza2Ylkn4VUGbBmqlRWkO42m5W2UN+P5n98PoXq2wfI5awtYtH+9H5p7HsjZ+Mqs
pnbdNSSIgRJq2+GT5+29p8C1kffajIW5p5P3D2bbaBNJf2W78XSPoNa/qMMs+8em/EcLMWQXScgv
miNWIfatX2+mxzdZ0Ou8ykNNilVplx35CE4a3GcMbO5GVELNyhqaylrXkZPSUy+kbm9RWDJg+OOv
1TIN3iwE0LNt8OR+p0TlVpo4h7pBIyqNekbuRuX64w+Zb+fk1WKtBRcIPd00yfF6e7sFlDfcMvpB
znb5qPUw2+XZE5jMb4Nb7T/+rHd+QCXZUi0bQbeNMuXtZ9mNlVKwDgeOMv7Obr1xpYH1+mz/mP+V
kztC7cwTYpqo1hhlvP2UKAsIJ0rkwWX4vE/J3aPLgFmO54qCFYzBsmROtcZoTIAIwX3WF0uRxFuZ
sJwmZIY7GSbePYKT6I44bKRSlVYNS0MA0LJaN/tk0Zkv5vRibfARpDUaGkqek68faFVRSikPeK7E
1UTn95uiJbCoRtNdpCOgGK3XrNuPf4Z3dg22jH9/5sny0wTa0EaNCV6Za1qiCZDLPENnVziMdOkG
KqSeSWMjIrSS8YKJs7j5+ALeew5sA+2+hlqDXtzJK9YWtRuynhyIIB3WnajqSxoH4ScP2zGl9fSr
dY4WWjVLk9TJel7neqlnjXag0DCMdTtw0FlFg2Y96CMMaEaoDWbR1EidbjkZSChQQjrZ2ozQpIPr
SBQZ8iLlKPXxvc/Sq99+cV642c+q5lL25CWYdEkBU5oHnmFsSkRe3+pNmHzLg4j0SwTXj6XRQyar
awPCUGoNX4bM0tdB2IVfdKHqG+bHJVQYZvWfXNg7GwaOWY6k7H+8PDP0/deFr5sQXNSudmjJS97b
AR2fJTTebl93NZGN1hDetVWdP6tsyM+rqg+Z5TfkmoRlDYk5oapfB41WnEnIjfssFcX9x9f37veG
LMjleUEMbZxcniramiaMdkANk23rDBASs5728uMPeWc1tKUk+pe5Fr/R6abpj7TbYr87pIXexasS
WNpDqnHww/3fmJuMBNndxx/4XvFN1C9CPOo4DenS/Kv8UgsUU9frpl4fCHhvzmEtyyXkSPx7Ct9D
X2WDi4TfHL5qgTskcIv04cy0tO7Omwz9v9hveB0ZcBPoiMjKPqnn4jzKjcCpDoDP1Zox3U9NDskn
pcJ75xz8OZxzXFy5nApP7pchs+HFQX1IK9plvUNnFIZJtfW8oFjpLS0YGAxeTkz1OBPvprEJ1llV
aZ987e/sEVwFhy7LYDOgtfr2W6+ayq5CUR2wkRdYSvVnAJg/UBh/8xhPqGna1gBYPvml33mAbVY1
g31vzqP7zWVfgDG1II0bPUxdUWBg8SIT0JhOuwc+MO2Loue25QVs6ycxL49Ge4NMf93o+Vd/LjU+
vqB3r2deg3jaUbfN5+lfn7zJcDAfNRktR7/a8WRnK3e07E/u+vcPQYnHjJi6nY3f5Gz+5kNE5lf0
EstDOsjgIdTC+l4P8r/9df+xZnvnQ2Y+Ak+TYzoo9k7rT31M0tLqDym21FejV/F+suLikzv5fXmk
l+aYBi8r6c6sDW/vJBOkS1iqPzRaL++KZmp23jRl/jLqrPSzAPJjjfJ27+IYAk+IZodJZPYc8vHr
b4N8JOppfx3sZD7Nwo3wbyAbhY9GPQwkUA3OsMRcYTxoXtruBs4qL6Mug72pxRe6HCdM3bUr2pUg
CHjXRIjXGVmM6ChouZKO/PFz9NsrzXduKQJB5o4JBM7f1g3yrUcsv4cKIX2yUmHh0FVWlbiz6Mln
Sxw+IZmHrpsygexr+syqGccz5nSwlT6+lNMHYb6SOc/cRTCtkfp48rTFxpA4QUmPPranJSUo+iUN
/c7HH3L6IPAhhANpKJpYw+hhnZTlo+P4ovHbQw8wf1n1UX+pNFicYxYdPv6g3yqY4yfNx12qF+Ta
zsknKbC1TRKSbgbF8ZrzTmQtHege+5Ce94Z0lGiBcM3e4r+/mR1R17DOxQ/XtvQXCDnlJ8//MTz8
12fy5Grck+0BH72vSMA4hGZdX7KJZNcIfdprTesvS2EqJq9j8JCgG0racdoXft5tOHR0ZwxCkFrn
Eq/LJz/3fP8fXdHJWzKgGYkqrzpMvQAuwYr73Uvq5KbvVY3p2I4INTOtdRwH0GMLQgQ+/nneedho
USFGpveoS1oTb9/RFsol0N/6gIKALLwSEGVYW+knH6LeucV5vZnTskzXRdP8ZiHwOlFWSVwd0rjV
byRBT8g9iIf0LGx+lhM/f3xLv1Uj82+MlYD12p77Bs7Jb5yILJoQZB1qEMTIu3opL9J6nO4cF/w3
33DTZkuJlJDSwAlvI0ikOvMMTnx0CHOEFJ9czrxwn/7Alm7xOnMEtilJ3t69EWUNcs2ak4rvnoPH
pGAPO5OQdy8SX6Cu6AvFEWPnZkSWqKxyVyQToA3xoluUgS1Y0aJ8+eSSTg9s8zdE3WIgs3RwJc++
5F9X5qZLnVwZzWEmyAqo6EH9rIf4+JcTVWW0BD3fX+blSJL3QAcImVLeZOjBgTOhlkbjdyWK0IW5
BL2USE+vbaH0MulfiETTu72ZlvGPT654fgtOv0SWZxZGlkQqnpNVhA1EAxmQHtD0+PDZYhP4sKNN
Dr9cjzObRPhGzNLAOiiX2Gub69by7R8G026MmroLM+TjC3rvvaGfwdcIOcthuX77DVZJO/iqKw66
KCegmK3Wb9VsPf3s4XnvvvG5OMSSA0tiCX37OYljZBGhENw32hoE8Gn1Lc6LgYwkCNK7rMwNJqSq
ncolVGjyzJIqtQ4qsXO51AxwmZ8sVu9sGy6xyNQpJtXfb5cD2s6XkwO3DoH2hZ+ZyQ1z5+BrOBX9
3R9/wUzqYI/TK+W0dLpQ24Fnxl4iLvPRHnYmSEtyh0rxSXvxnYWJ5iJYPhx2TGNmW8ev74FNZe61
0rksANmeed5AUiZd4ps4LqoAgmyWnH18U7+v9XigCCoj0pxOlXNa42WT16UUGJd1KOsvWlU0JpD3
HiVX77QmuR+aX5nndB3RGRh6P34HbtiEn/yELDqn7xIVGaMn7O8ckF3GJW/vmmNTMLRtcYkKHd1y
3HclqDQwnORCT+4XCwX9A2dsRhJEfzTDq4mXWEOhXzb19UC/Cvedb8IZR7ngkRHt2hnYUS9w213q
IhfdSh325pMmalBLY5loe9EatSDgr+FLbSGbTMh4U79bStUMB30q4rsS5vQr/X+zIadTT4tljZ+0
QhfCsHxlDoLpg5XapMBmbXzThRWKsoDN8LWpNR/J6DC+EvHnm3CxkhqBSJjYZ8NojcbOT+OhvmxU
N/SM1630dWyMRCwbeKhE5xppe1ubejUDrjlfLPRWeu0GBWlLwLaU8Xc7kyUw/m7G1E3dPOomrADh
OlXLLo7y/rnIjDFegbycyHaI4wQdL7P+rzoTVwDBwmLW5U+TcxWGBiJDPlxSRGha1u6HCPMwenGj
PWsyBlf6IogCm7itEstovhh0VrGtW7h6scYNkedwmP43e+fRI7mVrum/cnH3bNCbxcwiyAhmpM+q
LKcNUV0q0Xseul8/D1O66AxGKDil3QDTENRoqEsneOxnXtPEdvwD7GoB6gAKLb6lzSIVpg7TVBy0
FHi6i2eHnaPAU6YOqjB9lCLZFNsWRowF6bLkWpIm7JtGR2HhIbBNvKomZ4yx3BWSMz470DJ9DSIc
OvM6dK8b1K2UP4oE/Xs4IgMQF1T4Qbnj9jTUO3m5kXd2NeThDjGk+THX6pSXtTMRBu9KRbW9xsxG
FjDF8A55Gy78T10yZFSwdD19VXujEZ7Ttxgjl0FJ1A0ZVrZ39Qzbbq91CwaypwUWeLCcmxcp13gz
VTNTX0xa6cqj3o4Wl1/Qo4uZG62SoU0hRHOjsLjfUtxzbLdTUWrcScgqBvg/dnQipUxEyKM7sfKz
BWpP+iONv5VCzdDplstJQuM4aH6UZtrOj3U8FbmrzBaCwGnYlR+7LCxbhGGxatl1WgLl34wVA4iq
mn4IMXiyCWWzugVHXQEDDJzRQryzcfAcoSvKrgby2mIr3doD7AlIMeOhnApAl4vekrqLKuqnbj9O
iDOKQZmcfegEebOPwKVq92omELyvyiT8rnfUqA6hVlgfQUGNr9oEruegx0nUH2hwjdiDYTHxKo+t
zZMop3HkkrP2z30w9C8KzlbaTvDm42IyOurvZjpWyqHpHXWfz3F/h7Ze5WsZRtDZ0Lc3ZYiG3DEw
+Ne40K7N3TBUAEmsSQGFJOBIQ7NW7gF+SXe1icj4zmqVOdrlYMbNYykV3WsHDOkJtUgAvXEUc7XV
VIk+dzIGUq46Rg7ImHnAMhNFjzb0Kr1Hbeft2v3/3Nz/JvR/9wJ537vv//Wz6ECNLxa8/+u/7+Of
P6LuZ9F2P+NTF9vlz/3JzoWLqAE4IKN6i055FP4HyOD8ixqqjawjL/0btZEg6H8YjNa/lk4ZQQDl
ChWrVPKG/zAYCSkBOcCjXTRvdOtXkAxvoeh/Aj+K6yYlRQoIS2/H/JMq+f6JJrCCBIwQ0w7fr8YT
JiIzc6c/wdlBuSPoxCE0Mu0x4irBBG6hUCHK7WkFt7IsC/PVSrXOA8okMF6ETZbOPDtd+G9Jj7/a
OS0+Fa4uwCXjyTHTwUsRVki69L5nB0soXn1JzQENscxWj4jow0gDw9fB8E+GfaUR7+9ww+K8h3mJ
+GBWYVXWt96YZ4EbS2L+JOUl8NBUtY5VkuVopxgmsqs2Atp2hhZszd1k93nrJXL0LNF6ByKHrG6q
DIuNexL7XVFEB0cpUJ2uE+uDXgv9zzD2l07Ga5nz15qp+x6187//73Sf/h9yflbZr38PAHqNfv7X
7nv0Pf/evof/LH/oL0a7pf6LQpGqE/6bC7V3ibH+pP1KtvwvCsPsfY3y819yUH+dGpVTA2KIGgi1
N/7MohT116lZpKIokRuUSYg0aPVov3JqVtkJTh7kdZq+IICAlpA/nEZ4RjO0k6YYlQ9uo4R+CWW9
QC378G5Snv88hO81mVZZ5F+jcCxtEknjDNAQGkLo2shrEcLg7Ds8GwLZQQ5I0gcg7dh0dQgBbkSv
F7+MpB5Qtklfe53bz2U0zxPJs5/rarmfqLq7GOe0fx6Lv63FLgvxPt18+zRNpwy18LrJvVZlZYEq
E0CXtsKjLq9DT48L3cQe0Cm9UnY6zEeVEqi+3sXh/ZR10sTjJWW3WlHExqFRauNYy/Wo7kSWw54b
HPiERSm0j9h4aMIHWwiOP5paCa5cIanPQjEgO4gYctGdbir2g6BY+lQpeYa3XSdttIfWFTk+TtU1
YCgwiHXTMNdZD3ZvhJ5OX/qY/erPkqqGVGcLGE65HamfhIml7gSCwG07Jzgkjdzf6HqVHCalEARQ
tfWrtde3H6QrCpmRTaZnrOvrplNGBKl16c+Sbd6ipD9+i8d+QHuoRExWcrJnadZSP5R6czcSNmDz
N+obPZ3zjUUrl2oovTlACmc1KqPUg74vrMK3gmz4ggBLDn8IA/TrR+ZsXy11KUAZPGtA5M5QalIs
FzgMh5kfV/0EObjMbgnLwaLTx9nYw2enk8vHREtgMb+mb7yu7OlGpyqtzNuh5wW8WIBcX0g/lGJn
l8UneRyl35Ww6ZNfPZ+MatG8QHGAoID8/fTmmSqNshHuaX5oROh3IZ6b3Yq0/csL/W8P6Nk8UhJB
VE9jOhf1vAV8+T4qCFWrr5VOqX3Mte3bKEavM8OO+K7L0Ey9vmRnG+NtKB3IDnA50uVVpQfRvFQf
W7jaUtcmr5Ql7sBlN0/XB1ml5Aj9LYWBJdRZutf87fR7kkLNBg37Ej8OsIBqujG9UTuA7nnjNA+Z
2OxonW0ORLy5BBiKLoAF4ul0vJjHyyF1qP3SHp5VLb6f9aT1hIRb0Cj9MEZKEtc/8MIs0iZlSJ4j
+t8EhScLFnALzoVpc2/DnXHRNQgotUTGr68Vo1DSoKID/HYNbsQWQc3RD0SsrkD0aKbUvFeUIP8n
ozCBRMY0QY013AVEKTOa6RVUgDrYT8nw71Gx2o1B1lXsZUsQKZiI4/DU0aBZLVHQ1X3NruRbdG12
BwWKiqrAyWhm5XOuYAFIhTjF5IsSDrlhfEBGOtyXg/yLlc6332FRHTOWjSJTUT9dObXAC1INWLmh
whG3hSFwwBsu2Igl3qDB/4nz2Yh8rqWxNRSUHlXW8HSYGJ1nu1X4XCdwKs/uMPMkn92r+fARM4XX
qK4oQ2tom8klvpI1HFHltzEck13Y0IFDApUKU9hs/KpLuxY0GWcf4UxFfgsT3uEadCOEvquolT9p
4lWC+X/QYV3/g0GoBnJJs2t5m5e74d0gmkEBRG4YpMJSx5ckqEFU2X6xcvs2v+AzgITwxNFlXkU0
9EKARtQjAhtNId+ItIpfMWSob8fWSjaqnMu/ar2UPOQAWZiyBdR7+kETi9GLRlQoWXQSNsU23QzZ
KLwK0JArxhTX9Lye9g2Kbr98aGxKm9yfqLES2wDPOh06MDEQ1Kuy8unR9t8SYRTYr4WSD+6mIiuM
jTthDeXPlh38MOTwrzK8TF0zMOKNRV0W7WQOgMYuoEfuB7JW4orTHwKnFR5n6WCRG9Z/oBCa7Kup
z/ZBB+0nFcByrl+vZ/f5kjKA+OTzuZdAF58O1wZ22OY0vvxEhz3uNkWNOV3P9n1Mgm64SXEpn/Z5
r0+fro97dkCWdgyxDH1d6ujIGZ2O24ElIBnGPHIgW3qgI0d27ITGxuv4hmRZzSbpBb1A8hmdS3Hd
I12QmKOYcj8TUveptu3p6EyZuEHTSLqD6di7NkT6Y5RHkd/h5P1ooRa7z3OCARMzrW9MHOZEdm4A
rTcGk0R9SMZ9OJUOLj3611zPppdU4hkkd+l9yAIsUlrXRydBexmiUHWrSRD+CzCHuOsY4kWz9H6f
hhj1FVkv3xViju4CuUGoWccbSus0BBXhxPldx50Elzbw82xMH6t8Nr1p5l775WUAeCk7kE10/rNu
sEpOmw0q/hd+BO3cQ/Nx8Oqk/3Z9EOXCnmYUSkKLWhtIldUVguaJlCEOUvhNkP0IoXmMpllAPYol
11H62Ev7AvFZ6WMhz8jKIlMxBKYfifCg4jywU4rqvsRTZzdWaPtc/2lnNw7ZLlrJoDfIublEV9GF
COIeqRxkYhJ1xO1YwblnrjRnp0L4xPIYr4NU5RYAeWZvHLyzQHQ18mpOjNpJbDHIhZ8v/lyiN5B7
wtDIy2NR/pNFphBGhEhpDYzx6VkL+1kdZDEUvt2MCAGbdYSSUmRsTOWFEw2aTEEPj9iQoHQ1lalW
afSllxPdQk5AIitG0yD4fH29Lg2iwosC6PEW9K6uDVkyagiEUu43il17s1CtHfh7ZWNtLu0K6hKg
tmQEesA4nE6YqTUhmtcJa0NwcQhsPf0aBYPhTe1QPsCxNW+HsOt3KYzCLQD+pQ+kKmroSzCPPsZy
lN696RhbxCIrxhyCox5/1jN5UY4YjJvr03jpQIIR15bcgWBeXsVMcxtMsgE12Vfz2rwrsmJ45FaM
cLyJMTmjSbeBG7gwoSwYxRcGNJbqwelXqeMw1qqZYIrdo7diaCJGWyTUfHSqqL7SnPPU3uKdKaZm
Y1euGqdsRRkIIZUxeqfQqpzVyBCrs34o+8yHWYy7Wquh2C3mxtPSJvlosqj70IKzFLZxjcx+pWz0
iS8s58nwq6Mn2ESVJNB8lKAku3lZp7g/AKj/5eXU1aUywCdSVVujMtIxUFGhNBjF0fHsIPK8SSg0
7ZRIFQdDa7qNC+V8UrksuVBAgxAvaesWO50vouoywneZf+YVCV7t3ArfbDsxMW/DIzotI/1Jgvnt
5mNvH69/7flmAj7O2aROzmUDW/F0Mw1aKPelKVd+UqdP3NGOpwtLeqpFg4JWReONTYYsRfaXruXf
lg6081OjwE4kVKIDToa1tC7en01Fq4cwBp7r13XctQ9p3gQ0bxOI0HdjVms/MW9MyUAaqW5fRrqF
D6QBRusOUyCX+zwcnS9gW21XWCPXhjk15remVXrLAzkKwT3JgGwpOCA1uy5Z9DNodlEFXaAGH2Q0
GhawiCBtUZEpXiSG+k45qLDNPxdGJ45aGpa/idCKB7fCrKPahUNrP5HneGotmfY3LbRxg5Uwefkt
tfPm5/UlOd/mir3AehcGKkqS+rJh3t1aQ5ePSdAnlb/Y3n5rebExdmzKb9dHOY9VQR5pJFPQkqgG
rKktRT9ruVR3pS9R4AjC8V4ZMOYJtOLVRhR7p7b2JgRrqTqdxo9LxgPmXiH7N7gvTz+spv0JJjwu
fNpV4mhCzb5d8EQe5yO8deDPgLQbiv2Y4+yMCJeaPLUW2vi/+t3Lj+D5JkhZcpTVhs+xmIHMFuR+
7yzReeb09S2aAPYRw5Z52qFcpyBZbs+/Xx92jWzl7oQMQIC+0CHIRtaQbdMMohAprNzHpDM9JFUp
P/JnJE+3UN0chw4wZJTYvwWdRWO8bItDUmPgcv1HnF81/AZyMlAnvMR0OU4XwJGiBinmmZej0KpX
RE3iYxh33d4aauBmYYRWHLX85C6JuuGgp6m1Mf7lSXj3A1Y7oGyJZKBM5b7QxvKl7ubkZUQrGrm3
QfISA+fGEDI33k9YR/V6CTkcFufGI3Z+vE4nYXW8AmScLEDGuV/H4jtyZPYHQ5/bjTf60iCKQZa/
VPf471UBtmspb/eqvOwyLXpue13e4Rum3Vxfz8ujABl5W1E21ul6RmGKd2ZDfGMFuux1Sq4+N8H0
l6b2317V50Uhti5IM/gGFGBwCVxtG613WkyCasIomJIoGA7RR5yOMYdTHemhM8Bl1wLJhiIgnS+K
bCa0G9Oftp5p+3mUzEfMntKbcBIpGJQu+eWg4PTHreZAmFGZOErLctrljMlTMb2g7y+86zO9hBar
q0ulxG3B5bWoayx+jO/v5Ah7i1ooTEGBF/cnTavRk67TeJ/o0UaWff4u8j0mvEYDVCiguNVIQYUv
nUBjyAeRrLh2g5EAgKRoX8XNb51VbOUAW8OtcnpJ5VXjcWE4BKxdTL9Mz2zC4IiPenJ0kJPfmMiL
49HhgR5Kidg5Y9J1YJbiHj9xGW3gT7lWLh4OkelFtdVRlS6DX47mmE6oSIStPCP0RE4Xbghy0w6n
xb+8ENJ9hrnLPp10QEB2O/kqUJxfHw+0JD1kyB2kiOueb1G0cjRMtJaiuJhd0xTR3jbK77Myt3fW
jAvC9X25MhZaOgd0d4CNy6inO9DAl/l+FyxIYamm+JalPm9dv8Me7o+ust2w6w5lWDxJMvpJPWpU
SpzeJ1J9Gwc2Gpel1yjpAVfsezCCtpeKBCP3wsN/8QDkyCcUw/8GB4zrv/XC7b8QNVUdogPtKWLs
09+qChwoJtBpvpo40n4c1WQHc07n/e+Hm26u7vVJegiMYJGHm1TfjrTm4/WfcH6MNc7WAhimObZI
L5z+AmsQQkSIbLEb6hJvObm50cpJ4CqqGBtfu1yKpzcGQ/HcA9AluSbJPh1KAwdmTuBHfCD/7S36
WfYtlnzIVdo23BkDQyHRIXt7/fv0S4PSJqCATc/8rIFlmUU1JSmDTqomuY2kNB7Fsm7jBT3/NJX+
ADeAo8hLF2k1iwDY5qKvaAXruAPtbOpImvYE5KJy7UU2MG8UZ+O7lsk6nUxGXBYOLRBu4PULBF0E
1yCwQb4mN4OvWagBIo2G6H6bPIRmYd6GFrYX6LW1+1+dUAaGLkGdTDaNs1y7D0vUBssx9XGpNjyp
wgquLaOtCV3zYZZTDEmUkHi5FUF0aaebRbLkeSiDKPW7tLDdjIU9WEXUgtdzrJuhmeNbNbDm71kX
a56jCPlR7kfnaGRNuiD1ENzL0BC4/uXLIq6mfDGJWBAldHdJhE9/EqbRRZDPSepbpSEftaIjVJWh
aGBvu9WtvjgUTwJAHlRrSApPh6qz3qZKz9enHWqXuC1RwQi7/IhA9pfrH3V+PhDjWfriZCFLDW8V
yeRqLet2aycknUEO8rhucKKxk42pW37vaupgmtBKojqDbMa67NTKkz7hj5SAAGbn2ItGIGZFsieC
YPaLuo9er3/VhfkDHbgoIcCYI9ZcRbQAJHoS++WqCRX9lk7WiN4OOsG2KMqNW+3iUHwZDSzYMDSR
T5dKSGU+xmqX+DilzYQLiNfMk6YeTZHoG4HQ2w5bTaPD/U8bmZ0BKG+9WK1SYuzkxHRTlOHVqSPd
dfDM8g1kTL0mzdubRsZAeS6m6GDWpv6AYVlx1OgE32l2FLxE6OThnGfXv2tWaNQ7aTR+NlPY41Lb
xJ7c56mL0tzi0yQld2aame5UBP0TlkyBZwSj47ZTs8VZvrAB6a8C5yTphvCwpmgL2UzrduabRrpW
ntlXyCoaUNqub4jzC5riMYbfoHmgVEC8OV0lJQ/aOEMByi/Byx9KozL3vWELf9ST0jdNKTjURBaH
64Oebw0eBcKs5avocK55ptqEFm2eRbFP2Sw9xBAr93UJ8Mqy+o39fimQwB4LwtwbUMNeZ1ejlERy
ZGmRL5pS8gdh4xyudeotRg7afohQm63LunsycB/yhsFRXTNsio2TcL6SNNpA9tFN03jb1uTznhy9
BlgW+w3YsYNRZt3eGI1yYyXXEg+8DAvLhyo9N8oijbRKBwSMgBQyX+Rj+gFGvQ8lZd8kcuAhjDrS
dQ+0G4zguvsKkOsxCprwaXKK38KgMu5hXWk75CybOw0ar399tc/ha/wwlpkakkH/gP+x2mM00ZDj
UJc1QOgEpe7RrcewvTGQ1txNRTE+Fmrf7fOkhw6lztbNXEE/mJt43gcIK2+EJJc2H9VTKLvL3U6S
evprDHMEu45Xox+iI/UtmHDp6clqvWhMjQ0q7XkswqrzvQR1BN5nR9hoeZ41lCB9me1N6btdtG5o
QU5hWe/MAmJOF0KrpJK1VTO9kIijYba0l6kTU4m3VrevVtQ21kZ64nNfPs5jYj9NuY1yI0rYbqWk
XYmgWTd4MiSPgyZL8dFsNQyWYdkiVRnWND5t6Z7WwZ2C4Ovn6xviwgqAnqA6AE5TB/mzesRRN8xM
e5zR9symx9TW6/vE7qsdYE19Q43lwslbGKxLC9pGAWHtpaOnSleZWZ74Wm0m887MsVK3dIHz3PUv
On/GQdHRYYEh9gZyXb74XWrFGy7NSlXwgmvT4tViouoYtz8TVX5iu2cbo124sxmNkBrMHhfKurfS
NaqMnTfxFhlkcJghRHna4p03weM8RFaYeb3I9I3r5dKiAVQgsgWKiiDi6qFIMseph9EhUimwOqwq
JI5Nh6BI67WtvulbX/r0OafsyI1NqMKNpq0xwzJkn2iQAzaIpHyMOoRQmu6RuOU+MNR9H1k3sM+O
bUptFC6u1lsf5LoGwNw+2nGL7DpV96F51IPxk1X1N9dX+tJlhuIjxS1uLEjyxupgWRa+rcQICWbw
UeemsW65JnycnaXEg2fmqXEYkqZ6nA21PPKJ6M4Hc+9bkjCB08Ch2/g5GjvrbKqIvkE7EWPRCDjd
eTVaq33acJaSHi+LGKrg3Zg33zNRpc9hO3zALlT2QIPTGAC26qZmN95m8Lj2GuzAQ5TSGLv+i5YB
z36QsXhoUUYAsrw63DhxjLKK1oifVJZ+BO6BkXwl1y7m2OqxgnHmYQZsfinVqL+Z5uofvLUsCvmm
zM5ZUEWn89FbVhnJKBD7zlCRAyq17pYAuTaetIsfiYcYuGMeWuopp6PAfSNokiZGoW3iRlQ8P8v2
pHhUo7E84di7k71YiQ56/tiWurYxx29fcTbJZCd0VqEYEySejj8meYgwSE9ykinEvNGLQENL1OZx
UPAHk5GE12ARsMCmcJ60ghvIqZMnaoKvzVD5M8YtlWx5HdRLVARu0ji9Ve3sttPTuxZMil4ksBar
eyvs7wEuurWcvmD984cxVfeFSqNLjfeGEb6G5fg8wedU4IWBkXFBzTg7M0v80Und2VGfxzH9ktfl
jyXYsZr6QE51C2T3QAbwoNmcj6nDXibw5QFjeAA5Q7EE1vYxravDoBk3iYlfQBzcjaFzC6vpAeey
g8jVYy4pz5WJsuAU/pDS4S4a9L0koicVvf4dg3EJZh41E3cwy6+dpN30tuEHIwZoikh3ODwdMYP9
eH3fX3hqIOcvpQeFrgUg3dMlwctWkQspJMibECIR8PX8xTZ0Y+Odg0yRfaaOQsy+YN6BfZwOg1cM
7ImYBWwkmvlD7eR7M+3Sm3wegyMJrXWP00L1AXJmsJebyNirZiP7eRv/cf1zz1+8JdMi0LQACRPa
rV68IRDtZAU1z0+klvep0ZY3taSp/ojMwPe61qyNe3drvNW1IgsVv2eqjQdrSiZ8VOgpjHMa7uto
MhZHvHqDc3HxuUPSZUERgKRddITfv+iWJjAiH7hXI3SgUJwd8Xbrophd5Tiv16fyws6hsb2AD6nK
QtFbDcWMzQJtybfXzvYjZ4rxSc22OBuXR9EZh0IDgeFqf9apkwAqlBO/CJ36duBiwEBWLf9BwLUQ
/2D/0dIB2Xg6bfWoZWpmDomvC2X2wkBOPCTjs+P1GbuwONyryK7BJKQ0+wYYeBduVaORZgU9eR/Y
mw5wrJpQLi+CAyoAP6+PdL7tlsY3gAs6dHhFruGSOKTrUaJz0U+mPd/3UoqIPZ4IR/x/Ei9Jq3Ij
Y7iwSoTrGgkrqEDUqlfHKqfg1wmVL8toqtyJQSSPmMRtQdUvj8KzR/PBpse9er4oJYhcJinwc4H5
TZYj6xL2hFDX5+7iKKZMN/Ctfr7eCxZJx5Atc1eYU31nxk7vkfXlG7Wfi3uB6iPUPQBVcPtOdxwB
2KxqkUh8jB3Cg97lkzeERbU3LHwurn/QW8lq9eyCWsQRj34bDNs1D6vv5XiQOhg6ycT1wO0b5zVu
b3E73DRKFT2h3FjO+1i1UrwBzKgzkGcxjeG20XM72TVRMN9ZkgxzmnOCPgCBUvqlidT6NZ2d3w2E
vfbS2Bmfx9iss31qSWAvi8nJHpQJvAo2lFav3wqjUo0d/4/uYygPQkJXYegHf5zMhNTNUvBW1GmQ
/LAAFx/S2IFJiLGcU9xy4mvlJVAbR99jm9h/NZs4ES76I0Pn10YvrF0Md25wC6U3/awELo7LSal+
k8neE/RZ9fyYo0RNd1rDYHfsjXGn5TSICjz5npp6OqgFmrRuOwpMEErao8+DDboGHKma/VZ1DiZx
hTWNN2Y481M7x+hTt7Vz8ysW7vKHzsTdcmd3XfMlqpX23/NMw92NRFQ5HiFY+pUjc+RPFmJnZIa+
1+TMQI6hMpLOddTe/IZ4ivahIas1ALUNaeoWvYlpSZ1a6YgxiFm+NIB5b0Su4ErVzkK5Z87EfNtU
SfipTu36OFH0fc5xL9uLKcLkpJzVh3pQEJgwpvzGia1YdsNYRRyxqRRqmpZZz1/QRkPK0w7QLPCu
b7cLad7Si6RiAgaDws5qZ0v469WlbMR+blAgrhz7J7IceKg2ybPcVOK2bG19I7y4dGTJoyyuHgCr
dF1PD1MTwcPObSrrVpdL3ojHGBKgZrTB3Lt0qXKK3lR4yFvWl5wIO+YTMIA/kLoTmqpG78+VMR5U
nNwe5kHZEhG7dEcsvHiAa3AWEV88/Sy0wuShNfgsraMmhvFdi80YZZkhtz/9+pohMSSDv1vYqM5q
Aos+nylZjbEfm0l3wBTD/iAVE0X2fBr8msT935k5Bxv30qX5hNsESopKMNnIspHePYeZUPsgrgCv
F8Oo3rI/+6OWj6VfJiPyKY68sUkuzCal4sVDgTcKUPkqBG0CYSmF2VJUqaLcdVKj9Koq/h0REHXj
wy4l2wxFq4eoGuzKGgJgq3PTpiX1G9Nu8tcg4zGR7UZBIjW23FivLRRgMCDS2iRCWyA07xq1avcI
uER3YS9vkYsuHMiTX7NMzLt5tvOktnCiJL8ZsZYqS7RvcuRu+jAF2J1K+dHRue6ub6iLk406KqVj
gn0CxNMxu4570sIWx29F5ux1A71SUU3GYbZKbeO+ubCNdIAINrEhFUNundOhuPZDm9eNkHdOsxtY
BUiWJAnGPzUuV3JLpf76p13IZWjXvBtwFYYgwypGFbw3RpLALsMEyR891Gm2Iw3uGUXbY7QQSMcy
KYqDWg2a22WWs4cFuRF0LYdy9axTNifQo0JIuXQteDggTmymCnnrwtXx+qarKE0Xv6nZKGNJYeX7
rtVrX25S6UZFOGzjOKnL7bMennq9QQOLmhKknNN5B8U2FomlcmfIGBdKY7kvHdsdsPHsTPFztsw9
ptoHM20+B9idAS+6J4Bz2Q6e1FXf8DX6aqnBMTPzJ0vu3TETr6pwpo1feeFl0GGD0mJbisrAu05/
ZA/TLUQThzvbbDO3SQpnn4py2Njtb8Tx07nQwXvIYMapmVPaWO1B1WEU6vA6BppJ9AFvwxkdIjmF
BB3YnWbtZoC24rGt+uqV9n5MLRtx29c4aLUOH75AaIdasbCuspyp6XnBC+2ui9A+89C7CluvCs3B
3kd9AgAB+y4rd1vNyOXFVUP5EFTM7y7DUTxBXqpM1Hu7meqaAqtIwl0kGrn1WjFq34VjlB0mfAXy
WDJY5N+dIh2+Q3DOv8ZW2REh0YbH1k1Pmt7r5nY+NpGOE3PSzpTcC3mwM1dPyZN2iiTNh2nM5A9w
LWV5B5y5s2/tIkjzm8Aoa8eNmar7Pu7QYApNKSeslYx5p2Q6/o7m6KCOYtQh3m5Il1VQ1vIR9+SR
6tTLmFq4ME5T/CU1pBabW9TSMtcKJPnrFPT6y2jjZLurihGxZTotI6Z0pTdY6DcdMmxycs90ZhM0
UJ+PD/z65B53kUbHEbFIAzcVsraFtr3QsiDGWTCnyNsswvSr60CVsgRcnuWgYIB6iyawwJF0bPaQ
ptISV5+mZp+W03SgYxDslBZbPX5XRakljp/sOuhvYwcTSK9oMUIs5S002luBe7U16dGDR0LE/i1d
Pz0BqE6qXVzbzqG18H2rQ9kF3YjpY2F4ZWQpLoHTB/iNOkClQQKNl+6MSvAFOm3vDybSWIiv3VVW
8ZGdufFOnt/cnE0sigAEyUt+shzedw+TVdWTEnB5HSys44ZZwyi4keSXIi71L4pE0eT6xX12XxLc
UBVR5EUhk2rCKsgJsTaPIlQUcRstBpcdhQxllPQPtk4hcMSXxWuCdh+nyrexmruNV+rsEV4G5xPp
s9DuPEPNzWOuiT5qYx9OP6pVWvhsDsVnJcVeuxLVH4beP1//2osDLlLVrDvN1bV9RCzNdj1UPTdf
XwV+lhbdR3OCuuJM1Fn1GoUgYXe/nKED6gfBxLPAJBPSre7BApHKIkJozUcSiSdvyBy3CPB6vP5p
Z/tmGYVHjwqeBm5pXXlyUvTOpJBPq0OlOoZIhrmzlEX7qJ3EHruMLReCJTI8OULLeFQ2KFpTpFfW
pNdipGWZRfUS+FuPdQnrlyqE/RCYqE0DuLPcXq2MpW2x1bU5e71WA6+ulroPm1FYRMhJjjBzPof9
IejbLeTvhemkHkqcBnYfzNAamjWaetur8USfuyzwG58xWu/mMd6b8jQ+pMYm8+88gIKsrDMeh3Fp
Z6/RQ1IYSmoS1KhNVap6Y4pM+1CFo4YKMjsVB9bq2E0iw4fVCO6U0Cq9INawtXQS6fX6Rrowv8iq
6gRKMDbAE65CmGpMainCOIsIavpRGFr4GOM2drw+yJs0/Gr7nIyyOhSIFhmNZMMYDqIm3sGGSVxV
an+S1sPO4fnY0Yc5OvV4SEIaEtSEvKmcEhfXBW3nBJg8dnazp5eme0Mq7wNzoVBN0X7CRTtFMBdj
WfllaJPnLqdpAk4Okwmr2YFtuCMLN/dt17Ub8c6lHQPkc+klAhDgDJ5e3LWo+sBS08hvW0nfDcS8
+9SUP4Fm6j3kjbdIeef5FBsGfRXUUyHfwhha1vHdQzFauZTM2Gf4UV//bsWZ6iWTrj2nUM69HAd2
A3HMPVCj6J4LGDtIeMMHtL6lux7vQ+/6cl64V3lHga6DQOWKW/t4FZrdlTD9QzQztWQvaUOISlA7
u4E6kC9npn6ws3kro7xwAy0lYzQHFswT7JrTCSDFCHOlY6PGbfdShIn66oQi/6iAEcAiQK/dQlBN
3GWVFWzt3gvfy9Dk6JxTWgrGavdSLZiVKY4jf7DKu3CRXEyDoAb8kdHHtqg5YTIFOR3nFQt15jx4
ySzrqJn1DxLg32uDoGuoe4q1/R8m9hG7LiPck/rvlMlvQnTpvbYRD1AoUM+s6++WUbZ7kRfdPqwk
9/rCXTjsJhkALxOfsvQ/T+dQiNI0Joc5HAu1OzhWh+GxglDDPxiFbIN1WnT+13VdqmJxDLsg9Afy
Do8djf97P9kbB/DiogCVoocAgYJjsfqWNE1pIKJ+BBhmdpEjkD00dJVjbvJp3bxkEpRcNrbCxQmE
t7GoTIB/WbdiUjnOHeShQ7/FGLXuFGVvhHG+EROep5UE0pxy8C9UEZfm0umnlU2gJzaQA5QekupJ
r01lh9CnvA+LSBywVs080u90D2pM+iRVdeci+S7vgfzFH8E0YXLYjzolUt146tFv9GgfKcSwjTXf
JVWR7cZU8Hcp2xSpuzg7oBkQLKDsSb3u9HcnSRwHnSSzJMIZdqaKxJHZR3/8g921aIETkC837+ow
VmkZNHbNILLZdr6W5MbebIpq44q79ClEyTAuQL1Ru1mNouEbN9AEYaFnBCqKyWpcsUQF17/lPHFi
pReozCL2A2VyHaHmInX0wOq4SUM5+VwPs37MZNoR5hwjwUNS74EPA3E/AIadq/EFHRcLhAAIvBQA
9Q1qzD3u7A1olqKoN/q2l2IUAJ6I8RMX4Lq1jvnUkEZ9CPv8wFsivoMmQ40a4pcr53N9KxsoarY5
bwvYdH03mRlUQ2EekqRqt2ZpmexV9IDs+5vTKajks7LlPJcxYtSddJjy0nkK4/G+DiX7Botn/WAk
Wv6EEU7uRk7wB12M/I9ADwkA5n58qYxSebm+ZBc2BnJ+RPaU2JHbWcPYQ6cdmtYupUOVTbWHwBZi
0gHUml8dZeGtEG0DoVpEH1ePXVsqAPNnlJ+QYB53cpc0Rxz2tgQ1zq9QRmE+lxuU87RmFuqYgaSF
MgcHAH+q11SYrMQo87mqGo836uJSIRfq+Msni9Yl256aPq/4mSKijs1onaWqg4iyWT8CDih3lAG2
2iHm2ZZZRiFl4bVmtLWSlkFN10EbnVEKtAP6RmsPmjJmD3KVNA8Fof7GawRc5HxEJhF0JIqD6CGt
dWFaTBkabB6DQyaQyIqV+0rLqx+0RGx5L+vp4FeAdJ1d5ZTN/+HsvHrkNrow/Yc+AszhlmRzerI0
SrZuCFm2mYqxmH/9PhSwwDSnd7gyYBi+kFzNYvHUCW8wgqGU4sWK8cD2MRGY0VFXV1KLxlFfgA8u
H0G/KaQW6rOde96nZDSL73MNvu/kgThlGLLq5ec0NfSfrWEva9A4w2IH65ip3wf2dw5b010UemN9
ad7O3axkm/p5LYI4xuYiFMaaf867RcRwNTMP99syxc3aMUBChlLDHj7MLKxNw3i0FC9wFb3LQfSI
5HFc+uyhK4f4z3lSsEicveZHlgyL8Isceqavw7z6OA6N+UWb5vLfqterv/ImaTNEO1VrYjpnjXyk
Xka1o2R/FWbvPWXINtmhrFSWiun2zny79kxe6UwNyA0bGv86FunP3G35rutCZj+UyUMSG1GF7Fui
18NXe13g88OE+Mo7b1a/MzjZN3mqVzej3g/gnmBJ/ZxNbXjGYMgDTmrZ3XnRTOdjqTHuBEulKw9a
Z2bxyQCSdE4HSG6+rqjie6q407eqMeVHYWqr38aq/OgyRAlSq3wohlJBJs4d1AoYVEMbqZriz/bY
WvfETOezAGfzsc3z+FTSBJNhV3nLfc301zv3Sp6ZfoHIG/7xrmzUvxqn6F0f5/YsC6j0LExR3YIC
CBU6BfF/JfamCPZ68l2r1rENB00bnvIxLZabzmoUM/if6HMkg1odOEXmbNLrjel9VAq7ehrVyvoi
0F4pfTRF4w9z6/UvCaiyTay+gIunlYpL20stki8uToYfp6wsv74f07aYdRnFAcpAiWcqhOTNGyx9
0nnOHBd5HCUSwdM4RXZiQLn+xpH2l99fCQDLxqtF2YN+Bb/kVa1EvtTqXVKCtEJC5b6R6b/9ULRP
qiePDB6uPROwN13FKoFRzz7VRSE+Scc5ZSUKnqhNyu5+bWIrkIPyx/vP9JYOAWgYvTV0fLgRGFLu
kqvCbVwXKW3wf4lEfMpYy8+Kw8Cb2GCcuR6XMDUlA29g02GajLA/i/Lowvj1PLt3yI/gB6hk9kw8
trD7amenxgAgOMVeVCb2GonZLn1r9tDWN6sv+jLcQ//ufDt2p8CK5Y8qd2nZDB72j0r/T+J9z5Xp
vu/jPzPXvrdTw/53aNbkLHOjOchdrryXTS8doAeCRITk3WbNrbOaas1Z6xU53nSp+7eQ5XCC9R0f
BP4rd6jJeBO0EjQJJlC7PoCbxOCXDBFHOCzVIf6bTL0Gxwlpz6voWwicekwAEQeF3NXn4wyAIEUl
DNjW5XtI4mzKWYaGu5Oof4y9tviJnk9n/qz9H7YSyg9dMT5chKx3H5Oj9aaXVizlFanKVV2kPriZ
FpXMfj14qqtnnFyb8+1COIGJeflYnlVgxjB5XjR2E2iROi6dk6dY8iRX3TsJ0Aa3E5fvSbG0MWzd
prptyY8OEpRt7/ZnHGEgKlcUfZHV3+2tnWS4eiLSH625JiJaocyJ09mNspW5LUq/3ed2puYSFl5+
73/jV1dmWISIFQGFs3v5+JZapjm2Tl7UQ1k/VRWOj2baunfKiGBskU3Jl6XOu5NeWPrBS36b1ZIu
ORCZLUb9YEN3K2NQ12I3BCF1ALt/WppGY2rjHWloXTu1+CCScGLmvBH2L59vahk+ZTiURpUSZ6HM
7fgH1KcHQGbO786FCZa4spLYAvWiWN8d2rHL0xlYihdhaNg+ewuiN0nTN6e6Hku+x1EPx94ofUMa
6XPVTUeD4WtBgbhDncCu6tZ+LJ1Zq0jVkuVjw5lunXT2Pui5gz+wjiwL8y44RGo2f/v90/Nq0b3E
1NRoMdAoFpVMJX9KO87vDafMIuhb5ccFkxmosJ0ZKo79+f2Frz4tnVCAfFCDqMovX2tvz2sHkIVc
m/kZoiFdHbqGEGe1bzt8eNL6ExJcP99f80pHmTesg+3cZknk3LsTO9hWHiPlxFnS0h+1oH6hPE//
xuxNCQZjGSOEUtbOHytTj5w8qe46NHv9RJFlFPcW0WwpJSA4ZWF44nyzlK79IK3eftJXeO0lRyRC
JdM+t6YHYIT5cARoWr8VNNfA8aGtihxcxV81hp9dVSYv7z/ddj3tQ9AvSjqAPPAcewizmc91Wk/s
qFUphfRVADr3g/RIeXFK+JkJdFQLLUnvsU8yfM2LuyO5lStfKt1dwrBJw5U21O5LTbvVoS4hEPd1
1z+qaiYesxnz5M4xy838un5UrbF8cHtclCTS9X6bttMHhYonrLRCDfHTFLflMLvnCWkxfxnG+CRK
yLfF0lrBqALB61d3uteVVfUnJLdixDvPqGyhI7mW9mMmtOSEvoX6xXLH2ZeNdEIPkb+TiutcqOrA
F2Z+C867unaPxCCqaZrBaHnOVibcp8FgiGKi8MUA1Uz79sYt1+rRRPX/D01Litv339aV4InyIXK/
wB5ofO3TTXUQraJ2nCmrL8dHTNG9k5qlR2bLVy6HTeqdCRWK18wzdwc+La0s1t2W1MtSnFNSzoid
NloeJp2kVbQUItTLvoxqwm70/vNdy/o2tgC6nxTTpPDbBrzK+upMG6fR4l4CxFneNqnRjvfwm/Uh
cO1Zxfy9aJbvwsq12ybhg9DTzUpTzM4JJti8BOA+zD+rrBs+9Q0uCAGST+qDq6Y1JkWGlEgwZ1p2
m67O9NuMpg2WvzGZiEvkq/tBRbFg1CWUbc8qzTgriegDR58b8LxtHa66OYT4PSM3x20SKd5whDq7
9hVhPre1H7Yu3x68mID1mJeuJp0pwWQueoyVVSPF2dLigxB87QiC8KFVRAAC/WlcvqFMug4yeDyo
lo1JlLlo6CVqcmRk+1bBgv0kzd1Shc1t+NeQ6tVBmLMyK+XakQt105RFmszczgegiQDfTFIjgmzM
x0+y65KP0rPWuykWmThnisgYfwAGpFqolx7HstnLPr1/SH9BJXcxc2uYwWih90ILZrulXv222nOU
PHaEF029HbaK933OgaapQ3mqEuvc1MX9WIsnL6abkJgv5aT+VYzrY7OUd0nXfBza6TQ1WWCp1aeR
xnjTG0HhzGdFq086UsaKBxs74cAMxhhC+uh8HUWS368laPptsAHImvTjdllLJuyhABPvRpQSQCMH
8CllM5iBNK0Hzev70NmQhAf7th2N/b4x2AevQFVJyruLK2JRi2FdbTdanEF+jrMcfyZgExVN77ng
cdve86lzu7/gO+t/ANGdOl8O3g+lo3njt2O2PC+I/PyMAcN1oTnPjznd+dJPrSz/U1c0BC4XlFK/
icLqU7+r0VANljjW/yjiXDti8165ONlBRieoKgJ12mfQ84CGfVotbtR7P4Qo13ukb8vbqgFR5o4o
NePQZvtp2xUnIwEq//5WXpnRbtpMFnAdIJgQine3poi12GkgIEQ582Dfydt7LZY3St59VhOX0bdW
RcogPlWe9pLayr8m3Ao9k0dSvFfSMQthMQPmOhkw1/flh6Ahh5wUgNGiNfGetCnd+vcr92WVJScP
g2jfif95/8GvRR/g2RQOWxYInOlyxWkQSARRQUaNNiFdU7pOUKeEoPdX+YWc2Z9UIhweDNCLYTLv
v/BMRQBk4HrDrvA7pF03qsoOJgOI4lAvysxvCobhDQOV27moujMQ1SHwtNT64sYz5NXMMW9sLWlv
1nUb3GbVdGaUnT4sKDbeI0ZoRKKh0TnbqXhC1f33B5abqPqGCdpAJngLXe6SXA2lko3hRu2oF/eM
+PRI1Sfpp4ne3XhrrjwmijIfhJSrr4YcGcYzlCQQLpeL0jleEfRY3YgeRk6vr7UBW7bWQYZw7bOj
pQe9hnElTXf9chV77ZrOiCc3EppbR9BcbBqIkxe1a51/saxMPmRr5t2XeF5+6kQrDpa/1jegXbDp
kqBMsJGHL9ePu7H1hML6xZKj0EE6Ri5ZZLc1yIigxy/1kyOyiSxgWn3VKegz24N+8COu7vQG+wLJ
x+24H37i0gz0aqRP4Kam5i+xY557pM7C9z+C91fBXPbySS3wijM9ZjdSjE4+DBInz9FT+v/yLODl
NABm4Lzd3X7S31hoRUiOKjatj/agOWHiov3xH54FLAsyOaS0QNkun0VYhVGaw8jZzFJccRP7U4Ua
4kFQvnY0AeFBMIMYs2mgXy6iu1WPZDDRcE4r/Vm4a/a0eiRiyuLmZ0M4aLXNEuGHttZPHmizg2e8
VqcyFeIXoOAHGXHP8o8do6hN1Jb5NFIHeaK8W+F5FwPmBq3rfu9tL//DNArcXTFVUlc/Uy2lCLg7
Z+vOysfV9bHuaRJcdqr432GkO+V72Be6IUAjh6lAZaE8qi08R9LWGiJtnQc11M5NMQZF6zTPKz5x
SWAM/NtXinabOThe+UL4TF4MT8jv77/Ua2UKuTZzY3Iw+NS72wdURtqMrSCHqaGHQyy2yB64FeD0
TeecmvrUG4MVzKqzfHp/5Wv33sYqZfZGDAKSf/mmC13HzncouIXWJP3QYQcRtnbxh9Z1n9zBfUmd
9QgUafN/3F9Ir1fcHWBTuABcVO4htJRDBg4/haOvZ6hCwTqtysE3eS35xnsDDBiyvhCh9gyvthuy
oRi4ZcWkVH+UXT23foOu96nFmfmUknk8rBL12WpRvqZ2791NqFOGs+EWweAOf4Ou/22DQNjIXOsb
HQykBHjiyx3vPMUdFMYFUYJY2LmqzPHu/6PquPJeL1bZfcHrmHZJsgXWBVGCG9TEzQgxOZv5m5Qf
imTJnhX1P9RTSHe5IJhoalF2G5dPxtmdFG8Ls0a9ThQC6xLYW3Pj/RP7VveJDURHZ9O4+YXz2R0g
G19CrQaqSHNJHz9ag5eSr5RtOKdaepKJ5n7t8n6JFhl3oTQX4642KvMHk7rxWbNicZcWihKsA7CL
93/YlaBJIbChQqmeVZqKl4+PWqzZjzUKNelqdz5BUm6ek1RKg2oFZVEyZjIULRot45urduOX91d/
KyLjIaW57Qmceijc6m5bSgqRlbZ/HFEyjl3g5cn0mMbW2AQZ/A2U3fA3DAtXJi9au2mnbCzw1M8U
xcGvtrVwegQz7LsVBUqoMF89YcYk0iivM7F9C3xdfoEr7MHPvhL5YF9SG28sQoCRu/jjzLql5NPW
cfL06XEZhvKuVdrhqydS5EVG9FIcGl+RKmP7QPHgSlJA456pKtxmICP7KWSBjXvnDbDo6R0Nf2v5
PATbzXFA176yyi8IJF86Pl1vZFW9XOSjvbpOpC14tfqe2xjSt8ym9N9//W+/d/iJAC03YhdRbt9O
VoXTGbUcnSiWnghVpUhf0rzLA8ucnZuZsscvvbh4+e1Ft7EE6CKgMBso5vLEcxybptCwLjFjXeKP
7XrLh9rTvsW23j3UzVr97JzZPkgOroR02oaw9raGBXqu+4EInkYZ/afUiRDPTu5ouMqXxaK34Caa
gSQn/dJWa+KnzgOdMc+294TeRBPVNuM+6TLnNZ3m9wsG2mR8+vQyN6jrHhOUDm6cuNKwI+HF4mwU
7XCDw2170HV4e3OyCsRIZNzAdSFucrndjTDTDO8yO8LxTpw78okQ6YkQIbaZIqU+0h49Ws66XE4a
nuw5VXYEC8gOpNp0J28Ewas6Qxzq2fj7WTqfP8UeACcD/cJf7/1VLyoTSqesymJHs9F0N3PPtFI0
ynRwfN4GHFbZEnRiNGaP+ylTJ20DSwdpR3asF6ERy/njaCQGEDyF9bBEfnCYzQdrNh9Jumz7dZn4
0GgEi82tT1OY0fDlfoqk8UqxNHYEAloJFiGRITZFe5sVzng0ini7FI8H8IENhTi072w2Aj0VEkgr
yupJv4WRF9+qc9HmB0HnyhNtijHYZDDnJqfbpTL0DMoE0pUViVRJ7oss188jgJuobp36IFpfWQoa
JoOaDckIC2t3uZpDijpBlUIEzpQa6by1DXAe8cKmXo9aQVeX2oTtNq8ygEy795TKNJPd5JlRZWV1
pEwopyaTPt1o8AgPDuOVqI0nmK3ierGNzvdwbAZpXZ+uphnhgo26UREjup0m1pO6ZsU3rdPUG1p2
68FbuzKZYBv5CkwouJCg9hxrVaNowp3aQP6UIridkLabGzeMhWPejaLo0B8fzZcp0X/mnpF9KgwA
d3jBZNG8et5NWlja3Yr4RGgLs48StxBRIzvV71G/eXDi6etvXzK/mmTky7jHIXR2+dlQkcQUgSuz
htJ0CXbEhigwwWyduzJOz+8vdiXmUXcyfmZvNpz0djZexSBmdJ6LXpAZ4Ypu3JN6WDfKoozoHGKA
sijl9Nuof9IsgDBUu0iig0W8XG8SzcQnDCI3XgE4dhraUqVbZgdPdeVE/2IrYei86RjsPx4nH/O2
ERmr2Iv5YntiOSVi7ZH7J5y/v4HbD94FOQpZmN0Mj4CA7wGdOJKLysgduoJLpz3HnkxgsWdHqfYV
sD9qS0RxtJsZZjPSvty3tnRmC6l8PcKsWLlTPDd+kUXSMJVC+KLwM1OpT27bzLe4j83/lHW3RNVs
zrcdggLPjGise89mHGplbb2i0iIEggZagfdKlvqDk64yAD5of7BEukS/u0F0l2lnbj1fPj5nF8h6
o617u3H1qLBososm/um6XfJfFtm0PxADRRd1P0PT2rUc0N7VI/y8R8BktfxuJ231+f1HefuxYJNM
mYcYEU0id5+7m2VS5EjA0VpGYc9nDpMGa99TJgCjQFw4O3L+u1LiXC6oX751ZYLknc+2gzqC0t8t
oqvpXablP1NdZHfpQwrXTxvGgPLMQRtkoBLL5jRCR2j6s8TpCja4471IWbcnJ6PHSQ1Z3cgGgb33
9+Xt58bPZKy2tY8ZqOwHfka2tsDbHCdasqIN2oFEsJnUwQcLYBy86Ct0A9ZCO4AmLvGKq+RyS/At
8kA7Yb+dJUghQj3rQq2utUBp8zmKq4ZOOarPt2pTyxBpnyUcC1MJ7KqtDmLM2w+fH4Im/tbJpaDb
U/tMjwoNxocT4Ug2nqcYSXJj8Y6aR1ea1iwDk4BxAISZNxilpFqFjBlfM3VIoPtDVjoncTr4rdtS
XVkNciELko0CF7L7BtwwCpGadvB+rz3q5qq5zRtBnO1h8nWeUvYw84/SxDHxXE3rwFAH87cjKYn+
BscFvkBpsR8xqo2r1ZshU5T1kxPGy7Sc88qpTu+f1S1Fu4zXrAKJF82ZTWZxf37UoZth0egbpc0B
Ludq81lbnX+m1KHo1jUYT1NR3unkAAepz7WPZFPH3lq8m9jL9sNe3bRIyvaxaE02cW2c+15a8UnG
AqtwrTpa6lqcIjqRegPGRBLSuFwKKX5DaRbe1zTMVTjmTLQ0LctxVe651C3z9wuZXyUaIyKwphsB
53I9DYcRqcyTE9n6Ut/qQyZ8MabuQepw9amI79tXvwXg3VON2rJB3Gc6C5XjBkxNGsrwrDpn5fTF
mFvx4f2D8osi9uakbIM4WjWkj/sPPKPvl4IP5MsD1HSqq3YOYm/QQesucaQnRnK7GiMjJDoRwDyz
+U7HGxJ6RCPO5YweL4liH2pqb96quYFqRDmKsFeyv2Ei6o9M8jTAsVZ91nqtueuL8c9VQETwNLAJ
Y1wOz1XlGCfoAYmPFkgSaljghL0GDiXJ4wpM/JrevP/A1/aXLhrJ2Ub1UfdzaaMdjGZZ6agondAj
IYo4ou3AeqDnGT8a2gH68ld7dL/BhLXNW5M5AArxl8emYACoxqlrR0tfV8izD17gsI9hihVDkCRG
40uIJGc0d+3zRP4VwdFAT37q0ufMnNxzO4yGryTrElkrPixiMKdgUeFcjLLUfCTYx8cBr5iHhPuR
uYkr77zYnc+uPU7hsG5gzylZbp3V6wIgYGrte6gJn5suxh8ZQwhDolpr167PKq5dz9hu5daNvhj5
fT2jLfC/Ruv6JOs6JypKCJSNsso7kXPvrQwZv73/cq6Frdd7tTv8jdamnDEGRNLTW7/rS+Or1Vva
cxvnRtBiP3SDHpkVeICmDuLWleAPngvlMY+SlybCdmxexa05qT1TOhlhebTah2FGW10TUp7ff74r
0RF0HFc6AphbjNzlt6Bk58KG3RyNosf2UVjNOTPqh9ma5UEYeVuCYsf1aqXdqStLA6lzkRBGksQK
DL2acFIAzqysQI4cBcvcTlW6/7KJsAzIgbckdW+IocB86FuZc+tY1XxTeY3CzCA/opdd20S68YzH
tgGQtW8Upm2aNGZDo7DoBhRqVKVCYGvS73rFOsLMXV2KaLEBaMDy7o2OU6XLEksTDslm0Yatp3+C
7ZufZQ1K4f2TcWX8QcnzaqntgL46gHUpBjC7th0ptuU8ek7aRDKuiwcTtlI0e3HzXanFv7k79749
tuld5pLrDVXn+K1Qu/uhsn8KoPEHOdH/42cx/0BY7ArJpR8rL+vLku/CqFT1xtEwzQwXt9b1U1ar
tu/CkkKWIpuW56Zczc6PrVbeu5PZyLDFeexsLzXQM3SO2j+KXp2PmqdXSka679uQE3gwFkR70SAE
rnj5I6/ITG2kJ9Koqef71XO+a976nCqgqlSNAsaEI5bmH4xhPo96+jhtiOehyD4sjXJra9XX2uqD
xVCfpKME04pi6fuv91fyuLsFtiQanjb3OvXzNmV69XppdTirFDR5XUWJmW8P03LvWcl46rMe/SrM
eKJSl805wTfNb9Z6OuPt1YZkd+K0zMZ0UhC+PxXlkp8VIcwnb8jXB3uyQXBzSZxye9W+/Q+OpwaW
28J0vMG6Wa2c6QQ6w/RhyBzh864AvNh4etabx8FGZdulQ8vaLolTmHa06XP/XBpZ+6jEjGGumiiU
x3MfKMao3yh6uX5IvQrooJdRwpeldWY8fcgevxbAwZtBQ0YYZCMbXG4wLrLzkueeHaUbQkN2JVo8
emLeWLFZ+rlY0Tl1lSwoN21zVdj/dGM1Qp8WhU9+OvpTpw5RB23xICRu7/XNe6clACCa6omwf/mz
PAVsiuDKi2QaP3CxV5/sImk/9SMaro2q/mNnTnMuoXhGxoow3/un7tqeUGswpEJtCvrv7rrRp7HI
7Ty2IwqeJdSyecWpJTtyOb6SUdHeB9S7ka/I+HdX56DFk6SFy7ioxmPWiofpoVrEFxO2wSnvvd/H
40CHwiILVKFDlbEftG+EgyHrHDsa0tg5xbORha2OgPD7W3dlHMUyOC+YdFSpn/bSVaVMDU2ZGJNU
RTH4iAGJgMbxt1VvvXDhv79PC8IRXWfdGUmN3K776CpWmA7z1/d/yNvdxSgdiXoEfWAkoWd5eYA6
XWp2IiY9mhfxJyWXHlgKhNcEa3qAVVV/cF7f3ngsBxGd90nzGp2wy+Vaa8Tf1670yFwVZfBpgwz+
KMr0Xrdr87fHGZdr7Y8nNwPahQXtrFidH2x7/NvRkeL/D/uHbY5DbkdKtJfIEHVcWJ0NvnBZ4CS6
g6eejKWpT07XU1k5y1F9f20DLci22yYCPze3xOxVoMdYdtlgr1o0O03v16iuPZMMVSdpafPp/Ue7
thRtKJUyn84sPfTLpSq1RBcBhSqG7JV6GjKAUGrv4jvlxMXBUtdOob09FkEEatx+iIecKYRhxPAp
mEzz2aib5g510+aUAGa7j5uqPTiG26m+DJtI71Paw7PYyHh7pBrheinSrObRVpXG1kRz6pThe0nd
0penWG3LUEHqIJyFd/QFvA2aLK3T6YZ5ybRob8IHbDrTZSK0CLv27qbGh8OvsGk52NDrq/A9Q81D
Q27fvFh7ZWk1N9PwpNXMoB/ok8B1P3JHvXZCmORR0CCeA0Vrd0KaoWsQ4eS1bWLocJWWFd/CBisU
s+0OHujaCQFaws1L+g/uYvcxoyCswY9qtUjNpfDzZLbDLh30MKF+9XtIowcFzpX8A5CrhjkYYlQW
wknbs7/60Das2TopqPsKrc8+KC6yN6aaWH6BFP2p5AClvoGMcmh7sX5WW3W9NfW2DbrKkUE8NdXB
iX37/PwcMnjEUDZpsv0AIJYUW4xm1Yh+iH1aancAi1ZgTQb58QRp6MfvfvuXy+2uhUqtNeh9JqZv
0oXIo7ZZNHFfRrBKP7+/0tuTCu6ID3/TPSEv2wc0CXO+LCtW2vQdbrw2nk5Cq9oDx423J5WBGDcP
XUPqIPhVl2/TlRVCsbW3Ipkmq9vMEklUAWK8pYF0NCi98kA4ViEzRFZGdPmFUn11cCRQwF6vrTVa
LQSH8bkZAhUR54OC7sp5YBWmZS4jYE7o7tNzY9UaEAZeI0umLZ158RgX8ZM2Spu3hUDJ774kOkPA
RyAEwMZ+M01thpgtM2Y9GnSjjZDAEEivSOXL+6v8ojpehmWQaMgPoR8LLIgR1OVb8qq2TKg21WgY
ZGwEkzrH39dKt4ywnVD+8UdFxkU4iXgln8VV/T4HaNpESVenwx1/ZEpOo5UU5vMsuuaFuUnyrZRK
MQZr7axhilvfU5tOQ4XXxgoKuLf7Dn3aKnPli64MP8EAN19wCcs1P26G9Vu+xt3k990AGTIdFZ3Z
RD4J8Zy6E7VTqeWthvKvwlEqOkCvs1N/UcWkwXQzJvO7JQfurXmbtITv79PbE2ZTyQNCoWOwsbt3
7x4/J6al9qhGsyz7m27OVKrTNP3z/VWuCGZxT22dTGYVtEP2CgEpCT0kNOTG41lh4ptN6VNVrR3S
eSgH5A9Wsyg5DIfKykNMzFrIpe7Yf/Bytt0XsbE8ZIo13RdD3D/3axHDCQRhdfQZbHH/8shwYmh2
bSMVnIH2sIsVuhPvWuvpJc/IkNtNGjD5cFEbntx1DufaVFbfUnRXvWlHgUF6HHuAeaWwrYkOyGT2
oQci9J5mSPzDkl1WbrZYvbht7Ngoz47Xk1flfWuAasjkyZIOAqFG22Q/GBGP3k2SWSyQIh+7+tLA
MxIylgslswZ1VfkUgJXmAz5o2sCUdXw2evp/cJ51/QmCz/qQOdJ5Uc0Z7zG17SsZxg5eYT46ZWkV
oDM5nDQdQY9Aiy1v9vNaHeF1jbp8WPJGBDlMVTjCZVH9kFaFG6hUFe3PjKTuMasx5zgv5ULfBjFy
/eTitVUDFgGjHsQ5SsS+TDtzDoVrDeOD4ZWSKtVI0RRJGUTSA6Yh//6BehuDubmIhxudiLb/vuTR
Whf8nbTGSGn1FqXXRH7qV3yOfVUx5MEn8jbBA+9Dggw2AtyUuVfSmNQi0+eqWCJjtqv7jTkbGlNa
PnW9Amym9FIo57J6tov5SN727cfJyqBA6FNS2L3hc+jJNmz2AAB0ljqedcCvoeFW48G5v7IKVb2B
6QeZiYOKxGWkpAgwlSkn/PdDPiFYu6LIb872b8NQ8VLY4szG8SQx392amtU6yP/1a5TUfXZvg0QL
Mrt0/8OzvF5ll9oVLYR0o+tWKEztEJbtUkeeAWvsd08fzwK0hFyODUOn4nLHJreYFJSo2LGiav26
ywzfLKo1SIimB8X9L2PDXVACrgcikfhsUFfvuuOt6IyxXXTQI+ZA8yedS/Gto+rt7oSir0QfRbQP
claT6l4pOrjZqTFhf5KoS634uaG49qlfzf5H06Tjg+eaaXxjxkv7xaO7ngZdo8Cwa6Aeoq3Veorv
deuANWBd6U99DDM3HFstP+pVX/miOG1bp4cWDJfB7pmKAt+ihR5stLiFe7dMfcKwSG70XVWvgsqV
ykkpF/r+aeocfMzXDjsBGmAQ8uIOEJ7LVyeqKceoJefVJaYaihwSPo1q9b+ssuESN0idSyl/uUoC
etjJFneJKFTp5lrlFCpGfFT+vc3bNvoB9fT/xb9crtKpXQlV0oRosBjp19Ua+xvQkOKmRpAnKD2E
4N4/9leYnHRgGQdtXSZQifvCYVpt0Q1MfKMSfPW96PWxDrRs/ZYYMfLefNz+3FCteItmfYWT5X3A
4ry5cUBk+oY7Vi9dtcpbtU5GHKpwiFBGFTm2rAY5Nent2exaKqQm/9vs1fQLJKXqIAS93a8t+hBN
yTwBR+zn1bZsnEFtzTnqTG2K8nUY7gddGJ9ja9axDx7sg8LnCjRmm5/BbET+En0JczuMr9J3Eqkx
Rj9mRoPJAyeeZ8ldlsr4btbVL/Zs5BFSKNBU0CA8UxOWgVabw2PWGAe58LXfwVhoK4o2PABd58vf
0S5xbqtzPwGLrZo/AIcJKEjMGD/UTdL9qyg0zYAiTGV1Mtpp+VhpTudgU+b8qMypPBLEuHJ1gxhA
ioyUc2Nc7hLzWWQWR+OXZjiTS6NzhgcL4bewXIT+27cBoCRaTtzaG27d2t05Tp7iZSRYahyn5Pu4
KEMoAQkd1IPXtpfpAv06coONwb7bXuyZPHu0xRQxgPiMdE8ciJGZ8LIiSzOLh7W37mZnMgNFH2+t
Pv+LdtAR3O5Ki4GEiKKXspc8Huj15SvWF8sZxZJO0VQgnGlxkrD+05NnYRqtT++1ZkjjGdFcDWXQ
T4u8i3McI+os6YMyG82DSLEd7MtLi19DR5G6lbqStsflrykaWlOjQnpWZrbx0shmDaehTg44i7/6
Jq+X2ciKW4Nyk+2k3N/3v6YJMjj5dBtpk6pj2pb3CH+pepohYpylpMxJt9Z+o49GDy2rKs+jXQ/3
Qmu/62U5mCeoz3kbrG1dmOD2krX0h8SYvnbVqCl3uM/lHUIJooLYQZr8JPt0/Oog8PO3GGvsgCr8
cPNR5V3iFGUfVUz7O3J7NpqXxI1tTgQ293IL1aZSTAS28LABa3YaUZb+c0aZ+edQGdi29an7UcSW
+O4qRXJr1pPzaDZK46PizNQtQ+W6McfuvisdffHzQvV4KM05g74FIJ1CKX//Zti/7+3H0j+mtQXa
aMMLXP7YrmkUO56HNprMygnSdXVIJ6b1IO3ax29WIYShYUK3H/Wo/cw+drpNHyBvIzBjkEQHCh2R
NrUfZ8v3ChzJ+8/0Buu5LUdjHF4ZEPwNBHf5UCJxS6ytATVNsvBO5bAs4WCOdqhszs7uaknglK3x
0ZxT86yqGGB6Za6cpdX+lXcTV5yeyJMtB+nrhd77xdq1t9PAoAmA6lE59Gb2zW/V+WcD9SLkDQBg
91tB2KUjiWJUp3b65Cxt9mCI1Puo93Z3qyk1c7XeiDucKLr6BT7m8pI79TYvWcCo5Gbe6MEqa+Pj
6plHsuhXzgazL4Y06FrgxrNXRa8W/NCtpmyjGZt2aHxGGhV1cuTrcOVzITNhFYgFtOb2fQynVbGE
iRuMqJdOPCHPLh/xmRqDIausxyau7Mf/Q915LNmNZGn6Vcpy3ciGFm1dtQBwRWhJuYEFySA03OHQ
ePr5EJnVxbjkZHTtZixzQVowLnAh3M/5zy9wbC13GRa0b7SiPxFCufZECRCjBOEcNvip9CqpTcyQ
yTrZV079vnZFEKaWjhGLKvXhYSaY+TrpEMDaXfJJli7uzOU8vbEFne6pWC4y7tB9ZhBoigBaXt9+
Un8dc/KscT+uxJDnyu3OW5VpB6w03rIX/+WhthnfZlm0Ma9fHwq3UC3vfXzW1tJ/7srFOltE/sGt
5VtCiJ+u6/alXOp0+h6KdVxUXx8Jr3BRS68e921CcqWeEcvjlaX14C4q3bUlVi0ztnlxMlXqsdSb
dWdb/7aYgHOgX92KpoAq2zrdYdyUq22MwbBffVgXVl73bBf9W8vnL67p1hX7NsC1TrLuyTUtnDVA
OJkMSF2bEiJll0Q0L8NFTV8e//Wq9qtDIcpyuK6MIhhOv76oWQcdzxPuAPek0mPDTqtzIZb2fJ7e
MsM7fSO3SwcnlPeCOQNpCCfP5OpY85SlUBUyT2+iVGNCNfhOeVTkLIfWanX3xL32e1hCb8Uq/hQc
th0aQylAejYLJo4nX5LANktNUg37NF8GQsMsI3TkgKg+SFVoZGsDXps17UOXbX2xvh7cAebZYCh5
sWSBPCYmfSevm7O3rLokVd5eH9ukKd7oR351L7bI7g3d3/D97ec/tAcj058kg1C61yfIHC4W9QeV
ynEHWdh547afLsKQTTaSNdUESwQMiJOGlCp7GUgjb/dBL/VosSmLhil5a8t88Rv9sSDjMA6QFfDp
xndDmPv6G4F7Qi1Jhdxb9oA/NmTV5bOl8xSE6eL55zMBO6hiCNi8ruauI2s5y8hNahZTGSHodpHj
r2lNyU42rhlXmW0pWIBeHyvEQ3tvqaphMxlP5EGOyNlDemr7kzF0TK/lmhNunJadWGguJ2IYcEKU
54vZE/Kn5znLhk7OcLgEUwf5qlB5F1Vu43/jg/Rnxx76d9K20jQuxm5smFAjigvXPheHohobfNCT
Sj4lhZP5YWM3DhQhdxyzfZA4uHn4jTHcOaNBOGtqlZthD5b8elavj3WZQPOi+whVbtsxUz4x7uxC
15AKaLkP7OHK7nZaOyLo//pFPy2WuBW4qG71wCb3/HlLCAp7sgtH7isxzrFulfIwBSHhTNLIvTeO
ta1PJ7edogxkn96aiY57ctsxDlnga9dyD+9VxXVgJjEuuCVMJSb+0tOSGCPQt3b8F1Ow10dFt+aS
4Mmejz7gtMkYJLpP+N4537DT4IzmdlXGtau2+OpxDW6ctgoGZqxTAQE44cfYHir9q+NlJBKvC2KV
3F2SzzjzrNNucfPluh1K4Rxs0XfZ3jZJIUhU4pbM+apV7mYs55czN1D5/YJ6dwy1DGn3Lm/7xAwb
Ah92SZBhoGbRTs+RVlgz4UL0ambM1BvhvVf3KVLp1O2HvTeleYl7hKFj3m61hJCSGDavu8nPreVM
lfPyVbfr8W6ZXXFmb1mXi04+Foexh0eNF5088nUMBHuFg/Tkr5+cnyBHJ6BYQ6GMKx/bLlXl67e4
aXu91mRXAk9wOwutYAxdD8N6m6+yrFGaiDI0dWU1vEdl1h/7Xlo9AFevfV4rvKrO9HUUz9aw5tAF
QTbDoa4xb7JznW6raAkGD7txrRiWrF2/K6R0611a6Gt7xIuOzIOpWUR9+9df6qcGmQWJR2RLhbGY
P3LZX3+pLBusvhxUvu/JUkanNNrDGtuW1t4mS6B5xEbmgYxKLWPHqBDQqXicZVBFckZHthO+bQAn
J+KP4vE/v87/lT6L2z8e1+4f/83fvwq5wMHN+pO//uNmfFb9oJ7/dvUku7/th+bbE+tK89/bh/zP
L73+iH9c5V+V6MT3/vRfvfoljvTnmcRP/dOrv+wa2JrL3fCslvtn+tP+5QCc8/Yv/7c//Nvzy6c8
LvL57799FQOeTHxaysn/9uePzr79/Tf6kR/u1fb5f/7w+qnm966f++xZVU/Nt+6n33p+6vq//+b9
TteHlhMbHcA0thc+b3refmL9DtOXwhevkw3QQ2r5298arG2zv//mWL9T5mxlOZ2bBzeHG45k9uVH
+u/47G0qW5o7NikImP/89q/u2L/u4N+ARW5Jq+m7v/92gorS1UB6w4IbSItRPcXGCdhh+Gs3LyUW
uJ1stcelc8wh7Ht9Yf1L2i4mHcJtwtLmUe88ovQKWy9qUjKwwHMm0+JNmoddVsAK990k+LQWc/Oh
JSMWL/5e86s9sZSYHyLdTx5ta1BngSRzGJ3bW7LQ7TT/tZy+fA3IilSGUEI247mTokm3F7pZX/mh
X6zWXlpjP4R6auO2nPZJ3FV1ey9mO8MZOCh5w/W3ZA0vVdlPJ8BKjnqFfhHM7vUbutitqNVE4Bgs
1+JSFXp51U+5i+3oVnEniTVkYZeOybnEHvbovUQnpNpD5aYdVpHLblxBLa1gPXKW3Q3ZI+2NGczd
YVJtcJB+p8420aC9Ex0hY1kjtXcMKDRCzd3gU4F1jX1lqxfbS6+ECjH1yfkfl7om8veHB/zPR+jH
R+akQH251lunSqgzsjpG4icbZpN6+ugxrNp8+eV92RXBNSMcp9uvq9x4wWKdryc/gAldzr5PFyvn
vo5KGyJD5QfZh2CcqiePzQkb1xmXjDos06kyw9QZHC2eioIn7t88ZQCejZdIp7ux3H7Wg0DthNcw
aWG9mBk16ji1H21PpV+H0rIGxFQk0x6cYm3elaUIDnSkNZl580DmDOUBDrqQFz6hRO0u0UrDG8cY
48Jt57jEPf8t2gwo4E8PMyU1Lk0BdF8WjVNj/MmyR7hWjRX2QwscYMzPfSnXncbd2AVmOV7UYkrO
+2B+MGd7PXr4ysI37p0vSz3WN6M1Y9AnGlHHxpy1BzLYKnmdl8FwYZfG9G7Ncv9r2sml34lV5Uu0
qLp9Z6+NFlZFMJ0vuTVAKmn0W58BJOow+8Az1+IfgMctiljrMKPL/VLOvboCqlAfStNavgsr0O5b
o67OvZyOM4EYfy01PDpsiAc7b5zLyFAlicZz5934S4MEbpiaB88Zg28iWd+p0l/fi6FtPoisad5r
JDoSNmOVIaTc9iJPu2CXDO1y22VNhbszq3gXlvV8Tpiney1hxV+JtWlulNkyF0xG64OlzARsfp2j
ICjvvXHtrpM+n8pYeNR6paqmB8vSijLOtOSsnUlwD9ctGdQbl+nK87RLnFb6s7TDu28uupsRId2s
nDUK7DQMBv2TKdvMZPzm93ExazOZNprZ72w46HdGvoCgzA1mr/OM2K6e/eIqRU0Tu6QlIfsTLEQu
O27YKqoRv5QfSE5CqOdCG2m9rtwBvpy3JSQ/Nddi98bLcLpWAiJvzRS+gAhkqbFP1kqJnR+5Tksa
df44kZxCpRCR/zi2B1NK9R3YRT8uvaHFhAUtNzAI1NXieh96zdRqAl5GtYRzq7nExNljAcWHqV0Y
iPw4bkuV6dVdvFChvcFhPplTYOXK2ordBmLejfaIsfPrBbbxR9p0MWZRLTU9LvA0DYNpndmBluA4
8wQxuxifjWScDhVORpi2Lx327XnyBrb9ul344zzI6kUQuwlMmBC8Po/Z0gSu4WYWjfPYPgY597fw
2hxG+mLsTdW6jzYsnDfuGZ3ByZoAR3cDPoAEmD0FWFW9PqyaPL/JNeWGeTBCiBm8Gxa0LwC8FoYB
ppccgsyPDdUuVijJ0Tr0o3sxZmB70Vz5WdR1OaL2xnySti1uHdJqr0uTWD9XmflBcyojnuxEfWks
DedskZ+PY7/JUJsP1tLCDDNaI8qbLnnAIaM+c9sahRJeZkpLJyNe/WQ5jGqw4izogweF9SmkI8Sr
nTE1DTG63nDt6/wlAqci7Z7sWqIHq8s5A1nW7NoLZ6bN4dqOw4fOJCg+sbPgFlybvnNIsHpPE5yi
V33NPueBt5wLuHOHYgsl6RgT78u0VLAXfHx0tKl1H7pF6EethSpQ1l2KR4WL8ZLesDO3mf3JydAu
RWvFh0N5dD/OQlsrKANFEdpLiaJC0+BBe2CQajLVrYPK6q7XmvGbnUIiZoUor3VSMokps8f1vEaH
sIYA0HiVCm2OPRDTq8wx70RXEL5mWvKji8tnRDCpcw0PDv5sYZnnadIku4Li72wuqmQ3i5GATGHS
mJR1dt5BzjhXlTseaitIb2o5diyDeorpWTIJAn4kca1Hpgz2l651jV1PLJIPFy21dgQTjmI/WDI/
NNKaCAmziDa2te44d/6y8/Myf+lu5ZMB0BH3Vh/5+lqc1Wk+XC/55MZ+nsyXRe+f+W7eMyp3Ppp6
Yl1YbfbeTQstNLH6pAHKr/yFSrGtTcxtp6a7rjRHXNq0RIcSQPBLzQIOubD1BaoG0VfM8yR0sXHg
PjvCvyJa+R2UteSqE71/49PxRmMJd9MbaW8SQzqHztNv9U77THb7fI9WW2BjCk0tlCNBKllbuejd
C9walHmAukqEXJF8TEtL3E2T699U7tKGE7XQu6RdjPdbiN6ZSAvrQieJwbJWHzuirI8yv1weiQbU
orSS8r7HffxiZrofycL90GhTFbmaPd0qVy63WN7m51rj28cVL7jHSuCuXY3EvA1oAeLRh4UixwGp
cDb6DU9Y0MWb3XOcdnP/mXs4PVRO/znBSOY86Gfzdhxz59KpO3HOzuF9BBNmjof6Y++6dRLXqVbE
1lA9LxjoHGoxzF5EnN7ohUVTmedrG3T7OpuTCN1RHqo2exY2wXdhUXsYDWGOwskYj0mz5FGeru3V
oFOd7pUptLueF+ZuMtbySyPSK6xJ5p2ylfhKLabn0RhsTxCQ37ll1+a9nREJt/pqeE/G2wOxevY5
+jm9DSurNiLT4UFec1GQWyezPq4HZzlCs/OvGy2znzA99D9obl8fBWsPIW+rvJGdKT5Sqma71SqW
y85KCXfqSs0r0BzPVdhP1dTsmi5nHAztqkjDvjBMFZZBlnxEnOfuSzJfn5WnrDrus7q5yjsNI0Zh
T2dVapoHnrH2iza3X7228SNfmX6kEVQQMVFyDwbenRdemvYXeZWvN52pnAvPmXXipdYPVu5+F7zx
+8LtDuw2ZE/oJsSGorg1K0bPdbAh9ogLDwMpYE9j7h5FUJmRLmd1pEAovfdeQF59OAYNcP+45tN7
zxxaC+zWqWKHGMp2n2tlfzO1Iv26lGLYgYJloeymElVfM66HAXfXUDldsgtknxyDYmEgzO56nWWI
p7hQk3Y9tWPzkOEdw7Igu/xQsR1TX+vpkTAeMByXzIMRsn4T+sv8ZRlS/6KVornScqck17Xyi10/
ztW33JVl1Km1/uA36Qzg5dpfhmQZHrJBY+FfmDF3mv8UjPZ0VbitOvJCG9dlIIPd5GGQGY6Op5Gi
SCaWez7OjQ2E6Q1FlDa4Q2EiNKvk4OHWlpJbYItPS7uwRyzupM4N1rEigvig8QZs776UWK2YWCMc
9USvb5ALmuRVk1kR7MbEMpddThDA/C4HMYdn1dR9PDuDPkc9kdDfpmEVxg2iXCCblyMVyDCvUstK
bfjLvAaL78NgaRfdCQc0/DJkG5nMO5W7rvg24DkYCc74ehQwXSNhW1DVUldfL6l9GZvyru26rkf0
s6JwCotizA+yGeZboJ7Oj1pX5IdiXo1rUnP9eFW6dcbYewI4cus6mpjz3DaeMFmIExScOwltBc2x
mm1rP415i3Shom+5EPlQ8bySJk+ESZkfppzQzbn2/Uv28eA9B6/ae73MiuJLMhPIfGu7LV7zNg1K
SWFpADLn+A7gsGD4khyzrO6/jVInE7nujGtZ5Or4cqqweewz5D35YTEn41HqtTo6TWVcE52jjoZK
jWuGShP2BWzGNG/Kj5eerSphl7k06gYEWmzfHkI0g2WbaawKFpsyFlrtO7GuYGBmutAWWWC3t73D
1dJ6zx3vZ602rrNVaEy+U8N+KqAupMTnLB78JZxXDezxSx6DqZzyQ5dsH6Q3lTqS9BFcOk6Xxisq
3U8yCTiPsczX0NOV/ESESo/cRPjy3pSB10ZGlfZ+FIwFD6zI7DMsjPkiXbNyNzpZgMib5FFN/FnW
CbdTaBHpkfNtpWgyBizd0x1cFHVUnencCN1wm6gygjoDFiZVsJr1xYg9MkrfB6ng0s1lsYYS/eA3
W3jB+wVBTBvhfm+4VBSz80RCg/7BCMZuCYUxz/AEhT3eFkAi31dfK67sQGBcbaZeKGTAA5rNsW/W
5xhHkGQ1ZE5wS3iotmvQZMeTZ09iV7pQRYJcw653XJZ9pjd3ulrtp8qB7+ws6gyvZoP4uq65g6qU
nafaOl1n+AoZMdClEZGSkzxCLFUzaL7zVWQYgRCIlKXnJGgtx0BV5Y1nFfJuqEz7ag30PhbQt6Oq
t9T5VBk5Eqpga366IAAfTsXexxrqi9G1FauPnMSx7Sp5YfSLGXtJXn3rPKqO1jwQ5hcUl9biU6nI
oT4iO2q+g5fOV3XS648SnLOEgOFahKX2ysj3TSuHT2tfbaWKRGI+4TZ+IxMcTBE4t4YZEgtFEmlr
HUFVbB48T3YqasRaHd0+SxZ2UCu/MFu2aa8XxllRIeFj0TQUV9tIBsoJ10iO+tx4FyWmM8828V6x
XZnGmbL0+dwoRuO+sJWJgSfN9FHYa3plI9BxYUkt7xPTRleRPnhZesc8LMc2SqqLbtGNQzX097bl
jSDkcK+HjCgTwXS79yCnZzzxN3KmkFqcWrvTpoUq3c/VYVm1u2yClw5tOo0wKFh2nZUA6Y5s9L3p
zDdpPw4XQhTipqvX+Uhj7n+2MJm/rXsAdX0qrZsi9ZudrWpjZziEuk4MnKEPoIlx56G7I5queDdq
1gcpdPtokSp9bTXDkzYm4j1yltyNtEwGYU6selxtfilB0r3H/MT9NMxk5XbEXH9jGpTH6+p3PAe9
wrjWnXwKQ98+mJpk2Mywwij6/o4xpd5t6StAhIblHcRg2tx96xu0hneBuVyt5LSFolK7/8hFKsg+
t53Q6fxrmpd0Jya7QnDgv2soO/NFv9FLUrmaGRTHMtSXzu3v/cH5apbGh2ZkTW91eQ+b7aHUiscs
I5uyzJ/MTH/30j3/iTS/QlD/B74+xbwfRc3/p+D1K8D7/wpxv/pXh2exwcjd6Uf9P4iDb3Y6//lP
oPknGJxK9gvwdP4jBr79xh8QuG39DupmoMHEMZaozU2b8gcEbhu/M9iAGQ6nElK159P2/gmBG+bv
+Pmj7HUQEEBe2KSwf0Lghv47mVAMRDa5F/w8CEX/PLNXN/DXEPjr6bJHlN/G0zAxs96iPFBJvO6s
8bhJh6L3zLA1pvQIMgeg49XB4Yfr8QvU9JdHAV/fFJsuY6MT+KItUCZMC0chXXm5TEmUe1/Ru7wF
dL5wpX7AoSG1MCzAFJPrA8zJUOH1t8EoK7fMyV3CcuhtE+BSsVtJmfi3/jD43WEpPTtuS58B5wwh
LiKhshjjwAZ5ArztDCSkQ/PYLGDXuxr+orgak9S0QKN0ewRNVzhmNaWHUUbeCFwoSNYl2lpREHSU
ZOZwZhdGkh/XdR4OBrajWRWnvbEMMkxm4XEqY4cpuT4kzn2eVXp7kQaSZEGQuJUsHdtO7xKEVM1R
J2mC7Km8ocGFnWd9tYO18482vsYHL7HUgAVTAxKlDWVxkwhbWaFwp/kCIpFz73i5n9/oYtbfL6aZ
UJu4RfluHGtE6SRKiWvbnNhCezSzpCPBqe8ODELrejcNTP9CVEjAcgp4dgrLZHT8uFh1Qf8FdUPu
lMoMGxXYjDQd4ClL3jdTP/oRIkfHPwDvC7nLMbIuDmwTqiL+KG/GC83Jmfn3jIrQCDRLeqbMae0v
J6e27SdbOEEdux3GVe8bZcsLVWCkclTCW26TnAItNNRkEWcWsCJjt7Gw/6m0aZ8KiqGnTgbzu8ZX
8vtYW4Qjq7SvPqejWX3OdRbIMR+t75B3nOaT5iUY/8pqHtkcGjyWjwHWO6y5hTbkGNcZ07Tr/UkW
R2lqqrgP3F7CxzUxvCHpw+/aC72YGbLUxixLdn53MD/3ioTvWJizmfH1ejvd2UY1mwc9aCWTabCs
ghz2IcBPQZ8LLERdptl7cD6deUda9AyRy9SYPhKX0dM7O2Ujj610ixtnTf/0df63Fu//3cp8I5+b
h149P/fMNf8/WJ7hmP2wHv20Pl8LxZT9x9X55Rf+WJ4t43dEuhB2rS1HidX5X8vz75grYO8PN5uI
OARrLOl/Ls8ev8TaSfWLch/Hh+2X/jmh9H6Htw5xSsdYc0vZ8f+d5fk13soMBDt+LIeggRA9bbJ4
vl7QEtfoxNSLNTbnUv/qaoa8VSNs8bD0W/XYEz952c7kpf5wed5crrejolhjvoVjss+m4J0so6uF
+tBUK273lda8oxF1D5nZvOX65LGHyX+t1n8cBjdOnP5hLZDmvUH1P5CogmbQ2gbH6njBo++D0dna
g7No6obQiAFQPXfMR6ufvDRCfIb8nJbOfqh62bXh2Hb1SJOn08fVLbNR+EouKzGdteh2ajDTr7op
GUuwBC19XM1zb0ZdTmlPfE+e1Phu1sZVvuBjHKfkRa47kCh9htwxZo8lODJ4aNVnMjLM0UgjoZc4
/TrzYJeRB6peYWOXGsk2Ghm+wVCq89icxNDFeH4bT0W2Fo8BrlR2BBBaphcY10wPmcrGdtdmuf6+
93PRh73BlCqEUdEFYW1NJR2FC+31PAG4e7CqYkJVnDAPDPuaPKFbsVhVfVj9MsN6w0bmQ5lcGud4
m5R21EJrqXb1WForqp4qPVuQpoqdISd1rS1p1u2KyhFVVKdop6L/aCrpgOIpl+a7tW+bMgeZrttJ
XJTr3JZh0WdcKTgfeQH9KMdG8K+fr+2pPbnxBNpDyeTx1tEanHDORwRulpFr6LktYe1Kla77RCun
aAJ/3vtt+Zb6yeZNPT0g74+/aTx43FiaXz9pmY8/i0eSTwwG1/RxU4jKu2SMP2Y7x5LFTevldXWQ
xdBXIR6WdhEOa+OepSpoul0/JG4WDZadZ2Gbz6kdoygtPjrOkH2xVvwYQt0dpunI3mt8Lxe/z/da
u1R7pflyDHU5mvdj56vthtHmNmXXWXhYTeosHWuVYFyZVLQ7SSEs9MhbdGpSyOysYpJobMAcqKDF
btJQ9wvtfUcFMYdZmTBoEmPRnMMMLBiJQBJMaCbSHKW8KN4aIf/ihqGaZF622WAQ9rS9yT++qYsh
/JqaNK6ncd1llZ0e8mrW9qZe98dcBsYbhv0nPKaXpYFylEgXAjIZ1Z1ywg2QNIcphRGn5Hl/qQVw
cObQQTpBiuyvm4bivkqLEjlznj6CWaXZ5h/U7tyUOKYelRS0sXaK/KFiQow1zzvAKxwoE8PFdA3q
yVQdKqNqP1rJSkZTUAt9P/n8fmA7zRsP+wnJZPsum6kSUgTSfShLrZOLl+KwivNwYsV1I/wi7vgG
5PKRlRkOSMdxBuuX5LbK69HdObm+NmGyrkyIqZh4b2u7q+e4QTsq4yIxSidq6RvnUIgBfC+VGUyE
vq810POBp3gvgiY5G/U0g3vhYz0QLeTbu28M5Lb1//X7Sz+zCY5JkLM86uDXj4Pb2Y1hq8pB8G+a
V1j3N7vSGZrjWjZvyTG3PeD1odDNOuQJcAW30R8b7Y9PXslZKKZMGqiVjgYsK+c1CckdJ7DE6Zhp
kWS8lt+mwmmeiFACzGpIenjLhe7nXRhC7EvEKP5Hf5CYfjwJhhDVIrI02y2ArTurMD6srbatmEBV
YToXNsM+tOR/vUi+SNxef3X0tdhgIM0xGLiekuj7hkzRGgeAnT0ijIj62t4YCb2U11aiKRnqxVSW
sQNGGgmv9LFqLTOSbHpGKZdVq4jWHXAsK+PC71YjXLPKWyjrxehFpZk6N1YPfBI29K1GOGhNmVwy
+DVV1GoZwzF+078f24bVLdNNcu3ztMK6NcGnJRKDMd60rpbjpMtTZ9NggJoAQlr5BydjEQoJ1ijW
nYcDiR6bXj60YYpHnY7qxrLfe4bfiDNr6VUapVniiqti2QrwOmEWk0F3fVCB3j7URVEz/sOZFWBp
WQ9dgIw6dIdgtsMMXw75xkP90xq3iUEoZTYu2OaEdrJHEKWRJoHKqp1Zj8FzPXj9uT15znEuMmKe
SvstJsKvj+dAtKdGdJlsv36yZ/YE03Trapd3Mt17yl/A/dBxR6PT27tsqXCIeOOJOn2XYBFAcyME
BSdrZPwn9RaZwSlhrKJi7DLXvKyZcVi6bLnQ7HJ6/OtDnRAWWPS2YyHmAaPYmPynJWSNra0oKUV2
xjRPl3OfW4fBLhZBZz70H2Qw6kOMMQjT1iaRD2vm+h3tOtG5YT4O5vc3zmZbJV69SpwNDFI2fjy1
YR3/dG8hnptKVjteWKM/q4DfridmkaHjttU5MdoiEkW5fsNkH4POops/5llPtdW7eWwtRnqJUUB7
aJK2euOWnNDJ/rhO8B833r3HdndqjK0RKjcx/CQdec6T8oDo1bjzDTwmw1QPKtydJjaDaGrzZIX+
XdWfV9xik1CTwepGyZIYirBsxodRy0T1NmOWXJ/V7lrmGLZqVX9RLZ72lovsT8s/yJTJsoQHF9Ya
9E6vn1ySfdfCmnIC4QhcOkovJ3W5TvR7XSPj/Y07t33WyZ3bYvEgrrE0UCueHMvtO/CxOYWO05u0
2+3SHws7rZ8WCAnXvt2nnzN3dc+I75rObKfsPgDMvOUg+Is3desNeXy4URSQJ+9NgWXmULrEUqzD
tDJf1m3xOLh1cXDcLpjCtXPnt1K1T2J2Xp4LvrRJfbx5YvDGvr7GhW61pcaEJq7yDD5A39V6QcKU
3ZIS7uf1u8aq+5s0QVYRV45G6DIM1jYa4E8HkWgwFwinYPTcOB1aYeGVtLT7BcV8E0kr994hoF/p
GqQOGt7UuDe8cde2kubkruFCyna92TsS6HJS8gj4y9ta48Wix6MVwrtg+uQmipHDsuDsHsGVMVDo
Np49xnaf41WLa8Fo0J3V7ldgdq3ee/pkqVAGkzm+cXovhPGT06MSY2HiQ61NYP764tqSCEslRy9m
e1yT80kpUoNLmUw3UzLlZgiM6d86aEVkPOqTdgHwhZ1dUlY1MuzCL0xyMbS8CFEcdZczspMidMa2
VjHwfVHhGYhWEf8hJa+rpUOtMqF9fdZmo2dn1Cwxx3U9mklokyh6lE23pHt8D6sq7AImq+82mHGO
hyHLHl09w8mIbb0bP6E7mLMrNDQ0CLlTlNcJuvXHoevNr3btV99hvGY6MG7gDlEvTeZBg6wtzOdZ
RzAlkhprQpU6/s2CZ/FDYo7zc2NxdlcOsy87Hj3esHAaC7hBEGJaeJ7IBFh0rFzd2mWfQG/2xvuu
aDOXIssZjx1UVeb2SVp/yhERfyPmoXs24EToO13POi/01qF6yhiGiXDpGnY2LyU5PExUXfFE9/5C
MjaMILSOoIbMtLspfaOP+MWbuxG7dV4g4B2Me1/faOSmgSUtqcWVmuWVYEwZw/oA18ywf8M88N+u
Vjd7Deh9eCFCg2aZfH28XtKR5UutxfW6YAhcezIhBVnrLlaFamFTUpGbVXndVwda2D4zWueN/eRX
X3gj+cJQ4TtTyrw+AadcGhMqPCdQ2MtRk/NynBZN7I0l+DYveXb/1y/6rw63bads92xhP8ngfKbK
QWn6SaymOo8KosjjpDHWr3Xf3K2Tm7+Z4PISXHLy6m6xm/C7+I8/nKyLPTCLntSVFpPebsorxoBM
dsMlzz14FMXU6CH90uCHLkSa8WgUsBDCWrfV41jgLx76c+K5h6XRtYvSLzIIN3iMu0iP/NneEZxm
P2pMYYu4X2f9iyhJIIDZuuDQ76zbvHS1Fe+6lRU6PFuEMTOj+8w9dlmWmxHeXPk9OXkpOSRF0GhR
W/udHQaVjgs4RI+2wUK4XJ2wzYzukbgKwN+mmv2bKdW6d6L1bZjOfX3XV6q47eCqIb3ziamCAjRX
xkEqkdyhCJPZwdPW9ZvDKllFjjOV1/agZV+GylqKnVHOZFsMRkGtDMo/i2hKCnNjc6/VFV4Ldr6H
B9cODP3hX8f474Jue8G6BucjznmfFbN9Roy1rX/eLBb0ODfLHlN6vBO+6G0y5NAVcblblmYmk6gr
oA+SSDXcr51BXNFsCaQGZd4Hodl2+WcJ88WgoJIwggfLza+8GZPVkHkE1hYeVM0b0Q0tYSq6vqo4
nbFCCaeqGUDEFjhfIYQt3LTb3sVQrR2TLXxosKpLXyg1RCX8m495kmffiDAiYwLerHvNCyA/OuM0
TfQton/Wx7m2wwGa7xF6iPPd+D+UnVdv3Ey2RX8RAebwytDdipZsy5b9Qjgyp2Is/vq7qLkP7gA1
vgnADDxjhi5WOGfvtQsXpBq2kOoJCZz90o6N9yTMEUep4sxfpEfmsG8O8ZyAVSvqhTl5Nl1/1vHz
buLb5KvU9AKl2YSXIujxeUC5o55FTTJrxFcaCnZP6A6hPMGAcKHHeFy7n/PaXgokl63yYFrI2n1t
ZXcVZk2j7tsq94pb25aqesiJ3/1QONbc+GZaazem20Brs4qtIGkL/q/7waajs/vPX/F2AkFeTLl6
ayseTxp1VdfqhJIu7IRSf8/csnh0Z0ULKoFudDC7a5j6C/vH7ThNEMxWXmfXe3w9bTJGhADkLyL5
sAOXy9zWCfitqravRnhf2D8y9bON0qnib5nwx9fSs0TBGJiT9ViazVfqSita9cVVbuZcaiR5DebL
aiaY/DGezncmp7LnuRi7xH//FR87qt+2cxh0eLnkaiJvdk8WBqMxrdXMJw9xy4JiO0tV509nYGpD
9Kr0yKljTUlveYRm083g4rly/bMKBg2ODQxPQQ0uCfdx/BpcUWrIaUUcZmWpP3vjZES0GB0aknG8
I8NJPqQKUd///aER2duAGSninZ0TFNHPVrOUrA6LbsxkP4qORQKXVO573QYy9Fphf6gmsmo0b8iu
aOYvrE0Map6VG9gMtSejTCezF39Bo4QJ1phfmRgQq2rDGJB1i/xphGzz7f3HZX3lLZ4sTnRrVM7W
5CRuSNbjt4wYv8qKtYvDJrGLbKeJVf2RFGOPGk6sQh4mTy5uaIOdrUNvcdF8aSkGmOdJGMhHPVgw
v1nB6bWiLm5+rBxFgGzZKuYIV90mvJpEPhqGck2qAFi7kZHss6ZPTizyn/U4sX/GMdE+lAbTeohF
OXnN2AU30YxuJfGbeXEEBcLOflUdfTMPuAsrwwxK2WDt9uyHit3r4idrU3xtvGEeQ4x9noEmZiBe
ZW5NCxh8XiV3k0ONIqLRT4vYy+LhVusMmfj9mJTMZHOOg0LRmgVLyUz5KqMA8otdLrkwU6bP3+fa
dl+KPG7FPu1tjD7AnpsfDi6ZntCrUQO63ZeW8HHisBAsSVHEfocJrAlHQ7Eftd5ScasME05uL3Pj
PDAJNRj9BIfGZ2SobYJDbMGuWtHVpqQ+psoPJtsBmlAqK9S2y6qbvpDFivVcFbZCOT8d/hDvYX0U
hpb/ZXOXgcjskiT5lOXqkIdQZ9u/rsxi0Fp9SQ5e2RjzJ3vICoW401Z2wdxvXfEqLSDwVUOaGsji
q0wJ8n4WyX07q+pzFXvtGCrx2B/mHk92EMPN44QkirTcr5PT//EyDfns1rj/WtM8oKBnygG6Owvx
bYw/2/MNNPWFP62xTg+rM9ru61J28y9mHmqQTlH2Y4Asur0xWpZ3zhoox5EYGg3TDAjU30KbR4aR
iYxorzaEwXwwZDq1ET01OwnjoeVvgYElzPtE11ftRktyQMJDnMQ6uSHNOvvI9YouUgdEnDwnsY5B
o2c8s5V00/e5KisyER10jMAOR+d1yRQbuWMGdmfLBeIN4akrrUBTa/N5MgQaLntWlp9ZImJ0f4q2
/FLTxfqVEC+y6SEU7y/7GMu5dZG2N/vMHZ3sUCJk7W4zKh/KlijV/DWQW6A250B+T1hROgXoVIUS
ijrGWFCvpvw26f1y1zJssodNIDIGCCPzrwNx9b+0NaZ0mXcKk1BmL7S9vK4R40HPOmsAcghvIXQU
3C1I++jJR4uclKizhDRCLCMowZG2A+Ki/desiGE1xQqshKiKUJTpZIVeUdefuZOyIfQ6JSlUU9bF
uNFIMsvQOSS9vmspYlxDA2/T+elEZNCyptBHcQnUy/FElJSoul1J1QSGmEf/KMV17kAG3TdDQ68J
aFvkdPbyrFaTlfpmQwn5/bnwwhIPk3oDbb5lNJ1Cg51BzQcFXXtYZ1Z9a02N9pDEKxExXnqFJHa+
snHm2rIJts0E7antz/9pTQ3t0CfOsoX7Vum2V57qLtKyOfmtWKvYWy2S6Ukm19JEz59PI8TOQ9DF
2dLRTgMsUD4PqkpgZViVzXpoyTAL7daK76zJUa8s3eeLCpfatjAwGhAVnLaPiOVBKDRRS9GR4TwU
doLx0lHUG0PRi3tsXyjoCSUaX/u8vLKgna+gXNneIKlbC4a5/vjVuhltTc2rsXd4DZx9V1d8OTby
0UoRQ6kecpn/Omg2izh6NOrw9IXfzn7//JRV2pi4GSrKMlVrB2zh48/sSKsvvaZdo25dGDVboJAF
no0mC/Kf40eTwLTK0kW+nwnSTP1qirfTy9xxvjFUmd/0SZPuC+AU/3mrDRcOU4mNdA8b21vZ/J9H
RIaeaLlQ3XBCEXHIkEujt7KM+9wp8AYxUK/VT88r32hL2QETzsAmmILc8YNa9ZSoozl41E/LZPrW
ykwNx2lIJN3ocvjjiNzM9lnt2GvAmtuzL7HVIQ3ctSW3Te8NksUbkDooXjV3EmGR1uIKavPCp0Sd
Uwd6YqGFZNI4vkOnaZgokVCHc5HPD15hGZEpLbE3ve5aesKlSxm6TnKohUaHaLfjS6U5CMdpNePQ
ERlFoEpLe78GhRrx34kefn80X/husSRvfANYJyRYnczB0rDLVSomRJO5TJJ95er1IS9lpXGkVkzy
L5Na4O6bkiQGeKNm1zKhLj0sRzqaSIwAEFgnQ5yewCZUg3gNuqP6i0s3/d4MC2q6inbg8/vPeuFz
orltICPdGDJMiscvVlDYM+2iccMUIFW/Sxevk2yuuIM9xcf+JkOK/IXM1u7KHv/CdakiM+9vlTz+
wzb6//mc2sQyu0Xqbii8nG2uDQPAbwu1+9JXSeN3yTzsswHt6ZWf9sKrRbrCJLV1v9GSnUyMix0r
dhebGRsBS3P3MPvqgP0j6WMwFocrNcwL44gnRJHFDhwW36kfvlYdpW/5NqKc+nnk1qqLssR03GhK
ZPlbSjJRDQtrhA/fRsmi93/YS0+KsBPEGceorYBy/IKdYkrhkRpplEg3+VRP/XhDEV99UErcIu9f
6sJvSemBPYOJM9tgijy+VOG6BRonFDnaKhvt3jBbhchWd4qjilJxjR63cHBsAFh7/7rnj6jzeIhX
qdvSD3jjEfwzhjrcP65l0IfVesP5S8ZJ81V13fwGM7V1eP9S55Px8aVOHtGYoWHMOk3RDGudHpRA
J6nuILC68llsf8/x9o9wa5hOvE+K32zBjl8lVcpRV3NZRHmd1vckJ/Qfahpb90q9ImBDSLZ7/7ku
dDGJMkLAp1JlAOV4KggZOTjmuiiQ+04dNoUmrzzcaB2LSxshg24f40zMnzov9Zadi5T+GbBK+5Ue
mtjH9HfwKSuaku9qNgUporC8tvxqjpuwlWV+gw9O+X94D/6Cy7L3NxDS6StyWROpTBCcwvbm5BVl
c9l5wkPSoUuKH5PIamSkSfmSzlg5P3Qzsng/i8cpw5BrekM0syP4O0KCckJFVGBIJq+si33C4viq
oswZwoGQSEq/XeN8F2VLW8Mo8IyjSk6/q3rfPS+IgHLQknU1E3BVTS/V6prsICvTxbtjWpXuWyMy
q/D9H+fC+KaETdGcsQfpZuPs/DtHak5lcLxLs6hfsm/JolVPi1v8iGNT//z+hTAenA07ih6sA+Qi
Ilg93anmo3QqB6htZFAt3s0Y73aFMblPg5sbjxSy16dG7eaPI3vNR7NBqlJYWQyfKqW55hRaDUqn
rnC8xg4dm/fv7XxyYSeL5JDZGguGd0ptWVsMqm2WpVhxRL0X8N12HvmXvpjy9YM2xCthQGt6ZWZ5
kxWeDDKwkJsCAnKVhtzx+NW72SRz+BJK2EAPqQDxqNohU8u1C52eqJCdzn4Ask2hGbuykLrz2cIa
8VtXx857iKd+KQPhzZSDyG83Sx99mvMKdzir9tVoJ9c8GhckGxusWNvCNl3o3qelUgRYSTI2FGww
rOWROciK5MFuKTewXu4pURv3ZljYaXVnGfnGgR+NPjJrL3/k3Ov9ef8HuzCWuBlqpsiu+dfbWPtn
VmapJ19AQ3LFz1LtRK1Mf7BTr1/fv8qFidJhz4nUcDsKYB45/oE6znHmsMZpVKTW8IfBS4DMaig+
BM9BYf9AIeP9C55/I5uSDeIYBUI0OPCnjq9IYofedCKzInWUTUJRoC0/W6vTPSCGjolpS7WnFBXQ
3pItvCjKiBCsEwvsQV844tMMj/F+WDOYtBrdrPfv7axooPPVapwSUHewZz1NPujyUZ06YVsRAT5g
AG1+l9e13oitam90GiF1HSwN9hvJ3wUuQBzqlY1O5f2bOPtQuQlUwWAB2V151A+O349MBqWqmglA
zlLPaN6q9Qbl9EA3nSSCapLFbcJojN6/qHHh0YEWsYYhWqBYfKrCGfRkhvuRx9HYm5Dte9NcOzJ0
7Xr1QXIUFBprOzd2CXlGH3W4kH/QVPa/+BTmnzPoYgqJhtv9lcvaMcEbihf7metSy9sgDz/0RgXc
qXSr3fnLUM5/nRk1PDN+KdwdAfTT8zyZ4pm9bIYqPJczXtsKEXMAbcTdky+Eob1cjOWnZZP8E/VD
oj2Vk1o6warOyXoDYNzRAzORBCAXtlVjLCnj9IkN82TdltiF7CvbmAu/EWQ2FEB8hNvO9PQ3MokG
bQ0hIjDrbVjLSnwYAOHsAFDdlcoAJJrZ6drAOJsQNkalzRGRf2vbMnMyMPrFkl3T9lHHqe3QUAvH
vro4znxlAL6NsKNJe9s46cAwTZV/spgdX2icbez42srTwX19GGkpBQoco72ZCzPq3LoLc6Ki8A4J
vAPWuASULLUv7w/IS2+YfTBdC76ALb3o+B6Qghmd65giEpqaUUPLZMR8MAeL7NHL27ijUAun1ZVH
Pztp8OVt9F3KBawBdEWOr6qhCkKbufTRUvfGTb1iO6lUJbuxId1GKU6FvRT9D1H36hUG9vnjbioy
5BlUm+AKna6TKUlQ9VhofYTG2/um0ygLCjgWBsjXvFrDuNfzAGiGYl5ZoM+mfx54G1Abvpnd62k9
gIy3yrEA/UUVdK7HBd7vfjIK9WYaKu1urvLx5/s/6/kSu12QjQiv16b+c4oNFqYSD9VKgFjmFaoM
Rc5uL67yuNtkE+5fJ8FwYeeg/wNM6R2YW2cAbTov9OgzXajXcKFvv+jxWOd+oOdSK8ZiSuLN8S/e
KE66kZ77SJGyqbNQxMLoAmTHYxIa0ENLUsAEcmo86BZghhTuUGDV5JYFDUTNLoA519+pAoLPLQRC
o4iwo/Sz77A62HDm7JJUIjyM7R7gGD1tXVnTP2uJcOgWTXf+Abyr/K6YxK2xydaVyCOkRt0cfC5p
y4vKhrhoMuLR+nHNvykjegx/zpxpCt24718KHUupD5ORmyrHzP6QjmX8mWFjvBrGUgwwGuH2qEqx
tEQUrZNG50NrrGBJ1O6mb0q937dJl75iq7Ae17kiJECjKXfwVjTISHHRZUb4Low4BEfbLL9jQcAf
RQacImSDdJCFu1Wjl5kXnZd9Fh4sEqfMYEXVZOQ1hziDHnXDNjnZaVm/VDcGB4SXetZobeD3WY0D
PQCQwgopoc+NXQuxL6bROdCwVl3EJJX8Kz0husjssny8MvK3nefpD09APKmBW20Q6c7xD98mdMvm
jIBiocjpIHiR8Ejy9WDRjbiyuP6vGH5yMQp81Fk5itLrU093WSAfcivRK8BuoP5fJyyT3/CvahrN
k00ep8yK85PjakxTesmWb2yRDP1TTTyW3LE/Un/lVr9MSBzLRg2adRJ/NZ2Eq9BVlVXejXEyvBRU
VZ0bTKu2TbiWuuj3wLcqlOMih7xUrs70GbN+o4XClrYZQqyFhqKRAfYpL1UjDdpOoSK4LBxRwwn9
3YvX25CfN829+yRajFnRYtkwd2K0PyLsVANDzujg05lgWI/BpGK4CkDblb1P9xIdlDmPFoQjkYru
wOHX+0AOXfe7zGqYfIU+FqpfonB81qRUHUhtepIEM0jgNrS8UfnUMB2okZOkzT0t3AQtH8ij7tbp
VjD2EFpqmAkMPitIrKr5XigD6rJxsBscQ1C57MCabefgNTA3d8VCk52Jx0qiTfINgBRNoRkIWskz
GeOcm0K74pC4i8eKFW5dO4ficD3Xh6wCHBlg8dF+Z07aVa9mMhlWuAwqtWHKyeqNPdkj+p6FtHQ4
CDS7fCi8ym/2NK0eAdlLHqZycL/OA1Ur/k4tMx9Nk183MBHkjL5iWjJ+lknXaoiVCmdDKnnDN8T2
5kQJ3sj+9HrRuZ+WIh6WfYow20bVM8ewt0dh4qKiz8cWpwIQ4dNOyL4LQORAqzy0XEQGRY42OOVB
kNtUEA8DW+kzw70vPohpmJ9J0tXKSMaYHMIh91Yao0tr7vo8m7GE52mekbE0Lh8XI8nM/TDWrRXa
ii1DZxbAftgc9nOgxuZEnRx1MG690qaW7lmYuX2pyj4H41KB7ItbGbOn5B/WHmeDzPdeW6z467Rq
hHqdmeIvfdbc3WHFBHrSlJb1IysWb3nAEEpbN06N9TGJnfVj36nqq0C40gO+SUCuz7qXvVpKkyeh
BZX9c0GqQsEucOSm+pi+HqJVRz4i6Ul+2tgnNnhjXFGg6afkd+JwrKMtiDrLh1KReb5pk678TCy1
KJ+N0V4pSOST+xMla2GEeTnLV2gy1ucri+L55ttyN8vsph+kgnyaQIPH1bNrJ5uQKZRFsTcHTFyf
K4I4ZFQikOox7MvuU6r1ox1OWa6p+BqL6mU0Vu1rwkDbbIRV+zijb/yVt5l6u8JPd1DClmRlNXMz
fUVOGH8yY229cusX9i3UZTwEkM5WuHwLsv3nkCr1YVEZB1UEfDOlsJWugRWXwwHaixYkYM5eyxya
y/vv68KmhfMwVWc0TexbToOFrY4Dx9QtTaS4lUfYqmtGujLaO9dc9C9pN1v796934SG5HhtuvBMs
GZ5+vFSMo7mMNfy6qLFjuZuHfN3g67C78n64ceLJpphH0sL7F72wC7fA0kGnoG7F3uxUc69oKiSp
gZqQMsBPitjEzX+l2eE5M5usmYO0s+ufSMaH8sV10ro7oFqzX/vChOn5/q1cet8cBjYmLcJazu3H
z9+rlV2DmBeRo3jplw6ukA+gxguHrF8jQXL7lUF1YWneykWYvmn50g87OV0VZBiAbTfHiMCB/GPX
IedANeTdIxXKrrzlC4+2Oczwl6HC49x78tMaHf5WW+/HiOL//HH24vRGxvVvF6frMwW+a/3dC+eL
rcq+tVzpaLMBPn6TidXVskyNMapjHfYVTccNM6x0BcXBYowY790Ou3V5U6MlvRLYcV6ipsO4tXs3
RjWm0tPmctamzmyQkhpxGDcOyEfI9uV/G8YcSqLJqoao7DJlN8Dbo8mSENcKr+4Tc/YccL4uAGzU
ttx1tj4bfgfrLCTLptqp+gAg4/0Bd2nsb9JtlF+6Q3PpLB2BWFnLGk1IzX1ffsECCC+prCVo1Yx0
Lghd87cO7zuJSIb1CS3fcNjSla+MjQufPSJ2DgeI2akJnZbGiJeDPtKvYJK9xbkbkbiCzcumO9LN
2ihHz3+7rsV/C5xCJsn6TjQRwRe0aGk3nXxrCrldwiVpO3I2EhV8RfGFnEPjahVuG2knO1Jma9IU
N0sR4X8nZ3zUKbnNBIuGrRkhVOWLW38TvZ48uv1sIsB1pDhUXTvsCDLpSBFjz34fa3F95VO/9I7p
EaPaYnZ1Sds5/iC8ilOvBa4uohUh9+YMB0+sqQipWeb3db/+1lizr+z8z795znv02ql2UVCh4Hd8
TaQwHvhZrkn+XnlTjqn8mWFOdgMOgGlUpuBOrwzn7W88ftkcdZmg8QtTWCTp6viKeWnbY6WuzDJL
BmrXlJ25TyHhjSGvNH3SwJBull4dLWIzWBlFMjPVHjuq0N+VYtT+XLmd898eiwan8E0PSwP39Oui
sFBBRZ3myE3SFB8Z35kxA+lUZnLo7B5IwCaHfiB5bzPXehnuJTP59v5NvHXgTt8JMyHBli6NN/LV
jt+J502il4o1R6Nm9FrUkuiLiKyqvTvp2ZAQVqFwIy4OZ4rRphDP3Spl5TfSNZ+dxCIZUB/g6fuq
EOJbbC8dsDCthcFL1In4JpUYQ7w9FeKmgKs4HyZRZAXH31S/BvE473EwUdHw86i+0zTAUnX8JHCg
yUadujnCbFTR/1/7Q+XStmN6N3h3ktx0RPH5TUEhM2qUTDNQaiLS9zFMUf5UgWm0ZGrcOH1bEbEK
YkidjPbw/vs+32LaqCC23uQ2rZinrY12WKB5QHiMLHbttH9KaD11g5APffBHLATL01SP6k2F2jPS
QSde+c4vXp5qoUooC264N7z1P/tESmf5gvBORnY6DYs/5QYJEtIZnfienELFBUNK0xsxb2nNZBQt
iF/R2cbKlTXwrQ17MurYr9IEJHPzjZR1/FutlksHSkfvwg67dR+AQubpfaZBBf2A+BYzUkLn7Amb
BUIhJU2VR6LppoadTuXdevVQFwc7NQxQDM0MyrgwcZtGpbaCX+lkR2bORDxLRzpS7Ylgofmq3xgx
0gTsh6nR3ZhKpvyojZwqd6127F1hplboiuFXaYE2K/mhq8jr8qF48SssI3JmKaz0jniE0fKLDH95
mCddctBXp493NXkTAziWJL8RZQ0Pm8ETe35TpGt/Ow12/8MdlvYLOHzzY2KnRfEyx2Zx07E76Xxb
soF29dJs95Lg5Htnsmsv2LKTr8gTz3Zz5M2gLUASQ8XcYgty/MqLBNtfWvScWcqS53GtBTNIDkvb
ZZ/z/iA/uxR2XEqZKP1pK1HTO5lnyYOkfgatNhptmd3XJudD4pX4nvSm3r1/qbed4clIYntOm2ZT
FrF+mcePNXtwMSc1niNK6Z2Z+nXb6SoNC+HkUacsZsw53UirR02BnBWw4IwlBstldX5pvejUm9oe
+/Qzo56Gyfu3dmF9o3WJOYxtHoXz0yI2etOx63vCCMgwUgCex2THuUr3c576rxBp1mubtfM13KGl
Z27aOkrmMF6O38TUxeo41BS3FAWC0N9lmikYxrPq5LgAJhLinFJtjNuYpKUq9Fh5SCeqmlIjU7Of
qgi9WzMF1TShMG5mG/97uxq41QrRT09TvMRPEyL6ayG/50OFFFZcGdDykFQwLx7ftOMBO0eYVdDj
iGlW5cM47UYxz3dtD5Dhyiu6cDEuxfSns71Dp3syVnpWsUTqKzgirXNuiwUtqUNiFAl/w7U2/4Wt
M8spJ6dtqqXcaJ9sID3BaRIz2Bo1Vjrdr5rWflUoge9MomZaf3Cq5jCzod3BgEjw1WbpC0pN98oQ
PB8SWzIgSIfNYWyZ7vbn/0z3TuzpNOi9NbKoUfxCyOJ8XgAt6r5IWydSUFtPiOqtxrmyyp2bI5ls
qLQCFtdxjmNCOb5wClVpijvIG2LB3HY7Jqr6KPq1KB6salHbXSogAO9TSj7f8nQyvtVTnX+2tAL7
k1rO7h+6y+lTW7Bp3FmA7B12E4hBIcu03eKX5O6ROgtMHBtAzJKh4CTHA931CBiHQg4tsdmVFQdj
Y6L6t2Poe6YyuK+NkMkYwvPu1tusUpePYsmAV7v22KIR4s7+2LQNJn+Jp3HyKYoCqe/JW3p5f2I4
+1V4ObwXWu9YvknbPRnzCC9TU0+yNdoqfgUAnaq9EUOvQRSeR80Bva4kO3dSrpqCtzF3NFdyYdTT
hCvDpdyG3/GvImsr5ihvqtGiz2l9u8S6YN3CA6SEVM2Tb02MCRGGik0FejRd5fX95z7bfNDcQZOp
mwwMhNWnjllsomiUasFz93W1k/k4f0kFjWkg38scpWK276XJeUB6uGXAzCf7969/LrXifaMf1NlZ
bPWc015DBsKxa5NWiyzqVlsjb24okntld9/EWu2GJEMrdai4sXUos6kiNGeuKZiCnsnTA/OuRfG2
UtXlpu4AAX1OWV0m3JCl+UnhnuFzw1uDau3k8a5ytEYNB7WBme42s94G69C0H1ZdWt+zOsUTjxld
e+4Sl7hIXVT9lTH21sA7+a3BvKLT32SwcLO3H+OfT9+atdaA7qlFnjvO7a2qaNrvxXBS8TimCQ0F
SFNNsiN5cv1Z6SMu5K4cIHl5pOfB1uyks696YSabSY0wLDaCcSDqkpLT+7/JhSG5qVdVxNxEQ+He
Pr5N8hfrWBpbjZ4c1Yz23jwvgbca7tPCMdA6UImx532CMy/1XX2NsytLwvn+gTFhW6BoeEmOaasn
lSecaDUz1aCDh6mVNZAyc1+wWDcvdqJqMZs9as1Et+L6lb3zKIhoaak6psk38NMwOQe60u+/kfOV
gztCMEl1Choho/TkK3WNpMldlVFq0M372NSTvFmZLWF417l34JjW3BKgZIdr3RbP3rTq4drnMGav
3Ma2GJ4MILz0fC+cmJkxTtW+WgEHSMJ7jgrEtsptq4I4DJAwTW1IKzv+1TpAPwJIJ+thqgWZvOmA
EtRX8TOSERKnwxPzC+wFo8PCHQgatOaVWzzbYIHzcAFckqtOqthZFU8f7cytGseMNLCYjw02o4BP
Vfs4dmv9UpZt+fP9V3LheuAMt9Q/dirssU4+KXzwI8JKDKtuZ8akEROxfJcrSvHNSSZA107N7HPl
Ec8/D+SzlIe238FA8qAffx5zY2VpshRmJEYtDvreA2SgVgXoOENilMhzSSMwj9edi51gvVKguTAS
WSbAblFxxnND4NPx1QXFfbzklPWnlLKvSAg9g8XYCu2uz9MsjoxKQgh28cRos9ne5tmopncmutUr
C8eFF89ZmVcAuA7j0WmjoSvG1nIzy4zaESvogCn+R8/RuWSZL8kxXDKkcle+wrOtIgvEVkugpQKB
63wzDSXaMLvEiha6XLdU8Eh+hpCu3Ak7M/+z7Z3aDyqzDQe5CSDc04HV6LTol4qLuSM13b5RYAiW
yYPMqt9IQ9orOv7T10luF+v/ZsdgQJHfvQ26f5YGx6gq3Wq7ZFeuKGE9sI+32EOI6dLm2LqF8Kf/
V2zd2xUB1mFS2I6ekGiPrgjphGncUpWIBcS+BwEwQCbommcVyAvee70Jene8KiN9m6L+ncK2y9oO
2BXmds682sllJ72OnQUOfwQsU39kS+mRZLx0y6s2IofzW28wfptqrMCsakn2iUD6abceveCB+MjY
W0iz0tQn+B8ZGSt2bxBCOzTFTa3n6TMQ3oXTO+G8bSAB53zsUqP+ZCMSgMKpFuPvGebhvIubZPPJ
1mlPXqs6fq2WARisaq224zOJj4DnlF4tETNmOEQaio+Pq9t0f9aqdGo/GVNnBwS7VG/7fBlv9brD
1Ud6Xfo9zVAV0C1tJ+mrfeO0gQcs/BcpGoJ9i9snue8qLRTtbrWwZLhKP/1IUPiLrWueTOG21eGv
Qgf/h1EyxkG1stMNsob+u2wGgwAIc2j+FKlAv5IznXe+iOWSI1DNeXAhlNgMUSwpT6TxFGkUSye/
l9aUrMFMBuqNp/JbR3lhevCWFCP/xW4ddkbNQIv9xbPFS0w1ooniTodNqllSG3362ZTr5tEoHhQy
vNMIc3OKU7mEtO5nfYWusCcYhbyGXunXR4A/tABHYiXYspuGIvyECuW94M+e4yoBH+vpk5IES12z
qU+rrJOcdjoDIAwKhd3UtNMfu3fZCQJO7F8bukB/hqnhKMEJ1EXZNiTNq14JCfF0lt0dltUYjDop
9FBdci39y8yp1cQO2q0ejOPiSVTmMfg4WZkkYRF9BgApR03w1RlVLTnktZoTC+/MsDA19GxkLJBc
7ldC3WBzJLggaWqaoQ7YbizSp4Gb3tIQSQyuRmfRB/OiWF8kLXAUHxPtZgzNZEz6XuIhIM/1cUhu
jJGMTYhbCskaXj2RVgVgV/5e1Rjf/Yxf3/TrKisfRuTboMPG9W8ex9ZvF6VIGeCpoNIGMGAJmRmn
9J7ibfE9twq+XK2CZh+MnFRtn5Ru+1cjYYRiWpic+67x8p+8OMzVlgLX4coieGG+cv7Xitk683Q+
j2eP1aQ8IS0b3pmyNmGWeBgH+6YPCWskuKqQ05U+wenOh2mDlgsHNDiz7AxPZytLNg3522q6i5Hd
5ri/reme3Kb4ijdmWz1PZidaHzoTFAgSjukns75LQXq1yyHZGXRWtUhJivgDXViSc2xnGvZTXuTU
pexrDe0LbxMzNjsn9tuojE933BBBFOrDWbobpqQmnnHVDiBujEfOgv2jHqcQa9/fNr2Z0E4fFF27
S7IDFR7z1OHiGJ2sE9MgSos2Y/9zXJfhG+fuljzATMm9O7dL0kNl1FvQIDb612GKSdpTNWFowdDF
cfnF6W0kVBUF4seixth2sIBHdLBK8NOGetIrbdAPmvZCPJA+BD09i18ZndFmV7cLnV2JhANyToYF
248zCKO+rAvjTokrlYSpepUfKAyZwvdi3ah3rrTU+7Rop40xUZpkI+IVUVBaVfWmyWdEVFU8Naim
0MfwrauaHRh5abyMis45ATPr+NUuJEqgplMcJYSS3ujAsDXltamU7OeEml+PSvDNBJnLtv00WnId
SXMF07Nrjd4ljKlbtI+6nqGloopXRm3jiNRfSp0ZOpe5g8YpNrI+hMJHnGOe1w7TUAIPQxQIZ/yi
T8nubRu9foy1ZJlCtaaftdH41jyiBDrLPR+r91uQjmASBEg1NFgTr/gl1bJ+KFtPHQ/vj4Gzozfk
zTf/PzMip1L268ffsNNZC/lLU7FbjVS3AlnPkMldWwEEbsF9KC3y20iZVHZjSj5Qv45K4I1FPAfk
+1kbcmhWV95nNvypa0NidGxnuNccvqohk5+M2HTuPFdIjuNqk4WLXIklFYkRgPOpA2GbyyPEuVqG
cK7xDDTj7v3nO2s+8Xz0c1xmJzxcbNhPSovj1lrNZ6/awUtZEPRJGzr0mk6UWbJJJ8lHBSxBy9+y
279QJJeUbbusfmFSS5zQ7OfqKevIfQ9l27iHlnQsnVBEd7V9OdW43d+/2/OZB4EttbOtCrRNPCcT
KnDKKjPitt3R39eCpsNQkKFf/zGW2dcpNV95SPXzlUueTzvsNGHRAaWhRE0R6HgANC7EmLElcU21
KS35RhM3h6Xo1CZq856iHmkeBHzp1KiqyCToE9GsUi0yrPWht4Je6sCfoJaXn9G/1YAR58GOP9gd
2b5zvLCD42vPES87pfuSYWggxmPRupaSjI1uy0U3+5RhZxkeDEm4tzIvjQh7IFTrx7FJjeyDnhoS
V6LpIG1PM2yBlbKM2Bri4kvmmsmfZEysrxYSwgzTtLfI20Iv2x/rrGqgoJOB3qHjDrSc1Cmls+zm
Sf2YKcvwk9zv5P84O6/duJE2TF8RAeZwSnazJVmSg5xPCNszw5xZTFe/T2kXWDe70YR+DDwnBlxd
xQpfeAObGuYqeiqZNnyGtWJiyckSf7ILWd/0NPxR7ymJOd/IR6bxwQKIiSwQ6IofYhqpuDvZlD55
JhBsIoay+q9LEpUWF28mStzxUh36lvNNAzfCoRKAowKOdU2o+juFqIOiBXAYEGiM35tZm6dDItWe
7rXOFgnknQJVnbj1ii/DikjRCQ9RpfUHjavxcHsHvOI0zp8BdgD1dzAjdIdI4853QFdS1RlGLwuN
TE+SQx7rBgmAavZ+ZLeAGce5dRDqGYs7a+E4+dpsW19qYKrVSU/s2UAPutV/DgXGC4+j0enl8yyX
w8e0COmesRhr6wkOZ45wtFoSiuCciPgoVq6wHLnSRqJdNarq994YD09YFizTAU9Ew/PBQClUQGPF
+XfoCuVD6XX2Pzi4oBZ5ewmunAGHqILXF3qDg0v9+QrMMDAdrAzz0Jrr6mFZUWJDgrQ+VqqNY3NX
xjtJrDxTmxWniASiA2qBdEneRBj4u3fj2LR5qJdJoiGqpFX9k1cU6+n2vLbJMpcfgQR1ZQajUrQV
kLa0eEIn3srCEfGmp8zparQ+u/790unLzi66MhQ9Y0PiOOiqQO88X0KgppTxrLkIe5BdJwp1oNJ7
G1cl1VB2uCCv2jSb5YMfIQs+FOppU2+WL8I+0SndNA2HsrPKMC5LJFXxHyZJnMaZJoVNGELgPwCK
dzNhk2UV6I8GmWotqp+vdnbnNcg6P0eZu8YH1RqMD15eCAIXAczrwFbpkodhaLF27BQtvjft0fpv
1HFS9F1NIEREwUd8bS1TclHLlTbIQp94CFSr774sdW/Y0LGokD5GvZ06O5vncrPanJzXBiZwS7pl
5yvdKjUovGYoQ+Tu5yoYJ094L5GjKO+UoiNDVtxx2mMIv2bk50suMRygAGmbAeLY4pDwvtDUfpqq
MFNyz/P7wdJPfdZb70qhqA/QmK27Mq0rH1kz8a+pxPjJdjj2BZ5BrdjDSMG3nLx+6tDeFyjhSi1v
ryyAKmuqqHxUROKdwObyKbWBTam05qTjFxH1+SpxUxHKgPqVyCw1XDU0G+seHJ816HnQIXKJK6zZ
7Xyaa4OiOAp3B0VzGsybeyTBAMReR7cI2TDOaRoMxLKG6tC0Fk1bpyvfDU4yhG894x4SEq9uZiQt
KI+dTzRq3LzkUelCGBpd5he5ZX2pnAJ0WEMR8PZYMhg83wXwLeEkgQqDd4vkz/lYJpRChJr6OlxX
PG576FheXYRQ+63juJTec41MYABJQ/1xe9yLy4VOLTNTqYpp5EBb4YfF5q5s0N4Ju8X9QtEho+dg
5ma4jEb76fZQF5+QoejHWo4NVoLrfXO3KO4Mi2zWQPQV2vJYdU59LIzICSkzlb9p0VO3ceJ1J7G9
KOiC80JQj/aXjrCFRzx2vrAF8jmQJAn8Ymyx/wHZqQr47pAGm76dTqWlSTGeZGjCgbfqgZuuAh6i
u59vz/3az7AIOzHTAHlG3Lxp+pTF2KBfkHQh1AblT6bh2gYywj4uFiQwqmeT+c6sM8WAZegWvlDB
Ry1u1ew8JRcXHIVdi8MDFtCl0bHFiy00pTDzXUWo8gmeROetBxbPvce3dlL5Faj6+rcnfrGv2dNk
8FLkgceYHX6+/NoIaSZK0z6McHG6K3RKnnBpslMZz+sT1nPYqwiErmkiFju1hsudjaYR0B8AOYTe
YHrPRx6FYXYrAmVhakNvpM2mi4faIqYl9sqinWle7m0Gg8HNAWLDUfA9H4yDqyxwjPvQ7Q3jFygA
7a7v1frQmvp08GBt3s/Qp3cGvTpDkJ0o/QGDIcg8H7QbDVrqWGWFLnnTQdUh7LcNylZFkw871++1
oXgXPdo50uJx20auclQvYx3jd0NNbF+I8RfKg+M3s3fiD7c3zJUtytZEoQuBTeLGrXwKsPiibCad
+DVRnIdlmoePcON/J1niDsD2yDduj3e5QUEQyeeXa5eumr25leAQK/A8Bzo7ylT8caIcV5s1cm3f
tWhR+/pcGh3EtQ5l+cVyX24PfjlZyL7w4lTiLSkXuAntEmyMByCIRMda4Z4Sjv1XFOrLB4Wb4gO0
yf9hOE69Bt1WwrO2EBXKFLhuaWURrv1qPpkrvtBzS3vNip38x4T+wPH29C5PBbU7PiNQtddoeYP6
kMHkmDQ20+uh6NjCnh/USiB1LETja72mvKtmYw/xJD/Y2UuKHiE5lwSbgE+A6nB+KkrinhkcIo+n
WGwi2Ln0l0mBWNu1TUASbFFloYvbm3XxaDdjvDPny5PC8GwmGphSaW5rr9Y4i+c2Zl8A4tHz90rj
oiDCBjt4tFd2bvNry4vCCfmlDQAYANz5TOPO0SfS5SKcZm18rHJSv6goUZJNSvc3wkoTyMppT37r
Aj0AzA7QAjEYLWFa9luAFaAdZ1VwhA/teKo/xlJd+7SW9EfALOn31mrMhwHNVlob5lw8pUUm/Kb0
rN8uvkfBiqr5r9ub7PIAAzmjxiKl5SAVSKPIv1t7oK7iSqB+GnqlWn+oFripwiAZ0cwS3Sq3T45O
bygHr+7cN39qWeJDMRESA1vc22zvRKkqd8EcJFSbPP869hRSLL0W92nq7rkHXZDXHQ8+DOwM0jIK
yuyr81laA5Z95LIOHlSOd2eh9vNMV2n9IEUb74rRMjo/q4UbTpkBa8SK4EnlWvG1wAb7y+31vriz
+CXsAXx+qWup+M6d/xK0gpymtEYH+DgQIdxXP9OITz8ufYyhVWlaO8/4xef14L5JnhRQGYLGLTSk
yCpjig17xiJubj8BInmsPfAHSt8271AuiD6Yteh+C0dX7t46TwDHVG90MkH6t5b8YX+1jFlsPJNw
3w1bUVt0/0nBTISs3zt5/Cuv9D0s6+WywvYBZEHIwvXFETsfLkXtVq+zRgsHBOf8GlLyCa8OGlYT
tdVRNMqf29O7jEhpPcAv5iVADR5o2OaeTL1KXWxl1UKV2s8H05uy9yK201OdEA/7SzG2fuTZZOhZ
Xn5fknIOetVE2O/2z7ggY0hLKBOUAxATmYVsr+u4UawSg0Y17DEdrL70aF/bz2qTad/hiYCM8yYr
mQ6kXYOJEHXlhrg0Lc0jLULsIrFdWL/qDof+2EaGtvpKq05WgI9Mm/jqAgPH76vWHoIKbeIy4FrC
dqrC773GkyFD+v72ZC73Kt0cSW1iUck0tmqa6MQMhdVPWliDAl8AVjnOlwUo2vtcsaM7GmzZMUWF
61DY8x5wRZ7/v189DEcgpRNj07sDPrMlLg5gCQTOVWuQT4YexLVrP2TNWO/AKLYvjhxF6szxxQBK
XXwsrKB0s0vUNag0ff2TOenParaL5yH1lCc6Q7Rxk25PH+jiwfm/g9JkgBwFcWwr3z+5JpyE0VyD
mDi+pWkIeLaO3PYwm7H+WetQVysaeIUBuLX0pR6AFK/eUj2b+AmfunRsdy6Gq4tA8ETkzZuLktT5
STVnG8EqL1UDtiP3rPNqj8t6LSAoXKQnytE4tcBbdk7Ka+ly84kpjiNwT7RKLmtvDqxVRh0d2WEN
FAzA/cjAKF7xtOKzMXnZn6wFzJE1aB/0ozqfIAlX1N3b+L7QyS8RJlqeQaW1oRcB8DWdqrxDYhHw
WDkU3+cYq424cJOd9/HVaWr7i19N37iWeZ63/mFZ3c/o2wM37szBebQN2uQxGn4oqynYUGl254AJ
LTwV1YZkCjsztw/4ujpHR8+Uz4A8CWiGbK/GeUFGZT/RrHqlxXHtcAGef7+qXICfjIjAkje6WJ4s
o/d1Wmv3oU4jRT0g0KrFh0QR1C9NhF8Uv2xUcT9TbaX1SY6O7ZKqqO8VFAi/NnZqfKAemY5+50J5
OVS4Tfx7+1axLo82ilzocnLkABFvSzQjVNVqGPMFpF/af0DwPH0Q+KgchG3vBa8Xj4JcG+4PxuOc
UfParA3tIUQ3HEAj+uyZD96KpouiAMuKi1H8bmPV9AFtZWzvJj0uitOHwzqOp7fPl0RTAphkiLGl
twy5uZS9zvdJqIQmVQK8JdK8z3aue+PemZLBymaHyoCK0pd8fkDtn++FjqQZDjHXprGKLEiSzjmo
LcUgo51x7MLLCMeIOnfuOW36qQQT7OfzvLR+Y0TTx9vT3gYALL2UQZMEORB4FwHA6KFFWcftGpS0
e4IuG9ZDnJnVg6r2C6qXq7GTPbzy7rZz1+iRkGPDVoCSeT53BY2xiPHWYEAD6V6fQHk/W4ip02GD
FCp8t4+AHhZKT2wvKpHZQQzP6pewoBT6JtZHqGEZWYcESaQsv8dMQSmlwhBqBqmjohTbCkJVcEVm
9xMvbPNjXMxlH65xM9xb9mBNO9fytfUDTcjGpZLJvbwJoOKl9yyUghaamZXi95OdPy+u0/sT0Pxg
zSPz+fb3uvIMUAYHygKxkehpGx9iV5DFWV2jnpng2wEoSUHJCshB0bblQa+UHyLOsrfOkdoLoagN
noDIGz2r80/WrjFoMRR8cBY03XfjWkIHdPP4DjEVUBhkWDvn42KOcjxZGrboCJHwyYDnrxi4jddp
jRSX8fReecSyZEKuvFowirVslNhq+7jW/bCzsBf33eugDEYlDXuBrZFL5KZk9blXHWggt7/cBkm+
vlOR0o3HPSXaa0OhpieBqIDx+Zbn8+uwMXNnJLSAk8OEMeY1TERifYSsku2cNu0iQGNWqMrhlCDr
PPQxzodqMDdCaxdCZxlF6wMFEWovHmt7yNc0+mxEeRWgzND8tMdyfJ9oC7g2flNQ2SWaDdHgWH+G
djTDHLWI4PZGvjg4+LJDXQJwTQ2B53oTz3R6O+kRZj1UEA3vhcRvPkLoVYOoh6s1Ioa0U5K/sujA
jF0bOySTtuaWCzTiP2WnNT38tnacEBAEEBAciIJ49fa+77WpsW9fp8dR3V7veZot4BU4L5HA1lfL
QHT2cdIEQ93jOL9oys5SXpsaObpUEDEdrqHNlapHal5Y0CsOSZbP3yC+1nixRPMn4bh7xd9tmYs3
wkKvgTlBBaAFvUnDXfABqrkCDkQcZ0kPU9aWiJTPxm/Oi/HYY0TzjNDVqIStYmVHNR+GnR197Qcw
Ta4+GpfgajZ3Qz2okRNVOKPbTjs/gbxS3ldd2d7RFIzDFb3fYF3m9GFCAy6hIzmX4e1texnHsQKv
ECvZXkCyY3N4SWrrQbOhmE7ZUNdH2xTZeIJbgo02IXh016okYQ+UJOgtJ2g/OafILCe8l0Homv/l
a9WGjoZS/1O7FuaXdqFG6/crSv0x+oyIno6Vt3N9X7lOz37x5pvFZaXEHUn+AXOd/sWxl/EeUloG
S9UEsIMi9ctoEqPfXqdrg9Jx4rSRO7Az5Rn56w7nDRum3jFqcEGZ8wyDw/m8dB2iXFpefGmmYn1X
m8L8cnvQy6SNj8PepLPN5QqlZ3OpoPNATVAp60PS4s7+I/VQbyVQiKPqtK4anMcoA4J5aLrRvC+S
Pv/Zr9aQHqG/z/OHtYuQwnIhrL3c/llyT56FPPJXeZCNeNSotmylZusiA3+aEOGMU+mE88gDRmSi
3+u5oX/McUYHyN6aZeg2xZ4t77WrCESG1HmUSkbW5v7XslQ1i6VoDiiBN/+ILtUk/NH66lIGxxW2
/XV7ple+unRS55ujQcUn2AS2Lf5lRQJG+tDnLaIaKwitdczAPBZCPXIlJH+QatxzEbhy/dHKQDSH
+oNUHNlcf5O9rmYbMWhWu/0RaWc1zBfk6sqi3VMtvfKc2ryoMkKAJsR/57t6chiojuLmEBPo6aFw
rSq5R3RlV0BFfpfNlkE1gqBLdkxBO2wGatCIidyJTmxkSFDZumT2aRRR/zh1/YR4zaycWqXJgyih
iepPlRie7FlIVn5c2j7VicSfND3bSRaufV4eGlnxIXyhAH0+/WzxUNQTGkqHUAGehT7kgQJe4w5X
k/4TkDrjscvqnTN9bcl5/SGWydYKz9v5mNOaF3qFVcohm7CqKeLCfnKUpN2poV2MAvIIGwp6jNQk
GWQzymKLDHqi5wbrBNYenSbtUJMlnm4fj4uLgFG4AaQuP94JlLTO5+I0eq+ro+MGNb7pgRYPy7Fx
veTBeDWdF7P9XnWrNmjTaRcWLCdwtqEYWnL42FMgUQE8nQ+90idw9FlnaF2Bb6OAUPgD6GOOjz3u
r+mhQTvhvVPGi/DteaYdmUCTAEwNytY7UhamzFPrnXFUcJIN7IJLJbRSkVTh7Lnp4rcGqtP+0qgJ
iMFJHU+YmPaer8ROsydEcbEJmQmZCBIdUBQ0c1uaN9DLr6qmdAPXUuCk6cBUEc+BiXislkY/aUhO
hob1Zk08NKMMog7KA/R7uKQ2t4xKY2tB5NINeLIx8WlnG7eooTLWA4A07zD3i0fBq9kzLr+2MSkW
UW0xaExb2xunXKgZZRbDmtK37c7NHAwn+mqO90Swrw2EdgZ1PgzVeK/ksv/1YDcKiXSrlFgqV4DB
zcGePtW1VX69fQIu3iNWkYaKdHPmamNBz0eZ7NpQi2XB/VN3hk/ahAtdLYo6IHJT74cWTarb4128
DTTJpBoLe57WEU3L8/G6RIzQw0pIV1VO2U9Uff04oFKsYXFVd79vD3ZlZ3J/sHavu9Pbql5MUHTS
LK8jFCG1/kkzlv9WY8p8s8nFvVcV5WPB5t0J7q4sqBQt16ScJvXFbfF/QbiM/MLyghoF/+d1xsQ9
B+4aKFiF/l5HfRd/L+/4zUXCyy7bsHQdJG3zfEVnK8dEAxxFsKLsBCS8LPGqIEVuRUnCk6NWHxdK
chw66vJz57RweFfvZE/deIek4Z5++dXpE1bJn8PFvQWjICwU1UJPIomeEKdyJJSahmH6WSbOdyLp
NLz9ha9c4KAPKbwYJqE/NZ/zyTvYdBRrwi3aTEMaPcYuJo+5N42PGaTe36u5qndtb7g4i2jC2Bn7
2u6CAWnibisjkG0UaXLLDKOj4VwZYdRsoZL82KbQ5Kqy619EmU2fsDOe96jfr52w7feG0skOA0ZN
w3tz7/UU8vExK6Kg6mJreYeASy5+AJxHC1vUytzXQWYZC7ICrld8dDFJHINp1IY/ytpj/dubijPD
+oNDeXId6USpz5H7KYr0qQtSco/qlCZ0mX1viIc2wDjFKw9VZEHCa6M50X+vpZp8zsahGqny2UhC
m9jopd9NNHSOjV2jzQuuwqve5crcFfAz40S5jzulM94hRjbeValaT37Xl+UXO7IQ6l4MNyp2+lOX
aYdsxcv+CAgMrBNfAfl/3Z2LGqV9nc2oSXWLjaIGKor/2VFdPrRgeQ+9vpY/UYNBa0t4zb22Zr2f
Nd70Uih0SPwiXpo9X48rx4LWPYRqAg2kqC4gN8JF9KOf9SCNKvFtbSdbPo7Z+C5DaliKHsfxTnnl
Ii+nwPT/UMxEh1CPz09GixpUTUdID4a5NwOx2nMAZFw7AYLscUxVBiq+WdNCoiQI6aiypRBfbx/O
K5MmASAwJWDGe3rrXQl4QKGC1+nBtEwOZJuh6jHjLVTviHC0eFaQACnfWjTEpJPpovEmm4QgFM5n
XWOVQo+3MYI6q9fHyWxLH6uKAlKnWO/fOjug8VR9GQR3tgvjAj3RBckG/cYim+wAO90ldET2O3Oz
9Khr2VvlorhQ4cdz12F5ahKtbq55W5lUI+VPAHoTHYZ5TE4Nt93XRaP2fHtml280mRSx6f/FqOIm
eL6Iy6h3cd3YeoDfjZf7c52K30JUthPSLYLCc3u0y43KaOigILbBc0FjeTOas6TaVCYG4WPuvnNz
fJR9eElL6ueZpp7WNPH6w5ArsHi1vKl/68Wk7L1al7GWBLIjfErzBZfObU7jdaYjYnMCdtt06ru1
WI0Xdo3YmenleQDvjCoc8F84HJYu//6vW2mycB5tCqh52Vwj42QvkXHIDRjGFUWfL6vHrXt7aS/g
QnLTSMkDQ/YLocFsRlS7FnmptIRA1HhuHWqzLo6D6N0HCz32D8AIYEwVdl4GbTm23yKaDighVNGP
uGj1D7d/y7VNBUEQPRWguORzm/3bL8PYzhOcq8FOcE+sy+QuHWz1JJ0Rdtb5ylAaan8k6dCZWfBN
jDkvhqE4kFKCKNOK92bmvpAdR499PH++PafLzjbMB6506ivIIdAo3VyyWLBhhJR1ZuDMXfWJSlfz
OSIAarAVdJvOt6o6ne/yNu7pDKWdg0F6D2nJ11fXzWnetLXtWzYU2EBrYc+//Rjz9CEeItHmOv29
8+3m6oraFyNY8sK1qzQQjYju0IQoJxQd9PqwsxSX+azcZGQJoCEw7rkoRVholQy9MIISzxADfYZG
EysWTNqafHJzyCJBnsXdj7nwqL4j8jP9W7q0BKkU5SJQzanea1pdNrElLcUmVHIBnFO82cxfPj1q
2WUq5nZJcUTYwPhH4IARYl6k/BmgKfe+a5Z4NoBFSDGiqNRwWYd+Z2GuXG/A6bmxyXsAHGy1CZNq
lTqNsQpNM0JnQ6XZEJtN/3UmjbxHyChr/dhT0oSwYyx+UIbcexIv9LC4BGQkBHgOnCZ0780mTVHc
VCKnpJNTFdODag7ZuyJTuy/WEC8PlCOxvSrnGjX3lRCwUGL956iq9V0xp+Op6vriBcBN/XOq1eLB
qq3s39sb58rVi7I925RyB2nhFkfomgiTlnWOcGWD35OBxjYiIZ2d7OiuXtsNILwR26JWhOfbdjcs
blS3S4wJWNPqNpp3k90E3QC5wo/npoU9as6fGzI3XQpAqO+zFVIf0qzxTmh65Q2gJwTDSwp3ysrs
+aGcbHN0nLRTCcbK5LOep+03U0/Tr1CV7XczsNGdJ0AGPOfZggHnQkpE8erwzG5eVw15G69xMQix
EBh4X7lOfBRTUT7o3tTcD0YHfIpW4/3tb3p1y0Fh4/QBmUTaR/6qv186ZtOsZEyBzYv3S7aiHmgx
LJ9BRFenyl2LFKJuFP1nI+D+vaRCb4KtlxYr5OfqsxnP9uIPsVrSsHeHj1NZ44V0+yde+w4AyaBq
0EYHLiC35V+/sF5p9vB04Eek0KcSS+N9gCKHIh/06vajY67dzj6/NiCbj74TQG0uyU1BM809MWE7
qgWjXsc4wLZL+rHnTVkPQ+YgS6uPIyIxtyd57WwBBJSMDZu847V19tckld5RG7NdtEBdzPUFV7iv
GF1OP24PcuW1JQT+/4Nsrpe8StxmpusULJ00c4dctiK958VViY7kMP8vywhOFVc2mp3UHc+/W7R2
PPoVPlLotBrlkSRQTEf2/xKYU1sfxj7Z08OXv397gqQImQOIH8rUltOjrKamVE1KNJzq5X0jsD+c
894KBY4591gQ/UPJo3mogFnfvX1hoU3AIqLAATJBLvxfX8/D5SN3emQKAObCADVMC4nPbnx2u77f
2ShX58g54H2Svo9becwMnIJic/MHvRfP3Q+t1KLpcc6wgKa3WxkIVaHzFMYGtlGBrs3xW/2f5RPF
oeCu4ECC9djsoaxOiylxSVZ15KjCeEH9oFPX6kOLFMrx9qpei9mYIUgHICU8Blstu4bOVY2Rkh6s
NoX1d/aYTfN7JNWmOEADgUXGVRxMcaXmnfJErlX/roDymNQFBlQ8/KHROgcmy9i/RzDAG98etOlI
59IrpZNN1r65JiJ7TXE5jnBhimF0jZqZH5uuRXBe1dedXPna0yCZVUjxqDJA2hylLFareGkpXS2g
QagLGF9HjNbuIlEUJ3dqHbSTIdDvrL4Muran6dXtgQ9Afult5lc5VmqMGlcSsORGPNh2hv5mirmg
7+Zz8iAVE9MAFRetOC3jqghfpJViPEx9PlW+koAV9MmTk3pvV1y5KklDQTqSz5P7bilYNP21mr2n
Boky18pJjS1tCMEYt/l30oy1PsUJic1haIx1OiVxCguNuD5zDtFYmN8zrdRHMnNAyr46VyiBRZMW
723da79R7llpPQLnZkseHXSlJFfuVYp4LR4OaaTjYe0uO59IXiubL8S/jh4pqga4sW8taOlzihHb
dRw3ySnu53q1vpZCfFSzVnlznsa1yj6QXXgsnLZvsOdFXTfEjY1swFSe0thFfoMy+a+sHauX2/vu
cq8zFL0pPqMccfsSJlUaG73R20Hp8Ny7qaKGbCYMEhQ4AIuiTeFsLfPOSl4dFIie7PIBYtuqKLSr
6cBUxAmOR2mgemFThqcA4IYeas+PaWnO916r7smXXgYasuehcyFQYMPyWv6qv56NAtMYQ28d/OdS
SKC8wAihzKp1QmWnPDk1rnW3l/ZKZA0blNa7BOlpsq9zPiAqUpPIqe4E3bKsX5KyoesN2qp4gfTb
H+O+iZ40hPeOWacbT9HsLJ/7etl7LF8rqOfbVnJSmTkVR0kw3zwhCSaPE1JxNvFVozk5mldSMirO
5rE6cKk6GcVeZ/451In+vlilwJYVwePx9cxu/1Nr2/1pVVkzoNI9td/QTEDqMrFQ4vW9Mbfv0WSu
NCwCTfchNa3OoENcKF9uL6Rcp4sZUCplJQGuXjSjtWQxBwO9q8DR2kk92aWWutjz6TXF+ATrO5DW
8xwKbq/8mAsjrYOa2oS5E7tfXjIUDGg6UtJQITC+hvZ/bZ9Ot3s1MuDo6VkHcdHKCFMR+tgJOC4v
GZkRwymXwDUKFPLv/xplxQGyUVbXDNR50upP7dgUysGUBsvNSiL95khKVkzp8LMLpdfsZofiMCry
2PbMwGhEYzyUtmZWT6uO/FDg2D1Kgbc/5LXJUXxCbAAhVan9tpmcOktSFVYe65C6P203q44iStLv
tb7rtHDla4GTkE7JUKW5QjelrgETOFVDnpnsuUv+aKjpfW3idCdQuHKjMAgrh246mYuxuVHA/rog
GhlkVRvFwKSgzkOKeQkEm7lb7fsSSYcdy45rl8rZmJvj7Okp6qVj5eBbAYdpVvFFQpdoDgfI7p+o
aMYv66K5GeaP03zK5kR9N/bz9O3NH/LsR2z2jRV1qzkunEjgKOvRkSjvKU26jy6YjbdvUfzY4McA
xGfLbOEgQPb6klqiG0AioWMysugPytpyQSnzulcUuHLTgD0GAUewI5PDzeI2dAsbr2jcQNiqyO+w
yFReTKtfjZOnlW1+8FIdbVd7yNfpTrcnCK1AWqNyp0N15ZgAKQcCTEIMkMLcbCs1is2OhjR7N+/t
fyBalr/I1ufRzwx92kuFrw3GASHvBi9LQWQz2Ei/voLPwGAFyjRd3LqfiRe6O91dxA5V9dpQWMYx
DKkoj9FmdZFJSrNRA2SnLY6iHRAUcCdfS9U0OvTuWP+6vUdfC1ebZ4NPyLuBaAf01O0yoiIILF5w
OknR+b85TWII2iEVqa8Xhf6SrulCydnmJvdhs1SnsTMot1TAH4thTD4qEV6rt3/TtRXArZHoEcoA
FCt5ofx9uyNPGCeI7waKaoovZdyNQUMDHUa0pZ1uD3XtAkQOiKVmI5velqnkequeFtQ9gzSbup8Z
JfWHBt20ZOdKl9tjs8hU+mVLlcwRJOtm+0TOgudkBRomsSwssTEzVv8hO0LoaFAMw++UUv2ZYce9
80xeOajoBgJVID2TdbTNS2LWxlISAbjB1JguijR90oYJ0aQZ4ky3xv6y2Pis6GoTfx66ucBjexoc
bedHXHBzoUZwU3iQ5aBBSw70+ef0XLdsIqP1gsj1BvdhGRWqVp0DUNcHpaZ8SpSyTIPZdmIMlUGj
xH7tail99kkbn9VpXf9diqL+AcKVBRS2hkuzKRwn9vHFNfrAVXuUV50la+6VNpmAqhgNprjugM/p
24+mRZgq1W+kt+O2JaKkqdGPLeCteTa8Ay1/7CAKdf3Hzlptp+B8eQYwmmIkYBq0NQmlzhetn4y5
HqMhOdAWGB6dFAEYxAqLIwZw1c7mvHyfGcrlUoOn7sAN3GxObXDyZom75GCNoj15CZbUKHG2IG+H
/oOJ7Hb41jNH5VSG2FRIQXZvQTcKmZQHAFYJKg8Z0xgved8V2R6w6XIBpe+ltJ0lOUTpQJ78vy6R
dk2roh9olyiGXlEeznnsKUs9G83gvXlbMBS5PxR4mThtQWnePLpYks30QmtQLF0jhJ+tUhzENeqd
tbs6KzkQywc+YwuIj0ajdRZvUQI7sqOwKOs2QCFPPeoN0mK3P9PltkDG7jXbhWxE78M4X8BMQGvM
klwJdL1ARi/zrOWYKtECSsl5X6rmf7eHu7wiGU7uB9puLlxK/Xy4mKraAhY6IpuvIxQanoS4i4e8
/N3N8ccl7sudhvIlERqyFhZjxKXU8GEQba4lFYFj1MqAEq4515dP6wYt0h7ireH3bl11J3A9hQHz
IAW8lFfqIPuRSY38YOZ1nvCHwVJ/uMiupn6pZvq/mVNnT17fWS2ed1j0PE+qN+kndNDw5/HXusUE
5/aSXYly6TzQ8wILIBuV26ZARAwraMIowRzV9ovdzfNLTsvYbwXmhPy88eCoS3WSYtyH2J7tY5yi
UXr7R1y+MZIhgP4QDyjZ8xbGlizWZFLUQo94snGprCVSPWn1MOvKmupbo987TZQd0ePOHoseEtXt
4a/0ihifihYLQGwGHPp83zgJPvdgT5Huz3k1fA9CTmCZg5L5fTMjKIJOa++XcCx/JIvWfUrMNQ0p
Jo//YDXQAXc3xMlKNC+si3GMjpmH193tX3htY4P0pfjPbS6JFOc/8LUUmKmOQufQc49mHuUkJVoS
oN0tTihNLAetL7udQeU/eh5w0LHTXBPgJgky4JjzQYu07zAZRxaZFM/6FjV1zQvZjQe9cYbDQkXy
XqTpEmTKmOwg76/dUFK4An1F2mPEy+cjt9CBQYkWyNRqGrIGme4cvDJyHwyr2ivaXFlZ2RcnVEZ0
S26/86GUREeUz2RloTkTLTpTvgITUwwz0LQ5OmCMmx/o/e215K+sLaMSLMLDxHzH2+w4TOlT/vB+
xbqzuD/Sph4OdEnFQRWLmh0LvYj/y6d1Gp+TudpTa7qyvAyOyhgnjQrBlmu6ol8DOdRVgkVpQV9a
7ghOP1YXccq1cQ9bdeUJoPOP9BZdHXqA24et7h0tEqKMqVwJB5kHvU4+xbFaL/5azNGD2VvW99uH
5dr05G3GaZaw2G0nZ4Sk0dYdr0DrTQBwlKL+XqoggRXMNL79D0NJnxPeOBlmbc4ltWMRe8BtAsUk
Yy5Mp7zL+hRrjhlR0v9hKLqOUulKAps3b1vUTw36VkYUxHPmocFqIqZRlnGV+Epm773b15aQ3g9e
9+gcsYry7/8KfOC1DyUmsVFgmvEoDpU3qd0JQWfMC0u3HN6erFEjBkGNPhvYN/bK+XC50fLFJiUK
9ELPnhJ7yoO6QGmc6NyId9bxQixeUmIBwEqcIBUyCETng2Ejq1jjmEaBh2ZW8S6y0v7FTPPsm9Fo
1X9rlLc9gj2t+Qzi2NLDdR4LHOY0t0HQZp3/CLwNokOdV+bke45wcyozRv4eFnW+E81cErX5pZKW
TCgDgpjWwfkvhVKyJAiQyKNTNrOPujo0bCVqhmPWOuYnokih+fGaNO+bVk2Ww4II41ER2ugDqlbv
C+SJ7sGQAA1VRGtMO6/mlUdbJv0yJ6OyScx//uviHmmzarEII2NHOfZe7jzCtvD8Tp2MIzVX84CA
IC7P7dhbftFDUbl9IK5cLHBtUVvjnLM+W9JBnJaTZ2agB6u+FGEnlBGcPc9hNM/PkFT2qmNXh5PS
HJD94BVuM5zOWigWe1yaGBU/6AhEBViDj4e4L6aTNqvH25O7ApukCCcHwrkDzO328S1XVe8nFRfE
bBjSsKNod4Rhkdx7M+YErZE3FTYHlvi8jkXzLXa86j7pR/u+G1dnJzORh28TBoDgRA6YmjzwwgsU
N2IBArlrJTBGfX2QXrRhmZr93e0JX9lNlBe4rgmiOZ5bUQJiHsWLIz05CNwc7/I1iT8o2eShP1k2
QQk+Mfw/nJ3XrtzIskS/iAC9eSXZbjtpa0b2hTjSSPTe8+vvKj1cqNlEE1uYA8wBhFF1FctkRkZG
dPxod+6QCYuV/q2mDFwKaG8S6YhXioL8ajMXmtTb2gzFR6tU5Zjjx4GxtIKMXBPpvlEbsmsjNrJz
gjZuWXrGqLD/JsUx7esT1CmT0PMhaa6VwDpARU19fPOsQzDu33rirlh/RVhj6IoiIsezvwrmGq5u
h5MY+crSLLEH08T8pNfj9NDocnRQnXR60qd4cbu5BJAYU5ooujDeE3jYmDFYA5r4cPGh5K9R37h1
amT6zNCPl1E5dSWBJJBN9r0nQNu758WMVjPWhZIGhBkYBvJaxzrGEcqCRxAhJpGVl4q69b+NKXWn
Ik6z85C39Zcs7RzxnhbqBR1x51JPWgH4rXZf+5pW6KmjuWUn09m4RegVFMwK8ZOA8a4/eQOtQtcS
PfYlJ/6ltXBZtDCyD2Y+JKfSaaedO3JrvUlsyFEBg+lBWQXSS63Dt6xUPFmmglLziO0I97MI+khJ
9xjsG6G0DtgKzwvEmYrQajDQ3Bat+p7BylYmZ52cp8Vc7IvamsMJCrTWuY3WLTsruvVKAs7AaTeo
rnFBrWIwa1SzeEHHw18qWT0NnWadLFpq/cAITngRvYN/i9N0MmaXkNjDrXAhfdc2g+K3CLI9JBoq
lUNYBYf799nWypPA0CNFJZVQdPV2J9iqznaqxX4pl/YxWczPDUpsftsH4c43FvNb73NUignSsJWB
Lr862QCa8mIZ3CLA4e/MqMu/dzj9uppVdk9OoZivhtVhxmZJ2Q76sTFFyiaC2ywiRITVrvdyIJl6
EARF6EsFYnjTtBCVtjGyMtrwFwEi1BZYMeA6ohd7tZpdhKZgh2miXw7FcjJwTn80I/qk0rbYUw7Y
eO6AxmjJFtQ+4ZRyPas5QIg/F7OyQyV41qJQey7LJTq9eXug0i2EEoXSPq0n16PQohVltTGHfhEP
4Qi/qnfqQzLiDd/G8l6BYuPS4Vzy+VlBChTriFcbOmhBMaELoLnx5OQDT9pcTLEb187Q+IGkd1/v
T29rRIIG4VwLGnejiZAWU64WGvf8XJfByaqW2qd78ldkauEjRKW9JpOt4Uj2kNMQHwwv4+vVbEJ5
GWrLCP22riW/qxX9wEXUudES2R/T1o7/4uuJ5AHdA2Hpra9ysQX5nqAt9dA3R8LcNAB6MWckirD7
2msh2Dpk7BMhL2GhyLreKEWNp+GgC6uuulr8OCgbz8pj4zXgdXp7OMIe+e2xy5VFB/H1KlpLR4dX
oWV+r6mLGwa9dJZDrB8ivILeDvCAKzGYsK2B4bEaqo5jxyoWPfPnsW7faWpuPuByOz4li7TXw76x
gFQkTHJZug94nFa3VF7bOVT+OPXVqEKmIO0QXdLrpqjddBimnSUUv3t1F4tOD2GXC+hxQ+zUht5e
LGpyfmrI9Se4NPVjG+6Km2xhtmg802NIUzkxznq/Q6PqRY0+9VsaSk9Ekf9GRiCfx8XG/Yomdtdq
FCHOOfe0WyfVOWqstxoZEjDTcCja5sQBUNb+iTXftHKSkWU1reqoSlHoWXNdfEP8s7uUUxLs7JgN
zixoBHo5FuOR961Z1xPFkExT6sRP84YYw+wCHWzYDEZ/Cpz8uQNOPEtdYR20ZgDNK4vuV5EHyTks
dD32yrzW/qcbY/zj/kW38cHB8LCTgqQBjLd+A5VCdRotLxN/iQcZKqRET0uU7vXPbDzxbCbK63D3
0bhY1wyDmViqx7OE7z3bNOxJMv6YKrkJNrpLap6m0TIfzZGYxp6seg8H3jhBoGhcCWRIgMHrAIM2
lLmKsjTzs2xOfhaWFD6FY20+xHbx+f5qbs2Tmj2ML/AEyjfrV7G3hoIPDfujaMwH0pP0QkQgH8Ds
tcOIVv9TYHTJiVBAP98feeMF4RWmkKOAtUB+E2vwB+DVt5FcGQlzpJAa/+oMoz2MszbgPGzU7bnP
xz322dZUAZzBdpgBHfziz/8YsIsWk2anOPPTXh6OFJ4Ht01i3aVPLDqmSW2/BsNSuSo6169/MVU6
5BRiU6hUa6I9OU+MIg+LrKNM4YIRjR9be/42y9N0sgtnz8lqa/eAHlCGJsUWDQyric7QjfRkQpNg
MIovU2OEnjIhaytHnfrr7TMTHt4EHCLOWcuIVkUzO8UiZ746FiaNbYXyv6LL8veDQglXMzNnhyF2
e/iB2EBp6OYCxucZu55a3CxNO6QSbofxknq46pQv7bDsqXveLuD1KKtgAwO9tCgzJBAaNVM+DkUB
xKYU3ftppFDw1gXkiiHo5VnhQ5E1X09IkZq5jbIFMyuAx3+Qav2G5695dqDMP2bFsEcTvsV8GE6Y
nZC/wU1eI4j6aCh1KoeFbwuTjJJctXVT1axe5GlpkJvBzdg1RpG9TThA8qilcbOTPd6ee36CA0QA
kQBS5++X9o9jWAXY/cjoEfmw6+wWsVS9+teY2v4hQDnglCGL82ZhRuxxhFKHKL7QZ7J+u4dCjwLc
cQtfpph2SCvU1xY7cqg/6Xv6C1s7h8FwUabyDgdETP6PybV61QDz1GhA9kNHsZlqxTPtfk3vZoHh
vJlswlCkGKQ0GGqRPl0PBhWts0NnLPxBiuSXRgI6mfK4cLFbjXdiga19I5yr4JrSNHKjKJeioIho
kFD+wtcUz7lMfTSTRfUTbXKO86xi2at288mOAtgGgRr8vH9Kbq9uHgGKdxAogCtvVZ+sNLJLW839
oRwcVxtJpwqoKBec6hMv0Kf5wp6ffXnOhx0odmu3CjFsgisyDyhE12uMmfxiBRVXQZfa84uRzL8y
Qx1yF3VR08PzZDzcn6nIm67DWRh9RJrUIXj7Ifddj5dk0KNDmfFka/lvVBa9d8tiLJ6mqLM8hJgr
t4+6aKc9dWt5BQdGoHaUP9ZHskQQpc66uPAdnYpQGxBNocKAyEtupBA6lPSUxk78SZH68O0osIVO
gVAYRolKgLLX8zUHc5gWcAy/bpefmlS0L20aWz5gIF0TloVYI6KYe8nrBtTPW0ydnZoIWwpU9HpU
qbArc3CM0geiRaWpcKRM9+LM1L5xQ4TdIeywQr9IaIUCoFkBLkI4ZzdQoQehsdqO6p6qkNhGq88O
HQSPNNEVDeFwtQxQquQ+kZH0W4xGcevUWh5Q1EcvS+2CnSd7c/KIERvYXQHg3bDHjSpsDR1LE9xg
zdGvkjyt3AithMolkOU9NeLhqRyj5TNkd4IwssbhdTbC/lTriePd3+4bO08UeNh3DiUIjE6vP0Te
TEvUaihZ17oxfEgNHGKDoMs+25hHE27b+cVA78QPurA93h95I6MjsBfFz99OrgjZXQ/N7ZVLQUru
HRKLyc91ZIzPuj07iBg0KfMmbEXB1yAubJ4kM44+BVnSjMiv6Ha08yRu3K6UfYW1BitBW8RqFaZE
mjFYD1N/UdrqoR9V+5wq+fhQlFDGJC3QHspuyDxkH/qPE/3KO8f/dvMJxX+h/4ywHmWC1fBzrCt1
NSBptaC976m483mTJkXu0EvNTrZ+e7397i+hHoJZE+pz4s//fB+zHnYPPrcezD6Hbl6l+jRU6ewH
9ZRfJAxUPuuTKWc7u2zjWwOyIIdBMzQpNP/3etiubJQJ/wQH65JOPbe0+fgpTenPtHCNPgarjp8t
pvoPrRbnebTLR2Vq853fcPONWVhTFLt4ySBnrK1upKxts05TRm9WYmheaQxJFE2AMqNrapAsV7EX
40NUznEHct5MxQFMNLvc3/M3q89voHhMQZGsgPxy9aFHCa6DOpVYfkuNfmnHcDxZep0cokSyXsc+
wxp63jU3vXlBfw9KtRQBBCE1uMpGWqXtwqGqEDOUygrhk6g/B5XeH9o5/yyFwZ6BxC1qIcYTYjs0
F8JwWEfUdGkPGuLKI+KaufOpzMzqoXGi9qFaltnXUIQ6d445PvCAW++bPgle8SU1zn3n9E/lJGvf
6rCbjZ2Pf3PNCZAPnhuFcxFHrEmLXCcpiovNCNVUso9FWal4uxedpze4BxhOOnqphTCZOrT66f4n
vznbYmQkIH7DJcTOq51vYMDp9NTtvS5zwkPd1I1PC33izVazRyncnKRATYU9jhjz+pDl1G11fO4G
zzIb6QUJRtkt40Q5N3mC7avjSMdGrRtXpga7E51ujsyQIr0m6F6r0DjmUkhOxSRtY6CDr5lq5bmA
xfV9VunhLRW7ecVPErlQZOy0nSD8JiNlgcW3hTlAlZW35HrWgw7vFXB19IK66/NLGWvajxCsda+H
emOO4mkgOKRzB5Lg6uwirDAV7URPBbT8/LQMEYTInDrcc9MYy2Ec2/FUajkiFnOPXeX9TbRxhNEj
YPeQbqA7v1bURMRdc5opHeijzZdToI0kqJ2FB1IY2Mc8bPdahLfmCtYpaslQzm+cpmBik9GZSBi2
aZNgfNz0Pi7ymlvTm+UTngT/adYYXrol2dN53TguNJSga/tbp4W+8OuvSclaGeglQM+2kIvLrHTp
O1sbs59Kpag7m3ZrUYV6JXYQwGCgutdDpXOtdcSdA7TXFmWaAe8jrC6q9inrNf25KMPm4/2vuHH7
C9lcOq+JNAXB9HpAVQ1Rw2nrAUvKSD+EyZxdMs1BTUMumkPcBOgFTnHx1nYvQI3f7AOwKO6G9W3M
TWwrEPoHLymj6RggMvcwVm34SMd3tBPRbX07CqP066AwSy1lBaXILKdpDJyQBhHUU5w08rM9NrkX
233w9f5S/l6rq3hdTIueMhPIlMrlGh7uWgN3BSscPClR+ne9lCaTP/KaGB6drU7kIqsYN8dZV3rT
rSUn+OqEQ/oh051gdHGO6V+UsU5pSAk0dfaR2Mzea5IqGV4xypH10GWt5fhSFuhfnMXKn5MiC7/V
5G7Y8HXA/e4MHvtmchfAKOEnJ46mT56o1UWmpC2y0YPDJdon+lOvde2pq6PwtcBJQfCz94rovz0i
VmsoBJXFphAnfc14NJU5XLSaYLOB3WDjzYGL+0/Qq8xwkywYw4elG9OvFiu5nIciz/PXpJ6z0QfF
RFKzt4L4vT0EueMaaoGwB1hoN3+esmlCzcJAyNhd+mX4JxuUcSde3ji58DpEIyXnl5t4tVJURTMz
CqTJI3Wi5xw7uPC/pjdq7CFjJwpdGs/jPSnRjWdG7GvAcrI2onXxm/4InBVMv5qxVSbPqObqNXSc
751aqjvbemsQdKGBxoWCAKjH9SB5u8RK16oEC1HWu1Ghm7TFFOnh/uHZuIeAH+GbQSyAZLQmfi1V
ZcdyJ6EWrgzLmU86XPSlE+oB4Xxe8tLx0shx3h4HaVRSwOWEZS6JwPXUEn3unHwhAkubpvg1zEu0
HA1u2sc5TLO9o7Q1Q0htKNuwT4h7VyCOPCytloTE+lUVZzVcOr167dCf+9yg+0inTNIc7SY0X++v
68arCbALu5z6Lnqha/ZVQuPdWNLX4U2l3HVeWJjxazKj/TjgkIvAWWakT7Kexs9ZN0o733Tj7mVh
6f0UNiNgbavtCXsuVgqHy0OU5w59M8vhieJDu4jWQGnceVS29ikbVLTaw6i/aZMoZGeCPhRNnlUU
5le+uaq6cmLuYX9bkxL2r7SoQLelRft6zyyOUxNbsVHx0pxxPK7ax2FCSQCxDUQd73+8rbGE6LtF
sRWUcV0zn3id6QaAbNyDNvlGNBHutIrcPCVp0/7FWRDa8jxcxDrWWrqjQDkSniH2A42CdnjA9vBm
Sq4Ps6wkO4nPxpciEePSpowquJCrY9fTT4EIKSdBk5Efbys9eEyLptrZDxsXMlAeFh101gkanPgV
f1yOml50Wj6P7L46oqQwVopFGc/octcYorJ+mDPT3An7b1E0PPPg5xKhol8IKr16BABNap4ke0Bl
rYqlA6db/qlqkv6MktP8C1c96A5K0laQHpwpl/00DvOTXEut6tZtidTUm/ePyHtp+RA3K9X66yWI
8hDeU5FwdQOguMk0WxTp+/I0ooeyM/WNrQqRipePdAuIet2enIyTmoBwDKKxxDwZbWd+7OtE80Mn
zXaG2rjSDPA5nRIjhx3yw/WsqqDLc6llKLONUrcu0s+dYowvkqVO74wllc92jWsBnWT5zzcvJ6Vi
oRqCt5/Q9LgeOO5YxkBjYMOYoxeDM0nyaJvTS6UX7V5hemtByWeEnjyPBrqE14P1Fg3KeHqPeHy2
6cc0oQ1aljTjCdpscrk/r42TIlTtCFoBZKCLrYbSa8OsZOwI6J6Uxpe5VdSjIYicLTvc15pxD2nf
eAkZzxJVI/RhIWdeTy111NapFAOp26IfjiHYmCsN9UdTibSzlTnTpZB3Pa/EyVvFlVxrfDvCJdpS
1zxQU5KRL42H3psNPc3dkGJd6+qzY76ECHtUbqkN+eeM/9Z0w6ou/1XttKwO99d545OCs8Hh4KTQ
XWmJjf3HjdQ7gUILHescGmn+I9Kl9MMsO/OzaXfxX0QbwHkEG4TSwhRltcZmY9hxqEfkdbiIX3pt
Mg6LFg7PWOnMvpCb8yZoJDsX+9Yi/znoaiN1SqIsoUkCVJnF4KWLNV+yJaTfOEotrMOT+FEyi/9y
kl+voGb/9heMaiSFT0rIqNPcpLKpbLSRGB2FH90vRwXTVgTc8Gwt9uoEWyeGLgwIUGTNoofv+kuW
FcYStcHqIu6jnpw8Qj7MGSwkaCr9ouAXu3OR/+5qWW9fIalFBRni/k3UUaph0XST3nvWYOKj1VTJ
4yKpyWOjROm30kLKwHWSuv5Q96pnJP25r3KzdnO9iWksyIyTiOAJoxfzP8wQloTEuzf+F/XIqt7f
4lsLQ1ucaAMSPZXm6gG0p0U1oVYjgDcX0n/WFE2qW6Ry/aGt6M5GikT55/6AG2eKFgbuLb4GS7OO
JeBxF12acKbk2MIw0s7a5xxI+Wg14fL5L4ai4UgQhajIrD0MtBG4rxnkHvXqRvqgFSmspHTOubzq
QdvJJjfeOF4YmPSsIlHSOu+mWlDnhQFvsLbRopY06n8th/3fvkgkRDGL6lxBcHSbCYe8+7PcCM4Y
mdBM6PEAX66CM3VuwbuNqfcyzZTOmJCanqNFys4+uS2+QFEAWBDkC0d03oo34o+7sK5INxadDS3l
av5gNul7y6rHw2iH0kEPpeDDODiJO8k0IYU8r65kFc7Os7e5dYRhlRDZFDDq9U9wZk1vWQieBNlE
myO0dV+yyXNh8c3+/UXdHEpA/NhF0U299sVqQ5nepcRmlzqzfcZPIPW1JVWOXC1v5gqIhaVqTmuP
0NBe81psOcyihZqg51RWcIgHMKMuUkNEK7ve60iiURcvp73PuXHuGRWyMgqHwuJxtWuWyJTzqNB6
b0BX/bjkVoo+gba82OjSnemLsOZjVer1MbUTLXXNEm8euwyGp0DOxqOmJuNpkEbk+aywjw4ZtAq/
6OZ5T1t2I/AQ0bkoOPEvDtb1F68bO0zCTOFUteHwro/nhLeidB5o1kv+QY3R8RFW2FOc23gUKfKR
VRHGcZ7W5A0d0QKITWyzpp+GCz0gzdc0WeZneVmS09DnqeGqQR88JQ09/VLUq9rO5tuaNadMMMk1
wM71YzUlHdhOROijSZN9ylp7emxCEr1QR5inlrDbWFQp26HIbF0jYh8gGwAwxV68Xuq4U1u1BKP3
BqO0n0MsS9yelt/T288VJXcgI3GTAFJejzLpaoV2OJeVXtftQamK4kedtz+DpO52sslbbS3BqSLl
oOIhBFvWVPk+YM/QLdd7VRvYLgqT0ruq6L6YZle8qFJYULrUVV8OpRnB1wIevVy2mLTX+lOR5tHX
v5i3YOwJtEzQva7nXQ5jNKSqeB6MoDtqnfQd6dnhX6og5U5BYmPz8AQZ6HIAt0IJXh2ZEAS6SUsJ
+3ksSz61RS9dCjVpdRcV8+Vd3JTaqx7gJ7sT8GxcmILUDhCIzQ3aOKsJLonTD+VSw5sHo/umBLXt
TkZnvpvyabcRfWuKyMrDHwV0RkBgFbNEKPsH3MOkP72sH6sqmj6iLAI6oY5mLzpPLd+qizZwx67t
8L5CA/EIHam+wAYvTo5ezpNrF0miHwa9dy5OTBnKD6VSOoxGPf3FloftRiubYLqTvovZ/PFwVpnS
VPHo4EYcgcRmThT7WRIkT+bQ7PUrbX0EnfsCqOt3jX51hidpLnuprliYmka2eKqC71FfxY+mVVo7
22xzKLwQiAjY1DdqXE0cS/hbloQDUJRPLdUZnwe/93s0lXfujI2nCrqD0BqGXw6lTvz5HwtYzyMO
mT12zp2szsTtY+48ZTDZv1ZTZ78kUtr8evNhpYEcGA/QANjihl6LJ+U4l1rnpWjFnXW9+1eRJCxv
4nZPnm1zamCFNNpgsgzccj01Pcqquh4ZKTAWIkS6yrw4DNAQyuTp0idFdL4/sy28S4SIIhgGO8Dh
4XrAOdJD1apZS2otASREOfpMzJ8/tmaW/Wpg1xyaUl++ZfGUPKZ9IL1IvMDnIa17+S8uDCg0QkYc
yjnVxetf0tZjM2DtiNzh2NTvsiDX/BpP+cjFPXb6m7FgSxOf0yWBLv/1WNDYNXJblrnKwyj3EAUw
HtoSLUVXk9Lpw/013rqdAAsA7+GtwEDXrgeDlJNJC1UsDzGr5Wuc9umXGl7Ka0kvVedjsDwXrtoq
zs4Ls/F+85wiCC/wAzojV19Wt1r+ZkPvvHwKsJPt0uAo9aV8vD+5jdhIeLPBfmF6gjFxPTkt7i0z
bhglcbrRD8ZEdmmzozl4zg2Pxs/0Cd5f/DSWaU8f8bAHyGwPT4WCNJ564zoDWJw8V4CAxMlstVM6
zNpBW7rusljd8tAZWndyJkeiVqtjl1Ttlu9uPy08Sw4NwTo8uxtdkWac6qTT4RWkyrJ8Rd/EPgQI
+CV+OTlAxHlgjZI7lJb87/1Vv71syXj4H7gwkRkU2+tVL2yzLIsoGj28dsBq5lx+35rNu8bI5C/3
R7ptCie5QkGexhqkIcHhV+HDLGWTlrQAJTjXNsZhRF7ivRLjuuoaVSR/msupfAxUS/o2LUnxjiOg
HpTRqS8CDP9SKYP0hBCu/U8hB3vqe1uLTw0CRVJSMgGUXS8CZJJCS62gBy4J6L9pZXyXGvyfSxyp
2gifSNtwYyzodzKl2y3HYQZjFWw7bpA1a6bD49rSsf/yHCfNa7dc7BneeGu2X6EdKqaHg3ly0oZq
+BYtyGceU23BnOr+V7l9JvgNKECBlHFb3lTKlrytLPrTBi8qh/o0kvOezTlpf6hUsP+lYPNmfQ2B
dvLf0TAH9Y7W+OulXqyoVO0YvHfMgZ7wOUr9qMHpDIqLufMibWxtZgTRA+IXu21N1enRTraajL87
4zX26mgIIbbYJspJxV7LyuZQqJXRD09+B1R/PSsp6Qqz1oGDZCd6KW1hrJQ7SvFoqv2uKeHmWFxT
EINQJyZyuR5LHawsLCrSa9ASpXmcjLFyzmWK3bzsFPOnN28POmZFjyc8aAq3q5MRRU4sDw6DVTVm
CEGkvyTaEsR+NFq5r8xjuhfs3741yNsBaRFoYtfJY3A9O16BWOsa9ocFk+OFvsPEV6ro7dSq3yJ6
os+f8iYsjetR9CaVjG4ipZjRCZ58JDDp6xvNIG/d2GzUQ1IF5Z78++bMTIgNYJPE7DeIf6iaM17W
XDKBZI+eE5fxCSKHvMey3NofXK9Adlxo0B3F7/gjppV7umNAjgF4tAYSbduVp3zUIi8GevPv747N
ocTfhuSmCP1WQ6VVFiQjpSlPq2Q069DLesiH4YfeF/YOBrqBEaIbR6mEhJtTRqx+PSsJzQYBInJR
2G3tNXpb/lcWi+1ntZ5eykUyn/RO/xAOo/I9iePlM+ZIe61xWx+QAIXzgBIFd/NqtohkG52DcJ4X
0dTkheayHBHuTnbWdHumOnUECx00ylOr840rWl42WQ6Pc47QPQzG4DIYc35A/sc8BFqvu2ZAHwhY
N2gsUt6nWnPinR+x9WEhkVIlhogOyL2K+LSq0SJjoG7TL3FynKS09unYH7zanLrD2/cQHE6Y8yL6
4BG6/rBtNEl2XpS4UReJ4bX1nPiDge/fpNdvbvPjbyf+oCREazg32uoDhh1F6FqG/4cUe/tdHtrq
oxMl+SWCJbazXzcWkD1CJ5qOwws9RKsLJp87vZCWipIbeYiv51F9kCYLdcCxdd7+giOAZhKeIwjK
M77aL6McDAiXgCnKC29ArHYDottClNYGdQu9KsVP5v4n28C/RDMOhF+00OA4rqkNTW5kgyxe1iLB
38zNs6U03vfSOCqHsp3qH2anxx0M8r4w6MVLrNc6txRaHtvAejel2IgcQrNQ+v/t/Czx/a4LY/ws
0RbniF51ShbXWymZjFAybe6IrJjqozSaaX3sO2r/F66O6qdpwCzx6AqM1E9tNJrPKe5MvZdkUfGi
J0OmPU1GZFEnzHL5n06b0monINmI9wR6glI8lQ4iktWpWiYjnQckhL1KQsy2ruvZRyxePzh1+i6u
sVvkoVLOw1z3x0wt/+Kyhoaq494E/qvBtr1endIySMlNJlxFcezS3CY9xqHyXe5NZQfv3dr8miC9
wLyir8BZnbPEyUJETPFvrVJ848sS8BMCTuQZy7QneCiWbP3JSRdZVtFPCzfielJ6mZbDUIpag4LM
YNWEIK6NNP+gsbl3834yH6NeH0Ajkj3K+8Zmw5EHcS0+JRWytfS/Bbza0n82IBYGt39Up+yraZTF
Dr9lY8swiiUoglyOdGpczw+3IiUZdH1A+bZf/Hzp1MeoTbX/OUliHaVOj45ISpl+7ISqW8qt/uH+
kfpNCVytLwxFbhfIGQKRW22aeHD0jGb3wesG3LDPakBR29PmIJjdoFWigKYGOmQOVl9J+iGIym5y
saNofya03NII28vf6iKqTyW+RMchCKLLiB7rx1ZKY0Sr01Fvj9oYqZIbZ1Ebuwhqq/IhLluzOs5A
YvE5TSg0PRhVpxwyLXTKnfnd5qQEE4LyLkAHMso16JBi/tWZxEi4mjmf4mo4OYEpSrkkpZEjOdSo
cjyj5pm+pBxiliKuO3Oav+Sx+Vp04QUO2ev9Jb/JRcWOQu/sd/89YdXq5UiMIY0pHnZehPPchySp
2+/U9KdL2zrq0epsWpyJ/PZIBeI7Xn3n36NSCyOsAWVfC3dWFq5kGW+HF86OQ4LutEe9paF4CWYL
emja7jwhN1fE73MDtYSxIE2sz20OdlUhMd55w9BE50Dpo/NA7cDrbHV6K5zMULStCV0Pm+B7TQXR
JUUdqNZ32BQ1zUlKlxihd+zV2srZI9rc3EZiKMykhCGIKUa9Pq19oRptnA+0bdlNUNKy1en/y1Ml
+ExzZuvjm4nmYZJML/286DsBx+bQQMuC8AInYV1D14yxTGR95AMuZoQWraq7dpUMJ3saw6dJiUPE
qhp08KcqPN3fsFufksZ3qnsgv8x7dUWlUov5SQufOKGBzu0ydUGx2xwPQdbs6S1v7VIVnih9mgj7
0BN+vb6p1hiJ4cwdLpht5oImzv7kIJCZG0bmL4Op7hT6NscD1zUZjWB8XVoDjuQjUwrwZFmSD3kC
073WdQxy7Kh9otq312a/dfZVUkPWkqea6+h6fkQ3yTQusfB9T8cP5djG506Xci9swC4aM4Ru0sx7
NiG34svsWs0Sutw0wELDW62qKpU1wHhOJNShfHGUJRxrjpFEm5On9ZbxLk/M3PY1x+p5exwpfFfK
eje+l6N+4SMk0Ti6RasVNladvY0/QUHfJn+o/kNzvPHmzET8WHTof7v8kh2vlohMdFIQkQCmRXnx
4Ex28hLE5NCkudmX+xv7NhNjLGhEpOuCzgCR9fpzhGNc5EtFvTOQZOkLB7f6kuqLfrb6WfmeE1eY
OEIU4QNXgflBl+zlpyI3vb2DEm6dL1JstgRADII2q8w3mGlNSBA09+QsWPxetZP/zUVHEa6y5ezT
/SlvbXiMWyArC3Mh1K2uZ4ywYqagY0A9rNf6d1OQdr0bLEOLHU6QpH4XV3uEhJswijXmxqJtUAN3
BfC8HrEOU7jYTc2V2ZbSv066KK9RFOxEUZuDCLyMMjKx2hrbx8hlWUar6rxskKaPRioR+0+Der6/
eFsfCo/i/x9ltV0UBVapbJe8aUGc+1GsOl7kZAiEtYl5uD/U1nfimgCzpW5J5XIVJNh9Plg5FWhP
spv5CUBSfi2JxL9UhHGlK81cve79EbcmBxAgFCG4COHLXH8n3DOnQqp4RRXM2r0AB+pT3NsAjw1a
6PeHuu2dY08gdkisB1+EvHY1OxraDGPSeEYj1DSig9G12qsKnmMeqXA3/0hj1SW4qNVTfMCTeY4P
BDWh5RpN0X1UpGG2XFMvlcyLKL4bFy4LmuULVR0it8wqU3NjOVPeJ1ELCcrI1PSSjL2kuwMqE/+N
OibC7oCUpLrzyTYXkNkIpjP9E2tYruWbmKVhd55jLSqyHYN17LRUPjlUmXcWcGt3gNUC4MioHoJB
XH8ryy4qqzAoZRVTOh+aITe+A46l3mgakj9q6l5euzU10dlDQZubg7zverxIXrRYCRbGUwE2C6kn
jrPy5KTrwd9sQzRQIM6hRUeT82ooJcx0AEdKu1YWxAgmj/VTMs90wrRFvJPFbkRUQAmaDMAhCKXr
AvpgSOagz1Hv9fib/wyQly/dSp9pNZCl+gHeZX4YK7n0R6Ovw7efNjJ1GPEaVRKO3epWbFo7jcuq
gG2h5pVr1kZ3TqFIupYy7rWNb3w8UDcYghDDKUKtzVYsZW60uiC0iOPw19CV2lGt+oEy1Jgc759r
8W1WOQZtzNjHUPFCoXINKlZpRD+2zHMaFlJ5SETTv25Ueyr9W/NB65r6AVVkeHarHcLV69CazXw6
HCUmN6qb8UvdqeNAdlll3+9PaXswHkraCQCd1lzO2WllA/e43kNtLsbRYWwfMmyfX1DbVj7eH2oj
NmQvCJiDnhpkWFY46bTQ1pNkgCqKg2OkqpbOSVuG/pimo4FdjKMAS49vxhaFVDDAItEHGATZ0/XJ
RlK3WaqeQaG0BE994MgI0Y7qcQ5oNB0gne3kaluTJEsjfWHvi1Tmejw1osvFinmoe7OrD6Pejx+w
A9fPbCcLGfi5KS8xerg7udPGfSnUsrlTeNtEUfJ61GXSWwP4jfembqxDVoz2xUFzBqNntO0goQ6H
+59ya9dQNaH4xMsNGLg63WkShyUyz61X9ktxSK1ePpfS+AMS914xYWM9admm0IqhEMjfuuNdFBi6
1pJa3jkYzVFQqZ9TPUOIvZRl2gQsuUGsbepU/dv9GW7cnUKGVjQQMToltusV5TIN6kZEdVOjTb6d
SIarTFn5XOb6QrOJoblJaUQUb/J6J2W7VXdBd5RMVDxDgDo3FgNtUy9og+N1WpVx9D6lB7r2AFfH
d90A7owtieZZiZwfk74rfXVputfWGRGeR8/5RzXLzcHRFnnYuc83dhhXEj8LUQDxnKzWo9ImrTdK
cmRoL+NBMmr1EmpaQKNIN1/M0JBP99f/lowlVsHhH4IoGhTWAaLW2JEcJ8ABigQ477VSSYCUqnls
n6WhXz4oc9Hqxz5xwgdQ2VLxRykdEq9pm0XycHPbqyNvbHl+D6caHVkRIog//6MoqdSxHaoyvyea
+tbNqsLABFb9CjrxF6GxEA2gNC58ZuEaXI+kweQGXknACFCtiE5LTS75f5xdV4/cNrv+RQTURd1K
mrbVXpe1fUPYWVtUZRElUvr155GBA2RnBzvIl9zFSThifctTYIiadSCydav30GRhdw3yfumY4fFE
agFsC4w0zq6tEA6nPaiOI5IYsKthKDjuwrZ1pZBifRo3/8EpjIPy/TW+dMZAqQavFYl7ipz47EO7
uDMTC0b0eZf2W8fmBKx8rW6gWgbyC6lQcO2HJJ+75Rph49JibvKDqEdDLOQNIJcarqbOxCPUXiKW
R3b0ihDVnkNgyH/W5Mc+xt2ehXhdARw/f/WAzcTDq3x8ZLR4hWhUfe+W7KWuwvrp/em8dEQRLUOr
B28eCt3bn/9rhwZs7ayGZzpEBxJ+jEdIKsKi+htJRng9GaQG7w93aQ5xL24cdcAzAed4PdxiYEfG
kWYUyzy2hRcPomiGUJeBj3/2PwyFLsw2GtQMz3Xs+jSZsAc4CnR88ItOyWGHhPhFTIk8/Q8jbUQh
tJiwQYKzhy1DJb+DkwBKFZNGiynIxu/euAlGgrHz6f2hLt5wiCaBCgfaf6Oqvp7ArI7HpqM4c6C1
DLhRUBWshcl2RPtAQcNbZV+pfi1AdA4KuVlm+ksT7iudRlfyhEuHfyNnQbsNjWWg917/kDFlcShC
OhaDytpbv5beh2Gcnujo2j2ZQdV1nCdXzv6l3QODCpw+zDPsyM4uOeu1LPEGLClnoABGTZXtEvi8
5MDL/Wd9HpzADZ0Gzz50ghALvv68GimHT027JZNZt0vS6TmDqPwXCeDHlYm8dKFtnVF4fW6mhOcw
U9QWtQ1DhGEJBKKLOhv778xqcYcCSA+VCBHcMtCYcoQU1ZXNtOUEZ5kJclfEt2gBAcR13phNXAv1
X4PKDZ97/3kQtQS8A9SY97fstihvR9lYP0hLIMFxFmaaGaCnRKJoA4IBOQIIUH+vw0FCMNK6XWhH
KAVACOoIYvdX8EfC/+wfuC0kwI3/P/zZI6WlrZM+w0f2oUyKAE/kjznOzB6OAf2V7XnpLsUTjC4z
LgH0lM4ut37yta8q3AN179Ky963jOUwLw6Kq0BPwnSNXpvbigEAVIqrefH/Pk1jS1NOKWYdpOKma
vR56wK9lCKG3MdSw84Rj7f+wlNtoQBVu1/fZXLImJoAOwKQcCGVm8iat0vsRvZEEXdGIPOFPxycj
U/mi/QZmwtK0Vz7478N3vpkQ2wG7iYo9UFFnARVSxHae4xRf3MwWWUo2RgtsjDn7EIZt8DNcVn/N
ZaDUL6gPcbC8mhqAKI+y6sNCLJRq+7Rrd93MGZQG4a9ojhRksGPP+fCdjSD45KzNRpE75zybjyoN
yG6JRu/5/Ym8dJElqExuUEYofZ9ze2wX0xWmGVtzrrVlQAaC7iuJ4AeSVcq7xgq/tE3+PdrZtTlP
qOcE20vYa9HuXdd6kKqu42pnYEAHsWaPP7z/eZcGRHUAyhSwRIQT1NmDaAGJG22GYkRg1FogSeuP
HpRTC9otYp+Nkn94f7xLVwxgWyDN4LHH63i2K6q1b/qFoI1bN5zchlCP9PIoWRYPRM9lloWCSp4t
J7RbvzaY+n/cEoHu+v5vuHSZbnQBXMtA0oOF//rBaLEJSdIC5zh13LtdpY4/JUl/jdr6FpmA6wxZ
3obrBU8LdPjXwwQQV2vYiHqqEHxtDzVcSl8qbSFXT3o4f+fwUf/cD7A1gkpy15e13/HfKaOqRucI
xpQoIFboqVjn+nsyhMyUUNadl9yScJ1yqvv1h5yk6Qsa9jLNG4QxUB1LYtxkAfF7+VCPgY84u1ND
V1pqVFS8P40XTga077dOLipLUDQ/u0NTJVvdb6RJN/XJ40wZjoT02r0x3pV399JIkGsBhQxtXBCh
tgX9V+S7ajmxfkDRJWwBHYPgRXxEzMXyNBnTK3vjrXbBBgKFWyfWDCWzNzxr6IwiqqEoDGSsaYYi
lRLE3rXq5I+6CchHtFubNK8aCLOewCKa4k9GigR7OK5sn9dxglRqXRr/HmYJVOeNJ6f6Dkmr/Tgu
mMq9rGDYfGUhLsR3W2QA7PPWgwN94Wx6ABZexgZ14Cib2b5eYrmjJBiKZA3Gl0VwWeeyF0l85Ym5
FOBCNAHFvq2rv+FBXo8r0y6BRT2q+Drsogcy2rhE+4P3uUDVBAxiyEWD9G/ntqAt2PLzQrI80VTs
cMSDP/95MyLNDFDJQV1uc3F+/VsAezdrumaqgGJE+KvmM6gZigIKO85Le02p6MKEgzgOFB8ec3Aa
zzFHlKAi4dN5e9oafhIwStt5aNPsUkFhswFLj5/wHJ+urPKFQ4BBUQLHfYJI8LzLCjMmaL/oFS+6
VV0ppik4abE+V5keju/P5YU3YbM5Rp0ALzdK+9uf/+u4sZDYNaEaiWbjIzjqojonARXF3LlgNybi
Gmz50pdtJxuIZcBS3qBe6RLRRnZo2qlumf9JJBDDcrLNBw/ArsP7n3ZxqO1cb1OIE3iWk8Wuguzl
qjCJwYDDnfXjrevYz5na+vQ/jIRQD3/hGXjDEe1NPIXCDNgjdTBCWGoIDyaTtoTpgtq/P9SFNxV9
VtBVwI4BL+EceV7XnkD7HyWIocYJa8EcLhBG8J0LFrjMdNCbJDDP2WXDrG+HQM5XitN/VS7PIj0U
PgDB+6tfBtzo6/0SpdKTM3RZ/4qvq70YArjnTBXyA9zcKeT3W4q70SWrqI44phPPnSelzHtjOopb
Kq1uU9+h/YfqX3Kyg46zUiMt/vL+NF3a1inw+UAFY6Oh8Pr6Z85cCaiEBLqg0FVGi4evu3AKv4za
725YFldXpuXCVgNhDk4jKPYhDjjHmApvAWolQQ0KGJ0OXttMgHDJqjspV+/Ko3VhA2wEOciCbKRw
mL2//jLEdzMLHSoNUjmW7ELgmsshSUkPQ0NYpOc+Y7CbDhdyaOBW3OcJicmVPXhhcsGdw9sJATdw
h8/3gISFaFq7rbAyL7ALhu18yYN62cXZpG/FoKqv7y/mxdkFXm7j4XjoUWy/5193lPQUFBRXpOJh
NiWAlCEe14qYmxmFgP8cfSCLyTbXRkg34M44C5GFW/zAJEjToqrLjtJs9ls+9/a9Mtfsh99+1TYU
BtnUBlGqOduiIwzbYayc6GLyBrePQRHOvZkBbM2uEsLeLhjq7gCDoAWJdxNQtdcTOLmlH8Bv1EBQ
Tbb0opmf0BHnuzUJQOYk6zV6/l9MxOtbAhO4SYoiRNo6Ptu3/2vFIMWaCrTL8G2o7IfFDOZbmkvP
Dm2Rcb7QPBkHBoQt7JdJ7o8kbnIZm+hWtFEGK4GIViMU5y3yhdBW3ZyzdOjbHZSjwpumZ/NLQ/tg
z1ht2lI7599hCmE0KCHS/KGCogffvb8BL2CvUKrEawV0Ndr9yLJffw8TZEm8FhPYRpH9jaI+lNMh
fndCar8iNCXG7FpHsoOC1e4po8x7jmWsr0FRLu0Y0MP+8p6xY86Z5FwIM/ZdDc+LgNcfsFnqhyYO
uzy18prP14V4D4oTKOoB1gjqD4Ks11+caR6GZLvRQPSJ7wdnoSkVmoYcZQfpWx4fWx7TY9BzLM6C
O9xg5/rxVSWkt9EXfgaE+ALgzdE0PCdRRAvMTaftZQ2ryML2JZ0OruNzafWISB0mQMc2aq6V+S8c
F0SXwGKj8Ic2yrlCjEQi5Lox1kWmqQdWiRC3yhfrnc3adgIDfIba8Psb7G2xEeKNQFiCSYtD8yZU
sak3CLZZmqmOABqgvKXobACZc4U2WE1IDAM565XpHKjP74+8xcpnJ3WTqYG9CXonG7T/9TqjDOik
lT6YKNxFhRxEc0/X63IMF4cBsQp/I42APszrYdQ0titzmS68SEFcgiWLONFxWbYaMaQQ/KVDXE0g
dbirFpRbm5o0n21f+6WXtfyjoXMn9ppxvl95SP9z9LYpegMuDIn0bRnOXlQyQrcyqNstBBbBZyhv
jbu0At6l9Bnqe+X7831pQ286TyCHQHcJfoevJyKaFvTmYPpRuJHTsudRVHBD00eTtVChI3i74e+o
r9xflzb0vwc9y95jJdY+8Tga71ObFLMhSZllXN8ZQtNyRu/nSjj0djvjyG7sSOCikKue5/CeZxtb
tfNfz+PlBJiZzhWIMDs4Fa35lDq7a7SODjBlvubN/eZL0X8A/QYFH9RBEY2ffSmUEJYErX7wYEid
jsco0hVkMDYfDEj8dV57GFZXXfNweXMvIwVFNIR8DZqoAIKdldLZCj7PUoElPIFf3R8ClGLvYs38
2yHx2TVtuDcnaRsM9JdN3wMl13MZ+mVsjQyEQLJbrcEjSEXBPlND+vn9bfpmBTEK6PCQ8dmK5m9a
OrVnuUI0B6iNnfnHWqInAMqkLBaVrrm/grVoUbAsR7FcIya/JcFgaFyBKNYhHY0hSff6hGxykkIQ
VMMWTf2fUyD470lWU5rPAC26EusLfVSno+QQTZUP+Xph2xsIIFVZXjmZPbBGx8tOdvCxBBKc6af3
Z+bNAd5+Ht4ElBOBY8ISvP55Ke19RwwErnRjsrBQkvn71M51Wc2I2/QoYxQ/fPgmvD/shWWHWjI6
meARIAE8j6jSDfycbUjzpGft8zBQ7qM6GF1FQF/4PFQ6trYzaqVArZ29+wgqlMaewDjOaw5dxGmb
+9TVYWHVQr+gUozrmpBp/vX+913YcFtPGL4teI3Q2Ds7Qy3UB0FVwbhrxTcEvzb7piUK9dKh3jc6
aHZAi0Q5qpDXUOZvZxYyvkjaUJPYovDzNrFywETVKSpqVZNO9z4jyydVm2tt77cXEyJHRPsA3CCk
eBMRg/K34MORt1dzX98MuukLONf9hLbgeDR+aK8UkN4uI+Bj2CxAdUH52jv/KJh3ZlMYoXnfJGsD
jHGHfmUbmOrYhDF7YrENbjRp5JV7/+1FiFFRBvlr04d9evaS9nJGYhoD4LWObbCvRA/QSR/WRd06
eeU8XBwKF9MGYkIafI51XJVqA5sBWBPBw/snF469uKbzH2eShFe25sW53MgXf4uOiJZen3jic4up
RquSJHBFOCaDrPyyD6qKQ0YdNc6TrcZlgq0HvJGvLOPFr0QMurVPIEh/3tmzsV4kPK5NQcekPswB
4OEA/XiHtamvmc5ta/MqEATgEDcuuExokqLpHbz+SmioxYQEKOyA4k8PMgLx75DpdT5MSTL/rGW9
t0HNKcBLcXofDTy5AtJ7m2P9/QHALXjIizcywdkPEA1M6AkOXqV10OY99UyLdtGkIPxfyfW5jhLb
76t11p9jOqx/sikDmAKmGM7/9P5ddOFGQDF0qxkijtju29e/hDDeWrdhmdp+7OGWA4Jp4XcDDa+s
7qVxoC4CHuCWbLyxTfdHsAiWpQJ7yIuXYxUQtZdKrfv//jX/HmX7Ff/KxZOuqZUbge8kcZ99sVWi
5lwYaa4M85aGv6HgN3uL7d0GQiN8PY5A5Y+ACQTYmWrDMUd5T6EB3QXpw2Do+n3G/XuDgo0P7Vxq
w1OQLOauy4Cc6tnQ36Q8BInu/S+/dOcC/AMZpS2xwW149oug5VC3G4RDQEXra0JEd7O0qf9d0T4t
KZyczZUFvXRcEQZtpSqgmyBB8nrAeDK9NisKY6wl9dGiZ10yubS7TVvp9P63XRxqKzcCmoKb6U0f
yKSrTSgAYgqUsP2aDt2JL54pG9/Gx/eHevs0bwrWCJdQrQcW7RwJk/RkakwFSNHkpV1axrSZfhvO
JgN56WjTjYWLsadrbw/mRXN4f+wLn/mXyYm7CSkaALyvZ3Td6BQDZD6KGbKVEKZNEIJSmzyNYNFc
2cAQ2b042iY0gvgTGdp5YTMa4ZChNAD0KQyc9C1xLYWBsUKHFoifUDxpTvCZVcKD9aD9afq8wtsJ
9Wuqickjnrb13geu9hNpE/JzWRz7JDRjSQ55gt4vF48pW45U+VkOV81lOSx+XM1l3aW1hy5ILF+U
DiO513oy/yTD4FyuV53wfJzr8ePigZtW1ImMXqhy7YtvXCOOcAaKulyN0n2AycwkcpTQtji9Cbt/
ENb7XweqdYLOgKTf7JjO42FZRfNtM7gVgB5HYwLmKmuf6ihEzKoDuFTB/X2EbHwKAbj7sZkzeUTJ
dU62cBPYjsZb9Qt40kn30KHsvF8ShtwcESt8vuD+xVjpulonB/hzQkAlhGPtnmcrrY8sYxkyezqk
cwl9y4EXi1jGbme9elhLIvza7aER0h0z2VnU0yShYd73i6o+gnAqvgE7W/0c9DB9gydnLHaB6OUI
xick+MpoXuN7WNLCRhNs3/kBlSGflIRNkytIFjj/ljW9jHJcEs0/Q2w4uacp95/0GipYcdUp++Rr
6WflBK0lqFLyDkj00RvS5mmGJUyzozPQfHkXD8szOAG8zoPATAv+FdV8hR/0HCIpgkRrDOkR1Mlm
Pt4PK4HXx+oP+E1T7DO3Ua3q39mQVjBSA3W/KiLXuvFRGrABIQMGGa19BfUsFBlJHTwQOMHUN5B5
Gx7qNGX4Up61N1VM+njfU2z/Au9S9E3MDf9pwYH9BvxhBnfxBmldEc/Ncujxjoa72o/VcOxcAyk5
FlVIhDtUtBBiw5zwHlIEi91VIlWAKNU+MHsV13F1A0jt0h+MDOHdNVTsee5XPwawAPo4pbZ+E+3T
SWQdWDqDbO+hSuAD4tDP/Eb5HuBq+Ap/X5mYRzckcihx0wqMrxzOyVzmdIYSyzGeU4+UZhoD+Kui
EnRDOKO/oZUEzyvJUSvChJrMnsAxaWCRU3npzwjye/E+YeAC5R08lGge+NDIfprc0C6HOuscPQ1L
7DdQ0IpEfAgZw/+MELfc2KiOCfQiGvGRBko8whtZmrzz9HjXMB4+WVt7EFqfevsjSdDYLwILHPAB
3lxdCxieSeIbnzIWAoCE9BKW8Xqa9utIVx+WPfEYf1hqis/s0tnhHuYuVjsTVRDAiUlFoBfpVUbs
u0XDGnyeFPtnStKlPUaKmX8EupPPLg5WXlpiAZsysBwW+6Va/D+8SZq7xXM1bqGE492OXKpBpU+r
KM0HpbNPY0WwU8Wi2nGb3vbosA3BuQTI9iOrJGStHTKBGwfV4PQA02AkkIMIhj9jg9ZGviSzWYoe
nrNtTiY1ntK0C+NcI94e9h2KUajW8K6fjrZLWZkBph/tYG3PghNACKLdzgN6uEscTrlFoe4pg8cG
LWfd21MVU/tFz0R4+RK17HvisEvQqOKhPs2V47+RZS/f40glqpz70OKRXGIHWX8ssldKmoFo3tEp
ezLJbIddUPG2OhG+WleYnkDFKBikqnYhtZ5fhvHkrTmAF5F3ROxB9c7olqlcCJChC7tAfnun/YHA
knP1VhgIM1nRcvTE4OV64I3aQxN7ah44n6D3PtbTMpdLO/TzsWaNY7fZIKy+qT0Q/XOewiCxqIyb
55OgpINNlBlRz1scxCqOZHFS5Sn3iPvB68p1n5HYRi8+tRxuI5JrcQ+oQoAaersKvX4c8XPsjoYL
ymHQnnf9na/C1B3MCoekW0w+ROqTBZBzUsDzvjGPC3VhfctWMrOdomkjXpJwTvpvFe8GXIfLokgF
K+yEQu7hkMQ6S38ldTXSX5W/mKDODZv1AjVPqOOmz0EbQ1ozt/E6kU8qipvs9+IDM1zSdhk0OXic
OZ/k8QJQMZDDfjCCbUUkbeWSD4A3bSB4r03aA2T0R/4TMslel5twpesL8edZxXA4SaQ6sioOqvSW
0QzXVeHXmfE+Gzf57qsPrX0Ih/nCtw/QTazNSzsFPHgmUTN2twQPSlhAi7Fif3QIk/dpL+kG1Tno
SC/NR0BlA3vvHF8ihUwgM5TkY+8T0ZQa9Ubxu85W9P6hiW7E9Alq57W4bZ1VKbp6dIWFt+5N9Q3K
bbEnsX28qXporJLRUS2VE3cVSvVA0kx9PIafaQC9W1Tgo2kGU8aGsnkiXTK21U4EbYgcGy1CRiUk
GQJOPmHevLAE7igYHylalxXJ1xHqlhCqWaMqWgpklbGYn7sQBKhd4w10kSgJI1Gu86Wilh1N0hr+
YPpslr/7es1QXLIhtv5DpOwS732cDSBuPOjfQuvGQ6Gm+Y1eyVjpcg7hyn3iSJyrMmBJ/zAHzpij
hs+eQH8+muUtFaRyVZ71UOoJi0RJwR4hByghM+inKzAa+SBtBhGfhkcTEEWR6Mx9tC4yu+ddmlb5
0k8jA8InXCAXlcO2NEs+92ONRQEIjdi2zY3LJnlwbda4Ywt5guAoaDxGp1a4GCRxT2TNXibAweVR
t8WxgoTdUKz9NHkVzAayir/QdJ2rBwkwY5CvcQ8RukrNS5R70wTNqJFwtBaDcFkex02Bo1xZh5hU
dqEAuSawEk4WUKjt95MTYVQoy3Atw83U1BlaoG2P1nhb+x6Y1gM8PgZYPG0P5Mp4CQ8yr8pjf+oe
AfmGSPM6+c1XbgD1LsRsYnIIAV18zIakCvNAEKiBz3Ngnr3VN3PegRMIvw6vsicWBJCTHnTq0Kyq
4T5T1m0SPi6dG7+hh2/XYoIgjM6RBjF3M8gsWUpwWSYAO2oV1DsoXUDUKElNB6AZC/Dve7arfvUx
1FUKmc3VcFzitbuD52jflKGT4tYQ3+P3zKfDsltnxh9n3HuYOGBmv8RBQxFNrkGbULxVaPwVZlAd
MsMU/23RNxPigrRJASebOUqpRaMhx1eg+NqKfPDG0fsh27FHH85kWuaIEikKdCyV4R6WenN2oJC9
iHM7DpKWqRG4mbVU0KFW/jRCCsubFvNZ9saqQ133q/2FqDGIcrT2uuY3J7YBTAR2CfbARtDC3ENl
OVDTa7XaleTgElj1jQ6d8dL9CgftAEpvLNY7NSa22ym/ysgvf9bed6nB4w8gfK+Wk2e1RbeZj4Be
LnVTpzsPZvUkX3isejR8aGBuhzFujh6L6+Fm1naiue/3bProe9bzEHrHiywrjw3rLkEyp28X4xZ3
cE4FBjFtOvXY6o2JShjmwUnX7zPUZJPerSZP/Nmivw5Q8QlGT3wtMzHE/m6uNUKyHJm0rh5wGfvt
Q2AT3n6szeAPj4voTbprQqFFgQaN+wS5PtYdAclLT7XquCwkq+V6iGrU1u4yrOMh6tYYeyNCwLuD
mKhrP4pkCcMdl4rejA1Zf6cSeEantpB06OrhoY17/dzBo2vMU+UhRFEO7QYgcm2f5DSsgTpN17D7
hVNjfsUgXXh5oFaZ3MnVyGknvD75k9CpArUssaq/CVuR/pnnaOQQkVuqO6Eh8FZWSRtGeY/Yti/8
WHR16VTWf7K4Jp6iURkQHVE/wzvd1wN7gGdBqPNxaqHvAg3ggJdDlwVPkLduRI7IWHxYe7xup5EH
eGnl0KzsBu+who4hHxDAGl1tumPpgh9BY67cfQansftWbvpRWpO5zXGlKlFwogYYYNT9+IPKvv2I
u5yu6G4P/VfXtl19wEngn5iM8T+dElAzCwfoLiKzmSx6Z5sa4mBzBb/BXWIWDD9CMflIAt+mOXrK
Fl4ybTYMpR4JMjGosmXFqOIOlGjHvI+8boB2mLgP8zpDR3Fbudnrn1GUG38ypgTQErMv9Q3OZHog
E/BG3xPeVRyN7r5pcviHsK/z3Mwqpy5exzKrOu3lCPDqHyZRZk9UNsg8mAFv/wxkX7/ejZEEBw/F
X2NuOjfJX3OYrfjBIA8C3RpyaqHrg1ugb0Q27VWq5+4mqdP11Gqs1pNglN/5M27G3aKD1b/B0WTD
CYUO0eeRgq/InZ1WNR5ohM7BvlUD7B5IhvIPAgczhzuTwuz+2xjYdvjmWy8ZcoiwDc1X25MkK8gq
oiZvm0FBpWQIMwZgkzI/K9IB04Gkp6mjoreTTAuXIb5D2TpAgAtRiWDdz01n6Q3XoDcWPVS79TdI
agJdUqU1+xbgboX2RlfNX6LG8O9eu9pnukbqq1rS4WHp5foTza2mO1FcHS6vZ+zkMujjuT8wwYcv
KRhxv9OqxuQNUPkxP8mUhjYPNbDcNlH0q+JJNh8rM2a/KDPreIgrNkdPmW6ieKeWIPqHAYyHXmsz
xPSEaxxXalwjUtVr2/l3cSrEHU8QVOV4KCjgrEp6T3OPXP0I4Rs/fOBWm/Fo4YOOSyZlYrjvxnVq
jzaSjf+lXyepP7Q+4t07Odfu0PSukUAKzOQGK+n+iVY1y0NEhB0+9AhMw7toiqY/HChPXeoO1OA8
ooByIRgSoygm0cAMz8QAu9zzugP53IdYov/IAkpaaMvF9MXzXPYZrfrVnFDHqIPcNt3g3U9etpxs
3VJWxiSi82EeQ4ZQzMTdoQ8HWx1r4dUfyNxbd5sMgbHHkfpsz4EiMneDbeJTMvsiLiobrN5tj9mB
73gak+EwOH84ofWaNKdqCMPPYaU6BBehaQGd1zR89r0VpmpGoFSbE4MiItq9EMfYBWMYtBg97rsc
7GwkFQLOpt8my1QDcxrs0UZ6LNipwJdPgVXhUODNJLdKK92UNg1hmhApDJxD1kP/Bo+VIWpjpo4A
fO7qCaGtib7HzrX9KdASKkUs0eFNwE2TFiCNuPCDGye610FK2SFe+6DLtQbPaTfDbdHmc4/NVOIG
xeWG+M/940e8HkqhZuLltKL1b9Hopdqh/O5uagsJN5d3fhWaIoZ3q7vrBBM6jyaDKlFY1zEeFNEM
Yu8t8Js7IMkzFB9OVm5F7g9wHYIFDxUPQUxad4R3StrlHuTecZmAh6U3k+XuFjSs+HZp+tTLvcqf
/I+NGFGPRr0riPczGuvPocuCpVANRDv3HooE1U3QDGYtaVJBkIQFdfN7YJDEz40SxD/gWAf+YUaM
0h9dBB3YU1StS33bLG5zraENi/LOQDAZOSDhtKBYI3VUIU8P0xKCOolbxweHAppJ8b5iE1cF4Pr+
eg9pzdnshkwE01dDECfuVvycHWJW8Ngr0IiAYAbliqP0hkQHZzSrYuiYeSibjBha5TVJ00+Vz4YU
PKWq53klJhRZKK+Uzkk7MFIEkMF/rAnM7PMWpET9GPElPbZe1+gSJSv/Ay7x7luyZDzKAxcNvziJ
+hs6BRCoIn3ttSdpESdCpjG2Sdm0a/TUGNP+wK/d3CRaPxsPDcoT37WV4ecep28+dOBIdTvo48TP
Q7bUKg9Dq+9NhMfpjzVe9AUi18CnAHLfPEzVTFdkJAnKPqieLT/A6IlgHTq7gBe2Cbz6jmhMVs5n
YU9ShKOAKGbgf5ya1iNHrsFfvIszGCqXEHlObgfQTNpSDHUm98CwhU+0JzoD0DhodJ4khGkkfX/X
drUZeUGBTspPK/Xl+JhGaGHs1BRVdhdFI+3KSfvjpxiXxO91RqRaQEqsj09hN85fPA2V850ExD3b
UTw3Pm5/Ot85kBGx83FODi3IneSLGNrp1xqkVpSm46Ha+5HtwIrsovXRKDl2pxnURpPj/Qy/9n68
ViXtJ86O4RKxjytgNjhOHkGMbImnSjFziClBHxR0HD5y0AdC4yqXT6tRIZa1wrJNbE0fAWNG2RDb
xwR5pwBjKRcgK492hmhNHsgQxUk3eJ4uoxbsFERj0wAVh1Ys6ObGRBYN62yb16moUTHsDX+CMD1r
ocOFAPoI/WHUcdp4bD8aOYfRHoVa/VnHLTBlACAaXYCwhLZmzTV9QW7jTilB/pijliAPfR2g9pCZ
Tky/TBaocS9GL5S3Q1xp8nOFb+CfTNcGFOeOR3dMd/KFoibc7prFRl+midWnNWBVt0PIAE5dbDkM
Zymqh3/CFnWzHZ80pK+1Gi1UKgYQ70yO1W+nJy0Ct+4NmEpzueKmOEUIprsdhC2izxkTDi06Tsav
WTi4J5fg6ekW1IkKVWn/s1j4HN30TnYf3WKZ95QgKJj2xLOKoRhNqT4sJBwfuwD7JsfVOjySFcnj
LlJ6OFG0/YLCrYgh72PXrwcL6T/kCavf9buAN+Y5AOx5PHW26x5kN7IhT6vYzAefjN2ROhHUNz2z
Ce7uNO4Fil2dQOiEN0Lnjtn+ZUEdfUG1WfcBkFEhwnnLNoZon6yGlUtA3TOFa2uXtzQNP5AE9MV8
ddS7V7CiNDsoGbqfiE27pvAMUrcyRYzfFZA2ct9kxuIP0DNs+kPVptH/cXRm23HiWhh+ItZiHm6B
mjzPsX3DipMOIECISSCe/nx1brvTaVcZpL3/8X2MfcA6HYZip/vBJCDAPfl5i66vv2p3D/5vm/66
Mh5VpnYp/Gy0lv1Z+h0rHFkWhO7udoHkctrL4cmxKppLuzVaeBFUFx3j1S/WBx0OSYmCYp8Pu1jC
6WGJLSamMh6ae8YaQ3tyXbs636JwddIE1PytLyk0+2iGpuNr2lt7erVZwL5Kw+qSKY8a5gdl6uXO
Jxgm4G0Y+Nk48pTvpQ19Gf/aHobtZMyoHrCGhTtEALUaj14d8sCBM6tUuOI6TJfr0J9KOU0HRjmy
pl2vowHXJbf7dUZPJm+Dsi7OEzfKa79L9653rxVmbrz0qIK7pNifLWz9R9HT6pRu4JkEENmWcu/L
xQp+AAcDdWGPD+73oQ/L87oPeCqxeXnfgR6an4ITCwAbM9udcdq6Txm4po/Wq1Eh+yyg9+HaW7z6
FHOQMWwG38v8Lq6nHKOqLVJ77Xg/eVWT9RBZfBaA1y26M3EZ+QeHqPFHISlQfiSsHHzCJEs7ZPwC
YjsFcfKt1K3i/U2NAZPFQAaIPBSWBxUzWWtBtL2/O1npKFWmoB68PGxaYKDMnMT9Rh51LIwPcBiX
QBhlg6HurjiDT+tX7mjLyRsT9eYQVruu70Ln6r/dmNuGBxBKI+50n7D+kDjsqkvnlJWXB8I1j4XY
u28xRPPR1wFVql5MHeKDPwm+NjLqaitr1Nzu91vndb90wAT20Xbh/LvVdRC8tJ43USyI+8W5i2mF
vTGbX+vDSlMMb1Th1T5Yqgz/tk1SOil8WV/dV6jA7+dpgkKZxmT5dMs6EiCQhOpRB79H6dhNw60K
gWvzrqu2h74Qenkd9VzHhwAFmEx9r1SQNtTR3JRbU7XviUnc5fprDUnrX9f+y4uGrrpoNmHr4JHf
/zZsm+aJpd4n+fFGwLhyA6D5WNc2/oXrlB+67koKtpOw2Ip86belz8PNK9R5wDO+3bZxI58ND6i5
8ZQq3mO67vw32XfRkFWwz9tXqMR4Q6Exupfd9joLU6+7gc/pMaFfkjN/Zl7io3CitATxYxexknMB
TGyd5WR51n1bozq4v0KJv0PhhdupHEPGEq0md8+NtMc1X3WgzcGyhPftLfOEct5K5JQWmx7q47BC
pOW7740fQDqJdZ4bM/44EibjQXnd+DecbfE4t9rDooew1c1m1+DgbJxtVVlUJ8MzHLxos6iskosh
Qcx9a4IaHsnxiNbKCbaIkl8bBFpzBlHe9F1ch9Nr20GY/Uz+sohMOXPPQR92Jm/ZAgz7Hwt4qvct
DG7dhPfpXGq6v+/qXQUK2BEH4cWQzd2+TVVFRgdDzFDB7VwlSxMLXpI1lfZqvsXIAGaHzcMarL58
Tta5/0eNuK9wQNkOp2lXWuN5hiJUZxpL+UDc+xNfTeXswRnBSWSyHhv52ViF3+cJKVdX9qgobmF7
AvaBWib3ROlQLd/ViSD7IBmGf57PxpF75GdUh3Bfwv1qQOmfsd9sj4NAjJgpgg8LblBF50UIOwX6
zaG65GXcu+er4Iv0fxUt9RNsK7ll8OXFH5uNfcqcLrIgdudw3LM4dMaHmrrOMa2cev8N8ws7SHlo
UKTkkDKpoCZlZr0GUd72IQnz50k14lcYJ5wcndjLP1PXF92BnZs/vPohPaBka7t47hfQ86Po4uLv
Hnbjf349MGyvjVMzp8vg2Sf1cXgY6gJofVKedWCctKrjUA9yfg70qs4O890O+tgGfVpVbExHsPdA
nfgskQv01ZlXT6OTfhnYv4eT3lbrI2ln46RGD4lzIsZ7UJeGdPgpbexqe4phXQQe9x3TO3u6WbNh
31lZQJNmm5Yzh3NwnybHfHpmG+ARE7mxnMYtLoCNevENa/xmvyzVFv1ehsoRuPWvz4fE+NHmmz1L
6O99dRqiyd3k0x73yoHJmNo/0ilIgu6tfvayqrPDk44nUef8leK1HKzBecU2J3W6ulM7HZNx8CZS
hCIDwrN40AiN3ILwCF3mC2B+G0fEih13T4O+UPIG+ol0RLrEtvEYq9q386bsS3NfEL/5uHtmYQTk
Hf0np6i9a5F6L6fWFrTHNeEWHgRHyhWK7IYWuQqveZXgs8rUuLqCjDIPCEstc3zXBLGyLp5yenGg
Fkiqe1bPcknZ91nkvS5scti8Td0kTQzz7LKaQlPHru4PVBMkAMilBTBHvtzvkWwGCN9YzupQSXdg
U1lc1aVSq+2LGIeJe2/z2hNqz3LneO38+pzUpZhu/EJ6fA/O9YFt1VbmYcnodQkQ3daZF5EUzXNb
EFUEjkLcANli0idjzQ17SpuqZEubvkrcG+qk0E1gceeltyRun0M7LOphaGr4SGQlqM1YTNQX87Mw
KYt6G6ZOxEiWS2SoL7Km7/ZWrBFbkDUFtDmQvu0dMd50Y77LaBV3QTCo7pCURQyAgiH0NkmsxtxZ
uqzv+mndEezOLhSev1VY9adyWPoz15T93rud/V/gGgoqqqswFSSn72gDb52G580qtiaLWGjUYSq9
6VjoRsqvTbYM8boJ7IdpLjvU75vEWOu7owO+aplpTGMM2iaNKJO5kBECs+CvQeuTx+VXr03tt86R
EC24LMab5RYWe61Ok+ND2+1OyZ8uJyQ4lw3trpWFxp8VpkvZjjCcRr+UkFFT1nblwj8oNDS8txOJ
aLpI1Edm5jUEw6frLmXPWi+JaYIog2ZrhnTv9v1FN0j68xIrUHxuK6wXl3org48BfvJm3WfTZz00
fcnItKzt0ShpWWnLMhGyVjvqvQNX+ZC72YlSW6/qBB2H7ZwX9RSxT0PZDzcWBPXrwNjkv7MNTurJ
97Yh+g/cvUIhENWQNx2A0Ja3a+WA8aBAZOot1/6nWcZJnUgVwa6GkaW4FJ0gQW4yjV9fPGebTI58
k7Ma1rww/0Jr5w9qlqBXRBot87o37V6K7sdmNRqS5FjHVRBxnnbGPbetal5FOdTf5QKPnFVTX6JV
cBK9Y+eU4j84DQeCYYeLqznOt3g6UtA1uzlYARoI5nGEinBVIfmeyZzcSjNuwOrVYBBHdQFyIt0r
9cOmwCiwx1H7p4c30+lWg0IdnM7R+61pGu9g6LvTOFzcIQ9wcaoLu8YyHdoSX0FOF2F44/pX4YGu
OMszlBeGGy6oNphyFUg7a2k0HR97QwoE2Bg9c2mvONqGFs3BWS8953U8hvIJIc/gP9suv6fvUO3t
fl44y+N0snUVvopYudGB5Boo7I1IluoB3oOzDmYZEM6dfDdJVUPCWloCc/G2hq0EZiFXB+St9T5g
jrj6u1mU40e4cuz/wlTesoJe73zud89kSzJPbwj9i+awrQSc5XzN6tewLtFyX0vbFRdQFlj/7v8f
Zbfj1ucXzKzzTHU7YoNN7eKXUaYa0qbb8NklqhRk79a18HK57OqybYw8ZxTWTZy5Q+Fw1Y5W9OkD
ZfBkoQvpso3CD3l0Op+rKuJf/h7WIFhB1WP7Ley3+q9tKoG9oJjsn36Kwuq2GAd65iDvwvnoGKXe
1tF0/8WqHfcDMU5ivVNLtyR0m8UDeaFeRTzvvpAQfOM4U/mvs6a4ygha68noiTv7hR0I2fkM3l3y
3bNkaTdGhCUCZ+b+njjSM0nFyXogC678s6CKepsR0K98AOGEeewPwJCj71tuPiayXL9VNPWvSMoT
9En7VLZHOqpddAVVHeZdTyg9cSHDYOzcdkb0A/uQzJTn+XtV301t5G6paAjXyr1yArwfgCbvdoQA
iIrMFvwbIk3cL6HrwztdbiMpJGNsXrtQOU7K3ePBXDfEKt7tiiMxj/Y5pKkUeLi4H8YJiH8aNis6
KJIt1+9FS9vPtBgX+x763RkOvlR7fXCton2MJ+luIFUtt1gxLbt+DlcrDPNxNOtwIzaLkWFsRv8+
pH/MHMi2mqt836jROHC8KTut4oAWmgG65tDHatzzuULddsVnzZ2MJyc8aqMdn4S2QZmDtEQYwvOZ
9sPSKAOBCBa+82ZF/Pdc1FHCgb2okLgvsb0Wno/Wy0tQrGpwGnwmxRCuxyQZo0fGkP4LwssbH+Kp
EefZdrf13A/81aRgtM2D4/daHspBqUdLNtG/cG+ZEiBcY+LhCDh8HBl9vyAL+iDFHYPAhkBwAkMH
tUVxGlQIIC6FD8JklURb/9d41W5SgToEdnRVW5MzZSJ9mXYoENVNfn0YBqltkmOX+juwSxFDeNis
TCm6G2ZQWyH4PlB0y31Nh87MJNpC1hxk0JWIv6DzXwasRkE2r970tzAcY7eCrH83L5zW0bm6bpKs
smJhsC7K+nGZtm58qxukfncWLXxvVz3pnsa+2c8hqPL0xTo7/UDVdt7D3BZbl6OaKYKDxeR6t/fw
qJmzWvtdPW2bn6KHSIK0At9f7kh+Gl+rIKBJjCeZI8jMAccflbzqod9DqkrRX5g21avpvsNuCZob
7rPgZy2W+sGQlPOWTENI6rgJ0Lgjl2jeiafSRebbIK4omez4CYzfn++rkIsnVWOVhOmyhPrvXvtA
8kTxlPu5davm3tiiRiUFlw+wMU7IIeKhjW8Y0r0qrxwYEFxKZfe2avqwj1XnjvajqDQnD7vk+Fea
TTx2Y0EUIaxyxSJWtM3RmSljgUAEif1lZDdPJE/R5YwCvjAP/bqv45+g37fHxfV0fGK4L5zDXMw6
Qb5oJd+7agIWQiL/QZVQFTl/Ig+Z4KHRXn+6NmTgTuu8itFvxfqXcRSt063wym2GPSDXLtNh7T0q
K1h+c+2uhroYr98O7uz0v0qxN+iPpgRIRSb2Vt6oZplgPIcueXDUEvqZKWKoZd26rXsuk1m+s3uT
d4h0rXzkEBiivELe+6NMJL48XQLGX8GxX343VG+i6L0oK8GM+MyE9FzDvpr4WMRNVR+i3S7fW7vq
nXM4IzlCPdQWJSK5ngO13KbhBeojSYuV4mBEpJMH+DQhaGV8iKvPdqnb6dDEiXor6oJDAcVA8IQu
FiGXw+d77iYapjkqStGlyzj40/3SWeUXACulu3Zd9ySKJopjNiyb6cbz981kW1+vy5GEvO0/UD1s
mxMZq222CAjuAy1uhMg6Q5iM110ksl+aBfMNcrXNqQhQt7qHPWm8z8VDBnajY2e9YWlzudO4VfTJ
9Xdvf24Av36L2GxWRsAMWwVrZhke60VHH3sQRuJhq3e3ZINt5VdgrGg5bCFfCWdsvbOV1FNvHyIT
zQA/VSuWs1hw2aKk8MoLWLSQR+mE4jb0EB3Dibdcqa0xoPz73rq/rc1PrFPZtiUfJxncewHIbPGU
rqPK9yr2+P8Y1/00k9eGJyT969llCbiu++PwFK+WWx2mIODJjBFhfc1NByy6lp5ENd5WL/UYlWU2
LEvwpwsjFEcdxXzvTied17qxtIVKLiTFZ02ols2GiNHjaJGw8hXpuf1T147+IBkjDLOw5+tlTrN2
ECyRUKsWRPs/jdRkObnhYLG1ycW7a9EMftao+IbjCo0Toe640s6QcgtOxgELHdpuprZa+spkiLNK
xmKp2tu5iFaZjZMr3umCcky2ztFmnfbuSvlT+6OfO7RRcCdF1H6g4PF71AgOX5RbhwGUMXvEUx3M
5ZqqOll/a1tw2hDVFN8VNgrL42rWeE3BasuvollsBLRW4BAr5bWdSS0B887wSH6UKmvs/WCk3WeH
kBFp1uy0VA35PQkz00Qj+BmAdOKUdybCRXdRPtMcG6Arry2AimmUMZIWP5RkXS+ee64Wx5bnwQm2
xxBKQ2QzYp8oJTBlEynJMuN43iSXfVoGBtLF9gFen6KmsF6QSyHKKKdZvGsNRydTzdZ6QzpCI9FX
rTV659lm3q0YFSGOLOWfiLT2TT6PUTLwF5bI6dA/9Hvaox+e02os1BHwf4QwTEzls0voUn8nhE39
EX4R/YceKLr1xgAg2VmZ69Hp1GGSx8lSzYfS21z3FPEdvEVJ7foHRHDLZSEeZ36YwDv/rINV2Q+I
MQJ9M/VbuzxWjoqf4Tt7mSk9uk9iHRp1o3un+5bovZFc+TatcZ21Lg/UF4Zr2ixefYfIZB4ogO+s
DxjCCskxGvXMVSE3hbt27XOvrOhn7es5+YPY0MO8iODch89cxT1aecBHtfjJ317HwEoeyrLDiJOU
ChC36ess1rNvnaljFDv6VbPLm4BE3u3UTU7X5SPqQv8OMqR4WmL4/+M2SgUM75WFfdwmAblvYYej
vsCrgYPYWl9t9K/tkcUiPI6msrfjtZMEc8iuYo1ibYFYbCDdiN6NkYK86GHZvsqp149LGJfquBTL
AEEQjkOR1fT69Icm8H2QAG15I0mBbnBbrkj/UntKekL/W06fj1X6zfhDvDv3nOkGYeU7srbm3ouN
HF6Crl631FYMC2j2deOkS7MteTiw5KZ04NROGs4w2qSAo7s44qqNYGJU0D6U8bXbE1GcfaQ1xcUC
sczmtpSao54oCKRhY9+Vf2ts0SFDN/DMLc+Fd5Cr5CyEgFUuuuOBK5wQ+NakJgqGn9WNsRsV/Tr6
WYhdHdAn1oQVzdAEw7szu8A6LKqwi+vVZoCKfJi7E211fXMuaLx+Kenfbe5Gv14kM7VYb9G4qA9D
mPqtaUvPAbCqOdbsAScklJRZNyf3vTV2DvTWRP59vKy2PM3Ossoz2fC2yeXMJAzSBBCcOvQhcWFj
2DsPATJufMVegzCrd5ofliIfX9HorNPBqdG+oMKviMpDaVndBq0FJ1RFleBJiL3tvpMEth0QosmD
XYd9z7obK36Udhu/fGyLx0Hprr8kroJV5omAD1/5bUzPkyoRYo6tr+4TxW2RlpapwhTh6Fg8xtoh
hqQrjJ88VQl1N4dmoZ/gPtLsQhklHol3mduyk4wbYavzagvZRhvES3fQzX1/YoNdnoPFR59W+vis
iS2K3fHCsTXNrGp9/18cAWyht59nDvI9iWUWoGYqjgGdRuhOWrt3LgvoBO0P1Omlmv6vt7Fum79R
BE92oCeNlzcapuXTAmb3OA1Z+FJUmKU59kjNKKNTYkKr5ej2HWfjWh27xrMdAhW5XA9WpQKI6UGv
3DSypB0+FCr+2FFOMJAnYQX6ITak/Su6AfaJHmFujTwXyKxY4P+r2G5yo4suyNbA6EcyHtR2wJRe
j9m+LwaCQM+yvZeQRyqtE1f0ebNTCpvufO8b73VjthzyFS0GeQ3WSXOq6eNEYU51rHb/qjHY1uLB
37QCnbZUVaSDvepfIpDj89qPM2sjNadEKCK9D6As8cikQdfUW+Y1S7dfVp5mwNzOFJ8B/8snz4vm
124iVeYg+SJgDCON0JjknlHdeCAl9yBZC+Gh/jVfweXqeBzXvRHHuFIRcf6m3nDfoH4k43azbZFf
XfzQppyaPxGmAe8QqnltshHiinV82ejNiXsqZ9Pa7xHPJj6HAiLDoWDF1oiiBjQ4y7EKO/Fq6Toa
L0sR2HfSXWKgNQcD44TuEewg6L3w1o7wX+FtWMULne0TDFskyXtrdMRLDUr10xR2Hx4BoPl3RcOl
mgFOzK8zc0eRenNSPwIoBPGh3gKveYwCtbyu0rO3X8KrSvcy0zqZ/EgdbpeWGF8Lsr6o7L8Gpmx8
kCNpWDnqd19ls9O086lwt+bkItYX/znxsIb/bGVvfYowgCRU4U4OreHxYD9RjQBQp/YpeN1Hr+s+
QtbkETi2Hq+P+n59ZJQhMbiyxvjET+mZM06I5ab1ujI8h17rIrKN9u7ggIhtB3y5XQv3RBDjpcTh
tPF5Rtj2AtDusywlZ4uFsv6fLH37L+GCiI9cqwofC+xLQO3mGpMsgJqS07ICa2cL4TMzNG27ICO3
hf8L9MwZDypS/QYNq4O/yaywkyCbRD3tIIj+mpWyv4txTML7sdX78mvlovvkGtmT3A/JqctQc5QK
UqcLf3DGANOOGJ3rB83GWh6EQzJgRuG3FfNradazr6CLUERVTZjLYQD3kJOyX8cKjvPED4MSkoVF
/WqRBE85aK47HVxamcSBRaD9b8KpKP5ZYSH/NhIFx0lMkTfnPXXBL0EN2ybGnf3fAzYJZqjmynzY
PNbUBRPFy9aT7PujQOZrbni7B/VRbxEirnTVvf4GJhnmkw9BvrGg+jMFhGFk5vd2KV1B5HIQLEyl
Idp6f0+630XnO3feuAIR0ViGQa2LY4C9cgVNdoztmFskiC0p8Xu7vMyRxOjB3bneSF/LJTVWh0QS
xpB3dUx8TmRvaTl7xmUOn6qw3ZCyW2V8P3n9HF8fmBmmx8b+32SlNybVZydMKVJGSPqdYW8cgoVq
fhuEQJW3NZLC8TLraEDLPoUsBEUsmUMpzRoZk1VnCBb0caik8eKMhonFY7bgh3CfNtil+aRre3vj
5Rr1WYhZ2KeSi+8MU4aQah5m9548U8f8aOiD4sCXjFDUJ5wardOyqLukIdYkdyL2ocuGy9BH8UOh
bbr1m4taTDj7/nv2qR58dKm6Kk5kKCT+ndq6+NgK7TpHl0zUv6vd8/ERe/r5BgJ0CMSV6eHrtSGN
o/X/R7HQFVhzv/yb7Xh/b0akrKkzLvWrT9AV2WjtND5axjf9SeKcRkdhrR2xu0EJRuftvOh0eKMX
yGmi77escfxA/shoGsAgnaH4B8jSYC5xB90chwnHSNbUPGRMOE35WbU2JBoz65pkndzBW4jqJgK4
7BGs3KwGnGjpJlDajZxuaAYFLs9eKLr2LOCyvKeRsM5HTBbSS9c5NLctOzpXsj1X3NqTXc3pjsGa
ac3v8FHWoInhw6YxeWC040CIB9d+QRixtbnD7RzdazXK4WLorcRa5vNIHtivtkdmUtGkRAxoHoMV
IyLYL4HGaLgSb8nR39p+HsxAxnkzl/otFozMN05TsSh5q1XcKu5LcgrC5ZeaCjg5L0Roc2TFRoA2
x5wUx8Jy7V/ryIiWdmJYXgMMeU+GtxbNty7aL2vWxZsNhAwOZ+amz4ZhLP+C7bFNNTPpI+82M8Ef
2wNdBbpjkodybc3TsBvNQ99gjjnFtrTDvOFuegZ2CYC3F5y7pzgugnfjCWm9J8IrGIe7KP7V92r/
7JkbUVnsNVOXDrYpYyMgSdnSNtLC0emmh5YHtSUdCvcje9ka1ncl2Q9wRvxMgBLUlN6AkgT20V9i
e3lvgy4qL3Y7l9ffT1dhGak2jwGWyQ5S5JrdFg5R/QoYWdRnaTfVF/YYewOHkyP8YYBl6cgZIeWj
7OzggQ6dGv0oKYVvXSOtT3410mTI5Lp3QnAIgO69MvpP05D8rx9txvvFU16Qz3s8tn8XOYvgeoK6
aw9prOz30aWM7wZt8y5f4d+DkpNnjsFuhGXPf0feTJi6IhwYf0XlMKg1tpuRQ6YRZBlLCDieprkt
Iu1tL0hvvZtlJKiRxDiUBWcplTWc3Qkgnuk1XvwjKEKNYnxFMQSVKhIY6dH/mW2v5Z4hK4sst2qd
n4g/wuApcKS/TbVt//Gm0txMpdMAarZw50gE9+0J1696Rq5W9sAaxMo8+5U/vNe9a30sXTt62cLc
8ehMtlWc1WRZ92g8i/ndlfju8sZq9TmZDCC21WnxwpToDfz6Sk38/FWBHA99hCw34QlKXdAn0gKC
zT5H3RL1J68uzXDyzaC3QykW5KGxmgPxlNBQWn95fTImjwADm74fR4bLXG3hKbGuRRKL++3vwn2F
1rEnZu7JBKeqsN36PGFs6K9kl/tvrusCDFWJ+Rl4rKnOiBrrx8bsunoCfIirtN7D9b92azieKozq
m5WSz1cvR792oh6cTtZ7NhURN7SUuMMy5dd+dDIbQNM56IJIHVrj+adupib9WJVxOXy5pEZWRGSJ
Ec5ZoB0D3wIKyBcTY/BG4cCKmJu1r5pLq5bhP47u8m33ZksfnFZAVSlvwicjKGb+ZzGF3yKbN+tt
H7H1Zn69RtVhcXbvsLoqaPKhi0V83J2mxk2xgdi3Dd8rXSncwEFgOg3N2zkYXZ3C8S6Y1OtfaEji
BpNlDFfIAFQMb5ax5A+eDegfio022qTNojyMIiM+z7ontK8tB4dwppliw9M6YdP+IJZ7naHCwLDh
7vs6ZIgPfAbl1iAP6vxrSgZ60D8l6PnGyi4b9OX4lYHHKZNJKzwGSHIHx+VHGbe4PlqFVgHKa52U
YGU2Pi3G0eUTYrH99rgEHB4wFmpEyKI8BgNZuFeFQPQGDVE9bJhyqlS2g9+f4kAhvtXh7kF9x8q/
c5jM/7kyMs5xj+EX0oF4mD8T6311gZxr/nPrAFViqbX+4RBRGxp7xtAjNrn+d+3UUYzPhUMnxePm
jqnZMcTmLXshTp5AFhDLfhJ9Y5PtyrSvu9iBSer6nyjCLj2Ct0aZYOC7Lco5phpt9Mc/jAJoyPrV
DxICLmQvLx5KiRdJPT0vJSU3AThl0//Tix1/+QuWB/KQIHXdcuO9Tyyfm1FNk4pPo7GRtJah3H6g
tcVwRjwXPmA9r83jPiM9ObPMQzCSLr8vuChn+y++M8AxfArlTWfjJUEI6bRttlUeaccYWDFlRnMY
3zqgb+2x3ROshoQPoPHzndj9T+1O9GsZ1fIATwtELmOp32fe4463POxuMcMgdpMLLinReXAWtmnq
x3UibOdoptLnKClHlPYV4u4bK+DGyWkNGx/1pNVPXDv+P4J6mtvd4AeALvN7GD1Mj/+65epZYC+F
LY39yTrW0Wy/7I0GZXQ9uXe5Xgj6Rq9YIr7hB2S3RTKxP/FWj39QPJLzP0mYqHPjqPDMAECGguwt
3EjWJNEhEhMp8mrw3OArYY1aclEG0iUVKanM2Zt3V1/WtpE3MrDriiIuGflnuO+eGu+gYj0benuf
PgPLuM4FOTm8O8EGHeIlBHMTUhAe/HSN5HbHllcnNw4r0nSvkSA/E1O4FZi7um45FTGz7SG2CeRL
hdDm3luvEIwj1iTK18n3+UtoXWq+6x0fywlgnMc8bhxrfCGJyO8zvxDJbWVZV8CtCMVjQK/ifzYi
Epv/vI5u7Souv9kEkp2006INLyS0yfZWtaDZL049WPVF7mO95wWKfgSuUjpARNhcIiFU8zQ2q3BS
YJr+u0sSaCdfSljE1aGJ8DCXjq7yBrf5AyZQ7IqslT5m7XDd7vBYwr1HDB5uqtxuQZK6RCRSTk3n
b7nrbE3ApUlpaaamRd+5xVT/dePZ77+ianN+b/BCUuR2NxTygPeoeoiBt9rT2psEVV80NEk2c1A/
Isbw3D+8T11x21W9+8A5WXE498E63/UcCBgaWz6fc9cCrXk3TVjW4hLACT6u1ax/R6iR/trski8z
yYr+YdvF9BlPdakPlT/L9UUi+M4rbLe49gfaF2W8RMmNdk15tvtuhfUsx+pQu0Vf5hGK6vLoFX7c
XcBc5UDfdsLpy88/boxba/O+0DU6P7ZNLW4jnh0DbzWANRSafovTAghMRFTbtJmDoh5PXhxj9V6v
wkeU6Mm7jPHxpuEaDd+lrvwrBy3qOe1D6vCyBBa5Tv2gKX/3EkoG9QTYJ0Fw0BU5l8r22ouQ96sW
2DFTi3NtvBSi0J8B8+pT6bQ904Pvrn8DZ1zfNkHLBkPm4h0TLFrfYqynLkc8Zp1tOTW/43FmIW88
OaewWe6WX6XLXl5BYutj4ddVn1PibH/+j7MzaY4bybb0X3n21glrx+RwPOvuRcwRDHEQRVLSBpYS
RcyTY8av7w/Zm2SIRpqqrBZlVWUJIgC4X7/3nO+geCr/hlPcXPFG1OyIUeJ9zqtYBFcWCQdXEE1G
+xiqvma4wtA2P0EI6j4DQq7mDcY9DCkVKJHgitMTkhsvZ+C/mhg8NCttyc7mHFS63xjK+dHB5LVn
C0y9/JE2UtOfQ+R52U4SONoDexTFC4W7a6/LwLcEu5RV9BvcDso5aE5A2OiausQSYo2htU6SRa1W
xomZn5ve6Ydd6rc2E9wiK+9yppC0hsxEIesfA3f+VCSU0NQznbSPRW35JVWLlQa7yaVRsR0809pB
6VKci5lBII4L8nqdYvclvTNtJ1yek2Uch4ECZTu0jKdWgv4IigKSKQBN9EPJaQtIkr5q+0UQblns
NkCkGw85FTlGR/SZyQ3hssyy7GTUUGiGnoy0nKTOHUjumb02A/mygjSnvw9Dk30JmmLKT9lUTDdN
GnTX1MEMK23HmpBNNk59DtCNYrE2goYi3Da6Gwunv4Wvyu2vmqL050fc//O1J9oq4uhvoZymmNU0
3GaFkZxP4vPowUDaGXKOm2t+FeVBd2EVOiWK3X7vtnk27AxGjWy2COmSLRyD/IbsXz5atj7nM2dl
pzgEFUAT0Ft18VVngXc1myz3Kwrb/LG2k/xTD2+53IRZ0O44hSmMbDR5jhS6KJjSsgSfT1yZ2rmU
4ZIDbikZW3tePT9XpYNqoprdetPGQXANy6QNz7QK3YgQzVz43FbdPxpp6J4qTN78qozQ9mM2Of22
QUTYrUrapTTmY8/Kn62BRIGrLsHw1q+M2BnLpwy6ys+8tlGPGa05Wnja4dwPveOOq6K0S29HSUfx
kwARSFcgCWvGZemELpEBvRlu8z4QV6UpF6sQRr8EQb1hI0NYVI/rdER2jgfOcujStgAGV7oaJ3fj
LW0YGjNOgH8On/q8qlEitdfGhFbkpko9+aNqKxuNPgWC3s7O6IsndrhKncY5hV0CiBifQjSWGnvY
KA30EG4yn2TKPKZYGUPfGruqpiLctKJmBS/QdK4F3v5w7SNfxD7M3rgeY9Vf0y/3+bBq6rqdTvGp
rv3CHO0r5FSEjNMcqJEcxol+DmTXhg8oR6MG+EuL7KQta8BCiukW5v600zhvMRBGt6RlVp+REfX4
YTkLqjWsDv+nM3QqPXpl1D/n4xR96lQv4flUuXtDFJtr/Z2CQEIdHaFUWVVMN7rNUrRzKIhSjIe6
n+QAMWBYXGRTKO+kIAWATd2oaIRaXdPc5SnueS5WYBtTcoybrYpr53OwWGGpuIWTbznDkgPSNkgz
cDBFpbhDXIE0rhdheb34jo5jjtSD1kpOhyPXRHbRE4/rhqN34cV7yiZ8Dbac7mUFFvX7FOIA63tf
5bdT6UTFMQoiXfwaDLr+KywUDPdL5tTNAX2u9wk9e8tkrLbwNvi01WgDBT5ffo508I7pP4WNtjqQ
PxIWz5P2cI+s7MmdvtALd+50p8cfMVPQb6NhmMWj7df9sSffFzMWx2A6NFWRUwp42YsZhtMvwSAn
WLVz19yn/FVLa4QR8CaNsChyIIvF16b0AsteEcii+D4TbrlnblblPtPStnRR7lMsMcOFeExqZjUw
lqCdsTVDooIilLvtDvuQOIWzNONyz8KhoxPriXDXEUpmubUQE7J1Cnv+gbConzekMSt1SlP6kGvH
0eNVnbOJbVMrDWvgVFZp38usjvRJFUH3Nzk0CEFzqCqPi601hqcQj9csixRdXswOvdNRTu9ZNxzZ
QW4gttgiuYry75FRsfB2ItH+MWkG8y6aoC0eTD6ecBVOaX9tdP7UrX34C5w03Ibyv6l116853OMf
ZTAw4N8kErVA8F8Wv8yoJ38o91O33doFyVSAvEPMYdxJQA/MkuG5Rfn1zWOqwWQgjuCOO60X+ZsQ
YEq8TtJkvC1JDHgy8mluvrQ2rwmvKp890tAq7x44xSfdkyfRp+ODndsHA1bPE/2excBfR+VtEKbc
DbPS7gyeoxZrbPrIdPyide/9KAdEMMTJzNbACR9RJO4DtfYToW58s9W4wEckvz3Dg7hszo5nK+Qa
Ztje2oEn9c4EVPFEBKX8m5/bdg9OMAtO7Q3m1Z3Q6SgP6GyTkxlEQbm2G9ekc0aHADBUi+R3PZM5
zxScs6/65GcjZ+K+VPxjJykndVWX03Auw7BuTkMceIzRFKyYNZ0kRX+E9gM+WP4b+kQM6ssdZgCs
Qj1JU/EaH0iHlSsV87ChjIXfEU0Wn9zUh4GzSZsIlW6nQ3QA9FOpW6tczwgG4KWZ2xFT0B7JRS23
Bn4+KgNafWKDy9LKV3Ph4Ci3S0vc1U2AHZt1stxigI2MddchVFjHzTxbmIlUog/DIFlkkqwMk585
B6wW8I5puYCbh+pbNM1+eUDg58iVaOvwSyz78KHHCc8Ak+RHdxvGhf6bfhW/l4rS5luTCcGICGeJ
t8JMpM/M5hkNtHoCxGXZY6T2GAzrn2kHqRqih5qCVRcXmD8C7KLTriv74W52+DGZ/Iac9CIal09S
2uR/4yAzQ77lQj0GkmdxIrHYGjJWOLHwjUHQZSiUDPek8AlXpzjzgBEU1PXNnvN7cj81LPRrqNSM
Kzmv9NHWw9Q/7LIC/MpKxRDhNnbkB/ddLhLzxixzeUQX0MUkCVrhDgRzmh0mMlPjK+R3bG0NmlZx
8nt61itmaC1ODR+IIPIkuWcuqfXZhLJmrpXuyy/N4PhfTOzUzk7z9Sz299LYd1Vch3ve0WW97wzN
et1V6Y75boeOaLS8p0bmCA6b0UDK1Dt8mH5nOfuh7lBuZLGVq31fNp3cDJhLd8vgFscLRtSlV+nQ
FMXqKKrd2A7qs6FL5B+xU7TZxke1/22C4eVtMlTDn9GkM3cK8B4jSielUa+6ynJz0CgRauZRa9w9
BjMTVFso5v9WhWRBnm0HyVuICvMZt9EIoW3RFka1WSerFjDbc88W+zCWM+gB9EhWfTNwwWtzxk6x
haVhhFw8aw4TDirjio6tLdcjpvQBpW7qHgP8qt0mKyL6p6whg7/CzPbPalyr+DZPLPqgNcOqlcno
Mbgapq4Quy6zQCSAy7GdX43nqGtVt3pgOg9MBwld0lTmCjOzJ9Zx4Hd3PME+Y7ZRlD98AoG/Vuh7
vJNnB4k4mL6YfKpoyyrO9tjNku/Otb7j9vIe2fBTc9shAOXwG5v+D1Mb5j2sAA7DTTnQ9sgR+mp8
jM9+3czWOocu053mAPr5np62/6uSVRUdTVuE4M/pyRvrwe6qeVsTQjSeYVDY8Yb6irI4L3v9NOvA
iVbaUCV+ZiMy0bMolxI+RZLRH02Zt3xIfpaPO7vEU7CpQpr9W+kC+YC8N9sUVWFgePeAG/BiyBAx
7m6m00iPzx2do0lHuGIu48Bhc6EqnjoVckwGPwb2YBwbugaWcBSLCfrFu6QeE4fxdEfbO0I1fGUr
fO6QYS14cQkDJBB+ljH+DXAleLClUcQHzGXWD2ZHIDqp1gaAnJ1lbSdaceZaqqYpGXu5eInTPgU/
F2GbYVcXPaFTbr+QqNERU/95yL+LFQzg4sXB7VWePJdSbZ3kFAFbwr68hecXYdvk4/LpAYAj6R6o
vXhKJUGN88aZPDP5JmrZjGjYKvgoYTTnt7ZPFOR+pCjmNadNkH+G1lnSupwdWgspa8NXI0OCfkAt
20CWzD36i6SQFMiyC0sGWI89wUMfTH7qm0wzqThSomTWkcPVmJ7Q8BBFGtKLA0LqZpHC5qvgKODR
Zho45zV7OivGPF95WVdgHcnnTF3jpG2La/rR8ptXM6H7YgCFUduJNh4XNFB5wbmYK5xSdpbMe4lh
ldZZF4f1Dx8V5CnHyzWdUb2JeW8P2Ij3vdK6v2G8Gtx0pUx/iKJt4s9owpEx8g5OdCwxHnOoqG3i
TETXu953mwlAcsJAFyebJg+pLVIeYInf00IZVjdla5wiKxCP6URs5yHtxuSLKFuIB31ZDrgK0hDb
kFJxdsUP09/6TVnGWzaiMv+RNFQ/28aI53rfufH0CXk5APLJ1PJrlKI2JGa847MNdROhiPXC8aZY
xJY0pNRnAa0K969lJ7ua5v/ABIZ5wucilGgxsBWk3Tn17dHbCSMv9rPgQIRlV9QQKngaV6ZZ9fUa
PJovt33i9GrXQ1VFvu/C7MeFkXTFcbCV/gYHtGJiYbMhHYoRFvt2aDjnHBIYEdsp8dvyxnfb4qsb
z+mTgiDIkcgMpi/TnCTl2RpR120pcJS1DS3kzJtwnMNg06oJUWYEn4lvI0S6RaPZZHDEuZBx/6gs
VIV5Ea4jaELz1QhPqNuXfpg6a36/tMfqG468rKUuPmdGMhgPqI1J2/WBx3tnjyzMYIsYmQoa/xFn
JnMYiuzAkS7Vnxqjbm7FaFf9tm+HPka0kETu1gSE+TVFqBXvvMZvuz2zlugExo7z11hZiD6YmeTs
hrOR9NvOr6uzbZeVA1bGm7N9E4wWX7GLqJdjiJF3f7f+iBirckEC4kj31X5G3RitOF5YHC9nM7dh
QaZt+TSyMaH+MI02X+EXKhim0aIfMV05SQ4Fw+uqFQpXe7ylMrSqNYhI+roqLd2TlaD3Pva6JCCw
4lnQNUAJW50Rhg7DdkbU9ClVfejeDG3qp5+GMR6ZTafNuEdNGj8PhuEJ4rsSHpppzdaRZhrsJ0sW
ywfeGO5LEfX1eM0o2NO7Jssb/zQaGAOZJQx4wpm0teHWhP4JF6txxKNRuh2NkVm21ADeRO8HjE6C
i1TGCvOCmy+WNYOIItUWAnzgzHCSRpwVmjdN5YcD2DLpudsK2jdLQkv9tTMrWkgAjOD0zbYxPCPe
cF/SUmPHVnmCC9kuy+kTNrjomVKkyhcXfLvxhxE54LKWbzgEjQxpozH8XOqEdi9aDhqEQgs7YeZW
6F/gy+IfyVwwTwqo/PYeLYHojHms8TclYrSObI426+7joeSY10Z2cJcSr/SMWQeITY1RftymZkPk
a5TP9DhMZQKF92h++qAdyPrbKhYNNiLcDo9RXpfqFIRl9zgX83wPUwMcA3X5L7xTJYuPR64xTIbG
P9gNYi7YPfP0RaS1u2gbJgSCkrfrrrGj5BAbMrzlAMU8Srb46E+Z23BiWiBk5RpaGFQFR5tGslJt
b3pHYrT1c1cPOCYtjcseMm2NlUnRjJgOAnNC9Vhl4Gh3S0bY3246tt2p4NvdY14O2quxLdIXGoyN
QGtG9JmLaqOFRool5cXvMU/R2EP4y/cbUoL3KrfrLYy6ktBRO8j3fuKHxEXl9EVOY5JkJjPA2aKN
62JcQERTpdegy8LsGmYNS3HZp1AYpE0HeFNnHB6X42wfnJRgzrgV1uyVW6F96LVuga1u5UCXRa6J
2b29LvnSvjvab59rrwzOcIAEIuehRR7SVDUJLGXLGYcqX6bzdlaReQcRGiWU9rPqDrEEE++Gx3xo
IIMxz+e0+F0gh083qHpBPAOSBcQ+B5WZbo3Uli88LG2uC2jc0dGJR4vmTQUVcR24WepesdV14R48
kRPtMVXyCPh/9geVFBk7k2t7zTlAIb1kOE0Br2BTqKeIGkUfQgHQ2iwK45crgnQ+zEUXW7sx6eZy
Mdfkdwhgac3yG+W/Cu3QnnTTdn7Jc6h7n6C5aHsX9aL9CdI++sXJZryOUTreOUOJC7DIzOoxVab9
wKLnX8dd3n71sU1229DwFY753MG8NVhPIYXkozvPw0BMegjINlNzQpo5ROxjisgJgVwsHLZzMbXN
JuWwgcldKUwAbdUBaA6cwL3JUN0bLKFJ95OTM8PMbIhNQhpC8b3vbO+bqHpCI8wE9hHH7tC9z6wO
nVRJdi/bVCqHK3BZ0l5ntChK8Y0JWR4cyzJUwzanC+asE7zMekfTy7ifg3j+bgmt9YZgavcbXXNe
cxKKOC7BodW3E1gDiAbwW5iEo066cUL64iuKGItSqTDja6NGnrny27Actr4hMxppjIY2jY5Vx3yd
gQTqVWv45UxJdkuob4DomS0McFXgNOjoApKW1643jMkZNKd4aHvqAqPPgozI35FOplCM3QbXK4x1
4Nu+vFazbwLhbFzxTWJ7uEPME0XrFHUqIaQFKfWgsYLuwIAEV39RG+qJJFXP3BjUgDt6m6CJuqyH
PULi0xjtCnY8ZARI89aYpXSyxSJGW9PNIbN9Rn0vsM4BF8GMVnUMssdlMlEw88V5kWE3GmbLbPcR
KoMFENBkHLxiRsKrxmVUCJaizdsTaqjhgdwJp/3e2hN8R9Q6hrXPzJGwpYB+pI1YvJL5YychaSFx
5tp3WjYLSTfnL5pq3T6HMTwd5niDWZ2opcpzMrQmvI1xqH5N0hBni24NnX3m5Z/s1Kq6nZp8hNYp
H6x9pms4JxvXrnxWXZsd+9qcUFBs5zw28l2VdeqJswHxbEJDX1wxZ2IvjacZol+d6BZ2DBXgsMvV
TNkd2KrUy6g5jDfugMFh4yTWMvU13OBhklP20hZU6S+uSb23A0xqdld5De9mBfMPWn5fM1RcOclc
ym1RcEuMHGiirKLYcR+GqCoZPyiLVn9SxzjKGQ9Vz5Oc8xFYY9qQvYv3tV8BJ6td8uct+StH8nel
p0a8LDqjcGX2nAlYfehDrDpgg4sFCQU/hNjJvzfzsE9vB0N10VXcVBJfH55+PkeNB7YuywSXlA7b
fU70K3xRx884fxrz/COmuQMLr9Tmrgxl69DcUQ5ywRau8qegBquzIrW9yQ6D59Lbwp4m9CpoDfc+
hh783EoQyRBd/OEm9XUQrl27YYUNYr7fnRuhXNhl2p3c1WRX5TXwXcb5BrgWcLKjeJKN3fxoAZIj
sLEoQ/dK9uJXQqZRds1uW17jbSKyuwmE2W0NHQh00xl+RW4gTOiEAu0+qaFNvkBDYTwFQU8/VE7d
guqfkv4nwK66XPUENf7STimCDRQK5hoA0NRtm8mI6oDVFrRd7SQvPp8gMGCrTxhCOYM8DxTAWJai
zvuZQ7TtwU+B0lllHAW9FVAmFoEiE8OAAV9jr/OZwp7mmnKDo9co0hWoHvksGxTfTaJ1sLaygN2j
tLX3CTE6fheESf4TEvPoYOkYOI/OB5zJiQufm+Q5E4UI/PIW/c6ovGXqFiG+MO06LW5EXlk/SyQC
1dGHH5mDLG/EMxkfhr2ewsLGQVrINtkLxOvXjhrzdu9bwdyvM82oczsRpyP2iPCma6nGDhfLGJrj
Jk/d6u8sDONvAbrGB0f6I9y3UfMxPZNqKPI9KKiuWclchALtTdfdxSRHBIdEp2l8RPpATY3mrj0q
pzRhSqEmfxqLWD0pIPvUL30/ooLJe6DT5kxGT25Trc9tg5gvczhyoo90v8zK8WhrQunClegSusJI
pk2jG5rj7oPhZ1iDjdTJ4DArut0dQAOJdCLXEnkxfaelDCgRp9+77cyiWFUY7xh+Nn2zk33hfuvC
SuI2t2b7i5zRF5KdEIptwtga4QaoDYtRtMPplG8ocsGP4rvYoE728GBW2AVpbfi1wbhVIGRzegi4
qzBnad1ENMK2A7imjtWGwf2699CAXyMLacGXMRMCdC3wRFjxmmv59VZ0Q5p9CQGPBFCvSbxdI6X0
+y34XWwIgUxHpnOBmvIDG3IcbmiHONnBthHXbSurt3+4zNiLM1B/iutcGwvbqi3hricOoRC8Z4b9
1dSh/BJwrFVbOzfnDLESRreN7aHq2KDfoULFy1ieRzJTHvMpj390pTYKhoDKecibqYeXgQubzkRY
mV+h0GefVa8nuvzovT75QClAARZXaTadaiGJ0vHpxL8ULKsT2rcyUmAV+4rGOzBswjU8NT7kfTd+
rWdk74ZKUsTIzdxf6Xik0Ww7IoaKi9L7IUORZ12NpBHgEKO8WgADGK72ni31rdlbvBsD4rovU2WX
xBaW/ECohzAyg2scUFZBGceMIdF0GjukRhCmWsIQ7wHRhdZ3VzY0zgeyv64jFvCfjhla004mYKo/
GfhMaBhPvkpYWWG90wzMbXXrZBFGhA4rR72dSbPtVkk02dMmRIx5ZDPpMtCkJRrqxnDcz13udmxi
GftShZu0W8VWbaSUklKfZB/7/iYpIo/6BFaMvfXGtv8+e5P9aEZTYW0a5rPeWvS14o0OSbSDmRtP
tJAL7DU2AqT8anKFLeiv+EH7LRowcp8pVaYTTmar3Wmbxn7IaoDZnkE+ZHCMveUtKlBOpwxxo4d+
8FjJ/CUGfcNMSNGdD2h3bDhNpV8NyB/1Gnjl5O1IDku/FlEjRzA0xnj6q+ZMwkGIUZOXuWwwogTZ
0esanPlfdeQPQ11kxNEoOxdnTZjID9uMErrAuWCA0ge4FIB01/bPsMV+iiENIRvEgiH8XLmMdYh2
Sej0kZAGJERwdkfy0kEI/E5/vFO3tY6K7hNDbYvyvdRh8MXsRjFvrHh2jriO4hzPTR0Vq7/8wban
grJug8omuWK44EMQ51VPd3+ZFc2Kit7gJvIC+czUrn0o7CReaicEWQKP8tNf84ytUfQ2PmDZWAEV
rUC2aKBzpQ1S5XL3FzbK1hdekG1LaUX2WrBvnkRKEs8hQc08fZAN9UaokbXkqvFP8QTIiiUK6F+p
WKYIwbzYVbtGnTTBnHKRu+zGoR3tw9iF2XlGbfd9CtLpqOgZbP77v/7X//3fP8f/CX+Vt/8/Ve2/
ii6/LWOaXv/nv98I/rIcpuDU8Y4jfPMi7HCgnPFY5jj14PNAxASclk6ef/X+Vd5KMwKa5yBvRGvi
qyXX7l+3GCaTJjeIg5NhMWaFx/hidK2+5ogxnt6/0m/ZcawT6M8dYXPscflBX19pSKKwhK4l17E2
4qth7qw9++iwdgwSItzc/lvLAdQ5URtXjdv9fP/iv8XzMYXjkqbnEPkqmU+/vngd9WGKI58UCVIV
j5WICawE2rFrwhavoNNH0HjSbPv+RX/7bf+5KHctBNI6y794gvNUDW3k5hJSVVc9ChtEdlHVxg1g
/PhPQxW5Md91bGVD+iHE7OIxMjEbW5IOsJpVVbMrPL/YYFptN2NAtNKf3pVj0k4xXc+BUSjFRfCd
E1h9BQ0f7KQn77WfZJ9Gu35x8j6//vMLcYx0iKI3maKKi2S2zJQuEie4ARBzCXOlGXBjsaruGITj
03z/Wr+lwHEzjpK+65OxpzDtvn4/8NoSvZL7ztqDOwpVerJWqV0yq0AvvCIao//Tj3u5nr88LtYV
C9fc6+slVRuCPON6Gl3+HvqjsXW6Ob/747si2NPymU8IuhrOxaPK63BmN1fUmmSSrYMy8XdYR2Hk
tgIMij3I+/ev9/sLD2Tbw+XrWx7DoMtP3DRwxOYCNV4mOgLoXclEtwZU5Axqfnz/Um88MHyWlsv7
7vEbOhcPrF+6AnlM8MRcZPIhqTpmDV7lvLSgCvcoV6M/XSc9h/BzVH10BvjArOXW/7VOGiQDsEGi
pzPA8h7msKQYR0y1Zvdu/vwD47Ugxw5Yk4NP5uKpQTtoFwsD6BmIoAeiXfgCaMyscbF1f5pFyF0h
B2Od4t8+b/7ru7ICPCq4iZZv2alXhhWLY4CUUBuJ88EC9dbzYs1gLUR0y+p/8bwqC7nhGHErGjED
Xl3O1kM4JvvIHWCvzXXyn/yIDEwdKV2fn/Ji7SX1Y8h6n1exIAZ5Pw52uHEIDtu3TfLy/pv4xkuP
QMG3gY4o4bFhv/4NsfuTouNhEU81Y/m5C4OtLsmoT8ZQ/yc3ZWOsFPyE0rUvLhWoWMdBPDpYeOjZ
8Z/C2yTwig1JJtEH0ZG/79a8GQA+GakhVSTU9vVdISpHeRMAF4aKUyBrHuDn7ELqcX/Rblcvg9YI
91rLYADiOHV3hX8p6P+T11MJ5TumUra6DGovObcXeoT4YAVGTRoSvnP6lPog1JB8sCD/8896FW3L
p8BEGU+kYPBrmRfliQjztmQWZq+LuYi+GprhzaodCTmq0JvdiChLb2OtnSvmYs2ZRDxxw5Y7b5my
qyN6HO/XlFb9LwTaheJoj0CLwX56SGKTvq6BEeaDDWv5Mt/7cy+ej2EgWE2lstcpo4qwiBi+BiMh
CERebAG3i3U+tTHUYZAh77/u/9Sd713Zev1mwEjB7DJw5QaMI1oHGHO5upH0zNa1Kfsrf1ED0B94
CbStzyLOo0PdBR/8FW99dCz+PC+5LFzqYjnGRuQkNhIfPH9QJoMY2niD8P8ILrz+4FLLR/Xb/YJS
4AtHECzlxUdHtyXpMPE566D97qLW3DOPKZjoQpStwAm9/+u+dTFbKEG5aGGEsC5qHr9KW2ch4TJx
LEJzXZpOdTa8RO/dYcxowzv4zz64P/Otayo6BVQklvSsyyRjH7c1VQRBnKBcGii/pBKgxQ6qo0e5
fpzI/UKHYskd4MDhFmVRezPZAyegOSVyjyakXBlu6G8nROD1BjuN2NU0y/fv/zDL/nDxFPAYm9BU
FL0+9pHXb12xPIMSohb6OHyWqkZ+7zB6275/lTdeK/Ymn6qWXcoS4uLdDuaR6SsUhHUzCQi7DrwU
z7VWWPGn3ftXemN9ZQ032d0tfnZbXrzA2WD36O4oAJkO6eMcFcGxYrqzppeyjCBkse8bMwIN6Rtn
gkT0n6+sVNUseCRps0r8FsI+YgSNh8hd+0Zp3LVSYLUQU1WecWBnX9+/1TfeL5ewY4fjAm+XeXmK
RiuJJbjmWhYi4UOHQnml6dPRdU3gfVAWfBTS+8ZTlGyPPEISul2mea/fFTJ1YHu6tPRRrjUnotFB
AVatOmtL+R88xuUfdfFacinftKhtOD5fhjkT2tOQExRwbsg8RkBA+6dbVEpVfgC3LraDI6xPBGUZ
HywTb3wNEv2Ski6aG9c1l//9X9VoVow1QbdA91yPICJQXPEmiCp5fv/BvXlzHNaBjkrlAR59fRVp
QJXHaEqROwfifow0xupkGI0dzXL7gMky9VfQb2vrgxXpzefnS46WbPympy7uzrVbk4WQF0aEYVtv
DRhjnwCduMkmxmn+52cWfkUeoVTSsimDX99ky+kJSUEBv5CDBEojih1PKX+rKzSe7/+eb90XK5fy
LYdgWM++uK8UqnaJEtld4z9zyRsCRmxkpNV2iA8371/qrV16+QI4QdDXwfp5cVtY94XsOm6LzCcv
XFeq7F1kAl55gEUjAC1nOKKywS8GDmvT8EtrFPBE++jT3JlU6O//OW/duWRDY3jOouq6F9takxES
5THMWhO/6x06DFG70W8eugGP7H9wJd8Hj4W+h91iWYz+9WVwhCOvlL+AktEiXwC3GOQjC/ErAXkf
/MZvrGvSWw5phKwx91UXm0UzaiRaDXKKCs0vm2WeglqqxRaIVQ1LnF76+7f25vV8KlN2Y7YNy359
a34FoZXJXLO2fb+CCIICI4+k+W1y8kOe19YHy/ZbXz8NQThTlFiQLS+eWYnRQVkTBCdKY/PadKsK
Vvk8H2BrpGf8goRPQC3882Miy7a9qKqIk1fy4h5nYHRI64C4Z8hUzW05OjkSwdazrn2u/cONo/jb
+7/qW7epPMVrycspWe1e/6ow0ZxghOixlpPbPIwzyHFdomRNyCZ9HCKVnbvBmJ7fv+hb3wN9Zdii
Psc5x71YCcLIZoTDy7POUgNm9mRMNMrBR/Vkd/35B0Hfk54MXcGlCXTxixK1vXjOmB1gBDY3Ed3K
M23ldJfVQf/BZvjGXdEmx/AkPM6MlDevf8oOIxP2rIY3xhdilyKqZBaSSUDY6uWPfz8Mf7yUlE50
Y8TFQ8uRGHbkYDZr1NfeiUZWQmpq1ZYHpx7JmHj/Ym+UakupZEmcc/RK3IulVHl1kSaQbtG7aP+Q
GcrY2Xkr1tTpjD2xqt/aPZqFiu2QTAQv/fH+5d94QT1PSIQlTMsk7ZrXv6rSReeGnt2sQ+EO9wqB
ISZD80czdpCqyjK4qqfC+KD1+tY1aRrQKqfZZavLVTTtAhzIKbPFlFSrfWz53ktj4POMGfHDNCGx
Mk+G5ub9G31jfWPdhghj27YQnChe3yg0ZDj+6LXXvQ+vrgQccSOZUO9ARII54Wj5wXP955e7KN7Y
GHlRle3yMXoXC7ifDRPz0gbWWpemP9wo934uy/wP4eHyxEmlQbab0RhhaJpxf6DoCr/ktCLlBxvJ
77+260mfqsJGA0LY+MV3g6sDolNMx1RIw7ojRzF7YTZBKComhCvoCa63mrDbOB9syr//3i4vFgcY
9mMu7C2f87+2SglyOFbkLBFpSAhZynq0akmePGJs+cWLGH9wl29ezlTLsMk3fTbO15eDYmhiZELo
tGABv6DlcY46wyo/GiM+7aiEPPen7xMPVvI4LHzxJvf4+oJKLqDicmgwAxnMJxM+2vu5c+QxcYOB
TM2y/eAO33iOZLxxTY8NhdL1Ysc0c6snAoqY6hnZ8ia2K4D2pD1sjCBID1FkBEcdpePP9+9yWX1e
v8Q091nYOeZwkuOI9fou6dSWzJP4VIn5QOGkR3IHU6oez6yqZxnV9XPSNkQK4Db64Pv5fblfriwp
ETiTSyRYr6/sABuadO2yc4I03TKD9o7aVtYZ9E/5wezwjXeHVq5p056jp8tC+PpSRmAlVeQ4aB0q
MI56nOYtdmsEz3N1XwaEe7//m755ZzxBGkwo7Bz3YntJcy8y5hj5Ca7nYldSRSL1D4wdNJ3sgx/x
rcdn0unxpc/8SXgXL2lijfg88gUpM2MH7LUBIqYoBghXyto3XgasgpVgM1HEfvB5LKvK6xeHSotr
Kp+Ckp/04m1Nh4m0oly3+EDoNBkkF+1iuh8ffBO/PzkOITSSeTFZa377CClourk1x3bdNAmYHZwB
G8A01Q56JxQi0mI++D3N5VW4vC1vOaExg7Koky++By0qwMmt3SJ7dhcoqJHspzxytqHn9pjG8dTs
RdXgGJCCQ3qdgy+N/Xbb9lRegznUnwSgtYf336ffH7KE6WfR1GMGzRZy8T4hvw4x4/GQx8EtoDBq
r7zLjNT7DjtIPrUtxsxDMtqQsxFzo7R8/+pvPAKfwyb1H//CvHGxzvueHLHp1oz4m/l7CBKZEQzB
0xO+JtbA3fsX+71YYhkyGdjy4bg2hcHrL3UJygWSSGKFQN99IKQL8I43D4cgJ0aX7pp3LMMcwGTX
tsnWRZTw551hj6+I6/NXSCDtFx+UcDVZX0XRrUvYFjsc8OZnUWf2BhZR80GV9PsXxKUoy7CUsntz
w6/vtVtsCOn/4+w8luRGkjT8KmN9xyy0MNueAxIpSrKoxQVGsovQWuPp94vq2V0mEpbY2rG5kGwy
KhARHh7uvzCA3qhjDgO5CttjROdzY0evjEIOxjNTJAe0JxbLh8kQ9HaEyHeqDXN3whHoFo3Bfn99
3dZGoRApZgPJhf1yPhd09GsLvgNoRTtQoTNYEZ26bNoYRfys54fTUkkd+B8PPOpmi1y2R8UM/srQ
74bAnNCqiR10a/wby+774/X5XB45zhuFdFlBtZr++nJtQhubGlNoycDibaBJdMZBH9XhQVGp2kNd
iNqbNFZiaPPotV8fe22WJpghpmqYtDoXxx2tXmo7GTgqgVi8px8+74sBicpEHvX/xwd9QS04L4u2
7AgiB9N3VqcOKPNUUKQSiGQw4OMnhA+3WhPiiy3XzmJGAskioy0tZv1bumj7+FUpE0zLSpu190jf
lZ9LyVQ/qxLYXrdvbcfLirzYKHqs7UvCucaLUqFutlxHlHvGMQ30fjeCpbzDY6n0lMExNs7Y2orh
dUcNUAAK6OSez22Y8IiWddTaYRsiETpr/TdMIuodtn6vL1AxFd6SRA06q1QDz4dSVNjKAKzBPVm4
l1jote4xxTPcQEOZ5fX7UBRTBIqAFrixOG1q3eAP1Gv9rvKb6Tg7iGSHhmMd0n78cX2ktVWiE8ft
IvBVdKfPJ2W2WubMKcYbVV12N23dmLvcBuV/fZS1VeIe1Qx4tQhkGosYVWo+Zb8Y3mVl4yCCQD+q
0LVRnea26DfuzIuhmATZNC9g/L6AmCySoxnJpcbssHmVjd46BkHgn3D5AerYS8X++qwuzpUYii9n
UiAlw9UXF5aEpzecIpSPkjwLTkCfA9SI2vAJe7bmq9Pr0FFjzDuKjRmuDGuS3eI0RAeBy0X8+W/H
uaOXzT4oscVUWqTArPYLDorKMc0S9Rn1VbtAD8qoNs7ZxT7hofD7oIvNb6CKkwXhKLDMukrOObWH
KRr60/UvurJ4NPAcJqcBn5EvYEgRrx7cGenPIr95C1oZfU4LVzdw3/rGEbu4ZsSEqJLSquUzApY4
/4o+wJJIGxNhz5mOGLQh8KpryPAAXZCOZa+a38i8kvej1WycuIs8azHwYtcg6gKaXg/nXQt358DT
Dw2jyIChqcxxeYvmeuih5wXxHgvie5rK2WvPohife4AzT+OEqvT5xJHam9vawfBEDrGiciNoFUhs
YpmenCY0LW6ur+jqZ6YBj+QUHTMSy/PRqKWDRoEHheehHd6i9VF953f6I7QXy6tkaz4W8J33bVoG
rz+dojNO+Y87D/jX4jsPpeQouV+IeQLd31GfarJ7ao/58HPuc+mpD5tY2tlyUf+8PuWVo8KDidcu
X9jRANWdT9ksZr2aEL/ZobcgzdBHOrDwOBZbH14/DvmlRmbpACFdNtu4I9SKouK8M6k5CUedqfbv
whCiysYark2IeEqZgsOGAeNiQlE7W3rqJ7LQRMa8tcB/YW76rYbsytm3fh9lcSDDBI12lD7kHfof
7dEyfVTcQ0cIEFmvrn8A9yIvpzMCG5O2zOKOQEeqyvpQBWpjFurXUJqUt2pn0d4CReRdX6SVYG2R
xOJab4pm8xI9h1GO7eSpL+9QfENtD81KVMGH6Sa2mvGmUNR6n6IgsrFgK4eOJAWpG5ETAQ1ZpA+y
FVoSJlsKEnNZ/ZMyy3cUEefHgWhwB+c+94xZeMs5FqLy16e7toi01l4qB1T5l1sFs7ugzRJ2SZeZ
0xEeOkaMMbQ+FYWd199IFqm6gEGC7bmAyDp0eOoAVs8u1IXxJkX8N/hMbmHf1yZEZRDgngVd0V62
CsOhtrupxsUNEanq4MxWddNWhX7CGlh7be2KXSkKHwLNafEIXgRmZ8QtDocvdVeLUkMRdtOhFTxI
OIxb9c7VWVnEDpn03ODReB6iaM+UwSQxq1DqypsiHIIT2udo+KTV/PrrhleATCdSpQRIS+J8qCQC
np9ZqbprsMO8gbWg35QYp9yabJN8Y/etHTZWioCokpXRyzofC8OEuG1NvqCm1c8JtMRT1MKOSzDG
9Vp8IvCsnovj9R0vrpGzxxWrxvPmpTRO2WQJDShBtwf5SLSfHNFZUqok9qZqyHK48tgvoj2db4A7
LrsfL0OC/TEUYgq82PNpGljX50MIUjBBJBllOooLRDP7wEWL3Bw0QuUwRpjJw8XqMU0pIwU5hdFR
NlZ2LcowbR7qoLvowyyiaGIpuEOFEVi32FafJGxYZKAY5nCkYDb8zIvWgKaEGH3f1NoW9O1ybE49
YRX7Pir2VIvOP0EpBebYTz4mXUVceZ2ujwnCeK7qHOAhNV6lh8O+zRppf32xL29ChjUUtrEuoFfL
Ny28fCpX4jrHUV3fW1PsPySI3Z2uj3J5OsUAILt5NHM/yMvJJfY8YR83gpv1jRtNC7DQQtXlMJbV
51ePZOkEAPF8Jj1bphC4oVOGGy0VJqKm7p1kDo+D7VRHZR7MjUldnk2a5gKka5tgLi6wZIEZGVLe
RMDwHcTUtbxAM1yWUJ/Kbf8A+FVyLYS/NwLC5eGkxwwAlKct7046HefbpLPgbHcGWD14mhEtZhxt
a8zlTmMLwbaJwAy/9nuKyhEvd56EtJOW3zPvk6TBdQo1rHDuoPSONYGh4KFxnwGj2diMl2fgfDCx
jX57B5adHw6DAApJsxkcaXzkh8TCzaMJbH9vzdDzrULD9gsv743SzkoEUkF3oZkAzlykN4tAW8hG
awS0N2msx9YD5oX9Tgr1L7lk4FFUInaKHCmmsSPCpVWNz7FBg20jCl4urcldCXlKMEkIAGK//TZ7
eLZBHjQYqxHrse8ACnszKimMceSV3yVZtdWTvDyUjEerGcoKA1JsOR8vRbMRpR9nwj9HdR4oKY9Y
oIWaF+id8uqFtWSCjKqoJs9gSBfnQyEaM85IYgyeUdY9jgJ9036MHJTala5NOujBo/ENu5X6LsCD
fWPsy8/K2CwqKGadIsqSTpVOCgKqYzF4NgbhDwNsmVNO2RV5K7U5hrLSbeTHl59VZIv0esl8bPCK
i/chPjmjZEbW4NVaRfB24tHltYi9qVx/uX42X7qa5ze1JXCsjiqaZ6Krdf5Z07CGi+4Ek4dhLJKM
QwZ2yK11DFJB9Gndpx5prCcTQZ03gG8nFP5j2h+ukIXGmQBbXXdIM3OjPXp5oVgqAVgmVRZX2RLs
h0ZUJ4MWRizFl7EaRLUn3GlDPv26PndxFS+mDmfLEHkKT/6LOAgnHK8tRe9B9/vIWGfAaz0APlV0
VHAbBYemgWGAFWV76HO2mptNyONd/xFWFpoiixiduhyaDyKa/XZedcdHLDax2dSGnNyTIrQnuTbk
W8Dx2sbzZ2UPA7QTbUQR8wH4ng/VxBpZSKMMHmp7+Zsma9WjmoeKvgubBq1nSxu6jXtmJSBSG+ap
pYF8Ey+9xezCntWQUSdB9GiQ8l2nKvCjkc+51aCo7vpWgaeuTdERVrD92Mx18BTMyha/c22V4crS
BrJBbMMAWs4buUBVKUachRTlflI1HGIiTLHzbEaaEB9YRC1VyUtT+PxkMt2H6yu8OjxniwBisKeX
T109bfwwIXh4ipKQfCYKbeOkhwZtx8aINCJQePDUHYIOJQaxkrUFrV7bYbzQgMVTnudduFiD1jRi
pEXr0Qv6rPxR4lV41PzOcIeu6jaO7doOE813QNwq9ZAliSVQOrtV52FEESVBNQPv5NMwmtoBVZsI
gRu1PV7/tGtTA19Ef5Z2pUICdb6yMXaYiW6xvareGT+YDODBaGzv4jLaAmysRSRRFhEpE5Cu5U5u
OxnLyChhE2mlWtyEuY2yEhZoWA5cn5MIt4uYRHWCuxuOK4zaJcXVSqe+DApuuaLS7DtsUY29X6A4
VHTt/L41ULpGWcvZXx905UNyeYtKjMBPqC8YhN+iEJKm1hAkaOeZQTlgH4ZLkFdqwh6obtD52ggL
L8C35RzppIMqgjAiqAbn6zaBMc5yecKsGaDxoKB0njtY/c25bB3mqlfm/eBHbYHYcjb9QITBQFUe
ZVUEfiuhPDNQIB3cVo5R/kzws3gEit1Ox2xCg+MwdIjIz2hrfOtkC2tZVNpYIwxjzPmtpASS7xp1
0Nt7NNrH9jZWo+KBiQcpcszqqzmi7BWNnIcUyYHUoC4KTnlY1KlldOjvIYD5Xi6G22BAWRH3LOs2
1TFRePUqQn/jxQko1qBeIlb5t1VMOg5lCM/WqzN1/mmgyHdbIEjwFbXvLVjzyoaBMW/DEAUxAFNk
MZQyt0gM1p3upY0aPiELk921siFMfbvu6/VZrRwI0beiKGOSoFxktF0TgkvtGIqW93hHgm17SjuH
t3FKPw6epXqvYnu0kcqvRDISTNqafEk6Zvpi5bRZrS0f9TEvQ6f5bWRFlLdyErF6kG6ktt2CEq7N
8ffhFgciT8WzmmK9N+N05ZxaO0BbTZ6DirDZcFX1NETxoNFLeX/9466tI2qYaATwAqU4usgzMX3A
eHDS4J6FeZW7sjJOiFVR9XW1xg8O1wcTN83i2NNX4Z2gCwkJoDvn+7NR0DkJ6Ml51TTL+wZqwQFv
9l8Y7GDgNUrqrsD85Rd6uNPrYyoDW2A0WU4FBs75wAbcELv3G8VLWqva99Y83Q3Y7LqaFDVvxxYE
pTkp+canXdlCDvUfyr102glzi9nyZUOlKxm0TxySnRxNkocMuF/sNioWTRhx9BubdmUxYYbLAh1C
j5Dq7Pk0G0TAnG5GrnRA/uirIrfN46TH+PfSwdt4Zq5sWAH0F8tJHKfadT6UlEIGy1B5QGS0hRzm
tvVgt2+tNrdogrSqulNr234aSrhB1/fQ2hwhMmoaskskU4b46r/FuKiiAqSRR3q17+MfpIRCMN3v
WuTLUierNxKa1dFAmsEVE5NdsjdqS22TiH66l+e+/VlCyg11/6Ce9pVUOU/XZ7b2SQ1xJQLIBx+y
BNkkmPe1GMAonuX4dYMLnNLfdc5cA7VBSmRPs0vdowHQbWC+1g4lNpNkGpSHGXeRHoZJJjngX1QP
I1JTvp2sNDhZPqLyu2oKgIK1qaq/y3zN/AB01Px1fc5rg1OmFCh5mpH8DOeriRWoZQxNpVGGrpFJ
N2fF6Y56kRrf06SWbwx8xvchwD6vmYJmi8O1kpiTKYER42IGh7bEKWjq2I2FOWiogoV5up8sLagQ
tFSr94kDVFYv/OQOZwDT463a7+G8pzfXZ7+2u3jbIrUg5IO4Rc9nn9BiR3FN1gBsajlit63sRqWj
nyR0ODZC79pQsIAFOp7E4CIzD5UkDi00yb1sCNFsDO3umNHauMlKfE2uz2ot7jEE4CZe76SUiytF
DfCYyKxY87Co14LdQO3kOR+AHLs4uQx3PQ7Nrx8STQUODQVGcMeI0Jx/yMAoSkTB6ploNPRPHbzI
PVadWNXwu+P30keg7PocL8+qjYAVMhJCEElo+ZwPiIg4GqR9M3uposZfAGcgZ+VLipvIODhlWCS6
QA/HjZj7cmOc3582pUU6OELVgbrI4rSMqoztc9JPqHwGcuGN/ajcDbrhfx9gjr9P/Sm8b4MG1eup
zM1TC6PlIcHk+Dj1jvzX9Q9wuZ9I/8gXaOPDa7topfYomaIGIVH2Q/D/gwxV+EcOLvChJIv4fH2o
yxhB+idAS1ykPIeWWQPNgCZD83DGv6UxPkR25GPnK4Qz9No6zfL41QEqcQpxrd1fH/hyI4u8k9hA
O5X0aIknD+BBm1TBEL5o6yhHmCFBBS8GwoDtUzZk97gxtRtswZV9pWjc3aRz6A6RlZ3vKzvWzR53
wslTnKw59alZ77VOcvY4scw/8Dqqjolqvb0+zbXvS5JLmsveghgtfqbfblQcyZSxq1AhrJso+phm
6lPj28U7YqB0UoYQRVHe+55N/rsRKNb2EGEPDDDwap6di8kGGQ6dTpjI+KwicdSOanAnpYD2kzYJ
Nu7xSxC9bZOpgKPA14c9tKynNm1Xp4OBfYUG7BP77SFGPz7BNdCu/eKxycbBTfGT9WJ1GG8sJZje
ReRZHxBTxfi0TZMHtbKC0/UPv7a/aFVSpAdtxYW/OM5YicVYFRBEohkWgRuiLon5RE4CDTvKyG9y
x0DV7fqYa4tN1kRtBhIcoOhFLSwu8OuKx2H2mrIc7p1ZUT/hypre2I2W/ZVj0ngHdMfylEQfNqLX
6my5gsBu8hqmqH2+zZQC9Su/QhDZwEXrrm2n2aUjK31G9aq9rcPA3wgba7uL88txMgDa0us6Hy+z
VGuwImwoIYd2h3HkniPJwwFitIuN20As1CIuE6D4mrTYCVLLGm6RYbgrnDDRvh3bt7QkdJaxHT6+
eumozoj3E1UoUt/FcamQ+JvsJp6Qjc3GaocvoXVT5cjh6EYZn2QFGxmviVpcRGFuSBv7ZiUwkZ6R
8vN44xm1BPlSvK16yDuTNwdziUFWVd0Y5aA+driP3VEg79xRGbeApCtbhhyCC12AkrjvFkto0OM3
oigX+qgN3q26jpcG/s8HuTc+2kmkHq9/4BeAwHIdgeKStKBnYHDVnm8ZDa1aNcHE0aM1muxQdU72
WFJOh3kwzLel1hXfFCSdvQkzlP0o4364r2vZhE3qJx+irkSQHr1IfedUvH82frSV3UyDnUBL3R7X
9WX5kfyNzmXTTp5ZWOpT4kjzjdV31XsgbvmPAOO3vTwhlpoMdfil5IH4M8bLR3ahEhQHnC2j/Ywx
wH1LGDrJSTxs7I6VOj+lEjpV4sGrU+tfhDLo3uVsaf3oDUbRoJlTDkPqRejnfG1kTbIOloQf6q2J
/MXPAWB/sKNLKd8jupxsIa0uxX8AI1EMlmnV0YYFMXS+iFlMKTgsqPYbPW6UbkbSeeiQbr4TvfV5
j0yLdjvhqHYy8UJGydzJf9ag/ou9NiKsD7pIf1AkOzlFVpndJ/WAz16XSMb++oJevj1I+2Go0pCg
K0BOfv5TRn1lxfkkj17sFyMF+VmP7tSpyO64Jp1vaLYjnlsg486nzKfSldvJ/3T9J1g50YIZoKJj
A9yJiHz+ExhI8WEKSaM4iIgftwG22LcYFvQfzdSmVdO3KGrvMeSzX38PwKJiSMFFBKqyuAfitlJ7
evTY8YGxwlYUlk7yHNaaBC9aBfCAobuVqRsvrZXJ0hFXdChUoNW05SPX8BVcr6JB9rASqstvgTSF
p5g+Z3W0MQGI3KDBBuoWC5vp1SUZaoeEbYokBDGO2/lXBmyo43eUUwSqk7LykHmrfYx4OhOfl9jX
iq04IULiIoSBJhPCtDTkSXYW9zt0ThUKdIImfWEiZ6f4Q4LBwRycNDPEKxLE0SGWuyc8T9qDluAj
QLu3e399Z13GKkoREOa448GYIHR3Pmddi+chpCbrAStTP1MTMmDHGagyNTkq3dfHWuleg2KRyV4F
5oJW7uK4hw4PHHnmoMzq0BR3M6YZjwZUU1p5SJY3rt7VTf2QzdNkHxy9nnQc4KEu7jSqRTagm1EO
Dwr8lo1E/jIlAAVivfC1yHARvzz/BkOkzY4P4QIn9m4CU1Mp4XHGEmfjEF/ekOfDiD//LXdvhxL+
iK11Hjg3O6CBbXd3TYlzAZ4dzXcn7vXD9e+9NiDnloIRgAG6YIv91cZmZ4xZ0uM1BxvSLnAEwrQU
ohQ2h64PN3YjR177jqDkxcpSTECy7nyC2GkqIBGa3tP6Ongo5ib/oBrj5s0vgs75saFOgRyGhjYT
2eLLpfLbd6Q209Hm6rAQ0+vsV1w2yQcHi5mnPnNQGcLlebqbww5tfCv231aJpD0UZZB5bTfYG1XA
ywSdipQGFoN4QYKzpCGgKN2pM0QWD1slkKdJGUuf4wxNkEBRgCjQI8eJI1f9ZxL4ZKsi9tK2WX4H
UljgryDRuBQWwbmS0PsP1Lb3wghziR2OHP6dNTTJXS63ZoXwELKxL5aGX0Ksi3e+Xnaf2qr7mYWt
9qGJ5nSflOGIyl9v3dO4ad9d332XtyYfhzYltRfexxC9z3dDEY46lj5ZT3+5K6kxo/TzTjKL8DhJ
paZh42xb6M31AzpCsSa/R1nd2MgR1/Yj1zVSpcQbXjOLn8C3c92vHX6CwcAG1Q39DCBtbG8RcdeO
GTxLkPjQPaGyL8JHgrVdr+Ly5kmS3H+sCjnB6REn1OnozHN16OnlbtyQqxOjqAUHBsrEZSs9anTk
/HMOGvfnZ3lU/UfN5C1xfQFXrgYSHl5/CJRAol8eZ5jUeVGExKs8beV9K/mWF2U95lyF9HpgDWUF
kOPUNBB844F9vlf8KCQahhZiFb0dH4thcDwzlMO9HzjlRkqzNivUe6hiUCxi0MWm6MDWpZHmdB5Q
T+RWu67d00PDZzwMt2omaxvDEiJWoMNUSkSLeFi2bW2XBvFX53S9icxUP7UqHuWqjD02TMKNa2xt
ZlCOkZODJUuXZ7EPaTfkZYcdkOdD6UFvO6uP9VgFHsrN/sbNshL4VJlUGNwDzwhStfP1ApikxRS8
eq+1bGRf/dnZBbkUA+jom5MaOKTykg6Mckj8jTO98u5DFIiIBz5IFIiWotGhCuaItkzn6VLYfMyT
yYo8PDEtV4kAzJ2q0lG+IvWMFbWMhdm0CwcqnbwV9Vw4neMJxWbuMAvjfjkFJXxA7/qpWTmbAldK
CZKCq5AMWXwavDLyHvSAMA/F6hCr1QccKvyNVGprlMVaY6bSQTlDqUPGGEzxUO/AMyTD6Hoj0lzm
4rwSIRhypQMOo1NwPpsOG+yhk9jC6jzLR6fvax6nirSvdal2bTmXH6Ua05zrn3DtZoPQaFKx58kD
+22xvVTK9Z3WYBLaxWZY7GZpwoRXm7FKt4dc/SGVmYx8hNxqXjyV0YDXiqa/zbWyfFdWE5LQRI0u
IcPxg7uYl+GR4zJ+vv4zrn0YqtmiG0Y00ZfCNwlWgKZeIlgSK5L5IcUQda9FnbQP6B97UHgsDzdr
8/URGZoQaHqBBucVuKixIGuP96nl957NTj7FYfGt9yMqBWPQbLxN1g44lU5wMKKWT6HgfN39uJnh
vEjkFk6QfzWL/kuCJOURlbP8Xmp7/yZSLNgKlb7FG1jpm5CrcvqAIArrkSWntbQHv1VMcZuC7G/Y
03XxGE1W4LhTMRnHqGjTXebLA/QQpRxOdQpiZ2hyMKc0sbc4RisRXDyOhEqVYE4ty+24SqZBnyqs
ctakN33cUJkI5c+tVU+35lg1G8FN3D2LjI7heIahk8LyLkHT2CPpfQyzyFOVsH+HuQ604TYrjb0x
VFih4xca3QUIsj3iWly8kex28K7v6pUrhOcTZBSWAKT4smGvcuxwNnJaT7KURzRitE9TMJT054Zx
Y6qrI9FLpY/NRQL/5nyDJVkZ0j5mJPLQcZ9mGAxLZl0cEsPqXp+lg7KHaA56jXR0WU+I83lKMpxL
vchSh2jf2AambxQoMcxqmhOgtvYZiWUMQwFLq68PE/SLUQoUIgjKpTOKGhRJFjB2l0vmoZNaYfeF
V++Dze9WOz2P29vRrOz99XVc2UiAZ+g+Ei3Ey34RQAuAAZPhY4sb9ob/CQTdVKDLLiOgq0s88GM1
Dx6raM7NQ69K2vsJWPnrmxcOWAwKs6bokaGZfb7AJs559iz5jcc2TQ7OlL63yh4v6VntDnLplDfI
3Ydew1X9+p0FQEGATAnraPEsgiRCCbUztCl7OI7sbxjB6sd0Ukt6Rnm38cRRV8Kkxk2P+LKQ74V8
dD7JXJ5tf5ZxuhlGy/hR4xZ8S6NIPdZ92t/MbRd6YWCGO0uJ8k8d/oMmlATwEoim1DJVO0P5C47A
cNOPo+bBBEnxMZtyC9BRrDVfqlILMSnKzTeDP0ca4uZz/y2DSD3wOefhtkujakeQMGxRK8LhLjar
UzhFW2YWq5OE1SnqcRBIl8BI2w6xj22GFgMoqfggjcNtivrZtDNAvO0UJ65NPCLH+YEyaLWRfqzE
X7BDPHOISWCHl/tYxUkwrK2m9Vr8ob4SN99XWhE0oE9BCRih+vH6sVnJqihMCYKFiPYXEh9dFdsh
SWPrmU3JixnSYIf9X76lV7IS+0gOeRW82AvxijvfNVbV+H0eSi3JW4ejRZ5kEY5tZTPdljZOmtfn
tBYKwLSKOwwlTXrG54PhsBobaT/zipP06WNt63X+dm592Nzd0GgPA7WhCY+htsdHkpf0fkjwxLv+
I6zV/YAeqMgfw7UkJ14cEzBLRt9rCiRHxahGRPSRao1dp2z8e3POwZ3UgVZ/UrVCzx4s5BaE/XYf
7Cq1VX72OD4+cvOHG0mmxbwXdy05LR0asnSghsv4FDZOijAXjsEgHYf7LMYqmgPZHrIgn/ZRDVLW
Rb1mSx9sZVQ4vbQTEBkWuvuLpQ/VxMHnUaq8vmzMz9CVK83F7Wz6oES1jli0VTp3SdgVP6+vwNqw
Oqq4cLHoXbPFzzdBbde93uloUPexLaOrCmXnPinoqewc9JX3iDkDnOCi2ji+K5EDnSEh3059W+FG
Oh+2twysGMq59HJ0h0J30PX0oBcUnAHm10F5kNu8OziZX3uOiZvG9TmvNJfQHhIcGtEENUgAzkeX
c6VObFUCHJ9wwh40pcEFvtec9MdEgftd7NRa4qYQrk/0kXLTVZKkSj1/iCsVwHmItauNEK2noLOd
uxrsgRq7TRzB3LmQgufrP+xKSHh5LoquNAu0TIcUIwmH0hmQl6pzFc9fPXWi6cnUkMbIcEvs6q2w
sDYgwZz+H29pAuziegZPVrIk6FnJVgnknlQ6vavTMrrNWhQJNpZiZftxxChNiI3Axl/sg260Gzvk
zvd8PzY+N7X5sSjn7MHGw9cbq748RFWwlQasXB2ovZHuvdSj2fbnqz/RQdST0qq8qZBwZYnTxsLB
W05RezWr4XPlDP+fwjT0YCjd4rUgnv/nQ2JIrM9tm9XUrsIhgccQz+3Jt41Sd5NC7uxdnFKgcZPI
QbJsVqTwwQr0Ibsd5kqXYjevVfX7q7cV7GtEqulGiyx78eEjmgN+VleVp2Qgfier1lwpsAhtIaZy
h+tjrX1wFHJoVaNGQtK32FFOSk2gUsfKC+O6fxco6fQxkXv0GDLbPuZzGW4U8lY2FZRGbBpQPiIz
WArAWnprNCBFeCKmSvUWsT3cOkc5DkeEJdv4TVX65HxI+20RYlaSBKEfAwGQ1BopsMWFqqVKbKgN
TawIjMw+RKrBU2xeyte/5sr5RNOR6jWtBQ0h0UXEjmQnspykbLw06YpdraXBbWWGDu/xpHr9h6Qx
RQ+BNEuMuZjQXExt1mtd6zm5UVVukIC8SorAfscXeIbnYx18vdtSNlrZLQ72ilCn6AQiPLacX1z0
RQaT0NPMKH/oJ5xmZx2b5mya1MPgb+LXVnYL0h1CNurvK38xnp0k6OpXjGd2bfgrlzPguy1AglLW
pscqlpO3eaFu0XXXJknbgaefSDEooZ8HhC7N6xrd6darRt1q99y68Xziazt3cjQEn9pMhZB8fd9c
0rXoQkANgxoMl4le5mKi0BajtJ96aghqiiDBYCHDcBgoiGexG/VKEXtVI2sflciakxulp7x7CKaq
PUK7jH6EzYuMs14Y6o/aGK36GMhG/Gz7Rj0dMvQkyRWGOs7ezhxMoeig+U9Bkwd/hW3Z4s2GSvt9
38/257Sws2w3NdpoHWgvp8FGSnnxZTkS3OsAf8CCU4ZehFqaj3rsk9V4vF/nE3E18katlt201OeT
gVz54fpnvdg+FENAVOEKIaR6gCWer2Q4A1REw9Xwqrix+7u5GZrYNXqesC61g3o+SAn5z20H7GYr
ZbyIN3Q4acDwpOVOoZu2iOENoj3DNAWG18QoQOwDYTcf+Sz+/voULyKOGIdwykOBbjhuFOdTbGy/
SNUKLxh0R4bJndDy3uH6XNwgxr5pRnO5fhT4UGJno/IycJbaJ8ho5FaHQjoYzlx7myA3cV/X2lMn
hf6+yDpuw+uTW1k/kYMKu1OEfCjank9OtbBLVyPxEWVfxZ1bD8fxr0ZSpvKQpWzg95oRxjep1E8b
xae1gQWsEUEC0KwXZZC6KmVnCmrDm8e5/BxMcKpLOhL0ZSvkhND4vysVHvDXZ7uylGQ99IapSlCz
XyZ3BV6/XRPFpteElfSxDwCVnWKELXZqUG7aQr5kb2cvKXp3LCWFQ7It9ufi2zZql8o4s2se2OG0
dJs21O8rrMIHMKN1/Fa2K8H6UQOVd3ulIjPNp5beKIVhv4v0OPulVhnCBIyYaR78lVkAMvMuvEni
mkzYwb/rQU5CBREJPxyR34PL5KqtDLTR8tsidmUJcbxdnnTxN7NIpq/Xv+VlQZrOh4zfFeUAXs+U
lc63jh4aoT1iVOaVQSTfg+VXB9cZjUzAf+u4dofR7ow9b77yrjNqRCutyahjcEOR1e40vDKz0/Wf
6LLqJH4iQVKnysUbdtlZlxs9rClbFp4DEm3Ys6hJc4i0YJb2aCKqdD7mmWdKDudTdXFqT591nkCI
NQZ42O3mWDabXY1reu3KQNVz10QUu2CDyrp8iOAJJLuoieOnvJLTyK01c/pKGdwo3Ra5+GRf4DTy
YVItJKrSRMeeAqvk9iaaBydC599QYN9Aof95fc6XOxpZDSTMYZYimEJt+nwRprSCDTXlpQcpz9xN
hZqe6qwF9DAPzUZh4DI0QRGir8PriH7+BZu0qiFuBOiFeKpdd1/DXjchV5nKzkzR23Nl3ocbp3V1
h9Hu4tUg0gTkUs4nhzEcTusgVj21jYc9tzt41rRO9nbRwrXsc/iHlS2DQZuN/QyK45RPvr8LrSL6
u6v4H2eu782LC/zPopzqCL31xS//9aZ8zt+39fNz+/C9/E/xV//nP/3X+S/5m//+l73v7fezX+zz
Nmqnt91zPb17xtS5/W/nefFf/l//8B/PL//Kh6l8/vOPn0WXt+JfC6Ii/+Pff3Tz159/iM7b/xjb
i3/+33/2+D3jr+2+l8//+PRc//W8/DvP35v2zz8kVf0nlBG69ALdCEhFiC8Pz3//kfFP7kMazchQ
IEQhM1Be1G345x+K9U/xaIZkKDChQiPzj380cPrFH+n/BN3GwxMfR+4akX/999yf/g6af3/w4Ln4
96//kXfZUwF5vvnzj5c0+H9jq8Hft4WoDD8AhFiSAPV8awSZqQ6G3gS8bCTjJsGKPHD9xjG/GmWh
3/bJrH0rSQ44ijXiV2WIzn6EDpZ2yAM7+14o8W3odyYudlJheiOPYOqZqZy+MctW/67bhXrX2XJW
usgl2yJuqGgOqflkf/EdRXoTd8kQeQlQ18+OP3T30uh7Y5FabtWD5T/ViiN97iqMa3cxGn9hpxs/
MIqRvuvZROWsVIa9LhN3DHPW3JSs9IZGweAlphp9/G1RV77TiyzI2XcSFo88B0kJgVNSQjn/TsWE
EAweMr+gU6gfNTlPdk1ajcPR6GoflBESkm4O6u0UUJGKYG90P40JhTc3JcgWvImD8b0UxYqM+bra
f5JBc01u3ZMBxbzSixRnoH0MukeGO1sHvqt0XbTPE33eeIqtzgPECEUzYhxVmUUSpvVNAMmy+FWV
YQiR038OtWQ6pmXcQXnhAneC4q+6xCLUygPtCGvZfOdk47Rrp0ZyJ6uM8YkNlB9+6ve36DjrrgPQ
HFEg9cYOwvoOzJD+pOWkOoFSRK8KnOxVdEte+DrABRCYWoJ4ak1OtcYJfuWZn93nJJr3Ng6KZDq9
eq/gZ+9dX/MFjl2MR8ZKWs6avrx1FnfCjGvRROPgudPSLzghfAzTWdkDj25PbZGnd/4wyG7HwdsN
BPMxHrdEiF/4N+ebjszHREJFCNZQXl0sVhZjwteOxTMtTFnB3tDIBrdr4uqvws/VX3PqA1jA0PzG
lHA22le9PP3IdDUsd1yT0/dBqUKagXVm36ej+sbILVlyuzmtaOr36X4G2RJ6utyWqjtnUnQHTtbM
94A4pU9qWx3KDmMPPPHiuXGTJrS+OvFsuX3c28XBipPiOzC/6oPkAzB2u9QuNwAoiySErw8EQfRI
eN+ShQDEOT9xujYUAUK9P8F69pVbqOZ0O0nW8KUeq4HqlhwVB0Tj5F8h8DTqmf6oi4jgN4+pnZrv
Q0pkoUv1hg+XDMX0iKhxbLv1VHafTUluH0NTn+fDaNhvTbsxPo3hODzyW/UuDCvdJRgVN3kZ1g+K
UUQfRtt+C/F9SzP4PBMQU4QBQm+Po0iFie7x+RQ5IkXQ18aPsrJ0FL3SeY9hXugqgZK7ZQxx6PqG
fglSZ/uJ8fi/QhijBwXm7nw8qhAkQVP1o2ud8Yvh/xd359UcN5Km61+UE0DC3wJl6T0p3iBIUYL3
QCaAX3+e0syebbL7tKLP3W5MjItQC1UoIPPL1ybOdimy4iS/q/LjVAXyzcLod1BiPU/HuCWzPR7u
pKrbPpTU+YbSS9RF0/aiwpaOqXQw64KCGdsWBKsHiH8ZxS3ydAcjowKjR8OhSFGSnsSB1I2JfjBn
BqwyXbvQwCnah6oeSXIVlrJCJ+jPAhQuP3n1zWvHhS4SeR/8TuHymTH4dcsx1VNpAm5/GrpPx6k/
aHtp5LHnuVq/6wCVS5H0xmbhRoVz3qfnbYg2m63lN7f982j5n0uCuHNaogKJ+evzJRHPeiPO4+9G
2fvHoBjXDUG/ycYp4uB3K9bpB/zyA59WSH7dQJ7emS/fjn26ErIfvi+BekHs0CVhOw7lNyK+o3wN
miJyE3QQBeQkmibfK1+zPi8uF9slpenvn7VfHsrPH+XXcwYaxrGYHKEvH6UIKs8HmHlv7Nn4Viwr
FYITkvsbmfe1DmfVEoeYzov3mMca25qwE/GS1oN+kfkpjavU3bWocteIFhHE9yJx3kbCTPttoEhI
C8e0/V6bdb+GCfazesvIMmLcmDqba1Xe76TQv/SGn78NEfi8pZA9pFTzwH7+DY1s9btSuAQRyCYJ
CcN3P4yhX6OeV/taLePYhLVfM9uU1C5sW96WHzMhmqf4TNvHdIj+s+tNCoXbrNBXazOPW5OyTx//
o1m/6SxZfi6uYhUAbZqZH1Z5bw/lcFUki/2yzpZ66ppYXgsxKRnm5qGIu+y2SMeGRNDFBwTPGj/P
cAYlHi1QcVMf5DIt34py6s2tvZSPRjs6566Truc2qTwXSBwrkHOVQw8HTu42YWLa+a1ZleMaTn4m
jlnSiN91zf+iAb/eRhyjBvEy0KI8GZ9vo6VGcK1EvvUyNb5hxgCPNVNbI6VMq5UwwXrp4cOCGedT
42K9TWcRFWtenhHkmEDI41ruSBiMo7Iqnz05OncdTOrdUIzkb7WtNYzhnLjTeTAnVBWIcWhufz3W
/+gAc5l975uh+Tl+Pq18PvX8jzvmcOr7wxv+p3MOM/Jb/fHHM86vf+Dfhxxp/wuFIsIn1mbcRnDA
/3XG4bTCFgeOj6X7JJQ/RQr954zjcJDhT/6SZYMLwhL+3zOOHfyLwlq05dQpQyDyh/7JGefLHIc/
lekNqyzWtpMviJDbz08d/QlmbyTKIAO2XdctrV3GuMvNpI7DOhGeh5Fj6EvcFbZ/E8eru+0z6cx7
ORFb85tl8fNe8OujnLA6fJGI0k76qc8fhUx93Q0QmTS7khuTlF68nfr+bqGV6h/tOn++0pf1d2gS
0dYJ8f11YA77zlA9qixm/pxy+ugPT8JfHI5O9++/3+p/X4rBwuKdPrnpvyoqS89ciqEyjSjB3b9f
1aCj2bTbTZDpckvn3kQ4xYD5CQD8XPhB/O3vL/9X9/SPl/9yT1ebkZjt1wCwSLNri4jUTZVM6s6z
xvk3N/XzwPafb4pkFELJJPLia5oJBWKVjlueJMKnJ7q9rAbYxi+E3CQ6QIdldma/7P/+651+qK93
FwXJiUmHXvrTIcChI8p2Ur5eDsWUhqITIHJCpNHQDOJKFIYM4zRbf4cBnoQiXy8LkM1afdI0ohn9
/KQuCb27xURwOanEzbPPgfQiSWln2w5KuzGj94ygovdqwpccCjY2ZJeWxrFfel+9EuhVuQcnYfbd
Vobbdxv6FIBdV/xL98O4ipsa9297TR1BkYV5RX7SnWX32T8ro/r3z8W8e8pPYib6tWD9cdgjUaJR
mE/MyLMLyXk7SdU+KKvMCC3QsN88hv9eR77cMvuXBJTH/BS89eVBXFabegLOsFFDorYKBzCfIKy8
LLtt/DpFRDelbbxRdilKxmPpXXgO9tdwbJ0W0QBmRS9MRENeeztTNEM379hemAJ7zkZ7o9dhm6yt
8aAAmupN1482zUnrOD8grjTZ9H3VPKrZm6vHNbOzlJP8VGVRjnDcD5EBKHWI47b7KUmDyUIO1/VN
nRJRsHHMWtXOxssIE1gsX4B6t2y0B6HivkFOiHxiY0xZnd30jUdbQNv5mrDLvjPLSNTF+lrjWS53
VW5L55IiCITS3piI+95R9vtUOWm7i616hRkp4syNrE5jKojbDH3WKvzvZmLUFNbx4ohw8Dv/zjyF
1PTe5NDXa8IvhPx7nGj6ScdpK6UWxWaezOJlNAjdmqwqJoSrt9tHCCvDuyRHrbl1is6p9kszNR5o
1Oo9BiP5jhHEpbz2+qH7xm1yEvKK5fSBrMhbdpOdZP2mWsE1wsFLnB/aTkm61KaKydsry+G7ay/e
c1ZN7gsw32yGTZu7Z60zrt8HmdMTUpJp8eIU9XrV5zr5AUyub1VDZli4dnHxWlh+42/6el19ssex
G4zFLFMq5VrnacFY14SqcZd7huNmitq1Me5XAWq0hTRT937R+nerp7hRpZIL43PuA70MslwPrdOU
NdUh1TSF2vBXZOz+MPqIPbwuIB3US5qQm+J9d+s5zvdrIbKfY26b2QapLhnDccdkzsOcafSftVbX
TjLIsy7PdBtWrBh37JZeuQVSk94UNvCi69NMi4Hau2K23bMUGYx9lvlKxgM4glb5nkym/LGOe+lF
foI5L6xzXaiQcPf+cQCItEIPE0N7OCXhO0ebFhQQBTW4aWijxuScoGKI31BVlB+iJbaHTF5p8nkp
nzIHjqF2D9C97atuvk0Mo4bmYpPpwpbFzIpMwsnI3gBF/G6lRTZv8UjC4fQpAaFhsKjxtdXZ1O2E
ECtVDEjIlsMyrA6viu3lUMyjNz5abGJLFBBGbEXrqJjuKRguvC1DzvBGtXxiXnTIwUPdFrUdqjXX
ZaQCKa6otI6dg0w7ajt6N3HJXKJ0xUWf1ko6H9S0zjsfVYK76ayYRwFrH9L1MAftrc8d7Tj5Y9Mx
SIWjUIRc1u7aBfuF3KblMoZoF5eyx0H8PPsWOu+67Rxwmnqc5x/xkObzMdEp/wo9T7tTBIUyl++S
l4wUCs1horHranoaCHxW13KURXqNNtghSZIX5dxOlnSA900m47bF+vnsGGPsh6u7NP0e65eIjJGn
M420FDUt6XO9JBjNgh4opW6CZ6NdWrqnO+0FoVc7qJOkGQfrcQbCyiLh5TzBbjyXG8tL7fvalCmH
HZzR5C23gXGp5CASlIoGUrgxWyC/my4Q08FNSmfZKtNgBWHRbBzz2SGk6MajZukdo+6qXuKq5YRN
gUkcd6+N6/brGDV6otDkMpWqgxWUZu9U57EVd96hcTMOWpFSo1s3tNp3sjVDpHyefV0VVLY5m8AY
yqTc9kkGDH+MRWUQTZtkmHAmZ4IvnFePXbB27Da0UuDzS6Kfqmqv7ZaHcJJomDdxnqDG0hQDP3Sc
hdJDlQN9hKXhqzGa+MvIafHm4nlxjBWwd2lBuMU4ucjlrSnZN/FcVJf20BbyMCycYu4nZ4EPrPPa
fSomVz24qg4uhNmnl3QqreStFGbshatjJ+d4himGLdyU+F6K5mcDRD9dVfs4NFZ8Dy+tOOx1ytno
1XRBfeeqfovTMt7NujPDhVz1uyFth0fCL9BaBAuKFu2rp1gsE69zEm/I+N/2chi3mvD7Mu3mqzwv
3xo7Rl3exYRU1WRXb4aRwzngA36INFA7W2ovFHEiN+kIihcmfVXiEVYg3s5kGuck+m27wi+2RtuF
uM++JbmbbGyrhJea0tE5QNpnO9EHwUsxBSIkweS2R0+bHbLWuYDfjS+zdY63ZOftHJUmoZ4N91z0
+ODnZlU7FiAiR6Y4idZlvY8Xb+PX3jxEdbaAJraGu82DqthaZPspb9gvgUegva0cng0fm52dKhjQ
okx3BFweYq977ta0YSlqZ/9tIPty5zVldYBimo5FH5ffglnOB93Yal+NLFwzQOM+IEdxQau/LtvW
nr/XQfNcFDFEY5NuF6tjC5BtERV+jGDRc+b8Mp/rNsw8azgvhtYysILFr7a2TYJKUMxzTvfidzPQ
x9oS8aGo5XdfYweNRGW+dsUqAO0zdvMhL/ZT1Rtp2OQg1m3cPFPs5z7Hw9o+WKx6ETOmfyvQvG8r
Ig6Rok4/87R1tyJIz4eh+z57KGhVV942tXOEIcj3QubPGI1uNF0EYH/s0sXpXhUlXQtJYcvN2i9T
EMVG39OXVKtjnPZwv4ish8x8kKVlR3VjtlFAdtBO54N3yO3YOVsKpIN1BoiYCZWEE7NBxeZkGy9x
Zo39Ju6TZW/W0rrK8V43IdGx+aaXmsKHXskyVEX3atddel/jNMpODr7OIRt09uXWS9qb0l3c3djh
LmOSfUATY17pzGHHkV19TZnpGV3Zh6qVbeQPzXtKolEexGeyXwXB0eZw9MdmPWsS7zqzqekMpuEi
xZcdxV4gIqc+LSvkKS75hvH3okWB/zNAuvzurauAVl5hVN2Ayk1hr+f56lIiSsMAzXs4klkNvASz
jqgwoekx5IWTFykNUOFS2vGWwoNjm63rvaOta+oBf6D1zMOxXuTBGfJINcZPjdWGIW28bgG3I1X7
eyWtIWpF9T32835jA2BBtdvXqU7Uy+wM4miv6W2xdkyaXQ5aImUmNkYrmtuVHuPQ7Od6467lzhq8
flfV3mbysbh6Q7ed3NkJ62ml7xu6LxPjlmkQx56j5aYpfbUlpem2sftkl3rVazIo/96qzbPCb3Uk
DLImU6x9Qexfxk4Zjl77ZgegWrEY7oXKj2OwREOSvoxW/LBMpP+qrj9vidSifzF5q3L2N5AIMxy7
+KoqxdbN2m5bDx34LRJwpLi8GMj6h44RvNONH3mdaexTlASRFZf+ps0bg6OpLaJgkPxhldjxPslz
63TvM/elWTyME8vyE3FCtkkJnBqmao2y/r2tLCeUsSSA1M2ipm1LXs7llcquCZnmtF1FMF5Y/sJ6
uzSXNgMxdE2W+GG5JvrRn7PM3Y6L6Pd1b5GOZLhaR7rpcDlXcy9qHvdgZEoNRsTyI7PjS+Ik9DWl
drq8y6lDjzKPC8teF+c+eXV9dkDItN5mbpzcL9lcP6falXHoOVnHXasSIi+llUK7Ki2NH96YmmuY
uxOmHmR5eReVmStOnGw11iFbKbce2NXZMJ+49dFMB+mHjnDW6SXovDXbGxSmBkeincarnFope2fG
dnNTGH0bU8EbWAdKpdIzyQ7MSS92T9KOXs5HoyiDg5g9ghLpGcp5cojS8kI7SK33xHTLMnLI3sm2
OR01P7mNpccWURtIi5bgo198UwFoTrYOC0L3UICgaE53uIW812CabXkCDR11bCE+rgZQHm6jMOIH
RDzqFG3qyTt/yWgVtISZX5GcNBSbnhzPN1PXJhsBKJTkoXaGLMIyWqC/yJw83ra97Oj5CAwckKj0
mXylszaE1NnSHDYqaI0njr73bdUmfhQA34C96q4kkx7uU4UcbvnfylaBGRJzkP5sYxPZzDTYCVFH
g2jHfdJ0YJmU8GZH01LNa2JZy1Y7sXwaA2eUu3wSw7MOPAwk81JzlzxJsFeoA7K/otZP3IustEaD
pBtFiJBO654nna3L42w3VU+ut2RPGfQ+DipZew+mP7ON4ZTzT+w0nlMs3XH/OrRDzr1aqjXMYjF1
UUvO5U26dIG9TehOYm9ArsvFvbF89fLOd+FszPZgynKhCVna3Y8Ypc5rhSf9FkWDfsV11x3LqV0s
nu26s7ZeGTjPYx8zBZYg5PtiQLDKsL16c9RqwLJQ5oGLrGCdzHeVZsGzHQesR6WT5Ky7hUjIaVx6
93Ggj5tBngdT4aoo9Z3tdc1HoaqKZSnpyOua5m65mIhDNSKYPMVxBcVAtw1IhK/3gmCGH72/2K9G
FTsPllu1A7SibTdRppw2Dmm86UGpJqFZuOalbHkVa/3hTrXVR2t9yg8bXWXe2aU33iaxU2VnAxe5
KzXDQQgwJNTedsaC7VK7ZTSmwwTLYvnre1w5ze0iSAOIOicpn+JGdt9VaazXBUxdc3rLWodnIeke
MPeNHHzd1NGbbgwCQG+hS/ClaVhzRhmXmWVc18SiRcCxX12SqBe+t8y+i4F2RnbcuLLR4ToDcrZ0
zH7W2WzdThYejNAevWHYMCKsL/7adAPbjIdjZRjVUu8H2ZaP8xCbBB3UVf0hpgm/0JD03Z0qZ86n
5Co16DhYaZNtWdbGRxejhY3oIdJeNMjEtbea1Op1Oy8LE+m66mWMVmdZLjJKS/WmdWbxrVR+b1Li
K1o05yVga6j8eSh2cyHmJqyKkpCmcVw4VDlxjxYs1ZSVkDrtW9R6S7aLVOeJF1mydO6saoXRFUz4
j+WCvDU0B58e6XXE+RuiJKzGQ+oaNdoUNIFHNakl2S2IFzCpjq55rJwloXslzcd5tyLoH/eFksFy
6ZTocEIaevIn0cBihV5up7ceYysUvKP7ZuugCWs3Hb2yBRbfqk4AIE4nI9EX6w/fGiZclTD0zPhK
iTsfgtoPDfISkfLGvVfsnLbXj67o3SY6pXsLBuy6uzXXE7GVabDUAzYXr9obiVXeIgCgmm2d0ZVu
6ZdWGQ+WBDtWxTjmIXE8LOcxWzjHNbVbK5gP5Aiu/xxnTqMiJFygG0kZY4odzLh4+3ts8hdD/Qny
IrvNR7OIBxRAFPj3M0roNrZLoHKVbsp6Nu5WxBHHClCIJvGg0VvUnPlhBEjMtxycm6t2FsnOdFvx
IIeiuxySNf1d3+KfEFo+EEFUhCIC9530zJ8/UBY4Q1EUhG5AdH9TWT4xmBPp1kxJRt3bavxGffsX
lyM1DzRYyl+p/ids+g90cpF0vTvNbrYJnKrYyHgh2w3U4UD0wU8qXazfYMGf2WsATcyNFFMBPeLc
QCf+hT+zsVVLPDfZhsqLeHiDE+z9JwyFzdZOaeh99bQwi7dOEb65OqP7G4TzL4D2k/wJ5QBNsh4S
os9fFk9DA7wIpbCweIc++0e4jK6xR2v9u5yAP91XLE6GlMT6o3Wju+QLe6HcvFin06Xmfll3XWUV
GyufLLo+XH3o6vJ3bpG/+GqnL4UOF3qStvgvv6NH8IXhnIB96fVs5eiAUUCwaHVC/LNgAn5DzD0n
ryJuDZQPiFw+30XL0l6fpiWXSnw38gymmdrhXGCtpvP/Ibf838pWQiT+v1WZN8gop+St/MxX8o/8
R5Tp/ovcVMSYxBecWpwwcf4XYSks81/YWiAM0Jnzkv1BlGnLE8vJA0J3j0QjfAqr/I8o0zL+dVKm
o7mA4iQ1m5TDfyDKPL1H/72ocgVUweivYQcQG5Av8MXDy9hUrraRe1EyFN4VqtzsVg1xt/OxKp9V
ddaUYWujdurqIrs0Jje9/8O9uvn3lf4oCv1luP/0ATAywb0GCJSRlbO8fX5ENUL0OgXmjvik4lEM
5FGPk7S5aj0fFcBrSOUyc7k9DuQrVsLjZAI0Q5mvYrxsQFbPZ8dtn6rF/RZnLaNIN1v6QSa5Wvei
JcRp19fetp7d37mTvnC9p3eYbQhyjvsGZQZA/Pmjd8CVsMGcGl13mavDYmSmuxuylvMDxi/vBYPA
VO6CWZh8J+So2REmyyzOl1kOcfT39/FXk8zn+3iyLGA+OYWNk3HzZRXrloWMptTSVNmQso10ZWK8
sZepoOrGTPN3UHxn5yG88DdxUa1kng5KxQci5UZjP7dVlp417OLLTgr6HqNSGHm5LXUCJkz/ZTac
S0Pr7jcU9ec9hjtINguJSKTmsomeFsPPd1AUAcpWSRrM7DjgEcTBmO7BbRC2RC0Faw1A60nOYiZZ
gNQ2NZjkfnPbTrvYp9uGggBVNIbqU0YTa+XnTwCcXrgmSnWGZSL1wlStdRJVc0BJtVUqYOKuCfL0
zIhtJW4qewlskJ+pmROog8al2FSWetiO8Gzu1jJLDsAi77Lx6Z9/TB43vO4EyUMSfU1z9YPMzYx4
nSLepGLmWOtP90bfFCgnDSOJDNmNlMvLqZGHfBUyvWrXOc33c9Jy2JDG2s1bAhxNbC11549hNlha
/kZEaX1mcU8/Jj4dNmxcBqd0oa/pqzzmcukb2URB4yT9ddlZLZJjdEOAJIt2143TLg0WgIBQaG+p
SIxx/RK0VhDic6inljNUonP/bG3i6X0g6mwH4lno884p3/MuF03ozkV/1zhj50e4zJSgjkEISseE
jo3t0geJDV6UV+oaqiF29liQ3fgRXaZ+9IB/nNCYTocSd6r85DcP8pfhlC8PAslkipmFQ/yf1Ube
WqI0nzyomSRHuIy8O5nCyjAYl7VRJVAMcUfnutZ2vtWLNJ5TX1kXPf50WNqGoxUBEbn0fvOx4O6/
PN/oPkkxZ9SwcRYz0X0Zmrtg1GBpSwGRhdb9aDa6O+pxmfNNABxUv+ey4kjvxVk9nZfVeKwzSuu2
uUbyvoz+Dd0WFCiaatZHry1nqAyxG/K+f5qMST8sVvCCz9Y6lnGmIXqryUxPGU/eduj7+SIYUd9l
NR5mT9bXmYl4gnSzsT7r/WrcW0af4wrxjYdG1R/UHNWR5ZWPZbK6V0vfZ8Ajy5JvBU4+UBtdRXGn
t4vhkfFpj/etZ+ldXy4/VefChLT162xQIrCRsJznWvRDTDQRgV6yT8sNg1Z1Tm4En0QYxq7uRjxW
PC7pR9FDn4eq4/PyqHr+djBmtLwi65xLYn6G3bKeqCdvms6Web5bcYztEwzVh7Wd23uive4Bts0w
4Yk4lHO+Xtpzie3Yj+uC8I2u3bez67+JrjQjMp7Ty7jKzI3sY/eVtfxssHobdasbHJbGSA5OLeuz
uQMVV4lXAOSPBD9GYBOq2pSJdJ47F2a58MT9mgMmDvlYH0tzSfbmaFS7KvP6TbdQnOSNWt+1jXwM
4q64li10Pokc8C0CrK4nSVFk9cWCGumlp/zstVc2nrbKyE81bPm4GmeOJvHoLHCL6QcFHd1HNXLI
moct581iP5RzeUMO0rzt/Li6b9PxNZPBvKMu94c1y27YBt1MVd5cDECYi+Ge2g/7/N3ozRYYF4rT
AYuJ85/DOHgfHWeAm8Ce3Od+jv0fVOnUYwRaqUJ3TMWVnbvZvh0umTukXU1HF4vXgZB17LpGfW44
AyAhmBOHT36H7SnPAEDcs4JNPqfw8eSI3upx1Mdk7eOjhUm72Wucp1eK7JAQPXwPfBhALyvdHK3B
dzfkydd7qdz0yVqAauvVOs+TWIPraPssKVLh01Nc2vtJpfWRXJfysC6tYtXHP/vYduq7Qug78aPV
/RsRjv271JbkAdX2uvMzWd87IzjLCKbgwug22NNWcknfghqyYUoRZGcjagWfKOVn1GISuuQkITmZ
eE+lyMJoIs4r+obOdKB3REN+2E0lNWhuYU85b1JRD7tidr3+mA5ztp9y2w7RZrwkwrHufaCxLbbQ
7p2FtThoW3av5CGVN50CHvYNDlnmkhMQ52YYSyoUFAUL7EOXoxhDPuuCkfjkXBkrwtpQyEI+OpnS
YdonrOXuzCsbwA0eq24qLpaiWy8TEDSkJEYRyTS7LB0BLZ7awaF2XOPcUl4dZRj19sQyvrfGOj2a
kieWTHQ5n+nM7XeK2omoquzyrIz1DYT/t3Gy1W42/P4IEpo6EedHfGTS1N+atchuA4WZLNCFeeuj
qriDDxBHqXS9WVxwp77ygsOg0/5hBsMgbMEr7ANT1Q3/L3vKjTo/FJ5yVFgr4R1hTpOH0vPmdwUY
+DIuIBuU6WE9r4gZuVpoCz2YSKwP5pwi6evjpf8wm2LIQHHy+ttYLOqwCJgibtJyiLEgoyUuYxBr
q+7Lx2Kdb60yr67p217egxV3CXmPmCqcH0HX6SJsLZGe4wMv70m9KK4mmaufM9WFzL5W3lygYg72
MZaew+Cv7kGuFj+fVWhMSVBudRSzzz2SovnRZ9n0YouxuSMrW5PGYvlnxCnPUbqebsLMffxOYxO9
DlWVRgUqyWDjYTDazjmoWuLEw2n3sJd9YqbJlvR1C0hWZHO4qkx3W8r/6idZ+NZ1geQ3dGjFvbAo
LzuYRlqcybh9M8dY3aIcyM9ACuc9VLO3cx1RXPWza2xb3YMq1v3wFNdtfFHqXh4XP19QfqjxpiuH
4noYuZrmTydbZWVhcfIu9mpettQ6lvtkQB3EBKafs6Ier4q+Us7eJc/a2cXlQK0PxoPu2kelEWa9
JlGzcpLkh0H8o4KMZd0nUOfKHThIaHcMtoIZiv8OdvNa/kCBqC4rv663WeX2N1OuqihF5xUNbp5D
bS9PSCLqjdOMcdgMs/uCGTPYASoD1BUdKpUpjnUTDUZukZVCxx4HK3Wb9LK4hDlO70wt+2NO31tD
tEgJSAc9lR1RDBlPHQezi7gR7gXovRelMZkGIJi+3JdIg7a9k3kHuqXFd0SWP7Kgkcc4k/4Zs/My
h67iP7yYFY3kUE0kUZ3l0PtM1H3XEp8HY75DNC4f2tkUKwSb/SEGK7jw02pCGjNO6jqb5O7E6eai
nR6Hqjb3jjLch5Y4hd04t9NxLRr56gXVbvDJJY3ScTV/OC3GWW+R9U1sJ/2eIXT+Nk/tegUpMV1l
ToJ4KcmGo9ueOqe7tkAzWrbzuZWty/XYL91Bjd1Ji2LKkBXAOiekOUFq1j6rNQjOyAhHM0YMRHPR
xrYxkYILveNnxXlWcupaeU72SKLqM7u21KGalSiiuCTrKJPyR+vaGtZPE9t0Wlt8VRGU3M3+A80s
LrFdZADv9SzNXeXbzT1vdnm+In3DXtwXSeQzgeP8sZawE6u9XRpHPI3OYlxldId+m63KO8ALmNnW
iuMgWrAImVDEnMQ6CLAHI276py4xrBehZ1Z5z8r1D+KRvBu3XuFXh4pQEnsemyTibX6Tyr6v/AxO
lU1o9sbgPi7m/nVSZXKvgAd/6rUpfpAMm95mWVzs3FG4B3+AcsRQiRUaDZeSESjvfHTdEV6/TT9G
d8WGXjgUe8UG8RkZEUZNnxaX4+k3k3giCA0j24pInzY75ATahkXOK2ItRnffZM3AycJmuphpeNrn
82pGEIsY2S1MErdSkhfIi1VkH/SvynNJqAwnd2z631sMDfexpUZ7O+p4edKqFbeIPlK9EWi4IK2C
xXlBhuGQl1IV98pyUDw02eJwV/yPVOJ12aC6ZAWwoTnCmf7mG3r3Bo7aOI3PFnQb1wK9BAqnOgWS
5sUqN0HAW7+bZprpKlU0d+T+UqYZGMvH1Dh1Fs7V0ssd7KX3TSY680IDD6EXMv75jzb6FhJVrCCP
6SjhkhYe+HEXiGqezyAFcv/JQWS6M8spYMcEXuRt18CZ5E62fWVrAjSCAKgcNDoJ+xl10a3K2mWx
eEIJ4zp0CcLMMEYO5B4gL5cbno4iuSAlK9G7vHPdYKMpqXZ2Ev1QFSXSbw7TMAaPZjpVH9Ia24Pi
sPczIUWH/VVX4+U8rclNtZoFKUHTBP2OTnBi3Qmmk7nahZGZ6voy9aamjggr/SBW31dhbilGnsTr
vrHzphctOPDByPIgifI5Q08yGXa8bIxhZN+AvXL3schadjGLAKQ8MDsR9flkR8XIfLNh52m+VV3i
zVvTq+NHt/cH4jH9dW2jWpakSKvV9Hj2hduR0xKo8mPUlv9YdmiLZ93zF08nhpq/sxFvMdtWGTFi
NgUx917yUGC6eyOjktj7xRLVHuXL3EQlMs5HjdGl3oOret/qoi+GaBbWOO7NYAn6TcZY3kdGlnrU
UqDrQAvEROi+usg+kB16o5FGRjMUV2JKYcAX4dTwxggm/Z0LA3M3M2wzk+ATRR4iUqPe6A7OBHeN
TC/KRokr1TgELJ626zJaiMzWZ0Vc+49mZ83/h7ozW44Uy7btr9QPkAZs2MDjdRy8VRdSKBTxgknR
0Pc9X38GkWl1Qq6s0Ml7X87NSivLKsuQIxz23mutOcc0EUE6pnZiwlVhL+lTJ/lSoM098yoXylFV
lb7bcTzol10CyA1WGx9D9GnUNNlpjJYOL8842pGL9Vd9tNsUMQITOObIWajwvOoFgmTO7rVZuvBz
4FgTZIOQkXhTKz4JNbceUZ50yVbBMxp7dtWbo2/V4Ok3xZhHDWT1zuFUDjvhzqi0+HomP8mTDkD3
bZapaBSr1Jw3JqKVKwX02eeomZRpG/S28Minlh/KZTqGMpK3NSySY6UnyrMeaUAtOmPhhiVZ0hL1
UkllUyIX3A1MeO8Zt7E15BI8pNYYzqdqndTbpaxzr5zm5tT3oXieWLyvy6wafjj0Ig1eI6VE7Gh0
LHlRY7RIuXNqzh5FTrVLZddjzo0WprhEgs0kdSW0yvzJGKrCVVqlUFB0mHnr/b4v8zMz6Nf2kUWQ
EEWFRddjHc1c4qZqhmTtEGjtxqorhDlLRPUTh6h80sSpdk6eMI7L0GoItthEPg/JIhCCjhgy2KJ1
p3OtrAu7mzJYFMODuBLmG6ExTmE6ryM+WeKu/9zrUyZdJR3zkzqHhGx20YCNqeTxNzZSQV3pDmqd
HccswxzJ0uLMVGo9cDg1WpwONyTylfW8kJpuDCDmXeTDZQ8NZBGtbdp3PHfmSsB63UOri9gqVWpo
WIJJ+NVQnZwUp6Atv88jyjkuZXRVUWl3aPo58LOhp5uUwN3O7cxUu0IoldxoWQx9SGCYfCdk+E2T
losD9b5SzW2svcblxakoyLuq5tTX5nXyMQxIrdk06uIgT87rfDiPISENGcbB2OuWxCx3VkbgnKsY
NbXZ75+W14Omtb3ImAnCyco6oet9mUERVrqOYAMDnTbPzHSH5pQjK/FCKTp/SZP3kr5ez5n+/DgB
WUUC82UCdIlhNAqnHeNYzTfBbDx3ylQ9drJd3LKTzjuj2b/9JDIMyaDA7k9Z+voByMNSScpwzumb
OJGLkV091nk0ugCijcPPe/iPTHEPZc7fv3XE/cdJ1CsGyP8O6AdN3V+eozduuHv2kO9FzFfyJ0Jk
5YT8/CN/zpc0+QcdV14qBknMSX9GzP/J/NDEHz+tPIQeMBNY6XT/9sMZ8g/4qTyQBv/FCGmdQf41
XjLMP9AVGRqNzNVcR8P5n4yXONy97kBaeOswEqGbhDfGbAIQzeuHY+EKBrKbYrKB1fxRsHW8CLtR
EMwxkCo2TqgYozuHw2yj5XOSaptpIi9dczEE0t24GL+2yEHpLjpNCRG61zVPFJZ+rRpz3m47ZMhf
27DAk6lYi3KNLo9iW81W9W9ftbW+wxjIdjTTAUP12DFxzUWINDRZizNd7IwKad6uYJD+EbS5BkTP
gHztj3kdiE1tVMGzXiUgLgewhWi4F4MB1LAw9d4uxUq6jqUlAVXUpdFtWhi8aHumfGyBwgbpTR+2
ChhsU7Qa+pCAdqgoBJdeJLrcgg+u0QXaS3YUpQnPIhRMu8Z6dL7AepUIwMwE4MNQZqu0PZ3CwqVb
On9rtHZCgxq02nOC3uAqCboRRtU0nMF/EPnVDT3FPeztPNwwu9dWHZOmWF4196FyEgpC+p3VD1BE
1MpsdW+Cv/SUhCFTKpNyN9zXTmURSLUk0xOJUNiliqlFbs2kYU0c0vsnszLM3GvRMD3loWl8JrbW
fLTCafyS1k59QxLa0G21SdK0NRsRKX5Fj4sc4ym5FpWDBIpGsF4OGzT7+4qTMBUIovSutB+dsD2V
UbIhDSoHchJz6FYpE5UbK3jKp9vGAIVB/lIwh8Ajjb2Re0UN0siID3SlY4+4ijnW/Tibnu2ouFO1
c4lOfrCXTwsq9b1eLt31kqCgCGtEdoiW9dxCOZK/MDP5aFM/u/Sw3Uqrb9DA047pQTJ0O5kvN1Pf
U8Q5x0jRHrP2e1KNt3X4mMn4uwGmJgnVp7gvKDXiDfXcTd91TNAmJDbBAS6B6o6G2AVR+1SnGd2l
5Loe511jIMTR0WKNTOqEU+zqfEZAV3qjdSynFHhlP20mqfs5FmZaytGuS6vzYtPA1dEoJFZ+7lR7
M8fWPYf5QxI4yMjDTn9gcizuZbaUXxO1PYiJR9Aep2kbWSRuoCLSHoLByog11bxhVK17KIvV4BLe
hopeYUPBAjErTyBhKXjr/oeeNlfSTm4haFSn4qcIeGzHh3a23VVh1Af9MQqH5toamNKG+MqGGmHt
udHjrW30t7JFjC2WLY61T472rM7Xs2FDr91qRuWO6ieG0p4WzJ/gb3l5w3dqrcLX25nGGSiSjbCd
xWNqcC9zduU+R21FT0ItebS/SGO4C5buXliUXIl04cHxsIgthdp2TK4zafo2dZhqhTctpzOGuFts
c8Q8135syxNqKYwIHebt5ASYm3BZxa8T80zTceu0kZupxd4Uae8ZXItRNfuywx2hwGb5qvfBSVhE
L8xPukyWjVN/tRLqiPgUB5nPK+s60z7Wwq+RtLisiIFXh+o2bofPkUG3NgxcK7ofHe2hnopyR0/0
RVGcZ5660wAUQi+jYYNhL98q6d1IexxJcP1g1dngqrQoOMsI17KruxwiZSCLaFPLEaxF8SS77jwY
FIGzdNx0Svwc5MqBonM7FMuOJiBn9wFyNr+ZRBIaFZrbJ7org/G72c8RGLhe1+/iBkUgoiaSQMP0
NjZsD1POecprtLX87GwMdoGZZlue0tzXYjM9TVk/fZj4mLEePlvIHzd2MlzNibwWS/qJseGuxG2C
rlTZtWl/MBf7nmREd2hHHxICAr4bNY6PTrb4Je6f0uBJHtrsGln0i4ObsdVQ+VVpbMYbUWdY01jk
Hb+25DEdGukvAW9x+yQGvAj5tLeKPLkvxnrHuHZr5OKusuIbZPLmirxL7V01ZA9TaV1bRWOYdOWs
oXKrurm3kuGDrowHw4aY0N4qWLXcOPwwyuFMA/ZYdM8DEJGN0/bNPay5q0H5gTfq4yyaD/p4dEb6
1Y31savSLTnJmzyg6u1205gK+i/jdAqXs7W6wxTWZS2Jb6grzxjezpiOsKfxYo6Mm2paI9OmlMrZ
JDPWya4zfZ+L5jxGJMylJS7LFpuCwYCIgEd9nddYXmmpS4qbBu0pmHfaGkldISiuZpYaZnpA8oTf
68GPdjIPyRowO1rBqSic5jk3ZbrFFLC3qvqGbTrdLFiA3XQYPsJydjZRTawOVp8QUl4qc7cdd9BL
dsgezx1DEJNRBfvsQh5YZ57b4GuTqWfaja5dlH435B6sctdMJq/pcwJfdIrh/qWOzbM6y1uNtpwu
Ft8YJ1SKGevxy6IfnKW4saYbm8n70t6quU4n5GTQqpCi3Wr0TpwyZ6YqFSN6FksH9FyhSHf7tL1J
gwk4UONaqESfUYKcm1l5MZLqBzO3Uz+nciOMhUGAwWQz9qmKWG2nxrfyAw46rw/lw0jI3yd71NaJ
31kpMjdOq5ucEhM7i8g/9o352V4anbfta20pW6z9L0vT+2OrlC/pHMRHk2kLdIANOfaMEmfDJ+wT
xllTPkVKQ4pWrN7OS0iQ83LroArtGeKpCS9XuVVKoBLsYLOY9ohNWQXjZ7qUzzoqcASdNwtBoXo3
7WsWc00rEe1LAzpjeA4dZdvjCN+Hlspsx2FWGj81isWXlJ5DbFZ3SsaPnx9VtaMUnxhiX2NTZPOv
TaarnW82jsteOu0L2+TtNNGSL9l+Fk9tENqnZqGFOJpXk9X8MNnhUm3BE1vr1Pexa84jHje21RQl
kH2jNZ8MSB8sTB+XST+FZU4xPjt3XXBrh9anKUkPNd3xPMjwKL3YWoxApZxOtVp5idm7ShjtahEf
aT89JH2VbPRpcNHd+r2BnruHlbSZi9FrEvUTYqavOY5hKFT7pmkBLml4Q3h9yu5AVjmPsTB94fTf
Qnh5rmnGVwgmjjgobyU2uhrbDykns/ZgypoXMhjng1gRlMCZzqFgUGixH+SuXJq9UjgRBqAbTarb
LnV2vTaotxT4biL6Tax5SwIgi/KctJ5tuPbvEyax3fScS4l/dlXg3ENg9EHRunX6RSREwNvF54qB
Gna3DzbRlmL+IuDJ4CjbyGW4g1bpJejEi/SzWQybaYHBMsXXtc1JkH5Tx1YAyUS195LAlV6Ge9ye
h3TQaEVxqoVBHycJO53p2joi/VbQ48SllmueVkl6+dOtA+CT/ENXYEDomHguRvkoy2KTxJ+BukZJ
O9M9jPObWMHLHtGGlwZQZfhMzCiybKbKV8rrMe8t2x2MTucrk0c7YoK88vz2sV4fEh3S0cAvOp8A
/zw1tXmPKST4hPDct6OE/ON23+DgCnSm21LxIkxqYfC1N9p5mxeDX4XfBt3Y0sBkyoM/JmvddXOd
BOxnLmRaSq8IMD5IyePZsdepy0fqIsZioeHbzd3IMfwOi7ncDjFlxoLeHSE6h+FaXGFzfBzq7wzP
8GzfDOoJg6znBMXWydCoJ4afVS/2NIH9PFvDM9rW2UEw1Zo8Xljh0PgU3wMsIGl+Q6rK0ezKUwuG
/2ko8l1px7RzFlfFkH+LwpJhS99R52NTK81E8FUiQQnL0BMh9UTak9JQDGvPOXsSuCGFUtzGBKQX
JIU8Mlgj517F76FjOuNjsPmozEU0ROdWJ+6LXHI62hZpvR8hszLGd6O6iHbkozxjKTQVZxMnbgFM
zxmtb61syI5XH8ye3Wup6MzXUcfujO1At7qK6RsV0mK1L7HmuJMuvjH/Ge+KfA1FY2PBfjOHwdGw
vhv2/KVujmLmCJ6qm3w4ETJzNWvmPp57866YECgtp1jRv+eY0dtS2U4NM8GA407hUDFg9nJ73hLE
+HvguChSa69GBrKeaXTaluu0ro9gptfJQzzxZZj5IZpexmzaZ4m4SqJmZ1UOEgRzNzTfcex5JllC
MvgaRONNhyIkRACXZIab9JkblsUptDJfNjitI9r1wwe8f3n+gWt1NhyF3TwyHyW7CT6gO93Jt3qv
uaVeXBF7uxoe90aY+svwQ8TUEPr80LTyagjVs82CeI0aYYeqc9uPza2WAI3ME3QfIvGySAhyWJS7
WUbPGhEJtToK2AYa5aye/ajjOeeholO7BMo9QNuT1YRP5vSR7CFmsUO+DxNrP0H8P6QyBCm/KDeO
1XOoUTeWljxl1gdsb7iNVBc8+tZSICepZtY8C/ybgGVvizB28/SoJQ2AGdXyhsUSsMRRbh+LrNna
YXGFMIt2bB+6mpx9/sUfS4jfgP4N8gmsCsnqjb4Owse5wMIR43NdSch1cgWU1xVT7tW10e4GXO7M
1Swc5f34JbJZtfWi2S8cAnNq4VB9TtOEl11kqtfouH9JXZ+ofx903uecKiOH57e1S0BVUTwcM3pj
m6iLrtq6EQg3u11AfNwejT2eLJMZ+JwEtScVXlObqtQ1JpIi8ybzUQPFLlzqb1bKoLqsguaojUt3
QrQj3IzW1HfFsRsv1pQzmShfySvaCTSOPADTzhlF5OGZnnFYEK8owOAZ6NFmlxE1CtN6Oit27VlN
VuyGHjcBspR+EidzUQ9G72zT1r7qjeZTMc/7PC2gISD/x+UYspcpLkHkz3k47Kxap/uM6NMbk8Gd
E1eMzsIRfjkgCRo+1CKRGCK3U7ya6feIObZFI3ezfe4QHW4s3PXAvj8YhSoPcXVXtbu+0NcT5LGQ
nKqBmgw4ZhzQ5nP/Y4mBYXKn/cWu+HmJEXNc0ZtkhrQVyukxwryMqQfry+e4RvWxifug+xHoRqDv
af0z0ybqqQl8/A423XuE8TZOgwpIANHxCucs1DKoW0cyjDaEAhs3fZlTQGU6OQDbFNHAFnXfElwX
5HegRqi16aqbJW+2ItT2iIENumvOQfUpCLQphGA6BepOllLDalLX1c2QT5WyLZdMOwd4azlm8CbH
sDG0SvEmbbZuybGgFjCSHo+x3nf6l0SzQnloO8EsbmiFEe0C9EEC7Eqi3XFKovCdl4FaM3WW6CnJ
Y36eHeIdSmXlNH8yT/9Re/I/9h5f4Yf/f0MT/7ZH+X+AG4f987/Adv1r89y89N9etyv/Wwyv/SER
KRIWZSG+ZFhAN/AvQrHU/sCggHAZ4CplEz3Nf7crQRRba2CrTc+BPCHoT/9uV9L+XJNLcFzys9bu
ovwn7cpLNfqaKmYgr4WPueaSMtN53azsIdbYVdLM22zIrfsY7eixm+0Z81S5qC80r/SepIQ08EdV
669o9VCsd+MMxTMdIuugT059Z05ozeZ4MT7BA2rRAnQTptcYyPtLqgfZjllPj4sQfM87sw5xMWCg
AUNaDY4k2q2IPbWfbO5fHEIKgAcVYcK4jWA4PI+T0O9TiUZhMzkLJwjHaR61gZeqRK/Jvk5xJePe
p1wiwAyIr3FophwtgIJOuqRlxUxlw9xcfAwjzUtzlYpZs+fbno32STQaS0C9COV2mOIF51OweNLK
mp7BnFI8LeG2UG9CQkPQcRb2fIdeJjrjZ04RbjUZzM7cAD7YIRPbURYN/wxJZv68FZzJNZ1vUTcY
grz+IjVkYqueZtrCrwzW3pbFyk0sJm5a+c5Y53WD+8+PWgX3GhkwBIBeRtfHZW5o3Uo3wgfbeORW
q8dWCdb1f4CG1AbWLuyLu38+BvkfrjPDd/wpzfd/QUBv/+X3xbfnDur45fTkf+NcZH07/7Pv5n54
zl6em2+v5iLrH/lzLiLEHwxDABnbyJ+xlqxDlr/mIuof+Mkw1ejkWEDatvhC/+IE2uofEFhh90mC
3tbJCHaZv+YilvEHwTeYFQAMri6e/xfbDSk6kpRlNOP4d/AGcYWvH0+cXv2StqrmzVY7Eh9hs0Fb
ChPmTckraJ81ziO237erKKeM1aw7KyCKrE+/3LC/Md9cmEb+vAzA0/iSDOQpyLBfX0ZBDdk6M8Uh
eH0888E0Gc6hpOMabND2BV/gQCAISpB+P/W11OmvNIhUPKip9Kz6qg5u2Oct4xCE3DrXiML2KJFU
V0i36yHhDxpFePvONb+eNq8BYMAMWduYTa2+wJ+K918WuQS4rFbIUng2Zg3wDMW8iwM4AaVUqxPx
IFS3aRB9aLGsegpD90Ou0hBIakM7hYNsUcaA5tlYEYk7m3cuTeN2/bca4M9L49rUFbuIItdeL/2X
S+tVbp2maIKIYy0/WbOcNs4cJt4UicGHRXeHvUocilZvt4uiaft4MRvGXX39XqzXa1/NXxciyV1e
yZbmm+jjlOpxhshteMbigF0w8qD4PjdKdmtC9POD2o6RHy0o35G3v+dEer0c/vXZyG4ZukMgfpNV
1wTxokEx4PuRYmHrGSbUGzFJJ36K/xptM9iYDOJS32//+e0nd0IzNXCvDDUvvWy0ZYnStiuUKWEI
XkZhM2aeodsIZBNyaLsxbw7sReOmGXvjw9jPSOL7Kb+zoCO/ayxa3+DXz8J6xIHrTs+PbUGut+mX
Z0EudmMuuqp7eqV0TEAsCNNAdQSc5FItLVz2XVEmxybR0WktcsqeK23RhCurOuRw9e918X/ymrNq
YTfVeWc4KPE/Ll7z0UBkGKSt49m1MdOoGdrat4AoXoV9iuIEgkDwOca46IZjlV3HaL4+DlggHgZT
9TNZMCjQh7n63BiTcp6S2NxSv6JiI3n1nQXp7XP7c10kcMJU8VMbF8si0neTXJoREe4c9XRMVIu2
mZzoNjfhlZ4F2bXRG8Y98olw/849evPuMqZWgaRyn0B2a/LCCFbWS0Ax3sa+vWAR0fRqjtwS+lOy
GZVK/Rznrf5J67PlR+pE034q7eg0cYLxU9vqbn5/LRc8a14hrsBmsCVWtxd/r9f6y7PTJ2GiTnM4
+TUauAEh8cQ0eC5Z1s6dyJYPRe4U81Fnhb5ZZqxGBwf1TQ/LbEK63dnacoetTsQn7FHa8EkLQpiY
oYlzp1kSgP1l3wy+UGftjCkgnL1Sz6du1xalxZjLyjImR/OEGeT3v9WFEmf9rSxM+1gMkb+wSloX
R7IkoyqItRTHl9mBluzHfq8VNNmhyMUQn0rhi1TMkMf05OuE0WhvaxMk2d9fxesj8p8XgakWt5bG
zsQ/vL61LMlhzLGw93VZTVThXY0sfFAT7crprI/Fau34/Qf+zZfJ5opCDKcjagsiSl9/omAYX2mz
0yNGm8fPqijJhWd48qCrWWFvCS5n4Iws/lwvZXV2KlM9zuZCa1HvLGL88m+YIbLHYaFrjak0eaxK
VPCYFE6RNjNmjPI235u0IIcN+rbSAGaFFF0Kxfr6+99jRSS/XtDWQwJKL05VLCRvedqKMOisB4Pf
tUCYIfGrnSfLvsVaENanUhvMPSwVDCywR/bVEsIywsN/D77ibjaaynciHHFYKOQHg22Pxp05bmpQ
lTdBKoZtxQr6zn6gr3f21RJsoEtbAwh4pyVp0ZevEXAjZe6a0bfrJv4BxyNhjjP2zPaz+W7V0+91
XphDb+r5B0sZvzqwBc96yfS3RVkb09uflTOZ6KiRbNnd6KXotx3CBKI5g2X+BFmddhEqkJtk6j5a
oZLiVw6uFJEkFhp1tlhVGYbriYnJO2egtw/x+hph7ke4Q9l7uT7oHaLXpNAGP+jV+dymSo8vYihv
OMnNh0AYyTvP8NvPgzHLOQ6V0c9Amov9w+xJQ07gZPpYdYsn0SnfOHTE7bZuxhc1jLt/JpRbX1IO
o6A+KOjNNQfn4vOaaiAOK+1HP25N4yM2n/Q7qHrrZJrYkuyxNt9ZcLU3Z0qCfHGMmpLWA2b4S6mc
lSaFHarh7FdNabq9sEJUJ2V+j7C4BkExWNdKxL5T98rgGaNF7l3fw52k66Zqt73VhQ/MjxB2dpN8
Z196+9atPn8J8AQZF87aiyMl2kVHaeNg8p1MpLtgdrTHMIiQTWWyv5462/GYNGnfO6atG6EX7wlc
/+7jCfDhJMfbz7t/sXiVdW5EelvO/qKm00dVqbQv0FB2ikEEr9fRdNtOSveNuVl1jBLFeueX114L
C38+CJzwqU3MteTi9PJ67bTtrhAob0e/LTmzbOzeMR8aowInBo2v3yZL++AMmCiIIjjEDDEPjWoN
N2I27dRNbEGvuK8CZSOTDJV1X4Qff78mvrk7JhUk5hDASRx0+ev15cmsj0e018KXHAX2ZJ7rN2VY
MqXT6/ppNAWMxLz+EPFW+QVBJfe///Sfr/mr9Q1kAv9hT135Cbyirz8+butyEQ4jvoQur/JBAa36
kXwLZ7xOWt6qbdbQWHVDZBnEtUJ1JJIdV9Re0xC7gfVtu3989OeC6Lc4CKEliIrLqjbEoK7SBzdY
J/A5b4YOT3+glrgTUC+jEuvOvVL8pQh9FfP2K0Hib74EZtaSAz8NQB6GC31hvhDHQ9ip4adhixwg
cQbtR2eay27OpbUzhjH/CvBW23d2wv9XKnr1zpFi7SS83mcIGxbYvnUH8hN8oovHYFpReNEAULXD
HoTvC2ZW4qY4oosDTu/62JRqktMR7Guy4vlXzpEylOOt6LSh3RbYbteHN8hL7/fPx0Uzk7eH60KY
TTjL6k23zcvnQ856p+k9EiGsaAwmEDYTumX1BcpcdVgij0ikcnIx2y3FtihlLrAitK3pDnEnD/hs
Bs0l78qe9w6KA8cv0pnqQaBns7bVEpn3cTwSBKLE/RLs2lFnXlhEyjS+d3/frAImsmJ6H0CMaMsC
p3/9nDclodiV1tEPSZFtYnqzZxRtSU3LIRoiXDVBERJsGIkWu0TgEClblgRQubg7zdSb527udsSe
tDcajUiMGhiEKzBvM7P/39/xt48iylkyW2CzYOqgtfT6Qq1Sdqs3z/IVmj/bNJvNQ9ern2o9c670
eM72dq3NL6Td7WYY1/7vP/zNJs0BhwMaPU9zje+6zGeG2xkFaRxbPkMt5QPgjOGWjG0VxQbFAzOd
+p1u88/j0+vlR6c4IYSaZrOOsvfi8aLB0EotEhbkzQL/riKgs1LzbpXEUM+BUIzSCwwTiHsDGNMO
HdVLp7Q8kOSMQEHp8utysdKtGUbtSeRmtcvnuFa8IqMbkoeL/RRZFdTrueV8NcfdO03bn2CPi6tn
q2eaBfmGjf9yY42YXsIHjaEB8IRfC2C/D1oB/bYMtfAxn6h5M4x6UAfiuTvjUAugkMAnxvaPMQ77
3uDXMg2Ld86sP3PlXl+W4PTDX6udApjL+i3/Uvo1tEzKakEWBX42Y/rKvofjkBHcx1ga0HQnI1LL
A9qVKnINfOqlhz5JnrtFWMcO6MWwATYOIbLtkwaCgR4yqsiVeTyNtQP/WDTxYJ4rfYz+by6c/AMW
WknbgxHK6wvnSdCh0irMk234m5vaAdPopb10bgtLBp+LrkZvFcDnpX0oeoKLEk0bv/RtEWM2o0PK
XEUZwEfELVNERhChte+DqeSsjT4XXL+GviCyDEV978Lfrt7sVrrkjrO4wO642D/GqrOiWdMWH2s1
0NlQaN2zmaL4yUR4V4DVBuRgK1+MplXuQj1qH+wySxCuTsV10vFi//4t/pvNhLawCugOSyPxqT+L
ml8egE4MVB2c+X1pkXUeYpxEpj7Fx1Ka7VXQSsbDBOQd7XJ0jiV6zutMW/Ir/uFg6XP4DtPl7QHM
JMeGt2MNMOM9udzR56wEENJOnHDicpeJAE8MCZvjB+R3wdqG0E8iTBsfhxHSStn0H9GpZ1uUPIO3
9HProspebkvQ2gjdh+ydY/vfrEBUQLbGzTLZ5ahJXz9zelGEVqPWi98Eg2JclbSvN46EAnWroDvB
HChw/X1SZqXbmQg7Vd9W0Nd9iZ2QA1CW50oJfNMqtSv6Z/SSAzhScmsHiOyxWy1RflwI9CYr2apX
HY8ZRKWfLTHHzJiq5b1b/TfPIemP62mS5ggLwMUvA7A4FQlCLh9lJsKKSG8oQ6XtT0moBEgg2uVK
6JwjxiF8ULgnt6JJ5F4wz98hKjffWR/fBGFzFSzpQACZyQLmumyzS769CKKp5kfI3w+wEYrrouPb
wLagLjjEhQZfGOpzgfXEC6a5o6PUqrd2PhV+VA/qvuvGGqsTawWVSQjjtYyAGWxSxBxkRuYjqgHR
Kw+WyeyvzaPkS63Xfhkm3UtcTsnnLLfk4zvvluB5eL24UsLiwGLf4vXSLssJ8udmJW2k4+u8YDeR
loor2YSN7xRZ+gzPFjVrWleersYzg43A+R6H4wtfRLVd2jn60Knpe2PKv9mG6InB5mGFWztjlz2K
hCBeHWFCgHKpb86NbKtzzPO6oa1Mdh9C/B3U4v7JYVe6Zl2Y0V4O5kZpNEmoZiNvFhV+6e9v05u2
CR1rRu10HlVoTnxBr98qNBT1REgPuTuzKT/NKCbw45vlFWf6wYuUUvlotO/ngL895NHy5VljLsbk
gCPF609NzWSAy0TtENUhRJA41vcgoq1d0ubTTovy/ORwEU+ECCanqlXlj1Gkz5EJwGsjC2x7KXCT
KyVzkOHognwLvZXXCiSQTYoSD9A74uhdmQ+apyRKdlhATUBL0ZMHNpoz7IfGeucuaj+bBr8+bQZf
6/oiE1OCnoFGzcVvlMGfYktUPbCpaGzFtMDA6nTTekgcfZ622I/X2AImEuGWRRjZuOh15zDlXQvO
dabk3GRYFZbNkouxeixIAwy3eoGWx5vaQdWvZ1UoAMrVATTApGUTaQKqvVsItmvdIcHRjyJHPphp
ND8FuMMYvRTpYznhnQj7aHDryiwK0ri1rvJ6ooqonUSNiCzgNcHjzfm45+xmjLcpETj0nyNrjF0Z
GdMXswBQs4G3otHVJFXgKNo2HL2hHDRAMDmib4StysLsfVIc1ExmuToUjCw7BIY6Xlt6pjTubIrg
jltH7EmSNOn3po9FgnN+IoskG8JwOA2ccoK9PrQALHK9a1t+QaVPD5wQ0jsaOc0PsA4jITT8ctt8
nBFEMh4YbZe4IDwjZVtfk6WQIH6ryKNwYWW0k9sT7Y4o1DJrkExYY6gVxKyckEHViJIMAtnhF4B6
WJQRsX4ZqE7h9rjmrxOIAQ6lhuybfWvWw6HNFiga5M8gNw5Cy/DIPRM3TovS8qiVzNi8dMkiuY1C
u1a3UZ2rwQ4YUaXtRNpmH7h5LIcNhJ0FIl+ouryNKbapUlrf8hoLw3vVyZsGPA8ky7mOKpERKqSq
i35oVUvIwSzpXq7F2jFR08JXrIb3RavjK7Hk+NvmKat8jU38aJQiPVA/aoffry5vem18AC7hddIC
FJPD7sV5SzWaBTH2EnhzUnWHLA3CY5GYqpfZ8XXYj8VBhPLebmGVD6zNJ3D15n4m9QBuPuibEDkZ
faC4/f77y7qsnv68Ks44KICYTahraffLsYtUXLKOlxCf9JyP37N0qtypt5rboQ+zJzjapf/7z3tz
dmGFo1Jjg8XfgmbnkuhHJGlUyGYg58eZnHMyBumR2IzsM3wY3Y3NmncjNIpryLThoV3yGDZXNKxl
lgYLR6YafOohiZZHOTf5ByJak3sTyDh5Xpa8UvOeNYJYDgs/yMhQR2019b31DREN9+TVAsfBENkV
Zw0YHBy/Lr5JPANmBeESgr3Wk2RYGhahs3VWAyS30aRgTp+j6BhgQWl3xGkv9zXPX7ixejBq/mhq
4xWcMCwl6YikewsmRTL+zOLyMxr4ETQ4zowuKlJylopWfQ7TlHP3UODJ2IDDLsptrFbdY1MYJyXA
OL8LrJHMj7ptG1zmaRlNd1G+CjJLHcnxZqms4imSy8jC17VAvmjeAVMIwZNAxhnDrvXKZAoyD3h3
uRxCOyu6WycA6oS01zaPa33tbHW10UwiKMISDfgy5C9VlcSVn2R6ungBlcSL1YMM3k9tgkVPklj0
X5SdyZLcOJZFv4hmnIetO+ljzBEKDRuapJAIzuAIEF/fx6tXqazOtF6UWVmmUuFBB4GH9+49Fz+r
P+J3DEvH+JfK5C7IkHjc7kxNa4xYYL4vmnbjBxtEM7/RhBl/iLEL+SaXQnCdElCbLp3puo1ZOmM9
MhO8gOBpDz1/bJeIMiCdqu8+YH334OuqatnSQkcdl/A2YELp0hVnZnOg40LGtn7WzCVQG5yaDZ4q
17aRV2po2ru1KWN1cmTZdBdA+v52X40tHOROGXlUtsrvXZetfbOluT1r9yXvEwqiDYodnpG88X+y
AcVPQZAscj9XZZt6urMS5o0VHka79U70xYZX35s765T3hruEVwV1sAto1D4qq5WAiQPivwnvtf0q
RYTsfiUeNnma4LBXYEv6GqtgbRB65t1k3jqsPypDVQ+Prp/XkaJ9Xe91p+ZxT4TLRDJT2E03Ll9Q
7fI+ssYsX6wQFKZFkteBf5sku0DQGN7BSTPNK5hAnBZBHomLjm/KXWcsulfk7JApjG6m4Q258zI9
RVHfrUdE0GoEBCSsj7ri7nouANAP2WYmP8ww+w6frAIH/CEZug5PW0tY8oFueaNxr/l0yeayHK8k
e2x91mw+PkGfmCwEEv2UgHwrw0QNT8B1QAd65dahD6e7dKcRTNtphPp+xOlTEXDCRR+g54hp7Sir
Sq1361o7/Mu6Xka6ekWfHyqrjKtDb2Tz0nHMrqlHFFEaAMbpniZnxvZVxQtBgbaGpYfhiqXrqiUq
7juIeviTjC5fOihyPlLvONd37uQZ+WoZGapdw7upzuUYec7OhcNvHXUX4Nfy4yViPIZDsLozW5Rj
qVtjMDKwY3RzNC75RkcnXNdU0dBvf9VYwG65FrbwL61cQ4Yp/PnhBCUGXrVTWoi53XJwCMeg0+ln
VizrZa9oyJpHlh5uoVb5G4ZV0YyHAtAhiLF4REg1ObE8ITUf2NS5tXDJw1+tXJ9InNbJMcWCTbzj
i0RmzhPT56W2EIfncZm8gmdyoic2lHVLuxm9MgCb2yhGMQV9a27krqaOAYoWxRKR3Odwbt5LJ6jx
5xWUsijTxxzf6yaIxtqIEiHqfZhks2/cxgHF4W/JazstvnPp2i14nadSfQTjQvDB0K9tQiQc8tGD
q4g8OrW5z5TNovs47YbRjF99IhTgKEKRGbJ1koS4W06D4YrjFGvBjEpRnW23WpZMqbF8r9US/1KR
7b379dgNe1IgZnA2AbKAK4ZKYhyWVsVBVmxdR8m8rFO39yEgwT6K2upH3ttqxl/TT+8h497xiHgD
tFWtoWemKw7++Nj0USsypynm+kmwYsgeA0UzP5OT6tPHmDsqRu3W5ZRVkcb0ldTNz8qJrTabE+wx
SB1w/D/bs5wvys+p+BrfOIpp2811IfxKfLPaGhWPu5TsEzfiTr9jsD7O2RCE5FpNRTTtCmLTeIFC
JOZpsc4gEoMmnp/tYZk/mYlckP1ElkF1nwzVJLOZfgGQTG/yf/N0g+5KoPnmErcm/Hdr8y28WZhU
7pSapl+eN060m80aN5kXzbN9hjyNLcIAowlfiiCx8jQIAuUetebVP2oq4jWrGl1gG5QtfBumdt4Z
468+W2SYEd21DP3rRB8A6084t9u9xsG2sCjxZB4ay8FrUCQG0v8QzRRpsU0EIyFUnDMAcPGXj6sI
wf143gzocoy1SL2gD9K6tgZsWLONaZGAvdhO/S5mAYup8C/e6LbdxaI6JTShHXn2ncFpsbkt9LRQ
2u5bHfVT+QrmiaN8aVQyXjCKmPnUUZtSsc3Lm0waeWX8XDxvNe9otoWV81SLNvyyzlGvj7Vt45vf
oOG9Rt4kRDa12DwfCRpS2ORMhNa4nny2WAEhCAv+ABiQeR6m1HSuR0HtB6ATSdRgo8yoYAde8FC3
ijO6dD+LZcnxFZikBA1HdGmOtaqZX9Qa5WYPskzFO1R4zcimr3GEOdqT8TOzA91DwZbJLwG/AC+9
O9CiREYtJ+yjviGPUTj8Lfis5Fmvgb6adVVLGt92r91oCk7BmYoAJ+YGzwACaEnzLVnofW8KSV1a
q4HAj4o4NXyv/CPv1Kz+Stz5WBH05XYDjjUlmvdNQny8Kvre23mMowZXnduqNlVMpi/l3FDrxI1P
8FkeGtQf1s3OmiwddpqIx/pQIy7E1Nd6LsUPJdZ1iyCIUgdGi0hNA84RvGvoXLEPG0afxaT1nZQx
s1mDMPsgSxJpyBSkwXyBJ8dB2DEJoSooaXh5kwlfkB3N6z4MGjt5axuh7IeWsZm4LsUS/kC7lkhG
3i6RJfCpuopeRDG2uJyH+buYffyEweLx07jlG0zgUDKzdU3GdR/3ZgqIBVPTvPc80wCaIz3nBYee
mTPwSPpj0ZH9PXKa54K3hc81LA5GP8vQYFrgcB9DcODLzu5t7znfjItZlC43kj4mUM69VdkYw8Oi
JrKys+iXRwnwKH5GYrcnsvhaiKH+LWG+jAl8agcCpWDixPFlJoDHOlVdw7Oxnbb4RHoMBwmduOWk
/EkUxIZ0SA5culrt3pE94vhqRtVypiejz31fuPOLITjP2kVm8H9F8OecAzWfZT8ba4z6Pe87Acat
J+ZnsEzzLUplYqVSUlAddUZQDk9TXt28M6bo8fDNQA6N9OcUmWrbpRol7Hrq7C5aD+wa4ZSNzRoS
7JckwCpIaZ3jE/bVmGC4xfOfh8FT447Pb53mQA3LHpRRB0NCKdrrjfRlmgcy9s/g2TA5AwG1GAjG
s3VaxtjM32l82vc9KExrB8nbbqCemal/KlrCDI82XDHGmo6H8W8KnBYyoCw7rtXCSg5lb2lzjJty
pgExTSI45tIP28xiLFqd+QVBpfeQBs4I0HJzD/5CiUds3cGIrM+x7GO9uc5vmk6eupDwi1Dft3H8
rI3fEqc3awaU7ZR0735pz8DCAe23vKOl973m1gHnzkJDkM66MeODsjYqy176xXDyp5pY9Xxwoj7l
Ze/xysO2I7Eb120LSVSEovleOG30qUligkXccAmh7fpA6UFfo+LneynItAzJFPtaV34RP0nZVeNB
5jX7EFYRsZ7KARvuF5tRGQhn1YnHmTSR4coOTh8GB61+UHGb1BdP+RJ1GyNCjI96UNWhxncXQMAx
i7qrfF7UOyztE7Ww9MvmXLZFmWcuk4YnMQxUGEKOMcZEPfbMtctYqDuRLL64DiVQQuTQ6JuO/bSE
FBgT+XpDD38rLT2vfWHJo2gpkcSiuSJTiktYOfj9AV5Mc3VcLprpGmxhlEG3UXeEqXKJ4Ax2nPtC
2WtO94UUsxnucpCRwdR/VDnGOorGVp7zzhkIPwNo459suw7wsw0uoB4fhEvGhSWHfEP4MwaYwS7M
jVrm3Tg8ik+iIQqD/mkr88MuyQqG+CmKC3pTuGhaVjxCa+DIxmscw4RG4URap9dZFl6+Ps6Us0GJ
qOdi+FX4K4Mv3ViKsEYr9E65a9ofHjkIYaYVLMxDPvc4iMk8HH7pkfrt3JfN0h8D0UVc9Ae9AnCE
pSMzi9zQFuoMiYq7jviE/hADf9v50zD5e4w/k/XSdrNZLrW56WKD1h/fbm8DAQIt9to9eczynXnl
8EoqM8HHgZEVERqVViSYt7G2sSRyFdvZcVlNWOj8MthXkzcf557MvmwWKANxuxW/FZl79XVYhhq4
nOd5l7mJ8B/bvpTlxaoSpQ5D1NyIJjEKkJCdy00JC+tQrM3W8lQo0sEPc2t3351qqoFol8R8XNl7
52eCNEPSAas2+Bg65VgFRGfPfgXW1V7LuehO9Lm7PfWJ0zOA9GzAiTgeH0pN5U3G9agPBeme8Vsy
o/VLYyOZV0wQoNyMjv7U/w71NnXZRAbUeCwtSb7tEvvmbS1g/J+ZKOV3pP6N4b5yHfjnAhnsdHCc
gfssObhNnIXVEq27MjFRdSgL1kOak2n+fQFSga3dGUmA1wBGkYu6/NJtFAtkJriAPkoS7t4Xv11D
JshSv9K3Ey/j0Ns/WRU19GoqpG5HNoA0Z0r5WTwUEnodBmtYlBNhbyeCtxtvt4XWjVMJD2VL/UhN
+pm89MhOXRda4r5oxY1P5QyOe8TygCO7poCL7oTp3PiOlDM+Tr9NoBjgotMzGCEid3vCe+HewTaI
pkevDROJLwzWNpUH9ulU07Yj7I18p9SseDd7Xpd8sGCNuHn7RBVU33V+bC13AnrmKaGOc++9bYkW
qmcsW0+WAgOYAqNc9c4tXfUy2ARj7jy/mLZjz9ESfWLK041ZghoRY0ZBfCQ+dD14jxIsMVSPRXro
FWEInXhjkq8eOtAsR07OIUDRYs6JWwd00F0rgbdEwmrxScC33yVuU0hKzDa6CIxdwEKHvvD343bL
EKO8dvqLL8YySkcUJGxPDPJIHNMmpi1MFwhz8Oo/TD0Q9H1Vokza95Vn1MGfiIO1N2F/J3wxtvYL
lc4F5ZGt4PD3GLxpOpR3t7YUTlhVOhswercJXwjddrLGCRVqFemy6weRnOZrYOdrD/BvzJlIkerY
p75w1JV0YTNmfr84zUF0za3ti4wyjDC/rATN8QdJBEbvVxI+BZJrwVpO75n8vWob6rPc6qS5BiRK
0ydPuoWOc5nnz0QPWPEBQ3pwHlU0zmmV5+s3YWgwHAYm/lu6MAoYHkWfNP1bMixW8gCuMykRs1QR
zXYE2ByTsfo6Jh2nFUUWZQORgFHa4dnmYlM0K+kjMsq7p9iiYj6PVZe752jzcVZbW8eZMtzS7E/a
3PZMqxn6jvKDC/M5rpcARx4sJftdc5fdsllR+kB8ktIcZFWTWAefO/8O5JZ9ULfcp5g5oLxPrTiv
XjlkwvDE7NldTiwre8G+QtvsagWlZz/ylKMfwurCHKJQXhE2MEgN3FHfYEGtMc7P1qErv29sHLnP
ucxLkXVBp7tT1ZTBMap7rzobrW6XxGluLpXf1UTtMTgBwmwc/aVUUHb2utdkwQK4RDqQCFbrHupb
slcd3QOSY9G/pGWELduEooQ37fEr7/Q0sDf0AYgoGB6xJw4jIjnOpkAv88O8GFTvCGvAgri9VYI7
WRVIkVjEwzkauQ4/do1dv+u+rr57ax1glR8qAXyjCuN135CiPpxXsuNJUJ2U+MJsCrqlF678+CTe
3gwpYgwWuHXrCzedhQlev+RZp3tYAXSqxAUaM3kmJQhaZ09OMaktEbh1gY2+qu6x6uTXKhojeWe3
Ixf3fFilfwk4OL7OTEzLnRTK/5HQ8SuytoKjfu+TP4sOT5bFthfQQWkfmxqWyEZ7Ul+TRPvmWUIp
JrOuw6eyn+jIf1FtVI1XFiYkIsciY/irN43tF2cTTCQ73lEfKkhFOHo+b4s6O0Xf3xOJ0Mbv40yw
5lMXivHSdLUEo0Ap2+6TdaIXGJIBCrcZkWhznFaJ90VPffNrjULCzbUfV7+52PfdUcoa63igN2aw
HRbuHytBfyO6did+EAl/7Y6P5sZHUH58nrIQNdk2hAo8IwH0xyOtIwi3EVlxKSIEZd87xo63lC+F
QtyLLO+5o9kDb1oVyS/EcIubFaqt7BOBLQwHV5hoT0IGEE40HeOGm6FaKHjNAvXNdOt1bA0hu01E
oFq2bEkOEdrZBrWz+I0g2Pd1yY17YKq+Y/Q9AUspo/YXShtzjhviRmkOomNp8hgPmm2c1OLCte2q
fuq+bKauXa5NW5k/GSHdrxWs+1um+oRQDQ8yFPMlhyrDDR9zB8WWNU0XYU9+mcpw+k2vW0XPiVdC
MwpiZY0vHqcTwenoQ7rDaKJYs0nmXpPSlEj8i70Yl1CUcIn1PrHiVtx7ndJjCpa2sFKr5Iqz47tW
ZxJiE5FGfSwRmBMtbnaa2/rrtNHQuMTzoNuLFIN9P3t9+ao8yY1sijegY15PsPIMVO84umNcp1FJ
nnO6BTAX7ly56jwFrcE1kmuNeCpkBG9DAkIcd/QxonsCCMrhwnw6nA7Cszv1gFE/Gh/saAvgNiwb
wbvaGer5O+5k8CJbrMZjL5CKN9K2vrUhADQUl4pglI2YaloiUt4jTt2Sc44utaJksEAEJ2sFGWlq
mpGQ4mBe/VvTAqoN3T0THAf01tGj3dXYcGbTb4L/Sm/hZ5qYEgKG17f0Wsp2GE78xpXcwYlxpyzH
aLVehsYKrNcq92xzmV1nITi+qcPkDGCMdI2CoA16EOUUW3fltI6EdCqltl3OjmaukGSGX54MVkpt
rKoDpUS7uEdr612IlVbSNu6jHIR9prCcaacad3xUlE3OSbUu+ZvSSSjCIV7E07dhQjrzAA5HNRcN
Mv2LX1fRD+TArtiLbhagF5oBGqA3Fs8rIZ5wekd74s4w1tV2xeU5k9VaeAEEfA51QCYS9dY29Df2
SNst211AuffZ2CFnkyq8yk2noI8ZL4eG35Btza9Tn8bZ18QM8eeo0zeNfE4LKm25EW60LKctqymH
f/R1K37YJGd+g/oxbaeYSCdEOGFbftDjW86+WpzoMNo5kJI+GcCdiaRaXvELgbug4iN6WPHN0PMV
JEnfOMpA8PPCnvb+EIxnt3Kiz0Ntm4+6HOfxPMmACJkCT3t14H2W4bEoaZGnzjrD3xrqWkXXPrm1
P+kMK3HvaHft4RTlIj5262j/osvq51+ioerDbwxvt/yO66MPnLByFoJeu7qLXySiJDB9OtLrr9Dd
kjWF45GQK6l8lKsVK9F7MgNFyb72ShrhVHOTfwC839xP9coAkPlw/b1PBHqjYBNd2mg/IvxBgYIS
xhu93c0bcuRh8GMGJ+eO7wYjvYRRJjgUqnybxh3UENE8iChU/YEc3vjbqrFWPGEVKm/E1LWOrtSS
Sxpy5mSj35UgEGm0qQB4R56Hp0Cs7Yd0p0Cklk/WxQeIrQWFj4LHsjNjsdp79FJc7MGNgl+hD1An
94LO1TMRSKFkSIbgY58wB/nsD7Bv7oCdLclJU2ulHFGcCIpWm/+jZcG+kwi8yMz2quaUVDBtL+Uy
M9/3ysL16O3CJkzrikCU3zogt22v0GfKQxB0ISH3kIeF2dMg93PUSqM6lT3TslShe//gOl1t6UZq
yW9OYy5U0gIWn5bIFe3XDhJ5+WBw+VW8xIk8laUfhXfkpqNZ0gMde6hOdZ/s/aa23FtI+/AykUK6
7W7xiANcOwnsrZ8rl9ShMieubhFakt401izhPPYABVklD2Dn5KvCFotcGlxhO3gXSIDgKUs77Kwd
G/aYBhvJ5MeqtRGe2sgmo7TqmX/vcwyt1Rc1GuANQQui7BMDuP4Rucgc7MQyzvV1WSVoccKfSf1p
IJU94hsLcyLMQxcA+1yMS8Y/AJuObfhnjJcJ7I7R/qmG4v9ZDWxcO9maGuy7pfOce5fLpkZz2cag
h6TjpRAMnXc0A7yzRXJ7v8c56oX7ZfKKh3Jux+qwbtOsjjwljpstdzrgdmSVh7xg8Y3bGBZyOuer
XklHIpDM209hjdBFLeWC9teHEpPSPLQq5kRo4tOeQfCSmnCkObc6emj3EMxLrhpj2z9jd3Tag2eZ
NfqunXB6G9j6voxOvZC/sfUD2Rfl7N2THdFPRARo876BMnQuCIJFzUxh9UDMjp5tZZ6MxHSOFyna
FHJj7JyCEnAqfQaeFdlWt9dpJvc7bVwgjse2beLjJBjN7e1mbJLjjJCZ+1Rf3sCnU67fpzbqfwIM
UwxUmVqSH51H+UkhMB73Hbc8EgXjaKxST8X+dR2kYRRr0TAjTMaCZy+jSQD/ESSyXKlWMdpNaxD+
4io06P0MiSTgxtGo+IIDCw1J3lcM3KJ17GlKVwVaGO0sVcZYKb71RV3nsZEs+T3yTTbKMiSRZ6TL
PN7biLdv2TsO4LYmkdtBNPkqdpo/8ty2zkoMe9/U4kw6lLizoxL2XFAm4y9d+0CK17WxmguVW0Pf
Aj/+oWYnXg5dK+Lq1K40cGitMUdNhVGqexSRjVCp5/cMj4TSAJSLCRE7MkQoxzvmhzQKuy13f1dF
DZt5FzU6eG1GLy+Bm87oFzwfIqJTkrYxAxKigb0frS2305BLK3DNLaYT44SNx50KbEE2LJon3uog
v0xa2kU2DaH9rezWGwhuU3r9F5vSf9FyYFsmixWOAmpH8BF/FY8Utc2dzVmSjOTC/jjRVEnnNVgu
tlWuGAj74qOwyWTKjBNN4MhC56D7kOv2YrzLFsY5SePGvSzGhKe6H5t9t87ik+SdpYAviq+O3QSZ
PxEQDlS0mT79sxLl9uH+ouKAQwEu5X9TQ0G4/6HiaNqtCUld14ce/yckJ2JKRRQlzHVWgv2mhilK
R6RHnzC9+xcNSfSnIBNH8E1qGfgO42H+/x8/+8bEif26N4c1cKfHJUCjls++48ItTWzIbZxYBLpU
jL+rI0xNladjGG7hsY2U5x1wN8BwKN02hCcoOztA6h7T2+eWjUZOTbXPtkORXV456IrnSbXqrYpc
ZR6csoqrHfWqqiniJQpm7eRLzkAjhKDYRvToMp/sifEgVlCeO5fpDxMWpjRBNua6lQ9Fs4nPJfBx
TNoD1C1trejDt2FWn0rc2d6+M/OHh55pT0e3+4wKdnli0jFmdlzpAl3LCgCxmOYIBDraUiB8ggyO
zIXAXT5Topjhu6jyME7tmTEc0GO3+m6AQfbbjmIbwA5dZ6zhkx9YZEMFff3Rgi9+LpzNs58WiGCM
wtHTrS+iGAnCdXx0V+zQef8t0AC09lOvrG9IV5CX24XwF3rZPkFVNi82HW2vzolBWofhaxUCtfg3
yf2fXvsgQf2ECpdFF7ox+te/vi8MkO2RjKz+KPtlOFN6S14NP3jhJckzw8ji3gvz9TRutK92qrud
2CryihPjgH81XPxNxHRbghDw3Rut4uax/Otn8Wk8MwoAIF02wFDZ7+NdjTfq7LIUMm9unFRFZv0x
JvXXNRzAfedtdOgKcw+ritl366+PquT5/fNL+Tdd8O3NCHwG8tid/uNV/+vHEvRvXPqY+oAiRj5w
sNrviajmIwRG80qW6HQcWJlQCpOxIJA2996DUAH1REG8d12x1jtXtd6/aPf+VAbzoXhNeUa3hFMb
zslfP9TsSiDwEAMOViOLy5j0y+3WMlRnmNZmp7gAnwPkP/9mibjtAn/doQIbRwlSOay5MUHLf/2x
YTRTxMH7O0ySDns5TlTBtT8+IOxH24L5mnEeN/lXYjbLy+Cvn/lruscm7sypCCP7MFpO8hTU9pSZ
saZu++ev6r99Olgjt/gjXP72nwvIQZldM5J1Duz2j4r8RUJO63a4l26zrP+iyv+b5ZPKkwiTEIMZ
uZiAFP7QZgsm3sJbCg4Qa/Z/LNPgF1iBNxKIV7v8cDfqxqEkRqj05XbfESqaxo2MGJVD5/r//toR
DCW8p0g47Qhmxl+/lLmapfJtoQ9Ev84vNW0EWl9lkhCpBhP3n3/W348oEtSZdNpoRnFC/3lM0Chd
kHoIc/AiSZMgQqsKOtVjQEkYHXRwRs9flpjuw0Jh8i8/+2/CUOwCN7jcTaUJRiD6Y3+YdJwzAmPN
LyTUvKiWaUTsrq23i6dmypwgIs3tn39b1/1zvWPsp73u4v/CgmH/+Zo5i4D2LJ08W5aq4RuEtgQv
drX7bPZa7hdeuaxncI72ihKxHkhO6Jz+SDONdgPXM/vcxT7VUWcv/X/05XPwZFs1sViOZWiZ1pQm
rBrGEl6WU7emhChy/SwJx5guaNoa69+sLX8+Q/Z7hwEJOD0E6CyaP8S1c61ZRYOgmYDu+gd3L9Pt
OiyUbxxF3XUoAvV1iAckn+3GntZGZEUEdUJnZby5dSkF4NB5cCcnEvTul8XyvumoqP4X3fh/+oj/
24e8FUGYJ/kfwvM/FjRi9bZl5n5c+j5yDltTLtsnu7ci6KKzdqYLTrxl/v7P3zVbxB9f9i0yOmCE
GFJAsrNGf7zR/VZZ7RTOxRGBUDTcdDZO/5j3Q/279Sy5ZR7acxQzFSKc54VEn/dkicv4stCGKR63
Fd3/sV6KwP5WxAu3Gh2g6XimyyEekvaG2C2SYvWvNdIP52sP01y/DaIcmmygGNGZlNNoZ0FMJzkN
lE1RNW0gZ+7JnZQEK3ZNrIjzhrX0YOy8WPdLkpdVFmlVwDGsleUW/GekOL0vZaG30zT5jfkUOahs
CTLx4c76cCOcU1ITb+FbOIfS2xTqS+KQ9Tv3OXfVwonghRX0PjiyunmzMnBY7Te3LZyj7YR5eCHi
GLEjXpjchqGNPQQ/M+AIKixvekQpOwZMKTk1jswdWoE7bltgb1N7TdniWWv+aWI2egzpbhIkvbX9
T+3Za3dA6jHGyD/l8JaMLrr/YbCW37JvI1JeEtX85H3gXt0m3tJ+oRnuDgRvlc7bpssq37PRe+Nn
wtGKc0GR2sKDDdYXr5chL2ye9zeIeK4/PNYMi5cs+wDg9rK8xV6XqLNiRuOlDAOnL7fXMNkNCPkE
qHzlQOb1RdzswrjxfjuNS35TX87bL8Jm/Fevqcfoo65jVL+WGAhzvwWM1hUGWlUUxEs4Fa1eFsvd
RtunJq1W6RAgOxa+DFVDM6BzyZeDH7UdU6xR072hxU6tiMJigVgYlzaQqrqtYbx6/UDiOq5yjw2C
J45NIK6KY8i1AMa1s3RfY023bRe1q0vXIJT5N159098OJGFVx15HQeZWKBxOBUmy7jseRYydrpnX
i++MpJyulokz5FMxdlWGIhAql0rGpwaoTJsGIp5+6WplutM6BdX6gGneghDs091FHzQTDE+VKQ4a
zjMRHtwy+hO3v6i7ikUWVwWibrjQyUQzGJeRIFTBE+WPueoqiaNTgdpynLJt9/Xo9PSIwSSbPYNO
vgbRBT6KzXXr3JQhUfHklmiMuT0HTZ1anqqmzAKTLPdeOLWvNorSYOd0urzGa+2j0h7C4JepXNqp
GABiQk76fHskTZlRWo8wM36kE4neAJryEzEU43fuWGFyu/9vrIB2+uHXhoxVDgiquAhj7176viZa
0G9lxBhOrJBlVkjdbtdyMCiRu0VWjZDzQ6d26qybV1RNVtu9JWG1nTumtR+M7odzWMclwze3rv2D
9MBSnDuPbxBORIO0DTtCLFOL24LZA6Df4h3zGO+udIOEUnzt0FvOwSQRRGBDpKzAwn5ZrUG80/Ra
xvtilvrFdpoIdGArnTuUcxbU8TkaujvaQ2D5IhNF+YtyjUiu1TpVQYqAgEUaj8b92jk2fYupxKe1
o23B4+5Qh2HdcQpbpyMHNEz2WmtGBADBRiaLef1kNY3YTpumgYBeqHKhmxfcJ3FKIAffNUE+8zQC
c0sRSgp2IUK8ST/M/emuk+VGqLcXlR79Pqt7Rhw9fPFpRUS73gTBS7nqcNx7gIKv5mZS3tluC2o8
qhnR7wZdq8+KoWt/ieMVLDuK6y8tp2233zarM2knq0KfyRhviNEJbELbe+MXe0Pru93jjqlA5yQi
463g4qWkC8LD6cqvTY2v4JS0Ayj+/zgV8qQgxsRtjHwvKuRXsLEizc7HzKZjVTSsbf76+BM5b2VB
2z2vPhN7jBsKNa1uMoPA4kCMUwvDuq0HjEyEXeeHTlSlQdTmVtvz7LdjkpFg4D91sqCR3Pmif5ny
MHDT0Sb84GobJKn7W8ecgFfYHyVdUtf/KWsqkmxtTSTPILjNFxWSb0TSFSu1BJoUfgaEXjPVRxlS
pTRKMX+5s8VLvirGpP0mt2Lf1x4hwzkNJ6I4koDs5dqDtSvhyHIfDoafoSAymIFvCU8BbXL0rGrN
9tOJOf/WtkxE9wskGLafOEFPNqsAKf9WmU8GgFK70/7ovgKN6ap9uGK6PgNkusmGSZsq9yYgQEIL
ZjU0CVyLhHPbJ6JHuHbUXOno6/dKM5NiH9davATFVH+MyjjPjd0P4hR2gA7ZsG6JRIXOneCzQ/da
7uIRGMsFm7uFfS0sOI6YYXx26g4z9IpsiuxlgCypvdFQLxpHy8+jFO6ajnGH+JdtipmeD/oNjMKW
+OZp6OziYCXoQ/bGkJFz2mYAmDv0so59sKTXUnbTayUUesVNpTwdhwdBSGZ4qHonHvZicvtfGIuI
VrjlxDtIDJk8I2ogJxrlV5ThFLlsIzZ3TGwLBhzjlvrWKeyHnzGjLpvGmgtUP9x0EJ3WEET6m5xi
TyNrXVbnSbsmDj/lIUtvj8WSQw1iDh0EgtiHXRQw5k6rKi9e3ArPBEbblYBmqoeJjRxHzC5BO8QT
mWkwRfIWYdswXXlIJmQWKY92+eZttUVeSF1Ya3Qo2SX4b5STgBorrCYbI40Fz9YuOeZVMsBdXkur
Ka8CJO8nR21Je6Y5is2Gpuj8s0YO0yFxH3L7ObZbP4sW+Ckpkg8xorRxqm7nyOHzTFKmn4kOzdDB
iQSi+i2GN4SMsL4J6ZOWEUVTFC81u/JPJLZV+T/UnUdz5Mh6tf+KQnvcgDcLfQugDKuKrunZGwTb
JbxPuF//PeiR7m0WKZY4KyliFhPT00wCSCQy3/ec53ATDcJxB7Lhv6GSLGKCs0f54ERq+N3SZqKg
CCwb11GaVy8pW+B5U8d5+dMRLlqqhjczJyMKmQvK8DKXJK8VU8HilHLKH8gmVump8+1C7m51c9Dj
n5P+MNTjwSHfj56bNvfDmaI00E86tvXs8+EmXeoZVJR7qKghHTJlrJ1NJ0v7tkuTXGxsAOqjn9lG
y99Xvezemaeh5fPjzef9kmG/gblS7DLdMclAhpK5bbpCIB4sLZvobZB9geqiK9+Es4k1bYxdHFXu
qKMwVZIugYBaddP8Bc9UBdutJbeNLI7RzFdNmk90M0mYTeghluaPsRH1EmJW6Sap0qnTMM9bSqez
6iCh61zmgSeqWy1PdLKx0Zfd99WUzewYLTPI9eXsG/GexURxVTQd86QblbVJUaDwZ68e6w0zhTdI
GNl4yNN56s8pmtcvcIQQeGuj2ltXCq27gYDvSbuc0S2x9MxaNa4K8ueic+LdZeOTphZ+tXph/axZ
Tiy/J666PBRTr1/jOaKMjse0S+2DUhCWt0oqou72bgxRcZXmLNbn4AcqgsvpMVVrvgexudYHzYST
j+7CRZ7Uj2uvY9G6UOh0XowGadlwYmPLvjVLoeCriGAm7t2Ch7Ra6mU06yOXaGhDRb+z0ZPGOmeX
PE8rL1UJjzGS0n1SxBipLE40mv0C/oZ7Fok0wmgJm1xhuwFzZT0piCiBkVMU9y6jkHPEStO12Q2I
rarnq9Syx5JUC0Ib1+yqu/mMDXrYylVUSuzVOOy1VaLTQ14jSwPc348ZG0VBvFPyVNGotzZZX9Ya
ny1FIRRDN7sLyL1Kvs8p1bzMqtQpcMk6/h7aPOsAE4PszksNNeKhzo3MvoIsY/e/Wivs+3WKWrrf
FQk2ESWJTWvLjqpl1UdHRB7iRId9CZwyvWctMouzMYoJx+OnmFhJWtgi13EbuRR6e71Q1w6VyXyd
KAomItNKOnEem8JLbjJ7IBTOZvXqd4ObiejOwfO2uM4qQ6zjNFEJxpnp2l/kQDmzDSJ8MTxpvagA
rJOIR8xISOn/3MmisN/SKinFTQaFGBV23RuapLRut9PGtvMwQcg1Elo+yEjD3YbiTWPXX6MFQC+t
DNdgMEmsxPNYfsGciFrYASs2BMZAh4BgJypBj2Zkll/QmGEpniMasGwv4/xJnURMEtjHB1XruMxl
qwbIZYpPC+AIUMXy538YZIWix6WKUHIbaipGsBIf26FsW/3CSsXsnFc2+6PDTHMyvaRcEmpbWDGJ
s2to8kG9cpDb+R6fYmMFc8frz7FmorbD7dRoh77S0BhMWct/UZuWGp+SttYlSkDy4GzDbevdoFPr
8ksRqdGZ3lYhWelYDQhMatkeVKMeNxc5cnxnn5oUwfaJBmn/3JpRgqzaASGCP5sDJL8YCYmOIM4g
XoxO6QLFH4beOMcmzt4F6On0LIhkS67KpkB5NLbTfKj62LMPTCPTuNQ7LDexlaj2uaAOkQUmD4/M
OoD++A1kb9+zXqJu4SNhDdfs9aMxQGeDh78B2bT9+JG8QcXY1GKXqAQL+JxOOfCoBDdlXYEwZlS3
WOTVEBqeV8U+Ah2AKEJ12DwbNZSaoGaH2IPoiAwF69rvE30Yy+xA1P2AO6VWm/5EnfjNXNH4fRzT
9hZooWUfc1kAEqlgwsW0nbMuWnWdqEAopZRyxMJUOlFdOi6gUBHUqZGzLdOoDOrmUQGlYt+jQv2e
4EchL0aDK/aE1KuPnqe1RPXI/tli13Ci+vnGS7+Myh2HH2XTvuJAcvQ64NXSmzCCPa6kD1TN430/
FF2go12MV2qC6l0krntINGgLGTrgG1gD+YnbvJTN/qyLUxHnM8VFA3mjKu8dldVcd8A9iu56G7Fh
LveWDeXroA6yHwKIePV8qEEJFTdRbTY/ck+oVzA2unbz8Sz8TZF79VvoC64GLzt9OZu5eHQntLbM
UxdcNC042q+rWeubb2pTDfOPxqqH/gYVg+4EDXUfa/FMdb90jgzxhhRH0V10SatlF5k56Mp1Wnhl
+2voqgxTaGw74iBMJ53P2KtMPXFpHUSQvpqzdRhWzshXJkKeYkY2XwalmeQ6rVFJBEqnZephHl30
lWMdlcOmMlU7PEuAG+X3yPHN8gndsKtfuolEiG9FoSSIpkHb5BPl2cxnmSMHM0htyjUbWXpmhqUY
B5o/KmahDhhIrfKRPuykraXU8x9YCdXOHxrUZEEFSOqOCiiZuyYUjeyg517WbcrRS5QTC/LbciWl
F+RbmuvYhgc95vUEJOXJQhUj5BaFZnkJ/ORrhXF18JFKqKsqHk9BqY8nG8QcWlLwc1xANUtA9Ovx
PF7ljPQ1uU2mtH9ojZhA51RJboaokxsaY6EMvGJ4gq8kLyhAnOIlvDc8ywlQPT5EFMWPLle6Ns2M
hgaYGg+o9mSpgHZpTbO5H8yofeBdF7+yrkQwWMbtuWIovz6e5sfjL81BVltMDNwIWgFLzf6Pzx+V
+qlpMAluWfxL159thTWdA/IO1V+3hl5Tr2e37BcRKl4SDvv16uNf4E1H0NHoLoORWSJy+P4aR++Z
ipJ2ctIBfxlw59WIPGYTlu68smo9fkhQg5xbWTnuCWQq/ZLD3xVMeWubVksDXU5xUKpVeXbid/pd
uf/z5acDRefLhX/pUASG//b6tnSEyQkFGt3Ga11oTwN+M2XfFYmmPHRTDh3AJW4WK1Jm1IEwCPdc
S4eN+2VDOZeFsYAY+jCSU9Hs0LZN6hYJj1b7Zk9N7gcO6/bBxTwvzqaQeuZ6KJT62SHsAcnnOFpP
lbRcm6OVUz8qbZMl+zFBBpyBy603IicM58zUMRj4stbhwY56gUIDWgaylzycOLoIqtLrLA4rxIMy
7Z0Dpo2h2FOcs8wvg5GM1SYzYczeup0t6h2nok6lb1JG5ga7+6D4nZK45ykURHMF0N561Ou5yVD7
1mPDRkSGBD1qDiEZU2dKCjFgPJpNSagWni8McVRweiqjgdZ1FsILTe+S64lzlLPndE6nGfz0nKwn
Alflla03BQXuom5uzKRS2e+h0Zl2Njgg+0Fq0LOEkhgoqBBp2PeCB/Uw9KXx0iqWrA7tSHVwHUVQ
29DB6mG0KWb6GsikW8S5EbHY84bEdBFfDl0zUL9pZ/fO7M3JCtJKzDctyynh46BE7FXC1jUiw1Oh
6OtY+RBTbpBk+1FY9ShBtXShaNB5/aXVJx4h6V7DbgRKZLPmKczhCqfhlG5ay5UvVSZM0joAr+xH
TaCMlVHSbuRIbHDAIYNLiGRkI2MaoHbSmTeJtw1zTVm3wOXjqz4BdLMv1ZxpbqEq6olDrcrhO9RT
JPw+EwBCM8zVDkAPHSjFOBcN6WRQiVqFsYSdbRGxutN1lbZq5ceK0z5RMeCchv4FOVyb6tF4JVqv
tm/IXcz2KJo05OOunUWYd2K5RflUaptQS0kuLZRRsw74AbnoGFRcfAnWIHzC8A4J3UtdswHMAJMq
b7Twpxl1uKKyaUA1NsBu3LfZ6LT7SWnQMyl2MTzkaSsdn0aFKk9sXY4/HGAOOZZZSwTOEqFiHDXx
4Z5XahTPAsYWiDwxes2XuSHrhcV93hVMtE82UJfxWDUXtBfPQ3OOdimclaTsdcYzcsW4hWL8HZoP
4lNkJ98iqxm+fbwmvemeMh7AbNcjPgLBACTW10uSo3hVBioGT5xj4Z5xmvEqEt6mwQ35nOTwZUBb
9dlBej2peTEpV37n6eOWJrf7rNviJXXUgvqNba6G2QE0C0E6cYMiHOJw5SGXC/g6lOdp1RfnEeZo
XKex+fjxNRz3u5dL4Ap03aUzqLnq0apK+SCMZAp7T4zAX7AcaBsHd9TKdmZaAkIHi6ZSpT6XeBO2
Hw+tm9yeVys6MSEo64GwsZuDyHbUBi1LiThShvamiPHdoGFMweS2Q4GPLFQt6V1SEtBvY7vV501r
CzQWypDMT2NXW3Kld6DAA76g4J1aKkC49QxJgLXLp2APg2v+bmd2+JV9nd3dImnFg43Fx4s2riXR
M4taUy6q2PFA51Ac7f2Pr+3NzKdDxZ1FrMECpBnHO1Wl6ENRlH2FQ3lKVjbFyF8igelKuCDZnYqm
JCe+2cbCbHx9M6ENArJHiMYhgf3D67ko4A2CIBL1dphUWjKhIHLGlTmkOtyXfAbMZogPDrWyfKuL
xibqtyg1Y4UJyJBrtYvTKTBLFY8JhA6PpqPd5A9Fm5kdjf8Y3wDFArzITmTgM5qRSz0ouRzvhV7H
YoeCh05STK50RslGPcPRl1NQMRMikpFOfK8oXayH5VzO2ts+/L7Vn8pB/D+XcLigyv6Zq7N66V7+
7Se5ht10+ZL//I9/v30pyFBrKNq9Shxb/tJfiWOaTuIYE8yjr410g/ijfyaO6f9AX8d2nZmHkoQT
+z8Tx0yD/EJz2ddCt+ccuTDkW6CP0X/8O38EIG0524PvckgPMT8Tbfhbv/CvuYi+DXEq20dtkaoi
+fSOdtBdYhW6PZiW7ziEjRU2vXeUwRyAitZd4Vf1tnqEIERL+iult7ZaHe+YK9VG1dM77N1rsOG3
ZEn3vkXT5JychAcjj7EJ5By9FMQw68jDCN70RrMjTwijlIlpsK17GKspC6ijhD8zfTB9nfUlqGx6
JaPq/OIo6Me9l5+5XvHoiKyihoh+3JbaLRCgMzjA4HAUmFl9zv9jtc+VkLQ0v8qSarTW2Tm2hPCO
FvRfbNlPTeC7kmSP/DgpD0HJ97IiEE1E3f/7n2XwbX+Wyxxqj3/U/8LQPW3Z4v/3L8HFy48X8dJ+
f2n+fAl+/6W/XgKLcD3Oh6h9VFUDGLycCIafbfd7OnNWXUKAOD4uB4Z/vQSKRvYn+4PfrExVJU/h
X28BrON/2KoF/R0B0RI/oxufeg1erch8biBj0LTgN3SRfQLee70iuxWlbHyV4JqibNxxZCuBNXWn
VKXLu/Svdw18qQYQHdETOi5U4Vzz0SiEmGog4Ihst+pDpNb31AYfpbWoqGEGNQSdnxAGvv5qLwNy
AmVE7rdGSchZPn1/HE9H3sKQljMSFc9WryJaIVvP4YTyx7O+/usC/oxaeDOKTkeQa8KmwNNV3aMa
QILlY5gSiHg1DcXVBJFoa7aGef3xKMsjeHXzlk2igfKVPRzHpt8H4T+uJVFSN9OaAl9EPprB3ICz
omOFmPs8dts7AHff5Zh9LheKG0h6A19oro+9Kiah5dL/GHSahcC0qeAXs1nFNHodG6dCjGSBhDov
VadafXyRy2n99UUa+IcYiQWeYtNxOd2ZJhUnaE2p23CeHOB0K4Yrg8UWeWKktw8NgaZlER7DRtxG
gvP6ygAYlvoikg0KKxr304y0Ra9k9jdGQcmv0+ek5qv95tr/cf/6dEjs2KV0H9VRne4xyJOA2nl1
O54Y6M2rRUUZZD9GBR4WgsKjmY4trBcoSLoABI+A5pqmW3bycCHC2NhUSqn/arsuP/v001rKPp5t
WSqL0ZvaiwOPqZSZDDrdLNa2WdC2NU1lU9SV98l3jK0iL5jrahabASroR8czsK22HGpjMQgKRFSl
a2BaBVvw8QUtd+mP6acbLBRMd5Oq1rIdPpZU13WmCk+fUTk5VXqWkuEU6Nl5Tl1T004sTe8Mhb0D
bwx1SqJOj/cdkEOKaoTpE6hyOhiRZ/G8PGefVXq5Q86XnXhU7w23JEszD3mt7OMXuW4H062lltF3
oT24pkuNeKdH5nHos17RAolq5lS03dErxt1El8zE0NirEfV23IjBK5ZQSInTwBlsZVeZ3m1aW+2n
LwwNNJOeDDYD0ejxI4s0UbdWWzLIOLQ7gX4BQBsZpxF4Iyg3RnPiRXvvopaFibxuAnT5NL9eNzB3
sdznShLwuscbSQbsOkN08Teuakkxc4iqMZj0R6f1wsjiqUJYGBANQiZpsQCZG+z0ZZe3gdqlpxo3
71wVXzCmIs8L1sjxVREgAejAZuLPYY6SGrUYuBCAgh+/Xm9H4RGxveCfZR9wnPnnkcy38JRSGNux
jResbVYpVunNx6McfUOYdsw1thronzVyh46lw53ttbE7UxtzGzhiVNemdUv7EsSmcSrZ6b2h6Ply
duGswlw/mgyY2IUzD04WjHNG0o40oQBoHi1dfUpOSKLfG4o7tyQ2cyai4v563sm5R6g0e1kQ2uKu
IgPk0MfI5KppOFUJe+cp4SqhxMHXhLl3vEsLVY0insAyUVjCAaNnI4Ed49L5Gxe0FAD4flhAdo5r
5JFROrSgszyw4TZczArwh0td1qG4RF9X7T+eE+9dEyF9qsOH3jR5sV7fPUSJtds4YHpVAsd83q7+
Qi2Fu/v0KC4nSfpOLLQYp47e2lxRBwunQR4MTdXAapmfzSlzTkzvdy7FtQ26HRQOMZkc48rjXkuQ
tjEI3fVsHReNeSW6ejjhLnpnur0ahfPKnxs/DJZpXIDCDGJUTWduBf5p7mq55qzq3H58194ORQ2A
dBxXJZNVZVf2eihrUECb9MBgwYT+JhhY6SrVreQxc6Vy4gm9M9bSmGZmo8/DqXX0hLwUoshgqqhr
rQT5PwXt8w5MxAunCPPTix198OXbROGTTctxtXIIdaWcSoYqWVfXVjMpfqpr7YlR3n7XTVpfrNuE
4nKGM47OHkXiDDi6FgqeqER/oePSeMoEqQ+H3hVQLFNdydwTM/DtmBw/bM6KdN0gq/wu7/2xqR04
VulDKejratTlF+bySkktCz2RzlbdaLQTu7KjjFWWOwM5PXm/S/l18cMezZCSp6NFSGUDgdECeKBR
eSjuvQoEYedN7oMCsjrd2qyHEKno5U9rIPrqM4qY9qnT3J6+CU1tPaiKBRZie5G8Wpoziu9qpRVv
SZ3oPIhhAi/4bBri62fnN1V+9snLqZde4HEeIUAlfrDB92iYc7rpGU5ObK0EK39TAEidSqh5O8N5
mThea85yrOGevX6baPhVI8onRkucbtrkqaXfN2YN+7uhKxB9evqhEqH5jXkJkOOb6pmO7SWWGIN5
7LhRSeGyk3XRI9gOiERd5AlV2Xz5+HYenXSWyaAt1EgcoJSOWQZfX6AKRSVSUmD6rUd+uLR/TrOK
XQHGVVxXhLqbw+3HA74z3fHYMRYdXfZjFFpeLYVSNdsWQT9L4TAq4GONR2+ML1DqhcjQQDh8PNo7
z4+bSZEIlSo2N+PoO29kPUymxswDwTGFFMGure6UhauWYFw+kRT13ljL99Di/QGxdjyWW9FnmoYM
W5mLEyayS+WQ9yLZZ3l7yhf5zlPDMbgcgpfuze/K2J/fkyIqCG0KwWejxiI0qk6de91tVdIRyDzj
9JjQ9pvEiY/Y2ydHpdhBGbG8gMu79/rJla4u5zj+jepo2wv6zCEq00HbeXGCXprYwM3Hz+7tRVLl
Xnbty5mYdJujdUrRiXyOXPZochiHrduXMd7LuJHnCzN4nwAXvgaab60+HvXtU3SZKDquHuI+HeJQ
Xl9la05miWQ7C9Dhg5Cv+ZLVi3YaZcqpyenyo16fj1m/DGIG2OPQtDy+oUbiOVlfVDmMykL2Pinr
+XXtoffwofYWD9mcZrdpW8/EXU9QJk8sNm9vL5UG5uviKl4KREcXmsVsh+IqLQKnabqLMsutoDYp
WvrePCSXipUld6GVE0n48f19s+EiHEvF0cX7j8qHlef1/YU5NE1FuciYYEruSEDIzj0jck+89++N
whqKjNQ2EO0dL2vgLfVJrWMO6AiQMdQ0IK7xLp6YoW/mCjUvXoTlDhJ0w8f09bV03dj0msXmUWsm
gk7ZkfkojHlcoDb+zlCUUzgs0jGFI/B6qGyGvwP7FWNPPthnug2nzSSMY03A5Lj99BNih2XxFUKI
hPbvaM0kt8d1Yn3MweMquGVVVptV2GTlJ8vJVPGWPBfqQ0x/yl3H+xCENzLJASMtBkJQRvDKsq82
+NHpxBv9ZqL/HmfRUi6rMtus17dOENPXWsICFIiIqfJb1EJK4CJqDdJRU3Yjab3tptOx2v2N+8i6
ZyMQcigEHe2OU3JHEruYFqaQRz5vqCREPhp6/LeGcTmmc7qky7dM0j/2j6KZk8axhyUOCwglFd64
LwOyR6oT0+IIC8Dd4z4aqsbLRLsZVMLx9UDOLMHH4IJrYHZPazsSd1kEFCi3sh3Q9DNCXdZZMaDH
ql25JQ9ZP/ESvPNW//kbHIfBetnYOtLWOBGSsALxXdrFozRn6+bzD+6PC3WOPnR2G8MW5uUKemMc
L3LPvTdyLHN/Z5Bl+aBbu2z/Xz82ve8J/wqXvdYkQMPA9a4CJVc89cRje2/2U32gIesw/SmsvB6H
Fn4PZFnPsd3Utj9AuLhpTX2gLMWOD4k90rFzLSpOnTLefVTopVkU2e1RbH497CSt0lNLhiX4oJCY
XZL5MRPSOLF9fW8FNgzqK9Tr2Qcdhy3CPlUoWbK/Qzbi+VU5mZvJ6aizmAM5op/+qPAyI5D0futD
zWNkgh5Lgr4trkmpBpxsZYSmz4gbbH6fnRqMwyaSU/zSrn9zhDcqTZolC5Yxu3CU294UW2ts4hP7
ubf3jqM78m6VNVFXaba9fkTEaJgV+X09M2GSPhLEadVHjrcc4/ITV7RM5lc7HSAzfPCXMiXnDZ7T
66GyiagEm7NkANIPmgoxCduKDLSryNbKsxSo34kC1ZFynrUKeJRHTjXKUc7UKLReD5hYlTXpihxJ
/dPT5KrKMqt8yTgNNZytIHx9icCePRYOsTDrFGG7/uAkkK537BmU6vbjx/nmPjuuyj6dXia1Evog
R/e5wWMTVWWPP9eplQ1Ou3yrUs34gl7x1I6SaXJ0p7GcqiYnRzrffFcRiby+8BAla9iFsRNkZaGw
Uk6F0ntXUJvN9qkwKjXJVqlLaIPN2RxRA+5xx53nq6aPiHYy+XQQk0Id9q4mRjt+SaA7FisyAsrW
b+eSRDBOWjcWTUVrn47q2Ppo8LURwatjPCFG7+wDED2vJD7IsHGlNHCl7xW+T7/bIzBcKIDObPeM
td6ZfSd8cyx1LDY5/HUeDfQvOVzGJfW+mxB68OI1BLMWPuRq5p2R30rSky+SNA6/meBaMFfxlcLa
DOoW+CthK+VkkGgYa05lfAv1KXemAJdYXnyZolRx6gCbm5a1vuY2OSW4xcaYH8pUMAlkp6HL94dM
GMZFC3wBEzFE6EhCYZ0U55wYqxA1pec1+Ug+BzzIWQRk2svkx2gp4bgHf5aFQVIY0/gdRzc+bn+O
akz7STH2mFAFlAQyTjE6J4/GaERAV8d4Cu0bpy89b9eETWFdl3LwnE09YZncode19aCbSk9b25U5
qVy6iUUTDoWX1FtiA2zvkvDHCSh124/VeZjW9XQ1oA5WCAXL9fYQ9l3T38HzM6yVhpd33wuwAz4p
GnPxk7zv6SfRsIp+bkiQM4Eb4YfY1w6GKLhTMDB36IEHuROkezXrdvAK+wl/OD5tlkEbsY0IxQ+T
TRVohVmkpuontVmIgzGMQLNXVAOj+HHJcNZ9waJc+j1K+ul7MRm0831DCxEU87alIaZXqwhvwzBz
7b1GdoizQRY76s/5CENtbRRFY7+QtawCmO6rmBhff+r0WqzhIEEESiPsSaAju8VyrDStfVWkmNjW
Oek+XM9QeL8ayDs/mzJrSTJ1oK+dGZIYRDaEyNrWQ4pbf6NVlXLlGRT/oAQP8XhnyCbUggz4Wb7S
p95qfuI/UJ8NI2odTK38bv6sVx0fgjou6k2TFsM5nkQSTqnnqfNjo/Q1kTpNLBP2toPTYUVl8+Jr
TRo/6Y2eQYlvQdX7GA9lvZJUGWUwRqIUawhkKnN7TjGkR+pofNcQJhW+5c1KgQEaryZRs2PiMg/L
5KrtEu27qpO/AJt/mo0tySzjnRcWbrOzVDngXQWZMwYRdD8sJ21hEWSaVbUFvV7Vf4rE6EAtCN3p
0RqzjyAGHTz6JhzS7tlJ8DZeiMll4Gm27ShAA2Jj9RSwgtdNWmp3Fd6IflWaAL33TmVx5mqitEr3
LiEe08YcCvF9KDmmrHUCPoqg0OzuqzMnVkcQDp/UABz0wIkXK0yzoQJc37YgpaYLJyX3JqiHaIwo
vs6dZ/lNT0DJZVWqYbspLNAbxGu7kboikCAPL6IKDGogQtSh+6SWwgxEnBh3gGvn6HGO7YKHkSQJ
RNW4oLWedJp5z8IfPVbeGAKVsHQ4Di1JMvdKURUsNwSqzjA1K/VXo5rds9XDMjlQNEiePSjs+WHC
BZX6IdxH8hQS9vcrVab5T1UPtXvC9xwb5z60AB8LTa9sqaLXIhjGEJgvGbax+mUsc619zKtJvVFh
jV9pM45+eLM48g+sQ8UVhGiZ7Ygs9MozK2zSOaAWVN9WXZ9mQZkr7i9Ye165m7pR1ltQxXp8XkWa
+qxERBZsqynJlC2iIPHTGJCfwnFrwcLk3iKixT5BoFDEjtHdaHGdJOeiGDwNVwAWAztSW9tXpKk/
JSoHdpf9fqTUvOyjG+9JecHVD2h8Pq9kRLovPOZUWbvAmckiIpOgD7xwiuyBtJPWuEbFH2mrtG4J
81Eh9brr3B0G+S2kn19ftAQddb5BVLCxZi1xsD45+TQStpPMXwibaoavjdqqX10bJ8U9aqdUO2St
Qg7MBMGGxF8BDYL4Kq0Dx0qsXrplLemJgnTbCgLEBCNCWwklxmXQGmMunsAhpN+qvtYf7ax0w42p
KTk6CCNDo6rGfAOa9SiHvqYeY4j6JlSyNr9baKbeo0gh3W+djNfVH6F4Sz8vDf3G0GfVDPQkNJOD
FuKJ8zkVAVxWSbNMVk5NFgLkhRTyY9GUSXElYIRmj3aRGfqWcAd3Pkd/GMp7+Ixl6A8VHm/WtD7L
QX+XjstETJqODIJmAHfdJ+QYNROz/FnJMC4ESdfLvYkNe9iRfaVaaw++DoxwsiRCHCBEd50VOSbU
Xw3tfrTSss9fBrwHP2vPdpvvQEagATGjamsdQ8bAejCDuFulVW5bDywbmdGA/yGr6wurVduelTmJ
HvuKd9QIYjgRIUW5sVNJBBFZE+JOwaZ1q7hS1Zjsrg0aHwtoA4Y1Ff0NUTRVdJtX8Dd3uBpA8Qe5
C1l77fZOkWNqmyFR+1iosYLncxKXFw3e2XTfVo2XnQlhemjqoHnC38QgWzePhQIjLgX9POewj9PZ
0PqvnUdb/8XqRCsgrFR5+91A7ckrFIeRdVnnwv1plmHPxx6ErLWHOkv6Fm4inAngSJV4HRJBZG6h
wqYpkgHb5Q4HRTnG9QM7o5ppXKHyds6wZmvmnZlOqnbV5NQSH22ZtuJ25E7L7dTXQ3bVmHOtbegv
Rv02EZMRBa4hs8fB1s3pZuqNQllx+Un9jXZrR9BEOplyZ8V6vWBE3HkIykJiQ9Qmx9hbbTy1T1U0
U5PTtQT4OFw6oNTqPLggvRKK56PmkbuYtD2CfhYJdcFb9jo0cDfWqqt2agaWIJK7Bi1ozY4X049U
XMVQTlJlIAC9FsNGURnh3NShHG04V2baRarFxRiMkJVsDOYgcDboUOBY5GLWx2tBcoD+ALRDuayx
WjvnPf3c7juJJf1waYqppNripKbW3kY6AhI/b4mR2XSKU2nXTkEEyFbtTO9F6VS1fXBCUL7I4yoi
X/wR8Im15vNERVSBWmEqYPNtoqH8DjCB+lKJaVCecL8T0aRN+XT/e9/+KXXu/0x6+39PhE6V4L/X
395WL3Hxp/QWreR/6c/Nf+DrQX7ucqbhqEE86H9Jb0kF/AfHLaRe5qKyRSNKqaEom/9UmS/aciQd
LDIUuhdj538K0HUH5S3m2EWfQzUcbtBnlLcIbF5X1Rcl0cIPRZYA25CT13GDic9pG6dZ/0tSse2/
RI7ZVzS3hk5d0ZdkA+jks0Y4DUaktaYY8zmRBITKDbr5M1xyhp7DgpS7LSYIQwZYH6f0UTg1URqt
Dnl6lRKjEWi9YcgXSTFO+k2tIcFpAILbgVVhBAr6zJJAXWJCE24rwo78xMyM8hqVuWZsRxBd/VqO
JjlHM3nGoU9Mj9rjCq7prCyYeOqUmQLVDA8cvMR8hq/Dy1vT64g8N4h0ZdJWap00Pe8uikt/TkLC
7OuwUu4je4K/xNmDTKzOtYpfBok+RufbelJfxnzmn12ce9qhGydvS7zS2AY22+Pcd7qszII+TCpy
kWU8EzPUOsR3VKWi6uyKovOwEUv0FkT6m0HFc+YbYzU9K/pC/xxxXym3cy3KdJNYvWcTnzQM0zpL
k/gu1uxqjQ0uHrZ0rSbDLzl88UFU0gJuERyB8St/GyudrMZ+uIsAASpfYKpUctOElgoXMSrVmySv
Neuij0U+bYiyGVJScj34CnUb1s8dmjnCGkH6Arme+uZHnUehc8vWxFjiZ61qPuN7xAE8oZH0bBVx
RhITqEIR4FuN5mtpkPOxcWsFIp1VazDu5lgjKsnstGhvDX0nfVk4zqVQjdq4cea6j1ch0dNQBxK9
egYvHHm7FInCl0FzgdZDkOj2VTfPYm32PfTSCV8vbSRBIOVlFxmY/8KBRhObbo/QZ8Pq1XpH5BEy
cezj897BWmNQeM/cJ0mtzlv1/WJzMCwZPUaFE3L8MCvoQVaIY2qniJaYuz4h0uN5iPPkV1lFGeyr
whTaj9Jqxmuno/wWkDiucHTVC/NFq1FF77GEDOEmbLvcDTp3ihF2UZGvVw3vVLRWS0vAB7fS4Zte
srX0S10FIN1mM3zFOA0rYm/DUOpXc6Pxw8RI+MvGjMsW91EzEWi4ppRCtLdfc2Hc3X62w0M51i18
RXNwtQ0QtvG68GpVW7Ht65VbHEeuuXMV9sErdAZz75d5zg+Vk5ZFK60Zx2sYTHwhg79exY7DLWk4
SdLzIyocJuPXsQwt8yxS8LSS0BsZYykCcmOi/IeZcqwlycSTo9L4CjurEja3FXnewxiV9miuYntk
YDhK1bPbpp1+lZHpGQIsX6brrNeh9SQ1yb/nSsrS8NekY0+Wexu36lWCNyCOYtdLqTz6hp0RzoRg
88WhwkYsaUzPG9+KsDj6uaW9K8wh+X0uNoKKiKUv3BOiIuNoMp+VLkyxWTvdFdgsAkVJXDS/jUTI
Eo8UEovId/2MwmFyiATn8r7VrR2yP15lkpAzgl/0/kzkxS8hSduBVGEDYiLV+JKzzkKASdU4ogLX
QFXuw46k51m1hnWRhOrj2JN8DX5QXyfYgp9HDuKXJUbFe693U1I+KAR8HdgJHoD7xEYA9gFCk0yl
HsgihLpUltmDGlberraG8sKS0zQsEXnJtQFvQQZT4hpnAsW/44+TE90vAH43GhG4lBFkucBU+677
4uqDlCuPn7Ak9TkJOhOrpY4jCxlrgQ1jZ6WXaERX/5+78+quFNmC9C+iF5DY13PgOHlXRi+sqpaE
h8Qk7tfPh6pnbklXU1o98zJr7lOb2wUcksy9I2JHdJFJxmXuxymBU3bTBIxBz7dY22vJa79+DVFQ
nxue5B0ITd2riRiMjtCE0+wyEE0UCGaQEje3ILbb9HaWSU54feXNV0ulGsxv6jwk/2BmO+4fcrfP
LmdzftGzsf0KQkpIJXUYwlWozko7DmUdfZ3y7E4RV3JE2tWe8/T4UXlKfZ984gXSIY2OuT/mWzyL
MCVfg5yGXoqO3KKsOqGYt0JKUfpFbfKItpK+xDySIcdsmxnUkuGCjJndrEheFGk9d+zYZbyRkY+3
eya7Zq/7cc4/ICD7avRJvg7HpiGqKe5KnNwsZ8GmjTPB3GbNGpbuWwyZekmn/iZtDWIdAA1rJR+/
7x9kLYgD0TvmoyqZQwdTcZuf+BcS5RBF+nzXjI2DQ0JMcmCBmJPgpbnvva1vMb9Vx45zuRRFftS7
ksrOFOq8BGCB47PiE5KQ5lBU7vKI7WWP/shU5a5JJDEFRJDVPzkaweDypk8PWZ31h7LGgwohPp5F
vVdZRLUAL7uHAtdH0CTiNPLNRG7GkwaU/ewkw0ukL5hEFnUc9JQiDzPzjN89PXcfNY/At8Dq5M++
Giu5ITwz2pL0A3wUu4MRpKwLLoXl6xk5S5l/phdDc2vRaAQM4wHctf4on2e9716wsW2u2eGbBndm
075ET9b/bRi9e0cTq4J2NDQsoyPsishUXmTQksROPofp3Uhzdn+U7dzcZJqT3rJhlphRxstXAvHs
s95LDHYbGV14Rb783aHg/IpZXb4zu66/gckngW7u/U2lz3VQOujTvgP0EgIgXb/tLkszWe6RRK1z
b0REt2HftXI45AIx1feaigzxbqFl+EHmBunrxJsRa6Bnw3yR1JHzPc8XPnZzIU96EXY1hhqa4JU0
V8WL14+ENmSj7L54LZP5G7YDjwH+dFk4T6LV4CjtTRwfSxolgF0O42xkETH/V5FePaYZwQ+cBvnX
3OkHZ0dK93Bm0aa7gcQWbt/1nZdsG3ewmf9v8Ja+mWuvOzBhYT+TN1KfloTNfWMLMRE7SwbHsk+g
nZLtYmIshoedUHjjT7wD72EgLq3DU1iRusRM82oeH2e2981suOntpNs4gpb2BH4QwX0QONgNSYfp
A8u4tvi4mNPF7yioEYk/myRe67uRfBns6cBZhy2DOk0w+FO/A8iJF8Jy8W3iuJPs3Ybm0oLquLXo
lCW+OsfMUmF/ELVYmXWN6Wi3hDwaHSCd78ahx7mJPa5jFMZjnVrGoxLuPF0rfyZgB7he7u2UUogz
QB/0TQUikYTtMkh1TSDJlJ4b0WQAVUYYEZxiRqZpwNnO83OfmLlv6WzJG05kbzhZ6VgPGwzdSR7C
tZCTa26lfFJzbxcMeONRts8niwhadyKIICBiRBxENpbxHh8frJUTn/DatefGBHa0HW3TMdcL0Bpl
DjaVjVXg4+gPw7U9umS25Ikh90rk/lkple8B83PiB0x16odZx9uDzSR1zuZIkiKe5lN2EFGc3Zpq
4ly1pGW/UBxdOmWGP0fTmY17MvD6JKbQIRtv9XHsCJOLU63cAbmTcU6W41nZedLa6ypSObG35HGc
1eXE+tcwpELMoo0tFprUGd9dGWP8DUjSXDK6r9vbYapvrCgpM4A7HdwBqI+iY4L17YNIoxTbVJo1
k5aez3zsBX1PWMYdxfpCGfCjxVrorsgWjuWla/OLlnmuZ4ymu92sJWQy2VRb4ZQ52mVelPKRqX6/
3WQJTTkBfisQ7FtyLDcpkA54z1wpKBZGQs1NBFg543OPKvpQVYzKb0ZCqHGRLscq3+E40eDW6uLL
s1GLrZ3rVeY1waJszTjR+PTOVgqVfvGJOLMx5q68b2PZxthFWDOQR5J6XxpB9BM3zd6z7RF+HrMh
ESeThCm59UuXz7eFj6G/ELX5hfjp6twnPnPArZlUr62rMvfcGWy/DWNdWQ+iz+vvViGHfd772SO6
Oop5A5eYJ7M3mhuvqXMCHJokYpSE2ORjZYpuPOoFqXdbWyn9MepiOBkoff67BHjOPJ/z/EsWCy8K
W0LdCG5Zxto79DA9ggVkJRqtSgS1MhrRi7CZbtcBmY6c/96RaUlswICQs20DQCaDMhELfnA+ioi1
+uugok2xfE2MdsHTZFZWaDhquXMHyCCmi0txVth5+mSKCCvaZpq869FjhREWYxlbfd0sbKMV5ra2
BgJhGKi/o/we1sF+rMznMT3IaG0Ik5qkAH74/AL/iPrYJaSySNdNjolMnsBHVs4qnY58dGAxhRcD
XrV6yUvuNeeQpFG+0zyZ3FjAXM/oF60XNdikQvtp++hPiX+Hd2wcQrqKwHSRDWzho7Cv1tvKvXb4
fJ8j1JUJ4TO6+NaruJJkZS6JCCqMjZp9087ud6OtxRA4CB0AV/jp8Wlz+Pvag0QaiGTcmhgcg/S4
lYXZdt1uCkjcfCsqMRwGNIYn3EmmPYclNt70lF7hQnFEIsZo3SFNHAS622d++zV13fjB0EznzGzx
wUjhSg9LOR2o3uYrS2vMb7Yc5bIpwfrPjLpbREhx0u6d2ayuTU0wmslqz+P9ZE3qOOHgt0tmY3iY
CsPduzEFfKOLHUmJA0yIqYjH7IR/vhTuU428ZyGhL8E6a/GX8syr0gx7r4VvJIoV4B759t4prSfz
yOnznGBv/uRozXCYE4MMNTbVKvBrzTnXyUUVAUqOlBwE/EuNbY/p3C27ZHEBgFmGo0x9tgjJ6uSs
9/EKF1ip7Rhkdb7Vqc8MYRcTxwWxH8DHe1tAeEI0sqG9LtO0ChMxDhfoDZ/tnv9qmHsNT0NRnFmZ
Zh6GyNmiocBKFueK8tnLpAhTt2uufMwMFyo83Jh3WVsyT5/kVX9pAdPeVDi274HYtFOrkeUbdj7T
8ppyExcaJSbroO0bRFeFv4hdoZXU11GH40zm1dlJ76PhxuyqH0ssgXpdvz/ks9OeF8rV8en0rCuz
7IovA6BmEwLuput8v3Axq57mfYJLDuWF2ferRDodd4yHsJZYn8dItjhhT/AMP8kArG8J5ep5+SIC
UW2Toj8zxiLSNiMh7gjIzWx4ITWTxsWgqmGf9PMEujnN9yNagp/uaBVXnZRSnRDWD9edq/ERJebC
dq9BxzzpU9JSMOf4iRplL77iXIthWquMas+kwvQzIj7R2GRUHXy9c4ztO4yKwJjNXajJWyvWNzC2
6s7ySu1IMd5lq1s06TcyrkdORKB2KarECjtkIbsmMr9bTWOcVcS0bcvK6Hd2w7gqGSraoz7pLv6J
brU1GJI9SyItPk70HwTLazKkRuFsxXZs2Hi5ER2bOaE3MPpqPkCrGw9T70KqsS/Yeej03PPkGMZX
6UH0b/vJn4Cj/Pw6nurm0Y4rh8jBvKtJEIju2y7ur4rJcdvj2EJk7MBhVXbfVkOJQ4Ov9H6rnGy8
Tq1Bw0DKHjyMfwf/S6UXbYimZ9zPXZwvuN+PFi4tvT4HeM4Wt9SDy84YhYn7smG3P3O7an+oPG5B
zJrh7wmevw2UWMIZo+T9UBbWnspTIzPTH63TNJACCRukYV40Nj+VoeXXOHA325b8bFqwZTQvTFr/
eq/NmC2PRTEea5qkm3IYdq4LYRK48Vz8JFtdzluOXv9oJOVZLrwZcjVKDoZVslGoJTkQL8fxt1LD
24ok2ud21LHItl2atqB3ESltBwdL4/2kO8uNy1DYt4YE3UOt8Fu7hkGZd3XSP3Icl3eZV02hl5fF
dTknR8XT7oGn+dBJTlHP1uiM9mnJ+kU/YbLckQ9XTtrj0trNN6/sL2VmlmEN+LmdUH18S+NKv23b
DFXWkq9JxXr63c87edBiBV7oaqQvWaRrgj3MB2rmNeiWIEIAgjSuyQx2yvNBLfmRdrLaizZyHrUS
6548FslFxlvq6wH79558q4kARns1kLNJne7M+agSS7vtMk4iah6s21xxa7hKnQD94i3uXS1JRpp1
EVk9I+mpiy2wufREQGC7DTW+eMZMCWCr9FJvfeN7pKjsyCFuyZHJtfrMR+cCNierR/xiqOGK+cUo
IZMbs0i/mKRkU1hFaQCbi5EalNYFvq7OpekWD4tG9V8N1ZNbe/q93XV8QV3ZEbHEBKCFE+2X3kJQ
cK55Vf8FUl47NZXXf/cqHYt0GxN48zqjjpgeK9uLAWFdpRdBH6lMBfRDDnDXmMbGmj+JRmAH1Fc1
1+lSAqa6BScPPHvT3bulQwUoWtoXDOhBgiIr1Zt9IgaAy0bEVKl+X+vaJi00/WFuLHy0h0QSXw/h
iy+zzv+Bxt65nq2xvOfEbYedU6XUUjUjPvamLmLggYFmpAwMSXD5WU9ASRLUhFK4m8TLxzS0JwMx
B5WJj4F/37LN4FpH08U7JR6uTMr8M8uidxNBQOZ4e6Lqp/5mJgNTjXfyrNFTbQwJhsKggOReyf1x
ObhErIutggfc04UC2/lY8JGLNGiTCiZnWBT98rw2mtCDVLZTyT8xo7UutArq5FCVqdeGqQ0Ev635
kiXOwW4pA7+EvflEsvkR6I/bmE1NjDia53kre2pqpEyYlz6jxJ1PXql0+zAvxHBu5zrusTdSUc29
tfOlm2vy22/kyPUvGdvvhhVvJVcr4bDaaCGiQ7GHf9d7abbnDF1j1MsPj5Tti9QXao8DUxYs4MZB
ajRk2ItC3WoRoZaYJGr6J6LY/357xI0L7gBt+KoOfz9hmrh2ok0OYPiiYzoSIth2wUD9NJ3/jkrL
Hu4lrg06h5fPKpo0HJuQQVjdrnUBaMOxVUBMtC1NRnZ2OuXHSGmYiuJ9E5l7OzFLLbCYQpiu6wUv
AYi2TGifpCKtdka/6QP5CSmdGPWAVVpNnxEJvn19GjpA8HirIP4lyp190iZA+VpVmfp2QL5qhsxo
k0FEGcjyTCqPdYV117rqtGn8YnV5We6XVpuGwHhdgFqjOcX1n1/zRzfpoZa0KdxYY9zn25sUhI/a
btTgny3bDItqoTn1OuHDfVF73PTJmD77eQ/dhPsiP/LrB+HXPp8I0g/TCZMsTkGs3DYhv2W2SVj4
5A7fan3xo8PCGh0JU8BMCqB8W3/m36TgYPOIYAgQ2BDn6A+3v/aNzuyyaW9IYLZLtj6bcNAUyoHE
9XZ2jvHULcWlXyXTVGyauTdo8KecCqhoKpZLNwlWStRMxnxWpo0YmREce8f7RIr66m3xH4Hoeuc4
o6DhZb7T1hlJfCdblJm9FD6eHhsChFi9Altb77GIGzmE2syH/QMvd6MIRi2x8ovYNJktZMdPsst4
durkDO1zbB+KQkZQcWaSFjtYvC4ORruzlg0CDPb9bCW0ADMSezv2s/nFtiN8tv2WUCGAvIy4mobS
fwpQWskVjGq8vebhc8ofWGovNH3ZLX4ywMVpA+3DjLqn/ZDJ6I03I2m69/4kyJMRPSKOT76OVyn4
2x8HsZDhWUjFGYhiaOfta13gVkoXXmoz8JqSSy0lh2Sr+nSJtillX038TG2hWmx7esI2Tc35DCFX
nJ9sveKvLfrOKwiMDi8usi3AYg3bkgc2UTKddGf2rF2JHwnzm7yZLmjINyZ4roz5T82JEBOKvEr3
x8BrVeb9kCjcliPAUfYNjkKf7/+8ht9uppjXOfhFolZfF4POtvRuCScjwiIrR1SCSKhamwDc6dOp
OJZ6KU9OSkx1rNcO5ZDVmwQL+OVnHvTvvAm5A35kBNHMyDIf5SCCefdrJ5NNEmwHJJ6kuCk4sWFR
By8esMgvVoqf2bWOfmQl31DM9CRcJO26sxqx+beNrrjaFsjgrMAEX0apQcQFqI0Y1SPjxSX9A63Z
URvGqAmZJLT2tsoxJGvo11Gh2IuGvqQ0I0yBLLDW/Z9/XfP9zwvDLrB/MwzbYYqD2ai3D2eTYqEj
bHmiuWouAIsqJqRUwd0DcvgXNMJoKJHPilPk5skPqVcgoq6LlCjETSYSISLQ3tjUuuNfzYC7wTBn
2Z05Tf0MLWbYdz7BOGeOqthTiKwiEgcCqmoDpFDGRTp57hZUG+TfQ6ebB7KqlASOxEGl9JH8WhH9
3PbPT/xuagVHOtppnW0Faxg2bWQLb5+40GoX7Xfx1IuVGhQQN7RBdbfCf6gSUL2Cng071lh9UeCU
m+7tGuiYtoLOrG9EMoV/vqF3+oT1hlaPBibMUSiQavPeW6i0rJQiYl43Uo7zY62kdpdlfkW0tzKi
JpiEMz+gP0OPZvdFlIajPXtkEfgVbti26jtyWeDaMxwVbf+lIgy7Dwlzdy5dkRMQqmRevrSpDdtq
y6a8UEPVFHf66KHUeeVo2Wjkd1N29r2toBw2s64DQL7+Uyz5JHyDPhD3O8dDOqCc8/Ji10UaS6Tu
G6a0ho4OdLWIERtbltS7MypG4sdg4uNttGDZvS/rqWNFDxWAY0FfkfBHjta8LdlF+m9+VfOHFa8k
qlkyII52STUHhleMnYdygV4YQWwU1h5NOUxtVE+hyIqmDiq39EksIcwQtYBm5udzIY2Hzp8Bte2a
9o0Ew9YtcPHzLwod979tZRqFH4q+pAK3i8KB8OPX1TazoWDMXl/sv5IL/d+Y+f2/6NO3hpD/73VC
x/ZH87tMCMnP/5IJeX+xtm34STyZsO74j0xIeH9hvEaZzow0trNrFfWPSEi4f/Gp4kn7P/8lm9f/
FAn5fzHHsRru2iTg0qL8K3s+R387j8Kc+2rx92oByB2iWXq3Dbq9skmi16ugSTRI5LbtnEPMKUoy
VdUfkygtDqQrdn6A9AfkAw8AbDvsJc6SB9cfaaoBl+zkBjVumd+vJnZ9UBM5KffrF29uY4B8e6PD
28nLstd9YlWqOY73+thN8c7HE9k5IcQv3RPZIiJxNnnXiuZRNSWqwIi8BdazlvnFCbmrZn3B9qTr
yKrz4t7a4EZpePukSIzv+lRS79S50pdd32q6s4kIoIwuVKysEejcHJsgbotJbLBi07Eoz7vs2ms7
BpnbtCHw0+8L8q1i2ar5IYGwwRuJ0QBnQ6dAXGNL9kcMuzZGL5njiCbEnQPmetDn3rHWulw2kPyu
ld80vZysBzOyQEKhSvre2Th1inYocE1rHE92TIjFppS0oeuss41kVM1E2o3Kjd29P8/GfSowkMVC
i0mRgOxAdakhpmhCSB0QXTHNTAi3qCOuumJ+KHJ7FQfkVfbDQzR0Bag2zEGlclGBqLUEiXmuVj/R
EmpohS18QbNFOvXWEAO+GoiKzDRo8OgtSb11KddbOzWSHTpu2+bHSDP0OcZSw8CRWb5ozAfI5sFq
DPKgTGY1LlDmmt0xz/K8DyXzqmQClK4y73upex3qJBQH21kV0RQ2HnXbJkItrrZo1wGL3MgH6I2F
ha9uzzTEZopzllMcq5U8e/UFZ4QC+U3RtXqzneJOZmSXV/FDG0/awtC0IcowRnJMRRsNHKia1kW3
idvriqKVXjRkYt57ijCYNtk2ZZUFWCL3yXkDnH5LuPdSbN1GRM+TN89fEPO3fdgoDZA08/0ZDI65
hpKGT6u7kMkHM+Hfet9jHWdhUcBQ7BkrcNqTr7mTu3dihyVGRJvv4BSC/GFX5R4XKEVL1LkzJYQU
ulNsHL1JIzBCRHKZAmXg7rTRm8FvdyPZr7fz6LgXyMlkA9huAkWLWMI2UknUCuKzI1jHLJPiihjG
jLGliMB41YK6B0Y11+aGGM22ZBKibMDx3N4jjRbsVm06BFnuxYx3zQydC5J2lOUgf1D/2Qw/GnH/
4jGaQbSsnU9yWy5EHTn9TLKkNwn5sCQ2XFFkg6Bvi6EfL7Os9aMNViCg0N1sRRcw6p59k7ZRnmy1
pLfNjfQyhMlzE3uot/CsslYZt/cD5k8lQSQmsodrXAzWz93p7nStaLNwjFrLD4qeRbYbzH6ZkaKz
e1yMzG1wntVRmgel1GxUvU5tPfh0MV0IM0ZqU9cSRrdRnSjFru04qAM1MnwUmXoSB0lrjx38ldVf
V6nqf+ZG6T9Jq0FJoyPMvWhYCuiJxpw4JKnF5CTYzMx/zTMnQpaUk2+07VwUfk7auPYGAT0DP2j6
netCT4Y6GAlciZkZ9CP2QlsSR06G1AjvD/doHCueTG6dloQkWEuQJSiGUbeIUecOVt4TScqU9Mtl
qkY/26YKpGmjdTk8jfBjSBciV8EzZgsVJiKQeGJOVVje31bR9NAmhqLGTqOhgMBBsRwHtewoKWbI
TrUZ2D0uCzwceG+C9JxdqqUl4QCO+bOxS7Kqm9ES39yayciNtyjzbB7tllmtqukoQF2NiCU2nXlj
Z3NZB6JkK9wyJmMig4w847Yw8VpLC6+/7fQOSWEs0rHdkymHaJ8RVVIESQleDirKmKSc9aJhGGI1
YgToVdTShYVdv20yUbWp+NXExqRmS5hJrLsYiwmLNScY3zki7BaErC8D4bbJVcVJlZrlxmFmKt2I
FF3enIqji80rbGZ2KVJ3OOd1xeGMeIK44PEqcYn+ykEmyT/IbyfHOiuyprnOveq2sLr0itm4oPK0
s7pN7iJSEtldzbN+ltfRSJBU2sFjOd5wLWY7rPTmRDp4u6bJSgaW2f/rA7QqtbrOcMUom+YmsuuT
1erHJF7SwO9KgkJF94UzDolCEd26lZc95PP4RVJh00pUt46eEIqr1FOsA06U5hd0mscohZ7qUPWM
ceRcGVHEfIT9c1zGexf6Y9sOKF9Q0sjD4Cx8skZ+sTRZtMs7bZ8u2c/aYULELZGCqv7UmJ31LA3E
l2wmFz3Bh6dJdP0SKL3MvlkxpBWKIRrJoYuPBLLdkyj/08gjGxyNiDVq2UwXxWauWO+bSFGhJq24
zEcTeaNwqGWtM449drnaDAaa5StmxLydSEsnAiPLV+mnHQcRHfQNg3NQnksO0GDAXU+2/gOSabXF
rNfx3pogkbQ4i8b61DPntRVDusG896pIy5uiz8+1lQ+EILLzJ9XaF7lWZmdLXE43LqklG6cBcOcP
usb46zJTqcKnunYCo5y1gzVnD8gfqgteO+SSWzsMCXbmFmEkhiro+TZa41VXpPndoJBI94PtzDhn
5u3erDT3oFn5Q1MWRRC5nLxpkaBmydSZiRc2mIh/aMBiIvrgu24ALdkkpXFjKNPbjra4mdrGf+3h
H20TqbJXNt41cR5JuDj6vK16jurSbC97DwAGEV+KDs4mP/BuGGX1YrtzfW55tbHPh2TezUp3Lnpt
qq8IbqN1jcWx0SrsxCv2nVmDk+HT6/xtMjXPHZk0nZmZGCdZVnkgpq6+cyT6O8ZViw18QgWwr1K4
gmlAFGEWwyVJqwiRwNU5XXs4US8dr3OJIEgkyX07JV912Wvr9AvhQ44Jop3Kr5EayP4d47+Lon9E
FkxJgxOodaeBTtw7mi3AzHLx5BrRA2l+y0OBaHSj6xb1y2JuyORA1MG0bWiU414MCBMbkrQPsRSP
BEOREqusJwXZ7kC4NhSyIRSydudmeLgFA/kodIRqY2TRuUQQe1y7b5m41KwpmRHNyJjuskYAi+mi
Q+aAqtT2s72bC3Fk0uKI3RMZJ5xddQUpO2uyxmuMkN/RJGrQcItr5cTmky2K22hcvs1m8pIqbbjR
tHG+N+2cFJi+MSJSBu3MMLep3cBLOYhPzT0wfFcds1q3FaAUAh5kPB1Q7k9kg1K/Ng3Cpi9MQ2Gm
tvX6fLJf0IwvU8kuiLIvABLpeUcKh6jbtjcd/WSW7TiILQOGfvESNZpZuPD57diTrYhYTQYTk4VV
xeCJh3RjV4zu4HK85lpX/z14bS/TsO5nYyoDagJR5ZfgKwp5bk40anlCbaMmOHCzNGzEfN5Y5jcZ
evnmTqSTNn23yzJ2x3AsqaPEyZmXIc32SZmgprtvgTtMee05pT7l53Gd6lV17Zle4XXXQ+4zdP4j
akgdLdGpDtEL8iKXKZXarbmlTjrjoxWTot4kXbtsTQjdJvAGy5nQTknnNoNqQf/d0no7kmE5XNYG
nHQuWy3TxENWefKbEKbUw8pMDP2rTOH0ql84xb9qZ/8/nX75c1d7Nz4/Pb8df/lPX2taf2EAwfyL
gRWWiV8fneUv53lD/wsvYIPYBYxz0N2slqL/NLbO2r0StuSugCbIm0nP+09ja9t/CZxiTT43XIvx
K/L+zfTLWxYMywhuAKQYT0ZvjS9774+tCsE2PuJYpclpDtFcuzdF7naBRZVwWDOBXsysdkLAryz6
hHvgEX5jcH5dGg4Kkx3IJMgckIDfqQezjBu/y6W9dVvwodK05EVK3xN40qg+MXf4+FI2bwErX0z5
1n//G8uhm1ZimEuFG/doNUGZT8s2bWgetEEbP3mqFW3+D/L+66l80AvgQ4NxovcGl0Zc5K3oeCpC
eq3TqOw5sBprvvwNNfmAQPzotSFStQxMxzzg53f4virjOIsk9uJycfxDL+YICZAuT0pVDXnmOJ9t
JgCCsFLZ9JlPy/pn/9cTAtFYGHhi9/TetE6hSy2yrMH7C288cs2ttgJrL+rdUAptWxMMvY3ghz9B
ZT96hZhPrp5ZXBc09O0r9AuGEFtiaLdpX8wg+gz8NiqtDrLNu+Off9y3iPfrKzTh7FaWFnwKo7O3
l/J6g8jlEsCioaehhC6dZJ8teXPjtDkeWiYgZ4JzA2Oz7XQRyU6Ef77+B0totXFhP8C5Hn39u5db
pUlmeAUvd5ja7MysfcRnvMze/uQ6byGtX88J4rZOvGGTitvP2+ccdOYb4iyzMY0plqPshb7RPKc7
l1XSMpqReIc/P9cHr9CEZFx7l5VqfE3s/O0r9LQpR1wBoJOD9B2cmIpmnkGuSQ/PPvkKP7wU5JOF
7xRAk/eOHS7gC4X08KebxubvopXuPvaKHgsXov/+/FAfLZbVDRrLbuIneGFvf8SINLkONIgfkYy8
0BWZkW6xizAuPF/v7kscT9bqViZf9DwyzpmFLYM/38AHnyNO5wajlc7q4vtex4DmwkDyB0WZSFPD
w0GlW0Sj87FdGkDv2RcFes9K/+Rz/GADYoka0PAYCHAOrWv4t3dZTzODcDjlbWum9RipJ86pxLuP
ZLBRO+VSU3vV+vZO4r748ufn/ejVCpdr+4hzmRldX8hvV54tnBrI86LZVPnXwlA2ab65/arY+T95
RrSVkPeWh0nnu32A8p091IisLYrnOmB6YzgO/Ty/yG5wLko1p9dDofn5JpV4nn6yrD54ytWjChKV
4VRcD98tqzS1sliXRMlXSVYcOjMFlDOY0EmNOvnks3zHd73uAxgYrywxMRIwfO+eE+2rmxs614qp
iRnoKdQGwMsL8UOKNvpcnEMpmfsRtPMOVzNCxzP3iZHv+pNt950D0z/3we8Mr8/uQGLH2zeLH/ow
AKJZa7PJco6SB/SPfpgm63ilBA3MEhyuLBTjDBs0O03pz39eWh9siJRo3IgJws/ev76U35ZWDwkZ
E5TKtCCx9MGk2fmZAEzeOdZU7fBz+My896OXjOkSOaVrgQh5/PZ6slr8wbJHFhhTjjs9lSJAA50i
kte8T3aJD7YpDNFX1QxGjRR87x5tGbQWJWppbXE8jre1O3jmxjLm8c4ZVXuMSts5IGCQzy6NL9ZO
iD3//NN+8KgW1A15QBA5vv5fBnlWWjGTVfDVYlwRDNTJG2LQ25PtJ5+l233wqJ631sVEChGn8D66
QWJ2UumoPrYuR9CVFI2+i8HcEHr6jCMzk4y0WMcJiNnRjcyTJvzzk35wev9++fc2drJdtLieNcGR
vS7ZWM93TQcK9eervF2qr5U6fJTxSgfzd+8dKtFgjDKZhQyrwgDfM0vnq6U3blDYS7ZDEJV/kmb+
9v39cz1m9DlhXI6bV3rst09DEJUVj0xGInFfsR5wjEOepHjckqv6ybb79v29XgrnXogHhIXGKi98
+1XoZhwhnld9qEuiAjBji3fLYv7IpRXtOgZ3zywf/MFRCsiaGvuT3fDtcfrP1TnYDJOvBY+ndxuv
pgzMANYkw8g2MJ8TqDhz0+lO6APBcYrRCBEfiOs/v82PLro2iKzaNf7mvSusofBGMo0MaZ2RlUdG
5otQh4UKfX3JX1yMUFAaq/GTV/r2CH99UqRpOuebAR70Xwq6KCsyL8/JSdAam5mHtLYPqZydrd4w
2bnpMfvb+LGpdvEixSc/8gerFx9jWyfbQl9jptZb+201qYh0w3Ia2rDsmSntNS0+76XvMyzjYkbd
LPonR8tHj0p86FoL8sCwxW+v55K1m5nm2IaGjnxkSmMX87WxYZjfcc7xMWhwjRNaeysZ4v5kNX/4
qC4FCz0uhe/a/f/+qEWilS62ZW04u2N25laNvUlwAf6iuIkwm6fPftrX2I7/tGe/XiuWemxua6wi
noZvL6gPpgPIazE7JIW/q/DkCaWTLNjJETL/ULtO420l7l44sFl+8ow00r/OIk5zEYk5NAbSVD55
2+8KjF+3ZNLoox/iUH2Nmfz9N8BbDE3H0rWhW44PfF/ezo/BGJiyZBwB4GsztaZzDkjLBI3eImIf
R7FjfFB9sml+sIkRFIN/KqoAZy1c3/40wGnCGuAyQsDSnCvPyykfYy8woJ4/+bjengK/HtnWWd2r
boGC4t1r13xIgHFAZwMe6F9YowkLjgHCtz/vGx8tLlL1EGgBEa0tyNsHMjjlEtSMfei3ULBm6he7
Qp+NB105CK4Z8/t3Zek/j7XKKtinvNVN8O0F+yhp3FRv+nBqi2qnFn06kbswHkklT/b//tmQYfA/
MkhNFvPbSyGdR7YDsBsWRdOEUnerA0qLmVhEhchi7pvdn6/30eJgMtbAehaICF3x2+t17VyOtXAw
oWiHkVwpuz9IJh235JLnn+wJH21HVHykk/wPzs5rV26jaddXRIA5nA45MytoKeuTpRPCkm3mnJq8
+v20Dv4tcoghlgAnwLBrutmhuuoNCG7yV2MdyhQqlZM47s99ZetBZy3l56pzs3e5GemnjFwd/n4e
Id0lwuwgD/tV0NseD0AUVd78/OFuzYYXFBrs2U66s1vY7mPnLeZZJAAVZ2fsL7qC6gGSUeHPOYm7
hzhfPPWhB4J8UfrKQfoJ9Zl3PVJvfiHgrDzbFMIxqlTi8NHUcLiwc2d2D3bSTjrAA8yyPJvVwI7a
nN2hjl6LDgsTxnWmvXiueCNQYn7vlWX8TkRieKcmivF30s3lxSiFd3R2yRW9ni/E2il2wUrC7Ye1
uP5WOU1dipgAsh30QMFtYkF9HpuURh1ITvBi8dIhGoeTsfd33Sp20A3g7U4uEJKrl5ftF2DKxv/u
r9TNQ0nuQm5P3twynZfmvJtzzAT3MKJYXJ9DN8QPMh7opKVO/wR4NLnoSSsJcRAN8Z7JkRBYzPA9
vfHk2/1fcbuI5RVuMzOUb8khNq/G0ayNyas6ah4WMqlWk3m+5Dxc9W6AaINB4MOS4w+jzW15sFN3
x89rCfKJtHYkUVt/k4VSimMOoC2ZH/sBsY/lyr2lGlf4ifV/jrLYj509Rc/CC+v4bIy2/k5L1OnL
/Qm4PTAke4PjHR4HNpZb77HYCYH8gCc5G0rtBCYauGxYLX1HJ3J+/JNQnKR0C5nD7SJkM1dVHxIK
McT+Rwsk/xx2LSgXNqV9sN/2viswO7JvegJIt2/2G8aVlpEaY41TB/I0NEsLpfdtRZ8oCXrGTzdp
y++h0410C3GeODyf5LLZ7DckwaRvIQYXDrnh+tuKtOhmnNdrlEJj/Tm0Y9dP1Ej1O8AfZxXJ82ev
rVM/mrEyKSHLYdSuHaDn5fLZ/gRoGyaFl18362Z7paHVOL2e1+d0cMu3UT1O5EqgQZ4XS60egPO8
PkfEDwtLMfJDhybF9sU6InMNrlcpEPBqo4ekUUZEZIUFZdgRy3MSaaI6uAZuHxxEBEUCcwavIntL
+wiN2pmS0CvOEHtreJdp/DKnhUO9rgufaV2qJwii2R/sW50FRa2ZuDzw5I76Le0fqzp16edWZ6fv
w6sBa/4FgEV0ETDAPigAA58ab8zBh0RjF6RVn721ocj88+q9xLWH5zg1W/oJ2yJP5+qlB8kVKVpz
1H5ACy+uhiOKi2617cEJsbOQuKxpBdFko4b4ix7023ghV1F1UdrmDCEp+rfTvfKpBN4B5QPHLqtL
l+bgs+6djDLh5JEjiz3G1nChy/Uqml1QkBSD0ZBSmh6VJTfM8GVRELdXc3P83nCi1ueEYtAVwYiw
D4wodPLzq2fZkOUmVxaIMZ3c7CH+zajgzdScOcHhG+deSzNMmBpgnIYi4/1gu/MMzpebhloaF9J6
XS2uMTaIXjTnDImSl6EojPeLPVkP/IYfqEJ7BzefPAE35wMGlzROwChL4uAm6xbOEqJ6ztiqUpsf
ptEKg9w1nQ/3B7VzDiNJTwz5PKfMvRlUighmYs1WfR68FuUshFqewizp/MUhLQPyxb+DQYkn5XVx
4/QPVi5pMIcDHSjDvWlBGXYbW8Ih7zbC7k2BQQjG5GMo/NIU2tWOKyC/94e78w1JI2Q3k3o7i3c7
3H6EXQbc8+wCx0KTL4Wq52ZLewK84nwYq7E8eF/Iw2bzFdmR8PKQw6O2b24umnxUsS2bKf/VDqoa
Rea5b/tpKT8iKeP+9fqxyacvNwrLk3ldr0+j7rRayRxySAAlft0gmYv6mfKMbQ5iUnZVHqQL3s7Q
HE+zLA3MPKX0zebjOzmp6+adRAJCLTTZDzxIZ8dPQI7D8a6mNy1aHtwvPZDjZZ6dg3rW/g9wedlQ
MmQNbQZsjU7M/cUPwNS2/N6G+fAGNbzsl8jSm9ozoV9j4yQlEqu/0lb/+vrpxjuBAghNVLKUTfR0
yFN1Gjppsqwvpz50G/C3NW3pcdTFE+f8EUfqtuYi+5oGe5QiD/+w9Y5wCqpslpV7gYsA+0OSyQRF
CEQ3UVUvEfh/HGOMJeYFqKgAi/e/eVASPxUelBfFHQ9M5W6OJ34MPV10HlQTaMm2AK1meDV4Zu/B
Opz6l1akVgAb6MhqbS8KT0WOQKRTeTVv1ljoZeWcTbYbGE6+II2eApMd26Pe1M2poGPkpsPxpSNM
I357jVSMUV8gbwZVP4mTq4qf8OacqwZUWYo1Rg/3V87NmaAbVAexTzHpVDB7m5O9jhyONkyAg9aL
ym8Tu+OLO3cOVKXEPqgB7IQi0UOdXqbaKlCR9ZngiaKn9DbryLBGywygGsj1yUgjqG6iAoV5vj+y
24nkM0GWJRGxsRvcOopYLVi1BBhzAIP3B9Ss8WxNc31pR4cmSDEd2WffHABEooMmX+2UUjiF1qPT
cCgyFkfoAbVPfCFLuwENX/bv8OcdMf7tuifAPzDBwi5eHsa2VcyD0/225ijHyme0IADBAtraNTs1
fJrEHEDacsh2fqQhA+07oTC/ArAfUr8wW+OriRYX3bCiGTMAQcC3zyNcBtgjWSvagwtOXmCr+0b+
IN5U0GWBgVGGXE8JmOcl0/LCCFyQ0t/dWk9PbR817xFB/zgr3fIJJEn/byy0I0PSnU9PFoo0PuRU
/rZFJBUwBxSa12qQV8n8NOWGHTRq1D+ntqFc8PCxD86fnW9PbYICBe0TpJ23Oag3LMYgBnsJqKZR
N2mMnkxl6rzcDMyytF88tOsaKWAPPd9LQhoso6pT2Lu/4Hf2F78CAIhBw8okN1xPN3Q9vYD9pyLs
OaePVYMkXa3O3pmN3R+Eus26JYqG250vS+Wda28dS9dLrcXhYA4MmnLn1I3HM1Kg4zOEpfJSeFTy
8Jsoz8syoW0/YlETzt3rfIipCcnfwHyTPIEbupn1EbEyZ8RKJhigmD1WIdR32FXJuUYs8zwNeXRw
oOx8ZYqIdOrRDyC53YKH6trppb2PGhQ8OMALxM2LhobCU+cigygwaJrOWeGVn4CHiMkPw8h1DqZ9
Z12DVZBZDsVoKnObKmoaJhRSF9Y11bDsSVd7QNBht3wphb78O1Uss4Mje2cHQzejGI3CoaFhQbj+
zFOhZ7MXhojm4DMeP0npnCcDlLblI7TUtD49ILc5wVVFTmEw0bk5GPDOlPPa4NLAtP2Xdsc6foyF
UIRnkRog859e1HzpKc8gRnCt0Xe0TqHltJ/yWg+vjT4ufj7Hf3A9kleYTLirgybYToCZpy2AxHYJ
MOPQT+kAV6fSInF2jXg6eNLtpFS/jK8kVIws0timkCLCxNhDhiQQQ4kWYVYj8obbiPnGjdtQOjo5
37rSaANcRtyHLOd0IbXSrLf4SrWIOPTxgd7E7ceX/FNqjVDCSRC25U4MUzQNXrQVWGZUv0RQ1R5I
ZCFTjUv+VJbwmQeke5BLKI+m4jbTog5FoZfrgwaaua0zZshZWmh2WWg+mckD1PTxSWFLHkBkb3cT
Wc8v+QRWl6VamzMMt5POqBMTsmNi6p/cqNGvaRObQWo0ZgC7En3w1x7QhJOMdgm3sfRtT1aJO0DO
RmQjy54VQQmN9GwYXXLiS9eXPwhFj8wDgWKjEbG5C6Z8cBU3L6G45IWGn4nLvulix3cFqqr3Q+1O
o9QUovZiAJaQH/P3kk/UJooWh1YA2/2NgCx4gaZqnEccRH14oslBuL1VSToHApg+mSwUrMOpOrJL
tsajTp+b+jM4YPgYAKn9HgWXj9iyxKdCM8JrZaOr8AcDdahssTUxO9/CDhcaqcg6TsxporX+WBtI
5U6x+lL2Xf5Aq+SoEbM7sbRiMORGjuKmj665VYiLkGYHHl1NlEgQy/Iii+dcHpaPdlK3/9wf3+1h
SxlNbnbAPIjLmHLmf/uQtFKa0quIZ1STctElgCierfbNtBTmJfIyaXZU22iCe9ljVlnpQf66N1x6
nhS1pLYRprfr8L2oCyPLmV69nr2HMLSM64zwgW/0nvm0iOioNS63wDo7RbpCtXEItyROa1v1r+cp
Q3W+tQM7Q3BEcAHBkHL1CFupPgxgwTmXyI6OcuLdqDzhbKqAtOO3NS4DxefcQts+AGlpPnkRblBx
SvZUu3P4MOOGdp1qZKJf/2UdnpO81XntoR2znlpNpIaHxZsVYOtbtf6ArvWlA49iQrUb7f8yNSpG
X9WSDGBMUqJn3Drx5/s/Ye/rAvyjMso1ylxuMok+nqelj3UrUEPshCphjOdFU8KgVpY+GIb+6DW0
F4/6Ey8x7hFq35tjAg+uHDpZQkFYN+afsBm1CyjP6psGot44dVmV/bg/wNvsG61vTnfqo+xJUGPr
OUYrua6KwYCg1WkowsVzcrHIec+RM/y8H2lnaJQIpCU65R5uks2Bi5VTkSOlBh0PeHWKAmm1WAmE
O4QS0wZV3VdHA2sN0pq0BMCWZqzHVWU5ToiJ6gTqYFC/Qkn45OAFggISzgldH48HWcft6DiCoMaA
z5e1Am8Tr23QmraVJDoLHC0uDje0P6WK4hdpOvkiHMeDLOAXDnR9DmAhC5qEZjulQ2er61fnGOeh
1o0oVDnrP4WZuD/dpSs+FNOovlUXw/yOD+D4PkaY7DGphya7ho4XX9Qimd7wEFDpK5Qd6sSh+5Wk
nTfu/fmXX3P783jemNClyMT5Euv59wyFdngZh4Gt5/YDO7P29Rmxz/tR9madnWJy+HOTk/Cvo3Qo
UsLBQMg/SSd8F7oqeXQK53PheHhsKv3BCr49BOnAccN44IU08EKbvWLQ6iN17MIgwxUH8SfFwwyv
Mk5qhOdgbDnYvcTlEX70doNSBiJx4Ctzw7F71kM0DeSqYlvazSCr7WtLgZBvFpkX8oyj7szO+EzS
ZnIUUHCyuLYOhXY9KoB1x8M4j8VTHznOybSb6rzkNSrmk9o8Y+F2dLPsjE/6fnP8QIqQQOB10FTE
OMy1dgLEzgLXokLxjiZn+FT0fX/QLr7NFOj/0wfiCUq1FeD6OpTnYtEyRPCUR7tPUH4YLGThpuKb
VoRedKJ7a1zmKewb3Dn77qW11PpgU+xtWotrG3AKz0P+YbMreA7aEyZoydkpRfVvbY/tu2lCPMBH
vES5qoVRc3mb6DMIV29/Yt9Wnbsyqkp8YbHe6XuuH1R2hy9zNMUv0h/pIEv9lYZutq1FhQRQLTtX
peS5nqIqzxHtR138LMY5r06tZiRPiY57appYUjlrQpYgEYX+HiHf+i1s3eSlQ+/52kAIfmmMan6H
R0EE0AKMqlDbsMMitx3e6UpcftMtxdAR6zZoZzaKOJpb+fU2P102wSBGUFanEbbZnchzV/hX9PF5
UMtPVa3mjzg/xZIyFfs4v2KIWXT9NRtq/TQ5WX9VuGghKgzu27zUozPgkfpgNm9OJ84/eIX0BGmm
89dNZioxY+UUL+jiTEjyRmXWSWY4lcQMwd2PlhoWl1cehwRkC3Ep0MSS1Z711wv7ssIXG3kHyvHm
gx53xlM96AIV3LJ6rMc4u96Pd7N34b0RBrwuFTWbM3gdD+u0wbTwWPMxokAHGOoKCAUgCZgWiuB+
qJ25JL0mCtQEA0TcZi7JhJUUDxG0iSZMN9Gu1Jf/vKXKP3mFMgVl5XUHAXfGhiAjDwrevqBCt5mY
wrusK+rG9IWCYSVELUy6aFj7pjkMH++P7eZcIgK7joqgIxvj2x4uFr0tVSkoFyo83mBaeFZrc5mf
68JZEO+bEOws5uoj9nAjtmLFEbz8tgJPfISy2DhwBugUbZZNrISUfu0UygekHvRZhujZW/r2Ylh9
97FWFEOc2TsY8ybapH32uml+yZy6eYgyPMbvT4UMtdrE8qeA5YFSSWGalvZ6RdWAHzQngv0S6R5q
MNg+BGVXdq/fmFK6TGrrSoLalrOlNvGohw6GyeD5x8vgYRqkAFw84fXlBfiOvLoFJ0fFow0lGbot
PIzXo5ohiDgCKLNv0E14xDW5fDM0Y34wdzfXt4zC40Ei3DgFtymoNtFwy/GeQ1/MCP9xC9BPU9nj
zp7RMcFes9fN9zNIowOG897OlCwejRoDJHVz80RKyQI1Ew9TnAx7+y9p34ZlgF2rlwVdrfTcG+1R
lWg/InuFKh9l7S3IrtWb0dYciDsN5iEnLEhs5IsmeI3GAkw9DfuDib1dlAZ3IY8yyslwP7a9zUJ3
sgXRFAM5TV25QrjrH+k1WgeH9+3nIwoNRmAqHgnYlk2DnVUUU6iGDYUk9zuc5HBHb735rU13EwSd
1zj/VWpnHYAIb+eS5AsxP5OdwPFjby58XkPs6YGtgEFzjrRRmz6YCEqeEzdUn7G9FwejlBt4vcGJ
Z1KqcXSHy9raXBl03ZED7TyA00i+n01HlI+DpztnT0M8iK4f9TjL7U4V4tZHCYIcyk1oiCVIdLoO
ML3N2TJHpjKBpTZ83MAxfeonB99bSz+36AoFM7jkU6SN7aUYxBSgjiYuiq0YH1UL+O79Q+72ajEQ
maaqQRuKvbo9b/sRtKudcsgp2pid0TyLfVXrEQy0ENW8H2rv87KsQGOT0SHgsDl5cAGaFD1ENSIa
eitwakP4rYZ6kG4540nr+ukgI9iNZzG3knAsH6jrk67LDW0CL8pyYmGdI6VgAgc7fzPwVWHIdvPB
M3hvKgGOsDHRSEEIYPNNB3tC1ahHxCFzkYXT1DQPkBPEhFVDJej+VO6dApK3TQ1cClVuszlkszLb
KAnVOtFwxtFhDAz08v7gg4FboJJIGkuZWA74t2pmNM1RjLgMOtZwfLH2Qk4vxqkO/4z0BwI42sHR
tnfoAEACX0WniEmU3/O3cOhSZXrtaBBbuw49H5Fq1zwrFV9Bjempg9jtd1ppHyySvaDcUyq7ALoI
7al1UK2e6QI7vekn5iw133RzeNEhuf3g0LBelNEurZPIVPHX/Q+4d/RAFyax4JaEsy1/1m9jRcNl
9jKQXz52qKi1qQM3xtAkV03xvM+8dmueLaUXKHY9fbgfeW9XUKolreGOdBj0OrIh8KyyJ2bZzevm
0pl9g9lHhWR3hE7f0GHVdD/er7W4Pero+CLeoLlcXVth5DK31MxWI7Yh7shILGIdA08yGtx/Jje0
kXUscr1EFiS0i8BGXl09zUVSvlXFWP2lhSXqRWZR1ybinKUWnStROzyfkh6HZTFUqGN5cT5NfoMv
SeKzmIHClA2+QQ8A/LPOV5uyHv1Za5b+5Ch29hGHchMtphCTZbT3lqHEiH6sX4tmIAWBEsQDiKOA
TGuzlHtMsKpxgRPe4DV8iTPbPhnYe54TLGL8uBlKf/bsxtcp1J0Qxz6CCf062jZzDoqPYg3yPOyn
7c71jM6rrdDFs3HB8WU2zJ6ejt2qP6dcQwBwSNvhU6+BQT2ZVlbilZ4Y+udGmxHsWvrE/KtykbZE
66ttcG7Bd+O9lQxNeNKpbANEbvMGQ9TaqR+jwmrGU0TvBd5RXExHecjOkUpvGJzTL1EDHgTrxZrO
S2HFLfmco5gi0Lw5/zQJFBt5fM8HR+peKMg63BfsDQDem4MA64y61tiSrB7glnw/ejVat3Bb5P1B
fXbnzJG8oP8LtbkIS4TyNcS5ufytQXse9Tr/a5EPohNvP7xXccERD8Kqlsv9nbgbFs8hmCfUJEjr
1pNpogTmmAkjdBt7LE+m2Unrn2lAgleth/ovz0uUc2i27kHcnZmlfSr1yIEVUnzYxI3drhQxv8dX
W6N4yKTQf927zRsERH/eH+FuJMSyeMJwanParEeYUYnyMFI3WeCi+JbXwrl4ZtP+0m71vt6PtXMF
cyP+/1ib7EKg61uit4ruRJern0Y0cL7XsjF9P8ruiKSMNYYrVAm3hiWmWrlTrtcoemhRA3K78T4O
lV7iJRceEaT2QmlSNJ6HqCRbbFYl3qkJu5mqxoBm7bsIRbyzmaBXXeflP/cHtbMQSSfog9DB43W4
xZqOhSMmPQ55w8wtoCckLC6KO1HWrcfomqWN9nEWhfXtftC97wWcTa4Lelo8fddrg8KBG+OTSmEj
GV30Jcv8iwLP+cv9KHuTyKuaPILyLt9sc4pQKR3suWFoXdvq36K2/Lcudeej3WR/sNQZCrkJmlMU
szZfy3BGMKmjMPBbHJOXymq4SfQoqoNlCZXH1w+KLBrJZ45iINKbWLUUisAdy/B78KcBYPUehvjy
WeShEdyPtPeRSKERczFgfNOtWX8k/BYn3Ow4GTW8ZC4LBvdXpw9fjW2kaifZunCsmSSW/DpKjXPX
ZKOD4Tt9+2MWQ3NuScfOFXo2vmaP9cMfDEpWQcnW5WNzMyhb8WazdgeKEhRF3+C/yhsrzJ1QPZi8
vW0Fd///4si1+VtOKe8bHQNywzcmSFlYc9Qn3cQWysF88ZLVs/vUtcXwv/uDk5nMJtPgucPjmSaC
jjbDJiiVxMyaC0SE9czR61MYdsnXMZl77LYd5yUcOit5/auEzheoWPJ1i8Rd/qLfhonWc5cOKitf
692HVMFdU637H2MWLz7kZP3gUXcL04Qhb7q/WH087eCPrsOhT6vnOCcWQTzlI6DkUZxVnLbPXjrM
z1GPKKcl0GhApx+ukiLemOiBvr8/x3uHiqykg7FCZsjeAsxndywm3e7I5qSgdb9ASoimTAtm55AL
treGJL9NpXxH+eym7aalZYHHtuGDrEreOGhf40CatEGJVyR8Zfd58sL/7o/uds9T8dGpMQHIxI9n
S4NItV6vtYndmPNiCTwLXVJtNNzP96PcPrhkXUmDDSA71VBv158RG0g9jmH7wmZx8iseVebDmHTt
h7IJaz8Cd3uim2qDw0yH8/3It1NKZMQ6KWtzekJcW0c2h5YOf8v4ysIZXwzFSL4CrB6esTlBQwkr
wYuyWO5Be/F2yVDQkgVQCeqFDLY5cyiy4rLKcQAFbJKPKwvH30zXHoo8GQ6Ot9sTQIYCW8rB/6t2
tx6flkQ2ykEyVGW3vuElnh9ymwci7X/OmDAeTOdeOM5uLKo4usE6bbY/rrh0aBcOnGwcGl9iBAM7
RitfQ3DgSzYUykFJeW95yrNNUjJJirYwbUyK4AWhtO87UYeXNkLtQamE+sEVu7dIwIZQHPtVPNqW
4dIWQT7Yj6BevC55yzN8uipTytG2TL2fJI0bQN0rg/src2dodK8QNpFcS1Ab25VJ3b6HEc6XU6Lp
mUMtPnsjx8z9KDtLkRewC3CAfigdyE3ihRWAXfQ5UYZiBvXrlPEpMe3uHaJj2asfViRdsozDf0tF
d9sDnCiGjQglcxmlahiQ8qUnN8bG1VtqXDnMcvAFLsavvo9gX/NxZCZG1rcNWiJLbdYl125sDt+0
LHKfaKuVX5GxxuksLLKDlSI/yvrClVRdUB90yeitbiHFjlXQLF5m9MhwAX9vppM4w3d2fBRqUPZv
6smHe188iSguPrq4Kh6smduvCTuDTEalT4QajrW5DvN4zFVvduAJFNH03bVDtQmw1yrOSzVHw8HU
7gaTVRQ+KHY9W0piMS1CHZAYD9wG/bAmmc037TLbV17M2vX+Kr3dCxwldKvk7YB+zBZsAJoGz/gF
PRy0eMWjmmj1OUqW+PIHUeQdR+pJImjKAf+Wu/AqZ33kbhFM+tA/4DNDi5UW38GOuz0iZZYAj0aW
+RiVvo5i9K1QspJymtFR7jZwd3jU+zF6SuxpLk5a1Xd/MHmcHwY5igV3cgsDj8wOoWQgBMHSGO3H
Xsvsl7F2u1dfNIwIHAiYFV3qW24mr0gd9G2XGDOlLMN4VMD8zxdMuzz8iU69Fh3Fuz2T1/E2Nw2O
riiGWMRzZuUlBxf1FWHW+SGxqhTKpvu99+IjZ82bLwelmN6XBNJRuwO+t/5yaohRXRGh9ir01jyN
6eD5k+m0DxjdamhDV0f4/ZsNRjy4AVSjXFRDefqv4zlxuXR9ikGRocTJJW5rGj8GkAZ+ZX9wcGz9
DpEbJJYh2wgsErjTmwxMcDRVCPkiVN+Os+ebk4j+Yi2Jd84yjMjXJUVJ023O/bkYvHNTe8bfapLi
RtJmavqmX2L9y6Ib6IrOKZK4WY5BSCtGYMZmWfyN4ge/Hy/vr3NhdA+a3c4fqGWPyLYZjTgpVXvQ
q9ydOd4FNGC43WiWrmeurJF5FmynICmE/WZSneFs4Z9xcbtOOTgFb9ahnDjCAMeQKqNbHMIgHENM
vMGD3J6/W5Nb/j2FxXwt0x7fYdF06eibeXKkfrcXVaLCoEHy5w0BsPRi8jkDR4NK0eazt4gaIgTm
nSFyOZeiV1Tw+rp2vn8+7s0qVRMIyCg4AvrbnFwLth9hYys5ipRokbWpPgfdFHfUC8sjQPduKBo+
4MvQE+Rxtf6A09LNTgRAIOhBgZ3w02wwAJ3CIKYM/trzmA+Iqh4C70AEZAVqHSp2o8mcXBOb8Klw
rw5dtWC0ehxnszi+GLgl/+/+LN6+WWVA4IsmXATkILboC0VQc9OBrgSaiNL2pJmVdwHwnD8NrVK9
maKle1ZE2qHJm1X/JF6rnx01rQ5erTsLiChAPyCw0YXY6rZ4BYjBqsQtqhsTJ2gTowoWYdYna0rm
t17oNWikm+VB0J2vytFJPkZ5nYtvi27pih7Womvi+VkbyTlMw+nzojkdfRiAEvdneTcUlSqwmxA9
yInWX7Up4SvPE6GiVo2uGOdFlxHz1red1eavP2xA7EhlUcl7umnSo0A4mkapEGrE7aYKF/eiNI3w
q7I9qnfcpJdkP1LPDngv4s48n9ajiopUwpTCDP0XXjpqlFnXGq1y3xo976dtNeI8asinthKxgKLU
0ZNkb1IBaEudLtJ4CgLr8A0Zka3yKA5ahH9P46Cg3lqruq/V4XBQ2dm5a4GWAnyQnQIOgc0Jvjhp
3BTWkAeLMapQydr6Ux4uWKeFbfmgFUZ+vb9e9vYDFVSyPxtoCyWP9dCMgeKEnYk8yCK9fiocCymY
Wi8vyP3QTdMKvOXitDk4euQgVq8F+Tl/C7q5dBNKcyN+5XkgQgPxraHI508Quu1rVWbOI0498cXL
HFzZhKln3+4PeDc2ZSSwF9z9QCXXA3Y1MfejvvBUEL3xvJRqfyIztHwVK0q/LYe/M2yinwZhHwH3
9hYRNWQpiYtqK3iTdWBvLnEcS5I8UPsleph5d35JVTvyOa6OoKC7ocjWfl2TUq1pHYqKUl5K92Ko
BdqHpVCdT9XoTP4yqOFrKzp8ScMDK8vbRMr2bwbFpAkT2l4WgK1L/KWThpECYGYqnPby+g8HexT+
O8keiMTNziipx6W2ynGDTGj5OBdpi5leXnxsmla5GjXUZS5JxY/1Vny5H3nv5qIGiN4r4R0odJsE
2E4mNAoni5NuUbRA91Lj0rRq9+jONlbkLf6cJydxv45NXLW4OdFXH6ltHaSqezuVzjlMK44Fbu3N
+Ge8EGXNIgt6M/UeBx3bLtMsY7/Jy781NzIwlNaP1Nxu3p98Xok0oW1E3s/I1wupxnZvjOqZmAk8
UGF2wwd0f9yDYtbeloScgnSRrCFA/lxH6aHdi7jDcqxFWuZdafI93VmEF27L7w4mlIvf9E79draR
sjiY1L2LBbYe3C5aO9xhmwFO5YiMUVvkgTnqbe2bfTKdRZdFD/hitl/Tvnb/dvFkjE+tizVnt7iq
cvAL9g58ScUHlIG0B1nJZvBD1sQIkGaBzSXn83wGKRIPaTCpVE7S0jxi/u+dDfIGJXsHTk1FfR0v
bVw1STwSIHf2lkBr7PRSz6j1uyHh7++bvaFBA+LRT2WGbbsN1QqnSyqDtMdL9JNXuTac/rB7yO1y
Pk/dYh6so9uhcb5KBU/6Z1T2ti1922y1JYyiLBjF9DFqu+GpV0k0c/A87++PbC8SeAw5KKSSqMOu
JzGXAl+e2WFOmtbDdcK9Ga9fdbwULb6+90PdqgdI2Ad/0JaW1/T23PO60qQQW5CxKon4pnfZ2JxM
WsaYVnbT8mmmvffPJHLhdzj74choDUiMlfZJp31wKaapOjgNb88hfowUSeVIhIW5BRTmquKY/ZJx
DitJ/rkqrSnzc6szH+yJctUpLOruS4RHaXSwmnbjUmFBbdgFc7Dt9w46zf9+TDEmHO2fQlGSMxAE
581gUYbmtT0HxWAZn+5P/t53hsFBlUBq/92A7T16TmbRVFlgTloOZ3DKLk46qS+zgZ/GH4TiVkMn
j1OAd9J6SS3TEPE/5TO3oBsvlpss7JjGxsikPfKfut2XOpgNS4LtOPdAw69DYSncW4NJqMnUq9OY
QXrvyXGDJorUB8BnR22EvVmUtxZIG2ChoN3W8drEHvQyb9gtpfUudtvK5y4vL24fL4/3J3FvZDwU
WB0SrHlzX81lYrjw1TKKEonUJYK2sDRFdBJJ0n3q86k8QNTJX75OZCVWhKwZQgavyu1HM/U5UpwK
s1lba5rL6Cjdu8Zt9QNw5N78AX+Rkv+S1L5t1Wt6RX29qNMARdPxROXDPlsZbaaBM+d8fwL3BvR7
KPlTfisFl4nZl3FPKBfcwbusD9MrIt7jH2xl3lE0AIHzw1w31lEEV6EWYX6DYFgmnr2yd1/CFkVR
axThD6eE6lz31RG1cGdtSJsRFRkWzi228zpo1JWFynWfBHSw/glDSjcABBx8MOCczaF61GDdmclf
OtuAS3n0ozOzDheiSOVWqJygB9B0ly62xXsYUq/zPXM4mHhPyEIY2T6AgO0CbD29MOOGKENRj+1J
ScPKbxAV/i5iDHEBm766609AtIzh0FD305BqWg8LBT6XiIZci6L1IYBZvh3HzmlOD/VHdpY9zQha
1CCvKRltmzq1aLMo6/lgeVi0AcYP3WXGslsCSY76R3uXrKxjwqgiVyHb3byYls5E9TzysPgtvOqE
+ezwRQsVszyFiZRZyaVbDAYFQSw89Rohn+QjhZJfy6HEi3sah//ub8O9oUs4gMoy5Wm1hXeYcM4n
S2kThNmV5B2W8eELhx5iRWp0hIPcuVYd2pN0CmkTQgvdbIsO8yu7WOokwC8lPxlO04LKGUBdx0k7
olWkhUCQvOXhtQOUDDYuVKS5eWHcFB91WmiumsG5ahPvrIuhxaKYA8FKk/TgiXq77w3oxODE4MDT
hd36PADpd2o1S5KgEBghJ10znkGu4ddSwe73NGzD7w/tduMD45OVVYp9DHL7ToMdDF6sR1R/Wdr4
K7Xe4gxrULnej3K7QqQEH28lNgft3S2UYsiEncNvjwPRT0ZQNGmDaFaHzQ4GMKf7ofYGBH+Vhxni
VbeK7VOJ6lypKVFAxq4Af4OdPFHmD+5HuX0EEoGqMPRzViGreX2woDlKW3CMRVCiTfVBbb30YlsI
ULW8DaURunZyIqX80DXzESplZ4FwiVNdJBuSLafNMwW2uSM8nGMDbmDsXHpvuHRGN/9bLimOEWU2
H6z93XiUTX8xLdgCm0wP46Wws3rihW0xA12qcvzUh+jR05v5aufweA8+4O0W5/FApkf/FdVGvuF6
avO6R2ioIEPu0ia81lB2ETlddD9M0JynWWU+GcmQHiQte0HhqHKG8bJHbUwu4N8yiTEzyMyFEAFs
+fKsZ4Nzdjp8rjR7UN7YelR9SPA2O0gsdnYFIOH/H1RO/W9BVb0FnwD4gE6oHfpVs7jPNKEmv+3z
6OP99bo7PtJ0BP7ZGTeU5D7L22msWa+Y484/NG3COsNNlPKS6LMSdAVLqaycV7PHeAdCRGTLU4tG
3nXzKU3EhSoR5yLILPgqdN3mQCBF/kQO6lHfs9zXHzPEI0XDQ0A+5DdfsR4WD+OsUgSpMzc+qU5/
NpGi9CcndS73J3TnAOBp90sRkL4Xd9H624Wh0o3VUIugo3fzvKCxcG5DA7pRmqaa9oAmjnINNbV8
qYwpPIi9c8TR3pPdMMowFEU26wZh9XRovGXivps+dbgpvRONmX6+P8CdxYmPMsxjdJrINbblELIm
rcTDdQqG2JA6i0Ny5XqvgyyZm4N3yc7ihOxHz1IebEgPbNIZL8myufI4Pd2S7nybjQsVSbV8Kiz6
fXmddv9TijE/CLozPoQOKOHJc1Tjwl1/wFlVFkozyRTYnvBOcZmrATrr3UPqYOF+fyrl91i/u2By
QxOHoE75BXWFdSjb6kLNmyD7syKT7wogNN+EL/WRKl4RpBT+DypLu/FAS4LEAfhD9WMdbwZxUU8t
+ZA5W+5TkYvkJc6jOj1VIip+NN5QHAS8XZAMkN6sFGzj0bztOHVu3ExCW8ZAazFIiZqxf0460R/c
RDtRkKCTACMpDQSYdz2sQg1HG4udIUBPInmQMIgnrdWPWPc7k0fRBiojUBxW5bZgtIxGN2jcqhhI
ApM8FSP2PuEUZV+VdkieF60ND6oAO8OSdCmpE0F9int2PazKmqrk/5F2XjtyG22YviICzOGUze6e
oBwsySeE/dtmzqxiuPp9Sge7ag7RxGgBwzBgYKqLlb7wBpq6IgoaW7+2ntTO6THH/uUZI2ylEYFQ
jhpnixBefbPoAncV0egM2YekH+MnrV/IIJzJoJwsvA/ImfQHK7b3LdGfIExB1EmllrdTyzJNEK84
AkxT5f+NAHB5SuDIPKQLktu5nI/kbl6eaTIw6o5KrROiwBYmOQQd3K+2knhBVfPZTLPuqbfZMFRv
jyC0O6tGfwUkFfU2SJlb1M8i8gDYT82Wr2X31OWWcS1SUpL7N8fOhDjFwME4xNQQtw/a6uRa7xtM
aI7L8oOZ9+M5txscBtMjldWXI4EXAeeMviMwGXt7Z9CsSr0xb4hFfL1/bw+68yWoqtUMs6kL0oNp
veRWKmLPz1VCMZkrePN6IrslM4zz5khkaSPRAa8VNH7NfC9E1oL0aqXL8iCSapFXh5gGxZ8lc1CS
qnO9PlXVIorQHQQmDtbQFXA0hsD9Ok3L8j/NH7IvS2rL/xG4BiD1OiTRHhZqzFZYTqa1RvdX6OW5
ggxIhQGpDKWZsYWJSGgFhZVkY5QlFGzCdK6arwV9oySsUCsJUViHjhVMBwfrpcQLFUrKQ6D5kWpl
z29er4Ard6jSdowkVK9vc7xq6B9LZzXOrRDLeM3E5F5sZbJ76SfY5+4SW/9pXt+64VqkdnBwh708
6AhwkzwqDAcC61vD7jkFgj/RYkB5fMieB1Ll85KU5cmSxfhcZF5y8ODsjUdTGtgIvXE2rTqdv0TO
Nl7vhZGPRF+VY54qVHLPQQcTNwU8GQrcsw4i9ZennTo3huSkJdwwL17UQdJXKRsCy8zLOsAOPUew
Lo7C5b1R1F1Jy5amO3f17axwAQUjDRozknUeXBt8cC/0pPqDHfvypCtVIqVuyItNQLKJDuTaG02C
x2yUmH52pvDWf7Tjrgh1DuGr4SFqKIJU1JvpBG9BBPkCkrwMOuJ/vMWwna6mPysPR1Zi8vnBjZvk
j/uHcW9q6FSgvoTwpdJIv/2ALYJrkJoIjFt79k898uR5aNYNomWWW/7v9WOpSITtR/Wems3tWIPW
CjYMWlXLYKfPPH/xmepT8VZqS33kLrVzybAhCFaVZxORwmZe/TzX3AQJ2Zsu9AdtDrwwNtMmbEEh
PXaLM59M8vTz/QmqCdxGraiZEBxjx8HDAHvrdoKx0c3BqKs7eu4EaMUs/VwVkziViDp/XpAJe2xj
6V2GRRrf74+s/vJ2ZDScARaB9KPru9mhM6XNdS1ZRtEJNPsmpT3CAzD5f98fZ2+7EB4j1aUIYSjk
3c7QLz1PZBPjoLyZRxWNxLBs/RbT2HY++Jh7FxZCQ4zD40pyuhmKDsIyaUuMshmHL8yRkru0OWIG
ud8/u8Ukf9yf2c7aEUsiFKPCPQsA4e3M1rnIMIxV2WntGJiFAtEUWdB2oVxX42EZMSVOUxGE0lqP
dNZ29qqKvMg7OPbMeBPzAc8wzKovCCSStcA/3CoRjcjo1lvmqH2nR1iHs9fO1/sT3lnKm1E339cq
k2VdJyoNFuo/D4VfLs9GksynNhBHii77E1T1Z6Udyra5/bZMWuv0hUtt1pPsMtvuApaloagheIMx
Tp+e/cI4crpQf3RzJFRXAdViJcHtbIGSXtzMZeIaSP8Vugv6rU/exdN6BMje2aX037k+CalIEbba
pLxMduw6VIlSE2PyLEi+j2XufSpXL75UaXx0/n4mvttZUeSj4k0QhRmi+tS/POOoGMTr2ACTcQe/
eu+kpXiUSWyDH86ad8Y8a/+MSz9G5uANT4hDN5+sqRjXExdE8SmTa/rRjN1/ktSOT8QZw3+0Wim+
ls4SBX4ijpqNe2cKEhsZGn1vPL42hdA4mZAnbHk3zXRV+lJIhJc92MoGjFGEnHNzTkS9nmnrawfP
6MsdR4WZC1HnMqbxsd1xkzs6Y+F5qFjpbbaEnV+0H/Va76aQen32wVgX33gUMGqTg4FfniqqMTrJ
GxVRHEG3IAYpLRAjC7XfcXHdyzp2wTPJfRmuMo5ffUEylKLQoe1ME2mrW+2OeuzOMzdWvmg11FlP
tpHWT+57R2u6ISwG60i1aHdyKk0EGwI2ZqtGrmtdj3yL4FEdnSkCZeReKuw0wszsjYf7t9PLrcPk
aKsi4QOinM2z2eexMHO7ZutUo2dfRnMt/i202n+PWe9wbiU8O2eEg6nrxRFC/+WJZmTuKXpz1E4o
ndyObCVW17lBNkdLu86noJjjN03FO5fGE2IHddH2n+9PdXdAfJboXFPwArF6OyCBa7cEmYqUfa97
9mDPhWWTN6eqn81LmoENvj+eeslurxCfcg8NLAxaVAK7+bSJbWD40nIbVzihP2W9NT0FBmo8C6ZP
EUJN5ecGLMe1ke0a2mv/16tHtz1VTrf4AaCgN3lsYpadoCVI9ufatJWTjJptaFU+t1fQj6cCescF
hln9Ns/EeDbMrrzc/wE7m/jmB2xf26nTjGryxmjs6OHRHQFCMlbyzeDMRzynl08QIQWdK34veFaa
z7crOxuFF+ArJCIcr4cIMUhkQPzxCIiwNyFuOw4khUTkYbcbdpoct5WdiDqXjn28cNEsscAMPg9e
baRBDYIiOp0JghWluX47oYz/2Rq2EJFeYJQaG3YR1hMyhe1S6adUO1SU2psaTELCBmZGxLcJymTd
z63T6iJyiqR+8DUu0nRs1rctQM3T/W3xUphazY0N+bMDijnVZl+MhdYIsCUUFSmh6MRetLDDYtG8
v+loBWuIA7BzwWt5qa+LqeMlniLB894XqVPRaBMIDQGWMMSZAnPzuVhi902bkAJc7//M3S+irBtR
37Mojqv//8v7T8ONMlA5isjMxv5BSPSp5j79kiVlcHAt7RRMiA8x6oJmDxiQGvXtULP0k6AzTBa7
aYdLPzQ402nUcts+x5K3rvGEM1txwTln5tjq/slHMvcJslZ/sDQ7FyQ/hPiBShuZwPbZ6RZELgRi
dVEjyiDhylidEPE290ROa8FUTLxXZzk8cS5fmDSAmHXbT03NTLZVnkzRnGbi0fMllUopKbc5sXYw
t53LGMoAyHNuChLGbaNDrxrgeMsko9q18CKAHfa45lUeYTYyRpAKM9gEunzo1nSNrCo7wlzubCcq
3JThGFulc5tNL1xItFnj02fJEv3JL62/K/x3/pD94fnauQvJ44A/csCoAW+B2J3dtrWexcg31611
FmPRflnjLjug4u/OB4g55WUslOgF3+5ZpyttAnHUBPu5Wp/ydZrOaZkZlEu19mDldiIUijQIUMB0
Ad69Db86L6grei8ycty0+irWoX4q48D6ZJiFGcoWd6o6M+awGu3Xl6OAd1NDoSBlALILNneAp7Gj
wJrLqCo7I4JsQ5jbNfl5SUfrIFbYvQRgfyhhFoA8XPq3H9RePDGMDj2/fgy6i25UybWq8+Y8F+nn
sXGKD9IxxzdcRlUk3bUIReA3VzHpryczUrlEiU8B4RRKcnMZGcL3O78pp6hZ0McLy3WYcJ0wyvlb
WttApdMFCbH7V+1ODgEOGuYw/Em6utbmbNiL6ZZrTjs36MaMXr+08KZyvWd/wWhnxoTspMVoRt0f
dO+YqIWlBY7QKhnz7fdeIBEK0xF8b1KnsHRn7ZO1NPmH+6PsHROCarWBiMLgkN+O4uVW5tg9RnjW
mDjnOJZNiIBd9242myNu+e5XZN/wjlAxAtJwO1SQLLnA3EtGeBsjoWjEkGszIZszkpD/ouwlv5a6
fZT7782PBwsMBTvG5/G6HdSuDEe4TTNFyGHMbEoxNJEuXPOdKJ0j14W9CVLh1tmdqr2w7diV/Rqb
U7pw5Rgy9R9dZ8yyTx3a0c5Xa1avVNKgk+uYU3nUE9p7F8GdUgvgSuP12ISX07rY9ojEQtTqKNMn
xO9RKwdxEZkxnUETHuliHI23Cd1jI56tNme8rB3zSO9kei67vrnoS+BfEmkdKYvtrSI8FjCE/Est
5+0qKhUfKZZGRhrotW+47uGNLWJbnPEDzw7aI0djbbapNUP8L0wAAIBPzPO0OMFTvVAIa5b0CJ2/
OxRVYprKyELRPLydVjJaHRqRtP6ttnK+jgIjllRW+nnW3Nez9+jtgtWg36bS6W01opCBNjUme7PR
+uCKwp1/NfuhPgUcj8v9K2Xv4kKFBo9EYmiyns3m4AHya8eUMoJCZRvnmu8pFf/g6Fbe24QkAux2
RJGAXW+urrTIqLHbPlGp7WYfba10aSc4+VPr2cmAkvB6dL73lkt5t8KCJG2F6nS7XD728MjEJEBl
idAuuivsS1fjyBbPwjwoeuwOpZANeLbuUETo6Sa1ucYEuvpSnwt8Q7+wMQTlACc/GGpvucDl0huh
OkrSuPmMfeyb2ABnMgpiOTzWpHWfNe3QpmB3QqDIXZ5R2r1bmBK6WKufIt4TNfAnrrlbYYHlStGE
WdMWB2/a3j0Mvuz/jrVZp9FqLD/3gC6gM1BeITH5z542+3+NJZROTU+9KIdU9hu7nkYd+goAyyl1
qiDxl3SszNuxEzlXFFWN5t/K6OFuJaMfH0QFu9/xJwFXUZoB2twO45RlLuqJTQ+3Oc8fjTKxn/zE
5hCLeO2i+yd5dzAYWAqlodDHm2elB9zVJEtLTiBBzYdW66RPy9hry9U2uOXD3xgNJAAalagT4cR9
OzUD2ShdFvlPAErzzo0nfEFm6ykpDxWz9ubFtzNVBomk2nbLx0buGRrsOlBDZRLpa9w/4gXyNZWN
doBI30sNyD1IIUnTsezZhB/u2vVunfEFW4ytvmkzmgJeYxZKADs7y3HUw3rWytM6l9/uf0xj73ZU
IbKDcosyH90cgsQNtKKayLJkNpXPOrZpmEkszTUXEpV3oTnXsrLnD10rs+8oJ8XPvZln6wnR7uLc
pM1wdfPE+lOPReW+Kd20/ldYcvnv/o/cXQfVFuAORyRku5mRIW9zI+D9C/TJ+ZynE7jaUkv+CWR+
ZFuy9zlozgCvACqp2hC3m8upoaR2Ho9SHQdo1HI/XNxhQdvfBPSAh9cRnXpvagrTQqQLJAGw6e14
Y21kPCUzT3uxoNVZu/k3W0mhN6N/lATuXXdwCemdqdwTkcnboTi6KT1KptYjuVKHxuxhoYF1mURM
Mui/oa8t3VPW4ilyev3yqVfDRxMIjtc2E0vwmXX6xZDcs2b90Lh+91CbGWp+FdIH94faWz6gcCoF
A7kC6PR2jlJ6aWJP1IqlauInJo7Wc20vJNVJgc12IMs/7w+4t37UNykggNkid9hcfdLuRt/KcvCS
g609JqWJPHQt05XzOsYH79XeC4zGK1IH1BBUlnI7OfJ6r1lsxmqkLT8VhTtqEZmh9A7Wa2cc1XWF
PwaPkc7U5onyzGGpK7RrI2ey0kenWrpzGXfVj/tfbncUcAE0PEm5XnRbofVUskoy6pLVMDQX2aTm
Y5KZU3D9/xtns+0p5gBP5DWMgGfN4eLPLfCtNDvo4r10jwAFgBbazz1OU3ebejh2kEkDV9ioNa10
eXLLZjbCpi25oWRXFt/1MWv+mpamFw9WUxrkJSKF4m+DLPkLcyvTOuuLMzwaeqKlKPV4ZgGOILNN
BEgMQwt1K80+j1ldmpGokdniairr5J3si1pdhoslQxnX1noS8GgLig25/egPJBTnvinWL/1S9vFB
QLhz1hTdD5UY0hJqZ5tCz+QM0CYllr5xjTStX2XL575J/Ad9CrLQGozh8vqFJChky/yEk29bCUVc
20GLHkSEKG1ehdOk96E3tu1vJMkU6GDWElBTFtvWH6AgZ1Na6syrtf0L11n+hZhNjzTfl89JlqUH
d9bOFaIIFTSfqUCS4G2egJWu4mqNfEcdOY+HKZ+LT0NbGSHUAPtgyfbOnJKJpumDGAJh6O0NIkrK
Kjhhj2zSwqECVhXfLHrCB8HM3iiqCaDkMBWRT22cX0LcVjOlqSU1DbtO174DKp3ycKI8fvDddjRY
WCSHNg8XMIH09kFzgrGwB9MfEX3OhB65/px8wKXKQrdVpKvzruuHZHo79fX4Ge/25e/cdTXjbBsF
Viev35qEbpR08DiCfbA5CsbcN2uc0raL7XwJ18QwHwZh6q+vOLgowIHWUmwKWHG337Wb9FmPV8zR
fSphP6RBgwtB12IOY+xED4LsnWAB/R4ONVGp+o/NGhZzUpSDpQ2RMWie8dZMPA/0osy15mQjJFt8
CnLNL0Pk/ua/739L9Zc3zWbIy0qwg04KL8MmIF2Gsh8M/G2j1NExGVnGErsdvHneG0HinuCiLweL
t3f+6IFCq/Xoh0KQv/2sqaP5tqZJYoaSS1fzNA8hY1T9W9dsD7bs7twILBVlnyrcVmahxO3aLiZn
jJrRHh+9qXRPsZPKq3Rb8egoxeH733J3aiB30X4DLECL43ZqPdVgIlquFnuQ8XPaaBYOOoHxZKXG
UXNjb2r0lJUtOsUjEDS3Q0nUiUaJVgCk4cG5Crnkp7T1sos3xOMfGuMfBCl7fQY4vNQIVKkAJq/6
Qb/cMoR6E7qm8B4qmjunSgofyfl5fm7nek3CqRrmr/VqL/9zPAz6QkvM+ZUObfLRtYr66LTsfedf
f8vmZFKcG+yEInwk+TYI0cPXRIrfQQQlTQ7Cmd2hyBDJspVawhb7kaaW7FwJdQadNoEZWG2A3cyH
S9fP9vn+7tm7x1EAVodQOX9tH3hDn3Kk0Uh/00UrToVpTm+ou+rf74/y89raHnj8fimJUE1RSKjN
Qvp2P8zazOXZN557zidjuViZ30Vg/WEYu/70xrHy5k1ag8prqtl+dF0hP1jVOKQnal/zeOkL4UFl
oOJyBfHdfKljx3kcSZ4PIvCfEg0vfqujFN0R/WS3b95qE/HEGpUxiEtmP/7brLn31taXZb7WnOhr
2w7YI1eFN8iraRb9F1D5wffUtooLNrz5X1lrGRXyuLNvHSzV3umjeUkaabBSJJO337BuUQoyqH2D
Re297NRNsf9g259WrZU/Bji2B/fK/nBAj2gmoPmwlRLvc4How7yIKJPT/LnApeRU+3GMRZi2hl2W
2R/v75GdTQ+1CQQxYgSQ4F6cdZ7XlWCN6WndskR1MFMCsNzONc+GNfvFwd2iEpzNKqMSDbWbu4VG
7ZZ3aqPtOkkf3lEe+3boCkTMa3vywqlr67cgfM1LVug/zHkaDrKI3XkqOTcq77zzW2CONzRwRUuo
SBQmp8g28/zqF6DsdekfyS3sRU/U3RVcmhwMwxD1W365P2tYSotldJzu2soeukWYYe21IgxyTI21
0fdORjxMHxONe0WbMiT+reXVVk6MTNMShi9Cb7Cvtnd4DNwpHWl2CREYlzRw/xJiqM8DahcHO3Z/
uiRmQDSU+8PWcdfz8w78PXVXuRrae6dOnE/QvfynYMq9Bz3ti3BdFy+qUGwPPWvxzn4eHz0TO0EV
4dT//Q1bdKsPVYPMA3eW1hz677NOF9rF1uMz0gb10zRnwcchr4rXx/wEpHSjOTakNNuzOsRBqlUV
eBE5yClEXMN8juE1HYyycyMoEgM9KkoGyibldjcl6LGOpcsoBuYJX5I0b/JTZ4/eu3Va9HOcUo85
WNGd1wmar+qjUsxSDf7bEXU9G0Q86HxMO13WsAp6vQnNNLD/ff3d8+s4m8AGdmDaAVSgIui07WWa
q/jctUBtpmrqDgS/dqdkAuvBM4RkcBuJtulaytUTLFXXTGcDNb6L3WVHJc69XYjUKkIybEW8PDZl
JNdCqLLNWSphE98nZqyCXns+i6XvopSr9qFa3CPa1d7NRrxLaQ7KNAoQm0F9t0GYU/ws4Tb1k76g
XT062I/hSZQe3N67W1HVCMA4K2f2zRttrOAkxpFGldsge15jnGyEq8/1BrWujJJ6GD7/xg5RakQW
zBOg/ZudOPlIRiczcZLVWXDN85V2qeYlX92hLK6/MxQxGZkKcOMt+cpYVl9bVBPOGIoCiu/SRJ2f
+2evseqDz7i3YqYKM2HLcaC3wvF2j2i8oanLqmu6P0S3Jn/inOG8mWoj/nJ/Vnv7XoXwig6OFsn2
vSVvHz0xqf6RnvtfYEuXf2jIFPzOhKh4kc6iA0eyfnthjLoGqWTkwaNWp10wy+rCqejbh6nWj16b
vS0IjwTEMrIOoJA2OyLBDGQ2fN7xthTJBVl17aHs8+LLaon+giJXfHBx7B1pcAFMSsnV8Blvp9bD
Ok8wJiApsOcuaoUevE+TeQ59Sh3nLLVSDHrX+O/7q7a3QVgvap7AjghYNufMzbW2nbEci5Kq8L/A
6J/wAhftczwhnn5/qL2A7JehtpkISXMBA5niqu6n1XzJ0kx7Vzae1oYuTponb3Sqt7NXg4fkugui
+4PvLSbvJqqlxA4Uxjf7Zm3zzG41ijvKouctaeb70un1SDeX9W1mpkeW63uHARQXjAJV4gHLfruW
Jg6JCMBOQMBtPb70toOn+qAfKTjtLh4pnWKRcVNuo78xlkTtkzZGnY3kVoy1RSid3oqS4lDGaW9z
simVFB1FCABktxNKYzSb8Nlic65iAZmzLGd8q+tw7B3zYhUWLh4pUtT3F233KwJXoykC2Amo7O2g
hVmZeTJQGwSwV1zbEdsJOCBHLbW9UbiH2fvUIcF6bLZGjOCH5WYlPYy5agEP4CezjHF1vj+XvbUi
ZkWjBLg5ObLaoL9E6vMK5daR7P4cTc5vWV7PISyeJQm9wv2dqEqx0iCG8rwYL+CwiO2XwqWS4bW+
c8mdpoJK4x/RvPaOFAEp16MFa5ko5HZGysU9T4UOI0gbR5TVbRUNONW1rYrq0fOa5OAI7xWLCAXA
ySiIAmOqC+aXT0jnTgduAWESu2SQmdkaXEstc9/Y2pqepxjcvrW2zqVbcy0cC7fGGc6Or6u5HHnH
782c/rKy80ASjm7R7Q8ZJzmZpTeR3NmO+Meyy/xUAXDBaQzbCSPJ7R+v3zvolynnEJyNoQHcjqcv
bRxXrmS8stHeEoUXp7jzs09+DiPg/lB7h4EmqAJMIJjw0j89ixc/mCCypXMfXJJgKL5O2Kf+RgSE
6BShFkKBRJObCRllmVrGDPepjU0trI08iRbNJ4TVgt8gr8HFgbzGzlFiJ5s7pOmnFLwdTM3cHeMw
d+Im7IxYfimXaTlomezckTQPaJED1kG2c1tuH4qBuligpMNSx71Y+VCHS9lOF1TRekgMnn+iA3sk
S7g3KAKI5FCo9Csbgtu9IWORlb4x0ku0tPxPM/eth6aX4uQXifa3a6zDNYiF9Xq8PS08sIU0sUn9
tw3zFsADnTvIgFLL4G0hqnVq8rY9kcv99cr9SLVIUR3BHdA0h5h3Oz1X4pROt65FPrkcTssAIKCh
ufrp/igvDrQahaeNVQONRA/odpS06GoK9yWjSDE9uYBp3tX4glwIDz+lUnu1oLkaDvEF+OZsFhK4
2+GS0pp62WZt1KS+f9V00UeatHMcUA3ren9mL54dqDMEByhOcXvwIGwDkYWeZdyMbdQFs3iyg2qN
hiWvnpHWOgrN1Z+6KbgpQUC+CCQqslKUR29npY9J5VVJ2xGmCvRcxDLhEFjnlwym0DUG1Bui1NI9
tpS8wymYXy3cp4YnK0TxFOoYFcbb4Su0vJpsAO9ToW50plTWfWorxSQlGIv6uqPn1fOTXv95Ddqj
CrLPO7Cdc6v3eIhVSRcpc6PTAPv80miYaFpZnFx+YyiybroFlL/ZPrfzc1fe28Gx2shbvfU65CYX
i0u43vbecvAIvLhT+JREDghLUiBXDjy3QymzKhcQRxvpQaL681Y8/DDpjM5h0trax8YanY8wMdKv
92f44u1Rw/4EB6g8EjDs7bAdP6WfEqONZqNBmmDhwcuSZvyN76imRbrD2w1C+naUyZkTkl/2SS3H
+mo5mhn5mW+E45QEBzHf7oQUKoArjBrp1j02WTwtsGMmZOpe+8mqOKTU01ykhe5/uL1DTsUJ2CYv
HSLp2ymN1LrT0m5R88qqs9/l/80iSKNKBkfdpL2RFB8PhT4mRDH/9uMhKhxoFEqaiJfFf/BBqIRd
HuhvZO60r31j2A10rVgjkA4KJ3o7VMKbp00etRGnzaawkZN+9deZh3Swy8f732/n+qfXCb2dTQEt
ZsuuZAtkEsXyOkoaV3ThsJR6/tYkwHsEe+BLpVVRVAdrtjcm7QGgXUrw90VvHjs4K2OGuI0OU3bO
cFUK82FeQwOH6mvt+0cN8r0z/et4mzhhLmNWU2IG6giD17odtVM+m8ujL2ILeYY0vbZdcSRrpLbD
9kmgmsHuN3jyXpiS1LzXzqB3dWRqdX2mLK6fSooqz/Psu0pzGwBQqXuEmX5ysmYaQffX9eWcIZAq
xxAySJjv3mbOXub0bttzj9WIiz2WyWpF0wjZQybl+Fkvpu7RMzkw9wd9eUQUa5VSA1kyBLqt3l1g
TjYNGUQZ+LdFP6LWnmZSidBEFeLVVxl7ln8oayCrxHC3R0Q0BGjsaJqs5ez8Mch5CWcnrj5Xvdce
HJGXTVNIFwakEtp3oCwgId+OlTtuqa3MDPzlOma4Swx+HtZaU/wo57qBCogv76kbqmQ8idkY3oIz
58kt4JyZvFhJ9sONC4QUfBtM7MFRennNklcTHHJdwHnxt8e3k01XFbbLZ9Cs/HNOke6k467y9f66
vjywdJwAR6BlTZUAFanbD+C4YixTn/Am100Y4pnmhIkngy+iaL+b0+gfdBH3JsWApOoUC8BLq232
S7K7Lm5vd1Q6I98d7UsP+bt7r6e+eyRnuDctxZyF5IlwyYsq5yztemXjdLCOO6TGxrQsQlClSVgH
Q/JuENpRZf9nyHl7KVASI0FSzEDAH1skMUJOOqU3dq2fp8njnMzNu4CE8MuowbjBprG1v3hLDGkQ
0azhbSwC8aNwgyGKi6D5lte++zyMif+sy5pczgq66bHtUhvf3Dz5VLZGRveqOwThqO394kdjlatq
syg6bBkfXkyybNlZD+92rL1QCwr9Y7ea5ZOFzea7wBv1N7WzWN8XQwsO0sq9FQKroBBpRH4Iut7u
hAWhrdmXVgdr0/5PzEnwLli7+pz59h89IN+jouLecECNoNvScFQo5dvhrDoLYr3PhmjBk+ifWnPm
B4HfBbIPlh+Kyj4q6+zclz/VyzwuSyKYbUU/q127HqXWo8lhynfp2BshxVP7sfWnI3nhnfeAoVSK
R/hP4rU5U7qdjnqBLU40OL1cL34n2nOtkyA8JR0HuLQGPxoAhx4U9l8WrhD4wlKDlwhZM0pGm7uz
bzCZ7Qu4ACseqohg5QOIdiOe+jAvk/hrqrXLp0YXTZRPcdzhdBkM87NjLX4b9nZSHqmpv3yV+TkI
SKsWr3ogNgXPeohLf2jMPtInIb7nwkZI3a/mN70xpZecXtuP1Jub8tKYU/ZpqQtxuX+T7iwDbxU3
qE7JlWab2oG/XG3BsMZQr4ch6pOl+N7itRFaseN98rN8/bK0YnpoG++o+7CzzZTZOokpy8DrvEku
YA86xjiLIWp9zYs6d0o+mHqSPoNeKD/en9/uULTcaGirQuUWxzNCi6aH0iD9UmNcXK2JHQowfKcq
A9p9f6idw0rJR+nM+Koyum2TNsKAoI/0RiR0XGiuq9ZPI6+yA87TGJfqPJjpUcp7f0gAVLer5+cW
JkwIe2KY7NEpdf04Iy90XO2UrdryRg7O/FrILMfn/00SZMLtiJ3nLrmmxX2U+OsaJW5Ph2hc1jdO
YR3dELuTU+eUDvBPxavboSZtMLLYLpBnLaT1LQtE+SZ1EdL1MBSfT1oZuB/uL+DOu0I2D4yUXpG6
ljZza1O31dcM6dLUFFkYN3XzGMjs38zM+g/wn5cnb3CCd0ggHPF5duILihbASZUtB52qTWyMwMEw
WFnfR7Eo3Cv5TX9CVOv1+SKUNGoxChik2uqbG3fpKmG5JNxRord/NXW5vrUMI4ZDtIzn+x9y59Bh
2kfblFqXCbJvM59haJs1keRTboyxJGJ8XTRNWEQgdnuEANq5P4mAmBZ9PfjI2/69vRgmrAmjinrL
EsNpNvLuuRdw/xAE0oYnHwWtP1I51U+1XRdvcgHE7v5cX+KgVKeK8Sl1kRtz+G+36ep70qt/4hQE
tCi4dP9IST2v0xr72luUbIzU9c8JwVBYj25wJWI/8i/cOSlwKcldiUj4DS/kxHJ9mccMx3a7msqL
m9vT+6kLwCjP56wKyof7M97ZrT/rlzDNOSoAJG8njAr6MMcF1w3KFelz2bjpVymG7GCUncPIKFCz
SNwcMu7NG1EKI/WIP5gTzsE/pF64YWBV3dvAa9vnAr+DTwQwLSHgenTv7G0p4jvI5lwGSF5tY7zZ
X9Kp16kGJIbzYPtjd4YfUCN6lE8PQzZotNYMM5pXq7l4/lz+cf/z7i0mPGN6WqqtRinz9vOaeVEq
ngy4F8NauXK87x3R8QX92v90LTUP8rW9o0rXh/sO3CIx7WYxQfXYaZ1xKaxsmzlshnp4Musie7dS
/z84Ki+XlA48o9B4MYnBtszYxg/6XHbIsAVTvHxMXSc+VThohCD4nCuK7W2UZHF58mN+yP1v+pKU
SwQNcInKB0pBQFA3a9rFySDSpB0iz0ngZxapk51NofVctNh/l6G+mPaDt07OufR73z8v3lBeBrKa
4lI0qR3qY9fn4TgKXDdqZPovmiiWi7Sn8a+DX6o++G1yA/yXSgUm6BQQiZFul993k7zJJvRD+zlZ
ns1VPUeiwC9tnGsksPzxzep+or0fBfAy01CfXechs/ojGu3LuJCfAQmILUh1gM7I7c9AXMJtk0Qg
gNVY7uOoyR/JgI3XIu3yYqB+es7j9ah0+nLnQ9ZWvBGlUAUlR/3/X2JRyKxNlsQDNCfcaPKzts7S
CEtENPUrEHbkIIOxX/Lr/Q/+8gAQ+9q07MD50EXbZnSgzDyrFOTcAveRE43I5DRLN34/5KVzUEb4
iV64XVuPdJW8Qol90xjZrK1YOBdBhRhVrI02LkZdXK3hEFuBGRptOj2NGYLkV7whO5LpCXDMSdbu
/Pfaa9I6B1aOvIu+Ov5bX/R9ddIANv6YzB5XCs1f/D/KeWqXSzJqyRgOtT68b2TpH2WIL9eItXH4
YEhJqC7n5mkH6tvEZc6mFDm5kD253gmYlPZf0qQlVElZfXn18pCdEEdQ7VKCh5vbEOtk/rxX9JGX
24mLGGYbfFzRO/zSOxOf7WCwl7seFBvJIS0dbl/+43YHtkWeO0vv4XBe6k33tjDJhX5MxYR3PSIa
lf8OBIwzhRpevGOklRquk04l8vji0UPPL+WkNKqXvmy/mbQTh7BpXDMNfb1J3yZVRsFcyDT+kY5V
2YYelm8QC1qI2yHFNLwX4sn3PgB2TL+sYm3NUPfQnb/EuZO+92JfvJl8TU+ipiEgCrsy7deoKC2v
PgEnHJqz4bcOrsUxQL/TpAnHwbUcu78HCf9rOc3ttGSXNa3zNkzgzCZPVVHSGiwaNMtPQTnrMMNQ
gwue8XVJckyys1xeRq3zxbMkxEu/94A/MSwwx8Q8d32A6K2V6PEHay6M9gGNMrwwaqPsPSpjrv/n
2iKB9OoECzAEhReg15SsaEXcrg5oUzM1XSrYiZcFYYIf+8mRSYVuchCcyyX1zgfbgb93e1yhICEh
/BMYoegLt+NhlOIa/4ey81iyWtm69RMpQt50pWXKUo6iCjoKoCCllMtMuZSe/n7rb93NPnGI06ZA
lJRmzjGHGeF6H3bQxvcx1Oo4Ybv02K8Yyv/3R/17W9Gc0qTiokQHQEv8z0dh/y80Ck998FfdncvU
q26TzYNslTTbLeKTv3Xg/zfu+ufvxkyPVcWhd7ll/kR6gmkL4EBB593KiBTTzTf7my/nej43/IW7
PgjKHyMWvOJACVuKx3Ybwq4YgGn2IonLrHwdUru+clfXQ94wCC5vQ2O8j0Fpo3MuFv02T6F8rO0A
clLVYk8/4fVMp68XsV53jsQ8jnbLt4VpYu3mk19nFZ52WfQlGQPxHpGv/Vl7pi/zKO4idexEa0W+
I5T5YqpuHgrIMepnT1Lpiyt75+u0wJTDUWJNv1QjPje5qcV4zRC33Q91P5snIR33F8RznLtVVsqd
HdhTsV++xps/h/MXbN/im3Zs/F/bQlLJIQ73+gcFnlFHz5LtkquWyN6HvUo7RiRSJ0/V0o5fiCba
AdOdcuwKNSIpv+0aL33dkdmJT/1YuVHesU7Vyz5Xa/W4z4kmCMYZw6k9+MLto8eywzq8yKi72HhY
BNy0aWa/BFMVTYUT6OXdMV095til1BtIUKxx4MQ8COCKiMrmMEMq64A1yuapbS5x06FXzp9WXJrc
HG37NuTeAmJ6GgAnPs+OpH/tiQuZirgMN5nPixG3+5wN6+Nsd+coBPOwv6zvP2/Zi1c6pSwDc/Yu
io0/1vfKNoMaDPnLxkbdeFPW3iETkUlhNv7gLw/7s0G5PCzhmqVwQQYDRfKfm2maEE9sc+QRfOq2
hW3n5JSW89/IPv9CEi/jjUteH7fSBbyLgn8+hkl8qJHzuYUn+8o59qmwt0BN5TESnLu58TP7Uopo
vo0XPeKa26bhmrep68jC6z39N5orteyfnQv/o8t7vpCxL+bgf3I08Q/0a7slxE70lHSfk7l1FgZ6
UWYwKI/r6G0VZNuGY3jRAnoa5wSxRv1+hY+KxOC013aCVeA75Lyryagvlsj3AN7UWsGnEP1aHfzM
NEk+qtnIq5K0BqAtNbl4KsTkWD+pSDbBcRj9rspLW5feseliwjbGqRNHryrnR7OMgp9uq8uRk7Vj
nq7pIE4QFvelIEZy6/M5WpLfq1vr/pwFS90epZN5T5wUSX9sJ5s9iKlcvxnlhRdlXBnVZz2I6b11
0aYWS+iwvaty5IWvIh5tUcVD+F2rBWJnrcf5U9kipc8xvV/ja9nLujyWvnK+NoOIPyX4ibm5hw42
O0CPYZtJSlD2oAAEP4baH25lVdnlLnTn9H0wOtwIoDHd9VjtoyiavdLuyTWp/crUb7rejJVwQprS
+zzTRka5Mw8YPDZieGCCNMiDFTtxcDpNmxL3inQICuEn8h4hOKuKSdr2uVEyuSErgJIOQ2kmKd1Q
zmlORhLY9YRp9nymp8J3s2m3/Va0XQ9vnPyTIsFp5xv7gP+hDx/gZnbnSCCk7UgZUq0zrCctwg1x
WmrlSyyYbB6WJtI0YxUxjblJTKMO5dJVj4J+Z3meU22+VdLF/lmQQPjKeK9Pc1v669ceg0nn0Pu2
/3DdcY+vBhyL96JxuvTd1sI4ecX4qilgQETvoLTby9JO6acqJfe12Jwp+7nzn3+xRvnq4rkRf50G
T3aF64TZq2vxATiOcVWqw9bvXgJzqPQx560DRYDBKsqp2JJSPMxeX/mFnZAS5SQVCwktJ7B13sVb
Nn4ZunT8WJzW3Y7Q4tUnKGaMHoLai+66XfvNIZt1F+RGo/qFmOi4ziEbB3kynYNLlMEAIjgxWEw+
+qndfu3N1tdX6TQEvI42jZBm7603/6aR6M2xSu3+GiFd2V6TQBBZSvi6MxZ1b1bnbt1MpIukSqXE
ICqJn7BqqV9mFJHRbdTw9nIa54t2zow1/3Yf192Z/SOeTbCkUZv3Zp8kd+G03OHI3GU3kQiHtVhq
G9vjRXBX5esk2/7YawYdRdVvS3Ddj7Z/J/52tLlOEudcyYnIACxpqh+17ctPw5rqlqQj5b5HvT8l
eRcE4mleSVdG8eCHh0g4tIIODiWPoRO1fhFXW/BrMW0y5eGMXCe3GLN88qvUsESbpX0RaJD9M/ZS
7W2zlGl0l3glxEixhcq9JhQjjAopmzqSueiT3i8iImXvLgPEb51jffaqbeRzX15wNdvs9nPpkEcJ
qVfEKu/KZl2KzEK9soGvNPWHF5KHMyAs+xTTBImrcqnVA5r8+Lvq18Tk0056S3EJpzInbGvmJQ8M
i+omlEHzKJwQ+6YqmFXyljUyPS3uJVS+Gbe4CMvGXR7m0m/rJ59AX12M0gwthrTMb3PaIS89ONNi
n5PAN+kBs5l0wshV2ZeEiUNfTEFVwssRaTswTkVmjU2UrNuTY/oqLGRaVvvtGK6mven2UP50SlrV
61aKYTuS71O5J53iWlpAZE6yQ8kr2/PUWkE41Oasz+SdiuE4hXXzCUtyuCR+RXjaDbLTWNVnWaqh
ygexZ939ImLxmxFFkhwh8m/ByQlnbAWSdnO/25Xhbo6NyRodjNcEH3TZ1EDDJoPzjiF7XFzsCx+x
IelKGpZygpaTrAkUb1+2QIxhNLk3jjNkgq24B2shd7Q69z7LDpdy6JfPqvKThyXxwm+iztb6aldq
jR+RBM/tSQ9Z1Z36VrtPWxPt28Wxsn9I1opvAtBfkYtStzvL2m/VtfSj7rvbyUUVJJLOT/EQu9W5
5Zpeb7bF9nPuDJ33Ze/MxNHs2+pmwdgzYlDhD++AdSHeXLZfvzQblub5uifTROYbwdCrCdguA0IU
ferCJn1ajEcOl/WmJDpAJN7TozOWFb4H/VozFhz79Lexc2QgHuj+C9vSXXIiXpz2evVL96cMd61u
9rnznojRCOajHIf4psFXT51V244pL2kwz2UcUzW6xo/3p9VIcetQmlJRlHwWMRoLeV+o9rNTO+7I
RTh232u7DH6utHJ/ILKt/bwst+nelCzzw2qx8rrBv2ocYP6HUX2Kqiy7iu2yo1oindbkIxyf8lSt
05IVylAazz36kQPUOBPeZpWZMJKXympIXrq54GLZ9k0vFz545k3TWzhs00NbeZubx8bg6tjMpatu
Bk9h7k2wWP2V6jIkaN7LhqFIFgjLN2u9VHURkv+tqAo854byNEJLxarf2zOJewOxiLqeQ1wBtwFf
+UiqkMjnKfhijOYsrPe5/oC6K/zc0WErrvVcb35+OX37x1LzWa6HffH1vUwxN3ndKbnru4FRSpUz
Vtkzgi57eWG+VN5Ds3tdlsdBV87HjW29FGLx2oCOYEpXDoXLxTMl4f5CFqE/HGGj7SMIxzhuVxcr
murQJkP3xW2lLPNGD+phdJrk+xx2/JiMRYQJkDXbg5KoIwohOKlOqs5klsMmkG+1I9WTYgg5HZfG
S+wJF9XVP+1TM8mCy6nE6j5RiEWGePVlQQtuTq0SG8CD8Cs3X1LL6jBjtN4rT+8LFB7rrXeeZ+kQ
L/KTsIiULp8J6QYv94Qqnx3Hm/tCQKf5boXMAqSwbon7u3L5TJtrzCdPD25yXmtTmxsVIZ54q+ua
Ci6Rc/Q2SteZCrIsk/d0B/E4+FGLV1Ti43qZ93Ur7nF4L9Mc9Hhe76MqnJN851+FJTiAW2ST77S5
HfxguQDoTrgd5iFl2J4qV9K0k9ZZ58hnt7IQnW8fknmTpHyVbvxIQ5Vej/68OkXP0z5IKxWYHQus
OcagDdpTKH2roDmV03ZWe5aQvyyj6LsLbp7lpTLlT9gEnTiQkTPUr0Evwuqk4kC9SS9pu1yGi3eX
xcvOt+m84EsFuoCdmdM4VzgSOelh9pcwOHOg67vk4paQ681zf4EWRGRS2pl6YE3Lg7YttZMblFV5
ZdO1dgupo8oUKlojecC5wvtApuBcPonwWL9e0BywVErnE7Yu/XMwRILg0M3fFPyZWu+5j3b9G9pY
Lo9mDGFJey3BB1wV/VAVg5DpehtwSsnbdJF2YEOP0E6wzEtu9g5Gdr6t2pQn9qXRRRdP+33Yj355
SGfRbnnNtIXLNQkNqAYUM2jhy6yq84xgeUaMoZmUw4hYzqWY0+Wq9h0vOXlD779FPfjvGc8fdoK2
rvtEb1Q3x8Tr0+yuashhzN2yXe/bIGqa69bjxspVUGM8WzIzeXFH403Hat7d7+SsGfdUCt+Ys2xX
/Za4lkESDYR4jFa6qEJXGL/lUbYq0lTHjYHB5BKvJOI+vaG8DpClg5F2Z1ArJz5o5qUuPu0BG7iv
uHROMl6cKo8vDm3E+gDZ08kNMXmK2h/zkIYDqIooBCgfEUqUgliN8XOZRbyfEZeh91Fg8sMKrTaM
IuYqparso2/N6E+6aMkG4kRibXOfg53cGabRnDPuCE3LZ1TlAFEkessbfxrve9s2S667ZIelh3oZ
VzfD4i3ivY2CUyiAD/IyymCO8+1Rb/FkAcV1VfOPUdZxz/nTZV9kPKceZaQJyzonLSeW5zJeofwx
11EptRgZnHkDvfmV6jmkWgvjJc31KoKfqsc5LPdJjRpPqaOV/Jz2NmOegRdakkfRYhdkfApMv8uS
9jgnQTMeB9iFUQ4hHRVJh5aHMy3LiB4xu9ON5xY3kps9sJJfA8sp79xFTRcWAaKTPd+DvtkL5InW
K4J+Xh6jvVphlsK2+KWFiFvagjq5M4MmNcXv0z7hHsSV6rHkLP86RxPXiGRd7nmzx/sdxwO1dTAY
6hNiff1ffVOVT6br9fu4d053FzTL5hwxnbPHtQowrrkoV8pCZknz6i7bpoulXP2YmVKa3UqxRU98
ES8oDL3ACe2FnxCjstgvQm6wXBrIa14RLmUgCxuJ5Na3NQRxtDfqPlo3bnhTp32NoI256KFc47Cl
4lLOQRLwvRXZaOLfcbRH2W2kpupLReYIX39e7PuMHQcJeJNjPoYwA9PyljC59oZw8Yt0DIJHG3hb
D9yn2zvbuCN0zqZSn8NBUGsuQvKZ14nIpCLWBM/nJvC7qeitKm99jQVdsaIyDQ61rbq2WISuXhYs
hDWMVwPhpc6wb7tV1byWZNbE65ADak54C9poPy5jFQ432MpHv6qkDptDPSl68dhbRXK1oQYbDmMd
T2tumsx53XvfDEUEWjic/Y7omdifuzSP+hhBLT8BJNa5tAPj0g1zvieLlWy7TNUHlmf4g/uv/F45
MhG5sWomM5xDvSPhvZw+Ij3N/n3S7e14DLIp/mUZj5AWuquWdprqNB8bWcvDmkngtoY8IMXd3fEj
e0AY2Yfn7P7PWQuWsSvlxaIALcDIaKTefm1lXd0IOcUKoxL8YIoFQOzNOCEESyLgOzaa2zscjOMc
vuIMmf5OvC0i0sKb0uogFzsmd2sXTk/9HFdf8WuL20NNl9DkoLbjfrOTsPeLGIDpOqXsykgbdduf
ntu4K5dwDaYwm3R+8dVai6vJhWB5lZbBygZ0bf+7W/1VHhuqswYUtA/ebd8u3+dEDk5BuomrQGC6
DASmXY29ugjeVB6pPdR5tISLLuZ0Tp4cEzEewSw6hApbMq+GsTkmMydf6t0jZIHN2WsRJDn2Q/Xv
liCB6nJd4sbdwz//mMgz+jHLsWpoo5q+PcCWmpvD5gXIAZn4DD+mkhS/Q+m18lzZatEHKrNWginO
+tOalCEfg/Q78KBk8Rkl8MbXk6uX6N1VCwOCOJPLlAf1kAy55Jjpj8a60W8dx/QUS30ZdWK+QO8t
a3jNLK9mzbt+XL+gPxF1ISiiXhyrnIniwDpXmsFMmqN9M9zNyyxzp8G9AuraSoztSJn/RXc6IK7d
LvOH0wv9qdW1+Nk1Q/lmt7r+NlMxg1Pj//yqvTrci7IX++tGbrmfV6GDmrUN0y0PxC5E4bckeif0
Z3Xu1cK/Nxt9DoJTpJvHzXrivBCz/Gy2YXre0hrIZVSjbGioNbeiAXyeD07FBVHg6a0+pwmpqnko
BvvEcQ1EIa2zfldOOPzWah0UqqU6McWyh02f75j3PeHmFbyUc9lc0xHMv6N9Cp4rNtAvqwYIey3w
yUDb7wLbZlUQoxLSbrzmJZa5ae7Sh5JlH27pq6Y7XPIKyOG7541DdYDSkkjcV2JKcJyOR6Yq0W4e
wXK2lvp6kkvBQKY3TxFtaH0TZDviAOl3wVdTxf3j7PvL96xRzXKntzZdGUmuSZS7OhbqrjZV2h9p
wckdsdk6HOpRZ8N1w9jgowbmv80IgOxvsJRMnjAqu1jMMW5URbjtnntEBKju0smZPjers//EYrL/
jPI2aU5934MYz8xt75NxHwRhTTH2wFC2mjEf5z566zo7l4ddp0pd8K3xmWSwkhFr6PTmiuNXnaaw
q5w89ksOcMsdxkzMHRy36Dinn3aPqxpJ8wQYCRcuwtDJ9QaQUSn6Zy8283YDrBG+7JTJjPgWOuYj
DFJd5wLMnQRS5m7XSwdIWrS1O7JmjANu33WE3eXSbL1XVKmTtcdtCmxXmLnF6cyHVvfQmkBvVyLL
mvRTyLzwN+41++ug6XSLdbuU0NXWpNei7FZJmebq9YktACpEOs78aRSyN/hNx2tXtBleuEXTmOA1
CgfGFRPREJeBi9N7d7oKppsKBKPMV4NO97wZsetjWfdJe2b0bplwrrv6uW62foWTO+gDDnxCHsoq
IjhgNHNIMcDQ/He5rvZu08v+0Taco/fu4K1sS0Tf05nyd7mJ9sEfrzbdOlfx5oqZSVA8E8sKwtqf
R2qW75m1NLGB2v2TKgPdHbpQyyfyYp2HMFHhy8jgtM5nHSdPSJW7r7penfrYN0mk8tHx+SftRv54
EUdLT0+4hiUYgN24LgwNY1QEHN7NoZrKC9V4nC75kf02faOQlW/VnHIZJqWjBJs+ZXBV48R2BSiy
z+hbA3ZF00jarGRzFe6Lbo89RqMpDrKo/lkGSzTm0wIl66gXK1pGMP7Y5YjVB5ujz/BfKUni57C1
yVjMbWpvxKC8LFdJ5Fy3yzaFt2sMZX6Zu7m+aje/eu12EKS7CntHfRJ48dbU9wttSRio6OtOs1Id
I9BtrgQ5NtwlSVpmxcac/xUzoEieUJ4N0WFuN12dmNqKJzhSLTEqHqiUGrzsDHV+/hppm9wb6zRM
1RrfvYbcLwdGSoaN0HRZc+cxwJpyf2nqR8f3uM/NvIzy2E99+V3A+FO5XgynIYnN6MHSdg+73KWE
eim3xaN0bPtmOsZLOb7tbQ/r1SiOihyTRfOKaNH5KVkAPydoDFXBkKJ8DxtfPowTVUOxrzpgII6l
y3neDeBeVat+Pi6xGMk3XLr2pu1nR5w8d3RuUk67+Ig/StgfxiUp+6tmbPeuiMlK6HJVx9w24xh5
d2E4zckRWwLqLdpf5Mt+UlenzPhiKCqjvesdhJ6BwqDns2QUFuVzZSlX425ZU9B1PfUAZ3HI5cwR
S4Uh4PNlHD8b0+FM3idmyCiJot3/6CBg/BhC/F6Lxms96oAJK4tM1JzUsxRzwbxtTPJsKM3D2u21
d2BndAn2HRvRfmE2b+E59lpX0DhU+9sURKtbNFs8BIfJAeyhgvBmWSSDDd+GFgL3bUXakp8bWCX3
m7NlXqGzzntY9ktryeETVbewS4fPJUkgFwaJ7z1HFM9jzgyNOW7XNjdMOdKqwHLMeUk0DiJF6kn/
oaXD6Z9Kv9s/OhgO6fUQ9vNrWtfiMdbpqRbKHa+s4wGLdbHxAQTCrQnhF2TZ/ZRt6zuzilRdoYzq
bmmC9IfTCk4GQlX5G03n+I/7uo8Z9eQywQ6lBXhQ3D8EU6U7oG1J5QCak4QtbWYTVMdLk43pvWrS
AweryEBt1llfDdC7gI1UywBoI/u9vTNtUHFYhqv8tIWl/aq5q58DPk6dt87k/x7Sikr3YpV3NwXZ
gCTa74aHUEpF6SptCUQe8GduTVbWxX0Yg+e9zVpa0IRlnpNsEaKJ7RZYgHzYp2AtAfXB9KNvsU0o
G3xT1j8hQ2D2NOH1KfMEb47snokuaF/ahyBTxNlE7mFjhUYc362DjAlSiXmoetG5+RDjGEbCezyJ
49Dr6XOYERF2OzPRGI9bi2iOFjhGmaviXREQ4m7pd+gjjTptDn31EadRLhvfVGI/Z6Dtr0ijgwte
HNGtbAuzpqsNuGrOp7FBQVYZT0AoEkkX5gDgKeCPw93B9RCL/hjuPY6CVHpee6r3BvLj0U3nzNV5
oNctOi3B1DmfOkBnImxV007ql6qMqT5Zka7l1TrWDVUOuZXBxila+41/bFvrwDhZBCRO82mumUdv
RTwGen7Vs9b7mapFCSeXZQCRKbPQNbGl8yvnxZ9smOI47zfwoXLRxZyDx0R7vXwORKyXMncxFG0x
Dd108DkkZrf/pHvHuoAvXDrh1ejGiKmI0fSprHvXcd7cqlu7a2lXnVz+XlcPtxVGFfNL7C079ZWT
7unwKxlqn3qGeR/PmFSGdiGfBydaae331fWuItv4670OQc8ZFail/x04y7IPBfNjmq+TUbEof5fZ
npAUjcNsezv2BOG+NQStTB+px935yU2HMi4sDvP2C3MW437ulrhZZFFmced9HRwVufGpbRkOXpXe
sjBFHoM93T8cO1wYPNRw1fcesmxz5jGGMaK4BG9vXIkEELwHoeOyub0Ee/yMeOpywgk/NeGI0dPQ
jxLUhVEKDg8Nbwe5xDgn0dUS7bPz0kX+QKUxrypK3sZyMRuk5snVbKkIokX6I9ZBnPyY47RJpnPN
gFRUeWhjqUZQpzrs3lXKLfOR0a6WR5vaoL61dd1OD9Gm8cQuULvh8o3apUxurUGkca6DZenuXLry
8JySorEeWzDz/SlW/P+H3E2ZEeDVT2Dfh6iFbT/HlevYb+VmuTYYkmzZlWF986vFXpOdwcPn5dqb
Fq7MyvWZoQCpreZmc2a8nOMxaZarsVuJDpn6tl65KudRfoIBVenTsCbzcGN2d5fHJeqC5ttomlLT
246pOQJ3hu6VgVuy57Knfj0EztYlDDEAWIotCvv0vWHHPOMIKO3duEW0MLvL/Xqc7IQlAjbP29dZ
2OqXsbtnrmMOgeZgw6b86ggzuLlwlvUVj03hn6ybkSM/dMGco5xvyVTi+guPeJg1wzcxNmVCgxVk
9koofqjg3tjKa8F2+ZgjLaODC7t5O8PC9F5RG4ErRYD1WT5nYG85MhrnkRGqaA9NKvdvm06GZ6TQ
3uctFW5ClzTWx1FXdc/0gBoxrzQi25zZSXXf028/pjh3QF0Oxy7Ky7isvk2jGL0CK6xpyTultvfO
37eVQnZx3YM3+/rnhhf5+zo39sbB37qFBzPE1/OIvT2dWXx0AvYFmZbNdSClhiQw7XfMf5b2OIgl
vB3YPWu++zNzG7WVBPKG9drctQmZmGs4MXkQgVJdvlS+IhGAiTgjeYCfH93u2c9qUAmQadIu/UG3
ENoPe8XI91lyIn52HTMCRuNgSgpElFQbA40A1kHrxbA8Kt7u51qjJzk0w2LeIRqlz2XTec1J9GWS
PA9kfL9p8ith6IQ2+siGpdkAYKKRPnqLur6IVtscjcjsxdehSfBmxi2sLVZL6O3dOHnrVVm2urte
3LW6WqEvD/cR4iXCIOqI6zszPfgFZnIMarCaBO9Zfbe6Q68etYWaSynAm0fiern4eyaeukzCXEeJ
+aYFd9PRbh0EDkm/zm3cZATdznu5XQFlifAwpmNX3UKfcjqCDOuuPdblPr/u8APGI73j9qOLveon
/vVpmlNgjjeBUKF32rSuv5lphZucVpV8nFRYM7P00wGi4rZPJo8n39zSL9Gz4r6f3V8EDaLwuria
Cqg9GzWL4zHmnZaenAPVEbOaky86clktbejkutynl6qiHc7dZsAzP6HSMYfQbvZxksGieCU2cvOK
E2jPhUlaTjwvg2EllpHjPMtwVD97wJhvTPShPCwNNtQFyxKwWu61uhWWEuu4INZZONwuGYTRXuuv
jQ7Cz25myzbn2Gfd+OM2+XeOMqbOXUZA70KMcUuPN8LfHkbDKDkEi7KvG4DsfQKO5LB4svEpGsV+
oflF/v0gTPyIoQ72rt3A8Z07e5Nux6retscaBu5LUGvd3RqGGNWxDBcpCg3PYDqWUSlSxjuUF6fU
MAi/IAaA+Es0CwVy6UX65Pmd7E6zCjMgH1o/INfJLsW8efO3nls3LFoP95s35BT9ftAuNDdQtioR
R7fKahzRk2C8VSMUsndP7ml93EMn/Z4MYxoUWvd2ObKtsUyQXd+R4W7HLLzW7jDdL5Y4qwLzIzD1
tOv6G39wAKwrjx7uRGngf9HRYn5xejLPamr3gg2BY7s0ntZLCyNJfX6V0uxXEvZEC+LqMI2FCdS8
mspEnz2LIfGtx033tHdeTCXw3/mY/6KQQQrHTSnF68ilmvvT6qhvp22mnAJ1VdKcOltF14v861P+
pBtj7ovJEX7fmNFlOB39QXinPdFxt/dpoRSIc9Ly9aPBg+bUQOOwWyCKGvvxv/xq/6LiXR76f8xP
1Jfgh5c///9Y9rPwuINK3KhD4oRv8UceXgYyBc4dU/v//VHEI8PLxTOK++RPcRa+O167NSoplAeV
IEjr6SziZj5Xnu7/4lDyJ4H24pN8yWP/vxQIzOf+IONVq+rZcEtalFL1eVMSj9AkXX1mLzRwNfsf
//P6uFCDyZ7G0AwO4B9frtnUXkIayWAMbP51uy/2OuUE/cv7+0+/FNxl5Ks+rqf/Wh+I2LuksTIr
IOsRLLvC9Q5Krzm0S8SgV5roL8TJ/7A0PPLafSp4NBHM5v+5NHy44OOItL/IYv2jDt3mIFbY5PU8
/M0N5D/sL5LLkAAR1EZWVfQHHxQ1nFbaqbMC6MO8QAFI7lvq3b+8v39TNFkVGZI8FkSMncKfklwV
mYi2kM/kTCD2Q6P8+yaqoHX5xNAlI2DAotOlkG1VPuvYel+YJc5HH2rMy/++XrIIinfIjYl45g/q
Oo1dgiKDNzsamPJFncFQgZwVEK3zvz6I8A7WZQpuR9Rz8MeDfFmh3CbdtGgss1vyA1xDndsm6cN/
f86/lwppKz4DLEi2HJPZH/vNqbyROQm9u1M19gfDEiaZ2GvrdzR19d+ypP8Ujnko1C6y3Di4uM3z
y/1zXUo5eiUzDZCuxEvvVdJ/14ykT5QzP4G9uqLKIIw0Yln/Itj59/nMcy+GHOy/C3n5j+fGNjUO
lTz7IVqikyKQq9BzmJy6TKmDI+KtcL3OO/33N/sff1mSiVku0IqR2fzzl4U+YkPdMESaQDGQrUNq
h9W3nSxpgvkUNvroexruaD//Ldf3P37TS2bIRUqboPP555P7UBMI1NmM5TnOr3a09ssWtGCoq127
v6yffx8AqHUxOr5cf1xHf/rE1MEo1aKz7DJ3Sc/uuumztzM1+O/v8j/9RhGtLAIi9r/3p9EA/XgJ
fppwgNrIIA4emFLNfXe7wYT/ywX0n9ZK5KPvQjeaXCY//3x5+//j7MyW41ayLPsrafcd2YBjbqus
ByAQESQlDqI4SC8wUqIwwzE4xq/vBVV29WWIJrYqLS3t3tQAAnC4Hz++99qF37cu1KXQR591Oasl
vrRQ+3wxoC7o0Vpb8RRQA+R29PtbfOtBAr0j7Iy4RByz2yP423Ku5TqNz4Et7TqJ6mspErvalb4y
p93vr/OLtpxvEA+li3fT5tDQPFkbes0g8mBxfEwDGAKBvvLF5crYcRRRoFDNKQKnwf7eIXu8nEwv
fec2f10KUcmg6gf5YkFCPY14H0bBWSwnyWEMGzu0YLQHuXDVTk25f4x19R52762RA6hxo6+aNOxP
qZopqI18wbEaeoM+7gl8uYnJB9rVmeO9M2O/d6WTBwszdM2WlgebOBL7aWWQ85AX8a5qG+vs9+/w
zUttWawCQgWIsZMPnD5WnHSx5YeWllnPMClIPDez5r7J0veyyN96X1gj/vtSJ+sQBYYzcMLkh2Pq
g6cWhIUmNM4isrxtJJgER/7+1k5nTYH+b/NrY9jemM72yfXY2wBwG4ohmrTJOOAzmtFhLf6+EKgD
TXMe925C78Zcyv6dmez0of68MkAgnIPbgnvqUMzFgHNRiCHy+sL7UUnpnxWc9cLDN+Q73+BblwKT
qDM3gxi0rZM5xoG3Xy5KH7DGjt4PRPRWiAHisxo77b1dwun72+4KY9hGBIYMzMr7elopy6ETWYJu
VTPnjxy1GPddNXUBpxLOp9Ir3/O/nc6eXG6z4AKFQaUI5fLkzgw1kHfi+WM0axmqSMc72D9tErgm
OC2Vkp+DY7t33tzplLZdlOmEksza9nn+SRGa2WOrXIkWk/oo+SA0uziOUEfuOhzBeyoOO6K7I8/T
ofWe0mWebv94yFLS8BbZHZnc88mHPyacnnVLpaJq6dRBFXspP5lVMlxXqWdHnLFK9CHyvZt+Ywxh
wucT2YJVXfxRr1/sOFDMcxEVFV3OAY0jtDWkOHV+JF2GcuD3t/jWa2XRgCS1UW8ZTK8v1g7IQKjN
VGRDWAz9ypkuZZf217GxpHvVoizTGqm/81qNN8auwXN1GVA6mR6nbPIycxM9KRqF9rwTl4J+Lcct
nqOeSyX9YztO02c3XYvzXPXihh1e+UA32IzawtFaYm84I4v9KqMlhUEjimVsBgYh4u+h7t/8KZGj
bbxABKWnQ35mj056dI4MWceK1ypvDRgl9rErtf7YOXb57ffv4mex83fL5zbcXdwt+M5RLei/lHc9
8sRumYcoxRB27caze6f8Ybyd5GBeZoKWr0ji7LPf08st27m+IEU122Fhii+KrOyPoysnf/8/+aHY
ahJyDxwZOcXrEdLR8BRbllFUNE514eSLv1tXpw/GMR4jb6GfZXH4Hspe2R97fW0iu5QIunnzUTvA
XidtVb5TNL41aEme8ai/8dhZpzQepPxJLAVnzuuUVhfVopabUcdmoaX2c9EkLodOc/vOmH3rmgAf
qIkhxrKKnSxfkDf1VZsSFeERypHAiHE7m1LuTb54YxFwmkeXoYot950V5c3rEhuwASvRKZzmoxkc
i68p3beoBvPAgYKqN4rsQB4pxyspxllNB0NWtNY77/3N68I43GY/rNynr12qdM4Gu1aRLkrz6OaF
46AtVvlFjO97N8rF4JQEW9k789H2GE8/AT45ljbo2HActxXhb8XyhMZ3ECaeD7iZ412Wzf1ODI59
9/tB/ca6Qs4PxnE+bLCRpxQBBKWlrfy1j5xO5pEPeOgMgwCqij75gXF5DHsxi5CSwYS7OpjvFHlv
PFr8msCkmFrQ753WI9QPS1cYKUOpzJ2L3EE/7xHRdKBy7SNVC/R8bf8eM+eNyYyL0mWhWth87Cfj
lxUO6qzPWjYMHCq7S8GqvdBlL9w4C117Gv/8G4V2JLbFm9Bl/XTt9PqNvux4KrLKRbvonb67SZH3
yr2OSzIL9VIl+8V3l+vfv9m3ni0dAUo9Hqwgifn1+FF4J2wk9SrShlUdFmlUR2U3eoTP1rsWiNax
CnbLzf/gohZtjy2NaKupX1+0qfpML21WbKdI5cWMbTzoPFv7ljTNfNBrcUnA7lK886W8USZQHjCE
Bc9RgON/fdElzl2ntGIVybjq6X2bw61aPFy1pt9hRv39Hb5RvBNxgXuZUbtlAp3WJAod4TBOFGIL
7mITI9m5Pa3mrcbBZqDwb4cmwO69Ktbu8fdX/onlPZkROBklRHZjZ23Rt6/vU69Xlv7FR2BEB4Fj
i6W9bDmV/IELY9mnjUlCqtl09jeviRvc6wiVUXdoQj8vyf2+45BmumjEVKc7ZE6YBn7/0731VbFc
82HRvGRzcfIS7HHSNWZuFkcP9Rp+U6T8iBw+clSuB3Ey/incjwpBcCCAT2gr/EnNeP0wltQz3LZl
K5OimAxsBb9A0K88ZEKJP18ANkww6lGC13RCZF5fiiMks09xhkUxQvMDpfB9zVd+YIJhT+N39pUv
qiL688dJJi7oO3j6JPGcfEiY26SDknuI7ErSQzDq4WrK6iXyY5QmFtFvn35/vbdmCzB7nm9S5HmE
Qr2+R6/WVzku9RiNVqwf53QwcNH36g4fpIHP3oh5h8b0Tpn31pgBa0qgC9DLjZv4+qJjlvpTgq8g
qgfbDB2/RWlWZtoOoaC2MQnMd17kGxOFiUzYMnmdBIOcXq/xmIA5hp4ie0mKj42ddQ+dsJYDbbbi
y++f55uXwsEIko2UNHKOXt+a4YKncRMu5bbVcpYsDiZEbUD8ncm2/vr7a73xGC2c1izfHP5tYL/X
16qlhQEFr0RUtEm8r53ppbIycSQzDYUyIu13huYbtwZLE8IvR77wJE43SpypDxwE61PU84VGiPyK
AxIHC3W58x49/CfS7WTK2yogotDAe9FfPpnynBQVmZPNc6TydDnaJuSCNtOGGzKIjZ0zqZ4NqV5f
Z0Ovn/cN9hq799crfRqSrxko7Gec3RaUA7M7jlsui2va8W0Sd8OlxzbwnKGQH2s8LMckKdR7WLKf
jLhffvht20ob0v416Go1TLI0kcJFdtdL1EIxPixbzPYFWXX1g0TUQf26zMmjz0p8JtsM5giqIe1F
mTLDEwIUoN/9fqi8sXpxPsDBmUGV43Kk9Xqo6JqEitoxVAxHaeiOKm8jL40QWRB3gakojqvm9xgs
pfnOt/7WlenW09rmdAJK0ekEYw8kwqfJHOW6+53cCYtSfVWXuMrtyFCifHD6MQum3h/eqTHfGK4c
imxZwxyqId8Ur285wfxVq8aYI6joKUozpwgICzQjux3rd76MNyZReNvbdeiOwzY5uUdTlYnJQjjD
bYg3nb41VQdEO3PQDDM6x2Xtjm4rxndu8I3Pf5tkSKKgJNDFaVd9MeyhKyTm9maBbqIjjkW2DbLj
uE5zzQwA3qMJfz+MfnmmjGZKS3s7raDBd7o3QQsgjdkbFr6+rL/sjbQ+CGlNB1SV7x0SvnUpBiyc
YuoX75dMuiYvRyd3YWFs+stzrHdZUIwekiN63O+UMG9dCsqUyRv0HJua4vVIqY1myT1HWyLswPTs
q84aQhsVS4piaSrfGSvbAv5qcgAeSKsSXjotVzS4J1+ih00GUSzohAzl9CVi7NzBAieBsPzxq2Lu
YasjeH785+SmjATwQdKaS1SOsBAsLF/4Xwj8TXzZPv3+Ur8M/42H6FAUM2Oz6TC25/u3HatT+GAI
thY6rtX2qIa+iXrMlTs1aMueZvjyoBvl9Kdr+nZR+ukbS5Y9wGkmVgobD6+qgQoJJRvsDJF9qhe6
eK5CJ/v7+3tjfHApkwyC7eaokk7vT9MNBIyb4EkRV2v3HMnDnkMd77v/dUL3v77N/zt5kdf/NRD6
//wP/v2bbBbwXqk6+df/vGpe6lvVvbyoj0/Nf2x/9L9/6+s/+J8fs2+d7OUPdfq7Xv0h/v5/X3/3
pJ5e/QtuCCxCN8NLt3x66THx/LwAP+n2O/9/f/EfLz//FkjrL//665scarX9bUkm67/+/Utn3//1
F6vP35769vf/+xcvnyr+3F3RPWX1yy9/4uWpV//6y9L/uW0u6LvTNYAEt00808v2K0L8E1oqjWLO
AuC0E6Ly1z9q2an0X3/Z4p/8irHFoDv8Iv3Lv/7Ry2H7Jcv6J5PmdlaHuINePn/f/73zV+/o/72z
f0AQupZZrXr+9MknbbMvpFXDIkNoMlivk0+tovnOCUs37fJC+OcJFMjzIunf61O/eRU2I9zilmdp
n2y03KzxqqxZp50WZzSd9LxQx1lVy/PfHvu/b+7vN3O6Xm9H0TxRTr2Fw+JyGvBLqG5DsYnKENU/
bvtUlxxnJtrR79zs3B3q/k6r+/VCFkb+3jz8c6L4+9y4XRs5G3IY3dPZ3p0UtBWcDEypEh1/Yhve
c9lKD1O6Qt3cBdpYV2ukloyGAoSVct65np/cK6MzvtSiauNdWgG2g19llnOYaK5IIjz3sr7kfCW1
3+s9/Po2LJ3+DcdpFHm8+ZM5D9XlSA4rQfQGRrVPPYKWOMDA087R71/H6dxKua1zRsBigaOcy5yM
rbwX3jRhAcXdVqgeABB15JVQVTt99OSE0Y8aY1zzxxTvjnoPdvvLTdLmRctC8Ar/JRLpZDMzKJUb
rZl7O7eHYbCmi3thtqr7w5mczxmbF5UhHTg+5NPUM9aonD1ma+yA7fVfRsdr0Yeazb2drY+/f5in
FRNXYhJnSy+Q4G3CoNcTub34TYXy0NhlQPHSoHZifC1j7O7AFWkXZWHL5Z1V+I0nyKESjVagoEQS
2CdLRzYM1iCQfu7sxfKOKZms4exI7Q87jduESBaPS1HhoQQ1Tr4b7OJWhzHIhIMJTQXPTLEv3Uzf
5XNmngm9vTflUv5hm/H0micDs0KYu1gr1xReG0MnidedUbTfkEI7D8orzMBLXPcPtU5ocZhi6f1w
uqwzp5/UTm4y45VAC841tfh8zFd1DX98Pi80acEGy6dCBRSKU/zOR/jruNl2cTadP/p/lKQn9wpV
EGFwq8SundvyEz6B9KkkkyRg+nURMztV8c5RyzYQX02EzID8h+qNPRNkCBa1v1dUsvDQBLW2vcPy
1lwZfgN3fAApBUjEy7Wz338VHK2eTPp0ifGMb2Bn+gmIyU6lxIZsmwVP3bjrnbgcD0O/5vV5g0N2
fciReKWHhJuM9wl8Cyp+VSIgF/GyAn8jsOUIsKw1nmZIJyjak6IYO/bkYJ3PwRQv2r7p1tYNJcaq
aouwZqdA198CBtzZsRPVo6zHA9OaMaEh62fzOAyuxI3RZcAHhDdkXVhxBN1cdT34sYtlBOdyPq2p
aT6Q70dsg0rKsF/NM79MfSMyK8CiQYtTXhwpSmf1bGXwb4LFWyb5YZJO6xw5y/ON89yJtW8GkgF9
l2Va84hcz7XPoEyuKvDtFO28TceXkAYl8QVgvoahs4wFo33s/PGQgSxegxgKZRGYZTMUH3PdH/rA
9ADqgeSx82sCDqYRxoPwxmutAP6xb4XbPDZLoWn7fIV5uAcGaHkfLBeIU1B2uteERqenVxvY2jzC
POzvY2g+Ll7HpIBb59aQ474xO1qzFTUiEUsaxnHf8mibSRRTH3Sra90pHSwmZtpl5RGqOl8DqWKx
WeI8kYQrJdz9Mld1cvDLQgCklWWDt1bgQrjA8uMdxTwAvrA4GfEgV1jxjd+oST/oi+F/RZathiaQ
y9g6F/o0dbggsQ97xi1QP8O4sVo77w/VslTisLaWanBqr1ImEcJ4NR3n1cdGDaByBDSIfRUsgoZJ
8TPIqrkOsNiT0cIykUyRVMrRItPISw79cBIWnF709XqGIgLMr6GX/HPcOVa+G+CAzJGX18ZDDpiy
AHtS2Bd9z3tPyfjWmv5DnGf+52SB2ohHnoBjrJhje+/FeMiClPrWD2dYqcWl3eQAyonQiM9iiwUw
8NO0RJarGue262JszrEJU+uCeZ1io2rgSpIW2Av8vF1tP3V1T8HUel6FLbsxG++xVcp6iWu8EmG1
rKOx17WyykJR6S2NmHxu70dlap+FaOdib5paDZUK9AXu6WLE+AZXBQ9KRUcxD7dh84ORL7PQkc2o
BWYfxxCBx7YJZmfocEM7wGB2cLn5LFC2Z+dytac0nEfVgAUx8ElqWJlJ3OUjMvms/ME8uLVM8OjW
HX9JoaXADnuB1Q6HTftsAh7zL7NcYmyohLO44ewVQOnyYcSFua4pcKZpio3vvjZAe7cab5kZXmgE
8JLH6hukrlUPPRfGwA6CIB8DeQZEdFaTyRku765YjlmKKB9cVq1hDDW9BqutJdbhqqGwmnakFDUW
LRS+m88Vp8/JJxbBPNsPzpgOIetbe7nE/pgCvVAV9rRJf9TGNr/yDCD3hyGb8QMm+NCzMzi704yx
RhPeHcct+jmfrv6FbPYliTq4gbc1hhf/ayFwke0JiLNJstvONPyvZpLCGDV7PQYFORo1/ZWg0ou+
AoOEqTY9tKNVEaOkT92DYVVdf226Q9dfZPA2b0czsdMzXXainAhIiKEjbME5erv3FpSQZ6YodXh2
9ZDmH5qSKm/fiaUX122Suf2nyZXCaokvAq9PMlRr4mSss6L7npNLNn/W2iyvj3ybdRlNVm95L4mz
ZvG+pDYF0zzE8NiGRZvTUJumlQRPmbnjtcRN92HpKmISZgezDdqapDqsmat/zTzNqsPF4BjvjI1u
ceNpE8FfRtwUnyii9ft0tVQVga2wd75bdTmZYGV7jjtK/wLUcH5x8PX/qKkCzIPdtekVUXRZc13p
Vfuca3Xz1ZbmdCOKxu9DC9vnnT4o+17vkFAFLpKYyIWcA3tYc71Peelr3xtfro/9ZMJ3WNgi5lGj
7N49l/GMGJfJc9whjgQQ3ek29vTETPIjOKasOppN2VxqtWvu6jUXKwSjfBr33dIT8SyK1Hex3vs9
j3AW2LMaL24+FLAFP7tFwoyF7Bfbmj+vVpTo6eRgprKr+0mfmFYBiq7xQcFl6gHR2OAVbQBlL5Of
YSIUfqfdJ20hriGaaCZwjqHEMwcM6QVaqF3vRQuz5DxHPXHE+zUkwZBIvvZYeeVRFlncnfWDcp6m
wgMPBu1teOyNEpxXhVJXEQW3zJeD1aw3ZZ9pXUhgiOsBRHFAhTSJqa9Rpcf0kI26FBK7bC5fKliF
TyZK0QzIUp/3u5aGbL8rbauEybri3z2U+mAmIF1y78Y0yrb7POkKUKYxmOPT9mq/ldQpFFgK+gk+
Su40MJxsyg6LXQwfJ9hoHtje2TpUY21yHJv3yfXmNcPlWS/p42Jz/zvPI+Ce09NJT0Mxd63YpUUH
iDOJ6+J61da226me89vjiOmeo0PfalnBXXpzQIQz7RnK+tSQGiB9MMBAyp2oWMz6qxJu7F8uILOG
XWuxhnzWCQDR0EiN5cd6GgwjSmvM2LWem/HR7evsJS2dJg9rzeVUwYTh8s2pfb8HR4d369DzRH/k
HrQsDJBLMTGz1hZv1Ozo52N1jw9zCS6exXe5ir3Jng+t668E/ywLqlFZOeWDgJ4KnAVa27iz42nj
1hR1toa5omQOsDDZ6d6wpwY3uzFBXnV9mV3PXWOmIfAh46lPdNyOhp7pM8bXAkqOWLG0lWUdP0r6
vCIoJikaDNqzebdOhgYzD+kiLCs1yCdNq/GR2EgD4EZ1YlwCYpcg/BKDNn/1REnQeOdn3SdorWu6
Y+8CAwZfkJwOINHgVzQNnesdgH06ywUSg70GVG4I+ULac9zv1RJ1BlZA+M5D8ZwxKX7yWJxrmChx
B97QmwDTdJDBwI5QfalIrR7TpoFAsgsyD93ivrdWXZ2NmnIrwFCF9aX0xh6HKs7OOegTgd6sjxf8
vvEK+QvuyqADwscAeZwL1eHyhfF8FtekDYUzDQMyV7K10S+nBA/9LmsK3mqhVPrJpS7VdlMM/Cec
RbeMOwIfmsjskDzuoduNzznCJUpWIl0AaDu5A4WPeDyc7JkD2tBKodKGJEqMlFVdkVzmnC5ORwXZ
oiQS0oIBslqNcZbVjaCGbAqMvClAoy9lajkAzKoqHY+T46pPcUJm5TmAB5sVaLLS+2Y0KcpgvQJG
0ERqXrXEGlp4DJzEORKTl6sIeD8FcGb02cO0xuNTB4HLi2oj89ydhervR1zlgN96gBNpODJN/xjt
2r91ysGH/dM42C/6prsfTb24VwgIGmYTUJ9BihnxoPzeRrHmu3HF7TsOxwX4vu+ntkbIMLtD8zzL
VN7W2Tje9V2zetTjTXN0peKmuyaznbCwPWBgLino+W6xfG+3wqRlSS6c+gbXZd7jAW1SBSDEaB/6
YiQsxJ71+lxqzkqY82DANtTGxr3HndPg/F1gu0SlsfpTJAAK4IJg9BqBTXtDB7sgSLawOjpTfGnA
a3bIQaeBoxYPAh5eFxgs6H4+roVmyx39rQ7EJ/ZSaOtYFrOgo4yjS6z0fgo9e2z88wUMzBgZsePc
1i4u9kNj2PVH24vXx44KDxk2GCsz0Hufgk5kuaWH5goIx1Vp/RCTN0tFRKTBJa+zBRuTowKG15KK
G0f1y9d0rbuaxPiyulVjrt8KsdR3rEAQ8cxJxS+wsFtoTfh2r/14XqsAAkKnMdbAqHqxggnvk610
j1kJkG/SoicMKbHnb2Na1ZcWEEH2HLxYrL+EAfYRpt2UAjiZ7YFaMQUyiTu4PmtwM7IBsKXAo+yQ
0sAOaxYPYJXtFoZ9JxOqYzwu/PiyPoMzyacTU7DerMyQHUNiBC/u+1l8i8iRRaScywRsmiXaKDOG
5ofB/53B+5zbZ8sR4xg4qQkvJo/ZEgAdAbrX9iv+aKX85hafb7N3ZWzBwRxWzYlQtpkERyVKz0LQ
4NOXJAEZB4m8tT9qoKTq3dhP8jYfEo3JudmQvVaiIfBusTVW57GJgj6YmYruxiZPnz3YvfNxEyBe
1eNaphdMkdWXngwReVDT7N2WMcsYkAk5fFVoV/nHZDIPUz/jRrGkjO8hPc7FGeEU1YOvj5MZqDg3
2AHgq/9AW4FWZOep7A5ztK0xJEyL0Aot9wfwkBw9BLOGCCxwm3bNAdsxJinALOtHRUQX0VhGl5yr
1IPIkzadBIzI/yaR2QP1BYMJnC3QBTtXND66z94YKId1XDEDUdRobYn0ulFyN2rsZYPRzao5cGYL
SKDhzpUeri50XECBKRwJjl6yEJuLmx46kAxxUKNS+2xYUCkC8An2FwoXS+wMCMZXMsYAFXSjUmBK
XGKMAkEpcNGOjc5y1cd5HWST0cc3Q1MC7J+cYfoymn79uWC3VDK15vXl0BlOe0lf0GeG6cDRMD+I
ipJqlk4TDexRc95bDzVWqXWY6QvJ9msGtbLnzgBtM08qThTHfFJdaA9e9RkmsPVZH3TNDjzlmbdp
kRRgH/Jx87Z5VI1sz3ufoKVlyJ5giDmcb/nl+lStPvszr/KY0weboR5ksa+ILQDG/wO7ffqJndeQ
7uMxKb62dja+NGKY6z0kA9amroRCdJj7DHjOuFGHAupk2AOT0iFmEl8or0iaAJwHSmzxA2kNcC1i
dq3QLcQiqv12py+AI8c0THPCVQ1byvQc75gebcEUZliywShC2Hv5S6ZN9Bqrmho4gIu0gm1IrMIJ
XTg0XSCmpfxgKks+DkNpfoAq5WphpTcbBQdx2pMwKu3D2M3qy5jomRa4HfMJLLxcfUKjbVsbuRgH
KWEzub4rbLvkQS6JrPeOauJn6gNoy1T7oAxjDfRGkIOIQkzb8UHAVnG9S9ct3FvNrrW7wS3bJwgP
K0u7mSWfh2rbzuSxHCDpdbFzO1NFpcjmCQr7WNWlbx780efvoTqgbbGwK/kueit9BArT3MWuAJSm
yixWx6QQHpE6/Wo02waqJ7zAc1Z1xi6V+rIT4DSpmyg7Dg1Y0c84/osqzCvbPuK6sNrzEeK55Ng7
UReooQcAeMjBOZUghkcsejYdmVJXiE2cHWphIhrz0+QUrRFlqhytYKnt9lNRTMAPS8skQ6C1MXcE
ybom684dLJkHS5tQgWoA6m5qGBDYVQWDgEqdiTjSPJlB+ddGOzkMdt9cgQwTX3ylxBSKRqN6ZGIG
t+sNA/2lhibKh6FapHaAujFANLdSgwAFqwaUQQ6H1R2JK8q8J0DFtgBxgbolmCdpPYydlE0AOt4D
r2foqRFMpp1fzYNntxFdrLWMWl/N6a6tKv+MsHHf2XUEKgw7F33HvQKQ3QSWGo2ngQIVmW2/wKkf
GsbmeQ1CLTmOUCf6QIxasR9mBl4ICNB3QlFUIMEqsiD4HTBA2cWbIFDmJrFDG/mweWZ3JChFtaml
T+1acJm6YNa76HpfakfArWDspO8wsKyRcONgWhrwXWmdEgZoxiuPdlj8ugrMzlfZni1h/zHTjbQ6
m3xwQUE/VCxyKleNHygwx1rYt+207rsMg0RkJQTy7irfxLLF6xv3udVq5c7pGSsRGgavedTpVuX7
qk5xpM/aRpmciWhywk3GOIQuPJ+DkfeOEzjtBkrvmlh4OwFb544veLX3Zk/TJJUQ644deyhnX1dx
5wed3ejA4mCcvBSGNB/ZbSwLU4Vav1nKsc+RkM4kkveJ82hbi/vQ5aL7BtHFJ1zESn1w9fNkv9A+
LqlHrISEeFox7rJ3JzF8n9wZJBaVevvFJ9jrylMNJjFMTt4dy5Z0A6y1dnUYx1HecMihux8BIzV3
ClQ8eXp661+Xbl080tiIQYdpqaKSRkg97HpCwlqCNbaFX8MyTHYfuVUajNYM2ojH9uLbCjwVw2LK
OWbfAHYO41ku9k6A7Gz2o5dYz2aux7f9TyJe5ca6/XElFrzc5zhlvrrmQo6RocjhYV4YzelYwF7N
rvuMZiGs1LSTO5OgUHHMVKsxoplmMUaaTW3v1rjOOeDi+70Wq+CLAIvf/ICVMIxHpNyUEXNiEgg1
yjRLw1xfx+pOK3J5t7Qc5oDeV0ByOmWl4QB7od4pm10oVhDlgliabNvdzXPefJAz6FiI/qO/cdw4
YqDx10BVdGy0OTTahPthsEoSFgSSJTKHNdBgbPaz7KZzaJ0H1pCAWVRGXDylZSyGPYgye9lrmY1c
fm4c70Gv/DkJNbGt6WjlRi4sIQ6C7K2cq2X1POtYWrQ+GERp8uBrdHfgnEg4UTT16Ln1QM+/c9jQ
GbuS2WCjtDQkMdayzL9kAI2oMPsc2K9BhHAeSAGF5cjUPD56VY2bT1/smgJcp/eE/8OOsdbjwCab
LG6bB9lK+YLG07jNa0/FkUPQFy9zg8INom/vmDFHfEgucV6KnaYIciZo0mL64lkspqQQAIeWHJaK
fU9kgVB8jMmQysMBbHAfAlgZPgJg1cGBFH7rRFOx9U40aWf8fZxaku6nW3F8ZtMDpt1VSS05ZnA3
UtJ1SFIzzbq99ksN4gA9gZiUDTLBQLHM+bU/58Kib1eLYwJK299bxlhdaqDt+n2uGbEfgM/z7tx8
WviKwbN5YU/7qg90VQpvL524TyN69ysVjTss3p5tVfwh1TnwD+0kUf15XjXykbA1CV80FukP3U9E
ua+FlkI48cvms8WhKy+NzJ2vsSIfOlx5CHLf0PuD6zaV6PlMQmKvqfy8b5Nvjhs9NakedERF8Q5C
YHGXjbKrIkPUHBj1CO/cUGWaezfORcuqz/ww70vTKL5x2kwXKcfapYVdV9rrB1mQOMKIEfXXelkg
o9mZbrbPY2OtcaRal04zM6WfXEtgfeWZxFz6YtqD+m7ALy8CVppuOM8UxzJBr02avycF07jCUjQC
XzWmXo8Aphbzrm19m50ObYuP6KlhxDtY446uNZjqg8X6jIhHaFO4YRzPzGmAhmM3HXADM/FaQDsx
jVvN8eqHXM+IHIih/V3lTmN/gvokvun0wmgoza72nPaSrRIp4Jl3wNWp6HEYbvOjJwRL23EWkFyC
RmbnZfemOHKqXTbnonW8i2QZWgjrTbPBzendvvhg2pifBhDrGlSuOFSDacsg04z8GV2DnPmeZE17
f5Cc6CCztNHtQyZ3sSqZTLMLJSJUcqVKL2Dj5lECArhTR1xG7rnmlO333NbTjHmUwwNmzSmzosrj
Le0hSNp1WNMzbyl5YyO7WGigid24utkXw2sZLGzZJkm2Qc9X7Ma9uiIEbvk6O5bPXs/0+XwpRYFO
0cbv24PGaa1Gx2fpPqeNsF5EvWZwnpp+hgltGiMQKpPkV4E8k4iHQjM+melAdRFbK+BYDSgUPY+E
YRGaTByIuTnPXMiJcNb8jGM2+2oy1dizV4VCDgGY1iK+H48WgUnPhqjMqmrsAJaU6fGjpFMS6sPq
f56qKolDEdO5DxxqRueicboMdKsPbvJM9Z59icpYvza2sU2JxYK7a5Fc0pOFbcmFOBWeOBtq7A/T
DHExkLW9alfQugScTNMhaH0qFr7ospNCjwyNQEPKATI1DmnKOeXeH+KY6Qml7hQ1fUlv3Jc0ZQLp
yY58gZymxgeEtnQLlWB5/FjQGNV2kvbbuqucsf5SIevTwsYvjIyIB7O7oR7RJCRci+rLhUl7h4nQ
TqN8sSF18SO5WWTwpchDv65ueT0JUL6RVyE9Cl26wToJZw0dkLikt7MXq9FbdLCaxAnzpMvj0OMF
JwQXCA3+mYb6iJS7lTylYaLnFfKn/B++v+AcVq6G4bOTnXsWm9tWfWRz+tEA3yh2MSIjZi/UY31Y
idEsD/DqWAZGf6NrFo0znKlUaFc0TypaaiA9k7Aj3IN0xjZLX6y1q/oNZE1igtexsd73ae+QEgG1
wwgNmYPRVV23fOa7rbTIsBSL8rAyK+wbV4+vstK0LnVpyueR04AVP4lOAoKVFw07u3j+P+yd127d
WLp1X6VegP6Zw+0md5CsnGzphpBlmWktcjEspqc/gxW6bVd3NeriAKeBv1AoNNpBEjfJ9YU5x4Tj
JlZKISI/Sr9JvF7QKYmWpdQhShUiSste0jtPpFF3jIB5b2/xsnF25DXSupq0tyeq4Tk40CczxhlD
2zXOKYMD61iPhZk/mEy0h7fCpBw7KGeB9m7IlFwITmtCta4bVfvdkWKfKX3D2FN+nHKT9Sfy57Ci
1xWNu1MLbdnBoY/4uEAo+MSZOdhsBAAFkpPjm+RMlK0oT04j9DU2Xa2vLKufu7u8ouDdNby3/F2W
BeNnNAGMkVf2YJreWIQWuHUiwYjY4ZR2DyDugnC/Yk49UO6TJ+GbQpJ8VBvDHbKl4oXgtIK5rGBe
u2vbfuJtXlCtYseX93IAQYvmZcku3cyF1kI5mxuHnrVAfpBW7Vex0daR3i1zS+8OGhba/UwLRxpI
GYmUl5FN4ssWvTKfnFym/oGMVvlsBEFvJo2GrcN8f/SfOzVqweqgMAeEiw2DCbOUQ3fGVxbPEZFL
H8e2ZxihKrP8Fi1N9XkuENbByBb6LfK06r7SxaDGOhBa5LnPDW8ruYH8mCC3cTNIwHsCg/VGUnaN
LPHFbKk4KptuOWc4hjG+8zUbxDSoIfBA2QewF8yKNwQ4Qm6QzinC8RtyWATMbd8xeXWqOksf2EXk
Az3V1L1OLmLmnZEH5B3aZeq7R7iaJrPAMQqNuI3S1SPQoHRPmQE8jFFyVIR7s0O9tC85Ke/rsKT+
ZeykzzA11zDMzFI8rbnu6wRRWtNDEcwDAqxXqyXwmANivV8Ky5mPLhHX5q5szWpNjJD8I4b2vsrP
G3L9smSgCMoZ3vq5SDqD33TYEouNMzV50U1IsSf3gdFbPszSvEy9E3OZsQXWn1FivUYRztYnBaUZ
F4Cfq7VCWcDklDrdVrTvaSivi7bUcKsDno1tTi2IhYm6lJHruG6sg66vHaDkgD8JHXB8jhWvboz1
YBUTCCdGGv50Pk16RmYhq+iQKg4zFkXuALi58mkaZnC/eSwMorBsloSrPuM/NQvlECJ4V+88hiJc
uMVCdb2lcGyvaYDv51wuVQIKzHD6oYxgn8IaJ+TRU37/ldBBkhDIXKInNJxljK18VnD8Ftc7gzEz
BHtjaDUDxjqdZQLKXhFRhpnRY6NtYV6rKib5oAZnlqhe3ZEmZHgj77cpIvfjaOmijM4tttyXK2xD
MqACYR3qFsR+7FeyjY52KVHEu60mjavIwVHQR5bM3zdexBE8jc9f7pIq/aiyqihPeeM7eaKtNuqY
OnNfzmfkivlv5EBEb1Y7TOtuQrQwRUzejMa/pHcAMY89mMFTpMxAPnoM+UmhrGahvoFO7o5VP5Xy
ilQ8CRmTgakgLJClwH5wg/yaEVM/7JmjEPJpGczrMpKBiGV8WmhfsYrMax+cCSMrzNuUUtYjqWgE
v89pDle36NAPwPIHXEnB47HadQuE7RcIvinlV+Zb5pHAPSu/nrvCjfa5G7Tqs82hWN84RtQasQeE
UsaMLpgCOoXf/iYM+11C/IM89h+65J8lzP9WmPyDmPkvhc7/ByXMAJy/U1b9ScJ8ei2G4nsB86+/
/zcBsxFYH7YmkUPIhAwSIPj6Tb9MZtUHF82wE4C7AOMIC+4fAmbb/IAgJ4JmhMwdM/hmzvtdwGyF
H8wtGxtu4SabJJX07wiYN/3aP+VmnoeANXKZFkBARGEX/CzgX8OOpW5INnk9Ap7AqlY0x6IKo7Nm
KdyUOi5qLgMEO+/EFAzX/tyRs/DdlfoXquMfBW9/fAeo612+GQx6P+kk7bKtmq7tgn1WNyggWgQk
bl5be7tK/4O07kdF5m9fiSobER+6Oq7fTzJqr6W+lOzZ9tIixMVUq5fktZD/4ef58xXlmnohPmzU
xWBwfhLw5RwUzTb93xssGK+7ZjFZhyGCIhPTHEz3wIB8OEEnNa78WXufRtLniv8gq/1RObz9oGBB
UL37rm07KPu2C/GdK4NTrg1KWuc9DVi/57XsXwqkMsksenmcfRoY3ErG6a8/R5xVf7qXUOijrQ1C
C40a38JPX5aavxVm5+3NWgH33UY25hkhRvBD1pzJyD6aWYWcDZ01rUDx2jrYMUpCnBCpqiE32XAf
1WpShY2V8C5q5TO8Nke/fa0KNAk70WQcgWUXsaWwVpi2qiTpdjcT+kSmA2JQgs/ydPXjZamzaNup
WMD8Qek/gC2X8Lq92Q52XVAW7tcy7w20NQrN1QGLb0oURlF+5sMq72hg3C9hhSTysJhWNJxkaZHD
4reRf5eR1/ayMqnzbwcvF/LR5b3vsJNY2vIUasN/zrwlda8cAk70Y+Uu4sg4maovrCvLji1/ReJm
DnL8FExAqvdwYiN1lWph32c+tUm8FEFJNPuqrWPkCuzl/rQNDpvO9dd9baf6lZGl9YawiKQEHy3V
x4b5P8P8majAeHXNwY9bc6QGY1TCiFCv/bL32IZnnJV56u50OdD/lqEg7E1yUziHugRykyhVGW0y
DrOWzP0GmwF3M7V5MjQqO4M5ErZ7X0owsFjE5IFFNIMq9sYrkeGp9q7CvJgfMpVxUFpyJbNwFmt4
EUwSCWfH3vpNitmrYlhHtIs2MX/JGlnl0SxIn94t/op2zOdB0cdJqHcDRfz9SuYG6Hr4LhGjLym/
kSzm5rtsmYH1cznHm7obvzQlcLKdKFnJ0MIzWtu54dy+pUwJ4pXq69QZ0wglxx2KWzEE+UXU+9Hn
Lhvz96krgFQ7hsnELiDM9rNwxvZIrzkcA9cIP0LoD8aP6ELc51YZ4sZuHcbxRW+757Xe4hyD2bEv
5zkip2Zdreh29P2gS7CuIgCwZlDoWdUUMmkQC+3x5TPsmWqTXnAM3elqtrCOMFGZoR5HjWY14jF0
eiKrKL9VohIGdCAVkYCehn7B+khkiBzDuXySIxdtC6tk+XWuNeEgFOutW5/PbpkSSQeQVSZs4aK7
IohaHedGJEtWg9V6pM0hiw2RG0h3ndaOSCDnr2vSUwU1J3cS2RcXhp67qyNRstFLFdm6A/XHjmSk
8k0FDWsYZ1hNuVfeODAxkmyWr8ttrR0vNdLSfTX3zVWJ4mGOC3ThdwszzmeSS+y3bGgKbze3BhO+
pgyv86oMyAD1VPbY6oB7vGTbSIpBWN9EBfTXOBN9eUshTsREmaKKAU0uCdcELeE9kRMgXzoivb9t
4dUsBVsxvvRrmH6xMnMm6yKyWJd4U02Z1ruVpPF0fS+9HhHumjs7IgMuNoNMs78VDTN73uWCNpn5
PLk8TcVzYgVldOOPXj4k9oi4NJWIP2M8+cQGMGAFpdEXsC1MoH/Ew4YIQ+g88EUzOjOQpeSYgsif
2Dzwh8Js4H/aE7tXosSi9bk1fARepIzXrx4xW8Q45QPb9lrqGTGRY9jOoRltJuW6DDs7KUInz5NU
dwsG4brffPLGKrJrhxSvnn5JjmHihwrjqR6RXcCoNmsyvNG2mcdVzR14ap6ddbdYLUOWiCByXgNm
wWTVJ7D1ddadEcCIDwCF0Frzkw2BY9B0Rm6W7duSoWwyg3ogjTotKi9WdEh1gkitfmUzIG9ogYt8
l7a57TDBadZr5ixkSCHsSd8irUr3wOOmn4lWMR9a0rlTngicu7vZC8gR7Ey0LTS1ysoS2zW7kDHk
4gRJhOomSqa+9h5kUw7BCQJQyTwc2npzPumBO3OuOv9RW4h2dkQfhTJOCduw/sOp9qP+H7um+au/
K9igMUjlf2ashg1vIF0Lb2+02kN5d9uQDnxerkLdueiW478+Q//VV8NKZsE/pCCjKvzxBF2baW38
HghnIRqDEZRckwkDwoFJkHtJLPr7X385e/v7vq/+YBsBP0P0j4vYpFT56et1Xb12vELc/cga9RY2
Lwp9QrSCOTa7aNX4KmqmzlNelhPxztjuH+0B/0UyjNz4ewDdvUB55yv2OW3vXpp4xBDCIcVMY0xb
y3TpREiMiC4w+iV2F3xK7zUnX/AfrDbWn38OjK6mz4kOp8sKf3aaY93QxWBk4V7oychitw8i64ub
jz0HEehT/yO10myftTSHfTJbJg69ZbUN79Dytta/FYD/G13Q+N4Nunv/Bbdn/8tB119fB+bS/w2W
Tu8v+6Enfo631/qXuBiW79sie/tjv7VFlv0BwK4b4egJXZdcL56F3/qi7VfYAdAx8fgF/gbf+t3W
6Vof8P8AwsHKhbvT2Wgef9g6t18yeXHgRQYjF/JLf8fW+eMNBZZ7g2IGYAtA72zN2fagfldBD4jC
s4nQ013EpKnTt4V7mw6IIdodUNe+Pi3mMZjvTUJ7o9M1yR53UXEN+2af5nbicSIYCJ5A4ZDp0xJg
81Djw8LVtjzm06O5XuXtjR7apGRKWu/K+ehzfIaExb+FwVU2XwQMUa37Xx/1v3VTPjSSf3++u37o
y/9t9/5/sCdnyf3d6+5PPfllU/M2eSd/5oc7cPtDv92B9NgOhBHefDi7fCDP3Gi/34HhBxScPoxr
UL6sZoPvbkHnA2AJh0YV3zlH4HZD//MWJN0UiCFWMTyTG7fgb9yC/P4fXs7cgyE3OAZ3MDl0krzf
frwHDc+wPRytVUxhapK013QMcVm+uXhB83lmwT2o+YXKdrD3elzQWmXlKLCmEQ+RnUgrKv29WmYk
glKxYwFk7V8QMdive4rmoSAybDHZb66VtcWjBV8rEqohwCMmEReejQFjEp6USWsLCtXB7d4Dd7aZ
ihoRiPFl8JIwSAnxxmkgSKbLpvHarV3qxnlJkda4Vrk8UvQj5yY2HCUWsVn5MdQue9lx7dfYnZTz
KJlFtQS169mLzXVliLnM3Qt8C//SZbuY75o+6B8dlwKGt3qDTpIsV1oGVyFZjwVpvDtQMpJMRSpJ
xXjTME+lYzi3jeO67z6rOCO23K5hGG0UJTT4rSJfwyJ8JtmIzXbkDIxPoYkFKmH7Tk4gogF1wUur
Og9NpfQVI0Q7PEK/yE9OJxDfRSvn6AkGYvYg2A6cFyzM0C4LQaJlUDnyqkLkCj2fy/1siMH71LPN
HHZbJfwxWGdE2Uo3bCiJ5VPtHpPD3ppshbytXBjvK1P6DdfGHm9whLWcpm47PlIxkj6QZ8uSofgH
jbmL0p4WWwfk1uwUS8lvlfbcy5mQr2tih5wvyAEcfZQy9IZd2GikQY2WUXe5ZNI6t4vRJqlYaOsU
SUtsdur5FihTqPf1Osszu7IwnI0I7Q12ql1/UzfzoY3QHPE559UFTpHiU2up6MlHIwIMNjUdDOKa
1kEUkcHPIgaU6dKL7oLKEE/c4Lix9OinKFWNimwkI63p6PvUU1EyELjeXVVz3d2sQ7d+tNEcb8Lu
BiUT49M2PDMCZT1JiMXc/p6V7cWEWJopaotWN0v7jNGtkb2afqrLxOgn69H1jfG1ALFFczPD4D6I
NiOMvhrR6RB4lQUei6IIHS9+iO7ZNFlebAr6+TKrDGbiGVUPEd9NNdxV2ZBeTuVCwGYWueRK1SFx
bLHNPP4M5QXZPXTsiMeJjkfKa4S6uumjmpzYMJjZNXAPNW4c4pZCCmt37hxDv4KGnBv9psk0eJXs
cFf5VyGehHLP3p51cTk2xl7N09jhOjUxLdhoRM5WU42XkdEDn+MNdApsoxQ7vxlqWswKS8954zrq
rG8C2R48MN11HNWZU+OWG0tvhzPrcknRo2VRO98GyP2ZmUytwY1J+JkXy7w3b2VhbtJhx5gvaPXZ
Oue16WFYa7EYPGB43ZY3dgDn/++fTf/24PnhePpvGxv7f1klJQ1Waeqk78+n7U/8Pjf2rQ90PFuF
zh4SHoP5jwrJ4JfcgAHmBoBH12S6/zygLO8DwFQGgKAtgHzCTf3HAcUv2YQZcETByd+G0X/rgHL4
i35oHsAScMZRHEXgNPDx8z18XyNZ5lTmQ8Ek1R6gH6J/MeNZuLaBslSgQ0ZCPzAkQb/XIwRYap4R
WvrEQ3efkGMSqE1eG75XdXnO1IFpnIjUjVXPNh5k3x93kbTrb+QymXoXVWpWO1MPrpME3bAlr03Z
BUaNhVa/zNwL9kT6AkfH8kkhqbLZfIzyydeW/Vi3Uh8RuaznbMjnjykNbovgj0isuAWPup/z9UpZ
rKQO/2v39H9tE7BNL7gn/98fVc6fSrCzXrz/0nyjvfmBB/P7n/v9NofHYgHD3hD1W6nDbuOPMsxw
P0CT34hTJtUY75jtCfiD8MLuxOIRCEIoq0CwvmsFPPfDJvNkEBlAWQJNZP2dOuyncT67EZObnCqQ
1sK1vZ9hQx1aHnsdIDDKoExPQ/qKW0sw8TXD3TbRuiV4+hjOETozhZDmu6v1L1Yj7r/44owfQjZE
rBIgfm27k+/aENNmeGdPDnsYNCYxaZBWf4alk4FHr9KzvjUZPle69RYOArxiLFItxIt1eEECWpXH
jcSpiqdWU9b5lfg4TPyfOPU/j4vMkjzPW/MjV9ZOlBNYCGOr9Kaw5PzGzAGrZGqip5C4vPZZ5w2f
mNQUpKUhH8BmWdhfCwvsGYNFZ8wPeIWYvBqF3QCrX5RNQOdykaZ5dCsXWbwMqwsHLyPQOcfkNc1P
VVodhzCsnjPf0k08rNQjO+FIqoSoZUTa2UHzbRks7zL0psj9/+cNffZGWto2Pf/+cUzeZfPWba35
L3fvSn8R/A+eziF//wU/aPZDn7T9Tb89oI71gYeQZmjDpsD52mK3/tGoW6D6OWzokVkfbvC7Px5P
+EsbmAmaKaMstov/PIUMy6Hzh+DBsYEVGzGX/XeeT4v52A8HEfgKLKgcZtb2D0/orxDd756SkfRI
w+AR3BWkIKQJvvxKIiIvFtV8a1gqcNMtxGzhkpACH1Q0WWlidrb9rHyjr/CzIufYSYE4BW2IQ7YJ
aIH8bBwiCjgZSUbPKTuN4ridhTfotttXH4403hTDMPdOhZhzP6WzJlwVXgb+BZS2DpYJZZ55HlPu
uAh95IslPkg/XhtoLknmT8WFm5Xg2Ugd59nRy6/mrLrDYtcI8dgHGaqcBqiLS6JN5naxM86rcViM
tcvP9IRthwRwLPYxrm//DYfb/MxFH0LoTH4FXQDh8Ne0C6rhMGJFudRmWWTEFPrbE0Z49TnT1FXt
OlYvIub0BEpXL705Eqncpo+FU9Rv7GtXfRo9+EbUiFhvMcQN4qFvptTY0QBo0gd7o37RLtRNDIcW
eNzB5sifF1UfunnACYbGc7o3qpmE32GI0GQz/Ws/IYLscOUOKGt2Vs/7aGcNTp3tBzZxC0o2b1mO
oDIRldvDrCB6TNH0eartAAl3Vc4jovVCvIQurvNktDu+ToCv49uCTuda2uiHSXl2s7tZGBip4Duo
b4ERGuZOVgVBeC1CwfpkpGaxHiKMHkh6TU2cPOPfZt4hUPIY2fckmbBvK/U90nST2sNneq3KynvB
RS/UDgJX+OSNeT9CQSydpybt+7eKg2pAsDObH1c4J+8Og29MmPMScmekK90AYwN8Ba77NYDcgHy9
yKhu5siFN9h5ozUkWuFo36+oKsudrXXIhmQkBuA2HwBkYYKrXSM9k1i58LVW2LCHSxLlTfphmQVR
IpvWDPeIh8yDj2fIOY4S3XI7zMuVWfoB1nULBkt98juVLSzuhvK8czLsVMVoLuZwGWZGQSK9XjP6
d6G3qF47Gzu0L1PBGgF/ax+iSwlaCEpuVXfmRSvnocZi26I5v+oGu033o+ny3zBql+Kp7qLOOZAH
WE1nvl1UGABVGi3ey2JjhYI9z25w31TcjB/XMorGC0S36Yb2iBrzoOzW0HzHra72kaibAKlxZTfn
JFuPfVyOvoP1vMLKnUCuqcxLo148+7NTu252vzo1kvnU16g3+y4EnbaNKczHUQifDVyNH5YwqqiQ
T5oykGDrfPEVCkuj9D7XaAvFx3qaqxU9n25V9GXNSlXeYbDgrJshrbp3prS3PdOk0vZozvM0XTEs
YF+oqtpuk7n6daUF0xgOAF6BydlPPfb3e7d1Rm7rssQCXJdpd13yIfJlrECz7UwHx3sWqLCyvZat
1SfEGftfpCtVnpjOWrNeFkWOPr+cxNNk2D5GLMyiyMMM8sMQfy7hxeL3064MBjy+Enk6pqq6H97d
sZIhdv1qYXUomY3EFTYd4zoyzNBiC6/c4QDixNGvS+6u96iegyHmvVuSsEFdXlxaLSbvvT+2sr8z
0SdOMVZ4l0ayCatDjjz1lgG7Lfjc6VZjaG94PxHMTxdF6k/Tt4wa6mCnI09zIUpAJ4XDR7pD4Adp
LmXSdc/5VMp7ryyKO3xw9sbFWLPTtJhhzQp5hEaS7wZvTQ/s9b3bql/6t7UI9We3ytUbPbipDzjy
py9VFpomzfbUSTJ6yyKfn1ugJjhuZzKbT07l230C0K8DyeEXfCfI2AJj301kiNxGdQELZVMdb07V
mrUm1DkulqHNqT1kqTVInsF2ueYe6N1joV3WgRXsgcvcjpYiMfx8DeIaP0mdRFo011jyogoilmqj
5ZutclkdSx2GbEezFHLCGAopDihFQ3UcR1OcV6pkJMz1dNOrqh6qR99Gar6ffZuXbpSa/g18j6DZ
1YJkLMSPhsOiNC+Kz+AwnGcRLBhKcA+pZxdLu7efFmLqd40v+vauNXN14a3+gFeHNOOZD9AmYXfF
FBYlgsf5CRUcbkxrzHEHabuYnmtAAfdkU3Z9kjultVxaqOauCiXTb02/aerrMFsfGowU07G1uPFO
vjMiTE5DFJpo+7V8SLOg1kkxQ8NF7FmiDFgCvACbPAEVb+2gt3Zava3gy+1brdh046QvhwJblCbG
mG0mDOEdTAK7xmGvxLivUkcIhprhcovAHfiIQCm5R5ai5tgblzQuVDq+FeyIs/OWmFp/181AHgja
xsoRk8wcPM5o6PHosuDfxNrOgHpwtp1TY+AtjdeZdxqsHz3JfV4uME9yozEvcFYNuLAI/I3i2sbh
Fw/22vmnCmMcyB1lktEt1wnlrTv2vkpYvAZH5p949odShQ82e2Wu67REdwKdBsrpsii/CE7nOp7W
klcaC/PmpscKzDqgtJzHEbV0CPCBTDDuC/OlxF0Ad0QVwKd6rsgXqhrPOEzBAHegnuQX9opBzqm8
6RUXp8WVq/HoPeSbCXOt2ugrNJGp3soA/KbSYbS189oFRzKGbZOjMw/PSr/j+6kEKKcLs2v5GLWl
8Y8EqE0oHcJp5d6fGYP27G/qvSwsw7vHf11MiVlbCPSNTHU5U7e2lxeBICg+7qRlvEPF9LHNMItz
Dyh91NmahZPNdNNCQR9OVvR5RDV8refKkzAp+oI3fNR018hlCdQrObKLPXANfZOCWR+Os4KXHc8D
BdYOhGAd7e1C4IauMt5PgPTTdu9g4KM7IhgQtcNYm8XeVQ6/PS1WMlXrRpfohVo8JYdqnnMIZ1Uu
LiYw1urUV5oibfK50EdMoWl9BYVkeR47R45HD3/2NweYBTdDX+AH9doplRf9HPpMLYdmvfA7R331
5sL4VKVMibMlQ1MeDlP0RSFxcwHDiOVdmkGqk7VX7XM60+YdgPQ4F12qe4xmi9u57I5kcRrnfn11
Oh16aNANd4i71DG4R0MTg3bPWPJJWwGfz2L3wZUYNUQPzPVcm0lMEAHyris/OgAHcHpg0z030SAT
JYXt+7ampP06ZRJtPwJ2ed93on2JWHd/zYY5qhJzDKAczVh/X9opmwSula5+1Hm9vIO3VTflhJWX
0aYZPXRBVJ2306RfQQihvAmtqXvjZO5uG4VkEPeeFYybo618KrzC+maDT7uPmnY9TYZs+I5bw34Z
TUPeacMiUdpqxOZhyWlg3H4b0Lt9Fn1B45F9WgLhvQY6Yx8wo+D+olasUrGuluhicHxqrDRPc3KX
oi58Ro42XEK0ILOhyUuBwxGliowJ7Mb0O5s2cLFoVeHFFCwSeUQGkQstjjHJ2GQ89cXHdNpB3lIB
OIBOqwdsgdNJsnrBbJDN4U3nurZGC99pXOiInu4XhALkyfTrcmbx2t90VtX0ifcaDp9sRnvCuzlo
sAmuDsuC2enHZl+6wuuY9nK32NXIxqP1C1HtASz57HzCzpsgF6kBv3rfvQAC6uvYn5q03E85wO+d
aw/GJ6TU0xsTAPOh5I2h4nwYcKEgNQkel7ICDgbUTzeHaPDX07qmkKSINIby42S9kQK5m31EYt4w
BoDLcrzNaWp2zUl5Kx4DDOkZzj6rq+p9bVRDdBrKjrHy2pakA68BNTV56JXP+75xNy04tEuJuEUZ
D2mfDhNAJ1ed80fSJ4hVBvRAai3yHsjLQyZVhSSbZUO7sLsQaS1PHUAdyJwGZtKd64/+J99yewuB
zqiQfY1U7fE4sM/aoT/hgB8lmKN5Hv1on07UvAleLpeyFdwnR4fvlK8wqXEaK2fmAFLoFl5mAz/D
bsxV7/N2kMzBwzQYCDk3+aL7gq3vZz5nRpFV4T134WZew+g4XRlGJD6ng62Rna/REO4HN8yfcgmU
4BCsRg4YF96ETOjCmGDUVTq9r2aZovxBLlnGqm8J/eFx0ae0gSuxT6GCLQh6PPh7dmbauAxp9xqA
pC5NJHSxpY6lsEJc6q3w84NLyu2SjGlLcwl0DoCRgctRnUJTdox6vMEcdn5VB2SFaN41h94TJR61
Ipv5aPLMwLjCpkwdezZsUKKsITyUpQsIwPPZhSUabSO0ItcAaSKAsHVXhjfgTxNRLy+DuRztQ5lh
kovb2UjB0mE2qMB8b6gFMc4WWLbapeYMRkv0e/wFdbZTgoiKe+GUArW5wWoFZMxaZLjsGo6pOcXP
spsafyyPcq3SAhYhOKxkdKRfn8HEIto7qyvahHJcnGlnrlsCN8HmkU48ThZsgs5c10cKmv7B8NnW
nKfoXYgAEqrilVFZyk+EUrxlx8zzrsi0dsKkzibjbpaUt8e+0/ihFl9X0SXLOSSIVhbyo1VTFH0F
AqVGCAJbTwyWWaUHRcch4tzz++Uc1WJbYOgdWM1BnzKg4Kto3DVRb9vndo6L9NGM2sHcq6Ka2p2/
CBZFXU4m+m4RVtEnPC84XhBnhm0SzJ1bxREWAk7VtoiaYyu4tQ6dPwJ4ECOGpQMmaO5fFyGYlfTC
EkZCWwj4ePRSJgSdHvGdjjlYpKO0epGe506f0/lIUamTQAycnwGoyYJTxsHcXKWT6MgKCDMlLxHt
FgVrQLPIeL4HP9+z+16GMwWNuY6BMaHSG9rtV4d5rvMDGBM+Ztsz+uGGUntCJ0iKi/01dQKlDso3
a3mVZe5ax6aRifZqhtYZ4FSSa3ksvUnmJzX6ObBOHNnNoeqyztmvnqTZx9IwdPuKiHfFlmrxvpXm
tFrHYDve0aEakXOe860BE1mB9V8jsW7EFfbJYU3mtcUHNixQ188ieLs6yUjZKAgiXRBX4/uu63i0
uftv+9E2i6QSVUpidlgGVmJEZPQdXTNNA51E2MeZI9ltt4mudD+dTXMTTNcLQQvjFQGNWn7EYDOL
26hRXfGQBi1C2qFIR+gomKJx1BfYjYO7caXhvIgcWGu7Zar6+TAuvOIXNXblOdbHUsRsfT1YAzB2
0getxsIKqacJOWFX19bLoaXN7WjVmZ7suaFapExATe1YLvmqL6qhtYZYts7a7MGvZSHrSdBmsCD8
IT/ZJXCqvY3xsiReZ81bNJ7gpPY+uLPyS8Xy/HMYSNmeqwbVZMLcj3kviArKEDRgw3DROf0ycKKC
Gz8OS0aWwNrqSR2x5NNphtB/mUgphJGxzZQeR1E5Idl3SytcEoz8Zb5HaKCAVbZbQkxBbD0pXaah
udO8rvPvWsfNyzsd1Fa7uduUPLI6b62Dh5l8jkcLbWVirWPGye1wKY9ONDsXRjhrlGYFIQqx8iEo
7Ubb6YAei/J1qjN8y4zFyX5ddEfp2/WrAYZCM3dIfCX6q9CvgxtzzqTcYf/UL4g2u+M692N4tHmi
/P3craAKar7jZo9flZIwb7jXJ3DH94VlAkRN13J2oRECyjv5a6gefLOJZsYA1mBiE45IayoZChb7
rgrqMIboFjZ7t1jFDSMCjFewy/0zxm/NFCOC9bN46Uv5HM5zAwsMi9NVsTYSrgDN7ueiC6OnCBWd
2q0+d22cQoF4sQq3+rJYy2pwzfHCsmzD+s9bohjPLRc72Q5UiaF5WzJH5DiX9LNEOwFvcjsm81Au
ouhFGMOGIGHtWNALNoKjpPR79mLkXn3l4Tc6CI9du5yPY28tn7qC/uBsibL5SWs5Flz8rqNzzEi0
AAY2ThphNMwAXV7yMEG/4vqydb+CjFtocYSw01NINSbdM3DQOs/8xDckUIGdQXqIjZ1XW3N3GrhL
pismXGX2ICFjBdUNfKHGueoNC6tilmicW+pQRXB3D6YPnWPYGV7Wq3uzihCCeAyV/L2XltX0psPV
ht8kAt057wZBbWkSbJ6Lj3lnGtTwaFIYUNQag+uD1UhgJqGzKQFbv3KLJAsZH6lDs3RmuiAg1u0i
sMDZyjUOLiqDMM7HfCwOgIoNzWEQCf8kgg2LNLaQj85pC8cVhi69HAw7zZD86NYW0LQjStbVeh3F
Eo13IjNleHLz1HP53P0suKsrwDzvPXlcFKud0DSYH6ci8JojcwLoTDvZZh6HEP1yzpujUqBh3vIo
H6dLE0N+Dr4sQPy/CxoMGgg4/oe7M0lyG0u77FZqA0hD+x4wJQH2pPeNNIG53F3om4cemP8rq43V
YWT+mQpFlMJiUGZVlYPMUFrI6SSBh6+591xZRIhyx9E0sxQBTjGrb2HazCHkRJH1j1lYdMwy8dvS
MECtEMzJVrA3OjBIsvQc+5XaOm4fnWhx0/Vimm78YSbaCOyQc3wSDxXjIOg7mWfjY7M7L8Fzl9hD
ehNxlVT3PJtgTAC5SXG48sQkDnGBGJpa0fzUXAEP28G1qi6FlCMvOpBWBmPIolgk2cuOSYBiUWxq
vQNmrCn2YbUIdeg1Uh58DHgDzjwIYJ/6HKrPmvAk8gBSBj/JqPQysJR9RYsprJWcsyBAtlGXpbGP
+nnR9nYG+gTTZidPsu4a45DXHvKQEeJQC2rHvgrVrdKdtq6VGDbLt5qS2aAl50DT6vmh1dwEpVCr
xu5gXbN30XlcN1yGylwKJFUahQ/tPjPp0AwiQ2qP4RLTIl29ekYdf6DccDxGS5n2UMeVV7EbqAsz
mBk4LeurY93el0D4bgeTn7QOR607MzWCrDQqEA/UTF0SMN+cnNuSbXe0YhvgIlyPrHBaZfGYf6Ci
n55beHpAEXO3dlcDkDhEUmMLZa0h9PK7wVCUtyBjDYZE40zMA8ypRWyuSZxKXeUO7woMFSe7adXU
hWEHTTOdxwZWtoVn080H8x5u10QMQjcb73Rs0SaReXaflVMMGtgFS7p0Qj252M6BPS6OHHyMJYBA
S/O6amF9SLyAXoPcHVvguCuuZhpzRJcKkHC9yK8VBJca97jZfA6yF52v9CG7myXgp8BdJJfZQOTu
LuP6vw9LSX7ozMT93qZXqXz6vfgTWqt3z2SET2fomvGh8+ae2SD0Kvy2WuvcaklUl/xyU8gBTKy9
t6aQgDFcN27PUrVM4myVa9X4Uji6oN2AvHH2JPk9zJQWak2tDilKlyGlgRxjJoGwMBM9C5IsZ/KR
pY37piXedU+KUf17FeXdJ1RgiATMi/xZcVCctNDhSZ40BezymLk0T7VkLtk3AzP7YlMYz77CPdas
Rm0eH0M2MTG8c3hdbKWSCW6RwcN3bWtyPE8eTC+Gnnb6SUsFroF+wj0VWTpqQYnVyk8HV5jrpqy1
aW8mNvSOnPS9706pYzJJu5LtjVNDGQ5sK6VkxpKhL7Ao8A2yYsnAbSe2UDjbGJgYARoKLT40QGyp
ljtmSVXm5VcWUWbSxXI26qtFacZjFOWDjrM+0bsNYMA2XAFZsfALa+Q5r1iNldl1WMN2SLgN3Wfd
aMxA6H/FQzha+rPbhd6yKRYrvrMaHexvByeYdTFDp4+Mc57JyAgtiZEOSJUVEw1bPzR1rd41+v1n
j36HHV/YJachNNpL3Rcm7ghRaXf5EuG7SWU1Q5NsOzZhGLHCx8YGxscQ1zLmNUgKmnvlsRi5UCK6
d6Dtehu2T87fBNaIvDdiFix3iyiE7vfQEF4RWEFwKQZL7JYQleMGFY/RrnVTKUY7Yi4yTDVYu1F0
9eYDnZw8hBElc9DaqTP5ekhSBZcXuzrQXKkBu0aUuNosZTXpl3apuu+pwtK90ot8+JD2UmT3oms7
zzf161CYsQzLIRfR3z2WaU87YiyzLrBNUQ0iL0tfRZHrd8jks25r13ZDrha/34l0AQ88Sh8uzzar
qHrN887CpTGU9XfUlku/1kdYtIBk9GZaoReI74eird4E3uPMn3XVPuMSiuA81Hn1/n9MTFP/IkDp
/0INs+Fh9PjVzv5yDTRCQPP++VGVye+kYv/6u/8SM1v/0C2bXBokMdcUXrRd/9rSI3NGpSwIqdPx
ghL3yev9t57+GpOEHVYyLCZzkZvu31oxW/8HWY+2dHVTWhCB/pbJGLnK71b00sSM6hE0YaDI0ekH
3avQ5YcVvT4LhclpgjAnq8Hd6XNsnNLZ/EzqC6rW1zRCipniEVkc96vR1q9xrO2FGMXbomnztoyb
D4dJ5QqF6i1KAIf1vnCqncWNMjsN4mLvixVp5qbIjK0bGnfG3Ppcl7eOLaEP1vZNNXYxx5zKVk2j
9lkMPIUEBn1qL1X+3bKAutMhhEGue8lD18nqZokPerZvURI8ZNDPsUMiokwXuM2QUz0Et/eVaoKY
J2bmkvgneBgxRPHgkuP9q8zNDD/lHM+Jd04K7HQre0BNqSMo6MqnvGqeVbGcATOdDWAWWxboq6Qk
F0Iw8knkTC1WWsEsAfwwExE3jhObZxnNxClne+jW66IL932TP3WRBbbaNteUXe8W9Nl12DDciYoo
vWkr9el5kUTCw8YzbIBXdPUJpdupkNUH7eAHHSZDPsTbqV68yEGHKpIYj+i0rU0fucxmSvvBMrRy
RSLEai4abZNP4wsO7fXM2kdl9SfQkuGk5UBBK/llKeTBKaZoY6XmRwlngIIp9qdZuyuT8FiVDEiw
jzMDrXPGhOgtLhEgVTgaZbrp68Qf68+wISygRrTRbMDXtp9sDnRfXaMXlladF/4yg4T40RK2WFk2
/CrZOybDWeXj7S0/GJpiwBtTeR+b+WPc3OegJCH2MNTpoKc+8LiUPPHaR2lab7Ag4T+mm4mJL7Np
ftXC6JAEQJBfWxXiCMel9dKS5tI2ZnfDQUvy+9yR/lEMBrnArHjaK/7H7KNd3OSCXRHPsaojsEOB
rKll4a1Jxja2Ew/u1WTYJvwTqQLaM/izJbptXVHST2P8lUc1MERtgJw6yltHi4IpGtwjogWmjOwD
I94wC67FXHEkk3PjFtQZFeyfqi6+JWiDR2NpCX8FJZlA8JyXmx6J9sowh+2sYPREfbgbU8zTgs0b
fL+WnQzlak9hp5vVt4pe1WeWRc+80LWywQt5W0Movphu+4USke4AfLkf5m3L0e+hC+BxfZe27cuI
aGsFSRZ6R3/ETbzlOvd5SIPgkOmjsK2ZGyQnAGBMBG0J9GfadPuLBiuVP9oBftAHI7UGULtaP5ko
PYnZq3F6rsGB3TrVTR6HLPgY63v1wS1JTnnpM9MH6UwscrEniMz0W7hVFyde7lq2BjsQSuFN2uwQ
E6KA7pf9TDmjew0VW1F9Qu7BVM4XEsi2XluW9zWS+lrn1jUcpgVJ8sUZEk6pCDQq30oD1SezAwRQ
foa4YZ3a07wTcq536J7GW4YhclvBxfSLFlAv8LeHvBRB7/HcjGNiZgWWykZ+txfr7JlVdMnS5Q2D
uLzENQ1AWF3cLEJjl/OjRdT49hhtJgAn4XBKKJF2ekorkxaFcd9TSTH/wRN6jf49tdkI8M7hHvMm
z88ia49630ax37+rPAf8BtGzbhwgawrskcn3g1bG5Z/q9xnkuO/2LMRz/ZMi7dDH8S2YXXuXzRWW
3umN5rIMkiIH6zXoN5hUfNvQjiFFfUfX40ElcjBisDgvOy5aY6t501dDGfnKNReEIZYL3qBW6FdM
0a/SHNus3Y4vbrqc0pHCuV90BgSLPEyherWmeKsvWPaWdL4fyBcJvEzbifI6BYOCciwrc8tejXyg
vAXzk2kn91pisnJjbieXr3qmHTpLfp2L4jjpUXJpijINsKgzye/mL0YifTBzpyjH+Dzb07vHQjOz
q02EnIkp1hnOHxP7vJbrpnJ2LLLJFYZLbLWc9HU/POohkii1MPH4GtUGm3ksGWcptgz8XyeoQet4
WnZKm1ax3r65CrqXGh4nhiukobyQVzAEupq+zP1wThPlE/sBuCpS5Klp3jmSI/YSu9QOmtvBjE2n
a7UFw1KNSeCUZfleDcTAhCOEN6KK3pIF2q7rLXeybWdfFIlPDrnT2h/GYHXHUDEyq6T53k6TtRLR
8xjN6RlQ+PQ16QfPbyqxbXjeJTGCnqQF7iZglLkjEurGlcpeoUS/S6foDRHAEXvnLhHEIxuVsUey
pW2toh1fU6YBK/CNXlAyiVkJoW7spl9V07fc6Xo/jYovoNLUSsovZVkPW0RigpVHAHx9uLr4pc9s
7JIYLFc0MlIq8T2q1bzWBTOL0rMPScpl7eH18bN0sNeyHt5ZdjurpPaA9OvxUyQ7Y6uEeJ9bsuiu
k94HTNvqDsZ+y6KaqKgVe41oz3TUBnBXa095l7RBXxpacNXn+inswaC5XnCeHdfPhmF35zbM+luH
sRB70EJdRJg192hstUtUJM6+GjBGRLSz3wkiyk/U78AeWVXFRxg+7RaQk3xllgHxVvSLfTLall4l
nuOX2nTk3kNttlbLYn3zCOw55TxOKC0yiLbzxEXLBs0gZ5YPrOxfIvDYb43S7AMCuTBAUNEf2njS
A8gJ2T2+586PSh1nvQ60ZNeaaX6fLaF542pacmBNAIu6nNdO3jg73LD1Bhs9wz86q/a750KR13s8
IbYLw1TYQFeV2ToHuyjam65ozONizW+aF3YfmcfiEoiAeiTSqmfYyXceTg2ZWfPoqzId7/RoiYNR
L8J3qMEhWgQ8uXs1d9CwO6Uz5aTJP+tjXB+trGkD21H6DRab+BBxc3O8N01360CNPustMpQyzzdO
/+YgigkjoI+rkqlUgN/qKkjob6bUdbKgUUIlPqPj5m6kyz209VVo2JvO1lhisoVSAVPhaqhaaRkz
HI8100GL7MhbEf7U0HxCtGXz71RBnyfitZuiCQKBeoPDNvhYvMZvI/wFdFQmxPhodgbqMSRMfi5K
cS/SejmQNaLuk57SDhW18yVTZlGtOBxb+E7asmVUnBxlrAva0Esos2PothsrBAfBGd2+Dcakb/uu
eMdzt9bQS46ZOMq5waNj5vsSyMIT81DMZqPvuOPXtMiP2szQSeTj3mzG9IbBq+PLLrIpzUgPqZ3f
Plisa4W+ZZNo4qJCoiJ6z48dC2Q8VcPY4NRqU/ZLXXUnq6o/1jlTyby97yGyWDipArflus15WIBD
G7djmn9AMDbX/STzpzkcntuQvs/KLKSjS1wgSsMEV5bkxVTesYqMcqNqs7qBIHauGGW6wn5SWYba
PPfUwzSSTj+IOy8+jshlgiWE7uawDmnLUr/YQD8R19abwp1uleownMNAzKhHUfCqhBs50fJq3Vpa
9eRoiJzIhbPNec9EecU8YkPET7INteR+jFp7hR1s2hAAdSiS8HlZwOUz19NYA4viIKdeoMGrvLsp
6osAJdXWzvQAWMizJRoFpITzso5hGqKWmV9pLl55Vh8BAU4+CUU70/2uhOPdSDOL9lMFUXbk331D
ZX+1WvKwSMbWb6bZb0T3HkGmOfTe45RFJ3Csm8ISLdgblFEdAlQrcYKYmTPrU68gXS1dZe0LW4N4
nVAT5q3n09/dmhBtfBQIEFjUNWfmAM14RKgTJp8kThCN4qVndR3gu92zESvtZLnZGYziEvRX7Foa
nR0sk61brbxkOOtddiKt8TqnZGnP3AIdSfbgXSOuvO4wK7oNWZFXQdJ2bsw8JnXGecMnRvqVMU7T
16xRCdux5ciK5JrXxjzV5TLqO69kAhRDvSuI4JqcEhcPNTiPMA3fs+ImvoKHeNI0Ew8GfoQ25dT/
woCLKS5tzsvbyw3bp4JZM7+m120iB1shVDZkMLPCSPr3hwj/r/nHPEwvmJN/NSA4Vm01/E66/++/
9K/JgPEPpPge8boE+kgcWzT5/9TvXyFjtB3838TuQk4Q/3GR2dY/6Pst65/2Z9xdiP5/tDlLYXkW
kjrbZqn0t+T7BqOEH31kDPQlNmpU3gIOLmHlP+fc5mnI9BTlwtrUVXNPNsVy0Po22iuwqmzcaIKr
HFBXD9l6RhY8cOQ+S6f+iKr8K8qAg9l3bxTKXuAg48HxXCMmrAZrVQH7A/8grbtpoCjpfzvqzfYt
SqZxM6Mar4x5Rm7B+lJT4w1q/AVwaPg8MqiO2GOvyra4w82Q7GIXBv1IUzPXEc/RyLghPIJksxkx
ylCN1yr4zOjSfGjGQ+Uahykl8aPR4qcJ4IX521MJKOOlvC6vtXLAYNC3ciUM1GgUBD2ASMA13khI
rLqUk3OaZPaKtY87qoiOEZphvyv6PTuCiIyQ7BTiC1/3or43dbPYlmkO8b+f8t245Bf6ZHOPAe8o
ZXVyZ55JDI3OSeLc9RRL5cISk2FMtZ6hPm5Ult6k2oyY0urDgLzx20KztAMIpTW0mV06kIpBGGW5
9dIiQJS3lZVk46sYz5I4tppM8dy1THkbb83CmGJf1qj2qNYny3qIoumi0FB4dnWvkxCv+npHE071
1exBVpGCYu2Bhp8G3QrcpD+NPNYmAj7Cq7SlYGXAlfDInp5/U8knVCgEV4TW8yy9Ck2RznBUAMkq
midzMjc0VdoOzFB5nm07D1JdC3DYJgHsZDrs6D1r2NLKZVtfq5SsjM19rGoqpnbZl3H4UDA0KQtY
23a2WAhqM5TXUC8duwnSmH6ikIRBAVKFWbqHMrozS7VTjjizXNkkWbot8Yf7pHiwOszaY62iI8Jw
i60qzGaNXpsCr3o1DNoMRL1sLQeKbkNsqIg/IWbjj6xDRP8ZpbSin+4TCeG4fwdVfEqv1ZjREnOX
mXJdox+2lcu/Z+Rb3QQ3RJDXjnFwutap30CUfvVGSO2uajdzX56WvHjG4nJLYXBDPeln7fAYFjbw
6NzHcM1MgTLKJKmrTY1tAk9tlaQ89kbbRW0HKo6Erg0bWm2tGygoaOIZl/fwd6S+Qwt9Pw3mXrfE
yaqmvSDldDXMNCxZr/NAZYOw4fp5ZjFzofij+enFPWom3shYnQizQW7SqB1pMqSZ0ebOCwlEyW8V
LEVMASec7D5AU4j56zLbROzk5Ry+jPOCStjsvinW//USv2M4fZ7LUh2siM38YL8vUr41bXeMzPhd
6ri5tcl5NBuZv6P3fmBauJ+kcbKc+WQVySqb1c6MSL6aZ+WPTrJNyV5gQYIeYbrzkEDRyXmnKp+e
YpXeRcoMAHE/KDO6qw3tniIR3UWzMhXRjp4oH80UZkiYGRtscFuhk2do596LRYRhH1sUPeHbori8
F0vdNS7UtbA7d4RrLQDMiHUn/xJ+AWk3A+2Qswvr6kN2+T51P8ych6reVg9Evh1oWMBeU936Dcof
2HIcElnfrZ1OdLt8bFAIFjYskWbYS1sWm3p6tvToGEaVD92BFqHhmjJL85E/YCPpZTC3RIws5hcu
0ZAu27wU0i6CVMEfQMh4Upp2oBvZkLuU38CfK/eicTai6h/V0j6ZY3EzENyzpr3cZpWh1kjRCha+
urOFiB+tljp+IkySWhjJeua98IT3XbM6D/jYfXdIdoCcM98Tz175FLtPVITLmtyBTW3Es6+N1t2Q
dBz+C1UC7Xgxmc8AA8gxC/3Wnd/Z0q9ZVEK2mhVY5tZLd203mYGRo9DGt4kQF/cL6qnQJiIB6ukR
8se5YP4GuMpZW9y6sMcWZHrmkyPLW+lws/VLyl2CYB/qdydWZmvtQUV/YRd/b+eo+8xiZ1ji1rT7
FyJgej+0mBWFESEhRcOxVtiXeAaWVy/DR1tZNVjWAjpWld710/C1qCJB+JR3/f7cp2Ys71ArogwL
K2ctnOINNKCFowf1rNLZezH0MR2OXKDlL2PPn1o7IjIKmwpFpUfjUjLxmawD2K9bjgJikLTxRWTG
8jBM8XNrl99IljuRrfUOjfY2KvJXjvM9LrV9PngLPgck1Eb/rDf9zuzbq86k2VMScjcja6KGNjd5
zYaMZwdVqICqr1Dtr1EqHOjJvv3GMhMxHfwiR58Y0/Nsuu9IAsnwAkQcYAB6LkUh/VjkXRCSPDWN
Nk8mBHFG5H0fDVdsiFBi4aYMvFAlQjPAcMOpUtHXadRf3TQ/LHaxbXDlII8jDjPy5DscjWPV1zcJ
3ng0lBrKswGLOCt3Hv5R+VIaiOaQCN0m1vxc6Nonihqmi2O3t2fjvpvR1jZCkrwj7zDFnO2qu8Ub
+MbY9x60u1yxib5AZVmjgOr9rp2Orkul72ZyV40GWB9q/qCY0MJK5r493I6RqQb6YvNDpuYtX+cT
B1dzypDfZaTkMH9HlotD6F6OZK5hRlu43TkyZiw8VT99TpHxQOQYVlhtOBKndeHRwea5JrpmDvWg
SVNm/ghWQWpvkKLfod+bECC4amNX2a3h2oeidu+SKnO4dHuwRRidVosN0DoZo29o03OMhvD37ey9
NV10dCEhCKSjnqloUDODy7sOp19GmwTEbmkJKhjnoIqvkE2EHDg+Xg2LJg32+G4YSkAqWPKDRTSB
awyX4lp2df3JxLiYM21AqberFpWDbbe+g3IOtMY9Im1e9gXLdSwQ+ta2h8G3IoMhtNkb56T+IiAi
9wudkCDuNRv2naNfUBtv425Eld2BWJHGwvHQbpDBbvJZSih/3d4hGGRtZMvXRLjoogjZA+vnrnpH
v5klgKV6+VKFfE/CSPnR1cSEPeUryd7gOMZHa56O7J1IJUWPY5mII7q02Fq1i8dqbrmcS+uENt5m
vV6D+ewxjUwVHoCSRBaCr5w3y1pyFGnjmURqPRgEg4PMareEDxByO0ATJBfkyXFRT6nyXQ10P42X
nIGRgOMvRtT8XYJnBgip0cU206nsUUv0k4mIactB1gfhYJNMNSUqiCpE/bHeMD+J8nTTEHuGCKPl
sHVsbHggcOaWUyM1DvPQhFhlopdxAmuwzMraWk5Hgj3bZPJC9GgTO/RyTnT1X8Rqndk2AveU7BRG
F6U03zAJsgrgWbBBBHjhnDsO1oCWkfVLaCZnCflPIkCgQ8fPB0lEWyMThOtNGrceoaNAfc4mLilX
mDWdAEYcSEDLDnLHferM+V70yZdxmVGesnpuU9T8sls1suO3cbIhMGO2dE5HKiiwVebiqqYUCHPG
hOWVkBLJzxpJVcC5mPhpNt+MPHFt8Ku9rc6qDvVVO4w3MBQB3Cjrrps4mA0GDiNba/gR3dGdgJD3
mvZA3tN2nrpjYVoH5v3Mh3rro5a2cZTT+IAx4Km13aDRXIK3bW8tJocJdL3BXLKJRZ35qFarjYHE
EymJDPKCR7jlVhZ6wQwJYyUJCtVh/3vz+GXuEJHbMlzF3kj8sg4xNOTE7+rBT8Qc7tM8vB8RJVIk
p8wLmvQtm/qTYTClBxY4+hDILzA9sPEj2V5b8XXGGJW7TEc4nKn+jquPHjw0PzpVPYVhCd+fcWxh
BYSNdoD3lkf4BiHDePVI1HV9jc89tub8qkmUMRoJwegN5kczbE5TaiG+EzcEqN23JZNg9BR8reOj
4V73H4bzrfWGc6cjOcEOcUDbvZud8WjH1j4SrLiGLqXikk4wpxRUdtXfDjn+rabQPs1KERNHMbzU
OSKX1LuJHPx07OGOI2LytblwQc4QBQEqOb7GSHmdZeHO0RiJ1B6hI9H3EN/W1gHWn/NUIQEIm1Zb
OQdVjC84CdItopuvvZYFTuMBHoaDoLtdsSUjB5VeLC62l+ZITTDixgt+n/TMNJ8lixeAzXyt5MSp
o9f9niCHbke66LDB9duzzPDIW9FjZ4/4e1yT2Nvv5p49HwHX+WGOkXl3YT4erKY8LM70FCr7OFtM
pdByv+HIqQKYshS4XutL6RzqnkUTaQjaJum1nDJFn1dOwjISiUazRsdxmJjab1wEbD4w5Nc2r01a
Y+c2hnHbIxhlm2XShTI6srriBIno2VXlMQldKwgrSzJ2yd6smrvRrqS7JqV1MzUkq7IDowwcyHy0
ymaTauwvtRQprGry2wEH0Bp4MrSgUSV3TZx+M0wcDXbvHAoHB8SgOBInSwNnHDVbPe2xjQjaUXK7
L+RP3Max89Y5uNdxYl46mM8r1VSba34A0USrZoSTgb4nW1xUNC31VscPQaFIbkIAnPkVSydymiJi
zY7RcJU6Hrp+mhkxEFVfJE/cru+w/27YWtNfNORsuHPzgS+1xksTP4jyfbbyF2E1xQaP1samtqaD
JXcS7c8YdGDzN1m2GF9jA027G9dk4Bgm5otaY5ed1fnJ9Iw3g3TONTLFBaeT0Jm7xA/ddeWCQGMh
xwPIapbrPnRTGgiP8XxqrBF7+bU4sex/TeO7gkKwyw1yCwxnBR72ccFtRBvCGLchf4hVvGFGcGOH
D1TBy8wSfKAEsfbQiW/r4ZrlxPoCs/8uHpD0WDdemRKvxPxmZQIWLuZ2X9fzwa4IY9YZZ2uus0nC
9srvFUdPZyNnmM1rGZF2y4SAQ7HH1iM0M+GJbt91+us0qnCPiHVT0uTihtiLssco4aqXaUAJHKrl
WUmQhtZ8Djm9w3G+gPdoNqG0bkwYUWQGb72yYAg63uFvIZKsSy5LVR2TVj/rjnXGrU8Wb/kEqO2x
qJ0HL6uejdHYtTFhwI7RkjVjB3E8PzJGQP/ltbeyTgwqE5ITK3MkSsT8EladserbpaHZ7V/T9MJq
9alBfudHcZvtTDF/NAsrkpbW1KYCC8drG88YO6t7ZM9ObKxhgJtrBzdojquXxrg84C0ckRB4rNK5
j1dWmBxIa1xp4btlvowciMOi7pJhjrdDlL8eC+GdWa2fcVUc9Am1gj6EN3Ez5HtCgqE/w5ouZmtN
9PonZvhTrbvsiYutdl1K6A4jZfLFbIw4lJmvS/GmWC/Vb7ZHvHKXlYRKDZuupiZhvbvuW7gMiYGp
v0Nn0EsS26r7qQcmUSbA95wpfgCHqx31se/8zpmzjRoGan2pX2ZpP1aZy6iXsStceyoAxB+7a/Il
uSu5VX04C+JQWS4XFNzodxnx902904VxqVtvbYQD9oL2EQFBsynnNyfFWaek3GfT9zSf9imThKLU
iTjpl4tDontfaR8Gv9GLjc6WdeFrqZZq13fZRxXyLtxhHi4zdLUVWB7Wi/GI5toBk5OkZpBfQZq1
Fxobsjz9iEUvbRY6CCHsNR5wbWsw58PPw+9ecaOg7TO/N9c4qqm7qmfMLtyaoNTP8Ci0g9PK9Cg6
ywgwHs048LLMt0MCi9reefj7U+P/P9lk0qZ0gBTmMvklEt6yfz1n/p//lb+VH/8DpBP/0/6ILPvT
H/Tv2TOEF9dwkZWCC4P58t+zZ8MD+wR60zOFqYOBFf9hxwj9ith0HeEJG6KL9SPayfuHy8AY6oxu
OQCZHevvzJ6hR/0AMAPsREqDfX19NHDS06/CuB9FaXaTKSMZCAwjIoWkUYKOmByIA8jrgWGBmP6J
BANQF31Wf0Jz+rOXY87NJy1dZrviJ5hTh3IWGkCMoJZ2K0CZe62WUDM0bFIZwJFN8MMe4E9e76qp
+w/c+Z9v7wo2JYyCT4s0it+/vay1HFgqPLKkxn+No9GdnTnvb/WcZdXctjnKnQqnlxfn0caj7d39
+vXZK/zh9T0HcJXkN5DAvX56/aLH0lTjyUSEL/ZKJ3+mTJ18++tX+Wl7cP0STdImsHbIK9HuD6/S
oMswB4MvsR5LVuBthRORCHkMbXPw65f6kw+UOsvlkqHE5AJlJ/Lj9dLAW3etel78zEbj0nnaEuAc
8ahFqnxnJDx5HFhJQTdqC+KDsfqLd/rbF/bTF0qeh26a7Emgm7k/AfdSjy1t0VwV2QVhGiImMVP1
aOG91NVuJ4Ska4aom7puAKcnVNY4K509F0i5aystv+HaS9hmMsbWwlDb//qzuWbV/Pxtm9DbYIlD
GbDpBn7/4dhuRXaUwxxNLWoZ0CznBotzl8S8rOckACteNFuF5ZJHh6rTc0GaH4UK2muoQJqKHyYx
Wj0Vv509LSN+7XUEESPBtOrmI+owldw4SZe+o6NP/upOud7oP3+wFuBeQzCt1kG9//53nxK3K+sw
XHzNoDkYlcQugkKKqc2wTlpqL5XI0G+UOR1+/an9yZFgWh63JjRh1nbmT7dIBVAUg6W1+KRz9RvZ
zcteDePsl8P0oQ/tP59l/9sD6A+3Cu9NB40NEp9MGLr6379NEiPhhGIW9BVvZUOdldzR6mGOVnW9
/vUb+8O9f32pK7fScYTL9foTu1jwH1cZaAZTd3gWoVed2s5qj79+kev1/ruvjRcxkSbrcLd+O+Z+
/35ILbahVeCwnq7ug9noFG562gIHuKOsm2WNEbP/izPgD9/Y9TVtlqicBLqU+k/PDM3o2xQLp+MP
VTjejmWuzti1MBbhZMXUbrSPv36PxvUS+MObdDjfIK3hsPrtvvtBOV1k/WQrwQsmBJIwEYS21BQ4
SAzbTfxuzr60QzQde6G6h4ITYVewuQrIb8/+4jT/81+Ei0ciGRdA165f+Q+/CK1vMU/ISn2CPJcd
cwp1jjC9BSOxo6uC5SRbW40lfpuTaexMat/AGgFMzVP1Lz6SP/0OqA9gmRrXrfFP56AoLdYtLJV9
zGHMCNwQ7ih6TZ396hovKAGjo11uJU5Wcgfz8IiOCcVrNpvbAXOYj2zvYinVHGnr4YnCKPuL7+yP
1yVbe4B4HIKuQwHz010t6rqOVZE5fq3QsQj8ddvK7gKXQB8kGdDE0JJG219/KH/ymgRbCdcWoDLh
6l2P5x++nZ4EGIHNEQtKn98LkS93uMGK+7wWX3CLMcdVuRv/xfv8w5GPqQBALSw/0zJ5Mv10RdgC
iBHWEQInM6WO6OQ0uh+R+BWH6SOZo++VxvXhuQonLbC2vzhirj6Jn+4MXv56wPBJW8LSf/6YzSqe
S7wrPtpLuRtGVz05RW2vpsK2Mclb/SbJNSNIXIJEQhMyA8aoajvrhHDTdTiBM7UmwvNC+M3IAzyr
6j4QHgsExvd/LxSMWuz6UUm8HhyJgq/op/NwnquaEc+i+6wI2BGNWkPjzEzWGIaa7JVkr3BwF+BU
KRGzvzgm//Rz8rgseMw4LlaP318aMvESY2z5mrqu7S9ZCC2CCrA51C0z3MiIWK7y/HucnNryf31R
/vGBw7v+4ZV/euC0/4u6M9txG9nS9ats9D3rcB6A7n0hUVRKOXu2b4gsO4vBmQzOfPr+mFX7dErm
SXUZaKDPTaML3naIMcda//p+0kZ6Wy91UWjRqLDlWtYVfbKD1Pb0dktrU5GzDfkIXhLoVs7mgjfY
Xou/trqY5eR7zawwjAmL77NqPtiEdMncEI1EVO9cz6K6cIivLb3XbZ/1b11C265n2kbY1cLWqTRf
jHjDRpom9nCr4mOoz+aF2f/zHsgpblCdgwWgBTp36frX673DPAefItZeZRgYeNfyxlrg3Wlh9gGw
I+vCJFobSguxj81lhYbPd3+SIbhi48jgmzmWwJBi032Y2r87FgqHt4dy5aDh05ZXoYahB++Hs7Gk
WnsuJae+X+R568dp1PtF0ZMVakgDehOKxNouQWu5ALdGZbFw9khhF6rQLwystmxgp2cvv4RqKrAh
C50YQ4eTTrZMlTSx0FVfutRfGj2ZiD4mploUabZzysq9V7oe/EPembu5IKpPChqVytSIeyNFqkTY
YjyWvJAPF7pomVLnP8yGq0pdFaRj3j+nP0xMnYkRqgH+kvp33CD0g3SrR+RFOvTRGRXHlA8HoVMB
6lgLTUxSq+RJtsBCM4YLN6K16W87+FTq7G0Qx8+2Nhl1EbCJHvDwYDVBVOB1BQ0lvuoQaiHrM76V
OCR8fLsD1ma/7Vho47Tl3m6cLTkjkxKbhI429Szcdlj6BeEcyQ35N+qvKju50N7a9sLWb0NNV13j
p6e03fXCgWyj+XmCtUNtUsJm59Ot0lK7bakZ1dgWKu5Odphq12164Wx/eX+cD7dDJps6vJcH6NmK
cCGWdRmeWX5UFvYBXnR1o6mKDdgE9aQSZgTTSLhvi+W1RVWBpCQiHO/4n81YZHikMQ3QLD04noPd
mBTK8v76he0IFjdFhuwO7EvLJHm1HemObTdZarBmtdR67r1M3WZO1m5r5HHBhN/8hUn385mGts2y
AYcvex/RpdP2BkJaEyBEzafOBsUKaRsExMUIORRVtl5rt4hxcM3Tok9vT7yfdwTaXW4HFgLI5f55
2q4Z6jYxz1DzgU3E7yj9LWE4Gu6FAf95utEKik3ToG4Sq6rz3qyVyjIpC/fBvjkPbmU7W8/o0q2A
OHQIU6oFkcfnaKXDH+7ouhe2+p8X19I613wud4atu2ebC3bd+VBS8u17CmRI4Vg6iAc3+pih2IOr
kygXNvy1sTQQgXo8rOjaJQz5eu5gFQL/KKeS0iP5zlEGGMmaCzLtWZ7wzKGEC6dt1E8DdYx/fzQJ
PS53dSJytr70xKtZa4S6zHEC1UEXmsNtxPXNbzDxvtCKxb9yunpZtAA3mC4u6Hv1bIPsyJ+5pFL5
Pp4lO80q0VvVU0fS1539tz9ovSlnscBaLgbnN3I8O+IQeSYDViWTD++o34+zCtyr/PvRTE5owrSW
ZqCDISR19lVN1HcCWwfdh8EwB0OW/i76MCKd3RIBmyhZ+oUv87jlEyVxlmri06Ga7XBue4sSpzpp
8AuseYJCkcBOPeX/vN3UygVEV2mJEAW+FnDPl15+NS1wXqy9vC2pLBxU4GHwM7a4TOWBgh04ArYR
pTHG434C6/CzMuiGX+UjmlQprQu/ZG0fsC3M0ZBhE/I7n5/6XKcS8p3uj0WXBkNY9ju28sHXVPk0
DfmIk5HnPExWPQStUNT8wsJctpnzievwfOVxx2bAS/a0H0r4eT1RB80HoNFflXBPF8Zclqi3Se6k
VzkA6Qvb+tr2Sp7A5WQnwkLbpy3OtefAG2B7baRsrxx8r6haqtPg7QFe+y5S5DhAW8TH1Z88HaeU
tFFIK90UxwdDHcMd39LhWFI8WkuFEqY74kJfrm1y3JttomIqd+jzgFhsa6iOQ3M5OKZop5RKddR1
0e9Lw5SPJCLwO9Gwb7dr173Q8tp27uEyzmmi8v7U9NM+rYE6m1aV6HA8kA2UCLt3+aAVCFJLseuj
4tLyWduDlloDjdoCE/+Os/ZAwiTmoNC7BhZVOyPvyFJbgOM0hxX19kAaKyPJfsoNABE7QYjz+WKE
qo78MWalNsp4W7U1Ag7Il4aMkRDXQmILVqEVKwCmaB5aN9W7kbr7EWctBT4idTi8azDeiwaTimaV
smbNVmAQ4N03j8nVwOVyDwbPhkkYf1TDiIpc8ssfdTQH13HVpoHVRvqmUN1hH1KOjQkYdtFtQyxK
mabhECfCOcDol9fW4CJphTJJKbf2l9XM3wjr6rgo6DjFQRlyeLGcDjB6PD2dR6aWGPLUtyu9eSSy
Ue5EHc0X1ufLzeNsSzhp6+zETGOw8pHQeXhQmXWTg9PZzqjvCE7a9WFEZet7c9MGWEiZQYgoNuib
KIMzmaJibup6k9S4koGlgwkr++K6nkTH7+ztCyt8Zc7zM21ib3QKAaKzLoHJI9Oq4n00ME+P1Ct9
wGMs/dSSKNsJF/Dt319jpDlVzneeY9zSl9X/6sRwHLxNhuXChplD+Eguvr1qQs8KZJcbgVkP6YVx
WH7/T8OAIQ3ZFi4uxEBP21OiwgXmqiz7pBbdJhMMQoX48a6nrPTCGnOXPfe8Le71PLJsVdNJvp62
BY5R0mE4h3V4ufRbMRsANC10YdsyFfFDOjrOg9eq74YUFhSVqvGVESreXZzV1ZdKozK61p+TrtFu
oXBTLJk3Jil/UWU5M6QVjXGsqtHbwhQVBMKqlgJwVfqw9EDHDo4GtWrOR3IxYVgN1na0wx7gg1LA
l6zryvlEPSy8+RqI2jFUavAGmpK71DTMzfAwerE8gpmHzYSQqHtfOwRHNgRIcdnk+r3oYDJxn2V6
Bu090u0nKzNGzC4ISfTUApRZvdecorAC4QB5oPJdQ1lq4aCHPhFnja8etgN/aP0LEIiqzH1txt5n
Uyea5juFPX3J9RwlPxuXDCqrK6m2Vlr9c867Jgu8wZIdW2TVGBT/Je23AbX9e3WytGBAqNlvGi0z
7yqc5L4Clkey3HGR2wxzCP7cRGpaaCN82NY2qAfOUcb8iKwuxg+uHZBcxkTeKKvry+az6yhcpV3Z
9B/f3nvXtl6eQCpTA38iwz2bFhCMPaerG6KK5Fyu0sL+UmddvDO6Gk0/1VybngT0hWW2Nu25FrDK
8BxTf7qv40asUGtMm2rBq8CQAIvAiE67lnj7hWm/2pRBgAFZJae2dfZ5Vl2Hrt63xNc6dpCiUps9
JWjll3lmhN7uyZXnPfo2tipK6Ugr/ZRZ0eHCoCzuQZ94qeMbXmtdq7nQryg2u2lKp6NAm+InVEY1
hiUR4C1j8rbIA60jwjMguTHc4joz5sMwWy3VwJ23f/sXro21xbV7ERIsEYizu/7sNqOO3l/1wygv
UWdD3CbQbW/LFkfAJEyHmz5xLtx9F9uv832HzuDKhLkX/XMefMspS6orLVT9dI47ZHMgJdMNymyP
q8ugaV9SXsQm1DoDXQG1pcldxfT4NNZFvStbRFQFcr4/qFfIb6LYppCDOmH1bh4BwuiO03wVpuU9
UkAEcCzkAvB7rTTOx7GKzR+dMUn7wte83ETOdtFF56LyYOdyxEP3dBcdOlMfHWiafoHaNqF0vegC
mS5kizxLgLZVRpIiFI8wKzJh6HzsE3f8VPdSfG7hohLlKZrk2lGsKrsw0VeOSvL2MMp0i2eVoS5j
/+roQtBWAcgeCW0pjhM48fStqTpzO7pqHHiNpf/9qaTrJIxMk2QmGc2zk4su00LKNOmHRkUS7oyw
2CI1wuRI2A9p6lCeXLCi356/K4uZy6HDEcZ2taSeT79Rzm5fF6AjSMjFEVHZstnOtoekGM34haZe
rtPnA014HCXBculmcz9tC5kr9rYxH4jgJUPohrgwdDkxnAFdo6HogEhLSFPeMPN8y91ralyKQKmn
5JvT4Ar79oevPCBfnm683tArExI4/TFJM3gytDKuhoUHA5iAzqbPxXys4mKC+jQUlGWgMUWqh44V
nuqF5n9WrNiLJsRR6QlkDj91xuAklt4K4qYG1TY/cq2L38/mbF034ZBSu2kZj2nrEsBOKePEDq57
X80ViakWTwJD2APA9gI+eWzzbmnU6cK+uzbzMQckQ7G8yn7adufRy6i4Ibql5LW2r9Tk1pTjXldc
ccwiEKhvD8VaVAG9m8ZSI2itvWDYXi80KlUN1Z0ImIwL4JqsGAz7aq73sZo321QsSmKCRBunNVjs
uk85lImoUY8urPdlgZ3NT95kcBZ0Qhy8F84WoG5RRUxBgA7klhUeD+Ar46HXr97+2pWJZ/Am4UCz
UH7p549OG0MuOOQDZuiZrT2Wkz5RtkIRWda3Y4Ciq/BTtZeHwoyjQ1cPlza1teY1wyL3SPZm0Z+c
znvyQSLrqYfx556QWziPs1+oJSGbME8Ds88sv1S7CESSsAMtm5sLfbw27w2+nsgNJqyLR+Vp+yJL
HTXuiMPhZmW/8PuvOxA4/uRqedD27nS1ROMJNo4uhokjABQHIHgX8ppMBhDsZZWhho2td241VBd+
3MphzqtBd9F+qlzrz6MfsdfPiPgN3Z8cyk8EnOQHydXkAPOIGWlQiDDN86WgwFqjy7sI4ZGHTO88
MAmpBaGTLZh1066TMr0zumKGF0txfdbNzvXUXsrdrVwfsLEiGbw8ybhcnQ1BYoJFHita9AaDulq0
9IGOap5YFswP4QhjySJ2G53qhf0M92IpSBk/pJ58wggQabhVyQsdv7LfkDpagoqLmSgB4dNJkWEX
3ZU15pjGGMv3imN3e6WvPjaVtPc6LoMXNpyVQ48XsMd5x1OYK/PZpS2NiHEZ2CT4sWZRy1tZvI06
7pG2B7/67dW+Nro2+g8VKa1DLnAZi1d3iCppraytwRRQ2plu1WkeNrKTOCmUyn2qgpgGkt9faFNb
fv/5RoYEmOiPR7NsrKeNWizyLPKyxacna6/BOZKKEW2yHUYtoRCcmo1ygBmGkQPx73zG0YDShAtH
yOqHW9gwewyqYS1K5dcfnhR1MyQdv2Gu8AdrZwsrgjx1NioA6EYsQMrZ+/oLfY20aJG8UPLinPV1
osXlOJojO+ss2rtCGzLuThLRSkQ9OXqZCZu0gVKjt1td3dEYWBXJNWeXda4vKqUZy1QLmbypER4w
vaCIDLDOdR3ikeTWVHGkfenuABXiMImxoBtgVAl5sC0kJTPAOdQEOPtgODXVYQzQ2z9vbWktso9F
mKBCNFnWwqsJiKEPz0JKh3yqexGaePCxnCocN+AaLVwJRu/S7rJMrvPJhwwOsArwPE7SZWK8atCw
nAY1pf4yCu5BS4lB2ImWBqFbVvvQqJ5jOx2PuFFF91VaNocwZxOqcCq9he+BnJXyW66kw+Htblhb
8qw/bJRJNfFEPpuOVjV0BY9w05+RQYIGK/ao8XBMcIziQoevTXwulchWHSL1XGlOvz/ymjiOUf/5
tRIBUTdxLOqj2dm35kgKj9rd68iIL8mJ1hpFJGQyyMi+uLGdNpogLI4jszV9SvuG3TQCTm1lGmAM
q6PQKD+gfvrw9zsUSR2MFAKJTKyzYR61HrNCmaBoiBwMO2pTo2CnBkDRxPOF7XpFzoYUmEQha4sH
Lyv89OtiQ0SWJgeDGJpqfLMjuAg8iq+7JOq2XtWxseVevBM8DPfALHRA6fN4g4uSGrhW116bCSBX
NPbVoeI2vStmLUNGTAh8KsWFrXftdsWQI0DHDZhzbFmNryZ/EjVRmqLn9V1lcjZ6HT0VnSaPeI3V
lLSl6bGzZlxzShjh6O70C60v/XC+9EgOLXK6l/P9bBbAvyxAjgP7iNypD7BkQXjRqD1FUw3+JIQv
btUc9Kg7Tr+wujzuLkxBUqs/5XEFfmqxFWY0LECnSdWNKBQGa8Frpf2VpqDmkXw0VMt5icm+6mGz
NKjiq5npTYj7pav2UNqEPu3cGqzW21P85cX9U396wDhIrC5SorMDRbhZpekjUHNcWJs7jSo65O7N
vPMU7XfhFvXtKLwEI8X6O3k7nVuTBUFk9sZ9NmNG03Q7tVTUvdc0VPDi57gFtQelV6rAZl0V6VE2
XOPhh6LezqHAixDPUgWG/NtfsbY1QJheHrlsSizW0yk5SQWYO8zIJZM/BgLkzg4j2PpYO7XcdlHT
cy2A8fN2o2tXEPSvLrEFIpIGO+9pq4YydWnRDHRd3cXXKTvXJsdLdTs6JXDOVp18IzM/dbkd7cuy
za6xYtYurIa1ZyW7ExJAF/0v96Cz4bNMFNZgUUyfag+A1VpkbJ2wxPHBGihnarz5wTbBps6a1fqQ
34arIvdCOHmRceEutHL4nPyQ5ch8NWcF6b0wdZizFTYTyKDy6r5yna8xZls3v9LvlseWTOZv+ezT
phoTO6Ak1E1fi3oExi0ChMoa/0iLwQ0wAmv34LDg1ecTgQdbUbbYf+oXVuhanIdoHtONZDVCpKV+
7fXnYtMjlDjljS7KAZJw61AqopUKxYit5RdcATaLUWSA75y5GwjvHjLDoKYVUtt24li90CUrF6CT
X3O2KTYN6ce84NfYZq9hkROZh3T2igfk8BRMFxR8vz0Ea4PNzr9kuyg0UM8vvnU8QqJQ2Asz0h2A
f5X0gDkVR6Q0LmXrV65aL2WAS0JPNylAOO3oYsgmkkPMqwTniw0/Rd3pDUyQX/igRav/VyvnHRg5
UzHo0vSBM7BNYZh37VgQsQFUX5w6y5I823GhpsHcWyQ0lP2efZGD32ADTgZcVTG1TzaRpy2yoXTT
oLQ/ND3eyooGY0mNIK+5IEqofiIYHHeIOHFgF3u3A9jw9uevbiMEayii42BzOVhPe1mMsqnH5XCz
SU8hwkIhKAwM9Bpd1oFu5/J7jLMjGNBivh3KqjwI2Yg9BjD6hZ18dbgRqpMJQesOlvD0h2DZ0QEc
p0gpxik7CDGkxPw7si4M99p6IUPBSwFZBDmes53bmhD+yHJZvUlFZXheJ7dGV9lbwQWCQyq1Lj0Y
lvnz05gTjOAwX0KO5xniyrBCqx5ndkf1wTSoaLOK8VukDNa+ow6aTEqOg1Vtpe4ujpL6dpDCCzBy
TT8JOYj7twd79eOJvSNIW1IS5yc+RB+g/2XDipo7MDahPe+brK79unHKwBJOl12YXS/bwfnXczAj
VV+C/miZTgcVdj62i5pEPkj0d6dSSrStJpiK2K089kWEg3tJaBr4u+cDYtG3WZfDCe3i/HrGr/7W
aqvqAOMtv3Hx4gJ7Y04BhFvFJ+cOfcXUiytMqSZsNAd4DmaGg6KVi20xGm4gFKe+x6+tCwSmckhR
nEsBtbW9kICqTZTTZos6v7grU19WMDoNXzWi6JjjxOxTdyu32ARdunGs3H153S4120vilezraT/O
Jvy8Dpo89H/w3+DWMX0Rwt5DVZMLe4vwdSqmg+zm9hcWDLsCBaxL8or0xmnL1Fd5OKvCKOpcp9kD
NWkeIltZ8E1JyANEVX9hjpoeanKDrKNhn2cuAAc7sW7WLNDGmbZ6PAJhK8E5W6jDYKjjrfP2mljr
2dftne3/RoW9qEAdTfFSBygIq2fIP+IGWU97aMwhvesksG6IofLu7YZXHlOoXtFwIOcnjnD+ksYT
lPSbipQDZXH6h2sV7hFyDpf+eQIiBjH7NmfiYmXm4JOVeJfUYWvJZ0RDqOBQUYGfOQ9VJ1rCjJpq
nZiBnlzZffHDGGteGo7V7OtFLV457rAJJ4CcgMr0wG3JGFDwrN40uo0pFZSt26GujDs1AnXcc1F9
/3YHrR5NyJqQerN/klc7O5q0Rqk1MIhLSkShpG+cM3NX5vqPGGR5QBI4vcJxOf0ji1I7MBRit7Zj
Z/dqKOSFo2ltqKjB9Igmc26TsT9dA1baau24kLRMjXcvSLF0myupeXDnMDranW3vu978OreqGsQT
ccALu+jaPvO6+bN+yIUlJ3yvSSCNjfkRk6ecohOigBBc1I8X+nztiCBf+CKeIoJ+/sRXpFTylCej
j3G0t8EgNf4a8v46lpk3HkThDlvAo/PDQjrYD2arX9VU6DyFoN43Te5FgWr13QLGdrbDILO7Pk6L
Cwt2Tfu3hAC4tFACwicu3fXqvRH3iepZokTjlUa6P+gTfPJBpUzbtMpDR/HLu8jVmxugbgX3mWTa
R2ohDpU747xdhNY73gk/cj15j2OleUT2aflo+7ovmYbkhrQSNPzMRmif2CGYH6PBZCxtb0Q3a18h
6br+rPbw8PCG3eBBX+5Hr0cApEfFTUjGNQCv4AZAsI0bi/T20er0OsBcrNtRRDNs3x4sfe1u4RKE
hqfBpEQ7e9oTdAPukh2KS87E7lEIqoMp+XOQL0fhFp6BcdNXnXPU8X+8TfoZQzJRDdczPqpbDHjm
+9JJ+h0Zq3Jj1I7j4yEPCGiw9fuoq4q9YSeFBhd2ep5TW99ZvXMpV7M2sSkdQRTLpYRajrO9l1DT
oOk5LNA25KdPuZB7FNHpniyKvHCsrMQJiBGw2cJxWBT5Z00BGO/dricxhwtbGpA0iTcKVmx3VYUV
NKT4wp8oKr59e4BWv4/9SyPA5+g/pUdG1c0pYyDxg211Fxi9lX8aBudJQ3l24Rm41hJSjmVMTXMp
3zidCVru8HpRaElKUJfoBo+h1+sPqWP8yn1guciSXSXt456nIajjqKnw5dgYsBA9JAvnjQf7pqNW
f58l1qV48+qHkTZ8gUtQFnh2X59rInLo8hg3s0TNZ9dZ4DRcgWLh1heu6itThMscqVv2P4srz9lN
J58sApkhmQ7ZRO0Bh61ob2ml3CJ2pVo8JU87KRczaCvfZ4H0IJDDBoBO/OxJ6JlN5BaVp/v24Hq7
KjIzBF7WuIEefCl6u7Zd8OrRqRXnzOeNdfaBDWgSL5xIlvSeLPaTjUYzRpOyU3GvuFViQ+5GqskD
RZEYUYii3kxoCNkNS6K7+FDvNcgdPrcJK8CUyL1Bdug+ShTSSKuN8rnS2+h6xiBlT0Io2iNF/Pb2
alrTICOOgNZBEgwQy/nbTcMe6k/dBlVK5VVMVcSmUproRmZQ1/uw4k6M08nGacBk1ukEh3lU0xtY
P0CeB8rk1CFpfQx1jFuDcrGd47pyF2UQqt/+nStDumgUeV9a5Chdc/nzV+cTXONkUEumbFcK5SgE
GDGTcAx2pfD/3m5qOfnPnlcnTZ0dAAQAtaUYGBk8xmw7E0P5YyLU8MLmshbuJPKNHo8ich4f52G3
bMAPpyUkhowCyFfkpD1U3u5BzzV7T0k3xhxSqDfcZ5N3HiaxB+S9+YXFudapxHfJjpABIPx2dgdS
u4mEN37k/oj7KD0bJ8CB2+/KIJv923262hLXckhTBHbBAZ4On9YaaFMWdZAoo/I9XMVhLztBbNwA
Kf/S1GI3+V9kqOaf/85/fy8rPOgj0Z795z//f3Om0BZN/f95+Sa+0X9qn/7xXGC9Pt095c//8W+3
ZdE2z1I+ta9JYS9/6U8ymGLrv3GvXFSlZG3Z0Jdr/Z+2FMsfoZtBJklYleXD//t/HSs1+zd3IU3w
/KUO/UXJ15Q4Pv/Hv/EnDNOLvm/RWGoI7/716x7+XCt/dvl/jcg/ii5/KLGzb/jbp6cAhW2E5RZI
DnNtyeuf15v17tDYo55iAWMbzcekhyMs0nHfmZmKR6M5aMdhIZPniEiex3m0HzABGo+FkSjHKhq6
r3aU6tdpnHbXOs7IhynWwXJoHiYzf3/u/Df5dP2zbDv5jJlo1fwDCNaPpzYui38/cUX95+l/0mV/
zeJlhE/+Y/cy2o/ds5zePTdd1v6rt5f/5X/3D/+aMx+mijnzveyKdvnXIn7W62nj8lj/f0+1/XMp
o1Nn1OUv/DnNTPs3jnEStwarmLjFUsz65yzD4JRQ5+KKwllPPMPjT/5li2r8RlSfYCvRHHSTaKVe
m58sFc4ITsj7A1Uznb8zy/gppzs3/zzKJGbbS4EfR/Ly568OCeKOVLwZndzNblun+2xK1D4YnMr+
FFuN2QaiC9VmW5PmsAMbeeJHvc/cJ34xpc4Ya0OQm20hMP3G8g9DDBiPR1L2SXbdpIb3xQqXmoC2
zT0MgWMvtfZFlMIdJj3b34+60+BeHOkV9Miocb+1mW10m8ajCCGYvTq8pcikAU+Hdeq8Ib2jlFu0
LXCwU3UYb9pWM8KNq3X6NnK0Pr0f+jC5intKrFo7m6iwqMsncOL1H2VFRCxRhPo0zxN2ABIiy9fS
KzIDpH02cFJnQr2L43T82tY9Vh9FPsR7EQqu5D1ZBUBm02LUHA6mA50ry2cYL1HePNmc6T9EweV6
o2Dd9llvGeqNyvFAwKKdc2IFWl+HvivQhmw0tAJfiPHM10Wc2vZB0TXEl1p2r5sSI+wOqexRFyYO
G3lTKHcyswYclDAv/4GxJw6eZKOno7QrzB15+i3c9wFY8ZZe1QC/6S1CHFMqYM15rzbxBltT/LtM
BcH6DhNEI9yFBc8p7DSMCrhoHC23lk7/Zjaw6jelnclH0l2RsjOgRn/Bi6aJfLwncaus9da9lymZ
rG0WQS7e1nkzys1o5qq+g5Yh8ZewvN+zsccWojZSLA4bKvyeerIIEjOT3A19XOHbI2oA174K1WnA
iqpKiJBqetEiyqxNfFecvCNX2CDF3xTDNFRXLj7i2C44IEUCZSj0qx7wKzdUdcgIWGuz+9Hl7Qwy
WOgGRjudhT7fbbUp9guniJV9N3qO4ps4k5OHpSKFhiw1hURUlDXx39LDdKIPeRddtXVWB6PpgWfH
xNjtd8IT/GMyluCpvUTq792hdd4VYysOBQ2/G8NRuBvcQgyITwZzLIqgbmydhjKXMZXw5xwnQQml
eSRfj7MgarpN0EI+ZdGkQrrlxL/GRiWUu8l2IRPpmLBkGwrJnHwHQwgXbTEr7q0zlzbulYPjElsm
8Ii1R6bY7iYl4DRjuzIh40EXZVlXpSvtaDsVRuFuRE5d1G4ytfFb0Y7e10rRlXprtm5G/zQmFP/Q
m8D9wrWbAnWS3u9y5uW7qTtCLWKq5O1sQBAmnZioV23eo60ZkpJla1AuAE/cRr1Idn6c/ljqWL86
3VzHFPu0CIeTRFrTQdgexhYeduWQuPBU+kOL3MwgWKGYKT6nqRZBL6PQa5PhrobsNA6tzw6kk3Rr
mCPFCa1n1nSmacpPTRFnf2T9oHzLm7Y2NoOswmei8VQssAKHO4qTZ1zyKirVUMZgMrpNZYLJJ/Ho
rMNwTxOfwS+B9x2MGvi9Mwq0/m0rOkh/sRbNG07ELPKb2UyAq2vujGJAK3jiUWXtwIskOuocC7Ot
9Y0JIV9gRtfjI1aZlDruLQiMD+g8gPzWloCWu9C+VYwdqk5uHEpjQr8gfKwebNJtyR4MVhJuq8w1
naCc4Q0HE4V02JIks21cTV4KwxYeJtshVjIyW4yKCnMbmxWeZ+j7FBmIOQEKHtZj5gVqn5pfSkvW
Jl7rIwzutvTg4KrdFw5Ok9SEGjf9njhEBGqva9sP3ggOeJtkfWpfdVWrFztj6hotCJXEGeDv4qDC
zqMayXd+ztgdYhw+x0AlJv1t9MwOO44x694JJ43ELq+Ufrji8j0b+yibtfadCSyXcldlsuyHwbVj
I6BWW2C2jHCS0vGhQUfsAJj6oSRYEyRO7QVJbud+VUWPXgJ4d+PAnte2GPsSuOzT6qqgQgIasWpt
5RwzrlziGD8gkpvIwpjLtvJ9PJbmzVwWt8mggzvPw4PF2MNdu3bL6cHTyc3jGYA4EDR1DnqKe7vN
OgZLcE/44HtTxY8qyP+NgWtBKru90YnYD7EZETYEdhKhvuEW18Bk2AQwjjC8+b6p6iVFVl030vpC
buvH1BTvx9RglYI40TAviB76FtB8OmHMOF1RH3Zo2uRAJH03IaPBfBbfkex+hA5KhfAX2buK31p1
feXI4UNXhBoWR/F4ZdhwIIoCj/vFK7S2Nlno3hbCIDdVk8Gq2WG6725OZB4HMH/waC1To30iKegZ
QvfoGclnazJE0GYqJipJ5ushBAHU4EOK6fWc4g5gTMd4rtKjSS3t0c27D1Fq5hvLbPyqHMqrAdo1
yJ4eg5tDSiEJdhrulYzyIHP7d43WHXrbO3paxeYDA8Ecf597td0WgzMd+PufQxl9bhIT805svLM0
PvaOuHZT4yaF07xR3Zm4rjrt+3pUN4rKP0vU4VFk43dLSYodpn4gogdL60FSy+ZTga9nkbNSZbtT
TD0Q2A2n43ydVOoxK7RrfInAoRMorCzzvkMrtZVsOWpaHKKwsSsMVeovUikB6KTPpQ0+Xc1gCOpX
6uR+qhpn3NizkNspd9NPQLu2ql3dN3q802KQNngE3rIZ4WqLlmQnxoTa5nkAh1Jon5yyLTatttxk
svZ7XOrvZJ27247VuMVpeGHfBnVZf+j15Av7KcxuTxyor3jsBxUDhrZkE4iBz5NqcoyAu8/72imv
6zp70jPxeQxb9zt5Yu3DSAV7Z+VUWBouADcixfDXx9sXQkRCjKazyvGxF/ybFQtoV1LUQGhR0c3r
vJPfXVNJtiUEoVsq16ZNO34xq6xgVtvPNAckM70TsSwcH70qletWyB0t124TzcSuIKz3LvcNX6+U
HzNh6qIadnM2h0e9ktX7xnS4m6A/7UeMhNMHMxnEpjDeJSpGQZnXxZsSZjp+QaQmOtnPN/hsESge
tm5Wd0hDpkfdHAIwKL5W6HJTwLDcJIX5kOOBJeWdjProgLDpriBuXintQWZwIEQR/z7H4nbOW5ws
ODfG6E6xrQPGOg8OGmxuGPF2rBaEl/Fet7ClFcNAhivaCRMkp6DMJ+H6gwdN6qLpqJecShlS2Jvm
V20H715JbycZXacpHkta/q7AOqNx8HVgS41U/CA4aCx8t1IsMiibSK88TOlVr95Hky/cdGNk30Sq
B4psMI7rvsQF1wjxvajcGzN7jKc7pZNM5/J9h32gHTL8Vv/ELRAjE+CARkYJczQPD130KctAiWog
8GUbdN4PpWxvJjvZdW0Y3mK0e622SYC7QL51p5Bc6POgGdusMLVdjbvsBvfeasMhU+2prYDojsOS
FjW7pKDWs1+awiTgG3DUB7OKVA3dMN5mcEkwkbO9oB/Sewtbpcyzgwy/ZlHq8/e0xnOwStGZU8+0
AN+5jahz+6NoRIAOqV9S+tyRC/PKs/O7wWqui1FSbJOxnTTxl3wQ0ufTSrTxqbdJrfqJu3V/5ZVP
44I92WK64GFX0Obim9MyQIdoVp0fRtbea0NYC94FbevuYI3ozWZsXErXyrTDKlDaefrNU1PPXci/
Lv40pTdSh9yqggCKPeAdHnaLK0zCWUCBYXxn9kOTg1OLzWJTL35l0kryJ83MJyxgPDusdrYTkmAM
qzzHGdiyMu5aRRFLv+8y7cqye7x2vdHmSGyJ5W6w0MN5j0g7xggjVeW8YLpn+hYrId0OnRj3sXBI
mJSu/YhWKv8jQ4iL1UOvmu8dxaXshfpaDHvGMSo+qXiW9DfKyP3q3g7j9sHxeiznm6w331d6pLmb
svLw0BOwJheroLH6wdLC1GkkCIlnV+/gH06J55RuRpcP8ysHi5Atlj/h4zDo4Ei1tp3uM6Xq212u
Sc/yxzYfhyuOHtX1kTYjcxhMiM+bvOCGdFQrDI43wsVMAiORTLePZRorn4e5VO64mUz1NVSodJc3
k/NDa22OGcymQECPSjL//j8Wcaiei/etfH5uCTmcBhb+V8YZCCy+FWh4Byb2NM7w8hf+imcRqvoN
zCdlpvD0IY8tMYg/Iw2g7jkU/pOz81qOG0nW8BPhBGwBuG2DZtNIFOWouUFIlATvPZ7+fMXZ2MNG
dzSCZ2Nmd2J3Q9lVKJOV+RtKlsDIqbmzGP9baXC0/5EaNDSkgDtBIpGwq//Us0ztf4DLgPN4hboD
UHxXPUtW596UiCXjCpQ+oCpotyaAeGvRYPCNIlQn1hPHrmoGVIfUSGyDLq6759FsS1A0c1wmrVdU
6Vw/qmo7iyffceL4hveXOz3W2ljiSBZiC+tku8HA9fcmzuq22OCe/epkWKufksItvtF+dMxNDa2Z
7HNIsDwuQuGLT2aIFKGnFJkSYnOS58BJyO+BejVegzpnmG3VWAz1vqr07okKBfxIV1fURyevmxdX
bZXpsVRAIuvlqHHb8UrmrVBEwjzQlBiwrcOs5lnD2ppWbeziWqQOJm7TyVimD5hKcx0nUSRCtlVL
KpF3eQxEObLDxosjK3nCLVxv+AkQ8zwVQXlxpKgO1MATzcRUpYpbcTO2bi1pjG+W0X+Kj2+LjZe+
DSAXSHlIc4OvWXybCktYnTmz441SBDGI/aGuGz5I6d6hvkSd+3q4BaBCrgUJxaL78/qXuaRr4dXR
wK5oTYx2OB7Mjd4HerOLRWAOv1Q9IwuY26gK74q8mNKX2W20L305NM/T0LAEpqiBtX79J52WwfhF
nLUoFKmoOvAPwlj0LZtAmeMgyMm9m5iS/M5U0ArqilnBxwVE4HywyWoaqJJuQx5U5WOxzzM7WPsZ
rypM/9dIQe2BlrBsnAIEtXQpD3VajhMY4sxKSnNsE/qUw3YF3SX9Y5IneA8mONEh6ekrfrWBvqEm
d2MgjD+qRudIGxVdbHD70+efRtA37jeWvGMGB4oyIVbsidOVMwez4dtPZmsM4efBnyf/xerHBlFR
leqRla/AAjg6TnY8H5gGrTxW6GDwml+0+dTYCaeotVA+iCKn+AcfZIobIjTS95Gv5KTBgGPOkE2A
z09b7nTSrBwVk6HxKbGFWM0LFNKAx3yIcYS3tygLRBPPiOydqnqvUdkySFrB7gH/seR3Zg6goxzj
ZHxn9IC3UVICBhIF+I/YrW+uL89TNAyxXmmbNIM12t3AUhf9tQBVulRHGBBmm0jHcqcZie7ftFPe
O7cTbCf9ru3wSl9Twj3tQRCWqjQCqfRCgKqisrcI2/pIS2KGjPmYGcxiO2KR85j5MWl77vrNN7Bo
jddmovx5fbTL40iGpclHRxFmAw3+xWac9WwAg2nS4sP2fa62mjWMD53jlCB6tMJ8uR5NbqmTLUdN
1oJDB7MGoAoNt9PVY7eJ3qPTj3rWrCTdTV2XmB93hnFA19R9bECx7jNhzLchE7yyQyhdngXHQIBC
P9oQsK4gcZ4G9/2k0qMK2Oam8ccSKbSETnz+1NS8dn7iPGE27kbw4LAODgZILassQPxkowF9z1vo
+0Ax/I3ZAAULUUOqxfRoj3GPCXVvNALDQiA/H6tRESTcuOq2eHa63VzMn4aiGYuDzwfOPuGbweNC
DNpEIb/zh2p6KltVoGHkC0V8mn0cav4aUVVaw43aiGTCMGuw1flrFfVK/ydQqzn4OphDz7s0npwY
N9MB6OSHiNJP9Sl3MzFiQhYUAgZZignZXaLayBBsB21AOX8agHZ+aIICv9/RGat68oI50hFZ7jSE
1b7HPHlEf3TNIDPLTRfbbvo1nFNK2+EYzNpIZhuaiMBARpufO0eP0LxAp9HCSbsMEHpSbeDczrFM
0yG+awPVCD9QcsnjA2/SzLzhzwjcGZDuWOC1gdKLHv9K87D173VZg9slsmfWbRtVKE7xIbRjB+ta
Vi4OjbtytMC/tnOfWdzqoaIkwFFt3bf2KFVno/GYaSAZzb+5IfKhxsYvS7GMLIzcnfR9rphVaG87
A1S7vgmmHpG4IMoU54+rZG73Va+HhAKrsEqbN0ER2uUvKOE48UUgIipwU2MTolWlDUrzh8zGRvJp
msP4j+umaX6rGD45CQWTuNJ5RuSlqDZRMIfFztbUcdgnZhsnycYcmq7Y6rGTp+hGzTyNaqEVA472
InNvhmDIKFgEZdsDuesV5QOvs4DbR8ndsPnMG3zC8Bfi898shlfyFNTKEIptV1pa8kxZIAi506k+
UbNIxkl9ICuM9Ce4uK5x148TRjlGp0+U8hOBlJDTWqRHuyi3gvErRejxBp9dHzuZwpz4XVqS2lt8
YOPBug3tvP6CbIXmorQz5DybcQPtxPzLyRUfAa2ST4bHX+oUZnIYtMbI2/um0hHXO5Q5HZcSTn4S
ztPGgfG4TxXYUtuusgHdj02GUtyA7Sq276ndRp0T3DqBYtnV3o5dM/4CRjTrvlHRn5Geq+pYDY+j
0SghqxZthdFLdCPFA6BR1QjHstai7kxfqDPV26IPesxOeol3py4+plYxbDozp3e46YZW8Ow2lWzY
oa5kxkdj7EtlKyvd1PVHJVH1R0dMTCovv2o2f+k1/Poj3zUs9yZe6OouC+pEv9UTi1xUHYYx/mfU
Y9XxLMpP3YdSpw12PyMAMT2IrKNkTWlL+sAnOn4zN4Ov9uP9VNhIxjuDjagbIK8g+manEdbeDz2O
P06zH4awaKct68Icj2Wktr7zC9CL33zljZpE+mauMW6buIeHNsdmePTd8GvTm1F0I8ymHLrbjFao
OPaJnRiB54z0Y/WP9ZQqFJzUrLWLTwXF7EbZpY3BIUFtRzPTHxNP1vY7tpVOtIlmRVO/ZUjtd3c2
8ujjUamN1n9Q/JAiNPx/82Vqwbmt3YWnJ7VwEd7mlUTnXz6KaLvKu/JNozTFqN6Iyfk8Liz3PuDY
2owALx/R+h7312+ks8SJjAZwIPq5wAQl4/00FAw6JaJf4P8N6STexp2mHy0bR+7rUc4ud5s/G/0+
UNew2Ogpn0axurmZ2zSr/4YqbuabtsnKdD/SU70FG6gE+8pIu9xrCrdakyJdJtsgdGiE80TlJSpf
AoupFD7lioJ6xN+Kj91vU6oqyaHW8Uj3eCUO/RHYQutv27pFcY7/d3t0/Fidnq+PX16tJ/c+0RFv
x44CoRhgq4tfMVoChTU4z1y9If0441COQS1twFPHqB8qXihBBh7VMKqVW/804cBUDgESHus2Gwg5
KOCypxOvY2Os65Vp3iBuK+KNH45Te3D0TnvK2aThoWgsjgd97rGPpzJsrOSSFxYyhHL+JeBZwYRZ
ZFeKHgj0WCPbm8Cw3KSGXt0G+hB+8HOu6pU1djrHctMACUbnFsM8MnR7qQfg51aYKLDNvGqiA0mD
rzk2WYERhl2pmxI9spWpPY8nZbZQmSWb4r26BIjFYPe1rp9cL/GH8CYPi+amkLBixyCpmWdjTR95
+SkhHsonLN5ZLCYEbhdrSPFF37cAJj00FhzEEBG5HsN+ptfqN/dO52ibIvOdHTrGxfve0HJqdSlq
paM9AiXsDHPdFeThqT5T0OjCJrxNuFrH7TTiNqSqYfVdFf10TAE8W9tS6kIHaKpnXox4NQqtRa69
Cxb3n18jNzPHibRgWKzpFHGhYbIqxRvCwA53zggCJCjwTNuoRluu4ABPT67XYNyyAvgVuBqgK/rp
BkL4HkRLHgSHJq6dY1wn9APMvKZDjiswDTtVbIpYMVaGeCEquiM8S9Aigmi13DdIqJP8GqbipWjN
fCp0fTgKgcu1Pqr651RxcIFXemtNRGeBeWSwcARt0Ka0ONCZOUNUO0AZkIl3o0Nhz4l6yOJ+ILHX
IcBsaEwIOkaB4gdbbaYXu0/TMiu2zaTCCnDVOg7alQ19dnhQGgG5y2+itSk9SU6nPkBdNqASnBxo
1SrDtuzSOv3Wd6hHW1MVreHyz6b89ZrgwfsKu0Yj/zSaE0xSf6auDl2YmQh/D02IV22SVXS8tQFb
cZxcfRE5a+Tis2MEFhQvUC4FNhePs0Vcs6+KMaz85oCkrPoZx6ThSYVmj6Vz1ykbijciXTm4Tq9E
vrINFYDbSGVHoyK9LCaoiaYYHUngIRi0vY6/2secrvwh19vyO6v6WTfj/Clrg/E+IKn7dP0mPDvF
yPmRJeSYll+VC+p0msfSVNNK+O1hKnh1Jimu5klUNF9SU+9p5QARGJTS3o0xijLXIy8MbuS4Ue4n
y+FuoN6Fuc9paD/IlQCZrP7Qd8F8wAYRQMaYuS/13I9gFs1sOw9tsqXJHO3THic3AXLqADHI3dmR
A+KsA+/U+XrZrHyQs4Uu2SwscI2COkpHS4u3ohTczW09HdD07beu1ZUHpZl/9lm/lu2dzT6R4FQa
SMq6QFqW1Q4rqrKuaObpkEY1oiq5roIXatpjElvKj1YJm3sN3OlGsYO22V+f/kuDFFijUJsnOI29
09kvzCCvzdmdDpTVuLTwrpGdy+Cny9z+vh5qoS7Dl4YsgwA8HC2pvomvwWksU2nGiN6bdmAGmj0d
NKBWbV0ccjruyDmBCUG+IQUIVQUfRnfSDm0Ti62j1iqajJPw5rT6bmZ6uQ3UJgf0pmVALJLwT66I
tWPn9IuQPiC9zJ1qusjbUEAxF/VExG4rAjnxzoogStymymjO/yhKCv6wC/zko13azdOkp06KHnRh
rmmcL8NztiKT5UJ+4z6FKbSYqWRwxj61LTwtaNgfc6XEFKDqfyYaav2UENJtEw7uba5ErXf9G50e
t1wyMrC0+cFSg1bRmaAZqD4EYUPVw141/52iKJ7hvlKrCDwbdgm0zxT9t4h+0dfrcU+PWxlXZoio
KoPpl/yrBQZV0xMct2t0hLrI0Q9U3WFaFqN+SMOCL90M6fH/EY9vzMYmW6Tsd7oUywlNDMwzVc9C
B+HOnp3hAVCSeajn+FeojerK8XppeLosg7uol3N5Lu5MxSiBojmVCn62cD/mVk0aCgDNol1flNTd
hG+u3NIXI1KvRetTsHwNucLevFWL1oB+x+PJG0wVEKdb6YeJuuHe8Pt4k41msWLYc3qO/PsB+W7Y
TYJXhrQkf8+beKmp9M1Y6kwolIVNEE7908B/s+vF5Pw/QgFw0QkmofGvbcY3oRzkmjtT92dv9nP6
4XD4rU1RoGKZ+KOvvOsS+HdcnI7oBUiUNqKlp+NqtSGAaRlpXjyM1n1jhc69wF5vk1Oue7q+Js+n
kAtQbj0SWy7CpYlZNggxD7GlenqPjL4buslGtfzqa9JU9rvSZzkqwJBQvHi5YKJ0lmu0LgDTGJ6z
l4im3KPfg+ZIgAREOPB8wV8CcNPgromoXBofVQ355fhEqGmfTmWHwq/aOy1aYUVk43Xum8WX0RyM
9EhelK1dbOdHKMZsUuFEdoU4kBZbTne7pA/7CLUFW+mqj1phV9MGIoYTtyAkGqPaoWaFTBRlUGf6
EgflaETe9Q96fphSxZGNbsaLAvHyKWolujLNfad5+qw09OfAkORlWnoVxZhtGQPfNuc4ff+nldUp
Dhs4XxQaFjeXPaeI+w8ErYQdgV/R7GPAbXc3RTaIIAiMu6yb6ndvSYEThA5fRt6acBZOPy2T25mO
NhpeFIvnXk0HT5vArVqZ07yTPMvKRTWWdo303KPXZ5xGUppo7EAMG55qkIzrSA0eeTiRI6bJfOgV
CZ3CuGzlpX1h5RIU9ISLcAo1k8XTNgJAEFtzY3A7TeGuFaC1u2pObhqJw7y+Zs7PbT4ZinYu7A/u
i+WaiQzKuYqYNC/KMn0bRorxYbCj4d4flfAp1YH1XY93YWisUPI+G0142J+L+cTBsFeGmHgoWxg7
bW7HRzPMfifV2N68PxLbHy199iQSJYtJRKiyRe0bmSwDG4kHtcvB7aVifBHsz5XlKP+o/6vryeON
8gPVU9pp+K/gIXe6SLB/yUCcBZrXqKE50TqhyrdFBdD4fn1I52cM9WCQNiRK1PG4H07jOADgFeCt
mqdibLxrOYy8mdrWbzUEro1xOyxWMGJeDHZ35Vo6XyYSr4MlBIIvaJAtvQcds42yYB41VNtHbd+b
g+LllfGXhsJ4W+XRWr3yUjhKxLQpBU9wJLVPB5rzeNAC+kLeAIxiN+STnu1xLRi3Rprat1U02Wti
r8uIsmZowniktEOVlKzwNCI+Kn7BCFuaZCBbe1f70+n27ShK9FyxSliZzuUuIBp3OxV9oC+ISpqL
clKuZb1bqG6775RePVYkhgclK3ycYsAR5u9MzV6Dke5CxEdwgBV6OjSL92oRtgQrOz086JB5dknW
VbczJupbtSzWZGVOCwuyxM/gOJxtcMWU+5e8dQfvb7/vMf8etdY65kE5feqQnbd2U5fFd8RrHvy5
9o96I6xn/mnNjuDS5Er5Z9YPYp1na7VJyJ+GWGn3bZCOW2rasTfR5cWBvH6v9yAPddJr/iapkRIE
i9MMAQwfFIRR7mFOTj/6OC3Dx7LqmvhWRGXyeH33n41Loj4sCq8U88lCX1Vt3uShBrg1Q4tMcqUy
j+98J8n3bkGftHWb98o7vRYgIIHTKmBxOstPOBo+LhHCLPezFlY1cNygBzDvFw2twKHK/3n3wLit
2XxcQERbyvEknfCBg7H3AhrrHk8l51tSufGuDUHxXw+1TJEYGFcCEBrWBS/uJSQwtmF1Vr4NANVv
21vRCICyurmHdMvbaDLibVnOxf56zFeNnLfXA0EpX5L8UmZjuSzPFuy5aVOnqA3YJfKEisUyge2B
2d880Or1AXTf1YoxfKbX6E9Urw1oGooG9rdvx/wz0GpaGGkBIfH677owF/j7Uj7nMcz9eFaDQ3os
12w6+ohf5V4+zmgZVmYx7QNQOnj91pFXl2awJox2FpY/TsgyJ1V7Toml7APWSYEBXmTYg5mYQPwB
LTRrqFQgt+aj2tZUHt6tLcu0Uz0HbMiX4Dmw1BDzg1EZw6QY9uaEfVVkdK7XkDQcCzyOVhbzMhd4
DYXfIU7Usi20TDuMGOkDa4qG/WBaCqyqTP2a9I628na7FIW3PfsTZyLOH3lWvD0LqF0O3SSGfT0o
1ofYrrn/23h6725h2ni1kULJJyL4vtMoUYpVUGXZw95HQOMANRzGYmRj5CVcXqQg1O7qVp+968vy
7CaWQWXPg+0JREkS4U+GZrWdUZXBuDf6Nj8atu9+BkmIxXUyQArokKu5Hu/sWJWnt4TUySHyVFxU
LiIfRqEWd+NeqGHsOXi4HQJTGw/5CHnpeqgLS59ODicBS58e+zKt0cupzTuHcu6gT8ZvfCTHbBsb
uQ9CP2q/FKY64mSlZb+uR700QImFBHQmS2xnzd9QDWuj1oZ9ZPV/ja7Q7jsALBTYzGml7HQ5EtBI
abEhx3j66UzcHlCDxG3djNTgZhYKB4rbQO6hKbhyeC1TYbaZpKP/N9QiqbH9UPHNfBr2WOiU9zGE
3XLTQ4fYisRowYT54aPSB/FWqYth5WHxetGenOcytkm7lzGiArRMhuvYiWz0ooZ927qDJBkNRzcI
wkecnUaQxRkiMJs8aqynQgjYDMKZ3Ee198ePalM3d9wT8XFy8cNJiqyhGV8CQuA5q655TF84I2gR
c81xf2Mcv/zuPg9I16TSuId38VfL0wlCmO2sHBEXdivlW14/NKQNHuWLDGgWKTRrl0/e9HZyi5qP
8JzaN+6dPjT2+PVpK+WGs+SSuac3Ip0neBsYSzEUcFW4KELO3TcVjLymBVRgdGbkUYDCg8/pGih9
I85pA6j/tBzzw/W9dGkHS2VG3sskuqQGpyscHcqk8yPQbJUY0wet0nr10AhIcXaB49bGKVKc66zW
MlfktC5OMw9L0CuyZbZEziBsP4yYTg/7FIjMrptm565pUaUReKjs+gR94OvjvLDGMQBEelje0gbP
ocX+6htgjbPQ+n0JL9DfhI2I/1DttL5AiRjbTZ/WpjcBxP3dx0O/K9F/qXaKalZ/Ctwomo0ali38
Cj9t9706RsUGkHSBev3o/Lz+Q8+PHBYDb0TKT3wP4EunHwQN0ox6dA9/quc9Ws5Jqe2tWkNzHLaK
4a+k4OefQaYR9A8pBkm9LPlr3ly7bDZDlADd9gZWThuQQ/MPSBqcMsj+MFpFWzlQL8Uz6VPaMl+l
W7HYXVqZzmmPkxtGE0kPn0xMfvq1SKMu3zRd7IIy4TsVK0EvTKmUQZQBSQ7BmJwOssVPperUuNvD
VU4OMy227+hclj/x5Yrj7Xs/n6PpVBV4LDJM1tppLDj/0PvtdNoDuHbucjSJdnqPpHxgFOLL9VAL
WAPblQzmbazFZDbmUA8imqc9fFNr19ht+KzValzxvNH1v5XR2MqDZhSav5n0QP0TzOn4iTmmJ379
h5zNL/kNtmdyhqmGUxE9HTMcPLA5pAie5jfhLgNzdoNFgLqZeGPur4c6Wz9U9aVaOdk99xUp1Wko
gLnIZHAcefEU98fRybunyKztG0OrY2iTarSydC7E06R3A284VwqGLvZHOCToFqEJ6DmNld+rfPFv
BSY4H4o0zB9Ztcq4kgacXQfkbvTT+DfqbxoTezpAnmxpm0+x7o2+WnzUo0A8qbj1/A1MSCgoG+Bv
hRyA3k+3Qeeq2U2DZNHKTzjLRGR0B0IIbSjZvl0sK9I810iTXveCPKx+5LQwP6hUBZ7Vpi2mbTLG
EMg7CK51rFffr3/eRWha9yBjbAplWGawaJZtvrFS9aA17egZw2J7r6UJKr5O0R+sWGtQSg7RbZit
SkJ585VrePGhZWQEA/lL6gJJNavTeZ9tZGkhnobPZEo1vZWYjtbBCjvFx2xRMX70lNuylVL8hZg8
PHGm5Zh9NUE4jZm1Q4O+zVg+27OdHFkOESIXrvIU4YB1FJ2erhz2i7tejlGWQGhqUmk1yfRO4+WI
d0NgHZtnrQX5BiOjz75RBvXrXVsVEMaa2aIxZ2S+uSKPvDggCMz7kUIymEIJRFq+gIY5k+12d3y2
kBbChiR2lfwBQWRUR+w8noOVeV0ejDKebOBQXqJ2DTBmsYlyRFKyoR/q5yGOo+yrVQQ4XzeVkxd3
gO/N+LauTXXaFqOVZ7ssa9txRz2xj7Y01pL34Td5oTBgLnN+ClUuKKSLIyRLMifkrguf5fG5Q9rD
PzbGh9o2tkHhjyup/PlM0wGlG0UhFmjZGYZw9PUQFZzJfXamuvpalIP2GJeiS7cq1ipP1zfrq13Y
m2cDI0P5iuYcNlVSI3g5Ml/krSu6WnnO2jywEB+xFLuJtk3a4Aq6xf4wmz7BcLazeyvpVGVbVZRN
v5WVFZj3paEEAYbgie4U7cax6sH/ytU1KkgdmIWGRkbbYzeeTGWY3mZWqU/PnQtY5Gs4OsPn6wM5
mzTZ56O4Cp4YUjrtiNN90QZZNdsQbb5bvIPCW9ZG9cOZDRHeAasQyu690XCZR06KO5gWFWrdp9GM
rAYDGWbiu6kk1vcwcklGhWLtq7J0VjbC4jIB+yJDmbIMwPMSZNxpqMmaTLX2hfUdbSZt0xhlsIuq
ubnJ0mrezUFjbmI+67G3OQ0CDCVXkGnn86oBSqNhLSW/OekWZ2pn4ZSbRJXz3c+QLrmZOzdPvDRA
UPIugI+1hjQ4O05pV3HC8R4nDYGJuphYupqtRIsrL9JKa2v2M2pJHWL+TEGzr5I8ft8TBqFXTNO4
rBF8k4jDZRsiiVCAcgdV/9Xr4hEQfnCLF3T3ZSgyeEBW/84LCiAKtAn8AkEHU1JeuqGWDRg++j3j
i92qojjMNZXFnV0AatXtMir3U+FgyHB9qcps6u0GJ6agpEmfBdQsdZZFMovPaz10yay+uK6fP1IG
ynEys9c0Vpff7TUKPnR0o5lInvCnqzRI0RoynUJ9UTq//2b11rinA5DuCig8AHSV6s/1US2XJc19
WWHEgY7ElLrHIl43k0OVpZ+8TJUAkOWG6b7vJ0hFcTW/+6NZ8lXGU52riIRmsSRp6TC3NZo2+Sjq
g1rOwwEe7EPp5OJhGmH3vHNkVPto3qCSqPEnn6HecOVGzkzM069xGHCiGZ3WC6h3b0Uh1pTbzyYR
pSjQX3IPcHSetTjAsZoJkzu+NHZXHEInm48RtIh7Grfjt+ujOlsffCiYLkiKc4mStcik8c0b1S+R
vjFmq4OT5KbPVEQgk9k4vs9GGyKlJFautWWWxJuN7UVJBFoLF+ly0Vvq7Nu1G40vARjFZytWrfoA
oG1A87Czx3zfaT4CoDTo3eCd5yWFacgVslgMiokzc/GOQvwK11Unz17cgltuQxbnQ+Kf5+3Y96tZ
/vmsStYF73B6OMzrsvnWdTyJ086aXigQ6zdYxiPokBe58tvFBOApnew11d9XBYST0wQcEeKxr3Rk
nhDL4cVhEKaa7yu/Kidxxl+iSfP5qNhx5GvoGNV+jlzdPEG/3881ttPHcozGcptXUREeJ9/y6dj1
EatxU3ZIxKGyFMXwd2NryOP2jnxd0zeaGqkKzGrg/pkGL9CM7S3KK5GrUNWsO5pREEbL/sv7FigE
MxvCBlcA4BZU2xf3nNpoWTaJPPg7+dr0VEB5vUndqdqPukh+WBrMy+vxlnuP+g/PMzJqHQVd9sYi
j1e7UvH1qjb+8Ys53gL3GTdKPSeHREntFSDIsmzGa57cCA75qzGdYS1xngDNShuIs/1L981e/ClV
N6a/hZBZp6S7DkPNAtImFE5Pjy2uQ7SA4GqPQAxGFU+mMkWy66fbj2hLitCJ64dMiWIjRoEM+8D7
2TVrBKf9xMH28vocva6mt6uN2gDpDxuYSSIPXlYKuEXDPvXL9KUz3Xb4g5Bph5Igko0oazVGbaLR
GTZq8qcPFOrrY2u2wadAbascvTPS2eCQc/VnaznK4nChikCOST7E8WxSblvmDJZvKr5fau1ToSjj
Tjd615vSNj2OONZsMSS1D6EeuvuVuZB53pu5eI1KbRe4BE8CDIcWBwuk1hjNA6t9olyeew4yHDcI
gFW3oMXzbW0NPRJYde+ZnOBb2Tr7WPj+dLj+IxbnjfwN8NdIQmXjEnbTIhftnLkufNOtnsohwZes
dXyNlk03OQe7bpwPbRCFa4SQC5MNFAwJDSgwpE7L7k08J0M5Flr1lFBWecyHEf5Bn4zPYeC2lNY5
fWb01lfGeTEoTX8AI9S14Tqd3lZ20mAkEw/1k0hBwoSqmh6g8Edo8tMWQ6W+38xaIFa+8OJEeJ1c
WtCgJKX7EBZIp0Eryylry26bpyLBarSMa847A9M1s8qUlRfmokTzbyhh0RCj88+VLH/Km9sYK8La
rWe9fgoLReTHjlqCusnTwvTvJrR2rJvQ1+sYOxtFp8VZa8GatcNyrDRnSHGwLgJLjHnt0sQaBnEA
JbotnoYuNo5stfSmRbQMC7QxeV/+SwVenq9kAfyHTRK8+JbqELb6oObFUwSD+0Fx6R7QDF/Lshev
tNcoFE05ZLn4JZH2dEZbLeKkQQflaSym8AEey8ucKePnVoX7H7gWkPOuag9lGFc3SuyvdPcvzSYo
SRMYDixajJ1Og8c4P8d9YEZPyuzGn7idla1bzP2tFZHWXT8BFq8JOU4uYepr9BRkSHlCvFk5VuaO
qWJlxZPSdxTEm7H9qKdu8vN6lAuzCUqKxJ5Kl7T+WGSLaZYgth0p5VOiOc0WUeoaM1tf7Aw3tPc9
KKCbfjKtjY5+W7oNbazFr8dfnnPgz2WXidtHCkHxnjkdZYb6Z4rAQvuUabP/qNIM9dmLkZruJkMv
/8FTVF15h2pyd7893mVIHjVSCJ2UgPrpaUigqWUSSsEtJH6Vu7pBVn+n57PU8gFxEOzSONM+5JRw
X9yqzW5xgG9fOjfMXjRUoH6ljCNauX0Xq4rLjWyL5QwPBWAX1gCnv8gOh870xaR7AOOlNJXlNnvL
sLpjkE3m2vW2OHFfg7FHudd4+0BqWCzh0rBTy5xL3UM8M8dxslGeqIz/zdAb31moo92kg9btrn/l
SwPkNpUq8vRh4BCfDtAqyW5oJqIKXE4Ksn1KM+yqtLGt5yLwVWflCy/WtBwh7GRO21f+yxl8ejRc
xTKH1vCAH0U7U5/Gu7lyyl2hGeVnoxxqTw2S9KGPHBMBW734c32wi41LeGYXLJusnpA3LZsgQTz7
c1emmjeLJLv1O9s/cliseVgvNo6MAn2SrgeKPLQ/l3Wx3OwMZG509Fv1UN0Ajo1/itpW7pMRFfsw
a8S71yj9I+rgZO//vtBPP2FYTTzn0LrwRAGPqKpFvjfDRkEWNnpnye91aPQ6KcnS2pGJ2GmorChb
N8eHz6uQ0rtNwKkegZY0nETh5F3/VmezSG0DuUFGxMUlKzenodq8BrKCCJsXDRDrcQaA9ijQg33U
muKTHyf9ezcC8RDNx+SR0jbv5mU8W49ae27BUY8hFVw4vzuETfJmZ9Y11gLXB3e20wmGWTQlAIkW
Rd7jdHCKnZlFE8eaN+n59BkZ0+Zrls4oXhhzeAvqBJJRwXP53UElJJa7kXxd5TA8DZp1So1WCyOE
uV7el72r3onCtg4cOmIv3GZCeRq9v+tBly0M1DSkaom8KSEK8rd+GrVVSteec4aqJXXwqOlKvTUj
o95pAqHbGO1W3BPncdNrZuF1amHd1rmz9oY6O+T4DZSu/q2nAg1ZnOJqPgSKIkq+LbaF+0rte/hb
ONymob/Gojg7Ygj17wOaJyag7sUyKjtF92vUeDzdxyxzGCfsp2L0qa7P6oX1Q2dEdkjID8iTF6e2
Mrq5Q9kBak8RmljJ+vE2ievQU9TIvMPa3rxDbWONxHRpFl9B+Cgf8GpfImxEZ8+R7fAlR770tkvz
9BbuHWrFEzpF18d3YfND57Px24Hd43BlnC4ax89UlJINFg1aL7tKMZStZsfNLiqr6F4J9DVaz6X5
hLJIGx+aP12GxVczfORAJP0XoeBE/6i3BcjqXPP3UP7dreHjBNGJJF454S7OJ9QN1PTYFxzhp4PM
dLSbK3RXvMFR403VJvUm1BV3ryLNtRLqwnyCA6OAQB6JtsDyWYUaw6j3dah7Vqqgvl2mXPQbmIfu
D3TkzF1gvdvakG1PRMLRpQXmtkTiZdgYDBUVT28IgnHHu30+UHu1D6ij1ff6FP4z0RlYedFdmFCW
JbEgi3BHLbd5aFczvqeaPMLTYCt6M/Ywywg3Is7W/LgWj0d5qklQg+zto5WLd8DptyvV0dQT11c9
7GlrLzHKYpePQbEzyrSWwmSz1zhzucc9YI0AcOGAkecolwfkJt5Ti7PMrJ0pj7pM9bRyanaBPVf3
geu8G+rL+MBSkRK+NkSXTkAuhUlhJDBQY7TAPQevcFpQffZRD9G215V2Dbl56dNR7bckylfqZy72
QoLgRID1uOYFcs2ICUaYb/rZDaSt39ePlouRIBqQz3MnkQeefrlYqRIbIwAGFU65/nuYsk580vAD
0iS4aH6+Hu184wHxkU8azjFW3vLOnedaNxKXM7qkgu0pppvsI7AwB1R8kdFOYVZcj3c+Otld44GK
WRnZzNK/uYUWhUwtFjldqFo3ZgpRK9Tn6h/h+OHT9VDLwqTUySIWqh0sQyriS6NUQFFI4UWdCXPe
tPMPpYnH8YsY7DTFpyeyUWpBTzYOPKtFlu+DqPUkybZjp2f9FwAqYrzRB9t6NwyUqQbuQwf8lVaw
REyUkFWqQsF72Ql8H/9fLsQk+DUKc8521tQH2Z7WOLx0GxNg7Xh9Ri58bB6KcDYkG4+qtvzf39YF
NLvURr+3vCBBnYUbxNFv81B38N/FrdJGTWElozs/hV4PWFkwo0VO9+o0YBrNAxlI7nqY3SReN/XR
s+/0ubQ6VPdxpTQPmeH7m8Hvi5WG/Dlzhn0KyJc2FvoQ1K8WYw3t1sjwJoeiHpaqv7ECq932Fbzm
OPtfzs5rx22k28JPRIA53FKpW1InZ/uGcBqSxVxVjE//f/S5mZaMFubcGAPYGIqstGvtFfr2+zI4
0wmv+CjOvdo/mxM+Ct3QNodmmcYPbtBNuypa7Bsz8vr7Q92Dkblevdaw6IsCd8DR0sn9hqrIbbKT
Z6t+V8yyPmVNszy2XvjyX4cb8IeuKNgdf3Dne/310SZzyvVwnQ3Yze87G0/VjQgJq4mtYFh2XelG
5eHtR14vb8CB9W7pkzWKXOFi82cww9bCB3DvFFmt4kqRHIRjnd/sBytKb2noLvEYVjgeRGzKzCxu
7FzHXr/hAv6C8R0HKlb0cuuGLcEoqrffTZoUa18NeustBUacAEU/2EG/4AMcbKoJhYjX0Np/+92v
D75o3dUQWcGzhqJ5UaNVRWhNvSVtaOSVPpQ6mosNnlZZc2NRXc8insOs5oYL8A3Q//qlTWUPQ5kB
+eT1nH2ozCA/+aVVnSr00bFXhj/+82uhtsLpYSX00r+8WEiqoN+WuQjmi4lvjDut9xhmjfn89lP+
MnF4G46F9TKNT9rFXG1DnZI8bgLzlML9oKesrOKoGMdTX3e9/Z9vJ9DhV4SFbhUNokujv5mYW+6/
CaCZyrLvmRF53zFXSmmsD72hdq2nJ+OQSzx5bwzdX94SiI7tkHN91ZXbr4dOW4Fei7X1RrT0Jw8r
YFJvVN9t1GyYH9/+on+ZJjwLsgfV2FroXkzH0AIhmNyB028mVzZjs9wKB69XwNxsRy5WdqOB+dfn
rcoWhpHFf3myq9Cfwj7wQXmKJbkrRVgeAwqW+7Ar3K09j+7u//F+XNupAlfviEvbMypa6Us9u3un
Ev4usjEGaIok2BTrPWxOfH3rRFkH51/gLxvNyhqgiQ9Rl7aTe4EtOQUh0GEXgi3JJZD7ttbBeyOf
ui7uEkkedKgCsoAC6aax0ao+2wbQ8w5kOI47syZaEL+EW1vO1XziJ2HawYbLrHIQ97+eTwtCeulh
IrGvuf0hD7LnXT1V3b4M5mL7Hz83j+KtMQSKWKJcQ18/KhPEmtF3dPcIStrHtO2nQ7ZM2U4LbFkG
bGhvTKer3ZTnQXRckUq6mBBcXj/Py+mQNAjN9tomaYiIRuQ78TJb+hY6efUg2sTsBnw+pBkriej1
g6bQUH6KucTBwUDnPUPpHbFDyW4wTq6fwv8aEtu67M3VO+r1U3BXtnGRUN7Bagyn2uWFsO00TiZI
wuGN3e1qUsAShbTPokBKet1LW5zS1VOjw0OCjdJPKO2EWNYzNvwEkf5ngwCehRwXlRh+UfhxXbxW
SdiT1zhdeMgLF8a6KTUWh4ZzThx9Kk0juUFvvv6KXCxXahK3MOrJS8eYoeiJuJJteHD9GZWnsyyn
pHNvNV7/yJf/vdJXbiOl02rvBYSF8dDrwRr8AL+BRhNUZ4yWHyN5KGt5j6Vi728jQaLREA894tYH
5i2f1MZBJjmgzMicIy4oPhmyUWFH7OwqKONR1qXelAU95Tid1Cz3Fn4f3zri0X5nbSrfj+0SPtHM
d569hARTqtRy/ohOvz8lhW+/H6dem3Ha16G1wWLUzuNRpN5PMekWIgNuhQ9TaE7fs9EmaaYDrj1p
AcC2Dey5yOJK2tFyBFhiVyrcVttxHcwJ2XCBNF/SkcS8TWTjFfdoNoMezkkbONOuKQv/V+QoDA2J
eM0+JLIcv1eoAtBlBSAWZwitGKuzJXT6LvF0+tioYSTyqwqMYe97XU7glmVVzR5GS0XWXGGKYOeP
REE9h7JVv8a+qepDDzCzSzDNxqLfm5bxF5JnJ9imE6txN7pOPvabWXpF5ZKOlxEBWLpiqtpjX4/4
lwp/8lRxZ3miJ/ROhym8pq0dFX31VKuS1MdUpl7y23GnXuwoBMjPyc3cqe51Oy3hJsyqjjQ0sidl
x8dze270lId5tx9to0wTnMf8yk8PkcrEdE9+9zT9rmBU8/dgO8POkv08fx6SwCmWOAgjGR0U7VZ3
+/a2uy6gV1MRzIE1hpjOQ09wjfrXcrHabEgJcRTNQbSu3pLZZZVxlrrLvqdVEKfNkmO8Vzc7Cdfj
xvMvT3UKbAoyFgSbCajHpamY5Tf4tdqW2I2B2xMLmRE/hv35zg+Nbh81dv3+xvtePhA2EZsWp8xq
t0kz7KJs8ewkQzseiGPqVG2yHyO7kvtlkjbBSDW0jO2SVfl479qt7d0HSA30jlQA+zQtZh8dSNy0
vUPginzZD0lnJuQjSTOMq87Fnz1VZCl/a1QWZDH0wMl8aHqzSN5DNcOhySHkqHskTMw80gF0uhjH
fv40WAYvFXXx8FmngdXs7G609dYPCmAEzymmIJbK10QPVKOVPFVD06gtEUF1EY9BSmlCW6GWXxW6
x2CfF0ZG5xC/rw+tDc/4qcAu42yRJdfE6yn4wxzywd3JToj6MZKZ5RxGQuGsO1vYxT+WKwrY/2bH
nSdmwxDR8xjY7TsFseDrgJWQv7FIByEIUeXDAyKBZTeOnc7fkx1XmCd+65T/KDz6KZ9S+AjLWS+z
cgjSI1URL9cqQNtdF1DxMS7F32KylBqf84nwqcNsRGTfRsXkPEQNocW/nCWqD1wwk35b0BWJ3J1H
g8qIRU/TNNv4Hn5tsW8JKedtkcvK/tLptJvauzHPMtKSCc7KySkSqYUulOwEHeejv3hkSjPltoOM
uvTZId97ek+cifVLU2dZJ5AsK8X6vI3S2AztstolRBmS5in9cLiBjHGXulh7dC7oC633dMLAQN7X
g/ZfcInK8hEEKGyO2FFbRPx2gCtk4ep1xWdG06Q6JlUxkvswqPwPJSnL/0Qp+8JzWyec6kWDHUGs
pI2GVYO39HdoH/IfZlhnj2nDGb6rBpcYD8eyW3eXsyBSJ8ZYHmNAok9mO67yzK6fmOME8dWViW6o
nQmvZbzMpnkejHRsX5ZuMaq9F1ZJszPN0cuhcdaONEk9INPhPMjAKmI9mxgub0yCnad9g5Fd8WBU
Is93NeGfAylSJHaEn91ZuctX31hC74sty+ZHqDKHzA9MytV9mKe4ivR4lhOBgeGpXT5GM4Esv/M5
iVp2Il+J+ZEo88Y6zn3R76p6scUeynckSeeEvkEyJApk9Y1eW7CZyzaBB561kT6KJfPaig3NIxRy
Trou3+bLQKixlYk02QtwuUfXJv+ajJa6Tr76fjX4cY2uqLvP+6CZ9yJldT8kZUrUJ98GpCfJHXFM
4D6SjplWnppfRlqrfWyb0xLsV3EUaY5AIy9yHGvCjDMYTah2e/N+rrGAPxnU3C9QaNZ0zFBOo+KU
tOVsbDJJYOfHAo7ql0VWSU9ak2T1YWNtdIRFViWRyltYKMa8TUqSJxEOhB6CnKQl13GjbI454kYb
WPjYvM/VArVgaIcRzmaTm09mjbn/z2BxDPKyZ6epdjqTPfnjiFxE+ULN4n2auloVH4CDl61BFnp4
9ESY/pRlab1r+3Sw7vn85rztiNb5go3ZlN5BR2KQBR4PnbFNvMU+OKYQQTz6DeaeBAk4X3DpyD1S
vPp8y9npkPSuiAz5XudDZD0pzJ3n722ErKWKLXsqH6ciK3OC0JPpQ9qHgdjYph63GBfQKNVDWd+l
DdkAW2LRSQ8g1zrzMIgkFsHGFdury4+1MSffXKPVzlOurYUBF6OZ7XF4rO680ZjtD8Ei5vyscKsH
yGmHJv+QOKoS9mEsgzy4jySzvyfyXGO4DePIKqrd4uL29WGxJu+3y18aZewuaOtjhximciY9ttDq
UKecc3dpZ2WJv5tdqdyNEO0ivgcL/ZTPYwJvlLrcx132lIWGcI/ZkoXBvraIApaorsa7uYVx9ZBF
XeCclsSorG2pRTvQJibvKM6WcIp2doOo8BcNrSE68f/yqFMTp293ZtAFh54QUVJd4GFODvJsI1/I
h8fgN3YKpdpvg0WYxU4p3/5pJsDzP4e2zdU2qxaIs0bvyE+u1eF/U/uTMx/m0XabTdRm+anvp2J+
kNC1JhAhTpddqS3jHpDBoO4bBsrnuO+iqBfxTNjS3ly9UqaNPyLGhJdXNgRTV/3Hro5s4x/KL4do
b7zN2iMJH6MVT8K0fqU4ndyi6l4d+RDW2GjpR8NMAT+8uEQIt7cHo1MmebxTWR5gc80kmgf0yiZI
58qyNhrtm3Gj0rhkyQP7IKVm18dIiAs9hMDX23s60/QncdY7FtSL9UtIgHk0b0Aq5E/HzjL/0ZPD
kmAuDglgRwRuNUENrNjN3MnwludoIu8iDotx+ceb58XbqKYeNCnuZH6rw2Ik6sc4KljQsR5HM8DQ
0yJPNwo6e1sNfT8UN9DeP+3tf5eKq4no2pIGFOXqjIHQ6/dxuYwVEw3vY2ipFH84p+nLe4I6Irkl
E7KgYm4I7CzrJvzo1iSP77oKyvlz6M4Ol4CJdsTZqNPcXG81ltvFDR3h5B33K4F/VJraDvEQBBTv
8JZurM+q0OLoNq3lva/dwv0cetqChpoTZnTvt311i5n1h5jw+vVW9yWA89Ui5tpsJ9JwvJPUGY6k
h0/tvqxN86H3uUS3WtZPYiZNd6fdXpB+Dm01w1JCfZVz3TjbmYSsoxHOX12aLb9hbZVdPBOc+9Ht
h19hMtq3bOyuCgdgEtyHbHwWObVBGi9Ggg6oDNQ8Hkd/niHnT60STZyKluZwPDGh1CbMhfkYmOPU
7CGLev/VNHqluKKUAGyA1gIYsC65f5Uubp/RnEx886gBIT/SVdK7Dr8LopsER86UVtSubxfulxpV
lhMdWS46gLe0nq8ovLyqbkOj9o8QL0gOp9fUNNtw4HZxClpHhI94QBDQNaR5eDRsUJA5lrMdLBur
DwrCrJ1eRsFLMaDUjgtVlsMHIXyikdPaIy1jGvvc3lDBlo8+/9U+ypKm0Y13WO8Wr6YYaNN65f8/
DPrK0bQvU1K1nCk8pipEFUNB9AQwHp1lNwW/e/yyNvyD+haGcv1UUNFVcYiVBTPmct1GkI4TuweP
bctAeAcpZDTeNWMwhM9pOZfZhyJydHgOLXLmbtW460x8/caM2GoHiqE5T7cv5kldOAawUFudVGFG
53AMiTnT2CClLzl9ymej68Y2Fp3jqtgietN+IqdbeXs3nRNiFyQxXHcMXv44CzHIOp476ZWHqbLL
L1NqYzfjiBaPE+439T+Kd3SInkna6Aaz+vKODPYEFkQjEUOzP6YOryd7qlTW22ZtHAO/3xPInX4f
PT3/5izxnjkL091sZf0TQUXe79kjCP7tif/Hn/z1N8S4GZYMtwXOkysdgj3kbU2cX3FCB9tZ2yxK
x3OpOx+ghtKj2k55QdTe5GRu9z4Av+w4+T31TI6jR1J3W1TBVydFOb+zAwrcZDMsVVL9CKs+f5iD
JGz2xcKVEw19E6gpziCLGTsirQOJxqoPbf08Rpl3JmfGneLJJXEV35wWR7a4zlr3F1ZyLjfRacYu
O9WWr3ckOGbpiRZSZJ/62R7DeFZFa3xtNVdlce86ox9uQKsiM4s9S+M4aGaJMg9vf7Yr3h2jBmsc
DSAFF82Hy02yHpcITMwUp9FPpyV2olkfLbWMj0DazQEcQJwimtWxaaW/2im0jtgX6e9v/4jLmcMh
uWr4iZZCjw6d6GKjjpo2TxO/H061pDVzXybUIjFr3CI3eRiANR1H+ObWteTo7A2vMfOTmzdmuf/P
P4MWNdRj9DNEjV0qWaZlGa2wzPSpCGbp7EY/mDZ9a1rTxrMz5HVZmOudlxbGwzBVZTwP5S0B+R9Y
5d+TmC8B6xI7EA6uVdR98SVklIHG5Vl3Imk3DQ+YNBBuooaQyKJF99DW82QaujNXLPnD7XRoY2rh
No+Fnnq5xCTz4a1bprjdEtFuqH0v80FupdX5hY61ac/6LhzMXuzFUKpzs5j19D1hjKPjMDa497gJ
/uZGULZHFaWS/M9Qdq2/J/bNOCQEndY3mkeXGDmvS1t8fVEO19Xh/fWWMaJ7WVKSFE9G6P8kQ94Y
tiIrPmedbt0bPb+rJvX6LPADOv6ML424i2cJocOSJO3mhGjg54TFlRsnZUXQ99DN+aHtgUXjXDpB
s5e1rj6OSZZtl7zqvwLJDfeQ1G6uvcuCm40eTTGtI3wgcRO61MbNIJqjnIU8GVBR843WQ4qSs+j0
xvTAMDe2ypdbrnt/zDlfz7DV256qhPnN5nFZbrOd+ObU6f5EbEbIrcgrW+duaGw13I2FJrvHbbpq
yE/KNFLj/Yw9WfvUEam7LVbd3pclA6D6EgF0POVZROJfHZXyxM3ODsBGpdX/IptynPaBv5TJQQDc
63jxkS9v66IQ/teBUGXOLKfOR+8RQ51ifMFZikOXe63+YrhNboh9h5N5sxkGtmqAG3cKH7Es6tIb
k+8KWOL7w35C9Yx6fOVVXsyIdkwMt06H5kTLUT/OmWemEEFUW95ZtAxD8gYKK91KT3ULyeu6/YkG
YQr3lhDjvAkVk/RIZqG5zWFg5IjQ/OxT2abNfDctliG27Ww794OX9De50usV4mIMkUZwzVjVGLDr
L65MuqYjn42NPAUBM/hJNZzsD3kGPGxZZHydyLL2Hs1FesnBsEsvezIGt1Cb3vELsubIBQ8+v71z
/mVxQTIBLYZXQyv4ynHMluYcFtAT2Dqd9jT5A5zGfnKeLat56rswex7HKHmmxrfvped1IjZJT2hX
aun0OZWQGG+UkH9ZWgiuEZ3C71wpdRdDO2VVMo596ZwUQDJ4z+KPcWDVy8HtaMAvJn3hG0+8Okjh
QK48VnT77C5rSMzrvazpB8TehqlPzjikcjO2QY3bua5yc8tgVm0dS3e01TtL8I92YQPMujXAjCDB
FKXj3RiR6w/A6/MjUK+iZbn6NWPgJqnZ+vLkqcDP78uF/tfWTJE0/wjSMW+3iiBj4/7tafBn83g9
MbFdoS29NkowJ7lk89qiIEDYafWpBup2Hsh4RYG+4DMh9zQN8uS5LVxDxZCzqmqTlIv/s2WYxjP0
nOwxMhYAbZK1u0+ESmYFqdNDtu8xWzaP5hSVxoGVrJoYQeI8nlqnHL4JlJflLp8NY5/MhVPf6HNe
URcZU5vuN/4I69hiwfl6TAtRkitkhJozoyzUBx111pMo/U7FE/H0Ii4SseRHPEOHJ1mrvn5x9Gj3
8LpskX2ilqxvFLlXhRKXA7bt1b2HPCz4r69/j5tibU/MXHEu+MqyoBpYigX9tqUcOiGaK2HcpkHz
yc4Jj94SiG7RCTCWyrlBwvhTFb4aaIST4BurCwAHBo301z9EeTJaJs8XZ5G4U0f+aTOq8UvjNXa0
qfERpXs5B1K7d7kC8olrRTN3u9SWPs9u2uvTGErtZVsIUxlmCPDwQrOMjT5CP7tpnMoMfxMKNIHU
p0lzDlrCfoGgUpKd/GSY5a+3p+361V69DFxMVNM0+Na8ehz9Xr9MRvNp1GlinyOF2cZns8GXzG45
ukiiHlrRb7IWO4b9Ihddf3z70X8M3i6fvUpOLNxZEIL5a6v9XwiBOUS0lHvlnmhJuVO9qeeJfHMT
NdhKPg3J3/wg8FTP+C20CrzYUUWJb1eZjFKpuCOenQQASySQMrSffqHU4xBTQxp6+9zJhLMdPF2c
qt6cwnc2/bsNgcm+YcajVVbGSSd199UOeySqmj4sqQKRlmcjQb3ZxIk9V+TEy8J5P+W6UnHWT1O3
saLaedKkrhuHshdzegaLlMcwowW0ozOMx5UzWE6xC1BK+V/CxlFcgZQ1ACOnQbUc4Qm200cbvPWT
HmitbzUdvJ9GsJjBuVFuZm2EakJcOvAiPlaVHH5VycxZAU8bSRyJAU51aHBhmg5+YLSnsvHo2+vK
dg+qoHi6o61S2lscnuqKlopAI3hu/UBRyyjur3tsAeboZKw5o4exC6z7oo0acuF7d5h3bw/uH+/L
i8HlFFpdsFc05opoWpmYn6WVkZ1t2eJwN2pRtxY3KThTMZb/4j6zxyQ/Rl3fRCIORZPZ1UbKYCIR
NdDUYEORnCH7aHvXhLoRRNWgMvhM+l/05Ilh5ZO5dumn8WiXafEIx2n+0LWAJzsZuZh8O+xSR7gJ
xXsy6q36wJCblGOej3nGdlLkq8eTIeg+bqwcIzU8Yt3Si/H0CEIdQ50Q8Cbe/iSXkNzqr2oj11kV
EWDplwdEj59wl+ooOgVjNf5uoZkc/CWniWO5aIcNpH7x4IyuiKesjm5snn80qq+HAwN5sNlVmE0Q
w6VVaRTM6QLFKDyNVZJwkGgxemqDL279I8gakX7kZlYGYOuR9T0NtJd/VBTE/g8vHHMYym44Dxvf
sK3vABlayxjv/fnJGdNgsI6WKGbxkRsOmW0xIX9DP23opxmfmGkLqKOXVOlj0mVmvqWlGqKeXeQw
7nO3K6JPqZVFT2GyOGqjOxapJMAapM6gbdE8wp9oCA6aZPdjsqaG9tXbQ/Lnm198FiQHuPbBG6Ko
vPwsC0lFtt+a3mnqCYKlUKfHFz1aXtfvpmrp1N4JOhwpK0HgduYZ1RcsPSIa5dAkuqUFSFUi+t3J
zM+PZpbleVxjqGt8jWRHu0NU+VzvA2p/e2u1nTmJTSWF2b+bZNhpY9fQSucErW30obFVlRwWXijc
7uDKKCWodZwi/5tX1bn13uqmsHkIizxV20AJxQh64UzbeRK5ey8do+7ew1GsnecC9tJw1jg0EjGb
TUu7Ga189nawS5p8jKvWxqQWg476IGszGd/T/uWzusEQvMiKW9BjFBTiXV0HXdLHkz/jzR+qtks+
N8LEjGFDy3OcdzQlXfHFTxyubYqVY3zUnbucHF1PAmZSl0Z3idvzY+c6mum/Ecoo/8nzIqRF1+ZG
+untcfxD6r4cR8pvD9Y3pOSrKJO8NCHM9r11KluVV9ioy/A75VZa/lwUsVc/LYJpslhbybKD4DTn
uxnNwbgbAhbAtg+sLJWxTGZlP8xyKKwnGRAK/SKkdj6m0DzXnkpF/+dbgwt98D7NCo4Kzxw7h1MJ
p9IvrSqD7GeXEWJUr3ePaBchAY42kRacXmG6TO+jrrLwS2xEtcfegYbj25/gL7sLvwnBMTxFrnSX
cDsUnbAMq2g++UYSqiOeV/2zY7hO/8Cas82TKweoIdHQ5+pBaHPJb+kRrysJKGurA+dq2wUf/uJi
NtJ0RKg8WKfeN1X6UGBp8SDdXg8bq0zMbDeLCpAXetByK314rURfDz4FxIqlrFGY9PAuKtWsbGBW
9o0403gdi92ijfplsksEkabXBjd20qsm0B+kPOB+BRmK+XaZ96I9Uzq6T8KTlVaDpJQPUye9S8oC
Rg/7d9186Tt4tpvRGdtiAyRqeGyEhmHtK1PbodqW/azGUzeL6RAiInNjc0nF8FK3dWnfM13HqoSu
Uut0//YMuR4gZsUfU1baQVyL1hn073LLKkKR5YNxKqc8tA705swqDhZ0Ru8aD3Kw8r3hk9Wv4sC3
H3x1H0PACaUcjJWrIV3B9e//9eBqXCHYfsnOdMLacYtmr79zyRrzD7D9lztdTNbnt594XaPzSB5I
0hZw+HVZW1cSkwUuIueuyd3+VzSM9jfUEeFwwC47bVECkw3EgZPUdoC9Wxps6KhC7uJujscYqE0N
USCDAbzEIwdzeiyK3JoPS9p409YVje3Tp4/yT7PRjvmjl4ZNcNd3rryVof6XqY2nJrOMHh5/Opcl
Mu6Pk6FFfg4z0U8fFgfCyEezT2HqxZS/3uD85yIFDgaoJF/O5JZlOa/HKp2GvstELs4a83B3zzCN
7nagek6eKaTD/Ck0E6uNlVbZjx5tj3p5e+T+MlfWVgZGjSsyiNbj9fO5XAUCUmV06vpaHKdk8Rmf
oDBfesx7HuwyWW75KF5EagM4Y3CEwBgOO9d3WgIXr+yGESHwZhpw0bUCUOZJlMNLPlSkXRhmI7sv
uJjmalNMMociRH9Kb7yaaNNnK52rr35qpQmctQF23ftqmKF52OZc+bfAy79MaQ8qJbJWkFO0G5eB
oKYxBm3ky/TcRQlldzxjb7X8hPPaPxozSEgsq3yBNVc7QVyUWfu0CrJWLpZOrKesbjGH2UPeMfTZ
1yBrsW9XmfEY1aWfbySGourOmBzvh5FYhsy3PWNQ77m0DOkNYOF6GyI6hg0ZpTUbNo3O1yNc9127
KKPIzs1kWUeRCgml18wz4w5TMEur2ID1W+7CMqrbW93VP3afr48KEBpcf9kdTFQ3l8KlyvFEgal5
cBrLsX1G0T588cJaUX91fm3LOGjHlN130WaIMkevXkKmPbo5f1oN+dbkfJ8HMWNIMcNwkxQ/JDN+
X9yykh8FzIjlE5zqft4pI4+ar103O3eeXwxwefWYrTd5rM9or0QhiM1mwhC82DZwotROjcQjnjur
6uufsjPaXD5lY6aU3GXGIOo0ntuiMaLNOPh1cJ6coPU+DHCf72kbte5eVbTSYs483mFB0KdiKAr1
d5Zqzw7mRYu/SYvJ+DY6ZjqVe7ctVyT67aX7l4HFowvXEzRUaJouo4gKKF/rPTw9h2xV1ZZ0UW40
YbagGqbhMB4W5YfbAgi0+O8PXiUaQPYrqM+wvp5R9Kq5QqWwzlEi9QVXDxjUcsgafoKBORp4mzjT
Ob11n/vLnYoIV+5USMChJ1/pO4OsovoekuUUIsEJgg0sPF/uZ1gHZdyU4fDbnFZDqAHqZnRM3HB5
kLquNXlUo4tFYu9CaxpzEZ6EmMPdQHUarFCalexx3MnzzWJGFcQ7k+7456QoQOKVqmb1QMGNZ3YC
DjCfsmgW/mmYvUF/L2eIv49GAPj8bunc4vsw4bF9MLox9TdeAqdt3PUhlFJ/q9wiqYct0PAt4smf
E+L1Elu5MRTiHCC0eO2LMkPblRE4tRmdPFaMde/AaJBbRxf1/K7Dc/QTS4XSphJp9IH7TPMVuuEQ
ThgqiUUFAKZeVh/qWhi/JjzFb2m///LrWPsOhkNQr9Ze2CV4N0jDy5KwPE9lvyQkHYl2zO5x4+du
FC1FGBxSq1EPY0as30e7nbBTjOHs5+QITlaffYgqcNMtCHPufh9mkmNuRZFfryIwV2gs5upZsmoD
X09mvaYwTU7VngdvFEczFEm3lZKCBhshzUQ5YF2CVYOLIV4tb9S214fveg1GwYHAJUDVebE1j7Ne
igEmKWxwFf6DEGSEPy7zO1mADcaW3+bu/u094xplRoUOjMrFIVypy5ctOTtAyyISG9f4yRfcHcok
9++iZAwPMq9frKZf/iloXsTQd+YPvhyxqujGqHkxad21NyD8K4SZw5+mJBDNav4TXn76QAStsvMO
nNZfzHFThDZaImkb1ec0hVa06XRGcwtTiTKdj3kT1N9FY7lGf+NnXNGY1pEHy+OOgRvrNcBcpFPY
2qXSZ7EMxpxv7KE1hy0ldkgO6OxNlvvs0d946iHJGBsIq1750i/dgL4mr2ZjMWB9TGEGh9tUefi+
a8bB9eMlTLTxUZWGm7ywGRrZvVrKpb1byWDZ81LLzr914/CvJhRnAQR2CEX0etcq9vVkLmE1V06X
q3Nah4X4Jhwnq9/52RBCOhWRfXSDOW/gLrJtw62gXbkd2jIfP2HCVOxz34C/z9FldcXGAA2vYXSB
nW3Y2oOvCYat9XvCs+t3Zj5z3pTlknxLiiFI467hgNs2bRV+zHGsxjjGmjl1hOMmwYEssVL4cYNN
jlvShXLd8eiRXOBsjCyZHGdjitAy9FYjAqvukj6pwv0y2l76zUdZNWxx8je9XdFYDV3jJAMZWGyF
csfz6r56TL3Siba6idxvySgs46gn21fvjHIilLKofR3bmWzCDWwSO7/TnswlwjV4qfc9y6OLrdHV
Om7NNI925EuP9r0PsyG5yyaLzqFX2pR2EBwC7JJ0tCzf/QKd2h8jkDZtY2yVbH9T+kVYYQk+hqXx
2YckChMxcySkqbcX73U1hQgOJ6e12wiNgen6enhxIIHOs0TOuayqsC7uDWW1n7Rrkjq0IRwUzrIO
nMwD2W/nvLJ3Xq6El8TTLOG3B8Iawphes9fHrHoTGziIwT8yHc7NQ1uOhXxxTaHmQ2PPBBrQKajt
jYQn8TJ2wwRUB4nIyTahEfVLsbNUkc/vTdNww5+FJYvfblHnyD7sfCg2VuXM2camm/Yhb+dgiuc5
94Idlhy92KI70NGpNicMcvfjoMjDjt2UfsOmce3OE1skBgZZHqZZp1/tvpHnUWRdOsbYhAqn36Rw
P18mxyrDG+Dk1UmAreIKMHAxISgQbs7rr4tBn++h20nPWK9a/Y/MG8IN2TwjCr+xN7ZRn1HUEXTj
7N4e1mtuAA/mAKclg7cmV7CLB+uspdMU+ul5XrIx2DSekd0pf7S7f+C85+qYd1Yb3Ek4kM1m5sD4
gSv3/yg7j924kS0MPxEB5rAlO0qypJYcJG8IW7aZQ5Espqe/H30302xBDQPjWczAqK5ihRP+YL/O
uciazlfHzJteI4sk1SNT7kE5+EOC4vExs0GO30SmhiaH3wEr/BkTKFzjgF+241FXRS194W3p4CfX
eZI+ZrNR6GV65ymU5vZaOjkbY7LMe8dowjt6YQBgkVYJKbDmQ74vKO/FgZlqhk+l1oF7AGb1Sm3u
8pXjNy3MZJWeNGDYNVE8InXuGg7JHVdKN8GtQaw8qLWqcWgMRYkSwIEhGoOnYezaSDQ/S4xDX2FR
IEGgGNUgv378iS/vZeJ0lxdjAVzyc1YPfdQ5xKrY6t4RKs6q79G/3Tp5pjm0QRz3qGJDeWUz/4Uz
nYWFDjBPpPYpLoCyAel2vptz4sI8kxUA78ytYxBZAm4Y7Ao121IjNo2AunqSETibeRP3wSQH1mHj
5oAGTb+IFNE/aolll7ckMxHAE4DYHuA4k2ragHNhhALqlXNwUVGF+o2KtuVSLKNrs7aqANRBI1QO
1p0zmuWNzCrn2c27qfF1RCSf0RUZMx/BQOWh7GPnSpN59YGW824sGgYa8BuNl3NVBsk1gfXnVKdP
lGOixxoZ9clXhopbfUzqHTg56FUfb4k1fuHvkMxSI4/iPnf+ltj/U6Ub7EaXTMo8ZckMt69UKsMO
YtuN+0OELJGGHpOV72YqeMaOYn+pxH4Yxl73bdaA4NzVroCNF3VRJW6kmRvpvSRXfWzCUJ+f+eWQ
hoH0F3PsK9VkeL/wHJDwE7MJf8VAC4vJaH2ZNKMlrxy+i6VEmZe4EgseBFXRy10F1DxPIgT8YT6J
kMr47dQbxV0oCkiUlfCywwBB6+3jpVxOz3+2OlrVFKJRfgKnAL6Ntvr5Vo8VWblyjKYnOSrF51Yo
1ZOTaOk+ztNrx2r1RjAU8BYopzRaQR4BGTofCt9WyHODFz3Xcd18qwb9dUhc+7Ykyi18Gcpsayt1
esXoZHUw/g66iGRShAIpivPW+aANuDbYHSJ8SlojusW9hXdJE9XdOITWvU0mfCvKiaPMR+2vSDJc
Li1dXoJiAI0Ara11ujDrI6cul/FzlQ/JAXUBOGBa30QPYYPszZW6AjiXiy/JySc9oR5JQoDN1vlM
ieKwoM0T56mlGdicAAwPwq/aOSsG5D4Ks/2tOihHUZd11RjGrYZi7pgXUepzRWB56nO3aFgQdJ1W
oudbK79cIbJk1yZJ8Ti4XhHuDPDP1GwUvMt8TYoxvsExozVyn8i6Iz7CkrAFoRqTBoJx6ROkQaEj
H4eB3Ag3dk+TKDtTwrzPlvZrEcSZqY0P3YL49DsFtZWDHNoyAdzsiK91gUOaSHPU990koXk+h300
byOpijctckyqUXbaRMGUtkZPhaLM7ttGwuhOs1YFRB+XzW+3NfHPmWRbd5+srlVeU8vs5T3En/Yr
oa3ygk9j+5bPmoHP1NjOj7aFyVwQ9bHV3amGtJ5MWqtvEOXEM1ymkupQP3l2ALudukmi6/Qd8ymK
Pw2GniDMpeZTetMVafUkQ01S8CqxrtsQFMqg9kAi3URT1Ze+7IpZDUhvh2Kr2uMcHZxpUgNlqc18
FaOmeHv6kfWfIXUzTkWOXso+d9Uhfi61qFZ+N3ovqkee3HQDzL8ad5aXVuotHrD2HXFervgkVt0f
/kDZ7GZnePPsfjC2ZieT0ld0tf+iDJPQv1VNXd40LUjcG3QJDHeLOC9h5hRr8tXgOq+2iBYgTDUO
ou2h+cFp9GuYhjE+GXNp05xtLOhxeka7+37KI6yAVXXSvUd3rMxx56rV1NxhYKEnX6w2LcQmdKxq
DFotMvLDOJa8SnEMDimwzMo6NFVZaPBKoev6spKpubeSopCfxDSOVmAj5tt/dSyRhTeolvZ6v531
MJnJt2rXq78XOhh03xJR+VWi2ZBtpqiX+35yY3Ax1QIjNvQcP5AUxYnYpyA0GX6se3EYIPE6j5uk
qtwXyu+e/SYamGEbVO66LyIyPUwh9NRJKRLZZbWZOm0y7wqXHvUR/mnyQ0aGYu8qQqM2DnpD9hWZ
4ZC+RbKOv0WGFN+LnJqIr6h1CUEfaaH7NIncTx26OOVWhEPovFQNxMENIo0TZSW9RprBYf/HfjJ5
U4JsgrR+cfl37Ulaw3gvFfLgDey6zmIvLc3vwu5cij+Vob2QMHbqY9bNNpg+J7HtJzcUWgTHohju
hgaZ4EMeISyMylCRDUL6aYfk9JacRCQPdIXGced1ceR8qfoRhxIfo+SYLpNTTmqKC3LktIEVK6Wx
GwHbgT5qIQQc6oTNxrnJihFAUcsvAhNtWJ/SuOlemnKQbwvZ41eusbkDykHmeNf2Xvu9RIs1uSvD
Pq2O41TWCJBNtu2bSTo6x6wtrOKoYobc8xCXyYslKX//ChsXwJrIJemjLlP9TSDgEh6yGhs3n4pd
lW8GMqdko8W9aI6wD3MLm0HUn0+wUOl2ZkYzdG9hi+fKTd+JaH5OpZVrh1JMiKdCXVGyvcjGAjH+
roZBzH6E9+vyWhzQWR1/wu1vcF4u4j5DTzNJ6kCFGdpvNMoLI3eDgz+C2ruheVRimUY3jhOWJiuo
pxPgoUIP7ygXJtqmCxsi/Xl0JixiKytJdkQq9jNFtbx+oUFJmU9aITIqPjxYY0bb1TSmrZLq8a5c
CsxfOiOU8lMflukQFJpbNnCJaC6TEur21yEUiB+EyF1/kqyqtDYIi4/ZLfYb2ryjTkN5ylQ0Wvyj
ZdXblHJSHmQmsjsB3M7UfvJsEME5RGC6n8EoMqRPtSoDFlpWE5TdvtbF3kb25Xc2JcPvOa3LL4am
tfLQe3yg+7Aje4U6rJKjqkmFIW3pWO2PuofYdQ/l28FJWjS5HgAaM+KbqVMVoHRxl4/OBuGDSt8r
CCe4p7gemz/V4KVUx/NK+a2gGNVD3vUssRVG6FwTYbyMwYi+9IV+gDyCCgLq/B0VqZblAxWT5xkq
7U/qaDGY8SW3lBiLBDDS1Ss1tIsBKeRhjkA7j/YdUfSKSyLUNlWg7ujPGvbqn8QAG31ITOsmLgtx
AxPwmjL6GgHNFbYg0tGYBBSwKIuuokynQlIbrn34bFVU0oKYSg8fxxvjySdFiKrdUCX2F0ASzmfT
ltCadGOoHmiDmddUq9YJ8P9/CvMm+FzMEdd1A8eC0y7SPnw2SzkgTWaW964raqRnSiiXWl4mO10r
lc0QqeFrrod5kGj4S8WThL7vzqgGfRwOX8aopNTLqiCKD8pwDQ43DfpnVEyNJ/Siors2ttJ6o5qo
1I/W1D7hO54hz1PJa8ZZF1uA+xaELkugIaBxgTqYm7bQ22gwnobYIxKb43jHC+HeZ/lc3Nt29fzv
s6RujK452qaX6RMsrak09NZ4gs7Tfh+nFCxBGkkKfUU9BdLCAUAINX/8eNTLUHypdoB6cUyq9tAP
zw9WVQO8BwyZP1uS7MKPPIEYXVX0DxR+O+Sfplrxu8bOkL9o3WsqkEvKfp7nAJmD+0BDZWm+revl
ScGGsorefZJDjRgAZCyYhjo958aw4nYjMzM5tPMoDUodc/htGEL9GlzhnZ8A4glNM3K8RaVtlWqN
fduAWMjK527MFH8aMpS7B21pgUfCq29sOZd+pA7OS+kpXo8EltVfaWdfbrPFevevUhcdZXOdDDlT
rvaZcNpnshZjb3fh0Pl2q5k31BDLp1ZvrsGm1+U50i9GhF1Nkr7I0lmry9Sp6w6+TS+e3SiOx2M7
lO4xFtyBG8uKlOZHlHnJA2oGioKAETGNVqqNGwzQfZINmp1NGeQUUpStJczit+Y0TQ2qIaxBNeCx
oO7TpBnuqMsXXvDxXr28B4AvLEk4KSMA2DW/LwKIjK9I3DwXwANqon7pbcdcc33FVntla9IX2HBR
AAf4eNzLPfK3FAhuywOAxm49PyNeoyosWYd5CppEJEheUxX7TrpQ8Gdq48StHXX2IOmn4QULeEG9
cqYHc+VXvHMtU1Bj/ny6xRtg7VE3GdbgulyFnzVEwe7URMSvMkf2Okgs1AGQaW2TjahsSjyZPuP4
HmmkIpnHwbH0Wv3Z0RnZ/+PCUP5DrQhqx/JiXfRCs9DzRKPF+WdFqM3ot47i/ugwY/xuxrN1x73y
MlmtcQAnph7p1Fr1lSVZHx30sGGH6RTYGH5hVKw+zKSHVi7z5qSIpI5vIHE3+aNTl0BRUDbANQGQ
AxoYH096vQsZlNgAKAZAQchBa4eGMiqTIs1d9zFDTe5X15Ev71v+q77XgS0OW3ssGrkzhkI0V16I
9V3NVQnuToXfry9Sj+u7SpXNZJoKsFL4a97PsCvsT3UFcmGb6t7gba0Z4HCOqJkJEq+d4isR0boG
bdFMoLLHO0gMpkN7Xr7Gf+p75tw29L6t6FSVYvwx6griM/hG1YHR5tkrXfpu70GyOXkVTgujmckv
texn3yX0vla1uoiW+C2L9Dpa7zQalvrm+W9RRGi26tjkJw2I9I2LXvOW/Ck9hOia3hpa1Ni+9Lwo
RHuvLfahO2df+2YOjcPHe+Gd37E4nWBdtbxgKEesroY00Qw5IL55mnq1PDbTVNybzeiQAeZ1/Ubb
W/vhmGP7bJSu8ntu6giFHevLxz/icltgu7zQ5ogcKcut+xVehq4ViDPrJPs6rAK7lGkFE9hUvzRq
Z06b2KT1BUA7KWGA6I7Utx+Pf3kgeDeBbNBehACLD8X5t5AI7Kcj4PQTgnPFKdPGYjc70guwi6z2
uTEoR5bo2luwLOx/Qweu/wUohNcehFyKeavCWqhYRl8XkTy13Sw9IP+lV/tDbilHajrplXvu4p5h
GNaWOElF0Q8dwfMZJlmlN4CvtRNEKxn54BCoUhRt+CcZ1XAXGea1zt36xVnmZbokA4yGbuG619EW
YzukiNGczHn2DmM/l5/seEym+xw2AT6URva1DS1rS/XW4YTNeexe+ajvTZlbnZgIOAotwNUBM6uJ
5pIq1NOMxmu4o9rVT/eRxHMnhE6gHXNQ/PmVnsXFRmbWsFVZPRTroA6uNlICLLxos0k94cOWoEXY
YT5PUUWagerSsL6jflS8UAsMi8CswvjXx9v4nTVf3pJFRwkwFr2t849sd4IzUzbGiTet6nwEJppv
9WIokXXoah54vdJ9GVOfgh/rBCGyDlcu2IstvZhk061BBJ5TTK/r/AfQZsDRWdH105x2Q7cxk1ox
j/gSKn7jhVFyJZhac9mXnJZUmotLZ9qLgMT5cG1corOKJMmpBEiB1pqgnzcDPDCHu0rKrtrLNkPf
rgjjzkD/wx5Cv7KAAP4EfWBAjYv63jjIMh62QA0SnBG8Ps8Nv8cWreoDYdYtYP12UmsHoXor3tW1
mtISTy0SqtqRrl/rLaD+YkK/Ebw0eIg8ILya7KBvY4rhSV33qM2NbmJtRmvJDzrP7B6SfsTA+eNP
vwZ1/V0LRye/5C6BTbjWNG/7pKuMObRP+TRSbOqrE1AP2oZdiAgtVsBE/nGCXbJM6mqLFeWwN2u7
/AEWbnpBLrHfd6FUr/2o5QOcXXGQwsl4iTCwnFskfM8/EOw0oGzoNJ60kjL3HtJL491JRS+kFuRu
qexZ8Jr6Yq8Jb1vTHlX2EbdY8pRqdXlN3+zikufHwFRFP5WyCFD81RU49fiOzGM1n3S9jHMUAeNw
A2oGUpej1dYWYZ/BT7PQ2Hz8Zd4bFm2fxZ6KmMddxxwoAjgA1ivt5CAtaB0Vu7GrTV7F1KuFqHvl
rq28ateKrrvSonrnMPKeLR1uXjSS0+X//yfYGRtUS2r8XU4onmZ/7MadN3EDp2yXopMhrsxyrVyy
7D8gbAxIckFkv37NeOxKsDi9egq7uXmNWjuRgaQ6VVLiy+NN2qVzetvLYdjEsnb0LegRWhVamTZH
Tc2mO7dxpv4x6VX7BbyEoftCWXDvY9Som8bu0mk71PQhnmVje7AW4iZxNqh3ikOCfk/vV1ldgrUY
ktw+QF+igA2NsUt8xOLhkl8J2t+55UlflpYYGgy0tVa3vAaGSzZ4fJ/q1Iu2eYbgq20I9G0bw6gP
FJfz0geA4fxRytg8fLyd1iCCvwsNUndZZGJ4dHrPP6tpYSHbtqF+wskjaamXelmIc4E7981xMtPc
eG77dNiPqH2hzKZY5SePwmOO7LSl3kbx7E7byOoGC1A1ypqfUiSjH7IMD5orO+Kd55dS11KYoDtL
u2j1FmgRGk+I82unZnLUr3oZppjPtaMMCpTryk3jNsm/JhfABcDbUo3BaIs2/mpE4KEqDMJGP6Fg
N0cPspzaLzil5dNmdHqtI7lStVetmOLoaDit+fXjD3P5+FKBoc7Gvxfg97otO3W9UZN16SeJNwM3
rGa9OaHVB0qpmgcFhdcNZSBv12JOu2sVe76yLy6XG5wxmGcgk+aiE71cQ/857czS5HKdjVNUo1LU
VzWKqVahf/FyWDt0GcxuvhJfXd4vBK6L0IUHTpcO8Woj5qkuPcwBzFOIetMYZI5J+69KqWibidAf
P17dy1uUwaDkkKGwyEBRzqeHsqOqt3VpnboJ6PL96HTKH7oo4YY0Ux0/ITsYfy667t8DGqwCXI1/
HNJFdz1HljRVcD+wT8Dos5+KArswAH3m3JgDWJ4r18p7c0T6YgExYOABUON8jjpNmgGhQPtUtzqQ
63RUlJPdh+qDnk3wtWJSoU3VyvFKNeAyA2TPLp2J5U20kZNZhVF6nIB7wav+VEezNweTifZGI6VT
B1ZijJuyLNpfLe1XirkKYsWzFW1JjvTXj7/w+z8D8TZSMQw+aHqeT1+pgAiMimOeetTw8IIysp2t
DGYBX6RUbrUutm/sdKrfpjhx72H/hlRlkmuv9WWJgF4Slys3O8cU+9PVYqCa31UCoT4+QivFES58
heBob0TQWaMEFTD8Ee3HORuxzwUySwvTG4Z5uVDi/EArQ0ynj9flnYOt8566HG7KBSSK58tiNmaZ
Z01mnkSBl67aJPGuA+SyTR0vu+vCurlyb18ea4w4UH/FQoZRbdc4Hy9OCXcRZQ4fZ8HDjP5SUX9T
c8ROShCrzZU75PLSJFngfJnYurgAPVdb3guzWKn1OjtpY13Khw7/R2NP5thvDFuJ0UZ1k97ZlLEQ
rzaKUi+e2oP/+OdzR4JIi4TLG2jiRd+qAxmpVNZUnSrZYlBV6zJIh8Fogqwq3Hkforx/m4VoPv3j
h+WeZrcvbifkijSqzhda41Hqo4FuCay6sdxBFfIpPB7R+qvbXQ0y7Mo0LzYS1D6sM7ERgBtOp2S1
kSq1UCa0FsJTlWFdfOwMWX42a1jbgAeitttm5jj/G5mCPIQhWVB4FEBoLxK0cq5CEAuud2otbDKO
lWcle5E7iEnXVjkOe3W2zezKsl4UmZdBlxKjxSVKYXcdicY2IPq8KqKnXNMjdJ9QuWtewC248+ex
Hc1007Sa197owss/oQRP3W3yUCEOClUtxqNAflFs+8GOr5liX+x1OvyodsELWyo/l8lxPFk1yZd3
KpxOfskadNSAQLh04dukNR96kak/BKSb/FT2RbmFZZNcycfe2QHUe2FAozBKkW3tDdVrhaiMaYqe
eoTZbvQo0V/DCuih2zVRFmRaHl1j8iwh11kCyJzpSpEDQsdfcJXne3wMPSWnf+adcIGYldvKyItj
Xrsup3lEBz7D/NTcxAlqTwHZBcSDj4/YxV2GTjHxOZuP8g+w29WWz7UeYjX4k6cYBigur5mT79s6
i+K9BaHgyvm6nCvCyMs8KeVTXF9n4L3RJWU4iOwpVZTuWFP2+zxbwvhORvvigaTa5V6F8AtNJbou
H8/z8u1cvimafsRhgAwusn+jap3IKRXGprf8NSxnc48SnHrsBqV5tWOrAuEFm64LFfiaQ5n8GcFy
XDns7xw8G+UvWgoUUBeY6SogLO1eqQZQVyejRXYWmwSj656TEffPBzDM1NE1MCfjfUK9eVESHpXw
YCplNvoa1gplMOmxftcMOm5CH6/OWpKbawgMAJw3CPF/uRqrbVB2GKT0buYRxfG0b1Fjt8QGjJrT
+znKdejeI0sdIiseqfKW1nUigk7p220M1Tg6uLUyg4BJB9yzSQtTMFnVWHxD8c41bpB2UkyAMROY
4RQ07E463vgHYGH/2OW9OT8t7sZDAJ5e1NsYFaCfH8/tMl5hbvRePY37FS+9tYBUmmYzmqk9J4y2
SYMGI14RNujlY8c1Qz05iew9bClaHDRub/NJh8HvNNmdo/bFldN2Eb/yU/gh0Mhtk9bGX62r/6Qg
kmfHsakqniD2WtCGciP6Gtla42xbdcCsqXBdSLyR3aTPHy/COwPzqC2UcM0kF1nbgNu4n1QhV9DJ
sxpNXTQPo5cEBF+/Nw3UWylA9Z/jKFb+0S9+2VecduDx9HIwN1gLeHIRIKycj9FT11la4auTJgLw
1UJDsHdMr5SW3/vS5qKOC4qbJE9dZ3huDXO217LoSeZ59BvKaJvtuz41ugf8sTxrO9Fyh2aU2tDb
8TiLq2d65Eq9MbRMGJtWFcqVc/XerUO6sjxnf6lt68RBiaLOFL0dPyVD6Xypec3vZaXSotEMkMBZ
l2Dek2fjsSjMEN0ppR/hYcfd/uOv/xc5df7IkLUsIGwSfyjQxureQawBDEQXeadBkWV9NBO8U/wq
zPTMpwLlzdsiqXoAZ0nWgDHsHeslslowgbWZp/IwVkoZfgmNqQt9xcwRrEa1JN67nnAedBkXj6hk
xIWf92ovgnAay+dpANcXINhvdfcgXabEl2YRfZqjOP/tSAIP1OhLbCo84M94/Bpp8uyqiYwDuHwu
aEYLSMqmdrNq0fMyQ/tGw9lsa0lo8bu4VpIpCAX8u71Vdcpe5m6bIx+FZQGFLTX0NnSIq+QN0wRx
QG8VtekMj5I0aHv2va8nbYtEqaW1sb8w7KGTekOqUveeykf0VvrprkNCbdjISonFDfYlqvHDsHJz
umm7xbhw9EZb2/SxW4HcTsT8gB6s8b32Sg0JrCxNvnz88S6QHJwhKrK0pejAE347xnmE0Msqt3Rh
h6fOLKdfg53YXxMQ3vEG2w/bhjQtEzOoqgKbkXHqMm6RFk3unzrv2WKE4xX5Lmu7pvebXnT3JkDm
yO/dSr4ZKAYkfk29bJ+FVXvNQ/RvOvqfXQc3dmFWacjHwhOhqbZKV5Gns3BDUsubsekri1ZAB4tI
mx11z1LLJ54AHKCsxQIISu3tZMliByK3Oqg1xkrQ3br9ZDbazaBa410qtcHwPSKDK4HB6mbk0aMi
plIoNJcQ/OJKjhExTiF7NDdixufbzfPkV4V21WECGbOtdbV6yDPl68ef9J0xqTdbhHsuozL6+RcF
z1cNYUuAmYtePSRj3QehqpeBA/rjoBEf+4nh9Fdux1WkRxMIHNDSRYUzjPiTs+o01GkNV8IV8lCa
c/HZckIHCDhaYJ3fqgh0XXnpVoH0/0cDgKRz3SxMl9UUnc5TYqdT5aHGORBtljJRfSlap95M2hjT
IvJ645qk7cWyMsNFtYN6FBuOt/58WSO9H4TA2+QAYsb65lXAvLlEoqy8N2knYcqkNDklMBjAV/bQ
e0vLkwPkCpTM0sc5H3j0eg+LdE0eqq5tNs5gVfMOekbS+gh8Ov+YpcKPXrh4SxxB2qDSQz0frbHp
HJRIQhwLc4w3Y2anZEKdvsMy+mdTw4L/eLP+VeQ4O8aMB1CUAeleLG6d5+PJwhvAd882d2ma5rgC
iSmSYA0WiMwjoF1zCBw52/ODnUz1TZMptX2XY61RP4qiQY5CzFr0HU8PPdk0VLaxoewMtExTD8gr
xcnUenW1nMQOmu241ScTBRV7qNLPZQogeEvO4nmHxC310zDFLeaQJfSeu7Lx7OHgJXkRf/EmnMBA
ZnchzIotG84M35KosLQfMSqPA9t8qLp5CIQqu/ytGQ0HaoqILOgCRWqJeJPXFXiyskzCLhCykG96
KPTkVlVmL99hUOJE3zLUIOQRc/h6I3D0WoLHjtfO4ImDZAz1V78buMK3pUuzJWiEQVtTH5y+Ej7y
VRrEfPzrzZtyikrABdQ1ms9O6mXV748/1sWxAz5IhEuhhojL4NE4/1YabKNxlrN1LIX1NSHOelQb
rb2punEIGmvo9x8Pt0rY2YoMR5uFxApdpAtXjgyvOARD6NlljTJvIOGbvmKp1daQmeaHqjIdkqKb
N5HEvz30jGL38fCXs/0rC0+9wKNio65NXRXNRJAAntJxqiJt/qzHqUabq1B/D2Mzy/t8wkf+4xEv
TjqQxIXQBmCCUgXl9vP19ZIeUrCVJ0xYy+9pcGvNjlaq+l1JuqTafjzYKl1eDvr/Ndgo9pI3r5v3
RVV1iIlMSO3imWkgMIJ4D3L148YN8RilU1xvy9ZVUT9Qimuou3cmCiWR4hv9BMSY1wA4KxncsCCI
40obQ3+55JGlrY1P5qz3bx9Pcwk+V/fLgvinuLlQSilEnK9pjtEbigmNfYBsPvhCr1LsQXAZS698
u3fGwYyeB8JZKMYXORAVrTRF6M09RDC5zG9Eq4N1UzSmKq+9BxcPETRLuj0AjjEQ4OJcvQdJomM2
gYXOAYRL+ICQ5PCkRi4Uv6KsZ+rjOVQYb+jzK3Xwy2+GrBGQIuByVBIZ93whUaSILasGS+QUpGI7
Z6LqtOuNsP3UKyjEPX382d4bDR8lUhsyO5Z09dqi/FagyRsqoDDdtKO/RLmIZKeJ76dCfv/Xsdge
4GWAC4FkZ8zzmTnCEjkMKw+BYLV9G8Yi3ErEpgFoOZP6+K9jgf5lCZf6PiMaq1UsolxxI2eIb9zQ
Qpa2H3FpNNAAbjZd7ZIkfTza5RXGIUdFh7gBTBLZ//nMFqU6GxXq8FjnnnnIval9VNNJbMC7uRtd
L9p/gzz8/8YG4eZQ52FJ1x1gHT0yM/Mi+2h5ufe1Vyv0QJIOzCQML/vLx3Nb5+N/BwPBylC0ZUya
JeeTK2y0qpQud48wouLXGCvV26gc1Ve1MItXt1e6g1V5eoaHT+neFfhk7kPqFzfFbKpXXorLq5TQ
kDcCrA399gthY8soRDJCzDiWqOpucGuZ3pDwcHYNOmwPqdZhOFgjBHuAapX9/ngVLs8JVw4C1/yA
v4b0q/00E3S3iZXbR4UH/4bUEq4nzsDPTiWu3aTvbCYDHhOPsrq8yu7qSBY0i3AFZKi6NOsdRmTV
Rrgl0PlBDnt7opz88dQu7zmOBy1fmCzW0gRepv6fchayU5heTxrRBsRMwx9E2t66sE0CrVUx1ZnC
NAtY1WvuHpfTJG0CJY1GBJ+MntT5sLJsUFkJR/Po4ND70mtN4duzxLfDaNUAnT5t86/TJNz+SxPj
UoegsaqeeHNi2rh4YlWSm7AMh0TfeGbcPYVhGVq+CKP8UZF62195ry43DsPSdYY4w0wpzZ5PMypD
dbmBTK6GPtlrkbCObguZFhS6feXluPyQyIktKqh0NJGTWicwqUzCtu8K8ziJRv3Thm7zLUzhjEE5
tnFK5UaeP8GJq8YrK0t3h0mcP/7nI6++ZYGfaDW0LRp3tjE8FRYl8mPd2OSjtGIGzx8bL/N8imON
dU+NA4qDU8QtPSgDGyy17McQOenEImLo9YFcw4Ak3gT6jCAfqtz6nPttmRbTtrKJC7eGMdqPUbpU
dwx1Uj9z545toCPRqYAFiQbtmGBwJh9VA2ez7dyHhfimI2oz3Q2F0riPfYXw49aJvdo6mJMom82E
IZT+Qokz6QPTZQlvZr1y8p3RSxU2clPP/ddWBdL9TJis4UdQIDPvqw22QX6Z5eGXyiwXVkEJR3Vb
YRr9taw0JYIhnMj72sBHONCY7D20/SK+FcMgnpR0HKHAJ3aOoVBvimf8NO0fjl44z50ZQm/n2ldQ
rIiMPzpGAT9Vq2+VgL5mWVG+U5LUr3Mk4vwO9ueRn2l21NRkJrbolCXyJpItZjRzodv3rl0QLjUA
gh6cRI2eKOhnryVvPBkby+c7SJDfpPDX48AAG14FCHi5xRdNK6lCDdlgvqDr18TIwGuz2GLF1xl7
V5bjrSxG5a0RZq5vB0VY2gbGcjf4/D15i9Kwi7Je0WAz21d5fZs4kxfiI58ZWIX3nhB+ipKW/ckN
6yoNCMEVXFPsWMfqNh1Y1hkZ8WcpmijcF30Wf2rgezW+6tbDWxZZUFZKlAhI1CLlLXU0nA3AS+Wv
UZ5S/PGHpgEPreCIHN9ZeZHnj3SUTOVnZoj5pi0i1/s5eFmR7sZYF8Wm75W+CgZRj96NUrfqHQQa
MLTtNInCjxArIDe3KHo/lPgxIgSj17m5w6ueh6BRNdzjYk/zHgAkuVbQi14g5xj3UbbHvagdg8TF
5fSt1vq0/qQ6aIVvBQ1z+0+LdWAcWNjG4BZYdAbaDEZh/UGjEKkip0B8ymmRjDR8itya9RBa44J1
sucq2zlIZm1Im0L5Vc2bcdICszPMuw5GSCt9NFnFgHTxNCq/C+HNJxMXkvmHRDtgKre4SBc/wcyl
3as+hcqPeug4PYKOQk8rK8RXCWMKsI25D1NHh1JXNbLqcCuJ1ehZxIZTbjJl6vNbB7dTqFOZrU4Z
l0uSqUE3zy1s5TjLlGdOY9885XqFhSplfgSN47Zx3rJOV/A3nnun2WGf0k2ezzsTf8twiI+RiIE7
77OZrTcVDqE45N2ACBdWOIutUKQ/dza2h4cRjcLHtJGac2O3uNkHVTLlvxuRCBMP0FooW1gcoue3
tXn3DZWqocNkMylwj+xi6pOThQtcVFWDOJSzBhaIe3uo/Rox2Ok2l8JsfzkJCma/egXkwGOc1bGV
B70W9ljJd2CkA7OQzbFELF7sy6kfJh91QCS2FW+A5Y/4nlXfoU1r5g/ZMOagSwxj+oXMpDdu8gRo
OYJtU6L4fYsO4ZaV1dtHNPRNd4PukfataYbyMbEU291FDVIQ/qRDbwdmmqUcjHaWz6UNiQOxuMpr
/LhuZfQ/ys6juW1kXcO/CFXIYQsmkZQsKznMBuWIHBrdiL/+PPBdXAtUieU5NSv7TBMdv/CGO9DX
I1bSnkINy7Cwgv7F9k/8cx7r3p0fA1AIXXytg2MG6OqlQt3QDQcv5i8E1oAcj+fGPmvNVtmjcFuc
WhvQbgjQ3DyX2qKvXlaqKDdSai1Gz5heIXOhhP4pKGet3Q4YkFD+TMeuCHHMLo++BUZ0qzAWEvhi
zyimAjLHu0SgQW7fChG7/1Xl6N+Tt8H8l3bXQeks7D7beT3z8L0dsjFGuA+L8c3YI3KwMVEbQ+LY
HSNs6z0h433jtF0MTL1Nh02MaQVY2mTIfmmAB38PRRx8H109eXZbSzibJS2pw8YIxp99l3H7WEiX
nTMVJ4+zWyOx3AcDF0eRJMEnTestrIwTPRMHSkvzMWObNqER1dHnMS4EbQq/S/8bc0+/8wSV+K02
N91dYuZ+vEmQCuh3fqeNxyCQ9ZdCQ3s7HCaz8UJfaYpOYWD9Bp8sUVtzpRC7qGxsMMSjl/7ExgD5
lrb26mCB5xdcQog2awnALHvez42hggNUKpCedAI0YzN2Oos0S5XfQw/10w1BwfRgQvhIUG1xuuI+
SPLxk7Li4iFLEfvYa4Er6ns7E5r9YNlaMC0iBvhXHUfaCL/VtLjDtFYu8odinJ3zpAZYK5o2Vf81
kRq/6olw8j1Ak8DcQ1Jsb5OFlA6bB8ECOeWuEQ6dS1+wb1snPghjdm+9ytDM0Bvr6rmQsfaL3oAh
jiOqKtTyhGRVbCSiyZfwpNyggOOWG8wS62Iv6hjhikg1+IsNEVK7N1bP5OKQnQ531PZsmwfHLu96
Z4BtHzU6zXbhBCc354HYutLOymMbiUEeLZIUtQOa3em7tg40QNNZh0N1kUlxa6V9AQTKTaExpzXQ
640jzcAI3VQ5w52Dh8P9QP1MbDO9kvpWl6WtQqjo6W0RxAEiLXXlWrc2ndmfWRsZPHHI7iK5PZQq
Q+XKko9+aXs9MXxaZLsRw8NfHTzxr8qiBLmDmKhuSL70irYINMYwwrz+oUyjpgunXC/60MCPEjXI
gMU6pEPfPQImwb2GWpNxP9WNR4wFt+lrkGNufF8Vtj+EeObQFjAIr6twlIQwvDhVjYAfmitaaOeG
8riGAuOHZ6fVgDb1oO6U5rfftFgf8ltLH+Qvo6QMEM41iiFPellkdJvayv9sOVLIjTGU/a9MM8b8
2OEVVt2YRhPFZ/6GFWwadFy8UJqY4PqY0WZnP5HDTw/FJLQSXOGoT0at8mYXy1bvNkjlWcYNnfzF
Dmae0INMbUOZh3T21aOD/kfKB5K+bKUV+T5OYFEbHZGXaT5MXeM2p6TFPjVU0N6sX2DrVHpA1gD1
GoRK+l1QS6RgiBr7Xz3vidrX/ogQ8BCPsX3n5IOLEGXsxV8CWwLVEK4wM+QKCE82Tuxi1mdSXkqO
Y11O2UHTfcRlWuST0nNnTCiSQG2OqpsiH5IdwpSYEBaetD7hajrXO4UtCfD9biIuC4J5ekIZdRSH
dCSM3EHMcKkVEKdR1dZGx7spgyB/1FINvbUYOSl/08ye/zGLDWNC1d0w7prAquOTRCtuDK3JsPOb
Lo/9X0mANgyVw7Z39+VYZfWmTJCP4n1F0HaLpAurHtRJpU640ZbUrxGnSj4LAJEtnePOOOjVnOlb
dyLA21LfW74H8BwRe+Ma5V2EZGp0EA1+f4jjRGl2zAEJchAH3DdCikWom1ZT6iJhhP1T/Ujybgyn
hE2vU+EX0bM3J1obmlpsdGi0BvVPTFXyR2N0CAUdj9fmNJiopXZDwQHIYQWf9cJlhXDodj2ABnpX
7LBo1axQipGbyKlmQrpCoIcc2pDMMNzzOjb91k2R4Fo2dVbiQRLj12n7iQ4qp/aMj8GMDWqIWhSN
ej1QkAQmJ8nP+TiP/nacZX7v1iY2k9hxqq2EXFBillErzq9soI0/O6oL5NZPGn6BNzvlS4Xyj/Ws
N0Y0IL9SKQ4ASjrBHo2hGiKWJRPjSBLaGWj41Y0a780BW+Sj6UxlEMoaHBgXeNLgkNy3QxyCzsV6
Z+k9EWV7Jvo+gG0j+bn227ElIff7eGv0RVbvUbL3gp0UnfaQB3Vp/ecn/JfDJjXbCJkv4Wrbhpq2
9lE1tkFowM2FLFLbMKzozLK+Q8lQEqaUhfYo6nl49tugSM+O6FSOvCp9Ia1V3N8+wSlQd01V9a0J
rzA/2navW6ER1KxcbQwTKmAUL4JNVqlmuLNlSThDuyLTPhJZE3o5sai8J7jg2leAJVb03zyI9oNC
31kdNCl0/wpI441yAuJt9DBM0tOFb/w6z8bKYNSdKnePY4p9MGo4/pnm3bRp2tJ7jqJrYhxvVMXQ
iKOSQLEWQBI14tfjIUDQ0DaJnKMLi/XGTOfsozYPcI+K1p0+mS3SGN7oibOZdhiL9JHHQwfr1z7p
wDauFKfeSL8pGXM84UMYFPxX387bZwYKdaAjrlr9Tdt05j4bMZuxzAWCh8ds+5/szO9ZEkXeldz/
raGBQNH9BgTkOGuHBwMfWMrYunvEU5zHixhtz33Y7gNaSrzHUdV98Zims5dr/ZVq4FtLQEmOrvQi
+8PHr5bAsoUfl97kHilPQpCoBFIgfVdGC+hEQzEux0cFsSzRGqGhwDGE0HJoPSquhg/0lovxyhZ8
q/4CEZiKHaVn+oGrUo+TU7XqVGwf416e5r5QT6YhzE3UafZeL6ffC3Ll8H5R60/5aF15cW3681Tv
aOyu28gDuGSBnZx1BAntZbcWomPWtiSH9LZRMkkMShIflhZSHMI8RQkvYdgMvXmTO1pr7nFsQjLZ
JSx+ASwaJ7uYKMILaUymP+lNcBG4Rpzc6m3StVtwtO6zHXR2dYtoufGDUmS1N6dkSu48J+f+UGjF
aduOJaBeo1HveGy8LDXP5jiUI4hH9Kt3k130TIbMs02h19W9P/S8y6GGC9r4X94AYwnr2bd/Q5GJ
7KNRJv6LTvtluq3F6Hx2FdjZsCKK+Z3yqFmHwI20dK/sWSsoAPhNeuaZEFCC09ZH2jkfFAYYddFi
cgyRwT/gQNioU+rh6HaEX6GrPYW0+Ty5g1ntDfzujF0yufnLFPhd8tJo0VRuqUrQPLM7AE4EKCq6
0ql44+ICA8D/FlIXDZJlV/1VfrWw9+hjQKbHae7loRmqQGy1UdNP3Vg0KUWmbOx37++aNw7tQlQD
JQ8igNLkqpgtAwjjeT04R8A65hbEVnwYHNr4SWonJ9OYxoNskQGwZru80m5644hAEIUrb3Jd2Oyj
1x8rIQPgyUKtOVDKh6oeZ98KBO+hLwZoD+AJuCisz+W/X1L0CpHBWC5sruplPv6eYrOM4qW0hAo+
aKtvRRFYyb43g3wzmN5Qb6k0xBu7w1Bzn0xzcM1q4a3pXnoH/LO43a+HR/JuVh4MxWOAbua+gqRx
9sdp+CgG5VUbmbTRjzit5U1FgFteuSCWpXx9P4D3gJ4IeFGnv74uP1cjVUZyf/eYdyThYSZ4yjbk
sPgaBqgJZWGGEONmhHAN8KN370B8FP9cAef+h5ZLl2Hp8a9fSgyjrUAmvnOEy2TuS4wxj3XS3uZe
NV8BR12+CAsqPIAKgQspeKU1tUp6A5Symdeoo9zZ762Knjsn16emVCZ2IW77skghfeHm4+0DkWfi
IaAEneznPPNvh97orzVX/rAwXi0AkhAYyEEeJHtj56+anvjKVwaeb8g2NcI5mC3xbWgTEB/cIpjP
mOC22SkB7vHRK4Qqzp2OkOTZrlx7OpezWW5BmpDM50ba7jR0LK4tzsWB5OdxFjHSARm0EMdfHw38
YUSE52pwdJMquRMmteFNpQXOrSon41YDJblpfTe9ef8CurjzllEply94D/hQ604Fxc1Sll3vw5Sx
vY/I0UDgN2HQfEODt/bDMrf9KyNetGF4j3mWeSmprpEMLn/+1xUwogYX+aPpHDNvMnFXrsrkJp30
KEy4f+orgy2T9nrNocBbeEZArcPcY43TpqEkB2jJyUkLKvtxkNZ8m5epWSI2VYxAaGLvx6Tq9pCM
3fP7E3v5mWiJw2ZjSYEHAjh9/Zkx/QKUjersFCj3hEZH9AvnjGBvGVihXznWlzuHoaiLLkazrNJa
1yfwJb/A77JT0fQUud2s39MQFVu0hc1fs13vepgw7ZVB35jZpWUIGBW0AnL2q2WcpS1p6uT5ySkN
RMlbNzY/wPoX5ySOi/kokQXtKExNWXIT61nm/utDQoOf7QOlBRUOKA/Lz/trFzm6MInxbbx6BuUS
SPqLPR5NN2p2yLjfZIihAp9won6nxW7/9P7aXn471I4/4SVkxQBtsdeDc2fAGaELfYziFmMGswGK
b0K12cRoWZ10lMiPCAgMYgNCTv/9/tgXTpgE2eAUoe8QS4I/X78j6AxaU1OCYtKnanrBhbmtDrqh
RtJZjOIRpqObdjtWAqyFRFc3+jSYaP5vkZUqLaozOO5ubYV2c7yZcYUrvhn+2JhnlAtj/ZCXrXXj
dvn45f0ffXnLEGeABV7O/R/RvtcT1lSDRkHVbkjRoluXys+XCTeCvem0P/sxsK8Zzl2ePYZzmB/i
cf5dA72MfqQ1K9zmWMQAGG2q1b+VOed7VRky+9ee/RJC0Z5jK/6hla5eFazbwVfVojnGdiof805h
s6FrKDOHyhjTdDf4vf6cplc12S9fWGYUVA0XN0RWYoVVjtOBLOVN7Y1jG5T9eKJUbe6UVfV3Kane
V5FQC2gBU1ahFxS4qme1Jn+1NQo0G3AN8b/CYFCvASeFAyKtFFgqq1loJo3qlRLW0ajd6bOkB31v
W7EVHMvA7qsrtK+L+w4yKdE5ZVUXJXf21OvdBOh6cKoalCQVQ3PaYJ/cGjcpG88/aiZwBWDYbY6K
mcDt5Apz/WIj+9yyi8Ap2ED2lb6KmhemdlqRth1ndyzM0OTs3FkVDb/a7O/dxrt7/9xcbORlOOAK
UBbwjbzIq2NMSEcKlf2xzdxh26gp+9hymR7GobgWmV9OKmxvMDWkryBeYBe8nlTHbkucLKv+aKZ6
dihtM9pl8Fk2ZUz9GB8g80NpxOqfV5L0nJI9q4hU8UXGBQwETLtj98egqwZ/i35v0W/6Qqd9RjfY
Lm7iWYhfmSjH4vj+zF5c4T5SKoy7ZF5wotc00YYSmAc/bz6C7o0+23NsPlADN52dFfW6PE2phy0U
djUaEpVBlJr794e/nO0/GC6iA+gDIM9Xz1dX4mtNNcQ+4vsWiFDpXhIWdlGf1JCbO+TCfwkDAtP7
g17uJjB/HvcFeZdDArA6N+mYa9nEW3qs0yY/FYbTWxs8trx2o1ExiW7eH+3iqKA4ClIXohSSMRSF
lj//64VGHp4ui+G150Y0Qwmzp6EtiHUGTVm3Gn5RLmeG/3lIeHELeBrpAgTJlln/a8i0SnwMGAZ1
Bj1t0D4eChqaRUaAgILPGJ+aWKgrX7nM2asAM6D+ARFwAfWCFVsnFUDOq4iN1J11HKmNQ6JgWh8b
RRf21/vftpbbQs+J6t5y4SFrxYDrKK8FT+FmmT6eMwEm7IhGv1ttUurh6c9Yju6T78hxCjbzOKT5
Bu8J/6vO/i3vaFJlH2l9D+mPuvIGN8Td2BuuRIOXi+0tdz95PdUM7Mit1zOvSa8fTQwtzk1JuS00
YTaEJuCMBx+joJtSTldKNRfHF5tNsqRFlsUAZxWs7mHs2OBgjwEd8WIcvZP0ZvuDEs7v0TCSQxy5
RveQCUu/yfrhmq7hxSkK0LR1lxIragqEn8uf/7XJjGRw4Cp41hkFuN7FsAARanXnjJFb3mKgdk3E
/XKDLZ8KuJSC+sJRWX3prCycmxCFPFt+3dqfNK/Wi31ZKKe5spMvp5SajAUHhgbmYhu+/Plf3+VX
Ds1ufGvOBRFNOu1UU/eLlEGXfy6dyR+PGolbi5SAVvY/3Miuv76/wddbCKUitg9x9ULmhTy9+tAs
KuRQo2V+Mq28OtQVUXxulOO29/3kMxIowe798dbfu+jRmuh/EsFzQzHo6+/t01hveXqTM3Tx8quV
mza2ag4qJyaaHJuorbNvA3YaB1vri3j7/tjr6//P2EsdjPcWIZK1SkA+Cg09LcZG9TUL4R6KE30s
2sJeM39RQ1l9GpN2/Pz+oG9MMHkirCPeO+6qtW8gl0vmT0WbntOIayZMAaY92jC8sIUb0T/OAEnE
Vy7kNV+Xd50mEI8cRSfcPckUX08y8EqEhzBTOWMRmexkgwoIegXqo+WlauuObnGDxEuz6fDFNTat
AnHodW5wZbb/FDH+uqQX1jRFXcgK3BYwedZ1r7Qa+9yIA+0hmStar3FXWXJTx9Gk00t3kuTcm30h
7mMldf+gEfC3OzsCMreTZdTT08N/BV2adrB6EWogPewd7OAOWpykGT8PlvF9jnSotFahN9+MIcuf
vFLP7B1eIvq4NUi65l1NCeneaQYX3wvcIxlYlpkM6RKYAqJwn9PjD4wRsQoB2zRskn4SxPPlVdnG
JRRfT4YDghFyCCBq5BNeL4mOppXeENM84A1p6d/QChiGLKwx04jDFnSN/aWC2FfTpJ0q/YPXquA0
uAgon6ZZ4JSziXrVnGqu5WsyQKv9uaxSgAv9HwyyCch9dQG4yrNJHqzqMceSsr0HOTV/JWeN8jut
0dUdoDH5/Z9OBCNSuVjiL0LPhYi3TNVfV14yWlxyeVA+pgS5eghJDU2I0gN9F8sJelx9zTP78hPB
/RFck5WStBEcvR4QE1LCiEg2j6U7+DeICFg56CAosg0eokAAZNTIm/e/cXXV/PlGRHFpMaCUeine
V3C50XTvmkccy6QT2qX3VRbWbGy6sso2VlfmIiRcCq4Mu6p2/xn2D4mMF5pQd63MUNaj5jupVz0O
gYi8D2lrguvMglH8dLCpe4KP5M8BJk0La3V2tB7ggmN27bWi7xsTzokn1iXSpjW5jhN6r0/NFhGI
R9A9REUL5AMcTPLVtUHh1aJuriQ0b4xnGfaCpkfyc2G1vV5gNcaAAADUP9ZlkBzKOvovqLDfwMpG
HuiTJY/vL+76fl2mGXF9rjaMrWCVrpWHKkSOh2myxGOUZ8rYZ1PiAxkAWhKhM2JN+xbJhmSHTIRh
nvHJwY0dlmaRgvsYVH7lmn3r28mKuR7/2Fz+0ev86zTpyK5iRwjSNI6i4RCbc3Nr5YY1k0bV9yV2
3te8Rv6kEK+vsiWbIRjmFPOSr78e/pkdIHGIuXFqy5o2q+58B5E/Bjdz4wHRBZdKv3GSMUPrVLpx
723j+h66TFWB6bIGtTGJpnHk0iuALW5teIc6GPFiwW8sR6VIWHazlXGlVxu9m6F2L1WXZBP5nfUV
MHVOobXVqyQcfNytcDWupfMxGD37SnT9xhlm/yKShiOnw3FahZyBnWkA7VXxKNqueNaTwt0XpVYy
oDWcmmbOj7x7VxLkPxyw15OLoiR1zkVtg3hgrcpWmoVbtdHsPdo4jjyynDCxzdH6TwyteXA1mX2G
HwrUPeiY6TgGACawpKTJDgILrHZiTP98tqiA0MKhdwVPls7B67MFHjn1JJiwxzg1ckDIk+vsoCFF
I5bNvnnb5AjnX5n4yy29KPIBD15ibyQnV2lNkjZDnvW591j0WaVh5Ya1DJMwvaSZnhubQLXjy/sn
elnK9axTQkPMiMIeIlbLvfrXIRrw5cTulBHzaJ6/JqmyN8U8g2JsRXWt+UzFaj2aA6CJfhPvH9cW
3/l6tMjJBSTrJOCW9ubuW2Ir2bs4e+HV/R0lK0Aa+xgAPZDJWlEDGashB/UWJ11sv3Cyi+AL8vUa
EDNOlJjOmD1p7QM9l6yAieYW+i/Om3TR2M16f1vnuFN/UyYsJtRFZqyes7l225sxqeLTqGdthk+w
It7CuG3ELK0c7OcYwKz9QXNxewkbp4hJ5WHNd9Y3NL4coz6BPpyQSkHo3Ci2sJy06UT13bwz41I6
3YZUGqgUUIbORJRnCswXDZkbHoImGXEE8fp5X4DRLzcOccYe69UWyKbeAgbUssj77PVW/8FBEyW/
aeHV751hTNRWZIjnbQfOY4HScBwA1tZ0LKc2Q2BX+ksnLAXmjpAz2jRDOz/4mgi8XeEE/ffE1rJy
6zu1fl+qQX8CfmdMLlg6u4+OWVYv1fEk9rFKTg3nofQjSfnWLIzP4KlAkIjaiD5m9TjY23K2kEao
LWX+Ih51rE8Vx7A+17Fjp2Gfz+L7nDTtt5ZWOgoDuiHPnGdNCzMzbmbwffWUPrc1mrXW0BVfqP2J
h9SOxbRBijN6LHM0vbC0Aplb9mDGtrUo5BkjKwgiKbiORxerwE9RPPTPuZdHP/o8AG6LgGFVHnsz
jr80KIv8Av1nRDtP0Yt5qmqUYjdljopKWNQYXW4yLBCKD5XVR8OHTB/q757yEKKZDEqdobCCBJ/B
ApfTMOnMKT5MdPmabRpIXR1EXsnv89S0/jkxkkyEjubjdOuOaZDs0dkBUurPkQoeYBVjPajppXv2
YfK90J2os720g+pMmOYHm9bFGpRXIenTzZRO4sGdKwDKeAzEKqRr1TTo2ywXgBdQ46Cw3wX/0Riq
v3WNOeQf+KhkO0+93+1mXOlPeFuXZmgPejc8TT4Qny00jGncteAjfzUR/huEe/owb+rI64qXDgFW
80XENWZ7di8N4HF+G30fbBSCnjq0Afuzr+ea2HhNFyWHpIzTAk2rqW+3kainedM0JQyNMJgdxTZH
sPRbq5bsVVK4KHeZRkTF8YqbCXoT7Yhth2JxDSItMVCyCZqeLHARdNlkusCRxzV740tf4a741WiE
bd7HGGp1TwDZ4y80Oev+u514wCFB6FPhp/peDLd6b7T1f/EAVBZyC68xRKW2Gei69dL70ck4G35L
0CzuB4nnxryHqVpNYeP66lTraTCGczE3FkuEO4qTy+C+saPWgSvRUunqil4jIm+TAtz5NJA1bSPc
ST8Ag3TKE3+x2CHEIEZ3AxAb2HBBrLT4UREr3PhklOmn0smTDbjaRh2LWQzEmkpNc1hAItUBRpaz
t51mW3iP6PbHNeubS3+rlTrkQ9WK4b6d5xkSm65pB7fPnOCQVJCktip28YpNuynt91Wg8vJs0mzA
9i32ZXx0ZxQ0nnu7CdoPfG9Uv2RZNpJNFi1a/ADR3I+2UrGxs0tV/lIaZrVXnsqLV4RXe+HLL+rM
QNHWtVfEYby56Kzp0WmKGdhq4tyUVj58otcd/avRHP0QCp8EoQtDnkrVUsD668Wy+uWe0IcJSr7p
PEQYq+SwRSKU7vtIDSd7to30EBVRfk1/+o2PJNAOdDqhdKERIHg9MPIVsd9DaH10i0r7mdfxs0Jh
Kt2a+FrL8P1n+SIQWEpFpKSItS654ro4pts4SzuF5T9WVV/v62YuvyekUSKMJsd5NFU7XQmmLyN7
9CMpxS1fRmvNWvv3zQiBFaDgMcrFwWqHSoH+AQh19bNLXOOD0crxBMPMOhiz008b6XeRgLJpf3n/
s9dZHJrEKIwjNccLQmXuQnEqG4Yyqb3yyZys2gytBtFSo6vT71pdZHtaUaRtUCDaEQvYAXeKtuyu
KYiuY9/lJyBjQXK++CiAVnu9ytSstCiGNfXUOa0ZbwNLBbgniDi/D7xM3QKHbD+iKFr+ev/LlyrI
33EYw1KERNABlNiCy1kFm8nQ9FPbms2Tj0tZdB9VFTKWLJX8PFuA9Jq4r+NtCXO6urPAbX1+f/T1
1l5GX1wbWXpKk6CV1h8NcKHBfOCJkgRAo7KqvYe8MPujK3tIWu8Ptt7bgLOW/gyuULYFemQt0OCB
uLJg6nhPJmoQ44ZKycL7M0d/hzCm+d2OmyS5MuSFPibtEpJErg7MG2hdrytyKHjAJGwD8VxqFlSH
sNQnB3qlW3kZQYIo45uu7QfjU62PRI5El3OwRQHb+l7HJkDqll7LtBll7s07sj5gi/GY+dkeHRfz
Foi7y3VvxZrcJKU/3pHv9QvyxsWOs7aGof9Jg3H8PKH88bXoRnon70/o5Zbl4zAKJIz/v+bX69Xr
sigdiKzVs4rH8hGJpuK2JVp9ztU4bbRRumfIOMnv9wddryJlzYD6KrA2F0iXt4Y2QvzOaBDpxZPR
dCLa65k5wjvs2LV5SzB8StA6vVLjWUMQuBF5WkgSuRk8CvbeapsaWtNJm5f7UVppHRYODJ/ME/Gd
kIJ4PWiM5sNQNbm/nWQhvzc1C009fAICaKNhufnXCaCqBoqW+gMJIlojr2c9g7VZxmY1PvoDljkT
IhSbEbKZHeqO8h4CpcVXsAB/Oj2v7wjSpgCZBlozzPpa+6PsYr+Z/ap+LvUA1kjZRmW86bw0PscO
FN8jTFW0hfqsjMFato53AqSEwTS8TeuAw1cPkdHtpuZAOjvewP8rxhtz0tQ1YZnlAV79TECfTArR
LZ2Vtd5h6qApngtpPk1t1eDMRK1EHaxC/aOWk8OOR56OjUwOTqlxzfswVB1Tb7bMp17IbIL45P10
EO1PN0avoxP5/mq/9VFENwvobYGX/qle/BV1YNjY2NJ2zSet0vDHzuMqOXqzJaYre/zyJl7G+P9x
VhkybPisGHQsjckFhI/MHuj8sOrlFG2TRkOL//3Pemu4BY8AVHFRFVyLAGEQ7TWjP1tPKQLChFHA
6B0nLX7oSV5dq41eTiGFb3SilpeOIdeYnRS+kJekJplGlA9fB62J3LCnqvnyr59EVX8REFxuxAV1
/PpcCqGbbYYM73M8CqMmfFAzRxS50k2ateb39we7eLapBRImoO4FhoXrcFU+ce24M3yRp89WnUOU
gKwefCfxwwHN7+zpFqH99NlJs+b3jJDktSb4xb2/DA5MxyZnAnW2tu7QRWPNOfWIZ7ImcFeBKUtr
SyM+CDM0TaKDavLqaETufKVU99ZHI3lEVIp2CwH/qnGClh8Eea/NnhPVRrRysCPeVV4XP8/Z3DzX
+ZLWD53upqHtCPefwwfg7JRRkAIClIVozWp0b0YF3GoESpAZxVJryNHdHCvtmy0BxXWJvFaTuzgi
y3iEu2xaNJDoob7eT8bkRUmJM8MzVk6+dkoGo2z2YxcVCJDn1XSteXhxSixIbHQxPTYETp5rfz3T
bRfVk65/nttYlVROSvtnMDfXjGov3KwAdxEUBSRTC/gKhaPXn2XbSUFkU07Pfkp55L8SNxJvO8Or
yrZZ23d3bkEl7cakOxrtLBpX1FhBjAtED5xgOsH0d+DMu4Ocb6LUUe4WgMDk7/IeAHRC1ju180m4
omifaac3N7Wuw8XC0gbKQd7PBbBZUyOrB0lLRq8OZl6klGgaNKzqrs2+JSmE8SsP9sVCAuDlxfgD
OICkt+6VtMTOnoqS7nkGBvao1Oh9MeAtHYTbXeN9XA5F+5lyKmbxwMnoSr+e3GE2Y0REk/YZHJB6
TpI8MDcDcM1uxHdk//4VdBnbAg1Bv2lRNweKRKn69WCAJFLSObN97hYZzUM0yuLGG+zA2thRqtrf
ga4yuUiEz84hsbrmyaE5Rd18Hil2GJEsa5xP5jmpYLh72sOkl1DXPCFHFD762G52mR3PP7LYpxMh
3c787RAf39A7mJq9pnIUjTItkeJeoJZXXuF1XFw1sOoCACkL8IXE5CLKzOw2T92yezY8icyEgTkr
/nlN93E02/rzZKKhYVvleMioOl/ZLsu0vQpjltVbCDT4HCCCts6JjKAE0i2m7hktDVCfRtHQOLfH
EsWGNtWFPJRJPF8zfLy40pfTSPMQhUoOKOCJ12vZIfelvMZUz4YwuvGg0dFE1rvJcHckXBs+VJjZ
7guZ//NTwri0D4GmEA3gZ7basC2aDWlqtf2zackMgEYu9VNizUcfi7OvPbF4SuxoXqtyXByTJTqE
n7UgtT0iuFWw0ydjm4GZ156rjppmWMFrxmyo14pyHw1e0ezePykX+QM9Sw/9bZB6PB5c66uvRK4d
Y4BqSl4m7H7OqaAVDbwqu6XSd5e29cG1U+NeZlJ+oFDn3HR88gfRDvLKzrqotQCk5oP5GWBjFuet
1e+oxrJku+fZi4zlvLPRhSlDHDntKkTjALnzBsGc26mBfR9mTT5SsAcigrSGK6+Bki72G7+EqG/h
YZM+8mte7zeVDhBmxZi9WLzXOcaFUXEY0jk5GM3cfgn6ydoRvl+7Hi96fWT+XFdgLxZWBXyGVSIn
UXbu09ErXvIqbe7RJcsRtdJL69gO9ZyF0SJzFSZJL5rQVsI9tD5QZx/l+WTTNQinsIY0V6/sjosD
DzqK65rrBqQuhMHVqmRRYAx63DQvTVklKkR/p9t60upQtJBoAIaJ6DwVKqjy8bapplYgRpSZSOIU
tfbsjyL7KWzN/1FCna9CK6H0sTGLpDvIoRiupYLLyXh1OfH/XoBz7CJuJvwxXq+bQOdEziKZnjDN
EFU4JMRqoHoQNAlB0MghBG7GtQ5rzAB5NPiORrfIKX7bvVZ+YW3kdJ6auv7UZYb5r31TWvKcL5Rn
wZ5Qo7VXARMmP0BXu2B8UpMnz7A6g0dTOuiHi6opjw4zeo0TcblyjLg0MQGtg3dZv4CVHci+0rrx
qUgj9A7yLolug6RCg6GsU2R1mtEqrgVQb4/pU8Li/lo8el+vQJcjiN174/iUkp8+eq4/4cDUDJ+N
Kc+2HHr79/vb8+IlZFap8rDeBDCEL8td+lcCusA/FOs4Ptmzg6JVJWuYV8X0YjaeJihTapKoP5Af
Res2//oIMzTwVkqT3DNc1asFdUdU5PJWTk/UVuRN52vOIhXt/KgbXe7zzrGPeh/7L2Vlq5f3P/ry
gVjC4MXiCGTAUjR8/dFuaUCMlYxslHP+gFCXaOnDG8ZWi03rH3sYbFteIFjzVHNIp9ZwkrgRwVTa
0/yUd4b8Yoy+Oi/qpx1qa+SyV56AN3YPg0GpWvDxnM3VO09A3ucwzaYnICzUsZUvWwMTka6DVaZ3
aN7lAjnZ9yfzzTFBuwZA5D3+Xf78rx00qF4Lxl7xgbHzAxnVodn4tCa1fZ23NpKYSjZq+/6Qb6wf
yhBLs4CQgsry6poyUvwJyLr5TALRp8as7yuZW5+KabqSh1++Y5yKvwZanUa0TBYiGGI7XM+LFhZO
rEEL3bPtSu8lAgdwg0CJ8+P9r7uYUOC6dKBIwaF3L7C+1xOKpvHsF6k3Pjtt6mCSkAxI2UR54PyP
svPYkRvJougXEaA3WzJ9VqlkykjaELJBb4Muvn4ONZvOLKESAnox6B6AlTQRL96799x2l9ZIszGb
0hu+8RT/tLX+u/Qzg8JNsS79BqseeqTLq3LKVUbhec0TNjCrCaWiA7idg4LqIW2y8n3d0pQ+CjMz
D21i9NrOV62hHys4NcFeJFbfnpTx4rlN90JWrvfebqt+x6xb3bWTGbXSiQpvBJQTu15ClO3sLvp+
aa1cI97GofdFpQjae0BBkHyC1D8fZCzaLnKTvnJD0WSQDZmiWe8tcu+nA6rX7nkE818QArdMn7Mg
seKfE+4I9a3K5uZnPS7+3WziFI/QhSY9zCHTz2/ctFeV3zq4g7Kw+uBZQenZXt40uxk9wgXc5qlz
tNXrLzKIIaZc5nhvcNotw6ZxtGGTWWr8Pku3fNYKZ/JgVjqmPHRLhW7y394dljWMuu7aScSaDDT4
8g/SmybpPT+WT0aFjAOEc02mTVxpTPhKpfJN2XfTjY/xVdW1XpMjBTJQmmMowa/eHDEHUzvV9fg0
VcYwhekC6DvKgM1VCEfUZG89Ix9/BgQ++VHr9/q9IPhz3qlmtAkRMlTdIRhHRFzeuBfXq8T6dzmY
GfmIWOqR1l3ei7nBUmvFU/PkybG8F2qIDxyvhVo3tOVfawUuRrMzYBdFYQVB5moz65hnonrV+ieb
3PbvcTz4P2xhTWLTS7xQAMmBRd14+64XJy7JCJf7jXbQAA12tYv1lkTu5rXDE0G7KuqCqn3myKvv
esIwf3SsiPW5gNA43YDSrK/QxULBaIbuA/sLJeL6AVze1hJqtVuPtvZogXrv96Z0vQdr8Psvhpfh
uoecT8s3rrz6THB5feuh2q+eKksuZHR0/8yIXncJuxhsWLCM3iOcUhhczuwX8xeVicXZOJ3ryafe
Qhbjl5PDK1fHT7RTNOewLAk0UdOW+bdSWGmwn2xW2T3Urv6Tv2TwD3OzN/qtskfE03KZ7GrDTNvM
mMh1qMVVP/jdwY7bWZs4O0C6mPeEW6U47dA6g5o0cmMaNnPj+T4AMT148pfVgKjiqqMpJYxsq9lj
ku/zmjcBZ+fQDttJxCbheUWqyft5ToLpwWAE84tjnN/8mrJlsT8tzAabDw4IMa47diuFKtRphXb3
bkyk4s9/XD14f+k3E8m0NgkoIC4fbaoPXusrETzCdIPw5gFyfEQkVp4bM23cLdOh+tYA5NVLjF4d
vxmvE8dWThVXWzn29xoMXFs/zRWwsVBmif0gl6oYtqVwgdAbsTXrHw1h1PHu7R/LjODyTV5dHWvx
iUSKXRZ4zNUCMVQY4N2uUqduCrJ37kwa3EabwGiHqJ5Rr6Wysk7OkjpZBLu0mN9nmRC/+8FaM32z
nOS2DoPbY2W2/S/YvdOTNaeiOGiZ6Wqh6WJeuwu8Mkm/0H8o5l0c1Gl8V1pi2fYjRME7rAGleE5a
O/k1p3oebL3KnZ7JfhzHXbyY3WGB2YeHohHa76SJZ4OJpAWECRZS1rQPNGKHO3rHnapCODRVtun7
YegfF0CM+W5u2wZ7BsIZ3dzrbF9GWAndKb+VdWtscXlpyddWtUv/rjaDocW1soxmZNIsez/MqEOe
aumIPtQWYxByW1q9ox9sq6p/JVQQD0aihq/VbLgViTnm+CQAPKFQU+n8W05Go4HsptY85q6Fcz3A
gjWGti3Ts9bGjr0dCm/a1bEDM0WRf7EzrcSPT0HQdd7dXBhkG4djMBaPNQVt9tAZUp8OFsKJd3RU
VvakN6AEmhwlSZurYSlFSBk9bZt2bV7ed0UeH2304XMYZG47fFjcdjYiowZbiDsV5jFi0L4Xm9ab
m4zcR/gEG1qM09Mk47J6oFkj6qiulNChQ4/ueWHcEEfOMIA3ClIlj3nT1zJcanRtUoh0DNGw+V8Z
VeQe2QztnG8ysHbDRpRm9QWzhK2H2SQRPjpeMn8fyPocwhQ+8C9/QrvxbsytTgtlYZofg2HpxLvK
XIrlvsFHxOxsbEsvytUMjLRcpHV2s5K4NFb+rt+mMNK+0knvP0yJymUY297S75VIPRoadZ0gSBus
YOdNHIP2RmzzihADsCCm8/t8B+MRlSr2IdOMcnZSfddaqisPU9nqYovTkkQio2rlz3ER7Q9db5xs
OwJeLN7bXtzkd8qPbWOvjU5r3Adxa8GJGFz/WQ2Oao7BCM+U3XIaPqSqsIw7eDjFD29OBj1EjgE5
bp+NTc+7RlPnky8IO/s1tLNozo0MJODnwSq/wvD0xW/Qlkn+wZlKb/7twNLKtxXNlhjtaOPGB0u0
jQydIa+gUNJa3U84oXHNz9byfrCyMqWT2wp5XIJZoCUUChR4yTfQbLAq9f0mjql3QSiiwTrO9ggw
CrSkbnzkw9WsT/FcwOj0xoQM2MKa7B8Az6ZiI0YbrG2eVrYZqqGQ8gnarfniJ3U1v++nTG77utCN
xzQZAArHBol8m8VjZfmcLfGEtX+xofYSJKzsn4bLTQpBuupd5OWq/LDqpJ/KQiT5ZsAK8KRPcs6f
sHbpxVNle3MfFjB8+mMtUqwRo9CKTiNUsZ4MwpUAHo+bfFJB9Y0zYv8NbIv6WhmZ/lNPSxCCYwJf
9avsc6xRetf7ezxbgbHJrbgd97ExxQP8yYFKcXa6AAq3Gvk/2oEU3cnoYUNQR/b6R7IpkTDLWTp3
k14SJ9PPA8mwRJ7H1bntZuoRexTdxle9ZUSZpzOFoRs/PMx9C6Sp1TtVftFggjELIDWL78MZWxnx
PXTNHUibeNjqrRc7kT67sEBMmSQn0oywqVroqb8xj2lECFXIleytdXA2BnvutqqePGcXV41Tw5af
8nlbZyr+3KfL1EXsNH0Nti+oP4+MGNoII1H3eQkaPtoYf/2LlYrgSzYgxbv3TBFs9AS99Unr4ngf
1LamR6Poh/JAWwbRWFigtTo1ykzzPRhx3I9lQ/75HGVUTXC9CRD9aCTVYp9qEvaSo4lJ6tg6aqg/
NKkuGzNEY5wYG3jZ6X1g58NyGpjDnDRUTMYGw0LlbtfQg+egALq9QQyL6DPujUljRa6tL0mJdmzf
BFTNexrCmbfxqWX0KJnXRGyX81kswgVwJ4a/YKzqT0HJ9vZip4VZvUfu4vWnjt7vwmzMbEpmLEun
HeqkEb/i3jEY47Buj/ZWloY9MwyVMOYXyj6C2Tyn9T8HwgxeSEJMVaQvZemFcceRZIO3wS03hSAl
4UhmAee0NLEtxCOGJoHkZgMsiodFyrh+12fuOJ05xSgMVaVHPcLEN616+WXSkyY9Toyd7wo/yPO7
cuzmU4ldRP84BrN9oo2F+jptTU5WiysbA3fv2B4tgzzTDbwBszw24yizaCIOL+BgGbufZtEFTzZS
fPvQ1YuXvMRYVqf3KzH4CwtI/V1aiXavGFYUp2Rh6vUZXWMwbRPU3TrRtFppbHzExPkjRwqjPQ0+
QuZWZ6nd6pkjjG9YmTUMHGZb360JHUcmkqS7lQWlcgc6ujEdQK/MCej3eqlq9vPQqIYvebZzeaeQ
JnvvlKym7tfgJt6vpKjregeVw5YHXUn5E/MP0HeEFC49/RgjTUfFScbARkIqhFyL03mvnLLrvkNu
mZqN6xf2r6DmT4mCBZ30jiAAw97MrnCMHw3ay+ouUFjaCFeAvF+8oMNusiMpXkbyOx5i00b5H1cv
c0EEz0GkDI0jvyjHA6YF2z9aWuo8FwasFMq0RYdRAJEmOXvOMjvbruo067BoXmsznLTN4ux0YvqW
eukoN5mj6do5aRkDn+3BK0QUiNT27uLR1/dIDDCF1xUmqyd91oP9AqAMQZZe6+UOZUZdfResEyKq
6tYGqOsxQ49mqI3uvmA/NXbr43TR08VBGnLu0va1PTsegRpQON6xQol0owtRb5ORQOBjqS3oHMI6
6ZkzN4amN8wAfc7oFueGn4022PGurCw2/LZFJgq30pw2ZlqZyd5TSMp31Igj1Gkk6Vk4GsjT76sF
IH6kTaIbtoYoxLBxpXReOCEvIqLQB9naGa2Xbac6KL63S7uO3YIROrVMC2/n28lIGePXMRVa0IJm
t7TgyRQ0vL97WZ1qORhpffjt1R484FpmRCWNegrPZExMP7vvbGWYMnRLld3nVVM4x8Xz000Rl6mz
1dRs4UWwKncJjcnrnahqGiveUgIvII693LXBi2te+jUVWUGtm0zzQ27YLtG/beMOm7TyR/8dfIg+
eSi9Ckn9gq59XzqBoqTjtBTsNdl7FXzsWiyczdreJ/UwbIIcOVgIrtt7T2BL3tx3KQSHjxAtsmdk
dao6zEGH2YQKw2w3E/Lcz1o9Zh75CW5RmtGInLY54M8ZvU2XFo62RedLREPrwCIeK2ceI1rYyRz6
sICbKizaRJt+mGktptBrasve8nJDIvbNcgGUAlsnYsEp3a95bufdlszgKWelwn65mU0PeUJLg/Es
pNaLqJ2s/j613N59h3shRXauw4RvzjXxrPinNeDvUUJdNkRCywyQ+oWNVVCf/KC6b5yu6QDBxFqb
RTXFcXk3YQ7OeGcLDcjsgJ+Hihvo0AeSmAeH4tFuNW8FuyN1ydyyXCDld/0jR1An3xg18qNt6rlE
VltzNTy4KtOWH5NCxbwhe2Q6tnregVRGdBHci7hQjBgtdgLzfRNM/QeliyG/I0Mj6MiP6INO0NpL
kVDcqdJIvrqak3THeOBwvWEbr82Pmi9zTDYcwOhCsnSJbU9XPUGl6heaFwY1FgDYVCqxduyoA46g
DEbTRvZFJTaVmAqswYgO7xN9dL6b+twAipSBl+zplY2H1ArmBm9jnuehBEOs39Es0qyIQIe02xjA
MspdmVKvRTOY4UcuXbqRbBdVn1KmEdOel6h1yKjJZj2K+8DKH5aiV9re6Y0SgkmTtJGJzDh4Nw4p
5ZKdMLp5LtUKBi+WKslPSdwxtJ3zoe+3vQ6JwhVFqm+RMXLAM0C/k5+cQ9jeOHWtIz8BTaXFaei0
QVuzkrVBFY1a5pWUIjKfvvsaBUlYSKYpWxEEhY6EXzhN6JBMtBypR+j5Kb813qs2cDskpJoXh2YJ
2yxkp0IPvh4ZzW2fki7h5Ebu31eBsNWWu0xWWqJ3nDRko9zHEocL0UX11Ipzv5R9S6SMS4DNIGfE
x0U5pyxWtdhOha+SRxw58S6gyhfVZpiC7tmLzTE7tXadPhrp4i3bYjEW7DcyY5QRms2Q1ds5rTCr
jN3QFYd+bPn3VBmef6YRpZUUOx3ZDRDUBwcX6ZwTcVCmrvMlVgsw79hUmr9tB+Z0IYnOzYyxTSqJ
y5F9w4iSnDWiDlOys/O7OXW9/l5zzfreN+fSPIje9xlVk0pDnQvDV05MIWed51YueTSOXfzZ9QHZ
hi4hQxsUTXTIXTSILb3GufJOAhm1t8W2Nn5dBlvyGyxz7rdUIDF3H0+n+0xabAME3Z3G/MSW7m9x
papqg/Az+NWxguRxyDYiux8yr7MvLdak+bksanKX9JgQqWpKrR+EfbTLvdeDLN9PRiW+omoYl5Ne
+v5CQ7vO5Yc+7uSpJKm63iRTaU2HXJrmzmhobG36JWnTU1l7grDwJVdVth9VkDgb4Sw1G5mVDlA9
oZNo/iP9mrEj7RomQ6uE8btJ0T+FhW939t4aeLYzG1m5DWZHV5tqsDChh42Vtm3CwL8n64X6HNCw
2RPmFAqY/h8Mc871HcjlQp0qiDdy56m6AVFij84UQTWtn5ayBcsMJdQNFtypOSup7ij7xSPqd94u
Y2w0W4N0AWPTWqkZDTo2rxeMxCrYlYmpuZ9MAPX9U6sxZt+kihz7jVBOYu8WL/W90E4d5Uc4UA31
Ne7deX7HJjzJDSt36RxHZBacfB0dwnaLU3Nmwcw8E7KsKvKTLfnzUS2wiolIZLBr9nleucwpM3uJ
Q0XbMLHDtszLCtm2MCaKRFfJLQcdvQ4pBO3pfmDu+EFopOXsXbcynf0aJgEfAnRnaBQl2SxOpox2
rww8SFAoQU3c53w837qUhWJjBXHm77J2zOgjyzbN021sJeX8LnBb6T2z0RreE/Zeyv0QNG73zYid
PnvfAj817pjJsQWQA9qqe9JtDCD/dMwJIfPa4DsrK/tYVc9JQ+Qp1WSotws8/q4n+mRbDFqb7uZM
6C89Wl+dOVQCJT8mcxie9DKJX67IpM45ztWkCHEsxVp1o91/1f79PwrFRxZt6qux43pOlBGR1PYE
H5zxj1gvQTwYD1o9l2fOz2SdOXE2nwKPRpqDL+/GdPM68v7PtZm0OAiZ6XqTaXvZn+xxIRrKktmZ
ZlddHHLCRDB6CHIR6G0JpjAFbnZuRDcTNNIodUTFqsVRLjQyWOQ0Ev/cmctuWAjqIrOT7b6c3EOD
GP8MEjz7NvbJv2a+IsVB3omgHxUB/8O/aql2hsr5JPXubKCLHB8y1xDsLX5BzgUZY82+82jffCz5
0P+RmMHNYjaJGsahXY435joOkWFl72d5XZytWq92+K5ZtzUNJXjopZnc93hhxxNCONe6MXe5nopx
ZbRmzJ4gOuJLDv4MjP4zEZZYEAthcmWgnlS8NCYKjTZhY4I0FEInpcgrv4s5J9TExPkeup3pRgM9
qZ/GKMob7MG//jUw3OBlMwlaBxdXL403O5PNeO5c+tAzqY6UOtFhLWqaRqhyWui58rzkHcyx3mi/
Zl5CBwX6KNFSBskkN5rO1y1n1lr+4SBDieogrLz8Y7R5KZLAlOIuHZ3i2SxUduwN2wpZ9AtYOnmD
d0J6hI1gid6+femrsTK2GlweGEtWs9IKkL66NHHrLOlARE9eXpefzaGLd5ptkYZiW+OZQLJbucrr
HOg/c6L1Y0XLDTsPZxRoj2t5hw4SSiLhjk+9bra7OF6MDWSlmqalxcCvbz2QWEG15+ugfzvK9MbP
fbVO8d0hYIdmCnGC9KQr2ZWRtEJV1pKfpqSto2SanAcH4/m94hbxBq6dw0m+sHQmt164v115te0z
zWCqgO3t8hnPLm2Mzg6KUz9D+N/mi99lHyxnWGZC0f5AMAfhRe4CUTXyk7lKNuNCPbrzKuLQF70j
ssddhiXYdvlYBS9VolfzHoKQpqK0WfLlLHThlY8xoT+3QFdX05j1HQFozXLhQ1HA+3X1jjQqRsio
qeK0UN64FFOT6X4k2cvX16XU63+UrJ0M4gtsJDfUQH+79DrO1HlBLUYIVwPURi15XEtRQDcs9Xc8
oDKNLANGhcaBJ4tAC/wWerLceEterw78YuTq6K1YIRFeXg2vy5gwy85fShpM+mKF6P7rvb9U2cek
nipqT4b7e7fzUgQK0vTf5eXIlk9OuPvD7aCAvf2J/vWvYb00cc38EdBf6SYdEzS7r9ziJHttJTGs
idbjUFiPtoaDLSTzxVxr+0A96/mUrRb9ps8iostU9oA0UN7A4f7tTUa6+2eyTclybYVym2kY9VIv
T3jpf6WYNreq6qj+65jAwUGgifNMeoJ6YlKmv30r1lX5YvVAoU2UBHICNKQOEP7Lj6ggV0XvOCyf
tMRpD25i1HAjJu87gBzx9PalXqGoeev/P7rHIvvH/315LcrhahiHvD71XlIeLatAiQYkIv3A0Liu
H/u5q7/gxtf8T8PoyidLs2rKYSBf+4DS0J7CRhriMzMboI3ZkhcyImNyMsPBSnJjpyP/XD69/Sf/
7e7g1YNcTsw6fsmrGXzRKjmmOfG4E0e3x74Vz9nSDfc4RuMbNddfr0SZB9CfoovF4fLeMG9pfa0S
zQk4iLlTrvBoxyddsy0bMeW3RrKvHzoLz8pjx8sFfnN9H/9TOAQoFwhjNJoTOYdokDhaT/MR7ql4
N2mdYUQmQ7xd4FjLF1uV/nTjbf/LT4VOSQObDfKPDejy6gSYqmRw8+Yk2zJ7GHDnvO9VD0RCn6zD
28/v9YfFhQwTxdUKzcVWdnkpre5Gu1+q8STI4NnkklgnDIDOsbPM4l7T3ORelwquhrhF/VxX0YvP
CpAAqwuFIYo9duerxwl8R/diOpbMNfz0rhw8mPcY0ewbt/LVYk5eBvZJh6+JEyIqy8vfJ/3UTU29
G07KK4ztLMlrrESn9rq2aJHsuv4wi/bl7Xu6/umXP43tYzXwMkhanStXK7nbe0glXKc5MZRPyS6T
RbutaQs/6jOBKZypau993XQOI6xYUITnXSFv6Cf+8rOpNtDH/DHU0i+8/Nk9Pb6EPldwxEHqMZ8j
NT40cJ+fM3+l2dYA2MNiqMYbb9Prh+pS5kCTQm/Pla/V9nqVZ85EZX2qjZnRuTFq+QdLMuF++wa/
3p14dyhZdei4gbnmFVz+PC1tGFoQHXdKAgi+T1jfiWtTjHbq504BfQyXNEsZEQapoR1z36zkbuIs
IEKfxKhaHpphTo2Pb/9Rr5/6ytsGA42GBLTwK91VswQkfGvjqRjcGemd0wK6tPP5yCJTWSH5uPmv
OIunLVjf5mhJyKhv/wGvbz5/AHYeiMHcFs+/vilYJM3BKaaToQvrp7Vo1gDwx1b//EX5q3/P4Vxl
kc1lXxWVWOK6pW+88QSNZP5SWMUz3izQBu3c3PnolQ5rZ/n49k/DdvnqmwIquwruDY+zPiyvyyee
NpJetGvOp4W39j1ZB00T8TD0ITTatSGmgUV+TD1p0RORhOMeCTAkK9Ix3GWDSFWY4czrmr5zUi05
VaMdL+RAFjPpuc6UUd/lfe9tSmOO9YiGLI0hFE4x4ggCu2xqr56YHQ9H6CedMOc6mktpnOWaQkqS
zeyPZZiouHgouzFpPuWw68gkpJuuIm+Uw6MIXLzGKUV184mJRkczd0pT+9FmjDk88EH5hypdcuOr
gewk+KVGo8+x2jPk3w7pOLl3mCQCI+xmt8NQbLTM31I3gUdEKxA7fqPV8gWNavNMsmoANc6prW+m
iRqVjhsUMTNkfTCqDRo614maltwG/KdDsW/mRlYvFJ7ar4oRWnBYg0fo1XFb6jD2Jb2dsZx/J/Uc
3AH4Y+7Luyd9BryeCvajPnB+YYo33gVzanaQj+LuyabseMxHBHhElMUBeoixd0bm2l0+72sSsh4J
G2VySCOS74Ou4ADFFvB28qLMOTb3TPWy+VeeETW6nWd9LGisoUg4QrckT6t3JgQGnWdp98wVx08Z
7er2SzoF4/sYGmS86WyHifboKaEeGn81tFlm503vzSZB34vWOP0Uc9LKI+HGRb5FTNX6R/LrCfto
Mxiimz6dEno4Tlp2v7lJzD3aBglaNGT+mq5aev7XuCiG+kZx82q9Bg+NgNGkhcrzxvB8+XrbS5/M
BiqWc+yQZjOgqcc42k3nznEYdtCjKd9D2tL0G2XO64ITj5LPy8NMknfIca6uqxhLuNS13cm3Jv05
8QnKI4eWznCYlb312WRsD2EjIxf43iq82YwjBO/re90M+gMENoFcK5bDTEgM4MNdKbnpxyxRiOJD
l+MTQ7TAatSt9X+tuS932BWMhHOR4zQtjOuwGpBIYlz0tD95+Hs2LuFRI1mQWY1wYBieYiTrHzns
1tDKu/JdT3TJAUmEcZJ55391Sk0t/3pG4DYG8H/XfQ+Fb3C13Y5o00tpuh3TeB4f5Ax6SYs2YSMR
xi2AwrW5DmU8lfaaKsHvZ+/Trw4kxFWiWPCq/sSqwoNi2yOwtrb74Aev1/i+hFVKsBW0b6+oy4/J
3Ca7uEBNd+OVXVfcq2eAXJGVmv2G89H1MTngkDpghibaoV/cPaqX8b7s+nRbWPU/OlWhUbHm08Sg
VUX1D4jg8uswaZJR6Uz2qezM9kORV+g8RrGwIBV10hrR2CTN57d3nFcfJCIETjPcZIse4utdrsFK
PbVme7KNxPlAUnZ9hECt3Zt1qX5pmkAukDe3gK+v6xqXdFcbdBA2Z+7rtQ40GysT+tlin1EhIpth
8O1+VaCL6P+7mfxBDijZ8E7q9F1ETb18nwCyJgDXpJauei79xla/buUXjxguP64khOsuXy/2pMv7
rgrZU8x5zrkXyjoqjkk7WdjaxjAHjZkJ8RNv3/RXh5F1FaRfRVsdHT+1zNX1Rtfr7C6xz93oOFu2
oelHVpidsYPJZdVb3e+zDwKGaHZPSjF+irev/pdf66/eSPTknPTBoFxe3Wlnyx8H3zwjywmi0vDT
7hmaUfqjSADWPmewWj6+fcVXJaPL8QcvpoH8d4VGXf3eJSFdSAti4wyn0Xz2G4egTnQT+37xrB9k
egSoB9EcMlWyzb1Nk7K5YbP8yw0PPAs2OB5dFtJrQriYenzQ8GrPHW7Kz+U8WJ+0rtA2ULy1Q17O
+rFwRXtPjJxsb9ztV8sHAlk2Ozy5dEVXSMPl3TYHCS2deuKcL3LpQ/Ji1KPZBUwhYf3ccmy+XjO5
GukSmPy4Hoz2qzuNW3cCu+AbZ76atdGt1du81aUZJtS4m4oF5qAFTfWrZSj/iawRczrO5pz98+2+
/CuufrM9pn2sJt1AmBiLF6d2WbsI3rYQyMWz+kKT346aUghw6UElbkX3/e2OIz3HHrdii8g8u7zj
S8ncv5q547A9vKhFW4DezdT0g8tR65bP//WbhWUUlsiq5+YQfG0JEaVb6m7rmudEn3LrPOg+8qm6
FEeyGNwUdYstf8RartL7Iq6HW4FWrz9lGnWOaZPixVEFeM3lT7WyZKkJZXHPmoqRpArmtMtmGdLl
wWu8FNCQ6dxoGv/1iii/eGVpG3E0vbyij3I2qGmYnq2qbLYFaXB9qOuV8QFmpYtY2bzFCvvL0+R8
D2qIrXEd6q0b2H86VPZgxDq+a+/cGkVwtghNKLellsc6ak3ZHt5eqP7yNC32I1iN8FQIRVz/+38u
RlqBA8bAM8+56wYPs5W7nxiBq5M5qjbM9WrCpufk6QZMpXfj6Pfqd1LjACTHSMaqTJ/x6tLTyJS9
KxUenlrY/U7PZ50SNVdNvfFMnH03lqVXz5F2N28sCwKmc51Yh8tfqiOApcbQW35p3qwazvRIcFoO
S8FKQODN1b/eWTjzLIMBwwbOouw8l9dzuwwfGBpoqFSZtmtA+0eErssowZq5NerceMlBcD4ZxWh9
ePuZvr6x6GTo/IHWWwOs7KsXCAqFMzrm0p1lJs0Puqush1wr8yhDY9Pc2NhfVVP8Sn9ljKwnTd6i
q2slJSt7kNrdmbmff3SEzE8dRxvkfGMVKoOzYAg3/lYT9y/PMiBjGv8Qxly6FVdXJdO7LCsxk8VY
4iCJ+inVHrvWCT6NaDu26EKHGy/P620G9gZ+JWZ8LAVA7K6WWJWkPkxoQ5612AYub6Vx98PVM8/g
lQX+XqCITO3sOXac8gtRKFl3xOAWJwF9qbS+6QR8/YQhvBCnhaud8ferBR/BK59W4i/nzqw9kslX
gYRYflA/3VpvXxeupCYwlaGXzLrLzb56jWtZDknnGeos6CGUR1O5HM5HPW735lTR2YUI4k+b2RLe
toVO1D3qinIGBVttL0tInk2TPb39er9asviLsOYZCLepJdErXn5YDWHsdoJe+NzMUvigBIy+iOKU
s8oZeTLWOvgVfhqJpErlvuII7D++/Qe8fudZKFm1mF0CCoToe/kHLGClBROz+QzhRzzPvjVUEUOM
wj2oNjXtXUrk1vTVkb51q5nwpy7/T93OpoeLDewJR6Y/Izzr8tIsWNKhcBcPaGFbdS4AiiXeGXUh
yoZQwyrSVlE51SL/RtZDPmyFUDUuAYTdwadJxdpob1ptzlAg8dO8m0EI68vw3z+PRYfm/2rbxFKO
X/Rqd56NrPNxV0/kAy2B3ZOtCrqRLyRBs3vwaw33oW4Rak1rfhausVUxDd4iVK3X1kdNJnIIJWuG
uvX5Xr0y3C1eGQokVgyKBjjBl7ctVlWgMdfBIUQjbwknWtj9IQFV1m0615vO4+Is946BoWzXjAsB
1m+/MNcf0Xp9mpt/jtOU40BrLq/fM1I1uC/mXetbzb70h8BlMyBi/cdYeWJvNuNc7IKlAJkWFgYg
UJJKM30BbBDPkWE1/5qgDZh2DRDiREQRDLX3j23xP9v+QKgAasWxesKOP2HhRZNGzTw8eJWhQ2pa
gA8W8e2Mq/XT/M/7QReKgz7nr3V7+kNTvLwPHshwy8eWvwpiDXfX9YbzQuSOF5xaOJHeDpXRNJIl
oghQyDT9DDSUnuzAq5ScWArd9BT4Nco5fUzltxJvwi3qw9WnzU5Nh51yBNezZfHXXr3AcZLpEOZr
7WnI3c4OsVM13yAUdvU2Xuz52+ws8ad2CXztxhtytaD//7oQ3mBNsLFxRr68MUk3UrrMlXjWnLh5
AvFvbXhT/Q/pmNTbGy/jWrBePIT1N64RiWioWNavk5WWycBlYmjaUzc3/Vn2svk2xvSctdTk0GK0
qbUt/TJwor4Y9ewItMQ9Ssfrb53Krz7KP7+Zzj+jO5YtVvOrjyK32aeJOYqflpE19KBIOfhc9GWF
kn6CUG+vVrCoEoMy78oUD/+NyuWqhuDyDNHWLCCYysz+r6fOyvDzxiPI/pnJgJ6R7qkP0VjH00uG
caEGSanFN+786x+8XhFHOZwARHPXq4AwMUVrQZI/x+00nOzcaTZTOU3vysLXhrCzwAbowqW3L5Ga
7t9+6uuLe/nQAwA83GUGwUySrhs+KQaqSZKW8tyKQt/r/aTf1cUQYweRmYNLbxq3MrOcB7ILui0d
jepGAfX6Bed3o06E/YEsDMHi5QueJ8v/ODuTXbdxLAw/kQDNw1aeru+Ym9zYlWyEpKtK8zxRevr+
mN7EsmEhjQC1CAqhKZKHh+f8A22HaUhPlHfHJ4Kxc7CwUdylvams8fdvfWf2Nu1nsDYIJSxebK0D
WDbQ4uwk5qrYD5FMyRwgFApexwdsoOdvpHl4y3VZuiaOcx0/pAwd6YlqUOynZXg5zb4eFdmcTU8S
YbPPieJf1KivdzXcqMe59epzoIDGvb+2N3YydUzKmg5SuNLE+3JQIXJAuy1YPzPV8HaHv9bkPhcO
IrxxnKTC10yhrZlt3pgpr3+XPMyWBcRlXqhohpQdKPMTjE/7sevn7oOdNW8mB9VDtFgM+69uVtaU
q29sI4A0VI1lT4NkdBGfQfsFc2/MxYlO0yMw79DYjMg+7fQRE8KV43rjyMgyFi1vshrykuWWJZul
LmrlpzIIhu95ILydZkbKFp+j6hi5tf4EUi75hrK19pJVyKbfX9Xbw8vCA21kNHMWq8rHD5W6s1nV
XuSC0k7jFr5bNsjL5X3pfK6nofcjagXWNurmfkvRK7FXYuStRUZvSbZbMX/mfXe5s7pYIKMXpMUp
AJBz4v9ot6nTeH4n1JIefDKFvlDKdqXicuP8Ih5LRcLhhYMw2mKRqzz2mrGKi9M82eGD7QnV3mEf
0B7KqrXDjZAlS7Xw8I+taaTe/+q3zpIEJpID8NK7wjlUlpKkHNbi5Eyw9TYj6G94Rq34J3BbL8Oa
ciLDvj/kMjtE4oN0A1cYNF750PpS7SQaEBhwYiM5V4o+9bSQG3zL47GLdp3lwnEr4wwaaagpr2Ig
Uzig7GE9Og0ex3DM1CRbEV9ZvnX/93vQaEfPRiVrXUoc6laEbU4XxecpCA2IruU4BAeeWcClPBOj
TqwC2ljsaJPEzk4VXVJtG/xv+k1MzdtdWZCrY0AUtf6XqIBlQinvcgvSCwzcQTdC8kT6JBN8lmcc
JyBM94mYxKFrpZ5pAQnO2vS2niTHwoEZdH+Fbv4GZOp4OXCBUy+7/A3GhKcZlI343LTWvB3ZO3Qd
4+xHmg4/RnV2vsZGnuR+EUTzJqzTaCUSXJ1CPgFlfK5tWaWDFHE5fDlWY2llSXguAOXuOC91AtQ9
aLZD13nfNAgbzzpqgSsp6fKtyVw5ApAwNJ66nP/ltVJiTDC3SaOcwgaZgBIPORVwMPoyme7FX3NT
OLvCrSdJh+qeTQgnD92U4ikQquPbyMZcEbm7tQig/QHi8Amk4NLlVxA8SNBRccKzIQZt8KMCSQ0x
lbO6NwoetEY+Oc9hkDYPJf3hLed2XtkFV2GJ78FX4IFLI5h63iJH1yxpCm/P0Tm14/ADDpd3UrzC
fM4cM/tqA9fVt3FcZ/8RM/ZB9zfgVVRiaCCYYHKkf4Kz1J+Hu41pk8UO0ERbPnSF2bISNSpXdTw9
WkPlHu6Pd2PHyTcrxx8QAS07+Xt+ex4ac6wN8HviMxnW+KVXs46nmK5u7NhSt7QtzU9RyG64P+iN
SbK36ZHK1yHS7PL7/zZo6qadEKOenL3esd+oGxNWas3+Mqkt5lLKH7Jm5PZGK5WCPtkEqKpl5XLi
aWDD9knPiRK6z4YK9kFHDgmX8mjwNnYIHxykpLcSXC0mcZGHMyp3uUTuU/y+utWVasRPWLjpuTDQ
YscQE7eVflZRTkkRgrr/QW+tIk1AElE6JvJNe/lBzV52ANGMOA0OZmhC1/svlTZZm2FOHBiXVsqj
Vo3e7w9645TIUiFNajJDQLaLQefIVgx1yJWT0tN3o92VpGdjLJxtmIEWIls3hk0B8/fJSWxn5YTe
uEnJRcFzU2KhLscXvpxxUY2qnlh2cApLxPV9HcJYg+pNo0ebqtUC+Mc2TgeZleW+R/7abSoMP9CH
ExPSq102rhwjOdzFYiNdhlgw71sWQWbolz8nInGcKlQfTnarqEd7suD8xu2gutusQxF5Zbmvzo8c
jX3FA0Tu6yWyudH1MG17NTq5SuztgiFXD3WQPvZF0dd+BIjxy/2VXhtvcSsG4AI7AZ3t1Idp/M/s
BC1IunoY883U2z9jHCjXUAS3RgSQwkuSFzuZyWJ51TypwqY1o1NcVz9CgIH7oXPSD6zFVSZYxH/9
+QR5KgNHkjLq5CCXy4daLT6TaZic1K6NP8MFhsHhhM1eCYCX4GwL9+14f8TrDcPzEVQGF5xEiVj6
5YixHY6U4arkZOOh69feoMFIVSl9DFWurn3Nq/BgyreqxeeUGBxwn5eDuRh+aPD4k5ObEOsUhB4C
8JNOV21Fk0/z1nUC46hRus3292d5vYwMTPCjGitDhbG4ybVJT63WtuJTJGjPb6bKA5igmHGq7VBk
aL8iMjRXK1/2KizJyVKUxn6JAwJZ+3KyCFiUaEn16anruhIcGShjiOOe9+oowv0I5mz6OzCaXIOa
HKXDShy4zqipciElS6EV9Rlyh8W6lh2gUCU10hPJTfAdMlD6nueRER6UPLB+lhgFJNhUCv2T4US8
3dupFTskJOqV33Fje4FkoworE3t6kotEMsBBIu9bJzmhmDkPuyax0nAHy2dCPVRxPu6v8lW+JudM
viozSEyOltsLEuzUepWSonWiBsTbQrQ/m4m6rUsI3cceJQMfBmL1vShCFA/Q7EhP93/BjX3G2/lX
wk5pVV0WGPM4mt10puaU6H2vv1dzFR3SEM3KzTSM4V6ds0z70yRVljO5gsAMcq6u9EA11BaB91rp
aa77pt1ieUv92nar8osChv0BQTXvP0itdD1wWAPfVGAj0QoU5caxBu9DLRFINTyTZZqaidRTQEJm
J1inruJXmpO9DI0y/EelrOzt6C+N7hmFsXLlVF/V9pn6/1DqKjAv+pKXJwyxLxK4JshOuZkk7S4p
Bn16qHszX1nVG/Oj78fLhHIEldvlvrJ79BXyPCxOXgyOlS4bOlAoFGLsOLgffI7wTaA/t3K3Xj+G
wIGyj3n+qURMSlCXs6s1YYVjkOQn7HRE+CMNzCo7DKHeU4BSjPALqWRjblWu9f4n8OkREnCKShG6
bEN/bEXdzTulHpO1R9GNEw2skJab1IaFfbyI4XaJ/EfuBflJM7Cl3VVoy/i0RdzhaTKKRqxk6DdG
AzUo7Qip4jLgMoyZaDD3FSuKnlFfvyM74Dg+NU8n/dtCzyleidm3huPxTyYDuR20ptwJvz0IEOts
SrWB+YHA0YCWoMEba0O9q/1XcSz72/1gcWP78v3g5iEwDoRq2eDX2j5VIKKVyHBYxnyIgr4Qj0FS
pF/vj3NzUpik85gHwMQxvZwUwp1lQmgoT1OVVt80D5Gb2GiR7y21YSUC37jzAP9Sv4HV4TAz+VN+
+37tWECdQHz0ZLtzP2xMrR6eEAjSHrI54+3e2trHqBfJPpuN/s/wpQR9HqvQhOgwUr+Eo3U5dAHn
3oiMqTipdW6rvmk37P80cA4tcmZf+i5Zs7q6ERWIdnKXkP2if7cYUExQU8GxlycHb93PXmhn25ZX
2EOInMdLFFR1uKP3h8fE/dW8ccVIDjNCBDzviUiLT6x1dRdPRl2d0NOsNzg7x7vKSMutMbVoDijz
2oviajzWE2o9cG/45tD7F7snm9CuqadMO5lo1j6Vetmium0iCYzKG7JkLTpha/3Cqw3LKPKsU4Ki
aEPf8HIpIWZTZrdr/RTOIXpk2dS+pVGXo3ApWlxe7n/P60yJnUPTBmALXjcesueXo2VGV+I/o+mn
RJvaL05Rj5/cERWjfZ4DjNiMaQVVd9A0tNIyzEI1u3aOyBj/qamQ3MCQmyTpS2JelirFBm1HxDI1
4zTwcntAfEycLQUVCyJrcXRb66BObtKsTV5O7uK9KEcF08R5oSmPlsLl5ItsLKcQRDCYkj47J9GQ
HMB1OJ/6qdXR1RGi/qkKQ/gC5ua5qJpkK2ABvrgqKpbBXNsIxjaR+Of+klxvOa4+iXuUjAQqJYsf
VaYAidXeMk5KkcU/hzbOgq0NMUdHfS4I84cmblClvj/m9Z5jTNCPcNGQvYcHePkhOh7rSSls41QV
rvMjKcv8tUZrcwvw5w+5dWBBGIqKGkVbw0EcYnGCkama5QVqngYxmrCqw7DIts2orLFirwIU48ja
LSGR5BDY0OWUQrdXzXoKrZOK2uYzbX3zezgUjd+GWvu3ZUVp5veGsXYF3Fo8W0U7gfIDALZl2mIr
kyhTftGp69UUPr01oDwVt6jy0l93/hK9h7Dzn68dPWab7IzYT9n6cqJNV9PGCBvjhD+S+ayEjlkf
slGgjloOWNnfH+zq1paQEiZGlkBwYrTLwcqO1nmOKfOpiQ1deXXQSTV2XdOq9n/uD3R1lzIQ4AxW
kFaNaS8liUCUAZiZLesUG2qIEFIn3+MeoNzPEbFsX7iRbm9HA/sp4bhOtrs/+vXmYXTiog3EnTtu
iV2laghVrbetUxVr4tAqVfbQjHX9gIJ0sw0R4FJ8z57q/f1RrzfP5aj65cfN0jrOMl1hVHUavkTo
/R5LYJ4YRunWvwkqeYf74936xmSxhFvSdBQhFovZoHE5anZpnwBGZbvM1aMdpcQYwmXYviBLW8O/
0ngde/GaEeGtmTJXigOoAnDZyW32W6aUDGE1i362T6FqZTsnM9V4ExVz2+xKr28/R1M4rsmg3B6S
E0LXD9zsssQ+CMdDKSqzT5A+zQdEdYKd2RcI3Ha2Y2Pckdr1z/uf99YmosmokhFKORJ18fpXJqib
KRb0p66y3fPQCD3fi7hGHzIJITXvtLykqdu1Q8g3/3+GZljsHDT2v/xpv31fwYxqC43zEzZBkW8V
QfMpShu6h02jtUclYs1DzIPch/vDylBzcZ/ivES5RRabXA7uEvaXTpNbJF2Un4c6VB8sVUDfVrvy
H5eWWudnGTpweJg4W6RqQ/T47T/dz7gbUIeG9onWA2jsxaz7oVORnVOqcx/DUp7MtjtrsdbDfkWO
qEJt56vWTMaTkzfRysjyX15MHGoXZiG0NvjgS+iCUQoLP8yxPidhUqDPqZm7ehzKgwE7GQXeKnyM
86xZubRvfG2QTWCDbBaaILm4SeuqcnEDbJsz0h3juSnD+hmptuaA+Le787JY29lGVO0aMdWfzbFT
VqLVdepI91x2B+lVAuli2S83WVWEllegc3+2514HSOoo3j82diHzm2pMs3lwSJZyP7QtpSV1iYvi
ATx3ah/TKVBW4rWc6uX3p2MLLl1W5OGbeYtIVonUZAHS9oyVW9uDgjZ8c57iH4k2Wis34K96x9VY
NBeAlVHXA7Z4Oe2wSRCqb83mnCVR5W1C0tov0+j02q4wPPStzdqc/QqYfurPeCVYAEVaWXmKYjQw
TaFgsJraGVV7wh52V7OShbHvJorzyYgsJdin7TA+Fl3bqJu07y3Nr8ooSDcqfHC4mghuo6mOeqOz
icp0/pK1CFHdP8XXm5ksXKf3TYFDFqsXcWvOECHt2qA961lnbecStnZqe802jpTm2PXVK9ldtSKw
dRWd2UvIXNDGgrlBA22RxACMBI7phN3ZzLBG8Ppe7IWgozTPWCKobvXnFWI5oDQSMrFUglKxODwg
jLwmsIbubPW6ea5aWpBcAcoe8RblkbIhkJehr5OdlsxFvokk5hzR6vDzH39qZkwzVLYEIBgsfsWA
jGsp1Ko/g26K3vil3/osDg8D3rE7FfrMQ9Dpa5Cuq1sfciIsQRmlYatYS7SPCBNoZsLsz1ntBfGm
5GSDJLEQGe4n1Xwcndw9GHoKaZbK01/35/tLzXFxeCRDB861RLFRQLg8PEKvWnT0huxMjTr6OqZq
/uCKpodEV4QFstJ1O+3LUKDL0OXR+Cw0r/kedQiYKw3678e+1Xps/Qal/HsUsXhLgiDb90j5wrzD
2cKoPkXlXlV07yHxZvsQ9zjRrFyt11GXqhXPFpcXjHyfL05HOqkw4bM4O1vplHzrsI577pDzR7cL
qdSdkmnZVutpL2BZGvn1bOjH+5/wxknBmIvOCoUJ4ORLcRQQ6qhlqWV+rlwj+lSPavQaKVp9zPUO
HeuwclYqS79oYYsl0xH+c1gwhLv05ZL1WQpuHxXuM6305rnVnfShHIoBGs48D77SmOWb54XRR607
ee8HqAkomwLp7vcUV83XDPHtL9PciB6vABM31NmpTxTs521c2942s+xuC2xReaeTmfZ+2WY9ih1Y
CT80hp5/MTCw2zjTjCdNbnDLxWhdPKdpxHvq/mfV5RWxnCZNQB7BiJpLptxiZyoe1j2Vnp890Mi2
j6yJM24ruykLCHnt+B3Uonf0+hRRZbp1RrhrOpTmj1IZ0NhPSeR2m3yo4p/tXCl/eXNkNnu7QkTD
FxWVDwmXmWI/45g9AtpBO9zRI/ul0rNizbt8qUQBSNSiSo/kHJAyJF2Xl2FNp6cpszEl+YmbZmfq
CUYdFapmG53S8cPkeOWElKtnvdLRSCK/p2VxxMIo+AitcnpvR3P8Yai00LZ24GUY3+SzvddVJdug
5Pvv/c9+464hDPB65VXJ7e0scoiBFglAjKY625mm/DWV+fAKOgSJc5QndlHQpg+VFeT/R+YiPw7J
i8u2vmo0Cz2l4RlZ5ZnzlR1FbSgPA/LMT/I59KwaxXxK6Ug81OQ/jyLM8k08oRr9xzP/FfKJIOTM
VyDiTuRYIBDjzw3KLT7dd9rAo5t9o+AvXg1j6raA84I/RXrCjaTW5yBDIEsvS2K+ZmaUnmqjPQ+l
3exGuNKscTkdo0j/Gk39fLQwKPaLfFqT+b2OWgxIvEc9lKcQV93l6fIQfu61thzPfNzx2LVGeAyE
quzQj/+RV267EiSv7zhyYvm+REmAiS6bC2isITNUiOGMScP44NjIKtaTK7Z4LBjb0MiS9xaZ2vfR
693N/WW9hsRI/DKDA0JBZfHqUY3gnJaJuJvOVeANjz0y2VtHMT3IoJn2VQ3UdF9lac51UVu2nyju
tG1R5HwQyh9bpnPHSuwaGTF7nJrbIimOxFznJT5D50BM+j8dyLMHy2iSc1sjRn9/1r8gkZfRE9Ii
zwDSRdAUXO2X65sOsWJnVjudvUF45caI55lgPtD8xefKcfHoqpC1gZxZxJ4fW9X8s6eoDNcZKkp7
jEov+tpA5Mo3fZDggoYlirqNK6wyHtN8zL9bFq1jP9G1wvRZ0i7cjH1gfb0/CRnhl3OgaEgthENC
briYAyrvtcm7XJz5pjBIJ+xDSmyxp+pA8b/5fn+w6wPhSKwvHU5JMKRtfPnBoqEuZ3wTtLPjxAE1
rSZId3M+4yEMIgRGUK2741pJVB6yywmi9ca9AJPxF9t9cQitEHls2+i1c46b60ZHVX6rIUw8+eqk
uk9RE2mHogYa0KX6HG5ga4hPfzxpCttADeUXpie3KPtkkpADiEc/j+Go77DUK5/xw1D9sVLtf7Gt
GP44vYZv5ULDYffTP12+KvSgqeeIEslZ6dxgZztpvmkZdGdrjbdXwircuhGo1v9jkr9Y6LwRbRpV
lyuLuS14MKj2ZywvmkNQaNkx7/Pu1Zq7alewnVbO3vW2hS9B0QGiE7uJ+sfleECSlQwjBeMcwmf8
C3XLrvWNsNfeJzHwerw/uVtbiGqhBI3COkXQ5nIwUj6jKdLWODtFo0Wo/3ld5Y+8pRqfuB9Uu7Ib
Rj80x6TegeB2PuWxgnHd/R9xlTR46BgheEnnGD46p+jyR/AoryiOGvYZfQEt9k3AqocJ/R1k40t1
8vs2541qrb5Rry4VhnVpy/yqS5M6LDLEXAHJYaFFeC5m9OxsbcAdMcakdpskinV2qPE/Oa0+HVx8
bx/uz/gqWnhyVNi+AMeoLhmLRwcnWlFwo7DOgO6S75iLJo/eFDjvZqUXuzGGdfV/jEeHhjYkSEpQ
8Jdf2J2EO3GJW2czMQvCtnRVRFcgiV/doYwODXbWKzO8XlMwDhJvD1fVQUFnsYupGiIzyFk9C0UZ
vxZVifgxkOi9ojX1NouK4WuD3MlarizP4m8REYAJtX0p3k72CTZgKe5ZZKkSREpiPGcYVD10tD8n
P8J7aE21YXFsGIc4IG8VpgiafXkVZ5032W3G28zJFNzOcMkSqQ8g2HE2WZE18W7Ii9LeFPHc5T6v
Hd7ltWipnt1f1kWo+N/PICsg+kPlAm14uaw9ItO1USruc2phgePnCj/ab2ogssDFwNusDLc4MP8b
DsQjRTkyfHKiy+G8zAKfJGz3uTd1sXfTSSuPphJgJFlG6abOYkFqpNlbtYWSsxIjbo3NrUrrGjAc
HD15on6rgMd9nVdiyNxnxUZs8lgg7YY8bDDqRwrhofKQIMfk+VE8FV/A+sDsuf+lF9tZTp2LFn9N
OqporSzzXRACyTChE/WstBARTTqPW4QErP2saO2mmSbloY3iNZWOG3PmorPB8oMaoK29SGA0dBis
VO28Z8CnCafGSHDoQ9912tpmnDyF7YhBCl2Bd6MZNX3l2rs1YyhJ2DFQWYOwsRg8xImFhx4zhj1f
7ZzByx6mJDBebFU7t0U07BC2dFfC1K/e5sX5JcHXiYxcApLEvUQsYX0Rinmephc1DY1kOyVm6/6k
tKR9lJaJjzzWcp6kZg6D/VGo6RT+JZoK4WDaGPGn3M2sL3g4ZtlnKhmm2GRWOFmOPwmnCM+d3QdN
5c/qrPUbT62mA+L88xqe5SowgFxG5gORchNHAwoBl9tURHNWmQqVgN5JtNDXK611PhAc1np14ySQ
CT66nLc4Sqo8l3o/GyOogJtWdq5XKrDLzUOdV0K/pBgw35Pte/lLSk/gJYZK5MvUOR4+t54yz9uq
1MaBIKxM46GqnbF9mApcgb5jHe1hAXX/zPyCW/y+mrJZj5s5FFfkbWTT7PInAAovMFKt1WcPPna4
7dW4CqGpUxr2k752lG0QzulTMqlqeIS6pn1tRiASSBQbLX3+scRPydikHjK0r03AAakRbS2deQNl
zQsC34ti0T8UQa0Xb1gh2WLDgHb7UYVRZO8yDZ+ZDaJnkfGeB+NsHYQYxF9WpfXi6AS9qm6StumH
Q2jl5bALzciINp2uhm8tujTRnjpzx19kHnhi15ipy8NPG3S19isld7fYbhWdTwdDMfFthGHKz2nF
R4VMEhkUKrhpulXoYWB1N1CebXfmOGbaOyVncWxCLxRvmtHqUMWBeZnbEfcz51syzvOHGuGx4GtR
Tlfz/nosTzS5JLgCLkeqYbzrnEUIxV/PiaC3R884nava3tKH+i2kVvLKm0jfWnlelw8ooKxJ+cl/
9nIXcJLlFjRpvZMMyI36W+Q25nDMW6vynl2jnjelkrbHtpBNiGIS9nuKxdgf6m8CEkGlBA6LDE8S
Mr7Y+oUHGhs2kPfcF5a7DdDkeO87a9wik1KtkUaW9QE5mAXPViV7glpB/+dyeqlAXLVtqugF9Mis
PaRWbNg+JW7V8Gf0eCeE5NTS3dbJ1Ek/OQdfWqeb1HQbW1H0JE9xtnLyrz84v4g+PBxv+Q2WbdM2
cNFspuH+UriN9XPCDPorulLoQ7fSZYUX4hoRYpmG/PoEhD3wbcDqgMtcfgJyIREDvghfSsvonnSG
3SOIGz/ao7BWbqWroaC10YCXJScpVrgMKX00BIgD2fpzg/vGa6/H4lWpm3jT1bQJ7x+X66HAi0ia
PEsr8XuLWTWDq5RupxnP+CaWu8lLtGRjeI33QhyblJXBrs4mPHkpeAAyD2bBFVde1fNZL4CFP4WY
e+60NsEXSyvHRzsZ5sOIlO/nfrDWhCaXlxWcNsrjGsAN6ghU1RY5+oCPeY/PgP2UeXGt7Lq29nZD
F1DHmmwCmK9UnXdEkAFtDTMS37xiclYKCPIbXsQGUiqpM0GHiuBgL/tlYmz6qm6y/kWNHLvcZq3h
Zc9hPeXTj/uLuSxoSbEnyePzYGNKErC1WM06BA+SYl2NShHdjk07G9jYj5ERbKs8MD5NJZQGaopa
FaGtBCh8Q0UjV/YsFtKUPqA9W/nQejoAL7k+aLwtsn7E280sMQ12EwvpbAwmbe/UIaNV+GCcjFMQ
esbgrCSiV4ebecDrh+dH1QqM32IeWtP0KCaC50G0rHvsW0d7g/2iPQbQ4v/tG2UN3ndjPK5vWeGV
5HEayZdnWxtajUJe1L70w1xuMjPIf3AX65OfGvmnvCrtlUvq6tQBlKQNJp0CQBOS+F6O1yqJNZCO
di/uDDW6je2A29RO5x+8/PqP+5vi6tDJsbgQMdogegGAuxxrFq6XQELrXtS60V+0RCh7z02CJy2s
9X3bW+JfPRLTygJeDQrFkLYUyFguJgm6uxx0xE18xJUV7rEzz3TGYZHa+pgetL7C9gLlfWczpGW6
Up68OmhyVPJSyivQamiVXI4aTKWOB3CnvlTajNGHYsXTN11touP9L3q1etQ0yPrYLdBXaf4vJlch
XWsaiqW9OI2Lq6VemPkTQc9+10dH290f62pnMpbckJxmWTRavo5MlQw6xqz0RcRm8cgZ0PeJdMu0
Yvg7fmAX1en+gLcmx4VAQk2zm76H/EG/JTKVGiNPlwx45ULMUn12L3pDlOeiI6D8cW2f/CpmXsRG
nvTcdSQxfCCaSouTDvQKUMhkpa9zEJruNmlQbdwKL+lRYdZAgc11bXhoiFjNqazs9C90+dG6CIEx
W37pqckBLQlP3eih6D4bGAhUm9ymxa4CShz9nhRC+Y48ldPSGi2r7D+tyNmKU+Nkw3dS0yAv9llf
4dk6ZH1+GtPR/dwIgyxYzSe8uLDnjaszXjUKWmP3v/MSkUNZTJcdTzBQnE7qy4sYEIDBRu871F7s
1FZbj1dS487jxua5Nu1CI3LjJ2v0zDck8EIc2MLQ/JQYFbbUicnrBuHiNu8fgedV+jGNhYsCXGI5
ws/ztAWcCGPMQyJN19NTOcIiLHYN4tbjc56BYG43EwIUDRi7WC/7z2XL5/tGrq/F26DthLIS7WTu
e7nGoOoAW8Hxo9R7hd0gEsBcqcgppjSqv5iJXat+qqjaQ+3hjLfPajVsHgJHijI2XNTzype+3tEk
rAjhSDkGTtCSmoAPhhv2QRW8mDaicn6vWCVmvNJSgWc4gJH763o9WZ6C5FTQPECpIsx7eX5qzZEC
/KX+UpVxAcc5i3aOGeV7T0niB4RayqOXZbiHZ2mzgvFaQtvYURI8blK4AeAlSwyXQ9sQAMI+mvUX
uwuTJ6xH46OeRVhVJ57h+FE95tuq6vSXrlaNB3tyOx+l63atOCADxOVqS2Adf0yeQ3Bs9MtfgUlg
YvbJYD4HiHm/tT1tywCgzi5Iy2mjY1CyVt2/umuIUsiFIbtChUjHk+BywMErnaGcuvjFy9P5n7pJ
vo3SJjAVXbDJM6yzkzlZw4xe7SkeHSQMQLB4W5M1LMaMO1cJozZIXsZSiZ/CXtg/IRx+jz1vzTX0
6nMyEhVBWKKSKXoFlEdYyUR3TU1fZjygsavUYCltjWKcbE5v2H+fVKv7Q3A+Nw5WWYAFwTZQvL+S
se2roW3CIEhfsqQrjnPYK+j+j+WMKYwSrqQnt74kU6OYTT5Ee23xJYfIbdsosdMXEXCXuqGm/TCU
sfhpFPGQ7u6fzVtjEW6pYFLNZu0WZ7Nk9Dw0tZSzWRFSG8vYBq7aHxNNSVYUPG4tGx08EnGDvvrV
tPCmp/8V5NkLqply2/fqSzwi2GQlCLvvklDr1gwkr48B0YaIw5hSum8JbMVZO3QgCqcvGKYnJytO
3JOL+gBEDjXpOP3lTItrqnir3/+o12GH3cIRRPqAAjLIHfkpfssYJqgqmeE6rKA3RD8KKzV3Q9Zi
mI1zT7evpslBUcPT4k2emPP3onbEScdic2Vt5dpdhB35K0iUTFkXocC6CH59ZlnDNMd88F4Vn1S+
vBXVf6ehGNRjgyCaj+n9bGwR2w831LfWqthX600pV7ZlpH4H6lzeYvjZEZ7iZuP0ZnZZOTxRGDO7
HbzmpLao9KlZSMQfrMDdrnz8q1UnJaRUQPmTMiFs50Uptuvi2mzo2b4hqFe7tl/USvrFMGpAMpsa
9GE54CISoQ3fIVX2WZPmLE9lYOXZxlZyW9sguJj8jalV2fnDUI4eKo90CcZHJ7ey6dkJUCr2wWv0
P1d+tzzWF8tFi1EyjWQlRVKqFr97dCpq30Pdv8a4lSEbJXXB7AjP7BLJJmxxWzyanFYJniJPU77E
aekdEk+vus1Yq7UKrriMPrqgC1d20S/XmovfxSbmFUHJmLTxWstuttAOLJVheB1inG99UWRZtMk6
xX4Lq7jrdoPZNV/JzqJ28l2BxRg0CbPdirZxk40WV5V4Ty1F/sJY95I3DYFabSViXu10oLcEZl6r
5OkAYmUG8tt5i2HXlKj4pa/qJCp3E0Fp2kO9S17zFs/KbZmMrbnHDt3FL9YNmvZgAxpbqxtd7TtE
M7kCqU5hGyZbzJc/wrWAWydZ073aOd3HPtLjn1YCZnyHk7L2MYEq3RamM5/vb5vrqUuehAQIUtxF
L38RwDurb4DR2t1r2bT9XtTBgF5OImy/ozPpxPqmtPJkq0yV+17ZzrAS02+MDlhBAvVlKkvN9XLO
ZUCpr1e9/jX0VKqNHVqwe57Ao36IeX2HP2gyd58o2lYAfYZMSPQU5dD3+5/gKtCQy0IWcDj1pNNX
8rBliJsmN0D3qis2wqxKVPts4+lvF+WiTa0rzbc/Ho+qgXTeAxUCcHcR3RunnzPbMJM3QN8qQo5T
g94uDIrqk5Zn5T820JD0cH/IX2TRy0OIRoQNuRcwP2nkEggHabakRdYXbyFprutPZTCFik9SCbnf
L/oA605IIihniAr+7S4Xit3vSX2bqoS8qFsnSw/14dlIeyPGwM2sI1WsBIqrVALtR/qkcE/pW0rZ
vcu9MJX4suv1GL/p7ZTnr6Kd4PsVTR+cUoBraxy7650HfIWvzMXC/qOceTkawyeWGOvqzXOKCVdL
ZYz4r3WGt9N8qTv3G3VpLKOjwX6c6lhVV940v0ShLheEhEm+3CSIG6EA+TV+CzlNkjdoto/RW4mx
21s6CMPY2Bghxp+EHdTBSyTMqT9FkAaKrdOjfPoaDamZ+TXB/VvbwJ0Bzmi5JwJaE276Gad77Fhs
pdxnas4LpJ0mS9sOboU2aSWSSvctp9TFwU318hNzL8hCZyBifovwtvlasM9fKBsk77nXKJrfx3Hx
3rmz7h1qa+ybrSPiWWzbOi2KXVAaWQ4twGixysoqtMTtNlC+JGWsJ+9R6HQ/vcEOog88Y/LZD0OP
nTNr1kwcqVP9I1Oc4AT9wzMe7VlMCbw/J8j+Cfu+rZ5SbaqMr0WsdtPGM7LG2FqRGQbbdqbt9Jh3
Zjbu01Q+fKRqRLWfKD+IR6SjG/OpBnLxjVpDFW8s4cwQ3HAdNI5DgoHyG1uo1PZimI3cR48FUL6j
hK3zORvVKlrjRN3YXTxXpSACLBZ58V2uLpdJ0URFEr9ZXTc+Tk0pPnTcgp4DN+05fWZb/6OkMPOo
zmhxzjbL/lAFSKOPhXQWWBOer9y7S+UjNVV7TjdZDMWX/nOjZNFHFOXdtnHU7L+cndeS2zi3tq+I
VczhlJJaHdxWO41kn7A8Yw8J5pyu/n/Q+9+7WmyWWJ6Dz/VNqIEAAgsLa70hQGEcmxehqOZHU5TB
HWUVdSONer8CnGJ6SK+S85LBfr0Cae3M9Kz04GNgRaK+iwtvhrcLcCrd6YgD1aPv1bNtXmK3q547
9LvTvde4c7Jxs79qbVyfMx5cxFh+B6EPDMjid1j2NBeeLk4in2fHxxBSqF/c2mg+DEPfuL6mZ9kH
7mXnkuP59ohCXnrBxyl0P89c/jbkrrKMv2pBVtjfrZQe2FOcNoq11cd5fwfBenotX5N1UgtdhCOg
uDPvCxqrGi4Oj5MeBzVqr1xNvhL1RGqureKfjTtBJoSLpZFtfgk75WJ4N6bI8EDwvD4/9c2sDQdF
HfKvwm1yyLd9Rv85jSxMTP1Ea0T8bY48I9vpuTI8D1pcYbCF+k5ifb/9m5a8IMlV4ClJI0ty6nSK
wdefy5pzW1eGTHupizr1PpYoZ7UvE494/UOoxs2wR/fOs/00N73o02SNlvLsJOUE61At+sjX6zhK
vwK6LIad2vZ03vRKaZNDX0958hdYhaE8ttk0eF/HspvCQ0HH6GOtTer4GdR7Nt6VgRGqG0nOklIi
J4VGimao3Gv8sbzwjapL3C43jResWOcHdQrnf9yuyI0vjh6ER6OtvPgsqopz6UXIVD56mdWkD2bb
tWcDZZx0j9q0+GCbqWme6zSqPjgD5Yoj5jed8kHLkz775llCTJ8zp9eVXZ072TkNdLHlRb0UY8J0
mJcKjDH0KHCRQNnm+utE9pDj2552J7UB4QjEAsLr3laLIvzcD8i/+9mMzv59JqwBO9gU+cM2xbhh
DqU6QBIgib6nYIjQ3e1d8y7W8Fuo5SOsRk9G9l6vf5aI4r7Ls3485agUa/cgJMOPs6iKxwB41C7J
0+x7FRgCGIjTj1/nwRUbqcu708sPYGwYN5Rl3weZPogLGhXeeDI77J98gDPmr8yuhbUbtLD4orbR
sDHl9yUCSRWk4AI2Q8rELCHNRuSRNoLyOqmZMP5Wh/5xkjIxEkbixzzLPR+x06DaaU5QvDQ8dJ8p
nWwJCi4pRmwIfoVNhZBSIf0bb7Hy46hXRsuj5ARSHG5FV1Vmu1fyUX9UZi8Nd72Sa+OD2lNjL6yp
z5+M0Y0FsopVhpxKQnDWAHrORvwM/wuPHGVoRLXXvDQe/AEUzOBbk7ZlLPceesGvliIZlHUh7/HJ
rveL1gQY7MJPOzUNWlD7VO//5v7I5kPR6fPHoJ3/cfiRyR6Gn3NQGmUcd9gif1IKG+7T7a37fucA
wYeBSdb9qk27WEBTmGFXJnIBS9O5i2L3l1m0+lcVs8KPSdqU3kbe+a6WjmjSa4sEJwwUNZY1nVk4
6qi37nQinGPHHDXzC0xM8wiDPPwSdbPlz6PH+XC62rrcnuq79y1MSYIgMkpAsLmKFzcxJfuaMnZv
n+amb//qg6QRNE1CzTkEQlNejCb9V6D68NftUVcWGKYR6H/EJUiFli9MjMJGr2ws5+S6WQZNUUTJ
Xe/Y8/esbeLnrhL/3h7v3SuG8gEZPTBf5JIkbOB6bzVOXzcD/s+nebaIhJU+fu3auttJI9qNGPA+
7F0PtXg8z3ZSK24RWyc7zwAKu1ENTEe18OaJqmi4CzxHHBMvSw9IF8UnTEa2nP3eJ1cQhyltU7fH
uF7Stq8nGxYwmOLAU08jnhfJg5mVZXNfB/Wc0Cis6ntYPmZ0sLEb/8frtPJ769ZRfEzbyvwIdVf7
25j7+FMFgrDb4fEm7nLsSraaJ++3nZQmA4FLZLbAGckN8uahpfRaOZKD6qdSGeDSqWO3V+16+DoE
09g968qcHoOw0Ys/BVOBOwQ2ImGwPPPAlV8PSzdgrGMS9BPmiiqatU65a8DlfiootN5TZwgfbu+7
V5WHq2xOoqupJL6q//AfWczTwxnALMveOU2EVe2YkFUYfpCkNsIBapg6j1GrwipCEGV80LrBnu7a
sPEULmTRAh0wKgioscAZ+Zhw1Z54RI3DB2PG4ORgTqb6u9SFOx2dNm/vO02dgl3oFFXiV+7oFNku
0NV4X+hG6h1m3tLWsWs1UJO6SHqNMpLpJr6e5ZPuZwFO8vsGdZvkk9VZ5jGo3S665KoyfKEeWOc/
Jq3R/zKNWSEw0MZx/V6Uw0PU9lPwWNM8v2RDlX8SXdMFHwZeyYVf40kKeykfWuv37VV9f5rBJODv
QnWQvgPQzeuvaDVN0RW15pxa2mXRPsgsJCty0Iqan3ZdsOVi80qbWX5EUhmqIBShJTLuerw2NBSl
b1TrBIsd2IxRmCR/CZ0Jv8as4ehUTjMftUl0mc/rvy8OBhof4qGMMReOhKO3P4YiIwOJiznLfdn6
3XfAXDVfeECM72on0ajqNRlp2+2FWvvl5LYy0wVQy72yWKmsrDHsGJL2FGBvzQ/N9Givz415ciiY
Wl9DU/pbp7Ab/82SLjkkdK/cF61q88q3c8hXBzFhElSX1Ap2itoVfeKrcMa7n4pXFLC13Dz9woqj
hbdxI76PolLeAsS6SdjGjmoRsJHQ7uwKrMKJIzFjZ1hEvpo7xmNTFKVfe4q3z8fqh9dD2OQK+cNO
Kw8v4ifZq6wR8GS3Fqc2yeYhxXBcOU/C+eZFYbArNK3bZxIqJc18fmdq22yZoi929f8MCmeZYEGt
jeh9vcuAdKdmH+nK2U377GfZ2hAwjar81veO8+32vljkG/9/KN4MEt4J9GyR37iJSnlKDMo5sIX6
VA5ReTTGyLzUBg5Ng2kCE2l74DBI6W1Jx64OTcWHJpZUxVnS34u+7LRRROHFQNtv+pyKxvzsWVk4
/0xVwN8ItijWneZlBJB80IJqY1/JL/fmKMuZs4ep5susQ9Icrxd5opbPbqujixmXxb9uPnWP4+hU
nyZemxasX3fLN2R1QAy5Hak5J4vZ1wOatMsGr9SjyxiFWeT3OroaY9l+Rywy9xU1te5vf9qVXSSl
IhkJ6Cn2avLifXOxpm1tZHNoeOepFGEDYZfLcKd0uKv5mQn3bWM914YDb0KTQPaQ3hVMKSg24WQ4
ASQSIzlYFZeur+qBeq/XQ1pthLOVtZT5IkhJ+UB4xwdLS3dqkmCGJoK+r3bfjb1517aIdO4sVEWs
vd2U1cYFvjI/hoSRD1uJhudSgr5M7BLmtAgvpdVlwYHKs/KlTgveHoGoft3+dGvTA4pAH4CCO+u5
OJUR1CHDKafoUideuYdwkpyw0k2O7dTGd5jI//4Pw7GOpEMEWfwPr3eKElDcmmjlXKpujlFejFvz
UY/r9i6kKKz40TxuMc5WJwiSUCJeub7faWLHRldrcRpdUr1I2l0dZqJ/bOLc0ff1nMcJXioJ3jW3
p7n2BekkSJ49QA96ntfT7CNTmRPoKWclThX1ucK9Mt8NpZjaOx5F1hYXdJHYygBDcHu1VUVi/x3L
C0/rJsq8LLpwZ8E4IY9T8rva65TjHI9V+YyW0TPV+mJDB+b9LCVuBvgFZ//VLOx6llpGVtEYmbi4
tV7ilYBY1a6oR+tsatPWMVwdi9iNMyhVnXcgYr3QEjx9KnEJ80h/wIXduNNzsnb0qIuNE78+FE0y
6nPyQb6IZnXrmpNR1kyLwn6xHwtVP2BbYH/y1KD581jGGhKq/3ewRZqnDqVLQ9uNLmU8DJUP2mpq
/VCn/3PvxvkWNPr9RmE03ttU7fDcpNl0/cVo53SeYjC10uvNadeFLlI6mZnmfpS4xce5xs86J1x8
/dPj8OoTTZSR1EcQXdfDalUYSXqPuFDXFvda2nkX7EaLgxopRfLHR4+xJMXfoYcvpXuuxyrtVrcH
OuaXjml980oDEl/gGCWJcGru/sO8yGToW0uVw2VFodJpOdXDHF2mzDA/YNSkPKftoO+GqdmSEFjZ
lNTCmRVSlRI8tgicHorTpeYo0WWORjppVdOYjW91QxPuuBicaGMV30dNqWVlkrRAKpF94OtVjNmX
nW4n8aXmBfliD8W3AVchKamlfRVD132+vZDyP3edIV0Pt5jdZBeRFYYxj79hhovJGzrj8hkG74fb
2NXJC0u1+NoMpeXKSuEfwsAJn1ejLxtUCmm/7jVhfLF70SNEofd+QPb0ogw1zwDNzDa2zdriypYG
CTesFd5J14ubB4E7mNx/F4+271PixcqX0HV63Pwm62dNF3OLYbY6oJSDx9cG6PlrMf9NfkYZsci5
PsSln7zgC2W//Lmww3JHVzd9wE2+2/C/WPucPL9Bqb4Kuy2pzp7ZGVUPufliomRk+E0HE/i5mwDJ
HvJOz+d7r6tU52kQ4xzvYDpsSRKvzZfKhBRARjkciv31AveK04YBnK6LW5oDNJCS/GlyqnOWq8Uv
VmMLg712ONGgl6brGsMuhcLSVBEGgFVxScu6p43cIbJhwK9+sIFgbwm5rg6G/xKbFmS/Zi8yNhgn
PV1JNboUStB0p7rtqwe9KKfy4wi9e0Mdalkgl2fDQnIc1B2XBvDuxV7FQ0AbEAmILxkI/wD2Dkp3
u3EUFsRVb279MazSH9RTq50eDQ1/NxuE3+la8mHkIbaRGK9cXzQ6gHyy1qCjlri2PM/Tvk9LDo5W
2NbJCL0RukIUeHeU8LzA1/ouEvdoutCyvB2glv2u13UAuiZp0DrltSVHM2jpraRdm1ziXA/ifRW0
0zfTpjVrN4ln+iZxnz+1CV2jRhTlOacyRe7QWt7Hae76Zyylio0wIj/0ImhKHQIOLhmEVLa63uVG
mTkFLpzxJc+sbNr1wFU0JAft8Hh77iuniZYOPXOTtzelgsU44YjSvAUr/aKb5cgDXUWYfZ6bNPQh
ccy/u6pxPt0ecSV+yD7pq3guSKClfo2ecL2jx55d0jALnqYJ0gkt8FnP/ECff4nKUz43gdb4InGd
jQ7tymQl4ZzgzFmWdKfrRU3sKE/GGZVLo88vVSOxJ5pNIypMlfzTFNmbsXnlKwLURP8I9UbylSUq
oVd7qCZII1z0OOuGQ1F5bN7KKnASuL2oKzOT+AfEuCAxEJkXQXFMtRAme5ldysQEa5bAXN+btZCU
eKvCrdNutI0NuhY86PRQ1wLOAG/cXWQRHY2GOq3m7FKLQKfkCLNmAr3zm3p5+NiaubgHj9fu4OSY
1k4KwtFHnuM7EOPTt9uTX4kcLuJS5E+8qqFeyaD65gbsKz2cJ77tJap1T0GjJ453ouBs+XbjXITq
4EloJOrh9qjLJQdTYci+qCwogmpUFycHLe/OQaZnOtPba44T/85DLDpiZzn0v53EC7cqmGsDUnpF
3I0YRSK0GHCue+4iZoqgm+E+jXHYPhSDRNgg9NV9oP8l/jCzlzPkJS+Fu+Q7cFmlhuIbZvjp6GcD
Mev8PqLR+lvvkHfeN8m8JSm3vPnkYHS5yf5URjWW4ImUymCNgZx6DuYkjfcUUrPms+I5YbSnZ5HO
G1FobTGl65F85oGgWqbcne62RorgwLmc6lZ7xogwSz+YI7YKcxxOh2qa6o28SX6etxFdTpCrlpoP
8Apu9sXnq/pI88a8nc+ugA8S2chpUezPnwb8KqNdMfOCV7Uh+07VZj52wkND+vaGXR6T1x8ghZ4p
UkohpEWMqKySvlEZa2e6LVbm651ufM4sROCU0DP/7pUufulNL/1ye9RlCPyfUXmWgsmiPLo8nOHc
Wf3c0v9XqwqUUZnz1PIBh5r72+OsfFCQxa+PUNKZd6W8KUMKRpRCPc/OYDZHC0Htft+hTi6OItbV
r70+2Fvg0tUxZRFWng7kpReVIKXNMGP2Cv2MLLFpHouw6JTMh67mNA9Y2fe1T1WuUL7fnukSEwIQ
g0QUQCvbly/1rh1LN3Wg8DUY57iZi5cISMNeDcouR6+1Gvi/EWIiZvxZ6ye6svU4zE+pXtsbyePK
eYUq8lrt1wm6y90UG43WJdA0KAs7ab1rXDt4oAWKno6V2lsd6GXOIGcMcs0FaygRBcsaP/ZAYwX2
0TgnwTR7j6qmVPty1J9aL6m1w2h5lG4awyk+VB5YktvLvbKBX4HjZA4QbbnJr28XUWZeCezFPPeT
0WV7xFpi8+C1YfFwe5yVzcTVDWVN9qnIxeU/f3OL5ale8XgxTERqrdrDQCCOjli+BuZlmOb4O7ps
lXd/e8jVZX3FMMh6AG2x6yHrREGDUQRMbRjC6diEJXT2FlEL0w8MQ/nQAu4BXDyawSUd5i3JrpWA
CBRcijtQiKO7sIhHUEhzmg4j14sR2D9Lw3Tr45hnenKHdv7wOMJlmx6a3hs+W23IWwAws9duXOIr
MdEGLIJCOmpVkGnkx3+z6KgslT0Ue+2M8E6cPE2KDsnSSSdt/FhHdqIhs12oT1odqeLu9tqvzp56
HTxXk7rZEmMnQvSVynDQz2Ud6clHJRizfaNiFXsw0n5wdqEQs0yC88LaW/zLUlco0i63f8TanqP5
8X8/Qr+evqKLIZq1Uj9XqtaekPPNvmeUSA52DoiEh5+xscfXlhs4PG1YLENIG2VQebPclRPRwcfa
6qwryIByM6f9ng6o/jVuaRQeyjadqx00ifBPJSRlAOFSIUWmcI8szOIQt1PaulqfGOcI/svPyGp1
oPeZqih3Alp7dhdMsftDlzoqf77AXPU86AFiwdda7C9wbih/lKZxps7cHFAe9O4CyOKpr9uzOMzW
uOXxs7bCIJIQmyXhlHr/1yuMIjlturoxz26hNR8Sb+ifC6eIkTmqEhcX4jyP0C6hdrVlrrY6MEBF
lAjQrngHfk2w+c2dujDOygD+XmDv6A9DUj976gDNqRRBgVnnpEfpxr2/Oi6YOpdsjsC59ADPzLHX
zLA2znZhNB/HqRs/91lP00evKlUihaMx8u0YebeNe2HtAkR7QD4jiWGIWlyvdI7tblFWmoExQDX3
+3LqrfEuDcsBvo2K+vp/iFSApoFgMkdWePFhrTYNB3RWzLPdRek5KZX5BSE8F+qMPpcc1joyDgUQ
/OL45zuYqw9NRcKkxJBfT3PWk6hAJdw8lxgKH5W4jcOd6TWd7Qvh5cN+TCno7G6PufZNATCSUXGp
IyEuY+ebMAHqexqtOjPPqjA/tmWon9uqM448Ki3Z4UbhwlCm77fHXLvmJXJRNjMoiS9fVwpKyEZE
Snye6jwO71BHTu+CFg+Djbi/tm14rQIF4dkoRVeu5+aoMda2vWOcnUpxfmPNpKe7eejRKTcntR03
Rlu7ZXjkAHyh/uDRyrgeDSq66DS7sc+IRwVPetkV2b4Yi+eqri9KGadHjajoPmo6rI0sCMqN4Vc+
JJEIoRKuOGrhS8NF1GtxCXIK+9xM42gflT6wQ39WTOyL8nGu722lRunMzMS0BVlemfgrz48CE090
Hs3XEw/iwbGRA2Vkyxx2s9JCWI910fptGfxLqmHHEJZ0ylzDWGD5MBbC3KLGrE4etLrK5UO6viwQ
xGUTF2amOucCwcBjn2lYASojDY7Is2ZoSaPZ3NFL/UOosXwd0K5CCh+NJF7JS06S5tLta0vXOVeD
oYpDZRlJ72uV968Sh53ul/ZgbHzltbWW2sEy8ENUW4quTcas8pmFc+6UAXbXLh3j6O+yi7MIaHUX
KHdGPjXK0TPnAjvj2tG/1vydLc1dmy+6eF9LN1zq9LzHYEQttvqo65M61bFzjuus9ud2gFNTjVHt
W3HwGdPhaEu/cu37vh1wkTzhQtMq0B7ss9opRXxoAY58FqOn9vcBkJO9i29M7mtxqFSH26FqJYTw
jKdbCMAalPeSMV/rzTimqAEgrxOVJX7UjfZEyymPd2bYdhsA15W4iLYEfWW5rcCQLA6SoY9pZ5sB
jMmkNgMfNp4w/dztxz+/TpEHBClLCVNiSBafL+elEZO38MRz9GpGx9bI+0/RWGKyI0Zjqs9/voYS
wCEJ0ZSjl7vFVFMkjGbDOhdT1HWPInKdZheUNt3PuMrdDYGZlYeWLLjAQOVGA0W1WETHDGOVUG+d
7RzppZ0QQJsqXCY/1xnueZbXqSfgnPnnWB+2EJurQ4NrBW5K2ecd69lG0qKZB9s8j1y30KsNtXkw
EzOPUbgpxvpRr/ocDdJoEr8U/noLlr22V61XcR3+wMRZHqI3V7nw6r5J2tY5w31MfHx84h9qX5m7
qXLql9uf9P15BFGF6Arbh+uGlPB6KFCnzWAKjWoMqkjDTima8hfi3iCgUdmwuoOrCsQ11SqnJXt7
5PehB4EZ5sclS5WUasj1yE2Q15mNmOhZ6aK/ha7kgOGntLI/NYVR3ke1XYdbPfz368qQDkkZ4E6p
4Ctj8pt11YysCgerRyG+yroPoWKKbFfxkt2pUB+2WszvYwAqqVicuzyTycqWuZHqzWi1pMI+630h
/tEcoNt3YepV3Ubet7aO6CIjJi1BayS615Ma9VazQ5dxLHeuc/i/jpj38eQo1tE2Cmef2MG4pSm9
smvAvEhiA0guegeLGojbOXZjJbV3pu1qVHdNVdCZiivo1MB1muCpdHv3NzKK1VbB8v2tyTOYogvv
YUlcWCoysIgTjV2Ao0FRWN5uVPvwTtDiFHduExo/M1iy+2nQZgFOOurMfTZ2yVbPdWXB3/6GZX+q
0pvUzMNQXHJLTU5h04r4kJT4lO7drit25jS3wR+HQvn6R/ZCVt8lm+T6G7uD23a9BVyXK2eOnrCV
741dJbzE8G3Mv5+aLC4Btk9Z+1cQt91G2H8fDeXoAPxN8OtUIOSCvDk2YuLlXFDiuOiBhdgGhYBg
Rzphf61bXByrMY9fSFGLLyLMjI2H6sqJ5bS+qrlJatayv21UjZ2mpq2cR8oxT6aCfGWWOMqXFlDQ
8Y/jEUORCHG/Iei4RCim6NjN+ZiEF+S8a1jwQ4gUQDDtEaT4oo+e9fX2cCtHCB4KKgS8Z5AkXHo3
A4ZRs35KlHOaR9ihzihoT4eMxRcHE6PxMfTrCUBa6Iz2RkN3JTABRaGdgrYCwXDJRmi6cFIcJAgu
qNRN9l3SD5ASWkdY/2FB0Q6B1ssrmPKK/B1vtk1vwLyoIktcNGxlj1wyoz8jYHBM3blvjsJSKLTf
XtO1k8mVQkOMFivqEYtjUme98OLREJcWy6zhDpkUMz/CBYVsBpXAqR8gqlefbo+59h3h7ZHA09Tl
2bI4HFkSoL9nAhfWW9Rvh1kdd5kSqDuoZt4nu0OJrjGzLRPftWNBBZjqGKtLc34xqAKNKNYrN7xE
eLCNfkw0fNCFkX1qaoSGb09wdSx803nng7Kj2n79GWPqcwrQIqDz6VC9oJ1Q7gLEx7190Q1qvrFn
1vYmaRdfD+IH0PllfcjRYGOhQX9BPiv7qWpJER7bVFT5/s8nBVSEHJ3Vg4KwuMCaaK4bI8m8cyqc
/i4pCifYGS0UowdrmpstvYm1JWRrOBTueRRQN79eQsNChVZTVO/cu4PqHKomjnLfbNVcHJrYiH7d
ntvaGvKYpcvO1ECFyH/+5tyNQelEKZnG2aLH/xGGEzggkFH1lrzd2rXARfyKuiJsLlWMweqXKHak
wZneh5Xde+jBPdMucZ9nDSwrjhJu3gOHwrnlZ8gLrz7cnuZaKkB1hGcrVVskBBaLqqq9CzumUs7J
7Lk0EI2mP6BXWjwVTY8t4uhVdyyxOGKkmjSHLG/yb7d/wNrJhyIAHgxIKNWPZTYZRkkJbV85Rx1q
n8gVTc8Jb5YPuTWndB9sekN1ZmycxpU+pg6wDgkIVhLw1RK0YuYaxqaB8M5aCCnsuSjqwG/wyTSO
KVUb3Q/yIAtdH4lzXX+ia5YhMoITMyTCufl9ewGWwklUTSiRSa1IwFBkHkvtzZCya196RXCGPU8Y
qlnueywbywB9W619VHsvPIZa0uJgOllHBWBwtuNZqh0CemfTLnWqZF9Z+Rb5Zu0aQDqI04a8CwCt
RRCBsGrNdAIDeFVFZiKWllbDQ5moAomsKezuFbhzD7eXYnVIjjjOzOwEGoPXZy7TMFnRC9M5j+2M
E4diVO0zP29wD4Y5GqRmUWb9dXvIpXacXH2wO6/4OzCsvKWuxyzRHM6zobOxFi9d7RypHr7A7AwF
JR9QiY0P0UI3/CJWMvRSUErBWMlQvyfzGHyClyzaY4L63YNXBWN+MZRu2PIVWAkQ/CzJbuMNL/fK
9Q8UTuEFhhUG9HHKGN2wKeu83cQ7+twixYGKQalb2cEyUtd6scrG2HrFr3wUrkYKuFKgkYRwsQ/G
eUrcBufwyzQ21jOV925v126+M2OeDpptTVuYyJWQ9CqRx7Yjr0Oy5nrCTqO1qj6qwbkDPJj9beZl
f0FtJbivpkr1nnGriLPPENAs+0WjauHtqjncutlWohItR56bNP3JYpfQkZx3Yh/Ms3IW8RxE+yr3
VHL0Cgj3ryEB+Ivkh10FvjWFdbkRkddiE1gy4pIsH+MHsAjJ2DDEeg8A6hKPfX9wuzDelWpg3eHN
rnj3+C45/1bwkj42Zl4f1byN4sNs11s+96sr8OZXLLZd3zRD0zeQ4SajaIb71AD0gHyZMdefbCHG
38NsxiRpcW1u0RoXI1OAIyADqWON6f68o9Pjf+DmydC1p4mk7ZPmBdGPgscT5nPCPM5TV/9VN32/
hbVYHDM5Kvcgkte8JGAfvX6VN/e90qbKDDm1ODUjRsF7mALB3ild474cm2A/Sp/2B/j82X0WFtio
3I5CizMmB6fpRI2MMofUmFkIVxRmYQnXSutTBhbjXq3oCexUN0BnBdm8Sx6qyc/bA66sMU1aRBXA
laAZv3y9AM4u7GyK+1NRcePvR7zhARx0WYgVajTsor4MkbbJko3LfmWR0emSfS4ckenMyJ/1ZpFb
2pWzG3XDyUXYJ73wA3DOchwshvZD2JTNr5pGuvWcz1ZefHGCqd24a1fHlweLCUogwOJodbWSA/Ip
upOLB26CcPnc7Tpj4tE2eXWQsuNswAHKBJ7rWCiWuqVUurbsUlKdL4z0LnIR1/M3Bmy2Ui3pTzG+
0BXJayzcO9Ptg09GDjsEipqCWuOoiH9uf+6V/SVFUShskWFQ5NKvx0WY1evLyWPeM5e4Pgh6YRGm
0H/rgYD+P2C+vbGjV9j6VJsppEldakCj7yKonRgVu3c4ja4jxsd8NPJ/QWekxj5x7KR5wqc0+ZVI
ydujlnrBP0Pt9Mq+rsY+2OlKb5tPxqAnylHJawWPm9BOSt+rHTvzYeZ1vGdMN8aosRf24fZavV6o
b7o5HEZZJ3eRSOViB+O2OIyDHutFMeXzKdbE8EmnTWbsS2Dph7o2gvLDGCbxSxQip7ibISFHB8VG
kGU/931bPzVRJAryFHgEfoHrNJkZLmqVP3loGO8ARZfefUmVq/GREyyNp1wr9ORSdnYy7Ip0dP5V
51Y7A87g/Al0E72jUQxw2YY5xLTx9kTfbwoKq8AxpR2V1NhfZD5j6mil4SiAbww1vq9RUfhGuq09
ZzQr95yKfiO7W6ZacmEpmABXRnRZyk8sFrbV8MDkBdOfNLdK0tnv8jFGutiumt433C7rHgiDZoLJ
iDubP6JODE+cpcg7WJAz472eWxipWaIyztA2O/FJs2f77z9dE2nvIKkPOpkW5NPrg6JkOI+OjTmf
dC/SDL/Dew0TCk889ug53UHoxVnn9ojvQwIjShgwTpm81pdFiHosvXlQhvnUmnXsD2aqP4aj8jVw
SwJUoXbqPzmR6Hh70Pefnl6FRPxxu+LTvOzNF26fuTVNw1OhF9M+zxPTT0bqwW6q3g+jU3+9PZwM
q9cn6nq4RfjBRRtjnmBQT/2EbADV2fYHnN5LFk/6t9sjLXJHtph8RJE38Wih1LlUU0lcc9TSulRP
ZTY1d04/BM4dWmlW+nfTSPvphAYmKqyGCaWomBM32YkxGb0/7CjKnwG0j63Ow5bW4pLA2YnMc6Yo
sE6ONtWzj7a0jm9FqB4aLE82jtXKt5TSMYR2Hi+E3MWdZkZuVeQAn05Nn85HJMAnCENWigVg3dgP
SVtl2t3tRV4bkQvUIUuXXf6lM3MU1CbWjKN20iqFxqGTREdvNMd0F2ZduJ+HZitbWdk/UkpNwvTB
z1GavD6VddhoDZBM/ZT38zgfzMzq3Rc1NT38xHU9MP+s7yy/Hs5qpEYSJiiJHdfD4bGie33taadC
EGAyBXzgEfuiWt8oIb/PRqT7BWqcJCJ08JY4TCUqIUYXiX4a2qLbaY2JcGlqDXcZbpQ7ZIDUB6Cz
8R7DM3QP//gTckLoyzocf2ji8qe9ScT60DDGCinBU5JWyWMEEvfBCFBKx8u22wOE3bQ5kR3QRQgg
3QRbj/w4Rrnq4hOKqp9UbIN0bB1zczdG8XgsgHJ9yNMw+qAFsbfzMEb8hDez/oyag7cTdTcdAI9v
qnysBFwJAEVVjB4Q5VEZQt5MHVWoKjfiQTtxJadf5lpLfmHZm96bhN3Bz7XMnPeaorvKxjld28SA
FHnavep+LHXxuqGchCQinFApNo7e4PbCV2QEso3A2bjGVseyKOjBAwYnvyzMIphmJnT21JNVVP2P
KlbqLxgNYeDTa1a4cYGtjiV1vxFnkv6dizSiANsT6SPzKo1s/NUHGBDvEGHqzZ9F52IbeHvjrn09
yTKzpRIZrZfFPtJi05trcPonYJXePYIKMA7ivLnzGnX+3tkKr/R6Ft9uD7o2RUnGl0JGbOFlKawo
za7r6lk7CcQGPqFloj5mepVmO4rVs7NxNFcHk6qbIF4oBy/3Z9u45RSoln4qkjkunyRl6WC4CoRU
oaTWxnKuhHJIJBSX8EMHLvbu4Tm4HVDZmFBuW7G3T4AMqzy0Pf1HVQ3KvoO4/od46NfoSr5JCCD9
4BMuQs8cZZFZKKlxchS32lPeMnL63W68l3glX6sN544trW30fldWlQIaZCsuSPovyzba5NTd0M0m
8UeU+neu7VT7SQGzueeSM82NbtbKqlI14jIGacnLfsnbdnkdeNACEQQUdfow5P3vsqEu2KbU/9mf
ibElRLVyKhhQKkZwJEhgF6fCcfNyFIiwnWyjVLt/eklduEc0z+qO7OkAuUYdv7B9ixjCvMEtWxua
3AMOB8mArKNeh1ORWjEgrdg4KY5SvuA2kCVHx5gy9+hYQ/KDF9JAXzYb/kveYwNihdZD0QQ2qPzi
b+K4HSZtHhHDT7NiJ/saC/vuoIk5eJ5DtzqpXVrU+z8OA2TL8MQhXEkQ3GKqUNXAfTaGfkLnUHkR
KEU5+6ro4+Qusecs2VjYJcuVg2I78khKdi0s6aWE0qiVNBvob7/MNa9BN/Iye+9kLWWDXJkfSdDE
Xa8lYN3brH1UDCcUH6NSCR+pp2xxCZY9Cn4LREwwnfyPPzDPul5s10jDhH56+iJCm29d9K1h+iIf
xeeinscnbpX2oYmnEjUGewDXYI2wK8qx/oXPByKLqBUVO2AZWzIC7zMo5KUobEiQL+CnJXJPqzFv
cKy2fgnwLkt8EZSkFajRfPh/pJ3XbtxW27aPiAB72Z0qaSzJsmN77B3CSRz2vliP/r+WDPyfhkMM
Ib/ZSJAYyDMkV3nKXegtt/AMe+VzghfAJhoxbl25917PxsuUhsVHNSst6th1c6gDeg1JiOKbYNGX
v6AW4xgVWtYHkJHOMdSS7FNe591e6IAW7TaoH3or7lYOmuvN5+pAHyBbSCzCFXMVfTm8BHN3+EhC
E7fbIcKzYaA98gKaKfY2rs7krKlUfU1d6PqAYz3SnH1Vw2EkMCvoctgyXeyV/cfRN7pfk+uJezzs
GuUL2gpcwZYZOMG7byrG2XSvSMrVV3GCyxVojhkSWyJ0n7NAO4Z1ouubRsQFg4/M/ZRNlb/SIb2+
MGQZidAdHAvugNfd+eZ4CaeoF3CCHYQwRPGr6zqL/qjtf+sx9/x8+1y53l0eTiHQOGQ8jZt2diWa
WcBlmyf1E7ps031rDvl9WxVOsvf6zH8wU79/7sJW3YciMeptBU3qi2WIsIBhr0Xn0BiLf6JEK8TK
CpeZ28UCB60Ec8lgSCoZanOIll77lQBPVT9lrV79Yvg84M2H+GZxd/v5r1aTlBZ7nXewmgFyz85V
4UW5qfnt+IQLmdsfzTxkx5iCEt1qgvxXMNn24X+LOHvhfmwLrLOH8anFWazZKq6Z3vmBaD5E6Lcf
o0g/3o43X0xS4gQ2gDTW5cqi33C5eCu7UTDhi7LHMjeTe65l47Ew/GctTN5tZfkaCrYq0D7+Rhvz
MlRaZWMelFn2GDk+oqxmVvRYUqTFGdMXvENdYf/UoB2M20QD6nf7MefHkYzN6AR4Bg1utCm1y9ht
Yw1637rp4zAgohoBQ8W2MnM3gY00M1hq1/iVQ1z+fjvqfPm8RpXHH4sUcvv8MEryyvQgKKaPo5jU
k1643zSzCRGGnz70WZmsbNbFZ0TVFPFHqoErxkESK0yRLZE92mqPh2PAtEjfjLhZ+PtSC2Ajl4H5
gNOt0a5kH9eBqXjoo5MSyHH8vIdfhX4aJeaQPcZ+OD4EcfGlbSt4mnrma3dRMkTPeAwP79ya7H1a
+OTM0L5Zu3P2c9YBQ7DyIH8MXERZNkVqeM0hjcyh3+WWb+Ck1TfFSgG09KBcp6TNkhkLIOxyFXVV
4OuxGuWP4Ay1g5E23p1qYGETYGP0EQ/zFKBxvxb0eoeiYAIeBP6VlEKbd+yCsBsRiC7zx2o0mn0X
TZq5D4J2eoxr/BjfebCSspIsgyrCUwVW91xhp6kiH3Msy9sHWt6jMYqJTbxJM3V4b4ufQOg+EInj
m0vTmb3KytB89Hcbbx/63Cb+aJqf8PXtNtIw5xm29Zpy43wrvsaTLSWGTLJOnsXrY11T+tLx9nFR
OocmZ2XmBfVrb/TDlj7a+4QiGV/yeLLs4Mlocpiz80ZjrOWGiu7tU7esfkSKqODx2tExBEW9ko3P
78LXUCiLwiOAZ8RFfbkotQZoBX1PtMczWNFFoIttDrhuJcmR987bG1cuCPgndFPQ9/Rw8r6MYlV9
7Bv54O0HzIA3AaJLezNEn1zX8uxgK1QahddPRxIEfX/7EL1+PiLTDgMCRnHM+ryMjGtU5zV57+3N
oBufev4dlfW+O/5vUWZlhB54QVu1gihDpuGUrdmH0Ea2+3aU61Uon0WuP+n4R5/v8lmSXjPK3Kg9
ROFUaVzWm9ugCMeDa4l2j7Sot3JgLb072lEwMIAl0oWfLUOSuqo2sZ/aN5MTH6IJdz+9T9e8x5ee
Cugo6xwaOXTcWRTVV8taAErb15Nr3yV048JNrefOfiqMcW8zRfPf+1yAVSXHi5wUTgu9vcv3qDqT
3w5CSw5T5xaPwh6rx1BBpOz215qfvNLRBmV5sDxSogZ07GWUINFsYSQYy1STXm1Vmzt0gAe7d8dV
vOpcbQ0OlJSMQrtESjVRtc3Wn2KXitLo+HM0QRV/SeHJHmFAKdM2Axv2w8xa8ZHzP9objRuGG1FY
/rOAwvoryJoWZw/awmtSn/PLTv4ickLGr7xjBs6zpy+nFCiE3ycHL2yy+8xo8oehDPMdpE7m3fak
PYzMH1cOs6VX/jaoXGpvapskCoq6xM73QKe9Pgit9ne+gk1rF+N/+/6vSxNaAg/IJEheLkNZNW9X
CQllhkVEToiJIB63YszvOnRo17BTSw8GgofMjDkRjb5ZtNZPWsVoU3T0myhM2R5slS35VGMfGPpX
ay2aqy3Jx7NIj+QYHU+m+ey2Q79/FFmeHCoMxZ9UqpitOmF7B/20OGSx068cbIuPJ2WfpZoEV+zs
egigk3amzi0wmpVO67Qf9kbk5LsqICu7/d2ubiI6XIhi8ZeDbgUUpcvvpoemHuRe5+/N3AncL51G
JXFnQciv782U+T5M28bXW4yHLVw0uqrH1+f2L1h4WPRRIMug08dQd14VogpiBE7cKnvd761//dqO
td2QGeVH34pgCd0OtvAlEengMUknQODOlQHVYOq5l1QyiaQYbKzaI/wrhFPC4Y3pkHsUUvVUvve2
R4KUEg18IZuDtF6eDW+2YZ4mgsZ3kx7GPnO2ejaJXdnr7WFiQPmRNdvuRFCH2ykpg5XHnX9dqtHf
u4SClNnjfEwufBvblcloTxnAk+koES8/Ig8Ri8i1O8g65tR4W1vP6lOchDR0br/s+ZeVtTBySkyM
aODi9DZbWxClA8fHdu+kZq5bw5D3qn9AXBn7rtWMlS0j/19vM6rXWHQIoSpSeF9J1AJXbZKsCbtT
0GBXsK+7zNQYc4zVfWpEuth5VRLHn1w76O8FLu/OB1IG8Na3H3h+yPMjJLdFdgCkSvU8TzVCJU2Q
4+1PneoUd76nBy9ePLqf4Ol7L9OgiIOV6d6n20HnS5pIMNKp3+TicmlTXq4uwa+ZnLIZTmGlDvWv
pki8VD3AdTYEajDaJH7mHCPhx/8tqvxVb9a0m4SGzhSpP/V1PCVftclJrV0/0hr4ZtoNJyJldf/X
7ZjX64lJJyALCirOCgrVy5iqUlgddEIkxpVmcve5EXXdDqOhRNu4UdOvgTsWXiw652R7XDJsnXlR
1ZXYaJMpjyfEAe1jh0LUl8Tk3u6QmCm37RhHaynS9foBNYmWD00dm2xsfhgryJJVbhhNJ23ipEC8
SPTlpmqEdq8GqmLfdVwHT+iTeytDs6sRhGQV03GAykfZAxdxtobAc9SWH439SQSa8sWt/bbdRFnk
aNLj4KPuVs6d1oEX++g3vh0fajPUvviK5aT3MXoAa/Zu16cWmRsnh8bYVyqKzGoUpOVFkXfhcKri
NviO01DwkBTqr7YvlM9sKueZiUz8ietqDZF8fYjIlJGBLJsJZMhc93mK26yplKo/gfEfDlDEgl0A
Wv5raQntQx6G8Uvf0fUy/al5VjQbDYjbC3zxwZl0MGyQKM45W8XvOq22HD4Dfa0OyILtYXFRdfGw
CbranrZhEKVfK6NKf9ljU3y9HXxh8WG8iIYIGTpIwLlCcUgrr/UHHj4NJ2UPOC55rL1BR05j7MSu
R+0QVy21XintF6NSxMn5Hhax80x9YBLAPMnpTyHKQvvRdMaTA1hip6sJHF3XEPmRM3MNn3w102HB
M0uUczdIX7SXZldToqmhJbAlO7k+eILRG9SdVcVRAdEh9D5m/hDtu2IIDlZiPSsy89PwdTr+wQtn
zsGVRR17JU7H3IVTk7n8SQn97qcXGz/CUA3jjV1nyic/jKpPQgm9w+2gMnW8vCd5cHTGZR0iUYHy
e7w5t9UxEpMm3IELv0Yth4FguYFa4P97O8zSZyWtdCBAAq9kRHYZBiK8HIqlTAyboeb0csZk46oK
bMhBj5xgazSJ9jzi11mu5AELd4RsJ7ryPGOaMd/C5pgOfhJlrGKnLA9+JvyPfVX/lTdZvrJylzYr
cWwTaikV3XxsS4motnrTDSeJ7vqrQc71Cw4x7p0SpHp/cJyxfQ702qP2AoS6cmAvPCV3PaQJzCE5
Kudf0Z8wjKNnO550xsW44HBk6F1c1A/GhNrS3e1vuXAq0p2VBB1JE2HPXH5LVDXcKYiaEY3CTqcG
KY1daAr9nhK7PXZR9q9Ox/U/e4j/Mo24/Od28IWF9NoEZ+gJLAd60mVwmyJ+6jRnOpmdP/oHcso2
VzdRWfnBFiU2L/yQd1Gr7pw+mtbkfhYeHF4SAACoOBK6O7sVWyNuYhc17xNssPazNno5lgdYVXdH
cxqjkytcGgx1jJOrKhTA33HU5Wtu3q+wztmG5WyEH0Rp/cq3v3wBrZn4+LopfGrP7YiUe5ayCwyr
ax5zPZqwBVLGtAi3Ffy3fBtMTqDe55MWlzu6ELYOcycOq70px+M/1Bxy8CmJ0mLX6r2jdiv318Lh
gmcpw0RYruCa5mnEVLkeMvf6cFLrfjy7pm9uHbWK14hjC4kZfjeYiyCuw/E9V2HpME+3tDAbT/QX
YmevTWq2N43Waze+ncX5cbDaNePtpaXAjI3EDDws3YBZSgJLq4xjfZxOHr0hmCN11z1NsaM+5Qze
nkke7XQzaG7tIrhshE9xWa2qDy+cNyCmIXvD1KQNMR8mmFnuKcKK1VPRO5rYjOCMrUdPAPzdqrFV
fkSs2wy3buGmu6hjY6wcrEs5ojxQJVGUI4ci63IhguyIUj/K1ZNrBP0xRG3+jBF5k288LRr2kV1I
uc14bPw7t+/a6NDDsxo3YGfUTYszyUr9sfRBHHiDHL3UP9QFl7+GO28otCxUTzGInG1Te+ZDgw3Z
BqXRbD+g1M5Fg+K+gmDzs29Uwco1unQsvRrp0ESX7edZ+LB3QlT2NO1EG9H5J2sn5wOznfABkx2t
2JIjh8XOHiWS5/ZxuLT0SRZY+bQTrlu1rqKHiGR12skujd6PNkU+pe1TzV3bHDLfVYS51Usn8v+7
HXZp7UlTSZdi0uaum53CgwH5XlfYVaGSGDvNCI3P7qjWW00J7R2gihgNaOaDRjqk79aA1hmfAfkh
X6FhM4eEp36GD1NiKN9oY2ZIy42m8dKUQAjB+mAz967HfOUIQ8yWJYecNc1bUVZkqVUd9OG5i+pa
/aTqua6wrb3R3wE7CkjLOfJ/cUD0x7zMmzX0wOzj/g5P7i9VRlGJdGf1rTNZJWC2Kjj7NeZ5XpnF
z1OeV98TL68/A63K11bTbBO9BqTUpFfOiI1DSp7nb5JBFC69oC+cAH+F3u13EyXRvoKsZuwEOAZI
mKbiDLsudsd4SwurTLZQSJS1kdssmfn9KzjQGLdxvDDzuPwVU1W2WjGVwdlBIPOuNzx/Z4yNtats
Wqy3P/ByKOmqDbAWLOPsRleslPiTFZy1oU++1roUVdG9wd5oonPWwJpLwUiwAdRRUrGIZ5vG0CBS
2wJDVnwfh0emomZ6KNOqVHeRFlnvTAlf36ILREuyaeU4ffYWAfD0U+NW/rewqjW8mBODSVivNMG0
b1jTzuH2m1xaq5wI3AVInaCeMXuTeiOGoJCCPFZFGdw7erJLytL9OIZ9sAn8cU0jdullSkSiNIpA
3G4ubQSiPkgBKSjfTMBZm9Jz0FlLuyD/yzPDdM14ZGFf0EgDviM1y8EIyId/sy/MGp1HBWO9b/gb
h8wUx+lBwxH9vp3Ku2bsvL9oPTkHI1F6qppi6NakABYellkcB5Fs6/GP2bcsob1h890EZ6GN8V3T
juLUhhgGV2YFtuf2h5zf63LhEAwCDJwiyol5lmsBxAZY2irQ8Is6f3ICxfkX5kIe7Vy3q/ZZH9cR
vWkVGkM7TWqxlVleus9xkO52VVO+295M/iDkTEn4JVcOjvjl2/eDIRvSVGNplVp/TGsH4DiDFmdT
DqJ90HgHa5zwpe8tp3MAezkart53lkRK3YRWdjb17r/AyaZsB7PCM7YNZ9+dMynRs+/46d73DRI8
Yy380ueWCm1gKfjcgH8uHzjQ6VWnkY+Fj0UTIHV7dJfDyfyZc/Cv1OWLoZhhM2BWgTjMKU+2E7SN
4dXxuY0Y8W5V5F7ANglIK5tBTav3DT5elxYHn2z/kzKCtrl8MFMf4kHU2PKlU2vUn4rSytSPdmyX
/RfIG463nbyuy/4hj2qOtQXu+uX22l44pED50EJCkxLtonnKCpLD94PUjc9gtUaY0Gji/gfA1PzL
MRqrO2T2EK5J4y6+YGm3LglQEvQze2TyGHSYlPhs5vY4bO2BJum25DVPz348aD9uP+BSNNk5o2kL
IRJk6WU0X+AmM0RVgtPU4GfkvBUF4HOWuZn+d9T35vvaDq/fk4MRDSEHUhFc4stwaZshGqA68bkw
sbfa9JyS+U40xXRXOQVz2D95uP+LNjuFfd3zCy2I4rMhsmR6Gaup9k9R4Vn/uiIc9+8PxhxFWpSR
4ZIeXD6aFUeT2Sl40eZl4otPQ5zG7nZCcNN40YXnrw09Zwn165sEVojSizxzroQgQPcXyliP0Rk7
ji7bWCXqKnqOZMEmM0DeH4Pe9QoDzF/X/IuObC/+YGfAB2TJSOENJFAuH7eEqlsEpZOcm6Z2fjbO
6By1uE/2hdIYLxR5yto1s7RSQe9L/TWAOkwDLwMK024jvXKTc6/V6rTzEiWzNzo6O/02U6tV3uNi
OAg9lGbSJ3N+h3Rl2IkSCeOzHRo9lnq1NlElqk62FW5fr9Qo8mW9adHIjwm+T8J9sZABST5L9EZf
NLlI4/Tstb1bneixTsap75toe3uNLhxnHlg7mkFSgvqKbcx0mTFAZWRnPxvs9MCo3mI0EPX1eLAq
ZZoeCic113TLFoMyimCOSxcD+MPlh+uN0Kk6aVzYDn6OUtYAUX+jtEPf7ESRGPZBQ0d1zZpw4fMx
oWcUxiwLJs68MAnQvLP0Sk3OilWHWFlpsB6wk6gqv4x2VpjH+spZs/iUYNLppSIYipjF5VOOej0E
E6PTs1WN/XcvH+7GQDfKLe4LmYDX0ou1Yk/mcPNF80q3YaKJRdjcmkYTAW3bqEvOAA3zT+bEaQuv
Y7LbrVVxyj5Ck7W1o6q2zjvBh6/LFV85jcQWoCOTv8tnnQZbuOjwp2f4LFl1sEox7p2kyYzHdMJ1
fBsOuhG1m6D0VXdbK1nnfr29jpe+LqRkWT54Us5d/vmb9Bp9sU5NAzs761lS/Ot2nvJod4btb4e+
Go7vj6W/etnJDIQZ+WUsDxybiPwaL8agsj5EWp5/oTTy/U2sip+3Qy0dAzgrSY1EKE6kk5ehFFOQ
iqCRfs79QBt22SicYM8ofK0tvfT6QK7QDCQ5phM4O0qL2tZ7Uzj5OQhd628Iqy4mhG2+K+Ic79Tb
z7QYi4an5KjS1p0DVbNU2Bg5e9nZbaz0LkZe/yNOwI5D089Y81NYjMXpSXtJiuTN6+WgRZ6tzc30
XCWM9O+TpG+OIueIOGKOlP91+8GWtp9OnibxnCzDOX1imrTQKyzcLJMutjGJUC3mU0H6nPS5ychz
GH7VpjHc3w66+ISAbxmvku+DdrpcIUyyp6JNWfh10pgfUpG2/45WDRDHEogQ7W4HWzrSqMwZEFHX
Mb+ZbfNMKjVoKis/TvPUOda5kY2biBlODnhND7CLztW2PdwOuvSEFOmQ1WhUwzie7QEPeV4lMnHs
dNW6iDaDh6YNsFX3VAbOGqd5MRbJBBh7jZ7AHG1D+8/W/cnPzp7Vwz21XRwSCqvHgYgG5RoLcOlt
ImaDxgfqw+zt2YNFpgNkKrWR/gPikh2MDlo4+j91vdeyOnQfqInfSb57PaffhpytFhdVpRL7rvyc
NYrdfohSo/uBuVFdbd1KbT8BZHu/36hO/wucI4cyFK05SzyuRNf0qSjOtoqFUxN6w5OvRFq86fD/
vh+1OP98e7ksvlUKJQ4xCn50VC43hDU1U6l5WXEOnTA79nzOjW1H6rbN6ubE9bSGSFuLN/uKvRVk
qRnkxbmvuPZ4Qj4irUfzF7l3/jPVSncFgbt0JzC7o9sIlg9Zk9lZPTYsl6Cpi7OjZnW2q+1BL7dN
4VYrqeHSXiBDkPrUiCrzz8sXWQ5Mv7Be4UXWbfUd7Jdy1wRZ8SJG732iKa+rUkrukEDgx8J9dxlp
ElLaLu+KMx5ysb5PIWf/rNJwNQVc+lQSBg86lQkLSdJlHLhIcYzVSXGOnTp4yYrK/xxPTQsOafiU
V7Wx0qpYCzf7UD3SPejExMW5dqVZW8e0jeGKphT0//Wg3NlO8wclJ/KHjHHk6pcj3ssnJG/2plY3
83NNWWrunNgxDraf1dVnq9YTd+U6WFqJ9CQQ4AXKLI06LqOFuE8lQdgX6JhbzsdYaaN6k1SltXLF
LRS2pOYkl7ACOUnmdV4/dInfjFZ+blFL90+uHqrtMS3t6lhSuXwQzK39be2HhYr6X7mm97v0Fd9G
n915qtPIdMUlNZoM9SUokoCxWKYV3iZxJMbHk0Df20fY0nuVL1QqzEgF0dkRltd2qmaxlp+HNov7
o65ofXXIAYD+URwqP4y24HnNJQ0rkdHQp1Q4Z1qulP94kdaXHz3aP2uIg8V3yBgBwCNUQJbM5UKJ
nWEspqhlJ1RRphzDrH4whwKDk9x5CovCX3OdW44nZWUQv0cgU/75m2qgLidfoQoszubgd9Um7f1i
NwbpdFdXorW3oeWt6TssrlEYz6CyEQphXHcZMa+MpKwapTgrSl8/uMXUbHPEGf4DjWUc2a3NC85S
6f2gc/PdXixLWSfD4v8febblawENsE+T8jyBLNkrQz/epUqTYaaeh8cJb8NvXukrKzt/MSizW6l1
RW97fs4UgV0GYdoUZ7iIWHkrEB03Ze8mIN6Zsqkc4+3W7c21K2lxY4CXoE6ByU+v6/Itl0lfIqcb
cOC4zE6OSps47l4KXaxcfYuP9ybO7Gt6k0pHIrZJWvpqb1dd9A9Oc5q7GU2Ue/cRctaPSSDECvpr
6cJFwZr7CRwW+fUsamSOLbIdsn6YMmU4xgOwpENlDKXxIQKOMa4cq4vhDBwoZOeekmW2Kakamnao
veRsWomu/I3hUZs8qq1V2t1GTovj77cX6tLHQ3ofVBv4CkhLs9tCmAN3byhylALxHdpoWkpCWNUQ
lY63Ay3tfuYDUoaRpivU1ctVYmuVVeB2nJ6dpIj+FoUeTHcFuqH5oUQZES1Oy2jv/iCkrPxo9jL1
nnNAJn001NET2Rn3pix89iwErf7rCk00D4HAc2CbWpFRr+QXc+2H17yJJ4QhAMb72nCSGXrlqJGj
4B03BdbPZkKq50A2lWm/NLMrpl1mpql+bDsEwp/TPtWceKvVwrBSxn592G6cAsHGY101YfRhJNn7
cvutLK0w6lIUl6R3LU3wyw/RCDtooRaywspg+pwjZNptxjgd74PM8z7fjrW0ZSWqA9wvTUt6i5ex
qH5FHhlKem4RYK13ahiW/WddmLG/UenEb70k/uG6U2avxF1a1VBe2UI84DXAIhQ0hSuDTdvVbep9
BfUvlGirQZtYk/pYWtYyBQJOLfVl5y2ufKiFEpdjdm7cFpVpPfLH//DkVU8i8fMfVqONK/to6dHo
CWNtBQaAimp2szhpgWTQGLGolUwML6GY6vRYF27+Tm7a6zqWmwcwKOOSK8wIN5g1JTlVqUhSI9yA
WI/aO1eF+XFowrF3V27MxRdpSfo39LRrPnZWdviH28ha5GIYjhEso5M74eC1iUTkONs4HAb/T14l
BF85fKeVNfeoqRPU51XAY2ctxiYL2q3PNMREZ+rX7V2w+GiSbEFCx5qc99aSrBzyVFD82oqIGP+0
IUadEdbU/VYXA8CqGBGNNZ81uQ7mbWf5MpnAuFIKbrb1ssQokrE3SFcdnCYsNc4lanJqds7kjkjy
IknxAU1+/y6Lk/IjqoPl37efemnvU4bQjKVYpVKd5csY8HC6MzE4qxiPRxtfqFqJ4K4IkC8sgVup
jV3FO6w+7a+3Ay+9bmjvPDhkHo652Q6JR3yFYatwpRWKuidZ11Gf6YQHC7Cxmi+NGQ/TSpKw+Kwk
XNAbJDFsnrOrZWl0jlCys8idPj4knnC8B0Up2/qnEk8hPhO1wIxok6VtspbkLsfmJJBYNk6E2Xuu
0tLqpQDMGfpf9R1KaeacMK+Q6Bw3zb8PbtgYm84ASbcyDVu6SBgqMPNH/flaKE6FmmKPSkPHPe77
DsPoBG6aa3PwfUIsLw7XWtRLABYQXbBmAD5JXv7sw5YNHCI3iem717321RrCe7PX6bqr7RB8CJ06
+VHHXfgQq079VU9yjD0sPfustaP1cnuFXb9y7k+6Z78n/1wwl9caMNjCmQANnhW/qQ6poThgxLM4
RAow9utNCaYEmS5vaD7ejnu9solLa/L1uoG+NUvWOtAXUee44dlwuvKop6Yf79m4ltimUTvJT10m
97dDzgk0XAMyJmQABoNSKG52jqiwGTscf2MqbZE4m86Z0judpmj/xVOMut4wWrKdhwFaJrRXP/mX
MqHxgo0eD+WaVOj1kcZPoQDABJqhAbSPy9fuOAhcW60TneOKymZCre5XCRsgesgqDE32/mAP4qjg
bE6FoGTu1hKJ6RxX3od83stzlR8BbwqJNrrE9N0vf0REayC3Mgb6TkwGqyt1If7JjdbalElj750o
QrYIv+8YFwR1PEd2z39MgyzeUaU0iCjd/jnX2YBB6i6tF0BIY3Yh9+ibmrrUJ1EX9RCep8G1UaU3
Sy070MvDReYPAknurRyb0hac7T0w3+CWtCA8VyHauvgAJlF/SJ20XsPVLD7R/wWaXxu1XtsQtCoC
GV51F9GkiPcOMvLlyodc2kugdlw5BJZsdPnnb96cW6tqkrhDdG4Ss0KQRaoCQPdQnP5Q2ahtPyWp
Wq0ZhMrFMV88XEm0bvGogrw828AVo1olD/ToHGACEJ5A3w1/e1oaPA1FPqRHUBXhsDH6qTvmY2Un
K99w4QCVIxu607ZUMoV/evnMemTBx64qjAC7tvjqGGH/oQtFYB2GgP7QJm1Cw3wKitie9jHdWnOj
DV1v58iNudqvvFRFtbu9qq6vEH4QGRH0JokFnM/GhQm23vfK+Bz3Vv41VaeaWQv2ZXs7Yx/djrW0
sODBQO2gycSRNtsqYVNqjTbFyVmgAzg8Ysmg5/dTXQ/eWvNnOZItu/RI/10DLaPOT0TY8FSBaY+7
EuSs+C8ViFGtlDlLr49cmf4d0AL+PjuL4lRvKkdJAPfo6ZM6hMV3pRP/jNPo/Mk5g/cmI3y5EeiE
XK6c1FeYv2EJfOZn9OneCL0W13nmAs0K8mzpjDdQL2aLgOZBRfEyUGaDg88dtmUUhs74ySv6NPqJ
iUwUb/DvK6OnxA07HzketYKTpojgWfS2vyaztXTBv/0VswteNTpVBzIRn4VoVIRNUnc8ZiTOO9HX
5oOVWjp8Ur/ttreX6FJYeTg4yIqDK5wDNmKGuFZbhvHZCfs82QVBYN7jkaH+Bc4K47KpRUP+g2o0
k3K4HXhpIUEVBXMkTTKuZgZR22MoXunxOQIffwJMSf6iO/1ob62BzOBPotFHf21BAMedZaxeOKJN
3Q/xGbOgdF+Ng/fZi8qRFt4QreyQpeXE6Q5mS+LzmS9dLqeiQ0vQKpMYscTQB+CtD6XYIPgUx9ug
CSx92zgGINwySdJoE6A9i7hMaLqf3v964VLJgoSSBNz+5a+otbadOlQwz66P88lWHSKtfCmyqHc2
Roec2ko1snS1WeQDvw1IMPS+DKejCyn6lCu0pNHzq7PUr32rK49xJOwvYLrjlXBLi+dtOHkcvrlJ
g8octSnLcEK1jaTeDxWA35dymoBXUNxGa7fY0iZ5bSlJ1LjMeS7DZY1w9VorgrPdmkX6IdNVv0lo
mqkiOtaxp/xw/Kq39qFS2+UfLFzZogDQwf1x1TrjGhwHvNOA61t2/6nrCoTBPKVMd26uun+Q6zPC
A9DM+JU7a/YRxdiDva2JFVZav3UDzTpVZatugOmHu9AZnHcPsCXdQgW77eCRdJUbYPo+5naiBOfJ
NPNhF2Z24O2UqQ1WDvil1ULyTjudxgT3yeyAd3oB3l5p43MjKhQuazjwNF2UJKu2QtdbfeWxlvYC
rReQhSBwAWzNtp6XdZnfVqTrA/OncTNMpvVTGQtj77p9/HUajNW7Y/EBXwGNLlcymfnl+jQSmqE2
IJFzngXdIe1Cr9wqSSH+oyWDcPv7TxYJR5VTNS7MOZGt9MOgwG0tPIe6UWd7zM6KcaPjKyBwq8Ix
5na0eTFItxEOpkTiQDvilJy/TUvNID/2zXTqLMWJtq2atFGD+k6tOX+lXtLGGKwymfougHiFHwKt
4DxNGK8Bdva1d1uQ/P41lD60XOgLzDEXZm4GWdaV0LbzGketBB8S+h7hZlTLHrv7Wmx6tauPwOO9
+zYGleEXprppjDBc+QrzxPr3ewEyBH4Bzi775/Kbo74bxK7FL8mVrvo5tnb5c0gGZds0QXQXjYOx
cxS7UDZuW6NVN0Vj8eAJxIq0PhjWuNmz8/H3b2FyxPgBRuXVlReCP4jdXucbAUy8s9C/2lMCTf0O
AHr5pCcqI7o8D6uVs3FW2ryGpSzkNpdHyHWGGNpFjobteBo9pVGZaBRjt02Ypwf7wnZzC0phg6WR
6w/lLjY1tLlWFuds3/3+AbiIUMpJUtF8+mkoqMi1ILJP4aiah9Kfqk3t0r52M0dbufEWnxXxKRSK
pKTaPEk1i6Huwi6BJI6932lsYvpesGbLTQ8p+VFvMDPbNGOcZMyXDaM6/sEuRLmXbQg+jabMLO1X
8sJsFFXjC2tdtO3M0XrStCQpNm5QRg+DUlQ76qDy2crM+KUfULDbWFVBY+r271h64dJbDVUVkIdc
VZeLPlWLSrMauehNDZ+dfIx2QTnqG8CpysojyzPzTd38+m0ZpqGhCguRu0O/DGWgRd/SlFFPSJro
L5WdNns90rSX2w80Sxavosyu3KCqET8WRBF2qn0TQ+qfc0d3D1rtAg3XWvezk/vpvWNX9c5Alvvb
7fDzjcsQgiXK//AVQwaZ+vIhkVqIrMGdxlNS+96j66TVOamG+Js6ZlG81UvdyzeQusyVG3L+1Fhc
WJiVMmxGegNm2iwbz1BWrHXA/yewlBNpMXrY3saIqvGYZKJsd6MdlciZldXnSrhdvUsTCpeV2ny+
lORvkPoO1Hto1lydWZ7WN96YaM5pdOOOKgtlUnOn1TFayriUO+9MIRF3APbiglkCtED7Ya7oknrw
1WghOqcASY0vWRZX26zxs5M9ef3LiLcbfTx3jWs6y0R+B2XEzrvmM9vzUiRw27g089w9Jah8b73S
Ha2NEML5XJhJ/QQtwGn2711QTF4gHZHQ8XlZ3pcLqiobPl1YuqfRZ+KjtqJ9CQe1Plmt0kS7WmmK
z5CJ82nlJrhex4R97RXDJsEfbBY2aa3CMtPQPQWxbt1rRouxZtSZ3ksbtvouy0dnO/rOsHYczc8I
PqqUNJf0TkmOnuMICyO1oa56rKHSbsG8OKHn7TLbRC7/9mtdWKwEQoSPzByS8pxHa9atLwLYhqfM
QeYI7mZ7qHxLv8+YeqwcCYuhGHVwKKAVcIU5a4rKjLw+dk/W1IaPTW3ptMeqctvrQbGyWJZCcZ+h
PANSwqXLe7lY/h9n17EcN85un4hVzGHL0EGtZMuWw4blMAZBEgRAEvHp7+l/NZZVVs3dzMYekw0C
+NIJG3pMBdqu1UWoTN5F4WwOEBvPPhldvGXy8spJwG9BPxWTXsx60xfxCxzzCkxbVl1UQPTD6gsc
P3AAL6Ynw+MmbHX++wd7bWcAggDsP4b0V63l33+ajTggpsUaXUY67ag7/PSjjwf9xgK+tu1hVoAZ
HCCzwHu+iB5oG0DMGVndpSw4TEUd2zboORd7dhaYJfTHJOuXo05o+Za1+fXL/Ds4Xjf+FQl8VXX+
nxjW7z+v6DdNYjUlFxHvka9hoeRuUmh9n7YsiPoGMv/xkeWhu1Uw6wyaPmPDWxfqy4Tof68AZyy0
rQAk+kNYmi/YOxXJ44tRMkWjKi14u858PqzMaoDO8lkgSxjpXPt4horj37/vaysPxE0cQ4YsRnny
YusaXAcyTUlyKYYNTkFWrCe94IDQYFifHA3KeoMX4Bs5/2ub6nqzXn80hoEvzwsUrgNA+4bokoC1
2lKIY36nO5df/v7T/qi4sLJw/cCcAmaL0RXW+/vHDRdeDnlP48uyVOPNAinELt83eKoEe9xBybaA
gHwg7iWBD+u8O8/bjVZv8bheWWD4IQF2fhUQADjtenf8q8MTZ0BNelZFF5ulOiUdHDS3tAF+gkUN
s4md9k5DJZLEDRpuOCPN3xfhld0Fk1Cor4GamOV/dHxoopXOtzC9KEPIHWVl9IHwvTgMQMvtjfOW
/ZMUS9CWpXpL++2VqwrosauE3v/opS9ZZYgnfHOTTC+UJhs/AS2rsmZDif852Wwmhk7uJozfchV/
5S4GGgXfHFQssFrLFylZT2QVGsCkLhYowa7P/Pb+inLCHCbJT39f21cuD9QxqGWufeerxN3vnxbT
XCKMEPElSMaFH/Y1NnmrVyJSGDnDamJpBhQU2YNJg4U+SXhBnhcjKvHfTxPgC/i4WGp86JfrDB77
iuyoiuGOWM1VvdN07spCpP6NrfTK94SPGuhKMD4Dz/XlcSqdicstpcllpxX5xSEatdY+k1tHttLU
atBvzTNeOTpIRdBTB2sY3d+Xd5MvAc/i8ZJctAn9t9lMENvc/DuqRXmEh4e59WPF/lvr8JppAp8O
KgEcQvDgl5xvaFso+AIOyWXeYKkJka4Uqt5wnogylXYojN+yWnltUWHihanald+D/sfvewigTmSv
GkwNOqa0LfrUNhSjjAY8gPmIBEad/75nX7kP0NzAtAKPg8xCdX2ff11HEyLBCIWW/DL3Gs7u9R6R
yn4ZBleqDr6TkSWnfqsgqQru6xDYgwFw/y0rhVcuZsjqYW5coal/xVFeP/y/XgJYCC6Gfc4vpUxL
IZqIRYP4aJgqkGKsVIa32ThqHXd7NS7jB8gzA0jcbLDnVvXc2+mt9PfPRUHZBAUifH2MGv5A19sK
JH/HZX5ZIGE3d4Rv6mYaM92QJJ3eTQCBvSu3qXouk+X/Ef7xbOhdgGSMjsgf2F6rPHiy2FwXM3tt
G8QSgM6J4lPRBCEX+taUO9UN2m8RqTc4yvzz9w3x532JzQ4VDkQmaGSgQ//7t/DxziMa9OkF7qY8
rf3CzFEzn4+1DJP5javqzxvz+rAr1B2CDkAcvQiG+xgjEqZLdikW6rpyHJbDJIfilJjtCQlI/1xB
3OVhSYbl6JUelzdusFcfjzVGuxPew2i1/f5bqaIig7ZLesHz3C1034Nasqx/b4YIo2bXi/tBQayv
NcUsbJ1uqIDfSLdeXW1wpK6rgJv65SC9AnCxKHyBcJwx9sGF8/stNvxMrX3roL/2JPS2kflAIBrZ
+4uDvno+ynwo00sghxOI5P0PQtPwkGo7/MeOHuD2V11i4N/Ru8SXfXGFIdzKBXCmDILQ1SYewQEC
kO8AbV5mH9mgIBXXwqGw+gwphpBcPChAz/99C18lQhD8oAj3hzIRTaZxzgA8uUzeJJd13uz7cJCq
HiRkZf7+qD8zV2Q0AAzAJBwJBhogv++gyU2J4rrKLgEBBLPBmAkGKSRPlk9/f86fYQG4e3R00BdH
VP8jpnvw5EUqZHFBvTwcotK+AyVMD/XUh0nNe/9WI+u13YLeGTxzcf2hw/PiYBKBWCgVnten2tl6
2xJUQ7tZllOuF/HGhvkzruPHYep5bQIgCL0cYwVSFBJlTnGBDGf+jFmZWS8VRB3YT1fadP0WG9Am
67XfefpG9HttWXHBAP8NiCsAyi8ugBIaTlk49fllDaFJW5dZUDaCZ1kTsHmc6ohP3//7d0SqhPsV
WqQ4I9fI869ItyYyLjkp8wtwUmI/lXMyr3W6z+RBr6wynUTi/sYWfW11wS7E9kHajXnZi0+ppS4T
7YIcGb+Qj1Iv+gR1kvwhE2o+eUrCrZlLuvz3MvYqyggHH5ihAh718mbDvTkBiY0dVKwpFIDhPYCC
dZ3m25EK2Flnu3OdARTmyarwP/LOEbbREYEDAUQDkLohmP6+yjGHQBAdaHlZ+kA1g5+DjrIB6qoy
hHwXpNHe2EavnBZwUUsMRa+knD8SfxWHfItCPA9N3ewMGfzyFqAw9tUkZfRGd/eVHYvdcwUoX1f2
j+5uYVHEptKhM5eLpINEFlDZPYyX/BxpeHgVb9l3vfo8dB6RngHqiJHU70s56rnPix4NyGXX8mxN
UN37nInvPnTbPZv0W+Yrry0leskARibwvcJQ+/fn0ULDmTNwOWwMlqXd7I5oPMJewSYueEtP6o9R
I9K7K9r6mtvDtA6Uu98fNi5MbHNFqgs4lNlhZzT4wMoR2o+LdIcxW9cmDZIJt2zhdBuBdkAgzZtF
n9CUTd4Y5f+ZcuJVrhO/KzAM45cXF0NOkWNjDlIhXIFdA4uv4dPiskjDaG6fz3nkkuc0lYQf1n5a
vv39UnpJs7qmubBOg9cN+OmYticvoli8lgRu0Ft1mX0cgty/LBvUKavt2xZSDY3mlOlzWsFCPOh5
oOqMFxAyy6o9nVuX6vLTAqmRq2P9W+cYzKbr/vpXQw4ATyTDKE2uZwszq5f1EJFCTDCtBiQ+iqHA
zbNpShq0x/a9GSYCB+ec9eHcaueKd2uGQr/eV2cxPVRQ5QKozaxLmwWV+ghd0yzp1ABplKZKFOqq
ZObZ2uYRUGg94ARZ54GMSxprU+iBAg1nW7g7Of98nfOcIjEHQWOyfkxcA1JEbPdmHCvgZhqWxnME
f2lg2IiqjWfR6Bu9adrfjz5cpk+Ydq36GwljSQ9LjhzhBJeocdhqMeZZ/xyoeN3jumdJYYFOmQNH
IAJSrqv5R/PrIp9yp02Qg/bBjPmQpiuhdxbis+owQH02/ILWAncPgvKFnhORBtXnzAxFeepDhyFi
vSEERLqupO63I4cDH7RvYk8qdiPWWYMjN5KcnPNQpJCv0GUfPWalhK/EJJQWzUCJzeFaDfczAcBy
iBXy0+T/UTR0s6qj1I/i7NYYyhCVK1d63IiR7NaVQqcPAwGr9wJJ15Qe43SbS7DUYoD/ahiKspMU
VTifF/g62o/Qt7GsWaJ57bu4cnkKLPHqphMt0ertEvDvXb0TlGuHYN36sgOzO2INxj9EQiCCxNs7
o6LY/wR+KU7uApNBPRZmmzPEfaoM9tj3gYWBXa1h8Ts/qjwf/M8sWCd6KKGYMNztCrTtg52CcH9X
kGX2xykHPayFYe7VsyxisOq5gIaviT3DZMJXzTrPtvwMQThu/8FY20YgfOaoDG/mHASkH+BnL1y0
ZjeOZp2Bq2nacAltyq2OEi/nuS6HhQysLhKZqLixmLFdCVoczmgfYwVULQRi+2Dnd9XsRN9Ctmin
ez0nnAQjgFIA1t36fMF4LeB2N6cY1lz4a36mXNAGE6F8oHe934v1jgYweoOeYu6SOWqpXCJ/sphn
QQF2hetCcE+S68C9qXZ4yA4NkgUqP8GvTbKbCBif4IB2uZJzV82BTo+FG2NwhkUCFhlogGlV7qaO
nDSDqQGNKELZshWHlNXL1ov8ZqkKWHZ6DEn4GfzbrXqMBE3GvIkU9DvvNSyzt5+k9xNtbDiOW9QN
OVPb1kCZF8LcaSXzCWSvPsDFVBmDJW4wlxjA94r4gHldqzIfLV02euu7JYBWWW1VUBXfAoChrgYA
Eb9btRt53UfTXtVXUy/2PG2BVd0uxCbuKtS5aHCzVUzP6MmUAdib/S4OXmK4FzdJPOTxfYERp297
vaXxrcpymZ1dWaCUamcOmsUxdj2TX3uGIcHNwvLSP5lZSzs0gdtUVI/GT+SnoKsCrCeMelohnx1l
6MMmDsJ8O8LkdoEyeVBwiGd4KMb2uKtKRcRpDGWhztCtGeEcHW6xe9wyt20GnhKkry52JZmvGR+L
9OfEYygX1+Fo9FjTpAqupg+6CPuffcoC9y0RXKzPIB5YcbMCVT29J5TI8Gp4RQD1Q9cpRd8d6MNa
Vj6tHvs1VOHNANCsv4xBvsXxeeCu6EW9cQwP2pjsBdwcWJYDLwHuFMu/DokMyA+q9JoBIYTRZTfE
alTHSYhQHmKlY3KDj7uKHwKqrusdpD4DSODn6RTiLACCNZjviiyTP4CBVY5zHalM6xMxsH1GmCn3
6Af6+yEhNbDmoXsf9Cv+UlLSfjpBgBjw2gndOvIgNqn0fTTIQJ9DsTH7jA1S5A2sdqVq8jXdxFHn
kZWnIdbhcHK7iOabcVmt/u54UYz+su4Eo6dcz9F4hsu9gYymo0LjkhIBBkIxWWn0TQPAsJ3HUi7q
YPewt98WgYACaQBiQe3IeXlF4CdkvfLkjCi37dlXPAXLqIdmeHQbkiENv8J8UWQ3y+Cc2w+zBdbt
MyBoMFk2JYJCdEDYYepYibwSG7R+4DrYDbA12otG+HHkzdgbI06IgVJ+gP003z5DzT50vMsVSFVf
rcP2QbCw21KgyAF+STzEUNN256kEBO2+yAf0NvXEwGDE3NcuVQMmQ87PLFQ0OOPZRf7kjTP040Bw
qs8hKlR7EkFMYeSSZdzRek4reqv3vN9RmW7l/C3Lg9xcFOYgV77OPrnsGROAaf7sZmHyGGKWODMn
lgGqwBE0py06TjJzytQOPe38qAD52d+jx5zyFhk7R29yFaDuixowNVQrlYSY/6NDX3vplrEE8KBm
GeMlZA85hVaLQBZ9J0fIEneTLoNkr2EJQmjLYGwaNEsAapWqd4s0tFaw7+anwakVwULK3TX4tjGM
rhlN8xOBkIGvr0IM1QXqX3zoJoAehy9Zzit3k+R2TU1nE1aYGyiPltUXtemAvie6ihW4F5tak9O6
Fn1V222HmHQN53cRyzbEOYVyNGjqH1UIS45b5dM+OGq/UDp0sOSghQBMPaf+27QZMf/aVhniDTk6
3dUjVCmkf+bjkE5jI1Ax+8alDMJTjYUWvbmHhFJlH/xeJe4AGQRMl74n8JaQaYM4afunHkLSB6gw
yB3wss0OxwXuf/E9oW7gF8zOYCPZwlmpB688uq7IDJD9T9xKi+12zuYW7sGwPnSxB21t8X6Wj6MM
8KmcgXBaA3gNtOECUWW/5mGiT8W6DhqRG2osN0rpDfkZseoyWdf/kHTDFD6AaJfs3FAEooEUavYl
G8uS3guxlNNx3sp1OaplQgIewmkabqIklgeAxKEqpkQfox8K/ccK76qi5d6sfVbgaWtYHh3f+qgW
etc/aalALStLQr+uSU+e18SFgDWSQkcHytT8lCSkzx7s7M3YAQSi4F0/7SGvjrCUSqeDcoVUt3Zi
KzlFgQJyU1KE0Rs2L+bJJklvH6Usg+pLv0wRreHMmb+HAYII3geAspsfkoGbH/FIJw3Svv7R+Qyf
0yY6iy5hyNTPCdDbqZlTkT5tO08eob/q07pa4kpeAGGeWne12zqHPIT/tSjsPrYs2nNkwgDmI7WD
Pp1tHHERP+K2JdlJxJtNoUmZbE8CUwCKoIBl+mflqVybIgK5pS3zXpGWp2J46jU2ZBMVAXuiXIqf
U1nu/TGuFHdfPSuS+afzIBk0rphy7OZBQAOgBfsAgiGDweTyKxJMVb0LJsnN8x5v2Q53DeiSnzzM
6YHUZ8HIbpEnCXSytwnJzIpgLpGv97J4h/BGwxuD4WTaVqVLVQ02URkeKLarZ3VCxuJXD+wWirMK
5eGRALsijnJEttwYx/sJmACdqsd4xQjxVkXCmM9pgLFVLbgySwf2O6lOE8fQAEmUJ+Q4qpwkMExg
cY7tkyW26OAFU0C3x0EfpIpwDd5qrUJ6jFIS5BTpXZXzWoED8H6eZvvPGC5Mtxne5AO8Nqq9QwhL
4zovtXYPvndRhSoqRZoA0WfvKtp6WAiLJpulhO6/06DXYrzMhnaUEWRvg5IU4sQtS6ovCJ8s60ZE
qeCIYZr1fe3DcA1aw2G7hll1yZbjlJRbfz+sU0I+TcVaLJ0R4ZYcR5NCcN4NWbYeQI+h5m5zq8JE
Ce4b/Bu6JmrugmJCiCMJrrMvcvQ8Pl8xgBQuQMZWJ5KYhH9KUp0fIR67AvrDEqdYzSY7DV1lcmoe
UVkUpk32qRwB1ZSRP8cCijaoFsHYmvpLyMuR4FgnY3GDGwRQ1zpbyzVvxkmqAxldpdvcVExgReMd
s+/Ysr6FnIcpmrRwgzx62KHtdVqSiX3iK3hEBxYmwreFssq1U8l7iG1A9SI8WwhX5V08r6APjGKC
6V8yZcR98GYtQohqzdw1CwcRMcQRQopFTqirnN0/eHRRAaQAQrsygPZu0c5UHYw5mekl620Rycey
d0mBbDNPhzE9x4sN73lKsVch/c6rNslRraHG6iG32KSprbJbCxBgXtNJ+qFR/aoJrp9p0dAq0LG5
o3AZ6u9XIATIjzWSfGmBFQTGVamh2B+WoCK+sclewSShIuTDVOQA8eEnFUE7AfP1rYSTDQ7fGiSf
YetC7TmS/YxpTTyY5BwRta83IoYcdjNAmmCpabhVT3lBs4+QHXZfMySzYW2lBqh9UU6U0DGI3Nzh
GCdrM+HHlN+gWRWOTaAwdIGu0+zBZRRTck78nL5jKLjQKdmiSp7dEkCiSEZLktfw53ZlK1a+7TW1
AegOfVlZ1gbW2bLhgusHNUXACUWDBbRhHvt4v0w8dbgQIOlbj2hQjq2LknWo+VVY9GTpRJJm4CL9
jJZHRQ+clnvSECYW2Ug42Itu9AIgrqQcihSimdOw1EvJcgc5MYY45xnsKLdtCfM6jffyV6U38mUZ
QGesi3TIf4VrRb5jXT1rzEjXByj8iwh/1Lu7LLhCE8I50wWSjmoMOlGlZK5jQbLP8GnKfg1WM90M
UAlwTV5p9nWCivTQCIp7oAVqnKP8EePSn/0YKmhPckCI42SmGSCfaKm0e0qR7kObOo3qBJbG3zMb
GFlPmDLbWsJI+kO+ojqpaWzzsbPTXASAyBXz1BgIJ8Da0qhJtEGwbwEu00K9Wwxbq6ZHG+M20BZN
Gs1UtHUSEv5gZiLLDOpkc1eiYep61fB4ZbRm0GqPGorqZGgMX6uingM7PGCPu7XOpbL+qFGEPOTT
cMWc95nVB3jYQjYXicF+C7UdmFzaVPnP8NtE4Wd66dEekBYEOwI37g8qHjlvTJFOP1CfcZhxBqtb
T/Z6+G41GP5RE0lKIcekK6hyV26LHsvET3AhDiv9GKTppFrqHASeF+Clbg20lO7Am5hRreKGNLh9
N/Er3sY87HrI04iO7gE/7gyXdAu41Lg1BbjHiJYW7I56JqiL68BWGJ36agGnY8vX+FdAIfPaRBvc
yhvssnltNDgm71O8WdQB7EWGbg+d9e1AXaLaCV2Lop6oYh/EEltTl1YgPAwbMvqW5DT6wZLQ6lbx
KBrbEZ1HvAsZc8RmIKkeVWKh1rPkwfCNx/syNVE+hUGNihZw90zNpkVKuZODR3VyB6wV2qCg12So
6CwoDx1RMte4MyZwRspizz8Zjip7L+FshsI3358xKF+yOsl8EuN69ok9ILICYGlGYAN7u8VVV207
PvC4lchwSj+gKIiSUfVY42sKF4PBPLR8z38WwdUJksWONvFUSCgEOJybMHqehq28lrbZd0HH6Kud
YIRUrXBXa8J+Ge+VRrcFt0lffpDErfSwJjki7gDIj6wlgDdognCffN5xa87gUmQCdTmaByccsyWB
gamMWL2ZzSb1mMi0aJfYO4J/27AuzOEqh3+QhTgFfB9MG3nCZ6wO4kS92SjqodbGUtyfi8uRhBZg
vF8R9bmpezlp2D2SCJJ5hRhj0i4ZZ6yNljK8z+m2h4jOYSxrYKaruIGnQPUzTTiV9YCL7zONh4zW
eV/sS12smr9DArSDLpdAXbB2OTRR6xjpgHkH9GIPhIDDa0mcXNkkezIvLbSGAmQ9QkjTFHS26UPe
A9KLFYniA9tQ/dQRC7O+zehCvyNliEG9kSr4afg2ZZ2d1/xpQVRmDVeDQIEdlsOvcNz53qH/5L6y
mCveMoWyrd4H2Mc1HtoL2xOQy4Q9ILzY7Z6HibwpdE6f6LiWquZDNN4pROnl4EvgfG/mXeIlF1VE
HOMF1YuOLKyHzJ/ZxwZCFHOG7D7B6DFFIn+a0E0sGhA+/VTDdxUuQ9hbnjcMHYnhADzbzA/gbaMI
QQMRVQuH8GMNHUGPwM51PyBkBtPekAxWmR2yi3W8zGg00y7ESKX6EGrfo7GZmxmVImhgzgQUblvW
YGUTAYeLLlbh+C6nQRqeY5wY08B/clE/5iAENJrPa6puI4ke/7lXICGceuohUlghGRAtJDfXJ5H4
EX2XNcYPIEss0RZGmbw30m0FinQRp3cO4/SotguslAG2Bqv7SCzUWlqn1YC/shcpOSMZsWFTssDb
OkxgRN1gYophU7RAvOUkLFRImpJmIOrsQ4o/nZXRAmonxrG7IPDL3mokD5D6gMROeApHoADpKvLp
CCrmOGIOAtBRc3ULrBqU5HAVwoR92I5MqgX1V7Wa7HORjYU+FPCtypp5VyOr0Q/d9x+C2gwThQDF
ZzOSsmDtUmZzUtW+XGiJDRDy6NoP/l/WpPwHj6Jmelf62DzHyPQg5y9yPGrZQcO/G0a0148LUcHT
jhZvXMuVrRQjKM0L3mgfRGBj8T7/lcYCAW6ByTqrJa1QAy9Q2sW5B7Yn6AzKItv4eIvPotqlPC7A
XTwTgC5Zo8kGk8o44/7QZ2p9XqdqgnMjdtrYzij4YPwBGHTeIdKjZ5jwbSi6tGBwcIHeBA7wYPbw
MOUzbjtc96IrKhpMDWYL7n0sg/JzSIJyvCmJV9FjLCVDfhPzgXTw/9zWGlFFJnfXtq2EAJnz/lwA
kfWegrSxtWYbgBmdGA4lHBw06I440so01YDi9wwWSv8ow53ITokseo+YW5G2Z+HyeTMqk7XXcEe/
UCgQph3aq6h9KpMk72e0S2ktoFD6fYKbG0StYlwCsChVAv0ISvCHRAxx0qg8lWfovXnVkJSpX/j2
wT9KwWG1npAP/OKiQHWz8NHPdbimFsMISWhV0xRDhEM1zmTs9klXpIPoPS+budjmHzzxYusEjMUR
f73T93zPku/ptfKpN4/64YhqgBFMimd+s5QotltXDnHfGqHVF8p4/i3HQPBXH1H+jVRBONR9H6xR
Hfo0th2CC7KqcWPohm0Mvue3ExRfOkiUbbyd0BDAb0ZZV4tscg+z3laYjYwQGcK3LRwOc7o8p/DJ
mWAsPpAV4tM6e2aodqKmFF6lSF/zQjV4N8YPBFk2GodbifDVwwt7qXnqB9sp3NB311P5EeZD/dqU
oJuxrscswx9ydHqepC2uZsQZHJagYmJbOjEvTy626glAlmVo03X3j3JDhOvKhSt/oegKuw51Fj4X
hU9y1TAdYBYUQ5+LYNl1OjY5DIfXZu9lYhqBHsnSrdAS2etKAUpWZ3YeUKuVk8c6D0sOu7A99fdM
XfFeDLmvxUcdK4lewUaLtlhl2Y6zhkRTzkh5QDMhJoc03OyPCDE974hj5KyNqaZ2sZiOYDK3wXre
9APaH2PKh4NKF6zgEhi00rikw5PiOZrq2LvLZx5Zi1zJ5GaCtYxYRb0rvjx6SaVsZRyMHzFrD2mD
Mbf/p9eojFoyz2vWiImWT5ZLWRyll/3XigfzjQnWXd0SlExnmg1bjvQ+Mh/HDIYgzQhohcVsaV+g
4F+VUP/d6TCeJy+L6lD2U+GbDKOjAKXdPtyg2WL2OsPs9kamAInX8epX0+hwGy6AIU1rM0PPXrQT
As0NymEJT99iTfaWQaZSNqsD4qSRqxiubbeKhyARoLGJHqrmmOVO5CpSID35uME8QXYZBk/Ix5CJ
je1Egv0J+TTXEPyCnl5thinWtUqU/5X0JXw8p5j7O/xwP9xlWTCYG+o0av2YZeRb6eIhqFeNLnRz
lQW9g2DuiLsbkr1fhCvRQi+phfDSKGf12a8u6GvHYETYKDQn3IGAPfccWpA8Q4zlvvRDHnxMSdh/
A295K5H3TGhWO48i0aD/OtWgCPPwZk0IhwxeNGSXBDmpbpLULR/9SvpfFjewq1FFTw8piKRJjcY/
V7UdAYJsSBgFX0YbTEs3VSgBG+Co/dgFUGfCgC/hNq4ZbGzmhqngitCbYvSfJlGVstY5NmJrNGiE
Xbp7ilTPiSyvcyXiouYVKWgLn1e1tWVSYpooPdgEeOxqMBoJsoXV4DxJ3Zo1Qy0QroNLbjIlg6jR
akOLSKR6eSyg4gPKrd2hLQTZSfZztDCbQc3N7OdCC0MOLqsC3aJhpPtzQNYlvg+AHp0PJEe3F+Ga
FrciIiZGDwduVZEa0TpAhOMM7QLUieB3S6cPUTpH4HblISKl0BHORiGdRN7pLP2UCGy/QzEMu4T6
/TL8U8rSe4y8dop/lhRD2gaYl+L/Z7EpTxQVTXlQ2YAWmo1ocrxaLg7HYMZ04biKRej7HXTSAgZW
Bl1ADD406uQVmWwH6pAsG2SzI0X9hjv6AOBXb059tCuJPCSOPoy2GPwRzWsksnBbNFNbwCLePlAw
gnFyZoa+7XWjvwfVaV06PZs1QpCAojG0+wfITqEVWHljapLnRhzpvsUdG1K5H7hQEDV2qhRTjQ5C
FZ7ydM4+4U7F5izRCMDumw1xdZKrLECAR1ICXvrqLmJad7QoTbC7OkDLitY7xnxo1JPRju1O9rJq
TJhT2cTjgPyxQrE81/1S0aTjaE1/inFa+9auMVSSOLT5xxpbD/+VJJpu2LhVT54HOM7AvKH9qBd/
ZXCldvzmMMNBVrMAt9ANxMXRaYxW55HVZf23hFVbXyd2Vr4Ni2C4KWBy/2kfBsCY4T2NOgHwkmru
xtzsAmk9MBcAukEYBmMDTYMGo4XsGezcUTcQuJx8q1Scfl4ksfCQl0l5V4gBiXsYmfUWAwxOjpga
RuwG0pz9dBcwt5EPoJnJ4AS0CUJ+BMs0TP5F5L5UVEkMxZgphksm6bh/wo7Y4nrN9nm+H5E5oDnf
x2aE0nauMfFLWDJ2dBAFrvuC6vJATI8pV5Al7yvIw8edtUuAvz1d7SCWmHAk6HDWLu6uCDt3b9CA
Yc84hgOb6r4ysbubl2hkTwYx/7mHpaJ7SkEoG+sMfh6sw4iXf0/XZGMHvBYkAlmV9cnD/3F0Hktu
41oYfiJUMYctRVFS52x3b1htT5sZBEkQDE9/P93NbKZsK1DAOX8k9dZ2PpvV1sN9jq57Pi1OOR0j
w3R/7mXHlah2ehsTb/SCr7V3dZ0UQFz1uSfGwj1bi5LWq4d+YU83igWn4xQFI4cyzewbx6Den62q
6zYCywzEUbLTZOOfJMAVZZ4SRuduUyAPicfIqol+WflvA/S9s5QTT+pfHCj18HcbokjBshSb9Umt
mi90HSJHA5jWfv9aT6XoDrtxh/qW6KXYzRTRg/HTbgIjMh30Rh0xBnT9bRkRpZW4Dhzq2d+lZeCa
3Uofeukt/V1Ztdherx/Scivj3Q/eFloY1gebJ6xgloHN8193f1ps/4j2cRzqo1exGDNMkvNy36xq
+yu3jnvLcO2cx8jJPxZwJ7xHZoUMc9s5CpNhHkeT5k0x/pkNvN8Rcqz52lEIUcXrV22cmmCTGI51
2T4YP9i6SyHm+QAcZA6DVT6zUI+cac0j981HHkT5IQ7G8U+7zOOFE83/TXSox0ZJBuDXjulOPNiL
x7I7YQHgFxN9ExWpPsLF/9VQpZ35TaveCxNVtLmw0rvdzMGVek0vT9VYtB+2Xr0gs1SrgQrK9SsE
GI25q9p8/q917eYhsEhpRr7RB3PiDcMubua4ivoDwpzSJPU4FjLRxo9/9lnDVWAnr87F4Mckqq0A
VzRUhn8H1yu8jNs/9l76cFNOVjKt0SFVF01aV1YTJL6pAudMNtF+gjV3b6/dhAfL67sXBy1qBr4R
yURUpfnrObLLJrQRnDderY9jpGqTLbLXa+ZWsbM/1l3uEaxvu+URyl8eLb/sD+RfL34asZXA5IS1
/13LEhggonk2T4piy//AY6vvqN4eUZrHMm1CLwbyHmPJ5engr0smIZGYYZQOj2OhAUcnco/ndF+0
OZGv6o2HQFudJqKSOyopyWy0Uh6duE84XceWQZLVQq+7oUk+8lgWlk7NzyZfpstUYfFlaYqbLwaE
7gGpq8UKFoz+eeSZdNnGZvratCqaiK6CqvxXb4yAh5Jt7pMU99hmPYu2v32B1POw0CP3E5Z8KT6d
oPoZw2mYoJ9rSti3WT7U5Fu1GUk+o/t72CL5s6i1AWy2NMh0SPvkr84lVD/J9ysA5NuWuGu6eIx/
b0iA3Afac83vch9nCdLYreKct3Nbo8wZ44VjBflKsvtiCdNuEPz6I+1AGI7IiU9uvod5NlhhNd4P
ol0CAPfS/ymj3voPTWwxJUDslvWyMRXh33GrpX7dWgvvZBeZ6Ic4Nn45+Vo3RynXqTz5Swj1OjKE
3aGpam4QWdkEnhTIOTy+KwGRsU5H7Te9euERZAFU3drYmaWtaTlUQT2Mx4Xhd0hxJfX6R6tyNohx
HC4bwflvn22MTECaAyBb6kKXmLttXAebf26I0Y9zQRenqo6IimZr0SUzuvSnrLT9YjmgEJKxPLRo
QJo0D+3mmLfxygg/7gGvKsjZ/toQ3Vk2x5vHrs3Ooa6u6mlK97JR4mDXtvoVtKhokqXyZgJGhr2O
EjMXOeqG2AUddUm6iBluPC6DSJThlIyI/VGDLUFT3RSjHa/JqpT/I7SR08MmDMOdt+fGoEWxaA4Z
ZPCXaCLdHyZvXDXpRwX6mSVCtZpuFD+KJN9qNd/Qnrc52XUzAPyyeIqCBcQ94db18qPeuL2SeA0J
virUPhyhHZB+xLqO0Rx5c8XgKABSDnIOkLzUyItYpLcBKkMRwDjeBH25B+cQ059OtT8W26UtGurL
K96Mn5nViwysjy/LJJC1f1/SYPqsynX8xUKTs3ALS74Uue1fuGs0TSj7PLCJ7vIK1c+tuIzdXnQJ
VmtatPJqlC8bPO6fet3iB0+5amGOGat/mpESwBkKtj8UM4w+QPdunHO4ucxe6Nsea2szP5aoGpNQ
54eqsRvi7rbua30ZABqJYIHsuk6mNiGxXev8sLR3KA9dp3sjw7yp03GgbiBppqK1kyYorPBgR3r9
bMtuvXDf77cEDFqQm15ZtCmn03Ox09xG+JW34KkWdpS2UbvtJ2cp+eDD3ELPRrPq4ifQH1t81JE3
3jh1u3x4cTn5hz7P+/VYLVsLEUbw2k3Qja13aKEefFyNQ/3kFEtjbg1xbf8qiY4ywZZfQu4HnesS
rmqPH5vTB+SfTzlyAifkCJJM1GWCPqxmNRHDFAKZNHmb6D1mGHfWSr37Ud39cB6iAGmKtnyiELM8
Xq/6PY1mN8p/IjSBWRTlMK217bfIRYZ8/MiJwYCNZTCOTj7NtG3adJKzgJu85DkvURDxo2k9LrR1
445YvXGZD3ix7DfUGMWSGUT7d/FO6H0KWt1OBzqK9uqIxgPeWPRGty8NhTafXgdCcVg8u3MvjUVb
3V3YF5SdgewptaVV6ZSQaAgsj3A/uj1NvE80p9r3uwS0SUoIfB7jIxWelUrbYPDgF6hYCk/rXor9
NLBGyAcdz9ZyyQGLYEkJbxyGrX6Z1shqjros6va1zRsMTTUvl9mh4y0qwTzCjYQf60y3o274Ipwq
vKFcptcH0uk98EWBTOFuKliVUu6/wj7tjh+ybfuLQLPQSQe8LxCtdW5Q3bP7b0TWHLRDXk6iKcyb
0zbU+r+1aYqcFx0RSAjMj153Zvn5E9B27KRwxH55QEroWofWysNvn+zp+2mFuU7XYsBt3zdxmYUE
Id+13jL+5VMVP5ai1e04sIRaZ1eGNN+GaChhp/KCITSsnXFGYlj30x801mzsKMide3Kl97eJn1N/
qHJhbjdm8fVoy9r6MwXzcrcRuFWeFmFFLwtuEy9x2nYez8G8M836nW6cAz+UusW125Fx6HaGZCyN
jBQka8h7BoWenCYWhDz82P0N2EY7xo3PnspV/jTRmVZdNhQdwSH0zNIRWxW6M/Flle9klVAWF8BM
mmE67H64QZu3sXXaggCOb7Tb6WEnL2g4NHY+0cR0lef7SW6FC3TBGMfm5OWE+J8Xh7oCPnwCcH0V
MZA0dVS7F5YgvGwzv3b/wFm5CJzswH/Z3tbuQ4SLoT/Zjqrs1Jp2wFXA2DlMCn+1FLO4XMtfZVVF
4mtngSpOPaBYe+AJ7Y2dwL7I5cIF6ZsUkSp43or2KEwJvUSS7RFOFWa0r1rysCx+sJwXAn+6Q9A4
NGNEyOQKnmnFddIHnfUdo2r9qX3ttLyEfPJPNktIeP2T3M31xs/xFS6Vpp1R5BF/cig4qVHaWC9V
ESwolPFA1Ykn4FbWcOp+U/7XqvsoR1WXuYtcfzWNHqvDUtWBm3nsZtA0ZKLOp3keV46AOKQycxLc
16emqtblzgP7Ehn7V0iyJXRWeGLGAsWsAfGsMyYWIVKKWMdb99qyZMmccyCKGj5eIYb/TBsE8ymq
dO4xgVTNzoEjvPEuWPnyDt1QmWd97W0GF/JHN4nHq85eQOvKzM93MuX3FuI/DWbXm7OAOyL854Qq
/MATm6/ZCocZ3tRxNP1x+V2Df3QOiJwKcl8mFoDttbWrQK5CtXB3YHga721l1be1PXlZI8xyH6vS
Jl2AK+GhD2r7HY0kMdt7i6cBVWA0ufcz2oeFvdl1n1Xo7cVhHAgFvyEE0nvzxyF+7Lxha2hpjbrl
aBtfvuICdLvbAv2HAVsuLfixKBfnOR6AVYK1d6xjCOXITuPVHzSw6P29q+mqOe+84wc8oQ1JbgGK
mJNoHHWHIQity2CwSFyFIvXAtY1Vl0s9KIIUmSdR/N6iPWbd3WcxDt0Jv7nwyOZAmuh1MElxrkHR
vH07DHVe/Jv3Jt5OIaajLa3jffyLLBYxcAm2raE2vD1bMGMf7arMbwSqBHU0tMO/b1PAs3ZlM1+2
rWBvh1S96seLUlsHbarqc6WDKk4C7mGUrvlX203hHUT1+owWZfsPU1SI0QCYG4QGlSvxJWXT9Xem
8hC+yMV4x7ny649Z2cAwCzdhaqG63RIFs/OCUGb+uxqkkywGdfjkBtegXlmSUXbF9NXtXKzRzVT2
8VsPZfwwzab9meKZbWoiO+Wmpg32qXKMeexHe/5tKTdm6IjN8jjw4gD6ld/+qgeG+l3785poNXo/
3c4vFd0WYW9N4Xe33bBbzF348FLqjtb7obOgErlLOj8k1XKkamb/a88A78pc1fnap7MhYvuhAYe5
poXycorAOgyRtx6vwPGxmoMha1apTrsdyh+1tu5F535wmWZLvk/2ZN8W3iSgUT1WIl+qMo17qD5/
cu5RUM5H9ujlGe3pf6VEViNLXoysiSYStFAe0JNelSxdvp/bMv7GgEfGR33ln9RwskKlHxHCBTQZ
O+upcaD0xMrLXnavOku30KdIRneFAgB3vM1LqKaCYPaH9hMlb/wA95vFcfss28iB3uSuPfSxl9Vm
m27pxsyohf1CofDTzQtSBLnd9mgUE/7vCowVrHeTmvq3fNzi7lAplDjLe6UE61XfrvNBR8r0KVK5
4D1qkDcc/XByD5Jd894vgxCRuNLjf0GwO0HW2G14v1PQdVmmYCqAfuk2tfuoRzxSmQeM6zzdYAbI
vSNJv8zem34+lnWzkWaj7PAQRI3/Wzu7eN5xgH6MEa6Qsi/Gx5449f8WBOOMVsQ4fAedZ/2aWSi+
xCi8Nyk6+xE2u3+ypra7GQpBm7lVNm5WcFfc2b3pjjFA9C2sPlPyvDndvx6dJUKbfi2TyFPBcUY5
BP/uxA+b9q9KI6OP4Kztl90425a0sV3ftPDFpwiRNIRZEzUfgdyib82tf+NAl/6LOxRH4YMNTzIg
5p/BrJlzhgylxHpPbKV8L2zNFB8Nwy1QGb71rtjVq0NnyreP9eTIGAB5awbwunh3PsXooRXdG+c4
T6P3HvFbOTeLqaAzDEBm1bwW3NtP9HbwV4kxdP5U8dV1sfoFgj9/u+HMbWEPHTmhdY8rO4NcCz+Q
cXV3jMhEiHJ2hU9247W/uJxDqLvcubEEqZ+IILa8P+BVtE7rErW3lkSajXBISOgVu1v/uJ4on9cA
Y05b1eIhlM36stejQ7D9NDiZUU71JUzuflbLOKw4LsbtwrAmDN4RL38lPKD7XMnzQTVse9XPWOYu
f3+RV0Ajg3G+AAT0C44khVplC3jm1r7l76khyJ+QgHcjYG9ZxBe78wRYZIyDiWOE1JotKvANGOLL
g6LHIKNkVx2XfnDvUVMqCpva9dZBwJFQub0/rgSHlQf0ebZI/UWihIxKjrqWPfIIVNg/xarZYPRB
EN/zYqqeG0hvtKWWWIGbi774mrdczhiukBDpXfT/lTTEplNAWEgSaD9mafCrLkzsutwGJIOefx8z
Rj7sWC40MK/ZfwYb3ARyBR2i60X7exPX/ZzagzOaKg2ufqwbxKGT+bb2FTY8mXenHM6MI7b37Gqr
cm7Yw8CI9liI+afvhsVKQNesD7ccpgDFOIK+z9yggz83Q7F0f8dSyfqR88t175p26yxWvSgfj2ws
u3+IZtG8IYL0W2QpjbS7IwqTpU6HqVU7a5QMbEKIdjUW5WHdZeP3vK2lcW5wejTbhS1DI+Er87bC
7rP20cKd4PWo6dkz6et4GYet1e8iKFHaHeDuqz2rwiEPn6ixj5x7am4njhm/iC7YYfb/RmxK3YGu
zLk8l2wBNJZ3jAsZiqB1tbJytLtof+hFMIQqm9gw6uI00TFLGVE0GGXw4cVqq16HAUmu4cbTe/Qp
IR0CliMIeGwNrto2rAo+YuXp5I4oOSqsc/vOLLjBNxxRx0ZIF/SeD1iFBfIJ646CLj60I28GdOfQ
W7UzKYTdEErDYUVetxapS0eJ/SBhl6Kz000655OEwBn+crA5AKjLPthGX5y86a1f3bQbcUJ+Vuk5
iQwCXpehPZ/LPrOiKdqmg6nZk60sjKqleJtFyGUczWRNPiCFGWdwjMm1msxt8Q28B3Y7y4vBXhdC
hDBr33jIBGLW2HVZDl7h5NZFtogxj6R4F81d6YU6T3nf1WTBnDnR+pvvokR7Hyzr94zL1nrbRk7H
r4nm45WdYKuB+xLS1TvrMyJWibiZnWm1eQ5mbY8PChbXueCf7p0TsRkj8nhvhJDhGWgUbqi17aqH
QMHjIYScLPfoQdeEp5Y+Uv0vCGQzwc4gO37FypDLX70723DPi+OAirgrfcGJqZRdPawd1lfA8hnv
16HCfZSf9jVYYdZYzLguXEtoht0OxWlaRGQc3VqoNfIdk0fkVplw3Mr9XdI9Ju5hOTe+3nES0/aQ
Q2tFb9hZcBVYsuwJud37uH5q0QuHaB+lm5+xUIZ5UoF175duw5X3OMXVlMPwkzZvkl3wj5YJn1ZU
nEU0byuqJ2vS2kmNq5AiAzf2fv1Y9lykT3tkoaOQgfIBftwKW8KjKA34R1IImn7jg4as8P0T7zAO
z7YVNuiT8SPP7QUD+wxlHI7w50mw9AXh8yVrs//baqPZ/vZqouKPzaJxqhzxE6scnhML1DUwKB/j
+dQXTD5HxUt07LTVk6dP7lZakXvhQI8YrSkXBiCSjnLdL2UJnpFwaoQjDledPBOvwLE1GBKzcoZW
3DX+epdTKbIk+FtFn+Z8n+GM5O+KgBxcIRUiDHD43P6ord4dnuiEXerH3I4gwweQifHfTGOuvGHY
DEc8SiWCbURBXl3c2Dq2zQmGQotvlCb5+I82Un+6SAeU9oi0t8x5aIttOM3hvHR35CuIGIi9jtVZ
D6s0t0LSfJDaISrQQ7zQwfeF19Srj27gLctTjYhJZBMwIE5Wifk62cIIXAwPMrR1KdnEgQCLYT+K
wlEBT6lD1k5qNeXipHbd8vBnETB38YtBUQ8S0lusrnXjx0M1Lxl3igNrMFZhJW5pjzURx4AL3JjY
jd3x9nn2UbUz6axLy0In5/HW80ysYFonXXvpEHpi00AkerNfxQrnALXEJv4a7LhDUNzarrnngdXl
mfsgWN6XtaMkGTsD///KCSMmWEfcXrcL2iBz1SJv9YEfu5T/MAHqOit6+9pSKfCy9uTR+XVw2oYe
mLnIlQr9c+6TXvvaD/3/OYW1VDcQrp6744SwgP2PEVDw8KjDuq6/FH1k/FbtXFpYoUPLGVePfMZ1
F9aJLBazQY5iLurGU8tHsqmPQAPSf1o4VpwNZJbf/VMf+VMbvDu5i6s5KWVbBaldzVHFGlUMbXQj
VSH/GY6S+CBov40zv9AG2zKKfGs/5avbLHcEk2OA3VmjzFO49VzeFWk0z+FibLYgt+nWw0L/4VUB
MLnO9Kd3S475BAgUjV9W9bnTPc5xPzbdARhU1JSONcL7DPfebjIP3ZPMpPKtcUkUH2JpYVLHeHcZ
Ai/O77owsAEiWqvYvRuB45pqFQ5MTlrEjPHtBurfX9ArzLDWgyP7+8GhquIm5IqFwVlgOPoE7cAS
8zDti50FEjj23LrrphEHh+5Y/HJFU/RngMlYOGdjb8q130fDgfu3DN2+/CUb8rtoK1vrNdAJZCMl
yW6dz7NMKJ8NkATV9HUeVhsc4+gbQAWH3XGZ9M3kxqBTx4V6FHUntY3NhmSkJpwOE8mo1bOMYKdl
0kZrj9IYHrBNNjFW8fdIVOBUgMiLsiqJDCQpO/PG2lscAuxJ8DSPkT/L/YKvWsk/uCJgOXgXrnhW
Cqjzzo5QUJepEgVLWresc/6CXVuX4DdAFXmCQxhVc+8MRX7b4uZu4ImoYi2wiOZiPY2Mrf/5ezDo
G0/nRFAIE8zQJOEQq9fdKuPxdynQEnica02sbmCBtACHhBXrRzwfXs5y0/A50cMQLXCczDpDcFiL
qGlObOiKQsfW79q/LfFh5VNA1AW1syQhlP/cpcopR5togw2RtaNg2xjRKmvArjX4ODdxDrqpcIrO
B4OtTPGBsaGtLzPa1P4xQIRQPrc2bqtsr71QXha6DpmBdnKf2otbMUutSYiXEGNntPsWvDH6um8j
NZcSAXuamccsk+roJVD0luIY1/FmTqVv2UWf1gaC4Ix5EyY+X+QS31pzE8jj0I32zybbtnlGm+9P
BmEqv72bDhHXTe2AjjKfYwL+3c9xlP9Fmj4vImlnZNTpgBQsjNIgV6H6Y61Nvm/nrSjC+cOnM5pE
69IhzikpyCoh2QUiB/Q+MkXjE+DrRyxZq7MGYTp0hTGZgm8dPrsRhB1PpGWvv9BZGInDgvvHfnPR
1XAzUWXRj6n00Jw9KGej51dttlWcLCLBkMB4ahEASHaTZ9z+HKwGxByKKhoEvKLRUJ5Z69RXtRi8
qAuLbq3OxXbWsT7lDEzzuQ+Z8WtGwLoRnzv4BnJW3DXxL2/uiW2gM8fK9ZrMoVe3/zHXF6h1CZ1l
VfEhYfO7zdXhQDYHCOsLvM/sHmoE20xcEKfyqUB1tX0UCL9IqhBc12kficD7y/0ycDbiLCNgNa9A
sU1JDECVuIOfD1kVV87wgNlSVMdIb8r7Lw+t0EwHz+q8JavJ7KJ1t0K0vPICi2D8BrEaJDDJpCgg
Fh4wUILfDgfu5rcO4u6iEqQIzBE0hrCMJk5ukkYFWZnLyb+Oy4V6F6FZUdr7c1V3mR51WP7TOccZ
MtFibZc3TNfRdiocoghQqOu1IGacAdG+OsewM6IQZCVxbOXKP9su88VKVWuYJebR8AMJuAfCN9Lu
l/oOhQ1e7tpcRQEjlRfduepnC+GJQpYeEdbTuNubp2Ps/vATgbrFTEy+gwjrrV4ZInFvfZEoMo6n
wcd9dtbx2vaaJ1mJ9ZVgCWi7TG0TaMzmG6xFJ8nUU6YFQL29ZWJBVnxqooItl6968U+dPwdIKFEv
OS5usmnNUcX3W4G9bsmd1r/jc9+3h3ktXZV52pj4D05UTqzUirSWHBeVs72puis/kYB5n8qzV24x
haKouqtnHwTwiLaUPAbfme3y1nakwPbFc16PiEY0wFO6EbG73+lydKZfjJ/T8MtZMGGvh4Grarlr
LYHtk0EsHNNtxjLeXnje5RSlG1MVXloTcoEKViijozerwWARnQbRzAWS0bzeKdhqJUnhkaLKMhua
adOvjtvpZUFRupTSg3FQSDYvmLxmZzpPuP1qTVjRPvePdsgvW4LtTzuPsBqJXnhFeC/Kp52deftq
kKWIb598ufVPU0Rldek5WKsdeallx998rP122sYAERSWybUuUqtTekVjN1DWm1rUHux/SS3D38Sw
ZjyHX2oYIwyHASsr4Sa+1mz9PIeDEUNC8oUnYihHpNnc3ly4wXC3E1w8jUcwxrCXiBomE7ip56/Q
1WePUbx+p1GhR06OxMFf/4v3Ytz+ggNY+i9sXeC8zPhWw3/l3CzOj7UOk2kSmFCvde5b5NPLdMwt
aeRpsKqJ3/e0xCaMuKSKRfupvfbkSBxClJ5YWlpLV+2pBeQnjMHByX7uhRHbbajazfnVF8Y2twSb
DvqlkSryH8ZB5PJlhFetfw89eq6sXPZYPVhQcEHiCq/ujiurffXtg/jnFx/NNPcIt6idmiZGa2eV
nlukNryP974D+gcv1sbMSuaJK69/A8T23Wq2yB2vusltq25HrhBYzt41XnebF9be/vLpQotfMLLh
2mdPbhyZ2ooT+RzndWCfB2At7xj2nEC3mudiOBH55CLvURbRwVFJK0W6rTjNb8jvsJZrtMDODuJX
s1k5lLbBc58Q4+zeObAJeqrOhN7Msz6NtFhxSc1i2bHv+FtY3RgesCBIcQ6E3QUuanB20qc94Jy5
2Ctx7GBsfM2di4RsSOnsKNF89X4kxj+kxFDMe1gKqGGm+kEwiqrFlqtId8ir/69qKyZkRL417stk
DHa/3hIkmq74WVzGEZUUJsjXE9rJpXrwB/w22YBbqMyKlpqxs/aubmXCJ9gtbqZ1x9mFO72fr5rU
APv1Pd+atbEV251CB7AUg3PBfy29TO7UfDN8dDvW/x7bWnTPDCbtJ4NVbhuPmPAtTAKcrPO9rodA
ZuWwzr5CPhJbwTejekmaGN5fVrKJdr0DvLaFaW5HaiU+WSD8lScaxdJ68Dz07FOK3rIgs7vCvWHq
u3gtK8lyLhvtfgoAKu95aDiwLuUKr3ErEQDjDOTOMuSTNLadTjKISgDEupD1DcW8Q01S0c5hNnvN
ALBNSMxQZjt/MH42ZbCNp4mgq+ltRDVyPd96Nww+uo31/Ye4hEi9z4FscXDlzhriuZPwph+4aCzy
SwIEtB+mj90xGyoZ95/oBKigxXa8W9XfRVlGPaN2FAxy+BL5GSO5cMyz2Mgvhjyzyz1FY9l2z1E3
X3Ur9mAz/o/RjE3SBO0iwiTuh3wI7sq+RVE/Fmg5sl3XZj5thLtUR4+oC59khhHRxV1ThAB3sbeu
3WvveSp+VM0O5bjomfe6RExvdhp5+bz8Xko+XsXs43P2nroanOmmBRBvjj6ffRwfmrWIvVMRRuPn
dI0AwNgZb+hHjGsv39GsyXC8AeaDZfLBm6wT87SpurtQYf/7yiOvApBH7KeY+R3IBpquyCRYmNhQ
zDYM9gEyTsRqOe5BBBJKfLYkmuo3+Cgt3yGKIUWTfp7K5R75wbJf/2Fw036JsZs4UgNjV3Yst/HR
LseiCY9b3Nsgz7l2KQhBw4qRxUjLxck+OHp74N7sYaKExtSBxrJvJoPPOC49doK68acO0bCLdqAG
2KoeqE8exAEXqB6/123a1Rmxdl8diiog9iBi3EFeVBULMaA0zsy+HyUrgDzsyhBH63jvlW4bv6+q
j5HyeiqyvITji9J1sh9I6EnAxlYfA0w08JIjrKVphfEtet8l/nr8lVXOsXas7Jr+pNHvNSbynp5N
XGV+Ycs97a28jShKtR0mjwv1sTuI/9A7m3pCeDOX/guLlduf82CqQ++tji13uaxjS+z0wuc7YQje
4hCgqa7cjGg8y3luO1npZ38D9n7XJCbYv60I5jPLiSdpbzEQk+JqLNNHeRKUfh4QqBCq6GGZddPd
NNXU4wstKi+aqlO5eZRjJqNL3n6NLncrkdf2ld5tCHGn7ljtfdnW+quPZ8WHUdr2zRLFonrEBqdY
BceeUSaVOEHkSRgFK5ygSMTZlwZFCfsPXUc9JV4mgTYmYbEPWVvxEuTjfoT2BT6NEO6zh4kq8MYj
SU4mfgTU7aozpw00FICfcKLPXjH1/t7GwQE25NND7I/7EEgM66/tvc9iY1xOKBVEz0UII7gyPFBo
8ZJZveqLwXHqpTX31FAfqkICaIZULzkvbY48SR9CSUHzpyYAgzg4mqF6RAoovXMeLdeTsznGA8JS
1IBlbTtHIoKQynWWiaanHSoK0B+lSozuTMykXYZbgcKcPIq2OjuV1l15fw27GY/tuG/IlybWMPnY
AApY1WW+zmUVgwROQJnORvcIkxBsBnNU3ASLYfd7UEuMRwGZva/nf2zCWCQPUD1XuZUM6nZ9HReb
ILAs5lCVt2z9m/WzT0M8uMkcj6UjMsdbm5maoLnnE913iIcUk26+PbeqtLoXYl2iYLmEu+up9gar
ia4fcOXUWc/y3fwAoIMwwVWhvNN4T4kQcez5zV6CmfVV6eXviiuM+7LYlxdwiSg8WX1f/VcWiFCT
ffVnNwR2tSbRJTvHl5uJOd5/efwo/ssNQU30BhEqlrBSureNt47LP8Z7+6nwZAWLOZexnfozHiVc
T4PzuE5gVFkr8rK5CCCnrGu30sWeuU7Pxr5qOVArm/DLBlPtyRdZCJJBLoSacsGlXL+O5AzKh5Jb
uPljMHNaNlt5XBpAJ2dyl3fO2TByEyvog+1jNBsTRsKqZLdZDzR31aI68/7wP47OZMlRZAuiX4QZ
BATDVrOU85xZGywzq5opgIBgCr7+Hb1dW5tVV0tiiHvd/bjRhBKJKa79tPV6zzD4BNN1IkClGHYz
ISAstHmHY0ksBMsxW+OVPxhe8QAxosxET7x43B+lcmzfJH38yyyjvD1icWYwnwCCCa5RSkjD7VgJ
Yu85wa+UZU+Bnu7XdhU7hLrm3yQayPcR3qhX3Do+7gbgp+LT1DHlGqrFbHaSo+6qSxk3vgfzPKnF
vjGmHG8L7Ivdk6QIzf/AdTsEH1kdjOIhjVlm3DgiavqbAqcBbBgV1qL/YIUZyDNULHXRplvYt4dN
kmC4Ae56TNIcfC4f1qnOpUrTASdq1ob+D/a8pne3fQkO7owRJyoPub8S2Ao9N3HuTUHvITFCy8Sz
QeeN1/e8kvV8h3sIEsT8f0Y8dO38McAf2m1iNSTrJamdcPhyeFvGA8dFlppsVZqcv4PWG2/E5wZl
a8J3gj6HpjB1GVcg98pT5bJrZc3YDkXRsIRN6mjZ88MtSU0uAqsEml6r6qTaymCt8HwBYWNDijc3
baYPn4VpgOUsZn/vVcYJbjhGhe5NhgFvvHHIQAWYQ6u2Gj8CKTvn4iZY81m/SxqkeSiYqT8JlvgU
SyYdEDhqE+R8HqqKqKlO2uoBp+nScOLyo2rvyZ4DA+eamadKjIcLsgvomAqje5jwnCo8/stMNbiS
y3oJ9D5WzRIeFFvq4EWAPiQ5WJJq1TvMIcM3Q/My72KmcFKk5WxfFqcsh8MoZh/EUoY/8l5089pe
kxnhY58s07RXdZbNe4PuWD7O6Zz4O5c3en5vlb0mEObyT0FI5z7Dj0gMz8PzvA+VtM9dibH61nfA
cN0sPCIRtapeXBQBJo7IHDpYla8ROaknlnREOOE0uf6xE8SlcZuzMX/s/So9Kx555JFGrPEPvHsK
s4l5kMWnq+cl2MCY0B5XQkxaLBjDkFQTJJPhAcds5f/OQCUy4qIBJT8Odlbbk+SaOoPTGEBa3oEn
DhSOkh4w4NBIdmKaUy+1JKbs7bxXRUctQeYy7vNknANQtNuyd4cJfIXjJJyvW+8/nqcKR1JHcq5u
LlmBgzU4kh7LUV7Zhq17s9gsYK0p6p94sUKb7RJ37RckT9LDRTTW8bXhcHASLlI2GETESLdq3Iw6
ny5ULyp+9FSYBB+kbKIQfnubO+1pBc5inyB3EKFitjb2zeb4iuHRNGVgH9q28v/rfL/9RxDUlcdE
xtm9n3LE3JfFyKnKbZhRGJUZCfGEmxXAWdQVw6fEuzodMg5b5ygr4EYPqaOgTqyFz/8bKIXrzroO
h+qQIvw+44UvSWwRHb4FHNgSGceo7R34HP4z+a7m2/NEVZxKfpz6oPpeslOAy2g3EYcU58J/fDmU
TrQWL1ou/89xcRy7pC4FzDs4B0i+DK3cuOyVQsSKOf/1VTi9Rjzhfh0RxPa26Iaovx9at3vjE5ng
K6srM/7InBUQS+2hak5eMfXtOVc9ymjX6izdox8DRckSQxjBsyTgUUXaaq9BTOA7z4t6fBL42O3J
YTUNv8RTVXbLpdX8TFKp8LD2Rfo8sgr0dzrgdL2H1YljscMXOrIukHm8A4KKnzqjVwQLS29ct/m2
1SCzLRc3p6KC0bDbC0oYqp+qUaCkWGylRpGKbqQoxc5FVcaZnmCmJGbWqSk8ASTOoG7EJcdCIgSa
G8nu6Rdr9RYlpqt3y8SO/I9TBHo5iw5OyKPrZqm9sqGoVcW/rVUEqYGKYIBCHS7WTekaFLhNQtiu
3I9V4WA7AwYn7zMUxn/s6xz5d4Rn+tkbryhf0IGxf0TIzffog+Bi43UWZ7Qy3vJZ51rnxJYz/svq
SV0SB04XUYwg16TXo+gpYxYvD6GZIbIQ+vQgLgMFrqEGjKxBVQ+8DjoLCWrMs4Q0HnyirawB066A
OFCtKOy8V7XYTqj83RuB0f6YsvS2HLEqmBqgCbV7nwLLKc9tInEVp362ykuXcPujw3vxQ+ZOTbsd
FvSVCxvDSXGi0sD5ptbD26h50ezIdg4aAoGd7wWWzGnbAv7y8ErF0cvMOKYPPRfMfw4I1St+oLXM
qBhS3UNSpXV6zE3snmutuuCWlSWhSlNdWS+MVvlrxcoH0h/TgtiCXo2PVCjj9TdSecS+HYoL7yiz
7x7cta7UlhKw5u/MhYMmO1WFCtniUReBwO5QVVIj3G68ovFCNiKDHnZVE1XtlkimiU6cBBBGp7ly
8ZkhH9FoNa/9M08DHLxrkZtlB8BoxWCJ8uwnRzt0630TSf04pHOgjuFVEQ8RbaJjuGgDpzUhEFDc
tBR1Bf6h4YeqTsggGUMys5a37xwjo/4Sa9Yu3runHTl0exKFOV4A4iX1n3kMvfK2MmR2j5za6oHa
1TD9a1HYbtLRi/VxmEsYdz5pg88cMzhCKTPzewjMg9GP4xPNGCHvCee0gBIevidFfubISXNtdlkp
eRSylicHnlWh4Bbj7BzcZNAL3f3Kost+wz9B1P9BgGzIT7tpnSswgzp1KUMlixtnmCS6+MblT0b1
K8qb5k0TdTwysIbwBC+evNHWyJleXngZBqI2TxdrMS9nWf2uTLKeWuON2ady1xSYooCKNB2K3jY9
8QrsubtxDqFQGOF5/kb4U3IPV3dETeqwiRzw3qIZOY4DSyj2uN+wXvd0KBEzrUhI8/pa8dQvw/hZ
LJ5aQAO1S7XzwYQle3R/WL39LGDmcIVcXDKY/WmisfI+tkW07KLaTtTI5NNYeM8UkEzV36XrOhSE
NNaQeyDMeP4HzimKD/aC0ag9iz6CLzU0bfLVobwke1ZybMELpcV40vVANjxOs/FC+kzGv7GF9fDJ
M97mt5Am+h2MMBujpozLueCrZDFSx1Ci8WcUf0UVmnbDW1Ra9IdufmCGX5pXBWnuPzMS+iOMrBXM
AUGL4aYwjanqXVfMGImJBdnsNsD/yTqnnOF8iBp/zlmAkgd2UtRWHecqWeTBtr2yL4WgJhQhNYn1
pYNmmmMQEml3jPtaEq/VrHU35YqPll0w1NeKlSSKxknP+YIJK4YokeGfLw8Ydpg2o3lRT6FTWb0r
BlHpw5KLEQqKqnh3ZnEyj3eLLvVFc60TMItW51jra4Xe2HTuU9qVTrwvfTnert3qYf5eubNvFHZS
YtJtN55Ln/z9LhNjhevfFnhB09RDAt3Q+KVxFw6RuV1InjNBrU5/22Qdwblm4sD22iPQ50cxMchs
IitL+aceiFltKhb+f3nFZo+xIXZ/JC9WPjmzEwA/uIpF7J37pcfMhAbvbIB3oE3N3iL/ROE1psK1
wuROtBDESke8dGe9Ln/soRLw56cp+zBUyM07whSe+sOeffQ3uAHXe1BGQ7ZlexRhMmVzB4xLSXzj
SSQCnLwDuaKDRwpbb2M7OX9C4wwL1gqPEW4s4biRtR9+FjuR0royGnAkhTS30RtHorwumJU9ugHf
ljYaIH94Pl4r2MXzn5DNavGgSjcbySk7IA15ZNb98Nj2vSDpTtioPOZuyDl2dCYyCNR5NegIKwUj
/WLIDiwJ+GgydnVx7Ftfj3cdJ93x1FVz9jOVPITZrLrLa2an2d+PdoXhVKDedTsWQpxpYGi73VbR
A3MCFz6xrc/L8TXJChkean+ex8Nczt1vnnDQvg7Fw3NTOlITCXVI2DE/+OB08M7OBIjX4EPh7Ff7
qrJ+tVnykos4ULz4N0zy82eS6ajZqabxyx2khwmtS4v42KxtQQpQF7d1ZtXbAGcCZ2TTVH9wF2bq
RkPAffcE8JwbmEX+Ezq/eoers6Lmicxc4ngaiZVjxMH3ttqZBGW6rL66x58W/0NRzaJzAOttvuCv
a7v7JJTNeTQaIymUiOSNtDUo9UmRpcZ5VWp7H9QZufqiQoLLp6n094gK4x5LoSUU1o2KlQ7VT/rK
6kpx9EIvSv6F01Tb+RAwz0+HUkuUh1RA4T5oagrSLeSJ5FKlGFl2hBOr+VRNfngGizgcGzUNJA7m
PMGuPXM4uSdQWbv7orUOUW5NgwUJOJzoAo/tsSA5zpoLrx2T32ornj1V5IYHaGTrm5eWwrnLW8Sq
K/i8J4gIHoAbOAWSPQ/FF/qryyVr9ZRE9yosU+cZaQr1KF5kP1zcsPPNeeky1R8K3N/OpnSS5M/S
pfAnFCc+kLuLIIMVmiVzT0QimX6TBkHktatiiejuLJH8JGFexrw9DIYJt4LVvDNj5KUtvnGLjyn0
bYRuuEZNU+90Ck8b1Hg2jF+eSBg3NqnJh7eJJjB2v97Q78bBiYpndXUIb4YmcbqHqqc56jgoKgrP
5EAdexxKN4INNnUYd9auYp41ht3FdsVox+BIy1V/O05x0/waMAcP88DUfZv2gGLbhsGBzW0eAAff
DKYMm1s2/NDEgNtNHa4Jl4f/bIk97tp1LZ+qIFK/KZ/xxZQMOwT7+SJZWk7TK1DQoWfhqFb038iC
2od0jjygJSZwXzcRq/BMV82uiNZYn0KLZ4vHWpV4lz5KostirP8u46K+p7QYmo6Hpe09dwUYriAS
8ElZYi4vluMT0BdS5eYO1ySaebbg4CSJPnrtzsudJvpeZzoyLnQOxvmxMMzkTJnshncaaB3JYQcU
IiwUHjflQB5jKwKIrpsIBs4b2i0/cGmblOdCPi3DgdOlgnYpJx+cceuUn0aG8xvwcnaIGs7bO16J
tLql0M4xX2EWUZHnTnl/YGeh3Huwy/Ku8ZEbUCqL8te6WXOb96ov/xnhuz3NLKylOejHME6jzCJa
cR6GWDlNdkDhmoO1+5zjdiC/UvO7nfDrl28DVQnV2zCs3V2M+lt/xzKQ3SN+qPm/AVRfuVXe6v3h
NKWbC2TqvsYLMVc/WjrVY23cCoNeKMDJ2cpNcKt7g53vhHQJEDHRsDkZErfvn5JcIjZG/Nq3diqL
39FPXefHJR9LSjHqbXTgskiZZRi/1M4TEWEgJMLgtBhWAWcQN1PwtCIQd59MGkv7H2gmudwoNxfx
U0RW3t/h4l+qi9fWw9/JS1x9HOdEtTe0RCqUnEKiTjYztrNNF3fLxO7OGnc3i5Dl0maQztq9KB3U
ySP+W7HwNzbuv7YqkuAiZCxc/tppfG4Hlc4XU9RTRAzC8wyQV7y5j4wmKn3VZBLS7YRXfdn3MGGf
F9yALYrDaM5Jycr9pYXKS8GGP8pj1Rgg4BzvoSwRSSgxRnzhUgvlXQxut9hMMX5PqsRoWjhVCcZL
0nZlUh2MG+MJS1BntgFw6D2kcXo4xyJw/Md+plrwNrUCfyg0wHHZIoKxVaznZHnKbUaTFyf3Ydpa
v5Bf1dJ7bbZtM6+eN7VOa5zZEtYdFpUuJ93DmQAMYp/6/4KWjcGdi/HqA8pe6R5TdIkIcpAYnuXM
O2oX5q1YaRTR5fBXAkRD6UtYzACk5cve1/zMeGtM4bFZWU0rd0WJynybd+z1hKzH4DMautH/iTl8
ng2tCGwBqaapfv3A+mbLOaclWsANgRsiHZILmwaPqX6t9W0x0DO5IwqXwlZtGaq2Oe0OqJql6b+a
wMuR69teStLDUfeTVA1giH4N+gJBasDwD8N3/eukPgMELOjg71qT0LjL5tGiccVVigTQMtF0ZhRM
akzC7YYaD05r4HcxDUy9chhamwkiHejNiGtJBco8ULDCvgbdNou2spot9FJDuWOP7byHjlRRLsKU
1V5Bg3ihTrghUnZiI4YJr4C5h/KkQ7OlsLbpWOB44o0Dewh+32+giVUVNBY/l+NG8Fb6z7OYyiHi
9u0vLQEZTRVMFDyJU9Z0G3dKh0eSniMvb96PObDIeH6dcZn8wnmH0JAU02yZHFyYYK4/4XSWVi4n
j7PxgusS4PC2g9X0ZHCvYhVUcFM2HYYhfwcHcvzKqxWOaMXiin6VoA7Lu2KNwGVE2oEH6Mip/VwN
evvVXRQBlJrrZ7Xa8cgVA4QHzoHz1GGZSTmvld3FTxKXKKV0RMOGdQz+8xOXrYbj++pQ2Mr5wV6P
yUv2SfkwLppnXAq+S7P8Vf07RgugsFFJARmrUGG2lb6ujD1iDteICMzQXeIv4l2L3H0x9dQ2e/Ro
/NfVWAt+iWla/rInqd8k4T8JhgulZiNqf6R2h8UJICpoezXot1ASTa3Xr7bq1M8aihyCKBoNDXl1
QJItHYaUxV0VhizQWa1uPD+un/MZ7+pGzfht+WhT+GvhqJ740UK7zSF3dGTfisI5uHmoKQW3V69t
XeX6sau1yAh1FuwbcLoNlJjYBPguNbGr2npMZ69jE3aPvDkVUELJA50MY0ObfYjp+r12wWpziGzX
j7EO8QByZ9b5NprC+KHwJs4JDNojYUjhWLUZPYFHFLpmC2MnJVh3SEm7xFuKnGuPAaFkAY73X79P
RqzfcAPKiJAm5ukMvRCivJzy/67jMZz61V1eoqiSINzwWnGK4/vmyJax+rQN3R5BOzpk2yzZZJca
jYdORAt8XRi98ebqtjzSNdMk5Gp7Au0ly5BiW3I/n2Haxd3FKtTgTQ7LgoxsHmNvnYm5fM2imvHA
g319miqBrKSaNP5VBGjhloSEfQ+RDuN3z9bszRVH2GdWnPwjRtZra01huDGdYdTRfm0j+B4G0t66
F3GqnorMy7/1eKUNhhWyWsNrJ9/22nB1QcBJ70OvJkPM4QGtkC+Cl7FNE87SUZYs7XYprpNI3TQc
kpQI22zfTr5h51cWHV4KCsPeMJcithOBucavbdKfJw9nyG7AZ/DPWZ3sH/U/vUDIj8U5Dev1Y+I5
OG4To6LPZXH6HM2pKN4IBM+fqpYiJvoVjA8xgCR32/ozvL3J5a21KZhkXxLjpexvwxFeEAo2M79f
4lhnD4ELkSxVJS9lZNqPxLLUuqR8eb+4CGGHAJBjwl+rPLpEuFiLg2ohIuABGMZ9M6bRQyitM+6N
rPNbUS88kv0lLXP4HFI/TKaJf23B7XIgkJE4G4qTRL0HGIm+OKFSsIZG/KWDIGQMXfWC5jTKZfZ3
UvaAVdGivL9eHnkY+oJFmlMxmvSpqn1QGJOP7XK3wCtut207zJCo+sIN1Gb2heBicefgQsrM+U7Y
PiUcwZfqnu8S2drQA3lG+eITkP/JxkNDhRMjlln0TVuy7t7FiY/T/Npz/eKnaGndBoXH48gInZ+A
O+Fp8insf2rv1s+dFHiChrP1UWKOig6xgdBPFIiVSf+oepyxG2qUuHubtQM0gcicxTeZLOIf7O14
vv227/6bJ4wH9IK080Db5wDM83f1oKEEm9rTfXx/JQJgRuOyavG8saH2MfJj6GjEcYbnPX4qIgA9
AWRqFRZoRBiXKJVJixPWas0qAQ/DNFD/6nLS/YykZUV/sAyR8gQiFUUTQQ3mMEI2r5wuj5cTcjNx
q3bq7amkDYGjYVTlNHYl5LBl7nffRR/28T7OPQVYuQvzH82D6TsCHYxsP7RJzoCds7VbmoGUas96
8m+S6HBNt3XeRUN7WXvfj8/sgTUZ2wRXLV9/L/sxuJ14EdX/6OSxDLWDEc21B6q/TjKg22omCp2M
yZ/Iwy+2YyebSeJlKDJHoZv81q9xHW+vhzkw/WohiGbJAJDiVL0pt2vBymFUuUfO30/nbyTpAOeB
p5vl1gI1T8DFCwrl+XLbesY1BKd16p4lIYsuJNkTUfBRcHInvJyxojmPa9+/VW7Jn6ODwuqHYmEf
somUE38nKSQrTmVEDDYNluvqcc4qQw1LlVY/ERvX5DRGQ/zm9PFssRuGpGn8uh3/62xARqyGGMkP
44DjpRqaoX4Pmy/uj4np2ldci73cjBx7QVU0UU1BTtYv0dtAreHrDK8bL4GfGHvyFh+WdUaTjj0m
hKn1XraNW++GaPDvkXzGgUcBa9d4Q16r6m5mry+GnwyV1f3nYFcXvCWMgrFD2Ps4+0v4mM0sXD90
MaM6l76r53NbxTUhcHBprdqyyyrU94jcOZhdk5Mx5kxhMyK4G4+8n3PLbMPNhUk6+juNA9g/Poqj
botm9RNgLEaiJqdlJ29MjAOTJqUiLTdDIDV9UpCcjHig8J5joAb6vwLhzEOMcH5VlThA5tluUd1y
gFw4Q+plr12V9pC6ReXPDzxa8vqfROfuTwF7W9o+Rpb6G8hBWfNCpr21z14Z2meLg5VN1TLF3OBt
CLGQa7WYIcGvpXhZWb7nvMaTKX+D55wsH7kpp/bW9QYh7nL6v3nclWUAQIG4QHozYuWj06gmDreP
QtJJJI6r/+tPZf/AIqGEcqTLqt9p+rs5qkoElg2r9tQ8xGNv7alTbX/D651XDXm7efrLRoxOI4n9
CM+BTfGXjY3o3zJbNtHdXMlE7tyR/+MPNZZt8EmS1IueIniufNs4ktm6QsfCO0Qd1vjAQ7zlaE3E
E28ofRfuYR7H7MhpvIi2ahbo7Fx+Y7upMfKabyzh7EFhG2F5TO3M7g5QD+DITC1T90ZYCvhFFvfp
eI8i0Mp9O7Ji/xpX7hHFbwa794ClQRVPMMYQSIJwVO94JrtwM3R2fsjNDNWoWacVhygM1+jkK6mX
GzTdTry3Rq/TzpF9SD0Jsjc57jl1vfI/tILFP/dELoZHQ+udfm/9kMuEVQpbD4khm4v+74ysi50o
qnFjrJ6JIIiOWO3pxpxx6zCUEDvaAKAPSM6gHukbBlLGrhqjT/BEI0Ufv/kAusi84sRIv2IR5u4z
PMMJ5BdD7gUQTR/djxhQzK1CrT2y+mgaTPh4F84kSwD3rB5LyR8AnBIxB9+zcM7F5ITlKwdGfPLA
+FXvTtu6JMfyGkd9E7ySAfNBCLKGI8GHD9LZGqAVBAaJIbvwzeEGvBZYIcIjx333hDNCxa9ofxRx
edgqi50OrXic6yK3Jwnw4HaeM+81TSoCiA5hgX01NsVFNi6rNySLDKRKUXNYSgYufRo8JnW7dNdA
STginT3VDlL6ZSB+Q56XtAhRg8lC5MFVODjnFUtkTorRhUf44JuMukh/NbO9R0XCqUmtd+H/qTxE
2y/uqVLu8Xni+GBSkbzCR4WF8w918fguIzYKFLipqJ9qmuotCwsOuRGhiE0U8G6+CHZc3V3TIt63
WqfDXZc4CYZAF/BeRCAtIZ7ao94TQAAlnSfIwQNeqTvfT7pXPE7NNzNslH4nfMzvMTIsNCshKoSU
Ym3+I+bWx6zLlEBCWpYlz89Lm+VPmLDXbDeAPDDbEbQrxBLUgzuWvT26HL9SobadKK+PI0mYa9s5
tdjJMujq59Rq4x2CtWZOHRasqyBT5tVS+uVGDzKuZXyokoZFgYxzhIhmWkB4pHWX7AI0Ja66opjb
3cT72HmXbHTDz2Fw3jICN2QpWucYRLwqgoZveEMZhIjvFIPdxObGb3mt9+SLBEfWRDslxS/LSsh4
qArUyb5DUItttNwOgm5qjmngyyneSOpRr6QX4vauVW7/ZrteXxFuq+c+liyLnbseLHrwCC2/Co4j
d3t/jC133HsrOF5tBg/GHKC5ZKqO5SCTrzyPo38xDmIOBGsy/a3qsKbgwYwaDAEQ95d+CGsaNync
aXDjNMs7cy2WDltM3m3Q4JSi1mvOOYx0JLVOKQtMktdUlORnT0uAQhgkSJGuBY0Lx4IExneEb8G+
XLkG9iHBcwretEPT3de2yIptiLGwPCq3K+j3rLtflSi3Zc52NL5JJ5n9U8Zhrd1LPP63XYKqv2Ox
7s7sFLWYwaqS9sbmXKmHyXYSAQk6ivsOBQcSHYRqRsApqsV6u6wlgF7PT/R4qkOju4N12bnjzemE
2lL16jmniuw2A7pfwuWCPDCEW/oYXRaCESGnXYoK9iQ5R0IRhXdsDN7VseA6tE5jP4L/N8yU3VKQ
tBV0vd3hsF/OnISC/E6IVn8ymdbmKLxQAkIwI1D2TORmR0pLE8qBmnbww2Y+OBHFIBsKdO1yqE3S
F+e6wPIO/cRLWHhy07DkC+doOabIS/W9xwlhvZEynOR+SCNx7fYoprI9CZkHj+k4BfpLFnRHUxhi
zXhEzI3eU5rDILAp5E5S2TEgNmDyVBQUwhlmxiUh3tom4kQVhF3IcTvJs1A/BdZT5yBUhQPa1jfr
wWM5ph/DaTX/EmyvKBjWxl59Y9rM7kZx5V+zXVp3k8Ou/oZlLeqG05JveJxA8lN2Q97iUYlYFweP
A8e1vaQtg88Ozzzh86Vwvj3fJd6G0BPUe8x4o19sJ4AT6oT6sD6vIuuS5ShIIwUcsInoC36O2UeY
91fHucHRhD2krlOOmlnoIMPC0SP12VflgceJ84iBUXvbdiBpnVDpV4X1Pg6DaNo2OYoC5ureZzId
m/GPNXF1Ixd8WtuE1XtyDEc/7CAmwfMJOUpGnHC3tg573uCkAaIzw7S3YO0PeRHMDYhiFJEV7MCK
nBnmCdbXJlwq5yPHgnjTjypatiGMHHugPpD2087BNsCJkpMwMKN1+FjJBNUHnHhgkYcRLBH24faJ
B5z7Qi1Iuj71XcQBD2mzbTgrLUTOlL5yl6WsHUAIavikrQ5Ph4eNCENsk76lGOH+oCWKkt9wYYGB
N0r4p7aO6wevC9rvtrkSQ9YOTnKXJNa/LR3Dy39YxQJLqWzdm1p7dvyp3SLRTy75xQMHZs1Mb2XY
vHq6ltklQudWF5dF2TEo/B5HxdII90mjHmL58ELxHXjXK6WIxUzZXytb2Cd+TMrTAjyc9yF1JCkn
k9Fj9+15md6tOoPsTTskhUFICH7+YpcpDXY1bohot/ArVPsrPzXgEU9/54EJyja86Ye+fO6tO7nH
YKR1cwMBgyULshoIjUm45HRYmY9OekRLDtENTZZG8phOerxqIcZfn4O8X/7SbhH+6zgS3UKCzPEn
CCqrj6aPpvUNLzmnDekt6d9+1Nlw13tO+sgDByoWvuUBlJgPrnXjD5zyz//vBfl0Z8sLEgt8n4rf
IcoofHY78iR76OQ8OWudN863Ywj2CtFX8UOVF/KdrEfrfqGtNvHz3PCcxEnJq9ClPXnVcutJdx2+
/GVyHUSjq/Nhl+ddnGIGIbm8mZkAMMjXue7PBTDe6BWLTgAOC03U+TJrQOQbflQPNLD0SEsl1Qh5
fJQ+zHSXfwFCVZLVgVzVXGYvyuYdQX91i9PPZHf8ROqLRGdF0YbR0UTFQ2vuRgPGE66tnqabwctp
ktvkfp1xQ/OTN98Ze6HwM9DGCAaHpqKWi5UrVnVmIn6Wkd+XEx4YrYBnT035dgxO4JbsH6iYgRzL
H1AHScwzwE2nc9/HS3NSEXbdQwCcs7/knPDkyfVleqeYJNfHQK94Pky0LhklIbnIzkzBmLE3Ljpl
eumuBdyPWArW9egWUrsPow94vAaQhhOAYp2KMHM3ckpt+LTEH6tEyKfGr/rLNSO77turQAAsw38M
gVf9E5Zd2m7CJIVZmDLxHQFA70IqOESDa+MsM6/VNJvpd3Bq0wz4vvrIPrdxrpx9Py/XC12IkNGB
k9RrJirqoDczF9I3gpwjvq4GB38PATH1H725GJNzohnW7uo6Ci8rdRbyFnMlW8GYW3z4YIk5qmOi
fGfZ5iYZ4MDY3uxAp6hhb1ha8DaNrynYrQqDcPm2aWpgEnP5LsO6TaJ1fnOAd/sPEpQX6jOl0qz7
d9o6ZOCvM9sdpva+u2eXGJpDy1CBCSNXDO74Gavle7DNyGKx1/NvOevUPspp6chuD1NCWQ7PW5Jt
cpbTE5sUz8N+d7VX8crJ7+FeRjUbOBZqaPkUaW2FtHPzREunUcd8Qk/czvSGXNx6COm4mAeeolVR
6nYHsi96uCZyGZcoZQw24eLVzmNDD5ndSN9QrzJ0MBcP7kwaHOoXLfC7WTrZC70fwrtg8I34GGM2
1YceisDr0gHV30JNj+hMWaYc9W2Zoiw61IXnXGhPwrIiSng8e5RQTlN6iL1uW9LnSQinxNlEKUdZ
erWFHJy5/W4FoBMefLZuP25S2hQ5IjH3rIOu3kwItLuMMPbKt7HA6CP3wQlkzkeQYCws6ubAAgaF
HbL4lXYmKI/cRgN8cb/TS0/7jK/nHUvd9jEriWNvu9QwKWBw7+lCuNYCWw/I3DYenMlF1Rvkb6Tr
sX0bCH6LBxRfV2y7MPNwfgIpvMN2WN30EBbX7VqSK6MZrS7nC+V65T8PKFB2yMCd3fhRX2RgD/xu
eWvKzsHdPCTOTUmTUnhbuP6aXIpCtgpIVrD8S4Qeiw8eZdNTnRRRe0GqJSq7iRDInsrEW650Yndm
kxhPWEh9mixpL180w8WMYsoiyuOY440DAVrKq4d92ubtJxnEVT3wazbNhQgd5Wy2AIF2RkMkU8Bl
7tu/JUce3hljaOotsT5BO4Fghb3jRYM87+h0ppu7oYaIA3WqJI0jFbZ2Tfw+3ngj0aoYWK6Lx7Zo
LwqANAgftmGnqKN2An4gy6zdiBWq2q8Ips8rxsDohEoYLm9qiMigGMANpz7oq2yLk/1aPEn5Tfs8
ZNh3wmSunZd4IVnJ4w2x75H1QfDktOwFHrP/cXQey5HjWhD9IkaAIOi25VUl76UNQ+ruofcEAfLr
36m3m5iYnpaqSOCazJN8QmSkZwkjHoV/9Rg6BRrVjo3XT1uTM7zpzKCRFoTKHp2lzu9Y20t1LDhB
zkZYk6EMAcB5Hytfk5bCAVx4WF/9qHnANyuOAUk2YCrbZhgPS4ae/4V1ZfpKemrTnZoyco6mnkgg
EX00nMuIeeOTZd1Z/OCS17DtomDN/w6FQwoqLFAefBakXv8xo9g4h04vCMq0mNbn3knrW7Niyt3Y
ofRgG4f46rcRpufuvGiI2GzBYr86hNqxgHYWIhv4NwawjsvvuXPIdWAqMbNNI0vFTx9msHf2DMkH
CHsG4fM/gIcaKRN7vWe+/4zfLwrzcF96kAiQE0yV/qiqpMVOHbIzlAQTM4Fk39LsuQ4HdZy4dTDm
EObkboalAj6K00Lf1g27qkcxYIJidoF9mBjUvN2bvoA1yAJkpfwF3UuSpRmTdZ8YAy7XZyQT3ioI
po/ZTG7dtsuy8mOqo8I7RGTN50Sqr/7D0rhTssem1PuYFa/g7ZVVzhMaGhYczHQ91BCFG3/jQYJ3
A0dk6u9bhuLhBllN9w2HLmPylFzphgWlHIuxGQONE1QFIX0FLd7GX6AkPMVGICWUouieWqoycaJR
kB/+qF3Ww0VkTjna7vXRCsRZSNCQYmOmXsWl6KBvE7LRRfFzFtbRsF9lMTAWnuR/TEQN7R1P3l9K
anNGJ4oAWXAWQ0aZB/HfVftM6iRRit65Dzr9FIEz8reOY1D/IE7DNroQ9nUlYvfkEumy+uuOOQL2
LZVddIDYopJXHY3Z2QVrWf3DvuTBnMP9KhHykQMNhNAwmSel27NiPmrwE/Zd0cyKv4nr9fkpQu7E
UBD/Mph8t3mdEx/5zKryFPtv2pP/uWNdNk8XeBgRNHncRPsVAj9OhUYtLyMcECqtOFviL/L/QgA7
EhggYJMmuydYYeGVXjy0R5kTyhxUpc1JX8yRkl6SKC/+G8MAiVkA+AyqHOFFLh6Fa74m3nWKonAe
0hc7rPOtWVgWb1tiW5OtmOqFmER8Zg+Su2Z89ZsoaTdjPzX5sZkdBREituk9KzV+cTloAvUat5WX
eIIDuBmSFcuAQcDKOYXW5ZcKW6f8xYq5+2bQ5B6ewgrYx0mPTn9sFSb9I9EE18rQYdF+09d9ebID
Av/tUoUrnr7UHS7AZO0v4p66IjSCSut+ybVKdtnYRvCKNfL3HQBEHzdqAOsAjT2xDScxREtKBIFK
yONz6zL5j3ERRwaoEB3v6JidH2TRdI9ZK8A3Jkrp+r1ckpU1k49z/YW+HlyqE9IyblFIIB2TRShP
xObp5RCsbdCdTZX57S2lnuU/lI7/H3S9CWDVKMNjEkcReK+gRn6b4qbvb8gQxDS3wBpLGKXzgb1H
U+69glqP2BAH2KrA0qQS3EaBTnDFhDGcmG5002cadWEYXDzK5OWrWe3g3FjiN+/GoMaJxKRRvQeI
WIJtPiritUAYrAAEjdOOKACDrEMTSP4lHAARD8GR9ydTRxOXUPsKNDuv40Ak2QnseQaPbii0vMYZ
KCiwYmSgx6KOpl3OJa2hG+vSwetg9dU1JKK9GvrlAZKQVIhj4/Had+Gm3svCS+YDiAOyYRDgw+Ju
ZxENGwJl4ZBy4epbIiyvPCvEufQmi3VgNHnFumONoIddbJbhYzbkOFHDoEfbM8HCfBCFUr/Bz53I
mqQN+NJDyzK5Q0vMsQ5pTaDjJ6pqk9DOxOQqj9MzRCvyKOhJHVxrQnbnYTTBcCtohq9wxSk0R1c0
/T2vabZelnJW34VT0rWTzDGut2WxiJ+RMKJum6xd+DaasqErx8pPGiknabbFPl0vLPhpB/YgG4M3
muOU7ITCc3pSRUR8b0sxRXdjZbigoWa4b5np43sm1WXOnZdVzMkbY24b2RIIBTZlPgwrZLS70uT5
g3VNlG77diBfzyl0k525eMqHmraV+Ec3jKM7y5gVp7Y3ef8VwDeObriUyPXjkU4RsWRwhoJpOSxk
kj1ymQmzYZEduHuz5kgwsxbWnEQJw+PU984nbn75J6p6IjUxKvdHIoCqf5102t9mIjANEVLCIJ5O
tigaSLOp++iTWQlgSEkHJSZ8PZphuTCl2I7uhAw9cUfWuok3kdbaMr29nQlwk1teaiBQU7ei5tuE
PLzLLl0XX287BbRn5xqnPLQM8rxt3eWeemKLXuq9Jb7puoKfh2S/ruC9Eas6dXdH0UDS32YmxfCF
B6Yh7ZDpJV2Ul0zvQdlSiomCKCkc3zGiUXfmpdg3EZr0HfADjOIjJt9/Ss7RW0lZSyIzGLNfuJKo
RaQ1i77rTCv7D4+N3z4cKu0zMnRYnMBtnz6I8YDPFCBlfBBdhmidfGYUO5C1Pmryn+ItzgvAETmn
vc+map7Ofh1ZsSulx4KkJLv5cVEMu09jMdnpxox59AzRgLmBYmoR86NrUoZzPnMylqDpbAiloMtv
4oTcRAyhWXSKej9EyiMxXd6QD44WGQaZJN6P2Mh3jx7C+UVinIDlMsNwZ32Tpk/eHCKpZm73idAH
wY/v46rcM3nKWLKnlWrGD79N4vWGbk3PkEXbGJx6lKziNPBJM/8mAVBcoUl+9Uz6xvKw6JA2JcNv
doPFLa0PHSmZ7T2rrugCfdfnoQvw7EBcaGFNr2TVVJcaMpt7TIb/M9ltFAEmbQHgT+Ri7eM1UcMx
V1A9vhHpywdjKQp3LjEYeisHwF1UXwusjS0CkIyAEmu6sBo2HcCB8ohNcMYH6Tuu5PJSbkX2gLc+
zdILmf6WZnyqwbcxMZ58LFzvviAL4KeGUBFcYtiysMTiMNVu9xhlCkn1jr+tWRyu69JldMHM02MZ
yoVoQCBFFXHHK5gBHux8ZrbvIq55gahg2oOxJnqisFTtflptc+nGSsw731VY19uVguSTtihLj2wN
ZkbhpRzPsQc0b0ex4cX7agrGt2bRtAddJgzQoSX3T23IzHkvBxn8xSOsORw118emaxr5UcwyuoCe
LD6jlmCLDbEsmoy8Ieh/2kHQUfctEQvE36KY2fgsyOhw3Ml/RMuZkJAXtmO0n4axafE8tuWNh8hG
n5a2terIeIa0IEpIFre2RGh9JKWh/VrJ7XQ+hVjIV3eA4lX0M8l8IrHUPsZ4fBFYOH3Z/jgOKt1t
DPWAGjZokRISvOcw+siG2vuGYruWNxMhAncjfBW7kcky/QfUogh2q/Jwy64Bhu4T2RMm2DM9a+vz
bNarcwH+EqpVkt9i1nv42NG6+eOf0E3936zrcXpHzlStuOuIfM7mBqsEJtUqu8ka13nC3D7gSYuQ
XNySyZCIC/V5ghJ6kb3xjy3BWekNwbzVDr4kco0t4KOkPsUxPJKL8RYoNOAIELIpBtpbOpo6u7C5
XZ6SnIf0hJtz4W4OMlI+B58rFEkfGJ0DlT3yuDU0vf+CK46ozjrVmbfHfYSLAKGqMZAxFOlLgNXo
XPKR+TkUdE9n+T6cqoDEDDBFi722ENhLoJQM62c8a+PfOKIa8z9lWeJQdOpBErgCgh8t34b6caWy
58+B2TuwYS0Hd1fg5/D2REORuRe0ioa2pp1b4UDgDiQtiv/xDl8Vin34ENOeaj/+p5GRTqiPexZB
raJd2Pi0/cxxhir9SL2GkeZDwBomeSEjDpsljMYY3yYvCUKYy1KNnfePKmQtDjMX1L+W/JuvbiI4
+yaOemBWhgXNirBBsjXhCWziM+6K4UwSQZqcu350X6Y4qHkt2Va4hwo7lTmTF2H/I4lZ/GmYAlXX
F6aK9nhvApagU9Stu0FA5UZL6Iz30NqM8yZnnFDJkjNlYN5YejTKaY5ki+lYqV9r+DLiLkmZZf/t
SiICjguSRD5TKFbqkwcQ78V2BPSUnDK+fPk7BJNwb5YcNR/zrc461SkMPVHiXZXqP5roHv2+5Ss6
JzYgPXbnuGpCH6mYwv11/IICPOLdIyAhGQdxAwALP7GDlDc5uQsP5TnB7IqjQyIe5USSEOgTX6gu
JL0VtfU2SBjl6p20wGIhp4A5YRPnOT7XmPa4hESSOcFdB5LZuXDnZes+jQGu76FuBMGz6/bsnXG7
zPlBzPzE96ijEWeZ0R9uAscJvJs19CtmcirAqTUD6vLoZRy/P6R9WN3znCakms1M6YEel/BnwqkO
9jlwLMVHyjLZnkWGCI8ZsR+FbzUWBzhx1RB6LIhb/SnyTv70aGfi1xFzIjB8FoTn2IyahN2gCJ85
5x1SzRbDqBU0QXM7d4rwzX6tkeoDsIlPI0sqsuzdybtosMH2SIlJs905UcR0EVtLvfMjq/wDEoOw
+vAKVh83maEkf40zCCYbPaVZcEe8BCJoiNJBjrqgqIPshZGsT/NeMigIjlMPuZvRbn3lUsQ+eFZw
6SG7m92aOvSsm7AnyfQFgZWq71cwVfmBSVry27QwSrEsIkc71BO5mNvaNSykaJHI7rNhZz+ddbaf
WWgC59T5XajumKlh5UNKWe4GGCV/G90p5IxB4ak3M7qus6mxdhu0hQGDphWtQrlZZoFlvtDamn1N
2E1MlpXqmpNq1zjag+gkpAU0V4cxfCYP6ZzqMnolsra7Z6DGwiS+qvF3UNTHikAglNbcO533FRZE
t28oohdAoYmPgHHFfkA8mRIE70Qi8b8pKThnxob67CgXxhibBJkDgtuKYKNjHSsC53F9wj+Vk28e
UWRH1VvIMO8aJqzlhV9r8TgvEZHsyiQGu+l5gHvjqluqrxj3+gJ2oMtn5zkYG8QvuYa8gvUXFcc7
FN8AviB2HnT4BtFAsB90MeaXhHRnpLmOysrL0hnVfK0BCX4//FBD8tP5sg/dn2Zko3rCop7Gh9Yb
vfspoqvBB56lznYuIV2cuYVWkJQUhvydbtA4zwUAK4Y2a9ev04tpRVuiCddgCM4aaFlw0D6DsTP7
Cr38ZLKcP694U/gzZp2ZRiaJ2MFuyBSDHLdOsxus1aEDFrgL0YZO6SwuziCCaGvJIexug2omYzFm
MMdYOVdpY4hB40SFbQGOLtu65RDdX3cxaJmKvAY3qaF8bZD7hpdCJilp4mBuEMOTI06njEQK6uu1
p2nnNSyONqoLtScHh1cqGCG/gFNsg/mF6XMEcGiJOfFhmjhma1OUbChgY8Xd1k5p8gdfyxw/dQP3
8W1p14DPJ+DPxg9FoJfxlVS8oXgKUO1cNTvaTaglSMzB0syK86YBhgWfD1wfhvtiyQMwVziVD6GN
JU0E5OIOsV+eJMc2yMD2b1zL53QVD66T9necgyuPTDhP6ov21z6JwGtc6LQ57gTGZsFZsF5yaO0d
hVw+LOULOdwrqV2mguaxx89Y87Bz2GKzybv2qIO+D99UnNNrsqJcD3iz8T70gIAmxODsb9hJGXb7
eSjDNw5dNOLYiQPesiHUBCOC3/oe51D+zWDMoTbiAAVOGjNEQnwhxEfGOJZwSnSEhJSLzv+2eUl+
NQUKGfH0nkROJh2RPABPuEQf0QaR6eW5jffQL4FPthpIZ6rIdgw53TZ9AtYHL/oABEKWcS72C2Kn
a/xJ4IvjCrX1lfUz25UGpXV5DBh0IA5L/x+ODMkPr4gepDgrK+MCJn1ATvNQU9+wNpzIKp0Gq77R
poAwYY+G8XCJmNaDX+396hLXg3/wGF0Q8NJXgd1RUErOW1Lp0JsHhWUVpzXyL06lDlo7nglG0lza
yRbURvovn0RP9GI7918E/Xp/dU4eX1ol+S+dEawLlIl/QcqS8uBiHL/xagZoG6LIC+eX0xmBfzLy
EO4pHQkBrRw3RGhWgSS8bVsFpE55um9OuUUrizQOevl9RhP+XTPBKnbhEBavolMPVtu4ehgKK2/D
UJd2uwy+R1rMEsJ2jBdHeKc+sAr+B0tCJuWwIHKOCBScL3TvU3Bg47rmUNY1xU9VLQX1aT1SdYH+
W02DJ7OmqwRdhCwQrn1TPoWdnPM7Ldfyj7u2yt3XNYYHzW/m0Axt6erX33JBWXisV6+zWzSrhHCn
mk7x7DIQHLdN6BbdximDFiFEU4uPYS7NR+/2YX+oI+PG+6FwHe/SpnHyyTMx90fgpn76MVce7Xno
jIzNw3AJ7uqFTmMXoQIkMNp2KYFPfSIX7t1EvsaRIaaui6d1fh96A5fTxL64bck6qXfQS8gIZRzm
2V3rquy9WQR+LK+EnYEBia1jvLMxKrytsONY3+E4aalzmwYtz+Iu4iIWn9jqDjsqxIwo1QINXFFT
Eb4K7IDiecaYlV+ISuuab4bpE7DoIcNAtfAk2qR6ph9OP2HyMXLDoMWkS4dJqrZ+KhwMimmNBrje
jYQPIL1rA+By2yFrnel2bULdbRe6ofxl9vuBQ8yGfryLEZ7hLpwZ/sE6w6liER8PfVIpDnUtMMyN
juZnvCpPsKowdoUPxQM+u2N6bNoRS2xX1V0MSB1gU8dyo08LJmpFh6un7wwjyyYPNPJf40QuonG8
ebQa1ei5rThmRJuY9Q4rcsaatnfw4A+Psst790A/1rXvSyNWMrw8r5viQ5knI+byIMO4PAYYn5/r
Tmk+WHBzkCiQHmssmKy44+U8rIgbD5bgnPquj5oguC3yifPx4qaqJWMF/TbRI7uWc04BQ+h8fWRZ
r/Uv2ynrfybsTYv3IatROBOGAkBh647E2+6KoVubW8EIH41ZzVwXdliUTDCk+hDL/MxgvTq6DX/8
JatwQcFdY4GBfLfTvnMuNNPr4yrqLH/sKxScG8YAPf9RbUwG2S4lRAAl/DzcTq6t7FeRtpIoNmdR
hDeIqtnGnRovpNKo9UUAn/PO3VxBjHLcZQ5vNO2x3eQUpgSJklLB5KEJFopg1cNmOhqWCn/oigyO
gTJ0kZ5RWqKv4pJuQAOlsITor0CKngcWrXqbaE+udM1wtncu2E/wCIEwzW5qURbvYuno6lkUpP8N
mz4gRvduWLi4EIFNUJzuWEoE+rmQ3tjcIThYxnff0BMz8SzTdOc7Fi+hhzwXoEnQTn8SyMXp/Zgl
023j6uEV8beoT14vQYYFWEQEY4SWYJvFoz6sGsmEqHUbwX4o76fbwmrgyJVJLAqUfr5iwlroUV9N
gWYWc1AZ/Za8X2YPbTSoiGihEN1MGXQxBKoiBovOF6PCo9fHaL1z+LzBaYnXkSUctWK1RcdFLCr8
ZjxKcR4TvMg9SNHGVsZ0d7aVNO9ND2Ga0F2LorAkhCW+KSelo0+XYe5Hix4YJQzSnLusKvL13pln
UX/DHRnyR2IQOAnY+5sVkfhQxeGLpnvrdwAYzE87OhTyrU9lckIln3yiGO5uQJihxUctJ3jpabJu
57pH2zhdCzUCHplDvbKG6MMLlF3cBgJJprs1vXXtSaM2kPu+dqfgMePhxSZWgf24dzRBDzvLtfcb
DYjsjzLwdYYvkpHjZnCjoNi5TVfFZ57o/tEH+3cNbTDdF/uSatj5AR0CeJFxOVu+b7E1PuPm2x61
AVoOgLTTZei6dNUnX69u/Xf1o8U58zeE9Uvu9vaRDFgrbh0p/A8qQ1VX5DjbAgYnyAYUJ9uuGCP3
w9bKLuWR76JMWU9jKvSZNxJ2+t1lnk4IswmL95wFK4FrJS8fZr4rVf2FNWacsRSPm+ktKdJ0wHcv
B6yV8PEq9+BToVV3LKWT5JuXd/Ug5LLmR9HQZ6nY0XdezfxTbQhOxvU0hDVsAFkUP1MJxfN6VtIX
Fb6UVwBK6YdyJ6OKcZ+ukhFlpc5z1b8Y/rG6KX1OYc5Q5tHqtV0ne87iAi5Dz91C5k3R4lvuAkDy
kIP966NWFsEPzZkaP2rspmeeMIO2fo7wa5HAQXtItroC/ZtCJv7FneWrUxgVpNVn4O67j4p9Skf2
FN86Dv/FRX7Wwx08SLTjHz7B8fcIHAgNBIA1mgOZY3JCepF0lgFJWE8MriL1DjcyILytmh3vDeW+
ao8GOZJ7U16xQJRTZBo9Bz4uH22muTpVENGzfeG7HW5QJHMXk3VpTLQS3ou95+IHpHRxkhvRWZxH
41qUv7zkw7fB+w5iNhDeJ1slEuoWUInxMQsk8c3s1rrPJkxcwmznMX1f+1o/wp5int3igUD0RsQ0
vo9Wzc0vVVls/pWOx/3S+QRk7lI95PaM5aR+bmId/ZfBJDGks0sTIZGNwGUV2dSUWwTjdn0PrZI3
I0lp3tbx6Py2E3PajsUOV9GRNWuCQLjRoFPyxlcvbTQsJR4sMFWDW10rps6tPdYZ13B1lOiFZYhI
4OhNNM2IbepurutDPtlg2BkqM0IhwbSTLYz8mORf27FMzuK0RTgz5Ew0YVYicaQ2cwdiS7Q8aALL
nX3p+/6dLB2NEmT1igeuF/bzcywlgPkh9Fnntzbow23ucDodiFax0TGx4RUYbue0mD6S8oogqoYo
HVDzCOyZY2rGn9LNYbFFUIWwARORMONKGJmmSq9+bZDr8J5TyKmNwb4CShbTtByfjY4RCWxQ4K/y
bsZg/N+aww/fDkY55bZemPCASSAgpwb1lr64INxR5Yl4eWffRwUNGNCBEgmsHWhp7rYIe0Pj/BuL
Pr+ouo3Lc7umXXZygrS5a0oitLEC9vMsNzZfPVK8FbOe3YzN7Mvim0vPeQCm753KobhoMTTF1Vgb
t3eGOAnxZ/EleVS4dxM4PI4cPnlsgHWnWBf6LVNlH+ZRUKTvnovl5tjXEv3lDbTv2n7NOAYQtVo/
ro6aedoz2MDo74y4D3X+XLvqyySTtndk/xDqiWoWijOA/pZQsAlr/ibKZMf+0W3+4L2I7gjNRdbg
4f14CY0kiRglhRIPkcMorL9xV7Gy9YTKou8b15880GdD7T76q829o89tFCMQd1Q5dAc9l5XpkaYT
paAhiiErpIJv/EgsF6KhWYhvKjdU8wZMdOnQrLDYZ4nYi+gvXqlI8UOQBH1CpTOHBB8j2N3U+cj4
AZejgZEjxgUTde6O0O2bJQAtpeiW8OHVeGCoPO1t3JHRfVBGRGdwE8nvHMLZ3OnK9bpP6si5IN2e
s+JHQs54h22iyQpJm3/hMJtjo6z3jlEj/JdxI5N/4dIR4Bwnr4vI8/sYxYFhQAMgD7sKFAX663k5
WVHA8OtIBXlHqc2hj82O27hPBPuRsJdMaTIT+MkFdvD6jVZl/cGs6X3DOuaXkRHLHuZ6GO0OIcKi
a74OVrychJf1tGpKhi0uEwxNMaXgJ2HR7sonH8f2RDyHvvoHac4fmCYXwSOaqkYgfqHi6u/8XAbr
LQhDZ9nhIQxxmZOrAhDQvcK4hoYuiXc7hBY4oLaqf/suMONNB7UJ4kHoFdUlAXLlQGkmK+XZF/yp
YpOg1WREjAKf47NDbnsH1bXEbDgP4fPaTURvIN7PybLWuN14G8hGzrlC37xOOH+xx7veKQRaJp5s
NiXc3mgMSFLBrdbuBq+ui/ur5v2Nt4SQmbGoli1snEKyoF3Kk3T7Eo51mZDZ9QeHC5LQKZHqpMlK
YW1aKHsbxMWobgriOQG1UfODuMeIRORKHrPMb9+dqqhpxHK6ZlJtscnvvbkmgUfpWU7A2DLTfdtB
DuHO691pPbLOLZdzxFyLjTwY5uYv6uKYD6Lg/W6/6gC64BG3gWcO18Sg5d0vnXnaFuUVCArygogR
ll19Ej97Be85lasKcJJh+oe8RLjadig7cms3BQqWjWidPn5IU8qpcxDXYw+dFyV6crhe5xBiKuK1
pJqumlfPla8NS7SM3egyNluPyHW5XYnqnF8qKvnsAFxLPLcpPM6NuH7LjDvrKT9i+iljRhwtJ2qV
TgZ9kanFrRBRfSKAkgALWqS1P0HzQT5QUNp/FUuIxSHmpD3NaF/5fRGlPUKpCZJfgGQ5jpo06Cl5
koF8QJZOyx1bDeIsksx3AGLOPviuiCP3zcgFKZ5WLltUG3gD+MbJWfZCer33mC3zym2Dvx+JEKrq
1ymTC/7ENe/vZsH1HMvOxIdMuUymWNM2K/rfSpF8ixJkeKafGLD24i76F9W9118IHjAEGNhc3/Le
1yFqXdG9ItcgAhyVB/3L4JQmgVK46GyvW99/KNgerkA1sZHmQ7/+trzvKd2VBnbMsN538XKy/gOP
Aug2gaWAH5b8gvCEE4fNOHQZQHw97R9CLC+WxdHj1GluRrqweT+AX270gZVKLvd8ry4W+MxEbJwq
7a37nvlOPO6Glv1LcETrMXE+ihxOpfssy4Iurx98xzlOrbcMR1+OfAoyZ8PAo5iiGimcRbxp5ZuK
ZstBn9AJZk47kedJ+M+uVZcQDUWUB/KzHppeAxwb5ZWxI68Yk9XqGTnjstwXHaYrnmXYtq2eOy5T
4hPuWJFqBqKa0+0INsH/YfXBUNrSV0/HvoFDf4OQEt1VXsJZ2Pr4N16v9rCM+9npMU8083hXOBS4
r5pR82lwrJyYDacTVeNUSSSAJB+k+IdQOUxn43Bh7LDGcHQSwtak54AkXAj2Y5Q+MGsHDGRw75h9
GKnVvs3FRJAKZUMGsy4lpfIzKkV1F6fQDchmxk+DjRuB+OSpLcNSjvPE6aNfhcwETF6Psnc3Mi9n
xNBk+mlNR2JPmDxEZ+I4yGTsyiS9uKUTxe+90PpUEQxSboJoRjBBPNiCxiwmO4p+0AyrEs0RkKc0
t+xks/AZIhJYX6b00X3tCtKrWhxr/9acrnuHrNKorbiaF05BnVlAR35MF+4gaDWorTx16rIFtKv2
iSCgAGqi6ED9os1DR1TSvqJBD/cpeA7vdoziod8PpJuozayBFBzKQlJxzbkbFjcWVtq/PrXo7jAp
Qt8kLPC/YU0x0WZBCOsbjgsxKydWUvl6088GSmFeULDzJisi1mFnDelxYp/DojfsuaLvO1Qmoce3
MXbzqSzH8Xss7OSjcyL5+Zr3DeSBe3vQY97d4qjto/kUENE3nkshKxd1D9fpp9t3eBJqA4kIoVZf
89UYadl39jgZt8jfoToOtDE/fdiVMzqEpV9m5JpAX74SUbVHGGO1eFdIxMtnqB7JcG+hYxHRCrsf
7CAgxuAanJonmO8kC2lmiyv8BVRsOIk3PYO24iWoQzQJIQnbEev8jIq4oHbHvVSmY3CPk4JwIDYA
V3LLSuLQsm3lyJahLOfx6mapS4Lu8pKBYr9KyBpj0jg3fc7LyiyoYnZOvN1E/g3aXY5/9uXVwsI2
2asqamijeCpVUhxkRvQl1BYNg/i5rIUbX7EszmifY4T7iC96v6unTUmw5ZIeaDAq1e/WpY2/facq
s13vOuv41hHnVu4qdMr3GNHsS+4khdnggmXQY+nio+0IzviuYSD5XA8UymwsR3P2Ig/tpo+d/zl1
0pxuxhDXfiBKs7gJkVIvxw58rfpy6NYLglvQBBXb2SlSmH9rXgGrHOdx/VqVQZ675eWuoOsKaRBt
KC+Iv1e4VPrPWlrP3iwu6T0vUQSuGhSEgVMEsKasEjapqE2XaVMnHVIXEeaQ2lTGnPhehyhPLhF8
OZaFdYJ0cseF56sDkd1ORM4FaeXtPadgotB7pj6rSTz2ILcQj8NHOSombZF/glkFJ3RHE9dquZHs
ImG6I3HLqz+Rh0CNI5PDGYk+KVyg1UpCHVErUgxkzq3TW7nc6Sb1u79MBC0jnMQVAb72VubusYGM
hICvwuuOdx4m9BpNe5T5ZfrTulEs98pmNr1IKCyazEvXZsn6abmz/mYI5Sy11CiqJ2JfsCrsOsQj
lop3rNz7Io+vtio64PehxsL3zErSU5+dNznwPaSa3fy2Fevg762F9LJHSVzqf4pGQiXsWzOwGcPM
Dezfs9L1a2SObQLhlnLHyx4i0tJdxE55MeDDq5Z5uMfoOZd7DsOqeYAdpZAZAr9Lb3MfVcfj4NJl
/yZ2BAm1d0dlE/bKKD4zbPRsaoI/PjWFvKqCk+rT43rD/qEZZZ1jAY35c8G1hzq+HjuRs3xrWRgZ
w36v20n83PGeSh8sDv9HQMQ/sdVrkL4qnA9sFtmz5OGxZes8/44qcgdMu1nnHEw7BO4x6icK5xVg
YAakKCR9YzciFouJxYoSI/BT19RZW+mQrsIKPAvbWwTicUrsWr4qti4IXub0ZnQHX4D06gOz/LYk
CofHWQXsSWH1Ylr+KguKZzSZMkt3s2q7Bd2lietbW/ayJUY9o42eE/Agv67xQdwY5lETmghuguQB
HAhXBHY+l31WnAnnxADYtbsM+niILtHnLeaEmGfv2BVBHj1lMPhpyHGOBocA7af3tAi/S0/JOlGg
JL5M5a4Ufo2/bBaZ67y6jSmjgyShcuHcRWV+N7FYgXEShqIbj0uXKcqFsahXdXTr3Kd8GWBROiF5
4pY+DbvFKnNIg8iFUO3H1DrgciE2HMAO9k15qsFAqBaLBgcj8Wpz6PIjky1UiM3C9rz7KqdpCl6D
HiktgUxDQG6RCYnF3LaFybwRszndLbtkpmJxtwsLzCf8SzYXv41eymaLH280G5smQn2VUTYU2YXX
J/QwTpco93ERNJyuf3jkarrtlSiau1QMCVizgPX6Jir6AErmoMhzYDNmIUABNMJ8QPPc8bsM3OGf
ljGId8vqohT/ggbpPVpd64A3Rk2tIsImSgajUI2JOA8EunqwjqE6eV2qPTSIC9uFcx0wdD0ZFeVX
O6TwOOCJEiETC3cNIr2J8f/WR+vxXVHSzX8RQDABJOJIRpq0lB6MigLhMnL7GeM8T4Rk0GApw6Ov
3D4I4FV7aJcZWk8ieIw8EDsa5i7EJ6yibaafgRfPfXxmsD1CkttiC83h8zT4gav8PgQpZIp74IWt
iQ4tFLa+32MMljUIxkaEItqC1cdIvZCNYJC3R8U6H8qmCKsvZuDxfInWYp2OphnIrqjTOP8fZeex
JDlybulXoXF9YQPh7gCuzZ1FAKFSq0pRG1hmViW0Fg7g6ecDV11dY9U2XHDBJhmRCMDxi3O+ow90
ri7BSXAxk0NjWiT0Gb2AZ8QEAyestpaF9KWNQnpm8j9M6IQThJ5dX9rww7TnDViDwYHty1HN54I2
C7koF6kMSwRtwPoQLjA7y4r0ASlty8hfTjnJRy0dRLBglGjCqqL8Dw3tD1RJjDJo3JKK9Dqk1fau
dxbCdpndyOXksgQ0Q7ZbJtqKLPFPJqHLH5z1zBvLTImr2hkIuUV38dIWpj3uzTKvNL7xHnuXwE3C
eElGCAqwIzAibeZkOhMhFf3sa4e45UZGXv8T/YiU73Q5VsNPgkQuUOhcCOYFEqnvkdcRizPODviF
OutL98CID0Zy3vZGUBO9xubPmYyJvR7nUh82mP40ThTilT9yT9eXiEcyiHv5SkNlUcBTGxVyxgUS
27jdPJClOMrbPL3s+672L6EyTDV25wKhW0yyvb1nS0XV5sYxkSZulnJjuUadIe+sZ7lyNIJ2ROvr
Ja/GUKfrqYTp2HNvW1V0ySGAjmqYvOEzYQH5ZBbmzPYXSxpSequmNK4EShDGVJQMzMfp3XZe7tVy
N+OngzqxKJ4BAyQq8Us+734LioC8Wxxqkj2FjkKLQq+SXJA+4063aMmz9Nz7cjAv3blY5J7kiORb
PwnPQx5MO3gN37x9zjzUl++qihnQVRLeVogUxokPTW4Z32NPFj8HLOcVv4bVfxuNdcFzRSZgGWik
YB/QZGAAkNPLNqGJtnzOSZntA57l0j6vJLt9FrFqalhPEMgR/DVrSqJgrG02fpm+7KFz/hwmRGLQ
Sn1/vSdXK7mtQUItx6gsZRuw7N3CbWrTrfcuac+E0HRudUKGnIjQamq/ZRyKCvJ+sFk7HYaO2Krb
dWDI/8jiipQOrk9Sc9oSn7RjdyCPdEvg9JI+f4ax4HzJOs1OaK7B4OPsSp9EO8btRaYc2Bjk8MBN
V55h3izxhDWY6NHyYTLFVB9KtVgeCUy+IGoPFG67EyrtH9tqzplTcxgdMtTP1dFL6/jWE2y5T5PD
4ItYnsLHtzoRJbk3+lZBlxJJZO4cl1n0bVKVWoEiHwXuh37wmM3EmREoK8WjYDJvdc+MW+aza1go
m0btCjqGKsb9Q0Z0ewO3lzgeQ7lYUi10RITY4p0hpsJXxrHqIlIzckQDOYNogeAJ1yEraYJHjbva
m6EWAr7JnB2qtRjZJlao7bTG9XZoFY/xexTjdAvdyJAPSJCA2o+Vju/b0sx+CCMzryom5szk/kPx
MnyJrj9f1+1AxJyParFcBhjtQ8ZUDVxvdSXhWCAgG3qTdSZOcJ+MJHhn+UY1HC6BEbjo0fqVt43K
S/1pWZTDLkkHYDjcOj1PRBVsIyfsgWgFJ0F2l7GWQ2iqpl0uEb/HzRXqNTwTc5a8UfstipCvJn4a
MYPICy0TErGwPuQvlTE0Hxnh8j8yMJzWxZb0/GR0aDIDFo7VRcuflIYJXnMmNxZ5HE+11fvPMefo
g5zzpkAKxuFrItLvzKcS5G5zJq1nOrAC5Cp7kUtQodNIHbio03tKHMCyM3Do6IMJloOyA4xZcTRl
5tgns/XSz9U01x8eeyYSGcc1O/oQbrHtGYXpnSj4FjaWPn89CdZmjJeVR8en3zW1G5boQIj+imV/
NUAaFCzKuVMYodQStKfIGZ+R0LRe6HFyAXShxL9GdTXEZ35BB6izhTg6rEyZs/NofJq72cgjIN5D
0VuXAybHdDc6M8Yr3rzVzdKlesK/oC2wRbZVhc4KfudqXbv2efTy8RUjJLwd3/DyfO/GVJPBOFhb
s5jGzfeWuRBQlJR521tlTP2PbjVx5vuDJiwJ3UimvMvCrtT0gTWPSS1wYvUR64WHcrRFy+IFqeaR
CQE0WwWt78CWMQIvRk4NN/Eaod3cqSqKPy2UPTlQu7V3Tl5KKviuhs7DyYp03j7YY+NV12PryerQ
0+05geO2snsUZcR+XPXErjtdMpIHQuzr9gB3w5OOQbbs2a5u3EG0FYQpUcmTtgYshia4ItziuHao
YQI9CNwVcZLYb4otsbzqSQ6bnyqs1hBwnKQk4hctE85oY4IB5ESGdfZGvyD6Je8olNUQyeoStRl5
otAp6s/MWBlSp5T6j14t8ldsZ/FHBDRP76uF9zgiD5+GdZhcbPCp6G6jhoIxiJMJwno9dPEb5QZe
JRhPio1dHbXMiGJ2ezuXcVuEAGcdQ+k65GYRalWUQS5AAtQCkRpNrTDEA5og9pAqJbR5Jsrbuyst
5fyALjABRRed814kyExOs9Q0yk6NBohgsMXdK6KPqlsHj0nOuzw18xvLxNV3o9NObshUYAk4rjys
6GEhvfUMoX2GZ1jO8BXN0m+cMJ0tzDGNznsR2n07wtFEdjic2qmeoaCB3rCOlo9wkG9VEnQ0wC0J
EzzI5g4riDfe644maOd1+Fov6l5mp2qkb7hc2qQFJt4xGNittERynxhj5h44x5czTYZAOUzsqzJu
tMCz4Z7MiDZojxvVmV6YlibmbdmwXvjCg4Opez+6DWTSw4TyOo2vixjxhDym01r0wz5zMaBSechh
2UAJ9voS8a0Qo8x+NBKiMErnm1FPSFvTMet8qrUUi8NEgnAPQVw5gxUojcebXG/hlO9tUqjLccBm
gA0FcUFJVhRa5DBfxNheI81b+sOolxqJISIZYw4lBVnEjW4buCXbiGHeA1tfnBMSpm67yxfKUVgO
rt29qBwFxxG3blPfLDhIDeyVEVzoAFRXldwREJbazMJXxjjocBZExqxS+aNSvhRBCV6siiA3xKov
Nedjelo5p1F+kS4Y41VGdnRGUTLQWQp32vIIlM/ZgTWuCFZpzt+S1e8EruC+7A4Ijaxyb6FRfJAx
ZrTQLYkZYsBiFN8yggTs66hR1LBMJxCgMuvvxDfmdONPn2eXktmTE8mBs+LtjEdImewHybcNuGG2
t4Bbt+VRNXJyT43FsJk9F6ibE+seO/5BChjySLCGQh3qJkEQ7mIETk4E7SwOq3TRmdWlTMZh/MF7
3k6vgUdwvTKMfRtspxaP9la2P6CNiKNHaFTbjnFZBRCDYuGOPmQ4y5ODXkGC8aqLPfskZIwMk2J2
fHGXZEmPcYyWedf2M+Yz2nOk7TT2JlOWxKKHUVSOEGxU4ZVB5lH6BhWaJetB0uGzbShJXM9uEw8j
Ky8CUFP5CgGa2gg6JJAHz5MeAKNmuaP4sTk6PehR10Ag5c8ekMdyxUzD658myyQbjil5i6TINdxz
mQNTutcpFfBrg7NCnZyYSRGiqkpjUU/WabfE0hhfkkR69UWtkdgGzFobk/lR2/m3Tj335p7Rpckr
ghTL+su2WBIeELRJWKhJlTAUdeB9PqKDn4rzlGiGaAxnfMRQMWJPce8gSX0b8Y051x3hxsPBiqgz
YC3YPDNLzs91mAh436gS3azbABNgQtB21yFD+WQl39bB9ka/Rh44WzDlSTxAqGpETfLUlN7yTnmx
TPetT84zSUbakkc0cTbWIqMRXrlDk1411zHdc3ZJqIOb3TQ166DQB3TIEhtPSMWkB8m5g7ETuyCc
ftuBwspI3IPXhEKraX0SBXC19Vc1WpihuwfUsFJ+IAhA1Ci1CUhlQWxV8obxI+MuVZbbdU80HJqE
0tiKS3ZSxjqQV9GKaFAvDUaWGdjFiLedf+I5/svg+Uv/I/Pppk8YpkZ5YmxnpS+87Szjjhm6jh5E
nLX9iWqGAEI9uw7ecsfibVLKXlR3M2rtZL9tgayTKfHG7Qng7Z5orVlws30yiSqJBLb0qJTUqFQ7
PWm0EDGMDhmSODCt1hTaNplH3kUTY8zZK5n25SfgAvgXc+Kmr63Q8bkzGoNRibJsm8yPaPpmK+Yd
yOhaPZ+tKcM7JmKtPqOsX/ugY1RNSFFu8P50/cm+UTgRIzLbuVfD7eWltjmsevFtEESMwOFJsRKs
wdcgHALSWfVWd1onc9yoVi3GK9NHAMoSZ8kb4AMeyNKu8taLyMXyxABshi3ZTp7ZAhLUxPb0yD/i
IB+QrHSFN383qrS4XxI/STBYJRINJ+JsCM+w817mhlcj1sku/mYmsGGY12vj2sAMgaOp54EKkOhR
1CNjE9OW1Js+o8AevlLdoE8yEOWzY25Syf8EkgYjdiMFbU4d+AODNlZlib44YquMJzCU0YhlEkE4
YmVqEe8lV3lWhy0C/FeU/qz7UjVr4mjxI76hsrHJFSJy5awkKXf7iVH587BuW5/eLpebjpv0GvYh
U84ir73xBfxo8b6udr+h13RkBIk7OvcghfSDtqPhjWjL6svuRf4RLW50Ydt6BPbYINXfzbzHscMh
NnpnUooWq1vartmTSuUbe78ssld/rEDlWSii31L8bI8GavkEwTOClFBjbbwpE3K1dn5Xo8gC9tZ9
9jmFCpt3O7/Hcus8+6Zjf+Vp+p9Qp3F0g9UrO/Tao2pNCJlWToIgemT2eXFlhdxqnIszYtQ8ZK9c
XnpoNSEkkYbc7tA0wl7WYE0rDr0Wn+MiWkKOsFGy2sgizjXCU1gllZ7CTGSLjPN2zRaMFW2CnG3n
9SaNAU2fUeD8E/VXJ5peBYRudj8psep0b+vKTaldKuieWWW7lwMyRBPHlWA37tUNf2tLBk5Kd+H6
xYVyigEDEufVSKYUUlbPRLWCgjGLpiOHQflTT634MDTn7QYOL42LsVHtp8vSz0fVV1YExPpM5/ex
ASFrP66ivRkcy3vknROrE4F9xDwsKGmBZlRcp93IuUoTZ6Rud+6GzZqlp7h47Nqe7Eqb9zXBvzVr
3L3FEuZL9KPxpNEIn9a2sW9hL28UHvBNPVu0PEGCwqs90H5ml8c0ijGrLUnhXXbF6n+roGWMwQjv
Ab1jXWMkSW2KFHQh2IB9doR3BjKa9qxLz36YpiG5byOLdyGSwgWkwhLPNyxBKgAeiMudXQLE7BLz
3/phThTmQeIQib1TM804O1cL562Y5vlZmws8TXpSNqFssTv02k4lAvas5Vkif5qCsZPDPYu29imL
l/o6q0jR2qGiYX4me7e/L6BDMq2J3fnLyjPUJOzG1NHJh6I+DCYx5geDHF4OR5t5E8OQef2Ozap9
9LopRlZibh7iYbKq8kDdRPA5z309BaZBObWvZLrqQKceGCzkdeaOUV9+l+Vm8oE9ymVUpGuZhngd
swef/tYNeOTK99Ex3E8/G6Ys5E4gSquhM3vwoQLxNSycPXs2Cu2lvxkXgjUuDQZua5N/6/wF5Upp
aHkVN1ZlH3wqp3bn9hkHaNwxTyJdiHN15wMxe+3m2cWkrPj9qRoibg1eaEiGOBtguI9Nat0Rmcg5
BbjLeo9ZaHNT1WyO+mUoXuVoF68AXqq3YXCQWlrmIq7YPmRPUaVgRg9VI8vzVGblsZihAoYzm+43
hDk0R5HbIu7XK7IoaoeMste1awidNvrz5AQNgnV5jw12OouKLtqLkICDgVpYenU8jGCcmoZygPwb
ZFcWc/zTNE1U/7yy3U8i3zsdTLHsXkuazkdHGWQzYwnxMAi17AvwD817A2/W9yJJplvtYeajvLYl
RdtUinWTZjEMAz1XfDNMtF87LKYmKsk49nXI0KfP9iayIKSdPePgXT/6G6ad1QtDndq1nj2eX1bs
qspBlGt63l3cxeMQMCOaGjblaAP2SCngQhN/nL9I8sHM3Zpr0s/zrvfAz00JCRJtH9F9xeDFxKHk
qLzx3DW+RCrTzCGc/Cx+y/rE+UoRP6kdqq6eKXsxYMsok/qdtqO4NFO9hQRoC4oxXUfsEcCyVC/w
ga3llpltByUEDdd1Ms92ebayGeIJcI8SpJHdQgDN1qWpT1WXbVJMWBXwodrOjPcGiObpEqQlm0XR
oflkZmHJm6ktjZ8j8uyj3L46XNdYY6Yj+PRTLaWFHh4DH66MSW4i2LyDXehnTfuYz6X74Xe95i3K
GYifFWbIfjFtAX2JieiVGAU4TnozkD4ecLWCrTtrjtAqoensOtsuZyISAM3t4CVoE7y07ZJLjEyW
vmpFuB2M7NqgMGnKdzqzpKx34BaGniUprfDeohkiEM7u7RQLoxlfVBxEDI9JlfkyJl56gQEHhrWH
AhaENaZaBMKnjCA6O4cpujPpEI0AxG7zbYA/CJqMbfoVe2K2WqY50d2Zlq5eClJ0Mzj8dfSMeB8D
aBRr9loDe0x+HpznFgGGW7jm7G1O7IruzW7Kt64oq+SSEkLccge0KMWbLPnArFx/A2LJHLqJRFxe
xLA4mNAbJuOBlJVSf+gmr36MyNKhgM5jeS1wPgHqmZV+i+OB9zTLDtGFiWXH7n5SBN7vTLts0Pow
ug41Gy+P1hXXJOL9vrt1lD3h4pdG+8GzTnKGUlH9NeMEIngW2QXiVTFm756P19oZ6SUPlZlAjMKt
N9z7BBMxc8zq6oyovZkYRLnkk21lJ5MOd7ZfCnD0LEZYHW+uZwJrAFt61bmIk20P0OdoCEfsxCQb
sI7lfdQmKHAdZ+Y+5QetbmbQ3J8xRCNicdY2bYNkyOPnHonpzKNbDTdeXc4G2wwe152djzhaCqcb
yELwo5/c4sxyYBJXTNkz85GzsXyM16qrQjn0y3cLO8Y9m4dBBszZW6DgkLNuWDpucgbC7V5cd9Fn
Im2FGay9b27kqgjMhhVPeQzCZF5fLeTP1+WMIzQ0R5AbXD6T+ZsrpwbtPqnUOmipPaMdF4N+f5kt
KF8me1bKltyQdVj4hnNtcTeS6pKW3iUx4diX+DntOnQ6hxXiMjuUYwNJlGZg6M5mpU19gj3IWn29
73JDdXuE21x9DiL3uRApw9sEwQ9Dj7ZxTr2x/WlNabUvyvZo4Mp5ynoCbov6fik3+xTlrRdWgPiz
bcqDVbalqMVLVAgasxEjwanDiUO0SzpN30g/rB5pvacP4gZzrEY9gToGw4YmqBhelruE7HEziNfS
OkL1Ivart2OnoVaq8mdk7N1zD6Mv4/W4uRtSg5ELlVaSQG7ISP5yptT94ljx3BA/SoabuBj0ewI/
62Vt2MPulMM4d0+uXKpOrYfZ7BhTtd723kjzhWI8Qw+mi/TZETgagHaSYH+R9Eb1gNYwQb+DlR7v
VlTNb0lDtRUkVYOCG6qjdebsoqXvEaYUoYF6QJ+wF8Q3THtYbznMPuA3prx4iDArZRbgP1Q+bv00
5i3A5hucelzrj7Jg9XPALdXvLUIGWBe2CHCYdXadEbLUn5IHBs0xBVdTG+GMO9K8GWZ63tCvCrRn
i8e+9jwQRfqEx7c/gRY02ROuSCDZ27JrZZVtZ+M+G9cISAO3hBPC7HHeRmOAMNkRVTmcEw/b+2G7
XSSXl6doz1YbOgctKFxLtIQd6V2Gq9qDgRWaForc8AXqIPHkc91SYBWegCLhCWIQEC4REMuKtTeB
Jfq1PnqWbseA8pOXB9bl9sEl1Sw+tJaav/fpvLFhOhsTMbtXgaAB9QcBX8NYvzNoFQAObKwpOwMJ
8rcM9A08GYuwvV1bIcgMRZ5D7THNFK1IB3sboF1aW+9DA446wLdv366QiVDNSE3K1ISOi8TWQXB4
e/4GoO2TXK9na87S/lCVqnjxFhQHuwYeF3oMKobiNPSNT9w07r7oSKoXjQijQ6CmHc3NVzZm+CLt
AYXXuTTcHq4hxQyDR6FFdIoZlmCCnwnKhkxUXK/LJAx8cPFUPSmXoJQQK0Xk32Scz9/HRCcsjerW
s8K2ijQNLMG/H4wGoJKMc98wVmKp59xDkWm6EA9mdpfmnaMDWvyGdG+SqHgusJcQzu1R5oSONJLX
VZQowePUie+KqXKGPTlQ4ji5JulLs8zHayq+OT3aNJXpTvAiMnn6R7g7PSOMT1BQ2btFtumWSGRU
3RNEd+++NEdWjHrFp3KUI2pRtMwd7R3LhBTSN6wqpjx2m71jRa1+Yji36qAwI3wcZFRa694QKjFw
eeH44FhPDaYqdCow+SjvEuIxp5AXZkctAwPsdco9kH7oNtS7UKvX4ZdxLMSZcbLFWKtxOkWjFIgj
CburDh4170+HEWQcZmjLKTEzad1hIeKFK2v2dxizhp/eXCLdZQ3vgl3CKRcdJxMnPgALWT4jIGKH
1/SD2DNSKZA05jGtXAGT4YmJW3PVMpbDd1V0lX4qQR+6O/Q5rF2Q6hC/jLTZZjCZudkG9iejNC5l
euoRpLjcxeUCHp+B6/hjRWiV7fsOrUVoFe7ymnO6/6g4jh4XYLVpUEm17j2aTkj6dSyfnTGrLs2e
zJNQ1A7rdEfW30vXQVUDbaq5A4GW3K6OJzAfjMXyxZx2/mlicXmjoGwuPCauWdgAA4RvJYZyX8Al
fU74gR/YViEcykfm+mlSg7hv/UqgMy+3WZvfjP3MNqckoAqDT37DEwb9iGp30g1weDKgxx+UX0xR
eSibrLhHPJModKtePdkMIzieQytZRg4R05aT/+jjT6sOQzIpd2dbi87ZBHWmGzEui8x+GjHDAq25
F+gPurBunMl5IzGAy+TmLJsZcfep6ZxjiP4je5t6aREiMVhm4V6tNjOvwDJKVsEp9+cWuDE46XEg
WHBm6b2YPCmtFfu54K2HPva8AT0c4uFbQCND7jvznU2yKv4KyQnW3kW2a7O5gTegSGrLVDHGz7ay
zNILRn5zXKFtJokIgKYF8PIxIz0anL5u3PGSkDtfHMS4ZPKoiD6sPvG52i4MCbvpNbTGplZ7YA/g
FC8cH4YrHUBsjeDpk8JSOHsZe87DdeKNbl+dPJ90JnWJh5/twz5NvJQLMjsNbJ59n+OYEHughTPA
lYSEu53JhN/c+gd6fHx+M6Wab6x3BUT/8ogMnB0esE8OyVIMvPB5Q7GdyEgaNILZqmryKRA9kcyK
+WqjhmmQ7hkx5StoHSKEgyTBxg6Gweb4wRGUvGSEM467rEOrSmWRVha+WiUdOnRqvVCQbXojkdvX
7P/RjLBHael02Ml/7xi5fSkhume0u10fZOAHKKhKIl2CIY3kC9ttsn7G2raQ5EnS0cO0xlQTmrFX
OME0qe5rkxGTFqBFtgFSOok3H3k7oejohUi8SStBQzYvX57CfE1idjmzDkLqT+WDzSHf480yTygM
bckQoumum9GQyw4uuP/hFno5wIRnPk/4xqDYPA7M0VzhIJLT45C+zcj2v8dE6qX7uXIqJk+0a2ST
sRSTJ74HS3jPEOZ6wkRFlQ9KmKKsmVtg7/EqR8G/G961KDHKMDuULmqgdcCFOCuq1YDuJur2sJFI
kq8l+SPpVPmvzNbRsWCPLdWFYpePwrLP0UP6Q2k8mEowoZFO1n4lduUsQblKOV56WWc/UvMh4Yp9
CuPdapIxutcC8ctOShBMwjSd7ExKCh6TpmKlEmCIRIaU2h5h744w3PZi2G6RMMNKYxxNPa8p1KMW
fQ2MFqgWniQ6DBDn6n1T9LRsUhFU2KTsTTbmMKSgpI60ObHrekEoNrPIooazGfs0DaZwjgeS0miD
EX1DKKiIGBmTzlOnvquGiyzqYxWmk62nwJMR4wiQLPy3IfDIXVbV0QeSov7FRyRKkYrx4qe0WucH
KLGJ20Qt3NmNPYCVnyHc7tIBzGmI3U28+Cbz30PFnPoe5RgTJv62/DSiu78HxjR/yMpprm1F8u0h
ZYsT7Qm1Ef4ewZ3DG9PZIEhOh2s4FDZm5ECidmYVEamuCMjfYK4G9dU3d1IIOAbeFC1sSrPsR1VU
7L2rvjJuwD8VUOJcs7uo8goSs6u89limRD2efWz4l+bQ5a9uwoFMmijIwRAGAlpEFM8ImaxBCXcX
oSV+Qexh4f0D2/WRpPmCINAlCReLitvv5BKn6Y7RML1PHLGt2XE5ePP3TEW/qcTWb/Y61HeR5Idi
wlgxiqgMCPeEjTmAdRdtvmelrH7S4aUPubXNWNPSWSZw7B73myCdDkvezNyGbg9jAcUrJgE31tm7
WYN3tfJ0wsdgAHfAC7WmL/5iuSpMEBX6h4btdLOjIGBXAH5ZYtyzeFmDQtcJ8AiiuHADY6kj483V
nzR/C3nK7Txc8jvSlWdWlG5dF/O43chRBPYSqpC3cRbcN+mLzaq8lhBq6L0qdHG1GG9pseY6xGMg
xxOzya4NRmXJO9A+8zuexu49o2P59EvIezR86/xa4Dd+YAM6vAL47h5naObNjtELyB3LUfzF4CK5
EP+FGw7dPJX+voVk2pxa002AbXQ+fMHD2LAKukjR+hNkpfAW2Pt//+t//Z///Tn/d/yzvquLhR37
v6qxvKvTauj/59/i3/9ir7D9p+cf//Nv15GmKaTwkVe6jDzRovLPP98f0irmv2z9V2KmSd/1hdg3
TjlcT0DzmyiZ7v78IfL3D8FC4tnErVg2Ujbn1w+ZuHTcborILbUw6SQbY31CKjog7fEZa+3+vz/N
o6a3PAnvyeEP+/XTuBUwIHouEjiTenKPDws8/GL744XDwuHrzx/2+/WzJPsFz1U+Ij3yHn/9sBxk
Pot0IsFQoXV4l4j85IwynNc/f8zvV1ASz2qbVG+2cJH0/foxDfIqAFG+gEiG0+waaIdKXjTifHVa
hBdFj3/+OGv7//vLbSF833WJ/nIkRi5pQ2389fMW5okj2XvqvoKAjhcB9lZPKRePjAB3s+xbfWQ5
i9a7tKapJfvBhhEa+mNUfBjsp+y9O8skZ8sWi2liCUNoNoygKoYbMomGg1llWQtlAfcPb+rjP3x7
67dv7wlf8fhhfnAJg99+tL/c1Auhp6jJVnUPKLIkysABDrSQEFkyvUuu11qV36EWbkGZGa8L3l0F
AJJGvzbCzvqLP3+Z368kt5rvWSY9rZJU079+l3GhpGYlkDxUsduTZiViRcE2W991l7jwqbAemSx6
Lv/8qeq3K+DzWfyLJ47kS7ndT3+5AlUGmXPU03Tv6Sr6QYBT+cRRympk848zGJqEXq7+/JHW71ed
z/RsW1gOD4Ilt3/+188styja0TTvF34b/4zkd4EZSmo3m/MqIs9I79HpqiMv5pJprT+ronkzSMpd
w8XXcQftbYDr9Q+ngf/7lVAWgc2O7yg0FtL89Vs1K/rjeeoha5GgO7gF1C9ujrO2MyEDlrQVPEPB
SQTVt3JOycKLOPiHC7P9xH95mDhiTQ4GFL8oWoQvnb+fEe4AZWaJrPuKVoJWt5lSdaQ/Xo1Xh5DA
u3WodMV8f4JC3ydLnxBBZOrygg2nb+YXTpLjNKSRkyXwGI4jEf75C8q/3aN8QQ4KUAy83nzf4ov+
eo26uovcHJv1faxba80u1KjgRDHQSIhM1ZiejCvRLdN8XhMP8y77ttW1gqxTvro3Pe1Dfu5kzq6g
AuqBy6MiyPGRWjLuL/GSw25n3KW/OnDPxKa2Bhv9oF90CUcwAyJEsz5mgFYXkqqimSjpbngkqjQZ
WgwTDd0ggU2GN4R2bFgnckGkPswWZcktscZNfqCZJZgOUd+03HvwkDRoqSEZ9jjRE73PCjQpF3WU
osVAW6mf5AS8fE8GKDvzIKG/Hm5GTl5x3+T/WfIWRqbVHZG7IC4resU1AFNEOpqNgu1orLlpPPCt
ileLQdE2hI9pb2Sh0+mkcYqWF2M736wGWLY7BG74ev/hdv77U7b9VpYwfWG6pi8VL+9ffyvia8wK
8qZ1ryFeXoFSZpOxpXgQ5wqpIqgEoR1hDrBcHxh5RAA1dcs6KXEPMgXR8PTnW2e7M369tW3uGt62
ji9Raci/nbRDrUUMMKV9GNboVvdzcvLxoAe66MXMQ59/eaICADpF9T+cNv/PD5bStigs/O08+fUy
GFo00I6a7gFIV3IyM4Lv3apn8NbY5V0GkOaVQRH/YYeY+PTnv9najoy//dEcri5PsyVdD4P5r5+N
JIx7YV6ShwYhlx9SEZOjOzf4+dA7I+lAw1k4T+lkIUUg3uxBI/Z+Kfys/IeD5fdr4AjbNG3bklKa
vre9BP5y4ALYQTRbGxhZXO50EVn2zirK5aoEb3okHCB9z0yVBHCYjec/X4LfDwyheK0on0vvM4D4
24kGsmAFTVob93j75uwACDxZrmilMxEKYS+hpdhv72oE+/94mP7nr/r16vO3Ij8xLbCBGOr/9pox
02LukbwWD7SiLvFIk4NF6TDDb7MKEDfwe1kGFbzr0c2Sj5T4olof51mO3W5YMBYlIbLIDMmaMdnq
hOVPR/c2x938NXekG2U/lxI09vUyRa191Fmpk+MQ2z5bUahyBI42Y8LyP8GWu1MNcXnwfzrLvu+Q
fV2yuyVOseh5ClmqpOY10SU2HTVG943ktSIrweZIVhtz3KnDepXgDcLPUgPmjDsoD9jh87F/ojCr
73Bprt8jTsDoXtZtq47zbDGsnbBl+IdWmFl/7HGTstYeFP15okbT/VzxwZYsSLDaXEgloUKAKtH8
b50kU3csRMurKtOjcVzgBaHvg5iCrHblgg0XHQQz4qrA+42hOzkeSc+9rRhtkQ7SPiYGs+I7cuyH
8hKyGnk4jFi8PN7VcopIYsTLkKZX/VzO+cHtZu8BeAQ4VTeJuhdsUXOG0xGM7ptUpfwOug2aAduo
niByt1LHMWXxj9IVUhuYD6Azh8E29ckrkS89a7F0J9TBGWpSRfOM3ZESb4fxakn2KrNy/KyECfad
jSe0F9mPjsUOuWJwj/3qGC+taL97OnbVXWdjB7pzsx7ZtVMnkrjkBVj6vqciggKLnAhoQ6sr85q9
nJu1hxVptwg7snS8AL8Qj/TMiHF465Sl6ysXccKlRfa6+qmX0gMAVupnu15mtt+S0UsYk0hGakfZ
6D1mWBtREF62Uz67NEkBIuekD9jgLUZgFqt3kWCwXo5Se/V3EgdQ4Wg8ZC/KlAV4TkPB7lTAKwgL
WmO7W45K22b2Cu81849wV5sFL3GLTrmrPWIkMk8mMHsWrdnnoFr1i/PizIV5ZuY9fbRFGTMUA0WO
/VLAoPrWa7U6VyPGf/eQ2Ih/QYANk1sS8pzZW+SlmC4tt3TF47BYcHo3ZrqVhqL01XLLjVCU7z0W
5+gmmu1anw0Em0DacW83R5ftEYZPS+flZZWng3ySIo6nq7U1Zb+b5sT+XCGT8HBpRh+X2i6xMv9f
0s5sN24cWtdPJECzqNuqsstjEttJSsmNkHS6Nc+znn5/zDkbxyULJdinG919EaBZFMnFxbX+YY8m
RgXJMUR5QJpHlsfMAY79ValmZQ6ubR6ut0BogWFcy6SGjCpz1G+jUooQbWq7lP4vvlVcx6LRx+wT
oq9DqVxZKAEYAEaT5gnqaZx+0bFFwa88yRT/8+Ug+TY8WxasSvJvME7UkxeZZyZUvBHBvD2xtDPV
yE6MHbhOCsMGXezINo8hyIn+k0E7rwgPDfj38P1XleXomomWHhoZYHcWV5XdZMiwjlH0THWMRAHC
fPK5cfEvMrOKnjvkphvLmNBNgPv0NLpKc6WAGt94jy0eI6QsbFGKCyjkutxU7iJlGSGNpa6Gw1dq
ZYgBAKCMpuDIbhvFVTDwZLilemM7G7fj2qiUjMkPeDLjUL+YOn7NkHHxWn92VDV8KujH/9v6qJ3Y
ACc/QzzRjPenZrbqCJWsQCO0CmORDPVli8u3kRfPDYZF+Y0COWyEG4CeXF0VhYOkcSjEp6kavsO/
i489WFWokeQ2gJkxf33v7rNVYdtUQth8lCjkFf4qOYATM7ulppXPQ12kPxtUgB9QS7WQvJvLe9AF
8wh3lDMyjEq3kRS+zQ64nm3btHhkGzBil9mBw52VjlXxbHRN/KnvDPUwDlb3a3QEYnypxUsP0tTz
5fmuDKrZtNB58iKWr6uLQUeQWnljR+2zTxv30HSFuIrLUH2Y1CL8hrxFckd7xdyY6ZsjzhXHwxIR
GhCTwjEXeyxxJszyStV/TlK7u8aFIPoqYlH8g34aFqoFt6d2D1sK1nrrUoa9POOVwXVTd5iryWe2
llUOVHALKFN9/AIQPZ0PIIqqG5qR1lEr8Spz3Khodg51DfWg5jjMXR588axmT8lCFMGFa9CRufD5
9qIXBul2LNMX0woHcOcqK8v1/qCOKaprCPqCw0qMzwYYijslirWXy8P/raudZYG6Jus7/FuFGEeV
6nx8CpvIwEDFeP4rAbxX4hQ2RSF669/RxbqNYosJ7kB1mmNc2flX9EHB3wvO77fJz7Ndiw7X98s/
6c0GJMQguCef0Lbchou8FFCog2oh3l9xEqXPRuYoN4gN4JmlV6Z1Eye9/9DP+K9cHnUZ5cBeUB4S
NpROTQVrb55/B7uxWpQSnNAbUBp4jERTPnLPxgeYZrK7pUZ2vhHm1kYUVJQACFhUe9TFy0tTlXKK
uzH0YNHkn625/Q8kYUJtA/FC0LnhByb4ari/j7FXcay2baUrIjP06McPB0zE4h181eTKRvPuvxnB
y3/f/0EFPQROFLVj3nfnH7QboQQqBkiIMHHsP8jaPloTec4+72w6MXCGNh6y8vJ7vZHlAgo+pu2y
f1TqVOfjVbaPSHLVhB7oT3AKpVJNX5uk9d2jNvbG7eXJLUPG38EwO9dJZKlEuYs9qhduM8BqiTyo
L+qVXuoYNVAevbdD1aUdZzQFiYEqJUB05dflode2jctMBfGCF6O52DYFXHkgoEriTa3xI1VQ+9vZ
QZPc0w7VH1uwOKfL4y2Po5wq7Qw+LOGJWLEYL0kyzJaUMfEqgEj/CqG2+SErcJ2F42bcOGPk3kDb
0eery8OuLSfZJn9R6+OZtljOxuFZZTpd6lXdqN+OwEcRp7OV6DPlGSXbOBurg+mI1tGj5Y53Fxlm
Cy8af9Uw9TJ0g7ygLjkhltN3V7VjduP1B2Yme0QU1m3DtBYfNFVpMGGYlXrI9ZJat272BBsvwnVY
Vvovj7W6eIZO9warZI3G0fmhAKKazX2tJR7JSTXfOCKZf9mQOL/gsgJQfErgBCOkiSzG5XFXN6lJ
tV5nfgYh5HxcHqwOlD4n8dq4qn+YBekafab5OEfGoGPHaApnY7+szvTViItwM4vIEmirJ15TqNMX
GvXu3uUR91T7wtxTAEDuChuF8Hh5nmtxgFuKfhwdHofO0vk8QbX2osP7z6MN1D6lNHpeDCNXlKsB
QV8EECeELURqq0dgVQgPXx589SM7BvamMnkhhTkfHLI12Fx6AF7c1NODlGMUTyCO/AfsD/38tqyh
x8YbC7v6mani8hhiSoYjf9OrW0TL0jq0WzX1crwZxW4GHP8HvmH0o5/RcZxCbbjOBy3ZqtaufGeN
TMm1HdDitCAWt3OPGENpVVHi2dX4nPmwLnqRwGQHDAW9dQSueUo0SdVHciZ1N1I0+T9f3CwMLoR8
96GDaCyC/aRPcPDyJvFSvQKjVSAId4dKUdrdXF7PlW+rqaZNPc7RmeiyFGvXIDEZhkkqdnalKCGQ
B7AaYI6Hvv0+uMp4zPEt/3F51JXYR8KD7YUM8CaaZecrKqBijn7uxB6bXHr3oWE64b9dxkhzFG0Z
Pl4ebvVjclzYsoR16iLnwyEHZvE8LokMdQA1UIutU2iEWMVcHmblbGjEcVvI82E7y3p6r83NiAB8
6vnFiDyqhtqMc91CLHNAYqArUIW6f315yLXlo46K1ROJCE1z+eevjoYiFWhq2PleNJg6xWqRAHRS
GGnicU5l4qeoArXHBg/c6EZvdO2jaoY8IKAPKHktwlDQYOeMQhOzLSeaKTFcjAq/yKD/wA59Pc7i
6hJ9MgststBSQ5RiP7ZV8IIURHXVlTNqXGGESWURRL8vf9fVyYED16mSmzoX5/l31UoxQ6QwUs+h
lNd/TpJK75/sMG4OHxnH4M3r2iRX+uIjIljpZCM6ud4IMhH33Eadg+eiRiNkY6OsTsim+6TT8yCB
W0wI4qrdVl2eeYj0WMckt8bgCldAx9qIW6sb0tXpSBJTwDosVitNLR8keph7duoE38DWhNqVoRou
tlVx4wB+tIxGQ10iBsh1+VOunT5k5/535GXFjhiGZhlphocDr/pZc1IN1qhD85TeZCZ+Ny0Q8Msj
rs2VWgX1OWAxOsfgfJPg/xLPxOjc40U173zQOI9tPWZPKu6g9MMLmH6gqZONUddip86WhBlr2xQG
F6NGlTmXQ5Pnnp/ELqpU6lz+ttqg5Ekn4n8uz3Dtm74ea7E94T0WJHERqxkZ7XdXaaUHTVVY6H0H
zlOPPPPz/9+Ai+3jIjelGn2ce5lIayan2FF+hfxe+aI1uvmjyhGA/cC+IXqZtOPIjSl7na8i1fJU
p1GdesWQmkd4ZVb7KGI3hGqZCrr2OJTZ1QbCY+00gikwuXbp/5nLU4J8EmqxNQ8NmJJNta99A1oa
ebOy8TlXd+j/G2d5Jqw8rrRYkPZTWvoFTXHaD1BiniKRWOJrjkNxdOujjbyVsK1u0VfDLoJNizR+
2DtN6vWUbjSAxZkPaZ8yakLVfDSjjdi2NhzXnxAuSA2WcrFpwhYF+jmKMpQtVP86QUvwlswwwKU1
i75e3p9rH9TQOO2WTb2JV+L5ZuE6LANUYUl/dXP8R+pz3eUGvNxdKiiKi+oGCGq3sYhrh5DwYlG2
oWcOcfh8TDuD22IhjekNEKWcPV4h5S1KgM79APMBbH1e1RtljTdNct7fmsTfObL54epCPx9ywt2L
vrPJtSTa8JcDKbfu+1ulL2AsIzMgkdNIvAKVHiHUKaJsr60h79QPRDoDlAQQNtJTscRBzW5bW5kh
Yg+wGmIOqM1394ED9WvPiwM6wgeWliYhkDjYbqzt+ZytWHHAkISx56PbcztnXYnoFHK8z3YGOL5M
K3EaXdXciLBrkcBwNa49MGbUrBYR1kxaIYkKMhMOVQS3pr6hmaSF4+Hy7NbOCIkMGTBYTgRDFhs3
RRQZEnafeKait/fdCCrmekzmSoO2W/kb4W19MEvipnRdpsPnn7IvBjzj3Sn26EyZv/BSVe7UIrBx
NlS7q8vzWjscyCerIEWp2rpLhF5rTAgQKAarBogv3qPoFe/HsJq+NFBNxiMimtXGiq2FAJDegPOo
HqiGujiOVVaomYOQrde1NZ3UsBiH31NDSwmOK7K7B6Wux/oIVFnbyoTXPivHASFqWmJgRxYVI9GA
L1DoQHoRZJZ2P0WldjVTAYT7DLp1I+3WVkcDhImktCw2LsMON6KfT8gieGi/1PsS/shXAD1I4juV
cVQQHDwQBDq0ke1peDG7zsY0LbTFlwYhzXsodRYGIZMTwfqCBvE9USr79vLSv0FTyShFnilrhRQL
SaHPt9nUiCLtfH4hStNAQhA7v8mUev43Qcr5Py3REhRtLOOpd6caKEmntd2ezlqoX4dYyl/+LWvH
mOezSxeJpx8wvvOf0g6DqmEDHHtp0cA2h9+Djn8xqE34gbvu9UCL3RfF+tgkZcFTNlObnzPyQ+BR
ek3TbrsCWaaN0yWjz7IK4bB1Hfi8FJ7dRXRSGwsBE1FRhYAyVexRkVEg5tPuhRGFPRK49SZ4RMEo
+oRvR7MR/uXyLQcX3EBcefJ5u4RNt2ODbg+t7ZOODA4Cfq1L/1Wk+j9NrBrlF8zSTeUFT8opPooy
CM3vqCdW+rfLC7tyCkjxOQPUn+hFLxvRXTmEdcNvO1k6pi4YNaadfQPkNP9eFuhvbUx55XtzBcB9
5bajNLJ8U6c9auiU0Vx06rr6BZ843Iq0qnLna6seUUUHJYcpRB4M9YMC3gna7uXZrsQ23SHPINmA
wAj64Xwb6+C+sb823ZOGDJWQhA7CK/yWyn2aNBfOpInMz7OVR1W+cT+thRuJwDdth3Y3HLDFYZbi
CVUMMehk9/QD9n2na4QZ1Pi+lBkqPNdQKoL8eVYaRDmEOygnMmg0xdSh8a8U38Xn1mj7YXwIMLlI
9nM5dcbjNCL25V3+ROs/VMgIzFkn4slv+KrkYsCkQ4tV90/uiALNkSpdnOxVq5++ABQH0YaFfbLT
euriAArHubv10aIYjmEUjRBLy97yjwEoGHg2pps4R3aDOGqpGm/kcGsbl4qQyw0MC0AsK/41Ap6D
X6riNCiom5roFT5EeLn/g91AN39g25AOsyJ/4/CyvpZgIheoWeafjB7X0INlzlDqymrQ7pU+DyrM
+JohNPdlp7nRBk5nJUjI00lTjFuRx/Bi2+B6PupkIe4JwSfUxzvQm3dDqvHqN3Mo4p+b2ir+QxUb
FEWppc8jVr3xzeUdsXZoJGxEgA/nRWcvQnIKVw8hZd89If4AhRGHBTR4y8L81vkzfWu9j8VPrG4T
6/byuCupD5kxPTmoMhyaZcKqB3mH/KXmnxCPG6Bic+/m0nUJu9hgTqIjIOwo35jrWoDCnBPgBJQq
ug+LzG42E7wRSt8/JTiRRndlDwUtlki9vbR4vkLxUyI1UZMLMC0K+x+XZ7y2p11Ex2E7UanWlv05
kBy5hoiicoozBaAqEpQpijO6qIz4pjfberq6PJ4mp7O4gjC94CuDKyIgisVZH3p2T4W0HeXiRmsg
2grndvZB9H8P4lF97qtieonbSTpcR0APxajHN0LJcQzLKgt5RaiK6pUifHWjoL2W+pD1UGYG6WS8
vZhNB9OovjSUk4U2/fegnvvHhG8D8xDHs/jQN32Gq1Vr4+GVA+c+wAp1v6QhlifHKJWf6/KHWtmK
Es7ryAcMbdsleMoHYmIDrFdOqU/bgIehFZv/zmmElASVqRqoIibfG9t/ZSvyEtcMMBu0odBPPY/D
GY1V0UaBe+oqx7grcl0t9+ia++Lg2lUCmHzA6hAACUKe6KJEqf/98pxXUj7JT5NtKaqIIJfOx9dS
JSvhKzsnBWTkj6lyS/R4px45gcvjrH1bOheWKtt9PBEX4UUDEVWhHeae0ihDViCfNPXBCXus7BsQ
qLhlFzCFLg+5EtEMYgoVHMal/r2Y2qj1bhFiAn5CaqC5jwdDwqgjPUEtIiywLahjGJhFMBB1Lg+8
Ote//RMUsIkucs1f3a1WB8PbHQb31ODLepeVfoVqgI7JpwMw4VuvBUh0f2BEyu+EM0PTbLHYRT3s
zgntd/+EXagL2EkPfqAzS4Oawi32nZ3UfL084koQ46biGS57X1wai/WsuwJNG791TwnB9DrAp/U+
0aOvST123y6PtLZDySSJXBxJHVzj+deEvlq1ZHDiNNVmdECqr53RCZpm/QOrho4r+D14DNDlFlGy
RzoYFQZFnMyqaY8mUkj4lXZ2/GwoWBte54Wi/bw8s7VvyIGAM/y3Mbu8cu1R6yLEtdgn0kwKNTz6
iHsFFQIkHnszat9fzwCS5vIZqTHKatT5hxzDMIr9yKUAhOYDWiPFDC0gHDACUAWabZfntrZq3OhA
MEG/Qt9fDBbjcIp1bOSeBJvxyqJRI7n5+Ld9YNVej6OfT8roq9FI+9k9wbccnlMXGY7rArIlEqiJ
1BYXepv9uTy1lWWTHRchqYZc329C2SR6mB6GOCm6/sv0E/c0G/OpTip7I4CtFTAZCWIvFB+bVHuR
Fmb5iNw9zrYnV5jJMWtr9XEeMEQB017nR0wE+it85lCiLZRInKwB2Sm9KdN/L893JZwB6iP7dAE7
kqUuqwI85bokHNk3LQ7ORmxr34YBd1/Gyz5pZT5sTHvl+/JQplhKtQbQtr4IZkWIZ0fnu8oJE2oS
8FkET4kfatg+QKB+/zaVeScoedUEs6suxnKTys9y3fRPypxjPuy7/lTh1Sirpu/+iLDTBHQUCZGk
FnG+T7G8aq0h1pSTKRrEaXStQ/KkziylubEoUTXftBh1oo1nxUpyQciQx92QQLDll0QLzw/qdg5o
CkFKegnzQFxp+tg7t9aAyfNBm3o9fCxDCIQ32VhtbZy1/I7xHZAfNIaBgC/276xVdl2NfuChB6f1
1zobyd0NSB6gS4kUxpNmBfotZYkIKkfeIZMzpvkPVIJxYkU3GVf0968BP4XmMRwAityLmGSDENFz
Rwk8VNmQ1NQk71lDAwhxRqSlYmvWvl4e8C8EeJF5W9zKJI6UgOAoyqP1KhNAHaLEdcVhAYSCeSZ1
EcvLeARVN9OghQ7eXHbuBl9QODF8VNbL2PT6tO/nOzHnmXqtjpSFboKiDZHshsARfcIUEN/GgY5Y
fe3aJiYnWmYGmGHP3P7DaeQGfYRtomifRSPVCLlZ1ARlk3RAtcUvTecKUsoYPGCc09a/L892bbcB
OwYKDhrY5aY+n2yATUwDlUI5FTBfnATBksodP2falH8d+9x5yqDu3I6p7Tz0QWZcXR58LWjwvMEP
DLQ/G26x1WCNoeHjxoGHc3Lz3Y8wttCdPG92CZXOjbHk/2u5qsRkUjsUCjhfi4lGHXjRypr8Eyrr
PBGRIkcx3e/1rtwF2fDotAGcWysSWoOf7qAOOxyUzXhjM69kt3R5iVpEL52S/CIqG3rT1VMrH3WY
+fTAyVIjePHzUH0mkKfDoTPS9nFqrTH77/1fmjtdNmH4AG9A5oEDlZBo5p983JCu7AaF2R2RGXZZ
aM3Hy2O9wdhTFrccFzwSxXvLhNB8vqeqykJ9B1G5E9hPD32a6LOPMcFtVGb+g6qgMQJfLx6/aAX0
9mshWsC0poVy4C7CoMpBTLQey42S1Npz2oLjzt+UUnlayNTn1aHO48nSwl7n/W6L6KEbTfOLXrr2
UUxahqelkr84eJvjRm9jgZBZxnc7tarrplZmjiBeNLtoDAp3435Z2w6Sg0D1gF4nCeX5j+pcCgdd
L/wT5GO8ZW10gdSbIhkQ6cWRvNR2Kr5hmE84Wxyn9YFdi+I8uSwskPOBA8ettNJslVOUClQunWbs
PquhAHEQUMrfzwrIq6tiKBqxcQpX0hJLSHiuRbMTHMli4DAcrAA/LfdkJDihCfw7dmrHBsljeJWT
MWws++pwOPSRj0mfi+UzBOIscsBtyLZ36+ybJLQhThkr+h4i5dzccQNG/afLu38tzhBIyaBp6ALi
Whxx5MjhIsYda9rrSNREvu3vVCTUk08lbTmEJyszQzMx6dJvtdnk12bYipfLP2EtrDJb1QJuKDSO
4PnqFoY2NfVou6cIt/SbnmSpxfrP+dPFYV8cLo+1dn/Ia4NEgTqBtSy/RAkVdXtkuhYGAjeoXSJf
x2U4/slUIC1alAbKkz23OLmKEsTn8fLoa8m2TfEH2hzmL8gfLV4Sk1JgD9xxgww1VZ4wxT/FDmxY
1OYkkKqzk4Gz006+NxkCXQO0oq6tApzn7eXfsfLFKUyC/6A6CRdoGfEaDbBCjaHvqZUKiqNeOhV0
3PYXvNoq2vjiq2NRdHABCFILVRermyUzHjI4bntzVke3CaYROLSlqX1tWebwAWC77DaQgdCBo+q6
yIW6Xh07pMMjr69E/CThaLvJz9LHHgHJg64UWz31ldPzt6kK8gIRujfoD2QjY2RLq8jrjMRADziO
Rnxc67ZOH+xg+us4Ndm/VSxU7xDLCsP7Ue3C7gNfWBZlZO0CFuIbZOSA5QH29WAIFNlmB69SfB0A
f3pmoxobEepvX2uRl9ivB1vcAW2Pgh6Uj8jDecr9JwKfrB6zWOuO9YTjNCk3Muk7UgqU9i3e4i9t
0eO3vIMcC+s/Rr6OKrRh2b+EUsw6IijdVG/cUmsbTqo5cU0B4AD+fx5OjMQE4h/yCxEyH/EjqUNh
HjOjxW2XYjhySJfP0krMtnVw71BiZTtyKfoFedsCdOcyXJ3Z+nWqq3V+PUKSw1kN0E/4YNrd78tD
ri8CTDiZ8FN0XPYW/DAMAhApgZfrLiirHaKK9nOZTBPy29i5Fje9it/FbYsfx0MOcT3eta6TOOGu
w+zwViV3obxVJQCTFMDef0RnDtoG5nltFajJyIuT4h0Fw/NVgInZQVkEtx6iTx7jXWNihI5X941S
42KxsQarg8k+MChPiUpaLHkQGk7WwD7yNOG3wedmVtr2ek77rD3OeB/9d/nzy4i1PAKykQAflmaS
7i6Sgqq3Jgd77tjLqjxMDxYca/cZWyV8ki8PtJaZ0pDkvcFbUgNDsxgJhLqF/0CGG16l4FOXUPL+
hbY5Mov6XIhqD/oJcXQdAC1F53i89Y24vALbijKNBUsW/+X++vJPWtvtFgBsbk6qRjy7z5c1bZEF
MQbkGMTPGCWnO7hn1SfNDyMfzTGz2YrnqxcmdVLr/463JPY3ZhMYyLlHnmnGWn87xVOXXXfGiDgy
mi/3FdUW/wuu8MHetlvNQZxICjZnYYXSwOWZr+0xRMZUyv2g3lj/85nLu4QMCicfPc9QGlLRijzM
eW/8gZmabry71r4yJVsTsiSBBWrL+VhzO7gzeqoxNB4Lt+xmdBANKTsgfju1rxxzT2qmbmy2lcyI
Qiq3iEHxSIaW8zFHrUWgs8giL+ONmz+6/pi0Rw0W5SNegkFyHVVDMB27Ene4PZyU/COkNCBKQLak
epj7RsEMukinTwlBbbZBTRxaQ0FGVQ35rVdRHyCi19CG2ZJNW11VwXQpgFL9NOSfv3pnKYrd+SrH
2TMKpf8+lNNzn6cuF1PWZ977NxC1FxJMi9wTIuz5UDXpPDBCGLAhTjmIj2FQdRWZiXGd5UWn3lwe
bK0sBipGSlHyYKOSvMjrB/R74F5RC8x08kcqOAWXQ26o813YpsiM04qg54dfhqIeaZrhUi6gboIK
tJDXjRtmsZE5rO1pdrSBWi6IPHOpZxQZXe4U/hTghKU4d8FMXtRVphNdlROq+Ac6MNmXy99A7thl
nKZQw/kh12XoxSco2xrj37oOvExPags/UgTb9hMeUMVDqVjBvlJEnx4QKR+qjVixPjJtwf8z8pK1
r6JrV2vgnL1ZiM5A+NC0+mcUfl0A7KPiPGZuhpC+SwqUX31gzigxkmiDjgLTcr7JTDNBQ051A2+C
xvQE3tC/E01QmL96/miHJiXyO86sVv++f9i/CE+ZkuiOs7jtNXCLlCDbEGyu1l73GOXsIgL3TYg8
/Pe+HMYWxfEYZcIPDEtzkAMFJ09fvuawgbS6MaDYWuCN/eI3pnhp0rm6q1Qsg66TLME6LkiVZutN
s1aeIVpwr8sgDcBpETaw+bC4byPl1KnaMN0L7HhvNRV68j5QW+d5LlGJTkVUO/cAbK194zgH9HyE
2Gt1N6OcrZb6txZgdfCBrIseDk1w9r3OG/N8+Y25JLmr2XjtGMKj42JF0DgP/Njra4y8N9KutSNN
adCQvHMZZxaj2bgbsI/NwAvSQcNarHfG/lDVsIecXusOKV4kH1lwk51NpQDeuS1Ts1fhmkIXvCU1
jTwnCYrncRY036Jy/E/Pkh6HSyoJB1XZ7DOuztOkGgu4Ukbwxe5GcjzC0DUMvXiOZo9eTqd+GdzK
mBFhUYv6YDbaZrdd7qBl8CKjpQZEsYLrcPFtzcnEXdPqIw/1/eZHHTfSim0W5d4xMqydPnCOLJJ1
mN004ZaDFXqWRzXUQSi0YYPsfenMT7wU8EIvRqNOr1MnQRm/jgpcXi6PvPZpJRSY6g/lAcqd5wtq
zHHLI437N8QJ41efhOIB65Yek2E9/FlNNBA2Uqu170qhl0tRYlRZzvMBfSXV0Rk30NmA4aTvdR8/
g7ukscr2qucVHW3Aj1ayKpqZ+ErzMKRzsOxOVcIopXcFz2We5s1DYwxFSTgIJpyAsrmZPqHYozc3
TiptQCIlmcrryx94Zb4OcENJMKQlRTv8fL4GTqbFjHSKhzmPfij1kvdCa4k/EwjHl8tDrawl7yG2
kER1w4ZZ3D3aBLs7MbPYG818HA/zbGrlnUL9Bz8yMQL9HFyURjc20MpVSzUBBVZJzEakcbGedldV
VNHMiCdSrx1ct0ap0g805z+skKz7OkjTo6+Bcd3YRjLQLI4nzx/eZvTnyR2XZBQHR4pesQByAKpt
0x1Q4Lp/wk1+SDYi+ur8OP7MkDcQRNHz9ZtsX7eDegTnbFq+vk9TpDh5CArHPwgprIUva1RV30bC
7lZdaW09OZeS2kSZQROLYGuGepWpUwq8IkADEH8c87qPyxbXa1M/tJoybUShtW8KdESybnhgcmjO
pwpPCwm+uQVkgNAinmFWAkDWKdNhA6OyVj5BIAFwBe0lg6fsIhPHFidXXGyiTmARh1ukRUOcpZTh
dnJQKMSbIvmqZziFHIO6wN1zUP5Q3sGHIbBbGyspy8bwZnaQ7S06o9/YV2vxAp6jVFonxX7TcKiy
uevGrhEnkEKuelelZhzc6E47dF+RVrIVKSvcPQOiMKqjSUcquH3/GSZvoAIH0Yr/Ltbc6XsLRyqQ
sk6ViWMeNtNhAq53PY22ta9m/wPEYBQDCf88C+BALbHsdaaFRtYwXgO7/LdaGqhK7gYbn/JDVM5K
tLMxNBzux1mfo6fLU13bbuAVuNblzQNk8Hy7+Xip0pXIlJPvgMbaG0rVIeHeOs0/HxiHOw7imkSA
LKG4vuEUGSZ59JDmaLxJytpJ91JNcgv9sRbp6fEi2kBtytGWRcECt0s0NoAiYs3V7nGKye4NFaMy
CIHRt8tTWh+K4iOJJk/MZZ8qz1oFV1KGMpQkuekz9Xfi18O3suEu/cBIYBqkBhr88WV4R7TVjnXk
Qk9ZFLaHJC/6XY3s2wN72N+4qtcmRZWN6oNcqjdCBlVi9XNGq/mkRfa8m7Immw7Yb+C7G5TusHFX
roV1shCQqrxNocfKH/MqkcW8tTEws1ZOdhiU0SFShznaOWU/5/vETItbREV5qrvGXGwsnYxty4vL
lfEckSq4I0v6lZFSg7UAA3s8TupfnI/yJXXU32Wnuw9aHPq4F9sh3gcRQopt0tYb6cjKvAVSzlRq
ZS3gTa9d8eHDthgqQMpy8xelycZpP/Vuea9bffrTrtzopXZxRtsIqytXmXSVoKvKLuIqXZQCEpy7
pkAkoZc6Iv+RdVLCemgsf2criflM1hBvBJfVAdmyMoTzJl7u2xYj3760YvLaYC6+YxDrfxmb4EVD
YBdzBDsNNib4NpiBgZIcP1DujLiEeFfSc7Lo4bBMlHGeMSTjviIJM35dPo5vlg/aCCsHFoSno1Tk
Ot+2RqwiVGyFpdeAk3hxc020u350ynDnTEaLF5MhIgzkrHdrZSzGXaQGqHTEo4bRuidl7qOd71g4
PgzFMaOoc4VJjooL8uS/9y6Ug1LB0ZB0Bcq6fEynIxszNI3S61nNA08/85DUuFAO2AI94/9WvDfW
MR7PSynjBr3rDThYgwNJdRR5ChsOew9HojTUXdvapfI5AmyUvvcoyuFkaZDimODmXaTrOMkXmAEn
Fa7CAjmacCgOhTHlN9TK6mNRmvbedFtn41y83UAcf17vxGfwnqCEzjfQhKp0Zlpj4ckCyu2ou/eJ
H2HKaQ9UuLMqVnZxONQbEMU3kd1gUF7RNs8+oq212LWDXyC3rTuFp7mD6hxCalTP6RSr06FqN19B
q4MB2GUpYXnQYD+fIbbHE2ofaelV5Dvfu6Ion5ySrj6OuOr43oxZTuzVWItsrY9EPehTXnrYfVjj
Fba+OFQCNMTG7/K5fxPO5EAStECiJnuri1ekPpcxragB5ZSyFE9DglFhNGMB4DuBjj+e6DZS9LVt
AgtdUNXjMQAA+vwjjtwGNXDF3GuhXN+2bI5bXJGnYVemvOqcolGeqqi9ujzJN7k3k3w96GKboBeZ
U9SJCy+ri/mBnaF0eyca++RKTHX+vavS4HfoIlfVZ5a/EVjXdo00vMDmXTKonMUHNtBrG9FrKAAS
5A0YrlT0h7HHXPZAO3s8XZ7om8tCTpR0G/U/qZSx1BTzRYrPRdwWHo7V1VMyKhNGwUWeB4fL46x+
UBj4MPEdGFjLw64rhqPMTZd780RL0s3cFo+9+d9a9X+PhaNO2BeiU75TyzzdCN1vspy/M/zfkemh
ne+fau71wO/q3MN4WXwvBcUzewbsqncBPvNd736djXIsMSXM8V0DKK18vTz1tQOjwXjiHcXuRU3y
/AeYHc7EZWQUHkCIe10vzU96LRrcwHEh6Ec9/3l5uJXzArYGlzNiKk3DZZmpdAnanH2Ujgqz3ZXq
mM3osFOUJHgkX3HQEw8DfuXXl0ddmSScOl4AjA11dlk2TFAzyd1O5B5Qfec+Ugv/CLFOOg3VegjQ
2p635JhXdq6ksYGsBmkhVYjPP2tVDnUjM0cvL9vkagxrvbqpsYVs330Vi7NxFvGnQKNlxPMw9/Bn
9fu95Jgf+w6Dt13SUvy4/BlXNiuPbdaNxQBVvMwVuywiIYiKzGuMstLgc7vdrdbVzT8SRe1VSQwt
edeQ8+H2l9SNeI6RlXWPl3/E6loiA0zqQXwHann+Zeuu0iKKv6wlnsOUlpL5GLS+uCEhQRe0BTN/
ebyVgAf2TGig8BjzTbLTaQpM597IPfyIKtT4iXK7hs7rzTy7eb6RHa9ODjwxioZoUWPjcz453apa
3/KDgkAU4aMbFvMzfXT1tm5C7VMypcHGcVydHC8siUHjhCxFgTQnGLH7YnJF0tcPY2cqza7shjA/
KNHoGhvHcO3woz1JeZDWD31lOftXb0m71J06baLC43SMOyyCEP70HfVJE133hUt9vvKNxvnv/euH
6h8IGLQ8KN4sssfAVvPExvnMm0xNPCLBD8ULU+mfuZNtKYasrR58Ch0QPT5ABJrz+WkFnq04oGRe
22L9+5AZcYTV1dhp0yM58uj/VDuF7uLGnln9qjBWwXRRjOSf81FxxaZcDXPHi0tV/Qp6TBjHVh2T
31qli6+VnzwWaoh76uXPunJl4mSA2Lzkr1KkXOxUpzWBSRpN5ql+E31z4wmLzk4vxUEMkZbu/dxy
ceKZhF7chAruuht53uqkYYIhESCFnZb4VHo9ha8piHalKRbBvu+Hu96tfIHVWK1ddeGMD2zaY/x6
edZrK2xBmvlLiST2LMI6ogVtWIYIErKDM1BMYt5zR5Y3cSW9h8HIfGCaklQBhItwxzv2fG1hsxl5
WAaI9Wl6+gNHd0wb4SZ/mdW2v7VaUKR7XNLKDaj12tqyh6XyA30KujLnowpF9Q3QqUiF6T6WrxO6
QKRBwUlTm/F6xKzoqjPM9p+kDZOXy993bVlJo/HT5JZGFmCxl/O5tlO646lX9a3ziJtvuw/w5852
ZVlOB73OyoNrlVvaaCv3GtFF4gEYlabt8krpVcQ7ooD5kuzhv2IPz0MQBNjNwaY8RE1pD7sk77jW
Qte3nsO6d35fnvdKusAeJmGg2IXM9pKMNSe9pvoVvyDXZxHf4b0UfqZ/It6tGS5VbCW+WXYttDdg
Gz0OzbpykBqqAkdgwJdOXXdbz3VSYHeIZffN5WmtXC9sI1WWk6W0wRKERw1Gpxxvxx6SF+ykAu6W
/mD7pj/DMytSBP3eH5XOBlwEe8yhbN7LqHd3RNpDg9f1uOsUtzmV+M7t674pbvIxyn8n1TBvgHhW
QgNDA6WhjSqpQIuj6tQFVlYOukpG0ApzZ3edSK4xtO++V+7g/kkwX97YNCuHhRElkBolPWDyixFR
KR9bszETr67q8LNqhA44rbFIf0VUJv7Lld7dpYXd/w9n59UbtRP3+1dkyb3cels2GwLkHyDJjZUE
cO8zbq/+fMxzzhHrXcXikeAKodkZT/mVb4lW1vjaafl72MUay64uFM3EOACHtFcs5ZxTYYo09e2y
q1+roDkBJfpsiVbeFmpc1ruPt9TVZaYcDaxidpNdIg7bYtQDHVO/p6mrwifwhqc6D8dXoZojNHWn
//f4mnQB4A4pGn+WOxjJ7hT/yTR7sqV4a5tyJEQJtSel06w1qekrty7IPgr6iI0hzbVMUjQpg8Kb
zQMwZrgN6iq/NZpgkH6rhPIQY1laAhcN3Nsq/HcM9Hwt/DX04pN6tYs9ZYvKtdYkUGmc2nN2nmJa
PwRh4MqKXtu1vJOgwYFxcOMtnlAw6PT+UxOftFx27SaZdNHd6nXWtftGcbxtquh14He1Zk03H2+d
a7cRhS7aeHAgwI4a589aIUNPZApIbxCt42mwoKC5kAHeTdnKlTjh6lDEgBBX/oC+FkMFqIJLLVKS
J2DHzdGtp/bYlbA+M9TEH/4Xs6KNypSgYvGCnc9KKUcrHRO0C2M7RzVtqmN/SKV5Hzs8JP+LobCS
mjUSKeIvCQvOxMbF2I0LZ6q7zu/S0dzbkSm7fZQ55bByz1w7Dwi+/P/RFhsFU4kB+UekEfWoSlsM
ZYF2fdKC3tzEGR4BtTPkgY+EsHOorLZYCYEu8dwcCeCBiIigbMB+WSzr5AWKGnaMnksCQlwTsVDd
trreo6UANcwBVz3od5ThrP/yuLVxrwfZf5ulSrbG27i2lxAl48qDjTX7AZ9/YL2Wo5bUSf6U922/
77DBOdGYb3a2lSprPh9Xx4LPRI4GI/xCrMVOBQwrTcl4UrB8iHN8gDdV3AKkrgWt54+307U1BoeD
ee7cwJ8bGOczy6y2UsaiTJ7om4oR0K+W9rtRneSuyxppHgxbkzgTa5M93mpCK+89O8KyAdRX/fXj
n3LlUiI/5O7FAAPXhCVAMPSSaGgzhOXiMnPuirg3vI2j9L4VvAd5On/zXF/b31deMprfswu5yztG
/fh89nTC7GmsAHjVoE7fLKB52t5p8th57pOmRhQgdot09/E8r45J0kSWykHlFT8fU+glqqvTED+5
skhug2koJc2TfsCET1fvw05V/lmKG4TPnJrCTkWKGz3c8xGRc1CjwQbXqYyK40MUdo8t5mBfoKu6
Gxu76bUBr4TSpKN8SEIEZDOW9ACjF6XqdAyYaIm9kUIfyl2q9Zq6spTXtgzK1CTAJN08aIvN22qh
PYSay1JiovQVn/qqPual2YennhZneKgrl9pigL7E8K8jc2JoTc34NcpEoBrOlzSOQUvoGrSeovdI
rDvq5hHSTUaVAeVNQ7RI9DFrNpZXOD8/3j4Xc573Dc8aKRrCjog5nI+M8JCK1LAnn0KN9vjG0RJ0
O3AZiaBxx/ZgbLRiEvux09auiot7iYHnqhGgFCCKVFfOB04K143LIe8RxBfNp7LsbkOJDrE/YiL6
ryWxOaicFXlpcmAVugwwh3hsAlS4nKfUbMcfuTSHhzgMoo3XjY7/8XJezoqhaAlz4wBw4JScz6pu
emvotMR5krQ++12pgAfYGZE1nPLCTLcfD3Zx9OdpUQUjagZ3A27qfLAqMYioEjN7dmGm78I2nH6b
vT3+iFq1/Dbvs7V49nKzMDmdohrVfuiNSwn3qTKythFp8dxHVr4zm7aJ/AlCwSnzqukFAbLhiMym
97+YJnk8sDRclKBBLe6bIBB2MUBKf669xt4WhaqoPvSTzEeUIL+p2gQf4n9fWIQPsEvhKyFyumjh
VJzEhGZ49pxXU+8P8Ho/5Y4MP2FdXeyr0u1XxruIi/iQxM3urLYxS+guZojLb9Urg5s/D1CCdqOM
lZ1QreEb3Ra5b6IQN+w8HRISBy/4RwsjHgyyeFi14JG51y9SzrxIIt1lYv9VWuNPxbQRa+ZFSz4Q
IQ4xFyUKnkXIhAQ95/sUKRFF2q2hvWpDPe7LphLPlPpe9HFSISUb0XM1tMo+dVPxjbpDe5fI9itw
KPH48Vf9Iwf0F/6I3wHc748W4Qxw5L49/x1FKUCKqFP9YumZrVS+oWRDdwoNSOInKT1EpvwSTkG8
Q/9ChSmRJqGBv2fQJv3nKTMn8yaUbinfhUCHY5ujdPzdCezmzUkBdsFwGeAgHJW4BMgAttXr7pve
bn+B1bV+SEWora+ZsxdxZcv4fWVq871yPjXM1EDGQKCbr7rlvYM7eY+JuRa/DD1w53uQDuIlGWML
HywvAFs/Omq4S1GJtm5iozaNXW0PambsirjIptOoYmP7xYmVKPOnyOmj7Vgk4Qi7M56qgzKWaXCv
Aakuj0lI0eNoDOjrHKtcz7Wvaco/OnZnWCvIicXtxlsPcIIDP5PLZ7XKuWjxV2thAtAXOE49vgI1
Lh906cXS9zSsFYTu4U1drLlEEv4sFxHRUoATQP0okBI8Lu/TuC+UDDLei5XFlXVQ2pFEzAcYX9u3
mtLr5p0DIEb71EhIYx7KRuPOCkqt8Oc6Tb5vktB9UaNI0baBN+aJD/Crczd1jK3ePlGipnjI21RN
/b6cws+WhPVxZ7nCcADaeH1xiNxaK360ZhCEJ9MMjbL+XJftqIpPIh/zg2nQXXmYEqQkb9JS5hbN
60Spcr8xm6E70IdpbtWkyFssqAct/jJpYf+psBvd9R1FJm92G8XwoM1mejQLlHe2rdJxGjMnq/fJ
OA7djciVNDiUSae3myELS4zjsjpJ9rLyBnk7uFND7a03xsC+L3EMf08piHW+owdNvXMMpYhfR3NE
Sr5NMyfZZHlqhf6AAqeZ7O2sD+L/YIBkz97Ikp0KWuTOprbyLPlU1ah0S8oEJk15X1i1pZyMOnBe
HAKjaGfUXva5biYpEFQIEvtgIZyGn7w3ZuZxcGOt2godxORu6pq+2rlsaeGLbPAeEFXVK1/trdY7
gNFLA3+0IKZvhrA1mm1aGaPYw+aR8bFRqNCgYzApDy3PWHBTojOQ+wCvhujRq/vK3RWaHbnbVoJr
vStUtcoQ2rZzr9uh46Hi0Yh4qnPC8Bz/+lBHU25T10ECMQin+u8GBVL75Iy6Vz+SN5ny3iqtwqT7
P6W3ukQ14L8q4rTeNUUz3KtWI6WfWVHsoVA7NeGx7vTB4+lramtnGqWWHxTpOcknNdVT+76KhQ2u
F1H96aaN3cTzhRuBX8+nAjq+OSinWNKK23Rq0hcvIXpocjPwwL+5duuMm9ouqy9cnPOqJWY47Ew0
08eTgZJEdu+U/fQznESEQrYonSr1E0RTkHrAajRwdL/q4t7d8FrZ4yHENia/n3pV0TLfSLlWq62S
IxjwySQkCR4xudHksa5DT/tkqo1SHIO8bIZyY8i6yB/DPFfC/YDiYfSqdTbOt63qZKLctiIL9F0f
6BUKVE4eq8n3QIlkpPu91jqlvsn7OLf+UwEd2qe8BFx1dOoyLGkXkTdsOHpSPKquohfhXp8Mowo3
faw4nd/nthnc9r094FPSxGHawOXuMjcRPkYiiDs2gZ5GW90eA2rqWCo9VWMUqt+isFEfJtqCod90
4AOPMZeytkfsX/8V4BaG4yq6AFu44WO307tGNR6nSBn7V82oDIAonSqTb33VWfemYkT1nSV5lXzu
JuSSXTdUm9s66L1hE1q6aLadZwPL6fUyVx+SOk9+SUCu1r2qkhGN1PRsf1CSfNqUSWIdJsSdNV9t
HPvNngrjR434hcb2jrRma48ThsVBZfQZBFCnbf0STaNwo9fhhPq30+Jmzf9HSMLMqwGo0RRriOVO
8t3VojHftKmSf2mBLLpYqpfucFPQZhn9rg2Dwbecosxva8yo2r0aieg4GZmhbRshRsX3RjEK9O+U
RKo7wqky36JL637uMAKu/dbEl3drBlYZHQwz0c10h5GOgpo8bNH02MFZakEhYN9oPSNDkr8Hncm5
zmTWRlukaDvzM0w8IW+zBhXaO3Toky7fJ+pk2rdxE0Q/rCwZ2202GVaERL9uFhunDq1HSOdJv1Wm
0elcH7XHrgz92iWD3uioZX8OzTQQT5kHZmlDg0hP8AZU59mVVads6err1Z73H0muSnJFfS07vbtR
+0InXWtgkWzyIcqnU9tngfwM+Rp5hAx27lND2+g3D5sZfguLcdwPGlpW7wLLZX1jtRMgL/T9s/Zg
VVPxRfVSz9qUdpNYO2MwZbUfaTZ1m8quzWGv0NYEu53igemPKZjHm4z+SLQtAtP5UYDuGE+9mJnG
bmaZ8iiFNxugwkL2+0mI4q5JQXvtKjse7GOh9exnyNq67dNBLJsHMy7i6gCKqbN3gVqARm8rR9Hu
ug51IW3bIlClvY05olT3KhRT5P6sIcn0u3AuoYIDCFlPjzdDbgLymOqHTPqqjA+Q1E3F2WZVNOWb
lTjIvHjCwXX+aaGA64Aeu6jAtE3oWrQTktcwEspDAoVFfOLAl+VWA37ubq2QutuhsDrL+4yX/FTv
alXU3a4JJ17S1EgAgkMBqo8BGOpHE/BmR1VOeN3voI/c0tzCrZbx916JVHUPLSBXj7HXtD/rwrYz
Nrubl6cJTFp3wwNdGCvQxMuQiK7FrCFPQ3NG7y/KBF0y2C2qP9brZOhE61zBWvgl1aPm1CtdE/sU
FstmpTSxyGgJw5CM4nGciW6zNtgiaG5k4Y469bnX+aqRPnD2Pr6VCpmuX3qhXBMsXbSiaNrOXlZA
kahXUklcmhQAfAikN+JFnIRW292Uocgea9TB5efACLilXQIBzSdesId9KYRR+Xkh3TX62cWkAQKo
6HdQa8LdlcLMeeyJR4Vmq5GtvQZGFrOuXv2kCS8toAetiYhefFOGou5C94KNSzVk3tF/hbkQT5Io
FJX+yrtWPLWjCE9OFDcvoprG7lBpTrpmTrPINllim/o2cG4ENKnBLEs+KdJmKUlJ9OZlZmT5ilP1
91qXa3dCQdYurHCCcMoK54tBaNXKAb1c2FmqnELTn3zeWoIjC6unq9coyZsQ1VBv0tGOn3PKiVt7
yLKVfM9aJkWcM4oic8Uf/quH7sX50oY9IqNTFKuvQ4IH2r6qtEJ+GZS2n04WKUy/sxptgs/DRWBt
Cz1zX8BldPqGtgw8qRHn7SHzE7ic2X9RjeSefYBDOjX3elVI7SYbQ9t7mOpBVLGfzL7KhV8ZRlT9
iscqsAjPO3gJAxrbeE5+q3jJwl2ACEd+77lZnm90QIvpTpe69oyyZK/5tlnXoCYr+mekN1XS3pZ5
NEWPZlNZzZew0EtZwDMfZLkF362GG8VuFMXdNEYfJMfcBE7ql3GgY3UMXVPZOXpqJd1G2J3m7NEA
niZMt8zWQSmHrUZpfJd3VjeUW1mKgvZZkFRd+2BOPGE/vCDMizcnaqz2H6tW7PSZIkhip0KIoWq1
2PBoDydx3/TjM52CcBdPBV5FUezeO5PxhrmjstLhWl4oNrw3UmNYXJRQdZpZ55tANNGg9ZFQn5WS
XGFvj2m4H5VU/6JmVhYeVHfqtrqbGYmfRkYd+q1dpubKHbo84/wG9Hg54BQ/aLQttUz7UFXCzCv0
59AOjQ1W6+lj0ZeRT+3eJOSAxLZShrwoufwZkTcCoAbKAdQEzmedVpq06qTVnx2TqCIW0PazqIn3
fRkEvtLb0wFlDm1TxOK7EivJSZNmuHHrbE1G/8rMWXneD8QqKDH9Sbn/ut1yK8p5KzLjORBxfFTh
XO3Mrhm/ArlST1LI/ubjAGApW0VHgsNJQQsQNsvNXXM+8WZ0ZG/1tvk8Jl770xGZfe+R99gniDSO
6scycb2tEOmUHTD+UkhxG6XZSb2rpm3Qg0zbg7IIVkoZi7rp//wolGRhMFCpNZeUghDjHQnJzXwG
ABRtdJSVdm5ZS9WfuqJ/yUtUCPZTYwTqj5XVWFY05tWgdwnRhjv3Ury0TUeQbdyMz1HkBt9BlzT5
FinN6qaOhOHtojIap20aJNFz6pXND/qmyQ7Krar9Y+Dy53cwPjAlatJUA8+/iunFZWL1g/Us2879
kjS6swm8yBYEgbVD0OmWqTx8PPcra47PDzV/ajkzmXZx+dOHVJUJjdrnKo5/J71ZnlSzxHMqh3C1
pVAnvuM/pP8bYmj+0EiDwCU20Q+e5TPO59lplCTUXNrP3dCrN6Ya4cbRT9PwQGnb9F0rDddoOFeu
NySr5kVF5gFAy2JlPWLsrKsK67lo2qnZFWMznXB5cSYfMe7gHmSWSDdGYnX9BiZQuVEbY1xprC/j
iXnSTJXSNS0BttuiWi6NWqhZy6TVQmQHAezjlgiv3AwkWVs1hXSYx0axHQdrzefojxXB32XPeWgQ
o2CzQK7ieDRfP39dL9KgwIZxofscD0Haf0oKdsRDlJkWOJDU0uUOtbC0uYfkjfqSLV1j15HB95sE
dfL7EoG76JgnvXLT2YGcfmM7r8vYV+k3xPu2dbThfTB7IRP8cSLtYYJYgYpONIVf1b6f3O3HG/by
qqT2SJMKFX36RkDTz+dSNyXiVGXGMlY84YklReJHg5mBk/DS9F4DS7QSjF3uHUYE1kYHyaX7sJTP
t0Mz0ATV6eeuh240mYp4GhQx7kWU57ceplU3raGOh4qn7ZDxkK5cCstYEHwbXU9EmwjS5vOyeKPw
IhQmubH97HWRPOhuKbZh5A1ozw7T/uO1vfIeMhhHEsVZIJK0Os4XN6rMaQyGyn62e0S2fYl201F4
moz8srZNse1cmVHFktonrOQL70Zw3HY6HS0Ad3FVhv98OfFzeKYAr6vu3Ec//zmpCMwuGzX7uR71
7mtkB/UuqsZs70SV5k9wSg9OZv6jOCmX0/8sOAQshN1xRj4fdHAVeJeVsJ8JEZ2DXar9W+I4wEFa
mDv/1nL9v2Oh3kHpHj+kZR5OidhomyS1n7VST773aCf6BVr/x7Ysi5Vve3n9zPNCUmN+8UGOL+7c
2gOQpfDlnzO7w9SKFxiBOb3ZjGl5jK1Q2YQTuo26FcYr+/f6wChwAZmH0bacY2RQEzI7y35W+tbb
DnFX3OBIgfdT4SGdLctd1zevgaXlK/ftUkOExUVOh0FJ34gpETg9/5BWJ2PLjOrsxRzQKHkEWexp
vuGGGk1fqWZ+adHn2Y+50Zv7OjdrZ8veSjUscao+P5mRJtjwfUUVue2MZGfgs7JmkXnlwNFNJMKf
0bNQmZc9v7gUZVrmg/ESVeIlCLJ0b3VJtDGyTN+mIcaDoDDNjdlOlV+HQ7Zph9A7JJTuVm7Vy0sG
gyrwl9hzIHVgLwNQEautjKLOfUamKwJy1A1f2rpTXsfeUtaqT5chB9hHdCIo0pj09ZdgOqDlVW6T
gT2ndCBOgWY0xyCyEuD2qvJ90kSKmmazdqrnU3v+BNInAulO5YCuPEHA+WZIptDJJruLXxrdoHlB
+/1Z4k7RklSZcls1cvj58V16bUC052ZzhLlosXR1osLVR6GpJi9da40/gO62O6/R1QNUhvFJCvXt
4+H+BMfLCRJfQEqZPdxoVp9PENatU0nHCV/q2K3s/8o81asN1ZhWPWWRGvtKRWkUaa2f7RAFp8bA
UNEfHaEdKmLeXWe3KRjKPpbZ3urxoH+qILmuLMmVD4/gt8c9TgwC7XIRAY3eMBpx0LrPQWNW29Ii
8EoGkVFLSft3M5eu30QJD8zHK3NlayPPCrPMJbdCEmEuf/wV/ChtVk8YazMq6i4AlVL9bvIG60lV
kjZZSSgv7zr21h9JSaJNgpNFmKlkVpJFKKa9qE6cbOq27A5502Z+Qfh+siNVPoyarDZhCp3kX2fJ
aFAogJzhoXhBOKiwJGh7GWUviIk5hg8+qdj0LT4gfpqba0K7VzYbo4GjA5QJORn148Wa4rIlx75N
XzDLVPVNIeoBv0IT2d0vSoKd4y4zcuTcxWCqwUYpOxn+hqQ9fK7owQa+pQfqbxURROc0Vl097tCg
dJPHVLTs039cFnIpUNUO1keUKS9KwTFmmHiUiOgtHnl0NiUmo1ui5DHYIUO9hpy4+PpzpIKkJyks
GSwwjvNVmdK8wdzJi95yPUjvOjvNDm6e0yFnefyuVIxvKDzeGW3XrDyxF3fNXCaigEB8ijAVXIzz
gaNioFJGYe814X14pUQ3nbquGr5WWT28QgpZM/u4Ph7wLeJwqlMXxaLCMUpzSPXXoM2LGz3DpKsb
imxXIJVX+yEazCvVqWsDksGgFE9zhqdyMUEnyPo4DgbzFQiG+zp1g/2lyOiOqbgdbo3OXDVwni+F
s9uU6wmzJs7wn6zNWX5KTY0aaenKu5s30t6WfS3IePSIFnjgxcXJaKKse8u00bGUYwTVuXwACy3E
f4Ux1uEeL9WSq7VI9SRYyZ2Jx5e/bWb/wpLgEXW0y7imVcOkEUPevYMKiBR7q3ttRCQFijd2Nv1Q
uFZw51K7OYSKm02fzYZeAm3BluROSazIu69CPd8iP1M420Gz8v5eVBJRmMIx1famKZy+OA5KiMRQ
BsUa6UXgUNbN1MZmfNNg2Nnte7XLlScRSICPFCqNbOdKEb0bxAqRT+xMdN53Wlw8pBmi79EG7mcx
Jju7Mpq69gs6x9/o3yrjkxcJ59mwSIw/aWZsPhObJ9n7ZHah3CVekUUbAAvZWySEE/tV4WC2V+ET
evDCGk39vhvG6EutN5QqRGXwXzeWSjKC7h5d0P5YhrYVPzhJIh9QqQyGG6UI8v+AjKBooMwIpu2Y
OLQBlXSoTqMu9MfJa4X2MuYTRltlmubJ545u0slGDTL2JzqK2WwAYuffWnNQ1aM7tKDc/KkFMb1t
bSO58yC7urdm6BrSd0KlwSYla1J8k+PKE0eablH9q82pHG3aWmuo5096+ZDARDZp0sdpdod7kKHy
+bzgm+VI3FxarRxt37JTE+GgPlK2cQkp4IBMs3IX5PngbeLeKZtHux4jtd9Js67SYmcH6PFGOP+E
kbsfALM/TUqimu9p1CX9Ps6p8u69WjF+m3EwlTkUJtejYG73gKH6lQf44lqcy1kz1Jv4Fsbqsqyn
eaEa55U6vnNFiEOU9XIfmyLcz1m134C8Q3gXNXE17tOVFOBiZAd6GPBZ+qiUXHgGzu/F0kYUIB87
86fdq3mDtASMoi3YOe0rrcryWwM6B7MJqp+ldxCYxdM4+Pj5uSgdEHggx4LGFIjBmSJ3/gPGfIit
PC/C3wJ1vvCr4Qr3Sem1iUAsbz7DNk+S01QHzS6JZP6N12lciesvQi4QttQOaGSRedFtXgQkdG61
gsQlfSO81w4xDjbhtirGwvBRLrlXsJFzaaZ71RpccnlhU01EFYaAm5B7DroXuVfm1mKoGtV+G9Fv
39fTWB8r3a0OGbqjaCPW+F18vNLm4lKkCYreBAIN9O1A3i4dHGUWojTsDN4bWm3OBIaoy3xlfqNX
NNKX0eSMdwdjyyuEkodNSfH8i6qKUk28st4blaLYN4e2e7TKMP8F6Mb6R0k0hJ+QJpjjSaIXfXZ+
Oh9LH81gjPU+eFPxgLpJ2knctnGtooiLMEvdrYoo/wnA/371/gwILAnaH4eFMOZ8QOSwsyz2So+W
pxV9dTqv+xy40I87tRfHEbu30A8qagZ5U5lHo65edVEpNx9/yIuU+M+PgM1FHMXOpbN8/iOaTqto
i2beW15LvdkG9uT6MRHet0h0420/uuYuspP0vR/C4JceTf3nzCrU3Ldy1d1//FuW98f//BRK1fSH
qBkv6dFZIdVhEp33VnmutI9e1xWN30msSH2vR79ma2j1RPuxTL5qcgy/fjz65Zbm86Og8v9GXywE
ElymJRH6fKv7It7arTuGGyNa9+i9PKuM4xJWQT6nBrGkWY2GPvSeaFnwTE//Mz3YOPYkrANPY3+y
Y29aafNcGw/sCsxnDIAA4y7upLJz7dHzRvdt6C0DHdcBk/Nx7Df44Zgvom7ilffn2pGFtkFkzKEF
GD+v818JYDdjeIc89N6ysLG+6EMTPheROxwnM8nWaGTX5kYnnVLDTDMiejwfK22ICBv8jt+wp3eG
A8bR2ak0YnfylUzxMOvNLOPbP28TYCca2Q1lG2SMFstpakXvKkkZvCmBJsNNS/cq3KspT/nKFXvl
NMyWBXw0OpU0ahdJX5VTyMCdIHhr1arclEXgAbCplJ2NTe+N3ozZpi6D5jFJmvbw8RSvfME5y4C4
D8mAuvTiC+oC6U2zbrw3DfN27zCpU4JHlWlOO3UAfrcSNSzfTE49QpQk8MgnovW15LPbsS6UTAuV
t8xUzHYuyI6Z3+p29B5USkYUIXI/NLzg6eNJXtk6XPJIP1AZY5de1J2xUaHCbLG8QRMiMVF2N6SK
w1HBxGBnpXLNuOfaeLBUoMSQwjHmHLv8dSxoBjaZpo7K24yPuFXg42y7Ev7UTnHj5M5kFdba7dc+
46yARRw0k2P0xWek7ZR4AeIlbyFqm+EWPi3FAd1Oik0RJWu2MVduT8YiU+Lo/+l/nU8vs/qoraIu
eCvMSuo0kk3ASdowqSu3y7XdQtxBvk/3nu2yOPFe19RGOjnBm5OH8jjp/bhLszS+pW8d3Dn1lB2b
cQpWHslrg8624xS1YeCB2Tif3FAGpZe2MnxXyBQ2Ztb0O9yjMfOItPpGVtL8VOlxsnIKLwdFKY1i
pk4DFR2NJdOgDzo1DlQ7fJdxBDE2R86dDhF0tL07hPVdoTde5cP/NrcfH4zLL8m4cwREXQsC0NKV
h4p1M4SRw5lIhdH4NR+CkISS0e+Px7ncnlygqDOxnOBt6NOeLyoeaHbeljJ6H3rHuzPGfPST3rEf
TF3xdv8+1MyfAO9BbsAPPh8qD+M0wWYwZqg+vxsVPXnESRJsMyIW/3yt/LFbhPfCmzvDas6HCus2
aiF0MCvPKD7lSqsch1HjKHTRnRu15f7jmV3ZJKhy8Dhwh84yNotbxQwqJ5cxzJ1Wba1t7AziyVOM
7Jh7SQz80tDRni3XJNmXaRaLSAcFhXBaF5T5lnME39IUZlHG7yod54NB0WVr4Inqx2Nq3FNhFjAM
B/07II9h56WqvfIwXts4hBZzKWzmbS1V+IO4Hp3aUOJ3qnPdkWcy2ZhOkT04UxcfP17ey0ubrIBK
NqLonAV26/nXtEq3sya7zt/bITPqnZrHZfrFRSxf/0aFSnwNK+jWa5JT1walFsZBI5kktFl807xK
UyDsZfmu9dB7VVyLv1IXMu7GoYhukNcYVm63K+NRJyBxxq6TVG4ZaBSePTXAn8p3o3EsHyBsjKpo
34ptP/bm74Qy8cqLf/kB51eQhhTqehQ1l/VMgEFJEcohe1dHfdq7Zeh862IDUyCtm/R/3izQ6xAr
phsBxpNq8fkXJIwoo76v0ncloFPwOKYN6X/gBblyLKELPH68Xy5mNudx2gyDnovfF0uJvmRY9UYs
3meBpxeB6pGvEaDy+CpG978Yi8wMhMRc6qAYdj4z0GOVrU6xfDfU0gIlgKDVjjcRgkerxGstiIt7
hiSc2uycGzEz8sTzwToTtnId6MO7N7TtnRHE9gbpSevz0CXHzkt2sV6kK2fv4h0CLQeuHHyazjHw
lojMsnKDIgsT/V1NVcIX4RS1utOpFa7kfZffbKbzYS1Op54qnTEfj78CMy/t2o48TX8X9Cjg1eIu
chsNQSc2meqtRYHzOp2l/HyvGWsH8xTlZXrA54NprQXnRXrZz8ySBuDHwvoGIzTZTEPmAACNiw1E
Nm8Xpnrx8+OteVFtQCAUcYVZ3xrlWRWE0vnQxmAbuWy65jclU/s1RuLsRGY1PtQJbKOsCfufFbKB
j4mpDbd4S7rf9XzsV9Z6aRM2450dA5VSCunENfw9/xFxoQxBOVnil2FAE9hNdhI0vhXLsKYuNkqE
TWIV1SNk/s1viplHgOJGQ7vJe6tJqRnn+qtIIVIcM1Ur1f3KCi133Azw5zlDopYsGemKxY8zYqRD
RGbpv5ApMh46MzBeFZBWT1S8G9zLNOhsA9WjXU0meqqTonM2nqVoM6exnIMJs/veTOnwAwy/XNNi
uICQzj8OAOnsrsZOBT58vnJa42ai0yb9l9oI71NM5+lJs5Ss9vXWNT73cAR73xMIKvk95frcpzsR
RduuqfobYUaQZyOzjqyV77l8OuYfRSJMJEBWM/O0z3+U0xEndqmt/ZrGbPhl1Vr528qoqpp8tQdk
ytbczq7sHw4oNWpEmhGnQDnhfMABYlEeaYPzKykbFR+KvhDoITq58OuoDT+XbVWod040qr6ZJdLd
ljzVD0Fhdj78wPxnMRLP7CNd5Mn2481zuRKUfudknQQITPcyL3GzEkUJqQU/U2m9Kqkd0O4vuv4u
cFBtzJPm18fDLe9jKr301mHls9VISJa1ysCTLawaPfwV8gj4k4o7TKvUyqmpWnHsjaK7NXs32n08
6PLy+jMorl1U+MHtUvk9X3zochEcMwYtJyCrwojMAy0vD0JgqX2RKJ4eBtRljm0Io/fjka+sLnc0
dW0K3TNYefHZ+ymqLUsq4S8UivrnSrjlNkpi42TKId0ObnTz8XAXqwv/BLVRbmleO9RHFhMlUlLj
OEmSXxycNvcNJLXeB0OOLeIcee9T10Kb1zK7tTxz+RQhAsKqzgURQAWXBWENvxqJX0T6q8k4OrC3
ym3oNYGFsy/v3r/uWAajtQmnnFBsVq0+/5pV4+idW8j0F9CKePRrOK0KQAKqH/+HtPNarhtL2/Ot
TPU5xsjB9c8cANiRWaRIsU9QlEQiAws5XJvPfGN+oB7b2qCK23LX1ExNF5tcwMIKX3gD+Htpg2RH
LX4zGOP9qONDXNLABRFLrM4wSJIJjfI+fzXCsNjXgW1fwAYODnMMhPXjT/iLqWQoALhcNMjXrBlb
M6Rukcoif40yNd7kjiJtx0hVC2iJFAjOvNe75bm8F14jS4aJLcZagYQqZKJIUl28gl6MvDgdtX1H
M2o3Tb10m+M29/8zHhI1NkEmwNy1V47cgmpKlLh8jRMjRAtClFV7kNXRuAjropRcIXTtDHTy3d5f
XpHdsBw34EPXny6N6MlLqZW/mkky3gVJJTZ1mZhu3aUAbuRGbS8r3VhMkcVwLmj6xbfkekEBibWz
JH7Lz3+K0CaDhCGE6vkadWMJnYl2/76phiSm052btx8vnF98SwYjLeEcJ5ZfUzWKQovzTGvK17lI
tU2JV/0GSOG469Fj9AZYnGfOml+Ox81J63TBkq0nNlfVLhL5WL52dWLuKUik+ATW+S0XV7FvuObP
tAPeTya6Sgp1XfDRi+3QajKrMbfCIVfS19ka5E9V2FU+BebplkK+2Hw8le9DToIouE0kzj8Uz+TV
OaoI8J0ES9lraFcC+51ZzdBcsM0np1GTO/zh4YwlcgVyqtduTOir26afqzMtxPcTzEPQIOD2QIGE
ytbp6qEqOcnJVLI5rTnZGWmZIDdRaN+tUaT7xil/F63DSLhzAYelaECpaV3PRtG4F600F6/NpL80
XdXuQ42LS8yWH5MqbT+e4/efE2gYnVjKkotR+VqwCopQl2qB1L1qqR5cx/KMZE3ixAdd619/fySQ
hIQdNPdpb69ivdjBILOV6v41GFRxOatOtBn6MN5iLV/vPh5qWRc/ZUnAuhCzBB0LhEFBAGxtxDPN
DVIdUq6+hUWpwzZt1E2j2AMe5BICL2FjHnLbCP1oiJPPsg3q7+Ph17H2X+Mv4DJOPI1Qe1lSPx04
A5DNoY1a5Q3qg65vWrtSH1u97XZFOBh+Mwn5Ug6DZzlQ7T0IbkA45jxvdauZb+Q2P3f8rY7e5Wmo
ltADItsnPlgnqLRugUwrrfqmSr3lI2sABcMsAu1Tii74rgl0hA/yJlDcJK37M0HCciOvvgSqYWxh
OuMcF+vKqTliMqOGhfYWjTScwq6cH9XEks4UhNZh/V+vuLwg8QhM8jWUL28pYhaFor21YH4OiLNo
btE4iMaodR1t5cnAqT1B0Q9BmPkqaaRrDenRQ2y1h6wcxD346fqcVcu6Mc4z/Sj1c9+RrxK8rw5K
e+xGR8p17c1Uy5emzIN9BMJ9yx353FmJXbsKcv+z7wR9/KmaYmgicQcQayao+Xg5rrb4Xw/CDQE/
gkok+fPpahRVgQahmulvwBzjTeMk5iGO0EKVel3afDzU+sRexgL0xdtSoIAlsS7tdoMTL8ZfUehK
mo2KBhHdRT+04Z8o7zSHuZlj32jKwM8RwfdHKaCgDern68dPsQq/l4dAy41EXNOBjPDf0xdWQrsc
DBA7oasnjXPsbOdO1AOiPpXSVfdJrcMybvCNO7PWf7EKkTpjhgkyCDdgUJyOOwUYn6Y6wiHuqMXX
iEoE2VUHFQYpEml6a7LR3uC1Fr6MmBPBZ0CG6GCM0uB1KLJWXtzL4jg0NNvORHu/OI54nkUNkQwb
4vga5uykRmQ6WY3gK5hU+Socu+iAepntdqk1elERjMcRgRPkQzJziyYPnixWo19Mc6FuNNrVjx9/
nvfrEXVNeFnc6ohiMGGn09SqTm+2cpmEbmroAGUwnrzho0A318tzbJZ358+i1gokZxmLEt3aklQU
5SBJjdWH9IbQegFdjuJQL/JQnPn479YcA0EIYs1B+WK7Lz//6ci3hmqc6l4eQ/R28zndOLgDqH7W
IjV2V3A6my7ovzY8dipqIWeOvx+A4ZNTlsGJOZcqJz0VDtrTwYPKjAYxayy8AKrVtJ2peKoXUSbC
2zjXkEvLbKuVwbEDjPQnqZKdoxIgoAZjai69KgnNwq2KcmpdNR1yMtZRIa5KXPRAYv22zFF/81AY
aXUXVK+JhS96FvGLkXSldGfWIiqORiL1MqIAWPq5milPxPDKiLCTcAN4rPHo6Vpof0VVqfgS5RGa
keZs1Vq3Ceba1kqfgtUMt6lGl+LLx4vtF98FlWCadrB2EEZfH35UvystGzUldE3ug0PRBPmVple5
F0Wi+JOkdfzS2HZ9jsXw7s4l0oFJsoAgKAWQ8px+kd5AFEdvcjV0I+hOzWGoyqn2gOZrzqVR1XZ8
gNc1XKA7J/JNRcPm3KW/iloXkeAfushLFxEe7RolZEJJg4o0aJHbgo6bXEC6LTV3eAeyVzpF99XU
Q+PM6f/upRkTAU4UP4jylhL16UuDakf0p0f7ydWN8nuJ4dxNgYo6TebBOarjqO8MmAhbc5zNMzvg
F29LhoClNlf/Qh1ZnbykcqnhpCg+ulMd7602rNJ9qKpz+KmNtUa/LInY8zN5wbuVRT+fwtkiUwop
DILM6dsqod4lHUXNBLSwrrsteomtp9SGkrv5EApPEpJzVQO2Cc4cNT9qgSfbnewLvObCQgT1Aj35
dGSEnUon1zToMK3ct8VxJPVtak90mpI9tegSgIbWO6Xd2/gWxq1n2UCNLkczLrorqxgIBbZk/+hx
1KhT3nTdLEWuUqtA5nMp74RvO62+iwis4RyKBpVrEgLE6Vxox6H1PUozs/N1Qnn5YGkk1ghD0V8M
LpyW3ay6UmEpMa5eUjNv9DyX42szpSDko6JdCz8DkPmbwuOEl5x5eNWToaHGSdPhdD5SYn2ZHE19
GpzON9TPTha5+XT/ewfJepDVpKfd0GqzEqlP2j3SHpI7Tm5845xZU+t1vB5klfC2ER7lhhSqT6SZ
rqZ4oXSs44N9TqV4vXRXw2ir08m0oI8L6ce7hHvrk3w/Hc69yToFWw+xyvbK0DCEmvFNEEWILpXW
lSbf/BY+tJ/VTx9/mPWpsx5pdepU0N0tuWYk5SY9ohhmbIyr6IhpzMfDnJuzVRStwkso4QiqT8FV
4Se+fD8clNu/N8TqFIsHvQ2kIFafOKg93Q/caCNtPx7ih9fKz2fHerZWwVeMUZImKl6jeqmuq902
hiHhdp97OAXfY8mNvziH0JcOyNoZ56q3a12D9T5dJ6J5LFVpO/B+Sbir9X0TeFN+KzetW0vGUVFd
tGuuDXsTagdFk1zJqAAPHST5Ym62PLM/oC9iPiAk10CG/nha1iHpelZWJ4gM0SDJRtZQZH3Nh7um
eO7qM+fHLzcE18VSK6fPsyaYqhGRH3ohrJ/UfciPyp/On6Efbsv9x2/yy2X60zCr3VBOSexEKcOU
b+m+/DZ9kQ7T7u8NsdoJkilaLae1+tRtws2yTCf3d6PpH9/jp7dY7YRWg/o+Z8sQR3EZHtVDdUjP
7YTlBHq3E34aY7UT6kgXVq0zhnJTOG5/CX4Mb7j6q6jdTvPS7/LXvzdtq3ihCR1ZanNWf/k2X0iP
2rHYnfv4aw79Xzvsp3darWMrVSIhIX39FPwpLtVd+ad5O3BvH/t62z5Gn/XZbb9EZyxkzq241cXY
puVYRzFjTpMnPZmVLwnPeTA//73ZW92MhQgz1CiZvWEz7v9adNrh4yF+eflS4CVeRmiMbXoaRuAD
NAMoTNUnqz6W0r2t3xvD7GrD898bZrW25TIMsmRmGBFtHGOXpEchvFg/s0nflZ9I+KFGkfqYOCCA
W1pdwK0FR77O5PnZaeyocJV47O4CoJg9lHZI9NuyKNHgQ7Ur3ktYihR+iirhW5zWOmEHhg0vv/fW
gEfAiC2AW2A5tLlX59I0jLWWtIHybKcZJnXyWNzURMiEa5XmkoaOZyKpZRZ/3t0LWAWbIbAi4JtA
9692N6pwPE7qRH+GRu7obpDEGd7TgXUuLFzfHET/CzeCaQbLT6d3FUp1Y4B4uK4Gz32j2lXkgcvr
5COJ8WwrHo215jd9xQD/AOkjxgXVv/Dyf1yyPxUaMqC1cVhn4k+tyg2PfVfIni3huWUZM0bFSSvO
aWWuNzh5M1fWUslGoEPDA+d0X7RUtcCJafFLo0rxxRyl8Y2J8+IV4sv2zVzO5WUGueBM0fLd91tc
zBSbSUVEhzbQajPmWiaPEiLRaFWqIGaoOuywL1C9j1flu6+Hdv+CCgB0TsUOZNrpq0nCRhY+V4qX
Wqoc4SEXXt47i/HzDjhMfubGef9KsHYWJ1CwkqSpa/lNW1A9xJ4nfxFm0V3WmEveFZVxbuLW4TCT
Ral3aZsh20E6tJo4OZjB79Ed+QwaAJlbyTSueitW9ta0CALF5gTaNURtIKP08PDxbL6r/i5j075C
ZICaAsp4q5ViyFlaSVFof64irgQouaNdv1ijDMC9KKMOBV67jmMw4TNs4wdEWAvVcc0wTKXXNONf
OzPhP4CgJ4cATTtEp6h+0g8C67J6Hq7CAAF5PXxsJTSakSxJG6vYGV3bh3c5EiPWRd0WuuLTKa8b
L0Sw2XFlnZV3X6MKIV5xGe6mwGtQ+Utb14Q4blaukzVmc8zVxhA+qW7b594UUtjaT3qT6L9pvgQm
iPYMnEyQW6wd5vR0hVaZg/HCkOqfp96UrkEzI37c00V+qu1c6beI9ZSAtT7+ju82vE3zkbIU248W
FgCt0zFrFm9km7n9WShMGgXPwEWywzqiha8dAvDMV3ppVYePB12+xem3Yr8Df+JtyeLhDZwOqo5I
nqXwoj4LtZ/NTZ3oTYbXZ6MZ+8IJNXur5bqS7eK8l4utiQheuEP13D4HDn+/fWgbwkEGtMJuBM95
+hj9koLpUME/IzBUzJ8GqXU0F490UztEoOMqf66p5W1KGX3tTVkJI7j7eB7eHUmL+snSpaGSBllk
XVaSE6EbsayWj3M6xQOtg2Qct0YVTJFbdGZ47lB6NxxzDS6QxQVSCWDuaovYYW3hB2Klj9mcZdR7
mgKmvpRAf3dTvAnOnBDvZnch3nBbIi3FvQyM9XR2h5Q+mxF10mcMsaa7rNM6T2RasRNpOLj2TF1p
ypLRp1hnn1nT78+mH8VB3H2W/wA5XC1qKlQGOjZZ/ahFtXRd545zqfeJc11OneHx0vqFlubqnRLo
0bWuRG+q0uZnYrJ3+4rbbOE1LsRG/s+a2egYeapLYUUkzkVDdV1k/SboFpHWYTCKo16FzzECa5uP
F9R6zhEhB08AWIsgCH/xNbgotgOjaufeeFSN2bls6MHeDfmg93donM9vg2q1pg/it2mvpyZwzpkr
vRsd/BswsWV85p0C/OkXR8K9Snt7GB/N0rIvg4wa5NdGqE7mxVpS0zIAdpTvuJuGXTmh3vu7n/1H
7Zu7kA4A//sOjhP0IXVPM54eBzIjxYsS1T4Wqd2lR63HJ8ctAdlfF40q7pOqMY9FP8VftTIYjTPH
2zq5WJ4DDgEskAVySZ36dB4kQxmcqavkx6ppg8klQhD1blDbrEaxLwyBQHW5OAPVeT8mCGn0DBj2
r27b6ZjdmGNHgafAo4OHi9/qvXMzVw4aKankA0c6J3K+Xt4A2DAjQoCFjENGHW91lKRGO6tNI+rH
ZEbZJOrb4QoVknkrOU6oupVQifsBGnz/eHmvoyoNugRXFDqwrC4u+9W+DlNDE0D7jUetw/l60eNM
ngx90s5dir8ah82DvCGD0UxaLeS8G+y4RqCIg7KX4uMcSJnl5eAL9DNLdn0i80JARzmMCdI4KNcA
q6adHPTkOuUxTMfGTZWg3AyI1buRHJxzWXy/ORmKkB7mAphccLGnC8Tp4HjiA6U8IupfXmpzbV10
gx7Ql2WJQptI/DYq569ZjxbTx1/t/dKEGrhY5YHU4Zut4c5K41iIq6ryI/5u1rbIaks+VoQctlul
pvmgdTg9/faIaBTQB2aJEhGu4RhDWshp08vhoxWlzTYwrXbrKIWzsdFhcS2Yn7+ngQQ1A7jL0iNZ
2AA4ka3mNiwQ3ZmKbn5MSjXbOU3TQA3uq32Yy+ZGlN2Xj1/v3fIE17xgHfTlKl/0QE8/pez0M5iI
Yn4s0ii+HntN21DdOie09MtRbBBjkOUh8a1Jz0GIbn+HoeGjo4ytP1WZji1SNJ45K3l0nvbnYBBR
rAX3h1cwDo4wa1ZJjNEXc4ecR/w5kGoJ0cF6wk7VxDsq/TqaVdzIbpTC4DBcwHKVk7haEkfFl7nu
jXxRrQfl/R00RjPtzSGzsYJpswgP3qTAEcfLAIY5uJsJCxssDRee7FlzkqCvPCkyh9pxAYV3ErYo
kz0iQmMGWsNvGlJx2WhlB/G5GJvW3NH27ihzJXBlFG+Y6shI/QDz2WlEItgS+UUoAswyXPry1H13
TcMqibyknTWTWruNudEBDxpYBy4s8swGJFLnPd14LdNFb+w7jIqxE5lKtVJMNwLLnVrUJUEQuf0A
neTSSfDSuYZtotWDj/TRWKUbo2rs9AIFtaj8EidqWd6jZBfFyQETOh3e9mDKAf5PUzFOYeQKRcVw
yI0Q3akkV1VFho2OopU9mY7UmnQDB6OqDtQ1lORpTtQa7GwUoK2huvMgIrMjV6Jasc9lY5pv2gbR
ph15nZ2+AThzMFnQQzQpbwJj6ih6YquYbGssvOJvsL+KYhPja6OA/gDYyF8CHt8fB66QYEvqbSZv
5dim8rZCf2jwjGruzUcNmafK1YxUzbdjXM7yrR3qUXuphpkR47ejiS4N3UyLELTDIQXLU9fS0y67
bpUgA/wydvhP7yF7W9I+DLW2/6SDiclRWebA3zijkxm3aY2bzLMsU2YZPSXJEQzx4FfpWu06Y1GG
B0WVylf0vcWisauO8SbItAFUV4gXzc5xCkn2J7UZm3sxSE2xmwh2o52gKj8dIpOAzxejFiR+X0Rh
41u2FOreEAzZcNGFWq3vMJRxBq+uNAyi9KAX9RE7TNO+T22ps79MweTUs5f0gF02o5SVoRfXXWTs
kJnJI3gUpt1vCchgVxh2gxFwNtt170787djvFdApqefEOHMghQMg25pc1RzstGbJY/a1QXqjwkAQ
N8Z2upUiSZqP9KPC9mboOzV+7tVGN3ZDAJbk89wjGXhRhdk4uHmGINZLmOADuMHzo8sLorpmMZmj
9NbIDxCHAHpbphaZ9ka3BIqh6Kjq2tY0Ryu/AhKqLxRcs0dixg0bo5EL2DcTxHbX7hC8crUsaOoH
HsEeDiN5a7ZPqt6RN52ujfmnErCseK1I9FOsgBBhuZ1spTJkL0a/C0CdOiBGprL8sAeqZn0qPZFa
xlR4cqbUDYr6oixyn0+nxXjWzZiEXAs9svB5zuKgD/6seCQshCRM4ALDzxoduZChAjT1ovfjGEAi
0kLkpfOCg+AqSYM8PEBEjW3TK0WbtKPXT4Uzv8qSpZSKGxdhMhsuTNmOS1UpQknZ9z2w++8FoIm4
3aNBx0z4akU29B0+hx1vClhSzteP74sfBdCfj1jU6IhidMp61BgWovDphdHkMayzsJYf0fHqtXgX
ocqDFndhc5LeMrvjmG3biXRoq+mBwxSi9p9Pr2Fh5UCGmj5rSiSWZdxEPKcq7HBP8aIwQx9bK2ZD
E8NZVcF1YLSw/qg+Ine0KGYCqjl9YgcH+VALCvXLiMiaucutKlX3g3A4uTnRo3PB0buMcVHv5qbj
AgcevfAGTseLqyiv4smQv+TJrGvXlAnV0Q9srRHbeKxycB5DWEv5TlWlNlFcS6ZJcRsKY9C2tWHh
6PfxF3sXMvHafxnGkjtT1159MBZegnFgJj0oWVPYriaDLfWyuh6vzCzmcmD4+DdjGAjwKlkLwArA
gxwzqxmXrKgZ4l7Nn/VwasuDrbZVt9Xk0Jq/ZGgVthtTGNwuH7/nOijVl1AeCB15ErgaMKSn014k
mG44dVo/J9HgOF4XiDp6hRJT2Bdp3XNLqGli9QVbdW6bXaQao/L88RO8W2gg1CxkgRyg26girNFE
0EWE4KrIngSWgE9OpEXfR9lu7lS9wiryt8f6oRq1aIECGF9HVMQfzjC1VvLUoQi8L4Uxqj59hLYH
k13Z1Zmw+93c4hhD/YM2BRuf2uhqDan6JOEK2KVPylDixAdI0fmE63F7O8R5vsPsUn0mM0lVX1hZ
+fTxm77rSMEyoPiDLgi0EdQm1ilwrBsU0wjsn/AqCB6EmVBy2kI5jXTQ2hLi6tsszFLHw5lV/VbW
UzhCnYPb0lmeOuujctdbgTT+1Wf4b9/G/w6P8PavE6/593/xz99KAforjNrVP/77RrwW9239+tpe
vYj/Wn71//yrp7/476v4W1025Vu7/rdOfom//5/x/Zf25eQfNgWyDtNd91pPn16bLmt/DMCTLv/m
/+sP//H64688TOL1X398wx+pXf5aGJfFH//50eH7v/6g/ffTB1r+/n9+eP2S83sP//N/1Gk8vb77
ldeXpv3XH7r+T5u+CBQmoISUCBdzk+F1+Ylq/BMYJZcHoTk6zWDH//hHUdZtxC+p/2TL8CNKHOg5
KQvHAwmW5Ueawd8D60s+BOUM9pz+x/9+9ZOP9H8/2j9w8rst46Jt/vXH6ixcpANh8S6jL1qN7NLT
M8KCvmrCUdO9VCTPXTRcoi9zkYM2zcfh5adZ+c/QJ0OZyx/76ab8MRiI5eV9FkX8Ndwu7SCnUWDA
c6qU8vk+T4Qijk2hxJFLvFEVripGVbmKDCd5q+e6sHd5pA39Rmk6e485kJSzl8FpujZuF+JOsqvO
OKRhmDS3amXYxb5AVx4LxzktpEPV5OZ4oVZBW+1Na7CutDiryps0atVLo4nb8BrxpXjyB6ceq4vI
mMJqO+tqBlU7t0H3qu1sNFtFQkATVel63qSVOhc+reDllwwiVhdLSi3dtV3b3pKFWMq219JCO3Yi
r1IvK6o83+tUATKPSvzNxK1fu+1Y9Ilnilw8O6lNE6RMZ00iDLAq3a172v9u0jXabVKGdkJ8NRiR
a9YzAkMVf8ADctiHW4eQHdEqOZF7QKlyJF0N4ygfKN2VHSaDA2eQN8t6Wu0grir5ZS9i3GT9rJMt
201mKNEH1SmSwMsp2Tou1tBd6tmN4tS7aCZ0cpVBkkevCfmIFNgSqOwGokuPw9TNxWEue/0pkfCu
Ra4WTask3yiKdEeuZfrcggKhm3byUhx2NgOe09Di58pFUqwBAbD8pTQofCExYm9bu3joNojkKpD6
0TnpImDfZmtcO8L6FJqR8JWgfURHJ2XiTEBckfol6qwHem+fEHq60qcFpqam3w3JmYnO0x4hqsSP
0zmBBCQfqsk2Dk5uBG4cYojczE7opQztJnF1jM3u6CDu6PWjuiX5TF1Fa3dlDqRZMmIPcs0NNj3E
lPPggyjbEyxgCpwOd2OFeCkKNDCfpS2qPmRMY+F3eMz4lDFsv+I7A/4GwN68KoOabJANntwxaPb5
nKtXsEM/6QXOP5MavkSNepys8ErYmfDTxuz9ag7ynVI0W70ybhdvzmQESQqt9bpXui1pCFLq4XWK
2fI+U9TjPIFVtzsGsxrsF5P6ytSTvSZHiT8W084apv08FTfKzOiiNC9Ls7811OiVAruH1HFN87C/
17BdNYrpGosCAJ9d8JmcDj+kYI8387zpHNQ4mhl2sJaQAWfQ/VUr9md1Sl3ZnJdnir0SPBrlgcnF
KvMzQIGbLJUdN7RG2IYtkHTFlkxXT/PCq9keflZET3odAk5zupveJpewwMG6oM99J6JBIznfFckp
3ZDU3Irx5IyM5rUZVcq7QY+ywhTd007z62zeBrOCCnTaXOFY8WCm+KYZlXMxqPNlMce3UPMnAKCW
18/y9RgUIYBWA4EGOdXJNEjlA4EkcKChBYzO2aMqnMyPbXz5nLnZ2VmHAnH7hQe9VG1exWnlb46U
bio5Km/nOHqbw+6+G6TJVZx+V1fmRZF1X0xt3LcambReUBaIjeZrhAutF2ETvKW4qntTGUg+IP0r
yVGRbOWlZzGPHlBkND7TJLlqRTX7k5nc4k2q7xwhbmepUV0Yft+7IUU9OKHt0VfzvpNKItjIelU0
c5uXdnmBgd0noZAtRaM5bCDWz65elUCx6tpGvHC+RAcaJVO1nD1NS9/6SSv4S85XumRe30q8a3CV
jpNxCJw+2ASF4YGReC1jPERCVbJwBiZJ17sNXq4SHsDx6NZYpmUxberGUm96HAjduo0vmkgWuxgR
XC2PI2+ygJQPeb+dk9mzo/wYTdohDNILOSHLTZ12I/fBXZN2OGIDx2CB5XdJkNTYLqPL3BtZ66Wa
8RjaCgKIqF147aDbHha+k5+P5n1QWreqkdq3eE5bm1bAt0lK60FXamcf2doW19tHiMqjB6B9n0T1
xh6qpWoEx6I2MbIH3U3RSpk/pVzT7hw2V509O7s4FaFL9JTthrZ4m7LisTSt78Uw7QqE0v1ZjrDr
iwC5aQEC1Zwa3+ZMQWeYwo7u4AxQpF27CSt1S41/vJSbyvB0emWHopeOo03fE25jQ7+8SuVH6mrR
vrO6bRCKja41sacnwV1mhddmXn+rDBZ6ibZvGUfGxrGrDXJblGVsWAjyFD/ksuOrzWC5JnxJrzZq
GHtNeN1U9maaamtj5tG44ZIorln05UaRh1q5GrPZ8RRQDjeylmNZ38E207KE0pCgjtX36TajQW85
0ripg8BwE6e/KKvsWAmt8WrHetMGYKjQ71LuxVCly4xsi820VAe7kI4Is8gXONiXbqwH6b4rx2iv
FvFdmNXP4FSuylx5AADJsi6tXa3J5uDNM77ETqW9NkkuXReQ/KmQZVfE0FdF1Am0Q2bDy4xpazfV
V0dED+pQ6q9Tnsm+YVY3ltlNd2k1ZTt4Y1suv69UIZ5bWPmuk1fTIZHkfaBmo28EAhJhoVKPxLq9
HspDARLHDZAznMZwP1TGW1/ycdVe2PtEj8RtjxHYhYKS+yal3soVuTiSB9yYHfIRXpdlGhPFRyrk
8XOBa5Lb9aDSmgHKkCk+qcak+XqsXM1l9pYX4HCdTgig79p1nLKpcr3pPCMuKJ3OSKjEhcE1W3c3
ndPQ8QmnuvAx3HyiCah7QjT2NeZJxAtO94iCVuFR0sRrIzIkt8iD6WjVgiqYUx9kAlfPyeOLhLXh
FqFMuddKnou26A5CNr7Yk3A2cjlj+p7fSZxTAQAmmvROfaXmhuprcapfysg8euqI81lP2ubnXC9A
l452Gd8ZZX1lW8U9YApto2B4ulyA+KZGqv5pdiYKTrkMWXWWs3vbnJ+NsVNdZMl3QZnlfEsZxFwo
Vb7S591dhXXxBZKDV6IRDhqZ8nPIjnDp43aXppNMHOumtXGGXPo+aNm3bhzLa2WMPxkxZbDAIuRx
bEl5pAyxLQYj3umilLxyNp9xeRVb0jgL4zK1xMGazw6NULvR6nbXzGMLHT4dNr0cHNBZ3Nh5dNDV
7oYSysugj1escP3S7PPeN4Nsi952DqDauaaEwz6Z7NJLW26JPMXGjnK126aAkfX5QkkdqndF/72U
sw2IsIssNmpXc9IXM9Vu5tq5Sdr4QfS6j2vEVR1BEgtF9i11KpdKYeaGpSn78Szv59i4JcG/a2e6
u6r+ZZwzXpcQg0COY9CubHfM5JfWxrW77IxH3rbEBnn82g/qZ9lqaze2hou8Vh4cFmKuyvVR78ze
s7NB8rs6jG/yPGcpOnXvAbJ7FgmpeTcH6nXJw4yHpA4JynQsorqdXY8iuovtJOd6sSU4j705FK8x
ve/0EEUV5rjplOWfQllNxysO5kFBhMPII7+eDeNCxLRsdpIS4OlaJuB09rS55eIlRazpaYAE11fu
BLKlp+DtaFdNp8uEhBptgaRu+COICxbNjYwTpnOmeLCk66eZCYZZNGJI0ZzF1Hlpo/yEBcTYj+nD
Lsgrc8oZbgIYyC9ZdJdFHwWhN8XTWHuJETRnGss/nC1PBwbHuEhdswAp//8gJP40sKjbvoP41nm6
UkpUV4UEfXNI2kp4mY34lQucDlWyZIKt46HTyXdH8VGVmWen8aErpfeGpgNFhaz0JQ3UaAtDvaAP
B0XSn9PWxtt9kkrccCiWXsBCHN1cg+cDi6TQIArUhvzQ1SUsq1DC++rjjO/9rJLZAlSlWQgcCZrV
6axCl46srLc6r83r7LExnOyxl7M9bSNuYWmSrC9mldry5uNR1+UR0kw6sdDI0DEGqQBe4nTYVJpb
LZQH2TOTPovBwAjts1YpekPXZKR7Vav9lOCCFrOT8nwkyxgnW0Jw0cTWmTXvSGdW16pYtDwQxXQS
9h9qJnTYTx+oDx0DtaZa9jpW80VuUYAb00a6SkhAbyUhpKuqtILekwa6ZR9Pxrv8/kfRAdq8ogHC
om5wOrQSSXbnaAIJPWsIv/ahjfrHWAAHBY2W8NVrazbPOVVS0DjZTIAWKS6jT7Oot0HhXo05oDRu
WQGGC102H3NrXwTdpiu/fPxiP578551DMXmpt9swdaFA28a6szloeGVbeOEo98428+fDTW76u8b9
+md/LLblF91V7rg0FAw2VM+z9xz6248fgS7tgsQ4fYgFjL0AoSzOYMRVTqc3TfI4sMIy8NqounDS
8iHCc4m0vet9zSqDe5Tka5h6xnGM0huRGwfRcvTmdtzsp0yAiW+Q+Cz+F0fnsdy4coXhJ0IVctgi
MFOksjQb1IzmDnJohAbQT++P3rjsa1uiQKBxzh8zZOWUpBpR5wXjafXyf642H9NsrumjhfngYLeq
Z3NQeWyM2HYo4fmceq/imLf7ve1S7URvsBrd3Qho4Gzda1c7J69w7325xK4xxK7WPU2DeZjqfgxd
bTh2wuoeGucobbFrTNLnfW1ZUL6MiBcCqs1EaetjYl/us5V+DXqKxL55BdL7UfBVvvRzKNX0qXaX
z8FZT07NVXY2+ZnOyze03bcu+08Ux7Bu7VnjdI3LqUy8nv0SS/SRGh0Rrlrwli1m3GR8R6m+qwp3
T73SUTfELZC2d8ZP/FOa2k5N2IqXDFRKoSANZV2+GnkDueTuUPbtR88/NZZPR/wC+6T/WlLxmk8k
K4r0slTZYVusl6IDAJcoZh13/G4MhkNr+OSqvNHRNYeA9o84iX25FadGc76Y0K44mZ7yBpe3yf9Y
y/BW9fOn9FhWSgPMvBe7zNb2Tq79VLxfTQM6GL75v87u3jinA3ybar8Uyykl/ifi6Yw1JJnQO3Bx
/ZSofIzgT19yy/xyqjxa5uZDBd1pbuw6dFGMhP06YioQUd67YZlWx24w8dsH3y2KqkxxjJTiicrM
zyUrHrPxoZL026Tyd7MExFNb3YtVLK81LLtorEQfjV+a6x38MWB+5YuVFCSNY/2WZ8aJCsg6nuRI
xauEhLT8rttlqmWXKdtvt9DWKCuBIFzGtMjT81cGyvdlGokr4lskm5O7yCW843nWgBeW6TZZ7VtG
TdpOCHQ3RTrUP21nebtBNy4kO+yV2Z7dZkb6ubT8Or2JU6242Mo7rYGS2Pv5jhHaqEQAWqjc32vD
1oVtNe37Wl02p7Ci2RqftdmanlrIWwCG8gnd3ZmF+KaJkVt+a/ydltsnolnPrKenQPGczZtX7vqg
K0Pibb39PNRWgkW0OORNtd2qrr/IstqnVP2CVJRyCvUFllvi7Zhx8muW2o72gJ4VdOxoi1l7BqX5
V9ZSPfbmT9KWf3X25EVK26C6ySg4zjxtSdEV31MwvblN2kTr5q7xyLXQPbXnPJiibUN8kXNotE13
0Vo3mtLqxnWN264bw5xYnshVyOvMDTmB6FYXopq5TzdJVhTbkNh1cfXG9FB3yvwglKXkJ85vAUQ5
/zXxII7sPn04xEgAs10G8gaijjExdHoKCOtp8enMm+bzuIp/qemcWgJAQV+6PBGGqkKUL9cgh9oY
509tXKA4higbc4UBxCojD+cE2Oa4hl1qf9mDLk6ayA/KbxcwCScym+Dal1uCKeKNtJmEymAv9jql
PSovQ1c6N92VT86afY+VGc6G2A/mejBojutTJml04WEK1qi67YlEl1saODuME5ehK37DCBOVqiWm
NiMBcCJNrLseo0i74cPeij9Na1Bfrh+K2r6vrh4NvjqPW+aERl3v9KDbC5/0GPXbyI3PWfXlKSCU
YdjbTa3ln+Ogy/20eAS6WawHy9DFYztrSbcMOIx6M+PDFSKZvWBvNO5/rrag9rSDXt89itHCoizU
MUUJNibu3Gu/Ce4pQ7oNlsgdyva19grnZV7KAUiYix5wNmYmEbCabJ/Jsu6fdK0gsS5AeyDG6sNm
N+Tm36qPwMvJgx7XNWpNs3wzgkrcAZH/TppxREqH2ixAgb9o/7TZdQAF5eog9Smm5aiqNE2WYbrj
o6GiGpv7v1UBkpzyaQbpTGuAuNXXr13FpoDZB5TByUInk37o5Epd+0J/d0xpvOh6Oab0dXvvc6Fh
Zx9tZED1Yt4hG8mfNPkjzxS1MM5a3vQHLbA4lWW/XbWUYsiwzig+aL3NjDMfLQR4yl7U49ENijM5
23ak0VgYdr5SkUrZrrbFvRZSimSptYu/+PdpMe3oIaSIYbbHKH9IubO5PLWZYYfMAgboB6NtXg0f
02h9CZj3cBoq5BPeaEYDmowTWTpP47o8b3K62Fur0VbmTd2PuU1/rQbprJG6RiSFBhrciBSEyyjS
6TvQ5aOvvK3pxshtH+HPBAgq1QTo3Ilvfen7kyxsZYS5z3r+0hiqAOpo6uIGVmX/Z8A6UGg2ijwp
hW3IcHRbB2ixyoU6I9ktrXhUGz1kSNrrD7NIbwNLg3bkaM0laExgNPFY+04dSuQSRZSl9vqryO2f
OdOd5hB4i/E0Bc28I4GzjT2tSXeZBmARl5IU/F2hkxUdVlWfX8FPXJQ9CCcwIj1v/TLsuhTJVjgs
WKwSnuUi6VBP5SSdmN2NALD5KxO1eGpmI0tj4WtjjPJXBzTvfMq1Gi+pZN2/rH2THjP6M5yUYcbS
1yc/l4V2lI6FqoC5O3hBSVe8TVo2nAaKGucomIrmuZo3buTSiFdwq9jv6Y/kZsR+Naw7e8zvm1y9
va91HxJke/VxM/vKTGNTb4ukBKVEE9Lv/Vyroq7Qls/cGV4MCt2inE7psJCL+yxEQ30wwdJf2pRb
AFxFav9rQVrfVDPYW7JZKrLX8kZ3ZRSUXmL3pFuTAMhPFP6H6Oj007gdI29o+0gMa3kIzNYDgp26
+pVRpA6RPPrHnKCkl6Bp83d9m7ftLejsTIa+zI6w4Ot1KYT92c65iFhE051JH1kSgHTt2zKosM0M
S+Sb6XovjcXZVypYDnYwV9PBQYC7Z30Q6HpKyYFOXWARWjzPBxn0IkknMNI1k5fWX5cveDE3XtX8
CpeosORoDwFRik86rQL/jXP/NpCvc0KX+FBdMeBFQyVogWbEpgS3A++z9HPl9L+5NN8rjYnkcuzg
vo4DDqhSrXsjG71YeEu5E0jEdID1wTug5fX/k07eXtJM7ahBRflEtM56HOYh3Wfcl4+3p1QIYExZ
n1eTQ7TVUJhRvD2c4YhEmI8pX1cp0WotUh2J7HhOK3fkytdY+D2nv3fetvfTYnxunSFZVIMPSwZJ
V9T9EW5EDxe77tDcqitPyBYFxjwkmlimcByq37z9m8NMSSAthP6O5oDfU8aXM6FTi4W53Memj3Of
ZJuG0ztb5v8y13lxTW1kdRlOZlteFvMhnrPne+UHP6IMVIwNKtzAZmLpTOQvqYEUiwwVnijjwQL6
1dA9oPRZrno71GQmBadSA0zW8ukqfP+eVVpUqLE6oCUX0SrX/WoXMlkzKD1IDd6GxXDI2qIPtVmp
d99I3+3MNSNouzkc2uWN2hORWE7He7etWwP+gRkC1b4fjsiBfy0MYVX4mCgtEqkPnZtBEJaFsSS9
sBXXOnCK+4z6CmLHqpkGlhqxsn8f6tS6erNGoLBEsANcOZ3SsY4wknjhw22QTIL5NYSfZIUWNIVB
CKwi8tTgeEeuQhsGttiisfUOy+qrqJ6V/kN2XE5yFETS36Ic670GXHGbWuu5ru31qWp961VftCoU
q3+nz7PZOY3d/nKX8SrXBtldkO8XS1PPomVSzZzqHanqx+QQluuk5Qxmat+8VB+i1hBI463tlA3g
v9ky/PLdaUwafQoKXnDeeOvmTf5rK9HHnCzfZSm9U+m3HMi6/GqrlGVBVcWF9H43TnWxHRzwgJ0Y
tj6i8nVOlgzia6RiBk1h5+8aa1ZhI7M7UfHQGjQLdnpX/x2JEX02zcqLDa9PrP+jDWl3VI7YV5x5
TNnQ0M20I0nvQ7XeMwE/XO5+lwVz5GZI7Yp29KNyMXrKVRUtw3Uy6ivtS2maT/sVAeOfCQ0DKGYa
MM09hpJsc495LUtS4XjrFVFNKtGrhTPjdbOd5cMl3abfZ+Dw8126JBqFPd0ZMRUhaaJaxvl5Ayt0
bV7mesxBD2HKy5IKvidjKZNZBnvm6/6grOIZHjPMu/HmKnFbhzKptP5ltuGqgXX2emfNu8GDUhnG
4B+pOP0cTu30aS+ajJbVIy0u1890IWu7zSj6qOx6LaJBrt6NZZtGZtejjFVm0pOMus8mrTi48EUc
Lb+lgaWl0s1rZ9pnY+5OIEs/UBl2woGYFJlnk2nB+3oBnAxdr5ehhkgxzNfhjqfjPI/cAZ0sX+sW
fT60Z+ObKgy6pQoHp43MHj7Ny4YnMZnDfbWDc+AN1YtdE6lrtswOqVcfpVjutZuN4WP1ElARgty3
dY7o+PwstolTksCNVdKWG6atEQ+m+VvU5rujpc4LzDsDFeacb8/AguAVw8qFqTK+5eYzbUwHSnP6
7rTcJ+erto9Fod60LeiegwxVvcAOkyyO34XT1qY7Hp+jQ2BqVNBysbNKIAE3zQVk7KrH4IzGE5Ln
NSrz/EvvGBcD2UIVOSXdPmmTzA4z9jJfefGhP3YEAoM2dc+mK62dCSkekjz4nKFnSjUuu/D+oS4m
0q4Mnj26PJNCOMxCHY1rtsaK7rRPQbuZ+9qfqqTWl2hrp3uugrPjds2xYLYJ84CFqLQydar7YktK
mZUnnt0WYcMU/EfO9R3/1O9ZOUPk4CC2RvcsCGq/Vx3YgPQ+HrW6rBTWcYCSPtajdTJa6CWDIDQe
3uFDbGYfTnA3L7Zf3it4pqvMGh8QeUEFvswXqc3OPqsGaHlgVDOaA+WdxTKAd+f9aXN5QdrEwvJW
Jlh8HNr6kM3mdsDy9Aq7oYX2BA7PELJLe5f+Vr3UnovBOc6abL7wR2ShLKn22TSLv7dN4yGHyeyX
IiRU6nUSA9qKbHyq69F/kw5ZyWalshhdRpH0tCfwblAd3/D4sY7zepgpXDwFWAHCbtyI5nak8wgW
PJhd8cdW7fq3W2z0t60TnNZK/dEHbFg4W6M6L7+FsIGBvP67sYa70vs2mTJXO3rNUicVtWBxU/Vv
qG7+S4sqDxVnbNI21m+nwMXc+5MR0RL2NOaLl/glioaVLEWFFDIfhRmaa3bHc1ZGqJwjBxvwDt/5
k4f/LnogD6YtXwnqvHGFEEi7zWGV82Gc4Xtyxz1bZr5FTiqqveA4Bni+lTLtmLD74AZQ+0vf1ECw
mv++zcY/+MY51LqOHG37nhvSPphV8UWck7tn/9WSYh4EbJjbRivSx/2y1PctK2Fd0GgfgibnPUUz
MDOo+NOPoOY0Qmso9bWn0bbvINUiavvqNoq+ISeR6+9ozh9UpvwKz86PylUZjSr9C1peP0IyVMfG
rJ/bRu6rOp/DnAnwlC9G+7euW3NPo8NRuuUX+WWIFRbvghzbv9b9+op7ZA0FmbjhPPZPJnLraFLF
Gudm/y6E/r4F3j1r1hABvsUHeShiHW2ILNt8M5ziNvc80JpeP0N7/3ImZqHAKc+9tW7RYpEHOszF
GevIaoXUrQ88MHgiEHDenL76m9k8OYWjxXll9dw9jIiN0BEfFRYgswxWwt0ea47vaNG2SJv5PE3I
gG7558EU2/yzsE63C/m677moX5WHTkKU2hti5c/Ozg9cRSfUHf7NVt/Xvv1i+D0Ggg2X3QM4caAM
YEPPwT0SrLHAhBQBo8FxEGfviP5VLsN7vQHzaKN4JlCCMbUfzqXIrpa+HOZSDgeiPTqcWvOd4rwz
FuOrH4wvbVn34TA6HzYao2jQ8iYq9eYTRypIa30rVf7u2dBXfSF3drcd17T+bfvre1nqezdAlFVY
zZc71OUHUcMuPdr6LufCXGALRiC9pgtd3tphNpWXdW4RdQAz8o3b5ZHo5x+x9mWUT+XOmtp7MXv8
XvnlMKCOZcWK0ZR6mFUdRmO3o97PBkMDUVoJJqFO1s3QQMwjWpoMZ4W9/qbm6bBpkskD2fxuqQPJ
fwSc7Xr9Vfb5h8hRug+86+yuxuWQp3WSpSKpyHwFIfOfq1q+ety5Afnz4eLhYPfldMBmfnNXJkrN
GdKQTFT2QDgF5i/4fBb7XT4UdxbDgo1IWUws/n2zGwHEVHc7GNOkmdzqKyhxGJL22MULR1C+wsL7
g2YlltuIhLhTbqe2/E0O7QXxntyz5u56Ez1E09Ju0q7yLmjqCuuREKpMviy+8yUCtHy1XYU8XfHU
BrFym129gu91Bf/HMgCiw+TG6OwGB5LXGR7tYfjlrMNPnZPtwoalOBVXLbJVBiRTW2ZqxpT2TKeF
ozg2iSFm1NfvePlB1VOHpS1Nb5tTXzadRCKrumYCeMoaZhwI+uq/YFx4X9ZlSKx6/m4qvYIns/a6
m57Q9JWhjmkg7AwG+nRGEd74+VOuZIA4z/3tz8bGq4Nf26R9SgX88mw4BCNPHjIspxbkBNbdqQqW
DyJq3rqRpTUQzYV4giIu9OrNpt+YG6I91I07xBihnAj2FVh0uWa6eOoX/6lPrbPeaVac10WNKE/+
TGQl4DCqX/NWp00aHlBJn4FJyONiq5OoRmaoHA5Ykpca1t3YxqrTP/CqWrscvXlYmgQYLpsAKjfr
WC6FF2o+/tWsZ6NAZmixBWPtAaHRg/GwamhNUIE8m6pbKaPop6tuta+bWHCjUPN+yAwWAqtoFZfK
dJLUXz80rY3Kav0dFAqF2JiuN12Antldw6lm3bMgt8NtbPWX0eZ1F1ZmoZ22Nf0rBxQQ2DSaP2tj
aFdv6uto1oPEWNIzujwLFLTdXoyU9gYRzOduCFwUS10fraMenPOutvZtT1bSMhS3sdTByFIH8LHg
sNm8+W1MwRPwgWqICXtjhw8uguTtbym3bGgXrhtv5Noyd/ro+8Zc6z+Qy45vbtqN963W0/uiGV3S
D+28XlIXHYVhVLPFsDXTUUVYZX7OsJr7HJ/7CVSU5VzuiqDgAGKW68Qfx53tiPRu/2LlQbAbOssO
4V1VE3tyGC4Y3l6KVVeRaOzfdelvB0mj94G5j11f/2rX9GfUOvcoHOddCVSnyLLIhPXrvxV1ilE+
gDpRevutKuQfKnfv1apvsWHOH2gbPovAlWHJFIGo6fHc9H2RwJv9JbfXSAhxvqEeLyIMq+bB6u1s
b2irF0/j+ohlNH/VmaHxyPLnu9N0WPL1ZdBIriAy1Uxcy/wvoP0ikhj8wzGvz5pUHOI+2ius6ABr
hvgUecXk53WJnvlnCpfVqdeyd5tFfocIkbxW1SbQhVNoYxELZ3Mt9+L/OhfAsTFFhZx6FquEdm1V
veyUK9lEJQKZOjCOTc43VXmckJgWkxlYB80eQ92AezWeaX4MW8/5M+fpk20v+LvKwosRTjm42Kb+
SoPjwoXZhnB0cq6ZcepxCzxpYGGxlQ3A3NYm0WhWbWVGnjPwgrA0L2rbbESy0YubWNp3t3MWTt+6
1sqYz1ZXu0GJEdA1E13kutSFRsZkmM3ekUXTJsOIWJmA0Aeb5LKbN8w8jnsaMdpGmYEjJH3A2Lkx
srZW/UGY/VOrmpIll6hgJQaUfDXkx+Rad9FDW3HqHGXr7XosR0+WTNUuaH1BBFvhNBiHGIQMYBVp
sN96bIXxrG2J2SwnOMhPqbl/mn7mdvU6EfVd8G6KkdsqeNWA0OvsHRDihsmgftpQ28bzFogDBz2R
FoF9WJG/IczSmGVzu3v8MVU+hKZiFiyNFARKM8NaCQz5PZBG8+2kAYm1xNli0Ly2DqmDdeE5oadN
x0YhVQvSFdX3sh+64G2wWFYqZX5ri/wIlvYqXTYLl10J1GKbiTrkek1oorLPNJdfclHscuDva+Pr
O0MF7541vi7ct14/bzH4OxBukKwtT2fOTJmNv5pc6nBdrZ2ki9di52fXtn2a5dPuA8VKMsn2uJXp
dZb6z2qZL8NqXHorNcEZRiS+25RFtSWfWkRGgafixbaSuccU53TVS92MQ1JNSC35xP+Qzz7pZT7u
61Q+V8tiRrhPEXs2a82vrBMRWIdM+dhyUag5JSNaVcnfFlU8YU4tsbW2x1RYsG4r6FMv71b+q7Ee
2VgzxcUPy7VWx3yyT0jnt3T8b9nYelmccq2J7OEnKydeXYFJmlyRHzrP/lq6/IXAGZi3zIp5R58z
ENTRHE9slQdSzn4ZSiUdcbO9msGRJphX/2UWZR5603StKLgavfy2Ag9w1xzZW/ZOX/zy1NiHJoKS
Y716h8kxkGqux9ywjw3NZ/sg917VivhpNLszkQ3tTqDBYoUkwt4uyv/qNPvXO80/Tah76tg3hvLP
qqjPRp89sGzrI9NrBKYeAR8kCzG6q0ebqlcZywXHFVJeh4nPNpf3stmeGcLI3s6NHRvHOWjq2H4Y
THWv69xdubg+FwboN6p0dTPtYr4a0wbG1kj5LUyXrWCexYuD4fiVMwqKulqKKtps41T1A/T8ZHAP
Wn0T26UG1k8oU9xq3lwntTa55NKb2XuQ0UJeKQFKZ05T1M56sxypzImU01mJubXvZqEUwlkDrRyc
7zAjjlh0r48tOpniliyo2Kzydi/dXo8fK3zh52mUpt5Pmi3itWtBScM5d1MMzs4C6mR4cyKVk2Ae
4M8teyuiDeE4DXLhlnQ8mgyRyKyRl4HK1Esv95at/wItJduYCd7n3XpTnsUR0evGnsHuh86P4OZb
/ZeyoXQwOj9N+dgS1TuN6NP8cqdPBFbmtv5SZKYTW5t7UWgNkEIkG9TPZGOHtfqhfy2EWyIyb3jy
7IUYBMTQVq/9NfvCj1s3ha0f0aqtDjnupK27zCPBHqH0Xl+VTDxT5ehqnZ+BjelJZvabl+bPqcck
N6gfkEwnMTqhJQqLKX9xBvr32IEsL/s7I2yPCavPjltu3twy+yCz61gH/evYO6eln6PK6R7HpN78
brH7zpzTqjAtSFQoliEj06QZ+i9W8W23rpjfU3DZvVXO2p9ScY4HrSl2vbB8EEuhFWjpXBoyEFID
9uFuw3LLr8+m9rxU+aHWNfzsW37B/SDCDFG01iGxLVO3OuQTFpOObTCaS/9L07R35fY3ffOWaMV0
3DbzCvvoOpHTrQYXyks8BQNLnfgY9ks1xA4FMJIiTiaEGGplDovcem1qnM9ylXGmtZ9ZO/6IqmFe
6+AGvUujyPDLsAkbFc+rPd3njpZwr/awMtRzUive6CDvc5iV7hBS7sIR0mnnssfmYWUbDjK/4XVu
Dyfc5Umu2p0xpWsymXC+vQrUbhTzcfOtJuE7P5UbvvehAyEvU7KCZHnSbOuzaVGKjlqg74oxuytr
lldtK7+HYnp/eKmP0+inABJlFuWzQyaqM714VbsjjbqL6hE/+dxWPCW6vRtwICcElmO+r2xepymC
g1mKs27MXyjNuc34MV2Y8ufFvlEP0WI3KmzT0juXk7br55YotS1LXwl0mh9Gmy/UNHPE0H0va2O3
UB+IrMde/1LI+bmNM594dtCQwrOEW2p5LIdFvudqDCXJXuXXauv/5YM1vdqyxdLQjhzIlang5B9p
ASvDfcv11Qk1cEq2KqvRgmir1L3IM+uFum3m9Gp0eNPAX0cD4n3S9bfgccS9L0N+cdRjAhkZvDv/
Y2yGGZ6MfbWiOvXJEbwVBRAGpNM2x+CdVLLkJmovcSLli5CEgill1Zs31t7nqnGbuAhqcz9uEHYe
sQxGhLiImDLS5Gq2+zGnn5cGJR0dnUY85h45pomZkr8pO/Pdq2BX9OThXVPkm+23UcMA4gs3NmLV
yP0CWCWWwjnX+QPo0udqji3E7hiDqmYwb2atO9V1czt+SatWXDMY+GXU0x5fvK0m2GSyVrhQThD9
gZcYTjs9ej0Ci8fFgh6vcELlMUPQ9tujO7VLps7o3cRwWZgSZ5El98FGY5jys666yUpr/pMzE40m
eg5tMfFDL4XjbWPiOYx0mG0qHsUxYLhgg6Jw0C3Wsv1oV55vbBfIiuLJKOb5v6Z++N/J5nQOm2Gr
4XMAaaWxr/4AF+W6Z/P0+NdsQnPZWlu1AT3T5xu2wtCsw9pgviapS/9rz5YJgVMyj3cjzG8qu6a5
rLkvhxOcEAojI9uCb/zsfK7VlYofisz9jzCmcvtZTCn9nxXdyQcWUBIHbJ4BPhbJJgeVMZq+yMXo
7NhUTXW1DOltZDDU3X7FZbFddXpv7dhnSG/37pLRp40YGBsIQizUGj5bUhUZpADor44hp72ZevOw
k3PulwfemSvXXelLuqsGd/PujxjD4Fwp3Z+/mfUouBiRdnZRWje6Hy6Bv2hf5Vj0eri60Io8qJOr
gzPk4G8k23d4vBV0cFwgrk9oejUrxBp9ykxGdOA+22rU/Om4GG+2lwZFgrfDUHtZtxrJ2nKci2vv
elp+DOZlRDaEA7D5CxyTr/scWAaBUenODLb5MvcWQCyF3ukJVr0qo7VexHBz8E41r6PmuoxUUMXr
c9dASp9GG8F9XAuCOU6ZTZb4dfGwyAGLwHWkfYnsuhosTcdkq69OshqL/AHAahcGLb/Xr7n0mOV1
vSqBrPXK1F8Md3O+pmxYtsSiMtRA/Af3+2wOWt2ioyuXnZ+5A1xoPhooKYRhxvNDNnrS5zEfkMLU
pFYARhJ5E/q2ND0sHmwY5s1AzC5f3Fq5RIEToJjuYIp5GOfe77yLxxJ3VAhxh4hLabL1r/0mYw3x
G51ZVV1qt6JlYr9UpufyswZvO3c6DXFHRyNq7Em5Na8PDnR00YHRyeVQqRHlqC5HcFUtRwgQFl3K
wYGCMH+1KwUCo1du/94OWU5JF2R/dxV6759LpD1/ta2feWM6WXeAU1guiPWvpQn3GPL+Q3AiNTk9
U+Yx5lG3tj1UorMRk6F1NkNChZYNlE9Dy5+NpLQawNYn2TcSc1yalbtmbGsY0Adj6a8Fr8Ma0Dlc
CRwsY6QRLWOQk5WF5F40mj+IRYw/RckrJbTk/5WYTFRabFuTY3/0jtSH3aOiuL9ilCedQd9kPaDS
5+rcG46yBwLZ/7PaUbX7tkDiHS36ikqtRMtr0TXgmp+ag4khLJSHvSNfqGkilsOfyyOCUtb20mxq
RH3lRExN7xeYGmZXW18cN3+rihVd7mpiLVtC81H0dmrdZvmX8XurpxawBKSNSBcjGexOpizDMFUY
M+23EZRDINKqnCkx+01T+CKKAbzCsfMfbxUEPbZEm4dza/i/m6ru76sMxrtjawA6uVlCyAFfAS+t
2fbulSuPcjBWk3lbSz5OBMdVH51y8d24LO3pp6PKUw+Hda7Nq0Tld7DrBo+OculGYBdophMDQwUZ
M+ocno/glNOcD9XCoGah3WJk1ihz1QOoV7swub5oRzg6DSRVWBz+L3gndO7Sbo2BRGFsU2iP4aFn
39KVkEOxiCdszRyRsCrv0zRieLHM0U1GIo7EodjICoiCfi2Q2fqT9ubgF8ri0rKsQ2o1+WUC7713
Ou4nEpQaLzLQH4jd5DXGm7kFs+TD6gUOFa0+jumyvc45DbsAGY/2SwFQGQ06mSd+XfTZsSPyZ0ZZ
Kaj3kQKEbe/OxC/hB83kDU1W94XOliMEPGmswCpsJktLV/kUK2pO9JDtKe2jptms/zCeWHlsDYUd
TUVlyLhMNy0AmEDJTXJReQHtaYddr7vdZSiUP4VBsHXHxvgfc2e23TaSrelXOS+A7MAcuOm1DglS
1GjJlmTZN1i2LGGeAjOevj/Idbolmofs8k13rbrIqnQmiEAMO/79D07/5JAUw6XX1jmH1AiuXJYl
B24p+U5j6QzflVMm+dqxcsJ7Mdyyh5XV6M11NDniJxQnav5KK0EuCB/7BLWGf8xil0DoMooSHqaX
edGqDnrxmkM5xgYHVfk6GHB4WMkkXpxnZuDMDdsLrk9xgXJsNSGtTFZZ5/U4dhXUIRdC5hrsEVYD
VnaN9iObk/5bk4yweOUw3qJyltKnvs8e6RZm02bQG4ieQoMpSos3tG7SzmEPx4nHCvyqKeWraKr2
pvdQi1H6VtCh8L/ZmiQlFugpcvmtL8fqHvZTdx3jSvpT1UyENeIE5lJuZAhX47BxvjSFA9cT7h8K
PmuSP4I5tp4g1/FnC4MK4lZyy4p8wcZO0wXXp8+eqkp4CI2b3QdRc2W1WdNuuIFTpzfteF+0U/Tk
NTUYl3BzC5JJGmXFj0YYxd2oCfHTxkfpKuu7/Gfs6DVgHbk3V8TKcolq5wrMJ+vyzzROINoJrTKJ
rhxEuUorqz9vOuW8xlhsXE+ToCpp88HYgr1lj7BSIyRIdhTyZWZYObnohekP+mh/6bK60XZk7vQ3
YC/9xhiIsfCFGQ2fueXeL7nrbFbWAIe5tafkflJB8dL12Y8OA7qNA/42b+b+MwV/eGtwGt1JWobp
ZeIqeOFj7KHgjjzEuMpR65qmKOSSINmYbh3d1lHZXZll6fkpuZIuHCqtvZkxFIdpHunRcxx6AZQR
qykf4izmWjlD61nT5UsRAfeSc0Wf1R0MCfmL1w7vLDOAW9SGpXZlV414UJ0bP5eQTTQUdZ0ntz0d
YTp8rt3idM/qPI8liDnVgBZvoxBEFyahYGoneBtXawO/SuJ11OTkEFhmdZNwoVCbGQr0eJYBarCg
3vQSs+z67sw0Kc0tPddvDWdmXlLtMe/1cSocuKE5hr8yo9swNbg2XmhtYb/Sm9c+6WGWgOcLZMy/
/7k+9ujbogWpfYgU8yXELu97F7f6s5hRo/mActXnCJM0hTbeVEAn0I3OU02wZ8Rjzg6T4TqIehGC
6JkZmDBtGhcuf5PUHD4lJzR0I5s/Jpb1lBHlCRXTQOFrCBr7Q4P6F1t3DcpVzTUmDEYKbjLcO/7t
IAQQ3kvdhoWSJOlPBZ/Gt/XEvhS1w67bWxmRWBFw2EVRa5KqFbLW8zj1ZrNtOzsr1jlygRcuFsF1
ifjYd+Nx2uJ7k/oJ7g1ryga6gO4M0LgaRSoR5GgjQ1lRM9ego0VylntG36xIKnGKDZLM7OdQcGcn
jjtCUjQFjbvVy0lrNx5Q9yscZcNZmaHuPA4sZLYyPasH1LquVa25KETjlwZrILp3ZqGgktbIQ7xB
9Mav9m2w2naOMBqsYGGygG14iFxFwpVLuhmQa4Aeq8BJirOT+tlRskCfmDEirQ6kxV/K4BqauOYL
LC7XheeNt0rEU5KsoEQjQOC3YTWQ5iWSsjwJC+/BkWF4htLc+mKUS4B6N9qPkWNSXOIFlotVwl3u
ySIADk2jJSEtOW10FzXjfAO5yrgbZidUvmiLhayOcDS+c6DIBqSGidraeFpIiaSmKLpzO083L8w2
n7ddDbSR0S56jDwXRUGsHlQJQVnJOv2lz3XIaQyBGlzXuQb5p2KPBXRVBGPK4J92UOnWaOqzbYGv
AgiZ6JkuxZSxfuaAu92qLGkGrnCz7z7r+aQuKhIJb2hwPuuYfnRrEeJ8vgl7DDceSyOdnA16DT5o
hqcvsjbVGtZOeJGmNr9P/yHuoFmjxmRpxXDb/cqaxtu5I3ZuLQPFDO9BWPpLK2SW4i2HOfHGfZO8
ectRc100WmNuc2aKWuE6ALj89i8A/2ZFlAhzYRskZTPeOnVIyWV6y83N6WwOqcEo+X+scWThp6nH
vEQ7r4s1HvqR1q6hZImf6TJXINijbrSFmLatg8HfteN6VnrdYnyIC59u2Zd213oOKpmeAUqDmn8J
ik8OqKGdxnRnqqz2NpiH2DAy5o6bsdEOfbqropE//3sXoBUTOBcSN4GQC1JaYxegLMKtUMqygaEw
cCcbDAq/tHXQDpDlusgKAEeI+uBhsGPhwpQlj8ThPZ0HFh2Nm25N8HxpiR30Taj0UBU0rMqgyUTU
abOdcpfAK4gSiqzofLLWCH/B9NfyrSBs2HzEQ97OaXUJOGDmt1DTvGTddpAR10hjjXQb4ovj7bzI
WSwNnYUKSbCpdzYHBZvXNLMuIDln6aOWx+RmgvgSotRA7GFWQ9F88RTn6WqExoE5SN867rprKaTI
lwlmsS4i7lVrTIn5kpOosuKqmkY92XUZz14pLS0iX9NK9ZU55ABnlqMdbsZs7MCkAgUBhehRaOeG
5YVf2kYFFDMtyZJVjD37SncagcQ6ThFy1IYxZTSKoESv5hms5CzSY2ToKziBRvtgcwORG8oi9INd
7UCSwm+AmZO4ffb4+xsq4PdmmzVh2u36IhX2quZPl2vuq94zvcnePAMDoh0szKa5NWI769hVZIvH
QSQE/JVuRBOURYEttwnREv4gkK7fcV8I3DNnjAW6hCHPn00HaJM9f5pyvJ4mgFZ7aMV9WCir/jJC
zAkuuNkz/Sw10n2BD5U+NqbHlI9BXgo/d9PgnLNrMD5BsQgy7okR5hzAillDXzBFwu91Y+HtmlE3
v1Ply6e0DjaJ1KBPxShrFiKvFoaftYq5N4TFYxgbI0dIdtMPFhoPk2sPUMTKm/Lwc4i1Zo3IrIWo
1L4ayvuGcpAd0bY5rLetGL++Kfb+5RF1+1uZt2dKtfc//+d9mfPffdupD1ZV/6051Yc/dfZSLgZQ
zf6/avk1z+8csv716xbfqP9XDlbIFv/Hf5lELb/jg3/VfxZhmeHl9NsLazG84o//9q4yrH8EPRRi
X20Lb2MMhP7Lu0rX8a4CEPBsC23XIsP8395VmvUPpnPoqD2D7AoigBbdL4TzxbxK0+U/gp69EDq6
yeVvmf+We9VHqakU2PcBvRmLkyFuaLq3JzUtI9GaluVu3cRoxRnEaVo+K9qacZedIaUQt3nQ21+m
Jk5sfHTm9hzNIaQno/amXyGCuI49ROY/6skEy+2Y3k+ILAd4I732vY0tVODGEA1fVYI9E+V8MtxY
rRPJy6xrFa0k7jPITHOlPfeWRgfU0xLIVfh2wpOryQ7xMGpB57nO0s77kmB/oFYu4olxLWEn9Rsu
arZ5FnCf8b6KmLjHFcWFdV/a6YI8pFHwGqYizP0UnhgqqqwbvLVosvhxmhKiE2It5gluXCX3gJiD
u8aaxUa3nkHixW6o6+ANKTEC+uKMYq3J/aTTK5E39Ou40NtHa4jD8YI+QpFvmsalt1uHpU1eAe3G
IbzWUpWdIc/n4gQPSFYzNo2aQas9r8ykeH035f61MN+bg330KeZD2gYm3RJVC8ptIqf3BPgIaLAT
csjTFoX7KRXu8DWgDq1OuPbtT5dFpysxk9Yt0yZH3WPSvpf5e1nRdpx62LCmpokg06rzHWqlJtr1
4RzHJ+TvmPJ9kAdLHZWDQQADRueWvRhu7tk+FuQXkw5MRKzjqQweXJo9FZ6b/4g9rylxdkBnB3mT
btLGBS2ChszNCV0sbEhaK2NcXZYhdo2ruY2Gb4mSVuRzL+OgfMnaTurlUwhETOZDpoe3xLADPrCN
SnEm2ymQl+akY87iNM00ctEImHsh93JzZcLs4raLJgc6FJ186GSQR3EOCatrD8F4e2u2OqJBbFrR
qvatOfizhU3uPIcWPl1QFDy/mwc7h+8Y6/I+GBaqQaYoADazO5tqK2SlfKuDu74aq1ZVu0yZA7Yk
sdNXhJrlpr61k7L7JSBrPk3MLVx2lUxozExWH+2aGBS7myHd7+rY1iTHQWa/tDKid2dXUMyGtEvn
VZLSesM4qKYcHiffqKux6rt1iSgWHlKk24hdJmo2NRt0haoUflFaz7S/QlR2+aoZHa0H66sQGHki
t2+hCJBxTjVhDitzZghWSZSmP9uwD8lJ6R0Kq9lwad9jzBfUqEHKvF4F+DT+0KNwInw8zSedXgmg
DXQYLYDgBnvE+DxTAHrYbUQufCHA25sGsx37ymlzJLeiHwIIIEFIuG/Wpd4l2ihpAKVa3dfI9HIY
KMqtinUp+Z0XVkWaDjLrpL6ahyjLMefQunuFazPKkhATgu3MNfUrlR24SqDge6yNhCvbhrQAFwDH
ymkSJBEUXmoq1DEXrSYZCsf2xi9VGEDRjMKKm6PoWmofGpoSXQqKI9jpfRI0a3w0B+45OEq6F+hL
YLu2GSh5ZJqjRqpLmnAvm6sYrRBB2ly4CsAzGO61KDadvuRg12WsP6ZhX78M4ZS+oKVDQAE9G+2X
hldLfVGFKj9XlKL2OkVx4ND0GOddK2z3SnpAH6tZ4SjTzPaNkRhFQa2mEn0rTcLfIEdxgWim2f5q
ynl8GDRZXeRiaDfV2A4vo2t0X2NG0fBdSyXV2sYWvfTDwUR7ms2IlNaVbVkNKtVe3RJ5Nsn1kM34
aw/FlBgrvZN95LeGLT+1+mw9O4zx10zTQvtSVp4XA9nr4JzTNPXa2RwujEu77lqcwAGWJBfuWLq+
iFFrwAwohi+ToHjcViY3fHzRprhbx2FRoDrp4DBlcorTLTCUPOdCUb9mbDC0Mspi0Gle2ephltqo
L0xqda9H6fhidwOkiMF0mnNYwBqXSttV9nriPHzhKyJFCaYQDpNHE77Cqr+nOVTDfL/D9cRMdslc
9REeSbiMrUkPGedV6MSt8vFBkT+l0WU0aCmtL5HKytfRtJ1PgwirF9wCCUnTavzyfaGgQbG2aIiu
siEr5rWDv9hDNHfq2sXd7LXDw5puP+LEJwD7Gr1FEVGfhnrFNjXrg/HFs5rq81RN/DEWEfduo/Mw
W4Sh4X4K6aGEfhYOyt1mrasVW8yLwucitKqvZpSiBG3duQWP1QzYIlj4t1BmelpjazCUeNeYc69v
UecgawAIzeGGxYIB60ewp2yyBIJrBD8PYOdIP7XUCl4cwEKEFYYJolB6mZjWVtZLEGOar91zMSJI
R3Zcw1sLmK78maHJ5VVkOOWdaMYqxmt+rNXOow8GXTAMZ6s8M0voZPNlYECsobndgqfOwtb6i7rT
qdszzcBhCRuRhU2K9MFdWbnnXqbZNMPts1R1Z0zVUKxNtoHeh2kXQ92wh2rtlFp4PSbIYDYVRPnv
aPNyicVKhjmPE5r2Fv7x9KAQDC3RYbjTYt+j4l1bNBA7uDMkhY+gy5DqrGjM6sabcKXxnaaIBXyI
adJBv8IqXxPY5FQXkUkt4AcROYf+EMSkUNMaFI9D0+ovKqjlLzu3GdV2CqNPJojXExk9aGIssNvX
JKS1uwqcrO4uhjT37LXb1NYEUb7JWUKys9HTkHD2isRZt2AwxF25lbkFNYprP8YFWWCM9SazaigK
Mo4RsPVzMDerYaxHrh/ongwauA6xG7233NjjaS7uoyrUnlXiWd+8uW0/YZzk4qOvxHMRBGAYXgR2
jNZ7lliVG/QQMSfXhyWDXPS2X0HKnVZc8QtUMCpIvuIMqVlrxwttCEw9NJu1KZJArIwyt+tNbFnm
z8jJDQNnyomOTToZ5O9qov0UsP0W6zDjso5tfGLhjpaXmNqJNv7SMt9BpDB7v1P48iPQgnr6aUSj
CE2m7WDUogrXdCj92fCtAj7hqqnNUelPQ4AviEXH7ALpFxapEp5t6HMIpkSWNgtJFR0RAYdokG/R
9FNPeo6ePefQVXA2pUx6rfuueEr7MPglU5FhEELKzZPsOz6+jg+/40d4sUOrckvnV4YRI1UkPUS8
87wWsmeWjs79rDIHVWUXfuPWKOJV0WCERRuwqdutjVEphOBwhrkRaxqE3piAI3xW+6LHaiNwnrDl
ne0tzuOeqwF4A25kl9DlKhhMcUwDn5UsytcccT3cMqsxbkZW2feycs1n2x1QYYP4BjCYnDmiuQNF
LvXBz9z+qpL0PTnTh0jdNtJLnnouAbRu4jTZwRSfIEwNNXAAKu0iXY91n2G6EXQpll2pxNihCVK3
2ESBTBEA2jVGX5CXZv3KNsfZPXNbeF+XwHdV9XVxVLfWYJda/3mMCjyswmHAGU2DOHgzaPgr7BTG
RMzIAq2H4rZRzqi4sTa0Wh3ig6Ns/WcR1CFCNAG+hihtEdFSmDn1hFj8LK0TA1F8R0inBd2uEuEM
TY6S8qK2K+AtTnQZQoQpwsEetl3Rc13AlkzN8c/YjiJrh8rOHJEL4uR3lUG3guMPY4rQMqrGPshv
NWcaaLfC70QiBbdsgX6htKbJsM6pWjV4ZWBJ2i22iXN6ha0QQvz1KJo5+mUoO9Ow07QSl+AHFD+/
cFrmfWRQxLG1ySZ2xnMh4W+QnxqBZHTreShwIMUjuEQ8EBiq8st65C3sWE5cZdK4n9yzxu3q+KHx
5sjGB7WWSfc4T/VMd6CLcgM4JRXBfZfkNqhCakJC21KKGAhnPbBvKMS5AiQFuyBnaaVD4nU+xzOX
D8jAEX1Nmg6JyymqFfxaH1A9jZDbwrVtHibVdqgomsghQsEMtRkKigit5lqLSnTORQ277rpxodzg
ogONfnEdGLn4ngeWqsWnrrZsrHtIMBvuqqoPjC9GU0nnOldhZqwnmMWY2s7saXoaWA69zJzyRqJq
XkPYhSAF03p6bXTV5Gv6TDTF3bg2sl0RmsNTo1ddgPsmXoy1A8BDbgztYbxrFadhIRvtXqO2Hmny
omHYxEFOA8SxWyO8ShyXvJeB6wU+Z146nNHSN02IVoPxhOiSYHAFjKfv8BHP5o0sZ7s69+zIMy70
ocYbrY5iVW7oLHQR8wv+GiJSFzLSbCGEXkFqRV9et8SGbNog6dPNpCjJ/TjXrAobIMjqGzJKwteS
1EJkYbLwUBAXjfos7DyedzBvcgMCiKC0n/SsvUXtzy8rL5M+D0nZFW7Ai2h9zDUBxQMX7CDKTR87
+OzzoNvds5F45q+Ze2/4pIkaOVelwruwLFD3hWW/xE6ajRrXM6a+vwwg/+Q2IOOi3kBEd2sULV43
8eplt8kdndO7YGq/KKYEHlLaGO+kmjGnSZW0uUyge+LmLW01nveR2z2McAYebU7BBFCzBmPOCAh1
sdFohjvsdJCuWriQGHBSzEyusfxiwAZR2J/0xE2lL1AF3Qvl5N9myiUHm1mvRZ279CEIbsHIZpNF
4YyZZYKKtELqVKMODMARejHG1rlhJ/K5xojqLoC2FPhJhZkrbLaUjn7mIYTbxEnu4g9iohj7bYL1
b0Fq/3d42VFz+P8PQTPDAIT472GzhyJuX379x3+qHz//Y5PH6kf70rwH0d7+8d8wmu38s+hUXEn4
qI4X24ID/LaAt/V/QDsMrs+EyyGCcUEsit8W8Ibzj1gs7CRQmrsEs/Fr/oWiGcY/jkny4sKsct/c
1v4dEO0jKIIBve2aBqZ0JGSSkokQ+SMoogcCk1QRk5YA7xwUWi2MeUudtyPW0u9G6ADKs+Ar7+zS
3h5lmeTLEdxoAv/t4SGSACeIwZ0BdxOxr1YO5net60p4sCK+0l1XW9U9GDh4h/mYDUl5ApA58KYL
HqnrLueKSZr3xzfNsIEoA2ey/MEUYqPlAiqeHpnwLHDFO/6me5Z/y5vyKAtHONqJpjD2HkXuXGQY
2ojpeu1t4ZzeDw6hUHkC3A0ZCA8zDeeE1oi/HX/sRxjt7Vsyvggo+JL8xb6dpOqVZmdsuP4Q4fyV
Bx4cV+xdzo4/Zc9U8O3lSPDjBbHMhAC193KpYTpIlGzbF1oUX01jVnzXeC7TJscuNk275+PPe5sX
e/OGRUNQAkYklmvJvSmK0Umpd4NrUgn3pEnZbX6uwZMI6TgapfIpwwKcE9jutp1hOK8cpN9jURZb
uILVw4nfYv45h/ktRNroZASDc++9fBNPrgvgY/mIBqjDHKLFxpjSHqiCkCOkVDPiwKC5tvnN55LC
pItL53uYDKGvie5UDsmBKf3h1wC1v0c0Zd4I2AMIBW3NyH0SC36IIBQXomwouY+/+YG5ZZsWh7OH
WzWOi3sv3lo44YajWlZP452TkvYFezPjRFr5wfdhVCwuHvA69lNOM3fSlzBrvjQr9QLQ38R3KYng
HAbViVl86lF7k8oKWjk6VFu+QKWyDt2IE72rriEWngpAOjhyJPGQIs5qQfP88SOR8wPXix3Jx9NP
bUpX1JeD2cn18e/z5/tIkoBdcgsxXCWbbPn776xk06RvrcqF00XzTJyDPU/nfQpGSCOg+YtHkTxi
w7emfaubywu/e1TEZwoKC81KTu/uESqDhulbbpBBGajr42/159jRfGLGcTwRYmTv7zVth1hCeQLq
w+BWZ1FJCpuTqXFz/ClLn+jjBsOnMWlYvR0NnA0fX2hyPKp3GOQ+R7j+4jRmctXMDt0WmsBn0Db0
n4nRB7vjD/3zg3186LLTvBvFbnRrqrIBZ8VAl49Sq3scawUsfqzUTmVe/TmMy6fSaeNxPBhvtcn7
Z6ExGS3uP1hADOSRtEjEL2oSuq+Ov9GfBwPOu/bb7PM4FvYTp0xUqUvDrfELnTQ2s6ncneAcWZlD
zjDqmn1z/HkHPptNjowjjd/muntbkg1jMjKV3vlzU9OaL+ZyWAfuWF2OeJLgP48AAGJpeWIjPPDd
nCXSbCnbdFIm9jYOt0Ss4eURnBDPtNH5qfwCwmzrQzVTJ17wwIDSG1o6qei+BP2xj1NksdQew7Hn
BUXXfypt1X0RM6BpWY311oo8eSpF68BRyym7RNVTt8D/2s9qg6BAykYdk3QiEhMVd1uUHHK1TYTL
QI804CIKJFEq+0dFJmS+5qLc3nlcEO9iryZ88/gHXoZyb11S/C6lmsQF23L3ds4Yixw3z7id25kZ
4FzcZnqx0XH0gHRWhPXnJuHqjLDG0XGYgVdwKkL4wARjX2bPJqGJAVk62e+XTU+etT5EPB/rqmBr
FoSnZuCcCz74o0u86LzuwAmPv/Mf04uLICWEsex7wqD38vGZgxx0QMqm8w29SDZNHy8MPIlTR1m8
HH/Snx+bR5HKBuOHd2Mj33tU1cK0gSbX+UMBKwTyhxGcSRF458ppTeEP9WCd4fKbbOYJAt7aCCL3
XA5Wh/nSUMf+8V9z4L1NmASmJ3XJ2y/3nfdjPRTk4HUG/oJtrhZtsIsSM9Oje3Q1yYlD5Y9l5RDE
xa2H29MyzSEhfHjUXMgp0OCm+5XA6VTFiYt9VTg+BFEwbsOJgNDjr/bH7svzsK8wLBykqZj3M4VB
LWDHBuwYCiXRczrOOnFtSjs//pS3EfqwWniMafNBhc7Vw9j/nHjqgMbD9/GhBAeXREOneF5BvUEa
GBv6xWQptMljRwov7PLtVIc4MqdjjCJStrc5jnz0nrvQuoJPHm+O/7ZDI2BblI4La4Qm/N6IO+RW
aQ6ey74Nj+MCK8hxi7dcdKJ6XObr3gCwMS8lEI9waL9//K5xF2hE2M6NP6VxBaW2B6iMgbyhiNed
cYZcJ7lu2FJ9A6LvzqYNr52YxPryIn/8BKIL+A5vBJi9HSOs9VQvg77xQ8hpG911MM0M0AIOUA0v
oV4T7kHQBRgv4RZPzFHvtsH7eSPTJkWtpfRdJaD3Hx/8g8NiE7oGE4EidH9HCY2SvnXRsbKCMkZk
VQnuCtMgMCvmMEt3IhbBGlVghg5czLthtEvrxKb2x0bqwB7iqOZeumTWLdDK+8WtMC/FWWKZmgnu
3gD7Br5FEzmzUEJeZ02OzNFZP7HM9T+fatpLxjaXCROw1Vj+/rsKy+nEqEF+GnxsJL5a6qYo22t0
3Yi2LdBAbU3A3rnpgGIjFk/mLcS8c9P91Tee3wzkjYTtOg/nE5EPB36TIxfoHtKU6wIGffxNkYf9
NlDf5NvK7K7SgW5GU+n1Le29FlfJWX1yJ7f6eXwG/LnhMSU9AkE9qnUBx+jjQ6e6GDrplMJHPJpc
Tq9ps7HGCo0uNKYT1dGB9+PIhF7DuelADtsb83ywCrKT0tnH6kzdIWrvNmZRFF9wqbJxdYrl1YzH
1Yl81T9nOMcGIQCALsv5YS7v/+5DI1XBDlMyqLFkFCMsOy/CuWl22VTRNydRON4FyFRM4NBuummN
aj6x9/55ePFci4KJg4X29z5CEVaOnbRpPPtCYVERcVO+DNyy+TaozDjxqD+30oX05jikqi4jvA+i
VUm11GPz5I+ZHfyifxY/Fp357fiE+fMhlhCgOyw/2zShTX0c0CqYZILJMc33Wddf6JWYz3DG0hNz
5c9pyVO4AJB+AuJGgffxKaS44a0RJYuqUWXnTmNV+DbhuIyiJzPXUTzBFP/334t7iaC9xTEh3f0n
yhmLAtFOxA/rAt51rV0bAxZ7f/OUt5sWMYPU03vvJULVmVXGGtfS0UcugZFekqfbv3gKpTHtWtAo
Q99b1DN5BsMYN5Of6ZQteZM4l10Sjiem24FvpHNwCLaPBY9x95ZW2okeYE1SIxqjcV6WtXOea0H9
2bIipClCN0+M3Z8rydKRg0EENmDpGW+cundLGR4boRqocn1SMvDrTjQNFqWVQY7Mx/HUyXjo5aSF
+oOvRKUt96Z5k7UAzg06RA0LFdw2xFkiwldczm+ZPcWJ2X5gTXGl4hKxbFLLsfRxVuiw2unlytav
Ve1xXWoR90V1tzs+Kw6M37KW4NcaFr0GsXdlLLsedFKzOz+xwpc8iC3qHPMb9pjl2d88iA4EV1Ow
2f1JrhEoaOqVif9+Vxef0ZyH6F/D+SqYuxOb0aFXWlqRMEOhHIMOfhw4TeaoGiBG0SfTq1uztMlt
cLXqy1hhf3j8pd6A+Y/12wJr/59nGR+fhZuIEUqXG3ddueFVryp006aLcePCmQ3uzLbpCVrUdJRT
vYfxARUU9LIzso6o+UyoS96SjYAdSGvjo4694uICI9ClXbZjO38eCyiX94NWVC/K7g3i0GANun4+
l1C0jr/KG9qy/yoGfBeLOUdfZz/mXVNREvVa2ftIbcQmikxSDce2fcKhVWGakXsbNwhwB8wt1N9G
Ewe7CZnUX0zHZUCxvZSAZ+5euUMMiBwmQ/V+aZHvEBqUuahWuzPQI/vEow4s5qXMo9CRy+5u7838
qa1KOMYDEapZnV4vFu+YRYVadaUwvVpVkVk7J/aqg0+ko2BzY4Xpuw8b2gWWyXSWoZGCmpzHptPt
lBeS4BJ2gX5tYrh/ooN1YAuxqFNo71Aj0bPb30LmRvLBp8GPvJK0ADS/hHI6yYmZc+C1LE4tPtlb
DeAtf//dFtxmVjCh1hj8Olk8iIasw18wUbtZxOoTng3diecdmqls+uRTga66jObeAs8TI3GMsh19
eLQ91l5Yoc2hUWz7JCnvpzrTfuTYmGPhQgcR613P+yk7aqBTa3+ZIHsLhhIOiJ7TANTJXkb/3XuH
YelkeNyMvnBahPXEWp7DXXDJyrKi7mq0MvhshewvJyMy1qVTOqs2GVH94z8OZttVt5mRI4XGbAjB
X5lvowETg6kPSz8LWIp4gNCmmqFTnjiiD+yPSztKcKkQEk3F/sTn+iLSUhv8CtooViOYCGCEO+i3
RTEMz8d3lUMzkBnPkoY4oAu5tz96Q4hoOc8Zo0gFRKxUcNuQVW3/4iksZkmvTzjW/lE5aJ6EkFKM
AMkV2TZNUl5UHvTb4085cD8ELkDVQiFIH50kvo8ffCqiQVCGDL6eh86vAWE07MM58jZGGjjeucgX
R3YDXPcB4+xi4edb4qZvBGa3pvMqBjff2VQl28lNQxwUesx+idVTu1EX/ePx37pUIn/MTap96hTL
MO39G84Y29aYlYw7GMd8PhGlSFCGwl5rDoKzITPwu9Er6+fxhx6cWEtAPW6IwoEh9XF8atwB+tJD
/5G36VfVQUwXoh4IZZ7zzfEnHZxW7560t+Ug4NcS3AX44D0unBCus+sIy8cTQMjh97G4B5MehzBy
f58xrAKoWPE+Nq5vGH1BBI5baD2um4mnv3gjKVmWTF8apntzK0mDrtYG9rR0SPXtVIrFuVhUJ97o
0LgtqOkigAKs3y9gaxfOu2U3IzxGktT1CYfqtMIj+vi7LKO/P/neP2Xv2El10dQ6SgkfIq740pV2
74+B6awqTKzPq1DPuxNb8QFkGprsgtIy8TwGcG/0Bt2aRBK2A1OhGwhUldAitaIZLhZn96+D8vSL
0ZTqaaxE9oB7jHYVEGV0aeUTxiTHX/7wb3Et1gASOHyh9+ZmD4/d0yxixSZDJ4cOMhiJEtHXUXfV
Gda0rz2+vkUXhxdxi+IFMWa4ndB/H/8VBz80eBG8fQpudz9UMemCCFs8Eu6UV1c7u8dztayb/MRJ
oi/b9/6XprWlO0vBBjC+N+5uZeEZVDLkjQrdyzkP07uUGvaG87aRvhE47QWebe4mQdryU5Ntvg50
Vz4ZoHo/ph5U6MREOLRi3/+evRWL3aOLF8ow+DLA/qFTDAAtjWpT4glx4lGHRtgirdIGpTfgOezd
BVMsNxy6IRwGE/nOQ7BEi1dpeGKjW5bK/gBD+VpgSW6daMI+bqmqG2RvoykkRckSGBRh0GWht6b9
dGeJFDFN72XVlZgawCqTtLz0L+YRrR6Umdx5uSXuLWXatqE7h/bgl5GXX9TEKhFXmavPx2frgVYE
KwWmFfUU/7H2mzkGxr9dKwE/lDlFPzLDDmPfnTvtfuo9+1IvR6itY9I3N+SYRM+krEDtD3v4Meco
r7Svg4FHNBpGjd5unEckOB3/fYdOU8Z0IRW44OLm3ihgDYRTUy8GQA1h7vJQTIT9te7tLGW+w9W3
XFlWbt8ff+ihXXSpLcnQJo8VxePHTx+GXWygJmcfKTGpw7rrtsMKct059jf8XR6PP+zQbHYZeToR
VNb4vn18mFF2hIFMLBd6xsYFjhI4RCR29xfHD7xFaYLruxDdluX7rmLusZhx85hxNEdng+Nlfju3
vfpy/FUOLRl30dnQOEBobO19rNiaMspsWgRkpBKVgYuYtsFfMAPGV+33QLO8TRKYaJvEoJ94v0Of
DJEzEJvr0SvdByhp0hHtAU8I5yUNN8pYRRd1pekRHOFUj1a5yNOH4y978Lu5S6osWDaEjb0Nry6N
rucXIbkdPM/Hi97y4Twn2+NPObSt8kaw6WxwL/DQj98NkqchEW+SORHk+o3ZjN4F7Zj2XLTpeGKp
Hfp6Eu4TDFewIpimHx+FLtTRbD2dfKJPh5vUM6yHwG2L3ahCbZPz3c8R+QxPhRGYfzGUYK9iwUc5
N629JVAJt6FLqlG1mGP8GJc44+ZoFE70cw59MIANgCmuQy430I/vR0iqE/coK3zVoMbJvSE3V9DW
vb/ZuOWiJHZh2CAnXn7Hu6VWcQoXDv4W/uyhWfAGbzpzJjj7xyfGoY2RxuWi+RfIUu29MasxUdEV
jie+bQXDNabqWbQZ8PNYEUioHF9Nufa/2DuTJceNLs2+S68Lv2EGfAuA4MxgzMMGFjlhHh3z09eh
VF2lzJIprf91a6GFMhVkkADc/d7vnsOIYjH9JufytxUAwXrESzv06369SpqKyWVVY4c5DaY6eVbV
OteoX+QzT0cbE88M7YoY6Hats/FuEkl1hS/+8c+/+99u9MRtMJwbj+bHr3ss/I2y1mbuimKKmC7R
QBGPttp84rxMt8yRmd9UfTXeK11I6JE3FTGIbesKz2n9N/Yif30nvzzyssq2mzxZ2dbbzXDUqgQN
n+ja37TL/+bSRdXN4kDhgBr/r3sBq+nNOLVq9tfryOTQGBsrsBVmg37z7f7N67BpZftMYZ9twa/N
34Y5E3iOPXLSRMI4RZa07Wjz/OYz+5tLl0avTnOM5ZX22C9rUaUylWMZiRaYrgJ/ebSXr2WZV9uO
jA6NwNhiBo3Mw/afLxrBbffLfo7L1aQmp/OS9HR/vi0ZbGzxdxdawIiMfj/kThIKXZv9/KYNGyL4
R2uGH0+NksUHlAP15p9f/2+e5ERlKD0SbL/Fhn75rbukS/IkjqGJoym6lpyENk7VLY8OHth/45Wo
jLFnpBXEBfPzbwpVYY0LdyUWJN3l2JpDu1nzVnlUjf53a8bfXDCkZVyWJhZBl+Tizy+VTlnDYKmr
BQsRM292YE7pdRL95ll3e5b9+tVxdCNkYVNQoQj086u4HaiozjK1IG4d0kzClsmrWCxr2Y5YS8WJ
cWzEWP/8If7dxhju8f+86O16+stj3M6ZKcNGCNu1bMYfeWt2d6OpIwRPRTT6NU6urTFM5Qa5mmRW
wJ21rYhsEymscnSjHuOlC93TjOXXf35jf/uRC/UWtmPLy/Hn5/cli8mhBaFrQTHfsn55gemNQMdv
fn1d3Da5P3/o7LaJoHD6oFfOAejn11EdICYKcDk2b6sz7RzGpd5WRtdNbX03lsrPC7fLt9bo0h2D
vpw81TiL80BqiSD+O0TVBao5A5N9HRnKrlu13nrClanEdzyCqvM8rPHEOXFkrG5sY1c9tKVIegiU
s2vvYwO+aZh2nRMHdhynTVjnrfiImNbGaQQRyvJ6ZbGOecQA3o5ZrIWjfC+ZnSvhcJM5FCzAyNdu
WAmoL0u+LaMbqNPh6dIh5p5JjqgZh+hA02NJuEVCtZ+7m3Vdmwom17TKLNyNWKIYj3mzPk/1mlFP
q1Zef0bdAUV8RFaycacu6g/5tMD7ZGSWDEOT5ErET4G44Ol8VxRgh3yCLjhgDwxakdfvXbcO+q6y
sPKEkilvZFVNBjO+G0nZYF+QjbtFUJ0n9GLq2/hJAi9gOzIEuWWkWRQHtxtAkuYkLeG61TSqjtKQ
RRwQ3IlhZZqN/RjNzLWARIMwhqlZpBNShGzGlStTtJxGnM7WM+CG9V63poX5RlAChsdpS2nDZEin
xWMv6MxM9erpK7ZohykgY2zPgPybN8uC/MWUMcg4mOjAxDFEAnyfEuOxomCBJhcrNJTmkU2SJ+Sw
7hrzZnpiphwIIU1w1/Gt2MjGY6EPMR7uUcoHaeEgDDQGeIHv97STt8Uf5NASo8JtIrID4RhBCNlC
M1Nf9bjM4G5auXFJ44XhW5HwgN9T7skM3+l1NNL2bfzu1DJLpIcleX4m4Y2hPQpQlDiNkoJhbDEw
UMUo5+i0u9FVm+FORyP4EjXj+NYtwEt8Z6JfcHTBz39ZuGI/bfyGd51WNUeGsEqazyojnRxvVDvM
x2x6UuEAcPIxu+ng1C6jHYRrNAbU4xqSOfnXEi/Q4sbuRe2lUHYTFM75fXDd3vKyRTdWb+r7ETkm
uI4sKEbV+DFXEIsQzBnZdlQ65UedUmjxmKmBQ40WlitWrYrlgSdkIVCEruWrVQKHZbyYEolPLTD5
wOzt7o00Lb/XEq3YpDHnfxfFjslccpvdJD2mBmIhSRI1cEF1ggZ0SyK6peiR8E2xxP1dgmCHy2ct
6SsKcFSJ3A9RfZ31FWsC/oW2gIWSdt8sJ4GVkBcVcuHIaUboTMkEH6YHLrxhhtl6TZRiGrcapBsm
bNvBQLE6C4sW55wwFWzbyqYvGNX2EnPhphyrEp2rmSNt3zgdjGxfV1Zxl8eFAog64o2kUENRtfGl
FThvFu1bx/nmUglj/BJ3qgJEarJQMVtubr6mxPhjzwVzgX4WkCckRxIoAAuZonH3Qsl7Fdi+yy6u
Eopt+FKu6VXnXkY1GN+cGYwII+RzoxnbJHS0ai/M1DS9tKkMGlHdgDm4s/Ue/MHcipFZeqDV94Oi
0zqek3SA5aHmVRNMrjVmZ8zFE/P+682T5YKlwqYoxi72WmngxeC8Ur3pkypBQI9lnWGa77g7kWHh
NdflGOW7brKHzmt1KFoB5XjGR9Iq6kl0CQNo7exaj0oytXrYFisULDTtSJAgA6ZTUA4SIkNE+BY2
3i167BHPV9CjYZbfzjbgmFsTzF4PsG8wIQRlOwnCvgP4XJAHoD8jTX4hH1fNyr2KY8BevR5tmlI8
g8d0beZq50inqfYfiIAT3SUeFQDuri5UvMSjxaPoyYKnThGtFXJjp3ZxyFrsqLGGjVN3FEzkraM/
L4mW8cdCds8OIMIbWr1Wqt9sDP9XEtQl6UFPiTEBavPEZ345GMakGsdqFmaQ2fEjHxe4ew0sRQ7A
JgDZzW60QmRpRPk3VqUcAwh6qZokridMHjbNIP88Dv//Sd3/Qy3tL5ud/wW4u352n/Hwufx1OveP
/+XP6VzFMv91+6LEH7tam2M8G8U/x3MVm0lbamfE/22Nf/Fl/vd8rqKJfxHB46R4q3T+8Yf/PaCr
6M6/KOGw0eEf/k3k9d+f0KX9SfmEdisNaca6mIH8Zc+0EP/XJzvOEbAULIU6phKj5BLhWfubLfHP
p4n/+0oUu8htMX1s/rLxJsxga0ir8k3uLMulGVTrOq25uaFe+/82RfPnS3Ff0EvmE6Sf+UsJiiPV
0Os9v5SaaNekkKmvaNZD20W/qc/8vMv/r9ehmkE+TrOJZd82vn/ZcAthtbLOBaLqWUcLIOfM8ioM
UUduNYt1NM5f/3JxXf/cy/4VZXf7jP5nh/tfL0hZDSihxYDBr1HQMYt5drMGbCC0F3eidj+yKevO
CkWyME9As3MK/t1AHuMwP2/geVmajCrfmcvG2mUm6peLJCplqwie8BuK8c5VGRfAT80SbZD7Jjsj
SdzHcW6my5IvzoYUU7OD3VYcQKY5F/we1i2OXATYY8tXoaUyzBBVHEZHta8wVcD3M5NxSpah2wso
5Dsttp3HbERkRcEE0rQE8OyvpUg1r8TYcmTRdA/2XOfvlP7LjaMnovDztgIr3+VNH6hjFyHEKWbt
LVpHRAqI/N5HNSq3iaGAz5eTVO7YCrtfIzUyP0y+uhsmGnZW2eVoKhk6Wk5OVPafDr71hD2Sz2GD
1jzp5lQHvtI2udCC1egzPg/HwbKLlqylEHh02dHscAGB3ehT5ZXosHuxnHbaaOXYh7YNcQSxpDO/
YA+U23RBKplPLogwzMZ7Ez/uzkIbpdatvotuoTdG1mX8Aohf++yGXHts+pj2wU0EMXjlsnzlQF1D
rp/cImQ2Y9gqZgTEoWB6GLbqQFFCpA0fcKFnwx0KOAYEbPA3X3omSQD52u0pKRiA8XEP5UFeKt0b
jJr8QTOL6cnBmrV3lwz/KYIf6XWV/sVeybVnYBQ9WcWpEaxRqpxmMm2BkqqW102wq2J7UTxmXbQn
xWgGxXPryEr9pS+zE5Nd+W4si2jfpa660eFBB1En5IGZt/wuK7r42hdttNecW9tc4z/uhlLFHZSV
RRF09WKFeZpx+IpAH6NP1sdDM8r+cQGNZHuUX9kqyKR0Dn1mJe8xCWe2Dm5Ug+VApMsmYg6NVTUO
VJKrT85QbFtY1fWvY6QhPMxLOeymiPEUj+S6Daypc3damjJP0cpu2QwDhRCzpL6k1uldKjHT+e06
fOt5BBzKWQwt2s5JNp7BtuShV/vu+6Cq8phFsb2Ho9y9raSisFKtSPZUlNm3zM4El1jP4M8QFn1r
7THe2yOjcak+JhsgOIkTGMO4squuYFFBMiEFiCSFIq310k9jfdUbu90Am8/9qG6iV7eHXaIReHpT
zFI9gH/LXyx1XF2vbYsP7LrOpuXMu8Ve9b1HdB72Veq8abVN+czul6dUAM6tRss+2aMpnqMyB+QT
2+5Wxmp8EH1SnVXuvtlfIk19NtYEHI3RRBdNS90MpUA1P0IRVoO8nqJv0JXw+VngSlcyLEeRzvm9
Ykn55sJ07O/NvmmLjcLbkF+hkDTJBilGmcENW1SkxWDHoSEi/erJvRAHqh+6XBqk/Ea9bXdMV8/l
/ajqUAHbQWnVb6gjpiI0xnGIttXautUWnDHoQkNApj4nqow4fEqRPefgOTVyYHiS5MhpKlxUeIGb
ONXgHOPUzuMzSwqfN1JTmHvR0psfa6tAYufg4DhhlZcDwxRRjoLMhh4H0ip2r2pfopwhRrEtdBOe
VScaoj+rWJSMUzNv9tN1luEphY3HWVOsN7UY8aGz6644IYDEoc7EUhnVhwpA2mtVqiYHDtuYP8sR
uqnXmpKgd6vL+euAI37dDsDUXqYBLv+BumD/o2zk8qgtZWI8EQ8BDViVtjL4Tonqbt8pUOcYwSub
+chpU+sDdgTFQxfHHEjS6DnFs7VVm5tD2TQVP5L9yVI7ESwxB6NOOlEw9B247hEqUyeYzW7r6RC7
SUjojAuuWqIX4OAdAacs+2Emy+qPTVJA0hbodrmcZv5i40KcU+p+G1vGoauwsOWDUI+4S3he8Hns
lVH5TklhPLWm0lz7JtV8tRiwydWWviOBhvhvGR9zLq+6JxgXawwX8XpbjSF+6g3iSQ7yrrOp6Fel
2/BaODvLVm6b2D7oyGlg2g0VfjZTQ8+4vNzwidWabFmBNm7bHZ1+OtqJsi8b51iguZim9s2q23Q7
R8tXq9U+qSV4WW9utW48aSiIOCqPz6xDW1iHO9WOGTKg5OcVLW4gJjdB9+kc3OjM7uuqxsCMQne0
15d84bZBkxcHjbN+Fml3qvP8zCq57UX3gybBFonvnWkyAF80j1gV7isDtJVQze1kQ/J2kuFj4Nng
lUmEWcaxAYxB/MkraV7GKvoBxfUp7fo7B5XVIKr7Rh8ujaPDBkjEKwTDxhcR0c6lByIaS3nvNlxH
47q7kQOoPmypg4yclJOvsyo4KSwksr4PzTJ4rSUCclMvdQPQrrBGHpkFJ3F0ml4UGb7WVifLmt9h
E+0oovujnH2j5rmba5sCkKHZ958dOWY6ISeYinclmr8uoQ6pLOT8oRbxN9pQQqd1Mueul8BALdW+
xLXOum8MZ8t09UfTuaWL3S1zdk8lfVrftjoEUDiNyw7pS6QTmhtIRDXCQKywvKO9b/yMo9oEqtNM
cUDouJx4WCo6Q2kCCXmtmNthboF1zgrevWqyfW3qtllNnYp20uLpooOQSnWCac9t3SYJVY/uqiRZ
+6q5aLIbgzLrkDpXYzQHjnuzUZ9wjnEEa80Cs1l6MEHJQhijUujkxVNqsTXkRH22KSxuqTqEw5ru
4fAfLUmaoc6/VVCVHuDsbRYnWTwSLAdOedxRgB4hyD6K0j3SazDuMgUYrUuecccL8MtnFRWJJWg6
Qw2dXulCZXZf8Xp9R77OBgU9jT/UccLjFNvpKknDEkV17sG0NZdUzcqgKOrZU9Xu0jR4kGehDPdq
34g9iL83qWR8ZBLxqZNFoV2oezxR6jZu+v5hZC4pZHpjIryOXRrZ+Cet0eTcOqtzIKV9jdJqt6gE
VE08D+dcsfatq9S7dFr3XUzAbHaUD4O1fqcN8+iVrnYeV/u+mifqBXo8306t2XuugrVUmgvSdvmW
cELyGYBSvUHq2yWaHqqS+Dc5rbeeYnvYzckbCNKBvxPTUHPne4adX2pteihd8ygmGXuCsj8Xd7Rt
Jl2/aI6ChQ0uGyX0iX1B8jgv6kUzxr1RNvfCWA4wh08jAT/wZzYxP/qE07at3bOGYm7jquVH0cZH
2+x29Tzd1a1Vhcugn0xrfmoW7QcVjJ1jtA9tEr0Uhf1A1+AS5x0KNQzRyKBCLHxk7FZA/CA9/XSZ
v9pqGiyLQiWJOk/f7eSUbdfWPCEv5mZxl7CW+RlgwKXI8ix03fRSj9oXY4bVMqTbsc9cCJU8gjTF
/dDM9gG3TenD97nDYbdhjDbUc+2uk4imsAcFWkJSHyTdU7+iaiJ66FXFGCQk0qB+1wqX7JQcpLGU
bAWnbewK8MHzDAqsqBDvTRQecdN0rEvrqUVqDERUEvSiQDTUzAGkqWU8OG1/0fhDFHODtutzPBcU
sIXXNMbo9c3geKLRnxWp7SuYxBu1WxnMUcdlLyYTb2Wnf1NdvsQcghqhOWA9ufK1KUw1tOLBBgM3
oVtK5HNRm49VMuAaS0n26VMFkFm3ROJ1SK/ura5dfUa3Bel27Jl5naUe+N2vRKkjvxqb82BPyiGd
sL9ya3OpiDcJhGjuEAbLbEU3jAWuMTo0YQ6Lk+xXfK2T0MJ+LF6tfsRCWU/vKMXOZcF649gan21T
Wr6iS21nrhKb6iyzb/rofNH7YrtI5bh09WfE4Phm1qM7HlMbcsW5V0DzDBs7F14LgyDMEjsO0Rei
d4jHR6QPLC6NjWdV5Vexq0uWNt+LWR4ZsqffahPUVNFZ+qmMBEU9VPLUi9i/ZcLxrFIqEKIKeWSa
GP5dD2J5LQZQcpFWVzs7o7UJMjljplNtsptJFU1ZawyeUS/fEa00OJZg+lbGQGm4avCsF22LoX6A
1asPWeNpUp1f1mKZD5J5oa+xiPMnBEYXCVTB75eufFwHsgxrQz1tSiL9VOY9BxG1t4cXKO2QOBFp
M8cspy8VcRIqqGWibUrouI8pqTCAspz5bvciV11M/4AaS/2d4df1pDSphdfLEj+cOBm3/WRgcLbL
DMhLCmjTTZCMbGiarH48FslD4ur2J2DSedeZxnk1oiScVDe/FIuefs+G1ekDQ0j7Q7GF4g+mYrE8
sK32+zjKMdO3Yl+5yQxyUKrLPh20lkr6rLtb2M4cmkiv6ifm/rMDAYTUN6cWFDCh4Gvk2mNoT9Z8
6fK6fwTJYN0ZTl6eu1y816tR+Wmvmt+jQtMiuBg9xxs7tv045xqtscicOp6CW7Ov8xOWVvuxW8A5
qMaAgL5Scq/WiznEuNQGjdIufqRa412VmvbLMso18pk44BC1NPJsT6NzlKkG8DZzZXTfiJsSQKsV
7Mgpt9PYwrVGdHysmEq6pzjQ3NoWBg6ZtUyflDhn+4vCZWqxHkd5yBXrfDU1pd40LKCvOEHmH44z
dBv6DPqXWRgFCK+18QfSJcekRIDidVbG3kIgMkf8Ft/EYBb3Pu2pKd7q8ejsWmBKZyvqEWGn6ndq
wE4Yq6IPzChxn7J5Nu5aobWP06orwSIntmeltk8sejz56H4bOy3aIHV2DnIVfNGz3gWJilXtaMXr
8NBZ5a2qgYqw3cpMb6tgvn1Th9SMFfpSXgySU+jXQuW6XU5qySyS+6OSi+HWG4ZcFOvqJDrioLNq
tqnGUAu2+ixwyl5VCxqD+OaMTbsw30KrKbJLBDGIWah4KdpZ0iI2r3buaq890WL6I3NmIPcz6/ih
NJcTvB0eruUk92oS32hgaZ1ve711X6vFMjhspbFPjqYsecTUG5t3z0Y0McIq6vRQQ00FoFZPKFS7
MnDnUd3UdC42lovwTsPdtR1K2woJp027cWAQp0WLTZ6y9fkZQT01VUhgFMok3BOfYFIfUCd0T8C1
XM8coms7sVvSZlzRnNrmbc3Cf6Ok6J03OXxdOSpwftX5kGOW2nLkf1xAY96+YDCmS0qPpG83GZPM
50zO76a7/uHE9ZYb6W00emUzKolxSJpoa3brAwzUA2A49RA35eSLOh5PCCQhpayaFc5zl2xGbL0H
ZqS7c9O703Yo1uKYLGZxSLOWsd/FMN4iYX8FrMv5Q7XoMiKkCesCiE8aDcumrswnwNm0jJEYDWlG
sxSqae83s0jozUX2sdcr17fAaZ+70mnCqKmgGDITRlAv0lkr11m5wFqwJ1cL575WAodGo2dZ6xfR
JVx5JsM8JWPt4aK13FiLDhO+TOx7sPDHzsJU5RrrifeDj3sRetBxHbWgwZnEalx1v6a1c+JWnlkw
HcNH4ccHnyfmXdc0lxnPzx6abB/GJmG7Vkza4lHEyl5lXY6GJ5t42jME/aWppR3YRZ9v8KeMG+nm
WHsXbF6mjC0/Vg20zZP8vGGtQxiqtU8gQAmTKE73yeq2dy3arSzGr+108cuoqsjLlinfdO3yMfet
Cbp0jDYl+bQd97uzi2d72aBDYbUe1bAuKUOMlWa8LWXVhtGIxHCmTuBNrnGh1LlcWiq1AafKEgQR
ySQLlolvIIJlS0RwIqQZ4tXsOGDfcmHCbI+8ro0o3cVKdOSg9qnq+Y/Oro44CMhYr2VxyebFPRN+
uHMhF3pWp4/vxO1RpC7JfFOaGj8IGQPpbgHDYVriKYhU7765ESMBmfNQWw0RjiqMOFJz6rvGg3nf
IFAJejJkZx7xCBOgi+84xhQbFgK6YUChCR+nOoRax9qr0sJ7TmbnbaW8upG2u5yog5d32Yyq18ky
gu5RNN2blOYzLxNW9m7BJdo0rhbtyZ3mG9nM66bVe5Pgmsl/HEgsH3Q07qHa9eqDaKys8Be6bH5c
Kuqz2w63dqMBnbeshseqUowjZ3FC7Z3TvhI0nXwNsPw5A5G8VyKBOhPeLYXNrBk4HAHRTTyEU9FF
sWfNl237suDD2C/o6fyRyIVvAbQMwN7cDB3Fp54ytcBywfVWti+raVy0uFHvYhCBPJcEuzKnrbLZ
I55ZpEG+COdFz5QiSFc93mIMYQhb2IW3KkVJEaJ+zhvK7CtyzqhOHJ+IuslmkX4oiXkdFqLh4h5d
37gcsp3sVnPTT5mO/70WmqePbEETbg/PGrlSTDbKUvsozbreGb1G0dlQoLHX9dWeRzq1bumGQ069
PsNx4Au3sa9jW5QXszMuXVNBKl+dRQ1Eqtp7pU6foUM9a26KLbDCvjDW1k0T21pehOuvmbkkXEhy
njHmvtHbL61CZriCpa1ixVs5JSLCQSNdbSBjvEPa3REqvhqL+1HO4xe2UhZb3GzctpPb3yXm/M1s
VjPMTFluItPh2CHllySegj5vln2bKhzyWrXfa91kXbnnujMjvv2pY4nfgWSWQZMWyy5p43ljY6YO
49RR1Guu1/lhmdKzlS6vRrt8KnCsObFNy2O1qvLBnChwtD3eF7/oSnuj4+VthpJtJkMSSAMnDZlr
Oh0HfZhCbHLiNUL/8moZDecow1XO9cDmuUhNz2Fq2YP+lKLbnB/t0X0hL3ystbwIMfEFRW6xwnWx
7XVz+17ZS8vwx7RtxvngOOhybBKirX1iYNj9aBfW0ZwmP+epHUbVx6lLNz0q1zJfH+wG/xEVeIwv
lEKgcp5d9CTsfavAAJnhV12a3k+dxAScBR3/U21xLWYMAkxVundmC/OneBOdesxoajemjlsDuEdr
7ty1fGL6yQ2LFEx2OuyGmuelSO+Z538ak+a5qwa/Q3JNTTVM5nIzUA4R5XiIJYD/xA6nSPve0yCQ
GgxPW15JJFkfzMQEHZaNQmOxXRsZ6K2yqeMOofCyvmZM/K1jRQvH8otxQbYAYblQjpCuWZ/EkWmD
EALe5FN1CGfM8FwZVwJuobDKl6ZcAyLk74g4UFRzNL4dbdb4EFeJX1pNyJhVaCpL/z6WdogE4NFG
XN50eu8BmBWHRdjoKQbfEjD3zYGraA1E3oZL3tykLpHnUPm3ddY3x/Enyu9eXH4rjaa9YJ2XOzLJ
AavGYdKn5m0yjENpMb40TnszQZyQRvM+jo0gqU1PN/HDUNw99XW15WDKtRoZp6qf9hQMYOUw+c47
zeP6vcm6IM5AcYs0KKvmSjf0zVF4DLoxi7Zqn0qresAxwU2t9pRWCB0VUR86tUZXQOPLGPzMsU+z
IxmkGhFiFFfDIKYdZ4lfJPSNejdURF6d+CjPwoqe+r5jl/HVmPSTTNNwTvOrOZnHNhuIiBXyyY6K
6+ImVJdnfgjVZw47Qh/DIY5PsahpNKXlI56Pc7FQ/WJFN3o9WNuSeTaCvoDFjfs4AdK6ig+Szj6W
ijBm8aA+quxmHYutsZIAsudT3smzdBueF+5ZGZpjIdugsLiXlXpfRRz7B+4xMdP485qJMAWr/H1T
xCdjzD4mOVyXGEh4qmPHzlY/YbLvgcI6mYmGbEA09Bvbss/DYM5I0W8FTLTwVT3O97hqKGtbOQtC
n11Z8O/Rj547tpSrmlNA0Cmt8dvnUHJzTF7HsUoe2rQZvM4Zj00hN8lAIbaYVDjPImxM7TiXQ+XL
SaAYipNrZZUn02Dcxo6nh9FaHpMiCpxMP2IHHP3KkNNmQFbp9YKnaaQ0lZfUxhD2qbpLk4izJ9cV
Z9sNXNUPg5EtKhLDe20OL53Jo1MhDRbk0jkywu4EcdF9U6eB1WX4MSfzvpuyvYkaeK7S9zFx7ukY
PetW5VJ5Hz4wzB7X3BV7ehFPJk8tBtW+0uM89yL5sozLIRlFGGX2dRHZLnYjHpc0e7RUJEEXidDR
uofJoqigo5/0tXQmv6rtrbzcRsJ6dlflDmS09GoFmYmMzcchRfYRdb1vxsV5GsvvWW14c6tvm1m5
E3byKeSo+NRdAP5z8Lsd5Wp+9Ump7zibBIaaHy3oZpGYH3K7fRhUmnmJJQ9VIy+sfx810F4fwPdz
ESfzttR79k8otmK6ggwgV3dOl0MtGPItw76vdLBxJM7HUgx3RVIRiVkj9UQSN33UYs7hypDNl3Wl
Kze5dcxOY9SHR/JpT3k2zX4SUSbJVSVevIWT1h4rqLZ3BLRbTc2X08SoMkmt9dJ0ab9zJfcF9we2
86V1tvFsupeCZ8iubx3tebn1BdUYLwTueIzZjt6LfTGbra8PFQUft6uS7cR29k3JFjLxnSPWY0rq
/wygovfzXhZtSNQv2Whdd9sCuXZII5kmclvku7wvksdyjbIvOYGYa7G0VH1ygfPCmCI1GMgMPoxL
al0NJ2FeayHjtiujXP0+YnohPKRNAw+iKGUmOlqbsFWTL0UyR90OBoppeHUWD+/K1C6skFM9XbV2
aCZ/Fu7AYqXn+o6f/WVAL+Mz6t3dt3QPd3WuO49GKtZXZljcO7RF7kURrVb71I06lMPxGsjRBK7R
FfOV0qHxjhJc/ZioJO/qqUAGaJEgC+0WwFpGG67YoLhu6fL0ZRg56fTQ8s1sFrY3m6iRbKp01rBK
xumnaB2DigWsBXsmX01X3WA/vvD0yfoZnexshLQTdDZ2kXiwIpx/HmrAZUPAj2R9r+hGqFEl4cGO
qcIc9fTsLhYBKqRB00tRRbMfcXI/MIvofiZIhkLCTPMTelLTc7FbB5NZzM94wDJvMuLvMZnOoF6W
tPX6iQUAWGmzk3o1HNyBM9GUym9Zknw4vdXfpVQPCKrm7dPAuPDgmbUcT2LO6z3mkPyxsyisNlNK
UYa6agDyToOhgu4kp5WillR+Ih6UNCUpoFrO+gW1dT15iRDTflZksW0kCVgGwZA+um1zbOuu4gbi
0dbGamDW2qWm5h7OlN0ehLrmx7S3cEin97SGjIcEwxWyoY6/fuPVBbOL32tkt/06y3ndFyh4NzrM
Uxmwhx031k3XMaWoGntKqIFuUGoaSZJf2zRyz1HtKJelTuBAOONcN7hLZioX9VjcgeigZVaZ8dHs
5om1Y4puqwmJC29q4uGSSsDWAyLtY5SY2b1aOx9tp7ch9R8ZxrldbNk7CV9xUGN4as3CPsR9f1FH
p065AiTNplxY+QFVsHgUfU4mUA61/LZC8+/8eOjKsHWm4c5t1JLjmo0Id1j1YTtOjO7zbu2ZI75j
buFSw0tDUU0zvUtiHjQMGpjnqJvNAzqZ/mDmTQFEsl1tCh1Jk49kXmcMuzRAu0DEGU4OV+/MJ62J
9SawZmP16RhSAehj4pRkLBESNYuysGPslwtwJ7paWty/aVIrd/mYEpZlGpaKTm+dUxp1/EzFvjRo
vWFnETD1rKVcPTeDF/gfYDt7qxmYvhuFviRcy7GqRzyvI44SdRFpb/9J3ZntRo5c6/pV/ACbDc7D
xsa5IHOWMjWrJN0QqlaJ8xARHIJ8+vNluw/gNuAD7Atf2AYMVLdVlZXMjFjrHyO/9PM3ovCMLNY5
zBb17tp0jv815JawBFQkxdMIrKA3wozKGBh98+KLQA37/6qaqlS+A1DRlzg44rzgz0oWPuM6Kfsl
f81Sh534D63Qv0OTN/2Swyh//e382au/0a/y9Tngjf0PKJ+9Wgn+dY0GNI2aP9vPv4jz+Ik/C2ij
3xz8AujogI6wvpuIKP8uzUN9xzSJJ59pFv8N6Tv/oMwLfkPsT20zOulrKkqIJkz9WUBLrQYuB5Ok
KOKb/9fdGTh3/6q78sjOxbPGZIWEjbACvh1/1ZexDWZs+Q2fVLnqCb+zVNVPI68ChrSaIzhx/SpT
myAl3/zOQDfhR3HkqXC8n/uyKFijIFc3HcLrepPxJpjnojHGKo6yOYPOxzLnUd9o1+Mt7VpVdELh
DbkBWqiGl0DjWj06q8x+gGtrdfBXOOMzIS31pzkz10KW5Jj3GmMKPx2naagpisb7VIfuZ1CCqlap
qt4Kjl+AbmAyUeXVuzuxOKK1b35y5lKfp8mb5qguLzRMFm+p5isfWAg/PKplfhitV38UkC9bVzC9
y7ogEcuyIHJNjaLXXRgWHVnm91QOpmiMeKTQET5wAU+tYvemojMeR8N9tnUv7iCIUzhO0WUPo85C
Rp7C26MC1peA+Zfex5LDvxwVdUz5BJAxD2pKQqH9L1Oo98jOuEvMdojTWVr3KsMnEQcINnadu7bb
BawCY/co9J6mwAYPiUitk+mNyFd6vwvvEFEUP63WpBI1qJ+9vs2Pba6z5yjre0TgIswODuDhlnsw
fCkmk5+TxO4B2KbfkD7vaNPgOkZE4Dza8YT5w03mBbbUySPvaNC6tqdktXrxnXlnzN112ZoVXaMZ
zYRGbWwIk/B2jP/iBmVFs+eBGUjYlHqpBmHdodc6gy+/FA7zP9XyaD9ssiZoxJLpDf1sFN8RPNt8
ySkvNgZdyAfLufoCuDRzSARDU17myy6Buq/jnNfG1oxG4k4plvo/9Ne6vtajdj251mNKDQyCWeMp
8qc8iRRlfNZVGNq3freP8nylmIhFaVxM75TW7KhlOC079pMt1UcRf566+Bk9kqPDQa2rcp8FiNXg
JoNNODnnVq7GBtpsuY2Ef/FE69yYORVuZb0YSa6kvR9qOzsjz+ifW7buS4oM7Gt1Vx/IXo3NsR6K
aa+dpQB9ycWr39bm49oK5EHo7H9XqhEbtWJuaNvOAwo0ywsEHR9Aw76RvG33hROqo6L/DL56FaeW
xOCdbJrbtWp6irYsAXs7liYIGmhbaVco9Su75yE0geDKgzgqvWXcImlnB6JA8BmBpvVI4ou9L8tM
7O1iebEZUWOXg4NGPSrZN3XYnsbGs25WSjg3rW19zI5bHofGyR7TMkI9k7m0xHTwiZu57vVd2Op8
61DQuTENQirryNyvq9ncDTiCdlRoOufUMqI7hYHo0hoiS6h6VDdrYVIX2DeR+9VlrpMsppqPSuji
RhR5sLMC9WZJK9t2ogrjJVjac8mVnGCTe83Q1OubDOaOML+oZP2GPrBOmWnQChuJpT8umftMTZ3k
gMqp4qRtS78Na5fGa7Fsm0XwyHNcwx+htmvAQX5skCT6WK4ekm7N+G5pq8JC7N3ByZG+UxGFAX2I
3iNrqUk1pCyPqfQFpQhZ/WP2R+ckZsu9qbRRJZaqnFMHW2QGEnK2+llYfXAvFgrJGgMJo+oXPBsK
memrBh5Z9jLicIzQtzQHA61m1sYw2vP4U1kVxCNfMG/oUC3iqWF4a3N3A8huHYDCW9iAJUvqgepe
gZ7xnE5TDQVTm07OX1BYj4FCZBX3vGsSufQUQKd7GeeN7SgXVrHh0T1olWng0KxG4zZbHeFGyN+6
8ayvLcckAh1s2R/p2LszVpDdlA/cgeo/a29RbFYVyys9jyeBCc/nz7g1i4k2g+AnsqNT6ea7PgB+
HEw7Ee5yMOv8ktlNmkxd/TTgyCQ8Y026WmxY5mL+7V6B2VD+wK+7Q+1r3CrL727xZKacbKH3LlYr
0Zm5Qzm17yb7zFS3a8EmaHTYOgyhXRne9KWKG7e+mRrnJkVU1VG2nq5yv2KRWkrseaq9hNKOA3Kp
+inaNtmV6lrvFmfZEkCcRBA1I9tpYhCRZw1Iynvd94mp1InmctZ1hyUSm9ujU2qOA/tQcfXQNHc7
193GcJd7BDMx5J/7zJEGnGxYE9SEn7sx1GUBCdRWmkJRmEtyh2cnTsfe2cJKP6DTZcwP2zvhOLcU
nT4x7O1kLbEhg2CJxgQ3MWv3Utde/mXY7rqeimq2HizJ9ZobFYUWYeq/CDuT0bayqhfyeXJarWeO
PfI30CH6y5BMHJ87ORfNzotq7EZVTx1tFnhbb4i+7VY0+6kBB1hb65bN4Pfe5xDxu5kC5JzqyInt
6Ahi9BMqejiT9oMkZpTOsUKNcsdk3G7YCCUYTHfSIXCNzodxa3sQhFHpnjgI89ifhY1niAgbEwLA
6vJD1kd3XSCXZBzGfMPU29FCnoFVpoHY0jvPd3eYvtK1O4OJHIOwGn+uLQBox+wO1HVIsefAWHVP
npk+eUaj4FKMzwGtE0JsoGiv9gHmkflwau5Qpu1I6btY2lzPdRAsSVnPDxM3YeS19Pi0HB+1zn6U
04SnkOVzXNQpS9WDmTm3YrY5Fiek2aOTgiSYzY+56YoNc8MM+oAWS7RL8DmTWXCqI4F0dEhxjkWR
LnbOtZhzHkbrnWWKq5xjWzkFEGTQRAw/E53FyurtW79pmq0niuotH03jfQ7WM3cH+80YtlGcdpH7
q+Al+a1pHwcBE8CpNyctpjj4W/cjnWwgGnO0tt5MBEI8BnW7n/Pw3dJQc0aQPrHx2zGEkdxgCUKp
uUwUnncSIdNMW/i9b7P+sFPDc3AVFf36IyWmL6Eb/q5CSt+DMn4Mq+LUcyQeVud2mtfyVCt5nGbj
HZ3zLjTFSHWvAs/GGVcq58FbG/vSlM5tc0UcG9sy9oSIc1LYxrfqZ/ecrfMj4ODj6EU9c4nF57e/
GWp/Z4wd5rGo+i5JZ06M1fBxMg6UJRbrvkR3x3o2BZucwRRucPEZ47AasjAtL6pAQlHVjF6sdnM8
WM57aDXfXlriCWtgTpa+v/GDPkrmRvzwywLicmI/lmUwxfhV5Y50A0KzQE4Ef6dc9uc+1fVpxQ+A
nnh+tm2GJr9xP0lpxiwq1HqsqDrcBJNIjMl6zFV4V5aeQweksJZbmYOyqyCQu4pFj7KKoSZ03/D3
FezpV0asPgSYSQGyZQ7RnPgyzT49hSRqCmu8kUXWKAe35XILdTk8dLxjiPJdYQLwma92qtE7hLOz
KVcbls2Y+PU4i9U4WFXUdBSvu9UhVZ6Bsg3h9haBNuRxLabFPNUE/mI7aHKMurnwwenbznlAFlx/
uCByt529hndpWcnz4MFEiVmnl8zXK9LaenUOkLDrnPS1354VLcIfpsZNiVDIOlYBcbhlTSwGzZx8
0OwUmgus/tYAM6BgfOWzHRiVs0dmK3aM2sEJCe5b2QwTTjhrtfbgVtaNsjL3DaiPEQfBG1l4ngBU
b9Q2zAuMH1aH4kH/1CSAHCp0HO09KARdTF4uw+nV0niM9z3Rwhzahj+fVimV3ptE5lzkMi43o2Uh
xkGCsJhTlqiuBecvdbdaX9pb1cGIqGE9WwNRxpumCx9Tt2gQzsOLNRt31PKFPk2+MJCt1ucUifyV
Dph1SkCRvds+yI05iN1poMY0yDL55RiV78czgrV6s1h2Dtm7YKQ7mWNT+Oeu69r2hrNaGnuO8cLA
DkGBNz3jV0P1EroDckvk7DgLTFSQw176bmnubEz4HjWevoh+4EYP1WOdSx4JGK42HpGIyf6Al574
11jTxj3yZfdR++tMGcEJhV9vv1W6t9xD75NmnSAnCbzNmLfqQ+s+VHHQ0Cy5wb6S5ceAa8e+n0D2
OVzXRUGWuAsbWQz4Qoj+Clzc84XNaGJNK8/76WKXeRa2Iaej73PSPIkJmcOF1ZJrOhB+Nd8SnicQ
UQZLhV7YVHL6bMeuxfebjm7xAOzX9CcnN7zuuErS9A5TUWPHWKYCUchUwe/PKQO2g8e5I+uZVFO5
iIY+3CHbyNZgdSm74tfSYomAvq2AW9ur/NieHlJj8HCmtP593oS0zSKf3fF8cKYECr3+5OcwGx0B
R6E2cty+E5pbLCp1kCd8LI+URUAU5Ksfl4bCqhAYL3iP75xmuuoh/SvrjuiIxGSnVN0d10YfR+1V
5pHLt7JGloiLR2y7hk8Pus1doCww+KIYugSC4VIB6L91XfiZKhUeXH96bTWG5MYI6PkBQbxHbpDD
EvlPdcPrlH3zgla42zYpGHYqThgwItDc+X4oKMPre2vnQAFalUx5uc6zsnHDuH2DwA6Fut/3uwVb
xXYFN07Mzn1YOuddNtGJvSBNwghhitF3e7safg2dv9Xdgqw9usxIQ1C9YAIWI0wtqoNXHvX7IPL7
vKN43DAEQuT7bqiOXjv8TnjmofGX23VtPJQd6t0veQA6Shp8uy48/eTPOCp6cSzFH3Sh8Wq35qNQ
5i6frLsxkhaN8+0pjeZfZtQT7QhddrEN9UQXMD3QZnOfufNjtYqzJWydQH/IZO2ns04RKAb2PfJE
rDrm8B3ZQCGiOlWpXm4dJ2cKnRjfO70tUFfGmZgeaH55I9r/g318PjhVevSFsySBz07E1xAibn+9
BNvi0IjvEp+Y76f3dchV5jjbehjxp3MMzKb/UQ/rDaShjkU0bdIVmaSRor9lwSCp5OeAHGz1lmNo
O+8L0tJ2mov3JUfzngI/L2v6Xofl70Qh2DeW2X6AeBypLCbTh2KgZsnWrd01rzqzze2I0WM0g08j
zesNxc3IVP1iRnWCZX5xuoPkFuyz4ULyA8zbZK+fg8vHsWihMcKpSeZ2dI+jtvkumz7KuhX5luIl
Y7rGct2+W5TPIdKkaisM6y9ZGMg9MSA4HOiJDUisa/iewKDYFy2IsfYhnRbWRL+68zgH5UtbeQ/q
Kk3wPPlQTDY7fsi7TOBFEBVHIunhygke5p9XvRvsw6F+6g11GFBK9EG7z0r7yWR0N3V2KSv9qsWc
vtQIpWqaGAJ7vThR9eKY0wbdFjybeex6Y4+9/BCs/kFKge8LVY4OalLZVLs37flmGtKDTBfYgYFt
vnqpbTPxw3prudmxjdonO+wRJc71yZLFxprc4hZH6mnorb1Jn7GjjJe0g5fsx+KXdpW7rcTq7E13
OKVLu83s6NFZUiQ9C19w7nlcAFQk07zjxXzxkxrtP5ReeDf54g7k5AhI81aq4itlMFy5ojfhUKWX
wnHHW3P+g4cmPCNfnBukze3BtAN6mjgxSpRQdAKQtl1KI7qnzr2PpxLHX28qf8se9ao1tgjXQcpS
zLrCyz00DzQ12wAE/U0huX7lUGP5Nuu7ujGffCW2YWnEpa/OYZE+e5W3W4l5exyzHKTCqLBR9Wai
CUrXTrSHSEsCcJ3T2rsnixhqj1JttxqMA5COGXe1vbVd72lY+dy6fcLdlm2EIW5wVuE0XUCQADoe
SKc4AWexd4NJHlaSS4hVpBB6Onht0+6FGezsuUljhHI/Sb/HRBCdgqrfgjDxRSngF92qvTilkxAB
doRkidmHkI74AS1giOpRg5ZtfyzDaJuF9QENnXE25EV24raZRRXPCzvdUAGEWOGmiqKkddOvFiLJ
pHSXHImQaWLYlCSOv8qs30QiQxLn8IlVe8WV3V3FfZ57z3mNF09uZg/t5sAc3yB3gFesHlP43br1
t8vwWPfBUYrwhZiuzbQ2jzZvuBvJ42izrbXM6BYjqV3t/AAzobmaoIOdE8VT6rns5uu8YwXvmCHE
Z5iv22zJniVxbpuCzISdlRk0yhvok5VJrEdn/2obai+t9TuUiGhGurZgUWq+04hsfTJU40FPz0Uw
nTOLl66wPzp4CvKeWJSwDLeq9UABzUHERSC+JtGe5mr+qMr8jAx1N5BC5tfrD/oH3i2y5LwUQ4/s
faAYNH+jMd8Tp7dtveFmacV5ZuYIRpiWzn3Va4oaxyp+lE11hxcicUd10wr3UhAwcPYazg4KQjnB
Kh/le5pt/cV7X6R7V3ny0i62ji37qmpBHJvIwToySLz2XbgzcfriE3gHQTtqH+J8xFRUpZlzRBx3
a0aKgnjcELFtsBLq0X7JUlT0TdawzA00t1f6XK7YB8K2eMKJ8U5uRrQhc2WH13eBqTebpHK80+C1
1s6yM2dfiuazJpgbrRjh1nocwyNdMYCplvvuagZKgWZyV7uA2m3BKrhMPckxjcvbkqOoAdD7OfII
NkU0B9iy1IF58L1SBsksudz6uFg3jKQ9JqjooSnrlzYdo/ktYo1ilCV0Elvjbq1xLAp+14I62g22
YALywkPYZEZtPjUYWWtra4QELv/hZJBXUm/K22q30oaKBK+v5LqbiX14VHm4YCwNu6K7ccu1yvdE
wrsva0OwAM+DIKytO/vWc9Oje0kmkYucFa7r3yWzek1kEcY5Vi4smx1ZI9Ouqgbvu2iH4LFbJ2hk
9PAVOKSBcYN8DiOIEadwRmQIhcA0e2Ml7yKT/TtkrlUlvVyMjk0qbLnpmrm6kLpiPIrZI4Rn9YI5
kTWNoQkk2/IWpWpiz1b5UqD5AYtPypxzIincsHixdUoOr0qV08eDMwfI33W7YuMUgscY6bLlE9G7
+Dn2bb4G6lhGGFljHrujt2OlRiD8NjRQuHbNh126w8McyvXO0lWWJ63FzPv3AKp/B+HW/2qfMAD/
GmDc/gNoNpdgzX9NsyX559c/UmzX//efFJtzJdKikKRMsrZD+x8oNuc3rInEgVnQTrZ5/ZH/103P
v6FRhB9z+bdEZhCLof5OsAW/uS4LG7wTGQSgHHBv/+d/ftf/nf1iGCVlr2vVP/36H7MU+NG/pCnQ
VMbLIvKS3zTiv4TP/ZVew+EyusLyT6NB1lwfo7ltZryyJHEdwzQnM6ey0dTGNVHU1bMTdflDkWK1
XEM4CrAGcdWbQqU/R1bmuQcgt97fFY2zVDfr2GrzpmtL8WgHK0udn5VRhKJTeGkMlGegcCGRmZAw
hbGebdSiBDQhrNTijMymEnN91mceuwdoCrEKiU/T941XylmpozdXHGgl6LNxlZZNB7eAprbRAFS4
TnuXPJo87Nr7vOjlHicx1w5aRkKomJj3s0H3EEegH49uu0CTsHRZTWdmF024jXm5tpKn89Xub95S
9lC9raT0Q6fXg+W/hW2df2ZDv24MPaChMEVrgzy5itgxGXUYBwNv3cg6fRnbfOEObtJAKo+x0iN4
mT3Ov+5bC5Pl2KzyIqqmM96k9FNQPjxCj2UDTk/YmcPdXSXtMAoMI13QeDkQfuPctTIP80fTwFgH
qpCSafWlC6/8JQTtix7CSGT2GwB2N3vK8mjwHj1Duu17nxEesMN3i8/U0fOXZYYWKuNKdj9zESzf
zFGuWON6ROC85Vb074gFNg8q7UuATydtip1S3ngOm3Yt7ygh1Army7bvBMU23NPYhil4ylpreQk7
c/5V2lbVP9Spn0NlZMOM+srOsv5ZIEU/Ee0WbEyi5A+mOxUP7YrJcV6sCSxiIQBOYYjAk2DnztMy
N4T640J1G70riuAq66t70jncxMLuGp3BLaKUGwrXjDKvIIFCy57XugF2yHLCom+YQOaR6mdZZB0h
DLZY0FSwjfdTHK1wcdg9DWdYh03Qpj3vb9ZgwBg9tw622u3s8GbIZlIvCXTXy5FEhUBt+w75yc1Y
+E2NNdoP2WhxbZ1WXZb5yU97kcaCvPxpo3JM40w9wVgf0JyJ9qi62XsFSM6SwiB/lEoGtZ+Q++Fu
En0wbc3e728XEK2L0TRqB2wFqsX62FxGqlPaK+1ggF6zS+9IxV2eFom4ZNt5y7UVo5uQV/bLHblr
ZFZUC36MUInxYe5aK0g0gqJq08CWvFqG0R5sFl3eK4p88q1aGmPvTmOP1COV9RMGBnxtOf1Zx17Y
7oO2g/4zI5zsPeWjJRO2JWIWSDVk2V3MdYU8azOkP2vdOf2R7AA0ziHkk4FkMWKkL1RVGbfISIcf
furlz1fLxSWseKclYQaY7Y+UvkAqvgzjXBb6K7d1iSM+TgeWa1zNYjD4NiHcT2cxTL9zKrjOuMWn
LTAxYhrKHYWZvNEjn894NquotveRbHVo7R1TDDrY5tacrR+2ZSuQ8Fy55vAUsdRZCbFlGEeSPsPd
u25TLdeuOVYR+FD33csZRWnPSJ4GebmhyrdgFtNt2YMHMrVNst220TCTnsIOSWv1DROuoDsgJGSk
QVZo6cHdQdCZ4ETamd1dH+E6wB5B3poXr4NZPaeZycs8O7Py5vmV2lImmcQNJbKM2CNCAC1pq4yr
2aB3M5H4E0nOsQpQHrygRhzAfVvbn/NPN8pU+xoNhN69r7XbVc+hXc96N1pjJ88RaSzy7Kcko22j
KpcW3o95bMd7metxZrQuOwl5NzewhRbIXyo9/3MUHvOhWYnggFLA3Q8Ou1fXmc1HzsONvUiTece7
v8m9GqRrqo0nQCmdtHkNpYXjkEkdAIpiB6+tYpvf6Lx6Qp7Cyg8f85bskwWTMwXBV82rRhdn7KPR
bA+BntW7gwo5aSTe89hw0OlNc93sinGKUL2q1trrJqpf88UL7rIBzzoyLpNiGVwXG2fIMM3mgXsE
7zDuRh8h4ixtUGS/9fcLcTBHE4Uc0TKL9j6mZQySYW7yTTPOFExGqjnIfOpuI45zA1XqujxX0st1
EtXesG1Kz9mgA4CgAEa39zaVnxIk0Y52LkqMfUH20QvKV0iBAeVl1oynfjS/fdewnoMeNQ5MvgtY
IuGeorxvX+ul9JsbkERvnzrBT4A+IT/yjJP4NELliK+0dlR37ouOXOqqpA8tRrMDA0tASonRlsv2
vWh8Rt8NCAdhuVhb3fSsZe1mX1Whys9rmq/x5uuxyjBIVG2Ikrc00g1fEHvjzHxkEHnZwZREWTGT
RVQoYuiCpd8XZKktcTfirPWrVaP/a2kZi+0waBe0dGlBRI2ZhWeiN1W7gfMFKWqWYV/aClj+upbo
LCoNNAMN5KKHvGDrtKOJBllVZQQsBSgOcrfgwzaa7hrghu5/jSaxr50+/PDGFdMDvmfqfPl2PhDB
FNyC5vuPg1zx4agqymTsUDrzszac+bagEexz1gBIyVgM1S7F19FvgaiqJ2wzV2QozYfPyTd59oc2
55qJyxU55e8q9/L8klYIWnZLM4hwnxbFcsM+iSu3p9mIDEz4vyUw8u9ldbNlr9ZW8qWHIxyb+3+b
Zu0/bYRGQ/avR+jHX/34sy5+/1v3/bch//W3hM9q95eZmh//+0xthcTGoQcz+Q//61yrHv6UrVm/
Eb9FZyf1uERVBy7StD+Haue3gGnZjKhTdC2bPGeUZH8O1Yb3m4nEjU6S0EHYFpGa+09D9P9vqKYt
7i9DdWiGJjUUzNY2v6XPlP5PodGs6JYPdbGDN7hWG3RLdkZRCTfOYUJEyCQNOCUQGDIIEIzm+qRt
Ld9yl3iFxHfsTiTRaIQuoUHA1Js5HceSDHGPhbOd6EXbjDhxo6SKuuYa/ORxAy6l6LaVWopXlGxz
lNRZo7F02jNOQqfK0+/Ww7OH8XKE3A+YJ+MxD8bz4OAySwiEggwbiRV29oHbIcdFTRLAtNJkMm80
Waevogii5jhOylp+hIEUy8laUAts6D/EC4nv1z3Y5HAR0eHpq3ugNCizhRhMP9yhWEnOBEbGpNY3
RIytq7wmdhV4WGPt4eVjBvGKc0QycBvD4fYyXkmBwGHGUvKzofTww+TWA7hzvKXnqgqj17Uoizch
R86hTEfDpQrbHlo7qq1vIluR0C2B7KB+3c4/znqG8gEZqIH2LVzLTm93YeIgqS22K3k8JB/NKO7i
osOmk3hr2D8XpZaSv1KxuHDNgtBSd6jWp7koGBXa1ksBFr2u286Sv8wGq7GB10UXY0iE0Ci5sZ3h
Q9Fb0MSR3wb3TPeAP6NvFxvIVjS7SA+gi2s1VwSCmL1rxIRplp8ykvKx87MCqwqO9w6gYJ4WONsA
g5BDPMbeXKfMTUar4Oi28hDxrNNCLuykGSCAsBFhYWAL/bJ81HIa/MeVCNCCcBRzUkdQlKA/qrEk
gq1x8c5us5F4pk1hLR3JAhG8bWz3oLIIfVQlGZkNYpenCengHm27uyDYHlYIcK8wh9uKrufhtvBL
gyY+36dbwPKliZbRRsd7UhVXjqgDo/xJgpqNM4bXITajEWGfpx9JWFdAGZ1OVjqCoFLtEtLWCmft
oCCYoJLGcczxdinxniesbYIECE3d9Fb0UsuD0cysM8FUVlY89RNZewxTIjOeEbMj2cisvsKosRiq
PMlqNn4UDUPgLi+AOuEWOM1vi96xgsdipJPuxcMch0i6H5b5vSnKpk/yehqK55oc1vJctak66TmY
mhs4Lnu6ZLqOiBMeGPyOUMoq3PVrS9oN7ksnfRvsqHK/ed0GQj6UjNaGzC7D26llsSjp6UCdHryZ
NDPcxiQs7HKmkGKrl5lO2T7PhuJolSH0luzycd1AOon64mG4Du9IGUHGkBPe6pxQNeLlwatkWvuc
VPXvAJpqpigT2nVreo1ZE7CGgIHhqqm7nYASZHrwGHMO2hnMck8QQd4lmPy0PGcpC2NSo+dpLrYG
x9qlmTXYX13ZaiIBSa0Z7kkt9LhXIanznScoD9sOSNxJ5TLrroWEqDFjdsbgo+9GDZhtbaerClKQ
XNGcmUNVeZhNqeC8LE6e665S50elkOEdahLYvMTmc8RmmE9TiL2snyH5lCdc5EaWTFFr0Uqz8chZ
RMurXE2mMSU/7pPLSkF4d+Fqb6NwOr+6JHVDbNCGnm7gw8MTmb+T2AAGkJ5D9vW3WFLve6m0BRum
lu6HCRHmJSgU+AdGPskl1mZqAjSyX2L7d9M+5XyjO2Mz+TbHTc5kwZNwRbQVaVjXWAr1cGd7A+sr
+2RwyafV/AKT68ShwTsIpE45JdnMc1D8smwRXKqF9zUmQ7v7kZMH+I3ZwkwPynXlNxub983qjFym
Et01SdNSLl/WvO5+hJaiINDrVPeVdjYfn5o0SQRLrckqPqa9LJG6egV7ybq8R7PZTpjHfHOBL9Ma
CZe+KqALb+2BXRyyq4/2eOXX6sKTxVGGYUkpKL6V19lEtHNrNUX13A9dXu1nT87GcZKF7hIuDKOH
iHGdNxq4KiLiM5u+4ACi3yIQHb91dzsulWnHQ0tWfIJCgKCy3Gyml8YKnV/F7Fbmxo/G5XGC+5dk
RZn4sbN0NJ/z3POOxEujkcg6fNkw/yo9T7brfMkRnBhng7+UsUTZhs4wxdi+Sd0RyXHn1MOt3fmY
XKwIZ/0O/Up3GecRmwGueeeZPQkOYXLwU7EsueBEbttIRru0AOx3muWBgBWX/aaIxghuPyX0rsVq
HWws7TjtjUijnCwabdrPgj+eiLim9fId+fX2TZrpaY5b0o4LTCQVaifTaNbnnpDPh7DW/o/SYCWA
nSlC/Got8pDU6s2PgHGaw0zq7MPmLOd5M7AjrpqFD1UbESwF6jLUz6uJNNE3RVjuDFlCUDthdp6J
N2hhxdPqIhbR/uiHZv4Bg2+/GabGuwIS1tyP2FtJhcEXznUjxjTYEl03ia1dyObFGlC3AvVXDndM
2ARqU+GsOkoKYQVAwGKYhpu4U2liiEfrwNnW20u27aG/rU3ll7ZPEJ8TfNlp25k7PfvTwxS06plA
fFi8K0eRXf0sZcO2M4d3DAGEN5kqR5yYtYLrrQ8B6WFBMNSQ1jgGl1F3rEUIquXjYKfdz2oMnRbJ
tg65mB0HoJG9gCDKvunSks9VoHU8WIX1w51b+TuOKx6lK93i3qcQqdpnQ0cF2tQV+jFwXPMnus/i
pS4iHAFtWAhQMF300zYkqcvZ0yfRXTq6ac+zEjl+XHrE4E+FJz/Cwox+rqNXP/9f9s5jO25ky6L/
0nPUCkTATtMz6Z1IaYIlURI8EPDm63tD1d2PTOmRq964JzWoYi0kgECYe8/ZR4YlyWrRqD6VPu0o
IP1ZCTdd5hCXMuye1AOQObCAjnG1c/yFF5URf/EEOjxZwHu0VVfgf81DWYsaw5Enm3wjl4VjnZh9
8xJzqIvWcixxUIpC423LEsJKD6R2VRMGKSujnSba8d6IMy3XCicaiFN8nzeV7C0LGLoOf9h2F07H
bOqjz0VIhXFluEKiI2MnxUZwIjdxY7cOJ5dOLDJuAOUcYmrDummHEYaSS30ZcZZRpfRY1AjQkuYx
LnIRkhG7pdBLPtjMYnSkRW1QjBr07G1MUabwVHRgHYLMT25K3UoaRxWf7Fosy+lKFLYe17NTDJ9j
JI3nXSIV9VXfiMd1PU+Jt6+Hihar4ZbJCHSlx1ytAmJDdnadSRq/ts4ujbAo051plcOd5Rd0w6c0
DW5yqjeUXos5xFhX0gFmFwIemLkiDp8NI1Q/a4EQekPmPHJoieeJryE0kJxYxnBdsC3A2pW20yXR
E7WF7l/F/BlWJGwUUaXyddXPRbZrdEzFJ0K2YGAZH4qvcdZV+ZnVqaHaQIz1ALuADv6Czs76lJRJ
ZxDgmxSYKXiiHT44RSxFVJTZUn9LB5BZDXWMGunWj4SSFwrDrgvWmRNPd6WdNS8q87FZTOXYP7tl
w/Jh+SoHvO/H+F7YNLNPjR05VqtRd0m5cRsnv6kbI37xyNX7bHqwNVYNewZrkzLBss8ORaK3I6W3
ZsXwt+R5yV7zNiTBh/CCvKKE2nFEttaZqpzbsInczxLNE5su4UTfRUQLgbTqfkbiF5WPM9YPC26t
TW1YgH0C5hfUmmIDdU4a2wOLkN+X6RJ2FHoUPKYOuFnspdOXJEfUSWm+sErWttgJtjZt8rsQcx1R
20L0sIldkV7BSXKAzgr6dOzXSH1YeVPOhh5mpPWiR5v2Lxjg/hnyLHLWKTH1ywCeE199lSKerVtZ
ztuaBQ69ldGhI24qz6NpOeq8wHg8MaN5tjCeSguwzV0DdvBbDbvgyzQP4Q3e23S+tZ0mh087D4Oz
ipBLGBsqFx3bdQRzt5Pf0n7FjaNNVjewF2tbWMEFcrdCrWTniGNjU4rfBwUtBR7tXHcbEgvDW0Dd
tr0awjIDGjoMyUsMOeNHJCdoG4htnRCiTzhetAYoQAbmAF0umNRw2RKqme1I6WjuE2eKX+IC8cpq
CrLhk6Pr7mk0k+qb7EcD+QOr86eyqyWxSF2b3jd49+a1X7BUrFTVp0/JTBzYygB3QjoiG9Vbq/Dl
1eQq73OeOmOzxoJp2nvZev1nl1bOsBpxEIeb2QjRFcDDKp+qaqY7QT0r+uaXnBlAqHboRUkKgeHS
21b7NQcggE9LJd+axm+f4fzRNsoMkkLWHdC4C9QUnAj51wU4wlR/4XiTYYH3cFXatdU8+0mCqmVT
wMPtnrs+DluWAY5vq8DOa0qCFtGAKf6sRxr2xjfh9wqyGSkpzzOsNMygIeQs6HzenCCwjsBcEZEQ
w/OL7UuaCvnPeRjHJ9rc8zd3hK695UTf/OgiG4IjAys/ukWBLqzKevieXhLUcBIbIFnroRH9c1b5
5Rfg67aLeKJFNBSbUeftUOn2eJbsLGPXPLLckuBUOI+tVPVw5YNiAMSpM987djnioM00sBXFOBSF
WxEb5nfOYbBiZxViWY3mmLwC7Mr2MoEhzMOYzn4QrSX/okBaztFTZubVGBVTzoahLZ8su2O3rs3A
D7eNUOFLk6JP2FtNlF6zKQbw2LUBzxhlgVBb2G3lfG8NnKbwwrXInUEdIM9ScmrkRjJtF9AcZj7c
yMEvyurmmt05i6qzDarZQ321qHE3XsVGcQtht8QXN6O8xeTWWt4drcZm+SPCJj6Psk3YSxlNh6Ng
HbZZNlOPhYq9VTM59E+xjWEoJFxdIq21aeD9nTL5/03p/7KpPP37itq6zMu6bF7X0Jb/4e8ammX9
xb5cCQJMfcYpIWv/W0Oz1F9S4ggFPi/pW0vvX41pCHd/KYfqFf/ZZ0ZTPqWt/y2imfIvS1Jfo22N
XdSiUfhPqmi/Ykf/xfmn++gohzOE6VqS3weO/W1nuq4aKeLUUSj/OuzTwrCnQ2t68x1iV3FHjd/e
BQMe7y0l6f5FFJTUglTn9xTkKdMntZiBDhefs6xg4bfCmsK4b+HS4KjLwRfxK/FDKFXLG3wO0Ax9
OwJnZQZLPcxzMPjYpGg9DLYNq5R4E3bAbMe/6LrIL8qiLgnYomjDLF3Pm9C1FnyK5c8oCAN9maVi
fp7oP9x3WWrB6YJ3ScruI+Ku8skYVFlDddY2Eik673vBSSZcl/geU28I+BjK4gUsFGLeV+/+D7kJ
vxLR3z5Qm5qox/ujzU/g8Un4BHnE5pTlk71iD0Yvwu69s7kkARiaYkBE1NSY32kAZVuHOn2zHpYd
IQaAprqbs95a8DcdkKPM8rtNa844jPIgR+JkzfF9LXOScAHI9ccEnL46pMMcfvDz3+ZMLMPBtmgr
O2BJTSq48qSmmoEOyaqpsFeKmgRlUxvGuZwWIgysUFAWYvP+4zLf5kz8fsHlB70KtlCBiCJ3yJhz
HXxzicBtH6A5LleqQ2RsYXBybRDbo4cEnv5FVIA8zrA4ySPKzCcZ9Nuljz+mw+H9H7YYnk9eo8Um
gXAf6tu+p6iKv/5dsm7GgSEPtWsMsAUGeXk00jG4/A+uYkrXJqkck5N7MljQr1Y4PgCtxoYNVqs2
6y3w0/6Dl/orafDkZhzHxXVtOS4J8OrkI1cqndmt+xAeEo+yaFxaBmZh+NTn1IyCT1EX0QWN6dk/
CYqLn2hKcuxge5V8Tc1w4EBknbldb2VLlR0zaNIu8WBsaqm0ZKxF1hzgV+lGqlLwj8sNxHpPH8is
IrqtP2gJ8cUEFpxskyzU9+zji+dKR85xYo+BFytAchtLGqNV0eEkntESN8imsrNR9BKLXQLTQhWK
zeSvh///C9Z/OYyjf79gIfnU7evlavnzv5cr5fyFVn8Jx2TrqdQrGZW0/nKYXDnLkGOgTLbP/2r5
mH85rgmFgKMLyWT0L/5vtZImsiyLgDCX2Hmb2cX9J4vVEmX5r2HsSnRczE2UiFyKWKxWJ1+LZ1BA
J4gZU6/HMXRUh7zMjnqx/VRMEVmzq+KHVw/mD7P521ngf67oKxLguW9+Pmv061lA56iAaIKG69T1
zpUoSUqMP/g4f2VS/nZXvkPEM9E+vitPIm8cSfBE4EMe1pvkDIV7JjfOz+BIO2F1Pa5+cKd8ii/1
6ghP/+z92/tNl8YTJYOHZZ+3x8TwK/3r1ew7ZabO6mLh1NcvUXOdoXlgH3qOOoY4AQN26RWQzXU+
/fyn1/UUHUIBVp+LQ9c7uee466YoFVy3aPEIB+XeqM2rMvTOHbW1VbgdE30rM3vvOR+kIy9D5M3D
9iw2VuzImAl5nacPuwUGH06TJOrRwu09oixZKdxuWd8/gL4aNkjS7A9e8G+jlksuGzweMelNchEg
vh5DcW+jtO24ZKOnb8049kdm4XYFNvymF+5j7Vv+XYOI4+/Z7Y0I8bXo8A+XZccJ1sNDekiq7sll
xdhXYHZA0OFXT0w0MvJbSrgj0pv0DI32RvlHa3CNl/ff7G8fDPlNEM4JfWcH4f/2YmEDUdWawmSd
GVazlPfb7GnKPGRl71/n7T6FD5PrsJl2pKNM6CW/VrxXA5cMDKcmpC8hQSRbVSUkXAmMWhTnwxR+
8CCXLc/bIUN3R9kOsegs0+p0yDhhzx68ksm6cDkcz1cj1iDrH0Zlcz/LRVig2TmiRfVPpjaNRLtE
LpYQvxrv4tYNoNmN/fb9h/bHO7HRwipOFmD/Ty6SswTXXa+SdR2VwQ4LqF6Ns/6qEhFt/vmVLGs5
1ICnsbxfu75XrwcJaiL5xhkG+PyYtwm6zdZ8fB/c0O+jjdORbbNUWSgN7GXhef1pUcf0LKnBuYcy
Yqtd31eZ/uASp1HHv94MuYt8u4JXo04fmjGYnRYjb4aufI1zTsmbLIA+0Nfl/bxwqYrBT/FqokNU
UB4PNQLVNbwlcSfrHurBCE2MkuBUfvDD/vAypWMxYCRyCupZJ993bpgqbEKPzCMbuwLHrsbIVhY1
m/ff5O/Lk2ez8lEC9zhzLgmCb59xKzSdILpxa/SsVO/ccRcSUClQaW1ESk63FOUP3y2dz4jY0DmW
DiHAsuqaI43M9KIKq/hgJSM5HFSeO7dTP9tOUUDMCByeRSe+v/9zf5/ff52+SGxeUEt8rm9/rePC
HiEQcEmCus/G725wla3l7aQe37/MaSzmMiowRNnwZUyXkLzTnDrTn3s/HRWWlh5Vt+6XuNl8vKLa
ghAL0RIW77pZItuwolDZVDTTu1R2W5JYwv1kpHgkBaCB93/V71M+ezbXJyDQZK0h5vrtzRPMJMXU
NSxuRrj2iCm9Gf3+a9oeOhs8CwC3ojI/Ou/+YRiiLV0kPYLNH/WKt9d0jLxguseNUVnuluM1UJ4Y
A2bZHt+/tz986qwpzCYet8bR+mTuoo3UzELQn0rnAlBwmwdkwJRecPfPLsORjzWaKZKVk+P76YYo
MQ065znjR9ODuPYjRSDVIJsPbuZ09Tq9ynKzr6bHmXAFlRcRN0MA3yZSobvO8Aicy15VsA/r7oOB
cfqSTq+3/PdX14sEjEcwCDDE60v88nP1CTPP+w/uj5dALEJWJLt9xzodB6XokGpwCT+7cKB75h60
FSv/aDZahvDrxZg7sSzh8NktxYlfRbPXdyJTcqex4/Dd2eFw0SjwCKApx8+9G/VXBAo1X0lxFLt4
pmeTjzeNyeQ4Y9xuPvghp/PMr9+BMs5dPjf12+2ikSFNzpvSNU2cPagx3HAQr1aRsLetFP0Wh9AH
Y+akUuLKvy+p2KR7VP7E6Rfg2YOykRuk0Ji7cY81O7jNu5E2tKPgmhNAcx80vr2Z0oAgZdUjqDLk
bkwJ/YGUvgYdBVjqoNxbE1nQA9Cwq388ACzL8VgmOJ7hwTkZY8hOORtZBGURFUHOngcNvCSbeC2D
YHQ+ePqn34+roOlRYjMZcJzNTmffuPbDUAQsx1kT0b1uKvFEojKQkxTETgA684Nz0h8G95t7W37P
q++n8lRpy4TZfkLTNQn13Zl8CBPlB49w+UZ+G9yvHuHJHCecfIhIF0mJnPO9i7AgnCQO1oNjXdOR
vEO6j96j7L6iucs277+809n119j6dVJnb8hZ4eTKyHNb21DkhVP5wQRdOyl8Me+jOdz87etltZR4
oDl8LbfpnjxH1nzRUuphG7UgCeI8P5CpQ5QsOfM2jqY6CR/LITz4QXHsIUDTdP5gIvztwMtRgQ9p
sXW5vutS3Xv7JmlJ1+PsYa0Yw/C72wJLUtk9mnZa9Xl0bdbtg+jkBiXcStbBPx1FJ9c++ULasvdF
ig2RnNiXgTx2ubiYPe+Db2PpKLwdRSeXOXnIph7IR6Nssa6W4Ae3O7hG/LWlpLNypD46eQjnazoD
NnSmoJwTlAFW1Wz6/fsj6rcJcvkV9Dtot1qeIkL47YNO3aoRccOrbtPkpor6Y2wYW8NM7tHTbIMS
4cc/v94y7yAKZjATJPz2eh55dKkaEVJGWDmZovZI6DYOYwqd4th/FPv8x4fsSnx9DGeklqdtk8jo
+6YJeZfV4B8iHROp2d+C7T8iWbs1E/9SO2hwzdm9QNIgV3ry5IrsrQ/WhNMN3zKaKegK/ok3Cx30
25tGCTDQdTchvUeF1T20jWSOmo3GvcZnaNWfiM0a9H1mqRIgTtZr++79h346bSzzMLVxSenaorCh
lt/3al6M8I7U2cR5x0/hK8HyRiJnmdv/5CI4iCXbbWmLk50FOcVuM8RDvXZNZDRAtOyNiqzpg/Fz
eitLDcGjTEndk9KC5Z4cHIoGQ0Pbsm1P5+GCAROu0HJ+ef9O/vBNuKzdOBmoBVFJPXld5L/lpRxB
G+sx+4yGaB1qkKKtf+eI8hmd5/r9y/3xll5dbpkoXr2dIY3IzQ1JhEIb163mtDqOfXf//jWWyeTN
krU8tlfXOHlsIFgj6jQz/ny3g1sxoMMsFgkcEwvT2wc3dPr8GG7UYaiScnCy+cdJGyNsjTaKMkZC
ZDkIsk2CaKBNz663K3KnP2vpOX4wKk4X/l9XXKYVPi+f48fJG2ujHjDKwGde5FBvz/0G3n1kf3CR
02e4XIQ5CzAwS+JSI3z7nnoLsydJKWyV4rM8RTomtugsVu6YfPD8/nQhnxmLKcvipOifLH6awOCc
gABe1lhtQyPYJ0VaX6VdUd3FQfLBaveHi8H+oa/MDo0qzOkeLRkNS3pZy8WIZKKovHbVrqEni+L8
g+f327aCB2gz5VvMDhSzOYu+fYDCTaaQajMi+mf/uiAztCZQequjDv8XCbvA2VC8grt/f+ib7LlP
Rz8VLmwxbGQWdSOd07cXJvPVw4MXGYin4KyN0M2It+5Mo/7Zzc5E6yozPGPToJRE+YKU6b6khmSv
cLHaNNznQE94gZuEqD+EwfraQ6AbPUUhGVJwLsieOuqpRyuKXs6e7+XsjlfZYBrPUyHcczXDhf9C
KkkQbZzWKq+HkuoD4EQCjZBqoeuhjep1h7Su6hswmTk2Jy+W1wGp9emjb8LrZT3uwN6P/h35ULA8
XMN9dD2R3w4yGryLGBOnd3D6HgMajAhYkc3QlLc1JPe1aTZOsHLmfvwkBtlzuJi96doSeQ5WQ9lw
ZWTwM2bL+oz+SF/K0nSvkqWTa6QtsLE0/WnbzWydNYiLoA71pjmtw2gm/XEsHUIPa0uk2ykjAmw/
oTmO6QcaksjgAhE0BvD0a5Z69S6Gj31EauwO294mvI5qcNQ/C+1D8m2C4iKQJGaDvdNzfcRpoG7S
NtmB+Y3OBzsIgJJCgkc7QMJZVTtPwkjBAdmTKS6EWVi3/gg1hQSIe4fkxKsKTsXZMEfIdtLa2zXQ
WoMqKQiRB6G6Doh43cLWidqDgdln+NbYAODWsPQALHUWgAoVu9d4RWBMoZ/otrmdK/J4XfwcE9zU
+zAo5KPdjg3BDnOsbcSMNl4g4BYzUC5NBlQlcx5cvm1Lo4OHXFfjSjUiuhny6Tgs8lFErphSRLXP
deo+O2XW/KxFq7ZA7i9NrIcIyYjuEVN1kyPQg5dKwXDMxp+es5BRI2iiyAwLA1d1vtf2RPbXYGA1
tpzvOp8wQTo4jNNkhh0VD84Wt4xu1kSQq6sql+kNsbbilvfVXo8xQn4s4/M3G88yosVCYU0G4tGs
LLjLwMzKI3bln6pfkkMT76ZcKsS4GpbEnHw1lJbEoyKsp7RBNqZi53OSqeLCbAa9DcgZY5Cn+gyL
lj6LSxfiqxMaZ1LLn1pZtb0mPbZaMY9uNXm+HcZlI0sfEX9kK0eXZ16PfzrqrLsg+uFPDRwZEU7G
M1rH64loNyCoeF0q1OyzgjI9zJM+uiRmoLkzjENOCt2xXrbSxhx455o/BWnTyevYh/4yl+W0/sVY
A8lg7pAbXzvsIdeNM5mHIacYmA1MR9V2zsQDClCAMHx2AJHCpYCNpK3C2/QFF3K8amxChcagelGi
TrYVUuRL3zTnI4cSbBF8Yd+HsROE1oGNPQb1lzlLzimxm3ix2iIkvghB4xDk16DFHnP7WQdb4IfD
Y8nwKG4lzGJCJfEl7xDqdWTK+ZAajLRI7weD1utKAEe7x01rzTLbCI/wjgjGXRZ9nqX8GhoMs5HZ
duUajdjw6tuHlKrdOUbP7LEBf7gxq8QhTo4WHyAcJOwEJKw6o9p1hiNfmtiAXVE1/lkeMitsQ3RD
IjUva21tMVqjB8aDEPr2D7ePz5vMPhZRuPvlMG0JXYe7sI08Uu63PTZhXNMSiJoyy3ztteUnglb1
xsF9vsI3tzLJLSKcDoG6v9D05mHeW1F0sLxmW8zkGOa48IWP/1XuJkwbLfuVDMJfbxVrcK9Po5tu
RBJzuYQcraz93uVIjDj+H0Cib1sLPt/YHXR3SBS0IRvikkAN3MMmXo/EtpVDe+i1o54q7Ol4hptn
5rENGXSiP4opPFK2Is1YzD8dj4CeWKMpzNxPrR77K8AC4yZ00HhWM+DFJTvT/GaKYWBPKq8NxsUR
Df58KVLlkLaRsA1n801Jog+75qVJqhcvtG9nkcGhBXKbY+PIq2uNCHfbGwkaE6fw7kHoeIwzK7om
fNaA2TbA/e3qoLob03bmfZPzsionKW6kmWVrCy3Ot3l2g7N+Cr57DWrMPOydT6IIs8OsoksLwnEb
GZ8K23pOoNxrL4EE7nk3DlKirduoQzjN1Y2d9hWAcQza6HCZXgsDOn9YjZhU3LDziTOqyFU91tNo
3eY+HQWT8Btg1X4FpM5lfZiz4KktSgJuAE1nW+CiwwjwLyj2fh/ug5HPG3hD99PKdSe2yUSo7EPR
FtMNcUbj3jBy4yJ0IGZA58vdcyIQI9Jcvdkjvji3LjNLHvnkwgvPI1lzyffRDZ2riDS3ofVyLJPm
S9ONT6IfHX2kNWhtu34IXqBTIhPHZjPvZ9u+yYjypvYGnmFIiTxX5bTnwAjLZNxwEt+g0T6yRcO5
AKEMj5GM8wWdDFdaN+MhdqWAlVgHJDrWnVdiVrXEU5IVpXUUuNOsuyZU6ke9qJMw3cNPdl0irJ1L
JSLy+bo9JKPt7A5rYqCC6iruCWqhBwDPA5RxVILqtpDdoLkDM5A41V091d0RIuiAwHzR5ZuDlzx7
YTRlxyYa4XhYNlyFKCdgrZ78MeOD5hO1g0rWZ7V9loSq/kQyjn1cki+wPBRIokmkyfxziMLzuqLW
uGIwi2TdNsgHCZWNVzRW0HtH8yGCF/Hg9Yidk0xX7eNcL5njQEfY/TZEvmz90J0PQdi5G/Y+L6FQ
xUsDLapZl6Z+Zqb6StcKeE3eWs3GH/3pNpTGACklr64yo0/cTROIEag6+u4rAztHCcl8hF4W+qjw
NvWUSsgWHnb/yQygn41GeYkrn+BnWyWPBuSWYZX3yXjAh+muS0p0OAMEZq4DJrOuAY3twxsEVvel
qvWwH3179llS7DHcSPwKDY33wgSrEPsV9A67fPIhNySJ89y42tmozHAhHPRI0aVxZuvqHkhF+QUD
ZbvPrCXv2zFMl6c3DNs2HnAwOHj8o8JFxCX8J5W01aV2SeYpyiV/JrLzvatTUOtYKOBPleTsuMzU
hiIYHcw4ITQo9vVOFPljYyf0LatBi81U+cllCx0MH0UYPuM1Y4MSxB5zaF4ddFug4ZT2/NmapqsC
I2ZycEJ1iDysJCqEn+ZxXsba4rUXQTomL/mEpUgUPpADsMO3gRXs3b48N+22uiNEnqh5ymCbNgI4
nHdRdIEa/ayNhDJpGqDlnvPPddIRnJiRYlOlt3ngPZD83VyDjX/KDYASYUFSnK0bavyQ0oOaNoNh
peBQQzSrPil2WAI068OaOS24ahCHkobeX/t5dA8MpQSL2bE/7NNerAiCyO+UyR4X15AeViV7YCIj
MusuqdCeGY4hjtZU1uce4JRnYsbvwsy8VcH4BFxoP7hZGx4y6A1B1m7hsVCg0OBbvqLMVP02AKWW
w000kxsF1pr596yerf4GhGsDZdXGfbfCUl1/G6B0PLWBV99pNr7AfooWBfysH7pZn8NqzuslKPku
jhfaZtvuVdq6QG10+nOOxJ6Ui/FZaxeOvRvTdqky61NkJ2RbCvnVBT6Z5/N4Aesl1IR92dg/8aTH
iSTBeuQm0KxzQEvjT4qMqk2ddvkGugMy3x7nQDdk51hA7OswI/bZtlNwvj3bcTzwVxhJLtpabv0Z
2pJPkea+gqG/ASwzEmSm3Q1c3a9OHQFT0e7P2nUow7U6vM477+ggZ9cEp1ErWTuoUnAYGvs2YT+Q
Vaq8GExFCGfpE13uRQTCmF7BOuwR1mS4CRxypoGNoYGyOvm6jJybCZp1n8rq0s0ctP2QghOYz3m7
9/HjrwcyA8s1jkfZnyu7L4l/rIO9MzqQrMz255iUtG7EhBZ6VY4i36eqJTXB5VDy0oUucH57wMtY
RcOXOmAnZMfhN1xBCwSc4O4yau58fAoYP4h0EuGcX1R1PRBYLKDpyyBKz2rgMJcVVE5IFu14DRAk
xKaix3KHJpPMeFIJ002cipCOOpX4lR9E/Vabzq7Cggtzi/nUxShfraEiFj8lrOOzetQ+WeeEOrBs
uhFKbMWsirmckm8Vl1usdXCaZnJBcUh+KyZ6JW0QP6X+kk4ysKMiBI1JnPwIvcvqDq6AG6YbWpKc
9UroqQUOX+KoDFzY6c9SdvVt4rQ4tOCYZNdxzDJ5aJlGAeh1A/tQE84msrWByBsCvmXxdQGCVkeO
zWhM+1lqwi/REc/lYj4vgHzZsX/nB4vYijNmOG460+uzdQx6ND0Akqox3JPnW7m45KCZX6Z569LX
BmLebnyd8tsmeJLOXU1dVO3onfYm+V+QPfnsp+h8dIs6v7FMpwjWSIYbkset3MP2kLTk07iOue2y
SU1PcU1Zcx3aAz8gMYhOpBMLGLX1YIG3eGLggwoVPEHQ7eM9ht2h2puRSRqm6gA1VU5QI4ZN04Lt
EckLj1PTY5jDTDQ90qmDm1rpyf8RyrQncM1y9UWfqOjGbTKgSA45fp20A0Cw8xSNFzrphyN/aRpf
htAL8z1uZu8TSW/9tJ7KbFTf4lj7Nxw7SmZlnSh1zYbEHRDvymJLcDbM/oC8Xu9Tj4UvuEZ5SxBJ
qEc3BgjVOOFVqSZhb5ieNFMSSU8sSe0FibrmYayHu6Eo5zOSqG3upf5RtyniXbzuOFJyDlorVCw1
YatpUflPZdF33TmNnqxYGxrEa0pK554sua49jHMMBhUqOQ5NO0y3LN4BAb+pfzVZ7XCJmubrAAq4
MMx2ExQVKGXTKNp6xcyWvgx1WD8Sbh9dgHbMOHKZBdNgh2HVLltrJKxIYenf6+DB8O/juD7GTslB
nAR1pgINh5qVZMfCp/voqgScl5CEEFb3dbJTwdGBI3LB0Tw8spr2m9DiFCv2pri1U47FOPeycZvX
imjcaN7YsP5j+EyZ0ZibIJI1S3AnNo2MvYtgIqF8V7TmtidJvdjwoK9gDJ+r2N5qAc+mfrJcLG4E
ttRmvAvUVF6Fca2y27qWTnBIICnDMZ4Zd1dtZJe3urBhT9xwwfJ5kKbeDcSrkno5rMIZto95OQdP
tbcxqKFZ4zm5QcEmSmwKxkld7aLE+kbBg+DqfrJwXtXFhW7ii6gS7WXLqQ5VvTZ4Sg7JEiszwKCN
kX5YpbHY9+MsfpDSKDu8CnPgrqn219AYgNWnfHhg0IK+PgegqO6UNKtPg6we9Tlt2frC7cqM1RIe
PN/Umvz43GitC6kA/sNJJ3gwzMU2lSaxdNDqmM4d39jpAMLbLiNO/TqG2bKCNB9tOLFjimSzFxnf
JBJvZ/GDOe2MGfYbOoJuwfJCQcWKbprboS8cZneymOMe++7A7pAn5Cq4wEBj8zPbn4lHj2tnwazp
2GeCw0tH9daJbieRK2Nn1WXUXua2cYyk/OLP0/jiYhXdlNLQEPQGhX2RAcnhxi2cr0UKEexAEA82
WjpdxYWX4rDeGWMWbSXf3Kb3JcZ48E3NVZhWAQUdFSDdI8yAR28yGXSVaz2003ieQkf2yA7Wn8dU
nLl1MLCFIx9gIJaZEX9FfBqRjl30UCEXxXnhWj8ai+ADt3lqK05hhzxvI5eSVUQcIMKDK7PAA1mw
Nm9TvpMH9qThXevrHc5fK9wGUWCfSZMS1DwIde1NTVPvMoMYYMyJOH8fAN5ZK0pf1RqqRzBsGoB7
ImwfRqfQzrfOFMFFknpEMM9wGxQr81rONn6kVd4w32H+h+NnnHW2cZmmDclfUX0cyv5qITtQefMh
XWp91Qlri3Pd3Eyd16R4oudeh9BJbDNErTkoKrQkHqUXFHghA7bhAiCfC/tSw5yhkdfrr5DoknE9
sdPGKphL6gkp2lmKCSMBW302XvdFyqzoxTPnMLf8mWVRltwWtKLu/YCO69psZnzYIsOECpWYCGZX
FNdpIQhs89uRlHuvqolfrGVXGYCE624mTbQRF4tfwdviU2oIqQGkvXIzYlLJExiTXUr1ogRDkRYP
UUqi5xw50VOJCbO4aCJZGuA8s0puQ0emw/UU9CE0dzm50Hx0+MD2aTK2vjHMLbaW0fpJfm0+bHER
NnB+iA8H4aPP/EK2LwEM3wcSPYPvGXwCY99j3ridMxfootEHEAJ0WnF6ANSxTDWEZcYz4jOgZnvf
nsKXdGjFuW8m4SGYe7clb6EtlQMSQ6oz5BXmdvJMumG7pHHHqthRvNa5fadbNwLPx4v3We/AkmlO
o58HOOOcvAyAlLAIzcZljl+JLkQ2aO4ioPXuiCKCAI1uPzsB+pRIawoDdhFHN+yhrEeK4jcKntch
pQFwTpiXfT3mHIzMTkGET9OBOHQsiw8JockFdQmzbNa56D2L8xkwuC3mFMrwB/h/egjSVUo4CBk+
WHsJMMYTDAKoHwc7S1fMANPh/Ur/H1oZvySQGOXwBP3WdzKlNUdRSd+paetNTPlrYg53/IdgvHv/
Qkuj4nU3bekE0S7H+SeFh3x6+SGvOnY4zVvf6umm0VYgyiyRep2byVMaOU8cWocNbd4WxaH1USvj
tFP467o2zg96uELhenp73QhrByxoOlB9DmtT1GF6lU+l/qBb/YfHSGgl2gvEggRanto3OvqEzaDY
iRbedd7fFcN3K7qrs0/vP8Nf7bKTh8hleHjYUXzMIidNGeEEeaqTEfBzRoU9ST818fCVjwYhTXZU
SXKDyman4OmAYcVvV3uEwjgX0iXZa/AeZUEn22isae2X/o07NB90jf74EFCMKprALlrDk45i1ILX
65hsOLaSHasLKn39pIszzO3mWiH8+WDsnmqKlsYUoCdgbSaKedrnb18tkEmFc5xDkNdAIwqndeZ5
V0nts4WdoMG2uymqv7Vp9vz+W/j9Ni3k0h6bKsukzwfq7c1Ijpk0SDapaffpfM+A24xttLYb5y5o
vQ/0AX+8lGXjcqDd6OM9eHupsSDSsF8OODnVpJRiMgIQs2Z3/sHw/f3jpA2MNJTvw8cva58oWgqq
5D7Ernq9kLTo7hCUpGlLzVjEYW9CYWRh/aizqfjtb8Yy840iUgARDcGLaC3e3pu3ZGgZLhNCZ1oK
n725JxoK5Fvc0WETjwQAfm7K5hBSDgUWRXAlh33V3gHIrT74Kb/dPZ5QF7E5CniQ2L/1jnvDbMA5
MY5s0o4ndVuSCUuHYaVqdnfZgViC/2bvPJYjx7It+yvP3hxp0LgY9BvABd2pGWQoTmAMBa01vr7X
9czKpCPc6M3sUZu1WQ2qKiPjOoCrzj7nrP32BPpt3srxLHYJ+kgcdt/FvJWG42pd4L5IQex9ezV7
1Zryu8/txdvD/FZSwDCygEUWuLt0ei6WI0ChHt2HKyIqGkYCVgVqwJ8+lJbyxNkVrYTer//vRtSP
P6mbG1D10f5XNh4p4Cn6VEF2RbtUcFTLzubG5Xt6NYNoRaZFnFpJ2ryELKFZzCBqh6o2EOTdy6K7
1Gz/1oCHU3K1Jaoqgp0+u9ugVLYhSOLDc76ru/KpyPjPEjtPC9P3As5LFITt/1z8LG5fsp/N8g/J
cf7+U3Ah/xp3/dK+HP2PTQ7UaHroftbTh59Nl7b/QUrKP/l/+g//6+fhb3mayp//67+/48nSyr8t
ACNy1CbJHH2jq7LqXtqijl7S/7roovzny/Jf/Quqqf1BN5YsiONzCMgAHE9/QjWtP5CxqJMAUm+Y
JK5lmcM/UE35pyUtQAcf78hChL95AH9QdQuqnvwfH5NGL/GeFssDNPP1fFEpIqarSqePwGXM5cad
AEov4T2S0A4rf6OQDzIugtoZf+IXxKUXtEjqrw1t0p5KIioHxGKVjxdZrrX1TVoGzgBLj34p9OJh
RoFy6Pff4JSVfHGjygpWozqUtBa7Svc9KlTlxaoQTq5M8DYQK2mwbNazbimyT8IUT2o++TaQZm49
2wiO+RdlnuGtDV3jr0Y549cKDYzk4c1w3JuloefXnaMYlQcavB73r77m/Z+v4I1+OpwOKTe2aH4F
b0q70aHv/9XdLDDn0SotgUQekW/XI+WTRqfAHrfh8DoFxHlBz5OFJ1lWBJ/fHnlxOzuM7KqGLejh
ZivU5AH4auQQmih6k+JRKyttl8r2loOgPNOJLuS16PWH11Q56SxmJlX1gtbM41GmoSINhOkJeooW
SPUN/SGa8WRSFY3Syr0VN3l/5bS4Yj0ogC4fYljhkeaFStclm2aYbUyQxq4ElUyFBkWoXjMH9bWp
NBEqdzxR8amkAXp4l+qIjhl6kONR49KZXjg0JjlQNt+PGkQjPGdqSCkghQiPkDysPl137dBa2zYw
urWD0PGYEO//gONSFRCgLNeQpl5O+qEj1/q1rpzwNglD/VddgEldl4E6zZf0LaovgDoKvBSALtXg
MSeYgwWZKm+aqvKbOzfpzzLv0ZIwXjeqSwyNzXitQAuMNxhRq/ENiXfoE5hgDsWqqfs82FSYP35F
qzHJ6gMi+CnsHtUXhJfQN8nsA/IpCK8Q5oMU37Vioql+Z1ZpM+FopBb3bpCGXMkA0MQbs9S1LzoJ
ZH/lK50G1QW7yZ9Zp8/jrh+q8RGekGpS3OGiBzd0dkJqjLXIXQdq6SdXiW/D+RqgSACqEjVqQmkW
ZPhmFSa6b1XfTCtIp5UOyKs5cwM7dMX8M3cEEF4u2kxMQAYAfGjPOJ47ylxEGGn+KERYXFpVrTz0
6IUlACoy30PaE5OVFXgmtfg6hAnENWHcZlhdr8FIgWfVwmB3WDHvOntuou9QWYpf7fJkeX2w/M/d
/2NwZ3lBeeMMqpGfjk8e+S/8haIx/qBh1nJY3/RAO/Ty/efkoevflDWI8rpO8GlwhPzn5NHEHyrl
BQLKkgHumd3h75MHEA2NL9RGytbxQ23kf47ev3bTt2jOyz2OPUeTnXSmThWxrGo+nkGRpcg6Otr6
aRLVt0NAhQVe2edue4tQQd5c5X9kxx4BIk00x6Pg4Vbo7WDRUo9A86V103Hn5EV/GZKH7D0HPP2Z
y95yU/3zqkzbGm0xVDBb8rFfbd3j7FSZwyYKGpIDzh2dck8at72EVxWfGeq3Nyhv5SxEDm9e4G+d
DdPUUiGgYHfQYTP83GBTjMtLGT69mk8nTsFl4bt8hUR0dO3TRO/q6L7HTwQbNAi1kVpfI3HL+9zx
SXnqg1I/6ng5AvQtip8kcXpQnJ1ubEfN6bapBvCjgQ2xNbU5PVNTfeINM3cRLQxeMNmaxcTBIXnA
RIPfE9OR3oPR9JVVAffvhZb7c/WzJ8cizCQpScxAve7xswd5kmV5TJlEQwP3XVkN3VPpUI4eOVyL
zsRbh1P9nz2VJcCLdll5LEnqdUEzHQ82RPU0kfSlSqLB/1WrXf/JtgKxqQsqFKyejHuCy8MlHTXs
+rXmS1dGgM5QToHHKbEt1TO/8wo97q/iNp22Zum3V2/PhhNzjm4hJhtBMbHFsv5/4kNjU5mBJ84U
klAG5TpAv7v3z2ysEwQnC5qOTknW8ZtQ86hzQswsPBCpIybWs/mUODb1rW8/zCLClS+cGcRuht8T
lcRisTlgeFwPWRLYtMngmWbPXbCPQRB8L7B+2UOvBQQYorFsqLDWH98e+tSqAvsokMbYoAWt7MeP
qJvlELdBaHoqrfnA11vb2bkB9+tt7/janRUH2oxbk25x/xMhdVVu3exy+oBpuLCH4ieSdfH+t86s
c5COePfgS6U08WrrCkSO03OSsFdmlv+A1Dyuy0ZkZ/aTEzsyDb1UbaPfoFOZcoa9GgVy4UCqmSx2
qykZRZIztXsqaVmcRWxr3pqs5+9vv2v5Ny7WFfNVAjGkJsYxcDyiX6V4XkaB5QU1qSveIzR91KX1
+0fB7oteBUFTNDfr41GIDzSw/q7pkaVWAfqmOPsVitj+i1GQnbA1kwfbEqMyZ72uYYADPqop+3tg
39FG4H1w9/YoJ7Y9Qk+qtqUbhEOLwvGzKDrefWSBielQW0mAD9Tc4Ly3HhTFef8D0duKp4NscEUi
XWx6Tq5R8NRm0MAcLudiTMCL+9Bw334guWEspgDxFFcXJpxL0Lx4IHWsSaapLaM0dsc+OTgkwZKN
gTliUeuPeARSCWqI+z50z2yYJ16lbCtHSLMQZsH4Hb9KAWgX/zfAreYA1LW0moyUYW+vdIyozwho
8jBaPiRyL5qCVNGkLHC0spwscdqRoxyz12Kbdna/dg0I8mrQeUquX1ZN984WKrmBYghC6OhwG+RU
WGyglluItk1b0zOorfCmJmvWjUHi8O2Pd+oV0votqRRs13SyHD+XTmHfrJMe9ay8N3YFsf+2a7P6
dug648wiPjVPwLKY5BA4ghFXjocKzGzo7YFWplG1g70bCH2fqd1wIcWb69jIlJWuJOlTPQf9FneJ
c2y8U09KcwkMQQOOCteB4+ELah5yu9XZQzJgu/Rqpje2W7c3qeznfvulnposEA8A3NCby2V+se5y
aniQ1sECg1C9G/38wxT5OLrXVCf78bUIuuTMgPK3H89OB82K08VAllTVZWNVl7NDip4UNBqysY0T
X8f1obI2bz/WqVEEWr28n0j1xDh+gyP57c73c4yNSW2Cb271LZRe50/wKXHiP3aPr5Wh37+TtLyx
LFQzlWZMsRgFqjFc7AABFbdg+xGYjvudto/2Bzzg+eLtBzoEDMv3xt7FvRvugE7z5/ET4SZS86hE
MNwNHZWKH1F2ayPCWQZ/kd66c4ces5JQDNTaZVZvNBuKXWgX16pBbeGY99Hz7PO3eLZbUKMwNL2p
rHAYa39Fap/OMOYrp4GU3mW6R/Fi9pVuioBMr522/bZw6+hmoh4koQqxHwwPM97qB8Dt1FhFodrj
IMiSBRhf6NaTP7Umedq8S2BQR2aWbgtTbXeN1as4hFF2Z3Ay3sGljj8X5DlMryz56fxo3R6uLPpv
nvCr4V6PcVzebAN+9deQRplso+Mkce06SsBz2lWALbQIkzVzG5llcBtlpugDrWPVGQBv12qameJM
JujEtCKbhiMOXXsAoSUK7/WlJR1jJwopQfT6xtJvsq58FhQP78986t9XCIoKWw+CHOSp5VGRlGHR
0JkI17tPpqsYcXMn8FFcVVnanJtVJ4YyiJ/o43TlelxMKoxqSLVYVKjOI+nfxE5sStknK1hn/QSZ
8+3nOnHXdUhWkW0mDCdqWGZ28lQnl54SReVO6XwfYMtSe4vb5D01jRTFcEGjuBsfJH+l1QCnsTbQ
px9G2EQX1CLGD5Xltmde9eF6vVhVvEkITxbnJA19cnt8dQvtSsNsC+65lP7p6WVb2k2z8qnn2ikx
DHzA+qm4qSxmm2dYsSNWQxOMt03PcegV5dzqXhBZzoj1YE4wRqOc/1BhqHCun/f3TZrvjUxJf7Kk
rBiLTboQ2O5RHWXxijL9W1MhriUlTiZE/vrPYdLsWwzYu59vf64TmxvoRsQfcGGc6stGdydMI1j0
4GxLCuKvoYSb60yNtN3cJsoZ/MWp5xOoCiriFKnqJUoo0eKYIAv2rBUSzapitj1wUw/Q3n9OVnzr
DMV85hQ69XDUWSA5wXMSgAiPvzt+q1aGdQCaSTdUu6a09E8p/ydNXOMYnZn3p8ZCcyKpwo2CBPLi
dpTj2cJNDItazqJurw2KvbIGo7xWKorc3v/NGEEnoYlCx1o7fizBkYeXLveWudWGnZOpzI6U8K09
2zV/8qGYi3j1sn7A/h2PNMzZFE89wZQ5qca24HCl7QpfhG1BhHqOaHhq24V6jcpFI4ncGo8HC0Fs
W7nPhjTQ43BDgxCu5ETK395+eSdGAaRAUEW+jUv6MtrRgkzraTXEhqLSsrukToodXAN6I//FMDyH
awEWJM222HJcdYgbZWA64FEq9nmoG9fo9+ru/aNwNeFmQge7pi5by9nIkMFI+XlW2/QPo6tP66By
9TMLV248i+1TJ6bG0QdlGQF38SzWoBYWFqC4L4cGh6KZ/fK17l6LnGtAZOfYPyemHLuQLFIi3iVN
uVhH8dxN/mgwGAeM8UUr6P531XC4qEP9/fKWTLcifhNuyPqLRbQ2mgoWb4NtYQgTiOtmHvEeCJt+
+/Y3OvH2DNrkidK40MmVdDytrUYLingmoBGp6uyEUnd70FXmY0W/2Sqgt++MYrpk4LBOURdJAciZ
x/Opi3NkdBtn4m0hNpX4+aycPNE/W5rZXiqo0g9zqc0/sOvUHkn7FbZHT2G/G/h9F+9/bEOuL+Yl
3INlfDobNmBtrnheFZXzrqLWbUNRof6ppdluNfntOaD3qdfMzgGtheXwe0FJxhrx05mnDmqVcisy
8Vt3CMOP7ezP+L5YysPbz3dinpIWIW0rYUNUYC024bofUcQPYjGODFtBa+Na6wN7g9725V+MhIQG
/cCGj2foxxMoik3Vd9KRq7Ia6vT1adbKjfv8KqUz8d36BZgZx5FoT/2wDx8PFbiQ7AOTNU179n1j
5M4nSornG1uM51I1Up5Y7CkcXLKqwZJAn+Vmb4U6CFGfkWq9T+45FR4Ffu5rWhfJ1NDCka17Wh53
VIQ779+Z0bkQugykfgo0Fqu+bseBwmf2zD4cxUfOIt/T03A+Mz1OTEdYrxxZSCYEpmKx6tE1XKFA
4/eEM9JBp8xfyLjTcKKFPxt/eP8GjYjBZomKAHJ/KWTg90h0prNn2gE22xZG6CsrTILVFKvDpkRS
OTNNTpyhBC4kojgW0C2WSaJ0nhUZ0lmU6VbjhzRw0ouhC8+t6FOjOLJehZ0eSW15uHHZwqErZ95T
gvGR9He3GeKzscHJQXSVPAx3RDbLxQ0nkxXglU8cipPidGOXnXVbQzzZvH8JI/0jsfI0ULMWcy4v
DMiclbCwGnLEhRnZ5uVYUXxQaLHyL6Y3gghsFvZeeeYcL+HQbG3uZlzo5xI7qiQYXfqDFOuMZix/
8HL5cotH4CElh9C6OKXrWiTca5kBUPKiXVBbwUY0TrHtjXne0yZGx4tSXtfqwCQs7LMyyYnRub1x
PeDcYv9YPGMQaVPQqT1LOEvUT2nZBC9R5+p3uWv47w4hgNtI+Knc6qE5LL6cGnfUAzUW18VeTCvY
Df1jWHTpxWjQjf72JPl9S2QocvAYc8BA5dmOv9xQ6dgVWTOytdJX4QocZL7qqsp6iZTRaT368tcC
noXMG27fPbIsBmOdcRDyThdCaF3Ns62IxvCEwBAkIQh+TApLfCQGxX0oLIyINkMnWs+TTirn7bF/
P0cJCLmAkauh6pRE0fFTu3lK7RDRhddGOt6PBGY7kHLBfgL9cWao39c6heNcRjAiNGDiH8pcXskA
Pg24VmGiazlK59wn+dDu/bZ///lCcEHeiXTpwRRBfuZXo6C0Up2e8kDmFLgra7IUegm0c5UHJ56F
ohzypVwKJIdpsQREEU5szFzH9VRpd3ZF67fR0pT17o/D1GcXIXdK2L7MpFh2kRlaifkcreXqxmix
snMnoAlNY877t4eSB+LxjkLpHdXk5GwcKUgsdpQp1IdsQCynXsjKX9IuR4rEGP7F9KPpDspCuu1D
XXv3QcagZCY5zMjWsDkffys/cNw0qEeUzsAPnscJc7Wc/spvbz/aiW8lYdXoibL2jkv58SgAgEyY
DzMzgjB628y4YZMZmtb/ZhS2ZMInYr7lKGVhJwrOLYZX5zGeYBquM02WzmdGObFcZYkioZlMr5Kg
OX4WagSVMGl1wyN3MtOVrAOpcQUdwsIYzmy9J2Q7dkMCQYcrDTdsd7H3DqTOpgmhzMPpoMqxtVHz
jeIknfT4gyQycgJ8xQoXFg3dR+th0LMfhKqu9Lg26wtsp9ONZgXz3aCO+XawJvPdOrHcrYGzUBHA
zrns9ajtYjJH7suegUfoziwclV8Sndu1fr9JMgrrAcGHnCkv8/iNB7XvR27CGqR32f5sOE5+CTgJ
eFGKo92KAzI684lPTFdT1orKrApR+FISnETrBmXFJy4DW72B5D5vwQ1MZ7Iqp0bhMiQFBaI2bBGO
H0tX2hYLMtvwEiczPvIzvnR+d27lnRCj5UZM0wgJbjSsJfh2ZMpMVitTGUVp3tDyZ+/tOS8fmxoy
DDiFIP+cJUm5qrO8uKFDP/2BoS62tLToNjeWE2ZndrkTywelQZaLoT0h8S5O2qkWVgJEl49JcPnB
zJzoorCr9tFsZ/3MoX5iKPqP0O7kdoAdxGKlmqkTqLVOgUdMZ+ldBr3pGmZds4WZUZ9ZCKeGQoai
HoVSQUKqxVBG4eR/5uEot62+QXVpLqbYx9K1T6P4zCF+YjlY8p6OGMilDJnjeN50g4L1eENmEdPj
elfNY3wbKviqRr2t4A5/1sHsxDwlcYrQyp4nw8LFF3NNIhAcKU1Ued/agLyIdjYsiTN73fIN8s6o
PSdnClWXa5CxeCqKn6vWqRllot1/V7V0AasiiJ7iVHlvISFIbeqbZUkOFFRVX05BeyL31yQpWW9S
dyslUbEkbtryzGfSlu9NDoMULBn7moR5LjZv0AIzBBaGEZhYW5l1kdDIb0Tpeh7xjamdzexinkEn
n0eV89Y1/Y+ykpmScpBj5/off3+7/BbZY0UGiHW1VFB0nJxn1SGDa+VpsaLsW+eYb8VF4Rrt+n2n
sCyU4/2iolCaQe/R8kPaeZtkEWUZdHnHl64dNleNTkP7+0ch10C29ZBmNxc3CiNNMQxl6XtVY4/P
mjU1nysz//LuQZiSgJoEFzKscRaDTHSrl12j0hLuOlDYE72hhj9677UFqU5jX6btxUUlZbDj9WyX
Ax73Ay8sMUS1sbnXXlk55KIzz2Iu9w05DpUIBpEVmy/53eNxKLzPBjLbhmdT8fy9oKzxucdG+Xm2
C2hLs+6Uv9rSHT8mpe++GAPgKSMqYvJiQwyOMaSGrcdzPsuxsSuc6Z4Nz6p26pA6l2k/qs5Tkk1l
AkOxdGpYGZmyD+aiDHZOVLb3ndY7WE3THVvuuQPn13keZ+Tox974PqWJMm8i+IO7vC+AhynzZHSr
nKXSII6perMZM4g+61ofquvQGvBCw0q+/WrUPve8LB27YFcOPR1nnCFil2Jg/dJ0Lq3SfZ/F5mrU
7cja5mqaYCKTimkKdsJXVHtVcCkN7ka3S27TyZk+9aZWdKtW0oBovTcb0Jl5rG/xq5hBXdNjUe9V
MwX2NRZZ9rloO3BLU1TSSWvP0U1WV8aTKlrtpRx0UJBOWkn37FTLsouRq4u/ERakFy4EyTMoqQqf
mXA0tW3tjpp7U8U++16ITWC8j5Mw1XHNHUx4byI2y60hRleBZqCDm1S0Ms/WLRwDsS7pyOkvdGqu
go9hNYztqrZLmpYCt0+vMtiX8ZrGMJBgPm7LmN4rSl2ubLsaXkq11D4ZNMX0qyT03cqb89x9Mq3R
bvYh/LHvIeg9LtDu2Okrtrf6wQrT5N7sa6h5jT9mX7i2RIkHgrDwVxMO9bbXJqVT0T9ZDypgvLS6
0RXD/KSDyygwG7eTTyr/nXne9vauURKgI+4oqm4Lxaev173rs/3HlDaDKszmhIvBTC22B/lraKCB
lfALokq3v/lxrn/q/agudkGX8yfgIoCDrByr+pEHdejfUF41J4B4FeMpUBN13OhZ7H92qqn3dw4N
VR+cvhP3NJUYe0zF3X0UmjXMQjDIBrVz3kBB9vOk+PYnJPzG9qhDpe1WMVo65P3ZiEkBAReqVkbc
wxKhNi0bLxqUjR8qSEXacTI8oVeREJHCJlgr32RL0Rfc4Fx8mzu49CtByce4cuEPfKitfi7XVcmN
E8vyqsIxWmjB5NmalMeIfhOVvqje+dQ3RYwLOf/+974f0+wCUs54nbuibjy66uMd4IAUlJNuwtOF
nKK5Xi6q8Uc7ps63oaW8ZxOP+KtvjTIOP4+IDfnaH+zi3qbaRqxTtahpwNVG4edempe40k5x2YUb
0hXzdS2ibLyjjsJ+CWt8X9eDm1vVtk3stt0UrU2Fg1nlwr6OdREPd1ZTG8YT9rAzbCwxBSyGCpDY
KjdpAF2ntjuAbLMTJ3+gTqL5GsoU1QX9E5FOUY7V+19jwK/ZTTSHQ7/qlTr5UptCYNk3VvD28iqa
PtNhVBWplydYZD1XszIDkYzG4hrcGVapJeWHAErIZX2twzksmBxTyv7Q5r22SqwybLwGb7wvHS5y
HwLYlqPn8i72uRHDF4MlIqLLEm7mvG61wLHhEaXm4Kkm12fqddKRyxdNJsNa1EEkPD2vW4oo5t7v
r61QzbRdHHX5dVHVWe31bczHgzL7nGW2+sj+3zyXbUa2RBiVBUCiL2UNU1l+Lfupcbc4vlTuxggB
KBBW1Um9CtyhvYunGGbPqDYwaqkf5R9adHd8CqMkuO8nO4Ir2uozdvakqFN0b8m2U4ba+pW6Bc7l
TvqiRWZwn/iVhRNqpgJs9MeUdxKoce56E+FBuir90BzX2HIXwSpzR/ojcbMw7tqs0vV1m850hbmT
ntNzFU3usG6p+A1gxjbphKNhCyd2jy6aQnud3Xx4mmq/fwi0LqHzBNaT+aky+4n+QpzOn33N1J7r
jq3gstOs0Xix7ZxQeN/7BqnOUrj+zcT6HVZDXutf8fvuc/b/SHdWlH0m1qaZrOQePY25WRl1E21x
6rJ52ZrAXbdy0+YhcsK4ocgi6cSF3hDdgI1z3WQDnWm6rbG3AoLUcx0Fs6hW46Yac/NWifzyKZod
II5UwznWpR12/U9KuOZqpUbG8JhMI9Uan7s8rcJ9BcT5Y0azcVljkaUa2a8pqEtQeaE1XyZJP8xe
7vr0bMhEk75haTTdqiOez7GmxT8GDJoqolVvaMmlQY/fuKpyXeytVgEok9P+/jzM7ALQpibxTcF3
WT7fSAuf6eutB4FRH7cNYvfMLmNS3hsV/fSiuEX4EQxjC2fYECnIWRYUWniaRvVqnsuYCZylEXhj
lPgPc0TW3OlwWltTl+9fGoqa4HSlwhXE6zqe3I1l2+W3aOigbgpqcbCcMCtijznron3UCkmaqLIG
cdYMe6RZcEUhiEk3Ayc6+slFNSTRQ6tFw7zhCKvpfBSTtevdyn0UaoJVRzPZI/3h5J+stRawZWxM
tryHcozgmYdJV8INLQyFte86kHCBsStXIGN7BZBO1QFgiUP3YfZ7GinVpKpuu3SsMah3zHBlhrO/
USmGd1dV0dj3TPR5XOU5B/x3zQhDHxCYSHqaTSn1u2lGTKvuMPodxtlrO9/5ZaaWomy7sRTqnUZt
bLxp6DMxn0cc7tMLprXT3qmdGbF3aMzSG+hOsU4pvB3aHyKzYe+LbLubtmEE5+ZLoyfjBAZQ6aoL
TCWoqYqa2YpvlFSfNAB7g6VfgFEP9T0hT9HtQ9o9IeOG0YBBedwEw0px0+GlLtuhu5vizvgAX933
J2ygQlPsIKj12sZ3fKYqEbGVf+2gif16+xK5lCgNUBfIULLhnrQlSsvxFTKbqsYsOGEgeNvqS9Bb
yhZAqbntfM4wQScHZKsuPJcp/S2QkqOSP5e5dKSMg8P7Kz3Zd6euYM4BAuzgpTUZEPhhDI3N2892
chQ6U9CsSYbBVjl+tjHBaKR12dm7PIN+ng2fVXU8p+j9fgeng0tSaJAjeKZDj/KrR+GLRyKwJzqC
a8MFlqh1X4BvqZ7WJM5DkWnjmYf6Le6j8guJSaXth5wKX+z4oRRbzX1n4KH0pkg2scOVq5Ow9rJV
z/EzZDj7Wr4mvKCIU4oE1C6RYlhIILMq0rmdKdyFN696emZQFmtF0eSJ0DZu2b2ibTyX4U0XO+Ul
dHrx/b3fTxZ4Mjp1DvBYluNXseLk3NsoJhd+dTFNPowxi9zp26OceKE8H9UylLEgWCwTvwYsMC40
fMB2GopNqGfg2M0guXPsIbh/e6gTL1SmF2XYLokJ0sP6dRpFMTQqp4xZTnsQvVQ/2mu7NtjtTaYp
tj9+dxkFjb6HQz5vmqbL3z93pCsITTGqLAVeVtEMiRomYdYQyEcwNKrWMj5WvjHCSa+ri7cf9fe1
h6qLEMNTsrwJ6Y4fNUzAXU+C6vzCpwRC0cwJsmQ7vlOkY4YyCvk9MhGyZmwhyJRdNhP6DibWAkW5
MUcFKqvDTXAafPfdD0Q2hewTKSNq336L6evW7JI6F9TiRG68mUnj3NiNJX6+97XJUehG4SqCHLjk
JmiOxpUTiRBcDtXwei9oRh/j9syU/13IYv9Vce6ljInWabIex18nigTlIgHDKE063CGYOBsjDbIt
5ze43ropxe3YjNClpn68tTNN2RRTkuB6RnXQXjR9T2YAlKCjuPmf2av/3wb/37KT4402+DbkPh69
vCawyH/jrz545w/mOXXGKI/cmbF1/rsPXsetnuIL2GFoQDLr/E8fvPkHGi9ZBho8UGDom/q7D974
gwsqCRE2PhREJHvjPQAWxP7FSSHzz4d1IdshWZT88NcbWwxkWm3tMfSChOrGS+DP1j0w1UrhWNSD
+hKIbdBRLJgDP4bkiqees+6TWfna1DXBbh2bev2lCmtM7nIws3oIybjT6yu6lOOvxuD24WU4GiEz
jss6MnLKLW+jhaUt9m0Vp9Fl3RW+5L3HmnlBYaL/Fd8W/x7RI8lWGHBq5Vqxpgqqg65lP9oyT54B
3WvOqkmaOriICWsfESKqaR3VCM0rfCVK3ChFCYItHYfowaiM9t6HfMEasLmnwwergwJPwAR+ylwN
ZbKO27K+0t02sC7jiZuel5KrsC6q3Cq1j7AvhnLPicbpmU5uSh4hyYNgXxet6697sw6C7ZipAWGD
WrnqXW5OSn2RWU4VbBM/x3lwDgg2VrZT5y5cdKWmj5I7E3vIXVyQISU2EGpkw4yvpqH07JgqUI/r
T91sShsOTrnOHcKnjVXUpQ3pOddkWDjGVul1U5cE86MTF0Hz1IP+tmZMSqywEd90FTB2d5WDNVC7
h95pwtQHpa+EsXsLRNluhg86brpcULOGEhLQMv2IR87sRZ1Jz9uH2Y71pCMeUis0pqTJa4L/nv53
d9V0QERpU6hdZwt/pek22B3BcM3syiivSosMz1XUpckzRUZFjH2HE1bifphCDcrKGE6dpwKl7h+D
lPWyMWOOVPDZupZ/KKrKSG4MVKfkwkn7YVgZaVwra9S1GdvAqiPUEvSm21D1Z6p6DGJQfT+3UIpt
gJNDCTN/qNxoN1l6t2/ybmxgufjuDNe1iNgeY0sfNiY5dmcLWgANlWY61bjUp1AtboppIBTDTyZ/
cvOskTDcpL0PpCPRWjOYc7i1QAHC+dppLtpgFvfATUZt3SBR6bgTBf01Xyi+i6wkL3duh/qIjByN
XxwnHohiaTyS89b2+2hrq2M87pGRfJ3ApMPfQoimGqgp6yf9YrRaSpjMODKI31JQsOvBqkf9mTRl
laxFhBmsVxh9V125I3ZI3gTki6Y9zQ/K+kFza+eDq5VDtBt7lZrv6s/QpK/VWvuo1DHMcf0QyRBc
E9UkhwgHYgzRju+mfQoF9xAMWZPTDLEXHSImlbrhHFLPIayKWzBJX0ioEHRNhwCsPQRj7QwdJvKs
Q6wWteDTo1X7Zyh3COusQ4gXVlngw+09hH6HMLAKQiLCqs/dlSHjxA7jlXBFpWB9q8k4Uqm0wVxR
KS8eaDgm0EwPQadZNMpVeAhFh0NYGiUyRK0O4Sr0ePVBPwSxqhJO1loEMD4orpaBLpxo8djJ6BcT
BwLh7hAU034UPgT4bF8wKkFzcwigIUITTJuHwNruzD7cqjLedg6hd5KQX1zHgwzJafgvv2GvQ6Ae
+TJwnVU3TlYKrO9LcQjr6dzrH2wZ64dxFNoISyx8dIQG/0yzSJAGAoeM7CY7SAZOIYKPmJtMLw0V
6slGZBkXziFqtHFbHWSHOolSwGJSjEikLjEeJIpCqhX2QbioNF/szYOcMUhlwz+IHFT/IXj0B/ED
WnDVSScrEELFQSBJD2IJ8bN6Sf4LCYUVkv0CWJde1VJk6Q96izpnfliAeK+GR/ugycBI739y00Op
iQxYgV4QSwEnnMzb8qDq2AeFh2RGBwFbCj/2KDgM9E5FExfCbsRFeNCJSJ7WDzNt0z7xSouSVB9U
JU4yFKaEPe8+P+hO8LBZUIEu9SiM2LWvdHOP7BNmNz3UVhkoG9ILvonfUal34g5rg6ivvDT1IUfo
KlX23mw3blusSlcdrXHtJAafoKZPu9zITj5OOmEP7ucyDsbS81s2L8/RFVyQtRb4kBdTfDT2q2pw
MUMwwzpE91Ns+yGK3ag1tqad0vqYqNYspO+a+rlWqI66tKcY7wtbb3Vau1yROSs3N7UfulpDtSDJ
3+SXJbkCepLokyrXWLBAmQZf5aZ0IBraj7xR5xrVAocQD/Gl7Wj2x7m33RpjWgPiUHIfryjsl70h
E120zpPEuIGSHybAkqE09RsFljxlLFDCu4+Da3aP/kxdF9mRtLpnCfCsFEkjWbq10u+zyOexXVyP
PmPQhHwYjCF+lVqTAeKK9cDtruxuTrAbsGipTX6B6XLEnrlRYqyCbpF4JWag8kdONWgadPY8X1Gq
ln5ykmZqPKx3u+BJCS2lvFWj1qy+xY0a83b1osiKdeLj5WJu2rlOBIK9gKawpo4oVrdl2Ab6phHl
mK2auFQApsds04A5NXS1dKC+n54Dv0YTJ7bHKwtw9n3Cy0u8rJDGHorfav7K6t0w2SS0Vr/w56ZP
To9F5hQreHrr6Tg9DWrv3A5NKlRU6ar6YmmDjpY4jo5xOQ+6KLy5HtxfShPPwRrD8PyWbpvo0Z3M
9l53/VKAzXbnzxjymc/81P5rrNTzDUpxgRJbR+VDaof1kwEIDKsRA+Vjm5kcj14X0X0tp1iBiQ0x
Bb86LFwbD9+IApLQxf7Va4h5uMr8b/bOZLtqZFvXr3LG7iuH6qJxOpJW4RJsDNh0NMAGSaE6VIae
/nwyjL3xgosv/Z1kJyGxpFAoYsb8K0IjF2S1adOH5VLZRMNVy3qZ9BsEZdRVemRHHQjocadi7+Yd
dv+ZiwCj5lHQPhaFvNWcBZf4dOzEpYWHBIdp32k+kCgjr6c0MfH9oFl5S2pg/zT3vXNbFMBDsQFs
leLrDLkidAnoIUkvI+exhCQ7RFM914e1mmfvjD6SM/JGWsMN88Wp6r1ulQ2pBXl7ruHCLwmvmdun
Yc0cANFskfdUaCBddZBZjyywC1uxDYUcJlUxKNrIiXyTeW2dRXSOuyVinuDIbASJ1kbMpvk4oDTB
955GzqWyWpOC02/1R7fLOAhN+YwfrXQCLQ1pHuiYr3dufQfcb9UXS5UKD4qKT81T181AwJAr3f4Q
ZL7S6BNN7oNuFCBoymrc+jLjAyXKJ5CCxV4bSY6qBoOorpWIsTqGFpb6WJ2Dn4UAmNPDCBx0Lyyj
48dWmWLRW106vDoFTE9LdaxI7kHxMESjt2pPcvRzPRT2BuxBnnDLUOYoVeKq7iF5uYPy32/Xx8x7
SdBNhmS8DTp60DoB/2gTJLHsGN1okV9Cv5o1zuqMY5POS7Ung8BFeA+uEROsVIKnqtIiH6yptKvR
a6Rx0KgG84MbrNTmLTg5HvvZqJP8k6x93PSVv2tKmfj7qtJIc0jsPj0oBOA6IBvwnduH4B9WGdVi
dL42PJL+bl76McZCb6k/NJszUxAmtp0HB1BhzhG4P6367cY58+5kbwd5jB1Mf5k05aRF1TC0N9pg
BBWPN8uPQVciAj/kgZ/2e7VqkhU59xrNCUJ3bvPlqpvNFsfluU4oAFXBJ0+KxZivzr7wu+BGroH/
JpU1cyTPxuU2cTeb8cZqjSWsaQLpoU4ZCfZtQjhlZddtmbD8V1QLnV1NsV31wbhPp1Z98NMyby9w
7jeyXZWRIhS6lUs6nwBt/0yGo2J6qBKTndxPyoOJ2MONCyKaBMCkTH90B/57BP/Xxlz5fx/B77Kv
/3P4XH15eQjf/s73Q7hmWP9wArc3LhO7JqoU/ui7D6pmuP/QP8eFic4ef4ZM5j/HcOsfdIY0UpFx
bafujZz0wwiVH/hsLk5TDrgIVNb5m2M4Hu4vjuGb8pMOFd0hmox0bpGyvDyGE8RmKBDAG3PJOQNq
QIafao7iNxakEDKWHJHU7RvboKa+86ZgcyTtu+COU+r8tLYEQoSp7ovztfWrjeXglx+JX6EDpbUi
OCOOyPoIRG/qB6vT7TjI8vUWGQQHbB1sNjvvJDFUlx3SXYFJ95i/H+lIf5LG7E9ECSzzsHdk0ndX
uZbpkAmqMu0i6fj+ENY4c7pFQoj90hFKFuR+U7PCpuDxuddanNbQIRuYCpCQRuzgXHEOriA60B9D
1U4gUGLv3IDvJPKlJq1IjRMUPeUHxLaTzSCHPT+SjbHtLNKWZUcTz2/05LEnlwBQyywI3FyFnaW7
tDaaJBbWuHHCAe1hM9hkiriK/Il97w7gsEk6w51xip7cbQ1TlzYapklA4i2W6a7VB/t6YOGFxdRR
DoXNONmEqtgBVZ0kjob91+gWFRtDp4kzy87UTtM3YNcagupjIQa81efK7j7SUcChwgg6Ld+55MIT
TihFbuzW1izr2LIm4u2wzPSuc40lMsSdGTBdn8mNOypPEKemZgiuUerLYjlqJRSkKCH5I5rs1Xxy
jMxO4adRU8XEvKglJMCKKhPWhdAj1c70UcklMGdgSN1Lo64YIbn5i7beDYindeNDz9mP/actcM2b
VqcYjga5RGso3QlKw+yN5WVJCsaw93C2T6OiDciLMM3Kvga+7c9Bu40SggKFLwVJsBLk2wzs/IUw
yNegOW6m31ue/13U/gUz70+r2q/Gzs9/4ceS5v0DLLax7tAcIbjGdPs/S5rzvDihx6dZjEMqi8kP
a2dcNBFt4hyDChwN0bP3xI8VzfuHViS/yz+BsQHqf9VYPKE60wbffpKLPQ0CgC2AYcNufgLXxLCk
o1VlV5qc5WcOAPQOIOFMX9EEkESoE0H51jF6kwJf6sm4Ix2T0L68FuKL44+VOiuGfq7jn4bv7Xf8
62frnA01/A8q9v2eDDwK4MfzL8fxl/eEnWKnm0t5tSrVvquQkD+0WBUEoOhJ8YlibX4fzGVwT7Fq
vOYjtf3oXy5NC5ixoHEP9/vlpcvZ1JLJE1d1K7R9Cl/ncq4ScpXNXH87KCP78ucn/d3ltlqJrrIJ
EfpUgmlVm2F1KeC3ldSzWSarR/hC9SfyvOhfepX39Ofrbbd/+ng/X+9k+7IEfI+R6xnmmu38Qm/P
3K7XD77gP/98pdONcptXPBPKYzZMXLlOkM0sl22j1gKkvh6uhFZUZyJT0yt6wt9NFNP9DmDi5HN6
Ec5ywej2+VXD9nUgFN34JjktXypY62dmMnRfxs6dY1m65itP9xJm/D5Dwdb5XLgqO+jJOPbFqteQ
6K5STLqsqAVDJWVhTm/91fFv62WcLpYymKDduNptIpru79RiP64Pn50purmqmSdfSOCRUEq0+VVa
NPgIQno8sJW/xi7/zeQEa2CJ8SF9w0neRv+npaFwfLqFTXZFeqTzOJKNdDD0VdwsRZFdma0cXoFu
n/WCJ5MTFRcMcPBMLnqq3DUXYjhNJ70Si2wusP3R7hvEfW8bwvZufNo5DwF24QflWiLUx0Lv9x6f
jRcR+KX2f568v/lM+By3X0xhzOtOXu9UT8zuJL0axtKISC+z42TsN4N6oqP++kqb0htcCQo4+Pv2
Gf00xqMkYLvCe2wyh/SeoG9xtmh5tvfBi49/vtKJwcPznEFX7uCnicnhZhj08lIVQvLEE9ZljlEP
RUbVf8Iwxf/SBsU6ns+ohD54SSa2k3lVfMZrHGoVZMb5FZ+J33w5MCt4Whs6ADvfydByWnWIEjMu
zXZUxAVjOhG12WhftWvR7iqS4a8UZisfiHOrzipO469I934zp9Ga6CgfIaeztW5v/qfxrtZMeJNl
XTZp4R9NFQy01TMySQsl94lRp2d/P+ibMAepJhDiry5wY2BnbLzmJamThKxVdNYqugbBlrLWeeP9
PFnLpcz88WOu+cZRS2rrI0jea9Y/vxv0n+/iZJax0Cfe2JqXEr7hG5Nm63UgEouOt+ne6E6v39T4
9RxUE7SHgebtKzPvN1sBMnwdLQCTjiPTyVbgEqYNlc24HJYKit9gOkcsL8y/c1J6nt6czDbvVsB2
TmkngDs040RvW+NSS/RhlziTSShOpUe9UQ+vUCJOFIbfLwUVydoSMXSHcuzlJPLSddKcybgM6hVH
5SlTHjHlWTbsNWsiJDTJUnml9H4+y01lxrVNe8vBE08P68rp7nCsaq4du7OuFwr4LDRBW14z3dy+
5ZOllGYPfWfYXxbo3Ala7Nd9pkFLvzRaqS5nGjU7ow7Kt2Y+uwfo4cvt6sn0a9J47WsTfvvJL6+M
dQxKJDITKJ/INHk5NpzCtKnT3AtN5cWbBCEXxx8b5HGiO6c75Rxl3sbkEp4WiTon8AAdxVntms3e
c2WdhK3uz69UCb9Z+Qyd3gGmGnCZKClPVj5rGecGjfrFJJtyn6hivEqrnKzQqiWd1svSW+l54zEw
1BSvxmzs89GZPryyEGzT72RcELNie0A9iy5zIx78vPAQvbQGTe1daFbeXzXG6l2aaZJcQ/omUN7x
6lvNbu3DIoR5vqAXiKraqt+6tLeiV27k173teSSw/GAwNp7SyY2MeBCQHXKRVL14SlynjQHbzwy8
5+MRYz9iNStsW9JBdke6EPm31kqsexsUIzIgVp1lsNmQQdny2p9flcY+z46TUYLI9HxSQlqN0cvL
m4PLXjGA1oVj5qkWBWPmxCPEsTNzXMhKrj4n+lruKLLAkZYp2SlWXLrhSXORNAPhVmCtCv7HvxtU
b79f++ezyG8OSHQzsWJy2TQ3K52T8UrtgdhrpV8MLf0qosXt8i0EYAkbkNojbdvyVgXEf41j/5kw
7Q0ga4KzZGrUTSbTzHqlMvndXOZ2sM5gqdsscE4Ibu3cg0h61kWqivQgPTwzQ7mggxoXAJS1Gdo7
5OLN7YIAILbbmnB79po/D8mviwsj4iBf3Dw0XBpvL1/SONDl7mfzQp8Gb0/qM90jY9SLeIAU8DAq
V57R0X8AgrePf77w76fHc5QBte92Xn155by2R730jAtR993R1ob8MKWNt/ecUr8pZWB8Qokhv5Lo
zoJc6HlytgTlmSfoRpkMT1xVwfDK2vLrWGw2AHAo4YlStp4uLWQrLIlcxUXeNOtncHumKvobYEPc
RvvIGlwFFEmJdyQV+u8c8LdtCGUiHVHyFigu2PlejoaWzXZhBeLCxzridpgzdcBFs/jyypj/ul5w
FbqtBmvolj55UjE5+dCaJLhfEOikfV07RciOepKVVkSTJG7XgjW+L5kRUHySPE6KBeWf09IihIe5
xOVorQ9YFtsiRFiT7v58c78ZfXYbPQiondn3g5P5QBpc6UrujQEyj0tjVNdgcoQrL2Ya+YQo4oeb
1ISRJ6+s5i/JWNvI48lACYv5w5axdcoQLgYCgetKO/fdwi/jpfHlELWYThFHP0JBi8s5Afox53R5
7eD3PKFerpAcd7cihzKePfb0kYnwsUp9yi68zgjO6ZRUUTXnxH8KOoYwEyJkRd2uWpebdOrcixkx
y97RVL/XOrFJ2WTxViICjUonGd5BjXgDC3+9WQ1HXlXdBEY+pY9SH+/GmXgJ1NhiV7ddEEEh03aL
FdwYjX6pJ0KL//wify3L8Ty0kGVvhQO120mBCr5ajuQ5nJvd9qmUCGJINU2sg3S6oNlhF5He/PmC
v9ak2wXRGbOGcgA75QkzbSpztd3zxQvoSQNX74uiq1/Za3/zVHyguolVCFZlIBMvP1A9F+2qCee8
0ozk7eTZm8qGINFIGUapwnnNtHd/fqpfv1WPmg/VOd/qtjSffKt1MUsKEHk+qC6PA8RauxKZ2B4F
ivnKo3Fa4uZ/noi0q6h+6Rzy3njAU0JiV5fkc5ekuK+FPey71EF/3ad6/VGvXVVHfj5BfCN1df1o
gidbGEtp0tx5szXVZ26fuFcmoiIy3LXeQhBbrOaxV6bMonXpsnE3wr54A+ydV7FAIncovYBY5qpX
zdPYrNVXDVFX907ZZrFG9tgmbdR3pfVhlmVxOdHpf+y7XmWxB4Pxs7HYGCENpjvAKfPRwu7mxC8f
ZTsi4UW9Nc4hkJK4bnldaI2yAUGZOZpVEcmlcnaBvWop6TFl+QiRYb0EXpj7uPYtCQkPHULC3ou6
O5xbpJ6evvpF6LbW+MgiIL915UrKd+NNE//vXKAkKMfyW9/i2BtnlnK/Np4QtxxW9W+4+Jo3EPdK
WJat9GYIM4bxhUT5Mo21AhUSNITS/SwaF3XUpOnJJ7sCjAqbuiwtVIm6AN+0i5uxLKGdQVLX7ugH
mNkhKUvQbwEbbbkAhGnmCCAB8WFvLqBQaRJA/dMSweARFRGiSGvOxBjUkSk67avkHPR+aOwsCbPF
DZjBrTKmnVeXg3Egz1G4+zKTH81xrMkSMIa524ss7Toy0JJsDU1LYNaMFzEMM5MsOJB3JNDfIFSh
HZ1K917WxTDHFnumj8aq5q80/RqgS8oxcYG/A1MuhAU1X+Bcu+bxSOO3jwa9nNaonDCL8DS3HTlD
1dkcZrUKsrCv2RXj3vLnY99X0DaHLiMVDTuqqomczkneVHKCsIeeJSc+VMvNtzbK6+wgxTSfD0JO
Kzi76tLINXNKvqKV3E+n9yUB6jBTkfMFuZFcTEFRNrsRn/dDphX+oyPM3N6UUswqAojAXYKynj7w
GaB3XXRHiTBwZD/sLGmrM6u3qgdqK7MNWXmSL6OTba+kTjXSz3NVnI2mJz+wKKKKTdVi3RGmmN1n
fbfIXdEv1pNbs99iitzZpCXDQI8JNs/HuCK8XjGG+ro1rWqnYHYq592s29qDn0Ew2Y1F1omodcv5
ovS70jlMOUfnUA5TVxzTSQb5eU6oI+r1Qnhb6vEI2xSugoZa0yvUY+vmfUe2T4mkEbKhcchnqIlh
661VGpZoO8mea9ZWjwxtM/LsmTzjBRzJBqtuAcU0DEx8eQ5zs1jwM0BGQfxkRc2E0p4E7RaD8DIq
q2oc404NCGtJ9QugeaTF9MUVkwfqjwLhk7c64JaGYjvcB3JKL23iCg6TnoPta7YQH5jIoxumdVq+
gTDgIyxDK8RvQHy4tEo4QvFcO2l3ZmBhfVykclEAQ3Xxd6vSKgKDl1peNBC0uqjhJU+73NeTL/bm
lbizCjC2OJU93NaZlKPhaDbt8JD4vhjeeEM638KT3VJqk3wCeGQgU3oDfvKhbot8BuxrOsQws94i
IbZzFppkJp8rRgtPCVWu/uKHOQI6BOv5NBZnEuUpPMDe9aodW2XwSMimYe9KyJHeLmi9yodt12oo
kbtmhtNQGtT9q2DNsQEtv6QdSZjQGybxuHqFeV7pnX9nCbsI4OI4Ug8J9NGqg5GsptzJzsVovShS
VKPG2PbvXDf3ZFxKegXhgImzRcesZoUuu7Gmtm23WjvPzfF9PhZOERlzUwsa30LTYWvW6nqttPW9
5fcsO+lkVsdUNKvP0W7Wvnm57agIKyYCI11n0W5EshC+7Sqq7Qh6po1pv9lPV6PSoK11bdPcuFYv
89BbApRmxjQ/OCYaQkYKfa6b+eI9LwBtcuLp78y81KzIr+pJRVVa680O+pEtdpj3ItxHk9MH4RIY
Wb0309x7F3CwhThMahgMb0uYlyTfrA/BSAkWEgmXjKE14ccWFo6x6pCbWz2Nm3zuoIVO/lrFymZP
ieY5sZ4cf86vLFELJ1I8YXt0tDV7Z9pW+7HPV/PLpDfL4+JVI7avmVa998aEJUjI4IPm2vN1aiWb
bVNVa+4ODqELzddOsRhbSyjPMf41SbEnLk6/IeIS+hNJCLwZLNEdN5ItlDRcyXpyoSjMtbe4ww9s
fUM5H/PAEh9NezK+0pVN3pYgagjm9cW9bRInERFufvjhUO3qBJfy5mJbrrl3oLyHGocsl10SekWS
xquud99mnSoRHXaGhmY24cnsWr90xziHEl6FE5OyidsRm+xzXBDn+2DuXWcHrdMrz3SaQvedCIop
5rsahzPlGK68UH6m3SnNc6A9jlZ2KOcK3k25BiJAK16X7wtjImqW/Fn3ja51ZRmNVZtWoUAXYcBW
8HxCe/xKMOlHZVxStNC7F9qCw8WsNFZtx8kkbrhaggW5vRCPtYDe1JFD7AB2k6stx8iDbjadtUtR
n6+CQgJXtuJNPoOvfHXcaTwa7DUjZAq9Hs+XwTIJDc2tpouwwPDfSLvJy1C3UpZ0q2itT7ZWFV1M
MbQ2iJQtVcREyk8PhXTzs9nEEw1OgAXJEg2qdluXFXwDZZrFEyKOQUVLhsfGHjGy54fSNmSCuUc1
3nLwXgW56VapRe3oVI+9Oy3z3vbk1F/NylHWWVoG7rEmTtQIn43gWdBK5xG+dno9rG77SIhcQRoc
GRw3WElpXxorSCe6KrVdQZpvpUTJG9AIMuySAFaVdR0LTiDeWe6wXFes8gBb1OtsCuMAlU4maa+h
0Cj1c116qLgT1JPaR6KhluKgJ1kwniXE+3YQ9WCnhKgYNfvKYP2hJlQcLN6iq5n0yIJCgeePHiTZ
DO14FBNsUehjuwLdpQnLlKkJyV40hMuOtNB3kBrGD26TUFNMuEXTTwOZ2pWuI+/7zhBJnHpeKvbS
c7OPOa7AT24y53VUT5Q99HFy88kevfnGATEkw80kPye0HeneTIlnsAJWKSmkUlWbo0DNCEaJTx0d
OuvMdu6vqtUhc6QGBZFvOfcZqM2lSl3/3bqm6h3efc6dBQfEOdPqFjkJx68A5YWetIRxDcvkRGk2
tReDLsjH9Sza/rYq1FdHzkMbD5Pl3C19ttzBnLNIUsR0rUZYk3hQUaHKvoGObsz7oEIzcdshk5lZ
lpxhq7CgCUaztfZ5mMK4naLaE4Gx3wrrK41aoY0WUW97TyORsCP1+FRp3RAPwWpf4Q6LksUoh+xA
Lc+agoOIL8KNqXWtkSCz7pMuKHSkm5b+CdKvXOJsgby0Q6jgXDnjNN2tjl51Z/CA+/bYzaq6QVPv
HVhk8vogVGuvuzRxaQUQI21D1W/s5GuS6dVtSzrGrrXrDql76hdzrM8r+6TF8jkTaqtV5D0L1SEP
0bw22K/VoGV7u5xx3DXR3q+UuGPwzei71o8wH6mKuGomXp8KqsG4CrCASfdtgEN1VPuDDa1hXPFx
U2vivKsRUrxvM/7WHs+TGuG81g8PUwb7N7TxFqku/CRVaySHXBkRHVLnSahGfB7ypYL86PFOYtfw
+y8UuhgoB/2c1vuBlJs+miBWcdJWPtmHwWB79xubGUGgu1Z3elc5lGkTtfoO7w5V7HQ3ST+2+Wxc
gSGvnxZizj7YQ22d++WI7KA1Z3WLgMCfombqETEshTeHBnp+yh81qYNL7zQ5WhMCo0YEBwv9khHl
BcXWwZKmtqspvayrhcG5GT2RiyOBY/4l+y2yCYxiPIrrrB9GaiExVTDJQTga1PJyuqvtVCd0w9Wh
lPpzMXypIKc/qLJWtxWTqozrYNiMQ5axgUzb1YN7ZHlNKP2UoRfRKsruAiwm0Yis6ulCJKqVcM0W
eyHqfmA6ZHa/XK0pD7Nre/i3VjqlWkjgtPm0qLRgRi9Wu287lTDA1pC805TTlFHaq+IaWLr85sEz
n2MEJvY9IUNTttNyQ5hRajQ1IgexLDMMO7XMR+kVvsHBquvJue9kICO/7eDKayW8uKNN4pEbW+0i
7UgbHYR0WaarS3ilePtVU+IU+wRiLX5jZVLFTifSrzS1vCli73WHuBy05d6VhKEcvFlPvpXGZMKp
Vhgq16xHDxsycQ11XeVnvIV5x/pOVnRmmssHpEATfMC+egNRdUwjudrZfGn5WvkOSZwXHL3ORzFh
BZN7tRbEiUTUfv0cTZ2yN8OH9Esmez2N7LYxXYiDsDrC3k6dPgqMzTpnhuCLlKHS3sJtXoewSznP
xBxv5m9rIbVxL5WhlRGskBmmWh14DzW/c6Xmrr/tp9J4WyYMDfz2ArchVAnBfT+ySOzbfvCMcMLa
qQxbNyP7bE1H7R7SkurYqkG997OlV99wrdHuOuELxm70YLoplJP8JKfMtyLU8IsoQJGzRJZVrmWE
UK5qdnDSx2mvVU597khg2r10RirmqsFamTOSJ7eaz6bM7uvMma4kirYZK7BlDSJcpoJPKB5r1MpV
0hZsK1oDlRir+gh2Yj6HQpft9coar+Fol3OabBZNPQwSGWJUDovf7GdMcu7kkEmJoYSZvn9u1fyX
Lfcv8Oyfulbx5+Hz/3zFL2tQ15+rr//7r4uv9YbBfP+ts6f//f7//xDhGv9sOT+wa6FdgJtvHbPv
9F/L4k9o+Af0B8mrhirxb64cJDqQNdqGcHIJHMeF4t/sX83+x3v2cYBch+ss3evg7+i/L3peZDMS
u4WPARYGTElM7E8aegm7vOIc/sWBX2+Y94ijSJLnVO/U2sdVzbK7DYio0DYvMBelGGKb+oaFEAER
OaZp+zT6ViX186nureXhp0H8DU71sh33/dbQ52Pu7EFv+AX+NlOvwZprfFoyRJ47S0tsXF45o08R
ucytd/jz1V62T8ECQDGxnITc9Oxs4p9AQNO6SMmiiOgwNdIY25byA1Vz+1dN2u9XIbdOx5gJh3Pg
5Jf90yxTBdKHWoTp1o0pMCM9K2tveiUG4SWI8OMqGyHGBFrErPOEkeLrTZB6Zkd33KjEfmpn/TpY
spEgXSe9KDIt2KHt/YpyQr3yeC9f2Y8LI6mh/wych+PIy8frumBCkorDnJrT8qAMNZ/RZi/2hpKv
ob4vO9E/LgWHywajwhtDPxnJtV6Qiq8S10xDYA8/sAVka/d51tZviAZfS6n+5cEIpmQV2Br6RMRC
lH/5YAGnA0PoeBoVKv042J2+8+3+q3KN15K6ttv+Tw+ax4IkxiVsPvzN7fnU+15Q+0m7y3IsFg0t
NkVe7Wp7tncIhebIgRh2EchEvQL5/TL38QLAd3XDPyE6MDFfPl1CWiJO7TnxdLOkIbPO7fiN4wqy
p7/8xrbrfGcYAjw/U4p/ZgxAJQcAFlyHWqC5dxK6ZWneitfwvV+mBpeh//78a2NJnODbDvFqJhJH
otk33lEG+T2kZWsf8rS4a6V9VaZNXAr70HMC7Tp5ZLocC3c6W1FiK7RQoSGba8td3/790+MLbDom
cLfPIfflKE/QxJos0LJQgPafGThJh8WUvDaBfjNTtziIzUcUqgpT9eVVoDNWOKgwxtUsZz/UjQb4
0umRGRH1C1HklVf6u7GG1wDM5W0bySlmYgdJoaHCo7gWqbafbf+TMfkXve+c01Z+LRji9xfb0FGC
nbBJPRlBTl4GAB8Xm+2qPuLEP9wYeWO7SJAtc5eYXffaVPr1c9xASYhmbJFsyadgeOIsQs6Yb9H/
mbtrkfn3veGfB1hRon108fo7aMN9HuC+1ZvxmrRrbBUKH4quo+TSeszTuFtViw+Z1shXhv7XrxaY
HN7EFqdCKsxpwDfNfmhjPm3/MR3NkFvSI5P49lfoT7/OJ64CeLIlBBHOecq7MmhGIJD2shBWtasu
ljZLl3gCGYegmyA3fuWhTiiz2wLI9VzOlxivswaeLoAWahTcL4hibXXZV+fT5NI7b9as+GZLMitC
x0rTe0FlLSKNTHN/13Gm+KhnAvNKmczN1d9+tGRHgEptBsMWvaVtSv7Erhw4z/i4zgLyFMHYE8O0
jstxUbTEXnnw373Nny90sp/hVgGMhwg9rPEmOTaUCTvDkK+tDidkm+/Dy+5sb/ZKsOlO46bwJeka
Tnk0U4DbbgeaXn2o0aD6lqxDAhmpceh+Ljj9HgeoderMBj3C2A5y8g9xzeP/X5rwjzvZHP11pNis
U9vE+2lkG6P0VE7XIyw8bY0VS+O+Sr0hDjD1O/75JdK/4Ye92Fa3DYHXh/yNXvAvFkl6b2m1sDKO
rekM0YZzLO1vKGB9xTpZp3o85n5wZ9pL5YYEIXEANhdYu2xUkCWfjMTw3+dVUmubFyeO2TTsWlxp
QSq1yW++UOR39aPM0tG7DgBhn1EsuCIhpRcR1oVYu+RhaNVonHtVjdZpqXNTi2h8LsWNNhslDFpZ
Kv02W3L2oJozqiQii8S2+sChDpIOGM9caLGhnHWIk0Zfr7N2Se1oFNxTpK3Tplczx27YTYs7TPFM
lseh8gNta6mK/CnV0mCI656YwgurCdCLY+U+ZNzCUBSHPqCvs2GVxOCZhJpPYJUNudiDvgzVQeIt
253zyTufqI2s6rKQpTQPlevlQAh0fTxFS22aSxTidL3GKJswaEDjTKCyOSdXOEN5aXmTaZOSwYXe
pLYUD6KtcVQN5zIryFKZsmoK7KMKjEXLIs6nvvJjX0vleOY1yfAZaunwtsWv8sZ7ttcBBW2mWEhO
UFGX262Ki82NpwiKLj3ootW9aNz8eqahqp6k1FrMN58NfXp0blU04fT1ttgcf/Jn8x9sZRAbI0HH
FMh8Nggyns2C/GfjoPzZRMh+NhTCvSB/mPDTkxdrTT2VRWpQlkQh1+nyXp9tuhQiLfEoskp/9TBD
hFCwoQeOxgBndnee0E3D4cijZfw2RX/onXfPctzyWZo7totwY7EpdmnQIt4Vz0JeWLHp566ALIB0
OaEz0TzLfoNnCTBdV/XBdnBcoJ25iYTHJbGPKU3gBFn/s47YeBYVy6Iy9LB9FhuPvttgI7FpkLNn
ObJmKP+N2DTKuJwvzp6ezKZdxnsaIbOcn1XN3rPEWXzXO5N9tqmfxbMUGin3pouuPDTS6bjJpetn
5fSziFpZrrwkKQdpNaURMuvaWhf9dn6WX1cWjY1D+12XjRHSVH9YnvXaz9Ltwl9cuaNXrBmHAMNN
Lz237Uar/Ysa+q2Wnwl2rfyMw03tHiscZgCsshFX5EX4+ltP08UXOBlDdtUsmBrENTkMWAppJV0r
AxezkLb+Zn4AjVVE7AIdnZeUWIzQwQwOm2nVZ18dRWsMvWi/BLuy5rhFpx2CeSxMgauQ49hrEDbB
ZKHTBt9K4mJqa4IJzUEf91BkvTV065qUXTfFbZxQXBuFpGgEQzd2xkDmnkXbMG4xTiiOrj+YNpYE
/noJzoPYv0P+kGH1BKgZt2vQv+FY1wS71uvWNBKNLIyww3caK24iOy5dXJWScKhTu40hkuEv1dcW
Bg2bET9STsgEZuQuua/RaxrWz0awOh9LZdg07jA6P8tTC3/fCaFYERu61j5k8zwHD+DFa//RTkSZ
xYOZFI9d6Rt8Bat0zYOb2nVw0RCrTVtXeq23MzyvkvgS9pylZVlZn6ZkKI19h8tEHlrB0mlx4uri
MfNx/DlUKtOPYHh5vWuFTAWPU7iwJGxzCcJeiq7bUxB4bpTRXXFDHA0q8FWUFlnoC7gQoP55d90b
jX1fBqP4hh1TsuVWj/Be4Gx4+FVUBiblAa4xuJKYbYYfeM0qYcEcyHbjjA43LJJkwS1naKrh0GSF
c4ufeOlGpWsVTuTiP0HW+ywaK5pgmpcXEEUgDUJLK0wDOHbo7INpZnXb8iMyaex7hIVyN04gOyAO
S/5GWz0jjTbZ/1p8mF28GYoj9T/17K7LR9nyFqVnjcPw1ROJIx+q/2PvTJbjRrIu/SpltepeuAwz
HGa//YsIxEgGZ0mUNjCSYmIeHfPT9wdKmUUys6TOXnW31abKlBzAiADcr997zneiym7rld43ejRx
LzbABjrK+u5qxGZwEGouvw5hwkxnDMiV913A4ukxKm2rYMUBHbIpyAiKSXNxyI8f142ZDw4YIssd
QmvnGROI3O9l4n+af//kVntVbfyp+XcePz43b93/Lz/xh1fWpAwn9hhNLbkpLx7/3+3/+gdaNCj2
+H7WFm+RCP4wy8oP5J8vEFNt0WkT1cBJ54dZ1vpAf4VDNKdnm8VlsWr893+9KbrUu3+/1oKb1tsT
DvJvxv38PuiUUB1pVL6rO+WUWZ3eMg1SJrGFaI8QI6WZdMQ6qOORTcvQgKQZVD3uSrgBHusaPNsV
oYTkallR3TpbtEzNNneCIN8G3az1ywqEaZ18HZbJFNgrfCO2k3PshS5KstLtbiCmOoyrMHVgKe/C
WaxxETS7PiixiqkqdoJVJtLSA4PUN5RkoRTPxOi6wES6MD8ro4bjVAeJ/KgN3ahRhrgtuqBMhxDt
qp4JeW4I72xA6vU5M1tmt0im9L1Vhckdm2v+7BSle5CicNEmCY3GfJXsR3N5dEAiyTU8e6ZHE8mR
tw3pwXdDXDERpnczfGnTzDgyiouRdSQdcoWSgdnXxRLCsGLkhL0LYjwKm2AqYOlUqvR+C5TZfxxd
YdtnZT3ASR6aCVXY7MDei0tDgZmyJ1bHVlPy1lUlhKCoGAPDF7nZ3EARMR8KarSDonuiHW1yDx/S
0RAzopRMnBfDhF4sQt/7eURzWuxiMAwlQg1dNisTYqe76hKzPwvrRtZ+2xndF+BJw1laN4WzBh8i
wdv3bnVF3ycrVmU+A+SZ3S7ZJZU7yHWldN9M7OGGI4I8C2e3/VLrZlWvk16yA8LIj41VIFuJhCqe
nWJlVrZxstNQvwCI55pE/3nASCzI+5cOCa0IjBKzPQNrl967MPMz385atzz2vLjb1spHMhxaDNyr
blrUEHqU6bD1LUAVPuiG8ZIUVNtZSVtZz87oPRSTSUUdgkEo1mg+h5CaKXMuB+gBiLf1Rt2N0pu/
9do0XgedtLodc3wvP4vDqq12BpqMjSPBSpiYTvUVzJvMvAnsuHguFmlmJNohOPSIpndVQJnqo39P
LoVTht2meVF3KnYHY59BXtgHZDgiIFqkoOZcdcUBCRMK0S4LUYtOBK999l40pLKK0ZNqhKh8nmSI
ytSohdFujWUmo17GMyFuv7v8ZWhT2SN4imqZ5ehz2c1rgI+MeNJl2mMaCHb4xEo+bw0MxaX9MhoK
C5BxGzua5VdMW9TI3OdM55ioOz1mxH7B47wMm7pUXzhYdVdLoMLLQMqdh+JYvIyp5MvIyq09xlcU
xYyylhlCuo6NPiIpIJkD4g9eRl91qhadQ+4Gd+MyG9O1xMA+/DIy05bpWQuoQjDzXIZq9cuAjbEs
w7ZJDB7zzWUEF00F2jYNsxL3ITO6cpnWwa10v0C576HjeB4gDe1ltBcE1fhb8zLwy2dw0yt7mQMq
vD0dfVOmg+3LoLAqCsrxUpS647ezTsWkt0I8JJQShEcYcKkIBVkGj3bmnOTLODIIyFDbV6jHCmQi
mQvC0Or2zBDRQzWWU1ZbMczlnYdl195MiALU0Wz05DeHXiLVMwfvdV5DY0dQSfTljWeE0YMMDFYf
ZBakda0iqXEscBhHMF7s01jd9C2gjG1byqq7aiPDuqipl91rhPiQ+gmwJW3VZV2Rm95Swbadl/Z6
6ja1tgKsSeu7lqq5h8/XHCFrTjw7ZTFcTl2tXcRN0VA8AzhDauHJ+DHoKoQA5KLzvHbMGvnUysFP
nREeaecM2pPskStthnHy6psY4U7jJ5E2f8qyXrvP4dFXK87NXnlbQykkaiKBeJpcDkNrTpdIBrNp
mw11Fvso7QBKoZDV563K5hwJA5quyyYQLgoyswyJuqCvUsTXpiiRSXqTiiN/Vi7le6Z6IvZmGwEB
TbWmOlWqcLBE8ZB9hfeRdr5oqZyO1PbVp2qKipo6z656AjNMxTtT1rKL1iZndLRHc6ODcrVFLvxc
uUDydTW62sENh87alk2mYGRNbXrAMVx+aRDMXQcZyWlnRTwWOuIBLP8rGUjjbkp6J98nrFunaeKI
cFXMEMp2uKfTXTiGBXEWVcGep+VpE24Bp403AFhGtWBqjHFZzhFon9FmMkbUlG2gHTSXE0m/xoRd
Xdrz3AzbKCssGhGgTq4EH2S2dnqWtKlKEP5Eseq6ndDL/ntr5D912z8pnBZW+R/OuD9VbrcLBesf
pwd0LsU//se2eSienv/n6zHuj9/wo5JzgCYv0QMMKZje8f/675Nc4Zgf6GGBzQWg9JJFS7n2O/ZE
fqDntNBNlpkEpgLvj0pOlx80plcvU1eX3ioDgXeV288qubd9WmY3xDpi63dIx8Tlz0r+tp2Wjqlq
R8pJf5p1Y1/WOSoKc8mq5V7+Ravyxd78r27a92t5XElf+NGg4XknXrfukJHSqEk804fWOuxdtckb
lfpGGlk83Ii7BzpCRY8thPNHga2QxX3MtrLhL6HLau3a32IttIk3nj0OJUSUaDz+VlOcuyArt68+
07+YIr90NN/9sZL5OmMnbPIGQZBv/1hDthSEfHi+Kt1PYQqDcexldi4lTQFvWI1VryHElR8d0LG+
S5SZNiHtAmy3ypXUVjYOaIrO5aBtysc0xu3cxO66aoHDuSzCo92ZviGT2k9m4ac0brcjEukdte7R
sJxxZYkqI9iHlK7kwmgVcr2w2oBYQgOEGpWJdhlvdSM5StwOjUPWUxx/i2RwY9beuAtscSfr4GgH
pb15eWP+1pN/WT0Xt23z/NyeHqr/Wn70CYNDE4dR+3Ir/utfl/1zA8/zmeelUv/YdsU39GBl8f5n
3vwKbt8ff83y7L35x+ZFPnHdPTfTzbPqsu+XC5/L5Tv/d7/4Q3FxN1WIMJ7KrmiX3xbyZ71+igmh
eHXH/GkV4Pz2TryxfP/3Z96wP3CLL1M0+uU/KGzfD28eLHSksujfDIcvEdv9xxOProMMBnxYjPg5
vS2OpR9HN93jwMexDmQbs7Llq3/ngV8e6H/d17ii4InQ0UYmwgycWecyUHjVP1eTCT67ebmdcxwI
rRq7jSxEfEWvobl1G2f8xfzy7QpDngYyFW1Z33gJxK+8b9jbCuuF00eEGaBZ9RvdEr4yxGOPBvYX
zywr1tsXZ+oo0BZ4CGdfy8GN+O5UCmojS2TbMimuJiPUN1nlIKu8hSQpzClfmwCbC3z3y7l6E3qj
Bu3HBztGZ1rf5o0z0+dbxVGbxvo60JNwPzkYHNeuPqhvprIWbid9vz2HQM09p81TXbgCHHYgBgIK
sECkt10rSbXJ5EgwpuiczDz3xjirDxE2C8phveq8TSlyvXwa9aYYt2iu3XDnuDNwu5WhjWW9L2Jl
h1va/QTZka0LPzOz5NStFZpu6wJ8Ra6uSrwIxqZFypeekiocn7oqVmdNPFfuQ56MJRrWOXSvQjsO
TtXkxk8ZQKt4DT8Vn5NtKCSAPqdifH9MGULVkvC0eHgus0QLTuU84huCT5ninoo40dInx7RrL9x3
fSrluZ27HC2wq2WDr0fCwXA0j07NG8Pt/RSGvZ59KUTUmutmEHlSn41TB4V+JC6LQ4sXTLl+JqN6
hNRsYxlV2spK9RlcaGgQczH5WhJYs7mZdVlY4y4r8VDguCBHAoZC3VXlAL4/GeqTHYqiuJMDGHQU
eaVtMxJIaq3XPrkD+xo8FZqkChFdHOD/2sjBHmbmHZpdImklNwpa32oKBC29reKA7aGw1hSCw2OC
CapyL9u2dnKiwEReu5lf0V/hrA73Lmd9zzGXV+26jGx3vnLbWi9SJP+J6eaX6Po67SZQnKY+h4mX
zGozVZzR6MSKQT3glC5rmH9EWU3XvABORwQxoiIsaLhaigWegLmS00iNrQGlN3XFVN/Q51P5VR4L
6zJosQpuScruc3+05uZzHU7cRHWvpnxbNUYpkCloQL7NuPNs7G5NhDKX82nqz62T5Ps+5XiwHnU3
CLcDXdenGUzuvMEmlIBP1Coz/NQ1eYlHgN+mYZ6Z+rYLL3EaxuG6N4IciSvvdemjSML5UmM4SP2u
9FygusXQluxdofR2gWfHe3NQnIG0GiEr0A9pXrppr/g0cYWkfuHEnflt0MmvOw4KhviF7mTSPCcR
tM7O4qmPzJ6BLoeLtWbN0XhLIa3UPqjr5VuzEf6RwVNhXDhLDG+4GiP6lTgbbXogKaBabY/WGl9G
HLpO9ayVmZXu7bKbwjPFSABBtaE3j1TINs19Ox4POLwt7ViJuA+qVYZ6KJyPDfT2Ftxbkyq0uhI0
P1JMNKDCybcI+/GatGmf9zvETW7ot0FU6TulKAbwDmBuxPM0VXtjUg7ZxE6V5n4Q07RBZh9BGO4q
QbKcZtcq3eZ9p60HgP/FfhH7aNuQYFdsmQQYUI6JNmX25FWe2pNEM9ylaILDU8CDLHd2bXT6bTha
3L4bkWVW8qksg9HZm+1YjZxqLNIWky9jIcB5g9XV+/bkyAI1rjbOguwBlVDDdBZS9pXmxESbmkkk
qnPYdlp0EAZZnLtmCKJvBTqneR3Ndo7gNOMsx9E+Ci/IrcN3SVY4wRZ6Bm7edioxYAco6rN0Rr9N
T2+w+02fd3bPmKKwcz/VMfTdclcOrj9FdmR9HATgzhGjYxbCD7ZGj8X6i8HgLk93DZr1ZP4yeWRj
3QSRPkufAeY4lV8jXE2G8UUXMKu5L2kR0aAP/byKyVRbWXiSS4eIyVl2w7ewLsAlSKZuAcPaRwre
qMcfz/Pa5uO30YhUXn/8+9XSKX5qSlX+1r6vet7UTT+tqf5vrI8W4em/PyWdHqaSwcObimr5ie8V
kmV/QBVHoBjnGIhQKFN/PxTxFUSsC1KA9vWiIKGL/uNMJBYWJGwJftLAD4p8ha/9qJGWr1Ff0CBd
JJ98FXzj3zgVva0jXqQkpD8aGrAq6CJ/Dj6rEaybKeZDHEHRLrF187xzonRrp+ZT0Mp8/+qt+avD
xpuyZbkcxzD6WgtbwpPai8P8VU1mjaT00WTBX6coJ1LWCQyYtHF+fpX3Io7vl4Eoh5x4CWS3lkrt
1WWiDES8yFp05rXnbFAbhccUiOtaE3F8RGw/7AOlCrVYSfULfcJOhAjM8H/+V7xc5V8F6PcXu4gv
IY/Rr/LeY3easda6sRo8UlGb8jEBzHo9p7sZwsJvZVna31RHkpcoM8itzmL20aN+m7BXN5uiSaur
op/nzwkbM1m6nMp2ha6nqOqN6qbuc/um7VPyQ2n4nMdK4CNj0dfPdCIxnbWrUljfHgxwEDHWIex7
ktQbUeL4i7SAaAAtLyB3Z9o32QSpxZZJm3k1OGpbhkbHSlMMX+dmurK8KrhwKkx1MovKLYEIw52L
LxNpc5PgjpD5vNaZaEffP78fZ50ft8n3s/sfB6h3//zv/z/XEmOhi/77teR2abjgH285O3bq9ZLy
8oOvGi0AaDSmZuiXv2Oxf4zMaLTQwkAigIqS50zX6Kb83mhxP9j8R7gxC5aWbgt/ye/nLvcDfRb0
yOiEiaFaOjd/Y0kx3q4pS/eDIx9yQKTpy+nEYDF8/fRRuk1pwt3qV3XgAoUhP3R8oAnY7guvw+Jn
J358RBQSf8bwaa8z4dzCgPQNK0c0kBAZwQjoHsJ1sg1m9zEkQm1HJ/JKHzQqDWo+6Za3RmCCzE6G
63KY1y2C1v+DW/CnG9XbLe3/3cP/orD/9zfk6SGLX9+GL4L8HzvbB3pGEFWAvWLc8BAj/r6zLVuU
YWkGg1v2CweN5b8O/3QMuM+W4FBW5aWlx0/9fhdqNBNcDk6EsrHz/c2Njd317V4DDmXBNKGnZouF
4v5emSh1QTxaqrY4zTR7XyaJKvyMyr69Nwf+MkzTopHFJs4hZa9jwuVxjKVIIs48DxLmznbqqr8x
x8pwT3nSuslBC4O2/y2qjVKduUPQb7zcrciygsCkDkbSmcU2rJ1sPFgyrKIVpvEo2FZ2VnTkqQhV
r0dzHvQ9ovxS97FoRN597aIji7DHxcVwK2vdxgo8LCfMlUk0F67FIs/VN4Tm8WWODb7yOS8N8TfE
tO3SPGwaj2B25O+XwHdj8hPJtlh3WmK513G0ROKMxUwrQgGaCO40d/CaHWlIox9P4q4dvCf6e6ce
mLhvNul1YInzxozNYPHlcg4l7ryVOwynVI9rDbWSOsE5k580rfnaecSLHEaLpxAHKpDzWXM/WnH0
2apb7zjXnkKuYo8zb2kyy3zXMVgk5qWCQ8dgw0VSSV6O/ERKVNBgzBcjQKmqasOzAYUaye5xpD5Z
pDPNO0dFaj2D1hg+YVubIaXwCprikI6leVkycD/vpOuyc6ViPGTkbJc476r8oAwnU+uobvS7RVk1
riOiotK17AIZHOaS+Gfm99TYJs5Gb60TiS6TtV5G42Mix3jclkhetN04WWZ4NQsCPddZ6KlHQ+nB
hRmQhnfdQPMJc1QrWYb4dTK+GHU3PdBKaK4JK7NgMkSnIbAdX6UmushY1s6NJ/qPc9EaB4bP5jN2
7WjeJdEM4Y0oHieKtgBhTOvJGjubYXmERGhnW9PYnapkTPKVaL3+HkDJQqWfVL5Lo6zJvibxWJNS
TqBU6yctQIDN1A51cENwn7wcW4aNpg9+M3WfoRxm+jPCPme8Tae2Hg5To7zmgmgaDbRHX0EV4eBP
thpCH3N2ccbBFdHn1NwrKPbEBrlGkmqHCnuv8bQ4YTHpiEkbko3WtXn0uWrt2f3iapMWX5GREHTP
sRBJyzTapBW3Ah9WFv1OEVteIqVsCQ3gbJ2Z4albrM7NVmt4KDcTrYJkk5ZKlY8enIzwYHNOdm+r
sW3ij2bIqXNYxQntJkROc6kGRBh1q66Y5MbZRSszlyZMpGmZvme+LfUNXTTia+wY4R259qabIJcA
4kmCg3EAuFie4dKXu9TuG+bdqrhA5ccupMwTJsMZGkmXIGeiz/S1Qj95FiS6sSUNrP8KQRG7peem
j/mA2DWuU0nqvNZhpJ/nAYDQgHM5jYq9SNN8l3jMv9fw38lgQQZRFrAKKppq5JGdEUqa0fyfivQO
u1JJ0M3UcfumXfdp6rrmjDUu2Tt4+Y9FUqZ+4A2/JTAiLsYquMsaXd6U6RweIeXxvpchU920g+QH
xIHngSGDc5lXAGVkxuBxxYHR2mmshMdBkoe36oJkYNLcT9tQH52Pmt3M1141qSORWO15MxEvOKnG
8UNPil2bmdG4puruP1u5VXHWrbGormKPxXQ7zI22q40BpQYwnjNNdt3i1F/mBans9/TXyi8GQBR6
K7G1kb1Vbd1IkvVnIfdFeBlIMhymAf6yxszDUOJgZDG5Nz27fxvxfnWKbkExlGskd/a6D1LIlGPD
+JNz1HhHPCW2azwtZ2OziBGHlH6dDhHW6afTNIrx0e7FsLfturmhHRzvBeyXNbofbS2YQm4NKw3W
whL6mRXL9jhFQ3QPdNFdC5qXfqA5zdbFPX2I8/qWCXOwdZwEGY90wt2MCGGFjze5iOnuIE5smptY
VPGhj53pCw7AgMhvU+CIjapHKJjNNibW6T6UbnddtyjIuxDei15PGe/IsDMI2TvTCmLSadp69F3z
/uAk2UM49wSU6Xzzcsvrp3DO+RZJRoTtqNgfx87Y5hUNQbwA6Uag9N5HhjMcutE1TiOA2HsjMZwz
S/bVoSfh6kj4xllvNMqfUfQsW5a9KZuu2FvKU35t98Opc0LzCL0gOIVlFGAyt+HuVWXzMAV9s9GV
WR+cigmsMnKAqnP76PIRbmym4zf10G/zPIvO0zApIGlM5pmFiflLptEfYhRMSKUFjIn4EUBG6+WI
elWhELkbHMP6YsTxSNwnBMFdizPoULqteYXcr1yLMJDaAUxCp6+mcCg+EUB/XQoMD43QDKiq0vSF
iuqto9HQFUaeXffQYfrGdvdmnjhfG47C8CwGcxtrKl1jOZTHwQLI4E2ujW61mVYAUp8E2n/WGaz0
/L42SIK14wlMLdlkMfEKEvNWSx0ivGnPNPyv1t20PLmbaACnwdIl1w2S5U1NpB03UCVOcA66Vd1o
M6gXIkpR2C67OFEQpGWJJMiabTGb7nUdOvW5kY7Jb8Mcmuq8w7tBbiU3gdnFOjiIskN322ynodIJ
TN4NUZKZFbFTMGic8L6TYaOHV3GDk7pCTILYRmyiUCR15uJbjdNmSNY9CVEZwl4ZuS6StJUpEX1o
ywfeMEUA12oobTwMHeHZa8JLo+4CwZvKnzHwOsGD4XRorlYytNuvLdLSA8mPZLNjIt+OWdnS3W2/
ZjU6VNcbkn2i7PhKKnTrjhNld6ldZHIn4tnUtow3nHTj9UgCOHMiPO9kXt60EGGIxgv0U+I57aZp
7MpZVcietnar5j3s8syHKReuyYmZOF+k5EDBRyDiDEDbgXZbfxCwiM+RQeWfCBrN01UGnOZpMAIK
K7uMovUIvNMPisLdmnX2sbAdpgCWcI8mwKh1Y6fJSQASeajq3PwoOqJbNm1rY5lPh/aYDXOKzK4i
OnCQ3vRZKa/c52Wab8dhtp8T4LVrMGJihxLsYQiWSI3Q1a/RnZI1mTvtDaGqLBv8Qm6bhBb6wYPv
KlaWdAvKM8NCduLcVkpKH6cenX57EvKJ9CFFK31wP9Z2fo+Cpr0tqGtCpjiJe62M3tzWy6KlCaMe
Vlgssm3WDnZ7VpWq8fwxbIzbAWk8qjTyGZLdbBbmqYPy+XUcvVs9j+RVRfW7dSJievQpSq7I1R1s
ZsEqqHxUU1kNFIVwLKdx8q9jb+WnOHGMPVmv1QmWGyQdsCo7yOqYc+g2Giu3kd2djJ3xnK50u47E
bKBbpp9+kElX+nCxHTaM+VF4EYyeXjdWdmEV9y2ul7VLrM6C1ClHBjZGOQ6rImY6sG9VjG2xzjzz
2pmldt8x6JpXimlTzwraO58HWVtPc66pj+yMfUHE6YwGnVzKi6gA+h6Mpn4gxVe/iyZpnGzmWZ/y
MkgeGRRg2wq7cvzYG1q9d8d82crzIdoUoKhOU5ipU+SM2gm1dHBM+RXemsm1dj6Tln5XED10Zk0m
4nlPpRb5e4j/qYCn6CNGxPBkqXictzPN7duekMJdazc2GUvzOMo1tUagvoZOv6DpDCxcz2NeyBv+
UlIpAzwIZTCk9G+qWDceZU3A/KnB/zJdwsYYw881TgfjMun0XqK8d+SMG0kzh+5OZ3BenYQgxxb7
iTSVj/9GFaxonGAsbwV7J+mPXl6zn3fNKOwTTB5GOGFugvDIs2rUjxZShWJLrFUKEMqQabiXdp9t
nEDNK6EDZBpVHOwRER2kWbMhcy5YJ6r+zOtihj+AFSMTJOezZwNcUa9Vh9wc6nMxiOls6OzHFHjs
aZpt71rVVnKWp0A6QPbqq3YYQEl2hD3liLvWmb5gCnUR+naVnEW4D6CvZ9We/O/8wITDOdh2/qVP
s+vO6GvmiGz67tQjjaNCr3iq/REl6E7Yg7MXvO7feEDN25Cle221g/GlHcboI83C9OgNerCL3do5
sZjiTBHAvwC5afGDchjVjEFvPhDN5bYXwwvTi/nKvLcaMUUclcZBP9ClT5WvgxtNLqjina/IRLT5
OPQ6Cj8rQRp/qbddkn0G+Tc+h7rF1hcD1cn2oOr6ZYAa8JcVlWvs635wv3ZhnBcb0wq8YIv4skMZ
hQw38mGl2YehCnk/RLzw1eYc9PtGG4C+rbPvMLbAYcyK17YyNzRN4o6zV8QtTJqY7A4dMmXraIz2
oC4R0dXjgxUSXQvPtgueYqfB8TS+wOWUydazwlcEdK4rgPw+MEawxCmIpJtfC7fnrZMh2Yhe2pks
5zY5kcfZ80qxcnSNsQx83MAF312ZqPzMLnSvswAZ4joZVBVe63bmBicA6JXtqx6CJDGhtIk3ghf1
3BNgW15Ijn7OWqaCmMCun1WwT5NMWv4sIM/7wgXvF72Q/ujEuuwDkKnK/UziD8lgBHHvRdJ9slH9
Hsk19Dbm1AVbnJnaJePHeEsGs7U3gqR5Iu0x+totoEh3zpzP6Oig08x6sQtEUO0S4l9WFOcSiabh
egXGiTF7nPoAU0Zhmtne0jLjTI6Ft6k15z5r7J47X3PzI6AWcQwxs23slMBJAk2Jn4AKC6mwLh8h
5KFPyCgLnnLidck2NTJvk085MYkpUY57YTfttymbS7TcdvBY0UFhDbQrkJd4kKztpFc4cuis1BOu
ojkCuWRxCEw0s9oJbZ62Dn0QAlcXcKMRGu11HsCyxL3X71zhGVeTVsyboZz1rRu2n9xymrZu5ugb
WsXNWV8ClmrnwjiXU2qQPrMAIlXVyHsvRkM7G1r7aJaiO8u0JtqOhsvSkUrjm6ja5iyiR3MTToaO
ELaWAyB+F2qQzm6z6mxCiSCeFahmLZPzOw/81s4d3pQZ/lZtBNfm1HCyHs3gbLAmXD81XEQI0/As
aVp75y2paT4cO/u2hBj0sQ3D9LAE8Fo+OtvuABYL2lJn6AfAnglU6jE4iwbknGgi0n37AqIN22pT
9XF70jIpg30Q1NWXJMbxh3cWWJp3CQGULAlEsbZNIWmH41HYJgPzqo48e5fqjUWAuZuVv0PG/9MC
/6fugBv4Wcexa+L33e+Xn/nedqTDvYQ+0veW2kuDG1nP9+a37XzAhI5BDh/ry6Tt9UBN+2AikkGP
BO2DwNIF4/Kj7SgM7U+N8b/R/X7vz6Z1CfqZviYTPS4EMP9t93umzibW2R3XBGHrR1G740enTprI
XyrR9dwO3VapGg9j3SLsa8s5eRi0wf2trqNfWdNps1avB1D8KXRgl3Y/bViLkcDbP6VANiykG09r
owzVHqP87Lsi7vYu8LVwTRpxe03DIniqEVf8QgL5dgZANCd0CZfFcPkgXMzh72YAdDBRgJhz6cNz
+CRb4JRBMT4no9wiSzd/cbFFyfX6dXIxm5eKRYexOL3odxdDsOfY4HgJ5BbWxJC9ezArke5e3YY/
ZlKvnUB/fZFFQcrLYs98dxG6h02IArLyDcyCB4ZpJIcw6Lz9+VXeNa0JC+H380mBLUIVC2/o7UdW
qb4tOTW2uCTLayCi8WoM6zswZ1QKM07D6iD7/CprvM3Pr7t4tt6+h2xc4NGhRliMCJk7v70wqMVG
hC04T/h9wlt3RNJN25Ry+nMgF9p3YGBJxYyjPZgBiU2jKL27iHA+wsr7kg5yl+SJz1xwHv1povGw
rnJv/BybhGevLENoADByXWDqMUSfrQb2vHQ1S++L5XXxZUtH8I6Q9njFoRV0ZoOmJTjUxTRfTKNN
k87o5sxgY1QGYcCNMNxV36G8ORDDgX/UBEyEo5TB0ydM7J8a3jKCtZsOBxWllqtvsBJy2DVRyuPL
cOz2V4LfP90bfNCUFoBvUNBSz73T+3IEKkXah6CYC5WeAAfgfYmBP/78M/rTMwXswbOZK5s8z0tk
7tuPCPygyvVWb/1Ba2vwgsg+Zi2ggh17bdvPzGV/fr1FQ/jmseL0zUO1UJhYcO33GkNH5JUNh7D1
dZdDl+gK8qqd2vIpOVEEp4CQ9YmEq59f9C9epMNIE/aCDRXAsN+xaShtsOA5dLLdtLti4sFWHSls
1qZ3VUxx9ouX+Bcf3MKaciEksWJDfHj7liKIWTyksvPdKIEl2wy6Twjar0Ak+vLJvHknISVi+MNC
yPrEcvj+k9MrWBEsXH7sJtMnJ5nzeFPIChpzXcbyjm7cORHlDqDd0CD6dyLvd1vE4Gnx+0TTMQnC
6DGmoyq/v/z/VBlUGSxgv6oyHop3vtTlh34M2a0PAOZMw1vMqZIb3H013nQ/MMDUmJODoQL5sjwY
P4bshvsBaS5tVdZuBDUMP/+oM3TAdOhs0EITcbos78bfGbK/vXEZZy7somXKDh0PfcnLDP6VwoVg
A6w1Xfw1lgNnB3dcEglYn1+9J3+x5S31wb9u2x8XgcgnzUVtZL9P/bHy3A1pMXwdZBrtiwk9jWKc
c9QqVKg/v9JfvhwSVtDFAghAHfT2OQwxTGTe5H0h7B6Gqw5K4qadCgYdf/cyHDVAFaEHxwiC6Ont
ZWavgB5R2/d0jXK5KbS8uyunqA9+8b693cSX943LeK7jsazYcLzerSoG6ZlS1ub9zARulYDx+hyC
gMJSZuiAOkW7Ld2pXvd5lh1M4rd+8SLfVn3frw6uENYUUxh283dVHwohrWss7Z7ZZ7Buo0QDjq9N
pm/ZAkdumht+NTnJxSTi+heYtL963YjV0PsvaCWembdvbxmXwmj0+b42wjb5OObWEKxRFXFo5xwm
tH1rFqisnDFwMxSlRutuMPXR5/n5h/znu9ZAemLwIXDnslm++yucKa4yAr3v4bORYF6Hd3VFmAcD
uL/HvFveaDw+bI8aWgYMBu8FBoMQxABG5j2KVSAMnV1veuh3a28Mf5UpSen8/lF0WIP4z8hz4DDK
95FkhSPEoNXRxQxZKVtPjNrB3ABlYExfVvkt3f6FkRClxFYYtCSOZNyQf645uSRhYnIYOcAhN0jK
aAfc5sXS8gxcyNQrth3zIR8Wmm+ot02xnou6CHwHaXy56V/aq/00GxiMm1jaawFGA0JOXWguEuGl
SdvMOTHsQ6D0J2z6Fmzofsb+Cg7DNFamnkJ0F1bY53CbTJcWHBgidRaY+nyS9tydxzOYoG1upzLe
DmjeH9D+m9ZJwVwqruHzRJ8ZEcwubLZRK/dGEno12LqlLZ7qZs9B3OnqrdUMaG9nx0vJbYZUeOv0
RU5jwbCWA/4UBC2RSUvXXsvy8hv1TmJvMi3J+kMAMfZu6gfNI8GlEQyc0ly4gJJDdSBiJtLWM17m
cV2/DCHsuYz3Ybg4xocu+F/sncly3ciWZf+lxolngKOfArdjK7YSqQlMJEX0nTvgaL6+FhRVmSEq
TGGa5yjMXugFBFzA/fg5e6+9zHvtzot+8M1yteHd4HxGCZDrr5nRZG/SBIATJTIXzEqQKjI4YRht
pi+j5yV3q4Z4c61/TFjmWQZeFlso9XmwR9MgOvC8HwSRKffOX5MZvCe2cduOnqJDYiUzdneOVLhc
1/IGBeWPoU6NIjpkyGMnA61SpPidZALkdBNYI8IhXGaSz13X5oV9K1anQ9xJP6lWd3BxLShXFf7V
xLuf2rAd5mMoe7nEgz2WQ35RW+DjzYPlFJpcJiTk8DcCkEGoLRje1ouP8f2hrii7swHYkplYjGn9
nB8f+7ybzXJnWLSybKSGUEs5Umhtjw4jFyJKCRDpQR7hIe/gPtIYQsQ2PAAaWEs05WYt31dpj31U
UL0RS6XRAHQJgT9pMy43rmAIAZ/c7mxZHL1icac6cmsTt8Ej5h9imHdusrG1QD93drdz8NY6oP/w
tvdnYa+gmoxDb9bXWYjV+UJryCtHklzk+7SgLKNbKYMr2Mppd0bUWPDFJnWkwz3tVd+LqhXpO+Do
0blWdOeg4vcJrSGRauMTGoQ8OTKN5fRLyoHoYywepjj6xAutN3jV9C17g5t+mruUQxGjM1TrLYbg
o5Zm4CJocFaLhyGwhH/JBPONY7Z6GAagt2TeCaW81GD1t3M7jUSruLCarH/ySkYXUb2qJt9jM7GM
eLDCRhyNafa7lzQr54FeoD2vuxmRIH/Umc2ZcQEnl/RpSgotD0PYJMbjMg3afrBWnSSf8mG08CYu
cISeCiKo7YfFq83sDc56772qvLd1EFU1AVcqcsdatF/61gqNIpr53MOrwuy9EkDFUITDlQ6HuoIS
Y8IMoMenpC4eyzWXeEDwbvjTw2KD7y6jtk3B06BlFe6lgZuY3zID5gVS27tZAiAMe8aRYxA1k65u
lesx57dyk1VHu4Kun2Vo+BJ5oTx48FsI7lR1axZ3lqxuLZrTN6MsCrrbUqXhbqi6fGZzTPB4F25u
vY89D/SgcmCGcaO0U0E+8D3MOpaFcKOedHZVs7KoeLHGMj/iR8KGldeMGY9i9pLblPb8Z4Ukx4zn
Zjt35oxgTB6Rxzak0py42MaBnJ8gIXlsUSqTu5HWTroL283lrAuoFwcy6WE4iAZcRQzxhtjv1s+f
1TLZBst8Md9YTubaMT32Mo9LhTErzpsUp2aA5+ATZw2WdoTN7udmEunXAOcizKbSSJ5NUbSvI3ly
D7ML7poxiii+Zw7CtBg7t/rqGaZ51UHpBnE05FALxnEws/1kBsszbc5aMiQu/A7vrDLcyLfa8Ksb
NjkWF/ypFwQhDl6MQkN9UZPKnpfArV8yMXUT+0fTvwx1C27Hy6eWyI2GeKDME9N1M1trfVYaDkSo
gMEb5DJ7zV9cv3ZvUY9Uj5Yx2t/wKs1E7wZoZGI99Pm9VVbqazZbzuNoGtMrK1RR7BmOh8GObc7K
4wJeeBl3OmDQuJjrGBHK4r/P6RysEaZ7TQhWP9nJDpIiRI+8ChuD3CosTatw6EvrQRI801Ew0vhw
1wpR9ZRYxoGb3syvGMmGY8XHgXXFR7XCl1ivfH6joFlNH6K3Ijstp2tmatPFSkG63CyQ6t7HvBwu
laGn+4pfYGKgmgdN1JSjqK74dJLrtlgFISJOAPu0Cde5YKHlRLgLApmNEfAHJrSAyudXmylRGTua
kJhoXsv0dSl8ZFxDmNnMx2BH1BHuzE0pCDz/ulIJxHkTiMmLnFxoLZkFfi/CM1p/87DbWjvMdoZx
sJfG1ZHofUjq68bS2KVrNyVH/rTE2RcoXe7Luh0vAUFpDx2FaopDbyTlE59MYx2npEEwKMhkcOFb
DVMZo1l37+wfI9Afpd7/nl85v1IB/ub8SrRo/ZL34/ef1Lnb/+n/qXNNzq94YDmobsnD5oYt+qtN
bpv/Qb5Biw9iJ//4AVz/b9+J+R+HXg8DpM198pey/L/b5N5/Ao8mCcpx26GGwu7wB23yn4t0/jN0
402k4rbHWRh/y4eOiEkFZqQu6/ZsWgaszda9rMeguO09xcfwt0fzD8fYDy2lH9ey6KvSVMUXizj+
52NJqX2o2xWvehDqRJM8Fmh4OEALX1Wb6Aubsfa/nUF+Ps/+uD0swJvHhVYWv8BWzv/teE41WxPr
jBDD8KZhp+2FMA7am2d/fGMBp1jBaY94BfHDBvO3q1S+Dex3m4VnadhkZz6zgNijfICrJ5rApUBo
cAH//pr/8MPR2aCbRSsLCPfHZPeMYEHfHcghScYljFJnqZO4ylYymAZ//FOeMW8JF+MURx+Sh/iR
vUVgfW+JMpgIQmuA+TSh+0aWYX/qDd2dj7nENPr7u/v5mBVQCPohqvZthgNWjH9+/N0mU7eoTiI9
ob9Ty8ucJd0FvsnPOAfDy7rxLrJe7X9/0Y8vy3ZRTnRc0eGaIDB+vmg2JHPrzcUczYW1IIvz5lhV
bfUvL8uvVwkQ3gOj8BhMCfDBP19F9x2WbhORaW91+jr3u/yqV/7L72/l49tBb8UjrI82Dv0xiqAP
7/28NMHaSezOnWvJx3Aql5tSeO2ZssZ/s5L9w6XotfNBY4Jxf70fok4KvNEk6hQpU3DSA1vUSrm9
TMj7s3H9l99oWyP+pxW2vRiwiVivTAFKmkXkw9ObcoAhrWpQvcAePRXhknzJOj1+kbCCkQQtGWoV
Ysn+5WP7uHL9uGpI15+TM02Gjx0Gaqke8gYBmZXlDbd5QrBoEYTNpc3RLl6WxnT/5f3/h5eErqYg
nsK0TJb47d//bUUBCtqTrNeScpr0wT7EDHAK/GU+/v4t+eerbK1L1kd6Ah8W5Nx1jDmvGQzZoqNc
IfVnNxNQ9+cPb2vB0vBD3M1eJ36+F/SNfraaCJUmKfpjW7rGNcQ+oCOoe97hofb/gn/4de3YkNyk
C29tTEBfH54dSnqvbjsSq1x7PfGUNdp0mhXtMD51tQX8iknKIK3z3z/Lf/gMtqEnXTcL4CHf3c93
iU9U1PAV1igYFn8vR7elu+iFp8RYx8ffX+qXn21bo0BReD9AOuZmZfv7y9HjdR5B5MPmDWx1hTi1
OAIQK/70FQwcPDskSPjA6hkBfXiMeC3wr1i1TZIEyStMDQ3grzQ07v/wZrZVCvwIbzk7NBbdn2+m
IBEoDAbGl4vXkd0+hfSDpVB/ejMhhccmA9g2aNxSHzrBoQCuUzq85CFqyp1A3RQrWLq739/LL+/A
NidjxORuK6HN0/v5XhaQR4j/YMT5TmCcS4KDb6ASzXHhqeLw+0v98g78uNQ2eaCgQinzoYPONCBf
pqJxADJCT4qWejQdKH4YSPe/v9C2oP604BLvTsFCM5kBi00p+vM9SR2M7SBW0IyQTSzW9GXwT7lT
KyMW/rKZ/gTpebEHsGJrMM4ENwQTh6I/vl8OZnxZ6ChMfkL/w6Ple7WBwfv4MWY9p+dL0oXmUdh1
1/7L/f76G3qCTBNWDwpVrvPhOyaMGUIdmNSomtvmkIW9H63jOp5SuxMPv3+0v/6GaDOw35n0yKly
xIfl1yP6vZc1nm+l1+6TbzgNOH3Ccv/4Kk7ocMjYZlWs9dsN/20rWZrUm2yS8KIiIPIM7BOstxE5
7e+v8vGxsUqgAwK0RffFtJnk/nyVJtTuupQe3GhBeiTxBmi7u4QsaJM+w59fil4/t7NtJyRL/Xwp
HBCOZRhcKlzFGE8DrFXDBOnS9Ma/vQyh9ct9cTIzORmBn2WL/GGT/PvTc/OiWDU04rigpTrvK3Zl
hbYz69/8YEjks0F/yikjv6fqJjK4S0iyZd7jpMdUYTi696RihizmvmdTMBABR1LMhrWDaQJoNkeG
+IaBye7gky+l/J4kFe5wJ3Hg/S+5MuU9zgPtI9hrIDWjaZobQKOpVRLhPScb2FJlKOfzcxVqH0b3
YpGSSFMcOLQT0mse0yU460UR5rdFNjv6MKkg9ewdu3Svb905WTQN3SJ09mvTjNat76O6i6yuQMft
MxeHWl+4i38EXSqzi7FQ3Wc3a3H8whPEmcXddZ8SJzT850ySantlqhodiGOHPiJk7REaaEJtCE9l
HlrNzRq67XI2K1rKt6Rk5f3BUsY8X3KKWGoGE/6IzBz/QRcedQNnnJxKCzvauShd/BzDLHL3rlUQ
zw5IEQIntumlO7dl7RLkWWIquC0surWYmBg7RW6naByXipIxGhEloVh1lWieRJqk5nk7QFZ4BCWV
QdukeZxX36rM8YjCDNCQRhg+MpyjJo3U3UDQ4HCSjsay1VstnjDpTenXspiClHbpLAgonK380cxy
Yz0Lws4QO2cpnCyWQrb5jb9k3iO952o5oaStJgw/vv2+Kj2bOwwjK96Bym8lvxq5A3Kncqja8LLH
7Ba5qN9Cb4MMvvNasp+prvmvbwkFdJqI5pxoSdVuBSGl8tDme2NdDdclccrheUOa0M1InK/3sDiB
Ws5wXzZuwhJdT2G9p3+ObW23mFU6jLuJxFPjJSjoodsxhpBZXcvCqeXFlKOz3HcGLem3vF7WM2kv
AcbUrlLEgns/In/ZgVrMATkG9ANNw0Hed0M/QjNjVGPbpLKbATIp5JqDrYgvCg3ARIpoCFAHDcG7
vt6nGAkwdok+NfVbaLfmcOkQj66+jwj2ugY9Mymp6QFdv3Vt1kGTnaNXzpj6SM/qT/wl1Gtp0nAF
AITvDqdW/24ojwxeotQH4yKdCAoYMVA2dXvTW4Y1OBxkbVuDIUoKftVRGqFxFs6rp19M2OvNMSWF
d9iJsC9FZJTIYaE9FQM5l4Us6KaZa7q5ijysrlLnlR+vWd6nt3Nl+7R7MYeGV/OQdeqIMbV9Q/o3
6CPpk435Wisb+GDAfOkCIyMJl9WcGNVhCuiOnpFWbpn7hY9n2lVYHq+HiRCZi3kMhuouqFrPOci6
EEjDjb4Xe8veIm7WbbwSoUoPaLgnpe72mChRV/d2WQfHrEjqLmZ/YF8mjI7HYCzhSqHVkuU8l5P1
mfQGEwEy/0ln7+AOYjbpZ1m5Z4So2y1cxU4ZP8HWjh0FSCAOCiysUaL88vs6+DllfVYx0OxI+LZO
7jg107NbOr06yzjHhSd8pLV90ak6dW7GMJ28L207jvldW+CbOvMC0ieOg9pgTbz30j2EzRB+6UnU
vTK70Ej3Ajj9d5O5WHqVdRBno3VwGKuUSdd2eyjxQXXfy6DiQGi2OMfDYpy+Ocw3MCyUbfbQTkUV
xo30w4L2vGiuy7mZZDxaQb6cfLx+mI0VOkDGsrQxTlOZWXieyJyvgb1K+dT6htqeWVXfKuzOjLjm
yrgul7K/Z+H3BfNQ4j+ONr4fm5RlNUjk6F35gEG1s2KRBrOEu5q46rCSUN/hFRF08dEeAPlQuXTr
OMeUHGBRKbo8hr+Ee9Oxul4SilnI5CmlVqMh0QIFv7TDwZDXiDLyMyKAfefUwuYvMF6JvHnGY58V
+2Zcw2evohyIRRBMHmpWcgvggVvNcOEzidN43LNJQDULauPSg0Qsd0FTVd45kwflRulkjiFRAtZi
RuZAKvDeEeOwHIByWesuSwYSZzpCaqzIChfoTakJ6ug842uxDtIoTIWzu5mH816n9Oxnr3PrfbCQ
6n7WmybxFGlVFeJxoKOf7WbfScNzkwKFWKqJSIhoptVF5UUKfX+wG9pR+1J0/gvLWm9ewWNPD2Pq
Ov02SujMA24G7HiZ3zr+V+JLdBjPBmi982VMU9J6Mquli0PIxhx1y8qdTNiKiEZ3lryISdh1130o
nfRpSSwahETUErCcWBrT7Nr5kKeNaYLdns4MDOLV6ih1u9CT30G5JXLv5Eu14byaDZgd2tMJfxZR
OHphxkjEVQlQD1m88zVf5HRfWDlp3jUAry6uKml86gyCriPRFXqKKjTAiFmZpBfnVSkMiaPEAEAa
tsTPYELVPVEX/QwehgZq8S5qIet4CK3Jj9VYLy9B1ysdF449BftS9iNrOwkeRjSZlgoIKbLUSFJz
JaqTWXfbsBdjzrHVaDDjUUwVUb2mDrGNJtr7EgxN1mCrbQz4Y5lVywhGcwLIhtzXW3qZwMA91SFk
kcLogkOLFfZiQIwLh95Tzmd/1Yw9amVx3FYpg/2drUfGb3WZTEieu3a4zda19Pn7ZK7FHIw5X9T7
HhJU4GwhPkUYzOgkppJztOl67ZNg6+OTx4/ZRLqXvqCX2ttvmU9ERWRMNs06RaQnEyF2AhGVte4N
EnzZDHYyAK8eE2TRfFvIh0+xNbfWgw7ClK2gEv25NGXBsN8oJoxUTeHv/VQr/9rGZx8c6JjMAQVS
1ZO816VJGMEBN8W+I/ajOAiA+/1NSuBH+gn6dkfqbUq+hh3JQuvpgikyNEHAjSYOOpMwvauyrGbB
gH0q5nux1mSQt4HjFtdO4az6iK63mE+r6fDu1BlhjRcJ8LXyoqOWGB6aIhT1FkDoJPm5h22nI+Ag
UyA8otYFjrAeaiMPnLO2h0KUXgqiu91XOVEqsL+KHkZcKNlIvUijaHGYwxlMJb9Stoh2J1c08CAM
pyTZOQbG4ZwNUR01liv3lKcGQoquqpFtpBx5u2hsRlwoHuwA1K6cb596A8fhuawCpCdNLS163Wiq
boMx7xFZjiQgR0hH8vIgE29cdmsAFHVHOwuCBkUXrL2MkAYef88j2PPLuOeDspU6js5Q3ZpGi6nQ
k+76Beph2lKD92O/S8k/vZPMf89diA4Q4VihLtPEdoo4RYE+xHYKnW9Lx4LgNA0JqIYxFfbTwomd
102Eo3XABt7gwoWCPRx0vgzpnj+3CgDmQ2Rj/H1jgoGlvYUjyXzZtPubDH19sukQSE/pFFvjJsQ1
rk0JRoBXvkn467ULjX9NpyTdA0ssnhIzYwUxjKReotGmSIwYviEFqa1i/CbZ1Cf03YYoIqxHQxlL
suq+kNSMmACT0kQmg9V5D6pYq2oPxmckjb4qYTjAp8xNoHip1PtFBFKf4FtWRVQxwn5wDcFoetGG
Oxwo+/wbz0wxR9tVNaexjUn1SYhcFjH+wRkzWVA10EU7QPCyYuQU9eMc3FlTYdQ7B5B6v2PyiHgu
y3r9vRqERwbR0vEZFn2hJGLz0ed/sf3hsyLp5rUtJY3gdUvX3HESnd6bYOm+eGhDThDwqKXM0uK0
xFmgVXFqlOpywZ3a7FwJ6pH9ZkDyWxe0dpGV+10deRyHvk3G4CPqIfJsL1JSqvZz5WY3Mytd9xjm
svdwL/mKVwkztL/rEQMiY/JN4yAzFA8HNEFQtvzGnUYsnI0YgB4QObUrCQa4HZsCXRQR4M6lb+g0
Pc/IKXvsvdQ3H7tAJFMkZak/rb1j3xD2ZNpxkDnGHaa1zNh7pvYOITa9y97UzhgNYDMDVrWufXGa
tL3RI0dGSmxSSiIwKP0aO2MG2722iKDatoMkOQpnLGacsBw0bunkTN83ZOB71WmMTrWh2D2xnAu5
g2PdfJtJYIZqazpyVnGT6MVK4jJ1Bw73ECtWnKydbFimeX3aYmPjFHP4bCxrLW9L00DKQbJXOeIq
ywOzfLSbusH50oklRbIe2lIMn7LGqPgq8dMqkiEpgPg3vpn4n2s5r48TsN5hX1XMpQ9jZ0OlnwbX
fUpVoR8cjoJEunMKBXKyNi2yEmgd8EqHOQigWlj6Yl4p2mN/XTmG8LXmvHTm6IHc3gtnyL7L3lBO
1LXB+m3u1fiGMSfTcRuy6/CeAk2NOqNHH2XXaakilozmwkWFkx1q/BtDnDQku+wrqaiAoTHYn9vc
Nj/rgtWbxbYy62PoV+MJ9yDeyB4A0XXj2ATa1Qbp6cgv0votHZM2PCKyL5/ABdmkSA1NdSg7J7dx
kq/hkzuPRncjSg+RToTzxu1expyD3ENVM/r7yrNdrH1pTP2yz2ZK76icR+8x62RY7lptCC9CQDCQ
9mHXWh9SZ12di9of3QfHE+N8nCkFm4p1uh/CW4MmTXHR+DiHdh7cImcvtEKUJur+lXg9h7XNKyhW
/GFMCLixylnvaaFRkLekShCp1HecFLSa3RMUWjLveupNgD/WvD4QiTbidA4VWJnStJ6CxfWumoX/
CCl1A1tFPnn685RLE6+7NHt3zxtH7UBTGFVQgJSHLAQgrOTt1LIbdr0kS+7YK2QQYDp181qHpG4R
w+Obc+SRDW8h7/KJoGigHu2XLES4QgGKEnSCIvTNmDKZX05uaxHVsAS+PDLUTZKIUmO8I1wzb9mm
g/m6sVQd7kXbY4yRaz/frQPatuPa6LLn9GwY+ZFmJmQIqlu/4zXEZez7k6vpRdBOB5FuWv11m+dQ
ZfKAkLZLXVvpUyODNtnlXgcA3ndr8WC0BJRtDFp0GmpGuYELu5AXOcbiLSHIKD5T8i0UoBl7aCwT
l4+/n3xUdtJpSA5xB6s2ozIIRx8rtiNf/ZY0xwgluabP46OXOc7s1d2O95LlsJ1DyNFGWofprkoL
TN8EbVRf+2lLLVWLQ5m9mmv1aPTB+ikp0vm7rHtwOOmcy+F86rR+471M7b2NYDV/pw/X9EeT2tg4
T6ycDEhCpzOm7jgsqlMgx6E5Bn7IztlbwWgfOPWa5te6dgBCN3ZR9ntpDuvL3OesO2OdWTdVsgmF
cP3KZ9S3YAYtncsts2ctFyO5MpZgFvV9toxEkBTAl4rjBNI2GK/NLlgA4/Yrgut25aT6SuOgqL+a
iGAtiE2WGo4q7WhTEdbEWf2hpIzr2fgm4RlPlQNu/55Rqe8UEZG1Jd9p5pqVuqvsyg1jl4g4UglL
Mo+ugsSb3mEwG4AoGmjSMYs3p2W/5LyS+15+Wa5B8t1Fb/5OcTs+dzrMxBeou2P1XsxU3wcip1Dr
WF67OVVVV7T3aN26/iiqYMgePOhbJl2AvvgypMNdUy6B5BAxkLTt8mqgAKLYBRrJsYgcvKQDzsJz
/opR6LJv5Kemdd5DgDu7rPPfmkrMz8QREkcQpCEs7ulcbSWnAcg3qGe4HaAJnNc0cJbs4r86PqWk
bDafszSsZqfR/t8YXmMTnAPsjE2yI2kFmoQanmlLoFlcfBrLR6Em99N/Be2cSMnxjwN6k84kCBam
ZvxVjJ/C0bbuOZlZOV90Rnm6TIG66cIth5lCq3z8fdv2Y7eb0xojHoGKgMEI9osPEwt3tudh0y9F
lpGXVyl7084Zlvnsj6/C9MVkur4pz8Hb/dwcVrgnhjYrjGh0fHnOyaS5RENj/8tVfig6/j4V4WbC
kFMzFTNNaGF96EGrdJCOGNBuhZNRJfBI2AqiRDtNvwf6uVzngxNcT75JoQ/Mw3gM2IXeTWL6vL/m
Iv+rvPo/TET+9tP/Eodwnaff5U+iq+3P/yW6slzQvB7zXx8DJY6hTSXwl+jKJPIgwN9CRbDBDW3f
5DX8/54hHM0Ws06GapsSGXTn/3iGrP8A98c7hhCGeQC+ij/RXPnuz1OFzbCA4R4dA9kLQBvxKf/8
llK0Lnnat/skrYS+qIuVyEaaiiWhoAjc35Dg0NdRY2L6J4j7uodg1g/muQ0ixTiSsWrR8S31guTc
CDU0BSoRhyyOJe9vpsDmVALLrjwmRP2sOwcE3ZeqoxtEO2ZuXl06ky8KhcFVODQEloGiI2vSU719
PpqyTV8mZM7ppSGs9TwQQ3tk3UsOFeWmfwGhwKwOCbvbTKuNuOnV3SPYLkL4dU4nr5ZBanWC8DA8
Eunk6Qi8EV0RUTT9ul9VxszATZtsfV9AkPmX4MDoguDy705B4fkFzffQT/ezB/Fm3cHtc8zjgsxF
Qllwtfm9oU/cNwd6s9pBdDy2wDTQYTYk8qJ9H+z9UCRzgspWLC009cW2r72WVS5O9Eh/L6ohKnvR
qiW9Ot9wk7eR6gNwyzKRRrUkTR8tqMMhW2iAKZMX6Dsw9+gmATrQKzcpyG7KUblw7ikDL9vW4Rgx
i76XcH5yTtCDaYKc4+Bp7WTRibsOSecBHoJzgZw9ob23VE+LZdh+hLW3uB4WIzBjGxn3a6udEtza
3GT3oepsaAsEgW6CCb2r6RN8rW3MnoQQY9LdWS0Jz5HZSXmW9EZfx2UoqKuzBQJ/hCTWuSYfTXW7
nExra+cU47NF8pWKNdWDEhnxagu+AuL8bE5IwrvLO6d7dQS8nEhSc1gYOpqnhZ3tBJ+QWJx69tfP
a1W7b0jCQytuYN63e44Q9K1tJ7XG2CqAGZMxLO4JydUmaru2XZMTimeeFbXyUO4QTqTtQ6UHxP8Y
iX3Kz17O5WVNsFdw2ThDMNNecEGTJcc19ZT9jen2BqBBBqnWa2Tj5XKQwC+psXKPH9YQK+QSvouy
PZjKaR/WxS0unB7GEukfl7qdr9ZweB9bRmthR6W6EP0bZVUOhrmCz2GQfS1zdyQpIBz2czBeVmoy
0XRXzUvh4kWRWyRZuiVuA/qA9O8Hr5Ps+p09Ey2JjAD8G1XlqZzYuqU7H1PR0fvNKn2iQqNXmBmf
ITt/LmFzHltnoAE8lQCwlq46mv14OXfhzprojAzc82mpSPhT/ufEtPdtk59U4BuREC7umsUq6G3L
eV+u5puam6d18V7Am17kcObX2WMuMjnB97Vy3gza4MiibjjyifuGzkTsTKuK8nbTdyb1PuFEsLMX
WuFLkVU7SPhvtKg4S9ECJR9gSvGEEYTpUvUEo8Wpdy7iLDEUvWhFxPgw5S+a3xv4DlVLnV6GihgB
OnLiS9OmX4Y2PQ/D9KvT+/fTNv6aKGJDd0h2hD0HO22M1x3Ex+cuq2+FCM7QKtqnwipkXI3yfPUr
DB2d8SnN0HUl1ZcNlRbVhBzv6CZsrVYzeSyt2rtTXffodtOzUQ+fMBPR1h8uyGKotqCFqzlp60ek
tD196KF9Bw9lgDRp05jZIYvF7M8LFbN3V0ychiutW5BssxcBQ9g6sVCRZeWIPS061N5545I5aOL9
7zy9xsmsRSy7Kj8QSc24WYzdCYzQVzuX8MJd7435WXnVo+27bkJ5kzaasBJNM8ZKvPASjwVPxBdV
tLgquDYbT8bd6HK8scAvmwdSe80ozJzydggHAtwEjajWPQOluSfj6TnznJcmJPa5g5cDV2n+Msyg
DOsZ+iGgFnfvkRJ8hf4/7ssh2bsEF5/gjXdwk+zdiIfonHkoQ4HcvrIJmCZjkySn0adPhvGg23ul
viDP7d4fqQCNgiWkI+lq9NdX3I13NfXkuQer7jj501MFCPpetjY0qGnud5NJlygfhDjBPT0JS8/X
wZbOgO+IfoRp7nK7vxxmZz/Qxdyr0iie88k+0nl/qUm3e9BQc6ta7dBncdBhLr4veis81Vke7LJB
d5xe5aOax7faa+mj5hdNR1eyX0aAYfazCmg+s9gY1zO6q4hXrooHo7utchcOqJgfiYafD6ZjwexZ
r9ptoZ+qoz9CvbfAM3Km8KOML4oRLLgpxzmWo9WevEwRdKh1jE/p2LrhrloM3s7eoKej31qzPl/S
/tq2+jO1msaZbpxb1rf62l+55yHAh1LkHPZdt3vjNPLoms27UMu552T7hUqQ5Ir2krZjeJQYbQ9r
Y9xiBEkjP5R867NxVvfOeafV8JLpad8lWOhQVZIKKVzEAQwMaP71r2273NRbgGraDa+ZmS+s+GF1
4cicANiph0ypxKE007t1JAHNVx6k+PDNmNdPw1A5t23hnnuTf0XoTcFZnfTAugHTim+ujxJRsdwh
axz6d3Mwy4eh5WWM+pRZIUBdIkoLKl/bOdhgUwiWpdvWki80Dxy5Mt+GxZqRY/nZyerlgL0GVgIm
B8E7RezN0M+vvk3jOY9oKFqyIXbnhwYx9e2x2wGBzrd9bGIy6D+Q81JOl0PdF2cgTmrDBaw0url3
KwAUMiQyDXac9l1Yo9/WZ8BOCrESY4pTjFkObSkrzjOOGruCv6yicuJQJC5ya0rXr47ZD7O/TxDt
BdZxNsuwEke7gbVXHBO7FXNzVDQkDWa4qjkxKdLikR9PtJr4EcM8N2lj3Mzgum6Vys0XsnMETW32
CkG3QWO2u5e+C5zh5BuYa6K63siA+ART90s5bandmFJmjo+Nwzt0CxA2E8a+NWygEmdOASiGWcDs
u7QZV5Ae3c4wCQWGOLhgNtgFbftoEq1UGZ9yWL3KOiOO0SRwpZr0sMuKAQwZG58rmnVodxzMnX6+
LFAsEEmV5H3m3GFJoOeRu/UcESKa9sWxq5haZXhlJnWE+wsvN0ZeWUEiSWy54LUyxx5hnlW5NWS3
uvOR7yPBaCD6kkED3SNoaSnS/6xtN1Z/wX/LlY3mOuMIChU4wd5DRUh1fbvUy+LHturr4zzQ1I1h
2qr8ubHk14GNIH+0UlLw7merGNIzKDe0VHOHF3VPCXUjjbFgP/mLVJzIgcmwMmxIhpjxmIpN+Tpl
20gp68hqOSo8SuhoBUIHzu8/WMjYTJf8ZiqDeXgaWhxjZ4lGTrPLaCzBwpp56I6T46UiFIJuGXxN
xztoZUzFpzXYtFT7XMrAP4Du1gARURMey6nGuVv4upi/MHVRd0ntpn6UKs+SjDc6qCm5DnvnOtMz
comc9M7p+H/ZO7MdyY00S7/KoO8pcDFuwPRcuNO3cI99zxsiVq7GzUgayafvzzM1XZJmqqZ1OUAD
hVSlMiMUvpG/nf+c71RUr9JMBCkXaQz8/j4Oy9bfpbGZm3y8Bc2ejMxyY8iQGyjWFlSpMQ6LtU6Z
aCI+6VJGjRMSfCbgYIeJWrWsoFsEe7S0dL4GpghaM2bNUR6Ak9niKdXIhXhswNJGDQnFcAPfvK55
0kYgbYlDcErX0BPbeel7OK5e92IFDpsH5EwalIvyQvY2Je/u3O+6qVmeKQBoXkGIsevhhgUQJ9tM
yrV3usjjahUbiWLTQ8kqtOIewKZy15wOjNMU+vXB8wpxKsZB7xcxaeri/fauLrnaQdocXNitOup5
ui+8ZfFP1PrYex/p/8IMuGzxKI1NmLLiRJQ+F4fEqth7LTkSisiKY1AOEnplqbZO5tUPCoTyWgH3
WxPTFpcYjso3Up7DBbVD+VNO1yrgj6T7ruaWKdFnxv8q4Qx/dw356xUWe9wxA2volc2n/Gryynxj
ybNrIKDntU4gxm+tOhiYezJ7m/qSIBYEmY8gK+hYIWhP13Pc3XoOc1ZpyXduK+8NKZ8VjYOQjqmC
xZfiFe8cWXEgdUYPj6Sg53uqMYsobpWHLjPpbkvndxI6+tAVct67HbzSNZ4jwr3DlG+yhOuikRTe
AeXI3M7tGLDhrV6465Rr4OXNi5jHZBOiT69lE6dPwJ2nKCj7Y0gTRuSwr131RcPpxB88i7bzc6l1
NQKYDqHDR92c+VHKCWodzJ7YT23/pYACb4Ha17datzeyGuUpgTHKkczx10XArbwAe7+2pF9wHpOh
Hdm6FY9TNjzGWqSH3BTGBhTrViR+xdM4epukMa0LKwmJE7RZ9iHpDdzFvqwvZWVhTBusPCpyhecD
8XBla0HTkxibZx4JE+ocDuOuluPMQTL3Dn5sLVdaquYwxJ3PAx8njBoU0fFI+uK/hZisnw+f/44Q
gzzxzyNwP4WYv/Bbzl/xuxQjfgNBge/UAWp1BnZhDP0lxVCt5Af8W5zZgrZJvNH/qcRYzm8QVc7m
faRCAHNnM/3v8TfxG+oecCyEAKz9yDd/i97incsx/mBvJpBHZIt4hXfuSTHxsP7Ft+qXyuaEHHMU
yLNm2s3mxDxDaaAZHpbSnAOOLAlWg2nMivSSHUbPB6VnyXTgkEfFeNd4VNNPttc9+AM9ilFT6ERf
h7WbJozeEF6zVTK0ZnDR9BaL/JWwoUrWfEVBA66lONeuWmLy2baw/S7f+7OgeLox89q7FBUH0vWc
0AvO8j/WwPs9xbIstFK0Z0ykdQXK3OIjQEqp6FcD2/BL4abGDyrWPKa1gdGcGdSfwd5yLivyDLeT
I+FSrLHuNRZ97IINp9AFF3wAdH6zF0afSsoRNY1CeWxzfXF0HmJJ8SaawSEc655exLSlNH30OH96
ZtYAAm8Lb96LSpQvMPjtK5GK2tr0NMZcd0sfvqWU3b7USR98NrEddms1uyyzoXGOBbnwwfJeYpv/
5HNiAdVd5UJP8nIGvimhtRYlt9gaF2g0nENIB1FWc33vLLnXR0uzaHtT+Euo1j7zyLIxx5RIcO4O
AYV0Cn0byvSwXCLRD6fQi4OJV88omYyoqV4uyjZu1TVkbrM894YEPQc9uzjaHlL1itKA6aUCcT5w
LQ9S9jfjVMVPiMuj2GpcDXKv4rSDIQ5W0Nm0mWrfO1g51mppA/8j9SpCBiYZ5CfKdfpX+k4Md2Ox
wN8NqMEtTfVV8IEPsqa7XGfMXFzqXJrewQWLFalBNkgBCPFj7kJHZi8xzO62QyWb14UAoboyZ28k
wT5IrrUThRk0VChvGtFwBrXva8P4TEcj4+Cvs+xoxSq9M/pMfRMofezBLhSrVGG1X5d90FA9mAfZ
/aCRHniCoKiUpUVVFQufDnbsYjvPdj0VKEPCxMrgz657N4gxp9cgH0xMsCmgl9VY4u3k6KBpbe8n
Ob1MmKPI3rdD9WH3Bu1igcNiDDyIu9y2JfaA1WRZGe5opyZrWtKzVTBxmt1Xasv4I8YRdk2y0nrP
TA4ZW5Wc8dOD31Z0S45st/g10z8C0hHtyhxMu9vFAN+aFecqB8svlStvwnCb69Fxz/sl5CbswGMd
9JHJyi6Eud4SsEohV9QXdt/hi8/o7svWiatYBJkxUfWVnS1wdMoCOKPUtObssDna7J0DXDi8dUH8
31eJLdLIj0MsuWNvFzdW7tp38dwUJzh7qB9pV5ifbQuxY8sdmoJFiuODF6AT3m3v9SEWQ79krmss
H19f6fT1IcW8cw061wSbW7LH4iPn57g4+yD54hxpAk/vyIfxhxrPCgWD5HNc53xCjKepfNRpAoLB
sVOSR3ldJq9Qjnl9wjLPqITsrcCMvBluyoqiWJuBxJtqlDEnoCNUWEl7GQa5fDRt/mub+MxJW2bt
pNejVJ3H+9AbirtuEl0cOabhUYHBvLUXdtrq3TlS0W+Szpsoks413JKhrVFO6bGRfKCwiyObZAKE
dBhLhtViILKzMlhEQQSprPMwO+apuYWgQMA+oUqDRxeCbYgMUY+ch6iUvVQYXMSqJljNPLAETRwF
nRN72xkDx6th+vWrFNRTrrQ2GpwMMJCYIqeMkEw5BJxbqZ3rWUpzHr4uoXC/KxzLx2ZK4JMnoVv1
KG7N1ETKE84db9jJ2syxLM8RW4F2ms1Ib1FGI5gZNXzgqpXjIIytY0Ht0Hr2glxvfL9p0mtqgFMG
taGAcWD7yV3WyhHWRbwM28puuSa3gpcgmEtDInO1Sl7GCz2/R8gcNMy0c57gveTuM4And3O5ZZzq
Q4jfsgI21vKmGLJkAqzehv4d3ImYvBtGBi8qe+50vK2n7DXLzGxYdwoHNgYSK3sQwuvVauF4exFL
21KbgoUhtinRoCVxNTXRnE3UuNXcggVc9UhsKJ9WaXDgS2qUwjq35VOm0riK/N7Ew9fyCzaOyWye
7KwOMd8NxZn/kZmUKZSVdF9TPCfJuqzjLKI1fEk35F5JaVq+Lz6nMIN+wl0+f6VC1TOrg9DK1fop
Bm1iU5mbdtan7mV1NSwLHZ3sJPwDri/aT2NwPufNbXnlTp77aFNk8FoOdveRGlwL13hTvU+sj6C2
5to0n6aarCj2q67+Fombsn/362NJO8wPaO7DZYgHtF6lMe2LqwbTeR1xDkBMywBB3M1oGc+4GDgc
S78GFkhRjP8St46meDa0l7uCIfy7MPrxgu1SlqFQi36nyxx2Skro/VqAKmWgNUk3rcbOpi0HhFRN
UjsdrYM7+LxnBl0AOV/40GQkuvWImRgG9UOB0oDC2Z2JEWUsehBLeUK5ipg6oBKjW5iXKe07H2qC
uwpFo3HE2i05oUI/Oevj6qdWjo6Bbk5Frp4plf+lq4tizJw3tgx9yhcuPbIuer2cbpZFumjxtJUM
wSkJrbE4eYkxEiznAhpXD15JRCSiFU7wHoCvG++BWneI/mEiTVbnhluatx1OKAs3XVdSxftzi1B4
Dlt6TjrlsepTVjr+klsffpBo/WnNyGmnuoxLsnk/txvTz03HrIvYoVfXmckVz6lDBx1uzbVjzlKx
R/aoK8HIfN68LFNvxgcFYzx99pYes4wywGE89PNY1QgYOXIoJoaEJRB1szatIz+3Q+HPTVFKFiP+
gUaiHKI9521S/Wu1NP5aNNW/1k7dzx1UW3AZA27FpnsHvu28qBpDls60XJP8C05h1sfzdx8iKF0p
LhCgfBwZdJcgXOruMv65LEtD2qfdjWS2YI+2/FyqpboZ/CNYb+z2YklqjJwgb5J3KKusNDCSAeOe
clf2a3yg/KB2OsS4jmMSGxNCUeKIz2Hqh/Ii+bkYpLOQMPZZazF2VNCyPKS5l0WiOfPe3Zfsjbxt
+3PjyNuU7aOzeJn1BLXbznZJ6zME80Z2p8dgzCtWba6rkQUhKbT+K2R+64XUwmTvZDDE3+YAXWJX
kTqYuUpQwLWSsclZ0l54M0f9SHPZNmgxhu2rsivmwzkwOKxnc8zUGjh/21/nXHjKY5rbw5fBAH0Z
QKb74Vez6W8taOfZ1uqUQpwLxnDe6Cqr7PXiW1BZatdL3Ah14FwftIz1VUO/ibOZB8ts1rXnJuwx
eWAUchsOkf6AIXtadY3fvnNNyIatO6qAt7plZmKdOHoMrnvgCQR/gtKpN4Kxo2VaGxLk09jGQe55
gfndUsvA7B5mFfN3sbTOxhtszMd1lRYA2yyfuhyapPtyx4AgzrvLCW2Ebmqueg33zUcRZvDa+Ki2
DyyGsnQ7sLx0153WwIxgwk/epvGz/Lw+TL8rm26jdTmS7VmFk5iPPXow9mpG6j4iwiqSVd0p9luq
9ag47ULpBRdWmvAUd76ZPhtWczZbeYTziXF0dLtULrgk3NTUydw4Q5cMh8qtMZyPmF3ro9AlUeIZ
nyLlTtqgLyjUdcNxHk8zsZlhKKrLduqw4tR0AtnHIqxn5DunM9INpk0633NyGAZyJa8CywWvoB+7
Xog1ovxXJVvUNgWHiHtYrfJmroY1euPsRzpPEedNFeqP0VhKpmiV1l9JAw2I6h58N+9NiXUf7BGQ
Eu7JKmsWypIsVS/rtvaJqSKo9l6HnWrsh6ldLa7fWCNNqn3olpHvJraL8IXFLt7Ms9Pba4lvPnz0
uInG2wIjsXmXdnPs3rodvsCejEHDU7oWEITUI6Nn7jAgdI3sl195xv+2cPwbKc1/pRzs6+pz6N7U
n1wc5y/5JR1wDf3NcgQsZzfgH7gvsBT90g6MIPwN24RJPt0E7+ICKf6HeECJ6llSYKcjgBr452j0
7+LBubKZJPs5oo2dA5yD+Ds2Douf7A/aAURRmyEFlwmjELY3fhz+/A/JWhE4Q4mhwNtOGAhos4Dx
51busTfzW+dsZWWwjgamGu4MGc6x51i3xGwSaR/GiVYaK4YzXElnK63s7g/P480vI9IfGek/aQP/
8CfxoznYks7EXCY6FJQzZv+PP1rms+foxUgfGjUqr2VcxVSrySKp1kTyil2jVTJtfFfJg1+zsDw1
U1hh3XSz9GDGxny/ZHNDgmxQD0Y6EgtStRIEBFiNNZZebmw4ACc6T9LsJq+XvlkpIq8jLcjSfs+8
3Oyjgd7GL3xTYbfJ0w6/QkyP1MkQovt/WbHOD+UvD5WsNqxfXgEL0slfvDRkmhzMt1O8TTmOPEzV
0NNvEdN2EreWv/eyIaMj/hzMNApjx+oge5VuY2DsnNNgWMnKzy6N3s6vCRNhv4vD4DPghV9zwNv8
6xflL1niny8KSXqLd+fPfzh/ccClXC5HmhGp99bLdJNLXz4GbrjpUt4WqGH6euzm4HEC07hdulFc
L2ETHHIG1agg2DGs4dZOhz6us6PHkeyXfkk9bvJV/1/eMn+xtPHTCbQirE0mPChOL3/1JAHX9MqA
CWPbNKq/P6/pIu52wVoDVtvLrBifzLm4FmgmF9x8rJOrtHX6188QLrq/vpjCATYuTLDqqHFUS/z5
fVupmqhilzhbjmdGeVmBcHUuEkmJESnrFyKrTTSzEYDLk3dR6rLRDsyaHXbyuFBnERU0vR3PdtON
8jWSvjvgtdBMjMDsSSSN9R2tkg0QSmPee3VZbL3KtW+czNW7SQCqa/Ifs+qsdVeb+VPtziUW5Kp4
UnOXEcMddyW+TJYi+gEdvLlsNVsmMdvLuPJIZzxg36c+zEvssdqNtf/GEd9KIzJdWKYoLanX3jji
hyHZ+0hEFRtIRwLcxpiKd1ksJB8FNk0qvMZDjWEcGtfcm7Q4ucHzELPTnfO4Jzbgu4Azy7EJt+Fo
IgbmD75fTBFzD2d5bOIf2pPlj8Aq2n3WYnJRVu9Fjpdw0KIUwOez3JZ6o0tX1asm1fLLMCgWb62C
zUzJ86v7Lib7nRvMCGGbPZl5P6/ixGNJM8n2BxE4cWXIcj4mmHt3vT3EbKi77JC6U703RKve4kCt
c5nhvAyWftvOo7wYMEqvuJHmRJbK7iBVfTVVhYzAM7qnqh/zXe2V3h15xrMGYDQbxK10l85WdcKn
l36FfVlsbKbIg2U0947bl5HsxpfKdrpt4Md6Zw7z8kIBTLORVChcly2iZaZHFkPsuMIfcC5fg0Df
LIydEJ8H6JmE9JJ1EIwPmZ6aMsI9Fz7k2gi+k7LJ0+NkhN6VQ2hnHSqLQcYGnsBgcvaFs9PZMn9M
V4mdKnKCHeZnb27GaK4sb+eS+d5NU38/A6fYFn7LSUUlFC55AkJGEg4PaZqHUVJaM1NwME5sRmpW
WRkv4mTX6ba1JusQa5V94VCgTsGsyg0mqdd5ARNZ1vq1TEPjiwQYaxxy2zcoPz+mlMJhrMvY4QpT
b7zci3eo7h/G3DM9TeFhKnV3TVndOzE5ez2FjbsOfMdY13ha6jwZN66RwuL1+hbKQKWijDeSVJN9
HBfjlpAWTVGuuqFUl62jNxxKQLtkDhuqsIa4/yxK98ZlIN9p0MiySfQWo1XwZSz+hzH22Zr6U1b6
ceBu80yCeg1ZfprEkChEwSsRpzF7cFvZx4lV6jfLZnXFtQYUsDGk9qteECFqC+usFdfjPls4gGL5
6NiOimQ+dLqjo6oJv7hVq5Vy6b/iPamvm7lYtmje/cPMVhI1qRU3reNSI7dYm5C4aNQQv2UVa83O
CRBHgYZWZSbyhD/9kNUUvjvYMA75mHovwJLFj6ZCd6LtKzvFUpEEGkAUU+KWhOneVctdbYfL1WRR
sly6jncdtNXH3MzPiVKMtU7onhRVzXtidPHWaGrx1DmLwmIeXywQki5qKePbAqcdZgftkHrx9mBf
Gabj2SNuadn5vghz7DouSi0aBbL2N91i2Q/cmZQax6Utr0u63fchObVz4yBhrzk/AM8tIytZ8h0C
Z0iiIp+aZ0JPziGXmo9bKS6Gch6+TXfRVwROu427dLRQ1XGJVJZ4RX4TKlAvvme/MK2fulj7h5TI
ZRQ4cUtG028vUk+OG1k4xXFWRkFHWOI9Z/CzK/rjp+pYx4HYBgJo6jmCzTHhjuhoeyUSHFvLWFJM
K3WFcEKhhR/o8EETZCq47lp3lGvXkWkrRb9rygjFih7QnDWlWAiTDKMY4QVorM+1IPYSAZvF9CjH
YbnNz/iMHv4vhXtYCnb50no7ekuBZhDAiyibhaTASWmN/Egw1AClvcoJHKLhywjCZ3qQVpu/aKzx
j2ZRmd9NsuhLUpjvxRJmR87WzUHEhvvAsqiMqiS0D0TmvkOvvcd7glgfDi/Lz4mKBAEQGXrFLpM5
pyy7wm5UO41/2frWgBthjK9zT97KpX/KBZkpLO333KbSC8dBeNTdQJd2GG7RpZsLr9MnSELXyO/O
Rs/OVQNUY2WoGo85foSD37Bmn0RrQdtY/KNIlgtsDbfVUA4r6gmaVe1plM+u641blKNgxdIGlAMl
2wjinEIpVn2vZhYtqcKrKtE598mcJGvqS5+7NqnfiGY0j/Bdyk0mOHBSPUyKbhDuDurQuMKASFzJ
A3fkiNTZewVplpQJfTOFY3oQaevf4vJMI6xL5VayxSE7xJm2DDpxPUjamtat4P3NnW/cGyR6jjUT
3+McVvd5Kv3PyTYuuz57HHJrWltzfNPibtt0RZl/z0IOl5Xw5GUe+9k+mFxCa32sE460mftVqaz8
RkfVV+3YJhF5JXri5MyB16rMmykPG3RQw5A0YLdmQo2Y0eT+AUmIzT/pQC5fQLIQlINkGoPTmFB7
viX7qYJjl40VQEmIKtWqHWdTgCUYDWvXjxMeMRZyACHuWTZ3LAOzGAv1bqFdKtIGCsbKHfouwaVs
heWOMJ38qLg5QZ4dc+0fPem0ONSCalGfLHiw/2Rua0JT4Q1U76uwoTkaW0Vf3DeVL09WXA5cn0iY
rEYk+P6q953a26MqG+e4oW0mB9OckHxs7XSa1CNGphUhcx5b4yvnuKAOX1pCJ99DN4cZ9q1U39s1
89UVb/OBA0zX7BQlcSc3VNOVLyeeD3ueeYbo8GNbQknreMKpbctosWf1LKzSehxojdlBWC6vWHVx
0Z1dI/IzGb6ZRe/sO792NlUe+GqVjovy+cCSp9qgTrCtGU1imX7hsX8caA8YlhkDzajInq47x592
+NSmZm2YZFijzq4XbJyzSrrVUvuadHxP7QG8r9K4keIcW0P+uBnOMeRx1vAIdGgeF8Kcl0T4rFOp
6/jVh/7QYVH0weyO/lgT4Eszrk048tRlMjWiBJ3dxBcABmgdtf2WHYpQ1aGpPH3vjKK9sIehc1e2
yVIuRVMGGDPM7zwDzGlDFTfMoLl3V7d1fJFmI7PZIjXT02RtY/Jr742ys4thMayOPFmW3dj4ap7r
xnR+MGs70HlGClodf2Ejk1CexE7Y/3IQUv21nylx70t938VURdNm/iRb9Gv2Uc8Zz9uapefKs/Or
wnCf1QJLexEkPBlF2U66VCHahbob29E51TSLnBbtL2vS2/CIK7RKZOC2uou5ytIfbLNt4RDL3nlP
p2u8tvADRrTYjh2aUpy567528wtaCOJ8I/wBNwgFEP2KJF/a7y2MlcYlAAll32ZLiJsI3njxqUOy
cybj5WeXGO3RBAYdVZYtDx38mpc0rJDxiNkgWmJ1cb3mnM0DMgXiHoMkyyMwuuE16nR2YG711/kM
p2GVL/MwraxuGneeAzUaoYmOtdWyzADTbLt601qr9yBU80sqSu8g/FadVNHNn2UO/70Y1UVtLawV
05rtdqa69IeX1RyAl64gB7D09hsOZXmY7Ta57KmFITY/PmJodx/ZMCxbPSSXqsJwY5Ey21cT00Lk
4dh6Y7uO604YpflY0Scg18rDkLXOzouRVQURnVQpwJNP2cgbE637is+vvGzIp+VrNiAzhlp0DSD+
0uH5I/n7wMbpWxYh3k4akcdm3MmiwJs40VUN3WJyLgtG5E3qorK2LNg2PBOoYQKxIqEJ7kzLn5BA
PzOyNCTERMTSvF5JiiRxngeV/hGW0ozMoL914oQvqaiPj8y8ip8p1yV1ZlRBv3MFHxp/GuT1XDf7
ihL0uKS4cpX6JCPqvGTLNY7GOiF2eQogm0yI0lHrJNba6tgYi8b4Ksdhui5UfuC+y1Uurvrv7Own
XTUoe+F+IIPpR/iiPAnLvQdLI1SSk0TW5BF8YCy7xOoXdWhEo4Dbo5pihyXTPLt7p1bmunKMTccO
cRVIIjYgeA6GG/a35P9vdZ+VUVEEz0l7Dmgrsq6G070lKiHGkPP5cscmfoin8rbIC+tykn71SM97
i0vCLeaXJDvHOcpQUPxDgfDWI2f/zhVl2Y2qiIb5HCkg3nrgjEUjbwMaNfQ4o6ohSA8JF+AoTpm/
Ioc93LEXRc6bn5IEAAbcX3GDQ6EDBpXR9flUEgdeuy0jJ8P3SPpEpntGugLDb0INWD/pB88Vh3Lq
T53VlvdgJHizUwiA7d/jMMdSq3pslnqK0skfwX6lAPtXpTCc+34qsmcNMB2/Fxv+bjVBrjqmYuYi
33I1D2fLvZpyASuknJyNsp3klTtOCm1ntHddQ51BnY1mJGrPfzOH7qkhW3tFdVz+LgupjhCn9MZt
i5SRVR2SMr8XRlC8xrBN3J1Z5skh7Jz8o2dWfk4n+kkzAFtPDLbGsYbWcGrkqN+GRXXXy9yqyMTS
V51/siI9NH3msOyp4LWAv7A/TJ2M6PczdBLZeYQ/TW4GmEZ864QZwY780KqPGcizr5/Sxd8ScR9q
yf/+5/lrPuoGTSBJ+59o7n/87jL76GpVf/f/8m/tvuqrN/ml/vqX/vSd1f/6+ceoO+ds3J9+s6l6
vFu3w1c3332pofz1U/z+N/+rf/g/vn5+l4e5+fr3f/uoh6o/fzf4HNUf9VrbRJT95+awO/1Wfb79
H1/wS+B1zN8Afpo0NLkk7ijSIsD3uzcsgHFOyu3cfoFgi4r5n/KuYf1mCv4FDaIE3ci1CcJ9v+u7
hg1sne8Gppf0H9tUesT+Bhtd/EQJ/kFbJC4NnjFglYKyaIK+Pmda/6Dw1riJ5j707/sCrWmVhYAc
TFgwh7bR3ZONwrpRoYe/2QvqW8a34FJb7vRuVmxzRqDZtNnJgjJzR111zISv9hTr+xmMzIPLIWA7
sPg4sK3NcVhYDwbHtEec6YATU5Xc8vlajoIdO5ONga3HGRMKhFt+X+VFf3DIt659lkwnmB4BplxG
/VVfAuva5kY3YE5g3bFpCVC8FAHxNT7ueLSjrPLdH660piGCPmB765LcyLXd1cExb138HTF1ARfe
oEMOna0HRWtqGgJOEpJlSWtPWHT4xZQRYYHP9qYw8RHRXAhoye1FcysdbmKH3hyGJ4zPGTYGCoNv
pS78HT+KupSxcNnWxNaNIP/HFghiVz27cMAmQHOrouot9mXmhFyeJ1HfWBdstqh9drIr2HzmESBt
JM1mutH+S+gMN33Gqio3GHDalr3cD8xv+paN8gV7vXd2jSeH7oRYHqkLwkrWP/rUkbvFADph8lem
2d2bafxpQIi5aDv90tCfeRia0b7uBPtEv6BKxlFw6XLv3Tan4IS1+oKn6hoGyP0Uts1GjCDeW8T/
OU6T9zzn1po2wQe57G6duv70Zsr+E1kC6A5ZttfJVa+AcQ7aNi5kB0UtTeLyTlsE5t12qj8r07v3
qu5bLNYjqeX72DX38whRouu2ivpPUmv8v9ZGix+47I2QDvnWS1x327wJGjAw1IZzn7vzGvnQcYY9
5bZ+cx3W65w/qDGfeU4HcH9dwf2Jfif76Aw5loA6AzOjAdg7dCtj8tGQjmLdmd+15vWyuUeTzizW
BlALG8ADMCZidzsXSEw2DofW6fMnLeL5YvK9dZF2yJMvI0yx4ZOW2/su8aOkem1dkhvrfmQxouTM
+nAOlL1pGybSyRDgwDDTwY503S4GosK+FpNePA8XFcBA2HUO9pkT04F6w+NT3agx8TYsYJKDSy0P
x8bGwttAgJIKmLyKslTJJ1INlHiTgXJT7EdtMlxBRuJ3fnjj55id9Kz2rFyfcYhuWCLcwbaNZGLf
54tetSXlIb3d3A4JgS+XEW7lhoU6Dg6+uBI1gwjMlrUUx8IaxyT7pguFl3QzNMMJfFy6JxF6orRJ
woNmCD87AwqP9i41ajwchEy5+6orWXTmxeIUwbqwkzpyePpZXxomObWFX8Ti48Vs/B2BAsY3+HVY
POJTZU64wmV5MnrGa1nBA1MGGoxvVDgF5IDVpE7uzwGqQzVP9oNBFOEW0T9eNwVPJZSIeRv6uuR0
0w+fZZY8y6xjQvnu58J6AMjXbjj90+HKCYeBLNwD3ntuKmFv6c7h8uSgMEj8mF4w7PTE82HCf9+o
vKGqBZEiilWwrCAJnluW4cgQGxg8qJJiL6Y42FqVtnYO+Kp3FmD+dkg1obtmsV/nKbxLCjJIhkly
pcn3dJK/J7K4rVMtVqz0yLVEeVr392qcw/Usi3E1mwFmOBnnu0Gg5qr8I+api5T0seLG7kc6Foe5
LaAppk9Joz4YaYr3olL7vBPo4RoptGWxIkWGpQb3oe1eo20AGnHvDEM1a9MYHQBTw34KzBf0+v1s
hvU+A6ZYswlQSMdRMcY1Sk65r6rYvcpJr9zwcJhy6yW7kq4zbMg4xijjg6Zmj21GPyfYuDT0QfZT
IkVhpw8axrL9Gma25hX30/ihr5bkAnoEdJvMDkluQzEd+zh5xCTznLdiRxmQg6z/6gOcXmko6BzK
SPfFGy624jnl/nnjOI3z2OiBq3qQvFuZzWeXWCbZG+a+Nm9X9cJOQ2SJC99kZHEwthxxLDpm7d41
Dk1Y0tU7pcbRMUdzeMO6Ko+CTuR3VkV6Wk22635UtlEh3MVCY4nIWEtisjDbiAIef5dZ2QhtpSuC
S7uurUdopu16Erlh7KTpXpWwGq/kSB/Hyuti52bqrH7dd+i6XLnDLfCx7oC2mx+xegzghByMGXWo
yquu0ulWY2FeG4Uu+WAqk2NocnZph+7KcrNsj5V23k2B8J+bJNlQoHmFV2jfUYzRyH09jeUeRbXa
OwsHD0ysrD7ZDh3GWu+d0vs2wro9OhPZxWQqSbEr4sHbDHlqH/Q63+LLjLc+jwXo7nKExWLdgLFd
syLhKeAxjJP3xDgOm2fKmrtFcQCN1du45Nk2Hhv/0RjmeDv5ZB57plNyD0rvkSzjTRy03lNiFhwU
nXJ5SKC5bKZ4lJdOW+RPmHnTA2wXYyecLLnQOTJhYYdUypXdfAtvpXnNZqxaq5RRhLsnoNZDISRn
ZN17d31nVCe4YdVTzwH+PbW85T6bKF0yvUlRGhWb20CSHQ4Ds4y86uymsubl4+9Pyf+1Efi6+aru
++7rq798a/6/mIPJKPzzOfj+a/5Iv8ry609mB9vki37Nwq73GziKIAArZ9NiyYT7v2dhwZ+QUmAx
64CNsIX9j5yE4fwG3OI/2DuPJbmRbNv+yrWeg+ZQDmBwJ4GQKZmKagLLZJLQwqGBr78LLHZXRpAv
01jDZ93d1hNWEQHA4eKcvdeWxMAYcNEtEjjop/57L6yTL0TcELwZy7Rsh3/7T/bCSxf9752wS64H
e2BKTZg5aM/+EqVaTF1tBJ7BKZcT43Yqof+EAd88BBfPf/FkftOJXjbVv1zKkSzDBv/jlHq86S6s
ARaR4VI1AFW6JrsOrZRDnOKfXgXzB8oIOt4Gvo8f7fAXW3tV0peMVaZh4TLztawba1OgkNz98VUI
LAFA4qEW4S2ccGI6wT0EWQ1BF93dPg9gUTRtE7/Vu1+g9MePbBGiQGBH0oK2wDxpm5M9sSC+UNy6
zvQMXADk0Gqk1gWfz08McD6zc1bldNGm7MLuAqhOghZKuS5FjRSV2n353qjEpTNHd6/f/7E4Yxk2
4PY8dAWWTnIKXaLjd0lkuJ27wgCfnsOqU21+V1K1Wi1+ijUjaWKvgGz+9Wv+GCDHT8MDV8FJnhMi
lzwNT+mjAuojWd2+R3n5MFIr5UhiwHEcQVui0qTHLdWwcSF4H3qa6H6ty6sikiPVQuKbIsnSGNqh
+4b+Y9Eknbwlj7BajqeGidyCh3L8MNhtTF5LJiS6aG2a1qU3bS06exTFk66Uq05f2LMBEunrYkC8
3A7EnWIo/egmUK0EdKoL0ovrHXEq1O5ch/O+04TuGncR8gTlBPJzN9vauWshSe4N3CprjfVmRZfQ
2gTI5nNq5zE1ntcf96+fK3fFLoNpwQK5dKqCGqTTDg31RjjEM70fMwYEF1rD+vWrHAtDfgwk0k4M
QyKSlki+Tj6kOQWTYsdm5Gu2mDegsAFfh7lcV6WpfCNNnDcmod+9KwamS2mC/y4h4Ucnf+y/qnJG
my8qwm4/qF5bYX2R6wlq9T94gBjh6DUw7TNZmMeXqjNa3ZXSI5qsQN0sofd8t0bx1uhbntDJV0EI
BEgkAzyW+FE2eVnL0LuqjRLBE5wtr7iKBzFeO1gfNins2F1bOWIr9Njcdh1Rhhnee0hzugEcbohW
w2UfbFCyD4cqvWsjIiyjqc3fR7k3Uh3X7D0wiS9UZmL2MloHvzqYEWsYzbldjGKTJfQb+lBVPig1
CSA/yN6Y/36d/pa4DpYlEE0MkKVa9PLWRE9SWMfZ1G8zE82+g/7EAKZEsQ+8cWe6Ev9IBzuiid8Y
Jb8Z++j/uLgtOJtZ5jJqXywiRm2yb1ROBHzHjPaeoveAN718Y+z/ZhJl2bVJ/AFrRs1r+fMXV6FW
kdWFgZusJ+GO9YocqHnZuRW9J300/bRumdDeuOjvnqnDpkMsAktdnIb1VXaLUibTIj+PLA5yY5Je
aJ6b3mXQU/c1W/uPHZnpiG+K+PD6p/6bh7ooFpeths7nYC+/7MXtpnwj8zBho5iQ89NhoLzTOIiv
X7/Kbz5wj2URFC2LBJuokw/cba1swYMxGRNmwvHbGPc09aY1wqfwjeH541m9/PTYv5GEvuTnWIwR
iorHd2RMERuQtrJWaa1/QdG8jjrEdZoGJxHAKjzl5g5IRrNFs9bsXBOdeCJKDjtJTgqHdI1dAa1y
V6HHPGB48cCZFskfPvS/fqIDdBrXrckccfwTvcBSrqnzE+fOjm4GTCCXAU6zN76XHwXTX5/E35c5
ebcEm7rYM2CIFBFSfhRQpN32aJG0eZqfUhFEh8YOmgtR9tO9ypYDX2dTZOqi7iYeJ3uNNu3rSGV4
FcdA/WpP77Z0yD6zcLgb1CPhDRR1Im6dJN+Y2Fq3eULPS++8b68PnhN9LX8dGxqdr40ZmwmA5tjx
42J6RlSkEMS3sPtdL1bPqCe9D3y+McAbp3tqgyJm14PNtwSPgqd34DglVh2u/FXVRNnnqtVogFl8
wmRg6lDPUmoqKIXsdniwbI58Tq6gRkMlwH4BogJXa933l2k8EJGrWz2gmZDoCWtNAjJc6i7sQzog
dGxfv9Mfq8/xG2MvZSCZZuH4UVw/vlM1B/ngoENbqU7H4xCjP+P+ss0YR94ZmxBw3vgyfOr89Ybz
znAbw3SPvUJSd9X8vLGtNyam5WM5+UGOYQviSpnz2UydLJcNPVcvtWD9BLAtP6C1+g6UFnUkZJUN
ErvpjcstcvFfroeUG92Ui4+FRfr4AaCxoM/Pt42hcPTHXqeOJzu/AzXqQ4Sod+niz54bKPm1q1IC
lsj/Mr3xje/TWDaHx7fNt8EawHaWyZgMrOOfMblpvRwwkAgZOcEXIg3v2w7YObvv7qLjyL8mvNm+
NLKmPMd2SpvTo9VKzjPZEiNyKPhx+mNl5MwjVZ6egSBsV5lmefd9Stmnta1vpuG9oec9nWM5leL6
J6BU1yUTDNTEo5lcX7occ9Ciia0nSNmF9jUL9YEyP/CR14fpb69ERhnnXAFO0Vs2Py/WjBZlUt2r
QQO2XnzP0VvtKrsY0LEI7Y0rLc/56D3QVVpOjgarB+lTPzb5L640VRbN0NrD9Kx0e//lMHrS3pb5
MKzHmJL167f1y1hHKu5Jl+G3bKwJez2+LX2OaCovWVptMxs7K0Kz4WXWDpUr2I63zk2/3hn9NlAN
cHR4X7px8mF5lYJoMDBrBRKHKD37Eo9Cuaj8Mru+SclYOdejNHljSTjRnTOVMpdSp+B4DBeTbfDJ
IKHITRFMI0t8RHbqiu6+z8dLeIjMd955Eg9n1DN3mIMu2Oa98VH9Mmr4nAyT1Y47ZujIkwNZBoZg
8gYS6c2oh54cVAFya9osjgS+//qb/OXhcil6kqjsuSSVlBPtfxJUrSKnhe1GWJDngcptFY2Vsykq
mmnkYMAxqVS7ff2iC0LjeLAa5MwukFFBU9HGQ3M8fnqjzu2gI1og5oy2U2B61olehGdo4kOSOLHR
FZ7vJGZ1XYWtdUFwWXutk310oDn18MZv+WUeXX7LklUoKB85VNKPf4uL6GkeeYf+CFRrbTjNCFtc
dWJFt5FYlMCpdqiKxHUlt+SPIE4qxhWdxMs3fsYyio++X9e0PaYjSzexBvFGjn+GGHAONdCrfI3N
9numkupSGgi1a05fa9MLn1MaULuoHmL6fqN+LQNinEixn4C2afbXMTd3P37RHykH/j+tiS6OqVdq
omX+mB2DY4zl3/hZENWxcVEncT1mc7xfy7zwlzjAEri4oMY41DT5al8WRHWdP+IsxumBkptLu+FF
PfQd+wWKpbx89g8cK5w/qYdaR8OIIEwODdYSjwqFxnUp2h4PI1l6JOmxQ8ThONVPAA1xM3aCXdqL
J/L+r3H50si1fKB/j9afl1lmKLaYFHLFyWVgUzRBMFtL0zVpLjS3gQQ1tPoafWS1iZzJuXv9ehya
j67IzO94HqRzcDxUqTjSnkzHQdrOQ4BKe6W8MsHIxSmAz3YlMKqBbMknjeXcEarD0TDkVZKs3KaK
1FksnaVBbbW0TiKfKIb2ZmHhu2eWPlre1rJ6asY70i0ptZBeVKR0yPpWCzTw7HEytPY6dr2QaAQN
8bAI1qMDj9cEnp3VuFrByXd9vYP2nyDEnObO0mkamh1xhVhV7NgZzusejO9XnUztHrAFQwRdXc66
4wH/FyboznWGUxVx4+BikTU/10iA42GtYgF8yqfXo0FjsJsMEffKsRynJr3Li93c2wPVCxHmRWlh
Bp9IeW/nD47Ss9r0x4YFbd/WMf+cX7eNCHfCUhJtXtvPjoeaKjXhHqz6gT4sFVdHG116ikEiw2BV
lth2ln43cSYrVxAfcMhmKS3E2KYsyHgbM4dlyIix46MrxTNskBtnmSRPWFHdEQeVKgNVPAloWn1D
CVBEZ3nXI9zDlyDQoxGbUOfnua1nHy0CtMCCJV4aowCc9RKhvO3o4ZcmJM/ygKBmIoXGqXOj/D4l
bX2v521hHLREUp1V40wQwKTMSMcITvyYX6jcNe4tvakAyhdhQYsTxH7yXIYJVFMpNIecChNCEewI
y623FWmt0dch5YDxrShnq4xXDDN03PTgzPy8VaaurWf2nxgszMLq3aeUenJKwNfURlvoCROyE3aN
bPB8mRGXcBFbg0MOn5MGwflIUF1+W82Ea55JB4kE1BTRVwVwCtDrCGTwBHZ3VVgLeZlV5E3fTgkU
5nWqZam4gr06mOelroPVa+yYQGwfx1ZaoBbVKhNCf2NK8nWNobfAMtsiLrdx4wXyXLahktdjCIqP
on5eVOy7k9ID8BrbSLAP6BFEjQ4Id4+1GenCVqSGhTF2eGg7RoUANlPkPm5DojXmz15vEqm1qlOr
E7d52siUVqhrwZPNeW3vzZLcoqs6bCu2uKWb5ndabMbdFTHwpn5P9goZWr7hFtoBEEi+n6CPYzgi
lyrS2zTcFD1d3iVdGRH6FaS/PL4EPxpKHvqivlE0I0N12VO27Sj+1WI5OjhDLLIdtZhqOij62PIs
kUgZrqbZghjROZXU10PT9R2KipBsh2yNuB3LxI6UkdjBJ1rJ+rOnmgZFTi8CiLCzVxf9XZ2OFtID
oaky6QjtydIvyIbz9lzrkWE+JCGbVGafGZosjQpTwE5cAVowMLRHnUXwxe3QI6SZkRh0Y1j2d1Zu
aXV1R20dsu0Vc1ZZBz7F9jDrbuCjF2N3Ti13qt2nuYUvNR8KAyDlfYcJB6erIu4A1XyM4YKMTXhe
A3xT5OwbJWeB06T0atVsnERSV2gcAtsqAg9lRM6TXg1mjpuDYvU1daa4J0GBweeBcM09p/Eb2Kug
GTSzCvFzKir3TtM64tpzSDg6mylsaRuzad1gXQM/0faAMCHp1pTrKQNookMVxcShP+BbRSZZZLGT
rTrMbtZZ2lb1eUH0XrpOLV4HlgUkBshSLGNy11MAAIMyLwDQBWVBbnIPDahuxoXMV4ZWnXyG5zGx
u0ZG0YfZjVe49RBchn0eRFoIZdyJujd2+cuq8fc6xqoCD4MlhVP0UtdzfwDxX5yaumnKGsdEbbwA
qRVTCvF9xAHanyyrLWAy1kwtMKn3vZnl29eXtOOV+selwc4ttTwYc5JC+8lKbcRdi9EUsGlnh/Um
zzvUapmc44//4DqUK2nfCoPN9snGktsXYHUxspVppRBqk+F0l2Dk/KMdwc/1GXs7u1gWarIIjm/H
SYD/ADaMIBvhUDwAqj5XAg5xbdcXcNd6443H9+ubo+Ni6BaGebjs8EKOrxcQukguKgGf5kx46BwD
HAOtQI5i4ejNOszRHpfWJB4J5BzeGDTLEzseNByUHCawRffEVv3kzZViIkE4ZXi3dpBtkiHNtq0q
GTgCkdGfvjxuEsc8/nFirGnQHd8lUuE2QEPDU007+/Ogp9HF4AzuXzf0363+v4ylbvjKVj/+VteP
/3PxrSy+HYmBl3/tJ+1h0SsA/vc8iA90E2mn/HvDr8GDRJtNyY9zAJ5zxsR/5MAeSR+cDzxrUUYA
hPx7wy/fedSfGLD0w0kz8vgg/0ALfDwWOWWge6G0hM+T0Fp+37JRfzGB1VNb5MHsHvD36Y9TbjGH
pC1SKN2KyjeqEscT1o9LIdowKbczHOWPM8zLS+E2TpRSJAvb4GDYrZpLUdh9Yxr5/UUcg7LucmIS
J/djVIZq53g8VOiA1rYRDxstod784iX/5vTym4emo3wg18bSoTxZJxcZab1hlBgOPFxksHCh9oRO
DDd4FIOr1690ejvU/PC9c96iO0xp/nSWQq80RITOHxKauSQzhhD7EDuWzfqfXMYF+YEuHWX6yQ21
cvAgslWHGCf+fRexzxCIvfevX2T5S/6e9rgPIVHecn7FrsG9OEsp6cVQS7y5Ayhi7e18mHbd0NI9
NRuJ4z3lVx0ms1Jnr1/w14dHHjR1OAQTUkd3f1I8NRqvrjsHyyZwOSKI6fpoVf2W+uF3d8WnTT1z
6WTa9slk7rTlgCbX3PcxEaSGjSueUgzwUU3EAPzSt97U65ejTXP8EDPAwTjX9T1bMXsrEgPlcUVe
BEhEa8s8om5ef4Qnja0fL436GiU+k0eIFuekvjfLRnblWOyzaSi+lMQqP1XdHELrT0GY0xlIgzN7
KjUAgJJw1bUR1B5hgGNXP4jQDef1ZNk9kqoicz5XuY7QwCTdjVoZIKb3KA+RokbTMH9ucpU3SwOp
2Xck9/WPKUEH2g0h9AbXbhqlb16/sdNPmOYnMx4LMMUTyVd8sjC2HpL9WHV77JX2zvGGGg68a+2J
aYnfaBb8+sYcZjvmeLKRHHq/y5+/GPaBdGuRocguwlZgweJQ3tVT/w2QH4eoduao+ed3xmWQzlFg
tzlcHl8vUxPn17DeFzFa4XnoJ84647DPxJjev36lX78v7gzhBdIfGla2PBmLY9Jw4O/UHoz57DdF
qa0z4H5/7S3+n/yW31xkmcZZAVk2WBROXhRYLgkgpNybo4NA1KEnFQ+5vn39Tn4zGhAD0HEmYQc1
wunUZJixpndOvu/bsiIJvXIxSOOTS5Stzv/BlbgAqkP2n65cbvfFaLDJAzA1gCIJhY2LRG9JcSmL
aoMJzrx+/Uq/e3DUBel4UJ2HO3My7tQkMOFqnJkNDaEconIEJFH3xpr+uwdnuJC06RyRG3cqSSPD
VYnGSfdDAel2sGWzi1qddaTorPf/4HbYnywtUgdJ6MntDHk4qWDK9poXT7tyMKFuWvlb6qjjbsYy
2y13Qvsb8SSf+wL1fvl2pJhLC9PHvnS8R7vKpsvK6arLITfkbWH007MOQfXL6/f120vS+mQXAfkL
w/3xJSMR2sYwQcGYqS+C4iy2YtDzPZ3FYj9NLQzjxcL/xkfFfou/9ngxZkNK25dNKcsWZ4TjyzpO
13JiznbYmRAE9nIQX5syhn7X8LFhdUg59QPIaY0VvPz2s0mm+BNsaBtMDM5Toh/YVl5VpKhfA7Oc
AelQYziTo6w/0W5OOPoudalVxO8n3otO/rYHSupuorQhDj0lTaH2VUUt+6aJDOvKTp26e5/0ZQ8T
MSvS5lbGhZutWkXTZZ3NdYttNCBMGtxM2kePNt0ecWvEFDoIPOUr86UyAvxeevIdhq1qzsCLwESp
A628J3imqra90QgUF+mwF/iccYuMkbgURiecTaN4GL6j58OZacyOWhEfmhN1nQf9hvLZGB/6jGij
klrEZ5idFCpzvTcOxHEG35UFTGA3pu30KcO61pLuhpWYn5OE37QCx05AunJIgS120m0YQh3FwyOm
C7dsIWobTtAT9kUpR3LkHJXa063E/lEpXPt+GDkNL8RJQY6GamISVwlG/zVkJdumKuJMxGNSoIR0
QzxmhIV+tj71IsJ8ljYEgkbNlF5RlqoyPzDb4E6pCVwayPVqi3MqVWiQRv3ZQmGhrbJG9p9FqFfz
RreM8bLJWsJJIS9Mz9pUUcaADUNRvIvyAMUg/MjzdtJBuE5ABuxVoIoWLAOcReIOvJbEkEKzl8oZ
OAyI2rIDrpm2TzDjZgKRrJDEUQUK7D6ZnPI2qgK0eKhCKcbt1ahNwDWNQY/6lQK3ctFTGkj2U4Nh
hgpraV7O0UB4TKTr5a52RxhPM5UZ3LrqHndxFuzdiTWPpiOlGGUP1L2qvukIH8EdjOdrmG4pRoS1
b7aFeda6afphst35C+FPOoDOMfzI1n9MN5aWpM2Gbb49requyO9D2WrmysYA8imf3LJbO6zosd9N
eLb9yqk1gN8JchEGZNs8TXiA+jX4ogzyOOXmxy5K7OemjSfd94IQ8CvZL1V+nuQpn3hu1wv4dRiz
77h5mNaajOCcddLm0eNMMVA/ICYK4odKa3jasy1Jxh7aNsXdk9XJnT3kZutrHCihPLemU/odU0pD
ovZQCJSeWE5W4ALmy5CcLpDhQEIOVVhAQuugco5rz6q1HfuhUFt3PfluaHRCfR10DtXaclQgKsK6
neatqwXVl6j3Yj4kwFS7iDmtoV2jw+N3s1joN3OgawLmlKw/SsjDJE6NVC1Rl2buh0zBtkAgRaF1
61lzF21kn3ofpk6ApTZJ5QVxGQqr8m0RpoT9UDJ7QCCPI731dAhbxJpYI9bPKP+ajlN8l8Wz3Wym
gQ+dNAMnRxcpc+t7NpUg/2Z4aPx/XtXQkQNbIefhXYQriRcEwaGZMpXEdhF8lU0cSn+KkrhfUWLN
sm0lMYKvMngFOSq1iNwhi9Skr+jp25HSvUNkWj0ZEzjkIEQyqiI7Gz6MPQACb42ju7Qx0vUkNl4E
k+l0qymMDILYaJ1HdGSb9q8V+L+1F2ovbF1fqb10z4/Hlu3ln//pwHbfUZnGamFRWJFITfiTnw5s
/R3bFM7uJmBFtuOLCvPfOanGOxyRaMIo17gGbVD+6KfpxHu3KJjZdCDAB4pDo/WPai4/Thd/r76I
BEzLxAmCh4ALkgdycmi0EFRhcZSfgGp08j6C3+O4TPFJIuoLt8hD5xufbp0Q1A4op6q/WO2gGdMm
JAt+4owS62j75zLYSjF6MCpUnpNSyYrgRbO3ayxIYn5QmcBgr8xRTYWxDUitRmkX2fQZ/Rx/eYPV
UXWQhmPyKNHTt7JJLjumZrlugtE0rpIxlvzVHUyfARpOKWjrbZXEubcLQWvIpzCIkinduuVENNN2
QJ6QOnsnrc1+rRpi1qhFm5HcYFb1LL8YZzjL4IE9Ue7cUpYEQiSg3MNtB42Q2XgOxyVGUkPxfpZK
LUSJB2+a/hwJhgS8r7PlXZ5p7Bns56SwXXFZ2rXdsZBNsU5EcWQV8dYxmhyj3MyJC1nfSLRAWWBE
QHBaVJhBrI6NlENNvl1XjJDWD92qvVRlOKvVsvOrv5ViGO5Y6NLquwmIAufqbOfEWgmObeop6eZI
XckwLGuMnLZdFP481SkSwhG7Xb3CXWnSo1NuBWzJGl330DYEKX2fSqtADhsbQPLORZN36QZ0BoAu
skBY7CmYlR8DvR2jlVtr/QEIPfbXMWRaXNVZpt53qnflavSs7o5XZncPjRO35rnSrDTFE1t0JvgO
lwRVlc5kvRpqDM6TLmykT0SF1m7TcB74eUY2w/ABGzLXu6wojGe7RUjuV25dZ5uUbXe1hn2BObzt
qQqe5YJkig38PeM5DMzC8VVQmq7PpgPLJg3gsDuz2TZ+dDFRuiuLRlbEjKpXrbmFAeTgbgWPgxXV
I12qKGU6LswKl4dZDONEdmk7c8M625pq5fTF7H2Ex2k5a+K+HWRgqdnbq2wGLzkCItOjriQDQtGg
y7OAFj3xCxnBCVFldO61rNIY2r/havS60ryMn4fAjIadQ5i4KQ69bo/mI3m3yvwkqjIsnVWvtIoi
hjfTVzgUZTObya5PhwCxW1uXBmaweSDMJqxMY92FsXldeBiUN/XskripJyE/ao5L9lUlZFyPXjZe
KPynXjUhBdBs7MxREr3vdLt5trqaZWdG3b5AEt0g86l0CWIcJhm3K53N13u+2vEDI5fHiFC6wNM+
EY7ia+7QXtdRyl9tREhQ6d9RXdkgIW4W9hLxZJ450MMrOyPYDRq+93WY1O0XRArizkFd8WWm+/6B
vSTkE4BSxQWGrVLfu04WDkgro84BR2fEmLfRWg2It+WITtpKGGxZlVHEsmvDkSsvb815ceN48ZnT
ClrzLkG5B3g75aJkGvtb1AT1p8yuIko4UzTobIeQEftFkDJUQGX3n5XFNIO+YsqGfSWsqbyoZ21G
GG5nLpDHZeFdNWgAxmscTS6kQxi82PaNISdUIBvdpjhrZSxxqw7JZK6T0rBhuVI3haUatkvRegDS
6xEZWdgwcGGLk360Sss8GRrfpiI9f2xTzi+3GimktMI1NQRoH1jGl+4PsR/KugxNPlN91Rh1QBou
XHT4jnNlhzsihNnjMEpTQca8NQi9Pow8jnw99KUZb2KIBPJcCzWrPRCMqJpLcP2uds53Gzlng1UW
LnGiHnRxX3NKIX3NELU7+63bFya3J/sy/Er6YdR/Gb2gLlf2EJC33Hilrn0sINUjtF9nFVQ2uTI0
aqiQxSyn0p+o27lzeiiQ9hu5JOWuJg7AG6jKPMyiwfId5nUDf8yxHgbRO9kF9B/L3Bmyr2tiEbtR
yPyToXomMq/XCnPK6avPUyTuZMha4VrnBikEs0/YR/sxachTvOg7o+pui1hyyo8A6k1oYEsjwpXf
myC+2PDn69GM4ZSbIG5QsURt522zkNSWjdHiBb0NgUw6Pm6Z9sbVUSb4dRd0BNDlWjLuvKki9UAl
Q34V9MhAMPAK4xHrblRv84Dsm5UhopwAAkuSvCYXXXiIFRKGYmyXhk97WmFfHmSRXdo07XFBorZu
6SmaRHSnUZZe9YSMs6A2dht3K+nZxnXbZMG0Q1EBuAx4cvAeEnEUrBKPVNUDq4IofQE/9FsjZfVJ
FuCqtp6XOJe9mqrLkPVpGRpCnOVhbmcktQovwacdkD1KuNIsDrFsWEFL1l5jzXY7rLZUsYg3RiIg
M7T0VY/TZZ7a/lEr8+o59JCrXgJfBWuXdEVFamniSZw/1NR1MHgDh6UsbFCykqAjzoapBBkclywA
5QooEbrWxkR2ulKq9Fy2zjnZEOHg2pSjceafk1o7kVPj2EQM0ZzE7l57ESDfoqKlyxLOvjjqs1D4
kVtRqJ2MID2znJA0rmnmNLSyGa77tPWaYRsmlf1lrH4EGmepU6mN62AHgRCg1fMeNWI730rVoCmg
rGfu+o7EwjMGFJAW5Y2SbXQ9yDsXJQTqHZx2zzLIlEvoXzudGbC93XVVG265Nauqr6+AzdVnoRnc
ZgCR+CsJCb3yvN4l/kCbise8a6r7QWukuxlpryqs70ZcmJfKDhljcVjo08MkIy1aV02MKiFoDOMa
wzJqzUZBMrgGeT7TaGk50fpsQKIbZhLzs1kSKrC3LDv+ZvOWeaB5Yhqf+hZ4Aqwzz+t2mkzKwq81
LzLO3N7qxa5weo7yRevMzEFezrToWMomOUzmqtJuRrsy2+cYqK4x+LBojMQfhDdfQhs2niI1hnfK
JFpgpUW6gPsQ0b2Is65jtSlV3m0mnvWt0Zucb2CZOMvCF9X3ctDFM2y+jjyTKCQOAq3Y/BWslc40
a+d5AkUiM8irdQrnMR0pRFHFiOi3U5A0z0Vrp7zhZiqIFmIXM2xw2xkHO+dBrGRhgbwhZKm/jEK9
iXhvlXiogdoASCw9NhVhQsDiWpsrPV4NCromypwmZjpuM358os/qCS6M064CEbWPoKraM1mbhDiQ
YnKrR3IyNtDOrIRZruwv4xI5/IqhyDbL8oBQbuIWhcu6YIU9NInIv/e2HV00sDC/N2MvPnVs/6rd
1Jv2TmYCqU9NVKpalcSMGYdW68W3oeslqi3aMx9EPDTfI9srg4+qTsyUla3KSZ/rU5i8I7zZ/h47
TwrmFRBr4ezA+epiDecMNfsbZbjjItxyDAAFTqAThXoExJQcj4twHpiwGJuPt4qUURKD4VYZSGRd
NDdUi1oCtVRf6396TSTpnDzoQ9O1wlJ4Uvija2D3RNIShqmnYC/Myt3NqTZC+hnnDaF0zRuNFk5a
LwqN3CPXo9Wim/ThOOucXs/WxoRFQZd4tMMbyXrr84y7jZ7M3ibU2iXDSu/XRld4G5M94h8VwX9c
3SFrEVGJuzSeT93wc6pQ2oFYBgUkgYpLsl9Ho3h+ce58sx28XAQHnE5VeulToOw96ZElbVVEI5P5
Sust6VeTVKCAKDNviKwpH//JtQhboR2M7OiXbpKegAONF1c1m651G2r5RwX286Krk655o5N0EgTx
141ZXIjGMLoc6xSdr+kYP7OxkpxpmH3k5BTsW3Mx72ulUKG28NYrdt1rNSbqzMlN90mjh7iJTPiI
fYUsi3XH+jgSqfpYUQlEG7aUY15/IMdtjp+/ka4aLiJeAV/U8TfUA9IvoaUAOi7dctNhHdtTugu2
P67y3yrLv5gIXjzwBbn3E5C3kPr+91/3nIeOlC3LP/5XkUV/R2GF4gXtdVpAQtj/KbJo4p1OT5VC
Kf9xBdtQm2/iZ5kFLTvqclRjdIsQgqDB+k+ZRb7T6URIBCn0rQQCQ/knZRaad8dzD6wEJh7CTBjA
mEWYBI7HRiXmyXaS706cWgQ5ESp+4SSFNV12YAkaYoS8en6snHK6It/b0y+iBu41idFedKUZev6d
5HJAwIBzgvcU54MPCXv0L9GQVg9lXERiYxidGSJiUXDDolBgbZde3z6WmqHMlTZoEr2jEXFa9XRS
1Fep3XfX2CPZUDfkyBN2j8m4XgWWVb43M6vu9oaqBREB7FY/60NjTV+LYKr1j3qXkMRdk+pD7SWJ
o/FSuml88NiOiTXKVKkeCr0q8W5hvZQPpmak6abSNXdrTemg1j0xquOmd1q6En5RVnB3naGaPBbv
SOsOctL7agc4rNS3IxDP5Laxqtry25ADetBplrwQYZhf4rRLAbI5ZYtGu5+WkkTU1E9s22e1dWXL
gStMy/S6BNyyG6hRxO973Uqi0J8CnRIDBy8zByIb1z0J3h1bbcIdHYTV5Jj33pqCMEdRoFZ2cDHF
VRH4lnK6+0y3U8DNBnut7UxTs+EIQBRy8wzUTuMwrsnqwW5G+youyF+2t00Uo3RHdB12N4sP4dmj
4UHpwRqK72gyw/M+d9jzJbU1bFRbkZytiIUttxVlAqBmefhsBQGRepSbmpRdgSU4XOSZ7gKHKbt2
NRRJfUfglmfvaOZCnqvh/pkIbdMAkBys/OjgBfYsdlOSqIt25mCEobVKAbUJlNm+TWfgexc0YbXi
VMUoqKcsQFzOsRXcX+JRti/VrJ4bVuloN3BAIZ+8XRIuSb2inMzBjpN0oxrvIclqsvLKiQwNki0n
8hiTcKCRVKngU4NMMwZMkFiP1EDPY28sqh1fJHC9IujSO9WX3FiTWrSBBqBMnB1shw21rYmP7Lkx
Wy57ASrlWAfGFeom50GahPn5w0SVDWY0/hDfrMP8WSrZsICDx4ZP5gXgqw23DinfyUpeUfWLv82x
C8cCQEh5g+o/NjcUXMqnjIi88zAiM24TLKmza5M4Wer5Kis+jbbRPiUhImAfCp3zzejjuDlMs5c8
hR6VFWhROZt6hxOer1JzOT5GGlT8vpITCXxAdwkmr6zYXKWRDA99Gsbo10WRJOekxkZipdvUH3ys
D9q1UdhWt/bGBEpeYrYDyTRGz4m1plSVi4gaVqeNJLQi2jd9Nu5CW7Vds3SnWpl9IaQ+/ay1bcnG
Ik7ZX5u0VZ+yycQta+VksuJ4dxBQO7lDZ6o0+nzjkcwF3wD8GeYAPeGntpoh78wEVpUv56p9os7k
qY1DEq2+nakI7Lyxj4gxMTLH3rmDqA1/8oTe+EHQwkwZ8Rk+tGT+aj7JIMG3jF692k4IpOuLeRY4
S4DvEmaEZDy/mTsturSySivWbMySb2NkpQ9R5pHwUjHu6xV6ovw2pMbUUR2a5G5ODHqUPSKWx66L
1BdGDPALgaYdYDszChrsMKjOnAa4EV3VUD78H3tnshw3krXZVymrPcowD2b99yImRATnQaSoDUyU
KMzzjNfpVS/6KerF+oDKrGQgogK/VKs267KsKaWU0x2A+/V7v3s+2QrgbA+p2WEzpiX6eNNIhAsV
c9s3HIFpKSLtpV+meMvkCzWKMhnbYg8fEoKEotwaA6IqmsubBmM6CyB8wgW1WWlOqNmeH1sCFjco
I3/GEf//hP/7qOn692WUxRt1sreDI57f/4d21cRzjIOT+I8meeLosbnxZx1ldCpDDY7KkjiUC8wo
UP3zgDf5h1QYG5zlqDzpK/7XAS9pGKCz69L7JtH4hZzx96WryNJ+BhfwdPmzRGMiP6pln9NOgSxB
V8DO9EwgsCQI8uFn6PdvBUgTgcbPYVBfWuS7xuB+cmHqh9zCC7Uv7XrENlfiJupfHeU7+oHbSA1n
5EHvvJ+/KkO00Y6T0kRGwnyNC9NktJApSY48gMsojGsXARH92O1nXzBoXIlJcBZqtu5Cke+mhydo
eogmhC+SEz+Mfl+4ru+64h6kbLhx3PIVLeZjVQpPH96PE9edwxvdzx8R3TFLzqthEKkdRlXCyIKK
OENtV1ZjuIN9ufZ9B6Qi/gZhasF+1CU8kAtSCUMrrs4Pfhju/zE4VxJRR3uGzHcS0om1mcHfpnU1
Knw70R0evPByfghpfHGOngHN6ZRraBYkfDycoNSS/O0sJuhYEHtpi18qmWIuMkQ8yDuEB0/KH3Pg
+Jor3EMeJdoQyNIRB92qgXWJ7GoX4mK0yLRIXuHFXaOHnGv+mGAT/lgHGAijqna8dU6uPZ6qpUNI
cs1WDIwGHCTOEvYduEyj0QjkPUz4z2pXLUxaNpZD0F25nsrZBLySGGxbeBBraQx88Yr8S5skD4Ob
bNN06IgxIO2eX042goPVRL2H3/r4Po8aUmXEWh9oqkzTp/UxKGFjmhc1QkhEY7aU6jMyy/er/Men
9j4Od3FF5MtBxDx5ajoW7FjRePjNW8Wbm5jZVRn6/jpVomSlxUZEZQb2sk+1kdoNjGLckO/Pz1Rn
YzuaKipZke0PrfORLlzDdC+KMA22Q9UKL0P6P9dFnDWvsIz6DciKQoCS2vbPfkbI1giO9OKGGrmC
CEdiUQszb4nFmf/WZFGYrS0jNZdarHS7odfbLRFLnG0IE8svXeFcObl1nWHpc6UlhmVLYbMbgiHD
mEYiFV4EGMJnki3V+k1Ni6mtuC43Bde4gSi1ISHjfErTSlpUgXsJDkLZ8mNcCmLRrHvcNDZjkvpR
rUR12WHmsGxV4ivVSW/MTDbWqh9AJg0xbiD3iJ+RSEcJce26NaDR9aK0aGVa33XDXXpVKDxzDQo3
ouUma1LIryoeWgtJJxXtiGh4mq0it/JaaSoLAxZv5sUDBHn8OMha0F88dsSztR6+eWlcm1GDu7uN
tx/Vh8DDoStovSWfzj28iGXS+veVZ/k2gAigcpib1zY3MnXn5Yr4VvvaU13jXtjWCsYkvNlY8caG
XcaUmxA3C8u+ca9KypTUANiQmbLw3BX8YkZNYFHktKG6AXZAflBvOUS0lavkA5oc88f51+7UB4Z0
EZdDmAg8rYmYoKdQrA1lVLAfl8KnyPWrK3coH0nZvP3yQMDrIayR7zqRatFzszEKLHrsghAu1rQr
3as2ZT4nYJ5uv+OHjELDIkPGvxFKHD62FvZiwU2LCpUYhdskH4R6ic4LDVMtctZEtA6smzJ6IVUv
/gwC/+1Zf2opxylK7B9jbnaylKKCOCCjCdEu/TR8y0vzytM76QUnG39mpGlUwSRViBGjBwCb4tFI
DvTcKhKdzB4S41arqXJScX1wiWZofLxFovf9/LM7sag6qBqan6kUk7AZZ/5Bd4yJmIOOQyxssYKa
WCrGXqJJG+cZOuEz6Qo5P5C5OYTiieVkUNA1xtjBwtM8HFRIyyDq/LawY5c8u6UHl2rr4Y+lUsc7
P71Tu7+OemfcfceUjzLZ/TUMDi0szAtbNrI3tw+/KkY72JZWLxurcFda2+3auvqRkz+gqTn8dn74
E08T8oY6ghVRCPGJHE7UIvlbOU5S2Ol4d5SH5MkvolXa0+KrR9JjJoEjOT/iBAY6NpoQjpNap4EB
mSwS78MhJSnH9bIQclvGB/pZdyNq5uXO8y123z66x8PKWwmKTrNt68prU6Y7FqLBuq30dINuY9h5
PffzmR9q/D4mZ/BYx+CmQEfAcfSq11jgJa7HUwC7XBm1tcjN/mtmfSuADSzgaAprVaxvKU+U6BfN
8hdD9fc1QU8FvYhmOrTih2tiOEqgITjJba0N7iurtZ24v5T15LqXcTGIgEefn+/4WKfTVUCEEnGw
WdBJejheT5mQrUzL7Wiw9nKePqPPnXnOp94s+jY5vLhqUZyZnGGuHtSRQzHLJh+hbtSqSZayUPQb
wC2fXdG9qIWZAY9uIOMifhjRmOyB2D4mXYGRmu2mmbMOIFncZEUWrOKk+VpqGc5ahZEENq5+2spo
y61GKFfr4UtTyteRnm0toD+2YwAGj+UrNxdifr/SbQPDfzu/+qd2F1AqnOxAnbgETu4hfYkGPGnq
3MaA/cmIuqtWya+1wLv7z4aZvFQhSQ/AaE1u6yXmaALQITfqwpVDZ97MJnYifKQV6a8JTV6nFOtG
HzlKbvvD8M1XMJ9shJuo1p8q3FrPT+rkfvl+ANG4Qwb//dc/nAct1V0swsrcDhSkN4l6GdY0bhWh
dF2a2pVoRjshjLair6a2obn350c/9d1Q89TptqBDib8Ov5u288G0ZrxisZyI60Q3m9cSbfDn/2yU
yaaMA2tH9l3MbcxoEQDg0+dGv3HpYCJ0tQLuHmsak88z0Wu5GzIQT87QSTZ6enc99PcJEeauM9iH
HD9APFJK2yCJlJ0jqY/n5zih+P08BjjzANJRYSUGHN+pD88x6KjbyvgX23Em0Z8XPQseLaJ62C4l
N/7U5eGLmvk/KjlK1lUoxYs4jVfnfwTrxHdIFoAKId2B3EaP2tnh7KIUJb2MIhMnyCJ68wfpvkk6
Y1FoAmI7r++XJJfv8rZQ9nEc4g/YwIHxVWPdcWVckdcI70qsZmwpT/boFoNlWjbRBj+1lZJBRM67
EIiM2i+LBNewIh3IUzfupmqEBzzsygvJbZ9AVJDa7rSLDkmsXVVlusqlILQNOvqWkoKLFxraXZQn
w+fa97leURbAd4ZyQswT0wF1Qi4dvVlkwDZGNqohlPCh9TBC1VP1NiuMHR4d3t6ztBbijQrgs40R
n2XVpSqGJKAHf00bySMeDA0tusq+K7pL1/QVO/TQJGGEFizjAdOFWAhxFCNrAix0KHGR96NNI+QP
ut/Lm15w9Z0zKDdeh+UEHTkJLTNt8iINeAKKqXORxwUqpUFAHGDSG4Hr9KbHH36pZ2B+ZBobFmpZ
SfuwMIUxBfMDHM4rZjpUuPqdLwTRyi1HI9e00C5qSRJ2cDNmDuETkSaoAd4EqoIjnWKyX6Jgy50y
VzIbk9crnCderG64R79/i/3Hg5gj09dY+5mt88QxaaJ/ohNt7GDmfx5+Bg68HSsW+wyiWRIsh3Zw
Fx4SHrH0bykY3PNP/caAXLiQhBNsjEH84YCGaXS46OWZndQ0NGUUM5Y1JUFHCvfm6G/cVsnMuh6l
fDiYTYTpdCiS3QbiNhkSKyGI2qWeEmTm8irX+pAuLC14SBOENU1Ci0nOL449FWvkzXfQIt+ytLrk
R0uuXDlTF07mRTvJQoamAZ290aokeVUFGTa2hMN0QAdHO7NK47IfBEgKgBLABuR+YJVgsXC4Svjy
RghtxIQgVbwbynvXMWc2wKPNhxHQXRhjpZdXbnpjS6UCKZ2GMX3ax5dJJ3xLnfAyNvyZLr1Tw4Bc
oH2HVwXfiUlQhO1jbLqOn5JuA1OVArDH+0BH8Xh+L50QldnOmQ4gN0CoGkE07/PhguVJhw6TQpld
lgWUT3MbVcIyFB7SqL0GznSrZMLOERm6ROAW6m9Y0+z7wrirJONiKL/irYmeZuaHeu8Ynj5FEvos
NNw6iUj08IcaympAt6wldg0RKMWOSvboNcdXM8tXUMo2QhCsYLqsqkLbaaW+llyZ+u8LLrd4f0oL
P0+W4bd4AKarDQsVDeEgW+BlYRDFxT5p1QfYWWuBLtJCqReSco26a3d+XY+2h3FZP8xg3LM+nJK0
lWtmaSmJHVXYHuWvlSrbFOauZBV2lVzYvzEa5Aagn2yB5hTFiMpf9I1MTyBGYco93GCKgJYvR4P0
w7fmCESn3kyaFf412GRXiDuSXya+kbboUZDHM2mUdRv68+9MSRn1HtxxSYofLmDihVVpIiG3O9rh
+IoBy6FFIGrMRiPbOQ+T03P6a7TJttE0HdLSlNGwPd4YSo8j25MnP5yf0ulBEG3JiNiJWiYL5zRG
Di5TTWzko2shucMAaxUW+cwOOP4pR98O4cCfo0y+naihXm/ocoIcADKEdTHgVG46HU2W/+F0Jq94
xpna9AoDNUq6MuNvkfyiYbV9fs1Ofkcw1lCHUqN6b6v6+B2Ndhlw3qQE8XhpC+0PRc/tVKBpA+ad
kFsz0fXJtftrtOlN1HNdvy5bRnPVct25SETIpvYIVz1ss85P7NRBZY1gfkRLBBHTl0FHA6qIes/L
IMpLgpZNbM71lp983z4MMXkTSoDnYiN0vAmGvAL/O7aQopSbmcjJNSPdTVaRE5ew/PBDxTDWd5Ka
16DtrzSPZlR6eDJxC6LktwbCRZTzkMroNEvrQirHs52jvYKL3qH660eXM9qc1HjmiD+eEvUjOMbQ
QuEnIV49nFIi0zQGHSyxE03fKApMMPrNory+CbK5G/i4OodfK0ORbCHQQi3GVnc4VAO+UKpJGNmO
YGzMvH9qosxGJH0thJ4dK5dYfyRBNbOSxy8Gg5JUR/dG1oxc3uGg4WBFepwMhDDhsBaNZyuNruNy
Djp2/OmOVTjOI10cmSdHKUqp9gYj5nm1wbDmFrh28RIIxWfwfrYy6DPP7OScoErB+yHRTX7mcE45
KRmNlnXeDiFcSdwNI6Fdx223Pv/ZnhxGZxBK5VTmpzQcWmsE1zVrdggkXi1d/UOcLAVKWOeHObrS
KBLxGKwEKgMiJYlx9/gQPoQhFmE06ie2IldLx5dBMsBiHe6bFlFR463g4vz6OyFR+mAngo7OhWYy
YiCnUUh7ZUxYKy+9VLjkkS7o5pvZYcc/ZvK+S5SOCJ5JYWBKNq7vh4mJgyqUfmjGtluKob4yM7F6
NEFCzimJTzwnSjpIBgzANDiGTMIHN2kiv7JQC8AMfVC1bCW12i0X7Zn886np6ARdCkVv7mbTzU/C
G0eJDCW2A5SKS1ODnoD97sxBe+JD0sA+8u+RzUaEd7hmlRk0WYeuj7awfq3J6WUsWpdNn69lpBmJ
mryef/fmhpts6GIv0sxoiLGdt/0mkIsbyPO0UWACloNAScuX3xgOXQeyHoW6/TSZk3ipKDd6w3AZ
iATTstEy2l5CPzzizGAoZwKKExsuMGa2dl3kzCKDdriYPZ11bSHGsd0OMVBd9yt8hbXg4xmFoLPv
t3VvbAXag89P8sSJcjDqZHeqaRgdoATEtqS0y8wfFlJDA0Tp22Gsz+xQpxJ0MELJzpEchPU43Ql7
Mw57y3Izu8ziS9PI9nUnVHtkoTemkiFCNg1h9EbjBpXLPxrBfFCLtl6dn+/R50fmgP5dxPHcK1no
SeihtrliVLWRkm+Nl1pEi1eLkzfnwS+HUQykcxehTsGUEU0dPk6lzLK6TbvUlsP4ix5oG6rEM9/4
0RszDoGmDKKlSoPUtMZDvT6vcYxJ7bCVn8q2KJdekjxFqbdFmeAvxvy/7ip3RqnNbWJHp8A48pjp
Fbmmw1udfIlJGOCs1NG/HpT+PjS1tyhzHrUyvu295FZLtX6ZBM0M1v/oTX0fkzTOWFBDNTF5cqFJ
n6iIsakdgu9HRz085Fq8RtAOetxpZwY7tbRI6dg8R73fUUhXI0ROO9PisNb0WyGgj4qO+WWo6BeI
5C8E1XhQcv0h8MSZ5MqphSWxMuK3JMhY0+SK1uqccKqU2Y20QDq2zmQQO1Hq1yvs49YaXfIUJsLn
89/E+6F9cPZxstLSwgWdbZxDdnL2hU0Zlxr5ZLsZrHDHQXgpSRQs6Qx9pRGJJmy31xdmF7/6erVF
YLFKwvACgl2zFMqBZUFju0ZWFG/clqYmt1A0mgMNoENAaFZuEXxT1Qw1jFDS5kQTckKT0lIqiwcj
1F6tsHoxskFZwSz/pIBmxSTRuh6MULBL+ghH7+2vmYKlIbopfKBD8wIJAfZ5auitgJ1766LMzQUw
d3kT09a8wvFz5pSTxz3waHkQk1BGtRR6myZ7pBapemZ1TmpjskMNwwAiJo8lyAzHcNgT2h7LaQMC
urjvx6S8R9PDl6hPNmEZDQ+ih8l47ZVrI4132pAGa8lIVRYjV5dI2V909OqrwPWtTaqjxj7/ZI9O
TB4stV9cjSjEK4g2Dzehin5PLywy8qR658Kyj4ZFnQwj1LtzL00kzYs6N82Zb+dE2XQ8LYkJyJEA
xZuGOFGEZr0AIGwXrVpt6q4zUN9Tg8/ITCMCAEYEFSEmBSY4myzysciSqK0FQSJCtlI+wfd87drq
qW6cFgrAcBdkurqHvZOvxdQSZgLaE6fSmCbHgIHgD6uH6SeXlUDejZrkB0j0RVEFj0riVAs/TcFy
Qfce/zY/ZgWggT4ClJ15vG1hMs2cS8cbDoc+2XoSqzqC4OmOStdYJjlmm9hCH15EvXgtYrcZlv2a
nj26Pa3L1qdyRB/EzBtyXP1U2FchQI73BrqTpjGcVnS+5jSkWaM68xeCZNmZN0A5qcyl6L4Wjvcw
Nlx0Wn0VVTNzPjqLJ0NPThFYJpIXixFHZNVvQ6fb9SkKuqyZecIzw0xFYWYjR56Rh3wEVnOVRDW6
n9KW0znFxXHEzUICBKOHhEeIbdzht4bLgl4rAEHstlOLnaPn6QWNsvH6/Bd9+nnJFBK4QgDmG+2g
P95T5MGsaf8LUpR64Uau1AdPV69133ttLOu2drEnQdZ5kRf5Vq7nAK+nB+fAl0kPcUkavVc+Dp4B
c6IG5zJ4JuyBrdzVTvC9h5K86LOveZXjP+FFS7N4TPo5ZPLxdzq+LR/GnkwcS3nfIw+W2qTCNpoV
rQt91PJSawWlmjTNY64GnztTeOzK7BLU38yHcrSVjsOrNJtCROQ/pvkQNzG6oQ0tkormq9fLiyJ2
L9r8hraiLWTpmcHGuRycOJPBlMN1HgBoULc2EjtO8FAhzac39aoFpjJiFc6/UHNDTV5bR0Q+S0U2
sUsxWaRtvHTZ/aTmXkYv9jsjabRCEvvDmpjcFhW1znLME1O7rgx1nel6MqoYOyrIWE7QN9n8zsxG
WQBfJP2P0wJSjCZXQyRPltEqoKXIobsoSGJtHDxQVnWnRLvfmN+H8eTDh2a0IUSQmIfmu9mtIbVX
ZZHvcgguovyL/OixNsY1BoEdVSi+9qnEL+jRR0WBk9iST2tBZqrXVpkuC7AdhIdzcvKjmHQcDGUd
8i3yPeb0uZWCnDgkNJhXr5bomeO1X+jXtVWty3zYBRENDoLy6fxa0iNz/AlwCTYJJAhdpPfOmY9b
DYU29pmQoEuXhS++Lzr3ahDjMCjry6hM1mUrend91rXrXum/9VmAEJbiKwBtX0EkIT7gqPHDTGlG
8E25sQ0zKHZVjQ4jyrOHkLzgxhiKbU8WM4ejGHTyXY+9C2QHvYOS5DX0ZuI46TV0b9VNJy4JSoWl
I2ef0DGUl33qWlgVDR3WLol64cRJNTZ91KjWqxACBixBP0HfbBWLTAl9GwSl+SPF0WlbRJ52Cdtz
2yTCbVNjjYMfn7ZK9cFaWq24l2rFXA2NcuFAidw0tJ7dDomwbhsr3EJAwCfWYPZhPHzPcK28zh31
M2QbYE3oZ3OtcBdGXDW2qQqflCCKLiHNfwFT0j1UXOeW9MUONDBmw7ZzC+CJvWNsdcilC1mL8l3b
CPVKEKqUsmBwUQ/dFqxTBPNIIL6O6vzOC1TThgPh3KhqLNk0NkUUXpHFwz9auTosMdcbnUEd8SUr
awgk8DGVRL7By2IXSlmfIceUtU1R0kZPkdx48Rh36WtySZkaaqMCnPGqD0X4S+Hg3HmO1iwTPxhh
qpJJmVkU9l4h6gttFJm0Xhi+CYOS7yEpZNdiQaxUV86ir3EAsYJKW+uuHFyamguzJlZ3hehpa1Wv
xF2buJeSoCDXi6N25+MztU4U6UHp3a8YoQJXbB98siF7XzLoKc2KFDpR+C2hUfC6GYpX7oUD07Zw
kgMwA72xshUlCtatmG5bdNrgMruYTRseGXoAc4sXL2XiQNo2mUnzrmItdatXyDkH2goJrrIV9OQG
YQjPrnUaz/a7ChOXOtU+Y0SJEI0CYH1BP0VXgEdzNlFQDQmusylJ5MLbt4VffpLoS4BJg++sZcSy
LcWg6wCgpnu1LrttjPwDtk5erAM3/ZzCPtm4SkD7qtm2d2bVOFxnsB2Gp3mV6b343AqutndlN7wt
IOcJQLUC6FhWtxB61bnUMaha0ajdftGSIrATFr5ciyiqlU2T6GK+bUAtX+lqHhbIjAoouRJkJAt3
EdlwvU2jDOVdTVnGNoYGMA14ERCRWrdE9wNJbsiyi5gc304Qu7VWloEdpBAeLDl9MsRqC5c2/arV
ILecQLvn4hc+IUcV6XalaW2XN3r11VOyeB3IaJ2wmynbN83zZHUBwqvJ95act+ZK6IVgGQb1IwDS
rcENG+AS9ptUIjOhXcaKRUnFq/R9J2svhtdJF7ko0UqURfjDGsZwQ59TsWxdYVMXPJNBqbnS5WVd
rKSaKwZwD8BmQNwaO5JyGN2B0LaXsut+rcQWx9yKAyFWtEBZyYU73FQZHUG2i+H3LaUY8doAW8Se
UdThIpP60l3SJy5vQPKhVIHhMiwzuaSrxHVz2RaMug2WWdEZIu5FaXaDM2pzZcRWsy/BGUkbCWjS
OtaF8sHvBWmnRqkaQq1Q/W9d6twYHibqQ4NKAStOAF+iI94BiNGVRZuyk/Wxnlw6Qbtr2vJa8dx2
Cdr2u0YHsLbMPJ8W1dzC4U3wNZJoTuToOxBWbknppmivtUS7D5V4WVZc+SzSBhdh6LWLOHPUVS50
SzFUb8I6uKX76q6V1I3nZM9ZEXwvetyvDEu40KLo2nTFrUF5UMWfamFATFoZhuctazgAwkD+lXfP
XdVmgPgnivY9LQv2QLe2qUd3g0hLvekXyXoohWhFwPwZCXm50hMdCKAoPRsaJ0bOSb3sXeXWLImb
u6aW7M6rbkkyfcf9jLpGCWK4ad2d5KntkiPnSY7421Zl/GCgGhst56rKmwsn8z+B+V61yjMYe5rL
ivq51ONnT+QS2ZgCtzoxu2+t6iE0lSshBkkVVuml6RvrVlDpU8nvm0p9VTFaX0DpXTtDj47Y37qs
jNRbd0Ll8Ik9WTUIMwF4S5QmG9OsrxLd3RtmAufRaqWFRPIEDzcyf3rhXTqJtnSq+A07q71qPXmp
BWXa+oSiZkNyFpiX98MJXDuIyys38i48rV53Zv0mRsmnplVXoOva/RDKY3aPsHPkNwTKgyEJF7rf
LSVuUb2vUQQSrxX3ReqqiM/ce6bp/EoJDRnobkAzfZjcysqwtXT2gs6NknsB/uAyHOInpekXbW/S
hp/eIO9d6k2lIVkUvnmN07C7uteqFK9UX3oR1PJODbt0xz6zqE3zC9/Ul7Dpl4YRrgHmJK8WGSrX
iy/EojBt17rXHX1DFd78GqfhVRXrV0UlRcug4XVsC2HbR+q+cjRpq/A3OsVJb0GNRyvo1d3KEIsl
bIq1T0CySqA3r9QeA2bVHGw1L+/DpHtr+7LZ58itq31Utq7e2Z7e+OXn3usa/06L1aRI77BU6rw1
bW36xvXDYU/K7cf5AOlE2D72PVgqFFYRdOOkWgCjV0zQRKY2QOe9C4Eh9gRagYqNmMszcfSpW98Y
+o3qtTHRbEzu6Wqqt0FlMJYRYzCnw1rtv8rJk1pmw1JJStLOiroClUcgOqctPHF3R+8PfV4mNYG6
fXLhVEUvp5uR226r6TsTR0g3rK8GQZvJRBxlX+iU/DDDI+lcXODlXjFMH/UXrk8i1IrGIyHbtSbo
5IGNsoZf2Kjmr98ZDgaePMYSIHsRA0C1Fcd6lIpyoyXZps6Ta7mrZixgTi0ldyEgW2gQabea5M+7
AaxZlnB/FpJ+DHjuCF2hpdczmKkT92SUcRL1deo8+AZMnpgrp9gNIQ/G1maECj7LUUvuXEF2Ea5D
wZip2p7KCtABTNvD2O4kI7E8vHSBJBTEyhkvebW/pEIswOz1Xqs8RnqX7QQ1vsy9HOpfxJwr4yGC
nnf+Qzy5rB9+gMn9uVYzKJgdeYHcp0E90rcqvTyR2d6fH2b8YyYZAa6WVHpo7kBa9K6I/VCexttz
YOPlEkZE7+3J4ecQZuq5K+ypT50k90gyMkcLP3XyPjqdY9RA7snGysWlgRd5gjVrar7ImBvI4o2s
xk+u2m5r01+fn9/JkendHtEKI2B6akor6rUhZ1HFl96Xe11s9nHaCFtcdV6HAnELmvZ4AUX8k5t7
owXozB534ikyKIV/5DsWP8Xk7j7iMBsgx3yHAww6vYLmPNoJAOSU1Jm95sTFFh7EmEEaMZWIMQ/f
2D4rG7+DlGN7zaBdZBocoDiWR0Vo629DjcaaoRy6tTlU+kwh48Q79GFkMFWHI8M54SwxmKRRmrux
nuWYqn3+MZ44lsasBI8RkSna90mOxx30PBp8NlKtry4SfWsq1wr3BeQxMwOd2GboMqHFQqLLEBOZ
yWcXQ0PBDYwzyQyLz3J+X/Th91Qw13npXhilPrNNn3o93p3pqKbQpzpNJQ2C2WHbSqaaIg4uwPpm
JCO73dzqnXhA4wUQj1xEGxQBxx/jw0de+NHQyx57J0XyL7gorPGHuzv/gE4OQZKa9DHEDE69wyG6
KBnETGSIzu+v9DiGkV3NCdHnxhhfkg/TcOUu0T2LkyaI8eYAcF2Fc2nwEw/EkhFTkf7iv9X3kt2H
IehEaDPyFYiqLPHJBHON58AWM5G5AtrpcUZGCzdR+jgny9WgIu5EnXESY3hq4uC1URJYXbhunH8s
c+NMlszAeSTXMk4R2ieExRA2q9Y0HzEGnoGqnH40f81n/Kw+rJvQ9grNWMwH7MqdaCh3QuzNJa9P
joF11DvjAijXZM3qXi90fD0INAxnXTvyNi/mQtLTQ4xNCLSbstlMTv3M7M2OQjkpyUrYB1Vy2TTq
9vwTObGTkUscRaqAe5jLZLMUG4s2NYvAIh2iH6pTX/Wx95qX8eVgzRWYT87GoGKEag8n1GnlSCoc
QMI5TQUdgebCG5hS88vqCUQa6DUQjvLwTePd3O7Dg5esNATripwTZcy1JaT5ojGbjQrYWwzMnyHR
L/Gj7Ld0pCaW/2P8p76lWV/4rle9I47++n9X/jdkWemP6uzvekxj/pr+loM/t/yf77/svqUjtfHg
/xDW+VV/V78V/f1bWUc/f4Y/fud/9xf/4EA+9hkcyG9pnVTjn+b6aXJAixod2f49Xurhn/8r/Rsz
+ef//tvX5Pvfbot//p/km5+9Hf0RP4lT8KZ0WkcolsAoQ8ZsEYv9BE7p/AqvCUcs3vPIZcda1J/A
qX+M3YdjiYVeUg3FKb9EJqLy/uvvkCjRIaHl5V+Qp3R11H39CnRqUucnr0bJGD8/OrFgGoC+mnwi
kSrjXpDXi9RXyV1X2U6ki68DkqJsxcgvrkJHFsb2L2gsYwLZ2RmxCeMFj2hlj7dOE63i0Ig/iZ2b
32oORG44i/3wpc8bYYU/QPqo6i6uWx/W/PZnyPw3HIpvaQisyv/6+3sI+1ckzU9NNQFGJ6oeWn1H
+dThFhji6xoVxkujkcdbOI0k3ZLMwj6qCsvgDjhDsPCA0d9B4MdHhIuhexOZOrUENGVXSqSoe6WU
uycQMXCyO93AOiM3pYsO6j7NkkLTvjRxljwizBTVNYBYKviir19KLCJsQj8SvhWO1r6JfkNGKOm6
jVYrzWugNv6V4DrGuvEale7jIgmoMsgb3DRCqItDISRLYwjLYYGVZPlDC2k8yaBDXyqRoC3rrBTm
jNEOIywkAeRIee/GyxW77FEwUsmWGRnjOuHkxeZy7dVsFmGB071sVDCWpD939V/aN/57W8JN9pY8
VMXbW3X1Nft/Ymcgyv/3O8Pj12T4Slfi4U7AP/JzJ1DFf8CzwRKPMxXcDGmQP3cC2foHqltKqrQe
EKFAX/vXTsDnTrCK+tCi7ZD4GJELf+CfewHkWQMBJhU2YicF2fgv4ecODzATFeUYHLEjcZ0hJTU1
fgX4KbuVEAWIcTtCPcvK0w2tbp07E/QfnsnjODBbeBvRFFH5AOBy+OnmuYkHRtRgVtFI9bdAaetv
6jCkz17twtEPSVF/eAqn9gr+vL+2ip/jKSw4XUk67O5pmEGe30rzlJKQ2JEhrIEorQYMGmZyGKdm
Re5Co0ZNXRdU4OGsvHLs17Vgm5Kkl++0Mgctbcm+dxOag5ctzNGs7/y8DqNN5kV5GJERN32CZ3pF
JyOGslqaeQE0P1BLoJ6R73f03wQqtbvA7WYCqbnBJrFaLvYDUWcJZUyiymFHcqp8Cl0FT2Dw/vnm
/MyO3sR3k2M4V2MDrMa7MlnLCrPmWqOwhIWygHDMSFZuqxUzo5yYEqxoMk74KY6MtfHXPwZTMUlh
2aNEg4QuuAh9pbKL0IBlzJH7q68gE6J1hLsaqQkNjdpkKD9SauwOw9E/UtppTGbJR93OfFinlu2d
9ERcwS4zbS+L4lqLsI8KF0WmSnYILGwpOVowk4F8N6g9+J6YzHhhw1N0jGumiWRZAP0qjsXb0MVS
Y+WrnRZgY9lkg3UVaw1IYWOomvIqa7T8q1sIQQ+LI8mpyuQZNL94iIviEcrEkC6T0sqTDf4Zjrnw
GzxO+kRCFipVTo0zCHYH7rLqKHrbFBi7mg6BtKBKZYipgA+T5P5oS19xVrj5pHCIm8D6qkdG3i8G
msaGZaLF5b0ViHm+8wGQYL1Sp8aLS991PRONjO/jdEVGyCUPeIzo9Ml9jN3ALT3MqxZWH5rmQut1
NJBGGt2lRRXe6w2K+KiqpU3ZiVq90ATfmknXnnjylFMBpiGzGI/6yQ9QlQ36klYL8cigzC+3RbcQ
lXaOpHPig1FoKBSB01jYA0y3OHcYhMYQYeTVed0v5UbWLqAHNysxD/Vv53eAo92ULW1U9qPdBrN1
ZLIQ6LjZYIkBpg/mw3eja8BNJ5pCCKoXiv+QaI48p8M/sYbUZjmhR6UKTILJGgpZ56e+yZASlA2U
yV2z8X2znzkmpqMADaCTB/kxaUqSa1NDXl9JCl+RnPEbFaRwVWt+2S0Ko23M1fkVPB4I+wBOhfFA
op1sKhouQr0Ehh5gcyLp3l4aNEx91LJ7+PVRfgYNyAl59cbn+GEPxUgd+0qBDnjT6pRFXYNVQtft
/+L2CeENrSQ3X27WtGpPU54xteUqket4gTdmfIGUAP+xJhJuz89lfMAfv+KxBDceN3AXSCKTlDqc
S2D5de76JKWtcsjufCmOV0It45Ecf5frctEl3ixJ9D0pcDAm5wIFOY66cdgj3W7SwXpoYR9Qzy+A
nqDeA6DvxYlQr028Z5KdCcXoWW0aTKRkJ4/lJTtNlUBXl3MbM9BaXeBVKkf/l73zWJIcObvsq8wL
gAYtthAhUuvKzI1bSQAO6XDop58TTc4YWc2fbdz/C/aii9WRiQAcn7j33FPB62u6iKd0mCofmCNA
eDUh8nKdJURnJceZMXizfdORtQSJ1dgDkv9uqH7taqndFNHFYKch6VDy4DsAVuPIGfWQ+mab11de
5RZEmvasoeEZ7CwIV2lDGq/3tkclEbgjIXDO8uxFq/uZ60sY1LQVtiLXCZ1evJLrdhpsHANxN7Ip
A1MziCGrCXv7uVn9sifGYvtbIpalGxChBk6dRNa84MPlpWkmqyC4A5p3XbzXITuUzIp6eJ2kTvZd
WitrmDIdFs1KHqQFrnKzF0J+osGBXbJP+RIldct77LNerUv+64wr8NDMZOcAJy+KAwFOg3kb7m7w
ze3JKniN0BsGsRwXN3diAY2kQ5VntSRNpjmApJ3FDej8WHmQ0L8w6fULfkLoOLz32rJPEKR4mGxb
tXRsrNblhchF3SRu4y8lK/JtEUTDLW2oU7S9hI2InpQzUobnNTjl2inILkNj/93hJqhTI5z9b2PR
FMsbYVria9DNSBMARBsyxqCxPeG1NX6slUVA0sQg+GWepGt86wkmfnEpScpkRGDTnDrfWp7zEMrQ
uZcL2TzkGDR7RsiTMl5VCGeI1KnSeh99XXyyOyIjrI/s/kPlLWkDAPsDnadyWcjMdO0L2FUhYSPK
224WN1HwVcMDGrIaYYetJuVcsduf5cGdjPlzbGez/wyqZnQzAmVEcZA17cFx2ntnOxh+7Rax0rNj
HAyd47du9I7WyJCLtI8uUaIkdptG8Gl0lp7gb8h9Jqch5z6PKsd5qk3yETAq+Wr84ZaGvV0Tc+0Y
59BTBOAqs84vQcLmWB8q0iQfuO6W/MLIhSSqoRb1+Lox3NKnSSHFTGy2K1a6iS14h2kviB6Ye/nc
kODsnFuEXMa3NqrVfG42UbmxbObcPHjmUjmJ2irEJxip+uCX35ik08faceV3HdSrcUc2AeoruyRc
7wqs4yhv1DQxKXFRHfTftIEjJY/bYYKqigiq2E8eT3z/AxM/AkTKxcFPt2lfgQAhve0ft2gp2ozs
VOOiNEGNF88e0o+0sjBex2hYBosEpsnVqdoa9WrZuatSr+6b9hrwfog0KdqDPPOc0g1R0+bUwB1U
rebWp4/St0VZVk2bwR9ZcveonWbxvVTT1CL5Qaxgco9Hc71uGZMLt0250lV1hS+hkWlOu6dJydq7
T2Cy9rmRwTo9cOQU+mCjfASWibnmojUKpfCGDx040zj+HMqJRob4cE96HRAtP8rD6lQMbblXbySO
WthegKzdz3Mtu9jqpbt3JoFPMs+jbCcUaVniGTePNV7vfpOTFVbv9VfBZUX02MNtyvrejl6i/JI6
ifIcBemyjeptDWeFYK9Zc3SUF7DyoVtqTFuL6w+EbjWuMSQX7QguKsOBpeUCBAvjqBiCPdYEQy9J
WNEunAhh9IZ0qmt/+rHsBGAkzqwmfU2gNZK5liqV+Ix1zsWtC9tHZuR7buivCFEheHq/REISimi6
p9U3zDIzZy3vjLXjle05i7dkEgtQfy5DTYaX6sK+SezFiaC15xCS1Wjx00uqljXutWyex9VjcW0i
nOTJ7IRaj74nFLIb2yUtauuJO4Cu1ZuPRm3u4qpvF0Hos9nnD9Kvm/tS8hBQTYvymf8GeXrLtJo7
JBGoW9ddHXI2I2nrBDpGfwmTRYaFdd61ubYHMluwexp/+LyMpXknISsQCWjs+ueoVAA9Z7E9OtVd
RGXCodOWV04XikvI0oY3btDUEA4bWyPpZ6P/ZtgTcKIRzPGLY8lxOqzlrMzzaBHEHQvyRW6NRbT2
cdRljtwoD8XlYWmi+hBwqryNwWj2qSkH+2VdW3rI3mIsFw8qp5XQDeRC0Ha7/7Xn1UliuWmXZAQa
dvfZgJLukARa6ownmSG7remEGAtOnNbMePc3A1+qg2+jKJak9MflmofDU7E02/7WBQxZxsNkTma2
20LjSzVVTlxYHzpVsg6N5pccvfx1kppQ1KZdBpWYK1KunyVxGsMrP6aHUKoh35IbCO7A+15sfn89
NmYwXZd6bPqksYC9ZBM57siUW7sQny5/bUotrYIeCZ+15AlCqn0BUju5XjIXI3kbUpl2/jytrldk
ToNdIAkGm3RAT9SVCV3cQFtHJiehuF1ozITAq8rursK67YLE7BUxv52toG9HTFTMw14QpXneiIif
b9qqc+R1yMFTZqvtbjLryN7wPj2bqCKi72avWs4NIHPngM1wK98m0yV/Vo02/1zIpBd3ZNaNbZU4
VTuYN5EOFGE9BHzo8BHwQj98E0XnD78WKabx2DqV15xy3g5r3HEwl6ddWxtps1WPmdzgbLFOzK+K
16HKheJb9Zct2XUouqwuJc4/j4QWRMv5VnKkgvAdkVGP4P6VC7A8NsrB01eSHA8iXhmhLkkxlbmI
if5oeaFSOzkvpelMoJfWliAkdky2dWpdNyp5Nc+7kzQYL+yzXMyQq2tUCxHSxbIQFO1whpaKbhBK
ZMU7jCa5o4Ypu3y+gizGcY+sgITlwvB2jMDRQhgzM8C7AX+XzGbKlgFQA++t41R1skzkGnS/No7Z
kACWIn9F2zdwT3JSiGsW1IN/4NlnGo50sYtS3nTRLVEldp4oBkWI+6wGLScmUPlamNbipLtz8RmP
ddWUWb9Nl+tbK+OtaXaekbCuyVeUXv1H0m2ObrQGR3B0h1HdIPsWDA0LQguzblkdOMWes71NGuSn
Zubnp3Y0+L9CvjRw62qvu2xEhWZms4CbIOjqIQn9wiDtfQjD9OeXtVhX44gmGRKwUYQgp+bcG4Zs
ofT74lTC+156Zt9CbJo45XezDTnWHGfdrpwFZXLitkaFYxIVLH6bstVIM6ywwi1eeMtl1E7cEDL+
NiYpBni9XkvzXU6BESUBr1Lqz3Wwm4PRTgETB4Kin92mcYZzjmyCHJnBaoKUBQRNfdDUhGZpZCBe
POogCuPOmHjSPQJSX2qiNFGEikUeVS4QmQ+cqGYCGGV049Az/CBjQr+Gj0GLyvzg57MOkN1K3oFW
tdaZM5UV8p3aVld7uRZsaZzOevHHDuw8Br/26zwGLddnRLt0eREPwNXsy6ZWry7DumEY4D7SEyBJ
ZRrj/JjUQHhPW9Yuiu6isZxYT13/PiwV8Gy/3huGh20FALAMB/StiMCwAliI7q2Y9r8KsjYIUX47
3OSpPU+bmYRtYRFzqS18l2w5UFR4vnbf+snMIzzCsr6e6W3Cg6dR1cejO690L125/YUi4veBASMp
G3vLBcnByMD7I6D+nxrRQhW9yFt06mFrWa+Gv4uTAAxYxV4jzVdQm9PLf+4Wfx+G/PGBLHpZXLOF
cn5fQM2bDMxqw/201mb9fUfYlFJQUwN2+/hXEZf/5rOQx6DDCWCfsQX4fdLrEyhQu0RPewPrKKXa
8FDve37e/arN/vOv9aexwQX+yBYMkSYLNtP+bQoStaLUXkOWlwj796issHIgwP6La/fnD4HZc4mT
wJvPVuN32Y9UUaP8mZz0ppjkr0baxQNZEMv5v/1V2Lli5MR8REIoDIB/7eebcKBsp4CPi6ieT1ZJ
6pplwsj4z59i/fnLufz3GRegYLCRZv72MZ5vVpGnhz6+fEldphmOrrFjWD6puxpebBJOplYPIDfb
6JV80M5+lrQpe0Y7SiyUvW2ufcOpq/zzNllbcC6svAoSETRrlP7nn/XfXXeUo8h/kcfxj8uf/9ND
4kQ9VILgct2D8ckhUO/MwjH4i03Bv/0QpEnAhf6gZvx2B1lzNNvjHzYhTYlNzdYPYbr1qD3+Yur6
pwuP25szmw/yWSiht/rX36Zqg1kN2L4R04/jwViI5wDNSIzFDh/kr/aof/4wlne4ZZlDIbiyf1+2
FPvEUMbbh5jhyJDttaETQk7eBrv7q0CgP42hOL/IkYS9jNADAc9v9xMEx6Bk3TLF3LxTTLL8gnGh
kfdl0eW3wi+jeJwi87997C+Hps0inakr6wnvt2uZh8Nk65DBeIm5A8V+0x1slHJ/8SnOn09p5sZk
FKL4uzw0vyu0TY8JgrUTBGyMdKZXLhVMkaD8FdtNlw/o7MtiNKIjmenunmIaQfM7QbZ52K1xZeDC
3ro6bOg5trRo653ouLVxAQT7/dg91OQotE/urOcwISPP2w9hbkj7nM/S/hiRGc3ZvlKyPjIPzcuk
2dCKk+nu+x9QEIrgxdoD5wxC1g/ScOrzN9eW65vckXTfb+ANzCMIptw/GkIY5BsTIlnFWPam+eOP
Z/R/1+fEtiEt+Z/X5685epp/XZ5f/sLfl+eO9zfAYUR0o+xlph1ekk//LqNheQ7xAVuDz1ydTQt3
7j9UNO7fCK5AdUOZSzIbrwLnnzbnf4N1dVHY8JhBCwOD9t9oaFi0cNb88xyXtTzDfGQWDqJnNiO/
7bSXepOaPeYTXe7enodyZADLM4xZqshX43bLh2flLwxLYakI7KS9Z996HVmL+Py74sNYAsaHDAhN
GQ/ECZXH0Z5qOsfNInfICKJtiWtJUxfrBnUuieYIstJC7ss75AVvw+AgtwBRyWW+MUaleJnHEQSU
rUJqY+q35uv2x1wkz91d3SjXVIU4OoU5MjiprH0Wj9G+c8zWSbC02jo4dtH2fVL5NnGF2Lp620o6
OEvb87Lhs7nOPc3Ma/Ybd0VHufGjLsyP/CSYZPk8uLlPLstgb1UyLzOb/kXbXUHM246YgDgfxUM/
MyTjtLGa92UyAodI0dacktwm5TUp4OX8MplXvCu/VHfV2rQOfyRwg80E32/MNCfbh1COpicxYXyo
A4fpGsXbQLhIzPsil7FtLhLfHGXnKdrIejgKX1bfmUcNRjr0O8TuRYy1dZgX0/l0pK1e+wmnXhHm
3XAId6GCrMtt+zIM6uWxNl2uhyJxJLqWeErt41CHVvkx2aL6TmtWF2m9q11/KZdliT5s0+g/5FpX
FVQYx7Yx1sw1Y0OLkNZ1bLwvHD7712AtuU+MooWJVzeltSWkuq6QR/u6ryAFyFQsNvalAJqiiKvG
qW6GwKJBvQzuLRpDtedJSE5HlKk90vcLS+UhHbjri5QIdE3ep7vtN0E42hj2GHNV2KVWd01nxYqV
SZxFbo2vtUPsPdMTAz+vQ0BcZLWYY7m7rOlQNVXnJUZr+CLtoxk/JrlUOxGZJNfW8bZ62kyb1qfr
wd21RJnVOoKd06aLnxZvTPa0OTuC2GFmQxKxmEHhh4vBIDPKGQkwB1/Cu8G2S6zAkRFhMGPQU9y2
OFu/WX1rPdDz1M2RGWr5I9Tjgkc0aosyw+84v5RNYD8tI92VkzpVM9h9xrzNxOYTTsKpVIwfQImP
rcqj+lfeqBovuL34+3TOy5y7A4nYWnXJPuHOZ+IRRdWtUVfhdwCMSxBPJi3UseB2GxM8S9t97eyO
n+X7Nni3DPxcpkXdNL8PzMFusXVM9ZPC9hc+tSbYFQZ6kNBiuwnXH3TXAaOFafTstzwopXWMAsjl
p5bMaY8wNL0dWa2M38g+DV6KvVxGZhVN/Yiwi30Lo6wxyhjIMH4bmUGV2YZ782T3dg64aIpKGe/e
eheupV8BT+rlya0xbx7he+8vC6nLARsVO/rFgK8Cua327TYwQqXTwbH959Eulw+QjwPnlYqmLRtY
aLwtZhWItLCDxk0CV2WTVnggrUKOdYLuvL/pWqnUU7c4HY55n3VtJsO2//A8nEOxVrPzUdD7fVEN
8sOkqVcH0VnlBx2oYNN/WHybm41ulR567b081ZFXveaRcMWd7CUWYiZF9dXAPpY8KTZLK16cgATn
2qAjSay+aEjcG8ft1wWqvOobbwqmGRiAUzHHjrExN09kC5cKv2+1fEXs090HMMCQkQRA4pKRgRqR
bePU3MrJZVe0kvvsHp1Wbff5WFGfiMlcFHySlpA0TwxaJMILyYnDYEal37qFxM8IoNrIhpLeMoYn
rjeGsKGlU+BYjTxR3vHfacZqmD/XgeE7I4Jw5Xx3Rbl8i0IJVMkfi/W74nB/R/AZfKM5sZ78tggP
jqapzBhB7Pqh82A6D4kmm/jUGZ2gfa7L6DtrhxbiAGpCyLt0FVjHc12T213LdokdMfcTlARvP1nR
LKLMw90KsHuVGNT5kXw/k9W0f47BxSsfRIW9J1OOIzW1/V0vMZKjACvp5hj5wdZukacCdgBrSi8i
7bu1DAbtU2VZie7M5a0nCTuMTU+HV87lEsSeR6ZFjNJM/8NK+L/lEeURPcf/XB7F01CV7df/c/iq
/zW//vLX/l4k2X9DwAC1KAwA47DLvkCf/xFu6/2N5gVjHUlpfwxILtqN/yc2prQimfUiNr44fhhm
/P8yKfobgkN0RJBDULeYwE7/myrJQq74L2XSRbXLrNLhfxF4NxNF/r+2bCBgG2sC4h0sCHascVb7
ndNEzs/RCHi113qO3R1nht9G/rGZK/ujzeVBzcXJwNeT2HTEQGM3KyvESJykFOliMBOLQgPMfh+R
GCBYMOV1xSm2uRhco/LUM9TCzZ+78ciaNx21RHbkvg7DeLUtqk9qm9cJp4s6TTryr0l4ey6MHfyT
nvtU5OK+7FYS3SP/YOLbHgg7v+1Bw2Uhe+v7cHYneBy85iyj5OGbhvFp6II87TfxiBTri2jnVBqc
OCo4NFidDoTh5l8o0NrECtqbzSp85NM7WZa7b783qy6OPWt9lqhuiYPMWRMQVDOKTP3azNK7X0bb
OdcOpVPgN7+aOogyoRb9YLIW/YWw6NMOt5rscqtOdVfJMxwVDTvAEvcymtzrNlyqR58q+twUZD20
kZ5fS/zA4FHEal15IjdZrmNhfHLzhiTy3Hvsy4Xu3f9k42f9WGUdjLGWa7OkrcUKaVvbOU+VBikR
2mtv8anufqvG3blF/tl22ZJL3NONCH+pwvKyonDYInhjEA5x1Df5ByALm1fIauuHvLKDLyRbkkw7
lTR9hP80dw5PRREzHdpY7dCgkXuwqAesde1tOQS/orGGaya4hHNmj8t23jhIjwja/Y0w+JHR7tHP
g3xxEtlSKzKNJr/IaRc/Afhg4c9hXfRuQ0RZv2mdi9TQyrzvG0e7yTjXtvUCPM68m4fgsfUNlOC7
xdAcTgFyJEP6XTxS3XPtVHXTlcwFOum0YzzUawN3ovbv54hvo6hI58nhzNyLob+DxsmQUPHaumOX
5sSIZ7arPQ/eKLzt6qq0Ydh1lnuaO0BulKHbIW/tz4b6soO3nYzrXn4phU3ma9dGsWT03JveUe2e
kwo7OIecz/eUwcXVtttZzv/FyR97093iZmrvxOLeuJV5IytSjFiPy3F7D5QkXhN8dlheMzcPUwCK
GayRbGKJzYqEYVZrnOhE6Dd6zOFBsheDN1zmybe49++dOTjWzcwmVKRro18CmSdI5erjatoDm5/1
bqXdHv3z6DzNHbhPcjAx/uf298rZecVsXE/zndGAfpqq6V7MEBtcdeQ4mg6DU8QE+F7Xg0s7JW5z
p03XrmbRSa57L+1sbJs5i/bwVJZSnGqzTPZB8a0a0XVY9u2Zr+rAqvq67tcEcaZ9nCvPSqZ1s5LF
d86MHzR+cG9/8EAWUPIyLTeaPMhUUPfPPDY3lnzYcjsOzU+w0uxI2sRh7sBMNFFTdAbrEUc0fNso
721WPT2Du23Yr2lV06L85XKqBKtVnLVTrq+ERfmx1YxxIxVpcwGlFSIYUQSvQU2kU6Ubj3NOfwp0
hjewsudkrcpfXV0/1LLX8X7Z8Uymeu/V8sOA350pnsaz7U4kRDXptNZ3rdJfkQEfLWPdT6Njfdta
wJ+37FuddCk1tAfZClSJlSnoDzqUwiBJkku+YGAyK41Du79Db5l0sivzs2531nWyF0Yq56pAV1Fs
RtzUlBDUarPDQjQ65KpKoMmlhrkBHK6f84o1pmF+azculVWE1WOzL/BJqqwX887Sy0WZhDv5yd2E
/sEs7Qnrt3gamguFPLeNO1nMnZOJOprZJ5iw/jyxVSnCjAEuTxf4cYBfOs976w0Nto67RnfvRtfO
CYMzQezFHj21Eh3Gpa39Wg3su1ynPOQC0DmrPBQvPTVJ2Pkyppu/9W3zuRBY6L0yfK+NcGKcL0nW
jGaqp9m8GUDwXgGjia5CuoKEmVB/I+wtpMyKMgkKCAjyi1UvD6hCUsS9iAb2sb5RopX3oh05+4vX
YOPJ6MyRarg7uNVXVCCJV+TPAflYcdCZP0k7OeW+uAIFcUKFT2Vb8lZx/PUaP2GfGZX6jlX/Nqym
781a6kRot0O7VT0OlvVdGUMN/WTi5WOVpwZsT7IENmC2KouGjUoWbRDsA1DeqmJsSBxzwTqtddGq
tmFcO37DUWiz4RQwsZu9/y4sszrUY3u1mpH8ARE+PHpd+4MI26ulGsxDkFdJ47lJ38wT8JaCRMXm
bmvKe4WcAdXZFiRzW2RVgJ5L9WmPEqZ136z1bd8/NPgqhROm4GoPlKmXm04H3ZdoXm5qsNnsh2Q2
TuvJMz5KjIFQSNjP2vuXIKyO0vjwh4tSZ7kN3PUFCO2AZka1KXcJqCU2lV5wnMz2cajxxHXETOc+
jwOoMTeYH/Kxv2egel32MzGxsv0GhaYGK6Zv7d08T3qAKAX/Ag1ypNxXoYp34RpX8zzBTqkeuwIt
1ygxQ0fs2yFYOLn5KYbizm/6Mz120gS3ezB9Qfx/ZRvOixG56C0H4y6I2p/7/Kx0UBysGd0nc5I8
njf3ly+8jHjPo7C/ulOVhtKwSGHOE7F6zwzB3jf9CxrvaW7yW3/kmBlaTmJT3nW1derFwPgjLB9o
X2J7Kh6Q07oJ4tWL+BipiaRPDgiVCMPitnCuyX+XfPPflVme897LbN2nknHGtFk7l3w5ROtnGYaJ
w9ceF6vnZJtt3ZIQcFSNgZTK1OcagoYBxVhaF4ZMHRf6S7Hm1872ZVuKY9jkh3XdEgOgHSqIpb8y
bQa2yDKeZhWd5n19RHrRJnvU4iWNfvDQpjgmjqKGBmwGYjuznCTbYzF+oEw5F1F04IIl3BrJVhfn
rtl4FYbHdtgyia3M9F88Y/g6FObRkUa6c2zkZql4AIc7YU4xWJcnG33jRUfYGuqMFC0BqJQIZFCW
ohftTCuxZXV7UdTEe918VPpnWPt3a6vfbWuD3bGd3Mo7eP2e7sVSIyDsUrM+4oI75wFa3Xo3UfQV
Q8QYyOHrNX3UaFOKZJmjyr1hhXezmVEbm1b+SG/6SqdspM3ysTdT2vh1d3LmJrhetSH5RaPtamx+
8FWeK5trQqDhSmd6ERasWqZz5V75WjDWmqu7QZkdKprgEaL9wLRtkayIvdseMmq8AyLShf2U94IR
kq2fFIXGPM4PRsFrcbVSr1jOw876PTLRHi76aK1e6i9TvDj6eSWNMe1Im+OZaPpUYwlMXUTQKCvc
dyQe7ctMFkDmeDq6jgxuP382zbhbDe9lc8p3q3uJ9vVu7J3nroMGOduHyRgfi1BdE3N8E4zLZQhI
xelGqTvoq3EDjZ2rR3ewn8JyPq12+Yla4oGe/GBEN/ZipMVuHm2UARPXvnahyy0hkkZ3PgAQ/3E5
0A8NmkpOUBhdXnRx9L+q1j6bcG8vtemh6hHtmLy1o0JkQwit2W/SYB4PwfYF9WPMGqY+tKU3Helb
aX3jUAH0m4oiM4OScE2PZCizD1OPXBEjsr/nw7eWuQFkfwSfsNOcrLGnt9ZpPpCefMJGFleEQmZs
CTkCEBABrvvitG1WRkC1AopFFuuZ5FyYd9KTLc/mzVFWXuwE4usIJG+a6zsHZSbVSQJDKnEanQln
OegKfFxz2zjizs3vRPnZsmQP3fu60kf4g2e8Rh8alWRTo/eyGTH35qeTo3dk2DCKIl7ynVyULvO6
MO7BEKL1Gg5dE6ajYD/OGfNVAXYgeDMLS74Qz3ghafp8UbL2fnmkbT2h5khzO+LmWZAe9eALW0Mc
y463hmQfzWQlq7pAHEeGL8oVT4H6lE0IPj5sg8PuPjlh42SewpqwVOFBMO1V+ZbMpWedpUmWaRDc
0OAdhAekvILSHtbVm5rHtCQsoVyjO29TYWLU35gnQJn+qgP3YUOta+XfaxN0k18ohqHyarK+OJ39
1asufGwUOkNVHBrGPcjxBQA3EAZM9BSCIeV8FsISH2HOnrBqQ6mMeLG3I/5MNmD2Rds7DM8Q2QTE
LSEv/y7fbjWjqsNY9tQQCDDgUKIObjQqCdulvnLYOF10xteOW30zPOd94XyG8CZQThiXW9KfM52X
D/bmfGvWoEzXUj1ba3DougW01KK/2Kp4Wjx3+CLN6oe8vEtJ/jOMJrat5TjsYKm20czsvrxjOvVD
K+NqKBsnAYYGUD1IpRh+KABnG7dQtIa3oJjuatfNdF0ZCWDRIDZNcCWtm825ccOEXj/IiHaPiXt1
285K3vXouk4bekaq00t0b4bacoqsWMpmuKPTNWADRs55WirvuR5tfcBYX6AYDqpPYexFDJUCTZUL
CNLHh5SMvbF/GvmIymiejQyHSng770Z0QoSPotqy+1nHWiz+Yax34wZ3Y72kjjGZVmwEbCBTq9nd
X3Nf9HMcMNS6q6Qz3aMBMhDX7GHIA9UhBo9zkqjg6FhDUabWJBZ28KXdWzcdde6ijm1lTF10kt2K
8U+MVe69sXrwL3Eqcz4cDSTfrFXzEmRj1MR5e5EXl5eB7U4J/gCfosJ3wJGLBox8l6h0FppvYzyP
w4SoRs9tG1d1YV2F0NKxK9U5wXjDXrFc7DsXSDsNxxxjnCG3amb8wYiDwuLLxDlKuEPFPDpxa8M/
7fgmNIWcWNak3jUWFIH6DV45wVSsO6HXH5aKYmOxOLwpUseTL8vevQtUX9vI8f0SESY6qVjnW37a
hmC4JsU9wsnOm0A70C8oyTo4/4gRuaOrxpUtrLYuuBOjNlAxRgbfIH94mqh+43ko2tsp3/nlp7Dq
Hxkh1VuYLdpY5D0maJKrBnzM+4vnohZOWQQYdJARqP8tsspzwwabPbIhtjfVdoVz8F2epQGaJmVn
vsW+NHt9ne9M4bMgEIEi/gV9sfU95LWMxDPoZL/HXeANlXOSe2UqJ/YsZfW3BuyO3ErLkAt1Fi18
hxu5rHAmo4E9FhyEHZUnq5E1GO5qBAjLud4D0KkSc5z1kwauCH6WLQqnedGte1V4wl/fm3JfbsbR
3U+m5TcTNdi6INUMy5O9o5x/Uu40MAKWk3Ut0FZwMpWr2o7tKGtx9MZwYJnkUlmzom4v51nfhrfS
D0PsSizyvHRm8LrEHf+KkiDKmxzPps93AWNL3/pEA7MPqQz0dDOxGN86MjvypB2jcboSK6ImyJGb
OA+eU4jEUesMJy4X1Hrb6Ekr7iYzuO/XkBQiJq7Gk69r52fbR9M3zCf242at+mc3UqHUUeWlIxym
4wpU86o35+6jtyy0YWvl2ft5gbwC9C8SKHWberOz1utbxJb2rp4KZMFXsxT5oxRCFGmoWHnE5BEM
B4hWNur4WieeKsr3spb6el5raA7aJI3SXIKNLSiExRhVFv1DlVs/R19EZxye0XM/euGTKkOyK0cw
kvj+UZxV7WJdDbqfhsxvvOjLuEjvUaEevrTdkizo2tPDGPtKIwtsNrldAcHpL9/+gpC+L73ogf7J
S4i0lWdNcHSsiktegyeqwD2srJm/rF4x/jKHkHt9ESaCN4wXz23gOPeM+I2Dqjb7GnEB/YJ1U5r4
a3VQUUM0Vt+cfXTDNfeH6cjYq3P7ueK4fMfe3V9Jq8ufxThQj7iLZi02zUzbPIrxu6a0o3c9wQOI
m1LICJ/Byk68rYsjus49k1pb36ugdv8ve2eyIzmSXdF/0Z4FzsNCG3f6HBEe87QhYkrOo9GMNH69
jmdVS90FSICWAoReFTozY3B3o7377j0Xm5yy6uei1B4yY2o4K4rh2hsMycOPlTZn3kcVFuKu+GUU
xP6wxi/Ux9gjOzF0pt7f+mF+Y1YmImnD+cKlPe3kfdHXFosBkbpvTitYQlc+vICrsQv9F2vuuM2k
gWBV5CgL6cdifFtcjDy8vciME3YBnB43YzY9oblOmkWaiakquqwTWpdLsnt2/PJSr+C4u850kmAF
SbnayplwBTIc1gpM9reDFZImWZz24Czv2XA/DWkBwMoxr1A+dRDMD4EiI9HzKTw6/uJs82BsKRNJ
W67PhpX/WOXCFWeGRnu0qyG9pS3NfZgog+ZGtIiV3eTikSpPBl8kaLFNpTdfV5JO6CDt7pfS1TeW
19OTPTrhycNhvef3Pd45nDBcOwCNTvOjU6IQgHrt9hUVRisX78gaJDLQ7AFJktfCnE8lGb5NHw5q
WzlFsu6dmnf31JiYXhMU1fFGTtm1WfE49YodH6sqNofytdfew2ByE4aqM0enuU6/ARLvROWuDK42
gWBFHNERFREltROuHcuFGLrIqymEJ9uyOVx3LjgJThnMuAGCs9UO6tptp+ToDtpj+Cmdb78ejRe2
zlm9NdvJfy4rTifH2ij7NunH/NUXxUmTHP+csSte13p2fk1cHMjju6Y69Z1dvlat1j+V61RvJO/c
Y6KNGFTPsBmahKUtikww7BXh3+gw4oSiB7wDqrnj/VlnB0V0+LUKmuIblzvx93JxyPf7fcGhbOSb
AALXE3ha681vo+7GEaaTEiIQBlHhPpAxIZNDlpUSPw6RK0JJkQJaly53UzAmyO7m6H8Wg1sesesP
W/7QTnqTuWdZ6393VhVcZdyQrM1kl+pjGF3kiWnsz05T1fuw98xdvtCEKCAA7xrDXBlOczfP6EMy
OWHEW8jpZvRlZnP2qgfo2FNG5I48WLOu23PKI5C0FnEj8inpKqHu5WAmzlZwmPYmO20e5Oy+Sbus
+TfHbbb012qqBdoz5TapSk/IWuy/ndTfuBXLM5Wi8S4k/J4nWHEzFOnONrLvEawtnczER+a83CRS
jvs28d24XDw3no3gKohQ7FMvIpkkGGZHofYCdA93hYwHu9pQSWTTN5Q8gU8pdvgwi6vWqs3V3I3+
xm/1chuI9m3OB7iycww8llmlx8TrNg1tXrYg2zvTHWulRzXWz0ZlbJykdz4IaSAsZYWx9cliEgKG
eNwkhw4qOzOp/2TBUbkZVBKcZQPtOjfqYYumxb565EoXGv0agXc4+533AI4XcIG5AGsXQfJph82J
ZQSWh3HZke5+6zsUzHaeKd/kbRx1CkQx26FROsEmVN8FFu6GQWvfNSTr9KjuktTvV27D70VVdbCR
oXqZ03Lgc+zdINoUz1w/sYN7CizsYOxwuRKWTkXJP6PvQ6eI2QttQei2W6WiduOSI9y3jvIO2AEt
YiCSj3IzqDe6m2qu1gNiBY7328p79ULKreVwTJF2N7DYSXf4+s4qAVCrFAK7dtL9uMwOzJdyWVbm
MAbruS7TuKzgRAnXPjuDj0ycX9i/fJbaEFu918R+kGOV+CLDAWHcN7eM1yQ7bFetNLohQTzrHsA1
XJqg3tgpZh/D6jdsY9512GpUto4bkxxf3BLpvI/6LVYSdmmuN90aIQZxiG7cVimoWJtAewgCzAcx
j3tsxnJdZPlwN028Y8oKZ0HEgwQDf7GFMFBd1UPZPUSJeR1FwjpIo34kegEae/6e5+DYd/0pXIIr
1vjP0W+pbxofuMGbKyo6q7sO++k3eTZQ6tlww0bceC/yMjhjoq3QKAa559yVG7jR1SmsG8jkNj/M
JNvlzrfLz/G3G59PWsZ2kYpuoiWhKGmqF+kNHPUnFxHfLOgC7ZH6jU4eiOngpSjvWBHuacDdZ1lR
rdnD83SiJMN36n0pho0w5Lnxxk03F6+jWoI73cu1M+jmrhC999GSmbv3ItKubJp4286lWZ2iMeVa
QdblcWYSWFeVEptpcVeDD9aZjDmCG1uWHZ7g8WoKnKONiLdW5nQjEiGf8Zpk58SAFGuP+b3VLEhu
IwEG2c0kepXGfhOFH33PWpEMl7av8U2i6giVHMzWRRCz4rEy36HFkzux0lWYRzZC4LSbnNTattJ5
lBwl4Jrn4SibevycL/4wag063hTNvZOnazBPV5iF7w1hfdpOuqs4EqFrrnlFj86oVnb0UDZsbdJ8
WmG8OejEOKWle7Ab7udR+95pciaNOk1GPXIRH8bY7dpyIxbkxK6rkNY52KNqLtHIzS9Hkb/CvrEu
iv6b+P19N5Amc/JzlQ2xLvJ5hcTv75iW9J4GLRDzdvWsER9VZjtPso6OEiGvKSkolfVvWZAPwpzZ
4nnGevcy18am7Nm6hJno1sOk7a2VAeYMhv4NMPQJpynLAjbcy7ofZ7kN5j7d8FwGnGZOr4EIXkTd
PjDOVk/8OPVKeFO/7sLD1GG2clGM57SLZZFeOd5xyrpTgYB0O0kzJ+fsnYv8G0AuyO5CoMv0Wm0D
clkzA+Fbruz5cxhm76zw9Xzn6ST9jSicOZ5neVHS8z5K1gYfQZfcyCWfhl0xuqtpr+IaHM7Rc8oI
YpzYkBtnR4fNW5t63od50dwqvkufP3T5PJFpJvvBvW0QJErsPu5qo6pjG/cSV5imIjpLOHzn2ROq
cyLUGbxHSD9qZl5bwDWWeAhYSLkkAr+CjCsGekz9w2U0ZY9YqPUYVJIDrLLS9JQ6LC8Rg39MjR+R
e1A+ttPO5mK2zka/eHPkpKfrxHU04qYocBbx56111Y76Ty7A/5tB/s2+WCP+ezMIUL7882+kqcvf
+MsH4v1xKR4EJ84BGFlw5/7hA7kAo6hIszF0eBZ2WRdL7F82EAIJfwDaMClVvnhpiUtg3hDtn9A5
O+T/A0kHTBhQlY8V/n9jBMGg8i9mWSBY/A98jIUgYOJW+VcXSIdPxdI2XSs+ieA7njrvAoL8xi9D
e/tPv5XbPw24/4yJY133968F+xGTL6ZzgMQ2mZN//VqiHyw9pFifzGoIV4bE1TWZfOmiqmdjPTZs
WxjhqDNkxPdvTFVlrM7m6SGok+ajG53mBoPTxbyX1Yew9qhvcQGgFDYbiSqzfyLDd/ddN7/kbeQc
hRTGbS5tjkIuwbdllTBr6TR8aMP2JrPwjXuzF22Ep370oNrV1KTOV25wEwyT9DWJFuBbfsdK33e5
IKzGPNFcagz2g2uck+os6vFW2f34kzgJdxuakD9DLxO7PKLSJydGvnLn4lgp7ayTtldYGy9bj0EO
LmFx2XzrEL0cFhKWPDV0Tqw1GiS3bl3EHeHFbCO5vzDn1GP6s6S4dWOH3f2WU5bboOONVHSgOKbG
MHLzjIzS2gR1Sor4Icp8J7PCfVvn3FRjVhJu1YNJMOyFW9Dc6mA6BrR6Ta/cnwaMl4zp1JzwXPTO
Q0SUWZWgwKo5DSSvEdUW68psnA8xQxbYpCabETPkxF27nCEkacVovEWJ9u+WOmm/KRLhESp1BEsv
yRUsC0uocV1M5E/HpfejA8l3jwKLzOZ3bk305xy9zAleaczFgD1DNmRFOZkzj5gBcoU1+Ml+SZR4
Eu1ksbEb/NynvkL0NH/3ZqFXLH4g0ehoDLHAWmb+YmMbGo84NEHXphXllau0r4Po2OK8YEMRRiVZ
vEpKb5PWJWv3iC/cxs3gYakb6RFpt12fZsdAIpmuDV1QmVguQ/PscVkft/wM42NhekC83UgLc5Wb
kiTlzD0vXipV8dVGAnxrK8ycZpW49SRWpBn8ZOWagtoUR5tUx7Rl4LyIQmUtbI08oAsFf+6PSgSA
DpjF9nfYIUFhTRXoLU5gMNjbEflIp8goTVLcoNSqZeN1XKacrUIdgFMl85R7JGGMyzu3dez2q6it
6uxSRzbEPAznfhtMAXjiYWoJlzhq7L+X0idEqoKkbFnXB72PRFrRu4LTvFdbNUR6TO8EXh7OBQ4l
3YmfcgjdLDYRH94YsQjlQj6Yj51d0S/vACmGJiB8uyHnS1nLBm5Gkx17D7DDPhjH+sMvnJJxLhuq
uHJoudhqS/HLwXhmMlCWIo2wpaIVY7XN5yQeeBjf0e0SfvGeyN1DJwDiUZahcBSbQRHSXwr84HPI
jMzdjHZpV9sCh2a+gbjFacLbh33iYhoPdoFkFE/0/p4Xy8WQlAunCtduMS/2Lmp5z0AhSKe7WuV+
sMpzn/TlyBr8Mok743PRSvkkmgZXz9iWNGtwgqFCiMDQXH0mL983pFsJHM6m+Gl8i1lS5znB4gYf
736sFRMRJg+v3zimsotbU83Td+CIYca4fAEqZS3jPFEWw7hNrT5/NedEpq9OETnfs+XJL6saq3u6
I2snbid3YYdqKLqlOxa2FsaeGlWlR5PEaL5il77YdbHptS9uE4gu/gr1Lusxk6Gt7lvqnO7h2YXF
qqM2016VUZf+olomzTdFbbjdEdtON8cUEeIUGcbKYQlXz60841yCyBmRDcexBJEDWpuTy2yL2D+0
G3vqM2zYiQrsY9QuQBJ6oC8LQjuQpX00ei0L36KwX2UV2s56sunzAfhNbJWeossHicxKeqUJpLOt
jybtb5bGHOfVYpu98Whjuf0aSwanFZclpHV/jhSguJoilzZ1plf2ZXa1t/DThiv6pJJyndsGysBU
1yJ8EdxlkdtR2fAnt5wDhFTNgQ9vpZ6bIa1g+ZiWHq+riMDle4s8Nv6EcGbqX71qlvmzTWxKZYnz
9nS3IBdMAzSz2Q3vROsZi7e2vYY1C+1mdLtvNIWs00NkTGl+Q7LJuoQugoRJqamFXYxoNlmjOjxQ
TsA6sRet4ezkoIvpzO+ZIGAdGi36NcHrjtmIfz8BKWSU8pRm2uVHml0mnGCF8SxxfhVG2dUYjLg4
koUeKfluL1q9ZpnVOwYr5ELDdljXhrSWPgYqmXAimUEvnqbIpJZ8jdxWh8+B5urO4ZwW/X2HAuXE
obbtZd9or3V3iXDYpk5OrzhKWFVy+PWk0o9pbnX+3qtsN7g1EOB7j91dyzOUB618ra2MjlCzsV02
6UjFFk2Iucsnqg9MOrtaupQQtxsEr/uS8KO7b8pBBgfuyhEr21qXFrrVZPXRixY+67ZmiKAjxB0Z
k+JrUaM9PnbSVzYg6YClrOd1Vo/tzdUDufypDbKrTvCC7vBf18mTWdqLiqmmpxHMBm1S892LgXWs
UU/nCaCiv8lC9gbXnL/T9DPiKrgs/NPau4N75FzNGefraVp6AAKizBwITdqfm/syiuhcz7LE/+os
N9Wx0UaF3OQYwIN4XEQmb9Ed7E+PyJD8Neg+yT6gntXy2pVVn15hfwrsQ4nhHE97a0Zjtp44Rk2i
Ao3u/R1vlblQm264qIrrDM6Ie2QH8T3TjIOJnBk4KvL6xjcgRtAUp6liHHQXAfeLFm8vqy5DRKjR
NeNWY7i08bNjRKItS7Pj3Xu4dwrbb96msge/ktRet8mXKt+kSVbdcGeYf3kt/nd0HXiavDvF1m1A
kFgFGdJ6mJvzAGxna+MkZketPM5co2Otqab+QGPlxXnowJlJei+GcdsdlGqXZ9rOMwuPFC6H8BJA
sgVxUQ1mjoY/dt7XDV1DuwGew4qIJdiM0Luh6HfVdEGwdzpnurIsMW2VCL47Xap9No6knZgg1xAm
ui3Mo3RbjPP3guth51MwhSuUPgqkXvnSF3NzG8EWXhdBZu0Hn4rTZsqSNzCrAwn1liBBrMIm4kWu
oCSsksXmIWdrLplG5SH1BUEPXsnbuywbNnisRx2LWtq8oZHaLykQquISF/CJGSzGV5T4n7xNxO3s
4gZzRggGKKbyemAyYyrFGsJpVQ2bzJHLrW4rokba746933s7yxuNr9R1r8JsHuPeKOu4XhzjnPh2
Bg+kL49FoIcH5cs2XecY+UxOsaHY0Wn8SzaujLnNQUwxGxcYUJR7+AmZS8mSPpfgllbTfDEBiMm8
x1ao4kuBwqEfUvrVsqZ+wLiirxMr7K/HsRgOTeVx+anZXBUa0FJmAuKAe8lDsk26I27DnCebOziA
C8z8yhrth3mM0o3VXlhlKPbrxOiaTS9gRpZzk77y4R3iIJXjm4mIsc6N2b4mmtH9amh7u0u0CFad
g3KKlf42i5onu6PLGrnT2Fdj8svVIEemKFdUtiwx/3LO1D20chfkpn6uknnpt1nkvv+ud1fSnw9N
47CYds1qnOJw4UMdj0bof1wWbLfOzGM9iIR37fPg3HXW9EwyrX7TChPEVErnWM0BTrm6b7/7iGIR
R4ztkcRbdUCkeIh6wmLZxDeOiyOjv66emk2Blz5Yi9ylAI8mpqcoR+5fueyOfqyWOA52MwgqNM/l
FIfZAOWkBxME+YDOWFFGl0PeyWNC4qOM6a4pQX01xfiz1KGMm0YYm15xPUUPfS1KL2DGqbzYYGFJ
ajaa8Zo4E/aEUctfRZ+p9P9nfYj2h+9//zfb/x9zsRsxfXAK5Uz3vyH4//lX/krG2n8Q5I+AZMJk
ZcK9lGj8GfpwzD8IgjDNw5wNIpNAyH8N+7b3R2DRpws92At4L3hERf5z2A/+cKyANDjxM59MK4GQ
38R/aPt/jdyA+ukD+K///ucRnHgHI/afo/nlWwUkcUmOQLLnm7FsyNKXEf2fqQOpcuxuJvCVmumu
77pHdzYwgDd4l/Ru8NDEQ/ohNlGKKVXKojl3oslPU9Gzh4Kt8D6TafgysuECHwawjD+97O0D9viz
koa/0i2W2LIZ8b0W2Uvo5zB18s8Q+XHrFe6xAdxOHCrcMPJyj/Ae+VrejvzawdbDVvqJjGVDptOW
r3LobzH1+GsdZlnszjYBWlU/OjIx1848uM+14febjAkQECCDhblJuIrLHZf6MXssajv5HnK27Xhg
IEE8zGTUkcQsbgtgTCtUAFz8SNsLJGrDwwBVT2Z/QyU1BXb5MN4aHpEXTv2Z8k/cDZhj2PT36bNN
xo11mCHwIeY9UIvNOGWW+nb7XtIkKBROqUtvA9Z0hnJjpcAlgoJls5+JWI+Tdd1mVn/Fyp1mWFn5
pXqRiHPRhkuAv4P6rSoCyanZbOwBG94KAT69y1gUXNP2xSPMD/EOIRdMnBgokDUFm0n6uAB8kTfO
3MidneB0xVMZppdV5PxsJ4rAIgLi9VRZO772HQfNglEPN39KweNqMg2xBzyVXvHW2UxlwqtI7I9p
ZYjoDCW8CXIr2fe47KeJnGqRx6nM9i7VxdssuERj+8A9kXIFpFZhZytO41A+Eoe9cEsGbsFjt83V
stwFVsl+w8hfFi/Krkk2Frsh5+7E5YR5MR7ZeBLq1RldlCEoxBqDf20TTRlrYAs8KiIetEbjOpjc
fwtT/yvl8v8c/t5HLfzvNcn3j/rvkuTlL/x1Sjl/YKrgc+wi+THgXdAjf55Stn1J9juXAD3pMGRJ
TqJ/SJLhH4BymcJ//wGPM4lw/z9OKSv8wwyo1jBJQ0TB7xPsb6fS/3hKUbv9t2OKKQl08kUdJfTG
Afi3Y2rEByYNnNgsZMEMxZ6DVELXLOJFZYu8gQuchR4DFXg689u2OtWS15KNvplyK8Wumk/B9D07
hR53ZGFTempr00T3HlUe/nhAGXMKIeq0zm5GHMDuuhlof3jKo4Qq35iIMn71ovCtd5ubYnVbe8bI
ersAMgjYS5t3TJdOeoiMBj99kiy4s9LccIaYoWiRm1pOr27XNHq7GFKHoC+qul9Wui5rvR7swhqQ
uMbZgWjZReZwYovJQplbh5gJqaZQT++Si5cRAyZyQL0xLwzZjWxbyWoyC5py5y8m92ynZ1JdOCRa
aAfX+aiyx8WwFMWjJhbigVZcOJLzay8qLmhRw6krhXwYAOpu86R9c7tL/AUlsgq4ddramk4Tv9wV
H8QxBgPQfwSXPTpMn+WQRHW1z/tp2HlzW1ybpjwbOdiqypb0yGL3WVtRJjZlNjPEqUmehCibGCzb
mx5ztU46Mzwx/Aa3dm0m+G7JpPiVjBOzl/tmDhiZM+eFhZA6AXdSx8w1m19438cjqQVnx0xvQkBl
Ju0FS+qWJzDzezC+evWFnzlqkIttMvX9Gv8InpmVN7XueB45XhGiirHrL5STEOXpafbJO23LQPBC
cY6a7XBn4JyL3ibiMeIUlYK/smqawubqxzAaATLghx/cYG0jQBeXVWSqzoXK4a0W6cklwglOtyTQ
jjO2vW16M0k3oS+75AKVw0TWSpa+Hplqe8WKwKMtvOm5D9oduh1y+2Pp+/hHClOtTI49XFKuxg7N
XFrUWHiSAQ2N+M2IbwhaK9sjF/smXpcwus9zYm1b34jktSi4wM+JPd0t+AbIPamwdx6ybLAxPXlS
vSlYmS6zEzL2kS5Jp7gW+G3zIy94GVxh1fhkz2e6B8NJZHn0LrlyfCrDu2BZ9dD6jRdsU6D5bCZT
nFX7hHDKvgqbOxutaDVkHTdTb/QOJfuK59LF/FN02rqFEo5lXDf7yCFKsI4aqz4hboRr2xzAGwLd
aPq4mnJM/qmBlL/wCBNfAgsS14QyYwGPkXtnTUGBEquChcxzpYeLw7FESQ4TsvS3ftaF4yq3bBRR
8tJXrkrvuePc9HKpdi5XZkd0uEjwTK5sFJEXg3+ufRXh0renTpRFEBuEbI6G1knzmfaswleycrsp
DrRb+fFcNl5/qgLwUXEeVMa8SkZvKr4UOIlobcrgxmhbTLDDpDzi9lJODbQ7lZFM9Nx3XXgYYZHc
v8BJHkoluisOKCsg3CN4TXHkk2Hp0j4XB1LE3otLWNHl52zwl0rzU+nG8YkEqCE3+Fw68zdnAZrQ
sAQVC8NxYOlXVG54SXXOOYZZZU/44xdHiWPOxFHwnhALzcNNNnyqCozoKiFA2DOeJ4UdR3ihPfYb
pkcPtBkm0d4g31tshsEg73XhWafcdK9GKG53fHipD9d1ex34gdx1aY4fIK2WN40sASLFh3AfKAAU
WIi+3aIimoPnbC3Amxwy1gjkbKblCfPVmYsFOoXTCdaU1rLVssIgGegTjVfGFhZBcAqL0YGwmblH
2rSMr1DmHgdn2pIi9Xygo5Yrdb/FYupCsOyFB8ZS/pRpGcUWLNf3fmxehKG8LUwKfaz6tt32QENP
Fjhvfan9xno5rhvH+2YCzq9xBYAsnJoe08bkvkyYQug5z5ejn+Oymn5THhWKIOq7q8or4NVL7CVS
7KvG/InyNrvnvE2uonDh+kJyl7CBJsg1hERBA7/2Dx4M09XY+cs77Nh2a6ALvLs4Sips4klxVVRN
dXA9v7wLB7c5kuc9k0f4Nfc1snAQJuHRh5V5VY/9cpxmOW7bxLPvywWBrfdZ9nLShoe8VOkxVF3y
5MxVSqi3c3p8li68KirbzzmPmGHTTRbbqMb2PmCARmzDmmgTwZy4VX1R3GmCnm6Y1NuAWM5+rvJm
j9XXuOoYK1dddkmvTj6/RJydgu8k8K9mNZ7yvApugkk8NklNibDTR8LduIv3C83i3vMa94BHT+2G
IrkCR4morPhdtO2+7eyPzpJrC43aqCW2eZ6XNS3QDzbOPyJ7d/Xcn9LQWQeBmLcLYIYTAeqFDGTX
Uo887otBQoVgQQHyk5ykmRMIsEFgSF627eDqe7hugBhKP2aZIQG/BgfXWsSG37/7HLkT/xQNW2sN
qGWX5UF6PSehueWpf/GcVcnRn2uaqFwj/XQtKY/LwqLA00BkMhW01xbJL6orYcZGoNErT3/hKZvu
QtIaQ549DkK7q8awz16HAbxrp0eJ+4CM22/6aZotu8SRv1rV3pUd92RBUGp03sUwxGmRHUXbrcqM
FF0xh/G8ZC9pT2u6NM/5YB0DG3PD6AOmyPP0umCLQkKiuM+C/ioqpmMWLsXGHFILz2f7jMVgn0G/
84SBoc4jmOEH5amAc3GYywufNReN3tnt8lRgriWLqeutF5i3/hTys8zbqHXMmA4NnrzD8OY7Ak/d
rPzYGzW+00Vz7c/9rORccs37rKRyuYx6j4xprolwMjCFfZOje7lCLyCJU5TjRtGRE3d4wh3MKfmY
HZZcGZg5q4yI2CD86oOK83OH4XnjA5KPHX9AjaaJez3KhY9hUwzZF1j56gBumSzntVU6kq0wLpuV
cqpqnSEdb3MmYA7r0jxlS1K/hFOoEX9B9+iB4Ndq6YM693d8grqtpWvnEGoooEYh67NYZEaY1e3k
0WaR8TY0NmTxQUcVo50IiDNGxp3RcLrguJgWC1cqI8wOWN38oTRD2SXAYnCRXArL7tfo7wirhBAc
ItO2Cl4U9jjgPKMCiZQrkd6a9jieF2H7eww+zlkOHokoUjl4iSZNn8cq61RBDvYSlHKroCXCbC23
UaHdmw7qLiK1U8JTK3tMjCwBZsmLbtdWRIDCR5xMKlZjU06WPh1NBi/XWVV1MbAMU/IZym11N2ny
q3iUziXMAdoDeO8u3PZ3yu40zlxvuNaevEeje+u9kDcGV3DWv+WZK+B85cqechsnxc8+k1ncsuB9
SEXBG3q0WHIUw7Ppz0MM9eLKNhf87m5Wb0ATmDFBjvTMrcUkdtXcTMKcSJRA+GlbPKQ5Ni3y8z+p
b3xUAQ3NWaDSDSAZ8hSwEv1i+oACA0odtWwzmct4mNseS6jNgxNpc2oeeVnVG1RLcWWk0dfsogkS
4S33rfBeOkMMN4xAzmFiHmbZ2DywO+YRpgNNXrbDiEZJO6Eqo4NqsFrcnFB+tmRXcF3Jy1B1V+yr
WTm3A+28D5O3lEcnc9DU7fC6srS387DjH5TDs8TLtX6sESBerKRLdpOPxuAWVherLo+2eMG8TaQM
Hq7R+D1J5w7GRfdaXzx4QU14bLTCtT+Z9R2su25jgUf/igo7umrDxXzFNw8VqeXu5/ftK8U6KMBN
Gt6DZHgw86Z+Jb38bcwmkVE29tFQ6DdTqC3VEfm+Smv3sy1Fe/Rw592P0hrYsCTpZzcGwWfrePI8
ZK77FBHchluWBAU3lcR7aCY+Yqnfjg/SXKqTgb0Wh6yK5C9PG3rrGbXalZYpdsYY8EyzhYEG3wfv
2s7luerZSKW+SR1Dm/d4Wd3qUXt822HVzg+mIiGCZ2NnUppEnoz4hh3aBovmuXkXZZ9tWh1aG+qH
irPq2CGxUa8pE9TmW07j89b0K3bXYfOinNnazY4i7IMjtJ0yFpYApjeUHQwH6UZy3QU2Ck6yJGuw
PcuxMoN2twgr3/UqB7sF8CzgRIqG5ISCo3YdWci7SI5xOBA9xzdRQ59szeW2xBXAiljmR4MV3dNS
ZhdOAy1JfFDvs64UR22yKIaieJcht8RtNlrxXBBrkw5gqGGek31L4EDlWOrMoNwUsuhe88G07sah
fYQu0p9mJ71OAdKtSl9Cp2fW3DtjWJ7ZG3rshcApGE4afXgi4/MWyrfQnbPb2kr9U7dY9oNFj8WV
y6NjXbpsrfw8BY6R6KekjY54+CbiWJlzX3BF2qaGCcfCmqvYb2ArzdUAAQZzc04YO9GP4ONYs5cS
TwepPgQgy2Xg0zxovosGvyFX2/y2BaF/z5jOdJkgqt/4ROZhORBmKRw4SF6Ypae+JVfawJY+5r1A
N4vwMEfk4jnvjI4TxF1uc0orTgYN3lfS6u+VQxoG+YzZJ/WQAYzauyn7Kr0OC9SslCGL5yPtkqSK
2xV+vGjfa8yHIZmGOLdHsS3KzrtvLveffCIN7drdF6tzPqE9+aUyIgWZmBCYScAFh2nimWp3vbl1
BvFckC5agalkDh2njtm7a/caay4PIlJqa292fyjmeCUkaD8t2UAtBvYliAd6/uT18o7G+HtQzl8F
Q/8rb+dD0gLhCJaK8o3ahWKpVNfz4/v1AbpdtakRCpBHI53OjIMJXvAhwhzpmDDkvAwQdZTMztEt
C49rdArrCUt5qsJwl3h0GtjmvW2D/SiQ2m5kFj61uYots40OXRReO2ik67knDzqVJb+pJrqLEo8E
rFTJZunzD3QSPN7gBXe+Lt0T+a09BvJlVfTLwUyrd1Vf0gn9KMRZmRF+9NxeL1YWwOVsqhMkjA4m
2EJ6sPrK7CbdZ94oL9Fuf88eTr5DFsepWmG4metlZ+joRK6oezD+g7rz2rFUSbf1E9GCwEvn5kzD
nOkry2bVDSqLh8AG8PTnY+2j3Vn0Mtpxt6W+WS1VJDPgDzvGN/DPfZu22Xmw5/NoyOId1rn70vNB
POCJjBLHrzhULN5zcNR/7MdQPY3MA6dlnABpZ+7XQBqPjVV/r/u0/gowqLsvl6LBmgP3/dok0jvC
G3YPhlH0J1uswa0voTlgtPuEDiC7+IHwvuaW577MyjEvQIXuS5wHRwYZLEBiRT4LDAfsBW6gK5vw
L6C/R4KphhfPmX/wicSUhd1wXC6Myxwr8z6rG6zndnKGEp5H7lA6vzAbqvcehzrc2AJGHUMu8aEh
cWM0xsj+s2K+Dob9fapKUO9B1Wcn0ZoucJ+p+rClbjFup92bvJfDDVs278TEa5wgrm8MS0GKnZXg
neYUBYf0grDILaGaVSBWzMY0Tq7D5fxKGsBBhlb7gSiX+giaxMEpqtZn4TjlLfGt7IDNX+sMICG0
zCRCbweCVeZG/04u6488FtyzLViv+trsHmqirs9FQOLU3Ij63BkusTs4fS6NieQoWKb5TqyheUlA
S1nYm9Tif2J5xKLcqfpH2eDeQmLj3MPeaY4NAgrQh0Psf6kzNsChTH/NC3P5xoM69ZNX3w/5LM9+
HPr3DT/uGMjlDA39Y5nGwOUw0x9kxXl+OIY+k65dXYq+nr+WgzU/gswrry6+i1NbrS9Eu6yRvYz+
fbbmFX9aOD9JijWOJvKXZ9hqM9VDlp2VDBXn9T0iOra/3F5k4l1Wm03UC3PgSGHb19krHtExYE/Y
SqO7YJ5z2FczxvvsM85O4D+3UsEL6hDa+ILwnyVe25sWudeNNYTWscvEL06goH+4+bse4e6hxHeM
S0DECHlqWA1FZ5ErEv8SZOrd1ZPtXSvhD1dhIRdoCdA4V2H3xkPfxEmLMI/Ky1zmwL66RWETP4bB
IGB79FAoKo/jDlTUljpxyc6OCTMORnfbPfbcHDxjP2hwFYQ1x3VdyPFo2UMEDFgdxSqMCSNY/NPU
zzgqXUxDeJ+OhgE5G3G0j41WwvT3uMhFifWFGc84C6nMuwCn7U0ilB1VALOWurqRaZDfWcksL10D
HyyOfdaOjA8bISrIT4vD3WlQYPbMZ06WYKxZF7vtZ6Q30jpjOurPldt/aJL545JwssjxoviSlN23
svGeRBV33JC76uMwhP32bfU3wsrIyDDF07xCHCs856fJLHscmrQ4IyYsImlA0RrLZT52nmpvbZcf
kfZGcbKxi1WYLnKOXpPp0iezgmICD2AaFo4QnfTrTBKYfcumfYjvxAJc9jC1fdpcCg9a070YcLq2
ae26ET76cX0TJxzFAxyKzfrkTyIBtyIsd3nqifi6z2yTrvViG/tjkbd9zMFZOKUfWx9fY4HLM0Hj
mOf1ywyCgC20OduQl7wqeFFr36CP5xT3U2kp+T6b+OAObS0xb0FEpXi6RIIkzMOZTWGQWiYasd7u
J2bL0kjYWAZqU8lXkjGvN0u2KWrJ30mzxxtqDJzXPfueUkSod40wmPXsjbTEnx/E8zCZ7LjzFvHC
yQrjUT7YqhPitkW0w74xHKz0Ti6uPZ1dqyuaE6Omtd5C6xIb7ovU6FuMmaz/19Sr5vvKM0f7sBqx
eBpQNvyCjAjXVE0mXJm53/AJGWfLbzj6D69+n2FOqJP31Trm0bR4rNOqh3j0P5QWVMS+5AQuUWX3
tk7c29axvsXI73mb1nCeqgIF1Oz/mAZr/ciXoD5wgIs3y5wx83hcp36y+gWvQc5ZB9raOeoRCRLS
XFTuATexfAjz3kxq8pfWeluXB+1wMsop/zgjtRyeRT/WfA8gC64hthmBqWeq32acIOXnhGDN6l3d
KXlnciIEaIpzy75Lqk8IFhN1qJQcH5RcH0nvsq6gK9pjn4L+KsVqnJk7m4/zNH0qm+p91YKq6ILC
eTuS+/FWWkt9FOlyP4OgwYyLogd+D4uLwX2HX4J9AaNkyqiEwKEdZf2mGlJ5U4SGz3knZ+Yf1z72
b2wZuFGbZ92LAMv5y45rcFQiQ2ZrSw8wUxO/4HZfcLbihrenxILxlrr44GEEh91ooINgyCDnCSay
9RDMAJ6QWStgdcJD5LCu0l2+Vh4apWuVwXQ7sxZv3as9QrW88NGH+ccs67H+Y2OY+5ssxUMBjli2
nX03I9rKzp5rESJDXErHDkJ0hJ0dFEoy/1Q7gsc9TGF+DjNGBPz0U99EsDAq5LAjCfTvCyKjZg7V
ioxpFURWUYH3OAFSXtf2mqRV3bMuSnyl7oMWUik+T3gPvJtoWMP0iAF0Pa/j+mlOmzecTd9yfYr1
FvHywV+a7mqtHNVWZh4gCqmQckp8oatazFsuKTLnAGaJZadbqwuQCDeyE86xXYY7zLvFxvsMHsIJ
ohAXHgfFfuVz0nVPJeZByM5zdRHk30VF2XtXs5mNpw4RI1frzXyc8gA6BcO75R49a2pv4EMH/UH2
lbhDpyW/4Cv1XxKMgPet5WRna7XVl7QN0tuZM1LgGinHsi4XE/dDteK6G8MAb+ac3I6pXY2RknjU
eT8ZMemjYLqXaVIYp5JPhuRyx67OfmoKVGW1SUBWXLxFX/1lBbTxjpuB+8qybtSSyjFy51T9WvHe
XDDFSCqiLI6swevzJLz4WPZD72O/Ab3MBCqf0N3gLVoDwoEkR1URoBibA3lkuxzic+bzaQVSK2F5
cI47s779jPn8Z99wyFx2g3cvbdhffE0YCWsWMbkUzQOsvuHbJIOnQQXhKR+zIWKJHsI8medb0nrw
FiWVeE4b+9ELMSV2w3IJpuyxLfprJ73wzkKd0DEh5e1TGEzcrnM9cMRVro5dAe6AdEUJlnvqufcZ
kBcbzNHvDT9+5LqDWZHd9DMcu+5gcgr4Fkfag9dmETk1t0S8XDrL5pu30vpzayDYqhf/qys5qHYc
rpnSME/eWkvqXTkGSJ9LP2/O4eSIizcLjm9THjrEJbmIsPgmVyz24fS1lshEgT9ccaAAlOY4IEbI
XUlz/s54W30CoqioxjaOPHN5cozehcY7BNXR4IgAGHHBMRKWFnUdZee+I/rBsWD/Veg0lGVf7XyG
Q7kW4j3Hsj+Vl3yoXJP7L+ru3sXDfAXyuJ6WYB0QC4ePHhruN4nkHSJPZLFQumOHlawKbtqZy6YO
//upBFN5iCdEds1gG4+jBTvbsmR1NxutOqcO4zMFHRjvyqBp301T8RZcecsWFgRRwOXmIbUKCyEY
5ISkBIhoAdK8IS/oU52jyTOXABQPJsqHyhDsAuOO0Gyn/5YQCXy2xuTR3zq1szr/zA4uP5mVvZwy
lnMYt1461CvXKR5Zv+XNx7TAQ1yQW8g2WX1VuYUIy2DpDlQcurvHEHJX23X1AOLMO8Fe/177Lrc0
GITew7YRRGpND54LBGmFqHJjJ3HED+Q82sv/OCt7rM2Cw+N6OWN8Mb74BCcdJIPWLfKTCqLKWtXE
sqfp+wlXSn9HmNXUPS496ySU8H3s3VUc98dfOpy/7rkLEYffFQN272myHOZdG2CdUsmM5d2+Aw3G
3iOULHcR/Hq3XlyJ7AM3H2l+LEJ2wtdiUc1wYkuYtt9i3/TuxLBWw/v/ufziIftOsmPza/g/m2rj
O1c9m0hm+ENE8O//+t8m0rBwbf21RuP/dskmIqu/vhaTbf/kv1Qahmv/y0P9EAamwCtF4i6Ci/+S
aRi+/S9iQbjX4/9EYbqpwv5bpyGwlQV4zUzUGFza4S77t07Ddf9lur5P1I/vbkhi8T+yjm12rX9r
ycDHORjTkJTxyK81ZFymNHGDOviclOMnRoBv8fjxVUf8iVXsr1reyT5KNzEHZ6RlCw/G5kNd8Ylp
Ne3sfG4ZkXJOO3NOvoT+G9PGLW7Zhmbb9PjrDpGjLzBvxMXZVPb60LgCUvDC3bHek+8yfGLLgkWR
BQxUU2TC/0+y7h+iYP6iux3UPq+fu8lNQGNY8bk7qKdb3BbjqSyW8J3ec2/Ow1dSQxF3XKoSvM61
Y+cjw8vXE9jeT3qNbz/pVeMc0vvK8eYCOkoBsLMevoLJDzT7BeXU68ZX7jec1kf0bkMoi5P1PgP3
rvfcFO7rpt16noPBHMpzGV7CDRCrVzl/wL5f9QevTUoWcVi+k1489kicvtt5hlVK77F3hRkHkx/k
pCqccTLcIDt4j+ZYr+lNGPu6R/xWtcrj7JDQgnG+wxNiPcSB8aj13NsQ+rpx2NYOxhq6JRXfW5kc
iSLSq/k/hLavOjwmLnH2c8GLBN3lScyHjkEYiN5j7wqTS8ECrCyXAZlsn2IxYdOQsxnpNb6rS5Lt
GrC7sjx3y0JYHjK4G7YP4Y1e67vCdEqH7JGpL8/uC3oIW2r2yK4kY6LiMa/QrOoliRRWS+L4aunV
u70ryhoPduvXfCXJjCY1wWKG6EP3yXez5VRY6M+yrjxDnesP5ZzFRxWMrWZ37woTVTO+MsXkEIQl
AwoiXc93Or1OF7vSXAkaVUm/lmc/ySrODAlYXDBx6j36PjLOE+PIjpPWZX7fj+8beav1Be5TEx2B
UWI1lvKciemhijHDdrV80mt7V5jkzWF8WeGJBI590xRV9TUFEPdFr/FdYbZe0PezsvNzjpfvS+eZ
iOzDvqv16t7cvU3ppvmIhg4IU6W+GcZ4H7uy1RvExa7q8QVlbQba6Bz3WcQpFZeCljFf9PplV/vw
r0YrMel0UZbNKXZrjP8e4B691nfFn1uOOdR5hdWYC08TZqeYfui1vKt8xM2oCbMhP/cjSAB3dH6Q
BKNZmru6r4c1N8o0yM6wRk7VLL8Q/Kr02rZ2H4oVu3672m1+toTnHDIw3xWHwyetTtki4l7PyMOE
C7DrePBCJbe47XOy1IpnvbZ3K+UpwLcm0Didc5o17fpDX1Vv9JreFX4922Tb1TTd+YN/gyX/1uR8
V68yrV3hF+WSOl1P41UKw9BFr6b51LuynHsHoABzJY5k8MCCicHzgVTqdcmuLGF0dYvpIRe1WsPh
lJo0XAgBH/Qa31VlubkFixETO6HFUPliK1zcz36jGqm3Mtz23a+/Q99vBpkOXO6kK5Fi3AKjRtN7
9F1pLsSCzbFNy40BS5xTwUPVr++12t729q+fujH9cZ5TDPkIXLy3nF1+cEj5utdrfFc+nPVnmR2S
aZZYpL4ZA/seU/V6s/IWh/T6yUMxGCYiKg6Q1c8uuQlqvQ2VuasdpC1lO2HkOHPnfgRyAq690PtE
zF311EC9OOgr0jNXkgrMfogZSa+nd6UjEsfKlxYDmpkF6Bvr+jMb2lSz8V3pxBJ8ZgDtERQUidRE
1YUEc3R6CyBzVzZgGkM7szazV/Y5TCUZQqbectDclY1hEiWf2DAiE8zfWDOskOMCq9H6tvEM/f75
mRBbpAJcco4TeU8BPYsB9KvO2ySy+/e2h46Im9GgKCHIMnECix5xbui1vavJMsgsNW5WRbMUDdqn
4SOElECrdtxwV5Nqyioh4CyefYAmpF+IRm95grvl9y4Z4elXf4iDVT4c3RCcy+gVudaKjbup3xsn
8NUZ0on+roLWPCDgAN4BbEPrO3TDXW3mOZzixRDpWSxTdYA3hexxziattSycwt+f3SXDZJoDWkdZ
81gW6me7YpvV+1Z2tQlzPp5EylDYGSh0QnDzBZe6mp2+K08nCdTUpl569lpsv4GFAMZC6KdXnn/4
AV+dpnDJOibmwqMHhjyu8o0nX7T6JNjVZldxCZUkfnq2M4MrG2jqz5MKAs3Wd9VpKCHzIiVNN94g
kSAVkkBrKesGu9JMGlUD5KDlHBPP0l1LnNl6PbIrTULzQtWGtFwZ8IpS+xti2lqz7V1l+r65IPpn
QCkUoqV0cWvivaoHvQffFaZsA7uE00TpjCFKG1gucLA0x/BgV5dpX3pVamwC4+E+W8g71Fr2uMGu
Jn0B1G/CT3AemuVeluUD2Xh63bErSLML1jkAFnNG5IhRoNea4N09D7B21NinfcfqIZhvPGu4swHM
az2xv6vFEF8WXv6JWly920qhRc3u9Fre1WG52KaaHVYlbZrjhLH7DxD2Cr2xyd+V4lx1SeHPvMKm
dN51wYNsY73hw9+V4uzY/oCGIj07y/sEVliq99H5uzK0SsfoOhRQZ6AS37dYqXW19Zaurr+rQrI3
N9oCn90s4/ESF0t7tBW4Er0XuSvDirjQ3py3j7oxuvMqmvgUjIbeFObvatGufHtpWuLQmqSWX/2A
MIHUXQE16j37riDL0OtQaNL82CLnRDx8GYgL0Ht2b7d+3Zw7QduwfnWLrv20xnjBI9sHqK9XQd6u
NhPTLLAzS9YOZf5cYJwC73TV6hdvV5zNBI9u6qmfqrKuKajrY0Yytl6ne7viJHNm8ju1FWd1QR/0
tMxSb7rxdsW55LZLfA7FadfBtahXUjDtOY/0+mRXoQS5571nM8pCBJbomxKCx5GXENCg2S+7MiW+
b2GXxh/o8P3dwXT8kbfCeav39OL3RewoV2kLtEhnx3pPmsbBmvXuul1vV6JjXCJ020ZEkYaYPOMe
uj/kc73H3hWoj98dsxKNl6oBqPewGpneqt7dVSc8w4HjRoatIujflIFhRV6KWlrrsTfuxuuTE3/B
wwMx1j9P4TDdj6ZZ37fcJektI9xddXpbEn01rF6UESV66iaHAFXVupqt78qzqK2cqWjAnw6C7xJ2
AyiJIVk0u31Xor4vh9kaMkZCCD1H28fglXr5rPns+xo1gnVRYedFRdiP1y5ZrWhmm683oLu7AkVM
Z4RdTT5MMMrqMXST9VQu+aD57LsKrd04W2JiGCK0w+bBBfl3MVLMbX//RW5v7z8FQO5eAFQz0dUu
Im5E/U3+3V/nFVMKmQpN2+aYfDNPbwh2dwVLhM08ADjF3x931h2zt3mIM4Kh//5XbO/xT37FXhHU
LKmY1dLwKzAuPLdOa98UpDLpDTbOrmpN1oztvEry1MZ5fHaNdr6WqT+/0Xv2XdVmQWgjDa6JIRtJ
0s6nIXipnHHU6/e9Lqir1nQugFNF9SLyqwHrEkLAMOhtbcGX/z6eVVUI/I+vpykAZqB3BE0lXENv
IePsqtaoDbs1fXqmykcE19Jr1wdzcA3Nh9+XbU9e3GLQfCAssBJGYJ0q0og1P5pd2fpkV8JM46MB
pfvcGnN1LzFn6O3s/kMiRNoUSmLeKtDc7Nbu3fkam57mgsPZ1aprWjiHEsYzgKLte0KKxa+0yXy9
jtmLhLIJajwuBi+a8eGCDfIbkvHGVO+b2auESGC1/WYbLcnJHCLIscChvNX7h9HyL8aZvVIIKTGA
VBW7aOtH3O8BbvwpMAu940p7N8M66PXgiTLDDnkhon6yh3PvVJofpL2r1UxxID+mBs/uwhkYTFXd
jZ6rJ1ojSO/3kQBjcNvnfsU3407iynIsOK4CdIPWGGnvShUEqNcHo0kxZf34lLpJgofNavRm2L1m
qCKfAaETeZmdqt+2husQ7eJ4elsme78MLsgUE2ryInNofhQ90V72kDeaje8qNamCMjVXfD4jWbGn
xC7Gy4Yd16vUvWbIHtsMqPzsRQuZyV9apyTN1icmVeud7jVDhZN3dlnZXmQNgXGpYscH3GRjeNJr
fjet1qkRSuAkTE3tSGJ6ALm4hCytV6piV6oxpODSqkM3AiVuHqt68Y6wWmK9YQZp92/T6oTvJ7cF
pYpXwngXIzQ9WTLAVqLXNbtaDfyR/GmbT7JDQnSXY33HLYtjUa/1Xa2KMhwqmMxe1BIRfzCrIouM
IHX+4YvfuuBPVnoblfX1DgrbRQapR3gRXBdAnn2LccKdp5uiaYOT3g/YVSyG6WqNJUOZY4nlRVpm
94z1BR/Q3zf/V79gV7MZaGZu5vkFXdjUj11cYj4EVnprtL6c/+Fv/MU8tZf9pJJA1HnerGly9m7C
1EhemMbV97//BX/V+m49XE9ZbfE/N/LAeV0loReXHneoXvdbu8Kt/BzY/+S40boG+WXuHBgGxEro
zSQbFfP19yMSHpxpz4XkmPlsAmP/gi6g1Dtf3qt/SrcY2WDy6aSOQRYhROgzYm6hV1nW9j5e3ay5
qWm0ZOm60eKlijgKgsLsog01W9/VrWsGqdev7MCNPqmuTdbFB4IfVr3FtrWr23TzsYBJ86MFAtUR
RWFw9YNA8yJsrwCyhlhlSc6qzxwq+WOWvXenknp5r/e97yp2cIt4siSrvsEW4iwMFV67IfP1Vqx7
LSeOaAY+g9V2PkwAkI3c737KpBF6Kj1e4+9fzex7nSLo3YvI9CW0hhBBnxQFB/qhVu+Yu3qdAXzU
dUC9IscYPgVmn92vZTP9w3i/tfIn4/1ea4SKlhCX7avscdslx5IbOBKtm/CpsjP7FBOVfRi5qvz/
VPS/pGv/xdC2lyBN3FDkwi/8COwkllOnk49kFeVv9LpqV8Bs2laCPTmgS8q2JarRSY+Wxd2+Xuu7
AsZk6M2mZJG8IEj4wKzeHVBuOO/0Wt8VsMsHszgz66neVNMdt4pECHSDnoSPHebvHymRZl1BUAsI
VBQyFgzfpm/x5Hd2rHePtpckWVy6lwDJWJVUYv04BrHzqwsDvTMcZy9JcpBoyUnQOvL98AxV9SVz
ybTV6Xlnr0kqahtnqOvTOHHn76basZ6cPin/ocD+/It3wl35VqIRhU98AiAUixQ0Y7FglZWN1nTr
7GVJcDON1KgB7YWDauKbOLCadwNVYGh9885enGRgHZOmqEKYfiN0X9x1kbGwmNLr+V295sCfAsI3
wy1u0X6sysq8D/vCf9FrfVevTuGSi5kGYRSAjDwZAIo/JJ1UWgd/YJR/r6jexG9pjXYY+U6b38gl
BSkr50lrJHPCXb3WcbOOAcilKF4LlFWuXX2HqtX81OuZ3YSLU9kJJ2JYot4zlo+ozWA+5yhD32o1
v1coeX5ahJm/hJFBCNRwclfg0scwDhet0zlnL1Ryzbqf06CJo4X7ngcixsKDaXa23icf7ArWJWxm
EHUdR6VrzZfWJD6gcfNBb7DZi5WazA0bWIphZBeDQZSdaVyhJoaaPe/+/lGS05ZtiON4O+su79SQ
2rcoXwa9cg125VqV+OHIpo6jVLLw9kzHfhzgw+sJGpxgV69ZCjw8SKc4ahvTPBu2kX+ttghgvY9y
V6+d3S/JKGojyhRaRW/KReROXG7qtb6rV38Om5jTEIMkncr64NkN0Vsq7X/otb6r11UWZA0MlRHF
ECPICLdAYw6Gpfda9zIm8FodQMMyjpIeWqXRLcUb3y7s71rPvlcyLXNTzNsNXlTapXhILaN9z/6/
POq1vivW1UyrwRuBYU+gX14E0em3wBdWrVMo6AG/l5Pjg0MpwNNHNUBj+C75YxZXzUXv0Xe1Glek
tRHUGUe+u8FKlzk+gC9O9Uaxva6J2FWgVsVkRA781TOGgvyiRKenbOJA5feOEQCZE3d1jWioy2S9
aUvZvrNjImA1n35XrEk1cA2b2EZk+YWNmkQpgDFizEy9gtrLm3LfDiwi5Y2oMgfQI3YQf7KdLNMs
qF25FiSVz6AVjQjsYnuXkhZ44yTzP+3YttH2P3dsBPL+3vfM08JfApdRGBz8DQAtUgQ8Vf3TdnP7
tv+s+eD35qVkG7g0yoiCdHSTYzzO5gWb2xiBlCXXy2tguusV717thD4uKCtClSISzNSBZEqBw6jp
NVvfFW/WAETLkpUh2QYBajoElXccAOgt//aSpwyhVmhUSXLplasIGSSL40PDqUunt7D3dnNtGhKg
Owdme4E1HEfkUoOelb3m6LDl3bw+6RoM4TSk0UOfLJLyNC5TUR9WEG2/tIa2DbnyunlnJMnBwjl/
IROkOw2p25+qtMj1Boe98ClPF/JuRWVcoGkPp7Qp1aXNXT17LjCZ3589JjQ4hhUcX9yFaAoOEQzv
pzN1idZplLOXP5FlG5BONSTXQhiwDWXNnTvZJ4RvaXX9XgE1Qe9s4gAGhy8d8zCJabwfZJHofZV7
BdRqh37mmKK79uPgwFMF5AWpBBqcZvve751fjLVdAfdrr6pwuyOAvfZIIOOq9+G47u+tw2P3zLhI
3Cvk4PCCOEE+F/agtM6mnS3W/vVH3xSj2nKYDbJ/5KdFufXPkqyHz3qvdVewXTDlqsoqMkGhgH9x
rVz+kAPQvL9vfevePxnz/0PE4kP8SQCV3YQ+hK0ty3qYr31sqV9EBljFqcC+8k8L5b+YvvaSlrkt
bGPql/5mwhVs3JYE0G9ZGBnY5RMJAipoYeOtDpA1YzXgh6cEbYFULCbLAEm8rHAErdBW/XlL/Oyi
uSQIHHakLdx7b4pJl5E1WqXx7AwFqOyD33Zl3T9u8T+kRQ6DHEnAiZO+l90TR7VqfEScTURy1RMw
c7ud7DXGiYzvNBTnLDfGwj2XxDj5xHyni8qPqgp6AbU0EfNlSjpLva+AdVnGofSmKiVEoYy38L9j
nNKpl9Ymyfao2jXpU0B+S9uchMLvdSZ+fu6nWycgmfmxCrwEJ2ZBvmidnf7hlTrbEvhPXqq7G4RB
+4vFEaO8SZfBTu7gJ0Jnv/iDDbb1fhHpaIAvr/rcvJME5TkPBdzS4CIse4l/KmGb24Uu8RFbuDIZ
G2N+SHkhw4Ph+CQgHo1isf2ITLE0/9bWaqkg9sIEtXlFRNTdplDGZXW01zgkJySb7OIbGDU4fWCV
PWV99rd/MrMnyNr1rTcvXXlbx2FWPRDalde3bhLI5PNYj+2YHWTTz907k9TAUh6LZYDVeeBHQN83
QOwl8aEwRZP/MJQxqPU4h+OcfIiXVLXTwXHIXzzKZunip8YiwJxomHn1umNvTcFwsgDDxW/lBNTk
AUB9sBqnHI1x/tZvx8KaiEZIYJ+eFrCs3cey68r0gkelljdhMAYu6fVTNTWnySzLit+fwkq+WTvi
bA+WaaTti5ClXT8GDYmDBAJ2jjcAY55EW5EOCPnzR+UQwvzop25rvlRDOQnzNFlVxoa6AX3kd8TP
pEnCjwVgv4w3E2224J3bAETrWppuSsZTAIGUYBZ7js2K+CrSWZtDKFj9k8brE+ZMNrGKm0eCNQb3
uUvcnhYC1zAEseyuCEF7JgGri6ecELX8MST2ubyGbDclPyh2miUaeoujhDUIsvKZvB2pxIk1W7Ne
Undx+4d+tEvySMCqutO7NXTFUB4HYjUJkHXnNZHXlKRO43NlD0tfHzJUqH5K0mNVA5Y33dlV6jAE
UvUktVo5lP8jFs7Ftu+WvJw4Kd2CxoEdzpAB8wsUsjLpj+3aGy6XZ3UQe9kRHKQjv052r9SHMRNB
+qGN3XbqoD3AR8qOjifIYN+o/3Z6Q/qv633JelHmvwbTN9Y8wniwEmM2eQb/7OilUz7DU+ZXWZel
ivvSOOQQLyzzYNU+f5eEMWSV1AQBycEvuL/kgx2yHOA5KZ/BWBsvxjqMbn7s0tVev5NOtBg/HNMv
qxOuGyDSaS7D6mxL1c71Xb0UW4H57UDkPIyAJpxPad1M4XznZI1tdVFOmOBQQylPB9s8uqOdxhCR
g6xSPwVHSOPbgBS8rD8NzRB7x2JMPhMg0vjnHER0ezA7k8+8a/1s+E60Qa9+tHkvJBErdWUttzVB
2v49YIJevA1a7setA0cB5XPledmtsgrzDfmtpfOjUVMDJXTmB4m1z0+2s/hgoqxkfe8URHX/SDzP
di6JHzLqHRJ7Ttv4YS6bobhXQwG4FY6+E4dF8jKmfFTFg7Myvma30I/mDDIoUND0U8/o4ECWzGc/
S08i9lRzW+bJMrUnpLMJ8SVOuXjqEzGG/fqT8LWk+9BP/pbePaRcOpikRDjD+pxaMSusU8lkb9XH
UvkFSH5GD2NuiQznWlpGE7qPTlx9E7yxd8Ea6/UxyO94bn9hJpSw1YnW9gaJ5QCQT3AYnCWAPeyP
ed5+zkBYB3Y0sz4nuQviVAEatq/DMQnhMTutSbdvqe0vLkNp+LYTtfLIjzKGRBzCqeocnk1NyvlV
Dp3dPGdpH7Qvc1NBXD8QESHHx9jMxfxVJVNegvZbTJldytidOohlrYQsRuJGWmVWpBLPR1ZSLEBI
xT0zpDnBVnXq1p5OXRDb6E5KwnWsF1JuFvPsOyC9f40G++rypm8Skgsiv+BiKLJMQcRLOxEy30D8
nac1crk489+l0DbMb7zWkTjTAMB5BuUXA1n4ZqwHMjDPU4OGiX/j17P6lttNl/A157NpdQcjqeEr
X4pWDgYUYvS9yZOX2kZ7EoO7mjcmabPMF743weNk2RH/WApyBJ4Lv1TjU0MKurjQN4nzvQycaoOI
Bm6QfGDtNuYFpPuiSqZD2le1uglaAmtm/A+BMmEcszqi8AdnqoU6+mM5Jh84YW+Gq9mJXr30pQIV
emzdLC3UuRzmdlBHqWZzeh5bxhkSAtNyAzmZmXW0fPSHJ8LbwqA69E1jPfupMxBcUS4ZIe/SUXP5
yYhHb22e2a7l3Ep1uMdzebf4cvXPyurlfMfNsOGaB9LR+/GCvN9yNpw7QZEsPExypL655exk7qEO
U4JjT2nbkW5xGFMIUsXGTE2fcp+oo0MZx7PzFVhdWVendcoHSx3wanXSOxBVVs6f+oAYkaeqKPKm
vpD4mxbBhUwEAta2wBEjuxNNbfbLkwomwhuPYb+IZH2w15V3dWgtMPAITobFjM0TAPMqr04kM/p1
fWzldl5yGFbbkM9ygEKfH3DyLqI9r4pzW9ZWnZvUwZZak3yOjYb8u8PcDWL+afHbSavwbZET/qtU
iIhx7q1aHYgIrIerIwJlH4lTIZaSmCygw2/N0ULqnIR9NoUHbvo4pflFAM1ElJ3kpjH8wAhokuY5
OVloRKbwxtG7dORVFqBv61Qs35Z2ld0dCUdApfMWGvj7ulz7/8fZmTTXrWxX+q+8eHM40CaAwasB
gNPzsBdFaYIgJd4EkOiBRPfr6zvXrvLzjXLZ4aFCFEXiJDJ3rr32+qara67NaMZjp3LPobbY2ARA
tvE+btm3hcDfgVSjYfStPnY8Z8ybeF3sanljVy+MnxrmkU2IO+n5/kEWoZN9FWFZ96+QbpxGHlxQ
wYEVd6XowjvP7AIpYq0bYIZxbrUNPKZ6yc0wCSerbqeoM9idnmfDn9iSXbdz60dHzELDEF1G8bSZ
ypwkOTS5txEbPY6yHoB+5VMQGZZ0cAVxy9BzrMAaMYbmW7YDYb1uOMqjhqzx8aexzJP8aovUHVrs
49UMgnTCvVH8CGG8kHVrzGXhfLdIAodxTE44d9IoDfRmNNGSkTlm7YatboHa8RkQ8h9NJVSMC9zR
XjzTzHfCl3zzunLkk7CtDl2dqOYaRTMQfD+xSdWeAzf1ircSOm39i3z01l4jt4Y5BJ+WLGjxK/ck
x0Bk56LMv8tVpr1kNtyg9omW1ku7E6V5AY3RdZhCeBvKLjcV4fZmZvAAxTiytNIVJt3BIzXct+Oc
mNeCfXDyDIs5IHJ9yGeGD3RjxFZlm56yTANpooBdrDtqDjd4c0r2xj0AoFvsXL0RKfi+NgQ775fO
nnsVuUPlpD+qLWyGJ34Uj00u1WU1XGazGcBqVm4ApwQnpwXgtdbQHkI1WmV8wxWmz03qLv0JUFBp
7zeXz4eCe2rCb6OfLT0jstBbfqSb3ytgH5nhwAKyMrNxr8bGO/FkrgVmxVu29waE5oZLgrHlF+UY
8uuvjYRsg9uwrmpKEjd31c4JB+l/DYo0vTZqTS/k66uChvzRqzilvm9r6vvnpQga711a7Ce/toYH
9qT60ZsesqZypnuSpMfsjHXOZzwTRWQOzmM99OMfVrvV084EnO7p6EYRao7p5BT6XbXEtLw4mFiz
52k2wBxFDYPt65vKB9UdabFnM0QFU/jNW2/SBv+9VYFVWzunnxZwTTZ93/kGxLMp6KEDtt5p7Yo5
94+VLEoGlfMbGRO0Vqu9L0sD9OF8VbJ6m9lEeD6IrLnHMwACxKfA+9zBgtqqcvswMXs+rdyevTtf
Gz3j8KM2H5dGM6Tk5GC1v+V5XkxVzA2p966GCpX6YZMYVjwodCV73xe8hx9y6HgnY+WlITzhhTso
M7eW+zWl8JmeVhIlFi5Ps2F6R7Anc3PCVxCMr01pj9nnGvYBvz5bvVof/BmuAW9buY7AkI210JEt
4Y6+O6Bx+KRb4ZuQICWMid7MFucw6VypV89rb1n5k1rt6gj2ifBzg5ruDfSFaB+ARU7qMBSjceOR
mnVgvGZtJ+0vVY6zPnDywcmpMVxaEceiz6q0CntITMh65l3v6jR8q9u6dNmzA69NIIEE7beldpGY
ecobL8Gw+TAjCSehJAMEPI90E7SCPrmbvA4GyBRMo/9syGGxz/0kXf9YbODPGF1ZwvLeKTcFIRkW
7iBel3BdPCg2vW44bSRAn00Ug76Y5pyJZ3IfAcrHae2XI3xgK9DuM8qqB5gKsg874eyS/Ld3N3DL
B8L7A39ntsMkh4SRdncmJj/L6juKT386+4G0xK4atCTb3uENPVdbLdKd524Fl10/BzCfTsq8hdfq
JleXHGZTiXfImhXkoHXUQWJz3y3vJ8x6w0lnG21zkUGVgJ7JTyiOfi1zcb8A+3PuKpAgZeIJo2j5
YRkX9COoU5t5ScGnNL8kDJLhXQMNtR6skiqaCxwjbeJBtoPqd/0w9tOdmG3Rnty0G9nzYU2Zp9yF
3XDHxDGJJZEoRjf8qZq8XfZBvk2gGniLiQEpNqs79A6XmgcxDW5LaRUUfjYhAtphdS1VbW/3YEK4
6ZWxBnRnFyfi1l1jS7B/5nUep8bqh6S02sJw/gtl6T9Re/46/gZ+zDKawpWnhRORtJ+q6XBNYQX4
+f+XOf6z7/8XtRbyD+/V1GencjG7C44J815BV/uf9f/+OvZmV6P2qZO2kwfZKJoHq3slHT/9H1k2
3b+OvfkePOjaaeZTJ3LrbGdl8f1WMf8XP/ufZvb/h/7zpy70T25WOVu9XNdcncqmzNpi54qNfE/L
7dOTh3eNUUfCP2UyCttg2a+wgPYmGexfeQhThyuX9O5zFtKIBk7ptS0Q0sN+jQy3Xx0OImL9jcTV
VcAXDK0r04PdNWEbAY+z4RaUeKKvRujXw1lOuZWxrAfanOa2lv+W/HtLt5dfzeO//i7Df8y3/8sf
/9d/MxR/+upH3X/97frRDn/bw2v/oIKr/xqk/x9y9fmf/u0nST7Gj//wB+gU+bg+6a9+ff4adPmv
Gfz8zLev/O/+5d9uwfbj+rq2X//4+y/QKkRCP39Jfqx/zrq/DUD85/H4UVPmU/7x13/wf8Lx/X9x
kXJCIK4450zASf83HF+Et9x84fuBJ1zXc2624brpx+wffzf4K8FsZEjkFGK2Zd6s3APy1u3vbPtf
AgJjBEhrx7HN27/78/P56+f173/+W62rRwCp4/CPv9vOn1M6/75IhWt7MLsdh26mxzQmN0dEzH9a
rAQm9ZCvfHM36X6Ru5TrVMWwpt3r6cr+as+vxp+lPHdD9iYza8SW9Ch66ycQVPdTyhYW2miNhdwN
oQGwyxECfFspXOkAsATA4YFSNurnsQmzfE9NoJiEGQuGiem6kxMYNdtaWw9dGYxhvC3tDAEYEkl3
Z1KKQcSoHD/jDmG13nUu5q6m7Olhsu8m5W2LG29jB25rnLpVvZXM9qoTcMW+2rvAQ/6Yq3b8Wcje
9vcBDfMoX32xI7OoSJA87xeyEl57XcESyxBu8qJ5MAhB3UHcmfnS/I3LTfOL/CQPslsPfVyun2Th
OZcN+VyaMo2hvZpRNnL32WrVRW1O7PPtjnkg+PRiWkF7UcobYl+CxbMEFfA6hRdv8MoHR9VSJJkP
Odpxn+AO54nq2y7J11nuJszA95ty0BvwFCWNnz1hWhARmNp7Ty/ZaczW/kVPrdgBeQlOXMPsGJ7r
uHe88QuBiamazn+gYu1P3WSckZn/sIz1yfGA+HiNNPb9kn8r9aQP3FK2vb8WzZNV2p+wu9y4R3hK
YKV139qKFH9lV/WOQuzTkMFPxEMnYl02cKi2X47IjAfT0e0O+hIctH4DgUbDBIZ9Pr2oUL+vvATP
bcuv2geGRtaW6TfF9NxPEmfDI0Ok4A0HscQjVVpsSZiCUUBrYHnNrSUzf89bp97sycyBOc6+Fi9w
mtcTaQsQzYZpGp3f6QR5jwXZGEY8OJU32/dF7rjhvs29cTzQQzTv4K24wS4sZQefFwrei7GMtcXV
aTWmskCL7sivS5zJClZ9DUY3E4/+OoYBUXZclr3gj9aU0NTupK+H0H7MXGnMkGvm0bTy89B7bZ1Q
Ek3dofMqghtcuelnaaJ9X4IGPYZ+Sm+9UFfbH/7mBzGZlctRF1n3ZAVuSNIXbZTcJqqehIqNWyII
sVjko3hn2TrxZuggahzhIdea1XjMiFa59mnR/oGuCgNe1nDVBBiN81zL9V5T+QzDrmmhpoGgzFNG
KfxCpbGi+IylnPN7a3Eepd84SSecKmZEbcoh4IjMTVRasIoDKqPpUrFfBGfbKteW6y4a3nYcEFZi
/BTGZbZK80iu0wJTz3NiF8beLsxsMEA58Lu7gfqXTmVL/Q7caElvFCxGQD9D1Mlj6U2tjucsHcfI
lTI96tQAA9QN37K+8X4aM4FfQTVljEXPxrxfdZs9QjleD77BtTI0rHDfBLW5d6GYRYT6QKRJAxHZ
FQhMhnkJdEctSce6O1mzZyQ9TFAw5cx8hHWunvICju5t9tRVSI1OETwMuZ1f+rStT4BmeGGhb3Fb
6mfmaNz+valW49KMs5MAmQmuwTYXH5JRmwi8LxL/uvEwHPRH17t9yZbVcLGIgg3UHByGwcpkpHo/
vwT9FBzMpg8OoFWHE4WeGRfa26Ihb8M7hcZ139Qu4N2wgCrt5sVlzmbjEriO+y33iLFD7oaHN5DQ
vt7oSdnSvZi8J9Gf/6Ua1+7FXVMoq+GfP1X4Jnt2LKh0YS4SPg7+33zs3//8BJuhBTa6bODK7dt3
MARhp0tfc0vNPlSDVAVd1DhDPpxPErjjawAlLmLvTR9G3EEIcwP08r7NT/U0jvvBFfx+3TzvuZOH
B09Dh0Qbdk7c8CoaOav90PnTvAtKVk9OwHfM5NaPIF2Ljz///yYU2ffZFyUkTL7C7GR4/+czbGSz
vJpLNZ6C3s2WK8ik7LvJq/dbDl5wrUFZ/16K0XwaoE19DH5ZJ0O/FR9KO/07NtLtc6mmKql83IdR
MK1sfbj8fygL5CC9h/DVZwTjpd9q4y2HUB6VeGfhJZHW1pU1HFAL72xlB/Mf+UxFpRD4LqG1QaHt
67ANvsN4hUt3alNEV3V7xsK2edW3ppzO5N62oKwV4wDyhvG17Awhp9Xj2TWtARKq76mTQbn8OiCG
nRd/JYdpFg9pY74gkD2voj4utbMlTQBXypsPdjmcal/vbb0eteN8tkHQxGYh3SSQQ302fTpBGdyw
2elY6IH1GMjt+5SHzW2Oij6cQGXZKms40EikeJw0iwkNcZ/3I3AlOag91pF2lzaBg+yG9BAYudzJ
PDQjnKHuZXCwrJhZrWMx5U4sah/BRXry2MMcjoZZVFa8DuOH31l2vOh+Ase5vhFHnfP8m1dlpz91
n/7yyPRLrNp4sfq5u+csCWME8vpoWXa1K/TM6vbZijVNit0En/cYjkp8WxpvSexsG97XjNaAP/nG
pc8n4zA0uPZqrmgHMWQnmn0rG7cb/LGYw35b/aNJJ7EiVZojK9+eYTPqCzLEYUidZJqFk7SrpR5s
ZfjXFvRbEsyjjIF8BhcwwWas1EgalAjRBbJvaU070JjTNZq74cwN8TsssENLiysS5SQOY0C0SGep
X7mbr0jrtwYI5D96XaRcGu5gJuFArnqfW5To1nrctNHttOdXOzNc6CuJMDbcOQAh3JzcdbKTtRDl
nSzRCiMsZgkzjsGuLjO2Qc83zlCIF3pMmulQo4CTtYqdttoT/T/26iaLia+pP4qVPsTgjM4TFBrn
IOcpjZH1wseKdtizNQim7PwSwn1QBi9N79sHJsuco6pSWoQwk5dE3vC+g2kBjkWoq0m0t8KnVDon
qkE4qHk428SRoCyz+LL8fhuq8iEsrWrPXo2Fx1qR0eiH9N/71RUdLrBcn4LcDxMK0qCAiM0xIlZ7
PPth+ht1db1Puf9fuQ2VcaNcKwnatnrKza6Jt66TJ4tDepdWjJZy5IkxSV3tHHpfsV7dKaN9U3f7
3iz616pV5IjPRtMkmnCNn3VYGweSyPpk8foh3sBRnKapEufVKaZ9vnQG+kOgTl49WBdHFP5xZr/6
veiGVpRfGA/kiE8sU6nurLDf9uyL1mkS7orWusDWbRnKpi/gsskwEAiXzR4R6DkOfRsq9diuCTz0
Ga1VZCE8X18mfutrasWmvTZ5A0hbKQQbmhUA5MwefH2u6C1TMYqAEbBW+evPyTbGqCjtXMay9+Uz
twNwgx5YdlpAyOFe4xECrYtD12WliDKMcTu90g9ictCLTCr1JAX1+EgjOXxq0+FWQkMNFcq4n3HD
/uIbq8dwBvszduz/kzlu36ZlPYjUHSOA0MWJfsPZmVc3EWpdv6Rdid9B6wOiFj5tCqlglDvuMS+Q
lbw0nQ8Lcf8ciMjomMXSkfqYMyko0j/CqsLGXvo+dHL1Pqp5uFp93jy5qg7juW7eYJGoXZuZy7nu
VfYaUjImvu3lJ0F7I3ZGCtBx1WJXrHyjwK//4ER/3uweDZ2jLArN4H4K9XNqulk028RYcyzb5CP1
nCZpmFVP9BVzugALu1q3+N8Z7X4tKO3P9Ol/+6H+ZZaC2ssznKRWrUsz0+Iwk/YG1TaUdb+f7OJT
zEWYaFl8+OXG6bdVTWTp7qHnHYtU4LrR6mlO2pZhOEqNIZaBgNyqzBJDirntEO2uVV3bdzf7xaFe
0NcWs8zeTNe16I+EZXCRDvtxQ64epbIdh7fWvc6aeb/U7KM9dzvoknW7pyPzEdCdO1Jw1R8MErIp
huV5bYnrNrImPKYgGp9o5c+xtsrugiWw5mOCddqX4XTW5rIh3q8vax2Io9uRV5w7vh1Nw1wmaene
1574CMrhWwG+dA+YeKM9q73YUsLYD10qZGSWipd+a5+hwlUxWTO3D/XLyQM/yjuhH4mKXXaj6r7Q
Iih0u74iPJtmyeBM9Yud+fppMuqxufUi7PNm2G3sdUHBYtPpG61XowXswuD9TLUUrS1uD5X37iH0
8ZjQC/7FSI2KldB1DIySbmFvp6eJo+5YOsarapyTY+AxAmxuHkcnFw+T6rDTWLDds0qerdCVSdnU
IbtIFkYMMwqAy70dl3rYDjOPEaKm5dQ7LunyJD2X5UwFnoz5Zj6nNFa/z8A5oildntZaf1hbW36r
ZzCco9s+D4ZTvErXtg+T2zs/bgzqPfbS350ZijN2KvZCv3tAPX/YzOa+8uvDHFBp1ZKMYfTz+gSn
eT1ZDdmYLNxPteR3Js/1ewoGHsmn43OkFQl7LTwrRKOoTwcrHj25Jl4JiQiQpzp4ow2+OES6vpvd
sX6e3WAkFqjo4jWl961sZe6ncBuPqtzSnVvL8DKlkvIMtmOd6asfTgTAV8b0lRZB/+bkIMqDKg/3
rjF7DFQ3ksOyTd8chK37kjz+wya89DpbBkdYGpgJppsSpxk1T8rDFORVP86+UycECnoPOZTrNhak
5saoGPPVGwkmry3Hu3qOXcVZpcf7gs05pkUDbG+tOkxla3Xo24WemcUtPiYq5HfthltSLNn0tJDv
S4QN91CKFRGtDDFy8e70p5u5C+WbvSalJcgyDKusjhdj/Mwm2o2Oj6mFQEKYpbmn72jwfMw0V354
20yLgkbNOfc6l/XPICHSx/s6lzLuikVF9BbN77Xh94e5S/3XcvDNJzmN7l0RtogLMDIpzMMtxt8t
L6BUnyYCtTExCWdf2+V3wK7iGLitByw38JkE7qbTPAUDGOxuZtsQebcXTCk88tvlO0YX7t3tFk6p
ndl72Qr3Ry9cWNckkelIt274WNf1tstDe/hs6JDFdRHw0CsrVZFnUoloXSO60+2E/Mu0pceMwqUW
xS3FlDsU1Ub45Drl9DIEtuTOXhR20jbO+pw10tpxF1bHpvZwG8hC33FFHXeNL31YqdaQ6H5Wr01Y
Nc9OvXIMuOyz144WxLHCdHFxGk/da0Btv9dFsY9XHV4QVcqXygOAWjJDvFsa13gfaRgcm1A7oHLB
IlWG6n6Ynduec21kIHVVseytjs1lJE/3jS7lE327q8vlX2bmz5J+wbcAOStWtl/u25natQ7T7rAt
3re8K72dokf+3tlld6dkG0SONeffu9Yv73RBEQD9+6O3cXAVZboe6P5vdyCRv0x6xxc5Z9tdOkOr
t1y9HB21jFQT2o+ygFeO6Krh6NaW3HmGW0VtKn81izPs0iL9nDocCGVfXXuuXwM49IfeX2qo5av4
I8WPT79CYhmm4nsy+jQ/+Lnecki8sv1Z1155x6PLEx9HxsFf7TABdzo8+RTjj5rL1pGhPOyEiA4x
OmcJ5bjTIjFgWHe3Z4QHIAxtunPpVvu8EKGVmJnwki3rSP9Yie9+ZmZqOZJ/4TPgZI1x6FXzIax9
Iw77zngP29SNTW/LkqZLqxfaSwusbigFPP/u3FIO7ZGiqZULex6593g2i9BZ6NepjizlarWnQ+MU
xM6OaXevCp3eL6EaYgpajA50u342gICR2WQxoHN04mi3XfW8UVaTOGwZ38TI9STrlzHRTLEf6ptK
YEpt7o2C03ZV5inszPHIz5WdwgUxCa2hvLpT2R+kO+Z/lFteftT4rPa0l8qj31TDYeqq9cfQsvmY
Muxh49VYXoTdOfgWt+Aj8Bq1K9paHzdvDI5iqJv9imzzXpp63RW4BUG969H6HWqzfhuDdsB+mOvw
mUQb86HbCvNXHY50vKagj0cgf18aOSmRapVJUwRLpNei3ocahcZOWZRhtrRvSFDpp66L5j4txjGu
R7+h/4R7TZK1/iuni+xIV93PRI0d9ThQ2Hjh0vxcl8V9thcQBu5SLD8C7H5sIW7wOQHKvbSGOR0V
B3cVEyYongdyEV+AQLMJN12Ls/Z20a5X49ws1obNMcO813IINRm3ZojTtelEbmMFV6WC/IK7L/90
1AwnmmNHCtpcVfE49puflHSk20gMOdHCQ+/fO4Jm/2Xewrw9ZMIZ8AGInWGPKnFbf3Bot+ccOoU1
XfDEdrTeAou7muzCh3op/GfUNnW1MNF/lDb+K1wrVR7189bHUxZM3yuAWwkM0/BXj+b2Csc4vYRC
A/4GjbC3QzmfmxyPpnZqmr6kR33ptsFGZeaPQyenR7vyl3OTVuhndPXA93TsjWq7hlYoDxN6413h
q/TJ4GOjKF3DR3upLAROEcQMALXXNjXTM3trdZ8py9lVXrc88HqMkNbl+DukEGob+enY4ScWpBcX
cfXOqOvvo5W+5M5GPTSZU4IVc0l8lkmQ2b+rSuvYdsKfQhe7ssR70TuVvCAulq+j5cLa9uzEVP43
Mbd5HASIhuYq95YFtXp2TSexeBt2zmonHoVsZMBBh3Vv2xHMwD09p/WAQZMtvp0pMNf2PDVyfAHE
wLIZ1HXKpM12V277qahBMVm2fe4ce0rKcX2TtX5vuhAbpad3Qz3tG26juALM6WpZKIhpWoHczrYo
t4z02o6jnUAZqS++WfvHxSqxtdoz5RqDrInErRjbxVichBDjcV2G9bD2RISYoTo3fTpeuSYVkrPd
/Zz8okiYwF541+wnp+nmY4fzyJ2cPLZzRx7afnO/SIjtX4QajN2mcPHOZExRKZRF7GB0Oc4ZsBaD
7Dlcpp69425Fbq+v1XWuQ7RXHMBz1HnYDYOieNdkPSZYzczHgp7+Ne+MmwNu0+6OIyV8ED4Sb5hP
r1VeWok1+CnG67mKiJ7EfuQ55b4TafY0jagH5uwbCebP6yap6IcS+VZruELhIJprjZa0Jxaae5TD
JbtvePaB6cW9sIwzESD8ZiyH16Ven8OaUjmflBtRd1L1dbRybzcrO8ymXeeZgGu95Zxqe0kGv27v
56I5Ycz+3g7yOrXG73aiY2jkNv6R1c/vTTlgbsGvd8OcxdJM/SP+YZGYMqD684LPQAw9t5X6HYmn
iydTsLrw955WWupxm97q9sreNwv676arnUEC9dPUOiyAGQ9NjV124DoRAzjs4tKYjEiFThNEyxw8
ZLzcsWu3+W4qVHUKcMGO40BEQ/OOU9KLVoJ0mrULYuXm34cib3ZcH9JI0B7a4zUc9p4SHd2NDaBc
3l/donldvILzrUeTrR1xV4eqj5yejgERBPOuc/xlt1VLDrm13YvSRd3L2iFqUmx3dq+cV98YfugQ
mc52EOel4S+cmPgGGCuJizWYGaAKhosbzN+GNcwRtxpzD6P+vQgcydaipqPQ4WsjKLm60Vmudobv
hojA/hA6rXNuPf3si5buyFJO94xrSgcVgIZs2Cz53qvXPabxn1MWvngpkgiG2wM7vU7UaKfsvW1w
0osyXykfi0Me/iISz0G/qxGgzfCVOvK7zJcHLhoN7t8me8lpva70c+6V5Zt7Tcjo1TWs336KVSNs
EzPfIotwk0PYbfVxJpTu7ATLgROzZE9jSfhWPh/W2zUAd92+dNvf01idssb+lnapmzTKfN4wEp8L
WRV3fcXNNrSKxA7rD8EEedRX3HusfKK1hfPtpIgnj9aU48Oog/puK4oztyR5nn2zPdiG9au02lep
8o8ppxEvW8M6KiBWxyos6SRRsF7kKL2DQ6mGWVr1Gffq+Tjg5d+tYgsfVsf+7VRT+cIgwnJqjG6N
yStpn5yAEQQyKJpEkgwZc3nvnySpjYe61j+YFKryu1nOSZ69sqXPp7Ka28gp9XqwGSzEkd7In+3S
Woluapa4ORQxdddpnIuC38YgPsebDk5dncp5+1Fp626Qer85yxJ1iz6XChOtZgHmXorDtyx+rI37
xPM+LY6785gPcFh3kbN25g7V9TCo/GUZ0mQpaP11uk4f84wvmnR16bthTYyhfabT9uws/V7b2an1
ggQkEk7DLt1ZQGCjDafvxU3HpNbZow6tN0PyqrfLSSnMgFunf6tyUUlqWJ9DZZ483oaJpXGYdXFt
zeBk2MGLJZwyntzqvAzy7IEg910n2kJlPy5FY0X01zS0njlIhGmeywZeV1h24i3r63cyGih/6/ZH
txiPnspi1xpe3C5b42GzTjOdyIzb4o4+b/tubsV9li6RUY0JR1SylO03M2PWhCp2Xwvn3rFaJoyw
7Z50mK73Mm2OzQiOFhqju8urKqUzS6/LNvJklsvnBp7ibPSBOk8GZvdxTN8Je3ciz6CCEqVOGDyY
o1bLYVeuy48qM+fdsqVXm2uLN5F20HcpewPvURn6dHDJX5I0EPZB559lkIWXbrBybnhO7X9HEPMY
li3yqE7H+SHwzQsQBQRgrpq7Soz5HqmhfcemMT4uvlucjSLPr6EBYrjUfoGaKvqodMQBnSU/ZYNB
Hqpd4mGnsdi+EWYyf7odBTt81TJhkdflRy48buvU1biSaBtgZt+ZQ9/uFko54ql+CzG5cZXLjIYM
UStLuGHNFgM93coc6OchPWWT6+8cPhnhhwVDFA6nN6WJm1qJP/Q7T6MkS9SMfPJfcizXxwlrOwlv
+perFMoDTSo0i0jr/MQnGFMNNojquk66uenZNDzvbM/Vs1WJiZYGQ796fXPT+tz5aoy0aT4Kvamd
7bdlXKXdW5npx3myv9EKVSCp6f8bwi2SzpL9qd76NWFY8FcvO4uLuYlluxDNq24mHzdr8Txu4hSk
obPXnZPGWFnXSLvbk91u7a7qpwb7G1OR5VrSj7d+EDg9MALWFrGHOD+4pnry+ER9X4kIUyKFq/QP
K43RKECgdbJwiKsyVckSpPd43J/9GtFi8PG6j9kYcfocp6wk3Vum+0Z7P4fA+qmnpYx7eoq7qc1v
Mxzjm2z0r9Acky4NaaUIbze5MmcdO494+dt9UwLMLUvzlyDh+GgIzO2uT3/OV5lP6WATu7t1iS7L
Sz9OidSzODV+8cNoaEao0qZUHO97Y3YObtZZ+23onoPU4srtPY/C7x/k4i9Jny7irm9cnaQj8vZU
cSqzfTrnoPZjf5ZNQg86O49T7u7xrjXMHVG20z5HTE+5hPqiqeJeBm9WWAz3uJC9azbmlwEP/Q7T
3RHv6kNBghjlBAdNygWjL9SOcbwdnUu84crpUYDo4Cq7eJhNP4+awbSjwgerMee52msa9rvMpVBQ
YMZ469b8VAaI1qaw/cTgWsA43/S/2TuT5saR5Mt/l7mjDftymAsA7qKUWnLTBZZZWYV93/Hp5wd1
2/xFiEOY+jzdVlXKJEVnBCI8PNzfe36n0cummzp9A1vpEUYfeUZD/IZkERAqv1D5Vx4cwk7+pQyk
MfL0DE473YxylpxFX00IQK3EkVQuKsaocLtJBSMji8vFDupPH5H3VL51SjEkAGj8QlL+nuTCK12v
pHoPhhqtt4OSt0Z8GqCujSCB60Q5U5MFoi5pXVwdarooSHdlUQVCQaqipBJV+YIQbbXa6uFfl2r1
KyqChDx9U0/fA1J1w2NNKqmwQ5KR/Y4Xe+3ccP/MN/BmxuAL57tXPVRCPv4zxYNZbSi1F+TrU/pW
7dNUgzQSehlSBPZAqSR3Ur/MRTfSKkG6A/1BQKiPRvCzLHofkRhNNYonmaIY0TTrPg7vBi3M26eu
8iwCV5/mv24LRik7Zn5gtVuLcjfJe81qdadQyk7cQeavqDXHUx4LJ5/c63jfDx6D87yclBZ6yXXj
RmbEbQGSTSeFg1019Dn6kZX9JB4tOvvA04oGVWo2xD26+RACnmAd9yk95UCXji60kbCzpdS0voCm
MO9VQ/o9lNoXswJXrHad7iR6Fu6auO6fTAUOYhkVJSxZzwORGrb+axr1xRchFuATVDQdlh1Z5Cx1
xEwyDwA9nqbO0F5SP/7hV8ZWjwIS4JLnyGnbbf1Y+WL2KU2PEaoCgYMc01ipjxTO86MvmIXp4A3b
6ZsKLNf8p6sqebbf6Scrq7/2Bbjkvgy2gu/9FaittEsTY4fU9a7oiIGr5G7UQsn1IqkBCJ6HlEKC
iSJMSNbRkLcUL6ADdbyYRfSckFK0a6rSAvZjNMO3coIuXQ35yWtkLm+Evac+HTM7tQb5lGpB4Brz
JGVappD6rnaVoOSHGoDvrleK35lg3gegT7kjlce+IMbjdgTXPYWuw7akC5Xg40d1uagcMWCH9DAv
vno1HEFhkPVzooqqS/ZyBMoQeQehq9Tv49DCF+qn70UT/8kJOtxmqHZRPXl7o6DXvd9YtM2ZNNCU
hfVHHs3o0ObtfQ7Afpd3/UswhMOpI/P1WJZmstF6A5ZdKL5mTRY4sLE4ZRSBfHQ1FWCGuaBldtBF
OU2QuNBa07RVB+rkQ1DTniMYNhnYNS5VJYWIcjxStFP2hsUhaI1ysVGlftwlfqITJRiQ3yJuyohX
PYLY1W1dS31Hly1aykmeD5PRsM6wPp/UzCxeDAtCYdRO+iOYPmvfl77hUlwp//L6JLb70PI3VklL
I1+ppX3dgfGijRV3iYhKbVDBUVEYPXwiBZEpYKYHdjt5V9M8hYBp/pQUDkjuTzTs6fvpwZRH0cli
gO2eJsh278U/Y537Zx1ytOVy9BxH3eCkEMA2lGGfpyFNz1bsUda1SqJBo20sV0uj4VuuKinBDBip
IwVvdKHDgrm3SYvCHUH1avoFPEz+nViJlj82FpdDmay+tM0SEPVfzDGP6m0jBuJRi9Li99RZ5APt
joHeqUk6watI1O9xKIVUGPPiK8g27QTosYXdSYGznarjNLssu6k9OIZmkVEOy+4S4IJOKZJzKayi
dvs5uJFqYdoTc0TfwKuiEjkE/VGuveGIAyOwNr0kdqqCdbDJvKoPnKqViLrqrC/EoyTTYN1WmnYw
/3Dpg5PTtRqqhIOX3VVW7OZq2R8HP1efBE2vj2abyu4QCPoXKx3GLTWJ6L4Zg+wpKLK/6OYon9nE
mROnifCYx+mjTLetQ0UvomfKIkDUk7+1KjJdRJoguIN4zydVfSxakOFuKHmCO+l+5IEBCqbmBJH8
lc5/X6k8tu4YTpu2FIVD5HFFlsPwaYgp5KkjuSnO4b1ZKsLfWQnGILcMpx7zXSRnuTOUU3/AQ2w1
DRyRySbZpLT5bFnksepKmidxMuvx2TfE586itidClaXyVdiy2p8KtZEPsiLUjidastOF/XYyY+a+
7+vwiyGqHeF8Rj2yCQz4K6nvagAEvspFY9z7emrQIQkYvJNHlegY9Ao6SEE82nUgV1+nKP6mmLDW
+rb8wwWoeQKCB8oh758D3C5dJaFN/60b6gsJonDbUm+hUv/kp2LgeJVlEH/3L4SgEZw7/AQU736L
utP3CfVp0rNJf/RqkUcjNdTEex0elWX3VS8CxRkHq4nufE3TYDr3xlcFJuU56bVkC5Ah3A2IBUTg
gEYrnTZzKh/b5LfMaCIP3ur5JgVf29wZQZmpW1kSfreiqW/IE5kHGT7YvdmOKruOFeZJ4FR62GQO
eC7RriNN3yugA3pbb0baiE6xdD/lzWuslf0Zjnq8S6J63EBxVE8UI+t7OCTqzP/4k7Ee3QLmyKms
gK3aaeb/rQchSKFy0zfDlow+KgDsNKt8ht4LnI2ixT4tuztDMFzJ6oJ9qgDoUJpJIhiHHpArYshS
l2viHwtohk5TDwoNNcgfSu9Hq5X2LSU5eWwSF8aFA2HVZATSs+U390Za3KUyuFdYTN22SH0AttBt
4MKqRrvxJ6u4i6JKAL4TBbYGUsml4w/VVGDsCIx4uV2Gprev4UXuWxJvjBfgV2iN31KpyZ3ECEjn
M0txHfrAeiO48EP0JNTCNwECMvUtkOmWhsRW048TR732JYdjckoyRLZHKuboetUnIe6zLWDQPaU6
eNgSIXmek6hUoOEBfjB/0gwgIoMi/KVI4/NUtDIkU59OVrA2+j4StkKnQYYdJ66Hmgk1iOTzoZ+M
vyU4G6Yj6V1Dt8+QxSVN0yFjss40q8q4gbyBv/8DQ///gPjDn//9v+YmEjcA8dUvKinv8fDz+/+D
h5fNf5mqoYNZlkVd1Li3/l88vKH8yzIVUUaXxwAWb80v/QcPr/0LuLtmWKaJfDx19lmtikr7Gxxe
Uf5laJIkiSIIKVGVEXn9BBx+lqH5Hyw8jdwsxbSwrxqyMmNvF1qCCsTpSPahWpRakwD/CJqm2lEt
Jd/lE9Y023cz85/F8h59/9GcisCZhCmYAUDcFhJ6hWDQg7tRB4pk9aj9GZJYmhJyCyEnkK8CM/rr
tr1Lqs48PFUTZ4lLQ2ITaEvVL5HKM0l24r8SsulTYyj6Sxnq0Zqq3lvL+XfTaIA2Fw1q/ZATRF2X
PqiQ6pLEFU56PB0etg97d7u17e3pvN267vbs8Oezy79d17H3/OSeT9uDfeA95zN/PLour+3dI69t
jvzIu7eHw4O759Uzv3zgrY5z4NO2O5uP5OPnt2xzfv/wsn04HPg0m4+zN/PL28PWeeUtfAXbmf+G
n/nDxradvbPHLu/lE7/sHvj4k+vyUa/8zWFjbzZ84g/3bB8OL/Zh4/A7m83G2TiOM79tw+/zefOH
OXf8cGYkfKOn2fxu7xy/bY7zWzfHg71x7h2Xnxn1fpczeIdvt93s7xxnezhv5y/Kd9vxm0/OLz51
z1uP98/7/fM8TUzU/Nvu+Zzas9lnh7++vTDkxcpYPjFrQeZKo4rsSCQ9nrcPr4ftC4PaOL+c/dF5
XrH01oXgxtpYbrGGS5HcsDa27uOP3w++/WBvft47or1iR5m/8S07OKH3tBa6ZxSBMdvhEf04PD3x
nB3mm0eyP53dk+OsqIq9CfHfMrjQifKkpowmDJ7d1xdWC8/p9jPCz60MaX6I75g6qIcgKxNi4fG0
Pc0Lent++z//fXjdsjceWKvn1/P29fxQ2myc8+srz9K+27GwDk+7w2632+x2d/Y9K+zonPYs5593
d2/L8c527vc8b3Ye28J1Hk+Ozf7cHB+d04nVd9yvqFCtLoSFJJgqdp1H0uDR/eG+sG+YsbVVrS38
64dVPU/ouwmb8OTgVPBD29cHf8O2ZLs/zBueaXvifwd7x0/zrvZtRnj8Z08t3P7H3e/3//T24/Pa
EnkTabu1RhYOPwXNEJF6eMRLvTxsnX/2h9De7rbzpJ+3+Dj3+Ty7SR4MD2Jj4wOd+Y/uw/bFfTk8
nd0fOb5tZ/84/d7yAQzlYWfvXr50TJ+LF3k67Fh3myPrvLA3978i+/jMo3Zd2XYfWRCvlv11c48n
2br23t084oeO59nB3F6qb20hb41zoWQJJnlQJFYqDvts/8Dndjbf++duaz/92zMzPJzoyXFPW77E
Br97+xsob31gbn0FwomLZ2+M/djPU/0D935mFs6zXzs/uw+uczoc8Nb7V3YLzhqPzymx22xK3Ot2
y5xz9OznU8D9wcPZvrqHhwccNuvm4cm37e+soi3PhFNic2QX/sBrH+03X3bYHR4OT38ffPvvp/lD
f788vIb2y2T/9u0Dzg4/9PDEH//+m9WIz98798/4WP77uH/ePO//cXD5+2f7hVNksG3f3rFVv9/d
33+/P+43Xw/H/Z/nR04K55HjwNlsnl371x0H0f7x5D6zRe3N8XiHzz7umXqXWX2bZkb+D9PN4YpF
zpb9mXP5fHL2m3u2+tsbvz3z17NTeHZPjz9+sBCdPytP5Lb3ksXFEWNSyBEMjhhOyRP/sHZ3Z5cj
j61vO+7x34ecs7IOpLf+BP/vdSCLi5Au7gyjyzGLTabj/MD+Z6vNVufTu7TZRfbv+azHXbIvDjZv
xDtsn+ZTmQfNg+enJ37hYN8TEGz5af7dw2F3z3/3z0yae3Qe3wIbpnU7n5rsqHt27uEtXNgfj2zI
ealv5zX4sJ3daWDvWUJMP9566+KPT/NjdPc/zkQ67v7B5XduP4D5dPifidAVk3jWlCUSBDKsU3HJ
8+zQbvHFNgNUSA8id2yKbmYerrVyvXzK/7EC/89QCftkedn6LPfqAommtLZRJ7A2XotyYJUNyatP
ozvQ4ZbwqRZrsz0oNKIomqKkmioXhMttnkhIEVC8Rg+hstRtaPbDlj7e0r+vdRc05/eB+se5gyKr
0cYHyQNd1paNZqTWDMmKeIAu1ED+LoZlemiKYVpZrB/nDiuWRrd6GL7ALBYuqypJlzWGVdlDrIKP
CcB1tbDHNPQ+cmvMyc+UffBye1VcHpFv8yeJoPFM0eQeJYuLMMnKlLJIu7GilpzJR7owaS4aLNFZ
pGPryvCumOLmxz3HgmjMFWFxKMgFektpCzgDglRBajGb4Gi2hVNHabIi/3xlJnXVUlXYzJppcDO8
XBVagXSYkKXU0MOaHHQY6Xtyf80dIkHWQ49I20owc2V9vLdnLHzb2ORTriMwxloH/L1PUYUQNlGn
hyt2rk2hJksWGGSGh6jW5bi8lGbPYU6emdJ70DlRNEUjKPR2elX8bk0n9NokagZEdJF7OQJf8+vv
oifyy7pZz8wJf5Rjt+0q+T7QdRhEKiUbfTDVFQd1dXAmIGv5jRS/VEbuUEIxmxDSjJS0lPasCBnQ
BkEDP0S95NOrXp+bJBjsZkkz5MWhICGZGCPDAW60EhOXGrx+X0cT9avUr1Y22BzSXbpd7cLUYoN1
k1FUtcSoyE89BAFiSShKlt8MSZmx+HH5jYzjj9uju7Ya349u4RM7lQbyfYzKkxSI1PlBjG3DuvFX
tvNVK5KqmzoXfbSMFmuxtoqgmtD4hNRjtV/inCq7YGbKpxqNvPknDiwKLaqqqxqKb5eL0NM8cCQz
MCOvgX4qA42wwy5fa3p7banrVA5JSkkWSOiFFTLUcFVLCGpCZSn0u7SS+JjoqfdPivD3i4W/av6L
nczU4Q4tPlFVFxYjgZJbqCszONvQd0nX/tRU9bdcysbm84uB3L4ozyeXKRvzrnu3i3VNDPxem0tT
HsSbPq1NxBypON62srj9zs+JpI6lmoql6/NBsvC4gWCijjhDm0qlUqjWKL0DWDzaFHD/Z7A24kq6
tvO8ON5RpIYPUXYZ9APoWSte5OOy1Nk6uiijazF/rfn1d+OFScXFktI8oqFNoj9mtUq5MFDatF55
gtK8jS53NpZ0Yh1ZMekuvww9gEmZgTTkFSS/ID6Kidxty7JQXvKuOvu6QEGrLhDVjAFPKdh3hhFk
FM8AdL11oHFGuRIKffQ0FocrOxKhEVXUlMW270fiI6FDahNEF4zX3ofTb8sNMAAXbUa4+WHVAf1u
6WG68vQ/zjmWZZPTHdWSj+HRKCsDIDhOigGUp1Pl4GwnBS7W7TV2dXzvrCyW2NgVgJtKnDbXug7a
XSJTevforwved7R+5miDuLctXh0XD5iJ0w2JotnlWkKIAiGxnhlVRhD8goXaSAd9amX2PjofZk+n
jQzKfBJZ8cU5m+Uyvf6MBsogvLOn3BwBcMd1tBPbJPrdhJBNb4/q2jyyZIHpYUv84BG8OCeBr3Ei
6VGvFm5XmsJJ9kTfMc20PsvdaDXu4BMFroxzze5inHrrD2VJhdZO0qw6RX2eHwqEm88R0nAnRJ3h
l8AEWHF/1yZ3jjZFZQ7gVWXh/obCTEsoRExuKGk/GqEd2o1sdTPG1gLjQ6uQ5vvt6Z0/8dItWHNB
QlG4AnEsLmPBVvH7TKsRYe68OnN1oNqukkYdANjh82EnoTQRjK5ooqgDyrlcn7E6TXQjVgt77Ntk
A0SnpfO89vlg2tJUiYCEQFCeizaXVrIR7VVVHgtbMIp+p8TwmuLIeBRLhH2SSlxZnVf23IW1eRW9
89+9L+v1ACrFFsPEkxwlBKyH1G81jSsrY45PFs/JgCovzqtDpay0iF/Yx2ESBBOwrU6sj4EppLs8
S0VAYpq5KdDGfYG2J8RAHVHi+PxWsMS5WkV8zYVcWQzSANc1xQ2nPxRV6xkEi/yAEDBqSbJWHvJK
n5C3DTxtZcRXVqZF3oUTgmov62ZxQHAn0RuYboSikgf1HGycXUjUfEOxEz7vqxGZeIuuda4pb5nZ
d0/RLGgzoCKjOLOPu5Pelu0BHXLtGNLNb994BsplCXS4lWm98khJcZB3IBAxNfmtyvHOahWU8tQ0
WFVaXfbtJAxNtw/z+ohcFN0G1BxOgAnIs0TSa8X0h2U7H7q6qsiQcCTOwMUT1TzEq+FNQ02EZgDD
KFNAGxjdSsubD08QK2QfrPlORri19C3AOtFpn1izU9hISF+3EQqCYZ3slcLIPtVMg9BptkVoyg3Q
IJcjLSJU6BfIIhdNAXcjGwq7bIXptRPkxFhZKlfHpM56DyaZAX3pxMIpKtCObgtWZTwiozKqJzFp
0wNI+nrFt1wzZbD+RUWfD9plu7Wm97I8T1NMgZ6wSXvQR2Uafwa5OK4Eh9eWA7EQWwBxNQul6ksv
VqKZEg5yUdiVKoabSiDWDXqE5m8fNVeszMcMRyOTJxrLXlqIzQbAbUJcGEpoQGdrWG55aq48oGtW
WNqsAWyY8rJixy6STD8BB9Ij4eRQqhd+d62VffpObokKGUqNTqc4KOLXyykz5LREuBAsk1q23hb2
VO3ESjcLcVordZirA3pnaX79nZvIoBd5E9q+6AZ339COgGEqe8XKWps3/MXxwnBITc6+D59Lef/S
iIS2ObryiDmbPSIsnpkIL1GXh5tUQaDWQkNgQqV3GHa3VwTqf1fMwsuzFEQiML0ICaYyiZK+xKzq
W8xiSe/6AfKY41kIAdiB5gX7bOj8zUg3zN3c1OGrUGSeU2uoSARKHz/d/j7XpprHiVahRIYWUMXl
LPjI7dKQmLUD1nByU8K/rZxkPz5vxNDIEiBuTf5UXawcHZxxWBcautlhJcPg7yOUYWrYTvrKTpgj
neUzNSyAr1A28SDLlrwe6iSiMrJEsygbHGBn4NV7OuVp3T5rhHHF2rW5M4FPWKahQipcBgntgC4e
TU4KwMCad4pRYD8U+FH385OHMr2lEgURSS5T20ZiVMro4xOjOq3uctobALZXwpWE7JWxMG1co/CJ
czpn9szvthzCsIg7hzD3xx68WNJbqiOFWvDZZBEIIAQRyUYp3G7MtwL6Oyvm1CFuNS/+OFTSMw07
0S3wMnPF637MdcxmQAhpBtUU7m7zYN+ZSVHI1ERUrQAJe+GdMNKSQiqTY95rlq2L3b3Za08wrr1N
GRjeiYz3UbeKYuWEueJf2OCSQqGAfAtUo8svMZViazXIQ6Hf3MnSpgEVnX1RB02ENdH2vQLRG/nx
Q9VZ8lqi9so24D4AGktGdZBAa/EwhTzQxDYFhzimkYIqh6gD4S/CO4VGf05be/z702uU40cmC63Q
5gww9uVYW9kY0knEi6hBAIa+VqqtkSJfd9vK/LUvdzeSIgY5MlaQplvLCwFZZ3+oDB4rWE0fvp+R
H8ZsMiClW2vN/z7OIKZMhUCRGwiY5fn1dysIXwmpgnbEqCJqoeCOeVKatgh65KtVK9qfoE9pRXF7
dPMcLUfHzptzjbivD83QgxjIul8iH1xkKQJwALu/lW0//S5bI3ElKZPhqYvDqQiUfE+HlnpFJfrj
cpUUUigydx1iSbza5YjTrBT9rkeaXkwqtHZ0409SGa9aRoqqtODktOpaXPnR5cwWubZSTyPPOkvv
vp/juoeJJMNtsjN6VcEgbZFx0LtsxRnMgdxiWlXaoHHCsT45exaBHhx2cHA5wkVVJFSTY2Zh+KNE
okZ1KxQzvpRxh4ZHbAZkjYwkqdfOiCtrVhN1AlqiQPJHSwQhRAkjzihwo9bmlVvNp0cX7b6l4CWv
KyVa2YZXHB/FEi7LqNeRSeFWcDmlcOpjFdFTNr5ef8Evxi8SrYXcTq1gwqt1oD3HSsplGXpQ3Wxl
+DmGLdR1ibCnutox78rMU5EFpWkSYM+w0csvIyc1ihNQEO24ROSADHrzu9eJ6DNxsOiZAQ2hhr9W
+sGnjzImgUI6uTMQm4g3X9oVoSZrJdwKWxvVJEdoz1OmHUyKcK2P5LVny9ULFKrChVJatutDGSzy
wJ7CDq1b72s3RoqxGSXLOzWh2horgeM1YxaJK3KQFnT+NxjFO4/UoE8VgNfO7Ync+rGQoO30iL+g
T5/3L7c90RXnp88mREqKBuU+5XICJU/VRvraEBNGhvcnaqTxq9kY3S7OkmRPSTP4ftvelaGRpQd3
rJETMAELXNpLVCFM2zHHr+cGZI6AEmZVoWuU8zsrO+SKKZOiM0ciQyNfvFgboZ4Wft1E9IGjoQV9
ZYYW6QJtypSDRP+hzL09sCs+FRE5BoaXE+eU4+XAoiHTE78V4DClaeR4COWjUFlS+uO6Uct/mrGC
vldy1qzcn67ZJeGISeUNTrLYeW2D+i9aCdjtIYTaQxuq99CYYIxmYfC1z9X8zuwQhr492mtzS1sJ
CsQEX/wwv/5uhXYG3PRGQKZhphW4XsYuL2J0IQ2j1leSOVdWqImf04BmkzcGln5pakJ1zugQxbG9
epqgbk/ybqRX1h4F08hFZVlYSbVcGxoX67mAQsaYK+OlPZSt/XIwLTgPaOkeZLriuamv5U8Tnf9W
Vui8AhfnFd0wFKoNBoB6DshLU4hwykiDerRr8cPkXoW57EZIOG1vP6urVjh3NZmGW4RSCysi6pup
ruFN6MpVbkpPNE+BEPSfzoZJlB3JSSBzI2qyMd+F360INJBJlY4IX6DoNaAnI0L83qsRlTV31Eyx
XHGR11YFOar5HkNQoZrLQYl0r2xD/JbQNM9dMz3SUQNyEPGUbZRI6d2ewmvWyPLNICoSxdzrLgdX
ZHWkKwWbuxpL/5iFlbKtY1TWxGEoTlM/tSuju/LI8Mjkoi0oRBRPF14yNuSih3CPWmdXFFRmAxHd
H5pbQbG9PbArix0Tc2qMLK0qWvMXeffUhkKV4JKzj4euM1BnBj3gGnFuhnYYetXzbWNXZpFJpDhJ
rZ0uDEtj3iDR5gwhG1u3Ag2VdtEq/8qqWQ/NE0jlkvtXg897R05s8qXEJNSHl8c2HZ3SIRjoaxl1
qFbEgu+qMjpOdasJGxVxUnsYUDi+Pcxrc0pQTb8IWZ2zTfM0vJvTgAZpRSqoxJh1cpSpJ26SVEF5
nCa0K65xzdJ8NryzpBcAw8AF0eWgbcLugKtGLpZemh3S3nHBo7w9sCtHjWXMpdE5NuFMWQwspS1A
EiCaZtM7ttlNoyZ8mXTPQiOiLjcCXOejUYbe9//CqD67FbYDt6WF0Sq10IsxlQxZayYxBAzyNR31
rwGdXbeiXirbvg7UFZtXrmc4fqJqEKoAF5YtY2pzyutIQb6Wm5JkI6d3tJAl+D56QfQXfcHSVy0V
K1cTxOog90O6sic/xtJzXQgXSkQN82q5+UU1NwYlQUCpNQbpsZUzGhAHlf9L8Mr2PJmCt6mR9T8L
Rb1y8n30OvNyZacQR5NQWB5HGQ2VwoYEpe3JQIcoavibSInkx9sP9KMX4NZpkIcEWEYebXm+QqFs
w1BGjoKAOnj1p6AL6Npa59lWRen6FSlb/9dtix8ndL7nklIzdM5Abel3giYVArEigkgb+sXCoMy0
LxYyKL5dUVjZakoGKTvzRWTS0Y9fwy1cs/4WxUuaCuP9Qyd6IRdDWi5z2Ua5PHENgY1p93RSQhWx
T5ApCRHH713kU4sYfrsg/X179B+dBMLuLGROSXINZEoXToKaBGEyTkIeYuXAP7/iQkXDPjDN7act
kSIlM0Qx5y3NfmmJu4NsTQmnJC2sjczNJrMfbSumqr+FsT0GK+7o4y5VWEcmfp04DccwT/w771dH
AsKjDd2UdaRD/3CAuKhVxa4Ue2Tgmizf+elY/ix6o9hFo6J+uz3Yj5sF66TSgTyLhkRC7NJ608L9
buH82mDHopNU6KigRMhH/zdWTEr91HsAmS4CAXaICU4bcTlS29YxGtX7zhyEw39hxJTnXQ/eE+nR
y6HUoP0EcGlMZD8VX4Clo6sfimK3hga7svNJbsukKg0L8OCyqEQFFRlTiL62T6cl1yohO1pS6h9A
/A1H00Te7/a4rqx8KnFzscOAS/oBE1b78piX8yNCA0bZJJ2Z3GvkvWg6P6hfbpu6thbBXor/TliC
TL+cwhThDO5b6IEYRl8fxKhUHZIJMwm8Tw5FXYlIN9J4HAWD4idMuGJlK1zxMYRxTClZJyDxS3Sw
lsRIq4oE38i5IVxRklH8oiKZTx5zMKoXmc6zHX3OwvJFDf2xWhn8x7iACAsSK8UeMuD6EjOVI6kl
a6RfbGnKxZ88DGSeM5nN6LSBn9SAHeP4yRdoDfh5h4NhEAZz5y2FWvLlrDdhOCuHcgkYpbJ2BL7h
Ab2m4IeEmuRK7LrY7uw8enyBK+QCgA8nsrs05XVBllrqGLpiX2uuhP76Tsq7aGVAy6Tef8yY+DMR
CQcu9ZdmaJGWiqGCAmVEjaKxUEyjI5SwycWIRs06sgwUFLNjrAhfvMEbtiU1z0evbT65nD98jYVH
UAuxbwhuQzdEo98eNLS0CQz7XW6kihtb0ybX6XbEbibxBpxxc3szLfbtm3UgfmBWJDKpZHAuJ6FC
wjykz3NINxW/PWqlPm4QF0bjNOzWygzXHut7U/O+fneG6JNijFrahW5rWeGmURLaXA51vvJYF47v
bUDWnBg2iea4+Myvv7NC841YC8IocL2QPmhHpG9UqrxjgWaVMkaW+GwUjffJaG42CpaeKh8s85mR
v5hFZVRLOrNZvtt7gX9uEFZ3M1bwSrB6ZWg0rObwAEDD/5ahcgtdxBNIMLnWMJrpiYYGSoyqf2rI
ewj7NSwgo8Dj314gC4fzNjRKlzNWC9tcRi7nM/cMLwhHhP/TQURtNIvQ95gcY6rp9UgrKGOwaKQV
dP3Ob0vK7beNf1gyFPRZ+6AjgNvjaxdHckWjCFXwMtXRysbfi5U3OjrQ1xUrC4+u6mTRRZkwigeo
UAteWGmTEApLLkuOH45+54yo2TxE5WBtBH0QNvXIaZ3SqHaL4I+/4s4/bD9MmxSfQcTJlFPUhauz
olz04ihVHK2j18/3GLUc7TlEQlhQ6cZg1M1KNeqaPfYFZz6xHID1xR4MJjWRPYGOGmOMKg4inqaL
8EPioIVYubef3RVT5O4tUvhAnNiHi6EVcLqqGFANLQbRQffKbHIHzmVcGm2ZbptaRATzAwQFQYmd
fwz08hdrNEIhTBranlHVYn4KvKzYCd6EAphAs5imo8bvIfjpROmg3PWK1q88xA/7cjZPaYSgDvwO
K/Vyi8iCZREDB7LDIjV3dG2XbVWvSEyL9I0s1Vx8vD3cj7tCIcJiWlk8xItvDOB3Lq7wB9rVebg1
OlyodK6gO3YZBs3KpH4c1YUVebErEC62hDJGbJKKvjF3cEHyZgB7JwXWY9cp2oqfuWaO7OwMz4ZK
wfguJ1GjU3wRoiXl4sTELNoWiImGaHhqdDduUbRVETek+UqCcOPnZ1PR8NrkVKmSKMstQaoRFL8s
oM+d6z+DmDJmXn8SDsRDQu+Eo4GMDhUgdvzl6JJ8TALdFFVnZDg/LTHPaNiRFSsZuI8LAwqEqJOB
475ELL6YwwhhAZ/OPKgSy1R9NBMNaQEQ2+GzE4aVOUdESZTE1DI1VedKHxQmWsCFKhOZQXqlDU+9
th4+ug8dl8gVF5ImFVd9fv3dIidV740KnXBcoRtzOwhEjjfkEveDR7H+9oA+HHEzoomYSuHyAl1o
ecTR05WnhjinW0IW+2uK2/RF0/xySyd2ZMXNnJanJFFX1vu18YGEUKjfAguA/Ho5vgo5a92nE40b
hUFJyRgwey3TomIQpH5lJ18zxY7ifOG+Ql5ksSy0hCYvkL+o4ExK81AESJzmnSn9VIEZfnozzfw9
MEhk1Oe03mKdi1MZjkVrxi7NbPOdVSf/VIq+Bj34+LxYD5QjQP7Px+bS39aKhHYQ3FYWoDF+bfNp
cidBDe5gvtZnMSiSczYJ1Vpt7OPmurS68BOePuaQtrzQVaRu2vcqsLegSM2VtfgxFqGoSQaNYxMS
OvXNy2WhDXTPLgUuJYLZhl/SuJ3skWYpTqoW8kkKIi+1w95T9mrQeL9ub4NrA+QQ42YrEwMBtb40
PUx1IQjDwH1I1wfUo+X4LkYY0f0vrJDUprpPthci2aUVLWpBPHkaDV3krtsqRY5QeCmt5XU/Lnnu
NDhCZdbOoha3uFTlhphmUhNErthOXrvL+6KWt1NUxem+TOWmWXGJ87J+V1xkGJiDkoKEFrcobpOX
g+r8TC3LCTFnbyrVnR+X02OmhYkbVXOuymo7a397Fq9sAbJ+1oxGIeL48KyCRlWFzugj1zSINppG
omZlCLm556LS0MSiMO86o67TzW2zV6YVfwzoBqs6Z+bi4TXCHHyVHYLeHD5I+EfTwUN3H21wLvNr
tPkrk0rwT+/Q2f3TJWoxqSg2joblI9NbN42fQ0Aj9HNAH5i6E+pWHexjNafl2adHSFKFNBYHHEJh
5iKWUw00I+u2pTUPxVCH3JL3oveNsp+UvPvrtqkr+43CFducRDHl3CWCqmkNqgABfVpB0htOJ3Wa
k0zWn//GCJlo8hyQwZbXYVEqfPB8TeqCgKahaibS9LK3phWv9WFdkD7hGKPuR85mBrperv+ByxvF
xSh3YZeXjwlpdxex9n4XjJL+/faAPjhI1rs2F8SIEiH0LNFtWZVVM7i6dKNcU148kFneIZxGaK5u
7lUiorB+2Zso8fdFGb9GfWspK0uEEuqHR8f9CagkAfKMBIFOfzlernMxtM+43IyaSIdlW5iURE6+
dMlU+7RaSdU6nWgcmU4JTfvMqo7oZ26mCKCi+mqNqGFaoSilqNoidxn8CmOwGOqhT8xC+BYY9Gpq
vntjHGXR3hC6WviTpZHg0T47FGnBYIfotsfRhlZyokcDuDHr6N7TdJR7o12DBLPy0g2FJeS0fAn6
+f3BVCo/SyNIm3+kRiz67xPdHJX7KjWq9E8Zqw2dd9oxlDaRkIclktX0tE+PbRGFR9GI/g9H57Ed
t65E0S/CWsxhSnZQTpYVPOGSZJkZJEGQBPj1d+vO3uD52t1NAlV1Tp0dNYhjzWrfTCU1Ajl9HRwe
AHi2WIDGteuWZihsibp1up+8hMavuuSF8Y4XXEdsUzp/05ntp98tf5A87IHFKBCxfDN9fFg70ZCn
r9fBFFdEqfcaQsoit1/wUyMWJgfdFMWhRyRvIZLoVP02ga+ae3DZwr/o0rRgQMhnGcL3qbML2GB/
2kwcXqhpL3cfzlDDLCbvnC4N4gsFeGA76x6rFejaZP0JXP8RyOK8T6e0z6yFa3QYqgLi27Dsrvzb
jTLyyN8mK/B1mmlnIQKpYRR3+GWH4k7XKbiQaXHnmkYFrNShj3CWvLlL6bDW6u/Q6H4R7omnNS0J
jzia2Zl0vsRh1zzOP0k0/UH4Yklfw8LG858RBFG15AyZ5PJrHhqGrtkqm05VtLJF6l5UvqfNU1Qb
3dJFlPsyoVc2jiAbuPPUsr9GJmazoQ6TdRInMgS2tbv8od1Xj3G1jOuasTiTEPIN/gryj+7KzTaE
hFJHkUdqIzO8qpidffouopz1y279DWRFTcaoeExmv+y+4K20Xpn3QsBfPuybarwExd8Jl19DVDnh
t7fvQdkylIam5eRVCcaIjOtkVe4MM2EaFPiLdABCkpFZ36XPTWGJdu6XMUr2sy1DKd+TsHWaNsMv
UZHhPICQ2IjKDlbPyfQStPvDtCTYIM9iTi3EC6+RKgTEWGp/UVmd7F7xPSvphTzKRTSztiCsdZ23
BEjtzNZ6YHa15mUDNOV9rNLdvdq8Mdh/B1It5S8/BaH+zH6r6Q5hWogtZy1ij7PE0YU8sMlindue
UCdW/hnG7y+dwD2iD8MS8ZcDd45vLATj4EU3ybKfkmLgBAIpsMwVSPhicEtxMdkO5TWTU2Dtuwwg
0FdQKyxBDVncOjsWEdkIqZxrX3n9mOZ7QSrndpaVCGMQqlXCGDDbvRYtAHwYu5ygudd+2f+GlUDF
OhTVjAsocwfrsHeCRUgm7My5Yrdu1ji73N5xWAqC8dkrJ0Da835YqhlJP9iSMzskZfsRTsoA2opL
B9JnRKE7J6zt2CJtsl1jkVkyDthw+eobwHAkp3tw5Jb8xw8xz1cxqNVA37WDE3bqUumuGpezMiwH
k1tNUxBHh9GPivBG+k3UL6QXwX2pLjWndYNH2k01UBpSbMLcCwSwj7xetmT0LneSvsftN8g4uyxP
svWnNoXpkcab+1sVA70P1R0YgeZHk4RtbfRuzDXk+n32jmO5B1u2pXZxj/NsCQY6pGJr1EPfTHa6
mEj0gFzj9npoG3J7vS39m/QemsdJN4AK9Vhv8bXrtLPzJ669eXjuY3bycf1hVsJ4yCrp8NcjQLnI
vJVqId9Mva7XTkR24bOlQV5eHD2o7tx1ZeRdzwmJVDnHl/MZa/gRML4sEdzF3p034q6JiSB+3c2i
citvo8Kr7sl371khStt7dLURvaeP0zl8Tuqwb4+MmxRUJ0TvobqPxnVjfXf0YRm/eT6z7y8+U+2/
6aiZGQssQqRn/llIDgRdE5iOD6Hzz9itne56trIID/B9lyBvm9Sb3vzFS4QDtqafxhsRtmn35LU1
AEmXG7h4mILa2BvOu/FtD1xbgUtLp+Ir3uukf2xakcSPenL29A0v0DSc5kHUMTnH42rP1KpWZytI
XxscJ9EX30M6u+oB22rdnwx4p/STR3bgmSOjeqofVeRJ+TctgiZitVDxPYDWWZX/XQcr0+lMDMrj
qeYZccxj6PfIU0JaHf2Sdp/2q0o0wN4wp5K0/lKUiXbkRbDN0RyfnFCVxr0wNApEzO/EaKt/QLk3
5xv22CShfAOhW0Q+a5Bfn54yZvHZoZcmYrlrd9YZiJQeytJkaVrVoJ+gNP64UlXlT7AHIkvm+Xe8
9I7TZUMyzezLgpzT6ccUNM74EtdBD58qGnjQKwgt6R55eTtYHwwEqeu9lhykiVHnJFk7ttDRPabb
WoSbD5WpIjQoGQznOdaDeXkn0DwCUBgZUp89IvjdvMUHgsfSHcBoh2aosRU5bR0kL6ZEOH0pNtH/
LeXYJEwru7VlGjy6L65gYpb7PIt+Hk+l6r/mZU+eMHhxY6cEnJvHSG7mouT9Km7ayocoy+kzvSUu
wu8P37h9nzH1PHVE7P8FLKv7ixEm6OO4bdEjq6el/v9aeC8TF2CpB5X9SoKUWH5RKQDlCqsw7c/T
TrzFmUiTAqhcXECx9YdUhRf7TMJ+ht23fxncmB/L7oIEe+v8QCeKygHLTuZBjhGPQIJw6rrm1EDm
vaG7sYTy993+UQvu78tRe1MAcHvesGBr3R8VLPsT7HE3OAWOLM80H+SGjLYdYbbgC6oOIyAgJ4dz
B4ka9WI5b1xv7z5ezC6fCu6YPGxXfpTadmQDrbhadW7VtrSXM6ghC9gjwTtGXlxakiFkNkL1YY+Y
q5LgC5s1DdjAtlfaEFqzJfBKBdcQEfX8VfkyeC2eD3cBSqrcIRIH33jGxWRXVk8cd97r7A9yzTyb
zr+DJi5/h6Up/lUoO4/Qz3rDNyKEc6rqAR3JiZXD+zA06ZalyUyxSnTMGN2MRW/ax2HY5Xz2grkZ
L83Ajs5p8bVnfrfsmk+HYIpFnTXhDPasHXg0ozntg2NhE2fIG/7M/c/vwCTcEr6e66LwoEp7JJAd
gp1aBF+i7blEmrgH2yQX7yPdwh60xLADhYz5ojK2crR/rsU+sVe+182fgZ+mzuutEyef3e+Qf63E
UhSGo8T217deTrPTn5qg438yhqUGL1tYaJnfuOWLIqy9uAhKELZZTKWCBaNJ0iFPITTetx0Qt1Ps
AbvP0nmJ9MkH3IOkn+5tmg2QO5j2rDh7MxG6FTRCAhPCIwjA8WmL5z781bdlAyszEhDBehMD9Gir
yZjbMIbtdhhLPy1zWW6xexj4Pcc7MH7eBUStPrwc/I6Q+N6IgOoyBvqQ+WwGrZmONYfZvNdBd5L9
Ku49rFXDpzsAJxAJZ2Y2RXBJQERO/Gf9Nk7b4wqIprsEOx+WOMVlfJ12TRyck44znNI9le13C65t
+46IXnnru5H7pKnqGtj7nKbqpPfS4bO4wCGolmAiyw27x1VhVPjihXZOrmTBHkBe+Wv5tMeldLIR
5/21WQuKy3XbKPLWfUy9QzQEpcmJnkp/aM6mfrCT5/2Zg7S6qbuhDzLt+KXmMEybOpfFysG47W7w
W3mO/SOGtkgzQaCX++Qt0JqyEItD/9aqCfrloZ31Iu94LWG04ofn5ouK2hEPFXXt874Iwl2cwauv
Bzdc0nwg+xsIVju08DfLKvEv+KnC9bQvFYzphvrhaWXdpDkWptZFVqJRVxf1Jqbo1GLVaaE6JRCq
Cl0wDt5F0Vc/1Af3LdjEjyGKbc7mxBByPqb+ihu0MFVx3r0V9N8WlmV/FtTTIwQkHxpbErd1DjOP
swtlAywt0Id07C8U+64PzN687oB+tLqXU6xdNsQEPQvvV1SL9UzEuWkuZJCo8Zpaha6t5WdpLhgy
8N9xmgWo3GwCFuJZYKlekfX7b8/dy7/VOGx/CYCpPray7W5kiDfv5NOlP+zN0j7LQsAcdHig3uDF
OvPZaX35rFrhcGb2QIxOsYk6igKnSMUhpKDwz5Fr3PbS7/r5GZ09LPecfp/ubdfSf1Ls2NkjG0gj
LMQm4i4Q3Fo5Nl4SsoouSGqKQUmDuoKEe0CVJ55iZ5kpPeHRd9RJxCo2vxuZQqTWQUs5rFcnPu7d
yj2UzbWEYDeSWFdnkRDVe1OyP59hWnP65wam8HxY+6nwzxzFwy0mioIVX3+PWLtZ0igL9oa0AIwU
6T9Heeafo0X6bw5COtsVhKzNF2cJES2TmfsMg11X04f03rEIac/xvfxERhq3nz62bWPTpaz8Hiho
uvtfiCX0QDoFerNroX4nRTx89sCF/Suf9fSz60QJeOEoURNpHEyBT2yugGBuwgLvSQXU7GUdipXX
ZdjLP5Ect7toD4qPVFvxuPje8piKdGshLCkf+6SG95jFP5SPY90002kL+rk+pi4MtwysoL3dps44
gCw38xkTSgqKR1j91fgkJZD1AjH0AAk0PneOWh0GN+X+MTtgo7k5EwkQu539z20LAHyn1g4fI4fH
foyXpLn1Gs/55y39drcK4G8nf5qjj7XsmucKlE/HSmM3Xy1RSYkUIqasmcXjs150mHCB3G11/89M
jvgEStR4nG/W/qoHTTDLPOxddd/UU4Bs2q/y2+1mZfPNpm17tCLoOpyb3XItejOCkpR2+ldGQfHH
+mP5uHCFP0Rdpd8rHYKWW/nWvuJJq2vTTy61vuQ3z0hhMW7eteJ/FF31s7YbzNgWnMB20AiqarlL
FW042K5W01XZ6qdNSML6wfV6A6nDqUMm8i6ZRqd1tusCkrYO4zPKpfse6TaMSCiZxX2gQl53j7XL
mEEVPfzBsNausiA2MV0pToIEtUnY9LgBz4x5k81wtaP5BqcNfPN+9CaN7KkDrc9xw3edpboHuTUs
HiSqZY55yIo1CO6LKalecF50z5u3MAei8VuASY3pBK6PHAZ4f1FiniDNh98QV7pbkDhgLmEDQeRM
E4qYkzJ9ArkczCHj8sItL90p7vTJmDR95k4f6sMa1vK6YcNbX6qhi/4Mqy9uTSP28OQmVQWINd2X
q7hU6VMFuhLG5dyyYzCDQS9yW03TMXFN3F5MbiCBZQVj8BcQECxOLYvuOtgVlLFtGXWuwjmShB5Z
sWWWX+bcI0Vup3Wt9reihIF1w2kR9oBjWw/ATaI3wMMjzBRnLGnuCj48345N7RtNt/8ctn75q1Us
+ma1nkJg0IIa4OC11vnX1U1/zbrfzxHO9Co6qbUe45wtGv0AHHglvpdsB76AfYvynbWse5LdfIPm
s0cyWxMRTceSsj38AURBFl03PmbKEgRpkP0Wxxnvc/CFwlf8dsZgfg2w0/9BJrDXZbc0JtdVl77C
8Rr+MgnsHtQy9p9NuPuXAx9T5ajktL8GlYi4DDz/+OC2tLj05dwl/L2L5YkSsDiPIGZXL3OhZPLN
cmYwB/HC+akj4oNm38MVwekZTw/QkNstI8q3ca9HK8I/q53D2zhq1EdXt8GrHyOhZXPQ6U+ANvBh
TMf8M5/7IQK4GTadl6llTj5QmCmSlyotb3aw3yqzfIm34DycmtUqs9yMS0mR4riLe7BF3MFjJpkg
Amc01O8CaxaI9ijg3w1/DYDo5A7nYGwKQKOrMrRArJXS/O/1MJ2LXmy3gNFBg0RIsYAoKy8u87ka
kuVI1QRTMZj35g2bfvHgLdG2Zj390Q4Z8Kdqm4J1uJARqYTZOkbxkJc+C/tXibLqw1tt8AxHN+Ds
Frt8HKROXsPSd+1l2pbt86ib4Utjsb4lPmKwpzqqU5MNpGC8OYZBauZxA7P8X0/uU7dKroCiIjyT
IzaKH4104tfFH2nlcBEHL9UKKy3fBsvWT6Ra011pp/Gvu5kmmdrXH5aDL13xVicD4XT0DAUNaRIQ
5zRTtdz0u9RzNgYdZF9e8ehTiK0rj9W0EX8EPotrqmzbe+nTTzAHQlM+d1MBo3gnKOFciNS9TOY2
/i77QF7hX6eK6VZKDFcn5pnJcgx0UxbFlptEJNUhCUcM9B0DMQIz2Zu/rRGbvrZOp0Bb9eCdwmil
ope62eGQKzW/O9OWPkSY+/DaSyJJsjbsO5WnJEBeI2UOcLsVpN+yb/WYj1p6HbGsK7UX5NzJz7Rf
9r8ALMVbDo3Y3wEcueYmSEqbchXq+ikhizfO+lHX8clPFvfEbzzuVG6sOvfeLN4xF7HuztK7Nx/C
LpxvOrbjtosWleg5FpuqrsiO5HKsKKurjLNIXKSVY9azU45xfFBhwpZ6WHLIBAzLrgq32+9n3U3p
cTdVe22lVSENWGj9LBV2huMYcatJGOH1oVuUvKhjhCIwU2H1Fhbj/jGlxpkO/IbtzWK05x7Sbebh
7tqif9WiHT/TvgsA8VGhfCEy2Nsm3nR1oGeWd9pY0T04RDHo8ikdGQIfzOBr2DzFUqt31wdgRjTw
Eix3QeGV0SGRyWQ/2104cyZbzVsgEs2v4FCq0xnOfuuffwwArDjXKv2KwlrJ46TmfXvfisX9lSAc
XtjVqXhx9hXWfb+lX/0ydNUpcaV8IT49eF0G0ah880X/7tTcuplDx/17F01K9FKUDidXRTylabRs
3VHMS5oczVKM9YVi1j1nngzc/absUmoW6PTjryiYGS+6xiMZwGeA3R1qaFcmI7B0MMckaYaWMYff
/2oNwQkEqO9SZEZV5l0HDWWoF7syPvYd/5jDsE781SaZ4vng7NbcUjxP9LK2s1PeM9Grj2zn95Dq
0YQ+hF2jpPzq9p+RgnWm6TFpRJIcPeJ6KDa2yW75XoeSyRSQQScX1gDYYjqnxnxA0/7n2dj5n0jc
195FmG7jn6lYyDot4mX6Qd3ttDU29hcmPfDKxqs58ERHUKfvMx0iXo8psRqrPpf7Hj4szdberI7Y
5MFA2a7zcse2l1dGESVfKT1uJ8+jxsABU2ID7sdewWhkue+pUYvn8H9fhzvXb6jbbLM7PVTbwQY5
1NDose9wDWTGLiMTt7aP7wim8+NMj9Hyl4V4s2QMQ5zxEPEzj4deiYqB1ZiWD6slGCdjUNI65xXX
7nYIDRmdedinYFknJhG3XVHMT4gqPb29HaT7c3wDbTbBwjFNwhp/vKaazkThrs/eHqT3Y2+0OWPX
bx5mWbreISQj4lGnRDiS6g2aL5fR5iFXudVCJeDMQOtOS8rI6KWvmhKPR1Oubj4Mst5v26ClVQu5
Bvss0UtojuMuiO8U3b5117VK3As1jnrNRvT/54qnSuOs6RIw6mxplxzGNS9UjVemzAx2LxrRKCzP
S+kn+4F44hEps2h0mSVEjxd5tBTmI5Cdds4VXeolM1X/foi36F/lp7Ag+63UML95gOIs7LrdObV7
2e7giL31eQtFLzLXre1MNkbQxYgwddznYz9i+LZTY0yC6cLfN8a8+GHbu40UtTBHp90mqv0tuUUk
Ur8LLHIOgj+jEBJtt52pn6sRAupt2oHYFbP74Lk1d1MH+PdTVPXOUDJI2+cChR5KdCxSmwv6g4fU
NFRObBepKnMcUOVZZLv2svA99nq1QZbJQpIZ5CGmclX5gsbX80vuAw2ACUKVh80Y/EqVS1/tsnT5
hOTjMsKY3IVCaFnaTLdAq3kL9Piw1JS8IO2n9rJvK2qMtRTrdFi3av30Cut01HsbJD5glO6lpwvx
rECbP+L93fss1EXKhNWRSh171L7bfQgZgFVlqH//LzJA3k3Hb29R5l7AJn8RxTB1x1RNzTcod67T
cTX752aFuvetrL6ngQgPmgO/uB+tjDiCisF7WbuA1N6V6dNF7A3eVwHr75WPyjOGLrovh8VI9SeW
gsH8vq8kbi1J1bGSTJQLqW1NeOSeC+5R0OYnWlWw534Z2jdM0uKPRJngIksrM2fd4ormlsxS9KRS
T+uv0SaVxe+/Az8YvVh9K4fMFqr16FsQ5ejkNKPJnedtDZNeZebfwvRU1pVenNuu+TlpTFUVj5Lr
U+ebdtdrxBG2bzEyxyIr6tmNbk24BxHSTN89GtdS7/JXynvPiIhww5X7LolXDisVR87TlMhmup6L
2DMITP0aHsq4Y0xJkHbiXSxTQFRWSMJKeNCutP/4hn4OK0rNNh8Zp764W8WwtCUlb8vCgLFHSTRJ
eMEl6DLX7guEcG/vh8f2J2nglErP3nDs+aBIySCyWZSI4V8h+iDIpakmWuHVH54ak85bjl5ez6c0
kIS+QLB0HwEeN04e4fJ5mCn/FcdBUiE+sT6ysBlvHEWRXRoy4It+XLOWs471pLWO7WXARuB3EjZN
kPXuEvQ5D4l9W5dGPJduo2qkYKU+ZFswrV3BybXZYtbxISKg9Etx89wzaXYfSO0dvIcJL3zByK5v
AXD8KMSmka56LZj8OefGt8tD77hzf11Eet+zidcrOrGMiP7XiJ/Y45/E4WM/z9TyflKnNW6eWQC9
XP3qU7bMZlmiVDS0QrUtMtHYVg8e27DLUelVHctiRuI3WPn4fq1HUaE6J3qE0tlOfNUltcKAG/TT
aRGmj3LmKM5tY3hik8GJ/2nfsU/QWdf5ekwirhzLzo2bx2toPpiDx0E+Y0I+R4TfwhsPsMf/XHOk
Yo7j4FP+DSVzO2JovCJnrLu/NWZ1323bJW62emCzWXofviOI1yYn6pnIVaCu0+vSxWuMkaBHww/L
eLrsZ8F/GY79REkbxF2YTxjh/6F7hKgduAh+xOKenSsZzLRZRMc7X8xOGItLDrU1b5EPvRureud3
J4LJA/G8hzWIbFR+5sgFYnxcMf89kCU3PLWbbz8NTq53PhCcFpqNTh5jtkOiPJjWWZ83EtSvGPg4
WzbwCP2iWpLdofQLAbg22YV/htjqvzuhrF9wqVZ/Fmaz7wR6utUZnbp/mZo6/Fb7UJmMosdh5o82
9zkOU3Br0mTa1DFcU/cL4/i4Z17REAIAjyJoL522214lAK/wyqvgAB80bhAeZBY7//E+monp4YRO
XK+dpcTDeTMdo1ZU43FWdXA9kzaB3GRk8F34PZMAd0iKQ6W2aDvF9Y6bsF5CR9AxDGIub0uYx3xm
lAGRG55XexqWxe/ynt/uSrqDg5bMQuZ3O276cZQ7Ra0o5iLMLeNq/xjK0DT56HS+c70XnSoAWE/h
u/AMipAsQemeGhrYp7gV7pinoRD2slaV94wdlmQAx62oDeKBDJdBu0xnyp86ICuLYrzvpD92HO6b
/CUU8hi3NMyPbHfH+NGZo7U8bUL3f+KR6iivJcPqrBNlyH3mdeOznkz4l50L5jOyXYY4U5p9nOAt
IMnQvfWt9fabVoGLgLNaMG1ayzC+x6s7toeEe3g/VDqZOJREuLBet5IOcSpBuHTnopvi5trj+GDy
XE3aPUKrrJ+btrSMe8JN1McBX1LAOM9jrDzqaM89u+Aedtu9fWGvK+qznjyLkj+u9kMkvV1nXJFo
HAs3zfdMjG5wQPFxr6KtL1pCLNPoKmoTYRjob+ZXxVf5Mu47S8amSWv41C1nX75WXkXosBym8cRI
qHyYQT33bHhE7otwquWVfQ9eP7kUGFBsP5r5UAXJHOSlGLFiBEXiXc4N798HPgEOyCCWCF2ez2Hb
UmbxckpPjZlbM2Ig3ARzJLmJM01sHU0aOlDv+udOk/vGbRAXx8DQRGQBuaknuWrR3IR2Az+eGMfU
WbmSTJR3koHqRWKj8HsMp+pVcqRUfAnxcjm4lESHBA9U8LS33XJjA2eob6jOopttdGJ5Dle51nkY
9phqqByY1rju6qpDv3qCAcxe8vBUYTi8r3bhg0x+XT72NF2vhp6AFR8xEHCwJ2Pxu03K0bJNucfY
gLg6miNSr7oeR8qUU89Mvc270aqF9Vlf3bnLNnyJToT1Naz48ILt6+UrWrvw6HjVMt0xukfz0ixF
Wg6lKfqXrn3916KtfndMX1+CMcI6UYwk+uR+W1K96YnS/FCvY3CvsXvgEEODJUdptQbJYQ3a3HoE
kRO6uamPuBk4BJeKaTk3iY5V3rT1zE+xxTz6Gvp4kMlqDl5SrEcfFYTzF2eKkyXrPWk+JDHR7qGp
VvFIPbHjUJn4x8dJ/zsIFvXSmsFJM85qt2EHCt8JzrFAUbTYcqyJPIrkTu+2zzqrCYBh1ECGPGOu
MVZJ5i4m+AhdHfz2nXh5DAQNajYn6/zlOSUxqzVN0HgokDUvez4gJV2x+Nc1JWmUd/U6D3hWSK4m
7NMnnnYdMVnw6vfjmbuw+oyDLdQETNvdJ+dpqqNDgBOmPhR8gW6OLTfmXS14DvLa82tsy2SGoZ+P
GLaynzOZpRV+4CBTgKVuZMK4E0WuHV8ImOr+tmZVAy78vbuXHZXn0YKpRtZC3u0PabMG5mQaZO3J
RP2U27gN+GQFW6LHveCCQRtPzJ+xddoPGgL2uOte7M+eax22VsS0PQelbZ48u7oMjdwNFY7rYxhz
/Boo012ih/tVF9NdH3j+byXp9B8ZO/lBPuG8+mPZrHsvB9v/mqOWEhsHeIMnrC78lyq0Axv4tvbv
BDJ3dTHIcvqo1uHHgUgP0mYbMW76vDiyFdm6pNwXwi4NchJi4nMUYWppKmIus22S+ntl4eJPRAta
Um/4vJ8+RQLVBBpXehyirdb5NO/lb1e7mIlGFJ0frkaFXBEOG99z3RNAnS2L5z4afzOPPXiykdFl
0HzgqKMJsXr9a3AW91k1/zzF8xzUw8U+tvJtQBDmgU47U+eCwYCToR1UkNA7xnDkfLbVbaVHGecq
8BT38MYfOk1VsFQAPiqG450jbHcR9AXGobk0+rGcCywWzY/RPguCrbL40RbxRm/e3fsho26++Ubc
j0qXD6zTEJ5buDK49FzNDFj9WJR44cKQgMh2WJJDzFDthaHi+O6UmxceY6djLruq2r3DMymjnL0S
Blf0axGqdOPGNuecxbxB6SUf7QIk5iAmnx+80kjJB14BtjxKHHtvovJHc/Ar61xsAvmdM7w0H8kY
Fs8hVQzfUySWT9ffUflJ8KwBzbihpVEXW/XiFnVYXBHJut3LicSYE68CBxvWPO7KIYSGjAK7TiWV
u6+YN/VjxFVhB3UjAs6WLNalbg+6C6Ydtrot7tm3WJ9WL9Gfa6ADdeGSGXItO6R4KrehQJYMwg/m
eBvHX6zKi8Fnw55ZbD2cnW3C2WMCMV7zUWesDbFXVbll5eq75vnhbyDF/TQ7ffRvDKouOgq1yo+f
44EuDc2DNG8qicu4MD2xhuil71Oyuew7VH4puaFEwniGGcVdp1guwB4TFXd73MH02xnE4UWo9mE9
pMVQjpREQX21h5IJ9ljgU2eAgfvjNAnb3rXpwOXZT/3m8fgo/6oN0ZzIvHGGjh4qap8cbZqvbdjj
PxV+cAyZle+8zvtEUxR2pO4EpsJtU3oOO4bl4hSU5dHqv/IUNjdY8b9MMXdT7suRai+uqc/jPfFI
hJSdc9F4I34msyNycmA3U3VsEkr2bBV0olmDXIfZKN28S0w5VXIk6Q46UySF/yExw3Fa+VzDjVyd
i2qeeCUY/KcPszf6DyMTaHkoNn97nzxuTR6+YPv0JMChrGmb6Hqd8X5lMh3ql80ilzGT2sJbdrA3
nnDMldVxwdinyIYaA7r5uEXFiJTrXPHDKbwarRHPbWpKjGw/BsQhhDl0Xqe15sAt5LtiifRt8+fh
Tjq18S+abnROUhgdnDlcpzaP9aCrANcEI0GAQMwTuvWqleif7o+SiKcuyWI2StcLk4Y9ekNfRzMn
kMewF1QKiw6k5SNvr37L+8SPUCh8TDqMED7W5BbMPUyz2Wc8fstSGdMDadoohi6j8OcylmBawb1R
6eM6xp1/ghXESLtZfPU2NN72vUnuIBK5UJwPjf6PtDNbjhtJ0vWrlNU9erAvx6b7AkBmkhT3TaJu
YJREYd93PP35wKqeYSLTEod9rMfGrFpdioxAhIeH+7+M5YNhSUJyCdA3/BIRLVLH6OdXFT1mfgRw
mdC3DXKvb+iQCl9gLdLGNqY+elUDtX+jx8eoVVzHlkvdKjFvKjWlIIzH4cR7AP1buq6ZqVVf4cEV
2pdAy8MnQAdNQ8LVFS2QmVAAMzJAZYmdqgCBdeZTUqsvodPWVx1A89YxKXdNZ3gkFmFwQ691kB9B
WEw/SLw68PCDoXr1c+PHUEE2FRJcxrlAK/8Vle/+2+ArQ7ujJ2/mrsWrGIxFK6AOyfua4rZvTMKL
hSQasl2mbl0HbWwFoMECk+Q6zx9q2vgAq8RQ/CEAj8jcKYw1bwM4xAIaxdM0ddUajBCd7vkAqO2I
WKGcmV3pmNwpOhm2AdKMTp/12OSleTe1Si/SrJyYJgzlcgfStr+aunqi/DYRGVwaI+29D2i6pT8k
xSU1TTN+DpFHUNw2zytUf0ABkmTG6UituNYIOZUU8+g3AYZIQMaapgGXIgQxLQaBbUP/FhnHuJgM
76ykthwiUkSC6+SiTMuQFlymb5EdK9BmQkrN3FK5j7mbFJnWnAqMHM24auK5nFWdTNNKEfwHkse+
2wQoqF4gJiNRYREzQeBxXLN9+0FEVaGM0tGz45HwTh+Rgs85quA8pgGcGGC7pkh61WI5hj+cIaOJ
2moXD26qdOqvYMqIgUKIH40tKCk1WisCA2y3BOv7KimTJ4CJSrHhVT88d36QBucCiTe9jbBQ7gxf
RmFrkAp2ZKNnjUTXUJKuepKb1zLqzAfkgi3AR/gVeZvEmqB0TorcXFdmKH8PctnQ3CgaxPNJ8/Pi
prLy6q4fM00Eu2GCYM/n1D71lLhyVLEFFUZGLsC8zvT6axYkvHMjZEEJ8oA4PZfKuHpHOKCHBMcM
SK6SJYIA+E1obwlTU+coUQzGsYhQNOrL93tAbazOzsW8uSI00icGR+R9g4mRnI0oqw4ugAfag8B8
ypcRflztlgDeygucU8Tf/pCZyk4UqPE5lAkkrhJRx0OS4CKYG6lXeH6ift78Sn257kmoY/8Zjd3u
bgyqjhum0P3XshnH374BzG4bV1b8w+KSrjY6B4tORBmZJRI0kQEudCTldNjxNLvVQODcwGIg8ePp
Hf+kRp+95oUR9raENPwzXVxqNH3djFd53luvaL+A5qFjrJV0AaYIyLIimL+SKJ1+hLytmJWUgGlr
U6NTnSiMtGZu52mdI4ZG8j1E2xXrHmmCbq9SqaPrGc6cjrqzAItm+ZQCPhFFPr5P2+6i7ke5sUVD
7jXOgSoEoIwiv9qYhQXsmrsFUyXTVyffoSFbXuM9Jo6uIeripeZnmA2EUp/kO/LH+GuZE5VJ4oAe
tXJB6AfwmP4EbhrdwmttwBmGcipsQIR7tw3xKXBI8yWeaWHePshgxZ8KejePmk4fQeV2vEzzRLmP
EkXN7sqob5HascJuPJPNbniog7pGBnWqFGSAiqTxdmOuRPdtodRUnvoR0sooTlQbyV0QTZ1kMzY3
vJIEfROqOc/FoS71ypUbTs3Gb8KB+Gj1VXaeqYPcQsftVdOitqoRHzSl4Y8D6Dw/i3AqBAettRxF
g0gaox9mDnBih0RG5111vHEAdOFVfz+Am3tTeRrwqaVZzCXzqbV7agCcbAQBA7yhEZMffTV4jx6Z
/i9EoeYy6zj0KoGAHHADFUd5gQ8C0iOFHvRShgMXedVI1q5M+pguKwyh9GwA33nPW6XA2jiSa+Dz
GuSgXppKyakTmIh2LMtJAsKEIonredBkyCMN45baNNmmBivgS1QBv3NDTCZNmgct1xPgGuVZHsvw
x2CC7HWSxCDLhf1XlU4pmt5tFqngjMj8SXJpuwbxNldS/UFIZYA8LaIht7UgNZNTml7b29DfQDMV
hpg/xkY4fjdbXXrQaWiJG8mbRMENLIvmBO5QfujEVUpqmghKdieZjXmPf2P+Igq1BmApz33ZIR5S
PsQfLruEkiZk8Jor5RU9eQCfwHHT8wriVbeR0H1vHH6P+OjBeb6Ypj4HI0IB9Vcdh/6LTDUNRG05
pCGdWLaYLSupMIIU7GbcJQA3wAFA4L962RioLoikiTa8YRY7EPb8mwrYupx7j+4byTGQfLtV0Enb
+FVjXDeRJgyE6kTSqP1F0beqiMNHy4utW9qGVFx6z5uEucA14JSiC1BbhlAl3R+JbK8kDTw1ZFCW
dpNDdrAhVnk/9IBSxba2ykh1R7AQFjivZrxQJz1F60Kcb5hILJNwo3YBZdkERIeykVLTuJnfnRpB
pZ3O67z2K8drO2p76DfJl3U3qU9+TBSzEbgM8SDiWbI1q4J0BvHm6ncP4e8yLNNGdrtKpF8emrAK
WGk2pKM1pZ/Y3TQK3yAg8o2HEUl0M5ykR2UwkGopwV3KlMZI0fDRyWWIN3Fm3TWxN2k2j/WApMGT
JA6EKAtPfahMT17YtRKA8LnOjBhc+6pGtVI6U08dxplwoPBmXcGRhhs1o9t0LHwB+CzPantUDOkK
ulh1bVo+gGNDSsnsfdVosIuyin4g0tOep+lMq3ca4t7bAhRV/bNEqq07IQtQ0bAsOvZflK6nm0E7
vHY9wn4NxYK7/lyOVEuw6wY35SarBN6iDW33DY/VLIKGGOX5nTxKwALAjNWQaDyRfhccuXZTDsFY
uJU4SKpjTlCgnUFs29dO6YV+07eVFG2twIo5U4Glk2kBQJ2Az/l+5EqUBMNfg09hZtNOgtQ5aQ4B
nsRsjIFcWKUcXqA/ZqVXfReat1oYJ6WrdFMCTSsHY3cD5YemdgtPgcUolfSXFGdSvR2DyRvccaBk
tfUDEmNXYhUrdyKIk1tEdKlY2KQQJKpCsncflga5RIn1hQDQsyMJGTmrb0k2YKkewvu4z5sRhZfZ
BuAKQ4TmG5hZlSZkXutXpUbf2VGmsQBabBYRWoyqJ4G8JXLZAo2Ua8mTgLwMVFJB4vXAst0E/tCv
3CvGpzyRohsVVLo4AwapHVONNXiI5sVv0+t4/FHXpVZI9ZCMK9Jo2DRGIn4n4+sbhydKRgraVeaN
VCiltPNUc/ruC714BcW0E79AJlN+9ZqkzMWZBHgmZkL+OYXhYKI/KmY3kAsUCQy/0ga02TE4cAAB
caKMIRLvAkwPYidXRT5YJ4raY1tXtJXLVqe9G4u1dT4KftPver73w8QNPpypVDPOI6ond43SUUNC
46y9BBDBLZmDPrkmO+C6SMQ67+yppoixM8OyooAlwyZ4oCaZkILknQxeKovNOz3NAcNy3fg3ZQKS
2O5Y5a8g1Lub+aEHFEdM4IMJQl7fwpP0fsYFFWSnUwZeGOpgJsBEsFR5sYKRw+wXwWiAz0ooV6QR
wrob1PDUnwnFNpRh5SJ4DNSs4eUrWuULOkN6QpEtS376UlmBgvBiSkqwuZMCTHpWPEo5CACCLPgL
VUPz2A5rbMldTvH43Rr1qSOPV8CC9JRqNVA4pI3gpNXkXg3hMjh0ofQfmlkZd9xBtbLNPZ8+N1u3
2oiNX5HiV4VSOHN0HrdyRHFnEw0NZWzNnABGBmZ6M2NQRzcYyuGKzCWr9TOfjva4CVTJLJGWK4Wr
uuPWPIvzXDk3qYnItonAPE/4fCikmxoy4K/KE6cbPTSTxu4BVrRnzUT97RbumYe2qWDkrE2gavkG
L6/GuJwaPSmeeRcIz4JFYZQ2UCGCz9cjstymL6SXJJtUkRyQ59FPy486web5BUbRkyBN7YoS1PhX
A99Qi5aLlWkECYXSGDhbnyI8AKBwfAJd2uG3YUFd2ioFXB47b0fcaE8zrmfdh4/iBpgHIP2JXIOI
yBlVyAW5O5FGzSoB/tAQVuXvQpt7dhuX7c6I++FWEBLEXgXP59M1rZvErbQ7PfyS8D0Pj1srdHwT
GVu6YPtcazisVQNsJbWhXvEcSoAyt2ciKEEFdmdxQ4/CsidN9b9UQwIs+PTgS1sxLOYYXRZFuo6K
Puun7I+eiVT0aN1lduxx5W4qyeMgpRgDbmJeFSGwJqpoPsxs+uchLyo4ops4A21CEkPBu9Sbbyu/
aMk9X/6ihcQKgGevrFI+h5+rxGFamG7kW7JDqvRckgoTeOiFV7DRNknTa+h7meMuy6gAyL0PNHyk
5ACexFpZqaUEwPvPwsZwVr2VlANlsXIgQrcqT+Is9Sm3wp3zAXYkVCPjOtdz9/QqLLUh5tFmhQ9j
VjcFE7OQSSl6NcPoHSQIcGDzhxoaCvA46FKkhYM2/MDqV14R0Tm2DZHck3Rt3oOStpC+ACBZ53FN
Hx46oHyrAzMhzZXA4jbicA56ztoVGdztXNE/Z/8wmxzqII31eQcyvrTYgWYOAxH8C+0+hPCgXFH+
DYunVOUuOKcSRGv79NIeTnR/vMX+GnUBYkpRQDzMxH4WVR2vRsb9Ah5DASteNm5pluW9pSX+9vTI
hzubkRGf0RA1NvCjmn/ZB8mnetRyKVTZ2TgkiRc+2FYu3iL/pFbL+3riEsi2gZFBEWd/FIYOFavk
RCu91FxoM/TNTKULmvL9gwHeemXfHJ4L1LcJH3SPaQjyNfeHM1XLs1KBnVo13GYNpWGHiuNXyDXS
2enlOzwTKjobBn7ktHvQ952X98PyQeWqqiHkbvBKuTwng4GLBX04dAB4wkquKOeuGK8fHVFBiAkG
PNSEpXqhxAu7TFvOfBEI/U9vpNBlNdFcSayC+Ba1xjV1pGM7BOsEEyKEifzTUl28xxFCpXNLNK5a
3ivWVNSFWxh1l/0HWxELIjThJVXlqy3WMgRMTkbBWk6lUYJ1biwwR0O5Msqx9UOuXAI8hQsKmPj9
L9Yb4HTjgFEaEAI61EJrOosCudoM1Fjp4FMLO71Fjm1GS7RAD5CWEc0WJ0zPK80fzXmLSJ1112cI
gziD7xvCpk1IalYiyVKkaD5plmKIrKKKasTSpiS32oQcGOZxJfnpa0hDD3xoDHRlKi7NOptNiYWm
ez49xSPhi4sBETKJWInXs7y/ppNnTooGSNRGUwBGp2R4u3qk3qqk0bZMPJMqhKLuVAXA48p0j3xN
RGDpNqPJRHBRF4lKJ4d5YJac9NprzRcZ4nXEXSx1Z5iVtVsffvTm9FSPnIY5IcOaRZG4kpahpe6t
BoxdQi8LeKiroWy5bQVlzZf8yFfEKJzTJqFShPTzYlrI1fhRNp85T46lAdR7XEc7pa4lcStlImjk
MBLHGwn8b7AS0I6OzEUAhQ2zQPTS9z+lB+5/aHADsyOz5R0NGcZzvZqzQZGkln4Q2wG79lA5vZWB
jxwTxhPJLhC7Bt82/7APkbSC8m7AMGVh42K4qDOx26AEK9xZVFBWlJOOzBH5PwUDE47KbBi+P1SZ
iPLUaynsfLh/rlABLRu0CuJtSAPprgCm/C2WrDW94iMTtGZtePyDNCoo4uKbQphGg7njkIQSAjpi
BRwJaou380VYCp/epBaYDwuXDWxvEMHcn2AE6Zx6EhP0EARyrQYcU19qa3pvh0dhdlwQMVnVUHzT
l5KAYmfi4lHiAyMgIHAT9zF4viDqVlKxI6PM2nj8h+iJhP4ifLbwVdJMs2hGG2BECynTQOsE+qeP
NVk0R05GQ1EWUT/bX7FBDLqB9B2QBaCR9KZCXCd380po1s7XkekQmCXU7EUuOXbC/kB0lFQ/o35q
Tz3KpGEqVw6AxRXF4cOo+G4pil4WJvGkP4vZyCQs/ZBR5GS68UUWiF63kYP4DbuSkkfUXNJ8+eyO
Q4sXr0YQ6trsrLIIGyGobsoHJMyKUvBiC8xiW4zD4J4e5ci8DJOwqIrcbTrPvP3F65Fv9au45CVu
lXQMk8C4TCknuF4xm+8O/po3z5GPxXi8APAxJb1biuIP3CZ9npKWB6VBoYkylQ+RQMbeZXd6YscH
wruMqwWh/4P3NqL4UFVYvjHIQui6OS2FvJk+v8kR4qEapilzqLUW6sJWrUNsh2lg+6nXfUV6Qnbq
KB5XLCsPkwHqTxr3h8EFCQ9+cWA9PUBjatbMVPCzA56NFAtUmf4BnL61s3oT4m3sD/Tt6iZdWcYj
+4McC5FADYNCiQLK/v7oQjEsS1xK7FxX/W/wfrRv8PHUepvkaHXYegyOaHv6y81Hab9QgxsFSzm3
b7gylzd10MuZ1WOdbXtKNu00oFjfE4E25KUg8ya/9aDtSnZeBhRxTw98ZMuYaHmaHDuTU7cUmMXs
kqwVkUG7CxrhOtLU1K6Lov908sr0LMQuZVhW6HwvLq28GCDwm6C9rMTMdpAZPZTdhMygsZckqbay
QY9tHe5jSoDzioKU2/9+rYIPFuBUHqPmEO4Q9AJQl4QCUvSeEV0hQjheaVTqdgoZ9ePnl9NgGbEY
Mdk+2iKAGSEFa1/XgPyDYLqVEHra5AgprjxMj21QQ+YhTOKo8T5dJMoIPRUKMvPAkfXYsGtQCt+V
ASlPQLflGeSQ+uw/mBXvZ9RteesQoPcXdEJDJYcXyO5U8yJ0obYXOtgulLFWduPRifG0nzMO/r+5
eOAjRwUWFFkGZFs8iAPYAdMlqXNrSM7iVBPr+wm6z1r568igszMKjx0Wk3t7PiIfUsZJBptcTJBr
RmzaaEzB2xoBv+eI2fhp6p5eysP0jc3Bs1TjccpdoCxiS9rHUGvR0oEH1cAocsJpKJNvEL64UqGF
j7289pR7N0NZxBZ8UnhOmawrKcPi6w2pFfg6/Qjb4tilm7BrxKt+QDbMCpvszDPpF0lhWe8C4JAY
/wn0pGx/NOgCpgjjrWzdI/HGQu2EkK7oxPZlThn0wDGxhMoB1FT+BvdccHs+8vCnV/n4nD8MM3+G
D9800pukEz0sb7xpGnS7amdFLfwhVc1JFau50dJAOBd7mmpmgkxtkdB/Rq3cxIonElfMqY7tL774
X24KRIbFac1RkPMMlSn7AMYdFYjqm1KVMTgw0b/oah5mpyd/bImpeHOXcHPOTm77c1f1ScTtnieQ
oSklYmvQhowx7VdmdWwjG7iHSyjiK3zLedYfVhg4sJoMLY8DdPPKFy/yaR6Wsv+K2/ZaKnB0Qjy0
ZllyAL3iYgGRRAYVIJFwVDiHu14FDJDuTLCScBwdBSYJgYeCB/F7f0KQmbxCxisVb2A/NLdoE6mt
y/MK2vPp73Ns5fDs4Wql2k7FYZG7V2T0JkxWBhIacSsAR3eNvDPuCmjCD//JUKg9W3M6jfH3/pzS
eqgbS+AjFUNT3JheE9DWNMHuAiHqo6f/YDAsrqi7kVhLy6c3GjYBktCkuR1dl23bNrhdAgt3uyZJ
t6eHOvatSNG4ANFg5oZfzAvgkqrXKfUaRdHSO/QrzGvd7MyVWDX/LcvAiTKyMdeEuCGWAsxZ0ulj
OLHvshqwpN0CED0nOPbPAWWpbdFC8Tk9rWM7gwofuEQgSjSuFtef0sAUT3X6ZYhoZU40wYmrIpzB
yOuDlY91ODdKJCqbgouP8sVybr0qWUkNkHqmUFe7wCvvcrO6AB+nn4lV2K1M7MhoJmLLeCZg9DJj
zPb3Yd8qAhbj9NS1XtAv/NQSHvFzgq8jtdMtunzeSr55uD8op0u45ZBHyNBbF2c5FHVQ+kIOk53G
+kshTSOFNrm/P/25jo6iAaGRcD+xaHTuz0oQOn2YkGQCxobsqtr51TW4zTUjpSNrN+dCdFd4HFBp
nv/8Q6ClRg8lygRMn3VjdytJ3oyTgOp7oaa9/lUuveT3p6fFFqSyJCNRT1tnMS1FT6rQD3gSICtG
sp7Kv8LM+KQxNdUE3gMqYYmAzuWxTCllAYWJbOp43uUK0rk1gjGUlNXMAX8BK03km62c5sOvRVzX
8NzkTUmKuewCll0B7aazAPElZXtpTJF3Jba90n86usOjEA3syg2iu2wuoruZAvIB9REjh9HkmzRO
36YZX1bp0Zr31cGEdEXiBW6IPJFlLMsXhwp530poRdiHUjmGL2kuFJu4CT5dlGcUnqakE7NDAhPa
336gP4F4G2gMV3BvSzvOTPRv+rGPlauuLcDqRbUFcg5yPIcfectytTl2bJ5z2OBFTgShzbj/CxJe
OjPLF8hSlQCQCSsluFRDLf3s/c91MhtrcTFzMxMa94cR0YRv1bl2BxfMdC2lf8tAFp+dPltzrr13
pVDmnD1C5ga4Nf/f/iBVmNVVU+vfW4jBRS7c6eFZKhrbXJJtbG5IcGB6YdKwsicPqgvzqDCMqOWq
s0rQ4hsCIESid9C/D+2FFZiXKWW83HMSPXKn6dvpCS6HomAs0nLAGYcyK7TnRfAIEZOYwINCBdYH
/xqJE89p+7T7IiCyvjFTDwQZt6l7etDlDnkflMY+jUyZFGNZ0IuQGtL6fAhsRDviO0gByWYyR3Nl
lOXt/NcoJjmvosxueovzRufZRwOYqQVwm3qQJMJcf0U6yYFMvoaSODLY7BAC+Yw2N74Yi6hf5Tne
ZNoMQQw8xuoL854LjRtzaLxPbnzmtTfUYuNruucZU8lQEBJ7mAupt0NR5bMp2zwKlR8MMairEUkW
cbFtpQC4PZKMBBlt19MqpsM2GdvP7gRaslAfiFNUm6iP7J8vaAZTpOkwEr2wKHjF1gGyislnIy/t
nr1RFqeYBwlCAAOPR1RAPRuxrBcxll5Oz+RwA1COQI8VR465xWQsvsqQCI3sT+in5XWn/5IGRBwS
WLmzmISx5o/0vnU/hiUSDAajRECLhKbS0pauRxhBHTtaV7TOkY4hZxRgaBv1ZSWk5TWI23zb6G17
huKr7AxhJJ8jjZusxMaDU8wbGaMTCciWORM3FzNOS2TV08D4ZoXA/ku0FZ1Bj9eyqaODAOtgTWnT
6OJyELRe0A72X+KxTK2NUiraRYZBnbX71NebYTAqDyH6JgyE6ckiVrRJMliBPvQ2DngBcOXCfEIs
Bd6oGgUrb7zFjP4aiiwXf1Ya13gY7m95xTPCOCO5tfUUxnfNBN02EaTPBYn3Uej3vE8G38sl/GDK
c7SjsgB6TYD3RgUN+lIRp7Uu3RKz99cwdBdmxz2eq9pi3RDL6WiaCWDnO606i4ZyvEQ6rr3WWl/b
BTyYoXMNGuxLSFt9jHMK7OjWP9cQa3H4pGsHfXEI33+OTitgPoIkxAf1SDOT0c1DHyIfh8Su1Tj5
MqBhsA0htK24cL+DwT6cwfexwMbJbBw69uTG+99RVVP0nke+YxBVjy2MHvSylN3kxWfoFJ9pefW9
DfvvrYRnjuo9ZFr7baDtPJL1lU18jhj9Wp1ijpWLH8RFbnKhWzLYuSVECF4FVFwTXXxRqizlLUX0
lS5gTWvzFsHMLN7G4ZTK9wjBhT+nEAnqFYjSkcWfvWtF8EmgJFDc218Qr5rkFs3PzgYPhnCvnucu
oOHCLYMocU8f1yNnaG+o+ad8eGOV0igH47ztgkYXzmM2xCXJaPv5k8ooFmcU+Np8F+6PUsFl9bKE
M9ROfrCVrUHYFjICU//BXHhWSbQAaULoi31kYa2QoLfGPsqj6DtU6Ppa6AT9/vQoxzYH+A6OBPUR
OraLqAPKwi+6FCp1HErRDp/WwIAGIvkbX/WbS7FAykFui+JC6aLu6fNDc0cBJQPgcXhQ4FNnUp/C
J1Qozl0Nkta/YoYgnMPv1m5TpOTQS9P1W2L/GiDwcJuAlue9BUaJZJqQsP8BhZ7WjlBFiHaYankV
xVl+Flj1WrflcGlNOoB8OtEUeeAt6/WBWHa6WKSjDRfvXtS11041H71Jv+iQbUGotTkz1OpzWBaC
DxVJGYkAyqwyuNzFtQjpqOfZnY3QTVEo+GYVqIGfFZIS6g66skWAUGPt04RBlzN6Pv05552yH2ZM
iXsLEAPtF3A0i6FBzMAgixna1EFhK4MXbfIiKDcYHMFwaKq1ysP89x2Op9IKAYgMYnWxc0dp8lRf
RgSn7tE4kIc0+pr4vrcFXB3BaDSKMwSI10z/DmPZ3A4ElwSWlJ2zrJZP0GoynKpG1Ng6vCjEXMBA
K222ajVJ29PreXQo3uwwPxEw5Mbe36Sos02YNKIsg1xgL3OBiLG48awwS7dSNEn657I2rGVM7mpg
FGzZuVe/uLGFAcK0qUG70AYEO4QKUasixi3t9KQONskMT2cIoifQRF6W+5OyPFBmE8JTqOOlZr0Z
+yDK3EQPtF8QwkwE0IpozVz4YB0XQy7XMYH1Z2Jj4MDvLFxJjd8iQ2rctEy6lckdhJV37D0QB7Ir
+tb64l4IpjEQ0UFCQHQs23MESlIHQlD22TuORxe1SotGJ1cqgu37S4iUaBcZJdRkK661TRl0EzJN
+rQ7/aGWp4vchVPFuWKXyybyo/ujQMeSMHoC39J6nng/WB1OSX57PipGZ+M6NNx3+Vp76GBIVoyH
y4zVnqHayzdfIhnKoNSwJ8K6ktwB0XLNsfJGuJWQU7qxzGYWqRubzemJzp//YxihKCaTps1YQwYF
Ybk/0WTo206McX9qtqHdOv0m3ylXshusDLPsZBI09sdZ3Dlki61eJoxTuN+fMxfDDfvXxe3r6cm8
v0dOzUbZn82g1wF0P0aRdwAKbAw8NtI12i4upieOtqH1Zn+p7As08+3x6+mxl4/PgxnOx+ND8sXz
OVGr2UdLOFOd3gH5bv80royLz96ry5WcD/yHcYYkQwQiYxz1ztuVcOmfQTFfeCsfbHl7L0dZXC9w
8KNEmGczbTEEcVALdDKnWDnLB++k5SjzmfgwFyWsJDWav9dVufkRO49v2u71+WHNLvPd0ffUtliE
XdDLySiFDFNuwJo6iA7Yzyhs3kyO8YRo5/nKTpj38qnhFiHXwqaS8MFwvfMDpVf7Z2Zf/HYenleG
ORIwPh7d5eM8rbPaQP9znhWyVw7FIgejIMd0dfd191K7TwgErX2wlXCxZD01plJYwTxm5/Kw44CF
m6+T/fPpOrBva/eVN4GNwubKxbL2/ZaIegVlDjmZv9/o/Ji24o7UY1Nvg+vw3LOTXWuvLOx815/4
fvIiisQqxEk4hfMkAyflP6qNzKeDItvKcs5H9dRAi5ChCvgPBXQu7RnGbnce/Ie8ai+62Fib09pe
WQQN04hqM5sPmql9a72zEIHkQsbhLIvRH1lrOL/X2U7NaxE8IlOQNVTG/lrA5AZzBtfYYvzmPIVu
6P6GaU8gFu3fa7N8zz9PDbyIJ72fYiBQMrDyIF/Uz/l1eaH88G4pN6K1XbyOj9lFeKPcao8rO2Zt
eRcBxm+GUM/nHaOwZ5BbYH92Z2R5jmcbTrHJNr5rOqazhtM+KLYs4qe8iDSjnMVJPR8MGpDb8Exy
H1Nnst88u2B5861sr97jxwIADUGQ+zNFDvD2fsSuYzPNxHnL4jy8kTgfimuROaiO9SV18O27q2+R
sd5VO/XSOl9Z5WNx9ePYi1VGRGZMaJCQq7j9Rn9OtsG2345uvK3P5bO1mtmxT0o/gaYFoDqa4osH
QYQ6dTRWRW1XSL6LEpRbNKnU8a3NKjea7k5PbRkISPupe1LsUBSQ/YAW9ldVb0LZCxJ1cgSlUbaI
IiGlLFUhxmrjtBJz5pjy8YgwFMhOGv0Qj0wDMaz9oRJT1ge5wy7Lg5r+JbeyDDywkqzE0OXqzaOo
dLB4DcwU2WVdRcWaGhNINI4aqLg3KE0aF1WX1I44yulNVKTpE/wl6fbTq0gFh2cVSTtNUH3ePx+y
iRx1hKouMGjEZbLYIMZKTFWb9A6N+mRtLy5fckyQNxyFG+D3GpyrxTnAgqeaLEMYHSPrMstB8KJ+
QvEN4aRKy5X4MZG6BpXX1ECslsp2LdgIIqa3STR6z1qTNTmqAV3XnZepLt+BJikxFqrCwrQLEbOk
0+tykHzTc6U3pkuUmsCF0bvaXxgV54ysMQycK6Wuw2hESPyRaIhQbeAONeauaD9r3RBtsTXtXis6
jz/92vJNV6I7OG2jQtHXaO3L/HL+SQr7g/YW+q6YF+3/JAFlphBr+MHBVyFGXViRbRwo0hcK/ygQ
9EVnXoyFzLUbdsNKant42BQ+GvA06sFU6JXF7YR8q9CPUEKcqjG/l4A3nhoUh26Q2VxDiR4ZaabP
6LThqSqA5dmfpF/PPneWPKGhF+lAKSA4ufkYIRFKn+rt9Ec+PNeUMKl5oRUAQ0NctuR9QxzSHP0q
x0D/ZtNUA65Opb/SPjl45PDZoFIqQDJpIHMFzDP+cMR8mhNKNLWd4wmBZw/YiNpR6is2Gyq9CNsp
3xiJl2xkMVKv6OYnb1o6SisR7PDo8RvA3cwUJWBmy0rbOHW9n5ecLhMBZ33j557woMYimECrQQDn
HM1i9Fs+vbpzHIPWA9RHolK/P+9UC1IlT7Cbz+sc2ZtRjbdpaihnnx8FcPPcLABzAD12fxS/7+hN
jVGHtgsmnsgfIS2Mg/an108VFSYiUVmjV/n+jT98w3hUYqMBGOKEfZFdJWotuaGA5EyPZKibtoO3
/eysZswGiEo6IOwcdbFn5FGsEwxoEYWfQv8iyoXp3MOIZeWRcBhQTFmDqMmkaLkdgA6h+tLSG83a
wRQ2c0UR0ZsEZfYz0dQEEBtajxzsUHfnnlD/Dcn6r5/D//Hf8tu/bs/6X//NP//MUXiaYWOLf/zX
Vfiz4tv/bv57/tf+53+2/y/966Z7q5q2evvj6rWo/9i22a/XJsyz5b+z91cw0t+/xH1tXvf+YZM1
YTPetW/VeP9Wt0nzPhy/ef5f/r/+4R9v73/L41i8/fPPn3mbNfPf5vOz/vz7j85//fPPuR/7Xx//
+r//7Po15V9zgjAhXv31N/37f/72Wjf//FPQ9X9QzKJ7PKc2f/7Rv73/t2B5/0EENuFMggz5i2KS
5VUT8G9Ixj/4E7Yo6DYdHMzcOuBYvf+Zpv+DsjNIAhr80PBlxBP+/av2PtT/frg/sja9zUMcyv75
5yKUUNKlRwEqhQIYcZONs3/gFERYI/xopi8SOnsZ8mO5ntw1yBh7T3KGd+FT4Ef5jw8r8/dv+Djm
8jYmlZyZ4XiN0r0H8LbsdCMPAuPMT8wLw77x7fuvl9cPd2tM8DmL+5DlHYyxmBiOFOi8a7F5Edvf
vj/69qVnr10F8yv41BCLbHzUi7ScLIaoN3ffrh5vI/d2cl5Ee20qyzvnYC6LjLVUq2TURgb6Ytm8
cAKXyaRuthI/3uurJ+azzEhwuJdEXAVYMq93i3xnpCjRTsEWLLhtQEzFzcK1zDPLeMD/2KHSbQuD
5qCz7DQxmqXqRZxadlu0K9F65Usuu63q+O9lnrY3N5azu0Z04v9ziMXlVo7IdHkJM0/t74Hz2NjX
MuWO07t+DvIfVneOyxDzaLWC/Z2zk8XVVvjeBIMHMfgcKf2NEHuBq4dAZktfMFaeAYu3x/tQYFbw
daaPAwticd8UgicPiVU2O0Hz8kdfwzF6wra4F/z4orf6BmsorElPT28RSMAZS1DMTQ40FyvhZD4s
e3eqGk0xaLOzskbWbhJ73da6FjcIWc4uUtkId6fHU5brOQ+IFMJ8OEADq0tVKE+ISrmSZQZMUYST
K1XfqFmFPasWG25b9KWLULS3a6LAwk6iNL5oWlWc1VJvOrHll1s/bvpXNFKxlGskqXWAMZtuEoYD
XYBwmFyBBua9oKemTRJrXRmeryP4ily+XxVogw1ds8FB0ThHBz39IiCUu+EtqLhKW5ZbTa5NbApQ
8yavR7TOSJMNXfY1sum8ZT5uKVolMFy49UUNcS4etPtrDtvTSNPW8hEeC8StBQdri35t97nshZU1
ZmA8CSdZmaovmW6joCleLE7lFiam7PSa123BK1croxx8ThDxKpBBknd1xuAv2jBAoPFMRcVvi85L
9Yz9sXCRlFr/0FI2WEkyjwwFNg4pM25lrtnlyxUZzxQnIk/dYtCVuTEjP41p027AzrX3p3fpsaF4
35FlYqfDu3NxKvJ0NPOQx9gW2hO9OqzCXXXKgi1OMdZKfDnYDLxrub+p2PC5aIkvFhAT0qnwUCfe
zjxnYLNFj6mAEKwc82VoAfsNg4azN6uxgR6bJ/zhmHt1G9ZNb7VnhifJvzPQ/QFuV2r4O/EswtpU
G8WDhdDxGrBnkdyqUGlmkSOwijM0jiLR/rjosIolrk7IY/hortnYvVTfUNnt4y1C9/+XszPbcRpr
2/YJ/ZY8D7txknKqiiqgoYHesYDu9jwuz0f/Xatav0QcKxbvDhsgseI1PsM9JF86y2m/ITlgYueh
CX3vfVhfbtxuhGIm2Pm3zO8GbFjocT2YIg+QMsd1Bc1ZzQomAcDcd9pM/agPXqT95kwDGiZxNijk
QOuhobz6YrfAfhLLKfthaKok4NaNvtbYEfkIWxpPi0uiSQTb7RyN9SaiHAG4V7LlpVYQSOzrabaK
cCkMy60CPNMj0nWretdUcbIDkVufirdRAF7bBrAfFDZWpwK8ZTRzAKsAz9DiSSswXcDcvjtnYlJ2
TsXGUCRcUqAO7DVE5NUsplUzOUtc1kE3VZJziGRqfI48M9ZhOXJD7KiT3A7HawvCDp1SEBv2GurW
u1U4ZXo3Bah5gPi1jPjJNdA2LrFk3UHV3S4VmheAbdghvLeoHl0v1dIrHexQew7UMGxf8K9vH9Ta
m3aC3K1RqHUD44RSq1KgvR5Fgd4WOXTdAw1B/3M3Jm2gNOWP+7fkxiAwbbjIwWNTulmzAFGIFZTZ
0jGoK21BIrya0RtK4v7f+8PcnGJmCyo6ylsEDmRdqxmrXNTDTC0fA4Wj9+r0TfisI6b9DgPIxRfz
NP+8P94qcGUXUC5hdaR+DHqFa9CpZuV11M/VFNilGX2ws45ePNL81IuK5th4I64vdaef3DS0Lx32
LTtLt7EXqag78EQ8lcxOlf/+y1VNQVFzYn0YA1wYlBM+wAgXjlguH/LG3oPybawgLCmpDsplRWVx
naHMapGXgzYGUUkhGGYWWiJepCZ7jeytb6L2paqAX9j9a8GEsBZGmhreHFCAKr8zo44I4KEk2kPF
YHsyhetE1SS+YvZkoY/3TrsBwYikB7Rs5EowRKPhIl5iN+57VYmqP8tIUV6WpSzEtxRH3k9j6Lof
y7YyXBA5YPBQgc29XWjxzQ6GxGdAIESoChIh1ePrJY0mOzXTUVWDiHnAVRH1b+9BcUonP+tLbLbH
ppstcUp0wtEjF6+qnTOcQWvfxPLGecioOtHssBxlOuCQBfqWKpvypxYl83t9Ko30+JsHgJ8Lgoh8
AEFEjsDqwE22k/aFscwBgCvn7xLnxtGPdZyF41a3nkY9Qm8bFNi73hkdKqbzuHMbr4MVyXl0wF+y
Y1i9G6lC9MNqdFCaOcAfMsT5xDN9DXnuB6Mo2q8hkLDnkm+/3P/omy3KoBL3KVmrlNa81Ufj79hN
eqnMQZKkw1+ZN+Q9cusCxd5BK/9/5e2q8PZrLWVzNLQgwC6hk+h5q0Nej9nUDrY1B3jxDRcHqWg0
H0Tj+HqsqzvP9tZ00izg6kRFUwL7r3cfxz4ce8yig7xTcMAjGeKanpM+wM0I2JSjT6fJwY1nJxBa
93g5hRKBRsEIEpXH5b1Kc2INDXBHTHOwVB3WW0uc9w867sHvjcTFqiFVyyCfh3ONqMAXvMHqV3Oi
KF4amW/ELZX5aUjeaSQUuU/bp9N3QqatM0mAhuIZEErQ9atZURJHyUc1VTFA6Sw/LsX8Ke8RNj8o
Xdc+GWq+l1NsLQN8PJQNpBgFFYXrZUD6JnHVsVADK7fxlChK7x1eX9Xn2myiU9+irFiNtvJ7uOK3
NZAXIWVHKtnEG9eDYgo2YNukLwG+Fzl+nKkp7VP15g8dA7qPeHPFoF7wo3V2Fn9jf1NWoGouo2/K
p6suGe4QpDtdogbJiPIffo6eUE55OLh/2yzul/tHd2NmDUhLNE7pjBEprOJSZfLCHIXWOYgzVWEX
dTnmHIndv4yxQMzO7qRtZC9+N5CT7xgRI6V7641Nej21uJZhsoKrcaBSsYSeq5lN46Pq4ESn+593
80i/DcRtLCeSJs5qDV0s2A3sKJegSNX+SKqTBTg070FQtkaxOad8FGwTd13cVZvQmbSu0hBnb/GC
Qzu8VI80LIpdPRy5HL+WP2QAAGyAahoqC2Qsq5OHLZunhNjaBrrRO/3JAEMkjrVn0to3Ijl9MX5g
nyovgUE6LrQhDnWLOws44NaJ/W7MVQd+upUlQeIm1l5/d2seiNBpR8qeD0fmellDLyzrpKg1PNhw
8jlWaWaJs23Gy17iv3VEfh1otaxkkXk4GwxklejhHZayUQBqoUb0UWsbY09L8iYRlwQinmv0HZFU
o/B0/VlN0/U4zpTcPori+FFsKF/stMO4dpqKPwpLOK9Jq7dHrzCMZOcuuImnGdoCJgKLiyATquP1
0HM4ZnPucBfMiL9/wlugU/228aaPvAtmdMg7T32OlHB+hPlbYywGt2vnF2ysqVQeoF0C3gGW5WpN
8aXvG88WamAXgDbR6xRipOkram9HlGdjIHY2+SdZMhIL6wpuOeMdWmadg8i+ZR7zHHtKkM/F7z9d
ZChESLytNF3tVfAgjH7svCl0gtBSbKrqxTh5R0xXMFmya/Qv8H0zv96/gzY2KzqkyITK5i6trdWQ
eEzFdRPnTlApI/TDyMG4ZZ7VR1LAPTr0xsPs8UpK2RBiZmqL19uFyMjVsEM2KRB33V9FFpXvDS/E
qtJrpIZjWzltvxP7wQvlP13dSZJUzPaAiMMHru4kqtJWgSS3HQxd76W4KREEnDutaz4oamTaL5qK
XdaDa9Vd+pD0HgCdbNKtn11keOpZzzob3198la0TAprZn2kUN9VRcHFXF8i6M3aVOWKapyE1uj/L
Mml7P0kAr+BuCIrYV8sl/KPStfwLlhbFixrjsPXVWLLWCDx0g1+RpBlr3xUoNB0HKj32A4yIsD4r
OZoPeBwr5vgUZ03nYmnQmqOPAbKT+hbS7H+D1en+Je5rqudYtxTh56Oe/dkoMXIfXgG05pTkovpo
9YPp4EqtqMuhFsIZTpXemT8Hzx1nH/ksxEiaUmNKRkwHv6JEByTHMqesPWK4qLjniQ05+sqQTq1f
ZEb4SsNkqD6maM6CoDQGvPEUilLW2UgbkR9Mci8NG1FXD08LtmF/aV2sdK9p0rfvhtFCvANmSftX
WhMX+7mjKd+la7B7mYtknDHtsOY/u6HuP9VdiTsNApVopSWp8s/c6ubPmFyrfdByZflge3mNmfEE
DuiwhLo3Y6NMQkX0O1nGh1yz2+g4zHr4oU1wwT3wBNkfw9pK8RYpo/BnXHaTcxiwynjp0F51Ar5p
+Azaxgpfcfrj0rZsXKNOedUWL32p1cLHZkcHn2OMSnsarbL4a4RiZqD57OafpxHVwxOWZf3fpjrM
OMvyf0jDOREDlwhV66cbaUiVGE1dlk9x0aml7yBPh5ZDldEjsM0evBP2U2l4FkXkNucEx8P8g7qM
QDuKstF0CqyTkN6WhhpelCKdB7/T1RE4pTFkAPuLWA8y7KnUh0n3kKCo9EIYx6gZVcw1h8z4WVmR
5R0yTRvR93TaoXh0lTr/PoGu+EnktlwwcXaB7WtSQs/SmxZfA3cKf0SuWv0wja7QzgCBc9V3QlUp
0V50la9KpNrimIm8/VDzevN445UaZOyz6OSqHdaVlmKM0A/UicbTmE+FeYp4m/79f0M2jZNIG4NX
S8j/erZbD1WBpM536o23lw7Vd2hlaDpKkY61cmsdWU1ZqXl2weqwP8WYa53A0PXvYnP0zpaL4979
+1ReYtf3DQEGnTdyD8pM6BBeX3LDkJhuki9u4CZphmx15AJkW4p3RjprD4nINMichjjeH/T2EmdQ
dKAgIEkhmXWcjLMlLU60TwPWO3/h+EOSwEXohA+vuvN9t/cp2EmsTIjJ0a65qXK2UWw7nSW8oLJq
/Yz7TPbYgUo93/+gjaCGNbMABJG2w4SV//5LqSwF098ooTADczQwfWpVrHJP2TTFX9sIftAhstoy
QBc8IgHAKXyvTrJu8MvsCrQTcQ1aKxLYtXqq4ITXs6ZFZlDomB2cxbzoMyLDRfa+1eLmaRnL+mPU
RP2/ZmeMxQEYkfahGvJdS5fb2bYQGqQoT5UU44V1uwoN+7Ac1VoPOn7lS0sH6FjkebyzfW73rEWt
Qk40ST1tsdVsT3OPDYdR6IEuFFhk2LDmxGuu2qPdqBL35Lhz5M6P2JmBG91f6NvjydC0Axygd0hl
rGMCs68iGeDpwZynaKaVkGQfBPoHH63adR5Agn67P97tp0rmPbx7hOcoKq8XNqzDUtHi0QqWsMBY
LB4UNfG9Zqz7JyVbLPwmhLVM53jBZnzn5NzuaShlVC6hH6OGetMfp4mHGKgypZd6jlLUazvH+BEl
mZpiHjniG1xUTtmfepjhmC7GsbdXMdgonlJup/UpU00y6nW62c2xbWICWlzsBNfEYLDdGBuPpMS1
x4jIjk4dh17DtwuPMUBqdq2cB7NFMzYVavcZv51yj3y6cW+9VSJBX3Bhsg2uj3mmYOc55QkiC62g
r++J1nuahWY94iLvfr+/8rc7Teo0Mv+Ua+kxrwNB1JNIFuoeuIyaKrxlQDRFjC1xMqoj663FO1WE
NwrQ+iVALYASGX01i2r89cel02KME1kbtWEdE3Ujhu7iU88wmqdpbIwPVVOO9mXsMlH4oxaG4UMa
a/GrGFvnPZrKlXFwx4mmXxq2yqdwdrAx1YRR5O9S3USSODSSpX8QtdV9SNVuCF+ccja/deHsfV4i
YrKdG3ljqWjRk+3RugOoue4zJ7NOjGt1YTCp+qSB0EBc8ATC0kGdILKm3xVsJBtxAeZQt2BIWcq7
njwFf796AZMT1E3vwmAvS2xyqRq3n0x4UMpvp5EAZWRDUtoYyBN6PVoza5jVxVoYdIUgzo0G+1uP
6MsOCuj2MpejwG8ABERfZt2T8VpGyHEaDCpbwWheyYy0/6xOgOR3Btq4aUB3o18Hm4IS9E2jyTGH
xjbrMFicxFmOxO06YShA1Fb0hYWWlz2eaneKn5N5KfaKAlsbRZYDSF/Z9kg6XM9lTr1YGYQeBqrS
JZ945Dv9a5Ya5Wddac360/1DvTUYpUFea3JYoFyr4kck3Gj0pkEJlLZTDkOTeili7o16GTQv2TkB
GxcIG/+N4C1xMTeAmGkpM1gkShDlXoG9NL7paqSPZ8CrP2aOx85zcftSAebwJLpdvsw3gZaldt3k
FRrUXbApr7ratEd7sfNnfC7RTa0H5dJqhb2zc24rOnJQTq0lyzkoE14vXodW/cQroAR6Xdi4uhdq
HPpZgyHKqbfFBEIOaUwPi9py/K7oofugCzGbv13aRpsLtANwFknZWZcRs3KyC8vulYDCZaEFcRUC
2RoiaxzPRj4APl+8KBK+G87tH/e309YJRQIBXoqsJoFquf58jmI89KJQgrxZ7KciXRQ/Iq/e+b6t
UVzOptTtl0/S6tUTSr1YrVuxstmMuMtIH844Yj4jnJ2BtnYs6hg89bS+aVCsPscePDOzwpjPcagm
pV5X+7iF/21G1FzbqNiDxW4dRo6FJRMtes/r4TovSfMaGgFYFWEeTaMStJ86GzvC4X84HPTQZe8V
wBhbZXVhuxYIUb3Pw6BHmNPzezftP0C3MMEYFn0BVtSs+by08bzfvwS4T+F4SBsVMBirgZeKrd8t
fGMfdsjFaE5+WLTF/oyiMYUZ4ezprW/MKXPJewsJQ9pnrfaKlVNUl/kRZszWdNBDLT3OsWtQfBR7
FgEb25ImC9coKiqyyLk6+7TyS0PLGy+oUyt5yeF9PPb2kD7cP2JbH0QIRoYFqJC9v/qgCGjAiCgn
UVGWT0+uSLtT1GjRP15k7elyrLn8jEE2jC4HAqv8ceOugNtuq4156gWpJ6qLSaHnPM16KvNJO/JV
dBmOOd6kPra24OfEgMcuKiJfWmOJHsJccXfwHxvPskfWwYUmT/9NApBTYSnaSb7/os5oFLpV/VD1
7fAYUdDzEyXKT0lrE/HxoDXH3592qZCDjxvn5aZVnADscvqCsem1tOnzaE/AodzSBC9rK9M07ARU
W6sM4ArKI0BBYDerVU6MpO5LwyJaVLz6gl6f4R5ZrvH9WM9WtDPYxjWH8ipRPX8ioLcOd0Z0UUd3
YJkXB5CzNk3KgYjHwPKxQ4soV/d0wDaqA0SmdAaBD+P8S6nz+pmwlWHMS6vzAlhE3XLABN4o/F6P
zeU0h2qrnG0MmdMnyvwieygiMWCAXBqYrnsFTLidA/WWtq3yDH7Km54cCrg3tYp0NIWJbFYYiHQs
YD2TzjePLdzv+LWtWuq+cZ66GMovyjAdlTzLnoYinf6xZ7v/GtcovCIXmtvRAUsX2F1tpBXFg9r1
zuNMfQT5hHBs9qQ8tlZMRhdvNRbZmbyewDJMokld4jDw0rb9p/aMBJ3PrPoGXi6fMecdLH1n/9+e
PSncJuk50qPsBg/lcM6tWCtcQAHL2DyYYtC+hVbYqEfCgLw74TPeZkdAOeYfixCevrNFb8+DC/9L
lU+HKktnq2ejx53cQ3DQJa4yWs+PK9MszwRB8ftmMbo9m57bm1yOhrMYlx75zBqbGwPM7bvIdYIm
itwHBTfES9+ZewTEzW/iqQC1Ru7OxrteRJFHLXYjglGyOD9rC67bRQuUGnDitLPHNz+IPAhuEphE
0I/XQ8Vz1cfAiJ0gD0HSeMD3g1offpMby/3DtBFLUIeiWkxodj0KGFh1EbPtBLHTlkfhaY3fDqpx
cZT290MlhiKfprYF9/kGBasbkZVM9UjjgfsC4WZ1PqFiMvnYp2v+7978cijgMDzpvIHrrLMsiLKl
GViwxNMXDcQQOOlRPLhZPe68b7enWsKsMCEgcKYlu47bEwuo4WJPDuiuqrskWume1SIb/ckrdahI
xt423xgPJDGITrCAYMrWBZYwNvQSiJEblJWtPlZqmB2afBGn0hCDr9nj3r2/NR4hJ4cK3wP3xoOw
zGDC6mnHHeKk6vuefvcHkrdGPIdojP1UwyrVd9KxjSMGRQEEJ6g9SSJaHbFo7NqsV2o3wPV2PiTV
WOG2YDjHuZ5/U/hFbn4pqkuEQLyJSexq8ztd1QEiM9xgKRf3MUYs5UhDajqWZrnnWbFxmulGcJBl
HCTjwOtzlnmNYXe8PIExUPTrWpEdp1YZd/b91mr9MsrbI/5LC8HQILV3s3ADjgYITE+f6UDOwyes
frtgKuw95ZPN8UDPSwcEGkBrhMBIDDfTW2atqgUzzLLyPsz2NB+iqSrPppmqv19oYcVoxEA3J/S5
qS8q7uBQ6KvcwBnC6OQIrz/boPLouU17ZA+5ItchBs0lqTbIg013yVvdv72VCqKCkrlsVd3vahou
mcmOzIol85fRUIPapRfeQCQ4Wmmr/33/CtsI5KXJCe8nfXwT3YLVjukqHKERfHCD0UnNOki0KPvH
a5bePKIk6OR+oduiej83WTs+uK2OO7U3GeIPhCzEY02djN43uoZ7jmMbMQV3ATBPaCgAq9a5WdnO
ad9OhkPxyZrrA90f7V3ahs73vm/E6NME91A3Mob+X62xaEjfn5StU0TTBB4KdTaIfqsgtJD46MYj
6rVbRRyn3E58WL7K5f4oqxuIMgxYVoNFpxFHE9VZBS7uAlOOOp55CQX8pWjKQhrAoQjmrt5LdVcf
9DYUruLEZ29MDWjUVz2/Ck+IChcz61KChziFml2co7GIPtz/oNUx/W8UKi8U8sjg4WyvRumKXgUw
ZV0KCyDBQbX6+s9pHOI/jHBsz3aoRj/vD7g1gxQK8BP878JbfRYdlKoYc8+4DOOIm8fQ6c9j6cy+
TifAvz/UakO+fRsvPA0H7ld0Q1ffNnG/zXoizAskB605LUBWoBnMYUmYoYgHe+jc/FR0Y2kfIYrF
3c7wt1OrU/WlZseJYkuuGadFJpIyqiqNYDMyz46ahE963ugn0xvUIz9+Du5/7u2GgWqKHQFtaHqj
N0uZawDvB3R3L4vbWgeRheKIjNAe1WzdNuOHMQwRIV9ExEa+d71jNKfs7LlJzUsi3D5FZ1aIV69M
4eZ32Vj+A/qofJ1FaT1ksaJpB89Oazwcy05/VCAFfLv/zRu7yZHBPWrmCBRzIV//GMSRkGVeFuMC
kbg7aWOpn8ZR9w5eZe91hTeGYiRETVxQW8SOq++G+GcnYS6MC5bOYXnIxj5/yJrenk8ZTco9nMbt
YhINcLdzUtDvJru+/rAoRdolVVz9sgwaomU8RO8WKtE7MD4ZxfzykMkT4lJ4QfWDq0xC3q5HSSG/
NTluIxfA+Mm71qINk+iF/WzNEIwHVQWlCCL3+/012/o0RI5Ic4muZFvretDainEpTFT1QrukeBJm
k13QBtkDZm99mowSsX8E5gJg4HoUN+0y3Vwc7UJp333Vy9Z4Lqj6vMfM1/zUNJ4aHubY0/aC4ts7
h4WB4wrcBSYyJherYdGXSh1ewYs3lNWzFwp8NHS9fxy1xfkwtlrqL7nXH1yzyB7uT+vWdQMogkIa
WRuR3mrHdHkjdEewP0Wrux+mnq5kKObibGJJ/kJDda9JuPmlMEkIuCCR8CRef6mJOU091o1xkQ/L
ofK66ug2RnLOw+qv0Cvsr/owF09j2u7xvW8PIvwing/iHm52Yr3rgZV0KIYZGsjFzgElFKnVHyc9
cw99o87n+3N6u4neqEwwkh0uGWr410OFbZalqRUZl8YIl2NeiOhdl+v2ayS09JwZiEAOdDb9+4Pe
ng+6roinyJP/Vq69HnSwgZX0S6peOoD2F68Pf1qzuoe139gtYE+ZPoR46O6sd0s9xFUyg1+7gIW3
G9/FO+kHdundu47yYXMSAM532DkbyyY1jKXnBItGpH79WdAUhOVFBsi6zPNwMoqTx4kU+dwrbrFz
rckdcH2tobtAf4DqEupJznrZUmzqh8rqtYviVctpaW39Rz664YObpuYjQgymj6dae8qNvvB1YSrH
+wu4MbeSziX9t3iTCEZXXxpnObI1lnYZ4IieEJHLDpl0ZavNJfX70fwfDgR+VKBYaItw/B0587+k
dkVmmREgyuUy6K3q10tWPagubCvLGvIdxtpbEWE1tagGwmUglYc/sd43rWWPOILY6gVSNCdbheD4
XQxu2Ry0MW5/epCZskNEf7s+pCmcWZ8Ac+oOetVqL33XZOEhc1TM1VqqIB9+e9qZBaqZFmIQSI+t
psHkdrd7XViXAX+Gj61hzD80JPOy4+jW5s9acxDEvz/ixvUgkeIkglz60A1WIyLQPlOhy+yLNoX1
ZVDFdJwXA3iGVfeP5mLi8uuEO5trXW2X8ZdsI8gLiRyQO+J6tYkYdHOgtnvJGsY+TCp9bz9v3eWL
SPNuPDRjCxZZEAqea3RCAsDdmEtnSBEnp/ufL0da7wX6fvwWCYO5uR2VTrEWrWiIBOclO4eZs1x0
ldY4NaB65yLeGIrKIKmQvBBvT3TpdF1SmORdZlO/hInbvWRapx6LUtF3Pmrj9pUnCQovximER6vD
qwkpi4uMxQXNBLs5KlTFFzTeCm3njtoaB5dhqBN8FlHl6vnUpzhPCmQSLtaUVs+USsrjPOh7SnIb
jzR3oOSjIIQJ5H/1NSSMpWLVpnqxJ/b/cZkwPaLpl6b62U2bevCtrk9/zKQp88MgSkze72+Rt9r6
ao+8gQvlQ825XF/Fk56afWTPGo8ZuR4W8n1EBTSDiXywtS6vDxa0WvVg2or+ETkGzz7ojWH+VKzI
++rZtfFTBRr9NSyInwDqKMDPm053kN9TYdSMVJ7+yoxRH77rWi8+euhQNaCuwXVeIK1FrwaJyfcs
dq1vtZ7EzTGPbKgBDr2/v5A6WZ4MAUX7kEz0yI71THd35/M3XgKMEGVmQr1Iip9cn1ULw0D0eGWo
G/Xxcdan6Qg7G7H23Jr9Mqv7nRRwfUxwiqH7LVFGUjyTrvz1eALv2dK1K+/SD3H72QHH7ptKXvtK
EdeX+yv7JiT568riAkYMj/IC5F7UA9du9smSF+5stBP3EHS9gwg18ZIrzqS/LBkaML7XTt2TWc3R
4CtREn8jt4KVawHCeOWSdp+nxZFYSkVM6qkzBlv3EVZoq6+pCbjvpcnVwm/RrPs+hY2X/N1aufes
jp1AH8BtYtt+7PLRQg1xgGtwtPTIAioYT1Z8GNu6r3wai4UKWsUOo6Akefy2zN5io9iY5N15ylW3
8/W6aekAChvVW2XWbExZljzD+GZpGzgLkzp9sRQdmpED9qc/dIXrRhDSkWR8P46jOFtTN8wvZlgg
1Y1Pc+yBzvYS4z3m5Cl5VIRIuK/zNtcX3cmSiN42D1SAl8gcnRS3S93P91dk/RqxILwLsixOw4by
2youdiJhD4gj9uTCff9nFyOofxLtkjfPoAe15twWtf61Kop5V/Xg5k1iaAodYBTJIxFZWGc9dsib
pSj2cDHcNsp8N64T+qxjFf2lVpkzIE6oz8qjDdmpuKD1q/3JaUXvu8gXZ9nBmW7MAhk6Rw2PGDAx
a11jp0/HLu3K4SJEOBwrFOMOqZbaPz0T1U4U8dAaADq6c5nfFEWYAGpooMUlUETFYej64NF0zPSq
rvrLKEKmwc5t71Ur8gGVgxyrQz81pxS9mhl2z7tiiizUubFBso9KWuMcSQE3rXaunvVVQAGcxJZc
9A0FwJ/XvygukzQZs3C+yNL7a9Qr6cVVR+O4NGKve7d+yhiK2ZYbQNrKkQ9eD5VLFTRbGxfqbH0a
oOecP9Z2t5ffbo0CWBthYOjW0qr0epRCdowVfVAvS94XxxjW2IOGstNOSLexlZGtoGdBWMfkEeZe
D2M5eTK6GVd2QpON7LJXH6l6i5PT9NpRz4r402QMhyppnjylgS9XluPOJX67g/kFlA4kiZXJXBfY
qlFU+MnM6gVNHowAhEiCxumSc+KEziUz2tmv7GhPdPwmsJeLKLHFlJKk7eI6aTEGEVf5aC8XiRVH
ry50qthX8B6NEUmdQJDWWWM+KzQkfE2fhRTuVpunqk3i7gCXIXmMHYQCD4MzKsnx/sX2Rri4fmr4
ba4Gdo/kkaxutZfzyEtNFF+XS67l+lOVjjaG6zij/nAWD8f1IRuK6SGu0RA8Csuc3UNjeUt5UQcs
v3x1CqMS2XYHaMpcj2VyEI6A3NF2RBs+5qfxdLCV2m59kAc8OmE82l8MQ9gTLsm0P4+93oj3NrnF
5KtZXH1LsL+s/aluhuhQmEXxfeT0v04FdoqHUIYzh7bD3RQDNXX8dwiThBJQhyjCweqiaDjkgxG/
N4uo+Kb2XZ2e7s/VOuCTy0jXDY4MywQzdxVxmDYaa14nlktraeELfsHOc4GTZeqbS+b9XRpF/2/T
h6jjOVVrf7o/9sYtSDmYVFQ2aG0J0rs+O6CgdcH5WS506RKEpmfd+jeLrME4mIjN04rL3PC1SXuo
oILLEZMhgogveYc12lEzO6rW93+QPKurfUNnGmUoTwZE1MWvf49lRUrWNp164cIelVMTAb2E32nn
6BzNTnjo4kyEvjabTnGcTSMholQV4/v9H7FxEWM3SwDO5UW9fP00TKYCxXJux0tdtUhfC7ANKkj+
PwgE64f7Q23cHMDZiMcoshMsv0lS/lIIMEUYEuwv02VRZ+8Vt87iNBdN7Y9RrSKx2Qiw7+mekcDq
+9465XTCDPQUEPPk2rye5DhyzClRYPg5WTO/tH2ZntIBRQN3qn/e/7z13SyHorgJeINvpDe/Fkbs
+KsF4LMbwEkeXhGjR7hdg1Jo+xM649/MUvCMJl40XlQVEKqnjdAxO2WPprN6if77GXQAZGJDz+EG
vWQkBtWP2QtKL85ecFAdDsNcDp/vf+3mKJTmKWlIA/c12KG1zUynYOwFYZkmFKtBDaNONLvd3gKu
ds1/n2OjBoTMMhi8NXApLiJJfI7CAPEtjF5zoRjNsc3b7M88D+3kcUzz5p1Bur1HalllR/8N/GZP
Tz/plhE0Y2MgyiqnZZtn2nPHbD9OThy9M6O288vZtXeOx+b+kbUrh8NB4WSNs3MqHdhUpoEeNo3h
G5dR/Q4/MhfuEJyaeAynk5UA20Kg1XsQWVqcR63b2zxbH015VzbPeN71Nax4MrtlEQmE0b61sm/k
/sJ7sJ0i9Q51CYbtxF8s2c6jsHFEZamOWXZ5HW7UGoADj0bhgf1wO6f32yVODkbl1ee0nav/YSjG
AtIskQm0Ca9vA8Oa+7K3YmAfcFY/54lnojZeLdYhLqyo2bnfV4/d2wb6dTB5hH6571R1nEprBthn
99QDfAVg2rd+ycVlItMoSeci7T1s7Lf2RJhPO3Ha1gElRJDUSUqimO1cj65D8zW9WXEDRR+rl8TM
xmcUtPQdFNnW2lErlheNLsHK8t9//caMd63uZ65XfENP8pEit7XNU9zU4c50bn0QDAISB/qCdHRW
N7kZYwOv5gCRwj5tLlm4JEe3NPYSk61RkCaRqFPJmb6hXXbpqJplZgdxXsQP9Muq45I09c4+XBtN
ve0NSZcj86QABq3ket4gdkxYwBR2UDV5jQalJj7OhoId2mCCdTcz26/DOX6o9Sk5ijpUDwoSkM+o
O0DmM3uFOs2oHRynaV+In6pDuKTWzspu3bvg54EnAEak5Lj6heEg0VMxQq143fe+WhU54ukntYzV
E01td2dxNy+/X4dbHRY0RvFziSI7qIdB+x52pvE3R3Uozn3VjrZftGYWpHVcfUJAy6wfgcAM5skL
l2aPeLu1o1Hd4zKT5EmS9euVqUwdZXp7sANlTLuvXqwlPgIL0WtmlXtmWFt7jbyBrBFIOJ3C1RSz
8rFdurOD3Kli+PB2l2MUI0py/6XeutIhwFBzYSkdIvDrD0JeaExcrpkgjmfnEgtXPxrw8kH+VuX7
xhziHR7TxsaR+RA1B/JU7YY4gRhk3dVeaIN0W/qncEBAvF0K5YUZmPzJskoI+uJ/uNihhOLGg6kr
iqFv2+uXe0jPvDByFQY1upwmTlnrx3FUrEDvrWSnmrIxnwA6iJn5RvrL68piHC8DAvAxq5bUnk+a
kxyHuooeYldk1BKr7nh//TY25NV4qys2V+m2DmnqBJGdJH6b6PqLU4kJ0FyT7rwZm0PB8qFORhWD
EPJ6q9STk/cI4thBUafFIUKT5nXE7OhzZe/1ibYmkcdeqtainkR0fj0S+B3RQJ2PLmOVDIcwGZtT
K9zuaRnd1E/pPO8EV6tcS963BrRu1EgRLJcyq9fjDUmhGGD3o4vROk5+6cKh/JyWmlb5WWWMf7n2
5OUnQNJudID+qj912ZBe7q/jxmmnJ0b5UVqnc7esHmSMGlXeXze69LXQTvTgzCNvULNz2jeCDq4u
VHqRtJcc6dVusfC5zJvGiAgyuvoZZfvhnQ0u8J3T2vZzFHaVd2SGuujgdF708f4Xri0w3mZZchdl
D92SRbfrWe6AuBbKVMaX2Km8hkgAYSRYUoVrPvdiRANIa0CcUZwAYEmtHbPdRysfYAAOSlFXRz3s
zYd2ss3lLBXKl0Pjpk7/MCquSxHdrVu0wzUpJeSMZrMnrbU1cbSAqBBIwBHI+Ovf3iPzZNSWB2EY
ZkN8cHTFOYd9HL+nYtA9eiokfjcTKmWDwj3dn7etYydLh0gQeVjrrXcGtawwd7tJCdRCHY9ev+gP
/0famS3ZiWNr+ImIYB5u2SPpdHoqjzdEVdkFiFHM8PTnw+cmk83ZRPp0d3R3tDusLSQtLa31D2Fu
jce0HIedTbh1DqC1c+Rw+VrUQ17O0uHQqXkxJ0HRxal3kTCh5wNSRFn7ww4N/YfbG9r3UTFhZiex
6T6mGi+gnS791nTxzdGX9xwokjUDzMi8tjaTLg5cbUxOnluHp8mJ/m2meK9suHEVwablKbPgDuET
rU69SEWkmlMC4dyrOhtX+wj5wKRT6vkQ5+gQgY/x2uGUyKHb85zdCHC01nhAAbVYpBFWQ+sDVAGq
lsrVgNLRvc17Gpp+3VM+PZb82cfGjDu5czNtfFgAJQuRn743LOJVhjzSx6g8kSpXVGg+Z7ItPuOh
/jlv3X5nBbe+K1+TBJASHhLZq7OSOVanaHoZXrOsHmNfVfKlOWX0D3JwemqvUG4L2MRlvvcm35oh
PQOeASwnLffV9p1Ure3orEHKzNrYPaaVUqg+GpfC8J2xnndS4I2QgIYGq4df6WLNsvqeTqdkXCXQ
MOux0qOL1zrItLoTpnXXUlh1iReNa/+KnSz6VChRM70+lBNMDT4072KoTqstlCp9zHF1Q4jLuvJZ
A7RWHiOnmTK/Ic0YHzsUbsur6YqyDuQ89MqX+2FpI1Ysng2U65aq6Q1tG2OOUptqEQci753+J4Jn
bfxQsv/o1OsDymQVtsAF+mQpDjIdIk+Vr3lN9Qdcl0VQCfinTeuK5vHLkIVAhJzSCpq/MjbRm2xB
9bpZB57XifaQWRtayWAxASQsalbs7PVztizcLJ0VR7nW0lait15lROoZWf+4oIZmmEHplBXCnJ1C
Ifkc22refPXySFB616PMOcs+r8XFQUf0wRoVpXszKMr0NHZQnna25tZBYGUIbVQVb18pVj5UqldH
CsJlQ2dhG5VGP5SejsIhTGscPu7vhK1gxiYEtrOAqsmkXi5Bnoa4vqQId8SFzcPIkiUexW4MsDky
qujvhPOzh23cyJa4EVFAAqVO12ZdviDHaUcdCfzAnLT83FROeZ4Hew9O87tb9awGv2QsJCo2FXiE
EBZmyMuZpe6cjKVrkbFgLZf/lFGqJW8aS5sSv9bndPQTQ4+8h6kFyn3pVGdWgrIbLITMEDUQQaQb
mfgqTTMW/uIeO7wJi757iofEbg/ABirrMM3CmZDKsrvpQRdOVX9MeK3bvxSysNYf8mokq0Fkas+/
YN3u+D215dCgXgNB8ub4DqY2puAQE2CGmeEFmj3T41AWCrgvp8mL3nZCreqDHuI0cOjmhi+cW2aj
nw1DyZ4qL0Wb8v422lpTakWcZcz8eKYtm/rZI83WlIYer50EmgMgLZF2dYgzZC7uj7JxNMhrgBmg
5QS9a/3elVJ3+9p2kyB3LPGgkg6/T9u5ujhJoX2/P9TmhCxENGBSEDDW19GcizqpZz6xHkXjZYSQ
fNDQB935bBu37fJ3c8zp95IhrvZopspUpWqZBC2whIPi1DIDRgK/tqwQdKxMvX0bafFet2Z7bnxE
8JS8P9dvwWzujYLm1DI3LcIadTIVcSylm+18w41L1sLDkMcZbA2kvpY/f7YpwsFtaBhnIkijmCcR
c6RImeDSWfl5WoTjxQvdpHqi6t9/xo1AvF4oiPcOE7TQmgYcsQ40kZyr0UzxMTCnmmeZp5sHSVfq
qajV8Fq0bXy9v2c2YulCxlB5Ay6qEutbHS30qKKSGkNpasV5Ri7nas6VcUymePqqjmJPUHxjPOqZ
mGTCu4XruI5wqB04iHPJKIDxU52yWFj+IJLigqPJeFVpN77+ZsIJE71dF4TXLdPNMQasKcMqCqa+
hiINiO48EcrP6LvuibZtnHSG4gaEr0Gd8ub4JaMYYplGQWMnHgIStv5GqpUWVPjsBPdXbXMoyrVs
1YWbvU5C6N1rWanzOuwH5GBn0WRvQhm5D0reDa+DCC1xG24GNUEw9uzIdXI9l1o+9F0aB/NkTcWb
vgmN2q94EBrHSs5IAE+xEOE3rKHn+Ov9WW6oU9BloyG9MO5ILNabU7NSqVvgfYJyxgPlAq8azc7R
9cqfTdzqb9KRxPPczTI0jvBIJ6wr0YSwz46dxNnBFl03AWWozK99s4gky65zHjub/+FkWyJ5isCb
xjtJ6tbCID0Fbp9DtXCtXoaPFM0+iN69d4WLGB0ipBGvVIGyB14+e2ZYWzVqykigqekdgb5ZkzgV
E4YwTV1vkffRn5JamiTC5XDq9ag85DKOT0PejCcJqOIo61g9yDbZs/PcCJe4AkAkJfXjRliHq6Zx
h1qo9dJ3rfr/ynLsH9CON48h9nuHyUyGj66V/wqF7Hf2xsZ9QK5EfQK2F0++dVt5jq0Sd0cavmkf
tlck8+33zjjsqfFvkYfZ/x7nDL7ArZTgOFWdMWIGjSyBmRaoYCtmeJyStovPem7U32GGi69trvRf
rbbn/2CKuOCtGZdleVbmOLUvIGm8+Hz/YGwEUYp2aEQDFGabrWUZAPY0MZ17NGTqOn2bONH8n+1F
M1YhU+zD2ay+3R9vY5VhDPKhWWFw9DcSGoMTgaGg1zXU9F08+z9HS97Ftf1WRvbXWjP+LgsY3PfH
3EgzHDhLcDQwq0TIcZVmNANiWXU6IswTGeX3JsynAzhU/RSNDmXaufqppra5E+s2Ti9Hl4cFB3eR
qly97Wwjj1tSX0TIPPGdSlML8qag11zP9fH+7Ja/aZXokwoS1gDOkWispcBsqCFYm5o0thOzTxZg
FXYkDezP0YduZ7p+abcWiMxYk/9E9Qzwxstr5fUKEeThfF2WlPbZOliVdab0iaSgoFWKnvtOqtpP
jWOFCObZrSxfnwjT6eZlw5hQGdeJsNWMqLyYFEuGpMtAopTRFziU4pAYvfyTiT0bagkez5K4PlH6
aMz7BQ8oiovslO9GJYbzpKXDH5xECjoAyDAFQftz2cXPRsoHHhgi7NCSy0clqPRYfZxrgoM7le3B
HRvzcn/fbO1QREaJRd6i/LK+ESvDoJiWyfBqqDCmfSxJ1e6kN23+y9BmqLz3R9s6g7yNeLHRGLnt
nSWFKtWmtdFAs60m8tsxycUTgGorPerTVFFgETrwR9Thk72W9NZEScPR6yHIL+3Ilx/WM0Z7iLEV
uM6u6E+L8/lTUQJSN0pTnu7PcmsoKni0lRfawQ0mSxkTe3Jj0KOyjOZzR5/10JiRetU6d68CvDUU
kjlUSJBKAa20Cmpt3KvVSOv8mpZD9j5XtYizNzmHfq7knrLZVoghcaItuLRbbzLtwfGKdFZpDFZm
57yXaFIHXWiqH5CsgkqgtUPzlmdWEyC4OnwfaM3sva+3bg3kRcAFLyT4m35yZKbKPOQWD8M4DNVA
l2HRnWfKJr/ULAr/k7iwNsdoyIyvZAvZnsTF1qcG1g+alsL+gvNfbSB6eLQdPOfq5FP+rs3t8Vy5
DT7WcIy+vn4DUX4ExoP2J6I0y095FgScUsaJRcP3WnZ9eK6FMR9ln6QPaqP/gWwRGqPU7xmINV2H
bEOfeFspDNV47vxY2QZWDoDcDrEUI9Deem/DbmwiPt4CpgEHdtsciSxRdMnsutdFEKcB+2XNnyUo
xppKVBl9n6yU26suMD3hEVE+THqT/Lr/cTcSPUAJXMlE2YXKtzoyU9TWs1ECHNIryznUTZsdexyf
T/dH2dgtcIHoU4KwANC9brcZLvZgeoyCUTe6znmQQKHdQh8vok7tnaD6OzVd3f2k7QgIgLbVb10e
4tzt4Nt63rXv1LS/WkOSGoXfUhn8BzOdwfuqVVmIe3nXZfWvSGmtx3k0kyetCo3qy2xWtIjMvnKG
pwFDkfE8tHLKvihD79RB2k6OhuNKGeVvcy3OP5UVfRcfobz5ye6bTjlMQ53Oj32lqZ9oALf1ScFS
t7vMUzj99ARM50MSNrpx1odJHjswocVhmNo4CcoM0+ul7KzhtYLmQ/wwDaFfe5n3TXOGafyAYZXX
HHQjMbVrkTTZJ21uIttvEFPuj3rjlf81Zpeh+1M1VXsQeaHj/WQn7d9KKfUQ96COreTKJv5op+40
+pWdmkWQtb3s6TOYVQLmz8PfXe1ECwBJpU120vLKmn23cs0n4U0i/Yp3lKHu7I2NHeiRsSyd8oW1
sc62k0JiGD2EyrWJzOkASSg96S3gqPs7cOs5tzBxUL7maN9K/JeukrjjRGVEDWsn8JDfuxajYb7r
bUoKljfO/9EMUG3fhGr5aOTWHB9prdsf7v+MjacFAp9UFjjynLZ1LJvqfhbdEmAo4SmHYRBVoBgC
W57CWijTxR5/f+vgoTPO/W1oCx9v9WBOyLdDa0Cj1hpU50PpaflDW4Ey61Xv1/2ZbY1EwAfcbtM3
oKTxMkq3PYYB2E1GQWyZaXl2uiKKDloauc1ZTwSc7PvDbeROXPOLuzoEHDrL67glQXZQKFCuHSio
M7lA9BdCIY0v8HA9CtM0j5TJh51BN+fI3wrGElGnG9SAtGvZAL6k5doPTcDihU84+tjvUDtuT/fn
t3UzIBaCSyb0CbqSq4VrnNGchqamCQM6p6f9pUdUaKw6sTGBqIV7NLKpNA9JppoPet9hDSVix5DX
+79ia8KArJb+MnSymyQHfep8skdKo1U8RJ+BBhdwN2r3S67ozc775XfGsI7b7FIaBcCD7Zt8Jk9q
JB9ESzeOrHf61HlF+YPmr1P5VZaY8TnL5mE6d3pYZG/mRBGPUUu30Bddan9LoYY+5VnltYGRWUpx
xMLJplVtAd9CglAxxYcksr3ikIyWk/hK3NWfZVak7mFoWhUvpDZV8kNBI+hvgCriC3l5oZxRZNYe
cs/JIHLicvCmjsJkj6+28YUB7yBggOgNGNT1Ph4pQCqarStXT80/p6nhXarJxodVHY2dtdyKs4Bp
GceC04U4y/qACt1DtZ0Tk7YZ2lM5F01ZJTvLuBlnqezhiMlYlDVXG7esKtOrc5NlTMzxUZYG2vjW
YujraXxiUZjmPxWC3KfRTr+h7ZVghKT9ur9rN4IspX1KZiCUNywjtI6qbeEpHFMkwa+KmWYDJLlq
PoGK0s5aWkQ7CInNRaRetmQ25gI1f/lpm9lOh6zBfgCyce8XYZ8dTE9JLp1ConF/bpurSMJP2Ptd
FFx9XjmPBiIzhnK1Iqe4YhYzXQevtl6P6uSydLEbIshRw1hF19Eb8jZTEsr66RhfJ4RXD31XixOp
KY6o3thdaBuKnalthHSe3jiAgrIkwq6r7pLOVG5GA13uOMKTWFXCB0NrircZNnuYihfyow7hfqfC
sBFncVNgzWDxLGb3q1NRNzKxxxHB/yhOqi8a7oGnqJWAFGcjOY5Knb8ZEXA+xCOXiVb8CQNjwZuY
SGsBHLqp2qh4tyw2aGxVmpxvC5T7jppX/QpdKo2LDu3OJ77dPdQ1AHeAQ4f2dtP+ElqrVbrehNd4
dvS/HGOKFwXYaec43LxMF8oFUCxzATrzr+VXPHuwTbpsZUtX4+pVjfuh7uvqXefpzbHLOsj0OXz8
eagAJYJfevVDg6EhlSxuWZSTbyiHeeeFAp/z7jr2caf6sx3LH004Q8x0UErbk46+DXZkrJQ04LkZ
tGtpS7ycaTS55ozu7HAVI1oSPrqFGGXx4cv2KXZ7xHy0ikLoYS6qdPIlDw/dz/ShIKe2LCF2AGEb
n50HMiTd5fSQO6ye5EK0thqJomfuBd6PKcD9/BTxNb4K2bnfXFV25jlqDGegqWTxmLgfmTaGp6K8
xFwyBi6YVWTq5tjoBzr8V25y41C2FJb8drYbv0iT/rEpQHVWWeY86F3+9fUjQ35dXpZcbzfNCq9z
S4os9UBMDGu0+6vsjVqYcvTNvBgu2hy5b+padkeg1WFwf2jt5kQtmoqLyid7jSxpbfGLc0/Yo37B
Dpid/iGtWzM9TkWoH/U+ni+j1iiPleiM797U9XSNkuYsVCP0pd3MSw+z9hs06P7twmLPDeMmmvLD
lhti0UCgemIsl+SzQ1gaaAXHQu+v3aDYX9wCa5iimp0LHIT5r9qLjc+dmQ2f73+Om5uX4htSehQU
GJEK3GoPSIVCLmj87jqIDj9TJfREMKmT+Gs0i8E41ThfFjs5+cYCuOgQITXNP7it1rsen2NdRFV/
9QrevZaeQGmlDH66P7HNUcAOIRLPZXEDFWucVktKt+Fs8SL/x/Di4qnV52jnMtoahWcLtxB4gaVH
8nLNpJm5RZ1QtKgH17o0/VieaUDudQq2RqFh78BChvzHO/TlKM1UKVgyTyTGVakcqkLYh8mtnZ1w
cItIYi8AywFZx11AersappJUKmzkt1EicdxLp5dRfSxCW3ufGQ7/1UEbQ/UpgFhPc1KW72Xele6R
NM1ALDdrzeF4fwVvtibsDXAk2AyT0NBRWMLX8/PgIGvtaHJe9LpT3TcKqi44BKtl7NteqSs0vsfp
5/0xb770MibltUVYEszLTT26KuO+AQB2VcjY3ndm2zzlVTjs7M3NmUGWhQmzaN+skzW3TBBXS8yZ
FAYNwtL0uqvoEvmR9q1+0ZLY21O3von09MMXYTOyUGDBN7zKaMQkl1WfrnNmipMHnO3RKWrxaTTi
yh+1yLnoWimvUZtEr+0gLiPTS+Cf3DHUkl8uop3QDAIFol4VRVZnMzeSD+ZEL8H2lDbeCSzL3/Xi
PbqMxX3G6i2g2PV7yTXgaraVMl+BNpunOvSmx7a2409DbeZ7bMfbRILBcIOCZ0TySwazrPGz3TnS
IcSOSZ+vQ6bIr8agx2/IR93knA9176FvgTeP3zZW++8QeeaT23vjOyGoCO7kELc7dmnQLl1T0Lca
LZuXv8ON2qqPBEm+LvXiPWSN9gwSDDfO+wfj9ttq2H3w6NV1/l1fD2N1XKmTM81X10XxwnVGDfm0
Lvcr18134tDWjJ4PtTr3fd6WlnA4HezlUPiRRHf+4GnRuPfy3RtodRGlmp4rMjPmq5Yr5hukRuUp
T7M9gNfmKAYlIfg+vxmlLxeoVVF3ArY6X22coh8wurIu+FF/+YPleTbI6hqfxiFrkxK9PstFKqQt
yunQGxKmnYin4/9vqGW+zza+IRMqk80yH03pPqRRqD4g4RCdY0yZ/2QnPJvVaoGKYkKe2ezZdNao
XbATyR8iOeg7J2hra9M+ovJBlZdjtPp2qU4Z2545yaE+Tu9jfZInBFfKawRZY2eo273Ak+N/ZWcX
3cN1uqAoIm4bszeuhZLGRzMGg2R2zR5573ZCyyhLUKKMDEt6+fNnK7SUIUFNYgfeCjxp9SkbDoMx
Vp+Sjv7B/c1we5MBuVHdRSxq0fRcP8aFqWdhmqjGdYL87bthqp6muXFPiEYmxwE88c7D4SZHpt6I
6Sf/RicTTpb+cmpkcPhCdzFW0l7WX4ZclT/KUuDKGVVRchKZh0oAYFx1p7qy9UWX4j9eX6weRaOX
w5aQnB2ULswrUNT4CNawP2Qa7f5SMfY0F7e+KE2PBRDCZ73RIS1QmZFqIcyrzFIZxG2Xfo6kPT/O
Qp9+eSiG7vVZlkP08tYELUfax33G3Ylm1Mu5WdhiJlUMf3XQk/pv/IMd+QBdHUqFUeUlXqf4WFuX
rM7Ro6N8HxSmXv57fxdtfN6lI02eR0JErr66S0N9aLIqKXDVCTXF7zwHmbU01E6uK15tfkSjg9PB
piW/vW1NI7RHny2C2I/5YHyB1mcfZ77N6f6ENhYRcg+HAogtBfI18hUSq5X3XAbkW9KhuWghBlKh
NA31tboM2ajsJXirwEIvmasZ9RWyZLBLlHBeLqIDjqGgbZQF1IbcRyvEiLY1470X6sYokLhJAMDA
AJFeb5Ws7gxvarIMxlFaPGlRUh/n0t2jqa7O+DIX8guSb7ootKZu5oKke1oBXg1Mrej8rEu1E7Ic
/zi9Nle+OaGe40dgOXYSnNUx+D0qkB6epfTD6ESvCqhd22rwROosGKyk+EvQmXroQ0NgUVCI0vPL
VC5E6C4B945okPE+dWmS/clvgNfN3lxYGGvwqGKY02iaYxb0k+p+tAxSxjHEE1pGoTjYyVy/VRRP
+vYk8m+ZWVef7+/arQ8PwJAeHeUAXszLnz+7N6qM5nWPiGZAoxzvumkwvoeOLX0yTPQuFb14C72N
qPfqURHkA5EDhIu6y5p1Mg/12HiTLIMZutyHqFX1i7TH5gtane5bUaW/ElAk3+6PubGR2V9gDhw6
V7f1J60ssnau+yLwSmm8k6Ui/VhRs+v9UTa2FAAKLmBsM1Q4A6taI1pTQPykUgR4aro/XClEehrk
kFZXMhssbHI9Kkq/F5Gw/bT0EGipmrBOdhrYq+C6bGyQePTQeavQm1r3q4bW9TrNysqgwGrmW2j2
/07FZPlK0ul/3Z/v1lf9DZskzyWQr2/JWKvmGaHlMpBh2J69LLLOszHuKTluzocY9/uqoDi+uq/i
Jolrs0agrxE8nukr1n5phA5vLeWVgK3fn84h+nMcPRuH3NWBaCyrFEUs88BBmPbLYGRwWjuFs/sW
m0+rCRK97O0gErGojpRSrfz1R4PiErUYEMYODYdVTELpBixw0lbB3KXKsen6KcjcqjsNpZkfceYl
4xlbYyfX2VhFUAfOojsMVA3ixssoMIgyKjCNLIMhUo2zEXal743DvDO1jVWE10MXZ2nOgwBcTc3A
cptqRVgEsZaZfppU1aUydKylFKU/3d+W67rWsoyMRUnHpCywLOfLGaUZ3QdV4bQ3Mq7Hi1GHEoVd
aeTvs0Ez7XMFdP4xsut+OvYo+qSPOpxD5VRPjhwOQvWKPQewrU+MupCBRRwFvRvPNsQeo27WJibf
j8W/Ukdz1k9sbQ9KsjkM9+ci68tWWV/X3dikknynRGO5qT9EQ+oEYe/u+RWsaku/vy5/PZjKpZNz
Ixcgk0xHjl8WgdV7qeEXlGPtI0qRQju3UTw8mFOMh6zoFXEpdTfXdlZ3Y5KeyXOAij4kKjbsy8X1
BgWabTPXwSht4y/FKocHzev0w+v30KJAThBYHFJuTdvmeOBdktdBpJjqZ0+pw3dVrToXpdaaQ5Wa
lGXbWDn0/dyes1bz0G4e5V+Wkqc7T8iNgwMYCso3XVfsd9ZPyGTsar2NozoA2lE89bZVfKXQJX3X
iPrL/UlvfVqAJICqgQfwr+WnPMsHBDLMI+LHMujoyp36Avofe+iVTeQFgUQyvihZQZsh81tFAgjb
CPN6ThqoToElY8ZOYzaD13NGuT7Vxdm1eR/p4bDnYnIzP0Ym01kAB9CYb+D+WUEqJCTURiqu0UcD
LXsfgm23Q7jbGgVEEBcI5WTyytUlEnp1W7haKmDB4fhSQNz0i0nunfXbIMdkFlEX+LvYOtxs0DyL
EjLUMAmiXnLGpxwahW/VuVc99Wk+hJ91JHDVB/ytGuPcq30CHD+3CnRNzWzG/wZJEaEH9zfQWnDm
99oujd2FUswDZZ3bhVXR6E7ciKCoJmPk3lJJHyf8Rujujmy4k5qjMV3V5ez4sSu8fw2y39CH4aaK
N2GcLK24Nk19XCp4Mo220XzXJuhV5zlESrmpqxRt3ihN9rg2N4eMj4mOBSh6KK+kGKs1M7u+iHth
pBhGmOMbYRdJMJZZ+KHOcm/nut0ciuQCPDgiKDfxS/Foc+fenAbwqdLr3MS6P6J6fkXc9vP91dga
ifi8EPaB2t4whqO8BJcWtYKDltt+a9RtkIWjgTREppzuD6XrhIZnRYXfCw9hl2fcUogiar4MHT02
pJGnijQg19R/liadPsh3hvdZgZM2+Vmb5T8ka/BDCDUVDza8YdfXok79Dk2vzg6y7kzDl6Q93Vur
6q0PbdZaygl5YAd1ft0t/lHD0NT8vhmNL6Xbh7OvZzl42SEypr3ZbH64370FBFVuY78u4SIAGRCB
M5TZARS08KVay0NPa2gnLdoKFjzhEQeHss5ZXqUq0TjEBchrEZiJZl7nbkoewWO9smv5e3W4sgGv
IbeF9fpqFCDFrZc5jghs4blHESPchJ+Tfby/Cbbmwsnnbgaqc+tL3qAvRzuiSwIrn6wj8sbGGeZk
8/ovRgQHvbIgWBfe0cudlsC4icuJLzakevR+dLHatewuf30QZxTySCDx8AzWbfJJwbjI6CJGUaf6
BJMqPWP+vGc5ubHR6ORQAVucmMlYV2GnxnCK6l9KLCjk5JycKG3Qjhxdt/DtqnPF+f4C3WRuvNIW
PsxCzSWHWt/vqNEjItnOIgDgMl07fJigwWTwCr3em7+OWozTryqMv9VM7L2slh22ig8IXCHz/Tvs
3ei9NbFjLwUVgXdfbRxrI5IK3C1tNq6jq5ZvtXgcvhRgyv9Df9n5KVXr5/2pb42/iE5bPMzhqK9P
gB1aaVHUXhr0RV5OZ7I+t4b/nHVuYHuY/L0Vuqw/NODcuxMRCwdzY3Zxxrr/K5b1XH8F5HOBXSCJ
eJs6Z4icGqFs0yBW+/xijA2BGDVw92OrieJTnIpEf5Bms1di3thmBqVanh9kkuyy1TbD5XhAv9fK
A3uwjOkQ4r9l+QnVbwC1EDFef8HxiCTQLCUl3u3r/M5wGie2iiIo5aDqvjab9UfpyujnaEz2Xkq3
8UVfDLbcS89S1tQMpWXVIS/2Ls3fKK6IjhauL34jPitC/VaGVrlziFal3iWWInBAqwUtX0Lq+hB1
STtIrzLTwELzuvfTTAx/NQV6yYd8TFR30YLKxx0zvDUL+/egwBOsBapAcWANXy0bBEn7Kk6D3JXz
B8ybcQdJxumKWp9xjOxiOPeZxAhc2No1asr+ICJZn8gf63+aqdgj8Gx9dC5GwOZ4LADqWtW52D3J
2OguiQWWRX6j9t3D6LnVYxfF4hjybgIDnpbT6wP/EihJqynZotO7usRQokoLPIHSIGzz+UNbAmGT
quL+c/+Ibi0vnRhIkIvEi73O3hEZGoe2JZGZY1c5F0rYnNFUkJ9q8BMf06Tb40FvnU3OCMeS88JR
X11ndkt63uB8F6gG9eZ+HsuTFXXuBQDQnuP29lDk5dRBuXTWTQp1tEelcvM0sGvd8i05/lOZ2nyY
PEvbeT1vZAKAkuGTedTX1ZsQIJpEUTKQ+EHcieJRdZThIaS2tlNu3bjOFk1UsuiFF3cjDe2pddM5
Aw8tU+Rz/64Im2j0Ry+Z5SnBV6AO7CQy9KMXjtJ5KOIy/u/+Vlmrky2nEuURIgGSTuRW61fDbDaO
08yk8mnhIkcJHFy9RgpqCYEy1+nwzdASJ/tayLLA5Iii+uAnyoR+vt96Tvl5SoRtHkUl6uYwW8Is
TsWM0PXZqzytf/3Z4ZdiLoZbpXdLagIpXRhxzdlpGl41KV5ybyhu7BydjVWnyc0mhrlAQrOOjH1o
Uv0FHx4ktO8vPGxS35qnaqcesnFAl7clmxiiGLXS1WWGBlLRL8KmgTXUzkctnJJ3jTUmf0+Vm32W
5Op7hgdbAy5qT9QLfncsV/eZAyZTifM+CpSylMc2QQ20HaPpravM3w2a36f7u+p3arlKEsjU6Y2C
1V1e+KsCVxW6NQrxfRy0uSw/GPYcmz5kxNg60vMuPmlD2Jdv3VC1YTvS8bwO3dxT3jeH6cGeZt06
G13qimOxtNz+FiI3cnABCyzEbnO8VdQJCMehFcVoHrpR1zI/0ow4OtmYkaVUtV1jcSNrS8UvcqEp
hxKLLiSAFxGhMy5r5dlzhFI/yNA1Wr8eM2EcFw9jutaDVzrnWhvLPUefjcBFQZyEgvuP9+X6i5R6
YboQcVHBmczphN/SgHqCYRzDttkDu2wtNl1VcnGO9VKgeplPZPzRQHkVhsPoTUFY6MVfbVtmP2Bf
qockVfQ/2V3UMpEyQfWKi321nUMIjLj7dMp10DrnGJXGU6SZvDfNpn+YZ2VPvHHrjNLwpNZP8KIc
vdpcc56qXa9CTglVtTkmhhUdq3IudiLz1oJR47f0pUN9251WUVKPpGcrV01vVfhaUnvTYIP0EUmT
9NP947I1oedDLQv6LAGE9YW+tIsQVGNkLfaFaX5xSuS0/mAUuBIUBYBMIAP1chTbnse4X6ipUVbX
fkpd/EIXT+yMsnGh0TQENol43cLFXj7rs7lkSTxmOFFEQegYWJqkmnKC0J6cIQbrD7ldx5fIzdRj
lBHz7s9va9t7v3GFJqwT1E1fjtyprQ7BlxPWjVMCwzdKL2Wfab6XMt2hz63D/fGWXb2KcZQuPZgZ
qKGQTK92vQeImHeog+iaOSkfzEZzzynlv/MUafKACkwGG3bagzRuDrrYVdAV4j/WNaqWZmsmLDcO
Bk0PT+kw94eujq0AUR3niAN0e/Woqe7cvBtHAYEqHXP3pVhrecv+fbamTmPLUFEaFHvcQnuqUrvl
set0X5TeM873P+rmUDDBwBdzzXPEXw6Fm5Tduxn3b5Ek7rmzw8zPlTx6cmX/8w9G4o0HCJ4L2LpB
gRVebuUVmnKuJWV30BIsIGiwlfn3vAuHPfT0Gnq75FlQlEjwOHvcwTcKCGMUV20ax0HTdt2j6Srp
2TGz3PCx2LQ/NQN6hCcrn+f8YIaN+cMsDfko5zzfa8/+Hz9kaX5xWGgtrrZtVElHlhl66okmjWOs
yfRShaI7D3pVnuLeU3gDyp5PoZXuAd0vohLmaaf7H3/jrC7RgTsK/h+PMP3lMsNLKgZrRFG+STvE
4ITzEx/XBlGq1KKwYu958m7tKoOmH5VdqAhU9l4Ol5WDqYclWrPKUt87lmOXoAPQxv+0ILz3pDU3
ojm7iT4XVWQK1msHjrGc8akpK+Wa5MNwgFtYP0yLu+L9L7g5JdKIRV8WTf71JYjJmd1ZGYzesUqa
/miB17pOKcQ0v28T4/v9wTaXi3cQCkKLXNu63RUPql2WOpzJuO+ldSjakpULNbogotSOw8y7YCfk
bI0IiQLJMApd5o0VWGU6I3cLxHS4FCj9u2beAWMQUYjhrj21RyvLnT1v862FozBCC38Bhd5AUGWl
8FDLuigQieAY5qYHzcHeG2UrgpOWkVdQebitY4ewo2jtkYrXhdIBxLCNRF5qKHdndPLbNy1diMyf
jdi63F/DjQ2ztJpRCIWzCF1rlRV6A8WluFDZlpbQHuK4TE74SDt+CGxgZ/HWTkRLsMMgGX0bWlFQ
le1ldZ9dGOiW4z0s+iTo4yhXL3oetvgWFxm+4t2g18qXcLCkfTZyPU+uhW0p8hAWDcgYHcPT2leF
6n5S3Zg+apQa5TXt8v5zljfCPgsLv8mdxGHryzz/tauIWCsTLvJNjjoKwJGjOfXI7w2t7ju8YV+f
MywOTUQhrm+uudVQWSPo39Gjpv4z93+p41weyoLWsaE08l3ZVeaxadtuZ+WXlV0lKgvNiwwSbDWv
/dXjD/HoWpY1OYNTeOJDO2gT7p9afOhSQz+4dqYcEbYwv7M86rHvvPzD/Y23cZRB5SxqC9Qal2vw
5Wboy9j+H8quZElOnN0+ERHMw1aQmTUPtqtcrg1hu1wINCIQknj6e/Jf3S472tEbL9odJgHxjWdY
3TTQyzKVmewGAwtkMFNXkZ4GD2sREuLK/q0H+kMZivYAICgUuuhKPvbxsHyGMYqFH0QTpeN1YhXM
q51jZI94gkOEEWsCE0NABel/JA/97+yjOEOVhJ0LhuQfbtcPemIpMJiXke7Le1XFGgs/mrTpZKq/
vNg/PVnQhqCNdQbjYS3yzydbhRJYPXHehUz9uaSfs+QkSpaeSo3J5RDP+1++lD89VTBC0BUBfgBa
zYcLTlZMGRCC0yUdtuGrW5gG4GqeDqZIQnU1LrZRBCGzOaJ7j8RfLv6/f/3DOa7OfQVkDlEy4N3+
83YLm/TYas94spZOFtTXKIe/vdxiepVBycQcYCm9Yd+5DbTLVrS82ILQOCUmq+V9RBf3NJgIsFg2
pIu8B2nWFK0ekv6qyuzKHvt+XB8bU5tbqArHaat1rfejqQsl//JF/CHRgDALIhYiZPn7+N0bOufT
jOnIrCd/XwSdDMTCROv47x/eny7TYGeC/gQLo9+mTCBuMWgocnoptyjc1BayUDKv/iZj+ofoCfFb
6GDgCEIN+mM9WS7FbkvYE1/qAqyXLgMDBcrekQZCLsdY+PXf7yn9wxGsoSIGgA+Wp0BQfUhjG2yq
NDsvS/psqYdjv2i/ESC00s+jyJ1tS6rlQHBM1/QU0qAnAoXRBhzxxQf+KtJi2o+4j5F3YQr2LYNq
3d7mPjX8olIV/gEvImjo26bul5PaB//oQM1w93lMB/d5LUuYvecSjiStnfshuoIm74yMtVl+nQ9W
PsIIcp//8iL/8IjBRYQyDqB3GLJ8DGZQNxG2splAtSzF3vbz5k7ZkFN9aSf8+Zcc9ZFsfo5gcHkF
+Af2cWDUfrzczuW6wZ8Qj3jckrqFUhdPWitiI4gs+GBbmq7idYX9o76JQX6PT3qIJkfKocKACbjS
pSbRZhKL+XwGZUm3Cz13/34O/vRIwOkDrh81PaQ8PkRZGSdi9xvw9nKq8f5jbY+RDwspOP+Pap3/
exygvQL2CTYcEN8fLrXmilJ40vBLSL0mR8i5rT970cvWprt8/+93Bf1rcD3O21Xsh/4Z4YbzdltD
1+UyXlV9DCwruxWCYm3J5Jd/v9KfPiPkJwDkMJ6FKPCHYYnrmWU7HKkvMY155WKsDw30M0kMdbLH
vHFbCzMa1rlET39pJf4QlP7nXwTpJWgy/1aM9GsxxKLA01Rq1YcshOo2APz13/e3Z/k1TGWg3gXd
kw9Rgi85l4tZcDxgOHexs0gfqIdjWWSTv2nTn7POh6yES2EeicwEiNLHkm5c414k8YQbqgd6RYWT
rSnRkY02JEhAEW25jtXTv7++Pxz/BggInJCz6/hveOd+PVu4bKDOjMEsAEMt/fWUwHJOVeNfQCR/
OChnniEsoFBj/C5ot45pYxCN2aXz0bZfNikEh68ogqlu58yD3bFPyvu7DVDT8vMw1Gn/t3D0hyrn
vI1BUEaC+R32sAYj4kHFIPDE+fizjzCzhxs2nb4kJeczWapSfIECFya1EC+cyk9R0CDaGFS8JbFF
Pt6nKy/VaYOmxDUwXrDG1W4YcsJ7sHYP//5e/nAY0PRgMYmMCG7zx6HSWOWbnRi2aRol2UmkviQq
ZvuFKrK95QL1fT/67S909T++IoA00U1ivoQtwz+jRq2Vi/tqY5e24tm3pFH8KSjp0Jfn9DQtK7sR
eL5Ib3Fx+e+3+6dhEioMfMVIx+iYP14a06MgYWfJLtMqUBiRC5DJCZgq+9RyiMnPHTIN55BEUVq2
28aSDEZ9dQaS+TZHn/79x/zpmwAF4AwdR3GIReU/H8MqM/TOVcGhn1nONUF/n76MQz6fzWfi1f/l
Tf8hjoElA5IMZrHn8uf8a/5fi4suW1ClkYAA/atAc1igrgjRuO6/3xPqXUwjzvS135SUBtQrGBxa
XIUn1SNAtBmhcZCHAXnxLzf0p88MxSgG2jkobL9Vi/BPZHO0lmCwFT07LUJUY5t5Wn31zNEM+wIr
n/7rzYGFCxwR8FQo5lDZ/PMRQtYYsgPNJC5TDvl5UufwZ4Seol4LonaY2f/71f4wlEAljO0nBssl
wtlHYorMMQaMesSRequhi27VBDVsKQr2DFt0dDK5WOq5XUEQ1I+NcnQgfd8APh5MEYVTiUQcMB8e
tv4gXTnRQznnTh5mma49JJmyOf/PLwSayxCXOlcdILd97O7SBcosEtqdl6CTm8PY+OKqYBrGznXK
7tdm3f9yvQKP+5+JDMBybCeB0QF16Dc7EuDpNOYuarrsIX7couww7VTDmEJmW3Xxl3dxzr8fr4Xq
AwNSDKNA8/iQn6F9Bse3ZOWXCCph6ajdIClfnoW1CXQw4i8Kbfu3ni+zOu2VGW0bQNfwBBzVaQBX
etaMzKug5TVQ6f6K+6F5A4jJWEjZ+hg8hsG5oQPVtXTdNjlk47/8/vN8+sPvx0Lkf6KZgIlimfrP
o1vtUPGtZgCoxioxDz3GbT9cj7oOVM90L1vTF/kvNI4NWFCiQQRiVT59FoyJcFNKDpVnCj7N+Jei
5/cvGEI7ON8AxmDw9pvaOp6nhVfeOVUnSn9JxqgkmWuawya25Elb//XfH8IfLnee3CPgosb6XTV/
jGLn+DZyMOfQj1Dort/ZaQegqSkx1Mn36W+smd+TKz5dVMUABNR/wMpMOUJ8xApgf8Z1/OQoMNk+
jgPI+3kNc9NgLyDYPv2l/vk9zgPTDEl5GCuhYMVO/Z9vGmwABQ4b2y41i+fDXi/8rJRd/SWR4hM7
H5kPRworUzS1qHLAn/u4+SrF2Mcb483lMpiMHkuwWIY7Gari0CQhokQ42LO3jvrqW7I6tRxo4Zeq
g2zCFoioo+0NNjIyPdPSypfVF8O97jkVd8W8wA3OJGKbb8AqWZfWSR8U1syGDoD0pMNy6kMPubZ5
WP32sDjJSzLucEpvPes5/JNtLAw0+6vmu4l59JLPhXgQyLIDxnhp/1IPA91JyVFWdYAdRu87tNlC
J/dN3SViWL+H4Lm4aXbvfxbJtk2gRhSbbDMGXkeLW6GcQDMQqocAjC3P50+YEo+xaHGc14KGdm+q
wB6gtca/xFKwl2pK1Uvi98mcaMqXZ1pjrn1Ixn3fCTfOwc/I9oz9gsgNVZcWs6GI1A2njugCrrSf
XS9XWKCAG8nyk3MlVidNZIP+PowZZoQhzMWnKFb1j9E1c3EYUYe7UwpvOQYZBbaaGxZhVXojQJca
Olt4zq6tiEJ8DdB4lv3YeDNGBPJQbv+JiMagFzbzFHD1ZJd9OzaB34q0jJDxjNEQqpL9/FkUUT9s
YIv4Jn7b/dzIiyidXXY7ZQq7WZgZ+zhFaK4iyc0lXMEBTH1La2rLFjgs6VHvZsUbNguyvEYDH04s
7PPS2rPbz4XHxGm74PXG32if2hcsjFGpCMAZnmwMEfELz/E/EKAsneymNaSeQCOygvURMPcabn7U
zS0ARMN7LXWWt+A7TjuxUvBXFQYHcrcYHJYWc11/glpxwoEIE/TrXPR6BsXM8G8rZFp5m9YLavKA
ZNcA4wbg3gH2KWImQPMkOxE7B1SHG9kAcwXG/Fs/QECuTRKAPQDHH8LQAafW8A7jXv/cB5rcoYxZ
vwFEtMoD1Qszh40PzhADtz5LShgW8LZuoN/bmmJf3vGNFx3kEtljWBo5kjGs5U0kbQ2oXYXFo1AJ
S1p0Iqydel3admvo+BgtBlq+BUSSLany2V6zqeYKdqHKPA8z49dTkclTJIX+EbJSNKeUhUR3SxzX
vG2gLPw4rqqcSCTTzbc4/myC0SMUXYjZi+pXsmX9yw6vvys1+dEfwKqBu5mMeca7NUaeuaHznIJc
wnR+RTGvViTWbrm2I7TVCKuG/jHZ4/GlQQrlEIYfh8+K9dOXuJj3VxpNy94WI01CO6X98BNeTjQi
Y7rxsWVgWQ4kgpFa6HpWyfpCJ6t/ztI5e2g0zywZ1cCePduLp2bIrWv3OZR3VgBZ2tGxdj9VHoWU
2E1hfmnqWlEwuGwG6v+iJ6hyV2KMO6q2YEmj9i3Cf7fNYaqt6eGVoaZ7KKEPCe5srOaps4sq5i4L
yxh+graHT3lpxoJ2Cvs/fhGtc34jsDK733vadAIMdSiZwDYzEMAO871dN9B/O4XlniAC6oOt4Iv7
FGWlWbqwuvQ+HzKOPwppOqF3CED53RW0FY2VLyMz/B3Gvxlow1IneLthqFacQikf5jDTqi3CaL/S
gS9DO/tB7AQOLvhANuNXyD0Xcv7BCth2kR7BTHQLPHb740rL8rmMJ/e+lDV/zqRl/rCW21q0zVLS
hwIKecMJeHIQgYKc7dBRbgoLiBYGgR0K/iZBlTP0C3FDlJ7yhYnhmCkskcg2LObWszRmiHTCPfVp
iuGXzFE3E1VN2c8xHgd6CAY6VEfGQo3RDrYv37JdTrSrMSqD4Sxk7J6WiPa2FWNZfMV8z6yHKRqM
IuBl7u8R9rxnGpuvd7InUfgK63Bp2maIxIXJ0VS3bmYJxCagLMu6EmemIUmk5QM4btPLJBtgwLZl
3Txpmnh9HYZ+hv2TVPF3OF6sXzmwFpAwWFL2yotQzocBwoQladwK5cpqxLXaaRzPHAuwzQoy9aN+
dyMgRJ0pykkcts1XVTvXMb9PQQd4TMBK8O3qKV1hG0ezZzC5MYOMR1vrp36NyxWItE1+388AE3yO
SWQO+yBh/phW8ErME7HGHbzqVtPWFfXPGiwdlKYw3S3gVyVhss2gDgo9FPgwJGQ3KaQ/MbSFSnEp
97061JGrgMGpIsAXgFOFDGye63Cp4r7oT4vSZ8ZflY94KKnHxL8tGEujFjqWiThMLkqfMR5QM+Rq
HQB6VqnsbRFNcwv2EeiGVQDHhcxCWQl3Th4eM7/pm4LRpSL5YABuQopk9yE14SlXbH9SfMZZhf5Y
+V73qOMOakc5jdjB0is/MajWcjPU8zH3MN4jjbZrAKwSgqYkmkTOb7J5yy/HwdLvg0JYgL8jpawN
0zY/LXlG2XHaQHLZMOZXV5Di2Wesf/Ll0usl+Q77xAkGHxr/goWE+4gwb+PhIE3l3vW2Z9DJBrEH
02SxIAzGi2puQXLohy7YUJ2SVC5zm/VFKVuolq6/Ctnzguw6pvQ4hbUS+MqG5h0kbgMTXESTiOwK
2bIVgAFS2NGOMDPFDlq827HcdtQWVGEWrXgeSAJYwdomgxk4SZxs7ulAIZoSh8K3gcOei+TZPL1s
3NJfSqdu6/pK1AFT7ah8HLJY4fsvolxi48QLFBjQZQVACYmVzXjPJLdyud/r1C5tQMn8qY9Ahzsu
iP2XtvR903nRozjWyEQpZoXB1oBTj9DuBVUPWbcse/M1zVW6A4QzsC8m7A0/SAUALIEfVn2voTew
dZXvcSZVuvrlgoGt9iuTkXxgkYQlUCFy4dqhrjVr3dRsvgvsHLWwxQiPflBjeTGl03gLqSoIYy4w
HASeozDbA4MtRDgFBZL/EVEifqjhae9RFCThoKzQzR1a+OkRBh3ofU0+V6KTRQDULURnuATyTUBE
3geuD/EIaU2ihxhpB55ztIIgDo/HmygatCKrUVy3DmQL5MfNa3yiiPa/5L5OD5BLQ/ef5BSut/BV
2dOLfZX+rUnscFpKWTT4Xlb/RZVBXdOQrV/iWCANQkcf+wc5L1CPUykibAuTCAGl5DxG8o8Yg0xK
XQF3UBpXfuP1hC8s3k121U+iXnEHGH2S3iAotwl3Gg6AEd0UGVJV3qKXGz2pIMGru3zKbHzYmUrT
1tMZcdFkvig6gHQAI+JQZ0jxiTT1PUBAsNuoetozErnQSxw/Gt0sEKWA/OC8bPjLcWvuFcfeDnmm
gi9y7xrnTtuKnSH2ZxyF1wQrgF86LewIZj6KWMApBaxW+ZLirPTBsjc4+PoeYs80+SyEHp6iwjYv
1RIjyQ8cMd1OMKo6OUp7czTw+YQ0UZkmBhNqHSn48PgywoGXEVYopVQvWxNvGpM7Zi/gXEvlBfdj
9kUYyzP0H8mYEW1SYBobaxJ5jOcoB6C7AEajw1YD8o2xk/19Xp9NoWmOTTGwSAXEOtFhcdiNhpS6
I8WqZoUGWQT1cw96mSVQ82U/bCp3cyFzGn0SIoZI0QKg+lNyBoi0hYGAGplKwMcJ0BHphRSRx/4O
GrYwT/POfm5GPcctW+vtdYmT4YbCDSe0zGR8vkCfnEwtKBXIJBGaHYbyUOR3Ju8ldoM1Ta5ciBJ3
EoDdLYTXzn6BTEqBXx0XHFZloYxfmZ6mK1f2jrWygtxqu87af50B2lsJTZbSwco4876l1mwrgQxM
r+GZ7hg9JBaFeNtIdDYdjmoiW6ySzE/K8g1qRc1YTQRZJopvkwhAkGs0BxUnKWTT0Eptqfg0j6Na
CKR/0p+gnRcoQRoJue1q1uLgJolDlsN9xREIfswPAyCNikB5oP+R2WR93rUwvvMoPiSe07kTMMIL
022BrRic154Z0mNpCfTNPI+fl2lv7kFYQP7fy2DccUGZlJNpboaf65z137H2TERb1HO8tWWfa1wW
Qsh3CnukN5MXqLBpXH4SEAw0REaG3Q06xgI2yMJ/hyUStO2bBDzoNld6cV1A5fUjLxLz9awwFh0d
6pGXaE/sO1T7BAOH1NbnIC3CShiql++Cb7i9dAkbpsvgAdz12Me4Yxrx8SdaNP/ONacLFgIcRzQX
2jB0E9vsyERzBOHeF/jBziUQbeHoMcSCEVOfrbdANBR5y6TmP2F/ZX7mQ4OswXMIvJGZLvvYrVOU
v+QWvVmb+8q9oKFFIEPAAk6yRni+YYPIxzYk40Y7lHn6/HwEJEXWnYfXwpezJvDkQW9ZpHv2CqIo
Kp9o3FbfsaLhBvylTb2M/ejeCisA5ZgEWicCcEp0j4q9QPtqZ96ftlkkjli7erxmXszjIdOQWu/g
z5asyIo+fBMjROjIWpk4apHgp6seDieINoaFH5EbxmuV+mV6lAmgQCoS5TMFUZwdtQsNyAhKN9k1
JNxH3dWLGE51b1bWoe7UALAkYdMnsUGegXgTsgF1dq8kYCepRecs8hSftfC8jfvyPDAWA9I47FbM
L9j+1oy4sI/oATH744dz0n7do9yvpAQ0iHWI0f2dn7PxvSzXfOqKJeKftjQeZXc+1NcKBiko3Ocy
nlvwClJ4J00VBm3LCvScQ/X4uQ6lNe3inI9bQEIipL+I2TfW7+CkNdGuCoIm11/IqZkTgtLKPA11
qH1bTVCgIJEx0XeOpPGj96V6ZdmwN8TxxiL2F6pAR1yi6kpyn9QIfzpq2onr5WvgVTHCK8eb6oi8
Hz5PsRq/AyYzP0J/Sbyack+qk9+SeYUcbI5GaSmDRsaAEK1q6S4qhH8BODAR6HDQHDOaf7fWrHfZ
iOuSETYfb14zwdF1766HjsCUIdUgVxdtPHv3wPF3n/gYNdGpFEn41gvRfOq3dWq6PgLwCl/CbJCZ
cwzwyf8oQoQC1nC5Tf1O24jbDHCwei/Szjk5PjHUvqdG1M2r28sccbyRU4F4B6F9onXf/ILmz8wI
ikFjDo3pc36ELkI9tVlNEVBD78RXVI3JjYMCvCW5LhL4yVfJshxVPNfffT+F19yl61WRnDXqYD4b
3hCucVbqtcAFG2EloiQQgwNJMAJ4W0NR39tqn/c2K6fxB+qjJiehjuQVSBlrhSmFBeIA84C5v6R6
xxxpmePdnabGTRjZxxOyR7mbqkFDm4nThM7cXxi4pEUgxRdRcqALX26BWwmhHdd6VEhMM0ZQMhrw
9qfZGk6WVHKksyy4+jrSLn6y1Nh7UL5RDO25oDcomtGuBcoHCZTEssFSe0sxsBv3KENdCKQfJ1TD
QeAginR4jOF8ciHTVH1y+7LAwaGBlwzpk9qrzvW00mSvNychEFHXY0tpwNdhQanAuGxLw6HOKf+x
b0nzGkermeAc2CRYyM57Y8lWh3QgusaQvLVWZ1+yeFOv09p42LSa2jkMnxcdX6JvtA4VqzNjC3++
OGkpBssDKWrIrg65Rr9RbjO9i6OGz2exdBodQUzEtgM8yOLTRMtEdjy1O+CLGHAFkiclBE+myqu3
km8wGhy2akeub+rlmU2+/+R81vcdlgzprwV3c8eaFHzCKuH1ox9Xj98opjMbOa1ee0CyBJSA0ZSR
pcdQm+SmGb6vkHMcWqFmjQwz0Ho+aHTtv9LM1bRbtVJIK+uW7aTQGWihCsDiuz4TyKkzBjTLMTkz
7K7Wfd7uIz4JCjzg2jzo0lgE6CjeMdioTLZ2Eaat8rAXKsJhwMY7IbHY0ytlVZnjB/flC7RcwGar
+SYeozyhtzA48SUmel59rYJd8jYuR//FTemA5zWE8ioyKqquAD+uEyyW7OAhcjtU5RWc2P27hjYb
jCuAn3vXecBYZshjCHILwFFQr6zcvunCWUPCytIbVGbBnsSZ6keaETOe1kvt7w3K2FfZlBY6NVjG
PzXwgKNoyJdJQQ/S1q9w3uNfNrhDIFV4yKQCB1mjF2O72h6aRk0UnbZKk0MudlGCUlXFn7EQjMyl
XNFbk6ZPyzte9NkVhIablNTbYF/9UIgfqODS90wE7AIonJDhOKczCPnovmIUFduemFMvx/gaHFJt
AKzule9qN+jvY2ZDjRVaMywQcWjK5bDug3neMGtLUbwPTB9QC2C0WNl9XAgVdH7n8Rwv2AH14udm
BoRPjplt3blaRfjydi8eFpbQdyB00GOns92+7Mni70NO3Tecj+xTCWe5HxRTTkb8AnQopDH7+VVA
L+J2GNSQnna2Dd8DKsa6NVPAHrCp0IyRnaXq6+A2+W1nSfyyyUR/NtAKeonEYsqTA37wHnz96vs4
Dr2GLGJgUzdjAie7PUr8Cbg0oApRZKa/dqDAvy0QMXrh0gvfQuoIjSsq1fRNBMz5OyhJlThzFh+J
rTMG4bw4YV/KvId8Hkt7gEpy5P+YNJBmbkgQvDFtEXvvT43BhAVli1qfsbhOH6eqUZ9tQdV1Mo8V
u1hFHNOOQRskbx2SiScrzWL4uKRweiTB5cOXPprDgD1cOn11DY0QNr2Ls4NSpvgloypgnIqVz8s+
WihuUj7qHKNtFusDdj7uSpfOV0A9VOtzMqR0RlAbsuokISFdE5xLQJ5xd5AaCDa+QSBCeBt71WPz
qpPtHVBCRJU4UDhgYrmkoiOe13nbh2P+JejKo19Y0eVcZtq7ggSFPSLRDfM1Qemxvc5gDUgC2kuN
WdyEWpZwbAUkmfWYw5plRYQhAgDsESsTi4OVDSn/tWDAgHl2EgOMaZZMHnNgC5M2X2Eb3wVqQMcF
TQShcY44WuJdQ1WFFBgUhk5hejoASsL5g2UzTLepE6VCzlVN0w7TbK5cCnk3/MRpmzoBC/ZbmPc0
ZQu7qfi596Z8X7C++CyHDTXGynA+LZC+BnPCQuUIT0vUwISPy6/p6iCQ68dqfNpstmVPsKLJP82A
kml5rDWW3l+xs15+2TmNEOOX2sLb9bQg1xUnOBroW5Y2Fv3MLMxNMgLPcQEBvk0cwqb6V4vYcYnK
0IvjpIGhaHm5qrd87Kf9oHpeG+i3lhg9w7+uQeusNvs0L45iyoqYTU9btdrbZl3BBYeP/fZOZ3fu
2NAgPhaB6YcwJpWE0oHJHIr/Sdw6naQPbPPxeJhB0BpJrZbwPokyu1a0Cl8KnbCvAqe0gNLx7B6C
z8x3Nc3ls8SiHRO0sUS7KbPJPnHArdVNBecfg46IO7SVc4rieRPJhJHQthXoJRBIx/lOY7pqkguu
6mxjGMIUocgw2o+DWmOgmapUlBgWmGU4YCsgK1Q5U0DlHgMYzA7UJD16riQbrzRM/fCfJbzRSFT7
JO4M4uvTFLHsocbkFOUGoDi/HNRAv1q2RC8GvyUhEtYAAXuhJQE9Ed36W7VmOdYraJGzFoiD6WrF
TEt3dNHnOSCizB2EZbkCCyt182Hq8XOw1fDlFagRMj/GFDT2N56ArUxyLL9XqM71GyqZBgUlFLnQ
0SM4AIa2QsOtL8f+rvB57NstiOazdLOfL1JI9YbTJqDyeh4uxPoidWjiDkUq/HbgmRy+ygg4WYwv
DEY68EakZRtD9nXqaKD7eh2Xw9QffLZXTSdlWa9kXHTlOgUoRo2yZJWfwNgIExbzYQYUu3J4EKwx
7jMGEWppp4bH9RuNeYGtYE1NfLXYZC9IhexJ20VnKM/WuucMHxPK9BMWQ/BYWCwah7nUs+hmIeaA
+SmoG4cskTEawHGIocbVBAA8jjC89ckD/Hw2QDeR476moT+7P8jirOqo80zEB9jU+OetsmvTuaxa
wWAuscoi8BJy+z1e35y2a4mNW7dutb5G0hYvm3HZRTPx+SdDBqMXG5C57Fi7IKZjOc/NvdgWwTp8
LBghTGk1U7QZJWsOKgFblIy2QIE4YsCuj+f0mFwOblTV7YRG4WfPc7jEzlv2Ta00qG7iiZTEQ51F
tQ0HVwWqc3vyXsgclQ3BOGwtT0ml0/UhFKPdXzD08MvtjhF4echRxlDSczf8AotvCKcEqztxLWDa
hJbA0ko8K2iQpsdkhhRGh6FgPl8CWjwNx60yVN3lQfeeDG6v5KXDON2gE83hdY7vAkUwptFjuBJZ
viQvCFvoaBoNFsJIRmdsSfiIHHznYz4WD1ED4ZOMRE3w6wHkUf4FVVVfXqYY4w/35byhsWN1EdJO
xGp/UyNGgd/tmbx5WnHQVnzyMRZ3dIyTQ4aQNx3GAXy/dlth+o6oK0VynOvBojfF+cEqNXEQcRsh
Hbzi/1R9fgU1qnK9bs5F9xOcT2r/c+KRXfAFI/gQhvYRz2sZF38H7VWL0KbiyUCrl2fZbeV9OV6h
2xWsBT1iwiDdOQrl0B4Zv/ypykI3J4zyxdDyesF+hBZDsx2wm2ieaWgiYAHnPf2ZhXzxn3hfLvag
HGMNtqpyXW5dvkG3gDb5HJ84TdPkFgKzUXKKphFLvQh+MOqIODe/+ywyMZyte8g2rNiFHvmeuDc9
TJiDsD54h+KlSd43/OPbDUZwMztmGGKuT9AZk5wwmEf7G1pMW9ZqkBNQ3EKBJ2tx0/P2Ankee5PA
rti8IZHUrsWmSSYPUT/XWUtr3UQPOQo2DXGG3W53Te9qrCTxvbvHRFnjbjGbrvKXBAIg1WHxS47N
igqpu5pC7dZbnPlkbdFVauhyrvgAulyBFU+2bSninwn22qarR4ziLzPHub7EGBdqAsDbI2ms4B8s
iFNIDhemWDXtinJ0yym1gA8RMFVC+oVjHLQQwVyMYU6M0Xk7B+XlrawWxH6OvnXpnJEApHto1QjC
ofzMCYAR8XWcbBOGTGNmQpvqvFnRCkEQ9arBoO1t1wE7ZWDRl/WARrXPjsPcQ/lvQHzYbmQz49xg
pb37bkWpoz5PZ7IEctMIGRxvvY06BRNshp9p+6k5AANQ+rZX6/aasn3L2wZE6J3ggK3lxcCraT0u
bC/RNTQxHw6p3OTamhwGtN0CT8Vw6KEol3Z0zefwldUijbGczG35f4Sd2Y6jytatX+ggAQEE3Bqw
nc6+qazMvEHVJQRd0BPw9Ofzvjr6tXV+bWnfLNVaLhsi5hzzG2O++WPnyEvELJWmkBzDWFgtH5xd
fdOPoTcZjhYWa+t4wVRq4pEFzXui6mVhg+20TZO5XHO8t8TsnipTXDQuf61gxz9TWMOqH6K19V/4
l3Mhav5y7+O0jk6yT3NEnAVz/L90TuMDoUf5dh542d8DRT74gV3ooX1nF8Zej120Ukn4K/UlEzqL
sq4I8qa7lPnEPVgV1h4kEB870+5Jim6LkU17cWHrkvfq0c5C25UTgXYHxMmqpU3I5v1dbzbbEFkV
GWaME1omvTqas+xoL7bX/WDwMPLDLGWT3yJcMPUf1TShKTPPCtLaFICHcGYjo+u8dpZ3ZPciP+4m
I10UZ0TQJx3biuC6/XAyD+0srXsfnCK8QT4IuoPV2cq59dE6fnAbZUsyoStwvqMhvbp8CyhxXuWx
0kkCGsb1JkjCH92mQ5Bzmqw4TjIPmkOpaB4v3e4TAcwaQ+cFIZaOwt0ivC1jYGGJ5JcovwrP0Xui
111lcRPs3chuP+2ppGzBdT67pqHQFUyjyoMUdVufB61G+zGqsEwem6UJ7XubeDsO7AWFgBEmYxGK
HJwAwk/JVi1JqWTYVaehaTGRzcOIk6coazRdB9DXehAZtPmzfw3g+FlNRVEw+10YzqZdmdHmeoDW
/msXKHtJ5oU84b/llIU9swGOzZpyHLkGLdbmOe9teq6TN6BQPuyuU6rEgnMV6eSv0XRuc2+cjxE4
YPE6D2agesAE1x6NRXB4Vy+bPq9sVH5riJ++HVhTPSSumnaGiGAdiSgcv72TotTdDZdaA1hoFIqI
mkbmgoMSizkS4tF8IG9lQaz6MCvYAuPP3+TJgPt4lb30t10+kMG04Pz423XO+Lgy6/rAym7+I5PY
6P7TtIkjyrDl3igUoOItzKNwY9ecJ/vE7UorIzqICtiQecyMC5hAHNuWpMA3omog1CXLE/+V82j2
S8sZuKbWqkKgD048Yu87pjQrb5v7Am6htR03FWr3P12vdXnCYFo18cDYWiZuK4Pl2HtM5XGRGWvu
9UHuZcUKb9telu4+J0V8IZ0YReYOxFUtx6DU/RdPKhUdWYEKITGyW9IySPLMOBBzVqqP7o4fv172
4SfNQ7M8Dn5U3GEiHvJTMWyLOGo0YUSBpWJMO0a700LVtCJLOreq2B6+TiEwTzCgAY697cmDjwmt
ORhLrPeKEX10UitnSeyMTAhjvzHuxjawgeZttkY1H9uq704TbFUeC9ZdFXcuM7ImyWYMwueQPCyg
262ttoR1yXMXa3dz9mTKfT3HjBS4oLnVlWCM7c1WvPkyvzdsFyI3vV1DhLyoKh4miE3AoWL2+Ysp
Z08D5UzitEXt8Fm2Q/6wYFIGfVF8bof83+a40za9F0UfPGx87jaOsnCm2c6V/rma2v1F5kH14vl1
95VnTgNoseze/nQFbcJ7RyxorKBKI5k1aNxdjBal98NKYOyXqFxZHYeapYy1DV942o3V/nMUb/Sx
NtnUHtnY6Psn3sIpTN1CLvWRhAhgqElvW3dyraAypwByYIxHlUv/iPFnzN6WmaY4GTzvehG0k/2T
f5kz3E0Ups4vtuNG/klry3ETXax7cezCYIyOW8nSkpc5W9QPr/R4Z5Uess8qjEaUCuOJL8Y68Fol
8WCv04YwmJp89b+GHKvIoaeRYyZMccK7zon0PqKtFXFWDP33yoLiJlHMgB5Q/irwmWCST0QADEAM
ob+UR6bohlfILTL7YAut4Ir0bLeEAuYBCnhjtz8KbaIf5RZ039DBXn3vbbYCUm5wOLiLrptY6gIt
zbdVh3et55O9Tn6vizOIFlsYzYJC/TbL63CCinp+DtZ+++3A3DSESob0pqGl+78M4kp1x/pGLvos
CEbvVmzTOH6scJHymLF/yzsNBQfLZWt1r04Y81ij3I9igY1x1waraUYDUyIdmZtZyemVCF6eTcsK
uq8Gz9rvFcL62YpIbI7bnDAZXkX2XrPil1iAJJBrt/4QebvAUYlZbedisxZ9spbevCxmZfKDqE/4
y8QkPkrccGNGlFv1hCxXKHYCdB1tLNDGuo1ngKV5Tfij9hNWIlQxjWWR/FD62uLY0Pb900toGEJt
kqHzkPPo/alaM+QH4ZrdRa1cTH8D3MeXQAHRHUZWgTRHUUxOkQRm8j7pI0ADEMu25n3W08rNPS9c
RqzMZXp9wAOiyUHu3LFIZ8TW8r7SpXov1qqukl5Hjp1Wch70h+yzNuBHE0xLBPt8p7PtTN5KglBj
/56yFUAH6N7fQafW5fc4WTupCb2apzNEEKsRpO+zCj1c2bqTSLfyH21ZDOvfup/RUmbBGC5e7RGn
cN1ahYbkGgJ1LLySDNmIbD1S+ETXva8uidbHYR3Y9cthVImU/6+Zj9CqtdzHDs/z2DfTiu9U7R9O
UWbtiSRfMs7A87zpuvWeNtuFqP9R1rkt7/sgy2ES8snJU1NMaOV2ZAWXzZo7RKFC9jWzmuFamRJ+
6cesfAMMyTGYI6LmdgZ5xKClvWlrVr8kSxvmJoFxKwpwkg65aunyiT2/XYgK6GhpvW9tQ8fE1/Vp
WyErgOcOuxgTfMa8iVkKxkEwlTawA0czK0lzfuVkn2s5nBVD9F/7qJDJJBrxQv2WV1QYqujflkVF
y40pjPMvGIsgSwd07udyH4GJuCMLHBSdDK5jyGZOsV8HWEdM4SXMDf23HmwmSLEuZP/IHITBuYbl
PO2B25SnKGtseeHcXKqEMlu43A1dT+fr7zasEH17ccwpF8OTzw//bfN99dS1k1SnGiC5/jUOJOIf
qDWYPR+UbN0z8n9+wQFvzTeYR6PqyrvsXRw0hj7eRWrsX3SAan5w2xAxbyxDx9xybpZr7EddmIZX
j9hhYnLgnH0CWpsTDVGBqy+vivoCoVwZ4Et/xIAuUdSOPOFtde8Akja8gagZKcb87NIO23BfTPz8
xz2Y7VeGZMtLFIroa4C0QM8nEUjb6NA2Dw9Aov2thsiqDhMDzCJh4OOIYxUZhhio7TXkl0Hwnns1
vMjVs9eE7TgG6+bcduFhApBbAZTH1U1R1yuGe45y4cTR4tVtxe6SAVucM+UM7NGvPmQrtHWnBBVA
EvWMe2PProilcwvX2p9hM1DYpj6LgmStbf++hvUqXjbNJy7ZuN2Mcwx9ou7ryTjto9jXgWHeuBXR
SVhKXRPzR+fFxm9JCJ+lXPPcRzrHJGx30z+jp3K9NWi9+pFaZLtmF4QZhXBra/vEiJU6xAum3n1C
gdITG54D6Jt+DMufelwr7yAy1x/ednRe6qgqRwPOKCGsn07fW8vdVjtM4XZMJP4DMle9HNka4Hs/
LF3vIgHfMkjEgRLhtTtZ8WgAJxXJSEWrDtVaThZfUxc9lTRmyNQMQO0z4HL0KaC8y+M0ezw3UVQb
kEUhtj/zEm3cgVXPiDmHmOGhyqb82+qGaHnJhcVMDoNRI568ItygRRGF1qddzMsX4Gw1gK5C6B36
ZQ+akzcBPaX5FFkj6c3bOMbayOVpn9mxTQWb6c+JCijHZ6KtT1YsUyXWvot7KRLNsr6F+D2mPwHi
L8i4t06YYPTemdedBSH204QwBBrhzp7Xn9W6cEHlkG/Prtw8D73Dj362Tm3/6qNBvguI/Pna3/Wf
TV6X0aublUDi7t6U0d1qd3n9ZHZxVaZCFfYnF7wWllfADMedy1D3eVcoSHfD0PfRndNJ5gjetFSv
Pn7S4MGaZrc8UfpkbupWDEzYSBQtFnqWlQ10tEGuzF3pozul6xwsfyKu2iUei67jqB613bKytqfF
zxxnROMn5+2xhD1sDoHqZjCLlg74aUMo0gmZXm12oNJo2DLb7fVyAH8dSMFk9RwavbmmFtBwLVQt
3c6G5mEKQfQmb8+mWA6bRvLS7izinO+diKq5XzXVRRB2sc2Be61d8QcmemPGjYAPK3nJeAWjeFNo
lXHVN6Gmfun6NibumE8YRp09fO+mFG5x5aDnLR0i13djB/n7U1VrvR7wego3nWUhvftx0PyO3khI
8z35FaDSXeR241uNFrsfN3aRXJ/GCPENB0ZZx3swtvXRA0nZQC6vbQ2JHbBP3NdcgkvgfzgdglJM
ies0p8oau+F2XSr15gxdM8bLWG5WMhtoXCavAjbZQ6d+3Nm0YR1Zy96ItO3yvLusTl8Wt17YLVSq
YoHF5Kuh/mzVuj20hCMQ5dXXmhRVU+qSbnNsR2ruaLvg+yjrD5zN8kwy6PzSiwJMyPRd92v1Zf3N
zDF8YwsN0vfsZmD2LDq9d22/eqxxOD+trZ6G1DCRgOScN/elphBmts1Y+8VbuISYXRJ1RG20DlOc
1S6Ysz2Py3FtRxHdIUc6MpnDYvzibei5Smn9GYE7K9sbNFXoZxMuC6aIbQB723I//M5N5OZpqcbK
xABwY3eOil58NxYYaxrUwBN0kOzWIyK3L7uAuXNlfs+g/j/NyB1xnV0H49Hb+8p+dDbO+ZhxhTvc
CDVn+6kCTf+EhsLs4G5N+Oawo3l47IDxJqQq6azoK2GmH+dw45Aew4W4usWE/q9CVaU8IXEwFdP5
qC5CbhHmBZLq6zOX+gRiKnM7ZX/g0KSwq0ByI17L273bmUSUZEUWl8aJnGc9jfqctRpwye0z/lKb
WjMKGW17l1A2nLJi0OPn0liufZRFyflOw84hy4ekO6pUHfS/HC6UH6YIxiEuiMERqe0XIjw3igI/
xfXkdVQ5rU8GVJZrib+lgyArg7X5Y+pw/rltVj9fLGmvN9WUL95L5/jd5h2yZnb/5lIyRfNaF8l/
JTPsc9ld1L6ejGbruHN8JeDkZYsHt+uj4z77tF8otaZojo5lHIVhYZ2fCstq/5LvQTu82fbwpVVd
6iNgFnRyuSwI+Zpt9T5Vemv/ZFHaWLzhull/0KfgoDPhFiXbzu0JIyFsvDQDt/FGwf6bxYarSSw9
c5yx0BsYyxYhsHNDh/lQQlj+IEKA4ZrXF/0fCZk2HcIq6m6l0Gz9DrMZLWfcK3WL8sFTRL6tGeOw
cP0vFp2X75sKlTyMjEeKw7ABdeC0Vvty8OpCQV1dR4V3IZtmTOpkI9WlnBy4cCzWgBursFwElHEj
62siN+PN25ucKQVUxB85422+kcu645q292A4ShcsPM5sI/qToFjLrlP8SMULY4u0twpqMPLq9R/F
61hcphaTGlKi69aJtQqO2dnSHmoVf6HyrmkYYMDt95Ak8IPg8q1LW5DWY2iNaRfl5oGcpDX4vfNN
kqpC3WjfdtJr8ESVs7scCxXNIg1WsVXnWhqv5/vyOSnqvZ7w9yyFUQnNDWn1B0M5yeNgM/lAku/0
F0lbWLz4KYRKmIRe8aLOjn7bHZzVAU68Vg+7PdZ9agUhJBd1iefx5XotJ3TbL9l8HLDGjOfQQmJn
cLvDyA6TwzM3QrqOCftDdARfswH0KopwbHo5S8NS8rtdQJZieqjo4e6lnMY8kcWUy7tAbM5vYUgq
Zo66rN4JXclsp1FFa/erGuXoxmqBiL9c2bAuYQkGEggKX7gkgZXj6aLACMPz6Kxleb/3jv5Di7y9
cKpV6oRvRt1bYzB3p9Xkyr8FCY/eCKNSf9pp3og0g2n2gIDbgWVfulUFbT2B3YdGLlzQMFStojcB
Mo2xFmA+YlibozFpmsUj+Wgs7+uV4IIGu/P301ouk/eEjcpRx8ydyjtCl/cpHSl4q4eRPuPYzoKU
rcjqB85MFh5+s7LHKy9ghstH5GXqwaPfoGXOq+lfHtjyoxOYrB7CaB30eR/s6VnWRlSfNjrE/mPP
l7U5h9OWTzyjeEaSVvZLRKFQyfGmzCU3DEeg88M4ZNzGtVdz1lHyc/hyD86kiNI7jWTPOq13stbZ
sxKcCe0L8rX61tZi/emA9ujuZmaHgIJz88tqWupENgH27PLWY6BSv6griqjSFCl7VK8DrlAocCRq
2rsBXaFNehsoFye7qLy0cqTlo9nv8ndrCkZ1zoIviBqmr/bEtHhK01oq6MGF0DVxDix4kVM57+6n
nOGnEgcMuz7Zgcx+BysfdZizmXwjpm+PeEQAq2YDBHPNvoHcmZp2m258lO9jFWymh2/gWWqwv7XD
z6JcLPcMtEje4CD81Zx6pM+eQ6EJf+EYFs/AFO5vzvYluJJTVX5Ea+yLV6ew5w6Sn5t6ei6qVTO/
gSnN0rIx28ol5Kvq7Li5S7UdbLSYQO2tTizE8Q/dF958EhsNFxOsXDf3hcvKFJx8mZ6f7MLvxmTp
t+WuWqoWuhQUkgZKMPe7x2ahbSBYtTPqb0THHklvUrM5Ww7q9gGB1Tm7XR3YUF0GLw8WjbFMiP9p
b/2y7b1HNkwUwzGwrmLMuETqiQ/UfkEV8/0cdqZiVG2bUyAssFe5exWZYeQx78sE1EuAPR6YVW/j
pZQ6atLIhkercNdB3hNNHp444+zlbBXgqqAQ0cjpiFb+Bo6+UUX7vZvf58PcTg9rtO8zrke5wyrY
mB8YXEw4XMYZY/2pGbJMvvChWuRbjDpZvGa2+JFpxrhx5yiaXlkUUQZ613IYRwWA4GbPmMwXYIG7
zLV8eWyxONxWFQ/9s7TJSTrTrYPj02mBzAW9Y2UfdWVm5NBWr98+2MF+Q/M1mJPFUFdcgOMpN4O2
EkfA9poHqVTV/aydFRYVIv4NrxSsF8+prl8oQaM/AI4VLmGZz32MgculbyUOtHgL+iL/BVUkt2NH
cKdPP8EmPvxZnnSPffOf5pNcPMF7h+T+x127YT1Az5b3KEWDurDXoVli01Tjt3ELRG4kISj/nohA
HqC+5ddWlO/70fbnbr9oXuU8qT2lnlTelPgxJK/yO7dzC/kPB5DfF7DR4QWMXIlkrjCfgkYytE2y
bepvm1qUWYyOF/7siZiqTjgFqWfmpiq7Gzk4VXFxXKXZpUmJgR2HARNZmSw6V4c8Y8odD7U3dj9X
XfGWuW5JhCXhaCw98Ft7mlLE7rB+BMslWz8wG16Uze3yRxbFaW7dpTYpMwAvS5tyReHuLBH+YIu6
hj/ptzW75yUDqLi2dK927jnzud5DKpdMhhwRgY8tKcDaGyajM3L1R6LTwd1sJCYDiRjA4eus8n6t
gv1DDT503IgmH8WNyJi5RZVNZ+OWy/bU8N/hW8GXoHiBO/oRdOhWxTawgJ8K9mysaSNwAaat41k2
Jyzq3mEe4KriIHe96gR8U4VHV4WNdzIWo1ISuNrhZIcKmLYfN6HOXpAp77ioQlxpMb98nKY10xBt
VdA97s2g2mfeXx3cZI61mhtsE4jGtTc/FhLfbKy7YgEP5UukIiesyrU7Z74nD8iEl6gb2od8w75+
E21kjAC7VDudhNpCWJes/N7xtQ43DDdpohCmImU/NZYfdgcC1SqPp63c66SZCl8nA0PU32PD4D6V
o6WHuJcoSZRYe/484gIwv/pJsOZCUbFVaQYKEpy6hWHXuVsGSeXIMoRvwRWJo0OyjSmxA7dsT8vs
LevT5OgqwMpXb+9yJbWf/0TQhNgTxHAbapPbJ3uCcj3Me850goAHDvY2x52IGtVz8zQV4MvBVIHD
B81Kxh5IdDVwsm0Ff6NC5kOcu6ZQcThsvZM2BFjfmIjjM4atJNTUp1oeuL/MMP4Yl3wPGFOxS0lT
NHkYsvJ5+zFWWficM+FxKB0A+BPbm9jg7YAhQTfrApNzS1gzHo7aH9eDn8n+F5MQhvZRGwk6Wa8A
LOTLUSgX1IXVGXTcqVJXyB3BJpg9xRAMC3FKWE4uj87ACOBmA5xBumqBTSnBKntEEgSmS3q5Kisu
q5G7LSPn0bsxO/j42TdN+JfJA9YrRKEyT4XpjUh33Ww/eIuZJmK93A6hs2nnJFqSZ4lPWLy3HtpQ
3+lo3aZL3vvLOy/4dR/fMudpE2n9V0xi+wbOVfjFemuDAAspnoMZvpNLI8Tt1JWNSu1IT8y7sdBF
J8uM+xCbPMv2dBCCLorH/UlDRH0zQo8SiL+r8wh9evjYt2Uv+XABtfBKu4GRZMn7R2ZUPeWhgXC5
oXJfQ+ryYQgPOts59UREoEOM0abVKSs7fGiXa8OTmIIQ+ANF7fZzifzpVfTO+GkauZ1rQonUpUet
vpXkol0tqytWm5q1KVC7krR/lK2svOsh3j7cYghbSkvtdEDXHNw88rI3KQlWGbomy1XkOVytsEo2
UWAEilZyNooQ1OHUgfUR4GD1ITxCmLdPrAXrPwm3LV7UVlmfztwy3mkkt8kdSVi1SJErFz8Gcw/v
ZGmwjbBfxwN7slnhJyoJHtFk7nq+zkCZ7IHYo67D092Pnul+2yw7XtPZeMQOEJ+AQ1yGOg9Ohm0d
EboggNHLtAURDR53z4FmKXofIe8ULplsDggVyvw3H3a5PKElmDfZ7P3PwKtYMiUcXfyaOPVMWqNC
/+4t+K4DSHFuTmTQ2794JMgJpU2x6Yvkah6Jk/Cu+Xi777E1ZKiqdIzmcXxiq8sAQi1250/Q7y3d
CNO4NtGS7Owk32X3qsj6EWnfzfmTIjDqL5e5DBJrrjeXdtoRcLRtXf9umdcZgPNe0tfsqwdTJyoG
W8OigYd2QTG/dzhUIWHDyj9Ll+YsLqDskZBcEpcPwUAaRew6BXMNz+QRiRSK8KKJMc18qnK9ZFzz
a/DB3vUVN4to/Mdc5vRCThmJjyWTLtN/Lc1zqeq8vg3AVr4DuaiP0ep4lxverf8IpfuckG/XyJgg
pOJdal0u517tuDNkLqOzFQl3fcANxlavJTIz9KSrxHYJAxhTiscFTURXbCw9VJMJPrfVQAmYOZqy
U8VU+tbBoqeOHbtSbEqj8SoeY3/0Tru1b3dzP63zjYvhLkqCiqYVf+EayVtmpWPDS9jzKaxZI0fj
yiwrJqEkSCS+M5XdQ5tnBFrw9No/Kk6L9gSgxWYnS1Tb+FIFc/lUjdv+x8HbcGMcPJTXMTnr56dF
9zk74jd/x4oUIltHWRC5sddRBdy0Qe/ZgCgWCXOeKqr85JPEwEze93SeGI/68oQuXzhfZjTrm/YW
azxiYQzu9ylvhlNAAMSnmuksEFm75gV8s10Pq88Xx2NALkHMjUm2xpoF+4uuZ387ICRssLqDRepa
7gSwLLO10fLQ7W/5OUepTF3bMOAvVeN4FC5L/3dyQ5qECbJgOkxrYDy6nT17buZGWEeBXeCPXdci
uPFWV/yb985vkFYC+ynbqwbAXofzx3Vh9AgdNnSUCl4b+ZcdrJLF7mSEPLYkVXnY+nMerWsEymMf
AeynW7f4+xGXeQsii43m4BM9+mvFOY+KHvrjryhoCutmRm977TEmlAe80OphAh8uGQp13pODNs4D
twmGA+6mVXaP8VBh8KyG6HF06tqcMGSyfde9jmhgafpXy5lQquzWjYrUn+qeN8kapvkxWnOTp9ta
s0NsJPJdnzmpKL6ixmGTL09mzc4gE1Y1j5YkRES1UCRFzriMQ2kKxalzPR+S5z9iUXO1hCJzcGPF
G8buW1+bhYevAWeihioYzRDeMsMEOgyxfldDET2W3HTEwnCnfAX4uoaLKrLcTS0jkSLQJlaRSsJF
VILnVr642e7AuouuaNhTMcinqeg58MeZes9qemyxZOF0HOUEJEaMCaI6F8leZR2Cm9vJo82gCtip
LYQfzwxjECRtW79Qr1HTrdp28LiNnFin3RfbY+1wnB6Wjbna6pfqWk0PCND7EpSIZFoVsTIAwIcl
Y4vSrejserz6UKgqf9PeSEkUiO8+8j1zrfi+zaowjPTbs0cQ189M9yOpC4UAwN8Vh8mRuK5puNg0
My/5Kiv8936ngIVwUi0HXcKh36NAoInlevTes7DKnqZ8z+5tRjfZraeDXcaEbVhrGkWr0xz2zQk2
6B2P4DQz2c03awe7T6uYs/cNanS/uUZxfTMNUWwya2EiDuG0L8SB9wUymZNFzR250Jy/wluK3wQZ
FfJEmhxbEret3gI6IfIQbizZ9Y9Z0TtI8gE9WOoPzP74GYoWA5MfZOIsLeh5jPg4z5Jw6AeGEjp0
Eq9tAF3ZMuifmZMxu4CTKbPE22UIxQbizNKNqp7bF8wO89NWzsuzaPTIiQ3JPoLhF+bn4F1bFYwj
y4UQBgCysGrkestxl9mvPI04KIJNtAvsmu87aZ6hm+AABWQ70KNeE/ftab3NQgM06Vs+MZlM85o4
CHPHzg8Vu5X+9Yzcr/AaFuMDKv7yOTsh6Dcty/BSTB2sPjE4t3oKlJ9mGzM5AptyjGiZyNXfvJ8d
k8CKk/lyDctwDzsMSHb0kWAmkgJE9NPP3OKdjHb9WhnFi6O8djpvgbZt5jKFd4szJ3cPJQ8Nmf+U
PmXqV4I4iU3Z0UlHpbhjTDu1rOFG935s5xo6B+Xaf5uicBkP3SwGXgRAoAxlIefy9Kgkx4c9U310
yEmp8uPRaa/27ZwSJ7Vyp/wIxrLfjz2Tl/mJj2peBu4pEvmtPkJMDXwxpTs+A8BKrrGAr8tn5Nl4
+/hO1hPjoLoOuz9jtMjh4ORByK1Rz1g2oDqASLxhsqZDft2KEJcia9RpsE3H2GAe2NmBMCTGB3eP
1Bvaf+A/8CDWhIW6wZylTu9zvTENYJaez2DW6Jd+n6d2tRIFwx9d+pTcYwILSrmTgYeRkXR/vlvM
VihJaLBkOsgyGZZ1Ko8jWbYFvVaxPLjuYl/TA8Lift+FFb7mmbe9NdeXEaWipOHtdBS82SAh5Br4
XXWbD2EtiNaJxo+FKag5NZjrHxruBvaoteyDzZlDaW6Jef2ayIT+R1SCd+dZjUemkQyzMM496OkL
Fjab6OZOmxtiifzLMLBr8YCjBUxip8jieaXl978ctNGfDqgmFRQQEtomfKV8DdxadOkyLAERN9zN
8Yi76IYEiqU/8c+K6jCuhnlB7QadnQgsRc0x9Obtq5YrIve+FFGeuDTDzRf6bJji7b2qO2KghKbT
s8QZtHC+LGJBUrLC3qdEkX70i3GaW+O+d4rr/UAsNEaJehVvRLDZr2Z06z8Wz8nn2Bh9X3j5dvWL
ZJygfra1f3Do21drsoNyFpFe969oLLbYMZAJzGHj/rqNeNK329pr6ierKis/3gGEy4MvYQ8+iMTI
sbmxgBhbGrnMSPg7TSP3DNPnZDLd+mLKcp9eNPM7DFPRML03yJNAoiyA/QC5WMMTPJnowYJaTkq2
QUr/0Pf0oOfV1tb4xaTcbmN3VX13h8ShL5pSaz8NcDJuWti5hZcBpot0nsYUz5Qk7peTZxSi7Q5H
Arw9QcPtdtlP5Oiw8uHQM2jSKMyiK0/7Hm1YydqaOroL7Ihnrmg9KmYOQHNs6OY4BfTodI9R61UP
uGiG8m7tah82yG6gsKpctGDDpZenPrJyRzW5XAejPfGLz8Sf4Vn3HRW2N2AzgYgBtbJfRG/l5VM3
+0N5ZAeG26aDG63gmaHbP7C5ue8PjrL51DhsXPfihnDg4Nphfaqdpi4uaKWaEo69RBDz7bjZH1PY
WX9pzFu+3VXL5y1oPCDMrRyCA3mRs3rt8308itxsc1q7huZ/d5cRFFZk+ghmVz45RByREaV1tz+o
vhfsm8Vjw+Y3ONy8efg/MIKBNalpvQnCpbiQy9nJ+8VVWXTY5Wac5P+4mRg88NjmZs8WVmQ5Tdu1
ZO14bZ2uxAGbIzi6rflX7VAKuuy2czdsrUzrmRtrm/nhcExU6/8S6/lfEkQDChxyNYl1pV25/vP/
JxOXaejGzKebb0iKtllvqAWgCCSvS8v5v6VC/7e4RMn+szAgg5L//Y8E0fIaE4qVZ76ZyUdIMtKO
UhW44cNGKkyMWCS/rGyntYioAxlyA6NpCnMcgKX4X2I3/1tCpBTsjGdCJNnH9D+yQC0eaZQze74Z
5T4dZ4IwycdWy+n/n7b5X8IvA0kqXOiK6zoH8T9yKK0cRXejI7mZs+GVHzD/KQraRv6AdYOUQD/V
1zix/y9p57UjtxJs2S8iQCb9a3l2q6WW1GqZF0LmiN4n7dffRQ0wo2IRRejO0xFwgM4imSYyYsfa
9wfVVt8y5HsNZTOuQUszk5zex94n/+j1Xac9o2twzobQlL1BbeZE1AWyCMHNMWus6VD2SbXD1dTd
l32x5ca7NrXgdf3fHzLDSP+aWmCWaru2eMldloHdQ3flOFr0SJ9ot+HNuvo50W/gBDUT3W/QrtZg
pbZRt55FKfmsO7r51oIXtwGrXh3FNmzelq6jdFt8zg7BSqs1OjdYbFlJVBnmpehr83j/+61Omr9G
WSCxdRlYyLKG1ivphvawpgiODoWizyC48oe4RllJzNdtrIeVT4XXj4p7qabaGAovHg3neJeco9F6
NiDEIyV8+bZNeh9qG/1+959v5S0iDkVmY6FfAlO/IJ+3UJYQiMSth0OdoHFWWs4J7SR19H8dRzAb
VB3bGw0G7XKzCXO2c1QtzL640d8Wk0A7Og3Bxpy4BeoyCmGkbtg0R96gZqE0ohA3mXk+nMWTU1Ti
k+8OyvAwRbHwSAn6YsOTff7+18xZjKhUAwsB1YYcv5zrAo8TGxBR4xEitK+hyTVDidPkOORWAEt5
hvwnVgH2zRdig3j7x6FjMbaNW4JrARs3HPxwFiuaAgwdYdHkyU6xNC9B+QtzyVBcLsBlLgqvsxEi
enVLPHahQGBVXFM086Ft6VM4Japbca/yaSamXA+wxUztMdvTHOGbl5w+WvQEGQBQiq6OGzxktklB
vkTvvUvpxc+O+EAhmc2AnSAdTCfjxa4nvdzYPm+nJ3hrDgYDCY2Bac3CdlBz0yKKIjF6oZNYLxCi
kDRMofr+/uS8XW/zKPN8YYfGFWmx3upESQzKGyNVK/gCodLLvdKFwuvLqTnfH2r1gVzLdVwDdiI8
putvptKjOjmBzVAYZR8TgyTtrCXcWNVrD4S7BdZxumVY5NyvR4Ec5da1a+AuiLpoPzYmzIOJSx1N
DFs2gysLgCSnSpqVW49Nge56KMTOOQ2MzuAFXJCKXZr1gKHafmYZQS4U4Rv4quH33m3R4YpUGcON
jWX++4tF4DC8Ztj0qlIiWGxgJFbjrDWqwSNdopBNzCjdFj26PTIOj1WlxgdLL7bcx1fer0My0MSi
jG0Gy+brhy79MoptWY9erER4eVh9erTrtj/q8G7+/VMy1GyQYGDdgYPk9VCBFUOPT5ibsTF8McTQ
0udF2dfSjWxjpNU3+ddIi0kjKwV2TJuNniQI/YCMy3qbu8VIr4zovAq8CeVZxzrdXw+rg7oUFnUc
dFQijuvHozOOC7RDh0eDjuMHKyb4mZVcXpycFt5Ma8X3kSLsj/uDrn0+gzPP4KUajroEhdPAFlDf
SXovoOnlocrotlIMWiDIVtcbL3VtKMcSBuI8VxOgCK+fD+g0V9S+HLzegAbeGxXdSFH3Xzv07sZJ
tPIm0VGoJhUQzgLMp65HqkajyDvN6r246eQz+FD9NOIa8okqb/XG8QP0jJH68/6LXB0TjyC6zzgD
kWpejxmNZBS1uVLaoRPOKAA36WMKW/4QDRCTgAOocH9G5OXG5f7Atwe9rmmcBxjRqtbs7HE9MLK4
PAGIVHHomSF91NTdU8wvfhVZW/ynQycJNr7j7b7NgIZqcs7i8GEt3bJqFl4fiqYCYq803BmByGVJ
1Gx8w/VRCGkJngV792K2aE0O1nGQlZcVA0oSFx3/eze2xMbD3E5KHgYTWoejVdx+No3UqdH5svbq
HpAZQp5mOlvkE/tDCLb49/1PtTKYNZ/e2HHB8jWdxaei0DXaVRRKD9KO8ijxHTyFg5+9HdVyy2lp
nuLXZ4FuCbx8mYqzm8LSksvtTZOCgt94ZdlU8hegZm5Roh3Tt5AJkVF31CG7B7p+/Gesi1JuuhpH
/f3HXfmE0I9YfpztuMAtryWgHyc/IaXqmX7YvlFli/KFBqTX+6OsvVSiFZfbHMZB5vLUc6KpwFeq
aL0wE+HJn7Lv9PBmR9tAfnx/pJWVNq9tXL5tLq9i+TwUF/pQG+zas+JJPbeDE8TksKFAU37u2jOs
VfnvXtPcCXHwVbkCcfQtz4SywEVBh1HgqbUyPHMagBOyJvdR0KJ7uv90fwLIxZThAOfcYUnPUtZ5
h/vrVkzrX4gkBhqSQTNo9jA71dUUz+nX2dFmYTw0Zl38R5Ns/x0XAnFkH1RfBHzvjf1s5XsyYYTA
e0QnblueSIicB1GJWcKAvPcFaC0VSydqlMuYobe//8wrX9TVIQ2znWGHxDF4/ci2naVWG0WtFyH0
elT60vzkV21GB2BDogj+I+Ywh38d0kBRztZpoFXBQWixByDayfM0ihsPbwmQDqZ1pAzbHFR45/u8
p3f9/nC3a5DhcF/EVUWljGgvIpmpJ90VSqf2Qi1sPcgXtH3yrBuj3H4zRiHsnZ3KVHJ1i/eYIjE2
/N6vvUi601s4O845DVx01jPj5f4DLYfiS6m2Ra6Ok8fCLmtxLiiVAbK/Vail11310BR6g2jVLk6B
Gf1rwPJnKBa77gAbdG+8GinAICirU9XDQiS/ELR8oZOwn9u0go33t/xKy5HmefrX0tNAOSSJLHCm
CMv+1Le+dTAUOB73X93yTJhHoadG5Zquceta3k+6eNQ4KVrN04hGQK2a1quuu7ZHzG4fO6nFR3CQ
7hNmKc1xAG64sdhWHhKLLp21rRGncBW7fsgEj2RMi2BFCvQXD7nitJdo7ju4/5DLJc1DEg7hTYL1
DflNdTEVoXhZRsTO4uWJSbN6RmNqBL8TA5kIgTc+MP9o6TOP939iFMGcpC/n+qnaSSEa8hXVozCo
dvtsSuIvdW0Dorv/XCvznjdHHOQgmFFvToIO4c+o5JagnQXzVtqo4wm4kiSRS9MNpION4VY+FiJU
XiDpMJf+sMVhYBYVEnJaEbg2m3QlVXH8ho9re/cfSp/fzt9nDm+PjZ5rh1BtHPCWG4eQVsxlFkEe
K75xX6MiD0lwGEXzUpUKcjAHW7eInEoQnnKjGbG9qITguJ3AYyJl7cReCSIN9InT2tEpcNX6wtzW
mn3tuIidqykcsT9gW6VPnXre+6LOpXKArGM9T8h2SN2kim6crD6J3K8QmcfmW1iKDik2rQWCohgO
Jw+DrybtHpRMHu6x51GRkSP+HDfO37UP7GDRpqnUPGwSFtcTaQgEABpwpV6oOrE30YC4i5W0IJlA
99n9176yRkib8trxcF9JJcUxSAtA8pOnDmH32ca6xqM/rT+0Rlv+N4zdhs3yfMYsPrJO6UBnocz5
keWFwan7Np9UhsOfD8DQFGS/cZh0PgVYVOyh3op3UD6wfM4wKrn/oH+Cv5uhTa4q3FhIgy5P2ywN
4qaqUF6R2w3MxzI3oi/oIdwPneKYs8mqA8wubIN3U6tUX0TWVick/tZL5Rficy+77F1HyvB4/1et
fOk/+V/E6ryUm3R9NmhaECUG/qdhY16CWjYPEECKT4jp4o0XsD4UpS2qr9ac17ueVK4xwTZQLL60
VIFFFjVqHTPKnwoFgcn/4qnmLL0gCcT+vjiYs05UGKpzWoI0oY0JOrY8pEoYfqAFXT7fH2tlAuvz
/ckixW3gML14rGokBIkbZ/LQB0zJa0Bs92lATPDUpuCBfgoxKhuH1+qItDbOmSed/yxGDJUsCrQk
nzytL22a7mFJIoDD4qUNyMOmwZYl9TKdwMbIOambVAmI2m7ub02nlHaVyNFLwkAcBkEbZFeipEKe
kSEaDX6qrm79Y+T9Z0zmJBsxEQ/lx8VkCZF0ZoHJBpzbxQfEITR4ogY+F30a/X8ONR8/fwU8sqB+
HXTO6E3CiaNjjuvA+yxBG7RTUlWMG1Nz9WWaeMralo6Z4TImgBFsOSEyEM9teu2xh+x/bo00/T3r
6C/BVJavAHHLjTm6tvQEDV0GNWzKSsujbRbllX1LttKk/+jtAFnwLMs6AoxEU/f95bC2wZK2dxjM
cCx7ucrjpqbxO3cH+vYFRYqgqC50LGp0TiYwwHqiH/ywsCdFi7uRpdkaeV42f39HqKexMuY8JMrE
fZXZqJ/cEZrokLsXY9DaX13YoCmorSLfGFpbG3uu4bLY8LR1lsdKZZYdBfiEr9rVdcFJLv0OReMY
dQf4wLGzx2MkHA4516J+b6E29kZaXGPY+777AFHL0XYqvQDh3smNALY17dKAIcfBd3a1WTW4FE2i
p1G6BwR0vP/B1uYGWSCCH+oSxk0knoWZr42Az7wqddJT7yr2AZZASvSoOhtzf23jIqBQBXEc+9by
vqR2sJ2Nfpq8rq7GU1CEzQWfnOKgBuP0Bl7IeL7/aGtrDWYgZUCCfJNU7/WMQBmsBwHUV69zfVec
jFZvn9C2+MFzpxfC8TJ/xkxoSSM/3B9YX3upKEboROCoJ1JejGwFnHMqxAuvUAZRApuIjO+1i/2L
J+3Kqc8GOgjnhEVXEh37OgnBHVR0wqCzHMwvPRyF/B0NKImAKR/R2eQXRu8cSqzaMLaEN5CcGtrA
1UtRdfGnDCbaDM/xy/YERQGyBtVefAsQ5U+fYvijKJVG00JIiobN+CYD+rP3NCnJn5OcJjASDkKh
A+001cvYxzZsZqcakOm3EPAegeno2Abdfz0r84CcLcwwlzOFWHuxuQ9xDvtv3iNYNTPWrNRS5TFO
wv4bots4PTVtG1Wnfx9Ts0mUke0n8b+MvkosJcJOKuThCxWaTFXmI5OP/eGI7NXX6F7tSH38b8ak
Dm2Yrk5idxGG1AE54qFmzNGwfT6ChqxZskOcTGUYPnaquzHt5pNqEWEiu+DAVHWS8FQ3ruc7wEK9
82HQe0GGdcPOl7jY7E243VvymZWFZZChNrkoWRbRweIDugBi6UTLBs8AAhECnlA1BWV8hlkpqNYE
yn84TW/iZoy/33+jK+vKMCAsE0XzH0rD10849XFjqSYVPgFlHHcIKxrdI449enfshCk2iphr85Q5
qpmGBgWHrNz1aEY2lGNFZ5VXyakFeSThghqRIoaDLScwJhb88o3deOUgoZBhMkW5wpLqWUwZpwgD
qYfVhC4JyuaTTOZ+YStMLISP2XeImU92buvDPnekv3Fyz7NjOXsoms6XAM3EEngxNJC0XG24pHrs
LNWFIyA9ZhKZXu0YsYehrHGxcK065HWsTLuyq+qNt732bS2XKzY+BToZvMXsJRGcEaJr7Aoyf+/g
JOThd/BjwoTlfH8SaWsj2SDE5wyQSxQ2//+/IoUE/EafBxXflWBJvAtjk9Qq7QdKfgDeQ11k505Z
+aTbLc3CWL7k36qmyi9ItZxXNct1tIi0Ov5gFVTWQ4R6RXqQlckm3f+dK8uZQwvTEEMQS5Eku/6Z
KFWk7WbD5BkhzZyilYDAG9qSN0aZF+viu9NAQ7s92UVy3cvYRREaBoJgIj2Nsz89+13Wlo+Ir4OH
FnsgOpe7vtZptNHiRxsfTiBQQT59JZtbYE46JDS4IKPPz6odIf236TD+1ajouwErCx2Pk0nYcg9o
TMnPYHxoNOGiidOXn400fcSuG9s/LKWBcQsRWhWP3BLT8eI0FZ7LlmEnPWDTzAYaXMqRjxQlJfx9
yWb9phvH+MdghOV7IwqC36K0Mnnwey2gndfHf22PVyk+NYDy6wcdWF1wyBRrzDHI6cWDrjZZ/vX+
m1xZQBYpfG2+DlKQXN4EU/ixwBMCk7t0G4mfhAZl/18LAugz/dZh86wajaE/0Tg90ipsQwk928jD
s41DZ2Vyk8tn+ZCZIxxd1hEcDdZlWmmGpxfo3XeBqX3ifm88Yzc4fLz/wCv7I7dBKl3YpOs877yZ
/bWOVLfO+6I0sdNU2E+gusnKeIilNH5roJ2iT9QXwn+/yZA/IfmIfoYRl/tjMEUiAvavQ4TILOtC
pOBGp17gOvNlNDR7q8w2L7HF2nCQA5mg9OYr/jJqCJuRquKk6V6m08et065wri2g/7DWs8/otvtT
ppbv77/VlSOAOUTW2DIoYmhLlRB3RruTeWhQzrYRnoI8ms3Enax/riuXsLnqyE8FU/JIG3SwpXRe
2XOwoEfliGaHXdhdfNI+m+i7x2EROSqMbnqcAGlBUv/3nY2zG0kgJVI6SJYSuT7CLSUZc8tLWrPH
jdLGWDvUthzuV1aCM0uBZq0mtftlOjyWpusbxGDeAPD+4EL1wlxNKke9oGR4/5vdFCzJV3D5M4FW
ua7G25vf619LAQE+3buYMnt1Z9NhbmXmG8OR0TFSzOlij/ZIijiTX4y20w+h4sSHCaeTjbe6shxn
qQlfjowtv2TxGyyaD6BLxbZn0m/0OY1NCdZc80+F05ufcQYPtirCa0+NmtiYE3oCVawz/6K/ntpp
Uquky8eaA9wcC3uTPpkpp03TNcsDRSSc+kYMcZJ+gMcaRD12jJO9sd+tPrVDYE9UyI9ZLpdkVMch
TFUbSKdrnBI6c/f448CsQktwKHQ73rrrrywRVyVbLdjnZ+H2QvxI83tqxX5rezQ7xQ6QEDeBWWvk
B+lgZmKXxmx07UQfUDwAj3LUBiN7Ev2jGde7jlzvAQK9c47g0Lzen4RrP4yEp4FzlIAUoy7iBa0A
Qt+risnadYwPNlHtzmy7YOP5V7ZE3vT/G2WxQ5hAkrA/jyxPTYC+ctR9w4lefB5643sHCvih6aW+
EZn+qfAstmHOGUrVlHTpoHEXMxs4PVG6w8la1lmr7EpbaetTkQ8lBih4AO8kxi006KSAA97lMC1o
UiqBDD2JuM31N4kqu69gW8cLvjZ+9zVKFQPHB5ED4RmhpQAKQaIFbJE+3WBf933ywbd6/IsS0Vl7
EqNzx7ySDq8UbxQ8D4OgMfHjMxv7ECFVOYeJhMOmY/ZLqyEgf0xi6ljzD3iRmP4Hxx8QJBX6nFAM
0OAHh6aH7wBu1zS2arerC1Inx0cjKp0NqiGuF6QNIAuidGORAytG9xTHxGvnurLV8KIluLzumtpw
lZ02RvZFs9oRCINA9konVuhb5/vTcWX7nWs6zEZ6R1BhL9aJG7Xa7PNieRMlhmNsBRiixQI7LzdT
N/aAlSOToUiJzxrzuVR4/diJmdBf5AhOrSAKfyU0N0EwLnEkDOrxiY634dLCIniglm9uRc/85eXM
nOUM5M3YFKi6LkbOgIDG42R5zQQALjdFtzeGaKtItvYqKX5yMSTIwuhrMf8BMY5J5Nim108D9oiB
lrGzxfpnkLWf/v2jsbPRy+CgkyKAvH4e/DJwhdEzTmYXh+ckiYrvaG31p0iio7g/1NpGQpIYC+k5
VqUCeD2UkkMZLEvmRzbY+kNgKtWLlWXiTcQ9+40YAK/bVr0RW629SJcLFSkZFgdb4PWYQQx4LcZ/
1LP1oLWPCkFYRqKsK48wVuKN+8D6YNwFkGETtIrFYjRqt8ow7DG9CP9ydoZiJplr8QXMk7GxAG6H
4qaqEjDSiUd4rC+m4RhFJsbLbMquSKfHqh4BV/vm9LGcwq0k7vyKrmf8fCnW8aUgk0uosRgK5kPC
pipMz6TBnrZoDvkM8OHp/uSwbpe0Nm9jiHNnxdlNvs7tQj8Ubax7fWBW7nmgXCHem23Rh49YPWP5
gxFX+zjPq185ThVwjDlWAYY1yQumheqLayAo3NdZXIGu0mJBvRxkmw0AFvc07BYaqdWH2JfO62Bb
NJ1roch/TzQ1fOxKhPknv7AMkpKD7/+0UpoYd4oZBp9oESuyNw5ENGcXt6Qbd3RXKNre6XzrZ9om
pn6OAAX+tE0gC/CyFfM/vHn1nzVWfe9wUnV+SDi7xZ5bK24qSSdKrA4ruzmHbtnaLzSZkdVKpqnq
PjRDGuePCSYN76fc7JOT35XTLzwT6+ziF2D8D2OPFgikZiVeetriER9VyHv3SLpy7UQaDu8XI817
fRfAB/iZJn7YHYsxltBCCJifklKxsM3LKqk+4LwIF1BTM3XX2jNYPbX01to4xldOJyruHOH2fF8k
qbFYEJFUVfwTEt0jCsaTEdSVG/xQq5DTkORa5NAym8S4V4aWm4JEJ5MJ+xxKJEgFp3TrjXDpTzy8
mMnIZbhDasxkzV7eJTvZ9eAiVcoRWfjRwXwZzkcMkQzf4KF+ckZbHrFzBngRU7AqFMM9hEYYwxzS
dSpLCvQgssgv9+e9Nr+D5Y8iMU4/FhcJyq6LDXjKCriSaSE8Ix3bBFiIo+RvohwKB1PNDT7bE8qV
y5BHIFka+OfxPnPVSXmgI0emD1mZDfHJiDIsKTd+2LwdL38YpWSifKTdpCYXP4yiF+rSsYBXFRZF
B5bML+NjOvaV+zS6avt9Utxk3HVN4hR7eI4qtgCUr/BaMbANexWZHNSLAuxJP+gY45bAIKT8TlF+
fFdGWvfr/q9d2aQEah5n1lITeiyvQiZenjig1jol8kz9mGBQOuxHHZLjxlu5TfngHMwJxiWWvDsv
5vo86Vrar5xQ1T21z92vaRfg44B0851OnArcBruaDNJzD4FoaFKoRxWOCtqGHOD2HOVoQesPcoR0
IQrB69+g0PENJ6hiQ+YfH/mkDrjYTAAZARwfwLYd3UuKGHLjHrD2ijkFqOIgiddQPV8PG5VgnBo5
ke2aOoHjbhY/cGsQG4t05WATho4IAH8tner14gX7Kf37dKIYHll/vEFgpbg/W7cM3hvoouPTP88a
bhnEkSSg6Thb7k+E9N2Qw8b2ijIzvRFfkPeTjIONPPfKi+PmaJPTpeKKxGHxSFXv5DEIXd0jpgwe
fBWwDS1c1dv7zzL/lcVyRa+BRk+4pHa5Dlx/nnyStq/3Ve/lke+7v91eWMmBbgID/GXDAnzKqVRv
jLkyEw06GGgvJjK4rYLnkzU4dkHTl1bpzbdenTUpQEZ2NnCdQwk88M1YYNx3/0H1+UkWT4pfgUnm
g64TsnXzGv0rCdHouFRHg955XYKzyVMmKhRyEPqplSBiqp95PThZ4SwqZ4JsQGUb5Jd5DMwmLGdW
PB05fRliIBJlWawdApCKwbuBnuJPfTRR15rlGU92WuXYFyRhqb2EAfHODgn+bLGcsOF+1/FYSb6W
XK2+KzLUikvChtEg3xKRferTBFJsRmgdfEidLrN2YbHdkrn27plTqDHJ/ah8+eu3YIeubhuVlF4c
6+NHH18X/EIgCyJikeI0kLDGIUWr+g/33/7KNJtLcWj0qcfRbTuv379efphXENwMVOsarVPPaQAE
HRqQvafR1XnPZiU3Ntx5V1l+bBKU1B653c6todfjkf9qiZ6Rj0dDaL7vc635Cbkr3MNKgDxay+kn
8ppqD/Mp35hnK8uWiyV7kMm9gTe9mGZmKZrSr6l5tgYIcgPK2NkMzOF8/31qKy+UEVhF8+4AKWwR
XleTE/dVadGZFrWASqTpq83FijXhWWVvBUzYIpl2eBYpyiEFPjQ9mg1z4mOL52iyw0DZl7/qAJ+A
ExtdB91M1AK1T6H0nwTu08bG712ZduyW1NHmjqXbNiJcRrAqrmOKdkAeKAdb5fOYpjD4O6kn7S6q
/dQrBpm6h/vvaW1ctmj0AwidhVhKScpYBxcD699TCru8pK2M3ht1gQVwl2jvOCYbiKx19Hp/0JVv
8ycxTtpvbopc1vO7bgCpPncN6s5UgkhUMXlyOuc4tMWrj9WUd3+4lRmHzx/FWM5XlSr0YknXeaIa
Hc6VXtO0AD/szsWNwSjTLTnGDQwDFTI11znapLXAZaO4XlSTWVH+w8PSM1FAT4c+0KPvOemlme2b
j7ggh7XhaQB8O6QZSfRRBbguzp1RmficC2P8fv+5V76tTUij85kI3pAcXv+cwc8VgLJq40U4bOLe
nUb2+5J5fJatKB4T4GLiqKVh8e9ZljlSZFno87e9KfZMSaJG1CPoI+wggfs+7olpEjSXjrDgeP8R
V+JG2MskP7jYkmVZXj1Gd+SiGpWNV0yhtjcDS9tVteru1TiSp0Ev/bPmq/IUsZZOIWZ6L/eHX7uJ
MakoJbGXkqBYCjjiCUV7JErpAcyY/IOwW0BEOT4FzxG0amBOXWUCFrI5NY56lBqkWGMt+KyGoH83
dvSVCM8mhiSCpUsQ9cFiXx24YsN6pF9nwHH6YKHJsXaGMrT1oemKequmvrKE2cHpW2BdIUBbHpNc
dhFsyYaOrr5ApyfD9sI1q925WOkcYOTnG3fetaez2SDJZPC1iZSv53KIQVupu7H0IDXTql3VOpZC
Qz4GXzHlaMS7+9915XSkIMv1jIOKqbUcjQJ+CTuxlvSQtXLfKhpUflMrvDbWlJM9gAgeNNt8X8GA
2tiPTcGDXB/M5FrmsJnHnAu0i8+InCX2i5S2Ifr6EpZqR6h+0Mw2m3bkMFTqXzSMvJ1Sp//oxiF+
ioXhjJ+hfyv9AeWeT4rdcXzrGEyT44CCLlWcoxy/B5vXywaXh6kaot2IiYJ2gAFV1semT0HWNQHi
mLOTFMOMUZ9Agga6r/3OXCxoIDkGo72z/dL+qJWNku4mCGZv/VYzfye2poQnc6Bk4OkkTF6KwAcF
3GF4j7CjaT+6PdiJk0t7BvA/aSo6H2/Eo7Kze7eD9WclSHjxJDuY9CLC1An9/ncRgrXzaNWT9h77
FzM/1BAm/b2GZfAQ7swM6vI+qELL3Jhmtx+epYyCk1yZxp1sqWix4pH2PgBsHvDs0vg44xfc37hs
teEZQDrqkTCr6TCJ2W/9HSGb2JK6rf8A4iLSFqp2I+mrghBnN1vhPLYMGX+YGrQ0YIqb6ikgmjtT
MIrfIuZo3o30kX65P+tv1zTx0lzvIP5gU/uz2f0Vg0YNhbYp0Segy5wJqg1dVMVPbteDTjmNPWHR
/fFu1zQBB0Egr5rrDoyZ6zWdJnZYYfpDd4HR5McIhPnRrNX/ZNf2+/sj3Z6E1yPNi+6vJxuEyCNs
K+j6a83xMBlywoepq04Y9yUnALU5E3iszvcHvQ07GJRV7GjE86SiFhGojEe60EMeT/hkUPtIdx66
Iak3ghu6oW93DKLoPwlrirc3G3+ejb0kfzKXzOO8f9U7ILff3KpI9O+lTSvFo2qEoj/TY4aXuoxq
AOM+oGs48SlkxaPRCLfyCFUSUlKI1eJdaY1yOmDGK7D8LbLJ3OmaLKtdij/YjM0ry/gxdlMy4oGV
lC3UHRS1BzaatvKa0ki7Z2KLSWAA4HS/SsOnHzaMKgl8OvQnBf6/hkumnN2zTtB08RUOMLLr6JcZ
9fZZCW0iT+Tb4fCC7kf5ZEUxFMwgDdrg0ewc/OTwlQ9++5ad2AejhEt7qNqIUqNhhc1u6mEM7icM
r+Mzif7yLSXsKD3OGaUJQEtkvTMojoQARmT+syAwPBmmr713kLk/1/zgR9G7mJYGYaBiVIk/WHOY
JtIPQLjjuHpD67JJphnQ+6smNSfZh9iPDTySFG97qU3xl2bCmW5HKlySWvcxTOVIzOrymxO3Tv1D
pgWJUOBebvhowggc306qEr/KcQz9Q1U1fXECbuqeO5Hr8idOONFHEKFZcrYskNAXB8+u4lktWCY/
c/IANc+rlAGOjFaDWktO4iMAf6hdTd/G6bEcyrZ4jiua0PbqYDrRd9GQEn1onJrjROHF6HstqwX8
QjPv3Au0fz/yWLBwQiY8NugXLyXE+aTWxgfcYR1nn4c0271LZWf1aJ9znCMcjD78r1YZWw9SCiy8
yIaTz9dJ8X5RzLrpyIFryfCSTqVwDw59Lvo7P4qN8kh/Q5bsbUjNzmsfIBJ8M1UoBV8twNvF9yBJ
FG0n7Fpe9BrSGvl91R52RgwP9I0i/aDfDUNLRDVRozYe6yky4kuQFTV3qAbN+A78r6Lhfj1aET7b
U9WcQCNy0qVOTdJfjU29/Nw1kd1/bkylEbu0EuJ7UOlh81hEOYYfQROCLhrYc9XLiFHogIXIHMK5
Ui/emabF1kibpa2e8KFQQTdaoHiHDCHvgQ+R1wdJ/j0CNWtpRnyUNd7oKO6m9EEtsD3eT6UpvuGq
58PPxTsPRWwqx/d4Z2Gr5wQ4UbkAmnX+aQ1PRZaMFRDNPGz3CYqKH75fW+SDkiwuH3PHHX65jR1x
LvUln53k1IANemibimdLmhJ2KfasEQajxDXHFDMIa8etASc+jmOR7pvOkRom2o7+ozYRPhwp9VDS
xzoUulIWyiY7BKJWo0M+KFF20bJWyx4w+YHRH5Vu/FrgW/xoYeVGFdzx0/eqKS3z6MTo0R/o4OnG
h9LVouZkT7bvse8m/TtuD9ETBiNqcU57S9Z7rLpZWHY4Uk0cwjEL3qia7PVLmqr9xxTG0k/a3DHU
NVJQo/vJtNrw0PddgGNOqcTwHa26TfZ+Aw70jMnA9DTWTvXIW+OlU7KmdlVRc8p2o6Pm2nGKXfwd
UZ9Y7eugytr+RWNHi/ts0+LxxVng41NdC87b0cxnvzw0IDRscUz9yrH00H4OQu1eh0jmz1oqtE8m
DTHBOQrTyOuHJtMOY4Gf2WPVVnV95k/oXudw29oVtUmNBiTQVsC6UoMhPzmXLOc7tXuTcnWS0ozi
NHI8X0ZBRQQXOicjE8Z3A1Tcx8QY9W+laaZPdanXT1EUOKcmEFa/s2sz/BZ0+eAfMQMFTI+3gLZx
D12JK4ADgRKgvV/c1vYVKxLO0Co0pft+tWfal6fBdYfHXK3HR7XLzX8/7UH9sfDIeKODFvPv+eu0
lwEudrLkXcTcBd/XmGcMO06u9OIzl8NdHlnuy1j47es/n/foRTUuoSb5w5s6PMZCwHCT0fZc8BMH
LqbdG59C3en+KLc3Xl4hCTu07eS2tGW5oEWALF1fsz0l1d10x0XQx0k67vW3Od7yr3UV5o+GWXZv
MBLsP0z1VP28/wNWojZQVhZJDkH/h75Mu0Pri4Wsebs4xshDoyM8LAMksQOWWJf7Q61NHB3RIeHw
fKddqgxUmk/VoRU8KwmxnY9XN9cwDgWA8u5bjWanrcvXbSQ1J90tEoagBm4iNhE3DV4Fuu1pIvxu
BFb1MKWu9SH1J3XjyVZiQ5elSu0WOQoZqfka8NcUpSYuErYTxHZByIUo7bW3ZtePH+6/v9uwFzAE
NQtsOmmgggFzPYo/WqLqtMHxzEZRH+M4ULAYDW1eoiwvVAGKfS+YPfcHvZ0fNIbPOvi5+WFuv7ge
1JrwPE86kngCqyTQi9g3UDQ2EZ532vF/MxR1WmYIdbvlWsCpo/LVvia1NWJUD/VR34WGOZ6z2A83
lt3tByPNhDaJOihr+0Zpi5NXFBLYOV4VIqKv2mF6ItKtNvIOtxOeUUj/A6JBnUdm5frdTSlqmrg3
bI+d3FePqDSDdKcHpo0HlILXOthKuNz//hJdZPZkSMlAc4pcj6nGDasB3zbQpWKOqVgF2p6DWNlb
suo37td/0heL9MYfMQonFTOE4tb1aBkurQCzHMvrKydQ9jgnmW+piprGnkqA+4LeP/5Nw52JGSIi
7XI3t0TU+6bucws3DVSBO5L3dnmCs6oUZ8vveu2Au32cnDqnxUgBF+XaOQSuVdbPfSZFSyg/BvnH
QKFB4mmcJhAodO/NXlfkL3EUgDzT7xEDOF431SMFlzjRf6IbacXGvnk7g8gqQLRisbv0hywVblXR
TSOsKduTVR5fQswzHyc1bw/3v+bK8QD4b256AkYLr3Lxfl036kpXYQsrYCx/aMc6+YoLZlHudCE1
HfdKO3zIM3wHdqKuijO2bNXnf/0FSNEtYLGwnmCALivNTdOEEnck02tn/4kdbJ8gvPRVGiNn7pGo
H4ZBd3CPJ3jHOxll54FC7lBvvIc/4K7riaajSZnz8XP++0ZmoTZRXPvw+zy9t3NxQGti5R/7pKzb
RycnLbpHS+1m+5Qr0kuHh2mDV5SKMzQ9+pH8GkKP7Q9SwYfqQtMaJmEqpNbqsYp7Wz+OSo8zkYaJ
5FYD9O0kYWZQbCb3ONd+ly8vnWylZOoaniy06RjFWoZ9GFYZ9z/RyhY9rynwTuS6/oezM+ttG8na
8C8iwH25JSXZkh0ncZzOckMk6YRbcSeLy6//HubiQ5siRHhmMJhGp9ElklWnzvIuHPvlV/zn9hmw
+fSaxLPOxWK23GUMBvwq4ZzNtdD3FIqWHbf6EIhfLhkRreKFR/B6sRSnlS5SYUIo1MRB743TVzkP
ToqtSjx9MElS66CPHfUxMbpdAYuN92nwhAxjVDokvNLXixuqjIzMBlhfO7TqosnOgm6y9i6Hv6yE
9TMiyszLNJF2AM7+ehnUT1qnqXv3jC5t9w7OHY834ZX+sdUV1OeoSyaFZpra6TVVOkcTuktGVZAV
ijFA6VcjDV97e/4BUQskG93WiLNaplrpI6XQ5TjmzAVGIfTxxdHN0uZSdWC5A5xSk3c183OQx1nf
fLMlGQeGUrHby4PD7a8eIdx5v1ytQ1cLQ1zjycup8in/dKUMUOrBhNuYCzRtsYfw3hzxFtH7pYkJ
4pw22CoW5TIP+Zupe3b7VhxxrDbuDaA3b7+/kHlk7kHUoWOqr5Kc0lNDOxqpLhIY+MHYORmeAgUO
SvW0d3tt7SYoTMiHqX+VPFYNS6kLblGsLMkPW/VA39s6xCTrOx29rdP531VWD0QTL61NM+O16ckM
UqfKT9EYypcU66CdpTYSRLJQBDQW3DWZx+oLhUMiqiyK3XOvagN+yxOuktwgWFvSG3r0agb0kOKd
nQxxI8uBssRxXDDtrr5mLYVzh+eYRsPSjLGbscQ8nNQBg0iGCOOxwTPpw+1wt/XZGOU4GIaxv66g
gLnajNIcBuec8S6fZiy1AwBn7k5qs/Uul7EbkZXUjX38OgZ4ApRQIpFeowPpfStx9fbw6aSvMs76
pWoH5YxVlNxTEN/YLHDqzIVbR1J6dWG4tPhEQz5zFiOmHkmlRGec3TCI82J3J9ve+GxEb4ZvFLnw
zdbVBNEdbF6heuhKxQU1Z2bpvxRDGZ+Y7Ih3UCjzHUDexnQVYBxivwD1uTkY9L5+pSM2DhHmg+GZ
7m/0DiUt51/AkcYX+lPeywjm8VBkHQFxzrxDpuf2xzotw3En87/OqAD8IL6NpocNUGJ9f5HplGi/
ldGltGmnY/SeDg9zOo0okqBD8E9MWufhThVnceDpRUSSrhVVshPkNt79onODYxQ5JLqWqzfhxDl0
aVDX505T58n3VCWfQH4q059iDgmpsR2XO9F7496mZaOj8AWIAIGv1X42LaRC49FTcMuZk/MIZuND
iSteIJOpuU/ievQLL559SUVx9+bzCnd9QWLCdzGuPvsQ5VblzTQvLadzPgw2jmle4Ymd8/o3uK0u
bSTZkEaiWl2yxNWlncIcjWavVvA2GFUNe3W0p6SGxaefDeAKfPDb6m9VcbIPKdxn7Ku8KXmv4jD6
Q9dma37J4ywNfZvkMKZqsubxqUzyMvfBlCMiW2m1rQWeIjs8WCIl0U5dpzlh0GipilNQH3k0OnGU
n48S9upjC5kSZZJeaAOMJoETWGxPLg7qUzJkj1IwZ/AlQHXrvooi7QXqgjfcayCqmW1E0nhuhzb8
giJP8tw1hdAPGX7c7ZFRStzdTRBfP84oXYELHxbb747aHWj6VJt4zWaLrbBMzPGTncHRDzLE9ka8
0nvtPd4SNsZkVi6eZRHn9gGr1OJFkq1h6+hWZBpdqOBNZSVASYNmzBsgmHXntIdcelUedBjO2X4X
afjKWcyEnrlmJHD+Km56P+7HmllOORYfrTLGmwnXBRzD3UKM+ociRVwImLiBS2qaudOloBj9k1ud
/qePAHVXE+/4OER9/h35yczzR9rZbaAyrP4Judh4afIk/8kYM/zWN1HzyxW4LFzSPp0/Q6bC/s7l
URvkNXr3Ee4szK3UUcQJYzAqz5D+EF6YyEcJuGypa37OFceOd+7ejci9ZN+Arhg2L7Tv18Ft6t3W
0PpegV+efJlG3WY60Gju0TSLZOcC3FoKxWiEMMjDyZJWGUWNqzE/g0RFLYrxIxIr5YcCP61Lgqnr
ziWxcdcuMEad5g+EgKu7NhudNMQuzj13TEzuM+w8n6YUa6zbEWIjHLoL/cFakH3U06t3Z2MhhVu9
457xJlG+8gHrhzjx1ARqiuFSMpVuKQ+3l9x6MLAnoH1AUqkkL6vPlbZRyoCPNsGEtIbiSPlO6JBV
b6+y9aXI/XhvtAeXrtbrVdx40OoEjPh5aLX5kMl8PJj98AsIWbaz/TafhwgLSX0h4RrLtfefGtC0
FWHbMc/j4EF9j9MkVqZVuDcD336e/1/FXD2PAvOzEAXgM5qdIshQuLhjcJQEHaTX+9uvbuuBuK9o
+y+CNugavH4gTO3dDNs++lga1vQt7a5/W8VJf755Fe7fxfhuYaNddXEwPXaF0sTeOWplfjT6cjpp
ZVm8/RRBGlS5lMDRkVKuXluK3kOOnZ2H/n/ialRoQ+jdYyU9dDsvbeP7UDHR6lrESRf5idcvrVPn
MM/bhplF1fcv2ZACDtANdNKYotfRThKztZjJTgNTBY7rioOgh5L2S0dhAwEjPECrB3nbytHHP2zP
/W0jefGA/+KExojCodJ9/VyRXZC56MxiBO0PJcDJk/l4mLmp4U+lUnUAAqT7s4jxvdOouz/e3iQb
4QktZD4dJQ6p0zpWxAYqVflM3x3H6txXJgXvzyGuTGi11fSCeEm08xm3HhcEIrxbRkL8d7X3Z0Ej
LgWQcUYBIvsF1hdrW9mG84Fxn3hSBLhLWBjqUysblPBuP+zWV4UawYAUMSk6/uu1USBL+qW6AtI7
XzpbWqQ6VuO8A/Jh6jvxceOQQ+kycDWhIkA3a7VYSwAJZ6d0QOJF9rExvPzJzXWxs8r1IyFDwdSE
AcbSqV2/Tmn02Ci2bXj2gDvcg2xo/b6Ny/ejs+v0scFTAzWMxpgFM8eja7p6IkClGlPqODwXNY2e
A1X6FB+WtlFCG8NwP1NSNEOARaw9HNoub8egzLE6983KLDDANU3yw6MztvYetPZ6Ty0/jFY1/At4
amvVDxUVIbstkiU/maPoRN8z+4mUqHnCa1irENRrOzPQp6hJfFFigHq8va02l1/AU0wmCLbrMzS6
JdYaqhaek7638gBr7EkiYQTi01eitnyQg2p8AQspkmM3oF725gzDVEnzaIygzk24WgWQssH+EleN
EAlwmD6YjnmHQq3ksQg94zmPsr1R3Uaty4VCXe0iF0O9uy63mqaumayW4Vk1ME2XZgeFFHkD+27q
cTXttU49WlqK30flDh9wKsZI0hyq59svfWvjU3CBIKFh6lzNn/BUkG3rNco5HgcjmLwRtqzoiqNe
ONbOGbs+ycsFSsuUmLFw11cv2MlaOyqHUjnrI2YUZko97ei58T/sImbUaKFx8Syi5K/vAWfu+qoo
3OWtptNJ1QSGjV2RHscMDfkek5SDyAbjkDgINd5+lcu/+XV1yf2NH8Qimwliat3kinvIeOFshmcU
fu2gtg3zXdTXReCqSvFeYQKxd7tu6GKbUL2Xs8qa19NePN5MLL067zwDD1nqtjzTv6MCFtXPlpzt
/FTkffHF6TrjcysLUwQO3vVOUIRuUuJEXTZ/JHS9j0bZ0t25/TK2ohwYSIDUi5AF6O3ltP8n27Qy
dxZqUwHJEFaWn+SQZZ9UO9WRZUWB78swqVp1gi9efFcVLzJ9RPCLj0bi6M1h6J10Dmql0rKdLXjd
2QF2SjrCqbOWPtPqR7XZIn/SOM45TdTnqc8fSwTH7xKvtS5TpIkj6cG/uGnPh0jU4uvtN3LdLeQ9
8B9qGBQirpz/7EKPDTunWxhp9ru+yA5Z3AQAkcSTKGNgbyhq3t9eceNsgw7C4ZZr02UaYrz+BFEk
M8Woa+/shTGgb0+Vx1ho6r+VNr0d3UBnl6SS6wz9Ym6Q10v11QTHi/ntOXFyPTCUpj9A8+p2Pt/m
A8EuWeadCG2tE48sMUhSacGcgelhW0rhR4UBvfDTPBgUG29/exbUdv41TApJy18/EqJTuhmOlNCR
DagQ7GlxQAPHwtE53KsBl223ihwAsAlY3HsMMNdjE7WEqe4qvXfOLatP7jsJbcwPR0wwfOylxjJQ
7QT0uS7d6JOKuePeYd2IXKxPmkVNwP+tAT70PlxSLOKI6irzwYUMcJyNrj6UjhQBRLU9Je+NmwDw
Nw/sMLCFwrKK0XBOdW1aivm+tYZ3FEMm+vnJ3sxz66lotkDMIiHnglvdN5NUmANQmJyjybOTixVp
5ac8MQjDauWE/RF1obfj24nCLsNcZAg2kBUD5pGtHlHFOYPxW1fb5rHK5/AdnTixR+fcOgtoyCIB
Q+MF65LVO5yUvPcG9uh5rNQBCVeUjRt6koEao7T35pPAdBB9bkAGi/bnail1BgFjTLZxjh09jo/z
wOSDlpml/KniNst3LvCtm4PWLNSqJXAhp7FaLqu1eZiRKjqD7Kz/DLmB+he4YzXzU0GNfDfNZTk+
G80wo6sfNSjCSA/G9CHL9IYubAuD9TiqlSp27veNXesCjKEFxV6iW7OKcSie1FkeQdsXptJ8mdXo
y2gVyvPtd72xiLeUdZRvqFFdTcrUODQ0nJnts1bpUaDRKTwrE4j+26tcH42loQVUAxw79/M69WzD
WuvNBbjYu2X1UbF7b8KdK7GB4Mzpj2SKzJ1geh3hWHDRSaWRYqF3sTqLWcoftRoCe3D3wo+dbean
MfGqTyW4EX+eYvkVflEReKnV7jT9Nx91ufDp4QHNXofxVgs7I1WlA8h9nO5AjVUMkww70CHZMok0
3q6EgE67xZCTe4NB+FXUyTybCX8NLDeU4105htp9IwfnzVc7+j5LM0pHdJgccLUXex1lTXpEzhnC
Mtwu1Ygei2b+6emyfPv7Q6WURtGy65m4r65B0+llpg8gMlHG1p/03gMW3bVoyzaKdprVxNrpUl6n
SUwaIc8glMfEGFXd19du48g0tmFbASFA4Dy1k+Y4oi4RSCUcL0pqTgFKPW/1JzfBDS1MbJvbiGt4
PfEDmOHpc1sxU208+5CUGIGwoarjovL++fbRuz7goBaBLywTNo86ZdWFBezTs/4Y3o92En+U7dCc
3Uob9gy0rq+HZRmuWCTWeIlrJvBkdIhawue7L11TqQJF08oDNETcdlU92xsBbC5G3wsI7XLC1zrI
yCCbhMY8vJ9UW9y1fYXzkl2H97FW7yG9/849X+VK6FQy1icnoVluXVHWNGzN3Nxu4osyueAyYyQ5
nKPaZ4gfNZPZ/ZryahgPJerqtq82Av2h3uqKH8XspcUxcqwClf5xrL8UVpn/HgqaTqd+7qeSToMo
f8asm5z0eqjDwLR6RwTpXIN3Hg1Xcd4bEd9M96MIZ1pfzKnpIG6U9CIoixJJ3VxHDu0w91kUHrhM
py9GHda/hylLQTUC7OqRjALQQWSfer9YWKyBgQIXfzgXQ3EseqeTQTWE9XtLmWlx5XMU40o5G/kX
/gFUseamkH/mNGruwRVZ2iEuPA1P9qEXED7UOXseZxcazBs37PLCF7scJrN0Gtc1E6zDvAjxOrqE
YxsdGPUU50IH4HB7lastBMiWE8gZpOICSbgKM2qsIEvQjcq5BRP22VQr4yBmrX+KQ+7020tdncC/
S/1ViGClK7iyGyP9YFmgM5ymTY6GbPSHucj3QASbq3AP0E9a2gLrnH4WfW+j6UEzbRDeHbKRyrGA
v7bzLFe3GxItSJYswp4QLa663tXsNal0rfDMcFE/hk4nAk3Rk6+h16cXsxmTPf+Cje9Elxuh3AX4
xoW+ungYhbX2jBvxBQtvNGpb1bkLweL5cSz3qqJrQCcPh6k8UwqmmIu+/euroNQmvQaWqZznOKw/
U1ka3WFppj1qXTpLn+aGlIdE9GKA3jgPHJXY7i6YA0bPqZ6Oz3oxqp9Gy+hivOdGpffLUk/dIwe3
+MnoudkbfW18cqIS2ipLvOVzrN6NNtvp2EFlOzt5kX5Umz75DqFS3ZEKunZI4bWwBNMOxqDAc1Y3
pBZliqhtD2KVqyQM4eNo8LiTDUqMqYErd5/J0Z39NkzQZJ3wt1LuI4b2uIFrnfsjTzwj/mgUkSJR
dZfWVzx/YEzFyEMZ91mRNZPP/LFzjoNK8HyQqPRkgRVbTfxRC8fMQiAmt1N0Y/XOulOSRGkDWAfZ
j2I05RS00gKviBRmQYRDUtA4Wk5f16fYQJOOVrcK1gKc0fyHLnAN9y0M9T0v6K2vQKqp8z/qIqSl
X+8axUo1C4cC+ripGRNs6+lihDWE0ttRZOsgLOBuFINQN7+KIrLVB6voi/Bcm0rxq7eM+F2lidH0
7UTab8Z88ckBmC1XK+Kb3rok0iTCHrTnw7NIZQbtcNZ9Sxf5I0g6ebz9XFeZ+rIUVBg6VfQMr6be
KKf3oREynZiS0QwGG62HPBPucVJn+djS2LpTCkxz6tG2f99e+ao5x8qL6Nxf/XTkSVb7WsaoUyru
4J1rD4iiX02ZdZ/ktAUQa6wDxUWDUbcF8Lrcmo9wAcqdzHNr44CWoHBHCIqQs9o4gzbjeN+33tkq
wvgyxPYcoACQn24/5db7BcGg0rRFbgCG3OvtiUDmLK1Q8c6m0yBrh1KjvBNWLL4tXL57RRl+NIPT
BoDy3twx4P0ycVquI6Yc5IavV1ZKwFt4aodna5iNu6ox1LsRlBPo4qp4a8eA/J2zzMlglkbvZXnV
/2n+tqZE1W/Zr6HbZI+FrhYPRd07p6aSe5Xlxldjq4IIWdSLr9t009KiQ2cluiAh3v5TG9HC+Mzl
jmTfxleDVrXUJYyXqRVW784u4ZSMJqJzhnSzP5Euh7tCwrA9Vs3gfZ+13CCuWUV8l2dVuLNjtp5w
Ier8hesuk6LXL9PJFNftmIJdqrK37uDcG8NBNWFcHW7vzOUZXmfWAJ3pBVCgM5OiV/16Ha+bs4Kx
QXSZYfcdwZnfz7k8ekk33uNbsuegvfFGF6oaNFFaHezm1RudjCkx9ThKLrFR1UchHO9U9ZONcY6d
fjZqvT7rbt587SCQ7GzOqwpzIanAk+H4EeYY+r1+zjErPYQnm+QibDB+oyatu06I7AXGrPEg5uYP
/Phwp+HyN0KvXi5gTkS3cKVgMLWO4FNuAzN0hLhATajCI71lBdkgt4xa3xncfjx2bZmnpy5JS+M+
HLVWXnIQbcDWZBx9ETj3jv6EMtwvmPy65UszKaojbf/5Weheb/miLdvONyTb1G9NJbrTlNE2/MZr
LJcwZqnvx9jQxKWRdldd2rgJO790OuzRExQv/3XzCS6B4iVnWfWN7lellzyBrY2+2jjsfg0jdfiT
RCpWXFEN1suPO0//Bd5CfCtwJ4iONgJA8ZNl4bzbZZb5zIB2fnLYsJD1Z9WeAsSV65fb+3VjB9GS
WESnlu4uTYPX37FiYqtFWpJcVEM07+pQlJ9ax50ekIpRL3ES9w+W3boKFVyq9Du35OYeIuZQW4OW
veot116h9YNAL4H+PDO3fNY6zc91b7D8No8q+26YMIcLRvjIxk442LgmKehZGHdW+iN/mSn/ia3o
wyTopufxJXV60d0JmUVgKNvItJ7LrG3ecdiGnwpY7fek5L3+iJYsM7Xbr/66R8sZ+rufl1qAwLh8
m//8iEQzRD8YvPspzbrso7BIGcBSghaAxEJI9HsUXOdAwaP5J+z48cOIH5J6gF/cxoFWO/LTLI1U
2amGrkfq/CzUFMH8IzUIPWcVKu1xCKO2I0yXRdvKIwu1VSDrClbNyABU871cS6w7TZNVF7RTbQnf
am2z8F1hajsV7dZ3As6MgJXBFOkKJWP2gDVoRUQXHR7iYRmxHtNqCp+EAN8V5jYusEpRHJIRJlzG
wPrX7U+0POo64ACWZOaIvuR18RROshwaL48uhdnUvqtM1iMnJNo5gxtZMGrmuKaAkGNTrnO2yaX6
hOTFKhFVLpAr9FhY5TTU817Y3l5qGdwyVgYpvjrulMCtE3oZ11Ome8euH82PRqoNB/Qz6p3Tvb0U
jX4eC/7vunavop4MKo2iS5oPHc5ZqnnIi3n2e9nvTaQ3tyylNI5eGG0uQKfXJ6kZRFyU2CueRZHZ
D2jeFEclNKwXQynapzEpUSRTCxGoKJKeulGDZWaE4p/be2XzOMM2WEikBNMrDmmNc1kSayRRvTY5
3xixJuTfdVO9b1WRoqKCMW1+N2ZmvOiME97eYd5RzocyMoZvpakpnq/bhbFne70VZNnBiwsGtk5X
0Fg1y2eHKBJduFflT3TfR2D0IlI/O2HXPiDhCadYHzCau/02/vZGV0cHkSqqIGoBHM9N4/UnwdNS
Mr1UkgsTHwTva1xafpZg4n+U46R+K/S+fpaTI4pnPZUlqim12qs+TMMUbR/RUBB7Xec8o76Tfp6R
7RV+7szKD7wHZREUc6+9GJU3xX5S1LX0VWNQzAAFHa0/uHY80dFQquYkS1OHb+5xqddD1cIE7FPn
EwYMwroY8A7xtYob3HHjOW6/MzopxEOOqeK/GAtLug7CqY44zv2FySOxE6A+FAOZn0T6nE51/a+S
JuUQlHAQAOejtWKhChSnxjEryrAlMk7lj9bVSs1HLb9GBy418g+UpUr5tXWt8gFwamt8iuYxO+Zm
O7cPdTumv+pYWL+TKB7+3fkg16Hs1fdYHZEqmtwpM9idg5X90GXiHKfGqYPCzOb7N68E4R+4PAxS
hqvrGNNPFG0DOdhlMgHcWRKTsGKQzqFIRuvD7aWWH73aZMtMZfHiZDTlrEukoq0RfFa65CJLr3zo
ZlQZ7LIpD7dX2YhkqI1ShzFzQzB7fSE6AHDxNxjTC+34/gvaZ8lT4YXJqcCqZyfFvdZCBaRJgguq
BiADf7UK0HSG0Q+2ovQyKF79ox3U+fsEq/EfFd2ZT33VDe+Hpsp/aLVMqvtEjQdMnQajr46D6Ybf
bz/3Rujg3uXN0lJA1mM9tYot0M2yJj8Bd9c8ud2M/hE+MCemzc7RKlP9q2cJe+eTbhRQrksriKgB
OvZKTKTxhFLUpRZfanS+jhAhIJYguPwU9U0XYJgSff4fHnIZAtIi3eCpIQrWzxFPeUmThP7Woo7+
KdIKh78USfgN5ME4+yYdMGMnQm7tXRe5TOYvAFau0D7EQmSlmBdfYkrtxDcKd8b0Onafbz/fNb6N
HUWttGDiLZxu1vfwhPt55+hTfGniEHo04ET5opoCkfAuNJFcqyLxQYH/+asuwvHcykog89bi/noc
8qEOuk5NtVM9y3rnQ2+dqoUXCYmCzX41o4x0aBpNH5P961r2NCjOcDeErveYzdneHG/jVS8CfxSq
5CFLZ+z1XSRiaRdlVccXPZbqd6fRjVM3w8C8/aY3jouHoC0cCoIFBmWro4tVdu3Nnhldap0LZzTm
Q9KHwaSmUxBm0L16NDzeHpmAknDN0m6kvb8OtcNYoPLZYZVaWEIcTDtS72wNMICNiMxOVN84l+B6
EbrH44EV140NhMxSRRVDcqmmVnmQqds/zUmqTIEg6+9OhVLq/c4J2dghy8ZlnrVs36v5vNRn28lV
mzZiZeR3ppN8k7VSftDr+vftL7e1P3CSgJsCeh0owGp/TBkoI7kckRJ94ffAhX6owA12SpmtRUi8
QSsjMUIXcbU9MJIZjJlGxEVrMdYZUQ2Nj7FhNns00K1tSEBeADCg0K4+lGJpRRJ3PEzfyU81beg7
ZtfOyexE0kBkVKsgaeBW/w/finoRpBhzx2sctl2gB4M1H6dZMcMPTTXkgavhBWOX055R89+Itbr1
F/47rTxoWAS3Vd0MY8NoI7sSF0i8Y3jS+7ZO3yON3/9pTAvlR+gjKLSNXWQeDPqNjs8Mo/tQoTYB
eHaOv6WpRE3SScLqRwtU6JcaRf2nQnRoLuaFVdX+4FXOXkJ8/fkt5jLLjY5EMbAM/XUMosVitlM+
iUtluHgP9aF2RF+42inet1ZZ5mbq0iG7ntu4Xk/C6UR0yIYiOaToohynOquOt8/L9cFkGxt0TvjU
ELnXSUrVx2PcdTWSjLMtTmx4cdc0WnXOGtgWt5faeiB6/HQZyUNoU62+dd24qd4OQ3pxFLD0lWir
Y1PmewJS12cG7hRdGI6LRrN9PQ3Mp67Poy5NL2qH5quvd/XcBehjOO/Djsmsr1ej1hwlkJM9KMbf
Ouj1ZmYixdW8zIkgSa5nwTYFDcqSSX4BH2QsyUCru4HU+2Y8VFiBxH6qzaY3UOhEZXtHP9a2fUUd
1R+V0PvPBfKg8jCkPZRKbjSbYZNs81913mkYR9URmoYxmIDo0SuTGPArMPHftCHH9xb6qXYAKcJ8
b3px8lxrNnopte41ue+WuTEe5k4T+Px1nWsf0So1gJTHkT7dMVwrpiARM2rtVihdAYO5NRsY2lre
BW6zSLOINjeToKxU85/ZKKFLS88i5KTlRBFmisZFTMjib9/eK1vbEvaRg6AD2SrQ2NdHDFg8eEpD
54oquvROYOV91MsqC0on83aC+daGWbj28H/B6lwJ5FThFA+KMSaXEYFTH8Sq/dPMGnC+jmw+wUnB
km1s34zF5RJkHkuMpROG+vMqhMi+04w6I1UFOaLdtxOEF7X08IAbdeUAnLPeOXvXzTfgKhRVNgUW
mOarrkrbdCgdFelFc0tLHJIsNn+ljR1qCxkwQymWG+jkTF4xHEG8OL/0qEaa/PY3Xc73+nig6uZw
+3tb8l9pnCltKOlPV2kRBjKcohf6weKhnYb80e7U+mzqTY+sDL9/Z+2t/UTJx5iD136NKG8AYk36
wNqFEF6w4B8XDWUTVVyx13TdCnOLu5lNLUA3fP2qM6WmzMjZTyEiwsfRLar70su7nbh9ncMhqU0y
heoJXRmUnV4fEDEZM+fWzi66kgelyPO7kB64r9ZIuwC72MmHtY33h8/QUjjySNdSGFEqMsUqwdBE
eq+jDDBF9n0K+u3FjYs2PC7RYDxYUQvv2JV0VPymzpRHmYMqapJEBIWCV+G9PSAbFoQQ1R9SNdoT
S/kLq1ttMLq7ywQLCCgX5+qdjBERD10z7rIIN4C7GfgLSBi68lgxdUiCP2qoC6rHuq/691E4ml0A
zkuWx6SvxIuK5+IfvH/z+cFWk/Js6Wq3yFo3Jq7ESeocbSh26UGViQsBUahVeRb0oJQL3jhCBq67
eECFCLGMxzy02wxsZirbnW28sbcAGqEI4izlH/qUr7+6TTchmXo+g4YayIuZm55voCO9o8H496Ja
v0jGq7hzwnQAMbl6kbORVNzjAI08txmnS4JviuaXNvMxH8WVonkA0Inmdp/UlvbRqkpTCYyMEYLf
WguVTQeWl6PmNQ1hkDpq8SmMZhNRDxjpoz/2akdbtTV7VO+kW/o6Vgf5yesBJwZpVIgmiMbJfce8
CgjjZFcqPlBjLK1glLr9Pe9n49kqp8HwNeBxia+2cZIeM3107UPUK1Z7aAV0rqPW17Z+GCSjXboc
zvhP2Ri5Gchhiu7L0ho6P0809XtdJeHvvArtJ82ecG1wAMS+JIMwfkKfR6SxK7zKewgLhJv9isZj
eJqyWX5r5jhXfAI4KgsiUtLhmPeQaR+diO6cXw6D0hw8fJM/k10p2WnGWOw8ZUL91w0LZ/AVs+l+
5rWcOLvgNiN0UFBE9+ksJNq71KzHf7QGm/WTC/ndIieYjL1yU9u4EQgd5CoEUwBz604YBfug6RHs
w2rOh2dQQkwNrFS0jGG03HycDETKofZEp6rU1IcxjPQGyXjNCkD7m08D6vdBq0jlvWeMyml2e/VT
NLXDPdM+5athtuNdLJQ9xYaNlhplF5gyXj2d+au0YLJj7JIQLz837YiWNA3WQ2o2URCp+fh+aS4+
eW1aMmbrine50vWHjsFL4Di9vhN+/5bj6yMCPGupAAGeXTMGIt3Is2Fyz6isGObRi2RcHeq0rZun
2RtrQoEeJ9FD5nlDepd3pDNI8itZct+mY2P5XecN3h24snA6GcaAaH7uoAWTIdxs+Rb9fPeRWcvU
/1a1JukClJ3olefs8c9qb7UCj9o5RuM+aiAkjYpUy+eqd2V1Krts+JkLBw8DhNq18p3rzt47e55s
89DEdvMhtZT0q1thQQt7xMxy/rGx5Zd3+TQFSusMqa8gf/AtKWc1O+WO2oFvnxIqqTk22Siw4Dnh
E0ruxUVOfXkZ2qTH+JiIOB6EN2nvVWPG087xOBw70W8jU6MaWrBIxCUymVVSKGvUfuax9M66io9v
ree153cUhYdBYw8oWVsfYlLznVW3Nh3LoqgBGZ6p1HqmF5YLwrhR3HOMnoKf2sBNhiwvD0nVMwLr
SxG4eRsGXUv+rOrV8IBMWHNntNMeJngjgSKfoH7it0BNvgK+IAqfMi/hh8CFOwx1Nj8p+tgdGWBZ
T12vjsjw587Jsva6xxu3v76IcaBeqS7iratrxwHo4BnVstlVrziFbaoGae2Zp0Vb8u52krjR4+Rm
ZdBI64ZPfdVbGQvmsybGBWc3G7uPKAFhTJy6gMb91pgZHNt5Nn9ME4lHgFOrjD8TY+yTl35Q5u+G
jtpDjZok9Cw/SkK1ON/+dRv3L9cuRCESWEr/q+7SiC/MsGifuEojjlmSzxdjHPKdVbb2+TJuI77B
arkCpvEHeT6hCoABY6owEQPp+zJlXrNceb13GfvMwTPaipO91HX7UgA6AtUEuO4V5A8qweB0dayc
o1C049FookXlMfcswDb8kQmloKsQsrbk9HO0kvE3sah7Zt8wkS2yScNZODY672hroVXfkx5n+iF0
KvllAhnHBNBJlZM7Ngz9U4ro59sfZyMlRiyPy4G6GQjquvLvvdlpvRi4MUdSnNM5j++Gysx/p+OY
vSS5ou2st3EqIMcsKkx0Tq5bjXFWwyfpWA/qlPglYJfUQSn75kPEpb/HOthcjIa0g+k1agzr9nCH
cD9GdbZynsY+PdB+wqEFpeh7ZNis0+33uLHJ4akTZRZ01rWMY4n2GwIxPBeD3DHQZhSky8kyDrdX
2fpaC76ZzcHj8N1ep7I8IelUXFAfCKAfVT2Lo0l76C4iETrEpb6Hr9t6gVwcQJOgo230UqGhNFiD
hOcxt/uDRWZ1VDBN91HSeHsDlSC5CIAxDdGw3l41uswwdEYRLY+WTN0jrFQV2WUXky8hk51QsflU
gHRp3S0csavRfDcw5uwz5WxWMnnXK954pmPZfs+12PFvf7C9pVYfDKMZLR6jlOOFIMvJUV3aavCI
P0dh8mZVe7rqRFib/zGtBFvwem844P8GKL7hOcWOJ/b7yWgCjF6G+9Ehxbz9WBvBlpYIKghLMc38
asmT/4PcUppOT8F0wDXP+ujYmnP6FOcyPTjW/L3u499mqw07d9zGm/zvku7qOh2K2cpGa/bOmp1A
DcPNbvxUopsqyfPavRH+1vPRKgAz8hfpvM5e6gXiouL1ca5cu3hScKd5yOrWfCjsFuXZIRq4T2Zn
p6e29YSLNcbScaGntgaz8jfnru1DF09VNbvY/8fZefTYia1r+BchkcMU2KGo4Ny2zwS57XPIGRbh
198H34mLjTYqT7pbstVrs+IX3hAP1F2rRT1HxlgdbMudewTvy1VUC+AjGrebbTnj16p0PdFZJaTe
X5Bk9EetxyhPTxKPNN083d8ve+OtgqwrhgzTgG0PFmZwOIgSZYdsEOk56cfl19gZ3/W+V4PEFM5B
Lr4zkyQ6VHloQxL5bbnmiZKUUt6uWI84Ro/YwLGiwHTngqzkkdfI7lCs1e/385ZDO1UJnEWYBgGX
7/iklcb8QsXHfD/Y8IzuT+IOwMpAAw2xLlQ4aGlvewGGmeN4Zoar8qijnKe5kLx6KnV/AhdxkRRr
JqZfINVCTntptbr/pxiz0lOVWnqMIqrd93/O3pfTdjXBDbCXbrpQWsP4laNCrELx9DRDfrsSHkmn
iCrtASpk5ziiPcPOWZ89nj/19XUjWhGOloDXhw/a/FR3VXRVEkk+t0uUn9rOeD9JVXoA/liPwCZX
pSvPO0S7nNqptRHtlrsiR9R+lh7SroxOzlxmH+hDtAdaxbuT+Mcomy+r5aIycaCQHoSZJqS22Fi6
qdMkLprQgIfur9heUgY2H94rq7W6d2+eiCHMVw9DyotQPKwfmKAbDyMyFL4IYQdQqHC09w1ubY99
ODn/KE2mW16yaEC5mvDNDHcCdcgWa6eCiP0mLdVa8uBUIzSrZzkPetPKAydyjmwtdqcXebtVugba
/jb5k+TUitKijoJOM6bAzgGx2EbcvzhO8ReNOuYUOgBh0sqV3sztCKIvbRpArPYUA4FUnfKai+LT
/RXcPQir4huZPEX57ROBCIHT2iHQ5BAfEHe2ZvxIzAyXwRQJXJEnnTdk8YEN194c/r64gc/wPG01
QgAHKZOFOG6gz1FHbVCtMINlNrMQwvD9z9sdahWU4H7jX9tkpOL6zNEuQzsa9p03zxlGG51cPIRI
tx3E6+tybI83SFkEuiGP3AKr6Z61ldxQyUOcNb8Mgy0jtzJkZwRUU78YxvQ75TnjSx9Nf1GOBhxo
EnyCJFmZHK8vs3FCPAehaG7xuHYuFXJbvpUM80HzYe/6IsGi8kA4vfbNXo+COr8yGjZHHeAvOiCt
JD9kqpodvAHK3oYkcVxVCHDagvH3ehhrUGi1OsiVSa2xRC7yVA0o1l7MimtiT9VeQ2vR/ktzjCZq
uyhT7bfdLNpLkS/GWgKaRO3SBegd33Is4Kzr3ojdKl+KX3K5tN2JSqF61Aba22argDJ5DUUJQtjX
P1pVl3iCHCs9lEKeg8Vu859OqWon05qUvziwFtB5OngIEt6g+dDIake5zqkNVIXtrzAmNzHl4VL3
pThn2Vy6RVWlBzyzvUX57eqHbhtVenuzw0AWOnErA/eSwlGg+6hgf4kJxCkzpA+mPUMXgI71F0d3
JcKbpKfUu7ZFHkeFx6LiUR5YSqR/yqo28VDhbn/O1vL9/iWxc3Kd3/VjRiEr3e7sIl2UukuBmUkl
Kkm0E/T2UUsi5QXfOwdrSSMqPpm9Xi8XoJ1Hic/OsSI35YKnqEcfYHtDWSneVri/RoExAX51lVYG
M4n6rXwwnbvjUE6iqLRiTLaVC70KzbjpDBjybVaPrjBG6zxi0/7v2+dydX8EOycTX23nMi5QkVh0
QT0QlaSARjOCVjNgTHq9YYDkfO85ERRB7D6O0v29D6RKRzzrgHG7Kc2oNLrMLqRi2Q6F+Egzq4Hu
0R49ynsRD/kw2uWIz1icwc01GOKJYs0NdNU4XuVYl6TpbB+ywKqvW88LFcGxrK1TkTpF6EINGScK
ofFI32HRBsvT2lKrD4LZvS9fSbTgF0BL3tSFK3uKjLSCeV/o8vzSUX0AkT8dRee7X06CR7KwgjFv
SDVGjjhiDVnkAXaCcp0o8gb4ZVV+ZEKx0HJJBY9ZRC8gbybXiQfxIPdO4w+j3RxUW3Z/ydp3xzIB
eOENzW00BklwaO2HXELFxC9i4Atwwo2k8Utztswr8kMDAo5yg8O0SqJyqhFoac8aMAPbzSRzTA9+
0s4D4IBmB7ay5qI3aiQGsMp2NrLwIZuT/NyC0HnS0kk5r8DBv1ht8Gir0gUA+htN4GKpQoTFEva5
Jccno2/SkzQ1RwSgnfwa2US0lAknEDXcvmjTXIZa1+BJYWagp+Kmjq5CVjLgP23o10v68/61sTd/
oN6YOhUNohuGnEMyXeXV6sprQu+XW2Qh6lLgHiOy/O1v2WrTuEKMVmLxtnJAfaJBlyqSEDBLwkun
dank6mZbP4luMTQi0VjR3MyIl3/uf+LOG0qYza1IaILK0hZjWSGk3mOOS6qEB8OlHaQ2sK05egxT
G9sL5AeCqdOOAhNtTSo3UakDoYOLgSufdGvzcsc11HZMRInva6nUT0mN8JKXxOiw0EooSccgUg7B
gJ+35qZa3P4cWhubLqsBIAcVMuShlzNd8iGBWPO1hyqRuQMM6Mpr2nYeTnacjx/mxZHAnbQZKFEl
GabUxYYj/UF5caKzXixFcu6RPvqG82YWeXB92+9yD/PjfecIgcMcAKhrWre25QmusOggpNx73rmy
UCdByBL0kfo6OLOkuE6auqbkLMUVgvKTlT01c+2cGyul8lzEXfUQO5lDK6VOLvcXfe9qBsJuw83n
er5RV80NCOSl0iDgrarJaWi0/lIk4RGKYO+wOhq1EHBV61Dr1vujeFoVtKrlkadPatL8asitDEYV
w+ewNrA3qbTsoK74G1m93VV/DrjZVW2NbyPAfxRPrcqkvt4V3irO/S6aAAfyX46rz5gi5YDdXDVE
48tK6JTcn9rdj6YEyC1FvZHk9fVH4yqOhgq8MK6Munk3SU57TpZI9aRGM9zIqY6ajrdXFPwZmgnE
ozZygb+bdn9MstR0qYjRi8G7RGAeLXRUf2AFnMwwP0qCbq+KV0Opm0+rUsBFTrpKNttW+e9SLKPn
oKTkgezQXjpavsxxcSQTtFbYX68pH7XKNtOyW+0rNmvaEGHTKGRNp1RlPkMHLCR4jpOdhLlwc7Or
PmQR1T9H6jCfys03ex6vjF3QpApHFPL2NvHLOsNeJnWIA00r4nfxtJRP9tDUy0MKsDU82MF7i8k5
QfoAbdlbGaxOdKMq4WIfZFGUv2hh1+OkEk7v86pPD97rvaHIClHr/U282JYaJz2a9bTNAbaaTu33
qY3BEDIFpy5D+fr+kdgbivoXNmU2jK8bepnclrUc9TBTkzmRHmdFyn91muh9a9amz/eHuj191MCo
NRCCraJ327pRPhTSzLMDvJrcU+p4LQxtjM5ZOGY+RZLldH+4nZCP8VbrtdUAjdhv/T1/nL62S+ck
GtHLRSbR/izaMnSnJQSJLBXKSQzDDALN1M64Mcw+JlfZU42FlTdlinZQBrl9TSi1wDqgEgK4HGeU
1z/EzMdY1IIfEo59+t6pDMfTTHJTZAMsT59mw00aCdx3KYwDM4+dav3rodfH5o85QOAoN8QwZ0Gz
yHIH6KWre+MkG1n2vNjo87l1uyTCpfQMgbdQWi0YMBSogyEP5XPHw9wze412dHHsvAbY0KA5gfAh
R/hGUmAaaGIJ8vNALbGMKMvOvPTSkpxTMZHuFXn9qIku9XshbBatjS9pNcp/sfVX5UXc8chxb3L4
TlewqmCPBFlvWF5YtvJ3ZRh6z8TZ7GAd9rY+tZ7VGZuy7A06Q8hRQwkJElVWL1+RMihlz0aJxpe6
2vpUUkk4uEB255cAhmAVyWnthteoxTpaEYYUB2E65Gc1VqhwJXOhuYMSmn6lhfrJaLm3KlWJ3xkN
NVvsh9qD+sHeVxPJrHhe4ldy7NebD416u+wi2GpKk9r/kdvefCfmrDwja9E96kRwR+JiuwMyv5hz
ArW5oXFYSpqGucO9qdhsLaOQ84+zlBaP1ijFH3J0oQ9Ctb1Hl0QHuQMUFrhBNzdMFQ+ZVmNyGxQD
ShHWOOIwWE6Y1JVDOpPaitBvU137eP9i2/1K0B0rlPJ3mf/1tMYRkX8q0BtqHTF9n+q4d0spTl9G
I6RZGyVHVeq9V55WzW9eDLSm7SurNm0h96UdB1Zj4rw3ItWiFOL7bIYGevzFgmlgnHkz2bJb5vOv
+x+7t5NRcEJOXgYadFvTM0RFmd7BwjKkT4WzYKQgcKkoKA1dpN5czgWWWYHaqtYZk4DxmXKZ9rEU
S2wdpOvrTbmJdRTqsTDrEARD+Hmz1mYDlDmfhijI6We7OQIHn+pRkg+CjN1RyDKBcGscmi2212aG
7dymVzQnjfaLytyXBjnCrwdzuvMgkafjmkWbnzridt9q1D2aYbXHkUtpMVzKRJQRkyXpnwe5xsN5
pkIQyHZsfePk5hkwUgRT3VIA1HTzAfisK8Xh0rqzw2Z0sQwdIm8x8RvHCaIxen8oxeorWWWZdPSo
r2/ldhnWUh2X6J7pV06c7SSFQipu6o3jSWO8PKVT3NmXZEh0+ZoS41SEnmr/LSpkYfiWPcmPSpjV
P6J+CJ/MKrcLn1igerP1wGp9ThSF2DvAspsy5ggHIy8NCVCZFI3nqem1cwyO/peaV/KHqVyORPD2
tgqRCwVFdApWXvXra4CtYkkCgedAhRceGGqI+M8Af/b9/c2yw41Dl58ACpQS2eJNPwy9HSmmChYF
RZ7mtgtBLv4Rh6b+pVvUhp1QhCgZQkuKfqiDpUzP0qwVVzSDWuEtMF+7F22uMuukFmtOArVz+h5b
JgiB2lYl+2oZud0i6iPmb6D8rX9bkfbyRZk48b5ppw3CA0tRfKrsEDNRl56O3V9H1MScUzVUeL0Z
UFBtd8F4YjyPExIJ17m358Wd9ap6BN3nRO4olOxTOdeq+SzH6VBThh2i9qKClfiPxf8k+18fww8H
pdpG1qmrCZFOcGWa6NPBTO5sXeJfFR9GYHM33QlLXbJqmXvYufKsBQChzZex68rr/VF23iT6hlyY
3FYUx7b3lHCSCgI+fZc6reTHth6bR7NMuiBfsuIF5uEXpwqVb/fH3EkiSIu4SsCF0E7cdrh7UXdq
UbH10TmovanQi4eGHrAPeyQ5uAB2Hj+gAxCO6aUjF7y9unj007xZAA3NTfWzdmzBmmbzJ4w+nHdh
5JTDQZC4Mx6cHWoG6wNI03u9Sv8IoOfQjgCVFEAEQm2GPLlCBs5NLlGwiiStnTyolnL65f587g1K
U2INmUg4b3qDOPTmzTyI8KFPJOW0jOq/Vrx0rjnXyDLWy5EdxM7yQYVgLmGNcrHeAM2spIOcRH9i
aKuReDtab2/+tqF7VaKlByu4c28B5qRyyzv5OzZ8PaORrtWR3Kz4j6pBoUHGEA/MoHbwkO5MIXKd
4GBR96AysWVHazoE7NqkvdrKNFHOjUp14pM5OjEEGaddqlPdVpHp31+3nYn8jRAi16RcCzbi9adh
Fmt0KAlKD82oN+gdLtI5q1PagyS7B7O4MxR9FaAQK62ABsum3pN3cxojGgZgpRHV2SJ9fRa1Fhde
kx9eXOrOkq1hLsnLKu51U/+G/mlK6qLlgYXmcnkSoQIV01xkQ7iGIVrTTUgjf7aDlfwnKYqhcHVF
TBk0rVz/b5alzTM3br34Wgtr+VRnKvrOUxTbZ322lX+gxdimFzu16kC8GqDbSGPf/asIVf6l2ZGJ
WUqVjp9snLSOnMn3vosgS6WyT0nnptSqTwMVgknKgjpxWoTu59oPsRE5uJH3RvldW6Hqge3q9njp
vETGFJGDG/qSX+sRiRlHm49qYXujgGqEYEWASvixvgt/XlSREiW2JvIAJGD/lEBx8rqqPzJWPBpl
cx0ODcOMapcHiQGUQJvM+KyajfwXm3u9jlZWGiHO9j0Bng+LHZ5GUBey5I0a9SL6b9VZB5x6cE+s
P/h1PAlWgEsCIdz/F5d6PW2gRqauW9IsUMIoaT2yifYUmoX9UShmEfnaaFhnVH+vmpXFB0n67REm
yqds+rtyidXK5gg7xIWmPOlZsJR6ialTIruaLuYglob5IHnZ+0pQizSwrBVou8WFxYi/lWTdeaDF
8MUucZd2w7m1Jjvy8hLy/E/VEmgV6IUWBv00Q769fzHujk+fGcIzkSQ8sNeznLTZSCeaWe5ro3zU
lzF6oX4qu3ZnxNcintIXGGHyGXJWdzDy7iQjKgWmn6ThhtPdq1afgBNn5EVWFg9/ePtfA8Zn5Npq
fbRvb08HqjwcP8xlGPImDirHOh86VPyDBCI2/vJz/ATJbbjcn8zbCA/GABAk7i24/Te+IalWjvR5
S8jSSNqVqOdNRuGjQdBVrggb7tYm7sNnk8LLUdNop6S6khWQfEE9juByu49aOSqHTsuKoEJ+4ktY
tdNznqemfCpQ6/oZ94b40Hel5aOuPzxmmhRlXlbmVe6aNo5if7G0lO1gVIOhuSXSRyCqU/Q0cmqb
9ecmLqyH2IhVX86S+PPbZxywxIoSXePArewSKGO1H8y4CECm5+gKO/KHGbq66+R197l1hvJsgYI8
aDrvVD4Q10EVeG0EIOO3vR860VC7LaIiKEVVn2czQl9CMab3I5Vmf7DUX3MzOJes7RFFzLvyRM3j
qBe8t6FZaXYadZM1b9mcW2kM0SqwsqClQH4ZGlvzUnC9B9f97peCSgBKChLltuMs6XakyKGRBZPT
5h8wORWOK6uTk7q5Uscrynycn6o+ik+2mRSVW9bm+GXBvfAInHwbNa6A1tXCHsC1fXNbhOrY6wMW
dwF+Ktni1po1/ltnMCiRrpyiU6lkf3OY6Z5xKStAoW9oQO2Alu9AXLCycbFpsnlcH8eOpr+XjaHZ
uEOWiMxrVdEaB8dnb23/HHn98z8CBsrfeBp1aR7YlbS86GNjBhgXtweV791RyHYpUdCnA/38epSJ
AmlUNCFL2zlGGUACDNEZTaLB8e+f0d2lA3SCwBPgvxtR3VgeyTYcnrhQV5uzof1ChepfTL5Ur3SQ
Tr4/2M4VzG3APUgNdk0N1ddfNfTyFFmZlgbZqKrpZ/ok2VcVtwz1XWZa4QUThOpBlofpen/YnW+E
2kdLi3sBiu225NPrs06X2kDvvRtAQIuF7MALU0pgiZp1j2o5iIPqz23tF/FQhBlRkEW770bsHVin
qJOWWrNZjlTX3bEZ1ebJlnoJVKxdiY+LrArt3JRJHv+vQ42qPxdj1Ouf3/7hgGVX4UDK+zeLi5qS
mjF0EtgAop8RPKj8Wm0FMLkqeoqt4UgQaqdvxncDpEcPGur4DVdIcCHSGkF1xtYGDLLisPZFMutP
rb30l9YysQ2JM+SWZrXz8MlpPWxwHzMpUr4T1omDZd/bbeu7C7pqBW9tX11E0gddp7ATVHFGRTMf
dKk4G50z/4MyV+KLQe8enFqJjqT/1tt9ExsDe6LwZ6KdAXVhc/tHKLiFWUHXKorCwteXMvdb+6wU
wP0T8SR6572WWuXBs7dzYRCkYkaz1gZuG9IAhUAwCIdWmRwi3VL31ouzVEdcsJ2wkFFQAFzVCFbF
vNcHOHbUwiFRQnDUkBIPckZ7XpQ59OcCv9r7e3dvKIh66y5ascnbkn4JoKWyFgScnGWE/9T0LY5P
We+EqCkL3CPvj7Z3RUBRgmBDgX9FtL/+sEaCZdzFUhoU8oRLWwK6pQdAcHWW5N8FXNXbb13yM8pj
gJGoDmxjlChdKj1p1TRQu6J5oM1t++WodQ+kiNkpDY3uIPbdm0yKcGs5moz9BhFXoscxqBLjibGL
g3gMl1OPoo5fIS10uj+Tu0OtyEw69juUk1yZZilBpjyQCoKSeinVUzZ1ytceD6aDWbzd8xDK1LW2
jgMEt9xmN3Zd5DhpPWUBqvDEl2SeJ7WHDnn/g3bCLIbRsZbhBdmpGQHBN9n4KsMg8OthMZtd1nTm
VDuRjeiLZr9HOqy5WEiKupIy6b6pt+3By3n7oKy/wcLti8wexb3NnTKlPTJCMxGlYQxsGG7x6ySk
+Sllvb2xdibD5T6vXBy/0NaZ0yMu9O2dxvjoDKIOy469KY/LfWSiLmgTj6hdm7qm2T5mdteeIvp7
3gDyxxX1Mn/orSw5OJm7i8zBpISGbzv78fXJ7JVuQOa8YPaLuD8tyJZfulLX3rxrfxfG6ZauQBPY
Hq9HAU5aJk2GiNUUS6FX8be8sVUsP+pa6eBi25tKBXlL+qFErjfg7pVHLzl9zVBhX11Hy+rPvTHV
riUvDrypST6DohzPRt8ZRxytHa0RPpM8WyUrg/Gzzci6Ru8ViTJG0IjS+jBVevqzEAbo37UTIS6U
JjHHyGMpeabzVjdXp7eSEw/B4JtTl3zulhisCcKOby7p8LNouwA4IrS+wXlEmhClpBnEhZHZzCC3
0vDjgiRk50ttC2j4/oHe21GwCoCPo8MAwXCzo6aozi2sotMgRLxac9HHsj83dt+9Xf6Pr+KwAohd
SVbbPZVYNN6XpErJ+odWnFPkHL/YCAML9Drs6bHqC3J7yMl5hBqhFh5kEKrCln0dhqzDr1qzQDZv
pewtXeR17xRpsCxLk31Ui35Cr0yLlshXVtXBr8VUC1SRSiVBW2xMR3X2NZBsmqsqCL+5ia3XMb4E
aVm5UgIy0J+Mzu6u+bJ03/pJraFkDLVAy3EOzXNdzFNylWWhhe4y67F2cAHePiuosq2cC9Ih9u62
tmmgeFtUZZYGrawWQZFNk9/bRn7tF+1of+xe+GDHOSaI0lAC21y2augoTSdEGsSAqd5VQtdQKkPw
6TSjzXZKmmR6to0RZSQIbv+1+xhEnoJl0tt3KXJAyNHB0aPPtLmR0j4ZIsNAPBacYf8yLULyrKKw
Du69vbNAjIoPHV144sZNMRU54rjsbWALRdaIB8NqpSvyW/ZRgWBv9RgDEUwWDz2OzYwuwhYVcnN0
V1vF9GM5Mb2uh7Hp5JF1wMq+jeQoQICMQzILGPqNeBWX9ggxZSTKWer+WUGgHbt2SpaTUIS/aPbs
31+n3d0CVpKuGXUuqjibKRyyCd3F1QkpXzT5X7TiZnHqrVLoj7lilYrfUgxv3Bxlwdx1yqyy3idD
ab+Tsx4K0/3fsjfN6PGuZU4CopvMg5ptJNkzkuoxJCHf1tswiFPHOqe40x189u5Q5PD0eDknN4qJ
OigSyKDAeiuwgsJXcrlTnkckszzMU+j73v+wvUUlr6R0yoLegkRirElkS8pIqXqj9CYgTY9RCvbA
SUL9JyDMI3jv7qKCD4FpRL6DHPXmjVBr1NQpueE8E45q7qJxmD9qva7XVzSOl8wbK6oHCD1Fn+cy
TptTHbbRNZtq7ag+szPPCCuvxX+kwXTir9eBScesjBrSV5RMlskrlAVHF+BW6VWUY3PwZOyOxeVK
fkArFobD67HUfGCp8YIJgDerV9NJ25NjwafLFEgo9xd0596h1Uu9iVFooW/nNxpbPYZGzPZBdu9S
FF19DuXwiI+y9wYS62AqSjWGp/D3Mv9RrNPmCdouBIrARKlVdxGknH7i66T8B2CT/aIpZYVVxhiq
5eNQiZrHEN/B6Qc666lzQqm9/tI7szycdKT7r1XbR7I/1umYKa6mzFiiKjqK1V5K5t26mItkK4DH
tk76XOfO2482EBiSYXJvdFG2kRt+43SYUS4OJFPDjrexFTcvouyamblxcLR3DhtDcXXy7IBB3eYa
hUg0oY5JHlRoiz8r0tDbXgsd6XsySNNZ08NZOTjeexsPTg2kIUJiMN/rbvljmeJ+Qa2jIPrGJWJ+
HjrdvjRS1KM/ODgH6cRO9I2LBqBT4l8wmduPq+dqEdD66ALZUfJeKp30YWkzs7ow+fozlDkroK/Z
YEUJz/BgDfc2PUkMcQwoI2L/deL/+Ey0pIBuFIydoONxmgFjnnoj6Q++cG8yV2UsnnSuS97b16NU
mlDCfu2mOU3RmC6wJgN9din9n7no6UFdYW+rgCMF207OdEu6Qp4yReK+z/FJM9NTosb14yRFH2tV
VH5p2eOBNtDecMAo1tAdUgA75vWnjYgP1SNwuqCsCt3veG3+iQbozZIuskuhGUcNrL2ppGRMDIZm
FI31TdhiJJnV6nqRBwua9H6mjqHPliz9UpPe3jLCI4ByEFIJcPxvMDDkK2ipgNIK5FCEj0otmlMa
FUcN5d0PQuyBpgkgqRsNXODVw6DblLn6ObLQF05QPKod3V3Q5/1y/4a/rb7yQVBxIHBTc78pFWai
Ah1V51lgt/1ylrgX6YHF9jugs8Wl67rsIW9C+c1VUAZFzoJ4mXvyBqFbguBrmijjImkIlY1IEbxl
9a/7X7a3CyGlUJck0qLttX75n8e4wC5dhTIbaKB4oaC3buU08zmaReNLSnkwj0ejbfag3pQdzwIK
2KJKjKc6L36kTZa97zl6Xt3N2en+x+3tEMBsxOqUedBZ3wznqDO8ijLKglnAMxiAHHhSDPs0qjgB
94fa/TJAyUD1EFu9CSHx4F3QBmYz6pLknBNNza9qF/VekibyqY0ncb4/3t71y76HzQ7K+JZ2p6mL
Y5U2hRcnU/IzoXwdhKtA8f1R9iaQ2AlxC57p2x5XrWPj6wwVInC2cE4GNNzTTKXyGg1q+xdrRYeB
DJV2C0HiZq1sSsb5aHIdRqmanKswiTVfmpbphI6yKA4G21stC3VaGjtUyW6KrVW0WG2kcRdKsQxJ
UYlHL7HQRJYX+nVW1R0hUPbuD1A3IFMhDQKgW3/PH6cM1AnMk5JnbHaK8ktb9J2LFm1yTupO/oK+
zHJSE+kItrozKEEiLwyZMKu3jbLYh0WbrXVyJqALqhwBYjfvzd6bzT7yTKnAyHhou2/3t8zuqNyR
qzIUD/dWpUmyVDim1pIGXYnVYEIGfclpEZ3zNrYekekpz8tSKW/fp6tgJ71JQ1lr9ZsMpxbOIuq0
ZdC5y16Gcok/pkqS+YU66QdgsZ0jQd5PNQp+EbnFdilVK9YdEeILOFmxYp9DM2/eRRnIyYfKJLU5
SC12Nir3yYr9gBW5qmi83jgTTh65Fofk41lu/aeJm/Aihqa7GMkodS691vHg0dlbPpoQpGirUvUN
7JhJXEohsFiEFid5SYKPiKrH0VWLVXEugcd7uowN9v09s57tTXVvTQfWtu7vgGizfGpjD8LEoj1o
SqV+bynTC2mseU4sfDGtuEkuc1ROlwmjrs/3B95bTMYkPUD67rYupZTtkAE8oRCHsFfq4dWD9G8x
wmISphn+xVquoHXK/tzbN+WpWSVkQGg9CTSzinsPufm682qtjimGVVCq3tslD/3Bu7TzTvAA8q4j
fg5aYRv14flarBEvdLi112I6Zf5s4791sIB7o6AjRoJFxMcdvlnA1GygRfXUvJvCqP1sXsuNtSgP
bu0d6BnnjZafBfGHxGr7MWmUjzUq1AD5FIIIT5D3fXOaWnrfcgxTL0O1onS7silrV4EJ5EeRbsT+
kgA0kS2tP6gw7P+cFZy6kqZXG7TXhxNyQlWAYCS80MB6RKIqvBLvjCdlKc2vuHTX30okv/GNkopr
Tt/NH7Kmf44mVCPvb+P9X0JldVVz26GMxc6Uc3IVEuo8M1pvnvTkyUilhC1t5k7QhVH/0iqtfp4r
Y36HcrP8HLd4uuOg07+d5wpIQ3bYDvSf0TzazArWvOZSVtR62yz+maM5Q9aWdi6iq+plTKXmL7Ye
URc3P9f+LU44yjsgKIZJSKmky0fDarJ3MVCFg7O7c1FoRP4KBgmrWN62gI34hjlHuGoEgM/GU6fZ
P+cu7s+EyvXB+7JzF8L455LgGK287fWo/RkqiNCerFKGjN9W9Q89rtLpobC7/EWGvVC7XVyUYF4a
/CMGezKly/2dtDc6hV/kXdFqArC+CVSixa67nHJFIFF7pQEM3CZtuuqstFN8zRrdvLRI+J9ULrKD
ddybYcqQ9PS5iHlb11/2x3cPUaTMc15Q6paz+ZRaku3HVphdqFRVB/fITv8Z8ADwCKj4XInbHYqS
C7dwN0ZBtnR9IMt9iyNHUXhFF02fLeTw3RKrtIsV4xPp0mR9O0uQBHx9BHhxuJi3rX4cGEbMs1ni
WWQnGCrLeekXeDZ9l/is7MHE7rzo3Jj8TKgHlHm3aBA8xys0GNvwoUwd1JgkQzzZVjx7rdzOfkbf
9hSPcvT5/j7aYQyuDEg0nUEPkFZui5UdkXcV5bwIMgYc02mJLLrC5mIWxWlpKsxSBGgx1Ku1rFLg
DY/mx9ToYyj4hhkKb7Jq5auiRJja2Pb4P3mM88ZXM1wNvLYppKesDqMcnrWKQG2L85V1EcsUfUiU
qddxE+rrx7DKFtlFliNKz33bVd/0tlLmC7lUlrs04fsftIua+Eyzq/0Hi9hEZ9FRTPXn3Ensa2mY
c+IXSlS9L6EHDv6ANGT+k/I4yR1aDstp6Qc9uk5NFSlfVbWfP+P/2h0hJXaOI4qxUFNo7zKZ265r
hmQiBMckDow8bC4FPj5nMaCDl0t1+t+0piEzh2UMGSeRr/cXcGfXQEeggINiHZHntm0Yh0rTliNN
LrWOqwBPSdibUzx8oOqBPoaIWgRRsyPs/M7BJH6HR49DB2jnbWzd5LjPDA7syGKI6pOz5LKfIZf9
tVG1HJWevL5MUSm8zgJ/JqZq+H7/m3eiGKoFq2EhMKYVPPH6CqoskWbQQgnQECJ/6BIrOcv50h4o
geyNQqUFEB9xDE4Nmwu+LvDHcuZsbbGJKnItexZ+lZfTQXlxfxjaEWs5AsbpNiTrFp6HGPSiMS5l
4RZzVPwo4+rI2WInQUHbiAubC+13hPl6zqJVp4adj9Vj7BjPtY21T9JpqtshmOBX43LUz979LIJZ
9GMg7bBJXo+njZguOSVBdNlLdZDaff5pysVRr2V/FIc+qMNbzD9ej4KwvzFEPPXU+1D596NZNrwo
yxP17WEFXsfAOnnviMK36A0rhcYOEgnxolHvI1coFflWZXXQlkcJkPvb9zcjUS2CViUDTnn9VXGl
qGnRgJnLS+zP2hpEdtweCg3u3VmwbGABE5aBStmMYvbDUDcgkAI90qQXjpPlp4i7PS121qFsOVk+
N0rpKcr0dpHt3y5P8G5UlDhuSkiL5MAVy4CNKgsNzLmSsaRbpOEDrMFv92dyJ1ihQ76iguFk0Mrc
7MIxtrWpLYokiMxafK+MsuHLku7zBFD6YNH2DtiqtA8VmKbSjbN46gjNTnr8nPH+pA/ROkGv5rln
lss/fdx/vf9du4OxZtSD122/jRUg3NuSlukYfQ9R/+wYSewWg2yfa5y5TxNzcdAr2zln62chLkAJ
nyL3Zq8ki67mo1YhUVOk85lAYn5Y4JL6979qZ7UYhXiW2A263Ta0TPp8nGZlwohbTZZ3U4cbjkk3
8GnoxiMU587mN8HYEFlywm6DLVPGOwgDlDig0eLoQSpneeqby9BeK1tyDLwFzfTSskn/cZrFPLjy
974T6CikDXpK5KWb96vUKnxj8BkKpjFvMz8cC+VTmI5p7cuxOp/vT+pezgmeAGQKXU6KmtszIOVR
WJqNWQY5GoYnZdZCP5On3E2tXjoLSw2vieJ8JlHE/9goHUjJSuzbQ3ZwFHe27Gpshv8Dzw+twvXP
/8gb0JpvwjYVRZCrVfRQooTjTWDVz0bhEKSJ9ChG2VnhlUS4XnArxmj72apcSXqTWGUwapPcIi2S
xN/kSVI731LCmcglMd91WZz4M4TEX/fnfOe4APIDOgJWhfba9rlo7JHHPNSLoCuA+LHAofE+kq3+
SENpJ/gDnEbcB/Af45Ith10tlt6QYGkG+SgilIkF1Fje41PZAfJrkPT+P87OY8lOZFvDT0QENoEp
bF8qqeTNhJBp4b1LePr7oTtRbYgidLojetaVG8hcucxv/LZp88v/8HB0HMH8IHS6KnzDpEIPrdGK
mxmo7UNuNvm1GZN6p7zeejRqEliwtOHA+yyf96/tAg7VrFJlKm5Mhqyf7TDrl0Cz069uVRqwaUKk
nNAeTvcw61tfbhkp0xixAB/f6+ICUwG+GEQFXfG0P6aNHSO6qY87cLGNAMCkB5oBEyEkHO77YwGN
b6hHWXlTjapUPaUdyMRGG5Ssh0jMrqvZxlGgI83Rozmt4bxyF73rjhRtUAKOQiDc/uLYY/vIuGX4
0rpaVBxsA+ykj8lurwHAnGRpnV/eMVsIYH4ATChml1QM90WKGWgp28ZhjDNL2Clzb6aqB1Cs+d5G
boKpXW1V82UgbkSenYb5LwPL+k9z1Mofdac7Cc3lLtQ8BbJ1sHNtb3wKrmzOkAbKawNzhXk8IoKC
nxYipqqGznSyjcy8UPqoO69hIwKSgzAC/xOWVowwBQy/oAmWkczV1cGay+EVRoM93miL7zqc650o
tPnaCbVEIbAfaztyxcpC6MVAP3o36F63ibCeSP5r54Rz6eScYqkqM/ayMlUPLZrP4mZkonmP3Coy
7navJOp1zlPjAggfPcuXt8TWa6fcWfqB8NKwyH1+vJUqGktNsiPKxMp/KvEEuV1B4yMYLfPfcd68
8eUGWHwEV91fRXcyScKBQIER/7YC033lNP1wMug+fPz3h2K4BQ+FHuTiXfX8oSSUoSDWreyWTml5
mNQ4prxCYS7XJ3unIPlT496NYhiVL2hTqvB1Do1jpTVFcZ3fuixIvo1FM7/txmwOvDF106s2uuZZ
0IIRnpnkiO84pXUcO/o3/3x8XAILMzaHCnkNVkm0QnGT0shvtaGNpg+1sE8PgN0WVNukN3s6oett
49KtJ4VY6r2F7ff8DZdpPzhqBLzcXuJmmU7Zp0mI7yi9Gv98y7ESI0oSUpiwq+74wLVeBKjP33Qs
tDxLDeZrXWZ7AJz1LccqCDEha4nb7Cow0icfjcGJmUwgwPuRfaJeyOLSnwaAO9tTI9EfBxWR+Z2v
to5E4MGwdSLwAexbNY1SLu2kTiSqhLPI3iMFrENpLtvXYjLr8DwYsaafXj4a63uVFalmacpDDFjh
le2yoUKzzPg2xiFW22OXH5TK1nYi7NbrZFdAs1iAEKu8yygJdi3z+ltbZ+GlKUvtOOW98zrGXO1E
LdC9X/Q8//0oMrdHKfdP5cd/7lKVKKZS0WbK2TgpdC8NOHqz20c+ncLpfYO07e+RcelV65vshAph
6FWQxoudT7r1golyIJGWcQ5Z4fOTUTnmyDthmkMrPT8HkRs8kL3s9UHWjT+mhhAjaVUJIMr3YRuA
x6Th/ZDcKkWZ+vMUm+5F4fL+EOqI+Z30blBVCPBR9g4Ebtz7jFKbp3/fSUAMabXq7CTizvMHRbcv
7HI9gjwQDOHVMBTtMKKWu9P82zohHE1AmzSwLPKj56v0vOS+w6Hmpjvh7E+57J/SRkcQPQx/JBlo
l5cfaiuuEcwFTSyQwyuIXIGMC9Y88AdUjeCmNIaBLU3kXDt0x3Y2ytYZwcZRWyBySz12t1GGXDfY
fjbY7iirDr1rgTFHjBSKiS2iRWa5Cy9zMfWfXn7CDZY2bRHYuwtJmWv/vujtJ6Ua1ZKKO7RqGfgO
SBtfykB9FYJ5/W3lbdP5kOa1sxWmk+tRLJrBsZ5n5w2mWwrznSJ0fr78m7bOzPJxFwouWfF9SZoj
geg00xDd2jE2fqShUzyZw//g6Lpc07ShwFiCob4vBhVHgarRMBtwrC642SM6LK4+TI+iUfc08/9M
xJ5nBXxYNPAIgMyrVoBOimE0p1wCe5LGGW6uyDm8qvMxn7zZqFtAGmmIT1poo+t1SrhCP2AnmIc/
mrCMoI/o7edBVP0btevy5tCJejDOjs2Wp0fXzQJv+tLUPDQcDYYwEljsyelc64hlTtWelV6tjlXr
mBn9hDr+0hnuOPlGOzAI0OQMfMvV4tL2ZwC7hic1ip6d6L/xORfNLhqmSFGtlVJRnSbXU4BQYF7/
Qesz8ZihzL5Tl26cVBZhD2P0QSy8j4Chkeld2hnxDXZRd8B7m6GAPtcP1jCqO3fmRgwCnQsoZPmU
66pJj9JqqhfQizmqGqLy8/hm7PTo0Z5n/XuhymEnMmyutww72acbSl6DXaCZb3NHKxkqiXEsviDE
mV0G2pdvkPB1du7Nrc+FMAd1IbXUmiahVO6APEaEUF2j9gzoNHmEot7trLL1vXgexIhpta273HU4
a20J9fImpyx50HpRHUpF13y4YdVOVb9EzrvDt2iGkwAs2uHcUM/vjBJBRmxIQDhEjTX9TBGb9HsG
+BfZZ71fKU7yysYq6qlLdl2rNh4S2UTqqWUsTz9ff76y1mlMFw3UyVz6QNYJYc/0dZwnzdcsUbpv
LwfNjV0CSok+ApQvXum9zJBojAlt5YVPoE7xCR+HsvN7k6FxkbZK4zWFqe8UcBsbBWdeqioGLzDs
7gNoahhzIeMqv82RUvpiKIzzYjpzfPm5tt4hfALaE0vreWVRJBQLUuIc57emNWlxh1F8w6lX+KDS
9rQ6tpYihwLHTX5Bs/xuoyB81bs4jeY3hLjm71gKhoHPRE58iSHp/Xr5sTauexRhQN1YjEu58O/W
GgjOZmLhmFrqY/aoyXFq/CBv9fdxoMeFJ3WtRC61zHZi8faydNHwitMY8izf9K/2Xb/Qk6sJIG3j
yKL3esJK5Q1RZh0jaSqW3yBbdpvU0d3z29t6t4xhgH0CJCdLvXveiVPy/zyiUfbiEGMw+KEwsD7N
paq/e/nVbi21dF1prC90xPtMSkktXaa5zVXQFRaSMyjMe3ZlZsd8NMA7vLzYVnDhvgGGC/hmLTsx
4pE85QJDDnW0xOc2kxoCt0ZrX0XWWNdkroyLBn3oMSkSc48VvPWg9JjhZ/FSTVs3nn9ME+jsZHZk
FZYD76Wszfmo1nF9imMn3DnrW9Hl76Xu9k3Wj1lYSY2xsZMnpyJx2tPI7fF7NmJMh+oo+PdZKxBo
bAX/NP8WdsXzZzOUtq7iAhuCXht/x+YQvMraeA+txT3Dn7m7G5aLju1Ca4he3F2ERgklZs4Aaiqo
Isv8kFPezKUHXV6BmNvr6imb49b2gkBPOx81Hav3IyT8KZdhluC9UhS5b2u9Mp1F7YjKn0JLfYvN
jfHZbvPQ9qDWJA2GArm0DqqZteJpmtPmdwpHKfEcp3E/hKlVFBdXoDdxNpxaC49tVJStp6DQfcs0
DVt3N08D1Y8KOf4WauFgwVI66hdNFK5+CIFJvh2GMXiXDmJuj2OuF9VB6BIFdzcJh1eKdNvuVLuJ
8cUpFDkczLQPa7/IjDk/ZMxp3ENr1UPv4aKrKDiNzvNrqRuVuFZjD9h9VMDc+y48159WS2H5LqDT
RswIRKqd9app4T9OM33aAc05f4rLNPO7QLGlN1kdM/kZ3CKmiFNetK9hHGE1XGdOVpFdlPJHjuIg
Etf0loCmFKH8JEOZfiRK2fOb1rUZTHmA/TPrF2qTEi2IVou+tkkdj9e8Mt1zPkAauSr62IZHsnkt
8Y1UdbJjoGapOKp5aGIjYYa6QVyLDcUvjSR+PQMYyA6YPbX/ET2keNAzGevHUFEagFFjUgwfk4ki
5zA7Zl48zWXdvq+SWjyirxfm3ixG2TxNoooqL2vE/MWxUvfnKObp5EpMrLw+Runnomiisc+FWudI
HI7D8LpPCz19HNtxGD0IqKFzoK4cSe9zKw0Pcz5AHk3d0ZwvKuZ4oReq3HpHdPrt7KBNvdn41Siw
NqzoTbWXVB203AuzqjYPTefGD8U0tj3O36n7BRGy0fE7WVgfa9dqC88GreM86so43qxKGzOkhSH9
+ioXjbwMUTnV6D44uRnjb9Lmmte5UKdg+lRjd8gASNVXLY0E5ltcFrXnDGH3qzbR+fOCTBE1fnWM
nP0WG3n1oepm61OvBBEIMCsp/KwvUFUUKUNqbwLmFj4NFJOtlzuiVj4VstGFH8KvvilVO783ElTu
nwp8dmePnC0Z2JTuNFxlXDcfh6m1Os+sOuNzVeuzdkJpVZS/8aTUc1/HTWOvgbQRXsm3l0ElExpr
NVwvRKx20UxTRddgAKc6v9fp5LnFmmDnEtm4lalA6TQyNCTDua/Bq1SGkAvhfFh9bjyB+Q0+uLXr
/MzpAryvW+1XI6tpZ82tp6OMoftHtsgo7y7AykS2czbW6DbXbvlWRnLCITEYqZqa9PTyHbm9FNoV
QKuJ6PcohWQoitBVIeIFI3zJvAhn6AGVddKVYM8mavnV9/GcZIrRHQoya45AHM2ADZ2CeWs91r8W
t6yfWs+g6t8faNGm5YJaNHvum3phjLYaYHqKF2Pg1DSzTFzfcRLr+yLfOu98qa07inoT41Egbwu4
9/lVaHaVMbkF9UsKU/6VGxvjeWBAK8/CkGSNtRvLqzkU2rFUNfk/HQJ6qIy5GMasGm5FDfiNDg1b
s8W6Me/MRvV01r0WStf9sxrtwj9CAY30kFR/ZRTQps5o1xBocJOaYr9doKZVrCTHSbF+vPwFVw1T
5luIldOQQRqWte7SUclQS7VGO7+JVs++OtLN34ZGJ4DcuUn3pUKe9tynbcm9M8lPwNWT6vjyD/gD
PX22UxfsIlclnxTj2lVdowtFlGiyMtFOsmQ8LA3Th6lx2x+zWTj/icjkvlJzJ9W9vGmKx1Q0kfM4
mZWhHLpIcbJTILP4qxoUKiPbkcL25d+32nTLz8NvDSoCs9HVFsezczLxK81vUdAUPqbq3CPtPBqH
rHK/D6FtHB1HZn4QFHsMqlWqycpUCsDLFwwpOp3Pt3upxdEY1n1OGRLIo2IU+TGrquFspfb8So+t
aa+/sgpPy4JUfAt/l6rhfi+gPVwHdcSCBbbGt3JSJee6egcnJdtpUv2JdPcfHRothQmDSFqCy1v/
q/zC9mYComszidTnYPD0MQSyLfXRCg+m0TXci0HtlB4Zy0KrrIsaTdspab7paVK+VXFx+qBbsTkd
5glK/GXoUcv2ithqo4vh1vbHvG3FiBNElX4DLpB9zfQA8NIkebzjoJfafBxrY/5ZSAW1z2oIjK8N
iqtahnde0+ifuOb6zkvaWQ5vm4hO3dFuYZUyZYNi75H2CJpqwPS+1mFoSY9ywI59LEYT1+OCGjov
LLF/eU3cTN836EAFnjY54+eXN+YqwvO1IA7Ss0YCD4Kk/vwVFkUkZFSgax/zrEcxB91HK1bSfwXW
LavQBWOcCQVndferdoL9lZrlNzXrdAJtrDw2eb0na7nGgLEM8ykCKEXIejoUJ0kmMkClt9kO4nOW
BeORfEc9yDjp+f5a4EeZbr6J4i7GZs6av0WNbbxBnGuP5rbKQJYfwhiQzA8WITSo529VjIFKJ4u5
f5ya0xE3Im4bpWU2rRrykDoKe5J8aOc4bMUYluMomBiQrrh1nDR3XoAn9EDC4r/QyodrooSO7VFf
2qfALM1vEMSSxwBV7j3G3dahR9BngXaDPyADfv7AbK2KQ1YVN9FP40OjZgOAswBvtMHd0//dXAqV
Y1qqrLaSt0mUinJvwS6hRu3Q4FRCqCqoBch0dnYyrY3P6KgMWJFlpSlHv//5U1FFhMaEYM9tat3y
PJlpdatSWxw1Rg1+VUflg2oHxc6iG89HQwl5GICTTJDus6HGqAWZ+Zzf0NruvhlYUp7jpu96L9Zn
ew9ap21cD/TL0AqiHb7heknjjApiYNM0lI1eM1jaVTRN7pVthjphPKkeeP3k2KS983tkVHioYkB3
qVDbSwKL5qwUs3WlC9YtcpWzF9TqnpzRRm7BuJduEEpNKmDDuwtskQ7SpOQ+iS0b+BQKjznBEpW6
E94O5QfcgNovMwDik0wRiUJuI5suL8fIzXe0jEk5ssvE6S5G1g5wl4ZS+zbrqXhQe+sJhwqkOccc
qhQWJzsJ6tZyzHVoBjO2XGsbVqIuZiZO+a1yNOWjU7YoD1g50qPVkB1ne+rkzoJrlA1tSPgtuE2C
UVoPLduhKtws7wCtBqJ6DY4oPOZdFSG8ZKXJV8yJxlNWd5XtG4U7fQi6ZLhCdip3cqStjU/LHY4+
eeTaIFSXStbkJiCbXLTxQw79CeHeofY6JY8P//5FGWwx419yMcBjzw92nqlz7aRjfnMy0R3tMHbP
CKZkF7cK7YdubuyvL6+39Wj09k2AcSBSeMbn6+mRrMZR9BBiw6j9xkrW7CO9bH60hqExdz7n1v5h
+3DomDghuHp3YHrcpkM8rFLElrDXTrV0Pmu1Xp9LlEn83pbR//Bw1BlYYtLSZNcuD/9XFpZpRWoH
M1YJFSflPAfFu8GV8hjjifrp31/j3ystT/7XSqBKtHAmHbp1DJkPwMJS+l703TCQ3WuYbn0x6gm8
kRZGpHV/5vUWGxhXoyad2qr0SnB8j1nbYSsF/e3j//BUC2aUbigEt/tkYYL4ihsv6KhELbpbbHPY
D6VDfBvxYVN2au1lp92lzAtm22Bq8Efw7O4VprTKVLpEya2Pwt4fHWN6iCpn3klFtt7eoqxJam5t
9HrGVsRmBxwWoerZ+JjMUXqUnTWfqrnda7xsPRAFDuUGldUyG3y+J4bMpctTM6hrwwxZItrJN8A7
ewi2jdyKjUDyyjXAtPt+CIIDt0hkjd0YjE2EUdU28kxnaq/WIKJj5NCejeuhPZMQ7oWqrVdJhg6H
AxzgmlCeiwxUAZcaulxJDGFDnS7U4amfybQ8vbwRN18lNxwoEQa2K+5CKyQuU5HIbqTX0J2nDlHN
wd4DN27eNmRTUL6oiZkP3l2nCGxHsrWXkiNw+2PSJjONUjV6PxlzciK5zBIPgaTuaKQzvYqxb3Es
tssdcsoaNcydt9BS4C9w8a0y1qBH0JPiJ8NMvNPDY6IHQtJLT8zTkKBFAKjEyaEFKzDtvbJwm/5c
ljmSxmmKZSvVdp57QAn6Kzn3Xtdta7MRc/hltEnXYO1mCJMi0BkCFMClH0ZRM8QQtvKUx+WPMZDq
dxe1tm8DI4edm2NrAxAaKB6o09b8Xj1whGK4VXaT6iAe7W6MP6NVsqdNtZVVc8sD3oGwhpPH3ffH
jUIv0irPb3Zshz/zXoZfXKWbPE3CcgdCJD1Xpnv27lvHiEdaRHkWQOh9kO1MPHScDj0nK7fUx1yb
8soLXLszPSBZ+o+XD9LWB1wk4LAGcehC3yOkRdM6s5qzGD8GTq0Rj9UZwYiA/LiJzDOiQNFrWavj
gf5cu1NqLwH8LsAvWGXqS1judHwW6eq/7sioykJUOYmHDJTMd7Wm/Epl5v7GiyuiBu6HZmeUubFn
nq139zWbKNAHdxmBd5k2ZF6hd9MPd9aTw8uvdHMZyNAQSUhpVjk44R9+Y2SkEPhL5VGpISwzxN3J
ZLZCEwoMC5US6Ie5Ekvna6rMLfExGyJ9GC4oDdFKwq9dHEScCe2gCBFrnlX0QveipmsKD5udODvk
GI798zgaxSr0WwH4Un5yUO5uatVOG4IfOWNd5t8MK8VG2OmFD+q0/PfbGm8TPBCIydiC3M8u1MBs
jKRDabLv8/JTVzp0rYoSemA2if8hM1g+IoqWy6RkBeAdGO4bfUYjzkFo4n1lp9abKKmCgy0He6ds
22oHLU1BQg1NCU7+XWqAD0ihiBZZNas1e7gnk97/ztOq/NGodfVKJlpw0rK2hsWPidoRDuVw1Y2i
1zzM7Iyd/bsRf9hR2PWCPEOGwnWfH8upbSpH0UiSdRGFn/tm0nxrLJtbloXT8eWj8vJSAKWeL1Xi
czzMLjCpaApiv+z7+oBqVf5aMSicX15qI5TDG0DKkD6Mu+Bvni/VGrgBt0tCHqUamCUbfoKMkvjq
yi4910ijX6ZoDzuxjgQgl4ALsl8p4LjBn68p9bjukqKhlS4DLNiC0PpA3ajuiQKv4yjLsBlpAC15
+X3JZkShbc0uvcRhcKZjHMbGYzsqxSFQCvEqbts9JYGt9XS0DeEEs2npyD5/LD2tS2PWaPvEUaV5
baUFj/oYpa91YxDgl3DOefnTbb1GKJ8ANRiVLj3g5+sVQrpdW0NUbYPBft8rWvq6U7V6Z5X1XsQl
CucJZqIGGc19GRWb1PICVYTbSOr/E9Hc4JT2kXw01HRHKW5957ISBehC36a6ua8DUpOB2hQBn4NS
Uv2cXWyTfLtTrbMTSIYCCJdeLYvpU+zgGLlzDLbeJWsu1A8qHpwhnr9LcBzQjQ1AdSW+StdWSu1V
LKs9JOnWDvlrFf3ui5lBFOWTXrAjrU59CvUpPVXRNJ2E1n9VAD6fX94gW8thsLi4F5ARrhCQSU9i
Dk0ereOp6vxiVOzEw8EifIhF355b/p8dAbOtL8hgloxXA262GqGL1tCCEVbirdFq6YnIBmKDiAJa
fzJ4r4Ddpik5JF9xdnf34tgfz7/nWRM9J3BR7J+l6F/Vd+D5ewqq/DYmUwc2xCaD8jrswDV/YD7y
oapTjSiqgkQxgv6Wyl55BWofJyvcID+Tz4nvaKymjefIPMlRqgqGnf29ZhbAygU/wYklpVw8CJ5v
MkdPrZFhAwQ/sCDvwrRMT2MzBB8QMRpeYRo9X4B44WKd4SlS547qIdps+OHQOo9ZaUc7B/vPnr5/
YwB6+EUUxUTju59jqaCh4m6AbQujv/B6kQeNn6SGeRvz0Wm8PrKK+ID7YT6dlLGsyoMjkQD1Ys3I
HB9Yk5l7TtAIxwfMi/V0qHVR/JQkTWv73ZBgSGbnM9irOHLo8Muu0dWdR1hO5f0TcCeTgxASgI0u
B+DvTLl2ojJ2RX5zqf2OJk2kU4/EEJxQp3nUA+R93AyluKkaC0RYmz0x243zZeGwiUD/ApBdVSS4
8LoYpuvFzRka5c2oDt1JszLr3JST69MT2tN73EhuOcwG8osUJnTS7yMkh0spwhCHlzpx1euEUZ9f
W8ZnU7pl7VvTPOOTVJVAIGBrD6/r2so/wYOS//rWQehyyhaVHiQwVvdqWQiM4plmXrGS/VI3Zv4E
/10sY1fr0lRN/saYG1Bg6pwteCzr+nJQWyUszKcWijCU3EUk/n64woMJvEKkuLoKXJAS3NgbZkfD
I6MHecp1PE5pnu6Rr/9Ej2c7DcXsBUDLBWVDRbTuajLpuLOTqIl7dU10B18ZuoCk0o6pmT6YlnQ/
oTftoPKU9bEnGqd+GvpKFR629Ul0SNH1ekMvT1UugTsxOZyDNHxfsHlfqwJh1Nls5weyB32v/ljt
T340qgSoLdPZRXVrCdd/HQ8a1VJmpeJchzr6nOAwdzbtMD21cP39rjXrnax1YznyYgHhFPD7mtOD
K2AbLI6pV+Qa5bvAblufCTEG4FOo/HDq5sO/bgTIqIATaKotyp33G8GxQ3UwMYC9lkZhMNBKg/6V
MehflCwwn3JUKy8gQbudK3WVDWHJgfEspq90bk16ls9fqcyreqA2cq+gnaarY9aOb07IC44j6oYv
P98qJWEp2nSw7BgmgnS6C25DX8owaCVbTiDkd3CQlwsvJhiQXy+vs/5sUBWgCS1kEF7ovSTcYHGa
6FXZ13rMnENiZsrV7kH0BXMcn7qq1na2ySpoI1DFZ0NRiZky7dS7Xdnpo1PneutcrT5s3rpp2V1q
ABWX0KrKmybdwVPssnztSMTOJyPfa5+v4wc6HRQ7iNHR116BW2ozc9W50+xrbqjBG6Qdsq+MLXtW
tQrrG8qGXMquXYeHl9/yeuOwLHpcXBYkSKtkvW86ZOPhWFwjW5nPKfhiH31R94SYeLKzcTY+KARN
kjCaR4w+7jdOmIfIDhqDwrFXPwLQ1q9jrNon/LiLw1DJ7NPLT7ax3OL+gV4PcHFO/l0agVxhXi7C
6NdENGPuQfdqv45OGr+WZY4S/zj9Mx4KdATMOT4iY/1lovv8DE4tBDo6Ae7VGQvnvVJXqpcg+vgF
2DnTHa35/fLzbWyYRXFyKf0Ja+yb58v1GP5Rq2ruNVgquhGu7esp7bU3hmLXXuNq/XVWjf708qKr
THp5RoQKmPQsbO37VBEaCvCUuXGvXW664TnE6qzy3HyBfcygjNIrKo7KNysrtO9l3nR7VsXr2MPy
wDMWWbclDN19U8RY+1EIQnnDQ58mx0gvAQ+507XaWoW/jj4r9ziHcdlZf91PTmIYfdA57rVuavNz
jYjorYzDf+47WmwWBj4WoBa4/fft1DxsZegqkGftuKANr7T6sa/SvWx643w/W+XujTmNaYb0+VFV
m9z2WLsVyMnAUD26DnvX+sZrQ7iTPcmdwNe5D9hhybY3QyR17W6uD1o/6Vejd4KdgLW5Cp8GALZO
//ue+yWjyh0VMnrms/l81WQKVj6c/9m4kI/DtMpmjgOxggvh+RbQQk3L6wa1RyMpPs1dkJ3zRov9
2hbjTtZK85e/9TyHI09fMBmI3xEX7yEDel6PuozxTG5Hx35jl3X4ZUC/4o02q1Hi9UaKxFBcxKb0
xjJHZQ1ciJ59KgYLSn0w9AIkZBQBLDbH+IKgB5YLJk3JN5GSJb9TPYQDwpEGb7wwydLHWCAfdoiS
Xv2plpHoPaga+ju7swGJFrT1sJZMBvMxcvJs8nKT/rOXktLi4qxg8GEDtI99t4sH/ZRpXa1/ICnP
Vc9Cg2c4oj9uk2hmuZocyhqbQB/nV2Zdk12KJzGnhUrNo9jZURlNbja315xfppOqFeyFkPsmbaT5
5Ew9tVEbzu7sRWM9T69Jcq0Hq22QjByko34vpZv8jiLDfgvFNwwOo4LgvCewPvnPbLLiXZahOXcu
iP5v0EgKysMobPCXaq+khj9g+/I5UYryWzv0ueuPlpU7h2yoghELTDv6kDowaw4d9LujEThjfwl6
KR6xhC+Gt2J2jPeV5UoK8TYwviQdRAz69cYC3IlS5Tj2hgw9gRqjckq1uH6Vy7GN/TFV0m8xslXx
pUD8S3p2qzXuCXfsqPAdV6kBkcYoPkCCkYiO9bpVv8HlTKsPgez0yjezvDavc4uyE6JOyecSdfga
H8YInosSz33tWW3nCE+k0aAcoJXZvZ+U/OM5ilW9QbpYSQ91AGP4IMjdVL6UUGhDdNzCr6cGIBQD
o8l4sHNbNo+Knk/t2zY01P+KctYMP62RXvCGup7rJz1I03MiSjw2QhpXigfgpflZ8bEHf5zTIPHr
toA4YjqyfDvbcrQ9K3Hr5qLoev0bOYIsujYsyffQYdR4Vuwk7pNIKl19MwyC/gzVSfuKgIuOAnC4
CkiWndnfsUiJUphSQ568CyCXljuCFaubDVrgImO18GQXCutd0DeiHohSgH8ae1N/h8h8fmoHbAuh
rZiaV8pcnJNo/KJorbuTeK7OPyuDxsJ1iZx6DeGpollhOo6PGp5B6esEZalvdmz9T6sQ1EjxmP1A
O3ge0fIhVQJbEeltICYDoWn6GzCf7PJyfrB6FuImPQeG8CCEGIfe5UAirjUVnl58m7pwfNCMNjha
omh2au2tS83hhqZ8JGdd0XAmLjSJ4wuCMf0YHyBKzYz0++TQBOOe/dDWUrQS6OEs6m9Mzp+/NuwO
0SSNM3TiZwVnJYo48CZxeqagbHfo7xtLka3CC6fptTHyUPW2HK2kVq5B0hl+UrMDq1qEr4xucPdA
SMvXvrtzoHDgI8A1jQvq/Z3TWQKHOdDhuGWY/VFManq0Siv7ruRh9mrEIbHZSf43NgZZAckbUvTL
sOouW83gEOvlUATX2W7lIce74lATrPZamZvLLOOiRdt/rerVAbvOMJIldSMpPWR17/pug6+7g2qI
J0bd/GkNTXoRU24cchGWD0M9/eBwZodwFsVlrPTe75py2DkWG7k6DW2k6yhDQCfcZ5QMmzC3mUPn
2ooKU4PQjYD81+qxs53ymzkJ60xquwe62dhPLApYfDHUXVNmA8L6nIHQvva0nw8BoiKnYQ7BC/SK
vRM819uJ7vYyIaG/vsiaL5/lr4x5mh30Bq1Kv2phmPVeFMog/tSocKrHImrj7+UY7IlFrJ+O7cS4
niECc1iafs+XDAtIurIdtGssR+fQoKh5DHSA8ElRD4d/DWoLCmwhqfN0a8WkwAEza6Kyf6Xws74O
YdB9ourYW2W1R7gGlpk8DW+G2KvQ6eQI3sLTYGxWx76ENISkYW8es7iB4Tq34jiUeyh0IPz3cYC3
R/nIv8vXWyFmKhSsJ6dmipaYg1MfMckWJ10NA+F3ETIV3iQr+3da4D9/SrMucTzVzG3nZJRBlfgY
GNgfdQaY4YF2Zxwc5BjCouWWlSQVpV16qaG39SHqcW7HfLfU38QICkispEtyWhSRzfSktKP15DZ4
LJ+zYuq+ZYDU/9OSNP9kuVOon13mEe5VDTFQeGUQi00/Z/xO9uBK/ZfoGqs9YRoyfrGRQ5wuFTpI
9jGg9/m1wO8ohqmdtfOpM7LsNGvjwPyzKS37uvDkq5PmJpNzEAPyJw9K35KXhcgLmQfLzGLXV5Wx
R5oD45vgGJUScLRGPvwthyZdYgyS14mnQ5ewDrGjdLrXmG7zvm2heJNXOQA4kDO0Nb8MetopKOEb
NoLnQxN5iuzKwFNcMememYWp9lXmpSiB/bcZ1JzUSH5YcRMHPilP+jNk/meeith1vyiVA2vHDYvs
odXcoDk3pHWln5mijU49CgM/0lwLslNvye6dllZ9gtVDXEqvgAeYeaXRG6/GeR7nB6Nyo/DRTRVn
8AMQbF+sMRZk7pGN4nbupvNDpE5jdnAQsOn8QW2wazf7oPzVYcGLg2GJKOJBi4NUgZluVK8cN0sH
H0mdyfQSGRr/zVmef0u7znjATqYcj3oWytaz7SSsL0naqhd8RtXO690c1MtYKL90gdijozXWt2l0
lUs66NmPvmnrL02BIQVsj3eoBZV9EJuXLDDc91NqTMmxDcs+Pi5hHq62yJPCi+Zk+I+PXj8mRj9r
T/gaCHF09KHP3mL4hW/rAOG0OdS6Mn0YYgm/Ks+G4awkU2wczSDvUKKoYvcNwlZKDeN+jJkaibk7
5o6eRNeiN4LSJ5ervmUZNHDPjBurO7XurKYXWwTmf6Ws3PpAnayA44tI6Q5ZP8Na/D/OzmvHbSVt
11dEgDmckpTUUrvdwW57LZ8Q9thmzplX/z/ljQ24KUJEL8xgMBjPcqmKFb7whik1gmMth1XhqZ3e
x37R9iFbQJamZnZHZWpfAoQLhN15qdUf5JBUye2K1rD8UQ601MVhEZr9tEjdnTlki3NHMwapygnP
28dainROgzm+LGXgPLSlLn+aI7q5d1XYZbGbD2b2Stcxm/maetgc6s62w1Nrae03iDxQ2SoYpMP3
UF1Gxc+dWiHXSmejPkUxVIg8bpvUXbq6jLxIsavRt6shv5tipWp8Xhf1pVMiY/noSFP7b1Oazg8L
CwbpfloGubuPopCESgrj8n6MzMg+hF0yAnCatExxoX90j02qZRC2Ic5Lp1lCQwxOaeC84jM3jZ8Q
0GIp1YQdzvnk9XosiY26T8ifxu3zohZt6PUZ2fyFr6JCIli6rwHabMZJL5bqc1U29bLzImze1Rxt
gM5CJWzNbbNKWpNAKED55+N47GJsOqq2iXzKI83ZWqzYH/Rk3qkUXMU24oEA3Cj0QukrrkPRoir/
iGLDSZza4EuvpvozaeWeBNrVu/pnFGEPDFKE6uLqXR0ULcZaOYSxMdW5Ry9W8VAAqF96vdzTGxOx
85sg9M9Q1HeF5BgCU6uogdeUMjwyzhfu+CF2x77CbKVJQU6i8RC4Hb5EQKvK7JhqcfjP7Td98wv+
6ZjRlqf4shq7jKkitj0ILsy7LK+tOovyvj4dMqtD02GKU8njVpa/3R51Y3GBTtIgpVtDuWeNG8vz
CLmPUYhwVLH9IcOk260tKfmG/upeP2FrKFo0fEDskPiYq8IfzOOumMTiLoueesOM0rei5YXfY4mx
Uy+9iv4IIgD6iPPgIAJ6nfSBVi6EpBtKbFC4QjkZDrZBlyauC911yO93konruVF6lgUtnB47ddpV
MjHKESb0HeIBYcLH6iRZu0eSdfFCONDvn5tIlokwiW2vdZatIZDgymJ9l4d1flenRXposq471aVc
eciW7HZ0tatDwdy4U0ihyTYBMr+Na8FdGGYXj+lF7+Js9mtUHyVMrLXsOZeSpfmlKikxRKSpIw3b
NJqfiglDqCGaFcWd5wRRHIPvftdbwsD59u69voAIS6FxcWyEZPL6vAZ6lA+RjsuwlNktHldK8NwG
ff/yX0YBO88HpiW3VvpxtIZ6SGpTDu3VypdQ4P7Iyz78fO8oVNxpCtOgZZirLq1mB60+ZRjDqIXy
GJMT3jdoleyko9f7lEEEbEwoldH5Wl0yRgfPjtcDkYs2CnBtDEIXSfHoc9dPzQ7rYGso/Bm5SOko
oBq2GipI8UtIYW5cgk5NHuYpM56DfBknt0unMf4P5+8PgJFuKcII6xr80NdGXxUIvOlGuXwI6vln
Zs0YrMfau42txTaAkCveO7pN62a6noxLi6JoirI6nN+hoJYK9Uxy8azfQ7Fc9X/FUEyGEhkA4iv4
SAcES0a9mdeoRE4x7BvrXweC6DFDFPNrWZrmK1MezlUcwpWVQI3t5NDXvBHxA8AXUkGj/4zl7tuT
PwyWUZYVN/bcWfV0yovYdFytlp3qYFVBEbgabTXrucEd8ZfdVUrqdw7NAaw4AxQFstRGhKOLTMsN
Fcl4Nw2bH0crBHgNx+XatAJtKkdrDcqHepgol2ox9RP1c+lUYsi5c81sPc0ULVR6qGimUXp7uw4I
Mc2EQXwInHKh4uZK9tEszNQdRxAbbhRQtC/bZQ9BsfX5wXcCFBHtzSsycIe4P+roqNzja24cUEXg
eh1r86SRTJ46mmivSFQvXjpGJyXas1m6fkEJgXAEoXAFKvjqZrW0EY++iriglozyFY8zyQ1RnnSD
XEtTF7cbeafWuLXGgI+hYoEWoSonVuOvgg0+g3IgddARJsMIvgxRKHk43ARu2o35Q18li0jaq50A
duOOgpn1/wclAHo7KFx6itMJJfYFZfGTgZz3/VgL4ne9K2R+/VSJaj5oRuEnDeV3tYeA7Na9DRH3
MkwqmTwV10c5SPcu3Y1R+Ov50QB94AGscX6IEWhOOCI4rZqp7I1aFB81pdljCG4sG3G4EJ/kBkL+
fTWX2UyXkmZqgrO59C1ti9yfpFw9IwU97jy9G2cAtSTANrxV4GSv0poaOGU9z+GlTtXhR4gA0ELn
o1Fo7quAdl2Ew5z6uSos63/aXMjNPTqmyR46eGtRoadQBxcWtFcKF8qg1fCnixAncHMGvBmFR10q
98iPG6PARxHoIq415SqE7JZyIqilrp8gU3DvjFNkeFZS2Xt7fnMcKmuIBznCMGD18YBlTJ2JwB2U
6VjBVDcLHzNogTsnS/wtq0wK1CPWRNTzTdF/eXuyFDs11TGXpLPa54VHo9bB3FtZKKPU6ke7SlQv
Qlj+KQQ+9v64gxzN/EO7AY+xDgVUI5KHGIXjSxwG6NUZUnBAnt32+3CJdu6sjaWkSsm5RoEEf9c1
9iTUhlHlScA4F/WCp2a0lO8w5JKdUTZuRoqw/ESG+sPQfruUS1zHvdQH4aW0cZU8KHWo/jJS00Hy
Z8oa+whrpZrOZUha8/5o8f9RsuhpgZNaA9CyYmhKWwWq0Y0UkJwobfx4Xip/KqTofDv63bhSiEZt
2pyIywIiEu/RX9f/qLRxBpgNLfkqxvSUVKEAqBjGR0yO1P8wLZ4Z0UAD+3VVYk6HFL3zwAqRNAx7
7FWyyLybIaLSVo6Lcc+mc2tmNFjInAAiw3wXm+jvmTWG00hxG1/SmpDBQqTJH+vA8O1Y2mvqbO1H
kX8C2LOIg9eVEltVOjtTF9LeIggfqLjNJ0kbf9/+UtfYanzgQTPzAICsoVG0mlDpNMZoEgteSISq
Q6KlzTOyURiwN6N2mJKu9unr4kWaSOYhiEcDec753WgYfoNQR0BVDg0edd28i2KrT+SAeH+U8/qc
abVy0kYk1euwnXd2y9aicrqFIqDCA3C1M6XYkZMCRdU0i7o7e0rm05Ta8Q61dHNVISMDIaNvhYTL
KhShrEe3ExrBRa4U1Y9K1TqWS764Flx4r5f7zB9RFfNKlGjcZu7z5zrQ381gEqsKJQTEPdptV3jI
eJ6HLJSrGD5tWR5jah2gLsvRBfmS7azq1qkgZefuhBQP+np13iO8sKu+bXB1n0I8w/rZcptpar7N
7W4ba3MoqN7g5sjYrnAUtaVFugHR/ALzPjmoSKP52hRDho61d2NXkVgBacnhoE4AQWVVKhEKY5qT
KTlE+775BHDG+oI6CYoJjhmZO6HRRoQuoBMMR78cMY3VCytxui29QNdFyrrhKMty7y6Ch602iXSS
i8r+cfvcbywj4zHcHyDa1bGXpT4JVRnhnL5a8ggFYrX7oJHkPYHZCnZ2x8aTh4KMGEqgx69YuoNe
jRAXBO+RlnjiG8R6PjIJToF6QprzP+hpckLl1vp0e44bUQskFV4EsC+wV9elLtkotQoFWfIBtVwO
jVrF3G9y9qgNrYzQbdLSq+nlxyLLx/dHLdQs0bCEtSLqJavzMOW5xCkx0EHoxsk3wijycUjMDlO+
6xK8ddWwRzFDFAqN5CSrq6Y1Z+S8MrzFaXrqtWvF5nSoVGU6JoVpQuHX1PrYm6V1USWAV3451b15
Xzta//Xdqy1CQ6qL1E6vn6tKMuIwUyU8DoK+eYiktPUos9H+TINfqYqnr4x9jT9NUM1uD7xxpTOw
CTtGiJ9fbWX86bW5MsnFolx1HuCL6w9dlcSH26NsHBjKedzoCD3xdNhik//18BdhVvNGUahVaY98
VuR+PKrhLAQ1dqVWNyf011CruwDH0MGa6MhduqkyfUdZMt+S+7161MbpEP7EOhmZkFn9Qyz8a0LA
XKOqFSl6Oo75d7i74asKh+dUEXOc9aSIE2iERkEr0+yL19uLuXHbvRl7dT5UbR4amYT5oqd5cUCb
y6IJRAmT20NxY9Z2Z4tcE+oFaZ+iDyUfEdqv0WllnbRzK6EsBfozjOirh9k56VL7KyUxrADHHk0r
twXe48tzEDJzJ9M+GGG5PCAdmO9BMbb2ktAtoAqPEjJqKW/3UqIvfH18+S48/Qj2WzQaH0za+5Wr
a2P/+f1rDc8dortmABD6c3/89Z0pL06aQ6cfcaHqW0Gn6xglyDvDdIz9TJnejQpipZErEe8KV/1V
F9FBxgh06kxNOnaqS6TrrZdYuuRHoWnsVDS3djAZKVEjCbZ1ZbKtRnUwRhqeuloD4AC4aBA9j1KJ
cHrUgwIZrZBuRRObweSDKkrfv4eJPkQpl2vhOuahRT9PBpqCFzleTNAr9S95Ru/GUKv+ObGSbGcL
b+wZVFnwdOEN5Q5aPynKqNlzBvz4MjRD94R0lP67Dsf632qQ+r0bdXMsQS+lTG1ew8lsg8ZPb6Km
01nG9KEITOOsADs79wYcy9u7c2soCB8E5Ablp6uXsghkKl8K12rUDdHHRRqXoxnmw+dEqtXT7aE2
rlViXG5uyCzU4dfhXFqMplwGdEuyyUieJoDBd2Ag/sN3Iixl5VToUxvfKaD1W9uyaC/V0b9z29Ve
B4blYehbbWdC6sYBoJfHc0s6Ay9mfbQldOSSAKmHy2gvlgR4ubKaA87ounOcQJ3EntbkSe9BOAN6
pBaW+SModFR+k0aTv3UL9sykJuUMNtNQ0s9tPvGPRN1o4pAiDS1ivlnIf++M2YDTORIIW3luo2zV
IyCGi/2cDJ4TOVLsYznEhg/LXPuFq/WYHGUjwIUg7mzALLe/4saGoV0jYn+YUKL59fbuBODUA4+H
zYCWan2A1jUfHFQnH6N2fLo90tbq4hoJ9A85DRIp8ed/XZySnQZtg6g6Iiwq8sZgL0/2ZKYnjBpK
jNry3NP6cMKQDx+82yNvPI9AgvmodNcFEXI1x97qmiBXS4zFhiQ/JKyHW6fpeEq6sHPzQh52Zrpx
MkCz0lnXeZGukR+0tWecm8A796YeHsoyWP4BWe/shONbX+4PaVxU6DfACWoULcD64kuwQNJLBnV8
kUbUyVDf3Yv8t4YC54yJEWhR8vz1p6NOaIShTEGhMUu/jsPmCFEkc1MY+zvfSsR9q9IoTFyBeIds
xWMu1vbvXTLDvJfVAIsWPZHGk9lp9T+qhJKV55RBfMynJH+Ga1qF/+EcCNgAomAEcFdt7HpUrCVM
bMaNwMpBmpr+zYPpYx9Y9cvt3bi5mLw6gIOIIK7qCHQFAL8aRnyxpDBBbi7UPSRHdW9Wyr0ge2vj
iy1ILZuKxdUj141/mipzjADQnHsmhNnvWZDJnuGE8werpoBye2p/nJHWXw9PDwIjSNVsl9VJw1DM
BO6IDJA1RsY/NB3UrzVg0mcZoOdXo8qjz1NW49ATW000IMceqL9LYBKfbIg1sif3ljR7xDsYdVpD
XZwRJOhn124xzRtxQe2OfWIN3wejtSuaqfUE12ky6txv1NK415dC33PT2+iwUDtgIoga8R/r8iRv
xaAjG5Ncit4eaJ9L+c+KvPdHaSXN4OmLblP/adTJX0DRvmqj3S47j9LWXYIWkCg7Cfro+jy0hj1Z
TW1B71+M8qtmgu8q03Dagc1snTqwR3TM+XJCBvrtqYMk1A2GAHFIzVyA3Yvb0xTnr44z1XfgZxvP
wTP57vZm2ToHFF0FJpwO1lWivZB5toEOBGKwpB9QjpSHKk2iOzXr+p2CydYxsAWpmBCM4tM6P1hC
ChQEXABhFln6Zku68l1rszRE3GwpP4xtsSc4tvXUOSBv/sD+oAmuljNycA0xDWHbHTXVI0di9pwY
w6lKsnVXrsbui9ZK8yHL2Lu3F/X6Q2oUs2BbAu/fwD+1GqSUsuSm7pwxO2DDPIIjtqeDjb+sN/WY
Wta5Ee3snuvpMih5PJxI5NyuYHJLTQSTJBh3SkFX3KmS/mM0U93LllDF7SgzHtugNHwV/8udutAG
BoOROZlCsZqexfp02LOhNfGIlZBeVuk/UL8ywx3jZYGKiLfAAV4ypOekSVEg6Bxp5N4xnC9B25Yf
a4ydVLclhFW9dsiivav3WqWHvhcIfcF60DbQV4igqypJIfmMkVhfQIgUoInQUg98QxmKX7iMlQaA
eyl5bOeu+JGHCwGR3qnavynQzcWlc5hnO4/c9WXCb0LkBsYvWSUVtbfHXCmnUsp6gmk577s7bUDj
1GzgJN7eg9cHm7ICGCo0CrYUGq0igYRXEm45QW5cBim1I6/KYkl1e93J97xttjYfKRzgO4oRQnrr
7Zx6JY/tXuKKTqNYus8zQ3YdOZsOJJPyKZe1+diHpX6vo/GzE6pszpNkCpQw6qVXFj4wMWA+9jT6
QbqAkB8gfjQ1z5ikILx0e0m3JilEteG1AOS7qrfUWpvkMCmJ9cIoP0dwImKvCBxJ9+1MKrCEmwP7
Sx201X2yoNu6s22u709aL4QrSPsJlM86fg6T0Ex0vuCl1ubWm7M4fbZCK3KXckxOuppGO2+etXWL
0VWluo1CipDneftNAVLNcV0Ko+pBSx5itRtLiMBV0cE9aNCAx5sxb/i4kA28pbQhp2Z0LL9bqdPa
B8vup/IMa2FuXlB4g0SxaDbs2WiMx4+DtnT21yEepe5AzSzJHxZLLbkVe7A7PvmdId01ZjoFJ+yH
49Rtg1lx/EjHA+841U6rHfIBOCt6rkHRupQqeg2c/VA/jOaQdDhWBSbSX6oS3OfpAPq+tBfzK91o
O3TlqC4Eg6TUH4Kqj2QPCOxQwezvypfMipEWHSdJKw+IMOXxoVmgDLhW1lAzC3kXsbXQs0FAmzTE
xgYafxKTjkt4KEDZMf7qZ21CvMkcfhgAbFV/NCaLDmczZBzy2J4tr2gX/GRVo2vgtLVSMfqL3HYQ
FaYhNd1qMQbVz9rAtI9qH0eKm1VyPnF+I726SAmW8MceRfz6jjhOe82LSu4fchgQlV9Pg/wk0+GP
3T4wh8hfulHRXm4fga3TJqQ7heAZTdz1nugReODlot0+J6HmU9bBmpDw8FSPXbfziG4OJbxLuE/Q
PVrv945mdR2bGe12Z8mPXGCNh+hKcN9iIH57UlsnSwyELSDtzau4y4DBvuTxQF8TpQfN7RszeSEJ
MU/dZHc/jFreg5lvvQCUimmNCU3gq6Crs5YBzFAN4Te3CsOVgrDG1lHiKO3cWFszg3tHjVhwGa9E
o2SzN2kjYK69yEnjjbRj/V6pO5eK3EBwP++piW19M1pTkC2o//Lsrq6MKdARE7ex0tHkpTrhqVT7
ZTq0Lz29zcPtj7Y5FIpYZFX4RlA1eXs7hTw0g1xEycWU++E+RCP8olRae5hnU/8PO5EAmfhfgxOq
rB0VihnsYpZMrGJR6AepTXW3DqPmEOkA998/K1EEojVpiux7NavONCctqlBTnvMJLT5pnJI7tMSC
gPwLtfPbg21c8FBPkaCjPPJHlertEsa6MqM6Iaz3NDv1tMWxexeccO+i0FCdOlSkP5Li7+EirrM5
2mlQZTTQqiR0mvjzv2oLVVYiOyoTKuSTHv+gY1MfUl2pbbcxJvy1KewHtCpMuECQIh3zNZR6Zzcu
vKZwAlfiH0dFmII++o1vf4QlN1zJPC0X+KMW1Zqilj5KzogUaRXV2QfEWOz8JYTZ2iB+D3zcw+am
es1lOefpjRFt2fkUGwcVuKIwURK1T/q7b3/PpOTqYMYlKtpTiRoeCoxuk5Sqa0RNejC7YI+VsNE7
ErYJsKvZZJQl5NUCOPUImMoimojURHW72Znu6n6x3aSKLD816vTOtMrqqIdLeEiXJaEO2weXxcbG
8/Ym3LgLcXanLqgQNvLv1Q9RBkOOc5ssLcmy/s4KjPjZyfXgeHuUzflSYaWvQkcZtcHVwWroBKKM
jIFIYgsogp07R4yddRzQkUlpB7s4W04FjZ0UwWsMpEXCFoyLTu15J6zauLfAJlFxojnAT1nPFz27
srSQLLhM8xT6yP1xmRjp4uGyvVcI2tpU0MrRnaNmTwC33lQVrmZqxdKmuKC6OcAIb+a7f0wIMn6a
oTXsvKMb9wm2RYboRzoqAkqrk50r5dJJdZxcsrJXJU93PuRoUGduIIfaz6GQ25d8sKud/bP5ZYGs
sIfogoie79ujk7dxEOeQ3S56UGuDK5etbUD+VJufxIjVIwTw5LWMe+POiOYPI/L4pHqFem6jdk/r
f3P+Qo0ISDo3uLleb9VkvkvFpzVaCbpplA33dLf6J7OP+xPJePOFqsO09zxtDItYATQy3lyYlevy
WNh1VOioqJ6VYsKVsFzsSPE0pEyPDcykwoPcjYZQW9loON4+VRsjo6VGt1DUxvi7ViiNygpbc+hS
56wbnXVUq6I4O6M1nSQd1mqC1g8OM8WeONfGhQFkVnivCL7JVTVQQ1vEigoGjTFzOIKRyQ7mQI3j
9tQ2jimWX7RkqE5Qe1wTqoC92/QJkY9OgK76Up2EfqNrxxZW8c4G3pgPVn2UoblwKY6tY6ZwWSKg
itz6FagLd9Ia9akLE3VnlA1EDbrAzEaAERlonaHjw2p0OKsg9Ipj2eiNXS29JIrdEhaOYSy5S1+Z
+oOMho/A41c16rNRW4Yfago7yftjNz4d17CDfgKbdrVvEJgNrEDuwktAsngsIfK/jqlluJG17OkL
bsxbcH9BJfPKiWhHJPV/hRuE9hmYN1DeZoHDauEEy8xjrig/WjVfai9RnLo7VNUSfIqFXIJXJO3w
6HSN9vP2htr+IYTEvLpwVq76mnY9REPPM3RBtiDAUaqMPaxvtdilUBZAVmyVYxtVs6fG6uzn8aS6
aqCbv27/iuttzWogXvGHnHnttDbXpVHh/yude7lC5Jnfg1CUbaI8bOQ7J2hzwmw0bgjCDLac+nbl
qzLXoyE0pHMq3Mo8LawTzY1LDWvYDPTEHUx7tTuVkSwlrhUMRnTMjbC5IIQMhfH2tDceCcCOzJfC
KLQThFHf/haGc9LOMEJ6Z20EbLuszE8JYm8f87Aa/pdIWoyN06K/zFkzn/sSresDDqG65hZLhEbX
7V9zHQG//THrhVFk3uMFxohayMVLZFgoeo3KbH2ok2r0slmxEReCmObY4VOFLtj7rwLiPYCtnEBE
FBEyersYdVtp/YD83QVZb0QJdNKYP8joHzg4EN9maeV8nIcyOCLoJ1TuJOfCWkjFzi1wffEJqDkh
H2RFSxiuvf0Zic5mDM0+vKSG1d3lhjlL3pLFbb8zznUYxN9NrULgFmmtrL992VlOJI0KbBJ9giJm
JeAyjbI/LoYZuYiiSc+3P+/WGROmIpSWHZ1XeRUGRcjhLLozcbvlleS3UzWdmmXoXdQ3nB3exdZQ
gu0HeIbpoRD7dgkLewgLe+ROSQwpdkOaen5oL6j0FehV7KQom2OByQQpKExc9NXnshKjyIsiDS9d
ErVQcgFFGq08gS0z9tptm0MJeoBN2k0TReycv+7sIgVAMEUmoreZHD2jr6K/5uY4fMTxy/nn9sfa
2oQCD20JvI5JOf7tUG0g4QFvJrC39GE86FUgHa00y3fSD3trGMGOAUpKMEHh5+0wWh4aZTDOwdmJ
+yk+WrEudw8z/PPwqTOU/mvcpJni5dZC93mo6u57DHMnOSGbVKReVDql4fFAzDEYPif5nM9TmxzD
gVqxW3ez/HNqeDrdKpjKFr2cJk4xf+ky/dQQWSz+sMxULtvIDH/HetJULm8RVjSRFk+JVzaZNfhd
K8GcXCwjjjyVitLvAk49+Y9hTE94FE2BSxksmx7roGQ7y4hidt7oqAWJcdJY1l1oy7XuDVFkFjyp
mXZE+SKvkbHrzcYfumlyDhQ20gFDBrBED7K62K+Jkk75B7x8O9SqkcU8zHqC12KLUdZdZhU5+BCr
ipK7JTW1b2aGI4AbFH0YHNJpyJeTlY1Se1C6EtnOSq4y+wPh/nwXhgh2ukIO5aMmlWCi51HqvzR2
lgfnSGuan+TwTnSQ5Cp9UOuuRnhozNGSgWTZ9YcODDlSSEGMOmSDekHptnIbfiIrRAUiCjGedVsV
vze3KJQZPaW2oTgYS3r5ndp/nOw8FBvnADSQaJrKikFStYpdgph2sIokzDnRx+yedx1L3ywE8rFQ
bY52zvd1d4OEX7jD8FQjfuGIH/PXoQuaptTCookvjhnGB/oJk4to+OLni9wdEBPwizxDN9CK9ga+
ziJAzlBmEQVDAwLl6mLp1bLXGsuOLrqcpl8S7Be+jsqYIMau2t0Za2He4q4KzZ35brzCWLIZVKKE
KDtUnbfztbUo6OtUp5Qdle2jzaLcIT3/OOr2cp84+v9oa0qnZhooxJd9vXNxb/RMqVlSQ4cYBKwA
CZC3ozvGouh518cXZEQLB8mpoTphzkTxre/gILaNPpQXlCDV1kViIf8Gzqh/6jWHZBLN1tSdlEY7
xVE/3t2+Dze2HOUY0Wiyeb+uANRWHuZL3MigpkqsNHk6yR+TfvInmmI7u3vru2NtyKVLFsCzstpw
MYpk6pI0EXpAsQmldOm9zMl/yVpYuknvOAd6xnud+a3pcQXrCowUAW9aPZhRMufZaENURA9APXKB
KOcAna4PiaTsqX5vDYV0KEkk2blQYnj7hdMO+BkBFttaod1q0Pvxh0YZ8MUu5tPtj7YR4ZAP00kW
UqXC/+XtUMHo2IBTdB6xZA40t8yc8MPYl0NH2z3pTjHUMHnn9GwMSTtS9COFOSVV8bdDhli1YLtn
h1iNVdEBowHjM/2n8OhE6ISlxiTtHJiNzSKavHRoIGRd1+/KRBupYKCTHTsqT3Q/fSqarPwGLtv0
Fq5J1xjn+T/cTICTWVlBloJmurqZMuDgljk55I5x3XvNoJqP0lyQPE9t5iG+3HlTVb3bwZGvqJgU
5FGSQi7eXA1qoupnDyYx3WSUaAeG1F0tL+BAWP/hE4pohBiVnBQY3NtPqIRtifjZIp01nKldujaR
pyWl7QtptVMZZ9Lh9i7diIGo/EPpEUhiit2r8YI0yBOrm6RzkzbVN8sues9Ojb2NIv6Wt+A3wUSm
vUDLkKrY+thJ8bAkVmpL56wt1NM494VXLoXttWVjvP/Y0QaFn2OyKUnpVyd8nmanzxyG0tWwfBgl
CB+55vyTJLV9wOBzT8Bp68j9NdyaUJqAYTbpD5O7R07sRpGhnGat6HwjytQD6LS9nsTWSgJG43E0
6HBYa7WvTova2Qom5zzry+iiq1le0CjVvX6Quh2s7tZQgn0M2VmI4a+LU3MFjUNBC/LczqmYS1nd
6dXEKvawyW/vwj/dutUGYYcIABpN7Os6TNtwtlIrwhiuUIs7E6nx/mgGQfjaDSjmRWmJ4fGYNk56
wMs6+dnofTO6I6VngEr9zInUtdle7rpCQ807I3k2P8mxs3Sf0ejVu4OOmYzsoU8f1H5eLrLxhHOa
erKL1Pia6F05egbYnPsoK8xPVrkYXxEIJXY3zSXTPlKUs4Ijz3z5s8q0HJ3Jwe4eAnKh8IdN4Dm7
8D6w94ongGXepCpR7Ftg2GV3lALbcSsdiLyL1n9n/2iXoZMPsFjDbzGOJbObGaOsn+2mkEcviOXh
n1RNxv6EvI7xhXocjxQZClL5WoSEnC4pYeoOVjuDPZit5HdO6Zz22O2PsRFzUobgXyJ/5SER++Kv
mHMxzcSMK9SbIzU177MxDfxZQWlddMFIPkiaJUAivzIovjtnd2PHUXSFOQTBHgGb9TXRKgRQMna8
mGIY5XHk/+FnUUu9Zzaml9uT3CqECawEIS7ikown3ra/ZtlVUgfOTJPOEg5+dzO5LRQxKZ2Jr9mB
UjZLLo/X6DWRqT/qhfYdRZ36+faPuJ4vji7g02lP6HSe1k2CHDvE3iiAJOZd5XgmMF4vaKzls9al
y85TfX3PC0kg0clESBmy1OpazHO9sEKTfvxI9+uO6Fa6y9K6/317Qluj2Eg+2QyxUWUxFjA8VUH4
jrOj8qGcR/2MsKu6h/lSrm9dRJzQ+6GfZQqA7CrQ6aYahSNwVqD17P5ZoWv2PR2mxfRQjMsGD4g1
JXSUMbpHstnuFXeB5TTH0GLjRTG/Q16N/5eMjQNYWY4+z9gI3I1s59fbi/EHGvz2UqPMSssJwT2C
26v6JuWaTLWLMbogVt1eSmo1syv3Uf57kOzwjrQCTUEVauCHuQgH8t58+Zwv6XioEsnyjcGSj4PV
m49DZC7n2z9tY+PRrUGag3YNPQ5jtRuifoknzGEQTbfb4YTNYHNnBHjcFKaS+e8fCtYAkF+VfBn5
s7fnzJZs2mAZsiqd1Mu+nPV4LhR1cMi0dE/M7dp/hAo66BOx5qTn2rrXWRAWgIgjHg0hfX8fKKHm
bkmZMT0FWj9+N5FarDwJ+E3oOs3QfgLjMwwukKbuu0lZo/vQhUhfTHo76EDCqPb40+KoPyogXlgw
25BlXMRQl+kYhXJHaU8q69StB639jIVj/NVu8jFyNXrZd7M6JZmfhIEiSi/l9M0xAOP6stH3T5XA
YvuauSCg3koK2qR5PqF+poRGZUCekrXvHT0Yyr9ZaTTuwBvyexrLyHY7RPRNGhJzUnsqBiIB1egy
/lRHi7MHUtrYIQJSSYZNNZqWkPjzv65HiY5X2kboquR2PHjqtBQHFdj286SVe/gksdlWx0QgDXBA
oOOANchqM/ZOZmiBQ/q3FMk3pdei0yIZnWfnWuOrdis/ObAhfCzpZTcuunlnf17nMPABKTjQ7kOM
hwbm24kqwCrsPqMw3Gip7OeN0/nQkGsvdBzcheGFAGus96R5tqasEeELC1dkt9aHIhytPJVQzL5M
cmIfGvov585sRXu+H4OXIghmkDdBHpyiqqSuUPcNEOHb53LrDhWkJREn02+gBvp24kjljLMTqAFC
0F3KvnOy/EwbKHB+z7g0KP9zKDT17kDj49yBmozvcHjiUVxoo0uHptDVpzFN7C/qUhi/9bEcEfOy
Bor3yyjtwTO2lotmBNB9akMbdZlaB6pmNcE5x7amBh4CaA7d5pgYsKJ4ZbpdHKsW3J1lau4qM4zk
VyVudXtnyTZeN7DU7FQwQeCq5VXIUMQymVHaEJ5ozuyNqpk96UVXvZuSQYLEdoQxIJiq64ysS1Or
RcJcOs9VLI++ITnRyxSiy+mVc9moRySnq8+398LGc8rmtyAnQaa5roqEGTFm2nbBWUux/vQbqTJP
bT7MzgEwkvPJprn/envEjesFBAz7X0CMoEWtNl+rBEDP2zA4N1yINUH1odOoF0xZmu/Uzv7UY1fX
C7E8imKIiYpm0+oBMtI6SOO5k87jZEoPeuRklksyusheXE3TDzbcgpY+gCsQyFWRz+c0UeIfI7Wb
wpeKqvmObL1Wu7DtnF+BiYqzq0um8mCko/GEF8g0uq1SJ4q3KPKEnGYuye2xGaTCuMxqRdXMaqmg
/1Ja9Fw8NRwnYoCgCh0E/qfmpR9jDE3VeQrA9qVq9WrELUVVkqQoxziFVPIwDPUABCHoux+0W5BK
UidJ/zwoC82lpnKKJ4lO6dmhnkXC0km680JUIt/jYKYovj7oZvnA9T11z3SqQFnbfZIvfqBk4L4H
vV6edUJuybMLJ4WGmxdScxenBdLudlErkf9/nJ1Xc+TIma7/ikL30MKbEytdAKgqFn2T7W8QbAcP
JIBMuF9/HrRGZ4dFBuvMai4UEz1dCSTSfOY1mtnbeKxhrXgIoKNW7wj9AfSY7YJWRO8HsxMhm+/J
KFemrrDAFuqu02VfUz31aJ5mlf5BwSV5VMg69aGWaeNNXnUiRXSGIzlaZyCcbR34j5ZFQgVwe/Ru
LQBvH31jaH2AM0g/x3nrdfY+o2sKzn0t5jVu1nXuwrofaXbhcJn2kWRexnBNcWQKuybJ/NjPXJ/z
qE4qFWM9U6gYNoReIciyBhBM5raCd2Kmmh56pWi+wJTAlwmh1uLj24v9xblB6XZD7IOuIBJ80c5q
rWBKVkpLR4jn847jSV3lIjfPXGQvthSjwDkPwHdvig8vhDBdo665N3D9LKYyKlHqP5DqijAJSG/f
fqEX5/E2FLUp+oDc3BzLz68OdxowvwIweRyMRk9Dzxmtz4IpfKdUnXyqaBBlmDGkPadIMgOmcKlg
LWcO45f3Nm6q6Ab4jI/S7WkhZOyl49NQdY46Ffqd1Mz8c4W69V6vR8Q/Z2feY4NwLph9JWvcPFw5
SkiOIWqfXtyZJEN0nN49Lki2IT1ldzbiYXa7ODR6YU2ErtWnP6vewkWOkq/POjezfqmuYIGVw5l1
9eKLu88fZlt3f4rR0HZixWsekgllncYNRo+71u3M3ayf9Sp8ZbbxqoQDT7GQxXzKXvXcmtNqMu2j
wXUUwZnQL5XTZjW+oGuwXzl9bqSFZNvb6+yVFwSRTGTIyb11obZ7608vCN1R5qoerePIXXRIXL2L
0YuA8DKdE9F/ZSSqHeAv+B9vearUm0sXlfcCDx4F6j/upFM8SD3TrzrlZJ/ffqkXly2bh0lEEXjD
BnLpnrzUpOViNNPgKEztYWVaL41peB8MOcKMq5Weu2lfG86kW8ktyxu+OHyMxm7BehWYx+KFs1sz
aUdEaEYUFIkV2fV6ztj0xUzyejQhNpE90CygAZ+/Ho4kmZPoK8DHxKs/JKNMAK1pmMeKZtXOaXq8
dhBRL6QUivjdy+o11oupU6HVeHTKPE8uGsBZTlQ1Zr3rTHdQ0bp0mBiOuICkXD1ZdTeotTmjwPfa
BBNE/6aWOkQzJ99zNenxYBjrHX2wADfpYnvVYQSn3JEwVc2V4F46E679Fkx6FtIwx8SIFh4FpPEv
8lybK7EGLRUcs9J3h4vOGKo1tmhMwraG4DKCVMObpDFyB2JhoBorNuSY/BiayTxKT8EIz/wy/SDy
bAI0IoZyQK+gkucKia/de1S16JWDraaBcrJ9NX/lTtew2O3Ahr43Edj+6Y3WXxYVZjKQuqZPjeUc
/ZmTqDwwoQBiIYKTbtPNX0W9uADXFoATKbJTH/763gWoh/LYRuPnpn2+uA18nvCOWvzjAj5w8wSl
bAAZbBgLCrmNph9xJD132b4yi5TSWGCkBPamI/58zAWpdEJz0z2S0vhx09TdhYX0/vHtN/sNuTxZ
U2RYXKnsI/buaVvN7g1fK3SM3VJYZGKI23WY+h1XYfFYIyggdwWJrB8bQzdI3JRcJDyxoar6exRM
gdCsudN2ET4kmvO1xyvoXiXYkYRAxNM00o1VLrcBsjjZbeJl7WfZOlK7WhXCWNESeOmP0bZrYmyt
WffI7QZDpDs4ZtmJhu+UwqoC/6fBsKqjmNrko2y84oevyvIRK2zLj1H2WfwL08Y6J5r6bvyqewsY
k9mepu+TtNtzEP5XjrhNABnoxyboQM3g+RfRp9H3ygkvL8/v+4Ohp8O+GS1t38qy2b/9WV7cu9RD
aM1xIaFqyBl+MlRTLVnvajhxL8TaEWCQIBzsrIhhvqwHx6xJmZAR27096MvC5TYqFUt6nfTjX6Aw
KOGWwkE28YhEj7YnL29IB+jfPLaGYVzmRD1p1NDTu5nHzrlbh7K+0Sho3Em3LI7uGECUkbbpfg2Q
483O5HOvbAeHWUevBho/T3cSe3LGOmshqAWYmtt+TzRnfbekc/e/mXfSCYg4JgnxaZxXWIMn884P
jlqLRl2BQFAbJVVm99cehAZ1LLSh/d4VJYLib8/9Kzcat+Z2lhG7buTp52urN6te9MWYHAEm0+oJ
ZBCvc5BEi1s0u6lo9Us5V8FOGun8gFHvX0bB8uUpPxAHscDtF+sNX96lRK8/IA5y1FHIII+0oqov
ql4J1KyM6roParUb1GTuReWYZ7oUr709gDz6MQHRA6zP52+/GG5RGV1OsOL7/cdNzuHOsVqdqfdQ
6zOGJu6MaghJIKdo9vSz6OhX7nLsH8mhNlEYnuDkLud9Fz9pquRob+xd5PKG5r7wq8KIpVrN+3k1
tYYMse9+FuuUsfBK70vnZPYViI7JQDR5teYLSSPza5LY3KeNnaf3M+xocWaZvHYEBXDON17/b1Gg
k4nqS1yuR6KsJu+7r7NZeIAFioU8fLLSKX57Tb6y5cC6QW6n67ilWydbzkvnWetTIlYTVCudUun8
cmddfXl7lFfmnlAfgAAwXYo1p3PfZEala1rLBVSu7gXKW8aHbJFyrye2pkey+8scN9jL9MM2RAeK
uy8C1dKSvZj6LDhOZZMcBoTEi51Xq74+k8S8lLtgIDCmlgl4i9bEb+fKP2Uxq4kUR1KQLTeGxIuj
MhbXpwahrK84W2ntY5As47fBtBHH5SKQT2aV2/jCBDa1Z6/JxWXhiXz86wvo2UOZzxcQVpce5o+d
j39kv+zRik/emZgD7zo9Wc9UC14mzdsEgFbgJgMNRXDxfKzOary+Fbp/nO1EHaYM3FMOAzn02kBc
1Jw2EUQLK2TL5Jh1zhSpVFOVZxbxKzuGg82myr8l8Fxszx9CFN1aamIgGOW6vbFdDT5a3yaXqPae
MyN9baiNbUaHEh3iFxFpo9Z+cWpWVmvL9NcgR7XDqlx+9Nz2/dt75pWdycIFq7+x5DmxT8IDw6GS
loOdOw7OYO/qJG0f1iHzzmjJvLIzGWMDRIJdflkeXn0al05P1IsU1fpRz2RxMeEWcp8z1WlUBsr9
9vZrvXINbBSkTcyAq5CS9PNvJYtaeqne+Md2AKYcelOXf61mr5g/Z0YN5Mpug+xp7Sv1MFfwkKMR
DdVzG+S1Vbsxf/EJQu0AXb6Th0C02Ru6ZvKOKH9OX+nNJYceI+Ih9EerKcKEFCALIfM1Kw2Jvr8C
I7BeLr422Wf2zws8BonGVgXhPt66VKfH77ImaF8p3TkGGeXPVPlWaDhTuSsMVI5rUcl3i1q1yEFK
6Mx1/Pu+PUkKYEuwZzd9ExQCTzaNh5GPN6Wde/Q94a07ex7sfVACrAlF2rfmLSKXog8t+KUXbWAl
7zPpJe+LwFtvl6FMzm3hV4JhHHA2RDKHyEZufL4sElKsrKoS52jW/YB9Et8nnCA+xC6yKHtD9GLn
1/369PZifGWPIZHooSQIMPglC5wDHZB8V7vHWrlfu7VrruAiZGeKCK8cGShKg3mG+I2R0WkPlLSy
gsXOq8kcO/tanzt0wxe1fMOazu12b7/Rq4MB0qD7AsAbo5WTeSzSzU17oXRa1O2xQbrlcvNMjYNh
sv96tE6xFJwmLe2t33PyyXq9dpPKnZ0jBQfQGbWQ+0V3yjM75NV1StAKZZ5rEZHCk6h51mtrSpbC
Oa723JU7X29qlH/qqnhIOqOQUbcaxbXK26KMMH/MbpUA2hQ284RJcKPXKDL/9RmG0765flLpe9HS
Drx2GKqlZKWabXY1UgNpwwneXRnro2+rM1fbaysU9grwCgBvL6tglNXsefUH96jR3oskvaQIa9zq
TEr02qqBdAvgFmIxV+nJp7RxGRqbllFo40PWs5wpKu1u2YO+Uf+L6YOFz3224aKQuny+QJEyFI5o
GAo+QBlWwTQfg2IO4iTtjTNDvTZ3LE1O0N+g6dOoM8t7bRUQRI+6p9WXI+OBdJzPGcG9cpkgKrPV
qShl45N4WjIIKJX48MHZcnkd/JC4SydRsko5hau7IHVsAE39QYzkonFUrxX+1W1TxpY90Ul5e2m+
vMx5kg3ct8nIEm2fzO2Q0jH3c8M5eoCobsayHAWHqJuO+CZ79bW5SPNc/vDakBv8adsJW33pZOW4
IFbzlBDxaMJUu4C3tMneQLnap+1cX86WOld4fLlUKQ8AS+ej/rZlOLm6qfeOteXn3hECwRgXdZ/u
qSc5u6YHUfj2dL46FAUJhOO2Oudpd9madQuEpOMeK82tYU3rOMEhWbrvhkI/QxHdpun5Zcxb0Z4g
mvaIYU/VMojAaDRXiXu0RO/t9GQe94scn4x8tndl4dGHy/wE6awOg4alOA+62+hwL8Yn/9v4/a4L
mvv5rtQLS8uA/3jHGWciMBBp/4hjlnGljwmOvJ0xHVarb1VY4ryUh1aTTbdo85zDKrw24Zx1VMOA
rLxME0eocoVjp95RH4x6b0KuiGxrqS4Mk37929/2lTrYBi7k63K3bBzV7Vn+nLm1IIzhfLtHQNcI
qCIAZn6vimwhafG19xUIhoPm1MFj38/ucZ4bHOAVNM3rtdKnq963uoPKx+LBU+X86+1Hsz3z5ddg
eSMigpwgwsOn+9gufF4dzOcxKdNgfCL8Eva7yakMLbI0y+v29uqiYOYhWmZew+qRIKUXbVnCTWHN
2M8ZtqAibJwOBZC8BA3ovhNCawZx7ZS2U94T8Q/5rqv5+XDs5zYPR6/sfoFl89ufS+PKdN8ZIFiv
pd4U5nUX0Ih87+RkBKHC69y/NNsxBS606O36JauCoYncwUY3TnMC/O6pgKXFE6CfbopHa1HWQfOs
2riQviGtKBCJa0foe6vkl4fNVg3iYEaMLaLpmhY3wzj1SJRCT5/jEc14riO7VU+VmxXlHkQ+GK6s
RpguSjX0RaLGV7WMiW9phA/I6y53WWGOFO61YKjCoS+6S7XkUxLmcBLmEBl/BOzQfDLv/bylbd8P
HQo7ZbkYdWRa+UDsCTzaB2k0j996px3dKDczlcV6p/ibfZ5k90jndeqyzDsjuUiTTjd3uNiB2x7S
YBo+lsqqTTf2KI57T+vUG+m+sQcv2QkLYPdu9vMFawgwtGv1CXiGL67nIjeaq6lwlnbfV6QE36a2
nvUIeLs7Rs1s2u0ubxQqWC2yn/07vRJahc7ounztO6exY5ge1aNEhV77hnt2e5u2paXHsOobZzoO
62AIGSo31e2basGrJupsa77euFGgKUbpfPOU6ST3hjtQ7UbhrvvkuN1YxsgLAx4zZAYKC2a1qYfI
waH6i+6IPmJ4lZgfofVnPw1LBURc5jxf1x1kzYMrWD4PEHDrJ1ocXhdSrS+zEHkY4/OSmNpwB1lr
NsLewJD7GnCBdeuM7johiWUXPxTypeJjllbVcqDePF0jjtXW9ytXQrbLU8cswmIslyGUjjtfYpIz
JvtpbcePSMGYQbyY2vRgJI5zpeul9jFY+AfN4mXhDs69OlJLlnxpSeucUO+TcownuawoIgRG4wWh
yr1sjaCZtE81bcc0sm1h3fcUOcYrF0UfBA0X3jG0amUtkbA6rLcyzpcP3tTIJzn4yoyDuqBzoYPX
UVdl0tfWodRyS13ko2p+QrUSU9zgC/6tDlTZhWXg9FYoSEf3q3TzpxzZkK+1hztu6OoVOmGpNgUf
8iHTDcAWpaHCdFTzO01oxIJFIfIhDBwQIaHq3NzY2wA7gz0yh3i+aKTh8bxRLUQ2egY5Xl43R4kd
+XJRWrVIeEg7vynwkf0hJ9/oYsMQ8weVLm4W49Dj37uI5DVj7Paz5b2bjaS2IytPlLOnEQxdobdF
JsnOlKF/sgbUA49V5abtVQ8jItGi3pXeElvQpgH2ZQ5Iq0ZseMTe9sivpyELEiQxJofIT1mW9uDZ
ovauqLfJD7UEXPLkLyXkkGVQSXZj9IXhfpyLpbwgWAVOn7fZAFK3q+ZJXs1laiV3npnn/U3hCK+N
UJgMrmjqymKXasFyIwJ9/jYWKzUwiAOYDhRGZ78TWSn1+xUtqoCjEG0YTtLK/m7QAikj+KrBfGn5
gz0eQL8M1zOFADescNJKwxbdF1QkgXLL+7yYQVImY4cj4gpJJEwsYwR51hfNpwmvRggPtlon6OXU
5u6VGKpbDV335GJMRDnuFBWllEVXLw4ad3n7INrGAHe8MGOds3aPQ1e200cjU0m1Szle7lYlCw+6
i6Z/dYXf3SGoK23kLQfdgNvdSlitlKWWEHXr1Qt9Kb17D/U3G74P8mvXhkBl4x0MPvl57TX2h5X6
/U3vsrb3GfcBYNG+9CPdnbsiQg28WyLXwn0rbtBuXD5hf1Uu+9QCznbVrkaOD0w65+2nTBukcbBh
qD9mamm8Pd/WD2657BcV4XY23omkTecITOA03YjFA4qGKownYyvv1xKpCGQOwypfhjq0Oz2rIq+t
xm5flaab7kVDOM0VZ6hqZ5kI4hOQGO3eqXE3i/J0BP01lqbzXdmzNMJGmRUC8GRxIYU8Fu+CbVjo
LVX7MAPS+GZoKv/peb11X9Vox0BnbIof+dBPP/TSc4tYjOnghRPMAj2e1GI/UikvQKYaqw5JhvX3
iQt5qONAtcuXwOiSx9Gdh6t2bpZfs+/OdI2rRX0Yybs5J5pZyhD3w+7TZK5VhT+btvb7qjaaD541
iC8iMfJHaskZhjdlJXbIexoYYuSj/9UpqRljcNvkZdwg3fPL9ekLXCZ6NrZHQzVtFk9jpt+1vlZ2
R/Sd89tV+ZMblSDKk1CO+MxFCEplHxDeFh5JCas6KnSvFkcJ/LOI6Xu7y7VsXedTBnolwRxCeXqI
iPf8a/Lp2KCkhXGUD5nwpkcA2Q6d3kFluHKd9NquGlGGsFoydNoX2cfJOHCeOaW3UgqWcuCTAQ98
V9Nvocsp03mNtKbIv68iWe0dSQVeQra0h69j2hri0zz79Ud6i5MGFalFlKdxMk5anJU076gWkR19
nCZazg0r+DqNi/hu42Jj7ziKav3LMs6ds0/6xMCrIVt0eyc70dyaXt1/sZAY5JKfTHmjtN78TD1B
rpFjDWoOrZH8JWxNfu8g2iV3426YQWiEslqFf+nBlbbghg1jH5Z9lSMLgbYdouZu27yb1nR2KH3X
lYqSQU+OhJLeZ5dkr4wosSXv/QYh28hfuqG/J4Q0uV+qXMDaDYqgjRdNW7833qg7YaswWYl7IArk
jp67WJezNP0ihqu/GLtZq2b9YI5OfzEY0nNirS3G7LoyvfWhH9vOPuAhyRoHoTN/7CvwlJGSpqei
zA/Kii/SkXCXPdBcUDMOZnnEC+IWI7d1uXCQSCXnT5P1g0wz3pJK4PJQt/lkRLY7IRA5L1atZXBy
k9X90cih6z+9HfZuyelJCkL7aSsJ8H+ApE8qVzKtZb7mSj8altDfaXkBRaZy8v3ItWtHRklDNGyD
YuzOVAlelmABVm51OTRUN/Hbk6R5HNmFdlYax9qr7WOpFWqKpV6C97MWUq8w1ZP0akCK+rpQntGd
SfyoM758byo7yAXShqMqcloQqYmr1tE3TTTdMu1JoCiXIJafo5vurr1VRX2v9DKSzTiOkVv7+hqW
wzBcd4mlg75ssF3bLSk8R2wjcOM9cjH4T+aA6UxYUFQuQjvVxy7udQ4x9qbV4v3S6cHTYvUrglib
JlBceWWKg6htyk92Omrzp6npzDISduN8HvXSZmVoeQnocRUucsAJt6SOjHOB5XUNhWHtpeCiGlHx
IPoSubYrzUAml/xKsl4Je9tahFJGH2eCUniJtOrk3yU0+peHofP8fKeNtfAPc1dl973QF/trb1iz
hXOQiTA1N7iRRoIKCxIcGSdKGlcigDqqwwhKDq3U8GBFKqe/DIKh3VSLN3ui26I21HxBb9tEUSFv
Zj+EhaW5ka7LRMV2bqFg6Be6Zhyo281lPGqp4+7zYDaamFunUShjuF170c0eMU5qmoW4HV0D5QTg
413xwUPYSwt9lDvzK4iindh5whaovODLjBeSBd7+g03OdLfOgJqjwpWWioQq1jVKLSS7Q3egoUyS
vej3c+2P1Q1QT+dxdYKijbIAmuBuzFKj3hlB2uKvjNI2gFOqsfaFGNv1aZ5X42OClApnXy1Eeq0Z
3tCENBTY7Hbd1ghZ5HXeH0Drdvcq2LAySEDUAReTOW//IdJ3OxPvEUh1VBezcEm01aftkgptJ8c+
l5GHRg/JoXKKIWpEMLzTLL9mS3BwyL0mO+YgKtvFet8It1JpWAfuJENZqqq7rZO8638Va998cvXc
JV5z7MW/yg0/vYaglTjRuNotc52bqXMIGs1H7U+v2uG6nszBuVg0lyARWmz9MWiqzgUybzpsARqu
n8ZJuZdCzGZwGBajgMhap8ulrJy+DUXuJOMBv3tjjaXrV59VDsMK0bfRzsJqLq1H5YjgCyFl8TgH
nXmV0vTRIpU5dXUtfMBzYd82WnABG1ndVPYCtW0qV6+4QJp8SKKhpCi7l1XBIV2DUWxj/A2VCNml
Oto2nenflhn6MWAVG3Sbhi5tROSOdftk2ziTsfuq4Lud1tnEllmFveNi0+n9pClUADjgxhqZkA4c
FOra8UHpjV1e6xV0eDhjS/LJruu1RvHczz9zH3tV5FbO+j6gBPlrXDt93XVpNb8v11mogwa1V6Jz
bW2/Wcx5uS/70X1IV7mh43VPknQ3TnMrxqpraTI51g/CrVW7WaZAPU4NKprhCJ1U31V+3pVQJhbP
OyS+ykmta2wA9i198Z9a5YoFNgGgrHC0aqtGwN1ZHpAX65ooo55jhhaS8fUxEE1/yIc6CCKJxHMb
6UuQ6hHhUt1czTmgIDSO9JyPpSQkzzVQVhtmmpXs8lIkQahrblfuiZ4tImmce/momrO3pkxRSTaS
+UqZoyoiirxzDftS0D70Wjm9H/Pep50UmMP7om89M6aF67qR4RDpUuWvcMnFoOdzOqS2eXC6dI6T
YhRIPVExzyKZDvqx7K153NV9r6moXECSHGczRfndGJPinvzG/VqbKuvPtFheKYghXohsI7UPIL6n
pWU0TPSKPMs4BlWwlQ7S/B6NijoUbvGHYtZ/fZ//T/qzvf/3TTv867/59++tWPo8zeTJv/7rbvzZ
S9X//NvNkxj+tlfNjyeZt81/bz/y//7S85/4103+nZCh/SVP/6tnf4mR/niS+Ek+PfuXXSNzubxT
P/vl4eegKvl7AJ55+y//f//wbz9//8r7Rfz859+/t6qR26+lPPzf//ij449//n3DV/7Xn3/+jz+7
far5a1GLEva3nBbiv3/sP3/j59Mg//l3zXX/4YNKoxMFJhkXzM3eZvr5+4984x90hGhP4evqOOjc
8EdN28vsn383nH+gEgVSgH53AEbCodY3tGr7I83+B2138DBonAM3tWgQ/v0/D/fse/3P9/tbo+r7
FibkwMs8iyN+g9vppqDCgZYJRBH7RPEMhrjwtKyt93kVoFOxp4hLHHOuffM8Wvk9Ctnx1qml1QCc
/qRQnPv01Xw11Hs90PeNX15Ps3cwsvm2Go2HP83+Hy/45xd6MRTAJBBJEPlR8wGVe1KhTQbL4kwl
AvT8EpVwnAlJfvXiou393dsj8Xn+FHryUicjbU/yp1qwO+m5vfZbrGk9TPZjNX94+/eN57HtNgCi
vXwB9A82pOdvvuafBoCXlUvOjnJvt0XWfVqG0TX3ssG06JNfanV3CwakdfaOtibdL0Kh2X10Uc8W
x3KohvmjqKbO9ULE6pbhStQaJOR2Vp4X2Yu0x491AFdtZ+PEov6STMjv52at4+i0wVC20Pz5xOgY
5whnqYt9Pn5Y6nsXMY5GnAEivJx8FqxF+9gFkMHCOukgVdR56nFgDDWqaHYunfYc7vKkQ/f7Ndix
LupaaELYIK6fv4byZAFNDh+9xJE/hIFXsFGE5RahJuOHQLdDyr9hZydccGfW8PO+zn9G3hCPmxgq
TaTnI+u961GYYGT3Jn1YbpJ7eZnfz4fpTO50Qvj9zzi0VDmAoEydbktnGBrU6wOUhMOvXSiurVCP
pmiM2yjYrYf0fXDoo+ZMt/EE/PbHoIBKOQpMgFWnLRT8lhNy+oo04FAd21vnQl4k+/WyuHUvtKNx
fHsP/YbS/U9++O/RwOsAvKLCgPnqycmjaaXTWJ6V76fIPdiX2l172x/taA5/yt20H3fjbo3mXRJa
UR9mu3MeUtb28y+HB5AFfJeW4CnawUtKL0EpON9nRzIAXna+So50sWN5MV6Q8dx4D86DQ4MEClNI
icOPip/FT+2Hde/furfeMTimcRDrV97ROTMzv+f5jUc7PfkBburTOjAzc7rLsl3K+h4uKMT5FQZU
VDXDukXIkaQyrB89DKrPqSb+lh1/8QCc00gJ0dSHYPB8lXtNOxdWMuFTGaYX1j6ItT09omi68Hfl
rfZZ+5xfSfI9anehfZ/c2XvzSjsSVV+379v7/tK+WMJz99TLUwV5o+3Y2nhKDnSa54+kRCs8HBSy
vRzaJruBbdijvg3M7Ay45+U43IEIwqJuwNECxeL5OBiLJbRHSk7IVs1VvFQmsSjnXT6fuaO2H3o+
xxxESP0DGweR/gLSOg1kr9PUMVBqf3drLO1G9kqk1tU7s69f3LvAdCnBGABKUNKDjPT8lei6a40v
Fm2XdtohqN2dGVxSfIys5twNbz5vO7Ont6EAowM9IXRB0P75UCD+hkQOSttB2X1YbuWd9k0+Olf9
XXkZ7Py78r7ZdXfrh3kOm6/6N//Mi570gH8Pb0OxAnIG7AXtt5M3pSMQaOaE7prci2N/TC6ziL5H
VB8BwN/WsYh+vH2GnS4WECJ49UC6oNYD3Ew/DdFcPPqWbZ+A7EYZIkJbLH57hNNvxwiYpuNIiGva
Rnk82Yk0Ks1GZUu+X6I28u+ri/ZMRvLiFWx+dJMfJMCkgX46ZSm2f523aOUuneHaZ84ahLacxJnF
fjoK1hLEmOBDCZU4Uk7hCFrpAgBdaiP2ism8oEFU3ZWUqv/iu+B6yJcnZCY42BzRTyqOUOvJmq2y
2pmdJm4Kz0ge0Ho9J3z14l2gYAIP2gg3MBmBij9f40E1AXRd2nqH0L0RTqKfos7HNO/tD//aKFhg
QJo2eCtAFM9HEd06zr1s6t2cwMiM+4H9HZkSlNC5TfNvVtqfj6LN3IrVS7QGe1dHFPb5WF455kMV
0I6gs1jdomFL8ejOHdBv8fO4qwUCARbOhXU0CJtF4pTpOsQzLrKU9GUxvcchs1zjqu51fV86Og0q
OG/DGAG4TemVeJP7i2a2dUfcaBydppL6AS9T45uVtV6205dUvy9cS7Rx5qW1Hy9+JvZ40KwyLJAw
S2kdmegL4zjXppFUJjoBeWYpGWbL6Lx3+4wWatH7xgXKq6j8Uu8AUxBIkA07F725mshQDQm91lxf
r7wanZcY26t0jc1K7+aPRWclboQBSjA/Yky7GkGY0ZmTUWFt5VYfPSTkSpD9UTxIOb4bMg1jm5WS
4X1Vumo+GIiV08DLp/d+ufCgAgwbOnizzSPOY189dSql+jz4FUulTJLhAc125wYPJznsKorUXjQK
z6Arq6rBODCZcLUxbkvuoOhTmeHrNSIGNW1gF6yNi6LUI8YfViosD5PIybt1hRoRn5jsAiOAJnff
jaJY4Q4Xq17vncwYsQ1cx/a24aFEBJPI/AQzqqeKm6XAlJNW7/Iwp+o77fO5p9CYISznRYaEaB2t
Xj418YhQwXWLe++9j6QLZaBFrl24skEoctkmAhWQAhtxuVQUn9B9SDdPcqULK3KF29DpDibxtUPx
DwNelPr1njp85f0ynWwQkbcWehsqT0k9GouBknYaQNqJKOTjpFwWvQbmIteS+3KVidxlyMvk+RHZ
7SAtDv0kuqfCXGpkLBDWyHce3eEuWkyLFrCxLvMNVWR/iKcukEOIATJOJKrAmWSH2EegxahLzV+y
cm20sEBxoo9xVieu8ouWBqal2nmHnxhQE1NHBSgWDfCCqMibJQnNuu4/pGLMBXVcZa3XIwLcQwgQ
RuQX6J4m/s6ZxrnaZQ0rMOy6UuwdozUPS91MPlVzXB8QQKTYSJmsSTt202p98oym+Yi2cfXD9Gvn
yWt1/FPoANdWJJ2WRMfjQLiYrNx4ZE+vzkXvWoWBA7dfP9XITPeRRnPiu8pBtmLC5I2/WFsrbPwm
oXe6tphShnUpJwStzEEHbDA7aDnKxvYrWsAWXIsC1hrwA5bTEi/eYDBfk959CZx2ZnnTWddqelCD
/4ECLturk06dRp0odVxz4TjAa1KIXgCsSBBDzcwxuBJVstClckdkRxZ0WtYba2zEXeHwpKE+yWo+
pKimZseZmj05KWnDd7xC83Snd5X2qFvSydBfz3UNEIvnzLRSigSdxjXzrahzO3TkZID/1SG3ilJE
SYsKZkgh3Mh3ReHrXyi9mpj4erP3wZzy8YtwCpHGqWbrOw025BjVqVUdGlxlb30P0DObtXaundop
VAT9VX5Qljk++DRtDObRDVTYgfse/i9z57UdN66t6yfiGszhlqFKKkVbcpBuOGzZZs4EA57+fPRa
Z29VSVt1el+dvuxuGwUQmJiY8w/7zszHq0FpS+mjWqj+1hcB2212Buc2b3mBhwawJQHigwrmQ7oI
JbFDLU6s9LJLdTcL8jXL/xSb0hZ64eYch+w3rhIAKdMagjio+sgS1qqHzZJU4GsyvFH9tW/MPPRU
0bVhXAHKhLX+YNWa8kkHbFWFU4bCRjQ1ivU7UWo0QVtEuvsL1xttg7L0kI3hRC5QR+Wol0to18gv
+cBawANx7Wi3+pC1aeDVXo1bZz0gk1YYXb21apZ28EG31VYoyp6djmRm3IMM7TsZuU1bJfs10RI9
HHNEIYMBEara71EJVyIzbXNx6aQx7K2kLeDowWBaMVnysmf6VmiFeqYiq9vEKaqHkhNVYHTarUA7
5l7MAV1C+u1LQ/sjcKdWIyrJYUmCHFjfj0QI04qWyiyNK8BAjX5hdrgfBGmbur9nHC04avnQixBd
WTunb9uLiTZxB9J0ymz5zRtaTwtATXRpgLhMew2tU4fKXLklI7tliRQOZeH5Zkb0v4i6RWtBpSeu
RrW9Qss1hOXRxrhTeNnA1HXzO3atuhUYs8j+dLmS2hEnPXY3YfKkuDTryU3C3O0J7bMUIL8QQoZS
tU7q8LtFBEH6nSIbxbfWBTBDmiuAfmMsh320iDPbz0k5f4lN8jvggTH1VORBZYR2mrg6yDuX0Fpn
Ajvkgl6A5DA7NDP0VVVSvxnKltar6tEdoGrfPNlOPhp+amjLRLcoyTNfEZbe+hNN6CsCysTGaCsw
Rb7iFlpHKyXrvemJXv3SRHnlrlwEVj6KsI07u9gkgrPvMKsJPPGcNL9iIZOaa61qtUO62C5diw6g
woWGFmxO5740PzVUiR6lt1GHJK+yX7lXiyvPRVnLV3J2lE8xUdG5Car5Du+zCg9mfTZ+ybbY/DF5
MeJAFK/eFGpZH6f+UonssZvULveV3jDAdxjDDJxhTswflVU7v1fHixeGToVDOpPQlPQAzgnwuAua
zd32r2fUUn7Ci3Fxk0UvqQnhMYPVMtBgI3rRGmFrVYOmRWXD0b1Yask3Dgx7Up5GR5Ox3w5aYexS
uiPPSuNghKBnld4G7Lj8+2j2RF7V7sg5zKXPn6cFel3QdbB3QElSD59sGmEos6kjGrmliYRfRw/n
L7JC/WNP+tBBsjJ7/L6pTIJnU+X4BCatEqGibBaXvGrF11JHNTKoXAB4oZVr/UPORatFtppPD/Ei
PDWKTYgIgS2Jcw4P1x9mFm+HAz0zk8MAZudXri4ARAeMHgAheC64kNs+Q8lwz+3bDDtB8eRHD/VT
BgZH6lL0ubACAqv1rSzMDC36cUxvurECjuT0nvy8OkkNAmjWNrxBOr9k1qz3gVWMfR2MuRV/bsol
Zn/Hs/OY2dYa4nrnZrsM2b9xZw5ZrV/IGHE5XNEzCrDAWFPxPHUsyKdaqM4fyTM9jQbDrjAAnsdK
7Idp0jQf3xBj2EtihRE1s2Fee11HPqj3KpZNwNgyGam89b944BLl3qBt/L0QOG74OOGl6a7p7dgC
blmus28kEnEk0J/LfTmZbh0UQLhfknWQY9gqS1uGFlDUP126JuzFvvHqCLAFwpBqnk/XQrNyJIZX
7MStubQIcZ3hjVclA1+x2SfMIey8Q0VStp6xm5Ni9CKrNPI/sdv29i4VdRw12diuu9IkGQLLTRKz
amv1FQS20O6zNVcA7ccrwgp/xi5T1i+Ulo01D0iM1EOt5sqLrDD8sBCvGXEukqT9817RbSkuumYZ
7CeeHa19m8ZdO99gOOi2tzivxMWnaRT2eDGkoz7vC6TNDPqg8fw9zaiQR4OLVJg/Nj26/B1Q6jHM
C85ekJcdtO90zhc0rrLCyT65Sk/WCIZUxd4ccq3n54CWq1A3kvSFyqr7my44d1KyNCkU7a4qzK+j
UwOMrBxTfTL5uQnU3FqqN0Y3SO1ANT0zcRT1aGFvzFSdby/GuFuus7hYPCuouK6vJXUeUvIyryZk
8ibsRuww16xC64mpSHZGhZ2tPyd98YxIwh5/HvvE/GpQ3W6Beo755IPi6pSbPCfSXnjjHEOKkMLS
QA1q3PMLiJ5Rp+aRAULbq/Dix2+jhQQjXmRmPGREl177XrjCxZIVEmuy11tZJXdAQIz5QjEl0Zoc
36miXli23FlLNs0HEEfEcm117flggs+p906LcTrxPvZKomrsPY4u6rDf66Revys4KaC7NGPSdliQ
N3kBuZ2hupar83xhx5OZBAP99AkRGeSprX0uEzW77OikpDtRSa2JBqgu2ieKUKi6AfHovGjSFaII
CnFwnB2sksrQqUvN/JxXatv49PyB2PiYjQ6/9aSocWnqyXMONUKV5YF2PYi3uuZyvjNR9tX39MB1
6wEYVK5+m2Q/mJDYFKT5/LYooF+5JIf2UwbjjBxrhtXgx+Sh482gCqLvKIyh/4Hr6qhHvM09kE92
3dm7Uq/N5L5He2MDg0sxR2WuFq4P4ncpInWuURHPkQIgk6wKYCe1Yg8cHWNoykCztX5gIUE+88xr
6zjo83WdIuKImz0JwJlVUI/NKj53CXJ612NmNC49hk1B0K6Uxgxt6NIPtdrLz5Mn3PtFDEazr2y1
f7GwIhIHa6Ic8WnzXvjWJcJT9kQDD1CB1zclMNhq1G6E2kxq1DkLeEnFGpP5SZ9XM7koJr2Zo7oS
yCElZqxpn8ciq5+rRs80gGFIf2qZbMuDKXkf3Q4qnyp0+JzqwSn0yt7NfZ9od5PTF/Jyqnrk+TjO
Q+H4maeUKAcjPIb82KQgJcpzYKkmJPjgqQTILZq/ALso3aFrY7r9PkDXdgYXqmRKOGYghP1Unbhm
k5UKxa1t9GMJrXRgs41NmiQR9KnUumvKTANnladyAQFKBRS91AywCJXrZktx1FiDKZDJCldcQy9d
82tjotaCQk88/TRjmyQkM9yvsYI0XJh19vTFsPpOPIDSKaqghP31G+KBKBE064YXXXE37fl6lQeg
DUqxNxIhH5p2arvAzNPk96iacx+CbyqNX9XQTPHXfs6r72uXogAvZdbeeJnUUUxoCkrqRT/zUjEp
H/xycXvMLyu1zv7og0R9sU5bq/muN6ohQstNnPqqqXrlSSGX8i7hadWtb8m2mniLZMK+qsWScKI1
UXwx69Fzg2LW5/4eeR8AnBa8lINWOGVxCQI1V/CYndxvXS27b1Mb47PLE7UD82mpXRwidgQlY7IU
HRM21Vxm355mEk8beH5ysUWo6m6cbO5YHbUEzLB6pNjCddGX67IifPgpFpYGPIPWY25DMTkk+Q3K
DRjSpwGWo8VDoSbc9WlhDeONqS12/bAMY53dq15f67jdyXG4nhQeIxCJ7Q6TlBbnpp8WMhFUU8Z2
sqOq5skQJlUrGx+woqx3jW6nnyreC6NfO2CLdmYmcyugIl3lAeBHFGq7bnY7Sj7Tyr0C8FG/AR24
aldZwmP1hfys8C7WznUT4IrtNF6vIHTuRZm6U4AVgc1LDhCsWfhi7euXoU/se8h9KPLm4wJS3el1
7Q91lxVMmzuM/d50czyYclSw1FAKzyKicM2ORAKjLrdcn/c197G+BsoETC9MjbhTLkZSTgBHNvmK
n6zzlIcuHpxA9nh53q9608vrUqQqNARsEOz0yUmT9nFNQXJfQK7hcYULBFj5dbXU4eAkYzz7q9Im
s1/qK2gqsnX0rREhLBd8CeK2o1aagHPa+sbPw+iiMNMr5BX+AiHl65zm8skudf37DNYngfOda8B4
VRSAfQVRmPkiT3DbCoDny/J+XWqTEwAyNpzQfUfXwkSn3DeLPPECFn0twxhuAd5Y1CvUy4RXlOEv
Y+e+QFXi/CZdldzomQDqN8T4dkWi0xEWWKfCuo97xXmOZRp/tvM4jq/MVCnA29DZ2EvkvOkQiYKT
VxiFizk2qg71vuftfoDLvoyHoRjT+2zakKzWVEv8MTws/zBB4wPxyOC53LLWpl+VA+W8BbWGR4D8
DTlYV6spefQwPCf1YD2YkyMfUFqT/HBtcYdA97Ao4OE3Tz+A8S0/DcB4ABapUU7AZbPhEn6eWaIE
yyGKtLjpvgC3UJ+MmG8XDbo1gFEAfMz/7AC78rN1Gm0wGCzQtduXw+wvbZf3vu6u2r3h1B22L3nH
rTiAHHyYu8b91CdpdbfUFNb9HgDqd2811IX9vdTANzf3ZF+FF3/fGnm92dY6yWc8SJw8RAV9/VWX
Nnynek7sm0KoZPuOJSnpObVt32Yl+u97cLSpshtyoQBKq4A7BJ7d9/ezNXGXw0mnMSgX5U+WVLyl
3NRIlAhlT10PkcMoU18rVJcCKyYyKQ5OqmtFKK7DiNJSCgQkLAmVmaHVWty8aZ7OB46PhH8waUSW
oTadLKDYZF5bYnCSsIDCBH6zX9vexwcHgFhfe5goK12Su3udrIHEx/ZS0BHp/AwVTUuDrm6SC1Pi
khUMvW4+NLHtPIsJ1/QQYD4fl7yn++MkIFX9vJb4tFR6TNFBH8fkdz6Zw4vXd8gIVCLN/thGg5mI
oc3VF2Biy1OXqtWdB5Wk3SmzNd4tej2l2/00/IZYqjxNYgb/VjT5WlKstq1PDYX4L1Y7ohYBQhGW
dK8L2XJTK4LwYM+W6pvlnK5XdryiiUbFVQ0zVHAOWRF3qFqUMbmaHsfuSzebE9XULJNXdtcBdfGy
1juUxmApkD+2jGms5WpGXNhkHxKu1XcqdVRuXRhuzxvvbnu71tpCfrIJiZmFKLSgRMPhBXOXeg3I
vbS/PoDd6qPktkIctO1O41uuEMCcZap/lpviGdzQKQ9sl3AdQPYo40iudf1pzdSq53Q3pMo9L+0s
nJKZHFoVhkiDGTZGevCaqXoAap79EbnNhQ93w3nME3N+FEKvVr9PcisS5JYaqvsGr0RjrDyFQnI5
/UphtuL37ECK4gv/SDNM3H0yvfxBq2IdL4HOPNhIFO3QmkkFhBvaNn7SeLGBoLA9f3NI6WKeuHl+
V7mu94QoZfWnjefhQtcVQ0RUlscxgHSrBNvbMtLTXWLbwg4Mr53vGl5kjzKdyjvqbPH1aK215aNs
PD3rJjUjvCm76gDA3/llqVkJNTczjebKxDfWpDaay0dsq9UrTEG1G2VW2zFQlFL+UpBEKHxKtMP3
RC7iqRGzS3FMydcfXrFgm6X3Dt2QzLTya57zJRgnKsxgMiEcAxzw5PAD2Q6TQ+sYy59N3p6/DVe4
L8tUGMBV6DeJQJWq99McJw4e565vg4UQKUPZDs2zqWSlDLQ5NgDNk7NAgulm58EQPGK51VpxA5hf
ondVkkz46uTYJQm1a/YUnZrusoSsQT499dUvfCadr0gfY4UjprV6zNSh/qKP1DNCDfObIXTWxVlJ
vqBdBks8VGlYm6NKO6TI4ttx7QfLBxa9ATnL2nv20rR2qA7F1DMMqXWfDSdtfybkT3AR+3wrUyh5
/Ru28fLFWb3+uzUvNSfTTH9TpyTExfQ+m3DykGvLVVm/VDRVa99qqnjxzRrObK5NeRd5XZ19wTcV
tqPa6M5nM8l5B2cyHhs2H8CyMFHdUttZjjI1fm/PjuPj7Gq0EdxFi+Q3I0cIRGuav9ZEhyfitF71
S1Lu4KzOjtSDos0TbnM3rUGc9qnBUYqL4QV93UXn903NDShYiEU6ZXwFbVuZADPVNbhgXZwBmlHg
QPZRbno1GU7BXa7Yuc6Zs/Xpfu40sqJi1DROf195n5BTqr5Ite1Mn0MU/1wEzT7fJREWtLUc0OSb
+/AdmuLWE+ZYWwFm0IQN1kObLX+m+TnoCzIVgMmaBWmqwOWR1m09sjTxO7GdWcOklhdpmohlNOug
TMMFBXMVkw1RM+c4wyq0ZBHhMdUCZrZXDLoBDzKebMDp68bzmdo0i7JKjcXFCI11gGjHc+SG6I+X
08f9Tv0UD+HQrndoRIM/8tADOKVt4AKCjCFY6qh13GjBeGRTCOnuIJ8dBvOLreV75A52NNujxnRD
HB8CxRoioV1RkLvVdNTmzFuDsh/N4dBKxM6aLidqm8htXFbujVTO6Zi8+b20gdG9sEjU8aCkvX3c
NB1nz0tivacNPDWOj4RsHUizmgOW65yo0Hu9YI8OuqFtogzIuh0PNZUltRWFjnOqW90Xha7abVkn
56S/3o5iqHS2kevBURNA1gnCpsMKRfPEWEay6eLvm1bDrekoyu7j73wKaMCkFD9Hk+9sWwh5nOJr
EGoydU1aeWTBxHpU5366oe6BIC+5bOQW1vwP8Tx/x8MEEO8c5macikU7IxUhUroctnZPOWLNyZJB
vp3Zve/OCmAlfxLsCwjg4y8k6CED9TFz4M/qxpZRsF+zyJBNZTAuWoCv4cereIo/ZeOh3mkj8AAQ
WcOc6Hi8Fa0nyykgJVdbCF1M81adbd4KvFEomCt3aC/9M/dqUNBovGz7AvNlxkPq5XjIPNPLVNAr
DJsGnmujVNTMx8EKDbU+p+VwerRA0zA/HQlDkDW2aZ9gH5RBrra9CAhxOu6pZtcCJYACTzO9PPfh
Tjc9ZooIM4JJQZpZ32RljmdFnLTXkemGCvSRCYqka4d9p/Ee+/iDvTeOCSCc7cgBQJ7teByYv03i
xZkZFrNhXCDLOAbN4uhnADBvt8Umq4z0GBcFwKFT2Z92Hei1AygKaWYYn7lBHPJERa92RZoWz6Ks
6cAYYjlnZfp2crAc6RoBmccgxP0Ly3qFhs5LV8OUhHJYbTftjnIQnGWrTXf/dAnBygEbh1gHlsiz
T5Ywy7nVHFmYYer208HKTBCQc/9P48Vf5NoWAhHspmV7qrdlYe6klx7E4AlwDqUDdQrKvF/2H8/l
NF4wCjBDaKMQECAL6Cc4uWzklSbG1gjtXi40YWINotpa+9TBrbBSs+7+4/He+UIeqwaXAGE4HYWU
4+1nzZ01U1hFW7zEprdXvOmz0yzL749Hebv9NpUiYH9IvWyX+fYrXu0D2YD6pphqUCW29bsMnba9
sLrhMa4d5V4WdLVS5InP2VC/jRYbRJVQ4YCVJsCfrKUnpJdMZWoQCzXpewmF4NhER6Ce2v/4WPwj
Ts3/yI854tT8PzJv/j/k1Njs1f+ZUxO9iB+/mv41pWb7A/+h1DjWv7bws92CoHU18qL/otR4+r+4
QLbsjtAE92P7T/+XUvMvrjGoFID3APMjFvjfjBrrX6pGmwXPW9N2UTT8B3QabUOxvUK5adgc4iII
mM4AQcxfdnIGlAUv1EKXSiSLZiec4pGGbtBXf2oImOWCAGi9F+UPsDelc+06U8Tr2x+X5rJTBExW
fZ/qfaQu6xmw90kk4FcRCDZ1JJ5/pD6n2LuyASWEHo8XAZlBCg5v62Ae6PsNINwipBIV/9Xnuv/3
fF+TcNw3y8BFzs2AOzm2u3yKE5AkHP184jzZ2CuWAxUJu7aqW1yM7dif0qIFIWKYfe/PteIMga2K
PPXp7SgPgwaaDPDKMNX+gvHGrZBrBhQ9QdHdV4U1YPqqDsonrUvHb12xxH2EFDzlD4MWE29BHrPf
24UuLHInqfyW5qP1rAhnSfaxt67tFm/n/KEekF+LKt2S0J0blG5320wAUJQCsCWAHSulh6L2pd96
feYe0Gvha5Z5jUStJfXxczxoyNA3ayl37aJN1j6TbrJXaDpBi1ZEadIxSsUurRA585vWAPvflPW8
zzqrs/xF1Pm3xKoMA0RXqqGPkdc5ZVH4qU8dOrQIGQ1dumuhE26tP70coEAjFRtmhbnZKFmLR6HL
i7nevSTpgChqFeZV+dTUtLDRlbECEzHSF5cOZep78dB5hyJpYd1mFQHVR8u8QRUimde7gZZuG9kA
N3hvbyZLvlTKxvbRs6/GKEGRJfZrzGnTQCiKZfuqWlpfhOz6NVga1/66QNaEflnO2niRqG1+qyn6
dE5df3sTHJ0p0kFPcw1yXlC3XC3HEV+hDV8u1QpZKTOGS+RtvFubpm/rNwrQPaTAl/Yyl6k4pEpP
BwMJMmx0z2zoNz9BQz1uYzNxpklOTzK4QU9a3v22FjW9g6xJuRUVMDR39fwgnRrqdKvMlUUvEayn
vzgU2XYf/wBtu2BeLYIFrn57z/x1GiKGWSe/AKUopReyUKM5m41HJICGewoVc7iKqr8G3lLD9kzq
HYogXgBpyb1WZno32ILwYsTtNEyn8Ryo9/S+dza8tc4vQglWw4diizqvbmJHsdtsVZFCT7W4vKG2
Iu4oOvVfPp75u6PgUgPMkJyCLPl4lGRJ9DwXmUb7fqmv1qwuozKWRvTxKG/YXqh82hjIu6j7bwaX
zskFD2IIKe6YybRN4d57k2t9plpi/tZMgInSNW8RhPpOZDbD1kwG1MeLc4YbJzHTOv0FJxOFy6di
ZEZfel60P44JGrcZ4FrnGRIKuIoEcxKvft6t9Rkx55Pj9WbckysLldTGzDJg81Mq5gNiDcoh78zn
LgVR7I9t1+6oWa2/1nqznq/UZj2TNp5cTn/HB4SOpyheUgbn/PgDKzVdsMRUkB4rumQXm1Uc4Jou
kB4ayoOzGue0pE+0YaGP8KmhYyEpj1q+w+V4PGDGszLWpa2GutcXkeKmTjiorf4lLW0swR0asVZZ
eMCblelWatbye7Ur54Eu6jKeCStv9zZ2JyiIwFE3yWiMkxPUqMTmFUAazHGQvpwx/TMCqsWnj/f2
acbMfDmhOmRilpeSyEnNZXYbzaBJrYU0PPJHHA3kZV0szqOVwsNYG3a4n6RlfMa18u3cTPIp+OdQ
nIBznLLQBfhoNInYzvQ7uGZh20dywjn247ltm/MoLFpUd1gh7Dc3vXNzO1SvYlDTJNbK51RD0xnS
3VIt3Z6uQn9daXn59PFQb/cp9Qj0y7Z7CNbaqdqmpLtlwEuim5tO803tzc1XZalRt6Q9HTVtcs4S
9r2pOQBH4WZyAUL6Pp6asixWDYpTReui6fbWpFA0K+Y8FEuVnmHTnjJBCcsEPR2uGL5q5NWnZMDU
sVFQKRI7GrthklGi1TYEACAIP4017qagsfVigzF1NKpnZCoudBWGXLgmXbteV06LYMSYdMv9TMdZ
REULEOJmyZxVx3NJAZX48Zc4WRl+LYk1zp1QfJA3wMvzeGVEMppI6+V6RI9yCQ14MlS982WnGujf
fDyUvt2rrzbYv8faGPJbt4IgdbLBNCmkqItVj4Qt1OcZWZYNKGsNX/paeH0wrDWAWDzoUJfIlsVI
kENyzQOcwXkNEE6lXzcAMwUAnUnvRwXc392ZRUwtvVoM8xFRaLX27WbQzVA6FnzLWFupbHw8iXfW
i6yJEhfioN72FDher6JAnsaqMyPSVsO91kvDPUi9X6+cqRCfPx7qJNZsy0U0I7WH8IWO6KkIad2l
Q9HbXM/mCLZOaqb8ZMl4IK/M+yHCHDJ+tLpcnIlwfxnRJ1/JgcG2XdzUpkjEjmfYCFdlK1YGyJBs
+Jx3XVwH1Dr6r5UErRUIJBAvx16bwF471OrHYtFmGntIpgDsBXIO+JzeFf2HXsOiCrGqQ2bnstkL
0ER7q0e1JJgGL6sP2qyXUA25OapwsKrmpZRTCVx8nNzSL7TcncOPF/QkjP5dUBumIR8Plhwtj+OZ
1e44D7PKc0Xvk/HGE60XguJKz4yyxZLT9bM3lyEqobyf/2ZHr8Iozc+5ahcXtPFYl9f2JOxfjZ3b
SZSNbnoArtDBuZrldS1M71FwRZ25LN4ZH+VaS4NVCVkVid3jWYL004cGFd+oSerrvjeuWt08pE53
izrl70qYgjab8xWk5MvHq3sS07fVpY5OBQ7oARJi3snJ6GpcQmuKVlHVGlNUgBe8VNFNQHmny7AQ
dZx/vM4UTTe+M8YNGx3uZJ+C47W9BAepqKAXd+01RvmAy0t9WfCeRr0QxlkEuVTZmyiYBk5m4p79
8YRPkx9mTA2AU2JaKkkX/NXjlYbShLyU0zHjdI4fHKdy+2BF0hEYujdC2mk0B4XAzsbJzW8KSD90
QjPh+TZcmi9odSLy/vEvervBKeI4bDnKASzOKeeaHijY+94wI/4rgK2u/oPk3jki/t9p/fcGJ92j
q0VJZtNUUKHwnuoAOJYyDmhRqZFa5LH0aXZaL+2QakuIvZNj7irC/H1WaxYA3tFx9XAo6MntZ7VO
/9hArp+Q2wFN6YhFbpbOdBd9KFPDVYop+rAzoGrp1HIa9IDNFIneoShkdZEULmSHPvfmei+Hcf39
8cr9LXmfTIrGBV/RRvDZ08yT3URrEGO2zARgWVa7IdHJaHN79jVR2S8Sh2ekjnB1fs7otcMumTqx
H5t82fhqEM0HdG8DM6utTyYakF8+/mnHNw7LjSQdvFU0wflxJtrgx7vMU/jWa9E7oNeyLpxGFwKf
Tinnk5to1td/OBZmJJiGY8G+Fd9o7B2PJcTcDfRCnNDhig57N6kAZ8suwA5sOXN63kxrezXgF8Rr
HHTumwaLl5qo/q7CDakrIUG8zE5EBWfaW07pnHkVnTz4WcJtLCqZWL4jYAG45nhaJeKqqmwZC93Y
W8mvIh5BKRKV5rzgrNJHqIkj/jhJsVOFpx9S7jjf6woUCEXe7qDRmGceim9nTx7P7c4Vuz2f/hb9
Xl0SOhQKQxuwfMwVc92hJgkoxJ5Rs+jXc14754Y6yX0ds1f1umSoLG36aKW8EThDSZwcMdn8ePsc
ZyzbOlOopM+5NRWwaP5rg/l6Vm5eebGgIyfRp76fgJd9bcCDfZbL6n6ahkQLi7I2ztx3b4/uNioX
LjsXFhy3z/HX7dd6Tb0JNd41AWFTQJqAImnml4B49IukjF0YzUjaGOnaRDYyzteE9OY+tbP+16T1
sAAmz5o+y7LT//lH5n1jA0ulXEy/7eQ0yXrKcdccnXB2F2/XdqMMF8hxO1iBavTxyr/zkSnJs/AG
ajBwME+uorlJGnOubBSJZaNeGMlg39BHLW7Vxim/fDzU8SXz9yMz1Fb3364ZqkjHyy21tms42Qw1
QDm2SoB/KsjyM+HhuILzn1GoIm2ZLzoKp6PgINa3phE7dEYdsDo67I8n5I5RqatyS/qT7ok7tF/l
lYtBwpltfHKx/3twpP9ZTBNkF/agx1McYMcDyxFOKG1DHKioi11SdOadXcXwujEf2yc4G3ylvlHu
KqcrL3kCZD8SrLTOaaMeJ3P/+SV0hjFkcKg9nPZA1DqJQUfWDvXqtbwZZFy8DHa33FYgZi+MWl13
TqO3aJ+r4rEdxDn75XcONGJGnCli/t8b/3ghCrSXcZFVUDK3lOWqUlTjKyz5eJeL8ZHsH9BOIc5Z
eL87ZQs0ga5xAb25iW1EphV3qZxwaUDQFZ5O8Y5X8CXkUOUn1+t6JU0kKedhXfZ5ZS+PH2/v904S
NSQMR3h3bdvveMpAN4vcWzonjF0NLW7XEIiDFvHNqOvi18dD/ZXlOUo6NomNV2OdhGa1bebeLaUD
yBuEJ29x69DkgwG1WnRXSMD3F07hIHvMw+iThZDxrZosxVNtNPaNKNb0fxFDKJBwtukROPQHjme+
mmuCJgJ7DRFyFHghwnKwmz8kQ/9MSuc/u/rVSKeBUUnqulAYqUZVMYipuG1+2hptG0zoz6zx9ne9
XeP/ntXJo68ErAcea3BCrbXnO2lXSYQSuX6HzDsqjl0eubD+grJz4jIYMmO66ed5h4j+uWfhu/tq
ezBQpKTA/xdO9+puFFQsTa4DBzX+tQ+lhQq+Po/GbtEy98yc3xvKQLSSRG6rBZ+iStJ4WDFyJXwZ
yEfsy360dnq3GGFJnefi4+U9fvT9+0uyX/DNwWIBDODJDvbK1lXsheR0rmkzQlKonz21F1emZ1YY
XzrjGbVm852vyd1DQAQaZjunV2qyCt4H+GqEWoe8iqA9FSAUsJy5AN4LQQbdXZuiEg5rpyUQFD4q
vdMYRUptOHSzVG7xriLvV3sAivgsBR7UspvKNOpbY8bm/eNFfS/qvh7+ZMsuxoAs/rQFfYsCfjmk
LgL8drWHBagirjFaARWjfP/xoO+uLGBF+v2Y/7xRAUS2RUVLi7g314gVIHJRXgJeL86M8u7WhIZJ
2kviT+n3OMYAiq5a02Fqeam6e7dGt10Flus4MHY/ns+7wZUzRX2AsjlVzpOhCmRR7IJ3DirvyC3D
bKAMYmfjclEWIqzjDDlXfWp20sRTWLTfO8uRP2iqq2vUUtg9s6PePScOjllMmlmfnv7W7J2xH1hd
eBB6BAyquzErw7sZcqMLxTyKy49n/+7XfDXeyYtHTdd6oenP5GG1B92YmIif4G/+z0ehRoiJqAtY
kwv/+GvGFcQrQyW2DqVSfdZ6hFqUOVX/F3N5Pcq2p15FzrGeq405yZlHj3ovksbZDa3Moo/n8t6Z
J1E3tq40ukpvcj4Ir1oN+z/E/7o/QH3PFL/o8vlpWumj+Y2RdRTveDP7DnhDbV/qOM9+/BPeORyb
sKID4pD4iAr/8URBsRnxVNVuuMyJuBKpkLsYohUWS5r59eOh3gkx4FDB9aBWTiH+tAlvqzCIFvyg
Q0SU6yfKrggYUDIahqZ9RoZe3ZVNrO4+HvOdPcmYFtJYIGB5HG6/6dV3xA0FasbKmEmGH2aa59oB
Q7tzXax3RwGKqtIqw13s9EZysDGSa1+6oRjAubp688fojPLMxn93+ZAb5h+AFNyxx1MpB0OstsaX
yozKibkX3CJCFs55kjg53VFeLj7NuWacGfXdqVF52yCPhs5D73hUMnHDTidG7ahN3FBuNa+K9GxL
V+dvOUmYgAOqPKbJUnhZn4SOASEKUSFlD/IVVH8hnP7biLfMzk0rCX10HB9zacg9dD6Ei9RZ3xet
vl4OeglXUum6cyWpd5fawkgVgOwWY06WeoKy1QC/5bmZ1lBgZowEEBzXu30JE4LQXc03q4kGxJm1
ficcbKDI/xp2W6VXmzXNUkchaXLC/8PeeS3XjWTb9lfuD+AEXMK8AtuAVqJEUZReEDIUvHcJfP0d
4OkoiRA3d1Tf1/vQ1RWKbmEDSKRZa84xxTx1e70ew6dFqe09iIdmV0TEw3m20bre5IjZx7WanLn+
KzUrVJmUhyC80SnlS335AxJoOX1eRc6uLWX2wAI3FL7WChwSc6sSPuCo1c+ls7D4Rb2q3VfY6r/h
fCKjo4dPX+3rRUB2H8j2OXc0f46U/GuEUNmgxKOxRdouZr3Vx4aEDUdwl4GCZFjNUXqfK1jLBwez
o6I9ysE8pl2f+zhqIOKLAQvaYM33y2SaT10bfrHtPPSVlEAkXMnpQU2c9F1iJYQd4EYbz5SIXvtw
6NXRlmDqWrUKL5/lLHLFKRD27pC9wDeL7PhCXf1Pb89vr41UYipdmr+o77Wt66OJy4bWZ8obw+xO
CsKkSA9C73TQjEiSrzDjVo8qZRFnrvv3soGKF3EyWqpVSG6sd//HUC3LKE1tl1OEo9WRH6Py2bd2
nB/SHmTW27f4d1WGS5HUYqBQ4oSxffNTWiuDi/BtB6eheN9NA+Ej6TRKiW7JMYo9qXdEAfdEG30F
UijPSceexdwvRx5DTkdWToMJyu12cp9qmJSFE4W7bAgHE0ZJkz1lysAeCtWheZvmugvxaFCta4FH
d9lb/fRRIfsZFpnR1Qn+NEB5e0hcUAvNdkknT1cKG4+vBbDfB06dRke1Gc1vCfENuOmWMOwPrJD6
rTNHWerpdtJO+8hW2w9szfW7tTD5rSOxBavfklfVoSi7lqyoopHvSmLeqjM7hL8H8kqxNGh3UZla
HTIvXzVJ7I5ephy3oLJP+66y0w8tVc5/XbfkKqtAg2+FRWu7D6kHkYjIzai9tQNNnXJxD2IZn6BU
yDNiidfGE5lIzG80DxnA69D+Y+g6yA3BrXEltKv1hZ0a+id1WIyDUbdi8RTgbL8wke0nRRjnegKv
Pkpn1Z8TWILqZfPV6H1GkIegasyhTiNAGlTannU1ORrqbD9Cw2qOtlXXXgRhCewYS2FLv/qKSQ10
H45ayD3hHbn1093bn9gr55b1eMspYZVw8S+bXSAWHda4fKQANXfCoO3U6R8tZKH39IHMWylq2DNL
puU/5shQRpzqDirKxeEj9KVUogab9zCfMWX9PbXxm0CbcxSmYEVr+eV7gjQVu5Y72ztGZXWbp33o
DcO4/NTMCvN3sxCqDHHgnJTmtYnNQqRKT3MFt26l1q0e8xFiI9gBHZn8SBcYNVv7pyZhk5x56OsN
vJhYBFsLkqgFs4qOPHRzg8SVdS6JP8quwZR66aBb9mpoBh+YbobrxMHL4inxpH/Ne5IXgFEOx6p0
TGrBTfpBX4r6h4NB9mctdfW9pcAU8XJs4Wcm37+2JOtvZGCgi+JbIa7i5UsIo0iJ4aPwG0Uu3w+A
OH6QsxZ+6zIL8mpXJrF6JA1U/hr4aY+zvnTHt5/SX5/M5gdstmLtVMKJMUv4eUOO7Dx2Py0juPO3
L/LXlLBehAMYG2uQ/cg1Xt5lSq5a2rPOANxTrmnlXWa5UfpSMa5bMV71pvgguvbM/uDVt48cljMX
dSW6rC+vOTUwcqyVlkMODgTEKSoipj2r5TTbHAkCUx7fvseNQpay2XqT+JHYZXMKw6P38oJCQcpo
K3a4s9VhTeDERJR2LtwJ7I7tLzkWzfeycgUqP5A7M7nUNxaxUW//iL++rvU3sGFY5Rq6zYB6+Rsk
4ywmPEnZJchlgTeCMwVsJG6Heqg/vn2pVwfOH5fa7L/ocUboZRg4ZSnNy9SOP0A1y4O3L/LaS3To
8fKfZ6Xf5iKzbY4yUlKAoxgfw3251AscycZRj2HRqZ8J3zR+vX1FWsc8o+20gZ5e8BxR/f2lnpu0
YkbNPkL9N0DCRavsxweFtgz71K5VlfMR60Nl1+JdGmmS9GIBktNXkylX+Wm6lbK8KC2RhqKxxBGu
bGJgKVDzz8yH8WdaVO+r0ABeWlMeN/dxFwOriTOjLH0XAAqNtwra0h66n/kYD4MbH9cIcVrXVde+
B9gEqaBUtOkO6qT6boAfnGBeL1oClDjgVSvjIc/IWXRGy6OxgLQUZi2qjRpbmupBIzJ+IkyXv0qE
ytfuknVw1+w2/Sx7UcKspA9GJVIu5kejnquHFpEA9wMQ80FktnoTjjYhZ2Rtla6H25Z/luFCuZ9Y
0jz3S7TBP5ZeknomrF7pPRwTFlZxUKny0lbHkRSzsIXcqFVTLSkXAh93i7zB4keKJKcEgB4krgl9
RvGrts13Qn6iaGc1i3pBM3/4TGL4kO6x7EGjsmqniu8UUs0gLKaZc58BQCT2tZmgLPmcth2i/YSj
BGoTuXSpy6EluwziW2vrnzSq6Wwdbe6vaHYODVWIsYLs3k9JZFAETjiJ3WvAPB3tSNBJXtA6mYhB
K40YPqkZFlO+1+LMNXw1tDNrJ6wBjF2Ux9SSlUa1v/USr2c70h4gFBQECuwPSI/4DRzBvgQYD2Bm
Qr8TtgJJ1vkaqelPI8Ddu5qW3VM8ZXaPib5QSaRWoMXuHMTeywNA3Gg6gFwLs6CzTLg4y6L2tScl
pfNdrSkW4YPw7SDjzt34UetKDrtaznF/V3eCfb2eNWBhcmhhy97GzQOlTokg0FAGhEZTP5Np3GdK
TRJp6CX6FV4zrxgb+Uy0QdvfvucsCucGilkIZvmZf5M+s3BKY7RunWdCTv5My4krAXWnpspdPYN0
iBuaf1IwBa8zr6Sd5hm6o638nRG9F9nTz1ie8BnRQ0589jg/g3vGVs/fsQA7d/3K9aFtC+JnaYib
3g16qb2fnyFAsBha0t+MFQ7UhFUHfe0ZGqTRbgWzDEcy83hzgIVcIdUv+kob4iwMeEjonHn9JbLa
i6RV1dEDG2K2sAwgFtGSG78Zzxgj+iW4sSAVgzdCL758JK1Z/UhrSP8qnkFIBGgDRZqHpb0vn1FJ
lJmAt2agza2dPiQgWoZ6hl/FgTJ56o1wvoSpC3Wpy5P4fWiuLCZDAyacPROaOuZFx6tELNud+kxx
YulKaSRG6GUb+ijRNSHK8oOywp+WFQMlOruPAyuNsXrlYYaLNXT0lXAJOcpU0hUCV9r2j2lwI4Px
t2KmlGfkFOop0BQOCFfHL+j4LFQOYxBVg2qAq5pLw3xqniFWcGIAWkXwcOEZPoOucna9hmfra8Bx
3Gbll4Yk8y9wX4yH7hmVpTYt2Cx7JWg5zzCt+Rms5T5DtoqCtCCvT7Ky96nFAOKqesGq1RrxcUqN
6d6SmR50IlYwvIHB8urlciC797skFbeEn5SnjzEQmZmE+axlAhai/U6AYH0foSrW/N6x+ketzy0t
sIQ92+vEAKUGmk/8Ccya9UlPh6w7ACOT3Y6U30J+oa5gyN0oTZHt5yTW72QSjhKWnQLF0E0MdfhB
VHAODndGcgrbMelsIGmz0l+EpmYZByhrKTCKTtIOJNsQNoo+kx/g1woSDmJF84xMrHiAfaj2Ur3E
rE7IskWBUaEyl6lfazMDBTqbFbDpMVdgAzka+0BYaaM67+zOhBQmyWKB557oCM5LTMUW0LLehmPb
RQ+mAMjsLR2cZ78eB9w4s1QVyCeplasXFTRBgj+JOxJBVtjT0UlJoAKIl2ZDoOWW8aAr4xAS2Gu1
xUVnj4CLVQQhBAUa6hoXOEURGdRqWJDQaUnlGMed+ksnaVrdm1LNhutcFBMEqpQ9hz90ALU/Zb3S
le9J2sqyILdsSmxJb2rIdxBBgwcbUFZiG1qs2XPK0vickToc+hObRTVItaxKPpEYOBQ/+yydph1B
XknpFVZXX2kD5NTISqxPauMuj6aMEHEzg5qEchph8hksIt7HdEJFfgv3xaj2AN7K9Dv563njaYBD
ftGzdWkdqUNONcvQZtWDaTwAy7XJjR2Vzi04qXJ42+UQHuVu0ePkK4ooebsUwPg/MLQnIhOiWuOX
JsqP1jSH4cIYwuqbSjU58/FkQtLprTBi7nB7dzEukyFnESANk0BtdnOTeZiQQIg9MjX6rVnb9iSd
ztb8OSl67YGgRsirUZIxTyjsQ76RHU1AdJK1pDiDU4P4ZfbmfUSo/GNDpjqHGkOyY1K60QDITh0J
alCbxZ+hZILerDJIQwVCC33XVKP2S2nG/mkylvkLztKJDw+a+pUdQlJigzKDLnAXExJRrKj1Fcm5
sjyUgN2jY24n+YUQHe9MlqX5nqNm/lW3Y/22FaUud/NcVf0no02TG0hbRrtzq6W57fhfhR7tq9ra
q3qcfY+BkMV+kpaF8KF+Lhg3nXR80gGcLcCEQus6rdX661C1g+JJVcv6/Tj3WDUBaomrvnS7/gLI
V9MfzTojHkrLS51O/ICi0zdHnO78/kW0BzwK5p0Zl/JjWMIeP9p1AlaXrNQJaPdEoYht3ODa1F0Z
1x5q+aphJUX36wlVlPEO2KEW+hbBD9+yvoQuaaSF0vkjz+VGwcXvenaFuxZTbl4Bkk7lJVgaIPRG
8WSMsYQB2JjKTW7EabZbKGyLycIHmjCEWG04ZY/HuK+yq9ypG+egulP6peJ77P0RNDnElLYeFlDO
pvJIXgEfoejj7ls7z5K8V844Ym8pBGqX1RpE3CoqRjQNgdE38nmPqpGT5DDye72i0PVjWrVq972Q
dqRCFcr1xDedIqSyK93VvEeVDl4vaGbSuBcotkY6VSrwVmW6IqUzvkVdU2Y7tbfNDzlMOAoxJI7C
muGuiyxle0xOCEvJpNc55qmx4vxDtHHVoxJUJmhGsi6bPRwOeeWQCQAdUqG1urenCPw3Mz+RwYCi
7H1TVE1Pun3S/DQJ/fjlqA07ojKyihsXQ4LwojUz28vn1CLUo4c76o+J2xJTpi9tyIYIr6oXhpQy
PK2BROTjaiOTgJ0v05lLexMnsBBlt59THg2EOdiRZw69fx/tcaEipaYeBduEwNGXZ7G2jKq+swt3
Fza6+TS51IB2huhh7Mle3YHXL+/j0sgfQdxpR1kJ/eHtk8zf5xiuT6QV51JhQgpaz4p/1OGUbp4x
ljQuffGwu9KcfL4hEiG/y5kl2XcOaX4oF/BT/29XXU90f1w1C3s4EHPrAutyK/hPg/VLb1bOXAce
HhxRfa3MsH/fvujfZ1HqZJzUVuSBQO29OSY22bJYMtbDnZkm9pWpQpvWtCi/ePsqf1cxuAoie4q1
BFtxnZe3tgJ1nUUfw13uaiRwxAw4MNBoT5NpsdYhRPRCQYwtexiONmdOwn/3jsR6dQs3MSoglc/w
5dWJUC9lXolwN7t6etvlTkdiTdk395bRXRNjppFk3NQXcxfbH+0mc7/RbFIPFqrky1Zz4yvRNed6
l689EIrWYCMwOK/+r5c/iUzopC1XS3kKwhDzUpUFEvDUQ9hqfeibekW+TmkRhlHqTOxvv4zntsTL
Yzo+HBpA/HMtYm7VsdB+CbCaY2WHJSbGpsTVycJrq/oK7LvrhdZsXLJULIFCMEng2P30XixOs5N5
En5MrEq5UDp7Cdwhsj8UiysojCfhVdmOwhMQwY8Vobrwz0wS90oAs7APEM8vE/jUrAOrWzef3r6h
V+pHGF1xV2PvUYFkbG38QN+XKezVcNe5dOAs1y6g/y6aX9emuCHtJPVJY05vOb7GBDTiIbvtBiv+
t1os6rIAcdZyKZQaKtUvX+lkhWypdapmhj7ZD02OsYvYvfHfNiMozbt87NRY1le4LYfb0p1aInnc
nannBNWo6fCB/QJH6nJu/v1H++JSmzGqkKfeVCmzYFcqcRBnWvdRiUAUlhQCjvmMHWSpm3uTI+7n
t9/nK3MSLiYMY8BwyA7bTv9gWWFb95lLbaAFuJllzV4BLHJmkVkn8c1XYJIaBjRuVUM62/e1qGXm
5Gnq7rDBFZ8Lw3Y6AIbgfaktnrUivX4xSmLUOW1QD5sJkHAyIAZkjzDNStLQKlrBnB4/uDO1j7cf
3itrF7f1+0qbtROWd4zGnrdG208GsR1WgTOvGE5ho0+OaiyLcRbfv33R9edvniXFWzQSWGaZUp6b
OH8sXWKYwrjOB3c3L622m3U72yXqbVxfayGhJs/X+v8Qoz9ivtdO7mmI0eFbnkHy+fl/Lrr1v7o/
aUbr//M/NCNh/w/TPB0zOHRIueDl/EMzsrT/4T2t/UzWIDr0q6bhPzQjRWhAixB8oc3FJGTjaviD
Z6T/D7gMUGmITjGpmXDg/g3S6OWwUVC0IyoFIbBOAH8Ml5ZjHMquLA8yKd7JmEgNON+Jz6KIALhv
ja9qlymfbKC/j0lWZ36VLNOBEB7Ln0MJ1Tyf3SMOpmRPlLH2kLXjWZn0Orf9HtC/f5nx8pfFSqqO
nWNy1jbi4ko35xovVssaienyhlCJ0FdbGhENPW9PG+f8Y28sn0Yl1g46NmEaFqEgVYmEjB08G/1A
Qm+zMypS8ezKkfucDdKHP978+//9SX/ykDZr3+9fqr/8pWrFCta7VAWGkP6f0Q6tlytArCl4xz9U
AOlXlknI0bjEMGRESPsNA351pmF98uqbbonhdKE7UrMK1EYXB8uup52SRGLvNEL327gvAqRzOdkp
U01xdRpBSYfJmS7lyz3U7zvfLLRVaSQkFupZsCD1KL3aGpO7iLrNBUBVAnwmV/1AdAHZLL1tn9NB
vZzH/7nmdr82EmWiE5uYBnU2FIepGDBpOmV+gyzw55kXeuK2tjIDBzxToS5TFoxaFF+xtMZgZMvq
HqAwNPwljGHzkrTkRrMK/Lcog2IZ+4MTLbdZPj07UnauWZIWmHXfSRYxD1WiD76maOGZl/6sSn7l
49gqFpErVmVnTWmgZ6n0yy5J99C5u0POMh4YLKiXE3iTS9i2hW/TI79HKZtCfCCJpRrUiI836pBr
5fbRyGR8qU6afltTcLgyYD1cqB2xDhTZO6+gQnn79lM99d42627RTUmfO6IkeUkWgKwFu1iZjkfC
as409Z7dxK89lfXSf0xmrKZRbnLUD7Br5DjLjYYcD5onIq/lFa1L7KltUh2ph1UYAeeWoCkQ3mMB
A12Vg3ZHkNq8j9s1cgS2N331Mfvcl5EZRHU8BHY6U8pAi+uHCxoMgh6UvZQVxlBCPn2tG7R9RhBd
QwV8X4Shfhj7pbyiltVcyFqmu1pwy22nySszMhuvy6p6N0TTUwe140aPBoecptb4V5vU31/JZl5P
Z7GQSmFVAa0t1a/qBBOiBQlNrWf78PYLPTXzbA8vTQvIwJ0lj9tOuwPqZHVHlkrh9+VwixbkM9lG
XyBElLvJsBvPKYz5zIveKFJ+391mxq2VcMA9alZBllgDEY4iNS1/4jDwoFKFeipGxwaBnea2hTd5
zkx/qDX32LngS3CzSqEGS0941f9uh6AxRk/VawvAetnXxt1mCqa5WldLJXjY0CmupwVsOy3MpAhI
6LCpkZqXpRPliA0NYHADWTyKlmXYJxoZjGZxjje0MQn+fiqb2XgsBZ+7qlUBrcIkKHUAeRmWHoi3
4afGmMi+KYtmP6u9siYiOvuFA+/RcZbhzGpwYi+x1cCxLTWVMVXywJkIhNFUBUF1lTdXpAXl6J0B
Tbw98E7MJNsiQjg7fFmgOIIxlcWxg/DLYo/4VdWa+7ev8HIH/8+TtDc79zZ33QV7YxaQ95vuQko2
5JBBVmyENlzQ8FszUmft89sXQ9Dz+vjZ1mQKmQ4lh54ywMww/0SDAuGGBuN8SV1ScQ/klZCmkXUW
uX5Dm+dXOYD6dNcPxO95tely+nR6SxI9VrcWBYHsBkAATyfpUZLmo5PdyLy1Mk9LZ/UHbcLwW1OE
2kA7zki/ZHM3fInVMULG3FPrQjNLDiQnF9rfgsnUm0hNI2itjN3saIWJ/V51yOfzSVmAqwIZYCSO
Ruo33TDOt0ZIyP1+4fhxkc+dw/4j0ZRlnxchSQSc8uiXW2zRjha1FA2JOhZGwEENjEicN+8i4SBf
MwikuUoI3dKoDxRELpSdrnyezTb7Rfx8Ifc9GRfFNemW0RfBvuKKBD/p3I5uqe2FJU3DTwmRJRzP
AODiDemUWr4LZcQifLeMDsRNRv1RjyvrHgt9lXBn1fJLCQm0m9KEDIhQcUQAgM24a5wlokbiKuZ1
m1ru/dzhIthrZpjUXHQu0ceMhU7ubjUQRuCGE/bumNvzYDEu7Z7IxFZcz3jZDaXnD/UqDgYjv8xV
8IteKZOV4A/zbfQ1fUi/paoh742kyN5l3VhfNIRbH0WkI0DoW8GbR7pbO7TS6nj2cE9MSdDNHTWO
EkwN9NEEQOWSldqjhUTB8CaChjOfgMTsnYUGV7mk3Nw9VZbIf6GVda/axq4JHSBDZ88modprjhhp
C5Pc3BCn0ocjmtOhyBB2S+e+cBbespZN+YeyKMsCaJTuwAhPCutRWRJ42kSwZWvb2qV8ZRM2+zgV
CdEb85KY2p6mBr2GWI+UInBlbDymszUGhpO1n2Bipt+0zLJ+FLR2yVSOqhkCSa9aP7C+L8qBU4sk
BHDUZXRnJUbZ+FqtVDFmM4cNp04a7wfUksVDpFdlBARRz9Qga4aGjEytVw9hnpUIucdOv8gUzKuH
ZGqXfYEBi+Ybzd7rTswuUQXKiIkuqRPqopaDmNeTsTrcmX3JnoFESHQVToLacTAVPdolPfxv0vTK
fDfVwtoV5NN4Vuu6V6KtyIY1lpCwhBB1hNNC3HNSTk8ekajLF3cWTeODE7FKXw9l/7GpwX95wpwV
lOYDGSGTY8ZHU04DYWOx299FGuPaH0KHwZ730S8Rl3XvmURfCB9xg9i3VRYJkCVLEyiuVhxk19Tp
u6nXrI89McGPrarU/V6xKsYhQyfaESvJam2pRkr+eExybFdY7veKb4000Ly1P4ZDXf5SjM764USj
1u/WbPSnBkRf4mvNQAzH2Azjp1TpdPpctP6+92PXx77ojPKpisz0E5GehPRE6kysGYIRGkpUfWbN
a7Sh/NbgqrsdwGZ/nuUwHHSAl/dWm9QkD9Ftv+idKqz3oVBCzQ/pw5ENvY8k4kGvBtP0S0aiXtNi
BTFEor6M8lne91pBiJhMi+abzXBCKVAguwn0qkgP2RQbOfZSx/gydoOM9/QzLqdCJTUZEQ+d9VRr
6sChJr2iAlIZ9MTS6344aMv3zG3rPpi7dF72OkFY12G34KhkUig+hOQBMWv29RdKu3NxqdahekOq
1XLRDHEPXQqww4PZpbz4wZ2daw24bL/P2oYmvUJfeYjC5FYjVxMOpGgC0UzS8iYBhMd3M8rMWk4M
GgnnORMFwJ6AOPC+8Frpuk+iUpNwX+ST+qOIKJaDqE4EoW+uHL43bFnLAxkuueaRAx8VvmUq+c3s
Vj1tJossExLs6xSnqB0fw3oVzUxKbX5R3b74NuYTs21OdMeaxNgQRW5lGeO5G8cwZA5nzvSTxm1R
fsSxuIZkwXf49hJ4ar3dbKDKNkpCIfssUJgcCVBUM79QBS2IvFJ8rajSve3O/65++3tx32yT2JTb
WFWjKhgcAwiUFTk+LUdlb7Rh9eHt+zmxQ9nCGPsZi65sjfWsk+qHBuoxQzobMS4hX3v7EutG/pU9
55YGUM8uYhnO2hxupO4ZSUe4MOqAM5X0E1s5a7MBcsIpXgrbKoOmEa0PXuu+Imvmqsvpfk7QTM68
9xOXAcv94sDWQg9sCdJLWW91n35/cSxKje2HkvyUxmyfeVQn3sbWDBrZS4L6vM6CZDTM66iT464t
1pI98LMzN3Jq770ly5blYim5IfPAEEt8aCe6G3lirAm1sLZ2NpOGL0U6vy9Lt2UqI1NrcpYUi7Ee
Pr09IDY9tt/jet1d/nH6tXHAuSMH30AhqOmiDuf5SOhF/B65QXLXEHVFSlPcfiLzduDEZIibtCnE
3dJkjU9EzxzUhJQe3/4tJ2p3W6xROU5OiRW1DNDJE4ncq9NtHik3SDCX6wLEtD9RbfetgdRkawzP
BQBtxK//PAFrM5xKyKBkzpVVACu0ecichIFqKSn7CiU3l8cEpxJpdWoasWWdogSLQh5WyL4ytIA+
wYzZdZ+3a1oR4ey/SqeqCBJlG4sJZ2wVNAdj1jAdr9thZWYzt5S5HK8M0VTHGbbe+7qQ46ON0Crz
prZUL3SdUtgutM04BDfIYnFUs46dla00hJEQ99feaVldRx5dFqzzsu/GuyQcsodyLihqmmVTnUvm
OfEJbHXkzWQMYqhbTqj93B1EaUQXJKTNXrUY4e7td35qQjJeDj85FF2B4KEKrAxpytTPRhCRgRu8
/bdvOqa/3+1mdJOoWrmLrZeBLJ57bJl6NN3a9AYRzQTbVd1HIlCnw6Ij+KPwSHMxhMg+tBwO3SqJ
D5lG19kRA+F2JqnVMceMg7mkyUM92uRD6z2hVnmXBKkgtJU1kmPMlC2Xjel0t2qbmmfmolMTxZbg
IDGlhUm/5EE6TOm1ugjyuVICd1PdHAkhm7V9F1XrdsbtLhoOosd8jaDW6lHfv/0kT32bm+XPjiFd
Zk6TBIL05He4/sMbOdXpo9IoC58FsW2ohyMmkTJek53nM9Ui/cQaL9bf88f0NNtzjl7QTIIwTZuf
qCKBfySotbXYnurrwSgsetbREDbe2BTTp16Y3beeggUdiWEe1aNVZyTWLW4H3N5eZLGH7pkkvkpE
In8Qjs0Dtb+29jRLjBAUujy6V/IiorQX55W7x59sfVF6Pth8QuVEmc4I2aERlXrmzZ54rtt4qNKs
04rdK+3ZQeocK+O1VFzn/X6QE0F3smGHg0ASCjbxyWH5M+7S6pwL8sTnLTbL9dISCmAZSxS4pVV8
sSI57yHJI06v0/qMI+VUtW8Lgh9KHIpFwzUoRhiHObOyOxICFcrj1EYzzep2umPEF4pZ/xoGhMeW
TMuPbw/ZZ1/VK5udLWyKUogzz02vHJMkLi+7WkGyXjnLlxky1U3NQrMXRu0uvsLgZl+rR5JiEMAC
zyA/5DsC1ZZEacpD0c6YEve2nMPQ2LViHoJETMVBoeASGEWirUGJbv2dPNPiEU5nfXQHNSa4USdN
zms4DLa7xJwlIZWo7d41veX2Z1bMU1/HOqv+8XUQBE83C3VmEJKx6eXINw911y/XBhIZ6PBZ+kjy
ZHRmd3eiv7HlZIL9NOrKqZOAEJMnw+jvVpoMp8P0NldG7dg5U/7VjLBrvP36Ts15YjN3q1YKft6h
RUVC7LXmDMOdWhUqF3RI59ST+jB0sXvI3exbuNjKoyvgGw58q+/fvv6pr2NzusgILqhBOmeBSSSI
n4Lp2Cf0Ew96kSdnGjKnLrGZVFtaLg5pqXFAK264CBNdBTycVFe5VSxn1tcTI2Qbqrc46GTrQYmC
3ijwuE0NLpFGZNd1q9UXskEy2xCU8eO/emRb4nq5RqXMrhMFHM3JapxU64KsJtefpGqfWYdO7P3N
zZwV29igF06YQUE977221Aq6aQO3BhL9I4Hl50bf829+ZfLYOijdvhFSaZm4tNAqr4ipNPzOqsKd
VpnmoVQM5WYgzf6yU4d3Gjuz97ZVFHtbq+qHodS1b9VUEIMaa08lGwyPlPPKI9f1PprSMhg9Swnr
II+bzouj7POSJNZh6UnMowZB/I6C0X4eouygtP0xrgoKfnUh9iPaKcpKY/YORe6PlMmNAgI2ohT7
XTBW2BpUO268oeKkIq24uCt5vfswazkHI7a9yoYOKHmng7O0wq92nzQHmyP+mYF26nM110H+x1zU
53WFkkFnD+AQAhgjSks9jAqWb5Eas8M35RzjVleDVpnCw9jkypeoawbfKHL1zG7v1FjfzIYVgdRo
zLUo6Ao7QpC9lB8XHf+RPqgaWmGsMx52rPHp7cG+4Qf/s7c0N1tXu4EW1M9ZFEAFVm9sC3e8EZZL
UHdtezHhBDv2VqezZ+x0IgjGwksw6fiFji0mTCxEgrL65MaK63dF1iKWb9WDOUlz3xXm8tWi1bK2
CNOd0HN9xya88EZ05Wc+o1OPajO3uiNeOTsZosCWstsbeqkSbljOKPvFZxwpyd2SUz96+0GdHBmb
mXReUQNF3UQBUZhlYBpzd1Tzfv5uj/N4lRD8cDlaGbzkPI4/TllR+UucdrsmSc7d7ToAXvuWN/Ns
mrlJoqg9d9vDfiQ1SvGLBJrImftb/5pX/votprrpWncEqhAFkfafSN6gWqZ2j7MP34OU9lWtSH2v
F0t60YoGfwywgjMbrPXreu3a62L9x1enwmvGQ805UxU5koZBljsw1gnUM709c38nptytmo+aXmou
MwpCe571RyPU5Y3ahT86ByCsz8npXDnv2RL92r2sP+CPe3FmokeA5MVBRlCz17hyvjOmpbia2r7f
6VWoHx3wrIcpx9JIHE5yV+qDQkZZwpncqlO6RLROvE4q836MbONyFqTydrZ1Lr7k1LNe//yP32dE
kdHPDst13pbpXahTbdcWPacjJbSHt8fSqUtsprBkdqoB31IS9Dgsj89U5xjD8ztzMM8B5U5s44zN
tNXh1UWpnHCJLu0u7UlDh6Nk7kEXhYuTJCGIGkPCnpZcfWYnd+qmNpONUhCSVpPzHvD6MDZIPbtk
yHa+adXFmZ3UJmTvn8l41by9eDcS7b2Zu5xPbSW+p8JdHEe31d/nLTnmc6QYuxnPz0eu21zQZI8D
XaKcFpGzHFq7HHbS1HAe2dL0F3zrO5OQE59qX79rW/lf1i23gtXBbVCqJkpCfQvrkjuJzJ9Tez5U
Fk00GyfP8e1BdOKD3abDhFaj6HbE/N1qs6CZXoCYrVztEHOY9uMCC93b1znxXrc8Cxc4TFU3IqF2
MywX+ShTTwldZd9OeXFm7jkxcz+XBf745CqarYRqIk4Yx4ko8941b/qmnPf/3Q1sJhwMsJLwQbcM
Wnx0HjQFsQ91Vghnpmv/311ifXZ/3EDWVL2B560M0jKiZYfD+RbY3zvMDtOZ5fXUW9hMGZELdL6d
c24idp13dYYbya3a5f04FufewqkBtZkylJiAGmI3SS1owv4hDFVC7Ukju7DUrvaQgvYXbz+sE7uS
bUgxP72VQ2akATrLj5gcb6O0szwNjudurENM4eY5UMqph7aZLuBgT8s0c4wgSw2UZEmQWmo3GmXe
2D0zdE/pM/TNrqOP9LJ36jEN0hQdH/Ss8FKViUIYY0l6xNT1fvN/2TuT5biRbNv+yrUaX6Shb8xe
vQEQDYN9T4oTGBvJ0XcOOJqvfytCqiqJmRRfzmtSVspMCgwA4e7nnL3X3k/ETPq/6zQ3cK8BkD7u
Sixg4O0/PZd/8PAO9LOf3kA/cWgLVJTRSd2SgDsGfo/p3jGMpxgbeYNBN+t2yowxfsJHei5lbTw5
g2xqDHi29drP2ngc5A403JyaA2lcQRlBVgMd7t8/9QNO/y/2/fc5SrWWOpT3aHatoQ1zvJg3sz0g
jSC2yezybg1QwI6QHu4NtLUfSWsOIsb0wyYQwxjaheMQ3unNkNp4jCOoV4bpXvswCMPf9g5EBlXG
0xrt5YIpfBTrTGTYu/PkpBvlaatKGdYSf/hA2JnOMPZUzcJ9cBNfbUth5ZtBdCc8wXareg39fyrM
80mXK6P7bI34YEd+j4gpsPCbjcGLgrzC3GXGRJ0SZOhu9Y5icTG/acs+FrXDffD7O07qGsvPX93y
dysfSs0k96ckOxqXgIRpe6j9k7QlwQ+XfI7ZYNIHsXX8wg2iBsfwmZHWamDCxgBmbTlpuqJ8RPGD
MYNjZspOi513athRxwzLb4dknBgpViLT0Taqg+KASYl7G+E/GZ9K0si9UNVavO1zX+7MlLogLBl+
viUqBmSQsGtfOq2mLmgYWjeFZcAHgijylrRVYpDIpwpiFmXqno1M+dMw6OWQRNC24osy0Jx6pbRg
vIZp4KqVaNx62GjilSF0VWNcj83zqsdUjoIhZ1gI7egYe12TrYKlb3GnArdbebOOQj1leDCtgVSI
JJx9rzgalomZgOZpS7HC+ZF761iSi0HEuV9+dWnkrCbSZOA7TZb80ik9ffZ7HyGl1nbB3uvj4GGH
rRY/68Yw3dd6ed27yXjszExXpBFcNEJhHl8A64V2l2AhVzORr9FEhslpjRVLDzGj2yqMsdY3az5f
+jYUhXEaZyJ2ImiF8bBCg9Rt3LZOnk2vk0w14gypnoPdNVlblW08On1rHhfA/dZJ4st2q5cVrQrg
dHhB83HsjMhv4vbI0vg46QibOvLZupJLopYsjHbxkOE0tarpa603vbpGOdleZ16mUCL4AQ5nNETB
axvLwooWJyjIfrWtelUZbjzsaSolDmBLdON5H2jFWwUY7bGYqUJDzYWqAQ3Fzu6JxsF2NmKSfhjT
xPGiicSJmKzN0b/r637KIrWI5iUbZr4qS15gw+3ErHbGlFlDqCNWiJB8tOYGBdTAK72YUB1mRA5F
yAs5Ps6GUYvj1FD+XWPG6TcNZVm6rWRZ5iuvlPHR1FcZmI+uQvVgz6hcQnu0CCJufCeGVyD6AQ55
PoNosLoKidiQttmGisTBplOV9rTNR3DslqUsc01Cpm1HTuKlZyNJbwaV2qhfjSJZPLLzej9MzSC5
ExYclDPfqLBH6M2kWzu1LLoR5jATqnVdBojjWqlVL9ADXAJshj54Gr1gE/sMJqNmquZLnxjjPMyL
wNsqXFMWxnl7jDKX1L4wBaB+OoIYzTd0tdovs0rFs9SXdKOpItt3sZIsMl2pB8eKuXcdtUTcrJuR
IcjxmBpQbS06HVeDBx7oiOMdI2of9EaxHjrQDmAMbPslIFfiTotlOUEn1L3jzDRguOVVpUM7gKVD
voUzPMZDq04YOOBUNv3OySJkHMGNSKUGMKBhGsJgK+iyazrN9bbKNOdVuaQz8y5oZTjE5UKvL2/T
u6GKvbd6cHI27Yxsx2gKpNyHklU1KumWUe6mD5pFsGrHzZkYpzTfWFohr4RDzETk0/dwoiUPyNXr
/G7AgY3VQYR1sjhIVYYxv9XaCa0d3ZvyDkk0BLUpT/wX4FJUmjkEmgWrwl7+JLEgXyz+XsRf58ot
VpnXx1u0iF2y1oLYWTYtzcTzopwwvE+sIGmYB4vBUtMoDXcJKdgM2YtZW8+W1hirwsI1sK4XH5+2
Hje3WGaQeyvdO82tkYzAJCj7N6VIe4Cg4y2bOQ109BXGyJTatmURLlgL/dDMeBuCXtEnJ2j8TNkS
qCt/nx+ZUyyOulhm5vEwLI295qOjymySrngLAqKmV+VoDECpS+cLrjedpSvvZ+5Qq5S/s2zkZ2Ep
HT4Br686mRZyDUO0T86FTuiTCIOuH3clJAZoAkHqXPGtb1FoJkGbRSVv8kyyjT9G9QKXaCvo4r84
jjrzy/aeTOy0WxmksZ1Mpia+lvw8bwJaqRA8cXphl571GidCA1KSNQ3Zoa7p7ATyem9jJaxTazK3
kEqABfGumklCG6n1fddzKjw7dFs2VGApgyJGFtLEcyyJbwS1mQkmb6VhtCHdGf0xniEjHvVlfNGm
lndRWsq4TWtkPnA+kjoE8uLyKmZFwJSQ5k+MtK2yTwtkLrzozRhfTkRh26HdN8YXrw6Geo0BmfdW
xu2FjM2e+Mv5Dj3ofmgaZNWtli9ahmw1kW/F5NZzRPKrBTllyMunguhmkteISzGII7S7YzqMJXRO
XtnV3NTaGE6prwMJ6/PhGsHfeJ0Q9/FEfI6ct35vaebazZ2uJxEiJXYyUyRUhGzpOvqBWuhHFbeA
wKCiepnSTt0udVWeN2ATbJR4YmnCqhrbdDVpsaYilxfnCJbQDAMor0cR6d6UgBdIh9TaNhjSXhO+
u184GMDnKJnkNagYZYygU4lu2U/CCJfXgzjoGbd68c4eKpp9SKmGUwQoTohOztrSPddC9ICnqeoa
wDeOKa//N1C8GJwa/K2qsvKBaT2/Glyc5uH3B6KPzsjvjuqlr2BY1Wa81btJnc7IOSJWkHFj+jpq
dBSWn/AnPzjp6e+m2VnMaoytM9jCf5AhESGv9ljIi4A1ckeQvc0QjR2N6M3gk77IB3XOe7cxS/RU
JfsLsu81Vzl67m/U0+7OK9LX39+6jya872M9Rx0MADyJYOspum+VZZFKWyb5xk0N+dK7HgqzXhWr
ppTdUYpqdAUGenr55OIfnGP1d+dYHbGvq9Et3CpjvBWOoUezSjDN5KMVmUJXK1M56RqMWBqarP47
WGf6ydiO/rqx82plAfrf5Lp6/v2v89HjfVfsT4vZlI0a3a0+1mxvQrmbbqnkeUBUGdk+RBfGekr2
EoehT674wYt7ON//VNyxPfc5+bsYMrQsvzfxI62scuJsw8K4Y+7+GeD2o/foXQcAaB0Ritjit0A8
qnVSmMUZZ1i1asz0s0jqjy7xrku4FDEUq8bzt/Du6fIE7kUxzSiVSVz9pCL/6Arvin6ZlYalMaTa
ur5212eWdZkVBhG7zvxZxMNHj+PdOtKWVcFszmbQkLbmevRleVJPtbHBfVpvjcH/DF3+140SEN2/
dpViMjFlkwCgEnnySLG8g4qIZLxM3tq0nne523ufOMIOg9U/V4pE+/16KbcrOh1vRXIUDzhD27oQ
l17QqQsmWm649NI9stwBkbHMqjO8blZUd4JE2iQhfZlN6j4ogm8wsTgbpX1+quLJuM/K0cJLZI0r
kwps7QtkbDbkR1bavlwjbXfXZpG6lxZwyU1KEnHo0v9GF1N5u1HLuqif7XKtMe3ctAYhePCYiwsB
TXBreU1+FkNJieQwj6dKa6Z14unlriS1PRqLlN27spd1NWbAvXEcrLwBzRwVL7yLRc6fvGgfTLzM
YP/cfvpatqLIEOoU2rZ1K7kzOM+uoQElIBgHubJjAmkgMWHozXPtWKa9fp0YBgc/P/nhtf/YXPbX
C6P5PvUgN0VrdnEZb9UIUwOK2lJcMI20gD1hitl6htuaK78H54KmScpnZaoS8Y07bH34flQqc24Q
5+0450FGH/yTVs8H30Bj/89/ui9DbmjBFPP9cLBjRHUBrMSx5n5DOfyZ4OHQLPzzC2u9B2EPWH0T
K1nyow6WzYrbPm8aQasd5IIAMIxOr86WEZdtu6zrKhZf4Ph3IKAAPZrmMh8XJiVe7Hdiu4w9nkwZ
xGcxSWIb2ha4M0VwWdtFcZX39WvnBOnm91vHR8Ovgz73p1uT1LGohoLJzxIvEMJR2kYlgLXNd0P2
0nuXneW+Tn5rnRaz7RwFKUMaM9XhVnFKvrQMuGxI5fhyxHZwYyeOE5oyMD45uHywsB16nD/9dr4A
i7qATD2K/ca7ClyIZJDb08gMFpxunWcf/f42/PXCRlT4ry9ILvSSqHnT2ybBfElUQ73NAaqH8FTi
kIe4XQT2kd9f6qNvyLt30UqEBCo2Jkdd0RrbKuV8hHrRXB3+9v/CLn6CXRySQD+mXWyH+bniPPO1
6tN+3r398x+HH/gX5ML9wyaaEPQO0d4MSvcKQcrZ/p//0PaQCzLYoBxZ5DNAn2Kb+wG58P+gqGbf
AwurE/wJrP3fjAvjD37AJJUH3DYIsv2O9TcQF87Btv+fdcRx9+HQBgmkLlx/b5/09esr6dhQvfOK
ePgEjrURpqwjFQTY2m6ibnIB0gExWJ4UefZ3iBoNxD5+kKWRs7QJPpmpVzdjOk1I+o3ceiL7LL3U
WZllSL6GdjsDVH0blyYgVVpUxzCOm2vm23v8rDaNKqxpQpxYjYE+Q1hKXNeQUr1Iq5b8ahh65xRb
oQeZc+qc+ylP6ak0S1WPeGGaEbKwPdsFqkBYuJFc4LWOQg9o+NMufKTj05/TioAmLMfY6DfII/hE
XpzLR0Mn5YMRqIXv10S69dzZg7hqm1ipMBms/KuQCSTXDskR/fYp78BDjz1pOR0bSacnUxHN3V5D
67igOLZaVXknrRk7mEUxJopVU5Qu0w6bi60Ns/YNMISG+NJLMZypHkYoyy9AvlCJcr5KqPvtLW1S
eVzqvkZvgpSuiw6LYLEBZYdb2aSxq8LcowMRlgMGwBVouSneP5fS2TWLTmqugHBxTs8NOqZwJu+L
4fSxiGzaWdoqlnmAAhUbE1W9pzKHez/ipUXqn9IEbDuJkgc22RGAwNzZWaNzw6QqvtYyWwxbatbB
D1HsGtdamYgCOq3vndn8fmKFCdYZImF5y53oUPSHOAn8nU7sqrYfN/kZNSyGi1CzExNY8thT8Bal
Fry43WQlUeM6/YsxYXEKrdxo1JGpl86N06dksftaoW7HvPAUTR+53+KGFvZfAs7UHJzjtMqX9Tim
MWL9IWjOVDkyJSn6kfd40jzjm4+CrQxjOq9VOLSGlNxtsLkgTgMtC3FE2i02t84FuqqwkEb1rCH7
Huz5zZJ1/VUtrv4NMLh+4XYzg+u4Mq0GsSxUmKgZUbatcxqRkBNsreeRtXP6krhjP4YwCmdMZb5U
AFvj5smr6gSwBHp8TBKzvTDiAR8VLs54tpDola51WSHXGf0M1xl8w+4pG0HFhe4oI7M2Vbox7Ly3
1/Qr3WOn50BD8z72gPiKhBhOvAW0fFyzbrqXWYuLc5CnBSL9xJO7IRUeN1IVpb1GKuI4W89UxcKY
cTCXlSmdEyOzyngtmqa5tfXS8iMyCfDkZqbbgvBPVUW5KbCBbOsuU1cdFLxs5xEEMEduxdAi8rXF
f2mqBe5NZ9NFDQNl1O75pJn0G1NOIRf0nMBWYm4s3nrDl91JF3jJaeNiCgptfZr0rUGUS7qGUqPb
UbPwLPZkyeYbXfuEBJMifsTDtTxrNY8+YnbtfqkAUPPsdLv5UiQa+shaZEoj4WbWCUDF5ZyF7RKk
JTSPZLr1KZAz+numOlcNxs6Qc/Tw5NBIfx5zDKbkmiUZpN+xyi+qZdGevcFxrBWRFcGbJ4XmhUsd
y1sSLbx+Z7H8JWDd+/amgsp3xTtmyb16vaHVCuMzY14C9TkCtqzRoscbeu9TEVeoXnlx4a8iH9wM
XkKmaUUM8EA8QhMYx4PejNO5stPJo0vr+WkUT2roj9064HbYLUTiqHT2MNXBRLwPXmjp3Ft48rmV
IJ1sXd0B25WxyMVDWU8r2zaGk1HX6/zcaWTqrTswvilR9OiOzrIxIR0dc6j+omXA98IY+r6/LYrF
NaMl1feKPLefpouW6BAsaFaj56c1Ft4KVEbjXA6FNvdX9UJzPbIJsYjJPXFt79o2tITpLqHd+rHW
pgyDu6F03DhcUtcYzNBW7exOoVdyEqGDaqRyLedBv/OWkeAGouU1LapsgpFJRNJ4v5PEAphh+mLu
7j1H74uveQGUJQxsrMgbUqgVoNjW9+dtTgOLVWIu7Acyz/xLybsow8Dk51flZBov+9SEFwZnGRbP
mGcFtTsdddqwZX87cm8W/LhtFWyyVnoTsvfUnVZyTpJzR8/HYwkr5DHNyniI3CXIzhboU8Y29pWq
QwbGGjPBsW5eRS+WV0fm3UXd5tlTQxbZSZK4xkPMF/rVYNSwRGMfTASSujPQdmw03ps3jsOdBdMZ
eWKqyj6y9vMnHGlxkoH1z/wONEoM983Mbf/BUlNQn7g0vZgOLiWH97bvCDvz26Vkl2DJGcYlseAj
1qw2gB2tZYVNt0YcGujTwn7p0nZEFnkD6NWej0bZOPf1SFZNlE3DfAfXlXdP5YUQTBgEgzhrHKsE
oDO9kU1edqi2aS9wA1uEw+2xkcJ0DV1CrpONoZhyhjnp3/Db4na4B+4GdEDzbDsOHWNIM8ZUvoGc
gkHTXeqN0o9mL8DH0hNc3rNdZFw1C+L8dAkIRAtZj9215oiF1yytzSdzQLsV1iwoiu0/L9QGVLPz
5Aqn/OYJxhyUW27TbUiXyr5UdT3dk7nqQIKIdfcFnUJ/a5mWyQ5qT0UZFtQO7OKYy169Wgt2qg/k
m5/O+WXQDjULhq3Q1nXOnhHdJE5xNVdpVk9bdtug0k8q4gTuhywmyUeKvgUZwOj8W44S6ZvSRfDN
sBud1am0z3E7unWIAFZeOBVOfwyI9RkjpP6x8lsqZvz49W0qnTYPF5xHyJttwwR7bDTeka8pqqSK
Wu206GGzh11aWf3a09EFrih4+6M49qxhjUivtKIEVQ806sTS39xxWuYV82pYMLBW4m5lZSBT9UkF
OXRj07wlJtu+RcEs0MXhQshCQI0xg1zRcOaaMv+2l3HlRmmQdzgBG4I2IwuD+CP4VfUY6FVv7cez
5FPgerFSnOzOcs7ABnyGHAa5Q7Po25ADiux8sEWhzkuI2sbKAYd8x46i57ssyI17z2vNMbImGW8S
6TLZmVCx2qs58U2xtrxhtjbmVAEUqqrOvevJT5dbIinsx468NPovhPzeLpneXEL2SEWkdI2u8yTy
4pRFPXlGTaXeyiEXb5xm55cCsMWTv+RIIRhg8ejAdJn8lh6POuI77+G6aghlp2Mf95epFyd3zFX8
OBIDx7FwZGiuR7GW57djNsQ5cxXD/TIP2XJSidRpN441BsFx4wEZCDtwn8ZOpjFpBgwwjfu2VPUl
Wqa6PII7Nr0ZJp7MlcXecWLEw5isOrsyFGPegQlMErfeDsaKMsPeIHZzXJasoJmbuccgxRiPMJDA
9SUT6TE972XOpmkyE8VA38Rb31KsjYvJ8WABYiw25Jz0VSjqyXjkjFAmSOg5JK78NpAPSQ/4OpIx
svuwEV3uQVwOmHAioNSyoyCGoRVpdmyS/d0twfVcLTPDe98bb+2sTR5qC943uQlV3EH0MZOHSpvH
r76XAZirco5OYWU4KG9yRDAnJHglVwNT3hajxujdlk2GbYA9XpynzCj3JtRmzqKAKFwTb+rET/tN
EpwvngH7PeNrVlmD9mhVmmcdZZoFQLUexupYG3OSO5QzO7scrthdxuyMBRaG9kLEgowvGFPzO4xV
zOhMzYYwQ5pzFi2TIWFO9N+CWKR19Ut961MkflwQ3wwsRM/l1z/9yL9KYuuPwNd1gpt8cpN8kv7+
XRI7/h+6Z7BS8OaTxXeoe3+UxC7URx0YpM+wxTd0cNA/lcTf0wX3uEjCkRzj71TEjOapeH+piAl5
gtEFb9oCJUk582tFLEyzczOIzYBgUoPax1xAivsmdPWQoHk/2fhG0TDt12P0NvgYH0q3mk4cEY8m
/LIsi4/szBD3KJDYPGUqqyXM7SI3AbeDIoHLsv+/+zP2OqPY2WQqKbHejoxqIC4bKWe9MXvKtAU/
R4nAw9r6nkQCbnulPq3i0SlPZs83n+1poC50OJUPobV4yRDmZkcgMhNJ09zrGfZKyQxcSFilQ3MB
cEOvo7lhdLpmK+uIL9ozN+pUiowjP+KgFdMsgnUWIha9qPA7+4VDDpyZsV7gRw6umzc7IT16Y0qf
C87g+PvzKwa9CyhD4czl2vclaHirzgJqdMtlJkwPlFAS30/uK20cl43e9eUUGckUXNliir8RqSDu
YmeUd51V83FwV1kP3SCSa3MyJ+go/VCuB8vkbKTYD1Ec5HF1kVVIQtGvqK7EdlQmeGAwmPu7RnjT
M9qy7AEXk/uUplUzRCpLJjfSArdpV7VBHP2KdoSqV7m1WJGBI/QsWEbzks5/fD2ak/dQU67sHT55
ccuZJylXukyHWzaf/UZK2uV5mwhqNqv3g8e00NVV0ZstKQhCldum0Q0oY6XLssuAmPNObQ7HnSo4
HcEd0Eg/AsQzsTLToT4De+IvUQqTqYlkIGxyEGyru/ENSVgU+rDqOc58U56a2d7YIQpKNZbOwP6W
YZhOVu1U+RZZD7btE2BlLz3hUFq7zxEBXxKSVWNPm9kR1ZVlQNlVPMwywu1PQkWmRtSgAE+8PPKt
Jv1KKkL6WHAGy7bznJbsH67Q+ohorj5ABlGQOxQXVe2GUiqAp4tls4rrReXGG75HMgPPbRCNVkm9
E5yGgPmeJGB/fLZjg624MgYtPWadmb6Vvj1pu0bzBPIGPBbllSiaBhmdWwRXc9v1VNV0rFaDrXWP
U4Ft7NiwCz3buaTn3fRqoB5bkUYymXe+jQrqBW6hm52Qn0cqUjMq/6GyHVJevJTJO0JQZiRHbafF
N4CbRB8NGt0TcjUKrw7Toi2aa82luOMEpHEii5jDL+NR4pjiXMXo2UMifwVoIVnAhqkomLPT0RzH
M6M2vWFFkZWgexA9UgdzqJHYE32z9JcxeCEXtKEJXiLTJZo4zAATWRsuES15lMosqzZ9m9FZqObM
GI6VcKz6SNcQTIV5WdkTiiaHLBdgJupU1oBTaTs4ThtpWHAqfNxmrvOIJOWnmh11hXV3uMkCPac8
PZSqY1fIW9lMkPb6sg/eqtG1rRWnLu0ZoE1+EaQ6ZW/NaVjjZlIN20jcnsbvJfIkxnN6BRTO076G
bg7ltN6CDkJg4y0aJ4V9yZ1MNeV3Y7bNF+JVlhZ4g3S/YNWlVG8dZ35mjBo/EiEkvmLCrL8h/hgI
2s2cxUaLtS/7657BK0OkfTtA7jsDMCm77sS34vzN0a2Ku3foIpDkA3xKuKV73h4aDfWh6YBQ0X9x
Dq0IS3j+DPKzKLKd4HR71QYujskgM7DUouikoVEemht135l+pKEMvm0mhrLr0rZO8n6fSaKUly97
RQatErmkBcKhQwtl3ndTgkNjBUVxee4c2i1YMGi9AKTnnBUI3+vDxPPict3auXc85kPnIUCslbZm
cYvSQ1PH2Pd3OHrw3/p212rRfGgBzTSDgH3RFsokkpXpe7PIRwcUDfseEhpSSru6mnSKLQQcYbHv
N8UqAFtPw4M2VH1oSU1+SXsqOLSq5qyd263fdYikOiDpD+ahreVWy1u1b3Xhlt2vOYcO2HzohumT
pDM2HLpkg0rpmBEgSveMzhzK/iKVxjdndNChDodeW8zjuiIYwXlKi3imCLWOC6/yI6LOadMmWTlv
xnlyOaXigru1D029gWCzG/PQ6tMPbb8eSvBLOrgm6LJ9XzA9tAjjQ7swSBmUh2Dn+G4uh5binLb+
jpAGg9YpHtl7dWg/WodWJIN174yzLQ3KsSupcDXL9ML40MKEaVA+ujGfbwerLsCWP/fJFijUvv15
aIX2h7YofonkVoOq8KDgo9AUqjgGROmCVPrKzgY91Mq5uRYVECbARUaChki5DntcXTZEujI++pH5
+N/pyk/DEiK+94OPj4+TJMg9V/9zM7y8pbLv0tf+53Plj5/+frK0nD/8wNENxibGHpHyfc7CP3VJ
5jWwYpOsANqACcyPM6Vl/QF33GWQogeOaYAU//eZ0jL/oInEjCXQ0dj9nQOlqe+lHf85UHIg1fez
HwLN+V9iS/en55/HwmnTamQaBzqiqwCdWOmCQQqY88tx2EHs3GSmf0qR8+D05WVnM2cSw3quvTOX
v401Up44pXtU1pALl/KCVLfjWtmU296JP+b3aZOc6wmQ74n2Wt96x8UwblUnjwzkmCwGL7Mujjtb
v65t6JU44arILp23MnFDBrAIQI1vri9SA734SBuwaLZ1lr14ee5+bZRiZzcX07ibqmDYsgFV545W
O8f4EVBNZoa1m5IS50rhDvfIVh3QEsX0pCNCX00WpwjN0PyrpHJfcvks8qa+EF2GNqJxXxs9JYU8
c6Dxd7KEyTyqTeV4yQVC4YQDNN2ApjFxBcL383eulRVRh9v6eprzG8ER5tVL6j5ibzZWmqnb5302
OJua7FmiPFqPejBpSZ/LK7CVeuU9wOCRmM4DP8rsnjwjv0ii2QHbZ9E+6IS3s6Cmsl60+dYbupvG
9FDwuzJ5ddgiSB657KQ3HuelFFdB2ez6FhVuWdDl7mBC1vk2UOUaIf5JhuIvK91dMjZHXn4i8aWD
ZNwBvYy68l72/Q7qXhjrFeZ3LPO0TdIUlsucxMgfk/tZKP6D+jyxMcigM6Vr1sgXh1Q2ej6XPPov
e3QUQl4Uko9NnW+WoA1Tu9otxZYQGPptN14ZMEALaNFXYcBnsrHDZIF7aiSkT4tpuKzaufrSoNQr
Qkt5PTq9WDSv0lrAuTrJsqZ5haYDlvy91Zv9qqji87LJd91SdJup0p84ohp38dzcSEjfRxPgmos2
P0N5dIwW/6utTmSSbfiybTwyt0PNpAqgOrhRWe7xAr92uSwuTadxjuSQEpLoRAQLEfSJ3Xw1okuO
LDXDJcpt3szqjfdAixZvMlb8WjkQ+7g5KYvioojJUPHMuGeA5ZxOnVki3J3tCMEAjU4audQF4sJe
cGugIcLcE4yPceJ73xUwf2uBvmi+Vjd99/Vrf/bc/J/9j77WpIqlIun/769/lN//DDd59dw///KH
9WF4fDV87ebrr5L8mX/NdPf/5f/vv/yxqt7Ozdd//uO1Hqp+/7f9uXqnoP14ub382g0/r7DGvv79
Ubm7/h/UxlAuqH4J8tb3NtQfw2yfYTabfBAQimLyL/br778SG/Q/SHjwyHEIAF+S2EyJ8e91VjP8
PywgyCy09Mu+Rz3867NTc80CZPu7P/8cN8CC/dNS+z2pmSWW8QxDAd1390vxT0KOhNxOjTVGrFud
EW5TO8uWqL7PHNK/CiB/XCUwSf6yfNviI/16la4ZTbr8Qqznjvoh87dNkD7T+z4D/his0lxdalb9
7aen8OOT/vzJ9l2H/2wi369JAhbZVMz/UAC808RVfkMXNJF8SWJkgzqK5WvhD/EpIYTPE3Ozs6mi
7P/9NXksf7qmz9aJOAEJg/He+T/2uZhrypdVo6UPJE31x4UUS8j+W2x+f6W/uqN0BFwduQHxMO/Z
eEbtpJ7we201T3K8rysk35bQC2baygBGHBtHlj72mxkF4u73V/7TZ+R67CMmJwNLJ7Do3bNE4GM5
uW22a5X5Cm2v3Rs3Ze04+iqPiab85I7+6f3ku+MYZPpwErBMEml+fXMQyndCGjbwBM9zoiaValPu
N7zff6a/vApX8nQcap6rv9Np9nusWJG53XpAKHBGDkSyYjrXrP/eVRx6beTi8k1zmCV5xrurWFVj
STuNu3XRY8+BEaGx7MPw/f1V3j+f/VXoE6JCsSm8DPfdVRrO2bIqhFwP/T6ctzTGm5rU3eOmNeLt
7y/1/rZxKY/LGDax5ISZvdeC5kT4OfSySQ6cA/DYApPCWKrPgJt/cRXfdAJOEDQyHc6rv74C3TwV
gw/ad92MQDA1hCrAQ5fPMPB/eZVAN3XERRZpgfvb+tNCiMS/zoGIy/WoISeQJceucvD/HnGE86eP
0cpgCQxY2I3gveB/JmKAMjhjEtkGGIHjZmI02mut/cnysP9a/Lz4EUhFqvd+ceAsh9Th3Qmah9Ap
+AI6wy+JZpFa9cjU9PyLsH3SLH2iXy9//yq8k7byyQLeAo+8Np13Vg/89xtJWYMiAkm0plmDxa5F
9j8YGrJ/U8+OITs8CxuexELK7XpOHEkUD9gssi4/IwPu5VjvPrznsJvud0ea3jrj7Xcrv7S9RXmq
VOtRmDamOomPPNTU4lW7BvBMk6+chuoH6y6Rdpsx74LyPm4K4V/18SDmrVaM4uuMj6E4Not2kmft
RCv2kTaG3SP2ZA5+DC4nYVRllR3L+zCOXopcx+yuiTUDtkI/HDdMWdtLd1RkY3MpoZ5zXB+b7lSv
9wZj5DwTeaxmk9+iMLPLo8TF1LlNcRKm0TSnfrJSJYGF66wfXG+l02eS6xZGIW7XcSQ5PO6yZY2V
bbEfhdFKXCKJSwoxmUV2fj06JF6eyJxk0SEDYwkIqi9VhGtz7ABxN8t8buQkEGsnppX3/inCMAKy
BWTz0zqt6VcRak9vTzp6fff/uDuz3ciRc1u/inHuaZCM4HRxbpI5aMgspaYqqW6IKg0MzmRwCvLp
z5dt7+Puggf0vtrYsFEwuq1KiSKDEf9a61tkr2B3ZXbf7qLaS7B2USx5m9N7km8LiqWf5izAuDQn
6XJMBk4H73VYVWwnx8sj6xdZQFkfKV7Gb6NDt4xXKsrHm3KoEOuMTx5JzGPwrQ+0JNVHRWMIZtzY
EulaiRCoee+dUQP8Jg60JW8lb7qQ8f1Y5Fub8MG+sXrmPnVKLTII9Y7Ri8hcdOxecu4iZuquZuf2
Jniwq4D5WG8uf4tdmFDvENsXstQ6UltbZjUHmD7p3/Khm5kxV2pMd55t0u/K6aMHhr7iu6VoGLgU
IGB8M7LgOJPL2Z4Bsroo9VnuzOa+b9v5tUdC/FxlzZsZPfdl7KT+kWEwSbZVNieCExAxN1RE479I
PBH0NCQR3JxW9sHxgoCnnd4KrTva2dq3YmqFusop9lr3A+6qkh4WP8CJB5H2JtUK68IQ+NyMScNt
DYZW9XuxNMxqJpfJtUWz1Rfd+fprX+O3PFBMjxOv1llrw0pOSMq0ygcV5hLy3cKxTbxNa6aswP6i
qoNV5MH3Ic3aF2Y5/rdZtLgBzuHk52FzH9mwzE9j5DTjuBugqh6yJJuZACk3euBX5sqt8GY8WwXb
onkDWzz6ChqknXf0BV9CqECx8tvQIg50oAVmrfeFLkYf/0TI+NEtvI7p/9gzJJtTL7iTRSLFpsSt
YhHCZX59TFWaO6dJwyZOXotw1XdpCvSe303qv0PiYWQ5GOKb/TowCwyj2VibWnbTd2sePVTy1gnu
F9zfl2l8kIHhmub6Uc0NmEYKw9u7pnGxd7WDg+rpqrTOY8dR01Mw5j7mgjCPngpkKO/aiLH4onQl
OdsyHu32ZUm27STA8L9a64QRzxmMY99GliKrbGnfFbvEGuBGj/gjxFbVyju5VeV8BFm7hozyg+Rm
9l23vHROLMvec/SA6S3CshFbpLb69NTljmPRJ7COKwdSJyCc1oQJpV0uIFPOspTHDMpSfWxnnrgN
CtarXR/iINnBGENny61wIbZpUzMZj/Rvf87S4GZZWGTynU0JzHSjvGA6TpPulhust/QzuLOlGZ5S
z/4O1q8DaeVoW568tlU/G15lC1zjUAGr84z3Mcqp+iq07NODHl35utBJ8L2gn/7r6gzitVxNFxw4
SXsOprnKJ6SlUvNIiNKhAoL+l2t7BT1xCBcO4/wQDbFnD3CPt1mCQL6Ws1h+zjB8HkKFhLilj33o
mOsaDJBEqb0sxt/DRFqQ4nuyRZSRmLegv5NqJeO74Qrbb2Qiu243phUPT8lTMVOv4GH69LPe/+SA
VmIm0ZDprhJJWHxTMVborqnxFVcTPkuWi0p138o+IAgeBDMy3dLK5kNnIzjTogydDWAK59WjOvql
0oWJ4pwdRrspLLck25xmM7qSZIKxCUQh1TVsEHngXg4k/qPO/FjtuXfi0h2obQEyOvW3o7CXBwiO
4WdUd+R0c8kuIC7BsViUiJTtT4814J3kl0XwVFr+vdvRI40552J8S6OLk3PiHbRDL+rHHQgHdY4c
l6l8YoIVabNAiNzMtC/9HIfeurRhZ1HGszGOlA3lEayHhk7Ux4R7PmX241rTIdOIbJtRNGN122K9
vCswNnmHQVzIHIsqx3KXKN19OioT09aTabMPhiBLyNgQiTqjJnv3wmshe9d29QZYF3OKdWmqD1qA
hnh8tP4B6UDjJxlz6+li1HkhZDoASwG4hT3JbcV7yjtouS7txa43eULkjgFRtXj7RbYAwmthwyp3
xoH1skhXqbGzqPw8Qbaw4yofnXuqBxU9BX5kdXsc6MOM/yJvHxBmIDK6tvLAjdA4/BlhlFzoNmhk
jX3IWo79yERo73Lou3dhTYITSCJHoU37i3flS9V+CzOD/9poB49IZw3ZVyrXXJwUQYNmrBaxfMpe
C2871vS6H2VdJe6VhbKX4txmRLr1tX2hmVEC2N2CLrMfGMTxaC/aD24cY/kUpailvnMGqtg31VKV
95EYQaNXQyn8U1eKwNrQ3ZUn+F6c6RY/NColXr3k3vCKG1hrR/ukgwCNoCuS/pk1B3cML/boS07G
zybTO/kfGDGZdcLo+oAPjCmkXMp8OaQNIto0lmsAoQNA2SmIlAGeQgMCfef9bH3XslpfRjtYYW7J
sX9IRCbvZGcKb7cazZslVOX1sk68p2rfIeiLbVN/X/zFHrf44QZCk8kgv+HXdd9W7ANXY0lIOG4L
1/1KxQtdIqvOrLu2Wfx+E2RCfUi28HdsA+yfUhQuM0f+bsWUldth2ybS/un00jmDyew+2NtJ6uBT
b4BS0JX4nhO7p0Kt7UHMhGGybjsaoircsVLc0+JsPVmVUznXkXshTetgLWOMSNPPtQrnbju6Mw9Z
j43gGh2UYiUTDGz8ilACAh+ioWBPTO1TTTid+a+bFA8cMNd14+etfMS848OOpxyeYaW2cRWFvoUb
RxKEqLdtO0HkiITbzfico/y61woUBEYJPEChyblfgyQMz2XAChezy/LbHYWKxVPueHyTBXLwz8p1
qAgzSe+c1dytVkzQIIHeo+dV0nGW4zd0xVLb23Xu++ehq8KTliWSWGd1SbmTVU8t1rgmLsPRyk7G
K4t9Q7bjVwXpXlbJ5CPU9y6j2skqFRvZtgaxM0VVxmsoVMQVCqrMtl4DPHcnpTWS5Bz9lnqoi+Eb
LoGmzK41VjjERvXmKyb5dnBBXSddhdjlFhXhh2j2EctF7b0OwFPvhrWJaFKZczZiy6h5ALj61k/b
bju5IS5RPY/UTeA2cOA2mM6p+y3axXQOqtRJdh5jp2kz1UWz1wvaP8nSrMz3tTKq2dvFmuIS6Qry
AJybHBtO0tSc6HQ0LjlGR791WuFw92kbz9kog0Pc5HOwurzdgUviw4qqd0qZxjWeWinfmywlttp1
jhdumpBt1I7eRUbmfmBhi5Ug8Jy9hAxm4+ztqZQTKYTZfdF1wQP7uREfXVdnzxOng27XhL24lg0M
IyLFZqk3uErqN91P+mih2zRMpQNNRSja+QfOxvpuanT/Ygttnrlq1QedLJ0bp3lCZl4Gqv259ko/
YAml5ytRin1wVtbR96ZhaLfpURtIcS8i+sLpB/RD5DeAYOYshwFCDzEavSsNcn4iBtvZIt7Xz9O0
VE92wNxtE9ld8DVBPXg3iVv5uDtSeHsTai6m4sErr7HB+CybNILURGms4eSO2vY2UhXBI42ZigYa
q8O751lZueJATOrvjpYzFuTRUM8kNUGhTe+U0c8SBxW9N+WER7HJR/PM82UX7HNq86movfKIjq39
D1+UM/WqnN5YYqnYy/ZdB0Jf6KBipSzMAtvHypcf7TiH02Ze8/F17UL9ElCOiud0dZf31Nh0LKk6
dE61U9i3SKfLk5e3s9zYHl1St8OAVXxXT2n4HlIBeSOYq/e8jdzx++gt1OO4SZocqVgjprp44gla
+HynfH/0YyfIu7OiZgNvM5os+2rOoVdK4tqNwFxQrjX1ZMnxl5tvivY0scnqVZKjEDWGpnbqxdvI
ncBpJANWsAlw0P/I0sK6s5pyegcJF1mbYazZ0E5Vzi8MM5O3q4aMyrSaVO7TUo/B05Rfnswqt9Rn
yHH10ThjqW76BbMlW/FZcnSBGpZtl6Gp3O3iVAD4MTLW9zmxiGQXhNDHIe7MM3yPmZKSukvqn0W4
TC3rmo+RJvcadPbCXvSCh7ShObOok3qJlRXUb15BLhTDgw7ZMfmDbTCNpexDvF4vP5IAtQ2VO41e
BD1jPS9O4uE77VVBxe+TfAkw3Ta6WeaATUSeZeutH9YT8J0kCd/mMrH1pisdzXndKe0br9WDvQ0w
Gb/Q+6AWwM6htDe8JUeXQHA0QYOZHG4EvwUBBO8ndJ7btfTv8QAvJT9Hr4tto4X12mLR/og6MbIZ
bIrx7tLt1O5ZqKs71enldcUa/RyIBnSJW5nsM9GdbncAB4c3MQzpxziZgnq+eq2HbZhaGawWmL+f
C5cUYNl04Sa0ic8rU7vycSYFpGJdNxeGrqA3NAyW6XvgR+rbiFWH2iydMmXvazrFYjscfJdVJ0qy
vT9igd0meSSOA+mBLPbZbjuxtXR4B7AmR/PN0DqtiUOFQWSjMo89AnQeRhZ6IOK2g9PTLHQEVvjm
ywYHD8/uiD3f7WsTbPXST4/MOXE/dY7F63k2Doc40bWQp6ak93iQuRnI4oZVOu8D+hXWr1SqpT0M
6sou43QuMHs0YBE/Ak4493aQmQ/LavM+Lj0zZ5f02tpzz6c2wTVqwdbNlIHVj7vJl3ns6TUHY0dE
DUG0Iwvij47e9G6Y+1ucRxEMpLaayl0jFIrnyAmGbysYygrDd5fSDZ1FvTj5uNWfZZ7MtXganC7x
3ecgHewVuQ2y2ZhtRhOq8GkdvEzfM4NQYgu2ZbjUS+nxW9Ct9jXFh2nKm0N3P9dCosZh7OzTIzYR
XohhVXZeDJ1ugJ4y02ZolGMw5C4ho03IztLcyLz1s53vD6CAaiwzPI2Byd98Ny/Li16Kdydb8zra
0GTAn9F0cZ5EmbFPVrN0Xy27u8SX26X5SpBBPuY9ZWfxQBEi3a0myb6BLgJXB99tOU65Np9uZLnv
Q17zonOXkjOQDE1PxVDPUR9zSl4WF5TZiK/FmXMwbpiLo7jyi/k8CHUeLIfwQ1spfQbK4hebdBwj
dahCR76Y0fKKHYhZcOZlw7Q4Ji0IGKTUi0KsX4qI9yz94fV1GpR+9+LkY2gfo7WG09HIamEF7FGv
dkvg8JvauBoPHVA0ehpYO6RrZ1CykZpZWkpMKIIzYRLmxyqvk0lvVxw+4fVkq0mPG3ohIaqEozIw
tXpvLl3ybmn4WZe89eKG9q6Bg6cKb+Z2jvQTYKax+ZLXogm3tGOVTDVti4zwTbKG3vik1WwuPBqw
RtV2LZgA0vE4yPG+NrR+3rYmUMNRLdWks62NK5XgfLlyU26I0/swcGidaa2vegjW/l4Q9Ju/Ywbz
yy9pOw9Tsp/dRAQHqfyI4M3I5duNyawZafLQ0uFmahhLFs8BuWi98ct6ze7bfgjJh0EfjwhNCYfj
5bDAb7K2A640XpOUathdRQvMOuEGhQJDbGpLWrJvMNqR6GC+4faMtciI+kvWEDsSnNrezaij1N4j
OGkumU3yUuxDSSkJx2hhomDjFZYGvUA3XY2zofQ/lGvrk5hmj2Wtw/S6c8YZcJdyAUcflrFh42jg
J1HPNgvmkl4mAw7f/BQ1w5qsy5bBjqeGU8Izy2GOZ99a5TIU0AFHNUGba1lLHS594VXvtMRmAXPP
pWZYOHhNRW/vellQGKPVRPbqICpvbbfLuWp04iAd5T0X4i0LekfEtT2Rw+Pezkx3NGHazU/e1Hg+
7k3ce+I81tKm3XpySy+JCdOkwtkQ87JGypno+8geeW/1xVeCzqTBCuWvipys1+XPEGMJqyeiC7vb
Qnte9mByQ3uh4xuB41eCZro1zbIazpMkQOjIXBJkgC3kn8ZdiEXKxhfbke0cBZhdNzjBlWh8S1wX
qCxuDKW2cl8qHJ4PqD0NWDnTi6jMDqmn88JcL05vnHU3TL5Jw0M2OoM1EVKik4excSH0mDBO5sAU
lBg6+oEczTL7LLYb07alPs6BFryUJ8vr/GKX8iT0684PKgTp/4Yh4JS9aYbwn8Mf1f/fVOx/WAPu
pg89jPrjL7gG+r/sx/r9x4DP/tev+YOf4H+GgcCVyDP/2kDwjD17/LH83kPw21f8w/1vo3wFPh51
9+LGQu74u4cA978kXh4Fwnb5EjtC1PovD4HARHAxUUUEA3yC77+z/1tC/pWvQR/6r7/U/zN+rV8E
R3wNkUSFuSTjL+rPrx2CWHAnKWcG+WtV26996fX7kbjbEzs38BO/uzL/RNT/Rfb+22cRaxD8xGxn
ol9UOhJFmci6Quxo+u0RnP3sPLlBuGeANh5GBIzHIm/AW2q1bv79J/+iD/7tk/nMi8MNR4H7i6IW
GkEkySVXU6RdQ0yGWFBLg8q//5B/eikFP18YBjYC+y9qdyXHQRQNH5J54SPsrw1vsVPxn1Aov2p1
f/tZfvcxl6v8O63TmWC24cAQzBqm7MtYg+ubO209tdIiotYm/XhoDOIIYx1wmV5ZfKNS7F6ZMf0P
FKFfqpj8v38nWPz4j0REvkh5v/tOZrYTClMe30mM7Xjbx83JirMD74SDw59M7+Y9Z4GNjsuYffE9
Dbpx9ZMT9w0xu+v/RH/+p79j8Y/v5vLvf/fdsPZmPk2nYjfNabPFkn20Lr2zf+53zJFL4qv0In7B
ULIvbqHff4iUyzwnNHXvyLJ5e2bB5RdsDZj86JT+c7YGGfjYUNBBUWYxNwDA+OWjRJ9W7sCKjwZA
NKTgxaKGIdj++x9IhL/etnxOEGBo4J7Fq8Fj+cfPsUeAxKSFebNoJKWNtBa10pw7Lj0HeZXUBzmN
Sh3aTMifwp3xdLp+IlqEJWR/Rr2cUKZrrCZMNLx55rzD/jqh5zABkXlfTB3ZWsawtrzzSqtIyX+0
pH6Q7ci/cDp2vHhx3aC/1WVm8F9i/0eeqeH83pNtvbCklsUumQkwoKU1sXTDU7VwZa7zghx6ASDr
S6iCe9KxR2I9hHvKzmaEQz9McAmZGGc/18Ekt3NI5jeYh4b0/tTJcGukNZRX2eXPQ1tkfXSltGnz
R+pTWpSDuRsYrXVdE22tto6+kvJNkrtRcJg9IJp5VMEQRbCQ+ogOvlUc4zl4zq3zSlQZIIQqGV/s
APlCArcq9oqhE/rNVkW92eq07vPDIGXGeLsK036/gil1Y7vSMAOtoGFjmitArC0DS8rK+5B4jEoE
o3Pq7hhgZcO1qcpqvEpXyzoxwWUzVlA89y4b0zp3QCbHLo6GdHA3Zkoa9LDSycadN9rWiTLusDsA
M6Mgb/bL8D2ycwOKMYhMeJvSaRlto2Aho2qJEAdCYYbyh8A0NO40W7NlX2cGK31RwsDktEOqq5r7
2oIrnTpnV7toA76/hOcOFOV5mEVwjybi//R4Rpq4JN/yQDsWm5OZYmtvkxWkcWIi9eu0FdbSfyrD
7mbLhotzhTaEx+i2V/NTAT8GYcqfV0QvFYScbZ0OSvXUuuUb70+GULMzda94Q4cq7jlxPVWpFdab
i8vizUrS7AsGBivBn1miuCpKsINdG6QpMhuIklcZ1bQlsx+Gz4yDpP0skGpPXZIlbykT5bOq1rXb
QH5JdUwSZrqbl7b+tpQ2C2zapukdCVVmiAHizn0f+aBLRN0TSw0ya3o009C9kz7P2uslmQ1Tuc7S
NMb7lvq2djhKt5WNyWET0kuuNtLR5ZeBEXfB0DMcKEWcsjLGnDvduzTHo/OIZf4iUmFQeCbS7dql
23WbckJ9JikeXTOYJSfmlgHTVhI7Hu8Fm1bHbKnI4ljZZN8vqhrhc+a6TeIspY+NwZgF4KLgRr+j
jDvDtc00moBOqbuNJH6LIF844h2dYbJvm6jioCrD9TvqDbAlbrPwjioyJiwMvmZCR0Fpf/cjKpZB
72ZBS1a2lQ9RMvFcJohsnw3Sx49hXTCzRMQ17A1XP7+rk3Z55pYq31UKemKLu2Q2PGV5221yFsov
JIu5TLlMnIeeNcTZUGTT1nFHztiP16b3T4lXSfbEvhhelimsTu2wDN424455qGrTkvYrdPVRCxUC
Zc9FwX2LsImveaF7Cxpp5/pXssurW8/B/REz/S89CvJ4uDde03bFFqOwqIDPByuUET33FZCKcSwR
YspOkVJfijF2mU5+hyuDdqMcbzrTRysNOLiw+7Bti2gPVrksZU7pmCOH8tI7ZkWHMblUc7bsgyxY
iz1AgkjuZohk9q7zE4++yAkHy4akm2fuaXSE85qNzcJwkS6mhD6d3gtvkr7VGtpKp6GKX2wYB7kC
Lzg6QBS+Rms1wryAg/OoesZSELKFreIkmwRNmI7wyp1qcr2eLnGn84qDzgUz4ZSCQoX+jlbOvN15
DswImnUTzX6x7T1CUBCg8yubZkai7bo04ko2weUXZg9401Mfd3UMCYFpnolU9DgxFqq2RWYBpKnt
2vYPvp7JBpB4t2CbVI6ZKCxO0aSYpydzjDZHlBAnkBp2JhwLMqKoeOumD1r46ehooJSGEU7nPixQ
cXdFZo/dFa4YEtsFabClV+X84Os2g7SReK64xVig5q1PaXzPi0CV4VUtRzZpYjXe2bizJnsWGOHt
lF1Uc7zWWddRE8c3v6+8xrVundH1NOPVhgIC+MLWKXd0+8wGM5W7UE3TF4K9lr+jJasMd1giMcZg
go9sfIMX81vhZJGKGRHDaPZtwJ5Hr6AXcUdIvYTqYNNVv2ub3B2efISLecuLU3zzDICNK2lmExHg
S7hgYJg6s78c1U08qTaZNzxfXhPz5KBaYDhKJpA4mbB2Y2MJe+ONCCgbJxryE8sqQnGoW/9aLi45
PEJ8j07QAtGPpsR7LPMCZU0nbs2mkYjiltbgyMfuozyKah231PkxDKf5s+2LoNzqKmeUX/E+53AN
H3U4BBm+gZsSB63cXpadlsE6lgqMrYH7TfFzUgTg+i/DULfL0VJW37CSwcq+BJjEsRM94ESZBUOx
10khv/+23/lTHvb/7UdWj63vvz6xYpkbfvzlIXv78ftD6+Vr/n5mDd2/ethPHZ8gEcc04kX//8wa
Bn+1I46x7BMDrPJsJf9+YnWcv/IFHGVhv3GkDT12q30zDur//h+PY24osKi7oGJ8TIZ/5rj62673
H95I73LKwOjkEWTCM4W7+JcNuFWto10uUbGfG057m9Ceht3clPrGImrdxFG1sPcHaftFY7LdkSFR
27JBVxA8sT8Bk7Svv7t2/+RM+8txjKM9DudAepFEznUv0ac/bp/XNPIpI6HmZTGh86T6UFxrv4+2
injuGVcl7xU/i46N6zHnXuzkW+0G9n2d6fXp338n/m8wzD9cm0slp8+lAefPJf/Vn+pjfepVN7g7
AGdQWkI0Mc9MzXW9pM6t60TvihU6Nloj8IT+4hyMafpbFi3mk1NiH1evds4eYmW8rEK8uInlHTq2
YfuVl+3Cq2o/cgKhIq2qotMQpGbfI/Zv9Go/dN7whryc7hCqxiPlMuEpIU3+hbOqfRN55KfQJyrk
U53pcz8a64FEU/3FrQLvNgLJvUkcaBhYF333UxjpH6piTG5Lr6hPl5Nn3IzlbTMP/WG26YfIrApW
m5Bv7LXZHDXFd74RcWV5anlH9a9j0o+sgj1MnjRIcbOVt4bA+ddy8Lt9BlP5B7K62hv1pSzRrDtb
vAVW8ern9pdZtc8zWct9h9k8hop5KhpVvoRANuISe/Z9muAqCwwXOOLwctT2parT6dhN97o/rR2t
EWJOzL7AJ/tckz6OwwhsbF/QON6XZMgi5oabzEjA67VLuSYkwbtobuQb56hs57WG+eXCkaK70MNB
Ltl3CeyC+9nB9MXuL2E44trLR82cFMM2zdYbSundeMg8aC6B8rUk9Nxl5Q237tHCupNcacCwxbwe
fb+5IuAA+mb62nr2iw/lhXhzF7Gr7v2N5Vc/rUXfsAJ/+q7/HejWsCtKnBFRPthX6VDabLkbCnRs
SMHLGNZUk5ZvUcgeliMRFKZmvm4XpqLh5A2nWorhMHoZDPQFH4Xnzbd2TjuGm4WcVyTxhxyszxbY
Yqwa8RMc0p65J/IL5XXbDF814BK3fAqizIe11B2plGyvrHZ5B6zj7wi/U+KAp+3gWnC0tK8+nLy9
wljyUvSrQ2NCMlxhF54vlArgQYX3mJpm3MiyuwosVOo1CKuYIvA7sTZuiSoZdtf2YF/OPO1DMmp3
3lwsNKLR9rktl8XsxzCJ9ikxxXOKYfZqWcfomZMgv9LOItPY2la26foku0kgi901fmHOmaC/HKk9
gHyje/9cl/V0rIdZX+5kPUtOIYXnsYtsqcUaCefjLupndduwmmwRgWdmyi3HFBcsJx7U4t7q/IPl
Xe5BpCkrODEVF85uDgo/ufWjqVV3NKci3WaVj4S36dsaDFQyL+SmjbTx5CpgXUhzjWfWK93oBUuX
Z/h25AzAaDOGxR2NrsZLi5d6ba6BGD3ZWetthynNoNGOSbwMaAcFThMaYVab/6tq0chn72HJ1yFO
KR3Yu50Lj5CiHDT+xv1RBpHzgwWvOGsPyPkmqQIbXSfANJsWZKormVgftgrG+ygc7SeG3fWJFPPA
HB8g5rvVJGvcuEXHmRTBAu1p2mi7VafBAenRwc+5Qr5NdmD4m+skydQ2KIf1IGg2YZhoFFWFUb5+
WyoerJmyp+clg6EfRtOV6/TzlYv/7LMYeH1sbWfuXwFzdI+KjQxTCmzct2wJ8desrTNDT54UTYQB
Ft9cttM282qUd7upDwabQ+wt3Gja1TN2Vd8UDzV3GGsat+u5Mt4AI6W3KPSYVFbvsbDm13jyk+Lr
ijMmfMqFU4UH44R6gASkPN1+rCHHQ+wbuZN8yaTM91HUo7zneE93JBVQXJlVeKe2tpHzKurfvwaN
7TwlQX10l0TeFRguzqE3cyi4KMp0fkmgSO66y6BozCjQekRUd8ZYOoG4zkU9A4lm2CKdYTo0bdQK
3lj5vM2NN+/yET9jaGfyWrRBdijqMcdd1Ztm3yFF3YyJIH04N6PzVKK+IHtMPRMkwBfesmGXas6p
l34XJiGRq5dwZZ2ok2PHDhKT+pRkUJ5GF0kHg8DbEniPmY58cIRUBZ1rT5szt4w5Y/2LjnVz8fvR
HWXpXc9B8ClC13/CTmDOUYifd07oCOkmFgw7zYFZpMX4qEI9X2GvqR5TXHYQ4awzz/t8rbj+p1GO
+FdWzAWn1AtonektZ5ey5pL5LRkRVSMINRr/fnjNmB2MnrjBp7V68P2JsUUnJL5FOt6OUS6u21lQ
diSwfT/ptROvi+vga6lM5AyPGRJRPDgLsJSGfCikzsEvWPpCbW+w2ranQEn/Gy6FDucUXLbTxCW+
lGwx1arBjjx1AxzWbTdmyQP/iymOVlUMHDQ6zk1b3EOQsJhB2PTTRbP272ufwwCJYotJienqcJd2
lBXWPp21apLi4KBIlZj8RflgUbbi0vT8jATnAfReGpYBaDhP1RIcjZzEnpvQviba0PDok/6NSifh
eZlmsDv4sccnEgXFOeX8eF9PjdhEq7APlV+ux8ph+kX7TBmTXD5YCWeLUifejTOv8y6VRYeZuAu3
C+71VxdCRmyPeXTVoKexOKj6qdd595p2tn9SFenlJQSwhsk02vspqgHLcsQ15blLCRLSnjOwBrsB
mh+574UDoDOe6iQXrFpZ/qL9qHgYFXvCxsb/nK46wewbDo+2W5R57I8QTqC/ItSpZhTLbszH+WLi
Rvh1QhCcTO/CYzJ3T3adtz8ySakqB7MI48cY/igWl1edlTfqTOeHXW4THMp7Y2fl1QKG8pnOG2zz
Re3690J3dN3Rylx9y1fmA7RqV96NpyxrOyUiiUnANLz7/QEkot+vPE0hMPAbr8/wlwg4KO+DwaFQ
DD46oC720sqTs15luJ9bjz5AR9T4+8v2hA7jvmOdsOztb8+gu5bcLETU4bhIWgBBQ6wEmTL7NgfF
iHWFjDPOSmYonWNA003ljcmi9vW3BSKlG+aYR1HyuuLCgj8bJV9ap6sEO7gLXyUp6gzt0qLfjzur
2SW2sX3gO5JI/jrD4DvZTek+6aEKt/2UuU/lSKIOR4VsDVPHPBTDI8ab4T2bJpYC359ZZsLBnFcz
9tmzai8+UXqp4JNPls+zJtKK2EioueHNkJhDj0VA7an/MuffXsud20M/nPou+qxVGh0jzHfvQHso
8cGjJ52nIsfxtEFrt4EHaO00W+bkE/J+N4BYXPuS0sIqTZezRp3ftqEzv0SuF8b2lCYMBf0q2oyX
zb2HB+BVgAk94SCehlh20px/+4fsNLghcw+7E27IVhBan+f2VUWenrYUXmHat3KPHwBmH+tb1LFb
UAZigPKq4tNHGbs2JTUsEHUqeY3vxqQ7bDnmzIyhfQ2LpX3Bqsv9GQX5Smx88PlX/tS+4su1z5SA
p4fWdHx4VpIJGsYuAn2Q8x56hJ4y32qmGP1O2ixM6TLyT5mGpWdoDf3fLn8aTdGd9Lq/HVX+1CH8
qan4768C8B/y5P/ynP4/UCb2Off96zP3tqmymhN3/ZeHj3b8+Vsfz8dvIfgLQf3ytf/InOMKdv4f
e2ey3DiSdtlX6RdAGOCYtyTBSSI1hqTQBiYpQphnB+DA0/eBKrP/CFVWRmf3ptvsrzLLTaZEigTg
33DvuZDfdLppTyz0jD/2xa74ouNwxUbJPmQBbLBf/LP79r8Ag1v2uGyKTANr8f/qvg33i+WyX6Y1
tKA3CfrXTwbzvzOc86Sknf2lx2SFinnd9IUBzV189iZSphJFhgozQK7huRdp3+pkHnPZzVsg0em9
yNx0DDyrG4lcWADBW7jejJH7rskvOgN9BJP+LKqOnZ1P/Ie+Pux6Q0mauj5OXuZeROZmzivze12E
NbNCq0fFXddW/7VMHXQaKFNTqnsZ4YeomqQtD5ZiALzJ3db7mpRGla91UhOn9SBNOSGy8Swedggz
i3XpTngrMjjm2anMoVsgDxzZNPi9G1IxL3aOXVelLoHyU2aeMyHtB8NJCSA0eq8A/FkoDeHezPQx
CCt3+OH3zBhrG5HqPUp/t9hnngeMq7Yca4CbhvJxEw5dDcjKj/VX5Jvh97RkLctiTeKvGsQo4Uog
ukGK2tWAIyEEndAq+/0xlYhVVxMaLtA8yyoETcUs3G2HLhM9WdRNxcIDEe1WGl5SnOEiSJqFYmBY
jwC/wd3jqgGxCrFs14M9R9R2ck5fDMRH5cp1+Ekw1qXC5WfZQHNNJ9TEeoTfTLiLkn38HMtSv9JC
B61eMnsV0AoLQdZ5nHpr3HUsKx67wh46hcIQc0KgJSA29w0d173wVYYNJvGLSzOJB4WoUxUkuQz6
C8LO9IqWx33NysjqVqE94eOgL2PUb0SptcwZpvQqt3z5UDd+hti3puhclcoUziYONfMVPkaE3FGl
cNh9No6wSkMMYoaDuA85cFyhUNVmDDCY+ZE5tzVKfbq2hhC51PURRuFeG+zdrFWNebRYcQrwxGM4
rCvHdShpGXJDOcjdZsuzPjzV9iDFxqpb9wcg/jk/sxYXt3Iwde8ytQY2BnVvimxDpAZPWAJRsoLs
HpVHW6gdLpFBnnDGQ6m1bYOnbxLjhszQTm468nCiNbyXifPBaOg22GD51lZvpljb9AWLe5KvzDzc
aY1nnXj+p3RXsmMv0cKJMmkVdFFss2SqZorIrr/tDFoocunc8c0oRshZdIDeEv0Wx0vP6TffGCtP
zSaGs6XYD8bYmVzRoi3USNM99CTHiHXvjDpSUIeYvI00yqUwV2Xjb7w2q/AOzSG7yFKLaDiiCtvk
lONn/0YzE3qB4Uwpqdgq0x4lJod81dkKkVwyjCMjI9d+8FgPPxJJyJmLXRupuhEVrDYMlFAEsyKo
Nz3VvPlVA6/fSnUdBGqaTNhA2uGV3RqcCUXiIsj0iZGEQcDne1tUg79mnEw6YeT4xt0oix9T2Lb9
TjnzpGB8ZyF7Qt9Ld2yMsDR6dkvXnysyZFB5dm9yYH9NmNDsXdYQa302zQ23jRsn6j7uM/sMTwv7
41T6SGGB/xVbtyjMlEXKhI2zq+qIOCL+Wo5eKfBSSdUXG6pxsiCRYNfVhm2Bb241PD7LlByIH0q+
1rdAe+fAA/2eoKIlTsg9tfpgwBCi0MeNr3xnWKN8VmrBgY3mhYhgNJDpq78V7FxeytZy5sBmjZpT
P+WWRbWIRXencOyifk1LgPqlbdwB9CErwRlpOQM9svtH3ZnB6EUSHOm6FZPS18yk7HqTDFy6q9GK
U4aq1giuMOErgGIcRdFrFMYUbzKzGYnQpWk8NzO/WEfK0YkOrbQq2uIWEdXWI1Ai/UecAia+nGjw
ooRFzQaeYxk6/yy5cMxIsh+XY4DlwSDSnZAOY4Fz/3Qe/9UcdwER/HqwYe1nnMs0kfgS7K2/voxo
dXRyqh0D5XNF4JtrNZyLkpuBWM30FKd6u0bBGz6PTPYujLn0+o0l53r79+9j+Wt+fRu2EKZjC+LP
FwzEJ15C3JnN2DhmA1+pMI4eWORvNgLqr01SWm9//1KLsOPXl/L0D9QAU2OIYJ/RDCWEYKPLkzrI
6WuL9WApuwsyY+Rb9iXF7iW7WJ9BdiHgc/Y6/wehV7GR/Hgb/6gY/N+UB/5/Wx0u0qj/XB0G+f+4
e8mHl+9V+/NKZvmhP1cy7heeXqhkhA0bh4AkCrw/ykJf/wIwYQG7+fwDQSFX1J9lofWFrQTEF37I
9oFKUMz9sZQxzC9LCwSliJISobX/T6pCKtRPl5JtCQa8lK220AndWchyP9+j0FjVZM6ODd43vO8d
3bnLlFa9gFKY99LOwnyrh7YMCC/h2U/IKg05uAmuMKNor2VEzQZDHX2yRKvA0BJvKmGllj19qwxY
CI6DOn1TOpG6Aj0Zxmu9s5cgNqk2ZWKUzGDz5Dl0zPK2w+HISUANcGO3EasJ38guahIs94g9xkNi
CwUITsVIM9qm2pBS7r620k95SuPF3pQT3vggbHNYMolMqUkj3XyME81EJ21n01OZdvW0QSqsn2Ls
8+Bo50K7SVtCInAX2t/rpEQG7M/xchR0pI5uoUfzyMdX2xALjJ06BWCfV3szZ8i9xlPRuZsccba/
T+nqkLAXwqlXQOmbb9CN50sljGzbELf0TFQ0PDep5dm45nkPtp/Rqf9Yj5H1khX2dAzzQkdmgBad
YTEPyRrJDb/P2qQI2tiEe/V3rczhRNnmVPOWkBKwvTWKIpBYlq5yYbb86co8GUqP06DMMv041sOu
HOWRGZODycN75wyR9xG2FcQeSxQdudYg0htQAClmUyQXRq6l57IuroktTr9XDp75FdzNlCQWv6I1
JpE7Kta2lutfMSQ54cat++qlUp1uEu/px3uJUONJn+STypqaMWup7fOCxb8kTprXhIGBd/lbgT4g
2iBBI3vH1s6hraF5gPkbvYcc8btMY5mE1uBrZrTnjqf4qQ17cyM5eJ+HFid7DCUC/E3iMk2NugtX
g3K8GvIWmtooNj3q6p2Z1EfmyuV2ZLR6YrB0mpz+HGF6AdNQWLh0cVnwobjZHgC4Nq0KLZ9u8K84
pwxo+yryku5+dovszYbBgAl8LJKdXUvAxURPe4/zbAAPMGhmVD3dzzGHKNqEek/bEmKNxqCGJVLg
bu8kFJioxauxStnBb9s8vRvcJNspSreoWNYzZP8FhVm+OyMmL02JIYg6TftBKUvWRte/tCW+K+QH
T6OYbmiu7DW2SKpqg2XdEoKDKB7HSdw/O6qoWRd0JfAN87VBSrTGxkCEPR6TrduxKGxYmVC2e9oe
5+Z0iMwsWhlx3W1Lv4NDH7p7Jf2bLsz471OjvM8a/weLMpYglQBuXbXXtS2xXTE5WlUd1ynUxGgO
Wreab2eJTGFdgPZAG5hrGrmuhtqPWZQ8VygMn1pLUMqLcWS6h/Rnt6SlstARN5WeVevaS6uNJ41k
ybkaryTOxi3hVA+YMtGfVsp8FWiq7dVgdOYTSwQirCT2eApKj9qsKSEKM2xHJI/d9rrtqbfyTCPs
XZvMzWQjAWFHxCLERKdhNDadhQORYPY0AcjDiwMAF3jK6t4i1wSEhssKaeU2lRGQ0eizsmyxVVuI
/XDhV8jMMkeDHFt2/gMUbhZ1Xj3xANLnIVBhDujazJsQb2Gh2Zu5SbzorCPa21oTjDfNTEy8c5N7
a5EQtvFqN5TX7GGaIxEj3eMUmeGdmqbRuiZTRwbgiBPMeclrZs0DLd6UHf1xVNcLNOuu4m8CwAA/
4jpLYkAOEaKf/dx11V1U++G9HNx5TygTC5NWItq23Ozo6XW3SXlqbB2WczTLrHPZmeKwzFQxb33D
Sp3VNJPwUFI374Y5VVcDU6tL6lzYsXjrqNlno9zZo8KAXDvoSmabEB027ep6SlOHiTqjqR92v9xh
qmPWWlqcGb4qw3ewlnV2HUZe89gWquYOdmqHiCIsIZe5S4b5b1TrHzmWP9dJtrUA/nQXaKrQ2YQs
I5GfhMWiLJPJTgZ7OxDPUEe1uWqcPqAcPhaJODoo6JjqZqTEeuwOXNHhZOwXGgqRI81jVpK47Xhz
9xtk00c9+vldIbhDi4GgnZP307sysRbq8ZTY216LTWLAwkc8kA9zNTqrOmnMw2DM9wjSuOvLN5OL
EU1f1W2iWLvPEueMwIMaF6fteuHQ1z6yT1yqxUqX3r2ZL8Knrn8vqgqpVZcel4vnpwLnr8ptCpZf
is/lQzUs0ATw2mzcStQ6P3+oTut2NRnZvH2WLzu/iY/j1J2isXrx1LCAQMN7x6+uczZMK3KJd2mu
W2wjyepQUD+cbBcNYbF3DO/0929s0Y98/ljxceuCCZeDOeKTuh7uho8yVbe3bo5NGJPYA8k25kqS
6rOKXPZucviXzvsf1b//N8PQX4ri3Y/qTBhF93mu+v/gxHQRmv/nmnjXv8gfxUv+i0hp+ZE/K2IP
wREVD1YLCtx/uWf+rIjFF0GdrOPz+FfQJNXonxWx+8VbyGK+wR2NT2OxNPxXRczA1QWpbHtMUpl6
/ZOSmJnPrxcSZioXxg8PQEe3LGamS8n801MjG4tsYCWa7SBmJAutiONuOfgoJq71xKPqWg7FLI3e
veWY1AFkbeWg3ShO0DSdMOUuh6qlmIWUvZgOoZ1FB6arnL4e5zAxVLuxbMwIKPtY4G7jdJsVsWUW
Ux3ikp+rFBdytOgESru/9BKLEoThwtoy9ZvMG55KZICIBscXdEoL4IHSyVXeEDTTFK8F5mWbQjWI
UofUNRN9LWHMu6HO70pXs7cWziZ4Gf2kgtbDHdzHvSixIC+VC6lx9b7s+mgrR/2eQAQDi6hrbvKl
6GEKpUPZjXDf7RASsip1jextkrW8nAwSkPjXzkkMalpErtDZTIKX9+Fy3HkfNdcY8khC2Hh2a+Os
lsLMW0o0i1pt+CjavEZs0pBW/aOiM8ca8M5HnVfGTbWLzdZ+bpZSsF2KQqSbZ2J5vuqhkRJblTm7
mdnWu/9RTdY+1IRowdJDBorYTwn2LXmHGBSbQraUpMjNNaoTytQsGp+iIjlZXTtvrcKyv07F9NUm
y3pPRn10wt5fHGBhiZeqBe+4aSaSnxKO7OccS8K6JNQKtUs2dEdb5d90CDTfbbfpLsnFdA4dg7Wn
qtG6VzisL/o8ldZSvcdy5TLVxPPboprN5qnn4ej6IymexeiuU9UmB1hyPn4A7N6NXTVHl7XqCh8x
9i58C+va6XChspDv0NE/zVZYHLyMVKuB8JcLrxud7xQ2DOFaJ/ueUChRfzdDL25ipzS1kxyxZe6l
EhAdJQc/i1GppYFtx9mRAWsKwkxh40Vvlucb39ZDJolRU+6HSgvrxxCxerrvJ1HegrFHeSKUZLoE
hWNdIRe7nMmIuISrc0vLqQJ7IOqS5FGEH3PM/q31Hp0xP/uYrCbNnNZFnT9C/qGjm+oHikrCptrp
jn27dYd+Kbtwq7ikrWoyWqS+m0i3Q24yTY+1blrNE9CT6mQ3preXLfWSXfbdo9LGZJswlXyD0ZLW
G3ao853TZSGHPl8gGaTTo06hvIVUIu/SUZaXRWFDq6oAJaaQEJAXK9u7EC14nB7YKjKbRtxmVZtf
KWAqT+bELYtDS7+EDZdiGmPuXV2JaSR9rCzMBOCgpz1WBQs9gow1Rq20kNz7hJnEfIdaukPIVe3Z
994g6HsnrJP8ypFJvitp9xyvzzczlNvNjHz/mCwz9DguIEmHTxnBOtrg6nttvGoqgj2UbWUHp3WS
fYM8nowftWbYUG6bQd8WqYU6jBjKDUlUGZlUhr+2iOy4N3KkL6xNOhcxeFkQ9ZhG2m2YRGeRdt9D
3ZQ/ZNzW2x7sIbNgCwCcNlxYBDtqX7OOYKHkso20PO/OtZUl9hREYzenU9AhtkzY7tuhgIbSjXX/
oHvotunv30woHt+R/DlPdlU612EXW8emMVayldd4GNBRRdJjeAUbnqiZfN80wBnruUXeZaJovUkT
+01KZCkp81W06/WujAc/yC0cG2EUDw8dNptzqd06TTfBUyFndmPxfDz1Db6NnCbq0vey+Fvqy/DK
bObhFCZFdOqRRoL0I85wGzM1PBc9oZlBp5lbu6KFH5NLGYKv7+EVKFW+ignFmE47MXRQy3tCe0Si
EpRL7Z2Kcqgevn5jz+oirEt3M9Iwrk0S85i9KfIasyY7Vs23BuRAYtrg0girvQAD5123eZgEfVwP
V4S8gyKnR39ANQNXJNfRfushU7zaSMkNlbK1geSAf6jwprOeYU+xM4yqSoKwGDdzO7/ltnWj6g6d
gG6OwwGFvWDWEpvvg2sHWt4jFuyH6WZ5Zq4ZqZ5myx329mxc8H0hm3RQYrEQxRHWNKi4gPIgZ28w
NzjGlZdr5Z54D/Vd2Fm+HTtkcX40GUclk7vOAoLkokq7ZyEFLLHHT1JTQMLNR95fizbaF4MWBVy/
bOUSAfKglPpd3mrVLbso8IOqeQIymV8QOOMGTH2+85zaqqbSkHlyx5EFla7cHgM28/9mvpOG/0Ak
Jcj5Mt5SHbDIGfLHqE7GVWXRIVInT2sF6+Q6EorrUSm5zpHUtS0w6iSanoFMJQgncGGaYa5vnXnc
FW5eLku0XWiMuCoKn2bUKBi3Z1+tfIh2zYI0aRsE/OwmvW3HWXnvSpKhrIaYhLTzNhUAnQFq6TyM
2R2xBMAdrXG4zAe72FtDB/BA9fG218MS6qYzrUGzYb9YdhxldQZ7f+58mm2jEd6Fn9Y+cno1HaQo
pwvSBo09oQkAqyzOMT30+EPHRYuKgiBYwog7Vye7oRx0zPzajaf3DEXkVK7NNLximXLOljFA1cNy
zsBsrDx3aC9wBAJ6IbDUaeES4fZnCshGOO2tp3kmhikZtKa5xYPagX90OmGn1tEcYmuA7hUzUFyJ
yahJ83FD3X3Q8iijx/UGsRFMSuQLKq/yavKrK4CgW0GJkeXlA49uSEOOQJU4SCNQiVYGsgXGT34f
Q6TBejSksHdjF++V75+E29xUZTqyZZtOZmW1azNaQpmdU5XxtEkmIv8iCEgFKc7JIUIbR1iYV66Z
wmzTEa5+8six+sKEKUgFuzUwn/S4XBaeQkmHTYJaywkmXZ67OWR4GcbIMadD+UFLAEk8tG99HcWn
iD3LHUH115Sit8lgxNuYHmmvZZUOhoUcgM7ktGOdTSjuimueJ5cXZm9NFRt3NZYISBzUaTGMFjGG
9lebEKMNku1pE1W9fzcKNNZi9H/Yfl+eeqPjIaOsN4WGaIspuL3R2h72oRfK+qrO0kuo0Doyy94a
RgisPmFYadDnFN5B3Xu2DcwF3MN8atuIEE7pKUJ2LYTc9imDehCmK5NsYfeg+ZI1LELjScNSEqfD
Y+aPif82gReDl/bRBvx3u3T/uyADOoz/3C+dUZe0L6AIft4gINH4r4ZJfGF04douiTGgpX2HXuqP
hglXh4NlwNKXXtxjh0BX9GfDZH+hFfbYEwiTgQKI0f9qmPQvLpZh8/+wYfq1XbLZ8y3hMyAPeH3a
pk++DiyDZBTS7W/bEqtlh337bsl425phmV3+9MH8xezh31p8ViW6bTE7AS/NYAeJzc+dWeWYtZ0m
frsd3erQFPImpbXhuXhvIQeUGB//6cvxkRvCYqOnLyqcz41grXvTmNjtljywe4s9OelhOAaNNGfa
mJ8IO43+4Q6RLSZ2cRrPJVaS8dCnVxzazm6nnleMGfGvx64J1NAEJNr9kdjERIHUjr/4JMXnpeny
SgJCOfQITnk2tb9+lDZmANIJp3bbRGG3X8qzIDGYzGMTiKYjEOjswnY7eY8yuuaEHQ7xNN7xm54H
q36CSbwjZK8TK3dxlU9Oe6VbIZQqER7AsGS3dl80F3//ZXxg+n+Z7ziOw7rL5etwIW4ud8HPX34q
IKAD6CSGCFwdjpnLqeiuiVSeLmE0rYZYHzaDbVqgJ40yQOQ+Br95A/82+FreAIR/bjbmFjDrf30D
KqJVrnIv29J8ptm65Jl6UXFmbX3CJxOXVOPYjw7+ggfuCYMp3Es23kcV2S+6Pl5UkdLW0KzeRAVp
9+/f2vKnf/pomHfhPmLM6nJbf7oFwZazXkDdsA2hN/cBFTeUvchk1bYw59ZORRhPYdYEno3CHq1N
UVvmb6aarJ8/vQkeRPioeKbY7Pq5aT59PClmdjShfrItxj56h+VnP8/TBC/NX0wD5OvgH4gXK0GZ
5MU3LWzvEaXMmxAFMyxFMQ7BUAPInEnBuuXH6qO+mBQsD2WN6Q73/eJg6Bcvg8cdsvHr6r7C5kBu
ZPakwq0YTO/e6sJYI/F5tJJAFWIAnrqExwfplLIsr2gE+0s6cQ7J0Br0V6eW7nAbmbnxSvYEy68Q
HxbWWc3/1jaJfOz43yMeBv2VdPKxpj5oZwKGTXemHZgadZ2WCTh1hu3TtqtT5uV9W9AOOd0ya9BL
8rCK8uyOU9Gu0PkMP5J54dSNDsnjaxeE3UunyfChzcqJICNowQGWiHlXyhwGZdloO5Rp8AYZ1hjE
XYb65BxtZ/B3ykqzg+u0JrGPtVOeva6oggET+I+CF7vHEOw4q9Lz8su4MZahti7fEYykDR5WLzzn
kC5ZNXTtJeA+iO9WPZGIBXSU+zlBYVXtaG7zBc0o32MxTntHq/zHElBlgn1KK55K1wnP5eyPJ8OF
8zAYuTjkEi/04nIeNuRtMEKQCICzdUuwxDGOZYea16qmPdAvKkFiYgEw2JjZFQljLFuZy/vjLqY8
63cd+G4ReBGmb2G4DkwygI3o9EX3itNVu4p6u54OcY0HNUgjBu0BUzUdFiG6oXkdmmkst3yWy0jB
Qtx8LBq9Pfiw1PkjbS+jQqM1aaZD09pGdqg5TjZhImN7TcHkblnTZeuhgYHJUZYV3pVIkinaI//S
w81gZvSzvYNui9GK0a7wSX21IjvV4XB26kVgQQd5nNZDc8xaw3eCYZZTdJo7NI9kIKb4nrIsvcEc
i2awnwrtPqo8RfRhs2zEGzZ3QZ8NzOztGdDjGo+WM28Lt0agAyrdvlHaFEKsjvoRf16Sv7fuZP3w
ZDgCmQK0SkSVm+xnHe9dY3vyxAeXvrfDgP8bsgNqKLU28+ir7/mnLC7c77Nf3tVIWr66ZZFdaLnf
7xMTxzeGijpnS9paV0RlFLj8ccskc0PPB6Ua9XPo3EzgIA6sKURgZ360QY5n7jFSQePOrfQiJpcT
wpZlLzHfhB9YCLdTKHrEfvrVV0zyFZGx5aOGGH4tzCnf54D32EeFiHYG91WPPHaqiug1kGio6o0K
2mgrNTx8HmuF1BvrFfYgPuvJuqkGdfSwtlyMVmPstTjuN3nStoe0IsCuslsgjKZxrrTIDDTRX2Es
uDREVR8LH09YWqgDAiEjmGM572fDu9PcjEqcNRocLmpvct2v9MqUK9uIYnBf5KWPvVscZOXVp1xh
CDKZY8Jj9PsnAdZxBYvgWozpO7YLcTASkh5t7Jj3mm7Uh5SI0guVZq9NNI8nvTTnd5UaydeC5+YT
KNT40IIq3AyyvIni3GEqWPAkL0jKoGWmp+n4TDY1stwjrlhnR8B7u+uiQePGtbjFSsC3jKGntl6U
rEayGYv80SKhFMtFciVQT2y6uvL9lU1WZLLCJ0/VhnVj09bG7ZgkhETirfHvablAohFZXmYGc2iU
ZDlXVdGe6dbj2wz0rmsl3yywn5RGVXlBuqRbrvV0th8bhhPnMO2zi8QhCgQbcHMcYtlvqkRgLBsr
Iuym8RLxg9qWVZ6cyyK5GRN0E0toKMy62mpb7mjQ5EM+9e+x5pnLfKHb6WL0VjJV9WPfmrDkRTSn
O6eGN9FG+aGQRH/YPvbPqO6+4/Fy155omysja+tyY1W6tqMT698lw15/RawhIzEo5zkGNMoKEMig
SSvrQWE3CHRPzZeWcvybsvCno+GQOV36Vnp0U9d8iHlY7KKoEjutrcUlEQMu2oPyLSNK6WokpWTH
8m2m25pvfRCbe0+jHewrLGzCVLNJAKeVXDYllUrkmtZzMdfTU47Z8JiDMHx1CBZ+xts6B7CM8Gkl
WgUzFCsih2fCueJhaNxBwLKvm4qqEIK0vIfmOG+JNR6Z0OSYYl0zDQama5h0oumA0hDqpdArxdys
GvYR69KtVF0VGClJRaEZfyPNwtxlXT8zb4AleuZIpvVMfCBUWYsbC51k4JFwsHIUSXbggeddksDO
s8zmdSjn41DNL1ntAiwOyT+s+RPIDAxfOx5PgVeUtz6pfTs9N69NQBZ5HLcvRT+mu6gR+jqtq+5Q
t1FgDEl7PcfOVR2Pd2WnxEVTi7fIxEkziLkJ4jK1Nzqo4G1kGASiTsyFBpbINpRMlAfN65SP7VUb
Kv8Q4uGZSVKARfCWGFO4KzNQ+kQmL4EDY0kiePFcQGO/ZiI/rutaaj+EmxKZaoPrxwpZw0cPaoOz
TRu75IfT1MZBtkm8hQDh3/R4sZnLeKpf56y06d8lARkENQD5rHlQ5eBPt+kELgSZ3ivD3/4Frg1K
hsnu1HnOan8bK671VSRa64lqwznP3F2QSAW3zF71af410WTD7N0b7mtEFGtWNeb9kHvQgTy/vw6l
09dBnFktFnnHv2ojyC89b/our5Lh2W+1hIkLoR44rKskucAma1yOU+x/m7PZQbeL4AH8BrauB+6E
5MCaAach073mR2Z7XEJ+bMunecI0bWij2iVAglycEiUPxRpKcAjc38JnA4EEGY8xSzw22F7Bf1uJ
SU2X1DhPUaV4rrGhQ81g74BvK2C2tOLKju3qWsMZxACwaKuH0NGUTgi1Es1+Vv6Cm2iS5L5K0nlA
Kzwi5upqJ30wyZvuVvgBu/eu73FYj5rCmW1mXlKtWrur7/NmptbDKo//GYYJEHaeQrVmXBZmY52T
Zq6sY0YCc3gEMqm6nVO09snzkvQ7OKU8CiI/Ng+dI83Loo29fR1Z8pbYeo+7kPP5Ee6rte4sWd6p
vgpMMqkv6tgCqe2ATOGRpYffpkxZu6IIxwu2X+N+RHNwAqtpvTINo8Jc2aCBn6d69N7zolGAXNR8
M7pRuCdIJzU2ddeYO4RuOH24743tEA7omtsMjikz7JlsGaj/UeBN2XSdisgZbhPfm+JNn+gFR6BD
mJArTX4t7o216l2/Zh1QRBBfsIKteyItjpVMs8sMLb/a6bDin4wRIoDe9DaBgKGUugleB90oWLQy
Lr7mbq5IMNWHH0yVpjuiWuEjSBIJDp7R+PbGVqSlkruk668JA9aUVYde3ZEGlGOlQyzIHNjvJ3vN
c4NTeKp8vkugz7dNzgWxI0ZEO8sGlvq6QXfPeG4sA2HE3RMMG/+p43fHgaE7xYZk9+HGoEc4JlUs
b0uSN3aEIUiSrJDNdAhcEgrquWEsqg/qoZ7wqVJU9USrIlFSNhNkv6oOllmBNLOL2ZzXcNwH5yFP
bAqxdrZP4sOWi3bQwdqymHX5atNt8WHhHap4ClGWL9ZenvCLzzf5MP2aNavqe73L4/wBUVp6mD4s
wojAsQsjVZcP2YeH+MNO7C7O4kYsJmNr8RuPi/MYFnDJB9ESIR1hSp1TGULcSQRuZdzx56FdLMxm
7tsX0YexmVa8uZsXt3P6YXyGK+a+Cz8b99nU7xt9ogtZnNJq8Uy7i3taJnWCVXqxVDuLu1p4gOSH
yK8OzuK9rhcXdkwc04riIT5li0c7XNzaUdk223BxcPuLl1v8y9a9OLw9D6/3jGXh5qON/e8B4e8G
hIuG5j8PCK9fypfi1+ng8gN/yClc9wvKJvTmFiviRRfBUOzP6aBJoKnPVADVC9v4nzml/hcHywNz
QdT5jNIcg5HBH3IKfh/EF5xilglCBp259U/kFB+Azp9nE6ifl5kE/0AqtMjjf52akJXssxpSVtDI
ON76TPfuhDuN+3l2mo3wlDhrxSAPEOpwjoaL/s5fZvu2npMOQAbERvSdtYZiMQRwB4i4kRHpMIUC
QuHz3Ns5Mb8ncvB2usC4Dz990H8xJlvmp79MVnj3niFcdCAuQmze/6/vHk0siXehbwY5jpzrIg6T
C58NFIB93D8bSSRGlaLUnKYU9bOblfFxSpmCmjVuQNZQRPKkXlxuBz3ZoqWzAgWyatXIIjt2ZY0B
yumfu7i6xVTQPNHEcignnBBh7oKfTk0c/EKl/ppHpNo1ZjxcxL4+bUIOXELXOieQZVyd9aFI9hWB
bNuUWItt1ntiy9YzvWiLQv1mJPrvnwfSc31RxrgMlj/sij8P4exWLwC6MKnwUPDd5xA0wdX0TXQR
+nG7mhIzeyLRlgCRHufP338Xy+zz1wsJMg6jP549Fk4P65O/ohuFQ5ZQbgS+3Q3fsyy5s82Ktab2
u7/xEx2VefYy7F0wPI5rC9sQn770NCVtCR+cvqzhDlpeP824eddT2V2riFFOQhATpP+JNXtRMt8T
/gbq6LjHKb/p6amw/KPfTkka3JSZ+ywdb9jLES15XRYsuGxKL3bpN+3gpkhgWfugk2g3EO+YL6BB
dXX1FnFS//2n93k6x+oPYRx/i/3x9bmfRudjX8ZOzdo06LmLkHoU3o2KKJ88xCObBD3Sby6UxTfw
87f1r9eDtMPjh6eJ/slXEBcyHfS6RR6cz9MFqED7potCZ/P3f9XnhcDyKpZhAINE4snMfLlcf5Jq
5VZiFNQ+c8BukZKfPLRZJc/Sqi+7Qg98Nry/ecHP1z8vaPIwwOGLZdf5t2WHquHmMjaaAgGe6Amw
oAjivnkRrfFm5DQAxYJKTAmq+s3rGn/x/Zl4Ncg45vV9ExbXL3+pnXoyJR1JBXnDgrPuSROrzPtQ
gmrMxs48CoY8qZ1+9eb32PHuQOpeEcBxGZri+1wVT8IQhJD5cbX6+y/g803J50EUrYf8GtitxR7h
17eFxk12JfdC4Dcsv0MVWQd6BX/t11P9m2fxv0GyeC3sTmzAHFSAnHafTpJs0nqZa4kKCFfLMfOW
0ToykXm4LPUjp8yCGZDZxpmNFxsQDhvMbs1uWgNkY23/J3tnshS5tmbpVynLuY6p19agBuWdvAGn
JyAmMoKIo17a6punr0/cG3XB4UJGmaVZDvIMzoQAuUtbu/n/tb7F8OBg1n8lhv1gOABMo1WDWQce
iHbyVNrSDLlWMqxjjg0b9vx0zEsiOy1neqKs9RATN7cMojTcfH7b3zVDaBOpmoWbyKLP6zinDjAW
7qrIB/zaY538TZEQKb+LYSFbIbRGRS/i6awn2uxgp6iBQJZUDoaSsvn5+cewzXdvOUUsABoYDVUm
zNNH0qZsYYNW6dYmwYA/LUkcZBdd9Kreer7T/Er61r7FLURsXa25wXUVy3GbptMq093wShHVjqON
OGu7pNgOlYN3FNkHzQAFFRsghgo8xlRcOcQcXNAasHbI4MkBy8GPFGqaP1pZaW0LY1K/N3LSPd8s
IPyGcDrbKi/x3mQE5uAvRlmWrdK6y45Fn3slpZelPnIapRKg76il/8DzQaob+6EnqnsDhJaCD9ni
Boqpu+a6fl/2xnA9pmBygGYDH7Jr61gWVky5PC0usppddUiXY025nTJvh55nFaDTP08Tzp2EkrE0
2ijfDkOvJXcJUTqWRxHP+IqV/sGo4EkYSKCFxb7v3SRBnMwYW60LnYUIFSsw77ipP6B6fm9rJP7R
XCGb6i31oXUwKs+fjwVtftVfz/g2eNy5ccn6ycSIO+3tVECNOCPovdbWbc//JnAjdw1z/6ogi28j
pb/B55+unHZuhnTdPZG9yZ7384uPcboiIN51EAMT+Aw4gVfypK9ZhEgtukGAFuzIjFBmDZ/ap38r
jrg39WzasU2J/nAO5JLz/X6ZmFAoz1vp14sQ5C6/bUqnWYteRZtmi4esrK5rkX91odPZ5uVC8ypn
W5ZmUKV/e6FccviyJrtZQ7clBQmIF1EXSJM3lJzNFSIRcAmV0PdxF1t/2n2dr01jkS0wq5D9jlDo
82QDKVuocn5TeKBr5Vow565EHTjrVK1uZU66yoDKttam+7kO+MVd/ujLzzfaQOTAtHd6l2slsBNE
qc26sPwHMgmfhtJ+iA02UyVKs77R6FLbt5+P6dPpjS+NzZIj1WzdZJI9GdIRxBcyLKMGZF1t7aIo
AK6SCHn3+VVO11CkOsRezy5RFBzYN+afv9rEtAP2feJSqrWDj2c1ulCpxhGscJ7g/vn8Uu9miJdr
2SYHP3ve4b78/NW1HLtH9YzIYPY8HTDL3ZWa9UuhtErUNLgI0NJraghU+ymr60397YvLv387sUbj
auW0SqyGsE5uaA1pwWGEEfTIvgQuwZk6VN8dtfluBO1W82m3YC1BCWivgAXdqIr7vY+RFVoTrkxE
1x5wZbAGIomWifP4+Wf74Cm8+WgnLxcdyrAjh5anYLl7PXcvXbP5waPZfn6ZD6bJmQKjolYwmJ6Y
L98+bVvBfAjvvlrH5nDjwMUUhXGfzvVXQZxzrcSbUA3RxqPSp0Y2LvoBkd3nn+H9sOYjzPZhBjbs
09OzQETliLSOgUEgymLt0ItErGp8dQI43bEy1LgKp/5ZQ6My4N5+UbVgN9SzGK7Jsr6DuXDbpM19
zmG4Al3y+Rf6aFjxAqHQsVh/3vm8YjN11dJiT2xMstpOgfNAugARsm1oevAswdULkCyfX/Ojr2fM
hReNvg62k5Pn6FYamUIxmaWmbG8J+U0Wdlj9aEyHdpfx8/NrffTa6hB94RtwfNMJSX57L0vwkjpt
vWqdjnG6otkxLC1RwHEY6eqEMu492ZBX2zfioQgAsdE5+f8Zt2wt+LZkhqDbPnk/2t4n3ayBTlPZ
5rnLEn+Iyi7e4BtZDWP7a+SxnGlaHK2GqPAoKyGRrJQv7vmHLw9bbeZ/sqNZhE5WdxrNRamHebW2
huKBsJrrUdPPR625lZq8p/KCd9mGgW/9bYYAdIbi6YvnMM9Pb/c4Qjcp6TqzRotTz8lz6LIYMlAd
VOtuTmGIO+XMhfzjJX4ccirJN7VZI8SIko1dEvg4IDYHJW9Y4UrRlXXT0PPLR4CuJid/v1RwHqrk
jLGTV1eff9D3g5NjATJajkp8SM04GZyqyJ1wQj/HwmXeRa0h9rFLUgRyNiCW4BH/7GoUpqBDE8/D
llO3XfNkaFB2Rw2dzilpKDp+Cuyvd7rm59tsUu+tyh2+eNvfMQtergcBAxOECiHrdArNIhAeoZ12
a4Ig/PtWk/oiixxrhc7If47ookWIcEtlqafKcG33fv8NMGB8G6aVcwicwv67i0HA0wJSDk2GQnmh
pFgtlnAFaKP580E2Ucfhmlq6vqQfhU7Z4Q+pVq160ig0WrvQJD+/hacDa/5KlDDQGc47DvsUHpJa
4+hWPRook4yRpSOr6JJAW3EhJOEegx36O9EBkGt0B9bC55emBjQ/oNfDmquzq6JwwSdwDeo1b6eX
UPObAHVPQ2Y4kqZNEqNnwGqZ7fRC0P+XEmJdEeH9WHTB4OzoSRBViJMluyC3If85iCj6FuT4Uvsh
inY59KDLybd8tqhJa5LtWYwPwqa3psvubwJkCYQIRX3QEy09il5jaiaoFJxQFwp327TZ0G0U4EiX
Q2k95pp2VJ1U2+p6YR6kKBCTkDA8udmTkcO+hJpd7Az4R9+QTzjfaTERA1AU6TncqWGXoprBaKOX
l02qO0uKVe41SGN57E29FqT7tkAUZGYaKKHTahuKWL8tVKcoVp1irCdKLVs8ePIxJGTXi307X6a0
1UBzybJbRFQYHsKs6O/YGLrrBD0EHAZyD5ayjIN46SI6cNfSULkRGZ3Os6hO64tZwpNi4O2Kgx/3
tDgdqFZPStIqT7zI2m3dG9YTsQG0ehU3oWCj1RgC4kaTjwPNWizl/XCVxG26EYY/wT2m15v6YrwC
f1gsO4k3Xal1hzp5TEcx1B2H7nOL5FAxOpV8c2FN1lrmTUHsU5mXxyqgmkzkce6Tix4P55ZUipUV
qkG5iWWYEvKiKLqN/KzhXtAxus0wocQkO6jyEcOF3NRlVkBYMxT3CKhJntdAqhZJFeXfhVGGBwv1
1yYt6B+7gQ2hCGLsorMdYjurAi0UHpc8e6SMNefyVHg3QmQPW2AXBPmic1qPBu63MYnjrU4A2U81
6NpLuns26Cg3W9AIgwSeDfF+NLEaO3HU00OY4qVQMZ3XasZQG1FDhFID+0GGx0IpknDVdMQpL4xa
KHs8j9avoQHXRg1JDTBdsqTSYm3Ys3uYmwRITHQkHuGQWLPHilV3U9gz5RKtfULZFkFVTFdalFuV
tt86TkKFkGfg8XCdjZ3IysgzRdQeUe9F+zAOxDatkIaoik5KG+wmDCVBn477yRmDK8emXjVZ0j1L
DHpzUxzdaHGinZUWzIRGVuo9SKocaY201ng/wG5XqpaRM5W3+6FKylWZ2y49R7fbDJVwvketTVMd
01e5NKckXA4J4NIIHh2VlXw8x9eFKERXsF6pmavve/wIBJw6a41MVOz7tsJLpkXX+CbknngQ937s
cF0BgR2uKwK7YO8WojyvxtTfFB3Kj250uCONdmzyoETKqZvnvj2uh7Lu90WiOceiqAQRxUJb2W4T
AaPLSNaoUE3YaOksZd+MfXm07Li64TV5JOHWWNlIXlYK5WSvqXRn5zaJu1dFpGxBS0WrCWvsbZQ0
znoIfPdh0OLhegj16VmmPMwu6MVGMmleJxxgz1tVNqs8TcQRlrB97jjEvFXt5PzQWQWe3Vzh0flZ
/CCJk0ZXzjPt68Rep0NtHiHhzdHVzVgcNOmGw5aYi2RVZxVV/zHqmnN8PnSrIgM6KX1y6kW5aLYa
iuJlFKnlQaCrvlASALwoBS/bTB+uAVtEB3+Ii01H5WCjk4eMQk0o67TH5Dag+D+UNEL2CK6eenuA
d9j4sbJUlcbYprZ1RTwwi5EkUVaP7PiSkKPsMg8Sv15wmAGMqk/KdNEUk3HeN06MG1krqBPGiYWw
x9YS8lms1ji3I1iApID2d7kyw6um6SbqY+3oxIxfLlFxMAPqY8cJoJeqqkCavqyCiJJod3XkD1CL
jvQCzBdr7WMKO+SYw6x51NsqPtRGaP/shxzRTdkXB4O0EgJqe0Jw8wyOSVQlKkgNbsRDoZp8RnJk
8iO45m3V+N2+TNEGhSK46FxRbUBml3tYmfIYJam4UmJEHvnYltetINNoquromz2a4xXxyzd5Xyi/
7MkxmXvQTbBJ147GqEKQi7t8GUOAv3RwIWo7JdDaERI3bfZW1jPTBUKwcyHjuIKm0eXimt2a3E9Z
om/sUfDLrKbOXed0mMMH1QU6k7dBN2xzbEhXEdnI7gYjZ7viDveE0bRarq04BsbDCpGisujL0Qac
aQdoTRPkE4uS9u6wTEpAfnLS5AbzYH4lE7tD61PaxbKKq7sULMoyrCr7osBH/SvWlOFbGroKl667
ftNpg//NUMyQhCylCHHmdcVDzPHbWdoAd4t1OFhIlN0qQX0cNi5eCfXn1BZzekSzgQ6HXRvBGGA9
3zrHrRh/c9U89SLfAQdCcNtML4r6S07fpF0nSvKUqBkKHTkEmyw3EMy6Q683CDb1GrNqpUyPikkm
0wr6iCByzJqyrRVMzDdquutdI72iP1r8PeVGskQgSPwM96u/I6J1vJRKR0MsQKkKRaogDiuWxl4L
4xL0dt4eOpuiTyI91PXw3qhMP/Wu3hwR/g93vu/CixzAGB/9wjR+qWr0QzqdcxE0VvVTkSn7xBYj
3t0AtZ1sKxNur9QGdjWJFM7dRMDQyiks9QivKNm5cUtA7djgl4XFDI4/wZlIIvNjOwFt72ARLZqc
GCleumVVBDdq0h0odddLY1A0ogCCAy75K9siytwFD0mkIS9rB5Vqx7FGEEPoU9v2CIilzS2xqSnW
kF8TmKd7qtY3q5AS53dImVl0j7DlcYzMUN2wSAMVaEHCL12z4wHVBW9nGJK7PsCyoeK7zQYCznmb
685D1XKZ9gpBto5FtMYi1EtWOaM2mIJNIp+QzOQUKrgnoNoJR4TN/rILctsA9UkorV3R1cmEGiUr
t9oQ7QWf8ZztSn3JRJounMa5hyPKPqZK3YNtkOWmxt1VrwXRhqU7PgzNdFDbDFiPXYrbmN20RWCa
57RsqZW0Q98UplvE2BkTqFIsqPDXi1Z3vuV+tu5Dil+t4mgsyDqp7cq0tayc5Do1s9Zwc9aZ0tob
GQJ3FT4ZxG7RP9hxC3IKTRXpEpILWkl4zx1KfmRlmEN6UZ1NIpzgWLolu2vh7hKrGxAo6jXIIWHv
2rlfWJXh8M22s2hfpwEzUOWP96qKVbdweFUKlPY95L2F1qsFhnTiv8mmQAA6iGSnGoZXwv1bGnVf
kAW1jeQwrswgvuVlTpdJMB0TmYulq8pkXY/GZWOTf5HgR7gSvgZJ2xpw3w5j1G6aKMwvkl6Olzpx
XdmmqmR4HOFdHywqkldotApvwttznGCusrZBEODOsINFO+dlFdvR3nZroDZ2tnSZ6K6soaVYC6z8
LK6j8ro3oGoLLXv2IU0f0pTe5cpubXE2zD9QqyYOliYA9AXEI20dKmAqkZ+KdT0kFYnIIFWcrhz2
YT9YtEKD9o6/c+h4u/bY05u5LKA1T0H2NDpwbgDugKZl1O7bZGRHRhKKV4K+ZJ/sx2d6a9nMWJJn
GPjlOvKz42Dl2lExGZtEG+BX1vOtX5PMEtZuvsBdbvLr/bNhYxyFxDAe8X5PyP20fqcSanqn4OM4
S/NgvCZlOtoZTaJeBngukFSpHHKKNlHslab2A7xXyx2YPrXxzJn0jMwcc7yzcW4vYreIr6EhIeuA
xFYvnU4vUJcVuXVuBHlCbmjmQI0qFEb9xMENrZVTHijCRNUCNybYOfBxvDztpMXjUsvVZOOGXbgO
CAdNlj1mulWsGNMvGwZSv8rA2/N3Ap88bqVs7Etk/gZDR1TF9xjj6E2nJHKH+JnQhsDvBVAL0+iu
ask5dxmrU3+Ee45arNCHDQkeZNME+EXcZVFN2W2bxspZapjYH9qJbMG4gNvFzX6Q6GtWLZHiUMF4
9CqKxmt8LNbT0GUYeErL3NDENHjoKlCTSCXEkwaYrFGljDL1etMSZ3QhlX0wGfFGS/L4OkqRnWml
5j4CWc+/4fiGdTHj4It5zddCAifVNOKmTuiMiSZzSHnvdHaCJqvgToEsdKHaecMWe4q2daHnNPEt
uR5SpQQa4gJWtYBxNSo5C7UlwDWAYe8oNo2EEq6zsZQbzVWEv6wxMq/7yHC2HYi8tT2m8nlkeK3U
wLE2vlAcgtWThuZBM2LZKDHAXlqwmT3OCPLsRUzTmLgCkilDD6f5hQrpDla1XQlt78eApYMRnIVE
4gCdocEKPuUw7yKUSmXqrOreYlNnDCGmD0AtahJUm1Tn4QB52hN7eKR2qN1PUvnp5HFw3/VG9KNr
VHUztUH23CoZ/SPAaCism/y6T9sA6HYRno1Kx9yOoH8FUt9YWGYP363PXe3GNYNoWEpSNkdl/kjg
FNdBl56JptLkwjKqfNmSEQeAuCvPOqGTwcSermmksi1lUq5z3Wn3KsIFb7Bcf69NRuoFSiNXgITV
VSAkL2tFSUsP8v7QMlmBvqs4vyg16lGX+vwynCoaUfTbt1bjYrNmx+AghSnQKi+SMmhu9XGCSGPj
fusXSRaW66RPvYqSyDmBB2JRGSRL2H3jTUbF9jYwWu4idu9dP4BjC4zRxtZtdN9MPSGqSCqlDoQx
ZfzmlbWmuZoflMxlvav0VRfeTpYZ7rFcFFD0QjaMgNnoO0rW00UnKnZ3ucFBIL4N+sjf+ZoarHJK
ElQgxpugjuz92AXVKhLQDWb5QLvzDa3bkCCJR0XJ0VipTEluWmTQGdRJLrlphUdlgBgz9u7rOO4T
TE0QLyWQtJY1Kq4156xKmmM7cFxk2Vl2rtE9B7QCMLX5j66ONHxMbYpRCPYug1ldTWXEXBR2ai87
3z9zHQRndlP3m8mP3bWhFLtpqliyTeUBMgK65fBXrhHW0ZvzIa4H104Esb0epjl7AcivVzVyZ7Zg
Bnu/nG67nF82whiaIjzqXQB8L1bRLXFWWdZdQsZBH5SUQcaJN9aN1zJ0lE2hAomTcCNDVCqLEFed
Vw5JfyZiesu6WVhLf46USv2RWBEjX6kOvlICD5xzzUisJYlSZ0aeRKQ9MhSsUMMeMKqoZqLhPAfn
yAyYXvsYxxZWRELDIBv2u4MHlOKOh/DUBPE9N+p+tJJtb1beOJDxg9P0vGRFNtddFchyFeEQ8lHM
GS5blGl0rUXrIDAWpjJcGmlc7zWdTdA0wZJgpuwXpWmRzhUZ6Xgppmq4MqMSbbnsYImYFpa2Moj1
o+BE/ytybeiLWv5tolBfLMyk7pd1QPHErZVhPZpNQCan33ogSsxn3ifcGfO0DyZdxyFjQNuRFIvI
RtG9PHcbdHuAUFK7XFRaZ3zrNONWTLq57LNMHi1EfSRmVt8wGEYrxx0TGsradECTizOBp7mN0PQv
I9fgZOZ2NTshA7qoFnCejwz3u15PdymuMwjBpJygJKTQMsY/KU4kxK5Gd/qgtIgxw25J4tLP1ge+
UOEf600O15Q39UtL7/R1BFjxnNQOcWWIVhyjkJwNTbbxluY74HpF2808TETKKXDxvG9T1oc0uvfH
sWD5BsHdQMs/T4nBOqplhV6yDDZqbzyIQIN6kbN3wA1ondtDlfFy9fbWBi/x4GjDsNXaGq7x/MfZ
GiAfaIYfbq/I6yImyAUHHhytSZv2lJmRjtgG1TJrcCR2pLLe4k3NjkoZ++dNmLo/nKLSANRGgChJ
I1OopqV0LKplAA6dlSJU7eiuochjU8ZBp/5sTQ4LVKrZsFY5IBvHTjXZEAfktki1DZ8caiIHAMvx
lcMzOAR9mR9y1RjFSkxO/cu1x5DLhTGKlLFptnk8BheOg6HJYk3+CZNIuZGVkfxNSMJ4NqSBfKwz
I7lGfI97zFGpaDklHYGxtzQP/ExLR6HWVzOEZw35gsFD4iiUpFLwKurVQ6DX461GLKE3uEl3V09m
gU+wbVRCQ6Jw6/tsfIJYjc8cfFJregHyQFaTn64574Du10b7gGsw4HzemEscmQBGjLCYVjqXPofp
GiGeqtpdXA4pdUegXlNNXM0IGRbdQdccwWkYi6Abw8vWV7IbkO/VtoosdjUiISRsXeJUQH3C+Wi4
hvmLV5coEwrtiVZZT8EUUahAsuGuu2zgMbVsGeKD3jC96MJJf7gV69Tk9CBkB8tyb0sbp2ZpZHI5
pZl5n49G8E1ha+MUo7sWSVnoC4pzykoQAA7PZGCZyCbFXcoG61ZUG5TRSCG4YY6/pqK3VE2OxKg9
2ZrcJFQf2ahZm9IuvQEoC4JjsQsiFjAhIIJqobrUNIZJ66bfm4ziQw2ZgyaE8jcoVX+hhpIKN8jB
aWrNNWXtbUizYYlFMF8pgig4RBRg0pLmnsCFHa9u+1y1FGuqtK9XRWjPaKviWhKNsQh87GllGFl7
sHGw/keLvEJNAYNGDsJ6GgjfS7uk2YVUsVcWi+wvlXxmuLiZvjEny/o1DtCerHYwVi0bPRtgyzIm
nuIAZUaezQqTHfV6hYgq3VpVWH5JjO8yAmyI016G/N4ePhm53xlwz2tKsPVNiyuebPasI2WYiQI3
rHabtK27VlsDekpn5SG73ICDUS1ImbNraEWoYmwG0yCuSspaZy8H7jHM+7sgzLUzwyASC5JNs1DH
ItwKEptZdntxiGp7r5sihTCjb0ZcxGCK0bZ7eqG3N5qpZV5njt2GYnWqLBBAx57Rpe7W7NsBlFMj
HyGQOk8EECQPldbU99TVoCER0RzEq1gPi0PWDXCu6BIccvRUOyzN2pHczPSsnGwJ0QgQPvE7BFbl
8FXzMbz/vOHyjr0wS2Jni7wgloIu3WkXs6cZlYSqXq7BrZpLMoBmc6l7lyfUpFNJnLYmbwhgyO7o
ufxieWLTomeqgxbASK0ne95O94GwPafkqJ+q6Z2GSWpfFxNs6CgPqa9Z7hef+QPxpcU8j2jBgEiO
5u+k82pSYfJ7I0EeUsQmOXyAYMPBgGRoygSqNZ3gep5x9Lb4GRq8SDVNg0Oc1ea5FDCsJh1VCZuj
avf5vXzfN7McpF6aAQaAT6WdtB4NNcdJ6wQwvCh514iM6UddEcTFclQSYmz6CXl2ZPd90fF8cS28
7ZhZaJvxSMxdSFgI8+d6raOxJkZ0E5XrqdDSvVv4uNZs8KcrP3RuZWw8oX+7GxEsLUUVdxwR2Khb
NAwWTSnyy3SSKbII64nSQ3JOI1Ic+8gsdk4JsHhS6LZlk16gz1HnJlWl0UyAMb6i2fF3RWjtgoq2
w04NgBjnGf3Zr8qjn5N1pxGzkIe962UTugALZSbu+Tx7VkZcA06awLx1sW027VRw7LbtW8ox4U7t
pu6xSrRpVfmksypxDcPY1VJ2M9mjwHoAFCTW7OeJdwcXPwVwkwyNX58/yHetfQd+DQ4R00XWar+X
BhEFjySlR48iFWtc9dXoQVpzj1TiEw+TI9Wg0nbC21YoEdMNWEPNJuIztvrki37oqToGkDSQDxe/
l00LxxEnj7bjJzJq1WLdjIZ9ZYMrpldh9P/gZfyR1+nfpmT9p8Cwb/7Rxxja/4bsWFSj/97p9H+q
9geSjH/la/Gv/2lzst2/kD2+CHxw42i8d//P5uSof4EfgnBkkpOASvF1vJb+l82UZaFNgP/MVMEf
/E2N1f8yNUQEqODcWdyHoOVP4rXm+e/1hID0HTWVgICCtM15J+JTRNyMJBGDB+m17MqiDmWzDwi2
PZnY4S7DZondLqIYI5Rgr41lO3lWhmleKlNyG9Wy26sRnaSgUteUxrCKgsPTLjD/yXal4djeV4Uf
HW1wJtd6L/KbTtSi2Og2TJeXO/5fMDD/k9Ef/x0HIeK/T0ZhHrRR+pZfPKPFf49E/S/io9hrujjw
Z+gWE8g/DXe28RdqFAu/mE3Wm2rMGei/cVxQj110HS50uNl3N+unfo9EQaKHC1HI0BmM6Hr/yHD3
biIlLUTwNxgTGmY6/nu7NE1ZR1OIiM1VQc7sylKRZtByWY+yeC7c5oeIxFVbQooP9UTu666FQ2xy
3nl1xy7/MfD/F0vKZRHlTf2//+OdYo2XdX4fTXvWS6GePVFKQUvkbYTksmoNVT20otuLHPp1HN8O
Sn2IYoUjOZXNRZEXZzDu+i/0NC9y4Nfv43x9h7s8y4QcvI+zQurVAu3CwNBq/BlAYFgxVhwJaVuS
WXohMysEnKlOTbYwFG1KWLgdlRglUSpES9dJv+nTHNRmBvprEdDzkhxk4nBlly1pzgQvYw6QxEP9
z2tHcl3+ejY30W3++9du+TRmxCzu6vQp/1mf/t5vt6v7F4qveY9gui+rAG/Yb7er9hdxOACL6Klb
6E7npJ3fLx+/RTrUbOYERscLyG/9fvlcXllGqKshPLZnOecfLQOnmwd06ZjCZivA/CnYybwddvnQ
9cR+h7S2qC57nHwBA2fhYpg0Z6PV9EsbQ4Ocopo/BbXbS7x+I326eqWWGrH3SeejkincrYrMYLYY
xsZCol3lbDz5l7VJ2VDr4l1rd48pFNhnNxy1nT2Y2Rdv7zvT7vw1AOyZLJpzDpHK7Pf67QnLNIkq
o6IebTwjyU7uHPxcC70kQQsGSNgex3H0QljY+hLYeY7bUQ7GsiAdeRsi/bko6Fp5qTbYZ6UyGHtV
DWaoBgUfGONde1MR23E9TPIbJt8vduYvjtzXL76FzRE3hsY4mCXBp5p9HXF4yeHI2NSA3MAHmNUt
HoXhsTChhSyR7cJDGyTBNaOZX8uyvwvLSD3PUQEcIzQJ5LUaeXzZqZm8j0uCfhd67frNwrbhVQRu
1v8K9c6FDto8jkVl7DI17J4Uo6KoKEbOHo1oi6VCjmW9GlSkcm5B89gNQzRfReNTNUxzuRnD6Jtq
p36wQlk8MwrgnaFXBT7w439mldNZZX7PP5lVTnaU87/+PZeYfyGos9kaooX/52r9ey4x/2L5JIsA
56rDAjKfK/85l+is8eQD4BHGFz475ZnU/jWXYKU3dcwcjspm1fiTqeR0JlHnaQmxNWdancucMv2K
smmSuiHOva7FuKkMLVhF6Jr+sexwNviYAzm/yK/flvkq7DtMihAkpKAAffuio/WjMImU1lNkZ5A1
TssJAEe8IjjLXb+67x9sCb66FHPw6zkljt1edbSs8/hEzxb05hW9AtKLUQB94XWeD/0nX4pd9ewV
hW3JlurkSiCsUqKF8CDSxwsg8VnKWUYZGfxdE0qvc13pZbVab1xDqx97tzKePv+mHzw6eAv6fFcd
HGinj07TK99Nlb717Fa3F4hA6TX4xj93DH/y6JigGcAcN4g9mRM2Xt/PWoa15idl69FzUw5TXEb7
INNJeGwAoP/5F4KAwDi02NwC7X57KQ4vQpnQHXj10CEjN3yq76FrfLHqfHDbbE5w9LeYuFEin4zF
3ACzTMus8SguugTJNs4NW+r8z78LOwGYuZio8XbNJI3Xt6114Jyl0mw8KRrzgNjTB2VXD19c5bQu
xXvFc+F8wPyAMVqcLKBFo4u+QBPlBXpe7VB40PwpVQEmMXX2AYeEZetA3MG8Hnxx5Y/uIkv3fNR4
2YacXFklwSBr8qbxiOdpl0phSvrgaDA/HxHvX2YcnlgZ2WHzYWnAvb2LzqQWEYl3YPjJxIJpXipn
KIRs4rWm6uLPL4Vm3cTHzbmJDd7bS/muNaq1HOg0apmzn/TW2WWFXR1Lx/oK9/HRt+LQgGVJmCZk
ypN7B3s8NFFcSYY46aF5TYZaoejxRpl05Y8fE4KQV5c62SgaID3MJku5VFMb24Jm2QEl2Vdf6P1g
eHsV1qrXgx3KZislhH0vY7lauBTPz6MiSLZ//oQ4YllYU6mc4QR5e5Uoi8esDAK+C3XBrRXqxJAq
VjQz2aPV55f68Av961KnM1Hnh41PWxPf60hvxgnIVLMj/dfnF/lwGLy6yMlEZLdGKQs4lZ6MM+Hh
7nUWYa8Q71B3zRdz3vyY3y5VPCCMtZjkeF3dU6wD3h2fpqAovBhTphc0mbWN1CbbEDP0zGyYfvGk
Prx9GKfm44mJ4sd4+6TCQAEwJRwIr06kbJQmBBkK7/KPHxLmo9mmxQZqhmWc3L+yI0Qlo7jlJWFz
3w5dspau2W/+8CEZxJayXnBQYdiyVL/9KnDM9Mhv1NQjN65b2lrY/DTCBmKVrMgC//xa727by7Ww
6dIZA2XinNw2Viu/YKeYerKzhycfmdaCQwjYuc8v865owWqOXwupExtPgOrzefn161pY0CND8L+e
SlbJkUCz6CwfAVn3iZWdQQxsLzRiOc8Voy/POKLpFwkBwd8IMcHxoCmCwEkjnM4dcuXYcAzxgRWg
vskJDf3CDf5u1M6fk5vOGdEQqAxP7oevt5EVNVHqtUHrfkepbSFoKkpPCUwHxVP3x/sPsmlme+ds
PJ+rWicTDNaOLsdnnnq6ptyPKAhWqeoMfzpquYjg7M6VTP6ba3evb34y5QR1qWWKmy+tyAovu7Vv
de0Xt+5d849nPC+ZqilezGvuycSflhTElFZJvJrH9CRBL44rWyF4kthcVMlI0AEfy75Sl/mUDZgc
Q9cryUy7ZSbHIoNT4UZogQ7OsXQAG3IjFqVC2AjomXpaU5UoNr0s0KeoQyevPh+g798DXac1g+cA
AJTKC/72FiEGnAoWkcRL0lEssG4U20oZxRdv9ru9E0V0ggRcaocuyJfTBZ+IerUVZZt4fgVQZCTm
a4nXJdgQ8RsdUBdU5FWNvxyAvTeff713eZHqfGVIJrzpNAbIEXz7/WAI54qwm9hzwpDAQoCGxo01
jdZTIasxWvatQ44VtYXhaoyR561KyNnJUtYoe8+kcHnt/KZ2vyegML8HoU2KfYJpEB/K55/z/evH
2YL9HdHqEAqQ37/9mK1FO2EIiJGdwLus+jT+boU5OTBNNpLOabRfXO6j52Ex77HZUzltmPOoeFVK
hblfuBVJV17S+sYyy4mDtuajx9JuIt+zE2l+b+cENjna+d3n3/SjAcdAYCvGXt1mln976VCv4rEO
29gbQNqTdtzA1yCPyvv8Ki+v9ptV2GDA0bZhJ/vSTT6Zd/OooDdDOK9XxhVc1lTVxoWNHuW6rgdz
71AK24/AUO8m6jhL2uyIEsvON1dd3gw7mojuny7T8+eZz3S0/ZnBT9e2qJjIdJI2/qhMTRj8OHar
CHL851/7g5tr4JEmRwM7NRyAk9FeTeMwtURYw8xBvxbo/5e0M+uR2+b+9BcaAVqo7VZVperF3e52
vCS5EWI71r7v+vTzsAeDcak0JXT+F3mRvAbMIkUeHp7zW/IKReA++R+OsvqEGt4yPXxRIAuznZ9S
7nNPL7AYvj2XraPLyXWolbxJF669OiB81E4/g9Oah/yjAxzrjygOGxhOkYmmf2TX4MmqehZ4rCpW
/Dkr1R5kpw5ZxkksFTSOVRb8q6v/1DlUv6oJU9jj7d+4td44VFJXIoDCol+td1fGioZ+eXROekT1
88VZXkQGOfH2KFfJK3uHXiRbWfBWZzkuj0xaL1qYxEt8jtN8fDDxFYbV0UcnMvdh59PKY7E+NogA
wsKmrUVwWA0VjVmrA9YEcDKM6JjbH9tYYADb2V+k3E/i6N9vT+2qtQWBgvI9zTI5R0HD93JukaMN
QDRBuKCOnJ7zHkgPanxhd6x5wn/UNBy8lMbqUFhXoZOYYeFXpRG98CnNb7d/yvUqc3I4ONSQaW79
HzOM32Ii+vGww5FrISPMls8WRqBHwIMdNVwr3wkG19H+cqhVcIK+B5ZwYCidtNq3AXDcmVDWzuhz
hx/AO4r/4XjyOvh9aqId1DpgPIrYCBmUlfEzTtMJOgjmfFLjc+foXlXrCEK6zO2wuzFZzVWASMh1
Olcto7MRBdpdnarQKmIAidEhmAftSSka+BI2Iu5B0Dl/ZYgz/rr9Lbe2FUsMmJTr1LGuJEojI1Xq
FqF7KUhevzZjX361CxSF+yAwHke+8qm28wzBYZE+uGEdnJDaRu+jGu5v/5CtTQWOARm5t/rU2uEm
gkiEv00TndEJo47HsQMbLsHvFjj3/zAUQjzoaEjczVrXFO3jRgvxSD03DfS9ZY6REYRWjUEeiPXb
Q23tX4N+HakV54UC4uV+6iRit89szPPUKHowomk8obsdYMqCo9wcZcnOfroOs5RcZRdQSrdq3AiX
46XIjrh1bIQYq4L1K5pB+6XaRbFTlbqOfYxCzkCVWWdqa+W/ekqqrq3V8KyWwfCtyrBg6ENDg8SL
3+nEu+xYNZja317KzamxQ0kOwItTxbycWkitkVSzCM+ZoVZ/LHgsvkaaMe4EgI10CJQfEAWbohvZ
7BpBoCjOBLQyCc9LJvLXdEnnH6EmWqRtjeBZH2v7oZ3t6CQKvaI+lhSHocD9HVm2HBguHL3bk36D
Fl5eM/wc0jqd80kpdZ1/IlpKAEFG+0wxsvyIdrmBjNCicIO29cFNUuOT6hRm45mzUf9bJnioqPks
7hBlSZ4qyGn3UA6ivbtv61MAtOCpDs5M1lsvP0UOSVOJlTo8N5UrqaYFUt7WgDDszuRldfNq8m86
jxLPwXVzOc48GvCkuig89+yH76VeYXoKGfDRBZr7WAGEv0c4JMLfplUQsqiq1wXA3l6meIXm4OI1
eOzTJuc5RvayKrawF9w+sBXFNxDZ+bMYG+DE0HGP4OvbQ913DiVgDDi7JUmel9guYHS45Z+3l2Jj
xSk50NSlMCL19lYrAeEaKhNgDh8obPqq0LRGqB024u1R5N+yWm8aeIRWm9CBpdbq9pPHLrKKUfGR
xfiqYJPxFEeQE2pzIn65Ow/OrcE4XkDUeHkiObw6z0ZcGUs6dIqPJUzv8yQFTT5k5ouZFc4jUT/9
dHtyW0tI1wPcmy1M9UonK3LhhPdZz+QMdzkiRjkeYGmlT/9hFDqnppBrSJngcsv2xUji1GOKbmMj
5WHdQC4YTHvlmo0AjCIEz1/UJjkfa4ARTQ4YZzWjDI2ZvIQzvuxuK8++ikpfX9bjY4NF0s7U5E9f
747fB12dgzCbG0jCvF6SbhFPXTV2jxAIkdxvS/HdNsbgrnWc4RxUge2/e1HBnCHmhHgeVfZ1ty8t
FOo5caj4boiomToQ9Rf80s63R9nIQNiMIFxZWr6gIf/8t9wvTi1tNBsUDLTcyg5Ts6AYWrpYN2B6
eLg91MZe5B6jgmvz6Jax/XIoVCO0bIwavFCiwfnijPXy2FTduJNSvQHAV1+MtBIBfJSieBquWzqY
G6nNAj/dtxpj8ierjHDXDZLSw+NY/WFoY4Ewuxr/tBInW+DxDeEPqGbas46L1tm24MHN3LkvbW/A
mdUWu9E8CB/KAdGe6ikqTIxP+n7c8bm8Unsm3gJgg/skJf15ya0WR+VRE9gBZtr4LFfPiOu2wXnR
jAbTJidHs+guUfpo9qhmzlBuF4GrrRrFP1LUbT5hARi8RLONXU+nqQsMAT45LDFRGgU+42Efvtz+
khubRqbOshpFuZ9exuWXrFO3txStd3xlKFBnr9zYwws9O9kNgqT/o6HWbUd1REMIdyHHd9p4+sg1
0d7Dqh2f6mkJdr7BzqzWTQyYKEFglzB7o9RpPxdpo97Z9E4+1FG/Z9+4ORT3Kx6u4BVQebpcwB5V
lsSlO+z3atNg114lUX9Ijcb9FDi5dbq9hBvnDqUvetI0VLlM11UfhYrPMKFj5HeIQhyUSDpNjfZe
0rY9ik0WLu9sCuuXU8KEHIuThj1B5b733KJVvCoq8p0YsvF0ZC7/b5TVzkvRslKnDCKcgXrJ13qq
6XoHivhgUXz1klwJ0HuCinZQeyvHjslq0/dHZcch/5OgM2LyOicZESYLBCQNX2lyxcOFY/Zw2TN3
prm5mDZ5Ar0DwRZZLeayuKkWo1HiOwhsnfmviBXNw7v/sDHIC1zYFw6199Xd5szJHAx54fgUyH9F
E1RNDX7fTvtjc6vzyJbdDx5pYtXM7yng8NZkq8d1L56jSMm+jopjntsq2Cu37Q21mk/Z4F8YWhxg
GHf5owbr49yJcTngILfnCrA1FHAweXHybOJcXe52HX6dBPw4/qCG5d3cwTLG1Cg+uiO6VO//SnQm
yAFQneeJtlrAloYbdU2Ob4niKtlbiVkefus7cXYjuYJQhf0Fqgv0qqxVRAqwGkqLIeEzjYP5UM9x
/JCBVLsTGAl7se40j0MRVd9uT21zULJ7IE3SVMCW2fJvycfQa1DrU8v2k2GsTrL7dXIR1Xosu275
SMm4o81gxDthfiMFd1zsHJgrjznGvRy0alx7cJDq8tH8sZ7zcTR8FLhQ8M96+8mOjOz9EQNpDlna
p7KPg4Q8679PEjGkSu04y13ZFBh3Yb5olmP9/u9HExOtVpCDAAvWZ1kg/DyrA6No0G5PaPVhRcJ7
4lijuvOoxrXu1S5GNLe/31YdjV4NVWf0nam+rPcmelBB1g+2TdWVguUB0mf7qodQTqFlF85ffUaM
FJVRvIQYuvlVLLtpo6Uh64iAxPPtH7NxJMGQYX0EGJOUeR0zDbUX84ymrg83Lz7mku+tqkHtoxr/
Xz4pguyAyAH7Qb/TLz+pAJvZpJCV/Qro8+swmpEnwsHZyWQ3LgHKdaTkdDnQI5ew0983Dh68o9oS
e/zOZnv2apIf476N3n/VoPJOdYk8jkrkuvca9kubBAmjVMDl8RPq/1maoTjf/jZbU8EpAHkYavmC
RtflVFIbZ5gsBxEft8lywv0V9Q9TvBthJT+GJAQAQJFP59WCOe6iw/IZbd9wUSpxkTL1Rifqdz7L
1j4DhIL9h3REol19ORdDU7LGilrbb9vZuRtRk3sIlCh/NVw0c24v29ZQPP3ABMmmHaf7cqgFVz0D
E0fbb+wCJZrQik8Kjw+/iFSx84W2hpJkX+zBwHmwES6HSiNtsJcJiTqACtVxybr8rtLs/Bgq414O
txk1KNaQeRCsSOdWxwfNaODVoDt8rUFjH3U5Ty+VE7XpP20FSRAltL8UrtMf0EQgXLT637g3f3//
yvKCoW8GrEE2mi+nGyACg5+UiwQjgcovTYdiXiqKU1O7485H3EhZZfoDgQXKIeyK1SVnYk2R5ups
+W2lK484MOnHKtSjQxlo2pMZ6wXaZUV9arpoeHXqNvwP1w9XKwxXXt1k5qv0IUQ9U+HoWT6Gl8Kz
RdEdBmLlu28CycYm9sobFWMgfZWYl4pboIlZWz7O4QKFojgovJYmwE8FS61HlLrEsWoDCwnYpPzS
j2LwUTBtX0QircNuf9urYMNPIWiCkAG0RM9O/vlvF+5Sa/qUTmjFdY6aPworzh6sQf12exD96sBQ
VIPQT3mSVzu3zeqzjtWEvC5wdl9YZT+jHNxrtTc2OahLdegn3ym0+WdgpCRStaogn1TZ6HzM7lLZ
nm2gTO3hWQ/FuxvLfDojBeUOKNe3xa9yRBrXcycbL+AmqAYE9bIaNYMZjdE/pkZXv9gt3brTgDYc
6uKmht6gAjhlJ8zJYPl7GQVCDZ0AebvTIuOGWJ2QcHbHyqmH4WxjGfDU8lA4FIUT42c+LupdNXT1
FzXRlX9vL+t6Vd9GpTbkAjuRHmKr4FqZYZrrGhwIq6lbpHUzCDPdgG9s0+5ZCMi/ajVBethcRhTz
366Ny20C0SIw0f8ZgIDkrj8IHXPgRdjIO+rKS1QJ1U9D4fzTLU66w1ZYLy3FUNIlqMmAiok9a9Cf
GymRqRfLACxAzL8ox/5c1Ko65k1Y36WWE95NC9by71vYtzEpOJMdyoHt1fmMUERq9IHPKTL0shZk
qFAvKZ0DqLp5J6OQO//3haXwJlQbLCPBlQC/9g0wnQTj9QJFlYBr1M80ptYj9XqkHNB5ilW4O8u5
DrByPCr4bFUh0S2qXO7fzruO80M+DD0KLoXRnstJX+6HEPEar4/fZF5GhGQI9fcT9/YjnXWUUW6v
7TrgvP0A3oA60YaQsC5s1m6SOYGV1Wc8XHBnM7ngvFydEAG7Pc71vpE0Y/oG0oWCU7k6HE6v8cjQ
4bK4ToxmfFXow4/JGiTToCzie0frjWMOfPR8e9j1mZTTY7uieUqdgIqGfrm+QsovWnRizumQ/Z05
TnJoqvoz/MY9atLGOlIlgmdFZYyi2PpDGpUzKrU2o6tGSn2fI4XrzaEy3717OqgKyGor1z+vltWF
uISjalVDU54p84zfRiNQ7sm9US4rIPPvfLHrGcEmc2Unjce7CqjtcukWvOjdYE6Kc6QgHCfsVvOo
w2TH2zO6PnBA9RAA4cVBfnFFo1HLWY2pHyBmiQbr0dVQdaKnhlALmlutEjTv3u4MJ5tYfCr2/Hq7
T0lTpQWPvLNSDi76SGroZ+m0hwDemBRvVijdLka2wMrXn0lLke7DOPzcW+k3CwPnQ5KKu7bLUaJX
9GFnCTc+FB8ZfrEuEWXwuC4/VBd3tklmVp6bSV1eja6c/dFV34umlQ8sSZCH3AdRTNL+LyKVCBRz
0GqtPNdVJj6M0GW/GqVa73yf6/MqNQWotGlcMCYx+HKUbC7mJusEDINFDXyIT1TntQGdx9xo37+/
4SuCcCP8Uppap1qJatZpquCHMlRN76nA/mjP94t/e39vfRx2N7gVnQcxUnuXE1KoX5vZlMHOGEft
oFdLB88APc/bo2xtOCmiQFMWDCbYpMtR3AneblG5xRm/LOfPaJa+drNrnVJ3SA+NXQc7CdbWrN7o
aNwalOXX9mZZr+VprS/FuU9oVjm2Eh3ySPkPh5WNAKSDPU0F8S2N/e1ynPpq1AvkDc7ISqqnokWq
VEVL7/1bjj4QPAkgA1zG7uoLGUIN0SwyUCsbh/yOR0Z+Wlg2cKaduzPUFTKBQ8TD0absIgVYCOWX
3wkJpDhXEm4JirOd5yQO2GTjGy3a702U/cozLJP74g/E4R6ruNnpBm98M3l1ANRlcMnDvBx7bAJc
L13uDhSz50OioVQX2cXeFDcOMH89pBBAnfAJ1243OmGxxdqSUUoEJ5uOAJu02WvsNHth7zp1ou5v
SlIpCT5o69XV7i61pcCBKM+gzyMfcxTsgVsDK8+sTZ6NJdQPJbCOO9Ce4ac627VG21pOWvk0OuBm
wsyWf/7b5oTJa1d1H5dnu8TzrVF006cH2u3smI2DTfOBKxgILp6e6/uKRCNXzQFyUtSZ7UuyKGC7
40XUvGRSA8HaVB12RrxO1Bw6kZCHLJImHv/G5bxSLS+UgTh8ztq5fuR9yOsvLMVToyULfiOQhD1w
BXWzE403j4ZL8CLsm5Jvstqe5hS2CFxGhLBpoS/Vx8qXsCnSB6fRxY8Jc3IPMVjjBcfx5kEnU/za
A+7Z+REbczcBx3EdkCzSdpRf47dvGot81HrVzRG6d5WHZEqyJ6FS7m7NDtpoog9PAAHeCy0gJgDN
k7cDdkqE71VMgOfeNWNFBtQAGLubU7QVbCXsdjLHje2KOzipNwGbJOEKK0G0dtBbzM9qjXPLgvHo
UaGycLp9D8l75vL5hMIQ/VO5V+V3vHqp2UVfZGN+DuoOXY2l0j9CUy2OU9tFx6CCapnUkeKVdR8e
b4+8EXfQNuJtIZ1kmejq03V5ryeojOaYfeo1yv6R8FJjLn2k/MadN9sVxE9+MQrOiLbY0ExIhi63
Cf8vmKGxys+KZf3QquKDqXRPXewek6x50bvhzhrRA4YWdF/P9TFVklNthHf4xny7PeeNb0pZmpyZ
QiQFwXX5W0dNsOi4tM593xAB0QNBmzRd3r9zoP7y2pcvKVDPqzhrJDCGsnDJzrXQYrJlw/RDBDN3
vt9GoGMxeXFIaDMF8NWa4qxZa20Obln05eIVRabcK0DNUCIJPdtR3tsK5xNK8hw7leyCJGaVoRvB
pPVdZafnuKnUo3Qp/0sM47LT1tmIJ/IFJWXWpDDGOsXMbQS7DS1Nz6abTn9Hk96e5gVR9HJK3Ies
HjTMb0Ntj/95pX4pJ8fMHOASnEOyjcv9GS1uUkRwNc7AUEsk+vs0O+ewdO7szELmJwkxv8ln/XXR
cu0ID4FWs9Jk/tgKerSmkx3CajHOuCvZOynIFVaXXyalL0FW8+yWfY7LXzYrGTd2RHJVGuXgJUpg
o3GMSQhwnQ+OSJ6xdYt9XUWBOMo/JMX4nNcOtgrm9PPdJwecB0VCskuy5jXOKmkKMZg1nDTF6rSH
vnVrf577YScabpxP+cjEZdlkD3CXXs6WOuPUm4WSnEU9tqCgreYh6Mwft6eyEfggMcpPDQJaCsRc
DtIWGXL3s5WcAxB2xymKFuxc4EX1br8z0sYRpZ/DRqZFyeFZA61RxtWdJZmTszUtKT7xxLfWDvl6
ZP7LtyVM9x6DV80WtgsUKQ3ohUQRMsv13MY0G2KYbs4Shw+mMaHdlIdK/MfYhZiSuxNWW1PcHNvM
QX99nqPHZi6Tw2LF+c7O3fqUKOVIDjFm1lTKLn+JzJQmHH+Ts6biEbuUOWrEACp3YPpb35KyPFa3
9DwwBF8dD8eOwiwq1QS2bRn6iEvXRxckzRHxJ3UnNF1P6K16S9nAfas/rgKgOkditIM8P8O7Uu5F
MH1vR6He7+xN+Xa6zAcYxYZZz61MZ3s9oaIODLcvovyMY5U1H8a5iutXQSI3n+CWBe0B46suOKXR
5GANMVRt7XGf6h8lih5cbDAu36n9ZsOhBS2uUxCiG3aMxNS8qm3aTgSPsvpulnaIVjw0YvD9edA9
4iHQz0eXXNU65EDsf06dEX8e82a6n8t8Pg2q3nxMk7ExPEUzWuHT0Sjy82jPaBIbcTaUdwoR8Kva
4Yxzbs25QSPLco9zoBl/1wZAE1QIDKwYrVr9Jw7G7F9lFlKztsMaDAldV/0e1cqsnbqsD+6EYi4o
/lZlvnhDaoPY1EWItFbR2PFOwNlIollv3l2EAgm/XVdZZ7VOkk7HDSNNquXb0LjWX3ViKgdHU5rX
Ko+0Jw2FQe7vRn+wCzU4ak763m4saSy/gaIhcD0y6fUDgvdnps+JyZVjLaE/6QMGR5XZep2w994q
W5tYbiy6WQyor5UO+jHt1RY/jrOO0PqpnIP0yAN8zwR7cxRSS/SmJPFLX72I3Mowi9ptsnOUBsad
mY/Dcwadbufsb41CMgmVVqow0aG/jDAiTFnSBZORrCo/q/jAnIMgV3ZS1+sAg1jMb4OsphLpcxyl
M4OkcUKPM3HSc4W5xYHG+R6xaXMoXpFSbpr3+fryK0Lp2NZg+zWEqnSrrAM/AKTq9biU7czq+mJi
VkB63wq6dChWYXMBpTMjUMcHaqrioa06HQ5tmauHrMeIysuKaY/ocp3YMSJ3OtUc+Z5ap49J0MRu
kzCiWbfGk03J/2DOo33EcBOHFARZ/CEx3l+oYlCKr5LrBNZlndZhP0oh042yszXE48NQGjHN2Lji
Ep73ujUbmxFSCRuexxzt4TWDxpnGYcH1Iz3PcT4+Zblu/ZPWtvL+EiwtaNkBo2dK1dJYXUJ2m4ML
xFziPJv6+Ky3ZfsXVpz5zi208bE4UWQRPC6gS66xSLwqyP+hj5yTMgvxH6+1e0QUtekAlVp7GofY
Og6N7exA9TZHNbnMeTEB5l/n/jAhe2uu5/Qcwkjza2HUB62bkmcrSFW/DEXy1Vpc83z7wt36bsyR
7g/GktQ0V7VMZJ91WZVKz12lDXcxjt5ebcfvFSUjwiNhT++XfFOyO1ZRhKUUWlt26Xlc6vDDVAVZ
7pVY6+1ERHlsV8nDxTBysr9VY+YussSE4N7Z7Jzk3iLPtb2py3+gJYM9Gb4L5yxxITfMeeQ8GF0g
3l0Nwl2aowb4kY4H+K/L8dtCx9cMz7czlrTStHFWD5PAKHYa8FocWtHcK3kefr39BTeeSLQQKZxS
DkJBjIT+clRsmvOkqmv0K8wBxX4uGvc5rhr8N4PW+DXi7fFjaFT7kbQKz1Q1me4iLI/PaG0XT2qe
Bjs7aiOM0wEEGWM5gmx8jfbPiZ2471QJBrMalj1Kkp0whVePdWREO+d0Y/OiQyjVTNi8QHNX0SB3
ghmPFx5lZBVY2kV1eiqSfi9H2pqQLYtTgoRUogcv11fEaqPis8B7KY1gcS9L5Rdq4jwZ5rjXBtyc
kOzWSg1gWTy5HMousR2pTYaKavfv0HIKVNOjPZLXRpxBRh4kjxSfAai1Oow99sFS3htbESeIgYvX
E37Zc/hBRLNyiELLugfvufcy25oZJWIyLmrwtKFXyUoS5GXvsmwICgTY0Dj6+GkayvrL7bOwca/T
C+SSfauQ4rZwuX7ImQVCz3lw2mY8fkzDsHkpkgBNkx5DqkMXGOZOxNmalmuyXGxAmyLmagcmOPJ1
WKlRONFK52wqovWlGcXp9rS2snRekgiasXRAcdfVh0xR80GkQ3J2s2F8ULGlvB+xF8ZZtU9fwhCa
NolMdg+SPP6nbRfqbREWGYfbv2LjHLC06KqhikUZZC2u1iYtKOclJM44i/jqKgnWkSpiFU0w7NEo
NpaVw2bSrWHSCB2vjlw/9uPk5HOMF5Ra/OPGgt2JN+bx9oS2RiEbo3PGeUABaHX3JfoIdntOEYhR
tL9xeVdORo06we1BtlYNnIekInExUKtcbUkUF8O0iOLzlIbKgbLecCg0a/Zy3eh25rM5FPmehTa+
FO9fXT/5MhZWU9nRWYuUv+pwCo7xqL8oShL8h51APZt3OosmKy2Xc+L2k07oiNGUthUeyrlVT8YU
YzQVvJsPQuYAZeet9EYz/EqDRaCygpiCju6NqKn/NeBXhRI6p9sfaSNxQHCKcqtN011iVy8nlDTm
kOvg/c40AZGKgDURxL6NSXV74ptOpxEN/fkQgH5ZvDGD3MFjXDF3uENXwYu3D5UP2daRPNj121Ti
R7uw5XwhnFl+jIcEhziQux6Zon3M8yJ4b5lejgfSXpZWJfdqFZLdTmuQuSqSM5SG3HfVsfccTP52
9v/VISOBJClBS1WixymdXi6tsFDS5cEdnzV3/FEr/XBUtf9r6vH/1Qp+Y/VdZH5yFKmdIIv0QI9W
W59mACXkGG9ghVoCvmg4R2OeisRdFrXGJyd202drTIKjLhrljIN7H3t5o+dPto60YNi2KTbC2tD7
Sxu2Xlaj9NoY43SaQBL6makoxybGly3C1kQ52EY9vyhzbH29vQmvjq+cAx6L9Gd4r9GUulypHDXJ
Ru9YKRF1bXus6wLh+9KxstibSGh3goUul+RyyaAnc6Doh9t0jNdsFoF9bwLeHTUWXUfXIZzr5OQE
lEgfVGonwUNrS8Rt1kzwCoKp/tksc/iMDXWJWs1cKthSa84DRO3iZ2QZyrmc9Sn32tAsn+LCHp6j
VISnvg/ip3IZbSCtfeENiEofCmMR912XOOdiUJu7fBTGfR0o/wCp3uPQX+89poicAxxKKFdE+csV
jTUVw9aYkJ6Xmfk8p23ipaKKd87RhpsA6mrkHdJjgfVcl3usxAi1LOmjc6DHLo7Iuq9W+qeo7kC9
u19xm3wUdvCC+l7miVz4vIrvXQxEvKBoDlExv0zF8DkY6GyM6qh6zdj4ddYb2ADHh9KYdkof12si
K1KSmEKCCepwdVJgfLs4T8NcFcWA9W9Rihxvr75XdvbXdTRjHPkAAD0Cq3OdsoQpMhmIFjh+HizG
H7GdFN9Lyv45jfos/7RQxd0ZcGtiktNBZxMoGP9cfuy0taem52rwA3dQsLfn3YVBcfbehA/QnIQ6
SE6dbB2vtpTpxrARaXbAb2hG7Ga7+CjV9f7LXACKkKDLasCaB24ZZbdUOXPBdSl6CtV6xFs1jXee
T9cBhyQLMLF8NpJxrwmJkaOXQzpCC+lqjGWtOvIGp/y3AJ2yM52NvSCzOdB5CJtRrly9ODoj7Mqo
dSy/CMP5cawznuCGzdtjMMcv9Wztnfvt8bhrJPgQ+PfqZouF2eU1WZafQ+35e+wR17RyhJ86xDZP
Y6mZO5F7Y+tJFh5oVO5teOerM7WkRaeh5WX5jt7pj0FkYidca5P/3vvh7QEq4eww15ALv9zgEPZd
JMvkrAygQxGAlLvWmCd0gaw9Ev3WAnIXETglzA2s0uVQxuwgN2gs8Fuo/j4sS218HCb6HcsHs0mq
nW14vXpSMhDpHzrrBNE1LKuLzbI0gtjwGx0T7Khp+FB4SO6keNebXbbhaKlSDOWye7sOf6sNlYm5
TAyj+07tfl+sVDuY1Gn9Br7JTh1vaz5Sb43smEchEPnLxevqAT+/Udd9DMUzUPJmf8zDLHh3IGI+
IF/pSfOZuN4uR8EXVh3DUDqIzpgfx2mvfVFarf/83j0HBoj2DJA1iqGQQC9HcZGdjMpg1H38cQIf
/ZnYTypT/aPVzWBnqI1l4+6U5FrwB5q25vQuAgHk0pl08u76vh2E+djn9p743+YgfBwQ/lgA0de4
nM9UByqyxAxiZcVMtd92HuJR2esyXZfkZNbBjib1kLCKdVW1GDJ0XfNc8xenaD43UQcmhWDfRa+K
ILF/0YKxbb1UrVJIakFRqV4Fpzq8L5d2QVxqQerztFjmsBcYr6dPFvSGDQTNKckHl9NXw7wbY4gV
vgit9N8MxCX9f7Xe6RRfRw/K5iqVbMl9pe2/Koq4+Zy3mVmoLDL9NceZkZYPsw9DVFcHM8+anZO9
ORxcTjrT6FnB+llNKtGhueSh6nNglvuiErofW+gxhYN0plLzPS3Wq0WUBBwSAHIbAjJg/cvxhiAW
jSiE6YvBwtXI1oqTuoh3w5sYBYwotzJPM6iGqyhSqQuic71j+u0c/xRDZx+adhbIBnQ/FMXMd96e
W3OiSMFTAPtbyi6rgD9hxNjWDd7QUyUyLNaD6hTiqrcT6a++lNxz3JG8smk2XAHoa2iKcaUI4buR
FWLnTRdADMt431Y2mFER7UlvXgnOv7FuscbkLL6JSax2YtzTtunRSPWTGp9wr1qGLsAzpM2aw1IL
4ABCVFVEaVpH071dMt306iYcv2LAYSZH5ObK6mAMut4fnGjsNNzmNcXg4qjLzuvHDkR2NlbzXpNL
hu6LlxmtAx4uANlhg9CcX23oPiGTSrRa+BiaT98KQBenuVCso1HBY0MryfkwARvwbkf665j1Niq+
IFRAJJN0daH0k7Oodsj7JFyi7LmcB/fRReTj0ckcXM9qLCO81CrHoxlWmBtKBp5PIbB8Fpitfx8M
q7+7/YM2tiSFDfBosKalgPPqmIXoOwwigaXvFpF4nlEO8tRsbt97jTJrREIRN6GuKv1KLg8z5bIO
S5kOVYxOzB/EWFlUsWz9/ccLiAX3gQYoG6s+eTB+Sz4aQ48R/UiFj0vlcjAHVK97wQ67vWJb+wYJ
BUCKGvkh+siXo+iFmtrG6Bg+Zg5lcMidDE9lF5aU11hzc8eTSNxT0Xt361eWvmGXwYiRFoRrdvmU
2rOWGeRvCo1EDzACbN3ObXaWcGNyjk4PmwhPNCTwXk5uLESv1r2K/7tU88a+uSpPCKxpx2DkPvdi
giJeglb39faayjC7OotIH7BDQCWRUa/F/qw5E2hsziQM2hR6/Txln5Nxsk9aNTuUtIL+VDqB+ho4
86/bA8uPdT2wbJZA/ZBKnJfzrTUbrXJiD1lx3566Ie+fU/To7+fe0nZO2nX1jAIQwgDyBUPMQbri
cqy06eOq72fNL2IVknUTVdkB1bWWWU+Vkh4DSm4/IpGYR9sunBNN6v5kJTbm7mIpuxMycs0D2I3l
mMxV48+E3IcsjLB6sTvUfRUaZm5fxo81B8SLZj0/9LFWtTtF6Y14Qc8VgC4xg+b9mm7mIsil8mk0
3zUb606Z0uQQ0DPZOWOboyAfojOCJJGslqrNhUoBpdN8xWo+Nm1gv3RBou1sOvmXrL49t6OM/IzA
NbC6+8uWWuak9pofKwsBNx6+u1WuozA23M8tz/TbO21zSqSDNg1BCgFrUHgRG1EftJXm424fe2pn
2Pfpgh/V7VHeXOHWk6K6zmVMGKSUv5pUgRVQk02V6quFWZgHmNHNX/iIURGkEOJ8V9I8+lpGehIf
JgPpNkqJ09j62UCN0guTXoUS6Wjtr9qYgsprUPn817Db5Z8xaIbUm7DFFCeoEE18UBphZocGiDW+
8i7Xv5eJfqnQ13atf8y8ct2jMGakzPgfSLeloQ0x+XdgFF6ciOLvfAycny5NvX81nr+fB+GMX6ZO
iQWIHUP8hVNDOnmwu81vImyhDkB/6TRPha0HsFV3QK9lIlSnQ46y7ScnHVQHqSASuBO8zvKPLB7T
v8KmnsKDIXJ9OAxquTQHrXKmQpJlss7jh8/m6X85pW1HTltgthpkieVZIfhgTy2d4vvOp7nabsBm
ia3Um7hnYVVfHn/XyaoF3JPq8yqzT/qUVd6kxBV+UNOecNM1E4JHJGVSEPtSXBi3jcuxVLNv0nap
Fz/iHVQfePIt97zYC67dPI+b+6lJBgVxwCjpj1kfWl/xGqm+6+WYP/ZxEfSHORspkIq0KH+8exWk
rhO9FySO2Kir/TlNdZWUUJaAatb6wYUMeaR3qHl6Ve/V3q9jO9e09P0AXkN8X4tkEftCtzGjxW8C
bTwhjit8RXVG4ILD3oJfX5sMJd/uXGISi7zKgHu1UzqnNGeUNgOenFodVK/aIrDfFSJUXobUxHUn
nA2kq24v53VUoSiBWBx9QvQmwGpdfmizM7MoENPsz6O7PKRl8Ms1R3UnKbheSPAEtEqkfwqI+fWz
Jczt0da6Ymb5JsszNSXy4w4Z56VV9nQeNoZC80XCWujE0y9Z1TAt3IcGR8+YD+VYUuGuR3O0dFrK
i+YeJfJ67WQuLvn6AnDLVbrYU6MYtaSa/bgcmkPYC/djNEbZz9tfiCN3ffC57GWuLykt0LQvv1G1
FF0zaW7rB+WYune1283KKReYhp+MYJ7+FmYN7lotQ6P0rM61vg6xk6hsotECtVy3QXCMyinTjoOZ
J7qHSLAivLgz6tjTtFGLTpNbmfqJpGkSp8ic6s+Tu5TRYQziKQHbjZjFHTaL1Prq3J1qP8xaSPwm
ms2nIgtm424Zoyo9TC1lao/bEhkZ/BWS8BAHFAyfqzzHNGZeMjs55KYe/lnPg6McKmeInKNbVM4H
4HuhuLPCGhSu3ZSuV6Wj/lnt+zr0hjFXyN6CJBxOg9Xk6SkI8/jVAn2d06kKne7wJoJ/DHo1VD1D
nxzDQ6+l+bdqtCA7GtpsVV4a6PmftdVkn6E4ZK+DE1o/66BX/gDMp6ZYV1XaH3atad96o3cU73+z
dybNcRtruv4rDq8basxDRJ+zAFBVZHEskZIobhAkRQKJGUjMv74f0PI1WfK1WrsbN3pzjmm6iAKQ
+eU3vMPUunmP81VFa6KRlWWDp9bHCzPXdIDW1uRdlX1bRb6XOakVzHPlTFuJXTW6z46yVOcF6kqM
o5cKDtAgFMztkQeljm1q1xOXlK0FntaD1l3T8pdQZZZE/dQMbi6CrDaGDKmQpSj8RVhF5AsDeZJd
Y9dJAfNNj9KQMar20RxbYWzGXJf1SZG0/WfDSowHZsgdoiYrWF609nBpK0qS+25MxPkUiRrL+2TR
l01jemOykukqY9dVdVkGrprZYepOheubVmy+eG1kW4gGWTOQPDOJDQzVZu1qGDme/EyM6mdsa8x2
S/4WextWSnvIK2WosB/QcJrSFr2jnWQnXuc7c6qcyIbBrY8GphJxQi7z10xmDQ/NVYhxSa/MGI/V
kjJ28GrinxBM4bzI6J/cyDIfld7uEBQpHLFf+PTjEDczb6Z1yXXHJZPnNJYWY1vLwbgdBi/vyV/V
pCNixqMX2Pqk23iS9clLaVTmuW6N4pqRK+oXSu6K65ws/qMbNznptOeUQ9g1LsMONdXqp3YZsXzq
nXzk1hQZVQHhYESFvTeGfZVk1mMGmoKZID1T7qzwFnMTp/H8UreZdaOPg+2gQq9rDO86ex7D0aFA
CvCXpVmLW1BCgK/cfjkBniSLIOpi9XqwFbj9NkiHANN2+jzTmESTX7juBGIoFfWLXlnRPRJJzdfS
hZbpS6rJg2RQYAS6RwkOEUJrL6R95QzxeSPq6HasG+WFQlNmQTP0sgxQqXWeRwgXX9O017Vd6+Xm
vNUHoyjOctvkaY8ibZ9gdVklpn6Jm2z1PsmE37pDelmCTE4Dx5zdh7pphmdBZ+rA04mgWbCIpkBF
K/a58pLeCWDmK6U/4jT6gE5/fzvPo1rvKsSl+beON3ShUWhGFfSoXkf+UmfpLW1XkQcqc0HNL1Ej
eJQePaIN9uS6FfZzxArJciu642MCPFw/2n4Wj2kSCKtxNgAmbeoZS3E+dsqM1J6VZq5vaLK7zo0a
VTNcSB2WpUxWoXvh8Q5k6SS1bwDjPfNGPWpOI6Tbhy1byruyY9PFUW2awRSYWtXGvrR1hrECxUDH
p6U43pJHLq3PKxxTkk/NOHMre/5oFKkajKkBm3lUZ3PfLJ7GotUSd9xLfayhA1M6dgFCtHHhc4Mj
xnqOLc8UyxaHyO6mMszK3MJ8ZlDNmyiJioOdNNLmFVYavmd2p51YDEuuK8+GMeUwYCI3Re+n2UgT
XwbF60qAg704XxCNvW1MXVu2tlNbzb7Emq8JpBiQJZ6lt3iBGLLkfLW6YW2Yoz1tK7bbsF2mrip3
Q5/WJU3A0i1PsrodgNuIAqzsVMm7nOmHDBKmsTs3ik0ibl2ifV/I0Tp3+xYee6432qUKOswOxiLt
L7RGIoRWYBK5w/aTMFriPij2+EfHHaYsyajtLHsgaDYwbG7bLM2fEl0Z450l3CnedkNail2O4hdF
JEWBsRPW6JHg1wmxKY1Ffc8FJtq9CbkdnF1Pu8EtJGOS3yqkUS1pbAniV5mzAO16/ctS4K26a9EM
VU8ww9UT3+ItZrwYATdp8orJ8o0+cisfTmh3V7hCRd8hVSEVlY653GHnjSPcUnT6wdWz/NToAUr4
YmyqyTcMZAs2qRMLeRIRjdVQj3tHQYaucm5i1NJt39Oa9qJl0zl7x6kVFT11M899PS3z51z0Lepm
SCt9BSnQnlXo3UZg1LSW9m/tUMTMSz1fR96iDFjnlAVBvI2syXfSFL55qpglrxn97tN8iiy/opTa
9Y2jBkvcnUPXktfDqFgcRiTCqa9jjia3Vl0PPAJkMvBIi1c/T4bp/bUppjj1QcnFX6WlFH1gtQPE
AUZ56V7trfpbRWuS6tfqrdRPTZXyhCJCqcM8LSkhonluND+u7UqE8+wo532BJirNKCv5apidfbHM
zSh2REpjCmtF50BLtFTxHS/FULIvzIaA2aTTtdWn8mtRRXkVGJUjZoKplUEyG7U6ChfwLZlfjaM1
hGyY3NvExdA9LIxtdkhwz+5+TER20rScHWHqkOE/ZFZmLxuRjbF2mpRKcu+og1mHRmLpadhpMVZt
U6HtuklUWylqOGumkTVaUM51cc6zTCliRSWrQCxKXAc6An+XSw5N99GcJxrTfdbZt3VrGc+JZ8MM
tmU+qpu8c9HPL7nZ3k81zmtfdVvCQ1fZ8ipr2+a5azjpdigwgnQzZDRTGRN25XM89i7Hkko/u4zU
+YtmTMXzsGg66UHTzuZtNijjU9d+S/KtlhbLN0yr3a9TvpRkdDVd8ynqQLXowC9cXxkcuwl5bxZj
Y0w0D03vdk9dnw9fKjTAc7+B6/xZTM7wjeKO9K62tXr0Z12S3plIK+Y3a35ySPpZSXZDnqCb6eEU
NvgwIeCxtFbXjwHKIVMSLNMCN0n1xHDbtrrzpXat7i5zhewv0UUon2BMZ3bgSs1p/SJS2ktnkuLF
6kr9TjfMmgzbjKIXAhtns9RNelY4zhaxz98pP/ZmqX3K1MK5GZpZBUBUKKjXg5jIm3AizCkhuzH3
Tkmj7GmTVdp0ai8sJ9DH6+rJoFcg0ZLAtHXjzjngNJbl/pTUCaxTlMUOapUbcTgqXfm1jjLrOYPH
SBKdDt4nxdITA+kDq3iWkadcle1cXqSjNm3EoGXzptTaYjV6EP1DUVTN09x0UNmKKKqX2xEmH0tC
TMlNNXok7U6caQ7mjhAs/SFChZF7yGaI1GWVfeKBZcN+QE7mc1IpIocIUin15dK0mhIOKo3d0CHe
1z79Pg6kNBOWs6s1jX4vYhSxFeZxpwuqPFmkV+poz9UnKQgagWwNcwmzSQUiSiToDgivt3VQes7c
+QVL9bJsW/Uw54qNC4c6Et5IvcrZr+kgF76W4Cfru33qzX7moZboM7y04hPdwwIPa7ypFT6D8Lrf
ZJ0bf8Zc1/tWMZsDbehMyeJ3YAZvssbGMaizVeW+wK1lIZXOk4+jzinqC0Ebb2rNaPH1BHSRP1Vx
VflKxOtkO5Zxubc6bUrw1BiMy4IqVN9JuxcvU1f2tCX0LAq9dCocqHHTWnukhtYFOGrUfdAiRKrs
R7y6BEoWbnKbOvlgEv9mZfqM2/E8nHju0s2bghIa60jVbhjk48fKMePpikXn1+7rrR0tojxp4EGc
623XzWFmpLTZl9zLtpHQK4n6nmG9rI7U5KJj6VqnVV9N3wCoOvW+MI249aXiRPS19LgIMugZd4ZR
sZOyzuEgqdp+klc6/sbFSdz2uRe0oyWyUJuW6XNpdP1DBHQzDrJ+SGSgj139IDzRxgHITuepTBcs
YvuyXGzfzXl/gcDy2/JNpWu/dCpDRSBmhfuQVz0ahXBwadYVhRWfI1PfKBu1s7V0Y8g6wQSPk9nw
J+D0cZjbqRqHyhIPPJ5FrKKGcbYUu0EvYHrozpAKPFzQP9nZTo6Gx2j3dKvjtDLGS8Q2yvF6kI79
SXHQ2wm0sSNqq6pwTobO6KWvRi4tPwR3UfmDVzODs6WJGFjx0KgnjcwN/WuOsUp/qUhZuwHaTuVF
MsdNdeplc3JZkCfYfp+VZulTh3Zf0SrqrlsNu3Z/WiorDTyFZDRgZ0PzWyy9j4KSOqMiYWEA77vN
nJK2p3l2g0xVbvj9UHoYiMpejr6NOnXJ7MaT467jdbs74eEKErhxMiRneml48xmZEa4TTq25p3lT
q6D4SoRogzx12ptcy/qXMiMihmM2Nx9HJmuHos9I+tOY+vAsjWRO7ICNgZ1ZXXXJuVIr7eS7c1sP
eGkWGVLiYmLHTclYtT6SReYDFHqZhJlt1dfThB/LiUIasMsyJq+balCj+znjSYctqV0WuF2jHuq+
IWk0RrVKN0M/KO36aJz+QPO+8sIu6zvpu4vXGH5aGjy4ztDjmnxSrXpymImFRIMM+ACgQUs7ywSB
Z58MbVeRgcT1F0dRO3GaQXj66qqoM4TLErdLWHgl5uX5OCMOSQbV7bqe1jFqyxFGpN3sTM8FGg97
OVhUr8OCv5gPpw7FIrVuiohw5RaDjyRAfCHhul67SW0fdMUlZGtNXKib2W0i3R9ssmd60Gnm0CgR
ice1+qwOvMT1al9fRvXJHVo06fR66r41KfO6E5h10baaFi8K7VKWT700WjX8DyMZqhqrtXGbrRVx
lekkj40yqVbwH7VNzd4UABiYbTik7N1o3Do1bbvYQokuQH4XKzJkKLzEp4Mfm7w3I7/hO3u/LPrp
0B1iYO+C4aZvezx908QwV8ZcTtt2MC+Q7LQ5jSXN6V9uGjoOsD0klW24/3Rj3zek0rlXhlpTx60K
cxWcMQSrUp1/JuT/43gFK2QsG2HqMZVlwb2/CjFXJjF683hN9elFkSbFdVt4+V6LLGPbVK7xEymI
vxmtr7wCYLerTAM6bkdN2EU0xmJZ8bgdTTwELfZx0Q6cbsb0WUFmxXfLxgwatKJ9ayF5L9JDapNF
t7/qr2hBUTJWlqCxDsoAEr6/8bYbONFjvUPjKB1PxhpHqBI9hV9+iVwFYR4Q0dyxdizhkOnQd2Jj
7LbQQWFvt44kPcCf5p+7lz/0YxHlZD4G4l9dsRLHEFkaY7mo4gE582gcLtIckxpa2daaTufBP1/q
h3asu877APJAbkac5fhS3dTV8TLkxbbpHBm0SSmu5STGn7Vjefjv52PwdoBkIbZHRxYphvcvhy9v
FpL3wsvJGSENpHp2+jRFAw035Su8NlDkP4Ou//AQHQfY2crJo4dOA/Vov+U9TpKdavGqyjQLtCJV
QgfUXYAVwC8TAGnTsy5IRdgCJDRHe0BfpLVEVjdvTbxwfEGpsltQAf/JqvjhVb1eBUIJNBDG5sfu
T3lalGNvNow7amXZkD8v/qJV36XD/vMd30T++7/4+amq5xYz3u7ox39fDc9t17fPv1081PK3bV9+
e+hEVf7X+kf+z4fe/4l/X4gnTPmql+74v3r3Ia70/ZuED93Dux822PJ286F/buePzxCCutcLxM/V
+l/+T3/52/PrX7md6+d//f4E9bFb/1rMl//9+69Ov/3r91XV8j/f/vnvv7t8KPjYrn0uH749HH/g
+UF2//pdsbUPMOpwdmPCB+gO5MTvv43Pf/6KNJpduwr0M25csdJlRbH5r981/QPEdxMCFHJe4PjW
8CSr/vVX2gfm+lgYrarXlIdMMv78atd/7KE/Xg9P4vvPv5V9cV2JspP/+v141ROJAfoQ/tegDERx
/f0bNM6MFnxZO00aGqmSBtJs7I2iDfLEmjonfPNU/uZSP7Bs1mvxdQHRvrJ61KNraTT6tQl9ybCx
POUC+xjFjyLTDj053+vZmlBnebJZEalY19XXOQc4VjbU5O48DWvHPA2yrtmN/ULyR8a5DpElMyil
341FtS2GKg3xZfGonOmIlG4mfXTdkUTOqabtpC7oPFfLRZl3xuGfb22NR2/jFXfGDuP8BC+22oMc
IaccDHe8LOLyi6Ll2w4VikCbZLXRrbbxDVB+ft57tr/0hbX95ysfb/I/rsxRui4xRsjr79+8P8Sk
wBdBXEOJrIw3UPfI/lTzZ77OryoPRzcIBBxJQhSSbSbkRwgcymZN9J4nwtFKhzZsLbXeZH3Sh6oH
Jg/+mNGGeupGOarQcfQEDiT+OiOi04zp7ARaptg3zGz2zpzpO0ZVtBWsvDJektEVB+ZgXelrzFr6
UAxVTEet79OzydXS+7SdnBCkK7k3Ax3jzGC4cdqP1vTl9TH+UhT7v0akd1Hsfxjr/l+MYpxo/xDF
+odvz1Se9fO7QMZn/gpk2NEwvQaEqL7SGN8HspVfwlnN+mAG8lcgsz+wXDjryE3AVAES+CuQWR/g
bjgrNJqDFxLWLwWy9Xh+t0JXneOVw4nKGkfqMaTGrkknZmPoQ/qIX6JWX/wK/etwnJgI0tj+ydn6
+ueOLwd6AyFLRDx+JAMAeqZvlOld2BLB6J9abrchLoz3Mf5T+2WU0JQYEOP+YcVO8g2jkLo8qVtD
O1WzpVN9WxNq4gun17+2ek6TqYyUj4gA0IVKtdk86GWvG2FpWHkWpNzyDrxNu6OqVrd51LiA/BrG
dDM9mTzX9dsELE8dTGguC28AijsV6uk8L5MMbCvq+nC2HEbK9pzEIOpnpiL4/2WHMUlc+p7ekP4k
Hr56+x0/HkwuwZLC2uKlcOi9DUtKhERkyXgyZOTV3JdtUX+yR87Hja0AXtIbDh3fngYHnf9Sueef
zHirmzkdWqXsPCZPacLEeEl5BM6klr6T2RTxnqziT2ld0IbAXUUGEEQhyCzlovk2VSDjonToGQYz
9d1ola19k8OQptue2EvvKZ3pEKRW43elfTKpHaNtBytYPNKY7o6zoZxXIAu3i7Pwl5xRz5nzFFp8
MOIku2NO4C8R8hc/ORR/MK0ljSYZBDQKoEI3kCF8/6QWDGtrgIiSgfPi+sOQa75Fd7TADAmzP/Tb
0/ocnSRlpzGA6zR0mpc+3nQJAk260PSzUpumm25UrR19Fib5EhiAmqmfwZDFu0JO+eZNVPibU/wH
WUG+MNhCZJsRjcKn/NjkI4+dsc70vAvLMqIVtbjRyTB5d6JlfAqUQwI9oaFkTGoSlmLp4J0h1JNn
7fCTSvKHk2/9HqROTL6ctcA6WmJdbi0is+IuXLrO2FhKZCAmIH+WtPxQr77e7ip1CSSUJO6YSpmm
TePmWdqFKGgwBMYxOXSBBlDGmTKQnTGdoINjb1bWgo9udrSHWavjpIwYgJZH1c+e/o9hbpXMAgqJ
QCmOAurRQQxWoXT0Cq4Kk+TmXK/y+hREij4GiTWOfpSMxUE1IoAmZUFzMtWX/YzV/FmfteWVo3c7
Y3CXcpvy1xN/HMroYuzb5mecn3XNvt/9YK6hbsPFAklJcvt+TU8dHdo2UmW4jLYe5p64WLRy39mj
uu/dq27p9D8eyy8d31f1c3nTtc/PHVXIcVHx/8kRzhn3Zreuhc67SmT/UDyIp4e3B/jrJ76f4I79
ASiwzrZFDO/7Mf29FHHcD2tpAuAR4w0cCdYw9Wcp4lKKwFBhvTlseEL6Xye48+G1s7GWIyu9yfV+
pRQBmXy0bkhiQfjqdGRQhWOVHy1uvQNJ5tVaul00FYULiIPiAeMpQ/ojFscAU6uyXvegp32scLtk
4CKxrQ1xABhmP1eZ+QRAklGRLApZ08dUNBMvIFqn5PyJc051bxS0Rde5x2SAaertXDlxRA4df+yH
Ge85b4n8COi+zsB+yL7UHRKtGzwJ9kmUFB/nPDXqgM4HmiV27ObgtrCnMDlSTRAkOfCF0teRDIs3
iwP6xBexZXwuULRcT3LTOM8jvbprco5f6n6bL6gb0ZWbVyVd6wyWH4K6vZfuGktq13JUC+8kMYrp
s+0qzGFB+SwN4B61L4KiGU2G33LGVdNU3MuKqd4UDro2PceaN9VkB8X0SUuhxU5alheBiiHNKT9y
vukoUH1BblZ/ZF4Od4e6VDz0ut2OfqNnMVzQ2NLFpuv1Kd1oS69+phNpfsmkKMQJOCDv0RFNc2Yy
/nU2ENuVOsDisTHpWqd5GvaLq9xqFrCvADJ4duc5tjmeluCawJ30CS9HGm56VztSYa6+ggd8Gt0S
l1ItirA572hRBFArlHvmWoPmRwJs0paek7uhyHAeKkV3oQUqortj/pE8rRWk61d2HV3p0JkFpsx6
a4TIOHf3jLkNAyCxDs+j5kxbziGepHcKeNRA2oM7hAKzmT5Iqs6aqD0Ucd+aSp35SmFJE6CLZzwP
TT+JAMrdVIEya9OtlJa4G/TIyDd2rOiBYjLv96dIx17eBJIG9kHxxigYomTVFe8H82BLxseYECTj
3pxN5He5AKjyn7TmrB92z8qvpHXFTqU3cAzaTSvJWI8B0ZZWT7kRvESfja1vO48pzJuw8jdJwFrP
vg3wq3M5bSXg66vFEcfv+wCf9yKPmfGkW2Au14qzpGHujAilWq2yAfEzA+4Sw3nNP15rqTr+cfL/
b7Q/ajshuvjmtfwQ7S8eWvwaMM9+fhfw1w/9WbKpH9CDW6s16nb0KC2yib96TzQrwEI7lEtQy9bx
wp8B3/yw5qOYcamI4pBk/BXvzQ80svkVOhar8hWn0S+0nl71dN+uolVdiMb7SlNFngxRmqNVJHsG
YlVShknZMJVGYCI6SRmsYN9O7XJbDIkJzCdzttNoLGES9+MXe5Hmc2En0UOtOCeY6GGPoNepB3ly
0htgGsquxCoALPek3Jgd9MAlbb1bkSIg6Yxpvuv10QunrC7vm16qtxUU4GdZW4c4dhrbnw11CJEg
ac7SQU+uZGFFe2ZuSWBXrWP4+izNS3fFpDoFsC/ms672Dbt5645N0l7Pg5HQcprkTVzrEmRDV+AP
vAiju0mVErdLq85f5hq9dL+Ztc7yRWmqnzW9Mb4tKTgwf2SnHtqJ+UBs1B3opMk0q0BnxAnUw2Jc
kneDVW2NQTLsrLR5ExnxcmfbEVQVjpGLqlGH+6hoHN9rR/BU6J1i6zo7MYgB5jynlZfp3/JqiHdN
5m0ZBl7X0ah9YgZXfzPI1T9TS2oqU3kN/RaAIfvFIIgFec1obZjS5tRubSOn2p2LO4DFQDnnqR/9
BMji05uV/DcB5sfkni7CumoRAVoNs9bfv2lrMbPVzDJG5cyypReCsFBP1Vn5zj3430ByFEhQNXnz
+H8IJNf00Lvqt4/iqXobSV4/9WcksT7oDAetNTuz+L+3kcT5wJRyVacjlHzvC/0ZSUgdEehDiIqZ
lMU5TN/0zy6284F9DwYFfRjCDPvjV0LJmga/O5AYJJqktCvXjXEb+ePRehFDjM6ALMCw28oGCs8Y
mhIkM/AIJKNQ+8QPHfuM/aw7N67ag6fKyk1tpAntk0VFCckWJII0a5POpQpPFffczpPHGUDIPkGA
MiDRPNN6yE5CGbyrmG2yb/K5+0l5d1w4UTAhQ8nSR4/bhB97NPcaa0xCIk0UkKsx78PxWYZFJK6t
QpUBCl5AflJt9N+867/ZasdpA/kCgZyKEm1+mnfHLD4gvOCtZprHUa1moeHlL7ih3Xtq8atCPscX
OqoKe29aBB3ieEOyfN+m4G/cwrv955s5XgfrNbgbde2HkwMdt8O73hBl0pGAg+PAaXyUYwj4pv7J
a/qhB8JlyP2w6lFZuwjVHd0KswSIanWBFJrbe2Gc52dV4X2JhIU9WHs3tP2nFhM5J4MbmS7aoXCn
63++z+M2wOsXYAT0h5csMm/v17tdDZpXpwDuvKw6zwENXlBUN342QAgYRuD4/3w5bf17b4/q1+uB
E0BomvkvjpPvrwcSy0CNY+W49M0cVI14THBHgZfoLn6UO1elR+OntcwDwNGXwW5u/vn6cIx//AJY
8+GsxRYnpaHSfHcgGOWkmIuJ+bHw6j1Z52WuLPrGtNOXuK+XA2icA+jSclcMteG3Tv4IN+YFN4Lz
Wu9SPylqGWYzimSVuiRbQNHmdW+6l40AD+QU565iXy5p9qJyvpfCBWkzA0WaRwVIWA8STctIBApQ
HteZptU+gi3fhlwRQavyP3NkHBYjM/xyETeW1txnkX0rXfNQtdbBVbmy6dC2NMacZmz66FD6+M3S
0vHjamMHQn/9Gq5nI/ReOrcjCkCgYbWD2cePOIUbvterX9059fxh/ZWV6daNGk3dBj/R1s8Ttz2x
5aQHScqlclnWgQk+N0R7dTmYbeWGiD1Lvx6Kc5Hqh1RSPr3emZ6aFzNAzjOzWWOeUFAMVkYk75wm
uxCZvINXyF0BdmRmthTBOI1uqEBT3SCHedkYYwGey/6qOLL80lHxhIDivaCC/055A6TTygaDO5Le
Tmc05pdN8WjnziVJ06WVdtVJJhnG5VnvbWfLvbXXgpgYvly4tTkETpIgkGLEAh42ZBFOnkvNKtcU
zCPvUtDIWBzjUGfFYzYbn3Wh66HnyLuoSPJN4fAVNFHOn9b3Gjnledo5ro+RZHLVe9EGbJgW9LUr
adMVajjUprIxk9bwTQlGf1of8utjnExE8lIXymPSxfMnB4UhCGA8hBnY1rbUSm83J6oXuMK5RFne
21ntPO/Q8HKhJ4tHs4S+YWRdvVVRNvNjSA8bqcB0HKWxnFSVdahy2zqrXJYC+ELrbOQxJMw0ty0U
pE26ePNFFNNVbRQjCy0q9iAq+DEqOeKaJn9xx/pOT5zT1+9OX7bcqaVzWhbLEACuehgH/cWOlFuk
RuptAuANHgU3OTTJiz3HCybXo47e4wx3R3OG514M3cZFxfcEt99DYWPO52KpvBEG3zvzxLL1InkH
lk4NrdTOKJ29yc+R4Ag18GG+l4h4a6TlvCObZNWU3d1isQAUS7wosYkN5dzedZOTbSYXMNyo5HVA
Fl1CsZ84Xj1RM53VDp4GG0AMfDMlbfh0VJ6vm0Yd+MMj1PyA7gzUM7Y7RJnWX1Nuf0Bq2DeTiD/d
04Wdi+zFGthk+VI8QtC6TEbtQo/Gq0b1bgtGi34GReeiMVjwkM+8nYh06fejeVgibG0bObkI9diX
ZQkhtcyFw8DAu9Rm4wDzWPq6HT8aHg9mrjSuEbV3uMee0za4UxSe1OyIL/Q2mIyOvDBt4TZ1fL9v
UyxcLhInmX0zQ2raGtYt6ixPAyLmweS6t+qyoC5QKLc4C06wEdxbIwY+IfPHMmbLwlm/lYmmbNbg
23VOFjayvUsL/dCKmk0LGhKiBAtfjeDaICsKREIB2KyPFqhsyEGGSchYnHba16Kb9lOBNU5hK/RH
YrXzsRdOLgG4LlEAkzuFuMOrsSRfUkU090Jd+E5j7rJF6/zR6mzuoADI7QtcSpSmAeE7VMVTsSSn
meniBVuz42Xa3rVOgiBKf9cW7R3Tx1V0EpMHx24Jyg7rxE343pWbvOQCIvTrPlVq57bI1WXXp/Rt
YiB9QVu11QlcRnYFSPIQYJweuINyO80Zi0vx9l6W11sXAeOP6KTknwcnAjqoRum8y73oWaVtFeqT
oWwUk09Fqn7Is8LwOTKjB4lBlm+taV/kraGxmbRzwwH5Dbzd0naGHPGfsZzxSut4l0vcT9euQRAE
fJ5tWvojp2ul4o8tSxvjPjn7vBTlJBaQH/JWeZinOLk23EJH4q+qTnqdgJ9Z1Z1N9ce2YfRwbiI5
sNXiRf+oLSJaF/Tcng3OTKQ1MgVfugSnXex6LD6p9cpJYfKVodrNuxhE4KadByJ9YRzahCJzmfoh
6DIEe+mdpfJLmyfJVaaU+cZqrQegcFloaoUMR0+6IaB69Y4q0zqD317D/VDrr5riTju3jOYLJafF
D0UveZSxkn0UqvKgNYBbA1hrvL9URbQIgL2y0UdN3wxjY36r6wweq2YMQRazWYac0hGlw3wzQWcI
oXi7W6cZ1Dtq8cdp4nhegxPSQtPe4MBmspJyUrV3r8cieethHltmGTKtA6mu52IWtWdgxAF6uxY+
pazD0mEb1AQMgx5hqBdWe2ZqnRJIOV5ZQyfuq5II/hojMmFfqrIub5QyfYzzOtrXMey3rtLFlhC/
nin5LQZGuZ/aDkQE4vG00AvOKvHS1/p1bfQXbeU8mUn+tXSysww+BhATsgQ5QQSqyoKqelB1uCps
OJ0Qt+0FxXel5jCyYTr5RlbMZ1OjZufz5FCoRG4bViqtYjbdqZ4NN6kciq2eq33YTdZ0jSw3qJxR
TvsSwaaAjPLOLdfbpGXKRdmPedYs973wgDgljwKlBj9rxcsK0gu0Zt20a4Lxmi5Akbib7ewRl6Oa
M0syNHOHnwmjHyNhyItfm0ZwqakKQaAd5WkFpV45LckmxzVpYzvK7ciVCJrpyyhaPVgEWpe6aoif
ZKj2WuG9y1BtVAZNUFSrRQ9l4FGCSOtd9jCmAe05w1UinLDrkr1hDocog0FYa8xvYyRdfLXNQ/KR
C7tTPmtOc5ci3e1kJS1lk/N8MQ1SNuRS1LYBF95s03a5iWka+zGFW5BIeRp16hPTfgW4u/KFavfG
qtuzRnPrbTNZdIviT5rsv6V6fqLFTuyveeiQRy91m3ZBUog9DGzStHyYLi2ly/bFzF4uIwI345fT
cc3dR7rq/rrmrNS8NEqiTmqsZPScCCm77Gp2azv3W3DpAaAKskYmbIEY5RKM7lz4RZ1NwWrBtekV
/SeKuT8UqK9japqJ1NhIgx/rbla189/snVlu3Ei677fSuM+HBsng+EoyM5UabFmW1bZfCLlsc55n
7uis427s/iJlt5Upt9R6OxengEahUSopyGAM3/AfaqtLHCWwdIIQcKAEaZq1X+3oR1pzenKx/ng+
9D8Ihp58WCR60SikAMGSOm2Q64Mo+ybMlaCUM8XHMVAMJrQVsRttum79PDj2vkm5VYrc2I2h81aG
kxi2Ol4BFsKHOEAAT+/elzGTOhECya/cEgwsIvuKrHUWFJwh8C73SzIGHcyBfaXnP5q6/SRqIp1h
Ja9JxXts1lyg3oDbkwTfS3nt63GSb8YevIZB6CjDTWUlcigIwjuV3QkpOdt0OWdAPKo9URtJyyGm
G9va9VfduXU6tojC/ZRlrXKmTXztrjTf1iv/JYnUpznVutsK2f4EBrLEQETcyWvINf5wM5JzRRMX
w7SoymaeYxDibte6kFNqDlZolBAtuBVcd1FkYEdPlpcerCmjL6u9F0nzCWZevyF4Ds8jhEG/HD7f
q0pst1XB/55tyf5n2Kvd90pCLrvTPyWf5l840/8ZkFESkkfr/EnJ7cM9cMx/XCR93/3jvvz2j7ff
x6Q7Lr7x+7+Kb4BBZTudijxZoFR2/13G19/gQoEhOU5htqqhJvO7jG+/MTTwpYAtEd0UqvQQ+118
AyPFD0EwybKZ+qq+rf6kGMHoGlU8VHNohVqn1jNpnSxa4kRqgHhcemVVRnYjSoGlH7RG/TqF5If/
TRWfm1WiRRthVmPnpR0m1R7q6SXNXaWfCSQm7a9qiJOtSsvyLlkW7CqlWstbHXF+1re+NpxtZqFc
oJz0xYnG+SuCURZAT7xufCDQ7XdEHYfg0Wf5Q3XsCf4D4gWdQSkCiPgvUAb58o8q0a4FILHEVTuI
IIzfw3nTfsyapVymIOESz1WA9Hhuqe0VJH0/uFS0NLiZa/Jpbca9gX7bT0/zV22o/w1Qh4OW6L+H
K962tL6+3X877J7b6ut9dFy7lkqkv7aP+sZg20hrJNtFQuxx7RostfywdDIhNQD7Z2f9ql2D2+a7
g41mc9GfkoiIX9tHfQNRTDVUdpUFeoYO2SvaYKclS5wXWWLyD7HBpcb08QKjQxfNTYRuTjxNw24c
icumeX5JEd45KaAhnIrUs0SZIaaDgp/sCDxex+2UaIo1Z0h+hml4mwha8Zsc7lfrOVMbf85iQ1Hw
ilAaK1CXdNY264hmgqf18/xuMctk2UJZIH6yanXsNtYKhXq7JEMae8JCnL+LVX2+rIUxvMN4dck3
3L/zVwPO9Tn61QpGbnPR39G9oyNFqqqawdjoC3ddrnWfV0Koa1jVUXTRWSvi/yFox/fQ8ilpDtgQ
9j49yQXMsIZnGBcr99Q+hNw97FOSietUdFD527Ge345O41obl/aWsptxkGv9JjTKy6IE8AC5rhxy
r1rDGD0Ag9fzVfSYfkz21ES+ToGENClO7hJk21Jfh9p61+i5MfmAPZMWnEW5XOJLkgqE51pjr6cZ
4CpitdVDRmRc6TqYgD6LJofWKdULTL/CrXmmDlYthj/yNt5IV+sWSeNVCSr6JW9jFA8oBk5m/J4i
1JQhUpOHW1HiTY4YhhE6vtHnlFiTJiugxCuZ/lYZM/1rFjki8wtrdr49f9ydLEYZQ4PkIdoCYaGr
dHqOVwmCOr1uL61CMtW5Z92M1oCLJN72+VG0k3LywzC0gwghkawAAXk8zFKGTu8OHdL3XTntsUe4
6UZND6re6C4cgRxigkTthZZWg8+2TS/nEI7r889wcmkdHgHQIEqnDrY1/PP4EaK0DhGdqLEwMePu
Kp9bcZZ0iU5sGNebIQG39vx4J22Ww3gcMswvW5FD5WS83hBzZiCv6tcFyA8I9n2Q9yjFlKWt7Z4f
6rQbJsciFZI2NmCvTYDZx+/W1HGYdA5WR0tfJsqu0ZPuk7KM0MqXWEF1BsqsuVLKTc0M4Gx3XUWq
+n2qiiTbCiBOl8g3xY6PX/T4rhl5btyx3d4llRkTv4dA3Ps0npskqNk+jo99trOZ0WG6oOudvY8h
tEPXqtoHJe1XXXz/WZj4/y9EH0jGo0/9JGq8lYKAhxvPB+dXdf/YdznR43HgKP/Ez5vP1t5gz4Hz
iGxVAfWRd9gvwJ/+Bt4RAtS63ARyF/7r5tO5FC3+a8m+I5gjo//XzcePEH4Fbk7FGlNarr7X3Hyn
tQIT4DwSwKAHCbIckvbjZbooixLGPQVEfcr6u6UwEIan+xFYuZF5XZ/8GDFYuBNadf9o0v4Q051s
RaC4jAuPQTWg7Uia4fG462KXExIwGGGgchdw4bY3KeUvP1HL4dUkPMZCTFmq5MnJPvUhYyqHcRwx
3cidCDZ4QZEcZaP1hcNFPvHjHFm+EfAY8l4ueMKYk3Zg1xl2YWnS2sOxi03fFdPWDrXsjNpmiRjL
XFwqVbjRjV3bTa82iAXBh+atAdOZUIZQ6ng2TQiuq5Mz9gzBeGPHxmWrrFcoBiRbvU20TVuDYXn1
B6S+RDBOsQkesUQ8PY5lBK6QSBLk0XYKm8QPS1UwvSli0o0Zv6CJ/YeZtTTAr2wH4jQ4y8dDuW5c
t5OiUDnu6uRaD2cVa/Qy2Ycm9T8F4pqZqRcOjNizvAdV+Px7HiwlTr4rO1DiYAhQgefKoO5R8mEp
XcbYJoXCsXIw37XXHShX4QGNcnCL0tpA6KsNZ3oZtkm6UmfrRyXQnAkoOtBLU+eX1OQlo8c/7B+8
a2ErANnC1uCUWLpq3Jg0yWiaGbm7tZo1x8uPtmiEvNYLt/SfZgCAiESdEIxTDD+5NrUmnZLcSOLt
GLnVRTWG5te4cvIvYLRM1PyAa7nW5NdqWu6H7FJpoEUQU6WbBO21Ldw4WsNaqK0vYCaepLzsNpdS
uQY9ExY5wdLxhwGQUUd9J0krsyCPbXO7wF5hcaogqV2t8uAMOLeUfbS3YlwF8jnTEvuo0Sy4honp
fNIn5Z+DNfNb6IXHQWdYqx+VZQ2kf4D+WAo7DPoiChBhMC6TSPlaZCBn4zimMqjA6j5Lrcn8QBOY
dPOFNSdX9PGac6BBk8a7Os0L1v3xq2V2FZOr8HVbKmNbE2GIC+ShCsrNlTqrfljF6o85rJA4Qbtl
DpCVCmckYkfdQw4Mk+GWGtRVMStECfVYu/8Ei20tQRNFMcoxYnmJEXHgm5w8L6GqbbA/OWPtU644
NibmUs1mSC8vrIK+TYfGr8oSaRWzReEjrrSbLo+1isO3HK5WqA/XqT5MGCguIUJKqMDCAzJEj/TI
rAPNnbIOGPkESZT+kKvgWKwjDYcdYPQBwfrpOmnU+H1LES/xlGq2EXvMzGtqsflNkpt+lJfbiOC/
RyqzN3ZN3OnngEnMm8QKndnXupl2gLbQL4K29DEDCv8xJV78qzf6YasN7UtI3ZOAnrsORL/KRY1R
EtVx4yTtE6M5mpEwQqCCyfgxrxd1VzqN+cL98+dRHNCi4LkciDLHa6Ze4zRUXDXcuJFDZ0lfvle1
5bxwGj4NFyQ5gXeR3BecIU9yE4XG59qYU7jRJqunB73an1pdFF4UlTngbWrtQz21/tKW+v75PfGH
kaVbAQwt8C8avd/j10u73l0SvXM3oynSDNnLjGQ9A77edqUX2R+nqI3vFKd8ybNeFi1O9qI8Y1je
RBBojpwSItrYSpQ4Fe5GVCq6s2J2wjsxtt090mCZAcrTVIJCU5UtYqEF6SyQj7OKzq7pD6led3SR
7foyztTlG/W2y2ai7adDzes9JA/b21BPlYsxtsWtFFUrkL8q4xslK4u/4EUY70Ttptfz8KIp9tMr
9eHghC1KAYXFeTybc41nZF2r7iau3XFrTI77AUDPTZf1HPD4vGxhjL6l9xfvXJTrX1hEf55SNpxF
nwjWuywGPb5SM6gaeP617qbK6mHXt0bshwrmg/AY7F2aNeO7HB0Sr14AtChpxQ2rmdl2zVVxXejh
smlK5y6zwwpFoHANDH2F9abacDsrg8IDzWK/aCc9qNX6eyRM5PmK9j5HHfRtr4uXWKhPcGjsbnYD
ZzV5JfDFU7fFaJ61MR5te9NEun2zcpx4oeEmF3HRaz0oHxpu9FbcfYK/e5Cbjbufi7a6DtvuRed1
eeMdH8P0IEgjMKwCvYiGxvG8ziUo5SSr2CMtokm1OrT344B4oyWGbu+smvLOjkFaNgYynCAXpJCi
famJtr95fq8+KdjKOZGVPGnKC2LtdHm5fE1AKTEP0rSXsGj362qqe5QZkksiNFxqqIf76MxdLp1i
nFFscHcUGvKgTnTzhcX2h5VOsY2TShbIocKeHIsxQsKFQmC3Qd5YfIRG6lxZ7NSLTisbCHyRDaFX
w9K5Xy5AUTUvCIL/4VAWfBFOS3I4g4jt+ItUDZq5acPosxuGV2HnOltRGO1DvPB3Wv6TWSf1Pyij
PFqET9JyWq09kl//uEPpLSn/mJTLP/CrHG28Qe0DN1Aie470A1n+FykD5oUOg4deJ5ElXXA+2a9y
tPOGEIdwUwBwhbYhFRh+laPh7qlUsF2aslDtuaFek5Sf1MWIRUjGwXMjO0UeSYPoeNUsa9vWc2e5
xKSIExrw5/2ys+BU74b8tb4uciwayXD/oXlxF5wkV2qHct/YYUXcl+YADilKN1aDsoQbd3ePPsj1
wzn0WObkia3LYaiDXQ5hEHWNkzhoXuH2hQmvhYw6trvuxejclcU8BZDts23RIp44j+PeykIFF536
02LPdFnVa1Bt1ZdC/BijG9iEKTxjEIPw1NAKdamjZbo/GqLYxK/1L5LPS9NCXv7UDuB1HX+G1GkL
E7VVFyVmOr9r15DXTFUNL518r0ZWMFCo+Gyen6VDNPj4EHdItFhhUnSMDACs7fGoeZ6Y+bAUblCn
lK+dpnofNeOPXHfz99bcXk1hLKl3U3UVJ2DLZqFtjMVyr0YD6U1aJgG2EUGSOO9jiHConQtfdKiV
R81VPd7NSjZtE01bQMGier6soPPNAuVcuupfFtMCyVJXH6bWej+P3bzpDaBpC0Bdf7CceGPaGJiY
cMrDArQMKrSL37aw5ouo3nRVnf+zk0XreUxeMLB8cp0wJbJsK5eoZEmdyrDBo4mmJOvdIHaGOWjt
wvTFkn0r8yLxEu7mYOiiT0WPNrFGiKWG7nmOwo9X15H1Qln3iV/I4VHYJ9SreSRK9MdfZ6ky2wDf
7CK6kkBGlNHcUpNPpIUDFLdJudtywqpED7JYMyDH9r2/GC0k1eafaKS/5EL15KSQM/P7ceyTKoxr
oK6cjQgYupIyGYkmCkYB8kAMd+2ElfgLa5OXO1mawPk5Em1XRYTktE2GLjLynaPrBA1gEM+d+nGD
zvH4wg7grHw6jDT5RA9PcpFPo4fCqJcchT83UHLUDca5/yKAqfl2MlwVCipEUboGC+4H53VMOBdq
5vli10tAD8jG5KlDwxI2qd3trLm4qYUUmszHM2r831CpBA7nXg25Fl6hihj5ihi2YamPG1zCdoqh
4PdKSOK5I7i2ZPSb2P3Ymto7OkTGBYCfJliBnnhNFIMaTHD8qlECXayiB5oaOMjz7FFlLBBkJmYt
FJs0Ly42xty1GMuE94qafsvK6XOEY8elA25PcaMVJQOVrprLkZIlH8dEyu9ZDWIaFVgixok3WQlK
2h3Ll7L2P65lwElwuzSKakz38VqO57yZrCxHLTJHgXOZ/SqNVo++RHXWm8ot+p7VhabG1hbNEvSp
owDizEwI6/gjv/YQw4AK+bMI1ml+JzcWBx6tGfIBgQrH8cPYbj30Thg6gd2iQg/i00JHtgIr9pc7
eTXwO/DcvfrCgv7joIRnaDtCtIRXfzyouk5ItkQMWkbXY9+7yLNgaWS0zdWatNT0ICaz2j4/v4v+
eJxZlKHZQLA/wXAdj1pOVFJGVDiDzhz2HTX5DeJa2W5kTqtRcX2lG77Y1arANbC/LGqWXBSjeQZI
KX7h9bXT3FZOOpgIIiFBqE7ecPwkYW+uVT1E0GfayfCXAg37UAXNHdsQC9QG+P+KJaTfRHN7Hrbp
DN65dza6rbytiUrOHYsG1kAaBmT07PlJemLPJR+NdUl5mZo2bTQZWT8qu2awm+HAc9a4xWdhN/m7
fHm7ZFDlJ2uLE6rG5pHuCobYC+GvFkhZJE85Lcxk2KQFnb0s4o7SVORb9Lb1qtr93BXC9PMuLsDy
3SR6i5h/l7r4fqJdo2B67tul5Qtn8MIxvWqcydlAL/o8J0uAPRJaOdm9hdmapyysDmCz2ZSeQbkI
EReLSh9DudTrlab2Jiu+p72revG6bLtKWy/t6F1jlwACC5jpeAZcKGozBPi9pH7OREfRnAY0yu0A
JDeyh00Oj8Z4oYj+p5vCptUqT1XCvFNTLTNu6nIIbSeYUncMxKD4OMps9D75CG/jpwXu3wnJ44RE
ptf/Hhzjk1z/dX8MiJG/8SsDcd5Q3ZW0a5iZbEAZSPzKQNw39KmIcgSimz/TjF8ZiA75m8wFlS+Q
AaS07IpfGchBkhDTRCn3QpeRsV4DiOHJjq56onOQnhrlNtpjsrBxvP2WRDWgydCBBxKqfANIFb/N
WrS2L8a6VQEx6lZQWXa5rWsDTdxV/bw6enpB0GgTfCDqvnoRevsU4zWCIdxq3icgX/xVo5PjGVOH
RL9Rd+2HSBsxTytDFIPHtLLPtNjt8rNS84n2RzXZryXdBiwtK8hIRbIZU4qDVzgFXGRA/SHlJOtn
x8DkgAt06uyN2q2B7cTizMCQiL1uTFCl0fHOiwCrmjb2l7GlSdaHwwuY3NPdxceSISGTYdMLY86O
p2slJA0RG4QAlZv7eBUX5GwfjcymKl8Uf++up3KfunTi+/e768P913v20kE49FAdkP/5r60l3siC
HJ0TYsifGfyvrcWPZFJPM+8gxSArk7+2lv0GUUVZFaBHLB7yrl9bix9pgM3kXS2bMq/jSR9QJsdR
NHcaOwtkCLoL6NYdrxXExCx7DR0d0SwQUktmn4mmdD1nmH7oKz6T061V4ysDWfGvDqsOVB/VPZ6l
oNALJ8Du4DIvR/2KHHKbK8K4MvuH+ORVh/f/BnQjkIDnl5iEB3v3ZIr/97/z78XyeL0dfvfXetPf
oC1IzGFDG6f0KkuMv9Yb0GB53dK6hoYBbv5ovR1aypJQK6tMcin+Xm+If9BK45TXMZAlAXrFUX7A
ix2vNwtUss6i4yFIWk+Ocqy2WuxIqYfrq0mpJMXpQtqHBmP6kYW3UyN9h5zSdxdIopUUOTYYCY1H
wO32gJYhPhq34aXTOi6q7y6cId0OSlfsyyXFg2jo73rasH5WVFccfZ6twHvA8rD0xzEcgnQlrcGz
Y9zZs914ZTq3G9KLz4vamLsWLQBrNIuHoPbv5XsiKMHpxkH03Bkp1+/VPQv4+5GS8s9f/LV6xRvg
uBxs9JMJKliIv1eveIMWIsBbOgoEFIQkv09L5w3Gk6A+aMjRBjpUSX+tXn6kAgpRiR7A+bKuX7F4
/5ChIHjrUvdBWJQ89bTt11dVTI/YEETLSP+1mjV6rtncmQl2cvVdDyXOC6vydiixnKsxFPezHL11
W51H6lzUEkWEic8QF8GjmfxDLfOQGx9vKnjwICcFwZjO/zvJ4aa8QRLTHAVix2j+9d1YnpmtekF9
9iuRNkYiefgFmB/+0vl6XQOtzUp78Iy8ultwNNrb+c7OaRy2tfNR01rVm+rJg6NyRUUgJ1/IMXgc
8LHiyL9e17AL7MmGPIgfKyU3kW6DKEPtDLsWqpGwOX24bzsd2qPl4EkD72gBF6Je0BPOH1787911
sru0Z7eWdx+3sEce3wjyFx62lIniE2AhKapE+ZheAhf8w33AT6TIN1AV2ToneucnP8MP3XqDor8D
OB5s3yFq+dd1oJtvCBTQq6YjQUftlb2Fk+qDTfoHikeAGEJDmLrPqdmvqdA/t/OlCSyqqds0LX5U
RZrcpwBSLtdGwdZOojeydDZ2YeyuX/SYkHlR0Ahf9eKlGpQsMf3eRg8PQ90FMw/Uh6nwnsRCU6ai
nN2BoQKq3lxZ7hh/qquiuDSTpbpUjSzfjpbSvKBaaspo/MmokrMjlXGpM8iy0KPaglmXwMnmpAnY
KcMAk3aAvdwOPWj8CvRhNCcU6wxyHhCQI2VdpPVwNIX4XkJnvkpxjPsirbevHayglyovg8YSVCpr
E2XPQFvXEXWEcEA91lA+D5lrLzDboV1SJlYHO3mnrfX8qWUDq97s1vadHhmD39kjwaDdJ6oPAwAB
9dSyFGjvUYj2EpHFh2U1q02j6klQTlP73l2Wm8yEbtgPzadFW2HquAIRxSEus95vbdQEcqfuKUHD
ysHxzpqWH5z2ONuUIMyRIHAX68vSAikuqEuqL1TzTnTmHz4swtJ0sQiVwIqcBB1Ov+apAm4vaOxh
oxU69GT0HEHoeBOiXZijXo3FN63WsFLDZLH7wkG3s+ObBtx+CSq0sj+E7da2t0m9eBha7RusTofB
9Gr+ddJ1fpglFFzB7RsOyZ7ywgoheXiyQNiOlMSod8ue+vECwUKqr6K04+lx9Akkygz99KTcPX+J
yL9yugxx7wDhBXQU8aSTO0Sz1yQu2rwNYGAZG8Xk+5bh+6G4BMn2ZaXLhJkudlHPD3qSfvBlKDlQ
V6e7RNBKqVVm/o8WfyRamNxWD6gCNZBNbRTq5YTrBgl4os73eAGK7xwhKQVuLarep1DFPNSr+62u
xnjBF3GsXKqpnv4zbbTsY4xGS9C0U7aD6WHqGOtGxgtL6fBAR9PEA3OWQryD3kv6dvLAqQI0eYwy
pmnOlqAVUy9lTbDZW3vMjUC5b9tBYEs5hvbWUod8myxC9RW1xl5Oc+a92cU482EPvJkxFQNQVndn
g4V/pybWarfk7TkCZ+8LdN3Q9MQ/oCBvu9IqZXo32a7YQba56delfIcBcBksRql6/zUtWDxFJcvb
IIqerWllKIRHn/9UTw5HUk5Jfjr4oYAEPKnOmqMieJ+pCdLRaM+oYu4bDCr9SDd+0LEMHJts8fkR
j8sYrA1GRIdK+lDQAQezcLw28gyI8lgwYt22t0uTAo3k5Aoy5bwq4EQ9P9gJcuZhNBIjGvCyKczl
djxalWVqS4e7CUzV8nMoDdsaTzQfuzwlSAvhbJsFFFB1rZ4R1hhBMv94/gEOlhBHKwvleM4n3lZl
fVHhPX6AAe/FZTCiJogsN9rlVWGc50MR7nPycz/sTKSWFr3ZDCW9gKFBgawSDUcOPnZ+N7TIK6Ce
vqck7AaV3W9d0d+uIz6IBo6kvpL1WKDGRhlYWUlDgzKQRzto4q9ZAhX1pvOrqNV3fZbMgVZcGU46
ev2kKddFCU8qtkxzM41udNMhhHY7xkO5y8M629gpPoSry4lqAvJEl6J3qo+sWJWC5Oi3s6FhZiOw
buiJNZO4Gc61qh5Ruef7zdk6PwBcXhUP/oeMkPoZbWg53v8w9rCkXPz7ApS/1O3QPQ4A5X//EAAK
4w3SZ6YgbzoR6hP6G6I//cFqgQ6qLBX8DACF+Qa1BullQIUeaLPMKH5mVPLvEaWohEhEiAe0yitS
Kl3GVI9WPUAaxqXjAyMZujDZ3fGqr6Dd0SZPVr8YAZp4uTvRblTTDKIXzuzDh9Ycx/dK1mqXbm2E
XyfuqBgjB639OqdoGXl22+lnNl3aj1grgLXrFae/xzq+/tSFNrqZzaDZ0OzTHidTe0ziclvqQP62
j6b7+uF5H6NJTi5P3gK2M3cC80UBharc8Vu0tT1VaqsglawtBWIfreUpUC38dDUatiOyBEXqR+nw
+fXDSsw9NXt6UkTQx8Oi64wCFqx9f0FPYDLCgFfzdLV4h+nreT2OV4AnXnKhoxJ08sFozj4aUz8e
c55hb9agzP1FnfdaWJvwtAk3m0Z/EAr4tz3YE4QO7SEmldk0ZHkURNDpgai2KIMoNdr5qMeYXIeV
XqDPjGG2JG6i2tMvrnFRxAsRrdRkI8RFtgh5lqXdzElkXShKRaPSVEF2Q5EkSadD71Y4rA/ZXqt0
7V6FO44ppSDsRrPOra5r0ek5YBqany+k6AdO8em8acQ3tHZlsdc8EAgeRTraUBp6WcFJSbGwzqFu
aNLEL0TXhUo+rrWGGZeIW5eDPW/sQrRJoBTN+slda4AuSGvnF+s0aldhWK7TttUGCPI9WJzvMbL/
GthJK502iq2EOD8PBjaRWl4rk6cdXlGXb2tkerZHBgik6jrkTIdTV+AXQjlLk5wvN5rWdhMyiUYp
ElxUD1OLHJhxgeIasmE44jZefvgMk4IIEpC2UAtAK0UUCGoBbWGMC+P7klbU3VBsd6tzUziVFB8b
ZvyOhwoqyrrOP4wZR2Q/ZhBtE08GsSXVZ/EjqzFz9qZC6x0CI3zJPVS1jcavxRjOwWxORnrZxS1G
92sxlz1m5y0G7KJJUV+XuicRM7LqyCxqRsx3XUQfBpmuRemHxR3OmyidN6kGvuJ8KqFCatY6m5sS
FYMajm4x/7M07SrxMx0bUml+eJO3w3qT1oZ5GyNKjFaXZjfdtYpsmxb0YV7cEKVV+3gel3Frrt20
fjPXolgha6cJgm+2O89v56yAuWviYdlsnLFbbugerZEfW4vLuu76MNpZeSZMQKhpm0HPNHDLdXrT
VvxhaLURX+Qu3w/AohCVj9Dg8zJVR/QlQT1p25WoTpkxyRTK72O10C7GlNvHWny6BZncnutqUhQ7
fosVgi6Zvvprnhg3w4r5qjeDApIu5ZH+I4b5OkkGtPheJbDXgibVBcFpNg73hulMd7VW0ZJHukj1
8qgpHJS8KhWAHDF96iuaQEF5BF17gc4VMDDCCyAcYVxP4S5rVJTBnNaCgzFUzadOns8Yk8Kus+Sp
bcnzezoc5aU81atO54BH8S/8GspTv5PnP1aV/Yf/QhiHVKiRmkGu4m5q0D6bOVIT4CnoqcWeoc4I
AlsdIsdQ0DMp8owO/wtB6UkNkFMJRglgS0lRlGoApziVCRLlFCNjgVYLKpei+IZC3hgU0Jc5hZLL
eWi5lHT9Rz2EQej2yKu01qVhAoMKo/FmWZezJi9fCF5l7H10iUqWCz0ccHqSOHnaH/09MUln88b6
4eWdDOEw8zAn5mF+8l5B26qR07bICTzcRX/HXv8H3Meja/kJ2Hfftfff88fB1+EXfkZfBFKSKgip
1OEfmiyyPZTfiKPQxQKjS1aF7SO33O/oi8ag5KJCt9d1HfAjP/oZfeku0hXIAOPvyRJEZ9Z5VUH7
ALR4vHIO1T+SOv4Uj/LkjjXioktsu285oucUtzozXz+1YdG+d2Z9/RRWQyi2Ihy774st6rtSV5Z8
i0rkZL9Hj7NtfIGpUrxZZBEnWJGI3DYxFEXcrwvzrdZjD6dmbnGLIbUKGxCTy3oz52l5p2ZYV00W
KWw/CtMJTCNUsRwWfYcaUqU0ePcpTmN5hk3KF/SimtXLiB4koivNYKTotSeKtk0cJ0farerIkVL9
ai3bgcJ3Aac+mAyca3FcWJpw00IU+m50ogOvA9W+vOhhfMReobeGu6MsTqO80Qqj+oD5hh7tpyqu
883Suf2VOsRhtQcoX2pnmt4P7VaIoV/8KHEHMAUl9u5+X9pcVFakKqFXZZY2nAlgSNl+RqwQPcUp
bb7O1pCj/DSXiL+bVa7Nfo2AIzqjZm6dZ4C8kr27dBl8Y0MNIZbVSVeh7OkMBcUqE8VVUefje4AF
YexTDpx2qZVXQAxBKgz+PAxdIoOK3PDUqdSumrAr79C0s4tdvbjLFxWw4eR3YiaiTlaVANEpzEvR
z9hTuOokqqtQDPdpbPfTGRXFOMQrzGwdTwErEgdWir4uChulm/ppKwA1TbbIk/d9qeffXPQqbwqR
r1iz12l4FkWNbnqpSJzLSqvzdGNUpPD+gEcsXKUldC7wqMYdHCKjToUyTFyKWnHarZ6CGCYe9xU2
Id6cjcUa6BPrDrJKy3tpKjqqDM+regCHKsVf28T9vnKZ1tC7Ii62ArWOb+OIKP6mXzLlC4h6PCxz
u1p2Nk3V1MttJ7sqXEGtRpSa8pfbx127ibEcaM9ctzCMXbeazqd6NOrzKR3Jf2NMJzHgtlEJuR6i
On3bperEyhwgz/hCScsGGT1N+bEsRnVJvVZbdkYTL7NHgaqFILjgo9aeIfUL4LMpiarBppVa/5e2
Vu50USy01CaE3tql/JQBwUJjdBRNeN642dqhwlC66q5e7dDaldkE0ji14ijzdOq1g19E63wOukxN
b1IxSxVNF9s0Nk0fL+eDirnNma5X9oIUXI177ZmmZCL128mJiKMyanF+aibuTdHQxj+bSn1ZK39Y
9bq8FBkRx7dOXans9ol5ljR6eW9ODTaxar+AE7DqRlupyGvNbcUiQB15Ti4bnFkPQL12lw21u10b
oYMSdYsXcGOnyQfpKsQV2n9gFSHBGSc1kqIiVlYQoPArt+uQmIjRQHOXFWOfUPu7lgBtSMJTKMc9
d5+dV+23++NukvyFn/eZy9UkHWUoFOtofP0WkOA+Axkp8V6kODJCOrrPZKNH2rLhjw4Fi/jl933G
vxAwtMCzYCVivgoo9tAseXyfkYbD8WJ80DMslVMdmXFOCLn0ocdtftTOTL0YLtO10jmJmta1z/pW
yXt/itR0b3QZysuKXYAhRl3VR8Gnv4godO87TdxNhd7sp8SZ3+tN/xk4ZSBIp96WY7J8VAoIkjpd
kZKQdp52tUjnbc/JejnD4mFF1v011JbmqjMLqzsXkDaiTT5jX73RFatot24tCnFuQyLQt04mipqT
29LpFFuUIK8G1Rr6AYGjMglpoWph9j03c7O6D53OQKFVdBD6PDeKHQyf1HiJAEujV1x7fVpYSMxW
BixAb7GNLpcCFrUnJsO+mJrRai5qO3Y2a73QYinYwShWmjpioG1RhEEFxPVt3k7T3qlK3fASLBVR
e1rLq4S/W/g4NYFmLbMEBSi/7idkDbmnYt1X57bRd+UwW8YNRcy6bD36dzBFwiXZd/1sROfTmmhq
49EB7lHLloZY+xY26a3ohlCdAGxYnVH6uC80FybCRp6CrtNncrLZvsyBir5tGiSYs6hbx3dzN2GA
ufTTR8yrtPTKoCEzvM1dxIubqZ9tT3BymvdiiFreIZmb/Fa1lrI4t1ZlEFhOaRgNRFsO/zB1PSqZ
Rb3t5jEc402ROeCgW30OP2ptFJt7SC9hh/IT9TEFRWG3o8Ot0jYKtyOh2V+RRTLmV6jm2Bfq6KBE
RUgBxSJtrXzeDM5QOp7mUE3wZwatPRLltNqaXTpsa3ynIR3m1lrcr8OocThr4Th6Jh4S4jvnN/wB
/Ikjf50WDcJGQh7vT1mR0HSCksNfVNa/ej1tl2Ce0V/wy9BQP5PS4XRQ2FmiftBbJDh2RKDhXe+M
0X1urByUy+iaq1SedQ2vSuPsw4BWJHGRs3DN5rNdqb6q2QPmYmrq8G51NVw41kwJRRkG+51p1KAX
IbKJdx3y4isaWCZdNG1sOvqXgCL34eQYP8BPFJanyws/XOyKu/8QBwCSyFIk5Q37UlH+H3tnshw3
kq3pV2m7e5RhHpYdiImjSJGURG1gGt0BBxzz+PT9gcrsJoNq0bRra7u1qFKlpQKBgMP9nP/8Q0Wl
kNZBdMyf6gepRkqJJTBMQtJcfqx5cqMrZeLigW13rs9UgzXl3kauD0pYLvN94zWSkmlU/dcwrboM
2rgbfJdB20cc9pP5qVm6+cGpSjsBQZhLHcsejfQWTrmFp3VNWuulrQezvOpngKGDV5ZUhZ1MtL4Q
2O50MDopHPunGnJ4qic7mllj6xSio84Ey79yB1x6qfPyC8tgmr43qrU6LW13WDhn54GqNTS7cZs0
mmrWnv2q3C+ywcHYfap426fqV/uRUWzbsDpYyi4+GM1aJy/BwGojXa24Zyydbv0+dK99U1NdDz6Z
XqnWo7PFRNyUO/+pFoc02Ae34EVTvp/Wcj1oRPujjyBIgU8YE4mchXoP/oDMqkGqdWQ0h9+ELIdJ
bEM+KNjXQTC985pMHwekVdbWIqRt2tm9n2TNwUvwlcT0DUvXvWNf2pOvSAYqN03R+eF+btGQmEPg
iv9uLP89iJ0/HsQX/fgl7V40lutf+HUQu+F/kErQG8HrYGS1cvl+9ZUu+cqrGQv2Dv87X/lfVN/8
D3g+Mk4AXMR8T4f3v+fwU6YjH0dl9ctT9K/6yldjUqYHHrmRTAkIQ2ZaejJNg0fau0VjV1trbCcs
EVCF0X7gaYD6DLGaQ3x3U0J4iBNPTxjq4T87QRUya/z9ksa0YtZkWsS49AFrhV2ZuBs/lcm5Xc64
jcPDrgsyAaeGpPFUVljq9ZK2qsnIGr/qla/qrd3qVh+50vStEdnsYHO4ZnM0qrccjNaG6bw0JeSI
kMiuW/jn4n2YhtW4XXI8y+LIrQa0T31PsHJu5X6Ffs+yQZiZE8ZOMGBUDxqoz/C9nwzUh415ZSRo
W48aa5HLJsU7GuG9LcXWndwUo4Bg0Wc4lgaYCzDKH7ajLkNUWjrpdiqf03fm0l0vnQqvp9I0ruxI
+B432LjZbcYx+iiwTyEnp5nH4WjA1MSgno+VCLk/APqZOvYW/qhR9XvxUBfu/J731L+ZVW04d4mf
iP571GeGt8vxxiC8Es6Jdx6C6uFDRYZXu5uZWG/ruUxJBgsSjLdCOTfVtTDm0tt4AxwjjgRg5Ot+
kFi8+aIo2Yes6AgcbS1U/dKRt1pGPSGWwumOlUuXdNM1tdPvRqfozh0RhPqYOWWF3Xmt3a++wEJj
gzO7/ZM8AxBQTGVucqrOCqhfESfhp/4dcSf5Zdtkg79ppmXmnw5ICTdV6Oi9JDHxm1Qd5b+Gwf3J
E/Z4BOZ82mmra8+Zv7i+DsAl+Bk3TueVuGOfJ3mTfwxUTnNJUQUcL2DlC7M3vR0WGSTmpi4lIlaf
6c6ap3ddHjFC6al2Bk6OWos4YtYDp4b4y+iQldNbIsoVXHoO5sEsZJqKiRV/oCiGZPBywOKWMmKJ
LP22Emm6F3TGB9tMaDYpv4txo0J/IEmcKm9T42Zu4bBtRhutibD2Rqe60CgXbqugdDdLWMmrhFSS
B1BH4g5mOb0x1XBP+rFf35VEwADnN4As+6Qfc7s5MRWJLVtEhOQjZJmTqJvVajDkSWeEY2X0uD3Q
h5k3R8wAP0/LYk4XTmUrLEzqdtiqJgfajlp3aUCk5fjT73zxM5o8J66MSB+NSLl3tiSyFFVrQykU
ZFl5IW3tY/Orf+I0eOWMQXld8iLutSwAGsa2V1sBFe5HNBOfV1VL97kYIr/e2ISGFJsygXqEP6mV
fCjIuvoxi6S8hbqTXxd+VGKYUTtVvzFbPiLOGyn4Ygk4fV8omnpJA/EPSfj/Oul6xYJZHznHa+Cg
tCFG6tTTisllMIzShqKsUu99WTTDp772H5RM7eMs8u7MM5Fi6UbiNkJQxp5xfvCFSID2JjBG68wf
0u4hsaSxVfkwX4SA4WQqdAqinD288chPJp3rEwfQhPnCzu6sA+WXqxPlp6x8Q/fA2nb/UfI0dmNW
LfuyN+1DpP16v5pS8+DJXo2ftaE3r4esv3szQN1hCXLiAb6f5plGUSPDYm5ZbZPnn2nVhEeLMMct
hJjqPjQGvLUKu9tjrF3s56Xtdn3J8GmJwGzKZdkBRf5ICmFckoZU7CBh2Oc4cKo32FqnE21+IZiW
Jj8OjBU8ds2TdyLM9FSUvuy3ONBxnDQ4rPeiTe6qvufsWGYaijacZnIi5p4sbD/pd8ngLHEdYNAm
2vE4pL77Cakks57aNq6bxGh3VjgURz8N5+MU5P1BaNu6tYggFpu/R/H/KLf4f5AbwXjp2UJ6hc9f
/vj6RZcvAY31b/wDaPj/WVnh/4Ly3lOF5AFiIHkDlXgGYrhQIjBshEnOX3hJiYC1DoK/vhfUZE9M
2r+gREB1f3kCgGD8UzWthiA4QK/jnmej4qYbwlIUyoonP+2aXTYo8T1/Qi6LFcQ0jUkQwtWpx2KF
Nw3seUlZfgI9mbOFpFkBhfZZao0x2Tz5Q9qNyVeFks/FrSC0bpIEljY2swZ2RQXJBJ8FxNcN0WEE
GpvKUJeREylMy5piwdyhtYC6Z2OZ6OqbIURLAdKbx8K3xgrfgWT8mdeR96DzKLvPBq3uE40DEdFn
RnBXBiPGnSWQ6mVR9OM9zL4Uv+J+7mCRpeKSCWfn7zmQE7l1fAZmljGhPx+8NRmKLi2JuwiYZet7
vbiW7QLVKfBb/6Ef4FBtG0Pr6QAcWlUX1jDhNeaueduyz0v8lr2+omaYR/Uo0up7PjYqW+ubHc8Q
hWltjOvAoTBDQSsYsbvaYjQ/0yM7V4E/lR8daV3nHog9CUEMjWOVqHkfOn2w03XfYfNHRDSOG11t
Qx2wOelQdHvWxvVw1YUAb5rnYPaa4YldwM/NTZj/ms15VVaRRbPRLWlTG0eGuRNbQmfdln9af9Eu
s49Y0Er6sbTy8W7IQnDn1jPfOaaRGdzc3JIxVUaZwgm6mhtIYZaZHIJ2xFGu1fPnMExIsELxRdJ5
Ihc8IGrs6skKKZFSC9GLGxcXVPzxrQDaRqqq0QSQceTj1JfJHGsfXAyr6TGaY4aNQO1lUNTH3urt
bwTFqoNJoVnvZ1KDfhbwmb+nMs/q86XBtztW2vB/8HvVxbapezPZRLUEDwnm4oySlQScKuqLr83c
VgbkyIwu153IodiglYiKfZO6uKZkfqQYc2SquU3bBVJtl6SOR4ERJvcmYs6fpVOCFblDQKSP8lR7
71ZLcZcHeZbjz2UXjIOdqj5vVjR/mkfPPYgnkP/vN8r/P6lmwLp/2k4ffxQvFTxP//6vzdSDG8a5
t46g1yxo5Lr/bqyuRfD0SieD03MqI+Zf+qcLtWy2X2zLoIEhfkTK8zdN6C/G5DMwGMY381MAZz4T
jaN9mhlc0eR5qUfsVRkZ0jgALzbVzaJciVG16CIxYI8yoXvHj6Y10kvbE4V38IJieReQ+yTO/GBW
7CSubdQHG4IyhWwGzXeb24VtbQP2zsfZHlZLAinmj4pg6sewVEtKq6nKjyEjIo/OgZlctclIXGMK
14uyCz8z86Qe2SRNCGE3bhoPd3dyO+eZD5GggA+WL0q1F3ktHaJlaH+MnwpWT9Gw7CXFKyCkxFpt
o1jv1vlsYEVI4LOwjDCmBSjVZZhkvbOvUTZfdmZvjFf5SAwqva1pYwScz3BpPWcJ2xvPpNg4E7OU
DklnS+PN59Vcq/JL2JkkxYQSzRJU0SDFcccKDEwhkDoj3JtVmUv7kI3FmFzKvlszpRIzBY7E/tf7
kjCHM++TKPUwCAW5WxxInx4ZWPKCoLCy+KCdsB4+z1M7NQ+NGicrroi5ZvcedVIwzZLKzrZRVEqn
YPvwnfl6yWtb3kZLEn2eCsa4Z8lUDvJqSkuf7KMRTCSDRQ6Un3h7wS3AG8v4MEtgLUAyq3sg+Yac
pUSAqu4bx66ZDWzJbmRlkO5VNaK4i2YrcwFJkwDDCxOZAmKnavgJ5jdzDkRrveZuLV1J+WCMSeHX
hyWTHQYGwil0AMvM6yanA7HGl4d8bl0n6puNpGA6elWm7RQxI/wenFpDArmYYxv2HVCnPhCBhRrc
o9V5SMyq+6IDn7BMmZuE+9DSG4wZs/wC0UGVnZVd3hRXgRxNBQsu8D7BPMCpXkSLX51ruFPi2EqQ
17hcXKrNHqOmMZnbbedG9S0laJYDLJcpYpLRJ+3HcLqzzh7GXR0W/YONf/unziyqr5mfvbObKvhI
tIKBkks5pJc6TfHNDkVYx64DxwymYd98cuo0bd5NmZt/qrCDvavJYdlqTIkeF2GLK4EPIaHdleWR
vOBF4D5lr/djatw5K8Iy1GV+Mae5D+ls9rrPozdVtzmcsM82QpEphrPcJRsN82hr5YuzxweDeDYD
n4pitBHea6wuWwMrLF3ps0RO5nqyQm2bHHPD2/xzIe901w22t20X837AYH8X9rZ/6TMsiQsqgfdM
4t/j+C0ogNzpZ1llzcU8l/auBFGPeTkUDGqzV3dtgcVxTGPKZNi064rTVTFw2eVamf5FAKNKxqpL
MnVee2kQXaTEYTrbEJuCcD8gK1LXuWlN2c7xK1l8Yh1k4/e1G4ygsUEDvB4G4ry2hScM/xG1B6lN
GYlwKVYeuQemI5dEb/WSF8b1MiW48TCzSoN3kdEFPsYZYw0rFpP+n8rxUSUaiV+9H/whupmmtPka
WjSMG6mwJIpDAh06PiktHyKDevGQ4WbLl6DqZDFFhda7xhwsc2eDrFTk3rqZfdOOnexw5LG6NjaF
aX8asUrQOzxS62Zjj5U785ZnKthLt0z1l6IlivNcuWOZHQH5hLXL/SAp9qRBinUKHo1y+Oj4NbGC
AsMokvp6kcnLugqZPyRT0y7dpklqP/8RMJzObtyqJrsKGkiD3cNSN/NyxyCY8z+CdppfNLor+HVa
Jo9i4wwDJM9nJ9xvOk9Q1heQjGPyrCjw0Q5hnI9dysuCPEtEPodZTT0TZPNWuo069Kk7fxocAikg
qYjiDTHOCo8+P7nWC+JubePwjQaPo/DlBaU92coL+mRDRhxGOzrIzHKLcLP79ucb++11VucPZrCA
99EJb9kbrYnU3IGpWGHVXys5zl+tRg5vNO6niNZ6Nyu9iPkufROsp5d3s4hpyP0RrHYaIufoIPDb
RwjV3rc+dXNdqfaKSZF+/+dbO4kUof/mqriRE/lEuYwE8qSLykcdhSyJZGMXmtA3Y3LgeZqi27nB
ku2Y06TgagTRbMo6qonxhcC6qXAf+fDn73EKka1fY9XiY7yJCyrWHC9vPspLAmJQb0AXEh9DMxOX
nO2CmM+5OfvzlV4/TGyB1+Ldhgm+mnW/vFLIRp1i8GPAgtXRvbck1n5pZ+sN/7vX94MMDfDMxgOP
6cOT1u5ZcwqtKBuWtmQ0Ha2ZmhEhnlLo5HLupuqN1+43N0RCACMJfjleulc+JqB3wvN1wrgqKS/C
2fouR1vs//yr/eZ+fJZHSAOPrhtY5eWvRuCy2Unmvkz7Eqot4a5dJ2k0N7bKu/mNO1o/7Pl7jZAJ
30CgPt5rhqSn/JUgGqPR1S5zZ6LPNu0g1YW/DqUbmuLzUpvf/3xvv7kc1TTToIhQKs8NT1ZE0IVO
WrV+sEH+mH6cate5MPLIvmj6qLx24C29YTD7+kVn5MRwCc8Z9pRXtmliGTOzbudgE0QS+8ZOfEHz
gVcVyNzsE9lmD8UbV3z99NbcOoDIlUECDn0CtolU4GKuuWJtl4xWg3rasNGRD2xCp/vzj/nbm1uX
Pvgsna+3rtZnC99zdUsaOQQDitZpr1Da70HF+/sgbMq9sLL0gSbceUsE97sbJHAMbgwih1Ur/fKq
MAnEMns9pHDLGg4G1MCdXal631Z5e/jzDb5+3SzE3uu586QmOQ3RCLBNR8oxY1Q2iP4ihdtHedYO
xz9f5XRNrvshSkFEuPwPb8LJ0aa7sFXEHLDm80F+VY0yDpFVaFh7+fAOPD7Z//l6r++KDRGxOofp
Oig91fVlrfRJimBEQlPwyTCZcmFrlr6x9b5+SrZPrwn8tyojeV4vnxJu5Y6RumO0WagIJMLqviMM
eNAMNXTZ1m+B8L+7JweKMJ7AqwXQqVOgj8UqLDnuSfltT6hKF+0SY8l3f/7lXi94jmpsAFZ6ML38
ipI+X/BpvxhDANpNBo8eNkxcKL1Jl1f3rj2N500UQcSZ/Xp8S6792+uyPZprsQUF4eTH7KbBQgmp
2JHHwr0nocCKQRfLW9143TfQruHOKIlf+/PN/u4nxRSbmTjnzWp39vJm3TSaA6ONok2XNkOB+4Xp
fLXHWm//fJnfLRSsoJjPs044Bk7uLacUsqCtRRvfkM6ZN4vvbKblIYum5I0b+u2VeCQALqvT+Klv
6ZDBma0bC1WCabWPtNOYBrrE7R29werVGxdbv/bzcw2/ysAGCMF6BN46plQvf73JF01v+S0XS/KD
nS8+tpHBN+iz7QEI4w17s9ePanXF4tAmAhXriODkUWVB2SSLgUlVPw7QlYge2RpeGb1xSyeGpGv9
uF4Gz3iMMRGYrAyL58tfQivIpQ7CzZwsWP/DUIgw75/tft76RqmjeJhDftNsCOQnYwibZVubre4x
YJRBBUAajV5sJ9ItNr3QZvDGQvrtj7BuN8g+vNVK8eW38+g0k9bhroMKaQ1DJHM/+8n0xo/w+lVc
s7Hc1SIMw2MaoJdXgQ+R4MuB3keSO3QJ66q8EaajtlbYVnf4Q9SfUnzm35igvb41FA+YEKzuVdQH
pxkGoxEk/bAoREb8rAfpzXCjoly+cdqdDjKffCehia6BAKv1xsmtBcjjlIGvOTMC3XzD4kNBp8wV
SFRqF3W9bRLbM64lsnP30vNSx3/jp331ylh8A2aZ4KSrdPN0eQVLm8KbWmcUVdFcEpkFbOE21nSc
NKwNBHFpsfvLvYfr8Yris0JNi+z25CXto6RKJdv8piaTSz+4SYkxIg2scM8gRY7RGwf9q8dorQxh
qL2rnRPyFvvl2rErpwtJqvDgkKLaj5Iuhd8/vdUpv1qh61XYUTngGU2j3X95FfiqAzQHB/qIUi1B
maV18JTbxqvAM3ZUUX0nDuitDLfXvaXFfgDBiQEHSk6K3ZdX1UuXNIMrwo2KhNhoC26db30g5/A6
lO29VwxfXbQabjDcy9Lv31g5r6wKHCaQ9A+AQ9TaJvbEL6/edQvS/BmDM0hBDfMpczmTiItjtXjT
jV8DozH9z27rth8PRmtjMBHD4He//3k5nTxfCmE8ctav8SQtp6J7+S0yi0wlgo3xrw3guVbEQMZg
4VP891eBD8NGgMW5F54GnuVKzEuVRkXsTfUcp7gAb8NFvZVxtTZCz84vpra0RzxJFFD4aPF/X95L
qjGEARpv4mjB5WCvEz/6ksF/bnahdpLx2EWVKreJ743ZfoY6VO39oQ3rNxTPJ0f2+i3QN6yFD90F
1eS61p93GLaoQrlUHURoYbzn/BiQxDj+ZO8NTEW6v6tZuRonHKx7Zs1kLtJcvLyaD1Am9OSjYBIM
I5C9Mh/08Zgm9icYw7fiC54W5cuf2GX0s5ICVzog2MHLy00WEfWpVQ0xXgBIjmkyGEtukH8G42Ew
s6k777Mgsrf4L/nzPSIY2975Gnz+4Ee5UV+7TbTAp+iZj/hfGoQ3AXYnbVdvA1tY94NfFpLk4mqK
/Nuc0mc4wxhj9M4zZaFH8RNrQaDSgdyVn5LMdLMvT8v0v9WP/0Xv+eyNfcWueFecaEXWf/2faWD0
H3plTGhhTNCeP+3NvziqqwfWM6sxXK+Y+OFZy3TweYwJ1AzPxBqOshJhyV9qQ55IVM8WID4W9Coh
TRPemOBkp8yltAvQA5NiAckgBO6HkuWovUE0GwYo02zdII4zurNhCIf6ytBTpDeqn/Dfnssy1Jhz
IVggac+pflZGQjCzaRDhlNkEEG7qoieCgmQ3rK263iJSSFeJ9y1sO5TZjhgqAkKiUFWrtoGjna7H
uzP0MHwgulF6Mdb92YyRha3drRtV8OV8szZvO5DfT3pZCEIJJebvm5bR6UTuisCFCiq9rY6W1eAL
gMBF2qASzfRYkDbfbG2yi12OpqBGGF7TBOw9z/DzHQ6AJe0ieoVzD8grORQ1+1A89tWynDdOY9mx
O7eW2kVM1OEPejn5v61KU+c+KtWAi4uSwcYVTsafpywM4lTMjO/xIYD6ELb9clyK0nI3Lpx54zwo
E1tt1Sidu8HiJuNyVgvoQtC80RA8USJfPFpOYWJz1joAawUIxy/3ljyxIMNlvrsdk6iCu94bXo0t
RVGMRz/J/dsMwsQ2Iall29HAXputSTqHn6e+T28bhEc+WN88ewtufl38uSPIaXmHCyND5zXNlrp5
Dal7+ZVwXxCFHHGML3rlXK9J69uyHqFFSnY6u07C/V9fj0orANsCksUk7OTsYII05PZSc72pXfZ9
16SPSQhFpejK9ptF9/dG+XxyVoFm8xKtc3XcNbkco/oXZ1VftSpk4h5uc8GtKUOM5245ZnGSJvkb
t3ZSaPy6FNsIuDO1JLKKl5dq0foBdjjh1pjJldbGVH5Lx+pNZf+ry7D9MKbgv1fqQWSelMfp2OHO
IdJgKww73Am51HuJHuyN4o1jk6/7bLFSxWCAhBiceobLsUJe3g7DbndMF+wUuiRph2jnT56B6ZIY
nfkcBXRaP/R2bnqPuYsK6qADO/0JQciudgkkgjCJtWw8uD2562FPZ0o1Te+mkTzLFMMmN3nMXPhO
G2HjwaGx7avshMwBpvSbjIgRfVReaeCu69cF7p6OMRz7afE/uqPRzbul61lAik2yoailXmo3umkL
K146r3fiMRyX4lFaLuSpGDPGuUC9Ngm2O1ujGdkzTM7vxrX93XRkvultlttVdMAgL3FvtYGDIUNb
NAN4jhTM9RGbD6K5oHV1xoTpd2/kNpA4G7CH+JmeoozNgu7vnASmiRxNppf50dBgJnttFcxiLe0P
xbW1FBo/Dr/PNJ12C3n9oqfNYCUWhTJ3wrS6DLlWWuUaIHqck8sCHUK68+phya+T0az8B7+gqohD
3WXeV5Q/Ot/VCOrqgwzbVl+YjII/oRY3WpJ+y7T/NGHC+m1BcX3rKQyzcMmurbS7WTR8jA9FJLPm
1pnrfrjHOr/KjiFUjfRqUboawJV0kfdxUo0+jo8ZAIe1d4mO6o8MW4f6clFTpj6IlKnr+9ruatyM
nUam10uvDftiQeo2f/XyRPNVurCO3g1Ic8hSLcJG7rliCCdkqtJwu6Su93VWeX41GmIeN3Ko6IIa
I2ur70wzFUPsrBNhf4QwETmbxbdaOrWwaAzjwejzKHhQvHFlnKZ9mO/LdIlc1Afw+B9a2Zfu3bBY
cvqQZ6nQu1aE03QYi3xYYiskVv5dXi9akBiS1HnyCaaW459bgdt0oF7C0p95FlLkR9mNgSUgn1Hn
frFFHxjdobKmov4mwjwYR6IoVq2fDqN0RLPpDMTrOKllbwNEbHfoyA1jExqjEluVuoO+yJ0khCWP
U9Z8VIER5WCUdXDAcM/xD2ROg81UU49LTcfDDQ/t0IcmXALDCXYd3xsmjl7wh6qbpbePVaRwhrZZ
k9ulVyNRol2kpy0C8C7f5K1Ikl2qeo9XbJyp2APGm9152CEI2+UVYgzMcYyU+jYJ54dwTsSlqd08
3E2OlyJo41ajHUi45eMN4zZnSxZU7hZrm5acoUQjkukNy5a4/zlksYAIQK5Hh4+2XEs5w8eoHFNc
Om49CfJHrGE+SrvyLrIutTVy8Tr6nOI6Ve2RmpGUY9h2Vu3rOg38M7+AkrcJlt43z1GrAmt0gWEg
g0GdcWUrup93A0YHeN5IYm6PpdMTw2IpU1+3AxU1+xH8om1TJOLeHbjfWNQGh0vIOUPeqNVnTrFc
kTFV5QaUi8gp+MqLz8Plm+ewYkCT8JNLoZZeTwb+LJtialI7OuJyimfM4i6o+A6iH3xb1Oe184um
0+ucbO/8icDDWGJl86S/uD1/PkRPDjWQS3Qd4RqRyFmD89lJG6h1ImTaZHIrR+2+iyazQHaXrNnZ
lvHGoXbaxD9dywk4atYjlPL25BigTmMy5+GwYDaD3qOBLDZpOI5b1y69D7MXpe8rp0r4Z7a4TkLD
3JWIfZAvyeqNPnA9116cR1wbsTTlOTMZmzSWl+dRBGrpdIFOt7Y7B/6RTVx8ddlpcKxIGK3jtp6Q
qvHnH/rkrHWBvtbpBY6fTBdWx/mX18xQpRC66hK2V48zYX/sW/lUqt3fXmVtbH0GfiT3UP2f1CgD
gmVZDYRhlePgEg4mssMQYYDx11exkVgBQD1Ve6fYd11SUZD9NqNH6cxbPCTts3FFv/98lZPcczAJ
UiTo0oFCqILAXE5qXE63Tg8qGbdywiFYk8ulEve6aZxa7fqKxKoPUBnH5cz2dZUeTEPYnzt28OhS
l/XQXdZk5VmHWk9mGEO6nqNrmdXR8PDnb3mCxrmAmdjSMKbE4wxx/ukL5LT2iOA6h45e58HOi2o3
9qrcgu4RcUKs7hPScNNfi+m/e+//wgHo2e//qve++9J/T//H/2y+fE2BK57lj6x/7Z8eHP8h/oM1
7CkjF78GDB6p4hEcgdM+iUH/1YlCw10DwhGwUHav1pH/h6GLM/jqRBxFmGSvlod/w9Ble3m593DA
wMt16bQZ9eFFfroJihlzlJatAG9hPG4PiRDFj9SN8AjA5dQ7nzyLbalBMxbbhm1iZ+d084eFytM6
GzIDD1TTL/KfTWHNdwIKubO33S47ItrMDrYkHQ/BJn42aTAmgvNT1MgSBfKbbK5hL2aN+O5pUZ8R
ZvagF8rOJjT1hYVKAUKhkzQf04wYLFunxvcED8v3QaWtPQzFLAZmf6RqzeKl6GCrkpZCOVNrpz2r
GiW+THbuP864BHPSBfn7EDfeDN9ipc6UgCrHI7nke0ctrsYhZ32DFv4nmnKU9HkzjNsar8AbL/EL
XGYwe64SZ7xFiYWhkeoFlEAnKYdD6w79apwt3cNMriO6B9pzNtRuKbKzqsb57CIhAMk5VyrHqi2U
TXaXCmkPB2ec5mobtInqrmgf0kPJe3uVkdm4bNKVUmoClUzYuPaNPltW6mlADf8jkX5+cJ9YqTKU
yEFyu84fJsikpE5aEV0+Hjy1GAk3XImv6hcLthgUgUcfYGXOEGXhF6y02TBc3OR+WMJZeHBDcZSR
O3cYeqJFRzictgX31gyrthGxV/R47PywotLob+zaw1Ij4oEJO9rhj9GXDXnnTRNW5hWuReQNxGKh
KL1OKWJLGbO8jRKZvLB9xFdubFs6sq4Q7COnXIYek0WzdxMR29rsv48jteumYAVd5ZnXNmdj3Ud+
PHhZGV6GS2urTeCTJLIzrMn/mHghJW7rw2Pe1ssk2s04htEXbMEJcCs9FV0EDYTgyyrv3CXcTA3u
VPtEdoW5H6ZepCx5u8Xkz7Hzq87N3eG9T5YnS6twfPfR89D6QeEqZviyzRB9jCIV3ocws6/9KpP9
3pSdukWpEg7vrYyu6GxMqqb9MBqh/yFZouy7NLXjvqvLofo8zUqnB7wVqMUmouziGtXFGE9l4d2E
lY+UpK+MAouBulDyoR0DNR8ojtE5joEev/mNpwhVoZ7lJMVG6Vu78t0ZPNqdvEjsaRljBNC4v3ce
E/TzfFQL6h3Pu6ql1YqLBX5oTkAejPFNMKV2umu0gbzV0GJ8F0oLevRQAWkta4L33kHNdFsVvf3g
eZTf2ySt50fd47uyHXAsJlwCnv1+GIuIAIqws85Rxs2UmCB1aMkH575O56TFO9aKHjK54LlSl7M8
a8oZnctokK8Ye2Ksp90i6nH5YoZjM+4gqItsI4NZVOeSyPf22CIrn+Iud6CBa9FV7/BhMevttBhq
uUcCCeBWzqzFzWjVlvuuoC3sNubsBN8bgs8Zf6P1EXhYNdV9jx6rO6swWFjQueNXupUYoBS4jfhr
LIhNaY9iJyp2XVNK0iUtEvsqVbjH0hrluyCwBndfaEM90ihnODrpyDXaeLRsHkqCvP5CVC6vfxak
7o+FxuCmgj16HiEGFptS1NnPIJzMfj/mZb5susie+zhYpJlyFOdpeT5PVrWdhdn426kNimNh9lW5
nUuhP9DL2Z8WqnesRpew/AhE4z1OVt+ZdFn+Sskm6KQmaSBpe5ZKoAbMSTC1BDIVQu6cyYcTrVPi
lOfa7cWFoqCFfSPqd7Qf0UeDjZWAQtCdcC8hRJ+VQRWl+7C28Ncq1uZxU4xRhLdsVi85tGGavGJf
kwiElUaqcx3PiSGcPU1XCeO8A7y5cNpSBGd2HZWtxFRslXK3wDm62ww6YfkcnJ6QRH+bGmSk7YEp
JEzqpDDpLdPVacXCCsVfmhHHdnPwL6vSz/D+EdQ6VrHBgGb8jJ/nmqhbEx8f97aJnyXujxm88XWw
KmYMWG+C0XaUO2xqr6gHT23Gmt+UkWQ1Lq5/jVFLzsQQ0brJ6qgbuyXFmbRXadC7W324Sx0mIcV2
enLw0U9uPrXj1Y06yzyjxo6GY9G61KaebHOHhSqfu5NiWL3JZrfVG7adXm5trwhmbM+UKKZD6NJf
JBj9ELqIXIGMx77f9TJw8CHzZAKJO3WUP6kbwyUMDI8ZNyrqXdbik+YB1fSbZhRTfelmPFBUd9Zn
bwTMhQFggER4YT8T2hk2+i6to6CMEb8iKBwLb/ZjMym65jZD0NhfJo4bjMeMeNn56E1t+xOBXXtv
TBFZFx08IMEXrIofspB0ewl8ki62kH3McelM9mdAA7ncG+NY6LjJi/9F3Zntxq1k6fpVDs49C5wH
4HRfkMw5lalZsm4IeRDnMTg/fX/UrkZvpV1Wue8OsFGwy5aZZAYj1vrXP8wGjNpqKvxc6IF1VlOo
jocQRj/uQKOM80xYgVG5dgzYxFeQ4eHj2UxD200t+PCJyzsoTF/kNrz3PjcqzF+mxpzbczt3SuZ2
eYhCsEryQawthQIfAKwuZo0IVrZjTY1ac6fNk5kfI7kLd1PMRkJ2QYePAHSD3pg3chFn+gmobVSv
Z7nINW9ETp6u67EwwaTHECMKNe7Vl1BoVoXNxFwRV9jYiTgNiOC29jDZ55Y7ch5BakqbTUXvsWhi
/og1vNxzQi30OYJByDKRi3ObKswb7EE2znJhwX+cuzZv0bbQDX4TShCWHiKP4UtWS2Hj5d0YnnD1
n+6MKgjWUALYNpspjnScVNUkJy1IUTv1RYmbqFo2Hb18Ka0ufs6UNg69qkhtdKEJ6OEul8I6vnGq
qLhTJiatjxI0yYnUA3yU1T07B+BRVptDi2xUcZo3veSmHks7L5xVmeR9BHW/raFIs/pFcGgyS5c3
STVk8xqyIG4cbSCGPvdi3oh49LJar7V9qMvJNzSWZrXC3ogJZsRanK77fIzCl47Ej5cEZJU0VuQ2
0ByYS/CdZoVRrUpK3ng3ab0w7sNCMqrczQ2jzdfUhtgP5pgVr6sWe4AjlAlzvlVsFAz38YQl0mqu
S4eYcsfB7rpQIxT4mK8W1201Wi9Jpsv1ahSpqm26NmapFIpaNSsQHpC/xQQj5bHNAzJbTcnj/qVL
cABldxCZsZ5sp+u3Ef5kmteDXtUucO1kw9zVsmdgLwqcHO9zY6M5wRztWruawOvMiqPAnK0E1+Cs
b7lFrZY6QCXhNCSZhIYSuaiX9DV1V3SFQbr6VGQj0h78te5tHEgmz8ANwVi1NfCzJ8yeKrxVOILl
knpYRJPMv2+TU+nWma6RoZk6zZPstFXl6VHXdT4CS0taZTOeK+fUqNr0rChGoLpdWjjbOZ4ksZ+c
LPFyFSXKemROsw8YZL0GlSh6jzmN/VKHASaf6PBG807qRZ76cmChG57SqcNXjQLfbKtwG3RSyGru
dPFWysb4UHU9gS1AFNEWQV51O/OqTmttEixRAgZwU+MWdiECrFUfxPJNAK53xqNdfLeiGNKiIsed
ivrOrjxplmSDVa/piFwKnfUiDfC/XDtkMOmLMoYXKJxBZiItFXNoMYQLQnONAY9+mCMdnAjgWou+
57g9G2vsuQLhqnhQc9LmuXB2da+Zz6WUJoey7TVMGTE9a6FrlARoDOkSdNLUk+6SLIyhYUu9GJHV
npk5dXXQWEdkuNGVpAQg4qUgAdzFWE7OvKLsrGuqdOcVpLtcM0JnSbQa9hsg/h3vi5boIxPzJoaG
Mg9Wt2UGPl2b/eKAM4V6smWSxLg/j6A7rKy2Gb+mcuKUOwKe2foEyGhN565YyMKNoSv37dgp+WrA
RK5065GN/RMk5YKFAZOPqtBkjMd2Bfq2jIL/zn8oG075GiGXR8B6itPJbIR3SYGyJ8uizI1ys0AI
RaV6rcVtuZ052IdPPsEFLrV8AmtRi0AJ0wmd1Zc//xsDg8OyntOYjbLK5eAkpFxfB2ISb3/r0n8x
G7zE/t5vVDMVZBpgJQsV6+Nl5mxpRgZpIbXMFXFqtcgrrzNjB1OtoSTxHQdZpiTzyFOgluK1VmoT
i4gI7OUebjpR2L//RD/fN8xXGnD4L6ZtQXv8+IHahKiVTCfeB/27vlZQx22LYApv/vwq0O1kWDy8
N1gpfLxKqmA1hm0wNjw2lCXaE51CIyj+TBLAwwWHcwjTtmFmLcbYH69ijDbNW4JRgWzSPbONIv6g
d6inh2QKw/KTOejPT84Cm1uIwyAlkB0urkYqYWC2wVBQFjm8NBOjuZWMavSz2IULlJa7smHWwpcD
WQPSvOS5wSHoOHR4NwgA6JN1CeO1cvF4x6hGq4pVyuAw+AQYXj7634Dh5ZIWuYoy5A1IXnSdHx+k
g8UYBxyuhlhRircmNrVrI4r6gxx15v2SVv+NTX/0ZLwh0k/W4wWOCGWEvRZVzpLGs5C+lqfxt/cw
1ZVRNZjseanucGqmNBVv+P/zgIEH2L1aJmujL5p27j/5PkHKPt40D5mBtsVjJn+CF/TjlUtTrhxz
0sER0mxgp2Y4C1QkMP11sRH7LOPi4j4B3lQL6udC+4K1QDzfx6uZOcZoPbRMrwk19SWjAn/CoHpF
C2hgGkNjG/X4nX2yyV3cIhcFEaeEUhg+s9le3qIwrGZIpmWyKA3fA3pKzym775lKJPbv3/dfXAh6
NjN7/uMluVQ7RRN8L7VJQm/K5xStfTjheNkibFXT6ZNLXTIylxVjwNTmxUDFiL/+xd6iEoiXx4pN
kdhrnN+tM3LCJtk0PRh9Tr3KF2ndBEZkPNq1HRQbo7GCU1yl8fPv7/mn95TPwfmF8hUlyMKJ//iN
ToI4Mk0iRzZp7aW4K2Z6MaWhKPXkOjU1F8/vTzeHi2W03LzJgampynKmoMr7eNE4YOiW2oiijdYw
HvOSsSo05sQxMLct5D7cOGjgk8hNGyfMT7+/4YsvmV0PHiG8PsguFIo/HR0YMC1gQpR7Wc/oXTbm
qKS7tsVbGOn0gn90sWXpmjA0F2N8TCIIw/t4o4M8THJM8YojV5X472s3o6zynWUV//5SP5GKuBaz
OY5D0ilxL770YctgeyZCMyOv0li4Cgp+G6BuaPurpDbmZB/MVnijlSI4IZ5lySnG3IbIq/M52PR6
ZmZXDLOzYfX7j3XxuHkCSNBMuHAEGcog+xfrvGihOyciBtrEoYCwliZ1MYpPVs7yq99f6mIpkwhO
WiInAH7RJt+tc7EVTsLsZBK8Ii8DVTl0Xb+E3Nvml0zwxBsbPPuTR35xli4XpOSiQGCWxnK6vGDl
JC0maGSwlK0Fip8YvZ99XoX8dFvLnsvJsgwxEOL8VB/YcRZVGIJ4LezwVeMkij/rIiKfb1CTrSmP
n5V7v/rKNDZaWmSKhJ8WbTxn0VhEYeQpdf9gdcNDj9WCzK9//3X96jIUr5xdEPwRFlysjCRO9Apu
UOi1Cr4jhZJlOBfYeOu1zWfKsF9dCtowtDa0J6zFi9cw7uBx9hjFe4PIJy+K5+AEFY6s7eVXv7+r
i61tWe/YbS0uWLDamOZeXAqAJUsb3Dk9qqxkC9rMcTj23bzLkTRhhqaFVwZcym+/v+pFJ/J+VVjn
SyYaKwTb8o/7DDZWUoBqO/RYKw48JHrN02B03dkhsuc0R9HwNMdNt8tsxjkQcfJPKuVfPGDkyKi2
MDOHrXr5XdIsDzbOncux1VfqtSVn6kuZLUdabuZ8oN/f7c9X41aZxUOiI4ZXv+x6SOupOsiikouz
woOUk+DTmu3Dv7Gn/nwhRn0WlRXUN/aThQb897IOkYkd9tEE0DmP728Cg7P/1ZuAB9t7bopKFs5f
vkB/qx4JmxjjxTLMq82ZxDC+o8d67Ho/Wn71p4/OpC4njYC1wn1dLpSBwMNQUyoenUiIqB8ecjne
/2/ebRaCDlsEgR0nn3Xx4HAAoQKumZPaeoQSvpu+55peHHCf+f77+/lpCzaxvqN8oeqnT6MP+/gN
GZEE/6UF7kh0JdnqxtD7n9/NLy6COzFOjtTaRBNeXqS1cowKsFZ3M60o7gg+E2+8UZ9l8v3iKqjW
OCKJ0mE6ernP50NZMwlCV5n2WnjDOV0c6rb7rKf9eUlby/NS4bNgqsyI6uMDoyyLsS3Do0YtTVXz
de6t32AuQdXnYBEb/vGryjWwVkalSuUOk/Tj5XDyKQJrAipVy2F6yIZx3tUTUAX+KuPq90vhV3cG
PYczmWba+Oll1ep5wmGSXQHXcOLXMicuD3JK414S/PoZLfanLwv4AV9QPEgQwfzca8I5dSZAb8lN
AllfS/R/Kzli8f3+ln66Ck2WDhmCPp31gCHCx6cnzWnT61zGjZflJkBc/Wqy//jBcRUeGujfchxz
Zn28Ci5NvWQ2KY4fNO3DtlsIenTpuXVL66XXn8AdP5UzXA0SB5vQ+7q4bLLGThO2GeJNQ55E/Khp
OOig/KlvJ6Vn3p6Y4R+qM+lqOIkhyVHK4OlyeTTJSWLXjNQd9x1SlkwcZkfHTrZ//E1xHQxjWA0y
+siLDS+gSCyhOwdulEnBdJDzkS7GDtCA/dPx9F+a7/68JvCjA/miPgM3MuSlFPjbYTG1c4NXNfxo
VJ8dNpCj2pZuYufOZwpz46dShiWxVGaLmpj94nJdiBArOCni3c2Wvbt30vEqDgL1aw4b4VgJjbi2
YajKc4VnDANBXSMUOpwS+B0NYQyEZ6SJicqCmt8tcIM8yBPpJvAbBFh2m2NXTVjWqWt748UoTQ1z
xCgTJ0vJ58fImWh5AT6nB1NvceCug45BlEUsKnGBlh7j3E2Jg5ADP5bFJ6oOd6lg0rBlfvlUB4OW
7PPACL8Iox2jtbqAEg8jlNcTmLrQXIY3GO0ahBM8DHNlhyeBIZOOWaWsXdfYKM++gNBwdEYF4Yyt
h8GSDKWZ4MpoCH7M/Wjm+FvoyETDxhy3cziV9qmNhfKSwONlbGV1gD5/usKgeaIYRfhHOwAc8vF7
F5ktINJZqMhDaljkzQWDp0/X8c9vJypJzlKmiwC9mNh8vErA4yDaheNBt0vgJC0bg1PhdNSQgxSc
lKmaPwHtLpczChg6G0hVi/M+woyLC5bNkIFsGBK0kVS8jQ5U2azow08UN7+4Chsp+CoIGWj5JYCd
2FI8G9A9XHIkKMVjyqwZec3d77+iyxNosQqBYwb2yEYAJHexXQdZrHYiwka0J/PrAHWdWBCRBXQA
uflpo/GLW6JD4wWl4aAQviwX0qTq4rLsJFwFJLJRco6FkMGl+35Lf8RVvC9z/vt/y898K7FohXXV
vvsF/8/v/j1n0c2P8vSa/xCX/9SHf1n85/sfhz/KhT/44TcrErza6ab70Uy3P0SX/fUp/vk3/90/
/Cfv8H6qfvzH//2GeV+7/Gth/NFx+V3+/a8DrO94Cq8fKIyLXPwvCqOuQjlcgEocAf7yDv1vU1FS
qhnYqMC0FPma+YHCaP0Djw1yMfhJBaBkKZT+aTJK7DV/RKo16iSCk/mH/4TDyNJYzqK/4+QUzCYf
YdlKKDWZPXx8x0VnNCM2beS5atKS2KPBoyNGRl5yfMhrYLPO1cTDuUfNX3G6EbKnLxFA2nsaUGYo
rGoGpygdAjMtbYIK7Hxc5WTmMiLM4Q0Qzc4HOAypRNqQFVX2N3tMi2A9YpxJREzXtTbpRJ0Ut4kX
GX1s7DQ5CB4YJqRLLmsjD9nC36mI147NyMIokIipMUdBUit1vJqUti6+mZik2aZbNXaEFa/SOm1R
nJTc0ru72GpHAhRsHL7aldpit2m5YYtD9ZuWI7/XcOFz0lWNQnnc5pnVidsxqFFJkMBoaH7dNCpZ
xcD4o/GmKWhUoNu13ZhedeR3yNc2g82vCRWOUrswvjSkTd2IIfJjneVdsTOLkXCpqbVIrVGSAIli
RqoeFpRSZ0NVcXNEYS/wWab7LDHFue5QH8IY9CAih1urUKJvQjIfy0A7tSEOncDARzVrN5Msu8mo
/eji6KbOBkiVqH4QPXUQQ4taIbyvRXNuJ+WVhHjqYUbbCfYlmuMiZF0ZJZSS3JGOfKynINV5pnFF
3leq7/skPIRt+zoOJyD2dYHjKelWflpbnYeF8bQjKDFyGz2ybs3WODph4TEWOOqL+KHVtxa+r7Uw
oS2k1eM011cVT1i9kvKy3g+NOM9TpPf+NDEJsYboZkAZhk/snGhu2Xb7cRSnGd+KtbCW/BEAixWW
2OnzrJfjiZmCTnqHcpRb+OMsDBqJbZQadwMfEupF+EiMkLZtIim9ybG1dck1Vt2QIiAcmmaTjySN
jeS7eWB4Dy05X15PNiIxmhF4J2Yabt0G+yxJ8O+e4JOmY2Y6W6Bp+WiFxR2Yn682+WOVtnjdOjXq
2qYzYs/sxqr27LmKHvpGLfem2TiuMtV2BJsqOsjOD9OyQ79AKpG7Olialw7NcZBqiJ4Wla6kroZg
D5PhFBZmYqxKXNfuy9CRwlVFaELjK0MPQ5eFgLqp2sZGcxvrc+NaVlCs+2Y8xRYGwQ7fvouO9tRr
MomSreNHieOVTVRuDXO6xaV0a1Vx6w9zW2yYXz/gzb0mSqB18yAfrhcSAUeGontKZLIWYoMCztCa
nZFWDHHqfOquMkpp/s9pH2XdfAgKU1uLjv+xhEVJiIntdQfmJO3kWjlpDL1JdAwxQEU4+1UpWljI
dfy1Ia+gItou+W5VXVp5MAVehTC0YztUo7+UnPslte1gmZV+ZS4kBz0dt/CH68x1ulp4djqrEbQ5
nWSpamhIkO4iOMzaVULp4pqJFFyJTnc8FVaLz1051yppXP0KkNQsEaqNr6mSfR80pYAhkysnwpCz
YquX0nSEaKpskgyCqTdF/DSDfMsfBllaDSR5q3sik9twM5sR9si5bjAZaXcJxqWrogPeW6saYDup
OPVmgn7Ay1Z0RMnA5EaRODuQdVz4jn13pBRN8nNeS2+K1J1FVL2ZgQmRVosl5pNT2d4T5mb7qJfu
UwuWyuJejwc5KFOZeTZ77VE2gj0io+fJKjLpa65hK+yattvY5S5R4JjHtpxTUQeF9o0MWGrUoSCV
h7i/KxwxTgSvJG4aOxnz+VK61s1o38TVKS6EfiDdze2qTD9nfcJfsqWOHQ1St9y3Okx0vs0QmSLz
BOWNlBbHNzM7dbW+/tEMefDWRNZL5kgrrXd618G6xJ3lilytMXgK+ukKDZa0G9t8flALmMhy4NS7
pNdOJSKu1ItKCmpPVHn6WgZScQ6LAXqmAam30RF9Fsk1Ws/TlIYNxFV4s+veIkBXwoveB3G3wcJJ
fCVZDhtcxyCa1Wj8Kh0OSjJfQTTXVrxP/JE5yk8KOjJPd0Qk3ShhbRxo6jO2GgRyVVLeWUSu27PM
bwRSU8LIHanzOztCwCfkjaZXxgmFI3TYgGRs04zsYVvVbBnmIDHgrfFU6g1/FhwYYSkY5k3WXYA3
vREMz5ZRWsfJeWyLelva9Xrs66UcFMcZx8YpmXeQtbvnHADBtZxuVzRHY96NeMH2WX1O64nTdBAk
Fhus/bJ+DBuZvMdgRA4DCrJCP3eAujV6XfyNna5zkyg0rlB66rcaCYbftf5HRiwwiSg8QUmI9Dpm
c0BheeO0g2so46YN0iOdBoKuqj7HjBTcLDflF0PQizvFMYu0W9N+rVqjP4YyEcai2TZzcK5rcSWX
ndhKUx7AWaqzNTOX8isJ9OcKDcQQKVeQ8fZTkt2k6o7wB1hUsUtQrBK23kgO0tiUfiQPV1LcHcNJ
6bxCkR6myYApLp3rltFcWDS7XA1/sPkO4Y5I2cJTjegMcpWtGYAcbemtUm5wGnbhTa0pDp56Bx9R
TKBJjwwc/ABwYwNf2Oh5nMX+UKffKvbJsrpXta/2kLh9pGNV+x3mMBPz8kxtsJaJ9ZKbK8z7vVGn
sCjCe4AyXjOFrQgelxR6QiieFMVbsz010l0uNU91t4uB9Rl9syUHfjj/sE0JfQRkLkvyu7FeZ8mw
zYvuZM5sPi+YKHkdOwq8fLc3Lc+yT7R6V7yy19STXpZT8pASU8/Q6ToS7gs24zjxU1FtwrjfC3Xc
tkpNSuK3rDHOdqxdR3m5SmsbvppgGeEYK30xpGOu6Whba3LJ7ITom965yrtlV3xKM8s3cwV0bKXq
3xtZZZ9S42tCsnhe4X6EF+w1s7lqAg2JM+bTUn10ssU8Ohx6PMJbfO1wU4VMpyPHVNeRSv0xOucK
obdI821nXtciYp4TlkrqRol6BesLovGAFhCGTXWDSw21CDUy1u8GvGUCkRp/UZ+T5ZzvZm1jYKo+
9toGMMBXKlYLZNCqDPv90GWpbwXjBgrGeRhRhZq1QhyZU1Ucw+EsbuZaUneGPhR76CbxNpyoS22Y
5LUQV2XS8u4X7bOYdG0HxxRWpEnIWYrkNW5u1CG+zZuzFSXltsdbGEHYfFZtcVCa/qC2q0Yj/Uwl
brJ309xiiyzTW4Mk1MeR0OQteJbt4aEOHzYhS6IkUXJKrx1n3IX8iDvojj/k+R20bN2bDKPbYgEa
eyRhrPO0OTRo+92hmo62HN3VWib7Bucd798uyzZlm2jEew1ETwyVZ6TFs14M0X4YBKsbKQg0D5Oy
J2Hy6dlq9Bqp5s6ykqcyJGuHxMW7YIpWEdFf+J4Tsip2upHdq1y5aPAklEyIq6r9qMed70w4zszq
SW9vahJpXYicfoUrPxIbj7MYwmPsQUQ+KrEMby/kwbhpmewii0ACNLd5ZW/juJzWM5bFAcXxFBue
M7BY43GbmbKPEqd1Fx43hGg/wl27kuRnLabWHBU/mKo7Is1PCQkYrmRpD0JunpafMpvsUR7TuziR
XhwjvbL69lZS5LdW6h8Gp07chpLAdUhHa+tUBxFypPM8FHfVFKzrLFnnY30lZ8pe0nISbBXOehna
9qjeKbp4GHGs18qvIuP1snQeR5If5MxkBZgvihi/OLCP7ca6Cjt5Zc6FRjCYs5bUcFPE1cNYBie9
M7ZdCbUy6ZycZqQwVmEraw+DhbyEENZgZdjGxM/W7LmYoUi9HOOUn2Y7NdZXFmR+WeqiGuTVnPw8
NPgi0d4Yc7imKYjRvYwb2D8vbR83ZIiN9TZoFL+iokeGuiKGb9W1NVT0jOzavVNoX0AcDylrpR2J
VUUAhXe+zIeFB5o1zhpd0D7EdUDKqxpDGWz+O9qpJPoy2+bkGsUktkUlv6o4zIy4/5dIP2x2xyTo
cUgx/WXs0er70sK/sHZeLSHdO4F1T1z4xiwVF6MA6I7m+NVID4GkOq5eNZGrKhFCU+dsJtjs504O
CWI+JA5u97Nh7FHDJwdzpLrWjWqL8I9dSKNSRmufqjjPoO0a5A1C8pWq5msLKuc+KkmEsKbb2Ip3
itAZbhZH4krdgEqFXWZVi/IlS81Vxck+QDlQLQiLi1uCkR1xudlH87mUK9fSnyEsrLT2LSylVTcX
N/HUY23TYfrWUPy1/sgz0ouzjJogL9rSN6iMg4GqKpRvZpX0OqPf6pxuKbZqBJz5cp4w82yuJFN6
FO3ZKsa72oiuREizEr4O1JP+ODnr0DSv0qj3k3Z4LAlQ9xAP9OSmSuk92D7ng9bMiifCE06wCGZi
6c3UiDS1STTumxl6ZzgdTGU0Mj9DWS/TvNTZtzR0dPQKlkGZJ6clHU7QCALqQ81OniyCPtgI9ZFa
vJvL4FsWxWRIwNEf59uodLKRcKXK0TeWFtD1zCS9/7BEon5Thja8baJC58aV2HyNqiZ/cWSR655G
qtxbExRs63WScLzkmjPd6VNmaQR7TFN9FQ1OstPaJfIHR4eCFFjHqKEZv8cC2aRFnfH1RJE2GYow
vcTUGlisQdu84vpBvJD6HjVkBSFDxBTjEQBCJEpLqxWGA2cWKUWZXaKgFHoj77X3GCO560xO6/d4
I1QJxCwAkZN9ZC0xSHIZjGvLbMieTN9zktRIOZnv0UlLiFKnRvKL9p6s1L2nLOFOA491lKaJ9KWx
WEUNRbKvke+AODEHsXbj9+CmUZIwLsETMcDqBS3zAZVQRnXVowj0JRhID8RAEwTFto9+ISaRyu/e
o6KGJTVKz7slP/I9UUrVOmGu0yVoaraHsfWDOolPfLDhPpS66jiokgYZrZ6tu9yyWDQ4Saf3yVil
9zgoGA8EHQ1vkqGQczXLjZPR3JF+7cnKEsOIbJXOYhhljlfSuRN8I/SMAk4tdZT8Mxg3fqA1hG4v
7NEw+hYbhuXpPe0mjXJj3gbYRNyTboxhBCNDYjmUyhikYyKcPPPIsTbMtcD/rOGlm/N0pc0FEdiG
GRuDa4GYnvX3KOag66yzXWcjMNOS1UxlSWzzrCwRztgsMwzS36Od23Ag5jmMleROaSGwURIsQdBV
vATRCAQUr3GaS4/Ke2h09h4gPfwVJr3kSjNmJGKaAHPyXQaCp8v3COr+PY56kZ5I3vQeU/3nWOm/
B4T+/5ZY927X+q/R0Kcfov0/7muRfkBEDSDMvxBRcE9jMWaGDIz/KyQ1sOy/jNUQdcN4kLFLZK4O
K3DBIv9H1M0odyG1gpVicmHwR/+NiCr/0Pi7MnSXZXqwEO//IL8OZsIlIMrEDniV+T70ayiZC67/
t5GaycC9imK0DYqT7vtAf2w1s7uu4lH3uyoNt2Y9D26P+YtroEk82PN4TfpcuS5y2fJIkbcw8sOC
3IUec+xk/EBkyeZ8TbX5ujR1HFLRZSNSGlV9A+vI11p5OvQyDrgE1be0hAxDRTvGKxVfHtrYtFx1
BZF1jilZLgZQh2bKWh9rkdJYa1ErnYbZepQ6x15JfSyt295M3oKpVM5qqxRPqYQ3XNlp0o06m811
N8Ty3jKH/Gj0EMhI+ZkWBBQh4ZOSR+LFqvyIRnteYYoi7O6KlKKVZbb7xOl/1EtTH3XWbShLkh8r
83dNZeBg5n3uagPJpHrzosbPahffgdMeI6PZqVlOBU+VGe3SV9BPyE7jtVEWr4FZvxRz/bVpqM7V
bkV67gEJ8LG0xjXuWNdWaF4TLHeNcpR4d23eDoFyT2PrS2a1MYPVYF0XdnIXNdVdYTU5Fk7WSQ3z
FVuEW0/KCu31Ic3G68F+TvDE0mK8R5psY49I18V47IcasKbD27+UXuoWj1Oh5jetCAlRAme2jOSl
HetbVFVPyK+OUWodpj74kpbz0yCyXaAAwZYCbq66whtmDYX9ZgobzhNsU4sQhY1VfhFoTUaNRSIF
574vJ3qxxB3kL1p2DOsf4zTjqJYc0ZnfYmlXcmSExPA46xGBqGeH6gG+Dp8ktq8iJX9Dr6khpsKB
yDmBhG9rYZ/VmivapT8jlNyGdoINj+HhquW3ydkhUMtWzl1orOomeM3T4nthzb7U3khqck6ilMRk
SsMURdvWUK87dJBSs57nL32xQx3/GCkIFFut8fuJ1lZWX6tS3aZs2wqdCqlEG8fJNhypBdV5+yxl
0rqR5rUIywcjuC81epHstlGITOnGTacmG0nykii+jqVwJ1FaNAibnUE9kWp8ghJ6Ugt7XZePs3gK
im6nN83LbAV+lRtbvUpXVNRXUz/vrVx/iZvwOgowFZKz84TJEFaCXKk2G79uhUcY8k5KX0Sv7BEx
bI2KoEB58saJ1Qkr3e3tTa2qV4xWwpM9Kvu8il4M9ZUVdCACcK30MlbjXxL7Von4nmpUJEHt5v3w
xiF+I6fDXdGD8tkRuT81bYO2s4pnrMFUF4D3oNvSyq7aozY4+8SqHuKO2Ka28kbrSmgG4GW3bpRb
WBtPSmKt9eHKps4wDowpkRFb08aZxiNz7UNjIl1O9nKYrbVUrHQ4A1ahbdS4XQkRvjgZQmijCG4m
Ahat5eWLbOde6bd1d6vXP/JJ97VkjamEXxjJemyZbJfgB/bObOq1LYujViZrs3KuShLI3XTblIU3
JKNLqhYdBvrbEkOpjEZYy8+G1DxnlrGd1ODBKqSVqKqjlOaACZJzgyfXQTJveiworELdlE64U4dw
NcybIm9WU9FvhSFWRvQy6ca1aIXwQ5FtqDkeg7o/wUgiT0b/ptgw7Kt4WM1FA9jVrujQDJN4EasI
N62oqBeqrR7uGfjr/VJK626nqiE61hHUU3ceZEe+1pzGy/BMANqKkdfGrXBNJVuPytfJnjajOfuh
Y63nZlOzfBvZXCH2flTlMGRXCN6iYPYw1iE4pUwPRFPuUKpbLlr7Q1UU3yumrWzoAfMU2juCKclm
7NdmNNwBgA7E5Cr9CrFC7KVV5jzZRSXY+asXJ4iaI4mQ1VXTZrUnLPkAS/SsSfMRFgjt0CAlhwmL
8HNH0ByAvhZt9Bjjg64/Ywh5NB3mXphSJge0jzdL5eSWisLisLY5P+pWptW6raJ+SYv5rjWy167s
TwKp2aFGholZZiFvjVTpj22lksWOJuSkc/LcGrlQr4dJU06qjJfsyhBB5iNJ8Ak/8cL4IQpN8gVF
mLF2a2Vjx9ZaOFeDE79m1IBuWuUzUA9EiFBsGcHctDloVDKVMC9nsuCrTZbm7aHYSCm4TFKku3bE
/JN0DgJjmsDw1WA4OJnsbPGnQp5Xl6s6jJ/Y8zMvn+5UFPYoyTaZXB7UxH6uo/6h1MmQixrroYlr
mji+rBSLByCZ7pgX13FuZOjpSTvTDKX3RD7ue7X8Djz1be60e+p0MsWH2gtCJMmFfMZ9gA5MkZ8r
swpeq4bBFqzBJTcBTHZfQBhEtUaXVnglNb8XdVUIPMYQpi14QYauecLMuMbbrxlxTzBXspw8ATm2
Ownb452tjFfJ/AqO+jxM/C2MTZtkk2NBT48z+0UifZdTdZX3kLikmcTpevDTUJvWEHlCOPjZCVE4
hQfNprn0z/38LHfam0QWgjsrWK60ZGxzIIYEGI2op7pRPzLzPRIIf49F8Us6BIuS+dQXzvOgD6+D
o14bBieU3n6Pxl2t3oYlThLRMvzjULofar3YJLIs+ZrRy6C1kg03T443Q2niyVKhDye3VXGTtKPN
HweN7Tu7w2OLoJoBJL2Ho9P0c73RhVGviZKdvQzXLU91/ou9b1lSXNmy/BWsJlVlVuRF4j2oMkuX
hHhDBMRzgolAIQn0AD0A0dZmPemP6HGP7qBnPezZ+ZP+kl4uQpm4ICEy5VUn61jHNbsnI4hwuba7
b9+Ptde2Zy3PFqJBaDZwpuPw0d1UyjIqC8BguDTL8LjrRt8yVwOrhvsbadX1c3Vm44KvbLZ6BX3h
Wg0Xu2EfgdkBvgblKrfCbj00F24NcKfm6tAHGBRhxIMFL0hwth13Vl31TXTlQiP0uKRaFSFsNXw0
iygFIdogIBhsRH5bdND1IBIg5UYd1tIB2YpaY4+UQCVQdzVXtcEDKZWi5/X+ZWNV+gYq6yWnORuX
6yhQKRulLsyLKvRUYwoSvFFg+5091Ei5tGv7oI7w9qFPUEo0NFZzsEbVCLz2SBGr8bCx20w2MTIm
uyIC1WhUfIckuKGU1860tHK76N0oN8yZL21BNNlal93JZm/2D+5SgGILbaT3/HUXqOBGDzSPPshK
wPs3XAMENAgbe3sM9gJoT1qhg8qdZqXlgbPnDsAWSK3cXZeqdw0jbnR25voZjIFGq2y1UelTvD8A
w/YAvC66Rpab62UJd9oO/cnh/il7Gyu+24SOunHQq8fclJ+QEqsr26D4/i+O1ywLxW0ZmPlyHVXP
YScGxg10hiGCu8Wosykijmcgs7JfxwPRF+foaS6LW3ERwdCsrOFnWq76/92tMO4s/vUfBGAzUKyI
cuIf+1zTyJ0XOoGtuYvg1O36/rdH36ta/UKrkJBLBSs17VABUNLR98InKJIBygtJTwFVfWV4Zd9J
rmmHCfTyq6PpC7oh4I8+fC+x9gWYhjoIutDvQgAnXu1nfC+KiDqBogBbX0OlDmBT4EMG3Dipkjvx
vATROTQ31agi10tId6FUnuw883lZXs2dyITN6Qn7lr250RFOyOK06FNRNFwBqTbawgGjw/p7+IFV
Q9gTzNpr5EtDVFQRs2x3l7HldLcVaxj7ngMDr6wuHXtsVFFqg6pSNO/0zYclwHAy0PUI3LrLDwT4
T4Gt/poBBBDtUFA7IEe0yBmI8Aq8+R9v7v9yr0yU+0dF/q8FGlvQfbdwhri6OOS3eAO0EQoMgcZD
U2YUTaV7niKwEFSgmx4AgRrQc9/2fLn8pQJSbqSa8Fcg/K8zCKw64Kso8kIbDXoaKj+z57Gt2V1/
SRan8QY/jMoghPEFyQBIlfjVatuAr6JY3vrQtkKrAmqfral61e2gahfvlpXt4yyqob5W6ATVCvyE
MjJofoSby68CIAOWL3S4iZrBEERQNvqp72fSFk3NiYMGO4iUGqIKwOpT2YcZZNlLMCgJ8JkbflwZ
lXDFKkvrAGIb4wWMPm4rRuSxX7TBIeruQfxmO/eIuSOriD7Pd1EYw7vaepXOGnThUjNEhi/eufKu
2QRpnd+0kIjZev7m3heReTD3QJFbkbVXYzRdBoWsAHAI0D/evg5CrWgAIptKq7lFwGJprscVC3Qe
1QZiq6hTmnqVsmb61tB1avcls74l1ZIvlYGxkfDLQw8XIXiNH8OmdQdTpQ/iv4FpiapfRRjDWQUR
Qh0N3KvV8k5uLNcHqSoiCerXm2qlFIkKAG0DXMLvaFKMGIGB+xaRmb4THfrxoYToTAUEPs62EcF1
L+mBaWvBrDY0zD2KqxsIg5QrxRWqJv0qPK1dIC2DRgfWSkTRzEbfXVf3irBFjVmw6pXXBjBybnOy
mtkdrwm7XzQOKohn97ofbN5RcRIA/2bQVjBxB1wocgCGLIA3tPVs35mtkNIQZfSaXaKlDyyMJnBD
9REoet6j2AdBzBpwu5rreESs++tR7YCefpFdqpDlEineMvLrDpIIYdAR41IMmr5iZej6oJtD6wpf
BfaiTiJEzlGQuW97gVCf7IR53Y2XyE4HVhesOhPTEA8eabgO0H6hD9A81jjyDssnFM09OCZ4ii1Q
KEngc1bA0umNAfTy+qG/240PtIX5trgrdg9u8BIEZlN11thxdftt64KiA1hr4A3FmVKpbuvdBmpT
ZR9+aC8QYsDDS/AktvsH+NEwi1doySOJAFztRSRmYK6sRbvdrDuj1TKYokeGAsCovCwB/eC/o+ly
C36ghHypukHNNQnAAR65prJdW8Q01h3PgCsYv8KcQ6eEjewVa1IAoyl0BdWHR751gDM3RMktvWw9
UB0u90rVd5Qi6PaAWiAzdyNvllUcjuZ437DVuj8umSAJpaEy9IcdriKQ39QQYCojm1odAFekzBrI
NRaLwgh1JCLYzg2lVPclNFJQ/QeOttBvCK/FrY+CE3DpoigIJVVl9AW8dh8MPf/ds1cf9s6puXNx
oOMtAHPnC4K6KN2D7kb4uPzN8kk+EWpVFFBUaTSafvJh+YBbDX+EmniwC8MKQ90DrKIP0wc5S1hM
aHWDOwL0B4DZ/Mw1wCLt0dcDRcoYCa20UOxVKZ31gEBf8sputjGfom4MbkoSPB9ugN4zHAPnj8gA
fUOwj/rCAY+QGw+Gtn22R1vQLpEdumkfYeI/LEphLaqzJ2UtKhsN6FfNBp7kKX57bEsniz0+2oOn
vSkuv0gTNZgoi8MdnG0qariRu6qYO/Nph1APiYYAsbZKU6DYWtcflLQc/m6PfrzHyYMo6P7EHkUZ
Fy4McW8+uYgumArovusI4ZHm3Gx1tqTcrXbD7ro3G0fykkSdWPaHZSUGHE9utFadmuy1nGZLqCvX
Z5WxV89nRaV/Mis0cTVqBzs2nwANOsBObrc8vamAa0rZyb62f9y+7isIf92SOmucnz82U5phoqNc
ZVPHY0tdQfan+86hD5hg8Sl42PYQbiXBONhKgPq43W59+guvjNo3WFwJx0+2PUgRJO21Csrrn4Q3
9PJs+ARkblL0ApRtZQpyr8po1QKqAbnF1fz6k9mip+NLnz6YCuVE1k34rn4JRJZPAFjUEaBBFObx
zWtff0iGq+H8KZmTGZS3JghItuZTjUb8yfqltCGUsBGYcR8BbgJLyipK2/KNY5qB/qfPReNLWM+o
KsxyRGxpGasL7tunigMjLAhbBtqVKeCBXZM1SgQRoyyjHK9eu3OqS1uK90Dmg/zD8Wthry4UbYAN
6wCrgIhWwt3nDWyhMgRQHk1z9vXJsui/Ft3G48ppLAE+wSVvAWXoisV3LwbnWd1D7ZKwLYJUrSzK
Kzd4OsSHQAGJoCHfkC49pdlTjOqbb29J830nawjsdD3el0TzSVSLo3BsDPb3liQMDbJ9jOfCC7Dn
N2oaM703z+Wa0Rvu0oi3W/FgPpUnFQA0gaYmFQXJKdIYgbih8Yzr//o70mvo6jtmdMIsBvOyDx7i
p43iaMAFKXFDihR4y/2SVA+kUlPZjtG4QXaUPTATwGvIgaE0G+Dqa1uo2zPIrm2qdido2yq+X42K
stib3VBclxQIggS0ZyQ0N9wudh0OjW3JdEPM0e8fes2hIy9vNKCrXbpEaYdySs2PqrWKyD4hDr1N
ueJb1pNDYqmmApI2WN179/4iBGiWoOhCeQPac/PQeDn0TDkehU8CLDLFeg17gLiHjVatE4/FSQnq
HDD6J0NGGAzM18i/dIotYbIfb9qlOpnpS6n5AgTXwq/IK0G5K8mbcbRYjdGkhux6MYGDBKzNWNuR
5Q0lnHT5yu7l0zfM7GXbRHFHaBbNpyqJFLOzld1RkRxaGwSryUEuKbt72PyrrjlpdCpIhLYOEnw+
GdyQc3TqlMzXEoFrJm0mphKRphzdmF5SK3RtepkljuP44FaEmfkUq8t+3C2ZUvC4akfqtg3EFKAj
jVDdd4VuqW92y+Nmf129MYGk69+1CWTOgbtd79AjGztgRdb9Std8seVD25P83m68kqb1NoDLPfQI
kp78LnrQSHRToE+HFHaDgdnye/s7dz7W3vZ3tmK1bGkpPUfSVgaQDhVA6FxAlgPQCN8HPZQmrAe7
3q3WmLRK7OwYo2a0BjsUEQmE49gNbIorq7gXTesplEPZ7fiiXFObb9UWcnmtZauuQCevldrkoEQj
a4HWhw+G/H5dk1zUXQ2YtSghhKWMqbBTEE2jGDdqS6RkHsVHUS/eVxZInIZd11GQwEA7YEoL5dzQ
XxlKwaPGPH1qxrg4BMaqWnYd62nZWo+q7SIZB/1QBbC1d+sI3XwUvfJPrgMfAYzmDHzhT6sheJWd
ATTCrGV1XGU2hOL0big98ZJmPn2zjAWxKaP3XN1zraeKOuui1Zg8GyLRKO/7exkKabifF5X4pdQB
Cb3sk10nmADVLFtPN1aVWhBn5+JkVTMWRj127EMdUcsnHEp1p67bB9WemyNz3hwa3apSVtYDpLiW
g9kQZKCxev3pmZ5hH6tL2+jWUDsO0E9Ga4Hrei84M8ggUg6yLS9Htmz1bNmUi5Ilrd93LwBYyzOy
7oo9Q/ZDedCQ4CpfnwS4JC/JAORbDbEOrBCIv9iFj6OmsfZQAvD03JmjWw15ngzmjy1ruCGujB0H
1vWeR+adwbxOenD4iSA7kiISpauuiUnGnYrkSCNRAoyw65DnmvoaEACK1Sl0iNm6V1ZSu2/KLVTW
YbzOWEFDJHlL5o9Ga+KQ0ayDW1hq9SSkp2VUUpMBIEEkIK93g3qr56mvdysyQjshUiUtwHxkoIbI
HWgr+vvWYLSVd0ogzWTJJpIay2O9NX65f1PiUQOdBpRDyyKDUUmqElHySG8r17qjQUV5nZpSmbyv
8KaDx1d5Q6aPG/z7zZdjaTQ4kErHIW2PTG2C5xOhVSbPrVmnqDiJAIRWTTJljAqMJtSkPnqtY3J3
nuyQyTAmi8HrAa8g94qycj8iPunbEqbdkVt33UeP7MgA77NA+ULrob0wWg1MzpbWpP0Amntp8TxT
Hl9nHWCKpXEV15ctTVb4tyeNIEu6O/a9OdYDiHUCYjZ8UiSdKrkbTOStPOiEZKruyWusvvakBSJ0
+NHrHi9Vkg7QmrjLm5h5oI5e4anB5mpKLUdSQXDWWg1Ccl/DqsbjGkZxpIqMc9fC+CFRABYnoGom
yptSVRS1QaR9tyxJE6U7rJGV2hm39uSl/YCpliV1K3UCMrYIEGFy/2k46dnSkIz7B2znfrvblIrS
Rla6/a5y32+QblN+3pBeOyITX+lUlT4eIsHSItIM2+tda8iBBIv0APmoL6j/xI4bGwracRGo90FE
hi5R2lXYEgjuSZE0nIikrZhkcWhVIdBy982U1V2r2C13idjSyPAhlldTg7yiX51ag+CUe/xnTboG
XbsleUQtjOwSVzLxw75el5TuWp31lK4g0ZnpntSSS9hsW6k2GvbxIMxTWkuDkSUr74rcVXVq6CjD
xSCSupHSJA9QaKhqGCuuouoHadneKIOoexdLg628bW1loRXK7RVpD8qYv9h9xOkGYwG27HQrt2Ip
Vnz54XEwqpLnNqJ0ZCs31JKqtEO5Th4HvTvMfCXDIlPWkkti0ouU0eNKJp78XiaT5wV2Mj1GdfLu
yEr74VFSxt0YG3CovkB8Dnl/bD/vCKQby8uh1gc2jwxfDOklbu2VrhLeAdRODspWKaooQyJAWxDc
7fif6hIYca02hI2uCsSQMSodL5KaclUu0gk9KA+YXah0Z9Lk7nm+Iz2QekIgdYKT1wqI35k+lrBi
NbUBEd7VZfuhROz2euh3Xakb3PAik17SZzr+RL/RPMPJxSaid4ZV2UC/1aFenou954M8HwTYNY9Y
KRzYjikNED6F6D1pPlVDxem8IWyw6Tw1SJ/arltl0ypLk1+zCpsNQD4B0wR1Z+bGXaPuuVos+hYi
B24HPQ0taaauOwY4NSfLFpj25d2o1kYPLVcpS0BW31D8Ah3+TC4nj8/cwE2zadYqbkBtQvHu1Rvu
O3XoQdVSysNZuzaqtdbd1WhzYzXooNmHIvGH5E65hsBi9p3R2BLY7vLOegpQX6mANmXcFJdwNoSN
5oInAC0/0FHW2Pv1W1E+epeePRgBSzBtoaK/1qAm5skuANTE2wlFPBiIqk7pvfFeedk9i2gACYu1
Pi5OG0eT+6eylF+jAEh829LcAol8XYsK3nthEmrgOAmtN54EDx/TolwQZwwPoIo4Rijpp2PPcsOp
92u/dH2gz1FGlGFiMSnNZEYJW8W1AWwILYwWIKOoiRQmTSmKwBZEv7CStucaHx8Xm7UvNWA4QQQl
fvscDzyR0I9kcP31zrk0zse59gZ6QsuRABcw41wiKIpI0IJGsAIaQyRi6RcjAwGAcZDXgaMKkBr6
dcRI/EYioB5cLhFUhS+IcVO+tNJRANBuJ7tAKH0Bs3YD+QLg5n9LCVB0fy4JVLDPxQroyET21cUv
SNcg+EiJgo5fyYN+o8VH/WbOdy83v+ACoezT9ePyQtufrH6x2fxCO36inyJi4/Tr+MDfSgZ5lUC1
/KWJnByChsdXpK0jT2UANYlwH/ipPtQk1ZO/mR6kQZZcZ0AE6Q+1JcC5/SEERgb15hfsAbD4gKIt
+UL45LMi+MRe+XaxggvXXiRXqqUHJ8RLN38hvXHOB/i4Seh1ISI28L10J/lVSst0HPx4q9Dv/+3t
lKUpue9OPqQmwMm3zO8eDZGTT9PL8vRZH/I4n+nFd0h/2LZ0X/Pf0NUuuf0+3orSW/3rP0iaqy20
0zQ1tQ2+T+OMd+rbVrk2qurrIGAC3i8diooQDS1zDzzQ99abl46T3OM00J53vhMNBllhDDn5egHT
LgysTaTjIKdDJ1ugxOFJD64V6ovE/tQDZnSqj/O+h4QBYOsWvjq6b70xy4q4EjW3f/gETOZTSytp
vjWf6xojGtpTBhgJBK1ujH9pA38zC8+3NWvu/fznH9Ohq0fbIn/Hf54eqiuH8j/BAf7qG1TmLrPY
NK78w5X45EKjSNnaZpjjOBwA4msHy06nl6zMtW35ycnS9dRPB61wmCryUp6T6f9b5SBZ5S3SFp5/
Ol0eSqzl6+6bWVAjuLrMbqhzkEVLs1dUoV/Ccdd53BhRnJk1ANuphC4SIH5KW00iH0fDYbaGgIs8
9+kYa75mRFqcjpRcRbQaN++xG+t+lI5yHBSeRd5BH/woO1m0hs4/7qPu6gdclMx2Q5OfWyP/edeA
UAIT8Tcs3F/oGrDnmstqaw7r+9WFnvKZ1YWDk3c3JhE5dq4Ub5F3WKLbhhU56UD08IgcTjrxAgg2
sQrbun/QDW+buW0pASqHyWt+xFqEN4/RMaJ4zRBH200DBhuzghS3kXe6su46ms+QKNQ4yLrjQ5ew
XgPlP847WyUIkcRmhFC/Zqt+1ug46G9mZlgOsgVLVVYIdQ53QEvzPf3S9c3jOmz5mvumpytFjx4N
reVdNxW0m5odaoyp1OSwcip4md1AZ27vJgczVNV9R3PZYXnIAe40K10aZ8orXcn3EM9nTkXSsSnv
uO3Ihc5hhAD+k/zz7bydKQeUQnMYN9RsdrYCB+l2URjDbjA0Msk/2S7SWAMt1ln3m8cN1NdAzcbu
Bkrcn3c39K3QjLKmiQAbLPfIE9vbaqvslDnIuG9Br4c6MMW6xcqZtqDJLZBorztzL/KNdKzEzKdJ
2LxDDzx7AZmkAyXj0kZQ+cd1tUzUrcrhiAyobk9nl0y2xmH1hnpo6j69QRlrSuDhBaO4Z5fx+Xhc
zWMve+GjyW4qmF93fsceyjMNjQm2CDyisPcebjn24CHNm3/C9ETr2YEp8D/vBp4kWhOhACZ0nKC8
cw+9Ruw4nSHdxChQT7/99aWbbDU4dP4iHSkZWOQh4p2+YC8PkYeTNNlZ4eF46tgpczjQDysfImaM
S9TDp4/5dRl/hOJ7lmssPNZtpOD8vBvjEcbVG/adhD4g6WjJMlY5yGTgubigdMNnNzQPr2ai+5mY
J1rjpS/w69IG/4NOkTeDTOYA1ZUcAhVQzKGJsd/0RdbTo42IOFxWPS/wtoy0UfBVAUtgftH88d+p
+r/kmiG3jgw6GrYKYPqjpf63H/fnhdZQp4Uy1QbtFQ2ODrCFckiYnr4N3XvIt57+SKEJzTTde+Uj
jnmkYx4tTa3+agDx9CVuv9cxzpM8K33jdAJXgz+6bR0yejP/bpW8INQK95n0Ii12yasxFbsw0ext
NjdCO3LmHVqNtFB3NDZQTQFbeQduey54gTTW1OSRKB5CwEmKIZ1jYiBfTeF+Mmw1RqLFYe3u27GP
0w37fQ9e+ukJ9CLdpMzO/dTnH+tC37lSB8NQ7oj96Uz//Q4cmD4y1iAPY1CK15nQMCWYzbtzVe2g
AYcAhG86VrLDKEIp79AdRAPTUZJBKXdN7kEDX9NZX4aHcDHXTTq5ZK48zOGu5y8yIuBh5fSinWaF
zGxpE8K8ku3ryB2xWBeAJfKPO4KXmI6SiJZWPeWd7B3w0346TDJqk4e/pUULq/DV17Kmb4lDxOeM
D0pMOvAlYKxfN6g/3Bc654LiWD4uOOYWEmm1X15pX6HLzjn9F93J+KE8EkhDr4BN949BIRtQgfWc
XxoqjdMUJtF8gdoBAKyYowhGLh5q+RNkeTkl/3UeFQZRwFoARxo/DjL6dT60q691en8r9Ddh9f/H
GPzg+oVbzZgyHwZEFjiGabk4cDdAY94bwHM3fud3QIZ+fc9CCEF6nz1DH6/8Scvzqwvd/UbDIuk4
x2vh3BD/yXGDTDASjE3pE1IF+3MjKpHvrRnX6QgcySjUnxv0GKS4hM1MwMW5xv5W5ZS+N5Us9VVz
CmLiRQisXJjzEU+Za84jehLYlauVwYWCDgsV9ApAp3eUp51d7j8n8zHMBSMbEkIf4mq1Akh3RUSF
hoAGqGdPib732sWt+imsGfaMltmI6N+AskIUlVcEER1za+Wr5sRnH0SQN7HeLmCI66CPBGUl2qTi
/QDDaiZ9LSCwME6PwS+810APvLUXag67VJfCPZnt8CsP0wzT1+enuxgFVOjIkfTkaNbBZSZeBQZ+
VojfcMyFHySMwLWGukxIsYyIPlqoNq/GbY+P/fNuKaqbP3NHnSzJf4Y7yDYAZGduCw5G7VfXgCF3
usXOlOSJmD55+tFPMNhlIaw8xkVCjPGiRA7BbBTCRu7COhUBJRbUf6QqPikDydQW6Sj0/uGRpbnX
19HchrpD7gCJ3YKEKlMmDE9LzfNOXNYd7w0eFB5z+3kcdqAESLLvsS73bdTsbbif5Dme70EXHQVC
14AyieQVz7eyksQkdL/JKB05eQ4HR1nS1nrhUfcXjOV19XL+5M6UlxYgFyGz42tn1mz0/dL/5LiK
Ea8ZL7B2zZL47KAbRKs96D2bgvldnVFVNQ46RUGTEVTCny4fjxSfEprgfWbVdZ3D6Zzi2KtathKj
wSHypWpz9hBSbte8p0U1M9fAuQ3+8xvtfCOg5ir/XKU//neoFxb/2Nl6ls+cOoHyp+UVRU93Y2ab
XXDMfl4WfWuetQqEc9f0F8aFoRuazOWCDG9+KWC+GSnQJgV5ZTtA3aahBcgSpWNRNSzwuEYAMPTC
kN0OV63fTyo2AL60HaODaU8GDpKwM4NyOMUDXKRvWdAbhyMx0FCSFFos1F+ocTjLx5GzHrXA45ob
eAeqf1ETm65Wstd4YPOHFkx8ZlQeV0YyKnsTofti+pgLzvAnd/BRDReJFQRalA6XyALFpbk38v0f
f49ci72RQK/BYWB4JmyVNzqm5B92osdvpm7bmcRDicOMP+JOZzFItL3gMW9Ap1hcJFp0chiXFpBr
hb7uZeBqlGMhr76fAHQJFqN0ILrp0CYn/fbXt/QkyqQqk86meWc79VgvTaT8znkHnfzxP73C1HP+
+HtSjjX2//hf7pvFxmlB35v/QUjCWJlQXsKun/cFppp7yCpoUIfknzA48bMHnAd4H3GCFYrdCi0t
YMwikQcQHgQUVjbdygVGhDgMMjGMSSDyuGBfz3wQdKvKv3avljPX5jvmahV5pMqPOvT8fPNAwhPL
L0xhzDGADMTr84vj6zzWmbWriyLwjyX0PUVPMMTRL+Q0oozj/ufFYRF/b/4VA7EXM3fgMb+13n/e
SoBh8C+5Eu8G4gvAH7DYGg566CsA/HPNWrIDczCav/qAerCWCwcHjWiuYWsLtLVK92BiEnEQxABU
FKhuZoblMWEzyi4aBxucdk9j9SVtQJLXUEGAeu4t2DXjYVBMfKvQ19wVY8byiN0AYsqSnvCwUADu
NQo9+n+Tr/epUBNvj4f31AG5gqtnzEyBB3UPRmaXTuDhgHS1NasaBB4wtl7so29LVp3hvk/l/eue
zRFv0fMyoW6hLOQf+2hbXRibw5HuAZm7Ms9FwuFc9zU2O4S6kvyyQNmN5p0dER5MSShzQqo2s5d5
+AiIRC6sLRu3QJc1HrKwtTh7pnkkhYb6mo1YCLQNW149T2mMUFZ/qfZIoO1384+/OjNVBB4MDmMQ
flnrNbJjQTrL5Pq/ig35ZJBvgopAbQ21wYxMW53lFcfU1KwsMlWk1LG5B9aW1rmk4TjxGNpC9DAd
52hj8ZgxQgvULMyqOZGHRno4zPUL4uBRY/9o6SHqZxh58FB1IyCKvW2hEwKasS78raAgA+yF0cfJ
PH0cOj2WOCzAxwN7kasFJrz5vxXSf1qXHlqv8Ih1TNZAWdjxJX0D6BoP22dgLRaoNFW0gMnLH6uI
fnzOoEU+BfL7kNrEtFaAxLmQ2rd/Hjucn64UYgEohOQQ3qOJs1jDAvmW/X//2/8IVvQ71Y+RAsQM
2shiO1q6aow+BAC0VuaRw5xaQJYU+zo4MU7fsC42m+USB59rosMpWKXbPfibbGleDH/JKtwBqaQx
0Ue0Ia2LPLJEsrdaeBDgVFvBjbTYorgmmvSgoDV92x+ZoX9egOMSuDQvBPD0begbX8PYM89SKHQs
weTfRimpuucbrFHHw9a4j4KM4YV26reW7/Zsp3/8HwTBY2bbAzp8a+BTSX4XzqWffqog8lYF84dm
OzqnH2S8zAJ9rGa2ZiH6Hjk9w4OeTvbfbTN89aM5Ew3g4JyhzsAC32WSJCKaP0eGK12uxH5Jv/nR
mb69KQAhjSybBZHyMBDpbFH/zOhwHuwFFEJFNBN1v8zQPBx4SYtRcnXpRudhbkmZ3cEDLyJ7DtJD
bBEKD+MmHfcyQJKHdwle9SxdOw+iIFTHL8B2HrGZVB6IhjbqVZlkjsBDJXexjzPrJ/CodhxoPk0c
ZmEuPCC0lLAloOgAxioVrhZofNIkHYPMMPQoIwNjJYk8Kh6PxPg9KwyDRJsO9a3FahAersjxKf3o
jTUK0I8rv6aegvXJWmiLZPpTb45qoHTQ5C7gQZ03hS97lI+EfekFl5SheF6SdnL3fnKpj4J6tMC1
iX4FlDSGQuKPWuEsFMIDZEgoVi0wC48WLLaLSh6NP1J5/vp1+jC5+gQO0BHiuVoG4YrG4vlnLqHo
C9HPdKBkS/FwTSYaaxWJdQ6BZQS2woKCfmjAR0TsMeYBjjvuTpgwofnH323diU+lUuUDsMILDDQ8
ga0dBzqAR4z1+ALHW6DwT0dO238+fYkyKsF+55R3Uu+Z1+y/4iL8SU1qLha38uAFRIbo3bNXF+Jd
NfCSoaNJs1YDy1ejgQLdmyG3U3fpP9bju1Q1+xfcBcemNiBg0ByPceh4qBYC6uasn8jhZpvQHiLe
xZuTR4pT8qi58U89HVRfrvHPlwwPHmZAkkkFZTZ0L8qSAAg8xjqZK4QH0azkeelhZMfmYAi2rCXj
ifBIn7VApkmJV9KGTgnBofXmn+f1r/ZG+qT199HgBWyx8RlugAcx2Mf4SWqbLja1L79RNlDYBsuo
y6PbCTxPJpVyXu7/80ZyWwdx6scOTd5h8CbD+rPTnzE7C7QO6QX/6+Zrz0JPLNhU6UhJFI4HDlky
fSTIELS5cEMJt2OQt+NYQ31XkDT7AmsmDyrRoZUpGOFRZfiouSiPjBhZ8zCOhyjMYUflcWapgF91
pG/YrhZg9Uxf4Ne33dgK3+DUXLxcQDbB4QHaGlFU+goXyg9pO094oZe5JT6p0cYQDCvzJofjiEsq
MDX7MqrhnGvm5zXM0U9o6zaicf9S+BrAGw9QtnMMMdATi3goMnNS5JqMnQIOkPwym3or9EFgpCby
MCWmwNqws+WBk5pGYLLOTJbDznzC8lrHkEsrCpHCTuWaOOA8gsRnRqZ4Oxd4W99KFLRCw3XpoT2d
dxXeJW2TWq6CWriE7CMPbvmH04aT6Gvpen5hFCEHD3vxohlXp3nPUgn9i+H+gIbndsH5n+j4XCDy
yev4nL4N1c3XU6Cnv506fbwTepdoff6Cb3mB5uev95aXWIV+s7e8saU/zsObDTP73/4fAAAA//8=
</cx:binary>
              </cx:geoCache>
            </cx:geography>
          </cx:layoutPr>
        </cx:series>
        <cx:series layoutId="regionMap" hidden="1" uniqueId="{77C18813-B475-4536-B145-E1B52EC4F649}" formatIdx="2">
          <cx:tx>
            <cx:txData>
              <cx:f>_xlchart.v5.11</cx:f>
              <cx:v>Standard</cx:v>
            </cx:txData>
          </cx:tx>
          <cx:dataId val="2"/>
          <cx:layoutPr>
            <cx:geography cultureLanguage="en-US" cultureRegion="IN" attribution="Powered by Bing">
              <cx:geoCache provider="{E9337A44-BEBE-4D9F-B70C-5C5E7DAFC167}">
                <cx:binary>7HtZc982su9XSeX5wiF2YGoyVQOS/02StdhSbL+wZFnmTpAEuICf/rRiOxMrvs7k3lM15+HYVXaJ
INhA7/3r1t8f1r89NI/34w9r23Tubw/rzz8W3vd/++kn91A8tvfuRVs+jNbZj/7Fg21/sh8/lg+P
P30Y75eyy38iEWY/PRT3o39cf/zH3+Fr+aM9tw/3vrTd9fQ4hptHNzXefWftm0s/PNip80/bc/jS
zz/+c3J+vG/K+x9/eOx86cPr0D/+/ONXb/34w0/Pv/UHuj80cDQ/fYC9iPAXkqiIKYr1pz8//tDY
Lv+8jil7wXSEJaUsevqDv9B+ed/C/n/rSL8e6P7Dh/HRuR8+///V1q9u8NVK6Wz8iQmxfTrvP29/
veBPXzP5H39/9gCu/OzJ7+TwnD9/tvRcDLdnX3jw/89/Tl9oRhUl9DP31VfsR+QF5xEXLOK/cj+K
yBfan/h/25X+8cMPZ6CHH2z7Ze1b5/q2EJ7vfyaJ58vPxbE3/3lxxPfd/Yf/RpMQwHNJtRJfeA4s
/51FIC1eiEjhSHHySSbPRPLn5/m2KL7seyaCL4+fsz7+53+e9bvxvnt4/J7W/TVvxIC1hKlIE/kV
z8kLxhWVQsnPVqK/0PxkBX9+jm+z/Mu+Zyz/8vg5y3c3/3mW7x/H9r4LX+7/LUv/azzn+EWksVZS
RJ+Y+zXrcfSCqkhFUqlP2v4sAPwb5/k273/b+Iz5vz1/zv0k/c9z/9h9+O+MvoS8oJxwcCVf3P9X
ai/1CyqokFJ/5r34IvZPav+np/k25z9ve8b3z0+fc/348j/P9dtX4Ov+uzIeql/wiHLJqPyk0PQr
niOtX0RYAd81+2QP7AvtryLuK3/vH92XpW+Z4beZ/zmiftn+TAjPVp8L4/bV/wBhfMo4vlzgf8Xy
84//g8TybySCfzE8/G+C+r1a4rfaKrn39+mvRdnvyonvr/7qIKBUfLb1e57uk7UdP/z8I+aQdv5W
6j194vO+T17qwjYf7PxbVvzbjsd753/+kUYvsAD/p38tLIgGF7g8Pi0QSMAwPNQUSj4uFQYinR19
8fOPTEEhCHmCxk/Ok2AFlYqz069L/AUTkkRKCUIjJmDpy92ubBNy2/3GiM8//9BN7ZUtO++ebhJB
XOs/vfh0UBlxDBk45HsswkRKosEF9w/3N1DkPL3/fwY5sKksWJlUejxHas7mlLngr6t6QLNZZjyg
Pe3zKwTJpIkqidOynuZYLsJf1ixqq4MtReR241QqG9eq8OQghKS/+NzqFD74gY58Mt5Xwy5yRW20
zFWSu5XfRXgdYzv2ZyOz2ZsqonofdFbdbHPHEtmxCy6Q3jd17k6RU5MZW/SR9Mt6gUV4JVz/ISNs
prsyWvvFdNovi8FumrHJhmFjp6LMK1MwMt1uts1fMp65ROZ0ia54aesuwflc1kkVZUTt1LAg/2Dn
MipeT153xW6BwHYoh1DDCZv29Wzxu8JqtRpEK2dNkS+0TfSQBbnDs44OeLJrb7qAppjk3A5xuQUd
j8KGi5kMdz60aNwTErKb3rp8S+eVZ1NcIMlMV67lEaOJZUZUwqW8HvLLyvlb0hbkF5VP7HwVbuzM
ojEs5iE3Oe10A7cduniiU2G6eqxAWPdNHXhpRhvN6TR08rKZ22Y0cs1EWtdrdumKtn+v6nExLWuJ
WXvBDp6j7DLvaDGfxlzzW94KRQ5IDi1KC5mtrzXC/NqxxjfGc44fIt5ViQggHMPQ4E6ZZzTuxppU
aRPpWZppWqZ73srmvHCIn2aWM2T4wEfTaFalg+rnh4KP9bGarDblOHbv6oxro/IaW8NHKeJWIH42
+5qfFdWILn3di+m46Gw+k0vLx0RSdps9HX4SIva5GyfjQj2kIyHiJugrm9s8mL6bdVJ7Xr0joyvi
ZqnixtXkop7XwI3sh/LcVbo8rPNYx1UtljhsrI45WsuEda0wucrFYVZKGRI13AyunkzmSr3z4+oM
m2zYuXY6W636JRfeJmChkwmR9YZ3yw4t5bTjI0vyIVyIOlBTaiZSK6tk6Re+1yjLkjrrpPFKxp1s
zCiqHQuhiJUjSzwgcZ1l5FqsuTwH9UroSKhpalml9VZiY1U3GxRtWcK77W2+biQpLWhDsYWw7xnl
ycDm3Sb0EnNMxG7OtjbZNs6StY/KY59X54vPTrq+XpqOH0M2tCby22So4zzpMu9PamB5KuiETp4s
tSlr/YoXYdxDZTkYPzUkafTqD3xt7rCfY+bJZqAGalLbM5YuaCxM2aJgZu/6PFkFzk3f5LORcAkQ
cjhDyl66UF6GNTvPbKaMnf2yi1gU5/MYc8uMRs2tjrrydrFNeVxYldQzvpWhFufzIDrTKQsGMZLZ
NJL7uKDlx63a2nhUy/utl2LXzOMtGTEx4yCvgyze5HpuLuzgQUParR+TUbW9mdb1uui34qobQjjm
bZ2oJkS7Ugjx3s/Vts9pq3ODxq40PfKHAanoTrYULLDr+O2ocDubvJcxqYYydmBuH3nWRblpBfam
neaVHNo8sksi6qqLF97Mu97ZNlmy8uW2ganHYLxZbYpqZUWqwtzchq0ntSGT67lRc+0vO0UTj+vz
xs7ZuQhLNhvX8jRnzX6lbR3TiVxvM9qu0YZUXC7547T09tQUfDkgXIp9EwkUmUBEf+hzGV7islnu
aYbF2WCHQ9M3RUxkr9KJ2MlelMtGI9OBwt/xXmxNUqGmfuVluQ4GdWtDwfHQfFe1cjB0YDglvK6u
QVFIbzZP3rIoqKMF5U7XZWDXrXMlSN336uSbsb/rUZOBoyzA1e44eFGVtn3ljSLNYAhShTOrbHCU
LuO47petaUwPtrGztsDHhpVT7Le1AXUPxMW2sdwa78R9nhfZbusblpKi4wdpdWEytRGzSZt14LJa
UqSO4ymKm9Z2xme63UdzP6bNvGYQ+KbczLUkL/tB9+eoXV1c+Hq7yWfEzidNs1RH4OT6ecnPbU3G
JB/Z1MeWIXpTFhKCw7qUjCd+luU7ETZ5OayT3kW8rS9yXmexbEDbwAwvXD2+WcJxbuDkXIwHiru0
sKK86IW4stNg0zGCd7Nm3s5qRJpLtXQMNDAbx5jatU6aesviQbA2UZMgCckr4Xcd6KpnfTwOHv3S
ZTk6FZGzV02O+Q5XIbvaHPizknapAG0ik2eGCnteDhx0te0u23lt0pG1/eXUD7t6RgmdlyRqGgh3
CCWckzwNxUzTMNTreUaGatdNE4HkwA0xwv4kXJPfZALijuSvyjV/X6pA43Ke0cFJPe756qTBG59b
M4ZKN2lfkCtNQfVC0b8EZOqKRro/0Yb547Qi9qpqho+uxh9njO15j2b7ELapSyQe2niqXkq1FvvB
1uLAQfNuBgSXNhxtr7qZTmZbfXGedx3aSUfIQYuqPZfURledaKuT4ut0bBpgPGnz4bLq2v4KNRGc
3bX4PVaDMLbL5l1krRl0xS5KqV/rLti3BA/FQTgG+jiRuxFtm2G2h/hVVoEYxziYRJEdptpt4Fv6
4XqYxvxVs1X5XVjdx6mEQEOWxcerXbKXZV8Pu0KTxgzttBgvxM289k+fnIoDkVG5F76lqaa8PZKK
d4ktqirpVzSeBr9E8cCcu+h4cU7bRcVF1IeYFsX94Jr+tVy5u67rpT8T2FIw/m47Rj1kSx2ulgvK
pzZV4A1Po+zGA0gpi8suYPDZK1HnGet700fryUayOo8iiOSlFvoo6nY+2rA1D24hzNg6RCbDy21v
5V2Vd7tmpMtpxiMGU9PdlZyzNS29tKkvOnm7LHq57CArviya7harsjGSyqRgmzMI4voNClmZRvls
DzbS9mwEv/JKqXw92/rKpaXNVxsTNXBnlk2WbwfKEE48mAffl6Hsz5DOulfeI5TyUPMubqkgZz0u
W5v4sV7OwJKaPhHCNvc1j4oysaO+30Zt3+AlKi8U2dRy9E0xp4g22/0y01qZKrjpXetyfiPWDazP
r/aubTm7CpNWRhTcnTiXt8EjfqAQzs+wAsc4rkV0rQccvOldAfllKPK3iyjmj/Wad+lUhSjp1Qbx
tNeofrlN7XDY1Lp87HE338y4k2f1UJX7DOmQFrD8oZXTcIooLj5uuXis2imLu0VMh3FqxS4PtT+P
8kXceMp9KsH1x8FRghOMRh6HgWZ53FhEDoHNEzUbV+jCF8KiRDRcvq6aJ4FXC3jBiDbWBNbxZHZa
7zpHKE89HwdwqKiqjhlX69nqOT1JV7xcy2k8MFkI4BOEbmr9tuvnmr7cxoE81KLncCLbvu785j6C
kXTesC0qduUgqwIyS81OYlx/Wa2Mq7GqHz0H52wbKu78MI9noH/91aL8+0rO+XHNIV+opHUxIsIm
A7LEQLY43fbaNjumyrcAca8pwXraqXlO8kLd5nPYWRYdodlw4mJWsbIy2xfE9ft+mZJuq8/biQzA
wci97qb81eBtLGxxAQEPig/CrmVeJn3WnM9yvs7r1iz8w7q5WEEW0mwizXD2sGWF2K+du+pUNB0G
ud1bhV6WjRtN0RG36ysU7RjklfESRWU8EJwi5iDHJjJ1zCddO+4hDSmPnZsvxor2eyWnPFUQTGIx
dR96597QZjhmJbK3UH3kKaqRvEMe7E82aEiiQE4o4C5plg1fZnOepesUNUkhQ/WLLdrMhFK7Xdg6
fSjFXCXlWJTG0/U9lagyfOk6A5lPbhxv4Cgbflg1GuOAdRLA8aTlJPxeMRnTdUmHiIddBElHF9VT
GsmiPtUu+4ir/jQUuT5mUEvEKND2VbEN2TEsWJlV52PS1nNz8rWrjV8yfZr6Jd/VVYnAr2VNvG1d
H68ky9JGLuWBY3RCK2g5rbP+MPOtO88tyg3jfI7raHyPi8AMrlbDa+rSkXdzQralPh8mOseDhMJl
bVXuIH1QIg5+uY8wri5ahOglOORfOj+Mr7qKZ3viCSRcoW5OMrDDttk1gZcgrjd+SGbIks974LkZ
tW9PeV4aFTW5GeV6NTmlD3Zhr5uCYNBrfRi1TCydYsbosc2GIsnGat0Ntb7z4FU0ReIcj6GEQmwW
hgdg+JjnU9rzgh5HurrdsiFwo3aqEl6g7dDr7j0ahAcuozKRa6fOMWHZpVLhrRJFe4jASctsSYqR
phD5UVFc8DC6Q+mo30HRJONlpXafMRFvghYpR3jbjSwaDitk/slI9HhoQn/L6DbF7YCWg3Z+p3RR
3Daobt7p/KJUHo+mF4sCSvN81tVhSbxwJM6qwseNzm4g1M+7wIZzvMCHXT9DvMkOOgeR4NmaWaJ0
mCyItLvlQwWRLi8ppCrDwUrI2KJl2q2j3i0C3iO43Te0DruxpndNVWHjq6U+5sMynaHJL1B48s6I
mkBshERDjmVcY3daZbUjtSxSuVXdLi82yL5187rLUYoiyPazNjuMs8sMy3yVuK7zKc77U7lULkGL
apKIjHUyBNLsEJqK/VZNm1kZHB48/5GQIqad705VENzMUckPW+cGs1ZjaQjurkLTj4d6m+ShaL09
hMplB8G1B/+NxpQEC2mnhJR5S13ehWO11iIuq9LHJao+rAW9cmzXOlFd5TyqDsvQFofa+Tdjj1FM
W/pugLslDa5FsoB3ONft5TQ/LlCyAjLBF+A2PuoqSgacQQzu39RiXmPRvqur3h42Yg9LswCYM/dx
1IkP1rfvkCQzbIGCmLTTbW0HElsoJWrHksAvlkm/LJX4ha7qfZbrMg3ONUnDxZmvq9rM1XqxhGyN
dYFXI0JtEKQnUHiP25H2YJWor8YY4rpOiiJazyq8+t3cDNRERPVx0C1UEtPkzZazGQzahhiCRx9v
EyEJlLftWRFFIZm4v/aimeLKzy/x5t9KEspYD8urNetYCiFshuKSAbpUVqaLhsXUtnQxn9U1SMft
gAu5CQCfTEWdp43ajpvgac00O0jsPcAI4xC7oWCQVBT4UFjbFkYGD8WsmN+ARbws88bYdTp4Ilez
EL1BYtnTuId0FVAbP6TZ3M1x1bqzxt8pXdfJPLvligB8BR5vGxOG7VmTcREPha6SaAjbMdgWmYG0
9gy3q05QgSCpcSPUKz2qdRwo4tcBPHQXuRMeBpWGqh6TFQ1Xc+Eu2365zJsJij+InmooAQ5olzjL
5HIqsyFP5LL+itidzU0FFjCJtMzB/QpNX5eUXBQA2xjBiylB84LMFoYQ+wKrtIi28jAMpU7GsIYb
zLPLZoRQHPShcKp/35NqNGQI3cUEkM8Boeqjt42PqyGqTsNWF4nmG4ATCG7TQ51lQG0+dvUGEFDT
PczFAiVGBbwqPUMnjCJxaqljgK2gBxxhcE7MbkbaYjZdzxpTWtLuLQ4kLvlGTSGwSyvqIPMv/XqZ
bZFO9EKGp2KjvoD0/akSpa+A5rVS0y7Umb+Q24YA8sjnNEMD8GKt+phi8lr22cXSQNy2/CEb3J5X
6KaFSvww+PKGLw4gx6i5GQtPz0gTjqHNr5XtIoPb9hT8uMt5fkdE9CFqfb3DjaXJuNkxbuZ5Mawf
u5Qyu0D5JsTe5SGx7hdRBrYrSPVqFb1LNtFeDSq8b1T/yAvbxZkXUVwUpDNVP6gYYwil3O0HQpNu
3V7adj3PsTy4qDsNbLlXLUSCLSzzPuTrnBZrFcVzMbVJzbZu13bgEwgUvUZv+C3FqNszgq5cod41
gSDQ9AoQmcWavr9SjK+mAi8Vb90AcNIUPs4DQBs5yztTt8t9aLIzIVdi6FhSo3RWJtMAaRFZs23f
2iATmLwJh1JRvZvm/L6hzW4p1sIQNpzGke77itTxzGZys2ZOxhMEcdNG+bUra4iKCr2dVfNOCH0F
sDNLRtmUyZxPuxajJKjcG1K0Mar8NfLzHYAOi+F9P5q1K1vDRA7GKjJmSAgQhbY629ehu/Qzj1f5
S7D245gN4GIkbUxWtFdadGWcE9lcES3QjuJm2BcMsJSN5AlgwJOJgtvbvmx3wuV6JwKGAgJqymIM
JkfjWVT6i6mpSoPr4XEl/i4f3W6tyH1oa2dIpqAWYgRAwFIeRsBaEgowVwxBekhc027xHNRlU67v
KNfvpwDV5jrJm1qrEM+yl6CgW58s+ewN0pA3NhLQyWwIc9wRvwsWQpeq+NHnaI03PN4oF5WmiIY8
tRTUu6n8qwaAlFh3xKYhiMkgX82AYA5TvGKAfTNa4XjMkDWiGW7REr2rWdWabC3p64b2d1CT6aSf
hDS0rl4OFr2yG3vnffcguzXJsR5iQefV4FDOpga4Je4lGc1M5QcZycUo37cGF9VuXNpLEXyTrLko
EwCky7jE3TWCjQDakizp63afgTZ3fAYAVIQ+noFc3HVVMAtb8zQKAad0rDkk4nUU0w3loPGqNA5l
oDcD+sAyKw0peRt3ap1iSTu4lq1cPHcAlhTE/1ITBhGeQtkNlQ/ph48MLQx8nc0APBuauM0gf88j
dJgAKIViEdydJgnLPTabwjjutaa7osp87KpQmRD0APgt+iir+YiG+lH1K4QJfJWt9XGU032uwhKT
jd6VktiY0eIyVJ0ZUXGYVn/WODC5DQ9rHPlliC2E+cva2uzAVQTPuiratTPYsGyLsCsipVMNAFXM
K8tjHrollmt9A5CEmTz4G9YfqzCKu2Iaz6DEeg+187Ivo/N5nfeFHq/KnN2udWBn85w/ocPZaYXE
2TWPAZcPuK9OBZ/fTDmIa7gvif5FtdO7mWXirvWjTaTc5AlHEGMsy45+KKqYgfOJizDV+zoKvRk4
o4mT3QGrbb96cccJe+89vqsrVxygfZQAt9RhQxDm7aOC/KkvGmhfNHVCxvDOj06YtiJvoFBsoU9B
eIKGTRnAsOrE590Yg+4ni6AnJ/qHHkJeokm9nhQ0rfY1JvzIhoUYKCH4QeDlcgEc7756wnSHdrwO
EwL4vXmtFnqtevSGU6lMXyObkshDH6KHNIfz7UMR+eEimxHIYXqnrJ1jNU+RiVRmY1lkdVqUvAAB
BrFbNzUYhdh4Buj52droM0b1eccUjku5vbUbWgyxhTZWQgxsZVuDm0PDo9yWNZhsLHaj4JdMksq4
rL5eJw+tF4YNnvLXNmNX7cSu1iq/ggRvTWcXxVwt26Fr+aW3dDMdLwfjop5BkBHBlItvDwpSCYMq
V0LyAzkYX/D1PJUbEC8MXYoqmUqX8AzSoajTASKLrpPCSWpWsTRxpJy+KQCNABh7sZc2GqDTCc3Q
zzOfXzUdH2wfxjIvPo/f/vbjPy6+zPT+uu1fz58GeP/102X/CJjM+PjoL+77528+0fvt1X/NnD51
Y387zLPu7qdR4C/t0b+y+G/2hb/bFv7DuO6vjWHY8qkvjLl+gaETIjA0XzWHdONLYxhj8kITqN00
VdA1Vgxasp8bwwj2QD8YoBCBteSRljBB9rkzjBh9IVnE4Dk0jjGm5C+1hqHF/Lu+sIKBHegJKwU9
ZgoDy4o+6wvnrZVeFws5l5cACHTQxlnj5Y3tk67+NDz2aWz4G01oGCj8LiX+dQd6yzNWSz6T81ph
U0ZpXp5EY7bY4pfjcIYYN7/rzn+D3tcd7z/e7Gn9dx3vFW951FCg5+WlGRTA70m2Vv8PRMD1EZii
JCARHX1NBJpfFUdDwOcw0J5UzTvSPoy42heAv37/Nk/c+Vf//tNtuFaEQ+cVY8Gf3aaFqncN4NvP
O6eOQ9nHShVx3Sd/mYqkgjEpBfyFIP71dZoZWjS2tewc8szltQ9ZHzdRKZO6cfTwfVJPivXsQkBK
wuyDgHFspZ+RkutYdXkzsnNw7CqWstkS6IdlF9+n8g0lkAzig8IUwxiFeKbesyU9xpyy824ZSmhw
8NdTvhTp1qv+IsxQjnyfHPmGmCRMHkpMKCOMPQ3d/l7pZpWjQRHFzmEQYyIxgshwaxeLK7NCh6QE
blIFtQ4fZwCVljk61XU+3k9jC10eZ7WDHt/Cs8Ugto3Nr1ni/VQtfb7D3KPCbNANeG1Xv8UljaqP
xTAuZVJ2ZH6bQxIyXc1h0Yeqr2soeldY/JPrYZhM/YPQRIQ5aKLEMLvyTAsnt0Qs32BQgcIERerx
8JLVZZ4USLFDtMl4zdBly6Z3fea3U+OQM8Oo6Pn3mYyfjOqZ6mjoWcF4LdSJAqT7NZNFnwE+NgOT
CYVuAFkjw7S/qBSgbC5UOxQNKe89jIpEx2Lc/szkv8UErTCYCNFaEPjna/LMyijzdOPnrO5tTPM+
XHf4xo1uS5n3zXlZsQTGf4cEelDHGo30kstVnP6ECX8UBUywKk0gEsC0ESPPTuEVqVpfTvycQHHy
BiDj7AATx2/nuaoPJSFLGpqovpigg7ZHg+9TnJX44NYGHb9/kD/YMcQ0CGEyoqD0UHyTr7nRU+3o
oiw6g8EHAYM9cn218SX7E8f0R5kDGR5JcE1PvylAI5iv+r1hUYYddWRCZyMgHtkG6F//Qddog54m
lNJV0RvAnCtQt/Ii/zTy+X8NXN+6IYdfTlAU3IiG32P4mvRqcb2M+YbOFD6NuDGLePd9Fv7BST3d
7V8E2LMgErZ8jGqyoDNCrttwgqbKpI8R/xNX+OR6vrIaTjmlinPFqMDgeL++hm0knjT0d878THGM
S/6KoXFXjqRKqiqrD7lqivQvX+wrks90w6lxbF0t9RlMKA1vMblV9a2jt98n8geX++xezzRjqYt8
nq3QZ3n0bunuOT7+F2lXths5jmy/SICohZRepdydtsuusmt5EVxVLknUvlP6+nvkwXQpad0k2gM0
Bt1jIENBBoPBiBMnhvThuoiVDULwZqA5xSZYPCZtkG7SJtGsODpr2uTz0PFdA0/s8KFHDvy6pBVb
u5AkbdLQ8JwYUxSdO+R1C9vZd7H4el3Eih3MkShQ8Ij7DN2QfHjl9IbIKh6dhxJZ736qjg6gd9s8
pDcou4y3TRTrintjTStc9g6F28S1yCSt+nTs2qpEfX4I6301Dt9ryj5d10olQjK1vg5HIFsgoh6B
RTJZDQCSrQop55MuHSHG8PlzY4eN+FsSQqagq8ugi844qEHYnxxtP+I6b2EGuXvjVJ9bIC2u67Vm
eoCN4nkA+KjhUMn5dPpYGSmgf+fQuNVDY7Y6bXiIm/AjW/RXjmzipHRRb7WH6EwToL4G0gNukwmF
kHePDby857gSoFcTzS9Uurj1NKhju4cQck/zLTBf3Zje93zcO5mnVapgbHW3FtIkQ8+ShE1xMUbn
LMz2RpedSK3/RrbFK1xzE3Di1U3p2wNTOL23m/edlSzkSjEgGWmvJQHk1tGjXrX7xu2ADDyVQKka
xre+GjdJaHsEFba4QwUuuYnS1zA6ZA0AGdqPob5F6+zQWyiVtLfhAHBuseU02WVusm9Mey8KVI+d
0CPaIazHD3i65Q7NO7h4NLU6q5ws1aNzOUQ7gpgCS4hKhOnZ2ct1w15zQ0tJkmEPdks7e4QtRN1D
rZd31RT9DuuvYRwZqBQ1/nVpxnw0320KQx/c3IVoOPODeqlY73bawCYzOvcAzk7OAZ3JbvODTDUq
It13s3e+oM57EtU3jW8yG8n8B17mHhLBm2Jimw51wP6BcqBtGLKyDCWBVHE2Vq4xxhYfKK18wLtI
r1GFPXdFChQZAsy7TuiRb02j6lpe85WOjkCA4emFN6V0MACkpqTsSAR4YVqj5mZRr7Os7Hh9ydc8
11KKtOJjT1F6sgWOQfzSdPXtoP1oR+uUGZli5VbVMQwYExAdhMrxOE8bO8HjODon+peoLDY9sKnX
VVnbG+cfCciZXBpPrPNpqHuo0mqpl7i159QPH4ljGPbC0E2UI3XDlHalK9pxquMpOgfkIRxNAKIA
szNLxbN7VRV7DtXxKEZwJqlSxGVulm0AFwzT1/rncvoxlIq3yaoMdHshJ6JTQG/mvy+cCIA6Oo05
jc48vw0mEyXmPbcrxcX4/hk2p3EXUqT1Ms0JGlZRfBYGanVZaxmbBhWi4xSE5Tbmxi01y29lPPgo
53+3mzbbhmYtFF+x5sWWHyEZubBDExUgqDqJBjXe1AJ6BuUVLx4FoLwaChvFoErSrMpkOl7gyFyA
SECKpoJ41KukwxYes7H3+kJ4zmT5lnE/Pl43+9UTvBBkXO6jLWhX92x2ST1qS+aLjbwQLilUIhWr
qBIkhfB8frX0wonOhfu57UtPOJ0PtJlTltvrGq1aJvoU9be3Kp6GlxrhbnPNAYmUc649hZxt6/FJ
i1UBwKo2KBgxV59zQUSyCUDLzKHWeHzmxh8WTh5qay7gJlYbKS41sur5HCSJ7TkLgFzypTqiyzVW
N3F87k3qVWO7cbJ9NdzmP5MI6Y/8gDoT9wDJ0PNd48aepti2ldVE075lg8oCUTFyIZfikwGlUSZm
Rd2n1nyK8P5SuZK1d/+FDMk0jFpvc2FDBrW0PaJgdqJjvC137ZgeRtTytfS35hgKM1lZVwfdYPBd
SLEg6yC5lo4ZAwLVMD47wfDAK3tDdBp5/9oUkU2AZRvUtWyksi4XL2BdqzV5Fp+DDnht40kzky3K
1woTWdVkIUXyFR1FLV2YeXwG3M7rgFJ1kaW7rsiaCGShCEXtk8IO578vvH1R9ZHQ3TY+T85tlwMt
0VOFhJUDhYcqsusUeWLUSiQbcPsoDVt0J5xr/Tk2bgdRPEbGramnisTimj3DNYA4BNQtBCf4UpPY
DJoorWzYM321skdteGrRi3B9tVYeJSi2/JUhnZmiQfWDo6nhbAHiewoTs/K7wir3SOmfspJ95W6T
POhO9TDwRPX8UuknrWML7LHW9ZDdOJ/c/pnb31v3z3X1yPwbUpx9oZ9kDZMTEyEaGp+1m4bQPcq1
ozf1wAZxz3zNRuB3yN4C8h1PL5apFnfNUJaLOy/AwhRbwxy6aDDjc9Kl3phvK/trnOmem/y6ruWq
HITPbCaaQZVEitWtsnMSPQIKn3yjAqDxrVV90fXHDwhBoccmJiIMh0krWQiLcmu+FE12sJJ97BN2
k6pMYlWThRBpxWhOtMicGC7E0R22dhM/0toYvQZQTD8WluN/RCcXsQvuXgP9sJcbxBJ05VQGHCsD
OqAJgcxvT2mVb2I0RFyXtBIkoULgmq5tvCWdJPcqLAt9GAz3Rk2AYicPBh98GncbS9Ro0gId0T+N
wJ/+Y94X/bVrPnApTfIcZAyCquOQBgAg+4oWUK9OH8iE9hAvam46bnqlQF8b3C/bhkAKjqOlWNlV
v4Iqmm7iAWGYcmoqF2USEAYfKULkCwwUT/xuHBwg22aYFXEDD2DMCVC/ZNgXQdkojHXVtSzEz25h
cfJc4NtbMi83mhe8LmZoHHhSpmHf4hnZuVg6mqHnQ26B5eNSCiB7jqZ39eyggZnS7qseQCNxy7Nv
Ma43t/7KnkhxRFS0QT1N8aiZz/Q72QTdFi7qiIZrS6bb6RRJsaiLz89AZnlRXHhpH/lFcsOEuTPZ
B95pjrUQNx/cxYIWnIdo6YU4XaSezR7S+nXiz9fNdm3TljKkQDW0NMEMARllfyqKl7h7GG3Fqq0d
w6UIyVM6QKdXFWAq53JjGbe5sa20gzO+NkRh/qtxokUYdgcoLdewpPUKAtKbzgj7b6LOR0jsFeFj
WOob3mm/u6g86zla6PL+2CbJf+hZ/t/y0LpoA3aJrvo5ApJEl0NqkmK+0rMyNI90yoDQGTqxiUnp
7Jmeol00qOo98nvkbNbNsKdZFirWefXexbsGlUAHRUFQC13aCxo240onOvQ3Hgo6FrukqzZTb/7O
4vrWxAaY2nSc04ZmqW9Tbd8PxzjXFSWmVYNafISU09Pbug5jS8Tnity6de3pzYOyWLZ6Di2QIzhs
fvnIiWrHbtBS0hYIoGqS+Hng0qNN5/6qdLKPSdlZaDYcb3S7tH5dPy2rpgyAF7GQ+UfELt3HdLCy
ok8huC1T/UR6a88JmXwnpz34BmxnE1diVOTQ1rcV3A14hMCr629pzYUb6ErgwtMO/evC1m676inp
D4a5Ldp2B8AswPx+5zwHibWN0YqNrNK2/35d6bWLzbItJE3ZHN4Da3ThhobWCTraz68UHtyy1tqg
PKU4uqtGsxAhGY3D0XpdD3ii6MXzVFb+pN+atFKEA6tW81eInPaq0ZRgsAhCtKz8huiUJ58F67ys
iR/6+FeaKmxlPvLvLgtKHNuhtgnKD/miCgKrHt0SOmUnNOl7aXpCtjnKFLfuqkmi88DUAcqwUNO7
3J2eAKUYUJikcEYPMC6f2T9SNI2SWH3uVlViBgAXqHwhb2hcyiIpr8dUQBYX6DiPDb8t/pTGuLUH
lStbNQiGJ7GBDYNLlw6aO6Rli/a3+Fyk6AwPfgMfa6C7z76Z0sA/umgnQbEtbtHiTf0AERbN+90w
/r5u+KqPmP++OHh5y3CZEBw8zl8idBy18WmKf16XsWqUyBLNSQAA8IgkI3NKIFJj+GYX4ZntHATg
2lH1KYx2rNwFk0LaukZ/pUnGEgbJZFc13unAuFY1WvMa4pXRw3WVVv3FQiU5pMitNEETJJykAfB4
8CNEn8Z1CapFkzwSMwFvKhosWg5eAPoYZsE2iiaQP6A36bmeQoV3etuEd0d5oZHknjq0mdUi6JFj
44FviPskqTze3BfxcS4FdfGpFEXi2fojt7O9bXabCKwgISwyUUF+FGsrO5UEwGceZ9A8SrnPGShD
EsXarpqIgwK9ZQFghbzUpdGjfcaNWDrCS8bdn6Zjb+1T33K0EypiplVnshAkWX41VGASoVhUkbwQ
oLPBIexFGVoT+kahkkqSZPUkqC1g5CApn+xDZRQnlG4Ac9jkxct1u1zdnYVKkuU7ed6VZjvAYUzh
4MX0NYlrle2r9key/dHKhqLuIGNiT1lkbvPmJ0my7XVFVEIkgwdGmJmRDjNzsClJ8AeIA2UQt74r
tovsMeIKx5H2X+dWk1kChpaRdD/kwLVnf0ZdnNtYYWjryvwVJG2/GeaRa4VYMVbRm8x8dUZnq9WO
wshW72EHsTegs5ZtvEVxi8uibAdWjAaCbxHaDCguk3lAfhceJ/a2TmNy44SEKxzTumZ/ZUpntUgr
wEdtyOx6tDmPW1hcKUqFkFVnC5QjIM4UIYbsEEo9jPCyn/CqKP4koIGh/cGKX3sdhFc7kevHf295
toELH9B3tIDJVpG3vOOucJHrj3IdTB+ahS58PuybpEgVot6KMLJbRwHRAgk0qq4A6F+6uqZL6s4C
JhKQpOnQuMRzcGkl6baJCnSE7d12Nz8ih6TZJv24YdODzbrPbWedGr31E01PQHwz7q/rv3YqbPSJ
A2hmAEpuS8fbcPrJLRJ8UxyLDUI5kv/JWw1NY9vrctZclQ2Mtz1z/wLPKB2KgY9lK5yUn8HfMoZ/
UAS7/vtrVrP8fckV8ihA5knL+LnIgeyhnkkStI99LcfOr3FB5snmurzVFziw3YBnEqKjUiAJjBLb
qqZ2Vsgdql1dJdZuSqjpcVGwQzhzKzWpG4JBJ3G9MhTZtxEUL4qPWDuPM74N0DCkHakju02WtIUN
qpkzQbNoqPsohWn0+bqiaxtHHZuAeMUGk4fcrJHkU9eit5uf8zR7avDaRwNjVX7AmcElU9NAHkF/
YzJcRr4VyPDGYsz5uWpyy+90tAyBRSba9GX5C33+uKxdKj7gZ1CSpeCTQEbdlQtuyAvXYFMb+XnU
b8PmqbdTPym+kyDzs+x2dAuFivNeyIefzchtA68ZUDNKz7MYXGYCeSJ+djh7Lk0wb33nxkHkh1gE
n0j5Ce9PhXWsSqSWYYCNjSC6mq1ncUMUph6nWkr5uW+2iHnA6IZ3C5pYCytEypR5YSW+Vbazu24v
5P1JtHQTnQ/oOEAtE0WtS7GNjVa6SIQoVPxiOytFt9wNSf3uZ/CKDI0gvivO1bi3Bh+dCH1ymig4
sABvCZXp+PeWiw/Bm84FehvrLaenBoAJ0zKsorM7njt9Q3KFAa2khiEA7THUgbIzxPlS0xF9sSY6
IAACGvDkaNEvfQCB1ic6VkBSPw3idQTVyIDuf1ML7saOKixqdaFRmSTERfnQlFsSqpLRMZqa6Iy7
xguT2htQkQctkt9uW+s76ooKee8jDrSAIY6A/yZIR9uSuikD8wIIQaNzxRpQbv1oSuH3w6+U7qKM
K66lNVk2Wo7YXA3H1SydlrTUsqgIAQMx+xL0WZ+nLxqbAIUGpcm/zh9aKLsCGQpYGgBQMgTK7SIw
yxQIADTrT8IRRKUnksQKU3l/FC3U3QFLMgwDrmZmal0exYy0WjxlSAW1Mcoj2VMl0EL9MtIXLX81
vrqD4kW8YhkQZyN1hlt9ritfigOfkLAbtFOeiwFd6SBWM4OvVgDmkqMDUkza/1YceQO/d+nbZvX+
ypv/vvA0GhApcd7gmU9ouisD4velfUwjtndI/2wCNxyKP1P7QzumceupMhor+cpL6dLi1hEIrZwR
aROQXBxA2OYVU7ALWHlq4hNPglu3s7dN6RyCod0ZerEp0buPN4DidKwEBPiMuUCEXiXdwi5fLgIa
dJzCnjMr1BVHkP34lv5j5M9jGu+btPFN8/s4s/+ZqrvzfRCAQ+m6QGsjX4q4UpIbZDoJQUwFN0cT
sCeAqrJGq3qmMuGVpARg9AA7zg0JyC/KNox0bWyPKdDu0/hb30cgFotGP7EiMLAQb8y8J/tI91N/
yDWvaBTFzhV3ADeL5DsDhhsGPRv8wsBmB1GNYYysFftFwI6a8i91/eryT5z/Utjy7FkkW74QJcVU
YMSyHJCrop4wvPDxtbDvQOzm0fCRTXuLngIHHJFfFTJXzs9SppxlsSZGwFcJmQUoHpq7COzAxQ0P
9uJnWz9GtuXhH8tFBm2vELymLEpIyLog6YlHtrSuYVBjuQWOTpSerf4VDdrJa6Obfph0vtN+sZxw
l2mqx/77JwfQiWj9xVaiQxKPgcvNDApSdyN4LM+i3s6J3cBx0ZA7+UaucIMrWLVLSXOEsDAbB/yI
Rjjn0TLQTqGLUWu+5rWxxZPLdNEz6xda6o/6TVRGnwwwwUTuYzCKfw3wwTfMOCV0ouCcvrmNxTeI
Jpi4PmvbaxqYMbQBpJsMABFq8sJXbOeaK8CbRAd6Gs4Y7TaX+o5BM0UZCDDQSjuTQ7SHtLwH/4LN
DpUFAiPLeSYg70xZsGFWtp2rhOAQOkd8Ardx8HT9Y1auPOj991uktadGz03wViMJhpRhmbte4L4k
rPZA4O2BaNDjUewrs9uqBZj/vlhsF21Z83MePpgkT27pbIac7Zzh9QOquSiVg38BD0B5mZuSgsQm
dXFcJ3Konb3ZuZu2pRvHql+5s5lAWc07/XBd6Eo0i6cRyjvo/EKoKVd8i7zvqB4R5F5StEn0paWB
NwYcpNelrJ3NpRTpMjFAfedUA5Ivhpbu28g4dNWDCXJmJQ5gVRCB40ZnMqrnb9zxi53KhN13QafB
PJBI2wLOV+4Lm/2xcAB3pAkdRZS3unrIOljzW4Ai33NpGC2YKIeqsNBFBUKLZnoYi27zgZWbOw8R
Htvo+JBML+kaICk1+PCscn3TviV6sdXCkzK7uBZnGHM17L+C5pVdrFw3avkkZkEkss9gctlWoHfm
oj+iSrAhDRj/4knsdJf/Qtrh+/+mpGQewrTDGqx6OF/TgU+7Kv1UFtwjILu+Lmd1u/CuQkoKdWDL
luQ4JXoFAxudM4infDTrmKC0uy5hJURG9wY6EefHE8Wj5nIVzbQeUrSKoPPByDcokgaIlCn5lrbx
rkS5mQnFVTtvvxxWoFuEYN/wP0x+jINWM8H/jc4B3m5HCkjsof33lRT0/i9ESIYxaiaoxCOIGNtH
3otNA1o5A6RC1xdu9eAupEhbY9q5bmgFOgGGPwVUYOwB7RxT+XJdyvwr15ZLCkxKBLtgHIAuAuRP
SVptK3GTiDvBO7/kClNQaSSZQubmKAgDVn7uyubW4eOpiF5F9RVUdI/XlVoVBB4VZFmBGdJl6HyX
aD1pdZyeCrSDVvVMRvO20UFgVSsCgVVjWwiS4gDAuGo7nJ+bDSkRm5P5BejaP4K8shW30uo+oT8V
MCh37hSdD/LCGdVZSdw8wT6BF8AfzVOCKuGXlqOsZhXRn+vLt3pkF7JmrReyCICjYuLAhTCrme6H
PND3GcjOWkZe64bF+zwbf1J9KhQnd3XXwHrjwB8h1ypnrkljZFbUAYTA9LbYshC9IqDt/gw6aLT+
g1Bfcb5WXR8mhdmMovcfNLOXWjaTDoZTG+JSMHN7dpHgskcLn8Lm1ywEmWsHb1XQA+FfLqVMdVCy
skz/A/XDGW7NB7UXVwmRDlacOFkPMmzUOMgJ1M7ogb2lIC28bhVr6zU3TiDThxQOAqNLTYKyAjbf
Ra4DtFPVZ9JXFfjZeaF4gK7UbiyAev+KkbaFY1JKO+YCt67rFoecVyawdumPtObZLk3BuklbMoKu
f+q2YubDDIxE3/SBFm1yTHnY9tNM6ZxS80Ci2EXwO4UnUMcoW1fmOEb2m8vPnI15cUZEaND/gIBq
MK3SAaiBditCEFVg4oxjnbrgxnQTH6+9VpnjWt9tgLZMizloEZNWiFRB6roxKlrNFo3WzrjLn67v
9JqvQabuHwGSbqYNIpt4QpYJAc8NIIbOtrbyLeidMqR3ontrihUnfzXUmuNTh8Bpz5ney9UcwMmO
kTiIhkEI6W7LTis22aAXmE8xJFuMZ0i8qgtzkAPiUVe2Rfm9Bq/4B3z5zAKCiA+DT+AVLr8h5QPt
osDA7UR+oHfS5SD7Tn5eX9k1z4psPdozATJmji2doTwEE4gRJCgCso1unCoTbMV4+ec/gFgIG0V5
/C37+M5GF9KkVSVuQfXchO+JDX3HAh88jIiUxwcUgbZ9W+60+kdmjgjKuq1jNMfrqq66CxtcLsjG
gtvAkVR1SVxGuQWflPf72vHFR9w39uqf35eUC0C/6eoafl8E2YYYoGOMVcHx7Dbfrd9ChGQRmpi0
kQ24Iaxq2CVGvDPITTN2B65/KcxnkK0qg9fVk7eQOP994VVae+CaOUEpbv1KheZ4bpSAXxP0UWP0
ysnu+hbNS3RNP+luynTNADEhrJEDvDxV9f18aXRh/YHEDO50i4IZAkQ4urxTxOkxcwz+CrWxiv/k
/PSRjhDcGkgKUwzfBmmezLKDiyHp6hEua4o2EPMldzZV80WoWCdWjxReSgCEz2lgBA6XG9QBRpFG
OhJdKe9u2qIAWfSXCfNaSEtB8Wp5jjmATiFCiiLu9mPmqJLDa1uGRB6qt5g4h+qmtGWEVlZcDHjN
28afFEgnFFE6iL5uFyteCr+OrULUgrqa7I1NM4v1vICQukdJzQTlfrdPOcbMYLxEERXekCt8xcpB
mwfouXjOU9wAcpAE2MjIAoKqNCBwPg/4vaXjRjVAIzhiaJEdnzr91DJV2XY+vpL5A+mKrnwA6g1Q
1UkeqtZoXXW04ufaRe6OUu0LeIxvWw3cybnO0n9/vcBZAdIOQCj4Q2wpMVJYiUgtkbzhMlKUKEty
OzgP1zduxX1cyDAurdPmOZoAAs7PLQqUoxWcEjZ6Ecjdu+c6djbXha1ayVynAFsaiiFylTIYEMOZ
Yc/P1vRWx89aD0Sy0c4I9HRX6MOLVoWgXhX09brclSMAPO1fudK2tZaTTg4Y6c9a61vhre68NCpC
kTURUIvClSBx8e4lUuCNpbsYNHd2B+c2DNobZMx7oYBCz98pmx8IQtFwgKIKOuYkPRoKelo3hBBm
AKXzWjBVB/mafaO5AA2v7owfl/2uII2NBkkM/JmjRFA0xDsKBGYePF7fjzWjW4qRbsnGzAM83IB+
iDG/DHNbDOdoHOI621j823VJaxa3lCTdjki7VWY9QiE27rQesxRTXf8m7ArFPoIJctvU/PctjRbY
2/4u4fxFi/s4B8l0iXFJ/Gy6Lza7pfG2x9wcNNr8b4rN/nEhxsWQggbRIgcx/NEawJykYUQWkj3J
c1KBOrysFf521b7/qiWXSniPoUIMBOJnd0KVlgWN38wcj13257pea9cl1g+FRDQuIR0nA/GmxHaT
XAuAjMmB0GLZd8M0jvpQ3/Gi/VX1u15/rcGaj5TgVOgqYpdVcwGyARhU0KEBdHC5qnXQ10FjakCq
OQD5NWW+oRgRVgccI+gYmtUmcDj9uq6wSqSUDwLRVjANGUQOhNynHWKRHOSMGKXkNc3RSsttFBYf
8PkzfuO/WkpuBHydedkbSXJOKPfLiIa7OjMLrxiI5tVResiGPlGIXDUfRHPzQx1cNnJdsZxAGFvP
IGIj3XYos3OkJxuqKCSsCkEP9twcBWI5mRtNaE2JRhWUYazuBZjNqHtSli1XdwvPzrn/CYRJVDrd
aRlxkOLixRcP89xGNJfpP4MSr07AGo2DESgigPXTsJAnHXNwlkd5XkFeGfOHsBq8qTw50y2Jd73R
bDHD1svMY5J+L1Xv69W1/CtYbqtztUoHkYOJhDU55uCWp9TZovj/6brxr0sBtHC+MnHepOV02gxT
VQUF9gb5cFacakyt7az9dSFrtyaoGvW5UwlXp9w4D/o+FrcZhHCbnJM6vQHR/ct1EWt6zIA6JFtB
ewIG7Uu/QY1oQNYFIhJg5Mf8xXIxXuEDRwhIYBRekNAFZZ4Eu8rtrOjsOEbE2540dPplY+1hQuL2
uiZrEcBSCrnUxAl7cNXQEH6+fsjNaStaMMtlJ1uzFRfKW6ugHMwsJUm+loo0ANt4i4syCuujltqZ
JwAkw0yeSGzrGFz+odmyB10Do2JlZfQTN9KHZhi+swEM91o4iX1BMIurtJxiE40gyNeneWJThPFq
ae18dWiINvsCnfWNiZFkGKWH/r44jfZMtN25BXQf1J14CPUh5ldeX8RVc0B8O8PkUe+XMSNBaYKK
Bvnn88Q5xn62W0TuGBOgCAHe0EPvVhDttXi/osUZ2L/LvTIxBAezEQFzttMd4M4n1xx9x8K4yLyh
29HgT0b62bBm1PM8KPchovyZ8Mrv6Scz/9nxaDMNxbEZ7sCLnDkPANXvdOMp1Awf497a9E4Dz5kH
o95dX5y1dK05B7EgKUapHDHF5WdnHAwTeoRonJY3fMge4h7o3qk42phZoI/TeeQYvZcBI55jZJLX
R6BRLrp91TQYrhBvDGaextjYYjCK/pFtW3yYdIoTk3IMLgJkm3bCF7z04lNjBYfr6q/axkLI/Pdl
4CY4Rp6awGw3aexrz5V4xUS36yJWHR46k4HWnumK5IbJqsKwR9eoERuKR+5yX9cV7m7VSSwESDpE
TdWMWgwBQ7oB9SnMyzA+J+HzdTXWXgmYLv+PGvNXLFaq4D2m3nM8toVzzPvTIE7gdEjveKswyLU7
fSlHeiPUBGONQJbFz4Z9xzAwCuhrEILWmou6wW9Y4HWt3vz0u1ML/OwMO8IBkHenmxyMPahgZQiF
TGPyB4b+WZEB8PTYNBtekxs88ntMa7kud3YG18RKe1YEGimmAQmTGkOmQWNpIaD1ykn4JGJeY7o+
FcTrSKXC1q/u4kJdaRfjIXbSZE5imMG9DuQTFCNoiLPdbY2I+rqOq7LQYT038cz0j9LlNTboNBlt
7GTPTmmbBF5C0JWf9ocGc6vAG69Y0nnJ3i3pQpxxaaCc2XFv1TBQN3xBXQlEA09Fprj1VyNANEKA
2hDYTsx6kJy8W2eYjifQm2AEgvqkjE4TJoRNLwE6rjHUE0xY+zLTnkGam9f86SPr+Y9s+R7LpwpD
oQfIHtJPwdgcWgsDt23MwHZe3fgj2a6Fooa0eVGv1UWJYaVnDa8gPEvSYt8BNvuAEXIY035dsdWd
Q/vBW8cTKq3SFWSRqKiLAYmom9KuMBsKjMO6UNRSVo1xIUO6TaYO7ILZQODo9c5rW8cfsxda880A
WnqU+/43hWaFF74Sx2EsQKTNzxkrvxIt3gY2+627dHNdzLrzQvczOFXAMqA70mmmXRW2UY2WtNKs
vdFO78vAvimzU18URy2Z7sr8VLp+9lMhdt77dyfNmQnfZgpRwBku1cMg25xlE8RWQbMpOPMzzCut
vrT9F1GmnokZnSZKgPupUmHuVq9SVAmQYMa7Eu1kl4I1BDB8wpQNTFXImM9iIY5DoDf76/qppEjq
YX5w39TGLAV8tb7GynETJHBf16WsGj2QIDNNKqqWciURqM8uFTUuHgbO2m7rzmTTk6IWP+//u41a
yJDs0KrQ3ZAJPFJMHhlzbt72p1THJTdGvkBP0v+okmSOLfJslDZQyQxOzvBCNkmianld1whEWqg0
I7tL52O+OFlJJzCZd4QIHeNMzD82iMraL5gX/wETmBPxwNOhps0cydBGarF4GHCXpO0EqMJxjKzt
v9/+pQTJyIyQm4lhNHgtsF9FA8RDcF9VyuhmzZSBGAWKChgZcC9L15UWCy3VBlz3dXNCJ7IINw5P
Nijtbiy8xkZfpLckO2h6vcvDxyy/y4NaYRNrfhctbigOgYYURDnzFy42bEymHlNesGEWDBwM9uAf
66xtR+1NHtPNZCdPH1jXhTzZ5FO3xVhoyNMy54jedd/sylutGBXvhrVWGrTumRa6lME5hJrXpV5V
mMZpJvBw6PoSgzJv3WH0SsyDBwqTsB5EipHjZXi/mflGE6An/9KpZg+8W1kU9lDfQLspOurQ/SWt
bF7y3C4KMdwMYmtiXhGGGNn70d5iJOT1JX0f9LxJcpHsACIY2UJJ19rVxJAKfbjB1FNe8EPutbf2
XajfNb/q5z4NdqHKk7x7BEgSpfMXpE6QYUDYcBPzA4KcX/FTeOxihV6rQuZDYSD5Ci8pHcEutBKH
FmS4ccrAy8YfbqDt4uzRjPpjl/3oU4VPeRfyzzotxElRTm5lU1lE0Ck9Drc69Z375ohR7/lJ1QL0
zkdKgiTDGA1rrJIRgnrkHAoURsPfTDunebJT2MW87xfXiyRIOmtdk9KMOdNwY37L9t1r8D3zzT8W
xs96jSKgWjfBxeJJV0tqTC0yGBDFP9WfTN3TtphKu6G7+oTRuGxzXTHVAs4nb+GzpslxSyYgDGm9
RwsxIiZaKmzvvf+Q1m42zoUMbmLcO6vntbuPPmHGbPuz/wp2mpO+646YR9Z9va6ScgGlmyCJ7Lop
cshrd3W8q56yvbnXz8jcHQHODFTJsHnnr1iG3MKdV8ItLDYON3Z76Lu7RsAWVSDu9+3Tl0so16bi
vmvdWMf5BZ1sFfvZAfMR82kzodjrwy4iL7rR9s5O9zYMY5l/KGKrVRXnrBlAYOiLp5JFaiLOURiD
+21HpEKa1G/wYs9ThSmu28lCjGSLLgDCsabhMIc3k7kpXttiIzASFpW3YYcmHh+cvQ6PtmNFfMUV
p1JQslCmGYTzBJKtZOtgaKK9dyYVQOttJN07Q2FgM0I4j2tMBnqXWRdimLwx3PzIj0gOnM2bAt0F
Pr+vW492XnFMt3rvaQ+WCvi9fiDw1kT1F2ggtGlfHsA2dKwEryqYqBaeMZTi0H1zbaCW8xsnAYgK
iOKx/O66tj9YqnFpb49nWWvEKJjQZ5qwHrlpI53aBlMebFxvVfRgpfuGfmVpv7fy86Tf2yj+deHP
Go2MPN/kBspLCNfCm67ZD/UXMMR6nftdd3ehdQj/dWEQRwpUmQyP8Pm2l+PFIC76LklScVPGj+Xw
R5t+jMOzwhOt2dVfGUD3Xy48N+KorU0ubhD70gPmZO7Sm+iOeuKg3ZoP9LM3HE3F1bsqEmPrZxwA
mMrlmhNQhiwsCdQaxUtj3Ilib7GH62qtBROgUv1HxPwJC3/OMMq06lyICJ4sH2UTz70Tp0gViq3F
EEspktHaGOCda20i4PI+MzfxKNf2E5h/LLqv9WPTHgYlTnpdJGC1sHX0hMmJIKMcsnwyoFh6ptvi
EG4b7rG76tY+uX596E/ixD7FP6cd3Yf35vH6os7qyOfEIn9lSxEay3LHnqZc3NB9H3lZ77kn+nRd
xPvO19nkwZCP9iYQeOI/LjcuA18KsRrIqDeYNH5wjvG+PSR75pd761HbZTtHkYmaw693Si0ESnFg
pieWaEsIHHzhqVJpqyu2+HEp9mvMbGC8zbBi2bCjbXVPxM9I6++wg4oz9TaH6JoeksWLOhgD0UMP
7fOueiy/NNvwBSDeY+85x+kQn6pNcqLH6ij26cH4xu/Yd1B73DSfFKHh6tkGpbYLylm0LMqAToMH
Vmsk0Ng2zuP/kfZly23rwLZfxCqOIPFKUiNl2Y4TO8kLy5nAeSY4fP1d8K2ztwTxiJV9HlNOqQmg
0ehxrXOmgLsL1FArSiLO5GatgLUG7BVEIZ99rSQOmdHMIM6MbuMv3Yt5dDbpnu/RYHluD/0azeBt
TU7o5IU46ek1QChWlkU1Bu2fdg/SFdw8YxtvtKDaD0/D1+icvb/kL+XKg7+oOxdSZRexmLOYUKGY
CfWGjWHpXl5/Tvun+5u5IkaunOfqWPQlgRjuAATmhc+Ps3me1gDYPu7tnSP7eP8vDPI0Y1TBsEuI
qfd57ju76gDcWrfwHZ/42rF9AYUbBuaerA1aZJ/5UTs6/7f9lH2biWGm2+kxjjeQr+q4iyLNTZvR
zf4a2+pDW2DDkD9Hs4M8dhXNiG7LthuDet453AsVf1obglq0WfB1/0eEpP+5PaltqMCNHyl48toz
2pjXrpiws7fn9a8ISedBfQWqQQeryJ+H2i2+WbqbFQ8F/5Rurd8ENBGAbVxLTn2UTO4JlVSe2Ixo
WYd1oWEI4Ns/UO5+d3bNXnGB8vqg/oTDS34m+6PxDeGEgnG2lSDiQwf+9w9ApezasJhdP6a0bfAB
02PrkmPrkV9m5bYDkjnoj3Df+7UHfdFe/nOUqEdfS5zahqsxEOYCK96AITOON2238sIJbbhdFFQR
ST8x+S8dZc4UYjYWzJejHxvymrOX+omQ0dW7NaURH3tPknR+algPbdiKidfX4Vgc0Lt8qPbhvvKa
3Wq2Y3FVcL7AA4isH5Ju1xsnECNU0vcwKLr/aHA0PLrG1+E8v1HmkpN9HH6R3gt/lj4iXTRL3jea
i3EgZkf/kS6s6oU5YyFmcRQbmprknq354EdEyu/Afqc6kCk856X+1RbualfQ4v5eSJXufdxUes0p
lMVsK3+m7KQavtEeksfRUD0H7WEO2LXpgWVvEflBowhkLtsQ2PXdz5QVb6z4gmn7cwe6vMleOXpx
sjcnf/Flko7VWVaBmEecRvNm6oprZJvZdvWfRfzMRAPLf4pULw9AUrUyzgHRrHGoWrgxAB+AV7n2
Djxo8Fy6aekW+1OV+/Fnelg5+UXD+O9K5VyKFpqoeYVYaVIfsqdmYq7SvBHB5PS50X7V2XeuweVy
njuYqBXRi2b/QrRkK3qFxhEFRVWgPocP5Ln17A31qs3gO27tj8fG1Vcsx5pAsRcXWt6hCT4OB3UM
mFNqfg0GDLcKFWPF6i56IBfLkjzwWNcy9GMNWFayb3QXxCHQ26O5Gumu3B555NuayjRlvTC1tc8P
Ov+Wq4+9hhawEDwPxC11t1QeDfQW3z82ofp3roYMoACfx1SnDMubt13q0XO4dfYTZjve7otZekjQ
SQIoWLB6EtuULkQeNui+7eYxKKcY7So7jlLzsEZyuChER5IExV5goX7kjy4UYkSbTJG0BiJ3/Ugr
zau7Zx2tif9hJRdCJCsXlSg1WqGOENd4Zb3jquTQFZ/uy1jSbMzT/LMQyV4llYnORh0ynPAlTH4o
cbKyiCWDeClAOo6hGTDRr0GACWwzME8UG6XakPpQo4e9BMnnyoO0uB7krgRNOYBBZHIDtOZpvVZC
XHVQvGJzf7MWT/3ix6UDGSMrScseP57u8z35qqxEILcAbfCYUXH/5+OlwxDZyHFEcTzQH3L3eXwc
/axy6+fkHdyunzvvD/6xvb+ixTTDpUj5eDBeMQB/ARFk/KUkmpsUoZiI8/rc8p22CtT2t47e7uml
qpvWQ7HNt5vendi3le8QWycZB4NgylJMczig35IcziZkZpfYJi5UFqOHgltG9e44cXRM9CljGzOz
QAkXD6pVuFqm5i9hVJngywKZynhIG5vuOXhIMl8xazXddiR3jpZVABrcooDsC4uqe7z/wUvfi9qc
SLLD1mCY6/pFcBInU7pBqHVb5y5ANZWfZV1nO53RCfwyVhSAN1rZ/QehwtpgAA7YD3LBc9RHNUbz
CyIq/kUf3ml7qCvBFfarMl/uS1rQdOCJEPjjAEYWlfrr5XHNjrIBgLeAbDFMIJ1EZJ/oDRrzup6u
aP3CTgJuAPjH6NpB7CufPDMqpcdYphqUtQeKWr+uZvCI+6HyMJH88/1lLTxBlqqbQKtSxWSGPPsx
0cYE90eoBhVX35B5dcuanikApcBVALpmvxyj5/sSF970DyxJAVCKh8LWpY1E6dUBiYcaFBgG3eZz
Sn0H0wyHfqb7FpwXKxqyKE5sJBLKmM6TY/uocIpyKFQ1oAkAK1EkUTpzl6rOb2Y3a8/TwsFZmDO0
bDQcoEn1g9H+4g2Mndwe4yHTArMMt2bceNE4e6nVbok5f266tZLT0tlp4BHA0D+IeNEYe72TdRXZ
pMOAdpCReRtP+65tqB8nysYBvWtrF19rov3++8NDrw0MEkaiMeYiGSVuM1UNc0cN0j9GbvzJuxrw
oz/RIvrnP8jBkQGfBjxRmHO5XloXN3bUDL0W5Blx0+l9DoZOw2TXX08c2GCnBWwj9INo6PqXHExN
r60i7bgWsDL6atNqO8yWr6jdihLe9v9BDjKfmOBFCxmiUumoQFcKTm1CtEBXKmDgW3nn54jCttqo
jRsAnNqbaeza3w5NlFPScnbgljP69/d0QTtB8y0mCNC/CRxd6S3t9XRkMWqFgYMuti7l28yptg5j
Dx3VN1H66760pbLdlTjpHdXMqATqKJZsJyraUq1dhbFyc/wBE0qzdEfwABGTeWMBrGVar0HXil+X
Xk9Ip8DihEeo26YUEI2TFtYFoJiDEvwRdognbw53A3Xconuoql2mmr8ypVoZIFi4kHivLV281zAA
ciYTEIdti92H1hbRZxusam8FNw4KMCwwaWKQ6vv9LV46UIDYo/MNMPno2JKUytGKKKS80IOO5n6R
FODHq05xnW7zljVIS4UrCfyl5cFxxWAE4BgAEy7tqZ7OulqSXA9YBHYxVELHecPqB86ew7Q5JWhg
+Q/rM4BqAgJ6gE2okgZ1E/DFS9Scg3Lu3crY5BQTO/E+t0ov19fgHsRmyQoDPJr/ESYnu8k8jE5t
t3rQ84htuFYHSYGgNo/j6Knj7c/7S1twyjHhBJA+4DthYNaU7FtEMj210fUZFJWdbhHTlFsWoYPx
v0jBvCq0Eo+8bHXUtA17O230oB26cafH5A8p4rUOzCUfHdNIWAgkmCAUFWp68ephRgF0CmaPY2oc
AIk1XTI/FWozPSEV1W4QsyHTlFsbVjkNcgRtelLKDJgTIyBaoxGPcsRq41ipM3HxtKwxIiz1LYhZ
KXB3mxj1gs9x/XVOPM5NDSigAOxWLkYnXD2iu5TQw6AVfp4FoZW/93EftM2z6uyKGlMs82uT7xzE
/KW9Mmm7dGPBMo8Bc7iS9CYSR3tIkisWDETJvL59p3niNuUOwxcuSVdELWkYsOsAR4yWZUwOS+uO
2Gy1pa4ARkex+n0KXfMwT1KtOP0fyB3ytUE9Dxf0I76UEbKyoqly3jOoWJ7p+3LWzf0QRnxvjdje
2CnUTzPCGL902FsZ4pwxga7uBqM/mGH6GUA2/aF3hnELrAFto3V1vR11cI81Azc8E7/sJhgsd2nR
KL7TZfp2GsLSBwFotnEcQKRQYyZ7blWWi2lfze8G5dUy0vwQcS3Etqpf2340tykA/jf3b9aSKQRI
rgCugHcCB+xaq2q7TPkwm3pQh0m07x01DMyqSn+aUfttAELcnmiN449ZY6w4RouCUd0EJJvoJrUk
mxil1Cg7RvVgVtBTF1bnIiq2Vds82uq0NxiAHjNtJfJZ0iTRyg8AWAPjQTIlBDjMmjEyMyOI4PG6
LD6OgEjy7u/nordAAfWOSp9wnmWHD3AmFYiTDJjfYje123oXvbbf6OzGoYt0/Y/VrMhSmp5cCpQ8
v65TtV4PIRANfi7LN9oPJXWzd/KSxq7xzp6Y4fehW25X1il+Vr4vGOe3wcyEBhfQQFwrjlmlttZw
Ww+G8IlHfvaYPpATN7eYddHO1o6+9k9Nt/IMLKU0CDxcE1YH3gds4bVQ8M+MowrCraBFazebH5LY
L8FSrr45yQYtzwAxRLj3mqgKQOj/kLVnfNEEYwoE/hg6qESL+bX4sQRw4DyEeqAozrzLE7N5C7Pa
nj1gseeHvKyGLVfJvEEhGH3KTKm3NcNQe8lMx7do/VIoGgo3WpduhrhoTm0zvtw/lYXYHkxAwOUF
nTqAqOU3IqYK8JWVxAjANDx/KvO23+hGZ+1KY1hrxli6v/+KQp7kei/SaSowx8oM9AhuSBx5xDxQ
HfyHWXmAU3DSy7WzF5boRuH+WRtCjGuBQzqRRk+xtt6sjlPNH6Zc3Q5KfUbQtk2QwKj0QDOyrUIm
Lxpqryne72/u4ooRboBdQTD2yDNjQHbkeJ9jA3khp3S7uv0KnBeMI8/fK5J2Lmj+dkW82nK64M6J
fAbovz6YckwpXUPUcFRYgkA1BoDr6OxCi3nmpJ/p/Kt7Y891h/LY+MDsKgAJtD/jQ2p72E2cwX9Z
O4IF9cJ9xyMMHwSUIo7kIIWMhkU0Iy1g5/k2tj6HrRLUMfHiTcbBoaO6eqUeVcDak32TfyJF+MSc
72rIVp6OBecDUSgAPgR3qY7s0rUmRDZrM8MctCAszzhpmJ9wM80hIAF+pzReW/TSAWAsEUP8iOIB
Nyb+fuEVFuNQD1Uook3EIpY2AnoR04JV+jYQy9XROQhItbjLNpneI1QJbJv5Rc6ex6Z9iotuo6wW
W5aeGBtobgQQiYJBRvZT+USivFQQEjZq/TrrXyIzdMMsf6EA2wQLiNuMQBuibDx0xpterA1KLO2+
gb4PmEH0ZkATrvejTwnpKaokATgTtvl01Np0UwCNB22bGv10/8otBL/2v7LA33Ity2jKyOkayNLa
4/QKhl8AHdE3ciLdMV7Lry09LkjjwbMGkIJoI5BcoQRH72RVqgcmSu0anzyqMzf69Zw0n0sF41KE
PZBu8qYu8hq+qcPnyVwbgRV7J9k4DC3DPxC0dYi+pfeNkj5JzZ7igjGn85WChB61M7a9v6v6wttt
W8jjiP5D4aZItlsHI7vqsBhBGw93Gvuh2dZnAzUA0qAb2YiO5dgEPPR5lx7UunBDZKX7eVtV1Z9o
0nYUFigbYi9mv0B84I1zfsBU8o7X6iFh5sr1uzW6wokCzTTSHwD0kdMfmVmBqSRFNNs1/YCoa1Oz
L3G3aY2DGvoxs3/f35oFcfBFHdhbxDZorZV0AAAQitaMCLIqxkVtkdZuY+2BHAtOLcfyOlELJ4Ph
3Ze64MPBmqIdFMlIpCSRxrvWc41GBUydpgcZo5uC/MjDysupT63koe+PxH5N5p9Z/ctkGy03cjft
1lJq/8sXWAgtLVTWMOp4/QUOEjDKoEx6gLxv4rVA40iqEMxs4Z/J+ZFrfyIleWGDdbCV9ncY63jn
C4+PfHd/I27vu9gHwTVoovf3BgB2jLKCoSqjB+RLbtmbyPT0Kd/2ie71FGy96fO0Fv8sGNNrkZKJ
KZqS5TxHAGQpfe/HqVFv7Xk2PuldMgAo2RaYdGbxqzX7fNtkRoahe0wbKX21xiEiBF3f/esPkd6Z
MgGHE4y6HlAlUbZjBuLvic7Z1kT31PP9bV4wAJCFiiSYqXD9ceLXp00UpGZLsBMGTWRuE9PExJYZ
vybUL0C/pbSPMX22DLccx00Vlh4p0eTqzq8dAYP3Yz5unfGnjUqh5iVlj4DfLZ10c/8LF1zt6y+U
doOxKO2aTkeKrgx/mVHssm5rUI7sshuG47ECsI1mbmP1LXQOeX6C+8e0c4w4q9fWPkVYw5uDudgs
yeuZG9TlZvw96DEA/sKnraZ6yIYOfJ/VmEP3m2SlWeQD0uFGIsgDUYOBi6PKDcZRhZFSG33BgWq0
gzsMjwALn4dTUzkuIKwOuvOrTqq9Vu5GC11AGK/SPgP+CJQwNtzS7YTBjdRz2MpX3eI14SnG54Ct
WGRhEGdcK02tV2DgrRA+tz3PPutT3G4KBioLQPY8NKGhPM5WErudpdlguGgBAkALoLF22rMW2iC7
MMk3u+8Gn4bE8eoyyvyYOnwf0fYd/ymgCJufULP8qnV2ijp1VjyXqZ6f+y7r/RHdIB4wQ6cD71vt
Pxgdiklh4UqCb0tOmIonn3CufKRABu4iPzg9lxptAKVUKl7pAC2JMrtwSwD5ujbqGX//xMGvRDpd
BLZIoUr6ZTp5pxsz5BNu+jVqbQBidarYjQpXARtJQ/M1KJiFOTaAh6JchNZyuBk4z+ujJLZih3VU
GGhC7Xu34GrzMnKgaPWAx/ppFfZ0MkwOdpK4TYu9VaqpV83GiaVas9ezePKbhtH3oeo0j8V19puW
4JUrMrB5AgjXWLl/4qZLlwFPP7I2GL+H7sjdo6j1ZEmtcSNQ2byrTZ27Ud3rPrpYe09H69ZfpxsB
2QXtBjsjhq3hZV9vTTFyLek7bqK8+lU3Y5SR/17dYDBQGEZTv4WCtXTcPGaNybLBDEJAxSVl7deO
4xrkmcShx7J+nwEY8e2+NRU/KW8hxrUBIYzKMbq1pTWVecntqkvMYAbE/D431OQh6xvDNSJH89Q+
SYCdQartfaELpUK0rAKsDtNPSN6iRnC9kwRGrDOz2AqaufxKmHmojehzGNP93PePNQ8YG3ftHB9N
gOXeF73gxSFOBdw2YkQkPOQ00UgLWlvcMQPa6PTQmXO0SUpr3FA+km2cKmgl50r8uynYGmmfsIHS
TouXAnSlqGfDjZT8x9AmvRMiYg0yTtGimUNXX5tp5fm+jRKAsI0oRcx2417o4u8XEalTaUhEoY4R
pI2SAO86BjGqUhvu328iSmQouWAQC4VlydyPuVImyWRZgdrxYABtmh29j+EhYtGmmkKkaueX+wIX
OtPFpL+FvBpiS5Q6pXVxRSN9VzlWANAI9kkUWWB3VHdmbje5de413//ka01lC1cDHhDqchjjAQWZ
DGmAV6HtqzInokmqyLdquotnvptY7hXpuFJjWJKF1CUwbYHnDcZZobYX56aPNetRRCKB3eu7mCgb
DSO0FB3xRpEDtf/rynYu+C0f/h2ADJGMRmv8tbhea2u0iGh20CkP5ny0uk0R78rSiFw9fea9c6Km
n5fpSixze/cEHYeB6BI4JgLw9VpqU6Ozy8KgeZCHw4YVGkfDF+IFShoXTIs+MXKw6zZjvPJK3N4J
Qd0E/i64TTqaQ6WL19JoLhGvOgGIP6ZtpaHNNk3YYWVLb6/3tRTp3ZwU9DiVZuEEfR19NRio97T4
Ey6hD3rZrdGG6B+un4Y3g20yGgWYXwF64S+exJtqjbLsVpfwJbDp8BwENJGsS7ZSJ4raMyeoanWT
xw9IeVdT7+oUlK9rkwDCUF8btWtZUqkmpG3NCd6KoIiSpxkcvlWI6TBAP2XzmtFZeDSELEGILt4N
5N2u1ScbBxAsNY0TaGJLFR6/x2k7empapT5oJtCKUDb6keVk9GFnAa9dp8Pb/VNeUiWgxSPrClMO
OmgpOzKm5RTyoXUCJeLozO26Ab3T5hoo7eJKDRVdQaKXGZixki61AzPVueidgCUvY1W5UW65mfGY
1wV6MfNdEtawfI6fxD/vL2/pNGFnkUxDvgHc80KzLq2Qzce+Ytjhss7rA7oFxmeLqQ92NKoPBhnU
lTuzJA5EWWg2RZMKUoaSFUqVlhY8nZ2PF1FRHofmexwheNHWkihLx3YpSLIAdDTKCciXTsDzykPI
nDhrA2NrEqQTA/bu1A9gNQtUM9Dp6xTt7p/MkulEWclE/hEvEfqbrk9m7IfGVDrVCUZldsNf/Ll/
NOYdSHestazabZ4F3K9wcwWIG552uZZS5ClAunrFCWj5LSxceNI987Np4xWjO1gr3TZL2wYVFwP4
gFFDyfd6WbHTYNMy4gR5GoJ+oQwbr9Jqy7u/eQumGX1voNn+4EoGOve1FN4Bs7UB1VxQKF/KUfUm
p/SyaWUpa0IkZa5SGmZq3NlBokduy1XByPF/FiIrstEXTlj1WEnGAE14RhOcH681cCysBK4WIkBo
GyJ6ud2Bagjd9SlSgylme7BtAhci9Wqz8e+fyoJKI4qCqUEC9wP14vpUGn0YrFjJ1YAAUYKy8rFi
p9T0m8x8EyACpF1jdF4wNwZ8VkEcIFq45ZG5qZjzGRYbbcD2jlifba80GpeuZWiWdg8j/KYA0wCU
sRzaFCob+ymf1QC+M987ceanAHzYRuPaYM2SILS9AMQXpPXI2EnPoc0UVe107F9ild8bUntFRJ94
M6xYnkUxKKmi+wWG9ybvioIn0UuQ1QcGxsoi+yFKXnrry9+rgvDvRT4LuiBbt6hK1cqkrRrkdedO
gH/jfMOr37x4czp3rTotHjHJZYFhQ0exIdLqNzwmBYIiNMFBDdi5Cx+6uvRrQpCsO/YroeaCcTNM
E9VBYXaQTxH6ePGaJjqbQVTVqYFCfpjhn6H863QEWBMvfl96rVtNT81owO/P09kp3//b78PPQsOA
cNs/vJSL7zdGLclIzdWgd+oWRhOTpClt9vePfkm9RLuoirYN5D1kj6q28qipEnTKp+XvzKi9Ed0b
WrHi1ywe+YUQyTaHlqagnUfHSni8oSF/hB4zK3o31O/lsJZBWzIzlyuSbLTeMpbyDs346KjcGfp7
MfZuSlLfWpsLWTKgMNEWPBu0Pt7grRrAhUw4jk7MWJVu2L6O8ycTIsk2X8tdLKqyaFUHpimujCG9
02HHELi2FLa6RUVwdomx1sywtGvg5oCeCablm75b0xq0GSE+Jiby/F3vzE/qVB+NBBjGa6PTi5Jg
ofH2oDkJNuD6WkaKNdsRCp8BMba56Vo1wlG3BJXRfcVeOh1hnVGOB8o/ClPXYhz0zkU5PJ/A6qnb
nzttoyBHrHHbU9UIxeoVX3rpHqHyLuZNEPIhxXUtrorTqDSQQgjsUHlMUKnG/9mU6bf7i1rIw3w0
9OK1gWuI/gKhKBc2IU/QRmTZsajw1w8FG4M4tSaMjznbzjoSCjDjGBjeTf+pK9lpVDN/FcxtaV8B
eEpVGFRUw2VnLsSoVdxoqRZMXeea/WvpPNEUoqZdQ/wye76/4DVpkrLMpCJVmOboMM0jtzGrTQsc
SBdZNYdtQee4qTujXPFWl4wVUjKgqRGZGbSyXW+xWqRZo3UW3JRwZ2Iw0xn4Tqe/kybzOEYL/n59
4FtDQA19wDiWdLHVOkk5gCfVYKhwjCMNeuRgHDb5Se2iB9O14rWhhcXlgZYCY0oasrCyRJIwQxtL
KKqOxmA9T11e1K6R75F1hpO51jWxdC0wEipmHZG4R0HjejMdIDSjVNgCqwYQYuSohw9WsjIlvlAm
hjtxIUO66fkcl9RKUaca4fmj3wvXz/Q65zNIm/zJ1F2z2KMexuOf3RoC9dJeCt8P/oxFsKNSYIMX
tdfbAawASOPNUe2X7OdAFG+cdnA3t/c1ZWknKQa/0M+JzABu//VOahE3+olBFqnDTZhar0VdeV2b
r2j/shhLsEGB1fbGacITZE0phnkRfj4bvdtCQYbsr3GbbSwACRwYf5hnJFiu14I8ZK3AEQWbAqu9
Id0xZXIb52n+a04+ZKtwLpjKQzIe85TS7SpI1SoAWlWDMUvBPoNy3V4v2zVmg4UHTZgJkSwS2L9y
1mY2tWksi1ENnD4fN8ww240xa+CuGX3mVMqKRVw4IMQ2SC6C5/JjlOR678qhtIxogC9lJi+J/TC3
n6p599eqBhFAsYRmA8ROfqFDBEx92OOFztBO5qqMPBRTy72oXgNyXV7Lv4Kkmzs6bVrVWGxAqj99
HFTR82StOOmLIlCJEUlDE+6t9GB2qHnrsVjLNBeYhD/i/QIs6MqGLbhn2CxMD+FEcEFkPcuVWImj
IdICQwu7h3yi5gFV07f7p7KoZmK0DhyGgGVUpc0aMN9ipVqlBZk5dD6w/VNPMa1w380YRY4pWmvv
y1uyq8LbBMwzBhdv5w/mlg5W2RdaoAK7/zAoyuybVg3KGoyDIlekRBsbGPI7La2h6DzBWIWmVz5X
hrUOqKWVi3yziswYIG/kvn2B62rZSgKXo0xcpj+0NHzloP9T+k8rS76ty4jJReCAonsSfaWWZND1
QSVTAfRUgGU0p7k9dsYemPK79DNcxm5FM4WRk+JgE08/3g6R7YNNv77II0oH3B4gC51frgWgogkO
Rqq5dlVtTfPL/ZUt+FGiowDdiwaGhlGAvRZWsWEa1RZnWeYYHAwUBy255PvcV75jvPbOio1alobi
Fqy7jt5A8fcLL1VDybqOGiytwQucb0ZUJD3zVw1MxTVu4yXVwCP1jyTJwnddAuOfQxIoQxX7R5V/
H6zBI8XKWS1ZkQsxstObDRQjzwOcptZ546Tx1Og9pyubJj5V1odLGZKrxMZhSFsu9MF1dqBI7O3N
uZu9/teQraxmSfPgcgK9HWiauFTS8czUqXlajnAljEoH3sRcbMBw0BzgovZekVfsce6itVfyZnno
kYS3id5ZweetygwXbZyAuxY9EIE+z64essPA+Neu346UHjhAzuL515BGr/fV/ubckGYSZhk+Blrm
QFZ+rYhqE5u84boSKHn5qNSHRM0/Uatd80BvzIYQg15Y0TkiAk45ZMjA8kPNUAmyHFhQ9DNQ22q3
xpwURu/Yto8Be1msjAEvrAxPAQq5GFjCWI08JwviHQw1mGp0StGClLS7js8AxVtRyTUh0pMzwfjz
OtWjU6weonjDUt9wvv71CV2tQ9q6MOS6kVsQEREg3iFLhxu8BnJ38zyLQPliryRLq9QUQR1YTk7k
WGybv34z8OtoKsFtQspZTOtd6xiPM/y8jZMYijNy+q71Ru1v2bhl47Er/7AcvH/879Va5O3RiIvR
QIAkiHO7sK81Mauyy+foNA3ofqaNiwlfb+QrZuLGtoqFIa8k5krw4fJo9MAilII6Ep3gY3uKmqLn
oxV8kxP/c18HbuzRtSA5jFILhyitbkQnnoQIft/y+BQCwhiN1upah9etRiMThAFD0ciMNd08uoAP
K0lj5acY1wYImV3G3PivXwv88KUQ6Xh4ayJBMkOIEoVHlUKC0m7zNfaxxaVg/l+4taC8lYc9wslK
OE/M/DQ77+bYekV2LKKVk/lIW109SmIpF0KkpXQ8SpEuNPKTzdAwlQ8bntt+U6VfJ4c/AI5eA1VN
4+ogcYkmdCEaDUYMq/qEPkVvbCoMI62lL5ZWDQhmjPkBTQbN6NKDH0VdCZjhOD7R6FSB7oy0u3pt
pH1FhszmYs6TmURaFJ9G+r1RqSfucN2v5anXpEjvvZlGwGltsJKGfLHays21l15fwzRdEyJZ8KFo
pyoWQij7FKuVp02db8VspfZ6i5yK9lhEpAgY0diBkVfJo2j1OC6bXM1PLc/c1In2U8jc1HTRMOH0
6YPaV5uyL10gA5y08i0mv42s2fI2R7926qXZbyjPXm3Ngx5XwOEd/Pv25daQIT4XpNBoQEJgK58n
VaOhQh8XSNjNFq3DtpJue43kHpiH281k9Gv8zLfvzbU86WTttGJaakflqUb7kTm3ftjv7q9oTYJ0
rClY+OZuSMvTmDKPkN/xWrxw661dL0F6lrkaTpFlYQmoZ/JeQH5BjvJbI89NSXykRTdkXHlI19Yk
/n7xqLVpipCyysqTUVq+Zj1wW13ZtYXLcKUH4u8XEugAYsE+TMpTr+3GmQazdbTSeKWTcFEI6K1A
cSlygvLU/mTFEcvGqjxNqKl4KNx+5RVsSFg0v/9eB8T7jxAdFw5V9evVpLFaYsC1Lk95NAOfjcWx
ecZ02Foz1MLlQTkIzs0HnQEEXYvRWvRxKxgdPoELKbQ95+vQYtZyWLEgS1LgZADmAOhFaPCWFLrt
MtrH8GpOqbLJK/W5LtU/ZntAz/paM8qCmuFkMDYHHGzUMORB2WLAIDInRXmic1EGIYn0LY3b1/tn
s6AEotwJICZUEASDxvWmqZgQqczcLE+JytrDqDXsB1izErdD+u5vTTwaSYGGCSnoqIZXIwOwKD2r
x3BmDQaBDOo3yOR4aZ11uwhcNe79ZclWQRYlHLmLC6SolcVZGjfniA+ukyKXz7woUV7iTindGmDg
KQx+Ga7hq8i7+f/Fojte5H7guUlvfsztsDGspAFm3KuV7eOfYbS9vzBZ/T4kYMjEAC0eSGMNydwB
GqctEqQszgr4j9Sh3IDN+mgmdJOWf6noQhLg/DEvgfloC0biegv7um2nKWmaMxMxb0Z8Iz3OBTiY
uhXzcNPE+CEJHRbQQ4ySIYt6LYmiP0EZ2dCctVLrwSCOvg6tmuYfhaV3u6ZCbFppZsDBfb6dVf3Y
xcDYvb+rsl//8QVYJUyUCFRlUp2EzH2jDfgCO818gkpCOX5mYFVTzG3dr5zgko6gXPGPLEk1iZKH
fd7x5uzsOPntPNr8x/3FLKkI+mPQu4SliOGc6+1UwH8bAvO5ORfpF5btzPK7Qk+h9uW+FNk6iS0T
6BWoPyJNgmTCtRSWWdXQGlpznjuRAzKMb/d/X1jrS3/+4/fRv4u5IrTVo357/fuEtgrp0qk+G0qU
P0ZY5zcMExzVBP9CWcbZZF2munVZr7HTLp0PxgYFNB35SAFdC2a8VUYyaPU56zcV/WZFz077dH9t
S9bpUoT4hAvr1PCsLyJLrc8pppLcAoNtarKriumTSbuNqj5l6kZfiyeXVBwXGXidGkriMMHXMvsW
7cP4W33GDeIW97n5HbydM+89s1mb8lu80WL2GZk7xxZT4tfCVM5ijTukOQOI/V0B2dmW2w6AjJCV
90FeqG01I+28MmeF37IEc1jIW77f3+Ol9aI4iNZo5Kzh3UifQHNUtTBJ3py79ljF9GQY9AWeBybV
tceO/GWOSyir4HFBHl6IlAcHEkwwNTyOu3MELCa8NmgByMI1zISle30pRDL9DEnxRtGj7tzFwDBI
djN9UjDNPv8Hu48WWLhruNpIgkpilNChUdhX9TmkaOYGY7GXTwDQTDDogcaRZMXyLi2K6qLZEvkh
ZL4ktQy7wizrsa3PUAOMyScclIIa4qrMqvch6dbQRxYuN4YzHdgtkVNBcldSzATcTGkWtuem66B7
xKm9FOMrPlC6lJWV3UzDQylQMhY9y1AKghL1tSzNCFMaNX13tiMUSur6TyEwhWJmGv4Epx4pc4Ip
6Fkx0dGgGttWz4vHIbKLbZRHjqc2FV852YXFw9lHBQoIZSLJKC2+jp2ptYExh1dOQ1sKBgZ575M1
0rKly49CkPDDBcLLDe0qxYhSHzVRfyY7Wh9DZxPXQWe3LuOHsiy3+v8j7Ut748axrn+RAG2kpK+S
arFjOU7irF+IbC2K2ilq/fXvkftFj4sllJA8wKBnMA34FkXy8i7nnuNluPl3t2/7xjGCzQBJPfwq
Xj3t0HaeJ5y6LfrHLFz8kGaPRf19Zz83vh4BjgiDJeDQBLpVcygV2PjgZrrhJaTsyfvGckLRm9Gf
L+S1Fe0+dAXo/+Qih8dxwSzOp17FtfU07mLOthaD+BFwA5T/wJOgmbEnwQpVZeMjrX+N/J5bkaN+
/vFKoHQNHq31tKEApoUh0mK1OXhifCxXiq2PDdQKWG4fgqo/3Db0cpG0UIGuyRj8CBh9IOx+edG6
GTNh3OjGx15gmmrmzYNsIUwYzzx2RgzFFV1YgHzfCc51ab2X3hs3+DqActB+X/U/RjQX6Vuw9Yct
NlS6j6x7Kqq3dPhIV1KicYgDlZ+paN/d/tUbJ/YFigGMeQBZFr08iH60FyzMGh+9TMRVgAHeOezI
x4zucQ9tG8KhxVQbepwvzfNXwcY8F01BvX587JryBNqxoXXep1n9NKdFvnNFNt5cVDyBLcSw58tc
2eVGTIs5TXnujI/zKRV3oDY6sSoSdAxltjfjdR0egmQT95Cgo2phqls7wNlQgMRNBBhsGPowxXuh
3og44z9b65/G+Of2Vrn42ZfnC0wu0BFct8qFFoJmyxm8ejEzWz4KMoUTfPhEdgLC6+uIoiQGm0Bc
a6JIrR8GubQ0BYCpfewKacfgSwLsE3g6yx13ApXryBOGAIcE26YDsIT+3IpuoQj+RPsIJmkVmrwL
/d4/gTX+XOdltBTm4/h2yIs/xLfjhFMQqIExEbgwIAm0BI9NXtEtM5JWy22TQtJvVrAnvXCFAXmx
gfQRuGB8xSs+K2AGfJpnCDn7aVniYrEwteGVb6kCR0TQKgFIZCbjXDIW2dzvYjAORcyf9xjmNs4K
6hZweZAowBOogxb7pmj82mzlY51bB8CTDi7bSe82thCVYbDLQlQAI446Zx6Aymzgndc+gkoJhLxg
8unzoYxsyZLGtRSQXO4/zKbRaO7Rg19fb4TyL/A059+21OX1NsBcJ0vXk49ZWpwJCiuUJ2mbn608
BdXDh9uX7tptAdNqAkfugR4SI2bapbPdclKOX4ISblycO1TF3dj2uYi5UvOd59TmH/su2EPNHY1R
JH7wYJeLs3tQ85ZDDXu1guyT+Ay6tj40ukyG7jzcu7l7vL3Aaw92aVB7tTBhXKarTNVjFXhnGx1x
wDK9pXlccEJzZp8Wg51uW9Q+KR570P8hWUdCDX6kqyzFclNnBJKtTlpheeFMp+qOjIUfuZZY3hSK
BDsPs+bVXuyhLwvhMWuFZekQcG6NPmFm3SRe34aoMYfZ2mjxvt1elY40fzEDsClKpZiLdzG4fblz
HpgUC+EKmFmJMDzcnHuLQVtbiaaJFm90fqq5yN8PYzrfWfPsvWGWO8V2NY73c8bKHQ+rXZL11wR4
l1bQI0YJUU+6/DVBA1adzLa7xHDB3GotYATwxDMlRgA2vdK9M5gc//w747kF5gUY99X5rD7p1Qtf
geB8yRynSxyc4LASBr9XI4cAdrDsTZfqrEIvy8MLCNnSdcID2c2lLbcunb5ZbJUYHJ2j40wCBir7
vkSYlaN5jOI+zduQdFJ+5mAF9jHL0FQQxHaM9CeAgORL3w3Gu7yfpR+W/SJZSP2lckIvK2p5kLIo
wD9bVUCxCZo2O8+sTgj18utBaYpJRcwRIunUY9IR74bX+l0iraIZwzwV7Tn1ljIGubUCZcowGqFi
aXXswLV+yo3J/N75gIWHvG+NI8blq2NlGv29yILuk8uaJR4aJne2U0+gXn4loKa4oPjQKwjp8hvn
+cJnXnld4hUTWLNaId91RmrH5lQsUeoX7dHo+iIilAeRpagRpn61x2f0cmteBT34EWuSjHoGsHi2
idTq8kdgfL3xUhTDkoXlvhWXNjhDY3taDP8AYoYJeVaNZgTuN+uPfOj8/ijl0qiwmqf0xzgwx0JY
plpEZkDmvPXLmUSSEHHvF2MFnIHtzw1y0KkC1pVzWv3I5mlQgAZUDHnCkDrPBMydRmg6bFkOxdSD
+Lq3JvP5tvO4dlHofQBECWI8wKHAvHq5SpktMwXgRiW1bdWHSnbW+9RF6jCQYLfMvVYs9S+6Dkd6
cFJr90P7on27JqmYxExqY/Bilha2A1i84LERMB+IfMY+Tl7NYtfg81k6PS6CvXwtnEDsHLBrFwVi
yNUnY+h3ZXDUfkhay6wxCM5X7U3BgYzZM6NFfq5Ax1iufE1UdH/2uL4cJhSkA9STAHFD4/3yM3ud
S2TuLiqhS1OHgYewSy2uiLyepgecs/EErhN1d3tvtUDpX6OArSI5AKTuSg0pG1J/DoSlIMaayXdo
52VxJ6o69tp+PiAa7E69xd0Tn8HfzRZa/Y15kBvjHiOoAKz7cs1mJ7Ky77HdmAySkUvK8WvFWivk
gfsrL7vyjrpGF+WDtCPUZqvo9uJ1PMy6erRTMEqAFxEDEq5WPyemmmqfGUNCzS77UFDgNiS4IsLW
n+gpa6vs4EzZfJj6GiTYiN6PnWqNCGHOe2coWaRaG1Mi1Zh+9ga1153TQp+X34ZMHTyRwHSCNke7
dWY/uQDkjE0Chj4r8hUoZAbXi5CdWGGLwt07H420JxDY7dE7bFx39B7XXA4wZgQC2slHLwnCTg2R
ySDAzAPIY5dWUWDQ3jwxFxd/5whcB1zWStMD8Oo6PYituDwCi9fzUTBDJiCha98VrgO8NO0AsyMr
zUrekOzz7V1f/6DmYjCoDM8IJjqCJuF6JV5FAlkquFgAs0sMWyxHYz14qH3vdcs2l7UWj1BrQd1W
VxVH02bsAsgCJv3EAE5R1uCAUwVlq8Z4ylixINIzmDMuO1nkhlkbHxE2wbAEQRnta9JsKUe+Ls6e
vwEIGBseEOLGEBup2kmxNs4nwij03dfhhbVkevkZvQbEfcgmu6RVMlYFiTyqDnQWce+kYePVp64a
w9s7txHFIihZCQfw2K4jdprNZpRVPvT9kMAzBZ9TUnyeaFEfmgJCe5zk8wHcJIDdI2wNc2HUEeph
aIxmLmnCaWD0ePvnbBwkMFlhSASpNPy1DkSaRA1tkmoZkgyD5e/5lC7HYuj2qvEbHhqlQSgEYb4P
A1C+Fo41aDC0WWYPSe6Wb/uAHXPPjGfDO5LlrpYzDz3neXT5ToS+cY5QNQLBGgYn8LV1xzxZS1V5
oxwSmfbgAazH0FLlN7Pj59Y93/6MG+EypA2ArsF9XPtgOpa8rJGFd4wMiWmp7IPDjJ6eS0OAFlgo
Jt5S0Vfvc+Y3Qcgd+OnYxBxYGynZlr+c1M2Po1l7UPwKxNu0yaYnFL+/tnlnnRHjdncyN6ynweF7
wJOtDwS1PZRUQeuBdrz2dKQpa/sJgxiJWlQ0kmAIA2v47kwY42vkHsnCxl1DpRMDaYAmo42s+8iG
jk4pq/WdmuQQzRJqyEVR/FKp/Y0PKu6aZYaq4F7ct2UVwzPAoqJAvbIlX95w0dPe65tsTMDL+qED
MrX9ORSnnCEOUZCC4DtQq42DvtJPIpJGfrY+y5fm/FE0xgRITdIN9Dyl3in1P1WiODb5IXCqU/WL
jbvCz+vf1N4CNCqQE0JrYq1HaW+Bj1E/lpvFmHiLD0Q0KIfuhoIOxxQvx0m55nDq3Kw+p9mcxyXx
vyDOVAdMndchtNhOZAY28vZl2DhW6yMIN7f+BzDMy49gpR5LRdmNyYg6zhtMcqkTGH28kw3HcGcU
y566yJY9DC0BaIH7hzdxPQOvHsOlnyyjxzOfWC6UG1k9hbh531On/oJYVEV/vDgPpSoT8H2g3FAk
uzRWqkDRRcgp6VPxtUUJJ1j+acj8MaXtDtj9BWGmbSzAWhi6QhMKGf+LCNGrdQk8QsIMsh76l/b8
LAz5se/EV7Mdmhgalcub1C6CmEvHe6asBn8RYHBvU2PJD54J+a4wyIgow7mpftOezuDRmILmQ4eF
HRkquCEXzAajaD6deOHYxxFVh9PtT6X3axD+4Y1Dkw6BH0UWoscPHWQHfNnlYyJcT/SgneyLO6QO
/oc0dY45oOLntFTyXZH56Zl7RnawbEHikYIfNoX467HhEKmZ0VOJFbomJ9mK4Ahqb3Wuh2oG9t9S
R9egLDQL/z0vhRHzoEeeY2EYsIQXivOmuM8GaCotg9obI9/YHQzXrLA5RF/AW3halDLVXRPIUo1J
m2NmDcCi7IMYuvQ5Q8/tMI6DBDq9cz7WC7QB1OKMRxDlTgd7liIe+nE59DODBEQ3qHs5ApTvw0FF
Eg2ulTGfnqqZsLAys+JQO+DsE33t7hzk65d/nYN7aVojwYZ7vDzI0rTznhEyJmxpWChGo4mk8syd
cOf6bsIKAkg8+nCL4Dm9tOLzqTTzCr7AVYaKq9xaHlK7Ho+FZw6xN/X2zqqu/T3K8QC4rDVChDMv
XMav7oxFO6dbFj4ltBzsKPe98QEEkEvocmc4eHnNY6X8+nEsSLXTdN+y7CPZQGaPtgAQ55crzQcM
Y7EGXqibQNOQ2elHsWBScxyIAwFWe35Qyjk13bRXz75+ctBwcQDhAP03RlJ1b0vLnhr+KJdkUCdE
YHF2TsHRR7t7yzjNTdSpnR1dU6dLr7Taw9jcSyHyStbFQ1NprkS2JGMzQlwPslGQz3WgLWO50VLt
TVNurg4dEAtjP1jcVVOzXz846ZeEz8AwyKAFjiMwHNx0AuqU2Xs0AKCM53atOlG67JymjdOLQjoI
zNfsGmVELY2cUJsBGBHfdoQG23QneDLIb/5fGUGWBUotb9VVuzw4qnGKupoH0KJb6ltnlXFWfBvp
bz54f75zWA3mtbGBK/mdFigwoTxrNLslgX4al29N8Uj6j2Y+R4TvWNpIcpD244igIIKOPcjKL9fE
J2ZQswjmJJXIXZxHfzhkPBZ51KEIASqMz0pBecYGMJLEtx+djaLqqm2LdAO1L1T8dJAAY2B2Bc/W
kqDTOkQo06kxwhvkH3FayJtg4m1okAzFOcLLeIa8NVgEhmwn9dC7lOvTt7J0AuuKb4DYWvN7hQv1
uA7SEEllx85n9ozKR0xDjLaGERDKt5e8cSMvbGkvUdr13G9d2OozzMMXkHxFqn5PCh7hjdnZ2Q0v
hzQZZSLUNnEf9CHPxZrsaapdkH8S6wENAH9EXEfw3yAKHsGB3sidiPq6koO6CnzbiibHJ9XBVai9
T3XezlaSkeLOQNbwXNZ9FjaVsQfWvP6MsATSFggMgjkDW3d5ZmnDm64bmZV0S1ja7/z210DvTfC5
ZvMfDlrhdKB3vZahV+AMWjlaxGpLB0r1RWYnlT8qKIL7PCS+4Rz7Rhlfbx+O62cevCb/PoVoM1iu
tirVWtJLyewkYqiaA7o9PTR4oPh028q1owTODLV1BHzrpSdaJjl5VVVCut1O+sH9YPP6ZMogzMgS
gbvxdNvU+oMv3x+YgktZeQEBvddhi8gsKAWJuZ1YbH5yzNgyH9rFPKazeUqD/iRRtfF6d6ckdX0K
V8giUjskWSvRlLY+n7hjHqjBSQh49xlDM8MYs+MQpM3Oh9TBhDgasAS6bzgPVE19HbhYyQUKBiWW
11BlJWRQ3wYFeYcezDHHsk6fLLcBhsiwjGjwrDTOrXblXsPtW5b2bZupecefXp8fNDEAv0GPE5EN
KoGXtwKlvmF0mOkkTV6FsvztsE+393OjgP3SJlljaHxiwCkuLfgE9MJLZzlJ55pChFbvdCcfAqPn
2p3hv8zOlp+yNhurGHkG8hqHyAJIYiDoVNRlRj8dxl5NRsRtUvOoMHkFzvBelTsXaeNhAUMK8hnw
jryoTGkBc9BOvBETdRKv6dywyAvv1OdygKht0MYzBjkisuDUOw4DX2Hr/+iNft45hhvXzEWbENzI
K40cCr+Xn2okudePsncT4X93+vu0Dc5VUB5LZu943Y1LthJIIcRbB62uylkzg6aq6Ds36ZsZ0Jah
K8LCMyAvgmm4EzEbaEC0E9QTCwUpr8lhOy/ay9CzdslXh+JiImqNu/QzkRqNkNYwuUkNRQi3zkJh
iqdZdefJzN6keRlDUscF27eVoY+gopRYcVM+DUu/c/o37j1gZwjLVgVBfA0tAPQYmXpUHtwE7hoT
IlYZekH2BswLz7cvwdbGIgsDhhY1E+A1tXgpMHMlhd2QdYA5CrrlNJvFYYQso5ntWNpc0StLWmBi
Z9KvU78mSS4lwHSfszK778zvt5dz/ZQinwSxCzow6MEgsr08p7IBF1CqJpIQF7VOMk5jNKFGknug
SC96cKvOVr9HHry1MPAOrPKXAAdfIV3dinV4R3ySQIIRasyzB+iHX7jHRrXF8fbyNnYLvRd0GpHY
ggdVb7kV3KEd/uEmadM80QB4Om4+EPmr9fbe1etwC0U9kGsC9ILOItLKyw+JSWmMZLctSQpC7w3v
vnGymJsVIKw/HPm7sncWtlHUWIuIwEf5KxkfTF/aA+RuaHoFyquSLGYfD4gcbBx5az5Z/TLJaGp5
AJGtIP/ilxXIKxWakifPqEQTzW5bd+fRmslja4EfKRwomNyjgjiShz7GAauwJIr/cu2SA4fvFWMN
Dc7FfJg9r6GhI7zsx+1t2shCsBpE4FgSYnAUn7XVMIv2TmaTxJwju81Cj81hYeSnJv06+WYkLBk3
5tseIPl5nEKsfO8xX8MCzY3BV6NeCOv4H3qx0HUQfa2FncRLxcpl/n4sMOPWfXa4eFSfPfO+hEyh
UseC23sYvq3nChVR7CNiZnhwvfk/tTkAd4tHEnv6ni0kAm7wW949gZoUrcIJHRcRUXtqQm9PGnPj
7ViZoVcBIZyXKzRYma+zB6SlCYPEBuQg0+HAS2WcqyFYziiS1Adf+lYeGs2UhgW6XYfb277hCDCv
C+AbBOvIykRzueutsyyIrwbEolAtitOpLmICAHHUZs6eHswLsk3bYLwNUGIEoxSYi/QCAcOcszNz
RGtiEQfHcGMRfG0z9jYHZJM50cw7zGv2IYiFjlQ+p64KjeE8V+eGPDbp72I+BRCrs9gUdiiiFByT
GtbRU1EgnLvbH2XrOKxVjFUox4J/vPql4AjC/1s4iWt9ZW0Wt13wC53I2Lcf1ppD3wxHOTnnLu92
fMoGFmvtMGJMe4WS4WlcI8xXJTm21IYvEDghok3PtpOeGDtj1774zRSxArCwB7Mtzm5OTp6jQExw
5pk6s2o6SsLPBafvb3+J67dp/TmINPGq40e9hKOvfg5o6aySFzPFrMJh9GPj8dGeP9fNziHctIK7
hPoHml3X1VUPbCtcmjQxSQqx6cXI7nMh3QOSV+QqQP2iEuL/8dOOqgeauKBHASIZ+3z5oWdH+A1j
IP+vu2U8sQ5Sw8K2y7CEONv59ke8vuMAmqB9jbFQTBhddUGk2VAqlUsRRQQRVP7eyayLxrJ+XCbn
6Kc98j6K6EI93Ta7OuzL6wazYLhHSwFaS0jUL1fYcMKBZKM0MarnWT7x6WeRot669+puru6VGe3d
sI2qmM3Up4kj6iPq/L8t4FWcqn8rRoyNIBLlKY1HY6eAvLc4PdZ03arsEQIkeFfz8+Ql3r2/1xLf
OJb4gFDoQsyKMQe9pTTwXrYeLbyklWvhhtP0DZ+a9q4oqjL2jUYd/KbjO9H8tUNed+1/RrVdU3yh
Hs9TD4gHasZoE6EcP9Rf0papnVu34eVgCqMbyJtRA7wqF1cKHERjjnNZBd8zxt57wRmeKbIL81zZ
UEC7H/iZN3vnZXOBr6xq0XvbDBBIWW8DnDlAw4h1hzDdQ8WsbvLq7COgtih2Dj5c+4qNRQ2eloSi
sxFby7ktd4KV7UX87+9rh542K2JpwN9HihcW6jm1PlEm/o9GtDNuF7KrjH69WZMVS4+GTBBw4MS3
3cTmUtZJFPhAQOD1Sl4aCGrQOoDzDdL00KF6GPVl9QvVvz0K5M1NQbSBABPHDinrpUNKh2ZqbQPa
AYIAWEkt0UYNwBrH2+vZsgKi6rXbuCpHuFq50G9NmQMB6CVjZdV3/mihAewjfrtt5TrXAN0JGvaI
/FcYo64jm9MFQGOm/KQyQUIky9aMiqDww8kIunuoEC3hWLc/Cu7tKSVtGQZkFDXR9UEO9KpG6dF5
NszJT9i4zKFLS3rETGEZe2m2HCbhFWdL2d2J5FV9uL3kF7Jv7VJhugy06ggJEBo52pd1nBEIdGP0
E9I8L+YnrvixzMbzApKwKvs2AZGbW2eXGIeB3A9rXQcNUoy7h8Kdw6CrzxgwugcRzikzs3uvW0GN
u33m6xwCfgxzXCs8DT03HeqXloVovMzAvVeF+D2mdfPcG5Az923WvnUNt4781gENIvzGqaELiqEU
Yajf8mhglhH73OmPrTWSt+iDmpEUrv9RBCMFFpS2cW8ZP6ZyycHEZYw7p3bjFcVMCOgHkfyszVjN
KzZ94/rFDK/oLdB+nklsVnE9fObm3VL/VO2TRb7e3s2Na4KIBCEQmnUYztDpReZsDqA1WXnJDHXu
g1V435gCqO62kQ1QA3JxXHWMCtq4J77mJ712qOuuZRRSTm1SB4fSe4NCvio5lNaXMA34cZl/UPa7
Ejws+dsUg0aQLE3po4O2m1WNx8wf33RIh2SYjwfpP/f+ubUf6g7DoYeco6E6ULkTN3kbVwwfBSgS
QA8xFUi1x8Nw0dpg8IqJuVg1znYh2QeLyuA5U1SV0ZQ75snuvaGMBQa/MMRj8yAFNria/+ndDJOX
Lfp8y9EypwywBt5CCEwG0HXwbGa2IYX+MlDOowHQs5fbKrZLo33kpFQ/p4UsUPsd88yJwUDo/hQA
cPDYdrLKjDrE4V08ZGzAwF6t+uJgkLwc44aLvgTOVORmzKs5+EbazvNDYpRtAtaCJgegl4FFwC4I
uDtUYy8FGsJzd4+Ykb33m8L64vKcoQTR2ahf1AT08fBlzPCgRG/lAmqdZXAq/NH9nC6OHMNgIvKj
4qUJdtShqz4XnkKqlnZ1iqSFQMOisFJICgK7CUAHs400MoIMj2NXzl0fz+NYpPd08JBfSoki7YH0
Nc1OZSppc9eprv9mQq7UPhhgtHFPlMzttxq18K80HcrqiE/E0sjrq2U8pzWmRsNisUlzKJym+mD2
aBXtPMJ6EIhJiFVDEGVG5EDADWgnOOu8QC2dgUpZZjan2lLBndVMIg7qAcpeo60OjIM89Pa92TYK
pCmqMcQCmfXlS2lKC+xgQ0aTOT/3n/zajZf6YHVHlf1p/r8uLwBa1QQWbuVA0JYnTY4RNadBkhA4
IeP0UwCucBRa/jBcR3sZvgaJiAUU2EoUcLmgMmvcxixN1FcM3AAS24xG/nhynL2Ziqte8moJdxb+
GckdRms1R1pUDVuGQZFkFr+mrnvriPY0Dg8ZdGDVQN5OvnMyq3cqD77nY7ZzVnQnDtvAcAG1uZ4V
rFSzTdpgMRaGUIrNK3+XOKJ1GVYVufeEDC3MTFoypP1OJLLu0OtXWTeqnRUHAKi8wORd4vDvvPho
8AgUdjs29BhxtYHTj8/qrkGVq9koAtrlQNfRpG9FyJWIJYY0Unfa+X5XEQbsgDcJ+EzUFZCU60iI
vufMsqXlJ1Zd+aei8zF5DTh2hDkv62j3yo7TgkK5b2o74Ev85UtHu+boD8GX3LP7N3M5WsnMEHoU
kjQYw1NOYlAqQkPl4s4dSvmGkYoemcX53ku3Fnu1bcBYGkLbAGzOiEC04DZb+tpxO8GSDJS0Tg61
Am6UH4fUPJrsgfmndpXMhnjRSvnBjIdxlocKmjGV2UdNGRPjgzemB5laoQTIQvh7v++qvIt6Kupu
NtQ0UGlEwqf9PiXz1ESBmiWW9ZtjE8H3b3Xv8oPbpnFlLgc5oroEWSppdQ+13NtZPdpYrQM9B5X0
tRJCdEy7rSpseFewpMQMWVhnhhlyRndCms01Qi0Exfj1DgKZcOllDIt7jUwJHu6x/cfx0MEX9pn9
NljkGEnGumeSjkeSWkeB0XDARZ9ve+3rWwL+Q6C9Vsoo1Dl1cBmvbXRTEBsmvgs+RxOS15jM7jAE
8n8zo7lshzKe+sNsJHY2h4qcjOaXlXk7Rq6KA9ixl2EAML27mBvRv2VXUDfNWWAk0s9P9jiEQxnS
Ef188lUOTRUWHbieGwUh0GLn8bsaD1hNg6oN+Ee0U9HW1B8LoQxMdIj0kVkguvNiw/XOsE7oE7NU
NIOweHHIj8IZPhi9eupL9ydE6JQCdbcx3dsVRUX4KSsif37/Rx8ezTIXc/Do0wFSsSrFaCVDMOA3
gNLW4sGvPvWSHJcyiHyxVwzVrsqVFe0RqfMsnzwFK5QcV6Esc4ftXjulV39fuyROs8iGV/j7vXyc
/UOwFueqHUe+vYaV6hFlR9yG9d+/KhsP9oDYVDX4Usz5gfqfH/HG+mOa55ft+J8RLUwXDnp7DOjK
B6Hus9a+98lPxarz3+z5/4xoly0nXYWZrVY8BBkkPiAa3UzWeRGf/sIKgj20YwGZQEXu8nv5Qytq
35zFQ01RqmI96sJgYp7CxTDK421TWmj57/YDXQy87zrNorOONFbdzKmAKW7Rg/fFmPNwqs8Ejw90
tm6b2jxpuL64MqjCoXRwuaqC18QoyIINysyoSr9Z6GZ15Q7wf92AV+/u/1/P/4xol9JxwdDgmSM2
yM5oaC2ggOPoZx8dt6zQQHH+cEz4X3tALrsvpDcgoL1cVAaQPnrqJo42RQYnCnCoTGPGj4aVSySl
LnRtsnFP1esFiX21yldW18jz1YVyedksSjoCojby3u6WCDMlp9mqYgRKh2UI7rx5iO3v7hAcpyz4
BU65R4+kDxSi8rm4d4x3vt3dcfAR/MUO/4vxQeUQjEOXP6unbWtDjkQ8lMV9kHsn6aaR/8e0XC9+
95UVbfGkAOcqYmvx4JqnprTPWfCRzntIuc1zhEmrlZUOPT+domZMUcgDFj5/qG2MndffkapHSzBj
GmLnwG7eiv8MoYp3+c1YjTGD2TDEA5D+YT6496anwrrco9zZM6PdCwPseaID/f8D5gljiD6eqZvH
xS6f/7rDVwfz1Wq01woRr2FWNVbTMvsIOpKnIb8PRBb1wAyvchNghvvzI/dCvwtsNrqF+tBYyZCI
GDnuOzcfp/doxhZ/c6hfW9Aer2YcOTCScFt8/MCX3/OwQoX/4uJg9goCIPYKV9HzYbtucj/NcZ9J
Jc68ds9guhEo9dz+Vlubs7Ihr6gYsJzR9cy/8hqG4XVpn4v8Ievm0JqmQy6rVQHEMqrIABRS7Gk5
bj0uyH5QeQfWBwR32pPsWGngLEzlDxYH7LgCovoXSFjAOt4OftQEmXewmfU3Hhm9XIBAA6D9UDS5
XCWbisAfxjJ/cN0vTYVssD0ZnwiPMtmc/uJ7vrKknQwyVnKqUpk/sGE8+urZ5ewo/eF7vfq8oB3T
swniqb+xCWgfyjQAp+gMTEM72rWzjPlD34IyDkiO+tQop7hbghxjuvlkHgDuP2S52GNv1TOAl5cO
U+v/Wdbc7gwi8KYiXf4wSzQaAguCK/0MnAg0Q6wIfKI8tANMmYgfU7o3mLTlvBCceAACod6AEYzL
La0KGyVLVCIf4LQ+T9U837lz/iWbabrjjDcXScG+AazyS8lBX2TL/brIEKk6IzQuGEJutALy+kh+
dA59MzSfyjGIO//X7U3duievrOpybvbM/KF0EbrWVsKBaW+MyJw/TOm9Y//hwMzLLr42pb0D5WhP
/iwQwJZI8LvMj1uZdFkaYdru9pp06MqVJe0pAEXuYOYpPLOs0Q8qDm1W+Yep/O3yY87q0PGGIyZv
QxckDyUbv/TlSUz39fh9Ab3YuHdV16uov0srX9lab0R7Tm9v9NC7gYJHjyxKNvHin6ey2Qmkt87o
awvah806l5UNhwXAr+M+9w74sLuJwfb5xDQXEnDEmjTQXI7JPMSU2YQYmpNTMflRbZ4qaAxPjMXj
MoBCarJD1fdvjOKPhZSRXyEU+s+0dgl9FKFrtiBTkMURvNVROoVBKcM1Bx+pv/M1dxeqvVW+VxKE
8oirefCRkCyiaXZUXQ4Eu21iJvs0TlOEObu3Shg7HnbzqACyjCECFMYcXfzGYsKzU4K3OEi/++yf
NN25GOsvvzqKr/6+5mKarDK8XLrYQvufRsq3XnWCMsvBVHtKEtuGwCqJdWDr9JKNmPNgKmYLcbJd
H8CKdbRAgLVUR6Pem9ja9F8OoHwrmz7q7dqpJK5AZOkT8aBKNKaKLPJ9fsg6/9A6JJb5j9ueZfOm
vbKmHUTudDlroen0YAToaM1RaXwEP+1tG5vfDqELRifR8MDKLl+cxQ6qbpg8fDvxQZmx43wT2b3Y
OQnrH7k6Cf8ZAXz90gjIvilvgO9bTxr4b5x5Dm16ENNvKx3PhiNCCM/sHG59OOBfrwwiXVTUgGdE
L+nSpmAVl5hJQblneh7Jk+HIOJAyBGHm0VmgIE7MKeQStVJSO17EVVRW7aHxK/DDl97hLz4ypjYh
BYIhaksf12HQgM0VWqtQb8tCtWRJ/eLJFEaP99DEm5f6lSnNnTTz2Od9jpxRmPzUmRKY0b2J/c1L
sGqrIdbB+KbeaUL/nI90QoYFjkGQp0IhowxbTNUWEJ036Kfbn27T2KpPDawKeE51XGjg94OhGhiT
Hf800XvlyqOR9icjv/Mb4KJvW9u8cQGm0FcCesic2JeHxsFbjQ4ZrBnlO+blkazui2WPdmpzi4Ak
AZZkJYUMtAdUjk2XEy/LH4B3/kaENz+ZHjAAt1eyda9xByCyiMbSCoO8XAnnWUtyp8kfTHRkRJmg
TKUg7c0RovQ7prY+GuCkaACCjGmtsF2a6kBc3QiB7MAF02ZUfas/317K1hF4/fe1YstIysYQY5s/
eFZsLs6pKngMzMh9g7IaoPLH29a2V4MKLkhK0bPR6W6CthhI1cNXTSYNy3rBzEEQDeii3jaz+e6D
de8/O9pRq8w5NXILzr0oHvK6C7mpIq/73P4/zs5ruXEl2aJfhAh48wrQiZRESS21e0H0aQPvPb7+
LmjizpAQgog+4x5mYpSsrEJWVubOvb0J6o3AnFnaff4bofEVw4sHY5I3BpNLk32ujtnGcZLXPrEo
bY9VVzHX/MVPfsXjmpTD0ikHLv7/dt7Xf/EGL1shqzVAdvdpci6Dc+WvxNTFfYKQCtIIdKoAP12f
OhOoqIs4b3RfSEwdllsrPvrWmmrD4tG7MDI72i2kpQEzIRE1q40b/fKt+JMU6XBPCseuFlfeZO+v
u/k1Ccbsv0uaHXQ3gYS2GaZYN+xSehO+RqHMc6RvebXXM/l+GM1zLH7SJ95PCIJr4OFVcZdb29GX
N4H3PSmfk+bOMB1LIjl5ETO7mWpsfaG93D68S/c5MP2Jq49xYSaOrn0fpJKrVyq+T2P48r7LurDV
6l9CZ9iCcMcDy4uebxtc3OwLgzPPmB3kRHoTEc1Kd1NbQNYZGkmHFbDG4m5fWJnlQoZvwmQqYqVu
fqdeuhWig2i9auEGdtjN7QUtfh0ISDDHO41Ozif/FX8IhH4gPENt+NOKDm3V/7xtYdll/7Mw/YKL
7y90e6k2C6oYXQ5vXJmEG6Bl8IxpwcqHuBhQGLQGJIHYLoDqa0N+UplBJVP7ssLvLhXQqDt2IBHC
la/jncP/w9dxYWf2wYtZ0NHi5pqh5t63nZO2pz44mV2xz8t2iwi9G//jy29NkzpDf7LgkzRC77nO
qwMktPR6qhUHL56Wi98z+wjKAh6VGnzIfb8x/PDQacanDMrjomj2Xg3q7V9s5wTuhLVmAd4DMair
C23GJ2fFdl4cS3SzVwWnl+qmzOnRdxApC3E3XW9lquRWN/ZjdK8Z3dfCV5+VoNrRMdWzDVW4HcN3
a0RZc+jCe5qOxBpSLXSrGOiZfdljNGmrtJj0TMXpBPrdR7f4KhiNoxUnPcs2qto4ZkXW4ujGt9s+
XTq5pGGTLA0Vhg9vn6yzhkSIU2wLT8LY3llZzfMRKXmx+buR7P+s8r+WPjyAdLhdhVJk96SxOPqp
sDPL587Snni5rJyT22v6wNZHyauGAQ1LFhoYijWcGYB/EJLGEWmvO7f9txRi/uc/6Imuj4sVRUng
CzFl9hEKI+F7aT716Y/bNhbX814AnjRLPtqQqGYlCV9Z3e1V1T/BMxplhROjTnvb0DsQaB5fmIGk
1PwfS7NyulYKgifKLd/zAAl+0APXMbaWuxFKRikq/ZfXDQ9xX+6tJHkaQtlJjPTZiLMnOFa30ige
qh/QcL9FIZx6nkTbwdhH3Te/Gw+DWFl2rPZ3vlCPtmRStxrFtbRu+UMCOwKGGtoekHjXmwGNdpw0
AT8/7ca3UFNs5IHL4adk+hDMOpUQnRpNfdQS8+R7aH3ApHDbf4sbhd4SKDkSMnrP1/YhDs47WTX4
mGhV7aXQ1O9a6OE/KyMqc6WQr8FFFg/fJCLLqxCF5PmkC3wAfQglAYePNulGFRt9V6dJTVAs5MPt
pS3m6sgOItM4kYR+AKm3+kA/XcBW5j61Qr4fDTNzsjj/RCH/KJrDm+mVW91td0qyxjezlChcmp6d
ytqv+3wopOg+lqzMMbQWgfJWXqsaLzrTBPQNZGGaWJ9tnjz6IbkefQctL6YvmS7mekdn6YRMYyP8
k3l/LpjrEzK6IvkILJT3ZVrfjUZ650flIWoaVGckYwVLteS2SdltoiQBFTsfYcsipSqMVOAhL0ef
DMrHclb95ZjSe1C/tDFLfORaSHW/m9bjVU7Qw4+ablZz0kWnTakVlLjvI/7XTjOLRE602CIq1f0u
9r7ntEz8oNmF4drNseiyC0uz7RkstkJzTSwpf0y4a8T2z+3PaOmQTZDy/1/K7JDlhepGvoe/AnFP
Oc5GCdpZTWHW/DXLJxrfCF3w0dwXwoMSUyQqH4Z2J4vp7l8shrkVGKdQmPuA1dO6rK7FnMVY5XMG
uqAc3labIIs7cmFjlo6BuoqG2OcQp8JbWwUOweBfZAuIYUImAq0cQwMzCy361aWZRPF9EWXbsqr3
tfJcRPXW09deCXMCn+lr4a0DCyZVUDpT8/c6EF2vSK2GEFMFnS37JHQCeAYU01tLshvZi06t54qO
H5fCRnXrrwqY3SYOy5PWRsEmE4Vka2iIh5mC/vcH8+qnzQ6mIfR9OFS88sW2dLr+WMe63ZkrT9hl
BzBsymwefCDEv+svWWCMo+kbECMijEwe0IfQe0NgpIBEPHM/02rWe8g7Wlv1cifQqS+cwg60sPwv
IBi0fCfyS6BFyJ/Myo+BIbWikVFlMEphVwtbK5IdJXv768/jysgsNRxSdKemXsn9QGkrUIZtAOsw
xKErN/PC167S70GAnZEltHxmOxf7fcAsNBAIITQ2DYywfr8ROMpKsua1JUsWHBnoFAAnB859vXtu
olUlYs2cEYOOp+Bv/CbfScZJ69Yyuek3z/JQGPuR5UXYjUnLOQrYYyoGFlTe01TEg41cq0cjbTMg
kdU3KkeZ0wa5t/373bo0OQsDVq4ntSZRjQDka+fu8BKr4cYL/1Ip4D0EAPwxIL2m3QjfybUPo1Ly
0lEa2K1O7uyWOfND0R785qxp8Rpx7cJlw7OOdss0wkFRYtrPi/KHO3Rm4YXEZ3V4qw+x9rrW01oI
zozBkoDCb6jyTpsZkFJkm7Xai+8hn0htxMk1p7fKtffxwjKurMwOuBjnhSgBKiBn2vVowESETaQ8
Vp6ni1bYlXcyOWY5ZmvRirKQpDGM0QWnrDi+0NE3mb28fcimm3d2rieK1v8amS1Fjv0gMRlUvS8y
o9uC7PkkdiVqBmFtIlyQxduame8NFCkrL8jlxb0zFhHwaBBfn4TQbxqAolTZRamHUr+otlnddRuj
+fsHEOv7n51ZhIgFC7WrFiemeXiw0s++wchg1jtGuxL0FgIEhgBQEvom+cbZ19qV0HgGaGPd64p0
cJOaIKE+yrF8YHwQkqLIv7u9cYsOZIhm4qCkUjInh1SspvSNMo1pess7HsYboflTxcbK8Viq7yG8
hPTDRNBOxj7L3OLcH+W4Ylld7xHEgV3VcQwbs/iAtpg9NC4jUf90ofHVq6EuHY8+7PVRGNvRqyVt
hSp/M9O1lS8E/aufNPO0ZvmaS/0kvu/LbcuTKEoP0z3WNv8CV3BpaI6LkrLWHAb48+5bVJ9c9SBV
HeWuzIHfJmmylfOzVCqYEPeMtPFUJx+ffe6+XEGsiw7sfTYI9eeG2fG7opPAf4FIc4QkSZ/N3Gxe
UgVSpjGMwg38TT/UTg2fiza1vv6L0wUX7zSOjWbzO3nSRaDWEynOwpHTBZHMqyAyZ5cj+5FG3ua2
nSWYFo9BqAopF6D3MScQMJGpGy0BH7tjjGpKD1SXaWEGrNX8uZTdHbBhZH+afasqjivu1ehPQhM4
+hTFz72/ctiXPqmL3zJHaSkjqqq9zMEKK151wBL8PttmyUrKuRQoLq3MMr1p5CIbUvZZjL4Ima2q
dqvuFe3bWtd8CWtx6do5OXXWJz61+YJGpt2U6JXsf+eVw0y1EtvDJyO3G3fzx10J60vf5uXiZmFd
VaqkUkzChZgr24QuQBJWTsHkYRyvPJIWvxfgDhMogLD7gTKpDnXLE0R2qy2ejWpDz5SANKIrGd7J
1cYXPgkGDBBO2H5aObITLmZ+ZV4aniVMudJxnwYdfu3dndAeu2Y7KnbW7xDLmBqCoLrstohXvpTF
w3mx3Jln86aMPd9sCA+hDhNZZbtutP4eWrQyEZRSqYMAYs4RjcDxULUjZwapj41XmbbVvQndv/kC
aHSDCoMyFwDO9d3fVqVQotwU3zfSd18p9+hS8R6Brtbu4zU43XwCe0pvuY9RM5kwaMi8zXYL1D76
U9Az3ZsqfAOyhOR1f0AqqdY/WeKd27Vbr9hqxfdwTThpyZVAXXnLyQq256xtAfm7ZwTo1sAd0UGr
FXYQaK4ZWQomk4VpMn8ClMzSN62UEh1OgOQeQp5fTSe+VpDB9Yn8moPf6oO1lHS67a+O/junLDcC
+BhRYcT6eueGnkqzEHr9yUDaMtgKorTzyX8r6eQp6t6r+pVDv2SPpU1sZTLNr/n7zkzgTemhID3J
jZX9TI2gdAh53sant7drU+3HJElyyBClc1Y+8ikKz1eKCDYPoon2ADa465WKhe72pdh1p7phbCnR
/Oilj/QvgTrC2xtFZ1EpfjW1KN8radje+/A13KESJK8EuQ/bi7+JbRCWTJ/LBwxll1ZDUwt+f0oa
hXrsd6b3oV0s9lZ+Emn0317zh9jN+xng08TCBf8iLPHXSy5bLcq9yGBz+0elhT5H1eATGg5Bqq+8
bD7e+nyWEJpwglCHUD7U6eLU86PBwFT9VT12D4JjOMGb9xY9qE/ho3As37J/qn/WBmYX1odRKrbU
WKgQf7jehbFPSsPsGcwPYA3NHMuMtrIQQfWyhlBZMsWhYaaG1vvExnztymFEazVL6uHUMxZhFUe4
lu1cekijz7e3bNqS2SllmgZyAuboqWHNhUuMJNMlyJ6Hkxx+8Yqv4Rr24mP0ZKPALVLyoKaKWPos
elq01hIlMocTeqQ7wfgcSqkDfs0Js/TejFMoXsjyc8MZ5a+gsPd/vzpAvVMCSoWHR/21FxWxGeMs
sPoTj33ZqREccpK4WCMDWNird61CWh9TTWKe6tY9VBhRDTihErWtXovwIYrQMCJ+geTZyve8EM/Q
+6IuxtFAMH0+AiXLYzoWlYc79bzd1C00Ti3MNJs0k5N/AiMQ7zO240ASJW5v+/LDbQSDKEVxHhbA
50DRT7/sIqH3RyMYhkTrT3nMoI5UT8cRntd/YWTSnWbEgdt9XvgTFSGTYtkfTmLk2lWhORiR5b9N
MaeVwMjBa5sXKQpF1ysZpFpUoiYYTk38O4pqW+JxYnWOueKwhdBLUYyum/qOQphXkjLZU8umEIdT
rP80hJ1GVyyOj6oFuhxu79t+mw7y7DPm05qeWaoxcXZMm3exOZoi1G5QB+OJxsI+yb3XdkyOg/In
FGVHlh0J9TC9X0nClg4EIuGggwjBJKwzN/ZdKhT8FEIwjCSu+pya8YZaycrKlrxIuGW8exos/KBb
Y4E58rPAGE45AJlI2OaVAnVu/tjkxqmL05U9WwiHU1txUi0zqQYbU+Z+4cdMVMsyKpFXS4Om/G0m
MdqR4PLMl9vbtRQxIKFVJ+ADgwDvvDEXZqo+1rNQ1YZT4FfqJoeb7blUNOXcRkR7OJnklWmApahh
ciXzbzoEtAiul6XUame5hjKepDQ5iPlJ8YWfbWmXRrSrinFXMZ9ye4EL53GiRiHxgNWPVc6urwqi
LyNSffE0orToS+M2ZXi2UD7r1T6Rt726oTu1YnLBp5gE5oQ0H8J571LnFz6tm7ASkhCTfuHvaivZ
Cr2dFr+VYsWXCwcSVm+GqqEOJBGYs6kNo0ERCy3hk1tJ8DwPofodXXl/l+u+uRdiNT6Lo1usXGQL
Gzi1QYAtQ1NIaXp2LgddC6rUkMdT0D+bVbNz41MkabblajwboZpbozpYcualvdmByXmDq1rKgdEC
O9mO7rber84pLTny0oZ8fSiHITZLN1PHU6vdGfFzV3dbS97r8UNer8mPLoQqUBBTfwdkNoJUs1CV
apqRZkMynMBR7YUKVHHSbsvOXZnlXvAaTyii4QR7w9rMa3Vf1Omg5sNp6CWUr9zymXHWsGlPdb7W
21wyZUIKSr2PYAUu6Np5SRSVUICl3GG5E9XRm6Amoq1VaExBk3D7W15y3qWp6adcfFiZMchKI2Eq
1l4k6PK5WdxxJSAunAXwerThNHZpolm5tgGNiCjWYT+c9CazJfWs/mxa8BCGna/VCxciPKGdhgGB
Qua6nJ26hBUgtEzodXPFFkCYyuPv2/76CCviyUhyxjQ/l9aEf7xejFD7stSrEovx8ucseHK9A8PV
uXhXdsG2LXw7MI7RX5I1TXcV7Knc/NQJJALuLNXlTI5J4stcKZow2EIwHhQlCmzPa/7+2me8mDYF
+wUf8fxbCpVQ8dALfT8OaAhvwpKXPFyp/8aJcNK+P16xM/tkTb0rB11gn/IsRC36T+T+gD3znDrN
XSs8DmsomYUAS8uF/JaTMd3KM3O1R0HOQJ72BMJh44mAVRNbgAEklI/lMBx9RVhZ4MIHPBE+kDYh
KAVp+8ygK2YIRKJ7fFJ7DTBulr2h9iHZLhiLXT7KP1fcqXDmZgkis43gYeEC4WDOh0It2fONpq/G
U1Go3VExOmhy0P9xjKjrDjkjUzYDiYUdlL55igK0ABQxSM9we+olEmhWfYqSMV25sRc+RVrvJEFM
80FQMZ/KkqVRGOS6JtlqfJEc1QqdtsjXpkgXwhdWOEHQU0yN49nXSPk49byiGU/dUXwefq1p4i1k
OhAZUIQE/AaSa16kq0XTU8WsI7Vy4YtxmSt6MeOfsRHddW4sMudRR3dKn73e3s+FeGmBjaBRTeWO
edXZ1y40hBLdGHCd3ttouG/a4SVJuQqqcdOM/9w2tvSGv7Q2b2MhOiXDPtRyVo/G1+JzDxXGztwM
X83Gye7kNWuLHqWmw7/eKaFnt6jbF5zhCo+WRn3KZfHABOEBzt3XofkZx2fNfWOq6QGmTWPcFPkJ
gVyZIf0iIenznER7SURfPARQ/932wtIHS/8S6QgeWpS5ptN8cQ3CYz8yUcs5UpQXFc2PLrTV8TFM
1pY/Le/6S4XDlIEL7icRFKwmX9vxTGiRZI1IpHdvqvXJoGdfxA9Z+UeT6s9hoDqmdXbRA3L//g2J
4YkomPXpFA2nM3exQC8ZmfrXCna5+qdADt4jvTVbR9d+l999DT3jtVm5jxsNiIMEhlsS/qkPEyaD
qPdxVJQkmWL6SIykAduwg/l9IzNu0d2FudRtYm1YCTsfA8JkdkKQTIkAXenrdXbW2KVGTSjU4y+C
sq+tT2OwEm4/3iYTPOVdBJU364fRybKJmS/zMQGb1TAEkAQrMI58toYR+GW2c/8a54u80NRqZbiR
IhesvtdLaowYRl+VcCDGsnzIVDq/vGD871IerBRoPrbz301NHLsMGVKcnGVq9TCqPVfJeMp/pkW6
T4Rm06jVfVn3dl34m67lSemlDFj5p7567OriORmhPYmdrPFa2v2do8bSyo4uHSQOrMn3AgiPf1wv
P6KYJE2MYicp+cbMiT3sGnqi8qHy7msKjX+dD/Ou5RMFhT7BXuYl09ErTD3UxfHkIiUt/GFAsVkD
FX68Ga9NzBZE+6V0I1XCyd2XdvxH+fv3EMNATOXQ+2TS7wM/X42KZlpMb2UQ6DsYl/j0/OazYAQr
k3dL38EkBQcUlUoQA/vXG1M3jGRHXsCbHHSzvm/Amdzl5WO/9/Tn29H544XIii4sKdeWRtMglkJW
epJ9hO2lZmdZwYbZo9Pg+RvXWjlwa+ua3QUq1UNpaLEWCsffMhKEyD8O21zY317UUqQCYMa0MnUN
WOdn31o5aIimmdMxSMONG+ebnPZfP6wKLk7bML9yQA3QI+LSnRqq187rc60kh6G6IBAy9MDulMYO
/SG10UvedP6v1Co/SX1+7iJvrwiw7lj27YXOhU95vbB9F79gduD5dlOXdIaroA53gl/dT1HT8qzj
EO14xcRi/RlWo13gbuR4G9VOL65BThd9jUIVfp4Yr+cvULep1A7taEJo/miCNci0e6H+24n6aZWo
IUyjodMdO8vaNKGN87ql4qF3P9LxhZmn1QL6UuRgH0EzTIIkTJhcb2UnpnXNPUGWsmkP5dvtbfqY
AvH7L/747Ngnqlx5o8kfr4VjlL3k/sOoM6+5vW1l8VMGkjbxFlJhm7dTZI92ZR645Lblwc0cTTgh
FhiWTvOXGhXvh473K3s+zesCyb32lTgYcP9Ar36ir/Mg+OM5dqPfzPZ/VmBZdttXODMN28hW6odL
B40yB5818WrqF11bDYW4jToxEk95VDlh+SDI5xR8/G0fLt2Il0ZmOwXvEDgaLRRPfWt9zr1mm/Xt
DmoCJzdlx4zkbWkYKApHKwFrKS7yjgMuQRIJt8Ms3gcIIvhZVxDvy1fdeNKLxlbUM54NQ94L5Zfb
i1zy5CTcwqOWpgfz9deelON84LBizar7r5XgnYS+uk+E8O62maVTf2lmtqjU8uui8HPxFKRbrXWS
8BSm1LM/37aytGMABd6nKCbS9VkM9qxIoeNciifvEEuP6Fvow67dusIm3Xv+SrhddNz0XKUzCu59
3pMdClWHho/rS5MnmRJvK4VfLK6X2yta9Bu4cBHoAd3XObLEatKiYjRCPJnBYWBKq1XOBp22Nlqp
ui6tBroaSHgoF8EGP/NciVxxWFYtyQxBQvVhhMRhUvjP36/m0srssJWpkhSN34mn7rmpfksT0/Be
/uu5HS4IMmve9VRCIU6efbYB8M02zkTxNMjHYdjXouM2+6BZcdhSgOWA0ZdhZo8m6OTQi4eewO7n
w6CITI4+pqxBbSqn9xyrHbbrncnpJ89yCxh3gBfxnwgkzZutaS9T4OqF9jTCQXqq+yi0Q2gnP93e
nY8cG/RkZOaduDY4CZAZX6+J3y6W4eC2pyI5FcbXLt25GTyE96b8TZA+l8XGDY/Db/UJOuUkPQVQ
fcTDvfkpEI7+IWMwCa1SR/1HaTbVml7wQjn4+qfN3C0OVWX1TJGesh/tXbx5Qd959w3J4G+3XbCU
Q125YPoeL7Y1jKzUNX3s1DAVjA+dF9pKtjGsbarc+fB5fuuiZ1U5+G+r8eQ9cfm4yf/z/uwmjdh6
pWsxXWZ3gXinuHsNxQDPlqWjVh2S8IsaONJXpNLswd25iRO8ZsJTvoOqphRi23oZdaqt3n10GNWt
bP2u5X2p35fjg8f/ObPlnf8WviDcl9bFoRKOqcnw9mi76UrAeqe0uLWM6Xq78KBpdG2ptFZ7QvG8
C45l+Ga6ki13b7Wk2xGdFsOwQ+pNDTJPneMPv7OHKsl2nvAShPsIBHmIQFv/Vcv9O/WkeV+l4ilF
uB71hBqZO0nbxGPkaI2dosIl/Klg+Q9glViTcnvvQN5axnTVXCxD93sDvXqvO6npE83BHsJIRbfR
X53IZ0a7dbI3/2dil3eGuxmJl01qR2ctc3R2oTjFYGT8Q2A8Ck7kfRnMDWzcdetvovBzJjqFfqrP
wXN/5x3lrQrDm9VscZrNtpRHKfmEZOaT0DvycFafTes5Cd8i4bGH59ruPvWfC8kOonP7qEd2Jts9
Y3+AXd2zlWxgu7HWVF4W6paT/hi1iolmapq2vnZEPphC1VNyOMGYBeRvQNlOL4vxLikyeL17RCHD
DLplT9HPMVorr0nVwETZD2uD5u+0L9c7gpAG+rfkmaTm+py0Torbomm7oDuNHBcwmI6kta8t9W4q
q85Y1ifzd2GodgmQIiukLfo0W0W8s4bvEeoiYadse80eqLGgIAw5YdxF20lTeSr2xn5kFyJMtoJT
7xu9PJhTZZ85WTM51ZV+ENeIBVfXMnOq3GRykVs+uEbhOPiO8VU7IK0VZmfl5EXb3kMzMN72/QEu
3SCBasunWkxrMruLpHN4VgxbFQ7BNmj3WeS48qbNfmU7/0iB0VCeUUvmurC1v87gcD/oM5Idmi0f
tGL8PGs7RU+603f17kl5+uu4e/3XZw4JFJ9HZcxfd+uRvSh3ibyvTXDrmTN1MwTp0WrHbT0k3xrl
vso9Hk3+Wu32ffD9wwljugYxHB405N/XR90My1BMmrADUTKcBVF4gg/Mzjr/KYu0Ywrfdy6XgJcJ
YxkNg0HeiIXjuvE+k62Xxhw/+e3wk/rdg1+aaKG01UNbuAe6Ni+ul7CpTiChps3sorCzEIxArWxb
KzvFPBnNS5cChzbQFBRWHjEfE0gcCxKMsUn0yj6ASHJRaZPYTLtTGSZgIMNNlrQ0O7YuPY/be/j+
MPngvgtTswssLyW1KL2yI3fQX0rU6vUezEqmP8MK8qZowSZOBXDfxkZUhoe2i7+2Ub5JX2r/d1zV
Nmwzh9YU7Ub50ZVHJVEdWev3cnJY+ZUfcykcMiEMSHJojGqzTXa91swqf+xOXhwYu0Fod2kqVZsE
NcdNKtTQLwvuI5hxYn6kbhtBKza12oYboRosu4hTyUH5TeXDa1CFBFCyU6GhuPe9FPKJPk23QWHa
RMmEOsuo82Ss9V0lq/XL7WV8FH9gUpRGnAWanvAMZ8T1WWXwAUYOq+pOGaSPhgzpYwNPqJBpd+rY
7ivtzjT3/fBDFRzLf0AnYWdadirBUC4NdzmZTBf9kIs19ZXJ6OwEgK6ZGJbp5Ongza5/FBNy0uTa
7tSZ7ktq7evsWfLUXVMlB2CpRXvyx3p32xEL24lJ5kCn1uSkv3Ftsi+YN7YiEZNR6YzhEfrIzW0L
i4uaRJyQrTF5W8xqDXltdEIdg35PSQB8f1/Lj4YcO1WLFtkua47ZsIbLnh5bl26EY0eEQZf10AoF
aTM7onmRawmNA//c1oMjnePgWwgtgOs/IvG01d4G4Wu0On/84Z5/NwpGBByMyAj8vJEMn3pRo9vk
n7OtuhcOSA/c+6S8j8peL1di0hTMP6yPYgO4bFoAoBKv96ygftf7UuefBbV2/Hvv2CsPbvAmyHvf
+72yedPufLAFbIn++MTKN28te4KGLBap1/n09bthV9vzWbLPlv1rtzvf7XaJfd6d7Zfty51n2y8v
4Wb3+xXKAaew/c3r7+3T6/enxy+/IQe17x8H+/jofHvcPo3Oo7/99ef5s3X3fBqcA5qY9vFecr4d
Pj3/Ohh3z86nZ2d7XDmG8wfn+/5cLGR2Q8ZZTuFjWoj3qD7VdnlQGXtfCeGT4285axZUImUMlBYs
3NnzQtWGVVCn8+OpK1bkxfONWjHURMBtuW2v97/iokJ5rvHPkhbaOi86NUC1wIMn5KcgHkfeOXLS
79t8OwR20R3qsYT5e3DE6LXUX1KeEB0Te2Qjm0Yu97fPy7wO8h8v/++nzY6mXKR6GwmlfxaP0ib9
sfJlL/oXYNaEZ+Z9Pf/GdKGHB1ga/XOUnhBotP185VpYMgBEZWp6g2ECb3Dt2Qbl9rbLLL6sWIsA
ggQNdxEP99tOmucUOInWGs3midVW+gCkhEFN7SSeyefkxX7SnLVxm6XzcfX3Z2WiyA3gz6inv2+E
zugntsl8g1Gfdd20jcPv3Hg1JRSVPgtJ/AjXJUhYRBOj/E6U/vh0HdxqbwQrCeqCY69+0uyaaetG
K8wBx7ZoNJzNXJN4oHcrVe0PVY53x1LR5nnD9A+0e9fb57dpGzCG4Z8hA7Jl0FNUGkInVJ4BYjBV
iQb0SiR+r1LOvnjaEf+zOPsUO0MxYsnF4viTR639am5e/zk/RU7kVM5Xwfbsnv+2Pn65/7btne0v
0znaPw5Kv/LVvTe8b/2Myf0Xr+3OHOvIV1z/rEzUHjx9A9kegY0PKMMWMM6Y7YM6wDVqNLbRmCdJ
8fc9DOHSSTB/1RL9jeGfXP7me69df5bdPelao8W03wKHKEEEWjkNCxfYlddmn1mYdF3r6QIHtDiZ
ubgJEbZp4BO34i9ZXNiutSazvhD8rwzOylJR4lViouIfiGKefIj3Kgr2rr8R1hor82TnPydQheRy
Au9TCbzeCKWr5MBvouA8iN+KlrJmii76wCe1SRQdirVv2vj1djD5MCD9bnKijpkY5GB8nW6Li71X
9TINS/RWzkr5VTKJ7FLdOqEv72UhcwTXuhNMQM1Cf6cHb6ogMJr+xLi6k4G5u/1LFr/xqQRKU5+u
31zAoApKEb1q1t4bkr+JpcG1odeuVm6/xa28sDI7OzWzfGldecG5Db+r+1DbN/7nOt1W5afbq1na
STCK01wadw0y69duDRoGVutmCM8QKh6rx8w7um0a2VX7T5r4iHZYoxOtNcGXvotLm7PT4+puICQC
Ni3yR+bxturWax4yX3NifaX+vmSKrB/hYZoiNDgnN1+cGr0YgqJTsvCM8kg77OJ6W+d2oT65MHoy
jnTbl4thktY6pXdIPuA4mi2sbVvJcpsaa4m4FVTfbsMqs6vuFcJD15MegrZwipba07Pg74pob6Kp
NVjBax/i8q57LNrfnaD8TP5R7yskzvsfsmkXwZfGzbm9AjtEh08/GNJ9UN+F8vdQ7VYWsHToNMAj
YGRp1GrzUZJAH5tRQPDnHIz1PqaAmW/15D6RCnjT7m77aukrmhjTOHITA9z8DejWQQTdSxye5eBX
059C98/tv790rpmgm1g0p1nBeRmwKoJBsyK2wiIxFdrxLhwfmJRHs8lu2y0DELa8KqKykBXyvgQj
CjBMJ+GZ3cuhUTVuNrbhOdVjO1VaRNKOI6Lat1e26LkLK7O7WOVFJISo2J1lPbTspDZ/ScYYbW8b
WXTfhZHZTYvTUF22mvAsZn/65EGzNlL6meltn3KymX0Lu9fb9pZyRciLYXAhHwU7PFuU1EFVF1A/
OUPsBuVZLIa2oba2kK6RkC0d8UtDs4XVIMBBx2BINj6JWrWVqKf658Codqm6ub2mRVPQspA3UYIB
7XMde1B77gNhrPia6nIjty9W80fVKbSUn0Ph921TS89yBiwhBqTNCCXdHFMvRpaR6RFvJeSInpIh
PZilSGN2gH1l2EbuuFE0WxsdU3gLAm0laizsHbYN3mgkHwS+2VWlxmoXCzK2W+Ulzw9MvauEdH1/
e4kL3ryyMsttdK8XrDaq/XNjSpmdt+qdjvJaH9v9qL9E6kp4eh/qmaWajCdQ3KWaA7xijlEa5ECN
B8EPzk0oM38WxcVGjI3ByfK02XoitEpa1437XipyG6Fp92SgpPDg64YLd7GWbkIhyz4PHS/P2miC
lZO18HUChySqEaOn99Us0FS6J7mkwqRflrevJO2B0cBftZrYfRLeSYoL2XL9Xa2kH7e3YCG+QbM/
VbzhWqDeNN8CGAJztecy7fr8FebqT6kh2oqylsUuvW+AtKjw91EclJX3//3i0taAPtWhETHdp2vD
fkiswm7GsLQ171EIHVWuPRI+VFgSehgqAngrsW9hmSDi+Yaog3MC5rdgi9ZAUiRtfC5DunW9o38b
0b+77coPhDiks1dGpuN+scZoNAyhtpr43A12MdgJrRo7fUwKO/yRbaov9GFXVrXw/WDQ4jPFtfC4
zCJsKKaBS9eEVaHKvuWwiA8V7Y2Dqaf+VwqyxZOnJmujPnOjlCepiDJdAGMUKeZ8ssjXRTcJLCE6
d3JrB+ne8B61jLeazrSPslI1+dCUn4y9I2DAehnwOE5fzYVLFcHXx1rBmCd+y5t+J0qCLefwJ1mp
Y54tY9NK35py0zG95xqSE+l/CTmc7GvUl8H1a8CV5y1QcAdWn5ZufFbc2K7Tr30/2pH2b4yYDKOw
jaAb56DDxOwTKxo8BGG0yta1L31JoxLVqNvHc/4JvC/lwsrslvSQpzfEKEjOgyHsO/yXjcamHqqV
VObDo26yw78Zup4eH2zf9Zb1aleFXS3F5yiSdpXZwz6avuXRq+oepKMh7UUtvZMSc6cKte3/H2lX
tiM3riy/SID25VVLbV2l3tztsV+E8aaNFClq19ffYJ+H26USSvA58zAYjAFnkUomk5mREV4Tu3hq
bvXzbnokHz8C08WAmcvO9ZJGSdOE0negVXykfuOGbRKOkRG0AQaOfeX0+uvXH/o4+M5GCF87GYBd
ShAV6GxxPK5X3nhFSl0CZ2Ft9qLOJxQ64Z/JTiMRU7fmaVaPBnSEQB6M7gT4ohZHwyn1TDWEXOL8
2HQ87JFeoejHSyckKEo05XgEdQcmQco9+KQOPPtD563X0eqKwVwKjBpQ7qhPXa/YIlVSiySjjyru
kMAdcK2mSI+iyRlaP+FN4hM25huP9RvyGnxcUAJJUBSuFNSRF57M8KZJBhdWLSFvje9sPugj+0b0
wBs6aK2dyBAK7cXwfqgWDf0JmuwOwaVmbRTtblYvdeskDBATxC7eWPLPPwUntWMJySYjf3YNRY1U
oFDtLh2DeZpTFKiAdUwYbfb3T7Fc2+ccBjyTSMnQhcdtjVLNEv6qWJkyloaXP7N2ysIGo7JRAlaT
jYvl1rmkGdnOw3cFWclSvMwUoEIADjp/trp/2uF3y+vAmLRd1eY7m3vhMHyt24cs72OviPM6bskW
1vumEvyx0E+/YFHEGIXdWkPr5s82OTUJCZXpASoOlsm/oRvW9ZoPtXsy0qDRf46RgrpGder4HArb
b4FGTg6ynbwRpz8292rzP8oOuGmRn4Hedsmbxmeld0AElT8PVANSixXDviSadjKStnmrU2H4c9Fo
pwEUFH45WPal5KwN2ybXd4DX0SczcwuQerftcJpbbfa9MiGBwpviScXlHXLavmeW+UPpOJBEXl5E
WYZi2H0HWmb2aMQ6+P2SjM1CK3z5ZbOqqslkk/bSaUkXVWA3DXvcQBDfLdKQmvZm1r1qEHrKCMMO
2BfcxX1gzVmmKG3dXjK0ryr64rYvOrKjXrz0YvSd/rsYtKNSDfvka3McMqAqfyB8zZmzcTHdKJnI
lUPHARKDGJcDHcjih6ReX7kDa9oLBpmPqXZqh69GFYiwq7MgTfPIrBvfSh683vFrpQ3m/inNouSJ
dD9Sq98BeFKZ9oGJbznuLfyPFCi3vnmc3m1F2w/Txl1y42sfv9ZCwQE5FgD2H8nmp+Ay5qjZoffc
XlDSOY3M9zrzSHQgAKHEg3H4tOwCrfltK8JHefhkVHPUtFZo6iG1j5APoAJMbTTOGiuo5ti1vFcL
ck/5uMVu8PHi/Xwm5O8ELAhABElhDaWVRRAUAiRsDukuxMEYii8Giz8DVdGoAeQzOuK7qZqbIRE2
8fwO2IoHfSJ54tcjND7VHJ1udxp46Xum0PMvANaOiW93pnsq6mSsoo4KLS7KThNBnRRV5meKS3/O
RQolBuDyi591bQEHCFlAfsFwafEd4hkqire6KMbQrFp33lVGaRxUpD/9xida1iE/Vo56F257F0Qc
7uK6N80ck/AWqo4NKER5kodW/6fSvrfZ5AtxdtmGueVt82EOSjKSuAqwh4+Q/ckhtHnqgE2BuRp9
rhqeGu58fOv70eFmTVIcG+VZSISAAh9Fz+uvaWvj3KoZUy5pnlwoSeB94uRY80OpXMyyxdsp0b7e
N3kTH2ASHUUJVYKoAx6j1yazOTUEOrrKxS5O6PUeh/Yy4omYm2/37ciffuWosIMPIlfmSMaPxUtX
w/xkX8Jz4jLw3Y3YcrsG1IOAKEI+hqCKF/z1GrrRA/BpwktImYUPXpaDqE/QFIp6Pm0kP8ssXl7L
ny0tjhvlQyUaYqfx7M6BrsyqrwzQGGzdp/u7deNtCzuLYEmauk/RKYIdszsj0Qx5lQKTC+I+Ufwk
Yqt9IBPF648DiKmFKQcQXINoclnTn7hZOinHBvIzkpnLCDlDurfe8Dbotd39ld26+LUp+eefzlFv
MKPLIAgfZyQ5DS9GHSXdpaTfkeEhe9hw7i1jiwRZ0Zhjom2JbazykzsjS59Tn1MrwI6yrgHgsdl4
Mq98uM87uaxQ2mkHirseFk36mmPUr3eBUk6fvUndZemf+1u54vZXthbO2Nsd1J+4l8YqgBk5RpN7
SF8e+GRvhL4Vp7+ys3DGMW+c3iSwM7NvQAcEJdN3Gt/wi5vyDY7WlZVFIEIuPZpVCSuD8jW33a99
Qt+rRH/Qv5Dn2gyVNH/RK4uh5tqFg70x6nsbna6NLwLvzLhnCC2BVzpv3vB7on/5VvlYnI2UHRhe
ZK5LtjmbJclAZyWNideyYNSs/LWz9SFINcF3oA1hcd0BJX3fP9a+m46q5n+m+W+Kfj1V5mnI2ywe
iDr4Bc/aE3WmCleyumVqLYCgfCKTO1RQ0O26PtW2LXI8Cposbs26UCIwjyGbZQ2UzwBZtJ5IQ1NQ
cCs1G/f1XHdRoqb93wJuscfyteQA1oTah7cciKQEoSWd8jJOhyH/x8g9TN52yRBpY6sEExfNRiP0
pqgqDUKq+D/QbPQeFotmDvHm0WvLeOyrQAdZe6ejtCnGAFDcqJzLfZEkQWfnsS62OlbrtgGqk+Tf
wA0uKRPrZjKt2dLKGNrX5L3wmLqfjLp6ABq5DEbCNR94ciWqPeWfVoOwRI2hgY27cCW4Io1HNVL2
AkHbsFh+6/BCV0ajjJnXg79knGfrtekFcECul7F6l9mmSgIDPAt5mORl5m5EjDX7uCZBhomfAY1E
GYo/3SStk1SKXc1FrE4gXx6KmuytrunfVB1aRWA0zR5UaBvuocSjb+nZr0RecJugpyszbgxFLBKO
elYnDTBkGreNlj6yxnX2XgsR4Iq5u17U5v7+QV4zh1cvDhfYYAHzXew0GG71xhF1FaeQTR9bPGcZ
tDNrhGI7b7foKG4qiHBr0H6BWgHfB6dpiV+oetUVQzazWG/d0Ek7fyD2McnzQ6lfaDoH0JwYFNfv
NDugmvJootfcUOOhc7auhJUPjFlSC/+gb4Q30mKXyyZrMzntF9eoMHHHd5OM7b3SPXExgk+86F50
ZVMRTF6ai1QI8GmMuoAgGb3uZRWxkJWBRu+gDsncQ5/+q9TPNf3qYMwH8tVADFhFe8in11TfYoBc
idYu2JlR74baJ95ycjc+ubM7sRyNm6qONbP60zppVFiD8O1ia6JvzQ6QFLJjAR5oAG6u7QxlUvaJ
6/G4LBEhTYIpF/s9IZa9cTxXMiFUG0CzJkktjRuC1QIN57E2WB1DxCyiIvNd1OWsId+Z5IthbeTL
K/e3iwoHCEEkfya893pRad4lSq5A0xMsyYC+KxXmjt3W20iE1paE8h9mtWUnCy+NayuspU3ieLmI
uRGA+ujgTtq+LtJL37wN6hZCcOUcwgORjcuql7zGF9ZwTBVv8Ioq9txj1/iK57unSU67tY/WnkY2
/57M5yoXPnW+F96WO96uFa9BiHmhxSSPwnJaQ1UHNtlGwWNMf/lO+l01UtQgj7gMQi83/PsB7vbz
XRuTPvvJ97uSKVPJSx5XrQUWNwt6qRsJ3k33GXN0kC8DrB+KBDq+4MKEIvKWOr1bxlPg7dhJezCP
9W/r0AQMkEsgz3tfy071VrdOfqPraCKtoh+BsTn5ql9E7hJEgIbQYVVTMVbWoEVGZoCOkjN1+PP9
Pbw919emFvlzp6C9DCR+GfOwKfLQdV5KKMr8bzYWabIiCkWYTk7iaqjsxu95Ti4WBLRCG8KT7/dt
rTjg1dYtPhhaOQPlqlfGNK39mR1rAgd0H1SDBbO7wQu1ZWtx1FBut6rcwWdSn5m9s8b39kfK3IBQ
J7q/qJVXzvVXkr/kk6dbgFbwgsKSXRzYHIwZBogJ6ouTkb1mmQi58kqL84AmdgqI2qBtJU2rK8Wt
CogpwJagKb+277UgpEbzAQ45VEGViq9FM+zUKfNJikf/luDi7bMA5SzcZvA7lBeg5XBtrQUpjj2q
JYlJfSmqS8chYBS2GLksL0nzbKq//ovd/Wxv8d53CKSFqAV7pa/4alSFjy8/uT9HdLfF/ngDD5Lx
5JOpJeOFPjfEEyUBDj6NVPZAsz8jRli9KSi6XSq4b2CyzkN5mI/9RrVr7ROiSCjHcSW5lbU4GKWY
XGM2gMAXoxKCI9WMXRc1z+pnme029nMtpnw2tTgXWYm5XgEh2Xicv86YCNASX9d7SU6Qw33LaW84
YToPvqJz34QAep7s7AZ6KOoWuOODU3wZSD//ksW5yRJz7iybIfIc63iI+lDR/DYcIgiCPQKi9S29
DE9tBMV3NcdAgg+NMsgubUS/VW/+tPELbwYZWJ0aYFWPTQzHP5jzP04SY1q8+0J/qtXGfbVla+HJ
CUF2NricxE66rzKOYRLAWXZ17dNftrOzenVjbTdd3Q9/lmNBQHpgNuzjA3wKTMjf9ERzOhLPyg6c
6pg/UH5QYAXpfNDmF6X7ZZz6+ZLb77Sj4SyiqdvZW2XIlVctIhLekgBDgXgQOc91vGhUkU+FjR2m
daAbe+i+/EN1n6Jf8Wse/XSrpr9uD+FJ6iJJHfXFnSmg9UudltCYcGFoPh77I3gaCi0HKVrRa7LQ
5NQtumQd+0PR9WjA5aUCxVsLp/4vrjtMniBtlE/qm3HhphjHVq3h4JbZ7FR60HGmJ/JA2eNItgaG
1471Z1uLw1SrBVoZyGNiNIvS5o0oT4q3QTN4+3bDl8TkM1AJyDrwSa+/ZGnYvOsaRGIPasoFDVB+
CDPX9acmFOM3t9gqQK3ZsxATDQuUy5hYXyRa0C0x5wqqY3EC3g0nVvPftn1M+4fJ/j54h42wKP+y
ZTCygKkF0RFU6UHGeb24PMtdNqkKjDXvU+FTijI5mA760TcqzVcBO0vtQKktsHP/nLZKlWsrlawQ
6PmBEBhl8WvjzBBVnvUljRU1C0CafVHSHXVSf+jKQHGjiW+kLGv25GMRkAekDaCBuLYnUsPIR22k
MXRhTqAzA7YHs/cvqRk6lRe0XVdvhKK10AeeWnkOsLWggbs2aJJerTtqUlziHJQSbfL8ewJPBH9P
my+psYWhWVsemNtRWwHWAqz3C0cdQQbqqqlHEfcSPy19zU59wivIe6HSUb2yLNl4qt5AK/DtUP80
wHiOUGfcqHQ4BGzdolGqeJ4Br0CBsmNGPNVvRvfQGuDVGJ6Jm1zAucotI8LMSqCfUzTDgS7kcx9A
ViYE46uSn7qvG269svGY58D8ERCweEN/PEg/XQFeyuckTQiL3ao45r31INr6h+HxXxbAz1bmD3A4
KzF2ZqPua0UPBB6imZ9CJRKk9+CFFXagivlJKTB+vpHzaCtJjwnGJ+hW4NdJNaZrpzBsAQ6MUWGx
Y/8ek+lx1gvfVfyezSEIbKqiDMWzPZdh14M+IDmYIHdWUH1W+uOcjP6M+vf9zZL2FiEAWjWSHt8C
EhP7df17CirMRBlSGiduElgmRmNNp7rkQ6GHPH29b2t17Z9sLcK16CvVTmZT5gJQud2jERrU2PiG
hBTEFfdtba1rcfhomhMX5UxcDUYWGRgE1l8hMrmrtjQQ165euD/4JAEPRBF1OdhTSKkQ5iGMiUHf
V6XJAaRgfu6V4VSqQVeqYUaM3YxRO4eWX+4vcuX+g20INQAgiXbBslMAwp2poH1O4xTCoJDnOZaT
ePOKv8YIypMOWl8JooVMDuLLtZNoZa84TdLQ2ACQXTRjpObDuUtfO+cHSb2wtf3ZNsMhyQ9pM/xr
mm/Qttv4njJ8Lf0U7PEQD9RQ1ETN6von1J0w5jmpEN4ki7HusjrEpM3v+/u59qpF4xg88gjbKIcv
yxwAypSZJbDQvPrjkvRIMxpZo/1rqsaTBayrkzuBlVZna7Aurho23ZZQ4prb4kLEpQg4IJQCF0dE
571l1qSmmLaDtRZYnR4vI8wMQWxsI36vOQ98FnQNclgYrabrHdUhQNwMQyvBParmu52nRKTx9EhL
pq1S/Kqpj1tCchCCG/raVIPpFBtDodJUBRobAxlh05xzFA02vGTdkPyCQBGB3XOxJrxk6zZ3Bnw/
w/TT9i0fgE0uN/pla0YwtAPAJgbwIfO1yJoMTO9R5iGRUPQB2AxH/zUIpvp2a2+ht9acHt1kkKNK
DDSIWq73LaGMqzxBBiGUAcUiqJiMGxu2clVa8lRjEF+FYMmS/MTqe9cba1bFYu5ZcqJjiz5MgubN
nitTmxwzxcBbWUkmD/w16CDucVGpNLp/7FY2FJVoTGGCDFM2ARc5b20Uk8javgJC6wXckqBE8b05
O9w38gFkXkQQSwPhIiq0IHpB6eh6MykjmWujfRjnNPzqRb3/u/ed4Cl++xph9t9/B9myb2/crmu1
789Gl9UVj7vULEB0FpeNCGsvqLPDOMH9WROJ4th6wdiHUG2BKDkv30V+UiCXdX/dK3khKFmkxA7g
xdDvWWxuz4ikiS2rGIg2e+fkWRIJjOr4dMAklmvwnbCFs5ulGOR9wzfgX9waAEhhiFMOBAFmvTiM
NB+ZnuFfMW4u/m+ttsPRZqMZqBDqOOatKz1KK/Z8ysE1Rms7GDwgCXKtoM+YMFQCYlTN7v5vWtsM
9FkdeBkiH37YtQ+MSmEQ7nhAKSilC5pEaNs3yItOOq/VU1p7aSQGPoErMFNf7lte83EMDRlofIKP
B1/k2rKaTT2lbsVjxZqhPNAfqiKYanV/38pKhoWukcRcYcPxelyEJtD9z2M7MxZ3SVTX/+r94etg
/dksh66ZwaQAUIQItCiyLL4surZjw1SBbeTQr1dIgdRxVI/DbDyyfrZCFCG2ht5XAhV6SMhy5PMG
oWJxemeajbQqGY/bwThpFcaomd8S58IMLbTA+7VXvWrj5Kwd3s82l8jMihstiIbQt22HVze95Or3
3n3piHqkqMoR49GEJnqjP80AptLqi0jZnm/V2VduANk6k3NDUFbAFXDtNp6WKAJzwxzvqjlQxu8N
e77vMWspj40CFdS7oZGBRvHijlEBqSmrekBzujxoRaQClc+lJnTfvw/kXZs6PyVfSBkNGyj4lUwH
0HEpuoQbDg3cxVHsJ3tMEgOvx47oTUTN9l+ogRpBCfFUn3J3iwZ5zX8AMJYjZ6g0I+u53khVKVlH
p4khsepm0DrnKvfThGXPWo/+D8g169LWj6Ivar/UFHUj11qJO0hakdcBBw/ViuX8GUNh2ylyBU1I
D+DwJgvKS1GSnTAOA8hAEYo3NnfFbTDJjDwIEyUmuNQWccBIprI3uEAfsvuqdS3IKzfKuisLQnVV
isvj4QMFzYXXFARglB5os7gwTHFIJ56Bqn+cnhqDlLEH0dWQKnq6d+vU2WhxrQRSWamCPJ2LTuTN
HMBgjEPjipnH0IpHvcprz303HYr5v2jlItZg1BN4FQ2j04tMHGj6ThumEm3/eQyy1AY/afT3Rw8w
CcBV0VKS3enlEahKCuJHQDTSSjm5CDL93Aa1E7qJ8NOevWROA9Yepw8HMAImLdm1VGzAPNccBarM
EECT0+GgQ7g+FpNtpl6XA6yRlDnaaF+a7vf9RW4ZWGxj37gzZrBIHTfVw6h+HdmW8tdaAwuAbwnx
wT4iyTGul2BxJTNogg9VEVAZ78UR5DZmyJqDvsPYllb77lb/ZOX6c5BKIZ1CAQzIqYXFKqtpkU9p
HdOkj0mmXhz6kJgRM8KR7f5++zA2JYe04Ch4dVwvjs5cdTlr6pg5QotYM6sBWCc3DvPaepCbgO0c
GlCYx1o4ga2WOmu4Wccmh77DDFZSlvo2uOJBUPWMF/FGYij/ukUijic84OcQTQPcbYlyF0MxulPP
RNwQNL/S8eR05t5AhPazjYWtxQrsHR5Ossx804ZBURk6T0kp4rJw68j06seh7NihyjecfG0DcX9C
Vx2tAowGLXLsmUwQ9etMgeSO7AYlizW+x+wi2vz8Rd1qZq6cKBfANshMYloS5DWLE2VzkZWFTZrY
Ttj77I1BVdQbTY81E8iyANmRIuNArF17XUmHaUCPENixpgddiZMUUd+RrVbHih9AQR1RHCOu6AEs
UUhegvhHNACrdOE+9E7hKzMommwa9vn+/ilasYRkFWgZjNt9NDuu16Og30oMzNDFoEQJzfxXy95V
0BPWyl9HU2DRcL+DbAOTuxhDuLajK5RXZg8QtD2r7uNoucP3tEZ58/5qblMZWEF7E3gcFOUQF66t
qLleDFqKVKbK+rM5gNtc7xMtNNLWOyYFGBDG0eV+MTZK5LaTF923fruXCLXISQFQRsC4UfnCUDln
uDFZ3Ay8Qu22sJ7NxCFhwkbUyEYn21jtSnyXsR3lVSA9UNFcJoqj3mpeZnIeG0MKOPCstNq5UQvX
J5rinMemKh7nBqmAKyhgynaT2P/YPdd6v8IM2e7+4m8POj4uIj5+ERwJn+F663OwV2d2glcchKfe
wZ94NtRvxN51TQ1S+q2wvPKAhjUwFakOZsGhwrMIK21TZoPQkZqXCNA0bBpef0OEAV+72RP9eWQM
tW2lqkHBUym5+Q9orkz9PGB+OgtAZguGS6NX6oCNs8M33kZrXiAnlgFrRQhH+fl6Ixqvp05eQ6QJ
pD9T+twWzyIPxLCR661tNyRJATsDPhuv2cV2FyK1ip4myPUakKhPKYOiQZKDmb0srFBJ8lcwUukb
NldXhnoojjCg9+B3vl4ZFCyqwiyQTrQi26mKQgNm0RMkU3hQ282/9/3pNo2WxVd07JF/IVE3Fl9Y
o63FKh3GGjb5sh/igaBxnoIpKf2u9CD5vYX3WQseSNfBnoKXFwLvYnkM6TNyAATdpnzV1e9cizLn
ZKRgaGzMX4W9FeNvb2As8JO5xRccusZTwXwFqEvRPjlCOYz2N6CK8g13XHMUkE5Jjl7oqYBi/vqj
mUXKa6fCewd/vB9IuoPgwGXs8T7QCWD1WxwYq+Zw30uqY0w3Lmtq3ajkHZ+kRFmp7fMMWPLZ637P
hvtDnX5m4BW57yWrIVCKpsuKC3of9iLhlISDwjQ1HotzWf7pQn0n3LD82XS+qwXa29t9c2vfDE1d
2WZBUxcA6+vNLMtOafrG5MB6YrC6AToexBretEXiu3bQQMAGSi3cYvh0C9/PoFrtOd2Epwcxg6pR
eThZ6bdxNl8hjfN+f0krqCAMF2NgHSMOGKvBaM/1mrTGSTKl1GEMdVjdqQ7ZwHYjVB9UPzeC2cIT
j+/06d3xXtXS9AcLydvwqDqXKd/d/ylrviNZ4z9ADwBhL5ZdtSMzSO3WcT1Fuh03+UMjvjjpwVI3
DK1eH58tLbymtEjCksypUfn1bSeA+phPflrQgcj8IwMbeOfnTThvsaitNESx1aCzQK0T7zJ1yZGU
t3PJkT7U8azagYaiLxgdj0QMRzWxIFSioRc6vhWcvM18qyqxAo6W3ONIJmUDT4q7XX9mQcFNR4q5
jnsA/PC4wMSOqC+t+EYd02fFhWgvlv6vigHzNnkoIWneUeVp6rbeHSvfWE6rIT9D4RvJwuJn6Dmp
0SPCzlPMMGo7GugDTqoRbqRGKwcVQRxIAskoKDEY16t1mDOTLFHquNOduAVgMNcfSEa/3HfYlXN6
ZWURDiZWz3qOsbe4IORk2wEYQ33UXqK22nDY1eWgDCFFsT4SnuvlDCnLLSuvRez2XaS6EHTl+rE1
xl9/tx4JVwH8AlcgXroYjVkcwAG6e73Rmeycz29qLY6W9W1EwcWELsN9Qzcn4T+WEEIx0Y2Ys6zG
t/0EfGBvs7PhKDvipDSYy27PQalgGCTsVaQWdfpIMvvYtE/3bS+v+aXphQf2ykAzdEnZeRq1wi9z
VQcdLT1lLGrJLw+EaY5Czl0OJeT7dpfO8mFXDpPJq1HStF1/Q61MGg2ZJzs3kL95hvJ6lh2c/njf
yNJRFkaWKVpi6Fmv9TU7q4MbJvytK0DdWTn9FlhHevbnQsWHHRMlHmgWIXNeQkltI1NNo5vYucD8
1slgbAwnUm816JbB4sOKi2wTlWFJKyL//BNaSXeFVZpJys+jV55HhT4AyhVD8+BnnoLDGnoVf9m+
/rAnURzIpyUB0ML/DdaZFbJfdnZz6GKX08wihQh3x1Ro9t7/UGsbiFeiZLXASxF80NdLa0pAnYVR
8rNXJ/tGbzrcOlaHafz7Ztb8wUX1BRMxmE9B3+vajNZpFL+A8XPjPk12HWYJDxq6JYi6shgMBIOO
DKR12L0lNKMFoGg26pafTXWPoAwLQ3h/HSuHx0VFBxynKO1AN3bxZbIWqqSZ6OtzmfMnl5EHls2/
TT37bVXG/r6p2y3DvSQpR9BYkoFw4XQdoWWleTk9F8W/CvtqN3vTef7fTCw+fku7oetZQc+tglQc
TGLzq1a93bdxG+Yk4yRQLPgwnizAXX/5OQO9DeS66BnDXcfEfqizt3q4uOkLtLpVCLtuoctvz+q1
vcW22UmiAu0Je964S9XLFJTV2+Ae0TS7v661z4OmAACCksYT3+h6XXqJfxwFdngD0Z3UfiD5xUy2
emK3VlBaQM0cAzQgtYShaysulDlspRrpeRzNaJxeenC1bw6s3X4iWb8wIEWAdrthOYsHZ10jeNa2
Rc8DOphshPAYpNHm/k+egeLsIti+YVsFsttzdG1ycfm1kw5i1d6Ec1tKoA3vEvoOhxi29OFX9w81
eRvYCiR5y3sI3Mo5poJ02BnMiDKoY/VJSKaNIvbKajB258AOKqX41+IcTRyXUGk79AzCygBayWcO
NleNq6+bn+o2wiFKf7K0iKPTTFXeWrDkdV/z8eINW42TWwNozwDsJTFnKtpOiw+juwr62aBzhjzo
oSqb3ZSLw/2Dc7tZqFYbuGrQ90TxZolnKqvM0HjDvAelE1GpvKd09ietOlUY7Llv6eZJiSQVisdI
VIECQ65jLxYzzRpgDkadPIz6r6oNPfUdhG272cHLY0IpWz/0ysnGSJELZQkQm/D2nIqj0eYAFP51
MHdtvNaBeQOvGohvF/cGL7xuNvo5eTAndzhzpyfRPHjeUXiYv9hYtfy7rnMiwLRwZaDGAk6xm3mI
TBSlyku8nmyj3XP3d5sVkdGyw6jop5GSJxsqg/WEljr5kfP5jenFRmv79tBhutxDc/sDlHpD8QPG
/rapE+D3udGHunHO07cq3SL+vI3zYHcCZh/pEe58NLqvI+PIAGoaWiM712ay8yB0h+iYTt5uyr5D
Xe7+lq4sSJJkAZ2FohzwkYsA6VqiNnif5ueymH8Q53ulPZeV9X7fyMrJk5BF9MzhH0CDLY62oaeI
816Znj2eeyEpgfJLCZKY+1ZWts1DBouqMDArYNJYLEUnXT1Prq089MpFBXeQ0cSF+azR/mROP+6b
klHv2g/B0QIIPQgBMQ1tLAs6Os2mFm/f/Oy5fUiz5ljP+8RodmgUB4T/qe2NsvDtV4I9QLfkV8IJ
Ww5zdBlS5jnz8rOZTAczm8/oOz94Hd3dX9ZyB9E9kgQRwFSgh3LbectN1OrzssvPIqdQUW6UOsSk
XgWiDAW5swOFugK78ZdHCmTmEhOH/FxykCKbuvZ2DIQRE6/Q4txUJ0V7G+j3of1zf11L/5PaM6ok
HNAwGiZnH65NNEnuoM6dl+fM6dKQjelrCmWUv948jKPgmYajhG6vbcpv+OkllQ8u6AOmtjwnJgY9
dB4mjh5N/fCTgSmwAKzp/pqWLiHXBBShbPmiMYVlLcz1RqVaQi/PTgOiJ7QvizB3vt23scyePmxI
RjioYsLV1cW5BedXXghvLM9VxcH9U0Fh4V97fGpK8KdgXlOA//L731tE0Qp3CdJOPN4WzjBTFHu4
W5IzF9pP0eXzU8HM4RFc4GpYNwCtZok97cd6aPZl3Wgbt+ryWMv14laxcLWgggd1yus9VcdKFUIt
yNn0BohktO6Bd9Y/rTuE3TDujfm0mfSs7TDqdLbcY3BhLKvd6GeauW5N5OzOehO6eWYEydDuTBUc
CkQpi8ACHxN4P0AHSYt+C5B6k0VgwXiHg80eYQw1w48i7iefVTqlc0cQIJ/nzkWyivLX3oJQcWBm
zAod9Fj3Klhzo1Ln3UHjXoHp0bHwjtU4doZf2RWKyJbVv7A2IQ85FeyFUPVvpcs+fiMeix5SXMmh
IT/ap9/Yp1ZSUEMj55E4ZUQUU3wnliI26hI39eoPM6jcSkYSIGSX4FyUyitXq11yTt4Y/wN9Ee2B
7e0vid8ll1IP+Bjw34aykdDcBlzsv+yjg/4ehs3FIfaMxNVnDZ+fa39E/zuLdeVEX4u3+4dqxa2v
rCwyNLNzGBVUJWfI9qVIjjDZrTlfuu5UQ2RM1aL71mx8j89343828v/XtDjClgHWHQ6k87mlaGxA
aCKN0tZSo4QYc5Q2bRret7cSCMGwgvFYWYaWlGVL/yhLSTJFzhPbTz3u+xM1N67ftc+EZUE+1ULD
DX/btQmLlB0kCRxyZh3H8J5aeBc8irJTpRHniekgI+FiK9Nc+2iofMsKPgok6pKSFhWkvC1B33Hu
kqcp8qDZrs0/s/pP8fv+9q1EIIgToO6DFwtGfpZlxsnNatUReIY3PfiCzTQ1X0AX21x4UtXRNCjW
EeXWLJ6Y8qMa1W7/X1gHigToChwDaNJc76xSQofRYio912O5ywg0J4AycOrLnImoV8Tr3GTfq3LD
Y9Y8FMk16o+e7F8ss6nBHOoaJTZUHtDonhIM6WfPiXh1Nw7CmmNKnD/eaR56f0uunCq3IL0rYIag
vU1K30gv4K+/v39rnglCB1TtgNJGeiMzn0/BcTCsbphUaSOHtKSHpWiBI/yBbQSqj9ml5amWYhly
gFlDdV3u6SdDOYhUBw8Ao/PEn/IcbbxUDYQSFs2zofpq9UBStqPdOTW+iwQDo/yReWGieJHAIPBQ
FH6WGJrftw4oJfLHZvhHyw5Jn534vPUyXtv1zz9U7tinH9px/Hyom1VnQ098DYoFM+Yfy62hoVsX
wmMGAEwgMZGkQAb42ora1RPguWN11vu38sXAm3vWyKEQyda1dLscFOfRzQM5IKCe+O9rQ23dDV7O
1eo8YuRAg1iJov2ou8JXZxZUWg8qMOFXbfamla+uquCdX/oWGox9Z+0y5dd9Z1tJF1wPOH3Iphpy
JmD5WASkaXYmO6HnXOy6KkoAKN+386+cYoSl22XtcKCzXvrEeHDHX9zKn2tDBJP9B3Rl93/JzfQ3
ju3VL1lsy2zXXNEV/BLIsZtTpAbKYxf1u35HjtmTe+qPxgu4qMoeELEdEHFz6ddbCfhNg235GxbX
KjcakYtUQYk5/GeIgKqPfOgMxFtH72M07ProXa91ESNz0QIH1HqIkVEXabv+3B7NSPsi+bdw153K
5/w0P/QP7cGJniAqs1P29kHscbb26eOfA30VGC0DCd+ehf9H2nc2N44zW/+hl1XM4SujJNNy9tj+
wprgAUkwZ/LXv4e+d5+RIF6hZp8Ntbu1VWoC6G40OpxTAMIn8Q2OO728qfB9eO/AFtb3GzslUk9N
WqtTUoQ1pY0PEmbYv2k0jpT1PYhSUsVr0bbmFUXHO4INK4TkNUcCrnjc/qvxnNi6smSpLqdpEVJQ
SXdVUPdOg2HVbn9d27bEAMYRLY94euONzBxALiAsEKe6CEUNsJxAaLcbtbxtsthJeOmYrb0EGDsS
MRoerCrLhwKAYzCzVPBeU9O7k0bstB9CJbpJMUahF/U7gMmur20j7sU4IqInDAGgHHMxQb6Y2awu
c1yEWb3XxNoXxk8DC0s/IvFGiSQ7C8BN2ZJQk3Yjp2H1orNotaAT2WzGhmpz1KkiZDfLTysGYRgS
2OQ9qzsgndp1+dBPP0twFPT3nDWv3oG1qFO5jPeIliqlaQm5APjyjdFy8/a+jPfSwYIelejI6Q27
mz9Kg1eS3PLmwMVESXKt5CFNfK6wqVwCXmVuYCoAgXNiWqQoxCNnJLUlr8a2pUkozwJpBJxa2GYm
LI7VeUTIoBZhoiWdZ4G/IgCoNviHo3HxS6tLvVQ3eqdaippjLhcoU+uxnohmgV3GvF4ydFkUIdE1
R6Hqi6V/dKMvWak/qN1ewsR+r3pLHXRP1uzifTlOh0QGY1R2G+lNMHf3SNTv5Hu9xiuTc/SrU2aP
/vTbmKM31EQxks7A0VsH2XBbaUfiFNM14Kv2MeRueRPeLLi+LOe64K+i2aXgdQJYARQrSh3nRz/q
XW3VBTYlf0QiZX9HGjt61Uvns7ElB5kVu3MyT7Yr+9s7cRqHurKtOZWT+MRf/526iKe8yLv+VZfB
/8qnChVBUQRjTez0Std0OkjQRjjQIuiT0ikBCZL7ZVYEsV2nlt0sPGatSwtYoXehICtfMhptGLWc
5GWSe9KjqyFbNNtoyE1kicQW4np3fWmXTvtUEFL25/udYghUBtlDGdaDCZpE4xuJsa+q6TQiZxPX
GPv8ZFdJCMDxhkE9m42KwCQ3IouCRg2rj38gu9Q7Q5ZzG9EvFfdcCqM/ba/3cacPJTAvLQSBnSNX
n1ZdO3jROXO5gM2l8aT+JlGAG96aLWBvVE5ubvPokPVGIIpit8E2hGvquIC2CTtqWC9I1DbSrSi/
XD+0S6eFRWIUDf4K+Odoyzw/tKQ22yICZmo4PhjdoXYqDRw6TvQGOvnrgi7fTeeCmHeTKddFaswQ
1Fm22rugQR6AWPksNhyz35TzZe9rhhsrOl/QTBUgufci9qzTYE3fpPTJansnaQ6mwZsY3tT4E1nr
+Z1EQ3HU1WZFIKsr7yrFmyUwAtWYbeUkQy59BrbuRMz6GSdi0r4R1Mic0NxlOBhMnAYf/U/EG13S
eZPs/4tzOhHGvOZMgrmKfJbKUE9+mzE4NuPHDPk/QUdccl0Sb1nM1Tz3NC8qIF+GYEQLeqAQpcbU
2LI82TKYd4bCBzDJ3azwqId4CsL4w3bMiibTscBmUW8zIDEY6eBq4w45CttQOMX87TXC6Rqgn0aj
KnN0rQT0kz7RIGz6HSW/NBnEAjmQgg9SnjjG/STx8J22V/dHIHN8xYK2j7nGpkrajzQCi2HttPtI
vdMfrx/exRw54KShlH8EMaenDwit4knBtZKE/asmmM9z543px9wMwTLuLMTtFu33eKcPNeXo6MWk
PiucOUOQQmUS3uBVKMZjYScV5mYFjSKT36DtEvg5M2hMZxQr0INpeCm1ALilgD090vXU1fO0wPSt
MHpEiHmtKBtPVGzL2kmPVxKyCOxsZQ66MCEa0W0HTJqb2hEMW3ih9/2TnNsLL6heL9SLaxD5eXSo
IbDEaPa5X9CUvLWSGddDbIL36E0pMcAJIoendnQ68V02EeNUHJvdXh9OXZZQVV5pJM5lWhlukVaD
L+r8WdS8yHob6ifZDHTlURhfyPI51ZwbauuyB4A8RoKQOlyn7M4lVpLURkMOJ7tUxX1sWbedNHvX
lXnLSlH/WpuQkXNW2JGzUcymfixM6LKx6+AGxvwm7kdnFO9z8LfG3Uetckqwm+ZzKpKxU2WpVfSV
RdjH/k3sJkdq0J9vSNWNbMWHMgcNGpr1VQvUxsmj2T7Gc9S41xe9dfOffgFjwBapky5RhTLsVR9X
P6WAZqMAx6aYbkbu0V0Eju6styGrrjLqScjeoXcdOJTnB6mKqEmgo64M1WzXD5ET5zsUYzjX/+pQ
WSErAQIS6xjWxnDQuZBpKQpzGtIynLRfynQTlcRZMMuvcday8ZBGu8i6EKRhvtCazuWIA4kX1J4R
gpLMNeU3y8FoqyNpeFpYciD/GMqnLuaNPW2kA/GKReoD9zNS0AqbrBBnTGwLi1qG5FUQDijg53b6
DJifHEOhSjBL4G39FSWA2w3q2ZlUt+15nnfVS3Z/0T4IQiA8X+Dj1qD5JBYRF7UCioeBePFwV9uW
vf6t+Jb9Vto+oA27Q/U9eau//b2qrlNlKE+DaeISRLGflFEy4O4zvBq77C7pVWBdlk6eBLJyW5GZ
E6tumQbAvpB6Wuf+dVaJ8rHVBoEoVWhO3UvZvKhlcltkbwVQLwzB2k1t93B9gVumgVchLtSvmiTb
xiZVWlVaZVyHGI0ejqM89/tsNA5ZM0u765K+AB7ZA0Ssvz5BUd1FV/j5AUoUGGcNZjnD9dzIrtuT
Hdk1e9ANgZrSjoJiX+3NA7np9nSnOtGuiW9JFopgQh7DmDcTtnmdnH4NY65Ss9DCzDDQrpTvJRjd
I/MtjW7TyAhaXfCrWjukBcjceHfKpiGdymWuzlY1l2jWIHeaJh8cquAydUBUgUklnLFEHbMWXIu8
kcyXHofZ0cu7hnROzzOnDWtCmwzIBQHFZmGgcdWLE2sa9BTDxWAACgGa7abGbQpqU2nqbUUjjlpy
YtGvHinm6JG3RVvTF5sXLu9zaRYBwKCgV3V4Y6yW+wooFRdvJL/cafjvjx8YtrZjl3ix/z9/Uudz
cBZndkEWbIMDxRFdyZm8GckR0VZ40cyqeMzXAS9r5b/CBDQAgpnIggIwa24n7IWKdC+ebCjAJu+Y
1LtvjWUvpoJdLbeC2e9HOnszIKC62uBs0MZpoFd17fBEPLUO9Z/vD1WzIjfHvA378XE1dWI38z6W
7tKC1xi74WDQewD/gq5VTALrjBEmwBtbxnxoMbx97ITJVbLbVuxAuXpopl0X76/b/MadCGkohwJV
ECCJbMk3NUa5GoalDUE9KweLu+RAXOK4zEtLXkea0SO7Tjp+dc6db57WljFt8yoOM/IhZ4NLd6bp
WFnvZrJhJ7U7YKI/kl6ur+wicFuFYvIP1VENCAkscEUi0MLSujEORSpSbxnkIhRmDD0ZQ0Nvi1wu
nVYGr1ivtHctXRJONv1CXxDfr2lXwAYBcQS1wvMlgwhSXzBsH4dztnJfAK/GoWoeeWD1bA5kxFOd
zgCdv77ki3AYkfCasVkb0VCxYCsw6VSpZlagVbWURZDbSu8TuMs4h3mhnqsMFF/Q27Eq6Zf3PHFL
kQqgU0BrxGEce4XmoaRrWH4EAqQPUnHuo409PBO1/v8TUQo1zcWs9DiEqjwlCpC65nv0Nwm1ei8V
j9e3jieLOa9S7sHCDay/sBhsUj3Jb+RXNOApyNm9LVNAHzGSzoDMQ5aSzfEOvTiDl0WCXqTfml5H
CuVo1EF2Q6gLYPxu2U3V5/WVXdaU1hM7EcncZ0QeBCUH9HFYVtMjwF/RHdA5yaS5+tw5JkH+K+n8
PpoeRBAFYDh4UT9zSoPrX7G5vycfwdwvQ9s1hiZg3aUBPCaf7vJbAxD9HC+9/srZPbEuFWHwOnVo
4dHGLHVo06WaZWhMC26JLF+cxHhYKG+w8fKBxohhFjODtbhA2RCK2QZy2QTJAjJtRQik5CFxb0Gx
UJSPDWgmeHnSC2fNyF3//4lBlHI+ClYEubH8GZuLtwBBc0zsvOk43uv/WKEBmByME4CnjlmhtYik
K5YEjeimSrykAkkcXhCJYy3lkwQuCQczY+9SNf8suyR3lNJCR2pcPCt9qXPu/q01I8EJQGtMXQLN
nr36m3gq5hprRtvjAViEpjl41rjYAkfOlu/8H9ZHoNgj7GL2trfqRG9LMw41WrVBX8rfjFGt3etW
sOU8T4UwHi3NSylVZg2LaeinPjrlT7AUgzA1dcSkckEvkf7tkxcagysIjwdFBZ8kG9GDrQJEBzJW
ZYn3dH63jMoBvHonP11f1+WTF3LAlbq2qq9REtura2pER8P1mITl4MZGgKIiuAwPg9jb8xMgFmfZ
Ee5lDP5dF7u1nUj/rGMGGGC8QD8ialIUWjNBS8VdPPkomRk/wCMtlmi54jE4bOnHqSxGP8Y+Bixe
DllSCWbiHH/z6Nx4EhjlINEkz9MMCUDCRQM5WL97TrFgWwI4B9ATj/Y+FqnRRLAnZ+2ShIkduQIn
ktzyvWsP1j8/Lp87p2yYU3NeVQCD9M6kf2haBSiPj+snvnl/nkphHoUYYo4LfViX0NjLN0CT7n6a
fubpNif24K1m3coTVyvKjSaIAg4jJi9qj5yJCPBAhdedyzsQxs1mkZUVszon4ULBEdg/cMtDPAGM
1kaqXmK0E9sVycQp4odW4gHS8CQwWqs0XYc1YAm9ATu3kOZJOE0xWzeAjFAeVwDudITV50chSFJM
ZRNHUUuGU8uzV6SmZ7Uf9d+ywiAn/wUIi1QjWupQhj8XNGhAuqnzAiZuqnstTV4t5a5VHnE34XUv
3Q505ijZ5jW7QtD+I3F1cCdatshqrVUEEuN7AVkVNbOrp+wGoNOGLTl6ASoQzn2wqdYnApm9BKOn
kepIWYWS8ULQh1k3tyPaHq4b6WXLCTZyhUnV1wEcMDUwak2bom3qVkxC+UHXbekG1GnqC/H0oPfo
Tf6hPah+Zo/P6XfjkBJ7X6e+ztGZC/SX9SzxDAJoETpugMPI2G9bC/kkt3oSZrM/Piw/c1evb6zo
sFQPWqaGs/KKxjR6J/wkICIzFPf6Dqyawsahp9KZDWjjjIwzWltCsf2uDKaTdKIj1rfm+JnP/+Zi
QrYZb000TwONn5EFWupYKyJ1NXHdsks65i5QC3TOirbMHNEXcqwisAwBlnKuqaDIwYZXShLqarKz
rPQwA7r++qZt2TkGgoHbgKb+NUt/LqLo2l4D9h9cuyiCec8nb/r8Ok2cdOpGWgBNs8AjwoAsWl5M
5gIZTSWROxJBiumCeRrhpd+pvYOGgGxU7WUeHIVLRbF5a50KZZZGFZi5qkNoPn+gbjNGoo3Znm+6
9KmT2UcvyT4aXq/v5tY6gQUE5jsQ0SArz1zHXUQlPUoxpIioS0Ayl3hLaN6D05zHs7G5uDU/CaYS
1D0Qap6fG9UisyzbOA2NacJTKMjAVjInNiBT0Ej0gDqwnSYrlZd/fYFfCJqskQHhA+h1yJEi08O4
67Jta1C0wsgU3DqJijpvn8uOoZU2MqQ1Oc7fBOmujuqDHD3MqiP/yPdD7Tefqf6MziGO8l72QEP/
AUePsg96S9D9z3yNYFpZOwnY79mbntTX4sH8sfj9I3kYH/U9qmg7bIxLw2EFRyQ/UKC4vhtfZHAX
u3Ein7lKEtNYLEGB/Ky0o1vN1X5O9xOoNMeHDlXwDylYbixP8PLRHqIjceabYp/t9JfrX7GpdCcf
wVwvctu2iVhDz+XxpdYFDxk69Nk4Daj/DD9GDSEDG9l1keu6LtcNd4FJMUzNsDmviqQUIKhpGmaL
ctBlpzf626Fw69jyyX3+47qwLb++wr38I2x1YSf3tZWMVkwohM2HZJc+9TJMi+cGN99SmN1fwV/W
rWTDkETqe6HsszQcgMWo5bqj6d1vEg32DHaKitb3a1iqWPSWRO8JSC2vL3HbrFBARE+KiDwi6+nL
ijQAxqNYowP/SB+AjFY8pW/oIx+D8b4hfnInOtZ7+SS8C+/o1uWIX0v2F+eJ3j0MFGAGE0np8y02
5F5aMA+chvrDtE+oG71SjAu8RfcgzCzefnGkyVvSkMVciwuYuNKYBoK4ragwkTYNm27aieMDAGN+
Jr0tl6aNloWucTT3peckVzaNBIoKcDPULTEez6wQaeeqsIY07L8bu/6FOuVdljjtzV9PAqwe6UQO
szbgvBTVkI5pqGmv1oJqnekWVqiq34X90PDIg7ZvgRNp606fmIYuQ2mTAtI69zfSUs+R24fLEQVL
bgp11YALDcEEKhCp8eSHlpxLypfOiqiA/QOJL8im/VpFby7IdBLT0/fD66QEGO8qX1vjVkaZFHBu
13Vm/flr4hlHXwjLGFUUC/WnH0oAUtUf139/Wz3+LI9x5NSwokUD6V4o36qzbemAkiluDeMZL54K
mKw1R9z/cXB/5DE+GwDso0TRFhEWrfKZpkZQVPm+M++jUncibR9NR6LYcsZ7bHFOkS3pDRLQcvQc
YhWfhgfdu76J29fhHyUxGeUviySN2hq7OPizF33HEDc6u/ftq/BmuWZADuAoByLd/DN6Nz5UyQZ+
kw9Qc7kOrn8Hb5WMVcjDAH7LFp9BaAIS1Y9huGtqXk5kjR4vNBJhM0pOALdHhH5uEEIaw2Wupgfe
yMO7sZsd7ab7ljjRTfOQPNVeylnU5pV7Io/ZW1EtAegBUuOQlkGuPiyoAVntozLeavMd5m85kc32
fXgijtlDTJcPqK9BnLvIIKS18wc1WCq3Dg3qaNU9F2l6s2Cywsf9s5/ME6HqrVRUCfZzdHJvfkAg
cWjDX4uDeU4PDZOc9W3a+4k05m1QKvqAO+JLWhXKjupM9vBbc35fV8RNr3UiZVXUE/es9AaZzWZK
w3wHYDxXveENxl22TazXzYkExi1rolYAcQkS+u/TDWLxWzBde5WXovmI+qCRd6dgfgRWxfV1fSFr
XFN+xh0veYFncQztUAMMYNIP1S7c1kWrGvoS6MHy2squn2c3dr8JgbhT3mOnDsqdeINUxE5zYzty
Zr/7F3nW061gXPgy1nqRmThS8PVBjmY0eJr0vEaBLbNfp8RBgLPGSWyBu61idD7FQhommH1bcQ5F
nvfa3Fx0VQEhEgSYyKIwC0GKB/WJxMLTzh8ExH/qYTzUwfALY2jh9ERuMLiDTE7rNLs2rILud/nW
Bvmz4nVev+/d6kh+VgE3tbPaO3vipx/FXFhKJCckm/BRwl3jy17ltk5nJ178fZ3QUf3r+rXpDE6k
sfMks4wO4gwvaVwkqpM4mISzf4KmCUNCWQBsL/e6uC9IlSuLY4FkFhnlSz3H4noPAHy76e2X5MdQ
6Phu/K7ciV73Y/nWePlBC6RddFfh2gKSMbVle9yRoHsx7WknBBga2nG+a1vZ/qMJbCEpyZJeiUR8
lyveCnfCXnWUvdI7eWaDW2B5Tnb0ML8qu+I7Hn0H/Qb9McZD7BmA6dAru8Uz9Jn8VBzxXgxTOzrG
nBvpsukbzuf0lBiX3S65JpQUp6SgW+m1Xv8ynHegNDiHTx5gwWbW9lQY47FNUgHTOYUw8WDZia0E
/ptkq3bqfee9BbfCh1NJjNfWNII2jNX+MvWzz+6V6nfOS1Vu+u1TGYzf7gXQn1BzVXB4zfgO7fCY
UI792SfuhME3ZG+C19/XtWnzjXkqk3Ha4HsXNKuFTGLOfgWi6aRAq1mUBR2Zd1W0HIS+3SVjB8ah
/s604uMwRn6VTa6wzIEi1R6RzJelvxN41QzubjAeb5r71GpnfJn1RNEAN3vKrvfyILNLR3AGT3Dn
t+LAA9/cjMFP94Nxaf041vG44JzFIHlcdmjJeACPoF+7HSdW3Ao2TgSx1XSAqUQ6SBgQ2nhauNyo
thWk3mjHD9cPeFNvLXDCYKpQRj6XWU9LW3EWckKBXtu4jRTkRumkPKjDr9vnwlf+kfK1qycxjTpE
rVYKMQ2lZp+kv6UJ+NLmzsKraZqH+ymp7Fi3HHmonLTAGKAy7mLJyaPZ6dDili3584gRjKLvAiUq
/aXqUORTd7QWPJI2Xmcod5bY3EZ19mTRyB7a2ru+SathMZ+PzjtgyCGfjooTmweopBFdvXkXh2q1
ACoCsONK7MiAMBw5p7GlXsCnRE4H2Un01rMlgryb1GmiBlrhunpXmtld2/gJ9cDsK9OXXnHbgThy
xss/bCgBQgfgvQLRCrhoF/HJnDV44bVJSND81gyxr+iInkveqAtHDJuvmolK2z7vkPjsDvGQuuuk
XSfyhne2pKCFEUVB4MWbaJk8j59xkL2UAlchbKE/Xi9+cku1G+qADsk/EtYvONHmWrDKTm1RSM2W
4mYstUNuTn7TzK9Lz6ODWJ0Yo3kgSwSHCLqlkLlnZ1qiZgE2o4yqsJx5dEhcc5YUL5sWt0+9SW+z
YIhNTtJr9eiXIlGSW5HrkNNk3qjJOKR4vGL/xskrMMbX0NFLewwOWsUO/Q6cN9XmaWHa/h9pzAtV
MtrJkEr0Iqij2+nfafQj4kVEvAUxr1L0cpptL8hJ2BnLFETEsFwhtwABk0+fvRYbdqqqvCT/pkwF
XdAIvDUF0IbnKiLFTSsIGUp9GDgW41u/N4J68QteRXHjklhxO/8jhtHEtlIrmZSondaN/FiMsS+R
yBE6EPYskgeol2Tt7REmkfOU2zQAICgiyFwx8NjulEzOm0hrNTRDpOPPSVsCS47dkWalQzHGct33
bloAMtzoVoL3BVHI+U7qZSuPdYclJtK+dhR0yyoAX7Br0DEH/50kRhXBXzMrbYG6DEaoJPLSEEyw
hqk3dzcFR9KmdpysidFIjCV0ZS+hfroOaxVemxzMwonoyxi515e0aV0ngphgW0TPlWrSVVAqBml5
AMuLl9ecVs6tKBuoTn+OiFH2sR4AhrDgiGK1DwDL6Jff4yHQzVBSPrI8KMAzB9Q3m7Sz0zacrVx/
+8JbAUUZIKUYr0dPLKMeairoGpg9Q2X5XMjD388tomBpnvw+oxSGErXdMOL3SfJbEz+4d8nW968I
jSiOgvMSAJrn3z+YrWHNXY7bqqq/5zGwMifZGjg2tGWvp0KYULnT8qzUqvTLhtDvRTEBlKr3Zv/7
77UNI4FrcyESEBflMHXuxkSXKGBwrVtKPxtZ4PidLbtBAhH8B6iXA9SXWcesAeYg67FZyF3pzRyI
RLDhHWxgFwop94GxeTQn0pjQOKZGH5kUHThpPAL9XorKzp1jgjGaDOgHtJcHLxdp91wCzG0xmmEd
NxqPfV9o7ijlrTsW44tJl4xzmJzPYmd3zaUpDcxL42pJiOCMgHb0aSM2HClbngPDcyLomNDQhaTS
uV42bT13g16jYVOZHLhC/mFu3V2nEhjLGvpi6roeEtCz/FRm1BemCFxIo633+0FV7UpWDx2PU3RD
g8DeBRQ2vHjAtM0mbaQuXpnq0Ryz6ILTDfSmbav7vgeSULfOCsVk99cmcSaP8fSGmU91XUMe9MiO
MeJhkNu5/hf38ZkUxs3HAIAsYwlSKutWnW6z/jeYJ3qd8yLdUAlA6qEWamH6TIFbPFcJFbAjVKwR
0xRmtMu0dI8BMpOjdhvKDVhMwC+BHA/0PQxs3/W930oInv0Ys/k9Gt90quJeatM+9QuS7FshJvdt
V3pzmkh2QovSL43yNx0oDVO9Rt+ZQr7NjbLs26nnjWp/NZYwdxW+Z2Xo+0K9YSFDdaIlap7hNiZW
dlPo9UEk3ysafUsS6luxbusVEvAKRjcXGyhbNjIutpn5JZUDg9KbTB3fxVT/cX2TNg0CHWEyXhgr
PiVzqAqxujxTsEeC4CaLp93UwzMyVzEvFceTwzjTNKqrTpwRXMVVeQAP6k5cBruOtb1USjdNWgbX
l6VDFy+2+s+y2Be7CKZ7bezRcWROwAFwwfARRYeaB8rEk8K4sNYwqnyOcaC5LUb3b9R4jRSOA9kW
sRK9YDBu7T49Nzop1bpoarBvcorU7HQY3Ux5U4aHf7Ndf6Ssp3f6oo2NmA4ZpCSGPbUOGtupx/VS
m7aN6ULADiJSA5gKI6RV1bRf0H1Wm2YPpmPNcAAFymvvWhX28uT/SGEUGn0yZqHKoBhorINhjo7a
KkG03IN72NYizel4fL/biv1HHqPYitGmyAckKMpr3U2qVy80+6iye1Fv0cXNg0W6ujiAyjK3ci41
KnKx6GpKFRlY1NROANAivvXlHQV7MDcdtenxAd2MyhWwhvH+Oj8xJIsMpIawNqDw455s30cexLa6
msjFcWHGDhGwjnl2g1GKQQUiUlNjRVZHEi8F/aJLzLh05poK9jwU6XMPvH5gTdHMq1Ng0BCzfpuU
drQtkCeDUacFe7SOw1W7+vc8ocmKxACDX5Ihd2A7lrNM43cta3u7k4rXOJ6pa+RpdIPmVtNuY4UQ
jHdG6N5YkvnV6qvIGSQS3y0jkVwwNVOnqjPQ1NUDUMKsqXTUSZ9CKQZkhCoWhieRUbALtdEB1aAo
/nWr3N7+P3vDbH9s1hSIiyQNq3h0q3hwBcJ5um16FwyOobkJk3hAAz8/YHgds0daFtls7UEioTLv
MnGwNV7UtZXWxP3yR8660hP/oveZkZYi5OiH3PKyCDg/TqQiVj4kP4W9UnI2btPTnIhjnGa5pKhE
GFCq+N7uw+uHwtsyRmFB19LJkYTfLtExqt41h+X9vxPAnLo+dI1eztgrkkZeo7w0I/DC5Pspff3v
5DCOq8gUpepqyImyQ9cEJjqCWz4yHWe7WEzLvuxFKVewXdFLfzTvk+eJU8HfdIl/zpqJGP+fIQxl
VqPTE2VYCXR1IuZkd/GPEdCdvA3b9PQnkphwEr0LirzkkCRlPsZIe9PDuwjjliJvmnrb7v9jLSxD
rEyUGaVzCDJQl50Se4hvYTz29ePfXA1KGRoiP8AksMGo2o49Tn89/ubRQoOVoPewStM2PnUeZMXm
etbnOv5AnoONYVqBFGUxFWj8EAOEv7Yy5XbN7SNjFMHEs05ewaWs9R+ARGIfQVlsUr3OyXFoPWU8
Gi11ENce6xLtYnvDsGdhcEnxmINTTMv8Dp3ocvmopq0zDKYr5Tupye0+fUlLz7Iee/QrpIVXTbsU
fUy62ThJdTBblTP8strYye339c0gVZMw44f2YQxOnfvFcuhSnHSFb0Z3smihFd8coVlJ6ZWp4Zji
SOwK/a1RY3JOnzHL/xWMvBZeWhDLYuPEcapqC6YrjlYiH0djtGfwHmMOw6P5X+JWQBTw5b7KJXg0
AkGPuWMyySBSFg/0WEem6XZG6reqBEaLAiBzi39dqdkn1v8Kw/tRhGZjxoZRAqFZFEEgeXZEAxX6
oHVKAGwdtSYmHGU5BbIS7ZfeVTqhnGwBmUNXja3s3hBkk9rxYs03ZR0VjriYsq8MYwrCj0Eaf1lN
Rl7zvGz/7i5ZvxYHgBQLLmAM/rOpnGylzMjVJTvW6FyxMe6yI0V0iCSADWj54/WtuVS1c1nMW8VA
X2iNNrrsuMy4f3UzGt1ynl0LoKd+EQOwR1AXPxZpsidi2u6uC79UNwgHlixiGaA4w+Gc63kdQfvB
tZwd0QMlEh/kyggrXavnPcjYDsSvHcU4FxoCUUVdAcHPBcVEb3IrT/Njb2lOT0Af3rxU6u8srbyF
vpnZYI9xUBeCq5U83Bkm6PgSDVYaGcCxMkD+Lxh6zQlDoh3Jj/iy7gl9J9JNDjRDzkvt0stpmPSH
QcFpg6ucHYqqlygyjYnmR22IksNUJ0BgG4zK1cxJxgMxFpWXHIN+aIBsmohjXVuy1xQ13AUYuzCa
dr65IKYXi0lo82MEvIQx9US1pg7a2hwkyG0qKw+VUr1dV5xNkQB9xqT/Oh3PgiPWUi8LVq/kR9KV
TrJAZ5XASN+wzz5tO4fyZrGYW/HrEFHRAo8WWCgxH80s0ZTnslAmLT8WQ6qIsZ2PMRHcqpzG4r6Z
ylQOLIoMLIZkRGr+ur7WLQVahwyQmIT24kV5vr3djECmRX/UcUFSAfNtXeegWF+4fy8FGMQwDR02
CbD8cymyQEsiVGJ+BDRGDlcsSndWxcViZGtCXxuJ4RsdFWQZNXi2q5vko5iDcDI/gqbHNjQU+sdg
zoYdsLSdGJN8gka8Trfj3HwSov42M6lzfZ3smNfXFwDCCE9XZNxAn8gcpQjUUJjSDARPIpe2qKed
Xxv5UTTy77LWR34PzB+blgbc0dRFTqEu30E5Cy4ScfajttWDosue0YyRO1SrLXswJOKQTu49Q8lV
P5H+zUUJIj8dERJIhKHwjIeul6ZIKMUHd5bg6zS5Q5jUt819E8UcQ966CxCHwYzRjArQEEYHatGi
Vq2uW9P4unRoAwCHjMBoCwqv/Mvc9NcxWLjbgGEASCnU6c71DShhci+KQ36U+4i+mr0VuWUGPLAx
s1RoniZ71899y4LxmF2LditwAptlMnrFKvQcViRmn5ZFbbF3c8Qe46EgEkfFvrjNzsM39OiAHllE
98J6v60WffqsjY2iVhcB+5gI1QMd4vFGJpK40whYR+IUBExDV5aOmAuNZ+UCvHTWFy5mm9Ig1ZvS
V5TcAgLUlDqjKCuOMSYDiBwa4SEnpLep1Jq72eqAtt/G2g3RahpIi3RHUNj31LSogjFVyEFURt2W
u3r4VE1g6aC0nDml2NRAWlOa/Sy3sktKw/T1wYh2JKHd7vqGb7loUDKgTgp/gsibOeAhS8aCVLQ4
9sLyiSmg5xike5JEfdgQsm8YYBQxX3pd5nqNX2w8IAZkpEVRJmCrvrlgRnIzNcUxsZA9lsAiJIRq
jOGb7v26oEttggeDPwaIFqjEoL/nJ0y7LhFA35MfSwRNYufnUuZ2cB50Me7yYXm+Lu3SLlc2EQzI
ogNsZRdk9AnTRGS09Ko4KvrPwdgBpZ6CLLIZf6skuwE/wqOqvlyX+IUad76TEIlizkqRukZmzALJ
1CWjKDXVUYuHEufWAw3VpkJi/eriEnhMpQS1cSLFakrHaoxutMc2E+6UeCq/ibTUXmSjRp3CwPQM
kG9LXentSqTKfukK+b3so+rJirX6OzHoMrhinpPJnrVK+2j1CVBkZkk4C9o6MABPAFENxOWX1JsD
KWrwP47FEaRsS1GJ9qQ1dtXOzxS5YK1PW44mbh0ZHp0mamK4Y+BNzxVkwqgsxUuxPEaivp9vG/2W
FBhQsgowd4k7S6F+j3+/fmiXFgeniTFIoOOaqJWxHd7zoMujOZPiiLyaXVl+oX/UZnkgxm0LqDd0
63L83EZUvQ6YrvSOuJjgzJmo2gS7qEFqK///pJ3ZjtvIskW/iADn4ZWkpFINUo22yy+E3bY5zzO/
/i7WucApUYII9+kG2gYaUDAzIzMjI3bsfQhEoREh8qy9b2nYjNDjFd6bjvZO56SQwL0EFJp0YrQE
rquhAzTpBrBM/yWZEFcKn0Nqkg2iEjAtH6/TlKCJXJUZV0ocOyo0GW6QdYo7dHFGEd7Kn3w1RW0d
HbWVmZ/PsuVugZuB1wocDnMcfLrabZ2OohizQU1oeTtKyLCvKYH411kBppm3IcwmTB33yqkVD+7Q
AfBidujRDoIiKYmeOyRN+3xyDLHfVch5Ro2wAvubz5bl0AjrYVtA53d25VOjskUBSBwnzp5ecwX1
yGPeve62lyZPmcknIHyDtXWp6VBmvuX5Vp4dqnjb58R+8UOirOEJL+1/2C/gjOYy0o3lkzowPEkh
ZssOfjk5cYgci/A8eC+eZNn+9Hx9QOe3kI4jzC3Js1sTs59OWeMPpTIOClOmoN3eqQS4raNk00bu
/pZN6cPnqf7BMsrzcd6Hp7bKcKyaoCzzQyzkd57/IhZvomqrfmgTuWU/RvN7bVWb6+O75BLweMzb
zZrZORc2006uSezk2EwB9deGNrlRj9TVdSvL4sB/hgYVw0zSjKUlGfXYDbWhyHV+kILCiUvynY9B
Vjre+JrdGGLhFqZmrwqZXHJGALVsYcTJuG4XR1qnNLExyWZ+UI27In1NtNtKXMtGXDqnP9tY3A3k
cbIu6Kz8UEejLQb7qdhlo+13tkmFqh1XvPGS53+2Nn/Np2C0niCEViq/OFhasmmR3s2MwlaKL1Hd
3GjKWk73km+ABoFISwMNAmvJqTWxb6NI6HjfaVotIflMnIfoSL1yZFzYYWgFGDNdCVgN0h2nVpJB
Kpspi2lP0zNwkpOh0C3ktfJuHNLwJktUZWUSLwyLMfE6lkk3kJlbHPA0diQFELPiIORFsPVTv7LD
UF5T07pghYuLbosZ9YyC8WJjDSb64KPZVQd1kL1j1+rNxiyENVT/hWQoCrjklufInCLuWbcxXQZx
jszgIYtnkoTXYoDOUHxVq54HbvGYDJHbKON+/jOIpo2iN7tAbnY+Ddh5ShOdpLleoK6UHJUzPyXL
SDaHfB8fhZLsYk15d3ZazZgPndEO78kYh5FTRF0ju/2o5hBCKyEsXl2BxpsSxoLbRZq+U5VchcG6
TUvNHjzP+BGbRfKjGT35tvPLBs2vWqpqZ4xG9SmaQkTi1MoKNrMmkrFRm6AfnLKCgprgs2xo20UW
45fQyqq/FbwICkRYEfvfEXJUw5YWwr59zjMdWc6qqGLFLsu4rm307uRw40NKTOYy82L+6o/A4qVC
blfCjPPsyTxHpNjIzuP06Cyc+r0cW0VvFYFOFFsqez0t9p4IH8xY9+IetR3YE6fGGO0wCGrZritf
2XaWODnTTOpn5mWyUmM7DwC5tZErAGhOYow/F8FBVAa8Rb2INWvQvskTZZ+njatYOylRXEP2b5NJ
2k71tKMQ9wTrwkpAdHZYf5gn2cXzEn45beEyYZZIZmsk+qGvfUD0usQ7JaSRNg9XIt35h06CoNkQ
WQNcE50fIr3TeS/RnIq6qdAPuZm5I1lN4A+8IFK7arbS2NyvArRXDC6bLawSKfOMZ9Nhmiy7lag9
FQ9GXbhAtWwj/i1YX1Yu2zkmWY6QvPH8dCDLdK4URhWz6UV2X5aM3Ya7Ob9TQvXP1PrdNg0S1bfD
fFJf61ILbrqMynzR9/pOQOHyX6zpzJev/Kex6qzTKQ3ULs5H/aBUkttaO1XakKxbWc9LjkOCgGQa
lU5eDPLpehKgpXozML2NQXV7tBsf14Ga4/qkrllZ7NbUImXjexlW6tuGpKaR7VRtBXx57ii4Polw
6prkO/jr6UhUIwnKLleVgxenbqJuZZqK431RJY6SfJFgSLs+pI+KzKmfsNMgvpmJadgNy8RHIDY0
emqReiCESh2B3V1AHIwcfRo+yfHjqL6L8heRFLWoZoCqOrfqoEebxAdfjTZKsnZjXhr+p89ZPoka
3R8UyH9UQu171SvdXEeB7ksjb4fors9WaiznEalEzppQm8SIAlL4g7LkUyiF78cRHNjGIW1E/X6I
MwOmcSvYekRzWx/ljYOcglbyuVKeOq0YndLwou31FTiLEfgGWr8smBEZuLhMzMhKEEPeaxiHhPuR
Spcbp9/+3gIVAO5gAzYuqkqnLmVGqhFZU20eClFQnZjN7opJIa5swQsrR4pCQYRb0REDXh6pdV63
+cRcH/K23wrKbyMU7oXwQd3LYeLyTP/rY4WMCBUUiObmLkpzEXN3iAnAoh4zbaZ4q8mk0DNtQIVD
XxM9Od/0VPl04BMwFJrkgOf//8lHMjkuJDmojYM4dndZ3YTACcInyVuj2ToLgedq4ic7y40vw+I/
idiJodI24Y+Iwy9oD2+K/u8v+dkSPaAUH/jbR1DyaUQhLm520mgcMg6FrdnWii36fmK3VjG6XuJB
RtVATiVJIQ0O3iBs51YHjp/M3Fx3zCUlKGtHCRe5TNaQdhKAaadzK0aNJxi+px/qES6LuHHS9Esg
b7JUffWiQ1PujMkti+EYadlLMQyv1AdTIIBJvNb4e5bdA3RLjD7fUnwN98jph+g+cvV9LVsH3ijU
k6Ws3peJ0d+MShZvCLw7CEk9aVs2vrH3RlnaX5+IS+Yh/6KnhhVRSDOcmg9Qa4+sDPNCb8GA4tdu
YRAGIsF5D83ofhIFxK1tWdBWFuA8RIfqltGShIJpjbakU7t1lc/y45p1aH+UMFYUtnc3qHa6knG6
OLpPVhbXJlj4NPRnK+KT6HSP7VsXOdRJfpdrdZoLW/VkOPNR+8mxpUFu1HTCENp6pAq/JL+vL9P5
dFEc4BlMAgPEJACA09+PuJj7adTagzoevfCbRlIynH6b2d7TVh5P51OG4jCnPvKPEhTxSyJNbxRi
rZ2q4TBZyJQJrd3GgyN4X0mxlr06NyA5uriW4j4/gWaZYxJds4QtAIf5oz5N39grQa/58nCQtGfd
C4g+HozkMdPHlZviwjTyFp5tgTaG6W+x2epWrEcxMIZDmeZscgmEXeYMJfwk0osUrnFxfRwipxGO
Sm6LRCcJT+rTy3K7NUATT6liPHQup+m7WdqDyRnulKqNMFmszywS9u797aX9Wu2E2wRhd7vZhdtg
sIvfw+/iqbjNnLWX37mr8lE4Eioz5PnO0irI0La110fjAVr8+x5ERyGMOz/L/sVUk7ukdZf2sPP3
3GBGlUBpcjzUs+Zm/xgEWzT3bFgUi2JtSBcej7TifzK2uMFaM7B8HWmIg4EmsQ69cl65aFc/KEn6
J1N/VPV9JxRIntyEwsowL80mQQdE93P0QSh36rmiIMI8ETfjIdD3oSHss9jWQSD99e4HS/FfI4vd
P2V5JRZiOR7I3u7QSYedeLxr7/1gMwlr63ZhK5rUBS1q23ML0RKQT8f/aBlxNR2USLSD8F2pZUcU
f66yYl+IgGcdTWJP4BPIYCw3R2Ww7zK9nQ5CBRzO2JnfxMZWKe0Q47tNssmSlbjtQsrj1OJireJe
jscixKLRTltTzZ/bR+QoTId8VC65SJUOZnGToSrcrVj+eAQuDgJwCQqIQYizzh+JmpC2oSj30+Hb
t4fQ3j483eX292NoHy0bnCq0QQ+DS4hvw0fm+Jt9vInnv0C88/Nnadf2rLfmbx6fv96/5t8c0+42
7579FtgjVE/Vjgf0LtiQ17ZDV7afbthuruG+bOzn3f397Z+nu8D+8+vPdY/8kIC7NqLFzVpZ5mDU
PSPS7Nw+bu/uOti3Rgjeasfa1g/THTCXo7Xx7nXX+l7fNztNc8Jj8+Tc9PZtezfaN4q9ctlfXt9P
s7y4hKO4GnTdn7/p6GXppip2KamsLbl9Pf5RPQHLq6fntRDj/BFFKRjg8dxaovCfxZUSR0I/llIi
HqKInHgobOIiXrmSlwxJBKtQ70JbL6FtwnvsrGjfmGLsabl4kGAe+gkHKP9Gbugk9te3HwEaewf1
eWV9LxwDJybnc+/TjZyGajehTiweVOVdd+KbxKWZFaaz12+zw34P8cl6m35TmOKD88c8KHvwera+
gS7XFbcIS+i5zd0ib99XOV8vRCgnn7Y47KURkmcIPUTgN8pGEwqefRqc31VTE6eEG1hTDkqdb+DZ
WTmGLxxZPPgoFnA48gXUrE4nRZw0cqBEZwfIq2FfG19kxLPKaNfnb2JibPuJFu7H6wtx7l4cjXzq
/NikCvLRgPppHUbUqoWJFu9DIkfKpm1DnQ5To9r/vRUqLSp25orLsu92DNRJyYNiOsgT3juGksz5
qK/xbFwai4QmEEEBParAUE6nr/LEOIvLcjrowpRuzXDwbXNQwpvrY7nouWDdZ91bKAKWGDcJbIY0
KpV4MLr2sctvsnRfmz9jtX2/bufcDVHV08DtyPMlJi9HAzi2GqvIlw4iXGnNvVVARlocFEjB5M7J
4NAx6l/XLV7yP4pUeKCKrh+LtTh000lNGinWpYNVuirijFEtOXL0p09SEoJ3ensbd/3eD9MVH7wQ
XqEkiJK3Qa2AFMsSX69orUl2Q5MOqCaaN5MqUTaB2X78p7MtMXOb7AWOy41kbK6P9zxan80SpQLr
o4S6LKBGScuN2prSIap5H8Z3sfC96WB3PIbCSp7qPIN0amlxiHeF3EgRLEEHsYns9ofov8ril6yM
3eDWa9ewJZeXEeYtYlawZey5030gdkYTahHjqsfNdLSI5xAP97TeriLJLjK4zaVfPsHQ9dm8NEbm
CxgBBX70GhdjDK2+8zU1kw+mAUentQ2aR0NyFM9pwx+CuDKhl8aIi4KQEElvoP+yuD8qMYxpkcvl
Q0pfRN+7YW2rtDqUJuQwqHw+CF1sJ2OxMsbzvc9NzJxqc2VFIdA6ndmiCfRxihL5UIoPoIHbuN5k
46uPRPtfzyV25uERt1LbX1xBpZcoYalX8mEoaseEi0aC4gmKObnhWra020RbMbhUY56P/xOLi9VL
sqGbNKNm9fLYjtGaz1F8774BfxIUpxzgYRVctYbgDrIp8rGIbVg0ILk5f22Gf2qtvPOsXZPaPR3q
MW5Wh3B7+/oO0VVHU2xNWAMAX/QAsLgcFxz2XIqLtcijVG71tpQPhbCNPHI8UeVmsEfhBFsf4RsP
GkDTW3GAS0cV74mZqkLiqATAduoBwSgVYI86/C7Qfnk+nPBWuBEVtyCTIf4ixWBbiIW16NjTxXFz
3SvO7zeNKwFvp4hJG8ryFpW0qp/aqpV5OpnQzyY1RIIerCPXrVy4dzQU5VXU9YBSSctuxL4qJzMN
PDwhyl68YTqUk+LkYesKeuaagchyKtQs6pXD+NLMakD1SZwCVGU5F+upB1VfCdQzDnn3zwArDBZG
wYUnXeHtYtphZiu/a0F2r4/2ollQlrP268xQYMmLBe1KuagrgSoRnVNjta2F0R3gwTeHvS59K+Li
Df1vmNegyVl5T1xazs+WF7dtTqNLbMS+dsiHsnKR2yS+bMQ1/dBLyzmPCwocYpYzVmUlCZUs8gLt
EHngJGKazps/Y7kXctXxu27TP5Ww8F+f0/NTcm4g+m8ctpjSPLV0wC68k7ouGe6N0IeBLPSI7mVT
2Fue2u//2h4nMiknUCJ0UC77QQZrkhMvjqWDFyn691yzxq3UmVw8mhdUNqiiaMVp5svl9HFKhETO
ierMR6y0CDQ1PbAqnmVc5wDPaLLwmsAGZk0/Xl423cqRM/v9qTGkzeCRAUkJoQxgm4WDZgNIUaEz
DlUq2sbIq33gXR49a/7vybxT1vj2zxfv1NxiGw4QQKUW2HAgjpGjJaPDk8Sptbfq72s1p4Zmx/30
8pCpPKmNLxrA1/J/kiK5D8JoslvZlo3AFow7QdAix2rbo+q998oa0f88a2ezOtdDZvo/EUjwqXUD
qWcrJoI6pLCR/hr9vf5eJL9jQV1xlfNNTmZtbv4yEUU1KWmc2knqMCgFLzYPU+X/TOmP4Qj10pWz
89wfMUJnKlgIXu9koE+NSDliWGaemgcrSUMHYC9jotZMa1DT/5vxfDK18EY9zUy9sBKT8rGZ2YZa
ZJtwEPQVn784a5+sLJyw96eoy0cGZHrptmkme8rXpIcuOcDnOVssTFZBxNb5LExquJlQZE4KEqA1
Xk09capojSTk0q76ZG1ZDtRVhfqtx7RJEHlsrdZrXX9qXkbLR513nFb84UJhAIegZg33GWlBSm+n
DqFOdRV2SmkexjFzZV93vaZ+qC1pI0YI0XW3VtPu4q7aq3LriLfxmKAHKu2kvP1uRd634jnujN8z
D7Ey7RSJsJpSYRBLx1TR7dFzDalw8YLdSDNOrtpd3BHsPF8/08+XZ/Zj1H1RYp5zBos7ZKpCdRxB
0x2mYZjAzpL9kN1mcFVvn6nm2hl7IbVnGmQNqFES8fAUXE7YkBSI3McKYd3XyLqZhT/yl5riZFBJ
5D3b0fGG5o8iPAapjLyCMPy1wwORk1gtAgIVmNpiuLUwQ86FQjl0VqS41MgVW43ENWzYhZh5Fiqn
g3kWVRQJ8E79wi8FgR69UD+USmFntasKG14Txhd5W1ev/XGd7efc76mDWQZ5RXoBOGYXJ5OV0/Hl
exUQqU4SedyXX4uUdIYYvwul1a0EVOdoUWD5BK0ycBBiZAqmp8ODYWeS8lAHcxjLmzKbqOzL2Q7g
Fy8nS/4JeDKyjdCkqb5L9qnHvmiaeKdRC/PCvSIXipNUSXWrSt14O1baz+sufQGQRNeAAkgczW/W
+SMU/XTjma1EU50XGAfflO56QUcHzHuB8MHOrS8yAbZuTq5etzdeDWVaa6fqvabc1pK5kbqjvNZ/
9pHZO70B56+ZG4VBwM8oodPJ6oWhtzwPmIn8ZSCwgNRCf4drCFZwNA3bn+E/Uu9Yj0Z7c30WzjY2
FO3AsphvblcDdNCp2VaP5bqKYuswddlmDL7lqeII+aMxvQ5rr/Vzdz+1tTx1S2CclGOwpZRu+8X7
Ux2HfJa3kHeliRbL9YHNznUyn7MxcvWU+0GegPo4HRhNFGqaRQ3GFH1T5y/NINhC5sP9bvv5t7UE
+tnGWlhbbCxF6vyC09s6ZPqfZqxtOjxhRHifyPJcH9ZZbIEhZaa/MGaqB/z2dFhSpY9CYgXeIdFH
u+QaloPvVmusWLk0nDmfggVmDjOnVvTej6AcDL2DIbux5QLFT4M782+lD+a2RBV0LHH7TOdxxmld
Mbw+MTAzgTZ4mm7gwfch2aKk1SWO//L3M0euCOATCHHelgtPF6NWjQoh8niWVI4fuVL2U1nTiDwL
lHi1zh0gcO0TXJKyPZ03mf4PXSx84aBBfu/2KBTYSi+n++sjWSqefLRz0iBLss3AEl1Jp2aaKFHj
NkiEg/dWPUqvqkTRy2lhK7bHcXurP2vdhobgaS0rdWkDg/Aln/SBZoZg5NQuzVGVkCmicBArKGzR
CdE0u46/66nTITSqeq5cAMCTVpzx/IjiDWlyUFOCoJFiSWhcWaUQIj/sH+lyt7vpl9XUdtf+NKRv
WvjXWVNUq6lOs4wEa2AMFqdGGXVRLGQTijvZ7yGUXs32QYxbFzSeTVnA7dWV43epVcdSYmsW/ARk
qAKHWUQ6bRXU1ZS34VHlfErrHy2E58cS3d6wh1hlum+0f/ocxFz7TLeUnVp0jwjNXdvIu3AuQHzr
lAejSPkfbJiK/Pwan9CFyQf2SAlsjsZ47y5cbRon3UP6NDya3n1c+KRetK1Q/y68b0K7prPwwRB1
emYDQGJr4mEze9Gy/a3TKDF7CE0fs+4lyt69/m0a70etsz293vTI2Gq/SsEOeX/QkJ79k1VHubRV
9WtXKHajTaKtSKndzP0V/hoi+3xnEw3i9wRPQE+pfpy6vtjQcTVCO3aUQuDSdUZONhk8a+XS+pAm
X8wALs4hQg4diPkyizqNHilESFCOmsxmbho3EeP9/IosJM5G4bHJy31biK7x1Rtym0yKHIBAAWeb
+hSFkq/0QzsC74uxgJB223yAuQfonzQ3hZ72+jE0H5jLbwXMx0UEMwIUWYu0C6hNzwhGMT62gVNn
L2pebUvipF7/2cr9jZdatrJy8F1wRvC3PEQpaVDpW/Y2BJksJZNhxkeYOIPqVWofQ/+2qe8B5a+M
7fwFQkVh/gewIgImBBKn6x34aZmWopcdg7zbApuG2ne0K0bay5qNTO6RJAJu6Lnx+EXysody6P56
sMwt5AcUN2bBjuVh24axUfReqR0EwXLCEbBF7STkmyQ52ZkriJXziUUvY66k0Ec1vwsWS+nrY1zJ
Zsi9BefoNkwFwCaDJt97uUQnl1qrR7VV1poZLxs1KTJCHcM7YfE8mJJgSkMzFg5hISnOqAa96WQW
bOhTAvJfHGu03Whn+nLda8/jQkBwVKOBVrCdz3aYlOudVMiDQAbIRJ46K0JNd3i+mzBpy3nt2ShA
WdTlQrEWN+C9kBW//gEXXIu6AT1PJBFBAcNsf+pa5KdSVeonvsDzg9weEhhgAP4G9xlJZ6fL2Khd
kmau4JmWnaUxPGF6dUMoK++0BvK2659zHlCaADDNWdoG4WU0m06/pg/CLENWNDkG4iBtMkEeHGxS
bC7atfjhgimSprTHUs4GFbDs+cp6MABVYMXHelAUN56xpUNFq1s5jMbKJJ9z9TAmWK0AWhsqd+wy
5ZILgEzDNkqPhUkymJ4ys6xt8s9Od6fPouj+rTy8sY/vOUS60c0q46ZBWaKot7OIfFUN2zEtf9Z0
Dcsre+38pUcSiB7UmaSP0PdsxiWlS4KgSdOj6FmbHl6DUNp1Y+p6BX0w36WqdQxtq0w2zZONcZek
a5oH58sASZ85t6NCz8z5stjsnK4QjuZGevTEWzVT2XOJm64VHc42Nw0mBqkilgFUBmDYU7fy1ZY9
YAgZcY16G6hos9dPFrQ0rXaktrm97sPngenC2mJImiq0rT/6+XEyu71Z9pBn74vBfYsewgQCG+0g
K2uR4nkQPtvU8DIeSCziUrKGcKzurKHKjzVsNXYgdfkmkrMn+kx/VOpYb7mswruoC9tt2aajq4x1
dAsBREMLqZW7hRcJP4JMWKuIXpp3suiwcMF/B45scW/5nTI2YzfmR7BFeFFo0CTedAY9D9H3oE/K
zaSOyRpQSmYxTyIBpoLniCJBizUH6QujlRnpdV/r+THrjcbRalXe+yq94mWf+qSyav/G9H1uLwFK
eD1OvTs9E95zySj3CPGYf1acYQ5Jz76GNMoMBzLm3M6p64lm39PwKOdH7cW4Ue6igrSS3dnDH8UZ
SB7u88am93INSHteuZwngcGjK2QC3vrIhn1KJxXiECtGqebHYcpvSkm3/adqRKC0q20LHtlYv20R
TA3cUlsp3Vxc8vl9BF+MaECrcjpeK0TFRJ/84ii2zVvdjtHGK2HBkLVJ3UWZaNh6P2U/r0/y2RnC
YGFfZIeTCOXlvrg1NAE0ljBN+TEkM0wTViQ4QdEKTkUH2Oa6qbPIezYFBA+AF7Efj5DT4enTWBNr
ScXR8L4r8ptuvV3//bOAYPH7i7NDEgJNzyK1OMqG632JGgdwR1U6WbLDUa6bmvfBwjPpjpsbgHhl
Um5brFQyVVPkJUZxjP8U++Ixjm3TLVunfQ3U/9HSvH6fnLGXKi1ILKU4atbRMPd55zaxM9TP44ug
uVKzcv5e8MCTcS12XChPep/M41KTFy3cSNpT8MNPX1cTEBeWam78I0LiRp//PB1VGU1RrJkjS6W7
Ywe65U9JxCT6L1CROvFQuteX64LnnZibh/1pEk1LGAkCMTeZPxRo49fAnpfcATwYAA1oCwjClNPf
twTTzEJS/8dErmyhftXH29j745V7qXR0bXI6uFiuj+g89iCtwXOeFybpPYQLFyZhauwaP8bZaV2e
ioewdAp4le5JNv/yXqESyc19BAPBWsPPpZkEOwnjJqk+dL0WZmWSljQc4iBmdhcI/kZVmn+xVp8t
zF/waa3qQIQwzsQCHYXCJo19OMdGkvjX5++SA/6HCAg8BdHb4qwgWgL4q2AFrknpNVH3Sk2P4E00
7tp2ZU/Nvrw8KyiFQ6OvET+RkjodkB4loxWHeXn09W1gPkjJk5xm9mCs3N2XVuazmcXKdLDe5XU9
m8ERmuw2kG+uT9klA7Re0VkCh5JCMHg6jqHRx4IHT3k0zdqR0odsPdafp2IxVeygWd6HVyTQs8Wx
kGTUEMlTVUejRaBj7rXS970bE+IrxlYMHyX5phudYTPcWPVbGKgb2Y5iu3eq1tWkLWWVdK1D6cLi
nXzR8uTIojJFhpICh9DciLE4+6KdBX868a/rAeTJoF1g+HBL0Ne58HtfyAn0JKM+DtvIfEv6+2JN
IeTC4X5iYXGVRGnbQFuNBaUfHbH7o5t3IfGsFPn238qDzJgomlN5llOihBtRWTqLqCdlkRbNsYVQ
2yHXGPBuiJKbJAJDcd0v589eOA0JRiIXfJLE6zK90usdkWNQNwhzSI4qP0gRiYdxd93IBT+AFmOO
xKn6s4kX48HuaE5G0xxTyLHjFDacOP5h5ONt2RcrUeB5WmHOmFoqbxKyVeRRF2dT1NccsXLbHIMm
uJPq3Wjg/OqLYrwYtB6marSNoQH3BPWmFvRdkKxxOZ+PFX4BsvP05QEXPFOSUaGmzjKtrI98CEjP
34n86gnuoNQrc7rwR84SQJBz0WOW4oVjcuHxCTVM6gFldG/2rpIXTlYbdgpGqS9uS/3p+vrN6/PJ
Sf7fFrxvKBAyrUsmUqv0vDTP0Wqs000Ubni45rqTp85IA9Zat/zioDyztTjFUMntI6HFFpmoGGm3
la6itZ+fp/XTBSlPXQrUL0HVoiXarGPVcFvfW4mlF5vqbAwLfxdKJa0MkTFkw6HRfmv5bREGKxv3
4vpbJCnm/STDM3E6EH/OZMoKeo0I4QZTRRJWsqsksHPxvk9W1n+ZWPgYEKBvvGzmveIcXBjjTUN3
NM4mo2G8GTuaCftS3Pl1Jrn+CGVQmWYPqjmq7thSMB94p3y57oKXppT0AgwU8w16hsONtJpynJEz
pdOvyH8dhP3/9vuLt7tuBkUWVzUaWn7jZvHMNfOzVFb84gP/v9xIxDBQMED6x+t4sWhKmWRIkSLU
XfR3iQgNLSKy903zOMA3mlLEyYzQMcDAKixonD5FrbnttQaipEcjjFaC4EszSv2A+3J+RnCMnK5p
m0e6NwR8C6BZ1W1bsXTyJDl29ZpC3UVDc2EbtCigryW3Z51bngyxRnjfTfLvycusjRIKrRuy7zbX
F3HxkvhwUxC3M9gWvA3t7qdDCvNmCAqjDUnYx29d0d4X4zET98EkO3X9LQ8e6cBa2YaXjkZmcKZb
o/wDs8ypSW2AKKCqBwTeYn+b3lQzP23kjL4MzaJve2vo7MXt8p8RfjK3GGGQNrlcUXK6pxlwL1nw
KxbpvVRJpU3vyf5fzOZ/bS2r+J2cRwockjPx2ZeWdvagr+zMmuzhWZGflGByxXYNKjVfzsv9wRhx
FiiT6WldzGbWlKBtQxElzGGrSTGiIcZt8mxKw8a0Uuha3eBOD49luBY+XroVSEjM/J+kJSBFPF3F
jBR1BzYKEcUy9P8gk9s4Qp9L/+IM+2xlEZqIkAJxuzE6rYtuCrozgmg7NcX2+rJdcpHPVhYvpjSx
RrFNsGLI43cZDI483dYw6obqsBKCXNrY0LOA5Zg5rvUlI3yNcwSqiIqdRxx0U6fpz07rRCcMhn8h
zUsBAyZYEIIENkuuo6E0086bpbv0yWw26RRDllGXa1xYF73gv1aWKTZ59A1BUdFRhE1JRSoPpqqV
M3eJBfzYvyAPkQagWWZu7zh1tAZ6Q0lpEIzWyo1l7vxmSxOtcICLI1furOZ3O+zHX1nwpI3fIj9z
kslJ871cP153kUuxAwE/h+RMdXCGa1ImoW2MspjbR/Zh72+DfF+Gh04ft0qgu9dtXXJHcEackCCN
5xL56Yjp2q2aopo4/b1019XOe5r4TtitYbMvncOfzCzXLpDMtDBEWBrVtxYoQG+bv8R3LzrGf5m8
/FjBz4YWm3joFK3sWm6z+E/1jql4sJ9Jteieu9YMcGl7AT3jVILkY76kT2fODAFZEkeE98fqpd33
K2ftRR/49OuLjEdVNnriafx6KkXOJN4b2re4ovirvVfezXUXuDQQSFnBclAZOBcpSoU0D2LwLJzq
1bNeas9BDnOu8PtfWJlTiOTXaFJc1vPGgF9tonlAdLMCfFH7F2NchWTP07K8ocjBz0yrZCpJ+p8u
StvHYk2pGqX0alOiJayUZE+s11g3nTSzaO68sdKdHuxgTbQz5VYQjX9xvM/Aj/+vsSwRGbFYRXI3
MplGFbU2deRtodYjr+psRsb4wUpi7Hz7UkSbK8j048PXtZzVqRW8tED46b4ZSuBtgy2V/c2sZ6gV
K+HGRUtcXLi8CdTdmL3o08tsai2o8KsuuucBCNdLG1W2GFaboRpQtPzrm4tRfbI1f8tnW7XU1lDj
RvfpFz2xkatR5BULl0dDeD23coPiWmze1KR5o9Z4nsU9HbKRpEQ3WZ6C2NNDyzaN2Pwf7S2286Sw
KSD/je4VIYZY7o+S/WGHNeFK1f58K88TRzIW/BfPwSVvdFOVft6pI69zofgRZe1jVqM95ierGfp5
fk73GSxvcHERWnBIkc45XSEvM+nk8RmPlEDE5geOQZ+Zztuk9CPCeMDyVnST1IUjAhYs9k2x1oZ/
aQE/f8Biowup3OvTxIMwst4k7SEWHpRNn6+cjMtqKYcVw+RVBMTJoGC8ZAMVs1oVah7V90m4aarC
RvEj6CPXB8mllIHtqYHTaWBKy43WrzzqLy3lJ9PLmDf3FdOr/Z4XdfUUJrusf5PWki0X3ruko0mD
keGbVVCWVxglmFQshoZJbIWNVt2Y7wUQCASIAy1zg/GfYaQO3Dm+inKgrbexI4beLS3UX69fDUsq
mY9p/vwdi92hJ0VfVjXfEX/5XTv6beVq9z+992BbfLFuy61wqz+mL8arvxL7XFzez3bniPPTOVOW
ozRqGU7kf/GzDSATVbWLwhb3hXwrNps4s2HOWhnr/FZZ7hwAbBS1ZtociKZObYpWmvdexs7xs+Y9
rFWnHmzUtjbNFBOl3LZdaSvtfTA5K3YvbZjPdhfnt1413ZRKzHFOw6l97Eiuuupj+UYbB9Fe80xz
gw5AhIrD1/Hniu1LpwW9BLBNzYyhEJKdjrkIY8R/BE5bVdBssfrHaoMNYmg72Rq2bZA/RE32mIRw
+3YMPPmuZeNaWDifR2ezTr6X4J4sKX24p19QFZ1XRoFI/mjswYWjcmrVP4mxvpa18FB36vvKiM9f
ynOhB5IJWEVpoz5rWJnScqIhNrqvxNylhHAbCmiajoX5rL2ZkVOLX6thr1mlYcfiymxfXOg524Eo
D/eAupjsyijRmm9llMWP+HJ2VLLNGi/6xdn8ZGIxm8b/cXZlu3HDyvKLBGhfXiXN6rHHjuM4yYtg
Jw61UPuur79FH5wcDU0MbwzkLYB7SDabre7qKuQx4KLXEP3j0M0zv4DYaGX7StIHtQw1xX7uh5Nb
2WLLXd3R3F4MMjsmitu9+6vzTODQlC/XT4t943wwgQEwDOCgBvZhWmUumgHFLjjHgqwQLZ0NNKHL
wYKlt0S5dUHSUMpeFlF0RxcQJNMWFI1wJy5XZQAvosaYMT8NFq6//VOtbzVd1gcWHtPKCPv/1dal
TVktZuXggzn3APvCgP0Gc9n+0mapXzkYP2/qPA6v76XQ+0AjAxA+ePQ+0E00qYv3I7fS06R/KyAk
6WbfnOlnWVgSO6K1me/9WnRzQOXIuSCQxkmlA6hymrCSECNrw2mOrAEMREMS6GP2O186mZCPoM6O
IjsGZC18KyH5+ZADgwd7zj28yaN9Uz9P870NUswmIRC/8YKJHt36IXckHTPRhpoMRgLsOlJVHieW
FekwoDkITfcEyr1BlKIErdybpYwsVrihKzucsyyZPVnUhp1hal5VzLFm8c577uNoOyuRTE9KdKkx
s+phmhTlYCQgl55ZL1WZKV2SnZxnTAxgWPi6E7Lkj7/Q6z/POYdR6fpUjHl2qpefI4n8qgF3qfLY
K0e9i4N5ertuTnSZ1+a4y1whe9ISUmQnbQTx4PjggkgGfb7rRkRBam2EO5/WgwwSbbLslA6eb5H7
aKShNj1YU+i5mwxzFWotsSh299UpcTl2oXQTtAZhkpS7Athu8i1rYn9AjVlpnrt2p1nf08WU5L1C
f18ZZfuwCloVxISnvKMZCh8YKdW+OMiPNO28oJZzfUP5ydr3rBOFGyhzO9B2Qyp2aalv9SzqljI7
JequsQEu6qhPRq/2kZ6cZyXZAXO/mcYyaLLDoEZbLV825aMFqP0C9Qg16iUpmsiNgPkH0B1FP9AT
cds9abQDYrHJTrN665hP+ESc6qfraxZt7ntJEa06DHLzSzYV8HpN1MpOqEn42vCH5ktAWshoYl79
uiWRu6KVhgIYG1/A3Njl5qp64WFq3M5OGAsz4wMZtJuuIMCJU78pjsaSfR2an9dNioIK+gOoTaCA
a6HHdGlycAwA4QwzOzXG5Kf4JpUCP3g09bvLoESGVAHFFoRjdoQr52waLxqTGk1Bl5xtDBSmyq0+
gEosHPOfy41WQRYCg8n4VINgRDtue1tyJYVLZOghaEKj6sM3YOpYmaqcfRRm4IjexpXyVHjRvxc2
Uf1aGeFuoBknM7FL9lUYFVujyfzGmYIW7JnXj0vk7isz79FntZekrb3ONfAhRFsAsacH1Cb3cj8U
WoHsHmS7gctFqnB5YlXlja6GibhTijGeU6G5k18X2gvEtRvJekSPDkpJgBQDWuLAQzhLkOtGkQ6Z
T6XQACq/u9hDr920YtQHPG3Xt0SFmkZ8vr6LwhsNOAskbeCOQFZfWiWJhRaVytIDaN6CAKduH5Ye
x1V/anmAzYCbG6WlD9waBo6rKdjyMrXep4azz2lgpfi4SYxtXs6BGcvSLeHRrSxy91nVUnR5LOTI
dTYfjHrXz8tBlcHShacGzRMXqmTgguKn/a2mNqJugH9k9vfua9lureigjd/qCo9PI+nrCG8v6yxB
shYhnkcAdjFtcrR9UNJxxu6e5LpyLvO631z3COGKoEvMBgLhjHxJ2LJLx5kS5FY9qoys/zGP/l0P
pNWX63aEx7Oyo196HmBcWTK7cXbSNz9UX/IWCt0ahHnAUOM+QYL48o8PFunLOnZR19brAC3SoJsg
DKXcl7kk3Xif+uBzRQzaGUAJgNoCge/Skopbi3n4HiG9Hd0fHYQGwjmaPMyKot4WKSiPpAtB2YAs
p7RO9YCoZoxp3t6+qQZlg9q7DfWY3NzXk/YUK0DlQ7iCbisI6h3A+JptvKhaQpBXtM9JN1nbjsyq
7yaokJYL/TLkzQi9qx6lmFgHKjjF7yBTr/mAoyb7CXKyQWlPia+W9rwB+ifbDSU4Dgj+sm9Axwa5
n2pLtp5FDH5DQDOCYIVYhjERLmLaZglRXWvJTpOSPc6d+YhShv1AM4OGdUXiH7HSyEbuhO8qGGYA
08DHFSCI3JPTELuyE+iXnkyMr4aa5puB96x9dZ6zN/VX/ltzQrAhAEF33YPFK/1rlW9KJrmWqUYK
q1VYeu1xcn6Q5k0xyGG0nq5bEt18SEZ6kBRBfR6j6pdOllmKnrQl9tSsQZnSqNnXJqol5yZM19E2
RlbAiHg/iEaixtVovTJnp8LV91P3nHnNvQp4kjftam+fF5g3ozWmrL9eXxuP1n9PitZ2ucNL8FeV
wUPeFZdK5Y9q9rRAtuJcWZF6k0+keCAFSf0xH+dwdC3lEOnad4jSQ7d4hsAfIANSlhpRjXX1i3gB
SBcouFoxDWTSqEudnFeibfVfw4vq92XoyqYGRKEK/TcdQiFMpY9HNSltq3V9DGMkjX2QYNP8ZCz5
psdeX99osSEgflAEQCuC71kBEj5nHqLuyXYCFd0HDQNjzkv8dt2K8FIAswgxEmi6YIz90lXbubWK
qkEccvxXCEYGR7q7bkB82VcWuIdjBhvpUACYhe6ekfj5Q7dfgmpvbH5jnDtUQncrrfMLr9/KIhfj
qeVk6TAO2WlwfjUbFPkoiLeVottr8X4pWelydm+tofQNd+M51B8KGaGm6FFmSND/7ioXVCnprXli
uzpCjcANi0O2S77GMg95Lyt/iN0rM+zNXuXUs1LnUdrCzIQo6lt+tKt9e5f45CdK/P62PR1Behw+
ow64QRsgrA/kPGye3paNDOonWi+KbmhII6HBpwq33sEYEKX0CK8q5KjTvPIbkIVU9bfZ3OStjS+z
UnI5RNkIUmAUyTB8h69OdnlWK3cNqDlqeUpPYL6wQACe/C5IcpdnsjKZ0A7jGgK2G6M1/Os4N4AR
AGACO+3DVB1N9+DJNK8FJsAUzBQ5MPyEwgR3iE67UFqXIz2pG+uZ3sST5KEQ3HANGTy4YwBccfAa
XW4VWl59lZQTZXUPE6iBfT3c4nnVZUO+wnWs7HBH0pqDU9jeQE959QcY64U8SNHogpAIOAljmWKy
afgkv1wKSbLMVWyMCldQOpiHWy+2/VZ9kyKshUuxIT7DRndwMlypKCaeotLepifQu1jt7ZhuAMS5
HhZlJri4S1zqTk0KE0CutMURJpRYkuvywxfspWYYL8BioDcFpB5nAzXeTqE9MDjRzrqJtukWz7Xf
BfP+95Os/iPKCi5scVEeZfTBiFvYAi2mMx7ZWM4CkKgHLTI1Dgs7pEnQlJuRfjHoL1kJ451biguE
F9Y5x0hIXyg1Wyk4QrxfLvXnG3I3nNSnZYsSbUBvXrV9F0433SbZ9mH/mAZ0D3XNp35XhMbNvDX3
zQaNBEwdbtrHeVtJI7UgRbn4gVyALOymMnK2Pd+0UN1M/nLQYc0JbL8JovC5vFdvit03z483n3Cz
lQswN1zFyQa8qGmF/OxEx2jXWJtR1Xfusr1uRBhhVka4mz/1HqF2BSNW9RXpda58UadnLZg9iUO/
o6muHTP7IavVTIlbmhZbDaR0/fquP4Jj7GAH4MEMyiAO0oO2z+6q7RI6N3ZYB9rdz/bYHGJInO0M
SNW0oRqaWxCiB/2jCmmYLX3QgiWI97NvY+cNPwuTbb6VNf8E6Qhjzn8vPeN95KuIlRfNtc6ArCUJ
mv28hNd3XwRrAJQPjy7KjGB94BPFOFIhGg3VmVNFXsA5BVmTKBsDs/vWUmi3+hX1HTs/546k/ioK
xmuz3J3TbaWlVoJlOamz7SYMu2STftLs/sUe4lyySEGCgTV6QKIxqlCwrl2evA03hoYi1pjp9iFt
d6iyaQXZ0r1nbdt/pAl5j5v4NkVRDxkGmBq5uGkmUWRV0MY9tU0TpGpxg9o22BofEnXa5aak4Sdc
2coYFzhzauV2NAC2bcTzHdQVbkn/w3aGMGlqX9Wy7QjF6OsOIzw4UIVDmIBhI1wuJrgENb+qwNBV
2gLaN1d1t8Nbp6Gtb2p+itmQ/WfsoSDLKOUYz8Dl2XmpQk1vwLgS0Q4/D2mKfG2qJEmO8P1BCQPN
FPRpUUjiYpAKIR+9ZRNJlfZNrartgLKNnjzq9ffYPIz9gYAcldKIqY3X5j5vnq+vke0ZH5nW5rk1
zkUyg3erSk9WZAO2C8ZjJ1oeSd18uW6HfVx/tIMOOCs7M07Wy72sQNwEeiYU63XjB4b4Qe3e7Zv8
UXdfau2epvlmgALVdZPipf3PJHf1CNDCAIAANYV5iTbMVPvN7IDxy+1asja2R9fWxvklMXJl0XIc
4Zw2u872wmoeHjq3igMD/LdKZB2uL4z98Gv2OJdZEiXCUBjzS8LmMb707u/rBmQ7xzmFOvaeFjED
1VcLJG1V+WjK9NJl/sCiy+pFrFOMaAyQzz0VfQWqveTB7PHKqfdpejTABqjEfyCw7V9flvCcIIfE
6gWYIubjx4zqpqIbACFX9xOyGBJk4x70hl31ct2OcPtQIEQ5GF9GH4hYoxqCcwuDsKWt8zpHQxZE
WnQ7TTKGR6EfgAKCfb16qNhxfmfV1HKLjsHVpie73yvW4yfWAS45zCCDswzFusszSuK+REkMeKOx
QnXVAnIFuFJ1KLfXzYga3ExY6a8d5isrX4jUOVPsEb0NRYOpaJtnoZIHRP+DMtxuBGmuZ9Qm2Kvd
H5iu6kDtfW9lQHXr0ynHYRJMx17/QaJ3BsyZ4JQBrxdaZdy6DWWq52xkHTLUCq0DyvnQpnP/UTj8
/bFG85x1DqD0g7mGy1UrRukp1oJVAxncVq9QX8Kswb2ZSXJPoTOuzHDBIif22IHCBI2jYoMBQxC7
YB6IynCLMitcxHAmcy7iEosxwDYYJor90CfF4Lv9n+tHIwwbLtBNLgZAWd/octNwD6JlQWQ4lXnk
3aSz5wZGPllhnYHVEwr2za7xWjD06JB20hrZKoUXDvcZ2lwYYEbeemk9m/MsIjWAasPJezVk4Ym5
FR/WkQeg94sJNZD1cwlVGgPnYeSAilHIxzdOd0isLhjbYZtXX/V2V9qSPFh0Zmt73JPsTcStHQX2
HIP4ppIFJZqJdvV8/cREQXdthe3p6nKXVasVigYMpm5POCHvdmm9s911x8Gr9mn2761LwCMxzg4l
ADaHyV0qTA15c4p/p8ZcVHALkCkwJk365SL6KkYJD5RoGCuABh1npgKLQUdVRMbaKremulfKsNGD
xh13C3SkZkpDjJ6HbapIQqUoMq3tcpe5qmJDASYTA4z5nTdAkgxyG9V9j87d9UMTOfraDnfNLJpp
elmzyI+27OO4v/7XhY632j0uvireWHTgC4FLtNQHcZ9K1I2baZLXXmgFrzwGBsHiBkaoS8cbKyut
J0vBZfWq3YgJVjs35XA3oXuvrPCXyLNiR11IdrK0b3ZUgWMVyHSqbsr5rTWeru+b0Bb44RB6QNaB
SdnLFYH0CWEWTbkToFlQDrOYhkmWqKHekHSHBNTCN1EmIwgRbSO0c1nAxRsNmrpLo6SINLgZ2vSa
+Yb+UUCHMvjUIwV+d5STLbSMkAhcGomw3LxygUycTO1usNQ70ll30+x9+fcNBO85vsPxuAODwh3W
kOfDrGc1ekbzNmteHPNUkBCSdGH2mW+PtSVuQeMAHIyiI3+A3x3i2K9TSSQQHgvGfQCOgxoI/Pty
x8hoTH3VwUCt5gwHrs5oshMJjEsUbvDF9tcId4Vsqqi92gN5WLWbKNuU5OgUu2WQFBKES8GTCkoQ
HZp8/KehMZiA2akjawZt1PouzYsgxmt+/ehFS3mXKdXAfg8dBi7mZEsZebptAXQXb8zp1osCz3yA
kMp1KzxR7ntStzbDXVHQLJutYyToiTRV4dNhAS/Wov3Q5lJt/SXCeK+S5wAo2G28maLeDfrOqYIS
jKu+2kVHAJSqwHDmYpeao4JRLtvzCSoE4WAsQ2BNA1hTZmP5ev1Xiw5g9aN5ZeZGqyoUXbA343DS
6p2xbDRb8i6LchsL54uOFJI3jLdcums3pCkZGnwSEfum759qMznrLQj2waVa9G+j0UgOQrgkaB4C
KoNi0QeV2FolZdlrACDmHlRFh85SbwxAhH2vSa3d9d0TvZXWyhS3tKYx0ylNgQ9sN85m/sQjBk5Q
4L2YkhtmQC/3baFjr2HyHTmhSvw2d8ALugTeKPlGEF6OlRXuuW8MoIaoCSutDgm3rDpaM4U63cti
94/XN0t4LnADm3FrQaGOu4atrmnVrAzASyUvlvOAXpu0ByZcDCgJ0DgCuZVqfwhafT3TDimglT7N
I+pZS4Epzwdp+szOlU/XoVb61w73mJhemyn6glws76GkXiWBqdRBrcwYlHMDMPkHnhYHUyzZQBF6
BjV5kHai4creZO5lmRNitfOI5GmGNnBMz2Oj7UgVTMO4t4skiKNfOnECF8y1ElcU+jm+SzAbhy9W
SENeumJV6ulkjEgEaJoGdfTHw9j6J5xjZYE5z+pTASO8JgQ88HE3RU/jdIy0yR/7b9dtCAMR48hX
MXUGWC93ajEEtEY7xSecW+wgQRZBUkbbeO02BaWhTG1SlK+hM/7XFrdjLZAcc6LAVla526Uc/ck8
R2TnmBjrs2QwZeHxAI6PQiojTuaV22N7ARx6RgrlElX11by4L0spNbXI5/GnmQgUsjXQcVyekDPZ
zdhB4OpErAcPCKUICqTJcTu5L4q+6cpv5mNqBip9jppNOvtWC/QfXHMKqxEMF3qxvX6Wov0F4RQu
A/hDQdPN3fRe6ZZ5ohifGVRMxeYP+lCGoPn03fxhBDLyujFR5GJEr5hhMhh+mVt6GUHGJFGRO9JD
qeZ+7d2C8UJyAYTbi4sNWUCMBXwgyJs1r4IQCZBxfacc0xTD2zndVA0ILweMH7lIHIwcgEzrXxX6
3tMWTEGg6w7kALgGuJ3s7KzTamAMT+pYPBY4s3HKDtf3T3hYKxPcxct60wYJBOpQqhvYjvmIYfjU
aLYFGJsnx5AclswYd/NyJtCgWKjgGXSbjdWpIb7RJFtiTqfBdCXGRCFlvXlc2FL6SWvTiCHOwRNm
UcjcJaZPx3zjRHctxVSrLk0zhc6IDh8aU+9UisyRVpEyL70GONwWLesWdQ6/mPOyD1olRy6pxrry
XNhFk/rUzYvCV3sNs0Kp1nZhOZf6q5l3DlTk4xpoJ6Sh/S+QDLb3+ZwlKdgB5mRbLeALKqNmfCNe
k6PZ30bq13iCshibrY/ue6pBehw0EU1yq2R0kqSK4rWBVAiEISCU41MeTD5kWV+xGENRH9J80u1H
TVbJExqBCjjDuWIGlNeKjMhCVCgQZSfI1/r6gjHa2lfNl+suLwrJIGVgLM3s6+YdYLg+JYUW+OLA
XJoOqb6bxFnmTTlZtiQKivIdxHtGrwKdI8i3X/pC6i5942r4SMMoRT+G0N9drGOnSa6vcC2gi4Gq
IeYq8ABcWomnFsygDsIfxOU8cKxf3ynhcUAsBygDkHNBjPTyr6cuyJlbF3/d8p6y9M6BsnUXS15+
4QpWNrgArppQBS8SfDG3Y24dorJQ/Dpx2/D6SkSoUbSYUKIBKB3zvnxpcOmUaLHYtF61bAHr/e7e
zv4AyeJl34COJvti7cHoGaj9TobdFsU8MOEzKWZgfD8weU7zHM82xSQbBaHwpiU9JCKcYjkow1Le
KKN60i1wJl5frejc1jbZ/688XOvVIm07QKrrYtwuanWbo3TdNpNkU8VLA5kfeB8hvs6DJrWkbZtx
BKI4No0wctOwTs1QV4t7r1f9vJFQWglxKdAowvQakgvQMLCfs1pVoY6DWRHAcBcPw4d3sRHWx6bY
2Mqxt3fd9733Ce9/pzUGUTOs8ko+zlQQQjsUDeryHqPNKIlaGyUtJWcl2kTMLgBMiRES5EvcWVWJ
UVj5oOCsLPA8geShzcHDeDOo+akqC0kmI3IMgM0B5GPCNGiWXG5huST4lFwANo/SIURNoRsdv7c/
s6KVES5rUWw7QrVFR7pUTkE6ND64ORYDPE+RGxr9w7+7OghoWGvBYhebheGVU5QzBtzrGD44qA0b
np6Sxh8mScFNvG3/M8J5Xlp62agWMJKByTVdIsgSWqGlJpL7JDPDfYV7Bi07DB6AM7b3p3gHUiKZ
fovMAvcoDTl0RkjDSkrQua8GC8lru0tknAMm9pz/BF+dCV+4mok1EaPGdrlWGwx96zfLJ3pk71zV
wAswsS3OxawxssrIYZcGQg6O95qmGWh9ZXm/cLeg9gPVapSrMFh06VtaUXeeoWAdlvqnaG4J+Enw
AfeZK7kywh1JldA+AngXY+Rsptq6zef/x/S/KBlx/2eEH9zOqmSsYxapXe1Yv9DoRgOUT+K9QhuQ
asWQEkhykCZe7lYamXi2c2D2IWdu9H8KYzfGp9qUnLzMChfBtNlN4niMEZS12yJsUg3p9P0wSKKK
2Ap4SDDnjhIfPwTZDPiC1VOMA2CaZa/Hx6zztgbdeeXL9ejFDvfDTQHO4L92OD8mbpKDqTOjJ4yR
QGUsUCtIbYwzKORSPzFeKfhWpQmXbG3cF1/Zo9PdZTlq4T8BcejvHOJnJpF4tRArzoaMwLHC8h7e
GzpQ8SsW9gKM3vcLGygzdKi/HGgXvHOBqX5rvlXL1xpU2LVhbq5vq+jigj4G7zYDcKAffOmK5lLg
K90DdLisdmjC1M2tk3y7bkJY8EPNDUB0zJe6qFtd2rAzVWu9FF2/yoygX67SnZnMd87QbnJg0udz
b0E6gqb4ICskF03wYQtQLh5YxhqKJjf3Go2latCeIPgt5Q9wcY21b9FjpwI+Ev65vkiBqwC+xDRa
GaEEODEv17jEWjxPU01P6WjtUfoz+3oLJZhCVpET28FKQNSEUQwe0VwvSpXWWkNPrqk8TWb7MozO
oZjJscTnqMQzBb6BNf3PFvstq4SBqGWdZ0VHT053hIwTVhUPkhglSOkuTHAHpNeZNZcOljPUeADz
pBt83UjvG5o9ZBMgxrWMplzw4IJzgVEqsr4jsCqXa8oNo25LE76oxs+L0/uurK0piFMXBrgVUZe2
xtQhb1wUJIybWp93JD+49wBzbu2m3ZnV7rrniVeE0jL4TNAv4OWwq6azNKqzRIXYb4pu3WPi6et1
E0KnA97DBc8l017j3qvJWxxlwog1sq2g+F11N8TbE5n6u3Ad4K3DmBHmfoAfujyZqVWjWlER4Isp
3w+utY0nSZtWZoH9/8qfF5V4UZ1Q3B0g1dC76SIZHZLwxqzWwEU61OaNHGhkerL1hxrwHdr8RjP1
E9eSwawhdoEWFNz4chlW6mgloXgvcuemeu29g2ykULRPawPcKuyxms2sgAFMEEUGpCIl5UbRFUFf
C1MF6HAxQoDLBaiNOphoE2MB6sB4O0iwzN6e6o7vQBbJHB+0WX209Hj/7168NsvdzGnu6FgAfX+K
o1u1fVNM1L8hF0JkbSbRe4fvxv+tj3tTJ5SgUlvH+lIKJv2o0JWg60AiNVjJPbXOdNbOc+L9LEbT
RjM9yiVf/6JHb22eS5OJNvSmXsF8E50X+nUYR3/xe6YAbpVBG0msiWIDOAzANI2xbDTWuGubDG1M
KwPWTAgjLK2vm6FCjxD+kXi90A5kJWDBBqsH3zXEl7IWmx5ODxiLpT9izLGgRy/bXPcR0QXG+w2V
Wgy3olDDHZ0C+sOGLHjGYSIaH7ASaataZoI7Hho7rUNYpgBqC7w/mfPsoOruFrJ3Qbxhf5fC861k
jqcQ1cXTCtgsoC8QRlzqrfepYMS4pxjBHA6Hv8sVQIQgq6anzn1yiRsiHI2VjHBBGJBYRRC4WQiq
Glxypc1KEykdtsxQlCLMazRDlNSqJGfP7j/3hYFEkX29QlgUfWl2cKvnYe4KvdQqWGk1O8ThR+p9
rR2bfAh12RyQaEH4WkIPx1EB2tE4H8iVsXDyTqMnryqbEIPwaoD69yyJsyJPY1ybsANKjA+wJGXR
rSGJMLObJnTyjejHoich9cAVef3SiDyN8WSBOpHhVXhQWjV0oDGhBjwaeJ9dBskBI0gcyXemcDEo
Db93I1iafXk6VCubjug6bibSkOFbq4JfQhLKRA4A4oD/muBZSmaD2nGn41Ry7Vg16R5jzjbZaaoT
eJmslinyAFCbIamCv+Gjj1+OkWT1Yg35qa3JFh9erOx8/VSEFlAnxdlDCxCikdyG6Qq+mWPkIowI
Xalmv/gEuE43Vha4AkNeDZNlvH8ety9tlh+L/o9Kn4hDJQ+38EFdG+Luf0ycRDcLLAVgx4gc5zQ0
Hqwn1JnnYWvOIZh9rm+dyNfW9rg3Le0Nb2xYGse2juE4GrCNSr58RJcGY2IYnoA0NG4odzxu1s89
psTpSY+MndLYftbG26X7GZUyPjGhJYiVAe2P+2nyb1qdl43TawjRhvqtrO89VBUS0IF4uYzlR7Rt
mITFHCymGMDwxD2esddFpmaC7gDfi21iHOAMmfRZE7n12gh3cRAFsirtENSIbaFqcGw7mYKKcBnQ
4GV9VXzx8KwQqdlHQz/AwgiZgg49ydZ6k7KhyYxw76ZBNMXWc+yVmeSh1/9hF9Qbx/DfHRmUtn+X
wqW8ozmQrAUP5akqSBnSwXWCya1bcNumMnQJ23f+9TTxAKCnj5kjFF0uw009m0Xcu4jPw3f7D30s
MHC0V1K/bZ5lzSZRmMZIt4XJbkbtzpdAqBp5SrGk+clrFjtcimb83ZLK9eNYVR7mongZ7F6XRATh
HYJPQ06FCbfxrSeNjOCBolmOpzRC63MCUykEpYohtMe360cmsgSdGx2HZqJQwX/OJ0qs1GUBaiPN
OrVVAW2sBxBPgwdWQmcockBAu1Cqx+Adxte585pGsFh5pMhPPeThg9fG/YTrrf8+s7/KpqpiUNwm
xzpU56YvT4Bdk+H++laJXG5tgrtDmNOaisrKYSJ+nsab7KUcb4DRDXrjDa2BQEoMzLaEd3FM/wIw
CeEb0Ntz7x1YaefCcOscdxZq2bbp95/A9iEbZKVSIGOQiXCPgt5CQY80WFFWR36f1ZvC/p78AIm+
65SBnGJH+LAC+MMgOJgpQJi4PKR8QeZZ5SXsRe19m8cPJVoERO1u0tRW/Im+kuLPmGy1aJEcncjL
14a5rWygM63lLQy3cbNTltmfk2Eb5Q9UBgwWuTmoallxGzSyH+iRusSCxoEHN1f6nVMeo373mZYn
U8v7a4LzdAh7LFOLeSrMcWKzkmDujwP5c93VZcvgXN2ujZRMKhwDZEggrKHJrfPvInZIE1fL4N4K
m8aR17gwgZ3CnAR2yiyPn1kFQ8egUm7gQC7dzbDS2MVMY44RerJs8RmmBY3h/LFmjWz+yRKEozGP
CyQRoPMQ/8BlurQETdskpZbdnjVQxKZF6ZeNvlPKXPIscKWWdzNAUwLwA8EPgNu5BXUNsfRiWLpz
YYJ3T/tapmDZC2bD89FtD2rzcH1VAnOQxsF3Nj6F2Rcql/ugrGx0Y2Z056Sxvyn9lqQbCMmp/dcG
3/aqrJjJvbNscWtrfDCqp2iCvoXWnes/5KE1gWnaPg1UhvrlY9AHM1wo0Lq5bECz2Z3t4tcMrMXs
3DT1D825HaIwSdwDuqV+l/6+vpNc/PmPUfSiQIPJ5DVNztnHsp08JTe7swl6GudLf0qfrhvg3qYP
BrhcGIohXp+lMKDv5sAOwDMaGrsSJDfXzXBx4YMZziOiDES3DYGZhGCobbhpizqIZJUkgSOY6JRg
VhQ8MBg949ai0byq5jLqzrQ6gF3z2I2R30YF2mkPkVM9XF+R4GQACWV9BsY2A7Hcy5vbDRUgdsnY
n+e0+L1AUTklDBWhhdYoYyTmmUvY7mGwBvR4QLsxyjEuB+pm1R5Novdn0KbfVYfhl3psvpJdd0SJ
4U/0fdhdX5rI1S/scVFJzcFym6paf+623YEc9a/modpg9OLQ/eMX7IeVce+FhvGKqjNUWDKfPFK/
QiLn50RkhR/hBjKqM3SPIX/6Ybint2xaFmndn8f0FhqTlkEewXSlQEaq+YM2QhUQD2M42h6U4AH4
yL4UZC/ZUsEFABsovjnRzWNQLW6hixolStWX/dkD9ZiDFq9q+DG50cttZN0vS7jQImgcf45Di96D
F9+vvJOMA4255CovfN/s9W/ggomul9G8TEOPV2Azjt2pRynM7dp9y3iEnOXHosrGGISrBnoEERpM
IChUX16Sstfb0S5wSfR5H89vRRX7lZTUgiV/H5a1MsJVXYbCsWI3m/ozHW8GhwaNFkzW4rvqF2Pa
UXJo7Ofk8fpxii4/JhQY6TnD8NvcaWJAJ7dzDSY7MwmM+mwW26l4jiw9+IQdfGShLAqoD9oXl/u3
2F6cU9voz0nqvYxzG7qx8pqnz7Mpq4+Lr8jKFBdjeqTYY9ya/bnaIi3ows6FSMq2LLf96McUXFN+
A3q8H63sYrDT+XB6GEUC9AGjLh/IyZch1QBnxRK9tIQm923XF9DpTPw4KcKROptxAW8MfoM2RNtq
nJ6gwCf5wuQ+l/5zLVa/gPMfpZ2g9RHjF9ChuU/17smKZecovAcrE9w59oBdj4WJAE70ctNqYCAc
TqYtWcd7gezaVnJHmGMcL8GkXH829snPFrRuv19jzU82uh2YtQ9VruFm2IOQBKOg9ncdU4776q18
LabA7vwcJRDXX4DufEtkIwCyDeaeEyOKk5L0cK0ZQ4+DtnFG2f6KvRdVAhDEgw4ZH1GXF0VbFs8p
DZhIdR8NPg9gy7A5/NKhJjf46Ut20L984mauDHIRIDF6rUhstqYjPUxbNRhlkzX8hPN//HJlggvX
/QgyuRTpGZ4M8yutbxPiY4w5AUtUd0ST4wBxpiPmEM25PhRpdJe5FmqNxLem9qBWll+ZA7hGMBtm
IGyMEpVZQdrIeml/95vLfiiEh3KUmvpzvam6GiDnB/tBy57axIF22f3c6Ifr282Dz943A7x+LubP
MP6FmtPlAcdt1reGQoZz331R59zvvOQ2SqrQzPXbZfpSJOZ2WYCKV1twWKr7KYZc+/WfIIr5yB/A
YQwoJNIjrgYBSUp1tvVlPCtj4xtk1+ojRp1+mTLUgShWAD+IpguAl/jO5VYKgVEArT1tRJaS+EV1
qF6XWtb6F2UCrHMMoBuTTOMrREaW4YicdDrXS71JoSWtb6bufpqisJo2MmE2ka+Aygfyb/gkBOUO
F19zD9Noup1PZyUbgjFOd1Zch4jodVfcDKnj11m2U2fJaYm+BdZGuYjbAAfkYGBxwtfaW5xtHcfv
rO92ecCH23W3eC8Yc1EXSSUbtFY9wAZ5zxyH2itLG5YcRt6ZtEHhNvte7b5WehdG2atZ/Cg6DMC0
ZxD+b1PT3dnajyp5KZXhp524u2VWfBtDD1B7Cioj2tbjb69/7IAoy9RcltkLnNgCzBDdQwgNMmKl
y2ukWXGclQ7OIlf3oL63v1ugPZg2HqbQc/rabfJfibeN3woXnAm/wEYuY6Bgf5/frLV9Lk6j8z6B
4habpaT6AZxIj+4k41Llh0pYqADIg30oIU4AMsqFZqdJNGrV9XRe8AhEUf/TNe5sq7vNy3O8uH5r
ULAj/SEexgYXGUWBKE4xlU0PKHYP0258e4H2Vm8a0Tifae+Nge7Oe3WqW99SjOirkgyvqjHfjaRT
dkmt15tYbcKsd9JwWjQZ94/gjjNhVWwGoAIYYOe2YVDw1dPlKX6Jqf6oyzfV6+9B1xKMCggHfqqe
pCnNSwe/bzvwcCYKwhBb//D13bqRZY7dMJ/1/+Psy3rkRJqufxES+3IL1NrVXZTt9naD2h4bkiWB
BBLIX/8dej7NW5WFCvWjsebClirILTIy4sQ56I3UknFv1hvuDGjMnwW7NyVJjga6huu30vzGGu/M
3iCxeSyyZqVgKZPc/f8PcQ1scFvH0KV706WtWyStmM4dPWfji+hB82k8OXzngjWi23LH29XD9ASA
7GFA9UclW9V+6bQ/1EpWgHyLuwFJN5BhWUjzgSzo9rhxyEIlPdofz2311NeIrerQ477IztqLzjfO
s3C/O2vV7kWjDnw7kNK2Ch0o6YzFSFMPeVeKc+3Um9Ec/bTfNw26UwUanqqwdJFg1P08EX5tqLvY
8dYScgsrAOoR5LDBPIV6Lt5Jt8O2wSXPUKAS5yb7Bqq4U/uGKXpqMg+0DcA2p2BvUtQAlUS385my
RwOdryX/cEr/SfNfj93zvcMBbhc8vSYolaDSJr+7XWPqRa+r4tyPWunbjThA8O6Dgh/YcbdGpB2n
5RTcVJYQ56I7Ap9e1s9oxhji8PFQ7n03CiCgiEbGGIAM9LrezmrKB8tgHVPPVpYElaP7Ren/LfiX
x1aWJswFRw3Q6ECXAfhxa8XNBmewlEY929P0NOgOQWu8u5I7W0gwzSh3UFCBowY6S/K5AIzARX99
p55TwNfGva1BDfm5y16KGNw9iNwMLwlSk60cx6WheZDZRjZtVqKVIYB6nenEiWE1sdnkD2LKN7Nq
W/B4ApeWaW4wwgZHZgDB2u0EprljFfBM6hn0AhuWx7tKmT6jI+WtTsnmsanFAV2ZknaEAMxQ7QpL
PWum2PDpOa8+iGh739nXg5m/4Ko66sYp2r4aExbUKeJTg54Wo1iJ7e8DXuRQIFWH6h6OKrzkrY00
I7rDrFI9O/HPPE63UD6utFW18znVdBt5zFZQaEFdHK0PclRAKl72tYPTA7LMNPDwJup946iH9Ng9
059rZNP3KwM1YBT/EYeAvsOTIVpO2nINg9LPCXA/AJsB0hA+Xvv7WcNPI85ARhO9bOBQvZ01r1WU
NmsL46wKKDkXbDO4Iiz5x10bIqmZ6ARE57jB5ALEyJCirTphnkF4B2XyQ4eudHS9Q1Llw8cGVByo
WTvmv8p7kg91lFLnQ66ZZ9o128wmUR27f42WnM2u/PZ46hYWB484gHMBOEMnk9wDj/cbLQXNnfNc
0E3VnzUc6WMLCzEoQKbQrIXwozuz20p3cDeZFhVd5Z4dIxjLU9dMlzbW4LUHz2+znvqxrbxZZEBv
GCjSShQqHn/AvRMCUzE8EITF/m12vN0dBATMozCJd07b575XA/RL2QwpPPIxAl/4hxs7cu1tnHjS
pjz1zkqaBTHJfNCn+bp34MXKPX4fzc6GwMSE2UTvhVzbGSdVZxPPoWDvPU/6EYkCH9Tcn3r6poEz
nnDj0+MJ1Ob9dusvsD3mB7gBkC0kgaUVrGyL5kwxlbOVdiYodfatdlSrIWIuRMNKHlSpGjAvNONn
T1wEpA1a5Z96MBDItD4YxFKyUpNeCOtuP0iK5z2304GCcJWzfmlA2/0dOm6HuAuSL/TIn9nzGgHq
woQD9geBOvRugC1fnnAjidHX5epp5FRKKJS3vDf2DCIHAOr6ZOBhVyof3bMwZOA2mxutQIIpQ01d
C8LcetLYL0J89qayC5UEKWfuKH+HYa2Z8e58vNuafRqeRthQ+u356FjPytQd7JfetaYjWA9eweMF
IeKGOdvMApfN4910t5lgDmTGqPPDZ0PKWdpMs7KL2THLeVF5WPfuS23vOOOfTTv+avN8zdpdwgVO
bWZ8Qw0UKZd7Bdi6NrtW4+5L73y3nW+8SZ4s0HyAi4ZmSF2Blsfs1yb0foRzlw9wbnj4Aecl98oU
LK6QjsndFzTa2mHVdBFiyx3wM0g8F5MVWB645h9P6v0RnceJQwHYxNwEIfvxIada3eed+9IwSgPY
3FeODfrmRNX2UKB+MvoYKriQld/lFf1RIeUQEM+qfSsV9ufKa342bhupmhOfY1uAKpJn7ebxJ87r
euNEAJBSUbWf1x1NkDKk1RkUj5jgG3zJlM5PSmEESV9+q8vy82M79/nv2ZBuISQAWABZSimGKhWN
m0mReC/2M8b7VXQ7cPHxOrS6VwJmIvLZ+DtBxRaX6VrG4+4yhWVj1ibTEViDa3XeGFcRYss8M+V9
7b0oWTFsNQaSJBEX7kqMKJO9IKWAVChayeYNDSjE+4V7ZcbykjpmEAl5cVRm/5ySHnfN3Gjz3dFF
+6vpSjjpaUi87wKMHNC0jAmINxT4mno7TkOGhg+SAvCdiorvStBHqyvhy9I0QEIdisHvqDs57+Mm
rVr2YohfmIAubOIklZ/q07BbWecFM+jFQBIVoDS0SsjTYFdmn7d6HL8Ip6ufBIJ/EKewHLiaHk2C
trCrXe5M7sbMB+tFMyoOXa06Cbqh7DeKmzmbuteLjVdC/efxl935HAD3Z4qnObsIWhw54Gmbsc7V
LIeIEHofLiZJwZUYF90lTrQ2SAm6FXyixX7jNtOGKl2+MjF3B+3dvD33qKBMeofqddOeqH2dlmfV
Kb2QcpVschETJDWbfsXt3F0dwA6jwQdxI4q/+h37z4TOzAxIqzTyRDv8A6HfKeREg2pTW6jndkj7
t8cze/9YhsF5cj0bRQE8W6UXeW5Tqy9IQiK7/W2OXwatCMe63ZLXWhcADDTbWAkUMwsfm10Y5uyy
sMlc4BGRS7o910kK0rEmd0lEDZPt9UZPtkx05ia329onE12TUbyLN2wkba/sSTfyUGGj4tmOUUKy
fPjUKJ/y+qxayNEGpb5WkXx/6t84ZlibNYBm5V28BWSR9LaD9HaLTHQ0BMaW770Nuh5DLTSgxFlA
J1PZ5FAE2w4oiv7Qf5dRrwUWDYb+o2HBrM8OH4Rw1kDfgyWNWdGytuvNJo9KC0k5mlNw63iBMK1f
TVz8ytPEXTG4sKgI6aBRgcTw++69XVS9N0Gd2hdFZEAgTcS+KqLXqR1XTsjSjr0xI4U7WgOlR6KU
RZSmyU6BohJNnrSE7KqZ2ToOClS/e8Pd19oaQeCdF8KEXo9vHv/VLQGKqWJ0ciWPVJqH1viUFedm
fFE10FcpaMJ4sbMPNuOBRO3WonT9DUremTicRcSmF8VjYbdHFlmptyxdq9ktrB0y2miOQUrfweNV
mlQHhApcJ3oZmQwJdU52JflqlMOL0FeZ1e4QNSC9RaOkZpvzvWvK2H6XZV4n9LyKwHkQlJ0VYB7J
GHjpNiuzvaYFtOp89HevJo7nDX97LIEqB04LNQtwU8Ad3K7fwCqiD46oIqftfjZjMAm/Rdre2+rp
pisPGhSUmbrTSLG3FfPDDu/WtrSSXtGNo1A12B4/pw6kwOi+7JNg+vbYry4cjtkOJDOQjkLFUO4+
olnVuVkOAjJFi1rLCKo22Y0xtGmekDFGTtSfushSfj+2+v4Qv5/Z/7M6n5yrkzFNZHRoVVURh4PL
X9ln61d+yc78yQxdH4IuOzsoT9UW+txhfJ5O9QvA2zsRqZ/0T9Ou21qHtaN67+9vpuF9mq4+qJxT
B13fVpHWKaGSeziuZlCyg6ZSvxOQvBz6H4/n4N453FqUbjSWjlmiCkw8by+JCjcvnmm7bUhIhpcE
MNHe/GhQgigNWBQcojlh78hkel2J5hJELFXEVDvgmhImYM0p6Uq96y70mWNBQK3xnkLwhXaP25X1
2sb1mkrUkRH7iLKUn6v4nfts1mwC+3UmDMHxlOs5cTJSPNfTJlLiNglQhODh4KnCN4zW2HQN/q4d
czWEgjCEVI2x/JYVUxm0iVMfHi/hvQ+cK5poBbJmZmw8qm7HSqeYIIqw6oiYA95rCUhtj+gW8FnG
VywtzCqyA6gfQ5VzVgGRPFFVo1CLtFwdVaD3puoYMeDQMufD2LP5JkYtB+lVvEtQML4dkGeWuSV4
2UQuLfi2SVU1sHr0vz+etoWdb1jgBgRgB09zWLu10qaiyRmZ0FOpmlsrHo4lcS/Zk0KmH5rivk2F
2DXJj8c27/NVGNq10fmjrg54OiRTX7ltE01Kdcizr3M3fMqOpcIhIzn6jtUDCH6AzCNVlNeEkeix
/aUFBPsQtixqCmgQkI4F150xLbnWRHFnbfuxCzjvNx3kg/4HM3OOBalxFK3kGwvqc3iu1mYTpQoK
ug1wdkrnbqfa/uexnQV3CeTy/9mRbic3JdYAvEMTWc5Bb9jWIF80ChraU1WcM05W4F3zr0m3BQ4Z
Ao33tl9gT2/XLun7Mk8txiKQ0XYXs8rsrxAn8QJUDdsTr/R6k2lZvPKEXHIzAE3gwYHXDspAMhuo
UyDV2pgli9B/s1c7HG7wYGm/Z9lY4xN6C/G+6gXdKdCJ/vDk/tvDCIASKp8yYkADRMGt1a6NhFXp
G+p+4Y1bhSPNL5ZRn0mHdlRPQSX0sdXZWd1O8lwcgDAdhotUvSEFdDlACGWhtG00OQyICa1Iv7a2
nV0eW1mIN5A1wbvYsZCdQCpX8mS0KVWFlCYGB+bpfQvq2qPVeCQ0FBDakEltP1XNMH7NlN6FWkqv
bHO8f/crHzHfrfJYPeSHwE9qzbUkaUPZudvlhea1kcEa3Yf0AXJuzHvTRjM5CCgt+A6PPZTMrTKo
ir7aFAnzkI3N9JUPWZpzZAtxn6ESOJP3327squ3UOWnSRj0yERuAR7o9OnSblYt/zYoUaXCXoWgF
6sTI9ZxhgxdEH9Kp7TaPJ/X+kGJh0VcKlR0bxSaZ+TVuoYFDSsyp1jdPRhdnfp3YvzM93SVJYgWp
3a9AfO5dKgxCyQEmQXt1x6GiN6Q0FA8GLXXydlqq/da1uArUhDnh46Hd3/N4EKPTE+QmM3+uLLGA
DKejZejAi1r2Dx+/Gv1bU76y+J/HVhYm8MaK9PymyPyORlN1EVJ3WUjA0OenjQOpr6HUfWrmaAuh
zlqVQ94bCEdQFEZpCfexBR5uaW9MDB1/Xm+xCLiZIahr9O2XRWqueLQ7XyqbkcamdzUVY+MC0A7x
CCTPodoQFsOfmGeB3l6c9M80tQd0ulQf3COyXenaFUM9FkgVs8izvw7Zrptex+zr42WbfcW1L3k3
Mc8hIlGUGmSHlpioDBdt0kZO/lMHtTIDnJRTY4N2Fl9U6K4xLV8AzP7Y6jvXjWwWngNgFfhqoG/m
hb2KZxpRsrqOJ7hrc5udyav+w/5CnvkxPtG/TgBiQ2SMoIETgBEzOWZrXa/yXtXRAwK3hQo5kkVz
WefW+kTtPo5jlFVI4Vu/6ZAeMhcC9poV2qa3EjrdIc9lY5K3rotUT8tE6yIPigr6VqWm2vgtndB2
xk00EAgln47jCO+0N+no2BtFp20adD2rFBDWQYR9F2sed/GkqvViHzet4wZFTtAdZ5OCZGHNW1Xs
dbsAzseo7bYIGsHF38crJjsRjAIAUKwUUI2oihjzlF4tGN6VCXhLBI+MiWc7BeWfXT6lT2hCyvbx
xOjK1XJXjnq3N3PY4HSDKceUjhypq8Eoi2KI0BmoP5OyU17bqXQONhnSTazwFu6lFkgsqi0PjLxW
wro2FF+xMx7geacHldD3WV0j16go+iHDCUDoVa523MjZHXwnHgGODd1TRFlw5bfzkiiTORLUKqKs
jz3f1qsny2Ptj0Jo7FQYmeGPSBNuGrsiBzTtgFnKzcUKEuv+CM/or7m8DvgXblnJCdIByidVpQ8R
GczhiLTPi0In57vJ6m5DlLE69yR+dRLjRas5XznI76XI24M8l5Dg+ZFNx6tWBr8XOlRDVdcYoyzR
mzMr4nELeQy09g+pCBCjqNvcQEtgrykQnxVl9WKXPN0D5l1vyqQe3rIioy95Z+hBNiiGD23oAQkM
lYbG2Dp+PtByU6QN/GzNnCMU05qnrOb5yxA3Q9B5ZuzjQVQGvIqtwFanTzYR3parPNkr3P7MqoYH
aPjcKIgP/aHsDN+itFppFVq4HmZxXbgT3K2I8WUAHk1yVqQqGaPU+9VXephMCrQAv7pVvndzPRpj
oLH0LQLBz/jCx8dywZPdmJZuCBSJUxOY9yGiuvUCZc3PzNa+j17+0vJjriDl/tjcXfw7b3eU3ue+
d1TETTnka+upbEYV4ika1LTcygyzUsNa50GhG36lzOzF1UGpAVtJzO2K7fvL/ta2tM9NynuHOXSM
uDNpftugMUfoIS92vfJWxk6ge3EIuvvcN9t8BwILB5I9gEwbxRr0cWnS8dAAafOMaAQY9vbMg9VY
8GZkWO+s99GFqiIO4Ojpm9q/QFysBB9Lo8YVhY9FBgBFaSnIdiavNVoucMAyBbXH2NL2FvPYx/eR
jT4g5GgMvJ/QK3M7JNdIS8/N3DGyS+vCQVorTDQI/mN6xO9eV9ZxYfpQhJtnD/4KvlO6Sion6VBE
sqeIdM2epJbP3K/NdDDRmDMNiq954mhBbJk6qHWi7oyxTl7qV86+dX5TAL8pK3aPP0mOxeG78VBF
0gFFLCTm5DmeRhZbdUNElMQmXqf92IYlpC2OZMJF/NjU/XLOeEn0U2DwuLzl1zGEHBODilJEeWwN
PkHwv4krY40CeyHowFUEd+QAGozagxzhVNyiSkKYFuUJ7zZFQbpDrZqVX7vmsBsmRb9MKNz7npkk
26QxnBA98VBixcsotLjgO62InVPuVXSbpGXz3FWFtnPUAUKOrKexn2q9cfHicrXv4f4uQ6IErgU8
T0AtYZvc7kNeF5PL3cyIpqQMkbEwNynYJf+avW/XW8vx2RRkflf6oMEgYXVu6XcQpE8t8+u1ZOKC
q7v9FClERV3cUawSn2If7YBu0zBib2Cd3zZroY6OMd1eoR6KtaCqQa4Ed7jMxwPauXzQDGpEuP78
ctMctTDb/jaO8RMN8s+Pt9/CToctvPjgSh0IF8//fhXGib5SE1uDrQ7xPa2/as6GeWvwpftYEQNC
sQvwLGw/gINujTA28rTNSiNi+SuIpSFS2G6KoQBX19rUzdvhbuoQzoHJCpcRkIW3lohhNG5nV0ZU
/LCVvbNpdlO2o9AprDfKUVTBsLc0vzQOjydx4QwjDwpaWhQIkDc3pIg+Gwg2KRFWxCz7OIEELbCs
/IMaRcBEoPoAnlAdN60LWJ102xn6QMwxZ27UaZyFTt4V/sTYSXQkW8lPLuwJ7DskIwAWBtWujLE3
dV7oY6K7UWYpJLQc0oVmb4KgrgKtzYdnDh2nKgD7FpC0cE6366UabVemmeNGSmNCmAQpvS2am9bo
8hcHNPtyFwDXGUd0a8VRWqOrR8WNytZgB44oFMSHrM++dTme649HdGcLce/MRwe8AdIoKG/ItpK6
gEaJF7W6Wl3yOKmMraK7I1wVmvPW9Gnu+sLmTYc2IKCC5tYwoHNuzRG0v7m14yiI9Qvfa2rfi386
xuDH1m7oIbyYi2hqtib6tG3W+AmLd/irDVjZfJKsoJXvTgE+BecO9yU6gmYG99tP0QbPIi0vkstU
gfZCtOxvLhLz40YMFacAnaBAJmKGb424TaYA9ueml/NmxXcsfP7NL89e+coTqoqn4drHLyPiCFby
Nu+vvhu/NMNgrj5busacrq9K9DWml4l8gyc5WOZZ+Z6PAW2HwCvAgmUerPxLnb7QZAp0SOfo6tNo
B8z1VoLmO1eMD0GrAbYLXiZAH0vbUwXfWpvBGV86M9unpEATDetqtMY61M/JWpf9gjXk4fAHD0GU
4+WmKiXWoB1o6tml4cLHwQSokIdquhHF5vGpWzQE+jpE4bhAgFG7XTz43DrvWZxdXFd5EmLYe6X4
lbl54CSrbAjzFElric6QGRJnAEWBl+6tLassTBdNttmFZGk01j9KsVP5577Y8fGXhUBRtaFSedZT
tHII5MyAFkWJwGcVZED+2EoRPR75HTgVHgAJGKwlbnFcsp40dFr22tSqPL9MCP52pM2o4XveUPv1
kB69zKOfxtFBR6SHrHWmVeg9tvL0MHBreMJUpgF0mFcboe+uYVwbGvDKc3siQBgyvB9Nj+mE6kN+
iYfiS2V559ztN5MKWY8vFTMCo9pRlJURPXIXPNRxKvxi7Zl0H67NLPFIUKmoOaH0q7m3yzSNVpF2
BSugmP2EJ+xLll+afJeah8o5tDq2oQKci5qvPIjv3T9KBXOGCv3JyGW+122vvAiYuBIXWZX8gvjZ
Jy7znfpvn67hohZ8FW5ohBuotiAYkMfG00RlFqCSFwKZ0aChKp6d3FXCla21sNNB0Ad/jtoScAHy
w6zOHDO2XCibx3oZ6OmWWUjfp92BWjtDoSAbmoKCgzGjGn2tIyFzn3jxD9CWIQMgzFSeIW61cs7v
6t7Y7cg1IjaZrxgwLEiraqdWbcUdQLBFWnz2YvfAK/bbGrbQhPzd1DyY4thXpv1k/GE07PJp+3hK
liYeYSxs47mPJJ902BRQttu8SssLHYED1iBWubUSba0vcMGbgZ9ijpgdFDABY7rdullm0kEru/JS
8iIwGnKYxBdRZp+V8n8aD7AnaGIHABaZu1tLHLVLnpo2ppNW21Y5dMm4somWDgRykKDbQDENY5Gu
VaKJwdAJKS8MnQNBO9i/47HPkLGlaz17Syce4Ev0uGHycBPIcWteAH7UNzW9TJBET4PB3ubTfrQv
MfnU65EyfWnUj5920OEBxILhAY0kq9UA/CrKEvD4S851yyc9V3xPAeW1/vp42929gnHKIXiJK9sD
eBBacbfLVHtVMlVmRi+m8aU7GGB7RELRe+3AWMg+MX1NZWPh3N+Yk4KsmGWOKMChfFGtCuwek8HD
vu7+kGnM/YJ77Gi4ibLyEljY87CJJAhqMGgiNSWbNm+1WBOwmWl/RF9sLbMOLHEhH4ZCz9G5jpMF
CISLfhr5MVrHcamYRUsvCQm6zNtq02Z8RbsZRRYBQmErO+SdG0mKFmAOf2x0qAAyI70NY+pmZjqU
1SUrRHIyiEk2cZfzSG/pGKrCbXdDoo4hVA20Dat1c9swXQ8cxZ5C5JHHrYnkdVBZeh0yxWi3lgC1
nd2YXjBmtX1oxlHdxECPhfpgW36WZtWTWrba3osHUN4lNbRR7a7fMvirLfHGaVPXU35gWZ1Bc4BY
Pkf3wGuhCSeIMSnAfw5w4klKP+WNVuxYOSY+71FsVJouTJRZ2Y8V9VFHevvcCtb7jdP3uw9t9lnE
HdUDLBNqa7i6ZTRDltBaoxz8sO7YDRu10TjkNywAxTw2qpiZpHvuY7vZi6bTfgqur8mxSh5Lti93
+9QFsTPLAcGzrf4Ey26cv/5vLLu4vhCggELljnG5S5RiVp8E8bFbI2sesEoE5lrvkHSi/h3HlRHp
RClowMNl6pYnkgwALYzhwC/E1aN6WKk3LU7YlSHJxRexh+RtaYE/mm46HTITxdFpV3CYkkv6dzBI
kqKmBpYjTaY5KnJ0ZzVWXJ6MVPUZe24RWlFV8Tcr19UcP1wd13c76DFCkmV2t/dCRhRUZ61ivI9F
AdsZ+DQ+A7GUPq/yiC+N6NrSHGpcRYpWZ7fU5SZ4y/UkTOlr3Pw1gVLs2tiv+crbVq5I/TssIANm
wpa5K0K65wfdKmZKEQzrL2r44tTqT0YYuT3iJb/4aa92aC9tCUCi/rMnDY6XBF07GbaEIfqTw+3R
b1gVuIj67S7dTKcJLZPQOxm8P3mbb9NBP3a99d3TEczm9kpv7+JEAy75XqXC61cauxrzodezlJ56
9TikxrZv48ChT531OR7WuJkXbAG+gLePhfI4Zl0aN7EQFjZqRk5K7dnnBtSyIDMrS18Zauo7bVmF
JkAUm8cOU66Nz6sLxMTMhICKPBZYOoBW6XTEAMjzNCk8iL9W1ra0/dHzGx3EAs3GMwjKc88FsKFq
8XMcoAOmfdMqADbTvwZda7tZcDv4mFmea4b3IhV0u6/twQM3Eq/JSfcAMtxaberbMyFTtXKzLtuZ
NYBwRaB9UYqJqGWlKtV7chrjrNk2E24v0yTjBtWcYV+iNW3FM8xLJ3kGoAjV+b+5OVBuxgchxADf
0GGS+7ryRR7TsB8tfcXKwsG5sSLNHvofiWNksGJMnwckrlOypfYHOUH+3S+IR5Aox+POk9uJh9pp
U5MN5NQxunP0qKyVQ7wGwFxcnysj81G58m91SSHKgrT4KUYdKfsSG39QszNWroVFI/N45rICToG0
83OlFLXmYCRcN465uvkjpsBl+Ur67h20cLf2V2YkF0Ima9JFPJJTkqdBrh1z+0xMZVdbUzB05mcQ
UaG+fdHo66QevNYGAcoYApcTmvpLBxIstvHGk5O9TRNS3Htm7HGWT0reHioU5JErsg5TOm36WtnE
7bO7xre/5JOQpgKMcSatArzpdiG4PjRVqqEnrajAB/XUHPIf/E+9hgRY2rhXVmSembLSUVg0YQXC
AYjtgjyHMka3hrxbHMvMMg32K+Tx5ff3WGrQBp2tUCOIIcsnRJAAg/7NdL489qmLhhwUJmaWO+Sw
5o13tXu10VH6rodwo2WhYapwk39YR/RQ4PGws5IJumM1rpHHNhen8MqmdGJEqgxF22NwuDICu3wb
QdzUr9wVSwcGhdS5kolqKrAKt+OyunFACzFKRpDsQ930uXV+Vc4u2T4eibnkLG1wBgCECSoqwKNv
zWhZUetJCTOAAe/4Sdm3qC6G8QEdH8Gwo5kPTLKv+Who8cttus03P16/scA4vvKNtU8iFgDONRyc
HQqePgvyQx5+pT4aOHfFgf9Z+VZ8iny2rz9VyijxqU9j4qTZiaCOXbS/UmP32ICcs3p3t9cWpAOo
jLwtdNC3nAw736FVZWuPoAlWvxTgKBxLA+rDR2ZdTB46oC6na6SQcu1BNi9Xv+IhT6jZY4D6xfkO
nH2Ptr+fU+Pnr+6Zv8Xfu7fxpUl9FD7WfMLyLkB+EiVL6GPIvdWJybiaFVV2cpqE+kVB6zAFhH3l
2LxnO+9WELhR5EOR7QVr7u1ms2Pa4MJm2SlTtlb2Mx7IxrGzfd37M/SH+ECc+JBxpOCKGotP5rBH
r4yd8602+kmaQmpiTapuyXngsf/fB0mHzCtHdHIlHcadUp9RD+yjwag7gQl2FzEeVrbXwpMF0RaK
OjhpyEXJ3FsgHS3VtKfYXu0U1HEeCh09HfH31PXz/tl4pr9GvfINvtV5th2ftU/qtE20qILODl8T
1l4c+dW3SOe+ySYlqWysuG2Hjvg9oPAxVfvK9ut8lVN9cXchbzlzciD9JifFClRnPGsYslOsXmjm
+l3a+bn2rDTHeHK2cUL8uAsd70tNNmO9n0wQVQ58Deq3OOCrj5D3Xk2g4abx7IQXPAjy4bUC0T4n
Pqn85Ev31xtD7WfmT4k/fWm/rHV5Ll0YeGL9NwPSPkuhWmyWRp+dZnDMaP+E0GDQst3j/TV7p7vT
NWc4kVbFJMvBokfY1Iwgkj+xQ4HAV9ePLT0O5S/VOHH+BkHe/+GGApoCADfAAcDIMC/71c1riZp6
1MKyQj8QPRGzwG9HKuR91rLscr74X8c4A85mqS08C6SoLsnqWKkZjikFdTJNPzWaE8wajGC+Djwe
Gj28NB6Jnx7P59JbHAwWQHvhuKLdXH64lEaeOWVqZKex9raNKAJRbGP2D3ivtVOeeWC8etWoOGYr
obJcKPx3uIhkbHuO01CUvZ1YTQVrdzHo2cnT0ccyQv6x2lgW8YfqiaZJyNAmIRChdontF0L4Nmn3
eGOtZCKW4g/sov8+QoqrxpiSrLXUDIJw36CTHgwa6keiOIA85fE0L21bbCH07aIOp2GNb0eLPlnL
7fUkx2hDt9uKN+BlEh6Q3y7O4sr7YMkTQQjORRkW/7vDN2mjXSpC2HjqEOtPVbMhSJVsjflyyc3P
JEczeA+8cLLaR5sPosSdgm1jbfTxkjYb461KTz36ABz/8dwtObVrU5JfgWw51DVrmBqC6qt2Kj7X
T4m3YmPxGFwbkU6fWaUizwcYcfTwJwjLkarmQQagMKjuICJ+eTykxdlzgaWbO/UAdJOsOVkFNGsC
a7GjHsAfCL4Kf7wko+Y7gvvxWhvAkmd2QCgDCjQTR11+DTkuyWZlZzjNwSABbcBjVxR/YxavXf5L
SzVjHoA2mu9+OfaZ7CTxcnXKTp3B9pbGw7IEcdGubwItfSqmU9KAn8pG9f9rBlztsC1Ue48GiVR8
SbQ1pemlYwANNNRX8EW4kSUHM1aDysClmZ24UecH1+myDUlabeWwLR3suScPXfnw3Xdga1oJY6pH
MzsJHu/SQtlQ0myLtA29EdhkemwbfgF5xspFv7SgQDLoNnoXwPrsSvtHFAPwy5CuO6XcDWh5ceo8
XL1qlybw2oh09WlaZWqDjptBsEstvprARTw+BfrSdrm2IC1RLJCwsVBJPIFUsrL7EKU+3yqro6qi
UOQIv0zmZ3XZK0ewPWX5s4KINUddCciJuoQ+FROQYTONzVCQo1U5L9mwSQBfMo1dq/kUPE2dvgVe
cOWz175aujQgp6CY0KDAvOSnqdoko+vHxU9SBF2+5vqW13mGcMxXB07V7bUBMQUrrzxckgBWQGWa
+ApSioW29j7Gr8gxFcRUQLkGOCJQ2dJCC5bqPI9hJWVo3WIkAKnO45VeHMeVBWmhlVYT4wiM16nS
eh+VoMBNTxVa2v8XKw76sZCH1QAhlmYrMYuyb3EqnNEJOUo/cw5rnHaPrSz5bjBz/2dFGktJ4iYF
ECY7leJZj63QG/6g6MdB1KODYVhdwzEuhSjA/KMBEnDzGeVxO6hqmEaz9Ow5IfCCfF455s+9qe6B
mF3DRS8uEuAkSF/rQNjIpEOExTlt4xEvc6RHJkQM3vCqa2uQpMXxXFmRxoOhCohSCGy2vt4U/XRx
+VxFPYp27b2/5JrnFCNIGcETAlz57cw5ds46J8ZCFTbEVSBW24CasvgO7rzazDca3yBD+nhrLHqG
K4tSlEeokyioYKOYDTK+GN2Uk9ckvot2r6pLv7F4rdSyuBWBswXGd0Zi361YlZdNLjDCnKKFfkyZ
BYBJe6A0r9GqhhYEdE3Yu2LM1h4ri1vlyrC0iGlCkX6muOdtYwzi/lk3/7BibacsGkHDvAkWGPRc
yH1rBFLnsYg1BEmesaP93xxZlNZeicQWl8zR5xruDL+QO32TOG1L0sFnoADq98b/I+1Ke+PGle0v
EqB9+aql97bT8ZLYX4QkjrVSonZKv/4ded6bdNO6Im4eZoABxkCXSFYVi7Wck+7ZNwfdoa1ebp2s
89b1g++Pnh89MwsP2k+Ryp1hCW5VUi/CvmmB33eyKVjPlGlHAtvBS6tHRRwDCKUXn+UDcQPAtm0x
amtVX9c/YMH4APQLhjmsFC9oPvkGgHdJMfI8Q24K6Xctot+ruELHHHof0RouCFIWhc1YFDM1hSbz
vSZWV7Mc+GzZaZDHwmd1js6RlgB2b0iyAAGpCIpuUR5mEWRgUuI8+YAvASnWYAxtduqYVrtVrxzI
iN6kqQjUJP61vpELuqmjKA9QzhlXGLDftwdJKlulMowP5XKDIugAs01ZorSEefVUoDQiUZxTacYy
jSUD26iEyAAknauw1K0VYS/j0vYp6AtCjRQDA5ilul3SECV0RHkhO1HzazLDhPnZY7aX3fC+PFGv
3xgHycPwpODJsGB/sIc/UrmNRFiQSkSeIykv9iz3t7XN/PWjmm2Ki24wPY2iCRCR0PD0EYReZXCk
fAQbgCVnePz0IxLdNqCXhpd1GQtXDa40wKFiwgIo2vxrGPhHhUUxZXPSq5i5sm0d5SgLANavNUpQ
JuSF4DEgva8LXVIMdIYABRgD4+jC45zJOORpWWo24tBhcLP6NUceXxKdz8IVg+IWgHqQpcEkOY91
S8zaSls8oE5t1HiZA4CA6KtxiC30/D1NouLAkjJgaAPOQkF5EK0LtypIxs6U5AnCyuKZOMYmedXS
0B1S4oGG/S82DxM8M00srha+EbSlFM1lQI48tWmpuVEoyVs0gRGP1uN/SU/24fQRv/8rinusSVOO
Nw6FASdoCpDb12H4Otr3NfIkFRVdzEvKjhloOFtktVC84NoQup52ORmwLCf62pulR0pdEGQv5Slx
daGTfp5/milRbw8pzYbYGjTcIeivdSOnQsw7op9m9LJccpNm2ibkDeBOriMk/15S+HkwF9h34I1A
WHcrWZPMbIhSDR5Kc5uXvkLDZLCuFUs+EANgcOhQPjR+zl9w5StQu49TZNSyUzPmj3nHXKAoHoDh
EiSiMvjiWq4kcd4WjY5jl5p6doraGRAqMambhkz1bCOX/fVFiURxLlab7JSVpZWdqvidkve+frV1
QVPT8r7BkcN051FHznBrkzh5aWE1sp56pUQ8qzwUZbRJOsF1sbwWNI3NL2I0O/P6XdF8qinWMrCg
L3c5ghdBYnp5KX8kcEuxNRo1OjTtZI/eT/QMhUfyF6/6uSX830Wot1oWTl3VRTEWEaovMXXr/sck
uvRE+8T5nH4ai5jUEDHRPWAAncDZrSvVkqvGGMs8VYju6E9lA5OOsQOcUegv8+qOumF1zsL9YF/e
1uUsObRrOdxx1FrWpVkBOX0uB01ykFLReNCSBFB8IsEyj5jCrd2eBqjsnNJiKuIDxUc/zKg9r6+A
x5/+8P/XArgAzqGDpIYZggPMRAIsIVCDsgT+ixftrOlhSN6nYp+i/E6mYOgx+/atLQDu7lX560gc
Nz2k0Z76ZexK/+Uc6j/fhQktjC8id4knye3Cx1Fq68bGd1k26H6k3yy6CJtxFzcXyCuzCCS7Hc7N
DZXGLJDw4e4rRlRdFfQVC+x1qd6OyOuPCG4ZYaQSp5Si/AQCxF2knsd08EzmOwW5D9PoEGqh7Cpo
emTVYwtMgeohK31jtLalkvla/NVIjjUV9bUsRU1zTwvUCl0AeGxxW6sBBKbv8E2RVZ5V8yEe35S0
OqqFdldjuBLj6VGwrmVL9gh2o7lLGLc/8qa3EnN5UvuEZvkJELSKUm2o9dbNGWlyNMnTuqil/jNM
lCEWnGGqoD1cBEDDqSypasNFnsFKfJJ39lnzgRsMxmnVNy6ZRwLzITm399PP7BT7uku90ZfQ1tN6
uk821lYGXMJ2/aM+kpR8mH/1UXz9nUlEMaMMHxWqMCKMkyLs9npH3yWyDSyoxm8pMsPdmWEe3k6S
S9GwL3Zrf0On7+b/+Smcz0JlpA0bHVeIdE920i67I4dwo3wLd/JJPaXbbv9fUtR/WDJOHVQMgEDF
YCsnUA8zqrL5zgLshREPrsq+9fRpYILswZJWX4vh7i0CTVelGFvM+ge18pIywCWc7eCfWoGkpXIc
0HswFDNzqSAim++360Cs1nsttVDD7Cr9wTHqNydqj3puAI8sebR1P8uCAm0NIdAIldoU3G1Llyee
9niI4EU3M6LdCm868JNVzEpOmbYNMYtStfGGlaKu9CWLRWs2WhnQCIkUJbebkTZqRpWipw+uwjXT
SkI3ZgEkAIxI0F7/FTeSoFS1KBD1WqDUQlN0HiUXmam2ZSb2NN7beyPZEK++FKI0wuLeXQnh9k5R
hwggQTq6BlGr6bvGrZxXwCisW9jSrYIBt39XwmnHFPdowDaN5LRxBUevir6f86MdbayMzj89giaC
uNlR26YUHWq6357k382l+DIdle/aJt0DwdyjX5irbRX21CYHW9R68jGPzru062XOB3plBI5c47ED
GIMTBqqiY/wWe8Z3Y4OuKVTC8yA8aCdlg4ut2AynuD2yLXqKsi/6kbywoLwPf5H79i7bZC57ctBs
4K8fwWJUc/1xs7O4+rg+nmQQRkKb4N4CDWA4XhJEkZsFI5hYkPQ+0BendW0otDfukz2T7oY3AL61
nryzBI8CkWJz95GljmoyzYpNkKLKnxM/3ceCoaL52P/zUeCevV2tJNM2BtEn1NrvzuamPgu2c12j
UYO7/f3EyEvZkHDUchBEggTi+vZgXuD2tws9HEpjPilElb9Kf/Jknwref+tWA6jTWxGOlIUI8PD5
pomBv8Ng7hRbUEIU7dD89yt9k8ypG/K5HVnqD7BRtwH+/bpKi/bpk1cJY1Rw5n3KQW04uih92W8Z
SGuR31iXtFT41v8YD3zV7WLA+6tHvQ1Rfljeqd47Gm1fUj+7U4PH6Dg8JZX7G8BR6ib7oh6Bro+k
6Pf+Kd8pAs0Q7SnnYFI51EEehT2d7HMJdPYxFgXns96u2Q3nJSYFgMFVh+tAR7+15ma+8gyGtnN3
Lw2udV9s1/dVpIacIxiAeqLVOS7u4rRh3zpBPWOxenN1anzyQTPjpo7mxbRvIIDx2EO2zZGJGl3V
ow943CW7mt4N5XkUhQpLTdPX+vIRLl0pvxrX5ahUWBgg0gB85NJT2rvRTn1p9tV+2Dp3GGUbTkyU
65v3a+X0ePgIHcgOUh5CTafORZdDmWwazOgC3/pdsx/iTqAsImmcE6ksJklygUXWPqY2v/e7bB95
ihcH/y8l4bsdWCwBElWdHYnkVzEFAGgOAFTBfbG4lpkRHYAsqEbxkyG51TkUiTesBVd3fEA3mRbE
zCPfxmMoCOuW1fJKFnd31HERm1GKfZOBo4QcouuA/B0oK9veQbsM2K9L47sCirqcXJLOQiN0vgVe
1NYG1KnbZqIG8EWfcvU13G1jMzVuRxtXgZUAd3Ji1ledasJu6/lXPmnmlRROVyx9HEJ51szwnPvT
xtrJG+1knxBuJJt+818CMn+8rzAD/u9pcnePPWoM8EXYYS0BgPe+31uDT62/CWqvhHDXTwlCZIfJ
s40XSjBWTyORBJovOhru1ul0o60IaNdOTvFKhmMpizoulp9tV2vgLhRMIcXG0EGCpD2nnR6E6X5M
uw3JAvSSJMNhBlwqCaBZkTFct2qRwXEXTZmbqdzMCkHekwPZ0kA5Sk86Mj/7dTn/wdo+ehzn9lre
J9YJkFWdqEM3qpq1wGnoQF/jJV3WJR5lpFB8Wy5HAw+6bASApmQOgJCwpQyg19ZUoRFfo7tOVQqg
ZhfExDRsm+A6dAotFmzIvODPFvLnOzkLiXtUeZHFgQcKNzpDPF5TN4gA9zsIdmQxNMZrEvj26Cn4
VHIylQn4CfM8UZ2FHiZs3HDchANg2qXfgq1fNPorSZyjk/sESB9jhG5tgIinJsZmnHMqPbKvLSYZ
n3SwY5rwaOnoasrDuujFNc5EbIC1k0FEy+k18F5zqdBIekKy0U1STXF72wnMUDvgnEXx+uLJXQnj
VFmb5LLvGKZW4mR6Bc+ptgeq8FxeAyxI1WNUajSnZGOPtSghvGhDwGNVTXBVOJjAh0pdRRm6ARb7
mKBNuA1/OsiOJsP9qJ6iYVNH9ym6idCUsr6tiyu9Ejh/0JXA3FCkMO4hcGyGbd5o6Fe6Y6aOzhhU
kQzDj6e/eafYMyUIcLFmnNFbgVNFEw2tPTDe91QrDqPSPJsK5oHWlzX/yifTAybbjJmEbeR7isok
MU2bNelpY4WSy7aqGqS6G1mXdTGLlVg0a8wHhkl7wIzermZAv+BolVhNAUSDCZOL6q8y2Y5S7ir1
FwymumWFVlpR9epjTo5fHlgkoB8YfEUJjrsNky4u+7GBMagXdhp35iHeDufodfhqDW53IRdzj1v4
pyq505HuAH+0KZH+7R6qzq2fkHrfil5Tiy75+oO4fWhB+ZtF8weNnrVxgiywwHFXH9NN9qRvsnvt
Jb1Mwqtu9p9ru8BdpnE+agPAe+CMsP70y8/QrwNpC1D5EzhERQ+bJY26XiGnt1bdEquWPra82PzG
cJlbCGIDdcm5XovgjH9qdCNByx1Gcf3yDoDW1Z3TeCdkWo/ql/prtQNI/g5OaKMcwpdoXx+6vfzt
b/T5SrF4d0BSlMQ7fEK+N3x9mx1at3ZDvHpFT4Ald361Vv4hF9ZqSDIHggDjU7cXSg9KGbnd8Ly+
oFnvVlSEf7WhsXBShxDuDYly2dU8UbvpB6vFmoD5TK/8Zx9NtW0WWId2X+26ALhNm9CjL/rBte7K
O30fBdOBbbUHwxs2o59s8wKI1cXPdDPdjT67i0/DN/z3oLrZz3hXeIYgMlia8UKT4b+egh9zSac0
Rg4T3zcWzzUa/866R2M3ASkl2KjuCl+2fobO0cQzZX3jF+PQa8Gci2JNZJISgeZJ9QZPdlPPOuqu
7ZO96toCw1m6w65Fcc5nKvqKEDrrUmDs6y9ICwRzxlOwIJEqcd4m0lutl2tIObO3L9meuY3bBz10
6nd9tvbOPRHkOkSr4hxOr7Tgvo4hr/XNwNl0/rwuEV6dyAw5l6PL1E6cHkImsDDfTYcMMtb37aOh
dc1COJdiAPcHy8A0MsY3kZWm98hOlwc1MH3jGZTT+673+nNxx55LuO/u7YcluicW14ihzrksi7Yl
nvjNmRIZ8HW4o536gplYh7022pPVCdINi/fDTHwBEFiMXPNTqiMGnaKQtGg8N9yq6DxTOqSOP0Ue
0DLXd3T5ssWAAEboZ2BzvmugbGhREA1TAtqDFZ7RTTlg8sVOnpmibHoQ26AE63aYvbA6HThDGJ47
G+QHAQKJ4DuWHrMY2MP0JgboZEDa3fq+VCYmS0MsWWm9gb5F5qaiQd95xfdEfq0BpWROzHVSEhDj
NGkHUV/kEowCkOrRw40YT5mxpW7lw7nntsHm7nSqe132Sx+Zq4+VVwy74Z2km0F2i2GvsANz3gRL
XzztD9IN4OyqgDO4FS3bMeAIY3SRq3bvwq+y8iUBZAJmkSR9V3bypiVbFKHn4X6EjV6rX+S2cqeR
uvmpxwTe+ufM0j6ZGDoO9Bn1Bj30XGmkcLTcoPk8i5YVtpvX0kNXOg9JWzhHByOVASh0YndA9zcg
trKXddnLjv5KOPckzFpa1xLFxEWRpX5cK4+69tJHJ8y47KdUv2s6IKaRKCjfYxEq5aJhA6xIwaQ2
cMwczu8jyxGVbYe5HKtzW/uc2KeB3rPofX2BS5s7D7DMoMoAvuWLxEWZ1GZrOrhd6v4YJcVBpR1W
Vj1WsYrXUvtjqpXvAIj7tS52ScOuxXLJg7CZMF80Qay6bTGYAODGQAJrcmiBa2PsBKa8dLehaR+a
DKrfeQrtVp1HU5NoO2EnM/peDpcS87ZW8ry+oKX7DLhH4CyYbRZkKrcyGj2PYwkJL2hG5JXaC6I+
vSz8LA3GDuhApSIwisWMvQ3CGrDIwTAAEHwrUFar8p/RHGqgMtr8iKreV6sGdLgXZ9fl0obGqDJh
alp2UEFIdpWKxG07BTa1f9BYFhTPFrcYkzTAfQGZIzpFbr+mk+Rcl2Kcp6bXrqQ8ZRomci3R/N2i
NQLNB/DqmDGeeTxuxQxjStXMlmATwHXR9l2buXJmYS6y9/s0AOgKUFSTwkPtZ/10F5cHvBXkhgDt
Czu5lRtOk0HiNs1OpLf9cLgYzPRBsL4uZHF1QJwwTCAUfzBS3EpRFQA9a7RDd3qSlEe7kDUv05o4
cEI53beT2m6Q/9SOI8X/Ku0XbajMY4ds+4PgO5aMEwOI0Ay07qFPfvZMV1F/W/epIyHjeOrHL1Hm
18ngKkXlasbOsoJyCgxJO0dkX02NHxXxi6rvQv0sIQlR5hMmcKLd+vcsbf7153CaHtaDUWPgBq2m
VrrrAPoysadCEunWkiMEDiZG2IHWgJl5ztFPrVQMQ4VbhjRWYDmvIEU6lhaGg02AODbRnQXYYeAt
/4XbuJbKBRl5buZjNkAqtd6JCuo+zDBNzxbTXEImDx7SW9/L+ej4uxQTkOhskT+uFe4uHRtmA3rX
QrSYPRmGvUnTg13FXmcLorjFMwPrAibjPwZluTOLkiaM7BH+QNLfY8n2O8S9rSqqNyxKQf8WxuNB
A4zw91ZRI9SW277FMELZ5Gej+40i1Saafq9v2aI1XAmZP+LKGsaKVFU3z4zoIOQaq3e59Bod/Md+
MdQCDzB/76fTuRLFGZ4kgVyuAVP0CR7ftwHgKSIYX1TyKwHcsRRNlnRyWmYnc9C+KbHsEhOv+lrf
Wzn1Ylnf2yELklTouBfV7koudzuGrHRYhKnRU9SEby2aK4yEvU0muCtkXBTr57V4M4IcBl1g1oyK
zseLNVDarMiGMDB/6fFFZp5sfinIxu7vi+iHraSuPZ0tK3apeY7k7xGqlCUeEiwXpbsX1fPqQziX
YlBHBSMlPoQmqaeoT6qZuXTari93UWcAlA50ftDjfaKAcjIMV0Y91FOJIh9AOyjDmgK1XDy9KxHc
6Y1TP5pSD62JmviuNg3fqptNbOlvBNiP66tZ3LIrUdwFH1alPvTzapLmXaYYpI5/UxFUzrIMACir
AKPGaAHnAw0K1Al5HuOs5cKzpd+1XboIGv5mIX+EcGefOy2hHeztZE8XCQGn3J/7UYSRs+iaMKz0
fyvhbo+BjKOeOBCCDnWvpFsqPSpo/Z96tP9HL3+zIJT0gFSFggBPA6PK/YhJIihBrWD2tX6ilu7W
fzNVgncIODjw3sGg7azsV762T8jQx3MEZDXh4AIWq9/ZrAw3Lc0cgVIvasGVqPnvV6IGMPqBbxx7
FxbPRUf8obqMgP5Y37RF48RgAibmQEIEMJhbIWOdFF2oDRj3qq2nYbJ/S0IUzcV8ieNgPFMG29dn
0iFixaZOmhGxqRUBAjDu7xSdHAuS+xGQ8MEc/KWFmQIM7yxRVIn7wCyiBJMusZ9p0WkwQ0GqaHFj
r76HO0MAOvRhbGKgppk7Q4ZLY/ym2fP6vi54pBnVGwkBHbj5gCy93de66LHODnpSdN2OyXa6NVVa
+nFuje4gE1EDjIaf4+7lG3GcA6SqU/YRwzESOmyKGu5i+KlM8pMtD98KQMrE+T6z9qBdczVCgoIW
fiLqpJtFfPoEjCTO6EomhqLmT7xSV4mFulmMPUKdtHZlEJUbUufV8hTEavYlBT6WqCVlQXXRJfpH
IHeMmRnLo1NjbrpVNQuzLdYY6GB3ENxeCx7sRgpnIA04rvVCx7LG8t0GlfdGAZEbCu9U1Da+lE67
kTSr1NUGIs7o0hY9MMCz/hqbF5oMfqedp11mfMlgK+AGDetzCxiBTsQR/R9EA8RsfhoDG5Q7O13O
bTlrMFaamA8ZbueIAjQID9dtpiSBDVBlowzP9viVmeodIkCBD1qwRyzcBGQWBp6dT9hcBUuBjpBh
/GzqiZ+1hwxTp1L+dd0gFwJLNOUC3wJIBSa0k7u3bZoDE8JG00ryDiz2+hLqx9yIAax3UhHtEfP3
uriPqfBP5vBHHs9YWzVlVMs9UBpjshmKfXzKdvGly/1uuJdrsLbEroVEuPo4AvdMAYQS4EOaN8W4
D3OvMPwI8GssUO6lrSKC6xJ+GXfxY7BZaTMDO4EmX7TJaS/hFldZsotPzgN9BMJSt7UvShxIjitX
Xk5dIw5koLWGxNsVbvTi7Ne3atGOgeoMVBDMm0D6rd4zTNc7IIzGC1N/R32gtAVHsWjBwL9BoV5F
C+kHIcyVXUlpB+WL58QXU47x8JyA9QwticY7kBIENaOlSTwMsiCoxwwS4Kr4ARNgLCNFkuC1rCiY
J/w2EF/Rn9V2AjNoA9f7CCB7P9etk11GXm9uCnYfG5uqRnEJ4b9pvjJB1mv5g0D4B9A7pL7QiXG7
uQk+NGYOPghcC06/NSlarAGIuInU1674mufHynLQyeMXdJvoT6pPu9dJ38V56jpE1F2+eNAGiN9w
Eg4Q8rg70ZLjbBoT4B4xjOUbxosjSnEu2viVAO4WnGpNKUCpg4JE89zZ43ao2F6zD0b1q9btF6Y9
50CaWVfeRd91JZJzK0oKPaA9RBb5k54cIjQlJ7nmrwtZanOBaYDI00KhBc2F81dcqTB8ZqmkBDgX
BU3LIEeqOMjAxblR5Rh3rdOi6J0UkwveIrQs6VK47ZWkF1yEi5trIZkLOEFQV/MD7sQcqgEZZDhQ
+kP7Bi0K8G4twNfXaJNnizp7FqMJ2BGKS8AL/UQv08taGJEQKx514x7eygezm9uALbgvDtkXJred
4CAXlfNKIGcooVzGtcaQD+rbM5oKXLAtCSQsbuBcwgD6EHKWfGo4S6hiZCCqPGlS5qb5D9J5SuMV
P80sCAvqSYYotl8WCEKtOZmGeVjuGQnAUDyUZohEy4jhx/VTyqZAT/MgIpKXor9EDmJd1Lq3lCMG
s6iKLDSg9ICwxFl51aZxl0Yxxl7bIfcroiSexajpd2oebkkHFpR20iZfyq1tbTjpTrXGmT8+SgT6
umSZALBQZh5jEATyLzWtmPtKO3wHcUH1Ennqt3Wj/HhP8jf8tQDOKAEkNSisxHmaW80nP6Jg2Crf
yc7axL9a2d0+lgBPBbOOscWEtaeBOjzI7tI9cMma+1zQ1LfoIK6/hYsdLTlvUGPEtyCkMbdKKQeK
9g5G0Q2pL3X3qoSnOBe8cBaDxmuZ3EEDgloqQgUbfB5zl34/T7U/TgD/9Ae85+AW4vnf9T1fMlJA
Jc1Pb+SSVIdz8EPotDqTAbxiA2cyrt5V82VdwNIMNUCg/0iYberK05bgdDOzeSM7DxOv+w6Ulehn
05JNckh2TqDtwAaVjIlgXQKxAM2/FduOclfbDQByaO+CbPKHOgTsKHf9S1H2e9beq6hAsueoeIoA
oDPJwIEQocAtH+fcTKABBQJZOu4T9KrBFYM0xsls6e+sL6hrjcoGAEue1LL73Mq3EfWNGNCY0a6J
1INaqDvB5s+R3ieLQpw2D9Ujw8JXDMc0Z4AeQe5fUuLnIiVzC3kQTpJHTHWn1rInAyXbKGqvA7EA
A2bwuvwlf4lh63/Fc9qVo3ObtDauAAC8gxqAAi2xctU3BTjcKHTJta9ZqeBmX3RSVyI5dVPS1KgY
nS/V7keRWP5c+Y2Ew3aLC4NDRqu+DagSPnxIiraURyVE7zb4j1sZsI9xUA/ftehVLk/EqMB2XQty
LIseCRSjYDRRQDQBXOBbjc4yJzPiRoZHshqECN9b5qDW/D0hoT8Vk4enbDhM4FMdvPVDXHIRM0jX
PDsPxDNerhX3ajVagH2JMnNmNEvQ+b8uYSm1g3Em5FsAv4MaFWco/QB650yCE6LOWQNFB0meO1a5
wsaH2X/y1nAth3sXkVhtYylCcr7QmZ+3YeJpuYbAWe1wreCGxXsiE5WRl8Kua5nq7am1EzDBbIoc
6pRt7OqZvdnla+er9eDmffMXJ4XwAOTBQNFC2ojbx6gmmjykqJp25bsUVq4pwkVZMi68e/APYJIA
fsctxmGslqwJafTpIW3OEov8pG0EyrDUXoeRCLQioQVHkbGS2x1L5QKA3zmSF23SqrsktEd/TMrW
L5xe8kBcqOwwvwAM3iJxPK3PO98aWsWrjcpwVbumrzmoqTPH9ssoDD3Ais3R0lgHrAQQcdgAR8rJ
IxEL/NLGIChCTIivRssJtzFZp8VpIksIjVrmgfXKtl2zF40ALAoB4TYKP7ARNAzcbozkGHqfZFV+
mhJAyeOp+6q3X9YtccnWcWHBBoH8Cjw2zkKSLkRDYJzkpxwZf6V/L0oRAOuSPeAVD08C5B6oKB/j
NA3VYxmLQK7Ik/D2IE3kNeYZ7nru8BOCBS1u2pU8Tpv0Au9XGykhTNlcaqJv+nLwhLnppUUh8sdM
H8oyAG3nDC82eqNQrSY/parpjhlcioKWCRldu3K96cp0pzflbv2kOJHolET9ey6CW7qMnDiP+opu
c5Xgj+UF/Chkq4VKsZEGiXmGlaYeI8Dz7murBkoDutXWJfPvkQ/R0BDLcBDYzFzUt3oYT47WEF0u
L5hHdXXF6xV1a0/7IbkwY5vVqV/JM2M63QAjc78um7sp/hENNEy83UEsavBPISrZk433UHkZbPuh
dJ4BT3SxZlpvgSfl7vdPcjitUY1OLY0wLi8hrvLsqbiXdUCphN9tUris/9lap/V1cTfTJ3mcabdV
pUdKDnl18mr3X4Gb6jqHDHC6FATE66I4g/hHFOoJKkqhSBzxbVvA7IsSxGTFpVITfd/boHyLbPsO
yJ/t73VJi5uIGT50ECMV/QnAL+xJmRcEi9L7U8kMz0YJw0zjc9v9AiDjtzK/bxxB2YaHWvlYHci4
YIUYVII9cgcnIe+paHhGXdLYV+g+SmLXrn8k+uOgdq6Ro2GM7ABPtgEjcRnG/tDh4neNHVL4yC4e
IrxRQM+R+K1zGuX8YPbM7YzSk+3H9a3hK3j/+52AZAA8nIkUPedo2xhuNnXAmU39CACeHvxGWXvI
/USBvG++N9QtO3dORbndw7ropVNB1fBfydxVZXWYIJ8ZAC5Fa4OXxtw04HmYmmwLNuUNDSvQUcfP
SPoLLGpJww3AAUHl0LYDLOBbp2EjbQFCIFpe0KXhN2Dliov3xPll5o+p83V9hUuu8UoU/+4Cd2lR
1yr21qi1Guziiacr+XC2TaBRaJNaB5aR9wcHmKYC0xKske8nY06jFVJTwiez4mEyO3dUTrSiPku+
59nb+iIXj3EGwEZxEGiJPF5aBlbbyezr8gJqP5dW9+V0mbJ7lEUD1Unuhvws1wLb+ogvrsLnD501
cXaoKgD7Hq/a2yOcgVup2WX0Mil4gVRttSsMQAUpWqV7eczGo9MbAOnJJmkbs4nt2jguN5UDkL5B
m4oNM5O3aXA6v6n0dmcrfb4rQvBAq2CJR9aD+OsbtHRVmOgnwKgQ3ku4LG+/tnfkULUZbqmQOb1H
ckL2dj6hEgdcvxnWvtqsy1vyq0goo13d0VXQAnMW3dsTYEQlQi9ss2eeKB01WyW/99e/zlntlOdM
S0L8umY3G2V4yMhLbuzD8N5I71N125U/ejvyqb0V5o356tbHsVuALgNGLhAXP73OOpCVjTAiesFb
BlTxR8uhD62G93xiB5XaPXTZG9V8E0MJGOnLO9f5MuXH0cAAB0gJk244xvJWynZtPhz6PPdCipy+
SyRRYwyfbvnnO2f8YKDFzkMknOuPddYAwJjhO/uo38Y1a/cFGj68VMXrOK3V/BDjFnKZyqpdaxjj
nZqOZJtoneN3RaiKTmw+708nBtNUTIyrwUZn/bzKe+ldpXSZROlFp1FQKbumcsNoX1iHQvKmr5oF
9MLwLvu1roT84+mfTUB3Kcg9QFOk8WzBSFCO7WQX9CInykZCl1ujHKK3HIiwdmT8roEm4FXMfs2K
DQBQXcmOzsMwYNZlwl0sfY+mONCraEeld9SuQTIhetwteS0UJJFKAFYt+sY5NaaAozJl1tHLQIdX
xI2Oh+6Y0dVt0u5VOjiultn5LuwlPZC6shGYKF+7+9gdnAQ4bzHhMqN0355Ja3eFZBcVvSiomxG3
YmQARLIddS9OPJATmqvDyNPqqfAlaPeu7yvkOpxea/ZgJVOpO1oRPcp6E32jRTdIIFdg/YmpOh1Q
fcuMQALz3cv6iS5G23N9D3qNoSRUi26/GRAUUUUx1nbR1fFQGmxvVqGbFghChyggD5p5jENvqnVv
ADG0QPb8buF1GPc1GL5AK4aXLWdSSh41ZcZU7Nf37Ji7Nv7RvBRBiUDOkq1cy+GCAwDGZFbqQI5J
3jEAFtumF0pfc/oy4c0+zu3wpqvYzZ0jirs/O21YCXrpDLxmgP7MZ0yqvKkKi8BcEpAUDaFrxW9E
xHm8EOvdCuFuBpvlDjMy+G71Ek2l2z824TkabLevqZ+mO5I/aS+WccoQ/eVp4ZcICUUwjfPVfHuQ
eKvNY3wIjYFEzh8k0q6h3o4DLic932ikf+xlEeM6n5+EceFdNkN5AkIRVIEGp6hoiJN7VpPqooxg
ENcrNwdOPCoD+4Sc4gjlOGv0Kvm5FGEVfY66buXOf79ytKiBD1TRIBc4cVN9YMpWd7ZgGtJEY5dL
yoJ5F8BcogiGzgrOeRHwIkhFVFRob3Pwkom7ECVG9DKTNhKRgC9v5owXCmcFXHqeC6RmUheqZl1d
iqg+Ja1+pki0WaigShGuq4ruaCod1bDcp04hyAHxE9b/HCRurrk8rgDejDvIKpxAh5qM1cWJzNZn
FNc+Og0ABkbQw8B0j1Vj6Tdmarlp0+RBwZLas8cBXO9NTYHbWooyDp8Depww3M/c+IduFj7hEMLb
GeMgVxetUB8kM/1q9oCzjq1fpTHuC73YWUzk+eaz5A0GKQYFQg28XvlY11D7MG+Hsrr0TRpYMZKG
Jt2PwyUmF2TD/QGBrilnXqYiL4kZSOyZwCcuKRvgw2coV8Q0gHK91Wows5JklHsom9khzsvNuckb
kQOIR0Rrnc/z01qvRHG3YtqScsoUNMP25fQK7hSECu/RkL9HVDlMVu3V2oA2NseT9dFlGTk2ve4B
ah7xi7wdwQ6F3sf1+2Bp7Zi8Qo8CHjfIAGu3a++yyqkyK68u9RS5MljcQZ7Uo+S8LmVp2egbkGci
KFAn2dzllul5xjpkXi5m2G8bqrqN7PymOt0pVROsi1oyZ2TM/kFHQt8Uz7mnV7KWsA7j2nYoBZVM
Pbm3L3lbuwzE1mjelh7LUkLrQpWdzXizLnzB9wMcF9Qd4AfA4CD/HEbKurQmZ54RDB9L89doCSKU
hX1ExgU9WujDsHCFzn+/8r9UlQsmT119kXNfQlnVAYVdfgbC0PoyFpTiRgzn5mO966ihQEz9XfP1
L93jX/w8GhlRBEdiTONxb+r/Ie3KduPGte0XCRA1UXrVUIOr7FhO3En8IqTTieaJmvX1d9F9z+kq
llC87gscoA9gILtIkZt7WHutbtGHdYAqZaGD3aEIFggmR8rHDzaXtUUopaFajEmp663qwMRWNO3M
wtVgXovObzYU+0nW9d344FdWhGgKOhA2WQZYYaBJ//ilufy3RUZ0NR17C1+ChVk57mihoI/7u9V+
2Mm/OVT/7JQo+mrHatoWE+ysPQaUYjx7DIP3+yaX+dmt1w4rMlAwQhkFkH2+mxfHV6mGbMpqDVez
SN01Qb13jN0RjFwKmN1dZ/nUaW5R7RF9Jq/jKANDb16eC+uC7y3SKp/aAtaXdQakBQU/a0Hepfjx
Kuu88M8uuHkTzyhwCOAGx8MimKpmI8XwQ9Hh8FlgNmyVYq9o43wwYg2xL4FmSIoRtByVukeLxDLW
jK3ri8F2qNOA3h961aKXoLQmtVZ1IbBJ0cJ2xZiBPaAO7t/ijSIAulagxYC+FOQtMbYrfE1SdYNm
NV3Yphj6atpxV+vaDmNjJ3R5d06snJvysCTt0YE0bLbqO9NUDpLfsPVNUXECaFXnGGxRl1ujldIT
m4HX24y/N/ajGXFlKzVYQJlt2acB5Y+mUnxz0lw0jSoA49qzsuqHhMW70fxCIIR1/xdt7j0SHISs
FiC0tpCAJJFl13M8dGEKfDLk0EdgpaU0aBtB2nsW9R8jws7H9VJCCHDsQkVZ94vVuvbypLMfdvxC
1CORqVTKliSECHaSaVAb7GGtb1x9GnIQ2IWlJm1Xbn7Li60TvINeqEqGWLwL+8g1qi+ODRlH7Vsl
dUMbSQx2D4IxQHaARl+M90cVXdFhUbEejLP0gxbEybGNoO1CjGAxJbdke1H/GBOeobSszdKMYayy
fjvO99h+NdcQYyySt2LL4WA8gEKM4J2CQTh2c1sjaJiXPmyRH6nVz9H8NsaLN817Nf+ixae8/nb/
nN/efkMDygmFEgcFHgAVhD5sqo+rZsZKjagdBAlT5XfAG7UgHgP81FEPkKgc2r2Zp67JKn+Q1Mdv
jiQ3DukSsLZi3FQT6dbtJY7TvEZtq3BeEdBlrHe7UfvonkINHPP5oIdBOAn1POHTxf1iqqClR8Fi
eJmP8XGwwAe4J8pJL0Y/MZ7ub+jGkq6sCZEElDaHfFHNJlxISKLBm4zUbbVV4p5uCyR8UVwryQZy
wlbFx55WTpRFQH2HrYI6DJ0sDEnQ9mGOVcVFDmY8T3pmBAkSzUNpV/VeUzBWboO4fceW/oTXsnVR
4pn8hPe+/8UOQAeXZ/3A2YsRm9MCQ5iMURMmnpH/xdYv1geVv2380xju+seCsMdLkQESmsFClyKf
bKqdDn9ZmO7UqY/6R7HEojUxfhtaM2ZDB2sFGCWiXD0aWe9ltgO6EvsRHKEuQ3URgGPMm4UtJYf7
u3kTmV6vVfzQSj+tgNrTJjSVCOTR1hp5KW1kzXt+B64CHVgBPgatGLgesKXwU30R0dkIcuwxwhrt
cr82h8w8jGAHmY4lGnEy4spNW6jNQrfY4cAc4R1S18yqk0xB5ZIuJwKvM2Osazx3qnpo6+wLIOSy
tPW2IMyXh9yYt9XRhRNLE3oD9mNnztvQXKwHlrR/Ufa5nUiASc8s9hklQbdMPe+5BW2mhfe/4G0m
y61jFgfvFDhrAcO43txqATQeInC4EFAG0erfxmD4tdF/Scw6hOzq40iNB0iXvlirDId482q9W0Zf
A6UBoF4s/veLzwp9qBJw/7gN+1bd91W3U36wztmPWnq8v8YtrwdQDWhWgegCMFowlCVsgSAgSi9q
gTmiuLV1L7EZYBLoJkrcy+2FwG128NyjYQPiU7EfMg7LaGASpQ2LFTwqM20BH7J6Q7IgmRXhkNaV
Yo59arXhrPkgj21b//6GbRxJFERx+oF8gotEY+f60yjgNMGLStsw+dINmVuD138q9qnzaUl0z4p2
c7uzy6dC+eO+XZE1Ft4MdnEQoVPOWdvEAZC5N2hGuhTZE9OAlUkQaJszQrRUbZR9XhAwM0Lg2ytA
GeZP4BkD6YO9HByb44/H4pUa2A0UWJsX3UjmgFXql7XK2GFphtoDX0C5K5V210Yq4jBDfamNOHnM
F6pDQ7uYgikyxl3KbPAMUoVJDgb3+tc+jK8MFxwNV0z7i7NB69qOtl4kKNroLMhYEmhE3wEEOT6j
4jj0U+5qwxjc385bX3Zp0xKnyfRocnDwYxYqX8vX/M35Y3BLZCmSCGbrMKIh7/CJALRqxezIbMc1
t8sGhZbVod4ImWavX9VW0n59rxGKGwgMI0QHgDdBJsZ/xoW3UDCyXQCLwULNPMVJ8XWGbLdSuQRo
G5Sr9n2T+RbmMTOw7qtx7cXx+pSA0LefFBAP/tStEmeFuGXtNagv58WnBrx7DhrZTfvt/q7fujWd
gMwLZSEOi8FM//UPzfWyQWsfUyVl/nmdT/FrpD8XRDJGeZNe4KJAagDgcXAswnUKRgBXmFfHRg1Q
i57bfj1n6egNifGAGrfvyHSNbv0njPF5dRCxYKxNREJUkVOtc85QEKQANuXtQc0iBHOR5CBtmkFj
EoRovN0ktmOSHhdU61QW9qnd+WttY5ACBFcHbSny/f1vtLl9yJzRzQfWEiXC62/E9Iih8UFY2GkP
qaP6c3VIoM1SxF/jXgLz37r46DFhvAqkG2j9CK40Tds2zhbKwiFVQLbiqoClQ31PZYB2cJF2tfmq
toNkfZtGTRC5GeAUxXwX//vFZanXOqbQ4WMhHfZRNJ+yEWzb4BXxdERNJZSChr/ub+gtlggHEi/r
/1rEiPy1RRV89JpSWTiQe3IsFP+r7hm7ZZf7oxv5tQf9V7cPGGiGgdmWuLmtj3lpWkhLownjOOWq
4GMqkfLZdNofCen9hrWlSyFzHZSxLtOZ2jQJMpD3SWZU4YXVMtrGVcYrQm1+NIICLrwnx7Hex6WM
g2YjPkNsCP528LUgmcJhvd5YcMMQNCpRhlnmtxThvZcZOy23fGIeExuT0eqLw0zJYyUOW72/w5hi
hV0C/4KQ5tooRozQtkuTLjSJX7+1r/Xr8pp9io6KR4PZW75pik/H4/0jtPWOADyJfBuhPkVr4Nqm
jWEOndRtFwLnAXhP75Ph+30LW7fCgst8h6kjFhRufcniujLI3CHUfcmqt7mDNLTqOklAKgjvxJVn
JLKy1tYTjElW5BOwisiGH6SLiwhNj8xYmI5KXWw+0G9ZPezJC2asfRrrfyCTlHw4mTn+9wtzXVwM
NIqMLlQhOBVNOsgjtZ2aVz+Y/ki0U4PKyf0t3TSIZq6jo7mMDycYLOKaKkNDOvTBzHUX27mNqM0G
Kwb4fw/ONPdB3aMTF+XxKvGrW68FIkReGkI3F+n89VJtpmedZVnY2W7gAWnS7WKalZgS6Qv//iK3
TiYFkTEmdhGAWGJOOCYt5k2itA+LpW6DftIql8Z4Ne5b2YobLq3wX3Hx7XSyklx1sj60CgxQZiZ4
z17i+NVoZQP5m4bwyHI0GVeG4H+/MGT1o+n00dCHTG09aLX6+viakq+9dPJ/Y980NGDAaoawECme
8AqljcPyHuNmoVZizlfNh+qJRnH+4TKdjiAL9QFQbnI0suAgxyKakngs+hB+/hWoo3BN0p1qJpIn
deO8oQwI7ClKO+i5iDQRZVE5TG9oH45p5aKR72LXdCLjmdl4WIABBpEvaDtxGESyqVE1osVJyyFM
rETzlKHKvGbqfo+AV+5KPenPzWTJpsw2V4ZSHaI3XhAT9U7yrNRIqySwmf7ZJ5/08kmR0U5sHDk8
Iugmg0rS4kD+6yO3NFY324DYhZ2K1lsxmZqvNMCPDjk1/Q4gOIlb2jh5OmAlfIALhHq2WDECYMlZ
tMQcIODstLult9aj2tRacP/Gbn0s3CETSDPwgqENd70qE7K/kZVPA+pSkPSI2LleMcb+QtpmZxfV
y31jWzk5Zqzg0nCRUIwWn5KuGdUkTs0pdEoCWYa+NH1HYVoI2gfzoCCf9ZLWmQKrVbRdoabaw6hZ
447ltSZxVFvLRhcMZGXIw3AlhGW3RobOOs2mkPRWtTcU4OIZmX2rr76AHfHTguMtedY2+gAA9aH6
56DFjrRHHHt2uqbrHEMZQ4ga4e0EJtZnJE13TpNDPnZs6qehr1QfsYXyhPemOZWxg5KFiqERlUJX
6/6n2Igjrn6N8PQoKCbN42SN4dyrja/XUR+MlqN4SemAeyrX04eh0RvPHLrhgYB0TGJ+480FjgnB
BPDWGNYS31yn7dO6LMsprPDQUma/0e6xLy1v7X+v7XpIIlXGrrK54AuLgiNvnNqJbWBrwyLp9vX4
vX3NI3bgk1S6O9Pzkny9v8Eb7gKFXoiFoSqI3rL44NaYOKgiq57D1flBqnByZuiFofazSE7yhufD
FDSqjxjZ2Zi50ykkolnmzGG2truhLVz0AR8q8u3+ajasoHmMoXKA2FEbFPNaG0g/VmjTEjKTgtkk
nv3YKAKl7xyJP9rwenhtDZRIwH8MoWHhYQcfZrxW47CG2Qhth6Wmnd82WisJvG6tcGgFJjDhAXT8
V/DlrTUtrTOYY6ikNSChzDVkALbbDYMFdE+RvGI0BbWMa7/aQlA0hlIFaAcXaN+1mIygNPOUVpVc
pA2Xyg0hBgKQAbGdSICSIywdydxPobo8Knpybuv6yVqzF95a1EDz+r1KfkXTz2GSsVncHnD0xXge
gpFPFM7E/NFIC82Iim4O55+pE4zAWQ0+kelfbm0jnyYCdSUPW0zh1urxmJCWaXPIltYv7R4D6rXX
27/vn+6N4wDoP9oykC0BjQEVPlY3KhqN424N1fhT02TusP5538Ctu8NRwKQK/nXo3SHNuD4NBAxx
DHSXashoPQVNphqooVjzM/CEflWqo99oQCPMk1lKXtwtwzaqmsjeOGWqKB5CO5MUOaRZMFxgu2zZ
QT/NAtPGrHrpCDRE0Uuu78b3QscZXwrzsKh0ihNgqR3lE9R017CdB1edDlY+uvOyv7+bt483ilEA
oGLQF7k2POz1buYoUcEnlGtYL4ey+zPRDS9XP/GSvllLTG0cckhSYCUoHOKQi6x1S1PNkw76ScyG
2Lu5GF/WCYz7vbmnynq8v6qNQ2iALw3lZ2ygZRj69apQD2Z2qo5qOJaF49FBTXzG2kbiLzY+0DtB
IiwhCoPPuLYS0QLcKJBfDeNy8qoiXOPWozLCaX6cr+vcHHMPbl6ceQvED0IZJE+Z0keKroZtGSzr
JyW3vTQuvMTY6/ro9WUUaOqP+7u38aFAQgC9Q8qRVqjsXK8L6PMoz01FDYfZTHZZV+aekk2rm1vt
sc8dVfKxNo4gmrhgfQMbBFRRRNKJiLSG0VotCcsnZlZeS+kuIpBKUFCGXXb3l7Zly4RqiAkXiFqB
CMOpB81poPhKQlTi03T2uzn10jz51Gin6fN9U+//lvjlLFTIAWgHdS76mtfbqC9kyFjRaWGjGPto
fgQ1SVBMzLVYsW/UP5fOjePYNRSyM6r6sRijQE2qYJ2a45CQpyYed2rkfL3/ozZ8GIay/vubRI7N
wcTwLETbtTBv0mBN/TnaKdZDb+xL+3UweskF2ShW8vIaoLAoGnKuD+Eezom9oq2bq6FiHYq4dCP9
S8oKf2l3tHzKlVc0eTGpKfnGG5cfzwMxALlAWoLo53rf05oZU08rEvblAhEhOs4YmY10iTfbOElX
Vvgluqia0NIY6dplJOTrqk3MihEILLLVizVoyWYSoM6WNRTUsY8aMh9QQ1xbK1HySvJ2JGFHSpc1
nhY9Yix47v2yk5yQjcvP8yquxwzCE1Msn2hm3qhRbJAwZTQwszEHa1g2uoMB0GxVyMrZG+eRD2bB
2zgcXi62klpzqiZziUjoTJ0fWfHTVIFn7wsZ34gSPypTeP/4bySOiB8xxWRydAUnKLnex4nRvKgK
oCY0FNTa8cta/9ar3qvIcjRNUMgoOzv6cwCbj5M75zGSETBvtEV4/IpCLh5bRMzik5HRvrDsuMX9
K/8CI9HXRbN3bakeld56aKjuLgA+5UzfI3LaZUT90UHDN7bGY1uHlCqv6S45Ny+YOL+/LbdTpXC7
2BMI1GC2C4G24KqGYizblqJ4UPfg7Cpg03hmoLSddoX9PcuSAKV/G42q/NfguDGGNRiA4cXr2Kxu
p/5KJxAlYqotcmQ/bMuB4IcBVgwwowMKVOF7FUA2xACpYb+QvCwsdrN48bMUTGt0COLBdhej8lix
7LvBkFzwDTcCUQnAbxDzISwXQbWknQqjtyctHAYThK/K2AILr8i6HFvXDSNglEf+/IkX3tppMkkF
wJQWGuCOmjLf7FaUMvQd+C0l4eSGC+H/PoDwQKPd+uIuS/XE1kstrFbdz8vYB9rFVfXYTbs9IrJ/
ZQ1Rsq0hZEaye33RynjWwXeCD1dmNt21JtKaGMO3u3lWbDCP9+lvZUqqj0cS1ELqwfVp3rH+10ah
oJwnlC4aQBV/mBX1AcgOBuVx6oe9VcmqPhuoRrwuSEkRPvN8R6QiMVgy9HFkaSFR1qBeVvhIxbVi
PVjVxQeRghdZzcFKn+L0h9NkD8P0V0MOkw4KkmWSXOCtU4TCCKgJkH9j3FXY7dmaSLtqqxbay9Hp
vk7jl4x+XqrDfTexacVAyYICDocXR/ASZFwcOveKFqpZ8UzG+VFnZb037R6CrJYMrCJKviAlQeiA
WSrIgqEvcTMktlhZWefwWGHZofLN9k6+AwZ9Z3b5w6x2n+P0pRp/Nk7QDxAtdNRAK3q/KCn+P/Vp
K5sN3Vg7bqjBswkVpQFdcERrNc1VVhVGWJd7Z55AEgS6/vmLkUruze24CnBil4aETY4jU6+KOYch
4wS6VLeEWtcyKD0mM896lX9e7BfwmjByrDQnANzyj7JTJGRFPEASAlcMayPQwLsMEigx8czouDYA
NhrhWkVxkPb1eIgycEnWBgYY7h+pDSd7aUoExxCWp2qbzUZY1upZmYsveS2r/W99OT4NA7wfAKPI
OwWnYLRLU6aGEapVb750Glq85VQrx3lepp0h7wJs2cMnRCUJWSEmWgV7EOlQzAm3JxyXKmAmtHDp
a2MaUO6QNLq29u7SEP8hFxEoGdQ8gz/A3rVgiKlSd/qg4he/gijOg5wAxSlcQ3FG1R4gwDlrnRmi
GdQmzw4FUFsCXNq65lc2hO1alq6haslMGJiDBYpV3dFR8hOJut2iHhsN6OW1eXIgAzA/O+b4MLBP
zfA6qTuGMZv7h3Hry10uV9hQdbEhVgP0BF7IIqi1zuObmjpN4Mhe/a0bxtEUCOQNVLDEkv1idgty
RmxsUYALrAIR1KuWSeqyW7EuCtmI6tCp5mwYgstyrLYF5QA1Q4j8FoWbkw5xZmOitEnZCN5UKMVo
ZHwZjZJCUAEoWz3CEEw90OZsG4lssGFzc/EwYxYXwjmA0l2fVtOp9LoaIzOch301nMbubL5KD6zM
iPAOgrkuWlrIzYa1Zrh0PUXJcxFl3r/7fheL0a4Xkw7A2KmjY4YM5NRl9mbo0OWUqQVvHpILI0Ly
jEpameYMO2aVe20+pMnLmEvSyi0XwtX8/vNR+N8vXEg9xFWcMKwDe9UZPydbBmbf+iD4x03MYIPa
hIhPSeQAYqM6zAoT5ycjK+Cg31d9QNb6+8NXF42Ud/fuEF54vl5IBLKsMTUq2Ek4eW5V1QF1IhbU
edo+YlhNtq6t4g6vlqIXheFSIPmEE0CbrmeZmlrhpH7XwN1t0Cc6naqueiqS2LNI6+WL9Zxa+8xy
S5Me7P44vho5+JKCSiawtrHJoPT8O2gAf7BYIhyMes0qcL6FEbK3sn5RWAQ5tydnkU2XbByXK0PC
9RrYYDcAeOC4QM4HnVeX1R8PPXBQULThlB+IaIUzn6OBr64R/47grW4ylNWBOYskhfzN/bowIpx6
k+NJk7i1QqadF3qm5QlkLdOH59kNE0cRGTWqX0Alic2kyhp7O2oGi19ftOld3F+I30qerK2WFUAA
yELAFwtnL45rjE2fmAtqHWFbZMt5MqNXBfxl/tgC7EWLSn2MNQc0g8iWmiMZbXufr7kKxKmd57v7
V3DDXSGv1ABXwVPDgabXV1AHWnepx4KGxHml5urqEFeXNso2jaAYDgikyimT+N8vHNaSTvPU0p6i
5H4Ew5SunaLu+f46tk4HBg7+a0JcxxA3OalhwtFRYUvIj6H5NhSYfSESCLvMEE/YL9aSkGTGME1L
Q519zxPbX8fXeAjHQdYGltkR4wAlwlTHMMBOd1wn83MZL09Nmv4aVUlAKvs4QupiVlC6ZVFNceIx
TDtDzMB2k+T3/c8jMSLGEek0FRGpGxpmKlrNGHge0wcwpN83wrfkOgNC7RMNYCRAaOHgOF9/Gjr0
EUR8HZQlIV0fwO9pnpUvesBqqPemmNpI0jg5JHYvq4fero7zlWDsBZRcCN3F+uCq98Xg1JUeMhTj
k+wTRd95mv/4+OowPEsAYIQlJLPXq9OzWaeRwfTQnn5Q4OMmdCLScx4d+ykYaxmO8bbuhFQRLyQo
CShYMcSWi9qxdqTarIfonWLcM0sDbSi6wAB3f2NOp7UfJUHN7XmHQfhb/I/n0iJL5zuJeTYRPZzm
IBtChlGPqniIndS7v423ryG3g2YSUAmo3RnCvdJjMPrW6AuGDAAoDwkzyNNiIoPub6/mHyvCpYKm
nYlhDk0HM9Homt2etxnmGORbi8QdCcuhBOMjlxzXwuNujpimyUZWnJv4B4QRfRUUuvc3TMxIbkwI
QZOjFmbPoqk4DzgSe4tNmpeqyXRyMBOxryAl5LG6X9Eco/WDkjZQ+9Ix8F8mBQnb3lFls7+yFQv3
ACN5ykBNrDiBvFBu5/IEmn+cCz/yvws20GtEAoYwUfAjpj3Bv9d9ce7rEHoHkU+yR+tcnxXTiySn
XvAcf5vCywugKK87iGCf3rKjohyb4myOJw01yQHTm8rr/Q8onMW/bWh42tE9wXyHSKWSJyZjEeHf
r3a8sZrcTD8OxPGlpO6b+4ZmN8ChCJ5QS7n2UAOQtctYGcUZrUVvnde9ob5l5ltSmQ8g7fbZQoMk
l6lNbR5PgC1UyEuj4w7PeG0VSFhFaQgtzlpXAHCBLLKavLQwHmr9yzSugb58LWmOFj+EeZMJ7Y5W
Bp8XfOX7BvNcDBh2hL836RJ0D8aIrBFfN3iquT4pICbA/Paz/bDQKlA6GRWX8NJxi6iYqwTnE5V6
IFuu17waU11rcwkJYGX12uJEG380Pi0Y2rOKt1SmL7GxPhTggNKHYwZyVRNCHqRpLeaq8F0T7azl
X6v5J/sBsOYq05LdsoPcDKB2PKHAfwiryqucopRjFeepOhnRObfMT0vXvZrD6qJF8uP+rRBj8Pc9
BBKcV0yh1QuI8fUe5k5q05Fb62ipuetIGr/plgaNvMyBnrLzpXDK8WEqaO/VCNU9NTEmTK8yZX//
h2xcTyBEDAvEEYjCb75l2xCmkqEszwprvbH5uQ6+DfmT4YO8H3+vl0/k8bo8JgCFJ6knNbhl56Y8
MwOqehhF7+xjewRjMFldw/hV5bIS7ubn/MegyHA21V3VJoQbbP20DiDpvH5V+wcp6YzIH/v3yjhV
FNScuCav8AbirkeIYLGDXXZA7U/73TxHht8nng2OqJcY2lZf1/382wLBiHcoMl8mPrn5BS/sC36v
ydJyTsG5fc4siNWon5Um9YkzgrBBRou1de9RfsStNxC6oDJzfWYRqEwUrIvFuY4CRc12OViUXRPc
dFPtHKoMs3JQrJNdFP6gCs8hGrmgqAIVl2OhU3VtVKuUJLajvjxTMmVPc6d+JwDMnyMnShwMlNeN
Zzd5uYsK23wa4rXZg+C7ep3zKvEdAJCCRieRjDVr491EtUFzQAaAbqUuNiqNKao0IO3KcxWP5W4t
iwEBPhwSHTVZcL91jDkVAHd+KJOIkTBqhSyDKEBxpusviy0Po/ow+Uy196MiU0IXy+rvJxksYKAy
fZ+yEIEVIExNCSZTyjNhbHoaExoFEYJzbwGaNkCvJD3UVW0HKSSovYVMEBnHKwHU5NBwjFIXkKkC
30yhTqd5read2rW1pHSxuRuY0QHYBF0KCHVeH4ZeB1hzWRi4Y8u63ud1o+/NKnF2eW0VwWoa6bMR
RbIO8dYFg6gKStAGWoeYCbk22vWpvvZLW55XOjxhJvZ5Wb4xizfCwVdy3xtvRJeg4kKZyUQjDYyQ
wqtAijSNpwqHvWEPphUWtewKb6wFdUdkipikAWrd5n+/qB9Uemz3a4xP3JgvY/qiRO4ENvTWONxf
x8Z3wlQ0QkrUVzGDZAqF+z6NodxFFnynBO+p/VSAf8GcFUBV+mM7/7xvbGPTMECCqA6qw2CbFDmW
SFWCkzYhuI3Vp6x/LCsZFfWWAc4cpyL64FgIYdPmrgJtBHjhz10NzEOuE8Xtu57u7y9j69MgewfS
h4ssgXv6+tOAk6IyxwhW3uraA5cwWlWF4d+3sfVdLm0IK7GqJo0xiIiVQJ4ehPt5gGFjUGmrhaSR
tOEhMXr2z2KEi7rgGC/FAEMD6tz6jNGm+RXExpLrIluO8CCp3biUETjmzsqwn5sHQH0M+7jWXlpL
8lyZISF6Aetyq0wGDE3LflU9/XfzNi2+JbudmweN01OgMGthXJv//eJ2jkur66iIlWfHgDQ0g5R3
ANnWD3bVuJt/x0eBbwNO9AaS0ZXzUEMfuj6rXfTDiZ6jhO6m3D7ERbO/f9w2TgEv7OKRRMIAvg3h
SPc6S/V2NfB9mpaemNGBrjoxykNqAPFy39TG7eFUXNyzAeWPvtH11rXMnpNKccqzrXCs6GtT/ta7
DKCzt/t2thI+ACox9ApSOd0C7dG1IRPE8DQH+v3Mhe5eFOOPwfqTrefKVN1JOdneqntT/6z0kpsr
otr4VwOeRYfzxngq1iiEmckc8ehCL89q3YOsMg+M8cWpptNEwDo9x4+1ySCZdqKWjJ92a2d5lQes
feBeBkL2esHx4ETgO8Oh5Blub+huXH+fZ1fVXu/v7KYdCu+Hzh+oQsT8q1GYNbcEXzAGEGeaoVKB
vv1jlUsOCj9zQjyJNAekroCNA7woPk1xh9JcM6TVudB+t9OjM7+RROIttk1AVBuiLyhGvOtRXVxj
iClFvQoFgfOsvFX0LWGoEhXh/d3acBWcDRsPHp85wtN0/VWScgbdpVW/L8MEwXJX/pvPcWFA8OB1
o87MytrqzJzHutmvoJ5t2aNUfnPrq6MNiUICnBL+KxzrJiZNlelNdW7JYz2FOvWRoUUyR7RlBTUE
DNCBZsC60fio1GVkFsmqMxlPjZ26Rv7nGH9LZVyTm2aA0cXMMOZIQIh2/VGURVNZOwwVsBD6vgy6
GHsGMIoj474XO8nvzgCtzv8YencWFydsoXnOlHrECQO2Vrf7AAZ3RZ6GCBq78cTznnRCvdf8khV+
ultj62x3zsM69+74S3W+3D+LG8vmEkc8PHaQ4YvyjeZKmqVPINVaVW/G+D2yXhS0sc2PPyZXVoTH
Pm6GqSYVlJMLZ3pwAjNf3LWRNR623CyGSvgEFeAH6I4K7whniUipAblUSHzXC3WnPfayVVUvKh5M
c7+mlqvp1cc62PxzwiggTfB8Ooq+wrnJyoaAlW/Mz6m6T5rWzZRn0ksers2PBI8EY1w/4l3R6eLI
mLSjtBqW/GwYiz9OsbfU9S6nDLwaieSt4j9XcLEAAP5jivvHC1MOs9WptWFqUR+tbDylRY9g5oia
F9i2fiVddYhJcP8IbgRoVyb56i9MRnqldnM/Q7J8fsVIX33CaKvbmatPIMRw35RsdYJjTNiqagqF
qcYMoj+Wtn7OrFM1vDHruc2//x/w7NwFituJAjO4FXAyAGgXHmBciogtZIXAbocGpuYyJXGXpg1W
Q/eXJEFDE4SoHiYoEdC39sdbBHzc+L/GhfuAHLUkWoNvqVW/J424aJFZUuInvoJ7K+SP3cXXo8Aj
JLbNV4j6GTjYfijEozGKWa6duI7qLmDkK/atKSPq3HhErxYnHFQkyfEyVVgcGWt/bMDraLWS/eNe
6d7ShIMJ4a0oViMIdHeJN+1BOWx5nd8dP0ig9+5BLj+TcCghOFZkSUzy8/SwmyXhzPYuIV5CBqyj
xCl4p9qZuzpysEuo0Wpn2eOx9ZbhI/z3nxeb83VnjSTi0s7FcXnFUNmv8sHxis+QTP/Egoda8ZbA
OWLcxrt/jSWrEmlns3LomslAJVHpWffUxVEXREShx/tWNt+Ty9UJl7d0uoIVJVbXuboL4Ry3cGvP
cIugkKxnyy1xag8Q2Pw9qXh9h5RK7Umcm6iMPqLho5wSBZrTPvSmUX35f5oSXmJUKvWKDTA1gWBT
dyYIv9g+YSg7a9+6/pgPL9Uiq4zJliccQkVdGOta2KwhnsymHckw05btumU4VM5pUH85Mijl5gH5
Z0NvEgUtUeAXDayS7PN+r8ioa7fKrRhOQqCBRARqTmLCkzR1F1WRnp+p7jnnl+aUPygB/bPed+5P
vXX7F/Vg7FL//oHkLu3GH10YFfbRriZlGCmMMj8OXmTDm1vPsPPOWw30PKp/ghvSUmTOiuHkZ0v7
TupHCMgdrPIVyU+RfQxx9bfDu7AknMGIJoSAYxmb1/p1Ort/tvCtRrm7v1ubp+7CirBbSLBGPA0R
f5hmb5oabzZPa3eK81etIm7EuLC3rKh1e+5Qy+QwNeR3yEVFnHelxamtmJBb7wB42BEyhRNTZcdg
o//IraA2C5Jh9OTEoqm1FO2sF0WB9thsuYWyy0av1c29NhK3i38uwwRK1PQ0/hGZx/t7ehuIwjLK
6O/FVHDQCHuK+NoaoLdYnEfiuDsNHRM982V0oxIj78OLFxGF1TUp4mkgGwztcQKQHalrp79GhqTM
Kc5z4RheLUZs/hVzqharBiV5sAAe6vhbNkD9PM+DXGU+679q7StB1QRjOMuXrNyPFQX+gTSHRWkk
OLrNU4OKHnryfPpeHBy3FaZbrMSCrfJJR/PRXF/vfzaJAXEKXMeQQ9MWNXAcFKKl1VsmnXPlTYFr
14S9xGGE0oyNsqSYPee2PoBEHHupJcYh78xd0z0DjDpWz9kCeqjqoZhVN4Y09/2F3UZoMGtCnAFl
dw5uEzzJYjo8AplhtgiQgrG/NOW5TMugV23fkoEZNncREz4cMsKvn1DuACC0yseZG0uoS5VnJNOS
5dw6eCyHN18cLjZzMwKXRaaWrAks5ImFCHpxB5q7tVR+T2aGL/TigqGAVuoqN1MCYqU2DfDzj4v5
QV36v68XOHzAZALeBZQgr61kDPizIVrRQwLrLcpDsfFLiSXhrTg9924E2AcghlDdBPRDSHGyAm1P
Q82xlCejdBdc1w5p41M27A3tzex0L46Aq1zyIM1iT1r23HQhl+aFnczHiUDEGRfLXjzk6E+l9VlL
U89WH5UCo3wjWO4wfTa82Zg+77X2QOsESsmYIbGadX//Ktw+30DPY34Pis5AwNyw+Nn/Q9qX9cat
K93+IgGah1dJPbjdttN2nJ3kRXASm5pHihp+/V30vt9ON000kRzg4OyHAK4mVSwWq1atNTR+Utk4
gfau638S0KRlxmteVRv1pssO+7kp4dTNpHS0vMOq877eJd02JfdLVmybaYmqLG58SIiDH+Xn9fXJ
Tt+5UeHqaRPwVi5LVfLCrGc/N0x1d/M/IIYw4CIwvYzsB3e4sKqu1xtdX4EO1HV8QW/TZZx+k9h7
dzc/a5riqMsiF3juEe8xwQuKTGE55aq3NZhhy2MGmqat0YKaKVm0BYaH4sYdMaHFxvmE6WYVmanC
sIit8XqrdnwCwxXvd+zJFJfGz9mBis5TChToX3y036sUQyZEFtrcLWBsyn751V2iInCTpQpnuyhS
yeQlgKRDxfORxg8d+5k4JFxqsMLXimRSHmhMAPV4qQ9scUJ27Hn94OkzK48LqogTfasIvW/Tu+Fn
ox1M66dm7UwLhC5ZGzHr4Db76/so/WiAiWMOGZVwVI0uYylH7VXjiIhtsTAjNyimGI9DTKNuer1u
SBpFzgwJy2S5ZreFA8RnP79CFdQ95vVmGEGMrmJAUxniKz67g/JqmceVYkX5t3SbLuESZ/GqqhPI
LjqAMXBLoJGJKXYhPJudl4OIEauZq++z+z0b7mrVeILUA9G0RD4AvAQmPC/X4Tfp3AaViYx/o4VV
BHV6RaCQbtSZAWENDGAZKHbDAOZ5QKZOoixSzXG80819CH1nNoSrWtO9coasHsBhBzd8tsPiAKD2
4VOwafevfVhGSTiGw6aPftV43UaRH321tt3mzd6rZK2lH+zshwh+DvWdMrcW/BDLucnpvT5t9e7p
uoeLlCz/pgxnNgQXL9qmz4cGNvojmHuG2+62eEl/Wm/DHEIyZNNuWeT0YfuoPfn7Lh4V888Wd4hr
ey04/lj4aWWsMD9uvC38PlrD6jBVcdVG660daqEXNVsg5kB98qXd9GGGg9HHxkO2NXb1y/rF/FH9
MDbGjYl/ub4z0iADCE4AFiVAGES5kLEqrHzULATrFyuGqqBzNPbujZft/zczwga4uU5M0sFMUR6q
9M6a3novhACDBeEjpRay1KHO1iRcs+vc+xgvBADZmUmIaWeWoZRrKdozciOQAYCYuAPxCsFr7SQo
NX+EES99tmyUibUvQ8+217dNAl7ghKi/rQh+a1SVkeUm0Ooevk02xmOyt2xMAH5j3ne0XjvqR9Au
LwBbTVVNIWmQCzDoh94a6EXFeisYbutMS/DJMmOcd2S17HDxeyOGcBQmbTvfUgGARQGCfw8pWvB4
Db/ft0LUs31CpwzzZcfSXiGPHoJou4yLMXasu6kdQ2SfYAEKMZlaEDRvCqAoVIrt0tNw9guEmGgs
NoBwI36BHk3OP32B8wjm6gPAG16uSgbl+/t7tYIDBW464SWRICStRlikr3PxpCXgIMq/XPchWYoL
3QMMbULBES8m8TR40FIsaV4dna9QTG28ePD+qbPlk0MeTEo3Zqdtrxt8h9eJ0Q5kxfBc8EByQYnL
63EGvVhVlikAKEFvH4bJqkJq0XyTMTZtIJBXbezEXbd44mc349Kkm1yvtX1Ah/FhKlorMhrWHiYQ
In5uguSl9qoR7XJUrJ0O8j81M7uwhnLrhlUj5ovq0T8UaW8DozQHd76RBbeAsZKb62uSfSwwpfB+
OYi4MTtyuSRIHmgDIKTlUfOHLaqxYUuziOrFpvdVTP2ywIKZNtQb8CbBK9e8NMWcbCrcEoMGDi4n
s9+Qugs1XfGNJG0OCxBlID45aSEYjgSvAKqYJUOKwDL/HL/TImp2aFDOyDDXL96gCJXSzfttSxxd
b2huZ4WJU4XCfN0dnObgGDe6oyrtyV6onNgZNFsgxPiwJN1eXY9wXP1KzCRap4XErc++2fWaRUEz
veTFWG6Nvoxsu4IoD1s2131EWqI9+wEf1tkyirkQoMzbGGUczL98NqPgH/aDsFCbMK2tSBKljsKr
RmhG4CuKtRbT7+yG6FhvVe6BQAVrkmqoWO4lwFC/a9rCI/mXPUvYMxsizN2kIUb1ce3v1ltabUv7
LsVU6T9FHbJv13dQlvZyyPb/mRNuu3wuM+C5ERLRpP/Vl89GwnbEbDdulceUKpIy7uEfohQ8H3N7
0LOGv1yubaa07QMPX8vSorXeaj9BzXyf+zeOnz8ApfrP3DiKQyddHgZW+WQAhwwLQWRJvI4NKauO
RUWhSHgL8eoE4iwWun+pirhM6hwAHGHUCFAVcDxerq4fC3MxCmDgm67fdlq70Zvg0LSqO1u+pN9m
BAfxVlSlqnzkZjAh1KQ7BsF6IItiM1kP2Qr+6eseIj1jHLHEhwZBYegKOYKeJrUzeZgSMpsvM93n
dnXb1z3kz4FX16MeurJoXqXdVzrYCtOy3ODcsrCjJnT8RsdtqiMjUCQuYx2yemTe0UE7wO2iQEVj
KfuCXAId3WEkROZ7ceLs7BmllpudjdEJg0s8Z1Gd3WVNF13fT9n3OzcibKc7Q7jQS+AmpbdPGyPM
8yaexigodmOlwvRJF4Trk3M1Y9JAnFYx3L6xx9QB4tet7IgZSx2tWgbgiKOrliU1BYE8PuOJFQTC
A91bB8Mb2QS3tJh7mxvrEje6f2MCsK8409zBxSiCMQY+gcjJTHwh12msxV2XNgHK129DbZzjMf0C
0ky7UDE7ypYEp8da4AuIWsKS2hpEi5hsqo5LcWhsDs/K/mYpZxYEX6BjTf3FAlA6He6aYsP6qEpu
alX1XnaMztfB13nm1nmhMyhjYx2Zs9XWIp7YI8jdu2c/qTf+yD5f92/p5zlbE//3M2spJIpGjwPa
8RScwYVsYVBy9KK59dKt7eFBdd2cZHHwA8gLgisApSdx8MTNJ6fObdwpQzqHy3qY3B8V8If0UHf3
VXG6bkyyNhT930m1ITzpi7SpQTM27TTygNTtl+GIefDUTSKmIvmUOB46OUingK98j0aXW1hg/IGA
hhAejmlox4+68eBoqgMriUMXRoTvhObC7Fh8GqCowcQRLezOb8K6O9aqKC4zhD4bp3I3sXVijmYt
zroEBc4rOocpsTfa/N3VynB0vwNtrPAG2QcCyBaAbzT3OBHH5c6Z5lJpeaJhCMXYJcUmbw6ME8Ao
8l6VFWHrvNYB6dsKK5VxcOqQ6qHZnUCqdN3ZJOAX3ifBUKeJ8MM57S4XM2pd73R9UR8rE01d67Pv
o2IFNvFw8JpjMNhHa3jTADjT0csmtv9W6PYu3SVoaaTGrVWrmgCyygj45YC3AOkYJ10wL38PrRcK
Xb+pRj9qk85p6PuAkWr9ndGQMCWf7DKygnhkX0lQh0lpvF7fDlG0mNcqYB64XOCAMY/tCMHS1ugy
kwGA7rrIdm1ymKabTrvtUw0tP3bCrbMlw4L6zBD186hHTg02ww5qtHezC1KFW0d7TbztWOym8b4G
pncyDsx6rVHU0MzbzNxV9MZXSX6JBND//zcDbIDJSCiniXRmfaVrY7oOgO57cZmhd+KSfRnYEQZ8
0sj7VTlhS5aNBgY3T2MhfhXTwya7L6Y7rlk6rN4Oz9WHaVC9ePleCXcoQLLQ1II8hRNgWvnyU+qz
y/DmBUhbMxuymZEk71q7o4q2seTkg6ULbD+4QvmgB//3s6uAzODyDdoMgLTyoM+hZr3gvQS2S1UL
XDJfDpw/Cmf8HfMuoHtpaASrpe30YFsIntLpwNKfXv2tNvqwsSBircf9tN7OA3kIXvL+lVavacae
RrMPcfd5erHHaLoix5MECN4I4Xp84C2wRPawCa4ATakaSAkDKs3l+Dau5m7NvcepVYVxmSkDDxzE
V0yPYRMul86SbE26eiiOIDWM/fTGdLiOOLgZaxVqQm4JDxsM7OCTitKzxF4z324B+/9Kg93U3bfu
10UFfJJ1DXyQaP9nREju0MLV6mnsAPM3/bhMgkgrf2h+HTnEuffmX8Mud1BNWNjWt+hTmgxxmuyp
xbYE9WB8TiDBtCP9cyAd1Fn5VCtaW3xsRfDjXPPdvl0BCFz7r0ayzaaD236DSMD1ACc5kxdWhDNZ
661DMSOIkYBdu1c4pOwkYhwcOawLChTQBFx6iWOwYaUJILZ0OGAQtDo4wW3v375dX4Ekb0GYw/Q3
HomYzhXr10vqgOZK9wreB/TXFsIGXqgiGZTawHUIIkML7LliI9DtgfQPAI2Ag3x21mMFlQiioseX
eTqfLv0/G8JNs+hllXQ9bKC4C8AktICLLc56mC3BX3xzuBWyVyC6gKsSvgsCBWvdFGDQrLm3sywc
iYp9R5IfQxzotwXBq5IA+P2qgoVl3eszAFXBFixQGBvAYITjKJYj3TiMZYOuBUOtmKO5dDNr7rFx
DDCh7NHJNouNYuoh3Vx3MpkrY4wKf59XuyEqdmkDqJ7eXBLYML56/o/u0RufO4KJT0X2Jd23MzNC
tdar8fT0Ro60+64B7Rm6SYtyx2fdexxUWYKkLMZlSCGKgAY6MJ+CuzVmTfy1Bm67LocHzx6eAqLf
ly76L37ufjY0fYfZfQywVLPivEo+14VhftbO7mcNzCBl1iLimBDLG2wT9f0hNFwntPVeEYBka0Qa
a+KhicQRmmyXpnB5eERjXn5ckTOuxk0A1v4HP4+NZ0sfotI1t9e9RJYSoGvwn0Hx1YFayliUFClB
0nTGJ8ejZJuD5/2ezLTaVP2YbyEWSMOxMDA9kWR5ZAF1EgVzv0QZiMDCiWVsu6Bg/7mayszFgKJT
N1uz7XUIi3SzApoqK7Jd/Fzx5FAEI58E+dGvrGMaPKdd9ilPgo2V3GZBOKB3k0NaYpyX0Hf+/FEb
8NADhwYoC/2Wy09TYDKxMFPslIOXIDWWkBk/fJBAuq72eP2jmLxiIqSd0Ijisx4+hCQw/XtpKqnr
DpocSFasIYWW9MbPQbrn+PGALMwabq3qFtrSIXqC0eDXuzwNDW9bdz/rbE+TINbbXeBGDfj6tT7s
FhrmQfvVGlUnX/bOOfuV4Bi4/JV0gb530oyYR6k2bPiGilm4LA/MGrdaRX0Awf9Jp/Vr3d8M7N4a
i0/XN0kSeIBpB8s94Ed48YjAMXNttS4tkGaVnDns5CZ1pLURRCJCklgxYK3/oz3B88p2KjRQVSI1
yI6YMQqtyb4hwU1Lq5Ch+af9lTmg8TjFPg93l5ubaak/Fx42d577UPOfNWsIXW8KtXbeaObnkQyK
O+kdX/7B6d6JT/h4Pu71S4stglntLBP8G7IPBSswkphnYWrRQ6+5cQu6PaveL/Vzn/f7EgT4WeJF
frc+V0tykxiP1XpsLSuyk/yBNtsm2BLL/3L9k/NfIP5CyE/xaxpNCjBNX/5C3+2I12cYozEZAz5D
w2C/6dFtay4bd7UWxbidLBRj6/n2I9UGBuXSWtp6o9noGM4smmZjl1ZYA4fjYqbMIp+6wQmHwXxd
a3d/fY2SvI1/cwCUUTjjvYRLq5TWYGMCQhjESZ81rw7Xee+tX6/bkO4jxnb5fBew8WLBpNE7zON3
yD+9/IVSl080jCa4wb2/iJh4CIASjuNEPoiWJBXp80zHYI2ZH9pg4Wo/UT1uXaIqZ8liwbkhIV5q
5mDVxEUiOqTjturI59k/tf2W2XQ398nGGsju+g5KkiuICqFsgVl1DsAXfAPglobRd/Rv8jwT+662
73QWtb53qEwV3Z3UFlQU0BEH0RLIyy49otEnRqiBcQw/s8uQTOOmAV1pG9zTItvXAI8pMjrpHYsi
xH8GBRfsE1oulQs8dVb9WrVtmdrPhv5jzEncjNFMTmtuxwmOeaIqB0hX6qIFyekoHPRTL1dalwEb
5hEjUnYdl6FtRUsaV6qnhAw6G+D1hWIOZu7AVyp8OxKUzpDbgHr2XkD2TOOw+KFbY28dbbSXfG1X
u0l5WxcduXXdDiS+PjulBgmess507iDCmilCr+zMQyKZl2MBqcLgyOW6B4+lQVdOwMoPmLEI3vz+
NBNVZin9rGjX8WIW/oPRuksrHfVcNkIV66jb0/3UJNtm9mKHVQeDuPgv3ZlZEA+afXDGU0HX7fUT
I992sOnw+QtEU5t//LMkGqpftTdPHh4KpIR2UWKyuFuycqO3KR6PUwcx0ZrRyC7qJM7H2cfM01xH
1MXDlY2tdtRXkymSbem+A8OGGpOLGrj4qtSruSkzh+PIRuiT5NBuWr4Xo6s4TzKvxpf1DRAOQtX7
g4pNUA9jM3HS0aGLV4A/NnreBmGSjfmuG6v7oVKEXZlBFLngR5zGFTf55U5DeIUGjGEeb8jdu2r6
ZugYfb6z1/7gZsXN9c/Kg494JZ/bEpxqDdxkXvmg1ZCiQtyaibYhi+0pLkWp73o6EE5gFoZouciU
1Nh+OZEAZzYPunYLwpp8k6Z+sgUnnBN7yzTvHX1cNtZs1Bu3XAMjrOukPy5+5e6uL1h21fCRKAME
cWAN1Pm/n7mx1fSLyzCHfbTXFjy8DIBD4ujzlpFijkorpTFUkT5PGWWKICG7tJEGggALs7AeXiGX
hmvSpXaeYKeZ9dajYB/Yd8OYx/5fYJ5R/wpgBrUJFwwfl3ZasxhmO8ECARlCkuPbxR59gi6mC1E9
6KVLQqUNGnYOVCrEXvjCcAkMLW42B1IHTk/vCgvSEMUbnv+K6CM76SiWAooEZiAAk4QEwW7tZBr4
wELVP2JIH6pKfWhWy1/EE+gwW2D+hWeg1ny5dRgpB1EsQ4+1QZZ+h+fCM7VSb78GJFHEFNnOIUdE
LRuCF4DkCUfcbNKAOD4arDkP513oNfdz+dNJFc9t6badmRFO97LWLCt9UDyig2tmb2RywkDVdZcu
hXcB0PyBFJU4eQSgf0Hf8YsBZA2SNgbtnleVYVq9XD+40rX8tiO+F9Gsq3u/xvWXDX1kmM9p4YZt
oYgOsnCIJzvauBwiCaXXSw9AYGoLXCQIh9DQXEkVQxLnbz79mQm+n2cBaFq0WqM1QJhtsqsTP7bN
Txgk1P8CRI6Hwe+VCL7sI//rzR4rKYG0MJ7H4KZPXq9/EdVmCaF07vuxIZgoOxoQ6tC6LiK6pwia
8o/+exXCuU+ATNHsjlNjGx64HPs09jFsBt74vwkwUA7i7XQXI4/vTdmzrwL0eUA8iHYcR7vYWuaL
VWA+xn+7vmGyo4L2IPjNwOiIsgff0DMjjZvWpJgAicJxDLzvgwPV57mN55wq3Jhvi3irc9YxPH4D
IKXFcJm57ZKsAQgCXWSG5SljL5ivb7QqSrV/+plsjPmPUxbgwIGIAnAO//uAR4BQHBqBEw5nMWPE
Y/m0+kOoQ5iuM4ubqf/2p9uIwTWw+r9TVqJ4JPhdMXcgHKmBF4BaVtO+Lc0RUj4EXFnXzXzMFEDp
jFIF5xfm2o9C8NRKc13NHgUqc5dt4NybdmNEpeIMffxSMIJ0HmMQOsT8RPS33nhVEPRAjEzg93D1
2Nerbc9aXHALaI/cCDdI6GjL/vrSJPkYp6sGkyNoWT1Uj4Vz5VjTMlUpSvGgrs2znWO9WVOShwC3
QSp1uC+gNDZnTVSsy1FXieN8PNOwjcIjTjW2FlPbl6cgK3VUgUp0anC53rQWaKKnGaOjqjPw8bBd
mhHirN1k1PZb/hjthjCvthQ1f9d4dP3t9b3kgfTyrF3aEQKt63RQYMYQ9tGfqk3RAX473U0Wjebl
86RbfxwPuTEuLgSHQe4gvLCh0pvnED5GxlU/lOWDMVCwICgY6KQuCRgDwJvI6z6IS1YJuBVyAht2
c2+unH5Ye8m1TVNFy2db1WyXO8NvY4IjLnq/tr5BcBvm+qPVBaFPuzsTYu7XP5JiTa5Q6q56v/Ht
BmtKnBBE2it4xCZgdyLwpPVNNBFF6FCsyhXSu45pSaXrWJWLh2k53LXGyfV+XV+SzL9xX0Gi0wZW
D+n35TEaXU+fUvDNH/V8D6H378FIwFL4+r8ZET4PHSablRaMVJgUdqdHo4Kwh11Eygax7AO5aKSi
L4PGmWMLjt1hOS3jlCKc3cEtbmZgiNjrZDgHTwP7R2VGZVUpnEK2g8B6o6JhcnlJEVJp9K43r1zy
xsv1EGlS65NtxvJ4cBU4Opk7nBsSQoTlTuZkVgMqgEMZFXjNZ7/QOlKsRmoEeAQPrWI8K3zhugqc
FZwZ3IiZptisV2rulLm+xIYByUqUWvD/qAUJfj1Y/pjrg45xUjtHw+oAvGNY4ZX5x04HCXLws4K9
BDmMqKPTT1kJJhYga0FQdXLnJvYHH1Dub0qaGftj6IYhdEtAbwGlcPH9mjB/rDUP0FA6znw5aNop
EjHJ5cBRjeCywYMcjI3C+QH5b59PLSDJQNoX4IxC8hqV2V0XkO2g4pORfZz/bPGtuwwI8+IWLNfx
cVCH3Uz5htq2WllJbgSbBfkOE0hF/u9nKSwpU4MlLTLLwfXoEfpa5VbrmY7KJ1Npe0tN4RYChgw1
MDySL03lNUb3TFbWnAmV0irGEybrVa8xmRGMy0BggbfqQMRzaSQD9ZZFocx+JNmJdn1oUBoCXfTH
hQV0vWyUD9FKAbhKvLZtUrkQ+wOBMirV+x+GqognXQTEAjipsW67H7BxwdSPbQMC6D7dGM6dV+9s
Feu9yoRw8qmX20vBKaBBgWujKVwe/PHt+rGXmkDBCkTqkHhBEebyUxS5puutBRNZu0aajsjCtY5U
s3ySoA/SW45CsgCzxVvv0kpeG0hwUPXDi9KNp8wCKvbkON+8XCXvJ10OykhoUOC9B43kS0Nu2bfe
QIz6uDQb1PrwUVj9cn3HZNEF1PP/Z0JkNvPY0NllYdbHgDyCrWQAZxsnJdYxIgglss11Y7KN47uG
dyXcDEyFl+spPbyRvT4Az3RW3+R2HuE8Gk0dp6tq8EUWls8t8Z09izGjobUrGV0wdIffpr+4W87/
Nl/l2d/O3Gq10Rmuj8BtaajAppuhupt7xV5JPozJp5TRl8C3x5jQpRUwe/lB2mK4cS2/g5jkxqj3
q57tq9IB5Zuixif5Lhe2hGOjL66vpRpsTQd7yWKqR8OxNFTeLLOCewzdCNzLEKMRVtSbg9ZoDJVE
ndYk7DQQuNDu54qnZezpVaLYPwmeHLHyzJywqHXJ08LjE3H69yGFIPfwOFT91kYdlvY7u/vszL/Q
zLcWiKdvfQKOKkgdDNMxQIMaYQQzsntNtQPc64R33sVPEgJHRZq8ygPsQMpuQeu+Tg+pCjsgcXyY
gJwW2u3IGcQO31r2VrD6fAJxqcKCPBr98/UzLF/DbwNClt2UzJlSbsDz8Ca2bur+0xRs/zcbQpzo
wAi1DBqGC0f/iZHnyU9CHLHrNiR8Dtw/fi+EL/TsGBujzXLwRmCnHHeMIEdFn0Bqz0n6ZhLNmBh9
sFoCTnPXSDdrWTTQstSNbWbT4obOQRnmqelEY82Kx+s/TPUFhWNCKuJ7Bd9g33+ql18a+/G//X3h
XGQ6XeyEYHPRJNsEznA7poXi+S/1EZ8jacHdi/RH+H6rNhTuqCMjmumOPWnG4fQXS0DVDlk33iq6
2AdjQEURreD6C+gbm+lhHlQnVfoRziwIH4FZWe0lC2Q9Gsx7VZkeeSp+SukeIZsHyJs/g8Qs2ML1
RFxthZhN/pLNB73+DiL769vEf+SHcHNmQljEYs1uvfQwMbbgcm+j0dzqTwvKqtfNyPYKtVTwd6AW
CL15IUux9YHl3chnJscXnX4flNQrsq06MyByhS7JOBl6hsdcYLcgTh7vKle/y0nxdn0dKjNCfjq4
BcknF2Zs5oXUuzPAea1qRij2yjYvg84y2ZY2ryaWQsbQ8D+b/q/ri5B9c6g+8CFmE5V7MQOu2ejo
jO9VPZl7zDW9utp962H+nK4q6L+wX5CnRScaxRYXCR0mDERwXAmWuzzHXObJ1vSoasYwa5wwcRWD
UcKCPlgRdozMXedU1IQVx4Gu1H3Pq0iYV+r+sMLywZBwsWkp1FUbG4bAkxyO9WPaffE9BdeI8Pnf
bfB5bKS+GMrD1l1+/nVZM4davXUa5sK+zauMPRRIvxVPRZ5GnJ37dytc8w/RETjJD8i0JhgnNB6o
fRqDJ588OHoDbadE37UmeyKa1YWZOc831/1OSFf/tRmAZhpDmFBBErWfra4dcwbUxqnu+43fvyba
41plYcCW2PNUiHWZT4Do5j9jwhXmJ/NQ5q0GnzDv2uyb3d6kfZSonnmyJeERySuKKJBiYPryY2mM
0tVtMvtkTvkXB/PZEAc3j4ab7qmpbf58+9AhwrwUaknoQwuxxyq7bNTyyT6lnzP2HVkrhlh/VZRt
8nZ73ZLEBeF6IKc1gdbGA5af6rO0x7SBzfHn3D2RZO1vphJzLnlZ/OHrhbsD16RHLQFdO6i7Cqe2
732jH0nhnUg9mqHPnBMz+qjBfRRqSf7DycjX68uSuAQGXCAej4kqpB2W8LGc1S7cIq+8U4vTF2tm
5URe59yWSVFEzqLv/8Iax3jwwSrOvHS5ibSYhqYZYG2hTlpFjAy5Ec9OOQMcaa7+D2Q/qaoAxFcg
nGpoWmESAGkVGsCOcM2OY2Yt9grBFK27s4gVrWiq4BVd+/cNgJg96RWOIgnvJq+aoUSLYi2AyJdr
7KrCCarBsU6QW4/d5qVK0WKb/xD/8+4o51aE71ZbdO26BnHDXPcWyOJrtCCmhgGGp7hHVMsRti8H
itvJAdw5GfYKgLDRvLhT2YagF0kV4VeUIPl3TfhUKEAhxqPaLeycNaUNoLL2qabzzl5P2pJ96gi7
rS10cuh9YEUmBC26ot73PrtdnAdrijUSpekevZjI6TpLkaHxtX1wHbRqUeZBtQpk6Jc/qDarXk/a
xDqtwR0NkrelBJnmferu1uTUDtUUFhP5ixMC0kbAeQBZBppX+K5z15iFW7XOqbTM0NPrLSueqoWr
NSnWJvmuGP1H4RJJCB+2F9Y21IunU4j9nRbt3tdOdrZhruI5I4ktFyaEkJmDQiUfLOqe0nXNdn7t
3hR6weIkRy0G0UY1VCOJ0BxwAR0P9JWQIwhbR9iU5tCDxr3TZOQ2WNoKUxdJs7kewmT7Bo4JxK5/
SbqE8+AvxgyAYuGcCM1DknFtyywEB6bi80guUYC4UQGHsiDGgsXHAZLqNVtY7ZxSe5N7xqas03DV
mnC0n6EIuLu+JomfwxhGgjiLAIrkws5VyH5Lu+ydUxKwXUNoNLGY9j/q5Xko062OgZ3iy19YtOHo
qCPwOXXh3m6DiTC7gcWFmM9WmhaHsbKeh5560TD7uIPKLL1hi6bFa+Mt8XXjfDnCsUYfDSh2DMQA
Oq4LfgmlKYJpvMY5ufbWScCQqkX6uJ/GQ04Vd4HsBKC7Ad5LfEquGnYZQDqkSYmuUZxmzQor8/s8
puh2DlERnK4vSeou4B7HtA3e9R+qnm4wza69Js5JoyUkE16p9eL1j3ScttOk+HQyU4gZPg+IoI8R
kVQB4HkeQpR7wqTT3UrCOXKVcwa89SN+oXMbwheivpeXRlG7J58t23zqnok7hEH/2tRV1IKKZNDm
HbSiPuVoIlzfSNkXsw24BZD2wCqLTamxnifSBKt7qtzaCVewsZpTEjk0eAAJ5dt1W2IpjV94cMHf
xgT3oKD2X+t8cU+umTTZTgcKSd9UTtkePaiy/DTWyd1nVuZ+Cgp2YNXa3mnDWHxfmOZvU8NfxzCB
j5NoKMzgn+u/TboPmKowweyFyRnxgObpZEyzX7qnpGt+LvS7iXd3TarvVZIpAqoIiPp3F5D2AkeB
EXXUQi4PSZ503b/XRAOBOW+NNSNOam9PKRj8jDAFUebYDK90rram8XJ9lbIrA/1NkAWipgkdYeED
2Fm9uG2WuKep2OzKSbEy2R6e/3XzcmFO4mgQhMNfJ6CyX3ZFVK678vn6CvhJEE8KLiPgs4HN5lOv
lzaovw6LT1Lv5Df3JMVpNA9/8/rG1uCw43mKaClis0unpGUNuNwpqW4brGWkipqybKNcw+O9OrCW
Ikm/XEQG0h3P6DoPJIMbh0UL2bfGXTYqhhJlW4WbBkg/8NGAqIL/+9kLbnGTphiW2T317i7Ntt3T
5CuisMis+e7K5yYEV16MuvJnBhO6Rnae392UQbZJfGjA5aDkJWANAsFbP0V5ayjSdNkWemDYRGEe
NIqAUF8ubioTFC543GqSTZ8HsTGgFmcfzJH9xeV5Zuh9C852MSiZVrDRRMxCc6hmkeEcNcMP+by0
XhlhYP3NVwNpiWNhpgJvVGFho9UvvtEG7qltnVAPmi1BV6Po/1Bf4N8v99uMyOJp0NWacozknNLe
8x+qwZj28zT/BK+xIteShRwoHwP2glciKo1CyNHSiXQWLb0T9UhY0Tya+nJ7PSbIfAEIZIyKoQJj
oeV66QvLas0oXxPEBEx1A9AXreapMvOQ1n/Ids13jU/UcPQYp2QRyeqWdoY6H9Xck6d/mZBvr/1t
YoRr/RfZ8IUdwQkSOq9jlWNFZX/j+Y8+xvZHr4o987R4o+IZKgkTv22BalKApQTTmEw1dzidWqE5
7zU/j3x7/8efiI+14bWCOgGAhMKC1iVlgZ7jakCgsOPGqlv0xVYMV/TLEPYmtL2u25N4HWBD6DFg
pBipjaiuFVDDT3wThZeO/mwMN6qNp+sGpLt2ZkBYEDqCq57YMJAZ34ryfsA0Uv2HdN3/ehsHc6Fc
hbzdFwI4+HXJ0C61d3LojeG8tSvgKqehUGWf/KcKVyr26rcZIYjbzDK0fsRSSjdLNk7fFLugqlhY
N2jtD8PyMjajc9O5DZjAylYR7mTZEBReMT6GBwqwayJc1grGNFlrDGE7+RCZbNnXLLTXZ7w4Q9/q
92n6ZFYvo/PIbCXFGY8L4sLPTQuhyey0bs08mLZg0+DkBf26M9Ii9hClfkJ6ARJc84ZYNrQ+y4ch
KRVpgHztJgb1DBO0S+iJXQauqYCuMobA/BOtmu04k8NSpgcUQTZ0AUg/uTXd9DZv0ZTL/eaxKb5e
d2HZGcElgywUpXjUXoSw2ZV2wTCi6J9MNmRhCS3cKIOA1Oa6Fcnj07ZsEMkhm+KVCv68Ors/17Up
m6rr/RMyw3Duv+WA8U32Iyh6oynbTipkl+yNgcYCeFeQIwIDJxYSHIg2aXOi+yeDxPP8VPgxKBkS
bd/qyT4gWkzdPl79zxqbnzHG0QdpzAJVY0XyZIRhkDYBHGvzvb1cczuM8FZaBac7QreJDja8yNfi
UqWHJTMD6XY+Cce7N46QC4PT1PIgTOietMndTAHbEzynRgyPuO4NMRV5kOSSxedDPhLAIniChYDn
jZ1bDFAuPpVzO20xHTfuSqDAbiqzdbemjzG8634jC7CoIXhoTXH2UUvwm2XR0LrPLDxMgwypltNa
IWr6LGpyU9Fsk64MPXw8fwHMRDXh8mv5wII7AcPKFkb3dPDqqJ9AIg0GrDRTwW5EtNF7TAdz+n/G
hCPvULBaDshoT7ORgVZwWkp33zqND8rMPmniVV9ZyDp7iC2SNRieqjaOmUPumJqfm6TRw3ptlu1k
pf+PtCvbjRvXtl8kQPPwKqlGl4dSYsfJi2B3Eg2UKGqkpK+/S+5zTlfRQhHpiwa6AzSQXaQ2yT2s
vZYe8Bi8NW67CB4UtXFEVkT3ypTnJyNrJcH22k2xbA06m+jcQ23heodSNGzVprTtc11NGB/UD9gt
yTuwbgKBFShmESiIjSCS1nRapljPWWH/Ylr9Y4L0ssSl1s4LEHIgaQFfiol6zvUy9ATjyl1nYe8t
HhSxtnP7/m504yDRml2nyyZi1/wKNe0lSVmEZ0WFt6kgZVbpCKzmkmv34A5As27y+M7U0+m9GMfh
fPvErNpDSx/Q4iWMEyHmXj9BUdRDcJoatm9N8zZrK7DZ37eeTFJu7WPBhaEAiIUhpBOcuFQMz+LV
EgYPTradPBxLsF/Mks+1uh4E9WDgXCp94svBWmuqbLaEWJTviF4dukEPZoYsrPAOt7dudUEXpoSE
3LWyTBtttCGVDqXgLM46H3QAg2RBa1caglHDAXugjZaHcNHoeTboSQrqHC9muq/YXeunDiCtrhfL
UiKZKeELcV6AZMBZgvrK3vHSdv0+myu/GGdJHLxWAlh0lTCVj6ISwLrLL7l432PWjcQ2cyRfEMwd
fitOF9rFrhi3GQRgLTCwe9lTIpvrW3UN1O/Rb0fcClzUtdFJ8+rcy2HUYtUR/M1PGLp6MlPzzrLb
6F+4BqIJxBJQg/wE4k7rmE9DgVqNahYPxsIZpMokEtdWg+wYwS/GaWw8Qter6YrEbrxydM5D3R24
12zzOHkB1ckJEwvvt1ezdgVemBKj7YK7pJ5dmCJme7TsX5nxTe/rrTfNmFuU2FpbFmaPwVwJ+i0I
lAgfCXHCgCKN65x5tUnUu74MvGFTKLvbK5JZETx91lSeo6TrnDXdZ3PExhD1a1Zt/9wKZiFtsPph
tAll2+tPhDVqGK3BjadDJSTLjnpi+NNYY3bAlVwSK+tBUwo3HpLkJesTLIG20lW0JR9iDKKSSLpe
NZZt3K4sfderZcn/ij8ggkR9EFU8eKBYbYq9xJgMMEqfAY3c0dlDBIKvGUxKFYykB39ZXEgqAStX
rYWxUni7gRK4KT7C1DLNuh8r72zZxa86K7OgHBUvuP25VlJaC28gfA7xKjQFBKcAgNsqOe+8cwPE
buE3B3hG3G7m2mc/Ktm0wspdC4I5BBXoXiOwEEm3Sg1RhZv13lnLZ+aruZ6AXDL7ykxL4uprHwuF
NGgkYcQDYx7CgYLKTj2nRuOdc+1XS49eo2xtGCsqPXCMb7d3cHVRHto1SxKDfwtuiJCcTV4zeeek
jwByo9o9kdWn1zwdedr/TCzLvXg5SJ5mIMYYsG8Le7vtbJOULpP8YcZTyaFa2zkkQ0v+groqQuxr
U/qYlTWvsZrBeR9y41g9N0Xjz+wNQaLE1JrrAQ2D/rKGNhJGWK5NFU1lg1FJgylIHTpBWm8e8iMU
hPgXdJRuf6O1+sHC2fQ/W8LDMRG3SaZGxQ4WQXmc37XO96LskA3+RiEbVyaTtPbB/jEHArLrpfFk
qioFZN5nJzs17Z1en8Zvtvrz9qLW989FIAEQCvrV+rURUEgrrTuZ3pnzH232opnPoHXjEPL1oPRn
knAkksxj1TcwBfZfg0JWgDEFiErrswdEWOK7NljGtFcyP1UqFElayeW3dqrA04ikAINN6LcKtqpB
1Sa0yTx04s8t/zpUT7zuJHff2ldCaL4cWhVaJ58mO+xxasuhiM+DzgONnq1qDGPzt66/3f5Qa2sB
LQD4nPFaQSFAOFM0K9pOa+HocdqREGBSFnmNWt5Tne5uW1pdETgckGqgXYZ+2bVLJB3aHzOkSs+O
8aKaGtQcItRW0n/ReVkuCPQQkH+jwSg8GszsKu6pTXxu4pBgZMPzS+fr7ZWIXPxL+g8bgFsvmEqg
F5bX8eLOK8vO1ApVjc+Qy8q32N324GqLvIZJ86CrU4wqFPk3XXebDWppc8AdrhxphYm+vtSUx3zS
htCc03lXpoa6MQYCbJahTvd62ox+B6LWze0fvNxWQon0A8iBYpYLqhURLlmbzjR2jhefu1m9j5vk
iSonGn8phmFnoTU1ed9v21s7jB/Dy/+xJ9xocZ4m1VAp8ZmPG6/dQG8GuIc3KRv9WtZyuS4xNlUV
7JdmxfE5tfSfXqyBxD0vwwaVE0Bb/IxoSF3ibd4SvzFldYG1gwMA2tLcQ/X108FxMSQ0EYjRnTP+
psOdle7dZbJax9qZARE5zCCnQFVFcDSHF66RdXl8LienAHMlJzuNGN+7Glo3aGAxyVO08t3AOIrZ
DgDSMIjoLT/nwq81rntxl+LSsawI7F91Pyyn1E7BTJ5LXHLlgUA2tmA04I6YTBBeIY/NQAWzQjkT
pQ/NKt+lIGfThtM0NH6TgxQSqpmV7FVf+WaoeUKwDKPowPaL5zaGnu9UMGc5BxPQYX6qJP6/mJNA
8rcQty7Ibizveg/rRhlzZTKVc8713WCXfkz1rUck2/d5JQtUEEVjvN/gTRW5zRKttsaRwTF0nK8k
NX3DG3zdlNRUF/e6vjeurXy6S2PNA5InPtuUB7FZhekgWcdnB18soO0L2hgE+WKeFKsLLJHT+Fx0
e268xjwNle6+HJ5uX0jr2/WPmcXxLxy755g4NbIK5wiyTOCNN+ejFtN9RT3ZyM/nI3S9ICFwzMbW
zPoZCwKTswURltDaebtxDG+vZ80KCqzAAy70sTir1+spsxYByKB7Z5e/lbEbqOrWAaIqb3OfGJJo
ZyU+RQC8cHhoC9QJxaFrY40BYQCNMXhBB5WtR3WCPr15Ah0UJGi2Nnkq9K8JB2uwJ6MQWHlnF8vQ
R1vYL4HwFD4bMhfWMgubWbXvWv7cgJHbmX1Wbpm9041oTrctqJq8zH2Mn2izVZWN4vje+Kim5NWM
3a9QmZJs/OdrC78Im7GQiWH7RWrXNB7AXIka/7nJf9Bh9KF/MFRHPD7js95DbExibuUAoqmLoUET
mucoCAuRJoqLTYcIOz4nBS7FZlDSMK+YTGl85XQsYTrU1ZfZc1ccsOSKmsyct9hmTBHjsUZI6Nfj
y22XXdk5jKHgbUFsZy3EnNdeVDkZ4Rg6V85zPW49KFsMLylQung52RRO01+l8/O2wZXoAIIaqG8D
rKupaF4uy7449JrBzY52jXJ2qhYD+7WiaQXIG1QQn7tzN77bQ5PrPuY9yq8KGlN9UAO+Cw25tvP+
HMiwODA4Y5bWmwmZ5OufYrVDDa0mSzlrpYXmfF2/jeYgm2IVCZcRli5ESHgQkBqjb/ops5uG0Zsq
Awt2C1/Xy4Pp0NBCJGRMbuB124Ju2u7eNcgjRha2vYJ5rT8HD+InLEheTOqCsE1MjSzq2Akau8qZ
68e8+Rb3O0jHWX84Tfv3Qi+sCNvJmolYsecoZ4W9tu6TMVEUDXe33edzzIyVLJUgBCjoWImHogdp
rNYkmKlH6SQrdjuHP0OPdvpS/fnII4ozGKuEVidQfuiQXPvGzHuNz1qZRHmyA3g4JOzem0GWQb7f
XtDaKb+0I7wZTmv3bWcXSZTmAL5NIC9aZveY5LVYeZmuViNc2dlct4mF2VpAA2Y0R47VsI8t26ep
EwyyT7Tq8KBbxOGGFCQEEAU/qMea9ZrbJtFcfS+MTWGGuebuDUV7ssxDyoowb56sovbHc6vXh36s
Zfg7UYnywxMvf4Hw8ewyTVjSdkn0AhoVIBEMcJ6F5bm/yxzwGgcsQ+kogIreKShrSTt3bafxKi/1
AQzdIxa89ptaL1w8R0MSgXoxnjZ5uwOTBw7cOElOwprjOJjwQzsX5wF/uDY0K2ATUWwjiYrmkTEI
4+5SLvHNlTAQBPH/mBDeOa5YehXPJggsUERUDKhuGA9Oke6kY79rr5ALohUo4i6YITGW8UrqOilY
YaPuacqObfZrbO46VgdZ8tY3j7GaycBBSx4jhNC4Rf5nUMxz6Gw1ZgMd0ohCOmmYf9VKvqHLAuM0
mNVTpaW+nkWskIo6rN1fy8gs+FdQpEICef3Vlr6r088wTBq2JS54nLNvHG3kCbShzj1o2SS549on
vLQneEkFtszOc9o08nrNb6fzTGI/VsJJNsixMm/nLLRbqCLhVccfhIXV4OYbW8rTSCd7a/rG2rvU
/otDordxQNH+jFC4Su71dhnq1uYfI/3SKhCmGnZZ/S/OxeUPEVbsZKmKARY9jZrhrkh+tPpLOkrc
Z+3oeZj/BEMXxo10kfm08PJxTnUjjRj8BDKFgQpmkm6QdavWfGVRugK/KuZHMC587Stjrxu5ZydZ
1KWhVv0YWf2ilfs86pzujbhfb79Da45yaUw4625qNoR3borw3UWYad4R7SltfL3tNv8/Q+LrUGpA
HrVOGmUQAGXTL62ggdlqKJzoEkvi/mECDe/3MmWAgg/4msWntcNpNuKcn2u68XJ122ohq7egXgTX
1caLJU/sx9G9vFNEc8Ib22tmjjE7ws8mXjz0+XQaaun77PyV2JFua6E7/ZyyrZVJeKPEBweYIQMU
L8uQPKqWEMu89hKdWZllxYZ6npt6Wyhm7psuj5oRLNFVC5qcTP19+wOuGVzkcRdtJPRHRBBgqTXN
YJNSA3LW82sILxXqi9PhtbOyYMhkFKxr1pBsociGfhVGOoSPqPPKqbnBtPNIMsiqts57TNVt3Liv
/TCds8SUJQXiW+TgWC+DrNCkQaUIYMfr/XRLVrUMIxDnWSWBM1ggR5xfVKU6oq4dJEX/ZNTxpqtd
SS1k+UyX3iOYFcEDUwaW6InALAKL3x6CFE9tX25/OJkJ4YrOwXmBNDNF/Zfox7Lotmh4So6ceDMu
8AcA0VFgxzECF4DwtRqWpKx3siTyknI7O94Oz8U+a77dXsjnT3RtZfGZixQSzInZEBeIzdWx8DFM
FFDDC0rtS1GQQ4qaROfdoxH55bZR2dKW2+bCaJGVkMrpYNToMdOaAAkKPsD6D1ngwAWNpQED6gEG
CmibWEGcCORMRgtWTNr6RlMHTssDTJMWuQyWtXyKa4e7tiR4Q+xNVCETTaJOOaK6MKqbsdoRWVt9
ddc0RCAGPALFa6GgzC3ajy2DFWs2QuqB16UOpe/xp5oCdg2FygXdg2OLyr9gpVYY9H5GxMJ8dACr
T6CA6mD4uHhqt5SkHzPPBNNzITgjzre94vOZgmU4McJWVMMgCXPtFbSgZkt78DaaKQTHepqnkAEw
/1DVYPEKVCkQNSLWAPuEWL22qZm0MV6zyNPpARwKfqclB2I/3l7LikdcWREOb6KkOkkBhIg0192k
9JnZx7RjW6WWjPJ/ShA/lgPoIQh4oL4MZtjrTRsNlhtmicDGiN9IX27d1A0tembj77p5KNsfvar5
kOrmI8Yyhh0AJ5vbCxXflA/7KAgDxYJNxZjbtX2A6QGETWiGV1ILUysL6fg8fQFCXxZ9r3g/8DEL
5y18AxAJ4YzpSQk2uxSZRB7POzo4EKdT9o4peTrWvhsGEV00N4D9Qe55vZwR2EG3SMcs0qwMzC5O
oMePrQr8M5PktquGIN+DcYYF5ytqLnU2bZzenSCW7O7awj7gzkhVFjijTIBu7VRB9ARVdA0odeBh
hBUldULooGZRbKQ/4qQkvqYmJLztBZ8CNpToIYK2NAmxe/BC4euApIAqlDISlT3EM8+9w8JZ6w6F
uXVJtQX8I5jr3EcKIxsK+uhoXd+9Cw4b/9ggh1xO9PX69H5S3cQw8khxJt+Cvsbs7lQbQ+mPozLv
ayfbOWCKy+5Mp92qXR02xWsDsb/b6/+8yQAQYjoFlB24NwGOvP4RTRbHTMliElVnGsmIaz6VYLC5
mEVHdQK9+A+3vP7bqcmZkjtJESUlZhkOXnUgcTT2/SkbyN5TNwT4u+zBIWznpjuPjo9euq+YfsaN
E9xe5+dDiFFMdIORdeMjm6LMSGNmINcZpjKair8M9hM4yZpLbrQ1E/AkwPyAMrXQP71ebKbP2uAB
gx41r3X/qN3/MTpt4YG/NLD8gIvgY5FXq/SmKqPYsiDRc8d86B6DbCtHof7Pd8vycGcBeQLwryPk
gVMed2XP6zLi/Xjg8d6u6ENhKofbVj7fJO6yVQjngTsBuFl4Npu5a9re1MoonWzQ3Za+Xryrcf1U
Tj9vG1oJDWAJZ2ypTCCJFgsuTsYgKB/r+DRFG2R14fevHQXRCjlWfRtoUw4dBASRsQwVt3YArgwL
2fuc2O6k5DBssyjltT9Uz5l5ZKO5K0ADSQYlZPgPCdo5NPDw9NNvhK42yoVedHsLxDR48R1Qp6H5
DWoCiLYLXxSkVABxz3YZ1UPvJ3kC6dKvFT/YuHpM535CL/xf2PuI/wFOBqRXWLiTFq6DogjOmzY9
m6wzG79gFAyeNTSFuKHlwazRYptX5iBJwT+/68s4Jy50tJcQMYnUM0U1KCOYdEAbaPZHu0Am4ECI
J8xc89uojBJja5c4uMA8PIRLyQt88Ndnsi6spm6SmeKklAhWADt5NHOWhT2DcKYCkYCyy7qtVZpd
iEk4ZVe5kNiKa96AbrtM90k3kdAdaSGB3K19bjRnca4WeQeIC1//LI7BRzrVDFc6OL7N2Hou7eJg
QBZjYvFDTR+bHPDF21981dcdzFiClAbpHzrS1zYtrU3HPrNp5GgP42vKd4OB632sd2j8QiN3qFO/
Gp5s56hrrb+AZMhLcWQyRsKVBw1tPAwfLQx+wDgJjl7VwOUkMa2iJsFA22zU7kYb8knynKxdXZCU
s1GrRmUJPPfXa+00s9SRO1WRu0M76KVwQlXyBddek0sLwgEyrKnRZxUWUoQgmf4znc+mxMSHcwoR
yKKQtmDy0KABavd6FS3vdI7yDo1m1fPRnTGV13ij87/MnQuhegr5v3ivp6rP6aaxj0XxBo40fhd3
QVpCqOuVPoCeYR43vNtxZFyWvu1VdFluu9XKPmCLoUYIQDYmeE1hHzqlz+moYTrXzqfd1LU/mQnO
0bSR1Vm15S8SNgPdaMyzgp3NBWOccGTm0uo1ag4Uqb1Z+g5zwyxXAyDCN711VN9Z9sLQHWdWQOJQ
kYIXVhzqyroQh3kUWrQ0RV1cBV+V+zDzB5A1k+ztX2zmku14qImiQSaUtTLbIxMAjrgWYgWJDgHt
OwnzVJbxfBRVP+3lkocjQ1gGk4XjoVIvVpQUV0Ey71uW+kryOKD233r+DLgVz+8btstnjgy2Cjw3
otkWGETQoAU6Kf3MPebPWfaYjNtuDDTW+4U37qh70uLmqHBJOrNyXyAzQnUYdDeIEEVu0azj4J7S
HRoVFWigLBczkT0jMlDQ2ucFFmzRVcWJg1ja9Ulj3jiPg23SqOZvyajusvjQQboqlYkSfi6KoSe+
0HxiyglcaOJctAo9bJd0RRXVzhcPgNes/e3GUHgCEM1758WZx38oqIyqxLVF4dbPx67IU7Q+Ihd8
cjUN65yGjPzW6zIclExyGaweUtA6Ad0N4DWAkIIDa6lRGrPJq2iagrzi+FQvlfPktW3YNF2QZPYL
6Q/NYKJmYZ7rTFIbWUsWEVEspEh4XwCeF++IAog7lGEQy1XMp3z01Sy9j91hWzvKE2fTD1olvtkP
X8ux9eO5nSXPzpqz4lShCg6eL4Q4woWdTlk8pIBJRlSNlW0LEZpvoOdXJaWEFSsLI+0iC4U8xjOF
0+vZaZEXNWHRWLfOhrvzeCjzRpOETiuuiqoIgidk9ssQm7CXrWLXnjOYLOrN1yJ5yKiyi1Vtr2Xa
1mNO4HAgIYY/BE3CWQGTA6oRAFM8eSLTXFNXdtNrVR2VpHMDW6uMYBhMGe3oSgQKA/AOMOWgWCeK
NhczlEEVqNhHIEj5qhabLBn2TsKDzP4lRRqsPI9XtoR3g5m5W1eoDkTWhPbjbN6l7XS0PC7x/M8f
C06vomQGBBEKBSKo0aKlmrU1bSLV3Pb9aOxNvTa3zZgf85w96Fnzo+tUfeu4qWx083MkC8sgvV1C
LeD6RQhOgYMwQYK6iabyWOVIkbwHVIKUnISGF6mxbOLn834u5oBAWAZuUXsXLupm0IE8c+wmKu2w
He6U6gGgGckttrKZ+MUAr6EggW6WOHbdwLbmFbSLNF7fAQD36LY/SHYHAsktWnw/qmxjSMObz2ca
4pxI/hCYIxHEVOD1A8QbrtdOm3fYMmZtJ57rgdIDoPmn8QVU4cH7ifsZVRbUQq6tDHZDC62w+6hx
/lKsM7UqaLq83raxtnsYvdEdEIEDWKSLtxMndeYwq49yQwvVTEGgStLjADG+I4j4fxOWAGzU7m4b
XalWA5fuQWV+aXiiVCGsrOLUbgnpusgqjceqg+qIYhy8Aeo52l2dWqc5y3yITb/2JA3tOAuH/CEv
WsnFvFLHWH4F4AbAoqHpKt7/5VxkedxXXdTYZWiPGzyUfl9s2um7aTxoiupX1RDUmAmQrH7lVFzZ
Xb7JReVJIW7N+Vh3Uf+bu6Fr+kSJGEh75tB6SF+czZRuRnSnDN+jgSNLU1Ze3atVu0KdqExmC48u
rKuZ+tYMPznfJYnpj1q7wS0+tXuQaYEDJzTx6N5e+OebfOkjQVZwARlqKO1dr3tEedPJhwaW6U/L
Ouj8QBg6mr0/t+3mtqmPCuR1zHxtS7+2BTJQQpABwMMWTqYdix878wXaEb5S+hTM0FOt+Oz9u8Ef
aZugonEqvb/QhGz4ZpS4mWzVQgptTujrt8nQRXo6HCwPbBDjrrDeSt09TWYmMbaSKyzrRikc1xL2
U0xCIcLggOSw7CJmF/pP1+DqEfUib/LnSm1+93PPmyCb4m7eEJA79L4b56p2IE1Dq6058H4zx3nJ
nuoOLaqktMz3luas8LOxcL5UJdUZiBkItzazrWdnM4f4VQiKeqLsNLVg5S6trF49jK2dG3euQtPH
zOBUxhj/cSl9+rj60p00EYMgEbj+uG3vkVG3JnxcX91Uu3GfPxp7Zx8f1Q07KJCB8Hm/s+++VO92
4luH0JHUplfvL9SC/vcDBE/OGmNsLDp3UffK8q3pJ2d9U5K7cfxrVvcQjfGdQ1OHRJMErJ/zHnxc
QwcsBbMJGBYQnZrxnPQp1t1nfREwO479XqflfnTi4ZtTxkkkOUXLRn7a6AuDou8SWjUeaIaifKz9
Mqv3OnA4jn4gThV2qDqW40tpQpFQNp618r6ixYGhA/wbFVaRvAnntHCZpndRVupGQKAMD8nb+Q9V
NJFsIfgH0Q0IEtE0Atf1tRspVtd0qlP0UV3eddn3WP+lG5JIb6WMd21DiBScOHHUpIMN23pVh6gu
jkOz4ZuqPnFQFrR3AMK0z7bf3+ntfVO/JQBgS77h4oviN7xcpfDaUJ1DkomTHlH6MU36+6Y1QtL8
gjhWgxv/zjW6u4b3Xzsi42pY+4io/8Bdl5l58CRdby9LW91TmrqPlNlVv1Q5whdMBsTPt9e3agUl
BVTi0SRCvfTaCjhqkprpTR9ZVqUeCr2pDxYmiSXwxJVUGVU9BLAggAAiE+2VazNxM+QxI0YfYXZv
a765OzuoAv3AXoyge6Cm5KXUl4MlfrRLc8LepcbQ9SzT+4hnGLm1spGANXbsf5jcTsOZ5f2JNcr8
iFFCjOwbGr0z7Bh1IM3tAxD2ZJt5TroQNQ31AePbOTrYpXsoRjps1XTm21bBHK6px/VLTbzioVJn
0KsnmWyESPg0DjpeOi5nTPGiiAI8nXBNo/7npKkKUaiWvaBe41cWkezTsg0X2/TJgnAPK8zyRieF
KlQ817+pQ4jP+aGq26+O+TqC/dxJZRZlaxKu4KYc5h7wVaypIL5aPBe9zNOE8/qfNQEmB3dGv0Uc
TQWPqlYb3ClPQ1IMYaOlvzwdFICkxXSLHeAmxPMf5rP1WqnTQY3d7e3zJIQr/zGPjA3FigVesWzA
RXBKJzZPo+mW0Odk0IFP02ONApBDX2Zu7hp1lA0WrG/oP/aWYPnCXjIzTE3akCscrOec/Rr+kGXs
03qElL7V+7myFfz9W/23+fr9fHu3hFD+778dG46n6gPzIFwLVt+ZBqS/y9OobC038yf1rqhkPrf6
SfAlTKB71GV89HqLjATKtZWT0FM55e91MftzMm7sdl/oeIx/3l6QGDj/vaJlWhlTOnh/RYYdjfQJ
7zJIS4OSK93F5pT4w4TC8+xiGlKzlBjIbMv+4na4VlKjyjF0Xp9Znn8fXAXxM5tNyAYlSah5ubcn
cVe4Qc2yLPD6USaGu7r5KL+DUguJqypm/qXNmr7uCARrB8tvf+UqMgkZp+26DWtRYlkgHSI9ylhU
ptOUFDwHSRxosxdUsDXmL7d3XQjs/t50UJX814rwiHldb5S6CSssCTu+y8yHuXl2/7pt5NZSIFQg
Ds3lYJCYCsgSn5zu2HnbjH/pcomJW+tYTAj3sWrnnCTLbhG6GdmRmvdoyEu1nWULEc8DBOUVcO/Q
U92/T+x5aB56meKKzIQQ+Fq5YjicLwvRz+gseNpxnjf/4nOgLoayJiZ+P2mPmLSqcjdt6Cl24wdj
As7MUdTUh5B4eNvQ6kdZ+GVRhkbgImZLSWzUs0Khy8vNZou2EEbUNN+24001SvKixU3F53jRQAZH
79IJFcs6at7pqgYtAngYDZRk6/LQjX8qE4ZW8n1avk2OjFhv7fW4tCjESYU78RlKT/TkqopPvBeo
YUhCDNmahKPpDow3pQILCh/3zfBUM9Xv7GPt6n7bnMxuQ/Lvt7/X2nX/cdugkwySLlt4U4okVynx
cE5HFUKw/lQFhRvSH2b89badNb/AxBQKp4jPodEnHFaDV7PDajjg7O5Z/ljc9fOWEImRtQ8EMB5G
F5eRG/xz/XZNZZmX/WziZnN+GXnjDzJ6jbWTirYA2F7AvYsxA8ED2l6zc4fhcRxTWn53iroJbKdM
T/nQywg+xYLhxzUNhCumZNHswLy+sBjH6OJOmXErWLMH+MW5xdhEkmcbVT8xVTvPRec31q/Slc07
r60Ri8MUBQimDITT15tY55XD2pTjXNXThuVp4GW/8lnSul0xgi4gwEygjUSwLkbrTpovI14jOTlW
YX/B2MG4NUZjPLJuiGUx7krcjgAXhfMPzmugfa4XxLKm54k7kVOVxds6zR6NdNwOehfO9W50jnGF
TrWloqNtPOujHTjecLaBtKL3oBQE0kUDuM3DWEwV95J8feVMXP2wxZ0volGbD51KvIGcAKD4noJp
JMOoq53l+/xPa0iLM12ZEj5qB6L81Op7ciL9tKWqX6fHbH7uXc83jEfN2MfsZI9FaGebkeR4frLw
j48/7IOdD7UPHCARa1VZg1rEkJzGW936U/JbJyh4oypbvN62s+pXF3aEA0oAF/Ja2yKnkk+owvKy
RD47fW0H2kmu6lVL6NRjQhon1BGx1K41KxZnMzkZIOWzrB8phu2q0d7eXo9Y0vn7w12YEW6Bobbj
guk6OdlzgLYyCCFtFZoa8RaI1XcymLgD6g3pmvshMR/Uim8dr0O2PTK/VOeNm/SByp3D7R+1unQc
XVzjIFYHNPHabxvbnmsHeDlAgTtfP8Qx8XNJt3flWfqgKFm46oHv+ChZXByNuVCqCbV9nFnVzfYN
bcLCGp/tpj6Xav8yuqOsfLBq8EPqF7oVgCAKZ3GMeZ0icyOnRPmGunKozn71vSc8JOPv27u3eh1d
WBKOomEhNrZrWJqmr7r2Fe1QX1Ny33ZPnjFtFf71tjkR5vi3B2GYf4GIAxYgriwnXp7WwAyeeK7O
gVqX+cZiIAQqDDUJunERHqhJh1HHePRJXwwHiiLX3mQUALGUvC8cxmHaMBloa9WJoBwH6BoGHz9x
d7hcHwdLxc8CWScarn49N77ef7m9eJkRca+nvk+1OYYRaJSG5on/YZF82Vwwg+D4QwVpme0Rqk5g
vhpYrjnklE+NF5oYQkCbQ0vYOVXVaXN7MYsLCgEvbKFEvWgnIMAWQjUK6Lg6MtxtFjV+ADOzT3tp
l3LlGMAGcEho0Hp4NIUwLa+GQXUoNqyb6wN1wVszIOnGZENLAqoXAalfKvIyl1BetYvv0HQOErAw
OeipcuDB6LSzle7p9rI/MBef1/3PbxIysFq3KmVwXXLyiPE6Z/O+aBrfBDdubfh8/FLqlk/B/Dd0
D03TwpnVt1yvfpi4K4kpIx6Q7Y8QS3Rxrk9qkhSnJC3Mgz0Ujq+SiR0dgIb9YlbK7VjOfHd7B1Y/
PLpPqMbgwgWv2/V9S7OU8Y7jo9SLDAxK3cg+NHX+81sdWO9/rAjbrCYjc/vEQ0iGeY780W4PNH65
vZC1mPbKhrB9PGs99FqwfSUHTDDxdcRe6BS6yW+IkgSQOwpSx9grtWweaSXSgt2FxhQhJ6DlwjEl
vd7QnmfFyVR3dnlMh7fuWZWpMK/dtFdWhO/EKlAQz+ZcnJTMQu9XH7tNUWRk37BOK8Js0OY7dJ+a
bznPQbrcj8oDqltkoygQg9Og6B24edv7VR7HklR53YH+Wb7waYu2Simv8uLUboYnRfKerdyxV6sW
vinob6YYl2BxUlXqt1YdTuOvzDnf9hzZB1xWeBEPcJMYbePCcXoM7iYJoBPT7zYF+4Yrm/uQWRKe
DJV2XkqVtDjN4zbR7+f9MO8b48/Tn6s9W37ExXK6lnBoW8Mfx/5Yg8DTjg9u8YdCO3+/TUjgMKEJ
zAmQSddGSF+j1q1iz8B0GVj9Ftdl3r57BShT325/nVX/+seSJxwvvQQBqopp5JPm8OMMeE9m/5vL
6cKCcLRsDOO4k47LKaTqgzY8Vfbz7SUsm/HpkbkwIByRpBzyvMuxWRq3cLseS4w8lM5Trn5dApME
MzCA1d82ufqWGAvfMRjcMNsmmLQrDYyuUwtPG8p2N7dxcm7LeJd4sY8JrgxRfJ9LVrl6VkFHB0V1
DFkA33jtEhhBo3AIZBO1+Z14d0BO+Ba0Gm+vS+wn/u14F1aEhc0YnBpLKIacHJ6ezDGo8pBDBXA0
VZ/pI4YlzdZX5vZLjwCUu03qc9L6hCJnGVDH9cp2Aw0rn1tJYDZjaFQ07KyQ9jFqLf0XIE5kVbeV
iBytDgtnBM1jUGYKuzKMA5AlCn5vBry73U4hT/8yjGOhvnb3tiNLhVe/wTLRtqhTLbx9198AvLNY
Sr/E425zr+JZ2nW9HtQm9yTEIjJDy/+/uGQGZ1QhnYa4KZ4w4eGcF44PLZkkX3v17F8sR7jKUh3B
WWFjOUTdk8DuJbGPiCD725nwUZBog34Phq5XobTU9fIGq6jpUQPTmEb/j7QrW44TWaJfRAT78gq9
qFtItlqyPfYL4UUCCoqi2Ar4+nvQzB2rq7ldId8Ix7zY00ltWVmZJ885FFUfdRQlmKcqdzdpt330
KtV7cH1YIJ0B3x6ogoLl8L6ZPIYevxZxZxGb5oPtpXfeECgu5dVdhyTbfy1IqYrS80YBtkJcaQEL
R8sDYZX+DVr1Wo0mRz+LR1Wb+f+Yyt8WpQthqpK8ngz4uDKD5Jub0XAYtl5fIbKHKkMW3LjiQAx9
M2fll5arMsDXZxSt++czSmyz1AsP423c6mB29IapqNtWr+5/ZxRsmOcWGtIi9BsxPhDOhP2cfvRz
G0g8N7SJtbnu41SDkVxcn/VjUCxTmaNec6d6tqp+XQqpQJKoz+WIqeLHcX9z/cvXdwGQbC6UEdBZ
Ks/SkGtMzAU+nUEwpSHDfmDuJpvmQzUbf+XMEuiS6h6boH/MmizOekeR2lkdHFppkFNd+srlvLYv
NE8zSoZgdCrb0Bzq8lTxZvxxfZivhSb5Qgf/CnKNaCfFKCW/EZgZtUpSlTEyn9GMavlIjQ3YsSOe
mhGrbxfGrwlcS0dbPOWvCEWwEpXZTVdYYeGlu8ngh4YYu5Hnscjc79c/b20S3n6d5DXrrqIkR+9o
rLdlmLZ+WBefr1tYC2iQnYB2KcBQCPQkB2b1nlXUvMZTqzykAF+RnO8GMYX6DaIDvOeHm8omm+s2
1yKatzYll1a4fsU0b5nz9DsZ7CgFzIvWTwmms2hfrtta3cfA4oOGBHVNXBPSIRlA/0A8A+GTZ32m
DY0pDw4sHb8WgxPNlXtnD1swjW7HzPmWF0wVvMkkyq/30lvzywq/uSB8RjLqp1MZW5Bk9fxij9J9
yCaOZln9DmBzsLFsRncDob5bjgoRmPUGaPlO+qbPNlnf7EB0vwNiLZyTObIhHHB9dtbu/qUjDsga
4KJMuYhjZJ3IqIPJMaYdy+/pU9EqoovVtzw6pwHmh/oBkCKSPy8K12pYgNcu4yUEA7NoaEFgwiKa
6qfWN0DPmWzBUptoKqU4GRD799S/sSz5eaNsweRk6nC+Yg7B2R1m4r7qnsf6mY/PljWHejWjPfJW
Q1hpJPa2VTmX/zF2CF2jn23pkpTGrpupzwavwd290KfwB+ZXoanp0TDN0NfON11Ajymgjvk7O+T/
GTrWFDwxwLnJefGOOgLcpAKTnpgxdaq93VpRz5rQ89s9z1VEJ6vbCAmn/5qTNjkAHGWTZyMihvRU
CLSDZw8BURUcV73GGyOSp57zBt1cdo+0idWEnAdAFn436JEG9cEo6Pb6wVg1Bmk4cFcg74wOJPnY
Cp4MPvaO2QRRLraNQyKif6uRyJtzxR2ksiXNHhu4XzVLPiivFh5Z22x/TFrY4/Xj2lyFYl4LfqBV
9u/ApFlE3yvulMVYRoed5h3BObsDzWZU4ixcn8J1z/vGlHR5Wfmgp7pmIrHg/qANuy3M28TRtilU
iyfvB0LXgcS9z+O6Hv4gbwJmE2hAAOW5QOLPV2/W3MYNKjhdw8+iTrw0OY+ULEmrNydeZybK0tBm
ljGRPhj3ja7HTBqZv/fTYwvxk2KAM0923fCEVCJ6n/Xo+pyurt4bm8tWenObeECXuYWAzaCBaPA3
yGuHpUX36P8//YEhTB0wBQuZyqtne2OI2JNfDR3HFV2C0ZhNw4AwqJ43rZ4GYdezj9fNrToQtAD+
U36WKR2yLm14J3APlSkNDfPTALliV5UcXK0QGACvIqYFDQDynOez5+pkYB04H2MRgCPOb/tD4qEc
69RGRHsfgnPlp4bo6LH8SdpyXwNOMRi7jBY3c7phk68qba0uJpSgzUXYFnMsLSZw/mXfB9ilTY8W
RDqDgqoPbXveWgRBwPsnGKB35HMWpXSgNs6HnjoJ6xPTRhQExClMDcOnQXniF0clx9JvjUgDAgtc
1+ajU8ZuVm+a6kiB6bo+jDVX+daCFDkaggizy1ysICsjs/9lDHs3s8IOdV5TV6Us1tYHtLwgJUUS
bIHSns/ZFOClnSJ8A/iERbwix3qcDm12b/U4DdfHtbb/ofABhkE0gFh4jZybqgEhQRDgl3HhQmjC
3FQt0FXi/zQi3WnU6yaauZg8J/hUDW2Y59vyvZLjr5HH25FIl5mdGCAKsbwyhlOHCGfkVnfae1td
L4xIK1MVk53UDaZLF5F/w9/JbPTPz+PViWVH3CbTfM09IU4wa2U8uPwJ6dWomYtPfW8fR1Pft6z+
mWaBYm1WN/bCK4neXUBU5WcoepK1wsJbFLqoPHZcQGusQ16jcgikM5Kc13fb6jkFLZcNlhD0/8u6
JrVlJ7ztChobeoe7WPfE3ifWO/nY/p5FUAgurUweiJqkPT1Qq8q0kdI4K9AzStBNDoHK3sB9LN4p
bvePqVc2IMiboEXh/PiMGgmcRq9oHAh7V9ufmyzdjX0RekTBp7N6TiGIA0+6GJLr+B0Qq17CahrX
fRA2A/TVxKeiVxFurDqeN1akhwvvWryZZk5jx0tCQf0fjf8xK/mWuun2/TthkQZHpITGf/Ccn09c
MbGytd2Uxmk3A3Hl2n3xE50Jqg23trttIMsQkiHVgsbxczPlYNl9D/61GDLQt5OGK7ZO6+esN052
g8o4TR6vD2ttAuGxF8pDgI9c+c3vC5qmXGc05k0TVf4zgX5tqoEkVjxcN7Ray31rSXJ31EMbgtBb
GhOf+ZE5ZUBMB63z0Nq+u0t1HyIUU9Md7LQY0IcRPPdukka9pWugFg5ionE3aqmV7q9/lmr8kn/U
cnSgjSPOQ2199vxfhv4d5byMqprp1k4D6BaRNoAUO2IqafCmqGgGcCL8SFFv3e643CaiU3EpLHe6
HFUEaNlDr5vrLBju883jltCXHc2ZxiYDT4Pfb9KeffM6fmxNbUt65KRzQ3Es1uYPZwLdAmA4wC6S
DmDjpF2FOiKNWT9bYTZ8BO1kZPSlHo69yk2qbEluEoCyDmTdaBcDsuWvKt/2JdmkSAgkyby5vivW
TiHSfOCwA2DHBPH0+UQicmK6Njk0tswxJo4RJ0TbGm23L0t3V5eFAlC79j4Clgyt0ABBA9EtOWVw
eNk17QCCnmhAQ7d379vxL6sPbjPn1gIECP/XMRhdhYeWmyJf7wKIg76SX3nQS5GiHDsr3VHLCPDQ
GbJKWfeQ5O2HCkkC6lt7y0HGFpLglJE7nYtbd07CXLR/4H4CqH1COgItQGhoPJ9ocyL5ZHp5FQfQ
+RHc+0KJFdUFKGK4qjq0unuQuQZoGUsLyNe5KezJghkOuhuqeYrHQNx7AAcOk3PnK2PvFVOoxnjo
NgU4H896aT2rrkKj6wSguV999ps5avpxwysPeIFP1/fpqiG8BBEIQbwYXWznYzINiM5xDyvIjTtQ
C32s6Es1HTXXe/+j09HRaQDVDWg/Ifl/bsdp/QJpMXRR2Jp+SAFrpHq7996plrXsxzMr0qnj9pi1
/oDOiRppK+I95E4aEvYHIeuZFcmLWJCaqbOlC2AYtA8DMJmu9miCOAVZlqrLN4mnUkheO2ewCNUg
0GUtd4C0SvUkhJPXSweP54K/zS2joHhwnc8TCEv0essaFrJ0CLn+JRVpiAadw/VdsnL5gM8XYQve
zwhcLqDiQaUNguk45/YIUcIXPDRslQSiyob03GxdVEbMHjaoXYcojVvgRXHo9z8YCGr8Sz887hwZ
35GXJWqRtVnFxHzxKqQimgcSqMAWa2cKJOwQu0BpfJFVO9/r/cz1gYNBBSw2Ntv3E8RrE2o91zr/
gN7yRnHTrFoDRSg4glBBhDnJGrFHJyh89Iak86ExuzDl/LG3sk1VqdicVi41dPMvrhboGHSIShtf
d8pRz+2UxVnwqUnCmR6Ie+uJG0vFeLi2Fxb+B2RrXhn+JG/BdbMGuYVWxS5n2yrpjsgP3xWDdXr/
bnhrRnIXI3EDFGQLFoNZDl2XHg2VTF/LyZQCKrRR/x6JNGWm346VYxEWi6EMjeGl5yptlfW58hCu
ASmDF+CyP95kD/s205nXYxAu/wwDbvBJH16uz9NKdLH0gv9rQtrQ3tj5MwhgWGygATnMF+HioJsB
T9gW+XjrjfZG4/WtRt3P1+2uRfwLzSMCKJRWIKguXYN1heCwA6NqzFhj7YOa1vs6t/owT7oKN4gP
14tAC6KzpvNZWB5akEF1V1TE2vrEsw8ofZJIr6deFSavnTm0YntAfaPTEWDz8zmvG5GJAFnb2OTT
HvxueIzMu8m6YxBbVkzB2pmz8KpylrAOV/Sy/G+WdzSGFg8CHAWDOIfJ57u5OCwsvJ4IIr+LdJRS
RR7cQCIzSj8GnbNLPLGZWP5R+GNkNo+urQJLrW1pEBOA5RbDRyZVOjXNNMAH5IzFFXd46DdQ483s
ZIiuD3xtW7+1Ih2cRgiTDRb23Di2DfxnA/GnLICeaTLVu+umVq9X3K9oIlyIKJGpOZ9jizEzN+aK
IRn04nEjEoCZ1flSpBR6CCKj2rgZzdupAtA78A4ufyed6WvYAmyev7D6oNHkgiglpcSlVcNQujxO
kBH61tZ1qDjDa/O56LLiKQJCOVsWZphExWnXc6xaq21AMjM3iVo0RmVEWjRnpKCO8DAQBngb4i9/
4qHpKN46q0aQbMBVBCIkTN75agV60lqlN8JI9oCcQMSbu2oQf3CrAg8DECiqTZgvyfMEgs4MIU+N
hvyWhV55Vw/k2XTQkVj+SbgAhBS4mPG4XpRAzsfTkrR3u47XMWnaPam0H5P506D5LQ7v9X2+4kpw
Q9iQjoDPguKN9FqbCOj92qJjcWB3SRjU2k7r0qPv4WlBxMahX66bW1mnM3OLH3njucBXT5EHa1ns
99BVYN+NAnUmxt/vJ9CR+1po8hHYyfDZZKRczxId+xqY4Kpr9+lN7hSKrtA1eAOIvfHmw/rY6Jhc
xvpmLImeYUePdR23mr8Xgf0xSz/VfX7non11busNY5A51qOKNGGb0D3AI1FRdoqNv+J4UU4DRbqD
FA2YYaRbB40UVZn3bR37rD6wpjlWqaKWu7JDFiosvG8BUII3ko4WqhZ92ZOyBjOUE/LkPrNBDViF
Fs3CZFRdbSvDQbIaYQXqZOBelBtAIJ8MhdJyqpEaMawZArYt/+ZkGZ5s1/fh2qBQVYdgIfqzADqT
nJKw+2SeJxP+IujKHeWQe3JFRXZDBaEPyLVAjmbOVELjK4NDLI4K0yvLOtqpzzcMRd1PDIVfx05Z
b4u5t6OWmH/Q+r5IFGKplvZIaMOdG+mgm6IFY1CjAyPw912tFcc8C7SjzcZWcQJWJnFZJYiN4Y3h
OTJVc9XoPZK6qJfk+Ae70Rmso837PHRn19pVVR6EHuusj9dXbm0SYRBZNFB8Q3RSmsSxC3qNJhWP
y6T5rmULRD1I9tdtrHgpgO7R8I5MHTofA2l35ImjN2Nm8zhr73xQbzRBDeaKevN+K+AIAh8j4AvA
Z0lHFxrepGIeaWKrybbe/Akl4Ubb/n82pMNL0tFsLVI0cQke5j1H/59RKPzD2oIAOYBXLaIlCAjI
G26YzNYXeYNbkdz4c/NMyZ80cYN6Cj1hgMlhTeRHptUZTtNbdYNOZnefetrG4Om271XSosveOX+Y
YRD6kuUGRR1WRdpb4DVs58DCW3Z207ixv7mQQWhoFw65e3N9XVSW5EkDfSZu94yh9eLRI1/B0hia
7odC+3rdzOXaYEDwA1gaPNYu1qYFzXI3WQNu9x/QMepUT3LVz0tphhq8TmmPiCjWCm/jeJuqcBVn
RGVBCrls7uZp1mMAYttG/eH67FweczxVQDSP8AqXjqtLsQ8AC1NXu/j8Jtl7QRV23Wc/U/jIVRvI
1SJrACLqC6y7ziskhlMPK9A8+PnnPjjo5qfrw1ibI/iQf01I3soxmzaF5A92rT+F1fAZBHTXDVxu
VrBQweEuxwIXpnws7EoHIb5tsLhoR+iCuHofN9CMAK9XTaJREyoK/teQ4vwcnhuUTkc9CrQlgYom
bobIn/Z1vWk/DXzbpDvtmFd3xqDYCKoBSvs4rSp71FGvjF2WWJFv8+QwUu1rpQOYajW0UXjMZdNe
Dg8sEOhJ9xDiLwv6JnCkiZZVvTVjeJolNlWHVisbcYAhmq05/OJWtxkNpkHVXii8zjJvl4YBcNER
XjloHz83PCRz7lkJXkmA7dB6R6t0U+Z3SZtFefFwfc+sjXGpH0AgaWmgkiWi0DpG+spEgBV4TUzB
fuexY2KTnU93ZkJCaDSFoOG9bvPyIKC7EJRCuCVwaUOh43x4rGAWghy9jS3rubPv2kwBpV6ZvrPf
l6avMoknCgu/LxYZlew+CUn6gYGU3FdM3sp+xEWHaUMEAqyYTAWBlASqW7PZIqj/JUDFqYUOevKo
MpG0OqDFjIsXIPIckgOktHW8eUzaOHOdm9oDL8pTrzGoMQ7H0lHUBZfJkfYernAYQqCAt5KMdGAT
Xs+mnne4W/OQgdbGhpZJ8vX6Dlg1Ag7xJe+5cL1IIVXDtDn1bRhJMV+MfB76XalSd17Z2ZDM/G1D
Cqk0A5xSfVp2IJTRI78kRw5w69jRzZRDprN+tkQRjp2Z/8nm9sFKD4b9JTaVNl8z2Ik7TbQD+8ip
qh6EUOWMVzcdXrMWfh6ZPJkkvPQZmulY28U6/1iOCXI04wYeaTRVcvErxxT1Ycj5ggQWOdyLkVRc
tyYxQqESFBdbS/Dh0HZ5oMgBrDzPUQ5dmmpQ+QYCSr61Oq2Dxm5v9/FUzVEZlJ9Z5t8NhrETRRe6
VJymnp7suTo6+d4tjob/2R2+Xd+Ol1sFsCvAexa+W7z7ZEeP+xGVTdcawJ2SVNsMyIId0UxkhU2R
hI1ZlNssRWm+zIyDM070cN365YLCOhKHjgPMKe4a6XR3NcLCjvtDjIa7aAjmsNT3uN7D2lU8yS7d
yLkhye8ag18laeINcUFuIDgo6p1Aa096p7mqNV3O77kTQaUdFxeqjS5Y6mQBsTaHHn3rDiLuBOFF
aAKUddStyt9WIM6N8hkMlkFAkwjo8yasx9TYaXrL9tfn9dLJ4CPQTYMHL14jqBueXzO5QV3SYQfH
dE42YwoGCTKGWqOie15ZPuRlUdnFQUHRUE5Aj0lSTY4AHaMvtuRjmy6tknFWVwq/crlHl7c7WEbB
YY3Hj7N8xptgpEXtpPSKBqyCDtdva6uf7zINvU7WUH7vPGsM3Ulvb+xyegQQ3VIEJDJpPxK1oGlF
dw4o5gAKv1CIhuz07I/MM2IHxEWTHZbJ/FSXd+UvQTbFbTCfJpOE+hAl/c4pjt0JP7SfkqfhpbIf
i+QAgelIxcF2Oe/+0sa8SLPi/oUHOZ8QalYOOoozM87Htt5Ojd54D9D5GnjkZA5DY16Nis72+pZa
aVRa1HeQrUPDBJZaLg8PvVkOXTnrse0NoYXWMxr0aG/0Q5CahjYPNqyEBMhMIBL4fneMoq2BLDMU
ZRBzyARpqUFK1paGEVtUC0K/cJ24zTv+dH2EK7MKMBCQXHg+gNtUzhXxshmAf08xq1VuHHTI2Ggh
Qzte2Ft4aAtQESic0uUpxR2GeBAgsoV7VM6DcTKPvldPZozuShOUfS64tH6UjdPQOzKy3Ffs5JU3
C6pfwStfGCr8F+U/1qCuQVhrxLq7oTyyvU3rhrW16c1dcqihqIQ2nPHdHv7cphSK6CRxGuEz45UM
oxYf+w1zeAQO8utrt+IiwBKLXQksHlhKfPP8RBQcr0Nk+ozYo/bQRLPTGTQqWVPh3VIWnEXA60Ja
2K+7eZNmM1rQqAbqxusfcXnJIPb+u3kEHBAXvM48SH1t1AZ8hGaYe+SY/M0IzrOdQRrv4Mz5TvR2
rjiWazaXGBykbMifoBp3PnAr0OcR9HpGPE7QZXGzuwkVwJBZQRONTI/TgCgGuTbTQGug4OdByANM
r+cGS81q7Q5chnFViZ9ZhmZFsE2aFBBL0E7eVKSINNaGvGgUu3flsOAWwPHH7QoYjIzXNZrMbPIR
Pg8oQW3rj6L7zkwaRB1ph0lxia94AhB44BJH/w+Qu7JoQkApAs1xNsHxlJ66AW3sBfQ/XXARITa5
vmcuI03caqifIu2CPoIL0txCaHUzgBAOSgB29p27zbAztUZXTN66FSSKAerEuZdxeamTs9mAB4qB
q85DOtX9TVELFVJ8bYmQFcEPYVugMLhM65t7WoiOidIjVuyXdI51q3+xs7SLOJCUCq+ybmlpFQb0
FqWR5VS8sVTjpBWkKK04KZ0fo3AeJ6e714bk+frirJrBrY/gAyE6ONPOzaAcjfJpSS0AbUwQ+Ixp
sF+yJTc112dFEs7HT52HjYvcnIvrFWE4LnYpEp4z3dHa1DXBCV9Cua+ILP6FN3pEh4+Wpu3x591D
W0SLYQpdSxBRk4bGPc/MegDx4378Ws1lGKC5zVTRxlxuO1ShseOAwETu0pNV+3S7zB0QhLsgUbbR
ol5PX4k7FgqHtGoEiCsUWhYpA19ySCxvsJ/HFEbsttc3nENROxR+7ed/Ygjk4DjkDqpJcktM0Bc1
qxzuLuSaPIJ+EeIeaH53v967Mlh+1EshHQm3jr6/802nz41N8nJyY79tqb5tIY/Jb4YJIVDYV9wg
p/ebw76D8DPSs8vD+txc3yUNON0yLy69pg8Hb3i0M//GfT9VB3A3fwcfS7eoJZmZey5AQp17cQaB
rsUKSNjenb6BZBHesKiWImOJas/5SIKSuqzUUi8euvwTHi0JqnzeL176qk68y+thMQTW2tckJZz2
uSGboPyb+IWHouK3ttCeWPWtpfYuN1QJgjVDDurZuBls34HW7LkhyBtBpzEDhbPLgigVYOhN0dau
g9lZtTzXLaHsfG5JAKKp9zqWB7RZW7P7Zvn1RvRgw/RVd+tlwIJA5d8xBTJnTNbxAA9SWLKSO4M1
kKE/1lp7b6Qcj1RFNnR9VHAKkHQ2semkHSE4jvHMMX8mybOoSs1s19T5R0ZZdVv5reLgrjgigMuA
swDKFDAfeWQ9iNt7qgtEDRkq86FmpJ89IJ1/Xj+vq1aWShmwI4jA5K7rvDCdpDK5CWYiUvOwssxm
byD4e75uRn7uIY5eXpcmOluXciYCvvMdMeHqtdvcH05Uq7NfFi8xgaIxPjKRGjGwI0mxYVYJVFFL
xbjL67k7GpNvKEa7rNCba/H1KyA1u8wrwCO4Rc6/ore8oYXrEyewNh5ySkO07R26TnWipUn928xr
cInnHwIKyedq2ZRmQHELqJ055V+p37ljVDNB3tl09Y8dVKm8AM8DoEjOh2NpVZGKqREnjlocaJPR
tTDgrkfqwgmTnG2ur+Hq5AGB+l9ry6jfREkm8Z0qhWjkCUQHSRS4pbady4pGDcSid39iakklwtjS
OXRuqipAu4SGUXEqfYihmgn6vIaNl88KLpr1dfptRrpFeAK1MEvrxCnznSddT5KjOQTvrIf+vUgL
ySX8xiK1J+38XO9FnWcDpo00+8qAZBFvjsJ/ZwOZbMaSXG4f2IU/4HFx6sznbjgCmBsN5JGb4/YP
lub3cOR4wivm2tEcLI3PrNAD9SQBM6zbmeF1M1IAuwwHITKaeEHBjSyDLEpYB4WZF8koTjrh2Vfm
JWWUZk0yhEJ3h60dkHGT5Oa0wXNcVVRb2ecoNzgIzRBtIvG5fNqbfV7WBA1UtBxPvdai3AFGV7fZ
GojO3j/CpSVuce24++XSZGbkmDWDjRD03tb2yQRbUF6OYCfKMLQe1A+cqkTGpAvsdVLh6lGBWPpn
Lt45Zt12nWPO4ymlFg150wPTqZPnPANNjzt2k+KZqDInTaTfWNZAXDGehBC7wJtbwEaLKawTOm6c
xH8fLvDvwUFEGS4DMTWSGOfL1nWgELUyfTxVJb2x9WE/Gv77AoALE9JRtntTuDYxx5NbfrFbsWm1
u8L+niQq2s/VHfh7KPKlXDW9x4Vpjaei/JLo6JgseFQEk+KNuGYFVXHwtgO/bxuuNGFBT3yv7Txs
QLyqre6X0X5K5tP1Ta6yIc1Y3WejAPPaeBrbKcp4EfWNFQ0q9m4pCHxdFzw9Ael10R2BJ9X50lda
XQAbl00nCPrqj1mnaRuoYJIbXht0qzW5ee8CWqAodS3TI8USeILghbNwmzh4058b5VAr61FdGE9Z
Y7tiEyQaxZnN+DTt0PHU/HS83P7C2IjaEMoL7eH6xK4FVCZaMGEZSFWUmKVQhmszON01zCzitnt/
vtEsgCxRAh4OwzCHwiSn3rkJRHTd7NpM2/AeKNH8TVNyPmjXaaoZJOHTye5PtlZukbfXeiSzjyJ7
um5pzXnAhIuEGYDa4AU6t5QXgKNnQTaeQOGfRX7S7BJWuABVUD2yEtv6A2/82ruLDMZSnZG2kEcL
9AZo1nSaUqs9BS0AD6FDGnfYBWCgLMOhQUs49GGmioeJy1IVAmhtYnHjLLA1VNiQ9jofrl3OhVEN
5nyagfkTPN/4NLhBjf251Mav8KMqF3Nhb3kzLcTCqBcv71tpegfd5nTgQ3/KTAwLiH7oHEbN8EPL
flbV93cu5WILWSFkQB0E/3JbNmDNTQnEeH9yc7GranOXjWM0D+nBNBXb8/JUwBQonYC3WBLnQOKc
TyMrxOC1VjOcXLffuuIO23VvJ+OuT36VXh2mPYS7s/wJOV/F/lkc2Zk3sNGYtMg0L6gSPHKk9fMo
brtC+IhY6zQac3CNAYQMjjPc4V+HxNn37473UA3GFYEyFnRoQD8sxf4lJ8HMqlw/NUZcV6gXZvWD
OZIdKwdFXeniJL5aQvcVIDgBRigNzc/ypikY0U9m/qWGHMq0JygB18qAaGUKbaT1IMIECEOAksD5
2qVGPo7ZHOinovHua7PbupRAfD3kHnjNCInrkfxgVBE1rA3urVHz3KiRZk7eG75+Sts8arODnv7C
+Z+sH+8+Auhb9l+h8AvMWrprgQ/Oej5hbNkvHfqcJvnsmjyaLMWtcHEngXxgIfTBExelI9xM56Op
u7QVRtEapzrLvpqoLndsQ23j3s4AVTCjPnO318clFwFf4TnogV0SfgvnqCcNLB2MVLdG2z7hNO7m
boos5uxBVLdosoSAftxCESnS+/qR6xCGz38qzF8u39KMvXCBLGTYuJbOBzw0icYcd/ZPXdvvu+y+
YsW+agI05W6Z/hjkL/X4lcwP1Z5bNyQvtq77TfvoM8UsLF7l/PAvrMU+/JsHxhBPPougKLCqpHST
U6mBM75yK+1WIOGLuTBUSuqXfhs1XgApgXNZIh6ZVS33oV1aumb2SHU7tOJA+8AX2bI6SopPirld
PIg0KtB4Ir4wgcbANEvnUYAnFo1lfY7caukcQW/zlxC5cV9MlblzKo1+CUrT2Ey6VUZtCdEXbrgf
IB/RHouqgxC3ZioCrotZRhEU2QBw+uBNiFLh8vdv3mVObeVebeB7Bv9DOzyJSmwLz9opRn1xhGAF
IBdExDg+y3/OrUBUzzay11GnG/rifRg2P8Yb8pJH4isjUHON/LDcepuAhOPHRElgubzSz+b81Trc
OpqPUHmW4Xy1aSSI+4f8cVyAAvOTRx+z/qHz821hvrAacFlU9idre33QF3mQxSp62ZEYXmA38v4F
aazHzBIzW6DJwJnsqHNU6quXjkKyIWePLMiuT9myen8htDIjsgm2OQuHlzqsP6kQLZdxgGRN2isa
lJvNQe/yx34rACbSIncDFh8Q6mw8svH/z+mTvK7taAXTehjTRhIm1i90HymiC5lHEsCOZYVQjAAV
IZQgZOIQKwkoBKmxL9qwPhS36UOwHY49CYetvmnuxI321G0cFXHrha9ZjKKXAlBboEtxs5wfhZx1
nluYGBf6ckkE/Psm80rcx51/avPiG4r0inzchTeXDEqrVpYZJBpT7JG0SkMapEdi/mjcv9x6UBha
fujimC11cjzQUK2UE6dt3pRIfI/5Y26AanwAyQLoRNwemh+6qkChMiVNopeVpkYZTE3l46T5oQ4R
Fbw2VBtkcUsXI8LTAZCq5QqSgzSXpgUQBgmOl/6cMgMclR00W6y7fDyWZX2wvguTH7RSuy+8VmX7
4qJYlu2NbfN8n5SJBcINKEA+2l40l1Hub+qdgWaJ5AfX7rgZesUBtCwjeilVTfgrGwZsRwuLPDiP
ABKXguC0QTXYGHAsdI8dCj6dAnsMwrIyHqxe2fuzspLorAWXK9wyxNZlYyXrtELkWMnGKiEPU2kn
DTRI+8FXSTisnDsUS8B0sHAYAt4vXUGV8AFOW9bS+OD0j9ze5laYN1uqYudaHRAEmOBQ0O+K+ZPW
zfEyq8q1/BER+Y0WfCrKe+IbiizTRVSPxwkIYBFjOx7gLzKzJVQHG5DKl+TRLsKZxHnXbDTjRIw9
9F/Cse42lqYIgmW+jMVZnplcxv0mUCiszMQ7PSOP7EXUUcbCv6qN//XZ/GV4kQtYQujetCo2JJk9
4R+jSBwEeODirSsdAqOaESJmlDzOVkRf2D39Zm/Ffj64oOE6UHT1KHKR6/P625609VsC8CoUnsnj
0B+DL3UJXccwryKbb01nr/26HiCojElOrGomrQNdJ3kkWbCtE7z+Uj9Cx7ynPdLgIEYfT4s0um5z
LWLAMv4eobSMg9MQ4McxwjQR4CZ/4uDCKzY1ZEBKa9wWyXMqdg1yNY5Q3A7KtZQudDBLWfo4Yc8a
P1lPDoPh32ifeDo9kg4V7RQXhhf5A/SnyX3fqlqzlrmUPPnZsBfv8Gb32uXAddpgridbq7ZlPcyI
k3i1VczuSqSJBxucJ7hLUQqVI82G1hMbSEUewali41R4+5Idcqi5Z1sAVcV8KxTXxOoeemNQ8moU
/XxtoGM53Wi+IdANx1ksqnD6otirMsL675P4xpB0EnkChLNpwFD+eXqpH71b/5l+B/mN2JYfIJn9
swyt41dQO4bzGFUnIzI+KaZ2MXCxgm8+QD6auj2SqcP2AXY6PU1jaN2Jnb4TG/7U7b3DRmFuOQfX
zMmHUzjzPIwwBzVcO/pmPn+0P9RbK4vGfRx83JBnR2FRtZLSwayzzqGFhq3TJHeDnUXOo0CqwUBS
T2Qn9kSICiq1ds2DqcwCWBPFq4v+Gc0YgMSxsaKivh/Fzqheym8N212fx/Vp/G1EOvTcSsmUspY8
Jtyku352fwAiakT5NKr6juRGnX92KKpUoDYEoZycpawKUrUc7u2xc0hoeMcJgGkr7lvAjI4p+cmb
m+mpKUhIRhWb//84HL9NS6P0WhMavXVHHv3xQ1I+t+6t1UUtjyhPwRZ725qbhv90n/rvpI/s9nOK
nrXkZ1lPYcsfnOCL7e+IsiFjfXl/f5Pk8SgFIWmQYzpSoiUbhxf9jgIVsNEC+1Gbxfb6OiunQAp7
kCOmOfMYLrMWAB4bzWtzOYRl8CN1ho9dh/6K8Qhuwbo+ji8ZMQ7CvxmNHQEnf7+rGfogIe1SPVjW
4T+kfdlu40qy7Q9dApyHVw4aLNkuW7ZreCHKVS6OyeSQTJL59XfRjdMlpXhE7H0au7s3UCgFc4qM
jFixVl+m/+pk/Z2J+eSd+f7ObN3WmldHJQf9zg5Gsue+95p8Uf8hUFjegqYEF7BQ97NsOk+C1Wr+
NLVZ2JkAc9ye6+WbdK7H/menm5LTp6aXupAIzk+e96o7UXEEaRpkrEjofs3v0o8Vawu5G2AdkRDE
0w5kBrKAl5JCnyxhgD3YJFK9h3gqt5S/UAMSmfqm8V7Lfd6+Dl1wqH+73WFCq6Sy7zRf+377O5Z3
2N/vkO9W2yvGXkU/8Kmyd1QE1qaHHI64L+0Jp/2R2A92HrIaEmNWODLmj7SbyyGR6RyL7kmJd73y
0ya++bzyWSvTI78rci5qo7QxPZyn3xV3U3W7Kd2VzSMea11Jn8y+CYRd37X1rvB+6SBpQBeJ9oyE
/2TkUdWbfhrv6mlTNdC8z/alfp8QGorWORiDX7pTRLK1ssqyqzybSukyH0oAPCrUNU7mK/1Rnoqn
5p5sx2h4Mb+mT8VJWasDLt4CZ/aku7s0JsC0XR3ImThB22LnjmhGituAOUOyv70en3Uv+eKG959x
JrgHDFXyxSVpAQBxcDgq45OgNchIgkahZ8MLa3XHUoHE+YshNjaDTBwH+9vLBFrTCQrjQYdg32E+
SVa27lLibL6R/vtNki+uM91SatZgvl1l24nvpkICcHuH6DPeGOxXUUIQjv9ADWOzMhnzxN6aDMkr
D4YuzIbhzKTJgVYng+a+kT06gCQKdJxvUJ2M74Y6rAGTXdPgXnpvn49Z8rr10BhOLmC6VpWvWAol
T46k1vz0m6sXKx5+DsZuDPNz/s88PNR0PKj5Ys1bqvmmCvG/tSOzdJuejUbOBJlmrnUoNuWQn592
5aTvSdPtBNUD1UlXaB0Wn2g6JETQKAWGb2CZLu+rJLOnGhIs+amrItyKkfLTCUBOGYz3/H6NKGt5
a54Zk1yBEA5rGz7AGHqoy2DoQ+7UhzqKoXtU9DtFfJvstX6oxVzC+Qglf6DYKF53gDGddE78qQ4s
tmv1oH3xHt3pjiaZj0yG2wcNfXKUt46snIolb3Rufd5NZ7ulGrvS0Tt4v7hx6TZBTij0RhP31oDw
fuUALr1azm3N33JmC322bUXTOQqjICkPiHqvqeA+Ifdu7yvjkQ9ZkLSPdLPaszQfr6sjcbaukhvU
RmcUxQTDqbMbjT8NUhheMPoFi7eZ89t5uT3OpUvwfJiSgysU6HbUePmesuoBAh6g8x+CxPgBofgg
TQSi4ZUDvzw6IKuRMYSbt6Vdy0dFVxLoeZ6qvdXsxbCB+mQ9bAkL3ZPRruZi5xN3PZl/zUn7NTEK
AKhdDM+DHk4dJffasxNYE9r/fc8MkYVee5stOjRkEFEiRNMjcumX26Ztq560sQuDKZppjQGys8JC
EuH2qi0VQDSUPP9rRroe9KwCXDTDvZyXj6nha2LjNI99D452wwcb92B9mPHGUCK7gtRl6ht64Nhr
aaFFz3r2DdI9MdZeKSzw150GNSJb46BpvvpBq6Duvra/jS91aBcPpfbi1nedAm6lVcb1T/aEq8X9
7wdcCRUnKSRyy17D5ayiyHqXQFDLt9zXvgBaaNvUG7OASCzkEI/uE/1a1FuQ4GUliP2mPOB6viVO
5nf6l6z5PrjPOZm2/6c1uupYqKAthuQLPo+oWxA/8P4hZduevYtiU+V+625E/ATdaqbyvaqA6lBw
3wXP7O2vWDzfZ3MknTcRjyYfdBvps62HpvIy4E+ncgU0snjvoS0YzCTYkeBFkDZ9qet9o6Lt5OQd
ihwVD32KzOw3ccB8/yNH31Nfa2HrRhb/fntwi++pc8PSMRBg43GMYcpOcfHWp3/Iy4Ni+3cq6M6n
36Bw7N+fbhtc2vJQ01DR5o1eKFz0l6e7ZlNKmqqD37Dy7cQeVfLaJVZQ52tx95IbOTckDSwrBQOy
t0GtcRz8OhsCy327PZSljXFuQTq9MW8sh3UYSmHVgQ79XzEci/JxyN+bamOt6qstmkMjJHpkkbEC
2eHlzBEtMxVrXimmNUFTV2FclD7pJggjQNiT9qYWGnm7uT3GT4CP7CFmGQsYnrlmZDxMrilOrWgo
xbGQ/VJOdAZah19I5vNdExa/jSjQebATKwixxdDszKzcfFCMtVBFA7M9cvN++5j8MJ7VjfihflX+
TXh7bkoKObWMVIM9oDiWl3Fg84PhhCx5sr2VMOF/GRIEnAGTnLlXpHAIyBeTT8acri56FS8QZQwz
PaOvLXgfdbtqn9oJWHYCVdijoZXsi1lYa23J8xa5Xsy/nzAfzrOIzOtcQyFQhjs5Wmi2zE/7Pa9A
eOcelDXqlaXjBwTjJ+wFbBVyRrJXQcmmNkgHJW7j3pG6tXykvpRwZXsuHQpw3aJYPDNioQfxckRO
xykucrxNnOnEk7uhecO5M8Sf5qMCZNN80qCglv0W1iZ/j9Vw8HZxHQ2P7vvtz1ga7PlXSJ6ATho6
Ozq895JEtbc2rYFKVcu1/o5FX/0pwqwDOIkOUmkHid7mcZcjeC/TyHCUYOR6ZCkHhX6JkVWw3KBx
71V0l/4eV7N7n+dc3jrntqWtw8Q4OK2HMNAeH6ssu4uZctdTsifjq67ecXWuSoLJsPuu178yXgaT
tin4ERrAWbvnEAO2Qp7vLG3f0Q32f5jEP5U63xdavjMzEiRE2edjEWV8e3tl/pc5w2NgbkfUsUMu
NwikIquWTYiWBxIl7J2q90JYOwU65hDaeEuLfYZ8aFtvnJXLYf7d6/lC5wjoGdAtL2NPmfC8TkWM
dOpmft269IyDa6TNdlIMe8VHL+4+SO39jykpQLFLiOnyQaBcgw6CKGW12NWa9nJ7IuctfGs80jOA
uzEwm0zFsxWs/cVd2k6BnRR+msSnOPkZD1BOSNZgUItREXpI/zuyeeRn/oqjn05XoY1xcrUE6kZW
YFV54Bh4rvZZmBg0TIGOtMVx7Hw1n8LbI15aQZB1zzgl4KFV+Z1V2oDPDwPeIeY49pFOrWqjFKkS
Frld7W+bWvLLiPpctCfOen+qNE4F/Vwg0fbmVBXxGervGQ9B0hiB4ydKqpUIbHFcIEkCFBGd6CjU
Xk4qMqyNPeVpcTLiFHKJKSC2kA/Lwr4Sa4/HNVOSXzSrCYAWQopTw0p7W+A5HBVFkm1UAprV21O4
6KAABvmfYdlS/UHtCyXWc7s8qXVbGhFzWwbBRK9z+g1kaUVzHwttINDgspDLCtTBgBzSkA3xYzcI
zYoKlAqzqLb1zIDuTlxoeyKcpD8wTx/1UM+gJnBIjMpogn5wFPLkJCB2+KOpaYM8oq2PoNSycupb
VWtPB3fQO89P7LFrdq1ad23AudoxX0wpFBZxjMC1sTL+pbwSuvDcGbqErADIty6X1ZtImTVQ3UHE
1ETvwm/Cjy7I/F9JAMmuYC3r+KmdIfmDmZIPcSiahXBCpaipEUWJA8/KUwttRru9c3AnxWacAlGh
nhT60dW5nypIPZfi2E/V/ZBFZvFSDfFmMD5G5RRbv71srcN9IRowkIpBBySQrpAVkD6q8oaSjXVC
QBHR+rqi+pVabexyirx6oxqGXw/fb++6JQ8Fi5/9EnOWWxZ2ROBYd5OSkRPbMM2vQq4E/ofxU7z2
J7B8/AtjoF9RTTS9gC5AZiPMe+LQwYMxXKknsu0bn7+VdwF5BIHmChho4eQCw/HXlOSRaApbOp/H
VeJ6Tl3nA9psPy2NrLm+xY10bmn+kjMfbw1xDDonWJruhmLX0y0qEfH0CvGYMFZ2VLmvIgWPYSuK
iZ+9uepXa9jlPMzr15XZXdo88Ibo0AXDGsRJpM1D3Kp2atKQ09jej3pUjEGpzuK42eZV/9Y+N01U
PSVVmDdQSJr8MnuudD8dtxZ9vv0hC5fBDJ/573folxPSOo3IG4WSEwFtujeBp/2AAjGgJQnd3bY0
L6J8hs8tSXe6XVf2MHiwVG2yJ7rGirhUjboYiLSHnCSbpirGhGZT4FAIUWzz4iUv/elQfTTvFMr0
HwKQhED9Ou2qV/dhwMKvxcxLldO542CmiQBJw1WrGCvN1OA2w/aKv7R7230A6fYYqh0Ihfz2O8ix
teEXe0vGuwpMEUZE+y8N97Wt0+KxWa1i1hePFQB9s8yOgdymtLakErzUG3xNfzeWdSDi71w5EBeF
qKneMeUATEBqfTftx7FnGwJ981LJ7qx0hYhmqQYK1gVQh6ExEewLct2WiWJUNIOT05tm/oRAk++6
re/wqLR8koc6hFu1k6l8RyvyYKxdVIsrAsVFRFVgrpqbMS/399jETeu6I/b3M1o+o725F+/NNtuS
vfPEo1dvC/Wtdy9UH+iuO/Qrfm1py/81fpXwVFPeVrUpyKl2CyAVugNRV6H18yLKx2p+i4KjERhm
kGZdDtAqp87JChVbTtzZdVCamw7FDhBEB9Zb++qlPnMiyG7dPsufGZFbVme3cu5H0aTYtuo8spCH
Q1SFWeGXG/ZoBvHkj34fFl+UOyP6vmeP1nF82VbP/GF8SHfWHxqiAvycvd/+oM98xq0PkuLMFPxr
nUvxQZav33U/6817GnRB/vu+QccBD/vIOnm7IYg/mt0TPXj4xvagPP/qQidKtt6rGwIrsGe75L70
vyOe22r4e8J3tv1L7pcrs/fZ7nDrY6VNyWjDEp3jY0u0kiCt9pTZQXligRLqXyPt2Yr6Xfygfu33
LFhxwtfXDpDMCP5nZDaKnjIrj95BJtY0p/ZUQurUUAvfSzcoGfdwT8iygaw3ur0u80guR4qWJ+xO
IIpnCI1cXqmNouJNW7OT+4qB8v0vQDTbNxKu5V8X8l0OWDbAHogXFBraZSdjDaZL0CEHQ9k+BcCg
f/b04wCSKGesQ6XYNz3ahFew4fPRkgcHcg/Ev4hM0fss3Widx5OGUspOZm4dtBwdu176u+XGhuv1
n9vzeO1JIBqr2uCuhDV0dUnbGwJZZuYCWnVKOvVo6SZeUtlK8uI6Erg0IW1KNx+q2p4adnLAYFR2
NWp8u6YJM1cDRmblTlgZjtwPVE2F3VsZbI3MfE7KYmPEayjoNRNSgKXWdk61fh7O1PpWYoH6/+vt
Nbk+S1h8PNXBfoL/BVXSpQ9Mu5g23CqxJvUE9nU0Z3WpGwoQF1kljfJm+OOp7UrpZs2mdKUDb2OC
54ewE4nzwLAbiEkmfkW+wJ/4PQfWxtzdHuTSNIIsAUQGBnSlLfnJkRu5U5kVptESkx1NTm75ra1+
u21kIW82T+VfK9J1MiStWTYatnfjd6/CT8Pi+DXufXEXWFk4rqT7l+fwr7H5z8/uroxVVFhexU5T
MIG05qf3g02+FbzdHtN18HU5JOk4Ea8FZ1gMK+MmfUnf1m7gpdP6d8bAoXE5CEiP2GrC4HuszowU
cbI8jgDvhE4NqJTdHsmSmzs3Je3zoagBOBOzD+9+1Trxu3LzqrD6X1lxgHuEmAHcnORMNbNJuyyD
FTEqISRiM83YtEb+zkDF+W/G89fSvOXP1t/zUvBJ64ydaAUNIXBcP2dadQDu6E1p6EoEuLgLoAGB
4BfQb3T/XtqyGBuL3Jqw15okrFKg8bR3gaDs9oiWzw8ia6jsApGNqu6lGQiLi1oTMJO290kHULbe
RopX7UH76TtppDvJQwqhHJoY36xaRGMyfr/9BYvjnMNrNFuDwkamQ88SApKOSmWnsvhOPQyzPCbp
Grx4zYh0cO2e2i1JNYzSUzbpkB5KZfhClGzFxy48JcGejXgaPASzxrhM5B8nntI7ZowNQj5iZJbQ
PRgAsaWiqbPNfVZAAEJ86ANF7YegbyDKOYl6iBSPNH+0ChroeII22Ust0t3tWV4IHC+/TJoBoFWa
rG8dXDl4RIZKG8bPLYDuf2IRkQdnN2hABYfOq/Ng8Y392z25cQclmtPau+ba+eAzUFPHGxdaNyjV
Xm63npmVG48czX2FF6T6l1HXDiW5A6W4Za8W3eYr7TLKmjPVM00mXrGoJkpjVhTFmjqz7mc0ssh8
qG60xU/qRdaPpPmJN64PpKdCPsAmtHJ2r68+oJ50sN/jXQXCRVvy4G49giTEQQtj6vyw7ENbvN9e
zYWYFQZmfgIT5Ty0Kc8jP3NEbW8KWpo5P7Fu4Da0XAtVu+cFKv1H0rtetsW/QwdOcXsjNIkroMBU
NM5OV4DTCm9/y/XRQgM9+onnNwG6Q+UKuFqIpHDjdDwhSa1lIVg41F0+2WodQvB4jW/i+kKBMR0E
bvOjYGaduRw35CC1RG+q8aSU5d4kExSZNfiMMYc66Vithc6LQzM8CN6jvIJaphRbxKOgvdvV4wkw
Fygz27H9AJVXYw99x3wlslg0NWsYwGtAO0EG8MeZrRaVyTGwCdRV6E0td7pFjYMRo9nw9oItziGY
NECEh1ccxI0u57B1M96ksT6ecpp1fqLv0qK20AgxRr01iei2sYV0/8wrhSwloCBzN4Q0h6i8D4im
6+mkjor3xUvsjvvUSsBsBUIhTwSJM9XFF5zjMiiSpN04hDntXdY45Xvdc7z5HBqXo185Gn9hAynJ
2+0PvD6q+D7kd/DWhNgzEiHSbPQ9FRVaAk8xwMMH4pjV3Nm1JrxxPefo34cE3CyfOtPhSJe5IyBk
2RjKdGrQ0HVAF/50ZytKume0y15Uc2hWEHsLo8LqghMHGBy0UUuvpNszdL018e1nvyXNEBJEemwn
5nSyn4z3Ym9/vf3zC6WJy9+XfBkoXZJYyfD7ehoUP4pDetp7nY8msPqVlPP/r9i7voIu7UlrYZHc
6AsD9rz0WLJD2W21r7n9Y2y3I7Cirvk8gneQ+eq+ztMARTp/GJ/a9HdjrvXwL6Q3L79E8maitq2k
Hg101yaR0R/sn3Z9ryMd1/zMN00VqJXll1uvf/y5MgNzhH95L17alTwASLkVgdrNdOq9b3UTtsWu
ExsSb1Cr/pr8Kre3zS3tfXQuzjBZbU5ASJehwTVPJ10lTqBcRvWdZhOw1fGjlzWxz3XaBrfNLe4n
kA8Dk4/2ErBcSOubdayccD2KU2/ooZ19FJnfvMT770Lb9dwNyihzN7dNLp02e2YpQdSHC9+T4ozJ
07rMGFSBZ4HdbXI1rzeTw9YSVfOvyKt2bkWax6b0UtDCcnFyWxq0Wryl9ba/R8+/Hx9cL18JZZdO
CXQ0tFm/B+TicgWgZGWVa7UnTp6bkAcV7wS/ZE6z15TO2HYmPfE8p/t/MY9nNqWV41o7DHDSsKny
HCChetyShq7J9yyuFqTSUJgEZZ591aOGWJs5LEP1VzfZfemKbwOwSrvbQ1na9DO5oIfcB+I/2eGP
BWT3ehUlZp2NyX2iOZDCNJ5Lx62gHWiZKxO35KLhoSGVjRccuIPnxTwLB5G+VGhcE/UkcMVBs6Fn
vzDN1YNV9c3KhS6ZAr8KghOk+6CwglcOKFcuTYFYlCWwpB+ZU5Zh7sFFl4pqBI2N58ztOZQW6j+m
kDzydEgEQHpH2vA007Vq6BiUasyMBzUbecA7x11p5Vm2AszVLHcAIrX5z8/mzlEd4bop148kJ94z
ws98Y1fIxt0ei3ScZq426G2BBnvuL8N/paSLMmhxnhQxO/Yk8dvYfO6gn9wZkCdxTLR8dStTN0/N
ma/4NIdUPVRQ8PehriDdqWbapV1LW3Ysy43V7H5MxTbedUYwgFJlrSYhbfVPW0hhWtBAweigu3I5
gRYVbJxi1h8LFWRC0G7wKi8gGzNZIxS6WinQ3eGJAcIb0KDhRSe5h3jsgG7X9P7Iev6WuBOBAKBi
rFwfn2U9aergZUG9rmPm8MaQNnivTzVN+k4cW4sqPLCNCZw3ZcXN9zIuwdpi5UplPIyKy8tDnueo
Fhip620LbpfOPY2paflgxHSFj9x/isSuOdq/DVZbaNcCMe4P18q1FxqrqBJ5wMEJf+x688EYBoAN
G0VrnkkLEnif1dR7o2Nq/KETbX5ZTBePZe4CmVLo7VPJJiUqkxjkVHgg1ieujxyagQYtaViLfnjO
IXj5OJBcgKXcQU4i4sbQ/NJBEvhOpjh7yeO0RAdFVdOnuBAmer6FZd8btdqk0cTbFOe5zdJvaaFD
JCPmgwrB2HSYNrrouLc1Xa+0UPalRfZi0go8M0bpTfet2SrmJs105W7EaXgHxzzw+SllBjqqmqx8
4kQR1QMeN9AUE+qUsChtYlP1SzIoL4maFd+Ew+mPwemcfa420zecKGDHVcgL08CoWvdnlZdlE3WE
cjTJx7TMopL3/SlpdK5uRtfItZBYWpMHDKnaDGqbDHw3Ta/br50wgI7rqpzGPlyN9zPNqAUcxzjl
HiQHhfLEQbhO/B61BRp6HZJFUQGqUaAvuTV8z6qEin2PubN9iw8G209jQtZaOD7JdqXNBzUDkODZ
0ASbG7ovzxLafNJOH8bhiOimGgNt4tAAM6k9pBtVADUUxrmjPvctBY0IKWe0O6jKMkyIUZk+7ymW
Qms83gXGpJGfcV2CFMopcv0I6DEmHXcC0lBlCnhaqNe2i0o6MlRFUNsZcXytcNg95FhUAFgmVdeC
GKoRkLfDq+Ye0o4kamvR/Opj0Tahpwn2odRJVYQVd7PEdwfHM8DXraeHofbikwORCWWn9SXpN0A/
t+OWeW0/hZC6gAY2UhsOmLEHVQ2VCa/BiI9ioolvdYkAUS3aUrOgalt3WqkeLfgqFPORPwCpIxyJ
nFTNJ16nlQ09zwEFbzZsbSPd8OZDKVcRFLMzklYSj1bwVIP6CY5ETmu6SsXRCp9A0jNPtGeh2KMP
pK29mfJajSrS1H7Wj2DqaipXDRw08Id97Cgb6kyND7muJBrMJmcrb58FDwrgHUCiOjp37Ku81GiM
hc1MMh4hvATCUkcpA7C//fmnV50xUwLj8tGRXLhSGR37vqN9ZoojIoiNy2mQOuyu7/C2otOHF6+1
b17frLgNQCyLy8H2IDMh3axC2NykIlGPFDylj/0sPO6ATTIg7cShUCOcwMhGdeV+vd5Hs1HEd64N
EhNwn16e09LtnKEbFXHM6hz5xL4nO9y3/R1KKhTCjJa2snDzHXq5m2Z7WDIQVSLxJb9peDdSLGqq
HtM8c4IkMet7jys8tCaurMRD0jMD1/l8uyJLCxeNnKmM8XUGQH9bPVePqhVPe8uufurMHbZj5uGy
iYV4qGyNBaWmNJvb+0Z+Dn9a9mbhSdzwYOiWkhb/T1WqLKG6AZj02AReo0eqy3dD7z31OQ0m0BXq
4wtnRSCgYEO70c/mckgd50+3v+Nz8aTJnt89EGgFPzgAqtKO8lQD9XlWaUe8kdWAU4RXvjPYHKw0
VROleHdGfd3aAVzlGEwiq0GHxbsNyfoCf2VErn/gH03mmEGvsepAelW5V1UhXtnQDRs9JW2I5Hi5
r9rR21VNWp+qqWH+VE3xpiJ58+AmqM7dHtT1ycfbFCHNjNtGOk6WPFBBb1B3eq8ejXECxXTzldXG
WivNwia1sXc8TNvM9Cwzq9RT1vaIaMajSBi71/UxDrGfs3dH772V59W1KeRZoV+J1CKa7/Havzx/
xOAZTY1aP9KiMX3PgoJHRwQJzJGNK+dhydQsiTdLJIID0ZjPy9n7QK1smo+IHo6eBV71oIu3wxqF
3nW0PpeUQXDq4QmH1jVpNOiXSDGtnnFs1QwgStZNQNRb9nNFjO6AiMD2odXJAmu0k8ATE/+nRUCc
vPkDIAs1/zOLDlyOsfUglmvEhnHURmgvD5Mfe3k4FO8oF4TeFHVuDRYXdIeoaOJOaFBN+9u7U65C
/ucD0DL4SSGP9LfkT12CpyYBUOLYmiTsxyQq+hnW2tw5pnjT1NdGa/aVYxxzxX1Uh87n2dqLaWGZ
gfUzcT4c08Ejej5AZ8vc9LA/cQ1ujxL+2momvYM8nWsGKXC/7Yo7X1hw0FtiwefkCjL+0p4CWBFE
GCZTj0Q1WooQXaAWxU1z4xTd8DYoWRx1OkfzsJOTwBDePyyjzNM9c4YijkC+APzkkodz01GJsZvQ
g9Vp3sGaMh5hl3eIae0SaFKFrnif6ztl7gLDgx6aK7ipZbhTrClzk6SlQhE6t3eOVqGFO3bLjQss
25eyiMmDEg/mo0udZsWZy5WyeajGPM9Iw4DW+ioa0cvYBSsAhloivRxT72nKpzeqoNcA9AdW7j2l
NH0Bp2QAEpaVVV4YNUzPdTFIYM3hwuWWykAhNroKRt2o1RwUBDEHk/bRtAsfCO4g67Yrp2hetsuL
ax7rX4PzHj/bw0YWQ72vh0GvGXyl+V64xaYzyKNbo48s76DLkN1VTVP5g6Ot2F44PpB0t7G+iMXm
MselaXRZGKmtNMjVEJeEepFoQUFAHOJyq1gxdX2VQf4BuAjsW6RbkXW4NDVlWdobTaUfN8Jfg5LI
ZfJ5u5z/uHyHZXVvIyFf6seRUjzC/Wrs79zKvhdx+VvNugc2VcAENvu6yZ4HAXzE+zDwr7nXRQnk
iuJC9VMVIPj8j95MUTLYX24v8XXcic9DvIlpRtCJK/By7C5kEOt8RErMAg0Kt2mQNT/yCrrK7ZqL
ml2+tJcuLEl7qRcJiasBlgACqZUwd3zlS1oeXv9v45H8PkSUbbWxIPVYFOgk4/fMZpvYgoa6E/4L
Q6D8hIcHb/IVvN6uG68b41Y/Vp33MLQ/clZvXOS0LW2l9L+0QrNoAG5SY25/kVy7lY8jlEugQ13m
ZVjZP2lt7wxjiJTCWclULZ0DPC3xlgPCDl1B8wv07LR7seNwy0ygfpSzapc45BVxBN/dnreFmxlq
6BjP3GyC4ejSwdYKxdYAs9SORheD+9nth31XaokAlk/vfZpZAtISY7drXafeT3XfRxPC0PvB9dgr
BMH5yvReD9qaE8JQfUH2ec7eXw6apYrJ07ZQj12HZhPeiW6rN3yta+zam1mIA3TUhTG9IHeRrBSF
g9sTC3kkPN8LO75nrN8n9kpkOf/K5RFDAAtXaRjguwaN1HwEzxaQTUQp1FRoECjpIkbopqktZPHE
YVLHn+DifDLGFdd5vTnRwQQlZFBrOwi9belQE9MbPI424KNZVeJJqzseFlVs37l2L47KALHO27tn
YbXQt2MgsENZDKOUXLWChA+Q9S3COqZXh5TaaDCwZ829f2rGBkRjJpzAfyCOLIUzeetQM1NH80iJ
aYXMLLrtQJN/ft4gH48wHcgTFFqwLy6XCwonBU87WElNYoXFiIwO7Ym7MmXXWw9WPNiAj0JmQWbT
Fg6p4pEZ5tGFDugRT0ftHWffe2o6dP3cnrZrF49tDGtI8c0cZnJU1hFNZHmZW0fw3uVbqya4sdRK
3ZFSN7ZTzqe3VOnXbu+l8UE8zp3REDi+n3iRs00/xk5MKsqsY9aanIQpWB4mX0WG2fTNjgJsfXuM
1zsQmBNIA8Dnfwo6SDuQVlNfiwGwKEEaC9TVYDLtO6ZsbltZGhTSm6g5Y/ehMVraGoBfoXEXXf1H
JwELk3j0imSn5Xp428rSeuH1DkUKHCVQ00hADGLWzNIZsY+Zm3Xo1DXLPfi6h50b03TnMRQDGhdk
mreNLgwN9ao5dgeMDjJD0tCoaY/c603rWECMInTTdDzghVj7k+axFVMLsTrkfRzgcTA6jNKSFsuY
rKI1Y886Nq4DAlMyKYeyKuydrbX9sXfaZF+Vab+bQH0VmBD6O5ARjBYrO2bhxgM4ce7DAzYJBWJX
uvGykScqjyvI06sVXgXjHTPBUFp9t8ujXWk+BTYksVG5AITz5Kw+GpbmG/c5mt1miqUr9hWwJKpJ
LFTrmBYgrQJR7xiaKXi9EHvXK/O9aApvbZQmP2XH5j8/O4rJqDhK37v2EfT9rnqwjG4cvuRTVuq+
p/DR+GeYJITWLgJWwIw/wSdQw740RyBy0pidYR9Rq45f2tLpPuoxVleuuOtBzVYQHaCtDerhqhRR
dsIGzx0qvUcdjMI/oWpsbEr0yad+VnT9yoG8di6whTgPSFbvs7f6ckTUAWtAqZTO0WPp0PrIGw50
M1DoN65cCouGZnmtOfcLOLh0CLUGAtQdx0rhsq7eytghO1VR6xXIh9zxOK8QbjfUBeaedBxBycF0
OQo+1M7io5V49JtXE8938055bIcWmjuDpR6SUWh31YhG5xyg9U2Rq2TbEdI/NxrwmDkYwdQihkpU
3sRbV+HmD5UV7GteT/Wjkw52yFtW/HZQWlw5tAurboADw0UHgKkCrTK7zrOt7Mw9DVbWxUeHJDHA
6kin2sQ6ocVxZckXfBQOJ3YX7i7E95bcbNA7Iyqwlh4fGa4vMCirafrNxl1dRsibZL8aajcvJpgb
eGjYPK02bjHQNw7WhrUhy8SA82ohQEU4jB2BkrgMMqYlxFnVPHWP4CDMwzpXx5dWST3QKybFpsmd
eMc1sIoXBGFdOyhtxKb4IUN3yeOQDsV9WbhvZpsbhxKOf+WZurAcCF8Qj4GTBBtWRr+oWs9B8ZK4
R7e3pxc7QVmSkqR+Eki2rByN60sRrzl3Fv9BsAT2Xslbs37OclV1cT94JLDJL4MBXwEyJVp7flz/
Y+eCXmQkHWzI3anQ3pO22WQkXW9Rh9xT98H2WpAx+rbz459euHPJAdlBZNHhp+RkMIaC6lqhF/ei
QmWWjNpvU+MCJDbIWd22dPUaMJCqQQYFMrOo1wHjeXlojMKDbHRCy/sYl+ljWWRz6jV1ghIMIXc4
OnwlSpqv74v3zgxEgd4GFgzVQfiyS3up6hCKtjp6X0HC7zQhzRJys3d8kQ4fImYW0ClMhFpqeM+6
OlYr1mcfKVtH4I5E9yda3ZRGC4JGZrSMU8DkE/M+r4SIan0ct13KPgolzR7/P2nXtSM3siy/iAC9
eS26NhzbLY2kF0KzkkgWvTdff6NmD466q3mbkM7OLhaQgEmWy8rKjIwoY7GxYyuVTven+WaHYtgq
Al0F0QTuCr52p/S5Ei25VT5M9WAtRFGiSgV4IYzAPg+c++TlS9f8pNU0/+kphGE4KFy7eOsxvp7r
+U4E2g6FFFcP/YJehwkRpYvtlBAzG7uNg3HrFpkt9LJCSwkeGLCja1sUhEdypuTVg1aPoVM0lRV0
E8I0qZSk5yUW41+gZlXBxjWBWAGMC/IzcPvF7v5M8xwdiCnYfYw6KYqIcDs89eBoRjGgDFX1sEiN
DmYAwFagU83QC4aCCeiXBzrOhSeKJWhPtB7ivwl02V/mEhQ8i5Xqh07QDK8LrXc5WgpvsWZv0hsB
EpNd9f3+t964yI9PRcUBhRck2njvXSWDZlVJUz2kIVXdTDYfQTOv+VVhKu/3Ld0ED7DEBIFxMYJp
Hc1r10uDsk8q6YJWPiwW+jNqfQCzhThtCR6w43N9vBDbQacPJDsa6Gp51sDEbMM60WsFFdCwS516
KNDvZzZ6/tK1Ih1tvei0aX9/ZLdzqCCfh1oGAliW1uB8P97ic4ZTrQe1ukTLqajTCSKkwBfVTxVQ
nrP7p+bAQwGYG7aZylrV2OdcBBlar4xL12dmkI49gFYGqrbgsUPztUYSMY7Am3Tf3u3CIT2EE4Xf
YOEW43Ndldq0tTCbRhDJqYIWe9Gkg1egU3xLffB2HkHCDzEk4I6QVb5BxWDLLE1aJGYwAeIH/lEj
TgigYulpDCESvHFhr43q0hh3CyCDF2vFgNigB76H4EVVEn2iW5DsW2/PsL1A7+GqUdHrwoWyZlvG
Sz4I4MyvB9kHlTnEQ7GLQNWgxpSMo4FgQevUkjQKuIvvr9utw2eNqB+FGIak4BXG25DOzajFVrCY
k1MN4RHSeUAHtOdlkPxaON+3tjKfIGKD8iE6X5mOOvc2AMN2OVJEiEFfZ7NBZk3MBLsz9XSLL+Rm
l6A3DMgVC1ZABIH3zvX2V8FYjDdIVQainu4SA/e13EuCa8lbdbMtQ9xNrdemEhZaWQaQ7HDk4lc5
vhhVsnFX3EwbRoMXIrhidXQHYptcjyYM5zZOwqkEbKijHi3LcyH2+UaGd9XIB9wKiXMLL5RrI00M
3UnwEZYBOpkAZNSg8PkoRkVR/OmZYoOxgOeCX8Ib7sYzWRlSRpZZBlOUhPsxtxIbdeV2wwq/r3Gr
o7iIMAagLpCp8TW+uIPUe4+n0VGf0XaX2j1kWEPqNsbsT1sSIfwegC3A9MCHJCMRg4PJzdyoz4ZW
aaF2zMRns5vs2jG6LYL6m3Dhw4jOCn5Mdx0wkuvlmbOZNT5Z+lGkugAMa0w/L6pRfAb3kXaAaHn0
Bb1oyWEBRs+PlCWxTaVV38Rej170qcn8XjAL0qhReyiqrIFmkfpPWVoKyAqpGukbAQPv0djHakCB
6CDfZtx5bHUubh+870JqLoV+jD4bletpvuQOD1s02x++6fIahxUkuRGWMF1MxFHclFTKMjdmnplH
BLK5PUCK1svqWvIAyS59VAQnp5ib2u2m2nSomaSPettOvtDp0K1FLi48lLJZu6FRxo9G24YPhpCU
504su1drmIYdLIv7ZYlD6jRtJDpdJ4HfSp97rYUIEPDdJJaA6N24SPnYBINiLceAlgHzibwp51AA
rs6XadHNo5rNeBj6ktzuhf5bivzGfV+8ZYhfI3EGrgMtCsdhOQLaYCsjFJ+Sp3T4/Bd2cGcjQ4is
Noqa13thkQuodYGn82hA4EBYdNcqkm8V5COmxfDum1o59Ix/67+mOK8/o3VezGPTBMFk/xzm+mej
9rr5odNEIsvjhr/cMsYtlGCkfS+XGBcIpoXIeRCa191mH9XaIlm4EFmjEXY5/x5jct/KANT3MRuW
wh4VUAW2ZWPuzLl/VI1Z2lgr/g5gmw/wD5D8YKkQXXEvI3FQ4lAqYW5s0Kmc6kXvNBB12Nh5vEIC
XhCg8GLq6YbMNjqPX0qR86KWUcfBKCdVbSdaBAbpIe6GtzYajMKmxih/b9FOA186Z/FkT+3c97Y4
yeBVTUurP/emWMROE41RRJBXVyKFzGWqKkSJ5uV90PPsRS/AAOsWqSqDgVyLFOkf9EcqQOjPfTOa
Doo+eM4mclRvVcVunB9a0QxcbswlMWQod7ByRZ0gQAEOaUD4608D2tl3omQL1AdLwf39fvOSxUQi
wpVRKP0IHPn2sKrVaWGafRSAaq7z6kfoML3PjXPInypnw9TN1gCYF4VLtEQCvQw0OlfvkOY+CQ1p
igKLApMzmC9A9O/URouJWAikk74NoP4oFYrKWP624I/AB0LUfnDnTRr0m5N3/SkG90jMka6RymSM
AtBl5yJFaFf7mewbo0kMofDvD3zdGHjQNYDErRvI9tiVswY63yhIsrcE0iXD/GuIzxk6o4fpy31T
N3EEGxcrXIGbGc3QPHxB6FIFcPQlCiRaO3J4mNDnMMd/xubFzh7LeuB6wfuXhZTX7tjSykEWSyMJ
mtx86MPPoZT6Ywwdu37jZXEDT/rXEuOZxv2LOIBzkINlhWGcTwCRScJRA8sq1E6RaamV8jTWyuyn
Uzm5maRFnh5J6fMUm603x9CbHmNz8NGPI7+II2DrpYTQukbkAkb2WnrqC+W1HCzjFQDlcYvakpdm
YNNjofqPcjYLtBEIX0+PGqJ3JBkTGsRovVH3UhRM2h713vzZOkipo31vf4Sh44UvxU988/3153OO
/9rGC5qRrOEdzdnWC3BHQ+meou8OOTe7LYPlBfpjFvWhtrFFRntTOry2BnbW65HOCSDstQJrNf0R
R/U+qWYH6m4+Wik9w0In0nwcUtMp3uBLM2PZGOuqeRSH0QmAaiAqxZz5Gu0/zSxqNJCgX6jW6CqM
QpQvtYGgVYnU4oRrQXvWtK9R89a3qhODfmbDfa4cbevyE7ijUEppqqWajvmev0f0szF3JBScoRNt
ZQtptXIn4EnFgNOo87Fn/vVkx5OhVnhn0yCcd2P9awoXEg3fcnQ5ytEnDTIn93fSTdiAeiyQjfDV
Kl7BIF65NjcWSpc1ch8HUhIMpm6DR8MpgAnX8vf7hlZuIFiS8fwBtAtQff5ZYoZJJFNE0MHggZLS
rkEsWduxTiqn3UBT3XpHZM0YtxQgLbhb+aztKFSiWapKjIyWzDouSC58yreM8A35OP+wAi/McjFI
0vElWajyLaggRkkwulMQQtz1VVfdyBGcxqEbN8vaIl2a4haJZkXXDxlM1eVPQbCjl8I6ds3GS+ym
UYUNCIBiNPzLiLkUvuak07lNSmgDBbJfvypfRBfdeKQxvJf6HVQlwnPx6f6OWFumS3tcCJnWsybT
HvZKqbWzysnAGi7NW+nNW1d5PSruPKXgSqJQB0mCBLrrrgeMk+Q2L9ZPdQMHwFPCfOwH9syERwbp
LBpUr0+SYESKEepagl6UN0PJn8Wo9EsjfjWb1KsWy06K1m7ULxa4MYjZNU/LLPyq0Ycq9Lv787ri
MPGCwsMQT2tGcszDaWuE0ZWR5zQwnqQn/bP5Q3f+KR1x19gRfu4bW9ual7bYIl+835dpriwGtwra
4lDJaGgy3htQi45TuuGC13YLzjMiBDw48NhlfvPCENj14zozRxroArWLMSG9NpGIbsQ8N+VndgjQ
KoGEP/gG2Mvj2gyDA0RFu9AABecX+gz97oXkr/nrcJaC2g6dkknc77b4w9ZmkdEIoZ0AaX+kPK+t
xmopxAuUPoNIhDgjYhW0OxPkaAZ1I9Ra9VoM7wcCL/TEKDyo0MA7XsI2TYIvmgf54uU4PqNb0m33
eABteK3VfXhpi7s1q4VOUibA1mhbxCLfWvKGKIHgAWKPG7vj9s2BIs3FsOTrCWwbEfyFJky1rub+
1S9nWohIt0ArmBdbEKWBkfmgx6Gl3XMp5SNhgZnz5wfpQ3DxP0a4EeB1KOnL1CCc1CKiV91TpZQk
tV6ixtzYA6tzhXYKEF5AVwywneu5ktV6sqy0pwE1csj4CfRJFMatKs/qdY8GEQQVoKBCGp+zMtVl
1TQZzussD5PfxBKuSWvRnAYAYZQnzH8gxSOiZqplbldMlhuO1hYnErsWr7J+OMvIs6JGLeIo4w1z
PVA85ycd9UP4wUSLoT5vHhu0obuxqPya2wpa3SreFvdXcc1LWfAe6BCWUf9UOHcYLmozhSk7yNTy
kaxZdnj8pjal0Dm6b2nFZSC6AcwBeD70YvNlcL0S+3osojSQQCGO+UNIoKSNzRpp7xtaGdKVIW4h
o7jvK5UKFCzLmQuM+iEctQCEGO59Myv3NHtrov1FYnke3gVG6NIf8iRNg2S0arcKi2gk82K96zRv
bRQjY0LNUCJdYY4RuvzHTQjU+jh/fwC3dIuQNHjclGnQSuIXqJf4vag9ZbOwC0V9JJOpPlJdeauj
ejf3bQR6Yw34SVpndk772JmynEl4m4pzf1rWvgo5NrgdlLnRu8t9VVECiwd2hzSIGw3U3dTNllej
0jYylGubCeU2VJ2R1kOSiHtP1lSJe2DY2Njbh7r+HitPkpzsLCRq/nw4CpOKA9cO0kN8i16CPFQi
WhmGozSupKI92Hhv6z8u6YCV7tIKd/GIvWKMYZunARjIgYGIi09S+7NEj/Wn+6NhW59zMKhQgWEP
1EFg8uFHMyqDRcdmyQJBtgq7GaoST9LRvW9kbQdcGuEGM2tdpUalmAVxZiuuXJC/ON+gokfYA7pL
lKe4uDWPGqVttQrXQftFzj5TedfQX/eHsLa9UInCGxNETaBR4N4vUp2HIJSoYSJ6zMPXKd33oaPn
+/tW1lYDIFhcNgAVgKOKm6i6D7Vm0uARlXKpfqJ5rbU1DX3OG4537Z0EYOxvO9xN3bRVCeKjOA2q
LxmiQQFMZRJok4eQgIDabmrRD/PskFU1BKeCzIgfC0ndOK9rt+vVN3CLVrZZXxkivgFJsOIHqlb6
T/NrdWxMJy7d+OX+xK7co2heZloCaKIBHwUXeuNVmLTaSNOgFII5yZ+mrLP1djemsRtXW61ZK9sd
CVSkClAOxCXKI/P7JlEjg0ppkE8L6fRfUVuQzNA2DtXKjkQLD9CzqPkjg8YzGg9CHY8hFD+DynwX
sw5lGQ88NFjELTzr6nCQDEZ3GBBrEMK5jkFoZPZ1O8m4pvuGyGVkL8thhtjN/RVa2fqsiMq6n1gf
pcIdsLEukpYaBtyqqWM3RrbYNn8xY1h61KyB3QHZJ7frs7GlUdfqaVA3/yTLyzCAeXipSdqc7g9l
bWXQmIe2aaYPjr6J6wnTaagCF2xhKIiDlTEGT1AEsmkfVF0bk7a2NHAUDLuJBx8IQq4todDTTIDz
ZoGWl6RX3yww9Rh0Ixe1NhyGPkLVnxGd8Bh3cBcPIZSEYERPCCQarehJih/qbAtdwqaFu4pQSmJI
LlZMAsKWGwy6SqY2h502DUmSpG7TJPtUr50OzWlldIh784BGiI1wd+2JB3vobGFsuLdc1KBBauZl
lHA5BfILOgZ6IvrFkwl2Faf/MaSA5G0s2m16lOEnfhvktkclUjRYpczgWXYzR/i0uIWr7O/vwTUj
DJ0GNBweSWgrvJ7MVFvEPB/mLFik53Qihi1XwPt5P9Tq7b6hNT+u4VZE/pBpXcK7Xlui1IQc5KBk
aFYhuWsWr6mXpcT4vPyMUnveqlmsbcZLa9yOL8SqFpA3xWYcIqDK39WoJ4PY2tvJUfab+O14aYk5
rItszVJGUqwJIL1f+uNiZLvpG67GYnQ73S5Te0iPCfXayunrQ+rdn9KVy+pqRtmpv7Bc6YqST5aM
rqaHKg4mt/3R9sR8/9+McKdtiJYliQws29T63+j39OtS2uHrfRtr7gmN0Hg6I/gHZIW3ITZxb81Z
HrQd/VGi+aZd0M2kt87/Zoa7OoRWnOJZyPOgarVdUcT7JZu/GSrENP/cDkJABqcFwRSyk9frAqhb
qBRLmgcjuqBJj/YaLx0jVmjQtrJpa7ch7g+AnBivIkLza1NAjQAAJRV5YClUt6UQjbq6sVUSWjlL
gNzjRQYcKRJDfAQxRY1ljQt8BHLLdqyBSKCVbZRGgYnbmLm1zDI6geH0oDoP6CXf0WpAwjvrzSkL
aH/o25ho3aOcvdWl31dAXvwjDoc5ec+j7yg915Jmz91WeLE6Vkbig2QO49HhImsaNqUyjdjupbgz
8GirEg+K7Xa0FSyt1FTxJERNBeEfgGvombxeubgFtyP+ywNwL3qqvTjv+WEiP4mCvHXhatBR3VRT
WNksVya5zbKk0ZyqY5Kj6jF44mF0RTchcUeepUO9n/zC1v78wMEgusctPIaA+WAfdOGgJKmENI0I
1xhmuV+CDwzVKSHeKJqueEHws6iMPI6tF8881OsV+j66MAtACY7WXX/JJLtRXrrws9BupMxXLkuE
tUy5AP094HniHG5XA5+jpThtBchvyJBHFJSANPfzWZ32VY/3ZI4ezIcEHZh/MZPoxQKzGtKySChw
LgXJGlnO8U9gqMEw/OwDOmyRf63NI6MzQI0f+xLEadeLpQxhWcUQbgn67r0CDF/U0ArZH3K0rlqb
9LYrHh8ZWQBHgH9j7WXc9QwOs1YXljkJlriyi/rQRipp5o3H3MpZRnSIEBoAXjzH+bwsSD5zOdVU
1MPUl3zpHVH7pUP1ZxM9woc2SOIhlwdtNtDZQCcBW+N66qJBXdQ2NJcTOJKU/TQVGcSJ29JWLXO2
i1SMPqN+PhNjrMrHusnmgzFaf0gs8+83QI0YuQ0N/+MfE0vTooQLZMhpQX/BgaZmRxIFdJ1po0Gn
ZTF/3L/j2G64iHr+Ncfek0x3Ada4BVxSOZ+MsBRPxjC13pJLInpFKsH+cyuoRgA4hh2JvA237bVc
kEEuE4un0hhfihS0ur3Vv/5vNrgwu7Z6wUgysImnuSCRZOgie7C2wlEeqfwxX2jURmsN4NfoNeZG
YqQG+oLyCVaGujloetkeDXO29uE0d69IvyZOaraW20SGRTJk1p0kmnUihdHs1suYuloiWB7APagb
1/Pi9Kg1ndGGltlxNicbKRfucP7nW/GxjHCBQRGvt3NlVHVh5bJ4ikzAelIQ/p+GrgK/Kc3S0/3J
XzfFmFrQrAw4GWdKoHIRtaklnlqhn205i4dPZWuqRJuhrX3f1NqORU++JeJVzwgzuAt30rQkyVoF
e0nso8eF0sVV5U78m910YYVzBV2Tg/kWHPgn2exBpdxXJSgeetW/P5bVaYPzRDM+EhTQ3rpeIVPO
piEFQOwk5XT26dD1brXI9BEiX/rGEeTLxP/uht+2+O6zSoWsOVj7xFMORm9oappNMYBmEE0rO0Dq
xT4Y5kQB2rddhsZRrDqfd0piiS2RjKWFCHKm9RAdy1SdiAnYgUnXaKjGliqjlv6bWcEDHaEGYAE8
wL5HU6DQSaF4Cuu0OkidoX2ZxbF9CfvS2igssgnm3R9yKYwjE0yZaJy8XoAuA41XxzpNkWz5BGQr
kADya6ydIiljtHASU+vuvD8fHqqt7I7Be/2GWKaJ1aWeWtgcmyomglb3diXEsYdW3WjDFBcLfKw5
K7gh08Y6pfn27xkCC4NUVtIpBq41OXa6M4UuGFKbcXd/TGuH8tIQ+/uLCDEMw1RGYoBt5OI5jxM7
i/I/S0uxsbBeZYxFASMHcmDXJkaViRexXRG10aHoWp/WUL3VxhxS4Z/uj4aHHPxrC9lchPO4FLE7
rm0x4nVrGjAcsQdAW44GR+9i1UumZno0Qa5ud0k5Bl2jQitZMx/03pzfckGpNmaVf1z8+x1Ij+IF
hb2CKuP1d1RZhxTmRCUIT+uENYhPYDVe5M+NmRGUd+z6oHblHig1Z6ygmTTrj8iyu302POVluReK
aNo4mivnBeml3x/EXX9VU1rCKLPzEtsQg/DkrDyGmIV+HgmjK63nQN0qc67sLSZ0gdHDHQD2x7li
c6pUMU5a2IxyR6XPYhFu+Mb1Uf22oFxP8wRaW6trYEFt4tDLoJFqTad+TD41QwN5qOQF9ChBbY0b
NB/8K/k/y/vbLrfNFks20a7USae5+KGnb8JjZEGTa5nPVFT9kiak7ByQ+dqWUrvSZDymJUmsbxt7
nU0f5wLxEAHKkTUv4lXE7bFiKaBSIsBHQOdegfJ3JYDF0NCQ+pJINRY55NzCA2V0gNKkk4IqQItJ
7v2PYNvm3jdw28pocaNYM+7BBuoL38GoAi2dYhj6t2lApLSo4RSM6SA7S160Gy6Se1z8uwYXw+eu
YH00CylhwzeMkAjmP4heIeXwvmRb8nzrTuW3Jf4CrpuaRkbEfOQpCwmlRHiEHCD9XJ/HJ/U9/nl/
Spk7vJ1S8OEALwPM1I0wYQh2zoE20knvAlU5Ca2nzhv4wZXbhdXE/2uCOzbDIGfZPNbwTvo/GJEp
Pcn592g0cZ3t7w9mfZF+W+IOSpeP2qjrOCj5YkNzfaeZ4LDXy6dsi5dvLb6/GhOb1ouLDDHnXEUi
XEEPxbs63Te5p7eqrag/ZSi/CvHoSKzdRXlGXtCbTL8asHiJ06izNw/6m5orP7VE/HF/+Kv+6WKi
2fRcfJSEt5mUa5hoU/oaJ44YVkRdDmPyDZRAhfSkxKf79tYewlA+hmgdGlmB4eATuUVPE1qbLG4Y
oJFDKBqQqu/6j1wmJrTfq9e23LrpVr3QhUXOC+UlZEgmNu9tHLpVXRNjsfwqfUnmyFeF70CTjL3s
V6VYknb4rHUbrnj1jrkwzzmgPq/nWA973ACC1fixKVHSoo9rw82txeCYVzRByOh7AwSD28dGOSEz
W8CMbtryp72K07+gXTOQCfSvHmZibz1jVo/ohUFuO3fCmEB7FAdHHRYyZw3pTdkVpK95FTvd8uX+
tll1ORfGuG0a9V0FJQCsYVVW39o+K2yTShLkUbL0by7sC0vcbhmN2RjnCZYWrXNz7SU13UbZtWCK
Q0N0tdiQ99qwuOqBLixyG8TKoeEzGrBoDIVvhrt5+IJ6gB1tUfOw33Pjti/scNeR2shSpn0sWJOT
+DRSX+xUEqkRSZPakfKtjtyNNeOb7MJJpWmnYVyTvm+NhqhhQVC0+Z82Bt/LnKOhLZwT7EJ5tFxo
m6dg3wnFT/eN8IXdf2/y31PHZ+9kIZ4BbYIV8aX9Xji1/xr+aHb/0Mc63ax0rWwHgDMVmeXNGLSA
O1f5aCl9CEzlqWwaLUAvmPQaQhjkPQYc1olGS9tIjq/bQ+IYRGPo3+I7UVSqmF1cw95g+LN2nNA5
JciFNwvGbmMWGcKU24AY2W9LXLQ9WmIJjrJFOkWlq2f72pJA5PJAHbX+2mZPFKJ2o0zu21y53pCB
xPvOhKgDEKjcaQZ4QppK6CSdqmIZ92JTZa9DUxQe6hG62/Xi8qpRZFtJrqrTLgIEdiO6WIvMUDFn
ujXQlVBRzLm+X+Uoph3STQgvPtMfdUums/Y4fkE/RNA9FltPqJUTd2WM85LCkHV6CWunNqmOudi4
GVB+87zJ4bllh5vV3DJK4LFhB7rUjhZHTz0wV5G5HGrlUHVghe+Rnss1gehZ8VSN1t5M0wPwWX6K
5yT0rvy/WOSLOeYcaB4rUhSPGoYdLedIPUjl8pCktY3+5mOSoVRciC54stz7VlfPzYVVzp3SNIEQ
aAmrY9Z7nR55YYgMbSF73bDVtbMx3x8x1UWQNgloLTdGbKIOzF6junwx2keQWGyhZngsH3Nzl/vn
YzNf2BkGOgLwjyGJ+a/c+DI02aGXTLJIpZuUiFkzYRfjyoB6p1eiOxlJeVtPtxhLV4/s73nlQSBa
WwKhAwLrk5BDP2vUDubUPKpUP2odtJDqfp9loDlUtuZ4zcdj8Ci0ooMdtbuPAOti8FGdqsjyC3AV
X6eOSB0ZyGIfBr94qdBaS7ZYOP4fz/DbHndYazroNfQ+saixuatmvI4TxYUuiT1VlY1DDGxcSXLN
sCcIFLVW4t3fvmsBI1A9wA+pIIdGfpjzxmh60Lp6MKVT0Y/EmOnDOFNbVIbHpdVR3hh9CIUj+aIf
IZOotulppipZkh1qchAh3Kiarq75xbdwz71mkrpJoth4SuaN6ExvVSI5BghIybgkKJT9zZVnWSDU
QbMy0HXc0MVIqDMUF5Ecmb7WEMxcPEklRb8R+H+AAG/uuwsz3KhayWyL0SjlU5G1DQpg4F4cqqYD
iE+kg0D6CghDm46tRVrQstq5NlWk7Sr0e5ul5bTmkh5kCBr4cS9M7iDPXxNjqo+G1YaHvM9Vd5GX
Dsp/5eIkrTo8RnlFN66vlbcLS72iAwE7BZPF+bgRSSNQ60TyKQ3rp64pT1FvChtX9JpzA1ocIBQA
D29RDolJ+8EAkfYJmn3zLlEiY2+2UmmjdGhumFp1cABSIspBMgqVNu6mKMdZbaWkkk9GqnxLqe7p
mT/KjzLoFzTrlCayk4nf4xo55hStUxOwlkW51drBLserXWEC+QoWARS38S+O33VEYEzVEibgzTmL
WgVS9MxWk9AJlV+VHjmR/Hr/lN/E/OCKYpUONJ+j9AxlmGtjQiLMYBEY2vOQVidIt7wkU+lFVdeT
Slz2wlJh34vjFj/zrW9hZkHNBpJeFT0kCosEr3ypMC65MrXndpk9sxv8Kgua9AUHDTUgUMt8abKg
Es8QBx2kwR/b/TL6qrbF/fQBEeCmWgZACGJboCRAzZv7jLSl0DM1LZCyJZ+Wp0KxJ8iFDr7Rk1Aj
qjv7keAaRdD/AtZ1ro6J7uWS279UlRtrB8iNiaAPCGLJTwDRSoMQupuMPfUoZaQXntrTVlPnB0nC
zfeigUlCZwsWS+f8UmzUSpvWYXuu9sZ7/jNxB7u2c3fZhU53FJ8bV8F9BBkOr/PGXR80bn4aj52z
PImP824zo3DjlLGI0sXXcO5LKNVUMBPMnuz3LgRZ7d6NiGAjXsfFGJJ/fs4OJb8iZ+OZsHI+GMAE
vMKAeKEBhw8u+6WOrELsziCynKB+08tvhoapL+Ex4Tvvn49bj8Aq2ODTAc0Go/Hju+Lqdh7DrsNO
pUO1M4oG2rtfraby07jzuyiC9pzkLBL6rfTxVyf87M23MdtqdrwNPdhHgD4W7z3owd7oJdCwkweh
0ttzag12qTd7paYv0YtWOlSVgWBzSiEikHx1w3o0SCpKXzZmYcVNIBeHDgNWL4asHzfnYVIkolkk
3VmlbyG6H8fyJ43kPWiTSG+gL7F6qtJ4P31um/1YPVRZtGvizm4VR4u+JGCJq2R1IyK4LWBgTlCl
VQBGx4sR2gTXLgSlIK2vc6U7K61EoC5SNrYQ+ROi0YmS0kK/Yv8rmXydPoPzgph55aaKvJFcuLn+
8A2g9AXUj3HuAdR9/Q36WDQFiLf7c1TWEqHWrEACV5428j+3kSAzg/Z0dMoDvAVt4GszqAjO6PEe
enCK221k56kL2u5EeQQLVzaeQzSrl07f/9hYc+ZMrp0NKKhBPIplx9YDUJ6zatE+BbW4djKX3ZJ7
8+M82eo0EE07WjNBREB0Mk27ZfM1c3vmLGASoAOI5zgaKG7IkgU6gcqnls2TI+y8/Xvipi4CbtvW
jxuu5PYC4Cxx1x8o/jpNamBp9qug2RcO4JMFMR0Id9uq3Tmz7Ukk9rrdYMe7wU18tA45kGR2Eyc+
5B648L3leQvy+ME4cDXz3FexiOjidiw1pUc7jmSeenu2J4f+MA/FvgATSE0kohylXeZlTmn/JB1p
3NYZ8SM6uif4smf4MplJ5oNEwc82MD03/p77LO5BsmSK2DJJnNNoSzBvuAWpiOBsqXTd1kE4O9zG
k9rSKkv6Yaf8LKIZHmkg5xyRf96+NyQkbYDWMbKx23lSJZTbWQcNuoHAwoxHHq/TZ6GpO9cKzTwt
3og5V3babtkltnSgj7OTO2gVtp8EMjgHzKt//6Sx8XDLDfQp0j8gbsMNo3KbsJDrTp6SwTrF5dmU
H2ohI7T5mlQPGcqw902tLCGKAAr6FnF3srTX9c5CC6YeN7QSTgngM7U9iVAxIXKFuAX5GEfcIjdj
X86N7NIc3/G5SPGCrVwLJ0OOSU3f8y21w9upw51oiJCpgHIRHmrc1Gk16udNMyRnBTJ9itYSE4pu
lmUjgLClaIv9Z80aMEEMbaoyTWDuAKhC1LIECKyZ6GIEAqT8Kr+p7REt+veXadUQc/ZotMLFwoc4
mQrJ96JTkjN4NMmSu/m5Qv6s3tXJxi16ux8wZ4D9A00IpA5m8Ho/9Mh9amDnpGfjBA1wEquZW4Yd
qQU7Q71flF2IMN8f2u2jF20NTFsEUQwqmjdLhkxfWdE0oufOm93+4V09zPYvsNo95XZGIh/tLu5X
cIL6FX5i13Lum78tLzLzADcwGlsAQj9CrQvfaqqd2E1KRs/6pxqI+dCrdq1n92/3zXwk4a93/rUZ
LjYepZo2NM7pOSehD4VBAgwmie33hcj7xkVdkcSP4IB0EgdtyuTrp8qOnK17RGb78d5HcKcjQ8AC
eAM+ovoS7QQigEdqID1c90ISojqT+wy2Fnt0KlL5JoFzzWztSSRbxMRru/lyyrnrDJQEUqSLmHKw
7qFibNgqJXF1TJvT/Um/CVKxtJDkYG23EDS72VmtOut6kXb0rCExaBYxaW1A74ghvYx7tIndN/bx
NuQn99IaN6q674HDClt6br+nbmYPnkWwnWzTlW3ZNrzcxVR7lSuRyUFjxmu3W3ydDHbil4FmN3br
dKT9qpN+L5LGF328oexfEKTdQWbTTonlTE7nCPutWqKyticMdOrpaKcAyNviPjumdGhSWaXnwVOc
4bgHX9rOIP3L4smu7JZktsUDkD/72qde9PLae6Onk3IvemD4DMn33CkO00ROiQMlUP/+lK6uH24n
eAc07oDe59oZTWOH2yJhn9ZboK/Ydf3idLW00xFnAAaQbxWo16YC4EsQgCO1BLUCzp5splYuDHV6
Llt9XyyZXYZ7HWzxwlai7zaAx868tMR5g6av8aibYAkIfsWLaq/uvdA4ZrUPERDkFr6I5f7+XG6N
jTv6cWNVigAZmXPZL4TGz/30OCQTSv33zdyiBPEkRV2Q9WAgbSXyDdtJnoK7PxXoWTacpj/m2TlC
MLrsYyUl0GdHozDi0eU4CLvRT0+ANlQ/2y2ffjtWfAPauQFsZT01PCe9uIyxJglJetbnXWM8hckx
rB9k6f0vhqqhOom3B15jgOVx21Oe8PIW0/Q8edaT8rV281/VM3XkfeoafrdDMY0AIVL/H2nftdw4
smz7RYiAN68FQweKIkXZF4TU3YL3Hl9/FzRnnyaLuKyYs0MRe/dMTyiRVVlZWWnWYqSiF1f4r9ib
BESPllQ/HyG2cduVfMyPtdU6hj1tW4d3iq1mwfMcRIayty4bASJOIVr3kSBDI861rkni90ksDvE5
4BxvLz/U8Xr0kGIQGD3QP3yZ114UZw/eCO0+aLbGBMy1ID7EuxdNT8l5cuvjm0ZKgkA/tCPQOg/k
tHp03dfVn8c/f7y3/hAfuIJ0/xL2CIH/XHsFwBfy1wZiLmpb09SIMFZaZmfvI3O4T8EGGCkr6LgN
syBDkjC/hhgL+MeUjLEQSq+rhuw8buWX9iM4+B/or1gpa+40/m7s/sl7hWPdgzg6L6yIdUbnzaLX
GC+bGelgZuahxwSrXmrSMpCyc2ENLqoCO3/1Kpg6yXDTo/OH9aaek6b3xFFuVRjjLgH6J8Rt0nV6
HAQzNfmN8VDt1E1ixWvJKp+Vh9ppbGPVrMKn7Nk4eza/bl+1iOgP3HvyzNwA1hJQ9swDdI8rjPmb
LN4uHNUsV4ED6DNLtHLHe2BhuS3u98WKU1ZdFF1YhbmWnTmuIZN+lJK9Mh7k1jSqZ6k3k4hhYPOl
fW/JqUu94DptwOhtdua9B7FLLKnchcDsvu8A54+mhIDNGoN9mIQDrQpNShuq/ihpFR+c6+qLF14L
VpprQQkgQSJsA4nFDK5EKdFlRt4BJjs4K9rvoXkE4HTosVqOFvwaon5UM2cIsBmDATpeRP+DkhqD
rObR+SBZsn0SCWu88zYtibfFpQTqqCMtmXFeAQmCf8qHBNyJj0Ky58dVrvzWRSc/y/5OdpVPo0tN
1HDvb9FC6uRS+s1lgYpUKooYvTjLH35p9i/xH8WZdslXb/l7Iq3HyJaBR7wpniXQUzCEL1zDWFXM
YwJUY24ypIopYJOWWgmNxuc0JT0eO+vqqLLGc2gbRIiBXDyEAPga2I80Vm099WGt5n5+9keOxAoG
IgKGFgJ9dmkR1NnNWk9r/BQiMrf/5n5BnZfyRfxMt8FTiLeSsgViyPSdPKSP/Zln+M6bRP8/wgFi
gJWEjnSGoQNEbq6PEYSfpV3xGpjBk+omNtBkV6DLZN0M9Imjpc2n5eI0xPlQgnAO0vIpsYbGTQKk
NVg0FXRUPwtB7CvMgPpAmaIh2SLQ3ZWtzOdwvbrqlM9xagKqaNz1jFz8zcueFjTb54U2Zd+kaVFO
+Vki3mj6u/w52Qnb4kFfs644pihq4dSJL3Rxgk7cztsXm+Tgr3w3OEUkYdzdSzt0uXiUvyqNGG5X
hSBNwYvd+12qm4hFxr1odCjtyKgCIwACbML1woEXToqBOJaf+61swwS6r+LVeI7WybP2qESENUx1
8xrCRiHZKQFRE6T3OlpYruVVCMmKOSQ5SwcxIf2pPuoHRJo76Ts8sJzSgvVdyaJ2qpm41gcBU3kG
hsoWMOTr0mlfWR3k9K1CK0TtUgDqVwCCQUiwSR6lNX8QXZbJLeqB7kBw3OEtiaLX9ZqFXgc2UPSm
n6df/af0EHxJFRFfvc/79wdN/js/4XDFo6iLuTPADtIFcVGJE0CF5+U5eQvMYXdaOc6wI4gUHzzy
ah7XEWHBLy+sHSSiiQTebq7nUrd+amDqxufr8pye/JKIh2YFs2MMiyycIuT1FbxkYGzgTaCynH7G
xWXOcdWZF/ZRYhAezdM+C9p5SQgytj+crYAM0KmLP5aSVOiKoD6HwiZCd1gcrHQ0EtzfoNv7D8+l
OXuPYiBeTDJlaUpiVCUmq9EbohUoOCYqZ+Ztktj/nRRKFb7lsj7nIUUOnjgRtL3DyNDjpgEEywRF
MBlqzMAbgFa+tmcl18Oo9iCiFbaTjLErw1FFU1WRjnosRjI6jdnlpuFvOYmUKH5lDJNYXMgZQgq2
h2cRXXMRYjVWJD+tz0PXGCTVytQENpfAUnNZDBrD0Vr8g9NCqRm03jj6aK+pBEBHEEA55JOZdaZY
E7RIim98/NFNH21tBZ0FLJr720gHZPMao8tmduwzg9lPmfXiQpy4FK19HvozirFaK/yrp0b2KL7U
Ecsqb03/WhAVMgloYUP7u1afmwzVaVkgXfGosK6pm6oorc78FRfqcIqQq0GOJgggu5Ivp94PX/4f
oMQjd7dGlxJqgqFVrNYa0GedyjqKZBuQlijWnH33kWh/avGP91d4aXsxDTxjkKOCclOoDqZcSVOh
aM61FgYnAIYaFnjN6vV9KTclkx/N0dGPS2QmL6O9sjaNE8i3uAbFBH0r7NKT5fBm5gg7DZkn9KAm
a3WHmq9omcaGEVX9NIBdvvpo2ZTvBIc5EKoMyM4J97pHMdosrGqjbrtD7SAj7OSbz9xJrRfe0p3E
fvrNUH3RtC5UF683PekKSWh9vz2jBdPByNtBQYqIXxUbLyHIsYMBb1hrZu+giHES3eEh27Kq3jc9
AvQKUK5q6tOh5yWsgK+befOlvQ711tPemsDRXiPZFAI88monLkktrDJuWqWNYUsWn/0epRKNMi54
yFWwP4YxZ+V1ZFa5qXJWauDfTqfWX+XDH2XsCLg32nxt8M79BVwIVZF6Qrc0WgrBB4O65/UCAohU
DcIWvSN+YYaFW/u2yu24df2a7cEWyrDUpfOAmw9lS6S7Zt9zLaxoBb4qOb498+1nJ8dE6EPrvj5L
Pg1hCQoX6LvBIBsVO4ZRKAPWOW7PQR0l26HJs02V6ZXJt4YBcByhZMhbCFbR+oX+G3R/YdYGBOnX
KtVjrCUcgBvxfFHIPnpS9usntLR931frp9ZAH7NLMbSRaYmWcRHEAIrDFbfKk/JL2DnOXrDUx2rt
uSvlg6wIOXXktDHs6NPmNscjT4KPY4t+j6fCHMk3Q3VpVu3eN827feFw+aqeFKPFNwFrI9Z3QEwl
8YkPHANVDFQTkUk8ps+oahXnSXHatywmOQo1pNcsgH4HllzbzbMU7YTvRtjU4pdhiQqpQNQDyiHG
p95UOuczerl81N1QpXUDWIakPYvxru72UmGusSC+k5mGZfak3+GfRoIXtA2q0pUpnqxjIjCO2k83
w731omxTHDqeE728PffpaoxXaEzP+S/0a/mVaaw541grWyM9pv2hLMAA3++SYhPyX4UKRgmNoF6C
mT6Je5t0M95rlWWo1micOvS7x7aMB7O87UUn7U2u/y42VU8Aoixwqyo+5LE96KYR20L7EBQPg/cY
1aQvatMD+g/+w6Qm3Z84XbWuXtiT6kib8FfkhzsdCBYG8QePcSneXlczDxPQBIG6BLBYcHJTdtMG
iuKjbf3YlmYUZCuNa+yozEyNGzf1lFtCaMpxQSY8LeP396F05fijaZ4xCmh7geXlW5CAgpzrET2D
gs+ih7+5UOaPwyUqo5ERILP0XZqLGR+q0VQfJ6SOWn89eGDT6Tb3j/NPQp8yBWDIoHaCsbIf4Knr
JaiNugsmta3Pbx+HL/QNgchvAw7BR458haRG9X2uwKPAwdlgZbEja/7JTfwZ/5JDX9XDw9be8mT7
mayfJZsnEaKbJ+BHo+9sRNb+n59+nZlwA/c/fcnhzVAXSK8hMpfAo3H96SDkTgHLNSIy1jYJz/8K
1XYvv0afGrdWDSermrPevkRRxTo9+LU3KwY2l7nlHSQ89DtQysPEmzFjzr2CceF6Kj/kyHjjI39v
hBPP8BdLtyJo+iQYqITbBO0v10pKURVmrTq3LksJsEvOtVJbBS9bGpLz6lskHcCdVpes9OxSMHUl
lvIQpVTyoP2EWOPwYpDiUS5J8hRv/WfV6tG6J9mCKRJuw1sCMo3cpt5lq3IdMHJKN+2VOJM4n3OO
fW4xgoFeK99rYSFzXQRnyW9DYuiOGPlW8zw+lQEZMG4v2HgjH+Ridd+y5l9L7zCGKsAcjhYqgGJT
a56OUSpXPEI5Ttnnok9qkdU2tazZhQhqfbmgRFpu8JpzKawKbGWQEZDRrDrfibltYeYFXgD9V7fy
+5f7ui0kTrCmF5Kp/IxaRKKRBlAO7zin2vA2JjnJn478+oUWD2wn8CRxT/uWgR9WK8pNifhnQy+E
U2GXKPvZ1AYB+oP38rbDKCt8CjCs4VMwEiC+YTxtWJUOeOEZStOVPloulSfoNa/ydQ7LXdsVulUA
y2MK6JqMXQWDAFKKN5lHcic7xpaB3h+RUTu+KbVQ4mlXbqSe3+USxHO7wuUetAfjBC6xB20/rNov
4zHYszKX/59dRhYbHeeYlaEbsStf7FRgIrVnbyDpS3wqngJnWhtm/iuA8gFongn3Lp2fapv3SWp5
D7p9f8kXcrWznf39AmqreQlNFamMrS4kW0tMb1WjErGO+R24iTyReAe+tPn+N0PqvJG3Rxfcncgj
YGiHxvLSOd7LpBqRoPBr2KgY6fWJ/MHbsuSE/gYT7vyjMLo63tdPcnJuazQFi2YTM/b75uae3RZy
xv/5CNpt1UrCByoWH/C+oCUCUqXZh1Judmrxel/fRU81Y1LiuaQLmLy4dpCGD0TsvFAwYTL9EfM9
XzWMzMy8SzfreSGAcoWGVLRapPHNeXC5N2Wt4C24m55VxoIt3nJgrv9fPSh3KExVpkm90Jzjb+kX
9xb/MZ51V34qD1nOUGjZLi9EUf5vGrNiCiWIAhOb+DHhKOyTwCzRMb3j3WFv9KR5v79JP5DR9CIC
nAyVQOD4I1lNeR+Nn4QUVCnNuQhJ9Y7Wrfd0qyjb3hpeYkCo7LRz+upnRGWSQ8/x6x3BNCmcXPMc
wgoDwzDIQ1SuujLejF25F/Aq+k6d8DG27mu65HbmLN4M/AkEOnSoX9tjlGEQNxPx6G3KPfIKgVqt
lOi5kp+rclo3g52juFYSAwyh3EgGfg1QtCqTSIDZqHxbpR7wY7N1njk5izlo6cK9+jJq29u+kgRv
xLtLjtZiuVMwgNM9BuJ7Flvy9OBxTvne7KdtEn3dX5IbhwSu17kPe8ayQaz6k16+eJpWetA3LcKp
I0byDMw6qCYuwVM7PpYeiJJ6D6AGrNb525Q1Xg54zMw7ADwk0JNc70Lo1zJ6B4r6GHAHfzx6BgdK
tEPWoGmp2o6vgWpKqpu3jtQT5AGBqcm3f+5rvfyywssFjZvg10O/2/Un5IUeBKHR4GWlYfKacI05
8h+J2NhBzjuCwpmqhufmQzhuknKjBVaZPorc9zQC1a0rD8Yqq377HJF0s+UYG3Lj0eZnFYawwHKP
gUqJLswDC6etMDpbH6U6sDrZLbnvpj7341ujGmsJ1+X9lbi5C6gnJvVIaXIgHooSnpgqiB/kYGcM
ITh2Hu8LubVuSopILTegvpJRHepjn36Db400jWYZXWnVPJJo/CmOHcB1Z15qlu06m56HMGS41SU1
kezC0Bea5cE+SJlcq+th1Whefex07quuw2oda1MCsFaDBe1wm+WErmCNRu/KbFloob7WtZbaoGkL
oTl2fPOhhp7tD/spRJeyvBL92gSaxDx5JK2z1KqlU9eepGGrtOvwsdxFHqan0sadkqdAdMBRHHyE
ZmT3mIdNvUNXbvIO1K6kB+5HaZYlq2Nj8VTMccncACpIYCm6/vR8iFV9MrTmGHPCLu4Vm+s7IHSP
pxDDLXIum6n+yNXfHh78QY24TPvCI5TU4WMforM4TUicOOJbi+C8Aa2uzIMjPGVs5O39iOUFAK6u
YcgHlZifBNaFw5LHMSpTpW+OZW8FArrg8szFFDkQUStSPmm/0cI5Mq6NBR95JZJyFo0Q+YpaQWRg
dum+Rb8RN5yk8dghSs8+e+a84M1rYFZx7sRFLQSzkPRMdwjvgIyT3x7b76bBcLxKjBPoy8bHfqgI
grR1yOLhWzgeQE8QAKGrzOlgOt08SOhSzZR+OCKVMVlp0WNexBdjs+a1gDH7Nl+xV3c+7hu4NuTQ
MXo8Y01f2xifG+DkHKfhiJ4rqxBHIhi+mZfr1mdgYi7qdCGIMmahE/2qaPjh2DUrLSlIE23bkYV6
NH/tPW2ogEIHg50KQu7h2MevfvRVeC8Mzzl7i3sCKNsbPUENIx8CFIEI2rprzWB0MBaBsqdqldND
99Ixgt3bDQKOwezBeMA2Y6yB8l+y2Cax5gXDMc/DfBUoRbxren609GnM0ZkusqgZby88lDcwQINs
FWZ/dXpEa/KUCC0Z1XD0Q23dHBLZJ55X2+nYWlMMg/cj1hT47aahgQG9GUA5l5G7omewO9CvCijG
DcdEN5AzDDHyHWdMYt3bsBpICD9RtYbhWxg8tZAjsLYDPVSwkF2pbaok1R30MYhmzxex1VZpsR44
Ll4nFQLresy+O70d7XDQOpA5Dr4NFCefYMSkc9Ci59t6PICMzAeQ430Lmw3o2sDwlTMe85zG0jGc
f30ew04JjVIKxqNR9CDQCE1QUKHcpFt670QGCwVgaekvpVHmXBtGrYgjgr6uzC0fzD9ynTEm8ZYU
EsHfh6gWVBYajbI2IifX9nI8HiU0e3nPoQIz2qvSCy+c7q/cT/qdXjoZB0XGND9y4DQPSJx4oSKn
7XgMitwJkg++cnQ01keNORyqR83HeIP+Gui9VaJ1Oxg/wuiU+qvI2AHpoMDscfdLec9CjegzJsfw
df/rbt0fcDh+qunADQcJIGV9vaalxlj247GMfTdU0ApilIB2DrKEcSMvbSm64XW8qpCPxBG+NiA1
bzWx55rxOOnNgy9XazENnu/rsigC85NYZiTTIehahMbJbS330CUQAsTrmaBAGX5iKLIQWmDJ0AuL
S2kehKVbw8ZcFcpKVcZj7mXANoRfWPma0FgV4ONNENmNr0pYd+uMCyozHcfaVtEGvW2qCkxmTSRa
95Ve2kA8TjRRw3MVB5OKmZOkB5N1JIxHpdYOCgwnadMD4I1W98UsuHs8+8D3MPOYo9BE2UkCjsti
VPnxGPbBKQMqRjxlIPH7HFloY0vnUgUINy6XuYhOJxknpVbFUoqnY91Ff6rYsDL8D0GRxBIn41w2
Nas2QWkGNlbUQOYbDF3UGE6j4R1DLQBFoKyErqacVE8DTcdnlJ/y/l/OvfwjB9UIJNUQbmB+6to6
gfgARHngt7joALZ1UEdaoSJYXSOAhjCNP6auYCFtL2r2vxLhfa4l4nkoFSA2Cd0CmUsZRLBidMrK
lGA2lHE7UEZI6abQNawgKaJMyLzQldBjBtRIHgqqn0OrMbpjWHIoYzfackDjFTRKy9wcpchSUhCK
qozYk/IjszYzdDcAOCUDATZdr0FfkBcreha5baUMK0OI153UswhLl4UYcFQSakMSvTlxXyt8H4HX
WBpeJ9X/1uLx9/0jS0VM/6PGXwnUke18P24TARJivrYT+VPKKrPitTUn7NUEQ0EJa9R8SSUVb2fk
bGayV9oKWiMKaw+VGRf1RoA79Wt+rF7u63RrALirDXQRQg4GD+XZ5C+edZiX8QCPDTYvrkBzUBAj
RfA1jAxfd7tws5C5LDrnOpHxuhbS1Vo8tWBMd/MCDAGG8hBJz6Eq74JhOARpswWl2fq+WrcnFdPx
Mw4rnB6GWWhYgMrjZKNRoVbQY2YZlGTDo6+fOxaCFEsMdXzk1kgars1TVx1NobG19mEqHtT2370M
YHfXykjXyxcWXhNUWQHGNdVOEvTRh/UMqlAmpDL+3F836rL4RxRyg0gSCgifadxA0eASPeL71O10
jKEWL01ekWIAFmeBwn7AQvVfsgvg0s/hOob6kOi/VsxDny6abMGpiKFuMwtBk8wNL6XcmGXVfAdT
yqbnvTH3+fSiaAxeQxShVDoRzflaM/BT0bpyElVWneSY54u7fC21w7+cBsPiYQ0VTIEh24q+cJow
UqvENh8DoXPj0JP36ZC8DUCcciZNaRnH68ZNzJJUQF0C1mNmwKQuwspTRa4su871FTDkaoUVJJv7
ZkFlYv7R5a+EnzrNhZdIvUStqwK64LQCpKzlWxsSgfgItII10tuRyaEvwJFBRGEN8SA83xdPR4j/
yMcVDzBjcTbLeVsv5Acgx8mQXOzcDhQTR9ncCBrxN9kp70gXzlgEDH1vDHNeUQ1zK8gFA2ueprDR
01yNSx36DrWZ/8FECcktcH9NLGTIm+NGyaH06kovkMdEhJzB8RXg9otn36qkB5E1dkbn/v9nBf9q
RB01qZUjdFJDI1h8+YLJvU34xwAoVWWH5vM3b8UOY89Yqs1/f7Flvh8G6LyFwP306zGwhC1rXOHG
985rB3QZ1M6A3okr7FoAJiX8ui+xdtOvPDQnMxct+77ZsSRQ3h0oL5WczlZQq7ukyolXKyTSzHH6
dV8O3Qfwz+ZcqEI5eFB2taD4k3C8wlNUW2H1KMukWbteR4qEdC/+6yCtYuU35/yXgmfPcrFJhVL6
U+JDsHIQDWB1og85KM3X3pH4tbJ9rz4LwljT2aIv3u43qs5/fyFxaspYCATsWsO/xNJe9l8SidEe
xBJBmXruhfwYRjJWU3rshq9e3+cSI8dJF6Zv1KCsO0fuMU1n44sDQN6mlhGY8ltRk9hqTka2QiPD
/Z1acvESEsQAq5zplOkIKgCliDToXOfywMDgAWQwSAVDxNKyXYqgVKoDoEiiq7J3xYH0G3XHanxm
qTD73IudF0D+CBlQoYk+xOYQdaf7S7R4ii4VoK7BQBK4upSD3vXAQ1ts8sEugwfpsz93e/2B3z3P
s3nJ8b5QxqL9gLJdKJU0/liHmt+7SVZauVCaeR+SjNUHsSgF9QGQmM1wunQepggzMU0ybI0HPjUi
ZqRipGCW7rsZB/I/AqgjE2KILambuHez32C7MiPlXKerrrOrcIW08P0lW94nRGEqsMHAQkC/25EJ
88QuyHp3FD54yTUUZ+4tC8h3Yuqm/IFNYmi3FL3gTfiPQIDlUM/2oIuHptJmgWYhmXxoal+oeU+Y
uJhAGGbdV295Kf8Ku7mW2rjXIxDcAYno2yBk+P5kPAcWrAFZHLxxhR/cHzpG11utFyQfNldUxyw6
J8F+jM7/WokrEdSFlOdFocWy1rmi8J4nv3Fcy/xQu5P+KOSMY7twyV6Jmt3GxQkS26LldCC/uina
vHuMhurvg86bAusNuiwHTJQzSguicsq9zc6t7yScIZiAAZqtTAelM58S2WBZwPybqCsOGv2VRDm6
n/TwqOEwNTmAsGqIyDhAt5ocmghUxuotONUZ1RcpFRRwAPcuXq+ez4/iCBq83g3RtpShy75H9uu+
LSwuHPrAf57RSELM5nixQYogTU1cwKB7fpuWvoMODiKra3lI1/cFLa0bqMuRMpfQkoPo+1qQXg5K
Lyft4A5+S8JhkxSvevY+59eE9t/H93MLL3IDmMFB1Z2y7ySP+hCdd4OrHbpzzZFMsIsSLBokThmS
ljboUhKllBjlfs/L9eCqraqZiRShZ7/KWA/ppXgEoCMivCmAF9BdQ3kdLgh9DNh3g9tIZuHytpev
eG6NCjaaLdC+kDFsYsHJXYmjzK7XUy3nBmwVULJ26m8OxclwfBV9WxBWolwyRl2XHN6lctRujchL
GkMM5ZQustKcR1PGsWut+9bHXEJqp6ph6AF/3AyuWD0IpFRNzTC7Bz7dB2gH7WyOkXmly5RzCHm1
htS56lFh7nsFa5jbnVOb0SF/1h5KywMmrmD3uA9/p1awNxiHbOEuhNR5UB05HiTGqLWsBKXz66Ya
3BEIO14Fokif6OV7VRLJ+60njtyySo8LxxoFJKCqAGsQPOl0y9dUVnHSZj1M0yr3Bfncsq73hSN2
JYDyt7WkdhwXDmC5lPY5cMwr79+v2ZWAeU0vPKCU6wmP2ibOcDzYfRyZbUE838b8NUlEkFCSwmfh
zi6Y/KVIOuEy9OUUtxxECmDvMJR9gPwYMvMMk583m7qprqRQXmP0E88oZBysCj3/0pvkNF+uskXL
m+0Rz8xf74ujIUVni4c4pOcRZqK6Rgd+TSU3qdzD4nszeOxX3QaRHwGP0qrGFKxshba/q1eVnbsP
0wAvxu2UTQp0q9/3P2PpoF98BtB+rrczQvefXiDf58bRpht9MoEuvKxqu2tVEkcWBjzAn2hi7uTl
vuAFp3kll17thK9iv4P6yaY497b33rrFiQnAs3wa/rPIQLO+1g59TdGUGrhw9NpNaktANzNmWJHk
/CjbNynMbX5QgC7/JceAdO30mZOyZzIcLZvv34+gvIyHgd5SaaHq+dFkjawzzAjtE9caenkGvHMV
v9wXZcLheS/HoqUGe1B+iBFn1hUQ9DXLS09lYEvDecqcGviwGFQyTB7Jr3bVlU7eeRuM8IGBaKWD
rsN4qAVWh+ey38PEO8guAHRBN8wBjr4bGwNHuOVX9WDl/hY0OE1me6yqJEvQ/PcX7qlSI70qwOjo
Vk7Pkc22XSuMIGbpyQbT/asL5WK5Qez6GNUa+HC8DnFqBUcDf1Hw2SUkOGKumIV6s3xI0WYIgGWM
LwBs+VopHdjXshfxgxtiTHRAG1nVAN23+9OmiqkNpPMeosZpQ4PhEheCXfSP/hVLuXrUDUclDbCW
A/9k+DlJXn0ZzMY+40ZZSsdeyMGb9Fq9AADTPGhvB1cyPvVklTxy3Wp8jusfCw7eO/8D43ydRKZG
xP8Dtouh50IYANDxmQdjRujGn67liwXmWxMVy6uHvCuFnN0X32iKdiauNsWwc7jhmfNYVrR43VwI
pRwghl6aoE8gFOmMo87lpgJ++CjfApgXlAx+Z+rii6wlGx7nNchsgFMwYq4ftW4uPLh3CbY8V4kp
1yFMetmLkwDXr6TZSmrOrQRmBq/+EEpH5ju71cZN2ZfEl6wgbsysAsiz8NQFnCkG+Sb2d9X0oRn7
NgE/lc+4Hn4S1vc+jg4Iq8jnBAkf56uKo3ip1RiPXruSBsur9j2W5CSMmwI54f/DtYS20BllAfez
RplCluapN/WzWM83J3+FF0SS+vuKMz6nQbEB28HIXywreiGRsgNpDMRqaiFReeLWZ+9R2A5b8bG0
jE3ICDmWHdeFKPo2TMMkQBfY4NapLThnD+QXyurBxrtolTy4nn1/KZe91oU46t7LyjCLUFHCUJRg
gVtOmCzV5b651CqOmclCm/5J+t4YzIU0ypoDHeBq6MMb3CJTNtPUroGYiOEzorhqtAqCfS0L+KsX
ic/NDGkBDE5U8aabcB1VknVf88ULH7iasCJEeYDXvPYn6qRxeeGL+JR2JXZ7RcR4H8NsbsMntEsp
GJ8DeyGPVmnKNed1gXbpHGN6bwmQV+ERWYHFrU+EAPR7oREffwCy27UO01hLIYBuR1fzgXuKoiJq
cinG3GW7LHMkV97Fovt9f9kWdZq7VGcOOmT1qbPnjXzXTL40utJbP5AhAggG99geIlYOh26ZROgN
lS4EUfsj8o3M4x09zvkBTDZ++cMMpvkiWQIJt5o92OGmdv5UtqYCrIoAu+Gx/3pipbGXtdUVMOtg
edEIfL3AyGeica/CAouq6aNqK+844M3fX9HbCxyKgu9nBufC76Nxnw2vrDM1UUc31U0PSQK9tIXI
qgfWii7qciGHOnux1E9TJSujG515lWTViktJ9Vrxx1ZkjSb+dM5en/NrnaiLgROSEA312ugOTkx0
u3EaS16BsXOrm+MDmMoU25h/zAq4C5oZrwr4t21GtqB8IQiEmRH47WG//p55Dy4CzjI2wBmW6vge
PJWSyPHQSK2xtF4WooOxGd2nAKGghQxdgukICFFlB9Qo5ThhFxuG21pw2LMqf6VQsbMx5WWhcpAC
WrBMO/WrLHVkxECJ9NH7tqEB0GRgoZrdxuvACJ6pcuZEHTLR1FmUA33EjARkahi/Mn6BpVxrHgrD
NFIW4PGCkQLmHYcN7yHgYMiUyxyFVJaKuhxcLybV2QO65847VFvj8f6ZW9gqFfwD6BEGeL2GdOq1
PTSCPhpxHU9uEfFYs/ZQGO4UlvZ9KQthA5JWmO+a7xgIoS+AtgCLXT9Fk6vlh/xUuQW0QjO/hGQx
fwBtWsN12DfWrbCQp4NYzGjOBNvostEoE9EQMGpxBu30PUcO2aZxeDu3geYFnJM/GJYMzNEF4ATD
j91u3bXU+e8vzpia5lNfKJBay4op5rssIvJgKtLZR6tUE64Za3sbml+LoywFaI2oOjcQN8WOF+zl
CrCm1bnrt94pTlatxmFU3ubkEbBIA3KGX/+deNqC/Fjl+qxJJ7f5pT/3Kh4Fa05z1o1ZrXynGUiI
AHwi94XeHsMrlXXqGDblhPGBLJvcLCxAs/JWqq/jG6Arzb7//r9IQhcfprgAYk6Pesh1m+C24GAm
7VPEPfPeR1B9S94fZLLvC6LnPXHNQycghaLNW4Gx0o22utG1YTEGkxu1wLCKwDtXhgQXLodEYg32
tdwsvMTqOJReuWPx0TU1I1Uv3N6/8xdgpAiggnOimXLbUzKJxdgkkxtscrsJrDxYFyjv2t5TcDK2
nvnUPmXH4E/8el/z29htFmtI6NnHoxZMg9fHRUz5hjd82C8Qo0AD1YorYXLmJpomMUttK57ui1u4
N67lUU5BTNsmrXT4opHfc9NT/ZmbyJ+Cwy7USTFtkC9h+IPlhcWCzrhPGJ364aG4cAiFJqW5VuQT
SPQ6R7X31SE2w/lnIwOk5DeIrQHOcl/LRR90IZJyCnoLflu/LyYX5dgdoIW2ygZDsAybpYdf/7HZ
v1LoqctK82NATUFKa2cH0TxPYJma1ofTV0fefQDP4J1uJqsc+JeSyQi/F431QjTlArSRT5qYhwto
ptIMgWVUTxVBq3Uwbu6v5EK+B/ZyIUmk7NNQG0HJIUnmVzKqZWo6WcrkxPw5T94y71wEil11K5H3
zaIQNngpmGO9adqv+98xR6XXkeT1Z8zXwIURVXWm14MBIzK899D4igfGuVj0qRdqzvIvfr8+SVET
BOW8l2lx0j00dx3E0opl1tt3IZODSWkwZc2T5YAUVakFzSrFq5MKVjM4aL16mdYDKdbNOrE055AR
aSuYcAROtgX8d/3KlL50XV5Kp9ax99u64yJIV7fKzMUBgpDACffVWkM75WDiA0zPrCx5H+25jbxD
ip0wUlk0yv/PsQG42Q/lIqYH6fHNNPOE3K+x1I1T29xhcHTbdxSrtovNPNxrqb2JJheknEUA8BHg
pTCTHUvuQcLwDUDiZkAHGjEB5a8RIHHd5OYvTWvGJzALP4qfWmdlD/2ruGtMCUx4oGjZ9QcW/Iy6
uAEXsilD05T/R9mX7caNBMt+EQHuy2uR7EXdrZas1XohbMkuFmvjUsXt60+0D3DvuG1YOMBg7BnD
KrJIZmVGRkaIVIWuXY8dXOkWeI/1+/5u3lc/Qda8B+wSwhIu2NL829c2f4bcbmHzjwXiiU/b26en
lLA8y78I8o3mX7ePA9lfJO0cuK2V3440n8vjbX/rb6LcbB+epkP85bOc8m9x5787d0mo//OZ2FUk
vpbYOZhWHs1BHkVI/v2h/4Uxje8jzWA0ASFTVP9X+WM7KLGIYUXsprBu0bXMTTCkO8d1Rdn6q3OS
E2SOAjVc7JjbUiS628veNmgP0WDz74v5W9SBUjYqEEgvgZ9wdTgbd/SWjvnrkXXvSX1Wn7HT/4w6
uMkMLBhMEaAwuM45BLg4kEaI0qMJ8zt+tEdo6H7CKf1LFQC1EhD5QbSBQR/SwN8fGfOHUCRTUx3T
p+7ZLeuNzlElbubc3fj7pYhJWRNRTp+kNX8Jc1j2MkgKbyfQva6dj6LaHdXg99Vx09bl+iI7sh+/
h49IqcSQb1uy7MOXxYARWkCM0rmbP6ns/nI4Y33M82F4JwI2dj0e5EgaTFaa6njIRB7f+M/OLX9T
HzNMILO37DQV+rG7M9tmN+yiPLhzbz+zXvwzyGQpOK8QigclCNt+lWiltVdVrR9XRyp5kTrAAe4i
5w4AGQDNyf+kxPwFU/5+Pv6+2tVX45nWy3SUVOhQQy36zL45kOKGssV2KqMN+zIQseFb+Cf/Ur98
/BIXlNzdvsTk5RYeUXfTfi7dwt+M24ve5VrCubH4v35J4BIBOsOcdQLXsWusPqtXnmhOq2OtOhKa
vV0+OcD/kqj8vsJVSsTcVlRmdrJjuHU20euw1U9tOTyN8NPob/WD2np3GBL79139JZv+fdGrw7yS
stJsxm0NX8xhhWnqWipYSCoodf97pb9ECsAhl3FboAiQo7l+m6a2lnOK+mf24ezX3coy4Pch7N3N
9t8L/e3DhVg65GhizOOA0nYVLyptJpPUnnOUC6lO9d24Dw7iQZ9al4R7d1/t6tvlGD2FB3qubp1j
90l6cH2j6Chi4g4q0z5Igfh+rx6jJ+MR1jiBc3QA0VH2odqRCL3AZh4DLd0nN/u3xZAEAKXDvQLK
vlqsAgkx1iuETs2wV3c4XXaSrvAv7Yp6/WSS9DocXO7rv0tdvSlm6Xu/FZyegqrasxmKfU4Hja4B
QB2lkjRACVz6WYlyXVxeL3qV7c0LbXslcX/94zltCnaK99Bnc/CKfv/3W/NHUve/K2EiDmLQYKRe
i4MDigxUWzt4HzD2cfTzFjbpTdEfAOkKJC2wqy97CFLKc3b3mUb/Hx/h9dqXp/yfpCQeMCJkLdbO
gplY+hiv22na0RPbz+1PunqkZR//vt2/7ivSdximoZ8DAbzfV1y0XyWDg331zNaPoNbgEvcVhEmS
QHRnn7BPvom/7y6CJjreiKE4Vn5fT/PJFyvHy7My8SBmXXQjJKihbx0F++Cplg8+e6IVmdMD2M6N
uBdJmw/jdoQRb73AEuKHD0Xsf2/BH3nFr13//9cUXmGnwpt7qDtcRIJrAoDxXN3YE39aJkQJftTH
5lbc2n17Yi75lID4t28Jik5o1/0iK18zomszKVvzlp4i4vWn5r19qb62Z7tNcnqcb9ZgM9TEOQZP
y8bZN5+EjGtFQJxeWPk/i189e2/qLIjLWLwrUSuW88Gc5bc415AOZ8eohpP2t+Uwlu7DrXM3OmT6
TGn3En//e9JjfUy5gmgcXCyEoft49S6ECI+QK6EnqrbSnof6HrLjPhQQ//18P1vm6hgI1LR4MA+j
p+HneAOji3//9OvE+tdNxBepiosXIPC+328C04tMIUFC4E3HrxXr99TyTwC9X/DL9UaBLQ9JNRwj
F3vD39eoYWiIOnusT80e7hWb9AY6VTfDKdqdnDL+GE6aEXED15BTew8B13MFlGa3Q7sBTSpxgljw
Z0jKXw6bC3v//13P1QkgVNrZ2LPobvfPY/qGPiDRtjDLe/817Z6WocDL00+l038MR27J2BEmnyJg
O//e+r98PL9dxtXWpxmD6zzGWE6iqkhWrSQL7kOn4PYm4Nsm+mS1P/q3eNIRGiwZWlUQ8ELZ//tT
6GWddFTP7FRrMuU8916MIstCoFPKQsyCgzTcluF5LgE4/FwOblF3RB+gDL/7923/0YT53wsBvAsh
W8Avv/Ke/5wSUyKWoI4ndsrmB7ghqOB2gjtAgqm0esfPAD9P0WclwLUn5CVWgKoP+z0YtSCnuu7p
ejMct+dsYSc5HJNNN2uSbPrkpgk37H5WuyDbhF0RV4+CfdCNJHV6RD2k00+ewR/g+vVlXL7G/9w6
PDT4ROOVnQL6bfKGvAVftBrO8q6S6N4fbPvot0Wryhg2qU708u+N/8tZCSWVC4ca0/LosV3Fy7mv
KUJ10px4/JLWCamiPPIqwt80PGeZV5Wq/Ux+79cB8NunD14CQgsGruEtjBL7KiOAzFHXctHNJwlf
DGhlQR17IBAqLce7OF9f8b/fvt99XQqOF3IlLz2mH2sCEabyYuaxIlv54eQjeVkxnAtC8c7CE35C
YZQXLpL7Ay1aAGVw2yCf1ROX2P3HdQMNgDw+Wi4wLP79Qa1txq0FBfY0to8XkbG2B9Pskw/hj9B7
2Rtk+NC4gTcNZnd/XwNGkyOt9DifbNKS6TI50nyGEnnXavuQWrwQUlDoQRkOOgLJ1SLWOJPI6no5
Lfnb6TAWu/y1L9Z3W9IdUE8//z6TF0beJHbwNSzJeaOKbbwHrzc/P54z4hGyf3vcv4+kLl5GjHo/
3N8HpLg5jvnXn5LcTJuQxOQO0BAKWJHvLqSaW2+L3/bFzzH/9tOWnERE5FP+Mz6HxN8E+M+PcRPh
7+b95iElM1yY+V6QW4Bs0RkQ/fYYbF+m4qsiT0dBSpv/Hz+Dqx25SuHS3gUTFTpmp2W7Do+RU7jv
s8Kr6RKR7DP1CR4QXDb4+k36zwO47ks6o55smGC5w+nt5OYQvn/WZH/6eNtvv5yK03nfl/jnWN7c
fNsef/Tb113x7/v95Yf3ryu4On4lmxs5ebiC+A2CWMc437+dNz82m7uywPR+Sx7KkWxjOOuUu/L2
mD/vjiUhd+SGbL8VUMn9JAb+cfj+vv3X2ljxEoY0WXE1nHTla5IPn9zunyn61QJXx+pYQ3Uxm7CA
6fc1+Ao45H7aH857bEsNOX689Pu1HA7hWbB7SL65hXr9fED1s7u8CvQDRGshzI2L0O2dC3IuuM4+
h7wcQY4eL4/1h1MdNGRYBudAwf1B65grYtvPkrvPLuMqRVVjVVEV4jI2zwof9en1rDGhf+DklOEL
f8RoaZ7jHXjdbL4YnP/HbXl3sz0+vAR5fni6xxf48dnj//MkhmQhJk/RbgCwDAEV//eoV41jtrRs
FCfpgx+zH4anQauie2PqxcMhMWA8yz1SVqjlBAlrdwDbfiAGsNlQZM1nGlnXir+X8Ag9EPD1Lo7e
CQg1v19N4iTNFDmrOL1Cpb0ozJ4eVOHcivNcqJREuwYnU1d4236X7rFBZgvDoArBsoC4ZdFtfjYn
86Q+o/3/ZY+grB0gT4NeHkjGvyDV/6YJnaMGT9XDiSkNErPu6AmHES+qtnK3mV+Z0o9ot/WW2ZSm
X817qPxsD+9weQunLlGIRdUblfqsVNkit9OgnZObxLRcmfvZtMifJyWuNYwA7OIXoFVXb/rshyus
D5vh1OqvNhigZPDQQPLk3zHszyB6WQRPCgp0gIh+Pcb/bEiXZFACybBIfEFtH7OVrDpHnzzWn0QP
WJpd4sPv4RL9BbwT8UWA8vJ+/P5KzNrXXdA78yOymjokAhS9ldiKQTTGUu8bDcfmfa1n4eaxG46n
Cvb2P5YljcUWo0lVTaZFqmM/QacZKhzSe+tV590ui8N+asHjiGAONkNpHMx2I1qk41Omq/MKqO+5
VxM0kiDezH2oh45gUY69M9JdgKbKdsKE5Lz17Koeaxs0UQ5Puxm+oJUA0SZyud0uK94lUs3a8fYi
GsVLN06pKkTQzzD9mkLz0c1N+tzrrg72rXICC8GpkTWFn4j12e2GYeA5TED10h6jdpg7ShTz3OZn
HSQVxYxfWmXJCIrpMMG3M4yU3jObyWXDeDr5Damtbb4v1omQzAVBb4oGLkbIJNgCjfaYmnWB/QsP
GISQWx4OxIvruCvEwJroNtSplvshUxiI81oGt5YqsHYq4kisELJfG7Av+TgEbjlCtMvNg46ncuvD
XortcCmg3zhUmw9D8faApRxqkaO764Fm74ISB7NlFZGxic2LTqsZH3VkWHwIJ2c9KTl49b721Pyl
E7yXxOqoPdYiNmMB+b/hfpYufVkbab5DysV3Ic/QRye/4ZkBi2lNH7rEz7pt47raIWIJzVR4ywjH
Tc1HntN2aIbt3Kac5g2cAn7MUFb2iijRvSjgRNzhgAqWptksDP7TqP3caN8a6f/ooqxytgpz3+g/
w7u3ZDqd141KLo97DmwCI1UhTZ0P1jF0C3cn+VglLuaRrImMIDF3422iei8rDEuGFbAtn8LcZMqV
5WWu4ySGDMFs6nl7VqoWD/hbWhAasoBtZA/BMLIuooegJvOaw1qHPW6src2WTW3l5dpx/WWXdJk5
TLO7ePmMeZsfPNbM2Qe6koBWe+MPG43xk4Ys2o0+Gt0nmphJi6z0nUAEpJ/d4L4PpqrJ6xEqcjvb
28SSvhtcr8hCXr9rmdr3LBgxldQ4g+mIjWbM1GiVmmdn8MaGzPGKh0apsW5OY7+HpVi6jrIUbW3B
nQ/HDHB1yPsnziHzRjr0/5bCkQMLij6LKUwnR8CEcDvwFhgmjMyQpnbrnxFmJWnu9ku0bZva8+BK
l2gs6YINBWXgBkYSHsYeCssgAUqC1bPLzcR668C2DmXoaXAwvFZ6imnAGNEa+jnaMeO3eeqzx7ly
4/sJ23hvXZNtBZ7SkqtmnD9GaIE0xGfAyXPPXdGQY9oEz2vImieJCe0nGsV1Rfw5A6BlR4r71xXe
M5LMNn5x5ZTgiXpJ9wMDEgqFUh+sN7Rh+P4NjkBOAoPBJVD4YROYr5XWhgDDgmdGAhkzDA7NE3/2
LDc8B2Ddf5/VPO89R8JGgsqoPqikzrqyTUea5ZeBtd3UqAYLYiaH5hmr3LxvasQum7bJq9NB23Dn
NVaMAGObai3WStal2/WXY15HDiQnPCAQnMvuqW0jaSEY5wvsFmcXv+PMlx/CTB3LrbW4ULbGIs1N
JOGc57TMp3mo3WwBZTOtHkHv6NAVqTBBAGmxCAVbEsroI+qraSjUVGe46TiGyv1U9d5TghnGpQAO
EX/vE4Pkbx00X/PaZfxRMTl/a6eOY8i+bZJ2J+vLQxUZQ2MyadqByKmvg8tLhqiQ+aa/cSqMokCG
OkbUMr6IVLkmqxvsGgxrfrdzmyWY/qrcqAy8jrIjWLDDjcuXCg0cFIUTgbEq9/IwXPAgximbYozA
N0tUgE86oVgOV9PmbiWD19gzEPLvAwvNsqxf3KxUM/V7wtiQ3ttGIdFsOLV7FdfNcy27xNkmVsmX
TAVOv0+zQW9Xd7btVkadhnN2tTp8I7TM0lNdZ6y5h5gZ9QtnkL6FqkkzHWZLmwtIhHku0otYnIa1
0/F2nR3zkLXcuQUuzMXD5DtDc4TnqfZAFwyDLcanKGbtEPpf0ZWeFhJ4q/k+2CQzJXAC9m0GN/UB
VndDQPwxje6tTUyXpyrpH1cj0BoJ2jmKcowWBxhiSqQ7blNkjitc2SxgZUZnK/dheJHTmlPaqq3D
RDyShnb6sefovu+82DrxdoiW6jx7OG7yGCJ9INyGMvk+D6rj5zXqRpNLgUGDBzfq0bIIg6prT/PQ
pqcWmpmg43eJrotACwjqT2lnbOFPEV0OjpnquqihTRaTYQmUKhU1GTrqFa4+9/B+tnkMGhO2sWlE
dWfnKnlEujF5RCBgrAdZdwvW68N0wQC4gS+t5wNKzuugH76CDZ180RD1/YrCbWpwSnsBg08lm/vj
MFUw2uDSme85mJrNpmMuEiERZRqtnXVxSte1Bm4wl8WKvk59fOM8jfY+NXCDC/zGzZ4xLwIdupT6
Iy0i1duRwFh5faORi02osNEJcZ0J6qRj6wSQOUmCUz22Er4WCmAuqTwX+khR10NyGD1COH64g13o
A7D4jBfSDvWUj9CCAmlm1rG4oQunyf3IMrxFrXQT2Jq37jgQeqFoF4jnEZhOsCtQGNnDy53Drrt9
TmnsttA+mR3wpAU1zTY0bahgKtbTn3PE57aUTQR5ZUzJAj4JkokXYnKEIUM8dfhAGShjRQVEtC+c
SUMan7SJ45qcBlhla2kH0oPvIK+Z+742N3gW7tmJm6U6DJ6V9S6y+NPtXGVjvB09bR4TBv3ZfKza
wd10seTdgTIGH+GKth+qicSXJRqXuTC1ALcgpq1lcGIwUwpoUYfDPlvDEPKlznKRSKAK0hDQAgD+
qQN/9DZ09sZ7EZqRPuiAd/05bYeaPkbG+E/S6DQjAxpowyE2/gJvyH7xkgCjdp3LnhX0KAHphhV6
TUg/EG7M3C1TETpIVfPFrAbsDtPaFz157s91FK3KF4y/TDtQYRklyN4zb1OZTiDhQyIKOo8Mxhql
so7HjeUeuzGRq7JSJ10KMwZlpmhHfb+jX1aV+XWRtp1CwcatJx6qufJo4S5V84R5Ez0V1K1EeEzG
ZG2KdbAt3a51r0EDDfEj96hqUAl7kOZQ3xyaJfShwjckCdT1o6CYbDq5SLM4kihkC2kyLQ+a69G/
VbgqXYzJHLwYvB1vfhV77aZa8a+pNlTea4Y6E+o8xn2FqNdc5wGmar4MDl3fI+OmdelVKXxo0T68
0WOKgmVkgj9QOBp0+95KF9YusFEkl0MXuaXw0w+gCvUbul3LAkcPnsJXV9IO6QMEieuNW6u1hdC4
V7M8ajVtcqZGWElqZAynjLrzeyjGNCUTdFdhfmgYbBKcuMcz7HGIBWRyEArARqHyo648TJdLbfuf
UujqqUtGbyg7hEaRByxKDbyLMLSHllNPWVnJJKjJuEr0ehc1yg0CmTvkrEnobQPKERIXt/PvcIbE
8HhJF/VVL0hzyJCNqCwWNuE7mvm6LkRS7DJJJ1ZnKELEuPzwTNLce7xaMfFn5HuGqFaVHTTAJWFN
B00TpBrZi6+iGEmAEyuL+YJggVfpUKOAcYNVln6D06A1dXZv50Q+t7NXbbny0dZxsmjLVzd9oQ6H
Vqyjxnu3d6sqF2HlhWUw9t5bVruAb2rbNXgcJg0Lt4lCvkuDOsED1Tautwl1O1g/dXZWN75127Fk
0VS5cACDGyRBsz8MiyE0/XSLLUISztIe2LrIegctp651bmiE6riMZt49Vz4c6YD9I9eH6A2Ex4hT
zxiqG4yfzqWZeZaUvNcQL5o6OWIGLqpCVkRWu5D25OGqkL+v6BYBVccol0jqts6dJsm6H8uUYM+D
gdYWORKTzXZsssEgbOH4OaEG0/22byK5j2jP+A4Sd6Ff+G7fDvcJCJoSHybOLAElNXiWFhj6htxL
IgKRK9dC9WUMgae49JJpwMsVOZo7BwmG3HtU00R76cwIzs741SoVvQSmQdXRhpPfESdtOpBkzDjd
OrbPJJliziM0AsC3A+l/nPt80TQVRNN2LSNEapiz9ui6k7iOFDD4qYOZUOwH9kAjjF3LCCbUJAvh
+O5bJjNkVl560zELa6osBtuWrLBZWAl3sxkdR5a8Uh8iSmRQiwX7dl6kl0ehys5zoMOWiI7CUJLZ
iMPDaJCc56lg0BZEe2R5r2giXBKMmWiK2sSjxshHq+41586HC4UzAG3ZKBeoufdC5TZOVYaXUoDG
mjFWP2CMMLwfxGTSMhz6ZIBvHJ0p6aWfnJw6i1i+hOiWEExuo0nSGYZMdAKX/WeP/g3EIMIxPHT4
szV3x0icMWiG2l0GXP4Y/YnferymqkzbHp9kE6sUPkfImmguGA+SgmL+AYMUjcI1ReG43LluDTdh
10egQUTpkke8efXDOEG2luDPqFN4mdDgByq/P8+zpn0pVowlF7PGBuBn6OlO0tBtStpxhhJqTJub
YPW5yN24VVMeT1bdWjhHEuo1EdzZXCSwqGXnMSL1OLk1QQZuXkwgmi9J6MUAmxjSYVdzV2+hYBr7
pG5d2FD4+BoYqUIPmyX9lv9oZO+50O2lCIP1mGZLmcVr/b7YYf1i2BQuRVAB58BfaZoDdraHLaoX
61sZoXLFrifOw+JDCt3TgXZLt29iDFt6PIgLH8QDSryRrs+I1rMsOG0gFlzBHSAuUlR2X1NRhW45
NbE8S7bOcQnx6frrgmoV2JCNTES6FukQEbVIz5jOVZAlEAuirt87LPsyRTbQ25DxWhQX2wNbTjZi
ZegjBO8k2qmg1/daeASGvvQr7MlGdYNiQntICS3AS5Y6KFfBrlx91GGi02WyeNQraRDzXTs1S1JO
k6jfOzHKOw1QuoZBIA+6XSeHrn1oMwrTcxSug86nUYFJIjop6SOUinsGkbTVhEWquRz3xpP968x1
ipNxiLJnKmW75pcjNCHh6sJwfoYzTZ1TGcKdZBVzx7e6ikyw8WrkuymbPZFrKMfAcx0trygfHM87
x7RB5J6VO5x739NIrrnj47uXOGNJpR2/Pure6+0h6i0KRswJokkClmyGXB8o/g6zx/UKsRTPXiKl
j1HZtg4Vklgjg5bEeAWBt89Nhe3yw3YshnoO07xnqAMKAMTP+HHzFhM3gJ1qGtmXNdV6zk3XaxRj
DvqVZ+m4A2AYA0yKZDNGPG6CyJsZMirTp4UHYTYMduFN8HOvD6lHBo7hBJIkzaAJRfncIUINvjrE
UC52C+1O4jbIJGRqURwh2q2uCoN8CmjY5EFCQXrnA9UJpM9W+FsYqTrMbleL9RD6WFBOXsPXBzVp
5JLqMtlClqByIPomYjQSALOje5+iPPnhrtr5unaR8TYxsmuDQ5OHAanwrmMKPLYmO7c1zSog/jw5
tz2dMmCFs6eQXXLchg7gcEg0rHbTnQgi+ZZ53frsO7DfKaBUNf/05TqjlgmsB4/JcE7ztFqqL1nn
4I2ffI7zLwkojnELWsGL06Qj6ouIAwPLgFt1+JLVsmlThGiSQQUHUW/FsOUG9XQLhpgIh/hkofJV
be0iEkEcnyHGWo4nWorGadCoXxI75FMzu2neVBAByes5Nl+DQc26rBvahwTlNdCeerLrt3SywYda
ghjwjYr8h7FbBqiTDciN8kSF+Jh1UmuYbsea4wzNAvk+8jhTeXzJ8IEQ9hIBfKDBhZOhrcqN8TAS
IDKBODYxFE+VXBwHddeYYMzH5/pcTUu6lqk7t7QQjQyCszdXs8k5wsEP0fLMJWPo6pOGRyjwQaaH
F9+LRLBV7mpOadppmMxr4DSE1YOrThnncb2Lk3HwNv4yBf6mcUY0hWsuFT4yrwrGDRo+EwRJoosA
HFyxXFo4oxc0uxGx/S6LGgFHYBYDYAKUlLC8WyPNztHiNOwwBY2CGbjnQUalh3mMT/iSsjBfOmve
g9p4bRG1rkxLePKaKW89ydJy7EL/e4ppVzyblXdjzpDt+OUa0KHPx96fXtIxGW/lokecAn6rbe7T
rn9zrJMhex1sZItRCRjvqroRON28Nn6dogsOOYMOudeZo6d9q13oObeLF+jSUTbaZUBzlgKmkIiL
ikpvl1gUIGWWCcm2apEyJRflUcRS6qS3nXEyC+8iZFWajDNCQ5Fg7ABDogsObGcBPmNpL750kgvg
xpOOk21jgjqDgqwFAWNcUhiJeVwHmNLB/JMmQROmVe5J6gJhlmivbrKuBzzcoS6rC0EzjLV1kcML
MDolML2+Dg9D2CX9jtJLadHxGZ8YVNNTMN4BaII0l0i4G3vdnHSFVf781uAtg6eyEBxJb5syAJ9Z
3RbT6Dc3jo2lA8aMEwCEwSbym4HjBESaFbYHPXJAOTPA0ltYWU59nqFq2/Vx4A8F17M7AQCX+mhq
6+ISIgtWAZQkoNGzavae1iliIF3cZ4A6fCk8vQRImBQmP5HKdLohGWYuTe5XyNqAFJn0p8eyGI4H
ehzcrd8mOFqbBXz/AkoertohEZE69/COvo94XMgKlrBOtgnEEOtXG/TVN2RkCwwhm5nVkrRd6w87
PXuMAdh1pXPTeKqbNuuIXwjaSWjEpYHtYECAYwLK79WQAhZa7JIUoPin/SZSQ/zAO4/fTFTEmDVu
wy4SQKQRveg48/beESP1XDKtLvNJ2mQcXEkOFnU3z8uCvpWtDs0KVCUHvhJExBV6XIueV3NbJICI
Xxc2I0PSEN/8QmNZvUb1Gr13VbOqV66QZt4NOEKiRx+H9rJfKwiF3+Eq57pY3SHC0QaxOv/gRpVf
vU26X/HAVNcevXaSY64yQXWO72uEwlmQdLygkAv52rteipchVOljN6WYGajcUSI5cedKPSwtnxDW
pByAsfrDQtMpF3BmhYJCOsTA4Ss4A+jzFM6D3lPfaA9qVzru1INYHA/Poh1jduZN0zhFhDQXT7rX
7IsQmoGKhWpp/BCqMSkAcnQMUOaD6SHjYx+oaMaU9erKTVXVTpbj3JsgMWLHiNob0ziJj4Ctaqdw
kK1ON9AI8Z6AjptTl6CA23JkEXVJ+7GJTrBa6r9TkfYLpsJVaG4D4UIqAcZyEgg2qkWU3plO0arH
T5J7ycex25l4nkVhh2Qeb0a0rBCmLyITyNw8e5JDv7TPwxILBuRBx5jhBQKP8c+hDXditq7cmVGD
pEyidDbVFuxe7pVdU6UQ84NiQn3T8hWPy46O+xW5btyQJuUu5D5S+IcWMfRkL9cU4nFNrQudFakn
XJ6VcXIAYDfAghDyVGORKhsPJPR6ULwcH5BHzg1MOL/0qJFEyVLE0SKgvOo2UePRaoshkeApTJCl
YNtS5hTMiOWthmYqckjbVtVYriCSma03jaLZm2wI1WH2UhsXdZM0TRFzI9nLtCIk7psK6U0FjG+B
Wj3BMWGiH4ELr5IDTLvjvaGhgTuovogVAwB6lc7QLh/M0KR6B1I3J/c4XgMUIYu60BN7iSSp9rqb
NdQ6QQOLCWSxCkgNUvva2Q1hqAF09bU+evCiNeiWcTAWlxngWA+B4h0iVe/ma6b08rMf9SoPTlRL
iPW3iToPzOvAjXPWAFlaP6yQFax7X+Ssa9X6hSMPeXYaJHj5EsfiEZ10tHJy7ujFuclYNqYvrfAh
h9StyCVWqGOJ/bLi8eRt6soWZoGuTraxnHR0ziaPQVCk5cN3jwUxaLnLJDhpYXAa71IrzDmZhiYm
y2C8Mm7C9VT50C4v2wop3/9wdF5LcupaGH4iqsjhFjpN9OSx54Yah02UAAGS4OnP1+dyb7vc3aCw
1p/WMRjEfmcHV8V5VWZoJEOp2r9+3bnJgx6m1QWLAgijSI1tXHDgzPVtEGilXqLBt/Acg3BxWbYd
xW7ViRBI2qYChHNJa1oRH2uFlmK/8ae0favhzRDNOzEa0FX3y8vENJYXTXXd3KBrAF6Q3I1xPo4D
HVFduv4HD5Mxu/1mH7rFxF8642XlQ1jrc9LsZZonsZh/7VG2BLmIekqueoqDilWQTCj1x4b5yqNR
8bMHjinAC+IE68c0pTYHBNgGhjvGzlsH5O7kSDnJ8G9lyV1gQP1tno1bQt6r24REoZcDlpSEO5pd
NPnbMeG0ZhT1KL8V8N1TqxfqMCauDEW479FN04M9HceNTq/wuoXv1IS9mg4i1O5/UnjBkofj5P3s
a2f4Zryss+ajtuIlpMAKDytNtz3OvlLPhgiSMidPdf9ce0mpNqYyOu71NtliuBaY8Bdx91HHO025
iGuontivy4+unyPkDlegfqHxPlqUDw217NQyK9jqxhx018cZ+yFUrxlENBjV0mzICQFSZDHXY/Zz
q5FX3vQU/487TsLXqtFweKU3OSovjd5+9I4Cgva2Wn9XZUK5Xzc96g0P5Ox2lm0Xn4wn25tyNhuU
GpwQQRVAmbxHGnnWKBOhLlBAEQVNK+KnDQzgg8sh+IPYB2YohRKHYyv38M1pud3pmNbxI+BB9rkr
uNNzRwlnA3Jv/O94ndPHuZ9GGAxvmrrCSRfNIRb46mPJ3PLZCwlhSBcG7G1p2blQO3pzcq9RAP39
2oPY2cZTz3jbImbXddzXQHhV9Ln6pm7OU2Lrc834yyZX8FD31sidz++25jaw2QI7M4StVkVMBXhj
s1AMJF5my98qgQPJAT/Fe1x5EiAM0PCFPAhpjmSqzFnRDZtLtp1Xz0ERMSl6oIfQJW+63oLbhNy3
Np9so//UrsRMyaUMUOtFZjIXakgdAtLDZxdY5gWk2Rja9jTOpcvQ+slNcmPBuYp0sLzfNXTNclbj
AESxNBiDrPEFXLLu7Xuny/Y/M2aTLCqmz8MitUv8Jh05BOS0BcMHlP8u88zQAxdy7tPhzK/2H6s6
bPZ8Nk12bgMqBjiIEvezaJoXNe3+fDN1C4sqbDZaYDER/cYm34bLOLU91MZWdq/1NO/i4NWZlcdo
JSmqcIMt/bO3Ae6zVZTmBZVA9yT4mj/WKjKsiPnKatAULz8HZxnuAQaqv5uuZ1pHqrbvZQr2B9H5
QDjpFt8K72pg0UsWvQZ1HWHbkH38n7S7nx11u8by1QZQbazBbbxZF5aVckP/k97iCpnrBKGZruRw
N601efh76s/UQ65/U/dbmRznINqQo8Vd/Z31lnnhI7hCvtAtbyfwSVsW1gT22wmllKdtVeNPpBJU
PWkVNfGBstKJkAes863xN3I1jan0BAzZTNNNJzYznlpK3tekDvbpF7rT1cExFg3MgggchLSFSJzp
5NhKTXfrnME0x8F2XWXtpPdLbPw6vMBX+DV0OdNsb9ZRb/JkYxsE53pxdv/S9pn4bNlqIUitioLf
YLGL946zNlC/qC0rJBaGKB/476A++U47eIymH7xfAPAyPi92btxjP5iFB6hs7NBG8dGA+QkKs3X1
iG9AB71ETy66AMrBphyn22inkj34MMK/Ygk1fig5o9yj7LsQyQT0Pnpyuo/mQl9WmiK1psxO+74Q
zxR2wFPnrPX6CZPZNgFSJGb4x/hiwLRat8tHQlOWstpjHqRGvdgVbIjlT5+mQqAQ3/E0ZatxvNuJ
2l6dArECgueineS7rCBp/qT8cXI3Nq7DIKsxyLg4URAwbnqtRHDYVTM6Tb5BfSQHxeAyDN1bGWZ3
Yzm37/0Kfs55UiZP0RaH/63T5pbHJfVGL6+2JvlKpUcCwOCuLmwwTPwpjlrHXNoaswiaaBpSFE0u
OcjbHOoOynQZgAzSunPmI2PJOWStAzx5wqMcM3a1q0EF4KpDxHT7JnHVa4eNKjdHPAVD1zQ/5mgA
G41BT1BChEhsbqlbQ1LCmoHpB7oJkRGVXLmi6KOwkUWg/I3KdUqjV9fLdg1pvNFKRvPUwduLZDI0
e1kNlBa4DLlHBoNVfgvRHcF6JhKqbk299873rjxHT9DOjd1MmeRDqmOPczuLlqKvM5qflYo+zZ0E
iNRkcLwFcHz6m31sEY2M6wIjaZe5OpDikW7vfqe48VNhFueIfmpsb1XjtizMvYYW08go4qOO6VoL
DtRkxSpVbcGB8PSGB7S1Yjh0wg/sj8rMHgyvgp/bj44/t/txHcVWP1lVxUQbzTBQT1GA+q/mPNXJ
+mRA08xBRsNe3w6jFt0PFbu1e9Zh75ubTBngejG3rvOErsrWlybus4R208qHdB6qhSLcyXT7DoDX
aRqdUQ0vgdqYiQTjE47Nm1dGXXaTDgmky9o7UcQTBmb+rOrRm87SE2D02e6at4D2LM5rT23XBN56
7g92y8x2zsohAb9rHSzogzPavwjGgMPcoE30Ca1f45xBK4Ph1HV7Op/KDbJ1CDfzWwfOup48p5TD
QQ7pZgtnV2VdmHBApbfxvSBY6O6eRK3Xihmhbsb9JE1p71DfLaJAqAdeVDMGAGAdCArkUhiZFWuQ
xEz06EKG7/TCxywnlh1ENl3UOL5Uogap56I1+9HrIswTU8M87AJEMd7O3ZQuv+hyqufEVvAhftLM
fjGjY5hAPsjgOi6d1A8Knn8/CWeqKpIUKCx+tjpZsOk1Y1qeeMmo4WQP+5sLfBrLYTTjkKGqYMYu
0Icsp/usrZsuDxlU2zJtfGAxiSWwKMvUNNifPXpF5r8pf9YfO79yeJ5L5HnHNRJB/aJX2POfVep0
IUq0khTvyBt6am6GauofCu/Aw+SIZvn0/F2PhC7FE7tNc/kW5dSQIFt5M3m2Y0VAaZaX29g2r0LA
0BRliMcAGBhyF1Cr3suHTQ4hdFGSdHUOjxHLGwSTNryVM1rbI4B1Y0/jmmEI1WNmvRMVahofAXEk
PgNeeXmzNZX64UBiDZcNT0v7umaAWR9uOtb+reTqqf+uMkmXO2/Du8xINTeyl8108b03JEt9rkor
9kLWm0dUaYwQ5aG0PUZtpJUEVq37DjpXO+lOvw2p0Lw7bhLMjG1IhuxxyZx0/RWOQcvqCivj3+7U
OaS+lqFiWis/Vhz2xbTQkQhGVsKheo9bqyuT9J6IpSQ7rxZ+8dL3S9aBlcZUc8Uys3/OMMHzmgfC
D70TWZbtdpyYnpqxypYEQUY0h/WtTA2r0iCysudpcGP5z2NgNuPpygCh2zJmmYATmwfrvKdhJ6Jj
uzple0alYbuDE2lv/MGp3D+NwuMaHLxkNE89Py+7SGX78kOujtUvLiHvfHWuq/KhMyXlrRW6+uM5
mLPvr4O2gOjBqJ072ENmFfTgvSQ1jLXX/jU29pn8MA+BOlZ2CGFPweHLm7YBGECxsVsYKQ5u2x93
a3rv5HI2L28OlM5ypW3g+6g3UzSJgNRlfbNWfvUHJMJIJ0d0E2yMl95KZq7C4fU3K0wAbHImGA7p
yMwxp8iNyGHf/DatbmNnWPxztHv7W8Ks4/3ibK1fM3cK/jufVVj+6eIKec6K9byHJeHaHnKwGIBd
JC80G/THK16rxGE2I8w4knxHLzHXR8ZljThN+VcpyZwsF2dYHXXHNkfIkO4i7H7Lnn4s3/zJi44m
0358CPUaARN5/hiTnWZlexcPib7LppYWcFscspmWcA/tjbatB3gtQqc5OVuHYCSIhjAs/DlC9sst
ybXqjhttgSqppacOFvY8IEC2uaDoUbmr08U5CClJvl5LHwFeA+gDjYFAC5tNBvV5bOUUt7+6YXG/
ZDjpCcxBocNDd5GpXJkk+QVDHCbniNmYr/RHBB1tUxty9LXz1DxCmghzthKq56aVwXUvL65l77eC
qTDLGluuaRXGUzF1SkV3zu66C40bNvBbp3J8FsEeAW77Udfu+Rhe+yu1+sGGbkV66Y3EBbBdnH1o
oWRFRUHmhFFwrSBmelE82BGDxktkE7SBfUom0bpXYd6M8/yfGPz9vypu2/go4Fae9yEGrclW6eIF
LpP9g5MDu9FEH/ocZJCh56mc7btxalz+2SDnFwD98UeWTk1JCzRvrw2pHubcTFLtp57mfkdNOAX/
JKspyoF5qGwaL9hCKNM9hlyMjYe6KEuX/yJn3sJLFa9M77UEf3SgQwwPpJ2KnG9IlKVBdTfGL/MG
01YwkFmJopQLijJVufqBoAxNBAsVinfxtiwjsHDZtiln4Fj96TaZ/4vubHzUDFBV+Woytys0kmPv
oqDdGJsTtiPq8Viowt2irjrAu84YC5N2eiDpuMJdxeS/ilU6LO8JQsDhkmxohH4r4O4VaWDCskVE
LppbYIpwIv5SaDdf7ZCiKqtY80c0Y2ahAvRZcJ2aXNCFObb/Et3vE8a4eXROS6VRVdh69vYzSjL3
XrN7uoPMIkMJe52im2dRQPGq5sY/kwKaIQ2QqfCPMgBbO6xIdrlnwmBrLqU7qAH4oVvkWQ4NAYBs
V+zVSby0QDpp7d7sQepwbyZBr8lsSKM7183QKaqRaSTcBVxaKAxsXZ3itWUWnfYpOthgsxyPi+sj
R7QxBC4t1lU/GPvMlS7MgG4JVsF4G+M7ShZ4qTcaHmoj115m0erHGrm4BIqjgiARqyUOQwEtmyOl
cXtxmE48PkChZ28Z/H9/TMLVQSw/izgqVqffg5sWOaq9hTlgNzg7suqjaAy1gAkmiY61BRYq4qaa
BEV8Yt/TmP6oAOX0qrOJezj8bs5Uc1SxCL3C3bULyyfW6UW1LoVGlDDpysTRiKR202V88deU76yY
vBwsXfovGlrnFUlO8qRLhdZgZNZ5cMuXAf+yrd/3xRgbjeR8Sgl0og3Y/izJFMmfVo3umCdy85lN
GbdV9ARZEdSk6QlH+NAsVej5Nz0cHcsOctlDio/W+KjcOdrf6xT4NgeBasilXgKiTrtwXPvTHO/R
o8fbyYohUs10f9XSfAOJi74Q+9TMRSCH6qVsFRW9YGXdQpSw9oOInvIkm3l+rZnUw+iXDTLxvCyV
A9o5u+VPzvs9PVGC7uVBlCPQnJrZ4UXCpGH3QSbBdgn2uUJruy2SUrtZgJf55Z3zM0l2RefZNThn
tAnC8muBCbpcJ0lECDVYwts5cgXTvnrV2VfHCZet0CmQx5dcAkW/Mk6k8BFm63hE8HMSA2V027Mo
N4nGK1YMoUhGzCWnwPOVvRUccW/wMOkfFaFuvOnTef2a0FDUhykK2V0++mJzaVQi8Ekn86afB2YV
MV+q3ub6MwlNbU48W4Z6Uwg6H3qekvjYVpzDxdQvkb01Q1WqBG1HGNwbLB0aMZYK8Dk2UZLloAi7
PiVdmcUn3XTDFZbpsq9k9NLfcvXtiApYBm+OUPPPcHJcfFoQU+1RxuW6FWuzp8/z2LXct5w06tTH
refgYq8ImkLAwUw5WKMuKB8RZDbzYdEpeWWUHdH0CpsSE7Q3UIgWiYnJlXfHEUR72YT7tYa6fmrn
OmCGVrABNfY97dqjn+2jOoxVY1HDGGciYlwuqX+42j0mEAyrPnwj/alAH1K+GaZjjQhgm6biSuAg
O9IZizuRLCmXWliBQlNX4cIATu4/pTsuf6mfO/swdArMJjF6TY+O8of6puEt/Fuiseu+QhdPCJgU
J89Brwa0IlCKKzQbnd0e5qiql2Ncz1X3zQuskWbToa4Hiw+eCFxuY3GIg7D7Hrkef7jGtV9ocLuo
SPcI/dLk6Wgu9tmNv1cbTNFp4eRsaAzjyXn3uqtVDuqZW1oOZbb9DvAw/OhGtGa/lWqtczOjimYM
cwmXf9cSLri/7hVUZtHELagCLC948BEnjehvQJPL+S9lUOieljS2/m1nrRx/OJ5SnGt2N0GuAwM/
EikVeCgdvLIL7pYtmssDAsE1JiRn0eFLNNqQbI+WQ+Cycy8wgaMyDVq80df1We2z6U51OE/9JZor
kdxqrmjnBowYAtQbJnj42AsX78DtWLunyo/gxyuaMTCPtFpemjmjW3ejcPow9Rhv+RinML4emqnX
OFsa78Bl2JOc6uNtR1pRQ4cuIp043Pd4fBw3By15DPekT0iwPb51uSGLZxSHRWC3BxwakOFanifl
DOE9yzGpjnahjy8qDyA8Z6ykE545B/e1EJhonUvmeqj4FlRhPN5uXIvKNc4XSQ7Ta68WtT5ncx+E
x8G45e94RnHS9FFfHows67+VDcsgr5agaR5ssjkAMviy6nufXOTfIBvZbz0ktMCddaP0pafbd5Ga
oGjrzh10GRJjmML1tcQEhRSjFjPlZxRZ9uKelO5pbpatvjER8l/OKbc2B1cF03bqzZyW965b+txc
JvXHJ2ak1M1hVfNVv9fGyZx+hQ69Aou03z7NsHTe2fMUgve0HDPvXsc77I+V+xY8lCECmJOX+DuF
huf5OhmPEpPFtKLw6RG4gYJJO9bnqNmiEUHD4I3gAWGUEPHY7huf5CAyliILnQfPA5at2L1ehBcZ
Inp8E1CO8iQABPZimkufsyET3d+G9VYXKWzz+KGipCFFACMEbYfbmuA76QLGZFZZYDCvRaAqxFfM
9Q7yTBVmjFa/Rxiwf9kWSjyEPrmGL47dZFXno5P2ABjjpt66dnEzym/Hd4a7xe06Dqe+Gj8Vnjdo
I+0Ov/bR6jflbmvwktmKSVDDuMqfvhJrWGixGDePpPTinwwWGNGMNuh4c7+2gqW3mwkQsaWM8gtj
oy09BSk5GLh0kn042W22d36oaHwQqO31DwNG5dEsN2AzKyHEw59w3IGMl3RYekZRQf2J42zS/WOr
s/RJYFNSVMp+mzy4AJXitgzLpbrXft2mR/RbTfcQukpWzzaQe6AonLJGoGGgsNqQTg42fd4QN+t3
KHHv1+zCDR2J8HD6Y72gcuGArhOuWJAFk1dyJTZEelH9Rthcpy/aQ18NwWOt+BGUjBrODZY7Q+vH
qIxj2TvcF2Vft3+g1F2APeQCa/YUK7LiXvuUvMiCNcjNgrA6/bXMrXjrEtgdPDRCAMjSuXqnucti
1lFZL36BBHa5h/Slb52HUDyifL46q+3sm9z3tuiXStxdPMF8UjdZcparQ+LN4gvEKuD+goVE9bNG
A54JD8hdx23W5tHexLgl5FXa7DaeSe9RIkCy9Wsyo4ui/eqLqmu6jBt5hPUvI/70P4DfqrqJwY+G
UxMjUqLeQGLP+bV40wHfpyceSq+vvWNDrYv8Je01csjeDYT5UVErNjcmaff17LpSfbXw1iSv7sGm
6fg93eRJW0//bGTjr9qdRg4I6bVFq9PuaShN+tPDBPKVOK1Cglhhdj54STpHB7kOuEOVN3RfyqyO
d9dEHg4JROyNPvpVNt90ZonSvEQlF90Hi2nWn62K1jJn8yaM9IBGVYckbtA2r6GD7nfMAgL5W9kH
sOCTTT8pqAeVx9gRCHkqKxxpaP1RQmblZnlDyVraq1tjq3MePZWW7pZoKnB/Ly7leaS2wzgLz/xa
5wBgsBeDrS5pOIZYRrOr5w4aiVK+cCCPauyPm/BxxqXqOVI6eACnWFbQ1X75I22a4LSJwEABmjDQ
7P+olOyHhWZbT9U4UoieqgTlrGTsZ28Oflz3hLzR2dF2h51di7QpmT4xT4P0D2WtMFjIsBavQxbX
I6IREati0e1Ear+nnQGlRimfsW2y2DJfu7eU6GV6cJ2pfmXAQejc7b7w1KG1a7k9znEtqHrVmIXM
eKfAp/iKOavYFMg6lPKWTyZpzXGxJnB9JUk1Gm4utZ9ls9bmc7c7MLTy42ZF1HVdpqbqwn8ANbyH
FudleXHXdaLqZlvzluwe+AW0YcSbDDVDRUI0WYdkCh2iNswV2ij3a5E0VQFG3TmDz0RK37h3W5Ph
bPdFE75N1TQxvjH1keDEVTWDpFWOszKPaF3foHwlapwe9wHIf1OWh8RX5o7pMC2AKE/yB3159yNe
SsxEYFCDKKJhNesx3VtX5+t8NUlHjguZ22D0DHMITf8OVGT90p2nTW51uz0I2j3GoHdlac9SX8Wa
8M/us3V5KI96gau4gVDTIxmBs/yDbH6kQY8i+cgDbC34HKpWCJAmUCcv65heK3XoYS1C0Ig7YtjV
0+ysY3+o+oFe38n4EscoVOl3EKwYDQBB0Z+L0F8pwiuyZxncuWP5ZjuICV3CVdRpHEHj6KbSxb2L
PLAA0Mw+4ySLf0u3Hfhv8OzPpXfdexrYZi8G+KaPqqRYLkKzD5gG1rJ7nrGveXmKXhF8F1guR0gO
ssKlhNp3BGD+w+nL0GQ09JgFeSU2ONmmtF4eBf3Gfq8yksCpk9bkodnd5alqnO2p9j3pHiCnxXSO
RWb/ExNelLyNFphD5v+u7zAY4zvmI66pNOi76OLN6O/vFJzlH9GV+BX2LtDRsY7r7oVUVU2zPwXr
YzRC0F+FACt0xzyJ19Cq3j8SkoZmstpte1sypg0vnnSJdYnHKKHt94JSSo7gZsweOIMdZF9l5Keo
CDynGb9ClEgE4ODvmdvvBi0kUkVWhLj1QmcyBxVFGZaRinELz65LB/4UTjJVt5xd+j9CBxgXTIu1
1udJRPLTMgQtQtnVDvNbO4aDc2pknz42IJPcrY3Li+WHIKfTLqAISQIBIoSxDaHyaFCX8M7DDTlh
dOptaI5CgmF+7CKqnoyF0rsH5HRfOjft1V2bxeDZSzAGzaNJ5kjdlTK4SrLXzKuPvaVux4LU7X8w
EMMc0eFQ0tAAQjlDEVe/0pmqib9RRv8FCYgub7cemIrIx0DqLsgNL2o3aVbI3i9/EHHVrEdts/nZ
ONYLbiJ4Yu9nqcrgLVza+XsPPTOhUFpHxmv3I80qUoVsSZBOiM6p87XLGEOYJGW83Si3d/c7fDBD
+oyzensNZIcUwrYTrvtrSbbczmNSW15jj8EPnwc8mu3b1Dm0o5qQTjYmKI++K7gskFCVF0gC/b74
MvgEdGkZG7QuTKpGS5ymRVVX6mtP0wB5t3Y3N8fu0XyrPVt+ZbJz2IA2xIhikZ3+9amQIBBnEJwC
YbTVn8bpVki8lVPxBOcThPezZ+mIcRMt9z22V8xxWcVxRPveHbJtsGFepQKxtAaCGLgTdsjBNQhd
/BKEY8an0KXCf86MybKnBL8Q+r7EVC8OeKH+YWOTkc0Q0NRI8HYHqS1WzpJUKkcipxHYU5fCnQYV
XMKgRoPW0U0khw1KLyumsJrfZBdpnHMrBiE436Q86jBww5tpHkbImjpRv0blzPNZix4Xa72u/cFT
TRxzepdyQpfPOEHKLffXqHcXJlqOA1BrG4iLB9J7NbApcQSTiGb2j91FoVufDm4N/fpieg6LW5zw
Jcr2pnPMT6odQeoSNFfz2CGdWf7RwEkyNPqSbKAcdLRPuNfr7XHEP/Bh/AXZrFyoJfLA9830uoVZ
iJJvR03K102j/oOadG1uiPbSf7saa1KOVGnifBiT4Fckne2xczcW4dAMY3fS0zq+29aK16Tpd8AI
M21fK5f1X41AJb5apNYnWTfOeCCie/PR9bvoeZPURq9RuaEejFQafPb1eD0KtqQUBXY72fM+KPVQ
AKKqzJtpIUhnCRGEHTK+Z5JvnEUfEVETaK1UU30sZd01rwFKLph/ztX+dfJt/d6J1G6oFJf1CVxY
jSzFHRvNWrmpvkAFAcFH1SKik+th1M1HoMd/yUadeZiDvX1cthJvLl6zGa0Lpri3ngi6EnWuT3IL
k0Y37DVb038t+5hitTQOQlWuxm+X7a0OyEflVwLyTvgULkR9wMZBgoE0blJATptPAuK2EBdi2/4g
rj9j9l7qOu55ocR8QBVRf6JDQksfjXtLuirJHZ+Yu7Q6kVBcTecSvVOFRHzupu+de5wazO2CVzrM
tC5EIFH1u82snlGd2OYWxVLF/46NlTcx2TLD/d6L9TLtSrFKIJMa1m4YI4GGEvgkuJ9XkMyLfuz2
IfxSPnLTPGH0MRm6ygByOxlWHqREMXopQOH5LaQ9/4PHQyxnUSrvP2I7Jv9oGf3EUCDYeYZm6ur6
Nla/QVtPptm+wu25e4RNZByhdqfRH4Ii6caN9HR+gPOYqH34ABqD9KlKIz85dOWjpSZwCxDalGpp
blaVJ2Hd/OEEWL0cO5jN7jfyKqCK/Ta7BSkOogsiWNG9hOQBaH7mAA6o1iWlTMw685CE6LI48kZC
RJuJkipvup4DR/fRHL9rYtnqbwwrVX2WsW7vEU4FGcgiwUYsWlQZI1ClvQCrTNNlrlcCFaIW+WQR
+y0jtbbQTfxiHxODKyCS2d+rtupBwx+4531OTUTBPm3q7ooifzdEVXSIE5LgvYv8DNTcmjr9MXhm
nl7gqXCXifQaauA0nace+0Au3XFNZPRzaauNzGGqsx8lnBO1PJKnn6O3YWfRvtyhy51mk0w43miR
M91psP+h6iWY0VW1Af7OQmArTJgbXa2o95Np8x7lvFc/CO5p71cvxoGdc8Cp7lVg2Mse48RIjypt
afF8F27oOp77SAYLbcRpaKeoTBH1rtH8exeM41MHcFuEsrlIw8TYE+NetbM+I8T3Ju8p3VacVWev
9huBmwcnoKheso1shekuDdAE0ynSbwXVMcZLHyVYU/CFNzcM80sdxjZHXu9Qp6p6+o7HeHfpANE7
HbpGj1jSZZyUp6Zkeo48DMr3SSVtU6pvAqC0K/8b52pCkwlfbcyDM2Rh9oo6fU+P/mAMlZfbEKAQ
DEtS5mvgbf8ColuG272k4IBcCEf5ZppSjLc1J2F0WBk+8ZWR3eQ+zTD5V582h3z619HCVE9+smVw
NqnfZQRU2qZfbzpHJPtZBobxz9ckESAXU4nqe99iJW620dTBZQHtrB4yQ/bnLaF/nJn+vNfiYNw2
sa8Le5o5xDKJY1wZZCF8TKvf7ndz2kXlA94inFY+DSr+LdhQZBAeu3/xc6R4GLJyye6KqFsxjxxB
PpTzAniCacd2ULe3DgmbNndJf2H37KQTEGPUI8uplmzjn4VE1zmdt7lCfBPjMI2QiOEyz3siw7dD
U79ab8dEnEEQoLho3yOt4m8f+wz3xWiyF2/cJfOMfcDODWoRm1AvWiob7h1JI56VUd4l5fYUllGo
f0BNcYexI8P3OUiZwFmxxx+1ozVRB7zu7NaJVPbH1lP1u+MB7McaSbgL0ACyc1xVPP8RtaF8NGED
BJoI+KMyMPybTbkbPHOhv/8a98opL343OuoCfWc/tEzMScaxP5+XubT6UVpF6EqKnuBVZ0B8yCbw
AF9sOeI3JfzHsFaSjvBTzQp83Adu2Ls6QfqDbJLTgbygtjxCdKvLLvZlOg7LNLxs2//vu8Cz71MA
CXdQfg2LiXVGxkXN5yZFbTLPgpFHHS6TaQ3tpRy6+pO4kYauYRXZPUZWsk5M2A/HPvSiJEdpgUq1
iZCh50C363DheB85s0JN7s9e18+AXZ7KadsB6maXDuwKXP2PtOtabhxJtj+0iIA3rwVPL5JSq/WC
kIX3Hl9/D7Rxd6gil4jtfpnpjolholxWVmaeczjBrIHBPKGEj9K0UCbMfgwCpGwrPwVo3eu09qvv
5QbPUxygwozQT4GnOjLFOdKDQKTtfIBDPVA+5FzrDsihrNWpQdP0AIl26KeCvYdft0Khos3ar9E7
waI0W+JApUNkBkJRY2i+10wbXkEaFLD0yuv0vkZWGrwi3IQHSQ324UNSCUNoq7UazACtsmQ3fAdc
AUoHDPJ2RTV0g8GmeHHpeP+y6J0YI/RiKXkNKInfgWIBFbmI+DUv5AYf+/0nWufx9vPQcAqOzEBp
RTuvFR8QEtzXdg4RkMkEOZh0DEqwJRjg7Oge2F5Fibv1PDyc0J+HfZag3+2x8UoRxWKtrg1FRK4Z
rXNs9QDqlxD5LEAWqo0CnrGnMe8Hb5dDdPaXyo6VEfN82/0eBZS8kUcftQhxL+r1ON+o0wIoCz5Q
9DdWnUZQ1mEzHSyhoHbhIqQiTfScoMdVALkAGi7wNOOA1aykX8X87DE8CTTB+GK5SF1NnLzHilWA
d0bhVjopBTsaAJV3+7KrEmtCo6uPPnq5+QB8H707QIYg/w6aPjw2JqR9WROveHYPohltRiqjTkqQ
gYyBVQd4mzMZ4JtA2oE+ZPQQomcCsNJiQqGdT6vkV5z2ibdWk4QZ0OOdsEYaySAK0DgVf9YKCSRn
vdRP2xKP9vccMAOA1Jk+OgZTJfEA0QEWQ9CB3AqoU6K32Io4VPixz7R6nbOcx0P4RKuyYyH6yKNk
bFZ/ZVxXvOVIDeMLqkzFIx0Zg/Gtk9JKMVWtHPYpUls9CTNP0D5llkEJSUBt3va5WIN608g1J9BH
yAUw42qKV1FTZCk6BUphNYgVaih1JgW+m8u1OhkaSlCFqbY8ZHVUdN2vuZliyBzzoNvDsXaxiUIT
utA4uAPGnoXbhF2RtmO/BhIAgIke3COcW4bAhml4VKMPkK3rN1lRtGEDxIgmH5C/1kTgYgHpUAYN
VFIdk+DIAWUYMJEjpy1AYKGoBK9ADEToCK61vtkH/iDXWJ4BrV5R3cpWUwCOuwfPO99v2c4bUDAB
lCWMLfQxqNi4fQxIIAf073uIHPCrBszFAX1D6PZGQNEpIAjSgHXEn/l8qwDawLh4tXQ8cMFNnpgl
qlA5uCAAoUFSIkSPGvEQSzG6Bomx2KoSPJxwskJUBfWwEhjekBNP9VbwciDylARmbiICtx54aLqp
bw9oyAePOTZ+oYLMxJ/Q8dfoUii2wt6vmQwtLEAShz0utQDYjErn4KzTI3JAE7CZUB6TrL7R/NzR
pBjARBTbWsGaQM0prsceRbc5E8xjdnD9GniaToEeJlzz0belcEhF0FonutYiy7MdoTMIEqpMZj24
TH9syjWabFLxmQOVBIrAEsP0D0hRBdUTuiUDQKkVdBGIRoR2F3TD8CgPIjcIRpXsKVQ6+T2Bo0H3
h4AahTJ1Iuo9vQzuR7S0KYnRV2hDRzc4Cq9WWsSN5ya93Ck2WHqq2tZ6BCy4ENHDoelsVMUFep1l
DYSaQxW1qzxLgUYOukrYDoPP+hqy1AEnvE2ZWG34DNn9ZwUNXdyhQeshCL6msVGPUdGU3kYDSBLZ
i4JhQJM+wYxdAnDLPHNi3eWQ88WvnRIF+X5HKysU84F+4dF+B3h4LKYG7/nlQ8M0Ge+2yC2oIF/i
+VPEhz6Y4FkewXUZ9+jsYWYoZMn5Dbti0GMTuwPQ2r4Fh4zGgKbi8MzUqgYsA6miBi94YQ61DdrM
9tDxSlmbYS+3HfqUG8Z3ASr2Wb3o8hFwLqAQOGatInsPvi5PC7wHLy7496hg/NIt1LJQ0Zqu4RkC
bK/8Ap/SgFqoQbUORE6+2sXINiiCiupZjZ6Y8jmfcAMWANClQbwKgohtXlQWATeSA4DAm3k4lsJO
AjFd4OQRWhHAiQbiKCIhkweB4CTy41/gaOn9uUlXYo95WRf5HhrAkJioBLGuD7VWot9twpqxLoBC
PoJ2npGE8iy2hYwadVsj69H1UTgYaR2I6QF582FYCTL6fphOkAEFUMTcA46t7USEioPUb0E6PX2I
aieF6Mttorf7pJ3cTP1JM2mirRv6CCyP+5enyFXjLuVUtD41WzQOt+GJT1IzRRMeDKK7iSUT45/9
KbHanHNVp9F1rNQC+zJ3i51U5dFfxEIcBCoh1CeUcqYUg4ZPgKrdCLpr3wSHiIHGkG3qQrBC961F
dYGZwPZq1AIvzZTeAtCKFCEqg2F1ieK32z4pR7OroIBSoQcLBeEe8oIAEqCrQoNbi4eytRhZ+Z0B
s+ayXcDvfWAUvAW+5Sv5CI7X0E4KvXuFBYUqzWQutSDSCfK83aL+YXajE6Wfmv8Mhq6Fxb6mGp7t
gOwdkw3aH5Wa6annWh7gpHarPgzNOdfHwVW2EmM2usKdw2xbGYJvp2Bi0HOoOe7TJWWWGyv9wz7F
K4wMSMCDXgHg01c8qYsGiqaSCTzf+CFtewu95Q5KJwFnBdrCBHM3R44spgZ1bB5jp0euhJDiY5sW
+iuFPrW7CYQZeO34rA3yAQ03pVQAUvCFdyfyzmYx9xw37ih88T1jFXm8sOWv5wEZOJadl3tWmv5W
gr+gyq0aIDw7kJZtUd7Z+6WFGto2Ko/3V/umEQ7iDdjfiszRmwpFWmFIgGDYcmL6gGa+tdAeI/H0
B0bwVkUdAKEZT0uPx5kvNLLodVuQ2T5pMvcJ2PqDGggLJNn0WHAsEIMAD6hoSCxKKnVeZUarWVUq
QKMU/qq4I688quWCCXqHwATHortE5jgJQSNHKfRwRadBWZyP9mhELRqzAp5UdqrEQXvF/SmjDztt
iNqKiKGlRkVYto+KhyY+xt4Xr71V7f6+lRsz9mM41FELoVkwJRUX7evqjQ8/VG0/LYl0Lc3YTNJ8
sYulIE5QrMSMJaJet3sBl9doogNcrhb8xtJYqNUvmMELhlCI9kr46Ek7T/wQc+f+dC0tyvwJF2MB
C9sgah2mq/cOkr/DorDRcaz/x9NCLz0l7xJ0AlBWLKyARFBPOPBkqM+i/HB/KEuzNS/bxVBCAAUQ
fEnRXgD2JGY+wR8I5OXC9pqn/PIC/fdIEFkKHMvj5FAjQYNAwRSsHO1nGjKCytmKbYDEvT+Sm4ui
ohov4VKU0eb2cyR4yaGhGYIo+6DYqyCTjcA2yoUfVV8sGLq6Hubh8BIcjKAgkyII1GlRuoxjgzFO
9mGzQXojrDdqCzpnNBBOxe9RQtoOhS4QZFoTv/eU5xgE30Kq6gNKMwGaLzXwgN0fOk2mTn8QdbaG
ZhJHxsMHBRNvJuA/CyUetV7fqJgCmDqIqfy6b/DWXF/OAHXGIIHhyTWyQvtOs/nXDNSSqYrC5uJM
z2tGb5xLO9RBm5QSWdPST/YxCExTNC0Daof2IPC9aTb49DRgL+PBUgB+uD++7x1JG1YFBbeewKHP
m96xrRpzLIAhyV7LmD2Qk2ipO4BdD1AAMPcxp/iovOGp2G3SlbxJwdeEPPiSzsitOVZFdVYzQLAn
ytQcR0IgtSOa9/aFEbRmwEBLBdB+KVsa6nyDXA1V4mQeEAMJyj7UHI+c6qHrsEn2ZXNEzpeALi3B
K4377RHlQbTAqIVevkRfmGBaukjhodyEcEZmEWDJvEy5hBg9XhUyTOOBB5MHi4dsDVoICDRH3VHu
z1y+RmYwQsamVWyVfxvK5DCvBTpgRvCDFQ7SHpbUpQtfdXVHUR9FOcMmDMcBnG/joQXychzOIZgQ
NHCLtUhfcLl1fwqunOJsDLG1AGYdjYd2xk9/VYD+U0o9zIDiH5H6IVX1+b8bkPH7szQUGJjolxJy
lugxkorx0KOMJwjg6GZ+37fwHeb82DsYw6UJagxMN0gqnubjAfEQkdVNIH5gzDsxNnvwdqMu7oID
pCu1hXX6L3bxElMUCQGYRp0NJH1Bfph14yHOdl3xG3yIBjPj9rQ9o4IH6W1owTe5pO52dSAxWEyj
AoVACJ0ghP25YDWwLCWK+tOBAZt0kwIbgTOJ1pWtGCycyVuWII3N4bUJiQwIh/y0pJaeV/V+yR5E
H9zr4JTyIhfE4eiUWlCwXjJEz6OWDbHoJ+yhBb3ADkS/DPKVoM7FwU3cZtRU4/6GuWlP4ZGg/37M
qNQdPUIfAS/igT3wdUyS5qQhfgI9fpm69+1cXYi8POcIRJ5HflTheWqpJB/NSWh8YYGAV/aNFNtN
efbLCpxKIuoz/KHL2dN9i/y174BJBbENshJ4dNAOLQW4vRb7kT0oOYhVE5F5qz1ZfUwn1HpSEH6t
JVHIVzXqdiuxnrgPpPtKR0Qa1ABZbL1LI9S0Jg4AYeL5UboeGrS5g75NWoFKhLRN8dIA8gJsttQ4
HZgpSIPah870zC5VpcgFqWfwGxjzYOGk3ZpIATAYMGJhx/MStRPRTZMDgcKzB64/Zb+jGH5Qnzqj
qXbFwla8cabxtgVJJPIscIccLcSK9B+T14WG4wXa8LjgrEKWzXBaCeqgF6DXGQDS6ScQO02jeX/t
rpdudiPQNFfhJBUEdj+PW17HPGQ7humgyIwF+gPQfzBWl64CNLDVwst9Y99iiD995k9r1JQC58/h
5uumQ/WOzvTm9/TBndiVZkWWZ4gu73Y+KBCJ9ppu/HN7LlaVdf8DvuVurj6Ax/Mb71ZJkr8F5i5C
fpEBdw+6UadDv/KPqCesIRbJ7KSjbEx28bQLDym0XTW3dqItWrIWjF9FGzxGLwqqpGkS/sHPHuLC
eAxeJLQIK9PBr8HeBHDVOpAlR4zSZy5F8RdEzyCHa95yQKUBGjMaYXr+ky/QkGjFvuYFJAl+fsHA
S2iHB/HIoa4ZHK7qCXlb1xuMPpJcINVfgJNGM76sxqRFXHvf+K2dhogH0tsSN9OyUn6pDf0pqlH2
PwhZfVZXtaJrWXZKpy+1sP/K0vcuvJjnAGV3IFfk7z2dExGgeRTkV+mUuEwPiJOaPd23d+3Z57QR
YnUkOiVcj9S6ZgL6nrTYZw8Y4aqVPQss0CCFKI5qt2DppqNA+heAX1zGuPwpU0g6B5PIpvBJ+1LO
gfx4j+ozdOEioN0YryBlwpplriz5p5sjvDBL7RuQCwppXMEso9RW1dlhU+mMXGyTyDt7Ho+mcjPw
661fVCCJNkDz1TL9KtRis0B2vlqSH5+jcvoQ47ZBhlKRwM4mUztp4PMuB0Ere8j6JLS1bviC3FDv
DDEYAu6v7K09ixeQxGochIwkeielfCahnRXjFlGAiycwNDvonCz6Rwnw5fumvlOZ9KgubVHZrqka
ilJMYvbQSy0AXxCV0VF/dkQme0RXxa7nBUaPxGEzldUDqlrrdBJPaTJtItBZ6aCYjsw6RTe0BH59
omig68o4AWgudu+DJzqYmgc/5EBgyFSTkSODCHILFGY87iNQJZtHf6Ne8p4pdz26svl6wfFfFU+g
yKzgEpVVjeWR/dSowSllFKL/tEJQwkugNBaaXRu3v1hpivQ0ySDzJGRv4EJ281J8QXFwG6rBKqly
HhBiwUFj9rRwt18/QPA9Am4AJEshIqxRwRhCT2TAvZY9NIglSC/xkY7mWnHByo3jqiJAkCB8I+C5
h1zlT39btBr0tmKGO+QElK6r3s57M9qjITgqLbDe3d9B14f0pzHqMVsBxM8Igs8f1AoAioLfpMpu
gsQaWrdZ576p2wODZoCMupDA8hrlEASwQAoFED0HAEN62YoM5SXYgYkLWPnH4Y8GJgkaz7MInjWW
Ghg6oqewRUYaJwPvUdApBqBORacBsDj3h3XtWDCDCGHhyTVUvOiID6xCySSPMDS1NQhb+HKyGwhb
2X4u+AtR+k1TMotNqIExRebn4PPijmK4MS1aPIAOFQrgX8CMhbof9tm7HMrv9wd17cMwqPk5gF4/
XmNVeqnASC1pPixl6MhAz4aedCv0U6Qg0cqThdIANwdwP50YjGmgadZklcNDhHLNcSLGNRRLeHRN
FGADRtud8ghdKUdUzo3ykqKLIAyfAIAE16oTA+IpBAvy7NcHG72iMl4hcNcqSoTUXskCQAjLHhoh
6ohedoQ4qQGNOPkPNgpecYqIUIZD8yZlBexmHErTPX9AUM+iNUZEQyGf6fzx/tLdOtGXZqjbXqyA
xYd0M3/IEzjBFRM+gNAVzWD3rdCHGRLqCCS+MzFItSkifcuJaIiNU3Ddn8FW4mrkOd6BRRIyxyvf
um+J2opXhqhbADDwognRb3zO3nOyh5BP+LHkmOYNdrEBr0zwP88VYFAt+ir47FyajQGyHh1si3am
M05LQmdwwBGpPJgVOX0sCTHPB/ae4flkXBxo4ONbCE0I8yQC/x2RXys0sn/cn7+lwVHXyTiVxVhA
ie6MlIipPr1ztmJPn8bfGaH29gAoK/JzMNID6UYU0+D039XuL41QOxusnGMiQiLgvC6fOkPbpS6n
V/pSoEiHHVe7gfJ92PTNiC7E7AzSAhvMSJ3uNufyGTyGb2vRWTLHU97vyhzl1KPa6/oOCg3n527D
4QG/2Z5HsziATRYw/JXwpOvDYGCcXGx+oSP2xCycr8WTTLnfqPXB9hPhA1Ky9R1/JUKR/KQY6u6v
tohAR08d+FcDD1vkmbXXo64RBvgUI3+7b2VpNHTxfwqUrCg9rN5ggUKHiB+vnp7ZC2eKbqqhF43O
RaPclY1KgDlbT1ZvSuBBmltqQn20An6L3gt4D0//y5FRziIEMUMOXDz2JTQjgd17fQyN0AIxz1+6
doHyGEEflaMYYgq3IUkfQ/vXa6Yrh6V9t+D76DJKwjKeknIS9oOoDwStaSZ7/MsZoxyGorHAyA0w
sU0dy4o+strSk+f7Rm4OA+xuqorYAS9s6viqIbpigSDMzqB2UH/nLphHnfBPHN+FDeqEFnEog1ke
NioeYtyDzq3E53Ft/J2Vqxu9lCQ0MMnZGVwIv4WHDRiWSE+UBSscldD699H5ZzB0S5ys9umk1DBj
jHpw0AgUeQm3anbO/XX5Doav7tYLO9SlXoBoFIRqsBMXtmIqL6DFIrlBdLNa1+5qV5/XkctYyCkR
hQCEa0cmSAUf7n8EHdpeDZY6szlghnIRzoPl87X/0KLoc8Id8gt0ATZQKX90ci/GTJ3cKQCSAOqK
cEtbiKJ2BtcRcATz9tKwqDLz1bCo6x6UHgBC1grmlqSYvufOQF/m19f9yVs4WXTmswJ9dOizMBIA
rfi0BtMAmOYrfWGfzD7g3jahbvtwQN9rNsHKTNNLeogT6QuOe8kC5SHGLAX1ezdvREi4AW1IPu7P
09LvU94B1Ewh1/T4/cES3V2mL7QHcfNBuTND9MXNqyDjiyXM0FNv1sR6883Q1V8jU1vyDEuGqEg/
gGxTM0JEEQ6oc3l9PxEC0oJjpS9t34WdRd/e3SB7OeAXc8QTHFAyJ8HDU2tCo3gfHArgwu0OcFgD
fCnn+yt1MxT/53gKlDdg1D6L8tnDggvwxOy7s2r0FsC9C1v65vBUAAnFuXWIp0Mgbawr+FcNTqd9
atax+xgbi178pge4sEF51/EbVw2Cm/NatrMNu+KMAVJg+uv4Ry4NmTABquSSeJUN45UoDlHtz7FW
T8l5siANBIyWCQHKBUs335kXhiifJndQ7S1BWgFD4MfoM3JqFyzcPkkXJuaTfPHcA+UndEGmOD9D
KQvR6WjW+ueg4y430G+wYOzmXruwRfm1oRnQRDZg3rpY30Xwm5UeGtpSzHA73L4wQzk3bVIn4MJg
5hnq5puDvG83D/kfeSANyToOBSgOylk/563uphGia1mO66az8tf+FXGpDnAK6jQWbyxuudnPXDm8
f8wp1EuljsCQzbBFjsfsZI1PgT6Rw6R7z5z5dd8f3J69C0uUxyu1DCTjEMs9s3qg7wNDJGBcwYCW
NsPNvX1hh/85geC1axkByMmz8Ty/uwbCLOXwbvkDlFdQYFFFUbnKjbc9mO/7tMJ2MyDYrs9xh0fA
IGc8LUzZrdvu0hA1ZRnYcKB61czHNN6Fx5SAQ6DZvEEexuDfsSPqTXlu9D9ZqEur1ASyTOOJ04gJ
hFDZMwDwBKQpdoec0JKh+YfovXdpiLoiIIENTjaUZM4KGYzkN1p/yTEjk4n+gdVpYSqXbFHRYhKx
EA4Btu3cWIjgRhPEHnptAWIMbxFa943dckeX46K8qwS2E9AiY9lAGulOTqf/zg2oby2FEEu7Y/7v
Fx5WqYFXkgOYKQwoPRmJUevMXtRDbHlApcwICXO4QXkhtcEtmaWcbQIIqQIprNlBTVbl1jvOEF9B
gKgfGjPZDS/ck+xkC2El3VX7HYRfTinleuOEFUFH/30SJqBqn6BwZCmW9ty/QgWVyGAP0VnJTA+J
uRBf3LzHLi1T/jjsII4jVRhuhVmusWuKtRvqv+e8B+fe3zc3s3H/2NJYyhkLaSJDGnfeOBa/GjbD
xuI2sg7OdzKelnbPfSemsZRvwTM7YpoAh68zkg/e9Ml7b7Sut35YGNP8O//9kKO6+XOXAgUFFrIE
duqEvKVmYH02ZraD4iUu6AVTS0Oi/Ik2QUehB0oRkZOog+mVgFeIZCaK7WTB0vxL9wZFeROJQY0g
KLFQCihHpL6zBOFzFB+0DBp06FFBXF0ZcudAz0hrX8uiW6jh3LxLFVYUpblyKqostSkTJQyroB5z
BNcKSQzoiBATODNj6dzduksv7Hx/x4WLQcQtMX77bad+AQ+rmdlLzb63nKXKczzuUXRNXnW9MKrI
NICNzvsQTW7zmjFb6dWQljbHrX2ogsASqC2UY3mW8iA+JFwgKYsla3COrQy74yDZj7H1sbA1bl00
l3aopZG4GnpjCuwEZ+a9Jh0J3dHSbE4HoYARL23EW1v+whq9QEMoiqkHnclzscnJ27B+n55WS1P3
3fNF7/ZLI5SrmLy+KoPZLfUrT4dO3TuecwbIeX088ffHybDwej34riiaw1fkrObusIVJnc/TvS+g
nEgSsjxo6vEFU7eS8vXj+sHfgRyC7HoXYZe6cNvcuuEux0v5EW9qY4UBLQVOFwC9Mmmfm9f7A7p1
ri4tUP5jAJ8pNikuFf+V1d/Ac6ssXCXfCaN7M0bFIAo/grOjxhgqg0cjMpmMzIIZIrkped76DxCo
J72FHmJjeDSN11Wmfy15yflE3fsEKj5pGWiy+dIcchmSEyORy5Ov3Lw/kUs2qGBECVMVkEIMs31y
wfZvvvrG0jBu5jUvF4vyHGWdNSMUTf7tbGv9HJLQ9IyOjNYju9YOfzcgyn0ECcuBzQzGhL01mxn0
EYWP+zZuu9z/uEI6+d34OcDoIIY8IxHEv4JvzNVsaBcveNyFPU7nvvlx4sFlBCs9tt2AHRjou6+/
GwjlFjLI7Kogl8ZTD5yF6D/TJz0+APa74GVv+gMBJQ8ZUFtQ1FFrAs5ULs/BBn1+AT2EGx/EJfd2
c6r+MUA/wgsmzriwnDCOLDAteQUtU0BMoC+QEwg3Grus0kf7/tTdjDXRZPr/g6JhzJGQ+JFS4t6N
4eTA9rVSyBzdykans5Ze7v92jNRa8WVeVHGKSUT8LuogE3P4x8SCIOC5018Dk3HZAI0Inb2wC2+G
Suo3JQHOMLAZ8w16EcJ0fSFwpcwh7WB3RvQbLLHQ1z2vomGx/nHzLr6wRF2TDLijwFYJSxKPHd9Y
EtmCzmGyQWq3NJlLpqjJ7EGcNIAXbXZJaC2Lt5vViFz+YhV2/pkrD34xIuoiRBNkqKYC1qyOHaSL
GSjjEPGdM/V+spaGtGSLuhIR0GZFlGBIk9WdwVwbEP8s6PX+ITQYYylHdLOmfbkrqOux7qUMyDys
VcmB1dME0RAkkvTGnl8lLcnXuYNymR4sHLqbjvdiPqkbEYoUUJ/oYFVQ7bp+KtqD2tjSI5s8sq2V
smThiN8MeQVVRK0WBA1XvfxxoYA8MhbwStm7lgV53e1meJpTo/ft3B7VP2aouYQqGgREYnHOUoEF
USTcuniR3xaM3CylIvf6n8FQcxc3aA3mfAwmAOEPCZ5d+PsNUIhPjb0Q/i2NZ/bWFx6jZdH/X4NW
9syaqfmZkM38hFyKMRfHo/60UmlF65fz4hjJZgulFR0NFYawmL64fXf9M23U3RV4isjIAcxkB8Ma
jNasH0uXPQ2vECLQK6NdSF/PX33tMf5jjq6fQcc6V3IPp/gZnDcQ5CCFnulLT8Zvn31lRQTqCBA/
JGElyqdzDIRngxI7roWj5azn0NCf2lCPHcGBBuwZeFG3Oyamt7QJb+6MC7uUh0f7gygXCexWqGi8
lI+H8vBw/yzdnL8LC5RjL3IhiyALmJ/X3tZ/5HT49YUVWhoD5dPHcAKJXQYL0LtLHR+4PrAx7vva
8ftd9Cf+7mI0lE+XssofSxa2BAuUx0cQLtoP3sILYPYuP/eCBKQ9YMIcsP1oVaf2AtTqoJWhie3Z
cJeu2fnz7v30z+W+v7Cz07j3W9TCSlM7Bv4ktOfAra0UFDX6UsF1aSKohe2hKtr7Iibi7XhY6ktd
+m1qIUE+lsotWOTPqU4Wo4z5w+5NzWz8wt+ChIxpgeNtz4JxrA0OHZUbH5fv6eP0dH8Nvmvd9yxR
d0gBT8h08xTFxF37qKqu4TBOskEs/XTM7PWLgfNmGqbjG+ZC2pxGryCD/XOfUrcKSNihENxhA2yt
l/4xfFTNVP8sSbQ1uv0xMBgdjQZOeDL11jg5u9TwvsmqPu7PwNI6UpdOqKEOAu639mwdkRtduDev
r5qfI6SumrZTRxa8zu15IJ9Lp/xGGv7yx2U6NQ7OYAhK+VJ7fopNwFrt4i0hOsjpHw1miVji/rGX
qcz430w40H0/9/asMg0uuXnCDwtLufSV1HEvmdrzwhJ7+a9/ebZ8cR67qZ21mPDNbrd42O9vQJlG
qowMCxHEEV8tEUIWsuI38pQ/9wh1vCHa2YTavEcCXT7WGqiaHx+SY2MhpWxsPjZQ9tPH9UZ4aiRd
2QZvs9rBJlrC4vDzkv53JwMEy8/p6zlIjqnzGet16LOS2AlNazPntWuSOaX1/DgS2zG//nI7UCd7
VJSsY1hM7ED0hZ8WlrYadbCHAo2fsYzfxqMM0pPxQ26vzP1mJEfdeGjJxnnVP07tWrcNkIEbKyEy
yqU4duETqDz3/TP5nXm6s0LfofnFBg8DDnAOCNCc1y8tQYU7Mqyt51aEJ+ZnQE73rYEe7f6G+HZt
F+Z6CBkqfYJtWRLX0Ig7GMxbTD5ilExrhyFuZXWGBQKOkoiiEe+2aJCRXMZ0A2vtjkhvQy9NeNtL
u+cm01t+fR6MuTPESc2tBFU+UppglnUmp7Wfa3uvsqbwLj9wPFFt0V95traB2klOApWEoEIcVqW9
BUf1ljuC+59AACA4QHQZUigH+Qv63IabozMelV0jXIPgW69JaSebX18CxJTRJV8Z3KnOjAiiom65
O2Yb0JvlT4qV6w0+l3lXXyFXOHdEQJ61twVrPIIvIt94SC6lNmcH1vaQq3agf25Zt7HswvoEpYyR
ExcVM51dleYWKsk6JOUGA3LVk4GUhvTGmtN62JekO+1VM9CRyDY1HdzXRmGBlurZBR7bBb+2nuvD
Hj28FtMQ15Ig005A04vnqA4ZM4G8bmwHZPVHxQ5NUzGRkd5qD/4ayl0+eVBXqRkTVLhA5qsnbxID
hT0yGgOna5/KmnfFhkggg7d3h8CAbosL3Bb6puQ1EnQPEAc59p7xIQGdoZKy1zev7Ftqr36V611p
SE97vjM7cvJNVAfTc6YLLmM8eKviUTkDrWf25KO3QANtMgiNbcjccqhryDvQcI8Oa7rt6jF/A52I
ZAcG1PDc0A0tZYe7b2ZahLI9epbn1n/skWgG4CJ757lm4ZwggOsi3v76gP7V3vl47H9JAiHBypBX
o6seAbhYoVvWIdWn3BN7JWPzTwxptjqAWugbEOG63lsC/lmBWJXl2dEn4OhutEOry56Yp4qAzdeI
jU1udbqg/wIjr6wrq9j4ajkzIk5F3JWw1aeHXWiB1fhYPQbwgGcEvliPbrdz8T9bPSRdMGnIXHX4
FsPXMfuO/LGD1AvRVfwoZoLRnwMje5tsSya7DH/lzHVKLMXgf0GqzvnwzPytt2b3Csko0hthYWqJ
uXN+6cmnaO/z9a7VMdIS2hUoCdthbSrnwtYOHLeGkrYRP37ilhux8zfeRm9WxfbDdhqIT5EP1uFJ
7UyKtbKTVU6O2gf0YYKv0BifPetRObzmVvHYoua6gqpQZOCgsWQwka93iGCvXCYzoCWHHJLZ6tkW
BW9blz5eY/3YW8Ix02Oygn5irRMnIZjad2RCGXcHztlxX68Ts4oJcVwTul1ISJkKiEz5AwDsYNIs
iANtPczNF3xVbNekWT9+PKf7p9QaHoJt9GpkgzU5LA5Dm2xXMsZ/36EtueKfgcff/dZs68I1DkLO
QygCntg4Ovd/+fqZ+yMW+E4AXvwywPZcpYAJGoEGONFNaSet5jbKJbK/b7KYe3cJFXPIUFJk6gR2
ni3ouBGy3TP6y/bsmzjSxNkF5GltsuT05EQLy7AQSdFMFX5cl1w6R2lI2i89yZZufBrooahD0TNz
mPa07iwrMM4R6uUZ+XWGo7WOxDFdyV49BUTXTf1j1Fe+sZTj+UZ+35tYKujwRD4pmwHjezaM7fFj
v3dK8htXqLXOSWqiWcyyjAA+f92tPcNV0eln+cSYUATSv+yHQTdP5kpcn3AEyCE0jl9wSu7q0/nc
sTiJvwSy3YIwXndU8/6+o6l+qHeeTNcbIO9eT+EchHLW3jO27tbo8akvluTUCI8AykktgWwM85Tv
lyqVCyfzO+652PPRxNXgI8Wqpbq5tN2+GRLvrMd32Hvx43IPYutyDpqMs0+27jzTtm6+nVH6Dwiu
o8xoDeMDmkFIY3r6fCtJho4rRCYIERdyWOJ1muzH6eZ/+qB/CYWcMDGPj1lHhuE+H3/5D6L7bG8N
t9TVQ0NMx9bJCf8GQgDlU9k08YG67ZwiWzUj11narQuH8ftlcjE5TKCocjcvekecp/sb6mb4qCHN
OTOnoDVcpMYK7W8/bVKlQ3p9W0HPaN0/qw7gcIxRr5dW+ZbXvLRF+WMIrCscO8gdvCYk0Z13j5zm
tVwY0XVdAlwFFyOaZ/NitkYvTGPIRHV4IW3j41uqJ6/o2gYAecHO0mgo36xBXz3XJNhRENj25ovw
BmoPaYWU9LbAXTqiUFwR8/FriURpyS71AmzrCJWs5HsWWdN/UXD3nJSeLDX/LJmhnnxBpI2QqMLw
jMQjAhRG31NsigQn8P483nzRApAgKOAWV8CMRCUxpECJcw8SY+fnLQeQCu6DymEQWQdogqgQLaWG
b/WO4iafM5K8XDjstzKnl9ap/c8VQjGG5Wy9PR5rNzM/7g/vZmrp0gC16cekhlqHAANcaqWjkSsm
7+m/fZetTe1phN7pHEv/kU0w2oH3BXo79AXLTl7MjBoO9VYjFir+ERKAjTmZevb4l5bmXXRx2BhF
gKpFhNEZ3lME4VADQXpstA6LBWMWMjD/xVf9Z1j05QeFlazqIGGBlmSJ9GZJIEjkQgamMhMHijqL
J/y6Dj57kn/s/czQ/ysWh8mH6kB3Tn5PjrSzdR4Fp2Dln+5P4s3M0qUd6gRwHoSWxPD/SPuu3ciR
INsvIkBvXmnLG1XJvhBSq0XvPb9+D3XvjlgpohIz2w00BhiggpkZGREZ5hytveLBmK1EU2htxsq3
KBnz2+QyrOK9i7gC75dNiFohCLcUnWZUFhoZbtdK3AMfTKgVuL1bTIyNZmTVK/BVW5fi4/+8qcR9
cEOGwRQuDhGUOBv0yXeGaD+qh/8wsXy7IMINgMOy0Nrhe0E83maAq7E729d9h7qipXBhfnyEIwhk
VRxiIOOjE62zND01W4zhYkroME0JuYiVQrzHAgyOUSXTFJRwBSnQpIAgPN1zu3LUk2wyjgeJ3Om+
gi67gp97QLiCUPRTxve8DjFC8xQ5sS5s3gNq18R3WEXGgPN9JGxJI6hAXVVxYuK5Q+Yo06Eazh6F
lByBrWaATw94Nk4L67mJ98zaO1YrWt8S5SjJAnPMVAnvivCtg1E9Ng2wMWQPRKK+1bpf/3pPJSD0
ABdogqzDym4NZ9INeZkxWGxrv1S6ZpTosL7QfOvCNAUmzWdSiJOTG20cwSbeXp80HbThoOTdsn/B
MmPyaAaIrcD2LsMHVepkK4iDvJFKHKSYxIKYiFDL1v6OKfFW5SzkXOwNu/rXFe35An/NNFQuKH4m
ZneoJosZQJBbmhdaq6GwoBWz9fwaZgDuagG+02k9prZNX1M72NQr0SrO2sN4jtVpVBN9PQZonJA4
/SrP/GoH653qm0fkgkwTo3YmUDpMkIZQm4lJRM3pQXjzbaTvyJIhTacTxl6zqlEYGnoWPtzd6W++
fc7R6aTLq0Fn1oOLasF9FV7yGQBggvqKGBIA7BMhG+B8XgRe4w63BTNP7m73nlPDw+9J3l/KNBNC
OKakCzv0vUFIYSUH7SAem0dvI68LR7KCMzjnzcknHlJrte2R8vsCdLfxlZ4ZpAr1AQ3ltOTFQmcN
Nnz2PYT/0iJpIpbG95T2nrfAOO/0Vnuo0YhCG6Ol7i/hwhJGAWMvyBURXE355shI9ceL9kp7MS2Y
95sVEf6LRV9hDC657rr/8DYnFSrT6bJ1X1cWr9Bs1whzxzcFW4gDZOQnd1daon3GG54SytPWQRi7
CKBgHlu78IbhKbD+ME6JJ9h/8bk3u0UYN4wrgEKTxUoKq7Iyq7HQbAr3nhihZd7fs6Wnw1wU2bgb
e1wvwfF2V8xi6spW2HooLRwyu37M97R1LSU9boQRwa42oudTZLB73JF7YWFI9msFVR7OtDFU9SZu
hr23iU1wMMvma7M20ndplRmMsbMEUYdpc3WjWG/8vYB8O5L9lmsfNqv29f6OLKW/bj6StDh+y+fx
tCNqj6bs50BAkh8znWBKzdqVLzuNoGfgaCydUdJD7hgM+igZwOcsWQN8YW6IJDkahAdQh/pmOG7K
/FwVDpvTAvrpM+7YLIWwWSF2Uq5B0oNhZHcjPXuA1J4qPI7Fbj1k8EPdwAZ9fBYAfgjsJ8oeLV+1
CYNPlETAHRMH2cvyIGU+DhJs5u8vqMl0eo3CYGoGm24fgxpPH4181K3gKh7huRr8XzBAbjUzp+jv
d0bw1zaIEy65CABvxG63MQ7LM4LHSEGHwDhskSjnUO5DlepvsT71qwAjG6+oMVzA4bbFtI9JG95Y
ttRoqVdEMKdhJouw1KlQgomvxbNKaIzor781kjUu6YWyykWrM5NCGGkvymUu9bDd4DP8ZIzoFVl5
WpSz7AlmQggTHQP6BhyOEIJI4knGMAJYwPXuyuqUcGohGwJSg58tI8x0wxZsKeaQo+jZA38R8AJc
3VfPZaM2E0EoxVgmalJP6gmn1h7/vsarzKTE1tTtImy0IGGEsUwhYzDiT26Vb9tN9WmEYIy7v5jF
q/azlu/vmGU/wKyKWOFbw6Dd/Zp5kO0WOar7QpbSA/ND+dbzmRTZDxWGCbCa3hZsFMN7/S04DBhR
js060dWjbIOZ2NTWKF5uAtz2z/+jfMLocmMllDFIp65Pb1wyYbZfr4iAUcS2YedP2TpHL5lw0tBY
kO4pxox2h79TQvO1JyC/TFXILgb97ao9gFHUcHX07dPUcrpBv2zV7CgJY8GyniJWHUz2ixlY+z2/
EQ7FC0I6yQRkJf3lPhnhe+JIq6HWgLoFvfQ1z/XnV+4p1LecjZIwbVnT7/yWI2ig1+MF+Xd6PwcT
ZOvCYWo65l9T1kbPQGEY2QnoT+EG9BenQaed2UJWAvr6I5PYyqgIwfuuQiYqaKkPU/WYAwThq6Os
bTkYAFywKCNxLKJ2ceteApEN0iaPOpQTgC3iPmmRIWzRK4LnpmrHK+N1ylPw6M4SkT2Tnkrn07x/
M5YfX7MvIE5R9GOvHgW/u770oFNAr8em3WroXJjG6sBOvU336gE4lGa8SR3qK3sxyJgJnzR6djUG
TRCZPoLwvsGQ9hrE9TtLby2LEswstbWi/1mZ6MHRE6+RkL5B6Dfggyo7+B4RnQptAFsHMA0D5EmR
sw9W4qYAB7tZPzehXl1rh93mBdw5C8phR36OLvh3ldO6xha97uyjiMWjBKqMctziPWEC3CMyxOsj
+JirZ8oBL6oymFcx4MKJAkcSYXmSmgaxjLUPmxEV1lfjkVqAW7yh6sTfwsqYNtAIX+UWbNr7bj+t
JH2R37biOT7K6/6hT/Q01tO3M62RdinPBvpcsHBwKpLbv9CTM8yvS4wbd9fgK3oabQaVlhLh2M5+
/nNAdRPUynvuPKLv5uI7eahTtnSKfUmLBLBjVBxVUEAJAhFiDBmb9SGbdAgxBsxXlNfIAmbljrVL
vXcutEllbjIC98RNLnx2S4KMywM1KjrAzWT6vjjY/Xpicx1Mg3EkgxI+LUa8IP4BzagCIGeOHBcA
xH5XpCr0pTR7O7zWieEphgxp8coydq+vIx5J2SuLiehPyrYuqdFcMhH11+7oZkFbddctQjcdHVW7
KePX6/wnb/N6gcw3Za1LN3AukIgKvEFwM6bBUn1X3wu7WJdinbVrWvCzZOWgqqAaBkecBjt0e35t
NIIdNMpg5HNVFypLKFKjEs9JLugt+96rNihXDYzaGRqwnrKDG78mzGpQ3kOf19t8k4E+TwDljS5n
K87HMD9L+cCFWT8JLdY/H0goWMVngZBPtwlXSbGjDZji939Bp6O/ega7Ap0LLV3z3XvzS6VnEgmL
IYdpK6gedl4A8l2xiStY5UqYuhAZ90WW14dxr6FQ6hst3r7Ao6Ci2i4FLzxsIguuS3AQKMQH+AEj
KEOID5CAV7l70DBU0BsHhholLVuqH0EkZ5falcNYTzr21Js1hqJeIl20NDu9cMAu34jQBPPwzm/B
X5Hq4UY71Xta7nepOo3j/Wet5GtaaPk2Ygt8wnbCM2/X3d9inz+n29FJ1u+YIk31ZmWF1ip03AMt
wTqpzq+DFmVA+csciBHIMu4Yu3wc5wNSTcWUTUavH7XPa1mZZjKIsxTVWOO5DDL29SmNjCnHuEHg
4jwiX6+jtYwxaanA5RvzI5Is47pckXdDN3Zo0JC2CbITU7OsdQJgu79nTG5dfFAL4otOZyaSsI6u
G+WDG8LJmonOG9XZszxgjmHUGFpDB4NZlCaB3kQAD5wmkiwM7Bi3shqKcOlrO2CN1AT8kXzsdvVb
uBkoT9DFFxJqSP8rjHQ5bpMAPwX0b9cnBTlI9ExwRmbyACaKaZHgYjVpLorYRTmII2DV8t3VdepP
AEj5B15ZV5mNv4Xlo0zdP0rOiHR811AqkN/vvF9XYbZKwttoTTzIXQLRta3ox5C36lpH/1B8rtGr
hK5wWpC0mEKYr3U641nckKRFEuUpBGZIJCL1DgMHmDWdwUPtv3huSUboJ4Gl5jcdKXIVQ6JJUwAI
KBO0GU5viN74w5sr36L32ywmYBCiiPxUOJIkibjxQiQzDBBoYFV6AY3AasO0o86W0XiUE0kE1nGT
abWZJwpASFu3CAq9Bj93qYuD2siW2/D1l8Ao3J/72/DNsffrhDFyq4KCiAXXDPFZ7BgxGddF/TXG
kw3UcM3LwG9icO81YKTzM1sFpkz8xgKAlcNkjfoQjn8akPoI5xil0/hFetdi9LRLxUfMnflU54dn
pLStqtxnwlfCF0aMRyj/EeV6xKIxXI9SQy6doVoDqkGRKZ0qi4ZbU3lE2cCEAqXgrfJkUsgqnRD2
1xznJ/9tLylIXYX36CI83t+15cP8kUQWrAuF80qeh6RwrQH+G5MY3sfQbyIeRIJG+xb4Tohsb7em
iF16F6Fq/b8L/B5HnN2OKVrzAE7WY9SRQ+8p6teCsampFbApuCN1AjR5iKbxMoIPJGKrsBdGlkFv
xTV451bjoTrRcsTfr417EoiTUgUmizA+018VUERZjKvLgwVu+BTjIMFm3PWa3q7TYy4a0gvvr2Pf
cXPMtYCcJdCbfgV4tsrgBZMVPL3v9izyzCG0dTSGfK16DrPpAr2VD7FqNvlKoz6llmJj2ESBFURw
QSEMvVUzTejYKMnhSEsz+dq3jCGvc/CtWEb+t93Tw74lrZ6LI0zimIpdyYjdZIOnl9v+mgISTLGe
p3qhan1dUEygJjmWNGAuk8jxDK7UV8jLdVfRQX79CDSwDPwu8joBeMcuMjMTsd9KokHyLAaec7FE
YifNmyQYR4jNgGUNPIgjIBRginSxQ3QvmlNkxK46NPoW22xbmuE+s1D9p6SXJt0jdXNKuqA3Ugbz
LwnDl0mNm6gVO7XdfMSmYo3Ge+zQ5i0Wc1gzKWQOOw3xiPMKocNVLvSPI6OjtGgUK6HW60u0C7dK
QUsoLwaAc5FEHJHVfAyIKCxssMS/49W038x2J5reqXXEVfTHtyjWaikem8sj7knPgIJKaSFvn4Nf
KciNv+Mh8kGsw+vT++yTVhZYeotLQHKaSJSB46sSyamaifJkaBGSia0bm76CF2of1LHBjIBvvL+2
ZR35EUU8j7vBBWdbo6IU5AgvlaQXiqlgSIsBmC9vjyJF2qK7Ae0lCkQAj1bRWnZrcbxaDlxfxMpM
hLbVQ7ZxTbiXB3kbUvtmlzfxRxRh+5t2YDjwok7NJbzRr4dCd0103aDkkFpmdQFNrEmbrliMpefL
I7wBW4x9gMb/6WHLGs3Bs/405oiWopTa1iJOOvD7cv+zPPIRVBZdJTACRMUJ9KI2ONE3Y9ng0J84
bqLGzNPYij/7ZJ9lgdE0Zm1140uojnoHDLJ0I4h7rTM7FxnCTVCtJc+DKhtlY4OKXHtrtGucbV3Z
auM/tf9S5XvN/xwBYJKuhsj2gTHmWRleXqUr7TrxyFaHsF+5MY22dPHeSTxS87yqgmGZuOdS1aiZ
Frp4O6OfwNObg48pJt72MLVWnnvn6/5VWBormpzgP+KIa16zI5vKBcR1E+JYr+9ljO2hD9MSDO6J
3Vn86wG0qadSN3aKYT1OJQk9sSMTXUL3v+T7Yf7rcGdfQnjKLMtSqRsQYu9VxXxT/0ZnzQYSyoOS
b43Hr/p92GG0ktbBQZVK+Eotbuo2ySHV9B4w8VutJoBJ3gKldfulC6HBt0BI8fcKJdhddpaz1RLO
so2lsmABD3IdHgWgrDFrGVR5eqQaPdJu7Et26gE/9Fo/1V/F4IFRVA9s7TqKz+FBjtE2VYYf97d/
0SbOvocwvyiX+hEIlie/KaS6w9oq6g85jcxDnLbz3iETtrACrWTVlhDTmtFopGt2ozS6d0Ap7721
JsoD6dihr+Fhsl6jrhjKW+Ake/7lwNrOq/YORDAHTTNG+8XanXl4ZW3BONPAVRefsdMbD3D/YDeX
ZUIT3TiJopT1pkC9RTkOcNZWixy0R4UEpUoitC9wwWOTD5A02iaeI5hGi061Edm05/JkNH5v+8+K
CG1TxF4NXLA/XptSf2vX+VbUq0DH2MGKNgFDXRKhSMJQNbkUY0nyPjo0h2Y/HjQHPZWIwvT7Kvtt
7u+tilCmUpYTLSyxqtxkJMtVWL31Wr3n15yCMetL76/SQs83SWL0pV5gEFxeA4G93HihrWQ25WOW
t3ji551qxirp5bUUkQ0/ZQjy3V4dgaZYPXDo1NmflEHP7C91hfYlPJy35b5b0SKMZZ/xI5tw+/II
plmxwEb0pam+9822PJWiUQA9z5Kv2Vmya98W+fY/iZV5ReN4juVB8H0b2PSRLLRVhDgqilaVd1bq
S/iZeIIjJFbaord4J/l/hNgQpXzdne9v9+KzaiaaWLGap0EpDpPb0g4MmM+AhTCYmrQdcpMLKetc
lgXWYMwEiSyy2rfLlDzkK/oWJ1vbzQag/rVerBPz878s6EcI4fZFzQVjSokF8RNABAbh0d+QUBay
fDflHyGEs4+aLJPHyfoiRQff1kdGfRQHp042w7BTskfVo1zR6bL/uqEzgYQlHbUSOHcNVlVY+aew
4QzBur9t1CWJt4dTg6i3jGtIkHSzeEDrNmwoRv6diHK/l99fs6UQJtTNhUqMBQhSHYnHKOYA5I/U
eOUxX9SYzfP0mqfmU6eP/719KBgBFFZBTpw4rwRwmBEYR6bgDPR+7pcU6P5rZJ3i9zTfJiY1WT1d
2HvyiOMafDZyWx/yaulTVrrH/C0djfZRq4sL5dgWLZb8szLi2HxNFKK09fvry4fX6yCqEE00tXWr
atVTsuC0NRHnpqXoxVBDDQGe9BygyPvgGtW/Z59BuDBbDenzgKcn1lPAwH5Fj36NuhMLGEfPZD4p
27boZGaCCIubhCVfjwO2Lfh6gZG11wUac1G42JoUQUu5yolRHLPFk+IpxIoGTLa5qZtNrjU6eKuj
YjwnVwwE3xezWPqfiyHW0wqeWIcqxDSSrvqGFKOxInPk63P0WVvJS8Xo8m435QORFvzSfL3YuhQQ
uMW4d7ZQwpG0Y8l7pYQvCPH8Qem/sjlH1YFZfn+ly6/kmRzilYyJj7xWi3zaUN8IbfekmuL6NT53
K46i8JQVke4KuK+h4FaQlFnewTce3FUEICXac40mhfBXYxaHYVNCinDxrzJqaIXJ2lQOxsVOlJmC
kBaQ9d0wB4dIf3X/CkewzDjJX80C163NnGMr36P8STmnRcP0c04qYQKzJK88OYHAdqqZZft65TnC
5oBhpfWWRi5D20PCCLIR23GNB1naKgJpTq9L1k58oWEO06QQBlAKVHQjTFeZ3zMN2tA8nb0oexUg
5ve3bvod0nnIQBZF6o4FCZdM3KSOqytBHKLhWrOtYEWsW5otiPOcNu802ikthWSyiKIXsIfRR0LW
ilJpbGPWT1CB0L1te8qPWm6GaB9RHM7KgJ6qy+jd2aqu4b/9pwfOTDZZPUItThTFGLLt+OgfXf/U
Ws0zOyXWXFqlZVH957KIWybJQ1BpOWQ12VYc3wAqEAPsqFnHluqaEXuSKyOO1phMxO0TnfvnSRVO
RB+1q6SxVqHMk325+60pG52DNjeQVPRWjfkt7UyRtxQszhdLXL2BDeMWY5D91AfmWS+BxRjsWjqn
29hFPgqdQV+Za9DQghbjOnlq7UNfHcviDXUbQBaqGzRhPLmgh70djOjSfJD1oDUwE3n5Yih3ZDFc
nUsj/GogJBEHChAUbM3hkGMSz/GQ0NiMAy0kWbJjc0GEZy0zL4xkOe2vpjCapcXraJNefbkWwKdo
l3HSg18Xf7aDxMUH03HJBRXW9JLuFLDiie9CgmpPa9EUhLamydLNCqiRHPiwMhC0BW9K+6xsg3X9
tgK0TUNtZVgymrPt+4bemYlKPY8b8gGivCevAKkfY1IbtRaLSHMZxOUeKj8O4g4ynjrjZRsd3gSM
jZnBI0jTALZ2QTLs6f4N+84d3zkpkbjRo6eC9quFOdkeKyOyPj4AfwjsW8G3rqIZDlazM9jtxTNX
Rr83wBh3ltaf1Orkop/4URcSPMf1k0hwuekU97kdeYa37gfdWK08+3PV0uZAFuOu+SYTPrYsSqFs
Rix5MF7Ay3WUTRnNPiEaDGldbzSVIQyJ5MY1WxSQFOlmcEBlDghYn7TutgVacbw0lKmsjxZ+pCMI
A6J2eRwXJYd7Lb7Xx5i3mtf2A1CBOzxAHwSMoK7MS3W8GN0WyScbXUU69pWWTlw8wtlHEMal7ksu
U3x8xJO5L3f+ibNtcKqh6v/wjGSbF9Cs5uLFn8kjLEyUtWWlhJCXm0+gigQE35+DYZxp61qMKlQB
oOWYzpYkcm+TYaiEPJGwtwgsrG4NMDVqH+ri1s1kEFuXR2EwZPEkI3lPFAA6aZZs7rjHDRC59hly
MpTXwGLGXZ4JJPZOq7WyZwMIZN/eFJ3fRB66pR4eHka9MLxN4hzXV98sPDPfFJev1Tn7OKODyng0
QBzWWh56943LGbaPpsjTOn+ZotlnEbY8jtRCjgsRTkN2+u2wvm/pFmuus1V/++GZ/Y79TFKSHD/P
l7rniJfNZnU+nyl6uXjjf9bwbXtmQpJW4YpShRAzKQzRLAEBCq28v5LJPpH7hCkHdDJw8tTRQOwT
W3JCg6QdVN9/ECLOzNGldF/CUtilcAqK7hh3QuxOWBQvi3Ix7JPhmnahnTfoLwVgqgfC0JIaKSwd
OtCVIE2TRAEMKLcOHEMxqhqDYfb6sn1jZSMDipNlnDXzKwc0qEkFJln0d3N5xOa5rJBVreDigF4G
IB9peBk8YZzXXD+sHxTjZD2/IjlvSEa82tQOuBdSfeUdgT/4eX+Hv58Evw4ReA8AauEFSRGJ78gi
t5BTtRuuLy/oxx5BDgnOsnEFeIIeUJH6TrfeQyAItM4FNTfny0NXDIDwKZpE+wqSoqPli6aSUWIF
ZIEgO4DLBUzY34fE8G3NEk8OoAMv7PNX+Rb9MUontL66baePrUUbAFscQVN+dkMi4p6m9tumaHvs
hrnP0D9zjDYob4o6PoVhDUBBlvoFXFv4+xUDnLZvLdpWcL91XsYQDQ9uCug9oF4mhzO7uV0o+63o
1t2VAQbujt+0u8QSwR+7DXa1peFxUzs8EEBoCd3fBuNW7HTZZ2JduWzHToJYCcMmga6udypAe2mB
yMLsK8TALiFOQIlEUolrxnVVKbgN2tNlR2J1d+OlFkbZL9C72NB07SM8FZEpGvku1QDVo9fv3p/U
08tKF4t9+xT2tLfI7wfC7fcQ6s/UY83GIxofs0iTWqC5Fdqaa6TuK2dzwPpWHLhG9ZIriqs2tEC1
6gQl0Nmu4QPdFTMFuNViktIc0EIT//RVssSiXCcDE54IhhMl5F1WQYPTNOTEAJF2U7K6cOCPmI/4
So3Hdn9Bi9rzfVPwO8S4FUooHisIrewqHCowTvFY2e7xgkB0dV/GkpaJvMhrGGacoG6m3O5My8Dp
2jFyoUxaNliR5ZuSAwAFoO3cF7MQWmM2diaHuMcxoP2rIoecxqjtAJM85TN3SNY5eNdpabnveclb
C3orizgsLhqUUMsgq9uku6uW6McC/SqK6UeWsH6B+diAPAQdpkazVY0aiNo8eOyt7GHteACteB8B
njIaVrDTrBDogecOSPkSwMVgc/cmNUP022fffixxyE0fifEA/YZmxWsAqF9VNCLya1nf5I5rUI5h
SaPmp0DYlJIdpRi9kNNpT55l/z4BWVNOeukCz2UQTxs3bEaNEbH70zl3gIzygHWnGMyeAXLnv88s
3+4eEY8UylD4Xfe9e5l+rLeuDZ72ivKEWXIA8xURYTj8cYZGbQgp9pyDvg5aD8nyHUT7FoDKeAW/
dHsHY6+ruyFBpRWa6v213r+q7dP9Q6FJILapqXpmiHpIwEioFZr5Sp1AP02qmZyU9ffN+1kJsVND
IyslMzUqSfbxJTYQwNjqawtoc+rTaLIX9yQRbstzMTDdx98rOgZOCPRBxGNAiKLPby1f0J81EQ6p
YtlQ0ApIqqwQ+NV4CgHk/yIDLRJ4F55ZbGmoLgt5v0mp/5FIJo2HIsmlUMMuPlXnAq20xiE5eqZx
XyUWXj23UgiLHPpi1Goy6pCSPtofvsm+ujvOQNOeYkYUR0ZdEWGRAzn1WXc6LeAbWuDFHT6nYcbV
f9s55DomWFbM37CEMZVZxqsk0Nbi7f/mneGfc0AVAHWf1Wk9eQupYGzfTBRhSru0V4qI+xaFXBFA
Q/xn1wxt5uABuskB4wMV12VR5WcSCTNRyR7v5SnquSEoSD6ifb8Z0eTo2cDnvq8ai9ZiJoiwFopb
pZUYIbdeWC+9ousRQIlpA4OTJfh1f2cySEvBtGUQahhGQjozxm2KN/8lsJkJIAyElPGl4ubIaW/j
9bhq9WiNuhytn3kBuPBWCwjjwAmj1DANtip9KTGz8eZf9pWBdkVEG+hp2rAGB77u0sz0HB2K/Kf4
Og2ri7ZqW69yg/+ozOEUrTfSuqN10yy6+p/1k0mNhpP9rCigLXtxMyKtARpqHON9RflOKNw5RTKp
ofV1UycihDy1qb5/c40YMQsAXcy9enJFzCyzum8dNg86UGUcFvTIf2OHeukp6vpt6GYhLGgi3DjS
vg2ZprN7IDIDLi5fvSbrw6ORgW9FfqBF5gsikfMDnDaaHRReJXMTWtxXIes1gCUZQa9g1ECuyC6U
qGPJwkwVS/yRBE5lyXUpvRcH7tRElGAEDMkcu93CFwBVIbZ8/culAX4slBhQUAMyxQRrJgDQi3AI
RZSKzJBCl7eVbCR4cu4xCtSaCEi9AGTpnJGYqaM+JLVOgxIWF0zbjWjCPzB8GkipCGNafLUmg2Rj
v1NDc/qCF38PW472Zp05FODsBG2QYnQ2fxIvvYF5v/4gboG2s9to60nzPDt2lBMlelro+77dGcKt
8FJbSslUbJxQ+zg8HSJ8jWR1QMS2L+rBOrgHaU0r+C/0u0xSJfQ9IRjAgDrhYVKpKos0gAUTILHB
mFR0ACCVZ6EZTzFQvt5cOswmMCbodvBi+7x/tRcKurfSCW8jJXholy4qFKzDO8Dh5FaI4q1+k+vK
W+pkzzRsyaV4BI57aiJCFCxqMvESjdy8bVwRy5X0cs2ZjYN3gy5tGPC+eDbt3cBPPoywXCKovgAT
yGsw4eSMbhk3fRspKCzhyaVsbeB+8SC5Co/lFhQYB8bJLWt1RjO/bhmvIBp4pIbK0/7d+QByuQgq
M7+eKls13p4cIgdwIm6jPdKchw06kQUghFKpfxb3WGHR2j0RrbIcmU3rRznxc0FFjpPfDBawzpDY
O5xQU/b+3FefhdKTLM4lETe6khQ2DKZsKrjA0IkTwwWOdoEEJgY5A8O7pmheHw2giFrMW/j/SNJA
5GaslCtHnUFdCj9vPoa4vxJ4LVOxLYer5vb9Js2F6E2MClHPi9bflqECxDM1wegMm5SOmOfiyu0w
cEDZkUl/yQOf7whxnTFeGrRegb0XLqG2jlOjbvVWNFq7kcxYsl2klwEI0cRGjl5eDc39tqSaLIxa
u77/JYuGfv4lxNVueEGJm0ZB3aowmZ3YG5ngKIDFjwzZZPvNPvSNYTgo3jqot7HBYy50+FAEk/IV
CxHgzaEQUWZZ81EDvCYEKNBEUzYx0rFzga7QgpcNEcSZVtxa8tnzVRMRZ5qUYqimWHVtZoiInl9b
ZPFpi1qIum4WRUSdKfK1eBVgUQImHwWd5wAi2VrBulKMAbNSCeBVxhOnPTfaZ9jacvAQ1FeWNYv6
nEjN8f4OL+TOb+/gtCOzwChi0X4Up9NtByTrPtHHxgCuYbjep+twXX5OWLe5YgZrxWnMVH+VHN60
1MSgwnUszF7gQ1DDAaozhiUlEsaacWvWlQJvAMrMy5u6f0PngoZJ24OpIxqeIuIJVPH+4pcytjcy
iTufuyEGUkPIZM9AqjW4ywSkZoFmBRSA9arD8WBWzaWOHS6FxDdyiWvOdMP/V2sFoBkKCCK1lXJR
0rdac0Twt5c2+lZbtKjaSWQU8VZNbUHVS/5R4DaAvhCSZ4xv+UDjB5HiuFXySi/qfR2t89KgsWIs
XkCJlYAHIQJpgATIr1gZlZUiGMDuLQJnWNscaFkamgTiNox5hfpd5w/XZBWamhEfDO3z/jEvuXFl
tgZCxTm2GTS2nNagCx9G79DUaNFo/PP76Pm6vUJuyGZ8PWAF5ohNyo+1/mq4H/fXsBRqgfp8Ktwq
qC5x3w+B2T2NiwmGT+WHa7XhHdGSIOkh2mnGXxnNie2ZGnosHMuNPMLyjmKNWW4G8rTLlI1HdrxC
T6689pzO1hwF83wsmlGu91e5YBmlqT8crXOYVf018hRxwiCVAwp5DX9OGYx4AWm+5PSmXqUe8uv5
231xCwd3I45QvaLyMq0OIU7ANWRURRfTMwrKRshloBV9djWwCQRP92UuhVc3Qglt9LhC9tFwMyD9
lD01TrNP8DT8U+0EQOjQUg+THSHCibmsb5s7U5qBqRMtjlCg9T0g/GVAGBz81f310EQQD0KxGfiB
jyEiaQIjLT/CeP0fBGCGH4OT0H3oxu3t0pSs8ppJJ9QIgSgAQqp/32csS9xMAuEFVCZQgsAdhquH
UQHf7ChXdyGIv/n5aQdnhxALaiP0AhYQ8G8MH5kAxNEDUK7e36al+zpfBBGvVUyTe8p0DlIcmiqQ
2HgXw1ipZmjxH6miRA0LQ963W0ZYh5gDXNKYcMN1u91/l9yR877Gf66Zoa/1P7vW2kU7/RUDtUZq
bS7lPgUd2ydyxpRF07Z22pTZ1roM32dhgM9gxxbge3+6FsArBe0duKjiM/0gzEQVSxhoj9nhil51
VAQ9UNHKPEVJBH7pqs6EEGYh1IJmyPAGQRPj3u4eAoDJerp2AMjS5eFBqPAe2gETTr8EqZ4cL1/q
w9dWu35uadQ7S8+gmbaqpDNTmDpq+wTayp79U79OHtojt0o+PSTJM8rpLe6rwKGHBW9rxH3TlsxO
TwyShgW20XB1gfSjCp9+Q2sNXXphgqngRwRxtaVQDeRkgAiEVBPy6HFcX1P72m+R+3Mca9eZOfqY
azzhL9r665Ni6xfVcyaduPl+1BVSqOBMtfJFKp7T1Eoq5/61X/SY2D0kANFvJZAzEv0QSn3QBuOV
54c/fBiYjdYbXl99guqjtrgI0EhuN1CeqYvrkjQg+cEsi4hKiIMr0GY3BtF4LYu9Gx3K+sQxJUU5
aDKIS9dkNRdkVTxeQ/Uja8BbwG8Yj4bdRBNCXDpRi92Y1UKYrhIM18K6zTmrQPh//4wWYzdO1gBG
y0qKqpGKPir52HBjNn5X0baqw4CDgQGTFqiunQwUlbTazFLiSuLQq4NcGYuXlDyte3azkJgYJnrf
ERHvvkUaB/hZu/LKP30cs7OtF+ZOKfXX8iE5lfqwvqQGjSlh+d7NPoDwD6LU10USV+N1+9IHuodI
7jRY+4/cthPjIQDhtQVslQL0JdaGB7Q74MmPKMrSpl2+i+K/4p/ZZxCKWomjJwtVMV6fnvb57q3S
P4bM8HSHMRyMVHonMHa3TgRAwU4P8SygXP/FuzmTTqiwOjJM37DleG3zs+hdurTYsfmjK+UW3yKo
dTnrvp5Rj51Q557V3IGtsdwtWjcG6+2o2R/VHlT2fwPDsULkoEsju1xAy3T+H9KuY7lxJMh+ESLg
zRUFgKAX5aULolvqhvceX78PnN0RWcKwdnp0VQQTWZW+Ml+yPLG0qEpfzNJbcpQ2blPRmGlvX/XV
e/T5Lj9NiKfW2LfS2b31tvnxsOnd3xusUHwDPvpTZLIeQxb9iS5B8oHhKCJhvZb6Ru79AHu4cN7i
r5y7r+TH2+fL+n1Kq/ywl7migxpH6XusP6kc4zFn6fdFXsPc75znYWXg9fdXkVgLQ6NOj5qav0pB
9Wrkwx9YbknkARcMXBRN/NamGHfTVAb89AhESdMY163ynI/W7WNaqqrg/L+IzHxeWJ9JNuooUiZo
neKohE8wBls9PL6kIrDFAKDkoBuzTU3tkUF2DhdoZQfSF3wh+mEBU00pO69FqZi38PV9NHAR6Q10
3xPfNwDHKPdy6ZlTWoceSSUY4606GsY+jAQtMZsBnZtmGxaJUyb5JDCs/wJ2MZoBgfMJ7HpBxIA9
9V2h2lcZWigEWH9OJAFauJxyn+6xVDs6ck94co3MjbEBEM3GdVv32f33x4IWbAlQIUCe4VUaBlfS
wzT1sTYcLct7mYSb0kJI/vvEsHVLvXuXZGgA3FKPK12ZwCUWxJno6UnfK9t/Y3fazDaMuuUrOpSS
eEoSjGkPOpyLeG5//DkA0IlMKxvGzXw4uSwfsuS80SqCNo7ZoxrYpHstzZLvl2NXKsIj2kYB7Hlc
r2BMAZRvbxi6+d1daJAOTKCiK98A+gmlNnqiimXYYtzVcmpzfNuRiRXuLAT31yQoC+bpYzb0VYLg
fjNtTXu3OTyMDHFfEIRrGpTr98tw4kptntrFy3BJ1uZutGzGUS0UUa6JUDolhggvggaMbDlTfjug
hYBYaHFheTXmgVEunOPRpIgoFEXpvYQpoeyehYvAunTKZXtjkxdtNV96fRpfH9R7hjFm/P6ZwQtb
bGDP+zTl+P0aqWRmkmb1wLAvs/xfK+TVVdDtHaHUoSOgAwUFmw4iJySB67qfrJtg8TEb/ws+/GJK
y07BRcQ/jB/AjGNN3iw0UlyzMbN5QSCIuLSZ0BWM/Bsr9VY4qg2kajRPLGylhWb6a0qUnitRjnq0
DErTcf/aktfX94C4x5z8PO6dAqNUA2Zdj4jSToyL+u4fr+lSys8XflUrs/ILr+93nWnubDsynxia
+d08z0QwBWGghAtrSSlMFqlN6FU5RkLQjAHDjATDnN5uc7IAdXdNhFKayShFrhays6V8uj8C5mxw
7+/9fdtY97tTPFlGgdU3/oxIzqDMYE+mSv0BthB4lQjKwa69R8/LrgYsrROusKgbRyrc78wXO19j
OPoJfaba229/wqSbTiSmPiw8l12dwblb5kJeCw4oWhWPg37Wn56xeNp01uadRrDV88U+EJbQ/oMh
/Pte6UHfWq8NP8hArizxuoGnuO3J+iNT9UWC0sBBVjFXOBfGLSxZzckLQAkjmXGBC8/a18dGKZ/R
YB1O3+AC95bjOL/Eu9Xdzp6H7CLyzAKgZd4RpXGDFmjaWODQUNObnKMj4JJWlZu5O7zZFOgAZSM8
zT/53Rp/HSLlfTs+qfoCbyiP07Z1iPF4W/7/wUp+/Tzld5Uuk7IxrcHRa3zYY+b7EU+zZuAWB2xe
ZtCaP/UWK5QpidFbF4k5Ts/aD8DiiBwMPRDTfgjRYWZYLAew8BB+LRmUUckjufZ4GZKx3aamtcd1
rdd3HVn9atx7RJcbjHcbGPBgObZ/iJf+PlJ6uGbka8wicWAz9YnyvoEo6mgUq11GcrnsQL/IUHFz
jtXRCobkUQnNTX6tHi23ZzU2iPNv3LgxGgl9TMewwpIAHKH16tQE3ayotaiWadvkoVhhXpaVdLCY
okyGMgZ9PJbl+Kg+KcgynXVKfsnWCkNw2BFGWEfIvCrKeEiq0Gi5AhHJsI7C8vf16wbYBqcT46oW
WgmvRFGh7IYQSIXvz3QghrAZeAdAZ+zKJrZrAG+ZieLA8qcKZTQirZwMHituHp9TNOiefcnjL/MD
9XHkVMT1LRY2IcudKJQdMYBeHao+KMbm3ur3tQOfcmT4E5atVygDEnkoxbYFpOPVQg/bo7lGzR8D
1Zjc3uo2S48Xim/Xl0bZjzrGShZBB0tbkHsHvcC5N395zsrO0B8Ivf59+vzkGWBji+ZeFHWsBsTi
OvmcvF5EARiiqhHfQ1K01sxfAWR72wYva/TF71OSiA1Bmad00GjJfMYEw/v7cY2CHratt8BjIcDY
YGn0rLHfTMgFQUoUB2A2CCj8Q8Xw/AWMuDmxJ45us3ZYz6p6iw4lgIki8krX4uAUV7b6l9vHtlAB
gyxccEFJXqFWqcYl52MDfCpGoXfCBqs5XOMOe2FZkrdoBC+IUYLXamOtdhzG7f0EZQM8ErIKE8v2
6IsC3Ubgtz6XaxHYKVBDOsKs/5rNEYoHAHRh2b7vHZBXR3eWyAuJ7qQRTZAeLsZwomPh4rUTO/M+
WcEFQ2/ONbsLKk3yf9cvPYQrZXX7+hdeP655oNySX/Ndm8zB8vP2r47W99h1HsvVeoVC/G4ivWUf
DqmVOi6yPBZrC/XGa+qUl9L0sWlEAye4RdPytE4ETKFXGH7HVkBS/wRYpfvpPjzxW+ZI0KwzN3SK
HlFMk6pJ2jk5ilqSeG+NWY1H7D8IJIbRYwj82RJfXJ6RcVnsA+X6UTvqawVVU4YMLsftF/JOGYdK
mLi4yecTtPCWgSj3iNyqwUNGb5HN6LLeLVjm4ixPFwxVHbDBARA+l8yw0MVx/jKylq2QjfVHVYAL
3ihroRiZrGX6DM6BKQGNCKs3sjmdmrfbKrDs4L/I0OOJlSJrRTwfYTiYPEShB14kZuBFjZXQMRzG
GbHj4ux6o/xfodtavK243uZYvj517xhjYtlZljOkn3GHUMiFtJzFIjWfsY9r5yg7RBUaysGA17Lj
1w0z7V6s2VwcI2VJRgARA7wVt4WqlGnV5rCtHow9j2YX1ijYcrR0QYoyG3UptqkSQauQ/czJzy9g
ySF4sYn7e3tiIQosF8EuqFGBBa9Hk6h4YMzCW8HeSW20Dq3va2v1trE3o/ngIj3Zft4WyuU4F1Up
QKbIOpZmUjmQ2A1qUwjIXiWgVh6Lh8c18hNxbdq4Phdjwb9/9+eKH4PssrP5Ijtf8oWIFoHEFbp4
Jvv6egRKDXZA2AjqiXKYg3ryG328BfrMeRfPMqxHxYX3i9kdfFGnRChEE38iVg2exUizix7f92tz
IKD/eDiwsNH+QUO+aFEyFElx4ysTaG2fsahz7gwLTed+1eCpAbbTRuB9+2j/QWi/CFJiVPpyyVdz
8jxnnDCbAMFVrRXqXyf1wKDFlB4qNJVSo1ZVbfbq/OoVM337ORj2nJeVffhhIxq2LZfB3fyL3x3q
F3eUH+r0LoqGOfqGJzdTiAxaN1Y/qhVzx8I/xAxflKiAtUz5uig4mLbn5kMzJWjHepW5EyL9F2xp
mYjsALSLwd4/uNkvopQr0oL6f4uptd1Y2wAdKvrOXGHWtSXkU1mffOvzmdURxlAHvLNfK2PTBHJn
zLFsZVmvPNlr7hF91LU1rFoGf//g1v+PP42nzU2gpWk65zLvxtGz1qaMmjs5Z9SsRrOFtY2XSq7x
lIlpwh5QB8GcfFqOdZxD9Pt05YTbdxQ5UYEBf7ud7QqEPLgWUO7c0DolT6wS2nJ18G9To9GT9TDp
Wlpps4OE7juPoYl6jDltUD9gnu1iqemCFGVpOk7D9uNqFlggE2DQMnORYOsHhsdQWWQo+6JLvtRX
PcjoMdZfmnjZHon0kZqNhdWDKd6DOwsDa7W5znR8xvpjtdq9bTbIix5s21wHjmd9fLxggOUV/bDG
Kd+RTw9J82ZjI31uc1a6TheosJxb17D0EWCOaKJX0AdxLdxFPRWcx03iXST9GnOcS4zl572TpW6c
/Eo4bM5LX5rsB1+dblsqysN9o0sd01h4BSZ7RvHOD3oip/JWAwp50Ti3qdCvvt/I0BZYLaQeXcfi
XZZXWDbrSVauyliCUgFvzhSSNCRG0635MqoOUzyGGz7l0n2sxeFulNSB8TWUcZ4/Bn+GjBlvrIbW
6ZXocpP54dD72h3adkOi6ilAPwTR9CtNsrWha+3bzM/G8MIXzORmsDdA3GHOAzMglC/wENKoMYYy
7rroXeIx4KwJ6PM8iYVsZg0mF/x2G5Q1Y6nUd6KYAMWIL6IlAeBPtAWbwr7TszrW7sJScLnMnB4S
6a4fhV0c3evqxmBtbF24YbRuYbOdhoU3PMpzlCBJ2A4tFXpv3IlCa5dJQurwVMZrA+vZ8hErd7rc
qtonzMcQDRsRNYlnnDLtk3DMhqbqWOOsKzo6sOh3LiOOGuyMHoNT2v5QjKOmA8MsWgl+YccDaTs3
GO74DkcuxBaXnviMTONeaxxxEM0SrUOtmm6n4NNQSuv29S+djKajCcWYIcZk4QxAdxFE5m0B8+oL
3l2c56Tx1ny9m8qNBEj0jPCBsMZICcGOnFfVCQsW3Np86teyhx01OogKCvby6fQC2G6SGrFrff8E
BLXnoloDZrppHUmSTCHeay2Qu73SrDjMHRjTKk/3SoiGYNcPa4bK0fun59vR8RE8QJCwahXTINf2
jR/iIlCF2D91smBJyjM/DaSoHvIPwJXH+741+dwnXd5ZffGmscaV5xiIPoVL4lSMVGBus5PDzD/F
me6UY+p4Abb8ye9q6hFArhDB+5eDKWd2MdSPgUh0DqPdmtKGcOSDIVUk/6R5iInEMC9NwZgMdyi7
jCH4C5p+3noN4VKxLFmlPIekzy3Do+af1L3SEDlcZ8NBA8x+osZ2Xr5xrMkkFj2KNeCDVsGUGf6p
wAYG3wRgbLZrrRQ3WFgyM3Of5eLq6jCUhzH+eYxRw0AUjXnaZKKo+kETnaYRu0cSeT1if2z0u8MF
xtFjKx+1MDG9whlV/5D0h8EjwvABCCy74YjIrQxuWxdAWPR6UhYcKfvVCMySsTETbP9i6Pk3Xbv+
VLpwohihx+txG53y5+ANF67flb/Kp8EGRP9Gd5snz2Y+is93e+N0vpVQ9FAZlLiPTnX/JqGLov11
m6dvnpJiiQpOJ3nQatXD72MRq9XrAO6QnDL80bVv/54Onu/nVa/wjxLd6ah3FR72pzE6Nf2LXNUH
vYBJStXxFPo9x7inJYnSMQCByZV5uoROI7JS6bFg1gNPWpqt+CFPHgWvjEg6Fblbj2239v2QEWXR
RTWAfYnAY1DxVCvDGmMfN2X+RlXXS0md9i1p7d7u0ceO1XQVmudZrQvf1BOUsAZDMnT4Yh5IENeU
UiVPNSAR8HusW7aGNXcIie7wSBv+7Y1dk5kl58KpjYYWpBHHgaHNYMUuBvxEVhL2XbhnEgagvrBG
Y46frkkYoZaiiS/k980aLwp4VNLN2vrw78hGWxu7zz/h529i9KacwJDCKJ9wbLGL6XUi7lh4L9/F
7oobfc5XLg4smeOjkT/fS28HRN+JTNT5c5n+2hxc06DUteSNqe77gN9rD2idBhB1n5jh/bDD8b14
R8BggLPeCu+CbXDoP4yTZ/brCPAr2o71lPHN456l8Os4qdJVg0V5ZdpH/L62DaRSmGXchGjBuH1n
35MmisosQRdn2ieKXqezrDdWD0xnBX0m8ocpokGHxc+yVn3xQ2lV7ntpi5IOvx+Jv40sjmgn0QXG
HcM2LdqJC5nXKbXiklrOKqDp4dw6a8J6qBJ2IvvRrVjiSL8Mni3SJSXKInWxgG6jDpQ8lIhbe1Zi
wUSE9FRsjYO4lkjpiC8eD6jYfznv+o0yFY35RR2EoQjKaKknxVYCpCfzHFnyR9mOqexirF/AfU2O
4aSDK/1E+E0y7DoVCPr1iXow7uSaGO3/ByaTKj38xaBi6HOhWpujlmuxLLNIDpUgmcWytb1NYonr
0tJWuhNazGucVfqbyl/QosyKKHpjnekxv58vERC/ruZ6VuYGrmTnWAp4W+FmKb9FjLIvmaJLUx2B
sfU9a+7se5Y06/IFI5TFqOS4LiUfvw14PTe0U8h9bw02QV5uhS+3+VhWM5R8FSRkc8ZIETOkLuW4
rOT3FYjNoFvAZror9my8ECYlykTJXMdNgQRKs4LVWMEeEm2TYWM2S6uYlCgTJUSpxJczT73drTF1
bCMetORdtWJBeS3awovDo2xU4fFi4o/FbKMGQIfP7lLbNEyoFSZDtIXKMFatK2Cos7r1sI6sxhR+
k8j27v+jNFAGyRg6Q4gkMFTNcw+oCRqHmAhEdlmAiqyTo6xSm6hJ5sXgqIVXTCwPhkEgzYlnMLRo
/L4uiB7o8QqulVQD/AzW7HzFdbGpgFR5+9QW4hkB/eIoL8HIqdhkcG3kCr1TBNk4CzaGB0Bk3KV/
oKZXNKiLmSJZ8Vv9LNLzNlezMc18za1Z3mLhvK7IUNdSGLESCmE1XwvweLBoTPoDoOHZK1xSoRHh
fD4Zwyms+X1p8mR+0RMJcOFgq0MyinhBTAhrxcD3ogtFknIObVzhfbEFY9JRPc12lSOZmyRma/HW
5jfLLiyFY4I8jw/MNQ+dPz91XIRjgtf4Ud5ps98b1sVbsR2gRdqPGZiUdWXfq30za1+0ZMrH9kYU
a0VzppUeuo749z2sUY1yhEbinfjgHQWSfwIGasNvvXumsZ3NNuUJr8hTJ5umdWVI/pn8bNYTq97/
pc2l0+0xFY0877a6LR8uVhSIKK3OYFuULohAkEyiTsfhhthLV2wLW8ZrsEQqkhBWDkk/tZ1lFdmq
gYBXxHoWuh24qVF+b+pY2KepNeSBi/XeJwUp2OvUnxR/U6cnkXM66REbv83e40yNU1n8fi89zFBi
X59AuWghKMM4VCMB7kwkiWUcsp+Ae+7fPLyFFUQ/cDssAPzJ8wy69EP4N9Yphz0NCpdJPejWNnc0
DKD7AtyHTLv+AL+6E59DkgJIqSWj5R0brGrRrJpVtF1wEwJq2FidiYlYRCeUPeoEEWc/lgJya+VY
BFbwCCC5+9nKanbtpLsRj/OdGdxneJGMLdY766JqXZCn3QdXJyi4xbj8YKcc0QtQ7eRNswtdxxEO
q4EEPwQi/J4getmKIeNLWgVAVFnn0cQJfApKxgWlz0V+rHHnpxYdQfUeWG6m585mRDRFLFFmadW5
Jkfr8SVF6qh5tRt9KWyEfR4QFfYfy7UfeiAJGTCUNRnxut2jYCOY0nZY96s5kfXciRhA7vrwPprE
LB12fkQ/6f8lgl/HQM8VRFwYNNyEYzBc5aifKgvHsZkcEThegZXwZvaz/hitblUAWq9DQl8isWDc
xEKkj1Gwv2+CRhLtvTBqcxmfMFiJFSBSyffenbieSORmew4KwT2yAoqlDOCKJpVdIF2rVW5sIfZ2
UZixK50TbUBoW8pg9g+sRqal+PKKHmVhtEpSekmvhP27tMWuRTJAyAqCWRGXcZjzh98QMoUyKdjS
XacJD8YkqFN+qIHG18B2Y0cYQGyYgdmy8b64OyoRqNrU8KaZr96e83rA1lvppgN7KaBgYyS8//nm
qIwAeZZWpdF8c1CWOQ0ddjXR7jN3tGQsVWKYaKagUKGnoQ2ezHkQzmDXWenBmDdlgr3e8sx5Ccnt
26P73b5pI2WUhkYauVaDiWjhiLp1pJuGM1kNcKx9LHLxXA9GgDspCLELrAg0MHORoNbFPONFp3Bx
q5Sl0n0x9CsVt9pumnNdCEt/SXecjZVscXuB1HezHTAA+cq0krMm3BBgOnRVwyQw0lkz9ZO3KQ8w
hTbWSx78l8YSnAKnfkSZ71ibmmuQIDC7TfKsVtZEGrvsAGTdWskhOfik+MMa4KUWn/tALoLOtOx1
Q+kgDLn9XGMdjWfdrZQTD0zQ23KwGIApBl6WVdnAuIZMCTm2U8VRG/fCXt1PH9rZYnSbzvbMyDUY
5nc5CLmgRUl4xbW9WofdHIR0lvAwOP2qW3fYFBcgXwAUB5ZbJ4fZLUZQaI1ZoZtF+vt9f7FKibw2
5W0Y+iDfAn+oJigcw+lF+/94oJRER6rkhVmGA+0JIneSHcPTbBaHd//4R5nQxeXRLhW2XhiyCbTw
6o66avcIKOLZe+L6RFNmY10sRTJAghB1UYDAGHT7RSIlKDCNwl/aGu30/WShumrj8tYd9EF3Avv2
aS5GbQgZVUPSZPTH0nBiaa/5adZzwj5aj78HS3yWmvVjaQmrcseNdliYbrHPnWCfI9HkVgorZl2o
eQqwTtiZoAEIB5itEKkLNWxHzzDSIhD3BjRDh4RKxMewsY+NzMw8c/4tWjwvaVHJV9nqfNJgXcp+
XCFj3xtkuG8Alf//yINmPbtFiQpJxDAdajkCV9pRcOof3aMGpFvP0nfN7+pHdigdGY8AHhkZBRy6
He/scy45nA3yxWnCzkRl24HDyvJO+aFDTKpsPav6rW18Iv3izWb/R/bN0AFujK4oCQJE3aDneUJc
Ka0IP8eZ3THfzAD90mrCFMCWlT8vGZhLWtQNCmrehOXUQFrc+TE0/FWvuxUriF3ymJdEqMvrFKUS
4hIMzTo/m06E9SsFAd5tzWORoe5Kqere8/PzucWovXeb3hJNLFdnKPii/7lkh4oiq7FAj2bWiXjY
7Y71Sdr6wCuQSLeSX0IGSCiLJSqCbMRe1Kakn0kh/s9IbdXrAdLOuiEmT5RPDeHjdDzHi/Cpc7zv
27NZHohnCvvy5fY1LYb7l+dH+dQ45cpc8MFUZQ1WfwixDHGwAxfB238UCMp75tlUF/ks3JUV7eaa
1Gz3wRSjq33ZSFwoLOU/81yoVXlmqN3MPi125R/jYU5SG7yTt0ibpnxlfP63U6TB4qTOE5o6ANH5
yZVHYSYl02YEECALunUp7hZ5FVswVbykiZJO3ZeWTm2QyKOIZ8L+gDUT1rCTrI8GXQCApPPMH09Q
NLt8+JMx7tn+XtGmrrDm5DHllUncb1+LO9GOt8DDIwi3CQgrAMaN7BSbaFhnuxBmX1GlLrTRSqkQ
B3A87fDsi7ZlFO9bq96ld8NBRZApPTIuc6HGdkmQrvTUjd6JSgI2MbsmWP62wCDGnV0c6rsnl7VQ
fcGmXNGiTH40of9ZjsBca8uoZIWo0mK/jqswlG8pDrqiQ1l9YxjCRq7A02tpFm884dAWMK1nHEXV
fHsTndwSMzwAe8whM/l7rCAK5yYfVcMEMd3mWYcxZjeHEocpt4e0rJ7iJF4xLmwhygINXZZ5QIPO
kHTXcUGIvh8Ardezyg9IAiO0Thbb5jC/0jObK5b5+aJFOQGljqVMKGZa5FyCDUwdnduI7ObSE95k
LYNjJllLAole1blR2kC/Hw2k1oZj1bZCJe4jtTZV3eb4Ny39rQK/jXGQS4REHq2x6JrEpvPzy8lF
gNWmbZwKkSzu5dW8kQqvmCiure/RHWuLjmiKFnYlsxz4QtADq/JFk7o8JZYzGRZN3AtH75Tet8/Z
msdqlEcg5JLKzp6TQ/rYHCS7d28zu3SRl3Spi0QqknNqDrphBrDE2KmVX7cJLHmiK84oN86Pgq/J
MShwYkO6ztQ1yyu2vNdhUsLOukPdrariZ5tx60J50UurMhPmwsYl+3LJJeUuPLUTsgYTBnueeJt4
+zO2fZvHfveUdJi9aq3ewjPGIejRbcJqUl3qpbnin3IXndjyitxJ4r5E9Ss+dGtpB5jgA5bdmIk5
YIDbUh3JrgjM3SPj6FlCRfkMWShEDBHMnuonVrljp9rj/Wp1h4eBYfXQm6xK0FJh4pLTs/W90Js0
hyAVGU55JOpqsn5iY/t7Yq0HgJzP+XSPq0U+jWXxn//1kM+fdkE6aCStE0Yc8rzKujY5c1ofH1d3
cxXkR24pKN6eWGUDhkzRWANyJWoDnk9nc4tNx2bkiOsW1XZWBkGPm53DDREN6oKhS5i9onsDtYoL
yzxTZvlJgE+z6zDFewzNX78qu7JVwfzhk98MuZndIJXZwkd9kaTcpNQIUhT6OE281aK9It9gBx9p
NtW96haE+aK1aIIuqFE50iCMTRuUYDAIUJF29o/+WTXEV/4DK+As1s5IFrn5/xeiIsqcFqYhyCkx
UBz4g5xHFuP8Fh3IBUeUUTW6SM9z73+lUSayHdo5wX3NGpC4FfndmiyuFlVd0JGbY5wEwwWUheNQ
YikbThX32aufmn5nFS9ouy0lW2VNlC/K/QUlyp7Fbd4bUglKkmCmE1EV1DxC+MSP9hNLDG6f5PJB
fnFFGTBerSrA8unwTiMk/74vTI+RzTLOjU5Z6tqfZDUEN0VLMOwzYknXp44topFZsIwU4+A0KsjF
EqxEAXTcnM+GqVnvJ94sRlPyyeiKrEtaSmixO0BXDUPjVUHXKSmXEqwpzZVI2qeR53TBDhNFRpc5
3pRbBgaZwoPON5ZUpM7tC1vqKrmiS4m+WveZkeqgW5d4F1ex9c8nwKTmsfZWd1CyPvYvLNFfevIR
0a3KY7wME3S6QhkQhe+TQogDad+Pdur28DQyoqb6o0yJLKJaYLyxSC5epWxI58EpjCxRcllHZSW3
USztjdLSE5OXrUwxw09ApDwNLHDKpToI1sCK6BVVEMGLBkUsD2s9abG4cN/+9u9Tt3O5g3QYnuPH
2JFZuBuLjP1N69vOq75rJ6U3MhylYmJbkvCoSqb/6H/mlv7ztqTMBumbj7mgRGkD58uqrvWghMVM
SufUH8PvojQTkSWQs8DdokP5sliuVDGe6XDYDxy+I01Rodsp3sbju9Gtnuqf2rrXTPXpNnusg6Rk
sq54T5+kVNp3KYnCDOsnfqV4GNTXZbDjom35L7cS/xUlXBwnpe+BKPOFl4DNvDK9yuQLB7sg4rvo
vtpwd/+NNUrF+dBIyiGCPHIP8X2MSrAHBO1HjE6xMLpZZzh7hwtP7XEdL/hNfuZJfxZe0EsUAn72
JPhE+PdFZyTm6FVUFEzGIlGnCtxBP8UJGpCN/dDoJMLS+CTBPofimISlyZWfoV+yBPN7QQe1Kxk9
dthkg664s9pfcBeXUaELXe7tlaA1uQrPoZ6+zgTN7EesZITeadkmrjqTi2JTqO4A1mWNmHhheNjv
6nH9FZR6YJSq9fMp9faa+GuMV3l2LDVGYYJFglIFINrGHTcm3r6VRQd7xIx+08us5GORCNpNedyf
okkqJSsYcx55Uei8fe3XZlfcNeWuNRhF1e/yqAlwblhYhsZwQaSHw2Rl5IRkmoKDHm+UV+FYSDYf
fdbGMclUs64YQ9qzxl4brmtqlIEc82rC27YQHHzJN0ibZsgaa7kit5V5IT2dZ4DxOIdaKliiy3xB
j1GtQgujQzNl6zR/CGUzwbMcMOfK0Yqwj7byTTWIbWMyq2ndSwBG1gozjJNj1BV2pOKVdGSlVvNl
XbN+/U0U66VYYF1V70eHSDY2ZfYg9cbaT05dxpL+hXBF5w0krbysodaDmYxrE5O0GC6T+zg66GFj
ldpLkeXYWuMdfTwHoU8gOIihOfwyFIYJXWgtwxZE+TzVgHlqg26hktDr2/B5mxzQELMaSWqb6IgB
Fq6PzdeCxdm1pVtoAjKrVYp6E/borFQnthrnSfjUGbBr0sJpX30LZQImI2oivevQhoG1OcHdvMYO
zWuq1JlZu+2En0KMNW+fkrKKdI3oKNdgQpZL3LomIveKhtP4PQS0ebvlOLvHnFX0kmQPaWAJEabH
jlVpReVxxH61d6laxzHR+RcjmRhW7HuMJPNoNwdYAlbVICijVVMypAHwUHF5aPrf6Lrxfqcjycrj
JPVWPTmK9pxPz0Jp2LeV57uK6oKBwFORsAhEwIjqtfREQKMQy0pNDlgw8qkLOeKx4eE2ie927ZoE
pQpBgQHyJtHQIcPDy2LUQbXGivU+/90VXROhJEDWOl9NahDhV8pHu5oak4/sIXOl/WQbCmkbUyzs
kRVrslij/ILUhQqWTIKqwlkxv61DWxQZ2d13uZBg2yS0HSApRmJMywXfA3DXq+v8wFWlU2t3QvUg
Y+a+D2MzG7F6e21EldnX8SpgbWD+Ht9eU6YuzuuHVpryJj+k+sO7lFe2jtYKaA22D9+WkIVU75oS
dXs11q5mhd/mhyJ2NLzU6HYZmSFn9vqq2Y9mHzi3CS5yhi5+PLwJcBk0HmQhpWmE7TvgTH7jmsrs
NA7y8VZmhhmKrLhswTjJiMz+JkYZaH6Q01BICzDXdiSKjlL7Q8tXVd9bt5laSCJxiuhNwb49ZJIi
7Qm0qJyquMV9BT124gprNdggV9AaHwHYXvAeBvWuis1gVkKGAV6+QMBvYGoBRSPgz1ybEWPKWiHH
A/TBm9ZVwFnpE/p4q3zV1E8af1d5uyFi+J+FoiLSZGG2lXgVQpGAOlatjoteD9TiEP6YnOzuJ0f6
O1kyFQCeiZa4RTE6edIsVkC/FGxckZ1F6yLm5etQb8dIKw5j+0P+lXYY8vQShDV2ze2m3FV728O2
w5Ws7/vjGBtPnU6G4U3rbFX1GbZ74Qn5+gioU28Gv5ELVSoOnMsTyYmc+Elch6tha9hxQpoIJc8J
zQaBXZkRcC5H38Q8gW7nL3LN0uDvgeX1p8z/vziWaSz8kS9wG9F6csoDEJ5QWkOTeUf4V2Nf7iL3
N/ZOcHe6zeoc/V7+AmVRNQAKgJAWw/TXlCOxBCpBlhWHvMjJqCApHn0SD04koiaFbRsSa4/QIkEV
FUo0XgLTigbv7sfGDwBIhGdk5VWTBML3+8jzrUg91HlvpjzjaBfMhyLDRAnAdDCwR5uywqU2cd7Y
isUhHYND7GUrDpA2OVLy1mAF0rOzp4JWBegNIsBI0AT6bTBjkvgUc2JhecA+QrTfrlATMp/8o8jo
jFwKHS/p0AE7Nh8GwhSBTuckj83jhKdsYV45ZpdWt0W3r40Ych9g2t1zBvJjNP2HwNbd1MlW7U8f
61Ar57blXAiC8D2GasiYRkH4Reu0mkUwXml5qAqsesyxoa1mHO0SBeRbAMqBiQSM1Pz/C/UQizYa
FCkrD3WYCttB0wM70lqWWzs/2NAXiFcWCUhrAP7AYNM1GSMvOqEqm/JQrEVSmpITu7yNlezbwdz5
RHUnO7kvyFOPae2nhLBKistMflGnLHJucHmRiS2o63Vlp1kh3IlBODKs3sJrLFCwLpikbktW+rRq
KzApbrJH7jXEXD+HfmhrhZHWHYbQIzN/Y6TNi5yJQHWCukMtzkunL66vAnxVMo8sHeKpsKp0a8QD
Q8sXphrA1QUJ6uoUXyn1Jh7Kg+GKm+hjLE3vTbUqu94JtrdVf/pW+vO21C960EuS1H1hAkfGIltw
FayVD+kVB/ocWdXPbBuuR+xg3ABJDX28GBh5ZBBesjNYJoeTxAzOXPS+FtPQj8I6MKD/CtZVSDVB
jcqz+GZlrDJ/LyBL0KOSoYBLEQogwlRdVBT4CCyzu6apZHWgx6h6H/6HtC9bchxHgvwimvEEyVfw
0kkdqTxfaJlZWbzvm1+/zpzZaYniijaz1t1V/aQggAAQiPBwr9DTzRvmMUIRebOkbzs/p1AexuYT
0F7ITu7BqKsdRujb3EYDgYXee5MxEAl54DbfCUCz11vhT0s9+jdglhxofGvc7f1/LP9OwLWPxpC/
4QZYlg6dXqBkLZ2jrXgYtE8Ic2zlhTUcp+vG2s1rFWnHyXRmoH0rExyZnMylWiF79YpIfWQUeInp
j91lSm87ihNfvYxB83Zry3M4NUhcvIzj7hIHf376D6/R0KBSbXsVrDnioUSFJjs5iR5XVKoOwQf+
7r+KbtM8u+uyNyOXX3KnpfFP1rktapeDsmRuE+GtQ8uRvPa4J8Z7zwcPpHc0XDehFci6G2tMbw1o
u+MW7qxxgm8WQELWRYJLI8/EIxSZLADa+Su/IXVtK21sZGh/5ja8nGhRl9LK/fN4Be4GC+ZDGfcj
j90qgXlpdL0r1/Jloc5zQgobyslvWeiaSYZmvbp+eWxmPG8mQxJR7FNFdADjVfZ78F+ZSTqpBVoP
Zsoe2F/oH0iZ1aYoiaULqzc3nmtDk4MvLDG1cQ1DrcRfghTttrG6H8R0YdpmxoOLakyOEaiggB/w
dtpkEdRsceFjPJmddcCXec9yZqbqUol5xhXgCLjwEW2OaisTV+B8MQzEti/s/kWMgPUqjrlo1Kr5
eHVmJu3GymQXZgSMm6k4FLYMbskyOPrGgJzxYxv3yQ4JPg06LKQT0V1C7tiCgyiD2mlQ2hxaJfdp
kwug9uQK4H/7TE8DiWhh6YRaBvobTeXdnHYlExpNFS5VgefmFPSGqJfI4x9ksr/ZuCnAHyTkNisD
5CSJFut/A+CmObKvi+pSEvf+iMO4cXaLqHQrKKVMg/wgCVo+Ulyww2bvg/ud5mDP8nSBR6ENNWih
TVdMdoxS77nLTPWjrVyrivWesz12JfGNhloEGXV2Mho1B7WT84V1uUed/n4f8oRkZD+4c+WwCKEE
AYI8uy7UVZUkGvn2hIgKwge3CUotvGQy9YQVw26i0DcVYZ11+9IDJ5Bj9OK+UKkXvTx2FfH+sJCI
hJylKEGTllP4281V10NYdYqMYLPPX3MV4J5QXIj6ZjweQtTKWCsBTdtdiVwQOK9L2ryyM27QeX/T
uYSGZOGQmHE0NMErCgdxXYAnp5vXr0toXIVlZafhhhv+5qqqBwEI2rwBJLLRQpp05kS6MTbZw1Hq
ciQhRWVLhaLx9cHLvpvsxycfj9fm7oUsCVgTXEuj6LWKG+p2bVBh6ZrCS2ubVF+MEFJFLSjn8hSI
JZ59llCKeWzv/t2DqJwFOa+iQA2Zh0PcGhRaNxNE0ta2p1hCFaD+4Ma6VL5BboYKql2uExDFyUb/
nV7YbbhOL2rzrIYbeKpNtqW4evw5934zEtIiAuRA7amAo/j2a6I46plI9IGSTo4V+VHiXSCnCzty
zgbyfABLswI4UaWJ+3tiGjGxkNR2EaDY4R6SFAmfZiH3fO+bo+ozxMGBVkbH1B1pd8KSMqiz2h5M
8O3hKHaBA0NH4dK79d5fbu2Mg726+DmFk0qxgh0FHOYmayiBFcRWM1ClWNjS96fGaAl7Gu9HwFB+
HenKkie0YoZiUW2DQcjTKq478Em6dJrPDAc5Ze6XGhevm6mYR5m77gDyj8ZOdHNsqgiouJBvHf35
NlISbyxMVr8muRp4EiwA4mLmkO3w14p5WkpcT4XjkEoWeeR0FdzDKvgqphghX1bTohaCxo7EeN9e
SItQGmSVRa55/nPsnYY6e2O7eN2XYIEbjN7ZO51oomtHq8F6d/EyoxV8Gu3TRBPyp9RPd2SITDWl
zBLH1cy64ktB5oK+AdwJ0xNHQfM2Xgl5YztKyayrqPGNpux/Hu/r3xaH6bRfW5kEdFlRdEXWl40d
gxfU1RJRizzcz+KndxTjTpMObpvkVE2PHZu8ZH+JZwaD4fLRwvkyM1iJxdkijwVvwgmTz2hS4mQg
P+/tgCdUbWq6BHj/DTcmA4UFnKmIKFkRQfnthoSWastmcdMjM5DgBH0Lz+Aiful21bHUYqg2RNQ9
+kcFLYfguF/z9M9SN+DM8Saxo3SgMIaBSIzcfgDjhW3IlHxvlwlq97Gncek2Kiv98YLeX4ciLnc8
btBQjKv3Nyq7Og1IlMbp0Dm9zSXdigQoHrSyliSv/FJm7L5qMJIMYSwjrANAv2ljC3R9CVuVxWD3
2gDyKGGbPY3sCiOpQ2L02576R2CgA2t4ejzCuXm8tjs5WYESrhOWyQf7TT8uPKJmYvXbMY2zezV7
Ih9UfFDgt1UqWl/NFqTTaB47heYS6nQmOr61NHng9IXMQO8AlnrtK7YCkLUoa3E9qsCUb6X+Wa56
izGJjfQwbTW0FBvpwo6b2RAIy1UeMbqscihyjUf+1VgHZZCTHOw9dte34NmUfeowrwELqqofiTXi
WkMVUZOdlkbnlH8pSjMtPDNM2oPvgDYC2cKMDKsm3Q29wSsLocD9dTM2MeE4QJkAz8zfdbr6tsKL
Af51OdEemGjQ0oET9YEn3irqsoYWYkxMhrCgLw8EYj32rnnLiJHR2oa+/GkOQlZSpEqRRbQLYExa
YC8g30bZznLXafnmK9yCx92fewC4CODRBtYHsf/0VFJkNmCGIBBtvwAXPJOZFbPUGTwTSYIyEyz+
IgJyJGSFiatxvRyjuKeKduUZ2TFwUD5dDwpVrPgH/Uu7zOYZGvK03RWxLogmeKQod+RG5lOtWUzp
3Z9Ptx8z8brAUZM4dBTR7k9sruVky4kaesVcX/O7dVmvFDPOL8NLB6RTteJNtV4/Xt/7bOZIIIp7
QCLg2kYz2bgiV66VKnnbQ+9AtHORAeBTE7iTv3Xk5DkLeErqTeTt+XoTKhuJo/KgaEpkBtJXUJ/b
r8dfcl8y+v0SXPA8KyJvPE3fMlIu52QIJFv+ViKgvqlYnUP3wGj+UQLJuGTUjBXn+3zLb7yNaAcn
cig20Xn44RyDp/wrJ68AvVJXggIam3RYuEju4zEw10kKqtEqLmV0uNzOU1iUfJoF+Lq++q6zhFbq
KRb+/hUbvcgZPMtfH8/GfbEAs3Ftb3I/MyIOIxLDXtdY8qbd2erGoc+f9tOfhYH9KgfeRgKwRKBr
oeCKRL5+Emu4MdrkkzCUbOEAsm1ojlTHbjDds2+EkknQC2K1aFjuzsD3Qb7b3eYvKmfy++Z9+JCb
PWMOosFX5iCfJLJKGGhiuIOBlnTLF4uFY/D+qrv90knIUIVF1cgkloBWaSjJWzoMG0lcQh2M472b
DxSBUEnAMQHZk9uV5j2uc+WylWyn18JioKqIV8TZ5yXaeQUFG5QoVlQNQ3MpIrpHd4xrjuhTQTun
iFL3xLIqlWkfM41k+/m3tGXAgszpSak3MRX6VeUfeoDCa/Y8+AtDnp3XK7uTM0DqHa6WykrCyfdS
+JcEK579T2unoGELwxuDzknCoKhapg/TQbJrv7IHOVw1SmUJUrfw+hsP77vFuzIzcWZU7TyCBmrJ
liLJktqIaHKffRdIykZqExt+VC+xa83ckONFhZw51o5HYvvWXSDK6UQA60h2lL2HxdavzDKUzgXu
lZbxIdnDGI9PhrkRgiQHmgIE+RAQTN7aS0koC4NLJLvtEigvvUp8awXOU5KGtCvi/+E+HgG3SMEh
eJameKPYLzofTIeSje4nQplBlY00SZYatWeiP4BakXTEUxonLF6kt2PyakaqE0jD2ATKZonSalJ4
jqMXUUJPjmgQOApkfljaGW1jJPKAyk+YmLm6rmpN8U1VeA+AeqpYidaxsZhQmA0YflW28CAfu2km
My7V/lDzIRHtJIg2Va5QB5yiDNYXDRoe4ans4WHoMBr4Z1Jt+IwgxlWXVsxpgnBx1RUahlWROk9q
QJt6F/lLqbH7ajmODYhvyKhCyLjDp5CAoh8qARRios1BpUoSNL6kbVGCyKXO6Ccod1xaS2f/2DKK
3rPPi+Ktsw55ZX4yPZ2IhB3cHcFpF0OY1utbww/yXC9dNJBhNgFSUHthYReMR9J0nwN5LoNfFCgW
4KJvPYYFcW4r97i0HL4sLSS4Al3s1chc2Gvjt9+ZwTMV6Sk0qOH0ujUjZwKRw1ZArHhBhG+AsPas
aruzS80PlZrflk/RrA0hV1O2GV0zjN3m1fihn7vP56d6q/X0j0c3qycDwnyr1Wm1erv8PT29pFTf
6q79tgWH+va0hF2aWw7wDvznkyeXJATMmqrs4a3VUGld8Cz321YGpy934ICbeDw/s1HKtbHJjeXE
7lAqvSjaAiD2WbEB8pCXn8XE5L4YUEuJRvwsbJRdkG0dZakQP3drXdue3Fqo7AhlkGBthOhdRPKy
LfR6KeqbqqkjPwY9n6vZnJzursNmWdXJor2FVHBnAgQP6utBTylvRWsZVOugVjE6qoCz+ehSvtqU
OzyPZV1abNGfC0AVGcp6I58uC+mfW1cMxVoQohD3jNt/pN2qGe9pl1bDwS+3rGQWSbywuHNbDDUR
NPXh9B+lq24N5pWSM4UPzFsODQ0JLVTeQg3h920x3V1I0uLs4vDCwBvk1gJK+wnwVBGxzfWa0daX
gf4QXaTfMrTBfxz95+hruU6oEQBO8bSS19HbS0zRO3/+s9QIN7fPr79kcoYpfSfyQzOOVdr2tiO0
eIF9AJGgP94vv4v0aMSTi66EEFifyBhxTPsNBD3fVPp1+AJdPy12b1/mZa3oP7HmApqnasfv9i2h
DoU+9MgoxZufHq200DxtU6PevtTaEvHM3IYC/x4El1SwwCDRerscQ+4piZ/VxG4cgdb9phFWadws
eNXsTF8ZmcwAI1WF6vElsTucFQqgjhzESH0qp58LU42PvZvpKzuTC6KUkS2uKgymdrtEq+USjSJ5
2C/ER/NTJo+NOdII3Z+cQWyhJOoAZW9bkHg8FHZNv+KEpSTBXIQJJksWAGgQI6IX73Zd2jhtXC9J
iN0rwC6+oDkge5Y7dIoiOZF+PZ622eW5sjU50HnWkcQiiMGMqm6HbxYydJB25MqloHnuMFNHLCbS
bbi9pcnO55q6LYiXEzsDIXogrMuS1Xov17vuhGCqQzFRVc+PRzZzL2Kd8LzFNa4CfzDxbiVLAjeL
BMjmSH2/VcDOblQ+Zw0Z2ZfIEmn54C9YnDlAwSQJPkuRRd8WgL2366b2kGdzGRwqQsG9cgEyPE15
eTyomeW6MTHJEsh+yicsRDlsLhSpAHytiLTJYMbxf60GKaH0glokiwHhvym6NRp8two5GMrzP0CG
gNqe9t1CL+HMZrqxMXGKoWJlVy5gowo/MJZaXnHdAi55dr6QzBTBDo9FncKAVdI3UdXDvbuIJLQZ
+gsheOKLYIynIfopHq/OnMuh6wr9XhKRWTwdbh2Ad5M4LYeW2AyfekbjpdAsHSDm7JQeephi37Pq
1FvYwL+yEZODD2liyHeicw+FiGkzUZ1BGZSLWQzRjClo0WT6ElgvYGA3RmUYsG1oB5f+yIZ1Ph7f
IVl/pr2Z0B346XWtpTxd/W3pUnp/diKuvmkyETEDdB+4HuA9anWp/E7RQqVOILuZvIpqTxspE+nj
qZ/zpetZ4G+nPiig+oK2NGIraMwszgG/jvyFCu2sCRwnkGHEvsAa35poky4mDGrqtjgcWvdpQD9T
qyzs77kjBACz/9iYHFqqW4JYpxJxTg7td8dV30xaGo9nioxTcecwVzYmN3IlsEWNTD56Gzb9BgTU
eFNrFXwHr2n8E9Libato9eZNoIWJIPjyk4KRDo4VwrXQRZBq55/1GdtnTdCZ42siiJRkzfHAgyzS
wgjXwQtBDPPaaKVJWQq6vNP/4l4EtENIikgAo0x3dVOKfdenMhZbckWTdyNiuXH6lvVkzdd8fCBo
XtIXZm1m0pAzVUa0FMqz4mTSEKdDfU6OZFuSn/tojRdQGgQan4b/fYCBdn8oiipjX788LYiAsrxv
C86XEcagl4BNBEiiNai+t6XSLmyZydmI7O+YfgQMFIEwMNTTWKbM26qr0wYggEaP1spQU7ddVcxS
n8RvMufK30Y7SIfx+BfZFB7Qltt943VtWg9C2V0CdS8BfZ7UmlBmNH5xJIu4NIJAhItiWnyKvspn
tbgwSWIIg0NTFfoNzD7tnki6R2l7U9ikRqraaoVVVy3FqZOg6/crcXoCGMMiYsDr//YrARr0uIwZ
Z8OKh03nnCRhnfuR3ouHXFp6ys4bwwMIokPYidMGJ8cfupCJpfaC0k8Chm28PziWkvCbjVuaNEtE
yTMrDVzMP+YmUQPhEi5Oa7G9jM8OxzLlpRzEwnimQHU0wkjZkLPtJYtKLWeJ0Sef7sa1pCGhUduY
j/fi5JD891L9ZzjT6mjOZK1Y9hjOVgJhyuPfntbH7n58cpGImVCFSYMf54Mnhy0NXi6tqEJp2gUJ
oFjpZXVgQGZfrRXsFKdjOZqLMZWLQ+EUG96v9iHYmha+acyVT3cQ+khG4iTEMXcd3RIolF2kvOCb
bHpUZSezvT5KRNpUPHrf2z58bzjpJw9deSMFZZFQZFe9hZrB5Er/17yM4D+I9BLAGif7oxGzWvUg
P3LJ8pPHn6EH5kB/xnVBZrQQRU3LInemJmdtkHepWggEuyOXD3myqt7yBuTAfrljmY3/XUh6AFQS
wqqlQ37WsVB0B74RBz3u+NszQAgdpyg4BobrVKGMOjI2dUG15GKTQOLf4/vHzCSQKLskC3rFaS9s
v1L83mzKbap1qMDU725tFfWh3ioDjToagXOlSD6XwtRpkuvuAyZrWWVcUESS112idWc2lzpEmBga
tVVq1fEgmYL5AapCfR+woIG0m2iFvKJVgYGCpKvTgmvPuhX4ZpDQRhEMnUO3U+46fVz3QFNceKhD
VFpUSpTtQTyjR8VbEFgEdA2leM7fqhLM7uh8BTSlPlda7bw//pBp4+2/5uTqQyYhax6mIJzx0+4i
HZqUvmH+uXMZryp5P3BWnFHATaPuLAdaAyY7vt0N4ZkrzGrQyrDWq9wckAE8eCABSpLnx5826y5j
bItnjAoymam7BAEaEXy/uwhN+uar+Z++2nrx52Mjs+swtqKyYKRA0+3EJRSh6gHSxzokHYfydgIJ
bof1dVIkRupUOzXoFnbB7F4bIyqegGUIF+/twidd2LQxWigveZsEG6Ecws/eC5IFdPTs3F1Zmcxd
pwpOJHM55i6sxZ3TimCMFjzPTKVKfXo8g7914rtTGnVkBDt4+kHz7nZESs0mhY9+vzGeaszK7De8
xVus5Twzpmdlb/AWs/vWgzW7KY2+P6SWu3sN1z3Q/7XprjOjNjmrNZO/3qckoxdnjT8b48k3o2Wh
0tGbH33rZLkFsUM5PMMJEPAeTXvacYR2zt7NTiHPUyVfOe652ovnx1M07dj71ya7mqLJyQ7NesEn
eA9emGzvsx+p89QIayU5SBFt4mPG4ZR5bHF2/a8MTlIyaaiAgk+Juovc+P0m7brCSOumWBPFl5Zu
6XHO7ucU/BNAVwDDOX2VgBKyil0UUC+p0W4qk7eSI0hzvsnTuLrJXyBl0e1crh4PcHbfosL+f41O
BtgwHXKIQoLzk2mdbeAIvpYVKTR0S0+iSEC4NAybJY6U+Rv6yuokoIzTpFQSD0Pl29ToVlI1UKY7
FKs2RV1iL0UG79CmNRggaB8Pd349/zPcKTEmVyPSdASc0iyaAqHpS/vUUJh24TCc4iD/7af/mJle
BhEjRXWVdRdFPfbpMVQVrWE3I05e/uO+N4lHZbQGLsWev9XFOw8CmAHt+iNgbZqQjx0+5GoXZn12
5cbQKK5EWvkWn/s6DuO11EGfyjFrFkECShV4ROoidyyTd7X8zOU18+kyf/luK6aMRsSlJ8u06vyv
Obn6uMne5QqmSUIBWyl2DDewyvpUBRdF1Pt2HRsykgghiOqlcBvUCq3ATLHEczbr6Vf2J57O+GrS
VgyWPksg02PE6S6UjSoDRhPorMdeNruTMWCAehEIou339iRnhKRpxAK3hiO+8f2K1O+EiahnPbby
/1juf8xMrkCHuMnAiuPDmDFFEaABQI2Upyo+lACg5oEuIeThKbJnegRfk+AQiujSFPFHLK/Y9NAx
aA7zt1zYaLzP/X/OweQ28xkxV/im6i4N72li6GmJY0pMeqoReD+ehykG/9+e9c88TC6jzklBk83W
uBXC1Az8Xagi6xy8Z+pRhXajm20H9l0YzjG7CaqVU9d6wJQbRtnloPN//ClzCy9CqRaNuByLOjB/
u/C+4lWdlPY4XuS8+xT9ZrQjQscjI9yuiWNgIh8bHJ12uuOvDU48raxUaDXlUndx7ZIcBbai4IGq
fdNPNzEfLRib20FoXRqBDcA7y9OWKqWvBL5LHezgTzf9Kr01C6BfDWbFJWjnnCF05CPZg6IiemYm
C+owUqvwWdtfOsBCBuR6K6Z+zop2NaT+QRGXTuu55zHQbAKSNqgqo73vdtX6EO9zpxH6y5DKVlg/
t11sxkOjKfVGULdqxm0E/6+aLCVS5+6ia7OTS9DlKiGUPLm/+PxJLjd+/gaM4H/vHlcmpvyfg4Q0
Z8KQ/tKUb21zQLOKznmmH4lUCS9FuHS7zq0bMoGgpYGTgNh3sucZ38kFJmX6S+UhjRPi2SefeGCS
23rlFb3+eGz3xtCDhGIJ9j0H0eZfmOoVENlVii7wPLa7iP2qL8yG/xQ+UoCrwgWE4P2evrUz3WJK
GES+CzuMuqnkj0F+G0mFzo8Hc/+auTUyOcqrJpKiPuAR+4s8hHBEh90wac8uuMPMwx1mRpJPcKkj
mzqtDKsh17NNIOCR2nFap3wh+gE9eNsZA6ODYZQZQIv/xvt/mP4llrZy/6dHBiEDeZcE2qRcDFZe
9e35P6KzLfpNomQrXlzzqe7ipmnrVsuXpuX+eLv93sncp63vS3I74MRJj/1wqlYAtxKa8jpxF4oz
S5YmCxC7Ulu2OSwVoG1Q1qGUG6H7ihK7xgasmZCF0uUUI4g7CyPDBYF02Ng+Mu1VxqDQ0NSpGFkY
7YXGW5WZUTRPndDRvK2fEtZKFLMtWdqGQBSDJ15kNddFosWxKnYN1jgu+QyST3Qv0lha895Cm+f9
2QTIKIdePwCaIUj+G8BfbS709SukQ7PVpe6BlleKvKchWHW1Jgx+Hns+P7O/xitFRnskmkbY6a0i
pJxSjupCF7HAFQ1ti850U0Pun1TpPBAjyw8NAXsG81S40KHyqZSeMuaELl7i/w2kbeAF37HyR+ZP
YvJO6jciaEztmmm14CALnzltJ3S5DEeYI/KXRgx5kyODUcm5v0HCNTx6fbWkEyeMrn17s+P+Q6MF
AK5ob0Bu6/ZSKnArxSHq0pdtSpFOg+oI0b6+vkTt67h7fX19f3+37c/NM1JsFAXYSPvzXy8L7COP
M/op8jpTEGvmEdKq3CBdvN1Y2iNWZ0omWv32ruVb1VawHFM4x9awImvOSA/EYC05oNEmeK5Xjz9l
5tWvCCgzQRENRxba/yY5Pl91FRKpEblINEupWeWGA305g3kvV4uQ+vtYAF1duE9AuMArYJkZb50r
x+e8QPaLWiYXduO9Q/V4VdHMTgwCfYuFUY3X+3SBR0kr9GzKaC2apuV6VgiEvlbJJaWHXhvb1N7G
QrsI6Z7j7n3j0Za+PDb5W2S8MylgArGhEb/9Xg9Xg5Nruc0yPiUXfbsvjpeD+WHu9UjrNbBXfJlr
6K9ATMekOFbO5XG1WmmrjWFYUPstNP20XbhXZx6EmOqrr5nEP97QJgybZuQiUyiJQK/yWQTD5yVY
aVq+6zYRskmbwHo8BUtGp20F8GgOcH9MAR6cL9pH/5VHhvAq7AYbXaXNSxXS9Ml9emx0JrN3M9Ip
roP1wUjoA7100fW9/rGH0s0BfeAHD3Xxj5x+jZNuxpoi0HRd2Drm/Smg2idP08PqJB1rulpwhCl3
B26f8YMgMohXCpSd2UmgViQRcfuuJBfQl5/3ZgGUubl7RbuYAWIiXeN+TpEW/u03crbwhJh1+ivD
4yl75YFe1SM9DDTfZeB0Xkv36lPRWHmI979ZCW+Pp30my4RRjk0P6ICEUsD0GdGpdZ76bIUdFtNh
16jP7UAdcuzcvfMq+1pw9rZhvzC191GpAiq/X5kh4DAgXXA7QLkLmNbvXOWSYUUl4zmzlhpP51z4
xsQYylzNYeKroCBxHPnCWiLEqn0jMH2D0Rr6+opq2kpc1OZetDjZqQMb1kLkMvIFukl6q7nQ6ii2
4TN35vXUhIOukv2SFubv8Tc5qwC+A/GPyiKJAujf7SgJl/cAZpQYpabSZutpqpFrX6OiLaNFwIfE
ZgoY0jm38k1ulft2n5njHMQWGE3Nc6T7kC3u6FGyQHRqBCcPdKchHb++xv9lUN4FQ6v22uuu1m6l
dbQHRYDmmo7mrXOjpU+MuUT/PusZVwOauD6Ji9hn5EK+6Jnpnp7TQ7Rwo/wWCCZTNiLP0d/Aj5ub
G0OKK8eQUaav4kaWLyOfnbB1jsw5AwMsZswYVuGHpw8rd1Na3GtpFlTZQhp7C4SwVVkhFtE585gH
1qpXjt0u36uj7btvQ+cois8oRXG/ZfOrbwMVu58oka9cBEiZ1cZHsZbNYccb0GGJILb++njrz6TG
gI24MjfZIzAXR0MSKJfaaHal5WmmbCAPRFUDwmm+GViegZiaLjUmcffvuFu7k53iAqknFgKGSSxl
U61TG0T70P0qjNcccs/gojAeD3TmPAW6X8ETAm8JJDAmodFQ+EoZRJ1ycdADL6yqLRbWZFf5Qgi2
ZGYSjApKziFrCjMIA1fd2j2pVgDRNPn98WhmwBMg7r0aDn/rwRFAeHLeAhX3lqwbinb5k7NWz+6e
7AYL8iGgP6Ipkprv3JLh8Yen7gnBAkJG2mgApyYDJAjl00jqlUu1yzfkk2wi8GyK4ETtn8LvJZ2E
0fmmxkREYSiUClC/kyfG2MDJubbx1IuQG75IcUKhiOaC1WwJoTUXOSP7/I+lyXy6leClgxuoF9Uz
0CTnuVq9KwU9rJ+I0QLBuRDSjUfY/cAIoLIjQYyojG50tclLUIdUQ5yol2QXPJEnXh+Ojx1kfub+
Y2Ba7a/Snuud0QDZMyvOZM7ujoUg/WMj87OGhwaEZUeet2n6HqAUVW7Ap3MR9+xnvuH/FH+Dc2Lw
Z37hTTlrCVECwFXoBRCQxLqdsDp2xFquWvWCRun8HHzLFUWWPAK7PR0+5YXJmz2crq1NchxVSCBO
4NQq0nMjXIzPaXpyT9y+2Mo2G2oFQNSUj+nSC3/m4htDof8McnKTBzWjODwHs+oBRJxP4h/up15i
xJ47oK5tTC5XsBzLnB82KgJar6HtJxpQD8Xf1KwW8OAztQZQQIwNyXiNiqOT364Y5zsKKLET56KH
JY2O7fOaP/a6JoHMlTM2/iF6fuyMM4kiGAQEEg3eLOgspiwHEdskjFLBILtB+5jl4UkqbWvcnx6q
wp7hUd4E25IpaPEh0+pt+8WYj7+Am53bqy+YzG1SVW7XZ/iCAm1s7onKhmcKX6VF1q82r8e6+h49
B1b+X58lwEGMxTNgSsCg8AtbvzpLeqUAda0sOReZHUyHX+cFtxn+MlW7MLzx62/PLODRIFkzdtHL
wJJMvLMgeVmCt5a5sGq2QRz6nQ+uvIqTGP2JfMfqjydz/LUbayKSC+hdQ7ILms+sPHke9EJIfDYL
+UvE4BAO2yLRU0cqDF6ohYVwULxbN6ThQYeIchQ/RtHTYhTvAR7TD4J0YQabyzdstlWCdaZSGYKW
oKpxnD++v1KDPQuYCeDo3VFKQcf3jChNkwWr+8O6n/VKdp6ySBueOVSw8fdP8ZmmK1V5aguNzU++
u+07n9aOCbb7utSrDg+sgBalEcW0fg0jWkHlIEdgHqMG9tyFW8FdQOjcXQkY5djkCF4oFcj66Z0j
gvY7TsYXZeKBWTIv+waKR0gjBlkNnmU0Fq88PnONvO6dBc+Zswx1DQBwFSTU7xC/otQJ6OIuyIV0
DGfxXehAWYDP1mWHSfYlNbYgSJGcJLVfKvTPLS14aMAiwCHyG8lpbk+hFrovboCsGOA3wEmA7Nxx
KAv5ruQZ8qXZPvbMOt24oUaC/eBuAuWQqKGWc3u21Vhu5THa4FHpS+23w2CWBXXJkauBxsw+eHcV
KgZEbGhpMulL9NfP93HlaEg719E7qIsboPwhd7Tl3xJQaZxYZRjZ1Z3WLJSdsNgvfB/H/3ow+rYl
pP4gIjIZKBF9CSEF0nEByx/xfiqAPY4Evc4zd5WVVa8XTcTrYSE061wqT1VEWB2k7E8uiWud5xyo
MKqO3sbJ33gcoeimqVYJMciaeMgY0lyVgIJN5G79eJvfA0BGrB3a7zjEsxjCNJ4UPL4lg6tEzwJk
Ltcqz8XgyiBrL4rQUgMAe9M5eio4nalm2GsIiTNTioNFCY67bObYKgeKejwGx0zy9HBrUgDlg2Jw
LlkQgwSaS09QQN6KRQsCGhR0sJIhqY6e/OIvETPdJ19gWsHLHTRUIhgh7valQ4ScLVj3OU4tp9WE
VcuZDWu1le4/t2h7Bi238yMuSiONDnF7wMIsxowGYbyDJTJu2qtrg4SpwIZgiHsOalUxWAblotZh
QTmbNp5VQnSH5k1ZrgbPETe8xzQm8WRaB+DwVwTPMdQ2r5bCybu3BeS7RHDFjmzZIrLpEx8Wmyrx
SVC6z8X/Ie27diNXlmW/iADJon0tmnbqltQSZeaFGJmh97b49Tc462Cv7hLRvPscDKABZgAly2Vl
ZUZGJAoybeDG1cREtUBUgC5sUjC3A6TQTkAUsTEDcYIeUJO7bRTHO4OBWur2zvyZJMDXgIILZXX0
n8J1cPddAIaysgP8x5OejNDKkiP7IzY0mSyx2MR4Zyn2MDh55BD/XlKcJnABzSmUiorZfVp8yncy
sZRym8VOmlKQ0opfrN+o8b5QHV06qMQ2zRfdC0BKJazN44+39fzlCopEEL7SCPIc10ubgdwyKLIB
O+rF12gY4L1L7rLHTgcVlUmb9q0YvtkhnjaZtqbE9jdDy20rgGS1uUKFnz+4phgZ5D6YysCTjdPM
9GYHZwbWL0gnlfsOvLn9NlEeWtUVfVu269/po3geXhSHjbYaHyRLdxRwJj6oz5lhD77dC46pWWuw
7J+B2jxBFx/JBWpKV0GJuSoCb4RfuReazUgcou8DaIJD/O5ecpRD9jq9kWCrPwrw+jUYykR1ZZn+
Foa4qQKhME7hDGKd8RvXy0TQNjt0qhF4zZA4xSOrXvLKGYMNuE40/7sV7vpyU3Xv+RRTotyF7LMW
bU3a6MAFjeAuzTfIMfTOEN9VeI6IpZP2tiJsJobWhFOaOrH/gKYppXaEZNuZVEod9ZF8oUIKwpRz
G+/qBswuSO4K34r2GEIMvZOgZT+177pJx8AKol30lDBw3+X7Vl3DcGoLe/Rq8NzTXhGyHtJeSuCh
SVhzmVDRZjxHwdGEBtE+il+riubbLHlFSxMubVpG7/lDXGwT1Z7Cu6B1NfVVHm32pQW7QDgrQIYX
e53ZHTy22dxrkJVCcyK8Dc1HL5AdNnePWNHwoGsuUaj+y1d2eu+lya7K74EyDOHu2J2mu8p0zMtD
ClxpRHthF4DyDIXj4iWv7VJ3qvFQbyL9sXxDk8ptf7Nwg6PQpAGgjxANuRWVj3j1pg1EQQu8FgRY
lQVsfBXsYnCU2gBrpVSONkZrgde93UiJMzxnjZWjn2uvGZbGjkqz8jlL19LV53D3Q5qbRTA0fuCx
Y6bQRAf5kj2giB5C6Dd8aZkFDhJFTGxDrldM/wzHryeCc19dKo9TpgiBJ+Q0y1Krq0vLbHSqam6T
05mOo0/XGlJ+PvnnJlqkJBEhA6sABu7rw9gFE1HqOgi9VjwJuHniaTyGgUGbEniKnI6kdJKGUVk1
9xKC5t7AcQzZzjSClXvn58MZX0LmVr65m37mi7j+EsixyhUoSUKvMFS0DaOKcVI7edxUvS5ZA2vy
O0g1Gs+FNDwErdgecjMY7SJjI3RaJfmt0KBtxcQ0seVKKr5KwV+Dei9+IQgGQGs896yjg/L6C9GP
pEdZAxrjzidbEJnYpl5bgLI3+qZs3LDroee2y+PeDotzLLyk9Z1Zu4kOuPLH7TPzs96CYjfImRAW
YuFm9anrL9FKhTAtKxIPejGANEmvusuOcFYJZGr8naxukTF8T+7VXbyWbZjHyDlvMHPBOG5YQBhV
LlbpgcWQGzNMPa065aZbBwdd2xbJg+57RPuM9WMGGTC0W4inVnMao7FzX3wr5eexLOwwlyzEMwCa
vg0ikNUQ3DXKaA9TORVai6hfoGIP+nDlAfgjvTRP1sUnzy75IuKTlFQREHdB507LiDfCDbnx0DRA
8aSyk9VxbiljEa4E+D+yBjAKhRsT1xzg8Qhyr40KOTC+kVinXg1IxF2zxp6wtAyXv547LJE81MCp
49dL7KSzl+FLJ/vyBN3AtcT+35rQ9YIjC4F+HYCRkPtGjul6IHqd+QUJkxRNydM+iI8K20u1fvS7
u8qrwNQ4FO8lg2QfYgtbUPznlZ0+/3rOPN4G6NuCChpy+zyjTyYLSueHfujVkl3LNAaVAEPHp9un
x7yOaVZvxLVm1p/7Bc/1C5Pc4UqZIfhSb4beFJZWInc0JRIasN6nSf0WkGS6PcKfCR9AzmfWdPA5
gD2Wz/COWTGiOq1HHgmH1A67qaFiIVrCoK91fv8s6iNVBt8KZB+Id5Eq5CL7omqCUdLj2CvyA9Me
g36yoDNKZfkbGR31d987aQ6iTQm0A3eacW+Cg/M44trpGprLh2StgrsQjiJHCsme2d1D8snkvkdv
QX8qC2nstcJxGK0CAkGZcFYffVeYaAlZ7nuwhU+MNg/EM7WHetwGJdJ8IyTirduL8LOuhKkhCtIH
gItiMfjneAlG+roo29irla+yfO7rx0Z4IJkKDhkniKjmt7su9tTRJqgVK3vfRHSWbOVOpvKaWujS
9psdBvCXqP3gsrk+cElRjYMkDoBJEYJwyOzyTU3iFrjcYtrGepXaCBLW3i9LRsE0CXojrAVuFs6o
mjShlIVR4qWhYWyVvhF3Q/cutf0BKKQJT7zYXLvvZxfFn2zgB7HyID3AULljxio/aiBSGXuT8qmw
HdMlOoHiEP0KNHsaEYxDGVnqHGMNFrx04EAOr6AFH8xUyLVez688dGWMRzh47LR+OkrpMUky9Lq0
9bTiu+Z7hR8gmH0R0iDEwt/cAEk3iAyijQkSHCEVIWoQDyuXzJJzli9NzMt6cbX58M3o8o8TL2wk
KoEIppsQt39BZUd4EfN3RmiA9tbkLh7puFKaWtoxl6a5YEgLiIlwqEo8o1T1k56PghWnEiBJpY7n
rl4YVhpn2eb2OV00ihc+epc0IB75CGwKoQEqmk3itSxGw+yzTyo7JIEVjyXOY7a2RX/eskj5o0UH
hV/ghHCTc9Nb9Ek4FRgj2lUltxgMmbb5WO0naToLUS3QrtMTO0CsupW6EsiwGK26SthFditAv6g2
ptxJgLF3u0b70mNGDl0kRIdskldb2pdOE9I1wG3LaO8CE9b1p7YgxiizScJyZIdORdoVrXrUIJCX
RVfzHq2pYrNJ1sQ+FvcfpggiBdDRQeaD8+BioTKiMDXxzKyxA9ZszepJmKwsf0aum9QuhEDoaBwa
0UbPrxisRUHzUeVPGHro5too5Jxwr3GDFn25nOQy9cSij45CYaCF2kjTh1gJvcSPxPt8KqaNaviZ
xcrh/b/ei8hfoO4GhCaUGv7G6BdnTyVBUo5lm3odCFhBAEZUe6gcBUTe5a/bln62jmMLXpriPIkw
5qafkCb15CN6Lndveuq2vvPavc3kOKaTumjC3JcJWHJyJ7uPE8q2wb22Wo2ezXDTDZwxnBnBAYSO
EHfkez8jUxKlmYf0dGMXskTZlNBUd24Pd+GQX5nhHHRlFGkWD0nmZVOMLuW9MtmhfAB7DBjqblta
eEcBw/zviPjgVq6CUOwMmCJP8mYqqP5qvKuQh7QF3WodpMAidwRz49OaxMbPoi1WVEbUg0ZuHcQE
f5MiF5snJELc11GZeYCbOUi4/2Zec4zd7/i+oW5sGwCXDHbzoB0C5D4OuD/Wgq+Fy+nqA7ijozIt
AoYwz7xahIA908zUCRKWuysTPP+aH1vmYpxcXBEoBZD7ZZF5pa35D91gV7SUHSOnpeEK8rZ5luu9
lm9XrC7uoAurnDPUICUMuUAMTr//qj8zitpUYitvo4VM8K62yN5y2MfjbaMLdwUmFDyqkPrAg+9v
ouViRcVADsBh0GaekOBFOVbBBy6NfON3fWJFfSRsukEGgVVerAFKfzYCYC9hFwMLCS2zmTb82gui
ghOgUNSlXtpV4X3cjqWEqziAvl9QChLAWGo1GU9z7u0lEBPW0jEtavWuLIoWIlAsyV7CIO6/EsFs
+q8Ru6C7j6JS+MARVIMt6TsB5BymUYdoJKmUiNaSUta2GGv6dAzUCYwiUd2UGsoSg/kpQCVTdcek
UAokF03VkdIx/CBjFER2N4JV+9g3Kfgzi1zD3aCobT7Ytxdi8VADNAVwgI6rEOWl6/mQi15Vq7JK
PeQUWqG3IUAgBSBK8B910xruVJSuQRcHjalwsNDpix7X2x8gL1xLs5r2fz6Ae5wrighebxCgeCze
dqoIMGkXaTRL9k0A9UMrqSgEKWR3dA0ATVEkccOGgp2/c8tN+6cW3sIXzHLantsAMw4Biuyp0iA1
ujJPi58J0DOIK0E4hlwOt28GtMCyMp5SbxK/o9/iNr4TQnCtybUbdXY/uFpNe4PiuWRVQWfV6pvg
nzJgsnvLrFNrRJie7HzfQcEyka0a6rXjro5w99NKh3DM88qkLp1pKPoi0FCA28Qb7XpVO6TKhWmU
Uq9gW6iadFVCk9BFppCgqzkm390QOe1M/RdLtE/eWE4Tfx/J46y8oqGUWe0M8mIySxvQ1/bK4jMD
0CGzZ62NYa38vuQL8JrCkx4v+/kRd/2tQlhHA4vN1EN9v7eDTivtKmM+NTHlDgqrGk3TrNjWtbDG
k7XwuJkxg0CszK055t9I4sILpXXhVyCWxyxpYrBtRtIAcsCmk5pV5co1vRQNoASpo3KsG2Av44Lj
Uq8CtZ4iuHaw2Vlj3TEnNosXFHz2YlKtFU4W8vJ4IoI7Btg+JINAU8PNKSLNqAOjiydmaHiSTDfu
aAuCrPZZYy4qA9FrMtlsTWXwJwAPzvXSLHdP+kYY+XHVZV6lQSDkQVePnXgwXBxQITmU44bVm5WN
vnRlavMtAgiZBigZd3mNatVIYThlHuuRjQDGCOyeHzJg6w3t5FeURYwHCMg1sSMwu28s3RVxpwLe
b8Y7efojsb2vrHzSkj8DcmbmHAWIBrXq66kXK0mIOkFAlBSa/X5gAC1IrfokC416JKIZHqSiCixR
yCKrA3Z35aG5AJXAEszii5BBAwKX9+eJ7oeJKie5JzQV1eI3naHOp2wFfU/IJh/bTRo81kbjRO2a
I58Hxkcvs/aaArpy+Ec+4FWkDHiiHpYHSLVUj42Y2+YEuEDsJH1m1WJhNdpr396hq58GmatqDVwj
XoWlg4b7SUJJL4RKCBjGTmP0Agki0Z+lmG7vl4VjqGC7zHkbvMOQarheHIG1aixlUu61fmoJZBc0
PdgxjuZ/y8wPZBuwTHh7m3OiUgNc5NpQVXWaUSYk99K7+knYZbSxAmDXz2fp/FlTeY3VcSk7eGWP
23XDlPdtHcJeQY+hq/yZ2zfO39PpIbnT6GtJieU18f/H7b2Qcb6yy100eS41xhTLudd/4kUAgeA8
/J3rGxVCyYoRbZQach3qEWxd4vjUCAcfn1PaKTj70UTUHYrSKdIVTOnC+bv6onkLXDh1YVI0Hw/Q
3EO5fO4XKO1ezLDrRyqF3824ShuyaA+gNRFMlWjv5HmGGEsjvSlhj41opNwi7Up3xSZ8GrHmwNhb
IrXK49wv4/SVZW0Han9lB2jWvdze2X+Rq9zxm2OT/3wHF6BkPZqPQxM74ABCEjDak5lveOaHRRdk
975p7DuIQ7gl3XtPw8fj41oidikpfGWfu8abvCeVVM3zTgFsBRthfYf3SxFvxn3hY/ghnoeR/Rh8
3B730p1zaZfnIIpYB76JCOPuLKZStNvjuW2lvhNOG5vsbhub3cONOeZbDQRliFIjxBgN/dBLCY3b
B5+9jMH3KkRmKVl0Naz54rvYxpmRKAUjGBa5h6CNiZwMeoT7QzPgkQvNwVP8awBY8eiv5bYXatzw
XP/uI77EogYBgooQJ5pJ26KiXWGJR/FFnPbJNzA6U2ILIGApnOpJXhO1XnTOF5Y5H4btMwzphNkV
yaMmAVQXuyOEF1aD40WfNSe1QfcKCAXPq1EPmqBoAdCdqnCY0Y+qm0loe5BdZScUNdXnKk/i1r/l
V1HtLNFwzfiETGWGcqFZrzADLN3XmO5/P4ZzV3knpeEoYZ3j8tiHzoh3jWAlkHVz2hQIngOkjtYy
ZMu7+F+T3CU4P39BM4N5JuqdFLstGFKVNyCMpVVSkYXQ/mpwnE+S5amOzRx7yc1tNDiKln9vTf72
9qFcqtSBsBK1kblSB1AZN4WDmJZSUiq59+IWNL4P7eYYjbTNqLWf3Q74TLbD9skCqe9aJWwBjoPD
cmGam0pT0IMg1Wena7vdN+pv6B/NXchq9xBPzSfL+gNt5o+hdAI3aSz79sCXL/0L69z0at0wJHmL
gdefjVNGNFRxqT5b5EW092bn1O7jQB+Rcre3a5bno/jDEaJaD0Qo8jggur/2ThERoIk64DmTks8C
WWvwYmsVLrkJPe9nw3hpwLDYpmiR2sFL1Sm4VOOVg/OTfGVWrkBXEbBQMkrtPDBOV9KB5WKdeWNP
Y2MD2E3bHCH56zAcX4t9Z4nLYltMNpOyMzfJEZTAlZVvFFczdvmd9D1lDlJq7SGOtvlaS9qSJwMP
ATJMcGcoL3DbYoiDXh4SMfNMqUW/aIH8RcVymI5LcH60a1DFhXesAh0KnGjFlGdO9OvVYMgxVeAq
Rg54ZNspSyFMV9ePaFff3N5wZP5uftkx6/BXsAVALWeIQEJQ6bU29zR0K370JS2EhyygJgqRL9K7
X1HxuylHqxloWe6THRR6ATGfIqv9HMeNWNp6bONmnjI7VfYBykDyPnmV70AoKz+AWM+Hs/8TZA7u
mHBYSTgu3qeXn84tiT+QpO3CDle3ZoORyqoGSyuAjTiKNfp8hHgHXfFiO9wXK403PwlZsE+NeTNA
whfhIZ9kiBKm+4EOH+hDDPHOlCiqPXbU2w+FpVgq2D43LUVKq/qKNo3nx5T10POEzPNn2tDmLlJ2
nbqyjEv59KtP4oJ2xLBh2I/4pNa1mQNc7be70x42UOSgn+UfZYte1MwVwbDXWfJ5ZQsteY7L6eC2
UCi1ANVKE+67nfaY/H5T/txHZ/2g7bK7yKoPoDJsnT9WY1v7DFyr6u4kWcG9RSz8uyvba2rEi9cv
/BekD6EeBJISLmoVQQvVsiorPCVkSbWL9Q7cfq1PsrceJHgvbTR3wJCIQYbHl6P8qZsy8YW1RvZW
EDMNrNuzs+Q3QCMB0RJ8C7h4ObfKACdQ8Z4qvK4NJ1dsitxKlOyzgbbiU1+LI71tbuE4z7qSs1QJ
GiyQfLj2G+aoxxAe1QtPJ7qyMyIJ7wPkL2xdMFWLVEZG0zpdy4/wSu3z01gVAYgDWQsQUvBC11Zl
JiVS2bWFJ6e2ptI6dnAk62JLzjX6NTcSOyt2day1A5G2ekmTGrHZf8kegIQocID/0XWAMv31N6S5
WleqKkA8pKmfYqV/UUYZJBZSS8HkoVphN66x5PO6C/+YRCYAam7AkKL/8NpkkBqwGWX66a21RxsN
+/QF2pngi4mt+cIKrRTVLIGCqtg20F38JjsSRVZ5C+Xl26vO3Rb/fAg4cpAsg6wmLqnrD8mR7x9T
pdZPprAXtEdR/DYhNHXbBrez/rGByw8d4MhAAq10bUPQE5WhvQAVpBBlSRAsPDSAaHcAXSoheZjW
eGgWhwQOLXSDoJUBnvbanCSSSY78Vj8pWUxVBlZO43c7ebfHxHvyfwYFeWx0mRPQG/JJVZ2FioDn
pn6qfUbD4TC0tIdIEvsztg8iKJPxUDB2Wig+VBpA8wpg+XiHHnJg1PJtJJzHPgEZGYidBaA5/eEY
hCX1U7vpHsTu5fan8o/i//nUGRg8w5UBG7uekGFs66ZumX7ywyxDossN28OA2mywk1tblSytYZXV
yObKzbK0Dkjjox8GJFfoG+Kcez0QY0pSop+kAT1vut4+CkKebXwou66Ef3+7xi9Ckb8jvDQ178CL
93ENYFIjxDCF8jqKQ6DTAuUTswoKbUirws/onO9Ge86EgOwLVFCobVjBXe9M1mSl9CHYfAcOxZ3T
yDQ0rXD/+NhZ5gov3eJ8gPILeIuZ/I0vw6DqkatpLumnaALdVhY9a7VeQaZCXmuE5Ttq/pkOXF94
DQCVBojY9XSEU1qmLDMhiEN1mu5mbhbJZU5D79FkvJVskFF943ZP6V2xK6lBewcCuuixhq+jGPjt
7ff3xfVjcS6+hj+PVV6GZYCvSTVG0XZhvrHiSxg2arvx84OWnWIwWhINjJamLbYfggTkQoE+1x0Y
FJVBtvppdKPGoFIVgUvxYJKdqPd2qR0AmiExGm+hXZhYLeiliPomhfts7ppN7pvObYS5FSOvLM2g
4ikC1Z0CsM2gAWAT7NQSFa218hUX0PyY+fn/LzaigDL2OI06vEIv0ThyKrLW/MdFBf9jAZhs1B+R
ruAvzCZJSpzxAK1S40M7ySAZfjYIisKdu7Jsi9sV1XGoGMtwcXxzCXowgyjMsWw1zg1UF9BDYaOj
AulEQnErbcBsRomrWdhMZ/8ucL4/Dfr5qVCNVjhYrWOJn7PWFKOGg2cnZB+pHVtrpDDz9fRjb6FN
F5rAKPkQviWxr+RWJ2FsnEjwW2S/87m0Gvyu8t8mSCYVI3NuT8pfZOUte9xVBvmTigB7i9k3PkRw
XRG3SrdaM5z0ELd2WVGxsiATpKS2eYjiwTJH1893AGFTjYFXMaFNPVqp5BBGsAEPEEK0fEjUZk9N
ZafSO5OQEQkA5aVldU77F6N/AhpMnZJtgs6W22NZvBbmeSMArYIKgAfujt1QBJWaGScITI3vPuCO
IZS9d8q2Tw6TchofVuwtnY1Le7xX0hPNDCvY69vWmorsVTVfxbk1+l5FXtp8LI0K4hYmnSJHSx7R
bO2rq/nMeX349bv8Bt4XhXobDHJqnEb/XgwtP3/SZUYj5PkkdFduxBz8sI+IYCwCCqXMCkHfqou/
xag+1+G2DH0qDWvVmsVPAtoCDSEKgTIBd022YijWUYItNWD9T6SC3GbxWZaWBqKcYFutQfT5R85f
B4IYC2paBPEe0mTXLqpqylwogtI4ZSoljaM+qNOJnYLxvbJadKBMldsUu9tLz78xeZs8MyBqhCUY
1QtMuys6hRW6oTVuBWcmcHow6CswTbSmiY1GwxOjgZ2tPLv59/4P+1wExEBEETazfQBK20Y79CVa
n7LeIoOtgcGKQVynuQc+PcsPimw3RbVyBy5FwBdzTrit341B3KoD7FcgwiDCm0EsXdyJIKRVw3Dl
XC/uJ0S+yP4ACw/S7ev1BYATXEt+jWONDsYwi9EIZ6eISGP9IGgPMoDxqPbfXt9lV3Jhk7v2UlKS
mvjYU4Q4ymbQM0vH5AKSjhwR1drX0pP8P7dtLl1PQBejrUWeKdP5bipDjSsiGINxilTRbvM3EQ01
RfJ828jiuqnQC0bsDMkGPl3D6k5Sihp1+TjOrEje+ugz0X2nVRpLWCPb4BlE/9mkOJciesNgkwej
aUIPQEwDR1DaNZRooEVjyRYOJA0oahGo3EEiDsgwFHpQUptsgX5Acnyr3T0Ud4P97lPvt0+z3Z03
0K/UyhHKiThUkMVwva/bs7K4w/CWg8ojJubHezkUNLnJBzhyNcxPho8dzJID4Nt4ZbsJG38ldQXK
rbfbRpdueoCXZsQ0njBogr7e1qJUdCAlgFGjITQHYL2/yzYdOKS7AjGJ5N22tri7Lqxxz+KqrZO4
UrGhNbjEUv5Q5C+G19ptI4tvSKB/QMUDuBH2MXdUmZkluSyEcP3CS4ZWoVT76JtdNzwHwVvabtOW
diBlFiPcRsc4P2XSdlR1momFk+sfUGxkoFaou6mlDATXpHxtg3ZTR5vS2JTD9va3Lh5xLLaBHj8Q
myK/fD3/gTS1FTQYjZMUOKHqFMUmO3c1GhIRNohOJp2BKLhtcmnFLy1yF6OeKUEch/MJj/BsDSbh
PchRxvdbGumfdTK8Dbid/28muU3W+UUXpwwmWZI4k4IQt30e0/uiIE9BOjiKoK60sK2NkdtnGYY3
Nf04G9z7+6yBwIb/VQVnPdLsPOpXFnHp4KIAgZcDQOjmD4V09ASTpkYy45RpyAPUB8nYDgKkLV0k
vyXjrRNWVnAxzYXW6JmoBOUPgNmuN81QD3ngQ87gJB9Fy9iPeECAW+aBuBBfor8UB6Ck/ayFPOfB
LdTq6XNjTTpegU6eriztvFu4yA+9iWj8BRkcOsN4sI8U9Aw9wdClxUZ29OBDLhsIyBm0GNaYYRYu
jStL3JqmQpmaUQVLqf+rFWvQWFSY3Q5AFySK1pg7FoeloBkL6o+4B/kZRstvUMV9qJ8geo1gInYV
OaCNVljog1tzV3OU9GMK4aeQQZpFWPmmw6Tsp6CqIv0UsF9RvEtlOuk7rficQLrxnoxOEpYo7HYC
bT+YdIdkuRXIltzuux1UEZi2kZO1LpYlr2RAVASaXnP5Hszb1xusSsw6FzLkUbMhg9g6Wl3PiuGE
2q9SyHZ68UCC4oWQ19teYnGBL4xy0VwCTWMNzZ36qU96aGt9d4IKLgkQ70V0atfY9+Yj8mPScTdA
6B2XH5Ko1yMUBaLlUQdjYgQEcZoCnSakVW/fHtLiNrqwwju+KQIZ3lQiNyXtWVYqFCrUveXrA9hN
GFtxC0tPELDeQ50BXG2i8oOacSCx2eIWQ0borRXtjwnYbt+BQtqdcQ5e0pUWoMWhYermhkVg/PjY
e5KqOM3jBhnu+N1o4cSVj6Z5lYU1keKlhdIQnKADFkUN8UesqEcp6TOmn0DlGk0no/26vURLuw4B
L1ShERqiisjtulrv/baC6urJkHqqVu+jklIzf6kgOzWov2/bWriWgDadIZEI6pEdmC+SizRWRYY4
BisYFkhxJrmGKshTOqEc8dggk7vmmf/STfNb/MIaX7xHaSCV/RSJUSjX7Qj0pAvJUuL3WthBiCMk
LtqnaxWeLUwPMRSpy1pyUkCQxrR2IF4DFNLr2IB8rdkZ4YsOpJ1v3vvDY1g4vW8JKkS6kO+NDkkF
Go5dXuCQNntJE3ZR7hg9Du5ZC60YEMVcQMMA2FXRCgqV0+yso3tZXmuhXbiCL2eWLxswUfajtESm
upHD89BuDA0An2LaFc0B+NZh10pr1ZelfTmrLaBRAWyFEl/dGsy0BjMi1jKDQGqci0dDKHe3t8vS
EcOWJHiJoZQm8gUeE7pfDA1b+gmIAHC+pTLk8Uggg9cKyZUyAOfjbXt8384cMqNfB+AG9A6ip4Ev
n+limGRd6+un45tK7clFzWzzMie7334dP2L7A2SL9A0/A0qTnTWnuBX82Wip1Xu3P4UvYP79FNSL
UQNCRh9lIM4/h+EQgsAKn6KMDumg/mZn2iEJIUy3Eyc0diTWcGqbhvZ7MQQNcYgQ3q0VSoBQqVYu
6CUPAR+HpwQytoB/cHXMRCFTODA8kQLgX7TxXfHPqQoinuGhjldlJpfW3IR7UFE5nek6uPdAYuqs
wNZCmgHJeOQOwQUZbiYdclEKjUdI0uFgtgnokCkuyXHCP8roqH5Wh+eVBZgN8d7j8kO4BYD8Lgkk
ozJOQrXV2mgrVI6GgbMzoEiRuUG+I4//+MSq8b76RmcXWyOHWMou4S77dyq4y7OSxjElDFMRpr8K
sB5BHraPQBypujpE0IfHST1103eZJmCF2o3RCsh/6RVpIrwG4BjpQ5xCbiWMLu2Fom+NkxyBCK2W
3S6bnpQiBGbwKSb3sn+UA6hCfrbZH5U8o5OefU7oiFBRbYzfxYhB3ppKpKG1rKIkiY4v+at9n3kE
nJWVWtgyc6/xX2QFOID4W6UDQVMfVI1x8s03vGODDGxtdWYbeX1UGTQ6lISa8SGDmvUDMXOr9Lds
sut2sKW1OVvwiSZoYtGTAZcloXBwfb/1gZRF5SDh4T1NoMTYp8XrylgXYmVYwG+WZ5IO5P6uLYQB
gfpKoxqn1th0um1uhfZRUo+giUqqx1KDEk1ziOqVPOfCUbgyym3EoYuays8V42Tmz6r5MRe6WuKu
jGyeG+68mXMyjKCDCXVvZZ7bi9gAu6QvjUKAlxHjytYytHUomVIBnVB4OXyy1YcjsLroqkfNd4y3
6Citj2LcGY+aLmhUKs3/RXYVHhiMFFhQXZF46Z1GrvJMarGaIEORqg20GdRDihR+dr499IWoCHlA
9BYBVyoCbshNb9NWsVIlmN4ESSERjx05OXTNFiWLACFsuObZllbz0hz3jmRSwfymJsh4RcdW/l1G
RzVa0/dcGxIX6JlCUnYTw5DiDtn/goIrVaoJ6Msd/Q5sXLfnb+n8z0UHNMCgemjw/N6G3KZJpxTm
KevB7yg9kw4FQuGtgyrfbUN8x9t8Kc/Shf+xxLlEZSjVIslzE1FW+Zqq54ilNK+VTeO7+tAcCvQv
Vr+bDu9X0E2s3MJ/b3z+gECfEZxPIB5AnZZ7k0oghjW7qDJP8kaZNknykOrn3O8sIt8nkonK3k7t
zq25L8mzENjgFCLguuxWQqSluZ4d3KwZD4JYwi2swhQSNWpjnvoBtfEusCYVZfI6sBpjJYU173p+
uADdImeNp4IGZt5rf5AXctTGk2CefDmHluEdy9BdGO+k6NEYXm6v69KJ+NfUD0WOPG7j0ewD9NJC
pt2PqAIqVAADbhtZiOjg12RENBDRRv8i38NT+FHMhBibJ0qfwMyVA7ncvUkNXkHRMRh2KZAI0W7I
fulof/Yrx/She7sBb2YrbPUVyMjPVUReZ25Ow1+4SPjsTjroadtrODFpKb4XUvUGkAvok/TBTUmz
lmlYSKaADB76usjwggdFkjn/BrBf1CqDhJWUVKuVaVnPAZ2Kd4kRlRZLgQJV1lphfy4pbILzFc9m
NKZCXft69wwJcv1jG/unFuEwSDo7KBoPK/Cg5YFdGOGu+6aVmQj9YP/UpH/i+Gy6eU7ZZtJ29YSu
e9HOp7VkwE+/CiJd0CTPbGFgO+SnEuw/TARLM0JCco5l/72ItFMdKJs+/ErBxriWaF2axXnVoE0O
OCFQ8Nez2CtlCBm82DyJ6b5l077aiVW8ElwszuKlEc6pNkSfjBpdZSdF7RyJ3BUp6BtNKrfyJo8f
R/NV87+YUK6c+YVkEaYS9wWYlUH3gWfs9dhy3MdNMuEMDPmpkGMQiFX2TKJe77oZJqS7Q9hvanAk
QNpmxRMsTuuFaW5azawAeQPoiE41yphj4j2OIIzcjqCaA1HjJreNLxN9OUbv6oUjqGvWf4aQ88CR
OwcwAOPm/ZCuRAjtw3m+pbyj+fAdA9F0JDJaSXCbTcjwWiQAFfCkrFyff1Ni1y4dqTkJkNCZWhs3
NXcoNfX/cfadvZHjTLe/SIBy+Eqlzu0kpy+C7ZlRzlm//j3y3rvbTQtNPLODARZrrEski2Sx6tQ5
ZVtHOS6PFtiep9AU0Dj4pZkqyFU4c0RFskfxPiDvM2S+RuTt3frBmvaGBayVOW3MRHduL8Tabrr8
HsoF4iqT+mD5HtVTBtnGbSaqNhra8VR5k1kacCtgBYweOGiQIgGQgTj32uGCCPAzVW+xmfTBBtMa
jnvFrfjXwQdpZx2aeu34Mg4ryDbU6GUcJ3S8HLURfD6Z0phTZPHdLx5k+ikSZsFX0bhaxIDSLH73
Y32wFQFRB1MBGAuuv1AXpCRQw9k45ap6F3JhQMBD+3B7zn9e65gFKEhCJxX9NMjuXNsohLRthgmX
gZHypAHVQzw+NEVPoLUViQyHW7tyQZS5JIPRwwMmRypk4lW+0INAwUZrQPIhbPEiDACo1fWCNGJO
4g49y9wZ7TsRNxIOZDC66hblfB+Oid3oGrqLn4KJRQixcvlCHl1Cww6othcY6/UMyGkdylrk4zoE
zE3Z+8gmCuI2aljkuCw71LXbiXUzVzwCKK6Tj02Ub9BwuZPxdIsZmQKWoWWbXbzcojpUhLiGITQn
KwZ64twQLPWMa2LVNy9mjQoHI6HISqPBXav2yQco/IDxaRvvtm+uXkUXS6NQmS4ZT5ZkLjGS2Tch
gGDIbgC/8b7QUhR0d5Pm3Lb3LSPwY8PpGu5zeAQQ5ZR/KlrMp8KU+aeEcI+LaGIIucYFnPG0RW8h
ATu4C2ISctB2p/70+Ou29bWdiHZy7MaFQwAcddfLlsqjvOD0/JOmhCRH7NdFRMpf+AZY5Z7RL792
413aok7atpkErocE06kdXE1+r7L7SmGYWDvMEe6hHLMcYKBDuB4OmCtTH+Uf/xSOAN9ZBkhnunHv
S1tB2oFN/fbcLd5GLxy4nWAJL0IepMLXxtQqF8JybgAry/gDghNTSzWLC7nfKrL/tQ7JheGrHhgv
IoZRnfLONmqjUp1K/9SBSkeokAs29jWPl58BhrsZvbUT2JRCEWJafzFYCNAjKb7QfdBEhj62RJHU
tQ8Akbxry6XpdZ5MX7CancJ6X646yoUt6pLs5LzMYh4TG+R/yuRJl39VHOMkWd3lKGr/O57lPLs4
rzK/CTg5xnjADkKynbiFbKBExuk9To7xbBfB/8qUg7wBnn0XFqmjWJJazShEWFT98dy3Rxl5c14P
UEI6BsVDiZwyv09U4TAOmVOL4eb2+q0kkhfzOi4b5RtjQ3lrkanlPGUwr6P8RgQV3aufpfAhQROy
fBSyjdFKhJdImuySSbLyv7jxL6x/L8fFdM/zAn0pW0iUcpA+AMhIGbWNNljZEe9kxo2/dksoCzco
ntpoGKYfLHEt54kQ4NmHel6sWSwejtUdCEZecM8YqorI4tpzJhwESqfgGAN3Gnh+2sYaI0UD/5bv
gqp5fAV7G1hBXMbyrd2vcCBDQYsHpoQOGJqhMvQyE+A9UWsWmYssb8JtxtlKS9irXlvdKUMzCt5B
twMi9cKsqpdOYIqfr87txWdQTsyjsJ6oAz4j6SDpiSZw9XFGz7k9OYo7WlVh+gDcQPymwqxwDB9a
O9w1kOojWQH2J0Ry1xPf6FEwFhEOd/C3tckbJCuAMQZTW00awSzQkc6Y8uU+os93DQhEaKIgFkbO
79peHGp5PPBYaOBVzFHNvF7eVoYpo722yA8txEoW9uCaT+wStRhe3ubdX1xneOMjRJQRiiMPdv0F
eTnFPDfjsFcV3gSBglG6aE3xK0sUD3rJuFnWTt1LY9TdqYt9NyjCYmz2lg6u+tgGLPzwSvIUxHQX
IxKvR6Sn8xRkHI52hBt+XVuJ+J5K3akWXiKwwQpDsMnCkifdMDtlbuVjytpHa4sK58F8QqIBEnvU
Meh34GsNM80/gcrUTGUTqCMLPRCAaiHhlu3b3unST708QudiI0aOxj3f9qq10+PCPn1/x8hDCFqq
+ieuttMGj80xfaggkOGUSv/I4/EPkb/bFr8TebQfL53hEBkCjgnPzus5n/g45nrRwL4ZVDdLTor4
Ndcvtb/ni9T15QFHl2YlqSm0n1Cns9skOaoGM3O9WKG/AjEuQgc0xyMDQF24IrRBStC5czg20Qky
PYbdVq9mMuk9UnOlWYBcQWtSUknxqSiER8YcLDuFso78DppikS5byPGo58lsDNMIAVru1IASKU6s
5o+smkqrnNGMr0FmCUEAz8x5rqw1ChFQNBMUvDx5mqBN1IeqwUXCneJD9DGjc7BA262wwapXpnFK
XH0L/XeQQwxODsYX1mNpLcQBRxOYwaDAh0ZvGr8WdkNTJ6LMLXtNhQBLGDmZ/NDbydlA157ti3d/
MckQ/sS1i9wO2FGoA3r0tSxNUhGTrPFmW3E2wETddOxR0dJ9Vyv/8AYE5ZhbesWzMM7/zFJrC5Y1
GaSpmOYifRyFO7FLoO6iA4MKkSnV4UYTwXJj1WHE2lhrToXeeRmACMFAD/JyWV4ENUIYhdJcdgg0
xAiJHILmrAxsOjog66TddzIYLjPz9hyvhAE6j4bqBQgGUAD9Xouwv0e9hslFosoAWUEIZakAwrJM
pZSV21ZHoAh6QR4Mf+BsvR5cW3SDGnO46ftC3+pIjehgSM/0ja5GpiC9aAOzNrK2XRa1IwGNpchL
0qXWMh6bapJF3A0cai+oZk2Dja6oUd1GeobetXsR1H0Tl9pCEZAOGj8LglBG2gihvBVD2DJ4FANP
YoUda3cWuugBw8G5hccl3RUZBkokQh2NO/Vp+AavVnL8PcQSTks8NIWcNFMHGkhXzAa7ApHV7RVf
Ng19cl1ap9ZBEYKga7qQO2n+DKI3SE4NykkFc2qvFGRggV5XV10BjgJFGsBvaGhBlNbioAOLjw5Q
Jw5juHXWbUDxidgGbRFpGRKUAlhvsZWgEn1zYCtAOWPJ0lHvvbztuA7ryQFkMgEWJ0IxflE5Kfxz
7oP5BWpxOvjym9DKm2IvVuccVKMj415eHTgonRDLoetEo2tFUjKkHRfhghhVV69aB8LyloY6NXZz
Lf0SUae6vawr0RYUX8BpJC4gJ9DpXG+vRp25dESa6VQmkD41SlSNIk7IrV4rZIap1YsAZLAAkCIK
QFaECmTbkfeDJGhgCwkSE7684UJ+3PYAull6WhwDA0QBSVoou6EIJzMUVNbtvzq7ywWMhwu2OJ2D
5aYwnbqQ504+PNcAbVAbok6270AMHLdvYfpye3LX9szlbU9NbgKVsE4SsJhZTdS5BA9rB5xY+sli
a18bFnhFcCQgAMfkLj+/uACGuu9bTjG4U636b3lVOGUqx1Y9k/QdHStyGzBKtmv2FjJRpJxQ10Th
5tpekQhilyWYxk4zY/AYcefGFTrR5KunMdvcnsO1TXlpi4oakyji/WJZsmEE11iHNgPWybZ2l11a
oE62Km+1vC0n7vQctqKtmk3E2RwQsrfHsXarACyBgxsJTmTqKOdXa7UVMgNRkAq27lHfBOOT7m9L
8FQLQoWz3A7vbxtcHRYoCdADi8oGag7Xi6TIRdwsoIVTPhtWzBkg+elPqcS7PIsFee0MQUEd/SZI
c0g83aBedUIp5pDiOpXK86Aecu01ZHVCrl5+lzaorVSl8MYaiduTn7qDbzfPs76BBBamMCeaFUm/
jd86qyTHGBdNtDnqberPPWwa4p+0+6Mb57J/u71Iq2fixbjoE0mVOCRSVLi3hOifT/eCNhPpxPsb
5Ivr38HLXHcMR1zbUGiZBVp6EVaCDPi1XxjV0EadzgdnLR14C/ruE5lzSEozBrY2eUjSSgoUG9G6
SnNOZpEvBnVZApxjVSQ0UWEkIEixS/vNg2yaw29YFtf8/dLg8vOLQ7Bq/NIHraRxqnLDzQS7Nz77
WjBbwWBsLGFtaOB7ARgaWXdggqgZ1Muw1fVIRanW6KwErWXR/FHt0OqRD+gcAA9cfQwNZ8bzbhKQ
gfcPavyWzQ+MCV67XC6/gjr0lSI0Zi7UAMHKfnegadi1r7Xh4SUAoP9I+szmHU4FcSnIpcHkdcCX
cN1hTliI17Vph6wy+K0WzaUfuPiUV1R1EEf/BBYhUiaAgcbHajZAss/i215LHSNl868p+tpRg1nP
Un0GxGUKbB1aBMAl7HI13qCN9TyA+lwUH5KcJ6MuHBX5oe4YGJu1naMu1TGsvQoUPLXuTVw2Cvif
YZ8/ThzUcUfGabCypNiYC8pswZjhgr124V7VCg2iUMG5MWJTjAIcCLjzkvewwuuqYcZjK0tn4EUF
ID2kzhBjU+ZAItoEnZSG5+yPvEOz9RkkGbvMTo7jAzpI/Mdgq1uQoBCd25774yYERzumcRFY50GV
RZOwBVMaS1BtDc8p6qaStaAOIOomgwIwOpSaUw2MaIVh7/sIvjwYIFQ7tAXsCVF+rI33UIT+2XQ2
mmddhGpkvqtjRgbixzpihBqSexgfKCOR87pex05og2Lw5eAMMRO7yuVNPbhpcl8Zsudz1u3Z/LGI
iy3ghoCKWtjA6JYsCDf8P1tAYQEq41agHWs1zmViRliGllPxYhr1MeuCONGDc+ffVYME2YEC1TeR
VCxCglVDePnAIRccMq0apiNZVCN4D85jL1kxGqN0+S6ejW0hft6eup8HyjJ32AIQ+0M9A0+/6yGl
MR+E+RCGZxA01UNsC/FkId8A5uNiN0rRPk2BbQMXAfqX4CN88c4c65pvXn4BNakLC0DRjUl4Bv5i
9JMt1+8aNdrqcmYlTWL2aWYJwe/bw16bXwgRaQJee6he0IUjTSqbVDKy8MzjnQdWCXkAeZS/ZdY2
1+1oggIcOVBGNIKnb9BproxleJbTDR/8XohXQF4RGoyLcG2z4aX8rxnqFIsr9AerLcz0wQRO4I4o
CZjRQD7cVOBhYTnnd63jIg8CHSVk2NCQBVoOGV25NPVICkbDYmz92VPO0ByDwI2+gw5A+pge+s38
ylUujpWtagn7DArkR6h2ye6InnCF+IGrNzsweOml/Rw6YKaJ71kVa+ph9s/HQf0GihgAZQLddu3Q
QTHyWhr1vOdXam0OfYWEtpAAgV6GHMElDXLJueNR6kUD0W2nouFN36axyiDRWqRJAeG4Nm3MVZIP
wsB7YUzE+1l/GIHd+Jg+tV2duIbgRBCB+TO6Q2lKodmeoqeQ1fCy7BV6ZZBVB+ssimVQIln88eKA
ksWqTpJI471USQdrRp8qMP6Chh6bniXfTNcyvkcrIfpbCKGXZnHq5OCVqgvHpuA90JS8V+T9tbPf
m1doDZTu7Xn9yfoME5eWqBOi6XRkYPmM9xZuMkh4gx5l+bfOHq1go7oGkU3erIhkOVFPdjm5UyAn
BVLsyfpz+0tWV/jyS6j5jVItV1sFX/K6cA5m5CiQrXtHZnDXHnYx2FhY+TjqcPwxydTOLtuganPp
H4OtpRGr74lVmcv4ejswTXMAGpMxyDUnuhwktYPiJhCloMPC7o/O56dxcneBBUWLxw1rcMvzm/bW
S0PL4C+8NRq0rhurxVDvWPO+BBe/mVn90WK9Vqio9XsWF6wMElFQx0IDw7UhJc5KvUfU6aFVNDLf
w9quX+aHhbPIJybYGjrrV/z79iyuHUOocQFXCbA7EGXUwqWxD4BJM/Keo3Cm8ADJz929yOI5Yxmh
VkoVe+zCFEbSrUHGg4FdYfI5MRjx1U+Zj2WPXwyGWqhU45oRGX/eq2SneEnfwBv8HBv34bmCkpmd
7gvoQkZQs0XBxQ4B0/wbR1FRK0SRGGASFF2u128ojFrKpkHwQFHY+lCcIZVM0Kigv548M2EJfqx5
i76UWXCoofpB46vUqtJ1hK6TxxXC0rAtZLxz2zl+6rZgQi9NUAMCa0imzJw0efOjn5Dn5OPdAfHv
tt73ZH5oATE0jjKw4ORkbzb3fEB+MewvNxG98y7tU+dYkXDoXo8xRN1Tajsj1vtTZBeubkVuMuxU
WMbhsuFwtvi28ut/TL98b8dL69Te4AXgqsCMPHllOp50tdh0HMrNt4e4jODWCKmt0ZTYlkOtTZ4Y
QDywtXl+q5fgvPOrp78whMojXsPQfQLfzrVvKkDbyjMUwD0h9GKJGO2fYnZkeXvbCo3V/54zUPpA
9UyDbh3e3tdmojQas0L3J+9ZIrgHhNfJfK1frdczOHVGArxGQB6Gt8i07ZKAE2zaP3rNnck6steu
hsuvoFauSrQsrmNu8rTyPlSOnLofWHRQawt3aYJauDQSsirLsXAyD20pbQJ530RqpG1EiZGfW9nn
SF1BhXIBjuL1SKXVJfRc9lXfzBChVCorb6PAjhrj7fbCrYVJgBKDFGkpqEHMlhqP1HZ6zIfi7KVc
SjJUQbryJHREUFobGcMnBUzRbUsMXW3tNKjNyqitQtct1SgtxpeszCzoc3AHLk1YBqghr10IPB9B
kgj67GUn9TmoTMHpdlq9L5x43vokPIFxBhjrQ1ITkGnftv39BKe2Iyp6SLGgQg98Mw2f0tI0VSES
yHt98DGKj0X6gh40bBaQ+XxkUevOw13YJLswkR/bqN/GnO9W0MDVXjuFNGgV16NN5VtZ+1GFBboP
/yho6OYZDDLf8Tn9kYieETcLOgCadFZmntVUTORx9uTj8VVAVAvpMjJ+gdu1JCkChqK28hNwQsR8
DKz759tTRKfBlx2OSOFf63SOZgrQT9vk0+yNza57GEAAp73wnDNK91EDykyo5jEMrlwCqEOiXoaC
GZ5yGnWk5IXeQ+8AEDN/BFQ5NsfAQB+Mb0/JiUdPixweQci0458y0RYlJqRv5ShZRPlAXo2OPZBY
UtZjlY+6sOVmr9s19uvoWBDFSDnbjDG7Vg8hKPv2cFdX99IgdXbNUz6PuhLw3lgppJRAqrjArdAL
nVjjZ5dAvyc16xzJvv4LOaSyPHHCmZMsFY8M1R1kMO7ZRkfk0TCDkHESLaZpxwP/Dire6Eb62Yqk
FjnXclmLTxPIOyTa1Y8mYWQAV00s/B2oPSNXRtci6taPjbrHBswIZ5B5Y3jjc+oxpng5y36M48II
taZJGnatKsIIFB7QNwHt5F3mFqarmpYDFOEh3yoHZ1DBF2bBoVoXR0D1GO74fX6MHFYigK6XfW8o
cMAhiyyJuDXpupIklL0YaCXvBZr8FXeRLTbbekhsLv0j+0/q4MTc7w64QqiO5QrrsF1520BYGbS7
CA2ADaJ5U7QiH2MJ/T7eAE32ETr0hO94k1dR3N91KOPifU7CXHCKEN115XPKyr+uxezoIwEPPbL0
IOGgifC6dM70PMRa+PFjp76W5b3qds96YIaQinySHyU0tMkNb06N24Qof1ltd5YAPrjtEkv0Q3sE
kl+oi6KhBioNyxl08cTDmVeqUarynqgSib+rnmvDirbAj8i1VU//G2z2e8GxhdAXB20TUadRS2gg
neUhDQRP0MFnhn0kgeCsYTxGFh/+OaL/jFDx3lRV4hiDWcQzGndUn+MF2kay/vX2vK3eBhdjoS/M
pK8a4AU5+M+kmZrx1vbPWbwPw3tdOaYjuiIB7mbEmGsnMjp1UJOQEMdC4ut6rYpRE7h0DgVPEm3U
LAPGr6f5v/5Znv9+Pz2kNqn6seML0UOOHhIBDS9HECLRUFwJeBVAlCiY84nkcT5/CEOdPXLAXsgE
XDJ5ZcV4r41ENnrcTHIQRYYzTGVqx4o/pmQw8Ai2AYsyDhAla3CDxQI0Xv22w7NiFhBQo7ujyiVS
+u0c2tnAJb/GLO3eQ/QuDWSsZ9wIyOuA3SOYhhFS3Rknt1YeTAm4hZpByF1B6YfWLBHqg5OXw3PU
RGOMcuZ7BCd2JqXycyHkuoxqJy+hiUWJ2sItpzl0YnVWUlCcV9xrPdTj6PyNn1xMKhXENn2RGVmH
RbPaBkkAbZO5GXJDszmhicy9bWzt2YpU378e8v1IudjN/CBNFQf5cK8+CJbTmL2Vbmcn2ui/HdFs
z/ODSNrTdNAd3gr33VNMWDqv3/XNH7vv4guoTE7Hy5OqVIuP8nc6MCo86ZuzIh2q1C7nu4C3x3Kj
57qV1g5fvQJ6bvVqbsn+PXSvk7a3c/3OAEHT7XlZu/Yup2V5aFxMS1goYlWoOBLSxsbJw0NrxH9B
VWhz28zaFX5pZtm/F2ampp3LqYSZAFAt6aCFqO+7EvI9WcPYqqvhuiKiKARiPRCLGNQ0G7Pa56mA
hVaI0psRcqv76Lnfdm6GExUkYAf+IG9CIm7SXXw/fJYmJO6R92WmIhfv/bnc/30HNbNJGeYF74P2
OQOD311bWuNeP+QzsdGd/XJ7dmlIwz/HEyJ/eDhif8BDrqeXD9Oxm4pc8PjJVt0g3QDiWkAu4D54
3flfzbmczeyRsaSrMYpyYZRaU3+G6v2kFoIXbhGWQTQIbQEyqcHtaunn3qtLB7rJtwe6eoFJOuS9
gJTGXypIE4PQV/S2FJB7EndFbnWNLbKaS1Z3xIWNxZUvXDUIyiYrBdjgJJO/V3Obh0g13rVkmhhx
7eqlBVkvXFd4sKECdm0Ja5YrwLgLno4GivRTUdFKwQgrlnvvhxN+C7EsSTvU669NtMU8SCPei14B
BdyUoLgTB4dSJfydMm4jhbH3WNaoqZvCoEulAtZq3x01Ip59kqLBrDUfy794dQCEB5rof8a1LOLF
IvHg7QvEHpagu94iBg7vqtju+8+YhS5c84aFZB3x8MJzQYMsxHoKwhZxkxf9SQLom4FuQojfCkjb
Cerf3IeXtqhBFchPDXlXi9585hFNGBHhhC9p0EyjMItzvSsjxiyuOeClwWU9L2ZR7dBxOBkwmMjQ
JM03kvKa/r69Y9dc4sIEDcLTZ6EvJB8mOlOGUubhvd/nz7pghYwEyOppdGmICibKYewnJYAhpZq3
XKCb4fzsiwOpP2asWRWcRvmxe6zQGjVGKsPvVyPeS+PUU0Efi6BPi1z0QmM3+xYWDwB7Abno+9yM
WB12zKFSN5xvjE3TixhqUzsp2jjTbVDecc2uPETFw8xDvad1om7TsIiQVq8Z1DLA4gMaJLAiL/50
4S9yI1eZmDail4XmvKR3oKdgBcDHlOfxKXUUCJi1gHaVVopEvDMPrIfpco3RpxmAOcDJoL0N6Bxq
g4hNwfnYo8jEtWbdPuZgfLJGU7GlYifELq8eGnk7ypZxZ0SMl9NaDht8gv+ZprYKJ0512+LF6ilf
TrJRnHmL7VkfIDBupY7DQaYH3VhJafpb7V7eFCFJd+Je5ImIP5wLPM9hNrsQeYPb22vtQvzvs34w
58ZKkw0gYOE9ZO8B0VTuWepVa/tXg4A6AKforEBx/nrJA64qR3+oBW9AatUtQwsNjqBODZ6QdWW0
qdJ4nu8oRgcs01jSMBq6c69tTYXSpoE8Iha1hE/fOrXmDnWce/BnMM69tUHh8kCNDDTYUHukNtA4
1WkSDILgAf8xJP3GNwprFBt76BOrhjJI1N6lpcIwuppNB1+RAjw3LvUffJulr/H9VOp4fW/AehCe
DMjd3SnPUES5s5PHfbFnxfY0L9U/E4qkHFLC6GIHA/31hPaS1M9TYgheQvb14QgUm0Yqxwws+eG2
G66eDCiLKSD6weB+wIWrsU7CsPIFL5reB+43p22H4JfabHO7dGuAIUOL5+26NqO3eNhXAuMRs7qe
F9apcXJyMxl+sVhX0cLmyh9V8JLo2zo4K0gLsxoy114YwCshL/TN7QxE6/W0jlGDH02R6E1uMpvi
VIJtpZpfpdwW/I40CRJFdn3Mkw2UcCv7UU7tAhmzotwoW4GzxuBPHgBuMb/dXoOVw3HpMl84p0FX
L9Ccjs0MtslCFybPwCt+rqDVmrKKn2s79MoGdc91U9arYg4bXCM7A5c5Micf1MYbus1YH+PgOHJW
WOtmWQxOUZ0FJvqd+QXU1s3rSezmBNXnYkLFC6xqM17qjWyPiM4Ebt/6wb6vwCkACZZmGB3ZyLZV
wyApWp1pcA+iEVqT8Rah3A1dfs3YjfzkTVL/jnZVk4tjxmLSdD7L1gUa+z8bVCita0WpVTNmenIn
Nz6E23Db2O+QBcUftyXjA7JLW/mskrfdIzBz1m1fWis4wPyiobOckNjX1y4OmWVhTEeUuV+P75+Q
pzU5M3PbTWK6KK+jA2AiA2k2oXvPEjpeudAuDdOFvqkFWgIg8snrZrdRT1r3MeSvqcp4ebGsUMGi
XszF0NfwojaLMtOoursGPalzjJwb33HOX02mgZS2AVwGWIWvJ7MEp9U/kwkCW+t4POdO40InlDwQ
zOabTrpt5Tze/2IVTdfcFA8kYIPQur2wJVybjUcemsYKinKCukuCB1FlNR9+H3RUPIY30b8W6OBe
kMa4RlYLVVkyTKZ+VN1F9+v8BOeEmNuzcTSOo9mSrwyMfGCoIbkl2uM2NJ9QV/n9Qrhd6yomxH2J
BMlfMrAS+N9Z31vfRy0zl7ZKkEf4PkDekF9E1i91Yqdwi6N/528z07VPXmwnTu1mTmojf2sOhEMX
PYKO2y6wdhNfzRTlApk+GAAfzLMH1J9sgu/jPbeKI1QN479xtss1oQ5IVauFpjJQCF6UhJtl0jFk
fRtaPQE05i1AkfIRUeKwz92UEeF8B4O35nvxyIv3QYLTJDPUb9vvT2h9IBVwhuE2Iwg7CBYdUopf
nVPaPUThfh9eFkXFR6R6zfQYWM2eidVZvSxQwVn6kBcFURrmKcuNJPnhPGEu6qci2RT3ujXUJ1l6
zATBipy800kymdqWsdpLAEDPw6Vd6p2Uq0qH5jPYFV0QQL42v32DmJmzYZzSa89OqGX/N77lmLuY
7z4apCFIYAdEAQ6/AwMJMRdtPcZw1k5LNItCVw2FSLy7qOH0vhSJlTrwMKN8nc9PlbtFb0tszc8F
2sjJxj8xXlur2+XSIjWwOUChRxhgsSrvcqUFZM4cUqQTt4rVH8KjoZx8FnZndTIR0QEUDq4nUDJR
Ny7Hy2oljwAkHnsLqb/3KHGDraFCp9nUbcaMrjnIpS3qpYOe2EwXkwnPto4cXwfdKkxtPlq20jMs
fbOy0K4Icl+UFLELBEQr1y6ihxPIaAcBSGdeNzu30g4GdqGwy7YueQjITJzGMf/kRzCIpe79Xnp6
lk/PhlU0OApZq7p2IaEfBLRTvK4BFUTFzXEzz7kgY9TH+DW410xhZ7ZuCA/6g83PcNrvPsifA//P
GHX2g5baH4J6Wc797Hy+O++dO7j6zoHrPjwYZk/S/d3Tb/vF/qjMl9odvdTcpLZhBY/s9+a3ugz9
MRg42uvw+gOLCrWDhlFPUoNDLaDt5Xw/oWG+NlIdaz6rdgN8+04Ru9Ay5rE481yAy8qftH2Sq8Vz
pOb8VkFpzo35GXJeRZTifysHV5pl7dzgH3RVBwbjBFuN/yAJAUwHOkARt1AfzM0ROAk5f8krWOBc
Aav2YPq8FW8s3I3G9r74/MNZm72y7YhusuAuy077MVtoOwWp6QL3oCHPEGPXw6FABr6Z7Vn4lISn
iXNCUioslS+WocVhL85PPc6k0Eey3+s1713uSjPq70tMaMlSRF8N5xfSvP8/JGo+Y1UqMCSkUcAA
Yb3uEY90qP3a9VuoE8VGTkVBb8Cdvi9NjiO/Ns+M82Zt50F2A29z1E1+LmdW90aQZjBfgl4/1Y6K
9FteRKSiyJS5Pz5Xmzxnyn2FiiNpyh30MxN5frr9Eas+hfzAIgEIfPIPUpA2L/1UT1rBywMX8t3E
+HhpHLcNyJ1r28Hbabe7195w6gglIz0grFxgUHUxUBoDZB/SGFQkrGcciMFroAe7XUKOSLsM9jxh
vmskmO6lu44wwr215YauArrf0AC2EBNTyz0meipHy3zvpZCgnfel/gNhJbMkJ4JSSG4aVrXPTWn7
vNncnuRlJNTWgczP8tAAvs1Aa8u1R1cjzh/o6/BePjhG/l4FX+1wADsyaMg1KbZ6kVUfWUZyyyC1
hRQxV/QRiTYv/hKKoybUlqqz0H4r2xQP7YVFCE9rFQfS9aAykefUooKNrD9OvT2b0QzIK6M7eA10
dGWFijlktWjKMIKVuTGD3Tm6Tza8LRHhSzSgbmypG9yJm2x45kub4S5rmcElk4AU3dI3iWvieoCR
GsqR0eO01aGlG+iPhnAoMjtLbCBLqrGzarA0jb81lUycmTZe8XnbaVaGjsNhoeoGwhbRJN1IGZWy
kPVzKwI8Kt5rXwsUI7FdqN3xr5Cw2ACF0Ni+Pd/dNrsCiLg2S63rLIdcrhcwm9f36hRYYg5U3dFw
9GFT9yCKSgn6iQ0Ln5CFH8oDjzyHYsmH/tlIrKpmRCc/zwh8DAgaof4EhlFQ6lyvQR8MTYK3rIjw
bxuRcM8oxK68Ra5/P7VRkEKXwA00Y7AcqDW1rRyFIIXmTWXe5/WjjB5VvjkasVVN22I+tj3Lx35u
1Gv71GQjCTH22TI+6N0VL+Ndozz5ieVnD4n/MX8k6lkbTO1XQSbIgbHO35/h7rVtamuV2tRLlYKx
p6mJmlXflIQr7saXqtnUAErbcsMqJSwB9PWxBIvykkQz0OYJxtPr1ezEdkqUCrl2KWnBZtzyfaYR
rUvRxqgNqvyY+CL/2DUR2C36eVbMIQ8VsNbWiaoSueKBLewzRZqcsQJf2ZwlZUmmcBg/k3mYPgo+
m38VWlBl9u0d8fOgu/5q6lkwTxF0CVUghGoZ0uiNupEA3E7CvTI2ZqyzRC1XPEJWwZfFL8VtXMpU
OC4ILUSy0LLkRcqLXG31+CnrnNsD+nkdgXJUV9D6Aag27l3K6btUH6R86hcMDEhem9ScqmbLhYml
lc9Sag1pZhYFKwWy/FJq7WUN6FWwFEP7S6WrhJrRGV0nywCJJHXshln6MfYhS85kJaZAUk1ETUVE
Q/HSj33tYfkgZ4EfhaKnNsD3p7umJpF87EIRKFnf6fsqJk09W3rnRNlrnbpddp+BJVKJv1jYqpXi
Cz5FAksxrhADz2YqvAmapFOTPhM9/1g+VSaYSO1ttCv3jWXrZLZzSDk+3V7XlRI0TC6Qb/QO4dKg
UwIQhJ86XkGpbroHpRpyw5kpW8JpNE+JpfxF/IYsNNqiUYHkQUT53dp6Eafj0aRp0ZACRABBQBsw
xvIX/yGaGXQ9dIH4IeleVfzHh+EldhkDXfNgPNqAAl4EpdGse73M0aRyPofgwwsLgjrWRKKNv233
2qlF8nbf2rvf1Ra4ew9Px+1t0ytHGA6wfy3TdClojszSQCwlT+gTkytdHrSQA6Cb9pxafsg4eVZe
qKi6XlijQhBOnIeC4zBO/k9pVSfJ2ga7zERPpn8GpTmatCCEiOp1EpKKVU9b3UqXtqnk6P9x9l29
rSNNlL+IAMlmfGVStkXZcnohbN9rxmbOv34PvbvfSC1CxAzmYQbwQMVO1dVVp86ptVGiXgzb+bGv
jQaqNf6OoPPN5APb5Dqj2WF+Tfr6H1I+14Nm7vwaEXwTqzCsQhX8UzKTR7nfyyb/jAAjWeQnnLkF
kVeCrhxSdmDbYTmDwVMGXlm9B0Kl3/Wt2erGH192ct0COLoLPsdqCRIz5+AvDLIkweIo6GPQtrh2
geAfDCgDiYhj92g0B0Xf/tN73SZ4gyy93pesMjsJie6+LnpY7emeT82qWTXKfxoZyBsUPOdA0M26
eK4TmzqOCPA24kvNSRsijBZkiQ1ZPBfE0LgN5bUPIf2BmF4iOmK05rx1V5n3D+iMa4AOxQQ1xS0K
CTTGNSRBnOV8mJJzZ/ab5KvZ+A7mcyl2mjY/c5tdWmEXMc/6BIxGsCIdIB//0VvNSvgo3rINyvhL
CfyZdyvuezxcp2Zzbeqzu/Z2Q41rJlF+h2TRNXDkYmr2J+35u/vWvs+ioQuGshMP4yPabgOH5IZ0
SpdeezN+7+obmIu1r0Y5zmR8Q4z+G90MwyPZgg6++wqyhQWceXddD5eJtyAoH6nNNNzH0VD+rPyV
8WqQ7U9m62BXXljImWPxqx70O7VTOvZ6arly8KJ+snWQ7T+Lu2T+1/GGU8AEPeV7r3+9ERU/00lG
zqWTPoumQ9encFVZvGNn79gm1v2dP/eYwWD+MTd9zsWFXIIYGUDcaY2M0ql+uhWA1bgO+cdm/9Ss
22hh7ubCDTjNCc8N/MxE6nttD8yZRR6nDTl7NDK6bUtsUTtEX6ELIhVDOrbliR/3VbpEYzvDmYEN
AqUEdDaCGxqM49d2mwjJtC7uxLP1Jm5HPFUi8yEw+nP3hMSRu4TXmQGZTTkq3AIg9wOnl8SsYq3F
zRDUOYAl1M55K9ZNrwmthE/QxBjbfqJZqZdgDvZ5HhpdnhkBcQV14rTt7HY4C8kuGCEUDNWfbF0D
BJLvY9FSg6cOYvWlqXyQAM9Li2//JKijLBJozx1cAVUGcEojiXHDqxfkQE13ciOeX6wRrEvrDQiQ
1jycI154BdpPT+LOqlTki0Frc38/zrCsYOIuTDMHOeoKOaY+7pzBFV0U+6za8tzW0sFJZpBXvrTt
d+TeTCk03t9XD+1hnS62l8/uUTwERFTI0DiHp8H1Xul9dHXpIq53YoDw2IeGhWDUJhpC3e4/vOWn
N8f/TDHbUvFC4IRHmHqxrDdpW4B2F4zwBx4B2notLaBdfru82RsI/AAEcpvQLgb12/XAkH1T/TLG
1Sq/VZ/8i7rrrfaZPMT2s2qu9gKIXMCl55bnpydyPpeGYb+m672BfO6T6zsLnmeaxHvfwiy02g8k
JZwGODY6TUGM5MgSlltayljMbWVQV8sgn8c8o9P4esitXKjxoI3kXMunSDdouvLtHqFhaofx+f7e
nYu85UtbzMUwcL3oDRkP122hOUZ/gpjEV3jmoIWyTz81Y7td5+aPuWB1Lvd2ZZXxqC2qHVXUieQ8
lQAGQ9h7W2XbPhuKdbT3+9IQnc9xNIO1bFZ/7g947qoCqwyyApBgQzqamdvQq9OxiRW8NDSzbX2j
e4q69/sm5nYJqPSQ0BQn1YLfB/Pl9TSGQihWGFwyAJSrlwZp9hHdBgspw5mesunZAkoL5KWnLBOz
G8Xa11TKYSgd2smGF/8VvcPHygH99tow6P4bGxRP4u/W+MvZX6QygmElLMymMjedl9/ARKGVLAW+
EGrknMkZSC3FuErkVUpG/VUvguJcx9nw7Auy+lfxdKUBPx40uAwJzKOH3h/RC6gXbU3tuhtSAR0i
xUBAwIYQw1DymP8SqQRgTtaiqGQUBVfJkPPkAhz3yEvReCtECfJUvpx+J4pEE0fxqGqXXPM1ouXk
YQiavDW6cmzegcdvNqPQN4VFdU4+q2KlPGd5mhzFrGyRsqjFvDDTAYxKJkkV4tsVEE0+/jsY3qNM
haSlLuT5mpMoAjMoYAFwHkTaIZZJss4TdVwHueL/EWXUfM1GkjMzSetUMEba1lstFblNkqcq2F2F
XG3NXEyaFP3yCd/ZaYk+TANcAoBOp0H5ySddyRtK1zWeiU7d+ItiqioDeQl+SQtt9sb4Z+lAZnjt
ZbqwRWcnNLrP0XOhAeQsP+lQiBQh77EJdp6t+46/xPU8G/Je2mS9jaZUQ4qS6znYK2bw9Ag1QldY
CSCGSOxkJS8cxJmaH04IKsjooMZpv+kY0Lok1aPUw+60g73VOodDvIbiBAjI3uRH8JB9Zjlkpywl
MU0uW1kLt8X8aEFqDSeODCRaAq9nWJZCb1B6Kp2l1mo5d8zc+EVCo1Bp8BvsKZWANqg6NP3DsISN
m36ZvagmOu3/Z5m9QfxMpPkoh9JZfxNBmGyQciVm+6xdVe1xIRyY9QCILSZZUjxFWYgHekJp6fep
hAf3mz4cmhaggYXqxbynu7AhXU8kzQcxlHnYKJ3DDuwiYO4JrNNfz/H3rWnY2/XTz1rdvGiL79/Z
wQEyKQnAVOPtNP39wpVzZOQGwR+l8y6EmfvXxBS43KzRxW8zEVuD1LFKpt8ezvb2HAAAeP/35w/4
hQEmclLlPgIXDgxo0dpbBQAWvmUtSnqQ5u3V3BiJmzWKoWf7rl4I2n6jzXtjY66mQqXYgAVMZ/bh
8PHoAK1ldAXwPuD82++LzcPDVjSsJzUyfGvpWpyLniaY6/9fM+bU9X6UR37AS1PbwWH4+ZhUSCUb
DUKbU7Jb5T+v7/T5YXsGgsRdI4fwnw79P+ZZVCon5DzpIgy9fRP2j9MDwLNOqjk8PtVAP66ihV00
62TwYEPcj+cpQPbMVPdjVglCCJcKdWWgC0wqW7U9PG9BtPPHW2JVnJvbS2PM3Op9F/njICONINnx
VjWT01p4X9i20x3A7h2sHTwKOJ+Q22fORdrGfu01iYRUhZPveMdcu38W+d5nc0140iNfAckjWeTZ
CBTnAvS28JBhaXo/zldhpB7uhS9997h5b+3gpJXWg0li49yeY+vp/hjnIkQA/SYGLUiJ4Quu3Uqi
NhQk1qJ0jpSvYvgcsmfKfQ6ifd/KDCAWb4gLM8wYOULSRKkIvNfb5DUDsz1GQEwVxtezbwQ4D5Jh
7DlXM7q9WZtKDArJ0BkMztIttzEaVBzuf9Ds7gE2BKhRiPWiRnY97DwQC14cVOnMf4AuvFspDWiZ
QRKeKMf/Ykgh6L/HsxHLe21IFQtBz7RAPteWpjjkC4oIaWq38TrXf+5b+hXCuNmtqHvJk9QQOpyZ
KIrzfS6nFKYyu7JViB+PzkjMZPNxcEIjf0LT7l9/Sk4lhuAmP3ZqxM8gtKRHdCWHFgj2zve/Z66a
gXqzSnARIzUMcrbroXuU0wU/wNayDp15KPeZgbK+Wb4mO7qXt4FiNubSiRXnbrJLm8z1rMlewNUJ
bCLQQPYD/FsTrW3/5GCbGatvY2/XhWmvJyJU13pZGPA0IHYB0HQE+ArQToDPMu6iqqWJ6QD+lnvK
E90hyZsWnAh4gvrUBvFZ1OemVqwQfnHY3UtJ+Nk79tI6c8dKYTtmkjZMQz9Y5VF/hWgceIm0yPxp
DH29MNZpM92OFeqhv2QWyEZeL+6oeb3AhYp0pmiHqTfFCrR3aQDdw6hFX7hm9ZFVB9/3jc7e5QhF
/meUiYGacEirHOEtYvaXN+8AKJdxeKyMzd/ueDy+Zvs9MR/M9dp8WXIXM9sKnAHAByB+B9Eaq2YV
F5EXKRWVz+IPSEo6pHktkNX03Or+AKfvZyb1ygxzYjLJT+K6z+Es5DFfjZGGOeXCyBw8VCDum5rL
tgDajUgWPIJghWWf7L4S5/LYFvIZuUhj4i09rY4rszQC4wl41oWjMe2Gq4HhcoM1nAt+wlf9wtwv
gtd45Isukf3unGqJbwUNBtZ0QbNwy9xmqSczINtX4Hem9D9zADtk4uXS19pz/xg/CBZZ0wPS4n/B
17UKTfnwWtuSVVl66y4MT785DYxh5uzJoRylYLTpzr7y4JU77qneELoJAweo1rb+VMU/FDpgprJH
003mxIHzpX8mkk3xPNffxQrskRY9FVZ4KM5Ds4nDV/BTJKKZ7INV6RlVi+6MyqoQNtv+c/aYJWa7
189C9Aodv8CivlEmj32+kgtoPoEPbJ0/KcWxFGqjRIMaZ0Tr9LMAB0qlO76Id660ztHmuw0BAo32
VLA60aJmjBqlkQLhJ2t2RwBHEWsjfuin7v0DFO0NNAah2F5zr2AzQV5AsoOD9BVVi63t04V4s1Uu
1pAJInUvRDFaU9uzjIb+l6owSQ1S4r0ANj98jOrKnF0Ftna6fxxu4oHfBYQCmIBCOPg9GXemxcHQ
qtMCCk7wqCJX5UESccFnLtlgvFebobhf5rCxk1bofst34tKZnt+G/4yC2f99nw9a4eOYgTIemn81
oAovMbaIUey8z/sTdou1YWaM2fLdUKRyK0y2DDQLytmaJLbsPnhGbghm4XQ7wXzS6UK74uwUAgKD
NzCCN/DJX986dFCKquZjGK2rxmm8JDEGIe7trNuUFIijvu5f0oBfYqy6xYVOg0UxA73OcGPAUjF2
s4iqaYuli6IPfkS/mohumIc0FCY8ccUbkLM0+pXyJxT3+V/+sdQskPsbUnO8P+lTVHpzNi4+g5lz
4CaHlIeI9lTtTx0OZfASQ/bsEPWc4pGqxLlv77daes/gtB4XfjuSs1Hqa8y3VDh1YMg6ePvDaFNK
Vv2dyYY6CT1n4HwzlaMW2nQTq+vsW/jbdlaAJ7bN/xGAIsxe73/V4mowwXsVhE2mhsm09bJkHTcn
WTCDLz9/1k2aGdKmeevCfYwpgZSoYsXcLhwW3MVtnQ0bQgU7A0I9yGeguHo9MalIq4bmcneulF2o
IEd8TI+Qj60zuNx32UuNfi2nRrIpZCgcoGUkMvSTEL72xBk0eHa7R/OLjFxuZ5BoRbqDIm3kRZzN
nCud7sGJwRJBOJv9H1Adk8RUwUdCtnEb9VhAxU2ljVKv/H6VhNtY/qj0o0yeFhZo7rpHq/TElEFU
Hi+f69kheFVWnFL30NDYC+GpGntz7EECXYTHiHz0Cg9Kn20pOoIX2VyIj9M/yiWtd/YpgCZHqARo
6NUT8PjC85bZuzHnqZXcoMnqTVq9YYdokaG942G5ylZ0FTYmkGrDOnbQBnLwTkBWWcohBZRE/v3n
/oRM7uHiGN18CjMfHCBlQPOP/JkHrB3SqEbMPwDM7dEltC+z4qwhgfGPBBQMbczBUAmGw1D403tH
qM8a4Laz5VJ2amrSHWlqkOV8DE264C0Y73RjnEkl+OHYSlnF8+c6e84+Pfo08tuwXYeCJdSOwi0k
15ir4MbaNBUXrkngOa3mBixvjGKO8hx2HcRrGouWjzRe6u1g31Y3xpjj7iU632cy2jDTDW/7lVPw
aygN9iDcicwa3n8t2/0ivcbvarHbBngLECsICrhSfh/8l0MMy0EdRawmyqGttoJIihOBTxuaDUBf
Cl9LDDezo5wojeAqIH8DmOf1lDYRD1ZUQPHPkWTLCeTc19FGJ+tiOCKIDJKfSl+VuHEF7/v+8WDj
9t/pxfXKI20INhrgd68Nj3GhRt6A9jPSBN6L0gzdqhdRUctSXzQIDYaPIWzpC6eRaCPw6rCm3IA2
vCSDHGH5Ewu0W1WqlLkJsHCPYyYCt8TLn/kQZev7Xzp3kFEIRycTtC6hkM5cwD3lgyzx8KFh5TS4
DQNhlVlES837Zth02e+ETJEGECQQQwOxwPWEtK1XdShngBC0tFAnMqMjWDqP1FXs6E+3qjegobBl
e6864UZedRbd8E6BUhnITd3Y0jeQDkC8HjpLGm2/7zR2R15+F7tDMkH0CMF3qeJfhSbr1qmr0O6R
1vH9D7XDM4akprwQ1jJ+5deFg2Ucz290y6HwwfiVuhZ9onX+6FZNveqEyBTybyl9TvhNmBui9k2W
eoXZg/B/LUL6CSgy7Mab5+oYEY3SxhtcGm2FhliisPUUMNe0teFDCcaX/gyN5AwjtEf5aFOl/sI2
Y+/P6dICozue5oAF6DeAyi4SCpKV5eiqajKaJfHzFSeSJajzDfRhMoNAemp9mFQvbuKDMuBoEaqD
66nxWsitdrBK6IUDMkQVI3oi6gqVfmekq5zTVzlK1mQUdyExKuSioebYKeuIFtuyXowf2HfM74cB
dgmBSgGlPNYRUbGqyxSMfG7PPSr5CVwiZsDZUCqHh8idUP7o8oWYctq4Fxv7d8UxEUD3AHMGUjfm
4hSlKmliiYxu2Pk2BxE7tY82aTIsbGXGf/xfMxOoVJ/KI0BkXJ9rUUz1PuHH0e37FiSUUiQYRCsQ
AAW5HXTBn/tuhLkiJ2voSADyAxBWbGQ2SK2DPNbBQ8e7QlbzqwyIHS3hgOr2Sb2naYRehVJQ7Ra9
/gv+a+bEwjAa26Erh3ZFNhEK5iRNGqoAhsFOWj53K7Ezx3Rb/wjN+/0hzqzblSXGIVOeEgE1Nt7V
aYpgW3G4pHGCQf2XD69pJuHwgfsCBlKEitL1ugHSMep1mg2udoC+AF4WL6cMEJDAzJZ6AObW7NIS
E9YMKS5IL4OlMnZ05a84IGPOuzHNwX79XLX/LmT73SHgA8GmJxNMSJ0c0UWE4Qc530FSYHBVQCvV
AO84DmkzzRo0avD8Kc0bo/Oe7y/Z3AhBIo9+YEhGwJ0zIxTL0e90KmKE/i6T3IHbaNWkG14Tp116
Ai3ZYgKLxNc0xG7C4IK1/yEz2i8NwCAQzN0f0ZwjRUc72nJR5QEXFtsEJEGVlWqFNLiDrtpqgwxd
l1qoeTvIGm/iZB9xdlkZXXeUw26VjvULp5iC90dXHnjZRCde6Q7an2b8vv9ZM87m6qumv18sbs8J
HceFMryoPxqR1m7ECEJzSmbGkWzcNzU7zxcTwBxDT8Mh5BsyuL4oJaD8bAxR9P8IiAh07NyowxKX
Cyann2Q89qTXpCEKU+BkWJa3IfXjKBlDeOyad6FJmXu8rQebdqIPtu+Pbs7JoK9MxUsSNwMa3a4n
0hPGGBxZ2ejWWdqsO08bHE4q1M2kDbG5b+omrTZ5GiipwBBE6G9lObNBgd8c89GNk6dSfKHx30T9
rh+1yArHh7p8SbjXNN/V1Kp1u9vVS21ec0NF4PELMJmgicw9yGtc1QXJgFmV+nhF0+pbC0ffHqt4
Sdtr7o6QQcOAqwCVMv23enixO8VALfRBwI3b9SY9kadseCS7UQytugDaa2mDzo7rwhqzQct+zH0u
U0ZXLhCltupqRL6qaPyF3vmbCtW0fFOrLWrKQHUC3Xm9VepBExRf4kYXOCs6opPZ0HNX19/TMgfD
ewgkOuQO1i14JrroT1lZ3gDl9aMHpHS8RUdoIYKXeu8nuSmOD3L/HObI/HfqAY3n9/fZ3IGdJFWA
ypJQMmGhIV4Phh8US0c3GHGFkRLcDxHoqdu4FEw9QDdwRfnSzLTa//eGiSCg62NqYEBhmHFKxVDl
lZqGvKu+QaNKEkGR7lvjuKFFb9HX+4OcWXREWWg1UxH/YC0YWzHX+EPIITgI0M5oCwEVjLzOQrts
knx939QNvRAGhHcrGnzxRgFSUZkm/GI7R5HedYraCa6m+s9KwlMr8xA5J70gmuNQ8rbMtYnVl1zk
gOsGBNDyCOmukqdrH47sVIZ9uo8V5MJGtLDuUMdSHbVtO4eE4VTe0ZtDJEqppSVCuc/jTANes8kh
jKF4whuBJIcNBmtia0lDj8nAB6c+8DXIrreZlTT+kmzszM0CUkYRFEbQfpLwEL4ebN7URRQ06YTa
2tO6PNDhqFWJg5OxsFvm3OGlJdYf0SDMirFNiEtVZyyRPctGREKljUL7WggfIElmRG1oohsTxVMn
+hi8XQPSabXn3u8vsIQhMdcNPgSkFCiVgqaeLRA1Gk1KXceHTGLTleRKypJC7g1eAlvoysS0nS+2
EMSjxl5PY+LG8k7JHlTk8DjEEl0jrtR+31cPKg8RbcNLhn2tDKZYGhDrJInpRaf/MlY8h3Cj49Jj
6YcFKHZXtVIQV+a5PeFaU43Dp/sm2EzCFHlisP/YYLZQVDa8UNc5cQczJVYCxQTQd5vqqtzG5QSW
SN7uG5xfv//ZYzeS2GphlFCMKWwbU4a6Sr2kvMOm6zAklLcFFNMnNXLl5lSQvsxHLeUkt+o3vfJT
Sa9Qxhv+Np5DvwvRXmLTvPVuMDfpMYGmBF6HlSWvanGEbGUqu9iZTpg+9nTNJ5Xzb6cNfIE8iHTA
M44OMDZYR8d7pcT6QNwuUGpjSOvSAedWsHDMp8W+Plxg6oHzRNIDgRxEOK93PldR1c84RXaRJy5q
CN/sOZML3VJ+Q5F7qblsZt4mVoSpP1AAsxerqZXELXgCQl92lYLui84OOCsl7VImfnpZsEOC1C2k
GX5zhex+K3uV7wgKEG7t5egMFOryJEe1vy75Id6nfRDaijRqThF3wrrLVWomjRo8qASSQ4XoZ+tO
jpfoIG4jZvAi/CaUcOnjSmSuKBAEp0LW5rILgRv1Dao7hfTdyWt5CcVyezugIoadAc0yCQhNiQmX
xXpE34JaCe4YWDKProlvpXfkIVrYNLfriFYTPJURlWuowLFCYYGuavxAFQEvyCJZKXySGWJJdBv5
tHLhdp954E22pnNNoKGMTPX1BtVxhfJyJQuuML5CXvQVfK+2KOzimLe6ym6hm9yo6GqBvo02GgW3
ChVxDYHjLNuE3J9AeUbBNEbLYfvn/ulkE+dwOUiOAcL4O9MIo5kIp1AqIQuhX+12xAFU1aia7pgX
b1UxfrU1yvDIWSbtuB593iTRY5SFVtk8lsVrxnfPRZwbSir+IaO28PC8Pc5o65UwUfCGkEtlnYbQ
diD5QX3BFbitiopsN2RGWkHtJ3Cy8QVSevmw4N1n4oTJJKxNm266Wa4XqO/8VIjwF5eeBjCsVBPc
LkuA6eZBGVEjbuAjIHEeCt1QYvKILlFejkyvVTd+uUT1MnO1AcSrQcUGVMPAC7D7XyuyuO2GQHK7
0tNtUY2pA0L4ft2C88XNpJw3csg3WL0kQd5MyxQ08/ipPYhd+7OwPaaTdu2E8CVgCUFX0wSWkCYn
dRFRxGVFFZ8LJVcVekMObJV7r1UQs6MUKsR2nUBYgN8VkZOr9n3Ltzvg2vB0G18Y5utYJZWEKYj1
3BytIeOMmuIla1J9y8XHKlh4d81k7GURaSycBtTLcCAmZ3Fh0NM4QeWGUnGDfRY8o4BkZRCbcCOk
IMGbgRYoQwZPt04cfkmEZMY3wDTcnYTAEBcky5cVE+pxftsoLkFfVUihPyF9dF5pFHAOfBCaYcKh
ibDMbVIZ/jfcRFbaebLWvXw9SAegKXwfnClav4DGv/X202eheiACLyUCpXk9I6IW1mkkdYrLyeKa
VJvcz6xmFKw0kx2vMu6v900fPLYYgbqGxE9JCxl0FNfW2kCQOiIPqgs2R6/Yl0A4TNnEaHCi6Akq
dvSx7A6ZtAmiYacKS8Hk7Y2D7kOcfmROsP436dmmS1Ei0VvVrYkNAitD8Z7aaB81Twk6vIuT+tLb
tQEtz9WILFz+KqnG0P9LZNI0AZefwFx6qAsqZR92qqvkpsA5YvxSYA903kGrd1G/1DF3e/ddW2MO
Ntowx5TjRtXF81cxuzwBm1c+oNFdy5Ye7LNLiwIR4kBEmUjcMsFZl0JusaaS6vYB0IT5S4DSm7IT
RqPdSVm9QXYiguKoaiXeIV4CPM0u7IVtZlYz2kY1XxPV1dVVmB8z7+Qn+27BefyeUMZNotxNJrYI
nJgb59EWYNmoEhKdJI7HDikSTwIgXvVATIMMWAToZCRAr64uiNpCEiWOs0NRCf1rmPt5ARU/rvbW
PV+FnwVI9F85Xc+jDYos6UNE+0bYttmAbkYd/7NvpXzigRIgDFJvjWI1On/zMRnBfB9rAZjJ/U79
27RNmJsyIRlonXqhPGtyR9+kYOA+s3HKBuAUjOoqIhS3u9yNKkjtG59roFefI00ohCCrMrkU+LMm
rrnE7ED89lmP1TCCUrVMtz3xQByVlDIoTIK4f+34xuusNFTa5w7VFGqmEYGwb1YXamrGCs3eIrVv
8CJDW+2RgnFGNCoUSGVzQE+hduxLxO5/hSoj2ARdjwyGNyTDV0k7KD/11JPThxG+7rWpoGYLcKqc
7GMhSQozLz1qKVnUgSir0ZIeXVk1tx954sdGhwxbZSmYm9jq5LH7UpSgomZFWxRfGlHM9BU3ypL/
SfUcHodv5KxwwkxqQ2OgWUvOQyUl+8ELhGEh1397s6HBAv4NmvNwNSJLg0XkVCCxnKQnSbMoPxoo
3ImyPcZbIYb29LN4WnCstyf9yt7v7XN5sSX5GMYh7HFAMNWfSmnIDcgtUC7J14APt57Zhpt66hYu
JTNw69CkS2pXMzccSrGyKIOraZLkZTmQaZXwbax66Wl6nMn7cnhouU/PPwjNM812Tf5d5V86NbSf
XkCKHKmpTAAQGcq9fbiLgQ9MfLodS965PzW3MyNriDEhj4SyLfDejA9ELFAFIo3Ck+ArxwjpXD/+
5NR+IcSerknGN6Ceg98HOAWjZ70flWmhx74enThZfuW8+kHrgPe7P5IZL4eyIsBqmGBgSticqEeE
FmpPHLKANDLbYEe7LeixrLJ9/g92YEmfLirwWDAPQI6AcSCPk/hUR0hFoqUalI6SV2zUcOGQzE7a
haHpEF1s2r5HNO7lUXzi6y8vPY/l+f5AFn6f1R1qw1xRxiGLT7oaf+k8Z6Ch/+O+iZtmRlzomKT/
TRZbXwLHdkaIQuMTzvWhbIHeD0xhFzhKZ/JI7xiyWUhgT1mwOsVJN9vtwipz4XmFnHCEw8iUj94Z
/npHaRPvm733Or7ftzRzeq6Gx5weX+FaBT4yPvVa5fAJnq112Dg9cG4Lm/vWYU7zKCGLhEQxkPtM
+IBHolR7bRmfosQUJxCmCClCIJf3KRpcFmzNPAOvjTHT1yIfFo0RjOXaI/3sHhCYVIWV6Bbi/21t
9od0BWT8ErB/fi7/GSI7lyHYZDuuiE+NlO+HsVjnFPTSceNt7q/ZdD7ZzQEYuo6qjYY9wgozeEUO
nIinai5iiOMoxoaXy0ZDlO1QuzV9D3EF3Tc4d84Ar5je8rjzgAu8PsdhFIJmCaT6LumeBG07dEvA
ylkDGAgckj5hnZhngwjpbUX026k1ZS9pj6O/tCPmpgw9TsgOwbkCSsR4okau+6RUPc8FuzJ4iB45
0J2HFXUaKM/0QLXzS3m/mWfXVDZFdQuIYxB1MgaFPB2JWATc9BBCF4aSSFYTvpTdS94OGwrNzcJq
mic9c7ThhUc5A6w9nu7IYIKKsgUvebstkeKcimxYP2RGWDBwlrVxBtFCzgXUDOFBb9MhNPRoocF+
5n2Ad98kMY08AyAdbFox4Qq18NLIP+2+hlP0JivbcSWjJWMTfkueWeU4cfd35a1HUZCKm+qW2kSG
/vtBF7eLKg2pFMhJeFJqpNXgS4pxlR6TnyAUHD91wiVIzkxiH1B/1P0hA4H0EmFjAJXj+z6NEWlk
BCxAAV1J4JT5lpHdFMxGSLajGhxGvPLvD3POrAoOdJ3gUSIC/TiFDRfjjFSSZUrTAj8PQBXY5Efq
UDxybY+U3QnIu3Sj6l2Ph0UXoGWsgJxinGr/OsgC6BL8kiqgiCC4VRnvzYFMVyDVGJ7ycACnBafi
+NQZt8llr7Duj/f25EzU7wiz0DoL4CtLAqO2Q9cKfJSe1Ce/Mpx+G52qhUf67c65NsGMhjSyl6Tt
ZEIAN6ZdNwYy9EaqueOY7BJ/rRHBvj+oOYuXzwUm5Gr9kGohj/C9FFHoNkbdSMneh6xMY7aSBPrz
pU0zM4uI1fE+QTYGNTYWitRA0DOEV0KsTi3O3yvanr4Ln8BPqgb/5T9VIAlbyYduUzniflzasjOj
hXFc9iqICCG6wIw2qhOhUJUoOwmNbtQjWl/osOpzXFTxvkgO6sJy3sbNeJcgYEYoKwK+yqLy0qaJ
lJJw6SkAHDg+iRouX3r283h1fxFvGo4wmKnVB9UMPDgwtOkauziJVVXWQyQm2amrPyVwrOnerrOw
mtR+/yls/Sf0DgnQefJeDTOjjnbFQjwtThvz6uZHAw/KsejTxaoSHJDrDxgawodKxUunws732UOy
kVzFFbfIHW61zejqH8Gpe5ZXniNZpalvlgBQtyltxv501VxMAJQt+gKlFpCcKpXRVk9hAWK/1soF
Ff86qqFoKNGjDu4gpfUWTtAtpIaxzbjBMvfTHn5DOolmusmdeIuG8126RnOCA/rgdQhxKsWJ1pA4
3YjQMImdzBHX4ipZLckI3jrk6UsUfuIWQqoIifXrWegKfgw4H7OgCAcp/5TELUJ1g0CWiFuR7FTL
DvIfSwdanFl6QApRSONRjgdi8tpooeR5X4SFfJIN8QdMl6lFD/6e7v0jSEIeF7krb3YarjdEL7hW
JwgTyr7X5vgBvFiNyCmnt+TR/5BSE4SmymN+wANhjCx+IXi48VaEn6ITZI0BqgUJHjO4GMTyMXre
9ZOo2027SbgdBM5A+0GW8F+3R3iypCE7D4g3RseeoKotqrLJEv3Urttd+5o+FQfx3XO6vbaOH6NV
BVau9K+0lBefHd+FVebcxEMCRDEQqKch+PFcrvvp/RLclGpQLtzTty8fZnzMKaFN6Vd9hZnMS8vL
Xn30h6wLaLadSn7fS6Y+vIjBRyCDAZ9fN9SIwQl330neRNp44AlIvUtTmI0sEXM4vBwUwgPp0Uon
gxqe7GK0hKwelPN9K9OEXTlCxsp0Wi4ckYDmG9qNnXeihvP6rx/fzI8zzx2tyTieH/4Pad/V5DiO
dPuLGEFvXkEjypaRyr4wqsvQe89ffw/r27stQVwhdid6JuahJ3QIIJFIJDLPwY+3hxHNrXen/h4y
xugxYaqVXwfNM5QGV67MOXX0+FyOo0wiceB6yXvkH/iKcJ+Gkx29N34Nw49C03sx7lkiM9flRRKi
VxSmQflJAHMw3U3mjbwvQ83WP3Kuv0WF37A1DHvYpA6Iivk/1V4/5C9z8+PtBbt2moCFPaAYEvw/
aAqgRqr00DsJ5CA4prKDGBlyehHqDc0a9Cx26dSMk3LBClWQ7KBJDU9ReJKiNlxZ6RD5y8LgmO3a
lQY1VnSr3HkoZmekh65CD6wcwizcdtBBA8c1R0JndqjmcRZOXBwjVI3J8JV3xxFqNiN6pBnTN9vc
hcGjZAOKDxJqSXDswzFfAlW5p5Z+HSRHPyFoAfwGJ2PwErxwOA12oRN8K18D6zmEgUgtGEhYfbSu
+MlR+MwK0r1Mo1nvspithnPlHKmhUdtN7ofS530MDW8aeJ5+xNOoKLm35+/KX1AYdOAkdloi4Ig5
dveGjUD09q9fb2Pq5ylzGxpZLyMJPx+c8gOkaSztEKtu+2qlloInbzyzNywnNX/xLYOgHD00SD2/
ngDZ23/6J5CEqJbyYOvNxjO/HjyJEfpeRfTUAOc1PLNzg+8mDf1nybGE+eFpF6xdDqK9aW/cyxrj
DFvCAjMm4ly8V89FdJdYgtgapVCLWCvwYfoE9Abl59iauosXfKgF3l6662lE0RBA8DKOgn6UdF6C
BYMEBSM/7o86F0R3bdTXlliiwPI2yrWJwzUgoT8X9OMtnnbzAd9wZR9kkFlKrU6xFbyUbJv8fpIf
buNcmzlwcN3DaYKoDQzxl6ORlTFJIq6Vj1q8Exo8kXFmqL/dxri+BEAX5RyEWp80neSy7Af5+Bp/
wBzCx8BJXrJn9bP7iF9uY11feH6xwLGNEnWsEO3HMxQfG6owycfGGeJ3+T0Dq1R7MqTP1LuPoX5b
DCSJt31qqsi0Cg/oNiHVc12tDYWoKHDZJSyNqMWVxGP6//8gatvhEVKIxkSQj+VzOtp5gTp9eQcl
HoeX1oyxz6Z3ucMxz6DiQzHknOiiE2pSMbU1Hyvycdubrwbx3XfZnqA8H1ihOZhv9enj42ckx5aw
xBOuDs950s+A5w16ttn9Us3iJpDko46meqJb0Ye/DhgO+bpS5wLEoNM8vJxNGrraAbIvjsX6j7eO
VygKWhuryA4ZHuU6KqbAqNMTeWckBRH1HrvK5fFaeqc94pl6RZpNuFOJf98dVM8CsfPtFVzeKf+e
yKttn+STMfERJjJ+liBCIZuhLTxoe26PNJ59G2u2u/9sLGjpuFwzoygTIYJXOFrlw7p75hgpluuo
kZpByrNooKqOGw92j9I69KGLVnA/pigkMvHab9fYlaklbdTPabTBQXN7aEvTiMMABdVIvaKOiafs
sZC4Hi+JgXKsdhzRtt6usb072Mmq3o6rf4b1G8ae2X5k5GmpKp585FfDLrLI571iVna+G+4ZQAub
7HxQv4M+AwJ5zSRzoQZXfaxOjtSQZsu/yfcZRMpaSyeSWYGA14Au4H3NUl5ZCFfmAvh/T+jv3jzD
7spBGuXUkI9VYPtb7/6eTCvuXVlNP5LpB4QJyBorZZxlYPhxXGFSFTI5vN25IJAgMeOMvX6pRYfP
+agoE02LfET3ECcfQbOzzu7LvV8Sz6owoZLZPQWb9qVmOLGFw+ACkToJUfxfZV4Jw9RXOdkNNmNP
zx98sadRZIUrIRRQZGRHUN58uadlcACiwFhWj4EWE6F4Qc0TwwivjpgZAUXwqBDE8Yp/LhFCI4Go
I+q9jsUr/6OhRg+bmavJ6CQIxe3YCliR8pUlzERAqDnHrYzHszk9pCrM0XMhCf6pRgXvqcqRKqyw
uWfKyMjRK7yvK4YoP3ZGwHLGVw5yRkasB9JsJIrRyXA51EAK/W5KB/+k5WsdN90SoWvffjEmdE5U
XS7ZjILUMLo3cc2lw0nPQyt1FGF8YAFEz5Zd6egwQclztJLraa1qkFFbCY3P8FpLs4q+9FnNGk+N
aKu7HJuEco4GLUv+CWUq5qTu8VZjFqAiy4OVEH1KqLe6Pcwru8cTLfI7c/7ztxGW2s+NJAWVNIrB
adyABmfjrwX0oN6GuM4XzBgz6QloLyCfQ784pdwQGmEnB6dgLW/Q9rRV1/VOdiKQNTGQFizjAoma
PU8qRy2WleBUOZzLudFO35T7yo3NwvZc4SFcC5toU7FepK8DIGqA1CTGfBS2/QTYfhPch65sZvfC
w1t0gPCowzFiSeZsUtafBe3Eoe81OMWHE+rq5ONkYi73pctixmEOi/KJpcj7XuxhWJyrrzTH33hf
uPBsBJt3gz2r92nREM+MZF7as4OsT3UpSDIMKzzcCS/ZR+6wxjPHFtSGhnGgfwE7C48/dCNvJhkJ
5D+k4MSbva1ufHdwpZV3hzwIwwoX9rCOlzIUdcw33yt7R9I/V2O1Ck+5PTnoFbUSS9l2W/DWrSdT
AnFcDiZsSD+6zwzga5clQ60VD2joocczM33dbnP0zXqFGP2av/+o4CUl+dFW8pZFnrtghJdI1GrJ
KGL1kw5IjdWtJ+I5hf0i2fWWJbh4HQmAY/x8SLPZnJlF0OehN81DknBtOrx395+Obin70Qke/Tc8
jLGOUdYUzmt7hgeCqYkrGuCN8FScqdngpLSQUf3vWwvngYEzA31bIJ9EV9klUJikcolWs+iEtCZq
TiEwq98JNng9j/LjbbO4ErhA9v4Cigq683DSEhR6QInFrnaJU5qJ9d454H91QfSEVjUy3ot3+l25
BpEMlC7Gx+HzC0SLnvnPvoPuKADhJq+XDb6j3yRrATuj2ekPeP/izdHOHN/2V+G6d9rXeJ08Rwdj
BfJFM3Y0porn9Q3ockLo5sRAL3VEmPiQAmJqKLGvTe6xefl8i0i1r1ah40ERPvqvy4gACiFj+B/E
PWB0p7ZMnIp5p/SwrM5Bya+0C8xpO3mmbvF35a752JjRQ7EvXwSWwvC1Y73EpXZQmmRzMgu4/oe8
EbaigPdknmFi1671EoMy5qEIQlT3/O4aDjocf1TLO6YO64iYz5tLBz5zyaHiC03qaAuinzs4MWxG
MLJjyyi7OroflS9vZDnvK+mGebOcg1DHa+EJRdWOAOFX8sZb8Zv+902+Bi8bCOJW3qpeVa6wmWxt
pTq5lTu9y0oXzRD0OPGug5wfKErQ5kNZymg0vhQmdXJS0fc+SB2JY8ZWvD6h0Fl4hkDZRNJGURmJ
VXLq9JiMxSEF31032hwo9rtHNKz+9yfirHEtgIZEBHkoVLUvnV0kalELNa/4VEsPQ2s2HAq8bL9/
5KSdDG0uBSUIXsqvc/TFg9MyqkeSydDzqh6GYqdCnbrIndu+aMmUcIMAoRW+C491VMRWiWmLrShi
ir2itZBfnaw0SWIbrDAft5GuUx4wKDyDzxcz6HHAuC7H3k86GgL7Ij21P/VB2Kbmzl+Xn8JTtBdY
iYglw0HNJcj00aEsodH/EqqIo6ZowjI9oQFlFM0x94tvuW9DzmwDLv/WGrAaWYHWTDtJ0+rXURxG
1Ux8D2S1QpOLKKAyIlx0ai75rBW1LVeMqZiHShv2+fdRUxGiecz3yyY9xfl2yMad4YGEcpLXPh9a
YvKV40yQwbE7+uClewoGFGL0jKz64gxBrQsVlCjPRzvx5QwpfMj16ZSkp0JXNsbQHTn0NDKsfQED
9GyosQUNl47LI4VRgGfQRx44Pel8gVLJSPRNAzJzDAteiozQnajNJUTQPFFoJRt0A6CNYkqzU2V1
1mQJCGf1tWrJKIw2NnjwdlVGZcd1rumXxQiCCSATVcEzSN0HMgGKeaKQZSc0VCH/6duGeW9/FCtX
u2cFmEtzKCFOnzNbaMwx5r8/C8MUrSuLxstRA2bes/KryzN39uPUOAxv0LKxKrKTh+bqO4OrxFf0
slcPXNG2ZjCvLBH4TtWJOGgFbLKoBXCMoRxTMgcVOYFVo6dCgjrYZK5ADoyapWR3/Vai4EqOutS5
gQ0uim7PaTxt9Asw5p946IugviSowt4sp4fS/24ip0c5lPHYd+tIDI9cYJCyDayxPvltYI7dyvcs
ibMNCXUOaNscGJv413wvNzG+DVksvJajFhHc+pdLw0P4IVG5qj9xpVv6glN4f1oeLjp69AMwuE4u
FD3sWCkJ+F1CLlx7UOMtBJKlJeFyM30djFc0haFsJYeoomIHqZsEPy00f/U7vZVt/N9ttY9kEqLz
ywA1TDCY6tiQvLA5ZLR4POoVr5zs1Mq+LKAC7X1mPAT4DuF32q2q+I8avYKCu0YR9m3ndX1kgkNr
Jgzg4c6ReKJ8K5xoE3WC0p9SVCOQTO1Um28T3pGj8KeWy8HuRP2ra7nYvo37e9pT841kKPR25nQQ
8nrUWS2Engo+NB3FgMOLp4CHhHdyf51nj2P+yENAXCOh92wMzyGHeDkghSHYxZ30R12L3AYq9cdI
syJdN6MD6LoL31SEuwDiFNNa3sq6o6iWsB9DzRKGB220Czu8Fw1HixpSgId+n6srUPGU0pPxLRrW
7YFd96AhHEAlMva4DkZWndYWy5S617yK6098DPEolOVU8p0hu7VqavIqmPZtCTaD0II+hKluFf+o
avuyguBytNIPKXQ6oQt8+4ukObCip/r8iyjTHiowpI2B15+6ECIZTl86cXkPperaBw2vka5GdTf6
Fl5F8p26VoOP7tkLSMXdK7yZNq9cZ2lQRtZdGON+DOxJs8R0n8k4Vi0B3XyeGycQAlPNsdn6kNJh
nf7zy9fF16OoG/SvYIZHKyXqtqhzJ+7jYpjEIT4pBCRk9jjg5mofR6LcB4y7zFX0RCFRb3CxCGmz
IuvjU+RxynoApZRZTYNu9WByYKzJ1c1ihkJdFZoekLjBHrj0NqWnd0k5TfEpJpY2Op2JMplqJKw7
8tV5M8OA4ACZZbxNgafvEqbW2yhBBTZgDNRxI0JqTVFvWKfalQg6vh8McqhSQOIaxk/fYCAuXqTQ
h81PdTVwbubL0DMv+NCLV0Kpgn40HzV0kCSNXK2mpG0rM5GTUEe/7whmta4E/wzhplAvzAxSGqBZ
8sYhIl6g9aj9KsIaAoBt2/mHkJuFbAc0ioCMVvLEY1lIBkxTQdenmaoj1D2Kdhozkw/iHl4WpBZI
SAVq/5EYXOQ57ZQFEuhdue49zKOSM3nQlnMMx3Z9DGMyJFSlIk+F+jUI8l3OOS9XWZ8aQnIaHKhN
HSSrXgVOiCe66PAhu+gebhm2dB3AUIjUKqtd202dj6i/cYrdPpQ2aW+Gazi4yWlMzvIemfXFVxHv
fFSixxSMDfDd+O/lGNuxigsJBVG4Zxwap68dVBeD1r516s5usmd5W3+BTwJ0E6yhzpudcgZILOH2
iMrNmdGNmlyh0L1RCNP0NOvGyZs9lIrWs3Ijw4nPh88tGGpGEy0Y06ZFPN2a6dPb8YclVn6daMQE
no+DOv1qowgSvwCAt9K2DdkdJDsiTD5yJgyVwOC1biqKeh6HjfZ/uBmdHCCb1Zq3T5glC7wYDnXC
KOHk1UaKZUERjIMhOY4PdROd+Ka2iUDxzoBbOBJkPJDhJoKAHZXulPfsKl6vQmmGs3q7WYvftUW6
Z5BTv3zdRrqKjuZlOgOizC0YpmjsizA9vUIkZuuTyE4dhqldP0fMGLi0wUkjsQ6rvtxLiJHwuDPm
wHDuMG3rXbw7PjDzsks79hyF2rGRXpboZAIK0g7QUBNcdBWitOTpCUr1D//9pKFxByWguOigLZky
hkHQ40QI/ewEbfPXfABVXuQT170NsnCAIruHFhceD6aQwaLGk1eGVMpSi5sU8d6lu2zdEb5ZmTWD
m2ZxB53jUHd7UFxwHJcB53XyiLEn/qlJyOaos5qPlyztHIcy6TyRBskIgeM9QHvXVO/woGIzTO0q
DoSlnWNQ1iyXQdsWapOdtp4C2dbka8gYt6jrrBAFQfk1rtaQEmhrTFeyFlc8xB+4d8k8sp5e59mg
/fP5SGi/NjWSEgoYSbRWN061m1vj1lr1KGfkGEBW8ratLZ0G52iUQQtCJxhjjUGhG+EDak3mD2Nh
5om/MZxf0b6ztECCZKFaqbi5N2vZijaMX1/0zmffT3cDFWBYQWINP69uvIIotkoOlel+QeaIlC+3
p4plAHRKVKtUv6uCMjuNEE2FqOmGM0sr3QnolWHmBZeCgfNxUXvTGPiuy7tqXhcEAo4YkfhXSoRh
bYytSSdtol4duGqCsTXWcATF6KoyQbrDWiSWDVCbM0+GsR9jTFz5Ezny+tvYrsFUotjxcXTFrYir
1fPtpWINi4px+ohT/ALaeCcrfPxOdxuXNSTGtjEoX5B7Ce9JPABeZVNw5c/EZL0osBAoN9AXJddO
PDamvt9OzkBw2WbtfcY5Qx9mgeyD2UfB4vfghChXlb3BFZ0wTszFGOCvJaOD7jIGGNuEE7W6my15
hGJmScav3tm4usmtv26vOsMZXNHEVP4kp5WETWMFZmQ87Ownnic9kV/qgGQmq8uFcX5e3xSk2ocA
1uzaHEvRURtcfKRWsilM1hQuBTjnU0g5A1/0Bc8vfp2BQjpLN8H/ailutZXR4GuaicmYxzks+88+
G108l0vm17qcV9K8fWLyLm0jS7V2T/EdaxPdPrPR1nsJ03hl1Dcj5g9pQ3ldr3niMgZy24tC5+IS
ge/5QQwr2B4uqs1Rvw+2pm3qzHZvFgzlDbKibnoOpBMn/oeQ2plMiH2C4YQxmNseQaMJobtMErJR
RRjVm3jm1E1UAN8FZmjKpPvIcD/Vftodt8ps1oVuGXeuVUSmCk0A1CTGfjX4yE7Ae9uVta8JaJuf
bw9t2RH9RaDmL4UgB8/nSXYSjvkjZzYbCQ+1LFEF1jAohyqUSl/xYB5AVP2OVLzjSve3R8ECoEIp
Xh1CZE0AkE4kIRnRP6On2wj/weP8e6LocgyjRbvMOAJi3+uWak4HW8rsjTmyapSXz8+/OLODOAva
vKBDXJXFGXIE/HNk6XeQaWTsTcaa03IesDVdLhtYVW8ahEOH22Bvij0D5D+EbH8HQnnOqOiUsdIi
uBhHX6Wof+agQl1b0SFxWdtzvpVdO82/UJTTTPoqldIGV8Not21txdEl0plvE+QsXVZWbNlx/oWi
HKdQNl0fKSFe9TavIVGPjKFcVx/93nT+/j614zOjDoWqxdoI9UYjgmgJChEO3AFvN1C0q4gN1Szr
8TH+Dk1tICKiK4ZDWDZ0yEaAqQoFCLxEeQRR6ZQiaOfHRCKaw1ogmotiI3BWmayzbraAq2U7Q6Lc
Aro9oUOh4E1W/C59s0JKJyCGtR32hekygu2l9Oncg/bvUVEeQkuzJA07jGpE24tv9rsP007czc+z
hChFZNj+bAQ3BkZTFiA31iMdDLBgHRyhBX3bFS06u79DkSkPoZdG7sFBZKfn9ykgj+nn8fbvL7oH
pEJnyoU5+U4tS4mqYDBAIPy1BstK3fEpSgkiq9sg849cTdEZCLUeRVFWhTAgztFXOEhXT+j5+GcI
tFR2xaEFKfARYgevoN2EaTUr3mWEh4sL/XcUv6IoZ85aKtp/Rb2PqweGxS6u8tlPU5kocQxRx1lj
gsTnfqVsRCK7jHVmIUhYorOPL5rCiNHcCleG2rrGPnqP/3AIlFuGkD3klAwAJPed2Vs2ZzEAln3V
2SRR3hi8XOAZ12CqINp5/JOb973F7yqTAcOwVfq5KzEq8KHKQBkfXv8YH4gwv/7RZqBdbmBwjdCK
AAhOkxuvdrlTrW4jLB5bZxNF7elxbNJcwRPSKVn7TzwJmenmxXvLGQC1n/W8gAjBfE+SV8+VJW2h
MwefEVqsR0HGQGjXqsn9FMUltkV58El8AkEvIyu3sNgoN1JAL42iJwh/UCaVlh4uFI2UI2zBzTw3
R4dkPsuiloKjC5R5mOd7Dy3lRgFJNTw4Sc4fgazj9YCnmpEV3i/s8Quc+e/PcIS8zAbwR+fIm3Xr
ecJGlu0uLIiC4iaU0IM4R4Va6SUCNEOzACV2OW7ijgg9JhD8MRz5dRMrem7OIajJmsYCbCscILz3
1u6f7wqnfipsaAE9m/FXQBi7feH4u0CjpswocmFqCjU/vXp7hy9NGQwaHaKf6vv2lmThUFuyEvW+
SeoZBzXmA5EOpndgXbxYGNSuxBnCKWqHmRtNdeU9INNooXYe1Pyn22OZF5k6zc/njM40x43Wa/GM
A85eknfMZMKCd4EQLi7AKAxFOR0tZW80vSBwE+YqfO7tmujrcE0kxIvs7b+UyLqAoqbM43rwt4mA
UtAFq+HS4gQmiLc7Etgj4V9YCZ/FFfo7st8T7myDgki8jaN5ZAoxHM7szEPs/DCOl2VvcwZCRYyi
7A9tOwAkJtF6O9rTAXmSJ0YsxEShIpZRaQwt4IFS2vJqH29L038Sfp7GFwYQa8qouGUophhlEr9T
1n4Irnq0s/ef2/Z8XW2lg1ENWrez7DxIv+mn4LwX+qrX5PmKDFb/Q7EeN+nBW508K9yHe5RC7N6G
53GXW6iDsG9j//42tZkusCmP6qNcmR9UYKeBmXxVVmjVhd1ZVbBKbV9222qbl+jkr/pNZ6EUvB6s
TjJ5ezTBGTK85enMFRJu0aYh/6QbzS43kgNpIL0i6V7fixvI8vjfZUyqiKR/KgkKXSR67XeZb/me
2/qpKe2T1CCCy394+opLkMPVYzMYPlB1GFanZlp1mR0l60Ylnc94F104fMFqAWUcEKqijpP2I12W
gXa6EnD7FaxiOynkKbSs29PLgqD2Qgd1WvS29XNOXDQddfdxZDVeLEWlF6OgNoLEieooNnx2yivy
WtqiKfkkUzCPD6ze3iVvdQFF7YW2kXNdrTCa2o7WRWK+gg2xguyROb+7aOuUcTYu+PkLOPnysDcC
EUztKeC2/DdKoYS322uz5EIufp8yfcjBJs2EitHTdIdXfg0VXYGZEfc5d8XH21ALgdEFEhVTlKhc
kHwBSONKNPf1Sv90/xkAFUbIsVJFkjrNj0i8+Ue9rxgDWPCCFwOgwocBghNZBlmOOTW8lu0qIR/u
D2O5WXtl/oazw6nsQ7FvYxhyiJ47Z2ztUXJZ+abbC4GqwUuMKvYqNdeA0f7s85VsFc8eoxL/9kyB
EvoSIZamRvd4rIT3BAXsU28QM7dMxhnLGga1571S7QS9xDC2HRL1T0yJFnwjdSacrfZVB04i1INU
8nhNyck+JJH1aNiQ/PwnFosb7eU8gbs984d6RN6Hx6NkYpUWSxRw4a5wMQpqe3tcpvZCMruPcIM6
YUdklZ0zHIhKvzoNcViLngcEbstv9vOrCai0BufJt1i9r7f3hspT+5tHjn6qNaxIWRKdmD4qEUqX
6d8XnrcuZoza5UUOLZa4wZq84m4l4pTXzHKnPW8YIdVtv67SRDNoQculTMZgTuuGsC4hjJmiQ1wc
97IRJfhxvrOciaTf4b4pmclkxkz9WsaZr8rTVIZyN/xhb0rO+9xXqZLwPmJddxnO5PfJ/QzGk7VA
8aBuj3jdcfij+ZXbDKe7iABdHdB9yBAGuLrrqDr4EToJm0RDNVU+EeWB9F+MKGipthp9GX9RKNde
Z9IU+oaIjeJqxKoTt0T2wYFImAXC7Jx4eNzuVjyKinMEFvFBXbkNWvHblx/7g7/bsPKoi97z79fQ
JoJYPJQ4HmOOSf5eWm+or2bM6qIRniFQh0Au5rlfekBoGmKY3P22x3a97T8XvdsZBHUEoBmyyMQM
EM9YNhUoucfw0KxBUNFehMchTm5g40llOSHRd4FKCpNhGgz7+31JObPwpA1Kse8BokDPk0Dc0zLu
HLTF5Kfb08XCoQ4DudXrsGwwXaP5Xk2OgaYI01aeboOwZowK86pBD2tofGIzVTsHtYlW9Vwx0lMs
26UOgrDrhzjvAaHdOd02clmejWVW8xDP1qNWtdyA2hosNyeD1YBc+Hh7jlgAlCswsgnv2vD/p+n4
qjy2zv9QVw2eOahTgugXjdS4216OgFO9OoLyEsrpX0GZvt7j0RlNN4wjbOHWdYlCr0PsFYM3AQW3
49Dk3nnHfHBZfvPani5BqMXQhCzX/SQfT9O6tDzi/rBu/9ds79D0OJ8sajXQcNGINdp94QpB5fjw
6qjm+oQnX9XqSENQ0m+b4T1c8fFhy6J8WbhNXmDTbjiCqIXBZxjdHqi1adj8p7nxG4YXE2dHeBnM
XsJQvjjW6zga9GI8PVt7J7VPJ7JedWRHbLsyj77zwLryL2RzLgEpz5yPQ9cmUTmetu/loSTvyIQ/
3qvrmdj6By9rmyMr5FmIQy8RKU/dFkPAT6gZOlkoju1B0GmaPxBg7ZmVSfNc3ZpLKmhvAr4YG2O2
+pX3hjjU7V33yDSM6/jwcjiUr474IdalAYbxvC2c0DYO/Ft4TMwH3v15eL7tjRYqIC6xKG/RcaIf
KtxsHc/7vUDu1imy46vYzFyys4+mK71pLAO5PoouISnXESt6LxgZJnGLEw8XE8s/PbDc07WXvcSg
PIefRFETpxjW3grdYlvdpa8/5UtiH92efLFeyX5fDG+ZBeVFgkbqMyGDxQ+O9b6N1vv93Wn9GO6/
T8nd40AeR4l8fxMCMR9y3OogBtoe54pglzWzv3KQNz7kd2uenV4R9LmFbN56lbV9fb9zTvdQp97Z
7vFBWyf/w7PaxST/doqfoY1SOCXlPGzOdYqAeK5kmz2BS7lto4xT4NfBncEoYeSDqwjbQYLehyXv
9YJMicXiTr4WN788Cn7JV85gotYrfF+BWTqO4jprWOYjMT82EN3D3mOZDGMP0PoQUEj/lyPZ7i3Q
R953e0Zcea1AQQ2HciJdoxgZgrERKTdLI/u7deQ02094/WYVENaNguGxfo/Zs7kbUFg06QMsIdx8
lxb3ddsAmEtDeQylSCW/BCvSyXqvyXycPIbmyp5XxrdYHpE5cZTrCIakx2mJsSCZ8X4iBYhgd8Q0
XXeb/mE9f7NiAJHyHGNhhFIx23abWjwaYFQ3UtBeukuMo1TC1kt5lTXopid1zQikGbuKLtjJuhg8
EgKGue1/xLfqwGog+/30G76IrtZp2zCJsh4GmH7syfo7NldrZy+vHJjio7/i12hgsdHK3hOwSz8w
rJ8JTsUgBYfXpqrG6HL79RXe+N2xtvJeKK3enMC32D7od+b4Yj24P8dkH+VwW1vGFZgVlND91A3U
oiZdwvglYvkbiCubuD0m+MMYKysUpylHK5RLD2B5wEqGH++BqZniq8mzQh+WuVDuZAJLUj6EMFQU
aRSuSvDIPTIGwvCJdOEPSougXRZX8+FlhRtt5bK81EJZ4sWBRVf+CJkRKX4NhNd9euDNd1LYO5ug
GYhJhMlwiDQBbSvJTat2QOrNyhp2qAVZPa7uD9WjxSqRZdoZ5UL8uI37HsfJybJ6lUwVqciH6ZrB
6rYTZhiATL0cQHexBRMVRoTLZE7iDS4rMuPp4Jrf7PLMomstkZQq9GSs51kriYSi/4z45Hu12pHe
OhzQW41ntvoFERxjry5fWdDwD9lB6AFeKa7NbSeaP7thw312YvukWt8ywVmZwfEfUdXM8vuL4ekZ
HrWbvIEL6ijDmikEmmLGU/zn9mItX/rOAKiwvtFEIQkS+IRXhbw6739w6QvNXULI22GDfbX936zw
DJA6ojNJi/XWm2eQrNdQhkMNIvHs8fH2uBa31RkKdTbrRZoNeTiH9ZMVrniGGSx70rOfp7ZS4CdJ
YJTzVlIfQE9KClgcy12zbI2O0ZOG/9dl4XXr4NnHXJNvXMd3Jro5j18eM0if775Xx/DfMdFBej9J
etBzWJhg9wdLg1feCmyv4dqwhLea1SC06MLPwKhjV+GNTBT/D8zaJw7/6TKLUBev4GcQ1F0/UWPD
CAOs0RYNiY8vpvuACyorPBcYG5SOz9ukq0EgjlkDHenKX32D2udA7HC9MU2fJXjPBKO8Qemj1UXS
AWa9vla7lECIQwaNiiO/8TPzqVu3zu1ttHwQnk0i7R7KTFQyGYgxKUm+Imh7IweEuMqacab/mtct
86P8AsSzEEqX85Grr/Z3f0JyWil4VtvZOsG11FiDb4RVhckyQspJcKOhZHkz72IZWmcx2Y3/Q38D
Aomz+aMchRQaBbjjAZGtwz2UzczBRsppDu4i/MtwS8s5mr9odKjeToNaGgbQnvfW3R2mcBZneezI
/OdlZeNsNN0R88inrKn8tfMby0cH8bEYc9FowFAqC5y8hEeXjELQyHQs7nxQ8372TreZNtLejxFC
s+ghfp/3bqHT7iQu8y4VgL59T79rR4GFPug2mkgY24HhU+hQXZ5GX8wnTLBEvJEYhxRNKuilPoas
ZOxyguZsKeXL5HwoNkYfybNt7t+xkI9rpNp29ub44Lq6zRjVYsR2hkW5FRldWgofIAaorNfW5s09
Dmaw1DS2bR+OzK4wxq67it5zPzDk2fVbr5bzx0fgtn5c7d5s0y3M/4Hje44Uz8ZGuRWIGXlcMwKt
Nfcl8W1hhY4Wxr5bqIS+BKEciYYBtWBjBsgmATvF+CNtlZT4HkkO5pP7w4yhrh/VL/EorzK0Hs+H
GvC2cJbviWW8c/e3bYIVF9JR/BRL86AA4dylNpJcHfn8XMEXH5DqfXCl0204hk3Q8byuq5kuefOA
9glIxKHX+8iKpFmLJFM+og17VP/Nk5ajCOHxm2gmDhbfsh9YmqeM2FOmAo9cNWpNKwC054i6Dhky
iKxfpxxDEUmipM8J66268u16fXshWJ6UptxKRKPIahE/35r9BnXpSUM+p025NresEH3Z60CqEoSs
4MWj1yMEpUtegiX5pH+3Fkq/0JfCMYKKeXNfHwt/IaiV8DhVzPUMEA4ow+9RqcMM/1iDoFYDgofl
mHqIWiSCZ5H2PbKkwhZfQP28OtZ3pgsuMZazWT6D/g6K8ta6HveVNAJSxM6X17t7+21jurfNYPnu
gUZD0BZCiAEU/5fHjzDpgdAV7Rz3zSQVe8Rj6/V9Q+53NvphcAw93wZcdABnePOgz/LCQo9G4SgH
3vSZWJopbeA3byMsn6hnENT+l6ouLDujm5cKtdhk/3/8W8g2It+GgzVmvUYsR2PQkJYMyUALDk2O
o9SjnE+ZNmArpSQEQ7+bmz6Zo7L3wNLDrfe5ObrGOnSyvRRtH7Zftwe8aJpn8JTxj6qXdW0A+Dv/
ASHKD4urYjkJcwZA2T4XqHoneMaACQ12oORBOYrVPq3JI/+1su1hdTyGVvLESsEs373PYCn7x2Rr
/jipw2mwULX2FK56y6wbRLUM57Fokmc41NUnMwaOT3VlwIMn2GkhOzjeMfmTFg/yMwwqOukGtWm0
EmPZWt6G88k0P3srbwxLWL7FncHMpnK2u8I6rwI5wVDKx9BGlSqxkbDAk9VxfLltc8vHxxnSPKln
SHiu6hMtxYCiDlU9UJoiTvztr3xlzbpa/T4VXTn3f0NBwvkSCnpXQalOML/ta07U71h00pX8/0i7
rt3GlWX7RQSYw2szSrJky5Jt2S/EeDxmFJOYxK+/q32COT3c6os5OBs4DwO41MXqVdUVViV+EyF7
XlJ2G1phDGNP3H04eyMl+2DDXSK96Ixnv4GBrSJpL5erBMU6Tl4Rsgo9sCo/Hg6XDQcfOVYvsxyc
VdZPmRWqOG3Vb1A5OwM7sOZkz/l+vAMxoDGk+SBkHZSa5l5URBixy0mq+XK/UkUiSevEUfRN2J6e
hOmhVbzB5MUfFDRufVUGVEyljacipV8V/fnV6yXZ5evP/dVAjjB0jYr3bl0u4s2+IIMmEwqGDZhH
x6OarEwRhMmZ3fnyz+a5w/AO+LtrMvpr+WPcTK4Wn3TeO28xQpmJZ0DGAnm0PqjmeDx/JhkaY9cR
z5Uv+72ZCAZjIuzZMy4pbHSz3V7dt2wDV07QG22sfyjuweHub+IdiQGbTCsi0cjpF3SGHzWV5SLz
MLoNCWwOsMk8WQzc9NFQoJUQsp6d+rN3ShebaZ1yt33DIlDzQMrV3V2F5Uf6vdaQJztzeIkHjvyv
WzuDu6TRz1p3gfUUTvu+c+GGbt9H3gHZ9unuXFeDlVEndDqF61XiAr89eYXCHU1xOGWwCda6h9wz
N9VBLe/GRfxC+tnRxtTok5JeDGdbfaxGcux+RcSrglC1HWRwtOPtk3I8BzYC/g7nZpaiw2j8kgd2
YTe2azu7070CaTKOpNuOXf7ylrOTVYnWmCrFOBqX0Qnc8a4KfmKgjrbx/SgdaJOH3osx+/cd/Hqb
zkSWpV5WaoJrXrrP6me7rsAquufx8t4O+OSv7PFMSG4ll06dEPBtR0f4qdrj+twT8/G29jgO4gtP
Z0LG3pyqlN5u7/Hz9l9ebnGYKYkBjqob8rqqoaTG6QznmtjZIzj0m9Dta1I9W1s0RXVBKbkcsTTu
v2XoDIaYNRhh+hZqA9u46RAfcIXeLyT2eBRSnBvF1nM6pRlHMHuMx+xHeph+BLfPwYEitnyjFHqi
iFd8mG3oe4Z35kAtx7jY3irTyOpEpVpC3x82UQavHW9IiGNZbFuVdhWkqCpxgHAFUpILZ4SV8xqT
2UKNBNr0K8bhoZ/TdlifMcPR3hWJd8kpNR1aTfcH23Zfd49+pfEAh3P7v37a7M4UagJa65YCzvpk
7vFSqgbng0dMs/xk/74+X/HyTIpa9W2on3HAzWYreW+67a381wGrmymJpc3tIKSB2I1r8+W5ZuLE
HNtckozqE937LbFlAj0iW4zCJDfM5imQQQZJiKTLVQAydJjcPZXnQxWkz1N4iHlvvuUeiZkSGTDI
BL1tOgpvjXfZhkh2NP6el+vgxfJsmUaWyjBSOqjuqpHqpd7WPbH3fDGcK8uWZIrxIpudjLfYsN7q
tvmQ2T3qd2S0rw40t1EeuP2tyznWb/V9jTfNjSJTxPysQqQRIGPskhdaF4+8D17bFs9XsIUYrCpL
pQu9UoPmlCnpd4cP7QMFNVon/B/fRGzblDYo4lS3sL4MBa3kufdA2uKAoHN7re2iIWa7dkXvNphz
XuyY0Pg9GsqSrIzCHDKVjo6V5uRn676gdMh7HXBAly3GlJ0iq1iWMR6tFht4yIUH6v/wvkIXiaQo
X2u2fz9InfR9IVsRSpJn4hSe8JhtX2377KwPIDsKeJtWl8sWWFf7H3EUtWYG2Bml2XVtTAsJznZb
7rPN0VypPxOwNVhOAGqS4BDsOa7xHz7Wt1DmY3WVKFnnAUKn+423Al3I9Gi7h08uwtMQ+E/I/ZZD
A4zZ4S7Xc6/0AtXlZqva96vQQcs4MrLoCLmipopundtWyNUmjTlmAtsrFpjFIQQ2aIc8oTCYEI88
GjaNlOFX4FbQ7OrcFsq1GAbsRcwkdYoJk3zeQKS3HYagJw/hQQbVYh7Z+3rDI5b+B9T/ViyD+rUI
2s1BxAfMCNhczYe7FK/FPbdYsOwy/yuGfS3GzUWbGvrweM7vtld78pAvKrG4iqBB2Qk4auQYC/ty
tC4C9qqkAhDk4HlvIAD7kWF5gvej7HiMfjwzYZ+KUSa2hSrhXJgbijaa513IGKzIGr0Gh6ddt1IQ
GfDae5aD6W9d0uPPTFOopFA1S1jJ2XBCpwqwgIajwOWA+lsCAyVG2OmG0VMowV44mZxUH5Xd58EE
ES/S6Q7Hy/Bsg8GQ0sqiAcU3APGmK0nycvswX77+BnSwb8M+VKIi074gyjnJ6xJT0rH9PqH4PmLi
JMGOYm13d16htyd37YOT+3tu3p6nTwZMqlatkmzECau78+69cIAhl7u7lzu4g4DXVrv4xDewd9CQ
sJJNZIP9Ghvw5KpK0R96IeKqwB6XK0jc9pw7thhgzaQw3ywfB/U8yDnGWlo719y6dDWZ5OkqrTbn
lmOOi43qoDwysI1dNkB+xAirpEsd69cW5kgZp3uwKp5tdJs9WrtfuvOA9uTI6zaRp+8+Iu8TzS8c
X7B03+biGd9TaLWJOhfEO1gch86s+NdtC12sJs0FMOYhhcl1wsoS6rm9d+8XFj0FtKEXpc0Cxvjx
/Bd0QNjHNlMo42ckcM/qwxn1wMo5bVS3CpKHgJe2X7KQuQzGsYxjq1piAhmnk+eML5Of1pwM4WLe
bCbCYMogWdsMqUI/zGZbHdKX+if6M6KL/cHdArZ0f+eC6CNthrh9J/VmMkEQxhTCdeg8oEEoJ3c0
Jg109/m2OXDMjV1UaY7dqCQjhF1cYVe4PO+x+FABiSSYMcEMoItstkSKOqk2MpG2ORjkQqSWmAXB
nCuUJ1QEoxec8ywZwlweTULNlSejjXtIIE8BTcwLyKL3BVg4b+ts8QrNhTA+MZKaYexlCGm80wbR
Wue+Fa+JK79eLJKsMKJuIq2V259BKNqpXwfcFpulrzb/AYzLHKI20TVhAkiAMIJs32uf4Bko+WRy
g0B6uH1c7jdkEPEyCBoKGzguhLlb530k+pEm7644JQf9FkN8A1yaFnZSGlhjytwyRQbPYT3Q74eD
naR/g2C6I9cXHmZ8Pf9ZXz2XxVy0KwYMzuEFsp5BNeK9VQ9GkN6PqMU5DVmvnUPoognwYOueDZ57
sufmkZcVOzssY6xZhgm6QcIPcE5v4aoK8MIIEA0bvJhn0Vxmchh71aNzqZwryNlsEWK9RIfbBrJ4
52Z/nrHGMhPGcGzw53O8k8QV9ogGINe7LWMx6zb/WIwRdnFZxlojQVfo9npbkcTvbdW5eykwTWt3
RFoNnEBxMfUxl0i1OoOSKSrLOiwhkaYjTp4nuBePHA7cGShq0rfMkHHIY6IOcniF+rBvSSIWpNhr
3sbSRe81PwzjhFXjOko58tY0qsHIJpg6VCK/cIBx8Uk5l8K44aGSpggNBJBSoTt5gjmc7WLju0+g
4/N4UEFvxx96Q4yGpim69Jqd1NTLAnNWWPN33LTOaau6EgqfAQDxtuEtX9JvMWwS0QqtFOt+VIih
/Uyn0TF2KkF3OWpzf6W+mSgGkC5jroXmZNATedvCQS28sR9sQje6fIz/j778ZbSdCWQAKIrlTNYi
mY53YYTs9K5gIXyOztNP3tEW29aNmSQGgs65mFpZBi3iKiHbED9cwGowoYVk8yCicg18TQ7iBnI/
dJd3kTmGwuYVS7O6mCCoux4lJ3yY/LvDOvjUVqbN+3z089wwSDaX2MgFCOV7yNkMa8vDSMDLtJfs
vYaWxds2uRyAzLTJQFOSyNmltqDN5wx5ejTYYUtX5lu27/s73LXPPXZc3RbJNRUGpbDgsBzrDKbi
NI721dg3eoojr4pn2eGu1luExNn5GLRSYjky4xYXwekpj4GyK0+CBpTnNnhTr3HrkzGApU56XaQm
MF5E0qFfCbt8c/m5+xyQu6wDXl6K99lUJrjpsagpPY/QYf2mvGDuS1VI65In168Q4GMDAUYOVH+P
RDugpuZmiBfd9LdS2d7vakxV7FaB9OeLu0XX/M7bdr5yJnVCpv2r+LJ/5nUeL3udmUgGX0B4mBWi
RCH6VAI0H1+Bmp8Wmou4H5Jzx9le8PyMWdH6okG17jPNI7VEcNWX4OP2LVh6ms1QTFVhTrOQAC2R
QhkOuHe14ietL2CeciW+WC1nY/pivIZ+bcMQQb2sicz1RmBsmpNsovPYn3YBfzR0WVnff5+5y1kr
ynqv4+/XrnMyMHAWe6C9cjCHeltd/+A7vwUx9zgBCUUfWhCEJnfbyR6jdbSdRFvvSLPdo/K/044j
p23/H4DqWyZzpY2+yVNJgUwN5H1EdM92iyL0T5Os45p8fHBZBRZtQgf5P/6D3kxGmWo2XPuQWh42
lAnvxf35ScNcRYtUbIstwJEzvPBHLukZ/oAt3cKCeEtD7k1nAgUZYwmtFSYTJVMwCNgetSCWbHk1
NsReX7GvM9jntiz+lQ+YiWWuc9xMvZXI6YRIFXdMSu2XJ2yY2oD2k3efNRoP3DohEy8oraVmcgpR
jv5WEsUrnKy0vUcMSbz8QoH1wX15vXqSHZKn9XqNjtMTfdoghEH16+MjCNb27hVvqT2AhuN7l+1r
pgQGAyIk/DOzxC/bKoEGRNsd1iiFOtzV0vTv3NIA++ARQbMm0m+Mo23LrayQaGVjrbTyUG50928u
6uxQDOIMaq/Xco5DIfI83Zc2kgk7CQrMbV56WuHZLnNfwinuTf1KRYEFx/RPinexo8wN7wLK7BME
tuvaLdEHNE5j1J/GhYn3ifGOboP3ODc/tQi1s4OzCGXEkZaLGbTsvE0bpQMP45f7j5/UiHAnlr5C
zVsflQGnVjBaSVYgjlZpJyf2Vo+r+N4sbGTFktQJAIqhbcpBBVYKmPFhfTjQhgVeRLwYCnyfms1l
ioMSS1kC28InGNy3i5164Z3io1kd9U2oe//xd8+omUgGsqZLal7zK04eZsSr12JKBMQgvpuc0GCt
vXbcbgLOl2Uzm1EYY9xGgMCN6iP4kM6ouazFDd0xDL6KD142aTldMDsgg1hq2qTy1FN5aJNPD9f7
IMifeC0tnMtjMOCTVclYagaEoIB69nUHZVpu/pkDvQYDPEjVy2nXRhNScBvP8jTRduHI9pHD48Tg
QanBoE4nwHcKF5zmGfGoJ6FEFt1NgABt9Xwb3xaH3o3Zx2FA5zwYPbp7Q9o5MNjpnYG5JKAOMrbS
Tjyg43H1uUcpJ7R1l+fJuIdkEEYLu4soYD8wPtnzyUn2yiOdu8T4iV0I5PYxl+Ot2TEZeElVPcLF
prIasjlt5cIWPyqU2AMwpmhY3ssRx3FRbLK2KorWKLC+hbKA+dlTtAUB4wH0TQMR7njZnuUw678h
j8ngR1LE52ooAVlbYJb3XuDFW2zAcZocgs1fRsjfijSZSAczuddMALsObWKM7yc8qaFB3uAYzzRM
BjLG0ZLNMqIw7GT70UBdBA2SDvIFvI5lriQGN7pBNuWugf1jxOorzQj+ozsUCzZcnF98W8w0x6CH
kUWZkqrxhIISemdATYVZZhtxC69nhoe3JgMeclHlQqrA1jeny7YnRVAR8BHJ3Hnmxa6LGXawAX6o
YtHEuYfurn5cEgRjiSu4hmWHd0VLqqtTNUQnlztESx+bONlZPeeaLXCVG+r8BzAIIhhYeJleYSZI
9mBEVLeVjQBWCydxQaO2Cms7rLH6eUBjqJy4kW0G8KgRYgn63uEzJXFtiQGZTpLPmV7j1l/XHlZ3
WVcHtLUFdqqjQkK4GMO59+xKnGySplIRYU9IUG5B+r1KsMfn8cUkh8q3Vh8cRFsKGrBtDepWTFkF
/dTvD/y6w/rXycgRDipOuVUwKOgHyX1hf6TbDzxzONKW7spcGmPCE5J4ZW9BGqZqwDyf2C9XRCfc
FyqFRjbonIthnN+Ulz26Us5fQQOWEIMPMri+82pMi2Yxl8JYaREXSTFoX/EPGvyxnte3Ebum/AL5
YiloLokxwGudSlkf4jzYDUXayYm2mGu3aaMj3g+feLNYd3surtEvf0OJXz9qlvrJtSK8xhr9Vien
xwZJ+y6mPIl4IH3wjJAninF1mjkVoFiBKJrcPTkW0hcDuZzUM6Q9f+Sn/80Kv/BvdjJDQvaioR8u
9OODgr0RZ9R1abUh5fF3LHZHzb7cV4J0JqoBC3pkXnCyq19jhGzjYbLYXCHuezQiollYuQJnIWI3
wUCMlYEW4/Ar6cvll1mMB+c/hPGHWSz3cUtvnrN1sBEB0huU9g6HT+QMkID9eOYEoIut6KZqWnjd
aTp63ZjbEZ8FLRGqC4JqTFDDWv/DtMT5lvR3/2ml32KYqxFZbSeYfQH8wmwXBu5Bl/dEyzm8aIwj
h70NqjRJWCr0L0iJ9pH/iiYLPKuguNsHWnS+M719fciZxRjYuCVECg4Ev+tRpqUxGMEDj2we9TlI
C2x4Od7FOc65SCb2q7Qii8wcItHYDCqbt63indfatluJqMQl8KvO7TMudsXOBTJhoNL3gjkM9Iz5
fQ0a5WB/9TkieN+L/vtMjcNVnfKuq3Cm03SX1cTap4iWaN+o82EFHGHLTvS/RsiO4eSqnoliD1t/
PgGyHB0dAaA3CsC8wBFErfmGtbOTOJopRrqc1PT9iJ1N97Fd1qQJ1KOx/jwYr5Zj4H9cR8A7HeNN
BU3WweMEodP9M/Y50BRzimV92V12BK8Kr/VxkWl5bhwMcERtmRS5RK3x5PWHNHQQ5n0WyC5fXz4+
P7nE/cshyfe3YwBEvESoQKsQR/lITg5izcCwhyMXQBZjElORDVm0EG+JjEFeL+dRb1QTqWSwlw17
zdXWdip7uc99fy+eaCaJCek6OVMjE4eCArWXFANUGJ4SVuAp4EDVUrEL+1lVCdt6gO8ai4lyfC7a
sFVxjVX/WL1bj8NrU6NtaBO937b7pTrib5KYAGFsdEEoTA2SNqd77/3YvmAf2q+fBC99kNjn9kA0
bmS8cNcwbySJkmnptLjCfLBQjMu6jKzpqCNX8yyQ0q4H2wSZrls7T4dqW/n/nuX84IHXUryHGhjI
AWRDUUU0Ev4OXsn1epYytRQByF64Pl7sI1hTr87uB7aAcLn9viaaGFD5TRoD/1FVNPl17MSvFG1J
LFpE+mF5F/IekdR7BI9NTijF3+uPZmd6GPmrbPCvBBs8tW5/5qVuGl3GwWWwUEiGzkZLSa9VXTHE
Iqpnm63s1ioK4YiqRUgMPq1VxPW2S2Dzm0TmI7fiNRlHrO7AxnoUhg0DfKtIB6PnCUtsEVc/8xMt
C7HubxKZ23nthTSawlSkpcit4oRHynyGdIvjfNzW5lIk8ZskiuszF1jk5wkkvxmsqEd+9n6aHPnj
JbC7wDp+wA/KlGDQRrcoz0upCw4Dm8ZkC9VhUDzBhH8X3JSygmdeDoPSyOhhPaI33YFOx3U8zyDw
kKlNq6PIymBSoPbNVxNdAe/5i+Xb6WgPmwDLbkCJbcfP1aN9vj84PS9tuNTy/tsvZD5CH5+H5pzg
gj13axQmsKpiC3ubGr91wRUI1djExlo0lWiwe9t8ByNjz+t7X4LP334E833qTM3OsQg1gc5aIxje
RU3CM0nKDbeovpkL/psgxoGnaWSVjVXgtHh19wf59Xx0nz7rd97zfqnS9ZsgxnUP04TQLsaJurXj
BFYL4nFUa8P9dqMRhcQYbKy8bGthqgARrb9akS32lMAghGcjC2xu1Xjp0fPb72F8u5zBE+s9/cyO
866+Tu+6Ax4WsF22pMfII80ZbUKLl71a8PRzqWzTi3AJ5UsuUamb7XWX7OUatICx86Cu/OhuRJpg
vT7Q3eJYHIH2vcvmI3Kum+6d550Xgeb7FrLdL6kRxaNl4mdcUUREFsRvgtAb7fXecrhzijRgv2Fh
LOPeEJW5pee1CP+M6x6mTv8YIDHBHXRbxrTZoZiXg9zFaiN0X4I8pMVzhUhYtbwZbQHjHBjosHG4
qODuGvtS1q0DMpCWgYxJLPsKByzJ1c3WpT0FEXm/9+KKaGi92eU5wY5Z+Eb/sB59ewfOJhv7s13k
gQubPupRsjft7OVvile/WRsDZdWlnKxYx50Dnp5QvcKMV+D8P9jVOSDyBfozb2KkWQSWCWg+3F+l
ipzDiJjh59mJUi8ufwwhiSZHSAnWaVjrq/p225fxsFJlIKysLLUXQ+gfySjRFhJP/VATdIlOpce7
NxzvpTIghoHDvJAM+qkddFggv4xp/Tv6nOuC2OdBJv3df9iVomABqynJ2p+b8jqhuwwGtJpfPYvk
w04Pf4gbw3D/Rn8zOYz+jFEKoT3IefacMCXIkojoHaZ2yRG0iAQzQYz2BmUcrPjSUO1RB5+tO+81
hje4LWapuxbh4bfeGGRHxrDVwhBiOrt1vOtO2YQgd7wjP1fwLFgg3m6/Mhf5lpssodHwjS/Gjtqm
qhn1fQfJI9aivfwKvegjJdNo5wAg7hq2xUv3fUx21LbTwYUhWRTuZPdiJ/BbIWAGy5MO3Gr+otea
iWJeAXnVx1ivgnMpZLuR0Miuua+Nz0tg8LTH4LdmhJqmVpAi3CO6esU0NPpd0H5h37aPpZTW3D6+
cvcztMqsBgyw1N51w3bkX6EDPm21wpRytxKc4IO2uiT3+z1H6qLLnemQwWJTLup8SKgOezu/N+86
Tz61O6d6+hScj9jfcxNPPPtgQsizeZaayoBAkBJIzmXbdeTw2b0Dq+y/SQP9plIGQi6XQjTPGpWF
pVRvNfFWEcnB9Xbg5ge/0li37hgDIuKUYgjhDFGV03pn0jpJbWOw2CK6nbnC4znZTHaz/5yegkPh
fxq0dYjjBaiEW7+AwRdsGYoti9oPfYeWtv7zmdeBtvTIn+vz699nJmqCheNctxDR2Q5lQMBrW5gw
2v4ZgD/T/tB4kLl49ZB3MvGyFiXJpLY0k3fONOEyYFblqK+bigzb8le2PT/9jIN1mzmH7h5v3g0t
aHI0udSiocszucylGI0ulaoWcuO7zak5IiGlrJHIsA9oIuRcwIWUzW+imOsgRmOTXASIykh+lHYo
9x8+OFd88cbNTsPcgiyMmso0IaJytvf9i+FiVO4Q5D4vX7j8RJ0JYu6AWYu51qlXRAZNgMTkmWSf
qAphbo/2EMpuYxLpsXE7Jzu6boUZdE/YD3jmkydeT/PSVVAk7LtXYDPYTcT08CdGLIaaPtFkVJXZ
Sk0cXhC0mPdRZBmvMQn/p7JLsS5ZFl3E1qS3zXsMezdEU2/j25/7AU0oGAHmfMOloGsujlGtopXp
9VpCXEact7eJ3Ptgn87J7ingdgwtPkHnshggEa4CnPiFHg1v4O3p/uiB7toPAxUMJ0iec+Ovxa/1
rUr28Zkj8Wtq+b9UqdvjGcEQXtrHyB9dUKx+7GNeLuXrbcdC5eyE7DszV8IJbwMD9zshyns2rQXJ
TezJXpubtetjvO8XuQvJbk0oy5Cur/cOUnkf+iNo0X5EYCfh4Nyi65//HiaQkc1GqCWqcfHsNpeN
7z/G4O/9+Wpf0Qr5abey91dDvPpcJhPWCFcl1fILdLA5nWIkicnLbi0H4Y4TPi3h21wMA+GmIpyb
OocY3P5OwmqrZNy38o9IsMXGt4y72/eEZ7ssY7+h6FGEDjvc/GNE6CI010rtle8TtIDjqVfY6S9g
eM3l6aEw/adFoSFFkmgyWGe02aMWib0hIR4rApiVyQmkc5h2LEcy1jZKMzyDWXKMCqT8Rxyj1XMP
73S5QByCqP5uTG2sdN+HGGNb3dbn8tX8lsM4wtAoy/5CDdN4PKBBEROjt//+oqedH4Rxf3KYJyDc
EnAQZ5Tt+CD5+mmtvkfIxUX33OGuf7ho3+dhXGHUynpqUqjBUtzccSo1uHqR7V6913q1bt8C7vj4
EtMirtm3RAa4z+lgYkQCB0ShunCw/gc7iChlpP9AdwfYtDo+EBMdrbrL0+3S82gumsHxq5xFspnH
0vH56sMdY3ljNhCdZ/ocE2Hb1JvSvChlBZW2h8EBOQUaDDgQsvhynh3EoAedhYH1ZaiuE9a8IICh
VJUgOLfpMOWjeQfyCOzm+3HAquYP7rdbqvnPvx3bna70yXUszQgKdDpXwJdD1s7nhe2L9Zz56Rjo
KCZZa/oCFvLsvOUpwZ7m6EEkTyJB70Tk0O1YvPCW/sUbYMWWCUdzrJTGgj67hkgkXE1n2quBCgJq
rp+cj7eYBlOwNwN1FRWdNSxVTzo1ej1qZ+nYXW1HfJJovWpXPtimx6PvW+o21eeiGDDp21budSuX
qEtzxGiVYGjS7e7XV8nlPi0XEXh2LAZJTDlvsT+jgG2cnMxtAsV2wFvGeRwsRn0zIQx46MM4yJcO
QhyzJuJPPTicXzgATD3FH7YwE8GARK9WU541+DwDbCGI3OOF1La5Mt4ke93qXOqXZWv/lsfCRV2J
cjOY+EaopykbKageqrNd1ZUrWE583oyT2w+k8azMAbG+XGFyU0ndsnu4feyv8PzGsVlIKQrszFCQ
ND1uLi5eslUPVKET011EnkMfMw6keH98RDHZST0N9FL6MTlhhmy1duuVXpJuhSifmxpZBOyZbpgw
UD8XVaddU+lYmSQbgmmykWq6kk/9zHHrvJtiMJhj1RquioCvUMhObGGsNIj3wfppXVeEy71HLeiW
qplYRcs745xcoWqaF9luVynIznri3929rtdclsalHr45BrCDMYkwnZHKhbTtmBDsukxt9RS+8Cjk
Fos6imYoyE2A20KX2ZvZRa3SpSWujR3tFKf2w5XyWATjo0qX7jZ41KJehvqJ8pER/em28S77w5lw
5s4maa+HalFLiGJAb7y91+17RLuPLXJbjTvatDofOOrjX7mNb7EsyUaVS3WLbVjSUauCItjZY2Sr
G7RV0OUif1UAnin4q0t15vPHUGqVUIKC0ciy7b2SYP2W1TvI/2+45GeLFqqrSDKBHw9NO4w+NQXk
E+G1oX7Dk13dxoP38SfBOrH14RNEqbe/3rJD/JbGqjGRw6o7Xy8Skku0KBetx3c6oppVDvoIOLIW
HchMFhM5WWermjQFJ9tu08jRB1eV0URbe0/t2yHDWhif57GW8yIziQyGpU1YaFOD0ymk9wrZvluD
3tYdXdlC8cb5mA63T8j5dAoDZGlTheWkDNLRG/wiUL2DyNmuzf1cDHwl52wS8gESGsG5PrTgl82w
QWe14U0NLmPyTHPMW6uIU1XpCmjOQZoucVEkxhgkuuX55OgUnP5A5JkkJk5qL+Au0C6jhGTSyaEv
1aNEjvVTaa/MO/+HbWf3wSF3D4g+eX02y7g5E82GTZ02ZPLQ4pCbt+2bd7zWBJsUiZ0HMRFpr/4+
4MEW7w4wUD1l5ypUW5wWetUkW6xJ8lRs6PT/4dqSQ7ru3sv321YpUQ3e0jCDKLFkxEplQabo44WO
9rTBTbZWYwu+fanWuc1Poi3Go9+KZZNonTIURqzBTJ9B3hPb6Jef/Hp1eTd5z8qvK3XjbGzyLG3+
o0+tBCsFKhweRefn/hVdSdvCsx61x1+PR2yV7J7GQIjRIFSu9AHVK977lqNktoNDLlu1GSVqS2B1
aO5zrwCl3+nro1KKU/RycL4q596w/CVG1DRlnuKGtujc997alUUuSNtvBkQa3lp/R5WOI3HxpTb7
qgz45E2XWMrY0Zsq3WPB9fWrBU09Tg33la3w1Mngj3yJLdGcIKt2G48uhTgVd1fbBDdzSTBEJ/kg
cXsdXffFV0EphNkaLMRF6cdynA1P0Txjpj915vw1WdX1OML1Ke6ojb1fbP2+wYXlvhjpmW7ZMgNH
Elrgz6GFM4PIXvVBmwjWtfSlgo8sXPt/tVcGiNpQkgrFgLA0t7cb773W7KryzZ2DrtTUTnhMRl8F
41uHY0CopNyNughz3SA6xLsuIZYNDxmEyDbdttOvcPeGKHZDZnW5qlqZUI/y7JTr+P6SYuprtbov
nNoWNNL6NoLETW7HWzBu5tsPblfs14aNW7+AiXSic5jqeneFm/a2G2x92d5f7PeEZOsVJYV382Bd
Edl7fTpwp844IYhGjXlmrNF5NIs+AgxtHfTjXl54DmyJZkUHxdB/wtOvf58JCHsJq1ulHt+x97bo
VVO8yiufBsu1XHRO4dV2GN4L2+79NVpA/Z+9/fD4cPY7dKQ+xeDwAUOHP/ni/a53sfE8t4PncfBH
zoN6MbOKNaw6fQ2hkV9krmxyaQ2hvooUqYQAA8z5anQumaMlnpCTYWU9rxusW9/sefmlxZr0XDBz
hcc+tlop+hIs7jVSJAQDH6eteAX5wrp7FestRut5KcnFqHAulbnLdZRbUg2yoSMyg6f77fkxi2zp
jG46lXO1FsPCuSTmFp+TVgdTEpVkoc9dtYvW7qHLteJKW+P19j1emv3TZ8LYTiHwandqmUHYBiNI
Ue1lb/G9fjzHTreySwM+p3YDrAQ7Ozt3p9jrwg1wsXWD8PweLdCyt3n+O5jbLMZ4eJcNPXQTO8Jj
fiV2taYsRrfPu/iSnsth7q4UFfV4tiacF2Nk9/e1/YitV75hu2QN30bns1ObVzpewou5TObJ0rVl
H9cTzjZ29ruXohiAhu01lyOdZ6Jf7mEGG7Wa/dtEN+1B8V9BObg3bZ6npgHIrQ/FBA3ndIp0fCwo
0LrfbjPMYqNjN7ZoW+sHv2ZJP8ctaQzIpH1Z63EIaWFDMF2/Xvf+j2q951jfUpg3/0AMolhJ3xZt
JElHOVsJj6hHT7EdCryJ76UBod/uGgMhWmfJfWFS23tGa9I9WpNWj+ThxQW1EhiFNnxCat63YpBk
GqX0kub0W21ax9FA/PCE/ur72os19N9ysypLsetMjWwTxjjkOSbAIQ4sSpZXbDAigX0zaI64fYcX
S4i6jqknXVNlSWNjD2nSYkkBg+GxnAKDpnFTe3ofYudpjRJ+itiDm8FZipTnEhl0aqVSiEtJQdS4
adBELKBhAY9JZML2e4FT0F60xdnhWICq4qnrBmok0KJa2BqU+HxbgYt4NBPB4FGj9wK2DcjSUehI
vdVewLjT2QkW3v6VJ5sJovY5A6RiEvM06XGWwXbyh9JuGkLnaDdcVralqH7+fRhQaqPY6MME32fT
hwRR9nqH7c7Z/f5A2YO4laBFO58diwElQRHadBRU+CrjZ/UqYSHEWXIy0UHyhMubyLM8BpriuG9V
48scNt7b/URqmAMqyKA34L4eeMdi4KkWSwsEB1Bi5YClaHJK33gS1oAJXoGQ3pY/QH2mPwaWRBBE
l2ar0Yzhtj9Kj2vZeaKe97aVL2aeZkahMz1hZZU0ZlJADBLKqn/avr3drzCGgVWnd1gAvnuyN7F/
WyQPmVgGyD4Til7MYBlggNw2eMrKbtx46W5TpQSPof9RkTqDFYPZdIolQtzzSSDqCt0F6Ni4fSQO
HLFtLrFRj62UQkSckuGXiK4Ju5d5FrHsGVExNuhMtaFZDCJFVyySycD4ixdV6MM3rrzVr4fE9uEY
Qb5kYyEpP3+2GHHOZDLghA2OahtHOm4xxr/e+rvrTgDFPy/2W3yT6zMxDDSN7SjH9YWKwegmaP0m
UnlYro1cVWjzmmsoGPx5sb7VyADTuRl684zXwxFk/NJjSNbcR9+yOXxLYOAokRtNimuDQh/eJqdt
7W7HGKS+ylY9ne8r/zPgRzHL4P4tk8El7DhqwF+PUyHdeGpk0sbEcPMfUUUOyFdzfOMy3n4LY7Bp
kls9bnMckArbJqvbt2kxTfxtDbrIYNLYDWmaKTiL4b2jlfrxcVUENBuOvr8S+91sjrjF8Pm/xoeO
6t8dcGWqQzhpECcgmjgNbnXIN80zuFwcjqAlSDdQHKXkyCqaNxm7EIe4yK/oxsAYrxO+PpwdJPYx
t8iRsuSh5lIYSxgxRZCdO0hBKcFCUl8lrvJ/rH3ZbvO40u0TCdA83FKDZzuDkzi5EZIvXyRrtObh
6c+iD/4dhVGb+/R/emMDDTSQMqmqxWKxai0Xenic1cz2FE7tME4QJUWnDAXsXHVkQDZyXKEfFvO+
7+8QUuc1g842p07MsQdVLI+g4U9hDtw7jhcgnzh6B4M06GHZDfdoVjDIgY4ykIfqdbi7aOTOHbYl
RFMxErzMdvfFC/iObm/1bJFl+psYz0khCV2EFf2gvbM7YsKeQA4WTUNAZJCRflpbTtxdh+NY7Joa
ZM4yrTdiBW/sMrIPeREPRH1DdpB+4YWhc3cHct495HbiHVcPD6DT7+3oGTU+zQZDe2qhkdWVXDcj
extvZzyWvjlEmP4w5my6aL0glzl+2HOJNhCLzzc4h29TA8xBNGRN3vQXutXerrITkSiL/8tsKL3y
TqPZ8sfUFnMatVafVSKNUzStYnAQFZDMWR1BeCu+/oledJKvLhi3fy58Xgsabxfpf59cBdS667WW
+rgCzXlrn7i3/XW2GjldGANAcpqE1XD9SpvTWwjx5wfD3cJbIyjNc8sSc6egYViWbEGNDuwBzC4a
tSQOPVKWY9msweckezX9aGa8NQ1OEjubUU5NMfvWik09ZBiJOW7AMfj2ljlgtXGtRepgcpkDr7xV
MVsI6uGw1zKYEhfPuw/1GHscXJ1t1ZkuhsHvUasxdp7AwuWxdTFZQAklOH4wf0R8fxoGui1K0G8E
MOFQ3IBg6woNOvwe2NnLxWQpbFdbP15UJbJa6s+eN+yO4eEv+UM7nDCz+jUsl9GC93n+AZL/szS2
g20EB1Avjg1OpdPOA+cisHBxhxSZDu7xKh6z7zvT9TFw7Mtmq/cS1gdijGN+H5BgnYRorid4C1xA
btF+vBTkC8Tnwh3tZv7k+OJsLXNqn0FdOuUTjTLsDwt0LAAU0ayKWwDv7KXu8PvU+d5TBnsNrTb8
sYa7YO6lIsGupu8lHJ/8B9D9NsLARWKCbSIqsBaUQaCaTeIGpJIRST3nsqjt9RfG6O6/zlAH4MTC
XPY33UMGOy7I1csmh124CzDefG2X4kf1wTPD20MGN4b+f6B345j3J4vsmvd6qdboSovw1cA8vKDd
M5y1zd3epmtjoCSV+jCRz1gbRA92GEzMSfjOWxhv/xgs0XU/vlzoYZmT5E7FC8h1cI3nHXR7brgg
S9eslWXcmApcEH6ueauPeI2pgXGLdM+yEd7hw35tNxt1I28wI8HZRc4KWfpmPdMEID4gZeNJm2Bt
2YV39jagWuTYmT/9/xMBJoMmeCqWG2nETm7wktnXpBNoE4WDWhYoND/SGq/hfD3G2UmMiY+wRM6j
1Yui1WB1lDUNvUdXokJon2Ec48/dYvvqhu51GKPiXlQ4IcGOsYoXbcDTNN3XfnS8FVoLwbrxKNzR
/n4wVnNf43nfkUGYuBsHI1ewv2jNgH6ssoQOe2Wjy/+VajUEHjq7oEF9+6PyziOW6jmRjQuqG1gk
ZoNBA4mz9vh3AcqcrYuRfN6WzlozJdHUFFXCjVZXmQTSilLBj+kSd6OHEhG6DUjhvGiLNVaItlvC
Wd3clk7t/drS2lQTegECE94axcOKHNEa7gwK0ey96K1tDCpaaITh1XDmsjBMPxuyptDkUpN+rlNO
LmE7QNMZTus1bwYa1C+8sJ/zzqkJJhq1qDhLSiXBOx3n8NF5jxxwnk2OpgbYw3u0AllLYAA1L3rJ
QFsG7s+Yf3IxcwI9I469OQSdmmNcQ8jbohbO2DKzJG2AXvO/HAOzPa5TC4wzNFrYY/wDFvBqjJe7
D5LSDAgkgredjmuHObFBR9b6TQs7uNmfwJwZ2seFcY/UB/wFHFP0J7PHznRJzKkdnocEZa7rkhwA
Y+JJC7DmIZR4FbXZq9nUEnNUN2URQld2pOCEbkGpAkW7WlPkD8kazL4On+1+LjmYWmQObtNo8xJF
FXyugqhHJHT8E40TpmzNJq8vYax1MNHQBj3kjsjGUbF+QY/E/dfz7W/F8W/2VSG7FEpknHts4OCG
Z8+U+ILQ82j3H9RhXxJyIa3y1Mc30mpXLJ/jaGH0JBTs8mwXEtgkjcSRnUt/vL0wDhCxjwt5OVhZ
RzcRbB0RaKnWS5un5jBby5v4AntuJBmmkRFXtOJxOum2CppKQNHWPR/3UGXmevvsU8bUHgMVahPH
ZkvByDlJJ/ErJ+XqgE7VdKF29ojxouU6l8hTEZL7x09uqPE+I4MfWjWqYzdQ404H7SbK2MjDjblU
bro+Fjf6YkhkEZ6C0YnqobKprFp6t19CShZdzhzP5wGizmBHO/iDnITUQ067HtSM3tF0HhakXzx9
ctKZ2eLEdGEMaFSXDKq1CqIM7O7KsvqjvX7e9vbZfHRiga0ZjC0kE6AtjcXscO4qyzPBcPDjA508
QdsCOvcWjx3EVje8l10O1LOFg0zrx1GKsInnxT23GZIH7+zMrKS0cSE2+OvPjvZnE65Qr8ZrZHtU
NTtJQHeHMg/3Ve0fssH/4BU7zhYmvqkJwfVMQV0MkiYggv0I3Fdwtry7drXincwcCGYHaBVQj/dG
RDOa8u5898jjk+ahFDvEFktGmaBRh/p5jvwidtNlRXbkHBAlIGoLvvgmRhLAi2buPjKAcYnjXgEl
BHVJqFyPy9Chwt3vEBte3qNz538ZzgYDHmLbp/p4QQQgv9l5knMsoDesQSl8Baj65EEV54w2GPDw
tU4rIvkab5q3ews/g/v4Lj7mK2DV/4dAYADkostBWvTUnIMk8bR7Fhcny4skO8iJ/4AHsTNUJ29D
Ci/42OKBUfojKGKvaIzKi3d4WKjHhbte01qZw2V64xwvbLmgMM/KkBlYYYemmtNu5+OZOXeXVuTe
8/QvOKkBWzEo0roeVeX67fy7fIvyAO9dZ/ZlfgLHbHmgNXO0HNBrENjicVkGo/or3rYe8VzAO1tm
q6lTU8wNJU6Ly6BmCDP0dIGYDHdzlG8DiKDemVtCtq/QSYFaD7R6qDAQj0qIBy4mk5KgmzgMZAkL
BSGElzjlcrGwXXRI4QZDOys4l5grc/KNmwVbF2i1qNXiAeYaG4VqlMahEN0TjFjeLcjLNntH3vU4
vDwm9xfKzM+dOJslcZhuNgMySWrovWHAfkwydOCojn8mX7gEcNbJSxhMBl7AOnMWBIViJ97WUzdE
rz2vPM31UQZTBl0woLJEfRRXjHGpLJ7QOeJwD3FeasLqOUkodZ6lAnZK74TmEdw7jwleon3nYVUT
1SF4XLVdexkLNq8YwXMXiyl4tOAcHWMFpk+0D8f7WEEEDadCv6TKsov+3vcWOumhmbK19xh8INVG
2H4mHeFWfOaejiZ+YzFlEXDSxWXSXv0G9ax2hTGk1ZEWmcBf8brXMItE3ZUD4JyrKtv5JCjSxZJz
GA1XteOc1+XXGqT1t41wUnaLQZ/e1NVIoQHhvL0sb//p2Xea6aYx2CLVxjn2aanH2/WrQ4AeNLRr
+S7HDA/CLCZPaQXZrywNZp53GkpKhx6XuD93W5A8ocPY4ewXr35lMQhS+2NZGvSjbHCJ89523cNh
9YCpVWGxr+1+AeYljhtw44/BksGM9bi4VswwnVuuRgdv2Og5IZeli17j1lXsJxAMUE4yzvej0XUD
rC0GYEZVHGKxpL7ROu3LCCfv+FSZt40YbNeTr//P6jbJFiegd0R0gxXi4e7Py+DZtvDKPXBnMxUM
UAHnTZSL2XqGWfUNaGgEgEqNB8yKHB7AwrTARetCqDw1+N2eee3v8z46sclUPZuhy3w/8uVjthLH
xX7YvoKXwc2d6kDTscdH8PvwOrnn78cTm0xon5OuV6wGNp1wtbu09kjUT2mdg+2Xig1SpkyOv8zi
1cQgE+9+12DTR4umgIFKZDw8+5Dhs29bmb2wToww0R4FCji0ZBhRbfHOf/hXt5DJn2fC28j1LDJ1
/HnKLuXEIKA59h9DtKUMmU92+UQ1NW4vaJYEx5yYZOJb6VLhXCswidnahDTj6Y9tZztjBQ4Wu7x4
91xvpGv4FdcTg0xcx1ZThvI5UKDU/rn8ev5XHfeTBbG1DGMcSlU8w/E2SBcqKIrm9uJVdlBCXjo8
d5hPn78XwxYwyjgQIQCJaI5JZ0PoBm1LB9RbdTQJ3yEveX+H2TXVOeO1+vNimi1uhEJYKYIEy5sT
+uBoX9HqjmxN8hpgyJJHDDZ/G5+sk0EQzOJVvSbio4GFFqSf0EKGCN+dflzUGIeDkGnwwd3aWWie
mGQApCwVEP6JOha4wVD/oX1MnGoROnJEJNxYwU8S0wdEB+0s/+rIm1hmkKQ0cyXBO58MlqDn3S68
28VLDykn+nWcxdZYbG3JlqFhuuSVBTiRYTDgEsSxnscpQvHjSAtw9e52qHM/IoMu6rkuk4wePTu0
TnoeaBEWd4Q+fUHGkJepzKdfk01kcMUw03OQdfCYzVt1b9n5HZRKeZwE/xAEyBLB5map4rVHbdK7
N54jKVKkWMGK3nB/HOGUqzucpesImkf30GbkpeLz1x712yLzjaQK7B0DtbhJVm/tCmNQSLzaHX2d
4pUB5pO9iS3me5XnBrwDNWxhTMR5Q03KewCy/AGBaOJiePz+k5NyzTKRYc7hP9vJfDNflbKg0CNA
s/PRPGCmJ22cABxsRQ8JlhWRV2RLevf9fFovH/Fs/xWS5J5ePZbjXUxwRnHusdTc75Pi++cwJ4XV
XVQprrB+J14OHUlX6aPDq+b8g5/+x8g1aCYuVBeZj5ZirDmPl5cXrfTIEuOpz+iFuB19nMVcXXli
B3LaRj3mWIz2AeE/Kh2hcXBrdjx78vmu/jQxcVHLIA3SUEG9+6BHdJJ37XRkCRI7jqPMFzK+HeX6
1DSxlCZZOF4ybBp6DvA/9O/jjiV1jsPLTuaz5e+vo8JFJoZaKMZH4QWGNsJj+Og34LZeBo/3Z5Hw
FBz+4Sj/NsWg/qVP5PgcUeffXRvbBxvLQklMdN/Sp2QTHFEV6jAPkezRuhLxsJku5IavywyudI2Z
+mJ1pqF38t68FUhr6E2SoLV/Tan3KDUrz1/mk9nvFTP40hpBNRrUZmM/6+sKfWRrpCvC3eaTOyrz
D2fPty0GWvKhKaL4At/c0HZhT0Bv6moB6j0XF0hoIHCWxgs2Bjm6oiuGyII1J/SJdF8/L794CRgP
OFjuNE0yGzkAO8BxQ/tw0NMLncHLJgFdi8rDDq4tphKl5eLY9xKN7J2n22UEOeDAE468OxTvPL0q
y0/Cbah9/aJfvxKE4/XF7u2DHDEH/vraOeDi4n0l7rKYrNIasjTUY+r0ElI8E3dD9C7Rpojb0DtL
yDIBxmuhb7KsxgqTTLweJKfdZfX2IRDc8ZHQYVprgckRPM2BneRiU8YvXs15NqfTTChgipoIfkZm
iZoCPFbUXMEFoXJHtJRwjhXqyb9wY/L3GYDUlV5JqyFBYm7hBgLOkZqInwNv7mi+ojwxw4CjCgz2
NbqMZyTDxg6Fclyub3+l2YECc2KDgcDWPPtVbGEpkCzx6NspGvfajXmGRkO0CxcXhzszOAuAE4sM
APZx4EPnPqMfR17UDt6prBgF3euwKu8kox/i1odiAPDc1NAAs1IFdezSoV+q35YJlFCXoKHh7STd
qVu2GPgzxyDtVBU72cCO44WOjqdTXNN4ZybH+a5eM4krGfobowp142N0carjI1pWedK1PMe7ZiIT
E9olM7pLChPPeEovnlqSDHZhelw053yeK1RN7Mhx0ZlRADvDYnPSF2/pWuhJhuaRgrdp88nTt9dd
07iJKcss09zX8HVAhAltVhdZRUdokzG37jdbEptYooueWEp8oUgbE5YK9+Qcrjzl1ylzFxmuvXnm
vcLOHx8TewxKjJU/Su0Fm6hcxaB3GHF5MOy7Gvogr5hegIAfr+g3mx9OLDKYERdjX0MISDmen3UB
w3donLq3julLTP7d2TgxxYBFnkDNoVKwmTHNeA2os6FzFCM8eIXB6CGVK+fg4WwSMzHIIEaR++dB
0GFQXOhvm93Bw4PXuK/+QMz3v+gR+L2TJghLZNWCUI0sq+w9qPUtX8PcOdKZNF6OnkHU+7BwWnld
p475wlnab+D4aYzJZ7qyVVspLhDVoEfvHRR2oIth3ePNBP9wTsiZSvRPY3TlkyiwhLZIoWcGY5Q+
cNyWIQmdFTqbqoY+CfHM/Qbfn+aYE7+o1LIdO5irym3tDLa8Lqj4tWPstmcbbYw91edxbm8ozyYT
6IGaDXF0LpWjJW3TzM1ViXTiY2FxzHC3kgnwMDunSQ+yMbQQ4mbUWdDUqwYP3FvQdxwFbtr7G79+
biUT3VIkWFLXYFnosRN1kr2LaBxc3t46nisyYZ2V7TnosgYY2Tke2ErVOxGiiLZ928pM3ejnUphg
HkqoN6gGloJJatGO8Y0CzHsMB7WxGwkJB88LqZf9TAF+2mNSAMOMal2oYM9RDrvyGAtk3KEexkUp
juext6BhBAlSKV8/Ufq3fOI53G8M/LEMlnr7ghRj1At8HcxdY7hQRAAjc/oDWj3VTcMHg2OPfuwb
u8befwTMCY0Xumu75/N76HV3GQ/UOd/lymg7AaM2iCvp0mBBGJ/fREe1c3TBS54vKCzwGOVmEuqf
m8eggqCdjXQ0Yet55wjo2fNXLYb7rspxnH2bSdN+mmKAwQjBTmH62DjBIpCoa+5C2OFVg2bqkz+t
MHgQprla5yasPO9OzfPb4FpkvKwbp9TpxfHRtXXyChWWvfC62W2Ew27j2MWBcrQsnX+Refz8LQxu
6Oe8Q+c7dfyzTprF33ilJASMhLzXiJmq3k9DDHLEYmI244CDmWq+O120MmzLsDOdONyOFw4WXgXK
J87ZSFFQ1UGLGiXZOJeWmNvhT8ybweEdIipF/YmVsZJUpeuoW2K01TEXFvQwD0eyWEQ6Wo2fOcD7
+473Y/tYiuis9MNYFPGdTn3gaqTcgrsyQH+Xq9234Y7/7kGD6gaEsEzQlYwBjzDHHqKTOizWW7ym
GrYj3VkYr+NE3cwDwc+1MamGWMiVmNCdxKHiv6HXC1TQYJJ6WEBvZrVFbxD3tOSdYyqDKUbj10HR
YXkO4PiwI+muW9nc1JeDw6x0WlAVpl+PsAJllnU6EBS96pQQ4UlbACnx0MCDZU6moTLIUg2DlbQK
vGQ8PJv3BZ6qGm4paObi9/NzMZBRhnntd11FE/qTM6Li1YNTaheH7m2X520eAxhjJgd1Z1GUBF3k
JuP8dR7Uq0xmkV7CUmxbrCJ9znVirs8XuzJXkBPPPevVWt5eC88ay6iYQTne0srrnrWO+Gx58mcj
E3lZ8QXZOJHLzjdCjM2wFAWmqHA5nts8cVd5xStOMl5RcGbu/ocnsDzNzVCeNcgeKEcdPQMnvQRj
lUUOeOWqyCpYi49l5vaLAuEL1ipOZsgDDZbCucj0ShkuOE8UPHPsIDKCfq4zbkTpzgB9R4OOfpk8
2Q0owLIdB4w554vGgIecxU2c0qMsqV11tI+CnZiONvJuQzyQ0phsRPKRkjYl7FCKhjF0cP1KPNQs
kWJxViRRYLgB9xoDHFI1DqkCDTN07DzvLMzEPmj78Q3FtgBPb9yCGy8ZYNms5LbHbZZewNAUsbt8
mOSRWuG+cvNWxUCIaahpKmow09nPJ+PgObLbNS4eo0bXXdYa73JE/9ytTWQgpZTzIdbplflZk5Df
b8YLERegpOghllYubbA1LJcGV1yWh8fspGSQqGk7yHQzw5ZcfBsEKbHzhQkMzjk9D8jgDlRk8I+J
bJNhnPdR2cUDkuOGkigJ92plc6L6H9bybYOpqLSW1Axh3VHw2vQvLkochD9hNx+/30aYSkphpmU/
+jByol2glb1KbTQd7dFxtM4g4czD/vnU7dsck94YcaeI1YAsYLODYuTOrhyqFc3bOp4VBpR0PVP0
EbRqx+eLSHxornFOsPnC2vcqGDBqa9mMpRJ/P4Z6lOJIe0zUoXeIY+b6QPw7hr7NMEBU5G3v9/3V
Aap3yxsxxYR/0GRaf1p2ti/OpNvaA6RtqNrhV/TEWeV8AvVtnsltBiP11bKBee8AieYFlLW51WXe
h2JA6ZyBcFvV6ApPOKDRiHw4gv3uLgBL4Sv29HEN/Y8vXlzN3tehqSZqMsJXZzFCiNWuro0RV6KQ
RNt4n7yKf9VDs8rcGLNTj9GS2784s5OqpEA4ztIVQ5QsZpnQp7QCv4Vg+OBXo4vadvAaxBjqJtFF
xBvfeJa3uWkNy7MlB04OAeA9cqSSIzU1s9eqBGUTzdCQiEBU7ucdDX1ikiYIMmROq/sowaxf5pr5
y22fmcm3aAuJYeiiJapQAPlpwzj7g5hXhXzs46Mu6eTcqJyDRZlbhqmbsgQRCFVGZ+5PE6aGCQO5
KGWk9RgLS1ao2r8FpX1I8MYY7A8rafMg2BDr2r7o0Mq7EKxU9ppttd27T+3ikeNMsws2JF01Ragl
a9cOlMnFN87ls5Y1FzQPhygZKIWjVVyJhpmTWxNVUZREQ4PKqcZ4T5JqohHUAbK72j6NThQSC9yu
F2g4QuMeIofdso8cfe9zdnpmozURoqqmriggu9OYEzww5UBtShlmVYXk7bLtK7vhtYTOZT+ahEi0
VFmDABDbdlT3bRIUuQUEOBRv7Yu/FdbrLyUi2h3nxOZaYg4FECgE4yWEpdLbGCQ6Wm4MIm3whjbE
tEvvdiDMXQcwIaJZEj4bxt0MZvfypFCRIADZYgzZ7YrMbWUyBiiMKOiSeWhtFZMW1bgXdr1O2sUT
nri4I2MzOQo6VkQQpEIyRf31AYeg70vVF5Ayr+X9R7+sz+S8RIJuiIt0BQp2CMqOh453ws+cjbCq
KrIEpJG1X1cuTazHQUzVo1KuImvZdLotbuPKjh4uC0vfQqa3MYicktv7PZcsYa9NWYSvWqJ0nV2d
BKLYxalg+JJ1RGHcbTfyqliFRH6552H5Va2ROZQtCTqO+KaiqGnsuE4qRHrWFwoMOQMkh4t3kfYX
lM8JOeiYJhuJQNL3Fv+m7KTQfonAaeEoa5GSnZgGke54Z+hMt7/54wcx8BBJVlYngmwdKzfY7xLv
vK7st2ApEGOfJKTdQ98W/A+8zkT6V29tA+Pffhf6WiBiG5IzsR7iLQLpkeNKM/47Wdgv+mKpUXsx
UTXrOLROFjrnZNNv1NVZ46RZc/e9H3aYPNtsrKqSAtjZRKvGHSy77Txrr5LqCMbXzLGVgqyjnIOu
M3n3D6PMMRbVaho0kmodYXN0rYa0opP773WPPlLtyAmO2x9LZzuWsiDW1OKiU5+V19274nQVibzU
1nSyXyu2q59yh1um5Rll8DbsEiEaU2yrU64E6MbuKR/Z7YXNBKMFPVVQWKuGpmgqO0UpVJWQ5J1v
HRVHgdxotk17Z1yMdvAkHOpVC8Ku6inCzVMjhrYLYlvPvDi2AzzQrcaHyxsEbWsSJ8dAW/h/b/+0
36u3REUEPTUkq0QdtPg/0xSx7oM0D0P/OBaOXm1rI13lqkWkFm3CSeIZOmcrfvsT7CmqqeqqChzU
mbtCj3nvOi9i/3gS3eMxtPFyceId1jr9ZD+D/qcR5kago+XTupQw8nw6/PW8jWnTaWRQK0gtSZf5
YueBaQFjCIcVZlqDZXi4gwgzZpXf9/u9sk7vcBu/hwQ9Wa/PHuR1Hu13XvHm+px36yfS7zI5B4Iz
FIN8DT/RQYf9xwelKWgxBX/qwJJwXOzXaJoa12vJHl0wTqwDMOXd/u4zDZDYI800LROnP3JtBhjH
c6DJZen7eA0cvbYl2nJcdq+XgSTL/CC88npYZj/Jtzn2MpOalhqPpeUfVfNiR/pJKzjXhhl4/LEg
lhAqKJQ671pYKL1sda4I6PBEt1gXtmWH++D1Qvrn0paXt7dx5u5riRbSTiSeKi4TLCXDubiYfZZn
Kp2KpSKNqg3eMO+BgE3pdQt3ekLHDM95ZjqakUMgF8W0BHo7kc8zzlMlflSdO/WIS4XkoKEU7TmF
4x/27x3J3cY1kMs9vt9e6cxI+k+jTOTqWehLYKxWAc6IGihEQpn3r++svN1pA9K/z8986XTtsoAW
33oNIb57PSXWhdz/vx+DP38HE9ymILVCXeB3qJTSOl8nzvk+uPfvVmQ4Za7+on4Ix9tLn8HIH9vN
xKoM/sUhKhr1CFW9t4tC9FUZeJwL2lw8/jDCxGMQyVWSazDiWIc3/e/DmIDQCY9o97fX8jtZ+bF7
bK9VWGVGX8qtejQX4eHhTlkLn7cN8JyTnTYZzhfDFy1YGA/iW41CkOJgogDzBKqz7dfdKQFvT8dB
s5kJCixLV2RDNi1ZNFgqonhIc2FMBuweRsUxwxC4x2p3JAIdFtw8QMpuYWv2o7gB30wGSVxlxVn0
7LZO7DMRKagQNEm1ngZHSnlVKZ9JYUMiIN2tYvvuhc5Y758ew3XoomrO+aYzhDc/V8+EJjK07BzF
WH17Or/ra0Rmv+zJA0DdvXvZ5qs9iBpCXhvCHPT92HMmEHHXx3+me04HUB3voC2PK13A7AhY5ql6
x/pr+KA7DoZe7isWTTuZ4/OHbSYklaHSUc6AbbRjBHgKfE4eV2S8d9307l3dUt4w2/o3/RA/95mJ
UVUxWmM08JUr18ucI8APxN/EfTV4/jzTqABLKMGpyJRQtWdHbHXrHGWBKeGLInw+pM1qAYEmEBGA
bXl5dgbC6z6aYej7aZCpiOXnAAT+IwyCpwm0riv40ANY5XQHCh94lUPOaqMAwX3tmYXWyTpp2jBJ
g3K0K6C5H2bRX7K7eJK6Svby9tM4bu6TNzr0xHsQmUu8fuwsE6nGmOYGJMlVvO9DVyReFot22b/k
tvXwF91DoOol7vvTU7mLscvW6l47GCvTTVx1zwH8+fCZLJ0JWrkOoRqU4ofE6HjZee2qh4gecPK8
3W6V9YWscwedReJ/8Q47lyr92AMmcotITyUthunCfUY/G+Yq8kU5IOEVQXDGwwkaFL9CdbJOJlRV
X2n7thLpOqO7Njs2ua0ZpBTdWD/oMee6OlM9++nHTIjK0KHLLxdqbbTbDDgoPr6uK7Q53tNXUec2
7PM2kmUa00Lw7fn+iKjZ4XphkhYvbJjoofM8YAzhwPxMj/uPtbFMY2YJzSelBOiZu2INlhdCFpgm
wjAbpdLO3LNjcI61mRaInxaZ238exvE5rmFRwwPSm7eIV0vODs4enN/ewfKNVWOdmkkHCxfH05YB
kfZUTx3XHWQ+vGLn/Dk5McagzVnRSkXL8Llax1xXRLad4zU/uIParbBIlqknOILDI6+eT04mZhnI
Ca00kqUYZiktP+VlRD7krUyHkD9k2zm46kFk1/tc8oZxeBDDko4limEmQw7DzycqbON5EhAmfxIg
WPFn6+JWuX4UnMxO7Mjm+So9L25EvclATFQnVad2MA0NgjvdlijXNQ6TLdokXZBRPqLUd2/+iyvg
FNdY8rF0MCPUsmFUpCNV+LZH8NqvFiDL2svoquK4Lm+JDNREYZxYagOo2Wz0zgZV3ZK+RHNpyOZv
Bt/uw9KQ1VppxqEpq8fwNXyUP3W8oQqvkO/hsqxf2x9vfDSWday3ILEuxgr8Jdxqh3iP2epd81xu
JedjBVLKmjw84Hzc7mWM4u91gnR+6xqLV5+AERnMH/HH/26H2bJZFHTS2NB4lV0J1IAEHGgg0lfs
0FUfbpuaaU36gXQs5VgNSUwdtP0UycHdIr57q54Qcrbhrk8g1oW7fvFC5Pdr60+TDBq16PdKxEzD
neXiJQet3osr9DMswf9nOd0GCiFo5LFehW3Fe4S4dkre+s4MIEVRoJVJjcXGJXEMItq14Dx4KE42
i8In6O9F3zJ9D0KXLOJo42wel4/26+sLUpPRfoWgGC+UqMFbP4jJhUK1KMOLiFNAh3jih4Cby0pa
tFDxWX415PP2p+ZlgOzLiCleqnCosO8xiKgbFwU3D1xYq/NCSon855WOKxpbFDOg8P6OejCA8vYP
4C2WSYj0MG6yIVJxqH78ibnywhJnKxlUqpRc6SD1pB4jhC0BPxtILd3bC+BcFiS2q6gf6zNEl4B8
WrDxIN0zQgomtDFWIuDZUCBds8AlrH6IiFtYS5FkT5zQoTv0y10sEa/3eGCHHgXdg8mtQfSb4BxZ
FoI122of6h+wRnEszKYlEwtM4lMOSo2eAFiIw3s53baNMwi2JpB/Vcya2GGuXULrG6EywhdFG++P
7uLu5UUC4ypVM3Z4ifjM2yMAZ2KMAZy0znOZXreOtUXKy8H8atMnaUSSnLnVcdg0aKgVyW1XoYF7
60sxSGOZQ5tVEvbx/HWqkudcWDcm51PN35Uny2LAowyjypdSEy+5YBwFDRblr3h4eqIkSZzPxfM7
JqkR+zrQqwEbuDlnzrhRndF0HG6WyvM9Bh8yiP4moWTQdPGEWaMeEqgfvQt6jLPz1S0tkBk9m7xr
07xNAxUsXcFj0PUBaxpRkYWjSA01zGw5yQFAiIPoq9vgErP85D740+D57RT/McYObpVaK+RdHGm4
VTg7JzFRGTSJDe4KrqXZI9b6tsQARWGCcTcIzhpuFxhEskh+4vI4zt84JzYYqBhKS4VmjX8tYby1
kINbWAsq6CI4yYLjf/Op4MQWAxf5WEvm4MOWtdw5CvqyPHnVu+nrvuGNiivzkfu9dQxYoCUkK0RZ
AALiI9GnqbfDrnEvK6eyveMDBEct++JuIRjVbPdgsVh/fYEhkDtnMn8DnayYAZDe8sPAL+GYlpfR
KXJ/5TUrecNrIpzhGqXY+L1cBkTis9o0kR8gADatU+AgQw0ZLB3ZBvUgvB2BFjqz7+8dHtHWzKDc
T7sMpEhdm/jKgPU9n3Ynw2t24/3+ibqPzb0dzaEXbfPRTbzzyjJLRdI2baH4XaIdqzWeQ3OiDyiP
CM/nlXpCooVk85OngEx9hA102cBYtyWjNqpe3XmCKoFYXMoyVbSjqoNzWjuTntfGQ7MZ1oICrVFd
xvubIlqMe2hZ4OeGSNdELhKB/O+79Jd3hs2mO1MjjG+0TZgIZptrlNPaeave4z3UHDbp1+50Rp8U
Sj3OsP0v6G/nYHJqlnENVc11/zJSs7vaCc908B8U6a5/rEnlLEAG5UInEU7JyY9nqyRTu8z5o+bN
KHRDSkHTwHqvZEnglNy6T+C14yUlc045Ncakq2Ju1nWZXrTj2NhmsU/99fgeJgvL4TFSzEbat6Vf
SWtdaa0vy3Q7T+iFVl7i7bp9Avsgb0WzZbqpIebQadNYCxtqiCrsgUHYQz0d7L6Q+iJo8dT4XEb0
D/5zEKCPD/99EmaRatZqQz8Y1NES2uVtf33yWSi4G8gcPqV1aZMKF1aYKZ2TuTDw3G2gjeuyCR+C
iDgObyevQ5+3FsacQWMUNJoiwyJq9aedhlL1SViKBRktR/9jO8tnylU7rPH/xT0mbZ+e1u5ov2QJ
mrJt0Nvwfs/sUT/9sgzaKErRt4OC34NXJy9180X/AMlepeNeC+a+qIoBc42+AKHBgPmiJfjgGmgp
w5CQkZ11kkEn6wV4H3jkBftc4je1xHxUtRVMK2pgaXxE+iwktkEsrwXSoA0UcEoL2QTOdPtWMNML
aElTq8yHteQhNfqi146RRYbYSRdijdLZCNXce8qGJaP6+8l7b6F/k3UmVacauZiEkWS206ltMD9a
DpoGSn0JdEs5Gh6JREJPs5zLsigdn0A6HUJldrNMffCFDgvOonk/gPmoreojTZRV7Yh+TP89vXjy
EdqzoR2k76poo782xyTBUCyUM8fy7AE2XTrzkaOyF4Q+wdKzyime8UIrvlr2dtug9IxUgxiLF1tE
X2R4P0a8Lz2XRk5NM18aBdlAT0KYvvyR3b48qvJKR6t746MPrnPkV/PVsmzR38ToFk/WOWbKOLs+
5+AG7SrGR5cMiW31F60MCx9DA4VokHodds/5Q3AfJuTpqXsJ8a75edveDOGbhbvZtz1mwWmKeY7G
gL1NdEF+Hkq27rTQjMjtywvamVH/HrwteJmtrQbm0twNFwNGv5bKv5hsgxT7/+Hsu5ZbR5IovwgR
8Oa1CgABWlEC5V4Q0r0ivPf4+j3QbEyTIJfYnumejp65EUxUVVZWmpMnBV4UMS9Tm7yw61fB69ho
Iu9TnBh9S6xIfOXYmdK6nmorg9V9H4/iSKZpnQsbcOdFv5I7cx+SUvFddLcpCMfBSw3SjPcCLa3O
94i79izaovMnBfPvevxc1zuLsc/KEufePety9QUzn6KoedD78fgCz5Le0Ib8jZ7W4+u7uH7fVOu/
njlYC4d+rw44dQYoEtBYSEvN2yuGHLwaCWBiThc9BQ6vo6AzbBJzSuMcq42/kj4eb/IvV8fMmF0J
nC1xiNPAi1sGWgZsN5dgJuah1wOLbQ3mlNhf6xd3/7I2iP/6W18CaACQgRqE1RF6CBY+ZXr0Zp8i
8lB5TUZvJga0zj6lyhS117qKcVTPjPqEiIqjfpfMqgyeJPQpcfm6Ez6yUSFSd04yM2qOYacHWk8C
Nic5/1XkOyksSQgTGIMJ1IrCbReQJD20Km17m4kbyqtOyez90cCEwPgnWcKL3gurL5fwWxe5cKAG
zJ+rc7lkHO6lOgu1zWs+KH8bbedyRn5k7MKlbeM83rd7buKV0JmbOIwy16lJwTgMq5fwnczwL8MZ
0maEO2NSoh4ot2OdEwssy3EJjXkvrL4SPnuLYj9R/FjDitMGYOOXKGZ170kWnodcz4qS5Mwzny6k
ve9dyyuZs1eoENRC7NWccSSeFpXpqpTjidb8tJtvUAYLP0VpN39c8keRyCjCJhYht/QYLOiqODPO
Y8yg843Hngs8DXn683yYSpO50TMG2kgxj8JaOORpH68uB24F+pJUDh1D6L6aw+3URmUZtuxdx1Op
ucv2+YtohKaikBj1wr1BWwOIHpocFi7lr8Y+kjtTrjJXQ8nnIbfi7Pqt3HgTtASDKQULiRTd2bEo
qMUmWVXmykl1c+WtQrjPoW+/xIYmA7yZrmIqPD3ejdsE9O9uoNsGGwFyprmZlNisx/x43nWKVy0g
ahWR9hvFp+8i0UvthWEbIucLvs+tps9kzsyT2tZu6osCgNbKH2GjHSW6Pi0RG9yWlK6F3GQ0M3CH
ovPOdZAkSyw8egp53+R66xvyU7RCs436pLiGNBAWtEAmXmAU+c6gkeDHf63h05cAWs/LnCRw+B/X
r75WDG3MpzKWK7go+B++Dyxc+rDSUxcdNmu/X9C02+z7TOBsf9lCKv2klVynL626Bti6/dvslN1o
lPt94sBkmwGyg7y1IPfWz7qWO5+1kbZ56mLHXWcTnTfv0T4jmDaWkujTNd+iYALLAWUwRS/a0xFj
1V6OC7p892b/s9HK7IapcRZjXrjqOplE2IrULKkN5pg8wauBwX4s7LZ/ZFos+lVFDsMfOGUO5Gi8
RqtZ0Wecjbhyj+FTunWNgYQGME1UXIMmHDhTDMXwViP6gT6SdqrPo5fr5fz4O279nNl3zHxKDh11
WcYxLugEVlFBMsXgtzTSAz0wz6FRF+S8WRrUd9tIO5M502jVZziOVz3G0eMMjLL91oz/OGYQYbj0
jnSfokC+ZNPiN+vh7WhZsaF8fQ361wle7pJnO6ny3Kgqkgh4scBN8cTs9dC8wqvcAZ4OekdePSQB
R6c9+O/JXqTRWl11u44j69ioEEqKlrauP0MMMFwXHNGXutruWrXLT5llIjCSt2TcBp9SxZZUv/Us
lYRN9+JxJOzRbc/YCwc/LW22dA3UnIhdprWj0eHarORqV2P8EG45/JRmDztq9Bh0gZqUjwLR38fC
biI2DWOG8FoqiqxA6NyhTFglyTQZSibVdAA/XbphVPRC7TXnsZzbROevIHRICrIk4FRni6qDsCkL
JYRDQvTkuflsI6RX5YN0/uL12GhPFlL+yiKZwG0W6VrsHDTYRkqGlGfEIL+qR9hLMSTbwpRNOO1L
I5buGQ6NlzAWSsA/eDgg1+cW9Z2WhRlktRO249hapmB1p+jTmewFAZgHo7+MF/EtO6BeBVjNN65N
t2noEr743tN/9SEz5y9TC6XJUnxIIRNxH2pr2TV42qvHRvlT06Qhebcw1+A2ezjt88XaZ9c1yge2
HyOIfN1gTHb+1zQ/P3ebzcbKwWZXHVLcYpkehh+nKkhzMhKHm7ICxQee53Q5SXv3BqG+JEqCgJLP
r5m7iDE4LotQgJEYJ/aMJgd/1Yb1DnlNfM1stJUaU7nfBx9aT7t2VWnmgqpPRvLm/uIJQboUoAn0
H1/rAeYpin7TdDCiCnF3KXqUAuqFemfy4PT9m00zQZYozu8uGEcgowuZ5wRutv1pyERR1iiMk3GH
FlvLZumSD3BT3sXPSxqSHAg9NZAOzKwgl7tePzSNf+LVPUAGNAltITrmzLssgvw2NRmaGDLoAFzv
NRU+1I0wUmzwkK8lfiOFxqi5C97m3fuGfnJFQGc5KAl+Tc7FKfMaV2YBMB2nkTn6td0XR7E79f1b
hexeTtWM8sUrP9REqN5bXg9HxWhHMr6G3Zei0BY9yoqX6cJI8viH6WigBXTMzE7eKYLeAmMY1Ev+
4k1+bjohTZIEgOwVHuQN14rhKbkrxkHrnQRTcTELIX4XFTiMdUrGhogZVQUjLVeFRweEaMlT7C24
FL8O6VwzQaggyaLEgyBijjlU6i6p4kLyT0mKGt6TCgZ+HX5candftah3XyOYp/Xqdcx3XPFR5yDK
kMEsr3xnGQV0JSxCXTITsBSYak0bYcptikbGfI3PxSnRKOcRVn4WNRIY7WCwkpEoJitQbuVuNZVq
Zh/Z8ls+0nEf2I1L0IHOaXq29mXTRYf6XwzJTZx651KMHAoTIjCkCXT/q8PsL/fv4yt611xpgiaq
gDRNWj3zrfyqcSXWlf0TE1L/UJDwnafq2qexboIRnuIC6QbwiCl5Ooh6bEW6kT+vI/NL+bIUW9Jr
U7M6bzG9c+eRVFArA4vJFLOBy2RmuBPeFxVvEHHHxh2Xk2Ck+VOjsEQqPasodu0uSCgTk+xFzfSU
sST3pexJ+1zLtBGXbtetScG38JhCCDcYWfy5GzygypWOQxicanQm5/bA6fEXTrj4kUJziHqSR07p
UZ7TGWk9+UGYixu2ZEBJwQsMPjYZW5NoGhlc+9YxS97hrTFCghn/wV2C34Jq9PVNSvKwiLIuCU6+
zbz7ZuY+VaHFniuE3nu3IDmaqjMSMX/GnyT6DNmdFqJZgLX4fw2C1vAdIlQI7dUYSybM/OWs7+Wy
7srgFA9P2guuj7RNTigzNMORaQKw+Jjlj4wM/Kiz6qp4UdqFd/dOZAaiGVRYuOmZw2S02UYETDKW
nM+EpwIAg5ZWI80Umv1U7ltmMMOmK8Aosm1J2ezhrjLlc5+ZhWd0Ksm+vUMkYYA63D6zCg/hc11S
aSEJcevEX3/d7Fkqe78ahenrarTr+jQM8DDBBI87LXt2WdLW+uN7fSdAVvAioCIgKDLoONjZI1WU
YzPUo5+cQn6bYx7GF+saTagX7Cbbua4JExM4bGlxAvFPWUjHgnhLCIbbBKcGshEB2HiJRQUMpbdr
3XTTMmRbIUpPzQrTv9Un9wMQL1hXvXtr7PjEegvPyp2LeiVvpgKJnNe9G0Jeyp41PHdATj7e1Vt/
ZlqQCN8dnpQszdtG+iTlFE9L0xPYKz0MBD533/8f3WnTtly/TddSZrrCueiqlL0yPbWq3Rz7jWDW
G22NZLVXWpkubphm4e7c5CdxToKmKhiCAEQLP08qAO9RM4LgZye3PNe+2devbbZ9vHN3QsdrGTNd
yIJpNm4BGbn9XvOEDTeyw6zYTTmgKvVY1r1TEhFcwVwroqTMZ2y7WuLxdVtnJ/gSzWAg25WCd7wy
uFdmsZPw3lldyppds7wtwlgaq+yk/OlK2B3Cbnx/G4WvTH2Q36uGVq0ZZ8bjBd7Js8LxhH8ro/Mf
r9IvE8WFvxc2hZBqgZKf/Ja2IxwI5T1K7ZYxMXbYF7ZtpSeRwT4J5yIeCfLZdeR4jcUcPW3LSJ8B
FxKeI4VnqYBjdUQKdT6hcWopynvNvDaVPVaGWtltgGzLeoBngha9AX5iSLPmxV3Kld5qH3KUeLym
awV3eh4P56nQ+kHXFSc/0CXpM0t3YrMQiNxaX4hADgEZBJlHxD25oxf7FaeVy7jaWJzA9k36/qUE
zCB4ZjvJGuz0KD8/Pp7bkoOmAvAsyGCXgt+AzMW1OKDhhIFlq+KEZGjbEIWjre2XK7/Zy3all8/c
s4TGbC2K4G/+lYsVs3TZJkN3bUHwAbjNGrJ38FfmtBdhmHQJF/RYbw+wHSjRPKT/gRzuSLtzK6o9
NVYuLrw4t5xe06ovhM58eqXvWKA3IXTXO/zp2/wOX+JRjzccGGfWNRo7TIMqK5CcvEg2DVvr8abf
O2JtiiZw7zF3bH7p86p1Ba6ri5M06rlLul5dRT1QxZqmp19BTaWKpY8l/jIx3+yyzGPRYDThwBt4
fcyxJtRu0QyY0aQLvZmhrpimHOF4Qz0Xrw2oigqiGSlDXVaPU4MLzCYjnUjHZ+BsSLAZZJqi8vZV
hMjh8oMOzyxGq1GJoUE+LWM6erR66n/SnPaAjDR2DvbbgDbjrvetMrHkb76iLWMVuZEjNllkzrqd
PYBAciKdw8IUkLTNlYjr+UAdW6k8+QJh65jG5VuYUK8wy2igQvcZZCvWfdV8M/oYpOde1MXuRfhB
kUmSQNpPUw0MbqagGlpihSjvVABcl3YLGBWvswhFUQpTLK3XfWXTcHqmmfg/JeSzHx/Sb/Pd7JCu
VjHTSq6Ic5mV5PKElvZA0xUAjpSdAFaucVudx2+gJVACclfpD2aBex+jaoehySkrd6CKalUhjcY1
z64GfZD1sLa6dKWNTzG7FRkjy83Spf6zJByyJ+UzeBZyIxDevA4TJVFYHgzvIP6pXUPJtpiR6L71
zKZcCfJa1o4KgrqfIlyVic4Er5G2qqJDxJkjY7mRyUu03GeIufP9EOZG1BZU9Mm4QqOEj1/x14xE
QpkKEL+tCoMtTa6lQ/fkfze+Xmg8Ujn4+6kD9tWXFrbztrdzphTTe3hhSYO6EuRSFcsTvw7tHfN+
aFZJQWLk0lasDvJOn8hwbcn4k2NkL6JXI12Vq8BcKv9L07HNj1VG0wC8SxChcL/RwMV3FC3jg5hM
LU/CoTsrf7J9sa9t3+RAAuE5ydZMMWvmMNDRjPYeUXbSKtxjgirS86eYvFGwXWIkEYsZZOg1ZOkr
ZvmeLGnFm8EhXIge76QgVe7yS2eB0VBmQlQxSnlilYqm1Xlq15Zf0mdphVONTH9J3q33cy1vll4u
8l4QSg87wx1Ks0K9ZppYO4IWRNV907Vdk9uLhxizi5sFC3ynTHMleV6OFFJWTmAzoBvH6NXbtNLz
+CHuOpVWFZGbj3Gw4XdkehitMwmqwb88vur8nVfvcqeF2VXvItmF+mOnNYungUd7JJ2BBnr3cBNI
YKImpwt2tkmp9OHSap0Z2UawJ3DK4+/4f+imDDJZNIOBmG92AhIqoV2STN+xKb7kY0X7TaqXo8nL
iD43uC7sNO8xtvOUNGf2LX/qC71AomVf/2VDqv1RrCRJiLQuVllrhBFxCVMRraAMmI0ac9Ka6NA5
DLfqxq1Laz3R273Hk+Y7PLYwIutId5WFNd1x33G2igBMAQBHvPJbir64b1w3xFqiBNVp6HS/h/N4
ljONqmlsNfyWZQsaFsy+VP511Ayp8KGQU1A1JF9mJ6qybSIFkgtdFg03Js1r3/tE+fQ3XvsiLzG6
/qaGb2wKJpYiE4agWfm1fRdrLEQekBwmrE4+sjvVj1/zplzvyuwNwCAxt8bwj9QGpBZWASYWNDSN
+QWP4u7VvfiAWS4u9Bu/Y7OoOomRHQMkCrfbriNbrTb9gpW4k/abdvaftc6skjympS+oWCu73jGH
0BlN9usA6iCZJlY9tbIh41dPbfv0rQGVT2IjViMxTWltfOWkMM+xbWFyAp4q6plLUdWdiODq42YX
CB2DwpCI08dFNpdbSSgSuX9+fEt/MTDz01aQXkRAgN6Um1sqpzLSnrX3q9Fh9VFITixZ0iGJwL+q
nORhUzQrJjcVMAkxQEzsihp5WqPuP3rwIg4rNjg8/qA7GRs4kYDxgVJYRcLzN+i7VD/Vi4dWxukr
eMIbf9+bHfw+eE01ZoAy2xEjfCSWqhpAPIRxn2Iq/Y3X6RKA854OIrQEK6OMewdm5esHHmhlOS+k
GjoIzv6mMF3/dcz+uBUABm6/EKfck4U+WkVRpnHB4jx3WeRR1HWyX5+Ax67/wJFhkOFGshD1B2S+
F7aXv+MxqBMyFSAVBU7tLAb0larts7GoT0K3Ubl39cyAc1hRQP5DIm8lSBVVPaOoojUfLaRX7sWD
3KXo2b3m5DzJgzSvT+Uf7jsSBCoMuijRrFZBHhXQijSinr3I0qrfV2JAU6AMsnKjLgXad0rAQIRd
bMHs0mdpl2GocVWfMFnYdsIXCWbuQ1m9qEgWHxSdX7hidw3qpbzZPW7F3MtZDvJcdo1hgxG/KzBj
Ng9RcTnWna02lIsIy1GltRRHaxes6V3PS+OECXf/+4DMTlwTRjdj6qY+NQkKKvkmFw2xoG6/y2vJ
KLWQVhzaAAriys6Crk2/PLctl5JnBz6kjcxVaDE6hVVHmhROsZLQZDQ8FpXAn6jSx/orLf4kw0vV
bHjN9oa3pKb9x+PPuGWAmUqB8JAF2BSWFX4dpguLEnF+L8UKNmCAE/wEFnRR51Na7IaQaKf886zu
jxJqOIHJ0ZNkJxvVCI2GVJZk80tXYFrxzY6gzCYiEzyxVk638+JT/ChohCKDSW+jz2HXFgbSjOqU
GRk6DNMcv5hsE4m24tPgnTuonZ7l1uPN+PX+br4ArKNIEKh43ZXZmfDT2HW+SqoT954Z0lOHhGDN
x0RkDTbYIE4BxKlaAS9c9eawAbfIyo1Rkg9/akRb67JEHSx4x8Ddne9RqadKsAJ8sO2Oj7/ynkVE
Tu+/Hzm7oblb8FooYZvKjAwFDfC6JpsiR5nWo/AaHwu7ba2a9EPjVTSnsFDXed5X4hLMN61KPIEU
BFkysUf0CyDQ1If3yBls30Dqb6FedfdmXIic6UGjpBHYq6rqVEfIJiJw9d19GuqhshAM3CkgXq9t
ChYuFK5swgyzx3/XpoFqJN82aIsTdGTtDfRF2GAu3QogOouNFJTSj/f17iFOiN7flnYQQ16LjtO4
VfKmrU7qmjt0XkzLEVLC5hArCw/o9Bjf6PSFpJl/zI1drsU+JNUpiOS7lJFMryreHi/nThln2sp/
1jM7M08IuVYEmdoJKbUT8y2fw8JKgeEQtnJK2Mz2d5W7kEy84wGCq17kOJnTJB5zOa63sOkCT1Ra
CfTUtW+EsI1R/iEJCzryG5DOtu9KyswkNG6vBiDJqk7deqCi0fwUExd2rjdWYdR6/ORthO8eSTmO
smZLA/xToJ3dGqzdow+230cvSwj5O6oDrQGh71QtU9GDd71urZSQuQ2Z6hR3b4GCUdvtsUVbamAK
iKG7tv9ftvlC3Ex/usCPi5Fxq1OR/jQZhquo33kULFyHu2cpoiFoOk5ZndNjwQMPxxqjeU+NRiP3
nAjopoiWAMH3hHCqipeF5ZDgn48Jy7m+YYYwbE6ea3giJubWIDtfaiu7qzCA/aCdC+UXXp2/IUwp
iww8xeZU6rHd65wu/vjgIB3RllqiTdJQ7YAmtnqIbISM/jNYxkFvSIUDoBWGaPF6Sc6P7+Yd5A8g
/sjzs0g1oMo7z4NpnatqRZY1Jy4lxao4cd9so3uGRiuzRo5LoUhKo+FYZEHjoUvbDRqvFFOkmxaN
YT0pNvHSQ39Pgy8/aPaCKdGoNamYNieFew5kmsUbplsHUaCrIfFEjwCOhnSGmaiEF7r1+M6vZAzb
eJWHBdN47wHAACMNbXEogMg3gUzP9aXatmVz2iQotIM7zG4Po6U8D4cB3dBIrsdGQtqtnq+5Xbnw
jN+xy1eyJ229eHxcoVDbiMWp9Ciqj9yu7rOFt/uOP8VjZNIEo8L0EkWZ2eRhFKs8GZvmJCQAmvW7
Ot+4jRVXT6JrLqjYZAQuraQ24XDQw4gaB1B8+JfrxQQtpyqN6HUnr9Prd8CZAMlaAViRgvxxh0bO
YeuBjUalnW6hsPhY+E3eCfUHEX0bQCZN44yUOWp17DNxzOOidbLQfh9xxepv9wCy726bLbwGc8X9
lSSjSoihLMiLzKd8tnHjZnHIN04TE75L1nnH7vwQk8T8+hgONpCzCxs7V5L/CATD3gSbQfPe7PWR
A5YP61JtHIZHPhh9g61YLdj3uyIm3DjK+8DkzEE5GCUep5EWtE6coNLL+2h++ZfG/XcRaD4E/EjS
UAifhXiy5jNpEpStw42yyWhPhRARzysW1nFTdpjEAEKCo5n6HNk5T14jN1w7TmJKXV6VW3WlrtV1
96quPYvTU50xFCPATJvC5qi2yux839i+xZMO9m5BIecPzfQlQMuJrIiyGFi/ZwvmRrUa4Sy1Dgot
gYWISgUdAUkYjEva+KzFbvnMbr6zTYXqx78XrWrIy2CIBRIz+I7ri9iwcaiWWtQ7MioJgTHsMkyH
D/fNcyS+SJUjNnbL72T+SUqNcA+mvQX5c5ODlWOUDuTyAh5xzC6aiddyvwizoneCwKcFA9yjekI1
qhLtSlmIXAXhxuZMsgQ0dgDHAXzo9OcXBlTtRKbzvAayFJbgadXCo9juRBTrGPQ0w56j+qW0iR4i
gpOVVSL6tK3/upUhCyUZyje/Wkf5a1dtYvS6C5uIW2Wp4YYkr6nMrQHDfeHqtZwZXAS0YyEuvT23
JvP682cnJZVux5QKtqpWbB49sBxBxc97jrRzHBFNILFG48//RTs4gGpFgCmgoDPFDHzRjXy/7Z1I
1evKqgyh2eSbds2LRv6WcS8DeJI0u4320kcDdOD/Ih1TZhBcwxPR5o4rev1rhR3r3mnKZ7FvaIn+
48EluM7EBexR4AifW6laIg9jM6HBZTTrXjm1X/iOaWOv3yoNvdB4EmEl4G3Ox2jLQMwgsOxZh80j
hua8mMDXHNIFIzBFH1dSgOAA0BqM/yz6RFCFvNbOIuOZoUdLthOrERHi3TCYHfvEhcbjTb3p1cVt
gxzU4H/lwIpfy4EauVGAP3b6g/aSlaRa93ZFUQ523K3KkNIj7TrZbj86e9j464BbsO03L+KveAUP
L4BUU8r0WnyrtJisl0G8tPX6XdAZefDRcignchMgd1xY7U358He1IrxY2FdJBILzWtzQyD2iEYjj
cqfgLKWwqtRIBMxhCklQKbQec8vHEOUqyXdh03wFRfWF+Vc0HFbFkpm/e8LATcoyFAmB/GznhTFK
M276lr4EeXEfr8ZwVzJPkbC46mkT57oEeKQg8+izg3mfbfIoFSIKpwHnSJUhDsfUEVOqMs/JMz/V
933EMOWge82hZzgCEJMeRcmCy37vmNGIBOwMj1wF6ASu911W3Vzp8phz4u48aqs6PvINRLJgn48d
qWAX3J6brOR0zthXFU0hmDMg3zxj2ZBGvauwIBoEHwp53WCCzefhYDt2C2rq7VujA+xNXnw0UVrH
18dX6t65Xsqe7XYiVLzm+dPN7fdN9VpuCoD+63H1WMoNPu93iaoEWBucu6nGdL2lTZgEXa2knLPD
2sAOKa4Q52C8HTEzugLZ/2oVgSHadjgSGSMBm91JMPD319R1P5DzIoXQTeD6nw+CDwVWHxz1HB3V
Km4YF7LLOnoLSuWMOp+7z/f3XURH2pjdqtDjfbnaWC8v+/0RbFtvj/fjpvAwiYcNw1RSTcXow5uu
2Q5g5D6qOEepjOqUgK4hlksqIP8epgXGHQqEhwd5bMePREnX2kIV+SbP+R/xv54byNpuOLiSofXg
WpacIyClGQPeXVqlHwOvdNTaz75L0Kh86nnJqCUMK4x0oXOKZJqE9ngXJpsxv+kTdywP6yaIAAZc
K4WCtqTIF3vO4WUzi42iQ1X7K3/lI7PtTgGcmcfifkvyc3mA4sOIoYUS1byZDSsbSa3yiOMcOdtH
HKagrsZew2u8x3z4ukMHwChZQqz3rqm5epWfwlcRE+/kaNXLjpAQ2dvKEu0xfCgcDbalmA+XlN/A
dsV21u/GKiVDYuRLg/9uakbTWcG5xGHBIiF+5693aehrMHuUuDrwFfz3cROgKCZaHBi2Xs5gQny8
R3eMr4JKILDPyIFzNwQqwL1FMYOZtI7wDmQ6OKh/Hv/+nSO/+v3ZEYyyV6RCUIND/S/SHxJ6de12
o0or67GYG898qqH+s4y5P6KhtBK2A5bxiRhEH/Rm4f4ubNMcWJMog1cUDH6f011d23Efjz//plCH
M7/6/tmZ19LQsnKL35/4IRX8t9uL69YmfkCzBVl3HoArUbPAQhO6XMk1iHJ334Eh7cLj47UsbdXk
oF4ELnngSsIw/T5/9k3U6hf7bJYETH9+ISAYoqaRJpWKCPrRyLhV0W6kN1v03Z8n3oFlVrgFJf6l
bL2QOLp+2gG7JmL8UIUpbxo5cAQRGMAhf4ClMwaz31vnJRDVHafk6pwmlb8QihZFoUwSLBPDK2TK
fFnq89/HJ3XvUYKNQXoJ6UFETPMYM2LkKuqn4Vk7dpe+cDRbt6R5CjFEbtMtVL3uXNArUTOtCIOg
V8R0wCi3j2ijGGJA+M0S0eqSjJliaC2yFb4AGWxBK0r8fbO0YdMDNXtQVERXCAjQ+YKYfHZ3/Fhh
aybmJtUDoo4CNLACRe1AluTcRM9TC9mFnNluYRIELzJ4Rh0PZWvxy/ZsYRU9AUK7X2J5mH7p0Ypm
e8ZEuVumAVYENn53IRS9ex4Xq5j5gAiQpCwK8dtJRYCN7baL+aClfZrdETGTyrya5ik5mOv6DOi4
aAroK0ifly7jHQtwdSDTZb24jDJg7eXoQ9DGeza/IyoYnb7gHN2571cipk+4EOFJ6FYIGXD7y+ud
t3H11uhsduGZvGP7L2XMAVYh2FHlEFSITvDcrOJXTV8ay3lXAFxsUA3Bx1bmbq4SerwLYBXcCcLp
HoDPjy3W0s/PAmTMLMozMcHPV+fwKVuNA0ajP5Zwz/sC9uyfFcxeYtXl+NqFAZga9jMCrXruyc9a
W71Y8cKBLy1mZkyUIUvbHplOR5eQPWlo5iws5e7twIBZVB7RD3KTpImjxG8bDnz24HDNSEB+Kp1f
nOt25zWekt//FTI7kjodijbuIMTXc0P712nEyRBe/PrsNFilkIqhwa9niJR5aoJuR8KQqiUv+KbA
D//rSs7sLLwwaKMqBb+7jqnAx9fUlkzO4rpFMuS7duRiPTPD3o1CB6OF9Uy+S4KJ8E6+0heO/a7Z
vZAxM+k4DzYLQqzl9RVpeSA/4K9glnftEX57PB6XoKo32L753k16fmG4NDmo3R6vuxNY9k55pqcX
zEjavO/17en8eGl3TeTFymbmPhvzsgsiDa7lMTZFezuCw21pOUu7N7P0oh9loVpjNaFdkWC7Ph8f
r+Geq3+lajM7P6AtGWN0cTy7jbdPbcd5rsH3QBbE3Fc0DeRnoIbkgcO/PpQxUtOylqRpMmmK7sgf
NMacsiWWvXtCOAllNTzyYJWbo+tasIyEauaDWJeqq8HgEBmBBYCUC37EPUN5KWZ+aXJ0mA0NJiKo
q8BCrL7yFoDH9/TqUsDsxriVpzD1CAFAwZyLE//+J1wPS9fynjW+FDK7Jm7W1UPPQggbYx5jRYRj
ZssHbu3plZX9D+/8pazZRQkLcB3JPWTxK27rWpm95M7fPxLUABXUwoC8mFl98B6B1bnHfI9RQx8p
Ee1whE+0cFPuqReILyRkEJHB0X7b8y4MSy23YVS6goAI6F3Qy7d0g2wMzSlyorBiG4xFff1fJCLn
ogJ7jvT7PN8/st5QZxir4AQk2xFvnfWrft3uqQXk4VHS/zJmQ/vD0mndzMCYLCiYev4rdqYaQ+aG
LhOqAmZR6BJLwpcUrW9gt9PPR/C7nc/oPMRflaUCmyqB02zJu/3Nxs6jgMsPmOkLi5morZLhA7DT
o4kn8PW11qOdYpCnp+dnbv9y9g3fOFt/H+83Pz3fN3IniAq6ZqdOjNnNTlu3S9g8nJ5DSEZvZXKS
wZmbg5p5vacGh+N2nRD1OmCIyeKq70VzvyCV/yt9du2llg/Cmof011dI35hcRF1btr3Vxxptci/g
vA30dLUEcLvra1yKnZ02plpwtVxBrAtaMPVvusbA0mmCy+O9vXt5LrZ2dqR9kIusV0IKK+uHiYW0
JwgjOX/Bib2bQ7hczey9VKq6YeIWcqo1OBEzsuuem50U68BWHf8u2FDx3uN8KWz2qkV1VDNSDGHi
bkqUdTERLPdJe/4Gw9hnZ4Rvrg53fer47rHidpPITxk3cTDnNMgxxKkmzFP6AwpQT385r09fJ5Qa
Fh5eaXIVb3Qa9VeUgVHgkeSZaazdTpYitfuPi/f+HtsKklQKUVcTH2hvTUfh2Lb4NHCAoLM0Sgzy
508EsnKMAS6t3KgBt6z00FCh/mvr73lKaHlmSs/56nz+u2jz7hsfJP8BaZCA6JiDcATei7MhQRKo
Mvhjvu0xDOf/cPZdO44jwbJfRIDevBadKNsybPdCtKX3nl9/go2LMxLFI+LuDBb90ItJlsvKyoyM
uKSmZ3gvhWWUZklcy/lKTE5d+wfwK2qphpZt6/FmnatPoOfs30dMdlHQxWk4RPgI7hBtOTSzRud4
F9rKLoc11/A2+dMSteLoW+7WCSAF1BzR7YYn0m2ElLdSwWX5gJRu1mTqSAylIpDKFo7hbLjHMRyN
GAxyVKADvDWTtXKKJr4cylGvaH61BqvlAc/QAK7SF3bebCB+bWriWNiW4sRYSvkLIGqDJbwklqcy
uam8/0oBQJgsAc3Or2y4mrhAfTQXP10bnviaRgYhKzdk/KXY+jpOnyqiYWDJod0D4aAThUuKBThN
oYGFmrzRijLwgT2ShktW5kToX4Lq3AdmzgvmSxcBmswUhE+WSlYzQ0O7EOrfAODh5xS6m3R8HzRV
Q182iqCXpvMF2qD0sMTQPXMT3ViZ+LWIr7KGxbvtEgi/7gdVqw1UXgYj6r777wp0FZK3WGW6v3px
2sdeFLAWCwIrTU5cGDeRxOE5eskgN+JEnKEMz6WHWjva7dxEzZriDLB1yauOYHussXDe7wd8a30y
4KzK6y5vmPZCN9qA7oe84gwn9UnGW1nFq6K0KkJ2A0qmBbv3FwjsygKozDiwMdL8JOBoo76WezkF
LKk3omZNSSUZ0gGozUznw73X/xaKEbigD+s2ggDNDkU6AcprVqnqNN9VvXCfzYQC+ByQAI4dxcCx
/t0lVxEu77qsFCpFd5G+Sv44FMd8WKXUe/MrNqBdOOMOrVdL9JAzbuLW6GQOfB5xL8MDmkXRlS4z
pV7UpOm2uQRxymDV969UBZogS07bz1Trg0PLgJaQ8smQfPT8rkrshTUZL8RbR3z7PRMPSedN62P3
d5ch1/pkI4W4GFNdTNDseXSZp56wQaot4qT+Yst7syCpAX0CUkzT1sshatOcadruQq9ZV5X4k1R2
pssKZpm9B/IbJxm5GO+DCJz8ZwX9iF26y0orHCyu2XGRGudPHdOSyrtwvSnyB9nPF0KrcdyPPnCy
To2HlraSBgIwaLnXTKE806+9DZWww8JpvGsEBjIW2/DfVExWQAp7jwKdZ3dxi+fQOUvge0YWFH34
YWZQ4kVC82CvcYA9YQridZGrrLOjylPAHIvozLAG7b4t7Ik57yQBxoeGCRTD0bB2e2sK/pDJnMt0
FyXy5U5P4ixUXT7kP5ReHoxEyH8qYMMPhZA7Os10GyoAShJl7I82kuOFJOQ4z9N1kPixXw7bBAC/
iacMFKpLgnLoLlGYYLWFhLdkaOss+IL7i0bgr61MPCKawiKfizBi4TVozcbZtAyhOQBbP6j2dWF2
53bWla1pGUAMCi6mStgKqS0Vv8nxz+C8i+9ssvU51UWztReugn3andl+P1B4ci7Yvw+RMVYkjBAW
Qb0E3Zm3q+v5cs4NidBdNNBQMYMWNzpRCiJYwa4nvGw8P7Y388y8tTc5SYmYSD6OQHfhzag6gx6p
gZszEE8nJiD8ZrvqP/HfyodATQ9lnMjUlspsM1CU20+YbOgG8yGWAttdZPotkg8VnROk//U0WEGM
oQ02EkQhW8Y/1GGlFembWH30kCgaEgv5EdDXQqbpJ811MTb4blNlaMQfTkNihqWwlylnVcqtmlFP
ZZVbFdC9Ld+q/UIBdyZEH0fw1xegjOWdyQjQFS+C8VcCs5Wn0qpjjn8LC9c2fnpqVxgda3rrha0y
d18DMQQANNqNaMD4b3dK1itCKLBUd+nAM8JrWZrjYeT2KB+3WRWA5aMfdvWAePq/7Jgru6N/urqY
u9ytRD4Uu0vJQkqn0Xx0+wkZp/LOkxSpIR8aLfXCZKbb7AApbt2YAOngs+CSEzRPfI3DlLgCeITh
J5NNuvB1M28KLIUEUB3Ag8Cm/tFyXX1dJMPTDQ2WogCFueh/R9keL27o+bKBxQKM3wIZu3aipQtp
Bo0LuyNRLuC4KPhMm78iim+FwMVqCF5jBCI4bUR5Izp4XsuJ5ijgiXAjjYt0ytkUGdrad1l2gQIG
44+kxmhAH7iNhKes+NSneP/8h6eWMLbKMGiuRcIQ7Xa3i9aILfQ3MrSTFN0eTYQk80/Yqx34BMIm
AePAxc1I22+XHq8zexQvZzR0g09kfEVPXj+RlCeRXFLNZaCfSwZVSdEs09zokljn2oWYYLwFJncR
bCFUBDIMpGt3SghKLLcuLzcXvjtk4MFp2md05YjstpE3YE/jT4/PwcybC9GyOFISoicbz5+Jp254
KhEGhmsuAN2k565zWT2DXQO7RKULwNg5DP/oYzHPrNtK6yhJll4qMxejLCiMyOHZh0TpNGTP+Chi
C19pLifZA8VPzRM6NVPqOxoKNVriquLGq2A6wWjxQrcQSLkBixt/f3200LuHdh6xvYRin+wHXqBO
kVRRAclDF/3FXJWuuxo7nstGUHLlgLIeNMdJr9S63w/slhrk/IcSuV7tnTpGCwY40sYqiVrjybOp
fdkOWY/TJBbcd4MUiqvGyUBIoMCZoamz0rlC/iiYMjMppAkNqo18YKIrntToRzF4uhdyUtYc/I3A
5cOCi5/byPB5HK4i4M+Rkb0de+fRuevHYXtpouRFYKsjT31K7bHJ9yVnL2ysmQBPBipTwB9Aj+42
ViRX4FPy0vbCO7qC8kHqWApaIhIP0mTtbxOlWhnHL33ZqrFEkX6IyMIHjMmQu4UGynLsCpN49LLe
DjZraneQqBxAV95AF7RZ557B4lbOQAPfDptisBJ/HVMgruC/6Pqc1iA6z0XS9a9J4D49/pi5LY4C
x6hjB00McM7cfouQDELDCxkYrZz3vP7qlUOYkUIkUrpPk4WBz3kQNLLjAcyDFBm9wre2egn91V5S
txe2Cj4HCXyLkogYzD+IXw0FyjpXrdmF8trcMxf2/tmczLVbdGyWsk174Rzqi5PNwDHTDFcoCixR
aVIDuAXrzvAZqIwng8ZW/sKY52IXfACmGPsa0I6/xourUz1kVVVHTNVeYh6qH1Zeb4VoF9YHesdU
ut+paZaSItswAVzooCW7YamqPLvCVx8wOVpFHed8P+42MGDrQhSTTkgM54nPHbP2w72U8Asx/rhl
7rb3lcHxg65GjCtcDAIRyxz0zL5jSiuPla1QL2X+5kKRm5mdPFsoMC6kSoCZ7alyxYS5Rue4eEXL
B81NIoHwv4cGV+MZAeAOgvn42Pwf++p/l3VKM+F0rNSCm769gJZ+J4oqACieKr/qg30uVwtB1/wK
ovaHqx75YnGyhymnkKmmhC0pfsvpVRWeE4lQ/YkDAeiCqflJRX8jHsCwdoei8j0XzKN00V7a5Kf1
d6InqQ6nZgk4jbdRSVLH+E2r3/8ymZCjAEk1C/j5XfSUVgldNTikNe4uudU5Q8BzKQN9r0oppBFW
cl1ZdbXyfh4b/uuuuduqV4YnMUaWK9D0EloczgH1qZPvdPZAh2SUnCjgBz0xUyso9NL+c0q5mwgC
FS34i+SVguCurUDc7mcWSkJe/pTTZ9aBoAqq3sjXOMiesQ0J+ZXcLLwo75jKEAQD4IZrcswd3fOF
c73Xs0JWpza1EpkdWxBk9fNtHhpCj3edWmu0VfJ6IutsbQy40r4k6/Gs3e8RfAGohiHUBC+O7rTJ
fuQ9pA49IU/tz89Qz9X4Pb1UkLjzPxfs3N2Tf3ZGGmVe5MATN/7+ypFkCcsNtIeROgW6wtGBN1xy
L4fsGrgT0DrK5yQWScUIauhCpAMqEGiLE0DoWqu5sMSjce/Hx4+BvN54NHBX3g1alJrI5ZPUZgsD
kZi9PlPamgeuVHO17+eFcOi+tDlaQ9MOmLNpkCFOI88CpNydK/SpHY4Yh3BXbAo0hYA8c587qEdL
iZFRZOns32XGR6Po/UBeBABKiFrczjdYEyimpunUbukM+LO8BxlfzfCrTEDUSaUJemkbzgXNrHxp
FdcxhwaMmY/X/P5E4l0JrkvAIHnwDdwBLxomB0na3zc4Dv3S+S71nXScwmkJ63ABgdSOpxA+wpFV
2tZHS3Iql9LeCQXFM3OnCUMtROqiJtC+dgcV2J062CqcX4Ya3YfsS5Jx/IvUoQdOpb2yLQmP9Ay0
oaSU2bptRENagG29ZydjheciKRtwZUgUb3NNksn6wlDHY3LjfHgwpvzBPcDvjHzj5J6MUHMsHCXL
7BSSFKKOvk6pAQfU6H6QgM4/2Td8DrVmOZI+tWBdqCEr/dm+QjbMUWVGbXGvifRSn/k9CBV9kArC
YngWeP+7Tma2G+IC8b9rK3xmSpAMDVmQ1qLNu/PUau1a0I+QHBJ1+sAtlPLEu0cAKHdGtQq8+5Bi
gHL37f7LazwvQ/Q82drre68n1m7QKosi7+hQxESQw9h9O/bPeZqMbsUvQtQzYCpHde2QVttu4Qa1
Bpo5bypgOviD2vv5nKjn7E/cK1PX67V6Xrqb730UDsyIIgE36x8Q7fab6yqLc06BJCWUihJo8ZSV
FXpP3hJl6NzUXJuZXFSekwpy3UMfr4aekRvtyyIgiBdAa7fh4iXQ231dHgtxbW3yEnXTHBdPCGsg
HenVDDCCRit/s+1ut0OBXrV+8E4g3bpTIbn5Gz4JCzXJ+6TpxP7EETFNVUDJHPbBN4GIfGd8lmPD
AwF04emFNjIiGizwxLjsSL3ggMZ/+vZQ3g59cufIbChL0I9zLpJj8NkvA2pwQVywMU7fIxuTfe66
mQuGYtjwIjuvc+JXCyfp71FxZwGPSwRwoOBBJHe7K6m2c4D3TalLDIzKzwgkW+/BwPy9A3ZN0Hry
2JPdxafjcoHncTRHI1U6mTM6F92GK2oKrBxg+qmsHKnBntpL+WclvrTCwpNudoXgm8ZrCgrk0x5F
hy34geobWBNKgjdcLD1z/RLDz0yMg2ZdJH/B34LqFDq0b2ewH1rUrRMKSnZ6qMemvJXJGtAdyAMs
TN6cAxllNgWJBekxqk63hsS8lVH9c6hL58ZGl62DkiNlCcLbJXaGORdybWi8jq6iKa4E+tvPYEhJ
WpL2HGnAS8V1EjTZvyIolTzeEzNhKibwalwTj1WWNV86hQL5WoGEpxYAHwonuGzJF6Pqia6uxc3x
scm5Y4WQ9I/zlIdywmQmCy7nooHHACOl0UWkTwQ60x6bmNl7CABBGYSWXlSx7moCESBnrB+7Njqo
Xwq/2OYUX6NTMtYf25k5USg+IuuI4SDan2aIZClog2YoXTspU5SImYMjhK9K4n9y0NfK48aAdtvC
sbpnBuCR4ryyOVmwju88kFKnrr0zANoLNJfgBxpQfixiWgSXLSBhzj5S3cN5Idr9K/pN3NWN6Ym7
YgoUqKoWpl9foQcg6s+oIZnpChKthmEpOj7h8zL6fzTvFy5JNrwmklpTK/OI9ssVRLchrP14AWYO
y80XjRvh6rBIFAcm0Cp3bd9XVuLg6I1Ab/OO0eKiUstyKU01aw5OZnxVoRdyCtwLmEx22Nh17bAg
Eqv7taCK8iqsNlm6xDs6d7mOknWoGsjgqkEe9HZoLLpNqo6XXbte51AHcDGhHElkULQFh+op0QTQ
8zukinDBgrsfzw0eetfoBGzzgqRvTrnkKEa/M1386++Z3B5VMTDob2ZdW6t15nUX8GpgcLvuF0TF
ruos3Ix3KUhs8mtjk6u3cwshbErFtcvBzE/NlmY2H0Kv88IOCqGPt9DMixG2kHlkkNMGV9U0p011
FR3nYeSBA4/sBsIwev/9vXmG9oP63a6gK/nY3lzUdmNv8p4IHE9oaB/22sBqqg0j2eEGxTIJHAIg
IHRWyA/4A6oYKNehDMDxm8Y/MPRrrFhstWl1mgbcZC0luiRQWpdsQ0daiHv+HpB3S301I5OMXe9F
g0M3gWdrvAp5HsNIgaQdG6mbb3et7pl3NtAq6PH8XA4H47SlzGivno/a6w7kGPynfwAmWl05+rek
jcjUVf6yMIOzW/Hf902LmwknZQO6cKB7KWwCllQvZaApaMURoZazDgQrXfeAqbGFBa3oYy/u8gtI
NLqP6kQlai8dM28hOX+Plxq369UHTa40IBh8vy2xpIK8qyDgRwH/qqw4J9PaSrGF1EhBTMpVQFcW
WhGuy0xDfUf5KeSd3LgkchaZpmbu2LFMQAt4o4PXYqopTPdilyd07AE9LK95oBKHF/YJAMjXFkIY
joNWAXrhxM5dhdcWJ9dSn7BKXHmpZ0vFSszVvjQiLenfB18FF/Tj9Z+fbn4UIkcOUgIvxa1rrJkK
tLeoDdkozID6iI01/lzsQYQQK3q7j0iiSd6hpDUJbB56CrQ0tIUvC98wuwcB3QYBL0jY7nQw6l4s
YiWtseQVyrmFTtHcOnAhP6vmbKNWSWDFcmiyEBmJ6FIVnIWLby7wZZDVE1B/HBV+/h7pVzef0IhN
EiWw35sChEbAXBiQFKAsVQ2NhXt/1kOOqu/gLAPdHMjSb+e7GZBtzlHEtGMqBnfyczjoseNpDX1k
wQou8rjtVR/YL/YtzyAEodGSKkjPCxM+F9Ndf8S4IFcDHjKF9rp48OxaOtfQB5YBydwC8wdt2/4Y
ese+B4wg9TUAL3qLxRNfBHLo8TfcoxswAShxgwwB1wXwmJNvCLOBiQYIhtqZT4w40piKvHFqsk/2
tm2DDUdLDY8Ajr9aCJnnV2DMJKOugEbdKRyrKwW5cmkIELOQzZaMQINg2spsdP1DUL/TzyW8wuwd
hSDnf+1NVhxMYkB/CrBXr7VuW1ySp1CvttIq3YnQWC5W3H5YU+Ye/DaoB649yOq4WqQuLfncGZNk
gEmQaEQN9k+f+mrJC7eo2TgqfZtqzhGo5Y9SAVI8wrprSdmj0OF+U2tuCSMyG+VeW53cfr4nBF3R
wKrHqcbr+877qs1SLYkx3oOveJknFnTPSK+Lvv4ELiDS+5B42dt7eVWgsdE+9y/oO3u88+a8K1Qs
0Y2JoHNEmt9ufiULKygLOZ7tZ6ZXXaCQlLBvErfxwJm7NOujp57e/qNTQW4PGidwMbe2wsTNhoij
kd5rdR8dbv3OJxDwVvdQAhFU5r/cnXAsaABAgwVSxpO4UinivOBCyrfT2tUF/suVCAcISQc1J8Wo
xSc6Vf1Sp9LfKv/Jt3GgQSBYFSEoX5iRsvT4Ho1Nxo7ZBegdOV8wFExlNkuA7nLfZQNbqUwxWjH0
sXXMYEk+ZuYZAUp1ZGJgAPX1P92hq33dcQHHRT0X2E21pji14rRQ770nefh+vGtmouhRo4nHpkEk
gPj2diVZHpCQSqAiO6whZtKhCRPF69rydwW38lmXcHygPbY4M38cUEAAWKFpADy0U7/BNKIXdkoE
P3Wo1r3Rnx7/+zMFF2RwrwxMPDA6PHonqWEg3Q8QDGN/sg2UfhDvQbdMubSfS/zD8wNCphuRFMhc
pgcvTxACVDzs8SCSKF8EaZ8M6yD5eDysmXIKhgX4AXw7gJN31HNMHBdsmQex/Vzq4LCsNIkEl2rb
bCFutMWbeiCnBqIMTwlJrSTRq2c0fq2XerVngsabj5gcfC/jE7cBLZ/N15zODx1J3c/H45yZTdQI
0XYMnRXM5hQd2LK1xLRlHtpMh4t7sHw/Im1+dBd24cxAcGkA/wZD2ItTl1IkTpT1KQZSNPEz+Hhk
gymKTH88lrkI7MbK5I3aQMfF4ys/tiPl0DRrbuv4kRrErxGz69NXbjBL6LCVS7HYffFvRFf+G9s0
9i34whsySJajL1ACUPm3HI5Bvk/cC1PiPWQFrfV4nDNOBBEuDycCHlcQCk0yrEUKYF0CQk27FUhd
hSQIT333VlQA89Yk845L7/G7PQKHCENQ2kbSGC+X8fdXzrGR2ChPxTSx/T5QmS7KUDY2eQ6qrlHI
LmyUO0c8sTVZQl4u4o4ZtdCZUtKCRiEebcRlYwJgoNX01+OJvNuVf1SXQA5iOsEOo0zu8DSR+lLy
ayiWw1m5zWdTlN+PLdwXBUcTyE6zAJoi1z8tVWZMFDQM0yQ2upUjkNypzesr46gBFE+e2M2GWtqM
dzE5EA44XhDHAVqIRknwdq3QHBn4YcRnKH/DYVmNRhFkg8gPcGnQM4YI4qKUw+jfby7oicXJiqEO
L3YhxWX2Jus2ny7xzVFz5CcwGjL0unqsyfdKDb+0JTXxuakdk36jcDKaavhp6J/6jh8Grp/beN1o
78rGoYhjEJfVPipTCbTvpXrD3bHDQAGmkJFYFnH5/KUHr46B66fgnO3a3OZNENuwkIISPHUISfbT
LWSU72LLiaXJyz2IFaQZJViqARMXtXMN8el+idtiaTjj4bgajhBQLNj7YQQ8rxBS4leiQmzZ0RYe
SktmpleYSIVs4TC5nesAwLoBEtGKHnqEeRPAyG4sHLe7SHmcOXkUbIF8BtDPk82IOFEIcTxybH/x
XX434nelBKn+R2OeWxI1SxfOnDkgywC6wKMfaKjJ4MTKK6uMLwobOtMS2fgfeWqUvPYCgaEzOnbB
0KouDHBua8AS/AmA5OAFn2wN2uGz0nfbwkZ1rUd3H8kigxaJd5CQtSKBwV8ENUk1yYHu/bkCDvpn
WIoo7xF8mOTrb5jsnMaPBzwBq8Le4f5xd3WtZVCG9VQ1A1CgW2o8mvNo19Ymc5xJUgN93K6wC8Nd
RZtoaQ1nLoGb0Uw8Jl16MpeKZWHnvjUSVmk7YIYJXb6BUnfFPUmXYmmTjiH31GNej2iySYUyDNnU
rQs7UXaCaDavFIvdE8TH3Fkr5RcCsaVU4H1+brJkkxglkDIhrDhsGy7dMZQ2xMQrX8CwHxvBV8YS
vjmkMZTG2FxNbAk0cBTY8t4AlREWj8xdtIQvQWsgVHHHHgVguW/dTtWGnRRQo56dewL/XyQn0BlY
DxAEbldBexz0pRr7naKOglsQUqmgt1HGq/Evk3Pl6BDD94DrQi2qK15DwOHs6EVASjK2WpYEe6j5
7ZJN25JhLRscEkWPD+y4lpO1FkfsMkYMOTAEGbfDpemGCyJFKe2sfg3QIq6JzTnOiMwv2JnxC6BK
HqEE6LdCeX+ywAD7xTKTxpBuDE4Dt5Jst9hhI7XE6xaqM3/EqdMh4TWJugz6S6D6OnnwISeS1xRy
5zat18jBfAJnJBnu2rcvu6AAH8bHmkX2RQX4kyRgfUpUVT+di5/Na040tM0tDPy+KoflhdoaHtTA
U8LjT87vkKPdDPQdlR3VqhcblBHnOnoiN1L3i5VdQX7ZHJRNWFnCsIKUTIt8O6Xxe/k3ei3CBWdy
n46cfMzkaLuDHzRtIVe4VJvvcPPZ6g06A6FjriAMQ8WDkBC4NE+XoPHiapul1M2ML4PuCPYAAk0J
XKeTpUELioh+gL62CxFQbgdSomqc8YujnLn2RCAd8SoekYYI8G43ddHGnAPdMpgBDQGzotjnqLB8
U2lIGesBhFFXXgONWuIOOg+W9kbjSrQhB6T5kNsXT94E/KYGdaL39vis/WW9b3cmmlNx649quePP
yVWBx3xQSzHb2QVDxJND6b3ZFDr3FWrSKqLI4JoeeDwytc23A6u10FEBc0lAYnolJVobbsLcqs2e
0bLy29EYSucVEqS6M3yH7LB0kd87BgbsvSOLA7DAkHGe+MGgStI0BgEHIpVNr9b6HzXt6p3TLoZr
kxg63cgGLWVS71vDBFhFxAypZgVIj+kMtWwSBnIjD/YQGkpk5B0N5vhUi7kXnyItva1rHRhe6/G6
/FHKPVqXyX6JozANGZfu7JLsRn2ESntHhWRESQxQ6vb1S7JBM6R6jlRETd8LxseJfGR8ciSRUfXl
NB86PM/fI3XXY6afATTXPsdE8WWnkPcXn7x9CCbUZNX9y8eC/Xs4D6YcVGHIYAI0gKfmJAFHKXyX
yLnQYaFBfQThhFUMqGVYaAkYglxNIC2UPB11wew4pdNRX1udeIKYUyr0WyqdXXX7XkAsGpVaqqxi
YOwfzy9373NuxzeJSFlh4Hm/xPiMmBgH7b1XO6PWB22AEHut6eoWGflPFtn62FTUgoxqgiq9UXEz
kaWc/D0l2mSux2+9uuqVJO7EnEEvQvycbLkXnjjasDpFMOXB9+ZqNfJ/f6PnUjuiRKLp+cJlNHu+
rqd94oEG9CiyDEj2bDf/ZqoNJJQrfhui/ZEFhXaQjSDXyF2KcGbPFwMZSZAiofqIlOXtsCnfTVma
oTBswnwZ3vnp3aK+KiswRJJ9fHASkL/OwdlDwMmkXUIBi/d4D9wjoMZ5Z5E5R+SB3ubpHhdcX2EH
tHjbMN9HZHfwySVcu+T0w3+bJys6m8mgCir7ye+/V79qoS4BEP5oBe/2O2BYNF7ouJim6iwUBYIx
J457G7osh52/+eSMfH9AWc4np2xjmuZeP4Ofbv1RWnt7HUHlDADn4+r58USMy/voKybLz0QVmzps
hHlg1aZ4kUATkKKH+rGRuQOH5YRGC95/6K2dHG3ALDKpKLPe9gfdKSU9YhT9sYX7YHLEDfyzMDnS
RemkolfkvV3GrQotbsJxOLih6TKSJoR4WvftwpiEuevw2uTk5DJ90CmslPbQeH/e7VAYSXEtHqH1
8u6ph0u+uyCc0RJGPYERbyCWY4GQjdtYsWoSous2CONsb42bnShPq3NA1nqyXwfE/k3UJT67Oc+K
Fi8O4Twt3GdDeWosRsc4bC0Y0lvhGAzvUGj3oQz6eBFm7QAfjHcSoMEcPbm3AmcYgng8Uxny/mOa
V0YgSYsAiyx1kc3t2hFEMNISjLDJSSiSOVzW9ErY2/ifWgLFGbUW2ZY0yPY+HtKCoanaWtli7qLx
kCrxm8NuKtrmmNfHJmZn7d9YphynyGeVWc0HvS2FYERxoabbESZ8ccHK9NjQ0lgmp7CpBVfBbdrb
Nd/hMZngHCZQ+MtDbyF6mjvuV6sz1ZAUqrSnerD92A7oxhsFmIa0+g/rgu4hhPNwnWP31O39UYPj
M6WjoofKfa0xEYCy7l4IFlLTf8DvqXO8tjIJhFqpa9k8gRWkxbbx+BB73R1o/WA8ZauGnLrN6dSo
b43+9sGz5IMmGnpRHq/ZX23w0SdMFg04kcbhC2zATHvdQLNFgZvZGcbhhKvKHPZP3DEh2w891c4r
YEYiVXtsf24p/5qEIAUhjzp8t/Pcs2gj+9v/dQdAPLrE5fD9sYW5XXltYfTsVwFQmQWiC15GeO4Q
+AxPE93njFlCI/4fK4nOnf83jqnDEGJWKiNY8YMVeGfBUw8kxsE6Ccj+26f26YsnLWIPiCFoe0R7
41yi3+Q/HMCrof6FYldDldoACsAyPqIa/aPyI9iRa/z/zyYeZ3jnshKoO6YmmKbLa8ntcS4q3ywT
wXBy2cqVJWz8TNYAhVHgl8DshxQO+oduVy0KA56r2WYAtqfSRmRnZ302mWaFO6JvWc1Vi7X0AQrl
pUa6mUzujeFpJdFTuEQUKhjmSOGZ4ocfbsp3+ilviIOmQH6lPKWfj6d0LrRAkAg1CVyfqF9ONij4
HoOKS8vBjgHY6hOdBwAiqE/ICbyHwUKmapy26Wm/fmJPbEHkIMnLlh1suU9IHZ1rJtMyjtCvVHBU
uGwd50v9SfdgiMn7eryerjalWytdouTOYKMBuxcJyKIAIpZ4tal/IfEbP/lP4Mvg41eHXT2e19mx
Xj3sJ66liJqcZjMYZpUnf82w0A99o9M3jzOLdbxERzEXrF1nESYTm0oOuGeS0Zh7bCmXCD9Zakbd
cQlb8ifNc7eCQPbROBlQXpxWO0I01roxJwz2bleqGwNZpFVzyW1KN9HFCP11WrMZ9as39I/jSC1c
g4T6N9DrzZLUxOyAwS3Do4cZm3dKas7kDue3ijLYyNRzslGtOE9N1MXKyuwiXpmZzmuZ1rzSw0yS
7ZpDn4NjDEqDRFFl5blil5JBs89GsBJBWhA1TZBETWLusgbHk5t5tM0Qy6L0k6tfDp/vwihr+WlZ
J4tUpeFSi7jk+1sQREPIyCMroqCMOqUnyus6qeuKamx6YG1KyFSBWzr5fwS9txtntIG2UpDVIXia
ktWlhevlRR20Nm553E6iqnwyG9xOJDlYP8nq6wXkVsDPrcuKnFe2Q7zVx3rVkqOkuS+PD+ZMTuL2
UyazDIRBJkVu2NrPHOEOAj6HMfCoAYQoNoGUtmjLfHlDj9y+PJyP+RJO9R7HhKN4PRNjxHDlkWRK
ipM+hHnZfu1/0fuvQgfNGI0j5hG3Xy/8QSRv+32l9sR7/0W1/vH451f730pMPOIQ8qUYVliJrH+J
q0MuLdTKZ3bx7QAnnq9q20gCyyQMaIXWGK8Grw5j91Xlkic9QZlnu1ZXq29ZVxZc7oyzv7U8Oa5y
TYOOOo1aBFslqWIarzRNcbVYCdUIjB9SuVIi02NAePkUJZs4W+w2Ht/hj3b5JG4YKpke2hBzy5HX
cP+OYoynXbiVZYHx29RpY52tz/CIS5HXTLxyM/BpXCR5Qxcyo91Ng3DFSLTIuPycghfdIdD50VfU
0wrNso/30Uxy/9bo5PkQU1IQsymMtqpQE63T3nefzfkSHi/p2rJMQX+BpjpJCG28IWAiNTOW4Fui
LUVrM5fS7YdMHhG90Cap/+dbcn08zq3+/l5dwLYyJi12onoJtJOZbMgocZ0K+h4+nAB9gPeE+b2w
BZdO998WvTrdUPTI0zTB5qdWz6/gu4AqrSqqhuVoFSQ1Tz+SvtUldPmDsdNeHxXtuHC6Fz9gPP5X
H1B3TR/HHlaF3VWQYRrrGLg/MAk+sTpiZqsnSlJfdH2NGYh2R89ceFXe38y3izFxb30vC3FDwb6H
9kKn3ciZzYDaxEnUIF94W/0xEz04blNCqkBW6k4ZXWmuxyjp7Xj9YOms9aQz0L1gcZFA5ePxpl+c
3olz48osq+sMJoFKgLqVZnlnlzRjXIC31glwp+021uC4of5Yv3wfuW/xtNTXP5NavZ3iiZuTQofy
fXY87SA12IxABaAV6HWxxUKHG/jaTahK6tMLFLBlUEjoXE/0CC0/xDlkBBB1LP1qtbDs90TQt9fa
VGM+TOLcLZrxo3atfkD+DXc7UoIn84vA8flP8PkudjtnLSzI/QP7ZjL+9sjVfh8Uj4rD0W5IRjkL
rdruDAm9ttCwOHX/w9yXLUeKZNv+Slm90wec+djpNjtAELOUociQMvMFk5QSOLODAw5ff5enVN0Z
KExx6z7d6urKUkkKn/e817rbecoBVwFVdvDVrjy1Kzf9l1D+beQIyDpRpmJknbE1YjjhWFdbymM/
zaaw6sni85VeKJs4X+lMzDVNWyVFjfGa4Bt73Os72IPecgiRtvqCJR7jMLhyqBeyJ+dDzuLOlZsQ
JcsxZB1E+2hphnQTrYzbaDtek5vXjnEmtvLiLw0me7X2+343Vd7tLbC6/NiLdssvCEOVlnejL464
RttrwHLXjnImtLgr2sqVL8oqlhz8BOi4L4CLOa3B7HlNgsjX+YnQmhfvZk5U142LscZlkFIPxO4g
DQ2RksFC13dfbP/ZOX6vIMeC0+sB8AbbK9f2F9L2hwkAelZ3VUCtAh/8XEM4Y96maQkrydhvv3UI
9zE/vMv2d85XOvjLBFGOwzoJ+Va/QyS/wtOhoV8epLJaOZOs2btayHmhZAT37LcpzU4fgJlOw1NM
aTwYGYBQ9hDl3tqeUD8ahc/eDcJWRx++wJWtuHjsvw07O3a0Bhas0HEUgKcKAHznfC9o7UdsWWjX
ArofPcnzFc6s7gp8fHnvQm+Y3njon6VzrML4J/5TiS5QHD3+r22/NrgFa7zqmxsSICFaISuGLt2w
ud896CjjVQEW1HsvDffuyPqhC7+D1WmzAEhQcECbANkrO2u8tkly7z+7LjONR/KECMMohlMXkZsu
U0+Kpl/LWV/2yXAVZUG7qqOY6fxOsqhk1HWk2YTaC0kZKusuIrx+ezHdoCINXR0L9LCsSiSUtvHT
il1tH/t4FxxQGLiWDbYn9FnNcy4TI21vcyTxOjUPUs7XXaQ0vhoVN8SxvVK1r0HVa3JN5xt7NuI8
+cJKMHekSTmeAoV42Uua+unC2B6UAJfxiur4KF3Ph5pt7wicqmxKsLjBV5fm7Xbr+Ns9sLBgsyQB
u/Kq5FX+sC7kKiFhZPxrXmGn9RVveoF1RYlPmYd+12skvxeqJ7EeCC9ZtOmCFGiWH6Etuv3GCclJ
wGvIpvsfP+IVYAkm72G8dTrvxj9MZfj5Hl6QUaicB4gYKE7RX4h2y/Mr6iKPJVIeT9jDbjGgYOzp
9m5aWUEbos63Wnv+KV0M3mvqX7P3LmhhVNMDxVIDTBDaFuZ9zFEGj0LpzPGUdptxWNSAmhX8pgXD
gF3Ens2fAdjglfW1oOJHRXU+7MzM7AlJCGUYFpHTBT5dgZG5S2P/GoXURywF83ygmdecssbuE3Sr
n+4RZCuDW8RDsu1X4OSh58/dtv5Tu7yli9bXEG3Mg3Z/u94tyHZDg9Po8eWpCoH/vNxs+uUNC4/c
x9+bKjyqnupJyrJrxR2XrjcgjhAuk13GAB85vwcWT6e8NpPppI3HcsvYyaVhNlxjhLvgaGBTfhtG
iuXfrEvNaJnbDLhuZNMdmIEujufcWy4WNzJ583rMF/6Kh6vj6jEL8uXnV/2SKEQ8EKLYcJACcWY3
nbC6qAu9nE5xFPvcvY101GilW0Uv0A7pXBnsguMAMm0CTioH7GCoZZuZtW6UIjNXoQKu3CnbGiB5
uAIKnIc7239C3urBwSlGnrJH9KRZXqsP+qiWzwefHSaJ2qbpcgR443xl3dcWjB0bUV7y2kJsNQwG
CL8KPHFJ7v++4NnJ9m7i9nGBBWs7gRbeemXbPlX8btvo3ogM4QOzD58f6CUJggYkQPxKUDO4IjND
RxvKvActSn+yHyDyW6+tQmYEhrvvT1Gxhk7/fLwLu3o23MzY6ZpCYbFQ+5OxSQP0xAFzUyt8pf0S
J8uIX0HVuHBbzwaT3//toRj5ZPK8xdoM31bCsQxY843d8vhK7uriHsIykJW8SGN+gDp3e26BppcP
J6Hm+RewE+4dcB95STSai441ynpICw3caYBy7RJ3aQKp+poalzdjplnxUAyAkdmyv3feOoyqTXBZ
6G5/oiJQ06VZSyRLZVM8kLvqiT3pg1dcyQ5aFyyHsyFnr7OgFoj9IgxpqMu6+d49KdoTqCBqulVL
T2MBKJ2otk7EdxXHLAKz3rPyUAPHtlwKd59H98V4y1FiaALz9iVzOfBeN47wxbivojsDv+3mCwtW
CQ7PPIw/AF1giTABmU3lt8ynzjIHdygIJ47TRkf9Lf+ZAjV3U6o+4w9J/myZz+VwZ3W+PqzNtvWL
aGfVC2Gv6YalPTBOuA9gV2u8Qmb0EZXQBNQAgOahjV309pkzudGLDjmSBikTo95Ox1bzwWlr3Gaj
bKmqkk0n1g5d6E4NvNMSLdgP4lp91gXlfDaBmRBB4GHM9ZIi7DEExugVr2PyirRt0S8768rNv9Bf
gMUa6MRHcwiMrl935LcXpqs1JxzK6ERYaHr1rg/qnR6E6W0fNmG5zNdbJ/GTcNoWpygEx0C+1/0o
LODCHu0fwm9yDzgYyhW9cckGPJvVTMjktVB6bcSsAG/5zYy8PUpJZUmpsvimAKivpdsuWfr16Yos
vSBugKmjgjIGHTMWmce5Cqu2ACeci1M5Wbiiql92MI4QUmZo20u/fS5ILzx4EHagGxZJOQkWMDPB
kIAFqPfAxAnkGfS+h3fqGZaIrtzmC+kDR9ccYPQB8BIoIvNeFdOtEhI5KNOXnGWNZoR5FLgiCQDV
VPdeY58mpFdRjx7Bwi0CqqNQYPDzwfaN8Wg1m7YFdl2jrOpkoelXzO5LLw19dS4KW/DW0OEyE0Cp
E2tjNtnilKILSoRNsTPM2juw5IUACwPJSiAKw5dug0jxGVvGqvf5EVxwTZ2zCcyfepFSCGSUUxf3
QPgKQZD7LYifMu/wukJmZQVcVwa69u+96hXjFv/lWgzuwksHCoAsIkZ9EpCcZvqNsB4MYA3cqQb1
3IgWRUOwz1bh7eSpt9btsKNf2nW6WV1Z9QUVfjbq7ObxYQKeE0Exz5aHOSomvOyGeXp4G369K5Yv
3NsN4e7Z9lHqOaw3Yn/yr0zgknd8NoGZU4C9gHlqSO8YekALAenTB+KRxChbOl7Rq5d2GIlvA6AB
aKcHKOa5BTFWqmLFowoLFP1nJhIV4r6cvk7FanTXtnPtsV3QqDp67VDP6xjoj5q7xxZMhbIV2nRK
Cl//1j1mKKNA8O2LZwXPDw83/QLtsYBOfDk2GVZ6bVuvjS6//5sstxOFOYON0TnbA4MTclNH44/n
RpM36j6DKQNgl2xlJz4BF8BNsvj8Xl1I0QKZCXXFoHa2ARE7L3HIs8zKaj6i3AjMkPtE85z4FYUA
2wSebB7tYvN26lcx90b1ysgXDvls4PnCm8EGXpOAP5WuiLaJLY84O9vovYr4V3lhL/iI6C6x4Q0B
DdeE336+yy6rO8Vp4FZwfdc/Ge4ryEld+8qKLpRowzOSYQEHxJugoJ35aQweosZdaAfdux/9YQHO
w5/Wq9hpIdDufTNk3o8p7APVn3bOcnjUwv3XJUobJr9+hJZmu36x+47S/81iudstHse1tjCSoF0/
TP7u+2bzergiyS6dANjONBhN8EPQFnm+KXbZq0NakfGU1wfAVboscDN0n3DhExjNn98zIo9zZipL
arV/Dzazjxo0tao2xWDb/a31mAeAWz959h1fPS+XC3RFA0BSAeY6eRiuCuwLovNs6NlN6129Q1mi
Np7IksEsot5TuP15vwfjiJ/fu8vNo7I2r0iwS9LybMzZhRvauoy4iTELj93b3rd0vddu6vv0ivi4
5KwbqEq2LUCPIEQwv9igWG6Vqce2VgiAlUHlW/A5ACmtruHAtrC/ohBsuN+KgN0qa/vLT/MrYC++
Vldu0oVUmHM2jZlO7KM0GpMB0wBgvAYc3xtQOfpkM31bGLfKqX9Cr6VAQxswX9dHDf2E5pXrdcEu
Q1k2/geqOnRm2LMjNqK2wi7g5Y3VS5vetM7d59f3V4Hp/Pr+ci5ASyhRZeRb+k1MT+mEZKpoxQnl
HD/6tR5MO+Pe2aCe3UI5QR4gXbBsFtmaNYG9PB2RGnGDV0kSAHA15UuPpj7uF+GI0Mm1V3x56XB7
3mc208twgZlaCC5O1FbbbRabzo3p5MfP13/p9f62/F/1zr8tnw8u17W6wSAR+U5I3N2zEtYlOnnK
/ecjXVwOWsBQ/g0Y9g+x1XhEMX/HsNFJmhyZg157/ZrCvzbE7Cx1szX7NOrE6R6cQAUIIHCkt3X4
qyZoV6zRkmfp/vfNETnqz9d28bWCb/3fi5ufFRHKpP0a+RvZ7EMdvVfV8o4uYbgHLFh8J7gfq1d3
nSOrci2ydvEI/zP2PFxulbrTs64Xp94yV4N6r7pPqjUtPl/hJT372wLtmeWmckUAnwiXMa5eeBTY
4kGjYZoUwf/DMGjDQBAem4lM5flrFC0AfHpdiFNdx77Dn2I97OtjC9f783EuOTuwF/4z0OyqFFMG
HBUyipMkFC9KdGubUePhBlVeicbtBIXDGUUwLSWvemr7NZD3+h7pqcg0QmaLdUyMe1dco26Wo34Q
Rr/NanaNdBMF4q6Ko5yQxPxKWicLk7xBoSRH/UmSsOww9sZTozj6lVLCC742tgNZD/TVoZfRlC/r
NzFQgBokMhV0Crc1PwyELhg7jNO9WZKtCo6yK5t/aTQJ3grmQLDCQr6fjyZKBV4/Q1w2alEsQwOr
8UoXFeNem62b6afB0e62yR84kFwA1yFercKfdCAfXolnXtTlEhhD5s+gY+cvxzR7F8Q1qAJmr0X8
LdKMINcXVb9P9UfbCFMBEh2w6kzutyvrl+bi/JgliJlMqjkG8nfn608S0qtRH6so9lD9CmHivXJT
e8WX6CG5EkO5FEsFjCXiZhYoDlCDMDNXylH0cUmK6RRoDxpATZ6WHZLdpdc+dFdk4AVjDBoURDxI
Epqwk2cj6Zk1NVGJXEa65p0vghYVcGL08rtrng2Aoz/uH6qn0QVqAoXBQKD9fP+6rDV4VsPod8FY
snfFFFmLliMYHALeWHO8nHFwrbEpMkSYE1t5YsKIvo2V6JWl6pTC8mLpGHpZgifhV3piAka2t5Tq
RegJz752pWURoAE4RuypMYrf/cogWXlnW3GLoqOGIQ5B86rOdw63qbWwasOtFlWB6O3PLM8iNdSZ
ozgIsDoV9R3DVMegMXq1vBVJYUrKMXTxLmSbZRmWHSpZPaJzgC64IIXQvTgbRxqIIU6t9TAN7kEv
+ly/rexK5FtjrEi8bxLaKIGVKJHuFRqp1eVUIY+yBdgASW+LkpvNN7uy++pLn9LGXQuOasll0+Z6
DdVuUdSITkNuhK7IdW1b1ePYbEhhRTKHQCJrTzSVAYZhiHQtLPM2/goZmIhjMdK83SemCYK/BiDk
pteYDICzVUNTeHmuAdBzUAFT/iUrhjoNJ1SMdcuicp0mMKZ6RGvGWDhWQCMlAxIPydVuYUZET1Za
4wgKWCemZqfKyPvy2TQLVLJ7yYQo2VNBagIusyyqlOQG+QGjPljF4BorWwCY/2CzLkGf1djoikc4
YdUib+18xNY3gk6+MxRV8aMEYpW1oAgYtM/cIXHzbLRdEQO9amqVctVVhjtsYkUx03sg2iTpIkFn
aP61ylKSMa9p0V0GRoMitW763jbpCfQLMVq7kANCY7mbiRr5nqZ3EZSP486mft9apXYXV0M3BTn+
nXGPmR3+WbtlecpcLasXQx338bZtEBh5zWON5sOm7XMzuVG6zjK/42NqlEcU9tD/4DrnHPR1pfs1
n/Jx9ETamWTBugLcsxEDIPOCYKcxIze1xQ1vlCRZdGNKrGVc5TTddcRNwBNGjCgzdwjQKHQbNZFa
7pUcAbElBIiDD0XX9VafjE7xir6vxGKkVRkv1CpqWeG3TWVmvsPQIwv4q7Ycm6+xlml6CuYUdyiP
dV3b0660GQhHciJyxTcUdCmt9DIj+sKysUkayDZ1YwgwFx6veWWA6ZrqZaktOqXRiy2r1BKblwzc
JJsMVo2GdjCeOcJDA6GreH07FGxdFIPGvqArP7dR3juycVxFVGnVo+kIlMxMrtU4P8DvbIMytmpq
cxmPitUi8WHRftFHuTv6hFDQfGpWnOk4Kl0YN5MFlCS8jY5ttGS0AORQk05d5m2Tl0BsYZr7DKpl
ECKocRebwQS+txcXIZ4kBL95nNwmTZ0oN1pTatkiL2LGF4pDRRVqlKh14/Wqkk9BjGYU53UoS2UB
uJbpQQDaJwbr0SBerigZaZHNlAzgkoENqEG3oS97ZktwqpMKvGhSHpvfipW2RS1T+lSsAcGUI8n9
9PlwFxojJTrzv4f7oEtBSZSAAwsNg7iCqHlBUFsEqI9fVz6s4B36IRen79HtwzN6MoEUfjx03lUY
/At69WwOMyN1KGhcGFOCyNO4ZzaaoOuD6gQxfLkBNfFm+0i7hZJdZXm8YM5gWKS3gUqHrps5yhao
7TNUs1TTiXKK9L277dOTqq5tekI22HPNvSh/9M5Xlj2h8sljCX0Vog7c6IUWQNR1Xz8/iYsq/xfG
mA6sPJQWzBRxU0wlSnpkUUEcKtwDPaC2RODe8TQzcNjy89Hkh81uGeoXEGZFdg6rn7dol64WKUC4
VU+l5RShrjj3pkPDUu3SIFXHIvw12n89i/+OX6ovbx/c/ut/8PUztE5D44TPvvzX/3Ytbx5z+lj+
AX7Ol8fuj+r1jyN/5LTl9Ln9H/lh//7lf51/ic96HwtImI9nXyxKTvl46F6a8e6l7XL+axaYlfzJ
/9tv/vHy61O+jvXLP/98Bsc2l58GeMzyz/dvrX/+80+JxCZpmn7baTnI+0/cPBb45f996v7Yd+3j
5d97eWz5P/80zX8AhsGSNhDqs+BTw2ofXv76Dnrb4MJoyJy6qEb484+yanjyzz+J+Q8EBQFpC8sT
YHSQ1H/+gea6v76Fj4FBBZscM0Qw6K9NODua/xzVH2VXfKloyVus6vxZgNcNNTVoQANwO0gKMNjM
p1C6qRqUCqwxUE4bfQRUx5hGQRLpU4D2N5CSJGm2GMzkCDHuKZM1rHo15oFuZqFhJqCmnbRxJWJr
XU4q+JNMp3rzQ/7WbdrT56Zqgdd+flHOr+C/buuX8siblxe+f6znP3l24f7/uGEyyvVff53dh7vl
P5aPP89ulvz5tzulmOQf4PF0VEDgA1tWsqD/damUXwBO79fI0f8hC5bgvUhoQZj9uM3v18jQ/gG0
P12Xd1N+w/w7t+gXi9V/BAyUIdClbeC9wFeS3H36zFcsICTqEsxTD1DV5eB69dT2lrpA7Y1jlyh+
YHGMgrluiBhikeYkDJ8mCF6JMEP/CDK51BoqArAS6jAe8EKLyiLoOInKahEzMaTjuld47IIsQZ/M
wgC5QOe4jY/icT0mK6vI2pYuofYYqOfrvBj02o9juwKdcB53cAQWaTLkmFeM0ivMK1YGgpqUNk51
C8keVkSk3xQiqrNqAbR11T7oQxE7tp+NWm//bIAOVp0MLZKzg1ssP9BqKhVDiyTui9wbLZ7jx2EO
x5yslBYMS0dFz+y2DWwWcXBRTTq4a+0lelUqwwyBxWzWxT4u67T+2aACuBvCCTxpApjSRhehAopF
4PkhK3ALKH0P0pK8xCZknEf4ykirFKMx0yixbFZrKqYAf0cY4FUSVFOYb3WqnD/tOvQFe0lKTHbF
ljj3JOWRAzUSmguRZ3Dq6HPW5CbjpoVWiOZ+0hsR22tQVUbTsEEDCCJcAUsqgM8uSDxl47Cuumqq
p6PCM1Brr7QiMq3simOLC/+bikNhHgSoaUocTYhZ2QZ97m1mjBiFxVh9rNtBB8MuYkRZtso6m7A0
5JEqlGIx5MTF9gEsyBySgCeFPMHf3ui7fP1dns6mgR5wMEiDaxlwCQiGgxvsfBrUTDhxhYhOLZIF
uKEiVWMYWZo1jJhAbQl5Yv2AxpXkoJAccIg7AYDv+G+aOzgemDoSsQFmpY5D+hAxdwaadnVrn+wq
q8ziBtDhZZ8umyajlnFwcS8iONjwyCRBJMkmBg4BhfUabjgdHWMYw2jq5B/9MLrYraKrTa7d2mk/
6sptIfLeeap03sXZXlSRjuqvItOsw+e7eW63YBFIqaCdHVIFlRjw5GchBGQSDcZN1GkLnGICUuR+
0rGNRjdU7rhM9Jbp/cZF/rgCqcnnQwPB6PxGQTIhkwj4etxw8KfASDs/ygIubZdMeowmGKsbwc/b
F5nNQt5aDGcY6bkc3Ka9fIpG1RQp8VWlhW+5LyezLfWbmkwCDzOhsRQYfa8lE/zfttLkvYgVNAQG
TaLZqXtbdQUh5tLqSinVhj6p8JkWAK7gOBFtsnVEg/qpd79HRZaK+q4uXQBJLo0ETk8B27VTDDfU
czwvwHjWaWSxcCSVKeVHi3BCvxnFaOOTASrRQfyNPdyneFG0jhQOaJ6TojFShIXDh/Fo4CeRbcl4
61PbSRoEVlknRQwyPyO+57x9Ss8s+dEqTynWJYxWyjcBngH8R6csY7k8Uco1p/Dn2ZNA8AODGxUY
DJNnMB90w7iFTxcNKAuzShUFezGBWxqW7QSFsZiAfEzQaJUDZCzQaqomQMlo3CKF78g1x67peowH
sJkd0ppmOJKytuM+OtQZIkPKY/Ump9F7zXB4gvFc1N97jef4aB3cY8R8UDOHp9ouT4mUFWmE7l3R
eJOC1wA5P/VgiYTzn8tZO0ZUY11uGvfK0ei5FK7F2zyZQgflWNYt7mpQmXacpD4ZEQnRADU3INTl
0c7KTYRO1ahr1cWbgLJSruCY3j8qlmavdWu+CXbB40rcFYXaDgsWZ20fL02aC06+dhWTh0uBc5ci
9NoPjpN5mT1oabTJklLes4F3rtVtiTq2kDFlRGJs6edv4xcG8pm6B4ge3h40ITQ+HsfsaSRWpLbT
5PB74EHQKfMBBYaQiv8u8xTWCGyZ1WcTLs1Qphr+qEo2YHbvP6JT2jIW6GnBlYNLHGkz6BVpcIp8
sJvh2CPoUbRBlzcQ4Uv03clXVjcIjS/NIo1bBlhQiHHjmGrCpDH1VLetK/PIK5Pw6U4VaRvfDSI1
hbVj9jSq2gSysZrZ3VZ/0+NEb1GzWqk24kDLty8A3irvd/V227V+1BrtJnVSKbNNo1eAKmfSosc9
aEaTtcqXWqtytUZTd4smj+ThXelqgoxYsRLXaef6THHVAWV49YiU3QFaOsVaG5vGEfdjI41VNSzT
BBGqXdw5TfusmsqAh6shtCJ1lTZ1tRIoOWettTEzI47cRVFoUymWhamVuhVmSGlhu81amUh6RQqe
ewdSq8JlVCXijySg+KBVhTkoXU0YOaKykAFqg/ZiimnqZbACoVfLKDWZvibKwId62YySBfXr53dt
plAxA1w1VFli78GuBPV+LoWnptHMYWLDMUYbuW0+DKoQ5hgqrlbgVDJbz3q0F1sNb4mvOUbOwJ5u
F/oorqTWZg47ipzBZQfsRmgCwKRCJ83ufF0YOqSzmR1tawIaWVhE/YgoBSnxTAn4Mmx5WSJ0hqXU
5+AzwkQcLU00c6uP+gD9NCFTTI2/l6XBtGDZwwNAmxgMoI+W90RrYtKRNiAVJAOuwdRX8o+8ZVHr
7nndm/Ud1BDS1CHnaiuGZzd37XpcCuIMifI8qlxNi72riU63lmSoelDHIlbQQ88WouQpakibKDXs
veKAt2/dIMCKWtLPD3mm5+HFSE5EsE6ihAD8jPO9TbOON4mlt7hmrVKhiAE6UtE7T8B5J84rekyK
NgMqs7Dt+ErC+8P9wsAwMcDNiwsO23FmsE1j1SAeP9XHRKFWXX7BK7Uhx1HjreCP91evlx2iv2s9
6fvxPoo0M69Wn+8ATOdzc8NBmgR1tAgCIKUKE3K+B0PuVG1WuPWxSjqBq6S/nWeSlngUq5yDH1Jb
OlnV4HTfrQcgFZZDv0uqKB1ULyvNSU9DLUukrMzALpntaUdhDCfclJLYqM1fa3r7YB0WXNKuh3yM
kC4ZEmE2jpewWuHiK1WUqgNncFTwSlmodobyh7UD7qLM2oKUQ2r4ITIs9mQqjtTYjT1WShPkxIhp
cxe7jnybtQqAm3EDDykH8kStRLD2kIxWwc/n0Td3DFXUSBB4ijUMUkW8yd20h83+1DZglOs3rTuw
tN31ptBptAR1hpTWGqGxbnkgXUEOICR9O1WnUkwNhDsiagZ7elc9ldqM3K49k2Uc38vKvMBkjcqE
q7WdJukmhipCY5H2oJhmnt2UUcU1sY9yhGsan6cx1hiaOtBh+l1TF1NDPT5GkUrDyImi3vUGI6t7
FhhIV6W95+SdNXLALllKfcK+VFBxE5WHHcKfzDCFSWZlWFi9GQtDUxATvT0Tt5PRh3xBs004EY4H
hligIRVF3U8qpkK7ycDEcsec4AZaTpPgw0yBoh/XI2+uqoLXhZ98/wUNzhAuSgllB2cSxpLcYDQu
xfhomN0UxlmRaLBlkKZp9BztE70hihU0rDS9ygF6GkZgLVz8Qd5uVFta0sLhwsqhyNDzJZW8hoQ8
fgGaWCpJTSgKhgPfOGmacKLYqwR0q+UYm5lXFkaW99+ETbIxBr56RZGBJHlqR2xBuwqGgMpdE7jf
bV/y4ZVFyFDAbNb4iD1S0grQKp6TIm+n+3GJ7hPjoMQl7ril09RB2uDtaUzcmqA++ZTpNVcBE1f0
jrIrUD9ErcyL25GpfUCV1EleCxjipEdGDOQp7cHIgdNnbxrXlQZTWhqTHa8Kp8wrYDC5PYXsuFcM
derZRkkhBTUvL9UU1m0jWl3twqgt4mlrVXFG65siGoU7HvFipmpiQREZkZss1dyi0m4kBptooETw
IYu19vaeVJtz7GcR14XZg1hKr7BO2EfgbgpGqmcYyI4baaG/uxXv560hvwi7BA258mUYpi0/5V0J
KJ0i/V3XHhVsyZvt+rnY+iA9HXAfAogXNgI4ENGLc66dWc60wSir5O7NqEXEADaVjhWJgzkg6wc4
J2uQLoChZAkcOGQ78bY/n8MH5YE0NtSGK9vzcFRzal9G7Srt0XtyUEkHjLdEraxsP5aw4u+VUoeT
EZZugkLbKxJ7RvoJrYHRZO8TgPxt0GzO1+7Uk6pU9hAfbd2dpvGpTZIyMYIefjYDv4Jjdha6URG9
yhQvrzoNyiWNExcnmKcx9ivsVdOES8NJn6Zo1ZmKdjDWRqzEtrrELdbTR3h0UhZMdOB1dev2RoNz
RP+J5kJwN9SE4tbjKHNK35lsJScHCyjX9KiOmnypJhI9iLqA/NBow6jpiLRmB/i8Ccq6f5krcZ8I
2DDv02rH1oVRZ6SalAi5orhNc3RGhZDMB9Akq8BeW7ZIGHhN6baGBgAVmNKpvUgnZ9IMOJKl2kRX
9LMmr9BvvgZoUdCiJ6vQ8Q9EPOeAJq5Qi44aenIQkdPBtnJQDyBn2Vit8wOiLI3dgKRF1JzSvoXP
B16CUaTPsJo6qOx3OzGqB3eq/YTyPC0DXa8VNgQNOoexTZ/fxlmRGa4F7iB6g0xYiy7+fT7fFClv
k7q8uUto5DrxUitc6qaIhBF06CwGQwxJu9dY0rqqr2kJs0HgYAM+19y6WcQnlEskStPFq6GeIAQW
Bcttpw61eIAjsWqBr44pJ1Oq4dyg7CKe+oqWs/4uHs0GF46lKtCOlgSsT5kWxoldd3BH4Xpr+ZJC
o9U6ymciHax1n6/7F5XU2TnhIViI14DWDaEalM2ciwLNYsMQW3l356ITSGseU2E0sDZp03YQA3ql
YVBPc4YOF7qkI5H3rjImrQkoxLDzlQuApFEfUTUZOdDUFu+3hg+MH6hqMdhpoI7IoGeISXQyCJS+
fbChJGnabHinCWNYuEqDx+FZmQqxuwWVqlXQRcJjBAPXVuSOuDhF3zJsNi/B8QONpSPVaLwwW7GE
udUmipnEdS2SJmgpQl7DRtTDmOULVckaA9m5AcZJ5NcJ0QRIpVikuh09iBq5t3qFiIvbK6ENo0wj
HmvdTnMAPgkzpMtKT4yjPOWaR9OvtXOqqSFEegEyrs/PYu61wSEH7jf6NzTJoGHPo/FpK6gbjR1q
Ugza9/U3RFgycZgSPYYIlqYslHqS9vIZCWJICfD5+HOJjAA5qv0RekSuFfJxHh6oGFTwmBXOAcIh
R33amwoY9dzGFSBJ3mNEuBFQFX97XFmu5qIg20W5zjz4ataDRQdjMg6qgSz+PZjIZHh/IJV85q3Q
IQbtHBANV2OFs1Chg44jBAvlipGwQ9hVqsnfCvPyhJaiGabp0IP6qMEaOXBUqP/uxUBvJaTaVIVt
26B8QXSkNr+wHJ4j9Zo0GYsWIQcjtZt1lQimjR5pYR5/Q8jHGYbuih87C9tDnMKJBuwkZov+MUSq
z6eKDr3UESiQ+GKOo8DDtGgiT0UY+oiv6l/6mQ4M/IQmAZX2uFSR/4UCR21IhDDw3zwwEKKjDxsh
BvmXPc8hSGuMV0hpHEqrA4m2p3agBGl8FHjaGKt1JtgRbTnQ6f7zcWcF83A1AQGBOnJ0VMn05wdn
3o1FjMiCgZdrM4WvSyB1yadRChb9H8LOYzlupGnXV4QIeLNFOzatKMPRaIMQJQ0KKAAF767+PNXA
/BGaOfHNikGKYsNUZWW+JlMe7B4FEPijUsMY6hQfRc7rntqmnaMDcB91CVnXFC66fvGsbOWyd8Sx
rBt/GSj+Zw302uOSDtmzlQqmwKPILRX5masm6WV//e+busk/f4vADi4q3ciSfql64Pc/Xm3kLmJF
Wj2+7ohzVKvIfxmsZgnFKQtWv6aPOWDtWh0r6Tcyvcsqm/mAB98sdFqSdlPD3fQtilA0PJSHheKc
BY77uNZugKEQ1Nl3aLjad/AqND9gJII8Nz4OcCMOSuHJ4Rr0ri+di4tBs+2/jMgqTeO05WT2RM80
ahlXaGakBbS6fYGp6f4UK35PsNegy9P5FCxmXTgX38hcj24HlW+O1amQAifN/dCMvfFpVT3mi/f9
dawLXf6KeB0W/eK6rlIOVaJrqZSbSwuraM/jhruDIJas5h0rL2bBkXIc4OJUSIlaE6MfC6btcWEN
FsRlulBOh+WKHgz1SGVc09KsFQOk5EzRcQhGKxP/1TXzX9EbOpbB5gDXjF7699r0PZGubiD717Fy
9A5FNEhJWwimZZG41Zl+hoFVJP21y6T3n8Hs3x+vNwWzYPXYUnxp/zjHyV2yHBqjft2hWteuTOK1
HEKfz89uTKLrSYerKNKcl/4fh9c/On2wN2lnrmdAaYYxYnzIPy5A9G6eW2szfkj9VBeveUE+BAbs
pAMD6rwpWefoyOWslMANyA4v0F5d1sjJiBpF7baXwIY9aVx0IGHkh0ltaJqi2jiPvWpaVMRaSjqv
NYO4v42yjg3v9qn7yirdQnM4bTr0pXe3BGNVjnFk9kPuH3trCYw6BgogamRxkVWCyW3/e1P/K1zr
QVi0sYeWhqbHW/N7uJ4LX9q6x+KHPURR9bm88j1xRwNoNe9yEcQwH4sBq2XxRTW/TgwH/686C8nJ
b4k4TXpD1gOUGDZNbT/+/VISBit7KU7vzyhXjZQ2QzPjGN8nOTA2uItC1uP/vvV/Ia741bgb7eWD
BYzAf3//wMnw/FQlQ/pZuEnmOAfLhH3E9bwAEpKCKfqGfJ/coEzivuuTBq6fWFfMB2kCBbXoyiCk
/mtz/qvqg5TkEej8Cu7j30dWNxf9wmA08TmNUh1JFkc65FESjpB0ckt4Jkiw+bU2Bp5JOWP+BPy9
nTMca6588sQy6ZMXKIjH6K8eIEaXGfrtbYGyTJ1yfQvyzs7ry4o43/7YTAks/4GhBppO3hK6hlyU
Xdj5C9ndzttlTqeXuV+WLAkG71AZMUlzXFA5lD5EZFwHZhI8NlHVm8shNZi7eeyYXcjWbpg0TXlZ
DVlJsTxOzQ1OaiOdH1puaXF54WDomn7eMNL//br/mTSy6SHN0T0wJ4opA+Y/ltfQW/jK4UE+7QV8
2Qb9eFaZOSZnEIAlp6Vozfb+r4INMuG3hY1fhjBHxkr/ECIPeph/BBxzUgWrfbTPPW2MEIQHeVq5
kFpRZDXwTD2lRAMinaFXPaxTNCcY7aNQqBd7I3p8h9rFvsuC1jLerQFABwA7DQHXdt5qp2RR6tbT
GJdBj53hCLvJtj0Igfb1qU2DaTEPZSCEm3O+mppprqZiCMAOQMWK52JCHQaHSBGylFrsQSWPuMXR
1K071kxVjCMhW5tBAprIfd/xQ1XUVWMcpiparfFSA7116HbzjsYkykKhUl6MyO7s7ygACqVOi1c6
wZtcE4bsMBbAGDp5SsYV5OGhsZNVIGEfqC2eJxOKKz2uhahrzCGezFR+KRZ67j9hxvF4SZ0XGVN7
lMlYR8vz0nawxqRN2cr6ATVeU3m3jCgSlqvZsUfmozMhDpYnhsdoUI3mJeFs/LEswIy0PnFapBN0
EimU8dmdTJORT0gA2qVg2AzUfXDJGFxCsJ+WsF9JyNZ+KdJTNnad8SmceuJUmQ/6yEpMIwp+AMuJ
/JIWydQEsZAVm/jYNv00h/G6MeWZD2LLh3izkZMRGgsp7BEHYoCpoHcWkVb0VmlF7qByrpYBiTUw
V+7cm3iQ1+x1VXmeNaCqKjA7ZEG0yP0+iHky36PGsMPrULeWlR7knBSDONR2qA+6nV7vb0EiC8XA
C2llMizycQxrDbNu6PauOYg2wt7glRJ5ekYANO8jTeC4bHwXGjAcBw4qOioZkzeUMfhdO/7cmM40
r1ieIvAnDlF/gR1pj5OjRki8PDTy/0q3Kb9+32Oc5Ag5mCiDXI3KjMLj91jO1satYdXedVQic8a4
qKNU5Z9pGRtAXJeVSGj7pAWsAqysKqK2pl62k+BuKtAqHGdrZvQH3YYShl8Coz5OIGJA5oOVfi6K
Afgscst0erKDkq43Ynb9e5NnMLCZSTdSeR82syoUfc+jvjOPQ8u/iUtpS0O95BL47d5gytRyGQBI
sqNQ2fg96eSSnx0vm8pTYVvtR8qlTJ0aUOXi0K4hiWmtGEN19WtzLs7KSZi70iRp0B+yfqbj+9Hq
5Ww9RFFVPxsBqUNseinrbSjFdJzC1FvjSoQ1jjFPRfepN3Yh2FsVPFJcVNFpAoYIuVkZfCqqwXoa
8KbQ3W917G+WH2X3xex1PtKCIH9uy2g4tuAJb3M5p7FEmevjQ3szLFs+F66BiWbtMXx0sZ3SwZHW
sY5AOfDYcFzZ4XH23DWLDrnTlp35CKZl/KQjl3OB3aV3cyLWU12zWAOvC++4VwsshKI1ZkiK+uwD
ZsRd5A4A+tH62OPmwWdRBMsXs3DXc9+4rjqMVtG9jFlTf2CSV/uUynQ9y6X3Pvah4VySyMSWk9ea
x/U8WsglNEsyXbEcrbUuNKQTPIFQpnc1ioPPZu15fy52KLCl9e3rYrR0SYCmuOIA6OmV2nTuUWXK
Agib1pM/5y5H35rPV9PphweVZ/OLsjvrtE5tfmKuDT1H5VinMWq35WcdTvJTg+zpQ+ma/T1khnie
ArOUsdHmDX6Bdn2g0VD0CXS+uLfSxPsQ2uvixjlyi1imRfiAptr9UngMz46gvy7oUozD6LXJndcO
NadJhU3OMkrDjZEwunfu6OPI6OnYfgDehydaRuN7amfqMVJ1dqABYv/Jkj7DYOvWuUyBsp9sJzWO
0zquv2SbqPfUz8DElsQ4qlHSVWpNrHcLpuWOYXXyzsm85WW1jf4JV1R9sWAwr2JiyL2TrMtDUWdh
fsha5X5AShTOJ4RIFZ9iJScDfOChrumllIdhG5xDHFN/hXJ+i3w1vFscb5dyyaNYUhDGXU+bkDKT
5meXAHwyZhm+eGkQ3DlrpqAxOm4gLX3vc0jdmcfGhIHlqBgw9X0ocy+LyaDUI0sTP05UT+wTu6J5
DeRFbIbSekwBdr7PmWvcN3YbHhLqx6tHOHlVioaanJnVG9gOo1rXMf8uKplh4LWr+UNDJ/xDUicW
yQ+UERO9Rgcf+FRU7wRUTFw2X/KYg0ceUOjY9JuzjebrYgQDuuY6v8qhHogZYpWvUJl4Ljls4hWl
02UADo+xsVSf/Clr7DgplSXlwcCuMqQY/+t5PBdp2f1pBX31LKBhT8ZUjsExGQOTTuBySk/AG29T
Dm84D+oPAe93Rfn6A5vLm1+UM+I8OZ+NIZB4G+k0Jf2gNq5W38joMWKU5B03VjgHWLH6mYxCROeC
2mg8No3NkSyMvBcxvZUJr5WLtta2cvN7axjzYYo89OlubfxpIFYVcd1mLjPOzaz46a+Vd5cLw31Q
69J8i0pl3Mu8H9lc7vyUus50P2QdY0KZykTjozxs/qSNiPlgLZ7/BTqreS2TxnSPlZD9mSGM/ptt
dWV7TOgdex/0XoCqlyTwlyFKsYBE1j04gA3hcBJelz01szMAzicdY5CkFzBYJogSEX6l2254sDFg
QSLyhO9R4tlHU039Vax+91FB9pwGOxfZeWTUysdUIp2Jq7BMuCFFLEFC8pG03Xi14Ip+KWch/ESZ
84jKgY7TPHjzfoI3OYXOUH4GOPdiGqOE3xNHpV9kaja0qkBbTK9nntonK8o9XKcWssksaQt8W2H2
zSX7vwuMRby7ndNd3aQPQE7ogjn4GOjiOanwLXfFVJ4hApv7zM6qI+A2cL0rE9pe19nPsBbNoZjD
8LW1VASN5KZ3RbjOh2Ls+hO4Z/pQrmP90GTLMxf+I+/88kezWhUIB2yikg6xu3H6UxuuGf/Lq6N7
6fbRcxbMLg4xr8XvOKVl7E1Zfcw9A39ZjckyqM1vYHDuwyzn4BAUTn+Z8ItosX+mjllbF19X1xaI
8zzFjFzZR3e1O7affbgUGAwps2cjZewQh7D6WLXzeOdHxno1iWaXaVnoj85n58dgdI2PIhxHSMAq
MorznMususg0FPkvgxR8fWu6xAfYX7OQilKulsYWsrXRQJsvfQqneiVRyw4ZEkCySDtKs3R4aYRE
yLJXoHUzUhDv8MReC3VT1dfOxyHsNGciCSjQZluJFvYSO9SdKC2EFKcelrCIDnORTmv2FhSs5f6Y
oxXnV7wNSya50qVScMO1V3ClgXke9VBKTOg9VO/bTMP75o/Ei8p5jDdSNFqrMcQBGoRNfo0qr3J/
sDc13jgbPZKBQ1eifjkuwziuT4iY0/auTQyjBhVO64UOZ87kV895OfSYttLI6xkgBeknTkbXOu3R
MCrNdCbVEv4ykWYk92hKrfLBdiUpnoEAeTo3gVtXr+7UJPnX3ktVXwNzdCr7COmfYDiua1nY5gMA
7ez5FzCptMniAekJUq8Jhety6sfECIHGGskUqwyWWpyTKefgiinSvQ54bQbOL7ZiN4+KShwHi0zn
iBqPf45uDESzYi+NYkqQsv+FnFsOfdwLs/N+/k3+2HUonybPq9P7xfTZYmGg6ksiE6csDr0rV/87
CVmQ0ZZpGoxL01iy+rDLZsuV0eK0PqvTan3bKuSoXpuQGkTwGAMxWt1fVE2a/zSXSZcLs1dqUE3W
mYIb3VLjzDQ0brtLyko5uQmBVEeB15262dVRUeIWvn9KHA6/9plciiU8UWhR01tFodF0ZuatZX5Y
Q6Nb0gtMZc1nZqNDuW6sUHfX4ibPkSkg0+uGDVSFo9XWS4N+Iz+zznU1D2MDHlA2Q8E3qJ71zyC2
teRtV2erydaiQWFiBubuCo6O162OqOk8zabScpr5b0SxySoQgStVUO0HV3ODZQNR6jUJg2vzFLer
kXiGunO1Qf8dJR1/fCvPe3oN8mfbtEyqQgefcKbtZTB6o3HVzSEyULKAR6MuVN9La78ko2ox+NBw
vM0fqIubEYh5gqmo79cUjfx4sE0O//I0IBRln26i8gotZYeCR8zhTYWrgprNCGioLzUB/ONNLYll
oFJDyqFsCyGetNCGl66nH49qQlbbpRFTOlzTDAnP29C5mvjyzZAHIjdCvrdLAayS2lQH9OvJoE5/
obBMFbB2ElZewOrx8/UNaS2wShOlvQivFOtIEmLsm12HC2JaAWgulmqHBSXs9qwa155n89QGxmhD
R4G288Y2HTjtpFfh/jKUFK6IK4ecyDzlTb/wYqIpvS2fqtXQUaVq//ZG6HUqYm97TTunlrpTiMCh
TNSK6WIUkX6hCQlL4T3m0q2LPi4zmHVGiToljyD3aUQrjlQWmoPzZ2HN+aWcEHuR+ySyZaJuBh3L
pbi2V/CMrSpc+N9TZ6DgxpCil16zgE68LxtzOKxBH6iDyapNGf071Y37BQpO87U9ZI5Jo8ScyuFp
Tr2ZVuRNIvQ9DUuvb9vKXU37+M04UqPMbiRMfK/wL/PbDH/QvavFxC/0oKKM8F/4pbaWdHYQZFzF
BI/bHRKPLhwo27MlWjgEhmX+lhMWzM8mSh+6dIMp5eV5wMczfqNqw7Co1UgT/QHwdn80RTEgTZqd
luK5a5vcfRNrmhePGTZ779xSj/mvWyzp/Vbztup2wvRpaWTfDW9cuYuxN4FcjdEEZtg2XTNm+pkP
Da47/r1AomYfyjHTT9QuegLFTobKHp09We+teMfJxZKs6kErZdAhgcDFIDQ+4F2YebZ8atm13jfm
1GJyVoJU+l16vS70WxvVOT0+b8jBpvzbUKAuMbVIxG8KoTGC2rX7j+WikvJ7bUNlDFj9h3mhMbiL
8Co7bPFohyzzW3BC6qQvpzBA1S/0BcCUnQSVS+OXDf+towl2YntErZQ1ZlkvCZeEtUD5OH8NsopH
a3Uq5Um5SLaJbuuNnt0wyu3EllHg8aQqOkBw2jNhQJ/zDoAKP5wSUxOQU5US1LYYvR/zS5ADszIY
2vnVecqdyoOJG2F+jajX+f/VhlOPbspjtZdA61wLFBH2fEwZi+Z93kIZAqacPbGjoEVoQjd2G4Ci
aVSjf5mWVgeasu/0Lw7NBGBLF3p2xGDXeiOBe+lLtOZF79R6hIUaXhLMFVx+W0J20KZyJgkQMcCP
Vg1vywTYTP+Gamp985tkCSGuPn7WiXKd+FXZs1LXfLTpMXXcA7FvGgv7YGUyLL9pIQbS6OOYZFxc
FC36dW3rpXexxmSXPJsmQqKDSW9988cFzet1XiqcQIeUDgcuXvOKBgo+E6K9ciGcNHOOz+k6+oWO
BECDOudJC5PYt9SRyd1UnD40e7YKlRHpS9/XC3zja//WNyyJ5kRHZv8Rbacwu/mfbpsnEKZe9PvL
9pHLrG9KK9HpT9amOtz4U6KP56zstHYsUIHO8LTwdH7F+HGTdEEGGshWV4S6JL8DYf+pvZ1x7irH
oaXTQNU5w0lg6iiKe+DPsGkvVocrrvpQRf48w2z7JYv/AsovTcTjAWjOeC9LOkp4DyOUPirHwUUO
G4WxdIrMz+8Qc2lxykp3Hq7ScVu9y/E26tXqm8oR9aGoirr/0RWWAsp2Wrd0s6NnjkswnS1r0VSB
CYXMk3FK5JTvaoy0fBwLima8YXMcvvgF6eOrfztyjKK7nd83kD+lAOXiyoB05L3b5Es7AQFrqR/g
3FQ6A6j9jOMqkaPH69xZ9e3w4ue+7hwNgkt2u5N7o1qrQMQGZK2q7wD5IZ3uFYoaLm0tEt6P25ur
4XhxWRZucRwNSsrjNDWYpJ5xBFCaHlNHzIE87vppKDstN9PSOcP+kvfhWkTncdvJ+zLeNnQlxt5J
ntLMmFe6wUAPquZbZ81Tc1K4Ncbl2OBI4i72TMfZ3n/GuD2nf0eIf1teN8IlTZViacto9EhN/KDL
eFam2+qoK9Afk5jNvjuyFWofHOg127Jws0l0UNofoGxzrXn1pkKfTGpo9Q7NE4HqLM5mSHTvWG9q
gY72qTzC1sjRG8JYd3lCndIKlou4iVuYlTolwWubVjo4IA7UB1XLUcpfLAtKVdQBlav/Rjb6M394
J4aMDn2COO6aCGp9vQlqE/cpeKRrUrq8Stk0nfOsSPow0Va5of+mxRHM/0tVueb9QeYFjVOOM9pl
/jStjFLk1H1JDaWulb+kLfaNnuwIVme2EXwfVlnQXOfUVutU4gO7pdE7SV+1CNPC62g4WdAd/2a+
cKvxXqzN/9WQtHBh6pYGbyfiGI368DY88B/v2IeIY+gY3JWaXWc2mFcj6V9cabffpfS0WG9PdwFh
Wl4g3JYYrqpdOhbSvmba2tZE74Q2nB/2SYvK9hJGCRzDJYNPlE9idCrSMbIyvW1mO2EfhIWpN9n+
XJHc6Z0SYcvgQuak17vXnAgnXhx1gT+Yx7lFL10etrMNKF0L0xbASMacOOZaqWPuOzn6iX3N7JUH
ouBbAdLBFl/3sJ9ttLm3yV/Rn5tc1V4mLcgRO+tYFVkL/7FVpKlCLsdJnYueZ7Yd8vuexrC53Ts1
cX5uNmJusQLMN/GIPW2UZ2VmPLI9YBvFpLXA3HyGfH239zEwTbAOhhyMYbkEm5YyXBwddXfKz11w
m0ArbkfbRjFXvdJHzh6y8y22D6YY+GE+TrfcIc8V3238cyYSt74M0+pM1rW+Zd9h7q58iFE7WJse
RGYR+U5Dg5wmP28PeltyEZkhz2j7kT1Knd8EPAIOALPUZ+ffb3Ow9eGWtp1++aY7gzfFKPY562kV
pKOpM5Dek0lVHNULKN5g+PGy6rFKsekIv6rjFGYLGB/Iie5A+1rf3oPTh/qlmzQrbN7bMNWXHtxI
1T3l3g9yxqXreo3OQvos3r8DPtCvaJccUBDqA9rqPBEizaZdlYdUYdsUTVfr+/9bmid6ffbLedTL
tZpnncUIq9Xho0XFqDNmsBY+D1Mcjtjzfsl9PQMBtJXSp7AjWrG+iQSZnFZSQfKRQt1SINTQeqlv
54C/ARpglDfT3briszh3TqOfvbnMstFqZVdbMCjt9KI1t5JUK1553qmtdCW2u0xHK9A4SrRMNSF3
bfGFI8MA3kBqNA6zfhnLZgylP5a+8F0EWIaBVrjsRe/qFboy2zWuw1Dr/TlgSOBv6nJNX8sth9mz
xTGaUBYetfhHeYzUnBAwxfveov4iG8d4ooN/f8vYNtAmdUIQzIMHOhggz+a44d1QjN6woW0llwbL
liLpxt9Ps635yC3Z3Y9uPPxkma5uW0UdInDPkYZtytZNediAarBg/Bs0Yt+krNAEOsnbsqjOnQhL
5Zbpp26tlXX5FilkPow12CjpTWLcW5u7zC476p8hxZKog/emlXO8G1q2rfX92RnCmfngDW7Zd9yW
a87ZzUOwbCLQ3Zjr9AtcBKi/Tp+SBN/reyUbSv6AQKZf7wZ3mVl9g8m2M3TX35q1HCsSPEkH3A5h
ghjkczAUDPw9NOYcWWQ9upxReatVDluqDafQsXi87ck5a1gvZ/TJZstQ1mTQJ2EwTTqNtexCE8U7
Psdsidu+SCytCb5dLAf5ovVfKd6tNyfKdfDeJRB4AXV830qBcIvy+6NGbnWDMECxeOuB32ktTTAn
wp6fQuBE3z34m8XcssnlvSOY3cwZ526V+GqbirW4ByAkxjov2fCvrQAyZoQDT3hhaN54hnCeVLgf
ImXH7CgJt3Urf38TOdtZedt0JtyQScLa60fUOdINigp+jzZY1Qm5oS4HdkRzL+mpxXSuv39novXk
V/Y3Sz80/QLZplSJ23LYIUz81kvbviHPRQ5btvjJX3fIpU7zPrCRBM/mWfiGfqSwcDepym0hb6Iz
/IU9D6/aYhV4JVkseaKHsM8xuu6y7ZR2DqfuqSR8K5rAjUw9KRoUoGHszg6rDPGltqIhSw/YFPvp
uPlGdmFyh8eVYJA1lCnWyRfd2o73Vl2Sq5yRPLcjzhkj7bjHPe4Fk9LnwRyW+tRrXFOnPa1f6wyn
vuVoKfuV+LfjKYqiTqeV7ai36l4qOf6k0wYGfWrDyB6sgirR3SPapNDFKaODdOamaGnPD0UJ3qOu
NpJIvsO/54QdBynuwZos89btQdqN7jNheaGgt7fnJxKMab/aDm8ABaY/G9pOC7Osbyj1l9lsL3gU
Qms5gtFp/V1hBQ77EmUc3/i6+OfxsUn0Ir2B46HCzfDurIbFXbGJtdZ9ugGHGyywi2rlbRMFOdA/
RWnj6jSjNX2dHGsfht6CZQW9c+wno+ZL0xDKOKi7SSfJmJu0Dgi8dOV2vbXVS2FPTMYNYF+3TGoX
WpM53v6miXQIFHJLa6oy0DHVwNofwIj1OdqmgwNrA5Cw+qBMd5PXB6SOey3pQAtzKVt+YN1K/GGw
SgZe0O+NJpOfQJd1Yo42Sy8BBonpV2otECOAobj8wwSVB3Yy5AA30ZooDL/hF/ubptFFZsp9bzWz
ct0bQiZxq6o4Q2HDy96VVvumCNISkiEC02X3uXQe4cGgUdW5X0dPfd5PW4klYGdKpwMv3wGI7QDY
/VBMWE2HUxn2bdbBO91S0R1yZpySXrM+Gk1eodiyvnAOKkgMjAW6GKjWTNehsyo1pjANTurSonSq
umV8MwSyUSrKsLKs+X61sFOQM/llMaxPNS6S2XvuozTqIo2V0h6vEL/m1iSHOgeysvOPvURd41+E
7Y9eiHPNSgfsSAHSK3L3dh2GQ+73S/MLP4sa56OBt1Q+U2pbxdGv6QEy/NHhSHDDI75EkYMGrasT
nOoEcOiyjkHtHzUaZT11eVA1D2ODKEpcooJK/MMixsG5VkulireKZfSXZ0DrvhX+EI1nP+/o0g+Y
t/jA8Uin7tXUDF/NumnVc2A5SXlJRq4PFZXTLbm6SDs0mEXVrbZ7AfMTw4e5ZW2dSztZGN6kzGl9
sFemIkmV2yiDlB2QF6SEX+QmbqQYpkdDueFoTjP6L6cT033rjT4zSBfqO+uxWqtqOtaIu/xzD61H
qzx7ndRDmBWr2Z7dLup7MMAQn2R2dovJwLOVKWN4MlAPFwt5rL0kLDEowNmIvSqZaHJIt83KYVyB
ZSgf9nBtpwUVUph3I+ZFhGXufFAZDps8zvCf+ZSaxAf/aLINaOFFG1bvMSHDt0m0hRyD6N5qs6z3
Y2e0zHk9jnBW00uh/LL9rrwKVUs0Cm96oM/YoM6Lu9gVjtXCvMtypmiz9trxpabXRX1tQDzdp6jo
FNOE1DjUP0KCcv2jNn0/B+M03H75Vq7oneQJA/PIJIluwIMJMsz0sHe/oMuHgVDxD8GbSJO/ceza
SSGJWCKa2vA4uEUP1ugzKX4aAkd981bSK0C0YSYP380qG3AYWGlqPKKMsf0PiGR4MnHrRoty0LFL
0hkkwdQM2VJ67l0K9VIxFWowQVHVFpYNRCxs1Xo7KPZEeUvx7VsoyhQtmP4IQdopDrYUSaWJRtLy
m7fa3ixNm36T7m5gwLODIP4JJpAUavsj+cZfEv10br79Fcu6dXTBywQdsXMZGD2nkB3GPkiWI72X
dUK/HTgb5LlRpIljN7fY7KA2OyCh1ht/UEDZ2SEocwPDm72u3pdkbFozfJndtTLCk+wt0s0sC3SJ
tFoo/X51uLNUBaWmE9H/q9l0cjRbDdGtC5VSn/s6TKr3rJd+8nOik9RwZYqdWb72Re+qvzZ6c7vb
ZcedOt18aTIiKuBsmTIQZq8wexsyqCvecAsxEkyBLg7hGVtuOjtHRyT6oJYb75XdspKUm7TRcNA8
JqsevSGvw8sy90gzE9PGmfvSWENaLBca8vS4+uiwKoqO/iHW1JFSDJV88Z0qWb8OJB54F32ElONB
SglecHJ6SeOx73Zh55ZxUV2RpWr8GHT8+aC5Q+pjReODAL3yR+PAgS9o9U2j+CzF3H5o6rFK47k0
vfo0tE3bxIimbAYtUXGq53qOGsRPCz2BSQEYMXvOSIvOXj+J4hL1C/IkRN5BdKaVjf1JmkZjPnfE
+iNOrBnKqCj+lH3mvfVhTe5hh8MPDp++PgaruZySyEtou7cIPrRgjtsDICLK2Hasp19jBgZ3R12n
PgpQzOcSmfR9mI/jaaD97hj34Mvuz5r2ItWxw8DeXsRYzD9aF0lZHK72lB2mbqjfm7S228cFDdAx
AEz51Hph+zCZufuIYcWp4pX5vMvZ9srm2ffm/H3B4P5CdCt4y7nLaI+ydL6ImtFXQUKc91y1jHd2
YU0tvgXHMb/hoSKqFbXq/yANSe87Xn7RxokanOCYovW82qDfP8GgZ8bbpQLVRxsxWA8Kgocn685+
h4KQ3pNNmVehZZ5y6yAgtGn922Yg5JY/0kk3INOLM2gt/+p5K0P1AJBT2t/CJb6vVYkCKbV9x4z1
xE90FIWYDoudubGdm80TEmvY4ioobHnMKZDg7Rp1DcrMOeaWMz3mSWp9DU0VfBsmK/uRCTnco3x0
XqbZYpVFfnKOapuBfE3h3ttTJ8NDD4E6x7aZtPeWZas/Ods4Gca1k38alludRcq+o9T7MpS++JpQ
D9EuZso/VGZUnntmzV08z5zPjjOb3+zSFm9J5vkHL5LZeTLW5KPI0e4Ek13AxA72fDAqv3muXIeQ
mhliPKKwK5uLUwbZz1kZ1qcu7MR8kqPZ/kD7Ss85lI0AgK4wxjquZUpkSWprPjTtlMR4tBaYaia/
P4f93HYnc7DL8jhGlYPQ1MzGS+AH0/c8ohY7VmlnHmw3GRGGzO6Dblf/5HHGP6zpgG5QLN4nq2qK
85AndHYq5+jqVWWKJrKfpuSKdnNIT8Ql9SkclvRRNdg1TjUZ3OuUZtNPu+51s+kxhJF38rprj9yI
88nR3RE+mDP2JZjoPDQPdTonT3xsEXdpsp5xDJU/CsNZvM95ONKSh/9xDjU/8FfGmfmdln5Vcmca
oz98iRbETB6zLOcgECfK7zXyP3shb2iW9PcaEdFfClcg6KWhBgSqoQ7GIOwBFEMllnNaF6BgjPt9
Ob+sMpX9kz0hw78iz6mtKziatN6XpY/m/BBGU+i9pSOKjiHGj82nxLMNZExmR1eX8sU07VJy8LMh
zbk8StojR6sT86Fll79kcpUoiXpNdK3ZPXJlzveiXaZjWSVD8DSbuQkTrXDePU5LCrVbjXTYudhL
tn5gJvXE/GLpdR+yPHJVcaAJmqDB4lwhSYtzE4L9bsGrpg51AVd0xBPRLxfibmNeWQaF8yEfCm/9
Txvx7zphmkm5jucAL9ATFT/HP031jd8sloeS686xcDq/7wVizwn3X3aWfyiSdfsq10NniKsFQQvS
lt8VyXa9ZKiu1fxhMcxoprVoQlep4o2mT6WkLef/Ne78/zQFpJ3N77dlo3i22QYO/hk6PZOX/f5h
7rzaocJK90EoWKYmljSWIQAJr66JyZ5wx1ndlXRFx3gnPRNpSJrWVu5Bbw/6S10kil/cKUXHbGfM
BbdeZKPlLPr3bt94Cb0yvQPEIN593B2u73/z7cHhZznuIiowur1ofmjoXZR1Dy4meUTr/URksY8D
1Ai/iSVu5TJCcBTj0//j7Ex740bSLf1XCvWdPdyXwa0GJjftkiXb8vKFsF02950MLr9+nsgI9y3L
gH1n0A0UZCkzmWQwGPG+5zzH4gaS1a18msQz812+LUeRo41ER2m4vRPvMnWgBrVgvliw2PLFcUJA
/H1aYoG3r6q593j7dttM+fXYwCwmCjtniPhMBTSrwRT18cnr4fiX5M6dT8TMemFZ3zFLkL60t61x
Mp0HiHQiW68r5G/+dOI+8tzuxl8GYGyPCTQZvkDt0hxxj35fpJyzbKjklj6NWCTIiFaBOu5yNXO5
rxNwBfzq0luG1k2PHm0hUDgyiqIkrdSjDGsfSILspuI26eaOC7YBHMjMqxT73xa/Kl0/s/JTI9wy
3vb0uCQYJy1nmCuPMSsh/2NchvJQYKd70JhIHZC+Dn0NuH0H+ZYtuPj4SRevIpPIE6wfxTyk7ZHq
+OY498j4w3bZR+x4AT84hbWxCDX6RB7fBgQFzKkVIS6Mr+R2m0tuLPIrQ0WZ2YANJgwZ55AOhSwF
h/gO+eaNB/ZXDyEDhyQXxq6taDKO8cg2oDo0oK769Ng2bsdJdK12YIRCZHYq47KIaR/VB03VZPdo
mfF1ZppOsFwCKAQDdkgmIxiSO1PYkAB3fZwgr70o1kxMwX1rdsuSvqE1S6LJs+0XHp/eQsHhbLTB
RMvyCjoaI/Mqa2n+4QgI2d2YO+Gskbsfoe1bt4PCa0IyxCp5t4x5510aebQkRzJfBj97yNEFcoxT
5rW89Df389l69t9WWw+DO1Yl7mrHxdXgQz/68X7m08FvLiXJDTgA3Z5evO0YDr1+FP71rqubBcuo
M/oU1feKfkjVQlaLQ8VlXdPJ8ipQMI0tQY623+IMeDbAQYbJ+zlm6FC/cCSv/6CBNAWtIqI1UZ9X
sYx1qIfmgLPZqANA8SlLsKulHUzOroCSSm8MNqb8PM29RYdDk3LxYsqTaA4kNHdTpF6Pt+DvUtwH
vruzEBFY3TF1UQpXu9YWoAeT2ShAv1H8ZWmL1Lt1MO2E8Sp3bJUhJC2nHAeJDdLEvC6vS+h2BE7g
JQClQyc9Do6w0OZ2vCkty6mi7y9c7bIzUHSPjNiKJZMI1u6AhcflP6xZx7BivxLM9TvdS0mcVlTt
aXG8SuAHMhj1kCuVtTO18RUgwjgToDTpEmONpFlSqIr7h60tgNQiii5aiJB1HnUUW1HYnHlZzZBm
TXXDinhp0v3qr9I0qr2jw5bERjbuycmQZRfmzqpJHnwfHxejsyXqAjaT9o1qCmPuDe7WvaLn5Vnd
JRYdCaeyu1VWPTE3O3188ARkCNQZsIJ4uYZJxvbZtNrVSJKsew3u0v4xu8UmSWOOhnXQ0ueJgfKy
Auv8/MNgyR3u0R48NndXdYFxES1vcuYFRQy51QHJbAAK/E0W8o9mYVgLJvR6oivJI8IgYZ+jkv8B
PuilI7RIou0+wT1G6bI98wOU/lC3HzRvQos+fn0j/uiO5eNtSkkMV8o7kUet8MVtKOgvN5UbLve6
j64FV9okq7r8SVbJaiD+I3lT6dLj/wQqYMtP++ekwA0Jq9CzHNfBfu+8dDCCNAlkwzHnsrnTitZo
ZJCyJs2YDUzyAKvByeejaJuGeyWapSstzWgqA0BTagk9WiFsxUH+KmU5Ufm7lNdxu0Z0Z7jvVOkB
t6B0p020iLJPUxMmlXgqilo+0jRZLeMB7FfHhImb1fuvzzogkRfflIcRbBHmc2h1YF9eOnNdmtMY
bcfkoU6I3GiPLEfCmgwNVtg87QbQE9wXFDvkkwbdqY99UU3hJCu3VYgCmCdYdWWHXeHlSBumabod
2SvUp9j3cl7L7bKAFXJEWu9UQ1P3A1T3ZypRTHgHGhnyE5S2NXDBrEIdjSr5b1o1YcW5rDSz4aTJ
sh8MLMPrkeKVPFPh1Ms38acWIsGuGFKLRoY9UpOp3KqQPQQeHpR2a9WkzIEcgHAC3WxxDyNDkr3U
bs5lc9OYTakP0dJOxEHUn3KTKf6B6dH2hl0NFGG9tRHDUNUODaPnAV6K8gwSXhJnRQTOliWbdvR+
8VOftK5MtZ/NOYXs8OgggCpe4yBFhqU8v0tFb4EeicSAyqFdOP12mtDkNtUxUrCoYjwLDNfJGGYW
XVyG9kaZlHXhC4OjbD2EVe9nzbWYed41B7orVLMaowjTedmZG/CK6SbZKingGPJI9j+UIt8127Ne
q0S7ixBDyQm0trHv6P4Ul4NVJohStfJ0XGzZTFYN/ZwQoeiyjuhVr9e56nPrAw46S8pdxj6UzPVh
JbqjR91XyN5YaQ9x4O6quiR1jUZUs8buniyCybB3TU7dYHrwzBow+0VI8aK0T3aXuvTt5sKVLRv8
EAnHtaqTN9WUUYLHIiuWZNqj/lgz42RnlGXAFDWBlOOOqKm5A/OEakrymIm5TforG7VDepWCoWdh
11IW5wO0jMc03JxX88TvWA+uEb2Gz6LlXmYzlZmJQfdN96X0KiZ0RE1zcA3imgOzGh6q9qU+mbYB
0aY/hvDDtvHElE4COvFrhlwC6pfb5kTmz87hl262x4uQNA9x0MNxjJQQ0gl82crRrbFxkYCe/TKi
2npas2qhfqxED7rRxUOSIaZ/0D0m2Abyqo/ugnBKC+A1haqwDOTxl6QubuOCstdqMQcgdgzN1y3k
lII1tGf3EkTm2xJX2Rjs650bL7HoIe61AlvfjGZWByLYtV1iGe1Bq38TdcFo+cpBpjo4UQtUi97f
VFKNWHeDGmsTetyrec2HKsT/IFtJKxWB5Lwa0auEUvX4VdVSlCYT0gnqWOZ1+wE7b/wa26U1m9ed
XdNpONIDm2fqGjhuGDre3Lf1iF9rgTF93zS1bFHi/C9Garv+NNWfy/M0MnNbMh/w7G8XbGjZFtAZ
R+2cbHGI6Y5Vy3IRpAlstV1mVmlx3dqG27WHsjETEd2PbEIZkyOVAaahPPQ7lFWzooEYK2IFbm+P
sQiDQfWnVXHYHDesguleg66EMM+iKoV60/oDHlyyH2cxocDoqqNOztTrPMk+olbYFf0kNa1GAdyO
TjzfkYPQZ28bjYGvnLSdOV1t7RC+ArtJVprQvgel557P68wqbuUrkeJMFgtMuj22eWysEqkSFPRY
oEKsjD6r8Y+6dpi3r/HMbrygYJ1By7uYpiSYrpEMSImIRMFw3DEtHe7IIu6l0ESTnXRT3alLa6UG
6S/RJxcnfHFHHBzy093or10idvkw4DZ+tJZU+CLf69tsNuZYChuzud/wzxHY1WdW+YryVwp/AL3N
+V4WIfLP6i5rCjmCHX+Q+thMmRKAlJugxXubrZv5HXAdbAAT7YLqdyo1tK2IpAiryU2eRKcgg22Q
RDsl1+q8CTUn1kqpICpwfjAVJHxbphDV6egzjBHFjc86HFVOHKF5DR47q0Vfjaw+kr/Ty3FXiXoM
6uyi2jfCzsvweQ2CEKecEm/o49HCGyVNWWLDbZ0nfb0mpVa38LGyL6YMYMgJOwXnJjMyckIBxhOd
PSAgdzpPgR5pJ6dJFbIg2lQO0Lmmqeg8NRE+To82Pojwr4kUnX6OM0n+QqeHnHs5c0pSpTFHTyrn
mEHpPZmezyeZqZ+GdphTpp9vq4qWWH7ZLuxzzaMIfPwae29AbzRf+MoZ0SrtfSIZiJ9L6gFYFaKt
CaWj7Wwz019Q6xEdJSqjJyAb60o2pKcYJe3S4hL9uIyVqM4jRo+zr2fsapqlFMc88ycxE8kFSKcs
FigrTaky8MF416+EkpoL1belNSc3LKVqfWijzqQekFrUgMVarl+0JCrr8fjDaYLDwC2hKwZd0crC
jlcLqU5IPCIKETD46Na4zVHg86209Y1OlmweF2oG3M6gmP6sK9aqoM3FPs2oC4IVDn430WQKT7YR
So2Ap/xGejWf24k0FFDjRahsz2fSZ6X0atrDUoKG4LEf+KWUU2s7jtJ6Z0s8xN7VwKxpLtc2SFcg
pfp760GkT8Z3uQxqY3lxlOBZt8L119eTcBRwGzq7kYWYnx+SGWgTyxgLNHywT22owVe2QGcZn2a1
+Ksnb+PBvXp2XjU3y9gaQXnr9di9aON6XTx/Bb3DZHkoY5Q3LjurLvA/uvwja1lVQ+tE7DjDsejp
KwU70hxldSth5c+rqGrLUloYWrJ+wbgIeVk8yUtjJyGFocEJaeXtCDZF9bATYTDzIYzqnmKF28T1
GN3hK85l/QrVHu/Ye6X8D+mNEIsB3rjx8skRtBs+ztDR+WJapkcVmUMES8bhjs7EBhuFMitNe+cT
kdi+xeIh63ROH8o63bAtcuSqshELiIEfdKEoUWXAtm/lTTll9LIMZDKx9AL8ej/xcjeBrgTwCnAh
Nk3s5s67jX9sIsnO7bFqNM79nPGYabghgiWn13Xuwrpq3A32vJHSSbs+d/IbNe5+fRQ/7SUluhM6
HnFckjb0kgITmKnhu8Zg34Vnp5S+dYqU0YBA9byvzRchVyBarlgpW1yqVka/PpgXSBrbAs4HYwhl
jUXqCfSZH+tLedyM3eDF4i71FmkMWwSrLGaYsxxVe0NQH0AXuPj1B/90LTz69ZbDKp+yuEWN68cP
tkfiMtPIne489cANsGeDXtfotsnt4KzqtYDIpggHW6LW7b8+jJffn8KCnN0Di5PARvolpZDOmhgS
jPp3xH2oqmUqdf6UsKWKjm2/NITovfyvP/lF3DDINQmaNWlDgDClSvJyb4t1K4HlHRu3qXKflEHM
vucY5l1LNqPCrGgZ1KL2n1PYyflYq3FcdKXxG6tFQPE7+NTLIWpbAefCo1ARWcCSXpY7fKQsoNti
81bvsLVubjy7EtUQVaaK7zpB5cvxlN/mN+fpZbXDBhEXuWQOWEDaIo7px5HS+xj5PZd+MR0qd4PJ
raRhKOeE+bQmY+dOWIDHwPxUFr4sR1sOoZufuokch2QfdeQtUIZOgghfjSdKNCu/IV2+iLbzqEkh
tyAkz/HROtMjeHGEZmyyaO8293auwnBL3zleP7bFFXwRFyoQ8zkTWgBtuXpvc4aoySwij1jkjMmC
guF+CeAOzMea4kowfScuzSW2LwjOkhL2kbUaZn/tBqK1FRvj6ddn+eXtCN/D9ULbt+GweO5P8GNm
TUHYQBTcaVmn3iS3UE+YhpXZIjx7AwnYQs9pbZXHqf71QXg/4k05kbbDxQ4DpiPoqD/hTXmyCVmR
Xu9ybHM8akQ3NGF/F4mojJ+TZTGg9ozGipDrcWN+57oWKpgtUxSlAnqZez8G3toWF1iyTbQj8ZgU
n1LDIgLF2fmDJcBEhhMrzuzCXWlgs1VIJEJrtuyEChnlWbpRSGLlw0gvRruK6hphPmYgIdm64tsk
i0CtxvMYZf3nyCf6kBhkKkPydaraxpBoeMtpJt4JFWKISYq83BC6UIOEqrORAxSmBD4wponbnb8X
mH3MksbrJIy8DGaTI4JeHKmTO0NYI/XLU0rDoliR5l+YojPahG+QTlN1UShrVhIOUgNU2mmamsfA
Y2lGsjg+gHG87skbnd0jm/rUfP711bN+GkOEtzBvmB5qNdx8L58lQcgsjS4/u9OV7lZ9fVYy7O+u
KRPiLCI8ai4jOpFKme0pjLwuKXYqxwpluiybmVshUwc22sH8pMRJ+mtXtNaat+YCZWhGOBr68e8a
qS/7qD5NVBBxsu8iA99ewrUd4vIoYpv9LXub1qu/4L1LnfqkVMg6uEmz0VA+nRFpZ6+cmrZTgTrG
/N3d8aIWGkCo9Amp8SPfCigAv6DHCWTifUCr7TbYDJrq1DbjykkOxnL2e/5/rQ4CQmzpktNNDmQ+
2hlo948FEz0TBFC5V93qhqJezHVqqUZ+YMa6kVY6aLfflH5f1vuZAjD5RyHNd0rvPy3VCtFJYOPc
3mZpHjDRVOzD/I/fP78MAC6/CqJBdt5iC97d72JSfvp8hzISWjxZZHdRCryY0utyTcc1tNIbHYkw
MyHI7dUPaS2V5UmfRKdM0b++m346AC4zomAfxi7Lf6bnH596PpVEnyjD4RqC7nn2cM/7Lf3wS1DD
ynnZYxOfXXhoe4N3v/58+QX/2WMIUWKyLpE8ULaYPz0QimV2yX5K1pucyWV7E4YT1LB08GP2+xx0
bwwn3yad6zeD3LZ++lwaGkEEgZSVIWPuxfcuPEc4W9X0NySKpN10H7htsz5HVZ9vV7qZXhdW47wb
rV52tenWyJ2P1m9ksZ3LUmiXT+xhhgBA77YnIoPqz6m3Kzk36249/Q05w9ObrBhDOJCk2Ug4PFrQ
kCEGbt7SVZWKiF+f1pcrK4DQDGyXhwE7d/ms+/GyxuidFugR+c0YCVAjO0TdWRHsyOHriw4kRSE8
/Fwq88VbqZh/nsJ0EKAdkMhN/m8usvfyZHOuucyhPCpaWy+3InOJQBvlWX6j5KjZ2dSmVnaqIvTr
L//zxzFz0chBfBeYPJ5fXNs8g7cSic27TiTX8/N3L3IpWMCOStD+mw/8aWnGQ5fNDZMYWZkmQRov
PnIY4kVSNLprbWZSrIElwZ4KoGOWbRcZXCfKm3RFEmmhqPeBL93bE4LP8kQWV2z2NxA1CqpqunCl
g1S8xJR2GuUeXc7mZWU+AnuAeJeoRhJdXnnbNJb4dXlXehqeJFqQiBOvspvRKosuT/mAIaypE2lM
GZ/wlbPAVVnJtNXMm4R0DARZJRvpY5r0lEvCSQl+61kWg3JIwVTpmhiu12OmNkwYreAFDaKS8S2V
wPD0HFiZXNZ9X630IttMNKgd3Z498SmogjLVgxG1Id19W1DLzREJEdKr05OJw4foTUGT1B4VKtFO
8itx//DJ6jwMuS9Lx6gzZVFF8zPQOkvDlZYcqx1FKbeAn1fAbcMp7A03GXdzb/SrfzFUJFtEV3m3
kWum9ummOUNzwRg7Y/o8eQmZdq/UydKbFT0d58q5qGsoum7cAFLbnnUPmRLX2e5/3v6rMiF1Flky
PLOnzdoz1/wiJhVotfYKlat3gqEdyZMZdERUY0tRbTG4EDJUMzvXG9UZUC/SS2q3djP3scQVKuCc
UOxyWdVQ0Wq/sboM8x3Uj3z5pITS9PjLbNwR0eIR0FFBAc0pk2Xn4Vpb0n5lKFcq+oC+PrXcVpF/
XdntHN1AahymNzmhjEQAUWr2tuigliWRRDfXJ8iMQ0VrjBS6xIFP4rrUjOAnVp8QPmXBfqT27ndH
YbbS9aVhNoqjgqvMSIDoA2QWO98CN+ocm7Ig2mLHP1HMGovc9C60E72mpBAhjbSIvHi/qQI31u/R
eUgKfy7Xg67H6gY+FmpZg9QVyXgCR/wZCgAm+x1JF4V735sQe/Dub1OxvVWWI6fDhvS1wtRHPmWa
b6n3rKzYtFmn6QvFDMt9pj8qpgfyaKvWPgG8MtbnwN1wjT4AN5L2ZA/jNQ2xwpu3AYxxvllDeRhU
S1AXiwmxk35pqLjSrq8xEwGlSwYre2XfYufW5g2F/YAW1HbSfWFmQynk36oIh8NjEBajQRtCFVu1
KbJXs4BewEWr72bvUKdb+aMa1pO/cMsW5xtXwLDqwOGK0B6aI+53OQxV3zo2KH1ftoYNVGEvlLJH
bdULwqAYmMo5mNt27pkwmAmS3A4tSALKxZrFpOFYfg40sD/iw/UmqnklRgp0pn0s7oPCSWaEXprj
XC8pD1v9TdUQC1cfQ4F2FikLngZIqVu9ILfeeAenUjjHSE1dug2kvVfqxhnPgBnzXOfWp+m7EzkH
posvWVmGVQGdqp+kJSnLo+KqaCOVCzWcuYf82MR8XkZWFxgf0RtyA+Hq6MbXbWWjvm0cT1RUc1W9
WzUr/HCRoxFrOcbICw3a2RbyFWhUc2ai5KAaKtqs6aqit4ZnRdSymQ6lTJCMaOXD0Ea3Hp0TEzzQ
WRwRilpjppast3dW6qV3Xtb4G547NVFmdRwyiVZL4zHuiiY1C/S1kUHC4y4yXBzYncI+zOr9zpCT
3lnX8C3Z4FzdXYyLHtsyUWkWem9dU1OX5vvYPs96A2eBSV47/9RMaZ/FsVbYSzkSD1n5FNBMOdXJ
/e57PHtltXs1gYC7PYvJl3+tnxK67apYJHp6UEVGTQjQ9jZtUOxRtDAua0h9ZZmAjcuy7TnqDIjZ
iN7YAE/72ugl98VSxn1lggGM57JKJ+FQbr9StQ/+nmF0Nsv8Z7DhVUwP84o0HgQ5xn3+3lGbft2h
qSnEc/zKR60vkKmsszY46i17ynF/IRvRjzk3GFnTzOEmuyO6blI0Z8b0oPBMqzIf4dKjF3DnsMyg
b6H9s6OaV1pcU5QfJ9mMNI5oEj2zoeE9yrYX63R6O+9b5V/G0bjKZYL6yVJ4j0V9ulq7IS2RGwct
SyoIhGQcFUyo8mE81Qw+sp2ktiRQqRzsOCvrLjfC1bztsFzRdWnx5XzsSVVJ3yX0GUF+U2IwvpY5
fjCVsFYqk6ruT7XI0Hgg6pK2ggEomk6dQyslkNwWjFhHxa5ENGsM4l8ItKFQFydRXTgnw0cD2GAR
OPuBB/cMFnLbWTawqBm7ZbgngiNO6oNPAXAajpNpkn57HBWwXg3byDnnD+qVgH7ck1DMDHCVdfaE
EpB8+K2O9kmHCSDdY412jO1UYglgICgfpZ6Q9cJRD3TlOLKKVephdKsOwBHeZr1D1GQjLaqIDMIM
YZwpIpte405qUaXlPrbtSOUJVBNpxiS7R846io/l1bbHQqtWKA2k/hMDZhv8dHk90oocoWaqsI5e
iVRjm91cs8stkHTEYp4db1qGoBnern5H1ofM3JDRZG20Ug5rLRNSyCs8g9LqZfIo4KgG2pXcC+p5
pBxoxplClqrZSS2eerU8xMguZwvdBExUy1XRGVUTUA9PZS1VyARfLUhVkWdQK1t0xz5x9SLFgIva
EnEKZ5JJnprRVQ7Whhs9M0IZPqtGs6YW5Oqey6XAWSLChIO2sx+QEQVX4Vh3TYYtKvbdz5W62M2Z
YDTmpCGSYJgiN3t0fFN2fR2RJIN4Eyei9hqyCKRVrgwDqQxiCyB7z0rcYeRnr7KnupNUaKoSTRmE
DRvSm8tqeq/bsevgAYI9ZTG5L3guFR+Q/rZcVOdKP2WxvOD6dwOEiuaVOWcOeXfaeO8ripc6Sfoe
Qza/9dMhDLOt9K90scJI5rGw9gnOt9Tfdbk4F5t5ShYY8QSTETYkk54eDVulb3NKT8rK+BzgDbtg
TUp4fvqgv/v8F0OORYtHMiNHn2QdPcQTuuncvVQepcv9oNQkUOvB/hzZhCxNe3AxOA/5h19v717W
KKLQDkhkoGvlheTYvizSbZ6/NFlSl9dV2SLO1oBWTaVZVSdLs2b+nz7YQYqIpYPOGZ0HmlcvS3Fl
4Yxd2GzpdV6mXfh5ZacQIPJvSV4lgbIzlqo+1lAWmOZ//cHnss8/yjKUx9nQhi59M7oehEi8iCox
jNDpeff0sp7XNnSvKEqOfnIdkS2LhJtu9xSEFxiRewtJxTalQ1nv3Wx1SLH1eab29m1xpu2NZhVi
XwRaMM3tq18f5Et9KqJUiFQW2wfYJ+bPUccrwocgaIVzoXVjSpm26Hz2PpflUjNc2tI4Yahq0yCH
WhcG4etlFG3bXjTlgq5tZ4M8MF73TWY0yR79FFrjXcUwcKqjK0bMwvsurcoSe1RWGjUqVa8Ha7xL
Wak66bECWE3RXt0t3rmifv6a/+vL8r+Tr4122wz//i9+/tK08F6SdHzx478vvjb3n6qvw3/JV/3n
r358zb/fNBX//+Wf3GVf+mYAS/ryr354Xz5dH93h0/jphx+O9ZiN6+P0tV+fvuKOGM/HwPeQf/k/
/eUfX8/v8mZtv/715xcir0f5bknW1H/qX139/def1G/+MR7k++tfyjPx15+vG/JB/vg/3/rsC0V3
9Y7/ednXT8P4159O+C80vaipCWLGe8U+7s8/IIHzG8v/l+tb+Bxo93Fn//lH3fRj+tefRH/+y6I3
ZROdIoPvKKH9+ccgP4nfuf6/aDyAPDIBe+D45+2+f/sfruJ/X9U/6ql61WT1OPCRyCV+LIv55Jwj
mDAJiCLaT97sPxbp3Gzgvhe2vcsI8cJiYrLn8exS8mFZ5U0fbGIfVpzo9RDcpnC6im7vdAtcO+AW
Q3vvWJvv3sL866pD3zL97akxr0a+d1g23rsuAJ7HuXNgI8j8kCR+Kly3F7c1wt+OJlMb9Zdb5YP0
J1AiwdnZWiOavpp2+QFwzCxe+5tpxxUcR4KY9gFG7OlAiWsdPuF5wJ25K/HvWMQtxHKvPiG9OFDq
XP2P8IHGNtrTbrWTC9YstIB30ja+PDgRlU/Cg2oclccZdcr4doagwB1mu9GyX8J1Kx9Q+5b9RVFT
rHht2oZXPEFpbavPgzEEjxRifPPRm3w3vPabbiBnZWmC+mBbSyXIwsTbelmKXoRvpjVovAEUXdgU
h4jCTPm5SsY2vxzxKW7uwR7jpkLGixjtjk1qbx8cga5xvYPI5+XbYaxgo7GfwRaS3CPenUK4mKSm
rx+8ESD4NRSFsf3qhGnU4RsVtOw+lchDu0NEEDcwfaJA4bhRiqsH+7IA7FE8tlaa9x9TL8iG+8w3
QmPn+O1sXFVYUMJvlL7H6dKamm34Sv2OsDc4roR5mruBdqWBdMcM0R4fSn8EQbpPaW2ly2EECb+h
5eWSfCO3jpJVVm+WcYobqtfDvmMmc5bdaJFP8lDPrhP6+9XJfZ8viChgwUDFwWaciAw9j/z7nmyL
chLIV7DERtt7Y4rGzNkvS4aV/0qUvjWgG7KG+P1mp0v33NFmbF4FXX2k49ZdbEP2BnODe1NAFX1O
2gLr3xyxqC6C9+7qt39bTRFj6RXivRkmmGahgJ0H7iNIJhbk/pKQV0LRbVd1SIt3VZIQAbIsSwm/
qwmcd7BB4ulDZxflfIMOd9x5ppPNJvGmppHjR2rdKTwAWqw9POiAJ9+US0NZK3fz5pQLMi3parcn
LqohYEqYWPcCg7LuwaHTT8mh4HAWK5Mt/Sz3PwCytaCce1kfkQgRQQC4L5aiN1+xQo+TeJ+gJ+wP
pp9lpHFbxEtMt9maZeZFZtjL9hl/RTzGR2+h+Hdf5FGzPZR2W9jvwDBPH4pytY8QyrJp34xr5Vw0
USlO3GHxB/7UvsjbyWkpWdtdse8S/gevAvnltWllTYR6nArpk9FubMB26ZgSPb4zG8p+r0lZdo33
mVgHgb8c8O7fsJGi8Mr0KwNbGRYNsgkgFtrfeiTo+ByMKYuvpbkrJ9pwnSZSgxwm/wdYdM14uRlD
9eQ6LsFBgFJiHOp9B9pjW+GOuUi1zaMpAkAebgDAYD+tRvPBEGkHAgxeRo7hg6njvo25Z2g4Uk/Y
Ik4qtS0jXADNFeFlUG9eQCmLNFG3qTp/HwU4ZI9J2Hh7O5rKjoa3kd8WNGawkRVD4dzEG8aGy9Fq
sDokcVPDxYHrYR/tuaneCwSMw27to+LGgKz0igwhozw4ee5j7G9d2Aql49XvUVpvX2OiEG4sP9v2
AiDE32AKxDFpZv+pIqiB3Kj1iTg917kiF7GzMHvGxmm2h+KiKgxY6eYmEMrQtb3mQOA5sHvFW99l
1sWGvPOY+ejMUQUPw4clgoiJid/IvgDdMN7VrkgeRt7zUPhDho/VWZ+8OiwvAJA4F108rbe1XVZv
kryayQwtHPs6DoZvvumPAAay2j11xtZ+aLeoeYtnI1z35mjZ34Rtle2up+MMnSQMqPZmwSy5PNab
xIF5CZdFJN/M0QneQwTwy/2C/pW4lcU/UgzJy+vJ74N9TPzUM5WmZbsgfqXbsf5Z8p1Ngf12FHDC
DwIX6UMaGcERtG1YHCn5oEfFgb58xYXydux9QYlnFvV7tzY7wqQiu2dvZQCsADpYXE0sPv8OS7Th
GbkQh9Crk4NT2+td2Q/xx5kQMeu2RMBwxD3Sw3Sw5/wh6PLgkdO8XPlVVHwc2smCMtCEE+J8vtSu
plHSH6hSCWjrpoOBvbOs9rK1/f7dzMM+ObQLYvELkhvcp9IIEVKD+XtP0ry4k3uYCzO23DdUJPoP
vTlPJyv0/dO8BNlT66KLZMdmXmKPvCZ9NINa374xi6W7nyUU9YEEP8T7OQV8p61mscchvN6MLO35
ebzE1M7WElxCdwlM3bwGVuu97a3sMxr5+tpaklspy7N2JZioZ+wGmIMj070LXKrJa1i+odC7HSB+
I1vstxRMUsNeL4tvx8YGmzARG4RtoLmhbsNSwGnt6kMWD8E13TjjaR7W4jDWTfNgkrFwsAsj+RBl
or/oqkAcOzSe30pKi7hxaWaWVJQa93Exm664atdmAaTNWdgPi0hOhplnt+U2fUuy/CEKsqu66+IP
sWW/ChDuvcakbBzzrHffdQSn752MGJdyvOutDkx72mbGzmgq8xsMX/bJPV7tHrSC1bnps2GY+P6S
4UCOr3sVARDYbcNw3VF93FWmYGKBEtvsu6Un3SXa5vjNEjXeiSff30gWM7H3iQbatdV0ERV5c9PO
9amuyTc6CLa37VVr97ANutYUJD2MDzXRLzcscsJLJtToFrascUFyiffMMsjwP3YNUKW/gW8Su22W
dfdUlMA1d23ZbYcoM2pC4vN4fFeWtRmDY8sijJ1hMwCQMOKpBW6S9NG4C4FIdZdVwqrkydrMOfhQ
Rpb4jIrXb3H/pCtAoqk+SKDpwWitby2Zuiv4S6P6Kmtl9yE9WLLh8g8k6zE/N91GTDh5iVM8JN0N
ptHsMh5hEgrg3uDevZQJZsptMB8QP8rFKOCyZe0pANlE7thS3FbtGr7n1jDWIwJE76JxCHOQAXTJ
qWGt+byAliTpgMwWGXSRBP5+srIJg06/rl8ANJC3FomsGR9cN+4ukr7tvnhLbR+brF/3mzWXHwXy
fTItTB8+hy8iLrJhR6ec5vgRKm6L46J9sPM8TI5uGMRU3hpEJV25rrseZPdtPGYcD8Q+uF/brRez
qTpVbV3frrG34HZc64vGFg35t0ZgnejGiGNcGDikWDqX3Y4MI9gv/pzMJ9gE03EQoE2cOOxhuy2t
S+BpMf+Nw6Z+TZxS/QHmSkEuknDfA0scn5bII2ErCbbuJMw1fBf2w3gpRFGfiDL6e4Nye4l2uTwk
uRnetZBNgC7N0OugQP9dzbZzMRWueZkWM2WQaOqZKZ3qoRdmSnkqnw4DNcknAZcdS45hETRSVW9t
L9yuPduz3qUBKubMJO63C80L9PHiK4mDLbktwVeCKIoLZGnkwXkRpnISNneiEE+sEwaeppkrTcaR
t/eHLnxl13F6lW9BctdHsqYcLgkPWzO+K5rha1Z6OZ7NbIzg2LjdE83YxrkeCN05DIi63rkY4Q9N
bZYXoinTzzNLyct0DbnjBkp0bwevLi/cocIlNE/uR9iE5Zshr4BUsRVZsCIsRnAxstdODkG9pg/u
3APjt3JwcfA/vGJf0xXZF2z6YPFMi0x+y+1vdeZNV+XGAmM3LGZwnIMKclmRwcLaecXI078gM/JI
v9G/AonHqqHuaxYNhu1e9Q5iDYAmoTWALCdh5hpRZN7u2eJPF+Sn2m/J/ygiBmdLlwMZMF6Y2Hbf
G3bvffP8tfxsd9OMe3xkubi5/UdYYeAHqiFu9n1u+vkOE3j7CbtwBbaUOoG/xdMCNtk1j4kD7qUz
cAQ+VsCLqPCTEM+abnhV2rN7D9cdNrtZRMeqrMYnjMYw6kyLsT3UK63OshH1jgxY2j721JHDNNXZ
Nfo8s9+VsEMt1OxBDcUGjgrlptye9lNLqLq1zIRnoX4HZpFWhXdwJSEnDtLt1kV7bN6hRM3KQ73a
PV9pxXa0MzuHrSAjdr6PSN56s2wz0xa5TnF7s3h5cEldyXnqDHO97JrCza9FnwXxYfTc4e3cmuw9
5nyx9uuA33A/BVZq74a0sJZ307DeEc7ZxDiKijJlpW2mlyuoviNrGO+VEwvSbBLX/+LZs+nsyqKZ
XqE9Ka/ctchvl2pLPge42oYrslLsgJTMpj/OrrdiXF19Ji0COMGDRvkC7CgvianzGo9sNLJixCkK
JkBDecgqsPRJqlwGbkUybFmnBJ75zQ1HaOmkNVwZzHLvksnLPovcyo5UbMV76iP1AyTzamf5fbfD
Al4xVY2p8TD9X+bOa0lu5erSrzIPMFAg4XELoFxbVDfbkDeIpoP3Hk8/X1EaiYRYXfH33MyNToiH
BwWXicy91/rW0of3FlO85gLZt19satEsYUfwNzMbhHuJVCkPmZi+SXSENKweVPmOQqZ5Z9OTfxOs
KTczerJvAzFupVvQ/wycLMGonzEpHhrglDeWZhSfCssuPp8ITim0ti4/qRm66qEiiWBb4wG9nuVO
/kJ/ot0USWAc5K4hDJXvT/Bdq7raE3kwPlKfG4/yQpflRH2aIewoesjY1ONN38narqQox3RR20/p
UFISkIZxr3Vm/6KlFiy/SlRfdLmXD7MWpN/mwkxu6tiyrrq2HHc0rjVnRJdwVRvWMnu6rL1EQgSH
BiPfI8l8yQ+jSzJ3tlUSq0teR4AewTc9NFoQg210ZyAFfRBMjHx8YkqV0KTTY6TYGS/Z1L6VdmUf
40AOtspktxtDWAfdkPsblCkhyQZ6KhyLWwAGKKsfLS0PvnRdnd8qVcOuG2wbSnZSdE9AwPlO502W
FH2fkUjGJBKryUSelq5+0YMgvzaktrrBQSsgj5SPYA/If5qEKLe2msTGljl8tihcz/FuRFhDAGKf
uQL9Q8OytsmetQV1jBti4mNSy0pIomwMmcNzcbRDpX0parM1XITEI6v4Pkw1V5CbwX+BHuEYhkZZ
8bGtFtNRSdI+IDBUWFlTB3MmxET7jqVT4UCG0WzPJGfsDfCj9tpP7fhUnXTPrjbpurIJcQ4/nyAQ
A68UgKmuR910PS91nHwFT2jb+6RmoT/a2KUPGv3NaSuz0QNcWyffs/YU0Se3oz8Umk6Cam39lCGp
fW6BIrbXpML1yX0pdIpKEKIW2eky+IxJk34lQ3yaPiVDyuCFUVsgIRvDFzuYjT2svfaR6kewq2Ps
NmQThrJ+UPU6NV2ZwIv9ODVwKehekxWZkzmSewoxGFgO5qa4khDqFM4IXx/YYSEnEMQhf+0awDBb
O2gt8AK1/t0gEYKcLIqrmyxiSU5a55K6o0ksZCpl8g9jmamElLKymWwzH9321KDdskddxk0D5FM7
YHQdGBaWMt9Q3emgNYY1BVQ+mZlbEOsUOjOUSQf5Sf00YTS2kFgXlL7IcXWgo+Xf+k7oEN2GzulN
4zEO+sFr+lH6Jrd5xOZXpR6wqNMjsDLthlWq6lGkMl14rPIdrZrkSKJesVNGVXXg1Jm3vaRNj4Qn
pndcKbsxKU8/G0z3rVeFMzkKaGUYy0JN72b6KShRl2rDt5VONFXwcLPQq72tOwLhHZtaY0BQYgw5
uGySB6MMSCVqSZndRDPtC5d9V+bjME1b4gBKXb4llpbyYCpyuBmLPKnmVb9Ei/zQZPZA8Y2Upuya
kkdItlisRGQmTb2Ob8yEAfPYVGTd+FJQ9WzeeLPGnJI5IU/GDy1fcAj3IZGX21Rv6i7zOqupYqcx
6qV8ji2mj32fwiPpT5CSKXjt9N5qAN/URiDtlJxsSdur2LyDIEvMVPdbduTaAVhE2rlg+NnNdPZo
B9eRQsrLhiQbfjXqdPNGnyrr55h0if1lsmhHZI7cMTltylY1mpshyE2f7YOWPKUw1TtHm5OYFEP8
BYhLeyQPtwGb2+CoB2pQbjO2DuNhQS8Fub5L+dU4zPXvBRvm2lss8GEl4lniEdUCEiHBKmxvJ4cm
dGh7GO4CsQmQIy7OQBtdPeLarLJ9Igap3/Db5Eaaiy02YT9019oYYZcdMX32D0hHhmUbp0oe7HBr
dPrt0EKKuYYrO2t7nYi4aE+RKDevs1IT/U6dFsqSNFsWETxIls6Pt5IsWZ7FhYYEdYXzcICnlHcQ
wDo85CrNYdieaOmlbRrJRb5HjyJJPumMdr5bWMNgVKAZXO5tbTKCmwzVAQtl9lLykyELg2mXdrrK
kivRcFki4pZ8e8Gg6y1kUk/u/27NGafQZMLM6ub5Rhqh44eJ9mZHorpqZYy97hzZ4eLRPS1vCGGd
FprAw2wh6WWD5UojNDMcnrnht1M+3gS9QZ0ZnaQX1QxPdijZftGCHWukeXFCdSIqkUgAt1eUuzBp
j0ppPlO1HKl1htUDNeXYmVpL9bL+tACcq51J3nizEcvS7kG0CiI2re4hQ9cIdzp9tRBxeOCETyn1
4bC3FrX5XOhdj/G3NJ5P7D4XSAkyHE1KKIlQXtlmmiYADRTf62B6OuEHNkNjvfL64StOMsZF1wXO
YKTU8e2B9HGw7w7ID9up5VRxllRJ3KijvhVl0UuzsPwYksp0klpqEQpIDdjdJd/UCKF20dRCnaSR
RvmP9Rj+SSdNRzDqprHprJosD33hwnNieoXd9eQvpMLX2zqgCYx9ycunMGLd3MwQCdsBjGeMnZs6
C9P5rGn2Bppy/NaqkbXFosKwT1sx2y6Zgqp8uzRLso8y8xrJZ7hPVOgbGnDZba1kDxjF32KcFjhE
mPCPoRWIHerE9GCMWnsgl1D5BF21+jlD071r2aY1AMHyzM8Wiy9ZrTObVWV/K/q+/qzJonNxmmUH
Vv0y3BR+7suoyeyk9EL1iPbQMI7X00+rsMGB6LS1HcKBhx0wR+MrXPWbYZmy54wm3ctQSYbH/sP8
pgaJ+VXOY6qY3N1Xs2UVMgBDepznMHZIoxruhMhmYkUN2aWEVmzQKFB9wgrpgnBttrwl2hZR4ouB
Zi/ZdaIm4LaBjAJU0w4fpN6o9hC5ftDmNpB5zPcqNUZcyOYTAIjKE6nExF3HMrXRgdTAKfipDWNy
EFFufYWyngDJKv1ayb/PlWpQdtYqeMH6S08Ei4OKWnjRyPpdQuh2jSWn8s18emORLxErMVAFYRgi
yE9DP7ZmyzMEFVoPHMORFdnXnCHsVIHNt2hK/IyOjsOShaSmJSpelxIbwybTRLepAJE9wmYdAfIn
U/ZAyvpR9EvANq4n0kMaqwNoKMnTsmIiyUAW3pzFwi3U9DGJcnB4td2QgssA3qVAk9+GVH4Ad/Yw
d/PTjNLJKAQNkK58lcymvE5yA/GqHO7rlPcqUcfPxCAut3E/X5EiRqi1qgWQ+SttF4iiux6mprzN
C2u6guLGBoSVLt4HiZ1QxWAUqKd3RJCGd/HYbUOQ8j9qu2NxZ1rKqSpsNY5RG/3BVJtvcUNHq6bu
dWXWZk0uULkvM1onEEizrQwRg66AjVho0rxwEJM3GOFILq/xyow6fO6r8UrLhuAQp83gqn1iwJ9F
1UDDIGn3nV1ezZkiATusMgqOuVpQlxUk8XXKoN5bZPdoXkSWZs6eSiuu2MuBbxaMl3GXBUZ8rQaB
cacavLbVieBnqzls/CF7qYh1430LBInjIqf9B7yOjlNxRaAlaxYM1k6tF0+oVl7DhjczJZ2dsKeC
ydwUL7myaC4P67SHS+jNA36hQBa3pAGzp30RmfgG56X2iOFj06YZQMbxeW6GuCA+t+hJSicbwBEK
3uSKdG53iconglHS/dTTAXPxq4KDy1rlCuQE4QdtHb6Qs8RKcOrbbQzhmlkuqaE2GfnngZYihrKZ
eLohJzgiof/GVjLRj2rbjrsuRlrnqGF1+izM4Xe2pqw8wOs6U8oEyWRY8R4ztV9h8xcOuZU3fRrU
z6KphGuG1LKTAOoo36Bij9I85IthStNGDnWD6b7fDXETs1HuOvKbDQJSN8UY30Ck7a+oF95PXdQj
tsna45wkkPmzuPihLUlAyYEwOIfgoSet79ubMcnSTxFkC0opaI1OEVfjt1O5+KfUsbYGz1w+KbMc
ez07K6ooNJO8/ETghVHYc7kC3s1tU/HGHkxN/zJRVT5INhhCPn9Z22w6AjVvB7ustwadRC8X09dI
kezF6/FEJptgQJvj9WQgVgAN0fbvRlNRr6B6dC+A0atrcoxaN7ai6kiru3BTKTZZqlNWc2Xy+hDt
xtIbxQwW01K6Y+sjyFvvsqcFueZWXQpe15qs5lkPPQpUR1HYR6TDFhNRMBku2XOLhyo+9ARYcRdx
tO0QVQpHpBlT+Ml9TW51ZX2Lk04iNY/YhU0bE8nJqqlJK6fWsgQEfFV1TjOHVIcNPXJ12mqsbnPl
fqARSzEImyfWaypEkwrauTQMWs5NNW7nhSwwB97RsK3med5GMhz3AjoaRA2R/eiX4ioxp4wyvDxf
x62Q7pmpjd0881lm0Sp5jRXInwxNRTk9j8MFicy6eY/hR8P7aZiaJmtCM08e0988a3WOvFYtYPen
yrBnp7ZN517Q7Z1N5zdZw7+EA78LBf60O0K4R6mgmgLbr8AmZ6xRq2RPjkmVFwA86Xiam3Iwu8Sh
AxJ8HkqWdp7NtbI60u3okwgNfdi9//PiT7Psr99XKHWAMjB1HC7/Zd6piSNDSBZv4kLSMiegUqo5
OjlgRw0/SbG1JNOuXtE4JMOt3GfCl5eKQoBW6wFK41SKbkK7km0o8n17yeb0J/PWEpYqI58QAqg8
wD6ItH8+hABjTYqdPXEbFUjqVW7EynQ964uQvf+5COf/RV/zh2znnJrn/0MRDuSE316X/xLh3J1k
M//rumx+/KHB+fVf/VODQw3sH1gMTRsIgaKrtswj+pcGR9H+ge+OzSumTw3iIv/mXzIcTUW4w+4S
H9UvO77GSfxLhaOa/8AzKyyeNkf8pen5H4hw/nx/JIVxC7pPX1uIxyGOkfpO4QO1A1Iww1DsImuR
7367F38ZueeOfvJc/jY1mEYgy21QS0dKgJ8JWQVIlS3bjx179ca3ogevAdDjIShowuWV5bW6qX/w
4Kc577cTVzvKi7kyBMciS75UIKAP8BCHzcfO/HS3fj/4qRkXB5x5O1oKoC/lWhJ0qd8/+J+z8n8e
6Go2tnHWVJ2UhQ8aUNANVZryjQadfVp4XLIMn3uqK4sfkqGKkHN+Qsz9dF2O6dbM6K28f/7nDs4L
//vNsQj9ncLECo7Ia0Mv0DRcJDJj7j1q97l7s9JyQiZLFiQp9hEvjuyA95FdXeD4t6JLsPM/P1X/
vvtiJWTrymlaChRZx9CslluSUap9o7fslHX6rVMaaE4h+q8SubQXPk5nbtcvRMBv71JmqeqEEt86
Jn1/t4SZ7WSBNl94l84dfDV8kaAXRcGn8CiHxhcJubpbNvrL+8/i1y35j8D2P7dqNX4pvlcn39xw
bGuxUep4AwaI4thB6Z6t5alkQUznL0nv0zrZQI1gebzP+m9BcDC7Lf9b2t+om1+4UOX0o387mdV4
r0sB1Ndoh2Mf1M7IkmsJr6X8YUxujTD1dPXrhNttkqhsKYfBeqXN70CdpRVRXwFtQYRBafnXP2pa
9vydXKD2GcwtFtCNVP5UA/vCmf4iAfztTE/P6rcHLlsN4QrRMBxVKTqo6lcW/a7BHVGna3yJYiQL
h+qpxL6ZFq7UV66iserLJlcu7KsU4eT7j28lPf7P41vNM8jJEqlR5vwIZQ04l02Yd+1QB9oJgzuE
hkg5jBSEqmMQ0rWfyHe5KWfXFND6GkxR7HOnrtvzlylWB/Tn+kso75N49a/PcjU95bOZxr1Uxcc6
H5DqNOZhnORXC718SrQEdX3Kwk2pEBxcPQqJhBNaA8Ux0JPnwWrAj9c/KQvexFX+aqvxgzJLt70d
v05t+CS1yIH7HAHKdHVyaTTRfG0J6daEzIrdq6Vepj6xM/qa5rI3Buwr2d5/qQfIWxlqyCi67qXZ
jYNg31jJVbQsd0Y3PbIuuJLlYNf31Jmi0I0k+ep0x2IReOgjkPf3u0UTx0Rqv8RFfVtUQnZAjO1t
tCvwwY+xQUJVLVHAymLKE9kz5MNtNqVY2JPI7cZ6S6jKlR5XV6ZS7qiBkXM4IJotHrKs2oY09925
D3w6dhe+nudmwdUcLsY8rImvr30F26QTIVmkvNpHO2Tq+a2MPuE+WtTWCfrkwqg4N1GtJ3YKwiBo
Eq6hqUC8NtukvoTKOXNoeTWjJyPxMeD5K18beSEWArfYxX1+fxCdO/aKTYDCL7UMYDZ+XSuVExnB
HbaSh/ePfWYUyKu5e0CpSEVVr31k1y0SQJQxR9rHCfh8g5bv+z9y7gJWczilltnUsFH582gfey27
SuT0grfh3KFXM7LZtMLGEFj7Ui2hwszKh540E+/98z53c04/+tskKumTJdEMbf3BtkaXijGFnjaV
d2lHG+39nzh3/qv5cdItG0iqaHzwSf4iSaQEGdTFPnZw5c/z74EfofNbGp/OCdHWBAHuRzIxPram
kFfDd8KH21poQ/1syj6bBLaRdvvjYye+Gqi5Hc0x2dKNTxbXiROy+JpMktxHDk6z/8+7YlpS1g0j
005G1xPl7EJ+Tm5+aKxiWPjz4IkqFaVmd7WfTva3JYsBV8XyhbXQ398V0F9/HjtTmjnRyrjz89ba
Fc2IME7U+YXJ+NzB/2uMzm2dWhxcsYNt1cK+GoN29j52y1ejFEFag0PVYpapm2g/GCqciKDJLjzQ
04P777WOdrKg/D5MyXgDEBC3nW/3GnrlpdwOWfpI7fyajvLPUYuvii4bfD0pwvuPXc9q1JI8My9k
snKzqvQn75NL2lz7oUH7XzAWuzRR3mld4ytNxWyP78whknT//omfWY9p9mrQdkpsAY6QKh9GWvFW
AIv7vJgL+u4hsDZLTfBvymvmouNU7vD2NIFT41J3U108sGSo78npCbaLOfdP02KodyeHhVPgr/Mk
qBNOn83jTTP335Foa44xCOODL9BqQiAo0YQyJ3d+ZVk/wkkWDt3hC8f++zJEs1bzQdDjiLQ7usCK
mUr7XG9II1PNZ1kbELVkDRXwqN9kldwe3n8Gp9fyL6+rtZoilm7M7QLSgD9lsiMaGRtEF11Cqp47
+GqOIE8rKFDF8qmdjcCVGrNzWou5+f1T//sHESXznyNNqNAUs37ufB1JN1gGPadD350EkUJ86IOu
WaupAl5By++mjU+wGjuGydA2plEsF6aKc7fn9Oe/fdGDGnU51O7WN7tZoQbcfjfm8NJmZ0UQ/b+b
HQplfx7dmmg9xXFT+xCmNGRopbjuxvibiTjdUetq2cCPlQ6WFaW3yAhst03UGrWOaX/w6lbf+5L2
fYqco/ERZT6UVXNNtsHP95/8uRu3mjdQVmtNk3edX5raN3SO3+V2+P7+oY3T6f1tQKwG9xjgnQms
uPGTcuoPoqZHkKgwAIxOUmIHo/rgVdDHvTQxX4wo0ryxxmKBbku+krqlJww7K+hwBunGHO3+kfhq
6TYn222LxKtkdzNLroS4za1yRAFlkDYYcY1sU1Bk32WR/gmOc+6JhaAWKccRM0gLwkgL3zWzOmR7
0SEEydrWs6dR3Z7CfV1NrusjPaDqEJ3kX53Rx3eSrRFVYgStR0vRek1taAlNFERbdU6Vx5L40tcA
beSVqPXKG/Nx3syW/K0/eYKQuyfenLYVAZt0MAGZyjsUca8mutjNqFidszQEM8bT8HWKpRrPWfzB
r425moxwjQNnteTKD5rgRsoF/AilERemi9O08JcHa64moxRvUTDIGh15zepdwgVHd7BN6ZRfOB/E
jK3l/TfozLRkrmbwoYm0NpSNymfujg5tUBB+bOf1YVIuNXfOvP7rvsm0pHklm6L126q+75vgi1yU
nz528qsJb4rT3JrrsfYJllE/W6i0Hwp5KTeQEf7VlKFX8ncL7bmzP/35b7NeO0q0Nwn98Dt0pt48
p4uD4OnCzT/d5L895NWkZ0SVpaGwr/wJook7x7ZJpEXxA9QchSWLIDCiX4nrFKQvOEuJcu3923bu
mlZzHXLOtDDjufLliHTLav6e0E1+/9DnXqfVXEeyhJLgdqz8JouV666vFGfuDflWZ3N8YWSc+4nV
lNerREXJc2f4SizbN/Reh72KdMXFdDJ9qEJOu+/Ph95LvTk3s2L4BuIfZ9LmpwQF6ft36MzNX7dY
F9Oo46Hi2FKGa6FPmtuq/Vhln37xn+edkkUSGnS/fATTjb4D+/ixc16tXcyU5BBIG4aP/OmAMfWN
bOWPrVmM1RBWpsmom1aGfBrbEoK8MHUScn8/eOKr0dvgnQ5mmMN+HdGmtcsJvYqILuS4nXuSq9Gr
wkap9QxBoS6Viddk3V2AHfXCmZ8e2V+mhl8f/N/mnQaRptK3leHX8lDdjQGNlNBu4n1vi8ZFxwVP
xRwl7/3ne2ZIGatRK6tWY2Ji0n1rIkzbTkq0LEAL74xhKrbv/8S5m7UatSAXU8TnQvfHisBso37G
sPXjQ4fWV6OVcOP5JD7kIdeA6EK5FduJ4MAL9+bMieurr7xldFGaDD0nPgdE2ljFI/SeC/P/uWOv
x2tk45mJjcYvTl5jDKJUzLXX9+/KL2LMX96gNe7X0E0rSgi08Kfkpujgalupm01bpfgURIHXVrdT
rHuy2E35D0X9mqkvsrZcq8bBbBMsyy9yfYXdb7sEF+a9FVL73yt8fTXS8dKW2HEQS1vB6BjThEQu
80SdOjOkZTm4oVGBBxUjwSEd7vBUugAQHTRwu4kYzPrUxKiN4sLoOnfjT3/+2+gipblcDIMIUpZU
2zLTEao2CMffv/PnDr6aFwqNlFW2kqUfWPqtWdZXowJb4P1jn2mjabry55lHAZRJObZy3+q78ZuO
3B2iQ/hGcT7eVlgEHKXW58MUV1+Jh/+kieq5KmTrYQLUhowXn05+cs6kaRhvBoO+VTmI+GTjHe8H
oYXHsuXvtZ1l7suy+hwTfwumT/lCs+FWJZT9wlWcuUPq6lWAuVGI0ZhSXx0yYllo1B+qvjE/NtXo
q9lsQlqg4x8ofEmOfipKVDu2NSwXTv3MulxfzWNgnI1aFiL36ym7LSGIOjPbRodExjdY+x+bF7TV
jDbSn4qHccx8M5zeiPL6aozP778/Z+78Oi5mMSEi1tKQ+8GEYdBOfLLkLz1V5cxnRFtNZ3EXLXWE
Strv6YgeomkRj5VaJreKRKAvosfwYOdtVbm2VTdeF0rTXYE88GHpVYKrRtDEIzJhzxoTBNeI728s
tZC3YUxhsmOfidJCfNKVSdkGHQlDDbwqbwSe4OU6y+U8/li/Hz79nyMszJag64uBm98JBxf4jl2e
97G7v3rv42Up1Ax3sM8Y3Rlm8ax32YXp/tyDPf35bzOaaensi7Mu9VOr+IHn7VUYFybuc0deTWfy
OAlT7svEDwmr22it0Wwiqd197I6spjPdbCzNJJPHxxUDew7/mTefXKoXjn4a8n/5Bp60Xb/fFbUA
8LaIicOb22EeXNZMlN4ACB1o6OcwY/m0b+TyTT0tHOIftil2OYaFUTmcmjJkhXtRpntdBJDWeLa0
aEvwhBPaUJHGyC3FI+MU1fKnFHKRVb0gm2AF7oDPeAyGegOtd8MvddYrRkJH77b//FkM7+6Fyztz
dau5aJQlJRFalpEjKH9NSyZuWbo0mM88dXU1BdHrFomalqnfDCWd+GlbxsrHnrm6WlHFdhoaUlqk
flCHN6XS3lf9x+ZNdTUBAfLFhb3gACENsXAsoCnhlD196GavI3syJpho1o3c141DoPn1B1cL6mrg
pkFa5Gw4+RaW9W0Y9K/U5V4+dsqrkVuUdZ7mjZajksUPH/ZptZOytPA+dvTV0I300jKmQUl9kLWl
15bpnRYo9gcPvhq44IIwK9R94s9Z+CLgpIAF6T+4K1RX4yZYRksdl6nwZxj427BxLNUsP7b4UFbj
BjQD+jdWtb5IsBsPo8WKyw6U/Yfu+VpLulBJC+GK5r5Way95UnyFo3qpFUgo0d/nE2U1fAIAWmlv
FLEPCW3HVHnDwNSNZ2ZDvQbolDUghQ7tdDjNotPSbaLuxaAWq8yKO+O8mzW22Ll0DLHZqL26azC7
j+13Nf3EETIKwyA5bxSOYqDpV41+T+3X0fL5oIobTJAeAfNuWL5gaAd/EIPGxyEMf6hZfKbYqtD3
ZX8Y5O1pMoV07OBd2fEngNPJppQPzPC1Gh0K4wvIGlKLulv+pZJiMkT61FnzVyv4LltPIhCOpt2z
2b1hulYX63szEbQIPKOj5IYzuTRc8mdPE3fZ146ItB2/Xpvdox7WzsSFxNVDkh9SrkeKfgRzxfP9
1vZECPA7HFJQJpQCJGrJLX/NkrUN56GLCeUW1b38n7exxUPaqLtOY4UxHaq2dfPhjmtLgh/9UG25
IXxvcAtfBZnm9bHs5Rgfi6a+6mR8yyH/d3v6Cs2mIP0gw1TdX1MxeAlAsPIdUvQDtPObnm2NyONN
qBgvnENIfSXM8r0iXpsWBnqhf8affE1c4iavC9eQo80SCqftbhXj5gS5iXC5GNSd+zZzQ1lsYJ2g
eoMaxy0Uk+yyKevlbd8YkGG2Xfc5KXRHHufrQm69LEI+WHlpdThdo9K/WqlxSxGAPGzZqz9YVPi1
Sfpt0RONtHtJJUn8NjnZ7QL9S4hH/v2hdnrp/7J0+LXI/e3YRHQOuQz+lWXg+MmEqUQHqu82asmj
jBvCl+N5+J9ZDP69NVZW3wCrbAwogrjo0ii8GfTySQuN6/cv43SIv13G6htQp3WFx6hNfaOPtINV
krapTcByP3b01Teg6ifbCE9bXTo2r/k43abdRTzs6Qz/duarT0BN01rXRzX2C979aIpc0YxXDLCo
1ze8/6c1SZseR169Idpj2roT3YVN0rlHv/o+ZJhuQZAFiW+pGQypRiI3uK0+5YaV/lRj3YaYNF/S
d62sL/9+9ms9c0P+ulEtRuyDxq2vR1vXj0WLW7o4Jdr3vTTdFlYSu2FS9y4wQnthTAr7UJGc5hYM
/ENshuLC5+XMha+lzqahkgqf5YQnJGVFArSS3XWtlb3G8smLpc3hpk/AA33o3RGrr42VAkFd5qTw
Sel8qzPrFV/e2/uHPvMhW2d8ZR1xS2ADE1+EKQhoKPFgQbDcJp0aH+S0sfeSTVSHgvXwY5sksdrZ
mZOYA2tKM7hIuPYRuNBtxKj9/uWcGcNiPT2Ai86h/WZ+OpafCzhBuax8+dihV9ODGjWtZGl95tfp
/CyM4Qv1zgsv07mzXs0Ncy+lXaIpiU+M5XPQJi91o18qg5079mpuKJO26eSSqHF7kF+C1N5m9aX0
SOXMvCNWo18EVtlnRAX7jankV9OMGVLWc+1Ti92OKG8lDh2psOgul1KtbLJxPp5SvxI0gsRtRD04
xrIEXZQlUg78qIY9C9F7E4cYLtn2i32TQ8oCyGhsUy7CGxVRpF4U1MGlFejpJvxl4lzraZt2HkYQ
rJHfY9CGPbYtmEkSeuUFXsupOLKemRFU8A/oInjJ6Sew1BqNF91UwQ35pxXVgpGIr3q7+Er6qcqv
Eoy6WQIeTN6y7e2MfJOaOezKl6jRNqelw2Cd3Kwa3IovefrQt4OnavTkW23fDd/l/nXoP9abW6eN
GfDRKj3h6lj4xlDrLw0yhQzHMzduNSM1dtmMVEcxs4sqepzjqt9SPF2egFNa+yHOoMqQHLUBbSJv
oNCFu4JkGtTktqXuhCWPRFAkASucpoCgBhQMiqCcP6dKREVBAj0Js1LA+2jH5m5sYore+E+dwUyG
nUqaJvPUONyRiZLewGcXeDP0bl8MSpk7lQEPoqvG9HrsitZtwly5knEmTwR1FMM2QnPIE9KkJ6u0
H3Cuevok7qMOS7I6wWbLTjEr3TJnrplVjWNG1ZK4QWHCOSiGyiviWL2RIltlJT+XW7nP1Sdt1JYt
kLJ0o5Jk9VPqx+QNB63xYyiH6kdUJe39opapE6d2usFvPGyRcGMW70X/EoAdh8zFcheAdEFx2YKu
lUwyzI0m3BoQ3A4qkRwewKwjYYlfk0idN4GQJFc3smZPFst0hc4OE32hJDeYiQA71/VbbEE+qMZB
uwXT9ENTlfA5WqLPdlllL5CH9WtNaYPdqGHx1eUqd2X4KUSZquNwD2mu243d1O9noze8DIEKqLbY
vNLaVoXCY7JSHRf4QWX8TNB5dQdJKfEk0sNOUGH4E7ZVGW9aLbT7BAAmn2u3kyJtP9dauOHYhSPk
bv7lyuUv0JUey3Z0k6pMN5lphvdB2sb3MfR4NuGYl/s4+TJOVb6ZU6YRoLnLfshnYsolMbip3LaP
QEAYp5X2E+GQtrOUsLjnsIgAGumJPHQyVgGRwRMKe27VEM+HeYFxRTfZkL4mnQ1euugrDxJgt1dF
TbL6ovbbODfJDwyjYR+mhTgkmuDpwD8IQYnM4UEuMnNnqPn0WR511bNrjZCyYpJ3nY0GC2YsfIAy
tjcyEW2+ZEHjiaDWCLdFELQt+yq5CgwAQui7WZWZ8/wpK7IFVK4UUYFX7VmriYOzWqdhbkU+VkF9
7GwUSG13Co4QZm84WIPHzNWzZLmx+YYem04Lf3RGQCxUkKlftVBrcvaFQfk1Hfpka0vAs0QvAzIM
FMsDyV/fldakErMqqy+53qoAtKSge0sy1TwUI6my7ZzNbhLJOvyUfmh/yprOG1rK6ZWF3+4tbqzB
1WZ2l/2QzidDfboDCKNsoTXAC1ClbEON1QC5WRECNvQTwOKsrQ7ke/Vvgd7oV4AMitAps2piRHTa
FVyDw9DA5lB7tlQqWN9OedVr1bWV6NA0BPbkkzHu69hcsMrY9nHOogIw2aJ+buVYvRVLT9YHvJT4
qmdgsvTMwsMszd0RFgbYYr4mO3m02pp0DjN/FkOh3uiS1uzKeADbS+wuDCczU3/oKTxQN1Hlfoto
pr1ueso1lDZjcRdFdhrsB1EYkE3lKb1eVH2RqGMm4mCRyXYPeQe+IJmyaEd1PX8eicfb5Thqnrp2
0FrcW3VpO3ZkTRtb5CnRlVCJZSQrGKiWSGFvVjf58jjbDJypHpfvrb7gWLGyagakok/yvC2T8v9w
dF7LkSJbAPwiIqDwr5j2ann7Qmg0I7wroDBfv9n7dndjdq66BVXHZrKE4Hk1C9+Op3H9CKsd0JZA
K2UOfBl/Cs0FukMQMb1NfklRq5Tzbyc1Do9igmvLPpQ5PWLic2IlYDvFFShLSAn9rNE/AFmx3Ja3
wTuwOphM3RUqitpvY2vGdjexXWXBCIxQ/bDpnwugNjafpsmMCtGK2QXGDHlYrpkJxHUYz/1gaOgY
gG0gktbHGC2wFjnuksZ+M0+POu2saCkQrgCHHKJSzX6YN2ZClVkylVG67b9iHLfvgdk49viBodQz
5pK+D5PWzGHWX7pZtCj1YCIEDQ/8Esyl5h6KYRIRwsI5Wh2/BfBmz1aQKEcApafb9cdTPZtMsw4U
MTUcYI/ebEXsFrBL141ih6SohGahqngRpowne7JizRF2XBnZFhoqJX4dZhF2GSwTL/czGVnFMDpX
Y4CQaPM/v8Z5nN7naZsvKaO4hx6+ZhePYJmfVe8njyCnFFUTUN/ArysvmoSfQWtI2MoKoDMvQY1E
BvBvbzNmhpDFQEfwba72+GcF9RxCCuqvIIcSQvW0PlnL0hzNbKGCYDSww1reowFcaeCD3rp31nxY
gtJpCW9W+vLIkNJTJlWzB5NgxbpfN69aL5tDZtn5tVuN+rfIHNb0luUejhdxSz6Y93wqM0TwOP9L
MFg+KoacQ4wC6k9dWN5uW5X2ftPUHme8gJ9TbVQ8XVMaLWbO2YYVNIDT+mXkxY9eu/cZlNKwGAzz
EY7WBgpM9ey/TvMOdNTzDKslrKG8BN7QbJHy7SJyPO8mYFjQvU/292YBQxQ1P5AnlmpXNXQZvEzb
IhY4YRJKY7wf6hn04EZYqZQJfcPciLkM1IeVKUD8szoBiTGzY2kS2/UlzNq6YkQzG5MbU9MNNaJW
wC78+9T87poC6WIdYmipw5kr45F45keHYBIUduvw53wNRYEvIfSUsK462yNoXZh1ETtMBMc1k/ke
iD+fKB3TnQTcuPdS1X1CUmj2njW6V6klQDTLTn+anQp42TiVcWklWG5NvTT3+Tw1/P/DISMW0buX
pvNB87WDURFnTVp+cE1XZFE/Kf2YbNi68mWVu2lyYOcUvrNbTe9Tqgnxh5ZC4xBJXLUl1xixe2zW
uQasxpt4+Jf6VCKUInl2lyQWWLN2bolKJgDJPsatsP2datJ/yu/WMHXzChGdbGB7w1CvajYnc/ni
rF7HYVVD2kG2EOqdU+4Hv10BQdfU8KxB30t4z7Dk2M3MDQj0pqFcUDTzzWYpUX6qqjcvzK49IXeB
Z5PbfbCBKQ9MFpiZdOj/3SLbK4u6UwCZbNZBjI6pHXgWmUQr0jEaMlkEml5OYW539l4zE9CDDfwX
t+WdrqcCUhY3yaluBSjcxtHOleZ/IItzjk1uaYCZ59dUhyKvM+17VL1hfjp+kUaFVf7KVbmHcmzf
XCRbgUUgR+m0ZD5Ebrb2CpZM+6YCqod4skFeE86912te7GzpRwW8rszGMTDwAwL6MZprjubg4LV9
8upMs7xsXJ/Rbb8TtvIzh8kcjTi+X/tNz368vCyPq71sRwEke2d6nNq8sYArXW/h5Rj8fG9Wg79v
8qFGAFVrGegoU1waIHpATN00XkzFprAvx9A3jedtmwgUfXZju8F1LujH0nNXOCX1x8Y8FcQmkDBl
4wWED8s/v8bsEwLnzG5fGdCAAHYipFkOiAB8/+wS0fjkUDjkwmm2q2s/iOHi9AvRb2qo6WHzFu+l
lXKaglTk5k8mdGPnKJme1dbdEzMKyJbqTQ3wfmbG/qN1S/Vo1UT9BLGYSIN5kbiYTf9eJnL6p1vl
fEr9/NeBZBKbXS5eN6fFH8Fqe3uYU2EcMizaTPYX7l3VGow0JzqV93bK1kvSk1LA7sr6253dB+2k
1oCzMuGL0ZoI6YuuxRylzWfZjBswc2hLkW7lJWdhyT514Xu7CWHI2qfueVvb/AsKULFnydkJtrqu
EPWCEwdG90sNn/xmGrJzybl7ntgw2S0j8NIkaf5Vtgtam+8o4gvLrqspePMNIr5OKMnUqQF+vLC3
sHdMwIJTKWFROtXBME2ORSuz6KvO8OGnafvJkg28EDBFaMhaDhmmtEeO0QzG/86XOj6BzFryjZY0
+LGs+6j1xLsUjUF0SBDDam750/awDwHM97Eo05YnSt+Y5FLWxmZ5oxNdSF+c5yytg8KruxjWzgyn
fF1ioJb/LH12HoGurfFEgXa3NLiOg2nQ6he/s2pWIGoq6/zcf6Emq2OepFpQiMLdLbJzbg7W+ohh
2CfenZodkhrG3Me5++yd1vzqctsLTRdNMdenA4ULMhe7dUMEP3fa110CECo3gOKprbmbFqM9wMQt
wb6uQ6CYiQ9RTPjXSZnWq2zH7mKPoMMGmvUBJHbK/ixUgKTieNPHHpz4kCEFbbluCg0EaKHa9FpO
5u2eT7yQroN7dMyuefPm7hY3OPpF50eIKxhLTCYTETurxFbSVPJqZOlIBkvvrLeGMbaWNosarHCM
JE5A21Z+Airn7pEVmiznd6f578MIkD9YVPNZD6Nlxl6bem/9eMMLLavBjretj3cymVGWEHyEVeda
vxt1hS0QGRRu8thkeFGrLkJPX5y/aVIah1YgKCsd3WKSDOHpzWK6y23no51mhIo6/AnL134tsD47
gDDmTiwJjGm2wqaoZ2v6xU+59YDS1+fUmpzz2oKe61q/OM8Qzg58vG03p/WtSTQ6Jx1F8S7Befin
XYp3iSMwlmQMpDeFcY9iF2C6bTXjwc6HX4YAvu3SRom8zlUW95v/d06yPK6NDLayMKbDcJMVj13H
FzUN+pVMeGN5gJXKUvb2bi05oTD0rPdq4nRb0auHc5GuT6RS/tMqtDzMimyJJ23Oo0bnF8TWgxM1
1bjRhdrETiYuGxiW1941t5zEFsgkcd7pR033nNjUcnlqPXcD7rraz5hFyZOhVOsBkPom9Hj6nuCw
ZnHC7DszOcrlTXDMZ0RASg9IOfXQlNhXJ1FrIdzVZjcahrVTCY+V8M3+rQAzRmTi3XiU+W+arhgk
xg6X8ewZEVtK1Q6PYLMvmkntW+UY8VywGdwItB+pWrqrEjIHUjl0v1mb5B9VmadnLkr3te2RXWq2
uKXrvRUYYAVgiyYA/jVJ9rhN7TET3npFbZNgptqsPXag9YrtcNkvutoOxAYwrT3GIKH3rWE3rS0U
MGN+pEfLl99m2mFQYvu79tASNZ0WWw1N7SFfaf+opv6pq1x7dCqlxZ1snVdvq5NDR/h97qn+Bt5G
MrEgQoeGvxF1mF6+swp2pFiWtV9qePV3QLSTRyUbGSmbrZGa8IQov8ryu6k1zCcDUdTOYgLpmPab
ZB3QVq/sNJNVkGkclaWARffzx2w5rNUNDcUm6Xo0Kl0YgVxQAdLq6ZzQUgjy1XWvzkyHdeob727Q
p+YyLlCZR8dfJ4JMKKQrroc7NBgDz0XT7A1JycpJVf4har6mxrXdB6ofFmyD6SvJLXb7Okh7nWMP
u0bWT1JZ97By/f2yZlXkjXlxHVjHC9x2Fg9w/x5ar4a5amuLdUJ1Nw1Rn+ouTVRXA7jXe29O6xp4
2PMPb2pDoRdjpI/bPzKwjypLPsuhqn+9Gl2mnNwodxc9mpZJrCAXsZtWzvKlwxs+eqyBx2W/5qEp
AP+N3HMvdKPTaKSQsxvyrozbbFEsBan8stoaa0gar3LqjH3My/69iqwMqFnYvFP+vxtcl1JZNePB
JI+dYMCfKHQ9lszJUSvZmjgvXcm7OkLlrYiK4ikDZVFNlf0ihRSntuG0spr5sC79hI5j0XZV/qfT
yUcx+Hb70lofSI+A4ecUe9wbnmiq2vciS++tWvEky2EmO3OW93HQ3b/lQA2Md67zcIPk3VkUmnjK
rJz9SnOq36RMrYdklGAisbUFqsNSgGmUKffScE4UToxrbpMgtzoWDMyFH8O0Xc3MOicWfXwvgTNe
LiLd4Qpez0lW5tEMpuW1ptxwpxOa/i2mgjqSBrhKjasfjNmA4KF45TvLo8rq/lYQSykn+eCHgTwG
azu+rSPSQ1M9wBIgbTbEd+5XL2PdFMcb0DKstblRkN080tyEq2aZqUKs5pVcZQx4We5qzpdkLpp4
Q1N9lAPvZ+DqbnE35dpw0diEot7QLA9j5a1f7mLeggxphGORr/gYZNSja8kH/+JPhRWUjeaeCpVM
/Df2CkRwdXaET1gVspxitz9lb4afRXrhXcZKmPE4Oh+Obb9alr28Idh2gYm2EvFd5rxQ6s93WpON
e+fmD4H87fHrtKMEBHA7ePVfQJAGNE13bnkM9faUORVSn2bUD1ZrOiHJQB/AJkcxNjeMnwR2zUj2
3JmPmqkFeuN5sdnkcq8BSDlp5gBxgHw+aus83VHA6iI9861DLTu4JLK2d5bXdKHb11lcEQdFjqa5
UTNaa2j0S/3eZ75zmgT93imzI+rExXUTwxq4bkHSoKcnvRuiVg4Z96gx7xq28S5TUWqPm+iLV7Pg
W+c37Z890fQxWjaiAE3cu55BpmhDcBy9Gh5YQwZJNPBjjy2V7dbCHdKs95xbTgTCvb7rN+s8JTcg
c25cuhQccd8oGZCLa/eJuX6rtczCuiNIsV2gj+1SV3vNKhURwPbj3KpQzOM9u3Lyw24s3MD1pBnR
V8rBbcgfQ/YfWnYbHNTzq1oYxqPdAbZaGo9LVZ9vwp6QGuXbVrtgWzrQyMK99DPLQmKYLlJKYH48
JsEwiMvQWkVQ+mqIS2X8ICihet+F5HsFASPagaSZvqBWwtDNYwOct2X7JO1bvR70Wubvjkv9usDj
fQ+BGDDP2oozUDk7HDFGhsgh2d/rspO7QTMd6OkKY9+jxjGoerpG/5r1wnvwmqHlaNE9dERjGmq4
OPIFzxxdBsW17OlR6TjTTnd8DGHtEmcZxhS35GnW7Xl4ZAS0+DEmCOSd/soTwRWo5Xix7dENDKEf
5hFKFswaYr2Do6rLpqdQmZNTX7XXHjkj7rDlnG+Pw+ZErr7s8wwJhnJnpj1s7ebNcpA5WOLQi61G
0ejjkGlucd8HA7zPZg7PXq2c9Gv9pLbk5HlYqtzMh8xJmPlYlRteBP8MtJpZEW+3Mr2bNpuKN555
nF/yvujMi9QacXLr6ZXm6QNsnTMc70fg2H4IcZttgdK2whpJ4kGp+SFlFAphRz4BRs+bh7L02x1e
AfXspQ4V8Xz7SBvRIVT+ll3xDXG7u1rQDkLHpjHSlzN7o6ub7zxXOn/seju1q1KHLEsKOMU8Khlh
GmpFv+repql4QRiBtcx9rawm6oeUuFVDrFH2/9KhYtaZyyJpwMmysHfBC3ynublxpzXpEy2WcKu3
RyH1+iiEBDMvaKZt/Qqeus7eFm36LZR5MB3mUzsfMLAlnygXlPvCmQGub0jd0kVdyOku1ayPEcbF
w8KkaliWoPhRN5d32aJrVzfjxzfmLbYK/dwza8zRgyLPbjL/eRvRA6Gce0gN+g9LArdjG60qBJId
gzZ6tlGF4etJwEYhUPAllaQ56w5g+plfFbVDDRIZbVNN43vvDWuMARq6wZBdyl4/uPr2wVaVHs8G
YRIx3nRY0sEPVZVQfVqXu65jvBbWrLTQkzmcdYJEfquKH0f66rQBx6UOJg/e0uybLv8s+vxCfn62
YWiHyZh1L4lhnnv3L4aK91aXJ1NPI7ncExqgEKAY4vhlfi6KkbldSvPkNbM+b6GDR+e9cZqfYea4
8I1yJ838Y05G92wtnjp5IzU/kfbmXS3aJ2q5+Del+VJSYQ/Qt5+GUeLW0liDhiyuhcKdP3M8zEFv
jndlRzvUHh+stT1hLPik9tkGuf/tNy0FsC7ETTP2gTTqi96TUsvcMI6ZFGM4m3dlIuHfonigfyDu
hcZAfCoNeTubiiPcYwRR23vt62BN526/MtjSwLUKJ3ppoWt1Pc+ZsE7blu7S9BmoydnQHoyZvHbx
vjju7xLz3zzg5WPwmWhv2sa7xa2ovlbLv9Typ32GghYuu/ZbmtrBEE5/ZEflSMrTHJn0Kmi1TNWf
OWkr7aSM1bP3rMcUFLK31JURc2EVHW3c2gTy5hSQpr92mo9Yy/XMlCPTXXxm2Vz5NYj576DRmqLL
iahAqNfk9qo6ftXSRHBJ34zOIljB3hjSraZAq5L8H0KeQOun64rwmFoWEQTpfvlCff+fVmndQWOr
tHcy/KRl96gvpL8CUHuZs6aZ6bodm8r5pDTuRKIzfjFyPjmMDxoNcLg0q8aQoiY6WlysSA//5Goh
45naSFvkQPmxfF+N3Autqr5r/AsT3nqoKxWXA+/sjU4P2dd+0mhxqar7NxH/6QLGmYuzkEi2YUZu
1en86NZOY6hcGzHrKts5V5MetinJ1TZnFSs6Ncxx3o11Cl09P5eTfnbR0gZsLKtDUenPt+tM9Fjj
dNncL87yxDJLnJnjHkPfu+vnLt610f8L6XOPCTQEUo1M3dV/0tpwo3le/xXlEKBDoSCNjBbVBwtr
Kyg0rcKJlD7pPSl3ZzYuTcnlXDjJDmdtEa9Jcag7LQHn02R3di6KvS/Gt3lA0Lg6zR09zopjiDaJ
qQCbgFLfU535g9U6yCfu1o2uxZRKj1p08Umpi9qYk5WQ8Wi0TVMfDRrIcExUseNkONzG+llbyhfd
Nvl+hquJSShPuq+R5zMc+vHFA9wdZ820sW26ffWG/6fKyy/hD3/oMW6x5okuNLCRR1wwTqgV7fO0
iUuh/zUs6VImtYuDxVT1ZZqx8W0pci+t8a3XhWA9NofsZEDHixqPpkahmf3T2tt21I3toc5HUqcM
inkjqIsnBW0jzeirvzmWmbCr9PdOaWOkFRQd+rWuQ3tjOK03uaBc0XRPU0bilI6JSy65yneywKcE
itS+7NDjwmEpOZUQbniJJnHsqS4E9wzBflJvdqsNVz3JExQ1BqOodjPu8qVcniurL98yVVAYtrLh
2UNhHGRZOt/R+XNibfGcZ3dS7iOmg88+s1biD88AeJC128OCReqO1MZ6RgWqv3ATmE9u2hKkuctj
QrMA4o/0dkJMhChO5n6gGMVZWQ8N3zVneaLP5lPfNXP8f6jq92VqRuziTJeOK/Bi5A3ThMPavphr
a8W2XTxhyASdApA2ICtpos2Y/Ed8Zd5Z9A0nCSSqILfyb1ZZm31NkBw6yHGDwqCNxQSC2NNZWGk9
2+lhQ6Cz9vnIyW2qx0raPdFhUwb+BK8vayl+p5jgRm24U4QGZ6dz81Bjs+DQakkZlcaUsCfULYdt
bnebwdO7ZoUWO9JMPzix4bdPwxcSEdsJUH8OLHBpbWTbrYh1B+uhUXbWUVuEiPOpXkN29M9VLQas
SMK/VqkvqAQmoNtNVudeMsNqLkJsOXwSqJRuuT6KyWUKoNRZuMPpe9N2FFyUCcw8KOX3DCYsj3hH
btM3+q858vsqG9t8scymimxtpPEopy1aau29X+gNzGMlySZo0iOoeXbBjFNa4eDssARvZs8rWKwo
LCrtFWoGhaWFHWceoILoEI/FYRJTfzAUNQOqizdpM/K685LxJarVlkcUsTzJjMmkAgnDRJthsPKX
phzWU2trXYQpdH6Y3VvJwZrdcEiqhkBKy9/mCTImZl7/UczzC9UFPZC00TFTdcl02FTuX5fNSy9i
HOtdslTME8yz3Ku83x6xrIqewA1OVmfmyd0yLsXRWXLzu89RimyJLy55IRjOHzEBUom/XQp2lkHy
JxUp6bHt6fqa/M662jrn+FgowyYItman/psMFmggVRsEiMyRCCbEURP+mfsEd4hvi+PYD9txFpN1
ASe92YABi/oHE2x6zx/urDDr9e3NUSP0pmps78De609uO1ZfVnkD4s8N2SkysHfLm80/NMkcZmCS
elfQyQsZ7+KuoGJqRfm2ZndUPtNwSVNxbTyJHt3UayrIDsXUnA3YC9z5ZU8XLEOU4bLgVg7DUU4V
5bxVeXu60Oa7rHXjQfFLOYoRZ4UkunkpieSf0KjKv6kSq8vmPOh+vdbHW7ONeXyDERf8i7h65l6L
Nm3KHhaKZr/IVeq9sVFuvemasMeqpKTwXSW4EtuirMDF9BqV/HFKyOc4ZhivLnbFxFhCgC7cPW2q
LK64T7a/EP1H3hEJzVN107fUe/KLtvEPuJM5GbHq7dM0sf7x1E8XlVr1jvlF72lT4xB6Jg88XaY6
W6lH2/ZnKrLsTkqv2ZVqI8U3WnC7GFgGi0Wqdlyy/eoiagjmzBmidcjlZTaX7GFsUuPiDuhD6txt
48Iad4Ve0LKjGOrtez4nszmmy/xbv3jfEw6Kg4HgeIex5YYbqLGXU6AW4stxEOMFXtOu/5KK2VC6
hTRLEfx+K82dj7puui9uXxXId1xUPkIMC/0aDl4a0tT4qAY4uuIB8CkDtl7/W/DkGkUzXAuXXyZj
cZb3bdNrfaQp2nyL3Jl/W1+hlSgSCmzCsx9G6XLQ90v6uzhW+ZSPtRu5k0nbL0nmk5/x6lWypZNj
mMWutghzU677S2UNbOCs87lyTHmsHIvRiaV0+vet5fLxqz9Z6qa48rKhOmiin8O5l+BZfSs5lG4Z
z0y5x8mytlSVNPYG2tlj093LrvTF3sqOm9MvscEpPXmu/KJ73ZArsKZBVaON66F2fqx0prSk8ben
81KdfME5jFJL7jB5GhccR3ooZtpBbsUYD9Z3/VvX/PTauYo2U5nLkLavez+ZFtiWXn5qo+wlso0t
50zMNhvxV6VYQKPOUhR4nn0vdx9ngxgtndOxRECTLw8tY3m7aRDZ8zB0jAjkGsMCPn+aZI2j/ja4
vcP6tO1MxY+jTWl77NgojTIP551W9qTqbmueGy/JvouSJqSeVe9p22hBw0mAyVQb7BzBQNN/uZj2
3me+k9i1F24HNoABqzECtKIdWQOMjuW+z4bvuZQprVD5lXvusmd3enhAajeEhODiICBXXivLMd/c
chwOVo52RbdMSlNLR6Q/2Cv5jTSwAyVj7KqKSQ+7mlHAISnJUxSgvUEw27frl7BXLBT6nOzo4nik
zp4bu8VqRk1hlEzj0y/e/HnZ+Z5Gv3j2x7sBhTsNE3pDaQKC2ZjNMehp3PztEubr5qr3w4nBH2Qu
7LRsvpftTSyn+xLv0l3q2qoORtNM98K0eCgxuUTO4L/ZucebwP1cfWamlPft4v04oy4vYk45FIZG
52YR1Stnvoozh5rn+KIDgXq21o5SgWzNYzK5FWIetzyv1MjwkdM1HxulhRR6fuvaqQFRjfVlnoue
8LaAyTnP4/PMfCZ9dXt+s5ekoMGp098AEc7KcEmhxmza4W4T5RoZiSATTHj1nQoMn4BMdW9b8pPH
3z1uHd4YMrb6sNSD/ll6iTqt2Uw72WV2aRhT/bWQGpOcZfdEONaF6yxqvj9EnrM9LJFwPcyHFcNw
WVOVtBkZhs2TMQ8AWpJXpwMfv2CkU1rb15TOGwNBDq4SWmixm7VtfDPZBV3X+VeG/ovd6BJNa3S3
w8Sp/mZe56HlpWiVZXp9MHV8zFzGw9nhGmrptM3irNq5uHSLJZ5ysVrHpV2SvaklH0kyiv2Sldpl
ySbxnfSSf+zH9VK6yj5mLFLvLewzx1K2ct+1Kn0qF+oCgZpt7Zr3mHMtZaofZO1ry2eznv1F9PCG
1cZ8TZZ3ezfZaONL9eOZE0PEZPsPaVWsmJNLz7jYqYszx6Yj1ZuGdbIY9umiepjkd9kmC79C5Lz7
yvd/yslozhWKoAc4nQzml9rHlK7VZexpSwpLICpLKDhprhpPOst7e6p+6xWb9hSlddOEI5a4DzPN
3CirXTM0rXV4rqUvX/q5lrtZmtYRJKeIsP5Un5iodky8BUq2itJJFlo5UxaaPj1RSKcMPphWgBCn
v08Wo4xz4QgEwe7I3404NhyxyoXKEPc0gP6m9OtiS+GJRX/KJHB9pBEezd6aBfg8m1O3AUDKZl29
qGrtY02t+Uu+MTTmpmL68ahRUXTb5KlfOzt214R/THM6EMQQbWAv1hv/6XCyuXMPkJ1/MqYo+T5H
tXeSvPre4OK9zlY57jgYkoucVHZuGP8EOGH6sbOx9rAa5fhtMFfxpVkDFnod5XBUK/1t4lPt+Xat
pyRt5bPveD0OVznlcd9iIkyWIUoXrY/Xpk7OhoJCJUaxPrMoucKQs8zIXavmURodo1Blx0y86L3i
PvU9+wApi9hbGtOJwYXlabP7NioWtLFK9P7dQFPqnVSZDDPDA/2jLRkrd1jWykNXuJS2JzFeMBqu
92TQry6mqj0wVTxkCFP7S2rMrx1ysVD0Wx8q0/tWuS3OEh42UzAUlmk8lrQimYpk2/AJhs6XXbQ/
XpKirqSrSO2BKn0wO938q4uN1k9ZTyuHajNG5KoNBz45BrQ+/Y9wE3Nft3ZxtDq/Y7WNlmESiDRF
6pUPYpFg4PnXFer0A0qj8uCZjnvVsuZLm1dmQDcYdQdcNu2lzlfmojw2Hd1uKOgsdw39V8xUpZM/
GAn6K+nm8nEdtuUld4HUdXTrWLmjY456ed6XhfZVLcjcmMSyD3ZH66S8sSP3UBPTc+XZWURT1IzM
lMMB6Kjqr8wvv66a3e6l1VXHBm5mqJqNVevN/rQZXTnntTI/bI9xlCJT2c5fkjenWv7kwPvwddVW
zEAEy4Atj5REXPnUlt5Bt6/zxsCFk3dfmlPn196TzZMtHS5KTyIs/WdsucbeYLbBqGfqPaV3ETiV
dr9VmDpry/zTcSCH3O6/hefsRnuf9o+6OYxXMbbD1WE7cZucFMUl04lemvl3erX+GQyjiYxOUewd
Co+7a2q4banbVbVLitPUpvfj99DlgtFlmirbLCdeTX3YLXkPso06RTzaDIEOPtN4bFp9qKGtQqJ/
oDt64t7cTcp5djgC78VQZg89ExCfRd5uv2JtmxehM4jhjpPxxGBHyUE0NdTbNRfHqyrebW1g7ZO5
v43wWFsjhu6Z0tTEIZm07qT5ZIBxY4vqcawwavNwJj1tv8Tt//iC/VjGdbq4YwjrYNCCZU47B5bd
WinjwZWBInDg+phba7+ym0qLS+seMkpzx8UX+WFtEx7nzBgucMEJKRESJMNcn6tqFgutroS2e5rO
zxODd3uGvbixMA/HPlOJL73eVhFR/XrokiINDWrtlyzX05CxCSo+igTHoZ8S/A+pTTTKEqlf+pRo
zT/emFBocw2NMmK5af79vBCIz2nh732G7f729FhJxzcGnYQq4wHd21vvWC3zh5JaSDjpfhHZTi/2
bBHo3jnzStp3FbnFXbkOCCBYuEQs7Tn2Y+6O3JVQGJC6578DZfzrZKG7jVJHeb9u4zGihhI2SOiI
7pN6c646mzjEU3nzPNdCwL/3qUqOxfrHZzL11GqsE3Yl5UNls46TFKp4VQxOUZBS83mUHYMQid86
OyEBbBnIgfggTABrqy/vBiZXKcUXjBuklfvk6jUjJZoSAVJDfL5K0/ed6D8oPmZ7qqf8pSkj5Fum
/kL9qP/4+jJeycGT15q61t7HWntqt3LhPstJSjoeUJk764GMSISGWcuTj6k9mkiM3rZ8Q98wYAem
cApMM3PSk9OWA7a/mWUAt2CWAye32ntlnV6bpPG/1X/UnUmTnUiarv/KtdqTBjgOjtntXhzOFPMc
itAGi0nM8+Tw6/shO6tLCqVJXXd3N2WVJimIwwF3/96Rgtld63bhzit0e4wzTjPVWGnKK2A4Tpdp
tI9YNkYOry7nGZ8RLZ7RUOosWlLgYdU8t9JZdpq1cOOmiT73KMQluwWv9FFyfKAwAXZTWAlKo1j2
H71t0JnqdFX1BFxd3OoO2UeVGOEZfYrtzhNwvYsVJXc9lXfnekBMSagonpmCmUT0ow8Hlrv018d3
sdlQU1vShZsV1jNCmiENMjZDesjDI4rZ6lBOoXXS1x4KLieiyrKKXOdORKo5n1HM8ey3WdDwHoHt
SJ9XHUYrDl2QfEO7tFeX4CoTD1PoID5lSC4eaViEO7Andwa/UV288wcxXdlNGH2N+PMgVSNTccrm
WdUhQRtzMpxahUp3HRHBu9qP6i2JnVGQS1CNiGQ2Eq1Yc8Hr7yTSdhrTKcpwKBh97ajMYB5Ip2OE
cDuwjHk4G60F93oyZSelr6g2pPH2mydD3gWfHfTA9lMHFVs55OpEm4bRjXhSunSJdthxWJe7JAeq
ieYvncL6Dj78tpjDsBsFykpTRHMckNtuHB23+RrbDbQlAqMdwh0qERClTHhE6N8AJ8Xi4TX6fZJL
vYky6M/BG6mln5L40PAGXprpgttoMPsnKON8V2U4QheG1ROTCtbTvFYpSoKw/Jpl+fNIj9qR2p8E
eTOmjrCanw2jWrDGOBJteGcENXre2wwHAxb6nFd5lp7MUI9QVuNGA6+D06j/9pquZWb/ivHs/izp
eqvqGaNR3H/6z/+8r2jeLv7vDwVoP/6L//z/qDRNYVL7n2KmnzrTDi+vVfmP//NRgorNJ+//8Y/1
r/9Vlub8IQlPtpBBSs8TdKb9syxN/eGZtu2Ag7kkpEuxBp3/VZZm/yEsHzWp6ZrMo2IN7vqrK80Q
f/jSxejIqKNsVwpl/eP/uSzNEybhla4pQN9sz5b8NCx637nvO2fMCz/31n7Z6k7mmboYK7v5TWfa
asr9l0FSmZ5A+2etDeY4V0iS5g58fxHWjzlcW8qVRSah1yCnoiHW3tUx5ePf3fXr//6Z3/cq/uhT
/etKgrWRT0UNnP8pFUQlcVNo4hgIIwu3NigVsQ+MnL++yN98HFfxTVrKs10Lvd6PHyeSCugEralM
OEZHfhVddXPb75UdV79rgQFl/HzvHNd1LXApR9m+8rxPXslQ1PEQSeyBOK/YmyoahC/8hpCcXcN2
WG8BvFHPRQtunDwaxXDmOzRzb+ClKd4cQrcog2XUvb2ty6ij1ihCoxqICdgDq3ZfLXc+sRdiF2I7
G4O0Ktca7rijq2oSdnvoWdXeGiukq15KHCgbo/KqL74MZxTiky6tS6OZ+EPoXfdbUi7ABZ0ZF+Ne
VKP8lnBK9QJ+hJPezAWxdoGVGNa7wwZGwJWwUXYbEyKXIKtzX53S8czGN+CYmS5NepgfBnaraCdI
1cGJYhWYUlqUAW+eX3o5LqQQDkBnfu7D0Hvzs+7M8SnuHEZhn+aGeINfIl2hxlL3nFgFnb2xbOjX
9szuo8ymAtGtqefXMQz1Fw00/w3VobxoqmwCFRDxcKu1WlhpIzsa+eAObc1+l8gnVVROHSxlZbx2
Q+M9hE6RPYS9bMltcULiqe3BilBJ0ys1PNE0n9vmlqLo/qlQ03C1qIo7Xaqs/kqBYnlrtxH5w3YP
sFAY1ipUIqgr2fSd3z+1vJGv0OvJK2/N8BLPWFk26QLRyzpvg8CZwu5eOKosOT5LvhnTYOvbILUt
0JEQ6j3xg5vpeXWUyQO42dyhA8TKEYlSXNoCRgFl25hyM0W/jpZj9kUj7MRHmOmrpZ5iyoKHPrsr
h9bGJpoVDs43bTAkDnPzmvh+/0WH+fSIqAxOgGNV8iZF1t0xAtv53p576LNs4jCktUuTQLZE+lz5
mjo8i4WnI4ZTmx8mWNPbGFV5GqxKHiZARP03dvTnDuqUHTuUVGN2oB3ROm2SCq7Qp2f4HKArNIMs
oUUq0D4F70SWy/IGG8EwBPnSinA7kC6MKKeKkMLBmCAP0fBg12VhjV+zyYtfo1ZH3q1ig3sa3IRg
0KaPwTnahgR8hFjDBGg3mEhzmt6ult3YZC68dI+DYKNTq37rGpQ9mynxhierLioEn94k3rKqp4QX
/jzHCBNqJv7eq7x0Y6ZGdglFMq4HJpchOdcLUdpCxedh5sR24PsSQEKorqDGWmXz1zFNnJFyNlpT
N1pIWNY6zHnLcq6Y76ywrd+tuDOBVdaGrA1lz9Ah8dpf3CJnf8hY8f1ta7rxO7MLrHLcxd5zIRoX
nQxQUVDlHjocfpnV/waQc2MOIXP+HEo8O30GPbfLtcnzjw2HzqI1+XLa+E4h8aAYyZvqCOqaaya8
7cw5gQRIKAKNC5lawA2le4UdYIrAibdUenxaiqnqNxPv35vmAboVqf1U+cj6gqwfJkStev5QKDYU
Wlpy6IMwLpme8EyqHYaCctiqGvPsKpcbjG0TclJtWTK/tqGhpo3kINlsWXDa4sR3w/IlIeeCYdQV
hASZEbmjexjZqApE+KcSCm81Aw1nG2fT5WK+qIqGuCTEmNMV/654EEbKX7DMVBfrmqaLbRTF4ht2
5uhJ+5rDMANM12x1EsK5l7kfd7uE8Igbe5F5vsNVOd1GfABQksxciAtyx60L7ZptnTBqvH3nOlO4
iRAFaPyC+IyCclYZCGQn8WCMqS2wAiSjS1SsNT1bpax1YBUJv5NUioMeBcw2ixk2rGuJqds52iY2
aD+pTQUGrCNmbtkWp32em0hmKqutt0kSDxuShzOE/4L12QvD7Siak3lA7bcbsSlPm46GOR8fbCNJ
pMOnvQmXNnlzeFqTjYe+HTlqrHLQDMRm6AijaQA8Gfz4Oa+jZD7VpYw+EuTuzi6S6XiNyCMdt1Ga
w5Xh39QMyQ7CFKmcZt4VgBPOMSt9yByhKx8bmADnDzJr7N5C9DFxEJuDKLYCs4IB+dFbR7+MbH8D
tJg029prnS8l1EO+6Txv3FKLbX6ggkSpMdNtjY/ac48CkNDFjmYX+BTosz8aCC9PMqfEf9iAnpwT
zY/GHovX2TzItXk691/xTbZfLWhDxEFGF3Xbqe2jC8j57hIyvRYH34ooUa1UgsMYtjRJttjzkgfD
q83XCRvtrWNN7TqXkMCHaLUnGZGgmSpwZrt9q7PJ+oI/fNabfjJCMgLGhiGsSUfGqcEFszBZ23b5
QDAnzk5s2Iwj003VmmLrFK11zbbgXXY1BGUAd8507HlvEz9/xk4V4xea3H5oj5ma1NU8Qbluwqhl
k2lSWda8f2V3H3ZFfEuSgMYhZAv0z5iUGZLq3LW2Ht4Gtl2P9Qu/UN2eGomQXhC5HrjFDPIvgtbu
qexmTm8pCrSM14a7AYrvWhWYNlabowfzBhIVtRgn/E5eaatMqh3adPMoSwKkNiPF6HfR6HkvCZyN
F4BvTxe14yJ6MRy7R2HUr+lfkd0doJXskubzdPnCs2m9VFjmEfZpiw0EaCXrDxgAeZzMskCOpeq0
f17mjLLLeU5YAZJ2RI6LLEVfeU7vFJQ3rnrX1qapKqgbv3mWPHw0vy5VfjMrpb7FyCcuBzYKniPe
PkCiMUq+2hCK0yZ1BMkGlhkh2PFcUX5BqZt8ddMuZmEfJcNfHaGLFgV2ZKMVkxPoRBH9avoAIJtJ
+e5DBMvWB2bp4fzLZ3jKTdHqod7TWATbkaYzn2viNIkMfIna87kVOFwKIBVwys41Le4ptHGf7cZ+
8WMLtMkcafeVVXZj0c4+nlG51WTipImkc2N7zUTzvd3x3QnWqI6DXIQ3nxW+eR2zaJMbi2GtMeQW
u/SSjyjVcZPoYDJtlZ2Vo5jckzZm3eLBwTqxAzRCcx7Z9C8OqhPGmZ594F1AN6PHpRItADqe197X
CefODfJmoTYSgvMabBTyHTVze8Tegz5WF+5a5wfvXQIvOXzziHT0a2lMtrudlW2epkbTpFDRWQHi
gY1UXImUN46NxLBv7M7GC1uN6dxuOu2l9nVvuysr2czsXeZiq/O2Nr1xj5AhdbdpZLrOZezVkM6z
7jjYDRoz3GXRuPqlTSvoFuz1br7NDOExjINEvLdUFXGCjHuNjbQXPRyDU8DZoSDkdx5mgBAerJF2
zAhk6xSDVvc+LJAPG4lSDf95ZCDjtvCUwAJ2OA6QQZtjjXDHdbtA96zBZjWbJ1OeG+22mDwALiOW
dXODbb/rLvpRpP7OJ6bK32cS4Vo+FgDHm9iox2ybjy4+K8tyxas3WZ23s5cWvjTMfbvDoCSp7rlK
UNvvoeBtFF7zmPFixC470JL05anwSZtZ7b8mshGqPBOLJccenWPoIq2iuS3yS9RzIgJirDhTuC9W
zPF/A9nVIBL2zah0X7vaEzrHQavYDkYcCs5Fg5GW3yvM6ycL0NPazWaXmo/hVOn6JUHzS/Oc0zWY
XlBarcRaxB7Muc7NPv4c1P4tFOIieWurrvrW/xKIuKo/yru+/fjoL17qz3/zBwQDlOOv668gwA//
sftz+r+hOHW+/eiGvP/nXL7+zf/tH/6FIdzP9cd//AM7ddmvPy3iVPs9vOAz+P4Cjfhoi5dy/vwP
/sIj5B9oKEyfsBxlSxey5J94hPwDrNdlPAcWQA8nTS7yFx4h+UeuBa9iCvrYbGvNOvoLkHC8P2wc
SgzEODss/r38d/CIdZz9F1TgmZZpu8pyuIjrwYp8TmlF5VfUokc2jbkKPQXrXTmRdeKEZrpNHC3b
C3RF+s3S5e+qzn7MMPvzytwVWzFgSNcVzqcYLY8yjNTArRKsnsEQqsE0XxsXieEuEvU8bAnl8fuT
QfXZR1cMxe/6J/6Mu/rxkwvbdaQAIfJc3/wclor6qqaGIq1Afj0slUuaO8QTMCRwfND+Qz9b+Ydj
z6W9NbLFQnNUW9UB75Jz+O5R+RsI5ef74Fn8Fq7PwkGYklwhlu8QIbZzYrSoiA9a/EMX6WzkBF1M
ckuw6FBtXOkTXGDo4r4IDQbHX197BYI+3QOWLMf2HVciw7A/fQf1VE/LaJCglRWhM94rOkW2MgtT
46IXNt/BWEl9/etL/gjmrF87wQYW46jJvedt+ASAYV+l+Xo20iBNF3lmiix+YoefTodYG7+rpPv5
4eZatkR54pgWR6ZPt7bTk+4HM82g0XMwhrrTMjuh6JMSW+ZZfWh1YtaX3tKZr//+hwRH4sNKHDB/
wonff6dd6XpUd4BrG2XYupfuGrp4KjTNOJBrvy2B+ZuPyRrCu2txvGVi/XRL66HnzJ2JAi7BlWdj
ylYfgVJv8yh95/Tqn2Trrf71J1xv3acnx/dAMVza+DzH8T5hcgRzw76JhgI1U5qv0qr48lLWqt9c
5ueXA0xWCpA4xTvq/PS0zEkx6IxW0CzP5VlXdO+pM/TDfnWZiRHrgzEvqKpyFCMnv/6APz+nDjiq
Z0qwTZZt71MSXyk6GzG2hk+VLE0YUNdMDQguSC9MPZtfX8xaX7QfbydfHJeR0mHdV58XI8+wMto1
7Yo51EkfvbFwo6CwzOFgWcnQ7XQNGbHt85iDXzoIMmemHrNRMHvaQNdQIlAt4nJqfvNr/fRg4TFX
fMv++iXY/N8fl6bBS5cUGkSCVFgGOZ5peBFy2DjFjBsG2lH1ncVd+k1/6s83fkXplWlbLBUKb/iP
F82UGaHuRpYzxI2Yz0yQ7KDs/Wy6YJz2D7++8X93MWGxBZhsgZ7z+WLLbFLfEqFD8+tJnvWNmRxk
JGje7PCoPP/6Wj+/MutuzhysWI4c8bnOx2WJTXl6sbwng38Q6cQrU9Q1rppfX+fnRd0jCwH8Gk2K
4NtZP/P3G0rZRb2uuU7s2WypA2LdDURhEgWundrZxVDb7He/vubffDbPxiPnsRDhl/v8tgCXRW4J
+B3E9qKvjYUmeZZctf31VT5lybJ5sAh4+ArF+rLwQH4iNqrWGA0x6iFQwD/+WQgzeswLYPKsI/7q
aOTLHB3GTGFzJriM+zvnbvSe4P04AlYv6LTBycQxG1Lrd+2hfz4qP7zC3HN4JVcoYaNw/HyeITTQ
7wlVghmXNWYpbN8jTjcZIS+my37jlV561usyvkbD4wdzupQnXTpGPNVL9pF4PvIJyuSaaofiLPnd
Y/7TOuqZSqHltaG+YMScTzduJElEpaIgNwTR/hfiNoqvSCAtd+fOeXKzpKVhXiQEIqKYcD2OgdbS
IgKdF8DckgPiF+lN5RHt/+ht/WjEyuiF07RzWmIctl0O5wNSWbMsZnBvekfl0NhsBn/CecrX6Go8
qmX2TqqYaQJ9I4Tez1r102rkw/BSGw4HQKeemU7NSJsXVOioD1TupT52+GJIJ6mafNrXtuLv2bPt
M3oBG51GM2TKPlof89ZMsS7WwIbwLEN/i8qUuHcRlnt7LTjYmGh43zyLQRz0u8hXoWgcBQ73JETb
OiK1RfIxEMcssHRETlPiOcfLtO0XvMzPqZvqS2gb3e9+/UR//l5Y5DjHwy2qla/jf398V3Weadib
qgyMy3zcwx2JfOdsK9INfn0dJoZPr6jjEK6pIB1dRVYQeN/6598tC6ke2t5vY9gSJ3HjF7y3Pkpu
BNJdYNPKU20WPNObsbSS3WKmdb9Ne3EdJm20Cc1wJJurb8U5Hm956ZZRXSJVIat06ZZ9nsXnQhPS
5ZBGAmoxAfOwxIe3FGSiuBO8ePEuLhBYLQBGBxsBC+YyYM791CdfF3uE3iiwzAfdlLi7qoaAT3Rt
vhBddKx0kz6ZLWT6RoFQ3wHOo0DjuKNAUJTZBTHJO5tuthYix+hfXVenZN9UIUN16NXXDajESNRm
lgY1CfjtIe3NEBRQxZytoyEUp6wHCCBLp9UbMhIoFcaQNaEcnxRy7LqVFxmKF3SbprsfqC9qtyFp
jPRNZMTgxPFMGqInW0rOBmv5IqKEvKxaLC986RaaEVfa2yYG1cTVIxyAb0727Z7krfHetGA0w2Wg
AIIsCnTDc3pjjTWppsBey7yzGooijv6ijFMyFhAayry7Cc25viVsILuj/oms0G7AQuLH4HlkhsjO
CiJKcQ/hEF0Nft0IXEerANfsOv9bW1ttxatmyKdwLDXRQxYWFvT72sPU32F5bElruzaTsLmx5Jif
uDwn52UTSgp1xR5HK3ZPocUZN9+8xOzVBjUxEYdEDcS6GRYhPbuobHDCmpb8iMP5q0F8FqMkEYRP
LU/UbWzImuCmgWa0KpngYiZiunqzsY6Tr2BD8vBRliRstCbZt/DV71YalbsUU88El4RXFanIOBOO
lGM6jODyLmbM3WdFIeVt7QP/Io+J3J6CAkEkCxlY3/TsVSqgp9i1D6MarOwyD+s3L3bvkrSD9Gjt
aT6M6OcFSHVO6I0S1iNptGV0CAHc9nVamzew2hi5TKm3RlQL2nSWt3aVMA8SfRkisGVTZ2K49fK6
3+WZ3xxwGi+4SKmFOzgVuj6XB7FHMwYsG2QDdzA18NV0htGfWr7qi10ZZmivkqT17q0ovY/tsI9O
GRxy5MumIEiTgLCDjVQz3S39nH/pdI+OpcrImymwAbCNGFiedV4N18WCWgtBHpEilrNcRIOrTxmz
Cblqk+dRxKQ6pu1dKEgo7HOqFgexj3EEEVr1mK7gFneVwgcDHaIOqRnmiLeZWLjg96eaIIYiI5B6
sORuGX35TlAdWtWi6q1825FccVVX3RhuljgC2cwE2e4S13aSa+LgMt3uRnJOb0ZtGVd2G19XeV8H
JBuKYJTxQymldeL50V3d9M0NZGfyHo9ucQIhdZ723b2fEM3gFjaPqXyp9fKSeW1OwEGZjV85eLxD
kS2BNsZX6iKcp3RePJ5nB8U4IvlgHAvMx9GVgezxzATM/oJS80pq6gLoi3u2lve2TB5U5L/Hk6WD
Rc2nWF4vWKTwxg7jzus7LDc0L/puU+4IqH2OIp8oB2lfWUaXEKZQ79NyeRBej03K1GeRSxJCFMK/
u9UDmKQ4yDn7NsyYMZX97Mv6FZH5gy8nuXFdVMLFgCKooxMNcw6xDVk9v3HUutViuVdmZu6NDvzD
JrQVgVFdBlVZNARfRyjjK9qqQxTf1i2SLhXEbLwEwwks2rh+7FG7QVsRhBe71lW+eigrQGICYaJz
ToL5BjYLmKd2EZBXs3FZ9KgDB+q2NhZF5lzBlKfajc2tjR0MVTC6s7gkPyIS1WVpEQ3uNSFWbFF7
zCPiiEUEY4lI76PJPXDUwbGPu3GneU+GBDYaxurOFrxDuJGu8FIF/irfde3kQ8V0OHB6k2rbNrYD
zWDJd+qVcVWmhDe893jSn2Rvlach79m5Uy114GB5QN/Cr64Ncu/r8SojuzQYDVvfOUbbQ96VD+Y8
ni1e2+5afz1zR8kQ2JKknno54TRxsXQjxstm+ugWBPzwtc4utzEyW90T4aSnXZuHh0SjXzWcYdc7
gEWgG34gpRZbqBasbSMMVe7lD/gpqiJwLJMvpvDum2UxtmU3PKCtxPMa3eScvzYgBYTryInUHfUW
rbkIrLHROeRXv6uN+K0jUXYVk1vHsvRwnpOHHZRYdLa+nUUXaV2/ERp22sSZOvV7QZBgXn5TOOCg
G4vkG9MSkn8o+p2aq/i9D5fyrM1lsVeOn985VLI9LGHDl7IyHWNtLDuzhp5CAIwyOqIRc82qqoZD
PZFFxDPxYWPC5Klj+iayK7lIilKdUIR8iy2UPIbxrijr836ob8tOp09aNzdJlGBIjr05sGv1ZlFx
RERRLk6WsbUBeOZ05yZExVpNC2iOIAbp6uXC6nzbNuOtKStcUJM+uO4cOJW+wFsU87w7D1XG3Kl8
YiWa6DrN4tPGkOeLHm9QHbHQDSMO4uwy88hTWFAjouZSx2wav1WE4G5gyc9RfLNulOX5aOP9mSJA
cBDzbxh86pkvxRZnCYYajqrTWVZ1GGeR2AZ2Pp2rDi9BUZUbThneSdjpG1Hy9O8tbuQmX7/won8m
d7bbeto5GCw4lOeUcXZpRhOBzoRE2X5ZPvh98cZkA7sHJUH+sF0N2xYkjGdxoQQw8mbCF+fTvvXX
giH/mQUcU3ayfA3HhFZ3K2ITF8QibmNjNSfb5oWjYd7sXOLxW4abqeChBD4oNnNGIkKcoJ8uR4IG
2qU3cHfM2N/DdD9iHCLw+ACjsTpJ+Dt9cpvZPju5nNYAzOJlMnAHZkv5biZGDzkf+3uFHFo5hHUU
DrqCbhRXJefoYJrCe7dszt3VOgiXCWPm1y/RZJ2Nka+vqP8ajjJyrG0qIO2N2fgy1m6CtB1P51CH
l1WFHshi3s4LZJb5fehFx3CCKhrrndNYZ4kZXyA/35mY+1GiQIxMISwHvS/Vtg9hz/PmPRnjN9fD
ILveW9KP7iXZApt5cbyTSULtdgUBUk0BXtSiOt9mcY2PdnEPdZzgGcvXkE/7WiF+luZdI51wr5vu
QI7HY8jUNqVDYNnONSeNvekv48bJSCoSzruNb69LqrPFNA6tSVINJWf+ppPGHl30fvTUNajyg1kQ
MlU6ewm1Cnqzc3Cg0N90N8niasG8TOxk9uy1y7YR0wO8Nks3O2xXWdhuHGff2222RoZeg2Hmez2M
1c4uBBoXgelyjfPkxMnX4UtrW5Upbsx04sBOA2oZs76LcDrifECHUIpDLMnKjKb2Dt531xpGvVdg
Whs5rgceo3o0e/wzpJCd54Z5a0feJdVVVeBq48yq+hTNVtafujPO7JIISxLAozPDScpDJRduUG+U
BIu6/tcE8GMXZnCDbAVyq/35ep7Ts0WV5xl1apdjWb2RM4E3lZLa80pxIuc0/UUVzbWnpvJqWFb9
tU2yv6nYurEdtOQBHsUcGg8JU8l9pPxXd6hBT7yT0WxulWvcIyUO+g6QDmfpt8RT4yqYYXTzvK+I
8ZGHuTVVXR7h5INYLpKV1rbZBDhij8/gzS8DhbCbsPXqnVuqe5ecl01MhhqhF8tBLzo9VQXBKZG6
i2OEddppbuBvbigvrS5NW7bBUi1fnck4bXvkFjFNRMTyerc6Hzk3dGG4K6L6mui6HG85nF3qeicc
0g5zStCcr8ll8WKZbwGur5JwxIBOiMceuuWmatLXrB3IKTbiK2oAOG/1mkQK0tC/OVZ+U3QWiz+Q
zsZ068fOtIsAo9V7JaYbEkdIwVKzeDBwAiL8xuiahxERr1anT0dyKHtPEvSAxG4vo7TIsNVQaKDi
5iVFKm/n9QWSF++0WYxwK5h6tuxXCYVlLBwXPHf465PxmdAM0liLmXWO48jCEnpOgkeFA8tyy2MY
V29GjwOg7338sXFy1fThFbK602nE+1wXOCrqqmfXmT1jZzgT2Z9tDY2tUGRVGSpDHEztLkXJtE3b
zNr4afHYLN2R3FyWM1aWjdl49AsY5Xku02VV5W2XoXyoCuMDV5a6NgkFvTBVg9Efl/y+wKu60RXJ
5rk7RRdixAibhSfxZB8ghoznseTC2HkOfuHxBqkpPJS5cZ1i2iYU6DEa+0fEMiQ3ElQA1X5gNSPR
D2V5p8V51Xc31WDnG7tuzsWCD0ViEECIvqrBOeRkCD8G37tHd+QQq9FeN6Z8mkv/CiX+ccABf9Iq
bpOhlN7mA21cUffgLMaDlTTEHanqZlLRbWOR5DPAc2dL8mySZUGqTbFZpHOOiVYHFT0ZrfQJz9E7
1dQX2mwZS5hg2Kr3sOmsUZW3d4b2gKdlB45BbV1P/FXUlZeKbAgrcFU5n9utHHfNSApXEd6Q/UD0
/BrtgQv3xK+LvSimxyInHS0i8FpbDLU6U0zK1rc1j4J3t7YIq/HcnZd7ZJLlyBIq0l9tk5m1wtLG
jGpn1RaLwOTujalt0aHJyX9gYOzvfDOMyW0yjYxQGtzCrCpYyBFyCMtcLmXOAfrWTegj2My9n3dY
Ncb4oumM7AbpVfMNQxeLn9F2HBmpHkdsiaccNIvcE+M01GA+VPBJ+x0kRz4aY6GPxMpPiIug3g8W
6T6P+IXqqzpRJhHYyGZzIlcH+zokO4bN2hpD96SiRQrHFS7YLa+UarZmNw27erDucZMN1vkge+/e
rTFO27B2OFzmq8UO73013yA4Nl+11s62US+sd3WAdUe0y9XktWKTNHZ66uILZa+P0a/uTdPsnzU3
iCcMG5YfklkeOfF4I+1i2HvgWUbHsJDGF6ER3WvHIlmf31vr/DZkeM6X4dqO/Bsw2TKY22kgTgNJ
UJwDfcxrb7E2Msw+YRe+UrSdke5e76rUy9AjE1G4pFRONM5r0+K5LuxwOiFovWZtrxDX4K2WAUb3
ARkWsbbHdorIkUzpRXF1dYUG42wcxi/ZakjsGnO4bz37uVT1o0fA8qpyi7faLA7x6llt0OodUy3x
lVahhYg2Xc4Sv+fI78Vf4kw2wJAtGoyCRWWTd/Ixn1V+Ryk4MZ68uTwkZLVmfDjHqLBtUo614fhH
x25Ylb0CQbCYQKMmFtsYO9G2iMqj140nhmhuk0Fc9UuVbGNth2fw7K9VlpLqkMz6Lq6NYjwnkbN8
YUCLXpuyVdd5nTXY7lR+G9U2EC96HRzyhoS0nW5BKrdIU05jAmGu9dhVgdFG86EaXBY2ImCoL4nT
c7OM5B1v+kvX6uuEY/1V6SOD2SgfGSF9JMYDEzHQawjhcTf37UJ4KQrnlh32vi4Y9vJlSa89b5gJ
2/O/4DExTpXlXWMT+uLwhZxhyUbx5fnLIx5GnghOb91q4zEfyOynQyXOYsyPffHgLyAJblLIOysi
86B1KUnYwL2d6L7xt1q603WN0OlNKc99k6McH0kBJYe8dx4bazW2JUV+lUYGB3Kp04scVzlnCuh0
8uUI2G9owKC88MyciiHQNfpiNXW4qi3Y/E6/pV53wdcCnTW1L3C++baV9c3UVNNLHQND8ersC+03
a+tSfAZlUe7api5OxrIf6PnDSpmMYX2saiJkhSbfCY2Pi2+ntwkkdtDPtIu1V/goqy3Bu3uzqvwb
gCQV4BxSa5xmmN3VTBKHfM7eVIVDIjSQPKSkmaBazB5QPm6zZfHQ+9dRQH6gs0tiQUlANXfpgZ/r
VndRaxYkc9hue9HXC/iUEKP54MiQXcCuSXiI/PQZSGQGPnFNHUC/W2d2QueMr2zQMrxRQdwP16jd
wMGkm5+MWVhuewwd+aZp9bgfSbE8Yp72CMuZCFGr7dw4qWY3vSSQoz5NInSzmyqm1ghxOipBRWaa
Z2byokyHc6Owi60rZP6c90n8XBI6pVEqTnjkas98IeSUjHFg4g+FjwZKQGisC1HSvqisWfQVpDWB
JGnbWW/1CikzGDXptkI3TIZZQeBJoO045YGbpa82M4c+zoV6romirpdhBClSXo8wsdNkG99UZlKW
/mZweOCOc9sCSRjA07y/kxyCqE/9FwTas8sUssTE5nXkzIWnVpy0FMyEqMOBowFxT63eSpyPvp9G
3k7kluHGLZay/Yoc7b+oO68lu5Vry34RFAmTAPJ1e1O7PKtIviBYLBLem0Ti63uA6g4dnY7Wvfex
IxQMSceQtU0i11xzjtnpr67qOPQJhbsxAdSKWJ+Abp2e+Qz2VBmxP3jrCT+v6weyJnt8kWR7MweD
85anATs4w/We2o6RYoC2jVx55qHg18w6PtE+UXr+RwyX6rFlso9PwZ+9QdfmfXbmHmo8bg5Vf6JO
oQmfChzVeNPUFLiQmvpcn+qhHN5r0qoJln6f/2Oe8DMDq5tZ5qN4BBYcM4cCiG1iRtdNtr0ze/NF
d6Yo793Wmx8LM2bdwR2Fe4KG6KttJxNgXCMCI8J1VxrxUbal2JYlcLQ1sth7Dwa7WknvWelJdmIS
tmALAn4+dDMFsCf0d2IRc+IDzmdhWKoNjyiYnMHUqPwCuWgI9xny6a6znB1zNWwd68l4M9Jr2H6U
QXB0HX1Uunmeda6/1hk6s7J/WjpDEewfurw5TF2PeX9oOE6U3Z4mtOQnemicHTlE+8q7/S3h+ppM
469wEAvFa3r51hfpzlu7QwyRP247iHSMVggLe6MZcUAbYlUEP8M54ejk4NUNZQHl9y7RYEmEb61B
9t4+MK5H2JHdJYdB+Jkqas4s/Z2UiH9f+8C+czUf4iluH/hHvBe08fzVVaN8E3aTnUY5EwYmcpIl
S3BquVbvmZWwchegDC81f9ZNlgchbzF65L7vaGMnbj8pVQCdGGr/CXsh3IxMkbqN5843R2JfuAgr
aBx8Rfy2dO/GQFQfsaeBaOcZjUaXloQzxCsqorLlYGuHHGXWp0zunswJQEPnZQCoA5c5hAGREKTn
FIpGvtB4d2kLxmLfNiGZ0KRr0mqPNd8PrhVg4WJDxqgqD3xgSGC60zQD5it7Sz6skB//5BBlDfbQ
kxRT9iLzG205wr/qRrj1mbc3XSBswQCDnDDw5w6wt1I6yVMmPGGdiGkUaAeHYiwTz/HrgB/fvctn
LMsHf7L41XAAhRshajXs3AZTLDcViA6eigZIY6pPKNjwGloeojAON3VH2/tdaS/GfckJTdlXNUgI
PCJd2ahhia+1hf+4HhNTmI3l98n32/TR692svOUt+5sdBQt9k23cJsaTqfxSWDflN6TK+TeT0yKn
VFztIaQ3zoWEEXsdo5QD2ewi65JHnpf3D3yGl+HQTe5g7V0W9PptVJXau91MBFdZSX8qLea9okDH
eMxF050wjOHkX8jlDD15pKjpCYHQ4LuPuWDeL3GVnlm6/VbB8s4jk2mKm/a17VzzwLk9QPnyMf6G
BRlp5R/xfa2OB+hDlSuHIxBPWiAWkkG9BQDbbqHJWZWnz0lPYUi3GjDMzAKLkrnR/RzDDDC3SkCk
VE5vr/pZ8rXs00QfejztFeM8dOATWjOXyKmDmFJ1DUl+sjj+SfZuey0CF8UnKXx1X5LlOzlp2DNd
KUIwi6yifUQ6NtvxWeaKDlCvf133J1heeQjPXU42jnhN9bO1cpolOnlHo0H+Mce2ebKA4z9NfarT
I51THaTdJT4vQryMToXBRgog1FiUUWyKgBazoo+2plX9wYpH55JyRLSXmcnr6IzFryK2sl2uovbF
6RzGF5Q3j5/EYIae6+674k17SdiTfCetpHeiUP1uILiwLQIJy1bUBHb39CBybTXoWEtHpHfp3fSC
VX5+DBhJHwM+d8AK3HevWhzKHvzR+QC9FbAhC0j3scowX3I2qm9JvmLU7eCrq1FwNOHpfTlP0VNE
F9e8z0PzWHaR4GSAzbCyFG9hh5W9q4fwAbw4kRSDbr0RpqAss+rz6dypoTiGfq4+NJ7XYzPp+s7W
ELfcSFCggxTJmC0puk7W064F9C0i9xo040eXk2LAw3cO0mi+A9Tu73hiDPeKNN4FWw2MGt7tH0Ga
p9HObh2zz7tqFUMzHO8H1obuvpBtlO5k4Hofo5XE45ZuGXLLfV7yCcuJkf9ogzzDlh9ZDvN9lj4q
NnRfE88MX3UR8phwxRMgKvfm2osP/ooVEHeLarkIVsRqZ9iN3WtuIYfeqqZPT7b9U7Uk/SMF3JfM
DhCIbF8HJ5QD5CnZuShCdiY9Qir14n5L2iXcDCYEdlqb6p7uSXEiGrpKlNgKqfqC9H0sM1Hsfcwx
MQfPknwnIR8erKQW0Qa6fcyutWk4V8MR11QDrUcnzoDBy7kuCeKgrcA4hUnpQBRrpLB2WeN5+ACg
DY/d6GKUj8yRpaNicZdEzhGrPnN5YBVipYcth8UT7Q36a/cRmMy9z/Lp1ygq1TIPLWfGlZhSIxBK
O0jc4lyVNbXzNJBg2VfyaqfoVdRByaPXaogjwxJ5TzMRt29N3zhqR27F3Ag/y+cq1lw6uqbYL0sV
3iPShOS0KLuTC/n7JT30grbTRszP+D6sV1Cnw1PH5otLa1of+OhjgVAiO7RF6r73tmQ6E5F0z7Hk
Q0h6sA6eo5QtP3Gp4qy6SZ2abIxOYxagwqVUI4Vw4Pm2nvMqWb7hWkO5jtEXReZ3T5ZHGCPhRs/U
CjL1haSY/VVLJ74nbE9DjeskaDW+8+DM6i33Vw2Vpq/sOEo73Yka/wC2twRAG8zmMu6dU0669gjG
f3xcmpHYItVffPQT9cuFfvRZ5jTzZAQAu3Ycf5DkCu7b2mv7TTPi9Az6kd+HvR0LbTrSWHtvQ031
FnNucTFBfwgLm7ipDXe+tU5zVE1n6cfQOmZ5cRzdbt0gBQ9BzL93smyPWeRLWeY/JTUbnCNrhWHj
bWQl7mrQGx43BXx5EfRjNCqf6iHboWnFKterjWUVwA9h26OdzHek6hCbljl5Ru6urrMonqc1zROW
qb+r6XdAV2bl6GJvvdSz4HMqDdNwXFomufZdmx7UNMVXvBwDbwTHodKKZ2+JTlVMy8siNMkSzs/9
pEGVFbrHLiVA14zeayCyjxJ71kGGNsB7T++5dtlfhhXZGqTZpVTme9Pb/T7ktfll1TyKUlen3tZ3
zZclbIhnNilUSc7/xZRUl4XJxVpK9R6VUYkoGZiUf8LOOCanss92YcRMMNJQSNxTVmt5FxNzPWnr
de6b4eKM2lzjPwniZMxP1I5RXODO/UNPKpRwS9FtWQUn15DG0m2CIfI+LBp0cqRleB7iiG7I/MGw
RcrXxT2tJrHN2rJ5TYWFJYnzdF8V9ArUPAAP3uJABbZgEDboK7fY9tF7BQmgKrX7LakOUO4VgOxE
xvIZio65W8zYfpEwJX+UqJFfLd86G2NBVR8FvJWsru9QqrdiAIk3yvJxHKW6kgFLL2SA7VPbWf2X
KPTsa9eK8K6O2/YTgVhcU6uFUmevnREuxWgWdXsPuLisaM9RxmaBVRiLnbjaSoJZJ2qeqD8K1+ti
TVp5nt18D6hKHRzHkpDxc6DdI7yi+zBlNREz0782VhM+RpgsaUFE73LiZV62kynqZ+E0P0K3r+56
GE/1oTdTfQqa2t+nnsm2A0irDzWwyS8wL2+Y6ziZS+fqz0xdN4OU/RzrhO3vUsaQMSfk3Is1ISeu
t0W2POT0otbOd5EI5iNyiH2BkwE9KeInqDpMVplGvTzkVERe/HlWzaYzJrzUOVw5Ftn1d8NJM5/4
VquXrs6LmMLZct4lQU+sbBit+mRmmzMgLYa9wZJ2KgMzQMSb+balsuvo6eV2iawBVWo3iQlsNOqc
uM6d5V2gXGVkZNcYuRc74ncSGnUaOq5jk0k88aWRfv+kPSqHKZd2bl0VdIDcl/esDcvbzHT15Gay
u5RAV56t0pSwxeLSPZMhpBgTQwANApoFGD21E/M8cfcb8n2xl8yEYjMh1degLCtOeX+KbTTquJu8
nTXE3daHKzhua9lUP41bJeNeOUsEO2bIf9MMC4dZWzwLwpBtwjAIPjZgnzI+8mlNfrSp0+zVaYiB
bnC+0Rmb1i0YOt/ur0Pf50cONK5rhVzweTEyalyugX3oh4X+K5bpL/gUZjTrsX4kDpWEr6Xm9PMN
7jfUETd8aJuEOLW32J395uGb4N6UweoJqyraMoz77smpkBdEA2h6A/iMtYY3T3TdJVNjU9zhjfEv
MWSUvRHlIkqb5BfHrewPt9ftZVAL5wOhQDYV7nLXKPZ8cTFVt5qw5ruzLB/JjH4jJfvtXHKO6TS9
A0Ew37uzIEfYWLpZSbcMyF79Cbr2PIgGerXKbnUwfkv5kCMUziltzXUyYT6SIeKOlzPTNM3KuqZx
6EHiioqJPXecely0T3ZkwR92UswvYCPbbUws9GjH1BBufFPW/Ew+qKzECmkr9oOfKHTpoWurYy+l
JndZ9beCeOm2K3LBioooAC5kMHU2Dpaso5UxMeSmHeaFrQtTEh4jRgYMk8eytYf3zLLjs6ojgrDF
0Han0XFavkCYHZhzrY0BpvrI641XCM/dNZ+zGX+prqfDQtjmkCcGgXjhTbKSodktbCqsqxJL+TrV
jJ07v6TLgL9Y3RbPXh5hdroo74SwF1A3NnvYgA0xlyekLnagHgsfWlwtL9zP6ZCd+7jies5fA53P
Ic2SuKQ9sRixoTCLxKfJd91uJ4We9jHmkQPKnjVuK+09a1aJB/z87IACD6PVLL9PQFyAG3AL2uaO
DE4MV8PXpUo1nXlNwcUhJAIKkaD56o6SpWlTewGUBgs/YNCZ8kb7J7VmFJ+Cr5XwByw++lU8igmw
vXjk1eZw7msShGNVL7TYIQr8V8ZKbJN/sf1iq8SJ4wtBHitk7A3/5rauKR2gvar+3w7yJewMUc7S
p3UE8R3jDh2XG86sdeAcguhsdDj8YCEfsOwd+o4gimIAPukoKvjEzhUmVk7D+VGxdeQ2lq1k8GVw
acdtiiGxfpWDYQGTj3Wp/+kR/h+F9/4bCKH/Xr7v/yfQEEbY/3e079D9qH7++muyL+Tv/2eyT/2D
u5fyFB57plsBBO7/JPss+Q/gywBkAgJd+NUpePxXtM/+h8CKLbml8/wn4uf8K9pn/8OViOoh/nHb
9Uie/E+iff+eA5DgeEhsCFJdGPf4X+HqPf6L4TdvZdRR7CcYFEEQnHhmLm/cE9Sl6sqe83NEDf3L
S4MhzwB9+CsN6P/6HSXfBoJWDok6wUvzt7wImngz9HgAN0XVYWVOJPu/RWubogiWWc2BFeHy9J9/
y7/Z7vm5pMctlZQDXCf+E/BC//Wn5DHH3pnm2M3sL3i/s8ng6O5h5rINchaW9nET7KEXRTgZ6K/5
imRqETOPvd+z29EHwjhdb2PXnd+xVHEl/s9/vPUn/tfpsP7piPUpIQiheS4nxN9SRC47IMycLrfQ
2iy4WqveN0wevf/wz8jUn5BEJblL7v7zb/y3qAS/M+MMnyFaWPmkEUv4m907HX0Ykp3FupSQfL2t
ocse48IlLdVQWSfOXBtGFja+0z2McYPSRjsvSxeo25a97WJmFx4z2PaeJaK69V+cmvZ6Kv7b60Km
SvGHw4rlwPV2+Q789V3zZo8DzKcIvKEC3IH+Y/uPndejcHbIoZuuhXp+sjorrCAqdsY/OvCEf9dc
o9eFutV/Z9eaPpUjjsNb0kMdoDfc4ib5X7yIfI//7Q9KcsB3HeGwtA5sHiDC/5tBvwxTX7ERI3Yl
I3lOmVL2/DTZFRLcWhDUfULRWfZAq7o3uitYmlYrIN0rguEB5ntxZ7JYfvMHOI4brvr9kzWD8c0Q
e0BFg7Xyz+0Uy68uw0Cya9LENrt+kvaPsVOYCDI9oUHlJgdTF6uC3WloDcujNqqYnzyV2h8Lm2Hv
1DjRyOqpGen2fFwyB4u8pejefMqwItMX3Q20WG1KymadjUOBBmIEN062TIWNcf4x8XU6H+OAzjPA
FUTFdwOHWwwzYvCD4SVgP8fAByz7I7BGwb4uba3+PBbWcJiMLKvjMDWELKPBCrhz2kGjqVTnM2fh
v+vO3dj0DsuIKjLnxSc4gvxGu8WG5os52/rBRCQetXP+EWPMxtNQUeO48zEu0GqYSgQ9RPx8z4HD
vxGetcDgLSb6c6KmdJ663sRckXIJyTDo05u3BF53wy/NrOGImV+tuXCoHAMjpHEAUAu8EZ3HSwmK
K2qPrZrhMNWLU0O9nVLM88Yihxz7MkLqdVD9d7FkjVkUDct41sHtpYliTBUDMcDideqH/hr2muon
nSeZeUBugxhF/WTxZgdeH5KWUeFngR0ZYE7HZqe0xxmPsFqCD2E61PmgyegTjSHIPPrewDm9QCG9
Mk/N3NetBDu2CHuOtKYOxc+wS6AAZ0pFN+Ry7+CbBos9lZcuffeyoreuVgsEKT1M+9nQceUtOAZN
5tDVo1dH7ibKxuRpCd3wM601XkSTUtAL0dnf9KVtP0nlDB1gsBwOE7Kbml9Hj0LdTefWWAFhIRAx
QBB8lPEMbqGltuHd4mSZTpGb+C8Nyaf5LC00DFywsX4KcxDwm2mOMfHYHR5u+j+m+tziYiZBMdgX
twh/lKVVzhvfqvMfdHdZzs/Gjzr0qzz7xCmFW9fyc44q1PLZ3lM33O5xoo5Xs6xbimH5tGki2rQj
Hm03daaf2Fmym+gy8RoMJCeAcDgVf4ZlHk5snN17rozlOYYz/i5XOc8dMHmjfoBcmFEZuX/WePYm
fn4zs+lnkxPvcRO1VJpYXLBVnlCcV0mPz67XYO6dywGGdB9imqg0G9MlBm5FvDhy3m30Qbkh2ald
EKVZd+qk5O4LBDg82CL45Q+4/a3MU79bLMBmS12LrYjDF3AeWb/Y5FyC9GJ3M6z4nIWSV7nNXi59
QzuWZVgUD1X2ntci34HIneK9Zj3FMcPb7WwagCzU58VKItL0nF+LNssF4ol88aDGfVA3Xz10szNv
ic2ARRqr4EwpTX1XQ+61EA5lfW2kw6lSt/4KHhrybDj4Gb27h2L0moNpbetXzYh9a4N52Y92Ay+p
qqPkoj2T4PGux/x33a+FbBTyQEtPrElh17Dyx7nDy3ecg5r6xrRbngWcbYwSoXfNkQu30Eit5Ia7
YlRXlBAmp2lV6MaBzXHviG7faGowt5XgyYW+i4oOg2rTsBn+2oDxxkHhIz87gLcO/YhjOCTSdMzy
nOYUSPvoYXJwnqDBDjteGfcU9KG3JZYp31rFGI2vgzbuTVJbC1ETBzhzSi73MLZZeKLMFJPMqL30
giZkjqLFl46kU3hntxLmmCVA4jaVNZFLKqrxhSd/8RH6qXvL7I54F/zw6GmwKczauSqklYB4Uvtc
govsoCSN4xN+gLWcK438q5wUOJhpAOECt2h5tCpahJmqyJuEgs4EoIHtlk/x8t2Ne0zEEPn9w8Ic
ydMnrr3waZ0RrCd21mNzTrVa1IkHshWdJ74K5U73c0LHvKbRBYbJfR8Qk4C4wKbTEThJ2S3gv8jG
He7z/jIX8nFirMYj8sqizrnLJ0OBsjUcndw5toFNf/Dy3Aj1q7ebZ7uG0Z47HyaOH7plVdzSR9zE
3ll2ffvguR2G26IPR5qKIJbLxH4pGv824AU+9Iyaci40gmbLf1sz7W0Afs7DZLa3+TZ/iTSb29aR
/qFqFOWtprd3q6fizJMuIKGTZr9AricsNOP2yGcw2Oe+Hj4mr52x9bO74emD0NWFvI5e6LZvqCGR
QKmxTolZ5v4gutBn8eAOVYqlzrCKI2/UXEmMEhXoRNGwumEDheI2/sBsdICMIdKbX+Yj3S5WIg5B
qjuMXLygUfzDkky72zAKrRdY8vGB8zmJz2nmw1ov3LKQxNRiEd5YiCFKKCBwr7XgUHUyZBMqqsu9
Zh0YPVctDfIQgYlb8CGkXkvZUXzBc+Bw1x3kHbv15RAM6dwDnwe1rbpZYvJO9XxPHyTLyZBVU3fn
GlZS6SSIT/guAVUaqaZVtLc9GhbDTt63fsv13bheE2xxaAPaMXNgxEYMy/KcRbzmHIOSPggvAUnX
jgEwdKdMYEK3YqEksoid6QDuxP/Cd7a9y4wwmggDVSGbbqqAApmyecTHJA9sJWD1Tn1cfMLIhLwR
Ycswf7Qr8B/oWO0qabEqQd0iJtLTD+CyMjiGqwwWAO7eFpnKfzd2bH1pxyalA6pIidQmcQy712O/
mAcBhWBx7nyZfZcVlUNz2qWtFY7VbEi9+jykbNQ27WT0McEhcvJWzW5e1TtgZ3R9lPCTTjxNiofQ
UvO30SmbZ29V/8yqA0785Rsxv3c20T0xQs+5YRCM3xyD9X9kpWR/l4yBV+X7ipVMYf/Oejf4Eo8o
TNTdjD95ZeW3wY7Yxw8pnxh+vAgoEWLysE0L2b37bW3nG39eXATrsdiZqvuYHfpRQXGB7HDH5tQ7
eWfIC6GP8t3nFkB1s6tPIw7N780qqIasZC92WweAuib+nGBGV+3VA7nNrh3vLh3SvN/zfPFLSsfH
Vuc7/UfCXcXcLODmtzR+SAZx1XqDBqfkBva4OXiWRLSmSELfofhc0zibUEXRi6PF5xehgw8j4FuH
q648RuM5wiV49MLFSLjavb4HVHXVqxqNuYxWSxO70xl3arxvV91ay8F+zRNZXcvBbu9N0OAnb0oA
s8uqelO4VO0jVEtsbvPZgrT0ndEU44xCNVerfh7+kdKD0lseErciy9CwtWyly0TEzNh+VqCmcBpM
6PKrQu+uWn1mvJblx5DcVuY1Rt38Gmf9Q7BE1R1IGuR+BoBLHFjnat0EUEOtf8horL+MXHaOReE/
iTw9colDCU3q/kjIBAJsQCVtN8oeVAZrhmRdONitPd6WdQkh13UEkVd8FOuKoliXFdmftcW6wHA1
M3q9LjXMut5w1kUHYVb7qE1zRxLK3qt4GO/VuhjR64rEWZclw5+1ybpAgZMdnTW+dM5adixm3baw
T7ZeuXLZ+O7YxUx/1jJq3dDopu0y8qpJsIPS6LyZuGUR7TbLFbyG3lWj/Egw5nIPGdu9VuW0L1nn
HfPI/dV6Xa0OY76U9B16oNEtYOtJ0ivyCMZ5QCmvX+FmVreyEhRMAgwP9nPicps21or0zzV1tclw
NU3gE+Mzhg4ni7ScNZprCZL0NVny30qHLPu0yncxVZNoyw6WkSB19CZlj35soB7SxDdYXPcTSnv9
ioaKpPw0UR0RXU2qq+cvNQcz7UqD27rfczcyJGZxAXAT7+9Z+FnEG2qWcmsBZeISIPArbh7RAklg
8jPe4jTHy5MvT2CJnNfAS7LT3E7VodAtYYymogZkzPCdVGO3bPus5XPgwsEUnLs/FTfDX4QWWYdP
Ns+ZKHLOlJZYNzAH+dH0XviF7ipmp4Fk5tUqGtoxp+ItXGLOXCnZCxdVup2U072Ty2BnAFJmqFVI
t5HrM1rh2+lwKAkWcEoTKusmud6KxT5t5+Uuanz7oIcYVwTwxwSH9C7ChYtvQ7+FkcQmbObiPBvx
2KMJ712Lh7RdV+ZAF8UxMaulKB3KZtvSxL6bfMpSAHhwvAA5O1Q65TiCurCxeba8pmnqkseraQ3k
fsFAV7k/C1+USL/62R0aaXgWqOSdiNFjQZz2gGj7Cw6tc+Hdtvchj5azStOjakaD9XO4N+ShrpwF
jG7aKmHdessp94YC2ITDs3RO75xR0tRalV7IvoII5V61Bclei32qUDzeY77eJ6Sv6MDl+FsZ6OSo
fOW+l6yzb/SKcLOqE58t7oK7WoPB7HFf9Cp8cVhfbHGGY05sbOIudlEffMecLL5AGzRt9w4LfPZZ
UU3xrkvWpZs5nimg193GNUv1WFDZxkYoyIOXyDRY4oagpP2tFFxqcPCd5LJ8TWWyHHogSAxjciSq
E8fUAk1s6Bc39PG8zv5MFeo4kmbLh4m3sMUNRFSXqclrGRGATHP5EEX1EQ31ewFF+bM1Q3blHywf
WH8n/jlqR3nz4gaKXtJ13td4rL2LD2T/3sJZ/yO37O5R2w0yOhms9iSk/IEryx/IBXTNDZeV96Pw
REOySWQXbATerXMqF+NV6bEFZ7zQdiqeGCjlJQrz6thUY3OBd8uiK7YS+1x1xXixSFbchrSbn0gF
dvdtqvifIGo342i5L7TrWEgbnv7eeZP9UeqB7jCLleORVDgJ+bzPDbvhKnc3PYoXS/qg5xcmAVxL
GgpO7X+hvU98RhZmBDWG5tPlE37UMsTzGNQsrfvELq5lVPVbaY3NkUgNVxAVESljIeHZw074AQYm
a6ZgBWdV6X4JHFw9WJ4kl072KO/1UuAqD0ohf01WPw7bMWrbp74psjd34XfCLDKNT3SvQGbtAoTQ
PO9+Ru2sTrltu1/rWteXuJKf2J6ri2dUv8UkF7xybX8pJpnetYAXQBi7C6kPV7wT2wWd0MzjSQiR
fORemP9q6ExAF/C5ZnXDsS5Ef5nKRa3N0tyRhrx5Dac2fBIBJVxUDQ4nlQmx09S/beYmg4Q9Ds6x
Ztvz7OjqCdtuQkHQ+DSSAvlZ9DPUyrLWt3yCgYsb2eWBJQZBBZrVfEBomsSRE6kjplNT4MeUJDGO
pHN0opW2wQAmW9z8uUUCmq689QVvNiNR6pLF+o6ETcVOLcv8C9taEsVzWSLkcIv1DlFY8HkfZuwx
yiW/OZjORM+wI/P8NLlqsA5LR58k5nv/V4DPft/aOrs1cf1SUuNW/yTkAlp/MznQTp/iMiDyViNr
PEw5rWh7DYccZnUn7Is9djhDgnFxwn3HwQI3Fwhm8taiPhFB8hvxYavGN5B+9fid9tQRoHDX4o5k
9cynMFjYhCNIP010i4lNaEq0M8PCWDmbGMAijld8P3l6crsgZvs1AW3alnBowqtsp0hvCfaZEKxu
BN0OwyV1oI0TI6VR70rnit1KJyNvYuM7GuCHYwUtYmy2VGptaq0wwFQUOv9ooYIic9OzRFiKD638
qhNGofsknwr/Nwpc3rAhMxMUO17wgcNzYxUe1bFQ5xn5ch/L64Pns2/lYKHW+JBxa/mcbLd8dRgI
lFTF+Kx4VEfXwNPF2wBt943pqSUzjhn6+9Ll/nhMq1Au94IGg/SYSmyE7D69e5p7QMRTKEt9UzsT
FsC6m8IiqKGAnku0RINyEfWPnRNF1SVwxqFdParpzqK15K4qGvBWikAa101qmKlOD5PVHzHFT4kk
/o0FAI2YjxaQkG1VNcVvNaK57mxYifKLrQLcc3XacaYT5SOwEzsNyqFD+TCFm5rY6mawPLe+twWt
fryfHTG6BWEyP0EjZYOAn5C/v1rIeBz7UrE/Wfp2fpyAzYY7P/a96TlJncF5ABjK3x5w7ay2OVLe
K9tkhzdsEobwle41qE9SVmBP4oSmySDqkPGIonCZqAwVKJNl++JQx6s6kjnWfANqGyzb2A7GdxYe
+jTlCVVffk1BXBFJ6rNcGfk4xWCK2y8Sm+WNW3lCmIIFBJYGiDa7mvyS2GJikWKbcvsMtlmck68L
qBeiyCnME2L4OkNFB4JHL8Ri58u4K+YBixPmxmSnQHMET7ReezSxhFHqn90pJVNVNa5+jGVs8cpU
LbB9f8mrrQ9OBbcYlzYUJzIsr1kCQYJ6WB9mho+pn6YmL53980KxDX2feKGI3NTNZ4LvttyODNzf
dBclj73rVp9DUIxvvqMVGnjTP3i9IMvk1EEB3nWZo01WlbM+Qo5mYSp9gk5nXKpzeK67Dp026SCA
byYt+7u+xeSZcK16dBzX0M80VcUb5nnn3Tjzcq/qQAGuaxvl8kCt5RcpjCiIkcwBz2aqrn8srVYH
C6WcpzTWAx/IMUy2dyCu5L7Dsg/S35OakOztJMCx1GuPKz/6Mz5rZJhe3cU8b49Kdgm10PgFZxIt
2qW7SOHVob8QjC3hiXQ/kjEg8Zo7+tLNS/rVWeruNYyxbNowb47oDHxkRAjVZodJIo5PwyCX/Apt
WUBDAQAe7mo3LgtQnSVf5WwpXedYzoKLlWXZzqNsg9K94hMCPDj40inOlpMSpbamNuDBHcVztAtQ
4802sUt1BfKJVB/SGI1FOcf/WphBXsZ0oMtB+NwS98xqfLipqvS6nS9H8T2V67UzFaV+8chquNuk
HvlWCAZ3vnNjiVeqnzjqNc7bH56JeClrMG58WgZgP33igzlXEWVMJ/II+X0fDsp5cFmgOggSNler
xvjgmojW8yN0fCunrQ8vCrbFn8+7oEztF8Yfx997jHn3FLjQF9fQgnUJCcnSTzx29fdeapeKDg0u
exP1Q/GCnhvCwR7y7wYD7XzMcEC8OVw6qZmIc/eN7BQGm7HCql3GASHZZpinh5Cv37rWD+Z3G9Ou
3vVQ6bKzAI7OYN2vdMegdHJ/n5DkkpssjiCBkzcW915XyY9oQnguCdIKmjMH3rrEnkVyDLQk5UgE
wGYyqBS5IteLKpRuGp8OeVhze6W5uLxjh2mancLofO+plh9tLIQ46qHDvu9HEGXAGdJinraQJPjE
29FwFo7T62Nl1+58FHLBYdB3JEx2E0luWo50QT1FOTW6BlzD0YgJeSnIxpRO+7Ay4h8nHsLjDp2D
3kMGnLK6GzOt73oPmMWuDYZg+UrEpP5pAtzS4C7ApV4l89H81CdVzPWUnF67pf7PaLro6vaLHrCZ
kamq2XPAAA2n5z9bLFNi/zyLJfUA+7ME+6h7re6nDDMF9bZOWDG9OzFbW3zdL3lGHIE4xwov48tG
XV0y4iL1TJAyj4bDs0rRTc4hONV6n6r4V0+n3Nat16KOOvXUmcDJWqU1hMOblP+LvTPpkRUJs+xf
adW6KRkzLGrjs4d7jB7j26CINzCDYQYY8OvreFZLlfmqOlPdve1NppTDI8IdsG+499xkmTZqUO4C
T6f2mXN3HHUrOEbmnHQwd3ZSN/Het0jQXfVM+ZvDqDFy7bOgSiFIwZRIbKdJTmUU18GPIdTZ/FDE
fZfeqaDn4fXraenPYhoJ/+0ZlDgnXYJVPIBvZ5VI/+xWR58sjWWDUBAHHZIQ9Uu1VoojeLHKV+l2
RHeaqXSSDyB+S4dPhwSQo6tt1X+KXJTLq5Ncq4PINmG0xRaL7SBiRtFdvKRACJSR9SntPh7WQRtl
3oYJEIz4QDP3GUmwzmj78WgcwcbltJdGDqQV1CEnxZe3ZPlCAJtR9fDAVL7Qj8ifnJdlWNpwq7vY
nbDXaSyEUecP/v2AwJVqDoZJhL6xbGznCeV3uVOMBt/Cqly+p7lIbv2lJQE48f0TKSDLm+e3ORW2
1k9hurQIHZHK+GnANqcP4HhQLpFdnquNI20hN02yhGeKOa7kSDFs2MqGF88N+u9lHabcPnEe7kWW
dQ/ssauftlTjL00KSs5TNScbeOu4PwtZxCcz1NEpkF2gAPwak68tJyZSLU3mt1BM+UFjiu0dgk/g
RizhtwnLyocWYfxiUfpuwp5bASNutwFi7P+s8xohWOwCpRrnoj+GYyPuMw9r/yFDu+DcmASeMMgQ
qZDmFf2Bl4F/oK2C7MGopP2SmQx4gQ9Xg9YsYBgEQ5d9uotXQDWcmABEBlWp6003PuqNdWBbMUm+
NZvDqQzvslg6W+R6SI9xYyQAxycfZH/CIbmvq2y5kNSAXgu7t/BWqWLAFS3edKiYEH46vc7WwMjK
e54gaW1II6eoDOGPfzduXDE3ZBXF0nsszj1qM2ddMkbpWEvnuPpSOl24Il1cbtuwzu4X5q1AxaRm
tUpuWwNhXgJDIG+uvhDTkf1il83Lzh7p2LJaiGLNSFmSb1DjwM/GrDdE9MFUp65tbkwvXb3pSrTp
HTGKfK3I6AqUlMc5hlFURNHwESzAp4ZuIJEZY96RPASWY3byBuu64ewBEFGsQ7ttQSgURr3NmNWj
3Cvu5DC+hD7SRGvEfjsz0TqzP53vcZ6X09ryVP7U9lCYQxVBimPqic000f5Nf3WmgggZnjO0x59z
dTVnILF4YJjKjb+YrtmRAyKw0XbcG3GaO1cLfI41oa0whRPHlxyrUMCaTrCk7UhgCtpNXIsu+6pd
DezNb9fRqKRaW0Wu9tliNOYELrhB2FgQ8kd3DOjXv4gpqs8oSVoSfkUUwoooyCThM2NbTaP/4BGC
aVaQXdpb4HrxkQa5wr5PMGpfDg5DtiZjT59Eubv2TByfimZov6H14xQzc9a+GBmFd/lSzB+g5Jxt
HLFkwmtpvzW2ZZjoAo2DO6QYWLglUcu7AVoYu+S6Ovlwwu4AZwfpLhWO2hhL/rJCZySJQvbV5ioR
Wv9PSFszXzVhOERtMhcdPAy8fOzAg/xcUbOlSXtDPGN1RHZP/iCMkH9gL/5Vm4O0A1BnQD+AIsEB
lHrlsv9Zg6J4X4pGZrxzEYsnsN9c/7RgivuOU4F9m6jD+8I4VJZ/Lyr5q0jqj8v66EmQfgkw2KH/
22WbIZ/8Ze5ZaDdWGJEQOHvJpmLmzSu1jmgOQqxg/3BN+3f6oyPiSBDbEYbsdUQIEfu3X1YDU68r
ts/96F2nmTj92UORj5SCbfRJtc8mMzxPCQCzxqamRgwRFQeW/nR8Yxks/TabA/EFoiAeaaByQfMa
6km++WSHWMfAYmKO4zcuWv+LdTM1tPS94lcNj6hg+R2hUvFFQ30wF3b/PYxbVkADPFWbkzlu6oNf
tc1jwVgDvFi1uHejLYeXiC6XdHhUyC5hLIGNDEgMsj9kQz3C4yrMjIPJJGG3sXuf9RyhIDb5s7N3
VZBYsuQtykPHqAyb83OcD2xQu6K/RljOkMp6YzpJpsi4HH23CZ6w5FY8WvQKX2YynHXZFDGDpbTa
uRbFJdwzz/XItSBQingQAkeYwQUQUlQGweIY5YJMyVk385HoLXq2CaQdb0/M6zd2GXTsTeiv32Au
dc1G+i1azibKqTWmCTMtG6v8I6gax9/nxRj1W4LN5u9VBKEcmsA0dBhMJy22Bc5hwrEwKm16ySSa
RrOdeAUwHcODULhDd6zqXpZ0MyWD4zhU6hQvJcdMtJiiQkFEsA7EqXYuN1LGin7MAuaTYtNwCe11
XRzDQT+gkjYZgKTCLuFuOchm/NVcDeoG/IyId900A1CLZzH9fxHqzz9SKv4hX8LxeCD/9ypUzAb9
zx//40QOwI+2/rMa9Y//8X8FTfxrGKA/jmNbCNtGVofozvzU/b/9ixX9a8AjTwZFyAsvcKI/JV8G
ghQK2wlRt7nXyEyP16RGtJz92794Mf/KxXOCxBV1a/h/FDRh/yal8z1ePx55ijQdbmCTO/GbInEp
+2yxgc3hqgwBgfBsqjDasQJk49xIK7b20Mvik4KQj3NJZfarTbm5iyzpHSucOLDiTBr9gkNi/5p0
095YeZAe52oOEeGEOX2zkcAZ20pdFkA4+7Dp5IOwIrKOZ8d7B4+u9mx/PSCKvQS42eKn+pYz+vgW
2EWY4/azgje3r5pkA+/MQUAG027cdNV1xdrl0ejuA5bPF4MuIkZ10sBOpDSslhtWl3I8EqfLjqWG
7ffuDJHVbNreGRUt88xWIUjq+Kdsk8AcesYo7TZhTO1ueYRscghKURBOrSOwcwpOQ7Ntxk52u/Qa
rnmk9x2jJydG57giM4b1gpfgv1/no67LG4HzkA9uSBm81vR5DeL+mIhEP9cMXDtGBnEwc4l4qj8y
xtf3povYrqNDt8ZDE1UEFBJAmACmZDSAH3Ieb2s/gqphlrQq11VdTeG+piXdJlA7ARiYNDyT3hO2
OCDwZq0n0n6dnT96GgUJjMkfPf5FvEPMUH3Mq22oHjJSjfvjXIjesDwMYwYG6JcuzDODe3gZU76d
YMHcOrMFoMbPqgkDfxdbI3lsXgO21M/ljYohtK/nBbgHPiD3C7pVAGshNrPa9Rn5Cmtfa16bC/ff
rqiEaRhhZJLlLevKZ+Lw2isFhxXdNg7rWB972YsvYQ+oeIi9Y8KEUtNdN6oIzUkVKvrIvKvYp0jY
7IoFmeGB0FX3BQdM3q2Luu0f6ZUwOgxtkD9jsFU2m0Wr+Y5n1PwYs6B7b4nuuvWYXh0ohcPTANnI
wgoLnGxj4qtELhPBcqTCtp7LWNdPMU3isDFzHm7cOutOeGYKaukqdC6yqtWOfnQm8X1uURhqk5av
ZMx1DwrRAfv22OhDxMEhVjotDAq1ZUw+fWbT31vEmtGa+OVlP7RXD6wbQn7YFBMw0y1+zi6jIbcT
Mtnn5rNeCjyAheW+sqGOCSGJkvanSmjq17LgqEQXVS+gAk34mWaUSWvXTtpH6jW5V5HvdFsGYuF9
F3PSrwCXsgQecdCw4RFpiNka0yFzCzcpPiPGU8Oe6nHac3eD62Ge3AAE9zMOadjdDVSHHrVL51dI
8RY4Y/4xwFZ0C3NqFqwcpfUVkBzNLLumVvgHIbtzVY3/WZ/8H++qKLy+qwRzpqt++U/a+aVOkFDl
rO52xaW+lau79eH0eNr8ijcH8w8i4+tr7z8vdRXp826ltQwcZDHUhb8J2Gvk1YK4PwBIatMKcQhU
evjTWfHwH3/Wn2X5/+0VXLJWqOSQoV+zjP78y+D/6tRQcgVmEAqihUiL/8cr/PZxsak1bs2GeVV3
65zfAWDu/80VPOFcjw/KWP9azP/pC7GXVHNb+hh5UHkx/+2QU/79p+Rcpdz/+UWQNOF7QPIhJkYc
g47/x7//0yVSKQicKLjnqr71plt4jOKyUJK/XWE79klQyNHy90xmnDJqbhsvT7aODKtbG6tot8FQ
WQRURkP9NnW2B84vZZ72DjpM1AecPcreJ34uANNYoqg3dlXCkPj7X+GvrQW/AXcPDc3VdBAR//Bf
UhjaEst/F+LEXOyz6H9EkFy8VjDp8/7hStcv9C+fFVdycLCQZx1SHojfvnDLs3UmKnLsnFk+J5Eq
TmO4PJKMsmz+/lf67y+ENQ6TjYPV6rcLIfYJ6hw838ojBbDO1do17SuL4/e/v8x//eToAXEkhBAG
fIbEvz2EhOW20WzPDss0gIxXNGvVRB9TExwsU/7Dtf7ad16/pasRBGcOf4mpun67Vh6WvQcTiXDp
aEJItOuAgAEkXjv6hGT1738v+2ow+esXFfJLCcKz3ZC/2791m2XAVDaaMmyhtbuuglcSLTmLYlRQ
VxDd+KQwcdZnvMD/8FazGTz/10sTHuNjPSF0AhvUb94X40kFHVK5K+Saw3Noj0wvZkX4OYomCPUN
Sk500XMVQlS1CHPom+XJhay+7TUM742nsrw9UFDk9wVzXuZOgWwQaCMxpnb0B+tdEuSwH31kVWt2
ds2psAf5MscOd4s/FP1zMuf2B2ab+FsSBbhKNLBRqLl/EC5IIqSnsmoGlNvcDQDPoo5Q1roACHku
5NIf24j6cdUFZvyqpGnYt6eOeQlkBDBfdUyfAe5HTz64bP2U9iFwkbTzlummFolwT6k04gvORP5Q
lQmKIMtFgoFGC4+lkKH2Vi4q4ycXWyznw5WXLpqBcRpu6GiVzkDFNkRo2Rejg9w5DZF0gpt4SrtL
txjVHieJDHuWlv6Rz2n/4APxONbsIbFCpwRI9LWNXZThb7vRciRWfMShe+t6Ro+c9bEURMOwWEAR
2FqgLTBlCCI2bPlVwD1kND4sstj0c1lP93Lp9EYmTlff1moePxPGYacu7YDqdZ14jF0dPdjKaTct
2VTnaEkyJmqUbeu0HooCeoFo7524HevdOOJvvqTTFe5SdB3K1aDUYJ61pVODXkCPCLdsGMvButCM
qPbayQbU68g4541btOYiGzbqa51H5Qdy5puC5PCD37KbyIjTfaQAjS+m4R2OTTdBt5QRhT5YjDro
cUDi2QmaqLhjuA3o5CxzZPk3fJnOTiNgpy+G2TW0KTgDoUAZEUdSNM+Gp2ZrkUE97ejMY+88xCUO
asIXQv/cpwbYAPivV+ksoJ5IwUZcjmWWlGdwZtkDhUq47pguRQjnA6BEPfOy26Efly0siOKqQlP5
0ZHwUp+GfhZyNyUkmpxqPsr7OIu6o0liDo8GSM38XHLvuHvDH4fEgHVdCfSk6vwofu69vNoO+PtP
qkdjC1PBzLB8Wu5lxOtttEtn8KUrKlGz070Iq5vOjFmxR49gKoelCA6oe3PV3n8f8RPa24Q5kHWY
EQGYC8Ks4lOzg25P7pQAsGX/W4L3bSHAzmAln4OyUfm5dxuQj3E+1/6GkXrxDbkMWpaNN+iY0GNO
9b1H10eGbdEjfMYNclVRKhEMm5Y69q0pY+XtcvZVG/Ki+12DOOaSEfS+82dv1KtAOP2nU3kgv6zB
HKzZqAfCaQPKdE/+cmzjHQpRO7u8sNDpKzV8Rp0wWz/NgQbAxQQNbHsVQIA874arYDAZD3qOrBed
XO0SjalFyMZuyH60Qxw9JZC3rbUFz+VNuS7DZmJMl884K4jo8hPRoBIb/RvtyAVVDW/d3aiT/j1w
M0bCOCMa6CGDu7eCvn8Y2ZltfctHcO6orr7JA8K0PlkUufYeJq61HVILSWPjgQjeSGdKrS2GTmaz
GS851JVLpc/eMr+1zCo/6+sSzm6K5XuRB0m0N3UdQ4YOQd2uvToTZj9ZTpGtlUzyl5nwFvQduNn3
PumBaiN4iedbUYn6l0Ekuimla+InyMwq2ItYkrAm2Hk691mYa/T2rsznTemrfjn7Xi6cVWelAG1r
nxn4wcK5gbU0aaZHOlnT3Sq7YH1fD76BZNiJyuuIzc2ltxFNrrLVwCt6lxQZNMR8cqZnfu5m4xEs
AMZ0GuUHwrh4PdQer44mMFmw6wmatU5uETbeIUOuJZgtE6kEjcjsgZLa3T4Mi/YHO0CQ56TRAmVg
hWbWA9oKCLRxjjFfaOsJIm2d7kRMwsOS1P5LM0z+FoScvImlnaWbdkgh40X9/BpJN1jOts7FLbFy
0/DcKVECDYBf+NCTZoL0wA2/zGBHORpomTk7UtyluxVtFrkvVdTn6wa76alSqQqB/nmRfewS+6oD
wf2J+58kLmku9JgFTnsBqAPJ/uJ4D2GPkO69TzrT7bzcGfJHxor1VtSDuBnoNe1v2OttYDy533kP
hvrx3NnV+Eint3gHuzNOwuQ/xas2wtgB3Bs8NXJwvPUSyJkccJtsb9gYKGObbTdPQfoZKL7Xu5Ad
AbG6FWFMu2JY7PQwmW52XvuyxaClAjOdQjWmh1bLOL2dGV+yUE9GdZyRyFxqOeK4bAzi9VPK/m/c
wASKkXQaJ97inarlzTzV4Du8MJ4xxfXpgOQjwQSCytACG7VO56DaFRokGc93hLDBYknNGJc5ydNV
6AozsAyc4MDZoA4+o536TsXoqnOR+m91SgQOTO15IpXdHvvDAnvrLbXM8r7wAgh3KZRyKFMRtDLe
tuOxI2ubpyTwiTkqnczep0IND2SfjuG5JjkKU8M4p/au1JPq0GfE7pOHzY9PFtUJ/KXsk609QHmS
UvOLW2pBSwCIPiicZLsMKGFXM1XFPqwLtrF2MVGOrJSPvsPPfN5g4UJ+aHaVFcHnDd0jaFvbPpcx
9hSwv23SPHnADSTxwKO41JlvwZJAhYW3TKg4vPPdOX0igYZ3j5GL97Jk2ROvabvYZGKE59gl01C8
lwx9zV1twUgKddPdIQbwonOegrvctKpSQDvhxTBeCcjVWPWNy0+9CDVzmCIzYfxTWCTBFpDCydda
twulFen1ABaxUVY8d7iAmB1pU1bbxgUihbtt8rZuR6zul2UBCgN0xEQ8daU4eH41lOc6MYV/yCPX
Kje2goZL5ZnGFmvPuJsZDdm+NjBvP5kYQD+0PVO8GkifHGP4bqK7AINqfVJTFDdrEp+wV0FoSo9F
Ivgj1Lj470ssmHfgIWn3GHycknctzPADu87cP6ZIy5sbXZZAiDrTZ1u31mX6ZBO8NG6YIZbdOsI2
vgElnu5iP1iooOT8HMG1Gy+oYAFIw0MCu6OQN2A1Nal76ISf3WXeUu4xI2W7tK+6NVYEll08/TWa
a3asFXnSh4kt37aKfCD/bRpE55LZuf7VWWO4ckZCEUyX+3uNUqfhrMVeRyqWrkeMJaYrt4gBy/gw
+GHPdrcRHzU42pIXySC35J6jitcSVTByGaJ/mOGSK28C7VXvhjkN+1IiLFhstbN9Zr/L9N/JvfEs
5r51bmOsKmDyhrj6KjhcKQysOD1ewaQFIggTnKbRBA8k5NQPfwQofZpyTNPXmGXZhqDruOBIC8KP
BC/0LsMdsK1wklJMWOLDmrwoQvcT68fJdUBX1LUOTk5tRwwdoqLdxrGp2fAUWeTsIsgyAE+zZTqy
I4Zr3bZyQhULef4LGQ3FYO001gdt1LCsvRynwCVsMjadzZITh8NnP39eab7zDydEl/VFvpWd74aw
ZlcqqlzVF5/9/GHsOzQnGKozai0GxZu2jHB7MlPEuuTivF/pccpA2mr3eZhr+oRaivlmZhh5tGyS
VUi/SKzozIlB5E8WQ+gIva771XglFTQT1NVUlEd0qqdhQBM+N7hwmjjI9IZoUutYzh2ImjZLD0Vc
JPfsc6pnqXc9pTxo5niVxyMPgJjcnlwIv2cWzsoFjRV15LJs3CUF86rKJXwECdqho1p0dBd1QJHp
Mvy7Qcz0UBibflW5X0EgrqJ9KMvopFEE7CxINr/slCdrzat5PhrE8ObGTzLI8suE5mnL+z/9Hnhy
IN9okdbL4JZE1BRtlEDiL+zGvtaogryTfCbED0fw+ErAgE0XFhfM7Ka+2kJj0fjGF602qi9LmFJs
XrdhiO0SJ0rr7BM1JbBXlgV6Po5mD6+nrsW+Ng2Rh6YakVBZIP+coyq6tDlHVXCV3XHTvucqbAif
qSZptv0ytERJDIs5tRmqviOvxeyqaydlqdKuyLc2+0BMVaZAjsnGEEhWJpybtLv2XbkmFl43fbYL
qjE8FGmPfk7IQIO1SzPzFE1eyHAM2vTDXFTdVwcp/BYTvL9PwhLuXhsPEyqGMmnPxEqadzH2I2ov
VMyQWZoh6Hltpv0UYterChKYmNaHN2S6F/Vz30SMQXu+T5DSrizfXZriEldsPT5NY+WCBEj0N9Rq
YtpmQCxOaSb60+hX3udUO0itUw+7wC0cDQysTt6r7ClISPXmmPTyFmOPNWMXT2ck8J7A7hf2hF2C
pDHX3qScVqAcfBQZo/ouQVrdW5YiypupY/kFwxIl55jAnW5QOi2znZS3PrvFD9+mPt9gBXchqebs
ixfY129FT5LlGr0rgryRXQAOZKL9aGM4f3qEdQAKrUAhDCTHgiNAh/LsohcLjmAIyl2vfWqG+Opj
QxW/6+N43OXl2BMFWVRP0sb5JRCsbmH+IH8xjYj28Zil3wqma89yliMPVxJN664nsbJVWryikpZf
zSLKe59Z1LaaAi0Iv2lRSimwwI1nd6cI6dBdtrRcFpx3R7ZMZsY3iLD5r6qtYFOCIJz2sZfNd+hV
6cv7QDGStjkTEUnl/f3ces6+9ANbv7SeP98gvkXmYUcOwYe576NM8DwCvEzwPdCOhW6+I8CrTgXb
bEe1H+x8PXQS/PJkHGoKIM9NUty6c0r00Nj7dJqsnZwjmD9/H7DiPZd5WZ25o22E9F6x40fvHl2n
tZ+NV10IwnlCT8QlCjcXMfdGZWuQ+t3yixeNfYPVM0ZMH2TmOFO/NxCUm+ZNw2DI9vxp3l2ZucTY
1Ar0IJ2s+z0iEHVrVNcezRISsddIbfBxKnqRBBnBR9TVFimMkhmVNWElWaNR4cioXIRzWwxQUlLY
tah0eB+8WlYJkI5O8j3IegyWjoZxtyq7oLnJHQkMAaBcvBrToHy08mj6AJNfPwWdneLHSCewgHN1
Rg7cctPZoX3XRkF9GGe3fFJJH24Fi6t1E1btfa/z+AAgdUT1RvOOaE4NAM/7wHwbhqvAJXR0QLQA
39eGm8AfdlkmynArWcvvXQ4UcA0TP8CaVXzy0qEh3i+2Y20CldjsF2fqbxIZ4NxrYJosJI5qiodk
1cZuj8l/1Dc1IOxncj6Kx8y22eQYf0qg5+U1qvvat5bNyBz+MlQGmu+op4Z8mpFwzy6fSwylCRML
+JTrLhk0YVODbVD5o/ZBsN+CneAfj+WmzirYW0oQlwTvA3BHq5E+kZJoT48YpnCQJ506e8PYbyLJ
gjLJ5nzvG95rqJrIWGN8y/+k47omN4Gwt33J+2Ne2X6V7lw5xxvDBxEhf3DGM1luSq/HXvk/SSdv
t5z0DYQVvUalWjwl2nbHW7kM/uZaPL+QNR5eatzlA2Ur8ufvCwSxtxm63rizFszpD3wcPD6THGdy
KZF7r/sBYiMp7LV1DxU2YLl4nQ1SB0zgGz0k3vMBl4IARpza/icqTZuXMXPRjXJpLHZ5bik4dapy
tgLpc7wBJw5GLlNJiS515Djqu/E7ER0Yv7zgwSM4sltrsuH4CS0DLh656yW0hIO+sfUedONjOJuZ
TM1QXt1172TLO4YM7z3Rs3liCEYvCe+4OYG/JFSzjfQQoQktaaGzwWHpt7Cw2WJqyC9JvBQ75WJn
jO0myXeSVXtBMBs3wVbNegCEEGYdqWi5HZ79kWXtOnJV+gjUpvJWkv071S933opGbBovUNlX8tU6
szAs6r2wpTjqltX+rkTMMugz/vN8i0b4Rz8PCRFJ9OM/kyGw7K2V1DbSHZjoYJ9wbOJ4YgNqRyI7
mEbpz9CrvT2ybBJIhjafDzPYf7My2iUHzBKjegRZat9PFV9cXArc1HGNp6yG1ryq7T6589o87lZd
5zkAChq9+Lcyx6wuh88wUuPtEjnzk0fCGLhM7FdeRoqPuvH32eNVAXSYk74CyehRj+/hyQzvS96E
4Y3A9MXbtu3aW2byM+VhS9M0OWl2RP3tNfRPXfBKb2huDGbCrVOaCQQqWOQfkqKyX/lxVG9ATio6
EYMcNGI6tVkS2+sZn5Tja08d/FW1kLE53GkdtwQEZNUmi+CRr0JBT3bbRG0TH4BiYzK5Wq2A3TlN
d5sZ8s53lGwo9Yplbl7i2s7sTc70nSSVEVWRGiD37TuvBzlRYKQP71wXe2CEx0+vW01vgazBN1/O
AK9wX+lwODoZ+ql9Qq3/SQZ1sM/kWH5a+J3kJjSOfQOTdhI7mgcs6XkX3/NYPpYwwTFsevHKRzlG
Eo8aPH8XaxxkOB5pEnYh9dAtbm8HYQ9KPzxoqXqXKMrX2FpZtldxnbwpWp547QyRuWLkI/UaMIQN
2RThSn9yW5bSyVh4x6Dm598JfJbJRhWQZ9bu6Oh5k2cJXs6+8hgMuiZQt2RKRT8YaP5snfoRNG/u
QyKInHtsDch7F1b+WG/CpLq4vYdTSDn5L7cqZ7g9OqHwjKzaWzUh4VaE1s1xDaSmhDCewJxeVp3G
3ULAcDt/pjIi1oC2Z3r1EhQdK+yFxckGr8lIaahs9+gs6ID3w2INI2Bf9NNbrw5gHw/e0JfbKq0x
4BZWNpdbLCfsJ0E9jMkzmbxon0IEyOOORXYykyeANpkM0LBcAd8t9b5sYNlbee8QwFOnc3zIMJNP
dxi4Y0yayifWVCO8/m4zHEc3ZtX5ufCazt8kXjqHJJfNhbVHqBN8IqUgBUZSOQUAgSoiFttmKR9T
u4ueJWbQcT1wZ5MJMPBzhDIV5TE2pWWR8sCQBcAP4uDiAdqcFSKtbgdG/3xkhJ/qDigtZnqHXLiu
+xwZ0y0/ehqt6mGk7j02vAOnQ4MwAS+edJxHO8WsuUnQZj9b12r3gKTN1ocYNj6+46aBm2HV9yoJ
9GWwS5+5eSfsn0vuZtD67ckicK6pmcFPLjJTERBrU/G57yZXYfJ3bLGjNoHChLh92VdQGh916gwH
g2SBNkrFpI8lIn+grDN3javHDG3udM16ECH/FW6zHw02+6v0FfYHgGo/vcokSS/ZC3hh3slF1EuW
qU5ecT+JDVZOFZ0R5rQznTBT+KfB4cFeI8YeXwkHoWSEe2pRGgDufEVsAJO+7IYq2y5ob7mBUuan
qwH07isCc02vwTS/WVUVQvHA0+e0x68yh1d/aFNFbIDa6ZOLlckWWVF3QaCvXqpa+mzWOLF+enVR
PFT1lQTEu6Lfj0EUkTgW4DevibyoT2SMy0s/L55ZV21JaBp+3/hX1dO5Qt8mQZpwM41jwxXLDN45
TMlPzxaJxTsl8+oACxKNTTuFGdzwEn23asZ2T3Rn91H7s3+bYME8CkJVLwK4B6drhSMy+RlLCQfG
0gpw1A8AKDO+JBura3UNDaYArdZBA8madYwtfmrbIHAepyIC5E9opIvxus7Iy82k2uZDRWsmFPcz
O+X4hang/QgGK7F9cr1g1+COMqmWfIvw9XvcnDQakojmbO4Pug1C5DB6Bt3UMAg5i8Qj6seL507d
yB7h8nEomoaVAV/1ndd3zbhthhHbGg5dnJHKgWV1QtvKhrBuMFV4ScKAj2/8GpFJS1Hdiwb9i2xY
DBG+VWQJPyQ4EKJp2FqhXFHyINgZPgE0MnyiEXdeEEtIIRFP9zcWfVA1dOOAb+JOJfVH2RMFJvj/
Z10XWEnDhkqwZO7IR0X3tpuYjZb7Iqw4F5ouoj0zuZqLG9sew3e7dPKTBbhkvof1P5DEMLmds24y
+yaNC5NvMD53zqpkH/FV2l0DPVZBA3yTkp3FqosNGZVKuhy2aKLb7WglhlUdU5tHacbllMXFVD42
rOf4zaI+rR6QwEaPOc7E5qYiDgTSexNaL4uW4l6k6dKtRM3YyC+Jidk2YhE0daj5KXTiYLqt5RK+
ueI6CseLGsCMI+HvzL2U7KijxA4a3dDcTL1NLAB1IjNN3yb3gl3XS6uHhX1O5fYktWCNW/YORnji
49O0cJ47SjGb0EXbbhksLgPXG6wrAA2LB1uCIJpXQYTHdlUFo/XaJlN3KEKO1BV45/mLL86+zUMY
8t9Kfu2VU+eOdWEpWrFcwR65MLgL3YvpI+s6dIQ6X9qagYBfKFNcd0/jkWSbFKgamAe1T7W/PBc+
GneyfqfppZ+xwkBQc88z4+pHtujFt6aHt5uTsKyO4VVIe8hUg9ps8h0AM9yrqzqZQ7X1Kl1cGgLN
opWRILk3DCbiCzJ+r7+tesJFn/qWSNN1HZG0t0rGCJwPEgZZgfjQ+ABMk1aCaiQMflmIXqpjjw3n
mrHM+xFkWYW3caCG+JIsceYXCw5F9qSTujTcslClwDXg7ln5uJxexhHYOPEsefOizRRTI+uIKTrb
dYs4ZpBA7Y64bit77BOyeK78EP3hwhg4SsIRDh4mx2sCRLW85tqFiqmn8pL5krkS1CXyNVFI4YBg
znGNNu7ySZHpZaQ492Dl87vSh3n0lOEqo2vk3gpPPkf2sa5nO78p2DLTk2Z8+qs5coZPNKJYG0tD
UoOr4+ARXhsbG4Pn6gHLkr64tP0eKLhR5jdJH8jHNLWn4WwcB8YGtpuPgEIIjOaUMGssRH5FAWgi
KUr8mTgGdD4S98PhsnY4t6cTASMEPv87aee1HLeWrOkXOoiAN7dAWRY9RVLiDUKO8N7j6eeDOmZU
haophE4r1Nq7W2olll8r8zeS6vUV6m5N8KhMCph7GOFF9l5ACLmPAx1PjdSL4vdUBIFgi1JVf6nR
nMQyAT6drcI2JNkfZDfmWJQ+KjsCNruW0kyA6JE3hJMU0DchYzbJLQm9+IlvF6TVJCeg/kRRG0M8
NNMeJZ2LiawW41teDP4dVoTmSqHkvpKgJN3opE1EhpPKASoUpTB420HXCrxsldjE0raIQ6N/DsOa
yieik/ITZA35F4IMFrzXQGknMXVT/hZwByT3OYCLsCk9GruK9bIvNSzBqLkZH2DqzYNiqhpp9VLE
zjwt3GjblWKQ8BAMlI2shuITdO52Kwc6yP8kGNRXF3MA+rxhQzLqovF3DW9iqpa4kO7kRuWRBRMI
cjXoXGutUZz45MiSVvWY41vkamH8vWrKEjwfJXGIf6AXmVb4OOrk/7JVKoC4RFAP3spzIRfyYxU0
wSZI2v5etET5KzQ36Vbv8Zwvcv4qmBoNxjhBpaE0U1BCjOUOMboqG5gl8MchAIt6u1Za2IU3lH76
dzJF6YabM65NyZDXB5RgsHbXcuNNbPSQMoPc3OddY+0CL6LeGVOD5r0ieSTwKYzh4ulS+P/FWnLX
sJKtx7BsyFRByF4XHgZHXiKJDwj4A9VEodlcJWwn7w02GFuRqbkGO2n2NhKBcvLpetz9boMOTOWN
Z8oVHhQx+/GOSzpIW78LxX3cQZQKpar7UNLAw3dcnxTaYHiXyiO2znjCgeNLb8Ja1Xc9jEP00+Ie
SXlNFJLnAXwD5cywCH+Lsjt+kyuNyghGuEG5I105vBYjUg53PhVA+kJNcrSBlAZkb2cFClYaRb11
RRUNKqUOcUDA1Qq7Q88k6wCQRXruyGFykyLrhvCAjOoN4ucKz6I6lh0vUMxXmGfwrPS2MWDahwEg
tzZJ4I+GypjuXQshkFXSGLmw4UYBvymmRrhLY2+MvwzBCBsRl4xbmXudhSUOu9wm40g7gPtrpG08
JumjZnLJGVwJJ1EjlSqP543ocm+ZBm7jVlyqH8hzmt5HOxYyCwX5NopbVBFWXtJ6d02A5cxKGdK6
fdNhmG4tb0Bx1i0Erd838gj5VDNJpLHEYWiMwiitDLZJAUVG6O0+Jd0xRlcTFu6W/SJ6dHsjCm4i
r46e0XunLM9QHDTNGF+ptnvVfSBKbkj+UPF21D89/BgQS5K7Jrz3JIQUUbaTPBAl3NPDjZEKPGF5
1LMuRjoMija351U/CvBGht4vf5ZthIepntXthxZqbFpu4SePVVZb/Qp6RogjdwjhFQMrMX1uiPqs
DmlycNnG7nnCYMVT9+WThLphiDJqSsWiTXAhdlFZcs06ap2xyeGITtfCTZhVqrFGezTZNSb7sIPO
tPhM4YzEb8HfBfEVt+w99nVye1PrevPQFS34xhhLK29TaiaMaXxLwdKgZBjJIC8wFlBCVb7rkaRX
DmDr0AlV9IAUl1mK2aNQpxHFnZalQqU/4K1RlA9eqWqsjS7dhtxvDpLrj9/dMupeSiQ8qcCPWndb
Ws1YrfPEwyBBM7hgbXILkKct5XG7J3Mtv+ncvN+Btg9k6DWFsgNuK9+bzMVdiGXnZo993kdrTNZa
kyvaoN50UVBaqOiI5W2K7ECESz2mfJsSmfvEKWsBBzKjQfM3FuPoIWzpoA3XBMkkt4S6MzVTU0dW
pQv94QUkQVx+5dpTYk2bFP4OQYDos4KuJ2wTS2n9R57yeCY13GdWShXriYO0rWXYSBmYyXoq46Lh
pJv9pHmrhc9sAxHIJTHj/EAMbVuOtfxqoChLtRASNz0ufgPah+gOWjJ1L694yXDh5+TueMSO0O80
aqYx23LShi71oYqaroU09Frpa0Entc4FAEEI7TYMZPUWVkKBzwbAuFfs1NQ3VRGNVWTI/i8Td1nk
TNU+R7auQVeY16JEZoov7v3DYFaoaY9RoG8CSy/FNTuuBRCLw9B7R/fS/OUNoxztcSwgjQQ6EaUa
LvA4DaMfK90NVsnVRjK74WudqiFSpanyvTDbSgAMlpofPsim2lGKPCmp5nvmL1TiLIstnvoLKdTO
KJD7rUW2LqGkTOSHyUNYI22+lsBldFCihhz9qNC0nkhhAgNBRSx4abGKz+8jdOs6lmGocWFRu7x9
wPR+vPGltv8pcq7+VrLCH5wWNjZSYZY8zfPQ7L/KuaS+DAWMY6rsQeDupuuZQbWQ1NKGfLY+2J2c
SuEtWLRUtt3ElMRVALn4KwYn7iHs/ajcZ1XrGquGjXpAxpxiMoQOedqpvZbsQVIj87HK1cKLHBli
cYTxk0vuO/KECm2LXv3hp1zwHSXGINvxOVrrG0wcM31P7bx/qiMBBu3/1P2YNmjwsoUH+JbhkqC2
n2ZTKRjekIF+jprU3Ep6E+Ie5nXf5bAuyMGK4rfrsNRzVK+BeSy4D0nnFiWqM2ho1klt5TeDYsvV
8xDIdwkLF3O8/fUoF4C21CLRikBUH0dRdabdjeKfK6CDRTUeZUBReA7QdrKye2q5ufp4PdQFrKul
ytg/KFRfsCOdNQh8Vh5XCRndcdJvFd0veHE9XQ9xoc8sQ9TJ8ii0R5xTEjQlF/omIoSSP+XGlxQD
O2sBbH2OgjZFVRQV8GUarK8/rIgjBHzkZ2Bh/EKlKN2tCkGxkbsTgcmO6Pleb4x5hg02RU2VOM2x
SJAwQuD3jyKlhaFYbpCBJcGoJSStN3nMI4uk9z8T8yawFuHIZ+B+nS6TZQuMCChyeKWnAbMcDiQ4
W9WuYkyQSB4iBZWW28C6CwMUdNYt5V59AXx9PmIT7BkMm4xDgS7OseuyR1HTAhtnZ+2znDW7Nq2x
cF1f78k/cPFThDc6TIBzGC44d9TkTlvWG0IGkIQ7NAKOTrXWt+2qXwk2rip2sM4cLpkryyHv6BSr
1qnXuJOsJIdOt0mVOHhv2+4aGcpVs8AQOF8RfJZEGgD0t6Gr8+mam3ETlDqfJVkPffNWm7cL7YYg
OUO2E4CelWUJPiOUh9N2C7FHltpE2hYtStrdrtqV7MgOuSAbMY//1254cg4VUgd8zOo/rQZr6Xgr
1yGX6uQLK0g69QsA3D+B7eH0GLqomP9hUx5PbKnLY9dMpB5hsH1AUcJbUfEMEWx4qTbSvYtw4EG3
G0bg1bdffi11uny2gmfhp3V3tK5aNH0zNyQ81qBw6eQn03DS/cdD5tQ29DaUVIK9u8l3P4Gy2KkN
sWmwP9EUdsKF4Z/5T0wdYUpsVBBSALDr7PSnX4I0Fk/WEilYtWqcYhKcyt5DTXfKwcfcE6V1IRds
pf0uV28V+RRS0kg5GnfXJ8nZNgM5BSYPZ4yMJpssz1lDWQIbAK193tHaQ+ZjQifWzzhXVU4nSI+T
qzUVqPvrMf9QKk4W5BTUFGE/iprJwp8tSD22gOz6ErWV0Lovi/cc9Ra7UrunSshukUVYN51+Tx2X
1LZWAo9V68feVJxKiW7TYsSa1UPXrn9e+KqJVXL+VYrGGUJnQDs5HY+yGih2wv6y3fpHlqsHkau7
FqqF3WZ3po4Rd2/aQtq8WnL8gJUApSXlh6xKC9yXiwNiieR50CNQZHM2IGivihgFA7UuEpC6mrDC
NNnuCm9FgmwXkbkDNPbzesvPbgHTcByFnC0JuRzAfaSELJn4Goky0bc7arRNiTG3v7Dln+16s2Cz
se81D2B8R7AWUBX3POrfBq/Q6y06O1cIwsoyNBmFcpnBPB1KcLQ45KUKUuZoKVNr2ua4iRQ8Ia6H
Od9L4Hwb0L7Zv3GD12cr2DOEuhZqBXMAzXwcUvETS1VSakn1Oo5G9nY92HmbLFXkrsaFQMf9SJ21
KU+UQqg1zEGQlthK3LE9pX1jFi/c087nH2EsmLqyomDpYkxtPtofs9qT23q0XNuQ3upwg7OHmgIs
AdTefDVybWETPJ963D8luFcT0wvS16xRndD6tVV4ZGGJaqtBg6F9u4765CmyxnWbjgvxLowYdyqV
KSGJ/HO+ugKk5pJIkl1bzX60unSPrt9zilGEmnqH68N1FokNnjlBo1BP0S19tqiEqbiZhjoGeJXx
xJ/Mdl5bUrgNFWTNanFhJp4dqhzyMvZJ3EsRKYDZeDpqYtmXDQBOlnDjVOqLpH120IewXB1CY520
X9O2W19v39l0nCKqk+uPxSGuzZdYU2Dx6mGrhFkixtoBLH7tN6Ih/7qQUUTgqs18ZylDcZy1i+zk
IFupDjahv+/zb1rpkspZOAIvjBQxTMZK5fIrqrN9n/pnbsJk5y4v3JrkftTyxojfh+bteodJZ9cx
brkql54/4jKmrs0eW22tDKYUyzxPEN66hSpfoxBX9PsYWZUDtiOfrgKRu/BIUeZtuosGWHolRb+1
HLr9wuw824XxgTIVi7ysYQA2FqdvPVrlsla2lRZGiI9n3xT1EOoL8/HS38/U5yxlD+Z6MevT3AKn
7mUAYIcx+1GTHx07Y6E/z7YOk0ekTpVg+nyu0NMnHDWhQ8ISOUoJFUFZ7YDMgDQxE1X5oqByux9r
mRSc2qQLd2q2CP7ak1sCYdEHkQ0NzDhLbdayAoxiqxQQNVer1WG1ulsd7vi3zfRzs7E3+71t84+7
zWbDv9l7e1vb++3Wft7yy//9oUMK+WE/21t+e88/n/lz/Nn19Pv84kw/HX6spl8cx145T0+rHT8P
O2Ktpl/4j8PP6Y9Mf3T6L6tfh7ent8OvQ77K+W+HAz9/Hab/C995WBjg80WjqCLCJ5qBFomJNMpp
76sNCV2KneBuaqTXyp+yOG7c6NbVv1xfNeejrKBNx/KHEwyYeE6j9gatGMsaLG/GwmlzlJUC7ZAA
ucIQJ7c+rwe71Cj2GVXUsQYk7qxRidJ2gYQ8nh3F+SP07T2sZ6C/+DfIwu56qPNppKicCjIWh7rO
UpzafTR7I08J2xGfUNStolXmvlVooZG2cyAlrNP6J7iA6/HOt2tF4/aBegLGiZy2U9OP4qELp+RK
6Bv22KrlQXRRRAU4gEG5gEnB9VDnvahCsf+79mcLUwhxdvfAeNgiwGkSzrgZG47RrGrgkNcj/eml
08UImG66FHEEKdN5e9qqFit2sY8T8tJ2Zn/851mrPIBasod1YAfbdgMRdJU4v7sNAH9l7b5AK9t2
h85u7Ld8Jdqfv0zH2+DmcCMsLJCplfNPU3jpknOYloc8DchRh49AJEOjyky7USoKBdDylaXmX+ho
/va/IWZjWo9t18ERMKH24JueRCiTI1rW7UaYoesqE/uFtXh+yWAOWQgjW+zoGi+G0yYFle6pGuKc
5F7NaC9R20GUdUhW/aBnvk2xWcf5Y2gPoJ7e8MFrF0b7vEcRgzT/SFAYsnq2FfTtEAFAawzexBYV
cGjIxc31+SSd5cAQtjgOMevRXDIbQypbVmUgpSiQCsNKG7JmXwLodXBByNaKlP6KEAd2ujR+QDC5
cK5/wvmY8gUWCh7k4rih/klfHE2bJHZdpLD5AokSoINwy22mZ1zBh68xIm7/HguEGPot5H95+s+e
LzBABso0PMXwzV1JCCtad0nCVbj6L+PMLhulgM11j50bFx9A1dKdC2IpQHGniBducpdmiCUhVWjx
mp3y2qcTtHDjyGskUDbI2z4VufczNJaW9YV9FCI1d1GJlM20sk9DdH4EhjkmdTEZXdkVvm+ajCeE
rxULs12aev90A2FgjiLN5mKPZIHpZ/Rao8KoDJC1/xX5v1FmB6GeoHhHDrr5XsErwIzu+ryQLhxO
hEZYH5VNCIHarJFhg74CkEl2UelL4D0A7VDFXVE9dvJWBDiB72TW3qBsl8NBLp99lEWDQ2NtsB8Z
s+/Xv+VsPZDC5GqukiXVOLfMWS8osBeaxkJoW5Che4yyI9RAxMYPKDcLK+9s8kyReK9pkwYt29zs
8IcFJauAm0E4CoNlo7kIkMnKFoL8Sdufj+rfrp21R0XUG4UyRpWuHbKtV99n4oeLpI6i3cKX1xE3
7F9i9+CGeI9GuMRthmHhDnvWUJOJhekxgGiyw8r86ia1upLpJaOblyIOik3OxQq43z+OG0Ewr0W/
c1qPQPpP10kDnwHpDsqNUDU/5UzbQDX5Dcd7Xej+v4ea9PcUdk2Zd/akE3h80hZeV6h5pOg2eIb3
Nhie8kpDWzn+6Ub50pF7vvx5jSJ9Ra2MM92Yl+UE1LoLJKhYlIqwLQrzJ8r0iGJY3/619whD8kUW
KZlJ0p+n5NEpMLRgWgc0Um2jbm99zAhhUK2DbFjz2lpIxl66Q01ZJao/IKqM/4jUHMWyVKEq8tYn
t8k9zXzKKVDvPVkRuve4zotwo2DVUa4p5JrvqlL3IdgUfLnIQkXd4FAwCvZoCuhvMRoixp1b5t1v
pAit8RaWHNQtAxwJxqGJxsO6Hql9bwB+xJ8DblpAZcZAe5Ph9D+KZWzdMGX6mrdv137J/RLGZa/o
2K6qeRpvVSXswVD6Qflq6KP3pQrq8Bt193qPqULz2zWQlIZe14cLZ9fZgLMrWMg3c0xC3TlfLIrY
J0hNwLEE2m16+a0Wu7dNbb5dH/Czm4csi0ipcfIj4jQZnM/3BZD4coYmhNNYqMECVG9esXDpJCBE
7z3lX/J9wsIkm+8Df0IqlJh57UCes2a7fCIKXhSWEuTQziIRW912rrZwoZq++ni3+xOCyhZZqWkX
12e7gORinkE9COTNRMw5gNATZKxanq533vyN+CcKBUsNvR+JbNusIWamlMUkcuHkXvoYKcJN4Rcv
gxmsvaa59wEJXQ93sd9YKLpK+YY6xiyciKoNkFkNUnlTVIdKz6xbfVyaEPN596dNR0Fm8wHLY1nx
obg6mtZDN0KIKYxWhbxwul6ediZXeR5RnHqTtOnx3hmTJ03DSIetqiZPJQ5AoTV5ofo7wcXoIVJ3
QJ4OnfbbAPJ+vRf/P6FJEPEGVi0oq6ehde43FLitmKehggzKN0kgmVDKm9Z3HSTiton2gXDv1pPc
7fXIlybl9GwyDUrrpMCmi9fRhtcWArrkKZWUMShDrN0r3mjiGN0VrUTtw0Nr4nq8S0OpsJfDtCJP
SlrhNF6jq5rQFdDaykpYYfM44v3j/74e4+y2OM2X4yDTpD1qlNqPldj5BGkFC2HlHJNgZHJija4N
p/J6vx0BgKeh9dQbKB2Nwa//8gNmqyJTZFGIQTc5npBs1HRrjN88OHHDtq68dVM+yeIXU/m0xM31
uJcW43G7Z+sEipJi4m81AdqzjaBsTb1fXY8wvwz/6Vn2ZrZI7sNcMU57tvQkiNrVwHLvUsQ811L7
CmtJFXYNrkQxAOvr4S7NTpU8scVZzCNDm81ObXTJSeIP5SB9IlkdRqwqPokfmRCsrwe61HPHgWbX
pirXUq8CV+9wvr40Y/pFwfz8eohLMx9tPRaazp2JY/S06wLVjRWzlbEhrL+azT4sHtNuYRu5NDrH
IaZWHs17TURbBA+V2Am6V05LI0htXhIg3VFWeATHeL1BFwfnqEGzSW5FllgELoMzRLiOt5ju5HZn
wmYN/xd71HGzZtO6F0IZijPNCt0bycQq+K6snmE1XW/OpfHReAfAxTeAf4mz3b8PR3NEI4s1G5sZ
6OJveV7sOi99uh7m0kyb5LGpgwF6QNn6dIxcH2cd9Q+vNwopq7sQWD1keV6vR5EuhZkK2VgVUw4g
ZXwaRqwRwmpIyzhBI3w0iNzJ4LMoljpIx9hd79921Q+lM1eI6mwsEOoeS8rMkSeAunz9Uy5MEwu9
WrKsgI1U8runX4KMfK8jHZc4A/IJSD+3EMUbf5sgVXQ90NlLnc2Jfp1KmbpBsW2ewoGLxoUIhz2n
kL8hzySqXyEMwF1LRvSJXtVm40J+8vFtQ1LJ6/FafYiDPUorouLI/G8LXzO1a37dM6nV/Wk6IL/Z
eldyvdM1Cwg0sFu4q0EL+HISK1ZxFB4yECWWkwWFbWEuVIUjQGB94QumvfjaB8x2Ax0vhsRImQJ4
KyI6somMQ8o7WtNtD04X4s52Vy1sQBfGGrDB3zbPZp2GeJOHyWLsWGW/CeofVbDNOmU11j8WOlde
aNtsSwDBi+61RNsGDdJd2oNN6nCMNEp0Qf8o7lgro/6hILrUIY8eIlUeoxKy8BFLIzzbMVRohtiM
8BEVfiAxioU4eavm71H7Weg/YO1Av8P9Zls1Cw+JS9s8j/wpPcsxMgntn2zzpjL4kQrjzoE1v/MM
bBsy91YOX6CThPoPbNqvt3Nqxvk8+htu1tekDwUdr0U2Rn98T4di3ar6Td5MeKTEA6/3eT3cxTk0
5RPYHVXeL7N1E9RBiPo4drZRY66GYpXl96O4DTEzux7nYrN4XCoSixNw6SwOXlVZg0wUFIXkZVoU
bbHtwd+ZxZ1ZLaQVLoYibQfUj1jgV08HLMeuCI3Lgq1AZFvydgpsy2wzuN+DfwWsTPcz9jhNm1Bs
XIJnUzIYAP83Q8mFqV7XGvQbfEcfRL2DOH1b1QurfZpn84lxHGyap0fXDSmIcs/HotpJ2yrdtqEk
2oKp1nu5oZp/fbDOQ023P+YECFGAMXMAiRiHI7ZFeL7qpHszOGVDCiFooT1/ylCnDZI4N3SSTRxX
5lkVXUD5APLMGDurzd3Dl+nHM3Vq58Z5Geydb+92C8CD81adjtbsNh1FY6EmEh2odPcG9i3CI0+v
hZ67tJws5rdsyBKF3DnUXELFWMxCpnkOMjtqMkdHvzSXoeb/+xjRmqNI0559NB0wX0JmF4UGx6sn
CyoSVO592367PhEuHWrHQWarNixaVUTalCcOskKF8lwViCdq6CZ8SSDbVv1DUayvR7zYgQCzuLpY
gFPnyVuOUK9JB+zDex9Vkw0SK0H8RV4CwC5Fma2lIWmRDEOryslTfNIkT/iYnEICSX6AoLF0cF04
PU32IZ7ftIdtdpqXRyPlg7SUQpM8HnrWawQT7A5lzonA2aifRizsVRK5HKrajde0e1eWHIjDC99w
4QzjE8jaiqQBRNTGTz+hh9Y65NMnGOqnbKzbEo+jfZtNVqAo8ywVqi5swFBkOEsUstXI/M4Wmlz1
WTVOz7vJs3EIhA3Ypy+q3u+gPx0SDyeC63NG5etPNxIqlhKrTaX4BnNlNktx/UDPF28YB3XLdaeb
a9dbiHBh6wBzBq4T33lSitas/3BejYdSabkDCB+5d8++ZYfxv29PJzFmc1KNA7RwC2IgIm7DpIoM
4VbCHf16X12Y+SdRZmPTBZGmeDkzoUQ0TKmcuNgHystUuPxv4mjirGA/InYrSSOtEVXsqrBbDBCQ
yPFPXjhF/lxQ5oNPgkeDYiGC+Zrn8pA1UQsFvSZnLA1NBTg85LACgYmsXBQi8Ew2Mx9NiqawEGUU
1b2PYOyecoN125s53xdTV12N6I9uEW0NN8Rofqe4o6Az4Rfpo1lbbrKOypAcctCPHlWlIXJRPGSt
GTuAvrHomFmloD+Qo2wvjP27i8rqt9CrvFsLXcwPNDwM9ylCmuobir4oXPqCj4ufaHhbFKz0X24Q
jY9GLMOEFcw23eZ5niIkAMMrdEawle52Elhrb6EXCsVGqSLJR0Pd899Lre3ehbJQcMbJMv8b5pxS
YAuei5iZibvRzs1h5ndhGf4rFQlWh8IFYUrdTmfQHGDS+K2h9AUZYm8k5xFgp/ghy299/XF9Dp2v
69Mw01w+2jgZb6WosJVxkr6x8S4frCWM56V9kdIKIBmyRBKV9dMIY84pniA97rhIm9TatuRNkau7
voCEtk7M5+vtubSLHEeTT6N5YRMg9kY0owAFlPu2UPs2JJmFJXFpiR+HmW2HVTQy+wfCSMovCTQz
cs3NT1RXrjfmUtoXJOkE4eThgLXZ7FiDO+9bCk67TlX8zJWVnGwV9SHyQ0fJD0K4NbIHq3jU9af/
MuxsUiATjEyEwaRolV9tC/gqeY6rCD9z/O1bW1QfKmGN1rewhGI7K59P+Q74IuAvOGGYLrP2Qj6v
BQv3Bqcxgp9q9jG2PYJKT1772kTVje4Na6iathdp+76+HyPtiZvAfvSzm0Exttc74cIBe/Ipsz6o
SzMWajy2HLUDBqlkGq47+YoSKf5NWbSXs2RhsC/cA2k4B6wkUaw1jNmpgVVtiok5FHfU2l6yGCa7
iYshTPr7Rsg+qXUh11+95Kr563pDL7wRxOPA5uwY0ZBChQxEOqvNxr0rTpwtMzEcoCj1HVISfccN
DsmxcKyM7CbyBRcNoniySs4r/9MdFFFwakQZKPQk7aMoI3YXQu9FUgX5BNlGpq/+5kda/zZJtIIW
VP3iBglS7Wbg+fMohtwnUi97vN6o89GbtjVuRzDwMEufEwG0GOeTRGMGZ/ANB/E1HVdABlBRWLvp
/nqoSzvoxKeQwJWCtJoXEHR9dHnJIWwaWWH9WKPMcUsBMVk4689IVTJEA4qsHAYWHlboDZxubKXa
UMCHkoI4l2N4q4/gabxtdz+Bzvif6QG5k02yyV+LhQvTYtjZ7h24FsoUHWEt2Rmen5JP0UEP0QnE
Q/ftfVgl+1drlWhLjT1bC1Nj+QmrUYbhM08pN9iWiNwDBHu07OJG+ylvh615V3zWqy+PYWwPGDSs
RJiFdvgqHvT19QE9L13Oos/OkMKqeMW64K4GDebvOnur7bpEdn0tbOV3f2Gfkc6m6p9o4B0568mk
zHNfGVhEXAlpK54Gn8Wb7LADHPS9tO2fs6/9DeqFTnFAaVtb2G8uHS5cLKjPgxgm7J/N+OjoD72x
qv22RxdaaFsHhbA70aw0Dk71Gx5qqAWW0RcS6I8aJi9FpNgIEX1e7+kLh7UF1FTVDPw6MeidnaKq
b4wCKr4JV/7kXVH8rVUZbzo24dfDXEijU8oHz2+yQLHymdMVDE8zKgRsUQ8ZXnFL2vhS8mbhj9iG
8YuFGYJnik4stAhkl2BQ+scAycFaC15q+UVtwjtX+tIbUIUVbWHruDAEEpgToDOceLAc5kNAmVpB
4RZZDS/FZbZQAL8FxvhA6t12M3+dYzASDj96zIPi6qdbaC8LHTNtGqcX+9P4s0MOJ1+t1esyoZpm
bdqitYtBwM5a8u9H97Osgs0gqB7kDlIFS0nRs23zdD87w454yO0bJdPecO+K5MGsFnau6dNPmjb7
+2dPPa9FFaxJ+PuFQXdUpV0PINbHu3hpGS21Y3ZsF7riacCHUcNAvyaRdq64lJQ82yB4CVAx5lLA
1YB1OouQZQj+jClCpDp5jaC9kxNcV0MH0tCI/fH1GXHWa6ex5NkpE3QKktaTVrwy1k6DpkvWH5Tg
YC49KS+2CbwV5UlISkAIT0+zyNcpq+jcrhIya5KY4c20aYb7uP5IhaUNdjqiTmbC1KajWNMIHu1z
fQsBG1H4BBmjmJfHb1Hi5bHTXXDXxo+R2kqgbjJl0y7h6S+0kfeyBZIHNOaExDyNixRDUBlqljpd
8umlgi2nbK6qLYY3hhUunFkXY5ELYnqQLefHaSyhwxYpbPIUa2H4/+oWtykRNqdf4Xf+7xAGJA0g
IxIFlsC5sEE9FLI3FMSqtrp0N0Izq3rIGc2X63PxQsX3NNBsd8qVodTjnkBNggjn3ZiDGPwlm+ue
/LzR2G16oNwnym9ZtjerdRMtPIPOLiFc6biQw96RRIQW5gm9FPcvjyt3imxStxKSSQxcx0iB17jx
kla5Iyu/Im1hsl5YfycxZ7sW9kuunKjEHNUY7eWNlLg7Q7nR8Ie93rlLjZttKnlRa2Hel0BecDgw
dRK0xmAjZS5puCGoLRe8TWB+ux7zPBNw0qFzORoqIQMGNjQuNUiM3tQVMuIfY6WSk3H6sNz/ezSO
fEh8EzMKLNjpkhh6NL2p4JCnyYK1ggNIVN4KpGOjot9MDmj9Inr40iI8jjgbPA3l37QzxNQRpHxb
9d+FJHI6VHMDbJqA3TrX23cxGmRFuFG8GAEJnLYPlGmIaBLtq/tsNUA107ixBkO2kr23VFhKRZyN
HccpqjsoJ3ASUe+bbdhuJ3dt0+AbkIFUrRzJT20fS8pQvDPDJ96l19t26VBVdI46XsMkuOfHgx9o
aRW7RBOs71XiOZ26kPb6c5CdHApTe44izA4FWDhYs4QUjTAo+Bns4v1m3P1GU/UmfwucH60dObot
opNSb/wFFsvZypsuJqiU8IOcGIiz03Frs8oIium+j94meuK4DtxX2Vs4hIApeszqdnkn/utin4Wc
DV6cdDy4ZaaHN3zEFNjFFFo3is6I9X9v8ZSw3IW1d3axnwWc9a7cjHWbTpeivr/H6Aj3DlKY/7pV
zmLMjld39MbE8InhsyW7mFd1DQ4dq0JdaMuluQjQh3wUeWlm42wfgaBY+XJAnDL/gnGjU+YLc/Fy
Z/0NMNs29AhB7CSbAvQv5F0k6Ql10X9fT8dtmObk0RWo1gZg/jUhTN/baDh5jJCO/qsQc/ZgJoXk
rqZuqnww/d6baC2Mw+VuMrAkn5Ishjq7Dbi9rLdINdOGEC+5DrXoZ1l/vt6IM9Ge/2RZJnow8izn
ok2d7uuC3tIK/VXefm1X0Vu8x9tL2iLWt612xW4h3tl5P01i82+8WaOKVGtEOSdeu5FepK/tV9l5
jhxknOXHW7RAb0lzbI3VQtBph5nvfcdBZzMaT7/IB9I5ER6ilYc3B5ZFo3VoGydUDVs3HnyhtIsm
sKNqJRYLy/Y8uwJ8D9wcpvIT5Ja7/+lcxHvNFzyxrB2p+Gp0gGBtuf6Wm9vGf0R0sE8PulgvzM0z
bQYIPScxZ92su1rJMiYm7i52YFD7UwTH69aJImxwQemtOymO8a99arVN42+u9/fZ0TkLPutuP3bl
PhwI3nTCa12FN7r5pQLNEuL80CMYrw4/rgc8TynNIs52lDA1taqvp+ZSpzMnK+T0W4R4h66udE+3
u2KllPjR4TKk5k6Fi664xew1jX93w8Gwfi98zXS6nEy32dfMNh+jLVEq6/kaI6xWVn9bg9uMtJXc
r0c3WhvuY5F+Rb3XTqP3Iv4tmAt3icsTjkLABHaAiTC/TGiRVBa+3ND/8pey7G3Vx9TBluU9EClc
MrGeNcgpXm/0xTE/ijk7ANVAknAnbGunil/8dmMGNwP8B2t6ZeZ25i1Q/qYZNOth8OQ8xkiiTRiz
2ZIiveanhhhVTsILlwrKS1GaDnZ4thl8tPmSoMo0XteizRYTFlGl7gW8h6zUY9Jgi+246HZm+nOE
Q0pU3anKwtZ/OSI7P7k7sBVzlQg98lWcH7LKMfB5xuAEg5H3kBR7kyB9j/Of66FIKj1fH8Lz5+eE
SAT0oKPVAm9uDm8P1bCtobFw2WUYtXsZHWpk2NGPWYvdXo7XArAqVVhV3ncNffgy2hfKwvFwdvWY
fcFsFvlDpwieRU8rRvaVJ2e+t2q5XMBeXpw8R82cTR416AQvQ7nXIeu597zA0bWnUg8c0Yw3tbpE
HL2wMOhUTQNFIk0My/lmEGJz3I8MpRWIa0MeHTN4x2L0S41L9xAya6V8YfJM3382Xf9GnOvy9Mko
IVJMxCKIVrkc71yEs6N4idB9eaxArzJpJk7nbJcXuEx0oNIqR1DlEEu78UMUv1+fkZf77m+I6feP
bnGurOSdHNESMUx3cH8BMEDQdqTUW/V+gOT/1+vxLs4MSoNAz8H3s3WexlN6vNOjrKBJpMoFZVO5
D2UAoMJR0mF1PdTlxXYUazbVW+DPZdURyxgz8XGo8zsr0J+a0driEOVj5ia8yOrkc6J7XBKACj26
ZausC82/aXCceajNJHld+KYLBxcSX3/bP1sZVovjhhXwTW4SvilZ9ZGgkBzH0U+3e0sKzY5cd9UJ
7hbrWi7UJGdd76ese0tnybSfnk3go8+Y7bdZhtshBnMV1iz3raXdSJWKtOUbhkHX23s5jjYxYqGN
Yrx2OtwjbsDBMMUJPAdXOsOL9ll9sKpkcz3OpesJ/fo30GysVa3tg4lc6bTmT9FvtvpQI1jqGq+e
n+6U+BvkqR2oLFsZ6lVSvVdy+9ho1ju+NraURvfhgHS0lSxsExcX19FHzQY7K0u3F30+StRs2bhV
uSdW5jYx3igkb6P+XyUMuZGe9MFsUAVBaITy/3D2Xrt1Y03X7hURYA6nJFdSliXbcp8QttVmzplX
/z/0h91ei+JehN+O6Bag4kw1a1aNGkNmstsRHuvGHTo3j6yNKGR9RVlNmrNgtVq2f/bikFVD1OD6
CicwCoi4M1vT9lksbdwh65P3x9D88zPPBL+3141RXTtx9q5qQK3C59bca5nbjj8Vr99Yqq1hLe6Q
qg/qUGqxViuwhkIUQyJakKoH6MGv79T5F308ef8Na3l15KkBxiBFGTIIv9VG4CYoblFHaLSvZeAa
ZnyLLvp1ix8RML8BljJkWIQeECwsrpHYU/y8FbiNp3QAIzXYUh3ss7CwEzV/QJrYEfRib2rvbftL
y/6V6RzuaFkQM8vVaaq9/jFrNydlyf++ZbGqk4beb5Zy39QoKyAJNSuylkrgqmEQH6+bWlvSc1OL
JS20PDEjFVNxj0Yy7Ozo1pyiKQWdJzvXTW2MalniGttikAcZU5ok3Ocl8ruKfNSNjeLB6oV2NiJ5
kZ5l1yS54WHGE5JDG6pfhRzeeq3ZCb4CI4/sxNJka+ijDkbljF20M8LJrVVoX3pzd33Ea6cTr045
gz4D2Vo2a5hi3wqlxjauEQZKSIHrjeHUlgZO5UcoDS99hhbEdZNroYNF2ACLukKgpyxG3xOlVIGJ
N1VGFFIqcgloFgBjQ3DHLRV5dNE12jis6+v6x6R86YO8wot8L8GkAakMbcqTuatCtB5ps9/I4H4s
28+HVIIji7NhkCda3JQpYrWhoTChaaPfh/67lbQ3MhqMYhDvoviXoUVEgZZtyO0pF7sN7zffjkun
ZJE31mflANBNCw8Bzl1R+hLjxRjtw0j7FKOGdn31VqfyzMTi4MvREIn5hINtIagxPOlInwqY2mJj
X669zCHi+TOUxalXMlYpmR15lNwpwec+COxBf65lNy5vkFZ0EvFN8LeSQauuZkaDzKWM+RlyuU+y
0kqtuuZS1FveOqm3p3AKklKm0yd4vD6PW6YWW7LV9HH0VUyRbtsNxBDR2KM/gqypYWwA3lbPuAKW
h3sepP4SORkng9X5GlNJiz7RapPtaWGyiamq9IdmbmH11wf2x9r887P7vvLjWk3mwMKT7nU6KYro
ZMFqHm8RjKy6kbNRLfY6lEBADUdGNfrpYQjQbivgGKhvhuBrJ2xhErYGtdj1QNhLOckZlNDswsS6
j40fjdc/1lvbfi2qgITqv6Va7Ho5CyGDCVvC3zG03NL3YuhZmufG6N98uX9oxz50EGqYbhM9An1z
fUuuGp/Zh1RwFzrtupcr10GEgCAUxrWwdYXCHYafQn2y0hB57Zek+OVH++sGV2f1j0F9gSgpfKUv
hhKDuXToy+9tA93J1xSpyOtmPugOzAE11Nb/38CWTdm+ZpWeWAMIaNyZpWIXHj231R3SfbZ2+C7c
j279OO1S138R7rYQg6v+8sz24px3VheNRj7bRmZcS1Czkq1TqmxdquvB4Zmdxb0zaaB06YEnSvqu
7vQbeaeaO+1TsRv32aeysAMuu4N4u4Vw+ogBXUzt4r3m9zzmzGI2+yXfJYErHL2det9/Uf9ND9mR
tpCxdapfVGW0Dae2Oq94aTz1jDVZRhFQAYQ55Gm1Y8r3loSKZOkiPbkRN6wVB6gb/bGyWD1BbkJF
mndOVB20+lHzR4cyXD9R/KCHC9kkCOZL3mZcSFb3en3brp6OM9uLFc1SowsLAdt+o96OCUZE+iIE
lE9D/Xjd1KovPTO1WMU0yUR0sTGVCf1BSFEppeRcpkC89MTGXXy+bm5r7eafn10RQ+EVbZJhTrK+
FdJzTvmh33JmW7M3//zMhoYcaUWSlNlDkDUsntOG5nF0Kjd8y+pQ6HqCEBoOQYiKL83UjdIEZixy
CwG0Ftyq+BmoG/3U66GQCTsxSDFoW7SFjbLpitSUieq05is0pTd9X1QQIn6bhPoekPSum4o3NKvj
LH+5vk6rgcOZ4cWtF9YZv3MOHFC/rKGByiccSeMhUenbelTsIl37H6oV9LL8N9TFFZRqZjgiSsc9
C0TNHmRjH5nfBq97lkoBsTVxY2rnff0hXv5jbnkBQSEcBN0cq0SNQMuw/71DhXdjh2zZWMaUFfx2
6Zz/UFk1XgYeyhTiVspodbefDWThp8ak0dS2xkjbFm6IHp7jAYabDInwK98Khj5Wwmenb7LbaWVk
6y8DyrIuJTSBmbYyOubTIcyfIu+bV9+p/isiebY3fpU12g2figCFuW/X9+T6A+vM+OJg932TZ2GL
cTXZxdotuom+/lVDlRSeEwpqJVKTttlt3DaroZFFswGoTbgml1WmqSwgdA4xmoFGHwLpYEah28vy
rqDnEQlMuzAiR0yF/f8y2DO7i8EOdWAOyFqS8gnvkD2nTKv7tmeOuyH/YgDFlcYvWdA6uflFi7cy
XOszfWZ84XfamkYv+gAIXeLOFtT7PHswtJ9jFLmhcdMah9Jz/erobaVHVvfymdmF1xH8ybeCDrOC
jFKq+Vy2yP565V7akhFY9d1nhhbOBpm3vmoCDAXQK408Jk0h26tAVq8v4sZ4frv3s5soAk05FNps
ZkBbpeyHr4Ey2QLVfand0rjaWrPfPz8zBlUKdf0SY5H8Syp2g+J4/smjnF/CwDP2e7Hdw1nccUau
D3I9EEQPRKMnFTTUkh41T1O/MXxi+aZCP77zHDjJXRW6NBNuBKXKj3Iy8v+rkypGO5WJFibjJUH8
KbG+jMq/RbrZMDg71g/O/eyLFj4RHhJhGhG7oBntOTB2ffdIu3FWBjfIg9oGeD5qJXqzs/yNYEqZ
ny3XDC8CtzopVC2jGdGZym+VrxwaXQbspj/qo+qQN94VAkQy0XOTjjeIulKxE09akJ4U8QV9yhtL
815L/Udvfstq2RFbmW0S3HQGhaReDg5NLv1bJ9XO9+OZ61q0YSOZtc6JSkvj0/VFXQ0Lz2ZwERZC
lRxro8ZAku6pa05+9LOUJVsVXX8YT9dNrTvYP9tnERJWXtHR6I2pUr6ltab2BkDqz1LzqPKmEJBp
NV6vG1w//H8MLjyrD4m3rvbsjkJFEii2jjVsNfqwha77/zmQf+wsnWim5krXzeeCRhZjVyI6kKe2
Lzp9dYpjOClat5vsXtqsFsy77HIX0vWPyBpymDBbU/Ll52eeoIA5u5FFAuAivKu98OCpNzo7nudL
G/2ISWsNkdNldzAMV21nU7a8Pr8rD1LsAz7WIbywEL5ZDByonFJTlCYALxvbqslv7WPxVg1l1yvR
2NVGx8ifKtGpEhDt9SdNUNwkeBTHbH/9Qz5u4svvWFwnstBUbVDyHUEzFXuSKyj6DYHoqln1iPos
fFqyMW7Y/Li5sImkMrk6evekJSMGZOUxjcgK4Zj1kKhHv0TydMPLzJ/9YXlNFbwE9L1IBiymt5tq
yqAjYn2eXlAj8A+ilu9aUy3oUpNdy7urAySmr0/l2rAkdElRDJxFjJZYIgHWHbFXGdYwPuhVBhXD
3h/+vW7jY7jMDXJmY3EuB7TNZd9XeVAF0LGzbTbxV1ujWMxcOJaJN8yLg8pCR45+fCiTt+uDmD9y
uTjng1jsuZbMgCUImDCyR4F2lMTb6f5dU/91DvlyrhYBDDT9IJQ4Zs5Q3ivDe95/9dJnU9koaayv
CCCD33yRCJpdOpJ01Ht/TFiRVkb+2d/HzcaSr8/WfwaW7csePF6jGGOgGF+qaq6rB96L3G0RAX28
YpgtWI3paoXvCnqyy3H4Rqir1jxbXucrkK+YKo53KjztXUcx8KuvCfH7pBbN6+RFgYYWbuxtvCJW
dx5IQ1qGwPVq4mJvV0ZqpX3hN06inVSaOpEItalRX9978up6nVlZ7O8pQsNqnLBS7fOH8uCd/H80
36Z7Nz3tki+akzn6w+30rrwYbv+GTBcCp9UdFOfXP2OlyMl00wIGV8N8CS2puJRSmcDjhA3vNFe+
GdzwH/1bi7qqZ6d3cW5nO+tVKDaMrg/9j035colNFLuD0gqa+c7Tu1f57+vDl2NabCEE7iMp8vj9
gXJXFUfd+mz9Les85ZmLaZuHeHZtp6hLC7AAN45uPgjayTdjRGI3anirB47mQ2i/lTnVsjjRnRnC
1BRhIy0r2ou/84YdaPqozf31PbBmBymb383VJGqXjxExbgeOUgy6ttOTgznFHfoWZoC4qdnKPwYk
tfONDbB22ZMPBpUJqzksD4sFMqAVU5uMJiRR62HXgqzE8bUwO8ql/BR1vNzL/8HTW/QiQdanoNW9
VKAQSiTSyhCyQSGksBs8JvTOAKNWis/Xp3JtYOd2FgMLS7DxZoGdzAC2XT9m9W6CBxRqpUY4XTe1
tmr0P4G+ZwrpbFnsjixSezFXcceyHzhteUpFu8ZoutU8s+oN6XAXYXQhsbkksB2MMh3hKSOtGfxj
dp1terA36M/XB7M2bxTC/zOy8Ag6TUBlMxtR2YAo6fQvSfeF0NhuIYu5bmrV+ZyZWixR7sMODdkx
FQnvTreSXQapwHULqzfYmYWFb6BXQC+EDgu9+paGxyF8JHiRis+1flSjt7zfcBNrISaHF45bWu0o
Sy0G1Ax1lUeaxfMvf82U2BagHqiC96D4qRr/hH/NlTI7vjNry8F5VgJVPtb08VgmP4RiI7W8OnnQ
8KN0QrbeWGbRYyX2e7/DNWjd18ZHhPMhRv5Gt74Z6ls0OmX/8/pirW7vs2t4/vmZI886cUzN+RqO
OnVXkomti4imkq3nzXKRJNZGpg8SsIQGvfkyptCKZFTKsDTttPwRIiASme/4I1IPD1F0MuSNWHB5
nH5bU+HKAG8P3fYylwUyTcnQ5EYxxpyOiuI95zwppba7V4HcK5O3seGXrmg2BxiD7l+TUIL/upxD
EP9VI9WWiZKuZAftTlP6vTE5kpdtGPrwWuV3AzZBR4QnG4zoS/2wPMsmGHgho6QcaOtKcVPEsY1a
tSN0OYpz0i1UHK91I35So8ExqabWeXab+0D99MiR5Ogv3RbiSSrNu1D6QPfE831RNLCqKUpomPMA
taqfVNV3s5rWgrw+RlPwZk7Shstfui7MzV1zFMhncVPkgC7n2Y8LXZBbUbBLPfTuotr41U/NtFFs
WR4IxAC4UDjloooJ+lwvjXRZ4+V+Zwm22n0Pc/E5DgxkG/LX68fu4w7FCtgFIJKcdEKBSytxkSkh
vIO+U9TSz6bIDl4xvg4CvNFdhYoDDLGH6wbXhgViA0WRmY8P0atLgxN0qeBNYp90xmtWNA9BSJ+m
vrlBPx4F2nfUWe4Wrg/UnhdLlMhDleZCEji3b6kd276NhuzPr87Oed7w+h8Cd1R1oVOeuV/hlALt
vZjBAE0vD8rxwJEPlYua7eFwV7uJjdDs9Yn7PTPnr+SlocXp7hV5iMfQCxyCC7twe4eqphM5+k7h
v+gDs+e/U/68fXtz763d/ePePg3zwA9PP1X7TrVLV9sVO233035SbUTE7cT+eti9OMfn9/fbLRjJ
ygpczMtiBWQziP2K0gTSD12E0kAWHjKpyHeyH38ytF76y/vq/2YHXmYeUPJHmdjEE4zGLJmdwPRs
xXtrJ3gwayQ+2+GoUKTQtUSy9WAL0fFhlPSQQGkvUucSoX5abudM9mKY2L3QSQJIu4ej34iOFkPR
6X3ZWH7OxcXqz4Zo8tQAMs80BQt3YKmlXEwqWn4w8YgBBLyqSnU7Lj9xjSg/J7ptt2T+PrqGeWP/
mdFFVmYARiL1EjMatcONWWV7sQQR0Jf3w9DskVPdOEgfHQMtAxCUzRxziP/IC3NFK2cUKmm+gRn/
pi5prI/H/hYy6r/MKrBRuIjRwLM0gzTrEgmjehr12EplWLwVNaVyW/Eu3spofQwzLo0s4ui0qMYx
QcDPGcI+diS/OFEehP+QSAM5vMT7FQzVy/UN8iF1zsBgE+ZGmqmF6QheOCLQL308tkOIzmb4HPTy
XqXIOlTiT0nyn4e4c9NM/CrBJlj6pRuq8YZ/+rBdwH9yCgjhuH+pcy/eQWhPJkkXqKHTi11pN73x
08oM7XuptBK0aDQwJGU2fr4+5g97ZrapiPh5jsRHNt2hV9sm0vMQemC53OlaHh+59ZEz6zfLkh9o
LsjKzwEj1qjkQ4e48GdBZGpSV0shAMr9JKGWnIm7bPriJd2xjr+0yeBG/h397rdBMk+1kyav43DQ
02hfxOJJaB8q71/DOGlbLRwfEli/PwxhDQBJ0CoAEV/cqNXYx6XK8Z8yeOsRq46I96ysJmnnS3p6
H485bDu6XsWVEwp62xzzXNaegkQWdmIIY+8xDU0/uKnwBjCWKZ7ianEpP/f+QCtN1Y3QvEnCINya
YpipjhQnoD/yvh+gWUtL5Q2CUcvfR2oZte715V1zrvgDJCtntQLik8uR0e3dDYJYRU6BAu8dIpKT
W/TIrYlTJx6l0N/Cda3aU38T3SDcDJ/Apb24mjqp1kvAaUFyQyu9H8p7H7+nbjwLVratwjFhG0HY
hQzvYlxhgjiIH9aMaywfOJk/G688+IK5EdutDQeydnw46F4yBosTyXpPARct4O/oH0l777q9rrwX
wdvfLxJZOMo2OFaywItzEYaiFLQhnPe+eGqm96mlXDfz/r1fN7M2Z0gE0UCpEBHjvC/XJkoabngo
NJ2IW+IghFp6k5ZqGNpWGOUboffvjpLlZQs7N+8zuBw/nvVo1MrcCFEtk4Ne/DKkhtXZWRBJz8Mo
Zrk9CmUm26Igiz9qaIr2WTO2n5PQn+7SPhKNp2pICjhgJ+Lqw8w/WtqGWHvvtVcNrxOEwD8No9aO
hpnRPjt2pvFNBXX0/e/n6zwwmavuZ+/psuU89iKBSauOrhf4tmrlR8uzNo7oitefOZNAykNpbhKj
XJqprUhhtNRGeRB2u0zshHtG+GPI6saOYjHb9YjOboR6K/ta5dlpzjqW/HuZJxU8kzyiakZO2it3
Udk7CHTao5kevT7dCBa2TC3ucXNSoqGEjdaJ8y+FGdg1byI9fwvUjWlc2d0XQ1pMYyiKjaZks6Cp
RkNPXe+MJjy2k7pxR6+ZmdNTc/5D5pJeOB4xFCu1krx55ky3pc/PywsnC6v99b2nsuiL4wPizZor
GSrdzkuUp9KRCIvaOnby6GuvV0RZL9cNrIxDE6njEr3RFfUBUQcgFtrDvIVZKuh/hU0K6WBkR95f
p28skDmQJNDAq6BGsbwPRK02A0H3Y8dI8jsUeOljFW/a7F2bqU/CcWNxPgZwszmIJyC0YvKIUS/P
UqV5YjxmoByi6hjRISgFzqSfIEHrJmDwmVu2hW1VuyD7+82HXRVlZK5Z9UNmeSqDzBOKJHZ8AkYF
PpEc+U3fkHbXF23Nq854J0VC3INy7++k0plL0uvBogU0i50uITSZCeXDZ8v8DAtEPO0qpOeacFd6
N4p/6PIvdB4M5guAh6D7XhS3KiTe6m5oHwFgXP+slc1KvmxWXyKEVGgEu5x1Pe5KLezhB49zQB+w
9xGkX7fwAZFMhHZhYv6Es4Gj3UIQUGOi+Bmpjpo5IRqCN+Nb/2P4lmzEFisOeeb1YP/IEC2S1rm0
ZU3lUCY5tkwu4rFFyu+xkVVaUtx6i71k7RSaXMcMjzwVBNOXpny0mf3QKmNn8otj403uzCZv5uLG
9K2bmRN8c7CvLaOlCXSDYuKFQQJNdJp1thbrtqlsgAPWrOAUucnQlgahvhiM7AVW1TcDNIP1nVYV
tjzFFKk2hrKy19B65+qCoxl9lqVDKeOyEJWMF6EBB70mQBtlysfrm21lHAwBopU5cwjEfrGd28lv
laRiHJPXfQkCcV/r0oOYGH/7WqcLFuFI3pzQuEE8vQiVy6HJ2kgxYmBCliu1N1ODgrk5bpzNlev3
wspiM4/WhChLhJVurOz5zd4OTjMKMGxuca6tTRvy5RKYBiZNWy5/IabSaBYhhPB6fBKswVWnaO81
W0x7H/IC87ThZTig5HI+hEtKJXtq0wQoeKiVYtetxWNdvhmt1rI1JhIuUZd29Os7Yt0mHRczDfws
nXd5TBuv8kbfwKYVjruwI0Y90UVS5aTJ0ifY0K9bW/E/+kzzCusb+ZwPOLqIyFbPlRhmE1O/RZjm
lHZoL7bc0vTXG91GpLG2bCRdSTnMKXk6iS/HVnpmn8oaOpr+ZN6IGgUAU9vJ9cZ7YG0bzikVqDxI
KiMBf2ml1fpYsAREDsVcP8zZsChFzTYNajvrN9z36oDOTM2fcnZVhKoQ4dsxpVTWa1IVdL4V2jS6
lT5WG2SJH+KN2Q2RLGIbglCD2nUxechH+Oko5rlTWOqdmsufxu4VphawsiiZRTD1K/29KMZ3pmDe
1JL37fpGWW7L/7OOIA9ahDqx1eJs05OgteWQ5Q6Vsy+jFtgyzNEWvEVBJb5VIbhWfyvKXh8xbHmg
K+g1J0l1ObvCMCqB5zPiIdZeB1m8EUbJHaSGyx/AmS719hhbN2KhOJr3nqpbzY0fagXzmDmCpIvl
/9OfuLSveIFkwISVOXl9ZxZ2U59Moo3SBFTUH01rZ1oHy9snipuSudP2myjID5HI7w/4nSoiRc5V
uljyygq9uhU1iLSjE72rMzU/4iK/glCmandMxpPq3aNS8vcrPYtPkMYB9MFhvRw14vF+GZhd7tB4
Gt3FkOTbgzbTEqXWy9SGD0bkfe9iq9lgUlme2nmspHGwB2WVSMh5aVZSqiwJ5QZu8lKx1TazDX18
DIfeFqW/Z40j9SkZPEd+y64uI1uvQHrAyMXc6bSfVt0e8H1uk9fIKFYno9pC7aytojzTaM8t9yQp
fjcXnDmJNvHaNrbS3DGr6oVCgG3KCF+K8U4yy0NfP3WW6HStt/elaMO7r8zpheXFUgq5zntbwHLt
PfW8I5usgo/Z3yvGVmJhpZeUOeUFCQsY9xZ++3L5hJEeXSvFPzSTcqOGkW0U+R18l65S8GBIgWYX
wT43P1H6uJ0g/6g3G6FXB/ubKc+aywXL91g2haUcwNriTMI/jXZfA68tmk91tFWsXPGENN8TGJIL
VMgGLkbamqlXcyZzJyOQqkykoZAA0kvpp5A1RyEdTgBwD9eP5ApxFLM7E4rM6ATKywtPqBaGkdG/
kztxeNLyYwgXln+okqNKUts8BpObGl814S6z9nL0WchGEvpHzXhst8QXV8dO4cLEIc/krYuwu1Ws
IRBGviMK3DQ+qMqrod2bFf0wwa2VaPvrw15d0T/WlixE3TCWYVTi/7O8cxrxa1kHtO2r6ENvuLxl
FITvwcXPBACKqpA8WPgeL5HHvm2n3LHQsKAJ2Yms9hPlz9tAiT8NVvV8fVyrhwXnQ5oXJUvqEwt7
tTiIIfz7OS3CtA1JhV3U+7gVbbW4z1KH3lMv/ORlX0ITMsLw9brx5aNmHuu57cVFHne9JFapjG1I
LAED30lBs7Fdl1HRbIJm/bm3nB1Lh8SlL+jqoqCsa+ZIy5g7M2odTRxvJTE8XR/J2v2M7CgNixSR
TbKZi92otRCqqQ0C7HVl5YfQD1TY6FL/OTV9y+20ITkEbX4fGTrGFd+tRzWyA3+kL8XXPgtcNpDx
p1uPoJUjAjmNpEMfxSRANnE5+Az9JiSiEedtBcmWnYN21/aqK8+pkXALHrWyb9lEsELzDzbS0i0k
Ra2mI0obTh7XUD74auzdUcifMteSk5InXqXEt5rgRcXGS+9DcmheYuqG1BGoYQH5XjjBdCQyilp2
cKWEdketvo+pL1G1UJpbFV0jL+aWUb9DZUhAXB3UFrZGKTuG6VNl6sdYg9KArEqkh7eeqR8C6OiH
YlPUfW2rUw+A0xq0h4p0x+VSdHUb+aPFVs86kxDqpo3fIo/mOBcizM+RWpzU8E2qFVvW+1c5TfZR
xLNV/HtYNbkdsDNw7pAs1Jb3BbsOde2JaCNUhMYJVWk4oraO/kRdbTx81s4d1wMdAKZGTuR3PH0W
aEhGXSatxHaIVPloSsGx7pKdnmwJBK65ZZBbCK6Qh+Q5sNjhg6gIkValBUgx5KfrYxi/h3m+V7ew
/qtu0tRm1Tey0gCEFpssG0MtaiIo/PLS8+RdgGDWXpsJtLtW6D535mh8lVpJOqaBUdzVRi3dmXol
3apZ0TmlZPlbbnsuwpwnyudNj8YMNx8db9x+i+/JhYKEl9fCHF3ZXXjn5e+t8EtudmAsNflQZodk
y5l8KGMvTc5rcbakYdTmNEdicnQkt/rq28KnH1Df8cqz21twJfbTTfCv8NQ6hptu5IzWlvl8tLPz
OTM9BkVFvagrKOF9K5EJkxO7Gh97ZYuWasWJXczq7FDP7HipBwigxY4gJ3sBJoTYguxvqE9tXtiK
EGy4rhX/fGFusXt7JQBB1zOjSfM2QYo9FS99+EkU3NzL7dzab9xRv4OUD5tmpnCBhpJ7YemjpyiN
jEwhiCEPY7ROWg1DdajLGuEejqt+UzVyqex80iX7MW2qL2JRyU+CZo3KDYzBXWj3hTTs9VipYhuF
X+AM6jSOz/KYiwZiVYqSPOH5ykPRZ6pxDL14+B5LQ6472ugru2DyccE+fPe3dWk1PRdRoMJxr3eo
rA2aUN0kYi7swvnIKMCj4KFoRendasT6KNcgVFwxtYTQ7YIogzpv8MwHTSgjzZYks3hSfFV8pWs2
edPEFCk5QTInnlG1SAcoTOCeDIS/iU4tlT8eBijsupIRVHyD2T50hkeDUCIK/nepChEYlfXqhb6a
vnDHtux3bdSI/6iagp9RxVDP3Sb1A32vBaV84/f5kNpN0aMikta9FhzqVEjJk1n+ZKtSorpxPYlH
q5R7EaWRVp5sqxishN5IWqRphh27mz4OrNYpfSDFuYTQ7Nga1q/YLyT4i6zwQBpmdK3EC/QbqMdz
12jGjnnLmWTbrxEtcUuywo4YN7oHxl/GK5Hb0uP70GuD1q6qSPuVWl7zXQqb0XRiv65+trWUveRh
Pnm2Vo6m25iC9SvRmNRPRm74D5U0iBTmxyRXUCSe7tArKJFTj6MT1wu3WG+Zhy4DKO8ERXNKmza6
mfo+O7VjKZ/EZjC/l0PRh+htBWm+r2r2lVANSnaD/pCS3mdabu5koQvRj0za7FbJO+8eEQahOo6Z
hLRmLIvCfdqyY+0xl/M3uRo9FEbQYFedapzK0u3BSOTPxRAFt3o1Kir8qlM5AW8ry9g2UHjRdjS+
AC8J+poGn0l6UashnOyy7KbUlpVclp4KrcuKXdtLrX9P+6pyN/RyvVN4W/zorLE8UKjMNOTKZH2r
w2D1QqEdA9za7MOVJSqvqhr2TFpwQYo6HCKHoLyX+29x+AD+P4uOSv6rmtxRudM3mXTWTPNYJHU2
51nBsi+8ad41VlnHxCJNqN3VXfeg+e+xnFIdKQ4y5sa+2+dyf1tCSAaBpt2o+ZYrmiP7hSeaMdAo
GRGZU/BdhOVWbjVjYfU54minuNyV0YBv+SS0757/xQzu8uJFgjlSeS02OX7mQOua5cWbIxSgjx9h
CXeqMnKFSrenJrjT9Oix0vPPdZHsx/4Tub6D4CM8Er2MyhepSzb8/so1g1gtLJnIBdA6tUwmSkKi
oT0hkExs4Rl5KFLdCevj6L16ylbdaOWKmZPPM8qUStsHccti7PHfpV8gZ6KSuCzV/EYShzaxw6nU
UigGYKCbfCnOkI7T+y2i+ZWBEmqqaIxYYJb0JfTGHEeDli0U8eiigiATGIttDbug4jxKG/mldVMo
NlPdRwN42TyreDwPpgQtNaN6y0XRzsPPox7YhXcctzIP87W82EKM6j9TyzZaPYx5U0lI4lX+Tq4e
er105Ul3DOToEvN7WrvNFt3o2pG9MLk4L2Cgrb6bVfgME3WlAjZX0RGHFH6P+AmqIzsPZoV1RYOa
RxYPiWU5vSf/fRAGiIrsxKwNzh8Lt0HSvauiiRlOwvEtTMKdJVT3jSCi+6dvLOZKvHdhahGHIQMr
KwKN7w4l6aNZIvvNI3YusfrKBkxn5XwAW2B7IoVDXLN8PCrDaFXmCDYn6rKdl6IuLgv5izD0u8hI
d8iPQxm6BRJbeRtRx6NVl1e5qpCduIwyG2Wsw6nnTKpw1NZiS7jnnZJQ+vv1gkAAqBMNhmSTlmnQ
hoqIWQQFQTM6N5V2jAKVuPbV2MpYrT3AQe/xosS/EM8u0wyjPhRK4YfggfAgb+UQG9QExgmlzaZL
aD3uaU+G+zyKx8nWe0Sdbbqmw3+8rgXum8Cvcpf5knEb1J11DHw92Hle4d8GaGLsJDWBQbWo9dhz
46bPn4ZEN9GNqbpgC4X8+0m6ONYXd9LiiR4r+phDk0lis3xPvGcCP7ex4HF97Ep4WU7ZZEvK13qr
82otJc8i4bWQ8Zy34Jw5OHtzWF2YaWJbFU6hkysNJjtIsl0y/RMoiFwG/6BFLyduqv49U7N0YXax
CeM6S+Uqwiw1yl2RvirjeEi2YLgrWQ8kW1TwfTCkSB94LJpEqcdO5NXcUaXzleAx9tuNA7xlYnYl
Z9Mn5RW3rI+JNAXcMXrBM1SSf5/M4JQCgSZBSjlq2WFflaLRJdxjKDIUn7Ja+A7H9T71io1H/dq9
cm5mEZq0YVLpjYmZIuGvxxyW+yC8h/QysXZK9zXVD9cfhGtXJrw1xF8UgoD9LLZAWlI7STVurWYM
3DxvHqPJ2DWDCoDZcw04R/4Hc7RtmdBWocq09EfRpJd6K/G49qg1SVOy00rdlYuKanFwX2w1V685
duB3/1lb7IuyGwYhGrFWCY9TX9uy/A6MqdH2AfXpbMsHri0dGnJwtXCCDWqVl7tQjUN5CvoJa/q/
qrGzjMPQ/0qiV6v3AN+9D+qW0s3a2iEpRf+dNbcwLlnAVGWgaujHpROGw07LvcKeEnVAPDaCz8UY
nVZvf1xfvpVbixCEBybdd/OzZblbgiG3coNYLs9h1YJly/e1g8zTdePuXzvQ5zfyYuEMP9KhiuRG
TiAQysC6GMrL348E8O+siEb7Haiay8XyCitUf2sKF8A+1CxB87OC628DJLG2Ac+sLKNEQN9tN/Ut
nEutRc5E+BLG1kOY6XS1JXvDVw+dv6WyvbYLz00udmHeFJIOmBqgcfBVT55M75c8nEIIDJKnIH3R
u3+vz+O8EosLE0Taf/NoLPxV1ISyGM7mAu/eHI5WvpuqL+rWBbm6H86sLK7lUKNqrMzzWBlUqHoU
wew4UDZipbXjdD6U+SPObpGc+p7UWxgBY2XLw1Fq3yv1WQt/6truf5g0mtV4pFAnMj6g7KK2MaSc
Seso/kRi4yrhUZdsa6vrb3X7ndlZjCiqrRbQASNS5u2GqLRZQIUmRfs4sb5pcJTRd71xFW+ZXHgI
I+u1aKJNF0UG8rOeGwSf6hFVOCIq7WdAe/f/MpPAYxFhIDctzmt6tmajX5uJbMyhuy/YSfdQ9BGp
8Gct3qqarG4OIC+g0hXJspYlUuCQoyymGPp/pH3ZjuQ6kuwXCaBEra+UQrHnvr8IWZWV2vddX39N
OZiuCIZuEDXdOA2cRqHLg5TT6XQ3N6uTVy09SolbAe6cWasSBa7ra1rcwhNT3JHKUBk0BgpTo3Qg
scKUtF0lyc5HsSaOD5oIP7B4tk7McWeLhjQgAK9iC0npxoG39/t+c31FsmhJnCOCZycN1XbevfEj
0x9G2c4x1W+OuybaVZMb97busQQw4GgjgatOD59760Fv7kY9ZrX0JPg18wZexKyTFXM+GiltnhMV
v6bq7Lbao2vLwGUDbkefFfreQoFCIW5Z74NsJdQgXXphYKSBgkSCgvkA0JRzj5X0MvbNeoSYvam8
xxQ92bK/kVq83OV4PVo5m7LKGaqPzEpCVC5S0aeY//6LxaMWpKELCRwbzzPSoffdh9KU2a2sbynt
WCUlLGufid4xNaUbSQ2gZOR9qnr1phJBdOB9DXkDyLhQiwKiB2AV/tUbdnkIpCTwiVopbdEvux1l
Kjg9IhNc6gAoYOcXHkxUOEcPk1/hqhh9/+G6D/HXHr8QLu4E4M2WJwtWzF5iE6aWVFBlPFAQnly3
w4ed/7EDUUjcEqjS8mlKXxlkyka8BcJSfew6g4G4czMpwaoc4yOVTNEDmD+onD0+YRlNGiS+lwPt
W9Sg3agC9PI7Hy0GpXz3PNP1Q38d5LF7fZWLVnUZA4Dgr0QdhgtBfeJrtQ8tdnvKkx0ISIrkjyIP
qLnfpVQGf5XA3MVz+2eVJ/a4cKT0mVFLJez5nWKP1cikGh0klaDX8dhrtyk4ALRxZUWCa/+igsfb
5QKPKhc+gbRdAk6VaU0DVy3vR/rUq+sGqx3zdV6P4J7O3Lbe6qL5mUVPOlkzdy50T0pbP4VtUGvA
c3SNkUG6GxP/KGs9m7T03yci8Bb6+025E6IOFiDO+bxW5eDLKQNYytVxO1/3nMVzeGJl9qyT+38q
Ir+tZs8ZLQv9w+ajr1sGj4XwJ1S8rtu6YF3++XwYkAefETIOlU82kibxu1rFJH6joaIVtJDbKY3f
2TyqHXpPYGdvmToeMkggULIl2jqIPj1dtzv/rcsF8Wf2lNMo/vNTTEtFTEAPF/iK83V3itwYbYF2
4xDWf1KoGmNgzmeJ6QsA5Uv7C/zkjGAEIxDurHM7RtFJARiHEjuO9OxJJ2OyrTy/PQR4Hb5oafwq
2GL+dprXZaFLIWNRMxcy9ywLuhDkByGUTBIpdsCCjMHgvHtHO9Qbdy0uqtI4Jr1Te4KIwD+afszO
mhJAohmg6OOcFaq7etf6BGFWCg+ovqjruB4JI7lW35nNLkhehhZybUb+KVjv5akEcBGFP0uZ2T8I
5QyX1jRC9KTV0MO1MJ43NcZBCoY3qabKKsaMPUtb81WKuum16YvRaSKwWtdx+OBT+tHL/gs1q/hG
QqF1HXckYr4PBoHrP/HyPsXvm29tzAShhMfPTyUSqSWgW0H/Qp+a4rXP3q7//Zex//zv505wltaB
mgYyZszkNR7IhvI0JPdJutZMSL6IGNsvj825Mc691ChTp4JgMV7iED9gCQV8QVcE0PGFOD/PRuAf
jLHM6k7cV1XqpkP5BHNzqP0z1YBcwAelwMEOgKQdYuW57Pd15xLvqMSibP4ChAh6RDgxvhOK8T8E
AecnNkPXOylpA+1U+V2OnQQ8f2UHSBDE8GyQelV1b2uo9lr9sxfXrmcdhbNwP6jb8+A0/wQKaqj5
dYuK6flPkPRcN4cOTm2MxUounBjs+2W4a9RVoITAs962Qcy6CMcYslClDDitOyirqYWQt9OrdwoA
TcGmRPI2eixWeruJ1p3xlEEfsXIoCWwixTb0ht3eVO3R81geoa0PzEDIBkigZfWnCiHmWDo2xUeq
/qmrR8u8Va015GrXPpijMHKfpI+tscsyUVVpIbM4XzrnzWFoeFOWYOmlHzsB9HwGzP36IwvU26F1
KPRCxuhBa0X1kYVDdLbjnF9HqHNKSQ+z3ei2PWhbsI+PqFTC2fwD5tAEt+5luDxb5Q8n/+mt2/ex
Wfswl48Za8aRkWQXDwNrOluRA/R9vogpgnguHN3TJfLEO2HRdLqUdRrTBiBLi4kpUooGtkjJSFHg
nJfOi+LjPP2I0jF343nj6OlxCzvjNNgQk0ER4zFL/sxyz+29YUgstpwJ+uXja1/Fji67Cv3CrDzr
NR0v9R7SHRYr6LEffkYKJEkkWvdz5V77gVzy6qW+quUyNl/zsfnmDu1YlqkpzM16yWCs+pOMMqsS
ZWX4d1P4kRd7iMeyhmRONkCWIsyg03vf0pqR8tbsfFYZN0qti262xe+FjgkkEIF41XgGSAzrkXGs
sY/+pDiSYVvxcxhsSxCdgc8rsiBXYTyYGEcPfGaVr23B2uFLBSDo+u0i+hXceVRKbzBiD7+CNAZT
va8S1IZiqtClgA9Klr+L5c4fMfM2SrxeY31l0YdskslMP6XtB22q7MKyGtbmE5IoT8HwbpYGq7b1
Wha1Ub+qaWj+c+qNkSWMZiBDRWEMHf/z+OuVFPKu0QjCAYDdEqN3wylboZMkyIcXMgNNA+QaMyAY
AYGQ4rmZBCQKcqgNkF+Pdrrs21YjqJ4vJNyIM2AytmYLALhyFjpiTUUmw0JS3qeKG1RbqiYsCFPU
a5zWejPydwI/xlsV//3UhnxFrPe+AiHX03U3+rmyLg7dyS/h/CjHUCqlNX5JDRrzqNy0YOLM4nJv
KjvLU2ypcmSaoLN+S+oHQlx/uhnGZ1WCZk+0aTF8HkUjUzCeg5phba5SDUSlIWWgT2Zp8mboIV5/
xfr6b76oNP1kAqB1Qu8VxR75x2lPorQUJ71h9XCDoH4DuMww3iUasKpW1wOImLxuQmveqQzWyiII
7eKpwydDbwpFWVTazj3DNzs978JJY23S56xt6txJpe5LbUDLcH2Rl++T2UP+WuK+i296nkorWAI4
AQoGKVih3UYbtjpkjP47S9wRV1J8NC+GJZ8Sx0MGMmUYgQbYtRW8RX6o6i597T9r4m9XNStNYwwQ
zUNoPpmYIVHwr8muaDFWBTl3KVopCPm+jMGyG5msFbrzw71qIbt7Saw3WrwY5oT/8dGPR1DosKq9
zSxM8ZSrXHlBBj9a99d35qdHfPGD55reLI+hQ4Tk/HPrNPFASYQfrEvezRA0jlEZ90Bz4KE8UDdW
VHcgE2orwIRb1kfs/a4qCZShkEmZrM7Jm04Q9Jc9/+QHcf43BWo5gNlTY5k+uflY2DJpWGBBpUOx
LalAjWVfk7u+0ZkRCoLigutjXBRgzvnak40fddSTQ5cqqdSHKQJF1gSoIElHDzMPTSLiV15aIuwY
oBvAUwMaHlyaItUxkIUGLjaApsGF7kOSNwJE3knHBlSeXi25+P96a8+bp9srZAppPIKFqjNFOMbl
X3JyDXBHUO7UMSQZwkxq3fjG60C3dbqJ+1c63Kf5DgxyqnLoc8E2LyXaZ5cPdxzBm4nxKhP7rBnP
8vTqSd46wUB2dleF30kDhi+XgExQ4OiLN97JxcptekK9MQpSLDWq6s/Bp05uyS+0AYIBiCEr1x49
v9+amHm3SAcBxeBe7+VbTNa5WhcL4CjL237yW+bfeuJomOBNNDLfvi0k7DNtDbEvoh/zyWCWf0tB
70rSnYFhr1Rw2hcdHIDleZB3hsJwZ0tr8IiGmrbGVDQMMk/dpFLD8swSvKFnr+FiCkal/prhvKoi
0BM1ZjODn9pFv4agu5et6PCQUyB8WkGR4+e4XDPHuROSfqWRCkT3OL+TU1eKjmAsDf0/SWCh8LFK
M9wodp59yarMUpF61PUtNQg5/5RJlCZykyBc0TpY9Ra57Wh+7BLzv/pyQHGem5mSGCW3BGsstIca
QB/9bfIEZcnFA/KfrwYy8XMTeUgC0g74avEkMdKXdicJLIj2ijuCcd4QDYwkcPsgWFOQDQyDv7Py
enX9qM9ezPvDjFACRB4UKhf89X45SBggwSepK7oKywjQkKNcNuCc2ku6iKJoKbvE3Tmzg6Bmg87g
vOiTs+yrZqHVEb5MKe+68RvjGxvMbpf5YOsRRkStWzJhNAQKFJWRMMlYE6Nem8Oj1W5a7ctSbwj9
yo0vaHqpyp3VZE6d547a7yXjEwNodtwoglxoKfic/WDuxs8j9PCK2ZWiWKlvlQgwhjJvflOrgPwS
uMDAEpuGL74fZftgnEJb6smtGQBxfv0rLR1bxCDct/NjHSxZXDAyAMH21EDWWDMU6SowLaCwaUUO
speji6n5gM1lfW+rVvQYJGlq6/0EAuxQU3BFtimIgEQHgPcbDL6iGwF5EnR3oYzDAznzkkxyURFk
h+EHqX6jMJ+at92E+pWIKYc/CLwlzmfUNCdmksuxTaPxJm8/JIu44BsQ3LN8GOatcB/aiimNq262
0oDWFChBdd2btqGlgNivDEtwqc1R9vTU8da4z5lbWaxp8+4N0x3mEFTrRtcPQ7bGOFbc7JDxXncf
/mPhgXTmxby5pESRIocXByXqWIreEDzt2m4bp2gag4yyYH4T1YId5dfIG+UuNj9VzLCRYDSdVhnq
oD3YEaowW4H2G1qBKiP02TSEo8dzbD/d2R+ryMx/SrKKzJO5qjnGrvQB8WxW6ql3UWIiNOOLOuZN
YtxmY/Wt6ulDpYsQmEuVEZzQ/xg2ubvN72iSYJfnJ/xT27/LyrdvEacwn/Jq20QgSZvuC2NftoAt
aoIU4sI2qut4faIMgvkiNHV4fCTBu4R2apnaKibIImmA3x68LGCtsYoBsJ2g7dMGGzm5o1XjRvj6
193r4uxw5pXzqE46JYr1uErtWnUlz1UhZdFhhK+0KbklojbNRULML5a7GOs6zeM4hDVKHxrUIibg
/dESNIKXloLP2dYqFIJFkFf+vueNzn9+cnFpI3ghMS8KjHJxC0l7NqUiyfeLeixvgotzPjXzVEqw
Lkm69zQX1RMaoHhIjpr3Fs+TohKrvijEoKMAE9mvQFwCVQe2RyheJkwL973+m/jvY/lkdt7q+gde
3nMdIjfoH8LH+OuHhnFahpCKsNviJY2/6+5Tm9y+MNdp9aRODpzPMfNBEEAuntvzjgBDQzAvCFpD
k3JfmoZangQmNn3ckT/qewlmtA20Gez4SbPbvbwtV5gyFa6VD5Y/VuebFuAloGZ56E4QSZD6UkBM
PLjjSvn0PtCx+W0xDHb6f7Ib3U1voVlPt9F9JIjSFxfdvFx00tAcxdyRxiPvyKh6paxDftsbWERf
dDBoNIKSy+LaUKQG4RMelQaPiUKPkw4YhsZJVejaGH5j8BvIQhs3zxCtr/vMfGGeBuKfbTwxxZ2Y
Ej1dE9yzODGyk0gOaTdWth4NwYKWzuVMCPC/C+IOTTGU83gnrJjxelBua1N0oSx+lBMDXF7QR1qu
FCEMRIqt+89h5waigYuLJBNbBa6FuXYJ9AEFofZ5cAmCSqrCLgGpYkhWQMoCIbdK41+YAgrlA164
gCGBoYv1RAQhWzrXZ5a5O1qiSUE1XFx2UN63EctTh0S/IsUFkx5Skcpng2i4b2E/5+ELkK7iSY2p
UN4iMZFDz3iObLrL9Tsif+vD7+uet3AdnZngnriAbUwUxJsoB5k2Qc5hMH3rg7dhNAX33sVzZv5w
J4vhQWR114A3nsASLfon0PTtIm+mqIPmYTGyuKFOQ7+r5E2XHwkeCvohHQJwj32EqckIhLdNLdiG
nQ76gcrx9WfFI3aq/A4VNHAiKHBr2d0AkFYkibqaC0fz7Gdz72MSdnhJ1PjZoNcHnaDbyy9W6EjZ
6v/wHRS8VVC9w5Cqxp1NXw28ApMHgCzpk/oSWlb64cMjKmj+0WCPg4AY22Q6eN8IKAFEgKnLyICq
EKhXAeoBmgMB4vxQ9UmZZo0PptI4eczJPksEq7t0ZPz9Bq4JmNCgNMitLu2KsPIi/P01BscxdAxU
cexa5O36Hv78zPMwCjMokRuAWRhzcDhfRqy2k5Zr4AlNwoeZ6iB2CV0PvqP7EF/1brXJKWdQ76Gx
yycNakW2rTCtcCdRkFpaLnR18ObDkhXMUJ3/jiYo5GhUsNwy/5PH+gH0suuxVUSNsMsLCqMC+M8s
7gk2Jx403CSZXCYNYG75yLQnsu4c8pLuvINx1Cq7YcYx/QLifp/sDEGycdFthmQQSAIwt4c+IobE
+FbOREgrFQShsNf1CZzbIBX6loNU34ORoYvR+G+am6oppw6s1LS+z4ck85EGyhV15DBEMc2ckO36
SR3aOVTSdYdiKHnV11U3sFRv0wxCh4kPfoEyDp48o62f+inHt6MkNjeKF4luxstDDugeDh4aYmBi
RdHl/IOVRZCU04iaYpn5rkUBNRledZCVyoIbeNEOwD/wT1DlI0s7t6N1chF0Keyk8v2EkWzf/Gzo
jRUF/5wdYT0ndrh8QrcAVLPwQWwfYM7uWPevUvsuOGz84xE+cGaDO9Ox7in10MHG5D9EHojW01Vm
AGzWb5rpqFT3UKck1uco4judzzB/xnXMR4OQDkUVjGmdb2HZpomuRhXaqqqPCbDCwBiElci2IZkm
K5X0MM5q9loSeRskp5roFltYNbCIYEuYCZ1Bh82FGNlLLEmtEKejrfLhfUIm7SCx6NGy1a3n5G8d
uLk2KFJkbJfeqjdgPfp3Dzq1/5OknLytJBlEfwTiqXaefPv6Ht2yzsPoiSAfXQxgf1f5k4SdWAHd
RxdpHayY9QOEx+QqAWHN83UHWopeGKxCKxqMAWDP4j5kWxtRXVCASNOsuFNa7RhYdK17aKSnOTPR
JL9uTnT05j8/WZIO+QopNNFqxqx7q0FJHWxRRb6noiO+sHVnx4JbVhTkY2O1OBae+agVt5U/MBoL
1jIfX/4M4BYl5gy/BSyWCyOgzJF8eRb/qjLTtiqFKcHn9d1atICRJqTZAN/j/XO+W6mXK4oSzJmn
obuWilHVSoAhXvz8Jxa47zGWvZkUMSwM+X3ngW31kUR7xC1mieB3lynu3BKd9S7RyZgRxOdrab2u
0gEYxJGdbsphQ8qNF6yynmmghY5X1/ftovY834wnxiyuslUioa4yGcaq0kmVYz+u03JlgkXX3+jo
eKM5WN+mIXgdNibofK4bv8AI8Ma5vANg/nkgGMbLm/qeDEx6BrJr1a+/kqPmHMEDAq3U9au8Yf62
wGQDivL2yDIbtIOrlKHqeP3nLJyEs61Qzvcd7XCfgtsKDOfloRptxdr4gSAaLl0Gp7vNHYQisDxP
nmCiTZx22CoBQ47XA0ZjuZJp1/nm+oouYLT/s8FILVG9hDPxtcMBQipqFg54LRVu3dyR6U2JNpAC
HwPbaP6YdJuoH4UExm8IkuTksxYVL5eOJS4e5NCQFsGTkDuWXqn7UUux3hQizQYktDtlfX2JixYM
cJnj1WmAr5OzQKaiiBUdqLSA1kxOj6CAFbjFQgEWkQuz8AT8qwC38+exKiVSejFg9UDGefo+HR9k
ayPFR79Z5brjWzGmQkBVjH8ECLilQHBimD+bsdH5TdfBMMhYLWkt019RcyOPz3Wxkxvn+j4uOf+p
Le4oRiNCETT6QNcA4vt6/CwmZScFIlyJaEX8ESuzRB8jWAkoZfp0m2R7PIA9/RdpNl4kGnURrYk7
bW3TAGBC5jVRzA5/1M0u6t+vb9vSrQAZbUDEqTHPtnGxugANa1U2LRIPTy0dvQr/hB1oV/t8GlfB
4EPSR69FQ7xLmzjXaSGeMsMW+amZQQpoaIGE1E7jx6axU9OWyHMus9EC/d7T9fUtbCFUWqCPAHwO
6FYtbn1q28m5pMNWY6Hyr6j6U9EAjZQY4Sg4ZguWzvKQedUn+c4I/r5UaZCHVP7DZG7yHqJtIkKG
pXioQQjQgN4c4iEU+86NtKYSQkkHSVVp+ciqHCvcoKgzJ+AGeQYCXA1fquSxnvn5oBHaJk+SSH5h
4QaY2YWgvI6yyUwOcf4LfOKhrGQiIocA+stjeOPnd2qS30gy9MPpTUCoa2p4fF7/jJejy6iinpjl
Sb/loZ21EBAmw8Ha5CCKsAbD8cMXOiobSdJ3dfFU+cG+C2oH2RNY/IDEG4EOjSags41nNQo2agvZ
Jvn39R9GF5wZP2xGmZko5EBA6Xw/Kj/qciPDGTVzqQY5lh/vAi0HXXACTcMXVM2md9NKrC3Gi/pN
pI6xU7UNHiyFAsEKvwHpYznFwWtWFeQOJI6R55C+0ZKNV8ctpnH6odllAx1CgPx16hhKUHy1UeeD
shOk8l9JFql/Aq8K3VodRjD3hbryy+gqbZv1Y7wffRNiO8iQpofWqmT4PonfvboMt34V1C7QAXV6
kLLWAkSxywVTxgv1WzxY54M+S/KA+ZoLX3ldpnWX4/HdltAWuO9SN5N9dyhtL7UAfoeGw3BIhHyG
S+fQAmIJjf8f6RruPdBoATgoQwsJoTM43rb4BYpJcONadsL8W80ujuRhkCC2fd0PlvJQ7dQsd/wj
iUbYBTOx9bXhdpvB9Rmr9oPdvpWP5d74R/XEuRZwao07hdA3msZqhnaG6aZQj16FhyNUXlfXF7Xg
26dWdC63rqzUDJrZila9ZeBinY4muvFxjWqN66Vv140ttBjP1sRX12SpHKZSgbWa+evBwUCCHd0a
NyAujVgKSXumvPlO4QQPj3RXQQ7V6Su7ExVmlwLN2Zq5Gz4fMM8JGTF0bm8/QhYfp01tB4/W6o+y
xZwWq9ZFCY7l/fB+ffXLXvsz70JARcqrLU6FHOcm8VBJrZyqAhGTgQLLw3Ub/x8f/WuE89F+gtZ4
NWJtjds52qa9QTv3Mz30jse6db9phVF7oXiDzfxrkHPTtpItpZZhUFnLieuthyf/Pn8bJlvWGZqj
9vX1Le4hSPxANDWzXPLIun7MVau0cDmG2XfmH8Bi0VeCjHbZBDpus/4bCt/cgvK+ivpwxkLOWAao
cQ3gt687wToWngQQUf+PER6sMZiBAfIWGGmKJw+N9VD4cBUsg6+X9+hoj1GKXEUqC4Y2nt7uPNHX
WMgsMfgIegvUy3+aHOcXIxQIkMH0EVYhH8jgtN17Z7g03o79y/XPvtCJR+AAm8f8iILqAc/f29LI
8DGAiEepPfxuECIwmOIi5DPlMdxOdnE/2LUIqbr4jU5sckfJzBQMwvnwtcFVv+N9vzKdaZ0fkpty
29i+q21Fj/vZs7gS1NkiOc9LtKbSjQ4GMT35kD6Hh3g7rKCiLYgRiyH/77p+mOdPslitCAO9BxeJ
3bmGi6Zr7WpYTvd+/ZOJrPCPtSwA40g5795vCE7eewclZ5JDt9etCLbs58I5WYvpK16T9LASHbw1
+I1fa6dbha7oLl7Mc078j89zWllt/GiAHfVextXf7KuVx8a3ZN3fX1/Q4rE9+TizU54saFIMkE9S
GNLJZsJQU7X1lOfrJhba/Rr0/lAqgGaTASAG52ct5kBIM4WpLSfvhbRD7ujk3WrUHzzDhbJZrHwb
xM0NQXFy6QyDNgqqPtCChvzWD7HpydIK1YssNdfwrVoUxwo32+QHCm31vbfxFWattYJla/nRf72+
3LnoyZ2qM7PcbZ9EjawGBczK9Q7NM4l+jfkxQa5x3cxPCOLtyApEMWZtMUg2cw6PJnTXlIEKQpeu
yqD5EgTdEXk/dI9bqd4QtTV9psfF8MvM1PYmG/qCMtLFxSoe4nrXG0P1ADgvgGTALKbPVajGd2Ui
tb8KS5oEafvC2cTIvKqBGggOAOTeuZP5LVG7tAbXgzFK4VrSJ2Wll9a2KCrM/VGAMEYTxCy4azsR
UHB+D/CbBC7umXkVz9sL5kZwTqBkYMzZwn37AkzTikIpwCHbaZe7ecfIU725/lkWgjhm9P8a5L4+
WteAK+owaNX3FOhyQ9Q7W3KvUwPcC6hRfZD54/lny3QF0ASkQiBwQyDE4lxfyEJgwKQ/5I5m+gqK
Iv/5N5PKrmxDGRmDqZcYao1vMtoycEQLsp+F/UK/Fm//GfKGYgr3tMrSDnL0cY8Hndk7IahBqkGQ
+iwlDcCpor1O0Ru2eG2XHgwUfVdhIcpoV/JKyVZdq7A6Az+WTAW2Fj4OetAa5gtmJjlg2843rSNq
kXQeomkAIefsoxpum3wViZj4lo7+mRkuaHd9Xw7RiOxkXFuPfgLxp/zB2Ce33l1oN8hTWYwXjhvh
/isFScrii+q0y85FHZXGmJWMsUL5UXtUd+pKWkW/1Ptf2g3mzTs73gKQ1m7GlNnhltrjJlr3oifA
gsucNfq5IxZrVqiY47zJ2btuHiMRMHXpvjozwH3FCHghLZyTfu03NKcaj0F4iqkOEGkE892/dAE2
fvF9eLqn3OcMwgSUqAE8NNi2x1xnmeMdprXasmkHkuh74E5eMVJuv4Cm5f36IV8u/p2AJrjIDG4J
mqgKllq9RdtsG5pO9wpCmJzJsyPZzUPs/nuAPNvc+Qid3MrB2E1dEs5xBVMvRFr5g4goReQfXEiJ
SKQ36bymTIm3egf2pkKwhoVjjoSGajqeIkDc81M9WtB6GI1N0B+2wIsRNiz0NiXqY7ngtC15Igxh
bgykMsB28c9POWmTWkljwFf1dpXTEsNKrzl5gygNMzx5BeBzABbFdl33qeNP8a/r3rGwkWfWuYPW
xTGRTCCh7TwcWGbeyKJosriPOqIynlm4Ffk3I8YH6gYtZCwPlbtY+h6GByk4Bv+HqwwG/prh1tEE
tAkrC2aof/CjQxdsNBHN1OJWnZjgQsakSCZ4YTCHNChoXtaEFf7T9Y+xcB+fLWL+BSfnRqr8CvkN
FoHKMNSjvoOuAe5NBEebfyeXL2H4Ezc+7nw0KflMbarNGNpjsBL5UL8MkVsE4JCkLMtukGPC3qA5
U70q8uehffZEcxULr6sz61xsiCXaRRKBw6VdtK4t45F05X7EzIxPdcw8JE40pHDEen19axcyhDOz
XMAIk8jHbY5FT/Sh9g6Jdhzkd1p90Mm+bujyGyIRMVQyw2gVgGa4nAoCUqVeEzBFhDkJWNyWN6kO
clsSCJ4+l/s4t7YVWQVbFJKQC4ha05ZNBoZVwHJqKBwfCxAslaPd0y1pMLB2l/WCPHtpYRCvBm4C
x5iofDsYI3p6UhRGbANOKMnPcfAg1YKrSmCCb/xqrZ5ZXg4ThdauK/WNtrpTj871D7RwH/6gtEGg
Cv5U8MXNv+LklHmy1QDdB/LNCdPA3yZ0B75B+rOvKWtAEvchHfXH2BFBEi6Dx7lRzu1HqTD6foDR
0uhXOubSelH5byFtg4lZxQPoSGCN+Ldw2TR+ANIJmFhlT52LPqkbrbOtdUi2tc6g+LWh2YuxLuz7
nlmHaG0dtO31rb2M9ee/gAvCqSrpGYFonG10DHIAmrLqaIdC58s/mwHx9fxgMVEmRCg7/4A4Xmln
QWsB6nLPmrWng2uQp1Y0X7iAUjYhvgKuW0g8qQYASedmSK1YZZqkSBFZ+hBDRIr5q0i2kSaycBeu
PSdhFAjpY7fy3fRRiPX+icPncfrcPhdJymRSamueY2h3k4t5E1d9l29GV2HJs3n8MtafX9e3daHO
f2aQL+K1ZKrSyIRB7wPiTj2x45duD2LzlXZsB1f+jljPBCYvwzIqNwAm41mIoKnx01ARGaUKknUx
um7SY3RX3nSPkeHoB71AOj6trQ/Zjp3Ss6kmLFkuOCv64RjzRdVifjlyYUCTRl2OPR9eNLPsTaX3
kJD2pp+keisTTxKkk0sLPbXGnf/YALG6REE8k4UQt1OLzyFLnhT/3ZyUzdh8C7Z17rCduQ7GJgGx
x9iVSkExwueUUhJb2qBGtd30QE7aIeQBK+NRhjZI46+qyOkGCBmvrhu9WOGPTbCM6tAQ0nFgzo+L
2oxKm4ywSapfmRGAUu1VrzQMab5q2cN1U5el09nWrGMFslE0CVQuFfMDgzR1lQB+RJ78wabDXkuO
g9Q6ZpwwQ3XDElNGIg7ei9vpxyhKcRhpArCYDzudFfpF12S1nQMcoLXRPmjCFYZBBBf7ohmKQQGM
6cEQXxb22zEtOw8DbPm0qWILtDxHReQgF7fRvJQTG/Ofn1yBWTEHPgU2fKMoXbmC3BmIzUVThxcn
jLPCnTCQ8dG2lGGlw9hygc5K38V2r6D84wuSrmWHmAs/RMZUCUL2+YJCPSsiSYIpTEivppnKLWls
s5zsss63WgmuoCwHdLIyHbWgojLtRSr2s86/xrmzPckW0rw+qO1Ygsrm6NAxhoQpfY6k5EP2cPwS
5NmNaLJyec0QP1EwogDQAl+906DxXhZIJeyi2niUxfK6s1xVsScM9U0gK5WZkYpUlBedE4hGCppV
ECzyAyVqO0qZYmGpIMrT8CXTkemi/suiDX2WYZ81DwnhDveQlpOVF1hXovv7UlkrXbEpij+CEDKH
o4sQeWKFOwJRY1ZJ08NKCL50eQxYnscPIBy8rVUTDN8QF0irylG7HngB7cmqMpEG4WK8PPkBnMt6
Bd5nOZA0dhOPbxBgA21C+FuixYa0Jauaf9fawJE/Mcc5qZbKXd95WG8WrJvuJRxem/ClawXX3GWd
az4LeKTOmDkIh/Gdbg/dYTlvgfWY2vhrIuZXqowrzQCrVe0fOvV3V1YsbDFN2NJwp0Ky1ExRyMzK
GjmpHoD4e/gqTPkYhiFTm0xQiJ4ztstv/p8fx3fIgZFvQt/DlvcQkQ33k7mGKKGFIQPUkxxoFV53
sWU/nkHI0DWHZBbnx4rV1CDbxlZk5sjAhOhUUr5Vs0yA6VmMPsAA/68ZzpEHVe7BogAzUffaFLft
FDmj6prgiBjzTTTZGN9Y/XcL4zx3bGSvDDpYJClYCE0Up81ZE6QZRBJZoh3kfBYKzYUq1/MOGs+x
djOAo6CIRPPCi/tnAOEMHS4IsfMPdtWIi1Cu09r2INlRx699dONDkLn2PqdwjauD1boI9bV4MZoE
XTLknaBN4VKlpGhbTGXliD2aa5bmuq/XqnUc23+ecZkP48ySgqYYAZkz96FipGRTjv6frc3SBOo2
mORVK4lmKRYD2YkV7iulpgpizAkbWGrFIavHxPUb6d1ooEOsKO19DjkwgQOKLM5/fpK+5NRTuqFA
Jqa3npu37+WPCme4zVp/B9qO7XV3X4waJ+ub//zEGoZ7Ir0tYa0rtyh8RNVO64P7qeqhuBeBujJc
X7cnWt3ssCf2snTqorCCvQR4udSgd4WOCo+ZrEAIezPkioiHadkb/+MlfFQ0GyUxjBBe0skNaBqe
qvq7NL4GIYxs8cb9u498JbgxvTAqMthpLOWjjiOwmUaZtJf9/gB+zo7Jw6CvMhNkfKRI01WjdN9S
U/zzTBbOBCalkFqDeBQSrtyZgIhHTsMckwuR0a4HPXvHjOv9v3/AUxPcgbD+H2lf1ty2rmz9i1DF
eXjlJMmSbMtz/MKKnYTzAM7kr/8Wtb+7TUO8Qu1cJyc7p/LQbKDRDfSwFjKZfitBBF5gVq3swXLl
TuReTF584ed1Uby9YzIudQTPK857VxFPAua+LmHEprAGIOxeF7RqlCbaOwAJryD7wgQzpDozyRxh
lGF5zKg3JCeMTVha9Rr6nCvE6nFbSGLiWU90M58GSDIBeCrAKrwcVbK8AjOigalVXv/96gqiDQcl
GAwUYyL9+2lTCF4KYDaCVVJIikQnQ221maSjlvacUg9PFGMXcZWUQilDVKmLjwa44mOwZeW9tqtU
k5NYmb/64qaz0IrxkHVMcrSaYRGVwDwB74FaQ/uhGNx+ttUzvZDD+MZYCXK/D0tE6MCVJycHLRda
zZ0ctkHTp8YAkdz9ZNhqwzFH3lIyPjLRw5nSA0tJZeADSCDeSqvWSoBU2ucqz0FeZuLmODpTrGLq
HKkqtrmJZkWJdhBIU+Phd1qKtiAFd8YQ7JosevPzDIATdfsnRtIsMfNDaAhWiAxvDABg5MxfwcXF
uVmuXlm+vodtsO6Inpd9e151FI8FdHErnZWGGmhEPaI5IJst6/4vVhyTMAByQZMNRnAYiyJFqspD
XmGnhQIt+LnuKsXoTGXlIEByUiCrT9ulMMas0o4UBsjSazuje7nbC5qtRAfUPwv9OdJApvsaAsnl
uoO7TPeeA8OXgoxJ4dXZ6Jh4w5ERb/LoLgMwbFqCs+UxwchW6yjFMRC2SezWYBptjqOxFfubsHnQ
I8w67ZEa+osTvFgChWmiJ2SUQznF59Rq8N4n9S9NSjbl4HOqOmt+fRmrmG3VzMbQGxGmVAFbP8xO
YNbyAOmmErD9FRxZa05pKYvZ1aYOgWdsQCUcXRu9vQGRrFHhPIfWhRi4x2PwHzgpjELJYBpRTWCn
CcZ4cMmws8Dfl3LOifFrUUoDp87/iGF0qaK08OlU452bH4fqSSP1W53fFmnjaRjoDRWTO4655mqX
Ehn7nGQlF+IGEtt8QO/R1vwN5eTbsbRuImJPIAzucu/6mVg1DgktECiBzHx/TNBvcA9t2gFrKQTN
IUafP0HxKm1uTfEJcBjXZV2W5ebztxDGxP0yDfJAjaBfVMruAF7OMCM2LSvbL70uEC2xcxXxpTBP
tEKK5KUVrZT3XrrsxWC+gbkMBPmUArcBCmsa+FzfB+UBJPVZ4yoEPr90feQxDeWu1n9wdF/d24Xu
zM2g1PVQB6oKTiFgDVGAEboTCKuo5JUoFpA0A7MlCiKKIyKWXhe9elwWkpnjgt48EgNAEncS4HMI
3c2kDZuO96KZt469jQBfB7dtXDUw4T+rv3jRkH4SChK0tS1NglM3Kl5NTft2XZHL6tV5776EMFfh
3qwa3Rya2hbNO3TiNtKraW4qcsiU2y7KbfpqSpu6uTWKz8bkLOKqM1jox5wTQhOFdEj32DKyzq0q
WFP0hGnV0qoEWzO3JdF5+CZrNwCkDlTU/9EEjGz99xVVyzwWggkSSfkE4JjGBBa+55c9OLEwZ9Rs
jcLlLO9aSWkhkY1HnSGl4D2FxE7fNOjtLe7HZLL8rnDysLFk3M/rEoBC/5UCRpp39YxGBfQRUHgw
JxI9q4DXUiHWFF7yqHIjQUPVtdtytFu10IUY5gAOjZn0YL2owULx2bQgqjvAhVuGT9Hq0FmqDMC1
R60CkJwrhe8BHSy10DnRce1Ku9SUOYkDuDvTOMQn6BSIdaHqJcrDqAz3VcsJXatHHvUdE1UsQFGy
Ca+4MpJcHQA9VZBDPZwS/5gHu+vrub6c/4pgMeSCNqdF20IEBT5uqJcOkMv+5n70pQVbbsxEHyMa
sxYqOqSrpHCCcR+Gv6/rsX4RVSSAzgDFELbInGwhENOIGJACvpwf+PtGrIxtpZdu7E/HXJU3vXbK
AZ6D23fBCYir26QClhRkFEges5RZtCzCrJ6MCk3gkdXLI9Imj4MkcpZx1XUtFGSiLir+2QS4Pigo
vpRDaJlph2ngdtf6P+T+vaYT56StOq6FPOY8U4D0xX03b5sJEtVp2Ei9gFYzUCWa3V1Atc1c/YhS
0bm+kTw1mfOdDd0gC7NYoAu9EP+jS2loNfLoFfK72GVuL5Wcx/7qoxH9XxguQyULLEiM6bQgRjSb
CSsbSWjakAYQXZTHSCw3hjHdxuJzJI7bIcBn6OPcg4fKvGWSVwEVX6PG3JHWe9eXYPVMnucbgchp
qheQBkM0trEKe5rosEml9mEIeZW71fvivyI0lgqhK/H2nkKIwBhBr97inRYnG0Px5OFvfOVCEHuh
aFU9wyQ/7oaab0eAlm0BmlMm0xaY3O71ZVs9hgtRzLVCAkx7JMzb2DXbTjsZ/WsDxPrrMv4XNzPP
ns57gyrd93Cea80kjA300bMAaVjZ6jGzk6Q3kQ+MnNxtdFcCCYxY84qCXMHM8c990pahCMGY3nJ9
H+B/slsq2y6mdgVSY20r01uq/00AWiwp4wOMrkiMmEBoLjk6AZ1nsNHrjrOmq/umIlE5JyvnibTv
SyrnaTYY877lgCIconKjAOIO0P/29a1bNfmFGMaxUEkbjViDGMBeWG35URWJFRTAaI093+eNuaxe
ERbCmCsCGhf1ohohbEa8H9PbsgOFZvCzLngIMjxBsztdXNi1QKzwuIWgKL+P+40IpXTUEyNOPZa3
Rxe3WASAJIYhCDpSPUH2GAqjl9H68foerYv5iqTMEc6TsgpQl6jsoVG3ohk+jTTaxLnJyTysxphF
wGYOcRvpadAaJrwfUilTuFFAeaNG2wYvdBo4Ey8hwNOKObpG5fdKW0BcUNyCGauUOiuOeOPDPJ2Y
U4QCSmhq4GUFkJWBAjZaP2LQdmY/o9SYXKCCoMBBs1525XRqn67v2vpjHEFEQHEBzxy2v0VpSQjE
E2BUVI2rVnswzDYhWHaK27K4MRsnBvcdmgmCgafzaqD8ksu2QebBRMcumQOliF5LtCr4A+9usPqY
Wohg4tfYkSZNRYgwcmAUQ4tS32pwgSDMxuSmPbaeNnppwEOp4GnGHAQ9zwEG28FkVKLvhrJ9map0
c33XVq1yoRlzCFQtamuhxqaZxbHKcnTXPOmwzutCVi+RCyGM6evApSLjCD2QB7cUsqvhnypJtmps
mDY8NMnNxOvf5C0dcxDSXsjyVoLI3Ad+qJ7e+EX+fl2rVae70IoJJZoMHr7IgDekgPHMq2PuF5tW
O0btf4bKnt/Umgw0T8xMY86U2aNYC3vwLpLKVvT+XsziwJZyw+0wq1UYyut1pVbj40IWs1UVrdNG
M2EPmbpH2mAQQQLdODJooMW/qYos1WK2qE7RBpOXECXK7UEORszLPgwZ4KaENvjoqnQnA5esL30e
n9K6yX8tJ7NvipAMXZxgOSX4+DZxB0DqB0PPqYmseuLFQjKxX07M3pdn7QzFadKHEvx4IvDxGtUr
K9PlIjauG+OXUswNYGq71hQzKJUGboeaUldu5Ppd0VrONY0nh7kCiGnfGVSAWhI6bYb5VUYj1LGS
x7aIeV539qoXach/l1Bknyc5GEb9yIAsM3yO+h3md2UwuIetPfW+lSaPk/lnEJ4KpdlePwOXs7zf
DtxFO/ZAtFSbMgiOagM5pD+1bwaeMQhWgwsJTcgmKx+7brTMznB6PAbLzvekDvO9YHyVOv1hUOj9
mAm8IvF1kwLe3fdbXt7oCuD0sMdN/Nx0e9U4NUUIdqEXTXtPKh4F67rTnhkvJRRL0Rv4XZosjsAC
SBHzqlSwotLuMOAYybWVi7sh/zmi+crkwWuvGteZakVEBueiK3gAY7OEqcDKRuYSXDpu3fyo5d9U
47xG11PPCzmMByDtGMe1D9V0uivzXRbZNflMq23WnUZxI0qItb+q9pmmJ9ChONeNa3UTF7IZv6AY
VGq0OabLdJuCithPXmqUwVvDawMQlPA4g3hLyvgFrazFWGwgLsh+0+hWKW1q3OUqR6nVaLtQivEK
tRlj1kyGlC6Zdqra/hJbiXNbv64IWoG+m2MqxGaZRxAR0coJ4dcIkrzkPqXe9f1ZjQ7GXNkShXkk
kIlKhtlJTZyhMx0so0eiyEctE160Sn+4Lmb9tryQw9gguAyS1pfhY+T+FdXBGTki8mTRatTAFTBd
02413wpb3jjnuu0v5DL2J42krtsJcit0qVUdvfEn2cKzzvFzDBQn4Ig3f9Z5+FnGjVVSHfzt9UEH
Q/LfxJHFZzB2KftTLvfN7MvS9qZUMM6HPrlsGCyJ8LADVq80C1GMcWamWvZ4fVV2m/1SYTiYp5kU
4Az3r6pubK9v66qVfsli2aSTOvFzIPPiuFUepvtsyDJHW1A4V89VJzIHqRnVZs43fz8MijJosd7D
SOm4UerfaBcqgdgSCY7aPFfCfyXRO9d0FtKYvTJbPWn0AXsl9O9S9ax1e8l86f0Qbb77vPTGhkfK
vRp6FgKZHUtqnyhFMauXg/hAs3NyFIHGXhW3meyqmivzEjWr/utL4MUgaxii2VjCmASWAiDT5mGK
m6frlrHer7KQwbwh/Ro9R/kApYRUOJlRb1p1CribIpM6R0yHW9rHd5iS+qzkHk3gyvRc+9OOzCWt
KrqLKjG0qyqN3QK8yHbeodoFILzMik2fcF5rl1in+MozijQmh3UVUEbfrUuakkgA+AVqeFbo+U/a
fQxILd2NXGSvNkFjKafYwWCOXe3UB+qQ9wbcRpv6rbTQNm/XWyhlOgaIHLbyj8oTTmQf8bzY2n7N
tDe6holqXHoZ+wc485TEGYYj9OHWjwaQ+/xnyq3zGgBNGB2UKjBfmdtPlWfgCB4xegDeeXVEUR/Q
lNxeRjbW/MMT+UWoyhysUGrB9NGCrlFT5/n6H/2U2B1v+O48R7y8RrNSmNOEiSTMp42QEsuahTGA
TTS+FOMEXmdHNn5WhiWGwBHWbL1owMNpA6bWmXDuivERMcBJIq9o3gAyT01MXU5vnFPB3vH/+ThD
MQBEhvl4tmpWI8WRlSMy9EX7PIz7VN7JqdfJAHWdtsH4q/b3mWIn+e662IvZa1Ysc5VOpkkmZi5h
7mxGC0ncBAy2URq5DQHBYe1gEMAu/J9APBDDyirSY9rrAFFEEjfYpOQhkxxJx/yBHYuoShn7mvd9
rH8/f56hYlYMzXsgRmbsu4hlnYYEq6IpvROPAChtcKjae1/f1cmPceJdRnjyGEMkRYCqSY3liKNh
a0g3YtRboeiV5S4lN1H53IFzQz02/RZtnBZRjiMGhOLgdzxgbPOklbxa8QWUPas/Y7LapGH8KZ63
R33L22lXpZiorjCEFD1LxE7al1GRZthrOuKL3Ou2cfn6Y1iFmcWgRFPjFpAXdm5a05v/p7bk7fSR
fgS7Yhc/oElkkzyNTv/Bu0Sz3mDm48WcnoSmCcApg0f1u9vVZJpWfmECTaE8Rf3PIHbN+D/nPr7L
ONeXFoWCVkrErO8ggya+JTSJJbXbfuKRrl2UqZj9Y/sJFIA4DEA8UC0CuvpSPQBqz9P8oy8A4lfx
1PKXGX5yyab+F6kg9AOHEeL1+cq9UI6AwrvSG1m1pvSHiUermr8F83wxfdaMHR0QLfRHohCOvbBn
BwEIGPfA2QCSA7aQbbrrhN7oKTF0KxB2agxED+kQqAdZfKm6h4LXknnZdQcoXWTYUXQEZAke57MR
LXQEe4XYTaQI7Tfvw9v9vv90bx8Dp+VcAS7HAiHGADCKZqIcJ+AS8F1MQEq5DSc8jF9U6+h5lnWw
NhvLdrecHI95cWGGIIxoo9iD3iiE8znSL/SRfCktpKCMbOfoHL234z8/nnf0jhbE4jd+3P//P/xl
Y+0s/PbO//vnH13Lza3DwXa2p9P2z2nr7E8vp5dfL1uOX5jP3zKOSugJALa3Ls+/gczPnM+MNqri
F21k93Zte54X2eefLe9pdC5YXAhCYXlGU0f/LYu9L/QF4KVGLL6zdxzP8aC0a/3FDst4PyhAHMC4
I6q73xe+ks0MdLo0shNrv3/ZO8d3b/P6qVivLmeLL1+687otJDH+VMgD0TdDSNofj9g22+WpsrYx
AHgUJRl4GJisZlSJCrOI6wjE9/uj47wdvd/WBuZgb53rBqBcOGgospTDKIK+kyJMCsg5vr9/PD09
ofpuPQ3WwwSwlgl/x/+DaPfg2tvHP6X9+OexBwJHb/0ZcTMO5/+crn+RtK65DPjWecjnAhoHuNtq
HtYiLGU+Lru7HZbXsh3ovrVtjvrnzAdrluh3+FcYk7HoAXI1qHQW5sD6Le9hg5MJSc7W4Yg6Y8Bf
iAIUBuiP4ePQ9/bdOIWhDsD2BRZDB24BJ8Dbzcd+dgRQD/o58++/WcuFTOZKCH6coa1pA5mZJVv4
IwF7QGa9QNvEjuzfm9fN/eH+cHA5m3jZeDSb1UIw89RoaSeFQgLB8ICF5XlPmx/2Lc+prHn0b1KU
70uqB6JUVtGsnnPULRMe9H4DS33mmcnF3W12k0t1mAilRWklCmdBb46321i3PAlnkJkL6wDhFl4M
QPkBRvt3VeS4yEky/rNTe91667zWdbzN/Wfpfp5dpb2dzwAna7x+/BdimeOfyD5670SIne0jsd5a
++2ldnuEA/T6ObXbOY6OU2EhUmLGCb9S/PU1tQa7cQfQUgDTAr+w/pzAdM5OXFsPJjAZedhPkvLP
1s5h1Dme/8DBmQ/PHFERRufDOv+BP/FzwH/PhwnHCT/OfIyvnydtPi9XvoqlciHUp8AYXn7V+ds8
55/oPX/F/C34jYgw//C+QJ5Nmv2CuXYB5BlgjFzA5RaFmapKJcHksR64UZx/4CIfrFdof2vfzG7S
OXm8S83FnQYwGDMfgqkaMxwGmz+RqzqU0X8d2V07YgxSGy3JbC0zUdF2EXCebue+2W9KMsIYr9xg
JDcODRnBr7DuAiuwkEmwO+s3/jZZYELFL9zcXOhrQe3N4d5+2D1sdq4L9f/8Of3Csuw8+Ln9y2m/
PTmnl5f9adtafwKnt37xWjXmk8l8LLhisCfyzCessHlLFaDCuaiLCQrYcw2xGJOCupMoY/CRDn6r
byZ9mklr8pTjZFe2BOiJKtJ3YLdH/z3jlAyf0HFS+sQe0GJt4eHdOm0xvamjGt8kecXr0l0Tt3jK
sS8RqVGHHmjamEVJ5ScJ/TZt4whdn1iizLldzU6HWVF0+YOxUgfuqQl8Jfz74v7cV4lSmSFwqopy
j5xzJt5F41sbARZa3ff+hnOmV4ThSQAfiNI88I6YsFy1hV51qBXYHXlXUPolpiuZviXyhgjEtfXD
iRVmqqU1cPI+ElAhgCCxUi1Rs1tpQGtbaE3BwZe9kLwF/nOde0P+KukYCrdH6TElrqFx9L18bc2p
gMV3sIcL02lC6+M7tNi3DMn3UtPTs3skZZTySA3Lzw864oHoUkBXG9HBJJym8rXtXX4AE+rqiZTp
KOEDFDEM7B7w8UBUsnI1KpCqS1zMyrmVpLrXt3nllH7Tmgl0aFto0fQNoQ2o4uPypgLCZxp6pNsS
Hh/OqigAYwJ9E2ByFwTmKKxj8N6EQzBJYZNgU0puWkUOUuI+b3Ly4vZ+Tuvg0SwoCAcaa7xGUuhK
UElwAebd1Oyy7nVqOGWZdRFg7p5h09EIx5yPGJD6OUX63A5Hao+DM4p/0uDt+uZc3q/OenwJYe6p
YRX6U6WNiS3UugCgCV+oXSIH7RtAFlNXM2JlGyST8JgPaewBAbQ/NKjjde7QkmiXpJHK8UDrh8T8
+iDGBdFQmsoIXTV2iPZgwa5CdAgbjurv9e7RD1Hq2FHTi1rT0fRjpALvnfcBswDWBwKlHgklsOkY
eDd/94FgWFMmPcMHADoHNDR2RlxZ2WnCEUhBhQpKNeKgIqf39kA/FR6G5kXWaU7bLaUz+0FGZVRH
ChMuhE3Y3E66b0nRh4EMYf8qGF5aeXXF0Xjdzr4UZlbc7BPa5RUUlv33NHkYAfGg/LluZmsilnGF
eS6IqaoNnYi40vvAPw1OoLQD8djHdSFrbn4pZP6IRfDysXQIJxCi47xI3THTvFRRLMHfXZdz+cTC
HmEiBzcAeWbEZltTjQZNomONs1+qQFb9HDpQyaqZo4puRSXXCB9TWXDEAlem3G4rZ5TvwuFn1XI+
Y1Xdr684530W6lI17CIgOSOxHB+y/ueg3sjpo8/DKVuTggQV7lcz0ywe7N8X1TRx+LUEIGnNdKsk
jmncksExBPv6kq7ZB0hD5uKEBhYRdjpFK0HB2Gegyq5BxN2ZP0BWaaGAeV3IZcoB+2YgtwpELhGp
F/baNvZiLJizFFEgMZBSKJD55LQwtolE+8ISjDRprGJKKzdIjPaISZ3SFWIURo+DptforQCsFv3d
E+SOrC4uAhNoe3EI2MkglX4L6ECMLRBLD5JbqLlAvXoci9JVjKxpDl0nD8ImzdQBLq1SSsVR5DwQ
OK+kVe8BlwXyRJTAQLjBvN2CLBprGV9io+jwu61jmwqtpachng2KlYXVfZKnTkE/ADDE2cE1OwHS
FBq7ZkpY7fzcXVhjijE40kYgCqei5OS+m4nWoBhWO3Iady5eYfMeqhqUBA3sjPf43R7LcqaAAqcy
2mSD1itj/U9aqrzm+lUhBjCzQP8KglC2RdYHByvB9CQuakUNcIfQCvKQ43RX18sEGZwImDzwtzNR
RuvClk4TUIyjRkqcYXivxArdy+roDJSHeb2mDiajQYeNwS+UFJg185ECpuMIx5iAtcMAkXt6f/1k
rQpA8kQEywsq3OxNBV1OKklTKKM2KmpAu7j5/BsBKiimZv5YXLi+77oJpqzAVECdN/X6LxRjbKMK
eVBA52cUG/hNYLLhF14KGNz7LqSopIxWcQx+MUzgiZFrYqbCyBy0v8rqSxD3DiWHHOguJrH+Rrsv
wfPyLs5OVwbdWKUJyJNo/rPrdMD2/Od+NxybpW5MbBTr1MiEELoF0g/0hTvy4GKw1RvVzXVVZgdz
sYaY1NbRTQEcYNYSfCXUDaDBgW1EF307pJ9DhYdG/1p18b05oPlGydODkPxFsRMQ3WCAAq4XWtpZ
dPopKIAiTeAV4l7atMSwGjyqeqN0r2u3cmiXYtjGnqqWShXs2oDIhpOL6yOAU/xS8gbJuy5nNRwC
XxUN+gAZMVgnB84vqRhrOFNCzds+kmyxlw9NwBtuXFEH7u1LDPMyS2tMEDUa1Bl9ubPkfrAzvbAi
M7iL23R7XSWeLCYyKYlsSKSDrC7/YaT7PDmm5W2bc54za1JMoEyIAiIQkAEYP5GhItj4Hcxv7LTQ
FqnsYMDsIy3kl5z8uq7QurvAVQU5Yw2lNbZOJCB/m2sFhUalbGv+QS/uRu02jHaS/LugW1U9EelJ
52EVrD1xTdw+cUtCsQ1vz+++QomKEfdSaKhV4b0E/NL8FwZ6QeqxUf7zyPDsM8DDiZCB7AwwXb+L
AldbqFMJomgjN3YtAmc4iHnoWquhYyGEee/Egp7D1iEk6hN0AQpPesYTsbpkiH8A056vyxf4IyOA
QSaC6DSS9jcNol3ZjzZRzK3Rv9Oq45zd+dBceMCFNEYhWSgo4i08bStOeBcIrYvUE5DrfhohefU7
81ZUXzmWuLqGQObCLukz3jtjE8AQIFlEILIIy1M/gYWxjJ51o3jJhdHq/dRRAT/b5CXmzOU32Rwd
qVXQIl66esUbKV5f669PYVyK38VjmlKEMlPtbQoWWvO2Abmc2rjpwImaKwuNtkIRyUNEGzS5MOZZ
V9JEM0BK2cEA6MN6A+aAUN1qOniSjHfC63znSWO2NWqNppuyHOcOrS7a9EyDtyEAx2SCF6B5o+Xb
63u64siA7IJKOjoEdFxGGHdZl5U6SX2LK4Gqb5D/aMkvtXkwJupcl7MSr3XcDPEeAqobUpPMnUcZ
KhJVWZfaCVqjAGTVb1VykytbMUU7t4S8b8mpe62tI1rhpZkjUQdgO6OYkbWCOfnwmul0D1L3MB/2
krtrY7dras7M1IotIlojE6ijRxpDpIxuAtGqQCgRRevW2A+4qwAFMYGNALDPT/R7TYns64u5FhIA
IYmWGjRhYsjl/O+Lixw11bYppx7X1LKSbBNMv4nV5BIYjlLlRIY6OhnRKH/6VGu8MS8SLwS2bGgp
oZZTzresKm9o6GjFU2lmZf3uvNu+mYqgEPFuFwDcVW8bXfY6DKaDw6+vOWnlyykAaaZDnNnSgHSN
KwtzFJNg8DsSSakta6VgN0qEQmY/ov8xUzKrFf1PJYjBShr20g3gkB+JL8pOrzcaplZSE94qzHbX
d2JNexTLQDuG4gzeJYyVmX1JYzUHc2rpG66ulnsl3sS1Z5BkQ7Npc13YRfsncnb6QhqbiUF/ZdCU
0cwHm9+1Ym5hpHeGYTrhrgioNsXps9jJK+lIQ68UHcnWd1r0VMYHWCPJHgTdiu8HhzhizPmwlbiA
75oLDkh7AOuWOQBEroGmqmEVBiTCE1re4QxwFnrNT0moTaJhTQLWtMa8K8zEDyvSwMzQ5a0nDian
0eE66v1OqiYaedFgNo/XV3veOia+zhQPKPvN/Fd4ZXw3bIFkoj72sLVoeI+E917yUhByVO2NKtiB
WYOYnHOSVj3WQiDj+afap1GhQWAxEnSJvtLpOQNUhlTEdp+9iyHH86/lcL4pyO5aaEhZY8xLGh9K
o7bUvrEnf375WrLsEQGhGxUUk/68vq48NWdjWviusAViRhdCzWEgJ1og5ITaSxEaG2JO91QH+09e
cILPut9YLC1jPao/+HKdyzim0u+hdIduIym7wDzo5k5X7szmuc08CkBXNd71PicBc/HGmocnFgMU
zLb6IM9RQ4oBiliYbghwj9JSuQ0oeEqurytPDrOduiHEyFJh3AUoJFvZL1yq1xaiFkfMxfad1Zk7
7wS0PmpsXE01pQACLdTRtedOm6w6c1p0eeujKw4ngTvQcBnqZnlojgXlLroTTDZFFoBd2k8UTHWk
oITTRzTcHzKAzw3h0xAe+3yLJjqLgMYiVznH8cKpMYIZOw1m2laUYWp71OmGDP2m/88pb0YCY5Vp
mKkYOMRSDgYm8Sev1Hwn0beFonP27CJKnQUhSKFBGzGa9c96HJtD0cM08vBBpW4EpEcBs5uKG3W8
hq1VKzS/RDGr5g9SJ+T5LIqeQBlhgUXNyoKY8/bhSWFWLgtCBWw4kEJQvAYiIerKac4jobkIAOdV
w7mBrSO+n6szS0fV14SCTgRIjyLAdqLDGKNWFlhyfYeCZYwObSpzCrGXDQQQuRhhOjdOLkSC8TnJ
Eh0im9xKjurDeK891bfSve8JjvCGgIfRx13wB6OP133H2qFeyGXn/6QqyWPxDNUw7QzdVYFxHd9L
wb4VnTE+XZd1Mdgzz+UthTGBNcq1pMO4KCbKNia47vS510dBJ6p2n91km3JvTtarAPY56gUO6iSK
bxNObn/tPCy/QPoeggCCJkeaAvOZBg8EW+NoCe2TUTmayIl1lzGW0ZVxymqGaZ0+gCQp3sMlt/Pw
krBXVUBayttK82im2bitXV/hy6ZJRipzCA2jC6RupqmqreI4YRj2ERMMQ2ABIih8bZ79h30jW7jY
OD99N+Chs10G27P0rxk0RnqVqpEyzY4TtFCCAXrh9FhmthL+klsg1KXEM9F4IjxPwqY3PXUUXI72
8+59u7gx8hnnkPqkETId8lMZD8062AiAS1VTUDdLsQCo7+QGhLcbpURZFTPZJO53wOXktVKteSg8
eP8dxJvvs4uTrACxC2jC+AixOPWE2howfbOcB6C1Gh2XYmZLX4ppMiJnCaIjBtgrw6vrw9S/aEQD
GdhbHT8LxValO8obvLq4jDMrPLuThVRSDoAtnzmlFEpukknf9+kfIqav9chLfvKWkXlfVZ1Q5LkB
/fTxXhWfx+6x8f9ctxeOCDbXjgx0m+sBlJGSCQzcku3LkzeluXNdDG+r2HaPyTBDte3nRVM8gvl1
BOHW2FXSXae6vfgrFveF6Aga74XKU4/xdUGIfgghhNhAfauAMtWJJ1V6va7bevj419jZO5pqxDXG
IbFLUQ+E544CHIC8GUa/r1TpIzYeayPaXpc4+5ArZ5ydvxnNpEoVHxIrivEsXP8yreLF/1UZmGpT
MFGEUiOrVV4bNTivZsNow9vC7AEmYCpF+3ldk9W1Qz1zbvHE25mVIgDJsk+lWQrVHDz8RuHop8ic
Etmh2l0AbKv/mzzGO2foKEniHh1HCX2olDs/8ZLxEBs/Mv80aBXnXrFqfAvl5n9fOApdiOJEmLkD
0TADtPpdldRWmHCyQqveaCGEcbVJgA7VuIYQv6cuhoZsITIxrW7cAbCQY3a8zWLcrRbksZQIEIVJ
NtkE9KLbTB/j8ChLe9JwsoqrayfNRZ+5MHIBZKM39VimM0GnHjjq2N+IhhNRHl/0+mVsIYUxh1yR
SiQPcZCMY3hXbactsJ522bHMARJnAeYMZTpH3uU2OWaegH7Ko+FKnP07N/teHObFNzBW0rQKUaoE
R6D7vJNxG3wBNu2vtydJtQ2HOp2tbnR7ssdXw21t+WZS7cZTON9w2Wo1h7TFNzBGhKbdIasDrEM7
WrmT9bb6MOzrTbeNP+hneJLdpHQBGsUje12/qi3kMhaFdpZRqynkxoVlEAucSvtmK/3yf7WyJZiW
AB5m+gFMsbsSaPa6m3GSE+svjoX82eIXJ9RXlCQxI8hXH48mqEtf/UMP9PEYkkfLeGj3/oN0609W
8HHdDa0e2oVcJrDHWo2ethx7HvdWhNyBcpyIW/MgkzhSztfzhXY6isEiEM8RmKqP2Ad7r53EIHym
nHfb2ktxYTxsOl5Sa1+OZ7pSNcjsNNR/y7hfmxiyF+Q/Uyjgyi8A5aTk7N2qM/pawnPH7UI5JZ+q
sBshtS1/EV9x0mTrh6k1Gk8aUDai2ru+Y5fZ5+9HhC1zBGVmknZGGxltiplkvNn0N/wHPEz6rVpb
jftD+Ghs4QHNK5vmWYnt9EQO4+b6V3C84rmrd6F0g2ZaeCzYDRVxVnrRKxRbk3kJE54UxiMVGDLu
wtluaDVjTFBblV+bhHcl5G0g43PSKp9B/SBFiD9r0a1bh4afauKOyA3GsXN94dbvnwtzYTyNSoYq
02cvi+4IZM7RQnUv6E7UYaSkdkKkg9TS05sXUAy51yXzFpNxMVJLBaJmULNpN3gGD+lvQIJzLhq8
pWTcCSDWCzGb3agpWf301mc7VF8MIONWuuRNGid/wDnvbB1GHauo7eaNywyXtG7UOkKOIxjvJqmz
R3M/EI7V88L0+d8XZl8asPmowualO8CQSzfoXSgPzd50Uys61l5s1bL9MHrP6aa76S3V0jnWM18D
roTos29YyAeKvg/kL2hMksYNdB0JKo57mc3vUoIqYQBNQ/qQpbHtWoKmTwlXK7QTtOFON/cNfQn/
H2lXthy3jiy/iBEkAS54BZde1GrtkuUXhiTb3PedX3+TnpjjbjSnGcd3HuZhHKNsgFWFQqEqM3EM
srKUNaB5qadLGUC4kM4KxcXolgHEg/cQOkp6uwXH1nXDXz59/ixJiCJ616fBAHFGS86/IGaGzDQp
DQhAr7x0L38b0wCfFnqbINNyvqAxwox5os/KvCCETtFMatLd9YUse9cfBMGDRxmzEqYO65uUiI8h
FNbD3PIMeuhyiSe+Zte9sXKk/q5JX9rDH0zBo00N5FalDMwwK99iFf1iaZKVjsySdGvUBSW8pBKZ
eIJr1VfY0hSaKmV1k6YQM+NZKJFPtZ3qr3aA/EhFzeEg90PxnTZB8ggtIgrpZ/REcHSUhtt0qsHz
XEB4pWwb8xdIeL3XdpTHTzT6BCgSDdQeYxDvWGMD9r5Y9/2t3xiemzYaQdZWsPjW6Pzu1hhHfwfl
mOE1aprbugk1CI/ldLBLRsKvzhyLnRkzbTsZNf0ZyGVkqX2cojYkaU5Ehie5MNJNXGpPZJDYluaY
kELXxH3OQmnlgy76AGGz+DmU9qBHfG4yRcCSZGqgpWtU3mYa0I8XBse294+VMX4Ydfo3vn0CJxx0
0HI3qlbFtKSvvNOSj1LIDcJpfBiMlbNmueB6AiU4g171zJQkrAwkNDtdinhgbgv2LiEdUYybOIB4
EHUSfeVSvXQg4O6uMs2gFFw4goOUUBqXslkce8SLaVUnaLrACEreQnIz2wR+tB3TGopU8tt1v/wf
Z/o/TiJq6o7eZIAPEU4CXUwJ2gPDxNOoRbbyrZzbhw9T/oKHOdZ5K+tdPtL/4Aol/GwMFBXMuTPN
2ATpVIl72NL477KwPyjquZVKRpJBVxq7WkLbXWstr3MD7+ffbCE6SuS53X+WDT4H8UtG42wESBs9
+dNG7l8mbRMjd4dcRBq6Uv1ZzTS+K0fDYkQ9QRU8gkqQ5a4GoHr1R1i+hkpk0+5G6nYkfoq1tUrW
4uc6QROcIjFCDAYQoEnSe0i+KMRfplXPm7/5RcA+ARF8YBzyyPcYQKLiwWvvVHYc5Jy3+X4M7Br0
e1lu9XjQKdZ4/5ZimQnGMUyhKBANFjvLMvSxt6OZzFuJA9Z46LQoRlCuceFjtzKe7q4bzNJensIJ
6YMXGJokD4CL5Yc+qZ3afImaNf9aMo9TEMEojcpkU94BxM9/ZijBxHaXPJSY907yG9XTVzKiy9lM
bBt6asCaOM8rXYhVh8nUFwNDk7keBzzxPnqTg+3bJh6kbp9bnHl1wxkkttjYcE/5/IsNNQk6x+CE
lwXQRKJFZOaQXjPUH3BQK5zemrUL+uJ+nmAIH61MNVLFs8JkHKgQltj0PmY+I2Tt72r7g67JFS+a
CEhg5pd2CioqMXUhce5rPY67jKCIE0DC9nPQ8pU7yFLWh8L0f0HE0B/36NqW4lmaOK9fg0xzM/Cz
/82X+QMhRHm9mKSslbCOugidANWpcmwsvftxHWXRfxn44xga+jDoKNg6Iw0LwwjfplNeG1As6BFM
AEydBW4xXbJi6ouGcAImxF3UZSY1jwHGMOSr3ysmNOO0T4gv2ZqxC5qVQcAlQ0CShTZ6hCUQAgkb
6LVZYXgKBClRs9j4RsWjQXOyeMWB5t8sBt5TFPX8BIvkSMu1Gg6Us6OHB3Pd2MTqfZSswCzlOKcw
5Bym7YdppLMWpD9l26Shm7oDKTEx3SIGqaEBkpjhTlbWFLjXtlDwXPT9+axvZ1T1nbW/1Gavsufr
Bri2f4IBhgYjtaoAom0GlM8Y3nkKU30fMnpTK4/XsRaXM8tEzcyhkPIUTuLMSNKmo1Bf7GEJsmLu
e6q9V+HfSG+Aaw+0Ygg/aLcWYIomj0alBYyGqxvai9h9W9BfxM834KreXF/Sgv8qIPKYbRxJBJpz
z+2iikJagoAbai/m9k6tCqvvjiRcm62Yv7Ng5GcoguNmI82h6YfZWPDdF1PDq7UjYsG8AYDBYPAf
GOpFg/qoj+EYewDQ4tpOofozKdTN2+cJVB6yJ30Fdcpr01t55FmIR3hh/D3gjYZk3B/ON28sZLlv
WmiUkNAxwNfb51ZbarwJDK5XuP01K4n7Eh6EjhjaoyC3jBHHczzmBTrxqwbiLwZODNnjg04fjCLg
UXZoDoW21uyz4FvKKd78e06KLaOPpmn0Y6BRq3NJy6M63ybpbqrjlX28ZHMAs8spkHDmZoGuJ3UA
IAXaCHSnqVajb+Laidmr0bsqOHBRHh+ijTa1vGlN3ALX+NoXXPv0F4jkoUgKtb5Q8QvG8TZBS5GK
ce+1aY2l6+0ZiHCipLPy1zR/v1gaHW9AW03EeDjUh5qluIBF6DAKQIHbP+VI9/h1R/8f4FDgAlcF
mrBlwQfR6DGhIbqFseLWp0EMSQJPRPiW0adayjlIfjFAwyNpBXbRMdG2+F9UwWTBJKP2stGBCaN1
Fd/OVAuJsSuXGz/nRYrn62jFR5Y/5B9AwWahf5Ol0oRlVjXIcu7YAJKnleRtcSvBAA6OHB2jKRdM
4CM1vMIvepgrOOeOAwsGWy5Hz8HAQmoPDHpTmKMB+VaAlziNTiDApvmapuDSOjE7gvZj8DCCC0SI
PaneYFS7n0D6j9Te81UICx2D/OO60SydDqcggs1ICXqkJkwdox/Ut4b4W6JuZM9mhtVXm+tIv4dV
xSPiFEowlEaGpLqXYD364GAAeAAdsfYWFE9Ds2FQb+sLJ4lvg+STyJsJ9MHoeyc8BGnPmsz6Usw7
/R2C/TQhBv6TCr9DgspmgYlQGbP26FJGE+6Kayx+wZPTQ0jJYjxTobVcxYqJZo25O4JlusjdlX1d
XM8JipCCBawIEpoAJQL3iFLbw/hpyvtOvgnKjafddEbqeuohjG8Vwxrady3+5U2f9VpT4+JawewL
RlbMqmHQ6vwkAbOtl0gGTsppYoWd1Bredwz1A0QAa2WnSwI+nCXgYwCzE2AITuVzqCQqg7gIsGBQ
MtulM9gax4sZGGfjI/jDdxMvnd4J923Ek1/VdnTDQ/T2s3DSO/UY2soGh8tbYgUHeVvY1z/F8h78
88PENl0UN8t26PHDSvMJAzGcTLuYrNxZlhwWTHeYsAF/Mm5jQlSYSI/ByoxASa16LWX4bARpyb02
OYq6NrGwlNOdQgmxIRyZMkwEy2lqR8a7RayuPQuuIQghAdzHSR9PQMjTEbJ9JY/XXpMWI/npIgRv
j4YhDWkHiDDaQT4yoE6ffgTyNqJOK+29+qCsqRIvWQEmwdCughTfRNXm3DxbiDyMkTJbAXVl0ynR
Ar8G8fsFU4yl/2EFwJyHgcmLcwzQK+DmEMEKcl7ua7feMGbXX+HmbbRBhsJT27M8CFby1OBQznDW
GrSXQs4pvGAZUp5qyTgvMSwg34K4iUzVoPtwWjmHF3GQ65ug2wRtiTgYYeo9mrlCLHMc7kLdptGn
nt9p6tO/d9v5RvFfFCGAyqrUM3BhIIBCQ16XtroPvZE18ZmltmukSBBaBCuOqlGxPQOTaq3R5agZ
MjM9SvKmgiqR+er5r+3EiZbfxOw+BT41XYwvsDVPW4JXwTAzT4DiCgVOoHOLSUbdDxSQSUCA6q4G
KcZgPBjBmzZ8qdmzVPJgstHdY8IpyJ26Ngy+4OZz+cgE7QwetBSRIaE2cP9UGEU3qCz9MIvS9mtt
Teh5CUOlM7GjirsuLlDn62vjrm5GpqPeVnQFV0bN1Yz44bqhzLFC8DrMOKJsqDKCSqhIbi73ih5X
XYBu9cDkU+hMUHqszF9t6NRDxUPTvQ63YP1ncELo0gOI/YUT4KQeMtKSeUukAQMmyLG1YXsd6vfR
JC6NoL6LoxucGSh9nG9fYNKu8hga8ft9Dnme3oK8KdcCHtvtPt90EeY/cucT/X5ce+wsqNVbkFCy
v1I7PhBL5gYkea7/oqW9PvlB4lkqsYT2E8UPmlp0ff8cjcBGyA6gidr5t0U1/sUFVSU6VaG5AC7X
i27iztcw15UBT1E445KVUhur/qq/BVsW8/c+5bnB43HlLnNJOj2zUZzACrFHrTqUJyGOar2mDpQg
fcwLb0Dmwb0dvQ8P05a53Q24njlz2He8eaX8g+0+ahBwcMJ9t/48QvQbM+SW51zf/qXGQ/ywmScd
V0lywargN6GMdxP8MO9FcouDbzdfbclN2zv4DhiqZlUm5CC7v9AmPoNVz+3Q8xNJmQhg/ZqA1hbE
S2/XF7bUzXqGICTlRO61rjSAMHx1NtliyO6YH6Nv9UtoeU8aasDcf6LfCqSTaEew94ET81//z58g
fPS0iDU/8dMGnXo1h571p3Kgdv5yn95+vRe32qZ/88AG/iHZJtfs8cZcMbqlbqWzLRCyB6b6Phrd
sQXS9na4S39BlWir6Vtz9/Ut32AUycPo+nf6ZD6xjfEw8h/Xl790ETyDn+PeSdFpqNBHREMsX7u7
My19030q9oDWWv/hS7EK0JoTqxr4SjfmUgcxiDwx8AOHw2kkRjgWF2GRTnFjtZ5TF66mhqiOY8pZ
t/FIIze3kr/HW7wcWSaaJL+HgTOsPQQsnsHgEsU7Ghh15IVqolHoRo99nxpcdknDY5lyBGXM6WwI
2eXsDmPefosuoew4mcdi7T66dKCgoxaUzgrIMGTxjJQGdcppC/xeuzEj2492GQMrV/d6/QOvwQg+
3IOZS61lfF8P459TmR8wp/wlVcGj0qyx7/6mObo4tzCboUNP1kAXvnDsB1nQKNpsS+zOA11+sPEe
TCfZDc/ms7Ih2+5meJRus19P2g9kHS6OEre2R3Dn129rXrUcMU9+irDsKqqhnShhd+MRbtvhDoyr
aeSmVonhPmvAjCHvNrI77Y3d9f1euuPMOc8sIgK2ERQTBIcaMUGk0Aib0IzWZAwbSWVWMxOuDSnm
OsLxDgXPD0xVOmq9xoezlHehVA2hCbgWBnGF2w50g0lZjnAr1cekz8/Oe7y+uPm3ix9Y1+asBC6D
y5Tw9+VRY1CkxK6qwTiCP6nIDd8dFD+JrDr1y5Vjb/5r19CElCvyy3osB6AlTbPLMADa1MQZzc6K
Qyg4Bu/X17a4d1jazOcPvU3xtak2FL9v+7xByAnRwlYfBjlZuUEtFd4h6ERAiWeiRoSK5rlt+FE+
QkygaKw8H3nY5Xzy0PtemU7s5Tddlu29HrwwNNwaFeVT3VozV0xfEQus2iuNkOpSYEAPJIjyEYIu
SYbULvVJ11YNlDdNpxgaizII8Y3JZvAGMA2pbpYlrtE/KblupTLZJO24A58oL03Io2nRQSOmFUj5
rm17RPHvUfYR41FLawsri5PbMTR7UA1AEQP9r9c/1KWHwbsM8BugBwL/udDHApXhMPWDLvEhziGr
CJop7kdH7BIZd4VmR94RnaMrmBe2OGOCRpMaqKmRC6+G5mvXFpIh8TR1Wkd2spaXm+xGewQl7mF0
cU986LfDJnLWCuwXn0kAnv/95HzGvEtTdjKAY5B2yXxUnqkW81JbuXNcWL8AI1hmGipGEqqAkdV3
AyIGevfz+g5eVkkEBMGbJcPzVI8CYQJ3HbqyC5feN5z7h9q3dW7yl3qbbR7ITrvXV+LIwhaCzWGW
ejZmWhMxaqlDEWhThXHBsn5Rcscs7ZHuBvZ6fYEXsRHPuaAuoWCP1eZWUeHwIxFEiFHJRo8vdbJe
5UEV87Zak09f+E5gzppzFtCD4agWroZQ1DAIJGYlFMhfmPEgByuzXb/TjrOgCwYRzUSQn8WxTVDH
nttbp5RaHeRpYN2AUdryt+yOcHMT2Z5b8sYNb2KnuUkfqOVD7wa50+t9v9GOOgfhNU/v6zvPkW48
hx6P0yaz8p2Ke+lLshIALnZa+InzHp24RGCGjdRnSWBR6Rj3NzHEgr1/6w6AwDfUwAECcluQV55D
YBpdYVWfoaE5OsjJIyUrf/8inMx/31DByTqPLOriLkud7Idpj8HIhvxSqqe+2feBm/V2sDb7e2H7
ApCwVz7z4Bd+EVhqPoF1cB8a32kC8fGVT/K7aVc0G8ZAvI6uBgOMh0L8SKa6TkjeYkG2/goaA6c4
xA45fse8E9Rq/E1zCPcdrqh4PD9qD8kj26U26v4b6Tl31uj6L3xkpsyYq2roKIMRi6csSTM5rbIe
VKPqL5zlbbfGV7CwqWcAQihLm0hBBwQANONu8lwQpRXFcVpL5hZsBLwbsD1QB/2edj63wdhLFU9r
ZpTyNvHQp69umy63zMQe/jVT77xjf6B0+RxKGVhOlAFQw3RP801b7ztz5cq3tBrwGSK/IjOnodg6
nOQBRWsSRgQU+kULbmY3Xl1yqbOUeMW3lj7/KdL89U7CQ6bqE7gbgZRrIITPeAS5geuh/rIHFPt1
CiFYOwPhtJwXFPvlGuiRrLnqeHbhgD5jVDkqBdb0YwVxDruCf50hCibns6GGgDgQK8kNXyWGgcLS
ym78Q/lt2NMvzbTW3s8uk1VhkUIMbKQJRwQFZLvPpJmVpLR+Mmuw5G9hamkjV8DCbf/rkUU014IP
FrpDZBb+Ft9Smr7vYlprgZWCDTZ+oboTVSu86L+LC8JeAgNlVQJTROV4Pl9ODIRI+tRlA6iIO7s8
+tzg5t64Sx8HDtlPN/ql2z7EHlEPOGTHX8Tp+TFBUdU8ogjUr472/iY9vPZjBGs1q7TWmtwIUH6K
8IbKApuOvLGnA7WCz8bx3IyDkTPHG9LvAXNv5bxfCGVneyFYMorPntl42IuE/IRqlo9G0jJ6zGt/
xWUuZR5+f9g/my4YcBTnallPABodwtEddqxc6AA951b62GyV7bR56SzqJpw41G6ObMP27Taz2MoN
bHG5eKjGExaOXWT0558eNBssNwoWoLnfjogVIfU076Z6ZbELEcg0QfyLSx4ES/E2d47ShkQN9Qkq
shoq2NJzmL6sRIOFYHoGMP+AEwuufNxhwwYAzVeNIMd4sgtvfMfcBZ/TUb7TNr6VBo7DdmvMkpeF
O3zG06Vd+E5YqmUH5NrJUf3/Rn+1m+kORBWKpd1K38tDHeJcX8vg1zZUcJJObbMgVYBaxG6d3jfF
r+sbemkWaOWHEhkWhzfBi3QvDHq0tVb+zO6oNlvmNUeTTvWuyRuDl0OQ2tfhFkIrbv8oMSB84oWM
UmE9JY0S0JgkkGZ4Sg4GYHmJGdWbcJdab+qX6pp4c1jJ0Ba+3Dmm4OkxCJW0WgdmyotneS9b9L3F
LOxP8y60KijYpp9r7CnzAXEe2tCriVIRKOFmQWtZsJXOUNEaqoCdWUOXJo2cLEC31r0/13XtvOm5
x1b2df6Dl4A4NuDYaOgVS6pdGlXMLAsoAWT302TH5UMrr7j2QryeG1CRvSOF0NCILyzKaEqp6H6L
uXwf7sBDUW46F1ejbutvDGbV9uQ4PYqakQWqx7/Cxh0Tgyez3YiXP1OvBiU0GxAzbKOWD0+Zy6zA
6p3amt8lrdJmPyfdmm5RkwPX5M2qYvji/v7BF7s25SgsCB2Aj/GyB/DlVshCTHuy8k3v7CarD2zF
elpxlctQh/0+wRSu1eHQRW1AIVEQ5GgnCnm8N76hgfIT8vZfAxZv423A8d6K27XCy0KSp87BAAkr
w7gNaL/Pg2yh5m1hjj5Ev8I3wwNRzq7stoO/0aDQl0v3HYiCS0xq6TKP6831VV/Go3No4bAsmgEa
tATQqjHsBgWUVzp4WB+ntYGBy6IMWh+QbaFFFRkrEi7BmmUoMkTSBAmX6EDsaJeiV4s5SEAk0AyS
TfTLfzZuQVA9YkZ++GrR9L9i0gu52PkPECJhyPSUeAZ+AAR3XWk7hVw5mL+aw7cfpjvuB9u/GW7o
L9WhGI7j2U38TFX4lrw/NpNVehwPSCu/6HLrz3+Q8NVxZx8mFkGXAHOUep1j6NcNcePy//UkHnae
GCBAR75rQrRUwKmTqfXa1oPs9HCngCugLt2+uG/V2i36j+vWtBSHEQ/R6YKKBgS3hXQEQ9IRDSig
zLxlDzEkvudhvBtwW1XbvIMCtzr2n6Qeh5s4HL6uY1+e3IhV4KQFAS6er6GBde5EvY/x7MqcRYgk
hGUjc+o12sjZF8SgPzfmomyFLjy0IZ4j+FGpJ5k+6yxorWNISKGN5gbvi2+NMVrd1FhGtjYxsrgo
aFbMDQqQmhUPtoi0YQAKe5BClvcRyuGNseL/i34JA/kHQXALDJwXcdsBISCI7yTl2L3G7j8mPPo3
qQNyUxzdr/EzlD9864fMh2LFDZZs5jRDEb4bOACk2NDwA7oQt5H5OkTv/PueBysrvXyGxSaeRlnx
lhmqipdNCHXFgfyo3Olbuqc7clvhMuRQN8x4u71ukQt7e4YonmJRUyP9koEojxb9nm/xLng33vqP
3Tbh6e1gIZO1sgfZDV8UxL19sbbi2bPPDfYcXzjRQB7ryaEO/GAn3bEn/zXZla8RenfM59F3pq0R
88wqn9UjasnXl355fp8jq+euoiRNPzRKEFsTOJT1+C3ICrdZo1+5tJxzEMEfKy8EYV6P5U2KyrO2
5tBneqzRlpg38quvNDytel73zLq+tssX33NDMmanPbkTDVhX7M1nprzpDnK0Zby00KrEeNtz9Q49
dnv1Bs80Nnm+Dry4qXPtDCJlUJgRL3tFX8fyRLGpXgL++WhT5a/emoDX5aGEPcWDLrrcQG/HxMRP
Lf1O6maMkundttfYz3hS7hppLLa4ZLh/saA/YKJ/dIzEqJ8BLCA/NdmZED59uuYEc0XxwglOQAQn
MAINj3sEIFQ6gI6r0w8R9GuzlLiVuge/01R8qdK36wtb2UVDMP8gmtioeMBkoZrZVRLdat1I8bCW
S05OoEd8HW7RME6WKDhCKnvZYOQRDJI8BN592VmY7///QQg2H7AomEDHik9lfqJ6Q6C5YPgr8XLZ
sWaxYwgIqfMEzLljaRNEr3rwBFgau5UUaypvc4qxMD6QrZfstPDZkHzLlznxIQtwRxM70rnarNSp
Ltk7Zvc++RXCicgyUkDBAr9iqHYy4WoAZqfKMeKPAE1TrYa3DVsPwN6xduFbNJoT3Dman4SVoMI0
UFEDd4yeVB28t1soIduQCrn+JS8ftbE+wGDaVZ0HKsRRgnpqoY3iAUeibcgp1qHo0Pbyclv10GqB
9lPIhiq2VJM9FEOvgy+dSHNdBxKOJiavRaHXMvQ0NJADOy7NPZ5o7URGW9JAvuu5sfPXDuDFT/kH
DhQw51s6GGaZj2oMiQLkvcbPYlBs3+O0fixMaLVmFQjW3DTrd7hPXl/n0rc8BRaCjh7K9aj6AM6i
2i6JvvPDCgV877GDmuh1qMXbI1Xm9mfokKPWKNhN0tZDm4XAMtEZwzuCzA295ZmW2KPeca0YnPl/
r2pyjJVkC8uwJ3OtjXZejxhkT3/DnDqf2C6YdpoMMx2wKSPynitD6m9SPUPlE3wZViZD9qaXQOMC
qa5xX4RqdZcO1aZBkXSl6vo/NgOCWWiLwsu4WNVXgiTFYx1+CPhtLa+xu3YbGV9S48aa61Oe64ON
xpcOL+bDWviaQ+DFHuBNEpODmFHCK5ewByQK0QKXI0T645FIpRMna6W1RbPSUN9CZRT8x+J1QB0Z
S3u9xDaH3yH5F5MfTHKSNYmNpeME3YoMwkF4FgEHzflCImkgUl5Uc56h7Vs93waYqerHzxW7Xdov
KA4hCGGwe57vPocxkiJUzAhplNohxA6e+ZoZUsq1BhpSXpuoLx70bqImxUyL2X8ORf6tro2HknqQ
jErJi9dQshKdFkMjNCLluaUOczxiV1s3j7KpVYrwVKeOR7zH0Ji2zVSiFb+xYy98oG3qaEPq+MlK
xvD7qVi0npkVgKIRACqFF582TvuOgPPXiov7Sh82YUU/E4yep83jBPoGxQ9+mmhCQjNG17e8K96b
CKdQX6m7WouRqOHNhr1f/0Kz04o/Cd/FRG8GWv2gH3v+gUajLstmhEGHQ7SPu4eUjJtEI9zzhmOe
da4Xr6mWLdn3KaKQNxUdQ8ciyKXQDDGVnCBdq+XkPcTjhiatqQ8tWfkplmDlitRMg9oDK0Y2zXpw
nxWvRb+S0iydd6cgsw+cxMVKk4JaYQAZEYKjqOShD0GlvYdSYudc/1pLt6FTKCF5ypOmDSAAGVt1
o1p15rCEG+F3L/ZtFfe80W950a6E/WVINPVBBwjRiMz/frK6qC/CuNOxOtkrgRRZVazuRibzVgfn
iQ7tqvQulqaVUcjLoRUkMKBVRE3LmHN3sTCeeK0uqQniE92EbxQlQ1xjD/ntrJ1xIzkYitixw2BT
lDHAmG1D0+P5W2mhD2sfPnvfyh905RsvxTF0dyOdgoYihkgEQ5LSSgPxGoIyKtZcNsxj6K/mbIvG
itIW3qlBpQutz/OdzrN00rSkRkh+oI9g1937TsfsAX3NeIFzY7voubXW/LRku/NH1SF1jpKtOLmW
F6gd5DW4fzLdGIv7dARxph0jamp2mBQ9njQb7bGucxDoXLfkpcWaKHcBFfN56IY8X2xVpEgn5C7G
y/xdTNwmC5BzW9cxliINhuJwjmLMf27KP8eQm6HPQq2Prbb9kKajDzI59qKvjXItroSgDwUdiSbF
f52joCd7THCcwkHM8Kltu9eoCrjZT871xSxmPZiONsAYAAvB7ekcp2Ge58vDiDyX3WqBo8c3feaO
1aZq72XNyRWH4KKkH5Tu+Trw4vpOcIV4HQxKG/TBNMdQvBDF0Y6Uj3kquddRls6h09UJDhb54eSn
PXYxMGhhVcT4OYNuWUgzSy0yww0LKCKVWbZGdopdE84/jFuDnwyiuggzYnmiMkBomibIJT3zyaT3
ublV1jqvLonmKUrlJxjClyNdMWUM9SSrCSMrjieHQjWjn2Tb8CqnCaWDiofhoNOha1haMWFWnHZc
zhQoQQ3bMcN7AVF5I383cF/+m13HSBx6NHVkJIKHgCkNMlsNvu2EJpwwNcEoACWMSbrzJJBKKZKr
67+uIy4F0t9DeP9BpMJtzWvSsCOZjECa+5YZHRnI9q8jLCZ4pxDCduN+S0vdB4RpelbRIq44gX/v
92+FbqHrbSZD9dZenpZOSTbTF81v8NrFKelphVZPkQYn6dASrL1DSBGUG71NuuYYVsO+oSlYcMfd
9aWuoIqbSZHdxF0HVHO4mwoout+rwWsl3dd0W5VWSf+9r2gnixQfxBlhbSwRwPXRU57cBATPaGtc
E0tx4BRDiDb5UOW6rwIDlK6YXQADS8BVPFdUoz02zvQ31clTOCHsjOBsHksZcEbwkWQRiNScql35
SkuPEjPHy9zFjeT/gl+bxH5TgscP5xD4HUJXUTv/XZVV/SucYuayXMmehtyMj8bQVBDbqHzpDk2n
aG7qY78/BGWS3DSaCUHz69azENhnQWhVRpO5BsIzYe1mxsKiQQEDNbid5+9rA0PrnfcX3jjPxM9C
10ie2O8OiJP8sQIrTE46lEn7vtQOklmq936q3SRDj1t7xTZjp/Y2MthbPM2PPIjy6S+WqRGIQ2PY
FYRfspCey9pYRuCfxu5j6BHvT21ly+NKSWJpK08x5n8/WSRoDTtMjyFJNvNfZezE+d1QPF7/WguB
E8UfEB2jeRdJgOh8eo5LvG7g2graDj72aIdfFUSZY694FhKMRyNVQqZ7kZP5U+lBHBA7les3rNkO
tWPmoHV9p4Fs6dpm6FHWWenjXehdmmtafzDneHCyc1UAXtSOgbKZPEEIbtxoXOH0Pd+w44S2l9f6
wGy6Uvxd+lhoo4Ms8qxQDuGnc8hEJ2lD8/m+Jh0SfQOqIJ6ttUIsRGb9FGNOTU+XpciQxmrmZZW2
ggdV357SWy98kTFoDsrGtRx0McXAkw7mlxRkhqhtnONF4MZV6gH3kxZtqPLLEPKO4x3EAiEOOHLM
OxlNRNJN4yabNTrlxd0k6Hej8C1cEYVEvq5HX29B8WqFyp4G+2L4boYrl8HFAIqn+H8wBCPJs5i2
mY+bkbwxeLj1HfXdO7Qu2wRcf/RtZaVEtLwkfS6gIz5Cb/d8M9OShkEwYUmmgsD41ae3Y7MCAYZk
/JELZ8OFGtN7s3CKqKfeREM1xqEEqRYpLF/QTah9anLcvVIzLbZt4anfkzpjOy+MpKORRc0+SpUU
XPUa3Xq5HOz8qGre6eDJH2WUe1tZ8Sc3kjSwDOBGRzZ553vu4KvtXkZ/Msb/jGx6j8cGki3+kMA8
BioXUDGH9CYobdrbJkxgI7VeWGHdqrf1aEh3VekNDXQkx2lTKqX/oUZKcqunLUimi3o40Chs7jEk
2qIsFRQMzVQpG9ywxQSWL6uf5hS36NKjtadyFSfNc9uGIVLfLjxqRqXVdqiF0QSWLjSi8SwwavBu
gMTktdFjusHG9Y/Im/2dokH5iXm4DPC2Nek2KIYcFG1TWR1CQuZfBvGPDvQktlq2WcZHGkCJneW9
W+pa5cpZz9JN65ftFs8R/U730tC35CkgL34ygQRUn/k95CEDC6RHE8h00lSmB7WQva3fsyHiRS3X
GOXHJrp9mhBbw1TW+6DoqbTt2iS0WkPrmBvpXbhJJ6Z/S5sATQeyLD1HyOO/T57p3dVFTx1JCUhr
haDyhHII2kmoTRKfds4ox8obmVTc9f1Bv0nSVvlok0r9SfNQvu+NJHLySglxqfTUNLGlLE/e0ljv
S2ih58mPzNOGfUSk9DVSum6XZ8pkVf2Y3uL/3t4GpplZTWKQW08aFbzAkmBnDmp0q4ZaaVf5FBa8
xLvQG4Ns5kOf+SzirK1IwQtqJr3rpb6fbFpwcu1ytW4e4oiUoD7SWWNFhIx7jE71340ukNEsU+FV
yZRyf9MrVEY3X6gl92bi18fEK6OC52w+6dngP/loH33Ms0nPof0QFLs2L8t3n+oBXtmVqv+gXSRV
PFHGSdurQdJ8i2JDcqMpKfZeK5PnrC0IWDT6ONy2sTo9KD3J3DQeNUvyJONBM0pv1yi1hrd7ikd8
p2xLT+F6hgcasDbGY7dJ6np4SIpu7PiQMAhvaVK61T2p3XphISncGMr8M0Ov4DPBvkB9LKikJ1/R
6szOQI38nEd0eFL9Rvn+f6R92W7cOtfsEwnQPNxKPXe7PdtxboTY2ZGoiZqnp/+LOfgSNU00ER9g
A/sigKtJLS4urqHKK70kiDJPbX2IgBdPhdFXP6wMqUdfL+zWheheXL3SIfPuQy9qbL8oDWPbKWZ+
dIcRHRqQs9lktBme9GrSax+KtfTX2A/jWkPLw5NuEygqZC6qyn6uUyio58SLH400TE45sWLMEOAJ
96SDf25Dw86IfZWqWeHH4Ti8GHU07KF2WXt+Mdj2ESSZ4TkyWhxgqlojThFGF+O87I/DkKpvE8Z2
fD2tTPx0yw3z1dRT55zXyHz5GB4a91VIoB/R23U6bUk51wezVtK7KZnRTeeZMeROXTvdFBZ6ikJr
jmukKa3xpKBq/RNDScNz6XjdPnczD81bqBbcFshjFNFUxauypvWPyA3jM7xht1LqfHp3cr3azKah
4BVVjLHfOCU6ZGcofRxJT/DA8SY73KL7OX8c4a434JPSex9AEegWymqDTrn0xixp8qCEU7yzY8PC
cQC9nO/aMaR0jGI8ZtPcb+hsp2+51yi+OcXdOp+gBM54L0ffjqx+VdeQIQ8UTUdTndOhLm1Ojnvb
mxWY6JLCXNM+tYZtadu1F7i5CYFhMNs10AGjpGpXUO3KYiQuavSvWKWDAZ/eNIp155DWgL6gk65t
Lc2e3MRALrVoRmWGC7NqDPs35lwGntqkv2IbZA7+SKv2paJeuJ6MunxzzLDd9XGWbiYza96MSGl3
lYX56FrpWogv1eXKYJseF8r8amqd+mswU9d3nJTeo4fKOUWt1xwd1533GgzxucsVNMVeD1oFGbiL
zAf3mnOdtAob1rRQR+C9ehk6vOAOkay/VRQag8zWRvwLqgLErpf3tQ1SUlQJERrr9a+0forr5y+s
guX3VJtx5f8mqlgEc/AjTTg1iAdyb11hbhVERVO1cgtZE6co7li+IrggbtATPBJTxN9GeNCV/6p+
62aSbP7nOX3kolge/39hB/dFDDMb6yFF2GFBxQrtMd/a/e2wjhhXS3Jnr5wgxgj6t/Zg+962/FWA
s8V7hljPDlKB0vcGS8RcC4G49cZEgbaPGyZBbzzMZKOioq05b7r3qqIrCa3nSglWpo3ZS1KNInNB
E7ZngWgScwR8rFxj+oNqrCNJabbVCGHNWja/Koz+FwjckzPqSj3yWDuS103fS+1nhk4aDzx6toGM
OvmAAtCd2coYYER5LxssaaAyQMUVs0J8JJ40RqMlvz+tHmToCsC7ZueCczmIbsn79SMhBeNC8qpx
km5UAJayCVKyt/pNlxPftTYk3o3kNTR/JpUkdyhKgV+skAvMaZ0gvZYDNCY+NNx/5gckbgLzQ10l
63FbSI698FGFBg/0sVsYwjf5p42pVlUUKqx4fV+joT3bv5Mguml9J8dsn34Xbpo90nzuObqVZcNF
BrRE5nbXq+c4whgd/Ga2KffZr+ikftQvydaR5C0+00XBHSyBuB0tvJSEdQwgE53Oj/RlM28J5uki
H+RFP/Mb6wEjYEF9jgrfPtfPUl4d0SMIhT4X+QwTRTWDS9U2iBl1s8QHvaEP7a17Z2KUdwsN6zDw
gihIvtO76YiY3VvlrxL7ZTvI+54lMucHLS+mXsxMqf3mWv4tbl1ta6+gZkk/3Bj90OD8WzVH8p5s
+yKQzr2xv34NnfN8kEhTCtzLSVC9DAj5drea42cvw6o8KFsCKqPrixXuMlhZMCiNyhEe6Zf3I2ni
TLdZpyINz4T4A6hvyu3Q3ISy5K3oAmP0L/8D4vweuKYnr2cNhEr91NXfjGjfqZK1iJz3EoL9hMVd
nFQwV8Jc6+zsxxyFUc349y5IqCB6yNiCfACqVNyRoJhuMXXWauUNx2HCGNbasyQZKElYxDfgak3e
qFqPsEiZ3dPgZocWMkMaJYGR6Kvr314Itch+sn9f7FetuR0en4gpSjwNKuvVpd/DHCRAsnqu6Lss
Yxfu8iGaHke2BZyiO1jGc9L/e+3BXv59ziMqFR7joYmkXZWvKwz4NNaL5r5c3yuR+S4xuC+fgAS5
z0qsoW0OSfdae2B6vr8OIdmm39fq4nN4YYE54hoQuvktzsAIWX/Bei3ENhgjQQUB4f7l957ULp3U
HInAXDuQca3gTlZDWdKWOQzefS1BuI/RG9ngqC1A7Pv8B4bez/NOCWzQEw+93wXlD3V3fdeEWeIl
IPdl0gxTcjpb1RBoeMvezbu7/ohe6ztj++yt1JMsqSnymBhuAi8ZGJoYA9rlLqquoldei4h/ytFD
Oty5yn1n3UQY7pbJF8qQmMEsDKLCKxREdwxJ3ZrxLqpd37Tv53RLZeOswpANvTSmibYL1UDTxSVU
kuWW3eeACu+TW0dbIz7sD21A9LXx85+p3VjJ+y8Wb+e6VoZVkQCr11aueZ7NTT985SiBvAjdMiiu
Yerwcjn1aOuZFqKZrgWvpkf9Nn+4bnVC1/kXwOJK1VnRUtuN2bOyfy6GjR0fabi1Zdw9QqeDLmkQ
J2LuDJ/mchmOCpHVpmOVAgfaaBulAs+9rANBtBLbBlkVq/N7n7qXaDm7cTSgdSSOwauEXiJ7gpzd
WkvW13dMGKAvgThrVpWkNvOWATUtKHtyLz0UyEeunbZp7pwac691D6rZ3ra/jyr0DOzZ2mQ2MYLO
JLL3kOhkISHw2w7RkfU79F2crAx6Y3TW4TOcdKPqGMSKHyL12GL2d9QkBQqRV19CccFkUeoVnhGA
YkM7xLgfYlkrkxjBRsMx07XT+KeIkWW5A054djVtS3o2eslhEloISrT/+/ucR/cKaLLUI/5+VfxM
OvCHFkh0es7aIDIiGNHAHMpUeHajTwJtGjxpBgwRTQs1oNzeXmFwB69FZWNF4BFAurmdHbRzO74e
kXWU0hOGks4T0vaMvbDG7ZJgeNGYVZ8M3q7Tzl0IorxCshfMcfC32/IHckYMVqRu7thedMqra9/F
9gHsFzENqvZQlTtD1mAp3PrFfnAOAOUCPEYIiluQW/UbAhG5cgK/1i5Cbvf68RS5muXC2C9ZnIjC
SzA2O2FhCYYijOdWOauqxAMI7RSc0qCBRF85wudLiEEpLJQn0U+Y6Kc41ZD3k7b3iPfrLwRnqpMN
WWeIlbNSJ3qT4zzozsUmWjvramXfdntlVfwiT92jK4nZhTEI2Db/LI27b/rZiZWSfSdMsJFze6eD
MfKQ+D/Vkw7mIsZuLNM7FXqwv4gedwGRIvMoujPR8UfUIGueGmdTZN+y5qTksukyYa5jsTq+izEc
wjaNPdhGtp9PxtFYIb1+9oJyTfbNh/qh+85p2ll4nj/MklKoxGQ8znmGng1tFR0mE5NyRxNyss1M
Ej+KDf/Pp+MfwI2hT2MSYiM9GxTsxoDCA0TJnExi/LLvxTmOqk9rUwuxhxMYFVUMzxW9X6VQF34c
kmz1lbP8d0lsyYuzDPU6HWwLTLSzNVc2fc5tsGy6kn0TsLzo8NV/UTiPgclbs1FR7gnSF+9k3o8r
bxNinHp4a4/hJjv0D5MvMwex9/0LyXmQUNWgCtngW0G6W8UID5TApuGmshGH26tC23rG5vpOigHR
VY/ACCSYvMvSOpuMVtYho/BtOKP/8pTezQcjIK/XYcSxkQfaUMtk6jF8laJMpnQwTeA45ETyQzje
ZhhQ07VXe9h16NIwfVML0Cvmo8bxFcfP2vdRd4UUCh9jFuOcojYJ6Lg5FGBVVFHkjZOtZIFC81+g
cMbSJ05qxQylAaft/AgFpw05lK9FySTB6uO0rx6TZ2Xw0dy+vw4tPN8LZM5merOYFJvdOh64RZ0t
SNAwMvoVN7XA4K6dqiCzNVvAGCEtVjC64E5ypIWOcIHAXTDRUJZEUYCAz+iHCg162dDXZ4EEPMsw
gIRuFMPBw5afqshDT5+LdkQjTTBsyUO2sjZVMO/slw2EKYL+xv5GNjEuNXfTnJ4h27STZO9E078X
P4CzkdEiLvo78QPG1Q206D7Isd7/l57sfXI2QHVoF/6BSryy8Hwv1swZB7XAgERzTAEUbvKUIAYC
6fLQnOYYTNSOMaGel00P6FL4gWkEiV2KZlOhjoaOfcR3DkJ37dJL14Oe2ikIkIOcgMS6vp0nRCx1
cwbj7xpNaJu4iu9MR3uYEmgHZT+unwqRPWEKl6nZ2IjGeLIU25sLu4L8HjQUIfownnr68zqA6NhB
+AfmhJwoOki5OyjVzWpUDbz2nHDestxfqaibCLXE6zBSo+GOHujvxtausIv2TdxjJH3l3SYbe0vu
i1frBlyHytb0fG1NNo7kRAp9NqTtGbUjZB2wkZffr0qHJnHZeSFWdJ+7BhgTnoamQt2/PPXQvC9G
9b4e3+f2BcPGa1ORSe+y48A/RTAFhcwA47B0VC4PNSj5oNcas59ES5ON6kzqzuwV66eXlWD4cKn2
fH2vRYDLT8qdT9XIXMz6qAgrHEx46WhVzDdd8mh+YXYaVOt/TYc7lBrVhr5Dh1gQQiaDoAibIpGo
YQRQll8Tnf4lEGc7xA3trgQ3UUB1FYOVP1BhMrPH1rztnFVBya5xv5CAZdKF0G4HN5LB5/bLofPU
ukIuIEoP0/xNtXda/YVcuKepTO6LTaTxmQ3FAElRouCi9ZIkcEbwXICxTfbOEnmPJQgXltvpDJqn
AiC57d6pdnfvFQ/XbU2GwBm3Aa1XOuUYAaugGKaNt1Ym+RTC44vUoMXmvzRkI7njm6oTiYYax7dx
X1WKWZPjpD8q3XMS32tFEN8oNwi1ZhnZkegMLVD5vGGsq1ZmmUCF/iHGil7a2vFLd1XIqHGY6fLO
YYnDXS5RrQ4j2LfSQKvsYkv06b4fX+vZu7PnjxzTcL4jU7kROfwlIm8TRWrQlOIwpRY6wps8MLqH
VKbTIQLBlQIlBxBXICrnbpWRDFob91iWF/taWqJt73aOJklELIpVlyCcnwP2SEr2jWLjgzjov9tl
eNx29VPTvVy3cpE1LJE4TzeO1RT1HfaMiWJ0Azrz0PSqo6fPaN+uI8k2jnN1eNfaGfrmkCP0fkQR
iJ8eHWd9HUIY0Dig4cTwuuuxacfLC9FEQ1yjsPitchip8Npe5SflP+swPHVHGZmXyHUzam8mlg4t
BB5L16uqIQPuiCL84ZBN6qA3uUS3quoP3g9D2VTR+/XViTfwDyA/TuVmHUbSGwDq1FjbkGwb7XaT
o0H2OozQLS0Wxo9ypCNYyqaK4RzqPnhqkpX+s3aDHr35UetryUomuCe2wb8L485tSS2t1gtmg+nG
LtamuSqyR8OUREsif75cFufPrUKneQe9oMCov+XomyglGTjZ32f/vkh5OCBBHqMcsUk4Bkkb+UMi
eycLLY69zzFBAZ5Q3nP3SZO5GCLCfeE81tBbSsaXGvGJByZrZU8m9KXJuP+EfggTymDiAL0zqGYv
1xSBqxtVbSB62omEoFFJNkU0+AOEwhqyuW53wv1bYHFWoLuZYlkstotBmaagdGtIXJ0wRco4S/63
Gs4CCncqzHoEQoUp0uRQ1o80eqhNCJBvO7QrIx2cHLRoM6DBWsMspowhWHywmEwoAjAdqiPc1REO
ua11ISxQibUhgUJuPz2bREH7c524FCzBYYFew7F6yBw7vwVpXkoD1hF/o4GWqvbROSw7eUKXApYR
EGxAZAWhyOX3dfRoqJrQwC/qHxN93QyH1ltf/6wyCHb4F8fCyL2pIpmJN33inNOugMRfci7qXOK1
hGdjsRLuHsPl0rtkBkzTZ+3RcgaKHIV2SEaI9zZWcnC9LAYtc3Q0KyorXAhfgGiN/rON3NU21KU2
QXUqDR4yz7duoY/w1vhtsVOPxn2+qtf6A5znTpaKFB7OBSp32Q2gRLf6ki3ZoFAy2tTpI423kFkB
Wcz1byg8mn+RftfMFt8wSZrejWogxa3l16bqt7rk8EushHc0jkEdp6ZAyEwkx8qNjqkXM5d0F8uW
wXkYb9RKzHDgM/Xai+MC4/H6Ngk/iAuJQxtsQphQ5E5TkSTFaFUJnuOos6pWkINsM7tRwjvMyV9H
Eo6cIc+GhCn8GfgpuKWkmZZkBqM9AWmzHxrHvv+VhT5NzkoN7lS6Hoydk79N4U1p3WFqX4IuWigq
1mz+DJlw6P9dnunCTOOZUDwih3tvY27pw7yjqW/u2/VpWjlo3fZPddA1gUz8W4yLXkzXVNFFzKvW
hbZSJEpY4gMmzY86xvz/+B2jXbej9WSkjcRxiTwKSOJAPQT2DBPl4MtFUopEtcvG7KD9DKmYY568
jwZkUWkQF8c+XTXtf9e3VQgIGQVQjqDr1eIHP5USIUqJOhd6lulxat4akO264zl2h2AOo6c5n1YR
CG6ug7JV8K80BA0u9JdNjJzy7YQOEu9OoeGVm5oYxkz3en+cpBJCQhBwyKOfHXPmUEG93ErPHTt0
B6BoUptQjA/nfRWr2yaSCSewq4Rfy/L9x8HkeqNHdYjov/e2cxr7s+1Xjm/IVMNkMFygR51mMEYH
MCUClWyc/Nx+b4ddqcr62FgB9dp6OAs0Jy1zdLQjBBZy+tH0Yw7xlr4Jy4d67PwoLSGUqMMBfKGZ
A+UmMKWjGgQeML67zEsiTCqxrHDWq4e2cM5993Td6ESREKtoMb0xSBeAAefSIEKLDiOGJgHhVOeK
RZPl7JO48/PEwPR4hVfUwTGK1WB9G6NveinjyRN8QvSS2K6NCWtw7/AUfXbfaTnR8cRRUS0f6DZB
u6P63SLb6+sU2P0FDPsZi3sTFY7ITB3AtC0m99rxtjWrX22hrq7DCDItFzDcbrbdXPWE0aRkTXJj
gijPwbDr/eh4NzUNfTR1SnyGwFE5CBfRPwFKoc9dFImmqFXSII5O7OrF1Ok67n7FIVjFhkeYFAbB
3j0ySLZSuMYFJhdiKaYyWFWrs2zSqp4f6/Te942S+EkraZYSfjNcL3CHUJ4AI8blNyubOo8IAxom
aIO58aaf80M1R5LRBhkMtx5jrCNnUAEzttvKvkuaTRbvrpsF+6Wc+3Ag8WIhP6/jMPOdTG1YlUWK
icegH9CUStZejccOJqtzv5UVV4WrAfcDiBqRN0dm7HLTPOg3Il8OqDEeVp29M8YuyGRhthgEKoVI
LSO/z/cON7mB2VbLxWMF9BLgZpzANGFFkqSsyM40Fd31qEhh23jWkSgadSXqFEycJNo2jJEQS0xI
X5jTyuuhbAxVMt8jVPKlRCvTQI0AyQBk5T9RPiSDjXiqhCJP3Lpq4NV5tXK8ftgQY5YsT+T4lkic
R5pnx8Y0KZYXeybIh8xT0Xv7CFo1uGn2181PtCiQ5KEdgKXjPsVPILIMMy9F7qAc7fWggis8sddT
7UnSLiIr122EL7B1VszkLv3K6byMErwcvLTwybQ1sYvu0Xb8KdlcX5Bo75ZI3L0fK/kM8iYsqFA2
4G2E2O9776174/E6DPsz/LFdwrB9XVwamqKrEZYLGGu+dQZvS2kpceDilTCJChwl69PkWJZnDop5
eAjlxa8J7E/eq9OtB5kypdAAQAb8PxTOxZFUM6qYJRe68o52+wmEk6PkVhDNi0LNGUswwVyEj89t
Vjn2eaoyYqscnf3Zz/JEHqbDkxJkx3FnbWqITDkHVCJvQc5/Rvfy8Z4xjcimtUQLXf4I7lCRPPe6
gf2IdjqP1osC6S61kXwyGQZ3LdXjUOPGBYZrbszo26CBJVvW0CfyfSgle5CbNsACy794xkxPQVeN
OwnEF+9lHp96Iz+mRrLJII1hVa7vQrvl3/M2kDFBrh6POkxB85GYhaHJoY2wLtKXoKI5J7g2qpz6
ECgL7HIN8o5B9uQReYwlJPe5+lLPolKFx6hy54yOuEAf8o++1Na55256J5c4d1G0tITjvpxZozM6
tLGrEy0hLWKOP8JSafZZ33yjvfqmehFdh8Q75+hHlmyu+IP+3VzuBCqYthmzEps7O9q4VUu8usB4
2a9yR/kx0vBNpdoN1KIlrUhCU8UUtweqaYQdfMckmqcJFIQcloqLDokTo2MyfgnnWXL2RU4MEqt/
YDjHT42Wuu2EcMCcon3dlDda/6AVLtLvtmQbPy3IAmsRxjgwzGGDn8HmkGojhVOmePgnqbpW8P+m
b/cgSJDAfFoQYKBQj6I5Gs/ZU/nS8YO0diKjp8JGUIprSzfQRozdkduK0s31K0a0oAUSP/4CihhC
IDEI9ixj3uVmuEm9ZD0P9sN1GNGCMNFpgswKjyy0qVwuKEu1KummkAZRnd86XvQ+1uRGVewNRkBk
b2UBFjoHMQrNOscwM8xtHoinQH4TAQssBceui+7myd46SDMj97FJ03anGncaSIizSve98axrjyDE
OEUQlKyM9zpNJUv/XIkE48Pi9/Bb3IKLhDYdfs9sha+019ZmrR2ssjgkaXzX5O4a9DErJBHWlgMK
wbH4uL71n04+g2epFlQbTPBocE5n6HW0c7ZRGRRg+sg1yKoFCS5InQS5kvr/XNplaCAU8zCigciZ
786e7QjcOiUB2jz6rbWdsh9z/6/vMg5DvzQmK6QpmHBikK9CJmkOt8UUraop+fczeLESzmSjqmSD
P1iJmW7d9k0h5zhbxbJBJKGxLvaLjyRLr2vNDmuxp6CITpmxx9tCd5+u24DglGMtGPwxWDZR59tL
XG1OwDSEtWQaWhXMnQdercmTuBLxUv6A8DXJeOwGda7Zp1duCvM2d3bJFIyyIRShOWPWTUVW3TAx
7HP58avCCZPRwYYxRZB5aPelUZ06s4Qoa6YHgxZu9UFGPiDaPg11T/Rc2yC95o06Q79w7eVFCZ5W
0EhM3knNi63XylraPoX7sGsNLou5fADxlY8qrRJtKivYgq3fTLOzpeH7dTv4FO+gcovXP9OjYBJu
fLItHsCYVhsj1P1ckq+GHkN2aTzka60pvg8gV4NfjGTDiZ8xkauxdIxRYUhVxfPv8oPNuWK1njnh
LiOr3nszjXXYHQbzu3TgXgiEJJSBhhw4PN7vk1AzuobqFI/Zb6P9FtaQcHmBqtJcSAz983fCiv4C
8Q69oUwhbsCdqdXfHCSXpW+ZT3EitotlTwwwHbOGWGaPi3dfY/YzbVsbUcZ4nNs79Ewp8Wsd7arh
WOpH0JT9q1VcwrGDvYCjEejDaihrBBnmuSZ1P4OrOyTflXHXQmfvC1gIBxlHEfpVLe749jNK8jhp
uAzVl9ZNdiChuqdGvQY5n18aoyQW+Hxw0QyLjAB61UGrqvL2biltElF2UwxDDj6pzeA+h+X6+oo+
uz2GAaYHD8zUmJngwg2a9O5EB6TgO/qfNT1UySmeVonMBYlsDsq+NmIakMRj/OPyG2lalReGw1C0
ezuENqFsSPmzX4UuM5wqBAx+ewYuTOhUpAhLkN8FtFjZ5bMefkTmrQFpVKh+SEtNoqO6BONeI3lF
4w6MhHCoM5pq070FKjx0tTnqvvnn1zLOEpMbdUApgnDa4T5PO7gDyNuwcVWVgEBp66UQgohlwYLI
0HC7IsxDfZB58cvPE9fUUgo1AweVcj95pa97Dwr6kv/d0pYg3K651aDA0wJkxuGk+4Z8gKNM1WRv
f+HHMQ2Uc5H3hKg057CLsmycFJoKgZtax1xVlB1acRrfjMbvTmff6FGYS46QEJGNW8LdodzEN6/H
VlxYUI0rgzD/ya5Y9KtXyl4ZylVLt1/Ywz9QnzS4MIDTNglLo1XTrkn31VD6IOSUjhgJ7WEBwx1X
O7SqrhsAE2Zru3/r4oeSvFxfiXDTUHBHy+ZvhTrOsCGBZ9Yky1H60+/7ZNNaB9Vjdf/AJvfXkYSL
gfNR0dUC78APZUFCtxyMHIsZ0OlVTkYAgoZvoylj+RY5Urwa/sBw11CWD66dMJi0A9VZEoxkPWm2
31JJvUXkSpc4bGMX1x2xnUzXUuDUVrw3Ogg9zZHEymQ7xp1UQyujwugA0UcPFrkl3u08StL34s//
d7e4z9+YXldZzJAbLd3E0bFLt1WE9nqT+r3sSS1ZDn9p21BR66sIWPBunf7Um9uw+eeSDvPTf7++
pV9+FT3rSeqWwMhqb+XEt2qLtnDzKx50AcK5tsqmA5gtAKJhNKdd9+7G0g+OLKci/DSoQYC8BEkI
l5fAM9QpjjVw/wZD+REWPgS1++w+C6PASWXh1O+2vIsSAdu2BRZnaegeJKPTA0vfapvuQM70TJ+b
zbhzZjCjjbi777qd8/QFh+AwendUfpkE0OW3ik2ngVpZCe+mgnV2neX/ObIyIvvdn9f1F4Id4sUh
TSKwYrgh1mUXL27xPmo/Uoz9Qflk0H1VqsrK3PE1NHYAFmhh3GZaVmFBJfU14utvxbH2nRtQnK28
rfHz+u6JzePv0jg/5/RKRgcTz7xaMXyDdKt4HAOEv4P1Ti3JJfH7zXhtZezHLFaWtmNjNTHA1GmX
r9WAvJgBKAjO/aHepXvvWfFRt1q3YHMztvUDWZWyyEj2ITkDbaKoVyuKrY1ra1dhVHR8taZhqxlv
ennT618I+MGD/scyOa+IPo+0jkyg6QUE65yJ+BCWgPaQbI5XkNRj5+4P0G9VsMW+OkZU1qGHfW2j
dR0+WcUKTZ/+nOwwbEvtHSW4wuJdCBb968bDFnDle/JzmrM2xlZpAxfT+y+9l+y98ckKGWbnK+B3
1lpQ9dWSAEDyDQ3ON9NwbuIoBWg31Jtcvy+rAQyzW715G1CfyYeP62sUXjeLveXcizqnVaoy94IJ
cH9y8qBuyweIIUpWJdtKzsXoSmvNfQ4YlX5YSVC2B6cLkRbbxUMA+exGFr7LlsU5mSgrY2hZAi+c
bpz2TCl4tB+v7xz7ydesg3MtfZWVlccg5uFxnN7Ben797/9ObVwD4NzJ6IaRnfQAcMf2ZZ6UBw0D
+qUW30fZtJ5s60iK2zKLVklu7/8/oTlHUrt6pSYYqwlsk74YeXdKsujoONMhM8mh9tRgLgsfdLlQ
xFS317HF9o9RK9YMh44Qdn0sDnsRdnmHGlMZJIoZZOqHmsTbOJ832hyu8jq5maktSckIbQUBBAZC
8WY1+MEbY07NMUvYibOGNSaK1wUm7Ye0kngT4VW0gOEOttm5tZdM2NOW9JvcdcFcRG57oq9y47/Y
k7Fff26OZ8EKmy8wWYMQHi6X+2jj4UXAuoUT8F2JffI9v7f31U29i0CGvscNhB59X3tL9s3uC99v
gcst065bo1dj4GqtBvY1NIh025auanX2dfqa9l/a1b/L5PyXaWE2S1caLJO+KGgTdl8bupqbjfGl
u3WxLs6DIbMaRmMDoC59BIuLnRza8YiJYUU9mOZ/1/dQbCp/F8V5r3RIFJqn2MOp++GY2yL0k/Gk
kRsvWV0HEh62xaI4HwZC4bwzKYDaaJW75yR89kLoeEGF4TTqX/FnqI5BWQo1SXD7ck4FVNdmnlbI
PMTE3dP4VTWsIMmnwHbilV6gfDV+qFH2GHqyETS2Ct6Rsiz//5Ob8nimdsturG4eAEyIuh8V7wi/
fZ/U9k0fx7JTLrrolljcIjWlKKhawH2NerqNo9VA77t5h3zY2lP8KMYzAYom1z+iyFqWkOwnLTym
mUdllREsr8l+QaxP6X6N7XMKsrlYMb5gLywtoUHFHbpdvNpk3fXtiHlI3Hnpxgn9mHzX3VM40Y2u
r9zIkqAJb8AlHOdLcuoYZdcArkIw65j7LNZ9xb13QTw9eyeXrsv8v862JbBCc1kskncpkBZxSoN9
QkyCj9seMxapCh4lXeIpRffOcnXm5XfD7E2StsgABnT4nqqBGt+lkyREZ3/ik+WjsoHeRpQiMYJ3
CYHCUxfZFa426tJzX4YPCPUksYIMgnMhBVVKl7Y1IrsyPOH0r6tG9sYXbpSJkhbYazHew6csNd2r
SOHC9UJl0Nfit0Yd/UTGgiM8uH9AkBq93CqkEInbjHCFzjR9n9sn6KnsCVLl43ujPCZEu3dTWUO3
cOtMlDPAJ4uGHZ6KpUCbhhs2+Drp9L32QHO+uu4YhIa8+PvcpxnVYuoVFtsT2965HrmN0YLqR1RZ
h5MnCdvE3wjUfgg20B7EzybZcU8GCJXiG9lq5kdMzp10oEaESNz1RUmA+HHszmH9chaA1BKvwfIV
YkdBIvPi4p37sxo+JFQR8joESYrAgmJCk/mg5Cq6ZxJLjudvmcNP5xMM98hfMX50lQvSUEXX3T7G
4ZnurdgP71fjBz2A1Czc5PviNdqOh2I7rdJ96GeHSuJ+2E10DZtzroXSoI3LwBqnEvTCURaDNRFT
7dZIgtkb/TLNdgMeute/nuCuQk+87alMdRHsvJxvzQoriVXPgT5CtiY9SPDuiebXdKV4L9eBREkD
DV1j6MTH/BNk4jjXl05FYee2R6Fh0K3NKd8q2Qzd+gh1qXnXmv+h0QCKY/FtMtmnxJJ1TojWiRYs
EPhCdeMzI4I9q1DAStCHZHYQLjIyvViDsMfzu5S2AQ5RsVLjSsZtK/AnmoGxOJSzURiDquWlC9OL
rphCDWVF6KRnvje/DxPYMiT7KgQBTTQKvKgq4z1zCdLPVgOxN9T47Mm8y3u0egGtPbqaWxyUaUJm
ZFTukFJ0jhrij0Cfkx+JDkFFx+5Tn0RW7iey4QHRZkOCx0DvLIpon5pZy0lX89HAunvrw6oe0yhd
pWWEXceMpu39u//RlmCcU+1QQFdLG2CQZUM7lGKBltWuLV+Jp/frWy24kYCEGjQepdhn/qwUFfJM
XoO4rp4wKJjFeLllhIBUdFL21UTQZ515GOEam//akT5dxxY4wAtsZgWLmLItpo6OLeqSCrjN1SJw
9FXZGmtTRsMm/nR/18hZ05QgLwup7RJzds3ZQaRVFVujrAPFhRyBbN5DtKHgAQBpCBjc0SPDgcXt
XOsZOnMxI9v0QQUGMd9U7fGFFpivVs3iJ8kgYUbrPnlW6y6XpBlEW4quQjb8BkkTj2/zBl8YKSCO
g7bMuaz9ZK7bO6ttKggeQnp6nsdOgifw7xqo/kF1jSZ5JGnZvy8+YZIWRqgO8O9j4ry3fXoMCWQJ
3fAR/nnvxLVvKDJmNBGkgxEeTCgbEBzi24/6fKjcmTXYDdqTogRe9ObMe2jYga/Ml75FRKbDBJSx
OtCkOzyl1tyGPcb88DWrfPL77sVrDl2406Ib0kqOvOgdoi2geDn4mUK/DbMuaE8crdDXrB5N5fE3
q7WDVA9f067eo732Yyr1/aR+Ie9wgc2FCEVjIamPfCaeysldr1E/srRbhdbQFM/8cnYcv7cUSSu5
yFRhppDCA4M+dHg4TDep3HJgHRYd/rNV6Cc+a9AimWTUOiJ7WeJwIQgK902fGMBxw2F1U6xoEQVe
daekG1dfX3doQihMWaAlGqPl6Cq/PA0OiNE6w4IzpWUWRCTfRo4PHb621naWeXQzSd1bCMcCOuwh
XDjfHwfl99z6XZbs1IjsqtnWAqVCg9cEcrOzl3vaKiNgCciGSHI/Mx/GRXUXp56dmsWphy5lWJMJ
p77Mb+GHfC3bqdX2+l6K/OjymHOXA+10CAsjPYwaK0S3+p9mAlYVNLuq/0falzXJyQNb/iIiAAFC
rwJq6323+4Xo9sK+iZ1fP4eeO5+rVEwR9g2/dTgqkZTKTOVyDvlIkWv0+6vI/Os2ZAwF4vmHPCbS
YuCGPl1WGUadGs8iFW3aDFpzmBowIoGz6PLKziekTcjRETIydabflQP/CUhFNWD0UNPqWxCzPQUR
CqGbEHxzYJINfqDshJSDYrtmNqwYmaVNBYjF3EsJdTmjaImB04K2LNwFFRVKxY7A6Ale6NfWOgT0
ETy06Db5Bx8PFGeMgmMaG2B48xcdqYrVBpg4V7CnWqg/tYV2aDPdC03UR3NlRSsXLeiRLLlf2R5C
dAMBbhgN3j/DMXcyH+PRaJB7EYD0j/JirzdDxVWASthq8Hr5UJccBXDC5q5B0EGeVdBR2OrqVoX1
Zimor/1HBr+P/jHOFED2lisXf02YdDemqTMHoHIiFiU/WLDVm9RN47eq8gay9kidf0q+6sfrksIZ
MdVJIuY2ReCq6OlHsAa5t/j7qLrOkJz6PEhyqh+B2gR2yfD7NcuetLD71DPFvXw0yyIYOmsALQJc
FUlEqQrCChTSAIropoD5xazUyrU6J5aYb7TxnwgZRCcv1UxNE0SY9A5UWuX1sE+24331zdhYTxb/
KH9rnu8VHljtMUjPyf7yApfM8dxli4QpSMPgyE/3cPKbro+R5HOoChhT8FDXzM273WUhS87mWIjk
RkWXElvM+W3CXiq6Bxu0PtkOLgKgcO6yH5eFLR7Z0YrI6YqKwR8rM4cwHXD2GpIvxhoD6OKeAYoa
XcSADEP7/KkEZNAjqgukrcYALWlV7INfMX3R4jWkmWU5FCkWRMhz//epHMA947LOjWO2HfZbFWG4
l6BL39W0ei3tsXhCDK9lGFoEVXKsqqhxAjZamD+gwHqNdYgj12x+ARwZhADPZI1maemIYOoMTACg
CYPK+VI2hSFm9qHy5fgGZhuurGU3lnbujwDMzJ3uHFAK7SwFI71j9R8Ui6joIVxzGWsypNMJUXmu
8xgyRmvD4gdi3iIQvazKS2Hu8TKke1OqrYryAkT03XUYO0a9L1sXQFh/KQWpPSQn9BlhHxVmeYgm
mDJ9LJV5Ur6/AqgMQZ/YFDnC/31ZzHnC60sOajJzfzzc+byhR+7cADf5YBWYOs1060ZNLGdMLRcD
NttKia+y5HtjZ3sT1OJmMO4Cs10xC2d+b5Y+o30j/2Qh/yuZBavrOsEsQFGgwaNJMgz0Rhs96AB4
8AE+zX/Z0iNh8wU4Wiq+I/JrNE47ge4/ltZrMqG9qg426AtfUZHZAZ34WGlZ0qaaINeOLYFljaHh
YOjhiuYUqCF01w7FXdyorggbbk9rk2rn1XtJ7qy6RytEi7Zm2z3khnG501PhIEXJTdBMdyy9GcbR
AY3OfQASUj1Wd8i/PWWldUejvuFKk26rpOVat9ZTs3jEljqbFaQTDBlHMRm7VPTtPNaMsD8NNyxw
LcP1kTtZy3ydmct59UeSpNX3VLBCC7F6Y3g3CM/SXQpoN0Cg+jPlbLeiumeWRpI2r/tor4tRNTDN
NM/CE4Or4zdf17kWrOnsmpR5zUdSwj4xFTOdNckET5UHMncM0a0ZzUV1Pdo4KZ4ijdmG2jgfUdt8
I6y5DlvL7fxX0KN6hoVIO/zIweG1YnnO/M3pBlqSO4i7EN0zs1QwpmxIFO01S3e0Lvc62uyArQLM
ttidKv+x68gGdEmeHXyoSnCfhn8bbUkfIvmMplIsH/SvM3687hqh7th1tC2VtXzQ8nr/jMBLYmha
lyZLMAIfUHPTx9YuntLtyp7O9vLM8KAvT8UYN0Yv5cqQwZpaISEDuEXQYuiNT+ZjimEa8kqNb8O0
af07s+e5AWbN1qvXGHuXcA4RgP2RLnlGNB0btSGwQh1AXYXxYIWH0EaL9ZUuvLT9tPAlAsxsTqcD
ubr3Lq998fYfCZdcSU37qhUz4FARCaDXOJO1DdC5G2QvOeOGsmLhz5+ms9IciZOcSRCEZZgBMscJ
p1uz85Db52a3nSIBeIhHojymujvEK5CYZ5HHl0xUK2akBjz6JbeisLRXWQGZpR/uc9FxCziKua1s
Wyzx8m4uWm2UD+ZimHEeTXejmY2+DughM+yAlK15SmtsUwClTMY3WPmVG7i0sJkLDaUhDKCepdnG
IjBMxcCrAIABNRdJ+rOpWOfogRXxSTdfLq/tPF2DfUSeGQyF4GJHv5ukKkHB7Fo1IQ6VS2NbJ+U1
MuoFYutg2Heo7G1bi/xooqrmg90WLhnsgJf+9JRZpblyY5fsOywvsEGR9sPgjvQpetaQAUEJitEp
O6Dq5xgVvUlXwWIW1BUMDzO2z4wACnpQycRjyLLTbdIBkS16tPOPsnsoBrcfOwfYyWHu1Yoyoy9e
3ufzU4VM5ADQlEkonumyutp6GBU+ZMaZo9VPkS14Ye2L3v9fypH8PtXbOFBz4BOO1GnapzHf0OlO
GG//u9XMN+bIE5dxb1qhjdXMxf3QBvep9mSoYNt5viznXCPmXYN6opkVST1ZOasoLBq1mVeTPvXd
Q67eVWvDFOeX+1SEZLvQnj4xNosY6GdA95pwgwKQor+nNUjFc5cH6kZVp3OXCiC0ZQjYpm5MZZzp
F4byIRDsUbXblQzvogQbzwdMreMiyw0kRItDP/KBbtgKp4nfDPLXJhcrAMwbqtZ4iAHH7vTUUZUa
0d4DPCCNvtRkQ/yCJ/5d/vdwMqhDH8uR4jx9yAFY3QNHzMrcIJ1bYV4CUHpXxsp6lvYLOJ5A0gQI
lwnAUGk9DeKc0gLMl2B3evEr7fUVx/hVDj0NQfCQAkYUiGXRooK57lMJFlqH1KFDxFpeg1hp/64H
nLqV57/X29HLuMpfb/QD2ZgeyP8m/paBr6A7BC7eQxwvPiCtf/heAD6VcbsaHS3oPVrBKAJzpG/g
bySDJEBVl485Ar0Wk8z18KximCCkGQcRBbpJbhj7bVjxQ0PaTRI/qF29A5Dlc6sTV9WEYwUFzBcm
lC9f98Vvwowo8IoA04k8z+l2iTb1a6rjUepb6ZU/tVci0rakMjcjruU4rbUOLYnTkLgH1giF35FD
iKJIk6Sn0DNRT+X3kfqJzbMJrSVOkaZI+sSjZvRAn6nMXa5k6HsxjI7yaaD9IaiCzmPtlNocnM9F
zpvWBvC3Gnc1Rvb19N4sOtQ7/n57gIcJhAAMtYIEVjoyf+p8NKRje0a8DLifqK6COU07Kq4HpfmZ
R+2K+i45yjn1a6IjBrcEqbDT8xhpSIfAnmNYRaDQX6tuT9pr8Iq6dBpdUTEkZDIwa/dbQKyvnc78
4/LdAeyCZtjoPILnlISDWrFW2glR19AxV/TqTlHZhgJkCtRNG6UlL1PUIxoDuwBGPMtgpX67YBtM
GAZU4Rk8NuBHTpeewwxOYPWDhws++9Dmer2GzbUQEYC3DjAjhKKv+gwZJu2CoSKdD1w83zPCfaVd
DbnX5t8u68ziGR6L0U8XAmJWRVUEtlF9LXUveCGf6vfRRX7LCPi4vSxswV2fLEm6v0Meao0ZQFZH
92IAY3d1x2zvsoyFhxWBEBgHYDYtdKXVgACbRA3I0dwcNglaqXkQMM2hjTZuG5YkPDfnUkiRBHh0
NMMtqnfI+Wi9eaiz9qFrpnHli5bMCDGBPGgaM/6gDLxKIr83AEaeOkL/DXhKjikAX1XuW9YDAHNY
sQELOUos32RoxMfbUod+np4n6WpgJc9Pu1LzCQff0TXzCfXCqqi+d5EVbxAx3TXBRG91ot7ENjpU
4ilZuR1Luot2KlSTUZeZY+nTj+jTEKBZAwD705bxzthH5Xtsf7Po5vJZL/pPnDPwXuauPLATnMrx
TTscOj8Es3xp9ej66zKiOoGVGc8YHtTdBn0jAUDRkjy8ElWFixTFCSB2tVyb9pTG4nkgSTvxRqHG
h90FxE0UMrWIJLLkoFZjHnrJhF/idWPVzwWLNLf0y1A4dd6MXjBZ2YtuNaZnNIX2rDaG8rvK62rL
YkV/NX2/2qXNmLlANpiuQ0wKAT/T90MeZHZ63wZiWOM3WlI0NOeh/8mar4BcbekLQTDZVaFeZPee
PqR7iyVuWBs8Jd+DwVix/kuX+ViaZDimTu/iWEBaM2lupeteSu+rYaXWuyyEEXAGAKEIuf3TA9bD
ZAgoi3DAGMvsB2u4t2n3UsRNsdLKtXhvDBtwUgaoWlVgd5xKigFkLvr5WV34PUgRP+sR+OJXE+PB
AGRST6eHDuy2pbaiwvNNkL3YjLICVkEGOEu5bGUbDfWtDLtoNS9T+zSUhyC+bhSeKGiQ22lrj4yF
5zz4O9CzC7zHr7qzdGPaoi0zcAlAR5oXkJkPxFET14+8JuE0/kbQuAOp1q1dbi9f1SV/eSxXitlj
PcyV3sY67brZRnTY9aP2D9Hh/LjBZqI+Q+Wipmj6Rk9znCAIrMsaWCi7scpmYsvCmlZELanlsShJ
95MiAPY/4kPHDhqnD9D6b6ZczdIV5Vi60MdiJFsexCgDihBifIxLlsP9kHxjWYGB259hW6ws6Twl
CMXAw5MByQotXPKkxJzVrvO+wU0DwQp7ZDEDksyD8J9aFfH8WkJbX9IHC3E1mjQxmwE8o9PrplVK
Vwkye2mwWWCMkZVP+oST85TqofZfwSetGDdt8AGgtczekeR3Xd6GtESFYmt3V6rxUygVz8qndNrl
lhvlazBvS9uBS8mQacKTHDhVp9+XDMgZ612OE9ZBQKvT+9z80QDIN9EEb22yGdY4fZcNECY75sfG
jM8vSYw7y+hbisNuR4/ZDyRw8/Ytp89h99GyBwyxGojJ6r9uZgPPDR4LMz6rBoZy+Y3Tp/po0hR5
5j5sdoPmI4pP7ixhrNjxJU0+Pm7p+ltVTRIzgKOOwFyl8m7cCPpA6s8mWok8zhEisCBsH1DX8GrH
kiQ7ToRda6EJxRJ6CG6AbTqiCMIrNOM2yUNljW6oEY6hMC8tcJLpe0muCt9Jqx8mOSTDa24P3Boc
1XoYghWHuRiZHn+aZDVavSSoDmMTquxqVDPosocUmYhdwp7jbGPFbpfsCsVNg8zN/56HCvvCIB6D
amjglx8sGI8MfWTkUmcKVQc5ZO4bTr9Wv1zyZsdC5rjwKO+X1CXLQe4GbdK+Nw03my3NNiR87s1d
5t/pa3jX88/JzvNYnHRlqmo0g2iEOAuAB7bFDXI7gDGMrT3FlrQXeQWgMFrIgKMwfLqsdlSgcmii
ckjSge1tL6bHsEo8Q/tI05X4fcHuIPr4IqcBZQJym6eiQEoYZ5EBUVH8BPBZUOkJjJPdBRpPiANW
rMteeeG8TqRJ59XHepAqA6Ql8X6qCvB7Yo4dE7SWzjPjnYAxEHSPl0UuuM4TkdKZxSCBzE0gOzhA
7vTUpsX47o26phgLB3YiRDI3Ux/Hvphj0wBAiVV6QJ0S28pt4XbVimXTF08M9wmJPKQ8UWw6PbEs
j43UGOc9TJ+iYd9Ht01OwFTmmoFn5M9RbMwNvDVGH6xrf9pRItzesDhRN3aLcel9E2yEn7pa64G1
3sHsLw87zJ0gx8yL8K5fg7Vd3Jqjz5W2BvaxzfUIvy/Q2sCARa+JLa0+e8X26M/LR/01/yDdT1So
/myN9AwUNji5pzno8ytgAbm18hYhLcwaoLTu1dETgF8j10zz9OIeHVsZmlYr/ZGZ39Is3JZrHn3J
/B59jS63VNVq6veqiq9h2GY0PgQ3mDIwE5XX3d7KAzRVf2vFsDXN+xxgssM/VF4g3kSyF1NUiMGl
zVDwVK+HOdL3q/uBPesTOkuKwxCuOMDF+/VHjNyMqUy+wuoIYvL6WyR6Nyh3eZX/yyU+EiIZRNNQ
wgHdUNhK5b1mAW8jb7V1bMk2ze1cM1kXWuGpdK+0dujTZC7Ph9Zn6u+n1O2Bhk9Td0iuiuJteL2s
rEv7Bih8PAGRNAI/jnQ8aqOCNCYYce9GT7F3pv00/YMLnvkT/58I+WhKvUfVp4QIUd2kwffK8pQ1
LN/lVQDlElx7SDbJuaaxIFNDlB7uY9qNxpsaX4s19vhFEchKoosegGlooz+1d2Gna2KiWEU3PIFa
Z0yuUX2+fBZLSUkAb/+RIRmp0dSqoK4hg4lv07uBBD8oF81fevTedg8p3KLZZisyl5eFZ6PFQHx9
NsxalQ1gOtB/5ZgAWg5+R8jqkI/Ly1ryFCi7/SdC8ra+ptoZ8v6pU/ter+zwpjHdOL+dmKevYSCv
rUY6JDZi2NhoIYrZqI9puz56B+fO5eUseZLj5UiHlLRjX2sqZFTRyKOUG/R1tDPOtCuyVihbCPRm
IPb/dk66nBqthK+VENUXPzTlkNa/ywHv7u3lBS0lR/D4ApQDmm8QJMtv4CnuAX/YQu1GRHdoteRg
F+F+213RynJ8XeBhXN5Sm2xH078JafAQVu+XP2HJ6B1/gaQiJUYnawAwI9K09934y+qe0WI+0gMo
1wt7E60hQS09OgECZeoE9VTMcMsFyA6NzEOvmXh0Ckwuhph+faGFl/qHwZj4wN4w3qQ3eIqv+I8v
aypFBkB5REs4Mrf6TJBzakRopozCLyx0lfD6tf3IPPJJ3PBngQYoHu0FIBR+hrx4a27sq3FF9sLV
gGgMjIGLFFOUXw/I4zeKAIMFhR+ZTaRtu1mz7Qbvr08RTHGAA5/hcBhYbE9XV2a0HKpIwbukipzG
3ljqNiQcZUZuRi6CvHgte7lwP44FftnTozVZei60cvChNgZQoeMS7c/7CZBif42cirza0cK+1OlI
DqYkA9vIGLIiGOyxKbLaA6//Ibg4EaKf7h4tWww/ICR2QrD7ASyJsLderCAlLdiuGV4H3O/I7UAT
JPuYWMqUkQT6h/rvdV20Dqniq6aPvGImJO3ilWLlguU/ESeZSjChk0BRoXOp/jOpIh7pGk8Vr7IP
NvZyjeZ0TZqkfsJsEYXkkKZbrgA2QAd+cLED5Y6pPyTt78u6vvD+mZEQYPUQ1+IFJNdgwB3AqqYJ
EucKTQzbbpM+F9vxIPYY99kzR3mJHOMuuAbb4K3yjqYmr9zG1y4MDq+9YOXxfH61Tz9F2mZV9a28
pUrs0LpCFufQGB3P16Byzu8ahKD5QEVBYk6ZybEvGCDaacB6dbQAGK1bKRFe6Y9U2V/e2HNXADkz
KgEq7Agb5XdlPAWFWkaQo2m/E+ohHzhVb3oe8856yGjvhObKy+EL9/LUKJ9KlLYP+d9Y831IJHfv
kUO+1d5TvI+2rff8g/HpW/T4I6u9yKmdLuJlww03ui6BmlI8BZvJIx5ypNu1au75PT39JEmVU7Uv
tDGbN9v3RL7r2KFuvgPhPG9WVGch5DyWBCQkyeowtezzWY0nsBbgReP70YY2fnCjkTjeRCwz8SQV
xU8jtILHULPDLaAjkufLZ74wlHD6FZJyqaMW9L2Fr+gdgXSMFzrMaz5Tld+PbsmBZIBrc6Xs1lAF
FrfZwLwD5ueQ5ZKzwL5ggmRqhFbo6qZG93qqP9j0+2C6lVixhItafSRJCnAyM1ZFTiEpARw+Q1Rf
WRzjuOiABk7pW2c8GM1KZW/xvh5JlEy9bfigmyaQSMBA03uTTtHsfeeX/1B5x9khgY9CNF74CKZO
NcgYwnwYUwhSKeCgHFOredcFHElW0f72jUc1eh7YLUYsLuvM8tn9J1ZGa/IDNQ6sfF6f5qIxlgvl
3mJezjy1X0l1GVjAiX2wZzpD5CYx6Is8hoybm6JrtexNQIf0bLoeEvqY5O328mLO1GMWAZ7Yebzp
K1V9uof9oA+gixHCyW3NAc5FzIsyQAdpuQHK9GeB7h4/tvelpe4uyz3bxFnu3PGrISKcW8tO5TLW
Kx2pK8jVrkElVigB1zEIE6cgP+9XAtAzhZRkSWY2a+Mhox22saRVi+GCFC1SlvrcpJV4rJlCVp5p
S+LQIIvC0kyThH+nS7NblWFGFksL8t+RUJDf1XmhBndN1f3tTcPCjiVJgZuhabGaK1hYgxIP3tKO
0T8R2xvrFUd1bqulHZRuWqSGaP0qICic0gFPzybk/ahc21H0KwnTG/Slwbaoau6h0xlcarQXvy+r
y1mg8bVS1UKLC67CWbKgGAe9TBt8gFbhhuM/g+hy7D99pe5WnhKzMsh37mhP5argPHIYg1tdOMzw
3/K064DeEZdegzmqAVB9hioqLkw6/q1ROT3KM2QbEHr6RIPYSlBudF5EXQDB8BA4qUG3ubyZS2bl
eInSaeZCYG53VpuopjzNcaDlyu1ePq4/V0Dy7aUALWkMOU5k31qYJuz7K5F8Xl7F4jVDPgyFRzRv
Y0jh9Jq1AWuIPlsQ0oRAWXGFeVMaNqfaylqW5SDcRmZUR2uuJKfqxrhqygZGuAD6fPtbANHJML1h
bdh1TY50mUWRZyWh2DNNTzfMqgA86b/GqX2A8V9DEFiTRU73LsgACZLSWjgm8z+twEDTTSNAlIvu
2b6gj/9yUH82cFbHozfsCOCoqu6xMAXdUVnAMXrqlfozGNH5ZUFLvgzNof+d1KyVR4IKEFWmrQFB
yZBz2g6Y1UMHMHudyOjUUXKfiRJgBdXKy3ZN6rzXR1JVKwpN38BeVvGhT1W3tK6rOOGjhsaOjJNy
EzbZ5vJCl5zn8UIl56mGPVVB+iscowOGWaHxSGufkrxyVVNBIWytNX1NWyT/GbWiA5wGxKXmyIm/
t7qHqh4dspboXpQDhwlAMcxjoHnzdCd7tG1rQNtD9wsrrkKfOmaXeQpm8a28Wkk+L+7gkShpSZmV
sM7scKm1GpHPhzXsomTAaG7uCGtt8nBZFgaNZlJGgr7t02W1ut2XWQ5DZYIsiI/FBw2BfKnroYsJ
r50whhWDdZ5jnH0JQqr/EUgk62sCGCrvVNh3XVP3amkcrKi+qgN1n7ffmrC6A0QFIGehppmKa5Lu
Lyvnou2fx+ZncBAMeUqnWA1p4aeYdnRSpXTjinB/+vRNf8VfLurKkRTpAItML9oGtIOAGI5cpe32
ahhvgETJU7NYueCL0Q8YAEFvD7giejYqBpTeXgQZZCmNp3epmwBsJwYgSeCWwuA22poDwldhBBf3
EXBBZO75xHFKaqO3VpWlfQ+7MvqbwUKeFg9j11KalUfGov36I0eGMRpDpfczpRNodmBgcX6vc6/P
W97ZW7A2oTjzA73P3mUVmQ/nLMY6Eim51MFGR4JCIDLFgbHQRVzVZU5dvcca8HKslfNbkyY51sku
NYY7CGvZc91/CpRHi92ExhMmC4O1Caa1zZQca2/llpGrkGV1lTcpLsb9GhApqa85wBkHzQUM/r84
vaO9lLxrUioznSAkauNM4ta5MQu8Hh3CAW42Jsdf0mi4s9ry5+UjnH/20hFKvhYN3VFnFxA7t7ai
yO6GhrmysvNuhtmOIeQ3dHNGfJbxN/QcWHQ0GhFFKtdh9yqqb019hbScpu/igiM7lRmbaUq5Hz/Y
ashREB/MK9ruCeBFAXJ2ecGL1/HoY6R9FlFWd2OKBXfWY4aOwTK5wpDkipDFXT0SIu1qSvrY7Cus
OEkORAxeNa6l3RbtJp2xLgwM0+BBdeqMKI4qbboJtgxbqKFNxvCB18NtZIX+Yb+OBM0fchQWJQbx
yxjdtCgwNbzoYicgr5q1YrvODwUMjDOnCgCP5llOyZCIFLEyZbMhwVyY0kXbojU2BYZPLq/l/FhO
xUgWRKFRQBKCs7d1vcNMu+p7YwQUtMtSzo/mVIpkOxTwaTZdg8XYEwhU4lcBku3K/+zN93+Rg7ln
QEYiSpCnuu2hNOPUQuxjNNYWkEs7wdDnS/pm21v6WmfBuUHEotAjbkLZAOIo94jrdjKV6FwRgN1s
eDg+EfQNUjdEgdOMPbwRcWtXFG/xsI4kSoeVhcRKglSFP7OmW7xxeMOCh8s7uKh2NliI/++UIpN0
u6NDQcWIRSkk/czz3nhLDOpv/QQEWpclnceOM4Yc2rWBEQlDKPfkpCUGCrXRAFZOUhz0cNc15Nao
dV59x+TqZVHnqfAZrw4jAwBIJQQdq9JlmrmvEzuzEDaOjvZtoz4NXH8AG/YVIJeAh+X23wKn/dTW
hmi+0rSnruRUrnRgGp5m9miZwqH82T6k19N97U133eZBc1L8reX5tsWfKQaL+DMe3k73Vm8VD4CV
HoDHdvGr5iCl7TKnuC7cxuvf1gj39PkLLn2hdDMxeCBatBLjC+9A3PRcvmG8y7Fd5uELrkqvx3zw
dMBI4mPOD+GWAL12RQ3OQ5jTLZp1/siYTmpVt+2AD0A3txBvmvWsxXsjuweXapKsKPdCuHsqTHIR
kaqDTmGCMB1NksYNMb0AFTfV3nRi45dPwvemcsUkLar5kepJF2rsuziPIqjeDF9AWuBqUM9CbNj5
O7rmAZf2EsB4YHIGXodlmZKaB6rtd4VCcaUKPoBBcQDr7dhVzhR0biuusreVazX/nqw8x/Ik9Qbw
n1HGFPLy5KXBaJh6m5XveP05rLhRRpRG5rZUQCheFrtkd5FhtwEhglFWSy5mDuWghEnqQ2NQeon3
SsR4GnhayHgC8C31xV5DSVmyiZhyQmUagxpoJ5g/6EhFWVRPyVhBYJNsevFOi9fB/3l5TecNpbBQ
RzLkfr7K1Eu9EQo8lxBPUz65bfvRJdE76IK4GLV7rTSuSjN1VbvfVlaAWcI3qpKVu3jetCR9haRA
cRqF+AystO8BR2h+Vn7+kA3FRgP8a6S/Tn2Ap8y1okRb0bWYTk9X6gtLl+V4FySFSgrNzFiOXbA6
5oF0lE/G26Rdm/E9HVYS/0tadCxKMnxF3pUVrbFUFVlpUaIznrqk/UlqdNg4Sb2j3b8Yn2OJkqUr
TBLTeoLEZHyOq+2QOUGRccA2uE33UtPAwzCFUP8+I36qWJLJGwQCkmmWOtCXAtlQYy3mWttIycDZ
mWaCZw0C6nzCQCoAGZUeLCx5dN2RwiPEf80VEEDl5uPlK7Nk7I63c9alo1up1H5ZYugBZoB0oEF5
MpKG04Y6ZfgrRqvB32dl5n1EjmRuyzcNObScmiquU0y3O0H2u2/A7WDynLmZ9nJ5Vcu25o8YSUn0
yu80Ot+ABoSpfj3eGI3hqfrapMFSQH68GkkrzKgJ1JpAjFo/5v3slMhmhr0FOtrl9fx/TMqfBUnq
QSp/jAMFkgSIBoa08czozZpcnW5J70zmZn7CmxgkclEm5iuyl/wTONOB6q59TaRJ5sweaq2YjKB2
+tTsf2UgjtxayRTv85LaqJZmfveolEb9NnVG5XaiLQ4GqtKeiDNlc/lTFg2bpoOVAFV9VIVnZT5S
VpJabURFWDtZZ7hh/Fwmk4NXgmF4NFqpnH5NX8leGWAS/8mS3JU/mOALr7FqKlo36ifIhLApfqkS
C/Az3zMyuljmVWOCF123vtMSWPBAGOuG/lrtfoPLYwP134PMk2khOgFA8zwo2zjyHyuBxra6cFKm
7y/vzxcm1flHo2EEVfOZbkhSyIqMPq2bqEarwzVsltNbLTfC3RTf4qRK8W4H6IAYHrXBsfrnnh0s
9Y2uzq3qy8f05yskZTWSsS17HV9B7+6s74Dt3AoXnJtcqNxwGjhg3rvqvnB+lDzkv1EAVzeJq2xS
j7nT98s7smje5g6a/9kQybxp1dQJKE0NWjsr4Xr/jndoxEk+uq1a7U2jdofWpCs3ZvE5gJHn/6RK
epoC3iKsNUgF7ArPN2HIf72z24j7P0O8BIAeiA1ouMUx6wP81r2yWwUeWDSAR18gaW+kZ0mRhviC
BJQnFRQBFdByjXrpvD1tDnT+SGFSHaFADjNOTUhRt3XmtTt9Czrs/adws0+Tk58jiMDLN1/hthvt
8wNYwDl6xL+Txx+aE22KPZrH3cRdg51e1r4/F1cKSZSwTABTiYurqL+GfA9C6VK5KlDJUNcexGuS
JC/D0JQThxkk2SxwCurl5XOhfguq0CvKv54L/NrqP6uSbnaALK7RljB9ebppxJPSOpUxOrlV8syM
HKV906LXy1dn8Zl3bAGla4wQXqGTBZ9j0m0MLW091QDIFfruMbTXPrARSda1w1uO4I/MrnRhWeWD
QY9iT0n5QNH+rppXaf2WTppXa8EmFw1v57z5w2hzwQ7JuOJh0M658Bo71mnJ27V1Q+xu1umyTYDm
GIYAsUaoXu/8JNQwpiuGF6WztUctBNmZQzGkfajbKKw5xhnbX4YWGwYw1kb2qRosvupqjd2oTWY3
PMiZMT5Mg998L7qkuta62gfMDTXrR8x1tZsxjIFpqoMwzS0YnrdNNCgtb8qSYf4wrPzAA0pJBTAK
s9mhWwlD0rRCarZStIdBba0npCAiZGzBKb/zw9J+y+reP4Csfgw4QAtbF0YZaW/ST7c5Zek2Vga2
rfO68CpF0XmPIcTrDCDPLjLMgO7KRPOSFmN/AJlYCF7XqkAandn5TYp+tLvCEPSDIed6k7VTiQ5I
auuxqxYdtTa+aeQHEg7JxvSp6uYYJeNDBF7rvqzJ9wgIMPcFjGPmsiEAB28x5e7UZOGzgnl7UNpn
9n2TdiPlxBBtza1p0nZNaZuYzWtG64eKDbwKqyCfGeXAM4POt1IlvGLhALZH1J5NJaU91LRqDi1j
4tWeuvEZNNjVvT0M4V2tBskBU9favsLoqJf2nfo7qnQAShZC/d41Ott3eYhf9G2RbcqRVqMzjVqz
F6hIHYLEUB9UvwcuDUpU9kunds1NWI1W6VaVmv/0J6ps/NBq/Rkml+w04MUDNC5IhXFoAU5mcT1s
WL5BPstoufB9MMPpftIO4Obo9RGUi7r2OA518GD4OlBtwNvj39bM0u/xWsfAglXZ2TsVgV+DGSUo
I2y8AAF0UlG2A5eXca/6SXMIM6LcMKtJG6dU7dgTlj/+tmrLcIopzpvtZTvxlfa7EHQw6blpTEgX
JipujH4TPSIgfI/d++Tguz9yHm31u2IfuW/9Fd2Pm5Ara8nBryf9JemSuc/CumDd7Gvt7WeLzNou
fAKe0PSQc/375Nle/ICpWnpN7/xbOnveZMXZz570TD4DvokF+FM0IkvyxxTX2ggSrL4pDN6M1Y1l
TLbnt/1HFts/EtFe0xyHZhbjWrS3GJhjYGKm+gAsmRztRRUB38GQ1U6q1Ruf1AAPttlHElbGRpAO
sYWlIPJEUw1XU4w4KBqySUWRr2QbZjdwvgF/vkJ2E83/4exKluTkueUTEcGM2AI1dVVXj+7BG6I9
NLNAzPD0N+m4/2dKRaCwN944orMkjo6OzpBZ5kRG8ctFYersS/1Olw5jtmNx560b2uJ1O1sudzW0
GBSTUGGrXKhLIufbJK1TxP7JkKV3yNg67SiyrasgCgH6rH2YbyBTgtKsshx9vJK+MdLbbrxXhrf1
NV1fshwGd3gUSSpwzYWJWxktlEU2GSiN6rHa2H4ERuZvbexIw6GVBT3fopVxRitHltwOUDcDl/Xo
obyPJON3f4wER0OEwsVHvk0ziDsBJdKOYfzU4IWcDO76Bl5Z37R/GMiwoUMAJgi+Jagos9wfbWAw
ZBLG2CEgO24UXJiigccr6+OAuJg+sWnto9gMckMVwzvSz4Dd2tpmLB0myjVdeZSpnGNgAtBSFfgU
nlNTgo4p7v8A43DdxqB3beTV1lObn8EUl+Self1tiXSCm7qp4KYnihbuWMWhFrQkiTCeHp8s5T41
3rK/n+26hOD2LjI1M+4G0Kwk9L5W78v2G6TNx+FObQTpSHUyqQtnxC2Ge/f0DAPSYIXDQPdb8qFD
1MtJnfYFUcI2OGlnh3Wu7oQfN5guu6tutNj5/JS/pwKTvH6FTz/CwtABJpLQm8MTtQ4o1JG+Ab2g
oqBW4eg7ciN/sNRJXvJdeqShO970n321VQXnbcFEL3A5T8wa8OxYLXCJf5/KTzGDyI+rY3QmHvbr
p27JbV1AcUYDVlViFSb2maSftfRm/g47BCuDUzW3CntR4tvAFz0NFk76BSRnRKmk65TEWB0YUTrl
bZR3pX2iIva36a9cGdDs23EG1A5JNQ4EC7OVX0P7oUmebz+y8DGN9r4qOHmLKyJoGQY1wEQDxHvh
pqvCrgNZjg6uixZEUohigvSkNYKvteCHQWf8B4fzw0nXqlpSAycY71TD84vnVjQVtnTuYPDwIBPV
k8FXk2hNwlz1QQTvq+AZlj81EVPDMgBUl4gBGWZMTuC7zVN/BHPY1phiDYqGyp/6NArb+BYhQNAw
cdWBr5fnzsXzzuhgK5OX+pUXjyY0KNZPzdL3nhgg/gfA3fVhraj9SDMQGmQPMu4pNbmz0sdQVL9c
+txzGM6sypi1iFqwjrA6jPTFYk7sCyxqydPMITiLCoMqwAMPKyH5ixS9Y9iCSOCQGRInFTXiLn4V
FGEJJEWJqpjcakiid0olg4TNiE56DV2+7K8lBeGuwSzwHwK3mARjYXk+8UzWuBKQcigMQS558YPM
AKb/n9luWWM6SrXBXCeF3yL9WRt6N+4EX2QRA5Sck3QKeGv4tq3AHylLerDG5f2dJHkkP2nZ57r5
LsUloCr7D2Iy79ky0jKoEr0ARDGca+I0tqcjf1HcMmnfFMxDVkFwXpZ8sTrJMIJ+a1JB5fZtKkeA
FwScNpAiZWblqTmGWwdPMk/wz0zYKLlo1DM4bn21YYdWN7ERkfLUKfvIerE0byj3aORb38jlb/Vn
Xdzl2bWEtdEIoKb/bsY7BiYQXWByi2sBt9wkgDJxR3LukjDI7coWOi+14rkrvkXhQQ/AsPwUx4KI
SwDEq0SzpmuyjMHxy8O+zZ7xgoGwZQsqXlNA/b+4aX9WxMszByqxaqTMwOAQvmLy0CnLaGNrAotb
9NA26GYISNvhqTmLk8EDH0ftZOLo1waLUkk8uYGQlCBCXPRpMxjO0pQ6jpUwAIwqP0jSGxMpjC6G
Z2iHxScmoM5BYH95VPPYjKk/UYeyMUN+LzySOPG0SN0ja3mUu3NPKdhlVcpQfa0E+YDrFC78KcY2
J0aPafCWpyOKodtrkXqEKzorx2wHcg1PlhxwD6IC5qA3KHZ6AeR1EoiDnDzJzDXBUzQoLANS3dFD
9PhMDyh0Ka+2y7ziE3Pau/CsPCjfNVfyUG6Sfq2f5yWrQQOPZhsmSGowb3yJXmuZrY0Uh60ndzlm
8ox430loBT2swyydAM0EuT54pCcqTe5Mh3WrjRXBCciVner/boe7ARmtdYzr0ZBpJ/+AGFxJp8yG
hmUWQKCCDlJdDyle33rXrZ1tuGgpG+ljjLRxKjjcSwdijsol3YNBk+tmQq3oMapzp9Bf19e1+Iks
HAScbUzd8pPgpYrs0FjgQNQoBDaubsXVDsVSlbnMSkyo1GImN/PWMZdcI/AwEoLREDRpcuEe+EX6
sGKgSGpkENkjlW27WvTQtiCgef8XJPCyTadtCpA5AwS7qlabPR4t4M6z6nPJ3JY8g6269UuBgSwZ
IfpFTMiHwQ7RPXYJZSJzHWlZB9JSyIYlKPOzBoGs+rK+oOt+B5jhHIbzkFGI7nO1BIy092/zDwla
Vo96uUlOnWcgke9koj7aJQOBiKc8yUt95V4u15VDCdfUlQFhpvURa589WI6Zf1eJRk2WbAI1NdCn
Q3dAuZKQaKqmC8oQXyqQTk1wkNVz2h3V/KExBQ2Tiwd5jsRZnwxesyasJ5tQit1Y2se4Bs2jRjXI
o0LxVWnRaZiznYqRy76qfhXG2/onXNxQrBCkd3i0WV9NAjOX3JRkHGt72tCyg+q47kGquyYQ5/hc
x1k0yBkO5/qJJKWgWJKxo+QYG0c93kqV4CB/TaTxSQHodP+3Fu58ZcowglgN14v8YD4oh7BF33P1
Gw+Rem8+1ZYnffMDZ3QxZ+aJHtbTn16B5kf1kt4stDDCNvbt62Aj29jv435wAu1zAB2KOpxlbb++
oYsfDgP0uMFRWMJs0OVJsMigdoqPDc1ArYIas6l8hoMXgINhHWfpw2l/XDLPkgGG1iohk0tm+Udm
HRh5b5rtOsRyHDTD4NbCutZnxQgMxTygI8PpSgPszvdpfT+CKqjyvVxCW9hmHXXpk2lIRivolIfw
A/9i7bURvcWovrl+rdPBgfRDjE6+QmKuFdVkZ3QqZnKrIrqVah/sOUOm7NZ/wKKTQS6XgP0WVHJ8
A3M2RI0aGzj6ybgH21QRPUvdpiruDFGybNFUppcZLAX3Kl8gSZugyoNYhY9JpYNZfhK7/WmnEZpB
RTPUIiTOm5WpHw1+CaROfbDJVs9etcpywWwt+HZLW4dCGuQMkROY+IMvjT9NJaI1Kb6djkd6qm0Y
wjnfhpp4+qLSfzhoXyx/YOnCEKc8HZCZh5QzrWltu0Gev4w8FGbRRV8zJ0xVZCCEPUmLp22iFPx/
sGmDZ2BjTlO/n4IRubgfdK/uviVEcNoW985Gg/c0N4Ype85LSkFopTTFna0wCjVmybHIB1K2rmFC
dS40BIHI4in7g8b3HjGT1bh0sKAhwqQmeR/Lt8AeHzIqH2VK8AqFrJAuErRYfmjMUDmHUlLC9HSc
wp87OXSDx2lqE4n9s70Zz5EbHYJne4c5iM7rvHDjn/ODKIe4GCnPfgB3ENKASWqg4AdkkGmYEiKt
iL1ogQkST4AZBPecsSQ5k/oYO9tvla3xFD6Hodd6+g3bFUcIyIFrwrpxg3f5rXQg8/VPRvQnaOY2
OMuKWDNDgOvxpzZKztg5muHY9Jshqu4urlOfeS9uncj0gEHcV+C9GLkd29zRMF/S0vhbUemPZdKc
Ihm9tuGzWrzQKLzHAJsjReOmI+868g9DUW5GM3IthkGbViTqLPJ3kxnMjmuTGszUGX6bwrzK3hT6
rRzi6fq4flFMsdFVcIFJl8kLmXg8cJsdMLtTlRZco6T/njafoLJBW6/MbobC7X6tQy0WxVAW+w+L
M9www2MCb2c88Tb0Dc/0O3Cqo2nDC2oPh8YD4bwfu/kPkSLe0nnRIWqCdIQG7mq+mKoPsdKRZLoL
+7tcuasg3L6+sMUvNQPgvlSiScWQgNPAZWbqxdoJA7kp07btv2T15wvhbgtLzdvMbIBjRN+jbHQM
JDREjDlLHnyOMa11ZnXQiwTd9oQxNJkTJ299EbgJupfj5pGIaOcW9w395LoJ0ln9it+rC1rkGQZg
gXMlBFSF7mm3FzU6LFr4DGX6/9mKwrLqUExC+BziyJrxpvYdsOk28j3xtzp5XjeFpSsJgw3/LYm7
ANHm1WnKRFYcybc+yPsr6AdsbeU5xLxPuWfR+zqcYAf5VA2Fo1aN4euF9dbkux5ZLu05kL11lOXH
D3ILXzUSPMu5VenFoI2hNj1+sqO1bd/kTQDVTPSfOcM9dap7Y2c+Nd4Hmtf+4YGAxqb/AfOpZaXI
k4bmAK4kshuVxGNmfevX1mF9gYseYgbDOUEjQmXRh5i9GzYMVGzoG3tdB1h8hcwXwrk+pmkYmoDy
qDuqn3ojO6zcd/aLrj+q7DUE76yk3JBcEMiKPhvv+PqwlU09AahR4DZDphcpDS+JQgcZJE+zfjWR
sQ3pY2MijWO/91E4NRHnMn1u0YzOMPoY69239Y1YNNjZTnOuUkK7plEE+Elt3CE4fCoKqGo8ltJu
HWbpg0LCCizCmDXEADtnsFlRZ21em8j1qV4EzrtsHAWWuZiemkFcHT0jCkiOcNcNzsmmd9Bi4W+j
b+MO0ru/0G6YiLJTQkDOSM08kCESDsD41HzSg3/THqEDA/3a8VMGL6IjmrRZ+lTzBXImaweJWWYR
wR62r73s9daDYr0ZIj4uEQoXgfkxzEFjWNWQ/u4xHh0kTt1/r+3PdYNYevugnm+ABALqFZATuLwE
zC6vYnQGTTQkLvgtHAOsILGodDT9ET6WmoHw3oqohRyqJUAYZG2y4Mlmng3aEZCmxccqj72irQRW
uHS3zRE5m8AUtg2xMCCabKtj8l7FGVedgZ66X6D6EoAJ9tDiDILYTasOHcCk/DlpvL79pr2vf6Vr
egFcLuB/wNgMirCYLuCsoa4lvRwavL2Nsnq2IFC27wd1a7Hxzc6VxEk6DO32VTl4UdCqN8RM37qc
IYEfb+xo4iA6GVm31fqxFpRrl6IiE8rCoKdAzz6KzpfmY6uNHqK1HVFyK+FNGaGv1kdC4CM2ndoS
uO2lbZ5jcdtcgmFaAo8MCpCsQy+/6o7lT13EGrt07OYg3EYjJArIMElR0AGtVIHi5Wl7zqTEGf+p
bQf1JFQLkFSf5Gcv9w5hHwmroMfVp3hGn4Cu8mPdahY/zgxgWusswJNjEthWBoBAATszpBkmcgC/
fcn1jUIzZx1s6WYBKYqFqXmQfKHv9BKsIfogR70+NVl8L7qfrNuu//2lrz//+9xiWNjoVuBreJHi
kR1olRdazzUmnNdRlrZsjjL9/2zLKArHfgaJLDePD62x8+WNrrRuSvDCfVpHWlzPRHM7ZUEx98s5
3rTLckImTYlBj11WbbXG36qWwG8sfpQ/IF/R13w5ht+qlQwQH6JKxNqFoBJaX8bSebHAwa2pMGVU
tbll0BKc532Ma0pj+7FyberQ/jH+lw63GQrhKq/UMpDXUbEONdhmymcPXeL1ZSjLO4ULkEzsForB
raNpDPiXAQgmkt9UPyC3YDZ3Ub+DLj3xD0X5ihOa1LsiiNBh6Rl4Za7/guWN/O8HmNwSY0mKS7Do
TTWp0C2J45vf8uqtbw/rMMtm9weGc9iBHCm5UmGdihI6BHdD+mSLQpfFQ4QBPxVpBRtNiZwr8Aet
gtoyEjRUfTHKJyM6yPSQV5tYVABauuWtGRDvE9R8COIQmW+UYtTutuu+DdJer9/KbK+LMtLXg6u4
gudgnGvQc7spbQawGrwUW+vJdiJniB0zdO5Pzuvr6Dqb02ZjOntNlI1btM3ZMrmHepfHNB0sIMfI
to+Q1C0iwTW+2Bs+Xxxn/nHWgfmuB4R212Re9Si50lly2S64tTbMY4fC3Tj9JnjqPPpNPwWe6D27
+CSb/QDe/CkBdegowWbId+UpOOcvEC+vnfjpNyTb7pWHm8YrnfLW3KyfBoEBmdxpyNVerwYCVDUL
nQrD6smJNCdWgz76e2oK2sGWwAjI4iFdhDsSBZTLu2UMbD1tJmfcJ/k2UlW3sYxDM5Z7zEGCm6h3
6rIQNP8sujVQ30MBBF3UKiocl5ha7UeRnyI0zSPX12QHmX9NiyAhf+djxJs4kf8bsbITs3OinqzE
q/vd+g4vPvDnv2Ay7tkVJJESE2gtfkGQn9XeGwPP6LZFehsGtyXsK3708eD9F0zkzaYuAhWizdyq
0axY11Fj41EDHY5ORz3gPirupfIYmpULAXOHgYYaA+YC2OnP8s8ctJXh9gANGIi1OQ+REkIzagLW
ppr0CwQMFerRdndseik70GqaOUCb9o5Bbwk8GLGGB4na4ZFKRhm/DOXPtun+pZ9y6qiQNRXaQWgV
vdx+RR9IF0VB5vZB6kXxeIr60FP7TkATunStzGG4g9TEY56UKmB8qAJor2mpwbREot9LV+QcRL1c
i0rHoc78MHN1EJiFNya5Q1QWd4LPuORt5yic8aTDaLWSjKXgOeNYTHMsUYe4aB3ckfBlJZOpAgQj
eegyJCeBAd6cUFStWrqHwf8JNQV1Ov98TJMQOWcFqEZcKShfYsu+LxXprJn9kZjNrlLr/br9L27c
HzjehSdZFBujH2VuazS7XukfRvi3dYhFM5vkSEHhYUH5nTMzU/GNNsgAURU/NdAgJuGmC97XMZbq
mBZUPfDanrrFoad+aWaZmZatzFgGVZtxa590N7gJfpf78DV4KH4gs6Q9ksJRf0EfeupsoW5OD8nr
+m9YWOfFT+Bu/MasAoNJRQbynMHXncGX5XvM98XQNaA0jQS34JKPRvewgc41lLrwIuFWrNixn2ot
sgsIbdLqOYeMUCMh2sXIboPZ/QZzljgN3l+vEXW1qe40sdNa/AOIoRhA7XGSnZNzh9ZvjHwWKKGu
gyza5B8Q/gHUoztI72yos5GqcUtdRulU4C6uiXanvL8C/lS0KaCfi0+B5EHnB9THOkIwjmZO9ind
Rcf+WGzpEU/u6GRtOgQw48Y8hzei87DYyYZmeQI6Plw6oAy/tFUF6TvCKriSPHRb20HYdEpuWfeU
HBIv3qH9cH07Fz3Kn9uETx8biaYrQY3zN0ClPg9+NhJzEvsXLe6F0kvXR4BgpAXVLyS8MIDJz47H
cRH6DHy7YPoLUPv66GGKZvG0vp5r80BIBHZQZK9w2FFZv9w+OKk6t6Y2kx6f2HBaubYeVDQP/VqH
mb7CZWBAvoYdISCJJ4TBO+IhtDNIr+B8Wf42Gd9CdP3FEd6UXq5swSXqtMJsDGrHS5hQhpVNRF+Y
XOVcJYLpzA4DDNZoBalGR9b9AeGQ7N/3msXQ4B7a4KUMUQBxLdI2nt1BUYIphErOUNv4rFKmShVY
v6UOs3dj1R26TtJfMr+CiGIkt8U+LrRk9FrNilH9Mutw13QpRJ3aXA5PVdk1J1DylmemDEFzLKxI
vzdBmHIwxmHcgq0iPJpqJn9Xh5wc+4hUBzCKgKxFwdWIEeJRV5hrJomEpr7ANj8zOe+3o06GH5E0
GA955WdPoVQlr0VCmqNuJ/3WAMZDQQLzWFA6yQP0dnujp6b51rIQvZzJECpO33T14CmBRM95RFpv
lNMqcAdw4n1M4w0YO0Wq7NCYIwUjU2dl9x1YVcYjjn3n39uSrN0hoCMtiDUmXfCehvnBMsLhpWjK
cGtFLcYicgWllbhLzF0YaRgb9wlmP8EnPiDMHdVQuktVKr8lbPQf8rqKfNe3DHbIWin2oLYM6chW
p5U7BFlIj7QAcS0+oxZsNDsZfqtMBZ/f2CXZM9rYChsMMLK8pVUVfVY1S9UtmDkpKJAtq0nABBA0
b6regVIF7Jyh04Yk/oG5fW1TBo0ODTOaaic9rJKDWZsgIlo3+evHDkGz9dTqZEF0EHnry5MVoRE7
lECMgpfVCGkIXJhSvRtjeRdhTs1vs9+xJHJOC49YYEJ21wI99zTmxWG2GWNhUOM0S09t4dDTW+5a
o5Pd6s/Pwbk9Rq75ZKAmxbzmPvsRboib4Xs7omLHkk9Blh6ErGimx8XA/QrDDyydZjjsWrI1A81p
etGltlANwEJnEFzeQ+v8Pic1IGx/azSOeju4PzIXLJPqvU097YEdohMakA7y4/pHFS2NixMKmlp5
PY3OBFqOLP/gdFQQ4IkQuMCnHpRGH748Jc5XFZ179WF9CQsTOOjnwTUFXn+M4tq8L64R/+S0njoD
clX6brWW9U7DAPTkjFCzdmw0v24z3w7ghTKzHZ069CPVqxM1+1UGWgz7hR5IEXUt89Z/2WQX/CWB
ywg9Hyq4xbWvsHT2UB5oADWcAdYbo85OwntTfzRFTb/XL4+py/EPBncpZGM5suRLNrwwzF2nJeWW
KsrtiPYnB0+rWHC9iuBUzgkMOkurtMVR0H6m1k+Erm7h93joCMLlJauZ+MRB4ATybUSTlzhp4Pdd
oHfogG2+SUqLnJwgj7K0kDnA9ANm34aUdZKrX41MnfqSqGjhtMHpMhQ3VBUgiZbCe4+IZLElYSml
lHiR7hRCvd0lO7MwUws1afhIjH9driWyI1ztCXrYccmBJPPFxvhNaPyDMaO3XJYReYDBnm+U1600
KjqCbLZEHtpqmzaeoQkglr7JHIIzLjujuLZipNOq/ntimF7cFF4J2jEJtvz3J3OOxJmXnDd50UlY
TDXslfKm6p+6v2dQQd3MRGc1/kV8yLelR+2gtrgykbFK6BbjKdsMnUMhBhR1/+874C+huH3rczlL
BgkVG7+I9l1woCl4Fmuvlm/DUJARuH4uXEJxG9crVtAm/pR97H2vNiMP3dVp/qLLmIiWTHf9Ky1F
HBjwwqgc6G7wmuXAWJC3TWVjC0EsHVXQ/AW/k76HVKxj9IcuFhnFovnN4DiXUCmJPlAJcEPmO1Hr
DfKn3zpt+rK+qoXnJVw2RvDR6mWjB4B/m7e2UYZdAR/abJqNtbeffmcu+4m4psycBHSdO3nfHe19
8dbZnoi/a8lVzK4L/nWJlsrGSA1gh2Aw6DqHgItDGYXtWAIYnusjZhlRpK9m/w/7GQzvpjOeTA8T
jwEez9Y5ah1yJtvoh2Bnp9Tn1YWLAA0BI/iWMTZw6QhLnIPSb5D8bxFrZIZrG4+N+qQM1AkiL8y3
9eDUoqmQJSMlGD4xICCCrJzNGakdYsg4yHXciDnIkIsRTIVNA/anItso5bnVoxfJFpQdlg4hdNNM
LFG2obnBLRNvhk6zOpR2pE5vNpJ2bySNj9IflQ8FYW8o6oqKqYuIX1UOtNGBP59bpNnUesUS+Mt8
SC10gCnRuE+6SPmuJj5Y15jO/HSX9U0mmOv7MhTui9pIdU8FdWSxbHU6s7NrWmMlAf0kYjuEqBhO
0b9/j7fm+0/jhtyNewyZPtSn6Hv2kD/X5/GHGYFK3FU2/se6XS2s/uJHcPttjaD/kDX8iBIHNb6P
5a2i7bPslKNYuI60UN3BI2C2Xi5ahlALRfsHoKBE+o5Hvdk7xY/s26l9kT7JXn+sE8icr2MuxCcY
E4bMIF4gUyMSF58ktKcDGRA9hEoA/TsbZOg/1xGuKZKndNYMgv+KUQRdXrzM3RwSGnfoO812tYeJ
mbvn2HJ+yk74aT6/lo5ku+UGXHpeVyBcdho4CPPcHGPRS3bB0cP3augKQRYdJUouZobomFVoBRpP
dOVG7W6ovhnIZw5yyr9eNkIyEyUrDMdBX4h3tkYKYaxoCgHqOMq3dhO0e9ra5ehY1DADz7JDchvJ
WXgGgXKTe2WesXPXpelTNGrRTZqpWb7zkeGPHcYafaOafvqkSoSd1LjHVKQKcd49hgzQIl91XeU7
cR5L0caMokFFjigynlIbLQhuWqnmIa4qhh1OFYkKorZrX4/12UiDIX2PFDfvG3o7VmIKZmA3bdoB
erM0OoSFCcJacIMLdnQJCuuZ+qhsTcVb/NIbID8l5V1aZaBIKapjTsziQY1r8oMUGnJY619v6Vhg
Ptq0oKSF3A//qsTtQhOzQ56ZhsYhb24tn+3WEa5XAwndaVDDBLELaEs4pyqlnUT0BqlXOUmyjTFi
5sUsK5BGRNbvf0BC2hVMCqCptfkk71jYZiJPkU2cVx5mChtrV6hssw5yzSE/nfKZ7+LWg9giABcr
Gp6Rhhs2+i2qkgfNo8dhm3rEGzH9Enq9iywVpIM9uvM+blyyEVQtv87U2oXBBXGRVRgoCsCBDru4
mWa6fthH36tuo0N+sG+Jw34lv0+qk9wVHnlc34Ali5mvf/res7tKGUlYJuXUg25CxwakupqI9ug6
64yjZqEFh2CwCFkFbof9IQn8ssR31BJD3gwd9V29qqRDB3l1R2L1sFHVTt8ZQ9NBbIWJWjquDRbw
GG7HcDgqIypPe5ZZXRclBUoTaHVg29pKgjcyQF2Q+iXdru/lwgAVCiAKlHNgVIjJ+cyf79OwormF
uuC52oWv0Kr0T2rjyE/3yVu4CeI9vHclOPILkfklKHdPqVKYUZIBtHOrXbBXEB67aOZ4h8LVrbpX
74zYKbfhbXZUqJsJGnauLyVoueOlaBgQIwRvI3cpISi3zaptMrco7pjWOYkeO+2w0wvJXd/aRSDL
QBBnIbOi8lW6QDWZRRMIjOo+9J8jBQmy6AwuqE2ls78+EVjTHyi+VucXei6PNaAGE93aFb0DK/f7
+mqWbFJHS4hmoCoCDnruSmB6hpuvAETXBl7ma/cJxhPCZBD46oUkI5Zio61TQ+Yb+upcDNhENsom
6ZC5Y7dtxscoPUrxS6AeDN0jEWhr2XEE2398LtJ7lj6vr/Gac3pqupsSiJARNjSELJeexawNKwl9
PXPVhw6kxk5/IodNskt2yPMMzrC1HyS4N1QjGuebtPMFBnPt14AO2UILDTCQluQDRFmSLIiDGJmr
ZIGbNTD9SHDalz4iwcjCRBViIg/OeU6jMXLfRADmRsULiA5H9UEYOixE1tMqJspXXLrmVT5GR0LG
zBQTEbxxTDrPhlJF6/QP0e34UKcOk7Yf6p4JsiVfz5PL22jqloSzRiUXTEn8yOlYGHltMCwscyqn
uXmrNnXsQMcS/YaNkzl3rafu7HOx187+vhw25JC5iWsZzqSUIfoxS97t4seol1aUjBB8Tyv8GBQY
FNsBTQN425FhqO/jLYJu+c16RLc/wsjIPf8SWPD0t9c2gru5GkIjJaHAbt+Sz+EGBbsNc/T75v0n
+TXu+n3l1vvuZFpO/GDtchD7u4W3/hOWbpSL5U9mPrueG6bHRTl9i3xjP2lvrcNc7dbYwejcfiPd
PqgPhYDnaaELA/NfuK3BF4HULCT2OEgNymtBiZKZUu+G0B021S3Cobuq2iT3vQBs4QxNbxlklsCV
hSIdt8NDkOTlWKLBpEv2GGl3xnEfIUWwvokLrmBSIkLn6jQcArqzywURI2dRQRSY0KC4TbLBELIA
YSGAwx0MT4f4BqQUMs+rYNljX/gZydza83fsNj6Qm0B3+h/qPZoGHuhL5BmH6D15jZ7inYhZauFq
NMFEjaKDSXBweZaFjCmlFvohdSm99cNzxG4t+7NTBV5hYRNNXCIgWEIHJ6ZauJse7NO0TmiCMBjc
wfqbKaIXW7AEvMK0qTkUNJ9XDzJaNfWQoKsImh7M6RJPpXdaIyDznSyXO88miGNhB1OBBjfDpSGo
qa+bKJhRlyk7JXvuyC63XnXzIBuPvgECEVPExLXQrI25CrjSiV1JkZGpuETsoxoEwgUQO5c+Q5Nj
33uG4jUperar2ElO9QadGKdgN+mgphtkS17pTlQIXtzZ2W/gsjNK0tRd0OE3tPHJMF5C6z2h//DG
vVgnt7NDIgdNToAx0ju/uUMXQhw9/fUpnkPwLEtlP1a1NAJCH4etoqT7IawE3nbJxtFyCR8xMTKi
X/Hya1mdTpmOERXoalvbyLTQdpEIVrEUkplzjOk0zxx6W5cprSVgsE0abuL77Bs5yQcVsp439i50
FChBij6OaFmcEVaRFaLUA8gUVPg2Rh9bQcJzoWseac7ZxnEmFuCNkEsTQnmynkJXLSEiZjzqnulk
286rvNYld9YNdWUBhepSdHABzNkddGQiuw9L6pKH9L71pr79d+Oo3kcuOVibFPD2i/LS3vquqLI4
LYn3JWhqxQyzbiNNxkd/ptGit5sB2cwjR6fP8VtuJSjxeCaanPof67a/5LimwgsezxhxBCvppdHA
vdhpU9bo8VTuhhYiFH3gQVenNzETtBt8cwel7HXEJaeBbwqaJZC2gpJDu0Rs4jC3ixxz0hT5abm/
yeKPRjQcu3RxzTEmu50dhVIrJWSYgAHVzOizrV7lwItD0YG7Lq/YFsq/aEqcZqpU/vavjJqoht5T
1/8m3xRP5mQW6pYRB9kWwWt44TNdQHELCjvV70sJ0jaZcZTM2MnCJ7OEtp7tKOYRtGZsFFxoS7Ga
hXcBTNBAo7D+ld2abWGUtYNktgN1awi/g/RB+rBbjzqxQ4UGvxSKXmBxnksakxh6R8CiGJ4+Z7fk
V7g1vWarbtU7N3TCW/mHLHIsC67rApNzXUrOMJqAUhjC3/BZ3uV4kIQexEoQBIfn2rkBQ/u63QtX
ybkySVb6Nm7QTm3hufNTfkkCt3aGA2QTIBXuP0HO/KY5WN466rQMzplcLJNzY12lgtx8mJZpP43S
UQe3j+lqdebQQdgnPJ3cFSz+Hs2z1jDrHlg4ddVGxsJcy9Wf6BGSUNZD9RQI1rbgSSy8wsF1pyNA
Vfi6BdFbiqhZxt3QQKYLwX2sP7Ne9N2uUAwo1uIqQJMpMiqIhS99iSz78oiUEHhd6sRRQCesUMeK
duufSQTC2QYrFLv2e4AYPnrSMVei0X/g2cVKyDS6DK+LBkI+pSYrXW/2PZQgYhXGrnkdFNjWl3Hl
d78QgIGeXLD181+kbooialW0NPfM9ijziP2opLYrCy6thd3CewuSP5D+mZpvpv+f+SY/Lwtk7Qq0
q7AamgO90w2vwV8nYQzUdjGFgcZj+D80el6CSFUeGuVEMUdD7QFkfZ5BwbwcCPzQ0lLmKFOiYLaU
IYU4X+xPKBraVGV5p0TNnWZVf29feJ5gv1Dn05Gv5txA2yN7bUJr3G1T41T32q1lgcY0a/4BxkAs
rdpgnoeKBgczjJJqlsbUR4SmFOSNp+EidHmtG9lVfIQPgzkOvLJQI1LworvcMjVnFPU0E2MVhrHt
7GiTj8OuC6Z+ivixl8C9B628dcjrbNlXEhqv02myERoLnDHk+P5mSuDa2u61o6bnq1BJxKPcCNiL
DyVfCwKgBeanyYAZUiN56zq68c36BIEqEUn31RnjfgpnMYZvaJCAxjVCbacIwo1s/9ZwQ7JgL1jz
tKYLd84BcYFaTTIZXaAAwjifmyYvGtmpcuFU+bOJdnoJLYItdC+Ley2sRdt9FVl9QU+FQKQE5CtB
GVuuk5bZ2O6pDVcrNob5S5MfMmUT98Ymie/C4ZyJiFuX9/UPJueCR13vaMOAyaJ8ZBs1GrTUMzE3
vCvTqH9v7aJ7XN/h6ea43uD/IZq8h2nHsknBOk3d/yPtupbk1pXkFzGCBP0rTbvp8RqjeWFII4ne
OxBfvwnF3qtuNLcR0h7zpAhVAywUClVZmQsd/Tpqd9po31bpc+kix2KL5Nhcsgj93lSHI+Z1VH3F
w1kgYNejiuvSTBwvYb6qPppG4TX2F8f6jiFDCH56qfFeR/ejbLR8fW//a1qc0eypYoI6HKaHlm5m
sinHMSjRmEjzL9e39DJt5YtE8HEQK3HNidhPu6MK6wgslfVrEm2QI5P4FsMNnqYfCgwgMJ9N/3RQ
TmwKnmMzVlQayLMwzwGFSXtTqIavREcHZNTmjdVuWRRaSpBq3yRrvci3hLUK0RYzx8pYaLBblRNE
yffdcGdaO2itDvMRI22qgpJhsQHOayQgW/hrOgduHV0YkEXrwDqIahlany25Wxp4+9fdyzhnj+k8
Q2n6tVCSzfWFXtyRgiXuXSd35ECnQqWooOCMFEEDPlJ9SiHrXIXXzaw5KQcg4CGHmjFAc+dmam2i
Sko0LEhBiRrjy7HnxIg5lWF85NooKTBwp/i/D78p3sgJS5ty4offNH5kyk3eeArSvoT6unqbFbKP
tbqF2p9QwwPuyRZGWrtkpOFvj6o+pHW/a4CPsd2f/7CDyDAsFX0rEELzgHdixWm7UlNUBQ8AUvk0
0j13SPxSaR8jQ8bsubYgDlr6jynhzOkYZop1TDkBuFl2Qa6D2bNwMitoLFOS01y+2+B+p6YEv7DN
KpmmEqbq6qYnH8R9sJq7sT0mzSfGw3T2oWqvWrQj01udP2n0zs0kv2Dtnjj5AeLcREUhfzQ4+AFj
/aMsD6pz1DDk6ZCHMpUV9Na88tSUkOdMbWT0bhzXfs/sX3nymuNFDqH3oMEsk9Mkm8koJItb/ZBA
LzkGZysH3u7cZ6AoruT9FOFDVube7ccX6JwH7RSF/+CaJ2aErEl3kiLVDJhZ5vQGWr0bBhMpNXdd
SSSdp5U9RE0cgpoWQCm8LiSsKC3+93PZ7tyH6Ay4wayWnd/F9kM2KGpgdjTx7KnvJPnE2uVnAsUH
piLOcwcQ7rnl0rIzq1xo7dNhO6ifeQvh4Q2Zdg2eYIDzsXFb0Mfr+2rgrxTC2JlJ4RwmeLVWPTj2
fKvvfMbcZ6hPS5a14v5nJoTzl1j6MpsTTChtcmzNbqPE7Wbq0lszL96mZJFBpvj3ubIksesFEqa+
cQbsot3OP7oEKn0qlMnje7ebD40+Piuxs3FBGD0Y770jC9Rr+4lXOtAbILRAe54fl5MQWjWjlZRl
UmN4K1We9LG0/RLjq5JDx7dMXKIBxDRa8DYAfaIgDmv1qC71qQYn4qs1Bmp6XBgEET4cd/GKovS0
TjL0czm56EDUFjJJgDNYwBCKDZC2ntADa9XaT0EtAHlqD+hIb2Q2yIaBS5/NnUtYmBIQHpjKXoeG
r23HoTmk2wGKUV0836XVHETWDNZt+4taA4rkFNvCzTcZJEyayvVzIntnruQD+MmQFkbP5vfw9Pmn
WOiM0kKj1T7GT4MmQpYMrEL2oxwkR2gtXpioYuF/+DmQ+ud2UKZW0nwyfp9akwDvmOzj+QuBwLUx
7GzE4usnVmZOOLG11jHVZtxc/FJDTVVz77LpPoleqnnyyn95ypmY6VAxrwr8miZKE5ZNm1IQtNV+
PAcFULCYRMhyLejJK1S7e3PP6ts68q4vce3LoVwOwBy/VlCfP9/RmIwmTQpEjKkLBuCaq+JntXyZ
pa2M1ch0Yke4VOLSna1WwzEynd3kHizLM0HZoTG/aGTg6cvuHg4QbkcDNDeYdsf0z/malph2HUA7
iEraAzUeFOoTHSWc1B+HyTPdjQ0iRzDqYpgu07fO9PMfdpTP52BDUQoTA8ayxCqtDMTERAuq4dnu
H6J5k1WSSL/mmvYfK6IoTJ5FI5p9sGKC0agFU8e4YdqOmB+oV3az5Km4EgPx5FYBI4NyG0Gv7XxD
U3uBQoSKDXWdF6XKt1bzurjKc6dWnlJbx8wkXmEmf9vH4UQMf4yKD2EIyGnKPMDoVAf19GJGNxme
a5DHIOrRBvGe9ddodG6QYBqH8F4UaGXOV4myuRuTDnG31B6bgXik2y8Ylf9r7zgzIpwDs7TKaNBh
hNGHAW9glHzbBTeJDAzDfVy4ts7sCBWpVHG02m64Hec7KCYwrYgxHxnqdeVQW4BVcC10oMNR8j/f
sapd3CK3EfZRxjSKV65uy8IFUNeskX2clTgFUwbgcECNXDYQXZJGea3CVBPds+lnOz/b8bM5/H0+
emaFpxwnKQUDJsMsFFhRbJTsgO1zQiuCctvXWG/9OQqu+8JaEgo0jwY8j4VUFLCoc3Ods8Q94ebs
8r6Lv886QDfk1TIfbbbT5nAet4rML9Y+mYY9xEgJBsBQjzg3aYJnFLosuNIKjHmmMWbc7bCO7zrn
2BqpZH1rYcNGFAT7AS4WTPGc23J6LnXtwFYNQr0637vaS1K/O5R65vDJQD1RyVLCNS+Be3DaWT6w
II7NLJCWiLMZFkE34kE1yleM+KixKCDFX498IlqcmBJfmqh+52abc1PKDM2MfKeQN91kHqsdyZTV
JcPDb1NIBEGtzJFMQtbTxyRqaGzW/gLcyo8qimuMrWjK+0z65rm3SWSGS13EN7OZFMeCMftoLaQc
tujYJPt8tAGKdGhqDA+gltHGMGVJOwWqXk6S7GzNn/G9uWo3wigQC4I/E3sgZYRukz8hKZ03BfkW
lVsn/67P3SZbDl02+RY6un9/iiCsBcpyFx0OFy/jczeLGvyUOQeTSFN/JcYtcYvAtB4b8khAMZjQ
Q2+EtJP0olau3zOb3BFPAoVhs24ynL7xucIuK1hQLt94dcUsCm8AF8YAomjJMnnsESL6mUnBC+gy
x9Q2uMkuVOtNbWxLts0x367Zu0YbvLTZu/EtXtBDu6max8Z9vf4D1pfMxW/QU0L2LXxcXIUN2Bug
dqqqt00d9MOTAwFSHTo/qKrGi+yrrlRsuVzaf8yJ13+etnkTafiqGfSjdLKr3btl2o+tr0BNfaQl
yrSvjbpDna60ftDOkNlf6auc2ReCVw20T+nEWG7M9lnuG+lbk/mxChWtl0TfUfO9iTOJzZU7+8wk
OXeqOUU2SfgOE/KYTD9VdmeMv65/xJWQfGZCCP/NNBWMqtjVJDEQkomnQrkKjSO33JUs6PiXDa9b
XHEbNB8JhMkBC8AQguA2jUlpPy52jeS7wO22sSCEUk9ekYNspwarevf1ur21Cw7TzZi742OpmI47
38TYGpup6WEvgUZcXoMr6SvFS8NSH5w0kVxwq2tDg9UA55OqX/TeQMNfjzpfG2s77Y2SBFNUdnPb
xQ0LZtbc5UWd7rB4SfBZWSKH52KNDt45GLw9X6Iya+7MdNb4zD0sEN6eHM/tvqfR1pYegzVTeB5q
IFIw0EEWD73blaAKi0GiQJWPugpMRj0H2G1SepTJaC9WLm8wk4EmhGNH3IunqDGYQKj3tPGHEi2v
6ohkPMyyz0k6zbBytMF6hccTrgtkJiJMRYPgC2AEWuMbownqi8o2gAU2CiMJ5n6ombf0Kkk86qrV
0VKcYQ7KDHRmQRvTUlLruTzxBDyBSJ4x/YhWvcgAQGhmJFlNW7+MnS9Q6Yt9MkL+Iu8LGdfAWlUJ
ikvAEPLp5cvELyn0NkWfpoFohBW9OpW6PNmxoT2zlBLN16di+Dpber4jRmn+as3R/QZM5xRirkyH
Djna2HtQkZnvSB0R662hdJ4glW7mW6U25jmw2ilJwm6y8jczUWhQWiDlz5RO+xUzHSVcTYs12Tt/
1TdPPiM/nSd3cF8MhjrpkJ5LE/rYs886fR/QsVxy9DeYbAZk1TkxuwiUKfSWL5H3ph532QifKVhf
e5ENnV5Lq95r134H/vWvwUF4a6Jhg8OtI6PRxIkMNYUvODU4gqlTvkH7ddqR1OnChDX54xQt3f56
zLx0Q4yYQ8ucYOYcWFPxQExxEjkAueFWaMGFF9fHotLBVWf7182sfDA+yw4uBmiWYExRuHw4TGnQ
WN6g+YsvFHkqeUaz1+X5oSQTXbvm+A5ibgZlAiJOu04VyPiMtGx8p/Wi6rUB24LaHzqKDhvdlnUC
ZWLJNfe7OiCmZ/zJgcMMNVT0FM690VG6rmm1GudL/aXmWzx+PA0KGwXmlmi+gXJUXb/G+mtWydCn
q7v6x7Cop0ObMVcHHYYNBRqbY8B6JcjcBzP6RgpMKs2bNDq47dbEUI/r98ZDZ7+n8VdW3/WyM7IG
/cG78r97IF5MdFjKabTwUxSl803E0FnTAJ0KTPVbZve+3u1IeYxZALHfWIHelh9Vstn7NVdGhQrC
nChEX87q2Xqkx4aOJ0jkuGFm3ieJ5am1JMe4cC8BVsU/yUnkyZymtemAq6NMDb9Ww7T5FkdDkFOA
0IuN0W3NVFIMu/jIGIQARQKwKBBTsXHvn1u0WW01Jif5c5weY1oYdpsB9cmbrcWcpykqd9dP6qU3
c3uc0EiDlAfoN4QUI4mgQDJy9foZ3AVjETYWqCe3NYQn7Zc8f9W0xyR5d2NJP2ltlXi8G1BIBpZf
Exn4MZk0p2WH+QG9O8QJiKI47d9NT8FlK3tOXcRzLJDnpCDDJxbyAP7nJ5+QVHnB2hqmMEi2L/Xo
OBY5qI3bX6Mra1qsmeIVfdXRkAIDgHtuyqjqHk05eItpTarXa8146yTLcGz6VvGGePkHNKZNMNDs
IJMCla0YzWfi9FrE9VE6YoUgfoPWC2hAZKO9a98KOQsmxTDeCyk8IZi7oCCF94BQAJJTdpDbsY13
cPWYagUeFlW9Warq/bpTrlvU+doAM0DL+HwfW7ubio6rkzmT+bNY6JYYrcfiDsg6J9/0lgw9KLPH
H+QnLtJTJIN2AntNmf5Sk8HvK3qgoPXoAdOwOhkm/CJywSMJ8EH/WZ5wxBdQFrRFjg11KmgiKF9w
VW9qGbv3qhHUHEFKAtI/RJPzNVX14jrgX+OyE2Tf6o/DZIaWlvvXv9Sqx59YEXYuLscuzzhpCE3I
Ru2i93Fob3X2GaedpDa2th50JRAUgaEFV6ZwtnS2ZBnLFkTi6amYXT9WFC+RBd+LZx6+DE/G+D+g
zxDBh0ZmLF2kcNC8qgWJ+qambxEGB6uof2zTb6UtSV5WzdlwctA1m/aFtPpCEzApNhwZzJqDnR8L
/Uc3t6H1swFB36Q/X/9WF2UlvjgbMl1IW8C0JC6uU+dR7VEW8HPX/VQKJ9SrVFJVX3MH5HY6OmLI
8aCIce50OESqQXrEWlTA9+pYBeO8fGBMx1NdU3JPrvkDMOLo1KPEjQq3YCrVQDFd2aCLysCOp+te
oe56UkjqNJd5Dvbs1IpweVhILSuXi04PhVH+UJhpHSKqdw81mZYXTWH2DrN4zRZsUQXoHuz+Jmsw
/ulVXebeE3eenq0yJLNMzWntS2KLXcw/AyAEovTzbR4LgNaKBHRymhs96NA4oe3LdV9Z/ZC6CcdE
KRrclEL0ILFZuUvHLaA6lx4mtdSyLdW1NkHHBwnnkEzSnPLisY695nz2SHqAYEMucr6q2J0c8DYh
Ylmjfpd2T7Vj16jrzNvCjDeEFV8pM6HxdJ9ZyT+47alloZKENp0e9Sbif1qU77P6xnL9seHYSnCG
bK5v7Jrb4uEFJBQuUgwhCRtrtxOq+hlM5a2Ze41p/HKH8gDuEpk65ZqPgAULn87GIDQ6GOe7mQ46
hIIp9AnAL/a1boFpQP1Kspg1LwGOAbcL+O1V7OC5jQzF2RnTtbywAlLogkABGazwBvFKS5IvXjYc
4ByYb8BYC/g/uO7yuSmnVhY2MxCIWcPgaIfB1ePiFpdPQz1g1F3Qrk9Z73jWTPI71JeSJ5KQ8cYB
QbukJLf6S05DgrCxbrqYUWIh8CjtLirmrTWGFvNjM4GYdlC3um8k216Wg63dFGCiQ5oHCBtqrMLZ
0CDlYjMTqI2mG/appe9ZOh6jgu4WXINRNx5yowuue6rMpHAoptpaoiqGya5rAeuyPOp8DlEA1uUQ
1GBV+g93Ieav0G7gQ1j4yOcfeFqWyYg52+5QpdvRVt8rtTnUDUZUbXI7LGmglDJl0TX3xfMRXUQ8
s0AfK2xq0jJqZi7SdRuoe4Opm6WsbiD45lWOKXu787/rrGjALxKbc+ABG65dcFUTGyW0esS5j1Ac
1/PZMxDo7HiT5Z/U9hT9ro2ebbIxbMkNthZvMGCPtw9Kupd90gScbiw3OI1hb3uQ/3wAp/UmQrni
urOsZdAnZsQeaY/+NvBFMKN2cRgPrwooVNp6kwBBN2WSm3/ts5mQrEG1DFD7C5B4bCpaRgr+HqGg
3u0j54fbzravDKg+Lm6+vb6yS2t4zsE7EHmArEZz+9wvTX025wZZgA82kHC2IMpTBzGA1ZUM53O5
hTDkgMjMAI0psCmCIX2azVF3MdQf9cfK+qAl4IDVDk9VkCRIvtalU5yb4ms+ee+Ymtvo1IApbYEY
sxu6NdIoWQohMyLEyck0+1bj7A5QY4v7764yAca4v/5x1mygog7PRr0EGkbCbQotj06lMdqSOVRV
rGLalXax0RVZkWTFDChPEZUcVBE4APV8vxYNIb/5PVPS299AAba1I6QmcRNLPFtiRyzw6QpCyqyj
0QnAspc0yqZXaBiZMirwVTPot/KAgNAnIgEVF1PsfWth15Zo8lWnRlfJwkjeMEZ/f21rQLeiNIvi
CnpnuuAEcdvhzi4wupVajVc6ISrNeXbr1GngdB8WsPMOFF+YjLv18urilDl4yWFQFTVoEfJtpX2S
RSmsOkXxpem6V9Ig0qpgPVOh8GIqObowbnjdFVfiBBcUslys0sKkpeAjkx5nxcjSGsIu6mbSvxfL
vGW4LxfoHl63xP+m86sEjvjHkuglUVrHPaWwNDgvkAtBGAwVAEMY/TAJrpewlXEFyQwK92Qx1BEo
JWEw6VuO9jDsu2zeWOQttZ2wV95tGaf76l4SsPWhbwfGN3EMaESbzqR9XvsaSDKX5JGSJVAjb7Il
t/Kan4Dj43/tYDju/Fx3daM2kYWFZZqOmu6b4TI/ynzFfC/dN0eRCRlepuQAgKEegyPBo7xI9Gaz
ZE5iQCn91rohCxDf8d+P5WscjcP7SHwsVzxutC3wBB9xsht0gLxFnbMwH0rXw7CqbDDsMohwlgFg
J1Gtti9pds20GR0XXJh+3g0vqDM1XkSyoNKbWZKHribcXDiVK6TgZhRR8pmpJYXTIk1DeeigO5hA
y+M2jPrkI5rmH8wlr2CU9UldPWgoE14/a2ufDLVjDFT9jibiSxtIh0IpiI3xt7jxTPNB+oT6nRkJ
pxkk/2BMQZzkozF8n0/u4rEDsW8XIVZRs6+8JjJv7NIcNsqCgV5VuS97wzxEZD5qinJwnG6vkPql
bdltQ+IY88aINX3ygDl5A8/k6VBD3jFS8AKLVX2SxB2NXAYeE/MzuGihWIFnnxDi5m4CLWOOMYxO
sTaNVu7UBKQulho0E5RsKSjes8hX6WfMzCDTYt+d/pomh7cKdILqko5KNMagzzerbyKgkxc+daYd
4sn24u4JYo6SjO/Ss7kRCL8BU45REDH6lEXZls0SI9zB36Je3VqQi5IKS/8m/hA+PEa5CYc64M64
eKD3hcEy4iL4QMRso9x9Ryv9GxDd0Fhue2+7fHZvT5zHqbo55vedV7w+K1+SQ/NhB1La0svCCxaM
9w8eCTYGy8Vn/Ji1labnWHBN87AaX+yF048PdAewS9B1Y7BA3lVroE5u9rLTvbrZeDlw68jhREgf
0u5WT03YNjL320IHH8MlN0UiY+5ZOcdY4h8z/MY5OWVm1WE4bISZtEanqbDuhiT9ej1UrNySnIAB
D0oQxgPkIaQ6TtuwvFTwPa3uyYjupupdB20mfXL6d8PYjZEkV1xp3EGp9MQev9xOljQsgxMtacYh
SUHd3eWYU0cZXgMc6WAoH67uDfOLIh3rXttI9BMw38xJCV1xLiefGrdtugIDAjsouzmPalj75Cve
Q1ZgBOV+2uafP67v65qHnFoU1gkxvbpsQFyJ5ox6v+j1AQDZ+1R5/3sraNyB8hXsuSi0CJHFal2Q
9xYQWTeLJeyGZd92fQCaeknGsRZD4SAajj2mgQHQE8L94M45dWiNr3afHOlm2gMD5Gsf9dH4BHJB
hiRdidhn1gS3x9BFhCo5rA0baCnsrG261W66G3YHhgMKgtnre7jmGxgN41y24Ky8aDDMmZO0yOdx
yCCmovc/8Xa9buD3G1iMmacW+HpPfN4GcfuolrAAMGyxH96JD/Y3tFY9Swvy43Rg/jcUcf++XwfI
DG4coEvwQkfx5twqycDaPlk9YpT6RTMPOgnnQuYXK6kowNRov0PChHMhCtEjMjsSdXTGXN0+u3du
v1g/yN69Ywf1OQ98zIQFoHr0FRluf+1sgaCTaycBL4bQdb6yCOqYNQAAiFlANFed5cU6KhyyMvEl
rB3X9qkZ7jgnnw0ad3bSNXyq6B50GlOAvLf2nS+gas+39m197F6tXXvj7pkkdPwuGor+cmpYOG1m
A3a4psT6yPaDwjC7r44zotZGf0Zr4WdzbMFvhrnLAbzt6Jy/KYdwHP3i2xIsnrmXwhHXrojTnyMc
Rwtz3bFq4ecMfWju7Ofen24wnR+SZw6z3tDQDYxde0zv8zc/lw0drhoH0RUam/AyvCDPP0JsObWL
bgpOp3UzQoinh8zK/JgnQRX97IB8rCVv/xWPBqMWl+QCBgwdOGHviwmjeS4H6+upCnY36pH5cagf
UgdQqQyayYrkQlzxZeiocYgHiBYwKszXf+JkyjKZLapBtZ9XE/QbnU+A3RAoiIwNYCXKcRQEJsf4
swAl1XM7la41UZJi3mpwOuXAZjKgJW1SXxLqVj4XVJsgDIOON96LovBHltixVc4LjuaL82Efh8AG
cxzUaFMPLIDUB/rrQDRPuXU2sQwOsRZmz2wL57XNuqUF6w+Ojd//Kl+7Y/Gg35St58BJXYCRfb31
mhf17fqS1zb2dMWCwzh5C4cpYLUvb+j0WstQx6s7iroJvN8GebTYXySjndeA42DkqwsbFUX+HHCS
L1p/TPKQxNtFxre50jwGhPTEoHBbNXnuDk3DDd5Y2+GoHe0bduOGys8+WMB846k3/e76Fq4ukQNL
UDmBgrQIkgBvmjkPKnzTrulhdOkWHRzPcn/p9ne8M71Is7eApkigzavfDRg8DARhJudiCHeeqnbO
8SxFCs9Hs+e7EpDZ6+ta9UgsC+h0kLVxypbzQ2eMelKb+NePURaHIHWR7lP1dkCtBvru0wtZPIc9
EDwI02/FuJ2QXMky37VVnv4C4WPmJp1oW2EKjERMOej2SO6N1vyUrJOv4/zCgpQ8pihUQHbADSDO
wkC2Ze5bA7jKsUpAbztzxBPDbOCHNTrBYJfhxIygtcYMKj3TLmfuX799kdSj6Ib+O+oReGaf77MJ
7kgy6oDTdnq/Kdt8swwu5t+78Po6eTYjLBOgXRAtECA4IcEnHHVbIe4ANjjMv0AiBrxb7ksOOa/c
+qzcX9ctXd4KWNCJJeHKzdxxQXuci+6BQ9ICNq60tkUvOQErJ/3cipC9tWTJl2bGtk0pezQdxZvb
1KswFm4Z+cukDUHiDhAfWfw0xTuJYTi9qtNNUWR3XUtlP0a2ufxiPrkIC4ibVwaHCY8H5d59Xh5B
1AylGEyPee5W3Ue7JajC7MV5k0n/rFTqzrdBuIIXw+zJkmGzqeO+zoBqpKzeFGgB2XVyoIYBfopk
ixszSEoZHdBltnFm2hFKuYnTzKNBsOg4vaX0e4tq4RyiJLUg6dOe/18+JWZSFTD0A3ILAMDtZF/F
aMRXYwBxNslrR+K6jhBxMHSwsNrGbiKsdpjDMcYYQ1SyPEPiLSK6k+Uui0EoiMXcl3fF/bBxvTR8
qDZA5DJI/eVe/tB/n26BATBlBJKyb8ZD7omjVpPVWikPdubyoBGfTI9D/0TyY7nswDB2/ZvJbAkR
p5hajdGe+wedj9VoeV3W+8bUh1OWPGSTC62zSba1l3U17pOQ9kWPAbVdkTuta4d6aSPY1FU92heL
Xm7wDd/tMt5nUJX2QDJu+rmZPdeue1Dbpdn89ZpRyEDHEuU9dN/Eeu3kRIled8jAY4zflcPnXDsI
Qr45b43pIBVMXDv9MGeAyQaEungpi1vczplrQY7ZdxLlzuBDV5jah266P4D6OEepfkmscFF7T12K
3fWVrhyVM9NClC+Mbui7AisttdusCYv2tYokJlbOCUxAc0v/Lb4l0utWVhOlVMFQbtY+ZmD6NMLM
3UTTzaBL3k2ra4GAEjCaUIUEl+D5qZiWXDNTG9s4WTuyHJL6NZOxfKyu5cSEcPAKxYrzKIWJKg2z
8bZF2wSNZkZ3rgypyDdeuOgJV4P6z2IEn2Dd7NK8wYcB6qRMD0vzQePHKft+/fNfpr2o2EHxEbUu
rqIjNtaKUpl6kmNMci48bfJcv/qmhyMU/GQwrJXyHXhu0X4AShEKN5BJPP84eWpZRZ1w375dDvHT
cpeiUq/s430Ja6PkRbuWVpxa+91COAmQNjQB1ETB3FtxTLbZsTkmm/QW+hWbeMu25raTattcJrlY
Hh/+5CT3YCEQlmfnVZcwG8tzQe0xYXB3kKkTrnn3HwsXLdecQEBC49N1qvIwQaKs35dSsg1+MYpO
d2pDeCw4gOXO0QQbyyMLlrui8qwfXbhsorfkQ9kowXXnW9szjswjACRxfjthz1AmJxPjc0hxqdIg
KwFMgtycbARy7SCdWBGb/nYzYv5xbpDUGe8DiIDITZW9DWx7fS0rtyTkbv+7FnGsy4jKUUlSrCVz
AT7CeAe9KUDYmr25+l3FHq8bW3MFvFFRscEIsA567POz5Ix2V+LNj1nEpSN+ggqrh1HqJLSZY0pS
qdVvpGN+Bd024GHF6r4yojOJ6xiJKQi3ejbcLKrs5bS2dZwI23FBmABudGE1ppNMJUEbHJOVOh4b
FCrY9ZaUFA8199FIvjt6ub++f2tRHK1+sMvzEQ9A0873b8BDbYYMUOO3FNidqfWI8mQWsWcuipea
Eoi0zJiQjLZ6O4JWl7/YqhDa5WBnPvQs2ywawKCStIXvlHh8T9clXIC10jhOHsHURO9UwCSg1uBF
WViWQR8NftI9KHgyXt/KNVc8Ncn95yTQdnM+LdOA91sFJti8ct8Hi9zqRiLjhFpzEvgIpjAwf4Ee
ieAkE8NTOlZwiumAccn8tbVfXcOb7b2W7qJE8hBc38f/GhMxmfVQLrVNYAyE6Lu5qI7JMu6gqLBP
DbB52ewnsejoOQp4oK/v5lqsOlnlxUihms1WliOK1Kbjje0LjYnH0lsA3yWGLvWI0Ko7tSR45RgN
WTHxJc6k+ZZoRofhX9Ov8+VoNzQsVT0Ap8g9db6CByCoQWmmNtusJ95gzfek+RJTwx+54A6EDK5v
wapDcZgW+qTgUxBRHZWuFHpj42xSK971PQJ2OvxqWSeJ16unEmT/vwGqXJbh3G+1HsNquoIQaqlf
+uh50O+7ast+xMvbPyyHZz4ah2Nh0Prczuy2k9IyxM8czGwLyheunYFo7Pt1K6urQdKByXEOhxHT
uBai3UlrwIpq5Y/4LX4O7YKI5kFZ1IdBk10KKx10eM+JPcF7WM0YQhnSYBRhiNepP1jyUVNIbY/G
Bi3wW6YtXyL1xQaJq1XI5jNWD8mJcSHK5VSZwIwyIaCqxY1jPpdq9JwnbGNjZ69v66ovnlgSgluj
awzjqtjWOt8V1nbJPkZbcpWvLsYF1RiHZQP+KMS1hs6T0VdYTJr86PTAqTZpv1XkEgjczy6uhj92
xCwoxnEnM+fNSZdQ28QhZvPSFxUT8FzN79hU/7JzJ+YEt2/ytDQ7QB58tc891gCqM/ul+y+h4sSI
4IXu4E4k7fhjbH5u513RP2Xx/h884MSE4Gtgbo+hP4x1aCYWgIldkoCey/t7I8A+4+2PiAw1W8EH
4jIfI72Gkbo9YlSjAxe4bGBjtcQA+BkCHsdqAAlwHofSRgULIVWRZDmf4/IlTmwPIxx+YtyNiEs0
80j27KBRdX1l/ICIXndqlcetk+wAD9zFxWQjLlLMHAyqb7kywPLK+cGCUCLC3Av4vsVeaYtJecQC
xHGDkpdcx+Mr1ePvIzW9jIF66/pyVsIs0KEgogc7B3J9MW+cF4tZQ494oGg/0CoLrCXfK9USOGbv
6dnndWMrwefMmODdNo01kswwVkLIi3bIdbx5loAnVnfvZEGCe2MakunahNIMU4CrIS+keMr72UuU
H9fXspJQna1FCKRzr6h9g/8gbU9fxtbc2AMqlW4bdI57u4z6CyYRQiuTuZ9sC/mfn7ifxYg7zSX/
XgRcqBlUFmvgoCQhYsXHz9YmnCzHGWMg/LC2WKn3JchU5kEm7iBbh3CMRpR6aRFjHRnVb6aBQuzd
xUJk8sMrOfbZSvifn2xXgsHVGpwd8AZ7C7EhZ9jQjvDzBC5K6DpLfGJ939Dm/U3TBY75c2tDqZUm
CPoRG5Y60PubNpXVnH5T2AjhBwv6rwnx0isaBXQECkyYG303QyDa8KlX3Sgvd+r9/DU+Avv8pfP0
22YbhXnn5d/LX7nsR6zlSmc/QrgKzb5zqpYXdzFIOs6eqx2p6TtoNAOzDImnUQPzsm/JzK6Hqj9L
F6JH4k7KoNWwWrSm1+uPZfm1occpoV5MJUFE8iFtIYjoNM37lpddLUyqzMvWUf4egINK/Ml35L/g
xDFrZaqb3uUW8KB1Zo/G4Zxty5xPEgEvvZ1lAkOy3RMCR2o3OWUlDAIhCmZUxh7SOffHNJh1yVDs
+tH+852E6DFXbtmVKiwBLb2MqOppXqXJqqEr7ZSz/RPiRwtWsmFMeTa2+AoLrPStqz4GzfAm9aPK
goV4E91ej/gypxBiCcZxMZJgYF269jpGH9JSpWzfhOihtRMGAij+/sFNvinLDFH26m1ozM31Zazl
TadbJ3ZHB0xaTYw7dxMbnuJsnGzXx36hAwWT3IJeuyIHs5IZlWyemGeknUXL0UIghqM7+zRUG0/b
VTfpHvHDIH57r3xBDKmG4Ppiua9dhEtgfAA7A08j3j3nx8zOkflEBGadOQ7SUt3rqIfZyqddJP51
S6sL/K+li1p2p6UqNLtgaelyz+pqr+n/5VydWBCibm3b46jyu6wDWMmePkGEEMtgSqv35YkNMcY6
bZ91OnzDLL5a0EONodXzCDG9wNbfcplC0WpI4kh/MBSikiD2CMHzbrdWC5ZJlTzqGro1TkD745je
N4rk6K4erRNLQkhS3Wwcc4NHi/5JNUFMFrqNLCKtO8Cf1QgRSY8JVPFmrGZWkDBNoaIPYUVCrRm8
VvPrbsbIIyC1/uS85uXXevLnUXLIZL9ACFBL0yK3HrDKvv5h6Z/AIVx3cX5YLg/TnxUKh4kVLotK
yldYvcbzk6th3u8hGnFwg7LHcFkzSM6UxEFEnRmTVZEBaSnkodkOLW0/Yv4cf8ZGApHJ3fW1yUwJ
h8uaO8JGjfsi6pMK/17v6fI+5Qdz+Pr/syQcMT2vh9nuuaVZ8XTlJlUSX+s9i35SGQZnNfoBJ2dy
ABn4HYU7v2XL0Eb/Q9p39MjNM93+IgGKlLSlQseZ6cljbwSPg3LO+vX3cID7uZstNPH4XXjjAbpU
ZLFYrHDOF3az9S51mAMjn51xaut/OV1nYvjTpcZZG7KE4GL+IDb25kgCQfp61bTPRHCHq7MGpTfZ
y3G0nqPuz6zvbm/KqoM4+33u6BhJTbQwgN9TC0xepGB47zda8Od/E8Kdn1mvrXFg66QOBMORuQPy
Hi38+J+E8Ld73jRJhzwB3qW4hxLVWyQDZMwp/d+kcMelGbREb1m2VDFfI/17HII3S9D6oLKDcOVu
/u4J3/KEkVYAozFNTIXa2zGnxsN39YSBiJNyX7vJu7xr3ayjutseX8FoUNS0PkgCl7rqFs6+gXsI
1BbmMS0W802S7RjDWzzUTlMe0/io2CIMS7b9t/RlZ+DsSQBmxSg1a8gKqx8BhpyXOnuTEw2wWbLX
2bZb17lvkFzgjoTLzDmJKCgLBdcjwk5fOSp+gOSmj6GWP7mTAOB3t2zKY3BovOJN9h/Dz3b/dtuS
2Mm6pTXnPLpOIcDWZVqP3/XqVdKW7dAQP1NAIt4RixZpKsInYT95SyTnTMpoCEaLBTldhcmDiNqB
N+CEAEf1tmoCp2JxTsUkRaMABR3nfd5ZmOgc34W90CIRnEvpmkUHrDvOyAR+o+mpyD4LUTpSFZwB
/haeNbMq7QVqJMfWKTfKU0zRTXlCENosbnhnbArFqd5VP3hK3sm7TMetet87tvuqbXI3F2UBBBrz
Va66sKS5D7827yXrT3b7pMeCy2ZdBHjGWDUdbwfOPrpMG2uZnYh56WmUbNPgFR2Xt21jfVH/yuBs
oydqMCkWZMTZ/BqDVCyedD+dAlqBzqLQRX0pq6cMDSkyxovBuGhw/rpuMFKWawg6TCWiNQHyf88I
At262kfJThaVMdYzROiv0AmCexss8Ze+LCdFm0/5jEzvU/vWZkgAOPGxPuEuyk/6fSuq/a6e6DNx
XEzVBOhcnU2oF8vf9Hlv1TtM++TW7vaerYyuIWlzJoa7DQCcW1hjCa2krfU4e/JdvNdKN3uvvjdU
2SWbZJ+eDEdEzLlqjmdSuXsBHI4otBWQ2mlH9DPK03skCTRjbuLKIwJ1EiBK2K0rnOGxyVSShyhq
ZO2+l7dK6rV9TsGj0oYb3Zzokr7fXspVnc4Ecl6/6VUp1SToBMp49UgQEjtBb6AeKc+D4KSthI5o
KgI/DbJteGPyubwWnEBSbAFLTB4SzZGjAFyVVS0aShEpxPmMxarSZFrQddjb6eNSRE4cmodsEszw
rtr52bJxXkOFg2jDHlJItrG0/aifcvneEE23rAzYsDbhv+bA3yokKNPJZi2US+gWrZPJDSXRfV15
U/mGyU0rPuTxaxwchvZpThzN8O1/erEDGNdmEzAoh3HrOepJpI+EldlQ/9KmozF/JyIfvGr1ZzK4
1dTQd6MbqHSwrECkuXn+aXY/usVTgl+17tXl9rbNr27emThuVVsp7ACKC5V0/cOYfyrqC7EPwvTe
irmD0x0IChgcQmGPh3q05swoC7Z37Tw5Q/0ZBQIbXLX0MwHcqo16pMeVCQFNt0nzfa79Fs4csp/g
3RGSUEBAYRck2kwubw8AeEuRFcKda3NZPFVRt7cNNJctfWLsu9bO70NZT4ED3Yqwvda2CD2vFgNt
YKgGTPezEFydismwC3CRZOTJNB/R6ziph1SUp1lbQcwcAk4E/G+gI+EMAUOiUlVHGjteqhvE8i40
FqC3aJvb9saOCLeKF46PuzcGG2j1PYHjkzBSUVU5mhEz37Ti5xalGoJazW1xK1phGg9ov8j8Y86B
97NRl2W6NTEAxT7yyqb9qXWTQyRZUJpZFQOUf4xOo/cekOCXWwTMEkXOJ2AnDkn1UQyYrlKaky1i
oVzrtkY6nwEKwwxgDZwlmDHJDT0CmikoMgzPqtPkSSbRx5KGiRdr/TEPwPOTkPcSzb50WMhdEOYa
lbulplNQ27u0Nf4zhx8AXDUGQoPFNQigVi81z41KiZcaIEuDBoqFKKHpcm90jpICo//l9l6unANA
YaIBAV4EIAQ80lGRxFXUpknuYJAKQxR9GICzAXe0MqcBbupW6kT1sBW3BSYSHHUN9zGYCrkzoQS5
1GhKmzv9MA1UTki76aqyFeQU1o6ECvxG1iNr4eBxjmUY1Lod2BKylvbRBulP0RGQ1uGh5mBaFnjG
kHt7KVdFWjBVwHrDZL8i5TOXEk1mCESdPHemybf7PbAd8O/7DHS2SjT2tlbZAQrMX1lcGKzHZEiI
DllzEDp5tC2GBEwKDhjFusXVtMe5xJtN8m4rqK4Zy7lUblEJIIzLdgLjyZinoB5pJzO5U5Wy/R4E
1nxndbH2oATE+B2Mk1X5YdcD2iojcrALZWV4HOesQDVSVYC+IE3yzlaGZnDapkXbAbjEFaBtSbby
M2pD4o1xCK/ZYbRoopmqVdsgjcPXqNBn0DRJHQYigsEQVF2u7iI0MLG5LaRQTVT4+G5xtbazcAga
fIbeeagDO8Vg0wSA6cOkU117kgvJub2gXw0+vOMGsyHjOAJRPca3Lw86wO0HQ+vD3NF8SXeCHXiL
HZ1O3k/FDdHp1j+GnrYHyLKUUdWiyT7ZAa7Cy7egV9tNh9krNj3tvWf1WD8Xjgh25Wo9mBf6+3F8
A4KmlKMk1fi4xQBug/bc2zt8ZKRvRvOuGASN5mvO/lwY5+zHECdZYithm2CCpKPUyL+VsbaeeinO
vt1e9iszBlQEm07CJYYpDQzKXa56MQVxN3Vp4QAEHYOBJY2B3R5ob4GouUAkiLuXCRL+ijZDUKtl
+bMZa+oOllAe5qb6ngIbRWBOq1fZ+SJyXqHKF5PkbMfIYxN5ykH1LHdA5Z+i988v7gNPdv/cXkrR
tnFLOcdSWtYpM+DwqdN3lbIJRFwTK1B5l3bIraJugBqnHSHDfP6IvWU3uOl3DI48HBXntGxPAQX5
rH6Mfc0L/dvaCReUiw2MxW7aWoXo/o/5snwMD58TVTYARNuf8s0E+Nl/iKxwe2AyBqNYoCLjToFa
gfTQ6HFrZcafqTgByjwWXb+rO4YnH8NVNBFUsVvs7Jbq7TKJxwbhjmzMIDCQKerpKOiJ+pzXRubQ
ys1Qyxku5RXDGWguU7X/soy4pPOsf4bFz7zPjmoLlzVnvxrFdBQ9cYw83S5VRsM0Pgl2jxnflXc9
C6O43UszuVMajRlnN1qemTbvsi2NvgGCBqfOEuDCGvqz3FgZleX4MBmx9M0EoQModImnAGFdcDyv
vAHzpzp4e4BjYRHEzpcrL4P2JdVYqJVovzvFG9GaVi9bIqq1i8RwTiAArt+oVBCTlvdB4lbBXZ9g
BwxB6nR9gw0GTQ+YX4AK84Y0Zmnc1mnuhKmZ+ENV0sROjsk8v9j9e1Rkd03WOzWoVHoi+UW27Az1
Q7DBqzfU2Sewv5/ZsqIkUZjr+AQzdKMXq6IJ+Nb/zF7tPagSfR/d8FmZabuzd8NIE8GNtRbuMcAz
INezeIHHzBjCNh90AyFYp/+yrDcYG53KTRP/ykWNrqtqnkniHCCwjNq4YsFe0xlg0/uIIiBoTTKN
kLiI+3FXBaNgc9didDwKgKsESBJMznFuXQrnodFYoIdX7UTzdJrdptf/IcGPZzF8HTq6daCh8gdi
BmW1LBdYQRT50tcJ2WN5cQU2stI+BrY4mQ1xA5QKhDuXNoLxFVOvJbyJ5dAZgSI4v/WW3yxHS57A
W4GqpmsGTwKZaxt2LpMd0TO7DOOgNCQbMtWU8aK7ClxN9WPQ7rXAr1V3IQ9R7czwRNJHrTrZ2NNS
drt8R8qdDUDu21+zen/qaJpgBCsYQeMPql20LPOGrxnLQ2hTQ/8dTI9VQqUAdL3PJADgg6cULmke
jPSALHcAZJZ63/deNX7LYq9MBLfqmoPSMS4ATGTsOtjjL1fHnkq8tLM+dwz599J+VMR05spy0L8l
0FxflYS5Ih1zmRoxrjIIdhBGDYGk1svccqtvED74ipsdBzQNbg3/Y6SKbz7E1L6XaLvpgc8ChLpv
kac5OdD3poPipbvi3nLHkm67jxlBxvC2bAL6WLnBXeS93d6ptasZhGsgSWJ4bainXC5Mn7btZOgj
wjc8jmA5S3yyZMEltC4D7xyGqWSBHuJSRhtbZY9J39wpZkDRGfWdWSpbSWkFzpE9XPirF9cdUjRA
00WGknMgI4iRwwwUN87YFsAuW0ZFfhiKMdk3cp27WtPJj0Ov9vt87mTizHlUvN9ey9XryQBPPaoB
+IirIF8NY3XRR+w98lRd9rGEJo3yV9xOUfXeWV5ZytT6Lde7LBGZ3VcIdaX8mWjOX8tLGzTlDOWr
aKPK+wG8rvYdHo95vQkzF70Om0bekwocDPrPwPIi/VvU7IL+FMuCA/CVX7z1JdxRS5MwDpMJi5C+
AWMY/N+ftQvgfed3vwE1uLSLjsYp8iyv35L7WdAmt3b4kIABISxoLYBDwlmaUWM6w7AgW0rYBNIW
WIdx+GYvglf7mkEjnrKQblcxoXjl3casnpUyxqHJlU0zKT6IWb050DyBPa3dIwSz/uAxApA7CquX
Byc0yNCODfOis50NXj5Gxh9paPoU1CBqEvh23AdAJ6+7pwypNNMZAK6sIKrNI1Gn63XgARgKFLjw
TmAcT19V/LPbRY7tuVpyzNlmrRePT0r+DVfbIMODT79vK30VBli4GQDh+cVdfR2xtra0kDYC0WRf
lqVfL3pHwapZCZb2ylAu8i54MlyubBeDjacckHcJyUdcfE5ZQOvWFY6ZXleqL+SA0P1STkW60khG
lt8pWleqN2BOAKzwEqkUdDnUsO/LBq1FTiYCQ2GWcXUIwfbHOKzAxMej8+eFFi+khzuQ6l04fJOD
TS5yOWsBB8BW/k8EFwjXlTYjsw0RNd7CUnBciBejY2OQMXRj0aYU7NiqRmcOjjvaWp1qrdUwcYPq
6Ll9F02GN8eLII5a1epMjHq5YX2NnuGuhgdZkh9t6ZoN9kd6J+2LLe2qfxkyBIYR0AzBZChjJZnS
Z8cKLzOpQeYd27QNvks9nT4n4hqND+gQwBoL3qZrK2gCbo/BCgE36atV60yYknS9GaQDVBt9W/te
5FQW8k6sLd+5DO4OTjGYUUcLls8I3cWkqbpVs5wmOMhgmhENkq01l6EO+Vcj7tKDHymiJIRGcYMU
JcSBM4QO3z7KTU4BRvmr3JgmXt0OilTHxdkbv+atsvuP7goRhwmKKBMAiuwy4HawT4ISZQd8QrMg
eurVhCZ9IogrVjfuTAZzZmcbF4JfHK8+yAgsjPWDPVfZqW30aebtv5QTzrXhokEU5k0pLBANZi9t
eU+6h2m5k5OH+Pn2oq1ayZlCnOvIrbHGdCOsJEifw1anwHhvdVeStou+wfNWEJGsxYWAS9EYZBOy
q/wkrz5MhRoOGLZvPgC6bkVU/Zbsg6c5pP/QS8PYCRF/IMsLu+RulcboSJcpkCQbByvZZCoYfQWx
9NXFxeztr4ivIs2ZLaiz1tRjzXZofF/GXyqQ4xsnF4E9XF3CnBTO2aqxmmr9CEU6ALyqfUuBbXjb
BNZsGgUPQBmBwUjW+IACLOOolhkK3gTa0QCoTI4pK1GJem3jv1pzZAQtKHZwzsieUAps0XqEZgWU
xDYLQFdypDHA0ESnatMVqZuM3m21Votk5zI5l0SKVCGI2+DRwwVMHscubACYc5Bzf5ydNrwHqiJm
NW4LvQ7OkO9k1MsGaIQBr87tltSFSYNZVDz9Me03yED7y38nM/qqmk9NhE33VZzlIgsIQ/INgYWh
4zF96YxiIEn0cROgCujozvA86jTP6YyZlLf40O00PwcyfvFkZxSog/XJ3tmbvqC2S2ji6a0jSoit
ZcvPP4dwARYpAwCJSdC9OFob4hQvoZfeBVugVUcHbR8/y4L4QCiQW+xwnOuqTKB/TChGzQBUHT4C
ixiiprfAyXbV5tft3VWYmd5YccKFJMuYB9qQQuKIln4q0dSZ9ol/WlCmK4A2nwpO5lru5mJJuWMT
9eMIYAPI69zuqB2XwbFpSktaPOiO/KO8D+k7adx7bDEwEVq4U1+gMDsjtxTmzlARNSUoEL4+oL1r
VR82Rvyf4f4d9cjARBsE6CREkO4rds1eOASJR/QoAuWGu8iNMOsLc8ALpzfQ6AkMH2INdE69wSR+
Z/yyEpT0jY8KuV07jJA48tM5pynwrpPlLke5oW+3+nS0zedO3hHrKewLT2oy1wS2sWiM7sp3sieS
bbASLm6aq/MOeLOKFDGaVIBqtuzbsn2dbBXQzQV5vb0TVxsBQSZQsGUWM7JU3uVZH7QuAGYr3rly
FP7IUapY1NC5LeIqFIAIcDAj94QCFFqiuIgDlL5ahoQ2arDVt1l77hbHQkeoAtqGIn4ziMA9r60c
qlnIA2KGXgWX2KVCWlHN6WI0aFaKmzdDCY9W1LzZYSXoIlpZN6SAGBaTDOQLMBZfilHKCjSeYYkT
K2vv5tw+tkgI3V63NREq2DPBfY7L8ypvJ09jP9kwQSeqeuJoNagBpLD9rxcLe5TgKCBBCAaCq9Jg
EwNWCohwuaNkyFyNL1rRgX34SdI1Z9EEjX9XgQ1kgesAhDUM8BKFyMs1i4N8sGcwn7MZLBL8kRQ3
X0799HZ72dakACcfFRQ0f4JdkxnIWfg0GyPqGqXBMvPTY6J9Aifirios4JwvgrW7dttQCMD4KDWw
I4rWo0tRtQ5ShcKEKJRz3anfDxoaSrZ2uZX0g2I40+IR5MGT8VtiHtCh/9/1RKYVXUgGmjwA7Xop
3O4toOIOoJKVC5CLmRvT2iFjSVE6Fwhas0OAt8MAMQALpCruOrS0OKtskBmzaQZnTvr7KdQfb+uy
LgIPLLRUgeuKb/1TS7mJdKMAl+Ec7lCVB2LNUP28LWPNLtgYI7KGeB0Dv+hyvcKojy09AKrTYnxa
qFSY35oao3qjQMyK/2FbIsPyYOlIU3Ji+iQFgTjSQbN+AFH6Xa6bLpDVBHsiksI9r1BqHjUlhpSm
AkRb3BwTQ/+Vg5D59pqtuG4b7XtokzRMgDHx7W69BBgmRcPWt1X6Bkxptwv7ngJWgCZycach4RRg
9v62zJV9wvqhOxFXBbgD+FA3NRUJ8FJ94WgTAcD0QIfItYuZBrWgl29lDXFuZVQSWGv/VTEhHsam
tkBl6aCotrfyApTrCop3minCaVzTCPlUYPwyXjqUSC5Nwp7lahhTaDQjfxCrL4P9qGVe3GiClVtV
6EwOO2Vnng8EjzoZ4gEWHpibGJSJqpm7abv4tzdoze0BrPivPuw7zuRMIKxXrBz6BEvhpikIXEa/
NT0yOxXZKyleXiBvlFxQrtJ+OcSa4OpdVRMAFLAQhEcG3+lZ2CWrAUBNG9OpigS6lVn3FLV8uq0m
O6gXISp7cP0Vw8/BBnqvgK0TYsIIwWDwfdTqZ10u3U5VtmUlMsZVacy9spIGqv5c2BJP9SSNFli5
bJiFXJUHWf+M49/h0LoREvK3VVtxt7aqo2yLEjYeeLxBKlIro40VqmlxcZJy7WjWP25LWN2jMwmc
Kdby3IS5DQlmMjhFONBF6Z70NBOY4qoihgHcMXBCIRzjVq2LizkfZDB2t1b4KJvTsxYLyk3rxg5m
awwsIOoG89SlsZcx/jsvDRj7FDwFrOG3fDGRytAraj0XhQeeAVO/M3/LETD38m5zex3XXIemIcRk
LVXAJOfu3kJv68CY58JJrIcEmaZi/Bn3XiAvAtex5ug1JIyZmpaq8EgajZGPihqjVzbRzDvMIrlT
SWgwp9S2s81gKTTORV2M18NwOGAanmE2NhCEuHwqLVvGohh1vQCyv/auh9OOxHn/3cy0Q9UZd0Xf
EmfRoxfSmE/xOI3USCNl1+ijvA/yemfojeZXXY00sKK93l7168OI6jKAnZHgA3I5knGXe4721byX
i6hDj6NxiKTQr0Cbq9mgnFczJ8p/3ZZ2fVaYNA2zlaiJaZhLuJQmh0uUFUrcOUa90yd3Kb0yEJjR
ukJ/RXDHMcPUeSBNEKGk/jiZtILTXopjOmyS9O22NtfZE4Q95+owdc9uBwbQp06oRDjzPm9ocKf4
7Z31q92opyJDh6O+zR5FfevqtR9gMtleoXiJQJw7JrYypcoQQ2b30nuJW4KCr1LwWqKxs2xNj80R
A8DXr2i0J/f4wxHzDwftJBwjva6Mfyn/90PUS+Xr1BqVMcOHGA+Z85aCe5bmxFE71zpWFPPA2x+p
W4Ef4aV41XaRIKC5PsSXq8Ab0qggJDSwy2DEaEZH1g5dgFYrL8YIFBHhCF7P+HGqcjZVTk1qjyVb
c79ygYy/+WgxL7ZNXPtJeeq8iJrzRtTatW5cDA+UDfbZJj+8jdWtR0DcgtiXENoOo4cmXgdcuTSZ
h7sMkJNG2d6rJPRIDEQqPIdKNXV74ycizd1tO189Umdfwu10FGEyfxlS+IjpOxnvdHBuWyhkI202
RoJbbt2qzmRxGxtjNhRZKWit74vjXdvQ4ZScui15aQ6g1CFUc2K//yW5j8lelE4RqcntsqyOdkci
iJbMjqLXzlG61AWLM02G3xGydrcX9Tq3zozqTFPOeVQJkl5GBXGz9D5FBu3rXWNuc2B9K/qLTU5x
0tK49m5Lvb5kmVBA3lvG1wgRJ1RaVLBogvAFE8Rou5jbJ4tUj1F5UoRNc+yXLmPKS0nsS858o2HU
rd7okBSS1okrP8L4mWwK3MC6EGQ/cG8iC8ZnwGKr7VJDzkER1jUum5hJWsuP5Nb9l1X7PzE8nUja
TtKSmhAzZX4igffzlLbuaAvir/W9+SuF8+yWMenRlLGkVLo15j+dfUoKN7RFqRyRGO40W5VZzIqC
jQFxU7eT2/inBCLC9yJNfiuYlhMY3ErPiAbqCAs8nCixoNLCiVuMiBRZ2jdo9UdpD2BiWuOURUU7
zW86d5lpuLhR50fhfzcNQCqooKFH9xqCSs6RVHZRxbaFApU23wfB73h6Lvs//9ksIAJNkUiMGpg9
4kSAMnUu5mFogI3yUttoVdKAlZdQfXj7z3JwaP8aBicnzzrLRsUEhzb9Q2bPjl9Iu89EoxqrgQVq
sSi8YYgTLQDcgTVby45mXHJZGGmeXpHQ1edY5GRXre9MCvv7mVuIJxsYZRnukni23Ly3Nmrh5IHE
hhj826u2GiKgDxTZVwtmx+fiyyyP8XSGJHTuIjRghJdB/qPD8bIfwNUicBEiaezvZ3oteh+ZFnN3
U9MdtGBoaV21Ma0GpfMx7jhTMoIvIbdtESj1+oL+VZML4AHVZ2p2CDWb+bnK8XrpbVosqNaLUi7s
h3iHjgQZnmcI3cFfz67PMw11c+i7IoZ7KqyAks5EA2hMZ1XyUlSR0LHp5pbtjJqIoWxtYdEyiBFm
/au2whl/HethqjQw/m66R+4+ap5DZRfmn1E1g4rOdG4bzeqtfC6OCwLKolMHeYA44JZ7qXFvAuOs
lLeBdjLG1zj2895Bpf22UJGK3MkbKjT3Zxlkhh1wgfVd0aDebNwjtJPNR0vUDbHmkQEYgMloxJYK
yGc5cdMEOjDLKDvHjl8NGaM9m1bapeC7TbSjoqJ2hflJyzVRtLqt5mpsdy6YP/tjHRCpguAhKI5y
8z2xfpTVay21jpQt6OrF+dCk3dwBFZlUG2SW3dIAJ22ubdoIKDyA4QmqxJULzScYo7z9cUzpa+v+
uyicdXd1G4J7BNa9oKFBDZ4K8pGIqKnXAkwFnN4YbmZVKL7RtmkaEjQzZIDgoaGzDfipNhqR9SVZ
7819cY+mD9HkyzXTC8LMc6GcYxpyc5GnEHCTs1m+JtO4MaPerYqRxnHpqxi8HzCVktTfKgxwJcYf
LV3udOU1k4G3aA5uYcyuri3HJig2txd83QzPVoNzXDIJ+wk9tx2S3+jjlt7VfjsMm2z+qWNYthi9
sLoz8/3QCx4zqxuNoXmEBhgZxlTHpRsrknqKEgCNgvWg2BomCOwtEM0UlUg91qpxZVAY20MREHUk
wB1dygEIWI7pIBzqoZmdYMhQixm8Dh18BoiBFV190aPSHcz0cV4igey1m5xR6Px/0ZwP00cAhdjM
h/Vk2Md1vdMM0WWwvop/RXA+pBjVtK9SbJ7dTYCJ1+FCUlrpyj+5jDNVOJcxkkJWkxmq1Gg8ctMt
Rkz+xFsMAhybbbEtLOekPlvUHik6rLfz020TFSnJmUpVdOGYAcvBiVOgO9mJl5HWG+dcEPevXqxn
OnIn1Aza3mzZxWrFO2PxrfLJxtWTHkGW2cjbPn3837Tiz12HCLxkS5opbjveEXIk06/bIgQGyLcx
JUkw2hV7Ykjly6Q9CIPI1d9X0aKKSj7q7Hx3i9bqCFZBCYY+9Ieuea7t7e3vX72QdQxloukR3CJ8
qEPyoTSzFj6ik9PjmCLroCTPRvVC9GrbkOwwTO3nbYnMlK68xZlEzgbqnMi1rUIimTHDhpTAqZa2
Rvkr6ATGtmrTZ4K43R9tOUyBygY6OOuhB+WX3gNN7793WrDGB3RZWDLmsK4GW9NxkRJdq+GARlxv
eTbtwFxb0kj+kOfa6RZZsF9rMTDmo9lUMOqOIBm99LV6XwZBmTdMqW2rv1ugD7f9TjSFsGoVYNBB
6Iv3pMLz9Ejo4QqRLmEZjcxtAHiQZDXu7tZRwi26vKhU+v9gFH8F8mCSUVei8WaEwLrcWOp903hd
+Vu2XhQiuBNXre9MEJd5CCWrDqeaaQY4btK5M8gw0k9VcexFMBb7VUPiDR3dlhjOQ4EYXVic/eXm
HIZz1CHkK2jkYIhrT5zJJzONtzFF1WFn3I3+fbL/dgpc2+k/nttD72YHY1P7BcWSO+h6FRyJ68Z7
hEhn36RzXZeVPDaNRtrWWR4+JC/ca9vuUD5m72AGOSz3yXu8W7zHVKbGqT6ELjqtgb5/e6dXk72Y
rzQIOlmQKuGz+il6G7Tc7ltnRgF2r20mN3JHgCU5nQfsopNG1U0kGDC87oxkap/JVC9PzZwFAI+1
IPMzXBzQkrzLp/kkf9TuN9Qy3dlRaONGe/2AVd8aAotbqYhdCufCo9HWEtsuBii8Z2OlpRfMTrqR
nNEfT8YGz9hjdg+6BdE6M/O6Mr8znbnQKMTzNqhSiEV3vlt7BgVrJSp/TvvzWL/oDxaVXHJnurKr
bmqBk1qt3JyvN+elurke5VnDegPjx1/om/kw+Z9PhPY+cZW9fJIfbEfb6O5M0/fn3keELiK0W30M
nH8CF04NRdeMJMAngKRTgYl13tNCJ19yvo5e4ecf1cbca54Q43R13VlTFQYXgJLFR8OY+JjbcMC6
mxSEI5gmxnQJHT40H2wJfuxUh2TG5HBSO7kfoLFcEEauxQvamXR+19sM+G4WpAcqcIgGT7Xnf5Cg
AzFWQ8O6jfouZ86VlMUw5wnwj1niAIzDSYR9xGtLiP4FPNixfAAr5MxHKbIxiWWIQFFEcestnHT3
Ccs5/CzeKvo73IUvM412vZO9WaIFXLtgz2VzdqO3irYoAWTb6QDwaScs3AipA0nU+7+aIsCYuoJL
/KvRj1tHMjRNWi8QpPV0+WnTFtXF/EeILnHjESXVxomdwSm/IUEy0nkj9Epr0dG5eM5QxjqOczKx
NZ6p8XP6SO8SEEQBbxswa9Ry0h8aHhr5wy+B9197K5rAckMxFV0CGIm59MRJNyRBPWpYXuXNzKiV
/ibmcUhfUvUtMdwo3Q+i6tPqnXcukgs4gaQ0RsB4bZ0mpunjsAWw2wPobA7VLt2OBiUaVe6NFBcQ
+hMxC5B4AK6MXlH1u636ilEbeBujVxE5WrxXucgjaNo8mmqMskzktSwdO3+o9A1yihYGm/r6wRJF
pisbjMw2g8pEByaAyjh5qjpbBVHqxsEQ/bCZbIzz6UEy4CEEuu7bqq04HbSYMGRMJNoMgx9azeIq
HnQZFKgYdfGtav4B+HFBNLWqzZkIbhOLeECobUCE0ta0Kxe3Gx+GeXNbj5WzjwIOeg6QUsA0Hr9k
pO4TLa4gZNGQCg1Tr4c6qZ8H327LWUu9QhASYybeDApST5enIFRyrZX6rnFGZT8hPARh2qCDWYKG
EjCxd1Z2V0XPt2Wu7dF5cYozh1BLqiQdUJxqrdwvgmqXmY3ADNb26LxIxLmUqIgxENChSARO41S7
1/t7RUT9co3UAB0sDLkhpQuwJpnvA5fMOJsCma1cXj4uScDA/sq3ZtF6IITo4XYOlwWICVVxLJVo
19jaNxtQgm6xhPmTYEFX1QWKAFrFbbSn8DUxRS+0QEmnxhmyKcxoa5vt21hG4cnMpurnrBeTCq6E
ysxRYTdSd2gL6z5KIzT991Jao/kwKbb48XJTgK8UM1e4U4+T1Y4mbWwSAmgOZGyhjdmAWKqmTVx2
9bGKwu7VIDJpaDZWwOOSQyM+FZNu/Aqt1H7vZhV1zmk232IbuE4uMHn7xzhIFVQfGzqpE3hQOzV5
KHuWbgmq2aJqPcQ+2LDLP2MkIeC3LFX2QkCknJSixquvVnp1r/a9JaJb+EIP4QJUtARjTgHgLrqJ
jrHLQzBK3TJbzYz2NyKBJvAVS+yBWtlf7GXbojlNmwFlncSfofFHrrtnIILTSE3e4ezc3MAME6bX
i+Z7qoZUb0cgRiioBA3/uSsVIGooBalIbTJwMO6gZhg5kmsDe6x28WFEZ0RZTvvJfL9tSitXw4UU
LuaIF6voDRlS7LYa74Gk3EQ0sjA3T2USLzu5aNOnVLY3oYnZKhApC/rB1w0ZDXt478vob+ciEWDM
lKFs4dzKyJBlCiaVpeIYhOE/uHBsNTDAMFkBA+KufmMKc1IlS+NEvflQyYMLbIwICENCkN6VGMP+
GhRBs59l4ol5aVhLrYyDmbNitT0Tz+4zVFZmAjATjIk9NyECniUsVUfNlJESq0W3Z1+EL7e3lCnD
GzdAynHfI39yjSgjBZY2TzluX6sJPXPxSzsFnKlbj8/DYAkii5Vryz6XxfldcGpnQ5c22L88pj1A
UNG0muVe3QqyB2s6oV4OGGfQu7PY8XJdo2CqsoSZaVMi1aU9JxWohGx/GF+ncBbcJWs6nctSL2Xp
QYR31AxZ6OK3m40RdXdyeMxMEcXBqhzURhCMItWFyY5LOcmA7qEFtMpgJVdB3qAi7DOkVvljkx6Y
SsQoXm/bxco1bCt4X4BTGaADMo8MU0xpvAAiDUc9B8SYNj7loyjJs3KcL0Qwlc+q10On1/Zsw6+O
dYnOX8W3FYx4DO0/uEaMygHRDilCIBVyKxfGllLO7Dj/P9KubLltXdl+EatIcAD5ykGUZMuyPMZ5
YSV2wnkAZ/Lr72LuvScShBJr7/Ocvd0C2Gg0utdardU/a5BJxuA5kX7d3i0BTht/+MwI5wZ5GOkN
GNG1w+ifnoEMHkL6rZB3ivKqZr5ujsAdABL10Fk+hD5uWxdUQWEc+TrIlCD98DDtGTrfBSRskA4a
jU217QAd6iF8SFHIi9ymXyOUiG4BUGSAPMe7Fzcidx/mPbSKp3px+WrYBYnmK+P4HXiAuzLs7xdE
tTxrO10d3m6vUuSRi0A71PUgM4lweekuVRBKqdFglckIcW1SPqj6v0jeFw2x/5jgAlTWJ7lqLK6i
y/Gpl/OnJFoo0WvyfSLHx9fCHAAUXjSd12RG3SXFANMCb4TaAuAa86qqeWflk3t7w6jIL5C9IxvQ
tUW9m9sxRlFNJFpZO12ksNLOLHwwu4ZQuCvnaa1v+kg3NmbPxmdM8ukfqixL3YywAP+RhB9px3Lc
TjaVo4bYydgyardjXbqyXkuTU0cJpsVImXqQULzzsplUPrhzYWUHsjzeBz2d9xpo7O/jTBKIgloB
e28DK/fMSAEbEUIW8f3Q1PPJ0obqpUmsed8D6+b2bTWbAPwbIEKVc4v/Va2qBFM6DDXX7RAP809V
h6a1V5ISVMdCsdxwjIJHcyAMdyWhwybTRtCqKq33VTZaiU2g64N2QPSIuW/xRlZYgBnxwS4tJbKj
ko4Zl7O6KSo6beahsgCxsqYjuFszpEIk7V5ngMrZUdaVuacWqXxSRwOcx3zU1O00N/PbVBtKbg80
qR7VGb1dOxujNrCnpMg8U4/6lzEbFb9jefohhbHiTF1sAC+DqzdYuWBF7zVggZBUINBBhZB/uxML
47UzClQfyAX0Pg5Y9dANdbsDIVZ7AywrSOy66Ea3kkbzAfObksIegV1eSaCuteIWbgWF3O+iGA+1
TS7kQicPAiwqWCuMARMdqfZggGGPQpI9jMmOlMFGHzR0Z1hn60nqKBDR1YtDiiFgPWbq9Gywmf5b
Z2uDHq8DF3QlQPaASgtutqvXLAg8wZBE4HkWLXUhzw/uxu+0avxSeS1mNEYPVb5yBK9POiAluqpB
pwp3D6ifXMyiUgutzqxwFJYnWyZnGh6c0Xgo1cxYMXWdICCDQ9YKYDqo7tBQuzRVz8Nc9wlkuXNo
dDTBQxc8UaiAmenL7agi8DEYgvyxtcjTQVqFM9QkshYpC1t2Go9FuY2ol8ibib2amKhWJXcB3anS
9rZN0Taem+QyhRF1YlpIuLtrqEhXhKEKEVWnsJo//rkdCPkgEVYtGdc5d7NpZtwEhYWllfV8sCZI
iY7yi0GH59tmBK2lP+wBgiEqkN27bpaDqpmjwwWqZKH7NI1e+zY+NP2vKfhSh2FnRi3eG53sQDfz
WYlHTyd15UpEtnu9W8NziA4Fckf4JsZX4KLgXLSudGWIJ7zX6gFP2cZBChGyTZX/CoD5mayXbo1P
IHJUVBZxK4E/ScD5unRUyGDosVGHOIV4EQfdT0oRe2cAOpzbuyxc2JkdrhJnMhpJZilBA6p/bcfH
vtjJ+ogX+bayDkq1qYZ/jG7GmxRMQAsEykVbkDsXMahyUjBECHpm4iyCpxJq8U2trCxLdBbOzXBn
QWvbpFFMbJ9hPQ4UXCPMuDKtlUN+nTlgLaCrL6g4Ah4q941wDnK0PmPErfEhiA55rdkm3aJo2hZe
NP2bjTszxn2oSK7LJs8ScBw12WbsjsR+k1Ur23b9JrxcEXe00yZsMPYFK5ogfkeBGMV8zqi8b+NX
0m9uO57Qwf+uh+9d9ygqD1kIU6HyUZnbMT3V5IVVu//OCnfHGtaQjo0OK5a5s6r3qTqCzdEP/m0r
wkMEdMVSA5ahZs1FBy1EThznuFVCNXSt7pdMYgipvNMGA+KleIP3o2NOa2xkkYufX2Wc0TgpSV5T
OASo3J6F2l6C2oRJTytLuy6/XN6Y2mUgahWWdJIFMxJeOq9dqvco0jZxm3i9TqdnDRMugw2Q14Vu
g0fR5W6lWP0PpDUDKkJKiGGUZp9JDnihSvlkEql9GzslXiSoUWLFQBeUDDdTBH1qqy7pz3yarafe
qLMKepyK+ZwEiXUaDWDC+zxoPhj+CqT9QJz4ljFz9NsIdf1NKGl9Cz0xMELtqIWk2akegLdxcTeB
7pYkrDQdosqgVUajWngDKn/NhjaZYQ/zrLpNTavHKmBzjsZ1hg5dV7XUoaNebRiELvOwxfjYRitB
jRyjrrIgszWwB6tuldk2jLH4kjoaf5vkFLJQMYXsvV2FmO3ZjBo0m4qGhZ2jJRUx9mlPVZfQUH4e
WD8mh06bjEclyq3Rw0D3AZWlkWTHlMSdi3EQoWFHGkYAahn0ojHCVg7eosoa6SHKoRmAWrRKj3hP
1rsorOlmTHoE7cAMkTYyNAVkrD6hr0PCQug0dX3mK3VbbnLNrIpNYrUNBOVibbiDlv34I5CjpHOG
Uaq8SCdV9m+SLrAzoMgHWgNSr0sXsho290WGxAQPo+2AKTIlS14T1XiqumHFlDjv+mvrz7+flUvG
qRhiZRFCmY2tYv6Up1Orxc5k/tAqb569Jj0lIMbdPiMCTMhSVAZbw4DMCwqvXJSB3GZYYyAC5GWt
Q8gey+FQj59h9GNCxUbfTHC2+AU+amPkJqBy4Du6cfqtzX7e/hnXUejyV3DVFYxIM4M2wq/oU3R9
g+d6St1CHp1gQeS8R7ETr5UQr0MQLC59wkWiAOIz3LoLHeMw46gtnBRw7IpJGy02d0OwZkaAuIYd
PEggCmZAbItnywVDb1TZXCKKD8azZvWnuI/qbRtZe0OF5ldO0sGJVNRU2rjexSVjnola8j93reVX
GFiogscaJhdeunGgYCqCkiIfzRkaMr/SaLLVGrsqfUj5j356wIzTaV7rMwu3+MwoF37lPMjCWsNH
HfV5myjGtzbqNiVwy7d9R3BusDh0S5HYo3R61TWQIV0VlFoDcQEIyuX5Q2295Li1cnSyURL08uaQ
B2vjCa5TgMXmUt3BliKGc+6To2RgdTXcp8l/1U3qJJhaEgBOs1Z3FO7hmR3uYATgLk0ZxdrqZl9m
P9vcU4aVa3L5DJcNgsulcL5RJ1YHFU0spa1Ps1za47Q2H2htszhHMElD9ajAIlLMb8Azb5fG5olm
dyZG7azEM2EgOduvZT/PYmhemQkEs7GYwjxK9EtqDHsedypeeoFyPyiB3bRkxaRodThRyzwQFNPB
5bs0aamsGwcTcjWk1dwoP07xQ4FOpjr+4ywaucFfO/xgsyFq1EmOYCdSijtDKbwWkNg5C1dihcjj
zs3wnj1mvdbJMNNh3ryFCURRXrtVvjbpUNA/x3LATMKAC5D0UG643LaBDVWMXl/hVPEAEEU4BNqG
tF08oa7eqvkBc5ggwGEy6QFVyt5TQeL5bg55f0caSJPbQw150tuBRLjys1/EnTWq1hqSQPwiM+if
y0D5aqjm0vL5thWRh56vmztuStHM1RRgf+nwbrWVrZQY7chOUMOL5BnVnG+QdbttUbguE688lMSW
9IKzGFZxWkUEKjZxbAabhMn6voQcKPTjM31lC0WxZEEVAWSMTjXqR5cftW2yFg1NmOo6Ffyl8jEu
DOf2aoThHrpai/dYJjDE3HKiIE2AZoeUERs7O1y4xlsib9t+o7aeYj0SI7LbbqXgKTrj2D5gSlD3
RJLE2ZQkS56qEfo16B3bFGCSbJ52uaZ5RtGufK3rlzkgjehtomELjjMagZdbSFOL1XMMhu7Q5/Ys
uXMPcQLjoyaHYtgX9evt3RQu7Mwa9zSn+dDOeQ5rEWo1ZuGrcotXc2OX8coOCs877knkmijR4tRz
YVKa66wplnVNuuyaertRrdyNIQzdNpKTUMUdpndryJyJjYcgo5sgmVY8R7RW/ADUbqAWunjP5c7m
eVmFIya7YBhkswnyz86M3ByzVGQrXvmGyzfir1SgtwBMhTz19ayLGQiYKl5mcsZNc0CJPPKD3Ozc
dpIgcjFPwMPqEXm5/SVFpxxFYVAkMPgCoN/l389uvqq3KiuWoYMeGsDw1HnWOCEbAq+rlF+3LYki
2KIaC8CRhWIYD0WRCjBcLQlC6Fai9mCXzAN0eAaFAiTSaKCXGlNz1ONwABUJ+mqoHyMvXdlgYVoN
oB+E+4E3wJQo7vbQ494Ix5SikFsEtqoO0KN7ZpY9Ft/16RinQDQeDcOfWbu5vXbhLhsAFxomosDV
XC7FpJ0WgiHntNIPSSN3BV6gRbgCbxCUjxcwLkCpqNtSDKnjwo0BcWyiQxLYoSSy68kvy8cxORk5
6hZ+ZGzl5p6QzRxrzoA8Q/nAi/n2KkVfGAoLSG4hkoiZo5x9DP4wC4j1LnqZx94cNosgePuom/dq
shvG2Ka0Xrk4RFEP8mCQdgCie1HtuvReE19TaTKseDR/zAoeJo85VP0bBTI/oxs20UooEBxQBAI8
+5aABJ0HLhQQVlaY4QRUAulMdscmzdxjjkY02KOWxJ6KAonftmaz2r5bNo4LDOgHQHIXWmjYV15P
nmVq2s2KVqKzHs6GL+lD/a2bwwBHZxrapwgVqhOTJT0HS7hCbAx0UMLvlVBLt7Qqe3XTZZq8T6Cx
sTaeR3BzKyo0BkBNNzS09rhPbox9OZbLO1RPdF+azU0Vrw0eEJrAloOEgvm8V2D63sjTiU44s8Mc
7hhBYQvqg7cdVxDiFUwAhJrxcsVcPwW7iYEErCOpzPMtYaEtjfd1TABrXRvUILKEgpBJFWidQKKX
368yyQD4QyCIkwEFrdAtrb1enkKyEumEdpAKYOgpGM1X/HUzM7UGoQLfJZfvFPlTZmzbjDiQib42
KFt0RaNFqgNAqqqIqXz2RiS10iKaovVtPgTAUumzLUdbJUudvDxK5avR3XX6Pu9fI2NFullw/C8s
c2lIX5A6jmpcXvJ0oOygFDuiQJ9EfaDRqzJvbzuJAMuDBBzdP2D/F0g6n4qUCemyPMfpL6bNqB0B
ve+tDlNNe5SfbLk7WLrTmb9NdLPR4nIVfU3bTHCJIL7DP3FNm8slehnsAgmqB0PbY5/Jfog/NXaK
wq+VNS6PFT7S/LWh8mOjJqoHulHDRmNpJ0I6O+80Z5Q/Ez29h7DpFtKc39tw+kCF3CadsqugZnL7
J4i+6fkv4K5oFFPxQDXxC8oyc6wRT+/moYraO6MdXR0SzFOcrJwVwb4Czwk8NrquyPJ4/43CPjaZ
BUSznABh0rG08AKFAKjVamsXiOBYQsgAZGX0TXA2eaGbGPgUC30t5ihq5Ud14RV9vxtjusX0+BV4
myBsIqUzFmQ3BdCc5yB1w0D7poEpM2m3OR39iK6FTdHGgTIMOS8UtSBPwn2qIJJkZqiYIpZg+IyN
uvoXWquo5M/0122fED3eIGYP7WXoPUMunL94GZANVVUPmOaHd7Ymd3d9BnmqPthVMvWBpn9ICYPG
b7VRAnPtSCyr4I4EyrAo+CK3wqfj+7dKX3ZJRGfmkGDy2mD2yjbbKXm/MVh9GIxot0Dcc0l181z3
iylKVi4nQdKxfMRFkwtPEKR1l8e+7opWZarMnGowRmCIJgpl4/4hHDH1XEskDNOinbJyJAQyioA6
LGr1wMmCq82DI4NxKCdMksCAOD13jXJET0tywjlxyJS8T4nx0pdvAHm5aXACd/gTWtJ3Ywrcv+oy
kq0keYIL5vLHLEHr7I3SDBEgUYufWdZJQkujar0wjN0Ug1Tt1nwvuvKuT5lnzZKXDYdxnH7cdj+R
n599AX1pGJ7ZR0ULR7RXmBNB87uj32VM0CsyvHxvmxEFhyVtJ4v4rIpZEZdmcoquIQ0IQ8HF8uVh
/GQYJKnP9dYABva2KdFDCMAZKC0DGwqwJq8HH9dWps26ypxyIE5RWKBaam5YgKMYQ7tDjmyzY27e
v6Wh7PR96P+X5rmlmmOuhiGD+aYbqYcndmBrMfjElcbuoxgoQrlXj2MoTTZLwp9UT+4Ds/658iOu
+7xIxBQVvAFIzgHKzIWvOKtnag06czDL7dHAtERUB8cN8Ig/lInsk0D1O0h7dJEV2gim329bF31s
Ezh04I+Rnyl8h7AAccSsLQoajWYchmZ8Qmb/JIXgdM/Wx21TIvc9M8U3CCcckxQCljDVVp0LIbz8
mPRG5Bi1FqzEKtGlYwIFBg4d9hVEtEsXJlNrqmEDU8hIPZVVH4Omf95ezZ/HDh+PLTz1KJIgFAL4
Wydv9XieUlItAAemuTK7m6evLt1mmWoXzbeoNe6M8HWqdsH4zJSvxIIUa3aQqk0O0d3C1yZHRwgJ
fTS7h7XBgNdfFfPXUJkGtwAkr6sUrRn1UCv7GCNgmUvQLO8Akp/IZ2I93d4EoR0AxEDxW4qzfB9p
tHq1x5yIyikxP1RHmyLBWO1M3WurdVOhJSwJV+AfTfbFuc5iXyRVdTBg1AbGbBTAFD1R7dsUHMd8
JcReO84i7w2wOkYrgFmgcmasZRS0GaSV0w6ZAZn+1nCCIFiDfokWg5OAqZd/nl+8WEzTSWBgRi2g
pNWY3VlyIR3KmhguGaK3cBrW5kJfHzwCLDcUXKABDRoW76kKeH7jDKytU9MA2WTn6xiVa5R0JZqK
9g4PEqiqYFaOhbE53CeqWjXFlFcQcxdN2i+SfbvtbNcZOZZBMU8eAFJo0fGCAMAhgn2U91Dz0F0V
MG6MXQPnCaxQO9F2WvfrtjXxav5aW/79zOEUJYjVLIW1eNC9GZwZI6PubRNLxnQZQbAgE5krgI2o
zfMPKWapYFmWY+XInfogZaanlB/W+ETJG4EUGBCWP4GQXmv93jaKjPlyXWpmMkNvh8oZpG3TbSLd
n8DKH3M/NmL0PQChKVZeUgL3W/CquNtQ20Drg0scTYinWf0ISnzVMNSPN9Isu+laG/06OyWaiukQ
mPSLtgru08tllZUSx5KGfko5AXXSA0pnV7P8yGj4qRvdMWUpXSlzCvjweK2hUo3+H4bHQ1Tq0qRi
1YU5UFBoi3vyHb0vN/Y+PxK3tWMvdaJN7RG7wJDvV2jz26c1kotAlwOtCLy+NVTkcHfzmZNmSgAM
DQsPeQKK0w4fiscZZl3dCw+9o76pwEz50UP+sk1taXPbcUWZMAqrFrJyAsgC8r7LpaOEPEpquRDV
D9W9apt7c5c67+W3cpdu1kpVYmMouwHoszy8+KrjqAadFrfYZ+kZejtby8n90ckhsIPy+XZ1nuKS
xHOHEj3Gv9a4cx9lFKVNC0tjnrEP95IdHTM3jm3j+KHdFWuPKsGLElDcM3OcE1HABxWlx+KmE/rU
vc3s0aaYmucn9qo8/FLUu7W05Vo6C2mGkoC694ctv++8n+Nd6nff2DfDluEg43EtBxG93S6WxiVh
itZhRM2ytPYbtCp/0DvIVu4BJdLsyg6fW79+Pa1R9gQCRZfbySX0haZCBL+ETfOUb0Eugx7R5ET3
lr1Rc5tBvEbbjP5H5Mmbwn9bORTC7dUWuBTGqatXBLAB/KVmqmFb+bS+0h+b4EAcIAA3CPDzvtyt
fk5ByAMV/689zlP1uJPTavmc2gGv7+OAKc8J9po5oT+HNjkOLhq9B9NZk+EU3CAXdjmXbYfJyiUG
u51TbczE/vmk+7K87q7i9YElB81IFYKknP9gPkEVAdGKCLcnfvcrP6iQH5JsqM06tdf/iHc/on13
hyGUK99x2berYwJ+0v/b5XzIKlQ10ZJlTu239Aee2GAB3IOa6SnO6AGJ+nrqVi5IoUEo3wGYD7ri
Vb9Kb4HZJYvjDNJ8j+7dXVusifj/0Uy/WtSZDc5Z+hntuiLGdbFMrbXuG++o7Cbn+PQtcIMNelQ2
fSC7Q/z6y7Cnj8GN7HDjR3exqz1YL69rmlqCjADYAMBmQLJA3sOX0YZYj82EEJyU8qWanrLCn9ZO
hyDFRjEOWQd0S0HH5HOrWTdTFqR67YBs52K88qJSrAWHcA1ML0Cg4lYiEC7ETHnkcXx9UyoTpUwL
DUL1EYTJ4u1skw/N1k/AcZTgV7jsXrapi0mO8orXCK8OFMXwzFvk8mH7MpxHGutYM8k1xPB6c1s9
YvCv4xlHyY/llfteuJlnlpZ/P7s4YvDhlXyEJeb1moMR4nZhraxGaAKTvVBexDRU46pn22U9lFPx
vRj6M+gPBeqWxTtzLXMRmqEgm4IfiWSCzyXqAmXkfoLnhdK9UTwRtp2BUS62t0OI8Bpa2l2YVkYg
00C4DUvNXGsCauDq+xzdAQpmqU+90DZ25n2U2bPX7iP7YbDLbXCgO7Ki0ic6XXhXAg4tozSB8auX
X8uaompkFB5Jze5xMsxt11qbeFiTvxYv8q8dfsRFPis560bYmfYkd3vVqYgtOYqPGPk0+JY363Yk
eVilB55f4liTR9w+WYnWAvWTZQqsZix9TDSlebBBV8SRkpZwHOPQ/MDYYZSJ72PPdKdPuqm30Q91
ttXvtRe+yNvMqT7jjdX/G9fFi2Ppx+kAb6qX+52GWk6iCb8gnwEvONEAgpi6Z5K1i0nou2d2uBA+
5cycygh2glzdREt7nRqvXYJxk+W00rQRXfFLUfL/l8SFljjV1cTsYGqS6oMBmsmgW265AA6U/q02
PrMaBDVl5UElaGwun/KvVe7USG2hzn0Nq3NfujU0FsmvSQHjyklB54HIfRl56DC0LXFMsiP/fOzf
0tUHCBbDPHFf8GXYGjl/kRQBHIkmmC/RgqS64quCD4jxqlCqg3AFKj88WSlHUwjvJgkPRgBDJkB7
6UeSPa/S90X7iDIMJP+Wi2HhOF86ZEUw803p4sbJM1vZVEdtB0LzQf5qvd6rnOhALPd2vBNdRRcW
uS9HydRZgMdBBM/LXHjJ4/BoNXaHPdzW6souCrKlC1tcWtgvMuLlYitmrZ1SZ0BR6/ZyBAH0wgKX
AALXMbd5CAuVtdObzJYat1gDrAg6H+ijnX0kLkrn1Wh0tRU1juwbp8hdBrNJmTe4z5NPv26vR/x5
lmGdwK4sJrkINedNBhJjAtnhT3wVyQbfChfRaNe+cVjjKIue68jqAF6BKcAl+T7lGBusCnXg94hv
HWVvvgs2llPVdvID/DEfScTtxQnd4cwc53pMrdRBzwvIaPYglGGeprJKP1m+N5c7X6yI87g00IpZ
JZhiT5k7nDQfkyWSTU1txTddjE5pPfW0PEkqu7yPf+svt9cnQNPBUc4WyHnjGA6YzV3AeudAy8xL
H372G9mBoIQrP5dfUIH6ddug4Nl1YY9zTGnsZAg7Y0MH6zHOPKjqEdVO0sAu1iaeiyyBfALQA2Z3
GqihXcYpdRwR7eUSgr75Xd2ip42m7VcZu22wko8JNEIBqDqzxEVEIhE2SwSWjEMi2cPe8HXv+HiU
MXVwO9qhn9l7AuiMDbzpWjdVeNDPbXMOOtc1Ja0F2+UJPDQIBwfH1O+93x211/SCRY56bopzVJaG
JBuiCryh78V9dGy30kE6NSubufbVOH9suzyK6xLrsXCLgZOfQ3aEuU3rDvMapUGU3OG7UXRFteW5
yONUWtpi7GrKlgXNm8ZpQ9SqNDv1xl29/Yg25TfrQF6ip+kuQZEg/ZmuYa5FNayLH8AtFpy+prYG
/AATqjNh/Y2VD4ZkT+UnhpwUObpEn5r2OTcP6GCqOmaSkLfOXLmNiPir/t0E7kDW+dyNlrxswiHZ
TSfDV+5Mf7wzdvJXvuvt2os2vT16wUbZ13a8oT4g4v54tOw3ulubxSWKtmcfhB/TwPK6k6cJv2W2
WgjZn7RyDWgvdK9lpi8UVzFvxeB8OK1jNsdy3Tg9yhJIYfzc7h4i5DBhhKqoto3dbjs/yqta28J7
C7Nr/2OY+9SFpOi0GWF4xuCVnYy3ruzMOK5sifExhqP6t+OsKBs8t8d9VkkuixQkYni1QuwBnYs6
sIlS42nt3Ta0/CH++jozxDOvTGlqutTEN5MnhypOE9xp8X5p1KJJq2sbNfq8bU94Y50b5LoDAGAl
SV9iZd/DfcPsX7hBcGpnB0mvK0PE21yLE2srJJcXSVlKSh8aWGGXbIvKrTX0fTa57iiSXeW/6Zo5
UX54vj4unTJ1GazbdvGUzm5ld6x/hu3jyh5eg0JwY/31RsrdjToUjsFrhI3kXna6X8FLdid9T2zj
Qf0X7bkLS9zd2LSYjQKtAfghpF/Ht1x5yPoVDxQVyS5scHdgZmht+L87tol2kUP2hZv7wLO08Ih0
12wgvLQl79rT7U38U8259vxlbBPQKwoA1Zd+oTNMDTQolmY9G3t6p75bqB439mOPWoxmy5vKeUfk
dDKUduWt7Cof/6LchHX//QHcVxxYksZFjK+oKBCIve9CL8KghjXgqDAoowWI4dgAQap/dv+sPNe0
JZVm1AKdMZFtPF1sjGO7vZPCJ+UfCWysBpwKvvceWWMmdyYWYvjoiznJVxRB7Tt+lNzMy/xht0bj
FGdN0O5btm8xyO1cl5hJEFkwqCPBsKfBfv8gdvM8bcvtmoK82E3ObPEnAHIXcg1dcaf05MAzvM4D
jtoZbW3XAmOICcJQyH0MHj+rp9Br0bxK71VHXssTBR8R2t/mwl0FsQIg4EtfTdM6yBjBrBsDzWsb
bVe316Eqf/s7ClIJsBqhiYUBO6hE8MUyjaZQrLM0tIhY7UqGX6ffAJSdQdWrumNUuLetiZYEZBAa
8lCZXjrFl0timWbMdQQUlpHJ87PRstcJn/SfVzsBpflrhLu2u7YvgNAGgG2IMeRAI/sWWm5Jamxv
r0Wwcxa4d2CHouGGrht3W7MkUJIC2gdOjWLfhvW0dxhocnZRlEdWW+ZToDH2EmdMXzEsuNsArEIe
BGDDH52by01s+yjoTCmHsKq8C02vsx5rZIDJgaXfm9ZJ09PtdQrSrwtzXKTWQiyfajBXQ/K3w1Ax
KJMkkN/F9GIFX/K2MYGDQI3KAC4J85EADuEOHtSxqy5fOnwz2/V5ikkYa5hdQZJ1YYFbDs0yHaB9
aIHWlWIrReo0yZOWH8pmXPF10b6dL4XzdQz7VhZNDlQP5VMzlHYRQvWE3SllbreYGHB739ZWxfl8
ZYA9XkKgzelmiR3zKB29TmLhqZqtE8YjkpW1LZ+Bu0ZxwBYkMOhVyyVz6YITuBfVBK6X01unIt/V
8ddqDV20fSi+IkpoCExXPKGepWM+ESibNiBd6/bQbYfUzafnvljJCUSpyNIt+I8lbu/GIFKyuYKl
yQ/8/Pe8ae9+zuhbUE9/0p7Dx8rXQhTGbn8wUfQ4N8rtYEACsEBTGDWTbY7wJD9iUKbWuVP0FK2p
W4oO1V9bqMFdfi2z65MiKmGrHZ/jYW+utZJFb2JglZdLGSBJULy59D4s6Ay9fhWn9gh5J9nLD4MP
Xnmr40GBuxHqrbblIsdnK/0BkRue2yWXC5vCaETNFHbjsAbZ4D0JMleWVoyIEo9FwV1dJrZp1OD1
MAbo+MyojyFihG4wulmTu9CDauQ30kI4yDPH+6I6zdbv2w4iXtt/rPJvtHxOe9IsazPLryrT30lN
PCiqf/vvrHBfbigzq8oHrA3PTT+tkIRn5V41pZV4IfJ2jCVbsNFARoMuc/mhgmVIV6hhMVT+XWbb
IX+aS8yFqe0ZDXH55+01CQ/0uTUuxJNIU9o0hjUwGozvE3TS7lKaSS1gosHsQOpB9UYcvcdWCXVH
L5ryno7ttAODp/FkDGFyIBnS7KIkN9yhbk0PMmZft3+iqFMKpDgG2oPmIGNGJLfvcakWU25ASXxO
ide37x0e311E3ASq7wP7JNSyWd9BTg6ELLk/tCo49gNDxav7mM3HLKp3kqLt0TU66nLgVtYafVm4
h+c/kDtaUE0GUXSROjcO4yZ5HPxwm+GFpmF+/FZ7znfFPkLU8gFKvb0zolh1bpd7oA0RhZxzgp5A
mb632iH/FwXRi41f7J+9jEot0VJNQywkCBkqMINt79JonySPQW9b+UrXVHSIz1fD+X1R9VJCQJQB
7/z7VC918zfderu9Y6Kr/9wG5+1GZ84Dq7BjUrZJ0hcV9ZvUJWtjbEUdIyDtIZEAppkFhgP3YcJq
yMf8j2Q7eRtC6tRsVyvQT0NFUfeNZq8BTsDWih6itZ0b5b5WAy0iM9AXwf3+NUtf9Ayv5YOx9ioR
3l+4t5bxLkB5AXh96RQasCzxNCuI8C4O3uweGz+mHr6WVx0Cz0TNb7C1p7W2pcg5oEdMF1ECPIX4
WzOmXZ8TE84xVKkXM3Tgmv5tLv45FXkRkP5rhjvJZm4GcsrgH1HrzyWkCGu7n2eH0cmWIfqvqWv1
WkGh6sIg5ylSbTSD/Mchp9YZUzC4wJLCS+k+VxN3KGXqZGp0LDHL1WL9Slq1tqecw5AoUENVxp4G
8inuPtLOr9dkq0SJ6fl+cs4iEVrOcgpnicfsqTeJjWlgfkPrlzrqPSCJVpjkohUBUL4QwZCBAExy
6ZtqnGntgDH2jpY/DulDRl9k+el2BPmDm+TT+XMbXAasItdu+gI2KHHGO/BVnyQn9owdSM3zqdv1
+3yT+eOH8hX8m8VB4AXKQDpgSfziejPDcKUcN7U+Q8GmT2O7bCo7D4KVksD1rQJwOjQHQN+WDYIg
drmJM1NDKcyT1imG977ay9br7R28jlOXf59z+TlVqrwn+PtKs6363wP0vKzJ76GBetvOte/BDgiB
WAuEDwGzv1zHBMVVzC6WULgfXWWA5DbZ9vLOHBo7W+uQXvvdpSnuJElRkWkBBEudSm0QMFJXjd6Z
Gbu3F7RmZfn3s+tY6o0WAxJgxZT3uQJ9tvTdkMqVXRMbARwTIEIAHgh3hOYOntday1LIV8AcqgGF
Ha3BzoQusLDn/88Id4bqMKZqiCFiTtwCz6fGrkEwFDFV7Kh7ub1nQkuojkDvBex5XMaXewYMtDon
CuQNqNZi8OAxGbeB7IF+ftuM4MYHWB/cNxWcQVDo/1SAz77NmE4xiemMvhvF1a7Tt0SjuC7m2rYg
uT5jRsAEXvkQhBujkVbeJaIDe26b8z5zatVyCGRARjDnALCzx9lSVmLCdRkNy4OowsK1QuWThxyH
0RwV8BdgDcJQt5uuwPu7CZGCd1aC0Qo63bV1gEzKrN8Lbej+ceSD9T9yC4CVQ7iDO8k9RQFgji0g
SJLehlIwkgATVOJ/nkDBDEh+GtREFVAQuDJDl0mWRkYDVfrAI6ilhcDRtSFgTGxz21tEZ+zMkMnV
GNhUAmZgwJAqNxj+pdRB+1zkGKTndCTHibhtTeybf9dlcu8nTPwrp7ykWFc82mks2xiftTVHNbVR
+LUTiIy3FrrD47Gr5rXxn9ePWezporMCRCDUZXh0p1ookJ+NocUaAG6mWU9VFW3UDvTwlLia8tUG
a93F/yHtu3Ykx5Vtv0iAJEqU9CqbPsu7F6G6ukvee339WWrcuyeTpZPE7NMP08A0kKEgg8FgmLXW
vD6KOQTHHcWAH5UPsPwlpK3h9Q3ETFL3HVDRjIv0BbM0IHkbX2+v7drRU5asHlJiaF5nUeUQiIBF
tlPQXDAWXqZTd2x4E4erCmHWFQBZSKngGXztwbRZjEm2GIskj3ZOnQkksTX6RsiX0j7e1uZvb/N1
bAOsa/SQL01u6MX9m9258GJiU8Zp2rStBTiMTfsGzmp7BCbs23BKgMZsyl9ASXbnEzWf8yM9T3fT
+R2ZwI2x0UxitigA3f6etdW9/BwmEqkGID2GJT5n2cTRL4CT9XJbwkqLzLXGjGuJiozIfgsRxFVP
/rHwxDsQZG+0U7br3gW735VHaqZeDy2zA1BXeZHD2v10qSLju1u5qVDOgnwFOZ40PejRyS8Eu9A1
3g21LNbPvV1IxDAisOzvtR3FKcj7mqFvLZyaN1CKWcmU23RUdhH1vTSjG6VrQaYUiU6V/sEUtS0W
6EC9vdyrrmih90JvigJqFBakJ/WluVIAwm/FSbcDBck2A0Q8gM3dTgb0axqY/XQXh5kthb9vS15z
uZeCmYijqaQKmH4QPIJWuYs2uQD+3nF7W8jaZmrwdUjbEZA+sny6IlJLCaWIbAXNm31PjD2d/lJn
znW/Uk1ermAZ3cmSrgCantnJpBsUgPQuAXRwR5MZM7si+FXSTS812z5pN5E6PdLyfXl2zcFCTiTt
5DzkABKv6gpsGYx6IiuHTvdrcxIEWRaEOW3BepdaOnXiIjAzdHHyQsW1CwRNRf9fDpvaHXOx0fMk
h8Xk8QMBalQllR+zL9o9kFvK6vcUqfbtXVy+nD0o6PsWUaZE9hUgl9eaKXOW9tJYInkX4Q2OGC7b
1IUPzLXRvyOkOI5Djx6MQvDRzi8XnGVd8/YGuvgRgaCSDayGa+GVXEhJoyylSRmM77pZ1jKGbay6
PaTR12095eW3WEUvZTF2VOcJnbLF9wibbjIBja0fwSXmGJZ8Bg6QldkpWOAlZ/Z2+jl8eI6t58Dm
Lfba9l5+w2JmFzcOGuKGTmyhLwCSnAwcF3PhDugYU6W9ENiC8F+4gUtxy/JfiAN7RTQVOsRhDPVJ
kGdUlDDvXpXIKN9e3LV9BBw44KYAVryMElwLAulqE9dTgXtF/RUPd332Zx6ssXFHXvvF2gKiWxy4
FOANxVXBWGskjUKQyNhEqr+WzTaO35voKynfO/HLf7it00pxB1OdQM4DwjOAFvH3tVLxkHdLIRMn
gxRm17tTcVcPLvLqkurqkqvLIV6NrxgV5MhdM9RLucyhGJOECGK/7Jri/h6te0Av1K7+8SC86LUT
NU79wjGT1d1T0TEAXmUMQbIAOHROdaGRO7y0U5iIegBzEZE+xfg55CXI1twoCj3/kbRs74VBpupQ
6NEiCc9KTOyYpfg5JMuoJWcJl61hz/qlHMZMglEjIxD3kdRpUamVNr2ZmvmO3KMnGEOWd5Vv8Trv
OZr9DQUuNAMX3/9bwwgzIK1/rovXIkFtk0eAvpKQg1Uiw4O02IJzzj5v5kYreqUYEUJ51JI20pNb
WApQFc7SR/A4W7FX3ZXIZZm8UY21kOJS7hJwXSjYpr7QggkRVtn8CvptHxwDw729bSsgGde6MSeu
F1NSJICLRDtvKpvyS7Xz7XGrbxvbfyyepMHOLTRTmaodfKbWvjZL679yZBery5y9NNYEIqRY3VmW
75IZXX/ZbNH4vkVpra/qLUdh3qIyd9Kkau1ERyisPVKvcKQv4ewj724FpxB8dYMt2YCT8JDG68x5
MpU3DOvv9C/xK3zRXV6+7X9Z/eXhBTz2BV6M2eFIC+gcwomLnuoWaHjYZhaVTM2VTsA8i83AUezm
QP6A7hOnyYs9+swrSKyvxz+fwCw/gIemOlIR/nTxzpAdGTOwvO6K1YMKrCu4dXFhoGbuREAtS5VY
LFqWv7v62wDfT4R+s/779tau+tQLMYynSzAVE4oVxKSG2fS/RJALF8dCHs1J5D4z1mWhyQI9CAil
2LdOMifjHPqQFYyxl3a/Z4XuW/kTXbQWHcC6QAcL+R/kB5I/LY1sbeoB+9rYcw0siFh3hfRuDJKn
2/qvvn1gSf/5qGUfLvyF0iBV34sVLhWiOV3SOCAvNKbtFNmEvs3VRhdPhJf+XMzjh9sH2jTm22Us
BguyI9bGVBAZN2emi/dJRh9xnjmRzmoAciGCUYuEiTBOFYICOSdOHVuD5ImJDYjr7STswpznj1YP
xIU4xlqbzgCrWQNxBImsAQBTYYr8qsJD6V21oAsxjLUOtJTGzsfC0UTaBI1bxGhwBh2eAHbdnuP0
VlVCbgxeBi8Gg50vDPCeiPsShiGh3V+tqKm0DvAU/wvzM1DwAFeSIuN9wywczeu0RVSKSFv6DjHr
hwQnyt+RD3683sxiK6SmLG9uC10zv8twm8k8avNIK13FZpUZMOFqckqHmpMbXvNeoLBEUlgCYMUP
0hEJjR5E6BDYKJU7k0OpHPXgc/73HOwLG8c/UhhzMIwozeQOyZMo8wa93wiCakb+fmwyp9Tvgs69
vW4rE3fX8phwLa+qEvTe0KqYTP1bw9P6jdjgpn5VM6SlwdNnCS+YBtnIp8ptAZUTPN7+gDWThCEi
zgemBIbHln+/8FU9UYUxnKCvgIx7EoAsTAF1LKdZbNU6LoQwniOYaCj8XVQfU4ui/Bp1vFP8t1bJ
+j+MxKOgjzZZWWIrB3MCdNDRX8Je4VwVd3nwXgeeNn5Fyu+6P9N4R8tjIHiJyHH2q+t3IXdR/WL9
fKBGJuHytG7A3yo1KD5quHZ4oe9iBbe0Y3ZJqPusn5G9tKr8pBR/lOkgo8eIKmZQ5mbSpE5B/zXe
6YI88896Mls2FmVloFEHdtHsjPg96o9B867yHOLKmV6Gnxe+IsBSIFl5vXo9GiLmVoaU0l/YYYib
oiU40c+9FHFc70o3C0RciGI2KkhSedByxJsjZksfpd6cN9Fx9oSjcgcE+GwL4M+98S7d3T5eK3cm
up3RE4beIFQO2Gph2QgdCQZk8NryqKMEQmt77kJTkVDaCpyOl1RascYrcYySLRlSbQBxEl7nh0x4
kOKNJPByAzyVGFscaTno1ZKUrNWHobGEGrjDxy61e/Bt+5Ej9d+t4tb6XtTv636v5ndNdG4Cu4Nj
Czmruxa3Q1+UelDKA8Agm4eVGlEV5gFF39IOTuTcYWeLT8V6iA79od2ED52bCaa/SQ45Shm78LmJ
rdv7uxI9XH0Ac0xyX0AXaoIPGH3XH90ytEPjvTeAgM9L63N1Za71GrStaaRCFBh8q3gjqgDcUn6H
7p/k8BW78Wsh2dE2uBvM/NCZ0VPpffIyUDxlmbtR14tRqwzsPDh0B8VWgKNeZ04UfJD45f+2rMyt
mGrF1OYUugL9t/f3Vbqb0odmevQj3sWxnAjGs15uIDuoiyI4UeIakmr5UCsfbcKJWtZSaQv7qIJ4
DKi8yFtcu7hGKWVfUZA+n8az6p8B9zGmbkXcOd9Pow3l0B9hzYrKCdb/oo8zigFfD4cC1GkATFOY
iCwET3aZjkprGS2xa/i3cQRhghe3hikPTqoDgzixAoNusnIf9Ech3Fd4oal7Sk6D+kaHewzkmfIU
wE95iW/HRe+gZjyI+2R2h8LWZoSXxJyUbaz7+w6kmJE+On2jWm0uWM340oclIGg+5W4pOVlaNpll
sp/qs9aK7hiiaIuyu2xGPA+4YqOyDE4joAYjFADc2PVy49WLKddZRRwAD4hh4cI4JolloNal1vZt
I11xhFeiGGdbDMrcpvIiKjpE1AZ7EUFrWCTYemDTklMuWBUG4CZ0aeEPAJSu9QrmAWQmBMLSHvxX
2eyKAjVb6U0YDkV3ikseA9bKzbwI+o88xrF1zQQIcgnyEuFFBJ4HkZ+Chrpz5/wXi3ghh/FqEogC
yoYueqm+mTUZcstfheqROfRKTd/qM69JYmUhyQKPvMwt4HywqR5BDnUfjFydJdWOGJTbaP6Y2qOQ
V+dIcv49ut7SWQVwIaQsgd3PXv9ZrgEePjA6S1Z9ayqfJ3Tah9Qdco51rNz7V3IYUywlEioNeCWs
3DiPyTGVnqKe45JXHOWVCMYAyUyMCH3HndX6iiWTwaIKJ0RbVQIUKMjiwF1hIOLaxOWZ0CAPsVhK
2L22+Wz3ZfiQx5yYYVWPCynMJdZLukAjEVKAsW8SDAEXxea2SfP0YDx+LISGjAmzzqqyP2XlkAkJ
BeSi/k9CWFA5RS1IgAOCYQh0ibTqdtAVeF5Ooz5nrVj4Yj3D/KZSQBOxU89hL9uAMrJv67GW1Afa
0n92/S8g58UDqq6TqkXZpAO64HyM6EGdEmsogF0/EbuM8sPSJpWHAx7jIvDsNVSFwTQdSnbY56Y6
iJ4/PLYJLxm7bBFzeV59FHOL5BgNaw0Bq5t1z3rxWE2nINinDbjoj2BI77v724uw4myvxC37cLEG
sS/2eSwvNhkNXh8ZphC9prLnJ5wmdN5+Mme46w29KY3lDCfxXVdX+yx/uq0JTwJzbRRVYOijCAmD
8ubnntxKHLtfS65erRXjJWiUzsADwVqlqvikx3FsYtIDNFDGdDf2gmMkujuCcb1tHoyARzvNFc44
jzCYgZ4w+DgQ4lPm1+hitarunM13Dd2NsQFg2n0u8JinV40RWS9c/Ujs/kjtNjVoExUh7K0MHsvP
nUiJMfVkaSMoJD7pg9j+ub2Ha9ZICBLYS3OkDDSDa2vUR6UpRwPyOqP/zuriaUQurJNyW0Qj4W1R
a2kbcimLWdChBfxjlURAIztggLAOMBdZfmpH//FZfqi/Ck4eamV+C/1QF6oxrln3lTSWcojrv8RT
9KI9JqfpDwhFy702WcSx1e2Les/FaFi6PFlvciGV5SMqNTkNwHqJPu7Hwhm+gSKgHpUtAE5Ds+QB
pXM2T2XCfl0qCzEfIQvVJDuPwcCF/q/4QefxCKxdcpc6yddGEqogRmxjyMmIsaWpsg+HyBomXoKI
J4ZxxJ0U1iRrFzGqaOnDLkZ2jdces9ZmdWkVLIbGpIOvsluECOAA0L36LX7KD5Kd74s35TGmJpck
eTlBtwyC8cMA9hX7ZNmkJn8JPjWTfrSAYBecCO2HGA8W/pR7+QlzoMZ9+nL7wPHWk/HP8JtpHdWQ
TMjXoL/IpDEr8fm2jNUr/dI2GAfST4kkiItt0CNBC8mHZLb7aKfmdjdApeJt3o13ia2WpuzpvOf2
Yne3lpZxKLi1aThWkI3iI4bHpLOCaqdJgTkYOO8iarcaJ0ZaQXFamn9kdaHC+YvTfX0S/CmLjLKV
0BlcRnjbn7N0l8ROSmwgIdpR/DhVx9zfdJ1XTbZQneLE4yz3cqSvVV4+AMP66JhH9Y990czjHBhp
jtZkY6jNpMdAaqlaExpZGhNw4TGw0ELqzL6TlQ5Hsras5i3RTOBS6AF6WjTSWAndY/qxrTOAKW+S
YRslR8E4Z8Whrt4K4tXaiwH6Tcx+CIVDxD+S9EnxRlFNcUzu0UtpGoHogNg9Go565W/mPrG08glZ
Ell4y4raNtBt2ID1oa0/xlC02vYcgN5IKTcEzMl5sO1B9V0jfdEcmjlBoeZDB7ec0CrWOLmSvIlB
IJVt1WpXCLlTDdtc8Px4S/PZbDHrqnt08ur+MQEjOTmraBsN4sDO8t9BtA8yMFogqsgwIjjfpfE5
lzHC4mL2sgQiYn6Os208uWKLeDV/yTDl729ibaMbL0V5T1pkBPJ9Ot2nk6lJia3XG6161Fs3S4hZ
9geV7uLgnhYHAVje2quBqup8SOp9QVKApmy14iFLvLz59Icn1E1y41HrNwU1tclLyDnH+RF7YGVH
X42CKcbzMLuYn3AiULNlb2LzXmiRhZKIiaAoocdQtxTpOY8fheKTTI1tAKcPAUtLAywXsO4rZdcI
thF9yYVqKcG7OJ2y+CyU4LpBIUXugceguzA/Ky6e/Qq8Re7cfregkjQOon9GGqtvnvXk11APZlgd
etDxtPkexF25MVpJ7waK04jNVsBAAOhIPVU+p2QwxUL39OQNLRluFjmZwas7rVTX0HqMAVZMB4go
C7EYq5ka+LUadkvHgyVttW3ttkCQjcz0AEJ60RTvyFF7rh1Y2COAiiZedPMzckPuHyxZQEnGNDsm
+q5dQ5WqRVcvvVjxIbVla7ASKz/XoIAwXx/pIbDz3RcKR6+Nw4OAWIFqupbMHExaTFSrcan97cHA
kMuuMufXoAI9rCVaD5qjHUunOUybcKvZpR17wmiKdmDzboIV/3C1AMt1dPGwCfumaIMBnyEvqKwQ
7dvUgzMeAEn5nJu44WztkJhvxu/bnulnFHStPnPN9WWiT6KGetkY2GH2UcpOU5ZmR3j6Ld/P+L8r
/ZibTkyyodJU1K8yMzspFtmHbgI9K7v3WsffN5vO4qWUVgpZ17oxN1wWgmGu1bGm2UtlhtvcrRRg
WyL/aH+2x1PqqdbACZt5WjJRc0pq0JX9bV00dkT1/PFEhM3tDVu7RS9WEhBSjKWA9JAm9XJUaPBL
VDezmG/LuDGb4RMVJ9tIx892kE2QmyUmuCWtCeNUQ9TfL7OEtz/lL+nA/76pKNpdf4phpHJpLCV5
BIP3RmgSN9/GdnLy7V+JN9rzA241E2UWs3F1s7cGF63x9k6NzcfbH/LDiEE9rKDpHjzd4HSi7Pz9
IIRTKso+wqipdmWASlVwro125KIY/NhfCMLwFpoeKFBqMLzFKJzOaUnB54nEG5gJaG6WgkNk97Y2
P3eYkcKcSbknczo2kFJHpg6ME8RnZhF7+QYNjlti5aNZoHjFYzri6cac0BwADVpQgbxdKO7b+KlU
3UGybmu2/MSVvTCKMQcSGUuhETsoJsSiuE2TKnsFxzqNnbGYiqPWxem30MUjJ4+5Zh2YaALqLqWg
hmEfekmMNpl+TgeUAz0RuP8iACjqvUzebiv388n8V7t/5DAPvVmRwY85YQENxHW2NLrUC3byu2BY
wUF/zB/KvXpMtqrV8NrNfj7LFskAo0ZDG1kIzZitC7TZGIwoAV/TFqduq4nmK0AaHOKh+d1Zhns4
+8gVyGxkF1RdVHcQSI/tIUJm2DMs9V77GMCFFe70Ezcd8SMxwGjIOFZBnfJBCyGwUgHiW1g9gG3N
GpGam1tNwPFrP5nwrqX9TW5dXMZdnhb9JEIapuTPutd/FanZgGzEWt5ns0fPDQKj0Go/YU3Thndv
rR5EvAVASIk++x8jU5NUFLk8ZwMaq9A32G+GJYulUp6Sq8eCgJIKGEKYpWSLCLTVtdLAsiLY6r47
T7SoIxyqXfnLv9McsKvPp+wucNvhv7IdIJiidLGEeuylAbiZLqA65KKw9KXco3vZ9e30l/wEaCWr
One/OMdyOXY/nM6FvOXfLzZTFeS0DcMCnDkyOlnaFl3+xIo8DPPZA7CD8frjrOzP/oPFfC4kkmuJ
WuenNBOgof4RgOcZeWo3d4UeEP9goQa34nkC7rSwRRf+5hv84x/lTjjwWAd/pJeXbwBiFqhBDKw0
O1VYp2WjF2RxRulBkb51HpnpupIXAhgXgM6yIQta+PJ2pGilLcxKia1Y1B/yDuRYXWmg3wWl/BpD
YpOCFHRo+iOK3EO4CcrYwuC8KVMf5J3VeSiHbaITUxrqR13tkeoTIt4D42eYz6wH40D6BOxdorzc
bnRLP4bP2SyoGz6Wm4cSlCL6V+bOgx3vyG60JGqP1mQ//usOmOtPMJjAjQjKWKcqVgysPpX4IXT3
egSq51cQrnMscHXzF8qFJcuBxxxzH8S9WkVxA/81o9aVz+VpHEWPc6xW3QdQDyQddKELvN21kY+5
hufp4pEBWa1i9vrUnVx1T4Cs+96awZO6Ax0jeiTd2r0tmCeXea/Ffp2QqIVcI5K3SjkfUKW2gmJy
Qh7q+Poq/qMhE+z18aTObQBJuvEaRS9K5NzW5Gechx6XSySgRdULzwTqnlb3U4ykkkdb2aWu9kYM
DLE07mxNWzB/uM1k3xb5Q6VFIlAANJTYKaBsGJVAWaFGjQ+JNBX+IFT5BZAWjoiVnOa1DEarYpbE
xBCAFyV6zYNuDU6/l0AtgCTUxj+gVAK/K+7BUfZwW7Uft+Zf1QCkq6PBDePczFtkCPw+GwiQCKNK
f438bCMV9KiHvOHMn6EPI4e5TiS10Ks6hZwwi56b6jnqkNWfUruRUReZXsdZQA6oe0T47gTA1Snb
yNKn9Pm2sj/TJcsa/6Msc/gULZOiQVxwjyb08vkhepEbJ06Vg0CDHSjFHBVdZwXE3xbLW+PFvC4M
tk9kdVQqiE1qYgLm3Swlzcno9rYUnnKMkZIImZDegJQaU9RQY3wmkUsI2Nk/02Tvj7zS2g+Pwuwo
Y7BiQZMq1BZ5ihMi7RKiN+RV5AHgrUpRFfS4EBBo4aV6vXZ5GorZtOAG5+Qgjp4a2EN3JBLvEbK6
RRdimC2aZl2TskWMcpzftM4kv4DgLpyiXftKt+19+UADU/rDw+dc6d2DQYKtcmE4XQqhzI0TBVqj
IaTF6SteagXdarv6W6O2Jp97EK2l9th/TrzukeU3rwK7Zd8uZDIRSNA2RJtKyMRTK4m/R7Uzh+nV
iE9tyJueWn6KFQXyRQwNoXYBfnVGvSJsNfBq4NCr+rHOj114rJVzW76Q+b7nOdA1Q7mUxajVycI8
dQVkKWlooh5R+rZSlKYwcI4ZT6flGF4c5khSooKGiyPr0BU/6mZV/I6QsUdDh0lzYgEY0rl9sDma
sdXdeQi6qg6WVSzPRfBH65+jOTYNXqPMml0szLcaghJZ/cH3UuepOAgaSP9UDXmp9ESH3Yx5Hr/d
y6V3W6O103YpitmrUUnHApzUcIgxRvc+RW2rBn/+byKYbcqLUqkALwyUR2m0ZPAjlF/VyHvxru7M
P0vGIkoYjZJkvrTYXNQpTizmNSY0ENVF4Bc8S4bPY5r9GYeQBfQdXKbo+jOAYnttexWgCjH9AWbE
sk1EG7Mu0mYaAsKxt5UmFKR26OIlVGAGwxSuxRRCN2ttBxoGoazsyHDEuHIKkPvVojX1LzTyRvA9
8wa8Vs8VoLmAEo82e6AgXQulbanXyERhLUf5ZY7jwJrpaNfDtBfTHIU38orconXbSFb3TwGuHwK7
v4Qd1zINJZSCesB6LiXAZLkk8fQK7VR5/G/koAeNAM5lISW/lhMUUr1My9aWkQ/I31nxVFiGADyw
iXOwlh/64XAxaYWSkEQWhLVrQeCWjZtmxiJW/WdT7kEwYJLCG9FRVtskd6SRI2/VZ1zIYywlK/Ng
AM4ZYH3nDUiWiWwH7bsmHfOSMy20UmiTQU+NTnog34MblCUgq+VowK2FJRyOxmkAFM1rsikxYFPv
0mdQKQlmgNEE3/H/GN0m+cWjj1m9qC/FMx6LNGEjGov43i1OXWpWsZn/AhOQF9nNJiz+tV2Cd0SS
MMIJbB4cQmYb5UyQ0hZPUauQAHHqDO3Rn+1J3v5bq4QUoP3JeNOA94FFO8iURJWnGfyQGPYY1QMN
nuvRFng4yT9TCIjcFFDiYOgdIKBoib62yWmQ5jHrUcKfdgJoE2X8twFzGjnJO8MFaEThNQQUQDFq
TTttC6LzxgLdOa9g+dNS8RWAIQUCB3wouimuv0JWjDiTFni1tLbD2Rbw9C7dsLgra46lLj90fQSv
BTFHYtCDEITQUHckX4FgZsC5bn7d3ri/H3tLxqLsRQxCe1FvhQTKiPftAawuW90lXo9ljax207mB
B/QUB5V9UOQIduyoW9HTHeXIezuuVApROZeRkPyLWoeL6fo7lGn2B3EEJF/wUn9RRwKSwhnZe/QX
aU6+iV/Vo7TjMSKvvCSvhTJHMVKNMZIXoe3XhLEsDdnJ+hCBI6hxhY/6NG1uL/bafl7qyJivpCdi
KPQQF0+HRvqmS1bbvi2Ct45shNeVslw1M2S8lFv9qJnZvWBKqOIfXo1d9NgepeP9bYkcpdjazmh0
SSsvAuVpG6tbInoCL2r9eRVdbZPKPPgXmEjfTyFCeySvCI1t9NU98buj5B8lDriXi/1h53FGzHfG
3bTsz7YGDMMBnT2Sm7rKE86CU2wnt9s86w5absAt6keuznHVK6SQ1/KZmCygga80izkOGO4ID8qp
deN3DK3t2v340G8WmioNZ1HcRtvT93gnn2V7dqJfPgyVV1/irgXj5NCYGRO/xbcEL51D7PAQu+jo
zV3DSQ7xr+atfBG8+PQYHgdg2fDelSsZrOuVYDyfoU6qmiw7Me2o43t6ahr7yQGMjvnnAESwr+Rd
uNc3BufwLOvL+kLtL6QKYDNlQB9c+6BSqID6IaFgr0Wil7YgsA0KDuTR2mm5FMF4nIDE4jhPEDEI
/aYsg02E01J1vBmbtSsKlxOQU3QNAThryRpJ27ZoEY0Wg/qZhBlyRZk2HsE0/zCgj9nNVZlzkSwf
zqwdEDoR/KIKStHYx/i2RATWNALGxsL8g6POwws6tjfzLOqmkWugik4ehOnztudZURJcBkCjQz8h
Gg9+Tg0uUH8dREYN2nkBthEA6ksQtn5qtbF3W9aaC9IUFAQXPjfM6jHqKZOvg9VieaqDIDcNTrNB
vb53wnkbhgAZxVB2wvGrPx8UCC7+kcgOzfiVKk5dvzxsi5egqBw0in70uX+YKYD+biu3snd4qmMZ
l74vTH8zdi93ehL5y3sJnWH7JGgfaAYcd6GiT+PgP3Ribxd0er4tc/WIXwplTkIjVlWdiQiDtWC+
68vBppn+pcezZWgfk6ZZwHdA6yJOfjEJ6DtsTpoheqL2LKa+DTSgXa5qbpkED7c/a/V8XiwFs88V
OOh9P8NXSe3s+l19GofSKsKKo/3qiiOCRPUOkMsYfL32NIoedZ0+wg1k4wdtFVPB7KoYg2fsbh43
jSaYt7VaOSl47C9v0wXyGOjz1+JasQZerw6t0uy9JTlg8ar7bP7Oe7IvVd41tqrbhTDmtq4MGmiY
xQKBA3BIgJK5SZqtaFg03DftVtJDjtNe3bELceRatzoAElVdYyln3wf0zuDE6L4fIx6HFE8r5m7u
BID29z7OyIihZIF8hpEtiJ9S/Nrre40HCLl69i90WnS+CMr70aiNCIQUVoHCJEJUu2p/B2O+TdEl
ftsyeJKYi7YR8joSl1c+zb+LBIxzMiA6nnIum+/6Lv2TbmJ2CRjuihZLBrIJRDHBUnNqR4yUNMnm
tjrru/SPGGbh8kgBMGsHMbQ5AHTYJdpbP2zL1qOCVenvt4Wtrx26N9AlQhE6MqdKHfPZ8AVYXqsL
ltDhdQZQfVJpZpjLnLBhVS+MMANvEvideGJfG0RFR4n4FPe5HMVmTR9I9aqNgjkXD0kuWRJvYHPN
XyABDrjRBfGVsq3IOZnBAxYiaZDXqpnUpxowIGgSn/q3WuEMQawtog5ce3ShACURFD7XmuUKAu44
R+agCCR109cBolo5jry8VO/SIG6fbu/ZWoi3UJhpKmBcEK4we7bwiipZGwDkvo6dTA5OUzC6t0Ws
LB7wiaCMjMl+8AIwe1WoQa3PcYQRB+EeUDQx2iq00qZI5+vc+vXyuWzUJQIGEAUfYJ9qbJKuLnDH
FGg9tcIY0xPzl1EKttSXZhlNboS0vkYKyRSHCUWh+SFXeSTFQHJd+wAQ+hoKkiFUZRmQ4kLPAP2e
NJaOrBr6SuPwXQumxJHaQZzNVE6SJ+CODI5IgmIrRCT7AjoltXriF4+lOopPEZAbT8EE3rYkF1pX
jyMVGSRdOAyk7k9dKw25iYovLKIkSfU16lnzlqQjsdRGKt/QRa+HQMkpBcsH4scvERBYD02la6c6
NXwrq7JwAxrx8U/U0YycRl8Jt4G2RFDpLNJvlP+LxiZpKG/LeRScIZjT7SyGWma3RqKCVD0J44Na
okhjgjtLBaZl38qTPY1oWQdPoQIAz4QWhuwZVFZK058zJXRiqSRouBU1hKbTgHA4FWnv4Anbf/fd
CFCNUItD9J2ApoJY/jDn20ki4z6WhOzQpNnwpCdz+dII1bNMyB1E9ZuxyDUwrYvzjLkSzSisLJSz
1Kx9mbhRP6Qfndbq1iyV6UOHojOw4QwpsiYZrTz5iDI8KAijunQUmgyYtstE6ilqShwai/FWSnPZ
SSUkBykZtR0OjeDkfY0BiLqvdmrf69sJIL/guEjH0Gl7oWu/Er+Tgp2CZlzwsWelvquBWFg4lVJr
ZDeEI+hZkiIzTDIaA3qT0jopTTDglY9KHcUPcg6qEzI3/VNW1sB4FgzDHXsfWPOVRkElD3iAj3GK
UTvtUgwH2IoRjGAaiP3YBYJIXAIauQ8eu7lp9cc0HTvgrqi5/ArApGxTKmMpWXTOEjTPStNvUQtA
OlpLZelkQtI/Twa2y5ZynxYeUN8hU8bUxasiJJW+U4LKeEI4nG2mtmtkgDxUPjnO6L4xTMDyUX2T
S117GOVSy3fo4lAUe8L/d/JKDAuzMMB0ZpK8nXqzyA1tBqR7iawSGYre7fJceYmyIPGtJs3znZCJ
4qbCSrktAuDf6BYDOmyTyBowsgL/Se2JZPej2B470o4uOPXkXRPm1QbwrsYB0EmRDKlBEtua2Aab
Nh3ih1r35y0ZUJo25xEAEYXfRp6CiSuzRo/4ZAaqOgR2mWqAha0TAaPp0SjZQKqTvknUB5ha6iME
Nr2MQRwajP6BCEL6KGrF8MeYu8iZjDm5n4ai3QA9RvoTCmM5mGOsz/skj307C1RyXzUSiKcyZN1N
Am1dteoBrzsLQf0RZOgXMrWsDN7lOEZVsIxKfbjz8zzbgSdbQKVQbNN7ZWiMx1augruM5NP7MDWT
5ooJMbx5kP+Hs/NaktxI0vWrjPEes9BibWcukECKEl3Vsrr7BtaiCK01nn4/FDnLTBRO4jRpxjFy
il2OiPDwcPH77152nAyhvmPeq8EDr4W+m9JR/7YrGGXu9KaQSHeNmBTvNIGWHlnQo99zDbfN7ieL
gqqq1r1r+hlU3npsdnTj91lC11nZ3OiTMTpamkZuDL53dK+/CSvPjqTgJ8xTn6DdXmIBuyyo1YJW
pl2g/KDJxDYa57qAlWf0QsDsQJx5jOycXOYmAtqmDOFmV9M3We99TqJ4xLVLyg1xa2lGxnODYoLz
fx4KunC0xCio+6pkckFtOPW9eOOhTTeTOz4ah+LIrbxXGAL2sJklXnvvGC0gMWeMBA1468tlKnlW
xtoUQFHmdE+MNbK99/7pS3BvHafH6xv6GoEMgOlMlLrACka9afnexAqLz62rH8o32vf4Ob8fH4bK
HvfqXnuM9+JX/0tgb1aIZmd4+aqfi144KcrYK3k7r7Jz4H+z00Nya7zJjl8+erv8VtzErq/pzrm4
RcAGMr+BkHDe1L1lS8fHbhfed7axU95Be7Qz7pL79PtWfnHNSTqXuYgHEiaS6xmgjpkEphJuYxHO
dto5KERv3LzXPQGcI3+RSbEgtWPg1qXK9JaRamad8hS3megIU74bhnQ3GpaDkrn40x+18llNGO0Z
4Ky0dnzzffRzJ8vvNXH4vqFU81YuT/b8Y2Y7cXZNa1Esatj98HaZKqLy/mWpExlfh0GBas//PS9/
lL52F3iEYMCkQ2iaNj5g7QKdf8Di3iaSkJjZMBfq+ugmylqnLTOHhqldxQhrwZOOKjSvehI4KZAU
U7Ge/pb8OStJqwQTXxYXWBDKiMm4+It69T0OVCeombyU1V/b5CkXGUNQdbnb6LnvJEVgW8Xw4br8
NVU/hyMsls9saGVgvBTimxKGs/Y7j9RNl91koG6uS5p/0/Kk6QRhIimOOWXXxUIZmIkzxEzEXda9
r/pPQfTk6xtESrOyXBGxpIMLRmEshB4RgzI4+lA79RYJ98YiltFS5k1qr8tIaKvv8Mu2xse/ATNQ
QJprxEuzWkovacKzG6GAhx3piyMgCwPmp7a4TiX0ApL0OZOLuy5o3k4BePSy3wLcrITUCDYpWUN2
J6vLCVaxkowweso8IrVke+l3MYXe+EYIJrdOPgziRlviCnkI62RUlvoSGTLA5fLmC+kwCnJDnVX/
mjmNbCcP1ZP0Bqf0lP9kCNm4IW9N0WkjtubJf6aFz3EpLmvLtlZmqxdLH8rcTabvgnGLs3ldydek
0IzHUBiLRCYpnEspbUCWQMSRZwzOQ02fI6ShpYJf9uv4UEU6l7PwbrTCavowZpZgnAa2mBvHekqg
kht3SSZu1NzXLpXOeANc2PnmLrFDg1D1WhSgFrwkd4k53Y3xFjxp7VbpM7G2MedYyEJc7trYiSqv
AKogtHAod3pmOOUA5XUmg564fkArk8Tg4pnvFql2Q4WKeiHLkktBo1mdKWjDZ0JIPXVvm0Ppqrvp
ttiHO/29t6fD+iMQCnvM7eom28hcrS727AMWet9DmJAkxvwBMKKHw02WPceTc32Va7WEs1XSgHq5
SqsvFcbBI0Q4Qr5Quvep23xnut8h2eun/If3oX7sn6qvW+0ka/gB5GqYLzIfQDEWJ6kZaltlAmXK
urK/TkcjtcOvgbTzT+9L0ZaPabzb9A3nX7k0+uciFweq+BMcsh5LFXfdCRL41tEfu8a2XGknfNGP
6rvoRn4jPDJK0d3Y5LXLrgOcIlVLP5O1rCnKWjEGSuPBHXIY7uSP5B0jhl54R6AhB9kGcxO+rw79
7afrYlfv45nU+edn78MoJS00rkxOFOBhgUfWkzd4xmYFfL2hfy1rVuAzAZPZkWrwEVDdZYHd3Ua/
Z5/CvQUx9s/rK1l9As43cN7gM0lZptdxqLKBKdQnb5rP2V3oCuB+99rBolcnfroub/3m/bWwhXIy
yTbsmhFxPlhS+tltteztpP9wXcpKC81sYf4Ss1BIkg6FIXWIaZz0DSQpu9L9DGuUePLei/tv9THc
WNYqpPRc4MKiqDpkRJ2BQOUHePP0fhJ3cm+3n+sP/uQoW8tbS3CSlQbBCs2jDsjt8tDgLpQio0Q9
aDBpPtcHuomfjXvzQbvRtvRj7YIxUIndnCvo1OouRdVRXVoTHX3MufTfKe87B7Bqcxd9Nk/BO1V1
21tz33yLDtbGG7EaIZ3LXehlmOlK7FP2pRk0doNPmcNAVjI1wzvaB7Sd/Eb9Ggm2eAjut/rdV3XH
gM5KZYoBHRnLl1APwzLIY6aItpFYHusspsKhNSPcQ0EknOgYZflTSV2vULQUu2qq0fupFOuPeW9I
jpdKwzFXpuy+qArxbwWOBr0G/AXmEN/08jiUSuoNWuUhJf4xUrN6Ct5L79L72Lez47AjjRoLu+Be
vM2dzYh8vjJLk3QueRGQd0SFfpPB8xwHADjepc2d0n4aWkhu7oZyC6uvrgk7O4PF/WViUpXBCY39
y7qd7A+nXOj3GzZi9RKBSp4TYMYMvr3cShjYQ6U3mfUbTypZY+W9VH7p5eAYp92uyADCQD5aiG87
LdgIuNcX93+Clw2fXGuzDkcUzIukPe3r+0xKDhuLW722fy3OWuhJoJMwHhMW198Ud9LPmgwC7oD4
0Qxs//lOuJ++Jb/T4rxV0197tyi5/GdPrYWSNFMeSIXO8OspEz81hXz0vfowGcA1DRVqwtLfmaX+
WBfql+vrXXtWzuUuDCIEK4DURLY0FR7L5Hsp3BjFx+siVncUmjLcVlpblVfBSzkOpuGxoynoEJLf
2oNOW4f4+bqUVd04k7JQ/DYU1Dgf53MLf5rFqd3qTFn1DgHTiARhM63yMpSA0LAXQx/vUHlgEbuy
tI034mPp6D/KvXVqj8NW2XZ1RYTSxC9ze+kL8vzMwZj0jHAj52Xs5E9wbcfixj1ePXq44Wl7lBls
py6OvqKlxxhkFtRWOTh5OMzKt90k2tfPZV2KYYimRexKNujSWPR9gMXvWcVYv8t7txwfq3gjOl4V
QbWU+GvuzV8qmC+ZTdf0POrl+JJzeOPRohf19d/R4zMxCw0zp5TfO3sqZXTS1NhOvaOqfxLTjRBr
9bqciVlsmJWI1HVmv2EcIci/i41TKzjxVrAzf+yrR+kvKct8OOwm2ZT4SJGN3RTdidXXxHAs6QST
PowK11Vg3TEgPJZmIjLoGecDPNNkIdE6tS9JD7ffzNYtO3e4MTNbOSQ3oWO6HTy6HTM8dsqGbVu/
smdy560+kytlVSTp1Sz3pj8YD8I74tb7HA7i+8YlP/6lPV5f6OrR/eVjLOsZqtjqg/IyeVq6Cydt
p0XxKap+xkKxAbNYDT7OfYpFiKxRG/xjEgpN0m2xN/VbrXiSxqcgO8UZjDz5qYnepjAx+H8DoEUh
hfwQ3ac6Gd/FWRJ1RGnk4UeFFj3aqmT31vcuOF3fyFXTdyZkcXCxXjWtFTHuQ4CaXxrekda/LmCO
lpbqPwNwJBk4DD1li1c+Lro0NX18sgmQaTMyBsNP7vMBZqGiPmRGtZHbXVOMc3GL191vFHrYCsS1
kWcnqr9vq3uh2KdbPdGrqZNzQQubLldD5IcyGzfslVMEh8hRswdnuO0h97kFgaZ9bW+FIwxib7dI
oTZFz2d6dtngbU7IUyJaPWg/KGfn9uTEruWqD1Wxs96q++TgnybXc7Mt32nrMBcqKZpVo7Qpu2uZ
39LgJjE+jAkV+mMb7a9rzfyLrmnNQi2tttf6pkGQBoYPnsk8OMjM3bguZLUYCwvIzJMBCOF163ed
tmYzv5hl5vpCDlDj1k+eKvWUeHYb3YrBO0G1hwKKgrtI/hAz+ijYSKKsbej5FyxeOtHrA6Ofc0NN
+pCM7ym52QAuwIrbVhRuLHdtT+eh0vNsaeBwyzyUAZHhZA48ROH4IAs/y3SvbKG9t0QsNFOo6k4W
ZhFjLr3NItIKurdvGOu4cXBr1bjzpSz0MO6ytGgz5DTWwUq+tYJbya6f/65o98B0nWDcpczI6DYe
nZWXHDWBpw9impcS9+W9m4Y+wTNCqlSVtiR979raTlPmfL0fPJBiW2MDV0zZhbiFKevyMIHIHGdL
8avHMssctYn2HV2kuJIbG7ryClyIWhizCd/U7PXZr+tSt2riG8bAuNfPbGs1C9WoOsFQxgYRXfow
SU+j9N6c3md/w0FlIbquMC2MVt9lu0HZq5aezyX5oX9P1VoLT9nW0Jy1PNq5jGWDgSQ0XtYUvMuj
mTi0EDuWn9o0XX5pmEEr+6XbhJMzhcOxDMe31zdxzb+7kL14TUdZHiytR7aofo4Kt49vkuKYh5+m
0q2Dj752bBS4qE994ajiW2WLeG3FWl1IX2hkzAAatRzY3dSHjVj8WUGcGQe+7eUiXMjdhsZsSVsq
pZUESTz7eK31KCnPahftzKyzxfQWxOHGvs5fvnhvyLAAnmCyJCTbyw4mJSrkzvRYmTYCWCmFO5GC
Wd/4j2UUUDzzvuQZgMhGekcN4cFUIbeMP1//hNlkXfuCxUuQp6ZgSTGrjQZK+abZS2CxKolJ8uUW
EdArOwab10xAMhOP6jRRLJTIqIvA7/0SQjFfO9RQVnuP1vCuzw5SlrxJt4Z1vbItC2kLpUn1Ygrq
BGmj9dT6+7zp7es7tyVgoSe6EWqDNAvQzfeq9LPZMvuv9HBeAKwIZJgJ3TH8l2ZfkkdF0buq33XG
91pz8uZQh3sGPlv+hhV+fbsvJZmLWCMfgMAZMZJCRexoCAso6MfRfer/9L1478sKjkrSOFlnPfUh
sDwxaz6JHQQhmpm/8ZJ6wwl7HfvwPTBQqJYEOQ4cpIudHX0Yk7qM74l/l2zJchpGwtV2fveGEXPQ
WTdbxf5Xb8QsDxIsHWA2KUZrPokzx1YNOYigrPud77XOaNwVSgp3iAvU+EVj/uvH8N/+c/74x7Wq
//0//PuPvGAIhh80i3/990PxnP3jMfn247n+n/kP/t9/ePnH/n14zt98S1//Rxd/hl/+p3D4l79d
/IubNWEzvm2fq/Hdc90mzcvv5zPn//L/94f/eH75LR/G4vlfv/3I26yZf5sf5tlvf/7o9PNfv81W
67/Of/2fP5u//1+/7cMs+Zb9XP6B529186/fFOmf1O1JuQFJByRIW8lv/+if55/I4j+hH1HoiYSd
lWrVTHiS5VUTIE/850wshDMpg2TQjZlWoM7b+Uea9U/qMBYTnNWZcxiow2//+bCL4/nruP6Rtelj
HmZN/a/fLvUCs0wzwNzuZdHnAA5EnX9+pheKEoWBlWmBq3l5n9peHELeqvvBx7jVlWOUW+kfCnKh
H+cCLy3kLJBuRY03my5JNuMl3XEmMNJ8Bp80YeiC4lS/t21a6zYTDlWnTyWDR0LI8t00GVNoa1kS
b6SlVoXjw8xNK6BeFTb8fLWi6jdR5ksBqHAhZNRQXBwqq1QcFaS3U6WIhnsvvdH7aNiwpAvX5s91
m9BdgTHjJVzW5Ye+jbJSlwO3FZP0/ViN9CrnRT838xmMFbcUHwL9lKYWPzbkk0wJatdD6LAVqSyo
Pv78DtpomBfMLvBBl1sgSJUYS75JS0DmdXeJmgc3U6Q1R9SR7sKpzH9PLbkyAT63tZOHcbyXtdh6
Sy5Z+rXJHy+fYjDYD7STPEOQXoqAZ6owQTmYTnkeus0oRPcRxWhrFwYlzHki7FN2KwSotdcMGjM4
+S1uLgnyScv8WLUZqoCDZIhjdacHkmg5EYOrsr9xZnBZwqBDbmW+botHYyCLXo/6iEE2+/CdKnaD
O6UT6OXK1NwKAPUhqcfqVgGpua9LAVoPn6bQM0vy54U9vy9rBwaqmZHtBJZkH5csTKYQaIHnmZEL
K9fwUIaF6ihTlbwJ21o4GUlpOKPGHFJ79Kv4Dnr3likqetZ9M/TE3Li7l47UHwcGTF5WeUVQHXXx
XFuW2FoZYFE3qyOZ/gA13g+R0Rwav/IO15f92i4RSv8laskZUXiB55daGLuyWNadPRpCe1MKnvdV
S8fxsU0kY39d4Hz1/3ISX9Y27y52Ghz3nOW/vBehBKIDetzIVQJL3NVKmd2qaqacrku5dHj+lAJL
kkGJeeb5WUjJtFQWxEZEo3oY3JpYKTB22miriUE919S+GbFqbJzaIhfzH6EWJDCz6ZGWUVUkjEI4
+EPk6mmS7kkyjY9RjRFME6H5qpZtsNeKgQ5curF3EDEzs6T3uUy0XhgPnlWEeOdMFbDl1tI+Tt0A
vfX1TXmtVlgA+t8APULrRMvK5dZjqJIybPPEZdqFfMjKwnSGhEl+Sql6G6Jeq5UJWw+Wj9EAcAPo
i+cux9L1Va7Op6wxr6oImQjHh33wy6RzJsPwN5JQa0sD5KYqIg2k8qsB2+mQTzWET3RwqA2V3lJn
/EMrDie9EC3313cR1BcVJIUHFq/hchfbuMKM5j4Q6c4yXLUqEkeJgmQ/9MPWLO0FPGPWKBpZ8Cah
ElaA2ix7R+DmgY4iKLmdsYV5TlVhvMm7ftBsK/HMXdQXIz1Tra+8kfJqvMtBJO/zyoL1NKW8eYJO
znokhO8/J7VcuLkAW7Srpq2ykbF+fdt4lpgdqwO/Izu3JGkxesjKRM+LXa+Q8n3f6IYttX6yx7Qp
jqgzSbnJ5C0q87UjpyCpKgplPI59YSSnmTMvz+g3DOscEnosZdfZxWgEb2JFEb7/+qGfCVuGNaUp
Q6wrtmBkrEa9Dc3uLZG9fhQmmBv/hiTIyVAsWmOVJWrT1JlK5vE/rj/EORxyvu8KXUfXSVlu1YxX
DBbndiZrsYW9VoQVnCexG3uMLg9KAR4NxccO+aJEB0DEbJHSoAQ2mq3wVGieNgHjHNLWNmiOvBGD
uHwrDJkH121b3Gn9aDxe34s1KzLDoQBFAcp91WXdGaE5dqCE3A5n9qi0A0OgGlN/3wZW/tTTEna8
Lm8Rvf5x33RN14Dtm5CNLoe85mLR6FPG6NRJK43vDRDe57EzCnnXDY2Go1hb/eemC7LHrNfMt2aj
tsMpkEJ1tBOLxk07kD3xW99Nusi8K1X7M+j7f/r0a/tBuzS90rNJwE+5ND29b6FvAflNrW369+PU
C4Kt5aXwCSMb32b6mP/yM2riv9JvhUk1QT0v/Pi2bxSjN4bUjXwpSnepxLvBILX4qTH4pyayhmoX
dZm1kSOc9e7SRwDAIEJxqFLV4O+FXsaBJPVj2qRujNLZpjB6bjnI+V6szPxBk0LTnmSJ9lPFZxiL
b0gbarBiWRBP7PBi0tSXaXJn/rJcjiUTvvPUlc0scOgsqhhVV8S7RBmHjXzJmigZsL4GkJ6GBGXx
ToIwNM2k6XmSjVxw6ryrb6OGESVpQeZuw7KsWGn6BEH7odfUTqzFYTIYQYcuNU5cy2MGnZlJ5j5O
VM2ZCBkcKfSGQ0vN6tcXCCqFp1l7mTixFNop9eR1Bb2aAUQC72rP8Jywn8bbNha3uOln7V9oDekt
9pK0IFyES9BebGq+1MvYS6+NlNMgqb3tJXLraAGMxEkN+0g4zHP0gvj362ZjTTDDNF78HZI+y34f
1LX3sOeCI9M6+zmRgvpzFsjBQcH5seu2ld3INOOPs9e7FTqtWAQ8BBh8FDwF2JAWZ5qoaqXmYcEb
oVrBQ1L6v091qO/bkbkzUa70G77PmjikkcnAGuDCL9KuOT47D70kOH5iBfe+NBpP8UTDehlkyTvJ
8+SNnV2VZ4m0zkJsTc/gIjAsdaFUZKEXnGJo6ruMx8quVbxKv5sCV0ybjRjw9UFScZnpPBA2n+f8
OWcXPzI0vwvaLmAKJTNniHqbmyauE3eiw/ggBNVjHIjvs0ArN7b1ZdrLpeoi2KC5mIogBFrLRkVP
VSaj7uEPqAtRPsVDoQ8HIxoYQqoMWeYOPvfZNk0hzHdxLYzxbWHow8mIcPp2tSYGt7I4+K1dBWL1
M8m9Knd6JbI+GZFiPQR5SvVZ91KdvGcuTSODDzPQ9EOsiY9jb9XDToUHQHBCXxG/SoUXmbtsJFaw
B60Tt0jsV3wOS7N0EcII+PZoBVzscaW2mpxNfeiWNGvvkmIoXMlQCycZBoaXmZK3oye1czNRTJxu
jBT+PyFlHKea7OWkpNMhTsfbQJCYlyML1Ya1WkkC8G2oNz0doI/oCbzUAIgsorC3gtAl4w+RgTbJ
73KpFXexDEOJKAW6DUgkspvEUkGe9+1hbAdhl8W6tZFBe/0wWDqpOxJINFcBkV5ofqpIoxqEmu/q
QJF3/pBmuyaf/FPaFerGc7d2JITKZD9nwBUEWItbXVtN0kid5Lv12Am1LY1KddMpheGEcQgNtSU3
NMrWg8gktNLvfggCvSB2P/Smo+uTeaOXzNdMplTcd4AE95Gf5lvZtNdPFwldsqfUtiDMkoxFFr+b
iiQoGj9wE/qzdnkpx04XhNVdoRWmKws+NTx4Hjb2ZcUakDhlV/CQDTJnC6F+bdKt1Xu+W8rj8LEZ
evC2ujIdY5FpX3bFePfPvcmNnFJj6/Rns72wBxeiF2ZdF8R+EIIYGxf10SkxlYpMXDbur79ba7uq
qLSHmRIPJjHapbL7qpwHRS0Gbpgr+kmb4mrHVLHOpYqo7aoo01wm12wGHbPmLtemWNS16YIj3bc0
APIUTImUY+so1eV08fkx6IA2cXRNmN5ZXUjYOHv2caZiD/IBfBpx8cbRLsB+s6NPYyQZKADGlAVg
FL5culV4xC3zR+Rhqjyo6uAfDT+p3uiQJ77laLsno+qDGw1rc2pCn05NZqTe9fDU3FCyl+81RqJt
msa1nZkpjo2Z4AC03OIeSjphZmWQMMIRL1wt6RI3U+A2FCyj309tH7sEFRXjAdP0wOwn023JyTrX
dWJRMPtjZygRglxWeQnJXF/uTCsNfkczOE+RXtb7jgh7n1qWdmdVAdOGBHm4zcd+EHe+lMAFCvTv
Pptqo3ImL1DJMBTKxpu8Zgip7+Js0MsP09ByU6ym7Mqqgn3GD8ej1LVMufPNT6avbRmZ11GHRX1G
nxs/Yb7ihbpcOWFeqowiPDck47XjWKnql4402oE5bfUAUw30LWLbK0cpk4I3XjfIX65v/Zq9gd4a
mKHFgkHAX8qXlBCyoQTvI1HnyXal96xkWfthqPr2aBRBdJL1MNr1VeV/uy54zdrM3LfElSZF0mXz
UToFg9FPbHEiFv0hyyw4JzzS39elzNu3vPdU4UysOPU582Wk2ZlzpefUqEyppjBTZKIbikxoC2qN
mdm54X9Qqmyrw2jNumnzdSKLzhyCZYORMNVS2KXIm0J5vNGmChb7zKMfhY5yS/iIm5PsxTRKqo0w
a01hKbRD0g9YFJLH+edn62Ryfa4T8ESuaTSaEwij+KD34e/qOPwNdxU6OK4ooSOLXDYZBILhmT7+
vqvSGOqYk6fjoI5G63TUgJ6sQDd2siCZb+u02rwsq6ucvWUSoWC0ly9yaMDuCJlD6MLgljptmitO
nlfBce6D37AAa4ozQ6H+I2rxGGZZAvF7y+BtwUxhotIrDQ4xiZngKcCoGp6aDUVdUxya9Ckkz514
MPZeHiAZFiG0pDJ0vQRXuJpM876AbGvXDiXAw1iEGmpM+sP127G2nzM5MJaHYI5U46XQMua9q4Ys
BClQjo6vmMq+zkEqtB2vwHVRa9cdc4otBaogMU/nUlTcRrGF40Q5kPzaXvapR44F+npdygLi+8dD
wjQAksIGRo0kwKWYaixV2TOTyBVLSb8Z5crbU6amaiYaUCxEvTB+kQyzeGeoubS3ymIe0z61B7ku
yyMuYO8oXaG4sSBRkJI9CP2VFG7sXM0+X//QteOm8EddHkgkyeuFm2dAFxY3SRm5kymGO6HMNKeo
NMWtxNDcdUU+HdRUV95fF7pSpqZQAUMgNLC0OUF9f7k742DkWVxVTJOXrexOltsnBczdp9ETpp0w
ot1SWybHSgrinTk1p06X+42y8Mq6KU7PHMoKAAcqn5dfINRNQqehEsCDk7WuCje1w4jE8GgxKtGR
VCM8iFM+bLxxawEW2RnGj1LrlXVoaS+l1gociUFFrNFqRfMkej4hVWcEBrRtWUM5qov3k6Sm91LT
dG8EKetHe2Kc4j6kNqv8uqXmWzRLIZ2KcVnGPa0qQ+znq76b6b64V6V8fDA6X3EUZew26lMrvsXL
OBpqULgWtB5eLtv3E9lKxtiHHDGW1JvUa4IvSqqnkltSWDlkfhA/R4pRHwLfskAMZVV1uq5xa8c9
d/ry+s5FuSVd5KAWfjO0eeDOYytvszZXTr3ehqfEl36HJ0Kxu6D7NfjviwkgHQb+BFdbll9hMaSB
4DiCWskNpTA+KJHfwQPZmoxI1pNjW8TBp+trXPGgLF58kc4xXkVzmUYxBtUrMi1DHoAFwNRhttcb
SOkCp/7RFupwFzOufeO1WDHcvBNcIPJhOvCKhUJbmjBEQ0YNhYd43JVqrx0SRWRk3qD9Gi0420mo
QgeeRklbg/RvKaqkuDYRw8duJKjtHJvVBzHHWmaqIDiCJ24yvc0m4MJlQ1V5lOjEBFGqIPJSayUx
kdMyiQUnUNv6RCZCc31lnmwfRZ31EMbSeGpEw3JrMcuOeVEFT0FkpW6ZpsnG/XnlA8xfQiGZp5Eh
fgC5Lr+k7rWyExuSVLk4FTuYfjO3TGB5dM28SvfXtejV+zjLYgSAxUNMImjZgBaVWC1fRFYqep1o
S3o66ruxKJRgw/6sCwLeMQuCGHBe9JmnmDa4MklPw56J2Tl5UmfZWSKNu+vLef0QE8ugoKimBfCC
7OKlmFyUmnakPOvAWFIctMosHG1U5bug872vZU2xVoj19mRlo/8JWFjzoAaD+iUVmUHv0wyxNzJr
sFUvyF3FSmvTjnMhf+66qn17/UNf3d75O3F/qHhT9IHd//I7IfqEt7UIBccLh+yG0fTB9xo+zCfT
E61oV8D0/SUfs8I1q1TY2KNXl3gWzTRuc7bPhEILRdfSsusz+o4dsWnGUxeV8odasLR9ZUVbL+DK
oYMmxP+SmQRKKW9x6MNkxXqvCnPRdPRv2iQadiTUw0/X93JNCoWrl7KdMccHl3vJQB0cJSVCtTw5
PzHnub1ti2KrBL8ihXoStRbmPnBllsRWkeQpuQ/PiDOkqnJLk5Nly522laxZk/KSoSI2p193mZEI
LUAyptFD/e83sLCWQrQ3gfRuRBkrKkAgRRQMxQ315pcBLWeXUWhhZNL0Zi5PhekJNK6y7zS6I6qi
lTbu/StRpL+BJs4FDch0iLkvD0cvDDOdmyUdfxwqd1CV8CkOpoyUW+r/uK4Hr+6UTjqJ+ySSNVWo
ji1E9Woh1onfI4ru1ptKUj23irXgmGDyd0wjCx5GT/uQ9o3sXBe8skbGUhPOENRzqZf0YLRkxk0E
9NHpYzN8SDLPd9SCmZYRjTobns2KKMhZYAZlW0krLhFlhS/6pl+D7dbEAUxM0+UYOOLgW7pC4y02
15UNpZRHjW/mjaN9fGEpOl2HpTHoLcccQDjT3W0Ot5UHTMcW6tr41mZ18aTBzbtr1cRPftVMMTSa
5JDIADIANa+wIbGnZEUqxZ5TNebXkMa7m9RPR+44eJTrx7e2TF2bR6vw7OqvvMVJidQeAwXec5Ch
Za6bYXQkq4GMpp18k9EVAWQeqZU9+V4RbcQIa+dJ/A3eg5Qf4cn887ObGGqdEFmdbjlJisufVobh
Kh2pFEUKtiB7r0wLGwpejOEnsCOQM1AuRXlgS5Us8Syn7mlnZwhUd8O0h3pjQbNJv3Cj5pISyFIm
YxNp0NN1KcUcJL8HeGw6uPbZjZ4w8GMYlewNoCyoO4Za/3U1gXuCpUFdAwR8Cb7TAA9UeSWbThrC
pGkEgC0pjAtH6OK1jXdmbWkg6gHCURB+DYaL+1AORKE1mYQnQmSVR+kxoi7L5BYZL91R+6YLj9dV
83Xunu208A84Np5Q/vlyO1s4i3goLMMxGpI/djfmKXTzY0KXxeh371JJ7zU7SkZmHZaKWUHwKJg3
gjVJu1iJVZfuOtjPazH8eP27VtSWz2I6IfdFobi5MLWdUCk16zd52IPsq8gT3zm+342H0Ry2GIpX
ZFHun/edjLWMzMst0HLVG4fMt6jQ5UAMcsVwIA7y7EBJt3geVyzBC7iPXgiAowx6vBRVBYbnp41n
OjTGpvsgYjofNlzKd6aYxXBaV90ns53e1laaP//yhiKZV0vGCMy29lJym8tRYY4scooayS47rzwW
4HptLe7KLZ16VXoh4ybigXN0hMjQBl/KiiOThmVf54qm4ChLtZZOlZr2h7hXpZNu0mg8Kp13KFXw
lrIRjXvfUrNff8dg1cUSEd+Q1l3yakeTFFDklExnHEE4dVOv3iSZJDla1qmfr2/t2qHOg0uweXMG
ahlO+b3VN2NYmo6sGsJDF47mrqXavPfUyHfEKNKIZuXMVqM4/mUQMjutASqjY32+JstGmEpuwJRZ
lQmFV/GcTkZ/8BUkU06ZNhJca5cEX56cKpggEKKz8T97R0rVKke/bUwcDyuxJ52iYhfn3/W+tzZO
7rUVpOovzblbzC1YxYVT0IPBo30vMp0oBSuYh0bmaH2l0oyf63eMBEg25L1eGfJUY2aUxwqSJb1c
Wavn8VhAyeM0ff1ckWQ9dm34MJTq1mDeNUGkUnSVXSSJs+xFzsvM0JpC0x0J0MtR9LGpGcgMpzS2
HpJVScReL5ddJNl/uaRstBR60yXd0RNJttFF7eiXKWRrWSUcriv/mijeLIJ8A3fRWpZZGdERQS1Z
6U7QJQR74PRBMnbpLmysLarzNVE4pPODwHtM2uZyVfRbzZnQQncULwqcuFYZWCIINeAFeas5fUUU
fQNEY5CUEMUsoyQGGJJonhJo+8qoEuy2hdC7kLP8oR21/vv1HVzR9znNRvV+Xhbos8tltaKn1bQB
MYyzMz6Dkh0eOl9qnUnoMmrXirZhnV97aQBBgfWxrrlAqS10IzEyv8ykXncso/aYj95ZbmQk4a+m
mDD8HNUfICxu1mJRFiHsSNIZHvqQ0mRaezPGhFEoXtTkRzodqFxc38VXGdmFwMWy6HqpOUf0UIrH
wJZUpkGS5KDc30zqm7BXQre2smJjL2fn6NIXxezyvNCAw9tK6+Pl0U2D5w0Vg1mcNkv1e8uiD71R
x+RoDkG4T0if7sppME40GqmnNBv7T9fXvKY5NGKS98CVgFFzYZMJA2F9CVXdEYbJozE2Tna52qT7
lFM9Au+VfhVGxR7DUA3EFsgifShLy5wzbShSmCOjiJX2JfIaQWe4Ya/dmKmZb+Xz/pezM+ux2ui+
/iey5Hm4tX2GbhroEMgTuLEgIZ5nl6dP//6KV/qrj9s6VhNF3CCxT5Wrdu1hrbX3riBbCq8JCgTE
rc0Jos3FrJKexc1VQRdnQlCxcOrlCmIyO1Ax2zs73AmHjhkyWRBYbz9j5YipTNbWDpGZGyAYGboM
GPpQLdzuEw949ly09W88c5JhIx8e3h0KpLdGh1gZezfjhrQL09voDg2hN8c9f3RaMA6Z+uY8hik6
mLFoH1KW2Ua5potv1lMW2QxM2R5tpwXsaCoPnlonB/nu674UB4ValsM5IdI0tz6mMtpi6pCLDG1T
8eZg1ERhBt24Ro8mzfwPDjqwX+aOwEgFnHGdtW44daltXhYyjINl77k7Dg8/B7CbS1Bxu83kq3k0
jgbLbpaM/qw1hbWTGAfR0d4JQoX8F86RtGWrIam0fQImYrTCwondkIwqRwfDGH2zWsazHVlj2KeV
c/D0vo47JaaRXjDNGYLPLWLBbBG2siKbXL6Zy4uzKHPQpop9XRGJQVmLSaBxPo4PXsIM0rc7HplJ
OAD65EyGzaYuJW9j1xpWyNCw8mMOR9gkc0yp29BXRkTbpsp4JF2/9yFJUWnzkqshvrBxdrW5KGVv
LFYIrig+L3qtBE4xqAfkqz2v89LKxutEgLDTDgG5MK5UcVqUnjFho7cGaTweQXj2TFGeBzZAoKHT
0bs9mZPRqu6aahZlcgPElxqtAUrT9E8b63C83euMjFYlbz1fDDqltoXvrHNRxO6gWmFnJ0IN5znX
XcZYRe7fuZFW2cOSmcV/+mBVnxYaZ6k/5s701ZXsxvsHZ+8j0vmCSS91AIgQbteMRoWoNY0KqmVA
jhiHwXmflO76v/tW9t5FGSHSLQUVTWR6a6Uroyj21NhGmqPROZnMjFD8bDQr81w1DljsokzLo8L6
ngsgDpD8fNjyDMi5Nco7WDT5mtth4SlMghnm9Ww749SFwKmaS69r6X+WXRlvmzsq4w6+LAoIv9QJ
wBtvdtTIrHqIXcrf84x+d0cjKdASr6VSNRrzudEj1EXfvrsAzsANSxEQQB63C61qfU5txgAy2Ue1
n3tVUf2pxm/HpoiQOoLNeWBw79BI2LCc8YCz+YX+eJF6KoyLFV062Ixx07NgMeP6w+TN0cG8ir3r
6ErPQuUCNpiz8S9tEZvOYvA+AlU0AqiCyGMWZcnAv9z7/PYdpELpAUqXAx223BpDr0tjnHDcdhLJ
MWkIBNiNghZnA0K/m8vDpqUMzLZx6kuD8u9f7GCtJ9oCscwKhzYf32lu64WGMMvAFm6BnG7rBaY3
MYVL6933bZN/c6fOPtleFAf2INKDZ+s1KFbq5kCvgW0qpcq3cz3tTukqzya5Wtuq/ZaCfe0CpWMC
T5AyYuNnPRlrcUrsOIdNlWulwilOS7RfUoXCQ6U083VZh/7N+BX5q9DzgTRCzKmZ2z3qDaG5M7H8
AmvxNA/UPofOflrm2nm7E7yxtL1AzpyoaY0lTRd6qAjJEUVR5CAD2znPWCEmkf1fVrR5XrQlWlWj
mMnA6ItfzW4hviyiKezj9CjG2jUFppAxcnLit765OqtV1aMQKh+0ygY/p63y2OTt59WYm4M4a8ez
49LppTCEG5ewTbimzKthw1MCcDpzOBeTzkRDkG1X163Mk8HU1AN7O04dxA09DRwdvfStULPIFBfN
IVzP5MCqYZK0ESxapV6TzG0ZfVrn+RdHTYDVv9lB4OlkDZU3jOd6c0K0yRucuSJ+turVfQLBsjxT
jyCbzNfog8k0rIMruZPH0l+kVy9LOCiBbT5g1i5dZcYruZaWTRRV6vVkdULAk9DcCpE1UV66eHHf
Tyny9olXiAP7u9v8wr48YC/8UzaKoVnxiOFkmutVz5Wc2VG6+zh0YPUNIOLIsGVHDIGd8Jk+LpQJ
4hH6DNsoAeHGuTIZYhZmdd9cE8fRg5zRaUHUesm1j/riwdByZtYLprre/7x7yyUKInDH1/ACyL9/
sdwla7rCwa+EEL+TC09R5BsiNdDhrLsPay7aq4BlFt43undJiU+okNHwlPK7t0ZBbOS80lzSzKUS
SHbAaN6iyp7wpEeqJPumIH4xjJoKmrH5nOXSFca4UOhc7Rh28WhJ/c80P4+0DQ62cs8hUH75P1Mb
L7eMtjZahUOox3Szi9tm2rXQIs1fGtPwLSKh8/1dfE1ql31/NsuU7yllz02Y58SJ0lOsI5+MIuVn
O9nm49o5VRsCbZYyjF3viCBbxvFdbShwuvIljcMxm7qTAt3kfzmzYwNDZOufxqQ4f9//cfKabp55
TpTKtDxZnGFQ1e0ndo2lLZBWcMK4jMQTYfA/qPq1D/eN7HxcyZYnfJcVJ+rzt0ZMtRWNMwknjCa4
e5GlZJcZUWcmZTtHHOS9zb6xtamRpMsweyJCLMheOqcOvG5lWoliV8s/euL1P9N2HrSPSqo55Qn0
fP7VnnozDpq4ZaRIntiK6zu0EpxTOQvXHxrF7q5v3QwpK0Tjh5o0b9/WhzieoooIBExoZ8rwOCnd
HBQdE4OTiSHI9029/rhkFjxGMJmo4BDv3+67ItZcdbPCCkfF0j9Mmb0+NN46HLw8r50iFWUCBpnZ
yyBl07pT7MFIViUjKSVAO7tzUz8QiVHDYVT4AqWxqT7302SEOt2Ft2KGSJ1I1wi9aMPSNtzcLAZf
GxpdOyuMBh6BXtMbpIba+bwMRf5mX4gpGmN4fjI2EovbvYzaqDCyAh1Nx6uK94wmV69rJMqA7OWv
+1/t9W3BEtmEJCG50uitJYm2npFU4at5ygA0Wkj9pJ6QdtaM4L6p168K/z6hEeECwcorioBa14DE
i8gMnajKGFyefsWVDWdnzjKi/ZyRVW1+xEt47X5vbG5nGbSLglRHj83JUsZQdeM0AFzfBuncJOc0
n8qDNe5dghdr3B7PdWZ+IX0b7LVKfVodvT3HiXE0yGl3VTzQsqpOzrlVm8Ofr0YVWQD3xykPJq91
oVaPtl/n63xVbDe+3P9yu/aoy8BWI6SFM3d7SKapsEdUlhjiqmYw/5fePbs6skRtSbUytvqjmsHu
JacFSQGG8BKs9a09MZRFSk2Uk5K75Vm10OuLkmX+CH88CXRduIGi2MVF74zs4PHYWylSAFI7km7X
q6TE7vps6jPPDK2cYetdxgBhmwHj125WuwdtUb7e39jXxBAWSYmXvB4XzfQp+XteRFptN+otAHIr
1BMlegBaUz9G1rACuZ4QmrIKcYr6uPWjNVF+uEb1t5arR2W+vSUDUJV0GFuKmW38Ni/p0mnOTO7d
OPmptTJGVaauYj306Eo8LEp+BOnZcznUuTXOLYVmdGpv16ws3jTWUHNCBe3pd6Nw/tYioZ2VtBwO
buPu0thgKkFSVWibHbVFaou2oY6BTlhzUse0gn2Cbpew5+JdrenxwenZ6StgjRwdhX5c9+sZtwxZ
mGrUUfDbEoYVj+q5LO2MuqnQUdxOm4dCie1AWybzI/pl/aX0EjUw7Nw7eED2fC0vFd1hmE6AsaSf
enGudICgA51Fi2Daicg+Y/4YVC0cWwnmaWFrX+HmKMOB2f3zLAu5Lugo4tDNYSpyUeSxLqxQdINH
0bjr9U+TZRQPAyWSfwyhKP9aCxoKhZOaz7oTics8KeNRQW73hIFkkKQ31BS23Fo77Y15jRtqjl4u
rmWdJ1+jQvwZF6t2vn+Bdy3JygKKaC5chY2ngnNKISAiHCkH1/gULcJ7EqbSP6zUNg72ds8U8by8
oZQa6YzfftJWteNFUTGlL+ZyTZEJCByRdeclLY5e6l1T0vvK2QFybbem4kYx+ynFK2UkYEECV/rv
Nc+zMLLH9J/7GygP4m1KAFWB1jSxByAXZHtvTRXF4HarpZkhTKjuuy5S3hczOSJ57jgC1HJAtgL9
lHikzd51qzZogv57mE1Jd7JF53x15258Umz90yDi5WBRO/uHypNE7UI3o1q7MacX0zxqimmGxdJA
98ptB9JH5H5XajEdtbp2bUH2ALyLyVc6T2aPkkxZpRwL+B4nrdadx8Eyfxjemn+5/6l2XmXeY9I3
cnOJQtx8qqGiV+g4xFKFaAzzLCwj/sPW4hw4plg7A6lhNwWi6CmPsHang9O/51lMoNiyIstnpHF7
e1B6K9ebfiEmmFQnO0+Z2b1Hat8MFVcZPhd5gUiCk/WZH+OXHqtsbE5Qzd82afUXiOLXpeAUIYeE
gMrtj5jraHG7mWh5UMyBAah62jxmLoQSEAfNkZr53qGV0qn/v7BHifTWGE1ofVKjklQn9wizMvoK
/mRNw7mDJpyH1toqy0F2tXeYXpqUR+DFszEny+gOC5rxnjkOD71WzqdBS9yPkZYeqV3unib4e8i1
OuSmWwymMddqUrSki3NdoY1KutVeZvhIJyt3HcWnyJ1/iWan+0uxJ+0g7NqzjTYBc79xODzYm2XS
3ZjqFocR1mWqPXnEI6dY18rAszvjRFlzOom4/J7GTfH250KygHma6KlSWPM2+7sO60hp1gyrzlEv
TpoU/lgY5qWel/V0/7bufUp441DAfhGOt2OsKhM1k9WmEm3Xw7+Vk1vPpV30F0gu1sGi9s6pqVFX
J1T30IHd5MUKZW2E7Wo7LHGu4diP5vM4d3AUFxXi7+z8uL+wvSALmVma+rC46dNuCzwzMOGskGgY
t42S7wVu7yFpM+vdHOnVD4867ecFDl6o1JDLUmWy/iiXeEZcJj3qYOyUf+DW4g5ltV8ufuMOUm/U
hd0RX7pkC77SKctTUwNVXzvta9OsDVV5O33Xml38UEUAOD21VDlkdkN5Mx9DOy5ohlrGEQ5xJ/jD
RcI8gHAEkG5LOotqyxLRxPOdK+ineFAFQ1WNDSa+ETMwBDt+RFnySFF75yG/MbrxVk1Rj+j9YRRe
zhjUjt5fIlDmB8/A3lmTiB0GbfL1qWjdXqAy8qJ0mlI7TBv9L8Egjcs6eEVgqdmTFqnVH/ePmryO
m+BElphkERyDlHdurS2KPkGH0+xQjWrNZ8Sn7nelPX1ItbG8xmozn+JsYuJrQu1visr0+b75vSts
WRwA8EHwOrbAX8vLRgesDAisFGXKqE8RiOj0OLDSpLr8jikwD8DDiVu2+cKKildvSkBuUyfzFW30
6kTG337MNPMoON/9hDBIqDh5vziYt5tqRXlTIiVKH3tK6eVUsf6xFZMWor+HLFRTH+Fydnfxhb3N
wUSVseknBOdDr1GK8wrTJCCFW0+e4h51bHaXRtdcCinRbNxmP667pHNPQS+M+yl6R52imP2sbYrY
L6p2fG+Z6ZsVRVEyoJgG6w43BD1GLv7Fg22XFOySgWo/zG0nKEWq+21krwxji95MlN6Ykot/Yart
vVSwJFAO62T7qSZE2LfVeFBF3rtyFJjovFNFpiqyueB9P2pdxoUKDcXrpWq8K/w80rzHQo/Vi5UQ
ABaNF72r07X5rntzvx6EQLs/QAIfZZ0XgdHNa9ZH0dKjVW+HyIS4k5/lgC2McfR+lrWpMN6B+24b
o3JWlLgINTc9ov3vHVcmadAH4ylFbWfzptQmcscEeNLDiWrxvaYpJ99NXOPPeU2zKLh/73dXK1lF
7DZaFVsgJDTRorIirOm9NvtONImPK4qZYTIgQ8XU9hIZRiV+chrNfr9a81GvZi8Qo1NAqZuWFQWh
zZmiE6hVwsKda15SZr46VV+Fmil/alY0nPWJj5uPzRB0Zd8fOLzdfILeJmELIxEAC2/cwuz0Qu1m
UEKeJtZ/RnMezhTi66tbj961RRftyVHqzpelDnCo0DuopjRH3Yy9R1POLOBL883tLQnIUHpI8At9
ZWpYH9siQvsyjqalPTjTe36JFiRSrlKyAirp7dUtMpRAMhXsuaX2/5lFr52Tpsn8uTCHE5WKI379
7qp+PSRAIenVbI9wVbhpNICE7M0uC9aZzpO9Lkell72jKyMAam2QuAkGbxelxL2Xz4LEt2WWvREo
Q7e87wo0LM8L8map3/d6zGRKQGKWT4qsxaFwivk3kIs8z3QaadIQ2iPYcfsz0PpliolGpS3S1vhv
lZfGH6epelRqpwjreHaYG8IYXtWtDd8si/pqNCI6wL3vfd+Xv2HrNNWsTfMepGa60GRW1qR70vpS
v+ZCy30V8Pv1vtfY+8B4KAf6GpykV8xkW8xMpIspGZt1PV1ra9CvHnMH/rxvZc8TUmpAohdKDXY2
N3RKqFrScLTCieEZ/0RDazLCuyzG1PfGaDyCtOy5IpcZ7mg0UGSjq3v7HTXhDEu1Er8qRtbBKLU8
/bFJpyIJ3MRgmtKgpVAIKnvIYn+Qw8DC31gtcQPSozgDVAlv7ZvdNBZK31FasCb33JT9cl2BK0Fd
mKcD5JXcuG1Yy7GU1CE0MECT3ZrKp8WuVno34WqpZexr+eAFjrJU4QCO85SiuhrmC+ME7y9w1+qv
zrBOf+XVoWkrJIlK2bnN7aJ+qO38cw3D7KIiwPBOmRAErGJu6n2be0eIIhyFYB4X6f9uV1qbJKO/
imNJPYv3XayuX7QxHa6wSw+d7N6lkAEtZXdDow63/YA6lLbYQU+s6LL6XDdq/n7S6vjg6u0dU5mx
AYMCGORuVzQWnSkQC0ZqkBbKf1bVV1PYoSl/WdLKDOEQpo8DymoghYrpgIWyu5mIuxMd85BQhL7d
TFPEemJBcgtnkYwPfVLofsRuPMZdfCQ1sm8KugIREApa27FentYC2UMsLEQprjwtzvC9n6PxhAjC
UYtoxxL5JFOgkOTnJd46mW6aGRGVg/V0RGoG6MJEj+PkAsE2bWFc3nwakVOn+w3rl+Lh1sX0sTbO
Rp3Z4bDEaTiYmoLsqru8T3Kyy/umdl4ETAFv4ojQZ9vybm0T8pORUSOJa6H8zBji4Bu6nnwTXesA
qC2PwKk7jzHtLuk/kbIlrJLH9kVy4GhTnqo2LkWr3Ur5OJWK+rmJEEHzi6lvpscsbQr3PLudCUNx
dQpfmafl7/tr3rmAvyYdUQkHHUIGdvsb3CI2CJap/AjTzr6MnlhPPZTMn/et7B0YCvtQOSms0FLY
vPfdSvaKuiHBjRYx7G6Y0n9awSjuiDDkIBfaMwUniLoDuTI+bLOpRe31DBKczdD1ku5quK39XMVE
NrZ6qN22a4oXwUUPly7WtpK1qFSXZ8hgoTM26yn2ouQhF9C2hROnB8HKzmeSfQoPOXguAkit289k
252AOsqooNFI53OSFs4ldahq3P9MOweSYAzXTwdLKvxs0jhTuEBK5GtDijycpqZ2T8u0kOLMOTNG
xqn8x1P6H2aUWw/Cit4OMATiwhgDKhxQSQgnbtfYuU4R1VRaETXpm49MQ0JolxHxJ12bjuKWve1E
bUR2tpiIpW1RSbxFg6Wt9JrSTteubjuKU8ssv4Pt3LdiQsr1CFFIT28XFLX50NDRNQkM6upKhKI/
uZDmrvc/2s4plMB2qa4HeJGs8NZK7g3MUmtpr8TMUAMQMK4k+6P6fnSy72+3BAcGn89rjQ7+Zj2V
2tUDgjMU4pkw8UFlAsJ1XpI0yG0anvdN7Z1E1PuQJEAAnRhkY6qsKlo7PYFlpRWab8SN4WuRklyV
xPnbUIrE9Jmaol47MaeX0WI83MFTsLepSAnCrcQ1y0717aYScsG5qgjWoQCrF9ibX2qzppKZGOvy
1/2l7p0SbDBdFc4QxcRNvVSNqrwsUQsIzbbrpab8gqpE6+nFwZL2tvSlHf12SXmjTy0cOC730ouv
zmCkD+vitpAbs+LcOutwGcvGOiVKHfkI+R8N8NjdUZn6gFWmDL31LUPW2NPQ8wSsU1U86Yys+NNR
mbRhRdrn+xu6Z4kBmTKqhIbySqluXleaKKlOP07k+ZUpt96npCdpRyH3baPSf7U2WQ8KIYSWEgko
v+2LF3z2Zrcuelp/iE0U/3rCVB+tQc2/x+AbHhE2Kz9Ys3E0qXpvffQoaOd6chDXth/Wg5ooMrQz
wyXLDT8Z6JGMVTRcPYAH4f2tlC53k/TI50YWWlB55Ihu1mdoTbcakCTbYSa3ySMxXNK6Lt4lhhOd
u8FqnpGEV/7z1PyoyrMTjDF7AOlfrMqJjBvTna43o5IktDpzXb+UCIYHlbPmPm+EcUJNszuIM/eW
StRHaUPy0SAW3y5VSe1hYSYu1zDXrYcRUR9fn6MurIy4l61G3a+HqjulySBO9zd5zwFAbKQpIiXa
ENu9tTzCTGhXrl6IvTbw5jkpfdWr2gPvvWeG0FaW7qi/vRLyakszS8tGtuHz0vxeM0Xh0iCleRCo
yNdme2KIIKQAK80KVnS7mC6BUhJHSJGtZvtcl7l1afpSuTiNUgHetpogi5T64AXcXRnPEecUnR50
WG9tDo3R62bKymgSFuGkQzwfV+/f+19pb2E8Rki9IeZOeW77lWol8WgsISijq3Rg6mnw0efsA8L1
3k+LsvFFnYoDn72zMvn4SfAvnPtXar2oXKu1uigQISwhRt/J1OZdN6fzAUh734xEF5MBADDcrC1N
YqVVCsr3rtYrP5vFKr5ojXPUXN+1QhMZGDjuBAjD7WdKSoMeRQ5p32ls5WrHypL5rRDmwQnceecQ
7ZYz+SiygS7bLMYsx1rNBF05y8nMD5Wm/GB2lIM+vfFYAND6OHTjN3VmgIM+ukflmh3XjJwjrSWp
T48K4WaJWgNGooxiqbsWe++qvkVI1szt2e+02XQODseuMbR3JcOLN2jbaG2Rpu7MVHZ9ysV7VqPB
OelWSfdYFU09n+4f/11j7CZfD9IuEeDtxxv7OF6AXDph3TY/cY7tn0wXZarBmh6lAXvHRIMrwIAV
JAERN7u1ZPZKhSpCRHujbLszciTT6i9rsxy1OHdE8gw8IaIZshYuxRZuDRWTSimv5WOpHWKVzaIn
T2NT9ad0ccZrUcPkC4tpNcLWTpmkOI+x/jyixn9OKdXHQTcVLbRIG8nu8P5W7x5goMXUVZjlQoXh
9ndpyPsrq4Dwo/O0fsu7RDySMTfCb2cRndkP10OVBhk6vzXUPA3svGzag/h75/UFA8Nb8auwC/P9
9jfUWQvzPe9AX5AIvC+nUgAxalQ/6+z53E36YcC9417B5qObAlaTWtk24NZSKxIGRQ4quYn7UA+1
clks0QU25+5/qAXOgR6n/W8cavJ2CUwjnH+ltaFmdu8oJUDDvLeXv/SJSbWeVohvJVnNb1xWatRU
5VxmtQGfut3QDuBzgXI0nkFHj9uP9Mj5L9eLsrqItlPN8/0jtHeHEOiF3yrH5ABQuLU2mvGSxTFH
KAGwnT8XboNStdk6y29QN8g6EWMAVMQp2boFgfyLQhoFb2xtPjqd5v7TIu/z3/3V7B1GtBAk3flX
TXqzmniwvS6KcHQq9eF3iNdrzxHswCBJdVH505wepUp7zs6k1iiLENRvtjpXjGmOPYCEiCF4nX02
SqB1WT6Is6ii/OCi7ZqirEN0TVOUIsHtl6JdPWrMzoDQrTBgrB+M/NqN7Xiq3eQI4bTnV2ha/5+p
zZ02OtOpu9ZD1M2AszDY9C7sefg6MDgTRefZ86dVW0+J2Q1+mTnNQf9k70gC4EMLDYwgXneTUddD
ZukWLbDQ7E3rjxwWyhm3MhyEgnvbSUJGvEQ5k08o3czLhKwgkZ4y8Bb5EnfXJVqYrA5s8Qk58el8
/1TuAdnA01Gros8m89rNp8viGhx9G9thr6KqGujtFH306ODOVxpE4j9loFcejG2Mo55jysof7DVm
XgoDNerWtxdb+wrSf77oVTv9Ow2mUh/8wL0dh+YOSAC+E6nU5nv3kJsKzZD9ALNsviw12A/Av78B
pmFsB7U0IFAyUTRudzxOmsjNNcj0otOik2P232u1Va6xtv6OC5VUSSJIkEmUzW8tEZrP1qQDmUSD
mAEWdtmheVCoGnNIczShD0QCdk8SNTtNQ1yL9Ez+/YuTpI/V3Gi5lJ6z2uSbR73wmhWq/jmPCvug
ZL339kkJFEoIaBLAvr01pcK3SIZSomdgmJ50Ut+QUTP9H3PnPk/OND8qdqJ8uX965b+5ydPIdgFc
EcYA29nWJrWlSkz4NVzHbkieZqtxfLxrU/mt16th049HYLldg0QlJFC/kCOb/YyYr+CW9YysHaPT
0QTRvB+tA99n7A1mYtTGUd9od1N/iR9zMKTd201FM0fxFpXGW8y8wg+FMVhfNKUU53E1CmRQ2lQN
BnTvjqLK3Uv3wuzGKVgQXgcGNeFkJ1UPurRo6I81R1y//c3keQIFQ69j2w4oDVvREyntUJFwkHla
2kIlDZnpAMZLOgbkiEig3z8xexdCCmZrv3I3HMrthuZd3o+Af+hkJqb9oV9K4xRPpvM+d9304FHc
20QgorAFiJVo2W5MxSpTRWa6UqEl0jzxSxV4l496wmG+tndIqG8xaYk4Fo7QxtBCE6rSSmjv/Vgz
5KO2h/UcaVPbnGa9ouVReO7JE+3w9/2t3HuJHaCxDpgFJo5sCVACqE+ck2OFCQyXS+YOw/e1y4Bo
JKnxzjIU+2wDpwiQle+gw5regb/ZzXwcQikpTkrdZJuJI+NmVyTowNz1SVikNlr9bCWrnPs3DVoX
2oawPwMhUlbfFBN4zAnE/OQ3wjWrwB6ttPMZjyJAb6t6efCC730SnlU8kwz5GDF3e8zQzeY7FzL2
qgvjCcR3fCaLzkNvUKvMX51WC9EMqg+2ZNcq6A7+wxkCQ721Cg9/nMRAiJkZqiwy1sbPLJ+zd8g5
rh/qlIpc401HQqN7oHzcryaF71RJfdz4KJpTTJVCYS9MwISd0Wzrg77qkmekYZwgAV381QPF91Tx
7DEVQrWJGqL0f26PONf9A7l34SRBiUMBKMvchgq6k9ijivBnWI1JdCFzQLBONY6Syn0rkPNRFKbC
uuVCKXMBuFeQ2dvTmj0Y+lQ82ZmlHPgp6WG3L5tUu+EM0VIH9XH7KedMMYxOZgveVPQUYmz7ks35
fJkyfX0YhFP7dYQQvp016uX+Lu5oYMkmOjQrMhVAfNsk1hEaurRN7mI1F8+6q6hBVJTLX6jDT+Kk
wAcXlzw39MYfLXd6YpppjsKb/ODlbD2brZYdAXP3zjWJE0k1EQylvU1oUUctwg+94xDFRMsPY1b1
FDiYy7wWvUHo9rG2V4eJ0br+G/eJhJBCKTVtGv+bW6xUXZwzbh1J/LJNy4+tx+Q6oTjWRwL/Jfb7
DknLZzVNxqPZyXsLlkmGrlLVkbMib78+YVZq9RMLnqLIs94XZulcxky3+0/63OrP+TJ0p95qjYPs
ZudBhgOAxwKXKzm88ui/iBbNplsyaGcIqTta9rHQub/aWpb/9p3yv9UaqwNzOw8Iww3IThmXoUmh
4FtzS17nLUUpDpow7Odi6ZgvBPf0mx1VxhIso2e+Q89G++xVckT8qhzJTe8tl0rNLy4C5/xXavRi
uUvRxYpemK5sz0aNr4woG/g5RdVvayc8GV65678Hl0smiJt7TTIORECKn1mvLldXLmiydIMTzn2T
/NW3o35xpjx+hqBj/5vmovQXe2hqP7WUH8ZiDCFK/fqBn9zxLfwG8Dpo+wIA33bAeztj2MK8UAV1
qvXS2Q3yA1DWrtHqlL5tw86DsO6U57wrswO3thN+kcnR55fyDnB7NwdblJYNlhrTS5kun9qhcf+C
3Oo+aKvn/new1fK0vtpq4NV0OWQPZ4uhKQ0qIAn6J+HoNdkHQgLv50qEPQf0lnLhR5mm10QGeffB
mWKl8Re1UvVzGvP7/ErN+vqU0mhCb7EvE3xdpzdHH2L/F3ISqCTwcm67ybYiklLkKaq8kbMUTMAZ
yicqysZBMLJnhuqZRInwP6MLbu9Za9WlWqecOS1Kkjpc0hpAXVusxZ/3d3zvPrHbgMBAHJBxbsIP
S9TZ4BmoloEIy+NAE1n7We31yB9IXJB+iT/dt7e7LtgviDwwyxp/ebsuzcirxXUJsFN3qf4GgaD+
69jiCP+yuyqJjQKPzJq2Yth9U5nq4iD0VK7r9MGsM/ogKHKHreIMf4jGO7oiO74f+QKTe0nFAyjF
5orULn3ALJudsGFiYBGoyHJUZ8NKhjhIVlHGl1oD334yeXf+d38/dy1Ttia3deQfm+fOblxr8Xry
CFfJs8+LGcWfeSs4mHpj8/CXGgXEWlnC+1b3vBG9H6kuQ2/wVe2wnevCTHF/EMDsdr7E7rykZ0oF
fahlhtKe09RIfiZd6iVBFaF6cOAM9zwS9S+KXODJQb9ttttetQrJb6rnZq+19J7UKv7qVbm3+Obc
HnFu9s4SxSwgF+BoVRKE2xPbe5YggCO0GookPzNrM/cje2mfqjj6sZLXH2zt3gdF+4uSM2ETzajN
A+sa06TT43VhwBpPa2R010qoH62lai/eAqS9E+0RGnTfJCkvYgHkAltai8k/iag5A2cSO11HnywU
rvzgLsg3rt43d/CqH3FMA+H+GdqzKjWDQFiwrVzT233VC5cBcIlKs8mgSlEqiXJSrHh4iNfM+2Ez
1yRgQtSh5Mve13xhdRso24gNI3VGf0JZevXZQx/s3Lmji0QtJyAg6pl0Xwidcoad2h8UXZjnFkHH
UBum1Ua2CQyknajGF7ax/zPO6uUD4wSG5/tbs+ckUd6SM48YDMhzf7s1hrLEfQ1EPkzmeL3UXhV9
6MXcXO5b2btFKHjLe+zyymyTom6J1NyiGxQyCwF8c1mZgZrbakj4NpzfbgquBnVGGm1UyOVXeRG1
gTIuHXMhSM3XobjUa4x4Y47iad4OR0nY3t6BWJDAR5ROX83QKG3isyp3AfxmRX5mMJVyLnRnfDu4
nidMCg7jdwEUyF/xYkFzljMM25DFtnL5CT4vvurd+o2K8BHCZO8jkUoSUOlyvPB23l6jaqIpWsBr
SkcLLcqNKTAr1J7ymED/zR+JcUUsh+YdedO2o1ateVaMEvlYQxl9hzZ+ftJBpQcQGX/DgRPeEdmw
hSQtW7UDU89NGO5A69c0jVCoF/m5psD+Y0VJ/u1vBfU1F4gcrQiaBZsvFY9oCkzQfAlwnOZCeT85
OSmaB32mHRV+96pbpH6SpSOhLMjk3J4KUqBEy7PGCYtMrS+a3ipByqDJ0zLGwq8oNQdz7rSn3h0X
P1piyHal1l6Sda78RBXLQ19ZxQHAZsff0fpinqkUB6cNvHlOFrcqOr1i+apI23CghBZOtUZorNtp
YE3iSIt21x4KITB4bKjT27iVJ5tRaS1ojWRSlMqXak8nLv3612JExjVKOv0ggN25IJBrqDMwyRwO
93ZUhugNRBFHAiBlaqafWVbHDxORwGkqvfYA3/Orz7PJTiggmbI2rMkkeLOZ+VREYPh4shStHu2g
HtjaD4rW9Wh00WX/I8sV+79U7zsRKrjTyF8JqtGCQdGqhU2YzaO/WOSKIZNTICZPvdN8IgzWnFOy
dqXq95a3PjcTkMegWfXxSwZHovLXuID/Dpsn6fyCMD4JSlOpPmSF1CNRVTHofhwzMOTfWptVy2ea
vbDPCfF8DB23HanntW33R7E24qc+d4XiD42NyNmyVGobqN1QL4GRtPkf01qL5oLQnqGesqbXldDu
yu7PLNOtf9a2tj8lZex96pKoW8MeMbKj1oK8Hbe7Kzt5GmkqyAj+lAHDC59qCqRJLG0EqPD/OLuy
HrltbvmLBGhfXrV0T89ie7zbL4IdOyS1kiIlSvr1t+iLD3BrhBYmCZAASZDTpMjDs1TViV3+VYoF
s3NYoM4iCLpzEkG1kycIbFVVOngO7Y+3vd/Lg2us43VCCGRkWDZP1IjhRyWvzd2VJXmaE65kikw0
eAqDSfqZpm786z9YBNAI48Aga4wX+Hq99YJz40SgNMdwyG9C4EGyJfT6d05EeSG5ig884cuACzVW
5CjQlsVKUc+4ttcnAXWXCc0+hUlvUDih6uS5scp6TA1A8uwspwqsqoNtfXk9YRSNIkiPg/wLwMa1
0aSuSOvB6+WhDJvPamUu6pBT8KYEkPjgTTaefHt+zExtFB1RSAYQ9NoUqUZLLyVSS4rLmLXMKt+S
yg4O6ot75+RvK+ZX/HVK2eLNrAtROeerFd03ohsfIeyEnE820C/2oI70Xz4bWlFA94GGg2fz2mAZ
O42l4eGRvCpV9O7aZMCZz+emGgD/BAf2UmEm5atjAXw2g8k0WDjTKro2Cm6nF4Dwg/aUovJ96LMy
HcupfafFIVdl74RAKAyUCwiWohCxSeZ6MSppBbj2o99By8SfRDbKKkyhHXOkebx3AzAz2cimAGOG
p/p6VcgsjCwGoF5EYXpyNwVJhtih/ATtdv4UrjpIw7g9Ir7vHZg/nHMUTNEZ2IZVbBXesLrYSgYs
oT7PDhuepyZ2CygJCJUJr4NawW3PsrtOozGCVxF6XfHGk9pQ+1AyBr5QCOZeMAt2ysFkFI/tAg6Q
h9EcZ6gW9Of/YhQpuaHvoky6uX6+ihkUkgCAkY3dg9qvvo8J4m5qWSqzllpndeccLXS7t+BEG54M
QjvwwOG2N2cHEjTgL9b1WqAI2+WyJhhkXnY04y2fc7dN1oOq3PaJ+mMPQSuYAfCfiF2vD1BZy8Re
JrYWulbDs+k3nataj9/rchH3QBHGZ14R+zkRfZm5joAC0O093lsvlozX0ejxvPCmER9p54Yz1hvR
71E1zM8MpPM09PWl9aj+fdva3mpR38FkTPhvYIs3u8uRmq4UjaWClK6PIc6C3le8s7sTl4v4YFtc
FY6zDN/KcW4e1Ry732/b310tWsVg34Iphwj+ercxBNCaBjmtRQORZAhTBHXuU9U8haPjpNYyHhE4
X4iMmM8LDU2olaGGh+68+UF/+XaNgYtT6YNRWavOuVv1Gv0ySdlZjsopkL/q3OKWW4yLsB98p6Yf
KNBrB1HB1h3iN+DuRMAFQAQXgNTNgzmjoSHxkdfCb5Il10BTZFVQNVkFylJxe393TeEkIT8ATgsl
++vlrpq0bo9+SQHllPGNTxv7pDqbf5rm7oj2uGMK1wWXFPklus1bXOOqWBBLiTkgADiG70OvBdNM
19VDW1sH+7f1fdg/VEygV4W3BPCi7QDZiVQWUBzELtwmpLllr1AHnBfrJ0FY/6aCEKWXdn4rD6KC
vfWFSNIRmuIPPJvXW+lxUIU6TB4rImlHWQmNmrREB/QiqsMJhHunFMAi3AuAKEBR3K6wVFhi4Fhr
MSWG/DFH84LCQBXeteh5fFu8uvlnjZcIUr2Be3JWHtuQyoFe44Ev2tloo5ZqSLuAyrygbmAkyBgP
yrILVevPFvGt+6DDUJtKd8uJrmivLuCgHnWVd/YZ8aspIkEmEfQU8+//uqFrGzSu3RCnQHrinB1C
rBMNZvZ+RuZ78J7teD8kU2ghAC6A2u+WYdd2KLo7Ye0UpSPiIsZfzrEDSWrWukshPD4+JjEEFFeK
l6cf5/ogcX+5UiO7ARIhZpsbP7C5nJ7Vz7YVdE4xYOhJPreEfiVJM+QLWdfLbT/w0s8a8jOSLjNz
AnWLjdtj7VANmDDiFC1QSVnUNuP9aLvrPecJT71Bqk+37b3cWcfG+AKgw+EPDGXl+iPG8QByIWTU
ixm0sHSw9XQnI/WPN/L6XeD0/MGSiXNv40unK++a/Lb1nY014peINsHUR7l786q5ZVOS3p90Ad34
7sFi9N82EORdJGv7dNvSzjoRnUCrykdCZVoI1+tcwnGJlxiuaB7cuegTt34Paf7lQoIOqB53VvdW
V8ksaNYS/Jl+OjjAf+gafydE6H3B10K6BScVyNUtHmUUaMrLblqKsHapd/bCsrZTZHwuJM1DQp8k
ihFJhvld7j8xd6Q+mW5glTFbVc8NUqf27YC5nFVKXZLwTAUMg34M+WR5UIjV+cMYtgo1LEhZsUsj
q3JIhYhR6aqjsTw3re74wad76XLQnEBzGB0srA3diusNRWNcOET1uP1l3J/9IZ4Lh9t97leomzSE
M3jDsg9/3/6M+1ZxA10jtvhi0lE7NFC8tmGVtaN7BulOn9Uyzm+SpVP/DjPS9nbq6I/bRndOKRDH
sVEEhc42ChPXSw211SULZi0UQVOqFOM2vEsUdHMxyzg8OKa7piK00mKIEtqoXF6bAszPG0IV2QWT
3D9z4KAz+GArg8pke/ABt31DcyIRPSMngR2AczamIMPcdj2t7aIN4zrzWLWcwzJmqW3F4dukTKwi
ZMMD6vdD8frtRDyH6A4Yu5fkUI3xagsH5q/ooHqaYaRTc3ZohGlvTkAOqoQ77zNuGx5o80Shf7Od
0MDh0YGbqRCBgF5zAbTu27Imw6ntoLdd27O4U4Ma7mcP2Pi0GyqRAXapDta749Jx45G9AxmPvGjr
YllEQrAqBxwfG9Ouq7Ed79lU0X8GwMEeewHpl4NoYMeg0VgxMr/ABgEqf32IvJgQ1xNiKUZ/7j+S
vkKFG03DC8OIuMJCCnpg7+WlNERHNJQQuaBXup3EUYeox6HpbhdxyMiD1cUjoGxeCXUGGspT38zT
x0VG7sfbx+jl+UWwY6boRYh70Lk0Hv+v8MMflRfTHts6AmuUmcIWZtFb3WfaDd0D6CU/ux7IMyuw
DhqCL68ofAG6TNhcfE6kn9d2vRpB3TLgxXQDmTzXqkaDtmbNPasbenBFdzb2ytTmipJ59Ku6hzdI
4qoFlg0alg0J4rf24OnTWnKeOd6qDiKQ3fUBYWSDvG3kxjaoELBYPEE5vqbT+9VXALDbX1GA90TT
Njm4GS9NIZ+EkzOqcaA2b6NnzUMSKLkMxYi4L1tQKHpaXfre55H1ar8KaASOCwDeuIYALV9/NOhp
sFAOK1B/5dBkLXQ7T72M/TRilvX+9rl8GWkYFAZ8De68UbnYvBacQTARDDaYitzxwvWkUisa2pMz
VyiG4DymS4epedDRARd+ef0IVigR2T4UbVH5AQIGvLzrpeqxXXsMt5aFvTJxUd0cfqZT5KUoFjlv
eld1GYIkedc1fHzGI7qeFCiV+YRZZ01GZnQ8DrzD3kcGxN0xca2BdG+8UQzZ56GEfnrR8lVDv6W1
P6E5gq6XEx+NbHt5X2IH7yZSWjgFlEw3RzecwrL11rIrSOB1GWQuf+mQJ/fVpGTRT976ni7qSG/t
pRsyNhFZmvjVxJfX2203USkaBHdFbZXEDIh209CalqelbsacmTmBYlncUyLp0azZl24eshgQ4cfX
BskNDdxryyvgjaTt3L7oGxqkFpRlLryK57M1YkjiikDp+fbB3ttdpJfw9QgZDMT12l5TdWWvHL8v
glbHBbOjOoNQGCviVfp31VB/QTXzqOW+t0YUFcE1N4KZcLzXNmsE7Qj57L4o+9nNqkhQ4IwoLpM9
Vxnp4/DVzg835y97Gz+hg0gmPXP6YvY5S13Bo6d+Ud3Zjnl4EJvsLg1FLkxwwMOJ3OB6ab1VS15K
3Re+8KcUkqAoInTcAjaaGO3i5PUVPCwN6Q8kexGIgDV0bW/pZUORo2Ar55rcxXX/e6r77jwPEK4c
xiA52Mm9e/EHVYBBEYibtx5XuuHg1fHYFZBBCz4TdPyBG2Us7zEZLJfCiZ4COdRZXXntwatiFnKd
aqFJBwV/LAbyb2gtXC/UB+O5acDcKWhJ5Vuw1JfHsJ3qgyrTC4AB/OxfZoAIuTZDOPcWZwm6Am19
Bq1nRXLPH+RjXJLnEjOL72nU0oICH50NBPQsWmG3fT3qR0yZUwjrZ/+ArLh3otAfQugHMhGE9zdf
eIg5cm0VQX9+XXQhKiWKVWLMuS1WfYqpOqpZ7tpLECKAIm1KpZsTLMcQg05ByCkGN65/tfYUfeWu
q+1sWmRbp5T10z+3XdC+RSQteMFNYXHjgsJKqp5E+LSzkH46oLZXjKwUJ8dfCFDo8RGxfeftguZQ
YMpqUBFBmnv9jdXiA/ob+l3htLGbYzpynMVr0l04F+rgPO15V1MmxWOCZhH0kK9NxWM/Q5ckxseL
afLk60XnouujD6Vs9SPUwODzlhHgt9sbumMVMlxoS0F31Wg7bTZ0QjEymievL6ChKy/9PFl37QSk
bI+APxv70MkqdKsOjJoLuLmgRtYCKoZ/OlRbHcgKwNxqTRpRKCeaUNHwy6e6838FkzfmGLKi72ng
kj9jbB6kdpqDW7KzZOg6oeCE1wQZ/VbrUkKcaNUelM0cXY5ZJ0AZ0AmBXLo71R+jcHAy5rtHYyBf
kLzwSkOUCCm3ZxRuX2x016GyFno8zoER5mGBTsoK0WAxBT8RG/sXorxyKVoMlnvbzoAMPyyVKr8m
PWE8n0PLOnh7tntgfo3xjlCbAgQQwJ/rw7b4aHe2tRubCZTLpZLjWKyDqIpADRL9NGicln37WjQg
jCL2xrxUVG4ACdiqiUAr1gpo3ZR5RGn3GbvdfVmGQ3749nD9sQIAEhC7KKG+AOk5ZYIa2NSW0MNp
vUdPyfk7dPq93OdkvZuHqTlJjwepYqx/6Kb4wEFtHYaxjoqmqRH7RoHAbPxfSak3jgFmxvtJTka+
PtLOu/eIPd1zjWL17Zu7ZwkREeo2ACIYLsy1pXnoPQ15ijjnyHp0GnQoSaVxLMQ3u1u7AzjHrjFg
cQyH+g+/aWNMJIFeVxfI9mCtZeaX4ZBpdEarzHPX5ePtlZln6m/3YPbQsHD/Z2zzfrdeMnW+AqJ8
Luvoey2pe6eWJTz/BysmG0RzBGHRtqXQhYvnlJNB3IJUc3KZDO5orKL3t63sbhwAIehQ453A+b/e
uEhzTF8Fbj6H6mH7XGryCXi48bRgXu/Bel6Uuv5sG5DxwPYgAX3RioLmReRW3AN5FShVFES95rvw
uyTDIzI+8IE6mSihqQ2RWnn2hil+h0Dptej1P7/hD54D2CbUTDcRgeaiZbEEPh/ykex+dmsntR0R
XiB7veQOsdZ7S/n64OXcBgUwiugLXA8A2OHStzxqFVY+tVkFZxbyESwTbfcphAq7T+20iLcWUtqD
j7pnECG0aS6icAqthuuPCkZLyWqIQKEDXYLqJEArxXa7ebyG1r1THU4k3TlEsAYYFXRBEWptVRom
0vBq9BNICiunv4t4O91TfwlPEaL2g73cNYUXCtUfuBbM5bxeWldOTdLpOM5LV3e543E7FShHn4QP
gt+rrwbqoUbO21DMANW8NiXnEFlAM2FVldAXyslPDjLAsyORCN22tPMkgNQMzRvoSmFQyjbIUZU1
OZgMAyGBoQmfl8kdvqAfzLKEBt1HpLHhQ1euJLOJLlHz1uTA/N6eYgA03iNAGoHm3viAclgEYNtA
qraorJ0cOYizjmuZD8v88/ZCdzwnimkowaLuBIX7LUiEYnJRNM/waUkLbrPwreSbWyf84DHYO/6A
ouHOgdNr0EXXH46HXRgMEGbJ1aDbD2po6YWRasp8OcZ3Dlp32e1V7X0+oEBNlwKcaoh4XNsbMX40
WgM0Xhs5jeeFE+tXu4TNs+10foX5PlSewynunspwFF+6SJKjoSwvUj3jYYxcpqG64gK+KDUznYQo
9CY56Pc2OelgKLNSjM1PQMvtTwPl3alyiJa54qE/Y9yNVAVGISYf0M5tIZydsOgzS8j0Hw5WhNQa
YwVMPvRCJKFEg091awIJ2NU7gT+zpLFXBheBjuDBZd0JGHF9gIvF/DgzxnTzzX1ixxXEKZJ8FdAd
gKfjyfNCx9hJAxKMb3glvWIUwdGB3t15wJ2AczatfyA6rr89/KwXS/Ct86an7FMlXHoH+Sr+VlAS
npEZ9Tr1ZtdMUuc2SYkddJ+Ywix3oP6nFeVde+x/2kFbHmFodvYDFw1FTeCD8PpsqxsN8ZtxLEWS
x4OD1wb7drdKGKQLCp3cUT1LB8x8Pd2+CTueBL4Z80dMgdNUca53I+CiJjW6+TkIlSuyBQ/y7EEw
YczwvOa3Te1cOhRPgO4IMUUG59/8lL8CWR0Are60eOM0s4YCQ7iBewglB6+6VplCmnAJm+6TL9qm
aFdIW962vuPIcMzAoIQfQ2K67WD1RKoqTGiSA7Do3Q2Y8I5cUdMDx7K3nRjxCaEPIzKDvOB6jf4U
rl5Z410Fa/5HF3TkE8EZfMAQVXawmzsuE4ArAxM0kriIb68tCSbI3LXYwwnItawXELLpIbaaRas0
k75FdXd7//bsgSOPBxypJpiom7fVZqIdbE8mwKqoFjT1+qOURJwt0XcZb5qjVvKfDt8mZMcwWNMB
hGo/Ck+b9cmJ1PhIQ5KPHe1OjLIJCs2RzITr8vtFWusdFfGUDhg2mZohwCmDhu5T4+HYJlqGd2MQ
/oLUnpvNIYromMynDzZk71PDfUS4O/gC6MtcfwB3BDY1SZokH0bm4TiT8Hlo/SYFcLEsbu/9kanN
XjR4NWXbwZRu7PZSOVGLpp3H3gUuGOS3Te1cE8T6CHlBG0S/d+uFKKFjpaH6kQu/Jmd/7dDyXa3+
4JrsHCbkSNCQhPIARLu2YhoEkF/FMT4Uoq8Wvmu3xiSNiHQK7mvwllQc/nt7WdvSsXE3wD/8KbjZ
gEJsEkB0XtcyDCFdVWIO7ycnRj0qKpsni7Pl64Ly3xvoLKi0W1lzsNKdT4coDWW+Pwgd0Io2p6QP
WzfRAVZqBhrE1G3TBM30Nz4R7UEVaneNRnYJBs34QLPpf/lXuiwonbqkzCcI7vwGAQOia9SyOwFR
aVF9XQLivokGq7wMQg2n2/u7u0yMGzbUOKBMtmQXM/rGiyAPgiC/cj+LBTijJQ7KJk366YhItGcL
fs+ALyCFDCzv9Tr7KvKWcA7hGeLWTTEnNb6v6vo+XkFvev2qUHgxmSB6ygjVri1hTsOMXJOXUENj
wio8MgKaOE5tP2a0nthy8ETt5dsAPQAMDaAp+HxbpJ4dMIwpjmmZ66lHuTJpA/UtdKsR88BiO7XW
GpSeMvy8KtFgVEvrZ10n+cGB3XEA+A0GcgGKuinEX6+ZlsQHEazDmjFR5wuEoMUngfziYKk7wQ6q
+2gPo3j3h9t3bQUPp9WHfYTC3dTaVRG3tAezLjC63U7uQ1goOFmOdF47NRVuAEUTnFGUNBBxbrUX
bbeva+bbZb46Q/AtsHX4sdLk46tPzZWRzT1MKtqt3IGR2ZMlKCe4bG5PyakVWh+4tb1gFrYMxxZC
7tA/3LiXWrYoaHljCU3ypb2vyZwM6Rip5pPr1usPxwrZ/WLN9Vlor/pM3GrOALHj9F7GQ9+mygYY
fpqW/ugQmSVuHm8ECqieoBAMTPi2yWFp6o3+6pT5SJ3qjBLufMIIPTOWqRRpI47UVPZOk1EXQ45q
OvXbrCVenCnAxAGYcwkt63QA5QhqMnRZpws6ZvG7eUK16g0gFPIoTtlxRgDwIXDHfUHl5kU3ufPn
BEwNK49LH8AkKOF/YKIRGKlVL/7rI44/fXIoihvcybbyZ1lRo7UHSr3VOH0ma2GjHMxEoZ2WXW6f
4b0PaFry/zO18QIOyPVxL7WV06718mZOxhNESqdTYo0q65CkHdjb20bMBDQ4E4hjAH947Q+cRJRa
BIsFJRyBTnnp+L9cNn9pnTH8fHtlu1fGlNIhr4tn/wXGfIooUY6LL7Yk/fJj9SATmnr28GMUECme
3dD9YNJ2qPs2NA1bEl2geeKnwgY6VqKShDqkL/Lbv2lvtw3gFbU4DzTV7WhxD1r0TWTZVi6jBBQu
MA+ntwKqCmkHfYcLaLvjaye3G0cYGUwPsk3k+1ugx9JwYdlLb+WDqhUi6QjTt8aJFxiO9WZNgvY/
uERUOyBAhCIuqkmbz8vGEg0Fp8Kex117V7UjxsvE4L8wMx379l7unaQILB/cSaCIXzQ9EZLXta7g
EUEaLz81Vf8VAJbk5ETkv5xZYDBBjkAXDvHWxvc6SbW2LJytfJ3d6Osy0efBH3TOmHtEXjb/p607
BboCYHqggoA9NWv+K7JbIlrzJcH5qGdX5rz2ZVpa89HO7Z1ClIJBTcLGxS+U5JFirqjy4A764TKc
Y6n1F8ADy9RqVH0iNQjTt7/U7qpQEwYFA6BhiAZfr8qyo3HRRqZxrHs7n6NKPI9LBUD6bTMvDwQS
GaAJAGkCmetFXcVeoVTYWRUpAhr2X5oBAOKMd0v/XNOVy4PoaccYoiYQofAY4W/bMzErd8ZQzp4U
q9OumaeS5GxjoF02Ra4+CPdN8Hl9KKBOhmEMAGcY5fUtWIRDbgAMDB93SnvRT7DXyLnj2pYppkqO
Fwoc750jgjFI18BP5rT0Fn1wq19+QPwCQ54Bh+UPq+36A2ICiku1SKzcmXXzMKvWua86yOff/n4v
j6WxYii2htv+gtfuTWqR1dAQYG9ImzkWa79BUrSpCiq49dFyOubmty3ufkTEpVBBNpiQbaGqXDim
NNWKoAw1JJdqZSW0IIRfUPQ4Xv2kY3F/mTKL/+tmjwvRfeIPpBj6uslV0KlHXiJtcklYvr+9qt2v
FUK8HofGRRyxKSJg2IAbV3QkhZxjjKV2pPxgk+RIZXdv79BZMr7eFEW2vKZR+EkXUsi89mxIzjTg
/5CWTCcWYVz07fXsWoLnAAofMeYL0MVQeqvnzSUBX5ORS+iU9vuOs7ZPbYYS7uttAelvKLl4NfGG
XX8mJ2aVPSvLykVojzkFqO5OLnIuQiD7Xt0ug7KKSTrxjSAHsFWC9FuP08VS1JRC2ruVeORucASm
TwXzEWhm70TgQQao90+BYjsPxg41cfrRpQUoqaoArMExQnbidHvvdq2grG3q/ABMb2mofaxYHNGB
FmUSKkyV0+KpHuL1wMrOaTAIUlSXUV42JNHrLzTNCdWD4qxYcaceJe2TM0vi4TOwSOG7Vy8I9A/U
r9D6AwNjC88F7Lx2QhFQQFt8/RazdMgbzHf2Dtzey5zGMJIw0gIEOgPf2pQXfcsiwhsSVvRO6WXj
4E1ZCKgwaPaV9c6tCCsYguaDN8Xs0uZNuTK68RGkbgWZaMSKcOh7QAq66R3DPMc3jd9PX2M+qwMW
5M7ZgKIy2BZ4xNCE3s7uGLUrXZfAl7dSehk+YnKBmuPR3KOduorR2jOjO6BFh8O+ORxVb8QmoLpd
WNBngnJYDa35aCiLHj4kCyvLvUxdR85QrGIPQ+KD2+LWurh9anYOKCjfyDgiCK2aIafXBzT5/xl5
BKJblTPnVqTdM2U8RlpVVV9fbwo5NTwwXmWAGDZfsZFouoEVUBWl3Q4XPlssXR2+ZnKI44NTampt
mwNj5nahwgluKfqF5t//9X6Byue2PW0wNGOKl/sID+YzhpDUZ4U39K2wTcFh6huG7W6hmXB7mTuH
FbYBCcKfGHy0/apQy40cErR1YRErLLx17lNoyjuZJ/B0u1wfqYDufcG/7W3iVUHKdgl82ANNWGZx
pfssJv7w4I5ec5AO71x+1HQM+ASARgRx7vW2xrpVduMlVeGu1P4xt2jtz35TPQvmR13aoP73HTld
e769obsLRFqIZiCczgvq7Ig7H1QQ3ChEAMQk/rvmDjAR5z4RIz1Y4J4puE+jVIQ+M5Kn6wXa0qQg
IsG300znJanYZ9cCimGA3vKBqb29RMQDrjVK4kBnGR/01xHth7YZJHqMBaY8QLEsFv2J2BiHQpfJ
f7vquj+HoCgcBFt7Z/Nvo2b9fxmNVOBZGAeCexHZ/D5UxMk4a/r7fhzZfTyp10rf4KYbFI/JokCb
B2H/2p5PIeRTl7QpQM97aluNl3ykZwRd4bkEMznrk/goetjbVzxPaKKbJwM53LXJyV3sUCSaYZI3
w/yMFjkYprkGZQ72dUDTHi7ozIb49R1WKDOD+QP4hJnXs731YW0TK3EXVqhOjsU0YIyDlUTqUY3B
r9dfB0AvDSPQiDRvR0VbVQ80YmmzAmT54K6CcnXGZm/MeG/Jg5u3u5dAXCJyQS71Ank51GsUlXxg
RUXA6+kD9mSLCBV/u8M/Qhf0Dmifo7wY4cruKTU8KiRYuIxbmUs5aUnqcobYNcZRTF6Kx8shqeYY
RZRK6rTQ+CntkmalNy8yQzEqEflIRO/n1ly5OcEklTn11DqHqags8cFBGatMq9ATfaq19i+tNYYC
GsGi4WkEAPi/g4UPWHSLT34uEaDpWZTMSZvKPhEYGJ1A1T7lfqQwxw4j0XS2sEV0UPqhDHYYnfUd
MLAdh4NS3vepqUV7macy1rmrRk9lI8d/CUM1pAlpC4Bbqgde39lB3cqs5cT9yqD2OuRK0eUNqMik
Oo9ktL4HS5DcdSGpZerMjMVnglUX7shAtFD9PLoZkhgqCz/BLcsTjGzLuVVJcGrk4KDTjC282LIn
bQqCPLS0dAKqfSohNvMkGfX/rSDWN2QdJEV/RxrDlS9126u3pU+0n/v+4n2M2qqyLxZar2gPTggV
0qVHpnsul7j5MBEHollzZLOHNWaOf/JdS/6Ddnxt0kbV3I+VivwHLmJGU+2Gk85K35ouNfeE8yZe
QvuxDm3tPdB5JZ/xgrjP08r0j65lzTeImw4/0HTlaMOyZoDQvxM8YbZY4KIM1Lvfemm1jxh76r/r
Oip/ORa6UJnNmu5hacpygsAgHijp2MtbwPEGfh5HQd9VorYIBqm3yU8OMI+d+4qFTTa5UyvySUDg
NLXBpKXp2g7WPwIyCWM6lXJYHhLQYHlmQZ/infLQh75b17LRmWpGLypmL+pQLcIYNqhe+zMgIhI6
E3EK1QX12aGyfOMstWL5wH31taLWbHBSdUSyeJ6aJ4HX7bdbwXekiLtkfTcBCvTTHjWtM9HPnvfk
jqTCiBbSQOQtiOtuzB3Wt1+mISn7bEnW6X6QRPEc/NX+Mnld6OOGliB18XXsPjUTgQiLFOWsslIJ
fAvSCAy3QZPN/+2TrkF/GbyzIQ1HMn8JS4gy37cw9g8w116bQUYcTWlEWGWQoku7/NSQAnmoOxH+
ghQLYFJ1Uq68aFsoUhU1FDbqwovG/p1MPCtKpZ0MdkpCRU8SJZEorcpg/NdFhvyL2om+10FZN2fb
Wt2PKmqJm1l9F0rsSWnDn2H6zgknF0oElU/YkkW8SQh0ki0mT4RO85DrtnXYabGnroc8pVu3GeRw
+uUZbmkNi0aTsIU0TB8+Do0e4xTZi/2DaLtDLwZQrIv23LpPXV7X/0CIGhDepW0tzPqeyE+oAiwf
AuUiEvereXGy2pnJU+WsQ5+B7cX8f+yIJdG7pYZSFEe9Zsr9SCjQPn0+i2wtV6/qMMu75/S0wFdS
fA0EallHJrRLxzHEmFE0VZNvPrcc/7l0Zw9q8VIBUZKqSOvmMrkOh9aTJQVVKZDNwY92VBAP4FHY
9P+ivQwY2ABStF1wvAhvR6ca7S7zG1r6GX5E2d8TiITWKYsU1W9I7UBkGx1U/RgNteVDjrMHHEVb
w1B9DSwfzbjZ6TqdDZEVXaDBMEzp6NhSZhEulPw4zb63nPuBjHWqrTX4jQlx5AnqTSH1IATqLO9I
DQGNTGiJOxZzPRORRk1b/0hAQBhSaI+O1VsF0fR4SHsRUed9HSOAzNawYp/46FhJGvlsqjEUypnQ
JYMKBbQvuKUBppGz6nNKGs9L44Uu7Jx40/glCEgZplFNYhcPkZX0aS10RE/twmbntK5gYp8WaCO7
jws0H9rf0+qQ8oM30E6+78ve/7ACyggR8MRX/Zugcl32pGLoqv1qrNLpHkCGTeibyJ4b9yvEj9z4
KZ547eTIy6z3nFPewCEQPwQISHpN5oWz62X+UlfsLO2w/p000fgY6FqrO+HAx5wiDr3BuyTqRXsW
bKQCsiaiX7MurEJ8RGZJL3VCrc4eLXV1wvxZsJXbMhp/U4fZ3pMO2/bfGXO/V8CxQyWyuuxG96lq
1+YTt2ZV3ocEvLichyx+H4220xaou7bDCaOr+n/DMepCNOvp8gmTGqcmG4m22CNVbA5PCX6Pl69j
gjlF/uJwcm+H5RSncyMsdtdYPqSZxxjqDpDnkPLB81lAfixq6qt86IJ1zf2m4Ty1lazd91Kwjr7D
ARR1FiqvsUTW2jhub6J6CiFQzCLAkpulcZNzyOtQpNXgewocNxJF79EDs2yRhXJsy1OvmDXnE1QD
I5bKeljkqcFixBOXBOgpm421ajNwnrWXsmEMH5BkT+1dMq1RcmJ2ixnKjTWPyL1KTGLyi5gIpn4x
byXflBdABId0Io6Kfgy8T01k6+ERgU6M8aoJ5nx8ABwwrPLODzFWAJKXowesa+zScZ0hbZHIFSFJ
TPGEPk0Rby3AUjGpNSEQbqJz8q/jNdR+2zSOPX1xSovQooLgjjjNKE0H3ins2jU+DTLUjQEyhUMB
GT8QqqWCjFh00q2ziK82gRiclVK0reuTJa0J8i+dj0nFZ1VVNU99YDOr3xh3AZ08PM6r/ikweEmc
0bjQ6mNo2cOSSS4ovCLk5ZxcR10PRCVdazx03jImuPJO752qeIwEYB3DwNMevXudRmvE7e8Ji6s+
NdomHpRoZ54guwQlMYP36nQKsc6ZZzO0s2U2YyxJlNluDQ+gbIxuMYG3Wh4BmYacwzKV9O04he3y
f5ydV3PcyJqm/8pE3+MMvNmYMxdAoaroRZEyrRuEyGbDZwLIhP31+5TOzGyzxBC356Y7FCQrC4k0
n3lNWozZWtzYSyevBqNpql059M21FdVGe2zRgTUTa27yp6niHSIJFNYNOEya50lV9jbBdaPHKAYs
5K27Ymyj5VK7HHLxZufzlizNor6u0N/vJrFGoOuGYMmSUZSjGWdg3i+W/BTaqLrUHG6Trb+MUxGN
SM/7uRNXi17vxKQ94wCvy86TlSP1czQP2HjgwdDcoZDLkdvSSy92FkdBHXuja5cfUC4yTc59/MHj
OtdltANOO3o9Z5i23WRw7a3da0xT6502ZmHv16wZsdJGb6bZOc663qlFDE5ikYSVsSz8xUUYVzdT
QqXCt1mM25Tf5sCqiz9UW+mlSeSU1eAbyeUEQk4hUbBVocMWsyHCat/IxVuv8ehQ7oVyC8c+NmIp
l6OnLN0dciPTfHfakO2KzPrQRv5j361+XxP3jCqLADT2QR67lSeim96Vjb7pqsId+W4dVKjYDrbV
DePVDYz+KzFq330J+k5md1kb5ZyBJsH7jFeeV4/d1TTbGwUQZKf00cr89janzZfvgr4u9IWbhSof
dvzHKDFZz1uPeolQ025CfkykvoF7VlxVISEZh0Prxvlg0WyBQK7KeI1wnY2XaQzl0aGib+zQaXbm
j7huup8sPm07bPTx8ngx7GFIW/ZBt7fNNfyOCViXxZYG6XPsVY6etXYWzLadiNDxanYj9RhsJMep
G8wBiGuRo5JdeUoPd51uDDNe/OAHslPjWxBwQBRx1XiKk8hA4fVmKQsD+SqulmlnDVn57C1BuLJf
Ku+bPWden8xBlN8rYhJ7R8fOPRq+iXLN2kSUa8lpCo1CvZXZuOG46pr1lxkUAWE8xRFlrTvlRHI5
CMXPRFi49a4GX/cnOvp4nXXU1T+W7rz8rue2uu0bh+JCWcOzvK67xiX+6LPcIwuex/5YmCoHeCxh
MdlZkU0736qdIkXBxm3SqJusT15dBEOs3RX0A4RCcYesu5oTo3GHKAHsan/oF/LAGFR+pA/kXf0f
26bbq2gMw+64tM38FUWp6KZao8ply4F3JHqw+At/ilZ1LOtgr2rHuBOuGDmCCye8GPGt+6PG+U/c
h/No37EwnYHUITce6I0FeLu0TX1Jeyz75LZGq+KafOJjVmc5AX05yEceyy2ugkLkDFOG5t1irJGV
CMPSN5G/mDYBr9qyK18u7hdlEsXyKNmqj9XqS2enHA9iNynb9gV1dXa8E42reyANGLKLPuybIF5a
3s8ulNlwV639EMT1WOUwbOXEbJvcdVfmbJvPws1r7lm0u57wb7H/MGSOgNiqo+pm0T03WzhOZhk3
E8dPylZwv1ZNr0XaQ6TEN1l7XpOUkUQgeC0r+CBuqLfYykvrIhzsXCb2HOaI4ziNSqLFnOzEcfUY
pLUzWdeyZI0i0eplbVypZmuTYQoycYxm1xXwUlFZTT27Mi7JJ4x878vBfy5Gg57wNg1tSRK9NTU3
TMcdsjkiUrdEYriP50J51l5xA8DHpHT1ole5YEg1IZpxqL06e9LbWJErjJXjpWA7fT+WNm1th+Q2
BxVe2EMcrYa/PjgqtIg3IWZfdbbis0FImA06mUL4Sb2tzWEbs3mJRdk61cdxssxnvLv8Mcn7oBb7
1sNwLx7Inyv2L6I33Au+9VwHUZPvpGcR5NeZLyyyeI/OmxQyWhLtN3azqzBhrWMLosUcF4uY3KSR
YNLiQOEPEvvzDJjREC6Q7V7536diHJaUaztXXMxNb8VWZPbuQeLwXadi6aspHb0ArnwpdZQYYspW
XjDaPMei8mUVW8Mwhonv5sVwu2RNd9uipaJjdBWi8CYj3T1OTet8oYGfjbGclVSo70fOQ1WAhEs9
o9x2RXO6G5zRxu7ONAfCersCp54sYzB+9F1lF/HoF251KXrK0jFEQfcR8y61HlVXRV8gZTnX1ZBb
3xAMF831VqJUw5269V0yi8a5twUWux8q4XffK9doxH4jqn1ZNi7jpOEr/ikBX3OSrFtwM7fUKWOi
RF0eV1uODZnt1uqkG4Dskap5HgGEN2w3Xh5srNLSJWwRm/+tE8uUXzZKYPnlz6E7JRAzPOqsrtcG
CIEsirWKWSz3mK+a6HYU8xpQyKHQcofeH05sYFPVvZ232bafzUW+tPWC43noLREh1ZJ5VIMst3g6
pSXccBzb856cd/qD28AqUcgSJZpEzcis+OFS7r1+wYl2Wedt1+bSiK5cXdh3oOWsB9FFZpGY0zpe
UAwvSJ2CoLoXrrdOcWejexP7CI26ceg16pOVueWT7Qzui150RFsj6+Rh0YjWJORt5OMuKbDHPoz6
yzrcJhVrESLBVsquyTjUrfWFCyCUST2M8zdHmkbDCxhz+gW6Du/akxgZvfeifZburOeD20aq3zGn
SOj7uW9/zDZp47q+bE4bGxKh4IPTEBDEzPHwvTMrMcbV5I9LTEdPPgah1NceCFMZC5bD3SCr5kuJ
ds9LWXjZkXDWmJE0bCsCEOVf1PPWf50nkMVx10dUCoTTt1mc45pH0T/QRkvUWFuXumzK8uC0dk5V
bdgyQoDWWtBdiXLOumoe5vLCx+q2S3pV9kUqtUk6YLbSvtVtsOIQUYzTwIO71pHJEDl+D47bpXzG
9ID9EdXbqnX6epevs2TpR8WwEAvo7omqC2VJqnfLx4oIXuBDgZxFXM2++YdHVySPi65qQiDujXpq
oRD4cTcMJK7LsIS3wzBIxAfbynpwDNP6FjXFbCULNhvPuonkfcWq3xKvt6fLcM27IDE0YciFPyJh
SVXSk5eYGkVhYlTa3RcryS0GgWYwx7UVLn4adNlsEKXN7coJ1ZVfkXxovvSRVX9VlUn9QZlr7u11
1s1Pairkx6jCNjxWka/sndd5/u9ZsWCr3VNx2uhJOOZT6dbO9QxuYk7MwsBXZQum/I9wlgSFIwkU
h4Htmb/7TtFRzMqnnPhp7tW1j96PQbZeb9c4dm5FMkUbjXw7kv6jpSr3wq6n+qvwUHFJC+X5L8Rc
K7vR6P0HhR19tyvMtf5C36t6shpvHaEPyOm7BS3KprawEQj5mBcXIHhHYAHY3sqn1QLSF9dM9Bxn
lB29PRYUDkyy3ujyY95Jixgqa8ngOrVMhzazW5rLjece+6DMzbip5UplJByNYldnw+ncxnjxrm+o
x1Ax88LnpejVywSXQMUiDHEKcPRQQqRA2+IjtKegSVbV98+m4uxNWVfey8rh/BlgofxcesqmBlF6
xBGZITlGm6bvhiQoa2NON8fCb0QGFadbPSgzpBQBtBgFqmgydkvk96cLMewuumnmLJhHp7yLjBz1
Mz/Q866e0BpLJrfkKppJi14sTSgFD0h4F+3YYhJJsuN+1hVN31uvJj1MuLZ1wP7QLZq7umgW5P7Q
NLswy3KxPwg3OC0iVG46tl8XrjSNQw5NZyzK8DhQ6SXJk75bXDrUGptUF1Vz2TnLNO1b09BRbLWm
tySjP3VWEiKlXqfd4vpTbCs/+E7nbqAagjs2kSdfCuFhysuHqLJmJ8mzbUF7oS7qqwZPHePGqUj2
d5MTGV0caofyTZR7Lq2y2rEIzqdQUg9XVf8wT2Zd7kbpLjrWbTQWd9Tt82/aRuAV0HWtP+jWs3Ts
b8K/a0XX5BcNl/1HKYvJja1QZeW+UJS445wbHwMFS7pDgta0ddBqrJq0X6f2YdABueq4BETzGWHH
QIPXj24kcqmIz2k938L+oFAUQU7bYnv0udi8xqPvXhsODtitmvsutig3PthiNopjpKrqdwIiEkEj
6wLUZyOqMtCBWvUgWaU5znxLMO6qrpIXuXDk72XoZp/GdZn9UxkZQWFNYyJM5orsJtmU8i4DUXdT
0ub9SHyN0qqMF4K19rC0XrhcSKp2v+Ov4d7nRlCXSc/NH/HQndfszNmyRixIs/Emd5YA1RQKMVYM
V51qmwg94/eFVOOu2Dz92E9r/UHWHYGWCGX4yObiTXVhVl/JOSPT55oO7Y9mZBjlRW3nDrgu3YlT
juFP/I4xXamchstqNVB8lXbJD10Simoiols9MsxdFk5gPjCW7Kokairv4OaTjTmIqF3JTenLew4R
8UGKZqm4HADe74bMs1LH64VDTWuybgjlJjYUQHwvvB466qXXA/kbWlJIwRy9eZnuvdlav41i1OVl
pBWnYT4q+6havwiS+SSZn8jMC1+M3rPuck4cNnKX6zptgiX6hECDRU22FMHva9YDU5kjHbLKsjF4
qNUgKtTLfZgdoh26IC4jdA7isO6C4lDO9mjtzZDaALusz4O0F02bUdvz8jp2hmBUp5A2PDSSUt5u
qXrrcXTd5pOXj+4tNoYrjiwDkquJzJcVu3uKhDGGG1WHipwRocgSFcXXQY+ZOoKjynFTiJrntQRM
G/cbmCTK94HZ7sMha8zUF5F3J/TIDimWii6On7sLRU7iTnM3+UV3H9AX+9O1+6lCuZJ4iAOemmsc
5u0YJc2We0+Nq6snDJD6HGnrajzmeH/V11KMZJ02NwFpjB8sl5ThUGgd8kCV98I5ESM8Mci/DVMC
HopqDJCrk0SBf9afHZkOpbegStGbEB9QtpHXrqab9usm6c8tRNqjDqB9tDLcE536dRcY+fgpG0/6
iFQGdmh9j3s/ZDZyaT71a+m8M9qpV38ON6HvC3snoNgGTer1aNq2ZFv0WK5BcxPXZMfysXfa8h0U
1AnN93oUWKc4MYNj5JLBB/j1KMraRFR2yDkFoqCCvDXhHoWAO28kZwmKaT5ySDZ0d3R2cNzlPRbY
z71gZCVg8mA1dlJqPaf0FOPcjtaCvGSd0Qpqomm9xMxePrgRtazM7wm9ZTTc//o1/ozHwNjOBjeP
yBH2Oeds27CuAleEkUrBUU5JXStFba42ONDhI/ztoVCUA0nJeIiEnbv0LFlUTEY0tSnKquNEHpJj
R5wrQVvB9oPqHVmq0/o7e5cnApIJypyuCPCPs3d56tj6Q41JX+b0lzPaFTsCZpKlgJZaG4qPbeY4
F7Dd33nKt8alj39yFUdJk+zq9bhiQBCWfKpJnaoNbiazqe5mf/N39AIeitbWB1FhdW2vbJi/P70h
lEU7wqkHRtjZwKU5bBMT26T5MMwX1lRvF3YwjqhahA3V018P9uZThqCzA5wywRSfdtJfYC5U83p/
VEuTKk5WKE+jpcjtW3Nfj+sdTaL+UUT04mhHvCeg8caChRh+AmiDsjehRrwe2V0mGw6PQVzlmcDL
2sk59EROF2Iw23eW0JtDoe6GuhynJFvk9VC68ohyS9Wks4PdEqJVilLBkN+5fSfe2YZvzScKBVQs
ON0gK5+fPH3FJW/IJq1DBFfRIlWHzpgkEsO29XlyOvuw2t64Q1dueme9/nyOAzk+neMMDIz23Cg8
M/uhRzic9Tq65OtRYe47U1lYWBbeY5Wr5dOvV84bmEwGdLGJCE9iniicvZ5V1WikDTD7wK5TrLdO
ppakVj3xr8K7K7NqGjGUoy7aRs27wpii/dhW70k4/+Ahnp0OmDhBUwQWf5J3O7tPKltPxeYYbBZv
qCl9dN0lcBbHPzUfnFtVVPO0Q8OdIkSRo8gdT1tB5kLhpc93HmJ/l74bkjT9emreWG+wuNGjPDFJ
UJc+n5nVVXS8tzY1cwTlAKHMhHO+d5WLrTj8eqif71MCBLj+Lnc4pY3zt16AdembPBJp1ExRPBbd
fEX/2nxnA71xo524qagUcJtiwHhae385JWTLlIZLywOpgYiuDZoXufXDo5f58FE33O0Go18efv1o
b80irWvPAvR7ciQ4/fwvg9JpnD1Sxjbdin5OZLg4RzeS2R5ouHgHYfjmWv5xDkVMJMvo7AENbNE2
cPQidYv8czdi9eFMk0rAaIhr7Diyo41s4h7pS/VZOtuQNI0t39MVfetV/vU7nC3l3DZyZ9YRz7sg
IUSK3Ijrwmjsv39CsUxAGJ7490ipnAM3A4yRV6rcKWP5MaWdMY+9jG6n3ib3iT47iV5VT8Xv3Irv
KSm/dUYxwychP/yf0aN9/UrhRm4cGJVIReOO12XQA6pciwGUWNd90wbYoF8voTfHQ43HB0iNyop9
Oq3/soTKDoq+0QyI0ZrNmtKEnRPPqP395IGzGE/qvL8e7w1qKnGtxzXKVRNwNp7e8V8GhKiZm6vX
iDRrm664qFdGSqTtZdfr7Fe3w+Loj0qBvBBY3IAknwEEObWx+bHtTmGay9a7bMfa/vLr7/Xm0kLk
DHVPNMn9czW8Ea3LMkNuMsVnuf5mjDDLDRSf3zn23pxtvLaBc3P1UWl9/fDFuGjqejZx4UZlt4wM
eVdbM6Ajanc3mLi/ByR941TC8IWTFq0nen/nKPnC73tvos6T4o0aXdjjqPcgVjwaIkRtZqa9+y0Y
5PR3n5JQFBYMS9hDTtk+Vyzd+tpyKUKIVIkuewm8qv4MN2q97axlu1hdeLnvoOR/Ppx+jAi1GlMk
Qvtz8mjRoglQroVMA09X6PF67qPbRHRFwi1ISkDfiWhY3uuq6chYAei4Fnzjr1fQT3HN6TsgnOoD
pyWzOcdg62Fyq2o1WNhm4KNotYWXtXsivE20UkUD6DU0uzCp+mb8u8pyjAxHhylH7oEvcLaqQEg4
OqsUEuWYbx9H3ecpGEMVd+uMRdTkvqcU/tMqPo0Hbwt3es6pn8IartA1X7dWYoFjV9/Dwu+aXUCB
7GlDdrVP7G14z1zjp3XMiCcG8skpBXzuudbC0kbgO4B9w6+asKULfHU3FeAOS9x4rkCtBbdA44J3
joSfbtfToODiA+SZyJTPbbnLcRIhmnAyHbtQxFG0QZEElEKk37wXo7z1fKf7m1FOULSftdcN26UB
LtIyMJs+9oy2b4+oh1lh7GymPlAHqr8JJvfw6zX7Y2O8Cg55RpSFwdSzUVEPOls6cgIjCNKzSw04
ZB81lUg6HRHG4E01O2ilIVv7mQ5OlfZdHn6hoiAo505Zfl0AtKXbnFPQKkhKH4rCysK4scGy/C9O
E7hTpyCRDvNPHGBqH85U+JlMw06Ko0GLJKVy0B3CiIJ+sa3T3a/n5K3VTZcM8D3x3Okafn1G51Gv
W5f6bdrN/Zp4a1PsF6Nwr5Cuq5HAqt6jx/4coPMOuA1PDDgYDvzv9YCd3wJyaXWXZrNLM9HMtg8E
F/lyleFjdRes/qbTYS2c37VhB7eVKdoPvj0NWdwOm3vfKYpjf3/KEdzk+OamgohwfhlOuusnJbIu
xQy3TSMluyO19CJFn8vaBwDZ3jm/39hpFiocEaIYWNI7wVnARfHZEbk5M+WVUx7HQT95q5+nIcI5
+1+/3J+ueeI56PHkQei7UTI8G2lzs8LNbRrhFdGyin2zdF4QzHtP5/Dnu+C0fhDj4pWeChRn6U0+
Y9+CBVif1qIz94A30Zh2HOMy3BqUFz2gd30WOBekDO+JVP0QSHm9oxma9JqTBL4Y6p+vVxNG6JEM
ZqdPHUAm5Lc1cLsgKHYaWasp7UbXv9ByHlO7IM5xddTdFf2ovpIivee9+/NbxSPRoSRleRY76Vxq
u54pY5pA7dAJCLOjsczLnxEUng+z9vrxnRX75ljElWTZtHERenz91MBJQioYjBX2po6bxUF716q2
eFnXOv31EnprKFiWEZ7iFpSSc5k1MXqd3EKvT81VuTuWWHNhZ+2n2uqrd07nnxfraRcifoCkMLqV
5ycRDXAHEkPEq1zqTcW0+kD7Fyrv8ndm76diMFwjpOUtpg9TMO6D17MHfayf3bHCUGpYPyvtPxrU
L3fbVFEF8rGh3hy6CcEJVtYbff3OlnxrPnlEahMnKR4u3NeDK2k6a7HxlLPRRPuBvvsFONPyWA9b
985QP1+zP8wBMTBn/xNLnD0ndUOrA/g4pEHl6X3Tmf6HlcgpNSEmAZkkR/IAUETDO7X2N/dkABri
v8c9K+TZfl+YNU6rgIM5E+Z+yi/aNrT2tujUXmBKuUPvcLhoqyjihtHDw+YO4XeBdfV7J/sbS4pE
j+INMSHVkPMa+Obm6A7XYsAJZPQTGEbmZVt1wTvz/OYoRIYBys0+b/VsnlvsEQpy8yFdQcnsaHTo
K0mj8tvf3ogn/YUTiZSBqLm8XjiokFpcjf2Q4tolDt20FinedXa8CGt554Ly+aizQ5V3f1IrAGLG
/jgbSqKdl4e9zQbpmyENG1w6c+WIl4X9FIcLGjnv7Mg3B8QE2uQZaNGc68YU4WKB8gsGUAMIOs4w
q3dN7f0BRgwimVc377ywN/bg6dxEVwwBGcgqZ9cifswFLjBSoZKQO0kpPJOCR2MmK5P6zmZ4a214
GLnCOuRiQAX49VuDBBMsTYRfxsBs31szHmC7yK/oyPx6dbw1DgE1KQO6LX54zvvDIa4r6jpHhFeH
YRpl+hZO33vOaW/N2w+fTHZUQA/y9CX+UswYyWWNPJuHdC4iBGNp++7zYNx2nmCL//p53ji7MPM6
uVYQVfBgZ2eIsjw9DUuHH5zrnIx/EdvLSgVycSqXG9Tn/WQsp78tDgm/nqYAtcVT9TU49y7DbKvo
pmpWqdWStEfDPBxPNLluVdY7d90bM8k5YIYnM2VCp3PpAIuWoJgjodKwwvhjrjG5q6AQJ3MIkuLX
M/nGymAa0QYKTjoFdANfvzRQLqImdFJpg53LB/AEQexqb3pnnb+xg7nRLGISBDwj79zd0xfIfi2b
yzpv6jWtClkcRWcPuC0A4KCM/L+IgOjmUgpGV5bD8LxJbWfKsZp11KksYH+P5hLEvSACrNpi+Ve9
4d+fl/+Tv8gP/zr41H/+B/9+lt1K56fQZ//8z7vuRTzo4eVF33zv/uP0p//zq6//8D9vyudBKvmn
Pv+tV3/E5//X+Lvv+vurf6RCl3q9H1+G9eOLoub4YwC+6ek3/39/+G8vPz7lce1e/vnbsxyFPn0a
zQXx23/96OKPf/72I/r4979+/n/98PZ7y999K9un70+nOPhfn/Y/f/LyXel//uY4/6D4xDEaIdpK
KGNyjM4vp5/Y3j84106e3XTdYa6fRDmFHHTxz98My/sHGvSIdgN6pfnLjfHbvyk5/viZbf+DhOiU
G5lgHLh3nN/++8u9ek3/77X9mxjbD7IUWv3zNxKAV/cYojuITdMMslBWBDgRWmfV3j4U4RpNMwQT
6XvjcZVjpsVD3olJZTfLtlXGoRjKyrqpMuUTQTvyClW44XGhHR+rrAeLEvjW/sQwTtqsnOUFWPHh
quwQ7xO6W0ZoNtbHNQi/kOheBQoYj+rK+dCHBFZBhmcUVjtV0hrDdiWKfDrO3RbnY+Q9u8KVu6CD
LCHnEErj8tk05yAZMjCJ92GVA2Meg34BL+uu4tkxx4ZKomkdB3/sEhf1MzSsturY8SsPnYvCP51M
GV7ZQLEPduZaMS6MNoRJDxw7qWbcmFYBi7/76lr6afSKK8dv73mlZgwHZIibsM5iRAnbIzis6YpB
P4yVtQcAdh8M4W0PgwLv52K8Cta8CnZkGaI/0DjLyj+dxVwFAMYCfI+SmXVw5WJeSBN3g8vBrP3r
crS87z28dFhCwHQX030QvWVczGsNGQu4WUL+GKWCbHtfNOaxDCqrjUdvDPaDtYr9MAdqN9N9ATpY
lvtlm57bUM/3nb2i8L+CYzeJJFECnf1dWG9jaoaiiGsFnkzoNfG7rupiLT0IfBIyVFOoDxtS1Rfa
cJYLyyzUndWXKl7UJK8Mw+NiWeo+sRydX1Sw/fBXy63HKcyEjLtJ6OdhtkBQl8r6urWTe7VC4vzW
DJFxaKuBKhbzdxHqEUzkWMIv9UsbBlyncVbXGCLFUebaOzPwrkc94/ZXt9sSz9mwr62i7GNzntcj
6OkTDLTqgOrVkakTr5u2xxmXiCTUUl2uVeDdt2FhHAP0BZCkHb0USmV9BZfJhEfouYe8GZlD3wbW
5akmeCb7l19xB26P0FlaoF6LfeEuTvVYTcGyxwq2j2sfDFTe1vKyAAF4FWW+deFEaG/1PPVtWIZh
XEIlhgnfnVpSi1Ube6Rg3esZyPWVX0UWhMtcAeBrVs86YKArv1OQnQ6rZ5iHfoT8G9vb7B+dPjRB
r0Nwh1Q/QB+IqK85gwbUQFuPdR2Co8PoPsIakOKnO6HlaUzOMxCTJ2uNDoFYUTCsUDL9HDWW2MEb
WA7ZKKPvUqj+k+EW7gMLZ2OlBDUw6Hq5dy3p7RdSr7gItHrON9e4NKt8+ohKA/DiofwiWjc4eMKD
Q2CGCmQwvIx5m4rruSe6VhjG7jtjs1LClWHv5aaRLp4EVmaa+IzCoimCP4FG9IcoEu5VUK33qAvk
sS0EaDBvOUyLcTeMRXQYWnlUhtfeLoN/2YFUvaZ4c9RzLx6Cze4OLINbipcPVSS+S5uidtkPx9nX
J64oULs5mr6tdmTcbDL/6NKdw/HEi8fKHQ5FvzYyiZwayQZ4smgrIBQwWF8DQKqfiQ+qvSPM8WgP
7nEK2u91ZpskZNK6XRqYU5WxPTuDMT3NU3NXZ9GjlPLQrVa7QxcRIdwceOT2Cej8IVP1fTuu32c7
/7pOwacMtK0SBpA7LaCuSByNiTXQSDl4/vAnVKP8SpreVzx8ngMbXLvo8c9Z4Clmdn8XmlvxrQTq
FssNbtBmL8VL5ncfoyK4VbLtr5rF+ILT6n6DAkhTo9gp9JzaBTB8YXw1pjn4QCV5TSmFfJlyeCKl
G3eOKhLq4x+KoL90TibR2OpdGqPo9q5tYavpHVDGgEbgdOARcmq9q8NxAQezV5374GtbHZoKFHoc
WFv5uPSe92fnIs9tBPmD42ISMvvrFVh8E6g8KP5ORLc5VEoMmxfELzZvi9dg9lLXAokunGhJtzFE
DvsP16m7vdOXdDf94ibEpxHYdNRcwpyyL2Hg35KrB3FnhFk8ddF2HBrvOjhpguqtea6i5aXcjINn
IHYASvkmqvrLsqpEvLigiAOveM51dbn1+WM4iaNvwv4r3CUtw+zGkf2wK2buFD0EL1mGZlsj/Pti
nh/bJrpa2BlxAPjm64jOwG4sq7t2CtRxKSw7CQr7fradFMWBDw2dgz9rciewzNrfFxpAuRyM26rk
9qx8mCkBH7DfenR1fUcegDwgYLBpK9UuqGvXK6e4n4S5s7fgCq3LKRmK7ZPZBl08VB14Jke0XFpa
PRT9MCars30blTWlWRU2L9APmo+RwUtzYPVNiS0FANtK64Nlt/1zOCCIWQ7QP7OmHv7YsE7cSZ70
ENlGf5CorQe7fJqL6moOeh3djwBtDx2EOzMpKAvOewB82a1ctwW8/1R6+KA1c/M06ql86Hr+CxJS
NCNy/yNowXGV1b4P/PuxoFJvjBEJsi68ZIx6jyK9KS7tRmUJTJMpbacqwSuyvm51Sei9ZWi+Rm4J
lKAXe162d1uF/cE22HCG6LfEsqk5IdcapJZelu+92frlrqJ0kcJdAh6bK0BKsb929nKpdBQYu6lU
0/LY+lyDl6XMqbnYrU+hJ/aX0eg+gHy1Y0BjWGufKEtIS+8r4YxpmZVHFBUgvsrv3lik/ZDvoDPs
uFmQi6h/N6GaxMVkwuat3S9LNeoLJuaDqbwk6MddJE008ykMzmWdZmN+m0GnBOs0cG5zAyTdMpmJ
W1pXdNqfupO9rhfpXbaY9121yqTo/A+WVYLjMLlZdZbPsOeoMg49XNmsbv8MTZQjApJMWphiwZ7E
MKECbNGyQ2N22fVN873yV5iRGcRpmLYQbJa0WoYyHoX9OIjT3vRPQhqbbPbebDxBtqvufKmGQxs5
XyWd9XhUUZ7YeLokhoNOyyr9T2W/3hRNpo9RD9NCBjkkLmOIIEG3tCwaVikuGlE81yuEEhhNFwha
OMe2xNc2QRd23dVowNwgllJcWeFcH0n+68O0rvxUid+p72RbEswQzDHPLEu6Ljq7lm6Y3bpD0+Cc
aFSf577drqYp0g9T4H0Lir7f9yI0rtdJ/4kh577v+SomS9Jo5+mCMMz/VikrSOGJoui7DbM6yAJ9
5EEe8MRiGYUIvyxfarDc+2Y+SczkPcJHq76KDP8r+mcKXNJaPSIIYieDROY+LFCq/r/Mndly3Li2
pl+lX4A7OA+3yZw1WrK0bd0wJMvFeQIHgHz6/iB5xymp+tix7/qmMkpOiSQILCys9Q+Qr9gEvT5/
mXp8+pa6XxAlCLAn6EsxP/cFqjuBDR1oBDfOxoYC787P7Aay0JzbXbTxAl6qMa41A9C2k38sU97H
rjAMowbpoKhXbJp0MfovVk82DRejqtltXAj34qIdleNvMU/GjRPuXF+BORyREl83TtmqcC9VVi97
O52+pUgKTTsjMxyxRRneqK9CowGRPlNtSk9BvphfzMIyTFRO/EHA5sAS5NZIF8d6GhxTnXovcgaI
ePlSt49ZAbEodsa6zK6tzjRznwC7BD+7JpUKMYTMSbozHQ6kJvpykK/tmAbwWXy7KiJ3Ayxb/duE
gP2XslKkEjYqF0ZdsYoKRPJTu8rPKPvjuAMkrR6/GoGJq5xpZv1LN4aT3CqDDsNxzdcM/lhrrKh7
kNaeO+hncYl2Rr9RDp50x6RwAOzD1T0jHFfAdwoS62IQc+IhxDTI5MkfEv8CDQCFC0sl51lcS2Tu
hgtRZtnXAST01uUAuRtc2UwXy0JR5TzlFSIugh7NESclD2JGHdU8K+BBNvy2gRmFD9H8HAZL2cPE
WCYg8X7vl/LSAhlP/x0/Vfva85eZMwnSb/PJMZP6a1R63ktU1Cn1NaC1aO0gWzKh2QCNfVOtywDB
DmeBkT/m4h56W8xFmp3muWB+SdWF7FqojjyhYu1729YPcwO34c5yj7rmZX+T6WAE50b4PpGoQSll
CzHSRfZJIjHcHVNoasZdqd1841r14XDX5Gic/dsKBkI1Bie5uTeryBgPrC4T6D+uQlMV99BRK+jz
GLptOjvNjW0zi944NG3bIG8CUMi/CtDod87KstFogyI5VlsbKBH5LzFDvDozZMM2yHS9JamUd1k6
ycqOl0Tpozs21vMYEnih1ibiAdmMpd6yKdTymIjkzhxpYGxX5LTUlYSwf8xVu1qvoTOHw8FUizmn
8WhZHFY2/TItF7Qu2mtjZPs7sLh8eW7HJNiYKjSKg5sBtHk0Buiw26JQqrk1e9mxzdYLB2OnyEkG
xm4IYiw65IZKl4cdSvKtrUP/LjfL+pRXtRePerdBc6/mHDsD7ptVufWbItqBAVHHAWZkrGx7OoWr
Y94GtO9vbVPMcQVxBKWdDsdBeG12/z2SiXUbKdeFmJc9cGJifloTIktG1qBKZrPs4smKajiTfnFj
5fMEkRQpfZIrMc5bvNZRNMoWZT5HlQ8fjGq8sxm6YIyOUN2zf3PWw0xB9CoYzl0Fsm9Ly3y66BX6
LamNEG6ElpMd+72F/hOUuDE6zxHW7Ai/4Ovsq/R5LG3/KgeOv+8TK4qn0L1e7XnaVbyAJp2u7AJ2
YpEVX4bUjbMQCtMZ8Q10JVJMqG/QH/trgU23DdK2jPZLl6WxBI2266EBbebZhmhFH3V6Nlx3ei8B
/1d1qv+1+vShYvXbatb/j3Uql6Lm/16nemjy8efr/7kfn8efw4dilf6992KV4fv/QnQLXDIEBYo4
rgajvVer6Dj+C2V3SlhA1XSjjDLRr2pVYP0LA/AAkUmqR7qj+6tSZYX/wvWOPi9qpbrGBGTgvyhU
vVV7/6ffoq8ICg9RVwe6hq53f6pTVVYhGkuW3s/QSsYp2tkdylZVbHZzvj563tSVz64hPJpn/TIs
7na0lZcpBL8S8yVthNsYQHVUGZyjTBNLy4hE8iix9xyuKq/ujAUemfK6F9L2Am4pY4WVVIxkkGv9
DFS7THdVBjHuGVu0LvkBAqX3r1M/7ztng0bYwK24nSfqm8wyRwxf0wpoNXI30qvrS+BlPbeM6pW1
XNg1VK2/DEop/M7fXumv6t7fq3kfa3mgCkxdMSTngKfOqJufeg862E6Zn4U/E9k2RX8EtVK5x8qd
BxHgqoh2DAlk3lX5X5WZ5Hbyh5bRJ9gK14fgEqBF7YCkByb7GR61Ftpi0vTz18IqHRiGY0sXIQMn
xa5c7IWSqRi3IhtTN9sYoJu65lYi+zXYseWuvnTOo882xoGp7R1hXQOM6fm3/2aMUEKmGokgMd0m
ap30FT6N0US9czSztPlJMhZE0Dhzr3MI8lDRBncHytSdRDzOJqoucZYXnRz+MEofuwAudANHwxHQ
ZcZyQq+Lj70GleX4BwjHePXZ/k1Ih2uQBiSdocv5ZUMI9/2n0gOJ+V91i96u60Zacx/kuwaCfLpu
x3ksaA0nfE0XJr1P6tdVwzdqcXaD0lSRT/kN28s4sndkrU3O+vtx/wgo0JfXIw4cEQ8zkB+BHpa/
9cVSb84NU2XOK3Y+AYQHT4I/eGYlG+OpXfOgus4Nq7WunJLtGgalSdkDNc68YlB+fycf+0rcCV1b
HNvAq8P6+Ceaa/RzYAtlk/xIohUa6aHt8eRbdkZSD9FyWEKBhMv295f858NjmKjNMWADwOL73F/K
gizR5RLx6vqQ6BWycRg0l3tPyIlJR/3B9Z/ExKijpEjF3n9qzWUW0W7OW7OTf5gIOlL+LZKCldTT
no6/FRCdMZD6+CYmmYSa4q1elBgFo2tOJVnyzlTS8YyNQnLdIDctez0bR9nqj7xL/6RP/An1rV+D
JjK9xStOdP9Qek/RgvMiMpGXLBdBbRzVmOm4UKs2G9oYuUt3deMc/yy72ygoFoyNl5vZdF93foHQ
ELpczX1UZ7Votr3XCvuOvmczvPz+zf3jNlGJheUFMAJuoobyfhotWvwDThx++9JUHlj7uCB8rhKO
szku3gUmwWw8QzqJ8rlG0IqQLrpaWN6RvNKgcIAqlPO29QBokQzkWs0XiCF2fyRCvFknf3ytvEvO
klj7MrY0uT++VuVINEWa1XmBNeVzeIQ/31XTbb+OedfEABd7bs4I6pl/Q8KjbhfdCliMe9l1yWmI
RFWkcb2u5nIBSqsZk00D/DJBXtZDL+TOR3wLlR+oLoqYbBvFYjVnE/4bf7UEJ9//ySvvE0SGSMVJ
hyYYdCDdaWZb+/hAzImGStjcPQUeAt1e3NETYxIkyRQRt601MNhbkuU9elYTDGW0O3U46cCd8k9K
jo7f7ydJ++VPC9r9HMVt0h1oNriRAeIhkHyaFiWqdHWStd0TDmtozAGtK0P3yrYyZ7lwhmlhOCIs
4NdHeq0UNiAZQRJBEMO0pX+X9lS4jtimFuujMKbBp3fg6wxFuTPVxkM5efr1tChxMYWoIHvzXSeK
cn1cEZ6R5cYEus5byBl9XlDb4AIBc5y27foY1gqpRvazAhzTZljNlNJG5w3OsPfJwfmtUqWclbb9
2+Vx5TQWuQmp+/AnWrIX7jw3Gp2cjB0y889q8Ju+20ezsOZ712nX8RJ9oISGWFULu45BO9TqCGlc
pt+bsEncx9mcLSZZEKYkOujetuRIv1+Vn0M4o4+LecAGrgEqAGI+Tg0nWWg4RV31tFr1ICgh2CaN
wo1si7Y6OVMviWe/v+LnoGkHhEzNVyItZu/+fMVB0MSQtSO/O+ukJ6OcXB14bKghbN7+3Hv+ExWH
lUko7WkcUo6+wIbEH7KXN4Tk31c5zVSYKGxcnm0C7v+Mzl4RJu2NyK8fa7epR4em3eQZP/FB7olG
WTk01k4kVARv5yFE3nHTZR62TClKgTOnqiCQ1bzBLZWuQRL698oRqPttBmn5890YGqZWhcBRgPaB
MpHDMd0EXBM9OUsvdiRy5js0yMguTglq0Hrlz9AZMQOxA+CADnJ6av4DCuRzXAMEGwJd1U/N0zr/
oBaUfpI1iMsED8iDmWTRnhA2WfS86nkLoMh1j5klFdNWlZHDR4puqA51fqentKONfZP7RPn6h3af
I758pCji6BDZ0zOx9n01d0N+WL0FLZhtImud1FtLWLM6A8puyR9m75u7+N9eIi58ITBgm6jGGwRo
+SlUo9VAO7Fo7IdwzBzW1til+gbotk566b6tY/rOC/eGNo9e4sRKHVJE17PRGJnFOcJChJEfoYI6
lM9VBJP9mMtKj0OPfpF/nfSKb+WZox9xSWt/2JdGIGjShWKmNLawX/C4v18mbzjwj4+GqwE9IpaK
BlR/VuQfVWkF1dQuDw5lc4Z/FD1Ta63WvP0xmmFpN5tlbPv1EaFPvT/WRmvxQpSPJvSyW2vfGtM9
2s6TfCBLFQyHDAqH2QfulWiCwBYCMgdXVp2ObhNh80gdVRLW6LjqKJiPicn/ccizGIo6dRmKcaTG
RI+YyjRLIovQpUOs+m18dCgsn38/CJ+iU0i6QF6j4fuce81/pLqWXLGS83vj61wHLdHhPb21QfDN
ZczRltPHn8LCp+1IXxJElgksWLu9k9x9DIgmXi8usNzg6zChyfw8LuPIhGLvZ3xcuuStB5XAaDW+
vXIWBryak4aUhaDHKEmhqvEW/FOYFAiauSHBgAVJ77dq+ZaqDRb+qBo2ql+vLe1lw1CqKmxYK6wi
/TrSUukXYRS5xUe0wBq5M1swhPnBw4B2fSx9HEr/dOjF0YaH+zDnfL0JECSw1sZw6fPJhqwVTWhK
fl+zbPERPBunEjX1RJpJce3bAGeXXZ8Jv0OgC4x8kW0EDZT+bKKurrwNSoy9cSHS2nARy8sCJ+5l
q9IfqL2bR5lMrr8tEbatXl0UdsVdjbW1eJarVckbd7ZMjNfDAg0VKv7kj8O0l9IL52vRZwnOLBA5
auvSAWWMsFAjkIlEBnaCqEF5vl9R8aRk6qo4VWg5lfCshVwqBEW9wi32MFImeq3ViPBYbIL+lNOh
iySsGvK3JB1PYxaQmdFORbhr5VzNVOxOihbGtKFNW8DYjILU2Xo1DdKvkg5q/gg8EadsdBxtK144
n7Y0StORYnuU27KMU69Kj8CWx23fmnK9SCIq7wdLWpm9T40hzNCRLtvafVg8jOqNB/pbSn1VtCHG
K8qnjXHHjhFMrx6lZvGgVcM0IqRtUan/EikUHw9JTnllv9LNATYRla1jZzFibkMfvlg1MLzXzO7a
WW2ZKkv/E+0PiVhmWcnBKo5j0vReuOW44lUYfNRUkq8BNhklvRO/s4cq+5mFjTMyygpPSeFerQ5K
tsUe2+Ohy744vjmihN2gVtwFpylK8qy6BHpQwo4r5nSU8yWC8SkAmsSt5eTdJY3t9CfEDrM03DNX
fKekgr8iOh9XQ5hL9HsM1+/HbZaItVhOus6e5QdgKOw24FJQiVu2c5dP3rfWmHxvODE5pJFQ7iRt
sa6njqwr2owLPHH/poIdywddHv1DI8+pDNMtQb0AOap2cPuXdeojVOIKX2DqcLQU1rhBvBQI4QYH
1QAJqjaeO+t90UTbicdJHY9N5VklC3izuPCyyEtvFtnJLrgtEqOQ1T5AHtXuTihXROF84xeOhyhU
H0W6JhGI0cvKxyBNEmO9QIJoYKQMxFqt+oqo3WfeheEkIkBhOe9zq7otClmEyU4WBALthQeUVNDm
tvUtLbNRmTZdNATW+63ZlRS2QYiZ4MG/2Yjqcb26qKLoYQJXjXY552BG1g6nnB0ktgAz8Ee4f1KW
Td8DMsOqIRt4+rjLLOQl90Um9Yg5+Hby0WLuZtw3daBDvjuPaRjEkRxbJsDakG8cxkjUfK97f9Rs
9CDA4uehK0jsJUPC1arM4izcWLl+PVaHtqj3b6tSepwbNyooZhkTkhj2kV4aSrk/+54DTb+HdUKm
BU7VWgJEGMPMmwzeoDv1E2JszZQ3jJeRre0BsW8gEFfIXutbznnT3XpP+wYZUFh+rtW/YHiqJ5gv
cH+Zz1gF87MqQgh33M6zxVfZYsNecg9zM3DZ+NfzCOE4/QsVv4yfeehh+/el5yYREvIyogC0QYnK
Yix+zZ5kRTty3AaFoR8uGeFyMhgTs0bEv3LcyFs9/X8OcKErx6Rpd/9rqFEl1l//zyC/f48zul1e
BXZXcwMWnbH5pcz9LheHvNEdy6veXhHwpePgpLl5zwE8BVDovb+odp01ZZWT9yTSU2NFC5pAVpnN
i38T0WhjlGYbqVRteEWNDdBX5CRIOZRIHfK6EXqGshHTZDL7l+h9BNuOFURce3+mjCbY0uMB0fgS
NUhMOfg18/3Vvk8PH+cIxsd3c35j5wWVfnjlLyBm9qkl9GUyN/P5IYqMZpA9rEbuTuOZJ3V4rO59
Iq2TbgHueEj9V6xcDPwetE9cSVE+y/Stvw+ogRQ7/4OhXusGO8NE6704rbAAFIrauqJlgiGYWtZ0
BCiLAg2a9P1LPiO69WIhZs30GTwyVh6eFifTFWsMfXOtPesPF+QPH1Vj6uVQA4nio5n8NJMPE24c
aQ65PuTvZj0NYedYDktgjRfO+1zJC6SfgsOvIY8K5LPNncqdkj/CDtBy8aLLS/b52epX33wgcyvC
eYvb8tgAbUZNn4t7IJ45Mo1VR22zomBAZYnXlE0nJNn0cp7YX/lZuUx+Ee5LkkW1nJ1oqFR7HN3W
rGuAcG5Vzwg9ppzzrcia+H429vSoNySNXnVd9xP/XWpJEQ2je4uKVk8zobrGFiOhKIDcOle3srSd
HwFkK04ByQLVaIRRQSgv9jSPbSJMKJDEDXdVzRYLks9okmg4eRFblfpu+qog3qTos5Xl8Vc9uxir
TBTA/SrOuz8QMwGRfUTXnOE4OG9rpm/DigEbElkm66OThajoP/SOzAD8je+PjpQp0nFbp1NryROV
qRy8nb+aiNjFo3D18KGSqWcN9So9xd/rp9i6SEbAmmz9vPhh2HwIJjjf73NKocYmr1bqyshLlA0C
96BP/PrK6VAObrb+Yukz7OxNA/PqvciyWl4lkv3U9CKxT2nSr/wNFBp1hTDhWE69rvfcknopmjUc
fWu8ENoGwxoKE95FXfp6PeETmdMFSMtwJFQ6frKw52EgGjHMnPX04E25o0sF9oQ0XnNbVEAdvAt0
+njK78hdokx+ljjkiPw6cgpdHmwRfyaslInjj1/QDa8XkHJJYSzZ3kcrtRq2lC4sJHEDikD+k5si
7kDnlL2al79iNMFTYY6gtw2kqvR0E7awmHzvI1mMLZVoJ4cECuVg9bDH+AJeFvUqQTJNVWFFotZ/
It4yvwygyoxAAehYTyMkDgn+HC91larKyVfJrEGHyg7XuiXrrRdXVX51TRe+WxKAdu0wGn/J3EKA
nd5n5FTeZqiofxtxWEH+eqQiKcvxq5n2BQgbgDROpu5kQG7Tv0ZzPvf29wFZb2EiijnNNdLQ9jqU
j6s72cgkTuwOgKPpgbfklNpVbLImZjkIKDue+aERzJtA0hpT219P8v4u+66gNBt7nrPox3oLN1U1
6/gXLamOJmT/evHmQ62/0bxV75PC1j/zLNPgG6gB6C8m4G75Bid33dvIq6RjKadki8n1OqLwvCtY
qHpVgqLgX35NWXJKIlGE5xv/9F4P1+HUSGOhAF8EG8sWZng7ZWBnQBqaKOQ/ucuaRMhU9Y1e5amx
6nIgPXddNnZJy8ZTDxbEuHdN+g/X1C31nZc5rc6nXxfyRMSWhh8JL/v9xNbg8hOUm6KBIvulfA9Y
5XuhsQ/xrnF3Bv4l+h6FL1wXaG+Ns9AmQxzMuJ/e+0qjpI04n3M71WkcaEOuEcyVvq3pbcEhj88+
gqYobhCkMrbuc24bcDTMySBZbeSXvGxo6nqH2Cqrcf8+INSBddArQ/hBhPfBMoqLzHaqIPxD4etT
T5FaDvGBGWwT3Hz0Fj7VKrLRJzktO/s+a1ufuwa4oVgNsiXM9oarVxDaOHp1zXAAuPffn6X1wfVv
Zzt9eThvPowZyKhc/9PBVqDza8ghoFT1HhoLasDcBecAVtLvL/WpScNqQvbS5FqUrPjvZ8KwDMs+
TEgl/zNHzFK1bdx3ievewP3VsztCD5MP4J+8YbhjeFigXPsWHH9/Lx9LCCiWMH/QLOHh6cczz+2P
5/lkdmxNQ03vdR/TB/5r6Xx8GMLA2a0tqfOfxvmfF7SjiMIBeimoP8K7/3hBwD+mVdVmcqdhIP4T
nnDReALFRJj7tbJ//4Cf9Fn0E1K7Nb3AQgnNohH06YKqAijfjJV/9ytiyGzVRfvFdxYPILo7hPO+
QLZVfJmksxTbemp0PHcEocEYVpeN6A939HGmc0ccpaCO0hrVGoK06j4OwRKZ4JAWp79D10ovKkle
xxpXEzL//T4P55xXQHt4YWVGDpsDqQUqEHwUnQN4P557TvZ7r3ZayJKK0AKzou96vs76SKzrfHE4
T8byve0G50KH2d8/xOfXyIuDIArHHs0ZSJufu6zsu/1oK2O+zgZ0h9nx3hKhbvCa6ctihJP7B0rb
/+t6Hloh6NygsuP7n8YsUGQjCJZO17+2PZVmYO2woslh1YCFSv+r0ppnUvJHWZLno3WPjN7ncOAA
jbKaOS+u37clkmT9NoKyYl3AbNAbxu8H9GP8oT6L9goTVaNiaNvy/x8nhQTsnIvVK4948IkSVG9d
B84T0prZH5fgPy/Fq0PWBB1STvoIT328lFYmX6bUT4/vqcjsUR1hHtl9zcfvn+oXFuR/AisWtDaX
gooBJY0QEn6O66ZJXybAhOEgUBfD5NH2wCKTg8PExM1rWBsa2nGLsoAcog2GCJwWNzCRRqu+YLcG
A5TGaEBT+bm0XWoP5m2NLHbaHhdyA6+9TlSOo90SYzw3kKYAx+UYJArbbfpdXaFoNsZma/oD5AmB
lGV16Sisovzb6L2fh9HTbDg3SVNbvboCTz/jo0SSg8I8NZECrMiRg0YATb4yio5X8StBCQx+DWbT
e1pBhh6yWfhvYez9qFFKk9At0SJl7XE01GmAnG2DhLZFIrK6bpDEMu5JsfwpuAbzqpM54z23AQpP
XWWDZBOkB+gQY43dTDOIqMm3fhdU2Dn+p+TRs21moAvfEpm3DIrOmmR8VxxeCBJBP1NZ4mxR+vau
C1suideEzhRwdklQl68U3uD5gXp+VVQPDmlv5Fz7eLu43anwTUMXA4ZZUGdFblifwyK5DE6/zcqp
puxKBSagywAIb8RGJjamFltCfDqRX/Ts26iPukDu0h51nf6rB/9vbb/Sb9AdLXJA0/avW0zPUO3P
EURwsVNC7N6N9pnoLQuuHqLp4q+Fo+cQnj1fSfvJ8tQyhteUzZLuC448RWnvimYw8FvpCBx4Q8J8
pJcOHX/h3QJatVexbEyDygQ+VKtpeWG8uEsiL0sUQYZ1Qzta5pymcbOnL5pn5nBwzWqUL75Zl0uG
qQcJN6S6AIHtbw2VF2PaAH3ULbdfsainH576l2FN3C72TVb59kQW/ZZnUfjWeeLSjHrTeZ8a1Vs2
2AQVtqEHAb9+6jazMP3aIpKlYOuBb5YllgwlupxfCeJteA+xBS+NOtcUowz3r3tvyb1iu+QyOeTu
7BwxRllPtVAzGjZpexcI38ZZwoPBBBjWpGY8i68Jk/rowkMcNqy+7AVMbvUtNfMWCwALT9qwcmBw
UOmMpd14FyHWaW3Jcmxk51/6mJhuAzeDYtWbhtgXkJmQssmnm7WoINeRlWMrt5iosJeDX//Iuuke
0eDuQrhGelHPmM55AyVogCjpcW6naJtFMvwSdPgHlnmXv+Z4e26rDIWRBeecrZdgMhKudo3NGLjc
TdN5QOChzOENWTTaWm4eTiHnsReh2ulgL1nyiuN1dSiVVUH7iQpvnyHVeN+hA7sC+IZCsTGcNn2Q
ag2fKwOGFEK+9VcZYshm2qN5hkSLa2VrGA5S3t66F+PQ/ByKIPlC8RBsbjY60SteAi7nGauz7kCQ
Zvm+WxpjZw31eDfMLgUHQsF2WNR01io4eKvVMowTCC1Z+C2f7Wg5gUCYfgx4T1iIcnQjx5y8zpYN
qvThz3D0gnprJIY41xFwhK1rjcUXNTsl56S6vfCG0erjBE7As1kM3aWC+XsxQMpghiae7qFCrDkr
0tkrE5vCE9Vv45yDxrW3IdHv1ZLSaTbrGlqwGgE2fpddL3/2hqHwt7HW52EoWpzaMAo4RyjxMnOz
qkN62GrFBFhclursY1Gcbkyry68XKyAQc6SKZ+mgeQ/7uOrOQvVib3eTfeFVtdpQ6X305PLDnBKI
FRbLZx6mcUtpEc+oFGnhYOstrYNJ2dhcd5krvi/QVfaFSXs7hblZgoEoMbJIvW5jTI77TGcaSp1d
NYeWQsHGNuvxC56f5ZchW8YSZsKYPvQZvoNoFtT2plcA9hNLdMWm4P7ouIbU3Fh4KsMTVYXyNrKH
rIobkNvPRQ0rmCZP/di0cEC7bra+RDQRTvDnw3gSZnJGit99HkJfXRbU+2EFU3DlomChkwmLSEiw
KcQ2o0WizCqjZwGxwNwiJUC+glVjf+tLv9wT6H0/jvI1OI74N92C0wHbITPxAJeqO8yTsg5FN/vP
wkkeJAncA0yuNTz00IE3RV+nPxcG5JCNwTTtSAMXCPORl2yE29Oxxb1vY2bzfPKjsjv05KHWBjX8
6CFqxujFUZ3ztRBJ+zKv8/pzYoJv56C1r1yABQdowhiNq368J780Np5s5ktDDOXTarbNwamsBEwU
5eTrbDFd9jJFREJqCc/g0Sv9I6LESdwNTYGJ1iQeQFU53P9sny2zwaHRd4bv1OX626jBdtvCKu6+
RkvsIh2KfqcCQi7H4DrHHtKEsjy58rYZEvFVoDH5wylngoONTca1u9QsHmpaN5YzThdKBPKUS6VJ
QgAvD/jzuVuOx0A8KXtEp9UQyWWSZOLLaofZQ0jp5Hu/huNXNvz0yGILrlbLGMEw+fkeDqx3SYfb
cmJsPqABrUvjMN8FbLrUaG9LSvC3qWq1KkVXmXCii/57N05uyuF6XS9F5E4XAJVKqgN1+xXqCQ7c
eAKqnROU4dGi5xfP3erehHPqUJkXxivuHEDlLhfPRXMpXmpFrrsNJkra4WXpOXMw7swWlXXoAVGX
XEocZ26pslTXBoz0x2oUz/xOSqE3tx4HrEm2xRQU1yoqgF96nYXtRNvZT5iATBLOtTSvgPpMD7k9
z/0hsyvHjTGrDS7gU4pwH5l1E50h73Rb+rjuupnpd2/DaIU3UKxjhIWUkzTXuLSb1gWEIbx1tr4p
R3HZw++v9pCELHnC37O+ceBDfgm02n/sK4FGZhZ14q5Ic+Tpafku2UWdly3cKcxXQUQmiWUcgnkY
1rslbODoHnTqYeJeptqqLRm1VqblueRMLqrYCshcYq+ekvmKagkuqM5kpV8lXl0LRLbKvwRVmGAk
g+d4eTFyEB8fvZzTnyCOiG7U5p5m2gArOs6jH5w9W5lN8XV1lsSeN4vqzWg641ndm6fQpSNwgPbU
wN2cB2+6xx2nxKYCB6RIbPDxTKsyNtxI3ec4yKAXm7nVl3axjPUgOWgWsRn0tnmJmA60VFtQx78K
KsLpFoAc3EgqW2fEsuEhWkF5Ho1FDcVNBckGWyOGvzFVvaVOU+NqtFk626tvxtEtwnG7YLlb4QM4
DS3rIaS9CWNjQeTVtaYqu0RCpUBsu6HMG6+jwuXHqRcaP5jalccmd9EzTGkUXpU5ZdJtoXJ1dFKE
c7cIWGW4XvuFsE4I2XS0I3GGw2RD0v2GlTteG16kgrguEhdJemycKMVRs3u0OkO8zhGpiSO6xT60
qBA4uxTFTFzeSeEyo43pzQNFw1st8+8Ww20DErMpXHLsQGls8AVI7LnKfxCE+tDfYVCMX3jaWyra
lTXCKtmus1XreVeWMfvTA83cOjkWfeg+p/P8tK5Z+pBm3VMadV6x4ZhQ30uwHRgTJuJgsnmYBAlf
0P4K1otqsatr4eTTfs6wguz6DnIsPg5mt6lrr74XTeVvhfCXzYRXNvF1HusfIyZC+6Ct6FylKrmi
wxji96oG2W9XNhv3Nhoy5x7rOCG2OWoFJH4ZE2YDHk6+Wm1Xfun6ZggBgQfp5YCh3/3UY5i7m1Q6
JyeqxmmA5ZiKTnVb9Fu7ge9c9ol335RYSeO40F6UiWdc2aVyL+yOpmWbDjSvI45FW9tO5ucGN73D
Cgmo2iBvUNVbM5r7YddZfnsNflACXRQSw7ZBmiiEl2kRw8ZDPTOy6gT6AoDI6TT4PNxuoch9vyYi
f03oe/dQmlBnEyxKuVmXUlyzy7P55z5is3lBfsEtJHfsOvl+wmIEz9oueyxy/PqovKk9oJ3ogKJV
vQ+6oLg1ChNcPDY43xCWfKgKkGApB7d9YCfF91baI8YtTtt+h7omzpPtJGqTCFWEcU5x9Jx0Ng+d
mlS4czjIHHadm4JjyXmWVv6jzJzgCS9N61tpOfJypnO79bq+PTmUjB8pvtuljmmqg3Zl9ld+kmji
OcFRT0L3Bya4HIaXpta7trKHl3YOjXxX+TmNUIrJrX9qcOFr40HkaqTXpGUb+kAW0BIr4sgGqZ3C
u6q6wX7JsmzE57DiHvBXDbIwLvm72GX7zIls6bxT7U92sB2xLq0wzWH7PtddO/6749SWxWXnOOYT
G6/EcNII5Xw0xtLfjl1hHPPesx80bmBvrTO+gvlidDeep4qXaQ47tgdOnnuUVkBDYTHkXNK6Exfd
AqgEexxSmks1TN1LaY8qjwfKjLA750r9GMeFtcKi5Jw2dVQxX2e6VvOGjty8a4rZOVOk1vITuVpJ
5oGN/nSBkCb7OsjGC6zWBGdZ0pFxiwWv4e2Mvgbza66z9zgOVfU96GY4lIMzbCvT6M3rSQbWPd21
MAIVRA6HJ6HMqgN03PFM9GskmnFZVpDKRaSeoDiM9trB3M6IJ2xH8HDEDqzbCcQxUo1IYRKhy1Jn
hatFsWafVkpdxkVJkoYuHMfYOU6WPrfJqZ0mWb81mHaWN3ZrSWQzkKOBsMjkbdcuFtaUVsvBMO2i
cW/8yUFotkSixHmugI0aTTwboSow+BZNqcyrMmv9Noo5bSu320xrVg8TrH35f6k7s+a4bbbb/iKm
OA+3PYiaLdmyLfuGFU+cSXAAp1//rXZSbyTEsiq4OqcqV47NZqMJEHievdc2TzHP9K/CaidRc+OV
a6Y1qcurNUxsx9wPkgOYuKsmqkOE+SHzjuRZL0ERPhJy57bpYWaq0EbBDuQ0/W5autYfz1L2as2F
zKRR/xg6Uue8I9yxvG6OXkev7V1i2vReYhi6+dgc+tU1zOKukKLkd3AN5FIYqCXhlHRvlp6v/72G
VmEyjkPREO8mssV79OgyZe/+KtYa4tRwIEvwVBq1rWQRVzDDTq179AKnPgjzcAu+pW5iLn6Mrnpj
vnXWEOWfpJgzTKtNSKHL4GSbFBBinJ7lePwgMwoK4TW5quZyaxaRubp7mQ6yK2PyPonyo1vhFW3x
xQllM9UHj/DstblyJF9v24FZsom+Q/Ti1Mk7Z/RE7h99hKr4QU0pu7VFh5SP7HE4O6TdmRBhwXps
jO2hRIV0YyPmYusuIlbMFTL6MIZunI8E1K2CKuxEJTXfI6mS1ewe02Zx8wqjOIqbiNoBOeTXG1u/
8JgYFUnzJ0BxJOTOcrvIPQbr5rgxfb/6gwhl9d5AXTPu7Bb3286VzJ0japP6m0na2EaXxsz68tj6
A7HcU49OZdltdkfzcfMlFC9U9pdRnk538Jqmc+rA+TXucGePRVLeFNa61kfh1Ii1pohGsDAquCXL
HFx0bOEIH20E9vylmcsm7nF/7sclFHODOWcqv4nNTEqWVpc0TJ/3qDyMzra+HXJjXtggkN/BDpQT
YlIIz4t73x3rQ1KHyxdjS5aVtLkUMsvbsMxL7wDHvvnaAx3uAUJMHA2azZg4jfSFRXR8j0DqXGZe
OX0jS/NUcWFHTRL7VsKUwyg2JcYZ8Uwh4hy7i5p9Yrpte3RXczi3hjb4VE2Vaw37AFh0u6egmJOl
uQbrcItD1pQHcHxyfET6gGxid3K6ErJsRd3EBsmy0RVR3LpNOXnXO7djH36z0HAD+eOUwTEo/erS
SKFvDAivMVegrRM10g17lQPJ6l5ES8oYsxjfAj9MsKTGzkFbd96JCqyUpGD2ZUOwwLORQLQwzJbv
CUXUt8Ryhzt6ObhRAlqpQFvx3UC8RPGwEOm1wTI8fOZwOWf3QUHSO7suxwYGAZOBILPAy7+wRDpr
7MB4f9vODrCs2ki/kSDOyIfztiBXSySVkW3Ll53Izfl9uHjybu6rjK+Aj47ucFC3rKYByepL6UVv
LcqHwYF8ThKMKFrkIJ3S/OPsuBgZvXJwzxt48sgTe+8dMdvt2Wg35qPfDxYkLXSIWV9tKPSHbd3h
f1pvMXXa+cGWw4SpqwIsuovyKZouUh/6PVLxDTkoqMKF2yWTFGkEp+G9aILVPqNDRJ8VOEA+gARx
JpZeA79DvhsFzK6dA2CDTQE++htHCnmdAvkOD6aXwg1FCCEe5iUYUR2PRLnuUAMEn90+w8ZcswF/
0xmnHe9AUkazY0+94ieHpoMcpexyAFxTWKC8olxyt9VUAHabL4R/LCcEdgfHJLxz6xb+Teohp0M2
UgtCIsWPeSCHBOLdsp9Hb/0UsFpMV8vY9OJQdVP4dvD6UfJxHvHoBpqeS3Jk2xunSuyrMKvKAJlQ
sta73koiCFeZ/WWt8vJyMcRwh1av2KMBs//EFSOJ4RiCaN2T7FmQ4zm7+XqQ84q3v+rDMTmeojIr
1t/eqa4Ky15JXvVn74ORZGK5pXJVOhQDWmI2K1Fbn/IIxcOuRohx26IwMY/B7K0cCiIbV0OXmF59
rK0ieyi9pZ/3vDfZ1bE/P2RO34WncfPfzA6wLeoubXIbEvP82KGySHeTrD45Q90+9mPb7rK8ofaI
ohKhVEpqYVT1n1JjJny8HBZjb7DzuOkl9p6BustnLNzGRV8wqQE+lMGbUY7t5eh1eD36AEZLT3XE
SMzwAxVjcC3k1/tfhL05x8U1h7dTv9oX5dBiIS+mEP/82pg10hlioHfBMIQ44bMG535ksHGqc8BU
jWdP1VvsugBkKG4deh51d98BxT6yfbGumrUlkLCYrccsWZdHwJ3WTgzSxDrplcc6rJIfyIpJZ/fc
8X3Idj+23MT60qJAfzT5J97OWBg4JP+PeG7Cm4UmfyymkVmHyxyB8ngnpLkm5Iy2psU82O6IFAa8
0VtuHfM+6BuOGYNzCAPEKfzr67mz+48FxY5DuHBQ6aDvAZbOrPaDEVYuwdqOW8NbYRiFaCxaYSgt
S8f5ukqq//2xFNSD+i+8oMp6OtADx8X0yIm2rcXb3h1aGO9jAehrOQ5heNIm9R0GbEQCy1rUHb0G
Go7tG3dFSrPGs41Xwz44rbmM2YUps7rYLhByr+P7JF9m76sHR688h25ejy45972J+z+cPHfuWbxK
1Cz0tNBHQCfLfSIfx87a2DaCloFhQIgc9A9CR6linlhp3hnx7nP42W+akUWlE2V1ooCBVjK9A/s8
dAoHA1B7iqDFRWOFHJltPKqqFTM2kwYZu0vc/JSJ9rvZGSvYOhqaCPWOgwB2l9GxzNMStZBIk5OI
nGcQwk6cFulmdveTE44cYXJn8fv+QxvOyVQcaMSGnPuwDOVLcVsU7SDbA4y1EKKAKRw5dF+Ibpms
dcdVRL7S1yVGzdttImNlOE8wVBfRnor16Zu4kACjKga1PwXdR5LrN9vb5UlY8v/Qwgf+cmWMAwfm
q2IdksrfL2YEk/7slfbcidz6T3OO5h8ObsI02GPSlYb3rTTHG5MzR7GI6KtZ4CL5u+tt+1BC0HU5
dYracwZhVe/N2u3tYBf0FUYkSCEmb+HRaZbgffGz0fX7+3re7eW2wL76eGcj+q+owE8QgKce3txb
sSalefCt/Ms7Xf8l/KjLqOJBNFraZX81Kv8TryH+3p5Ym4MKC32Ga3hoa/777V95kfvw/yDNARfD
k5/mRDV9Rh295w/6pxSHn3//L4qDByAUnQ5yFizO4PZdrvQXxMEz/yD2DM2FDRoA4HJIh/lviIPt
/0FnnX6wfQKS4l3hH9HDPRFHbfcP+vv0iE+dcJ8GfPhfOA7Pm9wBvWZc+0yJU7BIyOfYzx+hwK2N
2RLJcBh64d5QKywuOUvcPxmMu78mylMOwr8+hL32Cavq4oO1LRR+zz8E+1FphB6oo7kyvEuvx47b
dWvyio/6NAmfTFKHsfRAmUMAdfkI718peiHHXap/EJ54UV8tfv6QeT3bZXTuZ5TKrPPff6nT5PrX
x+EfZ+hQKmHyff6lBjdP5DKu/SERZXdI1jJi8ZnwuWXevOegkV/iAwhpdjhNrPPJLt4apGAkKinT
HlCOuSJ74pNZjq9Tf2riMBCoNkdnOjglNRP0NOtF4Q3rf5Kz8LQwxPjVw5M0yT+lRz3/zhOnZTLB
+GRAY5AdZ06ZkzAHmDJjevn7L6msbXyUxTpLwsvpGT89P88/Kk/ZrE9DKA8pR1NKnak466KBI/S4
vmaSQ2j5r9+S3o5Pt8BDfwHAShnRGqIR3f0Q2QL56DMYK1kjEYSdmFuZ34AiaPrPoYn6F7Yle/D9
Gs7yovJk/bnqEieevIyo8IJg7Bu6LskHJCVZSyGhzH+EVUilommCx6Ur24MrFvOMLsa+sMMT+88x
CxpjpwPYJobhcd2q9KM7JdNnA7bqQ3JSo3HS2KS1T5JxhEJYDfSNhgTnA6E+y9yehWm/oQBwzess
9PJk72/JeE3b3284O3duv7PgZH5ApGd9Rbwl3eMU5dXAn7JN2VFvjn4sLSlnKKPwbhy6DioJLig/
gQhKg1tAGgLb6KR/JrKPqErZyQ/U4TzmshLNt5nai3UxF4NnHcaxqt/j4NloBVmNnyN43t7nbAYe
Vm9132d9S8sb5Pbi7sfA3mAbWa7xqcCU8dVeJys/1B5lwfPWqYvb3J8BwNRFYFHIH5FwH2Fyp/KA
kyvzuIhHtryDzYlm5DCMB4++xMReYRsA605m/icIObajiZ9BafIA113JiGbWoRHj+lX4TfrdDIzu
ZiqLTsYmvplH0yvyBxNCLiWA3vMfttGZ5YGWX/UN9wdbPUzI5s1cGN2tXazbcQzMtN6lHBf2FNKz
N0CZiGkQtktoO6g4yoZ9uNBG8DwshiTuGpB8nXE+m1aZVDgULA95Ws9JxXNQbteVf2s5w7Ds6qiI
vp0gOPc5HDcRmzYq011b9d0NBhXOe2m1NSAMxVZ8SCTghSPfKYmOc9H06F6LJv9TiJL88bpbvKvS
GdG2WKAr4JjR3XhjD1MwHCe20UczT+3tPPNhOqOYDA4GSJ3yfKTp/22ti4ZS17qNA22SaqV2MPvL
jyns2w/VXKx/DnU/fTSI+G13TbN59o5VmZbKYgn/MfQ6aJ9T305yXwST/TEQRbVH2l7VZwDK/ItJ
9GGcZvn0RYaj87Y3AbvlGEx+YJEsCCa2BvfQZY15b0traF7Rx0HjVldtFIUs2Rb5Glhi1WgYIbfW
Gd11ONBQ2mOjwJwbxnP0vklp50tgjFRVB4/hkD5Mxnei+zo7V0NV77vo1ouul/oNbczD6tyEycO4
HivbANJb/bXA/6dd1ou7o2fbrP/fqFiwTp68Bv61j7povuUoEP9Bt//8+3/to6KAfZR3Ql79pFh5
Dpv0v/ZRfvgHydYEGJ0QJrz+T//n732UE/xBgdlHhokBwyEri63J3/so/w+CTzivsnOGGXWCu+vv
o6jiuoHLe0qNro3sfPIxxARHnHnUbLZtXT8Ct1xe0UI/30H9c3ll51RgplznpSHBreeg+paVxEwf
0mVrfzwZ5l/s0J7vnf65PiP39AQRkR4XnvS0R6Lnhu1eWDX428wpEEKYrokqxHXw25/9/sNe+jKK
OPWEoirmtPEJ8ERPugtNJ+137eqHr6TOnHZe/+zM/vdl1LkdRJ0pimj1jxJv4I1lgY98N5uF6V+v
gJ6X2Ag2nxLH2om3Wl9I3YiJ0BQTtSf/OFUU/C7bTCZyj+c4y4+//4DnUvh/vpGyxwwh25ijdLzj
DOx5vvRXJ7H3ohzs7Nors8K+sWQpSyDQXQPTxKTo252Z0A5fC1F54RfzlF/M8kWDRybd4jRYxxu6
CSa9vS5Dc/j776eoz//5gqfn8gmFSqBNKNmmwm9M04lqmB3GgWP9EKXTIQzpUnaYO7kGxjWKBqs8
SrttqVIaaWjXr7wZXviKalA9lIN6qjzY1+jbvL3Ttz8Cb87Pf//9Xrr46c+ffL2WlWAO19E7UhoK
Hs12BZ89yeKVOMSXrq7sxquwyP2B7cqxdPL8u9kO7XVj5OXfjEbeI7/OpHjp8srag8/DE1iKvWM1
BtMHa+5ojCRboLeyhcrK07OREMLuvOMIM3aDdmVMPZW0tg1eebZeun3l2UVwZYVrVbDa0Kku4Liy
88SozFQ9aP24wWnSPvlx2QeC5RnECbC6Bv7dkONw/lCPeMj0rq8cSgZk/Oa8eGG84e8+rqlr9LB5
S85Av7/+85PW/+ZeoCwuUVuSl2mvSdwa4Vafzb0lpmM1r2zFKfy7kebHKFPccdsknIURxOMo7fG8
8dvmZPnGt30UOftNvammBq137cRJbKnDGFTa9lCSxvmG8mD0oDdWp4fsyW+NnjO0aE9HsW0sLIHw
G53r1MVp/JFudflaltkLj2ygTGg6MqLkJB/GfcX53ag3802Et/nvIt5/ndAql6NNwEozOH5MTIu9
oEZc3E/+RrLs78fopbtXZrREG0l0oe/HU8UvMFYp8ippAMrXu7wyn3GmNmu1FmHsDlPJb7CGi7Eb
qIpveh/gK/MZAqkHxoDRR97TNVDLPAQVfRFs853WN1CrDIG9OvgCafmje8o/BOEw3C055Y1X7v80
oX6x/fGV+YzNYPYKmQYxx8cueUsXAb6B022cTEcji4L7NcXR8UrR7YUf21dmdYDvMzqVNmMBvCQ/
HzdnIfwEn8dr2bsvfYBS/1nApyOg64O4xPPiXgy1PYW7Qrr9a+/m0zL6q+E6ffCTKU0oUGrW4DHi
LllFfyhSfH93aDEm/zIdEZ0cl9Rem8eqDp3PEpJ688rIvbTn8ZVZXi0pQLANQ0JbhcjAM2NIAk4O
JaL6YzjOAPHhPBZwt/PMF/VZiXYooCtDWNK7CWCK1FswfeX1via+EYSlkcR1YAAgz+eAKiI9wd8/
6wo18H9vFzXXHnDEkneIE2LHJEbnuFnJhLMh2baKsCAY5m9SuqE/hOHO9bm7IRy4XaA4NTdgx8Li
EdaA571yKy89ScrCETYFcbBz7sa0ygeHAln0XSzL/FrC/QuX95Rlo+od31qXIoh7Q8wxhizsF6kT
pt9+P5AvXV7ZBYCP8sMCq32ciiX85PEqvR1OCAS9qytrRueABIRaE8VexUmJag/ICuy0/Tq88pS9
MMtUaORANAWCYSo+4zpDLgjdvje/LMJixmV2ZlJAwtZTk7Lki/SrqDd6jHrfTFk/oG8SEGb3fuyH
SS13Am4oYRkSyrHeY6WmV27uVnboY4Oj7DzrSIJAethg2h30bl9ZJPwkQmTdLVs8yHSMcf+RjII1
45U16KWHSpn7PhFixsKrIS7sHIboaBU0MFpb86FSNgKcetrQoqQXA69vMFhYH5vUfW3X+sKtu8p0
y4h0EU6/bjF84OjCPkH9Ewcpmtawq/ZSR0yeGIlJiccEceTsBMNuACeu90yeOoFPXzlhY28hfWzu
fQSzVTpyQjISuHoP5E9E6pMXWoHbzATOscWdlVdnA0qWPaqC7ez3I3OaN794XbrKfKLmTpqWZczx
bHjfORYiGXVHICHxOBOF9fvPeOm3Pf35k2+AgWNqijKZY+g8/dtobIujhVZC77jsKlOKODvHncGa
x+g5/Aua6vg/VnQieveuTClrrCF4boWM06FyrwigCG7EUmneujKjeJEmJfrsMe7aIrH2aE0R92VL
mR30bl55RQJZw56+UYYRDakq5ZiO17jQ/i5r/9dzh6NMWeqjxmTJYkSqSwvtnTObYfXG60OMJVq3
7yjvyJLMjS6d7IUtG7b/UnifVmIgX3nwX3gofwZ2PnkovcIo8Wsn07EDP7aDJYxV7vVs2Jeuruyj
HVG4qPjDiZE3PvV4jKA8L4nez+ooc7Ykk8gwBv/vW0d5bAP08l+LtX3p1k9//mRgHGQ+cLrIOotm
isb26eqD/sAos7U0J5FUA1dfCFLewyOSOxCYheYTo8xWKBFha9omV3ft713uVmdpnmpWnk7tiKcD
U4JRC/OUi0ebrOMKCzQnI3/Re3c7ylxdRidIqrWcjt6YQPy0JnuHgGPUe0XZylytM0HAomPKYwPf
dTdnOb7HzdIbdTUzZNj6UbTZLI9E5rhEJ3mfjGmwNS+uvFzNxOudFb36EcNscxgWusByGzQvrkzT
bogWeqt4SAs/ynY+Fp6dPAm9tNavn5DpJzMpcAqDuKaIW8eteDPQHrlLgrR6RVHxwjy1lXm6QGJv
XK4cY8PF0r7BbfEOxmiQGap3+8pUtbGb1FKkxKa6Na4LwxFeLLAlfdW7vP18Oll5YvftUvNmTYbq
ErOmdRjgjOhtVn+yoZ+MPYQY4QA5k/Annc+oIu4Bxd3r3bg6UxFU4I4gpivPjFuWx0/I9TRreT8p
3U9uO8pzLH5NMMbFnIFgzbyHtiQeSuvG1QzqphxIDwyljI0cs2VVBNewJV5jnrzwOFrKPKV9Owtk
zcaxqZZv+Wp9xKf5V/r5f91oqDJNlBopqF5jjbksDpINv7pPPJiT6i29lvI+nVJPZqXbE9CJnefR
HVkHdkO+WXo7DUuZqLIjn7VKgDTUbY/bdQm+ZLl4DXb+0rArkzQJ8y6Y8l7G3tqv+7oW3Hr5Wuf1
pYsrUzRqwHIKox5jAtWjm3BIrRuSEMRHvcdReZ/a+Gihe+Q8jhl2EKeeH4Mw1/xJlTm64U8qEtyQ
ce9NJ+TB8qnqwjut+zaVd6k7I9DCRcd9F8MDnKobzx1u9C6t7HjbOQE47aT43RMDv0CRXOcbMF+9
iysz1LKECDaSG4/gZt/Ua/AphACpt7ScEs2e7o2MjH163zImVdbct3hm0L5p3rYyO10E685Cgf2I
mOi8nzEyeXpvUJXmLlYEZq3gbOfX6TXRHHHTJ3ptUFOZlnk1LpmU3LSo328/JVMf9H5EZUoSQAC7
uORHdLMS9Et0H26+3jplKvNRdlO5oAgjfnIorIdtHe24kJhU9W5cmZE4TcFX5dEYDwatfrspz6Mk
etS5thspM7KscrRdFknoXs7u1jD9P6Hb673Y3EiZkzzYXYfddYyz3F92QHyMQxRh2te7dWVShij3
RtebjGPnv+sJPKbKrHdhZUZmEOJcMDBjLEPEFrMzYFTs/Ae9iytzcqYfta6Ia49WJs7nit575xSj
1pNCmNrztaSX0iyNiouHlXeH7+1r7q695qgo85LQtNXswmg49rVzR5rh10VOutdWpqY158h6F4uy
LoaTaxmmxWXnLr7mqCizMxvcCeav5EHxENluZvG+8jOtDZYbKXNzIVh3xqE0xouzjtA6SKIBpcAO
KNdaWvA4PP9JxVy7Cb2UMU5d8acxTx9pDrzXehRVsRaecbP3HcZFytQ7dBKQK9kfgdY+wlXNB302
BdSjF258We5ka14uU6c5Q0NlhhY1sKCA3Jg4LJ2bCsHhEZy9rTniygyVGGT9SE5jbIrq3iW+ougz
rU2Ke7K3PH3X9+SzrSluzZjUP3s/1xYpYW7xQ+/nVCboightwEE3oDbwP6XDcpkH3ju9SyvzcyHl
pgwJg45XQkWwmYEZbepCTyZBBuPzUWkhRUUTWp6YFs92aLb2NnCG1zQAp6H9d5Uejtjzi0tM0iXp
S4QoooWpdoPsjStjMte3WiOjSp5mw2FVdCW/6LR+w+F7vwzhF71LK2/PkRcPVu52iEs/fbsIcQFe
Xu85VIVOE3ZBv6jcPt6mLjtOwMIPRtV81btvZXLmmwsPfSmHOMrEvnRXLPavbTtPU/AXP6YqaZoN
6sGTCPo4q4HB7/rAL246UoV2c2HL16w9LzwxgTJJvbJZmrIldrPKnc9V5n40RPmgNzTKFF1QJFZ+
ACHFtqfhfCJhZWdNrl6rDuva80c9tTMP/4zNjbvWR1IU8bsY4oPenStzNFsw0vZQWGPPzt35uDkS
KkQTVll50PsAZZ4SYJOGMqx4JBfjPq/th7zTO4vjS3k+LlAzQQ6PXDpZo/vRzN8kjq/VhiIDWrl0
CIylm1Z8ykltx0Zoj/cwLXItJa6r6pfsYILYkfMkJibEhLXvYkDAeuoxV9Ur1SQXjMuQ9TEBlkSs
TsEZIS161WHXV96hJEFIefLwxyyPV9NqX1XeojeHVAhxNKcg27q0j4MkbXbBtl5Ffa7XN3NVJVLE
U2LCUO1jq53uHKu7xouued/K7OxzuhOYuLp48MOPudXfV2Wnd4hTlUXJ4tZlKoo+9hmZHaSjGRNP
He61ZqZK0B6dojOKNuro20Bc7e0SSEmktwVVpUIwnrO18cwuTnNcbsRjbtNRmoavNzCeMj2LIkI1
VqzMGxKF9qH0/bfEXmx6v6inHECnwvOB2ThdTC4OAeGDe8ubVK97Tv/9+coijSZsvaXlcWnBfpes
tWsJVTUkb1WrhoMX+/knoNU1o3RpGHsydoJ9Q/EsThK30+sjgLZ4fv21lGDA6kTEoTGUHaBXUf+Q
UQBTQ+u5VK23Vo3teY4MEfcZ7rU69QtYIZl3pnd1ZboGgONDnJMillCZCbNBZO5w+tW8d+V1SqqA
RRUeXuvgBthLLVI0/izXBQqZ3t0rb1OI8H4/w4aJ26xoSZys3y+VpffOU/VGld3OtQFjNO6bUJyv
gzmczVWbnWvduao3guTjrKKaRVzARP1otkl67gYhHEm9yytz1mGd9OyVnzVqkm44CyQhEDsvaf3X
wqFPT/cvtqiq5ohmHDFDYmLknWG+wPT6Pusqvdo8IJLnUyooa+i/Yy/iwB3f5elwT/qO3hHPVWZr
SpqcU1VpF0Nd/dy0s0V4mPua9vWlQVH2vWQgBdDPaxE7pG59huCwnEvAMpqPjDJVCejDmet4bcxM
jXY+0pedQXbQUe+JUaZqvxr06Cuu7mFVJj1IXJbNayqm4DQff/W0KPO0g3vnidBu48kvwSLSLS5Y
bIJ8IemSOPPyvBbr/E7WA6HRg2OQCZhlnfeAxS3o7gBZDD35K7V/XtKXbM+LkqChXVDlFOPTpQtN
WJtu0fXvoQEZcm+uHVmpbZYBm/bZWNoHoPiZPAZCLvJQWVTJ9j5danA6nREWsR0smXuRtMW87i2T
asKjgfJ2PbOcYggOTrBwzbnKx+0s7aIMNHxlb/Kstm1IX8NEqvxnIONucje6vlF8GSyv62K47NEU
9wvf9yDGzTsW5gRYvwlsq9z7RCvI89Rq0wgQdoNvy+w2+50dwt6abL+/EPnQb7HZRuEKxr2aXHh3
YOmhzM0uJWy4Ze4+BVvVsp+NQGCFfQ6VoW7z3rqam6SILirHGt14Y7RnGI5wzrfNqG/LirN1jEKz
gFSc9Mn2rrKKNtDbhahqr3pxpV9Kp419L2up+hg7O3UivQVNVXo5brKykaxEnPn198SF3Rjkmvet
rJUTnZilsrlvTybxEFWXiWfpFQfVbB1vQplCmqqIAb7AZjWichdVVqs5Jsoy2Zup45c07eLULgrA
dd0PeMQPWsuBo6yTBfbWqQnMNiY3Udzi1soBNIy13lLmKAtl5uembGx/iNO+dK9d9q8o8+X4Se/e
lYWyr8EcT2Jq4zJM5QdgehvF/CYcNYddWSm7Bvhlu0VtTDoC/He7uM62VM8J5qoiL9I8Lc8NRRuv
LXjGQ2vORQxpO9c85agyL6shxMBweCJ9sjmXoz2Aqofb6EGy0Rp8Veo11t2cGNnYxjSqfszCvfQM
CBF611ZmqpBzP3VrQFwrQRTubhyCBcJEVNg/9K6vHEYmr9ucSdoirrpoC3cBAH167CHIaL1HR9V7
zaKpLHNJ2SCYlruT4JCPeZ5rbhBUvZcI5qTYSC+hGkFoBooyfy9gC8Z6g6PM2dnEyuyBL8T1WlWX
vjN5IzDU3n/NEv7C5kkFUoEwSREytSzD0LkvswamM2faVa8UrKq9gqXuthqEd0wpa7kgs0bGgTkG
mg+9sr8h7k9G+entVOR1uh9mIMxyrGu9p0aVfFm9BTSdc3JsELTwPUNt/n2rZa2n/IRe/3y37dlO
U2QFORgeMB3joowaa28m8+y90jt8wffmqsIvvKdJ4hNQH29kRvQPosynlsSXxhaHeWiNBwxht4YR
VcWBXRw0rTTiMHqWgQht9X59VR+GaRf6bcH+c1478OIGtG14EFkjKr1jtCoQ8wkX4sxyWplgYiak
NqT4wtZuHU29pU+ViG2mhEc52QSMgKEqd8tczO6uKF2ylrWm9wnX8rRn5w+ENQGKbuJV2siWN/kR
9f5XvWvbz69djTV5WXJrYgLChv2SOj+20dO9ceV1nHabNQxlUMeT6Z5Brb+07UGvBPDzgX6itawN
A/QXBJF4dKdhXxourYZ5e6s1KKpIDLhVn1ozCDcAWyG0Whsqr5drvipNZVLPAdhvArmaOO8X4wvM
Vudrb/C60bt35UU8FG7Tuo1Vx+y1boOJmIgufYXl8sJrQNWJARLuXLDITTwsdnZpwfKFttXOei8x
U9kyz6VPfGTp1LFThm1K3lHYXWaBbDK9aaoKxgg4aR0fzG4ceA2A6Cg8L11r1ZuiqmSsF01Kfnfe
xJGbzdcDCN19MBbT/e9/09MQ/OKMbiqTNJrLlWAI3u/V5nZs+QkLj46VacEXh+vfNnp7LFVDFq4+
cdBO2samdEaxy7yRYJrSMKNW711sKu/i2siHDtQdz6Znv5Oj+Ta1Eq3H3lFVZJAmxtAkPQ5Lrucd
8p5SPoS+RuvnhU/1fJVseBiNElXg0Qr65O1EUsW7JvP03EzOCWv6dH2v8sYiDwBiGWtweC9qx4vH
3Au1Bt2JlJ2zoLpgJnVT0QynKtF24b3hprnmwCiTVkIvXyXxNygEQDjtMR92n7YqaifN65+WoifL
PMCYJCFmroq3PvhC7eiGlI6Pv59Uv17NHJUS5pLkyRNeV5hW24R8jkFO32en02tuOpDMnt15zvGt
yZLTsIswoeA4hESlQOvWu3nlzdrahQS5zc0naUbZybLh6ZeL3hsKaMTze4/8LVi9gfqbNY8WgR85
eoR90ZCeolV8oWvx/APCiQhMdrZVDMpzPYSpad61+Pneag2Oqipb/ZwK19wZh9Qi6+yyMC3z1raF
J1+5+59evX+vx3Cen9++7zr24vuSR8eXBFoR+NnI87ycyA7kICbtM5h3/nDovGppr42VU8E1mUFd
/QkQr3smyXS8CFwD5nq0gaKl6GiU5Zu6IaxnXwPhzfdbmiXblzZZCXdqxCmKQHrF8tUhkvNqEsV4
uebZdOaQicYlYFSQBlbn7vaQWfhb7ssTR+KhyUMojhzYCOgwa8j4mYny87YQmbEd+NtDfuPYSTu9
spE8LSe/GJNAWSJpyqZy8qv0mOZjWZ5Jb4ESX5C/kZP9Z+/RseqdpSGAPB/9NOPEmPRVGfuNbSDv
8T8y/JrTVtX1Ic/s7JOv+ghbvbidojK6tgmm19snEBv//N5bo/Ra15zKmMC270TF30dWeqf31CtL
JUfmtTb8uYydDblwZbsXdju8xut44dcNlSMIcb91ug1LSYgjSJCLftiq+RCtiDcOMwedlLRGv8q0
ioQIPp8PktXBBXaJdo4NYfhHtySYbxNV+l5vnJSlM1sTyVHXKeOpdTPiSrePIwD5V95Xp9/xF7NA
1fpZZprLspc8m5XM3yEOJyoRUP6fS2EZ57+//xc+QtX7mUkUpLboyuOwOGRpZWPXdzlwV3oG5Ehi
zHulNvDC+1GNSSd12KIQ0JSxRTsO9O7Z6FivLNAvfYXTnz95qwcOWs4ND+6hTLtgvIiqwTtrCXFY
jz4YY1NLXQBV/fmnELsXEHkWGGA0AP3hdU8foy7Qs7YSRfP86sMadXm+9kUcBN54huYarHhm6R1W
HFVIN+WUIh1pZQQkh+6ZmFYywKNc6xznBMoMMH3Av1VQJQdryi/JYdq5ra855srOYXXMilQTLr1t
7pEUZGKf7fj3z/0Lz6OqoVuhouVDVCaHMrevAs+46ny9Kh7Q/ee/JbLCE7A2Tw6imLvLAnx1bHjO
O737Vl5XiRcQwEmy5qG0UnIMiTUh4Llyz/SuruzuzajsE4/MyTjIB3GF6vVjl656cFhH1dClfpAa
ky2JWCdq8kxGY3NudpWeFNVRZXQkhdJPqfs8zgvwzSILr42gH45646JMz4VEFTk4bfR/nJ3JkqQ8
tq2fCDOQkEBTwNtoMyMjsplgf3Y0kkAIIQFPf5fX6FTcU6fMYppm6eEOana31lc5DcTikZDwaqyU
Hysq0vdGXe0o3KTSQQCGN6F3O556O37s9ns/Sre169roBhEIUHEd6F9DXO6K/ZeT9z9tonf702M6
f4fCD5to9mOBqbHScDgKf+iZvx+l22HSM3tnOqiWNEDLjQFXsrYDYHMf+/x321RoUJszMMAgtBp3
AuR7be/GVQK++rHPf7dTFz7UQzZRUekAUpH8hCmA//LN/1UL/l/igvezdLDBT2Ae1bSnZIuov4s7
zSAwamDs+QVOSeOpYzdcbjZ5zQ4c1TXwDpxkHnaZhm/HaRHxdNhN0pB/dAYS1KnOaZd9qAIP+/t/
P/3WCDw5MORv6ZJ1zaWjcb4c2hnws+pjz/XdRTx0neOAtmcVOMocB9TWL0PZgv1Af33sD7zb7NbJ
Zfe1WQ7L2BrArtJQGZF+qNJMGfn3x4PkhVHQCZdDcvPlCmyCUjvNPjRfTdm7q9hkPp1rhw/3C7yV
AZKYABYA0O1jz+Xdbk/bBWr4ZVgOpE9MSWXSF6hI/PzQh78fwhtlnscxrd3Bk1YXeRRBwAW42cfu
tfdDeA1mTeMUeIbDiMmaYpS2eVQZdW8f++7vdnoajKEJn9whEuh6pHJvDt3GPvhg3l3JnQ0JuMjK
HeAhSZ4HvcqfPN6zj4VB7wfwdmBNJrf4+TAMXJVwloYjTFp/zPUEoLF/X+xKgJ6JrHU+dNlqj6Dg
wv87kh/rsdP3bl80ELor6eYDDTe8Zea+QF69fmyxp+Tfv/oSJlhmgad52DKw/mQsQR6UH4xV0nf7
FNQgHtEJT33XsGsJbvsb2/ZjWkKavtum0W70VCu6HBqoZyoR2rbEefyx5j19P/u1QwZRdx6BVWbI
z1nTF92Sj8mr6fvRL3CK9TiadDl0sY2L1ZD6UNcYo/u/d+l/SBPfu3ypRE5EjjQ/8lox/9wuutPH
jRNlj6k1uAX/7z/zH2Ki95Ngtad1mvT4EYzkUeUJa8phXT42CQbcxb8vS9PWmXMcn940Q1flGAMr
xbj9/thXf7ddZY/jAPOMILeuBuRAEL+rWdcfu/jeT4IJk8ZOM2YPoHP7o25zAq6e2D9289F323XT
oOjtNtiDa3d1TGb5uic9++ArfbddAa9O9xFFkoPJ26zUau1LjKR+bOwfGuV/f6WAv2Yuy2tziHRk
y343gAqZ7WPOTfT9GFidpsomPTeHzk1AUDGtyhw29tWHVsz7GbAl2VBytk1+7Pth/7LHZn3r4+G/
+cr/h630nr9W0xCSBcPKB/DkoEe5BRyGJP+tuPafPv3dxQr2GsrVmxDHNELp3Ee/RjV8+dhjebdL
ZQIkOPgWGcBBtFaF3zGd6Np1/vaxj7/9ov9R8ErUSMc9tuLIjB4wgNuvvL3niRryj+3VfyGW/scf
MICyIYo34igAOu4Fuar4g5HY++EvGHFNbiP4aJ3i+rvNQwwfG0ik7ye/AGvo6jabxHG/WR/JkKRl
2ubhYwEBebdN+1i1bt/GtIIL1xmQ4+eYf8xNkL4f+4oZhoqo1mnFMf7QD9F9OnSfPrRU/r+RL9gI
tZYOaQU2uk5OqVHQXbdBL68f+/x3oe9gkqlXy5gd0zFZYXGezun1JtX7b36Ct8/5XzLd9/NcXSRN
CugsP2oTzeB7e68fZ5DZmgN0qll9afQe2ge31/89uQab6D/80XfbFzTuevD9pJC2rmFYy0R1ipiD
lNh16tjWq1QFyMHAyRSgbeNuX/vNDtllVAYU+yMS615qoGGl3y6AIUf1P5QGjN0NMUZaZUGBlwuh
QJBjpnvJk9w8+LkOCb+sUZpNsrBgBEZdEVPRUSCRXWYQCI0cr64AfH1s/jG2BRu+SGXW6QsFMp6M
1YaEPmsAPfPBlnKj/foCC7ngu4JJIHhgw7116zwUiVginhZig3W7PCcGqPC20KhZOl1AV6AWfME5
G4dXQzQSmT7r87/aaPyzBWzQV2CMwsJ0wROSpfeBdKd9W0AHRoxM5+GfEUXbbClWm8RJKFjOm/b7
0KVS/NLNAhAPhJz7aHUBt69++3Yb0jubXQMkP8A0ai4DAH2JrDIIJ+vDjl4HOUSkXueyzrHSROl5
2JiuiN9ZfJfknotjx5ZdQxc2jdsZLv5DmXHj+UMfLx0A6R0NtGwzPiEKy3Ve5RoGuMU6NXwaML/Z
j21TOYF8PytRIVmbEd9sGmxW5IRn0I347lSnGcJGnCVcL1e8rRGQPpsjsitEEildLXogPyaneRW2
fc1+Ld2+0aOxI5OPuyU5f2snkmWP1NWU3u91my9NpXZoVNKjCEsCR4SdZ4t6gEIjx/syXWfw5Zp4
F81yjOFqjGhMx+Muzxuna/g55bobm3L0KAZfMiiQxJdkzVawQNWQgiTW5NHNBlItaggRVCw7hrbg
oJMtfjlseJfjeCEMhTRy4XLI20JyKY5ctkM58jVoi2rKFs3+Fln6+S5eZnkIFmfUIx+bpf+yrqQZ
ciyHkSzHnjIQ4MemTQlcYttNVchr2vw7wH/DeCfWHYlfy+JltUUwDsX8QuTA5SKCco4CfQnwMe0/
JTK3/AiDFbneDSQkqGrHDt5qO9rMzjfQbsXbzB0mOTlM1mK1/CQqgmbG+iw1LxnTSV619cz6n8h9
coVNo9PRV3PPxvlRLnHDv2A8a9LHfssgExJjPLLrziIi75M2yP13N6hxSavURmP6OGHTtsAutsCq
AxnfT1/bSOcxwfEmG86KTKfCPMbOyeRn2td1vhV1I3RzAi7Vs2tsu3T81ge+sRKe9DHU6E3AqQ9r
Z8bVr9qFBqRzOcn8J6N8Ml+hLt/bEt0l3F3QeYzbA6b65hz/eYzSX2Nv/X7RxGzbF7nHSVKaFjvp
V59imZ8bSfZHoCmbY0ymvH/K7ZLxQ5x3pv08yXbdnwMEHiRCCxe+AXl1cyLmlzm4Yfgr0blp73o+
0e00jr2qTxMRib1bJpEBJZ/SlHzPOUnF7yTI+hES8uiKNtL+C9IWDcA6a6oGBkFRtXZ7Hq5gPPj9
DPMg+k2JLhWVUVA6fso20D0fk6buwBEdu2U7RFPbr2ex2ZifwPeW8deY17L+3E6iMaXZXARPxD4W
M0Q0ms/+6veZ2Yc53l18oYYb9QqwRj0+LUxk7TFu5ZhVbu09zs7ActseMT+d2IdJeP5LwRNgKGuU
DMNTu8YWR0k7ruHA2ehsU8XoVvk72cPg+Fg3i4G8Jsp886XNZ5FetDGGF66OLP/ZtqI3ZTPM0vVF
PiR1DBBRStcL2JEglLpA4qhy80CSYlB7MN+pE/gGFYubBHaGK75FFzWzLfo1mofDcLPkKWBot8tH
cOfb9MCMDT9IvAWQRJHewZcTqAb+gHCp+VNjC2dlr1qiS64DG79uE2qvMDjSGpZnBZX73l2Cg0r2
ywY+na2LdnIZAKXJbsI4Fr3DNR0KVLz9/EsmzjWffbuLO3AyLG4FCcsa8Vnho25v07jFHkBcRLvz
MASiWQEB6MBOSiRCHrxvqALbPXH5fhfWuUHpYgVrSpzjekOgCDlb215moNCiYrddF71wJi2p2pQv
UTXHPhFVtu3gm9p4p/3Zuz2I06LHqK6mQOrtnoJo8wywet+9oHxENll0SjlxhHV8465CIo153FAX
y4+p7HDpubpmE4a903a9103cy3LcbeLK1NgsgnjBznUXIKHb5+Szi6WGImNInXvu1jgj5xF94/5x
hN1dNxV+S0G5gbl4MQUrkktCxeye2DxFwz+kW3N1zxWdsdCGVqv2N1X5juWg4ds2H8Ym7/wRv2zt
D0zLdH7l0rf1dW66nl6gpOXqYbEEFK4DziTFK8CTaP1nh18yjM3ntmfneeyaBgPOkGFhoeQwU7q2
vdvM2fSaYnCYYJA4PswG6MPCu20gL0Mk8qvXSrzlRKLgC5t0Vn9Jk1ZFfzFq/3Ibej3DSoVsR6Cs
sxeMf65/x3mKQ5VEuABL3w/yr4G45k1DhsHOHMdzUngxye2chOGrtGlfwQ65+4ysBh5JexwBSKjs
rrNSrARLX8cANjx6s/rSzAjWniVB2/DYuIhUoe8qAlfPTzwbfHhQO9nSquvAE37RYsqjYztGpmzX
kRQAEMZYBjqoMl7YPv+wPUFalvcwUikdcsGH3kH3+dymcFOsMOZU3wX8w8PeqKbqEDuhtkAkXas+
tds3aW3jSg1p23YPS0D6T2vtWqQ9f2i1jC9+niN6gs7W0MuECayzyPL0ZU80zGBagV3/JU6wFwtB
Io/1oFhJCO79WPTdUOHUmafHPVryg88BCF7i+t70EeDInfZP2YIjvmJK06qbxl973E7FpuvuB9gn
/X0aNridhxktkbPkdksRcbh13KrYMuq+TkkD+SgCrZ3BvtDBcRBefRLroBhDlH4hYLmQqgsmGX7l
nuK8j6DduzP9jJH1HkPDzZ2gbvV/MZjiOvBuhdurOCKe3eWZ29ff2aDDsfEOo8tFC4P+p3xyvC2n
NWrNp1bhMPxBR10Xdo4MbUsttwWOKnWTqrGQNjPNdSeJsxWGddxyCjPXD0EjGPw7uOyZul0n1dAn
jcajaiGpVyKa6mdiTL0eMRg5DJ8xs+b6F5gn8Ps27mp/0tO2bY8Z3BtMZVc05i8prHJ8oRcSCBjQ
E+DNy2Cb+EfXUv/UUzI9G2v3tgiwYJ89mhD7yn+NSTclLw7AxOgbRSss+ppynKSwbXKOQUWbKs62
MuusJ2VjQKC9tt1uy2laMtS7+bLUZbYzf8zd0vcnJCe7eQiYDnsWuGwzW/igMaPUsEci9FBuGYiG
tsZYHs7vpYj6pcb4cbuUxO7ZYeWiu2y6K+swfNfAixXZ2oVLwBxdPw5fMY23lRsd05K0qeQwNwnA
JdhRKFxfEHTlfR3DpG3ZqkalBpH9bMAF9CK57wYXbVVr2/jMAuZvtxpN0XTg7pBA91sqUKSLjjIY
R1g+vCLq/cEle1oSgBkShy2abrdJbE1WxJ/8G+DWD56KcpwS7IwkiU+tVB68675H9yiK05dEh+kC
Bpi8QcYVPcnUiHKBxPV5jlV+jfpssGXcjI/IM5w/EZUx7vHOYj09mnYCe7xIYAV7NKJX4wPVJgCc
vcJh4U7whlb9OLn1yJIu9U/JEFsYOqNxL76k+RDao1dAIz1PpKXf8hlYnwpgdNSW8i5y/BGw6zo7
xrYP5AkNTTp8nh3fn1iqVHIyahyjtZhv5YshxYkLxQVmIPOTTwxyk31oxB0o98KsZZ6mzfOGGcOo
XDl27+d5DxME99BVk1DCJrOWZSaSzjzJGTVMPLxGTQe6QbetjpBAJoe8psNQ2bgmpkxAR08e0sXc
SMF8vgXXOUZ326YUuWek0ssUJws+BJrxQbvs0OcK1lzFriGN/WKgoKRvzczHezssCOvLtumjMulh
PYilm6++yALHIUEWeGucGx4MgspsjZELNg6dXPgE2AAGEk0jd+nwZeJPy4iNWRLGp0pu7TKc5Ir7
5DuLbfBHkkmVgIFjYa6XpB3Nqy1T7S/hWVPMNNmPS76s34YBMHqkPKzu58cFY2448SxC+u5KOxPQ
+6+3p3y7gXd3u9O7Oc9lfMhBNloRviHUreyeUvYWlI+ai+QDc18WVSf+82BBvUdvbiI/NlUHX7K1
iyoj21exLkvhTfRnk1Bxjej0FHbt23PrDIxdUuj6EezRct+dMEWGhHzC2K98cTYmZyJJOK3jAmS6
zigI6UJ8VQioynXrfzYwsn5KUNJ6bhPCG2AK3AsL/jqOuBmueWi234npk7dpYHl7Jl0LecHez7t4
mCJin+MA/2HY37MHOIcuRc43uKgs8X5C2DK9NSg52WcfGQyYuzUrlwgjF3XE3vJ8mIttzB/QhoTH
AJi41BZz3NzhiPOXzebkFad7c5Ck57LQenWYvQHshLAQlU0AAaKS2Dp4PkvAmVF3527JmgMWBoBe
vNmuO89/53njPqUkTa88llhwVNmyi/knxax+TXa1PuXc9J8a0NgxSLUoKadijTsR5qJB/rYdN8AR
tzP3pHnjyWqurt9yUfXDxEu9L/t6HGzPrhsmWdPXEOXZS6MCpnwq4oYsOtc680EVNfZKDuOHrY1/
d67e3CtjnAMX3+k1x3By4sNWdTeHi4va1h1GQLlNNgNW9DTNWGVrR0cw4rlPoiso9vAXgFA6xFfb
JrV4nKN1dkcP54r4beeK8FJsqXd3S2pY8wO5mJ4AzSAROZvOdOl9v3oFvHAzeBytCbD0b3RRJn6a
6ELNAcYj2wCTjZm3lzHyQn2PsDMBSWNbx7oqnvvWFQvrkFwJt2RdaRWi7lDUNKJUFRvblu7XmjM6
3ft19PtPYNACAvzW5Qy3t8JGZqboIYHrD/CFqsnJ5qrrP60JqlmHcUipProMB1+FHL3JLtNtEvMw
ZZrQJ8jEenaHiXCaVIlYmbgkEAKufzvcovppmV1u4nITjW+v8zTTmBewyMkR/+09UdsnFHsygroO
pnf3u3lWM06idsgQQxmNrf8iUX4J3yWT4pKOaPrSWYfsezJTGf3QGBlA4WcdGRifaKu0JVYHIv+i
XrwEAcYua+V1Y/OvHC4V7i0PbZx/m+dJkL5i2RQhWKkHFvkXHvZ+bYqIkIwiyqmtLkVNFXmc93zd
/qYwsFC/bQd95iHvAcr8vKl2FbDQYKN9BrWcyfUwePgVn0QXkfGZY3/iDI6pvQUIwCNlKH+3A4T6
557GbThT2cpYV+luVzsWinPeAGwwIqNG+tJP5YYgFYE14h4XPvUOIWI4CdlI+6bmaPTHsY+cuMyz
WBje2C6CrSaiVv9DCgZ1HW+lmH+4ICd/NE2so1LIJbnrpqbm5YTRDne/9X3a4JVkHeStM/pGpTV+
QoY1cRgkvS07XKUh+Z/q+7Eh0ynUa/55omRzc+HYvpunTSlVWNBoC8gcm4WCaJf343ELOcKXBgDf
5bLTGSWHVixZMbuA+LlwiwvzpywJWfvXA9aTH3YZx23FA+y8xqKZQU0510gc7zuYzWHV0UTTa92D
CHxnmm38KnB82oo6lyaqiDsM8bzNau8jpFxbHJ3WHev6lBGWZFeH+6b/JwTanZDUJuL7iPA+a0sm
mrj7DLxaizCoTzTvlgKLjNEyxzm9oT4RQQq6Z23SPeZ9iPfSYsO/yoTpg6o7PmCr1ct1jFGTe0AF
jrLnfFi5vAZvxU/UFr+B+uIIBySIQ9QwgnpEPg+kqX/AoQVZRqNxTHa9lQ/OxQKqB1jmhIvK8rY0
+waEDoRK8bnLLFUPk6OzerD1Mt8txoz9P0CSuz/RJOe5WpcIrzFdsze53FIKKfPhs1rT8MYR0biq
2ScknpjUc2uhQqaPkN8LXvQmNAhO0Hz3wCvmKzoQOAlnVCxd/xigmwLzM7/VLmFlYN9k2LOCMGgq
LmgOifmeTvkUPdMMY6kYc8uGxl88bxqn8FKWLZ7hUVD33WGNad7fwgbefWqmTvBDAj3W9HdF5uPL
qEUt9gfcR8Bftiyf08OAvI9gaXbkxXZIrk/b0M8F6XGAmsIvFtzEhiztr5zpmbzRsLS+3PScIHXP
UuXXove5ir53XVL/zG/B0Dlf4ZvwunHzx0nl0kuMKkfSlJNO5XIWoNzkpeBW/xkZtmyRA0JTAnQT
pwcl0vxf5WxJdzyELT/AsbVOkZfnMT2uJAvZN9NEAor6TtSodUdCw+trNjDdqBAB6XBlfBx/KbXC
yBC1uLYf3uA9KHoE3W2g596l228Ug5r9zipS/9Gt2gUDcX7z5F63IZ1eozrm7E8CCAz7jWJJi1pf
37B7MVqJsyNut5I0yRSeragzA6USuqVpw5v4uYs4R38GQU18xwIsco/CW06q1e0xPXjukYcovawv
cPlO0q/GCv8pitL5a15nySummdx+GmvI2s7RiFLPqvTqDzzNYVG99958xTOXd0MiMajJeyDf4dqT
jpexFWIqmUHOVpiolt+gPV+LiUGOaEwa+J1dTfSc8bA+cLG3+XGsYSZyUGxbTxNAKafEqPiSggKO
M2+g81uLBGZ7Ms0IPbz3cLAq2IRs9SUsMC3+AUscVBrmLaTtNzQ74DTE/YbnQELf41gQNKEjYhAk
Q6iGutd25YhIKYpjCK66uGcRDI+BlagsFBHswPIGlcCwkBHknczu3YmY2LwBKNDLzyQfYWuwginy
ucMXKWh3C81LHNubC4VFtZc+IRDM0pIafJ3XcazDeOynum9LkmYm/LxNb1/GQWl9t2bZrvA3ZDR/
Rqoc1BNtsnCHyLKjxzw30XjGUHAWPqG5MhxwTAzD0TLWzxVpvUowAAoU8WEMMQ4ROL5c8S5QYKsN
Gw1qRwFj+H7b3Oc5antfDmxJ1DWKvN5PMNTbf0cMILBCAUZ61+zjiu1T53gcMsQHKdIFGaYLVzom
CGHbbrjbTMs+Yx5/glgEjqWo3MF6hKZZ/S3aIZA45tB8ba+onK4eF9EcJ79dbhuSgeokd9S6ZrWY
4TKg59b9aPdp1iXeFCwcctkiDcCJqbwu26k2cOSHHZd4gOlfjkpN4Ga5rGM65acM1HnAeGvP866I
GIw8j0HQ2yaMet80yNwn5G04fGTV77MIFwd9jijIuDqFbYwO7p8Fd2d9MdbFTeXhER9jtliTNHkb
U0RolQ/CtmWWeg71muObfOs4jJeqGPWM7ptCdS4t9LC07Wu87jg9mijiyZVniWalFkSRakR915fj
4FGsLVq+rU3VQy4bP6VmsvknIG46X2zwNTeHZasZUmGyp4hghEncr8iCE1IwqH7EJ9CZfHZqNxOy
Xxw/KnydEaDyezYnKitTlUnyrJoQwwbcIM1ou1nrzxssKeSR9HOst4LBPsKjJN8Oe1OkysEwBot6
RVA4blk9AeUu5vqhHeNuvyRpvA4PwqDzUHBDAwgAprV/Yka79pHs9YBJuzqWwxkohog8Qwmccewp
S/eAjuawmSOIpMEeMbtpdIk+IVt+DkHPEZCfu8svkUJt8Fus9O0NcaRUVWKF6ZHUI9HTjwsq4rKE
ds7NSwF3oYTcxZwwpLPMRcO5w+SQ/xnIJuaq5rx2p4DzOlSWGSMPChNZU0XAWHKymKze2iMyDIVU
OYWhIMaJ1Q14B/7fWPVtJ9Zr7eIsLyEZagSr4C0SY0N1tcaEBpr7Y3PlfqU7YhZn0vM2pCPmTybE
dgU6C4ksIIHe+2rCMlDHdF2S6U/WMaki5A5J6igIy7Dl+WukVlAoSvR8HS5TjTgxLSNlxYkTQ7b1
IpOc5m+LBZvoPqDAsBr88C7tU8QgKx2fWNap9WuEXyOiokUVZFyON392JL4+3336uNxy9rs6GuWK
4AsT4HvRb3XTPG06mZGs2IVybPBUogCblegesuCKeNZi+NVtyOcxrbplOv5jnY8mBAMZQ8I0Oqh1
PfhLo73OYlzyJ4bDo0GomPf7b9miv/aj78Moj2mTDhEKRJOhA+jf3HafUoT72MtEZCk7GoRG05/W
pCzkhUsE/MdDli75lwTF5g5AI3S03E8Bg2L5ZqJljJ7HBi3MT1700wwPji1XpMz8BKduCEGNVZdW
o5OLRZIaerQZEh9+ABl0me6gaW1YKHd0RUcN30GbdVkVM+7yu2DQG71HdJ3ze4RF6fwyqF7aa9bQ
MF6iRTX6B41j1K34LWY7LqOOlkJlJET3Ywy/tU/RMi8dzjiQNkuByHg4bIvO7WM3O0i3NIsz/2VX
GNIt83hG27KjaoBpkm0i9yvns6m/UBRNSzKA2NH7/RrtAMYjZIVTp7oE09AN8RSg6mWSrW45b+Mg
6NmibxROSvI9fktax9i1k+htlybWGGk5QCEfWxQ9BrSu0NCaVxYdJ0vIUlKu+6jAnnvgZr7VaAcG
w5djnEAsMB27KEEHkw9oWm6FAjQwL7ZpNayybcbSs1sXsZ9NukbxAJNCEhZRSNqA/oeqRNLfs8TO
8xubwQn4kzXpou8R2HbZUbF2ES8hoNlYqQZ1b+htMWL53A2D4nd1owb5EnI8mLuN5HK+xgsgUajg
QXNxkvO2s+d+yXRzXXsr5CsSPZRXUUpHtDyh1JZr9GBSuA52cblgM5uohJsN30yFznaWi6PEgOvN
lDv7Dk/OeE5KIWDpqg8azc15uSAAs3iwLuuNfcY9PaCLgvEyNIcRu4ntheKxQzgrWCv3V/QDUfH1
2MlHse/ZPZJoHt2RqEZpveAx/BjJrTGdk1Pcc25Oss8mdr+rEV4CCdlG9z10i0BNWy4wwzm6xqxb
WyQBzQl07QnGCONpzn3JUdyYf2if5uR5hJHITI438+IENY2V+RzFhV34vhQ6BFlt2t4YiW7mj8zW
6XBJoU0P52kwC60av5nhnsxwXirWWsbJJd0No/fRnCTREf1211UqbwQSTjPNBrER1R39Z836Jb2r
96ZfP6PTkjq0kNra7r/pwGjz08gxVpeYQu96ibuwTQ9wwLDui4K9OqKagaXrfZJG8/Z3m1hv7ju/
6OywLyxHUVAgECnQvF7QJ+zmGYOrk0sflljPoXQbILgXi6/QV8tOiCyh8+CY/0jT26i4z48CU/qP
yoNy/RoH2cwP1u3JcM2AcNxv7zmrodsRbvNlN2dp/xPVxAglWZZHZkbZHJlMOQ9Y5/qAmFriasQR
ekvwgzXhSUTW03KLosRim+SThfTHsNuzEwb1K8QQlomnOfMqgnVGl3W/l9vN+DtbUICGLwJrLtMo
tgQNFYRTL9Ra4hbE2mhp2WJRKcxJAgXzLEOPIK4oYREmxWgz1Y+kzVw44vyEradXQ+f/uH416/24
Z5p9tevCU2QtU79cNxTp1695po1/utmR0vOsl7rQ8G2aCoShzVoNFE0rXLboxT/n2yay69xCNPOI
dp+GdwOC4h01ren/UXcmzXEjybb+K221eZtGXYwRgNntXmDITM6DKFLMDYyDhHme8evvl6y6r8VU
lfiqds8kk0SRmcgIBCLcj59zPAOusujBalr90zAoje2ikdMncP46A8lrm/gWxo9GKDTSX/w2haTL
gUi7GGxIndEOnXtZqw6iiVKlNAv0G7ZN1bsJ0lXTrWwoMYYHjaMdvoIgReDEIDVq/wRMsSaKK3ri
1tS12F771Y3yCuGSS78FEs7NjESYPlflbIr4EbMAqjXuMNGPqdkWY28lqTc1WOETgKpitjS/NWJY
Sf4/u7bHaVqx7C31VqP3VMhtAJt234Qent/GZ4NXK2fjFEf1iRO/Iczk3TPViBIL1KtK79oAmGAd
0AsooXLyz3CY1XnpzHyH5/w8+6pIq8Fdl9i6ouxaDr4I8TH4e2S8Y5MssZhlUZVdHqjOl9S8E+Pm
79HZjqQ/Vm6MM0F3HhjJrQ1akVh/Uw2mHRGUK4xHnTCRcsP5qIIeOaN60bFNdx/ouP/Ee83QjkjK
YGB6D7mSmojC49fEVdKfFZNSYefZQTQDoR5TOlxIp9Gv5w7MlswqVVSPQgn36efT92fEuSOOZDQD
eydKKzcVjXlzP0GfdQEPtvEI1CiiUwC3PzDN+BNe4LGnVtt0LDXDEBu8LRr5qV+qcPDriAAXB4Hu
YLSLk0lOODov5Qcz/Cd84WOjrRSqI8eIbm2ETXuZHgeloAFk/mBAf/buR0TKmuaUnYwdCxJU8Zy1
2v1k1+EHyoc/e+8jpjPxeVPUUWhtqDyTKbTLSTLkxt988yOyZK9pfVkNwtoAPgdwkKl4aECOP19Q
f/bJD///HRE5nCkrWk4iNpGqdBzmY+hqMcf+33v3o6ddz2oDohvzoq8FNtO9Q8PUtfr08zf/sxV6
9MCLltppPacsl1g6+msHmDR5qlh0WmTZelG79YCwYIdez6r/VqdJnEXfz1ZsR5PEfsja0NnXejCb
trtMNXDVnw/ozeLwD7i4x35bMl0M8KDI3BS2EwM9O+UyUVXh19dF68W9ScjN/5SmVoptUqd36Zrc
aaw0axd2yRCTpERxQKPR13k04lp3e0ks9tun+693nYG7f/83X79UNVl+FPdHX/77rir4/d+H1/zf
n3n/in9vv1aXT8XX7viH3r2G9/39uv5T//Tui4CAvF9uhq/tcvu1G/L+7f2jr9XhJ/9fv/mPr2/v
crfUX//1ywtllv7wbpjclb/8/q2T13/9Yh0M2v7r+/f//ZuHAfzrl8vqH8VT+X+6f+RP5esPr/v6
1PX/+sWwftVUC1tx03J03bYONOrp69t3zF8dyyKBNTUdspw4SIlLWvjGvEj71SHu1xxdM2ygl4Px
UVcNv3/L1uDu2tjlCGpZpvzlfz/f9W8r5bdbwnz8/vU/yqG4rqAndP/6Rb75gv5nRUndUi0+k2o7
gjRPtY/Fn/k4DYpOscdbtOEkTc6b1rhE7/1c1frqxpgFlGFynRji8xDap7WRn8p1uICql5vZmQYh
kB6I6qOE/+wponNjY/5KCLNZaOWKcZ4q6LRshxuNdvG9vldCbfFM4nl3WPLa6yD7btauOy8BBN0I
pEw3myfd3Or6Lv3kpFddtm2xL8Vmod6EdgBaU506MFXoHGWf0kj4qoeXKuWFHnlxfA4Hftg2ZlAY
hFFB2HtQqSb4If1mSV23k8GSBnl5oirI2wLV9Ovh2sluksFPqtswPUvqTQMcRGBOXTSTbrPVs0uE
HlAR80/5J3hYfn4VRt+az4Z621xYKrwGjz+NzIJvfp5v8o31AI1uadxiby/b+lNbukXm3ik4vVZe
g2Vt8jXWbstPuC3eNfllpdzrWe9aNoElMByl7cpb4YrWF026JTem+O1RdMUYLPFqOHRxsfon+Xze
Os1ODDeVso0HBOXyjP4KQKBeB2KvbTGK6nVvjr3hy/Ki7JX98qK+/a2+/X34M37qv/32Z/ykv/Tf
9Jf//TV+S5+srbU1X8Zv5ou1FY47KfrkiuVy7DbhsoHzkJ3rMnVNXNbpO+hSzHWNU2zy9/ll2m3U
N6zysYGvK30Y5/qX/Mk0vHHI3exu8uPbWT3J+iDWt67mVSfxGsyFP0VbB4pyeJUVnmZtptinZCyq
q7bx5vVKGJ6h3/BeUiOupkCBBz9U2500sD1YXOHieiDACPCyDebJf4RXgl9rm7vG4q2nMBUOf2ef
Zg8aNGCAsx8988ptA37Ofqoo0yyu3G+LdpfWLzpYEe1B4iUw1G00eFJ6Yt4Yub9cM8449OCGZ71v
3h3onHfLdfwcqgh1rovkTJans74rz0LDr3fxYHr0lHVFfhspL1F3VYhz/SQfNtGWl1fx/Tzfzsbe
Kk+vhbpJlS8s1chsfGlKT4t6UH/Ag5RPuFQAw1B92fML/G+G8SQjl6Ywb561VgvbBy3lzhi3VPRs
6TdQRhkwp5B0++ZijlWMtTPXq6OtFV4Y4UV9no/uvDFPq/7cvtlbawuPHgzCc67a/jTGK6viofYW
/a5TrjsaJherAinfT9XrdHSnb/Fdcnnhb3w7P7W/bZrZr5TL6ekCg3b4bi6uwqUJMWSTxDcYltE/
obtUEXL43Ro4xnkLUn+nXI0xxX9fXwIrCroFACOG5Hua6+dZ8S1MHuxYd7MlMJXzyTP7p1kJg84o
PFM1tjoV/YNgzNILv9Zit0kgw5CiUvfYOfFZjtBWS55hLPpzd9qm51l/XkaDW2fnTltDBsF+Y4VN
EKAfegJqT6B03hN3NLdF8y2zTTeC6p/PgdTd6nYVPWDD4KurW9tsMFe6iZ2Muitfk+pMjz3T66lH
kCFWveNpLCmvt1+vNhGahJo7CpX5RPMRaxQqoNg+CxeEEF+dScGiCqxpl9cni3FWOIHM8fuD8qw9
mLbFSBGqbLLyvlTv1Tyox7Pl0n6iwurCWcRB3tPX0yk/M/SMyl0wQF8rN0N+rS53tPow680YnQ8X
8mFiP9Tc6qa4cVSX34tJN+bDP8qr4aK7ePtv/u+375DQ8m/2qvWwoQ0Y1L39tjqv+1pdJDOYD3iB
t56tD8sECdvNZhXSFKWb3p9d+7oxL63Q05Znlr2R+Mr8DCnbLbtLi7bmi/6gqEEE7RTuudHA51Zz
Njrp5uqzVq5+pNzKFp5NdBLVoM98ClmedGkPlCXdaaLP1nIa6pu4Pmmtz0UQTsFkQ6ais8Y6JGzW
4kunsq9C+KpvmVVMtalswOlzrYi5ecbJiSv7TgGgg3PdgJsl6PWbPsOlVYRTf8knscn9cpONNMMb
Y9d5EufpM1Qf6tGe2VBauBTRfcWZGEauU+7s1JfUg+LNelkvYO2etYL+fClb04eA6UWj4oXzHCTQ
ZosDwUZfg4UqBypTvk5dpXlqNScoTy0e2qR/MGkPUJtO4PREwnIN0irc0LDoW0TyW8ME1E2wUVRO
DqzWTP+MIvuZ0/yR6q3jztDsgNs9kHuAcvW66NsgHAR9gxd3XW/UyoCYNWL0DcEHstdgaiddCd6c
12e5UH1rsX2DPK2o2mCavk30Xu8eMmXaCkGFIFHjTepcK8ZQBDH8NHeN2CiW5CaxSjNQbCdAeOB4
raOYrtaNZ7pzVcyfwHVczZaQqcxARVxIyEGT8Tqi8/W4bpRsOyjz3tLGyyzVzmcrv5L5fF/k4lUv
zfPIvIrLp7d47C+FpFf11xL62dev/cVT/f9B0EnR5KdB59fpH/uvT8ch59urfgs5FU2KXzWLHo80
nDKl/hZZ/hZzasL61Za0xaU2b1rwKEkZf485Fd35VcchVMLq1+TvkervQadi6b8KtJDyECXaANLo
9f5C1PmGuPwn6LRsUzORQ9N4w5YWdN9jBzBdhXQ9lmn/mMvZ3lhRtDxMGlXaugQZV0SvfxFdX2q+
yPPxIgS7ubVUM36aeouqKWW24QOHpkOi/P7zCI2BmSpCRKlTSXifvSVrHGpTl5iPWjFScEENdLoa
fe7NmW75392sP4i4neNL6YYlVTBxS3WYxuNEMSFzUws5p/s63NrFyVoAlKNrQvXrLigRMAhF8fhB
kv2H19SgwnBhIZEOvR8eafyCAo9rdm7nYlHkrV4aRL6y+fnQ3nCud9N4GNt31zlK6i05kk1ES7rv
N+C7m+g0CpqTJ9WFWPrBiN7Epz+71BE60UhNzY2ES0lXYVDCk17oqn7ivTT+bnINVwQf3Tl5mKbv
rykYGnMopa1z5+xjI2DaF4mwTVP9eWipt2Kja+snUdpCExel0NFToSqNfEk74SDUaqQVDZwZgGlN
qg7kFgtGkiCaW72aQmjhtjo8am+0WhGDDWJM5DmdmhlepE+Fvgm7KW+8FMQ9cuODq6whga7ddars
ZxsZWwk7Z54tolytKP01iZTGbWtLPIYF0rRVqmPp9rNT43+lOmLbJStFg4EHiIJ0qGcrfS66QQ/y
WWovNQVKJAxG178ighGHvlerQYQMGR6xDQ1P7mraDYfeMMEbJZMy7TvEAloN3F0u5o7CTX0Pr7SV
Hi2DB0yK1Lj8FoGpkyPVIQF1Wg8FnLxqyBy6TtJJwAe5Srszo9FqaBjo/M47B0mY1yuUV2E4qs3s
QRWvKWeLZCXQ7xb9Ykodhp3MaVGdrUWod55jmm3uU6SBNiCw/vhglR0W0dENP+ySpg4DQ8KEOsLX
HChAiVW063MMAWDbErCcj8OibH/+2BxvPgJLAhqC2KrgSviIHj01iyEx26Z8+1xL6j4jVReqE1nl
OSCtvyE0gC1/nO7/8IS+XYt9znZsBmYdW8jguZ22SZdrz+rEPsjFagOy9wgP1m2QFeRBL5riUzLH
yZ3onfBrTidYnbTJzvZoNTQz+MtDF5TNbbZC1Anqsc9cBwmUbXlh6GUkECMo0ybU+nrXUj76wMfy
/R7Iw8rGLriNDq1RUA+pR7Mc22EK264sHtkh802G2M6D5p95y5JEnhmGKdrlmRwABd15F6rF578y
0sPlDxem0GRyMGOUcYQPrks7UMwsjMcoxWQElmjrVjOaYAva2Qfb8PtV+3YpgQODbYAQIRQ8dvi1
p8WOU003H5tkMK5R2Jobe2yGD54NwKnvno3frnJYshxhtnD0Y1uvLoI4K/taPFYoSr1EivZCD/vQ
C9eELsq1qTz8fAJh3xxfkfuGVFdS0RaqKo6Rqr6282KsLONpTNLsudBWO8LcM05XepK2Y3lujpyc
pHkCSkBZDlEWrHZaojiyk9pxyzWmu24haKDpVpos2s04yepZbxTFcEe7T+OgsrQ4Oxn0fuX8SsPy
eUZ9kvlTncIrLYBgX628XchhbCRRF4hv45OpMznA6TKYsMVWQ/q6UieFgmtCED2Bmm/QXn6xtCVY
xr7fh2gRo51tcToEmjSJ31djmu/rME+bbQKwC9LSKuFlK+ArbtMGyscGZlXu3BWjNC90jCorLAWg
FMNIExP5wWwoUx2YFHJfU2OlB6xdoAU4KY2RGucCaexqqtI687p2suot7aUs8IphOahACdHuZ7O2
PyPD54fTQc8rLyvUQ8qAzHc3OvQwgx1vaPPOksgovYVqqnlRhd1MdS6KhLaLK5KWi8EO13RnlER6
13G90mkSjbIqNmGC7yFLcczRAGt5tmvMNj6dMZIFuYCejicuqT1sxawDDcRXMFcpjKlt6M9qPVnb
OupCABv9oGirdJK7a6dMhtG14SLCiKYIO3uKMSM2XSPU4V7BfVl8VITAf7G0o294KaD2lo7KyWs2
WhtQTYUoLMlwOFoRSk1eMdjQz1At9L1PIjXn6MXZAbLQjFA5RPZtlhXFuolL3Y5cODoGQCXP+t1K
gnlfVCo5bilb6wZZU1uQvjlFjloQu3hADWk+jGtXUY7unNRfUmz+IV4MWKTKWaNinYiDtmdCHR6f
aVDBDa8UoexOctTOo79KLARc23CKYZuKIr5HGt48tOsavWSIDwygrbRBA2xmYZDh1YsecpiU13Ge
MxjvSOPKQE0q5/Pa6vG3uUCvEoQNPWsRjnYG61mpY87V1Ijv6z42NReBSyRdBBDZtUJL2AEukpg2
2tSSlg5JI7aR0a33wux7YMZ+wATB1JBzwefRk83QG0noLSbUe3eEv+A8LYUu76ew009n5PuoU2U1
JR40dKRa0Fy16xr+zxoYFjFQJ1phbjDWadK7PBaOtieSshO4WkpmX/Z5FF9FQ6l8troOBdeoLtl0
XkI8T88RqiPYgRY2AUXgmJ9jteGoZ5HSloUrZ33ONgVtosdg7cM69coune4ikaspGfdsXhSTan92
ws55rJWUupCuiexL1TosUGqnS+VCG1Rum9SuiFuALq6SRdM6DwG/fZNqE3RmUzjfjLTXHnDrSuE9
WvBFT1pl5QXWXIt0R2+jPPYzxUlv1yy30BfQx/RG4y0LrBvKGRMeJPGekTcQTvjwMyoaXeKF4Uxm
fWVFbXdhzlGZMYENHQaiPG9eZZFMdDu1LfA0dUAvbXQHIhl+pDdGO4SPjY0iyMNaX7+xIOLej00x
3EF0gM7ZyGi8VTo73cf9BMbTx5TGXYiQ8aeRmxWj9rZVHkY1FD48TPz3lkGOF7ZS0Z9PUSa8UZYx
Y6qGEqNyN8L18mWcZjhrqOxQwqiZJWHeIBGkQckCODBiMI9eJ+y6b1KOk48b6hL64IooAYRC52Fz
BH+s82W6DrXS7Fy2i3XGEKQswTZxV3HhJ3EnaOrX3RjVgqWeNLIE/r+VNxTVlTF6Xawc7Hs2qLB7
cTsQN0d9pDZog3PjurHY0nz0n+qXSM3IHzNnNrdKkYmB/E41cw/hS4EKNmq0YaelUqPQWThQ2yFf
6Wg9CfnOnQKtvdfrCIGoD0hnOmW30g3IIgbwiW3wwHthk9Z1MObzYEEKqcQDrI/ecqcoVK4azv+E
ykQx1J6SoW+FVVTmj3B7zM+WtOIVpJ9GCJsmx9bLB9h0HvswybvA6WITCC51xsUF9bEh28Iq49mb
lZVdMQILb9YYYVvXzbShjZBhqS6iGMw+5ryMR39U0n7GEBY5mJ8UHWoYudZS88whRQudgRFPvr5q
02lqQMIKplpPPy8p7xuUhlReaaTKod4pE5RxbIx0kLQIyTwePIjvobT1Wsv8CZDYsRJD5yHcOXTM
LUrYxCPKXiNI4MGfG3XfPM4lXEcXLU1xMg1LuyDmgnu0yWNZ2ycon0f2S+eg+1JnjUVdggD0rllL
+rBDcxO1H0Y2xeJ5aJ3UTRXhhB5FUXFrKln0UpQzGU9Yx/2ZntbJbZnNyV1mqTGQZRK252AateUt
0OQIv2jDFm1w42hA0Fo6GXlrnHXAwUoa3gyj1V0ZOEFj8NBp8htYxQqOjjPnXoflXgVj365PY2TS
q3jCPedTakXjZwSiAJiYvyxwIZDgX8nEFK8lEQQGERFVPr9tCu0mizvx0q3h+q3AjmtjK9DVglw0
DUzA3ha466Dcb9wotuc7tZgibTtEDTmX1TkjutBpgVqu620+nUSNsuxWfbT3SwXbzDVhvd/lSZOo
AaOwVI9dhCSVPHC5nhB+vkRoAUO3wTa2dJd86p7TYemuIBBgvq6MSR4HUzWGz3MzL0yZRT9Uz8Q3
wC9LSOfw1NroVZF5/9oX/KxLrpx9I3hdzqI8NYO+ukEaqubomUO73HRkHw8wSVuO1lViBtjrhy6i
66hkmJpVQl5YRUK5AZ0CAv2Unel8QCwAC2odIoU9wj7kmdDWb+2icl6mRtM+AanKXdZBxHMrx+xY
H8kc7TP8uj5P8VRkfoFl6G1HuRUaYKhWvc95Ge/7uMweoeMKVmUmiidipfSlGHWUFOSj9GkpEZ1f
W0vU1Mj/VDvbVGtJzhPFo/OgpWp/bRQz/aI4E+E1JzOmI0XcTeerntw7VlNdVWWU3CM3ptfoVPVr
u5EVR6arhYa5b6CNjpT+cOXYlOo03C6lLWN/JuiEDDcrEx4h9JSp2UcFuLWmzbOzmZu27z0jTZML
HU55AcqsTUXQoLSlTEibv0vkxaFwbc3IL8VI59dTs2soqOAZNQO2zLSVCVi5c7+LFUS5BS7NFIxE
eLEKTY1RINX9J70piSKt2WInTBACRWFMBUCz0v1YjUDrikarab8uxjl0+xyvZ5NnNaMS11TgLDO7
sJ4u6bmRO+qnbO3xAIoEenCvtmji7TZztKi+mPsIE/42yjdh260aTtg5npZ6lRVPtVoJ1eWpMWzU
dDl2Xip2hgglp7CZn/OsjIAeoPzMVYmTQlIO21AzijHQB5kaRA1KzQkwDs4DEsTqmrJ2f4HmC9cJ
0x479DIZdvf7KOpsn14DQpwfzJm8IVebeBPO+jTdZe1a656CWD0Fsm7zKyRqiDEBINLdYW/JiYjr
lCnqq4n2gSlm+enYHECVrG/p2Kw3bCHqtIrOy2EQTVjbaNMKA2yRz+Wy5Nf9YCRsUxzvJwr98NhN
6F50I9YZwbfajvZnjFMw6V6aoquhkWLUdaZPRlgsQYSoIEz9Wg5Nd9OrZQajtkYrv1GUCignw7g2
go9bhy9JNig4HRDKXxUYJFHyboe02+m97K7yNtP7E1Nn66S2qIKclE2Nhl8zkWsEdKKPYz9eBTY1
er9016BTo7qRCCTO2m7RvhRV4byoNVsCFclKLYIW4QAVVJU4BHWldFb6tReGtpHmoWdPR9Okiyi2
OBognJS8KfzJK8yMEBuEazlt5rJJCdRbdL/4mJENuxauM1foBVE3Nw4UBU4Te3xFnoinjTaSfwEY
9cqwQ8SH7tfJBXlN3aGcpjbEfaghIu61doifwkitTyxSOLHBPiC9pSH1Sr15TdgyUVvO1804IhxJ
aN6QeNClKcT1oUlnHfpgUY+LwytCmSxGxlK3OzM9OPZhrGm6ObsWe3FkqM9OFS27hb4Dtw2PWkBL
JGIdm8z4lkVhP4tMnq9J7KvlLXKKXMU+RtifSWJRy4f0U0YQhQfQk17qFMKtJRwpYCvd4IowVqA2
45lwr7OlhRdLH2ZJ4pkjhjp0IZmiyNfVPsKYQEva87Gm52lgjIeBzSLv4tNiGPQrG+vF6ixG08Qr
u1l+QVzmIBkmQVaZBis+jeBm1D4bUPWK7pADoK4TlCnKOCUV/kK0AwNWixysR2JrfIiBMZ51xB6E
0KSweK2F6NyxXenucSFj7WVGYpjbUa/Ku1IDPPLjOC1mL04NZjXClOAGf5nqTtRNHfqm7cizzsEo
xg37trhZEzX/RFJa7FVzUqVL11rloVRLnsP+oAYmN4/vlaou91ZjDs+Tmk/3Y9gbrUv7LOW8zrO6
uh7tYYyYSqG0DQCrPlwZmljvTDwKnxceHBx6FmE9IqEb+o0TxhgkJCMESTe0EUA8R7jxvSyhdMJT
g8bT6hk2LQbEbmGak1c5afaFD9E+FOgzPh0YzrcWQl0iJzyFztGMYSSIdawDconk+nLoE/tJhgv1
1s6A/zljsEuBu9UScRLLJN4WVaSQ40Abd+0KFwPXMdflpRqTZzViC/BxjE7PaAwgiBFKe/WHlB0F
xWpCUrOglqVA263W5xbWmuPBnnE2vaZKXF44SxwvVHVZ0nSjqFmr8JNXt8ymiDQ/NrovHSgNYP8U
VeaFgBOqbftMj/tz044kTkhpBvg1zc78kEpjUD7rnV2UFwszmPuIGrriLNZFLYKGDyoDG/70LW7i
yAiGQkzdyVgYo/4QrTHusAZ0MYh89kSJUcswpUlQj5ubVK3KBGqGTIS3xB2Ulto2xXRi0R0a2A18
1QVMrz6bNgWh64hJ21lRWbcnESKEYYdJSZ6dKck0aAEmQtRNq3rQdmpZYbLPwTtmm7gRJWTnag5r
giUbkwoyZs4+Q08nmhEh5U822mrO/WmEJCoNpsYwSqKaWS1PowYey35Vygb338JcLF8RUZucJFho
DBhcakVz5uAyl30CfijNe6zlwcWZC7nuuCVy2uTK4WaHK/x+r0n1+BprPSrHs9NA+8GLZbyr4Xh9
IUWCftJYa34fGxR1D0814T6988prJyX2QV4FPuhnpmle5DPObrxn19DiNJ5RSTrRQtkgJ/A7BBZV
9SmL+/RhZEUdTCgksmK8ZjDiGOuk6nZYPpJqh+1EbKU1g9lsORqXz6WlAb/PgDI3KaXDEiJ93Txo
uTlEXpizHs4kAjNSTCMrrDM9D3GG6LLS+mJTl5+8abSquyJfVCsAzVdS758g7lAyisF4HISovtZO
suQUjhPj9efQ3w+AptSEqVJ7MSk9MlsHYPB7JmqRVWmDzcZjUiTaeZXO2oNBNPRXYdPDVQSNG3RT
PUDFB8Dzu6vgHEYn6XVxHpNcTEG+RHZQ5doHQ/kBNX27CFgwwjiNbfQIhc5yAQgEavs4DxKGjG2E
u8rCGwujBALjIZ0/ANgPhcv/VDBAabkeoTj8Qt3WdSbw/aBm9Gm9TSuxx9XpVrcyJ/wKpkS9AGYt
N+Go38d2smyUeU0/qDT8OFDdokxGtYxDkI5Ah6LHd7PZTr2ZiD4r946ktXOy0OBFIZDx2mINfUz4
+5ufr5HD+70bKAeqbqimFJTnJBd+f70uNRq0m066x1kIoUSPFFqyjfq1LT6qPf78Uijr3l9KokxZ
IsMAQSkUuEAVJ6uIsY4yY6X+Sx3buH3U6lkmBD4q3lxQPt9fShnRNXYyKvd9BacNd7bmarHK4e6v
zh28MhUaKkxQg0rU0b0CberDec3LvaqwKxwUVCSj8fMA3vtB0eCHJ5nxfH+lo2dsnmkISPeccq9g
mHNigGP6hlN/+/lwflh6B4KDKg41O1WnCHJ0f5oJU4NknMp9jtnnpq3s8irC7+NxwavlcrJX5eTn
1ztqBfR2lygLa0hodI2avnV0l7qszdF3Nd1+wRDkMVLwDPDaTMFlr01yvxdpvSvn6C7M+/mahs/z
RmmNBqSyasUNPDPhWuHUfJnN/qN+eT+uVB4/zeHDYYSDAvyo6KQtUYt3ZNbtLTbobadR3xo6SzlZ
6+Hl53PwBzdWGjaPn0Xgy++jJUST5oWTeW72/YTRjKz0zKd68FG3kT8aDzxpHnOUvCDfh0/x3aaS
91pdT2bR79McOle8Fq9rrqC4pwz9wfZ1xFB5u6cUdw4njqqbggfw/aVmkkM5RV23z5UxDAr8dneA
+OUVaY22w1cP6WK+xhedko33edtCVemn+mLVOv2rhY7/g33grVXA++0NNrh5YB+wo7O9HagJ3418
rs11sOH872MTiz8vlCPpkROnYpsThyBJI9HSg1Bv5C5pKHf4ouswek95zq4n2mN+QXDe6F51sP2B
i+XMQ+AALoQUR5zlpNSxbfSwB9ME0NAQ7erGKC4UnFBec6NQrmwLExV/Ncr8s4K1sO3iMKBX2Oit
JlpnR17RWEZbP9grfji6OOw1DknYMhrPsX405BrbJyecJFWzOk48Ou0eKGxUJHpiAT+2rfgLQQBC
PVGtm58v5j9YZrak/G2arGaVYvH7yUb6blsi1oa9AbiwJ7ptLkahFRuzsTr/L1/KOdRqqUfDvdLe
7vt391XiBWRna9jvc6swIGkSJReyfEib9qOW5D9UTyEYHBaPRos7rngsoUJvGFmaVa57CjrBqgg7
IPidgwwFCa2l0l0Gsfovjs2BSIaHNNEObDKigPfTOOepwt6rMTapSkjJufaJ2Fp1dWpVu79+KZ4O
+zA6mBTyaKMbbV0pcekd9/YAqhQm2bQZFlPDf0aGH9yxH3cGhnUIEyVhIlurfbQJyQXAMKztYW+G
8Xql9FV4rXXW7OWFvuJ9C725bpRDxtE/zuS2X5ScPEZJYgtD9Fnc/3zgbwHju42BTyNRgRjkt3Sz
dw6H4XcLaMmLGj1sPe5TMkucY6XYzaMzbqiaUiqeNRtpwxLC8m7FrRxrNSDXt+7bolABXZxtikf2
488/0g9PD5/owJUxhDxEf+rR/CiymygXGON+GNTk3MTwNYgHqzkF2f5ohb3tAUejt3SdDVo3ICVi
kP1+9KWoJ2zwh3mvSLFELsX9Eb437gMZjCG5XDmOTdplD/p8j2cggIGRW862tSpIAHlfTJf0qZxX
t8OVI3URTMPEUmVXfjPjNxQTIOEUQI/sFjvc7lmAlNxrk6Lc52ms3v182g7T8sNQkPoQTyL5IZx4
PxR9HsM1T4x5P61luV3SMfdbOyw/OEi0P7g7B96PCqWJPPuHbQDHBqEtmJ3sSy1uA4XGupdrvSJ9
MeriNjYE/rd4Y6I1abRLmSbt9TqYzBga0mDp7GgjaXF3BtnN3JH5zR88xj9Ebgc9lDxkCzr1HP34
0dL0NuuTNV329BPFHKsd4R430WOD7951PE7VByfMH025KQ3dZiZsls9R3OZQ0zhQCZY9hQsKnyHW
0XU01x+cJn8wKCgyoFwcZlhUHG+8La0H1ESv171C7zhw16TbVpgjuZW6Khc6dl9/fVQELoaF/znL
iG3haCENyv9Qd2bLcSvXtv0iOAAk2pf7gOpYVewkUR1fECVSQt93CXz9GeD2uWaBvKyQ3244wt5h
W0IBSGSz1pxjIjIBj/M4WKpyAN1Hux489eavh6urseVjXXaZdcVidcbTGmVKUI+PGOh5OfBFf5Ft
oF+4l5f4lfOvwjJ1rHACTQbXmn1wr6c3aeqDU0FTePRjuz50lSkfHCtBik9CQbrKKN3t2rrL9lqF
VakAUvsIKB9+SiPSa5TqFeUutgwj1bIb4UQCO0zEPtzVjl1C3zMf4r9zKM9zEPtTTKXsWQz+ZS9+
sJVBDPMVTXsskyDalhXmpLwzwguf8duvmKtwLcNwKTEKc7FDqRVHdBb5bI9x7vq7uIe7ONZ+tcYm
IP76m0Q4ZzKa5mWGT3L+Ka8WmFgVrRvrpfnomJT5R9vQV71dWzeuUUmAFpgMPh5Yb/YpjFkupVp8
MEwFS7zACMgZSZPqPnLf2o6QWLxgoFktciWmSqMyH2Gtozb14+PLvrOQ2nww3KU+LyZvwvV0M6We
XbfKI5Is/YpZoVVuy8qS/hHITX+r9ElwUwD+6D6RQtJgiDZD84evE9S2mizFfWwM2uIrQKkUYD/+
aW+nqfmXzYUUXKKcehYvOxwst3B1039sUa584dMOv2Z2lFy4yjvP3WARpcxmalTkl5AECMo6SLRY
eUwGLdmoqV6trQAeH43QurqNSMjYiSEPLnzg71yVocWbZPlGqrjUvmqV8IO8oofD4ULZB5pm/E6S
WMfg0pKw2+UmHLc0uRBU93ZGRhgJMUPlWOFyt4sH2ozV5KbulJ1qdr9kA0h6zSkupKYpwl2sjt23
v36Brqoivuct8R9vChK6ohJpJPMTY4wtIuvaTYSs78Kc8HaYuCwwcxnCNm2WdnH+odJzrPS6tcqT
ZU7Pbmw0QHSzS4vZcuLh6G1x/uTjpIDpqsv3RetKLxFUmScI4DdMTNbRDok7Ds3i7wL/HICGOFc4
QLCpZ5Ptivl2X807OSFKWsk+9ZS1TnU00fWuZBBcSkTUl09tvgyjj5Me0xwVxMX0ZmsK6jRCjE5T
BMFs09VgIW8n8nnkToFhdjdaQXxDc8LFy1pb2S0EoXHvFn7aH12zN2tPoReAKr8FfpRrAidkqs0U
IzR8OwlwiuSpSG3gzQzI6NdKofWf3Mlxid9QcDCqGbRMTtNqfqlIuRzjL/fF2OaL0TTtrdC7TwCf
2Q6PD0y6MqTFZoQnf2gn4w6RwqU07Hef4n+utsw9RZrp+rnL1bpWm6mpIHgKAoUuTBZvBt/8rual
iH2HwXSxGOHsN1qNwObsVMUg41NyVle+WwHsG/rfH3+xb6/E7nPWic9+p9m3fz74wqYLpomArFOQ
8u4GxeJQV3I2nzAdrP/6UobKKVnT2CDqvK7zS2V5hTI2ldEpV6V+TAsc61PVmgdmeOvCFP/m6Mpm
EC8DLhZWc6a/5RQxkGHT9LmRnIgyKHCLGHiR0fYjMm5LDIEGdlZ2NGQmGVCMfvcil2tRi+E6HEOc
kzF9pQubi7fj5vwHLW6eSB4raWw1ORGzTE9Qy5SrAHzs3w9PGrfzfEVNWDNZSs+fca05WV+XIjmB
tFPXtZup9w7svF8fv8mlw4Cna5m4dKnRsYHg/Lu4yoxgyIe2OKm9KldmqnbXlEbkEWm8+70FB+41
wg0301giqPXD+NPHl18upfPlHQoBTJaq42CbOL+8DcsuRCVYnOjC2dcxhi+PaaXbwVmBrWoihUqA
lF0YUu+8wLOLLtouvh5W6ACd4kRwe7azgqHaQdfsLwyTN5sz7o2yJwZE7os5zVo8WtOSKOzh657C
pAx/EFbkI5Sr4HIBrdiUKZosPKp09xmn3S6wFGsVW6ZbeOhKJoJXKWsqfOabjx/42ynWsjEHkcjz
4pY0F5NE3KD86nS/PhkIwK9TxTa/OegDUTKSQ9G1gXlh+nvneo7NAoxLkQGmuYvpL0k7O4o5Pp6o
qU13ErfAfVXZEnBGrt6URuRuP74/fS45vD588dRppdAQYnVEfWAvLijKqrAFutSTb9dwGeIsM3UP
ZiTaqLZ3wiclGZxv7qQqz21C/lCEfvsqhOCFJW/ws9taMlrXFWvn3mSbDCXfIulrXeHZUr2uSMyM
vyy1t3WZD4VnSMf+Y7WoQy48tneGqGOzHbKYAXBdLiv5BmDJVGub5uSSaYIcxmmOheb7Fx7W26tw
RkVxp7NjobVrLso3XTTQhQin9gTMW26IkFTRLkCL+PiVvHsVQvpUXSWsGBfX+Tce4VZvDYR9J2sC
Kao5wCAQPYu//ahxDOs4YR2acQbuiMV7b5jyo4hUs1PGkW8LWtffoKCNLnw+b6ZLwZfMmsekOZ/2
zHm4v9rgza6OWgWkf6LDojSbMDTws4g01jY+ENWbmCSbPXq9IYUOTdUYxVl6Ycf85oPiF8z0HYem
p0bTarEsZNPIeUeo/akNFeM49sOIHrpHcZVJ5B2z1P3jt3c+Q7Pu0sIRZFfqHJIZksuRCIiPOEer
mugTlt9RfM6Ia7I90HWb4so00aaE0VhcMmotqHT/XJY5g3Is7sK3VTWEMW1Xmtr02JJ79Dmzixnw
O/TIdBPLsbTVZNvRwbYD+BiGCHt1b2HKZhcXE6V34Ss531e9/BSTLC/M2rBYZ7rR4p1HqMxyg1oY
IGfC9PocZGxEQayUbnfB7/fOpbhXjvO4W1U6G4tLtah207y2sJJgptkVmF7QBYX+FVrTSwf0xUT5
clucEhjNnCpdmM7zZ/tqKINhz+AupuqjW0aBDRJiTO4LKPIDil6zjzaDHtQPfYzobc1+Dy5+3pLj
txqTtLom29Mn2Bip2xVSQgwsIihVcVTavLrLTddX7l1yfA6omBRIQvTlgXzpzgPEt+brx8Pz/IP8
5y6YV3DlC6qHhIqc38UYWTUET5XhaWmNjZ+j1e4MrWlXlRzGz5Mc1GtMNNWvTOT9zUj81IXE63fe
2CzhmOukzD403s6vH42Nklpimh57jWyvRkHnFrFhwgpSF38/DvkO6RNRwOS1Lff3vczbVmkr9dGI
cG93jjLtXT+t926DVeTjpzpvu/6ziP7zVF++d/Q3s7Fs8VRJXBlFrtraY4bGdE7fKX83fqKvGtWB
dpJQ3GgrxT2Eahj/VZnj31fGU+xShmSC1RcTbFHGdl/gMHmUaVU/xawcG/7fxlwNDfdT2sSXmubv
vUCqG2I+WlDoftPCKPLQTCeFTw6v5RrPknNohpB0WKDLF77u86l7vrfZwsui7hicaazlREJiAamP
USUeDTi91ioxongr3Kr6oVszuDcK8/D7x+9xYZ3+55KQNCiwsMu3LbEYnvhNicCOJvXRIRTW3vYO
NPwN5qvw8+A2w2MuSyTWURIln3pDlNfMufm1bQbxquJvvLCSvB1UOsuVClKOtZOW0WKFRtTZs9+b
67+oLCJETjEbs2nEaAmcOsKQGacPEQEVmyQv9aePH8T5HuTlOcxlM9ZOHj1r52LVnJRiCqxWiMcA
uswhnfx0TeRLfWHwvh1LiGlo7FGQ5DNVxaJGB4xjIvgocB91kL8rVbpkmNb9KSAu7sJQensltDGM
WWZvtvN0E8+nHV02Q8tcRw6Na5H3FBvZ1qyVbu0oUXvpHPP22bHlVTUbc61lzA7b82uFtOcJzGuT
U0kY2s9E0lpDuKlvggDdcd0HxY2GCW6Dndf4pgwWyCmzVVeEEyAxxeOyskka8ED/XtoJvfMMDERT
xqybosKyrIJNSlU6Smenp8GJ47ULMXJVjE2wg+F6abF87xHQSRB8v+gSmW/OHwEKZxmaZgBXsZEZ
3LK82JDKou0/HqRvt1qmbZGHYLgmtUNUSedXaX0SXeu8KU+9TCGPUeehv6sS7mCbES4Eaf9E79Cu
P77oO7dmc0DjkCZMA8jN/NW+2gbgETRDe5ovOpC8ZEsR7/tSMy5c5Z13xZ58xhnw/fPvi1uDyq1I
4vQqzgCpv4rCCmEBwaTbPAFi+PENvTRczxcvk9O2ioZOZZPM3Hd+RxZaq66eOirXqh3guHJb68kJ
lPAoSAu/Y6RXNN0tE/B6rJnAFFIkOdGcyWBbq8EJrSuOwVaC64PEcI8ynaDtXk4YUNn9YtXJ7RRE
o5iaB12GdbKFR68dwNULAP/KEJX4jG3yeDpA7zH7Uan+IfrJcTwpU/OrpORQehVzD7ax+TzktbbA
z4EM+Qc5bd3PrDT5jcgiyLbRbPcBKWz/3HUJ9VqRxHm5dnXaD3v0m8qvSc0INyNy2tiqah9UK8oJ
PaZlpyqf6kLlNiPEQJmH4nwAi1m3+rGx8a7TPfDjZyIedNw5OTi+YcipnxV+Xci102h4NNt8hBIu
4xqmd4tFSV1lBXFHuIbUwF/HmJvBuiWt/hRQn/vcBiERwSYua3owPkZ7aafVyZwcQAZ1qzq/clL0
8JxDMr0hBEFqMNUJVV5Ju41zuIkxFth8EhkePzmZ1krHJ4EJD3VIu8mcmfaBA9D51kvY/RcG5jvb
YAa9zcRGw5a63nIDl0q9Z1jk9cnCfhd6JYoLIiDH31EWlPelO7ucI0VeRVqHJkNvgNfjwnmoDbOD
mluH60prk+3YmcXeYP7fT03obJqcmkOgtvLAARC3ZpnqeygMxoVF4J1Pl5Kyqr8AjOCqLha1EBui
1KOxPuVDTWxgWiPOtgpt8/H39M6nS18DWTTIK0QOS4JFn1YE08smPVUdvtfRHdz1OPX4BILR/C8u
xQoqbMgclP/txeYvMMSAYV0wo7uTfZVZgbXWiPHeQyQaVx/f1TtzLSgvULQ8PHWe/84nCV/gHeyJ
XD4poY7ZlfYGq0dQ58demarQq1vf/dySIfH548u+9zBfTlvoZaiILGdbmBngiWw/P3Um4RpCiII+
h08waeSEFzYjb3ebFHXZbjI86Eij5ji/Q418HVdabn4q5uxJe+ojeLNhcjUQIu6JoY63H9/aO0d2
SwUSozqIONDuGot5Vym7dCBNl1Iynb5NVVERT+IhWjd6T9FMtf3vSprAc2ZTcKDyHW0MutEX9phv
joOUC0gsZZg61GjoXZ7ftOhG6VPH4rXG2Jdaulo3wmz920zRojvVtvxtxk/0MH0km2ok+vvjZ/Bm
VHFs5wlwPGMA05SeX/+rxdSw4wCWSKZRTdeaHwzi35phFFtcPfG+RNZ1RXhqceE9v71l1jrYXrQd
2V9TzTu/Zj7lbsw6qJ8CWOSHCpdx5c1xNZxliuY+SQes9U2X3djgvTfO1PydBYWtNffM3oEHz9Vn
ldb59QcrDVH8C/1k+HW7HueAkngyL+1CX8TYr1d19rjIBWlsMZiR/C+/nIEiOQKxzDxRiSWlOQBj
CsMmaNxjUQYp0brNCBfSQCr3w2hwu8EKCUCqqBzPSWApkvY2VBzrJykW0AyKrMa3lImRFHkZ9SaE
zWFQPwMgcY5dIbqbPvf9TYsdpFkRLmZ7BR3T2Vfk/7HHpHgiQZzqtdVk8VpjtIlVU41xuAbao13h
zy4tD1EftpVA9NNPWMQ6+NjCxwQuCQl9ErBr0M2m+lStLMBgXx2/xsfg6256BcXK2Wtj36g7zerB
2uQsyKSjNO7Ye6pfaJBkMUNV6IawoW9aIzSvRRT0g4dasrwjh0mfuai5eqsQRIunK5biEJhG9iST
yIBGxsAl5D7E8joVWTWTnPX+scGNtiM9CryfLzNlvDQ1zHPN+cvDz8M0q6M8Zal9gdS9+i5kgNe4
ktI4TbUPVTZwiJwjMNCYszk1a89OBBGjNhTRvd8kbr/HQ4rntFLY5K3aOsyi9Rjo0SehKPa3UqcG
6w3SNj6PQ9TfajyT7pATHH/hw1p0HhE2c2CmtqPTuKUgwXb7fGQTJ+hEedDmzw783i74k2XOFnrH
5DzkBaSznFZ4vi/iX0n0WcNx/PFUsjBovL36YnXX8hLsJQlBz4Pp3YzQRp6KL8ZN+8P6BLm21FZR
tyvtdbv7+LLL2WR5z4tVIxdOGRgKV00FMonJfIJqcFAU4uRrOCnmhiSVVdf0F04+b8bH4knPv+rV
+EgsDI9+O3Cv+HJtm+f7DYNSymNvoXuQefPxTS6XxvObfGOGAo2hqonPTVpSX6cpuXnqH8VOsNCH
F3Y0yNWXQ9/APETx2AT2rNKvW7xGOBTakJT4qAUmffzjXdz/rPOkdj07gcsb55TYsFTPvAxdVG69
6nxNfQinuDgZsUzph/ZQDNeWHfjGLm3L5roNmvZXGsbKF7dTzPogcx3wiCa62vQit5bHViFldJWT
L2jv+q6HjJP6TvwEXsCavK7C9ePlpeP+6ttB/2WBQSerHYKL702+Lf2tTIcEMdXQAxIAkATer9Bz
jH+EFhI3Mk1THK20tCmfoEQp9ToplOzBGno5ArjHXbkZXN8ifV4pzZiJy0/cL1DfAJYnqQPQzQ/b
9AusOmkS1D0UdxzbgxvSf50OJG8x/XR9OR7JFMx8UNZNcNMlLfgbd1TwAal1Mn2yoy5R1kFSKlfd
YBWSwN0svgnUTvpr8lDywoscaDVrLencH1bRAeFomzTZEM/g/EqDYrrJsLgSEVbTwfF6+jQnQMjq
nTSJuafGDa+iV01WzWTs7d+E1GJyZBH3P+VJRpJID57LPbYEjz0WDeAvL9YngFJwXTinJeEANUfU
sWcZbf3ZLLLSXalNXaD9TDvziRTfyufhF2a5wamswLyKohiuflWoN2otXXs9kdFWHFDs+Om2yZvg
N8lfg/KN/KqhWYeqRg5oXLVyvEmrCXYCgbX9SZYkX9y6ZqLEn6Ae+PGjVfqkq9pJ1Q24r7WIoFOh
+ingZTZGRXzVTb3sQ9I/Ryu9GUIVcQ0iX8W6slEbKKuiDoqvMf7OBhC5khjrOEjUBvEFhS2vyNJu
h+4DfgtHSh+21Rzua1tt+93pJ/6IZoZz0Aep4A++sIghK5NabCffb64zRQkheqOW43RJH/5APQBw
cxN0PtTMsWeTmlW6G9+OvjRSD7qKNuyKNqkAoHVxdzWIpmxXQ1KX/cZXnDAjrk4ZkyP5sulvKlUW
QcwxuQyhr0N3RxVo3VCIrZ8M0RjVip6SdYTWF2MolT5TuCxh2ACagtiGyCmSwKJUeOIhoaTavhx7
QWOc3sO0p+Wbq4fOiEdlQ41Pv7YbGRrrTKlAARsdIuI9jK3qcyB7hbDVNoPf3luhG93VgyD4vqYa
tte6pjhggs6raBUrU/oUkoN96/ikFXqlGJQSe5MIak8rM/uGOxTQp8ecxY7g1eoW/Kryp2tLhP1j
pAi4XzLzIXiksX8zGEBtDrIgrvQKLbp7pYVssFeM9rRZqURY6uuErGZ9KwcZ5bdGaaXRqtH8Jttq
RQ9fgxY2vIo5849UefK4xRXaRph2vhrg4Z4GPh5sIg3wjoIf7hWOLJ/IgzMRuOq0jbc6r/iHizu9
XTlB2sMP1Eln79U2q7yK6vpPNAm+udEUCSY/CX1/34KpsT0ARelTr1V4PPQwnNR1NtbMV0Oi5xvd
5XesSzeIjmbE7wObpxF/HNpV+CSayBS7ufhQIfsvrU9BAhjvAGa1ONKJgkCBJg63GagXlk8lVQi4
SI3JnmdIPf1q+xRsvAbw2cMUiP5P1SV167EbCFDwQ1hyAeGN0aPfOKDyMKO7pO+EkyTAvNOC73Kq
0aTovdNYTEytpq+En1I8yom3vulUMKheTXyxsa6oc5UzYC40qeYIUhOsbqSB2kLUBeHfJBw9fZhu
AVUOfXpAIeZiZSC07xsJkuUfp8nFI5M4BLRCBMb3JB6rX2XVsre3lCjmyQo7LHZjXdonXu5UrsrW
luyYijB5UMpIy9ZsTjsdyXkLUpDAbeTjIXfJGZAYpo2IasC6RhQSgWqGkR16lJnIWmBR0aJ13g8U
6DWIHaspTgt1MyfHEzvRuSmU3Qx9wnoiLX5HLD3pC1Wt+l/1wmpyOm9K/BWSgPl1tFqSnSiHRfqG
jMv6JzXbwFnr0k3uBpnxJEy30q5rQYA6CED9S5znFlSKiD8Fq6a7dqy8DVaEi0e/mDMMAgZdkBWe
ENSfdrY/GbcKIZPV2iduOfU4h1Caa50SOCa3SjB4BKSKsphf2FfWSFNrbfgquQS1UEMFOJvVOt7Q
RcY2IdxSXuUF8yuxLZn604hS9xuCgizExFd1Jtv32L5qRWiyLpCS+yeMGytd1WoSPRWRbDNwFXF6
NNp06sBukUnvxbIY9DU8NPmzbvpw4BRWVPG2yMcEYmsCzgxWCrnAzIaR+MTBYI54cq3ghzWOCjn0
w9DlK8JDA53sRTc1vBIGRjbb+0tO8kPAl9XkE4A7VYTdY5Ur2VMVKVNAxkii7uIxAg4K+GA8iD6L
SLyJYUN5epa230xiEx9LQDj3LlnV1VVndAZpyUjEHozcKT8jrivv8yxErs345TyRUrQhUkcvyGOo
lOTOcpQnqxJEwiVGxmQ6SKWLEY9FPW87lo62kZqrAHArNFfu6WMQ2ZGDbj6yJ1EpvpJD+wz3MQPo
RtE92PmdnscQMktDfGXiNmJgcJMO1IQmFKWLVuT3Nh0PAbhinIxdMya0y4a0G5gvrEj8zpM21e/S
gLCQqFUH2krM353X4Ez8yoTOAiOb2IBO2Sba59HJyM9QAHx9pW6m2sfIcfJkp4HAST261L7zJWeu
HVZQbobx58CpsfOEBMqy6xqwU1taAU1Ht46O8k5OBov9MAJsGYCgtju2GnxNxKUX48GNJ9V/NKhf
Tvsk1MgnylULoKM6EYO47Yg7P9WOEhMHI6fwszAqHRDW0JjpVUf94Dt9e/DVEp+EcrAA1n4jWtmm
VuvaLonbY2+tDUcWj26kkercQ78bNnBSdHxYhcOfCDlGr+g2xtknqY3hcJv6dWn+4f116s/ERwMH
rDVS1UPFPBNsWlJQ0+uQWQMEeAvELKvqIbtSzDirDyKVYbAdyqS1vhGA2V2DwrceIs3oxBbpiPYH
uMhYr60sIAK8ZSg262zApbZtOtEla5kWRkkLsqsmfI6iO7ppUysEY8DhI9M4bmeoz5xbQkEzWuME
bQs8E4VBTdZVqp+9hrIZwazayxtdSyf7fjT6RO6KSa/l2iaQOlg5fMHqmmanjJm59JFE3jYZfnfx
SAAJ8sPiMdN8hQCTrGYDMUWdeheoGgnQthsCZDSy7Em01siKMVYJIctjmgTX0F2imzinIL7WfIoB
gCCge23tntL8yu8KLGjUw9V7NN9kLdNjab71bThUe07CoKG47ey5LFWb1I1eUbYKAIbRI0nTHlZ9
rkU6SUxxdG+aQE13oBF7e9MErSW8Mamb3xRb1AdIUO2JeVoptgXJnVvXGLIAeZql7xNNMcZVn/aC
ACfCjXnunCW2Nbd2HVPvYNoYw8RfO31tk89aN80nqZJzuo6zSil3gJPqW6uuVLmVGof+tcj0sXlJ
svWPZaKV1xkSH3ulDkHaQnEgMnajxWl2k2aYOTy1svRfMqxYw3sb4NXK7yttEzQKhogC6jsx1RMh
LW3XR/lPdmDxxpFNscKRCMO6JJ0VTEsERI5o54qVTR9HVt64ngic6jOiBUI9adZBRc4HYhtXVKse
Uh+nCmJZ56ijbIrAfXI+3+GVHOqd2ujqziZuV70uCahcJ1GtqdfJpOn3mdtV5sqogzjzurlJzmFH
Vax12nTxozRV+UPVxiQHESyRgRd149brolFsCehP4aht9rMTWKejdE1qYU8tKKIpyZdlDE9Joxt/
XGdyP4/moMX7VLEALiohUTq6yPwfatVNdwRDE0UytKp56gGdGqCDFafYMudKdL1xprW3Ze2b9a1e
yunJ9CsiwOtxAB3v9zPwG/4yJR1WnT+DqK1+049uqa7abKZE6s5ofElzGQvuCjfAZmjGEXq+OU6W
p4OWdq8diG3Tuu+qYVgPpNPcph1Oa0gHA6ufhoJNrqI8JvbTsvPwh8KG/ZftB1O7Ah2rwikAlMan
LxT6zLGehb+BLWfioZV0oLCsNcMN4uuxv/JdGmM7qunyTwU7kO1pLs1f0PXIPiugmJvr0gpcqPoz
s40kNhTTDylQvXBVlPQ3mbqIzeDZcuDkZqP6VMSJE3Jc0aOcDlYin12A9vDgYnIhNp3SGXecF+2R
8zHlLRYfw36Ac+Bgi9H1AFwVBfZ2Re8alFSBZQcCs+LHt1BmbWUP1CKD5AnwVDuQuzgGpB719GyE
EnZfo2HmgBpWZmNp95NsK2JkC3Nbj0YdVlIsfIEZ1SvTgMB0pWh9Ljb6QLcfF3wGCBRCY3TflPX8
DGpT+yZlRPuNVbE7yXAYb5EgDHdRnI3+3oA+UbHrKpVb4DZEORmi6H9iIuvp10lZ3KjJmIHzQ9aP
tkkK8dSHUeMfiMhGvDvajXVVZXb1e/Lh9W50HMCK101GmK3dISsewHnWx1BQ2/QKC+qcl1Zp/QX+
M6nGbtuOVMMVV22uUpJWzTuQLjb82KHIOIojSbnqdcn2F0GAccTDCFvXF6Q3rLJ6hAxqdGp8M06a
cZK1bWM0STTWT0BnobHSQ06Rni3NZvA6q29/TlMBbaKw7YyjZBg5Rwkaxj/qwqDs0bGtUj0ZWs3D
nD7ydQL4f+2Kcgg3TUFSxdqMbfvODw3rNo7K6TlrlJaYPpsArJCk9uehYvPsuTyvR9CYDUzlyNZP
OJITnUuGMvb8IhU/qAQHX5IehhiH80jvvZ7tfwPK0C2Jg5IBxsBCYXIpMTbYTD0Q4jetakj1gRb5
aIDJhmpKPaPzmUdKVmU2BU1+TR46lZOMlIlmJ6y6/VHLOPrzcb3q4/IYHerz8tigUBPQ+z5/lkp/
RweBepVYWU7PrhTAVrvV3YePL7jsLC4LZIs2SpnDgG8Is3kuE1rg1OTy6P7jKywbYcsrLLoWZl4G
CujT/JmSiDfb2JSnQV64xpvS21xVRIyDUhbdCuLAxWOLSpMen5Y/k861M9b2Ttn/XdjGv4u0ry6x
eFByaszWkXr+jIx8U2fPoXZJn7awEby9xOJJ4STUIB1xFxxcmCFz3Wu89Fu1rjfTwf0U3E+r8L+p
Ab+6qXl0vKrGEiXfNeD+8+fQ6XZGtKs66kU70lp3aXCVK98xbl0oyL473l5dcdE30+uxqe2EK1o4
ifx6GzSX+r3vlnxfXWFRy6fsx1xO1elZVdStoRh7Cyq07x+S5oL85E0b9GVkv7rSouDrY/6N7G7M
nzFT7BGErkabwEIzXXf1DQDvlao12zj/XWsXkU7vThMItGDPzAJiczHeqbFOJb3g/Nn+go7jkH2L
DgUBD16yM75wok7W8Q0Y/C/j9ehdSlF6t23w6tKL74CezGhFupM/9+6pk1/ZvwdDvXbEsxrcKmm4
M8TjfzF/vLrg4qtA15yLsbbz54wvzm2/4e1fQY2+MC7ff5mvLrP4FCZ6uXYGYIwpRNt+vr8Hw70G
OnThMu8O/1dXWQx/LBqh6Kh1PGc2YRLsRqJo+/HjujQ0FsNfHw0FBT2Pq4Sf22442WszpmIlCde6
ZK96d9p9dTeLD0AxElKWNK5VOCt7az7aj+CTswuPTHtzFWc2MtHiRwNJ1pi1eDPVVASGPkntWbfk
cI/mC2htD2N+suJpPYaztLZqgxt6kYLEJZJm2VMlv2KSAtadNJCsx00mvcwlAL4ulH6lIY9DGFo6
F36oPo/Es96nCw7KNGZBAt1x3NTns6nQu1JNmsr/hWAU0QPHApmsbLKuyOOc7Chat5Vw/mTzcY+I
7xjyBRYEIlN60difNOkKgLbmlB/d0Z9+JRgDkFUMYmg9umZteUDkYZPU4rgUPjslpMw3KxC8Xp8c
LMACQrCv43L7eDi9vyjNwpIZNjY7NM5vyq5oZmfz8u3EV9DdzcKzTs3P4Kv7icrenvxJgmkurYRv
3viiSaifXzOLszbSBLugzInZYj5O/t3IgytpsweXYtMudl8X8wsydJhJGS3C7BTdRofkk7O37pHu
2ZyIr8lBCyBo/84urB0fb4ogZZzfoa/1jYlChH3e+GVyv5flCuTZx2/u3Yn6VU97MRrHookzWoCs
tAjrPEX7pDAOlfY+qfufBqXevDu54dPLNf8qz/ImQnLYFH/aZZYlMWBPdKcA7Ybt//n/LvVyNnX+
v6PWb35Lyr+vM9ZfXKD/Drx0rH8hhOUTwuEH6BDs2P+GrINacf6FAHhWNmNQf8lL/9/ES6H/izYW
RgVwEHjhsTj+35R1zfiXSTuKYCtkyih+sAz/Rd7l+ZIxi+Lm7xvcNzgTXQcGdD4Ya9FrINFD0mQH
NyKmudBH7S4xqkR/Umpft7yUSFzj2AJEULb4UOLp26tndf/PFPk65n1hXuAXUI3Bqoosc9ZDv4Hb
RgOZDUlb9tdFU1X6Wu9ry/1iBILM99F0w/IgR6Gb935dS3SZcSzRnkN3bwmpCbQ6mAbqE5kvwgsz
+mLy43fhHwAUO0P+AHa++V3YkcxWG1LtWh/atFk7hQWQuqYM2a+AUwe9R7xXbd02UhjNNsmkG7IT
yka27w0pYPfVmCTDyoC8akOGboBEf/zczj9x6H8CMbeL+g3v8ewmWwiy8qlQrDwe22OBVq2H0l/T
zzKtREXE205m9TCZ0Ks9JTciaqh6xn8/KrHTf/74Z5xPZvPPcBGLsugxigQrxGL8ZIQX9E0+VEdV
xrpyoAJjdXvaBYjzq7KILsng5r/uP8vsy+V4IzQEcEbh0lu6TMmBScOwKrOjXuMfGlddWRjUVipk
OvLS6re4NaoQJsJRHR8Jl8M7u7i1RNAQKYVZXkOYmShbF6oYj6JUnHsFaUH5Rybl1B61RJjNttfr
aPAkqSTOrzEJu3odUJr67CbkBhwDvSWnKzV7N7of8j4yL5yAF/tXngqKKxWOKphGLL6MivOPWCtG
jcQ2XTtOqkzlvs/b0t9XuAlxYAOi1DehleW/iyLsPiVJnYzreKgak8wz2UYXFrf5UucvCE2v6QA6
nL9s/uH8p+RR6MvU0oajDggUf56WNUgPhglU/5R0cfmTZl0bBhc+hvNNA+OB+ZBXBOOK685T4/lV
EaFaDhtFeUhi5SXl5mW4a3RBj5ndKNlXMreMaT+2yNevPv4A3lwaHSrob8SouCvxjMyj6NUxWrGM
VLgjQSeWosVyR1AOoUVJqVt3BT4hUC0wDutNFXRKfeGmF+OTsMbZ9sCdw1yFm2EtZgBFHQP80Hl5
aIiHUmnnZAzEf6aj0Br46j++UQ3R9OLlsobhRnb5X4g4xCMzP4tX99pEJXoKpew5bipjgZW8Gf+0
AnPXFVg3g/Zp6Rf5KnazaQXv2trEaW8cs5Q+/AZ35ngn7Lb2+sRw92M5pmu7QhqYRYVzxMKtY0UF
5V630vLKusW+ZWTie+X+D21nthw5kmbnV5HNPcawLxczZgoAEcFYuCbJzLyBMTNJ7IA7FgccT68v
qmZGmpY0phu1tVV1NSvJYADh+JdzvuODs2WQj5PNL+N16Fhoz9P96mW3VLBgwRrRRJmMjL0s17J2
T6axrZPxqRrKnHGQ8xeBGsMvMY9qnxtWc1c4m3fP7fCLvCvj4Jn1dLVWEbKtMIc4sjPr2GAA9na2
tMMzFKbpwOA//GasXvhAZl3HWLh3d2hxgj2j+fYyrL1MSgNf4Q5Xcs2bYhM4ZZWvKFyH5yKwa1LJ
WqJ7Zq86+V2fH7qsfWXJtj3Bh1xTn6Fpoqw5O0wRg94c0NOHmKevYNrghSL5kHFEUOYuW4yNPehU
HyJCwmLpDQqMj5c5u65wxT37cNLOjQpyjxAWO2yEA4tnirfsFtBD98SID5rBAFhqtg+Z9oJ952X9
t1yOYcoCs0t4PFu/wsXWpI3IgWajz/XV9erHEQLYExkmM4qGyXoKu6J+Vr2pvlQFWzSsvKg7QU4L
kVJ5S/eEvtfdBbwStbOI2hljr/OJ9iFIwPnJvCnvY9o9ebF77Z1WgYTNK9ioetqPDrMvXqq2c06g
INeUk33ZQbxFIlbclG7zOMkUnpljnG1U0JeKGvdbFtbFj0p1TZZwPFQP9aT9FyvMnAeDmKQ38olg
y7MTTxF/GGfpuwZSYLgPsY5ci9iDNrQOiikw2fMtY5OB1DU/gVVS/a5XkgassRn9BBJzXkX7wJCV
177I3ODmul/BN8ynPtO/PYv4rtVHr9xUerwzunw9K8bsRCsYqI0KENTEHRkz8rAymI69ObzZudn8
cYjfvBPhuBxAxLPv8oG5yQDNiFiqPQKTMp5NeUXsTs6yEF73ql12lBu+zp2iqdw3NstFqH71vpqD
emfbo4qHRW/kf/bEOLiWSvENMMhmQvoCJ+NSgZJjUNX/8W9RSYvI7yyh2xeUXO/aIsoHqeK0D2As
7LS1mj+sMjwo4L/xlM/iovMZF345P2S9Wg52v62p09TVkZm6Sku7rmPLyBDgLG647JVljDHawu1+
mYLoYBPsdLRb0T8yzxlf/A0GB3lg+WOZ5fpS5Q5jVWItzobwb3lxgcKkti3DLHcTffcQC+bieeoF
5AbuAt0IhcCwWD8dUdpe/Fd0c2mtzdUieqI+h8XSNN9ZijbGj1LplpSoKCT3cqejoCquIhJd9cfK
KutLcuXst61zhudOd56fLJ2cpnssq77/HgVDmb0NgtILYwPKpPKksEbUX2GvFPIP9qj+C9ML889A
+utAOYgf7VERX7JiTgxHM3Hy0Wr2f9cNHdmvXbPzw0m5d4jKeFWjJi4K63ptotdbFxbP7MyGcq8N
NWMtrwqKjnGe12YfVb19C3RF4In5kTC6O8UOC8CXLutrYeVuEKtVzOEl78zNjce1K+uTd9sLd3Ff
r/1wYenpqvuAk9h1UwLyGspma+BceZuLeiXOKrMDFHskNm6oqdp8TF3OUT/uicZ0L55ovPoqo15u
j64pecLaxrJln5vm83FFBed+2AN1zUmQBvPaEWNEBGdlDZTH0BF5KgWyzLzvq7R4b8aQs4NNQDOd
NrsXTp44mW9y4orNUSNpjavesO7u2YkH6rltZV6f5sIX2+MEOMj/xgylb1LLwaI0x9ydytvJJWSi
w4XN7JCPtLt1n93WsB+TDDXIQRjLobgzIyWwPDPnKxd/v5lcoSINOrS0w74M/O7qI5R19t0onWeH
ZqgqL9IkQ9yPjUbKqr2ihkUucPbm1omCWC4rxDxmVzx6Q+2QBbTjCktW4kxtiZUwe8WSqlAMfNIu
NKsVBWJd4xnYim20O4SrZvAnaivUjagSNZ6S3UpqipESmaKCg5fLZt+XRR5UiavQpx48H9/UznCK
sL9AcgO8wEzIdd+iNVyGz7ZDnpJAjBNqTKiRK56WC39ZD7SfVSjTvJ/K6mJ3XT1Dwl9ugkPkqE14
ezxlvfvptuYknB3IB29ykoquKP+i+hjE00YfsaHel+74nGccmHHXUVUe+wLS6quY7NG/V0Ty8E7B
I3eyH92gEXTtsrkts2fJGlq7uxEAshvsFpoqt9s1upDVV0nZAmigaLBOGnGbuZJkvJ44dSp63a1z
9c2QUfEe5IBXDBi4uyaMJGocgrbu8qHJxnjGpnc/Od760+vG7BVHRXQSXYHDE4FLEjaW/0YL9S7H
vLzj1+v2S0eJvoucxd/1pPf4brY0ezmbcKhF20+P0bx+SNQdO3x85QE9dXg1JkTKi6u5z2wx3oHd
NF7QaneHDXIuSdng6TFD9PzI1XwSnCtIqOHOlwGh9lEZYW6bAWwXUlrkqzLjRAsYzKncVL8niCE6
adsAFBXlG8s+RDdx2K8kFCCqbJ7JIGwwe2+zzQxnadYE3mxzKsKwwXlKwN8VE39T30Wba97Zm8qO
ZVtbR8cC9F21S7Yvi+UNpHLJLpRoKbwMvoTr53pnPJb6hIRWnu2WtTHXpDkjEIUPMvFeF6L3bznV
wvtl56I5OIQ27sgOhRLGrOxu6kL51G8WK1hCT+/QQI4p6bWf7tYOzzL3uh0Jf3PSE5oXW2tfPPcV
3w5/S/DqwTkK484NxQWwIDBCXYjgoVqGiCrB8XIeeLD0o2GyVOwZs3rdFkCLiLr7lWeecgodO0Gp
zHSYFusLAkl4qbTrvNkZvRqhaX0TI1iQCNiQ3OxngFBqRx88SBg+mfdWW7b29kGUt+EPd4jy6h6w
DnL9kMOXpsgbK0rAkfC5zsPUCq0b6yfRa/NQ7jbKA6zEzSxeSh7Wpzwv7V9O3mfYSBf7zkYFhGo8
ytXBEWA9YLDa+lhPuTYYPBOjtKtQhZzWfFre+2noHydvoKDitw+fUU9aPPP9oP7WtRXmXJ0TXVVi
WHktg2o9FcPYP09l5twVt74zYZs+3plyZdQwDGOZbrVi1lyWHgZhXxCJBS6IYNSZ9OU/06yjN88q
ARX4s5iAWxmkyu8Y8EQdC9lVok0PCVsm+nk68o1JkpbKJBpknFwyaLHuWvt5mPNTG7EOZO/Ec0tV
GvSJXaJBIqpVzBddDsNPFZb1i9WsGaID9DDvqDd9HiiiqUidZL59H04G4nLrr2jrZuirq1fzsT+F
oR5fJ/rRJw50WNeW2VQPw5o1x2leRLKuZqP346KWMs0rdG7IfGFJuNr0seaScXrNHT8fjyTGLgvv
rwaxHK21Z+wyIpfPts6N1ELU+0FMeZCuQ2m9qHmMYmTXXVzUXr4fB5Imhyzv92PWksvaNR9WX7tH
fkFPxT0t1jtvLVZ29m5jYvelFSTmFvl7wy70IS/G7ozx20IWMKPZAr+H/2vALXcfUR8+or1bXv0y
WDqO42x5JQl4OoH2ri/1XLdX8liuBuFOvxc5ZVe/keGDrYppb67aO2JHIADVQWJ30GV+AnyK+yys
wRxHdTVcNrPiFhvtkZ7KnIyj8Nvhwes34yOkUYH6b2zbbz6sdpuY7At/NKUWH8hZloM7h38we9So
8EBxzqmxOe5MuQKP0ymj6uiWtGMtqkWZ4Ar/lGHln4yFz8XQldahGpvtoBWqvhGOwdWeUApbnvg1
I8UL92vo1YnhKevFpwtOVNsWR3pykXba+/RWo0gsstvyYM73csmiJwxxCODoAU4mVSwKrGi5n5bc
jbcQ217mb+yxVBV898ZsvDcqxaljAODt3dreBa4I7jxTiUPrjujO29JMmnCSaHPl5cbyofoZJVLl
hTTp3uaP1n5z6peMz4jsrB/uUpl74ebQvDoXsVWJXh699zHLfHT1oRKRs3c8KqqNF7S/uVWSzax/
Dwiy46oxolRB9KbQmfSRePQm0f5MO0rkb9pG+SQPq+Usv/Xivgp3qFlC+/nJq3CJUGU9+40TfNFj
9S+KPvK+ovMYU+2jUUuX0FieM5cCGZ/+LB7s0eyCq275dO0MOw/PBd6WkmjsIfRmdNyTh88QqeZj
2XnGN4/2KjyEKitJC+0C8hNFOGU/qX2sJJyimwfEb59Ntgff9SAhvpfCn3ZhXtOUkZz7FoKlSCaM
7AlGSO+Z1OyF0U3U3JW9/WNelHheUNtg4MjUYyeQ4+stIrl9CKwzjqCJrGl3fMlMTDRV33ZJuVqU
dJ4Tvkt/COPRaQxkUfZbhaL+6BeaGRWIez/pogZVPWdYiHLyLHE2JBOhkr85ysgYLYz1vUePU8fu
EjR3RJJqkrSogsil9420CdV6j0JJX/hsw6lSbnRBa+2fqqz+RWtcPdW0IfFqSJsw4Il7nSfUEUuV
v8/NnKKM+4SQYVvWd20Pa18jqnupIqHuXcp/cVSmtmOUn+1PF1Xld4He/N6FSxFj4pBHoo2ND+Z6
HOJEVe25o3GZkfux7RlZbxghncz6GlDj33hmTSrIS00b5lgpIkQ022SXOjuOHPSbQnAypmgwFDcj
tpex7t/J76of7boZnn3fqePCUbSKhjYRyRn1NSqpzcxuGY9CqD9gUIcpVpJI4cPYQfIXQS1+EnOM
qwqfqEWw04bPdF5nmVINf3h82zYudUnCm2k9IrXrT9ntWWtKezyjVQ6vq7Lde0bAztOobLhM6Lbs
oyqyc9vlmG36rQkQKU0FYOHKcg5TaSxoKikAX4qKeKvZsUrwhhMfQABFXwUDDSr7jHZ1gUoEz87M
XlxzMu97X9l2vFITEohrTyhchTJjy+r8k8hMNLNbtBwwLd7hdMMY3CDwyMUIqHGcCDTZ0aJPnzOj
3Fs3STL0qvoDemT4x27l/xxr0/7YmMWMOBs4x6j3ecPCEcIjJWvKG/DZuKzicuC9ICuiZ3ezRGot
JFnqrG2OFjHPsSXr8bDIobrL3YGg2RzWyW4YLX3B5GthKUBq9m7acnpaVaAYiXgeLyE409J6rwY5
FR8IKbs90/rWTVeHKDPbCMSPNl/0Yyg19mTDaD00jSO6v4Rx40zEZt38bDYisX9ozaec6ogAFaur
+cW6oXd/R22+fvKwBHHJhb2MRKonTg+FdUcSnPsyuyWSSNDq/Q0CimQ+ALohYgdtYlL2qi7PjIyy
/JL5YZaMNZOjXyiBRXAkkaCdE9ou7x1w+PLa1OgLC4vmJTK6CKQKno/LzI09T++rb6lFwtB0Fd7G
Ej9+OInWSdZyRK1HabguV9j51nulbDTtwn0feNJihKvbT2YllByoxJT7WE+WXDFB2mFf9yL2HV7b
Sf3Vwwzk1/n3XS3pJW/+DzyS0I/xFW+Y6b4jS6/Ws7RLvmoLIbqrrMNB7jad8f/oscg61OGs1yWf
MDMYwPYDTonuN6ilW9JJ5apveYSrp5mMzr8K/AL+z7lz7Pq6LYvOUrJywgAJukleYNeEAPcBIYf8
KS0RpB+KUtbRJZJc8GdtOyubqc5sK64JL4weoRRO4R7EX+0zB3e2/jaKqJ4mlEmezF6H2h+dPeBU
Xiwi97D9LKNx2p6DzWwY6omNJCoSsNiuHra5HYpzuOVbdc5dpOSPmGrsIW4dbBx4t7Rd8DfXkpoW
yszJp2jIfAWQcxfqcq6OAXP7e5CO9PEbXtzyJ+5wh5FmttE8zhotQrHr7TEIT+An7fXBdkYa/xoA
hX2WwlrrW0xNYZAcoXFxEiePb4X2N8qc9nHZDGHu+8AdmYLU1NJ3cm50ew6NnNG3GS2Be5w5adhD
qSxf3+GPdSisEdYSXM9KB+NraE32dKA0ZViQ16tp3ekypGFgaTHh83E93Z5Mxgtz4gJdr68L0t7q
yygHQROkqNDvhAW0er/Npk9mLzPmSX9tRGhv/S7It9D/QmwC65CF+8j9ZCHIYaPT97zxjjHw1yxS
vnr2TOJMSdP2NzZ7fuaO5aUpTFmdW8vhZ0M1zf3vHMaV/UgtVA1UyJZ8svHsfNTk1Hhy19KtDfTw
zrCmZU5rzCcHMkQErVRVpq9TWU7qNtgdPES6TmT4X3JEY/xtqSOHS9eo0ORvgeffbhZ0qWDaJs/q
KZ5ajFN8syxvsT9SYn7D4JczHl41m/5gW6qTPRaBux+yikPKIv3PeQIZ3vd7mQm721Mm6yp1UTPi
mMv9rXusKoj8+2LsawaLm10V3akpc+s7uSYTwt0xX7yCOo4lTuxzaxx5BC7RZaPUNdLbktK9dttI
sj0P/s1+KtzRKHZLObAgzVqfZhDVyr6u53baS3Pjt2bYEZ3RKa/hzm3UbXJW51xMMIHwxbKJigC4
or+0LDKrLkuW0aqLeJGC2oqDb5WnTrn8KTdQQUjNx34Ull+4hScPs3dxR8VDpnb699LO/euyDs46
WOTkzlEbSxX48i4bPFNCuTTUdjFG8rvxu4pJgfjBo5dGm1q6+2WUY5NU62ycubmM6H4e3P5u4ycO
z25l1eIjGi3DSDR2hQOD7EqcaDVtfWZfOgf7akDrdWyQ5ZjPRd3rLuEg9LYkukUu3BMa60WMFayx
u65uFyUeiQjZfqPYp4btSPe60BhJiFVmvbapYH5cnbzJLhnuutHwrqK2wxQW+Ny1jGmmCD4srtzf
kGpdXNGukr/AFalHVPxhcNS2NYx/IqIMaorSnss9Y1bVCcQP+z0g+d773gtBM2VvufjjcKk/mBHV
znGK8ADt/RVrTWKXfeYkmoMhS2+fMI7okKb+2HS3W2OqGv3r7w/nNFjco6E5RPJoTltQ1PhHx2U7
dspqNN5Em8EguYXbeLKr1iOpmELR35PALWqWQqKziX8eq7OlcuKTSwcLGp7ofNUnX9tDDtwr6+W5
IlfNRD9fzROz1IIcXlKySytUFuE5OEwqvw/KtOLGDfbBFNUzme1GdcZXIfM7xJXiKxjNpfhyegC0
TJ7tzIfz4bpMdiSR28GJpUjbfneHmc98aUu2ePXQ1gxO8duymos3h1/u0bYVl0AEblMf7K3ND4s9
2HkyNmqC5trmtWwO3hRgFKNjZ5WPOQ9mzxcGCeaaPAb8+uqpsOp1AnFmHfas6pmsG57wu73ABfEm
dacvNnHKi2QRMXB+AnLi9Frrjrq7Ghas7HUU+O0JTK8p9ziYDIzZk+jt7A27pycPkYHJxWJQTqXN
OY2h+KFxmYk9RGtZ9PuwAiezt6epdA5ro9hnFd46z2ifxtrgdxCtUbe7uuyb5jS2oREk5JhWx82O
Sg8PcjNVd7Qb0Sv+eRch2sRyD0iKOfF5rXrgWe02yl+mKmm7p7EE120xEvs+YNJYEreuGjv++xnx
96qUjPKmSvuysl68klD3K2+S1z/1rs4YWbBMnd6ELib//u8TM5B4El7VYPYVFiez9OKbVxeiveE6
qjgY48yFu6WQukcXmN/tBDa74oiocKvubC7lnVDwnWM9O9P4xx/sbEoUTzxOH78Z/IOmDnut3SF0
E7Nrxh9oHs2bOyfcupk0UbHgPynW2adS5iKb1GzQ341jF0zcFpbOqIkNa+7F40I8RMbkc1qNg9mV
a/RgMPnMdqSmzyEhi6HXXN219n8zZpD6MmJ/wEbBY1F9oyLy1HNO5bs9YhFw1LcgnyUfXwwWd25l
+OrSdLm5PQ9AZdU3H2kR4rWIO6m8y4yhcH9Xna9Na0++fTudAdlq+cnzBBtHwlvWls2O+fVm3I9o
L8QBj6tpHj13vA2EjdmG9ZnQQmdQ0goAdP7vrB2wUIRuXvSXcPBanGIcU9aWGGbYb0XSr7aRmYkV
sVBYzp3stVA7j4B5zXTeaVXqK570P4dWeUuSLf5NxMNyIGJFUEbIJHYWY3Pq4SEoOvUyDo0STzQT
uiQtfPLCS4Ap1I0rjErtUWRt9aMeSMLjFp3D4TbDXtlyHLtWhtY986dWpnR6E4AclqYM24eKtce/
1UieOTtUXTonNW4s645HFwqaYOJT3LbbfW7W6o9VYlsjfd0qDHzvFJXi5+DZk8ssYFHNNa8Msb6E
hHCg6M3xnh27sOOimVUELo7RhRBHwyCQLG68tZ5fNpOa5mg2dD1HtQXGG4um8bgsphaxCymvumSg
inQf577SK8oSI/8MAnafH/SsRvc9h774KzDsSv42NXB8xMq4agKyQGSxUgOwsyzMeje1dv4rUlBu
vy/RKrMPAnK4N6BPFtEXC5ZVHvVUZOpu0FWZOJtRb8ywC1YRZ6ernfqKSdEKU9S2o/mimWfdOEe8
sUdM+Ri5u5YJyn2GFkPst3ay63ePPT8Hfd0Qxn5znPljs4e5Y7usDym6/hRF6asQ/mAfYqLXkpVi
U410VKNV4Ozc2kdHoshhP7lF6qB5yUu5m8Ehbk8iYy197ssJ11rbzdjmYjdfSiQlbKHmM8AK0R8x
YYXWbclSbpcNZIV9L5iUd3iAG6X1rl9oz4CfoJDW30n8lCXTkc5bruCROvdZEWrgHgFGcTZLOvT6
WkWLv52UajrkKsKcwmCNjVpD/8Ob1UePEN5cuA6gd21WLVQsPkMRYd0+9ZNj6DM9wzynhFrp6T3w
jDJKGQO385g2VW+Odjwv3sCssMlb0tFmnPo1BgLZ+3mTEsihDfHgELJtRVejd8oCs3RDoTun0Ftc
vHL/tbbjH1SAt/ad9IGQrCHSV4hu+wepk0dNjedwWA+qb33nZXJ1NL53lStqzGweS7vIYuP+uDVc
oe8ROeb+/V8v4P+DePTw2d9/tJ/jf6kw/da3/Pcf/5Xbq/kPFer4r399Of/sk4/p4z/9Q9pNkC6e
5s9BP3+OczP9u77y9m/+v37xv33+9V2+afH5L//0u5+76fbdYF92/6tS1LsJO//v0tL/3pES/Hsq
f3/8b3/ob3npXwlhy+c4/cs/GX/9b5K5p4J/8M1/9rDyEchwk85bUNv+Q0BqhN4/c45bnNuk7iJW
52v//hv+m2CTN4f3ivfm/yTgZDR485z8T9UXqDYyP1zmigT4wkVGrvqfhUFCm7UtqpCdQjFrXN92
e6prK+Kga080QZltreFIK7u0baumLwErYjIfM9ezjCcfVUUdSArwoR0gnUgGMHba17kzGlcgauAZ
YxZ/cyXJ9Ks2N7snrBbl2s4D7ugN9Bd4Hg48IzZ3fRm5wyvgLYacV3XqGHu3BVZMpFLLzmUviQjG
nWWBTILHK3FTq7VeBVIAeF+RWVjHqhj08IdULPI9NYMg/XtyFXVcnk+6pZjcBoK42nywD2JttrY/
dcOUVyJmSGlw+hG+G5pH7bkt2zHtZszpY+FTuaHxLpzJTJAjWPV+jrzt0uScVfdimsfyNJaNuB1V
PkyM30i42ul9IxzhmYsXJT0MhKBIKgvA3DUb+2h5r0dPp1YIAMUt2JrsVE5VmxbQmMRTpDzxyk/o
PqJIinsm7uFASKzDONGnxu2PXhboE/xXJ4ea69vFgZJK/WloPKczPlT/cWQHzB6eFj+rLu5m8Nh1
8CF+J11F3oF0t9Jt9N2PehpyDj7tF4wDHCKojNbs0STd0hrmyLLe6MPQEZWBa+qA1Pkl10ferIlO
ZXIEI5JmQeagBlY1i3LH01QM/fvSFjpha2XUScao8Uz6AgwpYwu2cb+MDOBF3Xf7rIctlVq5l+kj
a7tpw1iPTNl+GQrunzcGaEb1NcJeKDizDQMy5pqXwQMepZUdjWkEMmaIb9t3flnNjHtb9GvnIWT+
+8uc3fZAvoBNJjLlhW68/MwIlHkfmE12R2bD+KvQYb8ruptg2q+NB47yGwCT3IgRvvAu1Ea0K1Bt
PW56GZadWRftz1CqYr/2xJnHVo4TdnP7XMSm4aGNWmsb8hbV/7ZrMiPb14F27tZmHt7tUaKo23w9
MC2SJvGKyIUeyR/DJuiJrfy2DbedsYFibv3qLCGm1IMrrJ46LwBubPfLeENVcTlTBCuoflKnW7Ii
7YpRH0dwe2EyOWsbN7SQ1sUaWiMlu34or6ptfG4Y0i3NM3M37ZzLIRj81C8Y56wwTZizo/gyWLeI
tC2Bf6ONVv2bTyunPlhVOMjjzO2YLdorTlhWSDvqbAyun3yC2zTv1uzUcumMS4H6YGT3uCmXe2LM
YCjb1fCGy9ovHlfUKYkcMieFaYy6sZk2wbDIVZ+L1zvv0Va2R9ubjO8KenIW29mGsEmpvrlO9ta8
RITTxxmHs5Vk0VzsYcKN3JwzXWQSRNv4UBe2y5UvOiDnNq59TOisSVmzMMyrkmWh9AV5vswyAed6
YyTlFXFjXTk66Txv4ZH5oEjVWvp89qlVMOMIKzefTOpe8MqURPlvBLvDe+NUjTiHxLevR4ad4Dm1
ERh1OhfAm5MCTcgR+WMPbzejvb6skGmuKgzLZ2tZ+3cJfv110vbyrmsdJTV1M+qiFmiOM9hkDHR5
X1i0ML0btmnXe+zjajM7Qf9yDxsshUfV4FE45DMbqLgKaXp2hliADlQs0HuxVlfbDaFeqyoariMZ
3e/h0vMfJGJTPSVBoejLHaoSbggd3AdunlGcZ/6KqlEF17EYQ5m4bdj1h9sIeN7NOshiddOkk3DN
1qfLmvyeFgGmETxIqGzC6Kj/mWBG7ApYqaRWz9kRQ0IQD0xvcH6PXbClBnE3/q7Ol5rjnmdpEt12
gddFKu8tCzm+4Q9sCF4qzYSDFsIer53BiBwMd7Z6PxCJV48bQPs5ybCr6djrV9CaTjOp7GKAw3jp
fT1eqiFbX/ogqvfNaKxOYjae9VywgnrojDx7Q68pjS+K3BDGSdezLNOyzf2O81ZvaWFrtIdeVmdo
8TbtQSjq23JlF9wpJBBvY+uUkn11ZMpHyYwLsXrFQn+/0DguT+DhK/+I8BVNLRt85rEBvAd+xmLG
EBjqaO+3lTyibheJ1eVcPod07CT0lOHeuDwGW/kSywSbCD7x5bNPd3neHNHVPzLOp5NBqwYBDTTS
GgvGJk++h+KPCQL5eiy1zKc+DAnWhlrnPkUBXAdgbDr/EXjd8ioz0nDLXSeb7XMcLQ9JXYC+b7RX
k8vcNAfz9mFibxi2+5GPZ50iZkKAhYZEB7tqGqsH4YEST7MV2V0+uzMbDl8trE3tYBIJw7DOOUYS
6tRx7INpwdI/MCviT079L0n/wI+YWp6+dl3lRxscnHUclQnGvXdmG74vX2MXZHRegezLtioe7yNt
K3ioKl/LNvqGEgFVbJErCGYDI5p+Z0/+EHdjiEiXlzZk7WFxzH47BYG3PLA3D7sE3WAn9iuTNV7R
zBnvd2IqaOwZ6i+cfA4LJJSGrIZNc9vPE0cERbW1B3sgW2YCZtVbe7e21Ckcx9XmvTL8/A71JDoL
5tut+WvpLbOWSdfygAbtVmR6zzPeemRUbyBTHPNgeaBm0hx/VXNYtol3K29Kap6KgIQPBRA+PIDK
1WLHODICg7t2FcKfbijRHmM6aHbQ14j4KrvVaF4jYC5rKg2Tkc5E1mfsVraI9gAo6ntjaZtwjIWW
CJUK0DLxkNEH31lFlZs7ykfUqTxylztDOuw1oNGwtpSgx3ZRQ+Yp0x76+ri2i3E4SUA+jOA9eCwg
pVb3N0ydIT/mQTQIoDB6Us9oHpbmappR/dhFHHs7x+4ETC6TKRy8ucZ+sgukrrE3R5zcVudW7ww/
JitmwOzXr1mtzW9MQXhpc+VGr+awcfcGTdM9016GP+nHjR8VGgZxzZTyhoeCoypuXIaZ6LuqKtxN
21aXKRhi9SiZhPEwrkH3xWFQB+V7nRf5L0RrDPeACHYDA+Isdy+zYc8dWxfDmnZqGOCQdBL5yS7K
DecP3ylCYwRw75kpjVwPKwxPfSSu2v3es0kyFROFCSCPMJeuST3b3Fb28I6+Qw/jdWnJhpitruc4
bNCihXWREW2AXhyecj/FHFTA9cd8NfaLaazts3KmHKVhG67LC2Ck5c9Wlvq7ZiU47Tq1TvO+tiQ7
fig5CDoHEflPypCLdxhBU62vuiInKR297aZsEDAE9zDS/WZ/k2BduMRokhaj9o8DH6onFjr2x4qk
6DY0Q8YXQ8lkveyGteT1GTP4TQTfobEbZpe9HwAdjvDSdZWfhgVuOOpcph+nwV/bLgWriXl1MKVj
yP/B0Zktx41jQfSLGMEVJF6LrFWlfbHkF4ZsqwnuG7jh6+fUvEzETLtHslQkLvJmnjyiQBkx4IOA
gnmsOhfoZViI5W3DtPRvDEeAOOFaWck4stGMuYFHJkZK6BjB4dm8zq62nEuz+jhYkGua9jA3RYcB
2SW19QDjlNGkGhXquRyj4b6tMtAljZzT8V4Tuv2eWLkxg/DXV/HmoJPM5ZDpp6DBJXbRQWcf2Ryl
LwOfnuDYBnXYfZOuyE2W1FPU7C3By/xlpSCtf66MIN67M2uJwDq7bNzELi294L03y5jFbsC+bgyy
MIpnwTbs6EkcTcAP6hykYRgtf9hNBs6FEhn2cF2PxkX/4CzftZJkGmanca8BI5cH2S1rGhaeVluw
mJ7VmFhFL/p4wSwT7QRHUnkgIeuX+40d42mbK7myx5mWY0qGKcSSn9blDds3mxe9jvBSGstEZ2ww
Nitn364YKIUN5LEHeEM2o5iDK9RJJ+Bj4S7loZ/z7r+8Ki1MnJsI3trbibqTssseimny8i9hGcfb
uX5DqCECduU+lZ1hEZVFCFOXsHGjPzVAVdxRAUQGlg6YEvpBd/i62xW3qm8V6rfXNIt1x7HrdRz7
Qzg+RXRu/AxcERs2k8V0j/NUDeew1+F0Zxsr+17bTt0ZUoPPIJis/NAgQoMBipYcjNjaxx3/73rX
tiO7jd3WchE4VyaXPrm+qHHutqLuvARmp/UP9N7kXaIJ1e+PXw3NDNeAto5d0Q3e0EItWpg4F1H/
2YplO6p+xjQ5ePkFNrpiUMuyP3TCs7bTYx388taIVqvCttSHFRoWTEXX1s9izsMP/s42NOCO9wG7
YdlvvJtGYN9+XYIL7NNWv2PoctP7KtAy3PNWwmnHErX27gHuBdshzOnN+lg8MeJXm5C5EwEqoXxZ
bcBnl9oWeZt0bcadj8KNqKzOa7bY9v2y8nnYdyscVgzfPfOd4DD7RJyjTwei9wYYEGjyvnOsBU7m
EBXzg7uK9Pfk8kPG7KRcXQDBMVt2NDjvV0qj2bz/LFhrKT0RpTseWV5AkNLBfMy3PnuZSMB/OERj
3+tbMLCmsbH7YIFokoFc+xc1vlb0XAyNgS8bIQZbWEXtZEKhZaB2IhrsI93mw7FdnCw6Z5jrIDoS
dSGp49ePq8jKUzg00TEPLFCxvgqPgy5TEj1pHgMldj4AA9Z8Ksc0YDva9HjlpmkecWMywiUECuS0
E1zfnoQRbB+H3Hh4oWhKMkeYvaXZlwID4g7nh53tRRHKe2bd6YsxlAz+JKr2hB1+u2rNFIRjtg5Y
yQSTGx6YnnMn7qNB3BhyGggDhyBPdIMoXP3CYVs3913gcKVYR668JzJTDBfYg4u3Oq3H7cDq3+Ui
vIg5JnVWHFN8FGfM6+Xflpk/SVkAv0JiTe2HYhXjPsRp/LguTn/vO7rhArHWIRdyEEI7EQIL/o4c
HKqMy9n42IrFidUE9pxkqr8+LE67Tl8tSArsaVF/cWFO4TKIxvluqkbzz3gV3km9OVDFMh8Dtszg
G1bFXIxx1KD7JCYszQuA6mhm65vLLRZy1a/lWnTAKIsOwih9iq0ba6XGfyZQw3vqhbO4wEwGJNWV
Nru7IQ/lu0jd7HVSXh17uFpRZbA24yS3sKAeJ7/ZvgNrc14t9qYf+QZ1JRuMZfZVq/SxBXGf79ZF
LYy2vctQ5hI/IQvBb9REgCNG7D8p06XwmdeQXfmN3EA0br/Swmg1QJ03zAZHSQZDYvbQ1oEvOEZn
rVaPlTDawXVyJ1hx+eCzl4wCl700lwgg7cWA2Xty8iq2u3GEOatSq/wMCmDgRzvqhghUHbP/s8Oy
anjiUh2lPw0wx09269w5Vz6lFxgV7UsBaXnhSs4SNGEO1M1jS4gqAzNaSXfvakCOpvbs4cgs0P0l
s0rKSFuzEEkBWsS/WlnV3a6q7n3JrXV94UQLfuOatTGAzFQc+TqvPxvZRttlcIYcF28gnyPXH5oY
OG75Ghm3F/tyW9uAKJq1hEAUl+mO3QEafba0wj+nYdN+Glo0KaAgIfOUGUqQUKdHbjy0XnG4KU78
EyJ+9L5KHq79iHu+uitVqOdzA6kxBDFnzd8BrsB7T1jp0Wl778HPl/mv8anROeJlVPsMy8cRs3f2
K8MABo3LXTDheURIrtnsBCdc1DcuFkbZV3CNA56uDM6JnPJufGAkDg+c99I5IqizwizDrD7kaU1b
SU93xfBsdzn7VDMNVv5aFZj3IL9ZC1ZHqtUXzuZeBNMZb69+VBNqwiRKT73mjuywtC/K+4ZzMNxB
OI3cXVBgQLo4zRa9ejazD09LcXSDrDz7WZg+Q0GMnqg4wHK1tlMtTpZNNy7bN3mRAV1PCAdue1i3
tny3jKpPNcFEfBgZl97DtISwJAMR9r9r4G/Ohxbh4t51IzIwLwu/zVnKLPo88arCx0eqZwEPXMiI
LzXI9MhZKfHhGWvY2dB9FzZklXlOtSp+W2nA+/YmN9wDIefyL/0WyJilZcEfFtZ8Aq9OKKXHjfrF
SNXUZ0HPzL+OwwyDwtRl0EfoogB5OVyU765QgzdUSCYH2aaXnmJJN0ZOdO5VwUJr3wfsSkGvOlSf
voe66qbH0lir+a9tQYJFnErbQ2E21DDRIM8tbMkfTGqp+VdR2N0Wd1gHsVrYFlExGLRlkZhaLMNe
DbyjHsLC01XSo6Pedzqom3cMUVhShLdODVaEphMwjSusKHEH/xzN1xXDD+Zr+7eSQ6QO3WDX6wHv
ijPOu4pmSvlsMNbgNk8J8j219NFrqNWpPmTwCt2db1TwQS1p+OBRlgOWMWA5C/LWahrSQDdgXN3B
NXSWKY09VMp/BSpLyf6e++9hmQzk4LaQ8sqQ352EmzXbIUelfuRR3t7rNF1edErJDC/FBXBp1IUz
/Zxqqw7wZf3j1kSKxkxV5tCtLJJxReP5nys+lGuZw+LccSJMK0YbPiD7Raoywh26kD/E2lusZzfn
UUsIh1Sf+LfqcjdbkX6iuVG/K/irZUxPkl+eI9L2Mu79NH+r1TxADd2mWSaDcbY1GYaarTNllnqH
T9P+jVUg9/fAScG3byMJhPfNiabfcxfVn0tr67hWHgwi8J4Mq4O3XSx7DdCT+mV6V5vmnTnZvb3t
Pbz0p1z4ZZO0KXUoR16nTfuclpbEBrypsHz2K4n8RgcrL+9V9tF3wf4927WZvm1gwwrDdNktx1p0
zW/TN9nVElhdCkXMRrLRxkqnJPrSLBYP4zw++1w5KwAvtHD2lzhm/009zQGIaepYFb11jDxtXZtJ
r6e5mYKzoHH8ccZk+bsclvnK36t7VJ5r4Yo1wV3RNm54bJRjTUexWcFPQ1yNxNOMSXzaRHfcvDT7
ycfIfy9706h7PGzrvBvxGf4q6qp5zhqrOKVaYw1I5TBenJFGuzgjcdfubKI+bLBHXEKM73g30LJc
DbKfPpm/XmX8P31pjWcPefbcC7KzO6ytMJLKrfgAZWpoapPLrIuDQ+z4t4sYz2MUts4zZFKVX5A0
W/+SU6hV7MpmAo4qMfxHSa2L8aRx1vSJjLbShssjjXfQbudWR4KFLYBzYmAeXR4KWu2tyIvZ3vGV
vEs3T/zCHG/RA+cbsLraLazrVHh9+IPQWI+coJEkAOna6XyoqT685/wl76zaRR7Bh3NEWGv3QBwu
8HfIsdly6CGOoydYLK133NV7Vi1WzyM3iex5xg7kAp9u5mVvTCfIumTaRW6P3Oqp3abpM93c7C3H
HJ7z2lIsIoJhiUQSOAR9nnw1FUk0M/Stsen8GnWtUnn+NOMFfg5IZA5g9Smbx/e7KezMvpt+mmAS
7UWEZMXmonefUNj5FXi1dRqIivfJjQ6DrTL1XQoEOxAIoaqi7ykIq/sUfzCg2LL/lF1XgmCXEROq
sebo5Hj1UiQDg2d9mJebbGmPxPZOvGisK2hsavScCq8N/mcFq9tE1TP45q25UEpa+zDRu+jb4/F2
9vg9oa2mnb0meZeWB3bAUcKiiYKQbrRu2dG8ccad0b1Yd2VZRpwtjQ/Wq90WCNwjf3x91WFWHms3
Ci54XsdvYwCu8pR68HxdYUWJVBZF4dKScxKBrb8jCEQGmR3G+FvpKGn7Bc/Mlh3m0YURWmJ0OEfS
bO6Od/h26CLP+pm8DTllJjO0M/mAKMM1e6LEpNb1jZblb38ihpxrbuOUZGTq1kdnrvy/GQzpk+mt
6YX3yppQTlanh3S20mvgWkW1D1neqONY9DRNmAahYB8A4IrLauuKF7M0RbifvWV0D8DtkQlMRbhh
pWjiHYovgOvRk//ZhbZfsjZof1WZUYeimGX3KyekhmZVQ/vb22sdPI+RBecdkdL+b/DFdo907rUX
b3aZu0WD74e3YeW3p57WbFIjAvEylnil+mekkXVgjlDZU9ipcryr2L+vdwqgvDozy+hHLKI0azew
fPonLDo43rKba/QJHpk8Ind4ERGhsOdq3wbLnfYDyKcZENzsSBMuSAY8YZT7TEETJKTRA1KGmsjT
UUc8LLyEU9ZdtL0GB3vGQ/+lMIyE+8qtyaUVxp1h+zoWeOKycgiRoHjqycPCkYu7IbeBPaDwjUS3
EDI1I+bWBVRQMSP/TU3U5w/VMC/0JnahZyfch3ESkrrt8Owtpfol/Z5yr4HI86vXFTMJBejKCRdK
bl05ODs+3xuLITGXxauieMVJQJs7zLygbBLhDfOeO6Gm5CRAkzNJVLcBmrTlFQEEzakiRZOsYitA
41iSHql4q1B3Y6H65bjw9OPGwahGnoIGHQz8zTDEcK4zPsml+0d6OTUcg+rDT/7dCRen153XCO2V
3dL0bVzt/rLluL2Ry2JN5ae9C6/Ny/QUu51nfCakdW0uhehN9VEtcrGuEfTl/jnwM7aebj65gkWd
aN8sgsHPYqCkA4KJT2rGmDEETN4TwmOGbLvnRuK7w+zkjtYxrbuZ+H7ehdNXOgLs/+3jzqh/zLga
PJJhyPXfd/KiOfQlnNtnotLREmPdp+8hh7W0/BsaSYYe74wf7ReCtgJHdNuwzQxYdcRbKtO/6FTI
ZQwsy3enPRmeYBhVO7CUy30alFo9bIuw4oWjBlVqUhMnvDdC54icLai+xNiLb5c4s9nL1SlPrQWE
g+g6MGq/mLqRdoy2xIAHYGPOztzDvctUuFMeB4BOMjaFQ5GsZHbuK0Epb1zjZR25Tc/tI/sGm7Bd
hyryxkETDqg8IqwoxfByRhRUjekd50FqLjZmFrgS8yoeMk04fF/DPyCM5Bndzfeumwt5dlAY8X+V
401bR/d4z0uXT6nJ5um/tXONexlnCiMu/FL9O5YNQC36eqCCeSy18RNZBbXztoq5XS9L2/f/L0Bo
v1I28+ik/xfcb9+pwQTgUh6w0vawvDa0t+3xbGyfXV1yMdpyb1SXirfFfF77fHHO8JHVWfTWJtjW
oVN4Ub2UfxDXrf0kO3dNZEthw1FMLQmFwIMxMbndkpSTDm+/Be7yA6LtnVVJ54XqHysGksFTHYXB
fHKr3t9Ptr2ec6bOdkfDjXyFzhKOb0GYbtF+qijdux9ugeOzI6w1DtaZuqfKse/YyHa/yKSEPL0r
RtqNFHvv3DvL4LyUPjGQpOX6wBxMWEUkllrHxB78BRrq2lTveoXKSiCnTYOEQFBRctgE2efalv0d
oziLs5Wahe3WBySqdzfazLc9KcPzg2Phg3MvVTvJhqLOKSbwicKcGG7sxQb0jBb9mVV0WRzqyuvF
o+F2xc0+HDEvY0Gd8lduqiGJ3pDR70T6AB/kTsh6Nr/HETbRRlil7vJrNq31tGeOKKTYj6niFnet
JzdacMwPHU1SB+M0A6SSohUy/QpDfOJJYJWj9v+sQ2sRgqo9NBiN2jk/23BHOpNk01hn57UkzR+i
VurOXPzB8ccbFZ+C2Ts1VzqiajqD0NacFU/m8lkGeeY+te0c5p8iT7cKE8DIFbQmIFkIqA7Gta0H
1+VmnRCtnzV1EAE1yHVeUAtiHLtH8GZPI7/ccZKtjjE6cOWNN9fulr01yREHS05vLWtchOnD4k8d
FpxiHcbXngVMyX63ZAf05nhlRqS3Lkc0e7gsnVWucRvQArwlc7e0mR3PpsqJdboD8x5eY0RpQtOY
qpdTAMqiHh+awgtpxeBTw5RP92+LOZ8Gc4bikJIYhjXyDcuVSuGKwLjFsowrAhp2/3RrrV4Jkyg8
nHHfV2mWgFav/TBZfdufKewYqwwK/9ohs2Gy1BLn4WZXU3nM8sphSF4R5504qjc9nRSS9RpPlErk
d6VL1cYjbw7NPH3zLxKC0WXhdMS/xnYJYn6MY7CDGNS37s5d4H53B9lQjlNeUro/WovAtaY5rPXD
IXx3otzLrlxk+3q/NEJlSQlakvoAJGxz16eUjpCpS8m38PyhL3/gRK/1PiIN2exZ9vNyawKsI2cC
NU75gJDmrQepQbqfjSK9eWyrVMof4P8epRs4mIK2PUkpWi/xt2CTARZkDOVZ0mY0mC97lldLeBFr
WQf0zywWmiBrYjJOjx4eUW7qIN+LwjupMFfjHQYyQkQI0pR8ZDv8I/k/OH+4sBjWmxG0sInS2iXM
ttoqWF7IiWWOeZX24AVHrDTs4pmUtG8fFWqMxzSOxWTYZbL3YAGEBrdL3IYNeSgdkb28I4UJdF2l
2LfCM9sL3Z6I5K/bUYvW9vY3B2lJ01BWIke1utqio01Mckhpu+F2Op4Gm4coGSmGh9VU0qLzwwqm
GjLcppOVEUCm2eisDF6S52UByvBfEaUW2jZPRfcHeA+Llf+CHNcni8GmIS2BzbwzkpgmCQdcxCFt
H5xEBCYLcmMr+ob1M6z92CbRgjX2WOEvGQ6W2uwFSRgpmKUcuh4ptq2aHrwq4DtW7qDWyxxtwnoo
aLJp49U4pXwiRd9wjCr61uiMGgH9tK99WLTyP2sU+XZSQ3fL6hG+o2kn1YRjiXwo97sQNSVEiUDN
cu6ycrRcVqnBEP431lSVUhVmN1CeEJfHMikp8aBLu8JsfD+3fvNmYyGW8dA6svpDU7luDxsteQFh
SHT3Ci0JLH+ZOWRbSAUtbxjh61TT30UrzEOJWO8e5p5FwX4KCVgfrbbtJMz+dMo+24oh6OyTzrV+
33YEggo15JsvXo/0r0RL1ZUfqUVpzMPYdyHR/BoMxHyrccnMnazXcWmQpKHAwGrgXcdpMRXrfLtM
RO6BmFvetXuYLsoc5JjZflIN1WZxVAJW+47EmLlfGjE0uCJEMTxDfeAIeK18YVXHhsuDtR4dpxtN
EFPCXpiKN1Z4SyoB6JBsUW38PnTK0pRDAngSdV2B1GnsSDeHkDRl1e8nxl55Qctp9dkwH5vPzude
e+mtdLJsvFRDL5Nu3rr1jE/H7e/nyQ+i//jPjYuW7S8tNKGQLVQNNQPE0K28rVj2dLDwieTqA2Dk
vEC8sg45Wlh6wJxYVi8Qg7IY0ga3BN6JlmiR+qx15lbhVSBgTJPyo3loWF/JXxDFemhWE17x8bKE
mVdfRqwL6dF1eFc/rYL/cgpt6Pl0Vdkgh8YdmJWIGUsqHARPuufAjI0/ZJTsDMRr0rNYsrY+VItT
1a9d0zXeC+8PTBVH9uymfilo8yDqPuea1/lY1fV2zaxotpm957zeYvJRzfThk6Vsf+aa3M6P6IBv
vfBGJmyxdv6YJgPvGvc6WLr3DwiVpf7gChZlJ5OhMH2HQ8qocqDlqC4f+ZAv/btZO1kdMrL0w/pC
glf718pZaKJnxGR/tgmT0/8knHCrP7e8ZYu6tcWWmYuZujw4+BjUnf/8cO3mZmfr6DlgEyA6diyP
YTa7IxYTYChT+ViAi/IhpaxEUZtzHc7TeqDy0B6aPXJgP3/PnaOxmDHDTAT+58npKKsL6OAhWdSO
ingbFRqBfNwMARHs5jhNcvW3jHIzz4/z1K7VX8iIXAqRofJWi7iamfs9aAVlsDK9oFpROtNPQ+yW
dgGkaQrJt5dzNrGLcp3SIexe1L5+oQXEdO5xua3nX92yjbqTmjhJ8eKs1K6oXSOHpvgSs0m7bg/z
CLfmDp/GTLyutNnzrDE/3t67zwJn8h+4RdW07FEUFqxPLb4+B9sH1i2axBmXq13NGZ59pq67LeW+
05SpsNKfR8GwOpPDowPKn/iiEkPdczETHN6FOeCsmK3GElN/Ur8HvrOBwDGj908tavgiD+Q/1xao
wp2nSBRMfQelO/Bv5XLNQHriwfIUVLmhpuEdzIHUpobIE0RmP0S1x1W7RgHUe2GT/elZX8zqJXW9
wTnIVBMt1jOy3yNeLnf5cicaajh/+swPs90Ycs/bSQNd44hlcuJDa0rHybnS2v52ddbBf6C3LidD
2ZOkKrSFqTMvMczZTjpzr6RDE2XY8YcnqEPylEb0K9GS2auTaczwsOILq3eNo3WMfNgmeimzDDbc
YsgNZv6jGllbsYrpi6+hLMQxnz1xCTyRwxWUg3d2Asv6EgJeQJFaKDzg0rKPbpJhkgtlfzNu0o5W
Bs4dOJsFHn4XbODn8HJMLUs/0YA4H2yqCCxTADnBX+w9NXM9PypChFByyO7JnVWmgsXiFjxkQBUT
AlPevdwym8UxGvS5jeb61aasDyZRE764rrJ2s5HwdZBq3Z5L94bBjzfER8PNeB8WZvoMsRHHVPs0
xxBOP9lgekiXdBkvFkRJjZ1t6F65NJE75XIBL8Al53utnd6S8N26EMBfWH0WRcNaOWzW/0gti+2R
1Q5JVzNU/gmcmfo3jkul44DP+O1tqdy/9D0OWyxJIh57ohbDgT+PuTNTIU9FkD9Ek1f8rrMJZwsZ
yOAdwyy+DH8TTAfz5J0H0UQEoFV6dSG7+7dM7MDAl9f8hgcf1lVLbSWZ+gkLTapJ8UzY9xLVFfV+
Cir3VPzfm4usLhH+14p2IT68D97KtXO3lGn4pNycNVpbLsObrQN8u3zD6t4rV+L4EnLODpRVfU/E
uS7ODm6SOPLSxmMpGhrCPK1FQ15E0SS50W17EJruVHZv9RGCoNo7jcaKw6Hi8tHoV4/IbVMApUCk
OAHlFcdyi+j8c0Ps3HJET2QrjNQNxsiEkCTKnJs6nIyYBhUf3y2iyXEQyv9CygLTMBbr0SNYS77Z
QiycfAedYCny84on43ELm+YCCYhpvZiFQZ/Exaqv9OTWqG1l/VpZLO1RDCJoBmEfVHd6y7nt9k20
U4orY7yw3EWoVDUeL1FOE7eakuWsGsyKkSCyGnNIXXSjOMjccc+mMLiFckvvbnF9thTl1keJ5XaR
lXCZrxLchN4598rxNNvloNhcuOk55d1znvTQnUKKdM+qR5WsQL7f5fyPn5hnm9ccMN97ZACOAP5C
MF5NpE7UvVPyu5T5NY2UvLdNSuKM/Wb5AOwADdoWInxRtcRS5gWWf2rn1rqk4eqTgVX9Lcojws4/
b24LYsbD4PDeplb1Bm60fXebTV7cdXD3FYDAu5LyquzE1MpWI51VoK56ij7CamHINMWOGkfHXDuk
k+u0FGPL+sZxrkuuuvscO8tn1Pehux/q0ts3NYnc+BZwIKVN1R+gEMB9F+IDPIXOVNePQ6UxFEUc
Msrn476rV0ddB+ws+QGaypisM6ElyGDdEDP4kTOKhlU/lGz0PqEkbvs1DNoTF+PmMGyGoKiRcFLj
WTdffJ7LuzwdqbcqmDb2gyXL+66ih2vH+kA8UMrLoFqw5+SUYCd1EhFZDYRRnb4hRZvrxA39U9t+
dWGrPexbzKTZzmtRBzMXN7ECcvEku8gkVeEFMQWMxYEwf/jgM6JeZWV04hNrK2ICpql+GhfdD0QI
+uK1DaPlKeT3EHNqu9nB4Z3zs+Fl7fYu6a0joOTwm/lLQvFxG/vWY2a9NAQ7TiSmuNzuajEWsaG0
8FfBOfuVV1uuOG+sjrmJWOuOqsaFS3UlqDWcF9C1MOeCv7S9pa+qG3y0EgYXlJaxl+7JY+sBhLMb
53WPFOLThM5u64mL08J9IKjfR7zCYKY9+TZFrqZcBi3rOJHsbx8NNhdnt0h/fc/Sxn7IiLmwoOjk
s4OGdLYpyTuT4y67Hcp95By21PaPGXrzDwbMIHha11G/okCO1iHL+0kmEHW2hWcU2EJitoJ+0JTg
cjL04KJJRc9nJQLrwvlfDG9DUXsymXO7b8/FiFF334Vd9AZbRrrA9IiVQ1ZViq9Kx5p7W+eJh8r1
Rw/fljP+mX3pvN8cERHBGKPObaoAu2VlUx9tKH+QtNzUNp+17sICTXLl3z/xg4dFhH7mT/+yVbms
1aqcPSCbfdw+lFOTDClCOz/rDa/03vJpnFzYd7Q+w6CSY9E86rSYIcTjRCyfU5vdw+2G76Qi3AWU
9Opb9bH07jjuFp+3cVhjNEi3aWE4svCrjJi7qzyx/c69hbkN+U6YUhL7OxPjSuXtm7cF+RXkp8KK
wJ5wYWHMn/6FkbxmWimnfrpjAqNYrpuE90S/2tQ+W/S82gcrjIbo3CJxkT70eBdeOAXXeA0mHCBp
SIwgoUZXMj1Zy4p/ecpQtq0sGKoPZTmpwliHff6geemYXamnCSAU9z+8iFKOVNuGXBSj1gsOFn1q
+h90nSmuJIDTC+8u65smOyp1t2Dib28BoItHjJ88XD0vkV3Zz+WEiTPbwoNf0Gx8IvxrLoj9+TNE
AQIjRM21/9VpSEi/IuAjIAsXC7yCGiwXcdSKWMhyTjECh4i0+R3o75KKNkgTOA9XN+37uzxbxvBN
+fwYjoFrZP9fPc8lDPmGnz+zas9r/yT12FO2mIsFxn6A6bUOQ6k4Suig+xi3CsOtXNjSJjprgkOG
x7cHmGF3mtN6E85LNyASXlm+TA0qwzqGTlKvUE1hgYPqiPb2RFC+ioNtCIIzKuTwxqXUVYQ+yubi
SFEqvOm2Mz6ptYFFuyOK2mKp6jn/P3RRh1RXbyQVYAAPyJVlWPMLMWzQNxS0zNe0HLq5PDGDWBQp
ziNvqMRe2hylOHRTn24OqChpQ74iJe/W7cvVW9JHtqPWIYD7BGosq7Cr23b9nZmZO6vJ0VB2gOtS
CorW5iWcm5XEe1HBvCybUZ6Uk9M6OUGNuFIvz8uHJ7WCnTf34/KXfO1axWmR1nfd6hfhc4r9Boxr
uRRnoet+ZWPHAX2LxxG+aLPsbz36I385UyLjrbY4QSIpfgpq6i8s14Q4aWlvV9y/P/YYRryoijD3
mi+zDmTokL+CejkIfKpdDK4m5HsO2Xrx4uspiH/AYtWqWPEDzP72xg/G42SFozclS8FmFhfhVo8n
b1Pgd+K+DSz851zppE2VMVfZWJBtsA917acgkzN3XrkHE6HCmlVGssqfoEAs7rGWRteflqa9kl/b
IE15mNcw335TiguQFLIMHvy6dmfSWoBH+dyFrf4xoQQW5FJvsJL6WzDkoJ3TxEbnvcXrx5vQYig+
HLntDUPzt7Mdtd7hiw7Jd4B+C6x3sh4E8Blmlln+61g+mnuKdbH7DEuOh2XDAga7t1F5k9BtSaPE
kTbOsT3aPirM3uYfC2bRsZLsoXHer6d8qKXU8TYGzZ/eaMS8CwhaSFzJItx6vARWLVMTj4XdhjbG
AENrc/BaZdu0EUYOwQAY4C/DZNykT1G+MacsdIo+qJG0VhuzIPT7EAuP9n0CPOjg8A0CBzcwSqdN
F3lutl8ArLrx1ZsyCA0iiBw+xkwvIu9wI8xDdS5L7f81/KQqvpQNsmMf9JE1QITFdkDBJSv6Acv/
rSAXFuqGcUmFXjccxqVr9F5B01t4JGp/ax6hlMAkSCY3KJx7PXWr9Wy3qhD+O2IVbHkbNqc85j7i
OjckXw+4o7eghXkDz9Ifr1C1hE5p/FRZ/Z+mmNn960jFHnPf9Bh+7Tlgr4Kf/bmv6sy7cPF1gtgN
EXae3bHDj9q6nr3crTk/ntcBMXzd+zhfKa5LS/8MOI3Pmd3e9ClIwPbBGRBIccevAMm2qmvPFpmr
O95JRNtndlMXfPq4CLts/luyVUxKvEgeSBVWzDIH2hOqdLEPg2z8g9eHzpUKbXJ0Q0cAnE0EBNbh
EKhpceRh9f2RQ5RUWnATPja1nLtOBVbs8v2V5CIs8c8ULXEcQwPI79DS+jgvBngCZbXh/0g6j+3G
lWyJfhHWgkskMCVBK1ES5aUJllR1C95kJvzXv81+kx60uU2RMCdPROwQrIpYZHCRLmjrlc6CW1KV
qpptuoTjJi+mYd9VPVFwWfED7IQ/9BddEXvkodA2VyywydntRPuyYI2FZ8F56oH+FPXZG6SBuHWh
44/QZaYtQm03EWLXuGQXHTjYn3DADif8FivUVI9QCV7cKiMoxmuSFTEbAvo6KR4uDsrWmn+rXPsT
LE2w7tGNp93Pbv7Edj9o72Bjjlz59pRfxa0lZiOkvVxchSeFQzSyKfDtddyy/DP2YzMgpN6kTxzr
Jafg5w7ABGHXSoMZx5PnwpMLYduBSyjtk5e1brirCcaofQN2S21lknVxJ938w6MceQt4OnQ4w5Qo
aRVmc+shWOkFrQZcbDs/T1o7BszEMwOkRbXNgQhDUQpN2u0b38mGC7QkTnFE3cyKXaFEiiJINPPn
MrtFX3Nmda8yq0NouKRzeA6qxKynGiCGA1g8mn6WlqwBGRxcOl01Zm9utNjtFgQo9eoYTmp9N+Lg
Igi6RrEqx3yMu2r2Tyx7vWyfmFv9tZUhtxXI4O80Rdgh4eJh+S8TJHbvlIzAbmeTMCcp1vHVmQLJ
koXu94PoEnAxdsR5cl/L/obMKNyZ47NT+4+GTcoTLffqrPxJCUj2vT4XFUlBkTFV97WeT/ZaRaep
N8GJynfxR0ZyYj8BHWkLcaF74nTMz7XNk6HWu4Bkxx8wocWxJo0JjpXYKqeViQHMsHQ75wtnu5ND
LISgZqnX6NJpTIJHZeGI2dvewvxWZxY6qYWzFbtMMiGs11EmDlJlemfnzKm8NEdQKOnM0ZYzfMDm
D6ZE7Ki8uyvYy3M3d731FWXINi9OjdcpTkbDwsMn0kZ+I0M25j1NBW3R9ECgZD7F02iQevu0Y2oa
S7fYuQILAduCaDi1gwMeNWIceKEhg62OB+Ziw30JXLmGJcnk7trRYwtthfGaoOVmhCxxhW5CjA/e
YLO7gV6gWQzW8JRYRbFfS6s+Q1TTu8kf8R0NkA0on2My1ikuw2bU/cNSleRauO0UJ85KTrEzFjqG
PQdnsvak2i/CrR8V1xz9eR2YUNcGIK8pb46BnqcWPn8L7yYQaWQspHLvbeDBZNikSv+QhRb2pjwH
FIL8ng5sgD1Q31sWPa190iEkuTiwFI0LlOp2IOxS+2xhzWH2HggA73HDYHBeZcHtm5dtu62JJBJd
KsCebjK7R092h0AsxxyDOHnraaDSXrp+FDsoCMfenpw9vBL2ZBnd738JimeHqAqybwHMY9msie2d
3MFgiGmMbOXGZZvIjsVLvn1yRe9+WQ/WVuOaOpMwa/eZgI1pQ+Qqvnr6t16EK/IVhwAqxbuynPlk
lO+AiUct4mSYu1FPKTH6w07kWfXXGobgSSWrVR1rIsD2tvEszMBdOf2pFblBn9DjtVngXNW4mSEQ
mxlfQ2fV3Vah0J4gd6qnolz0U997VfKco4o+dgP6C3aGgLNUieGIRX5D35U7mlTsGo5/7SZ3sM8a
u+UASK+19yeYmiX5aZo2uUdN4C4Dti3BgQ5pQBibFdexL3Ct1TRShPbjULd9QegdK4S1zEiGPA2K
1wz8fXEcEjvYOWhCDD+DGyMm0w3N9vtU2BJ0p3A4APdEszCC1XP+b9Kmp3UqY9e/qTwQf+QBBisO
B0KGmfIWe+/iG3hZkgVzLQs1+6CNDlMem23NIYegxR+A58TB7DHcKkeZR7tw8gB8PY+NLWSlhi0I
I8eFhHGnYzaYycPM7PI+KbrONkEvMr6gBGpsWLHhchvmDd1XYjsF5fjMoTcLL7LvUziv2rsPXT0X
54gsRbRXLdr9Jhg70km2X7vqA5mkYEBFpdOnGZRfsyc4VGPjRV4NixjbKmYFEgH2hRaSRh1xHgw/
+AiqOyMXccuDjAPZ7kjI2E3GdtwHKpfsCQofZv1YpZvMV2zT0rmF/wP556f16nLasDZfTvzH3oPX
Nnhm+RUt9yxZQDuXjrjawxQ52dnyTH20etl9cnZt+nsaruflNHWjYMPd8RYlTSKB5W4mqVK25PAd
zv3tsFq3iqxXa6DQnSDS9Wye7fJfbhpOF90s9L8Vh6q/wSmjCL1GEUmtG3PbPScOY8XrJHvYvhs/
SttgB7KOUjRu4OZcjwovBNbJ4liFunyygIGlh7q+pS0nOmhYv5KsU28G5G9uQzatA9xl9QI5+i+h
KXUH4YM+YGKYWCaNsQNYCFhWqx0ebqYR2x0BKpNg6+QG5EDJMAhL54h+F5GpARYS89aeHhletf4k
M0LyHIOa155CZqfwuPpjegaqM38HhnXx0tk1LqEo+awWEj/X2xJ5+lQyWEijofK22yFxy69iYX+x
4fi6vjk4arii0XhxLyacxx7crHbsuCTOgEkOXvRRQ8YN937bj3f8idAXOCHof1RlJW/u6hj2yQrH
X1Hlro/Q48AkwIRZrltI1r08SDSRpAIt0KXkNLDOpMQQ8ReNdHgE7EvXLx6Ot8J1TuVeijRBehbB
HcXzmM4kpg+RSKYs9oAjXqAh2tAmTOV7xo/VQBCCtoJc/7rB0F17PAnrZql8lo5cCij/FSbTaxk6
wTOEs2RLUHCI+2ahdaEbux3PlyJe3BCvbo+TbH4VI3YMYHP9AS9dpJ7Dxk6zu0xmWXfweAEUbF3L
ZT1NAoTHLl3I/MbIS+498DhYWGRjTi1l8ATeZAu0dJ1QbyLWv57hD4MuMVADX4LrYjH+xwIh86kz
QAS8tMaEoHKIy6Yma7S3R/v22MxgOXDg8FsUn9zaB0ZQozQX/rgjLcVTZ7JcXcfLjVJ9AAFDPsbY
+YDvd+C7gzPLwRA3XTAK/ugWeSEe0iGsq00SzhJyNS+a0CI7z8R0wK+x/MjETEetRqACjLPwbfxb
Dgq+4/QfN2KTkd5P+weOlS4lDaFfPUO1T/5Oziy4nli0bnRTjYe1HfsLjhbEXTMlKxVMRfe4soM5
icUdD2q+cZXRC1nwpS7iJb1Ss/XS94LM9K1AZA8PDaZHQTXCbuwDvlc6NaadTTrh0065N/8tdmfs
b1CATuz2K0ZvZ8mZyskl1zF8YvVI6Cg8GcdmiVSOfcQpKqUMcZOnkcEdu87sbCjk6vFyv2jONEej
oL9xumqKQ85G+H88VkyhndaWdaykw1yhBHn9PRTjqI9XxU6ceHXALytMKBif6LwqQ/5t0i1m4uur
ovpBw3+9JPzg9/iGCJhViSO47jSB4mypCaeplKiJDPv6zHHT3xEJCf+aQZBI1cb3trhwdLKbjI1K
CnAjIgVoJgycJA1eRS287r3oMh9JKZTTpmSzUh2F7AjilpmpeC6EBOURi5tAFxvp5em+c3wAAhxr
pnIjEQCqV0f3IkRQ5ddDikdlOI6epDaL9mOn2g69l0XHmlVyu6vAs2B9kajqZGHHIFIOdu4pIx/k
QlJBbBZVerg1VDhP5EyH8TKQJ3mss5Jzbzix5H+ypcHBj0nSx9WArnZwrDRn2ccvb21C4qsK/kc/
Q78r1sd0ngz/iIAgD4Hqjxmx7JU5EzOj79P5d4etOZ/u7WEpMehNg1sc6q4Pw30bCsvc504XOfd6
tQNIjY57KxnrW3UULG8+MKsW33NUgn3D/4Y5lndR96YtzlE27+4cHx++POhtIPMgHzhUKHiUUfDa
SEayr92MMdEt7sohKb/yqZJ/vdAPrhWtiO5ldeopv+M8gJGRt/tcxxm7BBav7J4fGlgzf0Kvyh8N
P+cVC3tPyFtWBbR1rI/LuA0GMI6UnuSud5V4kb2d5/b6Bl5Mmv/1hAGyCyY8L4gXFbIQxOVWbUZG
b1dukBvAP4NAsU+zTiyG9WjeJ/wD/6tq+DWo5laU7mSaD5wFtEOUscj6KNwvORMfqRcsJu9yxq5+
CBMMLztJjeRpGYrw4PlZ99gOKh/4aoCLxHyankgR5ryToZ1Hb6dlHT7oXOr+BSGk67haAqLMtKO1
9kaWw/KYtpgKtrO9gktocUDdy4C108MMH5Fvx2txnMpWoyiHmWSRnSRY2C8rJTFXS3aVvNDjgJNF
cNHKA30N4FVXa9nRDhmcKy9M/tgzZgeewmB870SLZe0C86qmSNu2lYyx71btGZyn/VjljY6RLJNr
287mtcRSbDYiwfJ11zJfhBCTVh+JrsTqF6yavNQ2qq0BOnxZszdL2WlP31RXtR2N3OWYYHEXyq6P
qPDTY1okyUASqG53S1p2RzE0xQVkpH2EurS4n4j1Ib7qkskhg75LSrnvVf9scaL3af9OwvC0FGI9
omotpODU6L8s/pBEj5gjONF1LTHfC4Xa1sqq3/LieiSPYOYILdylUtQ7T5bt7wsIihCOrCR0g6/K
mb3iVTemmdFFGwBExLEil/kYODQmSbR+jyCXypxX0jw8GLA4uO6dM0ThQ5mMc2xyA3FTs1vh4/pt
8ILFPxquuPMlh3Tg53xQtngoFfDP1DXyxaruyIuWo88Zh3AAv4ou/9mMdv6bV3dWhB8vEFO06Uc7
vJumFL5Pm7U4Kojk94YnbZhwRMwBMPyF9gsEOKxscbGoEcH62aZGkBEY6hUZa8OOiPZQ6p6Qt1Dd
PTvfKDksF9I+aieEgVFUzVFcuRH299wehsNqsVHc1MqHItR4UZnscWuIc7Ewj7uRG9zXBDsIVSxe
eiW32+EvcBgSoFWLS5W4wc9ExUkD+TEip/LkWoRKjgCjSAyAPiAI3G4GbP0VYcq6rUYA4xHMX0kO
iipE9uwgH5xlyu8HThDZofZ6Vt7FyPqLngYvHw9ea5EHLnol70vd2tM3MRnhvSnyVz9K8EEzXTfF
vht4CBKCNhDW1OTcXjgy2OF2h87MHpfiBJ99EV13PV1kTmCTdpxg0t0P9Pq00FQcH52jmRfxPcxT
4BzTXnLgxuuEwpGZgPeGXTTD8ncJy+5FI3At4KMmg5lwSxMki/ulKUv5r+qbtvhAgLDTI86Gov6f
8I1XRAWzj1FfQBAPO4/TbikgT4IOHuoQeV2qk89EgSJN7xQFshpDF7e+T7IltKc6uuMQvI78reH6
E3CUvW+HXH8kqFL5k5yEhH06rmWsRx1qeDyoX92WPIb1Xz1p7eDPkfqMiMmTDG3Quq8k3GEsnhWB
UYnD2aERSJsyiIEJtbA/MLAXuEhb332zhhrvFxRu+QOg4HZwm4oiLb5M5MyIkgvetmGeGagDbo00
adFx4MvwCHHpSYre8dTi/ALTxaN5D/cJl6hifSt3kT2t1HIIF45UxWL5wysb1iosFun9wCOcYHGq
1/uSzQ9YL4WLKuaPb8nhJhF7maFA/Naam4/IxXMZFfnBjGndAWCbWEt0zmQBZDX8nRuh0jGCg0Mk
9XFoFre/Wo5MMEkGQY5r1PBfCSj6wfjSmyu38nyFxeScoUlXT2KaJMVfdiL+sOEPAYUGfVzNkGFJ
oTBZgm7D3n1DeZng01XDbSOS33TQbCWydmYvnH95XSTFhki999AJ9HJWJ3Ndil8EfkxSCdrapqDi
5tGrW0loxfXnbygk0SUt8U/uVuImYKBXeznMPlPDYa6txAfS0imxq5bCfjf46Vko+j7EvhQfcH/k
RpPA4bosr/EmYZqoz6uYzL2ipPVVh9iHSZSkU0WjEcnjWBQ1jHXITc3zynl5K6asetAI3/Mmost8
m2AMAReBN01iGjz0mHV2Fkf9/7j9SUVZxmX6AqbKVN8MYXLqZnjvx6FUqOwEv9a3Dsb6fAhq3/Kf
S12g3aWYV6ttEMFw2eDmCljHh2AUvoiXU3aJaSqIrjR0wRrnYN59hHzwGdiFzROuZqQ4B0GWkI2l
nkDf+bOhQmwMzfqFqb7/4ZBQUmrS0/M2JjMEKSlYIabY1fYrB8AXJytX9gUIC/a+J2BW7Gpk1BvZ
CDv5rYvQxhxXOJhKEVYyPOO8OMW+5wHVXbtU5jjP7KDYQ/5Vl9nh9XclwjS6l8ip/LNfU67HaRyt
7ITVXXt3lhPAW4q80P2moebGrZ0Zr4gkWKLu9pmkk+uhwiddfEZeG5yUwPgJwWowtDekuTM9j71T
v8FaDj6qKB126Dpld1fS7lLEMoBjswCX8u0PeL7zb1K31nE2rZvRY7Qsz5UlZI/YbNp/4ma73dJV
oN0nggVeBRd+sPAEVjdou5/l2bJLEwtSL7PMBXICmgHsMDqVvBGL5Cmsh2QnExZW1Z4zKCNXH051
d9A9h0kM+StdVa0V2dfKWW/p3MWrOnxU0+wfHaKe5xqXPWz1scs5fMyUDCbUKuwTHInYpOiyS/Ho
RkN7Sps5OnptlD8JgfcILJfTvLZYsv9EHp2YLt6n+7wz+r9ZlJ6D13aEsZHa9oUX6Yh8qaIPm6gl
fYwKOxJXlz9dRozr55aN5RbkiCHA2bJxfkKrISHoTGhy5yhjP/m6+E2Ou8mFe1J/Lyu9M8lMIpIR
nZKjrWuDVNplboe84YsFQydDe9vdz6kNtzSfyPcodhzuLgyi9aOiBuFvuUwWNRY2AodSvsBhdmsk
iax0oQ+PaoWXHHHivmu78i0fBwzEfPlQzgQ3xBgkto5rWEzytTD0qW27KfDIKwqsjLf8BcaBvpen
BjVaXRVueXyyUld/YSMQl8j8mWWoZ8vbg3JBHYNW1/2ukW6va76sv9ko/Tcrsix5D6uxsS6sTWhV
vqmBHmuPxpt2Ak548TblfsjLid3KDYs2zncI97Ij0MNL8UTf4HhK2QAG+6VQqxVXJDIOvFjhKDPv
D4+8ihVKdhrVe5pTnWVTdk5xkAMldPtCFfa9GEveDxZzEEhHrigLxGLU/LIihjgaEbzACAE1+syZ
3BzXNWKVaI/QI8hbUvDMfIRvzFMnjdvzVg+9JO4uaTAkga7SvArhmxGVSau+DWIDaSNDl/GKPzZt
ADss9/LOwwfAHO1HeHuB+eOH030Qt7UiHMfFIBHLkohQdwgo9dzRmwjOBthRQ+CWUA2DG1oaMpFD
UmpPWmS+NR6yvZzmfHwpGpWRYutI51yrrGc0T5aFut+BlHsw2IP7CIZhdQ+Ork12Wh3CGXC0guy1
YxsNGsfRKrswa6QXeuKGIzhShgge96u98bsoap6QjFf9CF8R5xVEPBPeU4yFvtcstaJZGVWdaxf0
IhYuK1XLzu8h/t+tCz2R+HGshmybR7FenKB10V0VeCSpewX4ljwVzsIY73DvbUFm4JCM7NRt/qk1
bB4CXl/fXmHC59nyx6NvTTyXygwjs2O7c4P42yLT+xj7H4q2Ut0es0z42AuneV9FUU67blTTC/tE
mT1HZFlkvq2b3B6/0tWJWuBiYYT2EDiKzUY/EFkfffYO/8I8rf1vn6PGv6laiKXqYpZfsoXJDe49
DYmka8o5/Wrwrl4jtOCvnub1lTnZu72x2NhUcRqYlR4LDljdW0Abqv5LAUua/3LCyIk3mDUtzyFM
cdYZikDJVqL3rRhlq9DfV2HagAuRdfivm0T0LtIMgAZKN6993BZcF6isZnxlGciduetJQTwIa3SS
RyyHGBE3tb0gGlN0Iz6CsPKvs+WU7XFU1XLy/AYDhLu0L34+Yqyy/Yj4opmgR6ko6fqNnevlXHQi
/O4UAKo/DUmM30bzGEXMDBr9ZxJ11D0k+Cy8EyxD0eAsCzkLGMKgbDkaPObdN8c6tfwlQtWWMbFk
9z/luKJ+kjfKh40W4OGHbBK6jzRuISLiIQfKjSeT8Fzw5L2IaTEBHBDp/ozuGBy9yMNkImnP3NHs
y1Vuhq7Z2lJODs4NT+8ADHAAoxSS0AwQjPVU4IqaP9XgB+oL3oZbMOdQgvltXDXROQA75wOvwWSe
uVIc/Q5EUMGOmKO+D7czW0AC3G35xDMCAAw1VVg/DCt7Feh0Z2QU3Snm8B4AmgMQi7jb4B/rkpqJ
U1a46T8s7ZKaOuSYJwbX4Ry1q7ztvaP+t1Q1ZW/FTOiiSFN1JOHRPxtAAYcu1N3PCPTpQeGbMC+h
nea4Vyw3okbYnWnBznIbsRk/JLAqpp7il1385CT7ocCoQpDWCxv+MfkidqijIgHbiuXvVk1bi+lv
suYe0GJ6E8wQRwV47S+e3PxfrgxMCbufxH9QGSenhcnJPWsfUQXz02qjuky2Qw2igDf9XsL4KFm+
FaArCJtIueVrdL4Y9iQklqxSBSwxIsVc0bM1ZLEEKTztixSfyichhgITIMVc49WuNVf/xiVZ090P
hAC7uDELTBrRZ+YQFXJkYdbiGYqJH+Y5tC5DEMsPx8Z5EvlYMZD3bARbLTg2rDkNWmRsDYVL/Gvn
tiebMk6B97Wb//YN4/h9kYUsgEddpPczOYifPEJrT3cp0h0eNdtFQ/XAmc7AJxLAaRRSZlfO6Tih
jC5Rw8w8XxMPePa0JddkH1mgoqA0RAF+2lCn60ve+DXcV3wdB08hPaHh8eCB5EZtxeRSn3XMeOli
XOaKrvvvpmyCS0EUpUE0bHPx36iKmq6PLCk5tmEq5Zq5QSFVciWE1VZvdQ7FcUePbV3sF5dCSHqA
OEWnSUf5UqOLqAFBUSY1FQ6RcD68gL45XjgQCt8GcgvlR4gHAVkUz2ySnWFWui+IfgXblhx+I9XR
UbdpeXTtfD9Bl3C6rD00Hg/bjjN9fS+nmYh1jtP1WjtGmq2cLPHE9jvJd6UDw/ZP72YDFwgk0aA/
MNqQN4G4yKF3dE8Jg40bIzvh2AtnnVmxFw3EFHAbEbwU1AnbpDxpQmu6E1OltVIFE1rWa9OD8T6E
Q5bmN82ePrrVs0DsefXsqzszsd+/9Fw96lAaEzEH+qxn4zTNe/ptovUd0JapeAd1mJFVj+OkDWwH
SYT62t9s1kO5UVTnlMQ4soLbIvS98WAL4FW7ZXAmGGh0AUNi4aQOuahZTu1M7TacMrfaRRi/WZ4R
6jg5noCYLsMBLaV2iVBuKidpd9pr03tEkeKlFh2OkMLz6/eoAmLCCafNflCz0l+onjYUkmnEmo2H
k98WFskWV6QHZMoSaV3jYVtFZb7LbgnGYzFz2i8Ddp87CW6HssnRJgNbSegGkQDv937DnBXMztzN
O82sE208Dy2Ua6p19Q5b6BiT+YJCRs4C7hILppsYDzESyFfbrDSlBLQsigX3MDdWwzo6xPmFL0jQ
Kl85Lumshl2BIPgJW3Pjlasi42BGNipJsFA5urrsLbmuaFBJ4rBYp/Cr44EEtrVjl/ECUdDKn4Oc
5cULQiITQeSAZz8ydSzZ28pzMN25aUYwikPTqUZPhD6TjAeR0TiWlf5yxooP+A3K6HEh89ttlF8g
alTOKAnO3O5k24ZWf+BlmAt7k+I/UCzeNUwWjCPz9BvyHS73LGFXkG2OQ6INt31jUFl7roaXlcu2
PPX4EUjB9aRl8csG4VtY5dMPfBSv+7AIVBBmaPgYKUudcxNIeV+wofnHyTLBpajpdYdx03jvReIm
3pHtdnGfcVTmfFp6On3CnOLilFgmxOl0Si/si9DLihRhV9wK3Fhf+yz4Rt+/9o0FKlI4M2kjCn/g
IZDT/MQxYz23pYsz1Dc+pF2wI5d5gHySgXNFI5+69qcF0XVnGm3o7V5IK/l27R5H/A2vWQYa/xKS
b45BR1g2dDI/97d4XKrHTGl3JYNNfnhbOhPSP9qXt0PlXdodf+D4snC4fcUIH9iHgMgjX9NUdqzF
5xL0v5Dl2QglrX3bJfIxGHuJqLmkeBCxF7j9exbV7Z/JYQNNxli32PPsILnL5QJOBfnBffMQ0pvT
XK+TvlF8TH6EeJBcUsPLjzTcbX+2oUaskbe7zTifrYRs+MMU6kePPZZR/TKnQynvQniV62tIJar5
0iBD900XAaWNbmXMsbsyVz2ubHzj0NHLp+uS7byJX/9gHGJMshVg2ibAYpUMuvv264U5o2sGI7Z5
V5T3UJKD4erNHhuTluEG5JWw8VTaQh8J1qbuSWtGjSEU6Oaq5b9Ij++ivztrnT8ti+A5SCtFGqkf
D0BFRMDVoJrTaLkN6zzBR0SFW0L1IMMRv82qquLihFBoniFhuAlOsMA98s5Y6xTDKx6WHQuH4MsG
aXElr0mvIpXNrJJW43JexGId18wLcHOsfDiAK+BcD+65/I/6zRlJeSzTh6lvasrqixCT3RwEi4R0
M5iD7wzVuB8rkMDbAVO+t2Xerb9U4MJY7VoS4xNdU96GXZ3/yBtCvlScXjGeeBmZjyYsfwHUqgtA
79mQ3jbeExTjIq5zntM7Jon1xZdRGS9aWs3BI82/a/yEUGniLCUZE0gsPJjsg82w/ZZNxNU3aTD6
X/1C/puDMD/TzLk+dizOe5wdrfzdppnghWRD90Qa5gdP6vQLzT47ztBmWN6X1bnCKnP0gAmygve7
guXxJE5S0qe1z28RZtqneltv4a1Pd47JI2/XW6Vk1VOn9tX3w+DHKB7WOH8yfazqRgK/GNwPl2UC
S6JBuTwe+iQ4Bq5A2PZvGB9sCnxKVsXZv5VW3VdSqssvmEkLuoVIPDQ+wiuujZ0az2QePc6T3bwY
PvYX7Fr9xITKKOaDCyKVZufXapzET1G4HQEBOUaXyB6D5S71skAeCNoSW5mtOThMOWc/HEpwsiSp
nAffaTh8MSns/Awv/dZW4HdhruIcHZf14mK5Z9KE+IyUjsVsjLIa2cpO19i3vTGI8RTlH22msveK
Uz8PeRM9ZF1lXrouB5vFPFN+DLL/zHVFN9JYYmgwxmsuTpL4Xy0gl7fMm0lAyr7Ij8GMpr/6y196
laZDka7iWnWUaR1Dbrydx1uv32jhykfVaGw3AaG7+8HmIL6b+mAguUXv4qI8vlXZ9Z/MH8tOk4zZ
u20azb9C1zad6jBX9i3MgGKTqhx5FNs3LlkLk5zh16LIJBqTozU3kRtbvf0SRv70YN8OWfhGuH6z
CQwlBuPozq2L5Nlmk0BZZljFPqoX2gYNJmfTefmJLf1u8ctpX2eSOYuIuS6Q+rrwPI5qAGniX8c5
AwDnL+3ZGvL0fRmDF6JW1t6Fz3excT0fm8YJnyRh8sNatct4clogATyLOs4LWKWb2PE895zz+0Aw
Qj1wNr43+Sgxg8OY4VfN+8Jj+Azujt8WpSlD49F5+NGiY65HH5vG1edldSyyxP7A/kB1BaZnRFUJ
9iPQ61DGk+eHPqfH/gdrpnmNihYrUBUUHxgx3VMjYBBXgzt6uPBBQ2Lxzv6gFGW7nL6iTQ4mcxMY
Phd9yWJTDA6+aQ5Vcet5ULBKOdFpFU6sgykBLh8JNgzxmIXRc4bYxJF+zFNsYVaAYl/4VUZPD/Qu
DBW1fcSTNf0d527+8QqnZpztv/Ebzju3mma8qnUSvVv0/52m1Lqut78UE2S7UIXBPXIjwBC7qGWA
sACCG1AvJ9gBP0Cvx2NJxc4WXJ17h52Cg2go5+GmeRb2pprb/CwJ2vBRV2i5t2I7ZA9GHbCnW3Pr
GvUBU9O4XY9PCFTAotn7FDMDk3ZLj8dhqmlEMN0J9IGh52XozVOUrke+62jXqRU7oLSQ/4jU/rhY
A2LtjNZ5zqczkWq2lV3QF/9CJzMbq3d5+Rm+1RW6cvmyLlEYxkMw0XsC8cAQZVJbjp/0YYYAuT5T
zru3gW3Q+iYJMR7iknqiRyP8soy40OI43oELSN1zlDo8VB0Q1g/2gI2/h/q0JR0PwRRXzYVhqbqI
+RY+D7Ba/Cadw/ctKhJIURkGe5pCtAN9gyvacqz/CgUezKXh7mDIGezZu4xIjljBKuXJZgtAlBdx
KOuXspUlnMuyck8h2+avUKr2bpYDEXTG4V8m9+ZPXbeP1S1hya2bSP7HlB1tbMdyvqeuemyNSj9D
OOabHkX0MQmDeg8Z3aEtNgXrui1ENNoEbFpe6rn/21hOdeWFNZ8Fk1a3mcDybAZNt89ReczPDLeQ
5DwJLoTandsrtOKN9e6lNgBddrl8g1F/ZEtBn6rNx1wVuwu15MsZZw9u66wgvYAphLbLSrI9YLbd
MNJHH2pOiRIMrTxiAwLAUVREbItKvZrKcNikEMhgPhI3ZOo65bs2EDkPmf+/I+qx+os4FTU7f0md
BzWuqUuggZ1Rn/bQ5pUHm2vKm1+IK7234fK7GV5Vn72VSeI+0ONSPPvI5nFl5hDyOPP/vFW4Q+TO
M2tWxFU9ZBxZqT7fUMJIUnm19G2yyP7Midu/cNb/6hIvOZgC7DGJeiYEJFIqCGr1jRA/5Qx+nbob
TUH3coaKDRuABd33AmUn2waia8Y723DkV4P+y3aYWvDQm4BZzUP3nAd2CHUqym/G8xoHkCxuaNEB
5DvpcPdVeBMlO0J31bcqnOyw4r6nodRnsQ3brD0skMyeUj12z5xSeJYEI531NHqMm25YsRKMTc2q
pROCvt8Uavp2BfBD83uQ9fubXWHLqXLajhawoHZRSWzVFv6OOSWK6JacffCyNqgZgX12E3a7mrBW
jJnY7NoxVwQaaqKqdjHqbTAPNEIUbaj6Xb52jLIt7ioaubqYFuybhWJ5BzaH/9GbKH00U0S0dfro
slSg499AHbidYN+kn+NErhSKXkTIF6dyNs8jPHN09oDHGZkKx3p1F2QbzxvLe1t67ic7muxrlHZ3
ivooGA+0cB4gRN7sR+Wt8pAS5ewpaViG7aULf1Erkjtb2sawxiSaHp6JAHaRqxNYN+uUIzy2B6tn
PeiPMnipSGW/SI/G5oj8G71c/8fReTVHqqtR9BdRhQgCXjsnp3b2C2X7jMlBIET49Xf1fZ06Z8bu
BukLe68dwUALeue9VL39YYFrs/ZlZuc/g/GQ3HBrVb+EdY93GWqsCLg7MV1rh3n/zS9OsU8CR8XJ
MWT3tZbl2RvDbq1MyKgf7gOGDuA7sZa0yw12oQxtvHfTsUMqzYb2kOUhRoGMVVcVJB5Kv+lfMiGM
wi15ym2M5Q3VMYqq/IPBC//YED1Vms1pVFQnTALRqg3H/j2HRo9HZZoZrS9F0r+aYn5J4luNkPOm
7Ue03AiBPX8zwxTaSh2WR4xnyaNi5fCZx+4tdaMKGGvfdg3OlHJ84nGi5AK6vmfJwFQjtCvydez2
vgshf+ZzoV5G+BQkjxu3WyNMID0XHdfLTev3huWBIPKYoQfVFBmoBAKBeL0sYNS3BKH0PxiwI8My
K6k54KIMJZgfuAT8eo7lbls9Tb+NytldDvwWv/6Y8WRlVby2WgHoX+DV+WpNMZ4rpjPunhIoBM/N
JhwvGg84gtusspjooiuBy/0LfWJ6Z35i78My8hVBV737NIQE7x4LwTp71y+eh5EHI5xZCWxaf47w
uIomxKSbIbX1fzy+ot5XbOxfnTwb6y/bmPph6Zb2kSzO5nFEdkJvpyKBsz8cixumH4TNETWbR6pU
ZAPrzWFxjpseGjtWHul0srrSOHod046WGxyRa+4cAre+UfTiajybaZyir4E+L0Ao1ePeQLVkPS/I
buf/VMYrsAQBpFmmTchEhiUFbLiYvD5nc8jNyxeY59VTMA4GCMfSFqfMCVKYeU32Mzup4FZFW+3v
ANL45SMeAGfcjuDE3kmjo9YyGOB2qazrA90hGul8qIMHMYLeC7WX09iWS/icJoUPUM4g9nu2Gf1m
HBvwbKgmBtcMW2QPt7hyYUUXFDCOXOuy8rdZ7tvbUdF3oxeEX1hkRP7taFxTRnVIZNyohbLpSyLU
PK5DVPhNdFnSurb32kzeP/amzalwiWLGIZCEAgW1M154C2/IY0IIdlBL+t8MueYDUxyyfKrI89AL
xy7aTIgOLCBDjEVmYzrDBMiGVcBYB5v/evAYqu/8MFg+0dyQrht4i3w1fUkyeWLXUj2MGvMoIXUd
aly9KrUPLtDvsvxGhnPo9NINVldFWuGMB/XOBYxXv7DIsmbUOTf375dNE9t8pB7qAiQGLcsUfBX0
/fznrYPt1J+sipKLBKd+7fRMpRRK3qSfj/QK/JiYo/JnaCbMo9bsOgQ/HftQXF6pV0g4UqBW1/h9
6vjJTYo0yTeIq9JJUdoygM4OHA1WIpiQuol7jdBUYBlGH5m+wlHM47e4Gkz0OWKS1yczIufHv9JY
BqG2gUbXjNxG5BQ6e9QBejykvKt5xY4nNRZwjia2szsnjl0bODVcJ2huIRkQxbFIsmAi0WpZbE3G
kuqmisgsnZWUcPxRjupcCuzslBtJjA2MNsRkf2wjbflvLOGgEGVLl+a16DlKOaprWsYqRl9Bf1z4
4PBgv3Q7RstgwLl4liuykOjmXyEJ8xrlttUfVAw6iBAVrpMVTZjActfa0aaSilSkBJ3DCqMsc7F0
ShggI5LuP4tkuu2lSsfc0eHGINUhX1CB4TDxVrrzVXEYqnHROxN51SdhGnZ1tAqSCgR+oGHj5HaR
H+imyU6U87jk93Du8mA/q8ANjxOctRhJZ03NCVDGORl3oEeB0sPiyad7fQbNA/lxZXmt1udKx0xw
0OY3NYytMJuu+JpQDtdG0kI73OzDfaGnwD9UXR2Nu9DKFoXBrjGfjjPA511RME3ehe5lPPS4I5Hj
l13QPXc3WkcjblGNaF4FjfNNCUzwYpxhkkfV0K/xeSR6J2B5fTXZgDjEA2/NXVP5ziPJ6fONmaWR
N/WS5JQj4rBwPnatK9OdcMayuvBPSkWkqEKQy3EgiTS19FtnzcETAigzvpBR1D/IwHj8UsTQACpx
XbWv+8oFahcxkRGOouH3kZdR0Jb2yNmeNq8UC/XwO8D8+SWgDjeUw3I8xE6Ggf8OiUL33pZpC9qW
YftTbQ36L/LwhxzwvCJpLZGU3jNHdPMHTzkUPm44bXns0m/cFUF/tJiurmSb5A85x0G5N2OZFrua
6LsfKcnJ2WR4EIm5YHSZHAq4bik20IyfE/5wdQYYJomqspyMBOyideY/5vHDtUtUM+zJEQ5/IMbZ
eKpJUGTM6GpqaAlcw96kiWyOjUcWdA9chLmSbZFN1y+jfbbZsn3hJ52u89Rab7y2pD+hFiLhLBzy
ITj2fizuR7oWb1cLU5xTDfuX6qzlqOebz72dpwo2xB0DAywb2P5ZYKg8uishsVmbBFsGrSInkDiP
5dK84dCRDP1plFBVCyfD0TIFgr7NkS5NEglt3T1JCHlAhFOLcKSUjvqOCeG4+L6MT4OPlZwLeyzg
3ogGO6Hs2VtugtqSL0uCrYO/AxcIUaFJA15pEMGFPAW8UtKCHHhz6KSGEV4pqw3qNr94q+Cij4dq
GKofq5wQpw3MZnlms0lgHwJQ9OPleFTx0Ys4eIFhXjzzjdbsBLqyPxH7EXwInx7uwBDQQYPUG8TH
WR0Ou65ufWsX0gM3+8VlyL7BmUL36dqeN+06JHAGn6uNwa/H8/2ZLWPcnksfOvAJEWya/Nd1aZVv
LT3qZGuNSpXHGDhjBimWEDasFpN4BnQOe1uy67vleVKoDZgAn4JuUAxERCyKdVlSEq5GPkxQoS2Y
cW65UT/l6LfONsTNbC+4Fb+JUKRnZn8rr1QlAE1NefuJ9WAzr6itmjgcPy9xxY9DxPYitKkc3DKf
0BZXgnPbLK0T7PG5QG7mpMRd3HPyPuEkqD5E45N5y9OLoSAxMJI2JIVBYuNKJB5CcRAdTZJlyUs3
M3reDuCzhjXjA/cxAxzWbBS/w0tioHNtJtdL1qBjxZ2lMxtvSrIUl0bXlF49Q9fqs/OtrntlnFpf
LL2MCf6tsc1OtH3eVuHU0Hsmazx7rMPqCQQonEgPOf6FiZx9EgmnhiCc/VtUYYmRplyYfQo8dGyD
ZviXt2cuqY+KfSHqGeLNBBJK3L35ph6d7hVgmJz/c+KKQJBVJRjhfeeuQaZA6enKAwWhkau+swWa
aVjM6VUXNZ9GMYuR9CNPThE0nohJ0jQ1Ub+dRxz9KwH1dFyXVmXmvT1acb43WRi6e20xDnMUz86q
HZX+CQX77Z0s2/EiEOW03y3z5AJBQ9LpI9NxK7m0BIrKvWtyKamgSiAyI8OFazm5IeqmjpIba2kO
lU/iGiLYhK0brBNmsoKPWppktA+sBXT2xYZ3UHeexG9+cByv8a85w2Z7ZXdDuxzKpidjzG3G2j/M
dpeHR26LkYF4doOa6oR+GBaNw77UtUGqr+22DV5qbJHkTQGFSr61Ger2lHD7/xHUwp6GL7t7tjrU
m5seSshy7yW1/YcyeXoYkhGodJtBdsH4IOzHWUEz2Ewj1JhT1zjBHzoGtnTSs7NgHSB7DE+kjSzB
l4IeuhlCJFAaiiHVQ1Vm90HnGXtruIkt+iLMcAJZ73ou0+C0hBFZyJRWTODyLgXqB/N9UxEvyWFA
RLLY5Tb7zmcX4NqxBIlD+TDWv1OAKHplOo2GxPjwnLciqRkNaG8AkFiXSj90cEOoKCtDSZypzH/h
d4qfJ98GC8edHdlg5mLCnPIwbIanDKngMV/Y8t8gavY99vf00ijxYStWvRsNv/FhGSe4K2ThqZUP
xGWrGnvBjm+5pxDIYMJBLVG612Es3vGj6vxpHmwfQBVz8LXDucsaxHIeAuhCNs7nSjIIa6xHgQb9
kjNPLdYVg75da+UEEt5yH7oa0da2ZEx+RC6RQhqZqmiPbIy9vhvl1cdSGfytlUtk1H40k1VcutlF
qGQExDCtIj4LE8eL2EJLUy17rngpC5SxC3akJnf+FQpPVFpN3EhNU9+qqfDzxoq552dQ9yDa2KW6
bFpbpE5l4ayysYFlVlfzl3SrDvDuglPFxpxy8hz3JWHUvY2r8EatMuKEcgpqQ1NFH/Bj/oN15IFh
NeMjekPe/3xYeAmY2/oPE03UFWzwxIHHRHWH6DF505b29kXIY1iMc0rORZUJGPopbYDfuuUdFAO0
TnOk/7W+Lk51a0vWrgVSzW2UFdUlcuLi0Je5fGvCkjuQRTa+ow5S8GpUOMZRC4ZpvuJOCLaZjywZ
8FAcrZSOHKBpGIj26UAiNUpwfHN66YgBL8YmuMsEHmeQGojXDGYZNilQSlxv2fqxx00KzOA+K1L5
kCJ8u4SCqCGm09CLAkamaC1b9TNQbQwb6rb5xSwuGCQq8cj7bhivupS8/GLryXUYTTVcFgzK2n3J
I2DvUK7HDZ+e4u6YewWBp26LqdtqZ8imI+tcO96YstKAZ6ks8MHwbjzzWhO3yGi5aHcmSAd7E3iq
Lb6L2bBH8K2JIzcHvAVQoCKi8CVDGYXepjWwydBGyxR4B4FvIAhQjx2B9PoMqSe78dROCF6/Dc1H
NX/0dpvWa7H0YfcwWYkeL8xaMHZIHHsez36EsmGVxFhS94l141xyEkCtahmkuOvSGVEEMPSJkFHa
XrT3WlPeGLak/HC9JP49dIrbGk2n/6IERxnsgHa+BQBxgpCCiGge7IcTk0ayY31O0C16iQpQWUQO
Gj33wJHs1rYhLY+hGWl2fYVGxswy4JcXdJ+3OTJypXWWVmrmNqrEwPgK4hkKcwTTm9pJgmdoWmzS
+Ofzd1U3HGdzGLVfbsyabw33KOIGwcPbXnt8tny9E9Gc2wntLn4v7MjYUvHLgg4Jg37YIbf0nqGR
RazmUG4k6PzyNtunBSXPljObFWWu0yiEmBujrA+4j3jNyWOG6pmaERZjCjpo49WONx/wBo1m3dWT
dvd4VJ1o74I4OjYRgBeEHakxjE6Uyi+4I5Ta64Idy1b0LWkUkexbMCmh1T94wy0fIyR9/q2yWpR8
GtvIVXkFbFmQgsiCcxNmMydJa9t7YmSYJPIkkTmbkUjsnjuyFR2sXHWX/oLqAMNch3P8ZYMxQ26i
VaY2eVSWbJ/cuHuxCSX8XeYegDa5Ttz3CHYbGvzAE7efzYTB25JovD9UnSWOug4K7knNfUaKIAF8
7q6ZF/KCaEU8OiaHyo3XlTy6HaBJvWxQxNIiIk+mDCTd1ywbuN0OfD43H6dDC9jiz+GL/aoZ+4Z3
9Zxb05lDE3s0qXAehjsarCdeb/yswdSF7Kwi4l6oCKLMIqhG3vgAKBeeIrTO0Odi9jo8T3ZxHBU4
rLXp5+jTih3LWQf5zTOEkrX2YZvOncOqoW8/kZcCaqNCsHcDLQVBOA5qBKKtu0jvPDROCD7dcG5Q
YAx9yLyJfmarGw9ek1OCiloNYQlDwygnLc49wxGfwXfjZwc2bpZ99B2Jgs/EbQXU0Jgw3E6t5hGC
RyKHNSuuxmVvU/VXP0cif3OPjjawPA4/zhQXUXGd17S3gho/3LDO4sQphSBEJ8HnKOFPk4e75XNo
Csg0cesdEa+4ybMXIq17YNXeE7DhN/706Qu3UTtgn86wL8rQidaIR6TPXhY5FuFbYf+dcpH0G1AB
wW3kStDeOkV3/DxlJcGQePi0v0+kNfpbivDOfc3A89svgpbLghAdZBHmBZ7PDUKUsrgMyADBIVEI
nwppdb+Tq28o82qq9xSCyfMQYBjZto3AVw6ZZgovthRZWMGkNiWcBt/U81ZODbzZAD0gy3l9U6lS
kco/mMMs86gc/PA0V078N/lDTiZV6Wa/cyraS0V4NaMUKC9874tXxuSHIqdEEhShBerYqrJkgTP2
iQyv6RnjOjCPsLoiV0sTy4KUEWTfzAyMYVLbolOKlTxVCdIsDBXt/MyfBU8Rwtt2u7go6XYpg2hn
jam+/2ERO1kbShXlbwYr7YcHxrZFyiZd10BYxejTTfaoku6cJKz8DyvGxHOci5wBj9cZAt6hQQ7F
eorz4WJGHP6bGdlJvWXE1Kp1gtPviiaC7jfvIPRZqe+9lbM/nzs0+j0Y2TZ4hNRMNA3ZG0ofZ2pT
DtqOZQsoLWSFUCeH9EBaQf9nD03+Y/UZtfDYI6M8OhiMxcHntn6ZQVf+gSmK1WPtYJRdtU613A8U
MQ9dn/v3ddKyjog5TIHZjI31lMxtY12qXpXfKcnw/zydEACmWsSxDAZaYhnI//Q28PslkjzTEygZ
dRZUNWO7PzfxIK+rleX3koXif3CNxC8a9foxTGbEaTlmvz1qJ6i1duKSIMbCChJcR9YI3r/sBtaK
AjmwRnML6jVPCIpZXKDuO8EtOl9TOntPpQJwvi1qiWKttTxWm10L4usZdqbTbjrEhj+tTV9OEIXd
vglCx4I14RhZv+vCnmVO3jEFumnOois+bNK6fJEnWMXxq0IhydDWYRY2drAJ5jRlrYobQbdV9B2r
rGOGAldpcWdKOsVPqFjV7LJWyntp9d4rjMxr0cwvgBgfyyyfHq1pJryhm8QFbRmsny5NHvDLzvcd
j1QG2noqjiVC3KN0DJIL1MrpsTe93HHLFAfE2OqZhJ/5yjZ/2dLhEVM5BdYXAkb7TEgv57MzyG3b
k9mVA57aibCf3xOpX8baG9Et5PnaTd3gPGEdupN1j+65CK1THU72xu79z4UHZRv7+lkBrNnUgPfQ
JpBsh5KnZjnL5JF9rMJEEwWp+cCo8M7CPvwtsTo9WRpSAfV9dkhRUpL7XEZfrQSVlAjD4qxleLuK
m7LkVB363Rx58ssHqvRupfWNXjU41WMtAvvOHdN4jZzrKw4JpwEXGbRIVlsIEIxC1AW708vCjb/S
uAOga1ndBrNGTqrhlP02NnS5eR6sU0FcylOVQ2iwy25+RDxIOkZnkSgUht0ZHXZ1Looh/2nbBPhH
XuWHjkzAB8sMy7vkpdzQxgY4hPzli5Z9PnJ/Ym1IwY6+TxnOReb6/r+gtfUZptINdtnFvzmV/CYJ
l+4cqVBdHNxIGOb7+oCIa3gbkIix2O3VQ6QCuusOWqRlB/qlIyoOjAaOE9A6M79X/ZOnQbTWXeW8
2ogm16EvnSMMbvfgGe2+xXki/w143PadQzoQEgTx6Ii+ePX9XH24fkh/7zS4jx2W2G1nlc/khKn9
omwMDbiktxZIFNmqfC+q9h/hK/UWjARDvJKRxNkYuOBxgzLaN67HtBcJ1z6Gm4D9xeuJ5yHeaD+X
iGMpVdCGucjQNqYoxF2pTPYGE6hELE3hiKZk2A1C6oMv6/EOpCtM30EyACCLiEFixHQRdx+7C8Ym
R+gHM8KXfAxZ8UzhinI5euRmkRVc6zm4H73wecBZcleki5Kcyv14dGyr/EaPe8U/0n66Az6cKB2Q
yTbTkXym+K0pop3FEO3Tpx06z33l7BsEERhMmdbin+sPPECPuIU/sp7LWZTW8IcNEM8qPWPpTf0j
Z9xnUC/Ze+F74wY4LaMoBwZUTcQilOae6Tozrrcpg1yf1rh/qP79veMpzgUIg7hV3T5w1zHpSdcS
jJQBpFFtRROVB9DB6pHsMZyg1RgcF7xBu1LoI2Y7G9VIG+UbUr9p2nTvv85oQj75KkYSF6znFmve
p1XQMiCeqC8Ew5FS46GpAeI3YCaqiXo+tE7qHXxQbMR7QypkyVwztknG5bcS6Yz0X5vdIhQ2qnF4
F5aNapw0Wck2NoGMEI8Dc0oaAa63MZufJdHgROBaybvsVLyeiex7KUxKIOjiq+AHCsr4ULhsIVd1
t2BRwBPHRB6dqPOT9L2/kfCcxMpvdQ7tP3Hbr6WtntLWByvQy4sCNorUpiIhg7+jwDOm7DUBrfo9
T2vzzHciV9zXwV7gemfA7Jv/bM+OPoIRIWQ6QbtXyq+87ZIg5k+giMH9RTSzqZdEvLizwsThO5g8
nZrYU4KwryJvUGHnMOQWhJxB/koP0u5Dp5o25VLCxkNo3h5lArC8bFEreA0TWImKQQHHfCh9m3Vo
3yyf9kQOyBQjyGdZ6JxZz+qtN5JKKBwEFwG09aOKo4/RB+qv6Z6uWRJmfww90U+0Gf2/XTT5Lshk
sMFhgNeDmjBm5trqHydgaE3FS74Nk3kSfFQA6q9xkRr1FKqYAwRGUfKFEEG0C/xepU5hiu6mkBG9
H5PvdRdH6pCM1f8bUjwZ9ETv2WCbD2x+1O4srJoTp3H6VSbSOXed+Wcb1Anw0b4yT7hn5RCNPRIM
sIuBzq2FdgyEjzq5Z4WFFdRlZ75BrYWvv7Tnna11fY9XBfxE0bFI6VP8ok0ua4VVmtUceD31rfPc
u8tDEz8If8qRCFrp2h78N1CwyRsDGFbQKN4eLKvMPkdGC0+T6HASVjDiFSzKO2IHHkgtcB9LE4h9
N0/Zo2sJ8+6UiHF1IfQNS3pDvVpteFZh3u2jCGgvhaCL3wukxD3GEpy/cjBrZjzNS+PZqGGLUW2b
KHbWcJ3MjnmbfMx4J6iWU2IQkWzjnluC/q+IgYAh8xndK9uZGCO5EQfFYHDjlDq+LmUIqiEhHQ+d
YnxnAuKFaadJR0Lo5X7jAcNWM009ZaI3cFrhzjxDWYF6g0pjegOl1iQbGdFxrnybVZtOXO8yz1l7
h3uRXb5InM3C0P3eSlpxgTLZn6cpVCe8FOo96GggpQjUlknw/NUl6ROQSJS0SfgIHvfL9vwWHSrD
ulXlYNGRae1cY7AXO+3P/dl1Wm4frsGdlIN7FHN5vZmDtwRZQagvHIvdiR73c8QHMgbloNbtmNCZ
hX4frQwKsIcMO+XJoG94DnwtXrXuJNR4G8ThNsbtqVe1pAE+y9yXh7Cv7SOluzhMc6fIyaC9P9Iz
2ZQdjfMpFzc+Fjj9T2qh9YlYM2y6WJrtgKBDIFPuuqe5qfShzqbpHcd+fQh1DdSNDzaAMMhC9HlS
7XIXdazU7clKz13UuC+5E/LThn0eMVbiC74BNYYHqyusdWGlL1MG65DYAMCgEl6Stx5tAiKMgTE7
YdhC9homLPU9RpGgWb30W/VxsxFjHH8YW9+DD/OfnOzGMauCOD67vUwfymaoXnGtIYMtgZlGA/mz
rGyH5qvOGdKwbbR/C4dwlVo3w6YLVAkRuiHnwhriK5EebBShHv8Qu+19Q3TZjzSuuHjgbVyEqOZ9
DaeERhGJdM3scXA3/UyM2ynv2VPdkPubLM7cdMP+iOhGpJoIGK1mRoYdO17GFrpatnapk308MQjl
ycnXdS7cGd0lt0qsqAvcRTa/aWr03p908KYnk/0iD0ZfAdJr42Mk/5trgQyAM6NbaeKC91ngvusR
c+sqmv1x3OA2L6+MSQp44b5tPTs4UT6H2hgUEr4V72Tjx/fZKFN03rQJW8KN31KtNJEZ0ntE3wR5
jBO8oOKbalICPLwYOREb2HLY0HzEBCm80JKihXN1skGdGO66yrf2SSXEX5SPYD5uwHWSAFJq89h/
8Yh3xwTkqGfkyx10wXgGaEEid1ZNmjRgMnpYG5YDlevYXTHLLE/A1Cy6+zlgsleW5phBHqKimwOy
HNpwQ7JgjIIzGb59t7J3jdvW1yaTUcYNYqebRAgWv0lI3EETN5QHXZZCZY7kkZjr6F7luvvWXEWX
sQyCVyxYw2ZONEsBGm+fhCeXB0F1SxGtGCY365jp9XfRkh7PKmq6CIbJhwx/yTVPyUjcuK5df+as
VX9xVaY7AjBZsxW2fuxbMAxOkWa/reOigrKGW3hW7J2R6+X3SzQRWjlb3luN9nXT6GrYJZEIbvK/
NnxH0NG9spqMj65bxW+zGu6bZtEnnQPxrwm9+UlonLc4PTg25t5ZpUAzbqAUAWonJAVaFJY+IY3s
/wW9GXb8f/GLFdq0w8ondm6ArX+CsezvHHp93F3BfJGxmI51wr09VqxtGEE6+j6jLmoJj73RuEz1
3zjXw30Nwe/O93GPIfaEqm5PWAzLKv9l48/pnqXWjaNr1PcwESLLQO80ActagXxO/jHJKh5oA9rP
eTIk0ygj6tfFOG+Y6Zhe9GQPrltNsR21wfAQQTsubs7wmuGQ578bC50dpvxgJGrBl6duYbZpYu7Z
eqiSq9MadZ8rbQDUT6pakb82PoFQNDteUZvgBSs8MVmP9D5g0oSY4f9+NuUs/XUKE3PSIEf6EymJ
w4F8mequgwO6kiNt1gowroZCVtYW526WfBb+QCAyRjS5KpOp3GVjQofJSPjN77saA23OnhZK67UA
3bknciyEDGWTP4opZEJ8CvfIYLfAM7JyQM/9P3sCJ4dryMFF2oqfjMqBphz9UJXG8QGVYTRdyTsZ
5AUJUbEhVSJ+hrIhqPQhJjVg+G+5ZN26BCq966TbEQsR3gJZwpw8aOH0/wHhzB7IyfKzLzOHPG4T
fQLv/2vvZPxInas/WIcUm5IPq1x7Syi3uc+1mDBmfg8BmxIQOiXNarQkpa5G1s1YafRaZgrCPUyy
bvdTJPqflEv9/7uT8AuNoEeAOvBIjpBhu2ByqY6LpbqMaW3E0or9DPGP1Ddtse3YNz7FOI1+4w4W
aqFiCROv8v4Sf+gYyDASv3DqRNbK583BsdKrY4DHXu66KfgCWwppvpldwoZAyhxc4vV4olLKNnYN
mOPa2bYW0KqQJiUw5H/AU1pxl7eYJ9YAgLrzQlbO86jBQuA3S89RNql/adf11ziqCyy5qvvMOJVO
uGnNJiGo9Zn4j/wYYeq9sELVe0tSD2WVjxBz9qx6Gzo6O5R211XbyGu7q7Dk8mZViTzPheWHCPNQ
DiJuqFDnMUqRfCW9vYMTn2705Gcn16nQl02TvqIKtY8Rk+iPQuXOFjNdwWS77v37Mrc0wk4qM/nY
upb6yFhUcmgxQmljb8ZOsrTZYUJ6+dknyfwjnXJ5VKEuHuZ28TkTyLUIlS0eRC/JiTZV/e4Rp7rR
sfcffKueXAqQpn3VW9/WSPjN5JrsEMASu4n2689+cpjf3zIq4iqVjK789KdA+MEmoHbOkkDH1Wjc
DC8+jjN4HUkA0gx8xWOcophagY2Ux8RIF5xPnT/dAFwrkxIrJUee7Fy04DWwWfXUmk4ZPuKf1i/Y
lbu7mh6PPM9i147IeAf3ABbG3S9oHRgaefMdCZTme+lzC3bEwrQ/jwyWC/Smdd1TSjFkTDCaT2F9
tLnM8PtHcereDS2SKJvhPzLOUr4ZuqZoBU7tHVMEbmoLt8lnHLfmHr/y+LSkiT7WXG01blhCQzyJ
q9yFpYHCF6wDS5cx3JLPsOyGSpb7LIrHVyAq+kzodXUVt/wRUBwekleWu2wSAUkxU+tFdLV81B1w
m5Em5rgErn6FW5mIGTpv7NYm1zsiT/0vCqlx2tWDJisQPbI4S/TeYudYrNvhG1BKdyzy9kMLJZk7
2/uo7AXZBn2lOLlJOJf8m6hEbcaLVzaoETSNKfMZwffZ8AtFQzjow2TKh48gb9s1GVKeaJKkYNyM
JDsPqdR7fUPePzF1FnILI845ITpjEcQsuvLJ/vN9O9pm1EkvLBwZP+kqYAWY5SS2/eBcHJ8Ygydi
lzajatcjEpTp7KY9wl5y65L8EfmNQ4wSTc6vK4XtrquSbcodwv++gT6c5p+MIxE+kUiaLis8P6ia
RTH52CJn/kqSjeiidibrMF7MeeViXStGqIiMxxHi8zajTiZoCLVyRIuol8m6M+UNMoNWFplZx/1G
GlNQPBeRp5lpiaxiQ1OYPCWZJ0XNUEVd8jSiSbpCUkImkRYWhmgoLVv4gZT+gevWhxaBB3VKWYc9
Kj3RseSLgCUdK0vcKJpBtPzDvoB7KFz0eOrMIpYTRMv2BRwzWLiOlTUIheZWj+WBiMNHUK/sf/FS
cWd6KcQhUGWFxXfuj7goI3osJmA1jsazg92VVyLTFUFGYaLLgwENBgR/Ag2GD7QF/gan3d6Pssem
ktfFx4hUleIQ65y8KZNJhjNNG52XrONryWxnAdUH/XcNj89hgMYOHx0tjXBQRWw+jZfC+1AWhIvt
NIf2v6K3CETBMWWfM8AAdJxNC6KSXxK/TZ/NAkpe5funcRyC4B6/Tsvb3wrilG0rsM6zMFW8daSo
q00HIKU9VyIKDgSz2eo4FiUsvGDKxPeNcUoNbLrmz/XHYFdJAjFWOVuGFxaw/UIgDeyEnSJIbTxn
wvb+bDPQwJRp2N6BgvAeSGoJ3hOOdBpZpqEvfUyrtBUIkAn3BVm296sGpE3EHQu/0/oEeWofodQa
xq1O1YQ7pJci3AYVa9UNwy90GaQd7UdVjs8OU9dfSxevhAUDcUkiJqo42vE1ePBTzPwNYPiE9BZl
dlw4M+JaNT3DWwnPNDaUHwkN+jsSemIcCElltgZsPi7MNgLJuSod953+kTGDqaw99Xb0lnXT3+zm
2Y4EFVo+OTBh96rooBDbU1BgdmAGrtMn1BcEsKJDSP+5A+oOXgbw1fJn5tB+B+108jGTriYCtxt3
fCTXYV37+MRBxD1ilbyGN9NiRCmJ+/Zd9j4KxmnsSDaHjrutUFttxCAx70E+JHQxcXboqLC6yjY/
OH1fIgwJh71DNCJwSqnucbYEj61mEL+OyeYCYDCPO9wmH8gcxzum1/Y5T9rgaPuh+PC0jk/Q8si5
Cq2o+VxaFd0V5qaYir2XckDePthR9t9Me7+3cVrjrgU40iCzKSPW0p5ZOUV4CSdnuhNwB9dlY0v4
ofjYUDakL4q1mb/yNCpRSIhXhszijbFgeMfUrvlNYmEew+ZWqsR3wIfAWKLjCM9BKdoH6oCwuxVU
y0Hf9PoFtenkiPAphQELLAp6QiUCBCzd/yg6r+W2kUWLfhGqkBoNvJIEs0iJCpb1grKsMXJGN8LX
z8LLPbfq1PF4JBLo3mHtpqRcv7gwKwqQV6Cif5V+9y/AXd+Dt4m+ZmBK/0UscnM/1u6zAG24z6Nm
2ji+ccQTQ/wufV7bJhWdq/Isimdez+snrer32BAvioPmyYKwsu9Yi7yBdsgxVXlE4XYd45xuSR9E
xr6yk2aTIVt3uwm0/FOlRXnhSosS5z9wClMSFq13gRUcUYlNzITT4fhqLcXsbvwOinExMmda8cQJ
0ZVxHsjrHYiZcGnEwUL1UOQSZ/G7oxuxGZTz4eMwhZg75YYS+102QXQzJvspozq3UTSv9+CS+FH1
xbCbF6n38xQ0O/TgKlwMaKJK9M03IL9hT6h12Peu+yuZKUUyzb7lNA9eEogx51jshcCU/pWEqXcW
mhByZzGk1UWk7nRH99nWwVsRQ45jTBgujPe9UIIE7agr5yKJU5+qJPF+YYxfxEJc3OrSlJ1kgbKq
rN/zrH/sNn/qISH0rbYdhFSzvThRmR0c6Z3IrLo7zxc1yk6UHAkoF2HcJWiJtZj39dDZzwj//kWk
8wW0HopzNL6B1XE5ES2hTtz5QtryK7GUpHzTgcgms7wn+fQHFCQ2W8yqJGFOoBFMfa0hw5h66GLH
47MyUVQKht95SphnNjnI9kyN3HWTa9G0c2a33cikan9bJI/3Y1vDCG5HssMXxjqlt9WSdwPfDNCs
lrWZfIK82DziABnJfmnXhAOHWA61c+GGvQY/Ma60PB5PZKm72ru1JEBJpVvJzmQVF3GNtXLOrDuL
LjSZeHs4UhkjoDZaepPo4r/S4eMz+Ivx6DgLnn2z648gXcZt56f1NXKG9wAH8jXuHASnjKCjZn20
j5xDI53p2zIFlwrXv0p0MG5igIMAXXR7yGugtajsHWEf5bcedsyhGYxvDcJ4w7jWQFSYxoXveT17
GTyKjjLt5Dcjg2RF8mKsGaSn/GpqXKgisPSNGNkTtWXWxoWJl+PPVR067hydCmlw5+X8nJ6TSiFy
gAk4jNK0MDKoMpRMAcCPzFpWbNkrcGnbMqCdWYweGt5vut3DQDytEFA1pKW4khPK3ED4GqiRWumt
hTu0By/V7tqgSd8Ty/gG2a7Gs58aADTpSP8jdGwClYFefSD5X5OeTpn6NqpJ7JeOCVvk03E6cbrm
PVg76gLTxjhmUjXPLLJkv7nWk5JKW5efJapb2sz1M4MQ8mo7eh/Mf906dVGKOlqyK2YMHMVCA7Gm
rOh5tnfSAepFZqr82S8csQl823jwuiG+Mv5pid9khwmZ8LfrDN6PVj4JGiue563O4t4+YQJzuU9/
q96N7h5vpQvq4p5Igf9E1+EqHMniala5sdrhHPyqNHF83rBAqgYuCynLP+VUEMauFUVSPvtYZT9p
L8mVB22+4/8JzmayNPPFWqr4V2qwXu1Httwi0/msA3l/Zmf+rx21fmkTxsxdkCQIB8W36UekP5Ll
6rNjcG8bEl9mXF7bsu3wRu2cCHNuhiWjPduF/EexEcJv9vOo/HfMYTodheJiqdgxOWR2x1uplcHV
X612laJBsrEEmiOOTevSTB0vwEaUb7gsLM/ytZ5cs4bekeTvXLJ4IOG7UWjj8e/WiAKZwGkCPuqV
8o6Tf4/XYyOQuOIpX1R7dqrB3hPNr18Z6I6Yu2acaWebTLh7MTXLkuPaF6kqNsvV8N4ZROPKyvdY
+KuhJjWSs5SJ19wGK3MED/oxWfpsqumX38b7YCBoVVGxWSZngr5eNXjRdvkTO3PTsPBhwF2RHAnR
sp+GNJMf+cJ8yzRnd1N4vLLaTpyrMdoXXf7dGwWgG1j/AUBBb+aXSdeMelP80xuLutDrgb408ryG
7qJvbhA4iPVpd5iTYf079PHds5P15ec54mr4cX+IrbR/41U6h+ZYgwNxy6H4lJ7n/TUnK/tLygyu
SpLWIUt19b9IRs9pSiUmVGr47J3lrr0MiWHCy9oOzAMki9c/PLs5qAF6iey+YxLJWwyrjNrUZB5H
UekrFtk6I71iXXJMmzHRoSDQuOUV8s0J7gyYdDrVCw8al3L2ye5mmiPTEKebvmOKTemmDBFiq4NQ
pk+bTK2uR/OOF/TqdXlELyTuL7lZ5e/9ghujpGbGE61U4x/W+Xvt8FyVRkzhFf7vUfnBASj7fyje
C0DrPiwgj13SnJRlCuL7xNfEfaqN5DDNdMBGp4qyXY8UvusqG651qkYDMxh3QzTvHYmcDe45cBWL
Q+9klqA6Bes9ubsuqheLuNGzG00uz7Cho/530OgjMI4Sj6WsAc4Ez3lGKUtG5DCo9LDOJef0xH5e
duH4FR8mohNXXX0S6CGMrd4MBss8GCMN3SOCCmjpC4STQyxrn4N31Wv22uCMGnD3DmokdFiN+dHs
W2vfSrd80bQGwzpdFcOsZAeqLzgMl949drOjRY2PgunU/yHF3x4c15j3bP5x+LYlxD6lmie9JA8f
Rg1HErjOJVTnZhXDbUvU3zSV07993r/yBbLY7iymt8ol9o7XKv5yWWenwaFc/cibonuyaSSyNYqA
bPvqqxOCystGW+kjGW2y1F4Qrxonh6gc7CaMbeQaL22uwaDvJAlfGovo88x24QZyyXegq/oCjKYO
hznhtKjX7fEc+/jSGU17Grw02E0xPURZcW5L4++57Hg5upO7J67xlljVvWk6XqUIpBMojlgeR45D
D4WnSVtoIouMG1WMqX/otTReKT2uEi5utU1Md/3uWx/OCqnLAo45BDWLoyGSlwWThzxOXu9iEtQv
RjQ8FzmsXQ4VZohiY4aN32Y/JmkCHjN8cQcR5IcJGSvkCdLBbSKoFDJ2KdihN9RLqpRm7Ifuxobo
bxaTJ1qn+1Iv/WwEzRWGvNZp7/YSzxiawAD2mr9n07hyT62Em14MjJcLMAjuXZe61bHLEjhOEaQZ
z/8X9cnVJVEN/xSXJvf/cB3wTgsMkoM9OuJJ8mg/GBk94InPRRXxcoRjYoUkd7nSIpkO476J/PHN
F3G9S4WfvbGAcG7xdJ4c2Tr/0a7BsFNZ9OlQ2F2Be5DgGuWHOGsfsW8qurZcinwaOPNEZqde0NWD
cR4xwcgE78z10LEzIk6t1PMZ1I6D+AyI+BYY7ojWDhEmdxhMOC+0o58KKPpnuQBQ5JPbyK+glP2j
M5xbA9MAowuB/kTun5RiEgzpJfHh8tscODYk27P7kuOeKMW2QMa34z3qynQ7NVb/uWDUIX8www2b
Jj2nKo69UynIqtboIZzlUcaASIPrg+DDddMuEudAv6rY8V2rD+AOOnot0P1cBueANEsiy5w72U0C
RcoPZZqMOyQ7fjKiMD45hYLEp0C2JSx5W9mR+LF2eW5IRtIxmXk1Xmw5la/uFA/vuhXtrc5jc98n
y/hmsQmAiodedO49dApRzpdCM6tT2yVnQ1aC/4GyDjhOjmuzSjLvtCMcCAarjFNV7Flbam5t0zt7
1Vt/8qA6C38Y/2rucBdqgBbPXiowE56X0/9L+EEXh7x0PdKFbQsdIM2WaDiw8TDisUbRMyFudYl1
7GWPArHG3Y8CNejkWT2P/YYrMzVPVIhN0vS9hUFTy4+WDkXoMhr9LFNkaWMZyHsTe6xc3gF5/yKl
/9dSaYJW1TmHAqpWOHkzyeTcDgR0Zm8KXa5e+4WDxKH2+d6USsJRmqgSxSwAkWJvV9fOnEDi0L0l
tu7my48e0vbPXMqfueq9Q6G7PMQFT3LShCXfZeS24wJA5iUTpfHlN3XEkNTaYidETNHUt1nlhXnc
cjEt1AbE7A8EX1qWNm+blbG2zdnhPHBxGrbtwKQMf3mYGMl6r+cuX5/7Om5o2FMvd2OW2ghSD/Z2
CbKTqFIic22nCcbO7ZVHJkQCMuMEsk01/+qVXYMZokvFw5Kxy+JNORiWZzmOGeGNruJjCuOKyOKQ
4AwiMLASk/IT2RPb8eQBfkB/KiqCQluPGNmB/FqHuZmW3QfbMBR8Icu44lzCP6jHmySkhfNrKJ2s
5zHiE5ria50SxzPVdSHEDH7FkyJcyug3p+3l4dKmNjdU1e0jEpU+KSALb1SXJYgRooEfrdTQ+gkk
lg9Tj+MhTwKClwP/c9Ps439QKFUYMIh5phj/RX+jOi7E2NdIHbuw5brObswwRfdwVNoqdGTtPji9
D5d8gj9GBAsBL9BWfI+8zgvTgM8lgXdiGs2IWGtnn6zF9OdEY+Nzwe2Al0pMMar26mxCHcVSR4fE
/sdkwC9PCCMyysdmBkb2N00yGrNO4tsbgFOMZrHg6NNlQVxDMdmgOeQH7AcnCwuL+AaR/sR6t3P9
kc0VMuQ8Q7qh/O8Q3RPtvz4pgX2CKkV7t8NRzvectd2NSggb8f3ZTZXybyRuvKeOvC4oY1CNrYv9
OwuWlXgf/KSOsvZROSf4YONHbDsAXaHNwZPhDndql0URBGnyCFVOy/HMQv2ySRddrMwfy7ooM5FP
PQfhIwURh4Ue+KRA6xnUacGAEWEbz5OV0tbCEgoL5tkXp15QEY5mixdQBUlyHPyWznUK59st+mDX
ocMQNuXJ+8Xpikh7NLjvUWL/4qe6SuAkdDexkV2XSC6/KheKYd2PBNs6m1HNJa2erdzUoa9nUtVZ
+2CNFOs+Au687l5Y/2L0D4iAq6mDvmdRj4dHwT9ktRmQuHlTgfaEzCJ5+vLpmbud3xHkacyak1LG
ahm7bwEbfW11YYtEMU0Z+dhLfR5m60k0glnIQMbko7QQtt/Rj93UTsYpMhjZjoIXfm8y+W9e/P8G
6vzUauCTDAbLV+SUCjKXg0sUdGGkPRyEtLk7CRKgUAohcqZZvbf9as3PLBV/4CLeaaIx5u5JL/3N
i+SFqicrCxZVdpDlHPiZ9lpwM9igjh4zZBB6C/Mw3Xj/ti8T/cz5RPHcoVDFf8wkDWaeGmiAA8Mx
7nNmW+eB/OsRUbU8ZtnAUIjNVB8+XrDDIKgxOy0Cu3acXSZCGg8/mHYJdOGDNB1M8ML8XmLjoNuO
LcsC1mI7FuhbiR28zCPrCnJieqSYm5PfsEhFFMz4jJn0BfzYmRHfJm+BH9haX1WvkmbPxijwkBFe
aOWJ4cAhtDuXC4EvBjKbu9/N9rFLx5XlwGRcYGvKBE6A05NlFzyq4DkLjMfo2PXOhYVLStZAwy1G
e2IGqCXs3o09EJmBXU1/ha7OXw3ra4D3mbG/DCXMlbUY4X/VjhZzOGXzUl5MyOevEqm2PhMZQK/Q
XX/SZT2CNO386KYHvrZ3bN26CKc6h/eQzKUa98JbKMfucP+qnvJNaV+mbn14t7p9nfLpkdmm2Nmt
/qZaNDXbWZO5RB/i5NcsrEGCPqca28WQd0hKxcTZBACC3cTN8FimAb/AyRQ/0xA05widjnAj0l/n
F++GQf8wntHRTUJhCQD1TUftPaaYO+FrT1OMNlkQ8cnNnNCFWUAoiigFo9Z0VnHxF1ZexVyM19wt
YL9ZMm63ReOXvG2z0bS3RBaY5J5H+4PHev0fp4DlV8Plcgq7RU6vaK361V1gkGeUsY8WiuS5MMyP
lZMdMjLRh7FpB2+EoAcKP8lIRNwZeoxKszl7ZuufOEwAvsgnGRI6R7CzmWp5hqswFzST24xWdBxd
BW+l/G442hovOMHzGb6KR4DLb4YjYYsxwOogxpRxTz1KPUZPlrXAlh5k/jmXhfenYVLo4S6F88G+
K65AW2p/YwOI5lukGRDaYlbFNEUi1rBLJIEAzAHIycbt3jP+4F9tUTd7pd0QtYLNxIW67p6/os2x
TAuq0DzFo+XsySh9pCDZnkYflBmaGDwtQJHZtE/nidpKOYp8O0vd//g13nwvW+QnnlR73+OSXfPZ
Ncp0TkKgE+DfW1ppR0B2LZ9Brnis15JrZlw2S3cgpAhEp/68MymLHNMykLd6yX/DGI/DhVIxBTnZ
nhOvu5X98lYDrLI1lhFoJkZqjKX7b4hRDwNZk8j2sABHz5UYjGVhbDyvbAFDJEKt/6y3qEqLvyWB
kDBoVUsaKw0WqqxGvldd5B5NKM8kN4v61+JlBzctn70k/Zd7PASo4dPJHjIqCtgQvL+asV3HMYRk
KDw1sm2cQE7KFPDdGCpoWPUIaNT8+vJDD16OVwaEGx2WB2xHomlvcO0/mdrJnxZN575HfUa5wShq
ouDYEyQ75twSJD23+VWx+f7MeHLNh2ZGBVat3qfBIC7IN1ydZakONZ3mawxm6L8UsgBIYdBPyMkB
14/Cru9ynoMj3rRNDosq+jK1ct9L/z/J7PeFKSCOHHDWDzxy4LSKjB8CX+O9nDgjkGtd6IJ59WeD
k+AzRrowQjNosRWdso61b79bwVTUNFuK9vdESIcWLzypZF+k0n4hX/7ClINz7ldoQmT7N78xxI2k
IG4mzjJrtVYOuj6JXhJcyh3zlrbckacf2ANRThBChJzfWzVY37FHFNj2aUmprLbujbI437Swnc1j
FXTeTnR1eS+DbNo59JseYA1FsJ/5r6tN7zgaWjZRpwsmZ/PhCNl2e62T8TXXhX1bsoiPq5NmR/qR
xZmzIA6JZ1MTB2G5uuscbrGOWHkeDZIJXlsM+jFK0fwZutj9zTlmOOfxbBwabWWXIBkGD73DcA+g
tqy/iPjJf+ZsEXtHJC/mvnqSU/E0uvpeYyRRqA8ojo9FWjyWSuV7Vj3WxRWqT9tg9ByIvAYT1kxW
nUpuvPwftwI+zZ40rgLzHHX7X5oCBbI7HusIsbzwKM3jElbIOZulqkDFjtajayf+EL6zbLgXn1bW
t/uR20q2NU0W74Uro/04VYyJseMBoSNg3xDn85S0EEFRr+plhmiEIX2sJiuOKHYMjnEyeJrTBKvb
8dHbrTGhwVjRtW0rWx2zgd/F6wK+CDhn7nEzdsFOM9vDdKaGuLFjgZScSiRx3F2YMgcBQvJg9RHh
3UXwXGhHKGaCaTJUcU0/lO1gz/qb4FrewSQw+d3wo/iXyKU4qWKUBt4Oj7vKZCUkHOnD3X2yZBeY
VcGeT2DxPJfiR9P9CyMLInIigBnSLeg2I9+2bKRCPXuaXXUgFMV/gaBSRnMEG35AQ/qXNTGC+GAV
46EXxtEWZUGJr3pxuFuQh6fYgKDDbEPcJCRfAIZhCViYIJZn2Aenafmh0J96BbhOc5flINTRZgJI
hbG5J7gHTmOqyHl72pueFlq7aEGtiBBwkfyIJqKYOn4AL6vy6mNcYx+QnnaC5U0MfeKFXSf7L92Y
ZcFiQzmnu2giCrulF8eXjnSE0h8glYjcuLUyr5It7XOQ5UbwyiabF0qrBcpaAVEJWY22/1lUgl88
N470ZiLAtNMECz6THvLeJk9c56mN5oH9NaLf+yxIl+hAzr3q0IBKvS4P4tLn04B+Mtn9kL5yAZyc
EDgmcnbV+uWuN6bsUyR2vne4RXhf3MdHdTJ0M2Z71+wZJIWqRU7N46l9see0fak7IFUwkCP5BQVf
ls8JAqb72gsXXwnUQ528aF4GdRhEQVPdQW4Lrn2sSavmrKmATnstMkOsIlpy7VMGHZsxzZxXfE0K
Lo4Z+/0GHgpLhFvuIfE+jagtI9MwJ40wZjMT3SzFlbaow6R1Zfic8Scx6xExg5lfnCoEjFPpyhzF
g2wkId9aw9JKWWb2G1dTzC64g21ks0zdZfZsq3idALgYhyGVoxltLN3W6CFktVjLWv50JRt1FxeE
0R+Kqva+qES83ElfZl3YRX08v3NUo8aPzp5Wf323Fy8c+kp5KFw/ouCoEJD6UvQ3ozBzi733fPQ+
aTfXzd1pLLEcsANIt2wWC21wOycQV5oNYpOCf5gDAI2MiEpYaru88Wq2wJqtMbnFxNdvQKrmumVy
9iK2G7BxXjsnCovij+tmjJsTZhM7XhGsv0aZpW4pRmJxjYHWkqQhHnZasq50b1YNlPeJxYTqweUv
F0cuQCOP3XyiPRxZwEY3ScLffZP70KvgxygIkCOvixk5gbdlEJQF31bXZmxAybqxdjx10k+Ohw7D
imZTvs9drtpfYO5kxm+QkDxwAn3oogzjvWWCNjqzJGZapzIZ4umK0T4LVn+5bm1B7Ce/6rKr5W6M
FEUWzQ/+WqbCHc8kz6oenpzjHwmC9fYHJV+WTV0GRA8eZ+O/GTsdH5ghrfibTm56HcXACVXgoYYg
XPIzJJvhXoxWdTTXSkltskm1MRokdgQNbw34g8r5QFHLmaOsZBx91ZxYxxePDDLPMDamndJwGXSp
+2q97paKJpPXR+n4b6L2XO8qkch2TwBnGr4LQwfxd8bW+Xg27dHOr8Ug1Ul7KKbsCXXF2kgfO5LJ
RhydGxJH5oOA9vSglggSsOs1K9leuYC2Zw4n4fZzI7xkE4JLeVxMTkr+axGuSq8VTbjsZpY2K47x
bGdnh+B4A6MmcXHJuCvrAgGRJYdjZWbEfa02zknJOPEj1gH7BKLoaN2rsmArcsjmq0GUe8BwFukv
Y6lQ2t2KjeR760QGMVgHlJbH5rd8yqbF/6UUCeKNMTEdHyHBf7RNI3bVFJkPv26qk0i94U9sB56E
cmILYnA27bBLsMCaTVMot7DvZl0pdl1RPNCLszo9IIox0jfq2EwOtkPNgQc7pQOeOOy7DF1EcptU
c/3leLFyOClkmurfhFd/amJz/MtMlPpcchTNhOJboaYQfjh6aBdDv1ljF1bUnKK+tYl0Ff1CLtxs
zfqcAecAs5rHCrGNuZdywnaBLA04iMK8s9jLt6XEMH6wQRH3+2yqszXmkaQsebRT6meHbjTdp46r
+PJwLK94zuEcyWpD+0bQ/medh4Ej3bTPycwiAzkypvs2ljLY/6kqRKBQ49WiwaLtD5feGJSLoBlL
/2bC5o/AS6T275rLDLxFqHbWIWFf69yiaU8kTW3jHbQaRAImO5QP9XWlKifbzsKu5hrX26Bkz35O
VL9FQsqY1S6ymFiBGdXrxLVVQcNzIAcTU+DVPQ1d+5a3UBbEGvP9aFTnBP80FWF1p3VaQ5UXmsqL
gblJFOZmzb2JnFmbshBnn0XXfR2Rndx2CobVNR2VrVlWcKrk1PicEI4Knz8ksji8O10KHq2Jay6v
a9DmJF24DeR2wfwwZyX/cvzvQxbgCBXFIDafAxvr8tJYRPceg7cmDIe5tqGTdlibZPvYA7opq/Bp
Xqf0wNnMYnCKJYGptJ2aDp4OyDAXVXvS1hoMNNckzT5rguQfOxmWf0Ou9MobeUuXLGhg+S2VYAvl
HSkyE5JKVzby6pGJOVh7B89T3p0gTnBWsCt2zgJxdcchNZ+v08AL9tmsO1QvgkbtRZZj/UHLY+Ko
VBn9r8K02zBPy8b65NxWnlJOJzjPIvZAvxDZ7t8bCuYJxovj7cwOR/JgxxEsLi/xT1nZRT8SYD8a
umouwLKjM9PN41WmVgkvh7+By65x73TkOwfKHxn+HrxQQZyg5yKG2cV/gMZzkgJqgNSE5Lk6Jnsi
9f20cxMBHpAMlUt8zHExYOksJmFsURe+VGWQrLsXg1r8i+fakLhGRYNl4LNABa4Wqjj0MAgwiSpp
vvvVim8GhYW0aC9pGea4lOU2aGeg+fQuuccVPFW2mW5lwWZd52wTzs4fqZLBnX9NfD3yu2rNmc7J
XWJu2RtbOUNy4ODdEyVmekPcO9K6J8PHmKVuPpE5BHxK1i1uhYll4cwfjuV6H3airZdc5djm47pL
8OR3Tjc8mSyeVE8DEkz0t8Th48lhS56nUOmYtzpyxURxRGtiqymWaWGku4AyZVzwmuDzezTG1OGV
QyjlLZ5KeZVyGI1sw4SNUTzNJnceGFUJePiJ536z6UtDfnIytYwX08Qm/TThih6IOhUfilrd+JdU
Lvwz3udO8ikHjicH0uzN+KiyOWEEZpJkeby5mXddwyQI27fSpakj6xcHXO1Mv5q7685jR4dfW03J
4rKUmSb/tZJbfymjy0Iuxc2Dz0Skr/T17DcWSNghN7k0nFLcVYmnLeJPylPDvCMhF/DV4lceXSJo
kvQ5mzYEBqKYRxoNuXX6qXJxmWyReDehuSCdgTGWYtkAVZnJQ7VxumIkHAgA7wgbMaFtBz1+jgJq
sGZS/niWzx9rE4IM8bNGh8wXR+hjNNvBCQD+gMXP1yQ0Z9XGF2fiPr3NSduX96z1IEAgZXH2LcbW
A3o42Nh4tplD+6il1xskvISQNOt8myau7MnkwsAMvJA1B2/6CoCU3gyL3569QzkeP1Q1GE61Y/+q
/4SYzXJ423AQcWhW9Jd4aOUZgSDJtiQhVrHAc/nAuZnb0Uu0IE/6G8t37fQkXM8KTlWWynxrG7wx
NmiwxBET6Y0hJa/ligS8fMa9ZXYHNbce0ks3MwmkFgataKiNW8J77rUCmwftTyRVtstZD12o8Ua9
8UHaMzr5spM8DIFXOY/artrpJaX1WWfbAkYRbbG8jX2xtwar6V7KZB6xLuChUiUQRFD5ELQaGImj
T+ix+kogy2Y4eYYwYghxlVBggh1RZQGnIqt766sFMO/tVMepeZtBKJmJq1hpUACiktV4toLVo6oT
WzTtroYxEnCNlqOY1S4b+UzifrE+XbDFzdeB+9eeamC8iyclvjO6908+n9Ij89xyYN5vqaeHa5jo
we0YgUMf6KGAFS4yl5J9hyDvOcHU7cQMXa7oWjK1pKrHb0yiJPnrN6wOP9GVLqif2mwE7m2EzIgU
Ztbnw0viKsx0Z/Cr4gAByBIPNHIY9qN0qkPSRgaaQBuVFOQYsms0lfmjZ9IxDbM6qy8ECIpQt6Y8
xhOx011Zoz+pSUCeklUiV/JkzI956Z6YI+YsHYux70OCdc4eKX0kc4UT2ELHyVT5Nkx+nl9z0x9r
Au6L+RMkrfWDUAPXtzacwOJ/DoLwq+ULI3ZLB84mngag4ZvUK7GWh8J9p8/p7ihOKKBilXExqT1z
qEMbrI1dU/hWBRmuKOCBRIAXyPHYVfRnmfox1LA6lAuULF7gdw6VYZ/b2DXXtiL+tqKU9u4VRuP9
MfukeyIQvoBeauoD8QQ2ULCRMofcz6z2sMYmzP5aodvADHQTfh6ZrUJAgx23mqYf9qIloo5q6Y8P
TnBZ/Q7BjdQBb1ktaRAOnGoaMfMWaLXv+dvKJbs51xO5crj/8bZmQ5MMc2PM+Qvz0Yt/0Iqj2qkf
3Egc/Tq2mrdi7RchvQOS+TPpeYIMWMGbytbkdNOcF0BllMKlaSvuBEucvpAK79wXMFojrTBX+1zG
g8SAWMOsdTOOZ+iKScdGX8Wx5w2CHPeone2tOMw6MEQovFThtS68HXuuNU2WPPsDU4QbpckS5kSs
85r2nIkFxWAIw5R92Mhx+M8tVh88Q545d9KHdsOVlPEre2jf6zQODqmwnHYf21biE+QS7ls59cHr
oPLhzeqC5L8JtIL5JUA0rMB33/ohdjiSMs+FfubQngAmSSYCCbloR17kCZCfjj+lD2qEU2OIkzdD
zcZvRKL5EcSZGzE34UO5Bd4H/+saQZV7ibis/9eaAWIRzwLvDSg2m0hFPqr5XoBHf2qCgX950AkO
u6uuLuPQbVrXZhG1ZQVKeUndhaVFPXTrWsV8MTLsRbZILf02JV3yJyCBZe3JuCfls9+YNEqigG5W
iHbMU82cOEfEpI/fgFQa4jy7vpo49xTguaFbiboC+J0zk4LzgVdnqiB4ouzSNMy7tkwHlR5S2aUk
glswsMrYJq2TxLVCxXrHxW4woMG4sbSNl8d7LyQOGE3PVIOCT5ogxTuW9KjDDvf6JEsP0j9YoMdi
Y72cuZJ65TnG+fxOzE5/+Kb2n2g0GDMShj+ziG2DCg1iaxy+2LZsx+aytGhCNSEq3lW3VOP8sRls
NPo3UzcEVAjxLFhmwAYjipeBSXgM2O2CQMZjHc65TyDGrY32MrGhW28x5rGCEtWP+ILMVTHqK3yv
gzlMPm+6aSvQd90O8mandfnqQTSM7saUs1JrR3piO7mRQ2DtKqvpOfdFTVCHNuzLBOB+mx5T1YiP
xGWx7oRJL/u3ntML1fPCTqxdwJKM5CrdwNDd0IYcAc0YAPstBgaPUeem3yKx2nfhdmBuMm3+LbIi
OBODaf8NqTlcs9R3L00Rx8XBDjQzSQHlCOS6sUx/yrlf4a3OEmtmdwzvJiPMrVufREnA3ZAj8WUW
ZmdfyTz37dHR/BuT2IJvFCQVVa168tMWJrLtOV+uHowTVft+/KCZFpjI7lxIQbl3dI//q31e/vfS
LdF6cSWWOvgRbu9mT8WoMhQmG8gXcwK8UgjaRc7E+8Xi3b+rGBG2NgH4saPWS6qfuHaQpqYlzxVh
yjJAhsyZNgvzwQsnzZPnZWRix7kJWDufdfzoqJupUM1WDlB8SRznTtjFUERSOfKfJ4Yz+GfMGWWZ
yPHHm+b18GLLZb4zIuw1z6wOFb+rKkZSHYPYg/uQNik1tPV3B6aWpFJFn3nXU38xHq4N9qI6WjHz
IQDe5y5oXgw3AIZsZAJ83kbzzLHrdRw4A0IvkgCwh4xETSpVjtwSNhinowHDoxEThC/+vucI3ikj
DqJRpf5l4AgmzlYMDf0w5Kh0io9ozUCjbWdZnV+XqdOr2fL0IcKIIIeMNCcfMWi5/zk7s+W2kWxd
v0pHX2/EBpAAMnHi7HNBUiQFSZatwbJ9g3DZLszzjKc/H2rfmBCDDHdHR3dHu6qSADJXruEfSjjm
xVzvmKvDBKeVMspXC2M0dMGBjsT3ltvINkI1EOmZcsOV5db3NiOnN8cfEfRoUYpI6ZQUAUV+NmGW
GqPsgHjEaBUwnZGBp7K07QTPkBZSpvGWZXWLeMvUh4H+QBnZAt1L4WwyRBeFlcCRgDgCVE5Zs0Y3
Hn4scyt6Q7fkuyMvrymcY2bkMDWCetSwxVP2rXBk0iAiQlaCJizyJ87zQj4ufyGYmx2CwS4PoqLk
/iXtZZN02HTcStdkMtmXUfZjjIUZU9wb867H8FzucPNmNw5dRaM17DBh+2se4LEe04Ly40OkybJ4
NE2tq/Y10LBga/S5ld5qzag7kLCt3H5IggTAJJ58EE9w7jmO7H/EMcXg6L8sIPnpASYbYTOmtL9z
hgAt3ShJq0fEq7nK/aQcHwomBrq7qdugcl5SaJfWM+yFLA02gJ+0G6BtwAhL9KwA/LnDG5NAFBki
VwcmT8coAMtRauZDSur9apCDZJ/mOI+eHTq21G70jX9g10Fqp6yg/mQ0dVzscFhQdznn+it8xxnl
ZFi8NxRkNIuYZRpjsrEpPUb01IvMuYuKgD9A6x6FQbwXFHKdjVaXHxivRSighrOonM+OIacjAgUW
nNkcq0KaeWLTyRid3zypbhtRJtpjQw0EhMMQ9vhYEE+ZiDJSyObd2MjAAfXiipcIQUAQUZGbp17E
7HzrAkzuyt2QxWb9AJo2yr7mIejZb5bj9B1WhoDet47ftMM2iXTN/xhqEISYrFtkCLBiC9P5UiDs
IbVNgAqZ+QYJiCEZoC43uQV8VD6Yo4W0DbMG+7uLT5wPJQn/Y6x+iEbOQZtpXmRUOTTvHzTDT/xf
bkHfCsUygjLiut9Kvqhz5FjVLf4FmW5UD6LBD/lzb9MA38edWRqQMHUpbxhHwZwL2mG+gYWAA7Fk
DoXoS2vN8l5N6B8gUjHLhxynFckYaKL14d6k9HOY3yBv+UK/KwS/xhyUJERBzIcJJSiiCkgQMum8
WAEZuiWgzc4Tpt5VgESK5jfkzCVzxBTzPvGYziLflr4BpJGEMczVa0OXikq9zOT4k/Y5MFYqzwnU
Au1GmLMgWUqmMr+EyxNuDSuiR+GOXfOSpGFubTO6QV8mYjHjUM0JMzKwaXxpSK4/pnOvcbLC6g01
HetYlUY331d2T1kaIfq6dxBfCF4tQx9pZsxG4vykxrAgrzHeMp/TsFJvM0YRQbA3zRkpj5Hoj/iH
NBLUsSw/fsmLIvAfO5j6e4wzkE1vkvm5M9DgW5ya+6B7tcbUCG/cfkJBFeOyKm8/ce3EAJ6zLC/e
zCrgeMKCCb8SYtSXZhokDZd0xpAWN3Lro6HZrg4Zoep7OmrpDGAis6xPE/WBfttikPGtUJ2K3gAY
oWM22nWCj7TyxVNf+CY8oSqhJAoH64uJXb0HGxlOLfmqHby0qHapT1iUUm1xctzvUz/2B1cY6h4f
guyuNhbIPU3S9I0EdjrS/oVFqYTT3mDZjGAi8v4temDABqaHzJ7qN4gS0ficqHSY6k3Rm/yVS4eU
piOp7Y+WWfaC3HfwvkKpBv2kroRYl2e1vJmpmCG8BNSC27l1RfTLR3byfpzwa/SM2C2Y1SWtUx7M
biYBRZuvPIRRFzOUqStUXkySVmi0TL1w8x0da5sPjfqASTQpNwwQJrtJkamvjJzLT51l9uhs2Fnf
9De8fk2/z1051F8NVH601wGquLadYXxtS4K0dWtIo0YFrJBajyuD6MOfkvw0va17VCNMXDHkPc3s
vj4KCMr9Dqm5DGyU2yTlo3LVABuOSkuz/6b/ZMPs1tBbKJ9SMNPFjSElfETEMdHJhl48MF61tTT4
KDQ03vRoxPHhRpubSj0FcQ2llBzG3zLiRP4DAS/EqyI4c9oNv0+WD+WgF+CPFZEZVwU0Cgufsn7n
z7b6MTNSwrCZU/AaIL4BziJBfRk+hYZ9JlmhmW6bORvcHTWRKf5ycwi8WxSUmRKj/qNPJMNg85k1
oWOAxBBMQNoFjMieRathVlExBUX90WFMOZjZjY1YV8dMSVIHIMkF5sQMF6VaqbdQUejsBvtBQNLu
kTEVW8E07gWMvJ7sY7KTZUKuT+p7juws4lahWeV7htI+BFYMYb1xKPLXrK1rBh5xNwUgKxfxTqpb
EH37kAQVhm+HtArCekH6rSOCjY8qcc3kzoi7qG32+lRK7a1EfEt+LTsXdcY24N7x0N4CnVcZ/G+a
eLRPX9A5SEmMSZ4fzbHTk3ljCWBcv3TdiXlvBBYXWWLU2eYjcP5WIcfCJ/5SIoM9v8EWcAL0dOIs
7J4LvAOfmd2OAUYKKvgbme0u+VRVykLkG6TCIdV4h2TFErwTlp62+w3XJwMnAhFN36cWl+MwDZiy
QgsVGzUFYLClHlBCMKBY1JOCIH4ou6D4lfrKpQFg2PwndANn76ieXtMy/p484N12/VZHo/+LEZ4q
vg9cFFhHgusmPdL8un7JEWhAP54e4JNvV7QGEmSCuD9MNX9PtLCEFEdiB7EPZ3Kca0qCjt0BS31w
Rn04prNe3tXh4LcvgH1G8bSoBNSH1mzRLNiVXTXhKdL5xBErhDH/jGlRFj4zYjJZU0/gnAoNz5oD
lhXOL/yJKERj1YaMluJuX7lKPlZWn9yaMqluKiPW/5LQ+uDSg8wHjoa7TXXvzCZuVbTFAGjNHMk9
PAVdB0QVzQejyCmCOs6GGoVGe8fyaanQcEJWQ7fnT7UGzGpnZfbwJQ+y0T0k2FdOKDj5Ls4JIqYb
sUWYPceQkOCBPgNa/r45zl9yhmAARY18jidoENztW2ZSziKBSYax6U1blS8M6NR8G0AATSh6JoXw
GnGxOoZ2XzM6msoHxpF5DSXHzsWPLnTKV6V1hoV8zzTYM8Abjb+xzaf+o5PX3T0gHnnEN0eDu5OY
AC7yASmCyZXu0vLPEXp1835+E20ZIWWlj8ObDh/apsMEPVTvM7ZwxHu1jiRLAdaEufvMgIl3nGkq
1ghkrg29E3cuG05uFhvFc+CWGbZ7hDigkl1Bfu2jkOKBQKW7GKCTnd6Qbs3gMFyrFNsEFG5+KDqm
oAEYZAuVdPCFx8wZ7YRz39f2V9CVRdzSbYgr+gLzDHBSHC3oBqwQT3qoPoGAjR7mJksLhA1Ur33s
ZzVga1a5jv44Vkare8QySIRUYfW3Ggecj4mulf5nWXaavUhOmPVt6JvmvoKI4WG0O32wrImZrBY5
DxOlVfOld5jBbunEmT/pshTRK54M82ulSbI2akG5LRSv9RMeidFrwxRnCw62tH8ye5hLDwdN9y7r
cNfZonzqMoeKsSOCSoy/wR3C+8lH7gWoSZQEQruJZOUyvY4zeI37JpMzFJYh4oiOXoVwHlLAFp1f
/O9wRsVP2nCweEAQ1R3irZGSPZgAXXoYlMek1R0Z7wLOJ6luZnfyOR6oLHdNNw9U92LSPpZq0uAZ
Z0tD+34GTh4chhimDmZKrt1/MxBfTF6mZkwChOj0hraEPbjQZCBa0U0OUJwa91qP46a+FZgaZNqm
s0rmMJXCEQRJ+9L0p/4JMkAwV39Lve56aIt9OUGjhBbVjvQtC3Br+bTrqzBv9WdUc2NcwH2N0X7z
EgkE8z63qujHB4A6Whn8dEm2Y3/P/IwDBuZ7BC5/UB14Y3zWMii9H6j1Zsw4LKm7QYqQBUIQR1xF
oD7YE9XnB3r6at51hVl8i2qj6A+xpVUMkIxKWN0h5iLroOuNEITyrcyAcIoj46Iw/Br2FhHrOOEg
OpV7IwcfZ7d///tf//3//u+P8f8Ev4qPRTphaPQvRLA+AgJpm//5t2H8+1+E9eX/vv35P/+mDEGr
0pZIupC1uTYdLv78x/enCKc3/ur/EkmQtbCvyu++01bVjspnOKR6arw5JvUEbD942hDnseZudHei
eqkVk/sxYa4VAU+6/Gvk6Y8xJU1uHCNcOJ2Ou0xQT38M07vJGbj3vyYGcI+dYZXuFwNOS3tj9tmU
HbBTgQ5cJSEpxR+uDCnftk1dCkeg3S+s05VNixmQFmrDG7licqizCXMWB3CclE5wDznyh+Ejc3V5
TcM9fVyB7JxQhkXPHCU4icX76aLApmglSfDe2IAMzYMSnYN8ZGvZ2YZ5LKOnzcCxITSXjW18tE14
p8jh227K7SwkbaGSaeoO79dCPzq0aWOaWHVHUoDN5oJP1DC9Tsa47J8Ho/OVF2QUNveXH2L1yYTu
CoSFle1apgXSylWnz2DygmY76PWnSRo98KRy/IaGXn/TmDqCXYKk5stkmsHt5VWXf+pvu1YYpm5g
s0IXk41iG9ayq3/btcXcJKHtO8Uzgo9YWZS5yu77BGYhNOK53dIOlsyX8Z29DRUeHVe2qX1mdWFJ
i91q8l+6ebp6B1a2bhq9ePaLoX1KMmE/B80C00Ul8cpSy45fP6hQtikA5jmuZS1b6LcHbUyhMRCw
iuempbLMAX5sIRPV+y5xx30tdfV6+cWuP6dhWmxI8IbKZl+a+upz2gj2VCP0hye8J+EthO4yZqGP
gbxclB9p+DM3ckiPL6/6/oWyqk0D3zJMknBbP31Kehw8KMO3pyIhRd/MmvNX2NDBZmqmzT/+eC22
KZ0xZRuon65jjI4FHrJajv/khANiFSJGtwQ6WnSX5qLS/yyssE8tS1iGVKZhMWiVq51iQQJ3aF0v
9kALnR8Nu+/TwsZBCsiEv0axjrlkGhnTzeWH/Cd0nO6bZWHl8BWJo65YvvNv+wYTkCgBh+M/yUD1
4lAL1HgD+iyYbDeI1EfDXH/PHOPNWlx6tknT4jTgo1ZRE2kdSA8DtZw/L6PTqS+Mh8u/7v2m5kp3
iXyOQ7dR11c/rgrLYGhQrXiaLIxJNmHm0I+DKG3d5Q22j1FaVG+XV1xHWr6DNAlQbDDeBbHj9HWE
lMmzCjXrie9lgAiEONDSDQAY7SDgLJCPOlqOxtge3km7j/DH3V7+AWd2OIHS4HfQ1jIcsdrhSW/A
D+kC+eR0o3mbWg0tpDL1QeH23ZWl1lf6sukWLBABFiQbOhni9GGDePQ7lZXOE3p27q6EULsHd08x
yBz/kMflXUnKt4H4KnaG4SOvURSgAuo5O15+5vdB2nYN1+bH6Dy5bq+utxYvFwD8o/2kDa6J3O2o
jNsyTb9AoyfFL1Bi7VN92kGOja6s/P5zcx8pFlWKu5zXcPoG3HmoXbu0rCewHow+NXuUu5HG017N
iX3PNOoxBWS09ztnQYWo8u7yg7//2Db3EneiYZBLALM4XZ6rSUEWaIwnMyaFNeKhGFF7CuediJr+
r8trvT9LjpQ6PnWWyXlnxna6Fn7T2G40yn/SwTHu9cZdKrnQPoCNbre5PsaHy+sZ776qBFQpJNEF
KrKOhtTpghlQi17pGeO9QDPKO7wNY3HsGXXSE458u9477aDfZrjcoB41BbjcydkRtxOedvPHBsXJ
vwpQ9mLpN2f3Fg36vyKb6xstoxrGeVmG8Qc3tN3Hyz979ZocBzQ7B0I6Ov8pDHe1F/tm6hCNNfI7
c87nI2ph9bHQMmPHKC59CkL92iF8v57QTYfvgnSvS792tZ4O4AhL9KRiNuniUpsP0NYREvXR+mdc
gcK42l9+wH9C2G8RnycEraQriZaXIgS4q6Dag5YogC9Vd0yR21fX0rKDZZn51gn18TYSs/iiDVaC
F9wIGKTM2uQwM7fe6VQvN7Zpji9Xfs+qsPjf3yPJF9iVqBq6qzNopKipdCZiSqBl8izE17MWP4e4
9MO//ZIB3G0djovCj57Ghxy4DELDqKM+W5gUKU/gePr6H/wgAEhKCGIiM5XVqWRQZwCWbPkkQZb2
W0ShgShYeDWxQ+1Yf8RCEggxbVmkjHBrnMTe7jT977Q0o3DXZxZzxsu/6MweMaTrurbSTbVsl9OT
5OraQMo/tkABnHTvxsb0jLLUdKDrIH7pBu2iy+utTu7yRbgUDNdxwDmburnak0mHBU5Hk+OuQjUa
6WA0nIYHM3EYbVcCRP5RVbUzfqjpa7/gsNnXV7aouYSG1RYli+Xq5/0bZGCrrL3pUlxjmrC5C8d0
um2xqUMXVB8/u1H9gVTfQkQrfFy8a39my6SG4ldwOVU0yx3MU4/YJSEwzlRn3EgQUAgDG+rvoEde
KXCGeOOHTvQ8CSmPkUjBgWT0FwHMfr/8EtcfTVEw88GQgrS4Y2isnn60xkLJkJo9vS356TjeODbS
NTJ65A6UWwPLgqfL663uEkcpx3JtiNG6ySjcNVbHOjTrUKIHrt0q5fY6FE9azyNTxiqA6bZJs4kb
/Mq+XP6Rv38mpahFubcFz2nohrM6uQ7MBDr9qvWsVi+Pkn43th8TakWt1WwduxpvUFosrmyO1ZXN
cyppUwUYjmkvOo6rzYlj3pQB9sSTQEnF3DCDm2Y/OinDkmOll/W0R+5L027HxihbxvWgGrZxx9zn
ysOL9z/E1REcMblQbUXqsPrAuQ6wp4bx5eHuow/3TNnC9ikDTJ5xfTtd88XqDAdSb0e7bycCJHoy
VNbacXqRfWQ39y3jVv0zfV2b9ghKwnr0dRCLYw5QXvQ2P8RA/JKnCj0Of6czVXN/NBaymzcGgH0C
T9jV+lOJZGtI/VoBlEPOAiF7QNFtSJpWThFm0dFQGvptgzAQ5j6ZNTIxneJCWyrQSI+8ocu6Hg/H
CGz9FpaUFryIAXHm1xhkffqR/BoxwnEYx87c4CGBNPflPfvujFCZu7YQCNVQzJnO8op/Kz5MwHpY
IgBQcpqc0WjiD86G2SJaOOZc/qSjoq58tGVznO5YFuSEGPxb8eWWwPPbgkkDcRs7sszTh7H9hFJu
+YwvanBllXVizR5dlqGoNjkU3LSr5yrRbolBm2ceSA2snGkZ3taWwKzF6slnutK81TIUFvEADyE9
YVmSllmzleGUXEkw15GcH0JBaQOOMei9uNYqKIyJQO0ShwAvcK3h1arSaJ9jTe3lmPH1iMwvApBR
UXpJX1VXXsKZ42HSk3LoE0iKi/WrNpDlK8rIwDYEXuHWyfPoMUPE6GZYduEIo+MWsI/EKxIP4pRe
zMfLW+vMl6aoEewr0npL/HPF/Palw6wx5ykDRhnkBnhXwKDZTy3Koj/fwSaINp1rEgCv7qxyhX4o
OokZOV96hpeIrunoPAjlT/Y+iIfgDRw/BgCXn+zMoeGLSkQSyZlQjVltrrgJxzLMwtBrLFxxrL65
gzoInr4DVmabWGJcXu7cZkZ82dCBf/NvtvPpman1ZGqZhYXe4KRco2NSE998gsc4Jns0HnBKSUsE
Nqa4vA98ZgOTao1Hva5+XP4h77ICNjO9cRpO0ln6v+u0pLdGoAN1kHnop5rYq49yVB4snTH5YuFX
Om8qbKvEt7EBsrelgjKjnVPQKt7MytaCn4kc9fLR70y0VtFpqWdH2zDXsMWuNtzAFJuCXDL24mge
yg8zeKT+sTIkPH9XR+Go2WZ+54pjkVs18BvwtChzXn5A49yXlTyjDaaXZse6FgBlkKuIuI2KXSry
fYjOzw84l8hWJ2pyjsQZSZWILea8N5njV4tfVv9SYpKT3vO35s8m4BR/K1UTPeBjbZR7rHXNHzFp
pXFlV5z5qZRJ9MAlm96hJbfaFFOhQ7JtIg9tylkAnMZB1gpk82rPpioeWqYMf19+O2dCmcNb4bVQ
lQlzvQ1HJzbpfWuJN0xuv8PtxwaiKiMvJrLsS2E2940IcB8sg/hKQfA+s3Idga4pkZQ7gynI6bM2
qYFXUhWxNRzMX6HVmEEGErOL7jJg11daXmfiFjm3TT0E5U7Q6jxdTNig842ywtxOqPG2hfC4Nabk
P7gXCB2McqRlOtQ6qwR7wHehj2Age82c0F4EcQyYUzc0rDUROULZoMMHaAKY5qfZzZ9/R7Il3dEJ
YUv3+PQBZ4AybmsVsYfHT0pbzSwOLRrAu1CxfNbAIoWvZG0Dcx4Ol1d+n64yA1hCJxuWkG2sWmuA
ysXQuUnitcoq5GOo0Za5waskfDYDkynriIEijhPF6P/51l3Sm+UKpvCGSHP6yHVpianW/NgrcV25
SYZS20zAy+/HMXZ+jTjDYVARFJBM6IGWV67hd5t36VzTLdeZ3NHoEsux+u0eBMsdRKqbTc+B1bYt
+Ks+zaaPNl+sZ1cqnnfvl6KD8aDBXI6H5IieLmUDssjp25geLssmlDisliQY8E3gNOPNhBYeM1g9
+9NAxEtdVuViAHBPKnm6aJ2Cn590Ib0UMY07Kh9kpbDq2eRzGx1ahhFX3uf765CSh9rDUfS1dAci
1umCpsywtEkym1sILD9URTy94/jvysEXAFORaZNHGU9f5qiph1AvoB6a+2JEROYPdzO/QxiSdgBd
e7bValNZTpxYfuBbXtNW7qFpgVqiE5HvrFqKDdBZ/SWHMHbl6d8F4WVR0tvl/LCku3rbkY9G5aj7
wkub2AlB03Yz6JWBFHrjkk17KA4iDy3tTB5rsKRXkq0ze5mOAK+cVqkipVwdYDSUi8w1Q8tTcLl+
LVrqh7bvET8HVotB7uX3u7y/k1KBR2VQSaZhkv4Q+E+/s6UbNVdJbKO3xBj+rZZYB6D9URQfQGQl
KGQEDUyDy2ueOUEu0x+HgMwIj/7c6Zqzho1jFvQkcziHQUep4htfK9xHhdfJIViE3oDDZvGVI3Tu
tS6ZJHMuyzTYSqtVDaYcQ9Ba3qRnQkeLqmmQdQp8OrJGCIr28jOefa+IQXJeyRy4605Xy1LZxZqW
W55VEobaUOZbRvbGPgqn7wIpQ+/ycucejjqAdJEsh+xhdUw6eGwR0k8CuYgp27ZmhFeeDpolR5vg
Sslx7nAsvVVhki6TKa8S88qohtliyuKlHR4Ruujco4ZW9z6XubhtAby/tpFh7GhfIot4+SmNs4+p
CIXUXBSc60FGjfAB6rGh6wlk1zMFtnkuiy26OGO9qSCV+DduBAjtBqMNHX9d/HstPCICd3Lpf7XC
QaHfh6+/4e+NUchEZG/S93OO4sQr2Arf/DMwAJ09kilQwMudyIXxz+zgt1vJ1dDGKMtYeQgGIOnY
27ed7UKxjgR2TkNR7yTs48uv6Ny+kwg3LCsyJLdXcdtvfT+oI9jHswL12IM2RZpDZsc8poqawkS7
8kneJXLEjwWqwR6nUnPlctZ/e8QZ1H9ZTQFq5lnb/sRGsj7AgM0+XH6qc99dObqhHHCRbL7VabJa
NVa6XlteW1TtM75O2V3bIicVNbN1Jfa/X4qGiSHoi1KikMCtHggrBFtDBkOSgPf61g9b86arLMSl
o15cCfTLSTmNvUtvRofmrAznPcgmCeymhn4o4Qoo8F0BusvSjNrPINL7vU+FcQN0399NooSQo6MC
c/mlvg/DLC8ZxoNzAgb9z2H77dMJ1J0QuchdbwrVfJ+W1kNSoqxLV8/fUJhh7xMiWXB5zffBgzWB
Mkn2KJm/WqXFqD9iQzgtAhl0B5/0eUQ3TQ4CW0iZf7AL3J2boYfxXWg/Li/8fp8uuSE7ZxmCUtOt
PmujhrKqgB95Tpw51kNpNSiyo89cJZ8vL3Ru/ywNhKVopHOxxm70mt1XkyBEhQhSeDiGl/eRE77W
Oq/28krntg+v0VoaxXzAdR2dhK0eTWagvDKsNSBzTosJZlTHd8YwoFGX5FX/KUll9nXo9PiXzXX8
6fIPOPdOlySJnpBjUuSsLh1q81LTssnxkKqaH330CHFOosXw5zGGepT0V3FSGBCt0U19LC1NItLg
2WEc90iptpU6JHQ0/zjKsA5XNvg/+txE79NYRsd4VnMp8dME1/pNWnN+B3eppkbVf15+c2eOAcm8
ckyQhsu/lk3029GTVmgB2HZtbywn7cbXjWxPW33c9n2FpzdgN2oIzJ5tprNXvtm5lUltCTmOFHy8
5c9/W5nR0oJHJ+bAUc++otEU79y8hVbCFY5GbiyzAzqC3Q4Q27V515mTQTuUiRszUEAf65NRRD0E
1rCTXujm8L40BmpTmya7blDR4fL7fX8LkuG5sEoJNjoNo9V9EcZa/w/R04OszOTMn6LhmFk0jWhN
I+6iYVD45wtKTrzBvuGT2uL0tVKkDBWqbMJzexS2A+Czd5YJc0GXhYXCTOJeOfvn3iU4B9qUDgUv
GJrT9dDDnvVJVMITlgnEgF+EBNmMHcmg/jxwMpWlsha0v973UKJ2GqtS74U3F7b7ZvRhv1P2WFw5
eue2JUIfNh0ozrdcz9jMxkACEO0Vr6zQTq7cTPuME0C+C/oCaLvdmM0WHcZvkfT/ELC55GgmcEKl
QPlZ4PxWCRPi9Qn2fCTqBqjffAMJ1vncFO6baYCwtkZYEfVSA/7xdjHJzRDLXLC9wlki6++nsGhl
WPYJJR7dsUMbJMHOcgv/pUOSZFfBzIyupGlnDoSJFiKde5cPCfjodEG0CaBvD1S0fdtYeFxH/a2Z
m/4ttkSM2u3m9fLzvUNfLG8VmVcKSmSAwfqtzoMe15MduZ3wkPRpt3YQI3DTAyeMhgFSwshFvekj
gdxGb0lKhb5+KBaKz8DsF2GHsBmuvPAzd6VJN4MhETcJx3P1lUdsFqfCGYSHrW3D1Fzh774BkwJB
1cEV8lgPbrlvYDEcK+BYT8qJ0/3lV3LmxFJzLkgUVHNA1a0uS8uflR91tYkRzuAfIqbp3ljVzU1Y
FcGVhz2T2AkD2CojRwXwxVzdY4gHCuRJO9OLM6XfQTFBD7XrnM9FPEe/JhlPD63o9Ssh98wbBjIO
AID0fCl2VhdL69qyl6NtebmOjC964m434wqBgssmrXCV3fQICn4IWkRvtiizyztpDWF35cmXc7PK
qLncwPHYzMM4y6vPjPAkTq4m1QgozeBr1Az+p7kPzfnPTxO4GZve7jKmR2Lm9DQV6YD+XmEIz/Al
cxe04g5F2Zjw8uHjiZxJ75/vHZfoC1KFr0moOl0Pl+IB71imX7VmZD9HzXI8POS1DwXEgysX2Zlt
ugz6zaW6J69bI0PR7gu02kotT6dNvEXqdcS2skU9OTBDlMsvP9eZqEQmAARnqQeAzi+f8/cwmMRz
L0puzQyY+ovbU2JtYP/hsSRwcMDk1VX+lSXPPB+bk4KHQ8idtt6m8GFirjNlejC39Pu6sEs6iw3a
fQ7ippef7syJoIln0wr/3znHapc0EZZufuxj8mQsGB0b3Y1hE+AMvoM3B8Fb9ONXTQzOfkDRgHpv
sp8u/4AzcQCGnKKXyGkAgrkKwlOUyjzyS4iVQLs1yPFigb4heYPohjkaqBOB3Em20LJUdeWEnOkf
E20hOAG5pkKhvDz9tDCYq6YqwpQ0yJYTJEEfmTndwXtpxj8b6y5Noc4XhcmHwTTiba+w81ZzqH5Z
rXRuLr+HM1GBUSr1JlBnNvY/vJPftlkyajolrp7czVpi/GJnZNsyje0/z6x/X2XdSe3RIerQxk/u
bD32d6Y7Wph+oAndqqz4LG33aY7K2uui/BqY+9xn5mKRnCTGaZBATl+1lQPkdKGs3w0Qwqy7qUbE
4cUNbOOZCWn6rR11RAClkcrxStJ25iwtkyZ6F1TVKG2t7pm41UwHWcr4DgGI+qjyxjzEsYFjRRBd
u7//mVqtIrtS/2S6SkIOWicw7cCfCXwu7mSdWlipgGrFsyfKMtwturJry1u8+zp/H2ASiavvmIP1
PlYVdOMZ42j4RFeu8/ehC9wko6ZlQGASJlfXOUlPMvtTlt3F5P0VBqH1FG11cr5PU2kPj12bX+P4
vH/bC3SbYAlNY8Gzr8IJnKjA1rUYQ9pwzA55qkc3lZ01O2la13KV9ztK2C69koWFBY7aXX1YDFpb
PIYgtcVO1XwPjShHx5Mjip5P3sI4D81sp08umomXD+qZR1yAhNzgNE7hzayCRu+UXYyLrO+NyNHV
3KR19tBFYV5syyQBH3B5tfc1B20TZs/sXQNa7Xo1AWMV0xHQtcjaqg8pQmg3ftnhFIPFN9q5U9e1
W7NcwOq0u/0flxd/v3+YHS6MBJ5XUuqvYnMBvUMOuE96dpTRbku7aVPbZQ/D3nE3aRBVV1KI9zFw
qW6AFdDv4zZ4x2sUGeJ1WPJ4rV/R0bRT8zCAYrm5/FTvPyBXq0OXdskDoS6tTsUgTQR8cTD3JpLq
j0Wj5g8aDHIvbXP3Wklzbi2uNZ0eCn1nMvvTsCcjmZbgnSYPhaEFRZIhQo32Nyzl5Fqn9MxSFE4L
ZJ7DBNZrlX/F+Ni3A2ri3tTJ6DtOW+nHPNbSnTbP8ZVNeX4ptPQYO4I7Xcc5/DhKHamrHh5GMX5E
TyQ/moWV3yAqfg3/fGYLwpNY8C0kscuE9fQFqqbHqc/NBq9H6+ugarSzs2gAYFIgDzgPbXfl0f6h
QpzGcJsZ/QJvkiAE0Hw8XRAesR4Ojt97uAlmWG0qO7qdwtF/LqzK/qrXvnEIwqmPN3VG68QJuMd2
ZWYORzPFaoZQXmJEi+Xu5T37PtjZBBwqF2atNMTWbamsxhnOjPG7QukATQ1zCm5k5ydeiJIMMhzj
AWVQ6/bymmdePdMruirg2gjn64S+y6whT5Hl9ATyvV80EM2fxypENxMtiL3RYFV3eb0zu2pJDUAr
wPVyCDurN++OCOtkUec1qER7OWrItzTc56OUjXH4D5aCEANKglqbKd3pUpHRjX2YGq2HSldKuR34
t0ILrH1IYXZlvHbuqQgz1tJGWRp9q/2E/3aH7FXcemMfNR+VZrgHEl7jhUaHuvICz2wSSVeYxgk1
kbTXQ88IiY1Sr2Tr6dWI3rxWu8dB4qcqw3h4qKsJpaq5+POSmoYbX4scGkgNFefpqwzcplYy02uv
GGawLTvETnxwbymmjRnm1CFSy9ifjeGB0T1KWIUrUv8nsixlc2Xke2a7kntxLxuAEulMrPKBrksx
Oa4LMODI+06fWswOwtu8rpCio8jRUEDtLD/d/vFGUoLAtCCoWHd9PctmotEwW40nRTYeJky39hES
MEdLQzbp8lLnnm95xZShLtmlu/z5bwUCnlxjgmsU2fkit+Pr7s98jvwbQH4TAgZav7+83PvEw2YE
xe3IhIgJ+hpNa3Y9ZWNo157LyUeLH377hFvGscyLT7gLRcdmMepC3Ke5cjbPPidpAAUwTYR3wAuk
CvNJw5rXGxs7ekHXI/0yOHawQ3thEVUs65vLD3qmCqRDvZwaMl8gAesrJibNKKu27D0bFhZotzjB
pjzFS2w7DS0iM02NP0kwRQphyWweKZiy4K+k1pJvo5E0V4Lu+3DBWYJatPRbgcWtw0U4IWeOGM1M
360agh0WbPMHt0+q6aA3RnFtT73/yMvJRb5hodcue+t0T/VhHU9WWumeURUYmcUJKvA7fOrE64SC
+IvrILiN51Sc7OouKa/AK9+HK8YC/4yWiYvct6sDC67JWKThdA9oQrWVTVx+M4Y6+lXkGpoy7mIU
bLex+n75c595wUDRSahprcCnWoM6Y5RaLXvAkzcwkJSz4lY95pnZ7FTQZFd28rmlmHguOS0rMck6
fbuqsavQsmlODUUivuVynG6RTEF6UEd67/JTLe/qNGuBqL5wtCz65zof83SpgDtyUdSfvADE9J4Z
p41wc24fU6CGRxxvmdI3GhiYuBzRmCjzK2fozJNK4O98Tu4CqoXVJaAQ480WZqlHylQcGkqRzYAr
yQZNuWsJ2pmlQA8xDQEgBQ1vPVRqdE2QeyaVVwKGvzHcKX3OMEfC/7SOroTAMxuUphBDOppTlAzr
eVlN+wdf6JGnQhcVeP+oNR6Y9wzvejSi37KSg3xXc1yKP77KGH6iqWBQX0JuV8s7+C3UA8aNpvD/
U3Zeu3EjXbu+IgLM4bQzuyVZltPYJ4TDDHMqZl79/5S+DWw3W2hCczAewMBUV7HCCm+IsH40MAcB
vhQ6k0Nw7czzrkUp73fliSF7J9nWhfwM99UwCeklkWoxZosjoYofdnHOvaHKj3OtevmhjlI0HXO7
wwKlpOq7ctm9tcDgs2QHVAo7LAGj1AWrHlJ3fp5TzFKD2voZIxa9cTv4gLpd/SkUbw2PcPu6ME1k
JMAiyJd02UnTRuk95AX5WdRG82jPTXVoRz2HhFXnx0Fp1jQEluOBbZZVPcmqoqjnLqMSrUNM1x5d
05+0rAzRpjfwsMTdNgq7p6RVs67YyBaVurKDlveBHJbWguxhS6WgZY6rlmURwZc2fFyumv5UTcjU
bnND2Ehhd4jGFqEGES633F1EN30/uOOwv38j3TyrbH5UHilAAfzgSlhCkEWNB++ch7qPc1BLMbce
i+GzsAATHbw5rtXnEb9O+xAoXhAcKkRDMM7KqjR8HCpq7PsIafp4JRa/KdDxmyjYGBKrCxcKuuT1
wYpCOwQxW01+VtXWpgxDcRnprG4taDPgGiJsbmC4bl0MpajhpeGxwmDtvSmt/BE8tTKEg6kEYOT6
R2i88EoMWNYfwMzsHZcBsRIfz47T/laxMl4JUZdvvByOwjqph+TTE6ZeDxeZE+5Gud77kT2M4jnN
vQx2UjShp3Jo2CaJs0G6NsW2Gc+3eKLliSfCynaUU/r7eeI3gOGiNMEhV4HhLZ4n9OpjLDTM3scg
T//Pnqfsayai7Ek0Ub8y3WUNiaEoQLLzQDlQ4FxyUmd8/tRmsDok8goHq4m62dskYCtPw+2xptRC
/1DGEVxgy5jRy62CTvzQ+31fTY8ig9aLXgWeNNmobly07Tb3T9MbH1Fqr/DIylScuuf1R/QS+JmF
Nne+wdcbPvdpSTze5cY05ngd5nZ2huKmB/gjYlu8CbPWVFc6B8u7mpY80RKhDMRmkGnqYhvZVeqg
OR42PpsswaEgMYspO0Cvg7mS1g66V4USdxhQ5gYO3muSSjeEMzk8U+eJojxDoLOIpbrC6x0s2Wcf
G65Q9069ILFPNy7uT9kBMW3hXlx6f+qXwkQoj3K621besBWz2rvfO3xWtKdhdl3jmNl6rHxXkNer
DkaP+PleUZEvODYQzEKxDUfKBb+jQCTZs9YlDs4cpWRd/XA9fJhfGozLUdGMIzQ473/h2yNikrbK
+A3CuSzjXX9hrUorjCx0jDkdpfExOlM2RW6n3/G0XItL37gGTXrCZBekO3D6Lfmt/4ovqsDAPE7r
8OuxrPlgpLi3FXY4byoN7VgxDOY2GZHFQ08IM1uA6NgvetHKCbrd0aBoeBY1+lFcC8uQ0Yy9GHxz
SK8vrj8XUYfxdYuFT6NkUFX6vrh0jt4eDC1WjvcX+vaCMAADSywgN6KsWlxPPjWw6B7tKfBVFRhr
Qq65jVjjr/dHeWN6jEInnJWWp2WxXwUeyaVudoGPQ5+ebMKmk8pYZj9QJe2syj26NmD4vTOmugmQ
NQ8/vXd8ADSQYwirAO1i9nI9y8gpixH+mufPTgAXlptZbLqeHtscpcFPzBDDXRpmnYcymd2u8fFv
b0dkfEjfKFXCDCF8vh4c/cEKOZ/Z88deww1JtfKHpHbz515D3rJ2GfX+ZN8Yj8IT6oOSVAVbQ/79
X/vZQ9K3j5LR8Zu0xsG5NIwea1cBc6+pFBKeJqxXouW3jhCzIz4Hd8afy0fctgMSjrpw/HBuJc8G
b/e5JN1SJzABTh0YaHXWUUnjpocZGZMsTDHs3EGL8se08bJi5fp4awkAtlOQ5zaSWlLXSyAy9A8A
JbAEGG6clXD8jDZ6vQ96NX3MKyXev3vF6QjZsPJA1UqKxfVwQ5E4LV5Xlh+OCTJALUSYMpzsvRZq
42ZS6abcH+82ngXYR5GGcoUuq6mL9280WUs8eMJzV2LcsJkrHfNVaP/aT7sMioe6t2wczSaz/4Le
PR5MHuYsxen+b5BLeB3E8PoxPmxQVD1uLo7cpnEeGA14tFErT12DN30aRxmWFBSFihA9x4zr7p3t
a2rGtK+RueRPmV7L2+yvrZ3T1KMoMoRntAO9XU6P+OiVTnFAyGBNzeONF0iKzLCnidHo+S2+qaFS
Z8chJzxjna7oByQ3w3JvqZBg933WeO9F2jIzbmDSahIEyT5ZPHhBpoRq1Xue33ZdeRgG66M7zclD
AALl/WeDiIHghYuQ53VZ8okzz5otZGz8ngfx6OaFWm2EgTPCtugzsc3CPH6n2iSnEN0eHhmqvyTx
ZJvXny2eTZT5BwXttFHTH0E8WDDztfoEo6xd0ZV44yqSBTzKTPTA5eZcfDc9HHItxEXBn6uGOkFd
N+q/QVVr/9h9ijFKDUn7bE7tiMPz1KmPs6kk3/ABNFeO6O0N9EohI4oBmkV6I4/wXzu1KufWgCNd
+2OluBRqW3SzRJo+uqUQvkaGv/KOv8q7Xp9HKGs84SRStIrJsq8HTHL6tQMSypitxBDZqADlSnlG
kdyxP8+YUTBhI8iRJ5faNMfWM2vlZcQOpX6wBjWt/wtqZbLOdjwp9suANSrONaLJjZ9O0tkhvjyD
EcVbM+ji3B/1qeoOnjYUyDPHAhejTaLruHhiO4it72aknavGmykMPeNb5DlY9xw1UTfRwTLTHvA8
xAb9u4pf3G80tjBYdBEJd/bZkITps1uUOd59SHC8U8mSXYh+MbuCqxP2A+HW9QoVRqmzEPz+uKmC
ozfOL3RMxxONkfzQTOB51TEYV97i21uEUF1q+FHzlF2oxZiKYmJzbaeIuGLjuIsF5s1qYdmYW1GE
fO+FDFyKMAMWBJkeze/F9JIpLyIlz/yxnvSvJt4V4a5N3WbcBo7ejceqH8Eoz4KAemXk2+iOnj7s
GTqVnG3wq9cj516YC4Flhm+jADRCkA9V0CdKiH0LxZD04JoxrpF1j3PrzB13ePe8oZ+jSEDzkmVe
1pSgYNWCa3z0rT430OWGS0glYdz3VHYei8ydPxaS9X1/0De+q0dLgs4axVcYo4sAowMqTc8dF2pH
H6P61Bdw+E6qXkZIYzfvfxuQWHMM1Ddl15t+1/X6xiHeD5PW9L5aq9bebnAL58H3NnNirNWpbl71
V1CYjhCBQ5hMs+t6KAfJ5mkso9avwFrio5nVe1z+hqcxVLVzkWQpXqrpGqb0ZjEl9oTaD90tUGK0
9ReDkleaQxk3fhuEiN5TDrOenHryKvTTqvDL/S8nN+PVPYnCEhEqaCUApXy+xQzjKcFwE1sWv2sG
bz/S33rKh8rbhEiU7SdohLspJZpyu0JadNfmyut7+z7JREQiKWTJHtuAxfuUxsCiMDuq/dKAHY8e
vnc0iyFDbnoW0QfkjLPtRN/J5BdgJ77DibjWMRV5N7idYBX8H9V8+gfs5KVmTeqV+Ce7mvDz2UDy
ou0sfA+wAd9kSNp+vr/mN4+hHEtKlRh0hqm5LW7BztLR2Cxb4VuTAZK1wDIz2RQtSqYHbhTrYEZ1
oK2c0LfGBFNOpENTDdXpxaUUmsh5CDuo/bqxquhU5Vo0frGFgp11SVnoxYE2/97Gj1xTk1YlN5Fs
FS9VUwMnG5W0s2oKe135rw2haWvPof1l6hAUub+ktwVlxiK4YCMTWxGJLta0SuLAtvJO+ApfOOno
zlZFFm4z0TaUbJVg0k5GpHv53q0q7wuBa2XtozTWmxcF+9Ig2TRGXbYrd/Ebi05gCeQK1Lussi5+
FBImbYunde4nuLp9A5LY/yDfjZQNsL3+SF0qbN7/mSlik3hJ2QV5rq/vjqqYLUcpjdzvsrxu6E6P
WryLsGabfwRman41WjwjV2JMXZ7R6zsEtgvlR0gTBlt6WZ1S08GILcpk/gywI3c2MwcnrrYWdoUT
iimyTKZHWTVFZ8PAqOijbRfJcKixZ7OeplpHOae1pqH8rWGxY2wrS2vDV5vFBGufzqYq4MWh6nX7
IfI8NOcwABusTVThV/ZZdcZRnOrZrtrj/R11ewsTEpHpAO3nRtCWB8Yrcmey40L4Laqy2rcZvPXw
XUl54P4b0RQyP94f7o2tIvV3CVlcG4zTsiESlUbjFGOdAQIu41OhWPopVcS41yvrS+VGyUqzQ2aG
i09GdZqMUWqKy1ku9kmel1oVJ42v0k48p2PbXApnWi1bykxmMQxsQrAavKAEBsvSvog8BL3mevCx
eOkdnwSzQGZGxcrkULsOPfVAgTpg70YFR4bPNfKs2jkkNES92siK9Hs6Y2vyjCP1EHylOuJFHxIT
r7lpZ3mFoe8xLgzxFUwJzKU/7FhhAIdJp+1bw8gTAhfURYF+qjNjb8Vp0B4B9cfKCbooBa9CFDXE
QxAO+imuzF7DdLpyrE06Z5PzERVdFfWfIPPmH22JIy6Om1iI/SoUTY32eaCb1VPkaXG8z9AHGbZx
gwPRLnPrefyamSZyNrGu9//hdZFPT3Ohtd0lmyLFQBXXiGaNdCAqCuUsvBoppY2mo+KRboCRWN4T
CouBSzlwwvLo/iZ7Y0/DXuVmYKtBll7iR4DO8BvIOfwW7d7x1FT6iCN4GMXZFoZO8+/90W7iYDDJ
IBwIvRGjYxss4hjY4+Hk0SP3Rztz6miHhLlZP7uCMOtYTGOc/tvWYdJpOxeDNGcfjxi5vNz/CW9M
GBQ4/FJYylSyl9ehMogM9PNUU8sei28GDI5vAoMbLFaxcbk/1G2oyFzhJlJie9UXXNR0h65OKoAA
to8XXPOYC6zgYLj6mSa6RxxXsw3oQWvl5n1jTFlIJa3n3oXMtTjFZgJGFUsqPGHFVHQ7vWt1sbUV
M//Sh42yRZym+xR5eN7cn+rNqkrqGNgHScnBM2aZzBPW2DSOHRsgW2E+Orhdn2O61bhZtmvv+s21
+DoUOoIQayU3b7GHRBIFDWoW9qmJlPqn2Xiz2GOymT7riKH4uTH3K0fkzQG5haXQO8XpJUzSKKOG
urVin2xz/hWgdv044NW109z5T66r8Zf7K3kb/qKQxA0MI4RvCBRA3tN/1UWwpZkxl3TMU6kq6Uet
s9TvZkcwsU/Swo6QTy5KXJKToQ18XXFabaMGKFTtMJ7V9/d/yk0iYNDuoNQGPBQSDk/59S9R3aAJ
3cbRT0OPze6/yhRNjbPPXXdI2odqtJJQip9l6tOcAHLZ2jWgv0OSGvnw7f4Pud1dHkkzEhey9+PA
+7n+IV7X0MCMMVsd5ibchEakHnWrKY49WBr/3UORPkrLHrazCjr2eiiMbzGxr/ABxe7WLSnbRJlh
f9JFaI/fCNNc7/P98W5uRFSUpPQPCE36Eeyx6/ESesbTqCrd0U7sYd/kdvRrarGSovQjjpFZQdd2
2/BimlW8uz/ybYuUI4SfAFALZD20mxZAVsyuQG+mPUZOg2sbCh8vMV6/F8UIqj1LVO3guCK3ozkt
QGfNQZ+xnB+aRo19uyuxkTPRDwWYkO8Qw0M5LK9KP0PZmcTMq/E67Tvro1UNoa8OWBxmgdCfTC1x
Vi68m9MpZ4GvFQRw2O60Bq8XMAauEpq4HR5ZJ/sS1XXtZ6WabBNsIA74ma2pxt4A/olIwIQgqkou
DjRhedXxOtvFUCWAukwzqg6ouUe00I2gy9C2nOdaDz+NKI12Z+EEafihA2mf8XQD53lwselQP3tj
5CpHXDUptW0UlI3MtczuNTS8CrL4jVwfSCmQZgE1XtyRChrBVjt24tjg0XDWmknfCBGJTVPH5TYa
lPiXnevGXp0H43EsA5JMdB52bZ1gbFslyVHrVHenmSFWVFGUfMR/2zw0llXvmrlMfdT80wfMB/EA
RSv5i9dW+sETsbXNuBz9KmrsjYWr6gHIiHLCLXha2bk395KcHfG3C2YJwbWlDBmqgqj5lIo45qFT
7KBXZQ+vduFlJfRdkHbt44iA005tu/aB5lD03itCDk+5CSUc2ZBePkCp0JAlHqPmmJcTkNM6do+R
qOdtbxtredTt7QC4lK6AQc5BbL4knGpw/MbKNhK/zlVP9DstTZzgMFhiTA7GXAblk6vbifEjCKNi
/jkLyn/vrgnDQuJ0GTT/CWTAaC3Ol5UOaiYKfkKajZcoLJsttqHNozXk9bmxOehKO8+n+3fTTRQj
B2XCkLrkhb8UFx9QixWuHaa+J/S2j7eiRWkcZXG7dE4qHiPz71TX8yTdFqkpmjWl8ZvnBlUedpds
j4D6Jdm7nvI0iEovNTU4KQPCXJ3lgO/unXRPnSld2cq3Q1FJBMRBEcfmQllKhERkF3acT96pbOzs
RAlR/4iChrOd8eFdec1vLkoeGQrfZF6yvk8t+npW4YT9seoE3mlM4/Cg5ojEub1uX+ADfBWpnr63
vcNw1JrpoREcyf7g9XDpWGK2hAHvKYMov1dRU99mKJudlAiPLKVCDfn+ljEWS0lPGRseIt7X9gUJ
wyLapo6pBqYxKA8msIkcdGhZDw85hjPpIep6t6Z8mDuo/1JOC8VGOGpV/IPZ76AeU+wh7Ys7mCpS
tviToGoLY1E9EEd38/eKLPE/cjw8WpPZArM8k08me9NO7elo0Sqfmx3GU+nDOKSqfdDGKo02Hsr/
9TZox3HC9WoORuXJg738jCqJ2Z2SCb7iFiFuOh5mQKf/5CSVNe7mqg7CY9wGTk5OnGuzsYZ8uFkk
XA/lsSILkMXrm26LhlouwHXt0lhzj2OzbW+4aP9rZ29NK/KNkaha0LRFqJiiybJ62kLGSIusay9W
gCACDmNAcy2Tl2Oj2ZE4rnx8eST/evCQFUWmiLoiTFtKmiSy17utKTVcp9ukvdSeKL7W4ajUe5B2
UfDJMAYv29DCMn852iySTd+afblpvc700E3TA5yNDVLjzyHlsf5Ud21f78zOSlEq1ZVvjosP+D5v
re48ey1mJraG/TX9YKGZDw5OqhSyyNuTPcbC3S+zsNV0CzG//IhGmZ4eVHOasPGeOpEf7THS7G3X
jsFae2DxTMCbBsUijSwkPklWVa5n31tOaFPPCx/UzAiOQoivfWvZn41gdLaO2dm7pHdALU39WjVz
cU8zMHk8UTlkY+JH01wMrFEseO0WoAYXIo+iaj9hTin7Om11X4vM4SQlWg73v/UbYyKzysvLV5Ee
CYt7DP/ruLJmt34YQ9c+hTEqFEVXuReRmBPS8WG6A1S5Rh5/zXWuNxhavQwpYbhIki7rJGFP0GYJ
a75UeHGo+753Zx2zpTYr6YxqU/SnFMHwT50qBh7ZZZOZWxeV+ZcQx2pkORLUE7Z1bTfNZkIF9sms
60IcgjxynMewCt2v1iz08FuZ5ErW8r4C0UQhPosMXOfzaKqfy5alqDZeiFv2E1JkbbLrp9ZxP6u1
5ha7Wi3b6qPhVrP2VQxlnz+wb92UylUwpeW2yEDG5+gqex33i7QBCFFgFHiRYNcxgCV+oV6LCstW
re0KIJJTeWO908KmELsOF6lL08BIPBAdpN/6CiXADWiIwcdcYFb3McHQhxGC5J8Ur8J/PWin7qbB
4Xx//7sv3i+O96vKENtc4uN4nK83+RyWFHbr3rjUpTl9L6Cm/OZhNV4mvfipJKJaKd7IrXv9wemL
mNySFiQvipWLbVakjZ0PhTlfgKP0FzWvhuPUI+x2f1I3mxmICW02kBDUFmDCyL//K9kvuwqTxrQa
sIkv669JOuB8W2X5Saus9jns4vhgDqOzcoJuV5JBeZxplFJA4fReD5pMPQiJWe8v5jBPqGhUmrft
U9c6IhobHgpR2msat29Nk+MjOSrEzMA9rkccp2IulYL40YlqVd1WBtLicWDE+XbM2+mDGmK8009e
ujLR2zcI5jNxHF52gKBhRVwPC+9ptLRaqBcLv6tjjhLipneC/okC7LASftyuKYAzydqSPmgQIRfR
h2h6zZooYV5Kp/+vqEmQgiE0XwnJycaq1PL3/Y1zOzV0v6RJzatWB8fhemoBUKgBc1N0+DLd/G/E
r2Xft3o9HiYnnNa0KhcJl3xZud+l1SIgLvnUXg/mTEYQi9IzLxZStbuqMGFas00uVhk6iKT3U3LA
D1GAV9Sz+WhU0ZrQw+3qkubRpXtVKkCEX67GX8ckp5NXTpViXMzQHc+i68wKq3N9/uPawvpgFiIO
Vr7nW+uLCRU0Q4qaPHGLl81L8yTDC9u+BHU37yMMRPywG9x9OMbzyi69PRx4/KDPqfOqOSrSo9eT
C63eNUONCNQIUm2vorN46swx2dYVUgEq+ug/XAUbz/v7540VlXx2PiqwFNKBxYksvWjwZu6jS+5p
AmFM7ec0BfGTCYP1NMWJsVKleWOOXDYyYUatj8tuMZwAOx2MwP5ROLaSSxP0Juc/CFH8yurD3Fl/
Co/T8u4pglln48ILA1i3lJL1wEw0I3oUl6oT04tVzeU/rd6Ji22AafKkuuz98W62DKK10kwILhUx
NhXL6+9oIc4dh5RPnurImo4ogSYP8xyVR4hB8/GdQ5ETE3bxaBDySsbo9VBzGtQFAhrBQ01N+pMq
xmmDxV/7PRvHNVLjq4bf3w8hmH++Gi/pqwgeAO3rsdLcrTXKr82FyLOkTmmYbX629EH5YSiJWW14
OcS/jRDdT27Iodsq6NV5R5E7wxc308MUgjtWYafWpdkLSRhdrHrqtG+E69oadWnpW8qORgVGYujZ
0SprJHf9X/dES+lJRTmquqhm3XrbenCGfKuh3OTQHJ6jhzyPi+QT+m/OP/DFAvVIBtvUx4BMJt6h
wp2Xu3gyq3Qj5tI1npJocA6VCjd/Q3HP0Q+tnbvpyZjKeu2pWp5H+cshmmFeCjJCgkGvf7meo0dg
T/DLYk5C8rHoUlfbNZDJflVRVFXPQzhY7+ykSINXyoOw/UjRJTp78TzO7mj1vT3Vlzjts198XTff
KaKtHr0k6ZqDF/TTj/v79naW5J4SjkFlHa7DElrkwIjNpjFoLqKvy0e9mdUTJXHxLQnVDjlHY01M
Y5kYMUNAILzG6LiDc1+KOfM9e73Mcd8MQYGH5ONa3O5C18gDvxT4Ym1s9EK/2HOlbAe9m7+9e7bA
DdEkQLORAshSGsa1CmpVg1ZfsmG0zX1vVpa79brKix7HoVT3CSblwTsvPWYs+U6A4GjcUFmRF/Ff
J0BaYOeBY2EsNmXl13jUa+SyW1fdWFqTf4xdpXm5P8nlrUcWJjsysiDL0b9JxxrTJh3WlekiCbKn
jOb4QXgAK7usWbv1bncPVx7gKN5Ics0blF8VeHqDcsh4GSrN2NemWW7LyVOPYRH+nqlRrrxZb82M
0gWjAbmTJODrpZTwi8GAqX4pkMCMtgKCfLcbIrP9YVXxe+U38UiXCa2EZct+G76c16P13hSbLjDs
YzbOw97R828DPLNdj8DeQ9p35kpT8/Wo/X2tMx6MHwobdFElKWXxIrsEwgMA1PpYakMEqTgxvPyp
7Vyv3YDFyiAZ6XF1HCv8JTdhURi0whTEfU45NJlPmGt6EeKPVZFu6ip34XA0+vDR1VL3W62IRt8E
CKF+UhtPKbZFroz0oGE6ulsspLN9mCD5CXZa6fZhAYec8oQoou0UorO3jZwq/3J/iy7D19epyuq5
RDjACFzccxR08HHta3EcOkU8hU0SAWlW6wNNsYI+Eb4/o021VyvM7Oh4wbQSSl4Pj8KM1IqkPEVh
hqYM1/v1ly20rNVdelKHabTTU6Dn+nlShmRvkKm3u0FRKnTZ4gIAhFV9D1N1TcZ7AYT73w8A2QHt
iAsfSuRiIztW7YUpGMCD0WCxWugQmBNtVl8iUMA7rJHnx1F3rQ+tnve+0JpwX4P83CW2Uq0EndfX
8f9+CIY8VFEkzYxfc70SeR11ije7KvbhAbgAyh3ISYaI6XZ1050DyNPPdeeEB5ge5krEJP/X/3+7
c2HI0hjhteTeSl21xRrMOHIDvoj0Y+rY4ec0mIOHhurdyqe+vjJeR6E5yBNHLZ9gd1mbyuJyVjtz
No6uSaEC80rtRZt0sfOSYC0uu74M/99QRO/S9gHoxbLFF4B2Kp3INI6x0+kfYqXlCRPa+D0IR/cw
z8FawnAzNar4JNIoYNFwQ3drsYCu0reeQEzpGBc9pBgVCgyepMphoIyyvX9eX3Umrz4Wyp88mQQJ
fC1Y94sTY4W85TgU6kdhte3z3HXBTlNcdwMLUzuqbfInzaPKp14wfsF4cd6EVuQ+qm6cfrYLzJcU
iC1H9iFgCaN0dxNB13mysUDXnSR+iqNceZntFHjRgLKzgIF37EM3hxEt/SaRNtgXdld/vD+nRduY
7yXnJNUyuIjYiEtUs2Y1ExXKTj/WaKd+4o1OkA1w5pORGoLaJYBq1Sz6k94LZRtls3PKClvQl1XE
3jUm9A1chFbv/6abLcRPkghDulwyx10us1pFmtHTcjq6Rmp9QIz5Yzs100kUqLyW5fzf/dGWh18u
AFECTxsZIIuwOPylPY90Uw3jCEPH+5x6aJqxByhzqo16rGZT29Qwib8nFVfju0emF0UYiDgdOe+y
DJRGRGlwTIxjxdE8Rxr4mcSIgo3jVNMn1YiVS9TMuh8ozVpT6nbO8B9IHqABct9RK7++8AwrEOSE
U3jKSIt3Wtv1ByPBQrA0Mwonrij3WZZj4dsZazrNt9+WCJvpSmVti9Risdp9ZRUCtGp6mj3cmavS
KfelZUSPqUuUhk6XsrLGi/HorkkrBRm9kExw+y3Gy0YTAZqwgixkVFDpD0OqEJnlFC5cDw3kcUb5
lEyyP93/tLfDkmpDZuNdZ1NBDLxeYOHECC3bQjvlgaHgPol5Fz7qf8x6GA/xHK5BwRZPObOUmb3L
R7XgdFI9vR4O3kMXmqhMn3AmE7vGc7p9WvbGN6OIox+W4rWndHTtHSutbnK+9kpwv9hOr8MjH+f+
z7uc/7ge3sa8qZvQbThlvOfnDuTxpo2V4VhXyYc4b9V9FqffYTQah/urLJOGv+5jOS4VKup+kiHG
TbYYNyzU2GtCUztldRB/c7Gl3JrpED4jg6YfZ4Pojjw6X4lQ3xyUUjE4LGnDs7yd9BhxPNfL9dMo
LOOg5LaLOgMXptlEENRJ53Z1q605nL7xgVGh4biQpUKMuNHFAo9rz7mpnyKQZkdsEYNNomn10UiQ
qLBJrrZe0DWnoCytHWQd/b/7C327nWk2aAYJMjQxVKsWD9+A/Ksez451Qg963GedlW91Z0iObmQl
m1mN3mcfSJmaDjDCtpJlQ3X8BmI+xbqRDnVqnxJ3dLd26bpPEbgOmJ81GpQrz/pbk0PQiFcd/0CZ
jl/vXqQwCmXuO/uUsodPWDyLJ32QQMrBHL7mHJyVkG9BQvjf7GD7wbfg5qWItTitdTmPyKPEzmmm
E7ypE2N+qIYh/6SXgdjoQjOOIrKLo56ZOK+BnzxOvIGbhMz12Oft/JAEev/SJBitkyOUz0ZV5M+t
A22k0rRoCzwoB5miEhINQTjk7wsl5achPyMx40/wGkvMI82D3iiDBOtobcifrS63toaGRm8tujUJ
nNtrhWtbGpqo6AEQpevXH2buA61onN4+1aWbnDwdkowGMuV5aGzQCLBkt2UWu4e4RsDx/n6XX+D6
YqGCCZCSAjuwjRukjd3wQkYuoB7MVKx/Zo8fsKmNGh2eQtM+3x/rje13NdbibFUIuOJA3jonJ9Rw
D3eQLpmczj7b4Py3wuyd0/3xFnYxbD/JVgceBlqM80XB4npZ47nq7IC+7YmnqXtRqv650Lp0pzdR
+3kQXvSn9pKL3lWW3yOssUGtbTwQqEhOqlLv7v+Ym4UGgw4unLid1xLW/uLsOT2O1Co869PoKPYW
sWfrDHXzMfIa49N7RyLIlWqyQLMxjFuq8oJGMx2F6JbwHAkAJZmV/VA5uh+nuv3OC4VGIkPAf2Bx
AX4sJ9W57VzWhaf5ul3nl6KNfipu9SfOxvxFy9Vp/76JybYlIawkJlIzvRHcwfOndsLMMOEh2eZW
NF7y4BW4KWZ9vub0tXz6GIokgSdPAsPomi7e215MondGNkasNtOmmlpb7ol5m7eBto8m45fITWcl
QVkej9cxyYSkux8kMXWxQ6wpoUNrNpYfocl/0EHU7PAZLbaxLeJ9O1Nru7+cy0tHjifpRtREgI9w
WV6fjiZD9r8gK/GBmNe7TquMrTqCJ9xNFEt/9woK9eqYezN8vZ6jen9w+T//+9753+CMDf6ZJ2DZ
dleDwun60bLAVdbqd6Oq1F0XCJyy7g/z1nek6kDSAeGPfxZXTplXVue5g+Xjmaoc7Gn6YijQaxIH
qWp0R8LHOnTqlVfvre9IC4RiD0pJt/wWGzXcqk1j208MN7wgKN9/TGwv5Qqfyq2eD+qv+3Nc3ixy
Kf8ab1mHMItKt1MqSX45ll9UMfQPKBdO//ax4661d94aijSDyckbjG1zvWWoKcGGEwPclppKVdaW
+ZPDQ7WTBI2VW+ytVYS+DsoIBKNUObkeKlGHInCBRPhu0KfJJrBDd1vHWUrcgADUpreLYiXcfWty
vPUw4ihUScG06xHzsDGNTI1sH4MIceSiUR47PbD8FKzqu4dC80h2X1wuaY2s+HqoaTI6KxGR42tx
/ifLjOlJTbDTqoJqXFnG20nRGZBxBT050qVXrstf3YiuH9ymdDrHp4cQfYA6b2BfMkixxvp9EBNy
XMi0dHhApMlKJxn39aTSLimnIDQc39C7s51JB2V3aIE3uUCdHKj6RmTPX+7v/dtdQncHHiPUGIlr
WXrwTN2MUaE7B34bCn1jQ3E9q0KTggCNeQTQ+T4pstc5SmEaqYwoZQuXHYk86MexIUI485bau6kQ
4bNjpsZKWehVSef6dvRkB4nQmUYqJZvF82NoYWZN5hjiHujlRyfLmm0zZ/1LrEzTZkjy/qmqaRw4
SRC91GacbAlRh2iLonm8T/jXpml6/QQ5p6ODqffOyq36ik24+X0EyHQtJXxqCS02+xH1qkxT/MTu
w00DAOYPllD9g+iGr1mJGp6S2cYBorWxM9rK2Vp54R0tq2h2UxDp534Y21MxpuZJTxpDSs081+MM
nrDOQgT3XWNLh1L8Y+FguMVYj4s7Q2hOUexwb1uJ/SdNBvsRQal0X5nm8KiYg+MXYz6e+qrxdpYA
WD0kTrjyXr5xlACjAE6WFSWO7eLQlnbeEKh3ig/OcDxnEQKKU1JY55YscWWB3x5KIt9pCtAAWzzN
ZSoa0yonxbd4oJ/gpCNBDZL3HPaFWBnq5oW0JaqHViUdAcDi3mKrZYihpeiixGenb6JdnCi670WN
unGiRvENF2qfaSIqeP/Y3syPQYEk03JjQGk/dH1VwBXkGjHG5Iw6V3OMO6s5Gm7cHwszWXuN3xqK
kqfUD6a1R0n7eihHgQMT2UFyVtoSc5rRHh8HfWy3Y5MXK/ztm8uIWf091OJ17LLemqzRTVD+cruN
iLRiP0VGtGP9f4Uhbcz7i7jAhXAZyfFcibfmGSFeXGxIb4ID79Ro5vVdaW0LpSx3YRpVe32csf1x
ivBhsEAxWYXjHCbF6CACKDOoUyQV9EQrPnjo73yewr5CG4bEpKz+j7oz640bSdf0Xyn0PetwXw7O
aWDIzFQqpdRm2bJ9Q8i2ivsejCD56+ehXafbSnuc47kbNLqAKtkKkrF9y7uUye+GtDyhhx0esCpW
F5Pw+uPHXt0auYUiC8d/dZuPztNkGsmHkjF3gV02v6fx9+2L0K0AMkprlQVmvR4P05dEIY9fYLoi
611eL/1NXo/oltSeFqJp0GmhMtMuWgjd6nCyh/zKxR3uTAB4QiD9+hgQdgAhQl8B7X+KtTL9Tq/r
QS8OgbUgbqjpaOZO7bTYN4tZZBgxlX3w7A4yE1R8quXzYMY0WAII8t3vnlkryeCrODjVb2gnJ0sS
MDbar61fHEYdtsGSIHkFw77aOezuM0OdFu5YjVggEEZA8yD7PMVa9KKReYM136EtSvMmqUovdAAt
b1PDU8cp7tzIxyHhLnVT/SpO8P769W74yeb7StBygJl+9aB+PfUTonuNUF15qA057fxBTw9Nrg/b
dm7mNw5NzTPj/XSSKRBxJViABn7QdJrUEi9tJcuDdCeLBV4oECyL6EIVuGnJP1MnWkCQJ9FSjmbU
TEjpsCnPWSL+7LOD+1p7HIRAzmlIHrd9IBGoLQ/e5E1vJkCOuwQntYNdju/4iXqytKCM3HnIIldg
1nPm+vjJ8bpGlSAYSJjJd9Zp+S6+FEuXzHG7lAd7LGOKRoN/M7htdgBCcc6s78cZZgmT+VMphUND
HeX1UK2EzC+noDpoXTqHjfIU5eFAe0bP8tEcs+KcgvMP5aMVbwfwHNwtwRg8zpPTCwIanBkjGA5T
4/mRnqO8OyAsDI0pbUKtrhFVqWAG6mNQbqVljReD1fn3tB+dJ0/a53qyPyw4Qg/qkSw5Nhk32emn
7mrhlrM2TfvCK0UQdgBF9iVN9Yil1iLgsVQ3Gd/hcm6l/YE2f3eRZdrn39tllELXOiXCDXwO2C7m
6znw+9xpVAOJbLSC6cbADCB0vCa9Qi9jupq87lx5/DQ6oTTO5UGFgMuDtOw0UMDcmGCrdoxDYNfO
xoYRsLHMfgzxKjIRzDDLqEhq98z5fVIYAaKyykBSFyX6WutAJy9pd7FoZqfQrv25sQ715KV3mtAl
sv8jbVkhnf3UYNxR1fW5Av1PR17FbVbuMFI3J8f1NCWUh2YYdEbh6IcmCfwLXAOHS9kgr9ybrR0K
3UhJbHDz+/XEntRjeGdEmijgUcVbT9DTYneO6Ecq6eYcB9BRm0Ia8S5X/W/2KNdR2FSgAUlHSRNP
pd6dwRtEUC/VcZqMcZ/qwgoTMaXHftCXqDAW7fLXb3VyOn0dj3qFRXq4ArxPg9sKvI9KnLk6lr6X
b1ynT/b9JLAGX8xz7d6fDIVCGTURmGDA8U4xRnDSM1mVfnUky2We2ib2vLBSaJgGXe6fSxDXqPW7
BGx9sVejnSxRCACLNlT4WNIIsbwo6+HFjsotaeM3bwjkrTtu6O6xtfvgiMiYFeLubJyJP0/O42/P
wHFM+ofQFBC912eBwsSlKFOvOja9XSWbChGrCO6m9aa37Ctbq5DI/PVsnh7I30ZcgRzUZtdyxkmu
Mgte2Zv5xk6yzFeFMx/xngr+qketO4x46gF/I8pt8+BJBF6sR4lDpQN19JqHa88x74yTs+nb05Ci
kw+igcIV8fr9x3QYBmyQ62OxOBqd3750I9kNNpzsAkCbyJmNykwuTOVVkRaXIgkNaKdHgMXD1klt
BJgtqoRJ67vvxgbhSQ/BAGsTV7OxPfPhfrZcDOpM7Do2A8Wg148qlEHbXNPro5SYWhaQa3EDSNzI
i239OtOIVAT4uI+dP9hvhya3tokvfXlm+n72vdYUE+XyteSln6Qr5Rot+7lbH3XdWUBEKEfSPHfb
C6eTRRjnQgs9s/jNfvLXWeK2gmkL+JBU6WSVxlrlSb9ilpLC8m6Ar76vJ7MB5DIvWwmeNGrs9KXp
dP/t0svlzD792aHw/eAn0ZGKuwnFiaE+tjTybgSifhuoCO4hM9sPv57in21Gwi+TzQFpDhmT1zPs
t1qcNu1cH+curj8CSy62XjEqakBc1GFFJrT79YA/XlUIA4C0o6eF7McP3YrezduRwk997LOuve1T
rM/izB0v1Czu0PLOEDj1p0fJTJ8503+2jMC60NPTSa7o0Lx+U91S86DnQX3UsJu5yPQu2zgKiqVR
eemV7qEmvySgQn79tj8dFBiyh1gjvexTsg6qyPRA5qQ5ptm4vMldr722ErwJvb5ydrGd9PdZ657T
Sz6FjX5du+QXq3Qi4DDuzdev2pR6nBRTy/JJS/t5Rqt+z801b4cuHx4Gw/kLp1X3xh+0pw5a+xEz
j54ismud497+7O3R+oCmQGC09uBeP0c8GTnSLl19rMrA2NmzO37R04DOtCqzj1PgxNfzOKoz8/x1
Ik/uuLUkBZSTIhHqxCcTDSjBL+aZMr/ZI3GOx7r2phsduP5+Pr21Zl0XUdLpy3Nll84O4FF64WXB
zJQ0zWUcN+2OZm96zcSdq/P85HOgX035l4ueTOQ0EG9dGqujW6VHejmILo3+vPGc3tp6PUqJs+HH
F/NcqovfXIHrJUM4ynYDKfJD8zPW2qQqcOU5DjJNML8CUh3qY4ORAcFAdSPViKSM07tnZuGHd2VY
wm7+AfKImP9kEtrE1hzoxOmxFIbxV4mr9CVwleJQ1up9th5q1jSfi0VPxgSGANmJ6gmLjdYK8hWv
l1s7DYWlyq6+bbF7yS762Fd+GYKqbZwmop3niTs9FmO5C0wxu79XsmLwtbaL6gi4J9jLpw7s+ZJW
FKy88bbpluaKPO4dFa58002DEaJ3Mp25FE/ObaCQJJc0gcB9rFxH66Q8ObbSdRrbEQ/8/6If5/SD
cgok4DG92YNdtO5+vYpOk0jGA4sPEnOl4xDpByfXYd94dh1Yyn7Q8VCLJpMUpsrhkLvIthEpztNW
6X21mR1j2VVS2ydBec758OTm+PsRWFek8+tddbKkABJAYLMy+2GwlnwbyElealWvg4mcg00+mY+O
8t1oovS8+fXLr7/4uwPlh4FP3t0aEkukSWs/+HnRbAY0se5z0/Qffz3K6er99oWhx7BbkFk8rUEm
2P/YXTvYD3lQaO97CV9XI93czb6X7JuuDK6q3pJnXu3HZcS0IohEmQJVJKC2r7dMHwxFoieL/bCI
Ru3wkXM3rgDWjDeaE1ZBfA74EfzkU37V+0aJgd162gBCvj+r3cW1HzrZjlFtuF2EKxqAQENLDiVi
EI8N+rY0AE3zTTo0506Ik7hqncmvPg0WseRqorDO9HdVp2LwZ6PIcuchdZN664xddjAHGO1L05zT
a/nJl8VGC+YKrCdA46dSV25SduDAlPMwyfGu86RxsBLH+VjKAoyUN3XnaOw/WT60fCigkq+CdT1F
LNTmEMRLPzoPsyiTfV2NwV8c/dpGIeiwje05wBTQPsea+MmWtJAugf64Or5x6r3+nljYWXlhju4D
ZnpASYNcXAbTiAp2I+zjEsOkKJrmwdan+Zy742mrc53KlRtMz5hy0oqzez10rDACG2uD98XL8Q0I
/BSnZNPfzbGOg2WRZFvHw4eH/vi4U2klIw+DXQSjM0RSZ1yZYpG727Ru9f2Q9Odw668nA9gI9zyR
14pYJ8EjL3n9cEZepCmlGvfLypMIrqh1luZVnOl9F2xiywLvK2uRy3fV2CTO7+n3fx2cYVd+OKAn
kN0nXyZVFsVVDM2+TK2X7QqMGQ58yXRTuN45dv/r7fxtKNoUMFCxWfSAzL1+TzsnYPGtyf8yg1K7
KD2j3ymznPeBO6JEoXmJuAoKXX/rY5IV5liZ/talS0WUwUGrrbU2oCUQpF6P75TGNFLdzl+aCb7I
PkBwUb8bulS6T0WXGioONSSDljOH5kk9YR2W2iJidRRtufQRen49rJl19SzsznxZhkqDIBekbrFF
m8rtLr2yb+WwAT+kj28sOIf+HShQPb+ZhyodQtuMQbyjpxFvRUwCfSbqen3o8ESr1THC3VS7afAh
LvT6wQi4QOy5mf4CSBJ2jV0Uxi6PayE3zlB17/26lecUJl4fqZSxIc6vkn4UXAm5f8BK+hqCftJz
0r+odgyYZ0/qLQaFU2hUVfrld27Iv4daw5DVBYdY9uT0TsXIhsPc/i+4epl1nQcjUDfYTX75aJi5
dzfLFFdC9prnnJnx0+/KSgdDD0eC+hwKXKcyGpS2sWMKpjwJC+mNV5lfWxczQv9WmHmutkdRoz4n
/v7DdwXVi/QBZQ/cIDleT6ZSxjgEVkGKk6zm0WXXEuFEbcLRPupNcvHrD/v6GOfDos+znt+UOmj6
saleLxuNM8zTRNcnYe648b6pK9r6ZaPCuTWyW7V49i0qakWYeku1//XQP3xZELZrVY5Fuwq9nA7d
L5IyIVKRmI/b/nzTkDNG+F+11JkQfDA7GoG/HvCH77pC9APIXDCoQOOcNr+HTBsBttQx7zrG+Udk
EFs3BDE2XlfLEAxnwvQfR3NXmj7kKJsAmqXz+ssWRk7hfClUStMYqCFIo6IKh7wMglBxZ50Z7Yd5
JAOiv4MbFecTypMno+mLnSyJWbppqCe2rhgNFdGwd9LYpgdSOsUK6IWZEDhzc7Rm23//6297kiWw
kPiy34QcqBjS1z3ZoYrqbWlJK05DOiGmjsiwlc+bVlV+eWimAL+vvklyzLz13v+S+oj/h4UI9PdC
DOL3vMB4ltX/dxXhp824OiSfPEtKsLx4gfLScPSs7GI0S3ElmlYy5V6NU9FyTpThh69Ph5GKFo6e
kLc4JE52kSnHZKI4CWGhVmJ4oJs67lDU0EK7LOPLtGjG+8S11MYhJjmzi07jDXSPV8MetjCvTY10
vae/i2uxO/F6v5IMPVl59WGu2gdMma23Ta3TQfbM+bJAF/7MqfFVnO7feRHdJqIv4j7kRSmRgt07
uQZlnHETNZaehjYxPEFYp4Zp00/VXCPdMdiPlptOzX4qJ/ODK6rs3qrMsX52S0NeD+g0qtBpivmt
o9eZEU4eYdl1ltf2e4B7ztHwhumuH1Po61niKO1igHQ5feRIVNdCh3YcCSK4/s5DqGSMvq7j//g8
/Wfy0tx9e4fhn//Fv3+muNlnSSpO/vWfx+xz3wzNX+K/1r/2rz/2+i/981a+9GLsX/44PrfDH7ux
/vIssqY+/TuvfgUj/f0km2fx/OpftrXIxHw/viBr8zKMpfg6HM+8/sn/2x/+8fL1tzzO7ct//+Nz
M9Zi/W0Jj/WPv390+eW//8Hq/I/vf/vfP7p5rvhb/2t56T89Z/nz6V95eR4Ef1f/k1oAbgAEXgT9
xBz/+EO9rD+x7T8psBKN02ZH44qE5B9/1E0vUn5k/EmhgkYhbjloQZA1/OOPoRnXH1n+nzT4gEOs
CAykVCjZ/c+jvZqsf0/eH/VY3TVZLQZ+MYv938typVTDFed4xwqJEOiHoHRJYVvNY6pvvQX3Da2L
VxNgSl3ffZC/R/1+lJM2ztdhgHCslELYYpw0J6sfm2LDgPBlbAsw6ZezZ7dbt6ZX45qzepot+4sy
FQip3qy27VDPd26etCi4GsWzO5UCQ3qZ5BtRZ+5eOsXqsyJkSNf6XIj++lT6+phcBDwHNUAu99M8
KaP/NphFbW4dyx4u8L+qh7BaguRqFNNLkpbxMfOl3AiwYmduoxPi9N9DA4umLrNWoU+jpjo3VDb7
hbnFibZ8UOUgngSlz21mjf1uGT3wVI2In6s4ycOSpi4qiunwZI85lgtuvzVKOZ+Jj3+yNOASgz2l
KslyO4Vi5il1Q52scTv3JuDLSdOLHXKf1edfr42fDYN5Nj4zrL91zb8+jrvBEJU9iGnbpFV/mQMv
ihxHneuk/HQU9gv1P6595C1fj9K4bd3Zfjdts3IJIpx4tZ2vx59+/Sqvb5avc7iqR1HHZQmR7pz0
h+KuUH5QZDME1dg6QtOaN7OsmweTGi7iuTGalwDytr8edP0+r3YwJwg3KaUFlBXZxuubf3edmViv
krPE5laV6mOLgcAdBaE0pHmTfDSbGv73XOBrWFloycnGeffr0X/4ruvonCAgxNe246nH8LJo6TR0
gbl1Ie05eLDeubEcH349yLdq9KuXJGldY1+Uo9aYTT85P5LWUOzGId92jTZvlJOqY+4mgEAXq1xW
g8n8QxzMxdY26/7YKyu5WMzK5oxZyk05Di8BaNSPrT4XRdTpCVY8a7npYzIazr6MHXWVFqo8jH6G
wh8qUei68EZevExdWPgzOlUGVYIwXkb3Q9xJhbJzoQ9Ypg4OF24us610XGoqmFZLN5SJPr4d+znb
9sIyr4beKe8nq1NRnvbuBwywl4s8D7wIUbj8L6+ztUfwPvNOjkpuZqZ5jgoO5W3euRKAmVcfyz53
Iws+w85BKy+0uvJlTob2BXrDEYnJ+DDmaCdQU46bLflBfFNNzVCEQH+9K12VwcHqCCNCIa3lywJk
7QALoz2kscrfDuz/LkSLbx5ImNwsxNJkqvCPb40Po5srrtn6SXpUGRt4kfwZIvPrvFrl9V0xEiwm
cofF2IBJemLGu2QY2o2/1GIXlLN8Asgxg3augo22lPaNDgeq35SDXJ4TA/VGNM2HleMMIyRq7WwB
RTA2D0CJ5fvBKv1t2WUtFiCe42wyd9r77piEVVMWONO13aU55NYeu+X80rO14qJvHAAKAJzzyM2m
92nTy61r9faF007JvuUQD7mljcteayAN5S68L+XLy9Ee2wtuae+hnfWPxJ3LHXkfyiJWsGlcTdyh
EYYnoBLuVuiN3Dd2oW9MpcJYxm/mUXtIRjFfova5K0BNhB2evUs21NcjUoO2zNMo1is9dOPW3vea
NCN6jeO1mOwsSunIb4vS2Yu5mA55rsVbrWuGj94o9paLDV47soLamL7yeJ2SM0Wjyp5w1dkMhX41
ZuansTJEmNjOXVYMD7mbLzRls/YSp7DgziXEvWw027ysm/IqbYobo86dLSmA3AN6+QgDtsmbz8Iq
rxEoelcnoqcYIA6xXr93aAld+glfrHRRUDAqR27MJFChStF0doips7CApBsmvTNus35t8k/DtDXM
LnSWNmzElKP9YL5pqBHsNVQ/9sEY4KxuU150MYGLZ4GrsROHNlS8TZFat7qf32SLMjdo+1cwx+oc
16DVftHs8+HGjg0zHIzgcvAzazPW5vIwaJN5mXYyvov74hNqBCDc51EezTSV27pIJvTLRy1ECanc
yBoRlKqaj0hll2GewGZ02kHuMe68mju17+zpw6DrDXIH9Xu4jknYTM5tvtT3GsyAt0HTyDsTmcwP
cuyWy1wvb4EJBnd15cxRhq4wqi09qiu9/OKAfZ7xpg5Np71zk+miLrIv8bjEIfqW/SaN22EjNaeP
xJK8bUz7unGm8iou+GiB8VFmrQSdMT+XBWYSWu1/Wvx2bwyGlCHRSuCHZmaKN2JSemg3kAakr9ha
tl19Bn91UVreVdK1eoSlI5LvS/ukZdMXBGVAR6t02ZSltreVt9wMk/ZZS604KusAEK2VW/PtTNAH
WmS2IlZVHs46S0uIWNtN7vAJD0F2npteAIL8iJPXbdP0T36WdkcXlCSiBQMbdD0EZ+fSdOCTIFmT
QzNHyq/D1rIwYjdsXW1rT/O9sZSXRrc4u0YDWCjRmmA7lXeT3viRmVsO50Eb+WnAAT54F0MvDqrL
P+X5fBi90To4CWyksJqfZafB37cRDGiZYsy2nvoUwftimD+MgXczjlW97VSQbfTeibe2VduYgegD
zwGTNtPTt/WQv6ccfi6xdU6K7UQBK0sXjAhb0kWW71RyrITzWXSZ124DTVvmXTliyLgznWzdFE4c
oM9nTSU6gEjJdjfJWMTuXvW0+zGJk5BQ26Lqlo1szC7eTUKkD1lWsS7iCcLSpqya5pMaxuA5RjwH
Q5NBr7dKCvU4ghj9K7FRjY4MTdOo1JcdfYxuGOePcxakn1Dw15NoQM2aAKvGdW2XjM4qgiiqZ/D1
qJRNtet8rpH3vcsQZ05CVWkGav2eX/3llVrxPNqtS+mp8QUD56j4b3Q9b9D6TjzoQzKbqk8sP/NW
aHp/h/1Ay+lNH93ZITeR3TUNJvVRlSC8LWMdY2qjAih0yAapnGhe0nYIfR/CyEYb4+ImsSf/QW/F
girEYMr2cqJO+pwiRR5a0NmXZzWWU8IF5GTLfarjS7PVux6CawPAxN8Etuo8iO+qX/ELhcIQsloZ
GtDkms9x5XVQI6Rm0vHpccsO7VhUt76dQ+Qom8p5SwG47EMEMbGhtmOL28WRAx9TQz8iTEozuNaK
dKBCZU5TH8KPQlR8iHVUHjpBXzUEmCUfLGw8sHouexu4uukht0kOhsFfpadxtQHsUh0zM0ekX3N7
3PEEXB1xQO8TN9reUu4UVXqW57u2ra06VHVePMFqN6EPjTIoNjBtVkiESS89jJPKzHd0eHC4DDzQ
2zsUpeI9EmCOEcHg8mAajfbkRkXeBTN45rEE3WCupV/a5u0cuV6cfHG8WqYYGCWdEyk5N5C8NCd7
oRbGUQ8Gv96Y7VS2oV+WNYFCCjn7wsSxZdr2umorrnBpz6HIkwq9+sqVH8cZAt9VVsFI2I7AnM0b
d9Gq4hochx+Dl7LrwTiUvqzrLKr1qY9BeedNsZHDNOPakJjZZS5NubwLfKmpTUB2+qQNTWZFcUp9
dEt/1D7kbmf3m6k0rCkac5CEESBc29qKahrf9rXO8dx48fRGSRAVm5SboQ07R6F16rEO7jsz1UsY
PUkFfLNIhYhapyisaJkHY9v2i5nwARN9iqjr9xzudKeMcK78pGV1Ff0bt8nEe5SXtHvXWKb3/Mpk
jIo0Lz6PJG7P3VxOz+bcOXcs+b6LpJY54342vanZ6Ekub2erq81wXKpVwXXEFJEDyvY+JB1F7hCF
2b4IpfLg/3GIZnqUY0KTMxmuuMpGNTFdxaA+D5nDQafFo+CatFKFTaNj9Dhta9J5yBKvd8NSawim
Mkn1esdx7rkbp03yJ03zYRTg3T5m5JeLxLtJ5c/aIId4M7km15ltTNnMHhq0d+jE8CEoc09yWxqd
9MOmSnFm05IGKoThiOLWM2BhTIlmovNFmH1dF15rcbepuIk6JdIlrPxgEKEGsOvYB/rs7Fq0mFef
98H/qKwaURb2ytCFAlve2yYpVB+COCqci0FU8LtX4/kS40sreL/oXl5eGS4w40Oejja3/eKmmJL4
TW6GxahPlwQp/rNj99NbCFkmriVGCZgoU+g87jgmnHfVnOtyJ6GwFxczKg4cYKOoQlPQdw/rYfa+
lKhLbSetRz8W+XHtRs16/LQEpekeEJenc2owYYoLX4eVM9l5sITLlIwkDhlKkJuZdaj2tdEHKOks
vRJbkETz7aTMYcCqoojvO0+AcQP6DlZV1uyZEOW5pYrmvuz1nYYgwkKLOEPxYUKxJ2xbUsiNMABT
Yj+Q2W8sTKjS7exZw92ijCW7xeAPKZ+C5sSNdCbbj4DaZHoITUjXQ70mFg2tIqvhdVLleAyczH4s
8UXIIlAUPp65/lS0EA46det2c/8pUEmG8GXidmWoY4VwT8aRv8eKqUXaUDrWrW3HaP8Zi5F8clki
+EjnJBKdn3fICIELppEXDH0dDethhbGob3SRYfb9O6/xvITNuOov4NZT9FedrvQ81MtUfQJoqVVh
2mu2s/Fac9gEbp0gTqRNwUPdLBZ2uS4mZOFCjfdalW137wda+rm1tfaNnEliotivh+fY1vTLqvDt
guMU4kw01Y4UUc+bfcDdajEjT+QdLhBD2b6dzUykW2mUZUZZmseA5qG8gAhpdJwLYxDxZ7Tn7Rcg
6vR7LEuTd8JvtBe8XseS7I+m34a+l7rwm4Sbs24t56NeJY3YdjgIPlWc/PSF9E42275fBTlrP16a
68ro3Y/LmLQPoxJZH5YIzpMzzH5nhy7uZPBOvGBRIZo8XE1enTno9xlEkeUcc44pC8rsBUTm4m1J
AqE2aYZb+qVHoeyWAmp+3+tpxz3gNG4fYUc7FFFbjEYaSmOs7TAhlFkuC1uWz1YyTLtE6Rk7IPG5
mBDSUGHlZelbAU+YMMtFZXfLGdKU7BHLqC6huEl3UwBGaaNi8UUZLS2lpJAqy7Lt5lQ9mpmWeCF0
luZBcY6xsNa8hs7loxkr9SDc0UIa1a+qOyUCRbzBxeqFqKuIIVQuKdQmy8ryUypReIsausPo7w/9
8K4YXP/WynPbinoP0G/o16nMwixQKxsMGZx7sy+8ISymSdhh4DR0B0uMRThKp3T+1ErEP3i3pXgS
UpDXTJ7gRtc0adNFlLLsLpDx7tJHtyptIv88/YAdsothUa7Jq8obS+dK6X53U1C4eOinmuabacZw
UoFzjGlUjnYZg+7ynDYSU9l0URLE/huuC7uPCj8ZrEhbVdZ3mavExLgj1r8YV8VY4rb58zSpocTx
pRz8J5KkbNjE/rQsb4fYMutLJxuSg6eM+APCz/iDoTmXTBFGofG8pXIp3rS5g1zZOObCffL90cbs
vFhqFHf9XM4hgtSKcgR9kGEnDDOGBA4M+QpMnrqHZ134oCwd0vu4EqLZmJ2QLGmCuAtLBp22zTAW
/mB5Mgt2M6CG4NiqYdFQjwJtE1YaJBESXs88DgBJnU2ypHDlK8iC5c7iP1wgPGZb6LNO3Zs+B98b
dplKX5C44yJU6PQHYZOmixO6xHNjFGv9mGyDwS5f0qLjADGLLnHX6CU/pEkl2lsbA98xLGqwG5tf
151OhNa/hfK0ssFmos2GrOJa8Pu+tubSKzKTRGxhitePpp1gL5Ph+DSHHkTeXdPZxmPrVMY1pjxt
ZLSi345VO3aRWUu2SxkM/mUH+O4SVWX0EB2zLlTIl0DXOdcm40ue+dO3Z/67CfKqwv+vPsv/Yzum
fanfiP7lRdCP+f+gCbNyEf/PXZgwHcXrDsz657+1YALzT4jRXz0EEANZEYP/04Lx/T+ByHNeUxJe
WzQrofbvFoxJnwWgDLi0FX/v0CL5VwvGdP900Y7gfyhxANXg9/1GC4Ym66sSLhsCZs+qnXVSlE7i
OrYngeG542rqgJyivcmsoMAzTeuqfepn/cHsdO8LstGtH4H08Av4ca47h5lF7ecteOzinaY7Tyl5
cMLR10JZLAXQ3p03pD7uoI6X3oua4D0KoGiokvvTuEfxxWyxsSqDD5PRph+V2QNK0xCK4dylaapH
MHww6rab1n+zqMFRoTDAJ11XMBMPg5ySh4RDHmh0ibtBWGvjmlnogtSozmxv42AOd3CkmbzrfDOe
91btuNQK3bWznptYjxt2Oz+4vTNnd5pZZ2akUdMk3+q9oEXWFsGHaHBn4azq6kUfZbZfPxaUJfBZ
LZY7u27UwQpK9Amtso/wQKCGsUB5SY2p/CjdZD44IGKvTWVme3caVVSiSxTRy+khMGRu8wltw3pH
DVFGXb8o6hNpcxzSarqCUJ1uOREvCLLs+wSkzrHzKqsPDVSjE278ZYRIM5l7RQ14rIuWpMR51yMO
T7wzxVHRKn8/O5DhKJ1l7ocy05p9kST2Nbzh7qrC8vxeeM4b1GHaPcYgY2TDGb8I3LmPej8Y12re
sXat6XMszVWbfJ5v7GKQAEwEXYVCsx9b36tvF6dTS6hWNQfL1YJN5cvuSZS6c+jKnJTBUIIuW6NR
EGlbryYAsqfHppLGrV8n5lsiX2/n0VQK3aZY7ql1OkXI1T5sAaJn02bWoT60S2sSIkis7LohaIbN
Gi5dWBoU4EkrbdaP3l11udhXWpJEGpn/ZQuDYdPg7IiBpm4/wXSwNtLWnxC6lleASe2jqmTyRIOg
3uiLALhSyI7ru+3IMFYJE5n26R53ua+5mB+llfuUNxmnPdgw0lnuMxZl4NlhN3kSS06p0L5xKs0r
Qs2h6o8doh+DaKx5GbKBxv4i0ppqpUrm9lJTTbadM4QMg97mIiFun49xPmtX1ljYZYgAc0+4MPdr
OatTurlPMBqpufCr8U7ho/GQLU7d7nCRIVzg4jLsaEk763acp6Tfru3B5lKUCLqEjpNb2aYtZ1T1
08o4Jp5a3nmO5vk3TVmhBTEmiXFd9o7+mAWutqA27autK1quQMcD0/1AvgAONpzBPlNg63JDRGRl
GM2OSZcc3KJwi7BKneag2mna1QlqpRuE3rV7k3RvgxCJdwHoYt12qtOPs+aIpyTIWyoOg6/xkg2X
lGMo/wLMvLiwYretKJIX9dZQdn7URoRuPNShrkoJcWTTaBVVN5spIsqyu3RXLYlPTWJOuRpFqr3l
RqNPIceecFTo4Owbk0Opo2Cf4hFMrEyV5dJ1pHOJ67LxlzcH8X1ixFW/QcbLfBTWICgvoyBvbFID
EPc2dv43dee5G7nVpetbmQs4NJjDz2GqHKSSSuEP0VK3mHPm1Z+n2sa4W/bnnm+Ag4MBGoZttUQV
yb33WutNwlTSLATNqQaAYiQbSCE1QVTJ6QqS1/TeC0a20U0ADbvthOwcJR0zwiwhhTGJR4a4U9sa
vQ0UWJ4WmQa91GXDJzO4Tm0tCtuVCNqwQVCka3afjDQbVZIxKYGYO43sw6H02plJ2Tm1NRbbeR6X
raiYTYacbmKlJqOpnnm55r1cG3UAh2epEmijjVDbYpNYbs3pUthZPERrTCiiHRkL8rnLEt45GpeM
4WupSHbQD/J+HlJRcjozTbyiInd8ZWHajlHzGKh2O6bZUQskYy8O9Zw7GUXoprVm1c1DrfRIWdZC
W677/G4I266zLbETNhKxPJadFGa8M6kV97kpNE91Nw0z63HA4zUO5vuylR8xTosvupVPLwgk6zdz
GMPS5t7jaxRM47fvB/K/VZqwy/Dnc7XxE2lk9a28ESvaz3/pdp0fS54/rvv/kxdy43T965LkP/Nv
Tfz+pfiPy5e8/PIjn+T2fb+XJoKkm7/dOIuAT6zl35kev9NDBDzof6OXwhwByjAed7cK5I/iRJD4
EjJE6CEwehXcN/8kiAiS+hsW0TjyQTGF7Q29+t8pT34uTuCOIu2+cVM0rgTj8TMxoemselC1wbjI
iyS7jL+IvUZ/CHRViBsEpb+Kpv8u8/sT6+Vz6si+yNmEAUjJBvfgU9EtKISPL+XwYFgksrnx0NGO
N1JkEk3a9q45qvJeq1PCfWtVWZPXFq7aWRiAYdQw2ibB0NlTHwMMKOagbpRYmb8VVf+Sm1pID40Z
+32jztlrKDDXDQNJOAmJMQieAv1vMycDvZeKzsOR4IO5oJyjQzVRbLUy8qXgavTmZNhivcheNdX5
yw/vx9/wZG4F3+ePDkUbBAEKiPgXgSmtWB7M+dA90FSqTgyO7/az8rw00q9Iuj9TFW43GVkdxzw8
Vvjvf2EiWx1p1wo5Tw+FEXfHOAuljQEJ3A2MzuCQDaty12PB7f/z5/vEefz9shrkTaKfiEhC7/Hz
s1WiqJyKaMofmlqRfDnuDRebjcZVFeh4mobAvgzHFBOVaF8Y0/ust9PDP/8K38Mpfr7HZJTg/HAr
9/Fz+ezcKorh3Khynj/cJq/HsG7i1WRSNzdafiwNPnKIWbSHiWzoR+JyJ0YtyMzIiyimaeqlrSZ7
uJSOKz1r0pdULRt7Vo0Y9wiVan34UJu88uelaYDtZ/kX1MXP7weSYvzK0B/RlFKHf7auCJdeUTIr
Fi6J+KQzmi6FrZz+6tX4vOBvF6FJ4gL4csDD/dT0cozUAvmywkWPSPONv3V5tWIXWE3J9fuj+LfO
g/8mc/B/WavKhPWHt/J2Qv3EGDx8ef9S/sflP6HB/E4/vHEMv3/P74cC6tPfUNND8ta/R1foPKLf
z4TbVxBGQ/1j1X7vSv/rSJDl32gkOQhu78UNgPyhX6X/xX4asdyNzAWr8N/qVz9R1f5oV28WfT8v
XlTSZlVzGtwEm15gHdNSeZyUA/Nhqr5zoHnyGDyR/TDuumKfWsovNsfv4XB/rtw/r/upTSbTuu0Y
1g27YYYJt82kiziWxyJ85ExYi0SMn7SuARCtXD3U3daY1ka5xSyiRzmHew9/QcywfV++AVfafVZ4
FsOaUj8xNbZH1VwbVrky05c+ddICqh/Cr3l6++H5/s3GznH+09b+5y/PUOLHEZJh9UOehNGwS+PN
JH5LtDfk3Mx/OIJwcnrRJr+u3gtK4uk4vEv6OgohppzFZLbx/rHm82g1jpEdhZf4jf+CLWyXy3qR
95K8P3TCts4vRvqYWoPd5L6sbIeAZscpSDeatnhNfKTq7CaxHW3KdbsuDsVrCzXMVn3Rrf1mNa8D
T3Mrt/VAf93FZUS1X2zAPS/0TDd2BIeS1itOgv2Gz4rdegHz632yl2enU70yeMKt1MEMS84e5PE4
Reuk3gTSi14ds+yxmLY5vFLlMa3pVUX4aU8Wk8DbsM4sMnvWYGY57XASK5+9dlDcOdu+trpdblN4
JPGpwsz+XlAco10z8egIMy99rRX9IDh2iFhRCdMC1spdOp9qRtOBY+jrrHngghS4XSMx09edCoud
ZqvW+5E46u5aF9uUgYS2lqq1Hq0ldT0NhDGdTFxA65U4bJThKxmsrgyYNKzz0k/5MwOHzPcRAikr
cUr6rrWoetUbZ/Njq6y09D5aDtoBfTzEBNXLwE3v4TVRSFfexPD3KqgHfOjsbnbV5oRbOH+kbRm5
Ug1MAsUsfhl1MOPRHr6o7yLAISCqUxiAHSSOtXDiJd3lp/HCSPdEnQcBcvTa0d/L4GS+qVH2Uqza
mx2pvhGm9XiJnyd6xtqSnkbmEmJ4bNHKtw9omrDkK+x0rN1AjZhVuK2AnYErlbs8DZw5/qLLthQ6
zSrTXO5T5E2GK2h2ogO5u1G2hl9SFK5yXfiH5YE43yTMm3i+9nMMpHTU9W1nXdvBr33ZH7x2o3jZ
Nnu01vJW8y1f80XPcvWAic0qfSviX3GMfz63/lxhn+rFSZdAIRme7IRLdg629VZaRyflqB2wlTpO
x2JbHKRz/gtfnk+j4T+vxi7743pOJox3xJSrwfG61sfmPF3K1+gSrjQvOTZH9ASXwmsONPr/0yt+
YpXKs5EtY2T2O+kkboOtfl029So6pQd9b560bXYU9/pafjKPyi9KJRIHfyaX/vkpP4ljhmzspUnS
+p1yqmun4/He7G5t6ck6Yju30bfZA+15NNj5dd5Km3qte4ufrlkC28bvt/w/v3GVTbst9ta74mNa
e+5OlR/vijMojpb5TO+i4EDZNYEfxy4EqJuu2VZHX06dUPYgEZGpB2yZYjZBD557kQx/yr4BTwcG
R/0bsarjHcOqTLZpx+vZ7Zl3epKn2wuDJNHZH0v/zoDFnfr9vNGYEz1Xe3kFslZP+264Exkd1n7V
rTQdjtU2PFrjLmj39BqGYme1PX/MhSvwsa+M++cPAMWFrr+09Q8d9mNk56v8TjyIDBMK2/xS39dH
a/eAxSqgZWHfeBelkx46SGY29In+GdxpPkN6BBMSwBCcnktuuMBpKW3JtqB7OqZbaStQYEFyVLaS
zDU6xj2+Ka/qfNvX3yx237L6sJ7T9j2rXjrlKhcfobhpjDV0vuldPow74SUVHC2hF3KTVa5vq5sG
zm6+iW9wRTfxR6uhsHGb9/BteRkNGAbuJNj523QW764xGFW5m9LXoXdCTHRAqG5MDqawdhPYQbYW
9du/VJ3HC9F+MFxZ3uPj7MXrcF1flfrOUm/niIIJu22t2x3uUaD5T/q9eC/eZZvoQXkmSMiOfRJy
D9mhXPdOwyLq3K+NI7u6n7rhyTpz9yWG4ZFv3ag7zsC7IrvQIK3Y7jaKm/npqlhrh8ZDsuksvnw3
4tbsmJ5i1156BGcjeH0/+JNvncSP6LwL3cRmhuzyoOyRy+PjvMmea8869Vc94+WzJRdtouqNBw69
DaMnP7bNLR8RKqVNXmPLy+9yckd29TSfpGP42qarzroLFfbka8s6CB8K7ELKrLRF3ZmLN/EbMub7
6qV54SWo+QMxOVk1C8Dl2rQcMlJhIHpNbmtO+CH6ReHFj9lOF+CkQ7wsVt0DJmpOdJJqLBhBfMnp
dfkBegEF1JbuxfligqXdiWcTNKm410xfuRc3wl3zJTlqd/WzdDefzL3gsUN7yl72aid1ZpdoS3ex
H3QHh4R74dnwtf3tZjIZd4LtK2J0/nbi107hFn7kpwfDqewXydH9/kH3uxUcg3Xtv0zO++ShHN+n
X5OWo6v7Ep+zY3Dpn4eGmHubaZR+TrfQpW8/TbWl7bLlzHIjBxKW+iVVVl3sMuCPaleenHb0pDeo
hsyDvVS3VX0Ht8muZtXj4BdrR10oL4DC73nvJs7g2CtUqjnbsi2/8Icdq039mjR2+SwSLVLsTH10
qBQdqVgc+Am6316qgx64w7xKWbKusCr3rMRlle/zyKuiyU73miccw7tYuJavht/twZCn3slzd/xA
ilBZm5kXXz4Iw6pVfPgvseJPli+bntY66avqhWt1q/gJ1ZK+kZ6kJ2Wtet1G1WxzlbUbye+Py6Y/
1kd9m1+F3XIe74Z3GTlFs25JW61dViTpFxFvcu0IzC7fk8rN72TdDsGhS7uIVrXphhmcRQdPxnhw
Y2tvpjsYJiPG49Odpqybdrd0Z1khO8mp5dbuNNvIXHk5B/Nxmr1lNUkebtrVU3FJd+Gu27fptqyu
svRSGW9W+qoLT8ZzuKSwYI113dkwjSJHLO32IZw/hMQuYKM/ZhA/uoe2yN6MovQ6mk/4qOJtpxzX
yQFyIwUqkjrd9LBPzwamuXb0VXgeHoaz9TRkEMTKun4t5XZvWL5eya6QytDjLB48CMO3/Jv5YtzL
Z/E8n/JlsnvqvcwO3rsv4Ut3P9yFz/V4zsZuJeoD5ss1Xr+MiqkJZa+v63XWOUH8GmYrrZAwb7f7
yu4iSOuPaoOacAN5LaaEau4LIXS6i/mt+6oCKwx2DBg/7Ptjd1Jf9AtFTj8/q4K+MbrIbqEYS01s
z+wRDH3mL3F8GoZVOGysWzaZr96XX5NgNxRrHRbqxbyKw1vafp2ljfCcX7tn9U7kjRs0G1YG1duW
aC/rDU9EBToE94clXsKai5xquEKMDgofhpZUcw+pPqvANYZpX1EKh3p4sNqviuVoqatWKES9vHVq
ZRM9VtngAULb3ZPqGgfoh3hSQ48T2GQ1ghxWunWfS34R7JTuXEt+BVYhrOiMmh3VMxIBfa+u01N9
CXxUqNFVi5wegn7t5NiNzE7FtDi3O7yuE28eGY87E4Vo6KnDDilQkXuj6k3D45LzhsWO+MLpxkcL
9qpr3QXv4Vck/FrDj62K85y/6IzkEXlmsyPMm0H1IU8XBuRvbwyBKhxVshU2CMXOv+U0Ge1Kk+4X
607rdkbrsM/xTJOPgQD4s7zv7mbevWodNV8UZZcF+1x9s1Q7oAHU4Ihv6e2k5pFkNafKmYiP6xTl
DYTDCucbJygBKHdKspuyNylK4HByPOu5XehOlF7zqbX16WscPHBsGhQwoC+n+creeGd0dsuqv8FF
R60/pneqF9+nX7RT9ayUr9nzAPP9Kb6UJ+UxWLAh7K5Jbpeb1p3updcze5IHufDxFsDuVRDrtChz
oolltr5RsTidQge77Ll14cybwFrENwbF6M7SU58Uu1CSbHEYHHEzc+qtFi89A1bhHjG/heWdfNEs
Lx9SB6I/sMxDf4EDo3e2+SQdxIf6DARWLXAa0Vi5U+TQXE5347sCjSGzeelquNvZZiHmy+l9Xsj0
vfS0fQI6+WQ8mH57zjQnWZWBG9AmdHZ66V5JjIthp8krq9oZ6kNT7WLVseDq5V7vpu06Wedu/Qan
PHs0OJ13/aW4y74JpTMdeMMBj0rqsMgu3+KPZD+9wIuCiqQ/YiX2FBzLAoKgPWkIY9cWiXBf6yeL
miyEe3grbGR5Dbk3UxyAXyGyG1+85zGTiSiLzv9BRFcnZZAOuzhIRiKHZ1vslbVuJnfCs+6oj5Fp
3zhA3/TEtXpHEo8o6ARU4MG2oV1q26s8uUgTyHYUBicaClQZ8JzHVQX9UxVepPpLn2Xe2ON3quIS
B99Qeh6bxpvKj/9X47HjlyEuPsr/BYDJzfTkXwMm9rcm77/+hJTcvuEPpERXf4OBQEwNsZsGhqAy
c6A/kBK+ZAKTQMZANXujavClP5ASRUYuy/TrZux8C0z5gcbBl+C2gaLgmY/qU2VU/G/QOPRPI3WE
f4YIcVaXzFtIPNLJnztDIDhBrzBk8icp3URauqogg40smZvdjjy6k3Yvw7sd0vkYmumaMf+KX8ru
lsGxIumQGOkKwQ6dzHVYUkdqqcQmiz0JM6IOrkNruqYgUNBnrqV8JZ7dYvFOdb82o/CpSpvHvi98
HOD9MErWUiM6xegYSelP1eJ2OrOcQADKpo7roqcQ2c2kNy7BYnbELhXAqRV0ZZVMyj4lUslaNzpR
f7dqyopnSHtkYdrYmD3g6PwcWMP9EiEGiQUvtbqdrq1I97W7HHdcfo40/spS7OfGHi3spxv7qcEn
J3TQc7JK/K4utxUE2VE/I3z1hlrzf3jd/mZMdxvG/Tlh/OuVPg3rqrpKowkWF6Z3MFNehl+5+ap/
/SjmLXSM2GdYZbyQny5QG0IBDxd1qxkeYhFbOAg2qQ+329FVOxUfQhoGq6Kqr9NjdcOMcx8OvZsk
p85sHcIbPYWjosmibStorj489UrritIV52E7KpEZdXi68P1JV9JFl05Xz3vrVpKjtTaUO2EWKazo
k7sCEVbpzVXptZTxvRqiOUBPI6TrgiNEIfC+hExS/iq/4Lsa9ec7zA1AKcoawWIe34ufFwlidCOo
xqHxb5ttVIK9vCeAbVb/1KOuS2nqoV+rxsRnDDiSbxwYihN+vX9+0H/7HH74NT5hHDne4Poc8hwS
THAYmKPasmwJwgUY1C/eqdt0+p8+8U1z/gOHsEQWYUXhxLagLO6NGxkATSIy+8Unum2Mf3Md0vRu
jgE3sPbn61hRU2Vdyp1t5YeIUL1b1nZG1SQA3wjRU2PtUSgwtiUKvL9fhCOqNkz2n2QL5r/Kva5E
OBZeELwFw6+MXX6eIt2W1e2h//mrfZpgqW0/DW2Cjh3pPTXPreqDaEOBVdRMmtt6NSAOE4bw/n/y
kP+87KcN2RImUhMGHjLyVxf+r10S9tpWg58FvzIg+uvG8fMn/LRFFVocV2HPpWYIQ5Dd7TB//ecP
86srfNo5or5h6thwhXF+bYyHtv/FePHvVwTG9DhtY8n2GdwBjjKrxGCT7aVTN7/3Bm8HhBsreP/n
z/G3ywHPKaxfMBVQP7tuxUZnTXnLdeqM0mlYVf1VXC7/fA3YfH+3GPC+Qod/czf9TNxttRCVfs4b
lzcpO9zoVzMnXWxu5EUkZFJ0Yd7b5rLYfT7CwN61mmgvIUCJoVynMGcPNT6Q7J3iEbCiqegnhelx
6OBo60QF2FLMXzVjSNXBsBYybZ9Pj0kqrtWM0YmUOkUUnYQMZ7M+9TKGemL1NexGX2SS1lvLsTPe
xforiVoO8pitUIlbKToO2K+aJSg4jAM4TePCCOQrVuESEW/NptOI7FVTt16szQAxoUBkmsHFFgSL
LrfwwyXwxzxhC682wQQXXDSwiu7cZrnWAnaKQ0I4e7/uqGMr0Svb7CgX38RtLFGBN8aHpg5XXVsu
6LLuO2PVyccxnu76zPhA/uwiu3MGqfGCRLxEIExmEmF6OfptZOyWEvSecSi+yDjbiJgGGq4+nhsU
ZsL42qQarnKAJKO2Kis4dzkgW3iUa8vjFTnnXXpMW3mf1l97Sohlbdx19Xu6rALOxttHIJbCDyQA
OeG+L78U+nu4vPbqU5NaHE5ftDg/BxNjnrl31QlIaFyYJDduOSZeZ1keyQT+2CaHZaIBmQimih7H
uvbrtNzq1krOTVoD5oVLckhmBs8dUgxeFyH+Wse5P4nJylAjEm1FF0URnrhIsQGtwlLbz5H81ewn
XzWDyziFGYNqlAahlO4hfR1KbBIQRY1HZRgvFQLj/jaGpstGbGvNO2SPbkXL1csjHQu0ezOksUAd
qK/FnBnl7XiIedooCw0ip3DoskntdCeRnrF7E/LEnSP2cXLg6683+WGcF+QNza751lmCp4ejFyNx
rTt1Y4S7klUGCRjFO60ymstR9LnnBTjp0B1U8feKAE/9ROhJDE6cJq0cOWZ4VyleXuZuN1gP+XCC
A+xSh1i0p5iCeV3/Jkdew+DNko8lnpHiWVQj4rQBDNvoHqapjzrWnSrmH8rwnIQqp59qlxOrLM3d
El5gEyKKTdC19hb7MTP9aMCQV/a1Mjs2BoNCMXmN1eVU6OWxXEYQNXOfU8qK6rsUIH7QmHFRhHb9
e69aaOSbqyJk0Fce0fkhIKgYZb9187cRpEusBkedkjXBQBRCzB+aFjJT4UHvwJADWfa5R3XTJl8l
+HZKx3koSV7Mrw/wQOG0UkeCaYdqhdTM7az4OAmCI0GDBQXVF+BVSfCyiNDtLF03cgfLF3xArg5T
WLxW/LRelj2zPJWQNxuDnPXENsPuVKYt9+EmyABS0Acff0N3Tq74jiFrz9e9AJyLzjatXoO5Oge9
Qpqk6pfj7DYhoGKXHEzzMsqlh+zUEURjNUwBmKrsoTRHNYQaCdfsMLvDO30zjr0Tz8oG8SNy/cLP
dDACMbgqasPoSndN3v7FQo6EcBDbChWAxJqNUyYElGiirVV5xfyA1zJvN5ax0FTn66XUnSZjyson
TM3uAlNnNcivEAi9pLig/E55ONV4bEsgH5hVUZG/mo1wF3fNdmoDIGTJuUmlJmEv6LJTM15vl9cE
BpDCU9DYrrsZhbvG8CC4dFXpS1xIqipfzceNGmR+06prZL+bKbZYwoOv9pY3tHT2peWZ4plC01Vu
wLMOoC3Izpwnaxxel3DcK2btYda0ClJjFzXhE/ZwKyHt9rn8IU6W3YrnCHwPg0TwD3CgcK/F4Z0h
D0elftXk8L7pp80wHCqzdZXZ8gS4xrNc+E2GQK7YFDJzoCxdKWx3YzIdhSS5NkHhJFK0a/ThJBHm
saTpusfLNNBiTxaY7baXJhx+QRb6BFFSdtHUIhn6bjcmidJnw09hXlqc9MvG1+Jym8h0ATGbgQz3
wbRsUc78vKAllIGAZtUWyOzGftVTzWiXDuJholZqzOEsRNd0/FVo+F+O50+/2afy20ghAFCQNb6e
m67SBCcxmHH6WGytvWY8S/ivfvdLk7u/lB6frvqpEldQQzVzWxHXPWFRoF67PlmpTP/+ufj4zk/8
qeC/XUZS4ZZhx4ObwO3D/1DwR0ZLloOc8uGMysbbda0JVNt9d+7Fhpw6w8XcD5r1eLoVAJg4eTNU
f2vpd0NtPoc8ikzxKsAAvBEc/DPlrnI0jfkUvXU0At/xXqm9+qjCnNfVDt7a7Cr81Fr8qkUaq0bf
jPq1u+/ih05iiobhQIqtuiJ5w1qhJcQ0wgkaR2PkJpapJ6nPVeApAK9iCA2kIlXHHFHsI7jV5yMc
wTPyQN9UvsVpeI6E9nxbc7o0XLUwfxbaFFVreM5aC95DfggIBLTC8Rrpkmda411bya8jiTVGdNHD
JQf0mPx8Xi6tALVy6NfFHFznUX8mtgVTbXUrys1KkGUnoxurjOSDrFK774E/4C50KMOxhWW+zSad
sKAjxfnnJ/eJ2PTHgvnzyX1vsX54cmyBQTNDjOS1PIrsiVFzUQX/NsYxF3M/cI+Xa7/tW+hC5iWw
flEZ/2V+JMnMt27DKF2DlqnfXt8frt6iINEalauX5aqNGcRuomOca/uu+CPj598i3v03iNj/PW7e
/yK69k3d9a+nj87y7T2Kf5o+3r7hD0qe+RtO/tCS4QfjICbfxGW/Dx8l+TesHW9MZQjZ1k3T8l+z
Rw2StoY/1s1gGG/pH138VPM3TWMfINIJGQamrsq/M3uUje9p1n/uOga/EZK0m3UcriP0PZ8jWOcw
xV1Yt+BMNCUy0yI5tdNirZnCPCYFYcGYgXCWJTDgmhgxftMbX+oUBFuYm6ebTQLVpAJOJliJ25hv
oprexdSoIbSHtFLb/VCBRwg3o/JSK44QmHcG3YaTTkwY9MI4GngIsnuXm6WdHMy14HO00y4D8K4i
3PEXCA5aQvlbHhoCXgT8fRJEV5aWv+LK8l6OwVrtmo9WsA5Gq2zFyriP5MHvVS/KrpGFZTXA8LVb
CDAItuG4LZJ4L5kwy5Rjm4j4LqmZIxYzQy0AiQJWmPZuVW/8ds4QHkQdHgJdhJfTL9B+uuzO1F1o
hetrNhQb/Jc8s/eVIKQPbB1DnZ1kuSzZQaYs7NIA603hnfbucdGXzUj/ZkJAgfy9FqyHkR2JSfUp
aV6WAtPhTAS9rsksHHDI2IZTeQCvafQYjymoWu7cX0PmMdzLsaf9jQ+TQvLwloQV5B8FiKv2TQiF
h64WSXEWAlcS2ocm/GJqAOmBE2aXoERaLDPgrSd/ho+PnP+MuY+nQY8xG/EQqdUanxfoIwzKD2Wb
rJaUEVszrfIBwsEwaS6u03u0PadobsDUozXxH2+cVlP6paxowlIR7wFKmQJajiyv4rC6mwtpjV2K
owiIbRNK6zHvNrIqJnfhjZUTKg7p3MpwbuRrAk2jB9qrAGs7XK0q3AwGf+5FpDCRFW2ivtwPqSQ7
KUAs2Rv3YRYTrH0OCs2LDOgdTXMO9eHSYDKMNcAM6F5oQI/8F1Xny1SC4hr6fBeW5k4ZYAIYsYmM
fvHFDl+/SVTxkxDvW427S5H1THBKd1O+QySQPiTxmyoRTCeXw4FSW2xzsNwMX4LcaYaniqn+pqtS
RJMpTvgIdetZRm892YqlI0yWnXwGBF42Ft6TWlcAeNWJM7TlSZ8Pit5/EFRwbK3MLRrNNbtyhVOF
raUvOQ0p3m5ua+Z4dgBxFrs5ujQ1XjFy5/bal7nPHpvQWocJLX2fY3k7nNsE85zS3Ldd75gc3TrJ
okX0NSIwRJWyp07uL0FcbGRw9mExabKaY5fknhprd61xUyJnm0wV1qMyHuZSfLcy7SWaJd6DZ2tZ
t0LlBt1iW/gtquW1KxswbLcsi21YsppNeTfIdGoTcH4uqudZH9YmRhXBkH/g5sNj6ebYUUdJ4v3u
3UXWjv0ydF8MuXm3mnIbfX8anV9EIs0p/jYMp3OUW/UWK72XSAieLJPlIWjKR2uJ33CFBIY3ByoI
iQ2CUKtoSXZUxV7fwN0J87O1RJ44mXdTL9R+jsOYs6Ri4WMJeDGS8AXx4uJi8mOchFmRbWExN1EJ
cWQOZ/wXTSH0pyg7TbB8XWloHmcWUjOxK4jwOkYIFsXLUnmxpj2n6Tkd43UdBC07yCXu6DTnBWBj
cTEStKcqepMQ/Ef4vMkjHKmoX6CzZkaJXldg/wloV5HPT/dsoqMrGfNeKljTTYQjkFniU2jIO0x3
6ksZCXu8RhGnYE29qudHpKQMYWWoqKHxHEh5bSMnuKRQX4wlpiHroI+aGblTYtBeZsYIuT7Ld3lb
nJJJDzcmdD1fD6tlHTQAsKUk6D42osrW6JmEjGn8Sje4o+r3+htndCgFDAz3ZqnOD1ouPjXZfE6T
ZJcYGi5xLcaEu14IF7caIP9Hwv1y06GhU/zWBDQFU5qYbjsn0dqicIXVSxZ3o+aTm2vTeeg14UXp
LChvemTCOtLkHnpL39lDk9S+XuuuMbOMVCHYByPJ0XFdA8yjOcBFKcMZKKjXQTePJrto0R27Wo0P
xCFh52L1HuZvui3iurGRTaa5YqU8GgQ2bZJA1DdIOPSLgCGdazQTbY4gHgLkg89dX7S+rk/xtaEd
hXUQVXe8GAm6xTDeG3mM6pcwMjds1XKtZ23pFLDcvSxEx5ffbNPqWQ84B3FZqKXlYDSWXy8ND01g
2fXRKlQEQjXld01kVCglzWz3sZheQjOovaZvTHShVbmRFthIcvm16sKLJAhrpRZKf5bv27hU9oHa
ha6M2YHXsFWdGwP/DX3A74TyW+18JeqGt0iwOmxvVcglWL0wMDIsxkIYChyN0VzccRnqE1E/vTfr
D4I24ZeVoEMt5h5SVvih3A68UH5VC5HC25RdBC35Nq06cihMl5tcwVxGxDhPabrpjALnTCyJXPxp
XkgOFf0oMVvcQKKnLKTXFZU9Lkr9Rp2NC14IxUE18DvqRLrJShjJm8cIBGsgzaSrh6UzS/lsq7Vl
cmcyaTXWpe5z3ykEdPktT5IauZHEC4vBjC+U7VlThcHTCnyJ1EroPKYPnZ8jAoXyAmQQcIydikL+
okjZtNIq2to2itZ5bT6MinzSRNobpdTqfS9SGhhX2bDwkgsxtmuSaXGEcn6TSdVjd5hu4sgROjJB
N+tUX9R1LzEOFOrDPK3EhTpp+Qi7WELjDZqa6c3TUhRf0ZffpVotepEJSyaSs4M0J49K3G7acD4g
9r1bBIPpV7HutP5BJuZJwh6oDpb3yUhfy/r/UncmO3IjWZd+lULvWSCN89bnMdxjDmlDhKQIGo3G
eebT/59XVXeVlAkVsjeNBjKBTCjTBzppdu3ec75DgWbgp+GygzXZYunfepwvkpEh12lEX2PdxJPM
3pLG3YaY32WCZNHC05xFKOjkYc6CZFHU3VZHATtUdS5cItDH7BKjZtDDpWrcXZ5z4CzLbWR7jFXS
hNxHHPWORauCR8OxyjuuPaXDowGv6FDq3P9SRE1/nPsZK3couf+liVlcQyVZNtnAwTzzASelGcim
5Ww60Z5ReLBNYzFu6rwfV60sUGy0g5Mn67aa0T3NA4HNztyUFboe0nxj38+XRlLA53Rri/ZtiZyc
+tj7lhqUjBJ46bGvPSQscWveesUSopbPlihFoTdNnxlARCNzS08L9V3moP7vWxfXnrCWzcyGlIfV
fOylYzxYMlTbbpjdXSdT69TXhQKBN1cPBQzztTRmyqMmmaNHJx/g+FjASlCPKAibeTX2F5dcx31F
JslO6bF6rZ2RA/dgY7g2+6RfToRS70qznJ7UPFlArNzu0Dit+5mBESC5eGjvQ9N4d4eczVRjkL8L
Wr9ajHFBIZNVpnGnMokmOciTJ7MbzL3NV8fKYPr3NAn8lepjd68tH/51WFU0DNBVzjfOj2lLm9Y6
spiBlJRDDTCFBkFlTxvWD9ve2aUNPt6LD5By3kTTjA49M+AQlha0NHtLYo3p1DX0xhT6W9bYHWs0
xH+i66Nnr+/CvYM7mh8V6V1MIjQrHxICK2uMI9iSaTGr0H6FmB+9ZXajD7YN2wmd5EyNWE7++9xT
ChuVhWzR8RsyKv2sO4+5od7qUAd71OTw+gSAF0pLXfY/Zg0TdewNZ2nI9qvrtaR3CdtY+UbnnEUR
PCShu3XHAsRpnKxqL9hUtVh1Jp6XuM9hlo3ZliuJ5iw2zlFe3AX1+EI+7WqYhjsxAmpFvTOORwr2
ZlX1CEKx+jPwSaOvt26HtgjdsdP8lJjWKZTsgFOgAdAVT8GQPUMV3qiWrqeDP8MpnthXDzbqLzPv
2xVdDE2CjYKUjioLosZmvOEeK7OY14NqrgK83rLq8iVN6oSOv2kvlIrOWhQkCct92MAxnIulTody
HXrxS4EYr8yiC747QeVnNvsCAs5BBWlIG/cmwTNUDDnReZ0HE7ljL7j4PsJFEXwLR69nH0By7k1J
clCTUz4JoCELa5ydp1kn3dL1QFh5NwKboyyxKRQI2VLVzzOMpgc8jahv4zlYthqFqh+i4fBjPDa6
uFRE5YFh5cYP4hSgG5N7DC3GIfadjSjDh8n6WqAztEu09X3NzAa9HRxvH3ViKJ0lARfrMm5Pwuci
KQrKkM4oc7TtSGMrIFgzp9cMHWfTGsEhhfOEbf5cWa+lVVU/Qqv/0TWMQgJKbcwnZr3RyU0R5poM
owowWXxjLgCHgSE9mnPXr8a+iFdkk3arjnqUfcPIjjDmD0iC7mKj6Q652V1LOVjk0LiIc0MbeHMj
t6VRr9zGiVaN8gDURTkoW91nTFU0EwOGFKV/TsHOQySNk52b2ParWbNENNJDP27BoaInbbp3us09
lJm6ukg76dew5pIVuPbg2HQwhDi/CVr6sVabwtTODpqLPBiJzp8ZJ9zarpa8aqBGy1ba/qutu2nr
mXW9baMyMRbjPIavVRDPV7Qw/bPyJv3ou53YmW7fbro6ojke6NB9FW6rz7Kv1FnnRviYa0OiQNeA
4xrUU5xrhmpvAfh6HYh6eIp1nr2PwEW+9dQbh3bujIPpSavZdJXVPoc9EY1dmquDIQP91cMBCLI1
RQPr5DVaTDfMQmwTXvsGxCZ6TME5PVhdwsYEP5B6V0RJ9tTZk/119hyZrm6m5Bx5axVhICrHXafw
HUFJ8NG7V2IT5Ol4l7qleZythLOYz43q+Zn1GAEiXBVJbZxzJ5725FNXd1Ga0EB3vJKlX2lSwlbt
XHknNoH5ODvOjbPk1vlrm7JvWu40YQmpnUem0vJtDH1gvLacmtcudFuxceZRvNBCgNMUK2dNknGx
JpFzP7cGpr04gWoRtrV4GC1jvuH5Oncl8inl0vRs1AFkUAEN90Urx1lXYOquoejlZ4fww1o0McFS
i6iYO24tX0Zb2C39UkTC2gBg4YjoGyVGiTBmjwjT4NCMDFjHIl/nVQMlashPkrs2CYEZQicF9baw
TQto8khbwmm9JzK1ruy7sNJ6qoUI5aLqnEczk5xj0gicJycaazSyJSWnRNgzWz9C+JELuu4rGkBQ
/0aVfUwdLvBeq30SZfCTOamvO9daxJERoPFK34pI6K3w5WbA44E+jHN3mtwrt8EhAa8CLs+XHGgy
Z3TxVmfZXekCcuwMM34KHJAZpou+uM/Rr2c+U88yn/ujJucnk58z3RLHdxd9Z752MtqHHeJKxwLc
0fSYGsV8gNMfrVptH8ac0V4yADzN9HAqGGCQD8gIklOYzaSRU+ntHHkf+DgJ4OX1O4/hIgT+e29+
Vi5DZE3bgY4SMEBGb/LJhPa3mO2iWFGx7k2/2Ll1bS26wYo59VnlWZQfrcCgQ+XljsNCq4xTNpga
K/VuOhazWBoDLQ2flFgP5mx4TKqNLSrNM4QltjHjD2XlG5X5H+WYYIjMjHMzDvXarxrKrCxydpZo
qLoF56tUlRdOVnsu5Q+DEI2F3UUG4ph2w9QOZ553ZZFjzW9po9vlD3IF1mb5FkFLWnr0TcAeDEuI
IvGiJQZqOaoeYJQGm+nNJh8f0h8blfHS0uPHCMjBFN1uVzN0MFPP2lRMUpvIAzwbxPhA06xfpRn9
Qhc6m1mjdA9O5B3HSn2pPOsSpyX86BBISsceGhtYtBgVBqssLxyozzRkao2muS6ybiMRQlJI/HOa
XO0qHqFlJormPp4ZhFaItQ0JecVqntJiPEUdKjcI+S91XK3CMnhH+dEvWwCxW8tMz326Czv/sWuN
EQzcfEbluJBZtpQqPMcRIvIOQcGuUlWM77Nx141d0ncJp2+RNk/M77071uxhHefN0Un6eWHVzArz
UDAXdwiFcOXJpCHECN1R7/GsuAm9qnidi/EToJK7mW8HUbPWiuR2cZcyrwjjkOGpetdJYp7Iej91
DVRqYC7Wpcu98DwO9nhJm9rfDkW5EnI6FgxbuqQT7Erup+nlbDJ+eAZPBv3PfwzrsnixyRBbO5pW
7mC0YG9LPSzGnlm7CQUMU8TongxaT4+2zbWJK0g9bdPeEXmOWT++z3JKfLsXL9NtGIxc5M4WMdcr
z2aT1gzwx8bJ4RIiUiniZyzcehvmnXf0REQBn8s9oMYNEKV6XcvxaunMfcroMyaBbWzibJ7Rpkh/
WxSVvxHFpLYqR4ZKXR/cGzL9Xg3xVczOgU/ywp54NhjIZn7wHoIa38WTuCUbsjdGcQLD0FliaE8w
cuQmsvriWkUhfUYX7nyQJlsRYQ8mJKZaT05wDKmAqnycvrJZWdT6KNZpCZ062F3UFWQHD+ZUX/vE
Ki+UBmerbY7I5MBPDY4NMkTdp6HhH5oo/rB6ma57b/7uuQnWIisOHkc989inxT19NBbJeuw2sa6L
ey+tQAbrAtlOYfUI4dNZHEq3RACiw/gCwTzZgaVPNsiE6M1MOVYvcJRsXFcNZnVJXPkLbCni2uFi
Cb8sr2w827wyw501B+6ldRnI5qzBvqsulpc9Bm7FemX/6Mv5H7sSv0g0VStu0XSpKW1Wuarwg43p
LnZYUad2Y2I0ypRYtR0OPA/FBL3oeDTti+z2MVYHX9yDwlxr892gH/dIuvPtwBNgkq3nGnuG5TxO
Ykq3ATLkpzzCrTgHY3dRuQ34v0j3dTSbZ1d2uPxU8KULYLpSe71U9MVotLPwdnkO3mlA7qPDcgnJ
S/JNx/KkzDFdhTgYFp2Q6VFiaMnNSy/c8aAMZMewORcBIjPRG3RMq7XpFc46lTwQymP61xoTnHiT
7mxX7dMQNLRl3EgDi56ZRRnAY06eKYLFsq9xA9SGWrtuuwaGfZjpv76SftmcZcM81MnQHDZVZy3g
qBFzjeFFga6LnABKI6d/O9vVLU0Sgu3i5i2tUMa6VeEe8wLWTJR0zi53QkkHgbKraJsGpxMinaDH
okZ3+xPm5mos0mqdBHimUlQSG090zS2jx3APZspsIoLAsoFe/B001zGt8hMtO7QYXfpWT7F57Duv
PqTpsM+yuNwpM/OR+8w9NvMSPYuFRm3oGusjMHW7HUR30rfLTtohOLqmOvQJQFZrmta9sLmW4Hqt
CEWJEUGjy93hBCNOQHvyDwxqUMMFTs+8XcSHzGq+I+9qnlTkfcjcXfWxc+hoJQ8yh+XeSXYkIh9A
andsknlrWqsxzZpvVeC+p1AgCBnobWB0wxO3wbXLPHBndvxB9SNOZdgeAJi7xxGzTNyrbAlBm316
GrDv2WVMyRGtTY0Kz1LIljtj2MelnS/FzIGyyOxzqsYrp4aLF8evRjfRgnCyLXNmta2UIL0kQfBU
UQvoTJ5QUx+cDKG6IUKMuDd2LZ3PbjEqPEXaXWcZKTHNEDIzPsvu4Gc7P33KceaW9YVj6yoAChZN
oAPc2tMbv2pZFzOcSYa/qGBGI+HDiIayPihr9FLy0jvWfWfQ35RIxdp6NihuwgvEDoKRB1BsIS6X
AME8N35hop8uRiRvRdLsbLO9jq16dNss3rvdgEWpOtRDMS0dMd11KYMjRviRl7DSJ4m7rRI8dor/
4OJ3gItSQuGWswucVtvTSvtfzdr8pNTe+UaQMyvqNsYUPIaVOnGsurRR9yN3yP0MGtRRCXzrtYjd
4TIZ8bGGaM10fX5tY1SPQVmwcd9lhr4P43ZB63CZzOHBsKdd3mJGhrm09cbwMIQNTDNFK8EakLhW
030fmBcyY06D+Vz5PJg5xqJs2GYpTgVXx+sMmRU/64JCCRhzT5HUROF1ug0dS0DJPSCpGL3dhSiL
Y0fmsc+vGcc0yPKZXcOP5A8h47OVcwoWJuDrSRf72A1ffbZNLI50PmuUeTGBQyxGlvHauYm3Nid1
6Qs1rwKbhx+c/HxJLB6pwca+lBIXsKfH8hZWxX3R813GMdznHVOpeFvNRslnNbaZG36xecmOe3qw
IQu23Y8ewbJfmavaRTx1F0LYjz25gWF1riJQDBDxNKfGsuO5t75oYQHv974Rl/I1Zm/zcOwhNxPC
eprqs5cbZ2fsDoyGl4EJ0K8H05xExyIKKrZipSgBE2DVprWu6b1BmOfBdwoRrGRV0Y7z8JZpJLMh
M96nqhndx9KfFAjN2HqyUT6io3LjqF/QwCqOHJYPTg421A2jbBl3nO8mBy0fgQ/3ivMHHWusIKJq
gUzMxj4GGbmrrOAjzFkaLca3C8JWANkWqEVUjwlQVUT4wuJcClj/PcDHZX47BJVdrvcV0sSw7y6k
KFNRmRNMJa0bzj7GfdrVB0PH9zWJOHngXKSh00MNX4ggpXbh4CIBxSoPoWMMmzGIX9NSXqY63Vsx
4R6lHv017TwfDnbToTDUPddnPGb0FJ9VUX2aJi3WyefcqWbewBjCR58VcJUULU2vXDtbw3bKI3kO
O4X7vejnh0wIhL0Z1LzGUfd4YpikhQbfqUwopkRonErZbLK0vcyVWMgJHX0ybxFGt1F1MV0Q5NGu
IyjbzTTnuJqZsC42ohFbZ8ofUAyDx8ajnP6AjrihrN8B92NlYenaJ2Q65F2/NcNgk9B+q+KKObe3
CZVNlVHfhPirAfedRQp3AUkHm6vz5KXNxWY5j2V1lwhjNeKN9e0Bv+hsOF9CO0e606TOsu1S8WK0
Xry0vZizzID/yF/OHd/ODAVK5ycZky9Vvzh62kRueiedeBMTu9av9HhCKLp14u+kt9x1EwZSqgFj
ahjdQKXUn6K87bYj3ypcu2ny5rXjxm6/S2AydvkGd/Q9moyrOdxkBvYqRj43SzpCabau25OGamsm
7zmmx5LjpmIZrtqN8pp1C2A0oymjvS9Zplkuehj0KlxSA6Ly5Nf3CWioXByZZVXApL5Zu1PH8pde
p839HHDUxvnpmQ/QG2NkdE1FMg8NwnKu+n1TGwh9nVCQ31An38wwcrZ5xx2N3M1GBdEM1ppZPZaX
itYCc8jEDI5pEGEyzye+6iSnc1nCaojsfNi2vVuuiyx3XoDWcngbG5Z6JegvQhQlJUACo1a59cX1
eYLdEoLtXuv4s3H8eG+mLNHKMYvXzmrhMA6mJDhDBeXDqCNvOWt1AcIWEBug8L8q8n0Po481S4nm
mlIOPI0U9cs412A+GwZ77lsVEvGRFY+qNp7JEKDQDvUXxKLrsjCZgmkW0UJ09w02JDarFybnxbaY
HPiOA6lwGceEPDGWQNJiLKNFdMC0U63SSH8XyrsyvHsRvbMnT+lzcFOOGOB42pqgAgTFlCwPbRAc
wog+b0lWEqEjkGYi+2ImPC1NGMbrkklYGb2xyoNeKDp6xDZB33SGXMaCfjSMi8rkaRnkrmSq4YgC
r6aNsXcYb8PS7FoP7W4O7btYOxBA/a+GcB/swTgouz3Nut4ql2QIAR2Tn3I2dnGqrrrw/Jt4+RHp
9iGzMWCzuy6mGsJG60h3V2pjQ790WISOfKxG+wqPH08dXeqCOIFhZP7YMbax0nMUIXtN/O6bm37W
VmcsTYr7JadUtCS0fO10bICO+J+tpJ8VDWxtMRlmIJFXQcg/TCPFqcb4LQ1559jdfdCCk4jmaGtD
1+jCFLt4TH5bJL/ZZkF57SWHehT51s6NXRS74LTkuMsNa2s7FaDe+BB6jIEit2CyHR9VFL5QGN7Z
loGVq06uI/ADLac7h0yIKXJHJOHZSdlsp4Ud8PThNPf825psZfB35CoacMXmDR2SouKLplH6Vs7+
NpD9wXLG24AR/2serkwg59vS5cgStV+nMruoqGHvD+SjKZEQV1XAnDJ66OwZJoP4SrDF3mm7C5ls
ZAvRjJLlp3AMcxOL8CkpEFE0Fc1ef13D3F45XbUN8oAMNxKHNm022utZCQyPwAqBBzh3hBhgBrOv
N9Wxp7IaAG78bskM1b5nfLU6lJJ9Y30qawqXuQoOTMFvGObuKkfrEkHPIrjlAkN15TXtmzCaS445
yvCnBz/8FnabRJt3jA9L8DLk0XsAbgiaXmnCiFrOPqnZ77RKPlzGo1axqCyeSbMnDKan1LDOxJUs
HNIkgkzsFc210dIPU/cYQF1OxC7Is/sxexSpsWpb76YHwNw9my7Emanm2Bal+zgcjxUJMms53GAQ
EoGnypOjPzd6XVnRRZFQy9yPrtU8F4yVONnSUaa4NVsyGsrK3yofMliVcnIPNRp3pdHlZN4PY85O
yEAeXVIWjJlYhKLr7YVJt64lGmZhqGkjR/rmPXsa/ur2TZfTQfvOj7hucUVYD4zaVr4KzvQ4DhxX
p4U9MefkfLkovBpXYZ/5WxvcDhSI7YS3pQNyz2wI3pZqO7HNLUGD3ehLbjkmkpRhAP4LEAuB+cNR
KCkd+7kqs2+Rnx2nsP/oNE4YI9qaXRSvPGQFS9HV3yHv3hsEg6zYWx8C1OSy9/YJxkZPxKdQNYyl
9HLsFBO+T9No+7XjfzRp8FyP6V1jTbeOVybual2d2ra9yAEwRlb3KBpCAr0L1lHg0MeCpBw8Cfof
5N83itw9EVLvupNvAzELW06Ox3GwXqa++rxRnDHAZgbtb+PJ5NG2aEBt5+ljduGZpQWrZCyCZRd4
77SPK2RJDtF4srqyFx9EMF2DQC4pMLY3lYavrQ1D/mHlZHLiK6Yzhk9/607ipPLsQsvOx/crC9AF
5cnIkDDJFOs8ZOTPpGOOVVOpkjPVrbTJpFaTuRgb8alusN7kdMwWjWjhQDRJhn6YDl4xGfug6kll
QCnDrTwekjhDCEwqxBaBClwIL7xYxKWfolTKJdcoe248vcSx8G1uW5RR8gna8tZKel6RRI61naIS
T+TE5SuZksXCLrgfrWPO4AGmSYzxtEamHPGssj0Y2xKNzxbxu7OMRPLpqvBxcjqa00rQt8u2Ydx/
bT3Qrs4pLxnBgOCGSqOSld/XX/N6PDmcE+SmdCYiA0skGp77EoKRYWjq0uVo+vVEsNJiyuU7aYPP
7ujII95psUqFdr/Zhvnp5TVrqvU+DJyzsrL8IhJ1Sia8Q6OIb1Opb20jvhTIIF0mqarFUsGzgKqo
YoV7m0NkE4OmiLJFdoqAj1Qq2RP2fOXnOhohmjRGSlcFFb00uZsEMwmNBkITtTPJS9fgbrkb25fE
V86q9cifFOUhnutdVfUPxGmVe7Pk0YIr/uS2HmKJDlHMZCFrDIeDZ49vrqq8O3MU/oqJ7uNcTuR0
ZkdymO7axH+qBJfQFhtf1rggUqq+zDO2MLHJ0LK/RMV9jTycgd28MewIQkzHPCuTDxW9aVpyC0eG
91hb9m08vsae/lrNEkjPoFBpp997lIeR/2FTNjQMfQfXZv7hHkS7NbCSpfvJLVEvMIVN9fn2WGA4
xwuzjNVzJ7pN2D0k9APALjmrqeZcazLkwE030xGxJzSHEz0jws7FIXc78xAM6UliwjUCc/0sw6V1
cW8T9yyn5XxfSU8+JZWMHsizqbkZGvMgpjb58NN83mWdbXykvsZvB7PhcUYH+WnLgB0GFp6VshNl
Q/IPPTUOGoH+mtHr1L6mKLXuENRm2zwgrdeYO3WcjDbYT3NlbwIyA04TJdApc1P5LcolOBODc6sd
1R5Hp9HcZJFZ7wyAqmAX0+gN4t57FKJtcdW7XzFLwlQGP6puGfQQ97JGFwicSs7QYZVM73w7M/dW
0780EIopoOiCrm0jf/HL9Eb1FgQeWjqIGWimP+oYECTkHRkbmxkKxth5K5lbl6KRr1PQ3+hcL02C
xtRK8up2iLr6uYCyk7O+2QzbnyrlGffYD7979ntBYbEsE//mwj2rMr1WGPXiLtoZNCB29JHIevHr
bF05s72DwHwl0PABIVvyMHgQaAp64I0A8FijmSZ8DQqGr7u7wrPekqQ9FuK76sxl0nMCYTLTMn1u
mc+rdJsCExiZUUVm8haY5yEKF/1wsrx44zNzib1r4fc7huSLisLOtz7I+3tDgrZTnbEiKu2rrb7N
uLVV8sJzCx+BM6aDJdBIQIN2Bt2+uDFQjDQ3yf40vxPFeWxNtKeuh10pYuBOtegfUp9EmUrdxarc
u4Ih7hQjHBQJJmnYipxeKlYVOJyKQATARpYi+q42rkXAiYGFTyQrR+wLEosq3+k3QdKtbW1Gb8Qz
ZBu7oLCG2zQOGtbKXLzKfNuXybFIpnuCBPgDlUfrwQia/dSEnHBHk45z/6i78BT1GHPiNsxXc5CM
eFVVvNZ+/aXO/Pc2ogUs6vRbZBrBC71BubHnkMq/lJhZsPX1+W0SgJItLVNUoQ7MxtAP1lZ6q1rq
xFuSyIV2ePT8hdbDsibbIk7nTT9ar3NbH5sWmW7ukqIaI1hW4Y9QsEjSYDG++KAAsVu4MZnLcL0C
Yz4axbDtNVAtA3uVkaQBMchjT6UFxTKfcaL5YfRDwr/vWiSvRtifq06e/PYjaUykOg5FkuNO87Ib
9TubLg/PgB6uGN/yuVgXOWrXgE2dYTmwh7AoF31FaZZZ3331vS4blOgiPA8+J4COf3ERjy5cymxd
EvdYmuC0Iq0VS8kQrBO7lHdo6xaszvgEfZ/eaFesSbd9mtq4WAeB7X9kdQmBjI7bKrbKAwKAc52Y
L8y4ASI5ekB87WYTxHPSKTXhkf90DP0lO8bl/zPCsWvdnGVgHDByQ1eBIo6d5TfeCp2U5UfdFvnf
9o1+z3/8J/n4T1/rf+PxzfDvRMN78Kh/ie4hTSr8Oz4MDz59GDqgj7G0/wv6Ypl/h4Hsm6Hv+4Et
ACL/r781qKckmGXz7yLwEaebZPtgDXeCv2K8sPwbu+Dfvos/fPTgFytbGGPVYUqg9l12lI5asGhl
SHYczAgGqhxrukvZfOE4VYScPldQ6+EP1yuymCkIMTMADaTQc/x/AHXTnf/9hsEz96H3UFW0Nu/m
cAv80NE7GrZBd1L+DyTV0LkostvvlXNvOacofuqjPeDg+DaaRu3wnsjHIL0zuju/PFTi2LCuBidH
XfvmyDm5PxrRkaDAZsTHlC91dLQsCIzJXc265fNUzu2dT6XKKMxMob2RVPMwhC/Y4cm6SxHedM5d
PU+c8+lW9ZtSnzN1dfo9g+Q+OhJK4eVPo7sgRVNUK0PtBAi24V30DH3wt1vAF1T3kE2P0n6awRam
r9b8tU/3vjxHzQ5ngTcdMYbWvM4AKA4V3ta9wSsi9K8vrG/MwghMK9LLiEQm2TjuRYYna1gTBtkg
mpPMHs5TfwV1QoglOqq5/4LYVnNyJerRVlcfCCenzn5Xz28rN94Z4+H2F8HdzqvE9J4+YSHgoHTM
snPu3qEaqZrHSJ9RPBtwsDiysarksCsW6M5bco69Q23sfFp+KfqujSi3lbz842H5SyvE058mZ9xe
4nuBVieJZUsO2L9e8v9lKIb9W8bTIxjM7P8sA81/rgO3//Ffbivf5KkX0GA8k+CJf5OeLNf9u0tW
l+PYECmg1P/7mTdcwjJ45GmMw6637NuC9K9n3sCjZbNc3f7ItzwXBedfeuhv4JB/P/NBQGs+wKjn
Yua3QsThv6BWhG4RtSBhvhbjVO1YiSAA1ta0MkOtHjlElGtacdaS0SgqiGFEClfOxTUfc/U2q+jj
PxbS6z/f9m95l13BOLQNC9jPZtp/fprAuvFHQpdch9tV/E/foJ/FY4tMQl1T8nneIqewcP+QK840
QEcfw6SJhGQId+Y4zRPtuj4igakVP7wuspFHRKlyF+QWms91aWcMzsahGxdq0hyZSidhw59GvFrL
XOfDf3E8Cqxxf7iQt7VbeJ6wXZbxnz+6nVYdIr4JgqjZhmQ390P5VPdFRUar9o1rgFj/JnIGwpkn
Wf8wTiRjLu3Yoy/XCw5ElnjuGQY/ubB1cAkVuv7QYJC2xuhF92QnpZ8i6pPvriPn56lJy8dUjA+m
7I2X3/8GP8NZ/vkThCHUHeHiAER6//P3sGRbwz+gE+eJQe0D9COM9F1r8/t3ub3KL7ddaDpCEEnn
+vz1CwLGBLOTVO2YXLPaICXZsVBSjVV1rBUygt+/FY/RH98quAWYY34XxHz+/IXQjKO+8fhCRtJ9
0smEvQujoTFAtSJ4fv79m/3Z98JWeYsjIb6AbfnnNwu6FBl87STXPmidY1ww8XWdoriONj7c37/V
n/xQobixt2j5CxL3fnlWmAQkaFhqxcFdJhu0IUzmJqxY/xfvgrtTONDg+LV++UJT5prJ6Jl0pONM
bfgvoAMG6OP/6ruwmAG4IQ1EBKTc/lJ5CAtN74iK6soCReOzq2CIBkhBfv8uv0S23O5tl7+hSvEy
pu35t8XwP2zJ7egkSS5TboXZgzsjUBYaqgX9i6LXjzMuYMUszZ+CcT2P9NttXYzn33+GmzH/5xvf
DYQlAsdxIOT5zi8fQbm58r2eymWQ4rNDu7y1BfQ8KWNaaDMS576vk1Vb+P/tifvjY+BS4frsOlzi
4B+m3//87laauYQbB/yQpvky4i5k2uk/z23/bkW0Mn7/Lf/szVzAcL5DFIhD7tLPF7qwNNLrNlHX
bCpfzSrEVSmnjWsZHya9xeXv3+zPLinbp4ALIQBF2L+wEHoVIH91SnVlpsOgucdKMecQZqqglCsb
58FpdpwehYVX/Lcb6nZf/vJr3o4M1Ocsl8SU/HLf9hLrwxA1+hqMX9HknJ3JXg8gZwJlUkQbT0oj
BYkjkpojTrDmOpsf6VW/1/Syx4leHfV02v34/eX44xLkgWwIA0oL2A2E3vx87b2+klivZnkNtZG8
kI7Xr+oomjYKi+r2929l/XxiuD1QpLewVfuYtW/gSefn94rsFvtaJ9Vte0PRRXggVpxkRlprJUu8
TP7OHw31xRwinExZ1uAtjhr6XcX4l+8Bj9PR7f6+HeZo8P78QQbLqYOoV+oqYVbtytIm1Ks1Eb8z
F1ui5ofRm8wJ0Mpa/pd3/uOtzju7rCyWad9iVH+53BmTq6wcuftGGQKlnYDtkMvZr9GTu5c8UeZ/
u+a3df3ne445JpWG7d2uO2f6n78qYdaMsMwoudaRtH4MgfYeitAITt7kKiiMg+0CdxV2rpbpVGV7
QycbeGvQgf/6b0+NejuAsv077A8/fw7E6vbktByX/NIKoTLDzfCoYhaMmBmu92m+B/XUPhLNTGil
643Q9CeEcymzhv/h7Mx23caZdn1FAiRRoqRTj2vISuSkk5X0iZCho3keqavfj9YPbMSyYSNfNxpo
oAeaIlksVr3D7V+yMtNZdiHmcVy65F1LRF0Mi/4MbX1lKNrQeYcfQ7coM5eV023KxCx7CCbYs2NQ
nAPApPoSPmtas5dqcGsgUQBZt6WVKxSoc/zPUeKhnFUGoH5wq050RJ5CiTSz2y7EFNWKGA5LF7jv
mq6gwI4wGhZyIVzAfCq6rxgJTR/zpHf77QRa/90CD/7oTEbzMQdASRu0bxXt4LBqfle96uWd5bjc
huTNy3HkTw7/UkD48xvEXhfSgUlbH5KVuW0zUtDWQLA1smcUIetYfLr90ZeTfb4LSQkw2XBMxHhI
5FbfPNAJx7KcWr+26hSaPkw2hY3o4fYol7GMUYhhro4QDXX/1V43ekCY4PWYVW/8lpCwkQgHRZvq
WXxnE600J982EXtYX24tT5D5rkKZwoA4rBdRGHL4B/iNIMV+KGORPii37qJbWphfU8wODMwjDPdb
p417i/1jp8ZBWsYhksXJ1kE9oQpMV5kegrH9H74F8huoT2KlRX5+vsJRPUQSxGjnyzxHcQ3lpg1n
G8g9pIHd7aGuLK5gFwnkPrjA9XWexIIk3Btt56fVWOyzCVcHt2z+PrWkamUavGMtgYSavbq3XdVR
Bqji3s+DSL6kJapcVXE3OlxmB4ziERcWCcVFTPT8s3UkDF7nqB6ZXUm1PUfhTmc7P83JOD8nwDL3
8yyAI47y3p107SsuT3hkcFgvb3n5/3kkpVPbwlGi95sCWYbR1js0crN7cfjKEbGJeZhqmuRaF0ck
LwwaF1PT+CmNgy2tAMilfAVaE3ZxZ1usFG/fzohtIw3j8pgCkSxXt6zIW3cQ89T4CX3YrVcEIcKO
UFxnduY+NSpwEmDF3plWNG21xK4Bi5o1ovi1+JTVZbKXgzN9NsdOPN3er1e+gSQL4/GNmSBVjNVO
UlksIcQXHRmgPe0FQLJNhGPxJi0QG7g9lHFlLJ4qLrc9N5/5fwbof74hKiuEwWdzNsok/ILkTIre
Xgj9FijaeIzKAll+fS6IDoNuQDsZR5xugzCxzU2IolyC0nHbtQflFq9xDxKIxigwrP3tX3ll65Ea
CPuttoNWz+qD5ICxq6kpOVrIEIByc2kOTXF/57OvRKbe9sPZMKv94DiVics4wxj009AjEOEHK9LQ
nLJHkDlgFB/DEQJBZXvaB0cH1mWFo3ZMWnx9EiOcts4cOXdmbi5hcHUxYWjOlcGZWDKDVZgsOhUF
yrBHvyo1oPt5W9OzrJx+N0Ir+imN2EY9dS5aYKa15oJVhP/nU3OqdAzcQFggPBjimq3cCMwOnGIE
/cAZAhscPeC2205mEG1q2beHCG9h9HSKjEI1dZjKlyVp2Z2oL5Yrbj0fkktJC97hobEWmXVpQYVh
6fU+okYtrIImOQxKwBsZJYzR3C4R0Ej+SxxKXEGLvXrQPY14+vSjSZtINntVYO8BPLbdNZXbbYQC
r1RmmUmN1hx+jQWqdQ107m3UMlOkQ36Dj7F8wPXhAYK7+a4IpuJxTEbv6Mbugqlv20daVjqOagmm
Guj4/vWdT9C0eMKAhOaWW78dKx0mIfyO0de1FugElqqvErQOVCSRnP72mHi6wTfFZp0HHDnGeYSu
p36w5OyMvtYocYza7L86HYyH/2EQB2fjt7+c9VnURN01UdFNPpU8tA+0CLinSY/29iiX+R/1NBT7
iUrUhKkan09FddyfZA6TH8nkq+NqdBvUUwd6HMC5NdzZlJcxkMFI/Xj1IdSFZfP5YMFo2WleBjAb
FIzIeqZjnac6NVatzu6cZ+PaxLhzqKsuowlvNZYXqyRQdqr8JrSrrRe68WMdp/g0orC6GwqtfvJU
2n43YmnirZYO8tkdXZSrEfCC0ZlD0u+28BCER3klzM1j56Tj70S4eKbdXoHLmEspwHYEngmC/3z9
HhpbdCTgT0y+UGO11Xsv2somzO+McuXJzTA8uoG1L/WjdeW0zk0NHjHfgwtO/8drU2SfjNSilTXK
Bmhm44DiSMJy6EH1tcb3sE9DZIOCkMZPj+X1nZzgyvJQ9HONpZ7F5buuQtphKBoRV7M/zrHx3U1o
yWsUYz4UTtOCw6azdPsrX53/nwOuNnrkoi0F7XP2KYfjIDN72REPZEBKi1yEQnoW8APQV81p7Y8x
AqaHLsvEQeqFvBOnrq03upgYk2O87FHrOj8EUejINsmn2S/tvntwDCUOdE/vVUav1Cw9ci1U+Za+
yPLmPx8mg61oytGeKTG54jhQct5ZoRU+p2njPmgR9rWmM+q0GFPjKbG1Cn0HI7mz6ZZ7/PwO4je4
pD3UgfHj1cX5b9CqxoUj3s++4pyC5MvVS1kAMVfAbR5oEilI4J3aM4+fTTNod9KMax+anjgm8HBH
OV/LFvwj4zKoqXcJAsewMbOvoi7Lg0wtcSfOXOnfUEL4Y5TVd1aQLwpz1LDXRJDgBdFuzzgYZlvB
AzHAXc6WpISSQeTEJEy0hj+EjUl9ocrlce5ctHYF9bV/wi4Doq50G3CtNzTdjiK9Vx60AkExNx6Q
LXey2tDfzdpsArvSXThOdYkfVl1F8ITvnJWLw/lmjS54GOi8EcS6uQcHYioMWxM+EnT1IYgr7ehF
be7DlDA0qKQV3rMeON54IyazPHltpb+qtNRh3NRukILAs+ejE3vO7yBtAD/r3ah9SrXB+HL7h65X
GG1Z15GAGzwamh7GK+crDM1aqjkpWz8wlra0IeYjHK34Tui4HMXhee9iGc14oB1WkWOUeSq6rul9
0SQfh3p0UURUGaj325NZf3QqYjz3aAFZnBWByub5ZPKmy926aUbfzHPnXcjjEuBo6n3W4sJ51NB3
/3R7vLeWwZ+nE0sAchc6pmS8dDXc1YBVZnSC3EX3g1o4P7s0Q+CkNpwQ3998ADGVJQurvyTbheND
GRsVmkwgRxKTg/9qRUoroGlRyUGFKIpfnRqKJhaNhQfrz2jRsZvBXyPTRg4DZLaL5AcjjzMu+1rG
2EfqwClh2HaLdmbf/mgaI3xp+wo56lHDb6+MbB3u+YxLCAzogJpZbDRgoqqyAY6ZtHFHs9NMFy2I
xh78vK+aaReNloJ4SBU03nYoAZe7yBbVS6y5Ddh1hLh+3v6E7jrAcWlbyGnZWC4ZyJOsA1zfQ8kv
irb3vdiI0KSKzfnBG139vVUjDyC0z6CN1bfZShBnK+Ia1H6fIcFnm0m5zRfhKfRyql+FQScOJAWC
57s8iQVeo2mpvarBMTDNGx1I64to8zvDETPqFEaEhHxndT+iCJm2o+N03gPLy8rkoxf5eiObf6LM
pYUQZq7c9nMD4BcOayVe+kRAjQi6vHvK+w5iopBKp7qo4KttkM4P630vButL34dlAxk4gQoIDBMI
M+z1ei8Tc3yJgIUCxC5V+wWqL34qZUPFYkt53YFYX/TYDoLLtk90+ypYUtKInpTdWTVSKMG8n8cO
HcHYU3O3tTqnAUc3Jpn5BNGm+2xiPo66St/27jZsaiwWXFyPXhDiG05l6c7A9kL9X3ZYDwkg6g2w
N1mg61vl1EDseXSNLjKcC9XGhtccstXC8rEwh/KfOE1rqI7jBPMm9yrUTvOwQN1jsqpjXuRIgNJ4
gpfQFEHzxbR4SWASFCmI5bP4GkiUhJbg3Lh3qofr0LLsH6jcVOV4tSAtvgpgrQL321dm7+u9hMNc
iGZf0YE83N6mV0ahhEUTFiSYpOWy/PM/LsIKAQOzLApSYQsaZMFkHr1mru9ctxcZB5NhGMmEHOqh
OBydDxOUXY5eR6+QwgaEpMsOhz6tBtwcxeYxaB2UFDjSsVeqg9s2M9gpTPJuz3S5bM9DGmeR2482
JT0VypCrn1DXRhYOPHpnD7PNWK9esfjRtwmRFzae1h+lLP+9PeSbj8rFmBYXBDU0h8RuNWbZDY7Q
4Bb4YdeDXZ0GIX/nfAJK95rn/S66avjthZLDkTizfF/h1X1I59nzESMBFpNnX4xixPmvFz0gfkOh
tOPC8scsvTOzOw43S/3m4rfSbCJm8QwDSHH+fdpiwOkDUR5/GuBChFYVH3NjhMlOQQUJx7DCrwKR
RbtFQPX2Z1p28sXIVOKXG5t+31oRvg+ps06BHPzM4yKZtHbeaQuK1crvltquTJKank5Dw6PURga8
mmQn0mEqKQQ0XoFAeusNw7R143mwNo4o6m9xqOUT8ME6+t0BXKz/fqYcsgVkJXSLoCfOhxeDaksd
RI7fRjogamXGJ7sYHlHPI8be/qhXDrYkuaXaTt/BdNfdyzKA+KE6QyG2lEIqhs62KRCFuhM+Lsp1
HGyGoUWuU4pYaqXnM+rqpiOSIrwVTN306Eam9WwRbJYqV/c0mRG9BF2l+6AzAQfYSJuiDNptxz5o
93lhGhCg7qbd134Tj0c20hJseNetSohZY+Pbk/Kb3IGGhgP5CO3vyYeUUj4g6vk7oVw1tNVWjI0G
NSZMv1uu3j3mIrUOaCNOd54BVwIPmxuIxrISROjVJyosVnxEWYqGtjdv9KnoP2RIb8OUNen2AYiH
4qT03e3lf/u/rg7VkimSA1Ned9n05wsj7SypRKV44QDpOcZ6/18q1bSTVdoex1kL0PKS5oulWdif
JxkuC9ThcSrq3BPvJecIOA/hyCitwcXaYHXjsHsGGKQdmn52HgfkFn4qLx4fRYToz4Q5084cDOtp
0K0vahbRPiK53HlmBS0MPd1ns6NbP8wj5jsFzriqaDjeurPPXdiF9dRmO6NQ4gXZoeLd7Q9x5cTT
dFp6NXwM++K9gqIk2hG6mP2wsee9SaljBxsE3cEK7dEo9yZ0AuvwIdXEvSVYJ+0cDc/SeQCCznbp
ea1iTd3ldpiiVeJXXT2+GEAg90UXkGKZCC4kUVMeb8/0yokn1aSsq+s0geimnK+4E83zjNSP7oeh
Nuz0Nij3QAvGvw9hHoVjusEmODGQ7atRPNOKZ3NgFMgCbF/XBp1iAkdJdPfOUBd1meULShpdC8xV
gFJfvUKKWZCYtxHy5xlXKX49EaYeAk0nlLWn4dX2IoIMOslYKoWTkW/rzHbqg5Zaer3Nykb7H2Iq
X4xMie6bTQtkdaYGhKlVDvvKb2ZiKqLCJLjIid2J3FeyhqXFR5JCBcwjXqwCRlZzQ+lFavqNbcyP
RWeY9YPeUmrciDKJXimQYugVoAXiJ4PoeXqlMfDqcW7jf7XURd0r6GtaCYD52p10o/a9mJCyWaQg
DUhjvRO6d4LN5c7jB3t0hpZ3qkWD6HxPJINH0UrZFDB0cPxl13DMsWS6sx0uzxOVdRB2mH/YnkUK
dz4Kz3h3ln1p+o4kmPQiit6XYY6qnNlFjxZibvesaq4OSPV1uatBgKwPFPdeOKt2NuEZuDDhY3TP
xwTvq4BNvx2CLLhzgC/wAkChFwj2/x9wtb8oABhF3QvTL/CeDp04QaZlfoot511SxfHBGEsXVQ2B
W4JRI32QYCafw2k7UpPBXLYv64+UPIpdONpoz7vxtyl1k31NY+CxkLN2QB/0dsS5TNz4vZBE3AXo
LZx1Vt+ashX9zO81Wh7bjatZh7GbUtSi4BLdHurqWvwxlDhffI8UZ56ox/uelXc7KgzzUc9mPF5H
FR0wfdPvTO3aluaMS8S+yIgpRJ+Pp9qwV5GVmz6+B+Vjp2m8B6deHW7PajkY55f02/lmBRzwKFKu
tnRQwekaU5MdZtcSUb7a8QuZJvxdgXaw2VhbkGDe6+1BL29ET7c5QrrgMNHQXA1a6AYUZjcVfjcL
uR277Lde2e4/aH1a/xiLtS2dy/l7EKPTfXvga2voOIsTy4IhBJt4/k2FNBXHLBH+hITPA7Eboaao
nN9bOWa2qOX3d8a79nVdohLnaak1r0uAeH6kkcebiyaqi9qAW+6UKkeYiXQ5LT2EgO7Y3en2HK8c
CbYMLwuT9zSPzdWVVc8Z9wPyyH6s0EMyZWPtCzorcDfd8c6j+soWBZgI7hiIEQOui4JBPExjbDez
DyFTPxaR8wKatbrzKrwyH6C9LsvFIDSHVmtWiMlyNdeY/R4lggeytQhHCxoiQdmE/8NQngmCmtcE
ncA3SN4fpQhUowyY+9rsQzA2P7it0X9xYgjlKOCEf79KwNsh5zkmaYyznlU6ZjSwzEL387F9H0TB
8LVqrdcyjYV/eztcKXx45C9sPseGbndRxVFla1QIb+m+rPT5iNBacxJRDss8CPQD5zQ6hG5tbKrM
HQ521xRPSLZoj7d/xJU15DdA6oPNJwBWrmJZYXS9yrnBfZdy/QF+HL7rMhFHQQn178MmSRvaTLwR
Fifv1Q2Gy28nJXhZpCbN4BnsbkKxrtHvRLAL0BAX5dIj43HogeEjHTuPJMiyYJGyJBzKcaufQuur
7SQ0c28XgfnU6ln0rHfh+GQ6s7XF46N9iLtEf58noflBq4TxMKqqOKDaHu1uf+kLstHbDyOSC9Jj
6Fnr7NhFsUi1eq77ykN9I3TG6J09JsMDahPfJuhYR+BW8VOW5a9mWBTvnEUhpEJ+eFdUif2qKbDe
Hfco2A+Q3TXKQnutQIy5K5AhH+9cqde2BYtlmVJQnqIVdv4RXeSCFbV73Xc6F1+5qs8/Do7V8EwP
7hGArlw5S7+R+hvgGRruq6GQPA1kZofofqL0s7XpJ7xMiOC+7yRaJRCfjIWBpXMlmN2v2ytybZJc
AXLpci745lXewNOkjZJhNqBn4P0exfO/rT3aaNcYw/72SFdeKzw0+YOaP+qLhr46Zi6eQSmrb/qz
W73HdmI+GmHe/ZDDVHzKRCbRS0fuzaa38q8xleZnu83Ug3DiO9fClVuPwMaDVzeNJZCuZjxFcVzO
zWD6odkgSDdb74vRlbueigmUfRpUQWh8uj31t3i5ymPoWHM9uEBFuPeW3/RH6K6cAeuMwBZ+ZSBD
Dksiyt5ZEwSpDS3JLN0Q1J7yWMJWc0uoaXhDN7aDW2uGVqctVeoXtf2bnmGDOiqNErQndO9Vepr8
gcVGrB0iJ0SDzI0RStn1CFr8TpIR87LcbTGkwpAdSTBEPESyd5F7XNRiPPOr0efqvUKYGhmaTpMv
lo2QllMvPtJs8xpX1jx/RvMABKeYkxqxe8+uWkTx8CnaVto4PEMsGmhBza2CSaZHWb5TSF9XGzgn
tKenyJAfBHrgwwteRmgyjDyPShQ+NJe2lN3j2pGpYNJQzELJy3Zk8azjjfETqpeUcG9j7QMJNCAw
CJHlEQH7GHnczi1fhTbqOJcFs4sAQFQNr9W8ON54IvkV2E1ZPXb9ooEVTY2HL01YLbb1XokbcxCE
9yDg1zY1YByDH0X9RHr6KtLONJdA7rbCB/nywZkr410bO/PnuZj635bSx6cO+iFiR13+rdADhJTz
qWrfG3OZPdzeY1eyHZ4/ILi4r9FIWp+u0Uo1zQxG9K7GInykNwiH0HHD41+PshxhE/IqT3DTXN1f
hdOaQaIFws/q2D24+pDsrSj88ZeDmBRooNbD0PdAV63fFibiMU4pOukju4ZRTomLUgPX5M5VfBH5
GMURHqg3xzahkawyUdUnFUU3w/EHL/iNERiS3JVjPCD1690Z6SK605/i4C/0YtJsksXz049okCW6
OEUBxEGksc+qj+j6dnSoTf1pKBIb4m80oV5U3gMuXRmYxMrjQUHkhVu6Sk4zWqxGOgrNRzYMAeO4
ax+cphq3WZ2T3M/5L80tUSC0jfTz7RX8v7f/WcQDZL7gViD9mQvGYBXxanCdsybi9OS2Do9SajnR
oS0xRexblDB3iZhRXEKvcnihvZc82K2N8GA8g+hFJf3FCvWRI51rHo6BnvczL7Fiiue+/jDoKTqV
KAeW5T9UU2I84bGQCg5GOEoENwdV7usCpXWeiFHd7husq7YOZjblUy1NE2GtCln5HdHV+ZAaTtej
wydLXJuydrHxS6OF1o+4HppU8+QvYuLIRKVZfJKIkJyQELFwji2HwqfA4GGDVGTfE5h3xO3WQzAx
y+PeR9QkfU3wy4PIkI/jf7JZzBskClH/GQ71TVuNVCe60XuOsHpvXwiiiXFsjVq9dvaIG6IHfiE8
tK2NiA8JwPRr6m3xK29C/XcJd1e+a5PWrDYLVtPbd2kMYRkBOBMxpTi1d1BF2//SPHvUCExE/xBh
2I3o7GR+0NCJfqcSz/rU2TMiYGGcyYd6nCkcbqRy5j3agiEGLOAOcMXC62zXdGJRr4Vds43HIdyH
gymGg556KIbSkYofDC0zkbope4onbk0r3imG4BCUGFrrofZvL7L0NbeAZbA2UKbeZpU8UdOz/LRR
ySs62i2Sq0FkJ9semdyvndViW+SRbvlujxy25VXhY+2l6bes6YW+GapevI9sOCqbqMswHZtAnId3
TuzFS5yGELgn/HR5cEMuX4U5MzCcJtXS5CTED1AIWKdFubP1pinGGM++kxhdHYwGEU1QaF36W7nz
j+TADOXA2sbJiU3e7YU+odem0Bjk4j+qPLpzNC/DHgeTggodL7YvJY7zYISIQIHhqohP7K8Ysae2
3CVxnR9VaqZ3Eui3h9N5EICHChuSG8Milq+pmrpWW4Xs3fQE2ARfT0Tvv0NdVNta06qH1hvjgwwG
+zEtAQtEyWw+oJL6c55T49lpZXzn+Xz5mWlwoFK7sKd4hqyfHpg/zm5PZeck5IBYKLYgG9MKsL6Y
Rmujt11+72m7XCDnswcCpkPWpOALm3rdS02Mkeem0y5S0VTHhKPNxySF/Z6WkDLnwVWLeYa+1xHd
3SFh+DnOM/Uxl13y3+1gfJEZmBRcLEoTrAVpirfKu3UX9x23SMyTg6L/s6uyAbcGPPX+epRFcYMM
aKGU02g531dhNDS1bCPLj6kVk87Zcgf2K71zMK/MhVKLuxCYsEQ217xjQJEzOa2yfCT++sXUI9qE
U+DeOZGX9ybGmQu5GGDX2+qdz8WOpmHWm9Ty5xbuSERbFI3R5Fjo9GLHoXSoGVO9r3A8+UumOrBS
NibGdDwFQRCuwYOFipB1jFumZ6LOKQHUfg+n2jp4o6eeUjmO8H1pWznzrN1J7K6cVer1CwiekrVJ
ErnEjT+iUGsq283r3PaDXH1RKdZATi+T3SDs6AkBvGNX1upx8T/aSav03k9GgshQhkxgdCf7uzyn
/BDqTmQt8J0uGpKywhbL623bbwPEwG1cs4pNNTTmQ4IbFqVfyw4/3966S/51flCpuDogFIm9Ng3x
1QHhkk+qPBa2DzFh3rp9nL+LUSR+zBWGiGXjPidIiO9R3AvZbH/dL1yuGph4BvorSzheDZ7xFs1x
84hxSW6wuEzK5F2pR4itp217JwJeHh6G4j7DgBxIm7l+q0QxgGI8qbFdFgEqhsMgj1OMM8Ptr3m5
fuejrLLdbuyhxpltcuoxc36Aohcj6WY4D0UGuiGqijvb5fIFxpmhagIre4GyggI937jYBjpTHvNa
gBdT+XoRVw9DqNoPQ1UE/WZWech7tn2NLJTasRDN6xPwq2w/mcm9qunl9z3/JasjRIVGi91Us/3C
JqWkVQ+beUTa6/b3fbs1z7crSkQS/iYqACTeazjQBClj7FGx8Rs914ANJln6VaBw/N3mDv1oV+CO
t53uYiLYVZ34Su6I4VfQpYjbxaaKkLiLgjHchg7ajod+bHGqk4COv5I8AnmMMyU7DNF7u0InsU0f
eKpg2qx4/EI76WLta5s0pgb/Lu0fMsMYcVwCovxzashvb8/0ytLyYgIcAIeUoQHbni9tXU6k3Y0r
fTWBhyhbTcP9sPFwwAz6A6BvCGIKuUTLHH6GZfdZVe28bTGE/lt4Me0nQgM3G/UiHamD1RZrzXIc
xrKW+O9EzakoMJSv1fjgICb9PJpTvrk972WfrBcY4gH9J7rGgOLE+bRLL0lUNIzSr3PM6G3dad+l
iBRvwCHm+9tDGZdXHXoCQOORR6Ftj6TA+Vj2grEn2ju+VWv2D8gM1HBUdDJi0/uAcyoRT+u0r0Jh
JI9g4/QipuS5SzztF8Q7Xk9mHtr70AxcPM/NPPC9wMNEMRMpKo3GoO5gVa59GMLWAq+wCdfrfNLJ
9LjqXSX9cZH7zGhR7FvwppAtW/Nw+8Ms79PVGhBSluLDG0BsfchSTDckmvMOlt7lfAxRMTxqFNyf
686I9maN8lWWDOOdAH1lMeC2kKx57HaqH8v8/7iDC3wI58SJwpMd1THCdS0jI8q9zzyt36kITcBQ
x6YdeENxJ6+67MMgj0PKASQbuR4wa6v0rZVoNzuTjE6YBJ9MPcf5ZqixefLcaocov4WF5DhvUhV4
JzEk3wTKG3e24pV7g19gmziX8VqgGXM++dLCBFIv7eg0ZMvLGU2FbdXEmGKjQn7ogX3f+dhXx+Np
AgiJ8EKz63y8VM+dUGVudEpAgxyF2+YPYZ1b26Fx0Y6awWj87Y5aEFbw1CQ5Ddf9arwI/HdGHSY+
6U6CBgYS1WaYPFYTtkMK4C0K/El7J5BcImVILihzQ1Ff4EiQO8/n2INQb3GZjU9mME2fECtBTbiO
8sx6CZUW9dsAK91/oKMC0U7NzuFSGMoMv5I6UDm2rmFCI9gcRhy6rHg6dbMU/+XRGOo7qVrk/EVT
3MOUXLnd+Mmkf2BAiUy0yc5/smso2pyiwlRFOVh7xREGI2lufp1xxDriER7uqs41EPnFlQCX9Oox
FbUDmUJonyihuHv06MSDdFP3IQbKs1c92jRGUPUnpy3ip04sXlfO5OthizFQnAjMMFq3fcDIrXoC
eIYMfYGYfkHd4+/3Gy8j0N0LNoze32ot9GkcHHfQk5OjbDQh+2reDnjZbx282Z/6MbpXEL6MYEDK
F5M6tBio1q47OzgRTAX5dXLKOVXYr0GMKisZYQJGCmBP6MLA8rxHf1o28XnYXHDsDkxMRoQ9tzrE
DtlWD1chwaknaJ/dxviKEoXcO25yj3R+5fjyRgKyDloeMeI1fYQKVDGYlFZPboCKM6f3X7M2frhZ
9xgb5tfbR/cysVt6NrxpTVjSoAlWddSoHXrbyDi6tlFVB9T65L7K1bC7PcqVu5i4uyhP8ujkFjDX
mTP+eUGkW5xWBNtx9RNG91rAdNE3Y8qGRL9Usx917t0dXWRqmT0GjyGO9lEFxksIpOJGS/+vnyCb
zfNYYpMy42KJe+F86AZvJhkuxnS6E2OurAMsDG5leOOLqObqvE5pYM8BEs6noWmhfMRWf5hNBN1N
r58OChblnfGurQV0ITgftCsFAO7z+BCh89PUbppSmpPVI7dWskHpKjncXosro4AMh7y9QIDIN5ZZ
/3ETpwHLVDd2fkKOyKIVxoWryKbvXAlXvp27tHwXrRJqGfbqSpC5Mqyyt3Ic35P2KdZKjqj00n2p
z/Xebdy7YnxXYsIyGHcBxHX2z+rj5VOD00EfFqfRoJ8CKnK5WfHe0YZJP7qgA45NVI6nfLK8B6tE
KS3BFPp7Zc7FjrcxvoVcIdtWZdMBZKXxrsHQ8b01B97x9te/EkVcMqCll0WVElbf+dcfezcPQ6mK
U5L16bOrz96zaupi12Hz8vfbiVWmLEbLiRLdGpDRuVaezB1D5U3i7JpCoxkrq/Dh9oQumK5kdVAg
wREQ+98qy+czSqJgobthEarreNlGhrCfArbX17nGEJ7TPCMMXrZPgy3tPRdaeahAXb+gCspj1rbr
QzV3zgGr5/+aqowPwJ2KfROwDMOcxo9yyL6Zid2hrljNP0MIcFtLm6M7yfeVIwEygeoBAh90594e
a38cCbsP0TMEJHaaZ7SQrVTNu5YOxJ31eAOArW6QRU2GN8nCsgG/df6lQsh5YPO86oR9YMp2TIb4
WOUVAmsa0M5s14sq/hGlsHh3tdmJL7MKKwx/LCv4TofBOA2TOX0OcOX4VMxSYrqg2vbgYV90KjEZ
/wnZzSyorPUQ4JoEl+YNdl33XlXXPtVS+10Krm8yhedzmL1a1HGZVid8LxalgA6z1bnNvW+3d9W1
YejvLWLG0BfJLs+HMboCdxzsIsjIm2pj9RmPtxjPtNujLP+X9YIsvDCqDRRGID6djyIylbNaRXKS
ZQXnqqymx8QWw1YkWDvik/1bFc6hD7rms5iK7A5Y45KrsuDQ3oo7CH6h87tKKIy01hOYcMWpEYMD
ddOYvogI1SqIPfKYCGx0NpXQky1uhdHLiNTnvpKDe4Qrmmxl1Nj7whLlHRXYKxc1sWmh60FVArXj
re68PuzCKBJUkhwxhd+blrOwEeCrvik5aPlGq03aqrpyQ2TgrPg5qRvxgAo96AMOkR7sY/6tH5lj
kMtOcQIPpKun3+O08EZxd8DQgRQE59fb6/iWe50vJKhwnrM0oamhI1xyvpBJkE8ZpE7y+NZqPgoM
UT7jQ0X1J6TejmoSAo7lzjUxut460JcfQW9WR+SfcXkbYyg629oO+vRQF731owx046VjcgdsPNh8
6aQNYGhkn8DDCzSMS1tQ45hSyR5PLgvnZn/QLGg0TqW13zCi4p9B0XMxJi2HAH+XKfngqli5u0rU
Y7U3oCOnu85L1IvdR6G9KyI5QcIJcS0KWnI/8OWVJg84SZkQLNw2Drd9I7JqN+u1M24iAEWPWthH
+hORsD3yuDXzTYYC1EkajQV/tpmbXy5U3Ypfh34XPcBtlzjv0fSBkDKCo5jtWf4s0UipcfvVmn/6
zuzTramjRa83jpVuAWMK5NPatPgZBEP5rctm3MFJijGBc9Ei2aZtYJsQZxdzN0sbAtA+06TpT/GY
yp4CWol4l0HwRhE3cICG1Hlhn7rUrjGY4m36K4UohOy/19LlTBARkijcRWBj+rZ1fyuronF6e4t4
FxFlOWoLBI1im6QAsdrYQrPsOCnt+STrFJQP8QD9xbqs9GxjxG4G8Xd25Fb1s1ccNS8b9c+JrWeH
wSzQwwPMYaTPtLkmrFrLRvxnThOORANmsrQRMODGSU9yOlSn91RHcXyrhjnothDexmfo7jpeAizB
xxg/THsP69H8Frsd9u5qxg9nY4kGRUBlTM/m1M0TDeqmZujMFBsFtu47wiPzl1LPODg1brFih2t7
5hvoS9E/6VSa7fsgzoJtiVB6tU8nTMQs9EvNHd6onbkbOfEYwOAyDHcic3mdOUMlvk1x0T52gCja
DdqWuTrayaCGTWNZPC6nrDObLYgp/GdaBdSqFINnH9y+GoyNBpWhgy+uEMZxInxci1Llu8RMvGwr
ME/a1KEd/QqqsIzBNIY4W+aZIaMnaHgaWX0isCabu/AVsczkkxH1E8WnRuIWVFHL3VpCw6GAnoS3
H/MZCBmQXVz5NJHPzylc5WLP7Wd9Qyc2IFj2Ib5CdQj3fYSatGlGyFAbpY22ttW0OniJuNnL92GX
muNTEti4bbkKaNhhbsry0+09tqSYZ1GIHtcCCiF6LAAcfVVosnNpYaLXtWTW2MjYVeXg3ticgjYu
DxayB4dgVj9xDjTutNaubG0H2hetWCrmixrzefRDhbluEjk2JxnNw6G09WpnlKD9bs/u2ijwxIEN
cDHzOFnNzmlo3yKIQ5E4GMQTG4hmXTXfQ51djoIdwQLWBNJDIWGdI7Xz/2PuPJbjVtI2fSsTvUcP
vImY/hcAypFVpIpOojYIUaLgfcJe/TzgmZhfVWSwQrOazenuUOtkZSLNZ16TczrkvD92mTF5sab+
zEqt8j+fyrsgfJFUIo+namSDDj1nBwQCEZhQ7bpjibaQTzIAj5Fi8Dqtm3z9+VDv8iCqbzIQJb4O
xV2AF6ffZlDaKicuG48F8rkex3FewTy0r60psyDLAAz/fLz31c6zAc/yoEQrwfR043ic9VFZOXDo
PGcKhaelKnIPPEQbBTjnk2HwIlZR0rjUTcsLyd8H62ugekGiQ2feQeXndNKYuiZtYzvjEfvd36Vj
pIdimhUeYFw4L0x32XWnZw74F0kzsSj7hXT9dCizSdLaaKTxOKpKuZFys79uYOqtGn2Yrmm3214d
DsliStxsQ360B3ar86XauPRLPti4C7sbudeFwQDq7vSHRI4iTTGqpsc+mMmok1TZLsiaCzv3o1EW
rJ0M6G6Z+NnKFn0y9UZfjEd5lsKrVFK/0bq1LqRDH3w+FhNcHz0hagTnwTeqU7E90+o8OuaYbcy5
zDNXtCLAwEO27z7/gB+Nxakgd3QA79D7OF02dN86C9W36bhwC3HHVLXbPIx+RiTiF0Ar78uvlE1M
GkF4N0C5AgBxOpSZBrkUhbpyHICrkiLJViGvdSKYwu0dp4v9eEgqdEjHnMAxX9TxHmVJkfZxO4rS
S1gx1Z0to/xS8/zgqt0FWDIQlSaLHic4fhHk2gq8m/kyB4Fxm8U8YV4zDr/xOkt/cnd303U+SPMO
aisPnDXOenyYsRy+VEda7pSzM4HKAYVYZOMW6cplzf9IZ/Wx7LVwMqdjF2b4ukZm6ONrjN14Zd0j
WV4e5KYyL5QBPvqOdNn+AeJQ6Tvb/lLf9dKUStPRmbBwtnoYq3RzzVVg95eoh++fWWq7VGDhuJM0
gSc5nR4dI2MkkJyObQbKHPkomXgjRLkSU1fZRUj8OZOxiCVmyv8aPLd0pqEkGyi0LarOZ7c5XYPZ
iLpsPhrE6IhU0FNpzAG7o1JnYLzg/vpw0LhaLH0W6AZAq9OZ1mbW9JY1yUcHMgmEqPpRw7x5h/Xq
JTjt+370QhBaGDVEEqRS2tnr3uXQOKssM44zTenHwKE9mjiLLV5dQyByeyRZd6VEX9ctzAxVEGd2
RtUPqxRUSd1aT59P/P01R1mfvJw3mpY0a3A6cb0Oey4Fqz+mZZFCXm0cjPzwzPt8lPdvM6wUMEEU
ZZYig3V2IRSqE9e1WhvHRo/S9dA3zFkF1KAIG1HwXigXkusPZmWT6OOYDImZWtnZGbHVMKu7uNGP
dIimbWnLT1mGDNpfT4rnB4wRbHxaCG950B+Hv6vaRi6T1jwWjVFcpVAvtl2oRRsLY6CNhRjIPwZc
mGeFr+WXf66VP02W3i8iMSH1VjDYy4c6F0sO2jqbJ30yj1T+FS9XbKC28pB4fZg5W1FPl2By708/
VBNAIlSpEeLmP0+3xhhjxFr2kXW0OmSwkpS232ALaVcr6gtigaPfdk68ibLy9fN1fc/v4s7h84Ei
QzpUB/t5OrAZCZQrGhYWQ6Xht67X1jGUsmZldNIjK9zeVfQd/bi11UM0BVQQNZJdwFE6dnbtdKNE
RuY5ifbSEnChFBcVRxtd2nUgLH3xyC0uXMjvy0v8XoCpyChwYQH4Pbsm2xRHqLHTrGOdScXKhJvi
WV2b4HqL7pc80FxwgiH28bpybowptX2rDeOVIiqsuYsGh+ABpMPna2gv3aTTlwnWMZcEYhwcAv0c
EQYEZTASXY/uJApfR6euJRK9saNPrFRi+FGOgX60arJTb6Ymb6+TEG0ZL44VjMY1RPBSzO2s8jZT
ZxMuThTbL9gJdeqVjeHNtkhCZxMlCZAeO2jiyR2rOBworLT17E+GI45TbeAMZRbkca5sJI2O55eR
P6HhPF+bGCHnqK1h+WtSlMvcpV81r6woSbeJ4/T5s4WGS70ILNSpm1lmtqImUH51OujbfROld5R+
819WGOtiK0tD8Vg3upOsiipW74LZstakCTmWnmWEqeccjBjOM5lXoHMy/q5aOT+rWor1Uism7U2g
prkaq67BEVWplR2d7eRXXCkJpvQlFFb81fUG28DCrK7brkl+18RqyEer4fy1LlXzNqm7PPXLOdVu
chU5uY1lYVmC4PLYh26HmNroNUEVZZtsKHovizLTS4eaOh6okFGs1Kwy9lIYROBQKn3owGKZ+Cd/
vh+WC+9sOyzlV3YDuBDqM9rpkUIusautTMR3kWo0K0myjYOWW+Jbq0toeWi9uGosSVuVNa2SucSd
+/9h+LeyEN0R+mFnrzmyNxaqGnJ8Z07qYwQilS2Vmp41YAnLc6NsI0Dbnj6Eue+0mGp/Pvq7KA0N
TYIXwLgAt9G6PZu8GWMx0tFrvqMv0BxG7H39JjJRXaX0sjaCJDxACpYunMB3K24Qt/KqcvxoZJOa
na64lHE2OVPqXd5E4YNps8QxtlGrsMnktVGmwbrCTcot0qr8BWGzvvBYvIURJ1+c8UlfNPpzC0f+
PL0XjaoM/AL9Do1/QDdjZxvSKlGN4Xa0J+VGSSIKigFCWZpr6mEHlqE3nrVWt1vog3WPTnlTttd9
mE8Dtr4FbpvOgKJPkc/y4FeELYgIIlVP5coJivWQhC14wTgaXcTUunBljKae+HqpO7uUaJ8gcUbU
3FeUAidRlbJrgYU8UGXAlDXa66ElmvbCF3j3XrL0XIL8A48nkpqzIIAiSjM0BB13aO0ZgFIc8LAA
9lGTwbEev4VL2+zde7mUa96KNrTn0Flbfs8f8UAoIfGMlZF215oNeTiwxkW1fRAPtVw+pI2sPtfl
YDzjZtf+bVlqGRlBuaXPyYN53t/IrLCBjDFpdwYiV77aygaGqsPvz0/R+8CVUcB3ob/KWlLbPVvP
3MnHQa1q7Q575vJKdsTwJGkDvNEQLcFszmyvzAxtr/Btv/PMfbOFHu8QIL4Ud71LgJbfAayd9JLI
hP7e6Tpnld4lcdhpd/2sKt8KvY/XTkUbKRJS+PT5nN/FkWdDnYVABFq5ridCu8ttTB/HSso94pVL
oK73VwW5K3ExRSukUYEknE4othQZoZ3OvIsmTVmncpzvwMVqX6ZipltRiHoTqhrU2Srob8uiEuvP
J/m+kAX+hWoq7WsQwe8BXrE+8N6bgX5X6aO9Sux8E0dJ5uqivgav99wX8k0797tSb25765J/z0fb
CuUwuvSwmk26smdr3A+WJIsiMu7meZwPXapoR/RSo0OfitlHg2C4TrOquEk1Of/eZNljUcaLRGmT
/HUYB6hqAbiBbACGQiv/9DO0TmfN+M1Ld3JDVO8q1jAIF0UOcdvwZ7j3oCno1sVYaZ7d6tbvIey2
gjsWYuHQTt4sqljx69lJXi58n2UF/rzK9aXuBi2Gt0QFpnQO+mrTEIwpsKKj2k3hZpSNvR1OuAfr
pVbiTZJPV4i0tl+MFOhFneTSSpPS4kcbavGl43B+9KCVQEYiI6deRXh5Di6C0BZHJkXVY1GpdeS3
k1SlKzUipHbSOi28gmCeux8djHnvVFIEpTuvm8kLdUd8s/m7gT+ivD2BfOoUzZ81O1taLIMer5oZ
TR5X1luT4ICqcuThoFHsAysbLDybU2nbZLrxswZrvKc+PzRQA+P22eYV7VyhDdXgIkfdv+gdFsqO
XMX7uuSOcjUkSByvLOBLeXmzlJOSMB2fbG0SIBeT/BrPN8OnY1WoLmFbpfoNiYW0Kc1qHqlhZkVC
0YOGoqvAELgoQ2aef1tWhDhhkS1k71HFPd10cigKZajq9D7U00bdjTOQDVdEIYJ/cW+3qst1n772
qZo94MvSUsyaU3Gvik7bEnhnL7GS6OAuY4xs3DxxwsiTTYxDMIsvst8X9uGSd53sQ9BrPDFvjGfg
Luc5BUpQZZsn/NZupDIK5iETXt/XyibX5G6jq1G5i5Qy36hJk95Pi44h7f3eV4Y09SgJXpLWeJd3
YZZBcwHowgI85/k7C7HQUY1B9EjqvYRbA3LYWzoAK8X8jtUAAtXmehH1KM0fuZLcGDMrV/ZbfbzE
Tzx/9fkRwK3xykQlBUj5+QckQJIkh0bK/UBj3BtLrAx7ou2rvMWcs2wb8z61xxFfbuVC7fgdyIWA
lirgG+mIF5nb83TriE4YgWXm1v2sfomzQ6tgjY6Dpdb5eiD5MpVUHcXVJLkzhYNX1rcp1YHgVl5o
HHJrVzf2Si8U11G/JkWykfNm9bZd/sov/BD/JEosf4s3T/D/6xH+X//rT8fw/7qtXot70by+isOP
6vz/+f+hufgCzPqfb3OgcLO4nP+P10LEYrr5kb/+51/uDzSyf/x6baM/fcWXv/OPr7ij/hs87Vul
ALIugoscs+G1Ff/5l23/mzYZ9XLgFUth6Q9jcdX8t4lbBWh+0PUkzQtIGyUbEf3nX6r8b+CvDg0W
UmiYk+rf2IqfXkdUAR1CSEZG0IACPrYNp3sqD9XJBEocb1H119ftCGExjDSMb+Yi24SLdusfS/Pl
n8vjz5rWaWoGKwJVUDKzt6Ydh/m81FNoStqSXYTbKbBHT1fa4EHvoxx7kD45YOUk79UM3bLPBz19
xf4ZdDF/BVnMtcElcjpJtbWHri/1kKKZIe3bDLktpTA1/E+y9ML8TkO7t6GgIZB1I0r71hQ5Haro
m2muTDXeTl2e7J1Zl/yIANANwPGtG3hobiysdvP23yJbHh4/n+nZ8GR90GhRF1oEBHFPPsdAGuAv
hsywm20qOvSoslxbi3KWvqhRK4FwKAncAUfoN0ls1y8F9IXN5+Ofma4tzSYK3IuTMMkoseW5y0w6
9MB9TKXeBt3ykdNRfVy0G76nfYwwLMoLgxs0kX5NOOEvNdvNAl8RXjiqZuz1olXuLbMbN7bSDd+G
ScvCC6WBs/3+9vuAEFCYpiaC4MnZ8xuXBgc7k+stajodygtF77ekrls768eVCAvpy4UFOY3l3hYE
agL0FBS1aBqdd+GkRtiiF127lWaGdXWlUxUIaFQYV3JQ6ndRWSd3vJ8+IXCAci+avm5K424/lml6
CTp81qiz0O2j3/F24SxYTDpYp9sz7ywEXLsg3fYq0qdu1YROCdFRba9qHMxHKoFRsu8rp/xG7eKX
GRcCdTVzXiGqtPAgUey80+ZA/q6X6psXSROibKXF+lMoumrXTBEoHpCVSu+NQkG3Z6AIsS+5X/Z5
UUu7PLKHDAZLpq7BPgUHS8nl758vuLZ8wf8OWv6ZIgX6BXS4nMPzXmQlhAJWJ863RjXYCuj1utV8
IarxMWtMwDZWNT6VVANk2oyKcyNnFei0LA/BJetAvgJDoGUYtC89fixfZjFm95nRyd9HZzK3U59k
9/Sfq2e7NIKd1XbJL00hKipnof7oZgIDF4vZASU6tdeesHWS8RwkqzsMKBqt6tDJ7j+f7mnC+n9m
Sx61FNlQC3/nWdYPQQpVP9uiFqLDyARh1k4AdD4f5fzULBqpdMYX7SsA1jwap9vGNlKrG/kKWytt
wm8SMCDgRO2up87yaqfyJXj12X297FIMuGyyY14Lws6zDNEa2zoCRJRttbwM8RuNr/hho+do4yX2
xNlz9M9IXJO0HhaxA3X5JX+UcPJRLegvtNkWmZLwkDnF+JiYcnY/S3V7RbM+u8+xGbn7fDXPL+ll
eqjYmWAqnUVz6Ww1F3NqORNFvgW1HL6IZLDtlZXiLomoTqlo4L5M7Wlyxuo5FRmHqDGkSx/0oxWG
BkxcAgYBs8Llg/8xb2kwrQRRnGrblPClYnCw7JuuiPGHMvD/+Hy+Hw5Gq4ReIN+VktLpYGpupqaK
c8p2ikPDTSUeXbK84pooun74fKiPvudiuk1UBDkCSe3ToQo7rluqchUvfRMcFLVVkA4ahytJre0r
XUuL60jrLzXoPziDUHzQ8+K2h1x0Xp/KHQ0R9DxiUFQlwM1VkpO4ElSxvwtjls1KlQIsh6Jj50Ar
8nRyEDvxrpSGajuatf6Uxm3bulUlj16fasUlINdHm5TSCJQ6B46DeW5hAlmG9G8wq21cA+zT9IBW
Qj1pZDxWFhySeWJjxtCYMxd6omjh1fKU/v3HpP2J6ge5DqW3s3RvbgFa9rZRbRH0MrchOO/dIAJ5
VcbtMQ8lxXAzNbv0YH+0WWlDImYB6mQp754uMtormly3nIww0Z2bAI9uxbXUOqf/aAZ/Rxh6u735
kPQqiA3o9Z6jECrCXzsd7HJb8xDfxHnz2LcXQ5DThPVtkDelMmJ8lDZoBJ7OqCmHtB9H0WxN9u4m
j5xY9R2Zl3027fw6wlz1S9CVfewNkvnj8y/40cnQackv1NXFk+7spsNZGA2zsWi2WWpKftPrL1Iy
XHKC+OBx4qGg24U+I/S380UEJBwJkYbNtpKs7F6PGUDEg7UpSWaAdAvx8/NJnQH53xaUehhng0iK
V/Hc6BUUKNpHTl5u5bpG+kPvETxeRVbJKdBF2WNRLaXzF3y9Cj+SkiD0g9KO95PaFMCh6KwmO0gl
zqEI4valM5vuhQuLxD0aAm1Ng0zaB7qonj//0R9s6wWYqVJ9orNPl+R0E8wD5u9qIRXbUSv0Na4s
wWEaWnO7yJJeqFN8cHPQlAAKzmCgM8+PLSZOC26hKreBGKJijeltss+12V71et0eO9xTdlS3RegZ
XWnsB1hbf//eLJVTsCc41LHpztK9TsYoVrJEsc3pc7m5YIbKVDm3XYwEzefL+sHZgkaz9JpACYPC
OBuK/NhcYpV8qxMyXkGdba9acyY0hn6mPYVqa6E2X87tlVRffHY+eOtA2DrcjwtE890b7khwFkbZ
yrdoMHBTQbN+msOxvQoFElltWg8x4pvhpeDlg9PGc/AGskF8BijR2UbCMRwEYZBvJVHoT0BvpS9o
yNcPNv3ebWLmlx6BMxLcP6dt8asAA4MaKuHg6YAhlIMcjkS5TTQtN7fj1Ac1GiNS9Jv70nrk7XDw
z3Oc4XGubLQkCgwJkaQte+QAYMT+rnQlux8SlSyA/qOFJK/QbH8aohdDj4n98awcNI9zC7fErh1t
BX2i3+JA0T5ws1RfP98wH5xDHY4X8CECFGxMzt402ISt0Au53KqVJOHemJmab9WB9FWgnXuhJfzB
WMvbyc6EzE+xcvnzP4I8kJqVDYeG4NaEAC+UYV7PjdRunKUW8dfTWmTheMIW2RUcBU6HmuRaFJM6
Zdu3ikcrW6MnB7ZEYTK62LZ5v+8Xw2nKDAQFYLHOBYly3KQGeQR0nI0hGbUwtYF6gVltFDrt3wuh
YmCgN0Y53wq0RzK3m2zzlxyl2X0LdiT1MvbZl8nu572AyvqozyOqxXySGIs9qXz5fGHUJV44TUcB
pyyRNoh7wrZzrFCtTy2SiBREchRWr6tBq35kVibtq3aMwFfFcfjSyVHzIAzQ1G6qBBL2fup8DK2o
vkVnGGtzRRbHpoS+kVvkImXW9X5kivbKpGFwHOxi3MjxgDxlYObX6I907udTOGsXLidwadTRroA7
TaRyfp8q1SwR1UNQMtQFn9OVTuUlehu4BtIq+5zr50YqIioYgv6PHCovU5bMuws/4h9p1f9eSYoW
S68OgCigfxQPlXdJKEwYUEdKubVEY2egCeowusXHrVG8JqnQKpC6Wzw7IE3SqLaSFGKO0cSybyDe
/FtNy6exKZPaoxwnaGhIiDJC5fTDtBy3Ns0LyICRea2L7LYvGl+iMwTZythAd3kZUKgMov6a4g3N
ov6ujsIfQBkeTWvZXtq4wzBlEzuAHmoptVxz8ZnQ0mu5yLw5tTzZ6fzYgZNbR+jeFreoUOxDM9kg
SfcojzmAiu/qKPuoiW4L1CMnRJIHy5l3CJ/6czQ8N1Xtw8S/hUs+oixXYG2ZWJabQohSw2k3N/WT
jS4n2jNeZdj7Fo/l0Gl2IpahW6orsCagvbIdgs6v2AWuqPxv9DbZoVixMqz+WRMtZm08xxQvAPdR
v0khtUkrxA5jN6MPNw/19WjkW3low5WO/SgGb4Uv0yb3Wt343ikl9YDZedDlwE+LLxp+pinxzJzR
eykxyomFAoRslvaTEd3pjQOoJCueCzrOY5dw/wYv0OaP06R71Lu/ST1wE1VeW8YeCuyvGMmTOQ0f
6qnfRbp6U1nzWqlvUfG57u3meZwosMCL62gqwlBKN1LirDB5xOIDVY8wWHXzBG0BJ5e5xw9YGFdV
UW3i+m4A3CUb33rzlz7rvQuN6xbD0HUz/dJLCUgMpWnPrNQrHAZe7e73rGpXXTvBZVd9unUb7NDc
2TZ2VmKszKK9jh0I8ZNmP1WKkrsOJd55aA5qVlpEf+kVOLO7bDGfzuJ61Zfhg1qba3axK0X0aOQi
Qq86KFwctZBw61nXqb/NOvMxZDtnVvLYAZYReeUjuLPL53ndmspPEWZrQ+ptXxmDGwtb8bk1HzEi
+6VGzejCxfQyKcTGBmEShL5WY94+SzKm0OMIl2uSvxt5eaNh1OYHgbTRq5u2uV7wWHQDPAcFKSmR
dpR9vEgz9nOrbeaCZ7Ywr+GdHzRclItyGD1TSa7qBvEXjdyodx4tIXtBot/bo2S4UlYcHLpFfpoC
NcyhPVpxvNK05llPy5/0Ig59FV0XyIOLzIG+qubXsRUfDHAHHhq4K8ynYpdr8jGZ63ukfY+K0/6c
lXqDMJziieC14XBVGIApgrP9M4ZHiN29X/XJUyJ/KxyakByTOBk3U9w/OS1e4077ovFsuDFS5Tl2
hIi47IISnU2p/BX15l4NGj9fLMzG2Jd7gHN9r4Pgs6+7qdtHXb8NzWBXpqCg6B00130SrZFfOgDH
fHQKyx9L4yEzes3tYR5Yyw3i1Pw71E2SZYzR30GPsF14WK6osEyRbV9FsbjQ7Z1MTVbuoruZBaQ7
fJ1xj3Q2PEoYaIPf9331rKHClm+yEg6x146UHcn7q65egzU8ZJHxrBama2XAIvXRnYrqLtbTekIK
2PbrCVfgUFuhUSAGWJYgMG1iD/oUruOkbipM8z6zYqy+pvImb6qXXh6yJ7utV6QU61p2fqDPu9eb
7q5GmJRqpmkJyct7fdgmAgvLvrc2eJq46I3soSMBu8KPIEQy4hY3CB0Mv/4rl5QHxERu0KhaNygl
zMYWtGfPjkpLf0YEmTwRwEt0lNNfSpl4tPm/tY60bbvxOAmxrnLrW8K1GjiGG0zlz3ImACjDOfAV
a248VYuMr8ZsKbsJedZqY5fXVdNkt9loFGunFnht5m3dulpuBCsZr9CHsG/qiAsH84okJIL3ptaq
Z9imlG839SDKFyPKoPiWgRn7AgwQR18H3onU1lXgpNajoovetTqmNyNtuZLqcRuoSrsaawV6Kmzm
7D7OQumXXQVgCUSS9a9WO9/N6OzLSqmCpUA6ORoVN55Sp/MqM1SpqnbzD3lspJ2RyLor0tK6yVRp
XpVTXz0YkI+dgBOiVQ6971Zuc4SWNP2RI4oRggbNd6c6bX+obWnuNhkCkTsQD9ktDm/ZVpWmKnNh
q0gPdTnF3ya1Vg23lEGxR8Yo/TbUtlrZjuAylNN4EnsjzpyHuNaC2yJrM0IXvShXKgIjlVeJyliL
qsX7T5oT3U+6CjH9wOrFocwoMFCIDvofCBqk8rrvjQgk1fC9LUfjZZoZ3BVGPj03I3CxNqklVMWp
uGy6AGEC124QsyiGNrkjg8sE9fn+mTA6/6mMixUmPLV9lmfVkxP26AsanTiYhYPzMELEIELsIfqR
68F9a3Hg8wwIQqHPjr4Gb1OabiIp4207LEaBY+Y0yDzOXe/qTutoPpyich3JcuuNU5z66gy12y7l
8guI5XYfU8T4Gpvp5MtNEF/ZIih3kgbSrch1+zA5OaqNRSnsZ3iqzW7GaNdD0Jv3dOi/WZWZLqrk
0RVe0L+SpjdApo/aNjc1kkPDvodV9MNCpWSLEod0L/q0eTAw0N22MwWDTi1HVAybvL/JO1lPEXPD
CLKFAQ5EuVZfSJ/bY6SltTv1enpFV0fdhbWZPCoQrFYzVYe9HEQrM08eZsCKfhcP4orWXbPoWQyZ
j8QvMuPKjHMm+nKruA3myCvTsWaRTCeOsKZMpnWg1MCX7QSgRRjR2XRD0XfdSshjVfPaZWTz9iSL
wLOdNsOGR9ooQrJfxjpOSbt1e20W0ewtbhZeVUSKV8127qdzFu67GUcny4r6A+IIgN7mOOv9EEjS
bp4VtD8xfLKvEdyTvAKVIFfpDft7PyTE7QWs/qLqutZjjys7pFgqyeXylZ7sKTqIOZi/NuNUbdDf
Vl7jOip+ByEqsJJsli9zfQwkSyXlI4jeKE4XroNKT27HOaj2FvphMheGiC2P+mjpGWbN/wa87BtD
zuUSD9UNZEX5Bam5cVtE4XiF+ad81+pZSDiEZU4P9Hs3VeN8pfem5TpIx4/eUCnEjqJXX80OsyLi
1cBvEe5eG4X6tZU1GqZSUdOXbqCqQwyK5Ok6tfQhclErYbnKsuqISWrrMRik7queUnIIC9PoV8Zk
FPmaWnC/HYU6/bStsWi9eSSxTQe5zlZW1Zu8AQkvTx1O2i2yvXruGrkOezZw5q9dDCbbKOAdjVbX
V19irZAIbetRelGgJm8yWY1WSdznTxUe6NcjJuweIPxZ9fV+Hv1CC5rUkxFAaL0eV51NVMTJCpuO
eKuT114ZSO8/SPjDN26Nqp7BJlarLwZKJJKHaKXSuQj46+tQFimveTtbCFgONThPUmNnP4JEXcvd
TBQNLuvBqAAgu3zndMfHU+t1CXN+g9xb/gvhz+S+RwHqpS1+4wFHt3nWs1faVNrKiq1rhOwFF6Tv
JLpxbDUu39EKsNWdpdLLMtm6rxWsDwW20q4Vmpi2GUPPZR5pdfDD7PHqEFVSXA1lX1+JSpcC1zLk
7ps55ONByYXpGX10bTRhts0x7kTLUkvXWsNDPTnW4Cl1U284th2SPGoHQEdnroba+WPWS2sFivsO
ffrlBSGd/D4AKEnRPB/M+xjeTfotkxKCZUsVW0Uf8hUbv8qRVp1eDVTvD9KY6bspm6pnsJf0z6Mu
OaqV0WxA4lf3GTDwVW5J0a9JL+anCgP4VV0XG6Gq2bGz9Ke2QbwfasXgz8MSH0bqOHF7lQFRcJfi
3UHEEPTPeqbrB4Dl4VWudaY3h+lQuSPysDtj0uTBrWjnJZ40a+K60psYkUBs2tymldL9Ei3c1pPZ
lFfgmAx1xV8wfDUcez5ClIWQqpPY05rOXOUSsDMXbD/wQMmIH9TBgswTauNDA9VmE0R2v7IN8ASW
Wt1Ieq84rlWFND2LWNj3s1Wak09/K5DcDHOchwil32Mpgqr2KkzW4s0gFAoVraW9RnITrvVMa2Uk
smv8GhSUqrM8qvEOi0r0FCan2hkGIQqrj/mOLG0nOs8vOGg5uzHv0V4Eo9hvsM50Gj/qm2zfT3P7
KwrqKPLmygiRaNLrinb4QKXOx31SXY3EQV4eZsXvDEEh7Mkj47F3CkN1hdKHe2x0tYxQSM24TMu+
89vOrMxViSb+sQ8rdTvbZblDQhWMP64+1xO2YS6c1OimmrRla3fzdZMzTaktqZSNlamQISk4FOna
j5aSkGcTmKOf0Qa8tpqc+oMJfhACT34HsUFd6UZUAc2pYO5wYb1GGrJRM9HKdVuE9bZM+uJHP4Zs
eAslGgQ3d0I4joslQ7+HoZOSc2rZLSFXiKqJPHk2EDm/0rWXpB+ar3JjkJvMnfINOhcuPoH1pCxe
O8gPY2CUZjIGDbKl7eLRIYot8xSTbSfZwpSOsJEYhB8UhrSNh8lZqAXaPiBEQNCvzLkQHJPAU53c
3uDdl2jiexPXPtjJIN8kYRMd5sX0jj/uizVMKO02TSPtTkuH+UaqcCOSBweNw85y7poqaO8RNasF
PsYjGrq5DJoGbZ4de7/8GmkNTK6hCZ7GhJK2NJQJThelVa7zZYlaK52olSSdb8VIb1jNEK609Buv
H7d4oYbKg66kMxWgicSVhilFBCUs4kPYmjuFRb6S2/kHpt+Nq7XCXqstSEelKHsvGOoscqVGbu4I
cH6bUl5+7+eCPCRqvnbB2DxbjfNCWaH3Jos7UOH+HVIMG/JG+R7I8KtBnZMghPl8Z6XiSRqCYJ2o
UnyMuhmuR5WE0wY5U/yG0GbxlM4c/K4BkNKp1FgbR+QH2WydlW6KehXUeXNtO6GxjsrMWYe4x+aI
PO90krwD9ajNxAObuoE2Keu8nsOvOLCFO6wp7nQtf8imiLyhFdUVeSW2T3pQ7CFxgexFe8WvA/2l
i9MlthvNlaPyD4LNVZFX8XNcmOYVGa7uK40ZbBN7LgFhR/ZKSlrcWJuBsgKQZS4DpH/UvFgCzeYw
JV3jFo14cuSeREUzOggNcjW5shLYnqLESeoqZuxQdwgCP9Yl8zGZ8hkRealOItdSKsRsS0x+AGc7
q6LD+irJROThydRveiChmzmGW2b0uXVI7DG/HROj+lkVhQkzdLzvysBYK8ksryPExL92Q9hvhlEf
V4hEP9Twfen3V8ZTFsfpoQmh1rVwBA+h5Di+HP9v9s6sOXIsyc5/ZWyepAeMYY+AzPSCiyV27kvm
C4yZTGLf9/j1+sBqk7KiSxWm7ukZtU0Wi8xMMhiBwL3Xl+PHj29ivZh3mVzJWxX1nFPTd4MflWW/
UepwbXf5OnZqqWp3dGVr38dYk73PEXBhvSI469fTk67PluD+V2JV6czrUtveLSLta0yy6kwM1nSz
bmSHK0EDOlxuGuTtRGIwOytTMiCIToqLkzV2KOA0Ru+qY63frEtttVWi7LvSxt1zF9T6Bos+oFDX
UQNPlNTVeyP8NiL+Z5t1QbszTXjPYDX9G9NoyjsrNuPXRVdGr43C7/O1tu/GoHUgDTY2nV3Djv7z
wtqgP59tSn2q3LnSWtYuO6d2Hg3FB2IRsaOh341B8aOeonQsb2S1iU6WiQSSHuJ0ZQnEC9HaetfM
RNPREAzeSillhyXLRFRJDSF4Byt2XPsa9xSISFnD1qOTr247gUSl4dLOSDcsuuHKMM2ONNP5n4/M
k9Vaq7qf0izcVDG2cMzTxq0gSglrhe0xyWFQQszLo5lOk5vKa3JmK04LT+lqevDgmnlSg6g+ze49
SNuYpMNxZkLW7coczD1wfYMSJpOKqVPTrIcIlWNpY3mjxIZyUxABbiSiuu067XtUJrXAa2nVv8/I
mWxeYHS6NTo1MLiayF5P600mtdTu5Qqso61l2jjPh6yMv8mzbJ6yWh/u8nNyGgoC/EE6v+t1xySw
PD2u48Ky1VFVP8poiERfF/MdSg2Zh6SV+UoPkrTPyvKs2jPjhmJbNvsn1JEKuPjR7NAncOqG4SsM
Alr6W/mlSNPhRupLBPki1ODVyuxEK4cjkvAt/Sdql95VDLanrr+ikbZT3vSs0sD1Ar3fKYMak5jX
gS+rccRpn1I30gPreVTUhDkL8ffUGM+HuqU/XJTJGY3cmEKcPnTIL6EX8j4QW3kdBLetolbJ7ZiU
paOq2NyVTLBiAxd0najzWv+qD/TxjnkmuYGi5k9S2wb7dWuuvTQw6W2YFZNCL2MC1Cmcb2APfluH
1ez055h5dU20+pYye06QNykbK9L1x94g5S1yE+0gsHPglpyBXrGZrXAfyfnrqme1aNKlVVWPw6fS
sg5K2gNKr8bSH1HIOGXrc/GUF12BQykDB4GgdDdCiwLQmWUQedV8NIfAZwxvu7X0yPRLa2jeGGjX
uXIznUpmnwupYHMbPRKJZpgb3+Wsflb1sTgMxaoSMVL54rye4p2VB6aXrNqVk5qxOnqT2faHJijb
B/Te0bjKyR/FmE1Al6jQpXtmQqQiDKOPswwfo8+l0FUyUxbnech3ckCJDSysmrxOi1RPzieGeOXJ
plSKwa2YeytUSbPssG9B2ZI+3dDXd/6YiEgPiJspLs28RynWugfNTEHazoA3OVNhnVZZle9aEJZC
q6WW6ICTZ0VrI7dX0CluE5hikDuxji+rmFGFhl7t+jSqT4wvBTbOpq9W2vyI4gR1zIaCwmg0s4de
qOxb45jvpqE0dTurzOEHhQ+lEFJYDk+JNUcv2Tpp3o36I6F7lg7nUt6oAdUCoLdcrFDF+BKWdeyo
mtnvmmHUd2k9DbdndcaFjGZB729gtZsgUdbAnV1owsJXdDEtuXwVhSVQnhnchyPGKwjPGfNVi+QB
7zoJlbEUDn0sTKGv0omObXqBvKzsOEmpdJ5T4OOWgBH1yK/0XUxga10AEpVGbtfHEbdVmRmfZX1r
aK3YNaMV+GlWUzaA9HkzF5OVM0lJPjAzNDyM5SKCqMul5TVxncpk6E00ehEZhmITRkv4UaMqJ1uf
m3RwzRpVP9fQZx3NyrCRQy6orkaH0TDgbRmEndYp6UdtSEEegYwLVLRW4OZpehsZKzqQQ0Lw6ExB
R0dtTSTpufZkequ30EdlHMe6ej7n5TzZBLNTKEjwUk2oWTh7ZtegS2wovYKCWRIpbh/H92BWFIdT
IKZqJhxcrdKKMHoyHcbyKiKkJOPxMuMpWLeBryRxf5pQfBNqdNbdjGldCC2WAh2746qP34YC+WNd
j7sNtScmxVuSW59NGoPQMdyea6vfj5oVbGhnum1GZBjLpiH8jNTqSR505k7KE7I2AaM23XIMppdl
1rrIDTLpUjbrjxHW1htDrJK7RBpmMHfE7kogUF8xQ+3YU8h8LcxVilkg0tbsPFeTH1UYKoyk1L9a
Fa0vo0UPU08PwRaZ2Gy7kpR9WBovRbsutqu8XTT4+6dSARfPdG3YWCiROEZN6z0dXd2XwezNtT8H
Y+dWuo79bQvd8MdVYDwAm6ZOpvW1r1VZf5zgJ++qIJ69SNWjr2D9IdJxTQSy3A4VVY4AiUarpcq2
juOTNNRrn0xrcEwivl3PLt0TGZSbslpZm1YPJdF0pr7L6Swmhu20JyAFIOZ1qe5p026PxjCtbi0r
pHY/WuzCck0c3gNpe2bLkSWdUr0wm7q7cxCbt9OspUxaA9ExwqZfYjFj304DUpGrVOvfUqp5pd1Z
k762kR9SH+ROiyV0NkPzPYYDFtvEL81toU44DISOtx1xwy7ow/aIs6Z4tw5WzG8wK6pWirTa9Gqa
bwum5Kn2qgbfqY02eD2vaIVKVoO8pW1UeVbAmLz0nA4WkUTUY1qHMykyrKSvTQDZPInp6URIcWJW
epejrtMyTKwsVskL496aB6XR61PYN8TcWTKe6UPFkpW2dZYa07bClFpJmBTxW1jOPHfDILjQQTZ0
OpoQIhyNutv3LkokDg8aBOm8FKSC8jzenCWpuSuDVN1nQVE9JkqYEk0UM7kglQQXac9hz7godFHD
ZBkvtjrTi2QzWE15H+OsOSThmH+Tc7O0BLqaS9tTBCIvn6vYPORdQRCwrhlE1K6Zt2qndb+OnNUU
qy96PNQfbb+MkmG8YbFXmZcb21OyWiPPW6jBbTHGPa6XjPsg9xDFj82qkFShjAaDBmt59T7HNFOc
sYsf4VyG6z1xmLlB3Qe/OklKFIjeUgZZGGlT7CuzMECKWql+lMJIf7ayvPsuF1UFWoia1BobBl1m
xFR97Vt5cM75wOX2iRQfwh7qb0rn3nNGe+OHruvyVxZ5ZVNStRp3VCXdRhuxqhzIKuFaWGaXIcmp
SVC24JmvmVM4m+D3qboJIk19qLKmPc2RrOV4xnhGM1Ut9WPU5tAWRrljup2sA5I7Ub90iFjh9FSc
13Dn6zKnZUP/vC6NWXeirRI58Qgw6y/tPBmMIEgHvlYdFm8sJt4J4mk3GlSnRfi0AR6xomAzT6vp
qQzUTPbHfLZ2SXM+17Zq9ml9DIuVzFTRdorbh4TK8SYM5DD0V7T7fcQDIxUfhqRKFQ+ha93LE+r7
zlBq2QO1yjDdZusgikVHAVZzZKphsTjnBYqagaWDbKic+qBnzoPTtlRbcQgR/HlkyzXbQjZ5vxrb
7KFeJ51f9flkuN2q54a0c8stVaDnhoT/laJ77NJE8eBOEFnkLSyelNJVb1ch6IYIVufsAUgjfAWG
J4Nm9qPu9coofy3bVbsDP088K0+yZ3lKhtS2DJ3JwWil+2g7d9/bse9OyjzRSWskfby3YP6cAGR5
+rSFNHZeyCvrzmKfktEHaEiwMQWtWnCyrb76YhZEJkzcCY8r2jS8oB6SzTowYfQUqzn8pkhhcjDm
pG3tARGxwW1MgCeRRCRIbgpoyZQSaAglNca5fFjl1PUFU5NQ+uzint0YBgaUlXbNXxstiA890Pgz
iEAciyauEFcps3Z6Q/6vfkzGovueDIG6AqLTpDdJhaFvlFr9CKopkdzNpekwYEpb2TS7jE+NrDUv
tQVgkSrF+pmcwTyttJBZHllqHcsGmQwUUmmHLoxCoqDYYq9g0BCPB+pCHM2qsPcSBEKPSotOrTxJ
xJUdhvTEOehyMQHOpiJhbCNRioJCjKNWAcWDnokTod+vRvm1ytJ4jWorbE0QLHZWMyT6M3NASdCC
WmMh6sSgKNHIGYuZJtV+iOnU0OamDe7h++F3AYPzm5hGB6ce1tHRyqzs1uqKIPOUAFzVliYOPZMP
SgDQfJ5c6KlztIOsaDxrdc4moBT6JVM7893UouQQVaEKDDmPmAe5gwDfSfoK5V8yc8rqc5zM1BiQ
17ezciFdJ9VZ7x0jM6zHKJLY8iuLHShVNYtQ9FSOvBahV8bgIXl9Ri1tDRVwsJR8A0Y1PknrONnI
cN1uUN/IHsIYHkc2snFxC4iqIn/DzJVV/Zha6wh9f6NdvZPsjLlTDh1nI+7oRiEgOEv0K0glkVkH
tdMnjg4Tr9QDtRRncMTXbD6rxFllpbZbVFKie1xRbTrrJg2Srckg402zRkfiEHI+cjFS4vgaZWzt
lOrVCR5K58+olnhllWF10zl8pTrF7Vwp6lzcjO16JuiIwrMrUzFKvE8OUw8Z8qOSw1J1y2DA3JuV
xhauk+V8dxWJzmm9dPygrp56C6/RIMkuCtVl3jD2nhfhSdHSfck0C1h4tNTmgdkr9IOjR9t5yWKZ
CxyAZyGJfJCNIBRWUVb3RVxMVI6UbnIJ6vFAqcmPQZxlWpOL+YhcSsM9oAXktl0FpfE1ZWh8TAoZ
mYCo4OoLQsUiTXnW+WXBDHDR5Lm5FrOamNlN1E2DX3d1uZWlqtxaiLXtOlRWKDrWfWUKFhiQe9W0
mmcw0Ax7fl4ml45yHNxkhomNjM8ads4ISoyIXEvaMyml7GcJxB4jlKL7hv19UzMV4zjSqeh2kTFs
pFChWDYRU4u8PHOTZjXOu/1qKFtUABFoARqV1oG0m3M5m+2SMdGOOiBBx4CYZPBVlZqrU6Q1wbYM
SupHlGtg4PRnZjczaYtRWyiMJFRMMzpdur5+nCqFs1g0psUUvGFAPJujH9SWJFItb2pnbMqGikhr
7Jj2w5BhbQ3DVFUq41Fnd/tpKzF/OMxK4y3DoRAlK+d6U4XjMckhTR0oheKyOnOZz6PTK0DwkGys
KdE2fTIZMJQMtgozTydRral8QOzCX8jRPD7pcmcSNzY4KWOtwbXV5uyBQEtKbMIeNi+jxahRRtVa
jcS4ynCYRIfqnjS+v5nrobPHKoIUEbUtHV3JpNyCUd30TAuxEStRbBPGBIrGE90w1STteqbb7YAm
eDdGpAWtABqXNjR7EwLmqwEbP2D+73qSowGIemrlfWKxdqdzoNBAI41gbO40KbF0hHmAlL9kVVTa
k/ps/MY+/gd0XPs/yqVZub1stv5dW/ZjmfP/5UP+P+zHXliz//d+bAH7o/2X/7b/8SOLi/C//8u2
zd6K9/bn5uzlCf7SnG3+G4x4MMWly4WJV2t6zcbP5mzL/DdYoxY91nS/yEiE/Ou/FGWzNGBLivJv
6FDzO8iyw0Vdpta2v/VmS4r6b0jt8gsQJTFg6Pf9P3Vn/55Lj6TQSiXKVBgmwzQZpq9c0IWpiSXZ
RAM3dUMqYsM+CTcxqLt6k+fbrnHM3MmLh6xAmxNuii5T/d2Y2t48szGJx+poVyCpkok4sMfIqeiw
PcPiExqA4trTe9dEQU8nuiSPI97zNcmXgk2TusVKGPWBhJOJCXBNvVWya4qtNh4CWnAiN+iFkTlm
5+fTvjpv0eAOhk08P+YN0fAx2q+e28f8fXozPqY3JN/105zfxcmXWd/mwZX5WPrv+eh/fYeWO/gT
yVnFDjQBxEB/Lbnt1/nH6qX8Wn9VqcW+yD/gdK++KZWz+lZ+Lb/2P+DZpSSL3/AW0QM0pcDr5x9z
7JRYAkgW+HTAoGTfJ9/NlMlJtZ+cj62G5LA3l+i5+/AYjf5LJn3MCLblFObJgsb5StuT9nvK8F+9
pU+pv5/e0iqrWrAtFn1cvVbN3TrbQIEwpKdKvdVN+3T+kO7Wr/0hfzw/p180l0J9+gXCVT2I4mxb
tZBzwdTN6n4MiMjtCGcG8Ylf/OlQ/UEn/9XLvOzS/M+5zGsbZL3c7Z/u5j/BBvlkOv/EhL60Cpfz
0v7rWYU/MAqWZtI1SG2EwZSX8oO5ktW5Cb/Kj8nKbUZDAixqBpo0ppPO3bXB39de7cJI/52vdikD
s6w+2Spdwsjd0Y59yYMnjCtDNNB0HzKQP4vR1QWFJodDLywXEy/OfBgidojGnNAxrpgnhH9+19Lw
aZ9+voBLBZw8S89VkEe6r/ujK7t1ZkNooIIChNhntvE6i+7A7I+OSPRx/Ta9w0JQn1A56lHFqW2p
Y8iFDZ74YC3q0iI8+4yw1r7Fu3wSGnxOvvuU/wjvOjRvgXBLkT5JJ9LXbh8/wTHhb3xFImmTyX/5
hw4JZQW3kxoa0wbAcuyVm5I6MyKmdZPOhpdmPoaH7iPKHelJOib3RK4t+ekuvA2/nN+qyel1UZwg
2t6HuggycaDmfWiezUzAmTysKKS9Ks/t++CnN/PLuA+d/L62YVTF94xN1g0kT+1HzZvI3GtxBocn
sUnEGHnnL1SbIkeK7Pgj4qcf1ffie/W9YfxcuPyvVbZ5epdPGm6XGTgKFyy06gnFUMDgLPUZidMY
zgTstLaLr+o+dto1HE570VF8II0F4qWKuWf4Tyb+3LxfX+YL+/5rmf8Zl/maNbnsd/73tia/b+b6
iy1Z+uHoGlPp11xs60/euR4mamFzplMwCH+MJOgznFEbiZzzxmo0VUgalNc/39nXXnL5+b/zS15q
Hv5msxEgQu+QfuG1ceEiUkNNaS0sdB99R4GQtnh8gfx9Eld7tf7QNv/0Qhfh8N/8QuofOT0TRjBN
bWQnpCa/v4uxWkYqHQK6PwRBIIB5oFqvklKg8r5R42ny2moKN1SFTEGz8dn7bKhCgMWg0D6vAeSk
mrLpjPKTFlU7UDRZ6Axass0zHQLmjOVtTlR6KmGuMclJkBZOkD5Oqp55MrIYV/bEhTDOb/vw57dz
sUAFkBFsgUT3LU3kIhptZBXOZE1nu264BJENgnbuLHZwZhDkKSC9Usyb6lscRwCHnGlN07F4y6hA
M/VGXHO6f3hMf76+i3UN80y2qJzrjFazq60EV2sLfQ8eX/LQ3KxfETDaqK8VucH6Zvw2HCe/OcZX
2kmvLblx0fr7T77kxoV/+49e8mXHXQT5xHb/+4BdCkeVUV7IUPN0v36rYd0zsfCt7e3oeG1S47Wt
dSmD+o/YWtfe66Ij8ZNJ/pvfq/J7QYrfjjnt8oh70LnOfxdWqx3o6TmPqe6/vsri5oY+LPvLl6eH
hyuoxOfiXC7ez69zYU7CdWEO1vI68y6877aQ32x5F/go0G2/oZO1ZSSmawoC5G1rT7Yv+ZoI7Mom
tjtUp8J+e9s5ruS7O5Nvosx9quwX1J3swj51YrStq0G9+geYg/XzBV/al2ZCOqfEvtDLmd5j/8DW
+zvLi26VyIWHXgp525whVYrirtrVN40sZF3ALwyeVts/98/XrkW5sDPhP/Barm2YT8f+0878WzfM
HwYIP91/5QKlMKIQKDJnwwwefFtz136l2GCXvk6VN3On8Up0f/UeXzTsj/CWZWSPdb9zpu/55Fg3
2SPTww3V0SInih38XaURh9nJRotR3npMB8BDUUPNZayEQ9PNny/6tRPzuRA/3ej/9BNzdcUu1BX+
3hX73AF/YlKUi0gZ4qw1pDE7pMhF6cukxSLY6LCgPzQRwYg9O9LfvUsuzOU/fJdcvQkXdvXf4yb8
EYCI1pZloI60aEJdzt/S0Ps7j0zq8B3na2l/rbzRP37N7c559RLH/hG6duu0zvrmi7hrXc3ePDyc
EAy3Z2ezn8Xrxtk8Jfbmz0+Ltl7u/F/thv9zUZeiTvSSr1tGj+i+7KOW7eBohHln2JMXPZp+Tw8E
3Sj8q92V+3bHQX41jwho36Hc+51HVoJGFo5+52n2s+S91xvti+H0wtoEot6kNnPknyDV2HeBe/cM
r+/WdOcdeMlmy+hPsXbMLUCagKLqxH5nrwSfbmf7t6GdeNM+8n6cxeCeRetU7o9mr2u2/ngLNCW5
xM4/ymPg6Led/UMS/jb1V+7ADTRt4X7p7JSnT8X6fe38yPB2rmjsXesEXvQNV/0t9Fsv5lnRavdj
8f3WONr54ZbxOq7hbi08FO3gXIfpZLYL1deWt4OAwbXVeQTjvEXsB4fiJeYlTce4X50WuEzx5e1L
8tHteu+FNp0d7+d7Kr6bzuHL6Lyc1vYL8JZ4ub3Pha/zcoVdbqmr4oz9F350oNBr7Hbu2ubh2i5b
sDfZK7eFvTs93N0x9samv8823X3rLh+vo0jt/ft0Q8XY6wUUGbdz9r14f1Yx/fCEcO6JeEcmz875
rcYpDrS2eK/73j5mW6YbOTgIZxSvx32ybZzaBR26iQ774rA8WeU0XrQdd8Nr/YEwQgWdXcy75JBs
6X6Atyug/Oxo0PKmWxX4MDnACr1ZXna5wkAEfD6ntsZHar+fvhh+cLO23zYfvf38LN/FTjLZsm3X
h8yuuceV2zryq/sl3XauaQ9uuf3SOr1DD9lu9FZHbrMkJnsb2v5sz/amEJuR93flJPxhRPfTQbiI
4queQryynE7Dbt2Md8obOHrb0o/tm+PknL3iMLrO7cqnyWb3pd26yo5L9GbPFc6VqO+apdAvnPh/
iKW4dn8uHH1Dr0HHrO3l/iybCs3Vm9E9SnZr1+Kr4pwdy87F7m0+CFfzOQO0AXrh7WG3e7i7cnuu
G62LMP+X0fpltP5rGq2L2PEfeSiv2YeLsPIfaT/VhVPxV1ENZS1U7VTCrb8aGybRVXOOSozV4swa
R/YX/9i6gzd4vUvLtHfmz/x58iaP2pNYfjbvarxk9/m4pSK1/IzZLF75VmwVT/HWu7MDldgxPNWN
RO6mbuwmjuQOm9X9sIFmJeDEOaZj8Ses0o1xR8VH7eGCe8UzvdnCtA+949Jjvxvct9CxnLW7eFLT
T7ajKz3MeFFGXngj361E7lCnIWcnYoBP72BNT2hQ2k9vmnhDoekzxSdo8H/kYn1b4h3vU//2Xnc6
AqPBvi/FQYWBerBO9XcUd8QBT1vYh9vDyxcTUCCyNxnhwzNccPv86bVx0+/7Z+ixNnjGyiYCnIVh
3/X2+3JvPpYLevjAffPzkZ8vQcX7+zvV0J1I3NQLvczPCV51e/Z6r3KX28KUl6faob3Cy53KX4IC
phs6mf/nfpv1vLLWF6F8vJ6iImxKkH9Wr+fu9WLN57LyGq58Wck9LQQEtssy6rvRrbbFls6C7eTM
rubJlB5VQJSKKDx2jU3mhW7kJfyrAF/P3cihP0ygrufRpfn5vdqPPAkwI/HonBJ0zrg82itF7J43
uZ/y02mTHsl5K7oub+DlD67sIQljIxB+mF9pfOF//UbxoYJ77fbszg6RfuCqtupBMRUh0XRFDMab
4UPhqmI34G2YfM4u0ZuzIuKuXbq/90jr3Ji+4skAQUhzeZUTCH4T4JiGRFam9DqhbiohCvg0brSx
60d5ez5pd+Wh3qqHzhf0QzsM4BGJfeZylF2xiW2b8NytfUQ3XW/cdifkUzxa23c80/HOYXijiHa0
IItyv2YLL6Fn58giI5AkMBTx88C/M7d0Jp5xoJrMDCqhs487l04ybw/uRACq+qW7dk0+V7whgvbl
8AAMbFYH6xB7G0sMtvk43/SeHW/DrYjsxI+ubZ+rpuICsPplKv5pTQVjK//cVFwmu0GvSzDGMRWD
12IoWtf0GdvgTl5wN/3FMdDM5anYiOUnxmvgL/ZBcWR35gTSMSpmWBKFk3i5L4nvAwkrm9bdxpoo
X1vSgd6hKcqJ2c8rDmEmMn/nFMfuOG7NV/S1bdozwGHPu/kG2oHDqQjdwmOe1ZJfcHpnQfGfp9Rv
ZPukvkb3nch21rbzO5/D52k+7KttdCq3FPXF+vPkYO3cPzepqPheuU8XuRA0eubejo3uIyHzeaJ7
QSZ/HMXiHnvX+H72BqfCLZ494zXbnrFKOhYSwvLnV80xBWxYgXSUw1wlrCg9cU7rJ17EfQv5e4il
DN3AYaoXf4Zu6Ye72M281q995dtie1Msa4F9TZzSjx6W38thpyyPje9inC+UOqc+8nvYXuXb8gzK
JvFqfj9yWBs3F4EjccOHfe4vj/rtke2P5RElH5G3fA13mRfvlE3t8yevGLu1aH3E0bC5hZd5SN/x
NeXKUhepFI9r4j0WeIHM67mCxeoHTsT7yH0+j7m/vJ8FuQh3iXPelMv1eMufXCfvpORRyyt/ft4s
fmL5PYztadjkmNzF7DIzB5ghFrG4RaOPmOFwFkv8QGvKnbFrt9l9cq+/llvMN761O7WPym50Jm/t
A9h8Bjl0yZLQN4D7hqM4vV+wCrqIRIqX6108BvbbdDMfNRJsdOl0J9j3WPPFu8Chd1BVYz9OrIHM
KQncSnSiEbIT2Mm9IRQKCqlD4/Rt7KVe5Eauk9xFBCeSI+HeF9dV4xAaL3DnDbN/cGmzNzs5P0N+
rcQlL06Z8+UtrjryF5xizf5aOShK3M+OIg5rr/owCCwCER0DgobZNm6p7e5C56GE9eMjUiYKf32f
+LGDmw/wa4EgKJk5Wy4KGsLgTlKSsUCBSiEdV74hLL/etof2sPIfjjWussGNHUd8qMqF08TivCqe
wZtuuUGtW7Htl/MVuDHkJ9R3RAgRar/ZW9vRfl7e4ZobwyVz+c6m31DPxeX2HBCu1mnc3imBtip3
dccIOV7bcm1c32DbK1CDs3jaBPh54rINUPi23Wq79qD46qv+3fzeOvP3kJ3ZOulhfRg2W/JqWjGW
RNtWBeFXbu+Bcpzj2Xv1Blc6srREnqEPS+1W2k1+5oqPAvvw8ZGJu3fK6eLh6fSW2E9Po/1O1Bew
YKLfJE/mydkv0R7DTez7BWJp7cflVeihskteyyI8XAH3LLHes7VpHGAQZ9lmtTturFukrrhDy71Y
DIBJJDt4hrPm4Y0H3uSPm3KPeDfrt+K7YEIsTc0+mG1mHNvsDucA8Qp4b/S0XbTZsZJLOF5y+0ex
bCaq5WyhQCSCYJntMLNfcwxsTZwp0GXfrnyFG6ftzFcJaKjweVvipDqGmLkxBxFtFnjPdi3f1dz8
Jrz5KN2UICJg7xd8wGvjLSyGWuO7Fku4ckw34mmkK5CF8Ul/ucRZf8pILiEdvVrH1TC11Ek+0bra
VT9zkuXALhHqciiooHzmJ9PrknssB7o84Xy8cKO6hnd2UHPzFEcXykHBwPancL/i391WdrXYDje6
WM6uKY5LmGocKu+bYvdPWDGnuPmMVLFqix0jYvUKL90xMgl7R/R6Nz/1fvOAlsKx9RUba8fjsIS+
si997DSWme5xLN1iseGguSnYZrqwBPkgzUDFV7+Z7tQH9YEOsy/KyTimh3BrnIaX0p9sxA9wkQtE
CrJ6i8AhNhzbvVh6m2tbrCyeIfVTzq2JLfztuSX+FR50uyFj0olh2Tab0FtzyJZVWgBGYuu94k4i
eh49HgWcO/A74+0gzO20xzL79ES5yzV2GwBbB+Cuc4lgi6fQyYixwaVfxpfG752auDPGvqU8P7vA
Tfw15iXhEM847TO76a0RgrC6YXuyTqxg5LffMpKaylHvyOM4/0sKlPjKFjSUXQhcukS3/Dl4y0o3
QK2L61xM84KuL38DZsTl1xB5GsBYslM2IjGDH9/MYJwSz1j4TFrmWT4/XLrpsU0LrIrt4mZE7GoF
fLwnrJaxsJY/km5VHye4kN7qsIC0dPFixkJid37kqHbJV9INb4nEeyDWibu2/PrknskVLHIOzV6O
8HJcLQy2RZqKrqubcc8zod3mL5i5bSBy0hnWip2QY9qWhJfEE8boUsDoeP4l3em3si2w4Byn1acr
+rwzG4mnXH0Z99I24jB/fnjZbvA7YW2LkwxZsnhG6O3Ici2gux29SXc4cjd4oIlw2UqnwEGOEou3
bMU1dNXfHOpkVy8pl7AkEcZp7Wh8Ls41fQq20j2OeZ8/oWq3XxzzsuGWZ0BHhWdcggqCEq9w4s2S
DJ45RN/IvNttS/tDbOOH+FhWI8Foq95B9Vbu92UjxwQFox+RAhJ0cAvyA3Nobyp/E3uFENmPHqB6
zer2FEJq1s9yYrYyLVR2UdvinX3MDVruNuO7/GVXLxly/bLcbbwiyQ57/XFxQ9Lj8tjlu2vRbpa/
G9vEV+8Xz7lkg5FPGkU2yKMF2+5KQHg1x74chP4rx/6VY/f5LT22Xfs//1W5lk5cwPUMr2Ua7gga
lxD8Lo6jJch7W8ykerxGyryevCxX8xMB4Ffy8it5+ZW8/EpefiUv0/9gCvEfNOgtCOifpS4XlR1F
yvPQWsw3VAMw6a2/Iia+0gR47TUuCEJ/02tcT8IuSgW/krBfSdivJIy461cS9p+fhF2Noi8KVX9X
FL26Yo8vWzRkuU5za6JSMgr9s+5RbZfCeXHQbpbC6sIco/5oA1ZQ3TU+a4gVuekK3Pjs6K5KHcMA
azqDwyz49m+oETy9tfP9x4LLpuIHCpby+8t5B7xNv6SLYhywQQ+IM0F6LJ0Q+tsCyCyYx284637J
j6/xvq6+04taxz/vO71a/vqspP+UGf0XLX8xOPWPAh5TM5jNKcuGfkkhHxtmtapDt2x+0DrwugVz
e35+f57FN0DVEvLDM9+oHND0PTTBka/aAq0veB841PbsfLs/2zc1D20FoPqjZN9AJdgVN8VN669v
uxf1Vjtpx+lOf6xcFPOAICn6UK5qgZbs29vb76jY2regmpl9CxR13iHfu4WTujv7/4u9L12O3May
fpV+AXYABAGQPwdkLkql9l1/GFJJ4gpwX59+DuX+xnK6RhmOzzPtjumwXeWSSkliu/fgLueA6geh
/m5dIDoar6lfnEwoZq2CpesD2tYIhyn8dK/m3VOu5NXHx02sbpAGwLtawVsSXH0gBwAaSHwBBQSo
87hfyjat9en9KQLf+06F/ttb6qP2A7l8RP/v6+AeqQ3EBfkyYJRwoioEQlmYEXxnGf3VPebic47w
ye0av+BvLEUFV2/fZyZ/HkX/sjIHd/s8ybwMRMUQo0JiQqpTpHz8Zwg8BYV6lGp9i0acB8g1qutR
3X72sm9QvKxWe4X6lz0qaO7QI7MCHX+QIOWxpO16JFfWoHNGkC9BYgJjSRFzvX9Dqc30OWsfqH1J
Vx/TkXLThdrl96D6y0gOQDXo1Cw+2sgHiOfyMXxHmfVm2Mmb5EVckSv7arwEE6aBoEEAemO0PhJP
jRSCCEqeuTdoDgTlEKje0E0zvi4KWAjigpPbSn2I6UXQpgcf7pVY9YPqn75fAbaUef7uMvDlvQ+A
uteBMB6a7agTP6cJ8rTvSwpU+z+gDaACkIqdQQDuTq/1Ol9ZQXaT3cRntloydwkyQktMe6kP/v6d
PhvsvnunA1jf1hEUucslt4IMleMjE4VUCFu3exd1XEs+DwUxqtl+1pr4Ldr46apAJRB9GNY71C6h
YwqZTWQBQfOOUD3Dnk/xqqiJQY4IlNKb/Aw5I6Ams+FPaFE9shV+ERz87v0PPHtqoFSQWHj/JVvg
4n2XJC3yBmdLyc+ElO2SHVjyQwaFS8Mqul7Kl3pk4sJ75H5Qj9ZeLNVozV2O35f09pJkDpF+XtLp
SznTkv5eiuyX/Q7mWGTfN3W5ipyAXUW3tXdaOUHFlEHgedqmKL9ukMFsgmQ/Ikr3Ii7m1XYp+XF9
CN4h67CsoovEaYO8X7/+TKchCL28cX4yfpYleUGG+jXnYqlX6FdsB+1E3yBR/FFuhtO3t3D18XG3
f9eb60tIo4CsD+cPNioJ8Av4jdXNhxc0qFBbouNLzHvx+8uvAyLfyFsjUdBtlz8vWaAlVo70IoLr
9Wc+GSnb/8/tZR+0kXWOScKJYctrBbEdpAvQr7tdpne4Y1vIJSF7lqjYB6mXD8O728Fi3JT+pEr/
jqg7Hdzd3RSBXn+OEDbx6u3NoPdusZHfn4OfI8Rfz+Zng+YX/05Gk/Ssw4tW1/mFI4C6UGm26TfF
UgW2qbFI895+OPLQY97ys0Psy1P/7S3/t7zl0f1wULL/p+yHY8bYPgj2//NOy8/Yj9AW/V8w77My
8MvG/bfZ/WuZ3QOE9Bfz6seA0idRxJfd9b8BlI6BTvsAKP1VQOcx2G8fAKS/LuyXP4X9UtoLoxiH
8TmwjryoIpCOAOq5V889KncuIBp9cmFumjO6RZF38I5KilWu3qHZAySH2oOgu0MZvZ/sAC+2eofa
HoViH1zvfow+3zSoJQNn1Uas5zOIRgWpQqFef5Z91lUYf+kyiO88IO8k8+OrEpy0Kr2qK3UFMtE9
mjWPQNmjwzu4n/2LDU/8NJHtEkkpEWjlPaQAdHWjwZoMgAU5MnPboUTGeZDB4wLNl1rYMQAY9+tb
XD9wAcm22an4rBWt/O5sqQOFsjHaRHpVC9VOqpMotELd3tI8EKQXKLJa6zMPV/6l5KhDhnwpuEQp
j8+wpuDu30ToIIDE8CA2nK69bvU9kDs6uAO08C81OPbTyu8vK3dw7qBuExkQ4YOvQyLYcXp1j7jG
/SPu0ai9I4iCbDaXDiIuvf8ZnbzcXF6VaJehPu4jR64Ti9v63WXvy5scHBHoUDYCalnO5mJ9srv5
fg2PDvPAZ/4PDpMvM/rdOA8CBZwViehqhGqq1VJLmp3PCNKsE1iv1yX48npybquXp/0G+liwbifn
CNmAnQbfuXhFsSP+WuEjhraEFabVM9s0J5APuLT3YitO3a2+iVpVbL+fveWNvnvjA+84h54s3BFv
DG7b9SkCet9/vPPTsOKXlT/wYhBhdgpbwnrUHsigVDb52f3r0kxG945P8LtBBSbfLhWaSyV6HtDt
mp4uZePLDT5ex8F1o332UaMrHxGLYc98CuMQKubn1/OqVihOU/2wCq+/f/Ej8+Id3n9HQax4xrzo
qye0jl0du2D/3Gv8OjHeQQi+rMa4ZRUecNqiixgCAgHYsvwCsT2EUC11u+yMGXfvV8RV1ydqg042
sOkrvn4F67p6x7/vl+C6uavVUwlMWyu8JRralghhjFv4rlbX8IVocLpBHO8DgmAoy/s4srpsmYVv
do9n4/tf8J5VzlYKjRZYmCWminikpx4rBICXaPHz2fKVPoDSMuz70gS1f1oWz9rUKvh+sY6dO+/A
jP/1z523WJIvM/dHz92x7XtgcLs/ffseGN1/ze17YK7/p7bvEe/oHdjgP+Qdjxngz0jWl432lzHA
9s9nBYkoSRwG5scDC2wyCxopYnA2rzHak5pNAeIeBBsfYOv8G0CUO9i7AL0US5LqSOcCJYvB+L1h
+/XhB9Y5n1u7sNiI/lrtV+cpOopm9MJOq7NPZq8LvWJbaLF9lvN7aKaCwNpS53nD0Qj1elrfRDXU
nKAKB0eOwmv0dC0WHpwabNsH4RNK0tfn5wTjsIOPFKPoN+4pQfo3VRpdOUXA/BuC/51Oxs3SapQi
YJ+syRaKzgpKmej4uVkCrenK3ma4/+h1utIoscY30f1hA0DbAQns4GXB0RW+8b2xBe/mkck5sPrQ
egYLZYiVCSBwhfY9+WnxTwu4ngmwcvkjgek/eyaf3TRLbw26jfEVqR7/XxZr6cIe0VvO1ouPgIQU
egOePfwkRJcx17904iz9iMunPVcK3/vln/hy+TvgD8al8BYtYCjiX8r8SyQzkDJc2UgOuuiImv0R
7V1Llh2UW8ufUe6PjiS0hUt0DPSfDRYDfgq9U0Z5m1+q9+mOwkGN4KP5fsr+G//063Y68E86oror
MmwniOWBze41UieVf30bAeoBGjbKBOvlC8se0Stz8vz8MAUPzAdzXQnQ8/LyBgYb+PBUvV197BLs
+tKPsRl0cGxtj278A7/0f2nj/5Q2ynV/XcUDp1rVoelLjVX8hPNLpGL5Z1m0Bb6l69uTW/QQoZcI
DeSfoB/yeOr29bUCMLv6uL8H9cD7uwvupwz34fBkQXjop93vPj4+0Et4s/U/LKRjl8XdQc4c59m/
QYteghYdiIwinoEGtyVfm+5u4tWkjti8o6M78Oj/WqM7brQOfP2/jdZRo3UAS/5pRusoUji4Y/6p
SOGnQNujZFFOozb7DE58gVdhKJJ8GuEL4aUaHPcIV3h4qwImYfci1kTluyM2+qeUs+6XRx4MN7Et
CJTbeGQs6dtIXLBSQEoQyoyvToz20572G53SOsgyrddmBkeqQ0E16kDHjziPwwCi/UqbxrdIeal7
+7WEYm5vpnrDZdZAyxtakN+7v58v0K9v7BxAOZ1mGQ8bGE4wkfTow0VJTuyXJ9A8PEN8sEVj77YE
Dcjdy1KUsDuPwM9/xAN/Rvl/B+i+vMIBoIO2pzMJB6+Ai/Vioq+j1dIot9DZ5WqhhVn6BiPUCV0B
Xd185KiFODIJCyr67g0OUJMeuwYqyniDs+V2/HZ1thAiXqzB6dcCoezvdqm6OvLInwK1L4M+hB1/
/rx/Mpl/N+oDPNGUXTtAHcwBw0QFJIe6sMpH7AuhjgplBdVmxnlZiBHA5NOrIThHH98CDbW6Mqgm
SAIUSExbLMmCfqHotkQ5UKT0cf/9TP3c1n2ZqQPXPrq9ZdkGr3kPb/26IEygMsBOhDQWSPsYbHof
fESlulxIFn84IBZaaBs35/VyD1kau7fb2wUJLK8+LPEYH43o9/cfNx/fv+nRjXzgpv/8jXx0SQ88
6T9pSY+ZyUW17GuE5Z9vJo+d1gO7rqOMDVmJPajV2eV++/2+OfLhh7XNf+zDP4Umvjnln/URX7xg
OjJOwgEuCaelwQGmoCkBMYmfnaUPrdovXfCJn58XKKnqQDkGfg3QfZXqHOQMS8XT25JxeFp9P+Jj
Z/qw8vefd6bpERBxSCL/Z4CII97oc/K+rNif4I2ObpIDG6vnRMiyXjYJ8UElFqGQF2gJHqDxF+rb
xSdY6nkMcOffcBTRTQiAQB34HLWIG9Qy3qA33z+CTI6+06E1/Su804F9/TMP0x8Sy/yPrmnrlzx5
MX9TXf3+0v2t+PjbTfvSJk2b/PidOuZfUPryU8vsv9e+PH2ZX7K4aV/MV7nLzx/6Re/SlX9nlAvb
JZxKLt2FYfsXvUtH/N2BkiSVjnBtQUFG/1+Cl5z/3YHOJX4IWi8cysRYz38IXjrk71y4kFpzoKEp
HNdx/oje5W+tCPR+Pdfm1CEupGeZQw6Lb0zs6K5t+3kNUcdYKHcMs3cIzDLAFseyT1uu+bmTDEmi
jhja3wDbfzx3eXkpGDQ7ycEZSuKhCoeQzOtGQMyFlE64hjBSubWHXOy+f9Rvvdgvj/IIFCgcxGGg
TXeI4uc4nbuWgOmmHOQuZ929187t2p6h2Wls6/L7py0I4Vev9o+nUbHI4DGb4bG/RRBD5Xkkbcdp
bcneXWeSRkFPchFUXpusy2EY/CipFp214ub7B/9kmKDxpJDYYNBXpfzAUiYDZUVaWFhJVxZQ3hXk
oxN6WiXpTFdN3hxLAv/seZ4gNnMJA0/7snm/QqU6n0QcZh1YMeNcIyyVWikuQ/XcX4na7T3o2Oe4
pH0/xgX4/3ZyoQBrO9zGhsXBOSxvagQuse7A63WftekmFSZRbkHdzR97ikAvC+SVIDOLg0shBvvb
kVm1MwqnlsOauznYQso23lZpKo64kWU9vo4FT5E296AB4ghoOtGDe1bsNJYxYgCTUajN7LN8TB7S
spSQsXZmcvL9kH72MOZJh+JBHiqqDnZlG9OShSJCCUdYJhsRj3eRPcs1S+yn7x90uELLqKBNhYof
JiR1Pyttv0CEkqXGJFKPa8uTF1nJ600Ve+MRXPrThzh8sVsch+wwNIAdLV23acFGyJwfkCsDV80c
ukfMxs+mDBrAmC1YRSI+09hfRsLiMBeRi5FQV/Sbcp6vE9sr9nmUiPX3c7aclC87Aco4ng2L4WAf
IG0Fk/jb/SbsaXAtnuenBGkFcuTIHHw4MPTiWQh3kRNzsfYHHz7E/TxRrcE/J+fGUXNCwvqaiZS2
V4XOmwQCxnYpoWMbplz1ZdGX90VuheP192M88DPLa4B8mDkC/+FEkcMzZTXMnUearVsyZPOjW4SV
q+LEbkAGO2ZuuZUmZs9jX8bij239zyfD7NvMw0QIhx1sfT5PLK/nLl+HiZtvpsTw9ZS6oJLC5rr9
44OE2YCXl66w6Wda9cuWceLeMOMRkNfGlryzoqb+AYfRnfShM29mW3fQrnS7I4QAP5vZ5UhDdpVB
TfvwyhqmNklkX+frIqHGrDrZtg+9l4G6V4CGPhgjuytV1Rfs/Q8OFvZXeEQSiewGAYj47a4NbVKY
jJR6HXlRe2MJWZ10sTFPTT5Um6Hpiktj587D9w89OPmM25QRm3AIhzNKgFh++1AHeoXSeFSvq4m6
V0PrDnnAhoT1R07NweH/5TlAWcKB/Ags2qFxTkJvgHa9XpMuCs941juXJUpVr+JoKo6c/sP1W2TQ
uY1YsIO5xA5d/OxvNk0uxizq6EkMwqvnoxJy7LPr5ot5YVCOtWFZqIP1cqj0lrF+eQDrHJoIZoPL
tY25XJFpNrs+zgi4BXMLHXJp1pfoNK61VwWySO0syI07oA+sHalRA40EtE4bC5CQOdDEluWUIA2b
Rt6j03IHZZpxMyeqlk1eqt7lEaRaORrN1FxU8qlw8m6XZ8WE6kx3HN/pzBo04bE+uS8NayEfYhm9
TQcjI7/Jarbr5rrhZ7k9W+5VZOvKL52EuRttieFBRpIje1ba8bXJPPGYNdx6CsfJOadpy3/Iics3
0hNzlVtpBx7qppVPScZRAZcTVqGXOpp5req59ECG10Sz45cV3gS66sW0beOiAWde5BBwJ0oqbnCI
w/OuqWdwtXG37deJycxVLWamEfruHc9vWA/2vrbhfMUobjyBQ8Ns3IqkTKmyMk/e5n3T2avRrUbI
o9MI0487wuhsDQ6o7UvPml5ZPIG/Nme5BwV5qkFeqrNk8p3IrnYpTDv4dGnLW190XVGuLRO1iZJD
ZB6jJGz0KrRIflVJUbY+cCU7jXgFlds85XO4DVsRMVW5wwxa0qqhsYqsPu+2Ga8M0oi1U4BPb5DN
bZjlOK6JS1ngTfGIzGRNMubzTKRo4MI3iGq81tvkbK4QqgS0O5GRFdtBJVorWw+5W76Fms8XPJkJ
2HenmrUnVlbmZ2Vihewyq6PhcsrN0PtDlBXtvktmM8LyDx1Xw1Qbs3Xcjr7hZl1A0ceY/GmcbPZs
02RolRu7A6TjsQfB5t2bGFf/1qpBpxkiRe6HY57rs4zrBII1sh8qFbmsL9YCpXLXfZbVydqZR/Ph
9Wnpqjx0jfFj4MenUCaFfSKLqEwv65SMaO7LPejC2RJYz+ajfgLoo2xT0CRt1rqwLLTaRU4FxsIB
UoHKEQ3ecGQDStWamVnbFrAcXIHNBPX6qKssxdo55qsiE3kV1EVlkZWVcHv0U111P5gVUnCRV1MP
PlnW26elsGO5LmmXQX+u68gVXicVqiZNV/ph2DHLH5qKSl+KGULOdVWWKNYYSjDFjlIMF7OhmfFt
waZnL7JLR9mRHEGaGYKLbJ+FU1turKRKwfg6WmRD7Ek2gaa8KVZRWiLrw/KoDU9knKPx06ZzE11Z
XRE6weQ59g4zMYG/Hij1NBxrD2S+RUcr3415fkdDj8e+ZRpidiGdsOXmziNgbS3SFiy9DLJ8Qc5i
OW3CKpm1ioc575XVeTVVcdtUHoSZTRTiDoGaHhDwNjLq/ckpo9KfSRu91nU/8EBXOXfWCXqBUQ2R
syHe6FG05tZzis4N+jJr3ZUz9yEJSOvSIYjrWhMV53J4HMwkIdDN4u6BVnPN7wZeyvskiUi0zlg2
vVley201O6R1Tpp5QvqrdMeiUTNLmt1YSQ6O3aYQT6Eew/YkInkd+YUU9UMO+4ZSHKsZ3pKQGxZM
PBeWgmqY6GC5JsuCYl/noBu5K8Nh7ebz/OAA+e9NReppxY0dgxjWM1GhAPojZz0QXbS+EVW+qafJ
ile8Lyau8KFOtPbKuPsY+tFCxUmSZOehzXW55k0+v5eVwV9z7I7fl1RTcF0XBlugbJgFpl3Zxi+9
FxfXvUwi/HAeerXKiyyxTzNh0OtQaJmAF9YR9aDashjHTSninp9EoWf1qzFLNO7K8wwbJWhYd2ou
Zal3TT5VW+2ONFxZuE3nKvRsAr0EW5iTdvjcao2u1oUztyDizrreDuw0dCAOMRamC/JYh/bKjp3w
UjhN/qPPxvisnST+WkXS3vKrOctR4AvmedDOZi1/74iw5D7iHDs/iWIP1JIVF57KETqAGpKTx/j6
ZJLYd+ueCT8fOpGsoqQfuaLwA2JLKy/jmwn4F5UwxcALZWDiLTVPsEe6tbEVG2sKMp2iIkqOPFQm
N+axrHm9ylONfc671goS7pkzq2+TV+2wN9wVBj+RISQMBqihm2QoN2zOs1gVQBgrEVXXrID5CYoc
ha8BoEv59Blk8U0eWqGSuNRiZrPGO2sAFfBO0GQ+zaekLzeebjoU7+p+F7KU7jvAMRiGYtVx78VY
9kXDtbcyWr8Zy/S4DReQOLfaN941881gZx+2CzkGYkNTEO3wVVess4k8TnUUxCR7bHW6dUr7mkcF
5CarBiXkbpqeMTmjEG3md46bZ2q2p1Fpq9pXcT2dThksXZHgaE3wcr7kllH10O6cFpLoIpMbT9gF
xHt1va97Wd+zto0DJ9OXXI7Ryk2TUGVNXfhln3T+xAu0gUiNnvLINLt0wjp1JlqjyHI6obWOL2It
+/0wlTP6umMYPr9JawOdEo4zb9yiemcVLd9Eo7txlbp1cVuTvtppObmq0bjd+ctNbNMIagUD9/iP
Zi7sGWPHXlNVVNk3cxK2145mwLGJN90mtA5RmlMi4JViIJuuH8iGeia9cKpovnca+uxlodyzIuwv
RpwgVEvPNHmMymgAP7Rx84vKDSMLeGrQINltW+etEhoBElRzhQQ95E3spJgQ4d0N/fQScnYSTvxa
dC1kQPv2brZ4o+LYvmndRXGwGe1rU2YcCehwqk5Ez+S1TAb20fWNCCIWTSvSgN+WJihcG+GVTJYU
oGmmNKGruib1awgoC7oDuwkn381G0vpzX5MVzyAS7Rv8ZgUsHOxn1jCyL2wrheypZ+ttJRuchmJo
Ll1B7UBObXVuAfy8pqE1D/etnga2SnRYg+y4K/LUL0k1vc92M+6mcX4vuOxWxWC1ZyEiAEFfaP7Q
RyR5y5OJvze9C+b1IgOw6OLifqTCuRoh4TosRwTbLSUCmmpRVxo0ADD7qSR9d+INDvlwo+R59Ay7
smdmbqYWtNe0zVfUotaHleluX3hh5U8ZfYzdqn5wOOn9omt3tCIRqD2GqIOZiub6fMjMSVp5oOKZ
muqqaodkVi6acoFQPL11mfvRjwVR1RRqFY4p2pRaOa8amTZB2VlzqbrBnm4zzwGjh2HRijls2CRV
m/qExtN76nD30kWtu6KksvFgaq5FAjZwMl+41pyjhNOlclfxokZrUyjEexNPBm60sAx05Ky8exnC
HKKgrC7AZOAQokSt2/UEmdvVMBBwV9psPYRcwuon9iodNDjAw5ongSvn7IQAzMX+yMdyF84aR5aW
oBzoGMKRnQDtQBfy2i8bYr86Tih8Lx7vw05kN2XR9IBQpQeZHzI4ygsJePqH0DyxrKO3refSvZtO
AKvZKC7TzrBbI8PkmqR238BTuGGskpb22YJuL5K5SZGtb7GptDtkewc+Tcm67HZlY8ebmjlDIOau
U+PEYFI4Kmg3U0r51rLC08zq9Mrte8gnwnmtxzl3VJI3DfBKC3LURmqf1ga8w53uzI5ETXMBEIju
fa0bPyy5wMJpYZ0CXFuNP3U5v0wd3d87ZTNCcS9LqsoPRQ7yYFSmPyVz4Sp36qdypXM49PU829EF
orkz5FXYpKXy0r7myi4mWI3WheQeVmkdezS2fIDAEudokuu2BwpUtckZgPJsx7nPhRXOK6mHGPeQ
IbKvUg5Avk2Tjv/QtOiTU61Dl50wAXd6FhawmGhbrHq0rWhXzJAA7AogFmoYNNxhpFduVQB/uBlc
XlJY9NaJLbPRLoCtqmQcRX7mJPPgu5TMoJ9OKgefp7k9lTBsVRFjDF0q0vaig9WvV5MWhpwMXtWd
VAKi7L7n1pC0bKuiu6qIU164jfVeloQH01TRFWs84jcdt9aMFRqvEbV3HjDOe1V4nd5UuS2vI6C6
VZE05GJw0qeOUSeox+wisbrKF0lM4aQBy3wZubX0h0Tgslm75biBHUq7IE3jyFNRB8Clpsgbn2bw
2EA1p2FmMw5Tth7hZEHAUdcG980SfrzC/dUklhX0ZjG0AgGPOKLyxMT0zMzpQ2RFzi6OoLRpWLoS
AD+7PC7lmSRVtO8t090IK3bNxplnEP3kOt5GIWMIMtdgn05EiVbTPEmayzKfyn3SOdkKh8e+rHXt
ipUoReWsa4ICpNAT+L7TiHM+0jKweL3tLUC7OY0IOhWTKLrEjapUUVGjfBdTvLVGLIsiQ55epNp6
qMum2DA50R8V1dM9Z1mMW4mN2xG3ErBm63I6ZbBP4PFw3HKNGbhHroFUAYuoKxUqTYdiPXuZdtTg
op9fRbnj4QJZcnMCaCg3rK6cVBW8iDYijfd16v6w5wi6KbZ35phJgywn76F8booEcl2J9WCmsr1L
qNWfu6FLLmPdmFVTZEzl8/gqxkpflJTri7oqxjfsrHtE2mrYTBqjcLuU8b4fPLHTFdu4JO6vkR05
kUNiJf5URJjbLhrICTXR5CemeIqjYfGbZNzQ3GXIYVA6X4US4SVls5mcppHrbVnUQcYbRtE3RtsP
AA/JbZt3xkKzKKLpKrbaqFyldZgPG68Zo1tXCw+kLFMfnedRmGHHAtk/wzOCiMS04GKDLQWS0gAY
IOxROY0uRmLCE7cW1eNQViT207E1d1ZeEEyr3dp+Z9rwJgqdft+4IgTlkNRSrEqajPuY8W4l+sy6
o2Yio8pI6CZ+rzV47Tvy6ODPN3kh6tEf8v5laugdIkzOOsrCWU1hgXolxvsgMTUFXxRw5NqV+T7p
wwoQvQ+BLQs5Vorgwq2Q3SG3VlsN70mfJNtIlw8N7waoxVqhhbL/socjzSTDDwFzvJdeDcPO4mxq
zmo9luMdqev8LeZluEYc2DxFsnYe2shjScBaBlmDOnZf5TiFK1OLGh8zt4S2ClB4Wkc9qbDCRpOL
kMEmB25SvIs0SlRJI+tMSMvVO9FH1lWVL3eH3u6mJ5fbGmgcIOI81F7YbxBXM3qlh4nfJbHV4FoB
dPdMXPDtpHrK3+2mys6q0J3uB96TG0ZLqToEjIZVwVsvV6JI8ihw7aLfEItC62ROjXtRTyCsUGXL
TsOYdVCyjeca8hzGBk1U53b4VjpbQWmsDtIIcywBPjEdtgqbFgqu1tjY3krHWH1fJ8Q9TVlrQ22D
z8wOsr43EHzrRHvfuRGg/liUUA5vpHhw4kwmftxVAsWKo9uBF6gjHOsZjcYE/SyrMznWLRTLeJcP
gZdrfWaLjFiqtFuT+XXRJS8dA6L0k7IuLsPJFSOyQjYlAE+UpoGep6kPBjqTH0kDox54YylQLT4g
jKLypNO3qUdygNCS2BAsMGQAP/8wWdEK1iOiK1m5zfUwpjlaSJpWG1+WvQ1VPFfSD8slusX0tzRS
vJGVUNUYxpFys5ykyox92gDfAX8FVeWANsm0WQlXkAqyyqUsP0LkidE10eu89CPEm84KJGP36TTh
GpymElbd7af+0mNzRoMQ2/7S6j1o23Kvg2ryUNW4SgDLje3eG6Ox3hpkoGcfsV7cCu0Ul5M47J3b
Ps9wRRnDakand5/C7k1ONz8iYNNDb2lo2n2OFTdBEfKxX8ss5pjXnkcXFRz4vClGggXW1hgDudce
lNbTYUYz6dwZivCSzJFNdKaw851mwjbB0WKwKs4UgUtKdxQsTinCMECPlO+LQdce4lCyu4rgqiwE
YkZc8ByY2lEZKfMMGDSX1mmVTzJdybotS1XHRX2b542ActVoIVIlx9x77SlCt6pzElw8EPrrEdFm
ecIDrxDlBUkJnGZRprBIEMoutKoSRCuCjLtODIjV6+eEdRUM6NhrdMT3Hf9gZcQfK8+JIIhYeqm1
omijlkpYRcd9xsh05nh1SZXTsOpCznLWfka76BWfKD6KGFR/Kuyb6InbrfvRsHEWimgzrpmlK8dP
hedMm8nLYlz8pkagrBFZRxv6D3ZVrgoxIGYbEQTfQLGWeQn67yV7nJIsYn4pLMK3ojI1MOJkiTRA
cTHiDhnppj1vK9ouQTBEN8JyjvoVIlv9RTRNo+tbrjdCLcyzLDeo6qJBvJrr0Q1qoCIce2NVuKo1
1KtOTFdFHBG/3LmKM5GwE0FFPquoj0FKFqYk9eexKjtFCyuTl5KnrPYtBLfyVdoWyEl5VYKTgFCc
QBk2E9OzlAm/w5i9m8SdMkAsm0XCHxOvrnem6zEsF+8IxynLzDmtBp2NJ3nWOo+kinGrd4lrvxA+
u5B8kqJ3g2Ym1g0dXTdTheVF0O3uYtle1LxIjU9h5W8aWhVQVEQSPPox2cAt56GwyXBW9Rmu+LaQ
HejjzDzFiAcmoEhgzujxvdullPnorPXi/2TvXJrktrVs/VdOnDkdAAnw0dF9BsxXZWXWSyWppJow
SqUqEABBEgRJgPz1vdL2jWup3fa9Pe6BI2zrkVmZJLH3Wt/aG9udoqZFkU8T2R+w3lPeTNyQW85q
xY5rP0Y9e0eZGrl8Q6TiDjtKqpBRey90Khp5KhwdDQ7NLCt8tyOzqyQGJXL4iNgQo/G5ppuVZ10k
rrqONy2eUH3TLRuvu7q7z3Ea+zKG7o52utfo2WPSWqzKgauDrebFqskxn3JgH22C4n7bkqRft/1A
knnPOmfME0naAal1igb9ILSds81UhAZL0PAEo5sUwl5f+obkM3B1O6HkxtN6E9sRgz7LQTUyu3Yz
+t8NPi9x0cLXTFUno1G/7irbiPBl7i1dj/GocwXpEb3mtg4ZJOo48grLVqJ1nrCbqeoHzK1gc3qo
E590TyNTHgWIRG+N61+18bFOSFd/Hbiv1xOc96nZ2Z723QsOkik5xbrrvs9UWAVZRaJRW3wE1wWa
MAiGxAn096FHWXvQqcvbnRx0Ip4gHgzVrZ5yg2q3W4qwaxNioy1H4xOVQcPIh04wC/ummeujQzbk
Ld/1wSTFV9U4OKnaUocCi7MWCznxE9XXaaumJ6Wgj2wiljFsIcK5KLdRpEZzipZlTa5nU7HCldml
3bpba4MbOhdVPkK84uxjwvvm8mE34W2cOfnQsyFFBE8uU3Sumio8xcswspOfJyIPFQ1tcWYKyg2e
anV2HfEkYE/bPGfYezMXaXo/6U58gPAr8Tyug4uiPemruMNhmYsC19Tk252ouwIpfQpm5kvVRgQ7
jjAMYrpnEBX0Ic2qCDsAI8Z12bfp8pJwl8sSlxJJoZkBEdgxobJ35ScKyRniRkH2qCQYWs1pTtl2
xnVCrqehstmDTTONsIPTqLE9TWGHk1GNUEWTNo92ELQltoRVIpirfmzZuK+C6dsrn9nwjrpbMhwy
1VQ8SB+S8Cxb0WMJTk9J2ALsaLFJKwpjUpdWo5/fEJMlzfdYVM2CSmdJih3EzMjhCVvPSxnNsMI2
MNDrx3xF/bTN6bIu6CT8MGzqxPb1GwAjbLGKusQ9FlW9YBjHktHHlekOMf6uix5XsVAs0GvTOWxG
LjJ3iFeTjRubhRGh1I4IpB65VfKY+lFvqzYu7MnRdcXeUbJidRHr2WOTskxvKDHT90KAYjqtsM5k
uSgb3ffJ7HEAG5M+MnTDLzyuO3Wz1Kt4T0g7RyXXoo8+VHmefohaTfHHRlcUX5ckqcI99FT/uBSx
Ta/7PLXrqWBZL67mBU3keYpqpvfNSLrikCTZ1OFcaVavdkOjcn5ntWweg8hmunfJQrBKKR7qz8VF
E0I3PXK06NX0HSIZWvB1qNf8EAYoJPuKTrS9repJoJfHlTZveLMyTBpsV842Dlf33eqq4RaFmEGv
7PKhPdi+zfVBkiX156lXOOIBC/GvMpEYIAr3a7I7Wlm0nzl6WdyTVlWvqF2mk+lwupZr3ojlOh+G
et4HwepHYQsczUVLUEBGo4FMbiPW4ThAebprMe3ok3VK1ocQrwOqlIlghmloa0y+yagJOw247Xsv
gls2oiYVNveBAZPdlqVV1J7wTNXxLdpi2CIEWu2IG51isvQYzDsRBcHeu7HgDS7LtU32Q0xmLCGG
+UuPelFNs+dTb/pNSjU8JSR+aoNwzdrgraa9yFZ+TlqFql+NcxbudERmKEudVfU+k9J2j+1EG78b
qnWEAbJUybTpCj9gYV/cii+mzTG7sjBwqcsCl+p86lqDPjuDBMFKHXPdoC+fXLORjqvnIqw93Q62
LZ6NmVC8EIyBqnfjAMME9VmdmAY3XSX9raDpgiK4SGpyGvUIkY2zNX3jK+H9psN/q21Fhmm80eMU
sjJZE4ulVXVmrscFpuk2IUn4xsyqTnDyNEw0p8nJKNbjlvfBfiVpl6GDniFcoy709SdKcHPeFjWM
axgEejngK4F9U+GiTXcU0iFGcEZuvZJjk8LLrzq+bGq7FtFuMiYT5wE/CMrrhDlVohoeLFSZuq+v
beCJOaxd1apSLTQdD2EWdVxCWIbs70mPFtrhTPTlFHXiOfYGFjDMD+jskHsgpMDjjEg5T836qasb
S64LxXJ/zSp0oMc1z1Aeim7sh53g0ZTvXF736vpigIP6VNBHWdpB7gskmzHQxZlm3dUj6eE9Me9o
ObcSc0Aa374RFwNnrMFzrqiTajVjo10fKhy9qrvyXKBEHvolnCs00ChRlgnf2JznS3fFZWDQUjmq
7H0H8xaRMWivWVm1bMEavaYosNCTe/KlslWHgSW6XcW1gdf9bSlE0Luu4B0ULTdeCjDIMGYne5rS
G4nDsd8DYV1RjOLs/RCnvs1L41G6baPFtukhz5K6KGWBhzlO/z7x983c44oks7L0K8za+OMw4ThK
SBUVV+nKc71xom6wtGxeOXZ+Km3GDwMqHBhnlYne1iVt2ZXGWzo2rY0/oyjRfNvgWDfboHj1CcNr
Fr3FZ33pSFeNh8NCJcPKy6Riyy7X8VJdTWFm2NIoAzVHyPQd1MKcytpdaVxvTxnsd2R2HVSkHaiO
OZQjaca0NA2t9aPE2DR4/Gkbe7mVKV+H/epT3rz4Ma3GB26JPFcSrch5SnKIbWsCoKa0USyx2q1f
+HOrA8Uiap3Y6mh7Bg/BelJgji7rePrI1VDcTTHHgJwmZu5DrtUyQc1peg4drKfDBoZjn8C6Tv1H
TcmCxW5k5Px6iFheXUXAA4uryXq8RZQ3CybWJn7FOnl00Msxo6vv77SVCm9aoJW/nRuzhG2hfYQy
ryKJ2shqMv1uigKF5rrwHDs9RZudVVMN2SGbKmefe6tJnG5MC0lipxgUnS9gAtxzqOcMa7VrB8de
ZV2KjZuTzW50pdirsEJ9XPHthQYjheKInXmKe3ZHXZbdLo1YkSFLlw6SLkpp0DK8MphXO0MKPHYa
LT6sfQ4JaJcs3nc4/kj2zeZMKximjcjKEEzcokxT3YuIGHDbFshPsVmaflKHGSepvY6bCLr4asFF
Xq+iZuS5orWj56jmE8dM7bxKsg3rF+s+Z2sMlfgMwjhgUnNfGfE5qw0qEWQtRRibUuWzYxufGTRg
NJbGn+p1MUU5h8ZM+ylLrTv2oYvn66DR5+2yaUXQM8WZNhuQNix+qzgelFtfYyJ0yeeGqqMbocdt
4jxXr0nj4ZD2g+BglUM6pCePYu275r4ZttI2aEQaO/DsYVrlyh8z531TLukgMWAjpPptBiORwI9A
I3atL682DlHyHQ4nRJjBW2+vgKlM/QFq1jBtUpTo6UZy7q+HMMTTBx/P4Su8v7rZ5SypkAGcZwsN
n9Ts3WkdRbe4pZpPLszkU42BH8/ZKPn9iOYLZe089d9AM6mm9Ek2+I3n3DzMCeqBbcqsh0GQrX29
zXroE2VVwTsrZUzDezqoShzwHWfuqASP/a4NMMZvFBp2/MauqXBGjZQ9owyD4NBx2K5naJ0onMDb
WInB48Z8iZcI/xrBvQR7PeQJzCgpQw0vYrAT2egmVnJH8YGn5yWLVL7vgIUNN+Aj6wFdbTLEJcWn
BKkuyDneF0XhMJHDTA7PP6tXuwfQp6ZD1HHW7HrI/l9sSGIwStTA28t9IrD+MoqTFjV1hsfwUuOM
uCJCaDS0PMVBJ5EoLc7AtjEOXei2oVcomqsvUBocqgKMUFl3KYjC7yk3EQxTn3bojYcKE7S1cXKf
gut6cYba5b5eFhTOUdSSId5UnlvsMS6meD25utPjLstHlBNROnRwSZfZiPMSxwY0Gct8fFqbikGy
9313EtDYzZZg7NyHIiJwbQ0r2hO+fYXFxLXAua0rP36X2rUYdUJR05bBtmu/aWTRG7CjnYw2rYQ+
uJEzqvDN2liDd41qDhrWiu/ppBhF3dvGsgKLP+FPH+t1VvwQtXAzN0089XfpSNZ0kwFAxH4Aqxu6
pcrPqmRe22wTDTkM/YLk9uzrIrJbkjf1a565YFBOT/opcwuq/KFx1QiXGrbmRg0qvhG1jV4FPrRP
gCP4eslUN++UAZfZjzaHUucDx1fm+LLc1nVbxHdgcCFE423Jgxx1pksgAU6WMY/S+4DVuGiZ284/
T9Aj4k2OyunD2PuGl12WWwFlPYn7DYff2pQJGp77WbTp7Qjz8jMuY4AxXvkOjaAIFhPl4M3GJbSs
5CNjQ0fhE+OSxKN99Gix0669T4oxQLlq8ktJ04AaLG1K5i8Vuv+ujIpeuIth6u7qeRqxUTnRuMDi
sbF7mbLllfCYP2SJTr5a3sCvUVGF4qeAyHqn19CznRDtCyTN7Kj9FJanuc75i0+ZeEPqC1wK70Z2
riYykW3fNPEHErKmvmt7G0E7nHBzbRUUt9eIGZ1sh3yVaDmFSV+5WbrofiiSEWt6KXCoK6aq9D03
KsX28MS4fQNEChTUOncow5ZY3qRBQql3eDRg5IuJaHU9yUnb59QlA9T0SrUGtqhefKk6B+vc6Mr5
ktpxgXu8RiS7C7rCMS4c3mNZ8aowIEwAEZzhnGTrlmoXYRe8bgfcq2y2GnV8z29yzRkBopKhvANW
jCJjWEf5HuMWnks8ARO3BSYz9nuAXXl0HLo4xXfsJOQZIxj0JNYsyDmj/Z43mDNi+xseYALNoPaw
c1hl8blWqvD7pajj+85Q8l5QPRZ4oC4K35Rw3Q1nbMWTYA3rOzdaf4pAMc+lgqz/HcfZBJwiQoah
HJn3627kK23BG4xq+DghcdDVpeMi+T6wRtnzepGg36VURL7a3EqMNTG1HjYj64LeNKaQ3+CPGgPz
fOrCsROogMusmUFf1UVYbi4azbg1k1c3FvSTAmdKOvkpntIa1YGr+XrI+lrEr8AL5mknIdCtT/gb
l3TfkoA2p+oyyJ5wRuZms/oWXE7X5QbAyjRiroFcc76NmmZcsITWuIVd4eeAGDjzPu+OpsgCpH9X
QdM3XKDVKGM52CTeAHEGpOZYpcQuGmrcEBD4YMDBtqmnDScQ78EpVOlTn1aGf0W6xObnqG3gxWI/
ECrJAAqjjOOBrxtDF6OPsQDH+DGHj3iDmX5Dtw2ua7Af1+FBeOVsk6OCmod4PwpRdNs8ycAkaCg9
3S2jXTNuKy6TEYX7CtFD9VUdlXncAsmK50Xap3qIK0BQfoE+3UPyhZKGiUYC9d6zbbJ1vZoLQYbP
M+m7+A4FDnJYCgeZeVUr4921GSjeV9QEX8ubpZEQEDdUd6Gv0Jh1+brlYhbwN3XTx7scLXt+NrZT
4gqgXteeI5GPUFK4WzrsUaiisbuh0whsEJVSjjBNjzGJ2LNc5ETkZYK6bwIKW7cCZ6TmMx57e/h0
im3m0S+So4iI2g6QRYpv7LVmVo3XfbI615cueO1LMYT2FaXIjGXqgauvNijkDKZ+hY8QcH18NDNQ
ke0ICwqKfRSGF7K2ormn+E6ynQesY05FVEsDIs57qP8Y+SAels4P/ouUlEw3Sxt30xV4v0buWr9W
IE2D7Eh8WDThX5QQybvDRYypXwmvwlZ0cXMxJeexA+QBLDIqCY7DAc+qyDYfetyJahODqsUkqhVT
zM4EZ/YTrt4wHCqYLG9NamR1om6cwWYurl1uVIN+71ipdAAHwVWa444CUrNRnmFEx8LQZL6YIHK2
XROEYzY1AOia4AwhMP0j0+P4kPPCxS1Lskqhqa3GJ4BsAN8SpWGHM5C24qqKTQ5VNsK3i6NDmekb
n4yqgS6tfQqWok7bi87RztctXO9cbJBsy9zVGvc8QgE8yzZ7AJVioEqsLHmtIPuqHVGMEcg7LT5g
KBkCw5vr1oGCJa3mQEihiq/9VhEwXnuWzdmXWiZAFJQBDLC3eggMOnTaY9N1U7TLPhVdhiUNUErM
taDwRa4qhh9n2xvd4KyPtPJbGhZXQJ+blNSlCEvhdgVfoumQjQgMnIAV9mRTryPHQpZ0aQEIxROs
y1EMvjhUBfCqrxENKGDQ/izDVbwYUp8AZ7fxtl5s1sM5kavYwV/KsQ08xtMGTQEEz9LU6NPvJjKm
mDQKbYgA9BoHd8NiDi7yMrBOnULsRwa0cboY48h5+kfcDZp+JHG4GJRNNBDUGmv0UMV9n55pVBF2
Nw+rRQ41x1l2tNEw0TLFgR7VkJmQhOInMBsz7pu6NUn7pUoHYU8dmlPoN9ZE+qGPq0WikUsgAXVx
H5kn51bI9ODfhXuJFFzCe91Xnfs8dABEz0WsFoQXiz70DTwJJvPvcljhEZWqhh5OUY4ZqNSxZwF+
n2/b9sH5jk5Pk0iyGLtgHIvA5awV9hnvKNPafU2hKqLGg2mfJxukYhuFyaSocXD1e0qzLx7USYoa
sO8qt43jqp8+4vons9xUpCnGudRFiM0tQ3qhOcxLAyAoqqdFABqC+jhvCxkNw1Hp3ojrpclAcyx9
P0CigI+ff+9k3smnjDYkOk4p2rCHdRwW4Cu20jW9Wz2dPAgRt05fu1HT+KYnMscamFVmdr3g4qDk
UcIKeMCNVuu4nDqRCq1PrBOuje/mopnXHGR8VA3bdoVFcuiZiZpbiGxDd4ZlyeUTkuw9Ocmudsud
dx2IvdYUWO6Gky8+m5VoWTrniqNM2wSz6qCR4tleKJVsZN5nV+h/YRxKFHEgQQbAikg1gBYsCZqi
12bswQ3OGo1xWUD6PRUTQw88zviF00TQX0XZFSpDkYFg4kADqsMYasHCofIoVvvHQkkoT0c1qZa3
V/BBYjO85ER2uCN1A2pxOeU9RTRg5fMwPcyETDGkJG6abPw8Q2pJ4BAZrfrl1bgOzd8ej7aUjNcs
zLXN9z6MUMlCBIhbbBO6Stbs5yauKbAHubhmN5slBQja91WBKra2HDyAc7mweHrG8ANxGIshjUDh
1mZx2y6sNXzIepxFIXeeJC79UFVVrYYSFmeeuCMAMR7umyQmOCpmvLfiMUll5a8G+CrrVmRWQBZt
WjOU3rv8MHaJ+mz1BBtYEkEefLKad4lUDDZ6Kc/fcKzNDBWpzZ+yta2eC0C6U9kDK/6oprw4BELX
4crEkX6mg+VPbcSLL7Vr6xmBGONUtx/qAsf1PPLQ7JAkokixyM5u1hbu9m/p0v+v7P2NfIUV2r2P
//5DrP5f//4a/u2165cBiPT4r7v+rX0ch7e38eal//l3/vAH3b9+/WXswt2+jC8//MeuxYm+PExv
w/LhzU3N+OuL/P47/19/8R9vv/4tH5f+7T/++dqBorn8bUJ2P0TrATz8ITN2eSe//7nbF4M/9/jW
vomX5o9h/F//xG9h/IjSXxKGkGoRo6rlnF/iVr+l8SOa/cLjAjEslhZJSpLL7I+2G8Yai9rTXxB1
YwwHDblsQrkM2Pk9jk9jxPsZEtfgminPEeb8n8fxeZakSEiSLI2RAiUFEls/ZrUgAcuwmOohlRH9
Auim+YQmB8BGB4YP2NOYY4tZyKrDHz6h+9+yYP9o/+/e+R9Tdb+9aprQBPHQuEDU9RJR+0NCLIOB
LSG4P8yIqIKUMvLRLkL+zazAS47tt5c+fv+Pf/7+IkVCkXFFGBWR8R9fxMZwb8WYP2jB2JdE5eaz
i2DgVOaO+WH5/tc/0Y8p/N9eLPs1Ck/waiT76SeCuwxZieX4HCvxETfi1wKH4g7dmH9o61Cf0cHd
kjZ7/utX/TE1+PurYi4sLqA4S+Kf4+laUZ+tU/ZANbUnEpJH4YGKuCn3fxNP/LMvDKHe//NCP2eT
U6gEE/HZA8Q4uq0RRi3JEOm/Caj/GEz8/acBtVxg1ARyg+ynLywVbjZ1nT4ATi0+4DehKAx+Xa8h
/kZoJ2EboVTGI/SvP0P6p19dhnkCuD/R0pKfXhZuvVzqBuE/z/ObSYcMp3B1RuftTnZkbFvVHGdL
V+jHaSjApmVN9sRzl+5hoohvUsAZLpNqgj4Ai++k4im/9nVDK6QaDeYF/PW7/dPPKOdFApqSQhn6
+TobhskWKnvoJuv20D4QKcwVyzaG5Ojhk7WAWYrq969f9E++/RyhdFxikMIQ/f3pEwKbVGNoH1Yf
qpFex6hZtziO6r+5Xf/0RdAZIleMJ2VW/BTvHaJhrpeJPBQGknVc5SB2BnhHf/2T8D/5tjOMAMk5
HsgZnJifH3jo5dUw9Figt84Z3w1QgL8UKm+66yE3ebeVOWBWMJkqw77bmE5qR1tINiWzCZ2uFuyk
fec5r8R2Ne3sSwe4AVVYi6/kMKwAxLdqqKszXOa82PouYO+jXIv0g/ZLs5RxkVT3QAbHqLT1GMAU
FbL/lKWm/zQwk2InJMTp93p2IyoAkZO55BHSqyWUEk3LOOqTpzAPM5ZPxqP6OPYEX75h9IisdjLu
BJmoBl4jXbxN4xTRgdG2tMSdG84i8slDH/Iq3kK61C+cKhmAu63A4JAro4fcJsknTEuGl7VERfJh
SGwS9q7tE6yWh7T8oCLcigeN/wGHHHAAVBjP/XNK+0VBmW/BcHHbm2FjXZ+bTbdI/BY7VuMbq1sb
AfgaoUpOcXgfFJigvB0zteVQymdEp6L6EZ9jcYwDCtQj+ImCbXCLiVNqu84cu6UeP5JEx4g5goQ9
tiQDdQqgv4VOz2uLQIhGBXhoOzpjPTHM1fdcJGZB+pTGWApox7U7w7tKHKrZFnUscslovxCXj96G
MMM7G/BsuCpSrbLramI+3wewo88t5mYiiQSHGA2mjQB+DXkN/ZmPLUo7yYEvGWFvO4NX2CidNR9b
wGqu7PIo/2TDIg7425FSyvvUf80jP53zHKDx1iZ6uF9ntFGWFOKlBs4LI1bVLT0A1NVfWulajJqC
NpFuHAvTWeZu1rt47ocGbWTvqwMhQvdbA1xKb+vCo5+toWaXfZqCbcnywdItTyF1SgpEGwEtCZbn
4oR9g9oETMYhCHWLDAzCI4mGkVROBUwz4KygVstl1eKVzwGRJNb2oDJEO0BZ9XbC3ECXyV0SdPyU
9eCBwRapoMoMPty66ayHPgpRt7rt9BQ3N7Dk0GEa7ju/zTUaz1Hq8WyTLnknuEKXe/Tj/hQL7W87
hVwVonHxwpBuMYiDNeA7PLAEisR4C8R8PLQNR9aj8BWN9ogbIylWMBCiyDwNF98XCiz284wT+QCW
HXg2/HuIK3T2MUShopsnwP0hB5kHS/7d5y2BhDbn6T5yBPeNs5xInC+XLgyOtlI7YAXhFX4p+xQj
FfjsRysfM/hfmIus0gX8VzQlL4jTNp9YZviDTlb5DdAgIDEJsgniS9HpYxdwNR8LU4dbG3DrHWTL
uuOEcG/Y4Gftv8nY4wuCTGi+EVKJr3gH7qmdsxG7Uts1uwYxa7Gyk3bFc9EkFViOeUgxlq4YQXiz
FZQz2Ni13sX4bJFHFoXW2ywi5AbS+fAsGTrNTRuMelvwNaiyou38kYJwfU11VH3N29z2yFzF4rl3
lH0OCYN+o8Ga3akWzHVJCh15iPsXTDhmOAk3Dt/4PcaHYPtt1GbyaxXVWCSLcE0LOqqC75uBcU33
cNUHvwebiQBQ1yZ9u43QCn7q2Dx/JM3lGgxk+hycii7qMkG+mEo0XeUY7EI2YmX+Mw1p9WCXvtEH
e5nuVUIQ0PJgQGC4DaLd9Q1JZAqGLMr5skWMiIFxqVqRb2YrqNprLum7HyYovujS6rBdBieKLQ4w
iIV1HPt7uEXNg+8WkI2SR/ScooC/eJNjQnYTj+1SBhCT0K6bFrpf5+fmQeO6h1uT9027gwbO7503
UQIwV6yfqGAtZscqr49w8rP8JuBJ3j+baeiA/SI1VUX7oo0onkAALjGpZ5N2iJGfAe0IV2LSxNoC
d/fcIIA5ZYNPHjkSHyjGwUHcjsMlVrNESW3gOOZFfB0hBe1uHPQBrMQdW9y5vI/7YpPh37GSFXdF
KLMi73FBFKu9HHZiwGMz9ssWxLREBxxl8QnIZvbedlPBdk1QGBuSeIRdGTAbB9/M9hs/V3MDoGIm
p6hVcQDzJlIwiM1yZj2YyBImFiLlU5JG35FDcJ+bGfnsvQvLOqICJvIZNIq+J20zv8F4pm+oyhFQ
xkpUfPX9UNf+OFWiVtuoc03YRfC4oR/BmdolXcwI/Zwj2PPRLlY1235xQl7ZPIhxt3KpyaYHwQ50
GklRRDF6QPzbMTRc7LNGJd85lFnAbNlwGZLAGVebkCkdQ6ivSLhKmh5SeYpM0G2D4EZ2NeaNorsl
sd2MjIWN5A4p7yZBmoJZ4Ixjhl0AY2GeKnB06CRAmY+nqsDls42KHAdlyy5XFkstL2Cg9imSckjq
ppAO5rjEkIH0JQxIAe6q2GdgIrWb7aYQfsIwi3SE18sXawBvMbPgiB8d0Pgk1aCDoGjWgOon5OhA
zAWIMnndVK9JYKwcwaViS3Y14N6hAw6iPUqPptotMaSJEtXMkIDaRvBkwxSvEf01wAlKLj0ia3pe
4U4VUzdjwj/aC8CIUniLhBSu+l2mqwk7GhKusc3cNAKjcKMax3w6AIi4gXrox72jPp8PletwUqVN
vqgrWbVpdCZNN9fXAUdBgeiEVuEIjSZ5ylCZHdPamXk7wqX9QlAqIP9NFkSluM7yejsL6ZAShapV
fDSY7NP2dytFpKNEoIU/rIZmz7H1cCsh2iyoT9YR8ROqId+XGUgtVEzwTsGsW4efbE3QOpSOLtFd
nDYUcVSXKIsvBRF0+AAz6AUHzJ9geMKIwQ44jSZs7p5aaTFdhLWY+Zgg+YW0tICLOSQVfQ9TMk1X
ceUg/QYa5wegNVG4l0uiwh6NfL0ClAx9dOWpMgh5JVN+NSw+Q7RcIlgDS6e4EBIDh4b2qVrAq5cI
ehTmMBQUZPaEQ6QFjQiIDF9x7dm2JyNONTfAKnydATZ1WMXsIdTuPC0cOVhwuQwYiYVfU8br2AcY
EZRk+m5R+gwLDJNXRBfNx7AyYA8FnDAB+xRmPS4H0b85fNAabwFJqhL6CPRpGYUeeQ3GYQwm04IA
eJ9C1ExRqVxSvtNEYWT1EMdWWAvNZhzX9E5RnK+lqdbmk14LBYExrCBM0XMx4IUR6uyQ19HHwGk6
nEw6z+OxV4Wet2sj1ZdJzlnz2wym/1Wj/nkRif774ZC3F/nobWj/cfMyYATmyz+ODlmy7+6P6tTl
b/hNnIKJ+gvBxCFg6kBjMT0NrfFv2hRl7Bf8r5RSdJrolzjEld+lqRjjIHmCVpDQ/yJNsV8ojTH4
CvYgdCVMW/yfS1NoOOllTFGcU5pgXCX7ebgVjXTbBQRr7nU0JFvkrZ4BTSMOguq/tC3SOvWApWt/
+LT+Vpi6vGaG0UUFzTFeCumAy0f1R2Gqd3kGL5p6VOcT5u+QFtF9a8zfTAi7CIh/kKZ+fZmEoYOH
LAwpD//8+DJwkRpvYjrfD7Ru4Zebq0sdDaSPxdv/ZO68ltxGsnb7RJiAN7ckCJoqlqNUlHSDkIX3
Hk9/Fqp7ThfBGiL67o8YExM9EpiJRObOvfe3vlDoqcMjhT9GxBF9ap70OPe2t8c5h/lymycnZoma
QRKOtPg8oZOZbTPQmlY+mVndgmSILKfLNc2hK69b65UWHZJExKXH93ClL1oZuA59FkpmxbtIYrPQ
dNAMDa1cRwkJ153X5t4PRW/9hZmag8T5nYYFflExQAlCIZ1j3ERy7pBg1PQpVFLfQVeAwC31hG2X
Jhp1QC5RKwvMHAWe4oGty7fFMf8q+X5IR8/4qyYh/TOVa+UhFEvaCty4P/puaO0QDSPj6BRlm3tm
6Jimle9UsXnq9KH7IikVwmyNKI1euXYd1WL6DS7RaeEVXC0CljbTDyUUgZNs6dM/f5cETZNBGFpF
jZ80K1IPXNX7NZ3PAeUpWlysMhbXjVp2D6qbdBsfbaeTWnG/kPy6zH2xEGVTJzmgSsDyZEs2rcvf
kFU6SS8tjJ66tJbv4lg7h55M4NXpjTMYj9YIvEWhBry0/K7GrpkQUvm3wsuTOQgun1uLVtXqaeI9
dQax92hK59hvYGSFmmC7IbXUoPZPhoucESZ4ZZMbEla3p1+ePuV/0sMMXSPzzMA1zH51svCzbzCV
rIzbemo9GrTXbOmvV5EajmjJoalsTNeIt9JwQtLxWIFLhJRFNBCUriPRbWZnRMd3dLP6jtnGw3NU
mjvK+VsZJIod19KXOpaplxNEjNYCfO8yS/b2q3U2ZFFW0S5RxJ3l/+gCybtekK1H6nHGiTtdu6Ef
yF1Ik70hai8mh7/dVJgfU0Xib8zB23IP1oXurvExCJN97zXCFpSiejCTatVEWuhIddl/V3L1R9AY
bFv6wEXdNBY24zkcXxQBKGpTDYT3MzXBTav33RciRKWfttkoP6aKKz64jXs0lNj90sKEeKrdXEX4
rUTSvUwPvQ7Bo/2haYXu201uILPi2px91bSjXyEpW0uj2zUbkoLWvjSpBAMbyvudXxfTWaKW31CR
L/EKr/dYXSKTbcDaJFkkUmS5/PleRumljCwRpox2XwqB97VSWFsh2W9okBICcVrorfAYFvREGYFK
HrnvW4hYrSYqDvpeGamNL33TOr06UnNwuXMog3dMwRgvfZCXxRLWlS5PCWXwppztKoCty98qWz2t
lmlbPyqwwl5kTau3AJOpQXuR5AiCJ5S05Rt3qPP7z0mWVzRnSNlAj4fJVluELZcJYnWqqQmcB8FQ
CloDUutvSuK/Cutulg8vCo3/sxz5f7DIqLG2/3dYR89Y9GEox5/6b51RM/6jUBCkC93UNADf/KP/
1hl17T90fk8I76mwoor/BHOC+R+aQCUyJrxyWRffii5/FxoFWfqPpfGPKYxAwSRAlP9NODcdJf9s
KWQ7pniOaENT+Mqg9c6okJTGtYaro/JSCeQQSFaVa9XPjC0iKhcXbZY3eWVgGuO4cNBebplvDzYM
STMoLCnEO28VgXe7CFV+Vau8Un2BP5TZmYE4AwnyUqQy7UUXwyNSJvaVCenAOPMVXX5AWtqGDbIQ
8XkUlKNgFL/JUpJVEvpD1P3y1DA9UF9b2KYvP1pGNnvm7AgjXVLm9CuKzxUX+4Su661UJYOTix4g
oHLhYdPJMh8gVTmOHlFTORqmCXg3jZmQuGy8PMxPOxH5RKNuijgabDpgx1Midr7zboU//fU3v68R
z86gt9FBXzUJwrnnM9bZ6NqGPli3NuTn0oteZFet7tFO7tMo2lPN+IRMXtgHMkYd6s5tHjRyoAsR
whs6ejZiQ9PoBTI1g2q7OU3/+xErdDRYdSY/8yjlvlHlB0Q9+bYQOmPXZTBfcr2y1mKbUW/x0/oU
Oa3cwLHP0/AcBOle2NdVWx9vT8vVO5dpJCB2p8jMpYgY5vJHeZySUo7i+GlUJ1U2cqJVHVfgJnJj
3Jk9neu3n3c9CzxQg8lAsGFyLZq/97LVK90sRv0p1SxStWZwKiXhTkrywkHP0K2FWh4/xWlP+o0y
jwb6y+i6YC3kQ76XUw10WpKdvMZYig6u9hN+l6EDc9QM2TCMaQN9/3bIP0VdYo3GUyYWmzbW9mrt
fkvoHuaUN6Utcvr7phzD3RBL5UKp8sM5sejq0HWFXRFByOWzS+Q3VdPybMOr7hMj/GMRyZP+JQeE
eO9sWM0j7KV0i4RV3aiK6u0tqd2i7uMK1Q4DzAkKcbff00frwjLo6OOeRFKXrpCL6RDgh2rg5XhN
eRk9Ucct1rXX/I4E9WtamfLCKpxPPuYGrAaK0IAWuKLN2x26wHVVbk/ai2k1361C3peU6Fuh+NT3
8jcaHT8jJbFrGN9Lq3G+mVscbwq9ATTA0NgHnP9ymF3g069Vj9KLCh4B24HI9Gw1QTV58LSHVrgv
6g26gBXKOMQetJSDlmm/3p7pqxLy22+QAXtzlqgWS+/yN2BcoVBWkaUXSkomISk66R+q7DRQmMo1
a+GPoTt9sNNhdNDwCEpkD2snVP/t9jT/GbPtKS4DNGQc4i/eHx0e1E/q05Jvl+1aMBDgrwGHhDS7
ftdL25AOCF8WZmF+HswfP7uJ1LTSu+LA4yFiB9IOxQNgY7jMqfHYCTvvM4gRv0Rb8DlO7eBLGj9V
lGF+L/yIy3skC31aDu9exWw5NCFiX7p9pRdqkWut+NrK0aoxiVX7n6n4nLNASguzp0Fd337wm03J
+7Ph7cFADTn0FSjXxvxwQhtMDxMCETWhLXdNFXJ0UYKs9X7bji+uNyC73XE0wOFDztWvyu7bmD1Q
HRooisWfDJBXKj7Lygk8Z5IfAnVPXdHTj7K8u/1L3+Kqq1/K96JwcnOMqfNlggK3hJ8lvUSl02Mt
3K4e9d42eyCFNuBdAyVAbrvRJj0RxBc/2z/VXks3XPiIy2InR5fePFCalS0goXjfiY72WmV2468b
yhsS1YOdPC4s7dnF76/XOjHeCTWmlpN5MJX7JrpXpZVfIlp7o93wvZTvPQi+6VeDKlUCinVl7AKV
H7+h4RtV2eg9j93nXti0qU2KZ2G3e/N3mM/h+98ze9u9lPlpJjT8ngGW8hq2uPFgtkcv2ozI04wN
RYIwOlbefhLP9E5SfA6VnTRE8B0fvW/A0cL4ORHvNHGHnEnQnEg8B92qzDYgtw1j05ZwXHDxxiiD
/MGXyHyO3Z1ersSXZFz4bKcP4tZIZnuXJdZ1I4AMfAnGb7W1swwnxmHS/N4Mr4rydHvpXUVw9BOa
qs4xyf2CbMU8xaJS7bOsVJVeLGjiz4qDLGbr7qyj9Q0O5ePth72lJC5GNnvYbGRdlquGT8PPS4Nj
tsK/VnW5CaiYJcbGyA5aQpvyIfK3anTXArl01wLxUz++gMjMhoMSPrbNQy1tRKQ2gGc3CXCQZ/F+
jGBRrsDWoDYF5CmdglPUrkGRVV9UJ0PrpR9DHwhZhrCh+1Qpu7E9+iEKYTsZ7il984eDn3pm+8KL
nC4YhlyFIX/NLw1ZhIFc+eZnPtGmKgDRk16GLfUXEX6Y5kg/lS8dbSMy9hNb8uOtYQf+PeIv1P8L
M361+U4zziHMf7EREyBfnoNCB+svzJlxy9uGAJNr6GY0TUVkaFcuh85mCB9SbQtNNERDsoNM2f8i
UdOZNiK5NDt2JAlcpwvClRy+wrgQULHhrZo8p62t8q3F92P1atJ7dZKBANGosil/F7ktJ1+s7MUD
j5E5PhQV89Mo3Yn5TrDp30q7pZ1+SkVerSsiqqmDVLcMabZ/VjkS4olw8gK3E25RRA34u8ju+arj
DZevG+lYeI7cH1Do5Q9Nu6rhI+HrjhxcByG5JQ14e9qNj6f9nx80O3jdupWSqu+lFzxFAtzo5NdQ
vZ/agB7pNmvpuqkf2+Cx1Q9NeCfpB0oYjbCSTxgRUJ2U9BWlUpX907MrF3UEVxe756WkK+/R9NeI
SJsfqMF/5vbw4j9r33VKxidWlzvuHbBFQ0x306p8MR33i05R+xVsoKev1D8cLSZo/dfkgRjAerSe
wLAWiQOAX4ZWyp+S7fwg/Lo9F+pVEDItQfK33NAwNSNPcbkEZVGnSiV00otwsh61n+EvCxOBHwk+
YupelBxdcBq26/vyoP0u6fwJV8UjY0++E4jTKg+Y8rsg2clD/aJs8tfkU7HX/pQPLDmRnqMvDaIn
Dp2fwUt6796RABaeq/tqny3dJuah+9tnbImSTFzLaMQp2H53z5SNOKt7i0EwuSXoQmXtwmN5EHK7
LLc5IPFox2szftcRuUpuFUi1b0/jW5/wfI1Plzz6v2Xu3G9L7t0v6CpLSHQY0C/+L5Ag1WcAs8E2
amxLRa2xIisTd05sOWyatFCIX0A13VWf0hdeaLNPcjtFj65ysznWnzu63UYakLa3f+FbW+bVL9Tf
ylVcuLhFXc6RlcDwRbokvZSOiPt8vOo/cf5rz5sQCe0TRNiFc3LxgbPNrQRqIOjTygL+Hbsr/Xea
U4xfDaVdDqvxqPpACqHuLuw2i4+drQUMP1wzmdaC+3n8WaOUfmh+m5+k5/B7+916jRfi56trHJ+P
9s+szktQgk6r9dvTvFc6y2hjMr/Lv0DOt+M6WDS3XnrYrObjjTWdH4h5X4ZxDSYGaI83PGZ0GaVD
seqzL4ByVr2KltbYwMQIREelWcmkDXLTu58axETykzXucvdB1IDalK9qegSSswJZ0GiPbnGi22Hh
u/gwgHk/P7PtxQ8FevxoAXwpDFvx7eFzmu2wMOmClULu+yflqTRcWnhTnHJjpeuzi3zaAfPxfJ7p
8h4QKw0bwXLSCgrVSnA3ymc8SdKXENsAf6U9ufnSh/bRcUdeRUTDQt6XuuTlhyYgrgNxmcgv7h/x
O0Ap96slbdIf+Z2kAqh8DJKF2PotjXc13n8eOK9Ey16b0hRTyC+6tZFNG9W2ZjnJ8InW5UErVi2f
e0Dvpwydgc5EUXfkbGHKPzpE3g1ZmS3MFkQ+KlWG3H6CGMC1CNAkcfoQfbq9iV3F3lP4wOVGNMwp
ozl3N/a9sgNu64qnDroW7A2MiobCAYS3yoEvBdbX24+7zlPMnjcfV9SkRhnwvGjYTPruZFO3W5xh
6F0dRbTxdp3YcvEcG8Cl1trn9rmiLrYJooU3vDTs2UfUUWJ06SEUT6Z0ME2oHeukOkjeVxh3ifnv
d5nZoGefjxZmI0R4niZQww/WRU9jqOPTpKjBpqZheNPqj8nRxNzZ3Hj9XvyaQq3wjuhnVeiFeEW4
NAg7A1QXkDv6GudMDauNqW3Suf163pKEFwt/9kvVyy9Ni1xg4hm/NG7Wcb32cljOm7HdhmQKH/xq
72V39H0MxboaV0q5Tfkgpj5CbfhZqA8qRgUu/FYjS2wlJ5lQHjvzMBYPUUkCzB4EeY3mL4vv/XHi
NmwbqNIQf8CNoIhc60WzbqBBTZR+fDi4qBbGKWl/3R6hNM311Qh1CUkPyWrKPrPQWYOn0AQyI2zT
x2+51dFVuu71fWnYmgLdf29xtR+fYqiBS16Xsw4bPrJpct89eh4vmAFQOZFH++rGsLYhneTeuoHe
5q8rPgUZhcnS0X21c84eOYsYsKHs/n6f8X0m7kXYuAdsSUX9l0GLg3iEvAga8fYU6x89FCYTGjoZ
TQuNAZeLyIfvqYsw3E5k4epir9ISSNuKQnLGoe0ZDjmX1uFVmHq6bTk4hJFj+Ft8ufzOkVWUoZya
+yTeuvCbJw0BvJS1a2wg2ak0ib50X62jaO5d9afwbfjqsRahzzKLfgxpZAVfr0Uo4qjIEWgjPSI1
Jc2IXoU7AYFqQFuqeW/lzapWz2axrT3ohOsu4QKx8Cm9nYnzhSYrqCipFdFNMu8Swraqkb1aEE9Y
avC8krL1fftHh7TsGO4jYhIxpQd6C+HB/9Fg5h1A416V5/7Qr0kQmJ+EF5qbYpMJOBLgqf5GNHdK
5dC8GXz1PkXHhO9y1WubAG1Au0WZ3FQoRFY6ZP1mjbfpRNxT/zTCgaYdJVt3jTOGq8BcAWyAhsZk
nn2ddPxvN92b3NHICocLocpVcMXiez8Ds022tiqrakLWeyU/1+Bz2m0g7PT99yIxV5Kwv73q5KsY
Zfa02SbrC+Yg0OYrnkiy7PGc5FWbyYbOYfM75CVstFBvCb/jGHbxqk63MkHzgTsm96qf5bcwWnHQ
uD+ipQzQB7sNqWAaISTKH9ZbaP3uEkOvmxhECJpOdAui9Gm9NfeS2wO/DlamgWuijjxN5kHzjEs6
QZqSspdOBuAlGRzRiqtx/Sv+4UFPdNd1Z4/lKstXqbfzzrefPWtY+mtLe//s2Xmh9IrlqwnPDqqV
+mqcxd8w+VmC2rk9d/S7wIUbVsCbvK9ke8AWe2eXnMoOgCEYf3GhD+mjQ/39j5ll2yB8ZhMGXjrV
tFkj93pOtLVY2diELJWarq9EszmfnSKpNQ5CAgziVA3pzoxI5vE12iKOY9I9cAGsjwTFEcTj0Cxs
K4tPnh0iUTL44uAyyBLsE76GGMZ1WOHAbAJqscKHB3y3htvZ4i1wepVX+9m7ZTY7SqAaqAq9XdJJ
/9a8ll9ZY/p3aA/0LQmvwm9fXBeFHSM4XUp2fXhiv3+ts+hfq5LQNCLmWlNeFMlWWxsitvhAAKk8
Dt/V3w0+bQpvelxYTrM+z/8u7qncPrnZ8vVenmMWUAcgv6JEPQSKma0oa2FwSnergZ4fvumoTBr/
U5l9SSGBquHPwDsNn8f8UML5kqRVIj11cA5darGUAl1llchrXR5WSlCuJ1QddMfbH+PHy/+fnzvb
bn03l1rw8dIJE8ESV0/OmWrvSq+UH8FX3X7W9S10+gCm5BY9cLRqKrPVUGOa2uVqLp3SelPo0qrL
+7WkUiug1eDez4WVi9G7f1hMfb7J8K+W4bsHz1ZDIWRmDoKSURK2xyvOQMpGqNFiIEz6WlRXDaQJ
uvjPFEIi0FECnqFAu+2U/tURmdCmkeyqoXnV9qP90N/JFMPrrRo6in6vG6j/T17ghO2+7Q5acxxB
g1QLG/aHx+I/I3gr7Lw7E0wQfQKOgCwrdV2TmS5ZH2RDh/Br3dNzTbwT2bff1nVK8u1t0TOCVNqQ
1XmDRgydMetqIjLf2CujBh/+vpIa7h8p5LQ9+L0KcVKzLUQMoXdDlTg9d0BA+nrixKUTp69acozj
I0k3uba14LEfj6a8bjF7kldlvi+6o8GtycjOpfg1aI5VuxnjL7G6L3HcMXexWayi8T7H1jWPi02K
RYQsk1ORXpAlB9VpYbBX3wEFAIVWFJ30OG3E8xZHaFmBj7OEeLLyIw4VK9UEWoqxnISB7muJ9079
HOaPfK0AEb1kb4TOGFOWfdYwvATwFK1T9GWBbf2urbXyB+tZxG2RbDfEagRhBA8PgrApSbSn3Nvu
6i10oMKJh01fOpWx777Id+KKo5cJqeFWp8+3h/dWxb34AGbDmx0AAl7edVsxPLXfIH/BAKPCG+M7
9hAHa99GDpqo1N/45TNZZAPPtXHjGXeqRkLKUUuHlFrO2BBpa7Ykb1xvbXV/0OqV8qZhmjB61dfo
rythm+c0G0OuW/c7NT2V4golY1ftanC0GCb4tvaQGGspXDM1mLdp3joZHT36njSbWj6SYq8CG6kW
FdsSJS/0X0ykcOJh+r7h3ZN/4/oK2S3OxxXmQarplNo5t+5vz9V1aDTNFWISjOFAmpBGvtzBS/wP
6LTxCI1UxGeO6GPkWD/Bpl8hMjbUbQb3vHnyisM4xd79Qa9/3/4F08u4elnvfsAsKC1bGRxxQfxn
hjuz+JzXDyBeETh27sInfn1KzoY6j8RyDfiPSbAtupuaq+UwfJH0Z9mAbbxqsoPl7qLyzgjsDNp6
trs9SulqS5s9fBZ5iYmCU860JoFsU47WY9tiMfQHcRJF3FftXvMdrd+47iEot1L44JWIytcWikKO
xaXU2fU9e/ZrZsHZWKqp5Ia+dErSu9rYQcFKm416yn7Rt1fQPlAtxWTTW7z1lmefJB09ajnKDJ8G
x3T4VbT7xARNrZzF5CUd7KJ6bpIvzDqhi9tX+9uTf33xoe8D4o6iWQYOLNw2Zou8kuM+xfrglIC0
Ivg2cWWu8ZiqrRF75yxG0TYi2kubb9D3/TukiNiCakpng+uLVyny4u0Ax6wrcUPCmvAPVlJ4p0hg
CGr9GzHfsAVb8NP3HKiExpET69NYleVCsHUVXTIIhcsiei+s4FEKXw5iKtUbmIpEpxKJN7Tcot/0
HFvb23N1HbZwHQchgPKQpnI6cGchHWpZRQg9wz8Vpv4VrvG4UYKaBl/MGVdV5EobWpXvLXY12tOo
nDYU1ZV2aazX29Lbr6B9FNYdGhtzliDpSzPzPHfwTzpqcpxgcbgo9BC/60rfq6WdmbRNWThpbrih
Jxk2kPdVKJ+MQvrcYNC5sHqnr+Hd4qXNniZr5D4ozBTAR/NIruj7ovZd1zuhe8dzOIhPmJEYKzyn
0anDRrz9BuTZtzI9TlMtsmBTYz/NorPAccJ3YiaZMfZWudflQHIkpfbXRS1/dtGixgDydrWslJs8
Tb4XETcp7GWEO0w5vmQtp3jeGgJy5rzYeHHykwKo1zTarmgVbpu9CiWOjUVCcLv3gcEvRL3zHqDp
x09VCFRyNC4pojZbPsOQIQmj8+FF7il9jAXpQ8yXVMdyo71bx0cIkNI+BU0OaD6Bq+YlguPhzreC
SIfRlZ69DhlsukCU93JuelvFvNP9QbBDow/XWtNsWk1Zer/y9Qt+a7OS6WsRSfVrs4i5w8zLlQ1P
PPW69OBjMNphf2h3KNjv8PL6JASR8Cwno0fVvTd2eEKmG9CU4hY/5gctzOu7vidZSHvp/RAkw75R
pHXuaseAvu4V8Bn/yWWc66YZiQJ0rX3wxaZD94bJVJaE43ph/UxHyeVy1WnAgjM2SUFR4cz22lpv
QivQxOrUhlaxhU+Cb6AwkT17KPa4s9CIFX6BHtM4ckVs5Ho00sDHoAsOv1CKo01/EIRusiHDUziq
3IcwIAXnjboTUORGylo817IBthpCLeRASDqZULo26iN54VOY10JolaZZFMEX359lTN3Ml3ue2PVW
ayW59RKCeb4Tgu6zTKiZ6MaDxkJa43xWwfZudtpIrlTpte4h8WloUSQzOsRStGk6ITwomOhyUc1s
2p1CW8Yd56+f+a/0Lf9TtXKhbbmpgvk/qG8x2Hv+t77FCcLgvUR5+n//V9dimP/h80fQMvXZ/q1O
NtT/TPg4dnWDrhxzStz8rU4WwOMhjUNaSAyKWIG+/f9PzpsELYSoHAJ0TE03MzbM/2IDn/5a9xAH
mWYwgn//7wuBwrRm3n0eBmEuOg8OuKltYlJPXq6pwoyDWmPlv0KMGA6IEqovra8KP9Kq1B59JR0f
Iz0ZbJf72oPAit9jN9+DOpfjp6GGdPzX4vnfv2faEWe/R0O9jPndhBPkd13+Hg5b3xOhG7+qcqjs
IWDXgEvC7E4dgQO0llkDzs9SUtNwNOMghoAk5FD06yhZyMTOAwwmZpIKGLwcqj7G25n87tbtjrLi
plYjvbppOYEn/cqOhrHavVsiH8z/VQ8u7Sq8R9TTvEoun/N66hDjc1zLrfsqcJqtVcxrbTPB9xaL
Tbqc3Nrc9np9x8aAIVw1dr97YCO2iz3TXg+jCXxUxg6uAs22Tzz6oHCA2Zud6+7S1pK3dRXEtpu0
/R301t6Bc6o6kuhXn5M6x/WcRJm1UdOSo1GRl9TZV2HmNLJJ+DKJucC+zEMnbajlpKWE/Cqk6V3e
YMYWlA+ZFNwXuIGWRrpDEb3SB83Ocaos/GCtYNSpNlTK+2Lne0TgouuwP63k1EDInTlYYu76rD3V
GndSwd0KMjcHYaHQe/3ap18NrdKEF0Df7uzEltn/la6uzVdf1nEaNoFbDHmxVPL68Cm0ACGeNAxi
qdn9J+ndTDeD1HwdtEZbGyHdx0Nl9AuR2lVv5VsvFJE+YTKpfiRilx+TBwTGl8HFnhH4Bs9QqHRo
XnlP62jkxdVzWamF6ChmGLwOZd5wJMhdefRNEYNpHSlkgYGUDL2+iAsPZiuclWyTWMMYLvzOD2YD
Bg5mkKqGjtqcd/BEMfYP9C64r2EOKMYS6OiWh0pb2Fo++tRYhyoTLqoEFvMvussnu+lacF8RhUi7
Ngvyu0IWc+pqGuQzSSNMwQFnE4Z5tR1T/DMH7LBOVhGlmHoG8HGIRNdd6QfOkKW/sMuBls1F6ims
9WjS4ta4pesKxcKKjr2xxYM81yVnaBK8VSNEdckw9gc5lLN/m7WYXjPOsDS90YU3RZyXrzlNAlmm
3cV9FfFvPpQDI4Fs8INOvWhr6ilYoyzGSqinnTiEDX5MDewbsixWX4SQ5spGpA8VDtHSXj4dHRdb
OY0iaK1kirpEwOK8zqT1Hpm0sPbOnqx6d30gERQKonIHZjS7G0pqjGxr5bFKqsa+vavOIliYiDyZ
hm1Sl6T0UPpdTkitjA2O6aF3TszkHpG8fsIzBuKIi5ot1KuFEHM6kubj5AZKpV6m7ZDnXT4NJFmk
0Ofvn60Y0wYrw7aiwVBm7WZJZedFThI0KJSFg2OeQWGIkzJ7YkpMsYMyTcG748lDl22CwTZfXRSr
D36AiUuqqCnQmzT7gjzU2AxqelYaeId4UrULX+w0pNmQkRKqJPS5ZUMFnp3SoTRGsMxy9i+vxR1X
j7/5Yobd4xAtVXOuUtHTQFFq6YjjMFdV5/F7AflFi7XAehUgaI/o8yp960E3+dEWjb8rlO7e6Exj
J3XFD5Mq27PbSLsRSwPb8ow/LQZSNvq37EkJ5G9N7447oVC/ElcZzijI0PRkCD5DnApOrEZ/ItUK
HhQV2ZkEZh/TXk0Gk+CWd1qjnEdxEDe5FdakyigCSI1g3AUAyTeDWeZ3o0QeTR71jWo0T0Vslfss
EdCaZEHyfchgadWiVu+zsvOcvsoF2yoxh5bUUaHHfBAXtroPVqQxiU5USKSmDJ/jcnFMCG8FNIDx
inTRcuSWJHqSuFgeFMl4GHV6g/FWX2o0/GBF0hZmcucFDs7Dp0jz3YoMNU/MlVy30GBk+n3f6oot
GamwS9hLoV8OGkA8Ot9p5jTodOyahQ/igyVpstUQQk3e28pbOPLu8bUmDgpWO6wTXxFXTSLXT7ni
PUtJli1Ehlf5Qv5+U54ChKkliINk2vjePaoMIgiZg2+96sGYPpkY7dhKoIh2pVeYw/ha50TG5KCF
USl4MppDdTw5FlILV5mp6UcoAHgIlWk8NOaphT6puk7QMuE1zhLVLmsju09yqdhGZdKvXEMpD/IY
K/fyEAw7EgyWg7eSv6vwV17IxH2w2fLS6bzmAIcFM8/EBVGr9lqWG3AQpXirEppiU5hlD+GgvdQj
TnO39/YP1jY93ooy4Sgosc5zYah11TZNFfO1DGj5z9HDO6GZifeCMujbOBzkh87Sf91+5lWAwrBU
bmEcZrRNIF2+fOHYOJajCiXutRLB8Q9B+h3CqblwaF1l5LnQoxPjEAHaJE6Ygcun1AaX+6jugnMm
kJfNxgIsSoT7X9fpUPqNstpJitUfvKTgPCurYOtLsnDIA6t+SAqU7C1piqWlfnUdm45QjRNyEq9P
/KLL3wSWD6ZOVhFaNGmKSG1o78O2m3yZ3HhXa4O49RVl2LhBEZAKNLtD1UndlgThsPDaP1jv4Kw4
BCYIBLHbPGTOMhiqHui4M3Aruphjv94hZG8fuba63wxNbvELMtItBm/WTvOT6JC2dB4XqV9vby+G
67CGzDPKftJj/BYu6ZdTEvZUuLGmCM6aEBaZPeB88amQPK7CVez32WoK+GqKWJ5/rs0mUxaijSud
AzgWLqRg9SfE9HR3vHw+to2F11pte3YjXDayXFY2HaSbtalS1yM67Xad4LZnErMUvKMR7SOYQfpW
U/Mcump/j4lm9U3TLQwlVdk7NYNISbyOy0M1chbSyJw8BZVZ2amOP1Kju8aqHTAFKmIZ4VCiSdvQ
AhCQRqJlh3HZ2kB19IXz63pLoVGAHYVYnUIceebLIeLV5A+ZJCbnIsMZCGCwvDVDGQZlYbXbqscG
5/Yrvf6+uVgTqAK/MCaQ1GyVa2U8Vjmt2WctaeFYpmO1VTBoWjihrq9jyHtIKVh839PN0pg9RscA
Mh4tJTsP+mCuvEI7yMlkJJeN/UYJB5jKYw/fBwLTI7xhbwLG/uoCWfwZRnGwN7E/dlKzCl5lTXEX
ftv16ckNHRkcmzi3n6soK0ti3JXlNDrLgafYqZdFdlZmyrOYo2m7PdnX3w811gn7TukAl+r5eVEq
Td7LmZyexyFNn7oyy380OGTTfJfjiYof+bMk140TgEVY2mGvdzM61kl50bmOpArwwuW66uh3qEa5
is8BRISTp7FBKAaCW6yHBhlOf/YjdOliIHLMftUu0FPDFMC6VHTn3J6D6wU+XdZQHdITg4e6OC3I
dxFE0Wk+to1aehYgBK4l/BxWOgJLI7VAfYr5Ui/WdS6GDRBfViIzegtp+pvdEDU5wTlITtJzoIz9
GTe6EFmlWN/VCsaCGi4Fz4XU8aEnpbjBZ4vcSp8UKzEs5Hujj/E3xnJtbfncjlM/EQ5BjlsknlEK
dgGBd6T2hX2srmtbLTEHGxMqEQvapr9T9Lx8zgtIGren7zoGYBdn6iCMTonw+U3ey2LRRT/on/Ey
iz9VoYGgSvVMuy1Ka9vKcKtHLTSXIq5pki4vPWQN8D5RmEf+c94Uk2SmGfhuHJ45LKMnN5aMQ+a2
1D20b6b+oxTTcpMI4XAXjkn7EKbGksLtepdCOkaS0OQAnHK/s9Vb1bLYWWESnzkfa1sdAFh1fv63
B87/zMBe7wQ8hV42FufkATK/O+PaZYx6YURnVcRdvPD79g5/ImMLzG2JxvPho4hcRZyreJtzSwas
q4y+a+L4HAPIx4bALWwlVD6HGuqp2wvmg9hK524OAF9i/50a+S8/OHyudEEbouTceZ7hSOQGHLzo
q53RKd3KjAR921TNF8FAqzXUQ/2EhQY17abzN6WuBhsrxQzy9k+6fpvQykgYTBpYgqu58DiIeqHE
/Yxf5FbWNiGHt8aPbumifv2lIFkHSMwdGngUeKzLcRuSKw251CVnZBrBfWuAOM7NPnWqzE92ltpg
7NjTJX97aFfvFXQqdQsLsA26GHy1Lx8KdhhmsW8OZxhqvxsN9722imQAA1X9cvtJ11cxHgWClKB5
8hKhyHf5KBwEzFqMsvHcJNgM9rrVbsimkv72ivTgQX7EzY+WPl/BgCBtqFk2nbpEQr16kzBk2Mn5
KGH80Vox+w3yFJeariqfOwPNQWpgPB5BZfy3e97UkDSNE0slSaY8cjlS0kD4UwhKfm7lMtgLFR45
Yj90Np0Qo+OFeIjXRR4ufDeX5xQRJoUm5hUroCl/DL3w8qGRpHZlY1rVZ0/DVK8Jnyt8cKF0Sa9B
mvy5/S7ly3n862EA1iTTwruZWGz6Me8OxUEd6kTKveZzAnIoXhk1GHsA29EWzYSxrjNr2MZmjREx
lLeNVUrqowfubxMZgrbnkGnvRp3OCBHL2hUuWcNa8ttqiw19iUQLAWbZDO2LZMTWmrtTuDXTwdwW
WqVh9lH1C2fFDLbBWExgdLwqmP+8Nza4y7EEfHLC6I7N64BvIFawMNo91sjRxWJ5hcWrvLEGet6U
/0fdmyzJiXRh2vfSe/+MeVj0hoCIyEE5KRUp1QaTSpIzz+DA1feDvt/+rozMzrDqXa/KrEwSATju
57znHURbRrUEJYHr0mM+w0gE12r3NLhGGpGt1USVl00wVTlD87LKT5pbVIexVd0dS9q7Lmbbi4Ze
5Z8FBWzktYg8Vwvpdeam4oYZxu858+dDW8XmC7m2iBs0mMceJHyY9nOLp2Tl5tcWtlM3nmTevSa2
HqWF1sDoVG7obOHQH7/mN2+ZJwONZVtaWxV8rnYvBqUvreeOJxL0kihzBjNoFJf6+Cpntfb2Aqjy
WLT00xqDnDeKzDgp/cGKtdMyeQb3v+AuNldWOE719HVd8iko19Tet52wj3HqFbRAS0rZg0u7Qf9x
25ddue9GB+a26TYXft3bZ4A9O1NX1gXfLZjZ69XhxYIYRUfx4/wK2Zs+6zsGXv6Fj/fPB/O/C5b/
PoPNLxGmDscec6bXl6kyrH/T0dZOHqnx4cIeBhl+7JBTWcU9o2ruVY8TLzLNodnxXNq/NAPF4SoW
xHy2Vm8J3c4ubjwd3xA7v2PMoC48ideg4fYTgc82iAGramDsc6GwlZDIkHpCP+WZbYd0ZtBSU4Uu
gax3CC7VfCQEMjmMQv70ej6Tj1fJ64Pqv1enmGIwxuB7mz29fkBkdyaidqRxKrw5ux5deDipBKMs
cf+68DLe7KTgVdSs+MiAjeq0Pa8vRRb12hG3YZ5oJsq9NRKtRRlL3EiDSXZJWX7hwW70gX9Uq3/u
jRaaIg47NR8A5+yCJlPfmZPeBKKPrW9LaZlXWmc29/5Gw7FBEcJswZmHwb55JQQRXEZXxvt1zPOH
nPzY4OMn/d7tgynAo8EbwuWgfH37iZaLlIdjnlLVLCEAuB3MNECBmQ9WWI0k7Hx8vXfeLCse+Ntl
pkizsH2B/zhLDFISJfnz5okNPr6hLmQNEWNzZ7laeelJb1/r68/Mxj6PfeaPrgHo+fW17Hj0ymlk
DY997d6vAMPhpMSjo6QTEQHjQnBqtBfNzdy9WRT6sfU7ops9awGo6Z4NSIVh9sM89PiZR8ImwwHh
/KUD6d3fyDeGDz10D2gnr3+jU5RJs8aWflKTYT1ZZjV/Iky1iJZmlHuPWe++zGo3rKc1e/j4TWxP
+s3Tgb/nbqlrzHHO3oSgYyJRxtfZ6wxjr3JD7Ymc767+9VUAMDSKQcw2ARa29fCP92278FnXVFgn
orL1IPMAUPukuKiLeHsvLN+NrMEcGcOWs2/KnZPMT2SBeRhYZWTV1XNnESb/8a28s3Qt6nXSDKDh
bbj661vRBeFTnlrsk+4kzpXUhDxaY13dOIQGPH58qXfeDWYtkGxwygbYNs/ezZJDCTJXLjUQpgqB
klFlZZbjhRP/nbUHZruZoOo6w8rzSQWtV+KM3WydUgqdwypd91DWmf2oFpXfLHUzozRmUm12vnbh
Uep/9pWz1edgAE5VDqAIs+Ns3We1M2QTjP+TPs4+aoxYLHGUlQNhqAWrHnP8CscQQZjBTZpO2Zdu
EN4TyFV7TZq49zclcfupKRz/Rcf5oNqtkx5/F1UvHqVpN/dDU3j9liC1HyyNmXrWuinBL6Qx/kB2
l6Exs7X8+zqQgh05kCG9nZE74AJMa5tbfzXk3mynjENA6XlDIr3Xfcd6GAhSpLZ3U02eHeFahS7V
s2lHlzFuknBYGzLh/W6w/47T2P3ht1NnBv1q4gQk7WExb5MkNXZmBZQZFvbY1JHu9k570xVA6IQi
d9p3y5zcn8IaGkJN1lkdMUgXA+l2dVuEMsn7z4s1pJ9Na2wsZnh1/BCb/aekzmuyUsyl0q4IjXL/
3txmEYc0vYooGFV6yFYJZJzpPalueVxnN76dK5+UmxQvFqfSh9u8jRFOECGMpm0mSvTboliWwdgZ
Hl7bqQ75ZzGpleNi6sn+K2a86NraLO5aKrFD0ylKmLa31oFoKbt7GchjQ9LIBDzZq1ZxnNpzXH1f
S9hBA+MxeVUpg+cXm4v5cyKNCM5vh6zO7SvnrmWElyIoGatuN5YK45X6v7HRED85IddES4+GNsaf
Jx4/6qO8mk5yEs5vn7jxY2pm9f3WoiAs50S/msiX+2nGG4/fLJs6x6JgMrSgd+LxC7Hdc0WOvTN8
adpV5YdBH8av3uzZR6KobB2bxc79mSfFemvOPe63TeOSFKaT0J0F61DllO3Ee+JgCBMH6ZfdFrvG
wszKmtaGcTT2aQ9dORzcZbaM45LRbAfWGJtEq8/d8nVqheHutFLq14U06xmfGhsOu5FJQjoKEma/
GaxHemR9wFW61O125xILTlwRTJjfBECCp+nYRA6Bpq3mi4c3K74u6+ojC0ut20FqWh5OS+bmoeXM
3r0xNPGOkJLkq16W5hDM3uTs5VBl4w74urev6nWtf3+8k73GOf5UO5z0UAGYnmnb4OD1pinWiTgx
d6PRcbZ8mesFepvfzgI3ehY/MqJYRmNlpfuPL/tOiQ1B2gTLZ0LG/O68Ky/cvpmT2I5P+DrZn9o0
bl8IR0OkN9nd77azY1gg5G9KBnlho8Y2nAorPsrSsB49O60wi0HqTwx4f+ST9K7z2kwvnIznT4ZZ
Irs44cjQTzl9z3uNsYsNs67y4UQSY3qXS0LDvSlzd9bao+XKN2PDzrgEOL93UZsDGfgAHBF07/Xr
wKwdEtZYTlS7brbLDFfb1dJYIy2JFn/vTtXPj9/DeXm53SSoIDPK7SXY51SjqTHGZRbtdIrX9tB5
dPYzufPwnvTuCBXowoFmvEaCIZJvlQZHGfM/YE+Axde311qVs5iTPZ3UOqm95axDWMBmvU/qdDpm
nAy7HhVyZPpphz9NFh8TejwM0UxjlzVZGw6MrnduUvgRPxyBI6PGnYD8HiVp1n/yY3cJCUVcLpyG
77wUSAtb9fJnqHZOW7CKvvcTQtNOubE4WPZY3oOeGDofe6UfjXaMo0SZl7h977wZc6tkQF0ZI8OB
fv2oQF5UQYSrOvlt1x4XT4jjBMMvgHWqwmyYyguF/zvX2ziEHocP7BdXO6ueprwYejPp55OUzlOa
GS0zUGnv8sa/ltbSXbja9uv/WV6wEPBx8wCgti6eFu/s7jBsVyBU84kUVjTCSYJswO8udRjv3BP3
A5hE9Q74dy4Ankxo2fnczqdqaNVuspfyelDOE8fBcEOLfunjffdyLu8KQ04dWtvZ6qZc01yZGvNp
zboSnyOcnmxI0FeLaH4CPNUXvqZ3niEgGXwaqjSAv3P2IrmCSsVrtZwwWUr2UJTrfe1K/cu/3iE4
HVx/M9XRtwH66zeF0YcXE7e0nLTB/m4X44NvTL/kMv9y56mKPr7Wn/nT2bKA2muyHTFVJnzirBuR
iefODZyRU+kuY2jkWRmgQlqjKeutw+I2yVFRcQXCm9KraUrxC63MOXSTSu76IjV3jWYnpGGOXz/+
XeedBYAbOhgaVOB51uqfbe0fTZKfFqLDaXU8CTlN+8bLTBIMcYnRao78jy/1Bn7YroW1yEbFxNgH
Lv3r581Izk7T2BtPIyV4AFVbPLekVt2qxmkis6+hKpgzDFAfixPN15fr2eqbQ7w2xdVAJX74v/k5
7Asg9YyBmIG+/jkF5sdabSUTeIBor1aDoxeCxiaQsWaygsGe+qk2od7D1DPiGefbcW3DUa/6YzpW
6gJl6g3U/efpkEC3rfiteDh7Os1Ul9IdBPAw/Oobjdjf0J4pZX1oCKFj4D5qJWV10JbCI40mne7m
NPYP7Rb6Ey8K1T3CUXcdyoPPBHfnidy479fCi+zGFndjXxXXa2GgxUeatoP4N2N1jZR5KGp1gSC0
/dDXK52gPHAFk7dtM+o5669Ggs4nAQn0ZBQr+q3aN+9yixYrSQaN9Ec/3hWMEG6szDp9/EbPLMG3
M9iE4MuzQ1YHEecPAPyPxaxNZscJXU8ntg68v8WyPkNKpTyeXSx9EHuFfYeKXdntcujJWTgspf8t
zWLjcVyb5qW2MzcSlIQ7S2opbkq2CPxcJ2BWMer2TCHQIvisXNvqw7FLrL3TTjEaKzyYVz+pv3gF
EbolHxtTp7QL9KQbb3QYh4HpJmvUOJbaDd1SPAjD6A8tERcX6rq326YFIctgoM/8yzTPySR5MkCX
Velyskks3a9mrWg8U/vC+327ZWyxOQCkm1CBGuuMsrJ0tabK1FlP0q7HHRFmbgD5qLpqByUubBnv
3BCCexgRjPG2Ev6Mo4DelI550LTTCI8Tl+IJkwSvvKR7f++G8Ek0NrI22/OWCflPoEgylKUTz/UT
hBeMb1A9BWvjP3ilPkYfr9C3xyj8aNi3pEhSh1Cbvr5Sbrod848W9H3Sj1qutztHLx+bxb52AP8u
PLy33yGjbR1CGDRMAL43WzvIrk6krXnKndwNhCR+msyg7pOmg+/FQ6Ydl1qrXwptvYSxvHOb0PHg
UEOPZLB+/kBX0Y308Il58pV0n3tpfdcTTfspUh/rXddVF3byd94fRQlEYyatAPfeWXHSW5VH4PVi
nrRS00MSDNwDwfIlBs3O+OXjF8iKeLO7WZRdaOwsVgUo2dkr1J1ZdksWu6fEkzd921RelHaDvB1q
wCr0IJb7PGdDnxODLLzP9QBrJFT6lHu7VTnVtW/EcMrrhSJ0HCyKXnog2wQf8LBY8+e6Sujrtewb
cK380rkINI69pXd6aFr0r7vMb7AlHktMsdrOm/CgqGZc8WRa442eOpXKIktQVnCIoroPvG60rl2V
u0/QHzm7SNEOeiaNp2FIoSkusgbtpVSFki6OTe/WT25cDiPihMRGqtJOT40qcPOQigcfGOBSfeis
ifHVqXVzvnLnRf+aWO2Tsue8C2xjyAoIQ6L4lll5Nh48pAZDIDlKC9wqFzj0Tcpvk3MvrjYZOc7d
xZCGRPzQDo/a8GhnUPHBXJbJOFocYc8jhfpPxtHiQc3lijWW28RfliX3ffp3bULzDWHrWmtryqkk
mfDghN7v4qLbwcnvIPf7uwRMS+fIKQaLdHIf3+k5tYmmJvfP03e5o+bHpdUA5uw1bTYMR+Y3I2GH
0Bnr/Js+LuIHuwMAHDKwhv20cI56vrLvG42j+sAmpnsOfCMr/4IfBBaz4Z72rl5W8a2CAvrctRZW
ZY6TGlVQcHLCCOrW/gvwrYL5DnXqs6bN8mYQsjh0ixw+95q3/qW7QnWHPqn0hodkdYBullqdgwfV
M8NWcxnmyOmRZX6p1rSN723lE9QBfJPciWxyLtnwvbOXoJ2BT8GcllP2fJ6hgz03KGjWU5X2u8F1
miN5Vd5+SEyxX/jOAgZXWMVo2YVP++0BYIPeb6xaVEwanfzrDbNN7bqYE+GfsBjojouWO9SIF7UR
b/erTe4K8LpNRKG2nX3TjbXGYqoHcaI8G65xHugPhqoJ4La3wATbulQJv92wuB71LzLPrYE7jy5R
dZy4qTeJU+PBW45rTG2m3rzrERnuL+1Xb7YrLsW4C8GTvx0F263/oyTSY8Shc+eKU9q7yU3i62uk
ZxT5mjsw2mlNEcrMl0/ZkA73gzVUvyUZ2KFvKzPMnEZckqW9ZltuFdr2c4hrgS7HfPV88sOkb6RM
MMSpI1szHJI2fei7eLlGE0BgpRm3ez79JFgtaV93GDTsPFb3bljTS5jAewsL4ienMF0mc5uzIkav
RJ5KQ8oXJUQejtYKUInHwQUs4J0XzRlM0wMDCCXEuQwMlLpLlTs4JyNJ0PeYRRL1i2EcnAabro/f
9Ds3hJEBGYi4n8AEPG+ZY9tZRB2P/ikrRuvKkFUeNoS3XbihM3LVnxfobDAKyaUE5oHhvF5PmKrn
3pSj6LEMsvm0EQOIuSz7PVvwEhk+gwunSoxolUoP+nq1MYRYxIXx4Rnv/8+P2BgjzKmodpmLnXVu
WdvluSm75CVOJrj8vVvFt3Q5mC2UqVVLyAvbMWmQtcNUZGy+rAhp8dRzhffF8AUSkY8f/bYJvW54
NqELshME+iRAnpfd2HJoMk5qRI0uFj479FWy3RtrY2/xKHFKBEMxDtp130pf/utLM6TjLPeAEul8
zqXx0vDmuWLfPAkdi7qUmdUOqrq/6/PyW96bv+baEtHHd7uhIq/vFqMBf7MHgEDMUXDW3mVi1Jx1
U6e382L+KqACb8qGvj0lViFgMMT4qDBCIGBw59ipke/qCpbYhdr27WpHvgx3EeYrBEYIk6+XoVOP
fpoOBvJgDXtra8h6ksBQH3x8q++ANq8vc4YQrQ7Ek6zkMq3fMKly3CZw2Tpu3NbQH1xRFvf57HVf
ygIerIGzTEjH4gZFniZ3Tecg/BuX9n5pM+9CC3bGXd2+AHZSjkaGzgbn1flLGPtYX8dUwzXTcOo9
f6z4ZGGJAw0vaW4LZ/WjHElSmKZlt6vkWADorvNfwmhntMhZFupSyQvN53sPC9h72+dgeWJIdLYw
utaPVznNm8TFVIccSUoUb3WuKBa8kJaJkUtFWuDgqV8wiP37xlJOSJ3Inj9jumN5fREMvqf+9cZI
//ZnCsSZ67N5vV4qdSwNhwkTY6DJVAFwaRk2SPEufBV/8P2zz4LOcStWaAwgmZwdKEmJunFOG3QE
osyeRbuK30ZqNEuUtnqhwZHHECphlBzK0VwrTHWr8WBqGVlNTWJmfmBYvf/gM+59FLBF3LBvUhJS
slnDhCue3Qto03s/F6MBHgz6FtBq+2wf15PYdarcy17MJffu1pXxnFhyecfujpPCCkHGdEX/RABr
em0vFAzJMpXXloYPb+5Y/b5uteagOWiY7bHLsMVMCQ2cISpc+NDfW1Vgzrh+ME3DjvHcAntxgboS
Y/ZOzYIFsShKMqAKo8Uovhc/5BxPP5O5s77Vshiw6B6o3e2eGAJgqW7zykCsa9fgOOBF/46qvn2D
bLgQqRhbAXe5b0RXazYKK5v905AjpbQrVYXSEqQl1X5yYQ2fiTX+ey2KuD9ILbaf54VEKshk98c1
PjWaV17lBn7EjdWrHToKJ2pHzIqzmryFLlnWQy/t8jAWsbyHN6BQLDvewXRxUZ11rLi0CZVgXyXJ
dQka8dSO2MkWVDBfptYbsKVVGowIjX9ZelnkuyNhj7IsTh9vrG+3b0Zlpge7C6I709mzfbWZklrD
PiV/ySFPHJWbeNd6XX//+CLbEn79RW5EL2pNF9451NKzJW5ZsT4LpeUvyUzIXyJLOwT3HMNO95ZL
ZfbbQxHyD2MRlgGbACTc15uMkaXVImScvzR64gTtqBmhyKrutivrIdL4No6Cmuq2brouFOasXbvx
PAEpjoRJsn1Fci2de6SWeuSVTh+6MpNRb/r4BDMe+yy19aKGfiv8z54OeD/0NGLW8Aw4NzUBui1k
U63ZC2WjA+E5TouvJT5uRuCrSeUb3aS9h1vRvNgjR3Gg+XlxNXX9DEHGWkbEPVazb+Y6uVXxEj/b
yo2JDrKz8ol9ZAYBtdf8NCWx/6jKJv8kZvahYF0ALaLKaJIndBUa0v28xZfKGM34NvPjtiT7bMDz
RvZ9+h18s0wgX6YskwHQXecZO6FfpvPO5Z+49vKqHGi3p/JzZ3ktIXa403Y7Z5jJBvB7A90UH68u
YDyQ/17pxfhNayUhU2mBJ9eFfeq9x0kJxv4PaXQrxF8vgB63rYJjMXuxKz0hLbfswgZU6ofK6yTi
2v+Whb+R5yDF4wYF8rLRyl9fT2xubLolMoQ/jhOaLYasHs5IO8vq/MhY5vlCI/5O4c9IcxsAoqxg
Bzpnr9ezcNdGzwacO3oD4Gbx/JdkdJfnSU1JG7kM/D8h6Ef4WxaFgPKjpXj3TFURX7L/O3MK3TZD
H3AbUxPG+kwY/LMPm38R9+xWTC8AK91VZWnWc+0pf9+o5tpBPHRN/WE/IBvQgtqTf7cJ3G1iM5q9
Nnbd1arbMtIWPjV/1hU1c90fgEXJNlTrX3Q9l4KA3mxDEBw5HmAj0Jvp9nlYiAexfC6yAQ+EkuqR
cK86XwNV/n8V8b+yWPt/zTxN3/Ry/2f3tIfvedoP36t/Oqj9+Sv/tVBz7f8wtIP+vfF7oBFv2MZ/
fdQc7T/wMBi/b3kGvk9/8P/7qJnOf8gpombm0+dvbAdtX49D8j//h2H+h+HkZhHDoAFHTfjBZ6Zp
H5qo0fy92mExZduMhfhhZ5iV9L1Vk1PtREatvPhWYgEBhxyxMtLpYZRukHYlPAQ5kq+rO5Qnx6pm
7tkc6CAI3w4odNwcv4YuW3T+32zMhCzryVXK1/abqh7TM3928lBKf7wCtjKWfWKLfAibpWry3ZKt
zkhax+g9ClsJwojEmLpB7DTlqV4zx4t8Eg7KMAPDzHcEu8c/7GlpaBbyXH2ZtSaXn5ZBd0cSKNuk
3S3LND6phVTw30Zexske3WjeXVd1qe4XrXasuyzJPecWPtMqb1fbGbybXFSJfIj9tatOble66mZR
+D+UgdLtgdBor8NyinwFTdMQkw5ltUaFPnjzPs7GNQ/MAaV3VJpFPBwZNuXpAXhbti9gJ4t/WBav
MBDsdLH8Mhle+1DWifLvVxh5RZCbTpVeo5fKtLsq6zblbiPT8lYgblMPdtdW2AVDPW/JWiMjyB/b
oHB4HLsiL8yJZHV/Tv9SRBo2V3LJHc5npTld+ihMUxE6ZKyjz0Ezam79OBJU33wqaT3Ad41RTfpj
N2pVf1VuwlNOndrrT1lXLOveNsfMxPW8i4s+shJZ238NlVCtC11uNArY75rbkyElzbwnTcQdy9z/
WzVtrP92x6Jrn013qIbbprBVdS8sV/g3nRJ+eT9668QLAJIhFpuGcKrgtcTOsm4/0rVw3nbRsCfP
U4bf/b3MbC9jutmqdW6CcuCwvc3nyvGg/3T4VY59vsbJMdN4yr60UmjgyRoT++Hkpf8kR1tX90NZ
Ntknt0qmjMwbVfU//VrFHY7dbWXWf5ld299YRu+h4Sl7aDLIfsU8fa7izCM9J5WF/lzEiWlg8YY6
t+sbLQsFDEPeuo21QYAgp04IYlAZmatJOdy1LtW+RAZVkz7CvDa2vEZeo3FBKhn0sewYdrQiK3Zx
DE9k5xD8x8NpMCFfVsYmuur6cMjt9EVbCeU7mD5i5TLHlTZyOpxMI2zOrAe9LfWrwZtMjM8hIhsB
zp1EDdWmzD3CtQSW7VQY2hQhroixypmKgZwzbHO+lWmlGLRID10heJO3y3utO3hxTVAtoOa3vgau
HppurbFUH/Des2JF0qKOtP3QNYpQ2w7Du6C3m4ZAQIlfRshsTo6HBkj3ZzpM4mvlZM5nt/PrLeEn
W+MQWacksK9tCCuaupUUlMn2n0nWwKHBZ6Cx7yX017tZ+mIvPLaFKx2PpG8tlhTXKWP/70a+GQzl
uWCiUShH4arox2n91Ii0yHeJDk0Px+ey9QO9Kf3usV28/LHAcJh0GBXrD3Oce0nYZ5DKQqfwsu9x
XNZXtb82jzE2fPpxsfGbCKnanoq+dY6LKxFMzaarur0oGc7vh05fVDQYys4D5h3jr05WpvYJd/U6
CSy69Axf/TFtiK2LR3VVZTmxZbEoqqO5xlUf6bW59J8yvb2qPNX90ld8QA6lzMJeTJIQQb3FlrLW
h1OVWPzx3F1aDN0m5T6imNPxjbcWU9t7XVZmR6kr/0eZ4b5yyClofy8aNNsT1PPyOnfaUobFEDuP
qTIhHdsju00Ym9K4MXubHCqR58uPeSnvtHTVjbDoVPbJcyb8FZuJfLidzo5iBzaeVUlg9CL5lXW2
f+eK/K5uMY/+PDLAuu+7uo3xXoS4FVT9dGozYX2DUC2uTbPUjF3BpjqF7oLkMqhgeHt7t8pICZ75
jFsrVTs7z27s0swaRneDOQetoviMcFOnLHbw4HFBBGHZ37q1pq8nlsja/8jmrsDiGMeg20GIVn4G
kkB6tniyGn71azdgID0kPjFZFPffU52J1d5ZunSCiNIP3uNY2dK/mvtBf5HOMsvQ0hb+To32jGgA
jmeazS4RuATyNRCXq0oOQ7uTZoC0lFgdGyl1F7oxiY2BPq+63C0rblHhYMcii/rcBa5pB6/GDdKr
c/WECw8RidlaxJ/MTYq2m4e0A8oaXJK7yqaIFyAlfk5YQ6XVT/C0s2XPkptYDqWfmDdpuXakgTqt
M93iWdgOv7ykIcNpSCpv3TWNQ4IwAr1ChbYOYToEOVK3wllFfWz7XMmgqpIOTlaRWtg5ZRriUu47
EGCQWbjEE/aNAVoB5niZnYh9RwX8Zejy6jQIP7VCoLluvNIn2rEdmpfE3Ddj2o2YfsRNH4mkTe6r
2R21q75pCvOrVZNo5stRfc2WeGFfwXcHmmib0uzboGkatJSa+DEmWkxSirGpruyizPVAk7a17tNm
8yNfDDPPHpc47e7LaenrSCBpnG/AsbV4t6RtfqXbUPOPddNgmY76r6qeM5wdH+c+qcl40/Fh3CVQ
HvvrRLj5cIgxmSr3o5WRngmSronHAVKvfR2PCfEN09z046dh7eJph/BW1phWJ8LZm3DcjUB6lYG/
GgemVFc6VP+WQWZJbNZsrHMO+cwZ2jtzSmguh6E05bFec9EwrvUT93pwOfuCtm2m8fdiFLYfWKyE
JZqKnhfWx8orwraVhrZLEZ3wR/VZ6168JBbIBXSPILhaOrPOD5r7Z+ThTYqf6mredvC7pqNpAySp
0cP0rUYhmvKCuna8QZjh33mCLecgbA7yQ1H39vLsd11hk/xsQLuq5LCUD20ymV8buzHIoKah5jT0
Y8H0Sk9VGSWWUadhD+PIPZhidnUCh5knXM2GLPwQQzEpn2TXUrGUvr26AUePPJaVLgyeAKZldx5v
qwwTOJH+ril8/WV0xcybLlIUCEcAecbZ1R8KgG+npXlXuDG21RTXhDtNc5/fT8YAdJ1YhOoFgPf+
crT9JC9u2sTTnxsHnvmOerE6QMTx7rN50YZt+pf2T6veqSd+t/bD9OKFiDuDOMArbe2J3EYd601/
r9PiGREsBF0Fc4mpGUbkzBpPsuud7ohfEOSTXYeZlvwxloM77JmyizKQc+U/2149Z8hZEhYz3jp9
ulvEoFV7WWkeQzl2oOVGqHrsIGRVBtFQY9YoGnxPu0U3NBORgB9FdYNqd34xs9Gj32ugdgct47Up
ytxm/u4b1UwsoEyVqo79VCTGsS+Gqo76Lsfzjt86+dHk8sEiAcJ/PBrNVhT3iTHl8+d6nJfqBvXe
hlHMWEVczTOy0bBzC1Tl8axjV64PhmXtVt1prSMqVW/cEdiR9Df+wIz+qK84yAcqMyaSiKFk2DcW
9XD3q6mqyThAZlnb77nhIEA3HV3OD4udLPqjOYkxicYhi72wyrRy78Cr/1ob+nCHtVbWhwbuvoSS
a+WQYBNBfxQWVhuvoV/V4wiRYwaw9aysEld+ErfuI0UPscTAmGn3xSvhun3KE0qGQJ+q+VbrkwGz
FP7luypeKWbKMjGLL5lhl+NtVjHN/SoK26q/TkapOff6PCjvuOBE9zxBO2pYZ0VzX0+QO4/dsBFH
KOH0fNdisl5F8+hXxm5oW83/hSK7G+sg1VcVuWBI4la4TszAvelT6DFFWxCwpzc1AeuZDaIcuFZb
uNesep/nr9lC3KdaHIuHGU8HBYQu+IJ42VniFNEWp5bs4QYsisNHlhaR8MOoBVlidc8W2cMsOidZ
5/pbg/pC/e2jqIv/HshrWH/6Eyu3/w2xzqi1aC3doqMd8j1SZcaCcyRY3Ho2o7512dHS1Fc3Y95z
9BSzLNYg7wD+oOAM6XerdJyvMBV6L5oF+ANJja7LFxAoE5NHSofeWEJT8N84wp96VPNNbClGpw/6
NIhk2fmTmU/kr2VaUvFSR2+TB1Cg16GR9VTKmKgZHRnWvfDJQOJUwmUwX/qdMCuURdJpZcOuMJuk
rdPYnabcl2IN+smKSzc0zEwbiFxzY2K+Ag8DYOurjqW2iw6ppiayEpx77icdo9JfbLNtFSqftbRP
xtb1rjx7wlkPSG3u/G9+0hn905jQjT5VtUt8UW871eYkLMc0LAtMDHYu+2gcQVGTKYKvBQfWT7xW
J71ZIXR8NioHxwV9Mqf2XvRMKcKJHSa7rutWfV5xpB8eiBtJrMcGN0EINvSlGsYhAJoRbbxdHluV
IyHrKO8mEvR6jeNrLcvieulVTJZlr5svNePY38bQKfIKajl/14hW+OyNcmyCVDQ9KBbDmCos6tFq
blyl0l9VtcQ9fktGWU6Ui0A1EIX6Oc/3qkCty116BDD2zV1JTXLkIxy/JloReyR8EKppOKv3O9Nc
WiNHK1x7x4k795GZp27xaeCtEI+Zt2OdE3owlDXJY/gl8SbG1X7AraPpoB3DPdZ4vaHqB6JeDLs1
Hhx/MKobU48x6yWURd8Sf3HxDCZRjEaQdD2HXlZL39z/L87Oq7ltZNvCvwhVyOGVJEiREiVLsiXL
LyhH5Jzx6+8HnXvPyD0CUVcvM1UuG81Ou3dYey21lFvfdeB/i38Oio9kzaQOtb7NqkBxuFsJN6wo
qhk3JslUoQZoVO8o1Vr1J6MY7XyrJRol/ImALNmFU1MH1xNoqRr7lgSg1CojC92QWKc5amMjIU3Y
+tFG1bLevqlppcBfl2hXqje1XpjPRlLbvzRUtJoXWanr4S6wpM7Y15He1hs1N6Ck6IbMuEuM2O+D
rdnp9j2fKI2bzpZgdU9TRWlZcikDfdWkZRRfyWaf0t3X2jnCxgXMc0+KTJZjM/ij8RjD5JFsaLBC
HzIZzNw+8t40wZFOb+2YN2VuHtI21mayD9NLt7JUVuEZZBNyU3HVDd4sCSLru9LL0SBvU/yya5Q5
pmQ3KnipW8IJ+6EPSiq8stPbiJ1CvPbVxCE7NrlH/7avpvYXOr8jA6PkBJ9LvzSf49aCNlaR4/B7
4TXTo21lKDMTRaU7uxp1COwDzflkdl74zZJbQFT0dYCldazxEx2Kkothje9jP2qIApqhRyTDs+uD
4Q+NfExp1w9cwAEKVafYKOcjaxv1fsINgFNWI1DmnWtJefceJvMk4TEGjzQsWvm3Ii5wc9Ray/U/
Umn7wWOq17NQM50SBrkB0rDb0COpcxs7DdwXoyG7FLz8bhuyHKULwi62H/SkpFZkgeVHeJpXK0Nk
PFQNb1e1sVSWHDBJIW0jJaADBzIW22kIUhQpiMQ3RkidzslvAWWNX3o1bq/8xJbH68bPs+pnPcge
j0XaIK8rjXU60BNgh5rTbYAv6Z8G8M8JvWolnGRwy0nSJ60cg3OjBba89ZvCOk42rX7HGpdah2vb
88MvqT/1LUojoa7ioyrdsG1D378nXZiOLjKz6a1Rd9oYbBIvH89DaclHrezL69FT9XbbdRk9lobH
Q9o4MIB/ynTd/qGQ7Q53sYVnssmhJH5EmCg+IdVYFBu97Sq8zC4cnoiAsh6ZgmpE83qK8uZaqiyz
2A5VPz4jOdof4f+YwE04XnQ7twL8gUrMKjNiXgVr4Y3JlF6n3ZQM111lO9GmnZR22JJajrKdkSWS
ChsHewYnIm2ywcbIjNB7tAy/sK+lSApPSREnCM3oUEydVK9toTi3reZ3ZiOPszFIkFobBP7G8qC3
qfbSAivptvhx3l2o9uqNThmnbQOnxKvu7eG1hn2utbBQb5JMz34nNbKH9PI4LyPoVXg2AyXxrioK
38aBxOnYHiYtqppNQ73yAVyDdg+7TFBuKtraXuRksL6qlE9PcaNlrpx1+zEgrjeyn73Gldjodd1/
Bdurb0Az4601CGGyhvKt7znmnUauFaW4OhwJBnCfngJlGo4lb+e9PTYgTVMguzZZPq+/p3dvOnW1
ZYSb0XOSk18cfhZTv2lGs9oMutzvrEPjQHazNeesIzV7/1FNfLpWbQ5XCD1/sx10oz1AOhrF2yok
ebRt0pitiMxQux39RL01/Wn8Ti1L+ZIaXn03Fk6jXDmZ8uTINGz31R/D7z5PsD6QxGx8/xRRKStI
LxnBNXjD4MjGSJuiNk1ufNLTBtLUFRKELL/xxQPG0e1MnGcalKUkRAeIfM4fbepyi9sAangbASR4
cORJuQNubd9JWpTWvDqjX28Uji33tB6T+wjlmG5PvK3HdBjScb/pZL180WS6N3m5NY1McCrdK/Tl
HelAm6WXvT77qaMc+Nseu0Im2TUaJU9Cav/Jsiz/pRtdxD+lJSJGartpPISySQOT9QrURxU6rBqm
7L59KdUsheAy06giJVXVeLvcsaJqo/oGoqOhMs50pEOIlhG54M+k6rVhP3RS5t8Nbd1/Ix1VZPvO
LO3fXCz1yjSnW/r101snUuKzNlUdxPuF1t6VpuOfMdfWjzi1PHMFyfh3wfef5P6c9H+Dp+wVOKIa
0mbumCquhzVqgTwXVr+px68jSJbqq5Wt9ZbOCJV/SrX/jCXUudSEBCJ5tcKN1ak6JNPMIyBPbLwy
3RN8oZpokYyv1hQP/y5Y/TOcUMJMsEVtrAyFa2XxTVFqriffpN5w/6aE8+k/P/svdZkZBvTebAR4
UBj0PCYNnw/qnLC0HXY4cHewIR1L4A27yfN3qdIbaJPYFSvaXreh9xSaxs+xWQG/LE1QgA0GViNL
eT0VrmdBi6t7MDyRadVdrV0TOhFQK/+soYACmvkK87goCjfVZ28u8WIUaeSKWJn+gG2fV/Ze6XV1
33mltqEa7YAf93+1AQsQ9Iq5CR2tOsRqoQ3u5WVfOkNCB403OiFCXGXhkm/5kzbmI7EoWSQn/xIG
+klKJGKOcWWLF9ZXpBcaYQ1R1JixLA7nwDMQy+qeKOXb5aks1NVEIBdt1Uo4lHXhTpRgkgKa6QE3
0nooqjU5RKHY/d/tE9tcIXuo9dioCrebocdVeehna4hH0IOopxNgS988GqX6lnBmBckpgFr/GVO0
KE1nxb6GL9TVJzlPD6RsrwpDxh4+SfWfsQz2s2ABygrI7K4V9RfuogiNyeyCSLEDJ2Up6iaThl1t
Ix6snr2BRo0QarS9TdAaG08FIK/gR9qsnJClLRRMjILnVjgwSbll3KRQ0Y36BoD0nLCJpodWzVfv
4Xy83zE2IocYUicQLhQFAwXSCTbqHRPR0zPcag9S3YEOGbcFnRXU5D52NgXT0k1KqCldPrgZlx39
5X2jmsd+4FnIhpUhFl4eEbGOFoVGbN0Obi5nV3IYbAIH3sNsj2FxMxNpkfpPtiZ4JcAE/zmUgtnw
Y6OQlDClx0RSTgwyjwnWzrXC6onemK0ey5up3JtR9In/ydUdZ4VE0/x7JC+/npy1rvqFWYvCgwMM
VLXl80PC3CK32p+p0e0YTM2/EZQnBYgX42NPu0iypGeoatXwy0DA4dOnaW8z9UdHNjGXUJ3FBkya
DAHl/vKBEdhC/rvColxKQJwgt2o8uKP07MjSsQAujAUYpY4KDD2mZUXa8OzUf4ppQPO93A20kErj
9zB4sdeY2BYeB7E5hJxRasclp5Y8uxuSFM2Mr1KaHnz10TR/EnOuPEICT/0/k51fjDdeU6RUnRdU
GTYO6UgyqdfIphGjNN0myPufvXKkNeKlk/eMP59si6xiy+XR/epEx9Yh7cuZWpoUerCZj1deUdlg
kcreuG2pdkmBcbKdEZqhatvkvyRIK6Ghv17ZqfntfseWGILRSjxjKisfMdkOX3qjOvdG6m8RCL/R
lOm2oZZrchk4hUNlQpDvrwDLhL7wf9ZM8Jd82yEcnk1YNXVfLHNyJ43jYaObooPwUry9Mj5ZtJD5
rGLTnPsoe9ZbkiIYOuPGGiOYE+NtBKa6G+A/UaIrJQAtl3+TZcDF1svK4ixYdJHtwmllmlrs6D/H
GAPQeD+s+pCNBFic5PnMcmXySds2ZM7G8WkIyes091Z/Wj3FAr/APyslOF2BWgZ9KXOVpvqclCBg
SOzX+S1cTvN8sU+B9o2UwKaa5D3EJiuHenFYwUYm5RRUZPMHV0qpgMox5EIW0PII0NknLGLDwWQp
KoiVPQp3cf9rZckXzqPILxTFRlZKGv1/gxLe1+mzYmSU8vewKDxqSLWlNDXOFAFdu7PjZuU0Cnqj
/11jfTYhb25wlaRqAVSOyVrSvoxu9bDZhVxiMCovtTJeVeZ3HAdjDLcRWS3Sm5nLzIvWuglb+WR0
JuiNJN+uP4fz7XvnVorsTpbcVKRMeRiaQHZcH9jfbpSy8NPKIi+ca7FFL6GLuMym/30Afe1H7ukb
s7Jux+jM0Wq19Kz1574/mM1ei+H9M27sXrnlYRqrtQaGpZ8gGE0TAQQPUvsB9v3fehrfm1N65Xmh
awYrHsX8ofeWUDBs4BWDEuzT4Dqk/ral5fzJ8+KKo7SyhgtepkgbH3SqlMklHgsnwZL/dFYPLO0b
b7jV6juuZQ/cx/ReX/De4ZGTV27mwrMm0gkH8ZgZQ+uDRAUcvC3N8XPj+d/tQP5SjP4+Gsvv4KLX
mPiXdkkwPqqZtiOFjtGlag4Oj16Kni6vRrPvSPSuxAhLZ12wNBF169SuDQxcbnyRzehh1Q1ZcK+0
+c/fXOuxyDOrsQkEIJu/KWJ9zwqd0ia6mf3Xse32ph8/YqxXTsT8g985caJOeB3Z2piMDKdb+W01
glZpntL8FGGvsJgcCWNqv394cgIQs5HNNCl7DOUc5XT4E5Fi7z0cq7kF/zW2WT3rC0dOlN5DwTEB
h8HE+qLaUQR2VS28wzb4Q7S3k+oXfvHlJZx/+3srKBgFPwmMBP0lAhsz+jFb/tkMVV9jX79GueTy
GAt2QaQArWmjyTtg9G4voxOWpdDKGFuSsCvR58JpFnvXAsrQVQTHpCun+Uuuep+IMD/2w8UoTK6h
LRlHQqRw/JkU00ueWF+trv51+fMLV10TrrpngR7oVA1hnj75ZY7+rWOXR8rbVCkArV4eY2nthatO
EnkcrNDEZkpDS0HKqoCFlffNcLz8/YUL/+qhv7nwSpyNeW5B30UHHinffT8W1/50r+bloZx9xPB+
1S9bWC5RKABwTaToEeY/is0TDGZfCt7QSfa/kC3+oG8ukgrG3mBLrUOXHc1j2zmoGAgLNDvYzFej
xgMD3rrFoFTFYdWsLDl+6jzhN2tYahrUEQ01I8urrmYrT6CG2z2vZvXVMEp3jo7l8ckYbzFpl/dt
4Vy8Noi9HdOnOGo48ei2lfUnGqCn8CHE2ONgXv7+gl15jULefL9DEqQxeDld8tsPNIB9rpxwWzjj
CajTUVIePzaKENOkINMpWvSjGxO4lwV4O7Cut/M7o5cT2m1r5MxLsxEMQQV5GbKjLR3pdMVv5EA5
oXT4TZWbQzt19x9eNMEgpDoIICdiOpWS3rZ5e1uV3t7W07tRCs/dGs3N0mQEk0DxJwfL141uP5V4
Z/HeydurtMqfC6l+8rWPZVdfm27eHADPLrzaI2/m0i7Y/ieS7rVtCwEtBdduZZCFZ1Kkm4z8yjON
gkFCP94mgbcNVXWOWHmNbcDaShq6Hzpor3mtN7PxpbjTJbhb3CDu9ijDnnMbWhvZ0/FFhwCYQ/zp
8kBLMxJsQZAb8Gro9eii8aJtpNS+0jTinphSaeMHO7XpXFMZVzJUCxZVmY3Dm1mhRhmCRcGxdcb4
zhlraujoolc2MrfmWq5m4XV+rWy8GWNAsAB4FVGH7XdUwuOy28jY0surtWDFRMp5vU9qyaMfANLX
otzA8PgFQCH4jJX1Wcrfv1rsNz++p/O9bx2EJtvksR2/2qQewjkCB4yF/BfHelC+lMXHTOZrQv/N
YFlAp9yUsxsDBUFWqv5GlOzQgED5GHaMmLhf0VZmtvBsv074zVh1A8iYmjPmudlDB7CnTW3D1Gas
UqmDSmjq7aqXvnCkxeZcaIn7QeNlRR1n2MsQaVhNffuaYbaNbRBM21XLtrRfIiNkPkpWUzgO4Ych
HcjSKP5TGqVbCo+EA2N2X8WIsKxlOxfWUJ7t65s1NGvVDp2SeRF0YDbVvLsyAF5y+ljJaU6om2sE
EgsmWxasgg8u0SomGFGCov9s+PZVlpC6RI4Aop+4HjeWs5qYmZ+0dwICkVdU1ftM1gpOhpZqFE4J
peRD2SFobulziRWI2MYPkgGQ1dQ8qJ7lvHQ+jWdFr3gPSlCvMfYtLe5sTt4sbptXZhKOET4RhaPU
tD7VE6kgEFetYu2CfPhcV8/9Ws1swUaJTBMtdtwvEhywJKh/OyHkjMkEyOmyjVowsqICnWl4TutL
5ej6Krz0VSFvbU99bHt/22v6ynVeumKC4yCpUHSFMmOA3HaLjpb7pv8xljn8BvbGJPuthOHu8nSW
jqLgPQArlTyjY6h5Q6ggpgkAQ/y7ROIZXCt/LaQHIez6e/stGhYVPch42KPgG2ImX0czAZ4W1xsa
BHdSH536rr7pBsudg4DUiN1S63/QeHEzO2WKEz5mZLX5+9eTn11dnvn7pwSFxL9/k2+2HX9IbODL
7Z3P3U6y8uvlT7+/qPRh//1pHSnWopnPiJHrtHY6e8+s3XaAla9LnJs5V3h5nPffSwif/x5Hg4nf
DDLG6RPvZuxMOvGm9OGDgT6s1X9/fhhnXgt/dl5M5afd2Tdxrl/rnfn98q9/3yZAjPL358HId3Zi
4e1NwJ/3XVi0V5peY6MASJ+DDH1iWYO20MmhDlGS0vjQiYeq6O9hARc3XRDPkD4dDiInyM74Zqc6
hf5fI3Wy0ZTgY/6MLerWqpC5SnVOAGBRv+pVGJgq43OFqb+8gO+bCWiK/57JIPlZPppsvyOBXne4
RbKVv0QxToaSn9pmOKXF8WNDCWYCcSvFqQwZCF30MJfR8gk2wuJA4e5EYXmq1giM5u/9+7mCwuDv
KQGOzKbCnLB8UaL9CKFRzCrlasbVx965AYWQDFIKJNQ0N0Ndrzm1C/dIFDwAHF3qKAyP7piHZzTH
riDKuxvzlQP3/othiySF9KOEuZzydSVTv4b68FgH3WcvVA+rF3XBlNmCHYj0EGc/ZNWQVum38BRj
u/OVmGzp24IRsOR6GC2db/tB8zCnS6TcWTGTS8s+D/nGKegRCx5Ti/OrysW2dNpTZqi3qz98admF
ew63TyxPE8suBwndce1NOmMv6KVaTVcsjTD7XG9+vxWUdmcVEgbMg1wofUbj4dHWj1KRrJycBQfY
FllYxgmCJ4g7ibq17jwmT7i9VfrMfwnzy0x1GW01wn8NTN67e8IdH8OqCGWd6aRa8dmBebJvpqPS
TNeR7F/N9XZJ1gFwwhmUdHRjTor1fNm4LKyjKHRnmjz8UabwztCY6GTRvkAEBfLJXRKsmK+lEYS3
Hn0sqFlCg1gMEPwwI2fL9KY1wd16a1IIC/dEpHUYAuAaJeSjrq0NDU0g5p/1As+Cobfmab09aHEk
aYiATG4OvTXRAbr2sSfF95lVNzdtUX6XCwNdPg+c+OUdWRpQuPR1BW6/mhhQoznZJhoJFH1rAqHw
gSJ7pnJYjfGWRhJswAQc2bM0n6nFSXFl9km0CYMx2HqZYcOon0XX0KRViNxRuL88t6WzINiFim6W
OoijCV+0GHZRMg7HtjXCvTIpypVPs4x7eZwF62YJ1kGnVb4e23zizKFmbOkHGhuvIH1dmcaCjymy
SqJnDqeNXExuVGn3UCbfyJCbVTgBG5Cirq7HzoqXsXSwBbMQ9dZYdwY7ZNjlNV1Az0phHy4v0cIc
REQoahJm1JRcSw8M+hz0Rja1UThDTR58dVqZwNIowuUnXyWVgWXjuwAMtc3oIFfZ9RCd6cFaB2wt
nCoRGhoUWoWvB56lgmmozsIfUiXdBr5xKOVu5TVYGkKwAk2LNpE/hpNbpoj6OhRiyYWYjuSWNe2M
l3dkaQzh4rMPVGIUphGFDeo0XJSNPrQRbfhTcLTbNZqxpWGEW18W+eBUAVPp9aG47fpQPTqRdCTQ
o59bWTFiCxfwXyDPpFORBeGiT1ITbHN5PEu21OwmNVgpLy3YLlO44bFcjWZMEyEbEG0GaboyzKcZ
8BVRvciSbL+aSlx6mkVwp0bD4xj12OM0gjJiuNWpIlFMymh/r2kFprRUpmT87Gq77oovLZ9w73Ov
Dlt7hHpn/vpr+YpMPKCyKfkd0QyXAfPM/Jc5MUbBRCEPGEuxSzBw+SAurK0I7ExkRc9UWFJcquRR
9jKhPqeRZ8687iqPvsa0j1weZ8E4iKhOnwcojuVCdWNSjN3oUyGU72c9VujgWnUtrJlPxDuulYjm
DANHj1WjUt3U2qPqC8OFfBoGCQqJuwhWCBQnb0dj2MchTHvTH2Mt7yKoj/0fLAuut78dBz0tTOQk
GDeMkbVTddfTZBrk9zzfRXGEasaFE+oWnJKcPAGu1PMIOijAenVyQrb0rBRcfwMOIG89zbpw9UVm
UUutWpgkqbQEQaS5stzQEB4gtSL51rWets24srELz5YIywT2DHeskxpgrzKoR+kG3zhQX628XEvH
U3AiOjjtDD/xDZqjaD41m8mEZah06XpPNnQ4PUQevkWrrB6gOaR/7wAJpibQAilSxtDgDYt3FYGM
rj8PqJ0E8a4ez3n2EkpfBu+hXUuhLu2SkFqYoAmcejkwXKU3T4OB1EA1nAv0vekWXNmgpSEE+zLR
AoyzFRlupDV0F1hac0PLb3/0Q7+6Hgj3L1/wBTMmwiFhDBu8yssN11eyX1FS3vC+HQ3n1+WvL0Vo
IvAR/pMsmdTacEs1OTS6dBwAJOuZDAdKfGVP6ncaGV3DqI60sv2+POacC3nnLIjQxjiRCGbmk+0h
JBE2BILDVoE9q8nPbTBLUBw1SV7ZpAUwA1T4f1uQ2g/Mzh5ag0bhOXtZXhnV2Q+NA4N1+W3NkJG9
j4f9JEX79XzxwuXV5818E/Dk/VTVacGoCqBAuHs+d969qiN6Pewr4ytjD6NPeHob1U9zg51tBltp
LcG/tLyCb+I4PX1uiWS4aVFf9xF6tTRsN/0hzfqv3dQcbC0Nty1MMJd3c+EaiChI2OpMOyBcdI3q
it77p3Qwtl453oSl9cERRNvRQ1bkIQHrVnJ5PdB8lgzxd9sJyeXtLs9hwRrqgrXQClq0u9zDOk0j
erk6OGpZulYn+mWn9FQFg7NpvfvLYy3dZ8FsjFrqdJD+6W4WQjdmd90hlbuXsl058AsnT0Q8Slkz
lWCsdJfm5S+9of9CkW5tmZaMhYhvnPoeXqr57dN8CIicH23+EKc3ff+YqPFuJDop2t41sxXLt3Cy
RPJ/JZqC2Jwyk44g1cb/9c9D4j8XqL99dDNEXKNpJi2WmiEUKX1C1vVLElf71Tre0gQEKwBbdqlP
QwpPfgLMIKvpu6lKAPSK2n/rIbNa2fKFEyXiGbWului5ZBJe0SRb38qPumSP26hM3Q8dWRHRCIdM
CEsRjJ+2OcBB5lyHWglp07Tiiywtk3C/FQ9iR1VC+BtBvXEnjxSQfcjZ/8yMZRu1T7SV87QUhYgA
R91QO7mIGMhUYVPpnP18jIP+l1Uwok5PJ4C6CHlWOGV21RoiccG2aMJ9bzTUIQbfwI+Tmj30e6dh
SmDqpWBJB2k+6be4QZe3ael6iuBHFYq2CjRV5/rJHxoWTNv77Bf6pucN6iGGAqwHOdxOhTzs8oAL
GyciIMegyGBySzs6Vn8UpXlvwf8ml499tmIqX+3vO56CCH9MJT9UytjpXGhAr0ai+kaCXuEGzkvX
CSPkoIyDjY4RNZ2JHJUXwKOEOuEVQRwx35y+nDuqEB17qHx/51vt0UjPpl8d6ScKA+WLw78t42yG
Z3Vm9uIA2y+M2s3yE3+id006950YofRNpt8PVIXNF6Nkunai1rWClUkuxTgi3FKT7cBsCiCxhhn7
E4IuCSRGmRI6J3jY68dOT+SzNQ3Q3Srj1hyT/qzAqPMM61p/XbZ+XcJrB5nCvhtQrz8g7Vqce7Wv
7+A6ILyuGtk70u4R3COiKeUrAeHSzgvhg4PmWjEF5AYhHN/2nb1LjO40ZM/IPnwsPfiqU/fGg5K6
MDO9gWS+HEhPOswJsaE89DMzQN/BR9I/Xj7CC7ZTxJ3mTVMPSBCT9ba05zz4LVfVjVGslegXb6Tg
i9G3VZSNTIIQ1U5r50+Nc8hT7U8K1dSujM38F9oP7TGu7OY6NOf2snSNyGEhL6AKLo1XGVJOM7nu
6vCu0bLrfcri5NMYZDvI2k6ppGprVmf+4nuXVDBwcN6a/GwcmtmqNkF7hifCqQ/JsI9s8wrXuow6
iMEHtFFX3LWFTROxnFM8gTcCpOBOcnUDRPp7YI7Xk6yvVAwXlk5EcY5+YdiZHfNMpKaz0Ur/1oCE
fZva+T6Tpq9Ov2I+l6Yxj//miPuWPnQW9IxkwqafdZcd7QgynqT44Ofnu/vm8zok0GNTZYT4Bl2+
TTidx57y1JrdWlqleVZvPl/qWolE3mS4shF/CtThcz5Mj0lf9xB+wj+z6psvrZJwhSJiXwUmKcZp
/aPVWGcbLcSoUFdWaSFaEiGbFizcVVgzjcQCwZYcLBjRTCsGTPNkJIfJQSAvP33I1ojozTz0Jitq
mYkTdJ+6lqKUad7YQ7JyEZcWSrjxgQQx9gTK3XXkPwVotcPY6XtfGW33Yz9fuOdNa5ipH3aGC2Xl
jTdJru+Ft6tu0sKvF1GZ8MKqcd/x6+2x0O/B5iZ7dQzHExzZxdfLE3jd03cslQjHNIt2HHW0EwBp
fQv6PaKt0H3rG9iypG2AgFruYcOkLQ5Zmr2QPfrYEROBmVYIWyMUniSKsrsp/t4qwdVsElP5qS1b
OJCszWrEseBsisDMxk8AYuoMVZ8SGcUMCOeNT+pUwxn8oFbpisuy5EiLoEx4siHvnI/aqDd7Y5AT
F2jNoS4rdyax7ezuNihgIrbH53BMfq/ObumMCKbA62s7SCxOYDWA8pPk5HNpBseqaFa8mvk7750P
wauxFZj4hpisDYRx53R0PverWZIFPgTEBf82lwrl77BJKpbM07/nmozIS2tewxd4nw7xzeQZx1FT
v6p5pbxGJrKKWjty6LCtQ+OB54sUyA1EgitXYemcCLYC1rU61mJCxlqLfiDgmm4Gb4SWNJ0p1KjQ
V9aX1d7BBV9RFuyGUlvWoHtEjyg81VBSOr+TRnsppi+xCrz78tV+fww0kf5eXcheRzBVquFalvfS
TurOyivEeFFoXnvu3l+xf8nXd6UKN29BGKcm6rkjnC9NZavgmiYH05d2q8/d+++RJUIvfcRU2i5n
JvEkXQe+/uK1qO2GMLfvZ5F5S4MYei1JvuCeWiL+0pj82Dc9CxeB66opEJHRKC17UD3E0BdGG5gY
zQwi3rUB3/cZUK36e5tYQ7nTfcaDa+VJLobzLO48qcltMda7fg2vtjgtwU7oE2LoaU2c7834d1g3
86y5krlicWS7bZjdgoDetlq0V3Oz2l0+gQs20RJhmVJIylCDM84d4+LY++hwIUqx7x1H2SHVFG0m
q4e4OnyI0fA2FNO51hOSAZcHX1pXwbjEsKCC44pI0BjKXZw5V3gahx64sgfd1uruvW9+kZ75e/ds
OymGUU9Md4K9ukjUgzyW10lpuZcnsXTDBDtBjqxBl6EwXZ8egs0UfkGrLdvKofqYdc2TZaHUAovh
5bEWFkyEaYah2claiE2SW0Dwqp3fvjpL+MlGGkHDvpaNXbjNIjATizTA60x1pc8fIrIG9oiEAuQh
WZ1svDzf+E10NUnHy5NaYGezRKCmYTdy78zvl0Lf1i7ttDMccJ9J/6SbSso/geJs92Esf6mt9rmT
/WgjFcEukJsfuZHCT5wOK7H70gUU8ZyDpFjognAXdOkpT+8IBZXcOwbN8zC9aMhQZ9mP1Xae9x9t
utD/PpWymXShPfGwomCXX6laHe4rGGEuL+nS/gmWpMutQVKL+dUOmxslUV4MRf49+MEBFtzxp1KU
8c7s1eAq0INfl0dcmo7gg/SjHUV11Jtuaym+O5PjNom61vm+uDGCoeiJ1WngnV6v8NH39emmdsJf
SW5/lvsIKVNduQPRuqvy6E+jFMqKv7hgOEQUaCAb0E61zEkJvimjrpLjDbZjLv3/ROr+DyVg2YLl
kHvNziG0Nt20zQ+gBLZ9FZ3RTHI/avpEhGfqZ6FiNWhRaoZ015EjDBuaFaLYr1euzIJBEiXa80Ft
1HoKWKIp2Npy/FmtA6jq7AONdodkrTS44CaJGE+KrGXuZVhwddLp3ywlaIH9IxqZ1m41q7FwZUSs
JwS6rYOnbrq9fRtO3xsquiX8oQMCQZKlza4MbKwrq7bwZIhq3XUp5ziwLatGVZBwfTY01m2n+i74
T07Y7vKdfG1A/XdgYInqh4MuWWRQMaytV+90UoSt7sOBHuTKJuuT8AoRIg9NjyQ/2Gp8ZUlo85Sx
9dCHI3CZbEx2FgIVWytdIzhcMBKWaCQG1Ccc6MFpZqY/R0d7hBLDGqJo6ZAINsJAZzylLQcnzdco
kQxqe19MKJCzCuE+7zp7ZfOWJiG4E0GOjECgU9YtisDaGlqdfgJF7a1Y7oXCP4Ckv98FqcpUK5Rw
2CVgv/Nx8LT7MJV3mTwndoCbNJBQkuWJ5cPkrfS9LZx9EQ9a5UnXDLlpuFoYRJsEmWhQ4E+jaR/N
LDraVvqSZepJt6dgZZYLllXkDC3gy6WzhQHjyjhhkz6rQ3xM4aS4fPAXrJIICvXaTu9JV1DbDxDF
aUdrE5XPqAEkRIoIwazxki6cBHM+iW9SiUWuDIGPdourRKOx9+AFvmvj3PhxeRIL59kUHARvHCBS
bZlEnHs/dWu6G8LgJHF/V83qkuNlzhN7OwFUY/LQx/+24mjXWdaPIcsQhtP9K3nAKZcoYRvGT6dG
UyhAD4QcSZPLNywiOgsrzt+CKfwXWDSKU9ILzLKcVRhavzlUtX+OkvYZIG+1ST112A6RshJwLK2p
YCNUdETQ1GbHWl+5RzgpQ5UP9ng/TXI3H5ELubx1S8dbMBFloZcsbGzCPoCquVLuAtiNGrlewb8u
XVfBRCR9KPVawu0xjETfxEF+GIN+FxclshIcFaWjdYC+gWJUipULtTAhERUaSQlpswywjKlLn6Om
uk9C5C+NIo82l1ds4SqJcFBrKCxf1+YbC0fYdtZggdt3ern88YVdN2Yz8eaYx6lvjZXBx7UOWUwl
SvxTXWfTFsbraWcZqIZdHmdpEvP4b8ZBxaV3kpjrpNnGS5dNhyKrP8SRbYnoTT2ZvDhDTMNF/xGJ
I1X5Dlz/k+Y8XP7lSyskGIJoQILHHMjeGAjJD50K/isHzSZdfRDYaBnC058MKN54KCK5VdecFamg
oykIf9qe+bt18pVTujQL4XYHEoIJr89Y66Tw3VoPYSwhPaWfVx/KpRGEi20j8IoUm8y71Xq3JMIR
l57T7gMv5eWNWDpCwtUufQ15wkRjI+gBc8Jg2Ch6/ufytxdeRRGROailbyL1RpJdJzmmxlZzMqvp
qfOR7bLKZz8wupXbvOTEiOjMoIxVTZpYJ1u2XOqqeLf4uAiZ7GZPtFZv9eo8e9U+dlE1PrZ2Ij5T
1os4a+FEc6V6jE9oKdp7JGDXqGuWEmUiIlOxaGoI0Zl3xw6RxOTQytEWUpZPpfKbJCeVYzLPQBc2
ldp+cMNma/zGngTQiUImzSqSuDqqpf61ipx7D4XUXOnWqxMLL7Au3P1x8EpPrR3dBQ5O5D5BYWJC
MNdO8lVowa2cT/atPiRrPb9LwwmGoAhb30eRRHf9GDXxTaar9c/CUSj5ZFV8KpCMOmtBWLha0yhr
ocHC8yUyTw5ShcAL2p1u14+PAdJDSIkC0Vo7eEvpCRGHWfkKxPMKqPTkfzj7su24cWTbX+lV7+wD
ECAJ3HX6PJDMSVIqJU+y/cLlQeY8z/z6u6mue1qJFJPXrslly84QpkAgYsfe+jPNTUeU43aOZukU
2dCec3KtuRnNCdHMCiRsaRIVN0F03mk5x4CgVXYXSO+u6akTJP5DYyZPJuI3aw1ovTB1Ki6TcS/z
O8vkGyEg9QNhyZmDv1ufuwWPqkIzKeUAmfXYDhVnCNBbw9UAwO3RkKqBlGwlHlvwfCoiE71VQVdV
Bt+QnCZOGgQpKvJsurGsqd4RSDi/K1gfr7ihhXKtpYIzIarXQVIKU9YkA3fbNJwlV0L0ftS17RX6
F7+LPrQggWl8qAGa1lGv45/VBIE+sNftr7v6pVlVPIc2AGUVSwy474tPbdJBh7V4L7zm/WB1K8mx
pTlV3Ab2BDEti3Gox5jfDWhwzs9FyAA+IAK6WeVFXBqI4i06mnAkxWAF7BESYMfWhQBe6hoyelp9
Bi3cuUwJGxLBWubnHJPlW++QBtrWYbVWQ1+aJSVgaLsO2ZYaDUBBS4INQUaUlcIxs1i3SS0OBcr5
11dc4k54I9WjwjWrzm9TCpgAcFNl8yEQVnKflBoUM6qg2IAECKU+wvWbvGfyMYJa68pGW7oVVexm
LTVQPHPCkZHbVRBS0gzq4n/T7BOUwO20K6F7S6DJCYb2P3W3Kn5T62LaQCqRQxqUOWUE0E5+PwD2
0OIHtN+yoLJpydGnsBLOLGwQFc7Z6GHl6yPsTSZQNjGeP/XQrLxIlz573viv7vjMN1IDvBsGxK3G
5JDr6HFAXaBeWZ6FXXEBE8wj6NfqCImatPppav2JlxZ6icBkBC2zDdo0b6Dc9+zrxsP1XbhwXFW6
Shl5PNXnd4Q2sJvWZ09+DMwrgwAdJBO7b9eNLFxJuuITeh6IPGxgJBAgO28YJBit23qty2fp0xVv
UObgPRszQFE8AFg3aYaGwSDJNjSRK3f3gktQEY4G14oSJPwIw4fJBkfJPYLjXJY3QCCvurSldVDi
A536ouYcNrRuOIZJ+S5qy6dW1l8b+mfofQgFn2/cCFqfxWAClCRLfWsxyAzXZVNCIEP8EarFUuGM
nHta6ncwgDuzsvNSP0RC1itHemGVVSLKxCpQ0fdwMDyQHMlR3phFeSBUfrm+RRfm/wVN8+pUT0k9
kYbg403Ia06zaDAQ3FWEnt1VtMDSCOZff2Uigptv+hwm2jw/NjQ7oSr2yej+jCLAUvkmkaDluVHh
GADo984HSYw7gvcECoxPlAT7LA5WEhsLp0HFMRLBIP6KcsAGfIluV5cubo480R4B0Fv130vxuYpg
DGTXDWaLKMI3iDNLnOEFOgtAjJ/bBGqr70wfksele33tF60pd/5kSBRyGa4LqJTuxr65YXXwbZ69
SeMlAKbJM15aOaK9aF+Hq+1zS1tOOfJctHHWhAj5zLisHqOYJR8g4FeGdq/lmh01CV/x8Qs3lop4
JEFQMcEQLoVNNNoFxG9Hlqd/FqmrUEcj8XRStQBld03cEcg0ob890YPUTjNgwsuBNVvBqvL79aVa
uB5VhGMuRjDGtRVWSkPXAtKCMbRFmwg0eTH7Pkpjb4Y6juxaHLGw1y9QjlCcbkBEzzeGHnBHIyz9
FY9kckN/KtyhMLPClk0QbK4Pbsma4iCCtkKDvV9jnXh4AsdeC+RGvGnxeOsS5ttTRlaqR0sxIJl3
yitXBFHbCioOWJ+8ljs5BUcmUsiVo15hp2LYamkV3qT10O1ZkWA/pkaO/Hu/kgxfem6prJNpXXdp
iewIehUqR4CTBZxsONxzwRaA/oBCMvhp1okzzMitIU67upwLHliFRlpEpuWUJ+iIzKJ7c4ijFu0C
Y3WnmYP8+GdrqLiSsqv9xqti5GYAzOLD8M4aoNRBkl1klhHS5CADv25owXuoYMe4HOJKChjK0tqV
hINkrv045DmioDWRubcPm6liHTXSp0WcBnzTti1YkmPq1B7gxLMDwertI418T+KJ7lCNzNZc8Ry0
Xb6KTJVrMh9TCQ17jW1y1C97MCxA1+RbZ2UOlEc+Wn3lVlm7wwW6NQEMtzsgnFcBkW/PqKkCIpvU
66Kyg4xlWqd3Yc6/QdjuNvCChylbe3wtmZh//dW5y+u0LaeywaLF0HsbP7Vm5wZgLu3HT9d3xdsu
xFRxj6ytEi4hmrwZ6h6Stmn5fr7KTA1yXj7pHGz763aWtobiQBCKaZAJxtYwInIqPc0dUrnhIO90
hPAPeNZuJ8AfD6svyLevMFPFPIK+afAk5Io35VgdugIlaI+uvLjedgqmSj3JQuLHWoiPttAbX/ti
sgVinPW2kqU1VzwC6dLWQNTANmbUgbOHtT9A1gKMQPM5NFYeKEsmlEhCLxq9932YsOYsJo3cMWA3
VlzUNuL76wu+sLFUHOMwQJ1ao9GcIgNHN2VxtafjLAc5mmADJexk9N0a6fPCYl9gGU1NJmLEcKiM
oImopd+aaVzLLC8Ee6aKXWwBrKo6DZ8+5No+qaCjl01Yb9MsBgch7X3pc4h+aaCehWrcHrLBa/UI
8bZrU7GKHR5bRTDCv3iyRlGgOUA31HSJheQHN+nHoegOFJjdlT2xcEJVtGIOJmGSVqhLodfzG4mw
rfkwxpsx+GFFsJrrX8sskfaQMeuPbiRTKD4hjlPA7hM8QCzLeK9ZWw+RGDjkd2k1rRzVxbVTEgk0
KAfhZXhCIVxIa7YH6hMsF6Lo7Nz3HG/w3YwP+9Ui69KKzZfUK3etZXVfxh4e5QxYOVaMo5MA151G
kdv3yXNYNn+K+zNV5KJmkiyGfju4NOLyHXTdgeGx9n+YXYAg5vlApI/qXtgDogQeGWceTJSBIjNN
n1aRawsuSMUtxibppmguVQro2Wm0/tAS64ZFLAOEZ8UFLa2+Cl3MeJdUtIKNPv8JbR9oPJP9zDjf
xFtsBBT4ePwl/cMSFDLj53PWlZRIMlR4rpvWfaOJ9yOegKuDWdhaF+DFik8x3kUgArE8GynzA55M
96IP70TDt4nH36/2sC5ZUl4VppajRG3BEVS6t/PHl0ZAVzZgPOC9dQf97K+RMT5fvyUWnI4KX0wi
DzE2wwoNxj7TarsrTgnnKBp/5j659Zpn63Dd0NJ2UxyBOZCh6y3wg0xA0gMKZ8tKnuK2O6xGgwsX
nkpKWRoBdm+KOoBZ/QAz4RbNKlzO6uqo3mnvr49iIfRQmSlH3yzlICzUGngf4BYNb0MRozm0+MPP
V449AUwrlQmO/VibyAZ5aHYohctjcw02sHBTqzBE5OwDEccUuXAz8e2amj9X32oLb1SI5ZyfP2zQ
JqYtkjKNNz4mnXEARL4BJsu7FVZwJHn7y8wThCKYNd8fv6SGt9bjtYDCNS/QiIXIUIpB9gkcB3dd
n97oJN2meDjamuyeJl1sgiy4mdLmOzGSJz4IF0if2xGlVkMaO4QUa0obCxtExSvmeRtLs0WKqGjI
bVzq39DYPxMtrHjUhT2uAhZ9v5bmFE2I4kNGNuCvMr4bRut/kWArv5UzgeYEcPuH65t9wQ+p0MUs
LQ3mZag7Jagt3WVF5X0wqq6f0Jdaa4ktE926SyxOfyGvwtaqeUsTqPgJ2otBGnNll6LOOU8g9UG/
uNZnveCFVFpL6cuMNCXOb9SMDq4gUUTHLP7BBXevz9nS+VLeDgnLTM3oBdyc1zXO4AG/kpDSuf7h
C87aVLxDBabsLgjh4UDfQD6kFVpzNpEUVW/3QzuGm7IfDM3OqqnOHc+zOJARTKtXdsPC1Kn4RBKC
VQEa1tjZuvk0dA2Sunn6yOoW1f4kero+woX9rWIU67gIYqIh4o614RPQcqAyad26ECcRdjMx+HUr
C9gp05jNvwoTSY3WoLHDYxjR/XOnG/swg0RCZTZuqxcQnfV/TWiyrYQBBcvyU9V2uz99+am0lSZJ
ZT7UeJaZBjKEdOreD0XcuE0JnKQcH68PcGmt5sP1anx6E+Qj/p5Jy2hjk1gceqxVZYh9NX6+bmLB
OagclIUJAsrMK3FTQd1adls/GG308EDdcoNqtG3EbMXlLTgEFdU45h7RtCFCEQwPMK9msQ0hyofV
9Vgah/JiqOcTEvqJsck6sYek9z3CBr2ONmZR3cxUEkR/uD5hC57BUDxDNfhaxks02ADbo9+YrUcc
ytNxxTUsrbjiGiYTxCdpgK7FwRMb3xx+JK3vMpAurSZ0Fiyo0EaEClEY1gBcD3pwZzWydeZ9leXx
PsqCtbf+wvlXQY0kGKfMitEhRJKSH6HgFO0iywdLUZtNQHOE0SYb+2BlzhbcqQpmjNPEp6kOzDI3
s58h8b57IvNsOgy7YZSg4gXIO2BAyQEO82d7WcU3Fh3VevCzA+M9870F9JMfprntjdNKon5pjZRz
n5Z9HPs9+mbSCCp8SdMjgS2iR1+G2SZpiu31nbxwIlU045QNUZE06KnDJapvhcEfrKkRdjiE1Qpi
Y8lBcyUKyJLYGn1K0CmmWZ+YFz42BSie4vQUDePXLis3rM8emg7K8xFaOOy0NiSY/9aaVJcGqPgE
qtfIOQ0UvQV6U9kk7O4rvXgo1lKxS6ukeIJygKJcWaLnkYzet8QM6o02dnsvRy+up4lff7ZIikOQ
hZbGFXAvm36WfSaNsQfb1Amoz5UlWpgjFbQ45HRMYiKBog7K9jtNWIRSYt5A2aIpkvH99UEsuAMV
uWhAadgwPbSRt0a0qy0PL5ZcuzVMa9ZPwuvhT5MhKnpxknVDLC+xNqxI9Q9oG8wPvcineyNsBgjG
IaP0Zx5ABS6SOh+8RGBEYJQzKPIImrwL66jKbUF7uhKqLdxpTHEDKDII0ArUYjOgvzzbhIKKjyTO
0XfQNSFYqFGAIiVI8JKxcIY2FdVKjWEp36PSTaJ9uKkLIwTMr7Tu+9xsbTZRZhdTf5ovi3Kon6ok
fA8vNTh/eoOrFJQolXd6z1FXo1nrkspzDHA0MqbvdC++gy62q7VriI2Fk6vCGP2wCMsuQvA2QTB6
LgyYerip0voQB9qP61t+yYTiHCyKjFnOZhMTCcE32wob/ZuzkiFY8Nus+HLdzOJSKf4hISBm0+Ns
fqwzG97WHbxHoKQihho2o8e4BCNB8C7RtRWDC+GPCmJMQdZalW06l5BjbRchKxt6bb29PpqlD58P
wqt4N6zDxIgGfHigZV+NlD5W/ppu79JHK08FEFCHIfpRgGvxve9Fn36hlVirnS6cU5Xesc2sxGMB
PltkoTOhC9oU6NwQkxOKwpXep9XYbcFZqxhFxsfY12sYytvUJgUN7inyIwWbypXbYGHXqqBE0Isy
TYDLZ9MN1JnKaO+FMbTBrZvV3vGlDatCEscxInEfIPVR8Noeky8AMSGB7BffSfDTwIUA5U171acs
rboSATS8zq0cSd1NMrHeFkAc0HGtsWDps5UTnk+EpCQCHF9r6g9QZj3llhauXC9LO0o51WXHw7yG
ptlmGIjuWAXEH1rDyO2ymNyRht/0DDqsSXK4fuwWVl3FJzZtGckcKpebVLw3G+8OT6e8rD6uItMX
AnQVntgOE/FCE6AXOndCpvIG4GsbTqo3fbs0LLBh0fUNthBrqHBFqNy0fQoVyE2HEn9jpq45Rs4M
5RlzOSeRr0/ZkpV5Kl95KtHkZaEhC7shaZIeoyrMbaPtcBvGAUcfXdeAJ3vMHq4bWzozqmp2C+W/
lBlArKOuGAH+lJVO3E2f51dNK4rP/hRCmygjjhHTLdWTtVz/wg5XgY0j1Ka0vkQiOLK075DdaVzq
J3x/fVBLm055GlCWj4FnzRScZZU2G8La6NFiEFcCoVG10Wtcntvrlpa2n+IEWFMGMplZMomFFuDw
mcWGGxbcnT01tQw7sfR7NARtrltbGpfiFtqZ+GkKAlABCkRHWUa/9KV2gKJD6KQ9X4nQFvzDy0Z5
tf2AF7M6bqGpiZqenc53PG6euqZ2UH9C+LsbmxVDCzeOimDszKn0LIF2LUHDbZ9FX6XoHjQUmK5P
1sIOUzGMnT941gRgP+J1+akr2Z2MrLViwsIRVRGLFTquTWMmuah6/9ln9X3rl9E2pGxPI+1GiH7t
LbCw4ipWUYwUIHIPVB0giqsyFkK6vXJzsPzsVnlFF+gH0Mh47m+msGmisOPopk0rke5bn/QWaiKB
xiGHXCcPGfGAI8ylaWqOCELro4bugs6lBjeg9pLGQeu2QKDPfz5J9W1fePoaLdrSGs6//movMklG
1mooPZpz4dHoTWa3ax0GS55PRSwaPSFo6yyw/4B7M3wI2Vi9DyFLbmdGdNPmRw/lVBDPrBe7l7aN
4i0MQ5qgw0BCNOnbvLB95hneTUWQJLdZkUnz1uNRXOxTkwL08HIK/uvH8H/85/zh3yi7+n/+Gz//
kRdjBfWHRvnp/3zIU/zz3/Of+d/fc/4n/mf3nN9/S59r9Ted/Rl87t923W/Nt7OfbABubsbH9rka
3z0jr9+8fD6+w/l3/v9+8R/PL5/yYSye//XXj7zNoBr27tkP8+yvv790+Pmvv2a8w3+9/vi/vzZ/
///6a/v887n61jz//Mf7Bj/U/8h//eMY/qjy7LkOv6mf8/ytbv71FzXZPwkzDMCmsfCSzYRA/fPL
V5j1T64zNBEalq7jaGPlsrxqAvwh8k+iE8akNA2B/5nzU3XevnwJXzGZLqXkOgF6HtDU//f9ni3Y
fxbwH1mbPuRh1tT/+ut80wh8AE4YWriIrnNTgPvt/CyELMpTWWTxETlOCN406NwFVpIAi5Hqtr9W
0Ds/cX9bs7hlUikMHWTv59amcKTaGHXxMde6fdWyDV/DKV9YsHS0lRqWaZkGkVyNDIeuLIs2S/mR
eYhDg7RPHRkmnvNq1f+exauzhlZwiTWlBrUkZ2p6KBUWenxE0hwLA9TYYLcDfL1K213fFsEGuOEC
XcJ07epUytuYPUs38R8JPjlYZhetamg0LXK0yRzBlafdUS/7VVjgcYpzKQ5V1o9uRbl/MAIOVN+E
02wXgcCF3iEbcn34L014/4Hc/v2dYPsBrQfwFlHhvlJnPXo2WXVsslBs8wmcUwiC6Gcttvy91zf+
BjVavuUh89xJapbtp1aw60WXuwBI0MMwxMCXJSy+tQzPsrtQZ8ivl8XeH7rPecZzt8372gWuXewo
qn8A8Ji8uzVp5b3ztCAC8CHIG6f0hInYPzcfr4/vZZdcjs/gpsk4DoaaoE9ApAcd8Kk+IhCrtszo
n3KBWwIn2HJzv/G30VCwxxZXJtq+reDewI5wSFd6Jw+9Uy7VQ8iT6+MHrxX556rk44OXotZmgorD
KfOu+a1n0LwcHJ6CGtj2kgqiVkjTbBzbFB7miODQ3PVWa20HKplTMfDNGRVbqyJcHjKL6pDDgmsC
1NtQ8U5GIrN4inl4JCHSB1lo+8Oaut7LE+t8Cc5tzIHk60u6MfuxMFh4rDfp/QRplG3tJK6/0Rzs
C5s6bKPfVTe5S+y13X0eFc2ziYY3nDSdS4F/VGRSQTTTHyYjPEIGzJqCuzDDg08AtMHXmD5f0nbq
ICUzkROUBP5KBa6gXBpX8aiHx2Zr7sJ30Qd5yu7MG+x3+jm6Q8Zkl90NJ30HxrZt/dF/lkf5eF/c
5wf9hGwqbx3jV9/Z3in8971+dq2/9m/nD4+/p+DV9zV//dXkxyXPwjKewiPrbwHd3RRgZdaqZueB
rD8KLTtIhRMFK/DTi10ldIHaszTgVYhhGEoKgU9aqUN2Zzg2ZfaLx+PO8PI1cMfF2r7YwKtMEoIz
o6rt0LYuSMaS4YgWCxsU/o7Rwv3whyF+XnEh86vpbGkVS0pUFkVB5JkVLDF7cvMbYx+5PwyncurT
GtHgxWLBkoVowTBxk+uWmp/yx5QkpgdLES8d5vXbvhwdOn7rpqew7jZJxOzSWunbPH/GYYO82DQ4
zgkTQDcqYQMoi5gHUZfhKNFjF+mxjTcX5GeOQr6vE+oY5UrWYs2eGjhoDZMdhb3A82ySQCdvyqAj
8AvJn4Mvi6Merxh8azMiMOMUwZE+/3B+AojeWUNp5sOR9gG6FTEfjpUAGX19l1wsnTThuPEiIAbl
/KKPxE/yNumNury30EsfBLVbhsKVGhgp0RXngxBa5MFh6NYIPS9m88UsIj/EfDolKmBxSjLGh6gs
7zUZPhIt3jYe/LhVQ28x/wqWK1AA/56UBTaMxEQSwuBSmUmIin8qLY1ybx5pmdFNnnoHg/FtbVhb
yKU4np4+tkZ2U8vD9fm9OO4SYFxcygIxEw6G2iKUhpVEU5453ofcc0cO7ulqZ0XUiYpspWqicOiD
O5/o4NnVGcJPy8Dfc6D9ymWKPKl4AE3hI9ADJ37T38c3puHoHzxcVoFDd8Um23DLbgGqNn4zGv23
6dko5dKQKkBiyNmoy9pgx2kwHVybrhFJewy5Pb86K1i8Pqnqk+HFHC5/QqH1hEeIMlIJZWkGTAk7
+oI4Uf8gdGOX9CME2DaxXuKV9L/vqzcibfUcqsaUMMAMhbDC4sXYrdC+Uu/d734+R3g3/4VDzoGU
P1823SoatPWY2rHsvRbt1pNpj6MmVs757A5fXwY6ZmoO2PGvrktTbYnhtKKhnub+fVYCsZSV9dc8
iZN9NIZrikeX88VhBQE4Ho/wKyrDKJhOSDoFU3jf1FF4DHgm3C5gvycxjs1uMlOXjHG8SBAoqSlr
n45TCE7W7BRozNwlgWAfpq6g38FpJnclSb5eXyTVX8Ec+sSlgTsOTzpdjch41UXBlMgKIAzp0iA4
9SmzyUjdsdbf9wW6QLuV46w6jtniPJFYLrzLEQmdb4uiDFBLQofmiTEAhxvaHwx/IjbIBm/LzlrZ
gxe7A8YQZ+pCZ6YFQUdlj9d5niGtWNUntHw+QgsGYufcukmlsQLOudgbuGwYZYaJsF3ouLrPB+XF
RZaErK5PbZLfhu1tSuTu+kKtWVBO09jEEXStYaG0hDORk8h+j3XzZeehKwDHCbvOkJit8zEUkCzT
O7+pTxaCN43c6PVBCwv3+jCUduMLKyrhTkrryZMxrPCPxcki9vQUgym6tuVj+COKbcjHeC5kva9b
nSfnzEnMy/OfoamxqTUkY57mMBqCTzS0NQqlBBcdX8baffHGccLZRe1AUOxyod6KoPUpazHvt3wo
8CbNH8DG0YM4HN3wWYXiIC3tvvt5fXBqpIMDJcEYJeGuEXXoamUm8Gni1XKqThAB1UvbumcgSABA
w7dbtFK22+vWLh7wszlBuKS6gSeqoZLCmZM3giLLqLCAxr54mCUMt+x2uo2P/m7axQd2I2+mr9rP
Hv17z/nTdetvnYLXxhXnwasU4mkdjJNUd1j+EFtrmeu3VlAwpBThhXHnX+SfANnquhQWcJ+4AZA2
ccpd5kPiLOLTvTdmX/MsXHHCbxwKY3ZRgmIZOdJf84vndYQzfxXV9v4EcUI3mboHNMje1bR2ac4d
IGGQOuTbKv46kHhj5tKGMK/tZSsR3aWvNJhFkJUxEb7i5THP/atvAgza3WhV4XSiNHOsynNR810X
Hp9X6PwowgqiOSlMhAdIi55bKSsxhJj68UR120PDAXU4Gtl/iM/DfW+X37tP1cfs9yTbZ59zblPZ
NTWNy8zrfYwsA0QTTYuA3aQZEh/GWlF2/u7V0Qkd6RVEqtg8KoyynEJkNAs6nVI4ms42SzA5uPpP
62uXAKHl1nfs47QmoHJ5Jgz22qbyYPQMqfsxGadTwKhLhqeiiVdirJd37rVhKdcboyEE2jiZTgyp
InZbHiHHtekcvBdvtYPmhofBBm1Eb6PyHR6qXfor2MkPq5CatYEqV2BdFz4eCcN0kkF4ow97yyxW
nqYvAfbFQOcUiYWYASTyykGcdCtu2VBPpxG8Jra5yz8FP7vqEADKV9n9Lnkv3t+D1fuR/AB8S3vU
HqP76lP8oXTlxrS923YlrLjIS887V0idE0M3LIGevfPTMiELa5VGSk7xJ2QdkJorwKhlt++ZZltf
1p50b7mhM2vKMsfASTYWgCyn+Ff302AHo9yBOarObe7jDrPRhzKi1XPrrTxElA6vf5/P16NUFpYF
gresh930V/jO2AZb7sYH88G6Dd6Hd8HtVNrkaVg5qpd+fp5ZqWOhsdwXiV2CrPkIyhNyIr+4dRd3
+/SQsPe4rNmKoZeIXd1TEq4di4iea6GyJrSlkePWMsfT8LnZht+sD9MPeQsldd8Ob8nHsUIF06mw
2VpHfG73v3tf4sUCFSiUbJAGYSo43dA8KcPRG0+TbtqD5ujTWtT4RjxwbkJZPIsnhUUmOHRyY7id
O2zHX8Vddqfv6pvsEB34Lt4DGsPuoYgQFna7Etm95RNeD3Be5leXFhoHUj2tgumUTIlmF4O2LdvE
/BMjEjsUwTGyHmprkUiEoFnVTicNMDVQejh1uRLXvHX3ylcWlGFoIHzUCrCfnerq0xTGt8lo7cuU
rOyG+fwqOxGZIqnriG6QZVT5dsOwnZpxduOtvJfjtu2fKjD0/R7G4uU0m9jsuJLwHDJQwjtfkkmU
UR6N3nQPwaH70d+20ccsaB7H6U4CpHJ9f1/GvnO0BAkg1ApNitDl3JaYopFGMjPu9Ug6tAs+DvKA
VlTpeShQDmjSzNypW0s5vOEnTWoKxC5YMYZSlrJa5Qguy6hs2/uypftimg6jBNGC0H612mG0mk3a
mJsky7Zd9b3T0eordLx0uu31oV8uJkpoloHvQSfgfVZxYCYAX6KKyXAfeqig6JCeQe6/dMISAESh
rZUtlK4NrCqYBFFNR3qasbkcptyM6OGrtX7Q/RMom4GyAHtOrvmHJoGMceLtAuSrRi/6SvTgIPx3
XdVuCumvhCEXhwTFIypQtofHRm1fKKEjiIFQDvW5vA9LgTPIoR2nGaW/5bEf/hbE6WW0EmU8Iubt
jOewssIsK4ceLN7y3jPAc5EkUY9OJSihRHkd/+4WxksbGSWLoikfz0a1xpAMDQG3NxlP/YR2KFSC
huA5HD5ORnRH0s6p6ClYEzy9ODWzyfmdj+WcK2SKy+Yl0ysACcYTqCdtZIf3A1QLQ84ekEFxRr05
jPW0m/rWvb5j50k7cz9z1h8dEHTObEF9Ulm/PCws6Bn01anTS90BlyfamxNvAoF6AEWjiNyHg0kP
nTnmK0fljc0Ly8gAUBxZbnAVHIGKV+mj67OG5XiXh9YechnIAuBZ7hvBdxR2Nn5Etp3vYuPtOk9Q
2+zMld37xugxp7g+JPYN5Sp6KamrYQyssjpB6ZN0AIHweJNA1slBPbn+CZSXD3dV0IeOVmtZiRdu
VGXmkRvA8YXbwtNOFZAyuoC0cdJWp8rQwC4nTS3ZoXVEngwrz4601cdbSwbT7ViNqVO0FZqMm4m6
GAeSFpYcnH4MnkYtAvNCNTJH8zruMGpO2zCPfGeq2gGi9uZgW0W6JsV3ccFbzMJlRYDLQW4Du/bc
w3tTNgVV4lWnsJftpk+j0B00U64U3RRM2XzgZ4eCMI2gyAAryqXFAaYeMokMURRJhElQw0Mzb/s5
jiN624ERxOXT9OhnSeX0ERPAc1blb9ZoX74DA2TSAJWhgqpeZVOYeUHqkfpkdkV7mKok2w69WJMQ
uzz6SIjOh4Ahx4FEpTpOCciC8Fh9qmtgvImY0m+9l0nHHMf+fZzELfRF2nAvuqS/z0HE9O63XQCk
UnWBexOnEUWB89WseF9C9dOsT33EOcRm0VoW5R3bFSjG0aKPtmYH3LzGtbUe2vmDlRMAd84E12Ea
q61sI6F5Q+DFvXkfN6jgtJKVO73uW8fDvne0iLB9Fcsf1wd7YVPAICbZorgwTZy/88GmqGrRwPIZ
Tt13TTuGvedQQlyafOr9fsW7XNyNii1lfEOfpVoLIOdJhqkTC34rp/o2h8b9nwxprjRS3Fnsggpj
8gVtY66fuGGbzz6yjegQP7ZP1628PZj/WFF2iSm7pgFZln7qymGf55YTdjeBv9ZQe+GQMWVyRmDP
vmVOoZ4vD95GsUemWD/11dac9iO7GSqc/A3NH9AgeH1EF8EakpYE9QGk+BCm4vY7t6U1Y0ISa8CI
PqcmVFA2wyefreTvLo72bIO/FGSBYAQk8twGjXt0PGLiTgGHBJ5Xxx/jBjR6wJRMkHn2aI5mzlE/
ZNXfUNVFSMvl9XpuWYWXIDnU0kmWBO+jFlnnPNwjTnK06UeVhu9yYu1qSNLrprZppq+yJe4YsZUe
pXn+zo73/B0IA5SEJgV2To1ocLuL2B8KepJWsrU0H+LjT2Mfbdr0EXIRK4fgMv6frc1eGlBBxP/q
e7BCcAoVppJC6Za6vWXuiijZ1IEO6vzoEx8+e4n+OcjfG33h9lpsT211GPNkJah5a0shgDMxXAOg
T1XMO0tpHkeBTk/GpLl1/ZWlwEPXP0m9pv7x1r4CTgMRFByWgcfK+b6aYimiqqroib2Pum1bfS3D
2/xn4r0r+QkQn98/KIDKUrxncAujNHluLCR0rMFlxE6gbnhnTeS2H+JjU6Wfq3itk+UNLwOMxn9M
KWdyiNDcLgedoVajv/NNfds2w+0w9O71Eb21NedHC0DKiGQwh+cjKtOq5RGd4JkjHjt+JD+DOz20
G95+YnG/L81wDfpymZLB2xRRHsH0YXfiFX5uskizNoxBdH4iYSo+JyP4QroqnW6YHowQ7UurA9zh
c0JiCwqGPN/0Wbvpgu7OKNBWBmqOY+iFqTvlYXkcE/ASF3H9AwowIRhT6u7p+vRcJv/E/MhiBO7+
BZaorLgR9zr1mqTBLdkxh4vsSymbYpM3kIvyK7hkjlD0ttOlZkO7mmzAQd9BG2tC+2yXBU4b9MxO
2xSKZYnUV87Y5doJ4BRxTRBJETWYCm6uwvXQF+ipONWdkBu9ie6iKuBuZ4ARhZnarfCiNanAFwDs
uStDPgu1PKBN8QLFM+l88WSgN/+XvW/bkRvHtvyVwXlngbpLwGAeJEVERqbz5ohMX14EO+2SRJG6
kRIlff0sZdWUMxQ5Ibjr5TycBhoNo6q9gxS5uS9rr6XzGe+qk9H7mvpd9kMXih9G3RGQy+S9/ooB
sKCKpkmIL1WXW26oGClQFkb/5jA0kEbwiV3KsAKatA0xWcWeCs7I17qhkDEghgdcMBmD/KuVG1Md
ahwSaMRAZe6RZQoyVjQzp2vNlPNo1yaRUZtyCT4Yk2csokGRHH27gMbkOJhTGTmuI+9KUqOcaRh5
8QXV85GFhU+8rzYz9WNhjEURqrrT38F/hs5uL5g4QgOnAV6Xu/0zwCPiu9Zd24dlI9L7QaOd8bte
JcDjMM8IuAB6I/hbFC9snxiqNFh/zwW7w9T1vs8DBrY65kaiQK3o8pGeY62TLxgYwO3hzPieEwDy
urjxDBStds37/j4HL1s00lpG0gd6/bKVM7eMciTKBcgWPKCFjSXpUO+6A6hHckAOsn7TSlDX9cr7
qBq9rTxwy/cTmmt+GY15sbts+Mxvvhp251cWjcKzRNbX7oCJR4FUyXbDqi3DmS2/91eW964V9JqR
rGM78RicXgNkJ4BkWSVSdtLHZnePmTPMUhorB+P8U2ET31iZf8Wb8jHLEzUaboWki0GsRATJJ1TS
17SFFoNa8G7zjs0JDywhIVhWRDtn0jTzGbIelcScefcghgqV+omuZFRM9Ya59lWNqWqdTxn87xha
1jDgn+irmqyJWp8fG7zk6L+imYTfhebH6YpHwbtqsMGnPRAeYYTpuqjqeCoA+DFVlDj2tlGP0gxW
rsSZI8Uohz+PjqB4iPozBmtO9tkeA3tEIyR/wISWE2zz4dqZotTei5XX5Px7wlEjlZ8xznO5cvE9
bdFKwyxJ/sANRbZ0ctHodcy1QtZZtQD5AoJ583Xa5hWud7qc1OVezjF9fy+tYAjtwjSAWdHjtjfs
EMN4FOKWoIvTQn6TI+LvvKrXYGLLheIXvJbxEb9Q1HPsxUJLnTcd5knVfQ8gcQTCdh1OSlT7y1d9
zcriLTJIAbRuRdU9ZEjvwcFQbDzMl6ycjfeMOLbxuqeogJqLszFowfmAiuS9lbp4BApa1k9kMujK
Wz7/1rdeed4xjIo5qIJThEfLI+jhCYf+0esl9Mpto/M2FhlpY3Pw820jm2bzm3uHgMEE7gCAYDgq
9ChOz4hV28wpLaO5T0H02as/G+fpsoH5E58s6NUAsLc4CEgrlzcZkaZb0d5p7rmXhkGOVxkNj+z5
3xlZvJxDW+IEGDCSlzqCGrieDo3X/u4JWKxkcQLKwmlnPfDm3qi+aoAC82lc8fNLrwdMFj7Gr72y
Tj+GaDIQi2dWc1810bAXMrRxURl6rmEC+ui11szal5lP/JtXpUoGH1Ih2DRhHY2iDit9g3R8ZdOW
LnW5pPlHvDFi1NZYsvnz1y9Yz7Rv7HDwkG+umDm7nYudW7gAX/SdwoBNcz/23y3A5yAx+u9O2LzO
N+uwckxjksFuQAeZhUQ8eM7R+D3CLNR5FotY3EXOicgZh410BLrV/2aJZ6dbqd+uffT5CL5ZR165
kzf1OGIMZPadAaAR/8RXm6srn2MJn9STZLIOsJLezyPbzsLG/j0tk7PNWoLRuMQiaijD3HsgRGo8
DZD9vQaFplV/v/zl3z3BALub/jy+gLrY6Y5RlWSA8uHaK9JvoCkUOfqrN0I/IfiYOCsF/ne/zhtb
i9vi5xgmLCvY6lqwynkfjP7JFVl8eUFrRhZ3pSU059qc/Vhfh9y6oj6JjN9OZl4P85ulLC6M0kXQ
ylcrZhbVThNJYoYwHXXl7x9pwAFRrEdZDa3fJbGZS8w2kITC+bt1ZNddiOwvLIcVK+/4ZpRGgI0x
8FAiXVpEpE0nWVK3srm3AvQ/kSqGtQih+Kkt9Agjf1h5Ct75SDCHiBwIL6TYZw2lBkP8GLLF8W6+
QB4lLMA+iqnOyyfhrESIj3RiZXneBodzlDaa+0Zs5szlrn4oHqH7RetQ9mHzMt1mj+Za4vnu0hwA
AhCdoj6/nK0tVG4SM+vwvQIeJ4n+6XZ9bPNypdj6rhlg42ADsDS0kU7vreej3ou6OgIP9m0AcomT
u6L7cXkD56uyCG7w+3/ZWDzYpm0UyiGwwRK+pfZjazxJBZUBwVeOw5qhpROqU4mhEhhCVTdOh81o
plBCVZGhd5dXtLZrixOhIeQkrQaGOp/G8HiRz++DZO10zz/30r4tXFBpUQxBl7DiUIzXNhm0xdYy
yPfP9ptvs3BAlmS6VxIPhAaxgYl2Xjj5w22rzc8VB0Ft5aOL1+3QkP7oeHXEA3bde9auN9OV0GTt
0y1eda8qUFbV844yFTe+GVsK0+vU3Pl1uWLqLIV/vc9v1rx43Q2/qAyMqDT3MoucNganrDrKj95V
8ZTwyBIx+mAQ86u2yZpO6MoHDRbesTAILyCwjDeF8VjxJOzXCKXPs9nZV/1aW7CM8bsSRab5CoDs
IPjcTaHxvWig14uZszhIt+L3uHFeA4wTewv/kRpGNQaAQtxbgxMX460JXjlWlFtF1m7Dyp1bQi9z
cGB5Xg5Ludls7Py6KfqtUTz/q4sdLDyIEF3aytcvVA5XTndjZXJP1/iq3omVTvZs4T0SAjHsysI3
okLvjL4NJzfdmJ0OSXHXGumKr3r3SX5zIhZexKjbnDjzvvUG8qUiAQZ4V09VHNhPnsKdx6Rw56xl
gSvXean81k//zyhw7HAr95l+8odPk1wZtpi9wrmHRM8Mg93zhPVibQEG98pOIaFRZbUtHBqiFB26
ADl7Qb1FZfOumz5dPiDvW/QQ485xLvCXp+9lhT5dI/iEiKMO4oSxD3U5ggxsAtrI/1gEQdSoNbDR
GXD8L3/1y+bi/VRpHmg3Q/WhtEmkrc9D68W+1UeTzrdVBeIFc28EG0teW6tDrGffEdOeQCa6Jvqx
Popxi+VmledyaRLnTtVfLN7EClO5lVPFwNZvfnNjF5YWiwwC5ttapO5dSx+Shu4tiQUyJPcqf1K1
F6O9sL1s8bUYdXJ6FiYXl90aXe0aCUzau9i8ls/mFKFnNoBFRYYAkoTeVboREToyz8716H70MTZ0
k8dr/YyzDp81/wxEXhihMQzMDC1ehYaUE+8n/Iz8WX7Tf0KQcS8/tof00ftYb/i3bt8dqgcYRwst
Xm1/v/uB3xhfvBfjoKfENWHcvdVoMoA/xAgtFlky6m9kLB6GHX+qICXxc40+5PxUz8uesbcA1iBI
X8IyC0tYvgwy925o474PgyweVdwSSOpuEhU6sXnrrhyxM7+7sLh49ykfR6uoYLEZg0ezPBpTDlHR
Pm6T5ylb+6xnz9WpsWW7kQZl1mRyPs+YAvPbjQ9x5SGgK859zcri83EyldBGxZIquU1ZixckDSvj
5fJFOfN5i6UsnIAGMtkS7nxAM7EzVYXkNLiy2gHMyiDradrQx8DiZZPvHksgznEwQPqC3umpm/Wb
qUXwmzh33AcPIh/AgBkTfp2tDXm9v3+/7CxcQM652U+T79zlKcaerLua7szf49zF8X7dvl825t/w
ppikKz4ZsgrgQ6sjF11seQSMtRpEdysO7TywXViad/WNpSmhViXRYbwrwCj/GLyoQ0nD/IO559+7
F/0Z5Bk+OKrXotq1PZyv3Rur2gGXbYs++F0pNxm0boqpj0zydPlArBlZ5AdWY6SsdvAQgZAdinj5
loFIj5mby1b+P07p17dauAhCAcMJTJw7WW56+57UUfDN/4HMx/1EaNzlW7deucGXT7q5VB2uJBDc
SAWcu6baWcEN945Q14AIcHh5ZWtmFo5iGmsbVKj4SE5aRybomPX4uRxiM2hXtvAs3Dw5g2fdQWiL
UmaN+FB1DlHvEP5oHgzfgbOEkiiron+3rIWfUJTQqvCxe8p+SVz7um6+o14S6daKLxs6T5SBYvIR
7wWOi7mhs8lsYZdeKeXg3A2Y32N9JD5C3BTtjR9BH7vhge/WJulm17OIThyQxpkG5kEADViOe9kj
YOQtuul3gbUZa4JS939wcWFh7qziBQbl4uKwB8CKW4TAAs0aSCZaXG7HCqR8IO9de3rfub5vTS1j
HCLc3s4wZHQnXBZBHoSZbWTlf17+RmtGFmfc9znNG2BY7qhZhYVsY1fWkfDWTviamcVzaDLgmqwe
a/E8Hdlo1dD8W9WvDci8f+CQyqMJPg8aLguAIBsWpWqoc2ccxF3y3AxgikA2b8fOiMZN2DahqUJQ
5fwne/jL6sLPVtNIK2uA1WqGJh2V89ldo+F7L+7GYfhlY3Hu5gGoyasm5w5ItQ+OGUK8++DdZXF7
4Fs/lnH/J/vm7KxIbM3vVIXBl+p7dfWvlrlEudoJAClGMzp3o9EhPwWBuPzKq6fLRt6/wf+sc6ko
VRlNUpQJ1qnJ85h9m9SX3/v7HVxdHzkoIM/gjQKY5fThLRqaqDxtugfJJh5jWPAnGejanOHZvMns
HGbcIbjgAEM8A+/4AAwaXBr9Q0FKOsT+kJCvvt/2n4tx6r7YZtmw2Ha79hPjAgXkLrNzJA6J6OOi
S4fnXBuAlo/c1F8Nt3YGiNF1KZ/loINPFuQ6WDSgvD+GAgRbZSiIVATT9o1aiWGXsf+8CiB9TQ/X
CVCZJZlH0Fm1Sm2uHjKTT0coFPUhaxuBSqaXRaUh9jON58pdWsbNrzZBHIL3IgBn3/Jpt3gnqiaw
1AN8ef/T0ExHQMDmYalBOulA3eFLQfunwXL2l8/FO2v15kaPgYr+jNBZBLUsMBTwEVQ/gBDoUWd5
uc0EA7i5QxcGFGbZzhTez983iZ3FKQQ7I0LehesdOTCVenL0A+SssjBL+p8El8q26FFZ023S8f43
H37s7fwp/zG4cMLMARFvY3n6AR2nbKM5OQbC1aE5YhxLyuQ30xFYm+N4sBwBJU5BeHR60wwfcnop
HfRDkGRmVIwt++gm+rniXvJDtv0ab8kyWJvNgeMICG3YA+5k4YTxwJhQfy31g+OBGcgaOxWnIIKL
RFUkMamaNbmcs7AXY3QAHwKpChwgWl1LgF7qOLLOiG89cO/P3Eo/OuDwLGr7qqCI3RIzHhz/xtTQ
Q2jqDzZbK8if3RPgDtEqBIsIUD3gfl74sQA6joRh0u7BGtnXwZbpfqSpinSpnoPaakKwBXshq9dY
mM5GHbDqE7vzZ3ibuCSu5uNgYdXM+DSM9jZzrBtNTMyk1uFUqVACjtvKZM+0ARjsYGEYp1zxEcs3
wpl5UzCFDgzfzKG6RBa13Kcknzz3wSmoH1eWU4ZajmvNxHet4NCgZGkjfH3diTcrNfB123lM7YGT
pNmVwuII8jDDcdkJnJH7zcS66MZiGhS82w5dTuF4fmV1VUfyx2FwuydT+D707XRC74MpKSFyIkr3
W8kkhht4XkEWjnPlG1HtlfUxBUvmI23zYcdGtU9lVWynlDbXEyPsr6fgt9jYX9nIZfWnWnKtn9Cz
39c/y4Nqf/5Ut9/q5b/535CVHbwUb77YzPp+Qsv+/K3svqnuLf/66//jbwJ2j/6BYRfM1AEmAFaf
uffxNwG76/4BUJ8HQu155veVZf1vAnZigLXdQ+CO6AKDcbP3+IeBnZj4Cx0D/MBoYWO0BuDF36Fg
X9ZJfQxUA6IMv//6xGA+6PS6Mo2icw0xtAMg++4nP7HHqCHU3pExK6+UD6xBBsaeD1IW5j5vO3bT
loX5zYOMVjTkVbWBukVz6zBvusfceQ0eKGu6B+EoJpp8zE1AtVl9f7O7D3/lam/pgRdu/PUHg6bX
mPHCmK9bJj1gwstrB7P2hwQMCjEfpmnTVzWNK1MGWwMI/PiyPXN+ht6kjH8ZnImtccNt/A++xVuH
xqTT+ROn8gBIPH22m+DeFYDfDYLoTTf4nwpuV9eq5Owq8PIO8ZkewtLuOYQiPTB8kf62UKmMGMd0
I2KaDkrdqdy0ijcRHX0MIUDFY2uPtrdjYL7aW5k5rsTli6cAK0AFJACoH9OstoNh/dMVTEbnYsBb
qANzBGabBZpiI0vzKLAkBxO6d6CsBZWd7A6Xt275As6GTYyzY6gAxxvcBIsiPARse0igDepQJWN3
PRIz35lpnd+ITnXXgcJ7qD3S7as0AZB7JCQWE7TAEAevoavf+yUzsTZCbcS9GAZYfEQOVoE64U13
wFy7vGK8sj742dR/yLtGXY2OLR86sOZvlaTt3nOY2toSTT27ytboWJbc4vOe+JhvdFAxBMWj//pL
37watT0UBgC806EYqw6UEHyMAgSRTw1O0A6U+sOxHSQQ0QP1QaRc1ne4TcVG5I4dJhh62Xe09x91
ofkn9D7MWy67/tknnN/RNLBWymjLtwc/FhE+5nLxisHZnH1AS0CZj6vCPPiAA996WVO/ZLVII6fM
5W1mQRXdGlp314H17cBqt712ewjyhtCzNbaoIQ1bC6C/Lf5xvit937knOVljhJ0P7+n1xBuPewmP
SKmHIeLTw02gU2OnJbMOyJCsHavHMZzM3IpYUKzxCL+3HQHuETwyIleMki4uEoAaWUAH2zz0jR2U
qPvmEOh1qwzT70rw3IwYIQJ5kELT1Egp/Wg6evC2eTdi/DGoW5QXMpCxyg3IA7th66UorNyQPDA+
AVFo/bh8+2bPfbox8y9EkglWABDNLGUppdM6k8oM68DFlO/aPpm2md3XO6rGJoKgo3nT8Gnc5wQ0
ZMJOjOiy+dcg68Q+GDQAXTQwYge1Cjwvpx+mA+1Rx20vOFhG73zhozsk171IpRlCZIEeVDJDTWUJ
NYYQz04xhA1HHy/2GOTkQ0al81UEfCyhrGoEeyOB2gX4mYbkybK59xLQjIfeIJ2bQhiejNwCyuZh
5vpDGfk0817y1rU75M2pn26k8LtbmLe6cAw0k/s2daGjGnRNBbZJjHakoRh6PcWqM6cpklUpBFr4
g33sg8aBqg2QyipseVf8aCoj+OGZqUwgYCzSIsJYrTx6ToargNxx+llYILUMU+2aTVzbIzqMqa0K
uhuZhu6OU2PsaYvpvcDcKC3qXdr7hor8fgIgh5tCgAqbW96wMXo+YYCsafMiHjsjQyNqatkN9TSp
Q5q0FkdubxjFLZiEihZ4TUiEx/NQohOXsj4yt80xvtWlRQz+X8vYjq1pJrserDxDDHJ9Rva1o9le
U9VW28YU2X0tSx/pgakdGpVSc2PlHV2CaDAmaIA+Ak7PAWcknMoim01LW2rGOu/giiHYEASimEp0
821Pavtr5ZjigbZY81Q5zsE0rezHAEa9lUN5Fjwgu8XQJ8CUcMJwbotnwKjAbQ7xDu9ARFPszKmG
RAnBMFifltWV8My10dYz5wR7CPrm4U1I3YBm9/QOeDWbRmVm/oGQXF/xjBexU6Xe1g+mtdLmO0uz
UbiCowZhG5KfhSn4WEYcPQWHtkJiZ2VOui2IgThFmkAomcHadPU7S8MzNhcMkE7PY+WnS0Nm0aWA
8QeHYnLAcNLYLi5t8bOk3Pz9j4ZoFzgJbCWSy1dBmDcvZmNnoG8XNJnZlqs91UEap6h0XfV4EGLd
JsMap+Aclpx6rnmcDrO2kOGgmK6cS0FvDIq6oF4elORgc7O6Qs3b2vQ5Lw6oWJRR6c6sLgpz3ZC0
njYNJNuvgoKt0gDP32v5I2zgvsFfBSKiM9BvEhi9bCviHEYgjaBKRjxq7YumoW3MQWiVxA6kX+HK
EnuSEMDhgY4UDuFM3+mBQ1M5KGd7NXpga/d4vqeLH4ayDW7yHEuilbw4aJYlfMB1kuDg5J0bDUGy
r5Og3BuNaxyssvBuqh4TXQE0GmJKvArR+ajvejdzt5cfmPPAHPEcsmJQtaCSb2Ac+PQzwftBJCH3
iyNXgrwkqcw/O1Vg3zeZpX502IwxNkaV07BhfPhmVnBzEe3y1IhBEUGMz4EMiucMg9UhdHPSZ0by
ZgxHjyQQAoZUx5NlYoFxnnkei5CqYSaYjgLbXHPbSqO8rse1usX5HcYZhzIV2BYxCo+U/3RFXVur
oZZdciCZlYW1W0EcbnKNrczKbjtY7dodfs8e9g3nHDOkIGRexDOdxV0wtrvJITDbK17JJM6L4uOU
i/tW+Wszge98L2tGlYOsE7zIYElbZAOmoaWZgXntUPo2P1SWyu/NJM0inQA8X3Zjus8aiS4+hdhe
1iodWwPyAqszXyQ8822qSBaCqrHfcdPhVwFzfRZmAcaGRJI6ABeN0t97rZw2vG7A1OTmzWdrwkW5
fOze2zMcN5z7mbsfIefpNwKYKqGoxqQI89IS0lDJ155NP2Rvfgf/6+ayrXMfix1DcQk6V8jaMF9w
aotZpdlo6ZCDpVG6Q4Xpa6brLEIpdaXpcZ4fwcGiVIlpV5Aso1SxuNS6k0qMTpAeq6xRX5uxmr5Z
zqiBe7EHTEyNjcNIVLJE5ki0+34KU0O5X7UhgikUBlH1Cr3cO9ECftBMLIf/zipYi8ttl8rIRV2m
R+623pVHKv2gxslBE9pjV5RJtUEbj3/o7LLe+EHi3yMtWSO7naOBU0+Hsi06xQj5ZzLvpafTGQS7
Jc+yY5Byva+5pzdODn3cyx/5HSton0JgAFUi5C9L6rVSttItmiE/ToXK4gwBWJx3KElftvLOsXWQ
uSCRQyYHp7k4SqKt0E4xc3ZUcmpCaE8enNHaY0wdspfd+POysdfJytOdQ+6JJxRVLwMj1M685jcv
6Fi6JvHbmh3xYsdlSsv0gx46t4zcfGyNXZspYE442kRxwhPBHifTJCxqa2N80I1u6WYK1PjEzTp4
6H1SfTfL2t67SdR4zQ6oKWkhWMYQc+Qor726/NsXfR6EqahYzOU4VFsxBbtsurhGT4IJbaWjpPKa
uTmeXk8+Vdy+oQ5/MQ35m4CBvw3OkoroaSHqWJx0h2XFlEmLHTWIvxFUkHSb8I5u6qQPVg7BuT9B
QohB4jl7BWvjMvzlpZMKqzOKo67HIMwG3401yPTC0eBrwlDvmQIOEU1BuC90VBdusjUhJ+tIPM6I
f1k8NVW6c9uC7MHH04crX+w8IrHBHjbPs4MdDNyBC1tDZrDCsgEEK+yme/Td1oTIs+99d0tqfOmM
0fph9R25ZWVWQR5KFN7nrCV2EQrw6AAB2uXkqQdX57ZgLfjAdJtWL0UxzVw0hIkBpXTWmnE3Og3i
wEmrD0ldtFOMI2lNG0x4yAfM51Y27pHN6rDkqv3iktr93raJO2JIa+jLqG/VlF4zw3cYJtEMfU9U
4+1ZBraBDxh/Hj5QmUL7CIBVAEbF2LpW7EHnKg0HlulITGAnjmYunvGGgsnJi/B4+o+tHugU9WZS
qm3LKJtC262bL0TYtReaSZZ9pfVgyZCzquWbxjOrPlQD038aOrXwbDXdlhFUTMMeUrgyBD0ah6L8
OFZ3LallERtuGyC0T3ug6YVbkCbOWQCG9kaRKRzVMNyBQ+dJkSRhIJ0ZxxuuaroCRn+lfli4EjDF
A6yDSjXihqWmsmlhKrUw2vooUpFBmw5nVUcV69kQDmBhTWKDTowiG/fdPmwHv/gO6bPRAHVK2z5W
favhMazG+wRRYHT8oMxKtyYIeEEGkgxyj7lxa1+Oaf3MU9DpUGjPAeeXAa/jdpa66xvd8Y0CLvwx
d1nwIvWAUq4pNJTvBtsrfjYOZAgx2MJNP9KZMoaNB4qrz/mgyFoa9ErRtdgJpJPYCxfpHXgY5yv3
xqkyoLkVCD/aI+gUghenVHiGW9kxEWKasu7xK3IAbqdsRgKMtAbq0iVaKSCPNegqQCJTgdffDxQG
jkRrhBDpTV6IV1jokLWN6QKpSb+ogQOoDPng8hZLqnsMNSKGDxkkdwA7IwVq2IqnhhXawinvFD5A
2MjcdX+v2Q6f6Bj43KCPMEFtCTTV6VLrrmJe0gX1kQ4m2RpBmVxnRv+iCOjdM3/0brxCrCXQ5x4L
pXFrrlj5KHWiIXJqE63cVgW9rI6gwRFxU7fJ1hS2t6GtHg+XPdb5k4+sbq4iWi7IVcDYe2qq7TGb
WBmsOaZgWN24huw2wTBMK4HF/HCcnhdYmcuVYFVB0XlZcEEB2VFO1jTHwS6yWFL/PutIs0lBExxl
avwIbsksdPpi2Fxe3bIFPH89G/kLriyEAjz8hNPljSD3yYXngWYZYcc3CpKyW6+i2e3o2TilEzEe
avA1bVw4v7hwC/8OtdLgJ8sy7ypvRbLyoL/7c3BloBg199LOXnTVK0SP3FVH0N8NOzsXR7NtRZg4
M+NSneGMU3989Cuj3LYO5vCGaewfRVJA4KfOy5XA9p1PD/wBpJ08ANBQX1icbJfZbWkPVB5105uR
aHQW07IPVp7Ed3wFev7QQDFwkGf6nsVhBt2f0YEkSx/znBm3NO3HF1VUCJoDbqsNq9yxDfHkNRta
2fJa4LeOGwBDsjxqaNdlIcgY8RC5tKhQTyVd6++bNFUCIJR8eum4lF3suATaXm4K5oh4Gk15M1Ay
ithP8IfYzPq6uGpF67wkucK0kiIiiCZgPFaHLZfHHEUIHDVspmWjXwG4w+lp6wy/t9N8HI4BOmw7
s5d4NQsMku6ho7VVqOPsSuhOfcAXeZrKnj2J0qx3FRi0wwxdsa1I2YiSRVNdD0nZb6tMGtc6Taq4
0HRYUc9YYskxkoED5CGnwMUHxZC7iIsDUCnlCnitYwp01jNvhj4aecd5mBc8AEcVI3Hh06uJ8SIy
cFY+kmkge3BjVdeNlwb3ZhaoL8zp1PbylV36vvl3zXcDVxYkyD5dxKB132XSccvx2JRZGtZN3t90
JhRZ/G7M/gNTOI9+AGLtOQ5dfK6UaMstFfSJu7wJoppiPF9bidh1VrY2L7cM5edVoe8x03DNxFLL
YRgKIHPiCHeEhHyeRb2XyeOoEx8Ug01/W/LCvzVcBDWXt3K+wG+97mwUQ13A9KHlAfmMxVYaQdPl
rtfDKMiBw9QcrLC1B4jBpKhH0SZbKzGfuTcYxKn3kLWDNgpEHovUHZp1XElQkByFhGSBheAEgx1p
nn2o+9aOzQLYFDo3E6bBQT2kN576tuqeaksEt7pM25Uj/s6e49Oiwo+yErZ9SSPc1QHB3bLpEeXK
IurzbgC/qWmFWgtj27TmsHEGqERe3vOzpuq8ByDQsmdAAP6zvFd+a1uFWfvT0UkIuZkCAH4gEd3E
1ZCqnQQ+amO1pDrWbYlZ+amgR4nWW4xaUn3TaXVL0O64cVqbPnY1UXtC6+kDIn0Ihrtkbbb3nauG
xhi6EID0AaG0jGenAn2QAkDdY5vl4plVHZjdpzzYtr2sV67aO54RUcY8/4ajMQMXTz1jZQxwwDY3
jrbXTXt0KcY9H1Nz6/DWCtOxp8gxqmEzJMUaGnn5yiFQR4sF7K9gsUfrb7lIQEkoas/BdHT7kV6r
1oQIOSPfLn/18+VBHBF+CwKrNhpKryWkN/HwOHCBFJfTY1kXIu7xx08ltUUY2MA5WbIeroFF7e9E
qvqVCOcVxH96yQH4Qq4+R4szZ/HCiY192iQit8xjPdljrMAm+VE4iVuiHtmZdSjsvGjjaZrot1Km
iJxV1YE2VYEIG4TaUNbZoIdJaVT7PSg9piGrn0yZOVcDWv9tVKUT/iabBXeWV7U0nspx+nMwHWgd
1MSfDr6bdwddkS+OM/EHvwVyYYtjkEIozPesP+3JqW5ApepM1yr30mELZqX8a5cSCE/lwDZgGJ/Z
nyToAvswR4J4zwOvIqEFyMqaVvtrseRkn2aAM50hDxQAOaQupyfQ5/3ciXOLJyZpc1OUJu1i5lTD
B28EPRw4iHlj3hN0LURYerZ4FF7JaFQlAjrOVi7HLhomUTkhxnlSAiYqUqqot5tvRHRsbtqafjhN
PCfhUJZlzMp+CEK040V1Q5QCbGIcUmaGQjT9xwmyA+k2MBXGToMkVaHhEExqo94jr9BJ8fs7G6Dr
lbrqq7c/3QC0x6ByNjPuoYq45KCsiNCVtlTz5FlZdlPXorsyHFblEUvdMoUHqqo8FGAkuUNaw65S
zRVE3jq3GjEEQUiDuUMbEr7tmIGExcJI61U6FMGG902QhT7INZ3YRqPj1m98tJq9YOYq9InOvtvo
S6kN9E/Ytp9QO4mS0oOygjZQYxTuZKstaPPslWR9zlsWq0URE1E2bCLhWIqDoX9R90XqV09937Tb
FK8L5L+tNLtO8sDe4ZRUG+H48oqmma3CSRTNSt54Vsd2QCoKdBkWDk0njOEsXl+7KzrZ+Xn/FIBb
5qqoRLOpPFVcKaqceEqdbk90IXeVb+Ix5lYV6cplj5knxt1l57ScNMHeA7f52qACBGOGX50e/Z4O
uVWW1fAE5kH1xTM0VLwHlTlFVBQ+41FaO+gfDWZtfp7ohMQo9Yr0vgQ7a7/lI1ePAuMwES3GvwVt
/wep+V/z/ME/+s5nQM0dIKcvP9/iNOd//y+Yphn84SJPhkIoYqhZdgEP2t8wzeAPBOx4r9HqBHIM
XJb/9b/+hmnaxh94eOaZgLm/7yCg+Qeladl/gDkJL9NMa40ZBwRt/+d/n9DFy8Wf30IeF80QzMWh
ED0rCqGxDy8C0tzTs6R5n5fEhbpcUo3VdTK4UPhDKHlFhkBtTKiL3Nme7h/r1CI71UGdIu8r5+rN
Zj38dYvf/ojZxq+7/ddvwL3ycb3gchBrnf6Gwc21JdomjcbONq6qiUI43iDtTT3a/ko4dxo9/GUK
RUzkRwao4xE+LExhXsXpKeisWw8cBcqcKdagW12wlSz5FSt6siawHqOVDU5NyPygHr4wVKjE1z7F
mv4vZeex3LbSbeEnQhVymAIgKSpZli3L9gRlOSA2YjfQwNPfj76TI8ol1j87Ax81AXTYvfYKnc68
ndo6fcUVcygPjZz9+yXgoIy9bKjYxdoSdgz9X984DoFaf3reWt2N6+J9zvJ2WFPHH/shCTc/+lyv
lraulrn1QCEXpBpx3sHgiWU2Tz5mGnNd70xjiEj7XhzQw6H2+2+6tL1dB2sb9XxjOdMuH+TyK2j9
YDfphU7jXNVTlxQkkpsIMrS37rZQZTM8M7+HlCvdbT8aosoStRRBscOZu3evg9LAjuf9ifDm65y8
vk+Z9hae+lTyZy8NI9ImCwwzT4pc//QHTbtiNuoLDlpnpufsclTGf03auSmjkzrXktmqGbrGqRlF
5ETs5O5ys8LISlYWy1M0O+POMrxVxnSHIN7imPNhCSEmgh/ZcW1JlQrHshJJ1Ghsm/34vyl/Tz+P
VgOOopQ2f7NaT7fA/9Seow2A1WDpnWwT+WU9HTwTqi8RZsNA96rATPzz+2/9rKX2d0R2KC7NHGoR
x9zZeaKF9konW40YFL98sgSHSFKYm7gilcd046gpmxdox+I5sIu+i51wVi8UZ365s6rSm5Ng8Ypr
W0aZ2M+18L2kGV16blXTrz/AbOzi0Nv1WsfmNBXYzPX9EF5Ybq9vxv//BIRM0aGBT0pn8KxoVltb
yXojYLYwxRPxPfJQAtykSrp3vR39ev99nW9XfKAI+JgWFKSoEwj5+gMZJVe97WQK4NZOdgdJxj2I
tlk/tEbmXLjy/g10/u82chqL7+Ljz8d2QqP49VhFm9WGr4wsbufSpMRp+ghaGwt8h72SsV4NoU8Y
KoyeqYrhGue/N2+MHnS+0sgRbW95sdkgy9hr36jCIxnz9dMU6eDBr4LCw6SBNLLYlHPtpabbOACG
0drcT0YhqKEmN/uMs7Icd24gSnKoynl+6Lx+dOPZgUG3m22wN3jGk7kmyylFMe7y1n6Qrp9FpH3Z
/sdlW70XxEj4yrrS6K+7dqTwhKnJbiX9bqsS0ATzfmKmFFczBhyXjN/O1JB/ZwaLHRYPlTLb8bmm
sw6jwd78kY9VdNmQWHZPOnBoE3sWh3r2ntquGb/mgqqPB5b+ISjsQu78ohM3jS0JntXNxJW/VM74
MnZR9nVCFPPgDxURqf7strFXLbW9b+Zl/aW3XFfxQEDehevoX1rY+TRgXwRsB3UKwN1fTwPZjPXc
eLTQurarxJ7ybr5xDJDEPMIGzmyLoImhO4QHCZ00nVwLrY5njLvRH7Jkm9uKVnM++9fYgaonx++d
tCxLf0vMxXXGC2vxfBM/Tdn//taz/SsLR3xk8DVJ6JwuqYWHYOJNQbV7fxG+KVxO2/hfdiAGPLRW
wrP73zSuM7nIfZ5IUawvg++UqVf0673rFflTl6umTRQbNQdho4fEcAxdpiCz6uH93/H6XnKaX/wM
CJ8nDQLz65yK3BObl2e0oBOrz4Kkke3yCNU0P/Z6CW6FJ5bExsY57VGvBElLA/nC+G93PmpAQEEL
/aF/ase8nhnBkHmGcilojGJT+2KqhluvQw7nri3yXLO1LuWx/mtAkDD04CfhKLDC6wE1QPfs0FJO
7LWQabt2/pX0ByB/PVlEUwbiwun0djrBIDtd87FB5RV7Z7utZOoUapUYYDQQSnqLjvfJNPJ/nrSM
Qkzv6ULFhnteBhONGI3NwlMVY+ReTQtUyJO8+kKh+89nIRYGBIsSATre63e3hG0QrhHPEkXDmnhG
PaSGyVDvT8l/jYLbNrU8XutEnp+dGSJjn57dMk/qwdhSd9iynSfz5sIC/OcoJ5jxpLGFyHq2JUH3
oLe1sCUFcPGJc5dOc7VIMNn3H4Z706u7AXRsljl7F/RjpoB99vlNW5eeL/gw6FJI13C0s+/5p4e6
qv0jy2n9Ah6lEqtunQsPeIZ+n5Y2jEmWNf0fE/LUeSuVFewMY8ZGtg78cVNu3Wc5GGrfFGu760hd
TjpCvpJNqnav3J9TE32mHMqSLCsv2aacXubr/R/KGiJ4GGtcCxHpvZ44nransnBVeXrZ/Y986IJ4
ddz+imSHSxTlv2rz12NBAwhY4vABnLdcSr/MRw3WmcVduUVfWO3EkLeVAjHgDuG6id+WC8KTxSRz
eqzh44ZNld0Kp8scbgyq+NLLJcg+CP7Ko3YVScBU4Z6xF6qom1QR5cymDGVCnERiFWjkvEICqZvF
9HbWaM4yIc3Myw/gZpAE359Nb98jzHwQfVjPnBjIl1+/Rz32xbJmNok7MwV1m2N2aORSXW2OLy6s
wrf7JDUDldv/560S9vp6KO4JjXYtmWGr3pu/l26Vt4ZENCHt6E83tPICKPT2yZAPosoBGyPkEWny
6+EiTwgHAlEWr+tGVK7R65aUk8qKjckyL5mOnGFhp6UByn5qM9P9QmcWnp06Yg6Q1WAdHTc295/e
DNprGU799QYrfE9sqLlf0Jp8EU1oP6opGo90bMy0trz6+P4Hfbs9+PB3TiRKGjRIYc8+qIMTO6At
k5W2WP9s58t0KPUYol0eBzQ5ysm2Y9OcZhb6lQvF+dtXftrHEUSwl3MPOkeg6xXeC3JD3Gj72k2q
jRv9VI5DUhj60gs/32xPC9FF6HEiWXJDOz8EVSYKIqArlYhK/bSwlUwzlEL/4xSim4kiAS/wkxoC
WP1sqyXHvrcGNQ8Jktv6Pt8InFt1YdwCtHcXhjojbAfQNxgD5IsJBPIEsPt6ulaw2mzRmX3SbwJ1
FTm32WHNHHCoeSUGLvad2nOuNlN72zGoiwjPU6c11lTPGlw6r8KoTBoxhA0w5hShSR/b4XaQdYSo
eNFz8JF9xlNp6zXg0xI+5/PcRG0ebyO9t4dcDXW/bzrRlxc2mLcfiuc6NXBY/BBU3jyX6/a52LAh
MyYhr7RhRGk3W5d8s//1+qB0OniUgCCeGmGvX99agN6oZpSoJefhm4ZoV8UATkbFRc9bPsyoccPE
jGb1SU5tx/49G2wFfA7ra5032Uynw93iJSopDbwTxa60irQeBx3GTV3AQ9OYkmDLBV6gP/QKURhk
Q6eVMLuczAIRGM2LqpRT8fPfc4cpAQ+dmGoiYmjunt9xoqWU21BVIyyw6rMFj+zHtCifQrYMrt3J
5cjVnv2oe1F+JrtguPXt3rlgG/L267HQWGCMj4cqy/r1a1WiCeYmc3p0A3OzL7OsZ9/Y8gsnwz9G
ofw71TL0T+GUnu1Z+SyrauloN1nISeKe7JTjnM2XCP5v9mhwVHQeJ6k/hoZBdM7pq7eZUp0+LX49
0/I8BCL6o8qguSqHLIQhgahvtCd6tFEZFS+Z4PJP3Ax2vJHaVH9hWZy1LE7rnQPjJHOHC3Iib5/2
8f+AWsWJzV+1uAk59iPq54Rw1DlPqB4vhc28uRfCDmNDZkehiGd6vuH3rQFKUAP/miDqPHW70awU
sd96oIrTWAQ1XEokeckYuO26623lV6mv0Oc9mCq3P79/OqFcejOpYSlzTYWtTAnAZ3j93EooS+a5
aJLNPgkLbNylwHIiHCb3ulm8ckcZF3502qwaY5cV/K2Srazjug6Mb6JczSepOvvZbf3qk8DGZqej
tnlq0JI2qTDd8ke/9uEag3WFFjyE1bojKNAhRxIBUAmN1DE+u9lk5A/dRLcnXoThd8ngOlV4jXzY
uztxyb7XpWX8EUiABgi/HqTUKMyyL3LtdB3bfRscJ0tGMLN0SPt5drUDT3JzwzgXneMkYVQEblxw
gAFAR6J6ofoKrzNwahRPdmdxNANF/MYEfPm0wTLNdq6Zb3a8DF7Xxw501q9LtOTbvg2K9vvgTfBf
zd4qlliZTb/FNiINjMPx/vo5BFEj05V2JK1eQB1/33qrCSjbQT1LZRdqM5k8IZdbPZtNeQzRnXxH
PwvdzPOL9osLmFzEKHTN+RrdRT3Es70suATPMuuhdxETd1UNkUnvbK4xChA2F7Y0AwJ8mtp2NQ5l
VfWPyunGpwxtOIRYWiVjzH2AHb7LVH1f61J+cVjNfTqHU/27txf5PSzW6rbLJtjWuanCIsXkof1p
ar/d2WIV69HNR5wXI9X5UzpWw3gTOS2570PXGb8hROMkN6IG/2LAqLZjZ84N+zh5NkB03TZzFttT
Q4qWnKE/kkizBC+dt+mP0JGij16gloV4F8uGDZYp3EYs5g6d32rLIXqPzQ+4tv0aV9W23bW1mLbD
rEx5z42+/Vo4m/PdbzunTXKkFWPSk/Q57SHJ2Fy4fKNDFS1Lt9iDcFS/FuEWOxnAt7rrRhHpVGvb
VwCKGVZ7qxLiPhLDFO621mEvN5tOjfdKOWJNm7rJx8RYs6pNvUDqIa7CYZDJmE08r+lvkbVDYldg
xOFENYrySQW/saMjxsHtcDkCFKtHHWe+8v0kcwFDPzTtUgWs+slyr+YQXWWsVwMnL28Ya5msoLVI
lStriqdlNWh6hJlPMs3mtkSS8cD3yIjH0xtEhdlJS5owC8ztJNIrF2TP+EreGMgBh70B41/vtcjk
5740ZhB0URVfO8R2QbJs2/xdZM0Y4s2hh2Kv/CC7WzLq2Ntsq4qn2ZbF+EXNJkkrnkMA+y6qXTUl
g6jzUw5GSDIsgavVyXm2ivykqC3unLP2o/EG1LF/KkvA/MSaMaCIxWb3H5ugyHDgXsv1t57D4Kbu
J7s5BO0yf65FOxIL3VMV8XNE+03OFnw8qYPpFtp/DylwFsbRKr3gW5MX6qvuQ0dj5RvMJshyJVnd
lvREHGxR/VmZq+/e1Ksv7biXYYvxSB8VByLsgXTLytXI4V1SBxM5mfaUWlrpb51XYKAQ9PP6UGrX
RGsekM57jWzdhg5rNkIiQMg9emCVcvadDh08nOa6fSz5PN1x6Q3tpyzjyLmJWngliPHDmbJnRCiU
DpOMDtKo4a0L3fTLfvJ1o5JicDD7svqiI0wX4nyil4p8bvxIhIXiIDMPkZVbwb6o+mVFcL8iDc+H
Ld+1YTbtDX8Irv02Mm7hN0FuX42sf6EMDRgVgOwBXj+m8iDwFC11KOyfcA9cBBS9YYRp0dIoZf88
7bJVO+6N3CucBFpmFe7y3NLrlYG3RLZXYVD0R7OQ1FUynEV/ZZoCC3Vpu0XqtbCs4iBzaidhH18g
akRyaOI50hs9PlE2goxZ6uwUJ4B22LvR6J92/8Gh19er6Re+MnmX2PYCzDsJX5pXeqjNYTc4XkvE
87D+blriFPeBlM5XV67FkKjc4QRBfBJVyaTtSOwgUk9p043bnAqxEmVOgd2qWG7lXKdqqt3toQ3H
4kUFTbjcehGnHv4+JobwnlyA28uIKj+uuLtkaaVM+K/mHMq4UOX2Z+v85RNMfGp+GzpTFGufZoG1
bmluhIe5UsOnzay8fTFYd13JG4VZd4MU8+ROZbJOy50R5C9GH7wIzzi0OVGvVaZTwXKPDV/vetdA
jKM+t2XwoGX7OZyZM/SL4q39gG3Yt8atj9Tyu6Wuf5tltad6OXqzmXDr/dB5/n3mYyMMtTkNLZEK
5nLodSr2dUSnwP9EtsDzxOnu9tPNamXVp64q75d1vvH85qUKrNgbu7vNIin4c52LXej8tFBNYCtx
dPkL5FPuG1nsSuHsOV6DfYDkOC1dHMjV5I/J5iCgKiSPEedt5nzPC46vFl/EpMejSxkNecGFVahH
CDg+7jtepK9AfG/As/i3zoCTr4cBRTOZ4iHPAg1HdDiUkOfVLPZmzsLA8PAuWxq2XfSvURB8dHVz
lAZ3A1+LT3Icnyk4Pk9GDcoji+W7CdPnylyDQ7du3/3C2w1TdJfb3g3f/xF+6JNndFdeOa8kmNiP
YZ9/rPzg6NVPYX7neGJMFeV3LDjubphlctcvf+ohvw6oSDMRzXSG5JPV53d4z/Zxhdf9wdmK46Qd
mLXl8klM1mGZDSvu3eA4ms5TNlU/rLFNBml7aYMDSbvY+wyon0Dqdg9o/lUb9oNVgIgUYORmZ36y
S5lGUdbCkPNAEY004DH92Njsg+yKT06h4qIKndSY8wr6FDJ8o8n5GQ++8L7O1vJsoP1drJOA62cl
m19TtgicEFpWub7Nq3oXLQVFkfiQNVoljWEdq9xyvoclH16vbeIYi762ijbNs/Vm2XRSbFW62Oav
jgmE5n/7VTrfF3qmi7d+WHLvuWE9xbhZpJtvXuXKGx4XKwxnYAa/y1nry84Mu19kNl2ter4P2vzg
DYMXO3m1pD2CMdsghagr64emHK86j1mBNWJibuqFhf+hC9fm2K1tt1MBW9zQ6UeFsAnZv/xZq3pW
cWlUNZQ2MVIpaeIn5669W1Bj3Y7o1vcczOFzwdRxsU/w7pzAvQpXaFiZdq7CfrytMTEXQXg7eG4H
V1FiJecY936FYXbmo3XvSn1FJpg8FFP9q63qItnE+LuyBZpF61swFjqZph/zjOwtnvo+MI8LNLUM
vNk1s6Ttuuy2Fp7+4reO8d2mW/9L2E2+JhjXrGSmUYNA5psqurWNlUcfo7C3qxhdnkMhSZUVpXJa
h0cdFUN0nGRhd4lprmuQFBN6zMQfu6mMi6nB9ae25fa12oSVJWuxlm06Z31EQHcx1/dBiEUBwejg
DI1zOltwxuj4eYHr/44QoYepU3XLnERjZx5klbvAxr1hpe5klR+yyCvximRVnJw4AyNIoJlBCYnY
DV403cUX04TxHUtn2twdoZAILKAm4N1KJjOOYGtbWOSM2M5AijdF1vVqhtm6M7dRclXv6RzvAroo
/AGU9z+4NrQfB7vQj66/zNW+zgvgV9lW45J4bt1TTxp9F6XDGIa/ClUV36U7E/CgnW74GMwsrnSA
314mY1gvbF/SQDlNHmYYz9zScSvTw8k0YmubtF+rWiV1gTVMXAZb1lEk14SATk2Tcd0Zh0EQcOPX
j2HVEWMVFEViGtG022pMaOO2dow+VYM/Q8VYlFcmlqspQzxtjT/7ydX8ExH6j5E3tCKm6exjpMNx
ouN+7UhkD2Y0v3tU7YuLxDC0/qyZS1jUYo+zF+dDM7vQKqIAf//F8SqOEfSqvMVarOy5TTXfDMEG
PWe1ZufRaei+3w9ssDVCPjUFO5oDOVTYsbRSh3AxEc+G8v5ULWYaSTeo/NmduaLGXtAULxaWEP3O
r+X4xZDWfNutEyTRYVArTaBMEcZubpOJfaU9VXdBiG1C7FeSlPc6D7YCRWK+wSb0lnxAMDoI5k7U
Tw8braRhV2pre2oqCCopbafsSzBM7YtnlDaxhF5r/UCrGfGfyuw/uICVd/XqYJ4r5k1QlmHS4CUl
ceL0vVoVVXuKzTm/7gaBoCBUeaSYoYNVxJiRm7ewXGWIgIRqO8n9qHyE8ilujKHpnjH6m+/Jlefh
V0PylukGYcdFN3QJ46kzQ/QepNJAWtpoEHhdG1Bn1Jn9nc0bAWFmYc2DIuSv+n8Lwa662iTFZMj6
/FiJufyaayy8U6MqA7LbhA+1SduOejHdvMPbp3JY2JhCxb5diS9L3XRVXDWnHhvcB49eeMZqjHFo
Db9WsDdp9a+hwBWp7Zfj5FjNqUIyxU0p/dJMHAXfOPWqrPxo5BOuuEu20j0rfVV9wIEUV4KtWn3n
ytvG+X7EsiRH19suL9wziGgNnU3KPVzV7s4KhmKIHWEULz3/w1e/dgLBGRzi3zSgEFdJL7qQGmIy
CEDibcsHK2vaH1vU0HJBVmz/6Pysu6PtrKwkmk9qSYPCG2XlqD6Wlti4GQTCCg9icqF9jlkI2jOq
slckHdkFb3ThKraXm7IClCKQUvdG1404dKPVmHb9NnveVd5DJ3ugmTT2abBs6ufJ5F6moXCiT36+
tA/82flbY3Xc52voIZ+KiDI3ldwmcdeaBvnHIkr9ceiq6ZscfSvfrdNpb6pADrgEEWPgxzZ30fkO
KklxNY5t0exzE13sbuxcKlo/q0GAo6gE91jXae3TpSSUNq7sTVY7FCHls5UXzXMWQUfEQB2nrnhF
Jk13wcdNBH+6hdXfUFAafd5jQABeEBBjuY1kuUux3JajUdS7eaWvlsySe3vi5Jr1MlMGHMOcSw1X
iR6/U1ql5q8lMMsgnT1zfO56t5PgSBDqE99XxfVWZ62baGORIWZiTIA4N7S20toW/kEE3g1eqYAo
2DhjPQKv8sbklgqc7oV3DfYwioVrqZ+lnts2bul6Et/YUjlOpoF2u1EYzsFpXsM+gQr091/X42O7
tFwBwnbJqGxrrb5Q0RrTDt8iqqx889B5RYVXPKwrjha56WMogHssB1guFoza25U5MeAXOSYRQeLE
2BlrIPeFj3Nnslj65H/W4JCGc1bvxeNSr9hGel5hHbwuNK8tCdkjxTXQIoHaL7BQxAcqfyiCtUOs
XGGsSLx2jeJ/mj3uIlPUzfDmXUPe0Hx23F0juIykKCGDO9OtjHxnWUPwbWh9Qvxgppo/VvYzez/3
o/lN+eP2217n/iXLM/yHNj0Ed5IkLTynkM19XIsysg/NOspPBpXEkDRTyRTLRr9v0srF8u7AJfoE
czlm9dtqlMVkKIZyTZcJCCpGUapeGjYuODpNt5apq4eoTKdcTSb1hJIHp5lHM1mmTU270FfbugMa
7Mc4M/ys4PBqq4/AAa55vXJ0jSzlfJsOQ1BvaT25+QdpAYntQjOjuCny2TF2nWqbk8SA8yvtVJ4/
eGPPZPCRLBRxHZUObH1c2e1YGRsebsVoNV+FVN4vy+SQ4XxSGNZghc4txwCa1fZWbgd387vvVR0J
0nr1LJD5GdtwpcRa/wR59e8cXcv7bvKZUzU1sQ/SOC4/wqUe7lCKgTQJoilOXVnXEP8jwYEjBgQf
+g+NCeh45y5DHHEtxmC0dkl9GX5PbRO9FD0udO/Dqm8AdBq36HPgNngR7bfzFFnTGUVflVOTSNzR
b4GqZAr/9VLc2Jl/LZg1A9B0wy0XojD0yDPMujeLucxk2ya6KfW+D+1oD09t/GX0YfZkwLOLt7Fg
cvSdfzfoE5AoUHXXMewrY+/rOU9rbXWH1cSsNdkyY7sBvCiumyaYDpMOvU+uvy6791/NG7z59JvJ
BsEID4UuJ+5rvLnEqjZszaGllFtdSL+FGTtZVwCLTpc4l39f8+uGDUZLMFV924XjjBj49ViF7MqS
+S2J7NDUc3m4TGssg3r85IISfwuWaf4whnp67INS31Pb66de+85yGPuoB1qmn1tCsoVhAQBnLlfT
HPb9YW56888wb+NdtmWNv6+bzczxoJjF92ycESAWjV2ucWR46B3wQA6e6AbMVPN9hqEpfjBRPI9D
dlcWlnzmFpiXMQd4MyX5pPXdVo9umJR6xc0MpLn5Vk0g0EdPm1qgYxnmF4HP/0+0ayUoBJUAePEc
tU9NDvDI8uYIfv+Dve2M+Ewy34bhQj/dDM5b6XoqsmwN7DbhkGyXJPMg5PNblyiK/bxUf6bAm/SB
1mjTp6VZ2jdsHRaETpgHYaIds/xCSrDr0IQ21IUG9z/WGSxezNjoaNJROfeIsqvN6rKqrJNoaqsb
jfrzDqjrgiXevwaBZWNB2mUM2m+vZ5E1R3TqW7AmgKRyNzZse7Xoigs8AUy0+DuvZit+znCqzZNa
MaRFdNaJcanfJIQW8gFlK34VlRXdVF0bASwMhuem+VovGIQ1erRxDq3NX/iTuNOt6EOCxhzAzALl
a67XnWD5P/tW1WpwuXHiyiwCALXQ7DKDqmO1wGQqF4ApG5viZ0AEmwctoHX7XRe6k390NLSt2FuH
+ptTNEYQI+hb9V1dZoAcNHtcLuhlP+okyCT520FUmUGq6h5LIqyc5F0hg8HdzfUSfLIULqwJLXtf
8BNRwN34TnQqbxxqi1jaJjfMyDfzL0pF9p9tyYBjqgKBXokKO85UNf2Z2m16EQyirmiUaZ22NSqF
RIzC/40OAxt99Lh6SF1KqOgZq5kOpgNCtyCJTIw1U92qbIg9fym/SbsdvrFi5ENNbbumWK80z4WS
XOnXruqh+3BhtPfdRKP3dnPQ64P4ubCQrQYoOs1aT0ZJ07jNV5xJoZZ0o4c7nrlRsF0tYBMG5Htc
JpJym+Vx6sPolxuM3WO+0tXe9Va7faNpbUJ4kX8tgteF67QdTEOGymEugVuoReI1pHsSrwgqntGo
LU8Eu84GbYQKxHqYfWtIA7phc7zQO8zxfMHBlojtiUA75BMWxlItLfO13XSeQvtqqgR5e4tPpWDr
K7ji3vJ01Z+yn7lFylXMxm5SbvnHUGI4Qo4buWnnuvhc4WVuxfUS5jfl3ExkN4yA8RguAtfJaMC9
WrVB82JNwZaU0psv9CXf9oap7iCUoy4KWNb4Ab5edMIaFmsw6i7JNVj93lp5Kl2F6o/X111zRD5P
5+V0B4v227oyg0MAW7Vzrcy46ZdTb/HCLvj23KJdjWQGJg8tePaa1z/INpDo01fpk7HK+zu8DAKu
XZP73GraPnaBhrqvIucDrnUhx43d7owGrw2lAeWBoq7xTEZzPU3gqi75uO//uH//Nn4W4hSyjs57
uLrtwlaAPSWrVyL5aMdi73XZYxtWF+1NTkfm2SbFIQChyg4hkUCzev0aIIlV9piR+BbpRWK1M43B
n6jDON8TXQVfbu5S74SmdJUv9z6bXCJVnX/brNCM84mmeDwH0rydcmfFQL5ur0OMChKvAuHvRjt7
ev/F/KNCotuOysmEBkWxd04x0HB0GlZvlxhuIa7KCivjIIimvR4n+6jKYtyzw5VpRXV/7fPjd9zc
1XVpZs+RyKO0Bit4pB+UgyI65l045baDdJM+YteHMFE0Acjv/+JzUh7EHBBID1qnCQMQaffr99sj
xl/kgtiJQOVg35V5nuQRjkyr7f/slFnu3h/uX+sMdjpMhBNVmljgs++pyEhStaW7xPey+b7iTrTr
XHfYLcIbj/DUvP2gNvNxCWxsKsugS51gHg/UUeJ/pInz4NAQqNPwH6VqPp/DprUKHdAiTDxLyd9G
NWVovJZ279PaOArd+hcIXv9YMxCpocWBsfP051YcOjO9YlyBrSI1th98d2q/EikX3C5uXV0oIP41
FDTkk0cDeSyQS15/09AogHMX+oF0Dzs3Lm1TJnXGiR23ZRTt3/+ib6sVcESM7jDgQJTDR309mOsp
8mfYolCDoRkMR+GmhWBDeH+Ufy0sBJ5EF+ECQIbG33n1H7pMVy9VWDklNDItMy9pIy97DuFcZjt7
bjf0hLVzykFzfT09WJsqNZJz2FFxw6bepEGtDa7e/Tzc2xstynhElfXBxsbs8zxV+KD6mdhUTNM3
/7LNpr9cWGX/+CJs5Xgcs9jQlv4txf7z642+LMGMi57yfCMXWGvjvmyt9jYjLeLL+2/q7YLGJhjg
kdsOklgEMq+/xzBno7WGm0j6pZ6virHejoYl+uNAJl5SO/2lyI5/jXfamBGQIsx9M16VdVmvgN4S
TLG9w6JyFdOJHXdmJMIP5YZ27sLhc5pQr08EnLag256qY+5152T+WVpLYE3cqBuECYAvdvapwmTu
LhgJQqmnmm6GyuWn1Qo32lVt3Vy4A/zjgWEgESjBDkaei322uvoML0LqTJEQSODdO0uVpzjHjte5
Y9LCciie3v+gb1j3RGtzlwyQ8XEOYnhzNuCSY+dFvguTJzUetyvva7MXh+xq+9NcL5KW94X3+4+l
xng8G/JBdP2EsLyeQR3ODspWbZ+k34+Pvx+Px0O8S66WOP24xBd2qr93mbOP+d+xztXHa06Vb57G
utl/3jPQ4XD48+nm44Vh3u5Rr57IP2Mx0uQU5jgzip6eNR4QALYXXtpZIuQJGjkNgXQdpAHS9fnV
v1vMfKL+7ZNhNz3p2yFZH+Yr76bZExeYdMmU6gNsnSNEiTzdHox99O39WfJ2hzmxRDG7goeOWvbc
iwFoa0Ss3JeJC5Ab62wO8aAp+z1WmOH//DYZKjq50LsIg5zzFKM+U44xDth5rIOdP08c8pze0f9K
3+dUwcYEu3H87lEvnWtN7EHQ417Hkg2/bD4Pees9rm5FP7gmjOL9d/eWIXkSs2AIzCg2vnXn4XGb
v2h39YYyAQVR1xq2UTLOtIMGKDwNrTsz/96QQJRW6Bv2VWsXKi3t3r97/2f86xNGEVcPyJEnReNp
Fv/nkKD9yS7Lh6RhYcnd/3F2XrttY1sYfiIC7OWWRbLcYzt2khsiiRP2stnJpz8ffTWiBAs5M0CA
AWaGIrm591rrb4C144GkuleniS9lrp9+D5QiCNUQ7KJs4VA6vhLSp7QyE3pJbNhHzOTjBXXeol3a
uNaN6fjjxieIiRgX49NgAHd8GYhStjpYeIbTDQ793loiDIOWmomtq01qEaj93LxWXYaZjp0V8vek
lu3noqjj5ymylzc9Es57WGDNxoRr5fUYwJKdW4ejs4sq0f37EBULBELD4Kjj0Y584vjntinoIzSu
de7SMpZfRZJWVYv952/53EMBLkMiSfeEcGHzlnvZaZUZVA6Ww1DcYmNkfYm1oQ0YKKZfGwzjNJgi
U3thbZ154wr0ajpc1DCrROX43pRFd1K4gqlXods4OMKqEWDWxYV7O/chqcgXUE2wPXCGbG4uUaAZ
AgNnXlrqqUovnaWTF+kipbbCSdqhrahjNQg1rJFdpVqgHWPPMtw49Sy3F77qM5+Tis26Sb3oaHhT
bW5ZSrJW+aA3U/Smvq0ytYPmO+9ttYn9z9/pmaeLC8/6Rtl9+XuzcsSkJg6ud8h6jakN4JaqgTmi
I//8KmfOGF7hKqNQoSmxzW9Ku8gZCujE8AkLsmr8VjKznzPTFfyCIbUdgIKSoFvyOpikkKgVkTT+
gBQIzUVdeUDU1g0O69NdBx/dqyHx4e/bRvItcni4uQ15cl3RdNeARLUviOj0iwGo7vNbOPNO6Is5
N5hAUV9stYsajOZJIZXJU1vL2pUNzFYYeDegyv/OegcNURnC09bS5PGhHa94BLmDwWSQPV1b6E6W
AQIgguT6QaLJ/ZJiY3lQl7j5gru0SQqZCp4tlc4FA9IT6SCnGJiMhYcwezoeZpsPojYnmF02k8qp
y3B9nuFv3xnVrDNrD9val+z4bzPFGvxHYoskdUy+sAfp75M9ZSu7SeEP4fhtRRYxW69+aPCm3itQ
nMQ+HDROerhH04BaCApDmudJMMgrj7QQ6es0K5ciM87sXR8CAoS0CG1w5Dh+pqEiaKeVmQ+p0uZX
8DT7mU53cDUmP4Eij85XPA/iC8/wzJpB7SqjHLTXQsDcrPq86uC3jxzOGG7AD+qV9LbtBYRNO5Yv
lPaIMLiDzZFFADBTNxx8wYq2Y0AoDhmhRSkeZwIel2tgUD+6MS7PWMLk0BrloYK50SI7xD8BS/OX
JFucQI408aWMWwciiubPTi/dNn2Z8KEmROn4pbKkL4uJ1gRQNYc93NdV1gciHfN2j8hX0T05rDTj
OsIK5qeaVcrP2ly0XxUTuCKQulkl0sWxJGbLhomwOATZRt9FCinswWr1Vp2m4uucrIlWel1ppmtp
qvRIHtmYekrvEFenF+Y30qnJi8lqA5p+KOMnLhbmnQNRfPdoEaLO1wdVIvCiE/Wf3uyrithFtYLN
P1sY5YW6VBN63afmS98ZytsQTfU3DcRIrCrYen6SLLvExZl9v/etQkjX3VgDfbOTpdeOE8/M9SEW
POVyZOou+nwthCk2NgMObItkPFQZ5iFBpHdq5g5GBKEJOO0aFBisX0SzuItpooUP46sO/ZksR74m
exwdZP4yv3rtNG3wKU2ydkR3wyF1Chh6Hqp9KKKmUzKtNNQI83IZiUGIFYiVPNjEBkduO7cSRobt
ON/35pxpu1kaUELkmSkShF1R+tqERTT7kB+an2ZVYJTRcMalgZVLmKSbOTZ6rlNOi+pT2zW3EPNs
yccFVI7dArv42uulTk12Uq4zA2d11bDs9XqYPHvqlm6POQIEVpQUS+UrALnXo1OEs1/X9vAV3xVI
fRKjHuGPU1ofciO0ilsS1LCmKuAfuBmjpHfQBLLURCsnmDx3Znw34ItaBUhH+rtcOLO6b6EAQrWc
ZMj3UJ/tPzGYDO+WW7u1almtcUnsHdbqlLUGBNlhgJw7kfrhTqNUQZnR60kPZjmz35lvTdl1oxJz
5hno5Hyjr2e8dPNoMgL88Jbv9RT1k9fJA1l9CRNRSColpbUblwlUbXWCFwyZxWZsOxKD8iB3s8Yi
1kOy6FgRJObVKvhaUMlm/psdhZGCqLJScpdxfdQVNoLdnlSYrgiUTJ3q3YLCUQR93QpxFSIks2H8
ty257MIRy45Ubb0GPqgG82oBKgXYaZVaY+XHiCRYiAVz5bjSbpZB0jtfYAP3o2mUcLg21LrrPSkz
cyvoP2D7MsxrkpUxb0bGLDCXdq0mdwxPxFG27OdhasyrAWpQfW/3aC32Dvz99CorwhEaFe7uKprC
xCoPSz1AI4/4fOcgbezxObKqSL/ilNKJo2yS8bZCu/E2cGD9jIElmiDjkITwVyAF9yEe1wo+Tdjm
Pzh9hodWMqkRSp0kek86uXwZq4x2xWoVo7rV25GNspF7FkuKr74c4OHcIxZowvCXPs/da2tleDvy
MVl/BAUaEPTQZmNQwoG+HZWkkr8PNqiDq8hMtVGuhM53CLMhzLEhfTQgcn2VqOef4mJkMiGPmbGy
lmEJSHa+QOgxOuU67QuCvTLZjN5npPNf4d9Ur5/XFmfwTBzsQUtANmTwvC0JAsx9tpQB7rOSGWl5
C7gIha5twcLhtZlp62eWPbyT5mU1rpjb7t2YQjsPyloyOq9LteEnGqvmcRjW0BYgFeIQJ75etJXK
spCDlGkFYj0DfZElhCT2khNnB9MObYImawHxX/Sibi+UlidGNwxVmVTjJYodnEENsZnGlMsS9XJL
0qKaZTAWsi7T7sqwHd6buRkfOZTq0BuInOupbuf6d9l2dYIfV62TazWZHTwcbQq00bGlg6Fk/VNs
MrdybYGLFnF8maUHn7+GMz0ATlCMIZhWgVrhFHxcJNCfi35yGAjmK9yCCdbybGtF7wmS4J/boZ8h
PsrK7yVbkh8xFfluzga12H3+K85U5Cj+AbaBuGl0t+MYQ8f8sVgYhyANsr2cpuO+kOTs/fOrnJYm
8GAw4QREZoJwkryT4O/bDBNXkazOVcUtJpwwyy7cyhnI5Pgqm0q2YpA9JgpXKdxfT+7huxd8+fL5
fZwYwLHIjm5kU2M1tdU30XqJzLXc3P+Di17wB+60+5ztEh/h4YVWRjt9P8cXXCvN/8w6TDvClYGV
6uGTFZAF6tdefkdEkl/6ml/uxJ1zr+ylp+xquop3OGrtnH21ywMlqHZGgCbQLe/mKzuAcXah2jz3
w2ydsn11f0SLvylxlU7rQEoo3WpIQ4ElBk4XjRzpzx/4mYUDSxAtKUvUYeK0eaUped15jCWUl0l5
czA6Q96Z6VQ8tnV1ybL/dFyOxyNcXwYHjOug/xw/6SgvYFjOTe5VYx3iLtZAh6gHs/o1hot5vcw4
m7mw38wXITXReEUaSxt8frNnBtjrN4KPApxoWcOQ4/gnQG4GJSLl1CPbJpWf4OwUtdf2ilJBcjVC
nayTKH4c4cN8J4vPvJYGbCb2DvOfoEYlykAmWpIL73mTDrAObJmoGxruMSteCypz/KOq2O6bCV9B
SJyt/nUGa4fbacjGjVmVgqKw0PXf5NHUGjTUgZrdjJTccdVkhD3ay1rx04jl+ZtuJtrszeS3/7zw
0NaFdtyJAKYRSEkTy5l/YkPa13jtRJjFMEoZHekG9ZkQMB+08HeuUXp5GXm9P6auysiSqZdpDApm
VT/bpcx+XfglpxA83RAmMSSQKjAStmaIQ46NXwYzyDOaDhvOuqvIO5rMm0jVp+tUq62DYgs5yMpk
fuzSePrKiYYATMmkB6sMQ3/EWSAArpqvaKSynaOE5h4QT7/rQCb9z3/sulFtnxrvlPHT+mkxdDx+
q4oEbQtbZzKgCKlabS66A4w8lL3zkr/oan5poHFmuwDlB4RSOGvA/DfXG3pUtUU45WStOcU9vPD6
SnTzdPX5XZ07U+l98bAnDBEbq21buoiocAiRz70kyZntEKYEXVCJDAl69ES6L4TaFhtzy+yQK+by
UM6uAeT4PVpk88KHc/qE7ZXhyHCPVp9fs6lHFiufZmDAFJ6F039LlMoO2rybX43F0K7hAidfL9z7
+giPXykNMBj9B50CIshmAxNhU2lNyRTZGhzpD2ko4xubqvJFpLTWgtjiO/K4BSIUffC71EgPoW0R
Z5kjP3alWSoeFyWfr3A2YqKyhNaFwaq6YkfbnweRjpGWzm6ibsF2py+hRGkM5crGbsMdjTcsqy6T
5L+pPS5xUDSO+dvU6lKlre2aRwPhzl8zK5rMxznSNvzRhoaMzVOGkjjUsCZZ4EtTuFarBBF8RPyM
8ib6oi+z9asZTXkKegTv/wcGAtufwovXyriFzfH4y5nTxlGjmBlmm2GkfqWFsTTczVU0dfio4HSf
zFL71PZj9NowtkVn0UjqnTM31XShNjjzvlV+irOeFBAKtlPOVpXbdJpVuMyTY1x1iPrQ+nX6DQDF
JR7TmeLaBsBi2gNbYm0Z1OObVrVkRuOEH2O7pOZOnuzuulzM/NmwsuRZwVGmdzlToz3lbO9mttI+
5KTX3rSKWV9ZZTMcoEWU95nTOW6WiOogSelypdB2ZRcGp6d7MPnZgD8rv3g9tDZlSRdDY+zwu/Rm
bZS/a1PbIVeVu5sqxUXLwp4U7fZQHxxsZC6ZA5/54KkcGDvbZLuwz20WRi+HWrNoFYQCqxlmNvI4
6XYZTKcIgnNlPcRIYNAcpEsHR88Szq8hHcavjjy0cjBAwbXRS5btrdTafexDXMAUNR9mCJpm1Cja
hf3/dD/G+ZGDnRCO1Wxoux9b7bAsMZukp2V2fsv8IvJNpZn/j7fBAJTtzzCUlTh1vGwcQXPeDyjf
7KganrPCQt0N1kaI+mQ+dq2YaIPDtnPL0nAuGPKcYUdzqoGLQsDHtpvD5/jaJpKKXGLP8EIHmzYD
45+b1kwHr0Pp9xcWVYojShVOOwTvM2kT8H7cNNTEV0Qy5j4p2vALkfTNpcnwuZ9lYFVOf0q0KUyX
zZcUqU4DflnlnqhtxKijPOKNopchU4jM0SAsqukvvTHQlRUqG3FTKi99JhOHhi+TdQhFUSP4jNpL
8oszm4mh8NkAlnB+8AUdPy1pgkeWxUjBlrRfngtGLwEjQuOQ2UCRnx9UZy5Fy4CJ5cradJSPvea/
Lc2saNDVwxaIDbOTBmsQX02S7K4azUtVx4el6PGhAw3d/ihbPwD/zdOOw74NRax33kQ+9vyAErUI
HNDW9BArUX2P4UCP2WVcow2Uqg5opzFDNMqto72Ru8lopiqW+EVAllKIJenjR82uIjjYhG+Wvm5J
AwLTdBHXpHHPb4uq4XHtUOcYSL8K2bq3h04zdx0I1A+4e8obTj7tW44C+FWRlN+qU8uvnTLIPxqz
vQYFzXfLILKBnNkhwSSnXGQsIknMIGMkF9Ge+MFW3pFcpn1pnVY24HzLEI47wQeAxDdB3YbErch8
KUdD40n1AHo5SEVMLGTthH+UEQ3unkyvSdnFQHG9u8KumluVhYMimDy2iUF+mZHeiYExk164fq9J
2KgC7Vw0/RpNHp+bjlM3QZAbljdjnnDaUApkgPznJMK7bWcKeE2jNv3NVTaUvQ7tZ0a8bOYvWmSa
l5q2dQPZvF+oqSoZCOC1q4DleNniqIAEUGcQyvMMD7RKuq83zrirM0O9wiAnQjY7tRd2tTNkHAeO
Edgi5p66jOfX8VUzUoOXtqGWcmYUm4gshlsDJ4ZHIj9NZrKTZfotYmGo+tJwNYJr+QC+/T7XCvVL
IzvLDmq5fojQATKMkoVzW9IUXig/z0xDPuh/Ft7VFhERW8NKzQgLqWeE7lnYPQSW7GQ+500OwLaS
3qD82QgSABs06tGHigLwNh/Maa/EIfLSz7/4D+eszWvCu5aUCBzSYFNsX1NWj7KaxKs6gJgZxWfM
NJS+zXf3px9rVHJC6EYXxJOsPc2IRV5mu0rUwFZKBfwP5vzPTBCW6OIDkZgoLRL8eJy6Sl/iJJwX
tycjgbp2UNo7TRlw7wnrRpJ8xcC4BWU9YzOwTY0Ea50UNOcKFwjL9FA7z4lnJ472niwj5i9LlqUP
zWyGv9uu7Ptd5Jjzg66r4rpM4linldOkP10HmfxC4XBmDTNVgutIu4IibQvAonOIMBESracvUu8L
IujfafMVvymi0E1B1oCw4ktsxJNNmJgoqDM0S0QAEcKlHS9hItPhXGNu4zW5VBxCK22vEX9Su9TW
pTr1tHjkAsCEKzZJ/8eWv7mWJsBQ2Fg8u8SdLAgnSbyDUigvSRinPyS9p3o0IozfcWUbnxHTECbB
ONK4i9VFeW9U5a/Z9LJbzNryYghr/hObbfcFNGB5+3ydns46mIBSFDGTXUt7iIvHv5SSv7PaWtSe
JsGC2i9RJ0avHwnU2OmKmJM7JXUqy6+VusQmo1nCEReNaQTTpGZjFIZr4+JVjPNnt0+Tvnoohlq7
1Eid1JkWvR3NrYy/P1q9bSxiyRrk7Wko6Wc9+zkxXf87GwWyHadQwzfLWPDbtSZz/h3Vafo6LDIu
WvgDUN9gbWXrXqSgBfVyKxcoZZSxiA7yUMPvHnu8EQ9YTlK3Ox8dWQfXfc/9YYgT6TViImyLssHH
XMuuA1XPQYtsCUrn3tGqRb9QoZ5uYBgoIzHB68DmTcCSOX4ZutWV1phBLmqHQj8MqQLIogl9Z8fW
wHQlt30keUPQK1jJxT2zKQdtNjIwkOULy+KkdV1/CQQwvs11GrslenYcm1pecsrEffHdBvl0VaPd
x6p0HSWRsleHaQeD52DN5eiLpQBDyy9tEh/b9dEW+vEbOOagkEMo2L71kJ2qaq31N6jteD9G0Cjd
tlfN72ak26HbRoXiwRWhbLBk0KUI36FRVohBgeLwuHJJ/DYul8NYhtZVG8XynaMDOoa9HN82o9Hv
kjIUODVN0z4XTITmECQC9EzGGyIjFbfSmx28nigoRINTQ9uJnV1islHJHU7kJFfd2E3TvX7+4E83
KW4UiAohxMo3+5iX/qdSTFMkoq1DFqfUOuELlq5DQGadRRKVLJ7+/VK0tSw0VcNGzdh0KtgjZU2X
oBrpdRIWldxEttthLoCyrbowpNJOlxM9F7OWdWLJnX2clv+5rc6S5kiIlCOrXPClFSRPAqiGTECU
IUDrbvlV5ZTMU/HwcgdGOD6uACQi5kxJRmV1oZOm1SGRqhXOZUpAeJ33h6XKMSYYK/GmamgAE5v3
aUeK/ljEhfQAWKc8Rox3vTxN6itdDNFuyoo+x+CjlA+aOYtDSWbIrZir+sIQ/3T0w2R9PdrWegkq
+LYpV+Z6hlIKKphZs/lHjsucWLwilR6JAVWrHdzLQdrnU9uTEFOKEICwyvMfdMa4fI55DVJEK4H6
HN9JoXs0fcrV1PVR7CqlYdT+NOryVa3YaBDFaDGmr+rceFW7Wvv9+SI5Oam5D9JuGF+uXyFd/vGO
pDls+TFZmWBXQ3Kv9OGEw601HpxFzeChOkxGluTS7nP+ojhnoECFIrUtD0YpxCmRECU4t2P3WBRx
hI+6Gu06CIo/l2xaXvTOri9Ql0+hCG6VUC/qTqpcFLabximpMNZkelbCgciqKwIOlKu6oZZHsEkB
FGZ65S38QWchYXQ5q3gljXKMeUqvNEgbU+mfgcoPdIajmZXE7G3boGo67qZjjtjZSLiWAN7fkzMh
X/g2z903m4AJ5mQCbTEbP37FJFdkWTGg6K7mxr5tkyL6Oqsi9xB/xYfOaQ0/zAr9vsL/7nHWIWdi
9zPdms3Q7nAEm79/vuDObID8DoAvTBFAwbapD/2SjCN+e4WnJH363UwLrK4jM/whRw5FyufXOp2d
r3zU/1xsU6bNOD6wzPhKIyecgjgxr9Hi7Binkv0YtiUz4uQ7bxgHLhujjyLfX7j+uqSOT7i18OIH
aKAoDoEox49eyzNoqHgEeWJOi+fUEHGgYxbkNQPnTL2k49sMHPhAXEsfJFim7UYVbX4sFepLOxrz
hTLrZEDG06BARhTGccuK24yPpGYQSqnFpZcpkFoiInevDJzoL623tc7e3jRuF4TF0sSuCvPjm7b0
hdSgwQFdo2skIchun9RZbb7FI2RIHPuc2trLHR2LS/dtYUIpt7HbalnOv6ZzPGSlHKUMZItcBJ+/
jzMP4OMkhOu/Aipb/nXcsx2VFq8jMpjQdRjl3piZMA6fX+XMCmd8jeMyDuLEfG/PXWRAs6UnJO7M
NgZdy5CQIJenkL5Njr3PL3Xuhqgl18jT1XR/24TalQNFxGEHIWTAudGxNoxwISqX588vs4l9BjCl
lfvAkHVzlQZtud2kXNelo2MSNZH+8YxFQ5G6cpjapp+CjF7P8QjTqZjaedjF1RLjKTHEo+WSBWgR
gBUPz5ozJeUeT7Y+DqSe3HN3iew5xFGVtHvXMqqo8OK4ZmT7+S8/94Cg+QElwzzWTjS5xE5gC9gx
HKhIrw3sVndusD66lKt15o0z+2QgjHoAddiWbl7FlWp3CQPOVIlKLAblNtAkvRBwcxflwkd8ytdY
RSKwV1GuovUjHPn482oMHKViqD8wW0ZaBQk7X6qs8qEs8MnNKwXryUVbfLusrDtVIzwxq0rJCyPd
eQBLlPxeHiiNG6f7MsH4utD4n/t1yA/Z2fFC0ZiEbg5ZpZ6dGCFbidlsE/aEBofyH3WJzF/U8Yp9
N4eyZR5SRJr3darpVdDl5fDUYR1ZeiZLpiU0WS5a17YmiiNNZc25Dcxjyf3ndYFDDVRmQEVMerat
RxUlTAxhfHnML5pDr6I6XrRL5/vpYBxoiZieNTcbTxMSqY5flV4huS2nvvFKucHJf5hwXq6X3leJ
BIROmyS+hVfcfVq18X2FGTM25s4Sf8eL+W1RJM2Hf1Rf2p3PVOqkSapo4Ne1Q9N9/Jvw4W2gseoY
c1XW+KXWOxwCZJH9xSl82enj3F+R/RRIafGno80O9Mmp96PCjPnzF3BmSwHOWuOLLWbZ/JjNKYHz
bCkwSBaeadekKlqSsdcSoF18rsrAFEp2i42seZu2c/aglsQGR7JMCKdIrcAs6pkzjARADS/dXWWj
dcMgoEMIvCiki2aXdpHTehUEGhMV1LuwWfRtvjtOyo5Rl7xCSYL92rWVfYddr3OTaxNhR0jv9lI+
2hfQntOtC+4HX8XHA2LEtKkdxjFa/bV7wUxE7kBjDf0elo5+4UM4HfwSuotcmBMEhYJKQX68HtQ+
46jqWy4jSdqvutPUpwr+0ze7HvV73EPx+MFR0PlpmjGGxQxaVMUrDYzU8CsJ81cz7uJfLSYG9wrK
XZxXFmv+zrjmEsPzdEIECQU5mQmbCGhv+wqqvG+lTq4hnFtFt+srPb4RDcaSY9lqP+CrX4rSOfdc
4GZhCkLkFYj0x/r9T0cr4FeI1OCC+gCnmnNEpH6u6Ms3NETrYWWqxa9aT+dHRYqmtxkjxc4bmd81
QQL7X72qqqJIg4ZD7boJ0+xPnoUFZj7phCf555/S6emzHmxwX2lEZeqATX2fo6GDpcKUXpHkkeI2
iu+jjolGb+Pk8++XInaOiS5SJyg2m81jMKjZIT2xeeB0E+DE6bi1nQ7ujEHyhbtaf/VxFUkmCNHi
aE2Y5dIAH6/LZnayRq1Xckc/Y9WOXcNTzof3a9HU6Fpy5Bk7aezUKavSXPoGUlPu/vleId5Swa2l
lcmPOP4BeMPlOGfKWFEojQiidnD8Ui8z19GH6ELFeEpftjDi4EL6eqYjfd2c6XaZwuHR12uFWWlj
xjzFf8oGyeIaZtp1bjZpdMvYpy/ObrJCYwwsdqHlqs5N8hkkCUdVl5qTPFlTOBJGyQVYpFnYNNbY
KzbqISKpEN/2qBeBE6ki9CWMeH/UJl7s7gB33iFvg/7gQv91Zt8EEQYmh4+LVnirGaqFA0+iCGsv
m4z4ldTI/kbjTLg1yBZ8gj8i+8WSpl8+f29n9k0igGBvUrECoG19uuyIaR4uaZhSiCoMaqagrpaO
8r+XYR9OCys5DpUZvnjHy2NSevLtFQddeTKraBRm84s5Lcj0UaMsbgIUe8Cl1Tg4ei2ua9kQLNqU
jOB18Is1KaYrlFArF1vaLa0K9efzp3CmENPllailsLSYsWy/H4lolZkIi8ZTY5uDM6X78AnsMBw8
QZTF8dJ4hNAfk98qk5iiWbte6cWCR6LIc5xjQytyyza3fsRykT0kYdtjRNrnr5//ytNdXYfTBjYF
OEES3RZ1tHOdNrCWURiR6fHDzGN0EZWu+7OJjbHb5Wa8//yCZ0oylhnnHEMvWD+Wtf6i/2zrbMIk
DkkklBaV0AIclExM7qFQsIlYP6iK4xSRcWOT5ayLayOfxl3Tkqg4TFr0BBffvAGAvkhzW7fN470O
NRcfCsMZE/xq+/kXUqlgZK1iRYKlXo1A0rZ+Z3Wcfo+NevlTZaC+O0fvMe/KalQmwVD1/TNTqqLa
haFNFEcOfIIUFAPUN6nptHdozK3u2+2iyN60IHdQAB1+X3iUp5UkGBtbI3U0QxZe5PGjHAV0PLmR
JbzTBrJrhjYHWJqN6aCCTwa6NuvoFuNppzTmeC8cqzP8Qa61d7y1zX/eqw3NhOzB+HntVU+cjPB2
ptbG1bSN6p+W5Cg3Tq/9RhjUXRginm4uXAh2KacslDHIq8f3LMVWUrC8uFAzhp6iZCmgKljF54/2
3FXW3kSHcwWEeqJGV8M0Fh1NT9bGLIqhtIOpwkj8X6/CJsmaQ1i47s1bcaUxj7LctUrmYUVt+3Mu
uj2WqtGFjvD0XhgcmABWPJYVidg8MUFvvOYXkPKaleUNc0FG+BCaL7UTp0UQwCEl7FouUKnb68/4
z3fdkdOlKSJEbDtmzl1ST+OfiMGz37SY0Iwsy7co71IXwS3Bw/2CLEjpBx8LXwrfsgHhxGTvJo8S
wgWy3rpwvp/+OJoGhQKWJoJucJv3xRathGGeoyzVxXuY5SrGbq32lNpZ9+Pzd3oGYVzHHRy3AHsG
X+fmo9QwAWT7yCQXS9iOT29RMjdV1PYaamcajOlE5LzEceFBJlX90Izbl75tolfqV/WfrSZwU1hZ
/zZk4ZUst3knacmIYAQY4qiD46DLy3Qw1Si71NGuHcrx7ungxWOwcbJ6kPxsbjmS+jnMBAa4pdpk
Xx0KADexgWPw74alosspUwhyF7Ju6N+1thp9vG+GX58/99M3DO+ZHoq/kJxj3He8/NAoI2bkfMQc
NF38pe7LAwOMnqAHcempnjnCVm8ewoapv8mK3ao6COVjvy263LPjikwpo8rXcVqSd8oNITsljs+x
YfzNq8VKXIZW+t08Uwt4IQlpvasTMouZoTyAeyytnVre5w/iDNrA1sjGBeeR3HNtK/NvZFVPprYo
aBL7CAc+/OX2KsLelw6h/QvZAM11Kg9y4kUaahRcnqLALm3UbTONxIHgNT7Qz3/S6Q7E+I8PQl1Z
2jj1bN4NySV5LHVZ4bVTn8Nc04uDiZ/7vx5BK88QQQmDRrpGyFTHK0CZ0k6mSy09wCfpV50n1Q2w
+QK0b8j/uqVyKYj4Np7UOtfbLgAsMPW6hEnkOSM5hUOqRXva9H+eLeMOa6Cp5IxHvMM/HN9QGUoY
A4+kAaA9qK+gMGH+3tiW//nLOWnzGLkzjGIkxdcLh3Tz8Sa5tUwhfo5ebpfTV5El2lcNW9JXS2vl
Awxn041Mubma8PfHrW+p/v2tMRZeYy75fmV+xPFNJuHgVKVJbwUxZR2mOuW+tnsShiqSwD6/05Nm
iPdlr7ThFfZfP9/jS0ElK2KpxYlEVSucuwq3VBUyzq5jSnKtu+RHfcr7We1eVlb/B0cNI6Xjy7U4
zDj1QH9coA9HHeKUvknK7EGYow3CuZi+mqXDHq9AzdNssp4MglhczYb7oAD+uhycSYDh+/D0r48B
ExoY/kyx1z374wD7z0FtNmJG/ofV+0Qa4GuZYiaLRXi70yyh/VDjbNrpocheP78owAK3e3RIfDwO
wAtoCiBf23PRHjnubEHEDpMKYljGHhdiTxaNDPmmVEfHM7KJSJap0KIH7ppgyBlq4c+8YSLo2pWm
vycR/Md9bETjz6XT5htg834vMG1RPXyKVDQCRclhG9XGjMcBwP8COclZOo6lHALrEin9E6QPs0Mp
I2TjmYSWXncRWUBRYwpMmF2szM1LHGIo7OnRiLdG2I1Y/1rNOBfXlL1QUku2fg/ROQYzciSRNt2N
g4Jcu9OzxI95wfet5CD1WyBH3PTYZ5EoUcb2nyKehyuznnKJ7LB0IVsCDi2a8MFs7oHM7BSb5xHD
bafptdiDwiD9TK1kvHFiqIXo/RONryOKyAXvR0v6UWEb/RZZoUrOZDN/661We4/SSvpRy4lRksZu
xJXbq5nlcAL10j0xwBKh8fpYY6FMbSZuh9X9yK+HDudGACOrCCytbDE6iCehHxY5TvaTjiHTvojM
eHGFWuPtZ1c1ngbkMsq+1KrOj4L4Dm4QUdy3mmRf3ZV7mWw4aUat9tDFOlukgnE0NMRiImWsz2fT
DHpDEN2WpwtOrTiS8pom5o3pDtS7/j4UVaGSIdAuuLZ16fQCS1nVfQvvhK9NORal3zsd+T8wjRvL
rSDeCx+REgCLocx4WbWOJdfuONf960Jk6AvhAqBhaS26cpezSiIokPVUBQ65pNX1UmNlhftqWeCo
3HOkEvkBlOAPeOsOLqvMNHyc/UERm8YkNG4qa3wG6dnVyTdXWR6y9iV/T5d2YkshJkJ1o8lWvmsK
ZBs3cgxCuyCP9a+9UywyZssD9S2j7swmF3Cs3hmz9tOzI/fiNcOTDDYjBDBWCL3vLXCErHid0sIg
TyjdYrhg2vBY5g3ZsdqyBjFWyPvJk5tjYpLgaOOVwfcUu1E4Wl8xMkkrT4sd+75emuFW42nyv7Oi
NaNRG/QlWBCjE/grlhHafL5mfrAQrZVlmNnBXFXG5DKW5gD4fCs4qQbYCAyaVQQLaBEZPRzvizCV
FmByHf9gubYfqjKfnttWdi5c5bRI4zKr8JZa3FxP0c25xjxDLeQ4LTxpzIN0XHah7hBsLL8YkbGz
SuMVrtBtai/4OeFtP+ugpSKSH5piuDCoOt34MNqF+Ylqj/74BPTHWbs10JSlnr20sEzC0TDesPww
7towWfh12SW50qmPzsrAxV+OQogBi7MdEjO2TeRch32ZZYp4LuyFtE5lKcjbEZHda4c50qKGwCBN
eopVB2GBndX5s+WUPdk4XR4/JmPIPlHVErYfCmDxc4ZDuK91MBS9qcGS78CoSvyu2rJ5ikkwZ4xo
xMl3okMcDNRIVnhsEUgROFYy+SKXRepdrZfSPKijKstupzAzJZdcMgGtuq9xIRe2VCi+qQO6+Wxg
+l/JmtvyKiWYVAdyajHjEw2JecmSzd8aqbHilbwR9ldTlLTMyajTL/HLTxoKDMXI8+CgBE5m2rA5
vhW1trtRRUsWanP4yyEBxi+rpb0RJmFm//pF4NTHqNDGk4sCxdkgQKMuxpw+YQ02gJlRa3n4t26t
f042AGpdW2B6JDS6UCOOvzvdmQ2rJe2IrNwu2/2PvfNYktzKtuyv0DgHH7Roe1VmDQdchruHFjmB
RWREQMsL4AL4+l6exW4ykyyya9aDHtSAFekKuLjinL3XlmZs3qdcvL+pz/zJZWO/ygmErhlqxB+F
CiCAyTFpqKF10ZgTzNMta7IML5B6529O2n+cR/AfXOgPKDlB4P7IqOwMdBYOmegry2UvlafOvI4a
pNJ/fW/+eJzijtBNR09z2cxRs/z+sg2WSESWKjDQAcEQjVZRW1star644RBVET4r3ZbkanHOIwcv
m+VTa9iyxgwhs0saSzvsBmMoxr+Z3/7k13OYoo0M+pS624+7OJG0hdmNEs5LV9mhGKQb5hr4pb/+
9X/yKfBP0OyhnKK59eOPj5Yp67KcHpwXExlEtYrDiIcl6K8/5Y+tPmZGSlSoZF3IwlSpvr/GiE6d
VK8veXIyBdw+JfldIXWb6CPMC1FiFlvKxt6NNhnEoFQWdkhd6RMI+4117WhF9jANLYGMdG68e6Pw
bJ+Wi/ybL/nHcxKX+kJNp9dg0RDTv/+OJlqbZSioVjEdXVKFL9x9nlfW6TQ1aZpb8wOyUjBiZE77
JU3a3V9fpD+7FVBoLsQTTjCour7//FxvBUnAtBOcQiO/0hvkSS0K7W+G+588vsgyaNpQYuUw/aMq
3Rpye5SZRgmcRPNNNmdmQCsCQ2Pn/F2N9Y/awAtqhl4A3amLGPFHBS+B2UWkTR0nz2wWu4SYqsds
8eaHIbWSrU7azvUwaPlNHMUpCH/dfhqEkWV/c1u/6Wu/P5fwLQy2JIhlPJ7VH+5r0lABiVKUVTZw
uXQ/R4v6nORD/4aQNUW3CDVB+LKVlXsAC2c8arLNkv1op3OxKt3evIvo5D1oeU3SaJVjKSn0etjN
vTMlYQHW9iv7AgTGOk2AQ+HNjVgvi1Tf815OBmyNmDYPaSTlpxvJTg/quKbgnJqL/fDXw+ePNxam
Hg0zzl6Q0NkRfT98+syeGg3Z2ArqcxZwGjWBVGb6Mw5b928+6o9PyqUJYNLzxsmEtvYHYYlFiwH/
F4zw2TBSfb+owxA6rck63WS1eWrLspdhTfzzM+WrBueAtKBr/Ic/FwY7N5P2IxobtvyXy/G7Q25n
kW1LDiZHm0WIK6plAwYFcrhNvAnBX3/UH34uhYtvqzY+H67tjz3WGHOVq6bjQFXbKY6k9+iUdlX9
CQxXRwZu3G8dJIgYJxz9FNU5AMC//vw/TAx8/iUGhBtL3ZT/ff9TcXkpMcZJGE+0S/ZoEdoVLzB2
3z7lv75O/yP+qK//9USIf/43//21JjYsjZP+h//857n5qO767uOjP742/3156f/5p9+/8J/H9CtR
tPVn/+O/+u5FvP+vnx+89q/f/QcH5rSfb4aPbr79EEPRf/sAvunlX/7f/vGnj2/vcj83H//4mcCM
qr+8W5zW1c+//mn3/o+fvymg/+v37//rH0+vJa+7r5GGvA5/eMXHq+j/8TPdUe0XPCpYiS78akrC
jHb58euf9F8o/3xDk1NxQUzx808VB+KEl7m/UCGgI09fhgGKcIS7Jurh29+8X1A9XJ7AC0AVK5b+
8//+ct/dpt9u20/VUF7XadWLf/z8rbj62/xGcRoeMOUWOoUQj+mYXYbP754EqifevNiNeqdrN0Z7
ruIggqJ9M+uHWj/IeGeot018NWMNgW1S2qemDEW2XvYmOQ1PHlud5AqB6VBt6mYf2wKnnR9/1kEp
VtZ9t8bX0mpI86+d6RSL1VAEsXkuk9WkHXr7ehyOntzEczgZrFjYHc2dTdCQm61yUu8HvPEPSfdC
KRoxZbupoRaO7r1iA8OFOKple6u6TtMvivZiV+cJd9GyFe250M/QPn01xyhmH7X8MTYxGpODOpvb
Ob4q4jssxzTW/fYs6CBr1t88bz/sCH+9ojp7afZDTDA/ngykqve1m5TqnUitZ2uM02CKTeeA8OqL
Q25T3ntB3Spr+URahnV0jHkMMjk0f/c1vn/uL1/j4n6xseqgGUNO/sMUV1XCbQxhLnd5oj9qg+be
WrGaHkApWmn2LN361W7Mh1KdlBW0x42uNhAjjWImFF4JllF7+Otp6PsWOl+HTinDi6mFrgha3x+O
9TV2rXi+eC07vVPXQ5N6a/KhnynUbUBl7nVDU3YoEbTwP5+X/u1s890M9Zez1/+D85JHffrfT0sb
orF/Pydd/vW/piQOd78gv0EFfeFvY+xjavnXjHT5C+AK2mM6BrjfTUea8QtWanYH3+BrFJ14s19n
I/6Ekh6JAW0bSIjI6f+T2eiH0gRMLciE6HAvXw5WA+/8/WwU4+RSddRRZ2k1/b1bDsM26ozsTRu7
DpuhMVZPqe0k3hbJcLGTiwQDVyP9CL0ss3pf9nO3TfVjCjJ0Clvo9bel5ym3hjqn56z09Kd5UtJ7
zRLRl7iWBslNEp1vm59A9aKNn2CeW3NuPhCUOxx6ZVRu8ZoaQTpF04MW9dniu5ORXyWd034F07t2
87G/SaccJK3emaODQ3Ukv1Jai7svkYOJdd3DgbpYaq5YASB5/v/h3c+XZffCfPv3w3vF0t29Fj/9
z88u/fpa/XT70RCGm379/ZC/vMO/hrzu/AI0kDoNW3i40Wz9fhvyv1DtcL8xzw2NHTCv+XUN1rRf
WBd1Dh8X2iBRTb8Nev0Xss448zNM0URRmLH/k0F/ebgY1r8twhfJMhT8izX+0pykZ/zDlngQmdP2
XbFJ0aTG0DWkJQxl2zeVIEnXNrdmp36xhdFs1MYbvpiLSvyFtPtz43r1k+aM07nDeI0zR3GqdRxp
HuXi9M1o6y6i1z2KwB5TewMJXQug3dJYSTvV+nAg7u8teiPBt3ec2nQKlKF4m3Nd4/DckxbbOW79
lExln+6w/jQ7dWimx5hnk8a5kd+asrOubG2+hEvVDa/OFFobbZed64YjSpQk8+MEHQEemXg3Z413
FJae7ISVOdumH40jecnGCoDmFKjzVIUeieLHohKBiIr+nKQXaZs1vGdZ75ycoqSqTi9hlzWqujUK
8Q6tQHlKq7I/133p4O5walbVwTnRBao2A5SsXTmnzmnAvv6ZKunbSLz57vJKQrGdE70I614Z5DtW
iPlA9FRxFbt8ZQml7jxNivXZKqmzBRTjbAksenNiLuDiGPkZHTGRHN9+RlI59rZJuE7fvqU7y/ys
6q1zosnwTrziG4HLIogbQ6NVMIignix7ixtIC2Kltz7NTK2fvMFE4pLQcDsPWqluKSrlZ8uLkp2u
JVPQO5duh2N9cleh8msdP0IlVrv3ibvXyJg28wdCpLkAZQKssh/lOgWnc4ovX7zX+b5z1EXhQGnq
LE2cnH7NiDstts4vUfj6Fhq/wzAINV/NdgEjuEsKdTsmsCwqjRdQY71g26JEfy8H3lPmRmT4tqVk
FkpKbl4796rf1U5OKLV4zxIXmvNES8lv5sj6zAiHbKuCTzTke9llb51Q9JXeWvXuclkro3e2nslP
rmYusNGWbwvJuKtR4UOdJrY/XcJmPi0zTndGzQ0p5sTZZoZ4N6bIPplWPp9mpTO/6LXOVXTHU95b
8rqaVbkaQVv6/NNHNVKvtSKqx9XY1vrOcVPm5UG2xV3X9k6I2tI5K2mbHzRSmjfOKL3Ed9k1PapY
BIM86tSzBew+bIThXpWQGPHnER/ue4as13QxlEDhseX0qg6h2kzRgWqRccwrrwwcfehe0nySK9uc
0p1nkDGKNgh1k9NPua8IJ35fys7aVk41RYGl19HWGVzj3VCR0RPMWTe0e4eeQMKoswK4B+LYxzDT
3drtPzIJeQz8Hq2keAJyj2+38B3XFWegFm9AwDJ/xkvT+OUCuNMxc/umVaXx1AyuvM1Mpw67WE9A
qhtz8hqPPAgLEWEHt7C0bazO8nYGGnNi1A9PXaJoYYVGalzhexjZxqrxSdhas3eoWay1MpW+LWph
+LFmt2GtS/2kzG10C8AiYWj13jWphVits9ziENzqx3z2llOMZpLUY90ITJbTVZeq6mpm2khWXUcP
MO49stJUlSpqVMXuJgXoFzoys0+9DWNbhWN1R5xtsm7dAXiR5cT7oimLzFfcyT5KwufeSj52PU+F
tRvK+uvg2OKWYiigPKDg1r4AZBF65EvAC1WCKo7ogLXiXqu4t6HMqy404KyFBsVavmHVrY2RR+Jy
ngIixZlF0ZNoNVSl3GOpf6xbr75OAKieMrtOH3I16vZ6pZhvQjRm7KPi6n3FVhPNL9mg7Euh2w2a
b9fYaY32IFQ7ffIKx3oaGntPncSkzSiTeyet6tBWkCF4htIGAPXnLQyZGUp7lfR7wkijR0u/sPbz
ft5GBM5fwxQftl3pGrUfldZCzvzFAZE1+aHXMuVoU7K7pU7tkW9A9t6qU+l2W7Ykhl5kyrJucAKn
KN3T4r1pog+ydEl8V6atkWiYr+0lvaNF720HhXgYeOW1gwpeySJ8ob3w9aSzny5Kpp1GfjG+iynf
XqR9VKLV7sT1H/zBFAUJumV2ToBTrd3WbR9iicLZnjRrn4CGuibBWFklBAsHnUVE92Q46SFZaEiN
YvBCkceqb4GR86echJBEb2Ehd2Puq7VO75fK2esy6PymDns+IQp9oC7Kc75Ei+FTVqQVYE51vl9A
Ex0XC5CB3unkgFaTHXQpKCpQXAJpojZ6IXlXXmgNyRYkCY931I9fwbQfu4zI47rn97oKcWLTZAae
KMadas/etokK8l7d2qoPRVkaYQfo9whTiNuhpfGk+s1oaIdk8rrDrHNcZFrXGVCa1d4mapNs2ZTI
FcczCLZeJHedOtpP3aiSOSFd+RXVnsseoLkXY5XuuropH0TjLY94ut0DVSX18kgYJyeJdSZhEx9h
r1WtBdfP7olFkIp1Q3dnpssHcG3SUuIOZ/wKOKzGUNejIsBnSi9didjSwug8RbgXfTcR7abki4SK
5zK3qgTRmEjMdt3o7MXSGnt7BKlD06wPJ6yMPkykZMd6l+30xMxulDi+LYZhPsWW9A5pv+TvA9Y1
v46sGWdkdR+VBfOzpstVY+jlR6zN1dEuvYkYCChnUWbW6w7w0nVZiDtSH1KPvIGITIk8kh8Grh+P
7fmciRUTvth6UQkhBPHQjVrayDQYqc7e5gPJnh3bM6Hu6jtVe+cgTDd51O3pRZmFeeAcQA0uModq
7UHYuimEXV/NMZOaXbcttvRFMhzTmkOFTlRMp6GngMsfnfu6vUESAZulSY6cgNsbIlIrXqAw2rte
31q8/9oCeoruowrSsRrvKvR2ASZ+uYmS8twk1mM+O9O1okZj0PUj+WZtPK4Sj3wOFlwTC+SRZ3Um
BZxBjDN9L51OUB5pyrPTtdfCYAFIMacnGWqicnljBzsH0ZQm69qzvniRxjDtXSNskIXz0KaWD3/V
WzVOcWekjrbuyBEP6eyr+3IGrcY2TVmpXi8eI5k4B2aaKtSkoa1rYqJxiufj2zJO9Zc8kyT3wYvp
zoulTTuljMyzqBRj5eBPvE0bz9sg7ATY6SXLZ+d1+06q493lHHZu9VQ5WZWLlZHIuvUYG3MA8MUK
0EEZm6x1icpI226r10oXjkphhIk05jXKM2PdyMH8aqRuFRYJnJpwNibyMXrxYLO4Hctsahs/mqks
mPowN35Vk+LDU6PT0i7tlqSSSn1wp9L+OmtTsa7Y+K5ogiYhKqAmmAH5bYYZ6kyK23Vt1FO/Jlja
wfBUl8GYT/vEIzLGH3ik94ZF1vkiCa7AiRYKDt57UDLlBpfZsTC93G87u994o6hOeBSR/qfCfjD6
8inrdCDrmt6GvWMqCB/7ZmNZk+6nyUzKR2GTYF4AXiLwKfJtRWIKrrO14aVISpkUV1rsAN9rmeLi
2lq2KF3m9WIC5hnn3oR+1fGgJWN6GFuDkpcph62r9e6mmbN0o5it+j4nOZ0c4c2+Kshh5jfhIkyH
5UDs0nI9sSmocpr5SIvKlZp2X+AUpr5pztnNwn5lg3HcvKpnk93wiJTESs7Kwt5NmxLpZ6JS72ZV
O5N6kiCno4NXD7O7YWGARzojmArBBouv3rSYLwWr29comb1d1YyMrlpdtF1VSVdbq9GMBdXKFePY
58ge/YvTWw+McUAA5dbdzjEL45onttkRpmYd3aYzAEhoffqsOiK/sqCEnKIx6iNo4NZ0j8GkfQXM
rQSNXidbPPr19SA0baXVY3YsC7kcXLdcIr9rUjtoUrEglhq19tYyu+qm9BTlRSMBXEVKakcbaQiy
ollVHLKX9Gq+HuNWuR14REuf5JLozarzaMueUDxakZrHbJGWeaek0KMoRVvnFMnZOoI9sSFiIiv8
PiuAHWZkSl9LaI1bR1ELyWrUtzdj4lXQ8+xouujBRgA8pdO8GbhS3lkolh2qpBHJlw2x3R71ZQNB
IfcTzYUDCKXmkZAaGVpJImufrCTtCLCp3FWRl12nRtWUvj4K9ULxMbJjkltHTSGMzXbEsk9KcGoc
dxzDdzI9CUA7FreK1gdaz8bKHkyXlI3yNc+amMqvGA/uVKWhk/TdarI96aNrIsw+tp4nkRIqoGgP
Jd6wVeWQlMH/Fcalyp6xhjcwsE5fDbBeCErjdEJMhAhbx32FgbeEbTcO27hLxiszVourMe5fc2Qi
3OlBWZO6M/qxwmY9YtC+jyjuVjHqSGdpNlCcOcP06iPyLQxXMt/Hgy3DcSg9JFUUY70SDtA0Wscp
E+nR1Bf5lttdfiqS2fzERKbdyDhOrzw9I9apctiUzWlM2Vott2x/bpxq/jJr9PONdIyPE89rANNU
hrOM7L2jWfG+anslzOlJBenQXk2lsHyVQ2mAYbjeNEqynJpuyLezM2qPkaV0vg22iAjIqvItvb8a
8/mduZNwKMSCWxwuBKQneUiO7xru5mPUlff5NN+VvUUakA2PO0vn+wr9mdoJ1a9g/k6l465Empkv
jUyWQ11mzjXKlepBmWCy6Y7xuAzjC0nL1fUA3JpzoBatdB6FY9OArW2H97Sx6jAvtbeprEkeGrwx
GGhp+mpno9css2KdGUv3oJJIdJXx23ZkMsXrdsnuKDHsHBqlvpnL/LkgwGHMpgX0Xm4EU9q9zan6
Vl32Uqli3HcTq6QHkClnZ7vPyrxFK5F/ISALrLlm3UVS+ZwqxuBSn2t1eqllPa7tSV6X1kXR6Yj5
KopsZW/3brRebCMoDELzlgiZn6gA0g2a8qQRfuSzA7ySA8rKfMyRCqptFnokFB+NrBnDdjFrmmXs
JjE1W3sldylYmE2xcePsxLZU8zPVrPwMu3CoJuocNjaGwkUv0lXSD1eGNdZfp9qZc5+eL+4+pNGB
xyIX9N403Sux4x7cZfS+IJURwehacQh4at+qCAd7z/iqsnLtZeH6dJ/XblEfc2h7Z6+txk3GXnhF
GeiTHvKwk7PR+j26Ej+qFx23mcc4HqpDZntfanO8WzpQrriLjil2+DEdP+GufYWKusbcv6dpgGOf
PQWKde+qrqJDWrNuUsk5JV5Eqg5uSSM7ZC00ZVMty3ASbr2mMfdYFcoBu+SDSBt5NEmYuiW/wl1p
eg0+PVsPnf5uKcsu9twkyDVOcr2Vn4ahkUGCoAuWWwJWTdOeWtV7Stnfrnq93Y6VdQCiGnHu9mK/
dsW+gFAhCuDrqVTsu5FFMmdAIMRTXnJ3avzOy81NPMlnieyyVDSXJDj7FNvyIrWJOVoP9SYyHVCj
ALF1lP44TcshKPqiJHRSTqvWTXuO9MsnA3y5yHMIcq7VTVROj01slTeoiwayhKo9KvmGAkDxAN9u
UxZKFpapGbBsA3v1rpqhmPa6OnxQn6t8rsdLUZkklyfCuNeV6Kk0lOWmydSXWnRMV1I8a0p7U1va
R2mWT63nvck5/sxM92rEgx4bA6dx7zMutJ3bsO/WCx3h6MVRMpnJ7TL0r0ndyoNcYComjTGs7ULs
4t7unhtFgdaC7e3cq4bBXlGNrpwSY5GlGBeUYpKz0RTkkBW27hMU7G1Z8Rry1eA3kHoS0NHy1XbA
fWUpG0ws+0kYm64292UF+09X7G0bL+/VMtEL7AvhE1N3yKL2hYt511fJti7rU+UCjkuKcT0YSDTE
sEvjzl6hracikHfFFqRcuy6q2j5Xg7IqvikcpHaH6iSmzjSuVVg2/kJU4hrL4Cp2mtucvXlsGytq
nhybCpA1RbSpvXLvjvauQ/Njc6rwPVkmEOG7/ZSkj8XSAI+iD1gO8audGSwiqsGuT24oNkUPDlyv
Fdkv60jCRBhHp9myj79RFuXI87DhXW7tJTvraSfCZbFOZpTt+qmTIIOKpywWt2PDQhnVB6Q4yspr
h6DOlodmiWHkJakSxDnVDGEmNyXrlp/m86M+JXu1iM7mgHw7NtRNkScjojFvRzpZBBR22Np2E98b
ldevVHt4sSNx4DzcIlYqTdQnWoKb3NCwAIJoRf/H6E0SSsJ1o0YYqArntet0zuB55iHjVVw8+bne
3IpmfKBIqBEyh1A8iQt11UMp2JhdP2Whm+ZSP5da13Egh6u4HtMB7FPVOgF5lxUzcpNQgFwqjUvY
k9IN5D43i6fFi7sdwpUlve2msrpz4Ch8jUSpvVAZM7cAK/RrT1fK4cxiYg17d3BYgEXc6j6SzHgJ
sawSZEDdPSKNO7WinBHD9I1+YhjXOu3K1DeaTLxkXRIF3pTx357JsUQderlB0gYFzeqbdeXhunR7
nVJembrygM7dqHaz5UbFjriJmlBHMerTpkq0WFJJ84jXooAnYvz1qlGEBMmY3UnqbayfdEcTh7xk
wKAHHtLep3xhJOdGbSisEsxINDnMnsQf+hIMYMH+cC1KPeyrzihxD0x5FHSowz02fXUyb/Opc24o
CS7qcdb6kporUYLJColWMQXFPN43RRFTufP07jQmrjL7ORFV0wZxJCWmmEABkAEuT8yrObBjOXiF
ix/fy/plCJF+t/amVyb1hLrFmgm3k9UmMdVub+GWuMPPQyVUWpAIttgl4Sy60qRJoHJMKA1+wJ1h
ytg7GJi5A5G6TfLBEc4eNpVqyD72ySHTiHDsVVIALVI3u4fG7WL70Cj5W6Tzxy/V4nnjVSKk7e5N
+IRi9AtJGT1w3UyowP3t8UV3pja5AozSvTN6Oy+kfOFAWHOiImHPPqmJvDE9kQoKM4UpfQvYjRPm
GHd3F35AsMxLNl63l2xiOB2mFkBPs7dTuoxiNZf5Mm+nZM4YnHWtftWrnDoaOjtNbIciScWFrG+M
9ySAUehXxext4pQ7tdV72+k2s9XAPB7ssm2Um5KD7UG3uoo85FR1HzWDGlBN1R1dMm37flMs43uV
VfF1JCgwBE3J39MRLnvYF/NybUqXoqLxRmYnHY4ateSwmXNVWCsS+swthxWDyw76OFhQ/4dwTZcV
o+9Np90JCao1JvkecTZdeVAqcZKTClW90CfoLPKYmng6dkXlwEuIzM+5HAdvRbk9aa/yvk9lwMXk
QyNtlt3Jm5rsY6n6csItJJriXFidQohJ7WiHbE4XM1xYCpNbqDH6uYlUA1ufAqIgoNNSj6GoCkus
W1BcLPjKCCgOMdowPUZsA6M7UIzjQCpufJulQHESn/IvcPVSKhRtSD16RxPRUFImv3FiD1Iu3WnI
klzzdSG6Z8hnLN8c3YvHhWmbuHaxKIigFuk8VbaZleucxooM5nrMD0Wt11hgyoZRoHu9jeffybxn
iQe2O1JnehjQlQULnMrmlWCCajkRP2u5m6l2mWtSYsv9po9U7TGdakVjyiIvbAcIj6BQWWQdXpDU
fFhqizVfGxYrdIhOfVYtYb2O1tifFDkqxrZMYzTyi5W3FxB3XJD9SG+XjVRb3bhxTGak5WjQmGcM
rvrWYUQdQL25gcYCG/McULcNLoeStVf0CFOUA3k/hC8U6tKtk4GJnRoqesUkrtPNXJTuNafz1Med
JPA4J7KnYF7PDY+XiS3oSYpoykHb52qJDjzJ8ApTv4Hwzt6toqKLZ+lKb1HBc+y2MZyu8kkXHaVH
zSyCZIQKE7i0XTCFwGZNOU4O45HIp7b3jZgoiCs2e26/shLb/ojGQlB/kDUrUcHhNV4hBy3eQMOa
86rW9fY9oYdvnAnDpV9u60nzaeGeOiutauKG4sNgh9gs8oaDlpGwtqy9VamrqoesNOb8QPm3sdmq
Num5MdGZh4NUvHFf8a09v8dcBo6rv5ifooVKg1cnN+aoOwGRCvQXjNqJ3VUZGwDmhU4asOqLDs/K
6CwO/clYFnJXtl6J3pdUgYH3ahQPrclEreZzqklZh9vShI4FiZjnb+UBywuUiIhmY5n7taeo9pkt
ndiQzVBdafWQrXu6icRVJZslQZTAvG9w0frsQ8DAEP4kooHlbA6xKthJQGrZo9YWx4WNT2fknHtT
e97hoOsCxXI9OHf2uKrbqbrhaqaUIudnpZ7dwInmG6ce1VVaUAOIGr1fKSASKKjGvlf3Tyy11ZVJ
RT+ZE3Od2QpQpcWiOaDd9OzA3ruByaKhO9jDAdxoUtB5yeoA+KY8TOziglHa0VVjG3dl15Wr1HR3
Zow/jNCC3Leqio1VrfvAclfJwrYtqYOpvpCd1SkAdUA2PHB4INRDDAsyzts1FmrvZXYq3G6a6q0W
k80D98+4XywJvMN27xey5Wm2URK4xFeQFHHsKLCFzjT2hDJX7pPLWg15U+saP5vwMmUDEtB61kPR
5SD265IZsUrZxnb1Up1SklefGmo47IcbUVw1bdXeW6NVHpM5fihbM107c/PoccSE/OBZUnFWZs71
RVYKq/xEtKhbJByobDK420gjRAJ+EQQHLwYrW1uhWWvTdePk436pqaX2VAI2fW+FSYymzdKKgzPI
G6ssgyazrs2l2XLk3SkqlLPWzMyVUJVrdvfdSkJS9suyu4kig3kgd1RiLXqAMukwy1XRebdVQTla
uHLdGwshwbNzhbaeoMpEOw8qB1Kvspt1DihqVS065wUzf1syQSb7NFV36iX/uGkmfSUjsoOpV6rg
35fDMKn5pspQAaD3W0bf7m3CmUVsU+FYzMxPQUwE8Zzo3MM4uwZDdNskXQ+2rcluyoLIuFZje6LP
O8L0QoXjza5OsyfTLAPZt/GWcwxb8ohdy97LXI4o2lA/UuyVr3pacwroyVTQ3fRJaZL8UBn5F7Rg
ye1U6C9TXQHXE5YSepLIarAWYmN3MXC4cY29TN/NSCJ8vWZ1UqPbTpNTCPBOboU5LhsohMOH50QQ
UhK21IDmgrakslkYzWNOBXwnheWekFWgk16S4qqocuVSMW0CQ8S7gvDbNZhjPdAt9j7YUpZ3ZqaU
kyztIbuttavSQo9WCCfo2Iv4cZvaoZ1MzxEL1TAlRPQqxUbX4tfZLJ4j0RN4eMFhW6Z8sCy0tElf
YNSfR4gjquOezZSKeW/Or+605FcG0bYrIzM/DJJ1wCXW1dnVFirvkAHW3FY7jASdsXGaNJLFslen
BIZAPZminT7QYrRmnIyuJ1egBu6oe70XSsemYppcTklZHzjzQmBB5e6AXT8opjOx4KODoInIzh3u
w0ud687GNCjDzNaWmrGyqifzSzaKZJN2yt2Yf+aVftVV3ldM1Qpz+bLQ/WNzXQLduM8GqmKalm49
TQm1Ll4Pas+xXdnPpX2te9x1obvFbq4N/TQn0U2pj29Zdlfb2TlX2Byh6QRKVB1UNTuZRj8GM/xt
PW6UbdnPHDiM8o2E5mBu4qMQdfTcjPVTTnD0nJL93Er6BS0BAIIs5K9jBhNzLOb7ztIpqM63neue
Mdk4e84uJ0Ib6rCC7qA4+ReR5wE72k8VQ+OFW0hb2fNC2WWDD3djnUZyP5MUxmbL8DaGaZ2dxq7P
2YTFlPbavNfKmADmNI4QurrPk9k8Z53Wr1IjNzGwZiaRnOZ0NXUq33H01jbZNFDw9bj0/xd7Z7Yc
t5Jl2V+pH8A1DI7pFYEYGJwpihT1AqNECvMMuAP4+lqQsrPEkFo0ZVs/tFmb1VPdlCAgAHc/5+y9
Nga4Szv1b8pxUtemk147dvHRi70zDJtpqDXl2eKO5mYU8hBN8oufNRSsZeJvay27souMCtvtPtZD
chxIoIvy5tni8Je3Wh8MffW1t429hJISEOYtaVhVyXU0mJvCzB5it91bhAvN2nDr6/V5D28Ue/Bh
8XzCx4qDlQ5QLBvnvNf7XATMyDj5wIgLwcOGcZUeRYnSoK6YX6D2Cd3OMJmW1B8Tb9hblYhuu0KV
23peWVjiOIz5aybNq7xuz30pDNLXqizMNEcGesVbXyQ0MDydwV42fTGmnFMD9fiWAD37s5Uz+pRJ
khJajyebESocYgq1TVvi6KHhaO46bVIEKLrqzh9j60wqg+LeWHV0Rlsy9ZSuXYW4fi+ccTCuesG+
RYTVEkENjkY1b4zBxm4Yqm4eyp2LCGahI9UadX1uYjMO/EQwzNNnX1D+VmeEz1xTUAJlK/I+tJlw
+Tn/sELRmGvYYhZp3xV2/oDEu94kiI0O3oidthJs5RWjVFZPsbQXHSYOZsL8G7s1ydJYc61I2NxP
XjKe0YCV16Ij4wCakIZvhVwZ/Ny0JvMGY7HdXlSl510UUOY2Sa5uUxHtF3r51BI5Mbr5KPZjJL3j
2Ff5XvXT+WB1V6lhP7C1netkgaM+5KyUFrpAhWM4h7weeAmUKG8HS1k3rSxtjIqIX8j/ushiY0sq
zYHihN6qbPd51OzBwSrgp19Mwra3JIAbG732iIfxNFLiu7PBVRfa0F2gwLjUF+usHooHdiIG7lNo
lfXHplBIlEaMbU7NOTuY4V69CK8FNEtAoDlumfXZr0pY6WXmV9kF7VX/Mqafe0zSlkAnyZkwjKQt
XhyLc1zalt9yn+2S0VkZllXKyd3tvVuD0/FGzZTaCIvgpQ2Nd6Xo+V2UHq6v/6+t/KGtXD3V/3tt
5a57rb4m/7Uf0+c1GPeHSWKVZK5/7IegEuAUSuFVE+mLH4LKfysqNRsRsY61xgW8B/KJ9IB/Syrt
f1xI2GseN8QSmLIrGvlfOmLzH2xHiHvRRnp4GiBt/5Wk0l7l5P+jqKQ74DJWARhicBHPti3zrZAY
OJfJzEfZ9Ioxmp6NmEw5xAqvwVfe55Il0Oz0nvXGJh9Wpa16AmxDr5eyqw49ZoUQp6CrpOGwtLW+
aWq9xNhgxfHe9mZD7PABkr6dDexWg72oQ00DW3BwnT34fTlz2k0zxs5zguaREUKXxNcUX3W6szyS
k2FQDNq4iRAK6IFFgL0RjvOindWq67/5Xl8+0HqlrZlFzWAfFjdizis7gHhbulORvhdzrzV7NrQl
3/RREk0fxslwjqqX/bTh4XdPuGeSAYuEh9gLffStE+eyPJRznb3kKLLuchgDT3yncp3NJe2n2GSY
EBAqlmlX6KKmg9KttgNK2M6vpVnrZljRRPg61mbyaRgXvARWwUmsrMF+XogIFvImXSqW4Lq3xce2
8CUTA+RAyJWUVr4YZuSUDzotau+hLxYDJoMmnIS0LWnd09+cbPq8Lq1rfbE590SlxLk4OBM8pHHW
nC4gj81Jb+gh0NTPWRKouulj8SsmgP8wjIxaewmLDWgLO+fS7ceqo5b0k7g9Qj1rX0ygP+lGn62s
3XXu7HXrlNWqAnR9JrMbf6mvylF1nHayvh+PRKgQrTo2xVIeU2p8ZrbLiLxoKGHy7yNYXNcMqXt+
TpphDQfSihHHklTDS+JPZncx5rEWnZnAkj7NuuY9AzBhYUsqKnuYB/ODyLT4sdBVxt14VdluzUY4
ZNgNLeNhq/RHFyaXQjC2QelqXgrsca9x1Vbldd72giS9VIOJGshyyj4OPS6PcJgqZIBEKSxwf0ee
bVA55BsaCQRRjv6usHZ90YzOnes21Fs6CrQzOoexEVaTO2WhkzhNGRZuGyf3XZ2tzNiUlhJHnIbv
bCPtsfnUVXopgriLpy+MzYHqoZ6jeRelc/epbCcjnFqaykFH8XdbJ2mtIZRbivLWGJqY+FG/Vggx
aPR964bIT48FmPTkGU8Wojb4a5Z7XvZ6F8OrQIIZWq7dAwYrKifaVWWptQBvZJNvymWqHHq/Bcc5
o0gId5Vss8MG+2sB0SCjtiFDq2byXznJa1u5TOUrx21oQyHKgJVsWarkt7Lqw4RI+HZgQoa4o2hR
GMw573uY0vci8x7MJWrPqfKQ/2dKJqEmfcADOcJL3pJBc+jFemZ/4UjyxWkdt0nA9tZ9yJUlmPxY
FJcbagcIEtXoi/aSknqYtmbZREzV4rUTK2tzPCKNq9Fmlk68gymgp4cVG7mfMrvpQkS48napW07G
Sdxp5KYN3lWp9xFnAg5E90VHLycEEJXfx7Gf5wGtbveRYbp/1wyFeaOjir1kKGsxZXHGOuSfk4wh
LWp0W11ZKmfTJmM98tG2zmdWSJSHQz89o8byvDOPwxcIM8dvQZIwpQVQlkfVNRkRMtk6ao1yjKtM
3cxFY1AvkExDSOic5xUDYWwiG4RlfsQrioCDWVs+Mi/JKvcQLw7mrmTW+mkd700S2uBITW9Jbyi2
XSohjPxf28clMsaxe/0v/Iv9f+3G6uV5QILx/4BJ0TD+uKWfdc9vPI3f/+c/tnLH+odQKEw3cJBW
K8O6Xf+wAwnxD45gF08OIIGVxMIe+i9vhOX/A/dc/OBfrH8cn87/2sjtf+BiYAiCIfHjj/3NRs6B
4Kdt3KWDikcJ+6zJxwlb4ZSxXi2ZO2etaW5hQjXRUfYmClA6zNFh8qTlf7brGoewWcUDmNOfDj03
P84KPzsjcX78cmksUgI3/Wp9+m5P/8kYWdFwS3MR6VsxplmoVdl8D/IJD6MkTOqda53eJkZP/NAO
4s7vKUCn7mtZ9uA9EmcOE1WqXQ+sKWVd2C18to9GOzRXSZypv8OdreZSMGcOxk98R5Z+asiztXya
6tKdQ0/MyHqsqX0FmhDTv8m1q7xt7pzOE+9c8+2pzP1+TcZoOLsETlOwKW9PZfY4uHoPaSQUDaNo
8FmZdZ3PFtNtrZoKOpNxffvnX/F3VxR09pknAhLgjPn2imrul65I6jm0Fdp+C5HHucOZZae3lnrQ
UWbu//p6a5gQjE9YEGA+T67XU8R7nG/msLPi84RTkEete9U5q3UBZ9uPEuWN6frnd/Q37w2OfU7N
JqRBYPgnYIyuZ3qWTuZMidjG64H12tCKy7QcgdJW9sHykg9/vr23ptLvP+DqHRTkqXGAF9+zj3/6
KGaUxQRN5mySpvOxl8Ry2ctcvvMMf3cRCBOc3vF7IoA5eYamNlF1cJRGtGPgR+5VTbNoqdmT/nwz
vz49l3cC87+tY4tHmfv23WgBlwBANeYwVt0y0JIsZXptwWij0aVRwWzhESTFOa1XDqjh312bZRVA
BEgAVk+Q8r/YrsusrNqkW0IpZ20jKQg+Gokkabk3KA/SajkuFQ/6nXXm9MmuV/Vtn7UZnyc/38n7
siB+RxGeLBgaq6gMhRM5HYYZI152f769Xy7ESsbajbnc4F3xTg1tnI66OnHtJRxcOKYqSapbcFvt
3yVwWJR4WEXJb+GYDeXdWz/+n95G14PdxTgTvJRnzIiQ/d4LbWJsnb/8zLiOa1JhkJDhsSedfmay
RZiR1dES2qOTvwjW1K1uG+W17pQjrW4bfYAXMzb/8zM8BaDwVhgWNSzCFLZl8M/rDvXT7dFmKuI+
I/zUMfeNk9O93Lr9tHdM69Br9kFl/jZqxr1Ou/jPVz79MAAO0HFnLE2UlLN+I28vLEbqSy3v6bS7
VnyB2SsOB69mkOJVUmxRLKbo2Dil3/z5sqc7LgdPAEoGIsgVZEMF/faybuVLxQxZDyOPTOQt/bIF
/VcWze20QS+kpe+Q1355Sbne6uAEjgFdhqXm7fWAEyoGQRpTka4lINqp60Pko177y7uyBQZP8nM5
DVGUncZBIWL0pjGmbylGYR5drRkeSm/2b7BORnd/fykaLlCvXH2N/zj5vLHA1WoC1hiC9UO31PlT
zDhWQZ5PmWim77wlvzw+boxTIXSt9YwG2Pvt4xvFaguFTRv2rp6fdcgtgyWZ3sOS/fJSrFcxeWws
k4DDHE6aP38ETZolKAnB2rpR436t9Lr+KtCV93B0yNv+++fH10P/aYX24sh9e62BSrixC8cFgx8V
W2R66aXtmOkRj8P8zrv+24eHqnY1zRuco09uC9H+kjkLD8+Ms+bcy0W/Wdyy/9sFcn14fE+wmjiQ
r6iQNw/P7G1frbjGsHRlTaOlyY5lnFXvMN1Oz1juyVVO7gUtVtsDFOUqjqmdxxkPa7ZGxC4JVMBc
S4qPf/6ZTtmNlP7rbcFMMdcaAxjK29vqCK6VLF2M7JxBfUSfnH5QMWCLPJ3znZEx9+S/mpjze/3Y
WTDCcjla4WKOKsR5uNOR9b5DfF6v+D/tRvfHv4gjmElADK/OKdMoyRvXZSjGW0pw9E4zjO6irA13
1/P5r866Fx1608OfH8Nbosa/rgm1fi22PMER8O1TGMtqqacSM94ESibQUZrtfYLV94U7ag+xVd/F
TEMuh2JyD3++8G8/Sdz0nMtd02SveHvhBLO0q5W2i1NXWgeDLtk2HeWyKVLdfadgWJfgX57rT5c6
WaK9ilRAtXCPCGKmiyQx7swxZTpaIY5DqHnwen350KaaucOEU7/zo/72G8VIAiZKODDjTy5e+z3C
LI0ftctUugcVbO3nHkzzf/I0/32V03yvNkYqo6Trhoslp3PkoVlQ+R7YwkZ075xjfntD65LNigCO
yDq5oQLBFF4KjR/O9OWe1lj92a3H92qE376XQAfZUn3OMKc1gjamMVxbHhvGv+roI6A7SlqojxNd
yOcame2RUt7eQz0z33mUv78y5G7Y9qwR3slChDxTV0wRETqr3KDJxHj/4JA8tbPHOjnCLe7Qw6TL
TuES/frnX/F3j5bTLudDPgnfPv0VF3R6mkIyx0gvdT8sFe6B1Jzid1a+3315P1/lpGKZ3Z6+fL+4
zJKNbBdptUA+03e7dPLHq/+zGzrZOobSxzCyWn0x6fRnWYuztx/ouP/5Kr/bOlyaDzQhmAp5pxEn
bqX3mNu5IWJL/RBsnNz0Pocxw5Up3V+v7t95RX77BH+64MnWoVudbg8parLWKYqvFR43vP1F+tCr
0foPvjY6Vx5NAKZhQPTfLpOtF4tx8tkWZddZX91OzmcdWoF3tvjf3RCNFBcQLbs8cQMnV0Fk3sY2
33Qu/GlDpRudmw22IMRbyfbPP9ZvL2UShIReggPf6UytS/Q4aZgNhG3lNUFaavULs+vyMEbJ8E7b
5nef00prAUnEWfaX96IQ2dJRD7jhYAkm0U3bbEvNzt95GX5/FTIndHCEFofYt8/O83PHIizQC52o
sXcAvRrUymo8+/Nje+8qJ6vSnPeUMBq/0NxlrPKx1LapVZf/0VWYutLVA6G7wm9+Pie3EZDBSbL2
1e3iBv2Mg5Two/difH53LxCagNTQNYQRdbKD5MxFxVJyLxTJhIIiemFtt95rzPzmRaPfyq6LJG0l
Y59cpTftccxUYzBhyXxcPmS5TdtotrudHUWx/853+uvV+Co49PMKfG9YrGvUT2U2Ltp8zCPbCNvG
rlDVzSayMyNTunam13ZfvXOk+fURfodbgfTTsanyU729nGGm3qzriRlqXWnsOEoxGos9652F9Tc3
ZRtrCjFAT8qz09q290aT2TxzW3TBxRy0bmN1kBBimQHTzvN8+7fvuEOXfGUswWplhTh5hrJsOVKs
2KA61e0Xeluz2MzVxITpz9f5/u9+eyB0SC+mHW8CTaKFdXL2bAzTmBsQShDq5lx9iarWad2tgUd2
PkMwMswt+drCyh/F7ApizKWluo0sza4MMjOilqAW4L/c0e820x1IV6/d+QbjcCAEHuJg/ptRlTtS
kBMTcR7zy42URmft/3wfv/48Dsm+OhliEM84rZzUzjHUZLIJsGS5I9/sDtmEjDejJVpQtnlV3/35
aqe77BpUBhiY/gPl5gpYe/vK8Yst1D34uiski2WgSi1/Ggn+QvrFnwNH6E1EUvz5mqd3uJJG1+xF
gvNcLnravBp7OJuY4PwQnT9IikZZAJAGz9KyMIeV8t4E5fSr8uikCuQmjkUjh/bRyVJu+4CRkP5i
XSefiEYE/IWnDg/0O6vsr0+SaB+OKyuxi47cd/bjT2uFhp8+Q59HPCejcqbmReO+krWOO8+Oms92
Phoq/PNz/PXGIIeu/8ceT0/ilCZJE1jRJjYjPmTVHUjRyM5QBrybRsMd8BL8/GVRzvHXMxLymATS
fTv5hPtOAWwYknqrTDS0z4XuaO3B9Ti83KXQidUubvU1gQUswifEbauTE4M2I2jvOpYWYEtMzJAB
3Nmv8L/VyfABzE/0vDC7TzedBlCF1bD+RPjzuR8b9xXWowP458gLxOrU4a30ySguOZk7TqluOOji
uBjovDwkS4tJM8VIbHp6D5EPH2yw4CiKzzN9aZpzfCFdOHG2Sg4zE+We7GljvqrczkYPAqX53h5G
jH8Rkma9YPnbpm5mP8rY7/ZF1M5XMP5eG1NLIYaOxHB0UWK8lFk7A3/ps8/G7PfnGO6KG4zrbKsa
1ut7a0zRFlooKCP+JUHnRU0o7PlLPlVxCttmHj5MfoFbzJdzZYZTVhkMw1vNBRijBC5y+C1xs49z
5cRbfSm9PmhQGmroJkESpoNYDo4qvfN20BC1FJZbbBKN+JDWHparssfRia2OvGvZw4aauxb/PNXP
fAkTod7NQmC7AZVQLoEl0BRvYe2sEvyov5zj0kIDhSPmyY3k9JAJOiK5CRIjt7GKEwDjjzsNZ+Gr
MKUpN5OmIVUgTRsEQd3UoUQqdMgSzrsPQ+Nq8UaDWMOTqkBVXyWZUrCtlLaUWDToRO7Q/eBx8VIc
I4+WVSDIqv1Wf1C1cD+pRMFOwaADI6vxjPq5yCoEkHlfxd8IS6vOe37i8V4zihqZR2d7HrGgdc10
ET2OB3cKHSmW4tdycRPjpo/5gyGyC+fanQ0/OvLXourul1zQMJgcs8FIPTMZy4giNy5bawQ/MRdd
c8DbI7ptWwzIca0aC6dZRgZ6eL3M5NGoE9lc46C0gWeVdqq/SKyG352H7mNuJdoR1+WSbkcvLh/N
KbszkrnGxTT2n8zZdMsAzw3SKjy4jbWNh0Vg4pW1/3UxhvyGGJplBzEkMTZIzPNLpQFTB7HQCfzW
BQDkDim3y2rWOArte9/GQYsWMp42lSpXHm46zyjzM0fZ4LMzB6Ka3MFxIdynzcXcnIlmScpdlfrF
VVwvuR7k9dSrjWr75mroudhGAalCJUdGexFmjonrqGbfnS+zJs2t8q6mjKHXMsVRPn20kJnxHamm
BrFTeB6u3rKdkzs2SGwypqlWKxWq5uzOsZeSL1t5tgf/NhaFrHGvZ1pJ8nWvpUhOstXhggKH3Npl
8Bo78HMXZTLCrf6hVdCgNm7va/HnSs8r6+DGVe7unCzWtCPQs/5aA7GkhQbrUk80MgnsCdPOpow2
qZ4yLpFQK2QIdqzG4OYO6P1GM5qjnesBvts6XjxrIVI8zFJp3vponYhX2wm+VVJ09SqrYcF4zY0n
+ZJ2yQQHJfYXryKOkajPEHg4pZbVxs4LQLaePCPX8ZOwYhkzdmUC023jtSqSQQOiqAIeNqom9HTN
9LZJD8VeizWESJrlz9bWTVHjYgqbkuu0ySr4ol3VPItcN6/tCVRjOOqtNoe10QtChrABXCTGsnq5
lMrPEJ27Gn43I36JscIrwjRNIhWXOZvAG/Ba+3hYM+Wj546WL6jNsEATTCef5GLm+AIyg/mKVvc4
IXrShpHzxTqT1gSJQ9Bmaca/F9fFo9Ph7AosBPnalum+BkrNEtNe2S68MR2fgQiwtzgQsxYdP1ls
tfP5PCyy2nQxAyo0+FYutw14GWfTxFZpQhUcPERnqTNl7pmrDOVcsrfTo+UdKI2jXhtevtNBGF7k
M3iAjY9cUm1H350IhxST+Yiwz8edY6XTsp2cKHMAY8j5m45OIjmTXkNKmUxi58LHgFUH0m50c2t5
k3Fjts0MO7pbsDGhkXS/4ebwrzg6WeKQpKP95DjDoh+toVuYd02Znx1EA99lM9YV60idCeOVFAq5
bEVpN1hcOYBuRn+uVjhdk3qkfxsD9ujBS1n1lryB4tm7t3mTmmwQ9YJ5s1sK6DR25K7YA+q2i4i5
zQtBV66DjEopEWQtoj6sKFHa7I16tvpNAbPuKy/ZgKGIfdjYGovBHTTAo7vNguiAoLJBFNk+kZ11
m9TQcHdwTUodz3w9vdR1xhrkOXAXwrFwu2EnRJVksO4m5W4aeCIFDICUiDPd7BWTRpFxHu15Gz5b
/I0m0gI8oIjXJ2vYJihZn/ROWJ9VkdIFltDNPmGLyGFBDpgv9gaz5UNvu50VGO20vlGlImhMb0z/
wiDFrgjTpoteW01AP8SIh0vb74TdblonGfodsVbACUonHTHLFE4buLVGL4POXV9vBTYcbxPRmQUf
k8QTliBtzj8O6VLoaNqsPGdXVu24w6AzfVkiFusrHIrjx2jJ03Hn54n6LFysOflQ6GYg0ob3Y6ji
8lUbWRs3zTAk/m3tKDI8QERW6PnxYwJ5IpSAuKx+SjycFwn7m9RafkC8usoKZwgi2h5+TSm3FnbH
ag9MLa13CP1de9PkM7eoSBzXMbrh/wyAhjlfbVDC1nnrroTGpqrQH1YWWUxHaCKJ2OTQP+oNnxgQ
vmLSRi9YctbZTSEtqAadG1sZAYFGfZXIKMe4R4fB5wiRxj7VhG/Ph26udSgxNSgo11fd+MmMWOnP
0FAaGXRXZZvP0ThnxnYRZp9f1dXCrD6ok6SZtymGBXLM4sJqb5fWXvJxSzBrAsvUTNP6ZZg0VJmR
5hKoiiXVkUv/EQGy3i+fKZlMJqrIUURW3fYQms1oJ+2hiwzQ8J1CPNnB6KHlArPP7iDCuFq9EjOX
1sHH5mgOdIphmWT6khaJmX9yDeL5QPyNJeskEcbSDcpoUlkwucS67ZrSmWdoEinWc3vI+zFIYxBa
15FZZEeLf4azrvAwGKJeFK8s10O8dduuGTeADfBPTnitkZD6MEGDLlXJa5/FEbx4c2o/oHZFNivs
xd4TgKoXu4T5ZhoMI/+fkO/XvCyZ6rCnSn5PbLTsCLhNOQdddsLM/N1cxt2T4O/Wtl7SaHurHaTa
a+UwIDHvOJMCp7DJUoM2om6LbBDOOeHI2idpsEnuROwadVigqgZCWead4e/azJ46xknx8KG2ymzE
Tl1m86bUPKAJxZLFRx0TX3U2QnBZPgLPTPqQLaPxHgvgaQXmSjd9lqgAlw0eNja/xZeLv8vHsrM2
aqQ5ulHL7H2YiqFq0cYjQt0kI2CDXTwlcCssM/KwxKfQILaeKf27uJ3bK7NxMvtcSzV5jl4G5xkj
x+Rpzi3rCQRandxnDQSxPZQAUI9Tz4LVtelw7ObV4AVz3BJbzS8yTox0aZ7cYjLJ76FdEe86w6gz
nrcnqp0uOg+ka198M/JydjdgpghTwfVrc3K2II2GInOnu8Jtqi8siOY9YY8zPj0z6uL9QjCMG6C3
IFQTAaoieWxIvq36CrEvcfu8IEetdSoYj+5m1MzNYcZaEm1RwBXf/JptH1pZhzevywd5M4ncKwK7
NqLXzHQGSpcGFG7Qzkv+OnnsZtsaN82FLpcZ9wsYK0XxVvSUcJHRHasq4VQoe8ttdiAvOGznsNBD
C8IGKCLfasQ2p+JRAVGk8hMe38doAUujF/Gzraxu25frjQtn6P1QzOO3oW2gVJIOc6yiQl4b7pRe
d9740gx+GtJryi6hmnMDad95qOftqO5vEj71+0ZN6bcoJWLwLHHGKvTcsd05ZdJ1LEdrei07Yb+H
SNXvmKlouyyHE8sxYCm/kFfVPmaa+DBRB6F7HjgcBfYIJy9AB27tpWyrMGM9CPUubYGDOfABaHM5
eshxnFIGHDU++Sy6Qx6sz2yrrXHhRdrZkgEMUvNk3As9ni6WvCMpDOzupZe47c6cff/BZ/54jseN
LEdwufCcdKXdN2mlPZXAWT+oBhZYCoz9vjOVvJVeSS4lcvPPVVLSBIJ3CUd2yihe15+tIyfOg2/G
8X6fRvBjWLZQUHu9+lD69oJFY5EAhkuyq9tuRUbpOL7s8h4R+oHkuxKpyrBcmBJPt+r4soMEaMUG
MCbujmYcN9LLxGPaFunBgLj1aWED2RJ17G+EakHNR5N36RDPUvNumpEdaBG3Vefzh95lO0zaEcDj
nA5nCQ1s3AH6xbBgQ67EfnBneCGCoMsqEjU7IZ0+HwpOkCuDfOk+NR91KuwDcPwcBuFkPi0Q0mkA
FtlDVeXYB51Yd6+JSJW7bvLOp5UEhtMC6LJOUGk+QwAmEPGoMYz5Nsu+PVMy/eRjEryydNJ4G4F5
pknh0gHV1R4T3CIXc2dX90Q7Dne4EGdnJ0VUULAqUz+IYsbzzatoLdLaWbn7JKk2sc3qZ0yZ6sdu
pKuL1j/bmoNG0rRs+3Nq0HRm6qr7T2mbuclOTKTHJ6AZA1F23mGJszic4U7iY/Cd86Ivl2+eB7ch
bwtO1LmZhj5V9KJApzeOdlf4UPjMeNDOszRJD9DMxAq0BUZmTPFNPdj9jSiMlNA7hxQvOeaXyTRp
Z7QlJrBsDWuZnF9HhBo79h8DNKYzfqIdVW6bMR9gX/b51yiPl2O9morBJjxXHL0oLCwXlp8AsyLn
9JyA0vRZi8v6HsGveaw0+EItbO4kmB2HZ+zpBdpYIEgZAZsFFkl4l7jzu2yXUdMHcB+iM0RYt4sP
15G8AcPcgOfu4P9UvMBVrsxt4kDXaJjLHvWq0o4gNI6yAKkinDo/H3P7AZKodrN4xhRUvWggGCX4
98Uy1Y9O0oBZd8w7Fgz3tcwEe4MTWzduHn0bRP84cg/PVB81OEq7qD9PhZ8UgfAyZ2vnWf/BXMrh
WCxpd7B0dQMEyOK7YVENYEBn6Iwd6wY1BqcuMainVIKwnBYK4GnEQrKxLAoR9iULF3rZoIEOqPPr
iLe8jD4ZcCMSaijaZJt5hGm0MeG4+CQ7GsuhaFq2bFIYwH7UWIe7PdYuid9Aq8a7BNAU0HvPuJMx
uLgt/3y7w/tLUyEcoxEvgmgLTQs4wfd3k7I5tHpdYZ5jY6TB0GDp+NQQfw0cLHbML2ixy12CUTzC
n19j9V5GJ7uaYrIxA7pDBeyyNlZx2PJrZZuGJaLa4C0h7EqoxvtqsMSShxs79n72R7PYF3LC++Dm
sO7CqM9BQydj5VgkfFV0ZFVCsyfxNbi2Ke9QC2BZkYcsShzsO7vLSDMuiy6DDAMEzDgj306RaGXz
8GBfTRo7cSI9kNN6IiFBrOAsLUodb9MummvjPLLmJy0z5wQDrhOZQaHF1mOtxRB5GU04KTWgOQyB
p9sw4UQLGiIzSv+lq7X+izMMw02Bu6MPsHLFMXiJefpaaamXh+xtpbUbOh8H2YLKLt54mWv229Sp
xUdwHCxtqCnhgCvN69iYOFo2lyNdlHlD7Fne7CQVkR/2cwGSL+ud/kMl69QJfOQYbsDuS7afx9ju
uTBn8j/TsnOtYFDDFKGcHWz6YapaEetG7Nm3wyyiy6GHQRdUzJyiYMLNc+XbjaGxpscj/SanbQCC
zbSNq6WPHuHJT+y3HYTHUHAU+zZ2OfGsdSmb5zqXbXk2ERmHwhtkuXupWWvNPLvDavSpoxodscjZ
aACBcqQcOfmPkGTb9qmRHvdQzjRNccdZScBKy9PDDo/z2iP5e96YUwNivDVy71JWhXe3tNLvdmVG
HirNnW6eQneiFMfBk2r6WSuXeEFv0KldNuUMKuZuyLKdMUqWyLRC0B+i9ZjcPdxBqGgmwcDwaPVe
O8Dkf7Ls0ky2YK+zfKvowg4okYsZGNfcyeXAaXsYtgXr9oPTWtFrDHaKCzhtdefBjU4uTA51WUgN
a0D0AE310jCZlNvYHXRewTiJ7upIwsrVzBUpgCWYhVJLLWyVgmrrYyEjGtm8gBlVn0eC9BahFz4o
8HVlGyjcilMgBtHxdZqzle+8yJeXYDmox2Do0j9qvNJtYRxUGp4q+kfAHRvdo3gscdjf1542wtPL
8nzYjkVp9mcGPbfLao6b8YO+1KIB78InRTHSooPdVoKHsfNSXeG4q2qJqcrW2UB0S9okPC8AAjZT
5afexgI/eY5VsX7JmN8AZlhmE7JZl1V6OKMOuWrhVD4bk59BNgHhe20CI/WC0dHHJIiWqmq3kbCH
qzFxKwLBrULjjUxK417i+XP3wzhLEaLoA9hRNGhzCRqHiRvIjors2FYGP3zYJqoZnMCAUc3uMzST
+DgwAMpvu7av2ssMXQ/U4MQsioXjW8EQ2LNU9K2dC4qfxS9XVHPZ6A5IQcCFaz97nD/ivoKoU7HW
0a51XGhnVFPZTT0WOgfjtsBm2fqmasMhHoXa+o4qokuoEi4cezuF351EDtQcmNA9snVE9CbCrKZX
I8hstcAcnzMcgDcuNn42cElADla+Mm9uZvIVjEt9rkqd33aoqUrKbtRpjVv5uHeQXVOJqpbnBE6l
dM8m6VcNmgpOCo/wm5FHE26auDu7RoSGdxS7kP4wZVoC3W+amAec+7ObTUf6mHK4wVOZzluWfFN+
sHuPumo7mpbGL1mWaebs6zTq2vussEXJm6MpdRvNlh5/6zAAa1DpifT8b+rOpLttbLvC/yVz1ELf
rJVkQLCXSJHqLGmCJcsuABd9ewH8+nxQVRKL9rNSw8xePVeZJJp77zln72/vXSBjzpqFparvpIfn
7joqReR9LcDx2ZGf42rpMl+LTbyipEkH+a7hlOulLEA2aEPevLg6xrT8CogkZdRr5JxnDJG0xVDi
oAfQNxXlqPkZBus/28YcviYWlZpPOTbQpVPHxk7NfV+mQ7qjO9N6D6nBvIuVLANgWPq5R+gfKAYw
xHTK00YDNe0NiTHcTI3igONO4SYttTjuORF1JvgcRsOmQR0w4my1VgOFdPZE+zyVKwVYgpItKqzE
nLXJBYDjaWeIqsoN00qDQbml1cm20GkW+aFSKZSQluw96NTeONic83KGTcCKm2ZoFuRqi2pTRoBR
V6pD9MheBoECqskYjRI/P0fAMHvESyq7jVMNPadtha1cucVuGCnJAiePMoCybTEmL1WRtRmmyBFj
6aYJrALwhmjH8SoovDi8siny4St1vZlAimaAwXy/r2Er1bRskq2S1m15y3Aq0NdWnlj9ESRmwRze
66rS3ScBetppAXDBzW/KtnCq11xj1nU3pmqVWWx3g1KWf02F/w4xPP01bbtITbz4x38djfj/Oqxs
Dm/918QB/zX7WnyLX3+EDcz/xV8ORU11/iC/jnVYnUOX7FnW/pdDkSwwzIs4hGazANiAOZz1v9Ob
oBDgIcDqwjAYP5bNzPtvh6Km/oF7CXQBw26G70xV/4lDUb8Y0HLiRMIN0g81BVp4xPAfh+s6C+wk
YFptk1qEu8Cxc5huTeM72WRd8cgRRCOtcOfQ0NuCCrCuHFG4Z0BC9FkCoSymTqanSgn1lQWB7o2l
Vtly1iLMqW1gVsbYpAHp1NYZ/G2yhPxyPzFwX3e1mX4y3H7Xt/8wAp5/ChavOSJCB0XmXeoEODgw
2qqiZstIJP5m1I29HsGm7Aw6OiuZSk4EKKxXRKVZVwa/+qmwAnulopg/IzGINwOs9+NoAFt3M2Nr
YqvYlnpTPkfgRFZxoEyb2ojjLRD13DepIp5lo8o3ltN4Uwi72HlDNJyh68efSG4uBePvP8wCYMcz
guwFK8/He9TVoApF6NTb2hHU7O2QvapjMmDv1goyWMdiF+hqvVEDyHixbKK16O1kX5Jis7dttL+d
CLvyk8H+LLr4eLFnhaqBXAuRBMFjF/P2VO0ETFholc78CbXniSXTkuYgPRA4kw0aN4lhzv3wXv29
wPzGMMiFsCzLnqW/Dk8/YLaPFwIQCxZMLChbdrvqOW5LsoLiSdPIEWgr+5SMebdVJIr7xT//3HfF
Pk4HEgYvFV0BdKUwn/jcqkh5sq2p2EuleBBDzdOhFs1LrKSfSAjRI84Ky/+9xAQSIn7CQPju33Xw
Es6v7g9qDSoeM/emVG5pFO0LMyEdewY37sc4gv3JNo0qM9CeZVAU6zZXA6Ynenlf12Z0rRJrQN3Y
0pwyNDmDQTp2UcVlBM85A4z4JGLkA2XJLV5OyhS7Dz1jF98K4+GOaWK1z9rmrYEkRmoGEHJEHMnS
mux6Ww3wT9dNo1JPM3lsZV/thjodNzhdSEAx3WlliFa+pKNTbCi/ndc0cUgi4ESWZCYUZqPRw8fW
YRpMI6S3rvW8dO/VFv5A0pYug1SknxSAU1musIkZwPun+Z9hvQ6Mt92ReazgBJ331rApWM+u4KeQ
cFvE5soovXZZ0Thud62NR5+krV6+0MFsLIpvk7Km4th9m2tZ/qpFCgRuLuBgknZuRxC7c1qPHOFA
QHToXOEHtPdKibTD5kEGFy6rdSMAMcwR05xAB30lssDZjyJIrxipdHSyETZSt7e2/o0dFzdkntZb
RpO9WJU6g/ogqL8kav1kVrbO8bWswPkyJMvOlTtGXyBHdvep3rhXRQ3eIRdGOqAG480lrMFewCSO
zj1GAgJTCqTUjC47n9QHAgmqhGHl2ObfGz0tDyhq080oHYPqnvuPLYdOjZm3N00MaWKRudCgF20h
mJVPVhH4QwLGKKQ1860qhXkf4I248jJLXzacP5dOVCsL1sjkWjhmKFdtSDRVx2D1vghFB+yvoXlI
Y528MSc3Xgit0K8l0viEzPuVZ4UORi7l1Ntqu2UKOh3iIdzkILBOuUVxnpv9uNdN2sVh0eyVISK9
z76e0uqbZysk0IfpjQF8fIORPln1SqMtOtkXt5AwsnVotW9NMZn8asddAhm+w8VTheuS7rbDFlAz
VUpo6eleeCf4o5NmNNV2qN3+kHflwPgxjmDWMr5Hj25EayczixYkSwAfC/lBs64ToJam0M1jILrh
VBiMNbhH7b0dKY67crgZTIcRMnBOK3kHJ8gU3A1vDHbkM7QcPqkSkCoQaVFD9qCZX0HTHSblzplU
4yvTWWWrOKl2ChFZ3DCR9A5eOUC4KBmwdmE5bgzkWvbGUzRxyvGPQZZuoLLJ2txYUf4t6JWIIVoU
rBJWiJvRLJWXXO+VdZ9MoLLyPt7WpaoCthrH704zEkDQJS+xR2CCmZ/aoN2ZjA183TG/VGp1A+P1
UR/ccTl4gHIDfB33tGeqPaqW9s4DoGHyoW+E8BFfmrEhbevUoT1Tjl70Hfp/ddN1jlotLCPSDzm5
ULavOchTjM6hYMsLCmV4OnlDCH0e0E0vk3Va5ieBMm6n0fhM6IRMw51dujp5Dc3sJaYTqIyThTRD
pE80E2iz2bybTEzsDHVVM2g5wpoM6bA/d0aXqCWNdFnrQ95SlWrNilWvgOoB2T0vkuE2CnIImh2M
I16g2ndUAp27mR4LEZgjP12bfd0FtnGNyXP6MmDF8huCKHtgeafeInNnS29I5W9trT2pZleACcaE
sDU3WigxaV7NlHrHHrrKuYlTwivcIAQS3zaLPhz2EG4eyJAZTsakXOuYHdeNqYw3eDiHvenkX9v+
yVQC1+808wrZgEIdi1P1zzBR7pvMMDacDeyNK6xp5eCl9zM222VYlTel7Kg5q8K6N8jtWxEjQzYh
SGGXMtrXYIau9V4Dqcqu9UZXNruxDRhFLoGFfh8ESQ5Su5s7Jwhxc3HPg+usAw5/W0Z8oViN8BuO
iTuFS6+G4bKhM6vuYwMmo48P1s0WWlEZyXLsauhHni1u4bsPDypj6WuVju3WVHJS0jQaRRS5V6xr
9kKdZy5FRD2yQEoMwrQm4xC0dbTiVhZfqkC1z4HXZCsqzWk15bpDE0/x6ltiRFFuJxYDn56XvgtW
rhjImSjG5lrrzXzTTpl5nIpg3DS6ti/a6Us2dvceQZ1bY8z3bcIQnfK8K8nnA1AFPXDagR2kO23B
1ASYqvp2Lomjc8hqaqjln9lLlKVdjcoOUKC+QNU1HpQ8TlYItU6lVx6CRjzGXXTOWnQ6KxeizdFN
cjIWCCje0gz1O+FpQKXVyg+UNl2PFfuWn7J75o2D57pTuEtDKTmyWKjhVoCXtLc0STuAjXFzi+wG
EZM6PkAmspZKnASbcAqtsz55WAUdIjT7tnZXOYIdZlV9uStwT1wLunybKGNM4rgQQKzIpsPPj3MM
I94Pif4YZvlOUpCK8dkTUJKmnGXTqP6MUTwt7SkI6QmZ1sIs26twHJg0xmeK80NXOfTLndRcuIHr
+hbd8K+Z5FFoU9KhRldLTiDEg9XYfZUl4zDbU/pV1+xNr5V+lbpwl/qQaraSO0OJ7X2E4uuK5VZe
lZ3WAfXbVtafQWbbp4IOwD0NhAFGHmEaiA8Csk3Rj9GCorGry2TlNsaZ2Zn9JAZi2hWo0VtIx1Tx
ZSuOKckOfpUQqKHwfzEwMqjRI0LUoV0zDdfybRx5LppE71S6yhNN3o0dTa9u2ourClxZ3JspkQNQ
/2mKuWdA1RVDZM/xI3rKS9srNMNnqCNfUGbqqzIgGYQApYc4qe/bol3qZf3q6JjNjWn6Vsr6Lp/c
EOp26nsOkM2qKppVD5eKeRn4LbeoDlCNbaQoNJsrLeUvSCYiDWPNY07kkPAUzE0n4r1CBNBbMM7O
jvFG9EoiA9lL6tD4geemSwImHg0teebi+sgy7MdUNRh4c0ZC4Ck5f6W671Qj1qtGtgcziF9DTld+
k5UAzGKVoArrAcakugq0tIH+qaDFVIcvrQ2yN9Cjm0aT0OZqu97EdvlnH2prr0TrV0P8BGU+c1J9
GhbEQ3LISulVV/quwfjfqKSJuSCt1PwMrUquGFqKheMgFQrRc64N6T23KK80Zi1cg9DyJ8DscTl+
He1iHdmklznIF/jOX5C0HSCi7XFxwJRkFH3NENze6pndLtH/0J9rE1RTBuQSJiAv5ILdARmpnoYU
5GLhPNdK+QX7tbNFBeSddQ8MnU3QX2ppjxrjI99QLL/uY/OBWYsOd7wFIe9F76lT1HyJai6rJquX
hT72OzBn0VUa2PaqcEMo81V6lRAZ5KMRup+Qy07oKniwHWeRau9Tdu9bF+n9Qqr1qgj1rzqw7itk
dMkxIPRggzpsp7rhdADXOieclDSsaA+H+zp1+61N9m1BOX7Vj4N5tlrtBi0IeqkxvvM40QPSdsxb
QnphBcZKtWEaQRabPMUB+b1Q9nkD1gk5XstQi0CRq8FMeKcMIG6BR2yKx7NSl/A6TcZUattlKCYd
X1Ixe6qyZxDW7nQ1X7OxHtKhGRHNGvvOjd2NVr6ZqW7chwEHIikycQJO2PtlQ4YoyGg2FpQOzAzB
k4XoKHkLq9G76yg4Vnlfx9vCEvGLDWJLETXDbHRtOYBzLdhU45+Yz67q6LGlZgitaJMqQ9v4jVt5
K+bVR2R+rl+WNcdC1Kyy/J7nJ424J1omDJcUq94j40h9hNzQOYfBvi7sa/Iy7Q3qXuVOh4bGg6l1
x4RgBzKNwoVqloxhkAtHGzXrNd8ic2NdeKl8xbBv8q1alJK2oxxJl6ClPGo7exhXDeeVRS5z744T
hSTU0152Wh3f5l6tMFMrk+I515tsU5IbvNDHGZA8FcW0Q3kBAyDU7kCWMzQzEE8gPXik++APjrrW
JWRGBM1vnTT2SCLSJ7p3V7En7W1s8Lo3nGFyNe2+1V63c8aNkz9oLvmepLV14ImqSQXeltNsRUhO
AkM2H+htvzaI78HbsqsSjnDKRhQw5yJRnowRlaFnl/t6urJ71FB1sUFZKxBoPxBvdKVN+r63bPZI
J7pXROsiXOo2VgWTbc4tCFRmQANiKaKKIwU3QQWUPUmlgkKEod4CeYu3Cg1Gd0IAKUR0mN30GUIK
+IfHRtxir/WZOy6B9y4VkhN0bzt66VuhyqXs0VgHBo3q6nEie7R194JB+0GG8U3U3jLHWXbDa2ny
Q/B7D8ygSGdxtbsmHTitjVelVs2qsHGhgc4MOHNaofrI2kmfV9sngmiGydq2XrajmF1a5kPloFeP
7JCjr3sK4oceCQdvsrmzu/rWoLPK8H4H7h+H1T0vmb6ssi94/YpdPBqvIfoC22SETp6rW77YUOG3
rvEMcN1iBJIwWjsNagGKnEiRpmuaL32W28cgZLotNJe+OeRnEm7v4MLcsfxZZFTCPt85QYjon7xe
wPooYmb8ZodOtXNIZQFNx8Lg0bOa+uCmw8n/Z0wGUyfG4OB4DYUPeHDLcYYHFAZLsLXFUnXEUh2k
Zy06t2NmpRNaq+sEFiDCM66h3jlnhaWNAZ8def6ItGxJPkN5Lccw+oaWCaH1SCYlwbbh9Zgz+J3s
bJ/1BQDuxjanZTSE+pKBYrlKdc6+QwZguiDeZiEc9QzhR97kporrAkb6Mo6ab+jtNTKFuBXGlMuN
cIxg2XYPzdTYWzJQKVZqJbkyqTaepRriq+0RNy8QKvVPaUrOvBYo3l02PFUAWp7VIpL3mKrCRUBS
mp+YdXsujb7kXBy1a1XYJIM0pF4mIPvRaCemsbM0S72SBE9C8A9ujEhySNSwdtzWUWbtsqK5Rgdv
nnn1a5znibfQVWLiRytqd5Jx86GaynRtONGL0LMJ3Y0Uu3GKp3OGiS1aMMfRX61gdAseowpqmJnL
cWXViv4W04CwEEIdZEuY5VgpyyDyQnNhWtIrSAnIiYIIKpD5amfvdWUsViHwQbYMxoiNI8Mtr0/o
O7gismEMl7Wh1SdnsiFIJ2huNd1gxXBhl4ex6V3pgZ5sNXvYyQCxkmkRGdWRLXgGPhAtTGVOlGvV
OVzXwYf52mL+Q5BBBqGGOo4CucqTXUX9vU6a6gUmNoJdwKtXgTGGpMWF9iq2yu776Dbem14iXpAj
qg2/QtTLKE/LzWvGpMlf0G4UlKM8qaEmHgZTj6FmQ+okowTV9FNcgMzi+1vJSRhDTaSjVn7Ri0m9
HzMyOZfkKaVHQyeEFoJX9urlORqtuPcWk6GYpzhR031YcNgDI+8ER6T3irH2powYiymQzbaIlTvU
fHPQkofotC4Gb0s4J+CqoiLEaVmwNi/jYqRm6jLClKFAL9Ms/urULdZXOh1HYehfHKN2XjPq/IVr
JOZ3Vc1IjLGJDDuSWx6oaOb6fMepQyNnPAaTjX8AzQbSh+yVTGXaMJNcOz36ydJICt1XuRwvOmkR
pGsYWkhDkzIhK+VdXcgnK2sWAMFzPzJyhwjjrmY+rSVALRFJfiE6NjwYrjDW6FLuo2g01kVUp18C
AyELfckVl/8xNMJ6ReTPAhCvh/+p764ydRLoTqjeOa+TKo7AJd1lPVmxjinFxkr7ZgtM/2wPjToz
3rUzFLHHTve8IydafB2aN8s3leSW6V+17h3uyiTg0Vde5BzScLwiZ9xc9KbMd3M5vrTGybzhISWg
1SZKA+HSFJ4IhPSOGvuzOiLOKCPT+spdLMhCSV6owHGVVHXa94tBc5KjUuvGBoi/ODJZU1d0OkfS
f2VU6cswIlsNP+UhIssaVnyXn+o+VW4VJTW/sA9UdzLXA58tgyb12MwU5F7qmJtsZnCIZRURfRs9
FVcaNgV5TdpvckPtnvgUOeb3QaryzqyNZh+aWrswPYI5kioofBNp4FZRavVaVdzgVsrAudaSxFhD
bLMolIPsvmCVbX2UNzYRDckhmyb8i+rMBc5dh6Yku01abZpGjDuBhOkb6a/tiroh4cgjZPYSB5z0
+zzU9soUJY8JkaEP7x39fuzbhwogxk5GXv2lxdm+aEy8JIVWdEcCkOHX5BUBKvQEELeaqrJWx5GA
zCGJr0xznIhgSQ+tm5XP3QSF3i77DKF2bwU+0GDri1uk9dKUinIKBiUj76Qvn21kFgcK6pLha+21
17D6xnrFjUYoUmbt9FabCf34QO9GOiGo8mTiWqdqGHuGkhhJKq2k99MG2qGKw/wqcjWbfpMwieQd
00NP5vMKjwVBWl6Yy7csAdmgZa32YKeyfE4wnJ0DxSWYTCv1awSM+AcCksyP3uTQT5jqjNYsRsOU
dWwq2gePIfAmtWLERK1Q5SabRRKY/iLvu4ITzeXwlXLyjAgdQBDwNoYI6aU9zhaWzrmNsL5sOsVm
vu865qbKla8wZInKUArDuqL/ahyrUSPnDMOVtdCnWqwmCzuGlqTDSmgleqhKqMUpy7TkUI4chTkr
JF8HNIZ+3GTuuWw0fScbW/+qVWq4U6RmrUaCW9eDlWvkSbMJ49IpnxV0wEdVDCbTnbY7Ahs2l+ge
2oe2i4PrprBuhEOso5Fm7XWmogLyAyJdEPxbqXtGgR7vgqrLNxZyDRREVVvsEtvLViaB6GvCLyNz
kY5giSdK/YdOWGlNuMw0y9E6MzxI3Hd+nSGUzRq2W+QdzQQ1lxRrzh2oM6zY6LZExiMZFdJ5a0fW
hUXntOUzePuwOMWtaFGFOpmzVvvcOaO3aUlbaPPyOSQaajXUhvs6a3CQtFIykO0IOoa1u7cxeJjW
Me/y9sEc6JAvw0YzForZarsOgxq6HJNkG1Mbt7ZNd4R9neO84ckRdZpQ/wKt/aO59n3B25pdonQ/
DLUP8VtdNMWf7W//rc334viafW8u/6X527yhi6jjEJfIf77/cfi9WL62rx/+AW9RjHOu+16Pt9+b
Lm3/89/5L//+N/+vf/g3Ff9+LL//x7+9FVzG+W9DqPsBszu7kP/11Ptvzv48tWOw8HH6Pf+Xf6P2
Waj/MOeRGRIMThUA8v97/I2z0vzDgV2gwkmAH4tp5H/m34rzB6ZhjNcutmGMypoBZ+DvAbiiO394
qqrNI3MPvzQu9H80Af84ybSYKYLRQ6Ou2yoDcCasH8dsrRgYWgg5HiSTsTVy9OaqlQL3To8qnOZk
f2AcJFcaueM0LYxp35FMvNLVJF3K2q0Ws65laSCQp4SM1LVik/7dAQ7fYwnhwcaWdR8DXl9ij3us
h+6hGuNXKYbuPpiDMVSqKHRjcLZ+uBm/GJVe4Bf5WTCELGAnLjghwzAuKWOyCj3gwvlwSGm37JiH
qC9ljzitnpTN+xdVHUmcYxydTDse9yWg/U++wjtR5X8HmHwFvoFJN5oeGdhVIO0fr6wd254wSk09
TFG/fnKrMT/l1SCKbZ8o9CxBBGtDoEYckPTwSQsEDZjeDdov6qQVZyFzFHWFPbIjEAQ+bbOE2T8d
TSd/6ugbvMEyym4EKqs9EebouHLVErvBkFic8WrsbKsxr+u6KopFiu6J5m0nGB1UMG7J6Uwpf7RW
Eezl7vTJtPh9MHvxu1FsGHjsQS87BmEQHwa3NVhy+ub1cMgsz7hNw5YKC7giDYHCbKo/NeZO9qJP
U7m2AZTNpXNg7lFl3UR65XGomdi04NKKZ0cVRv/Zt5uv+sdvx/vE6+hZOuoT4Bofv51IYkFXQ9MP
wjK81zyNUuZlDZ1lqxrNZ0IMrZEUSyO8EWEJ5JyI+4peP4c2uynZyBSXQGdEcUnwj3iW89OC8INh
E3ijOZfDuoBKEKTp2UndyEMdixdMBh4PA17U378Wsw7n4tc7Nkobfr+qWw7BCx9/fR9YYW0p1XRQ
c8Li61q2PH6o81Qrukuqqt0jy5m+a5GurCIwDD0SZQURa9lmtASKMKavSLebawGKZFI5TdM1oNsR
kJFMNu/U37cGulz2Ikcc7QanPITeduVEuXvONKXOaQ96ryNqr5ClYaQd1KC0uzMHN3txsvoltpDF
rsiznEX52B2Rm9aEPsYW4zF40wxlHcxjE6Lfbzx4yRLYQ5p/co1+8fyybLD02pBMkbZ6F8KDGtdb
IaJBPRhd0T7pyWiyK485fjd2YcVHe9rgjO/XJvNw2ydn1LmzoyojzcPJYm8p71GNI1X79vtb904h
/Pjgounh6QBoR8yEblw+IE3TJrL0xsMcXuErwaQfcHogiNGNbpdJbGEKisfdVPTycSJ3YD0Ky9mO
BHA/ffJNfn6FYDvDzgQSPGPInQvRlDaZYChLRT0oA1kEbZBaaK0ng5tEq7CDGWLYaxEWAqsuw5sX
iKc1wouGC5gMVlGuEpt3CXU1Oay//2YfAR/A/ni0HUSrtDpmko0zf/EfJCOtgUY2bYP+7CT5a6lz
mVwrSnzVIn6aRM1PFFfaR0rK+8eBs+HzeJn4O9QLERC2zjo0Lbc/Z3r1xC6gbur6EAlmxVreJ0uB
y3kZJeAjO5NBsPpUeV/dnPhJ5FbJYqAFv8D8F37y+M5P54+PCdeAKQocEBY3qP/exc1RBlyGuDrV
czMY1bM5MAHNRJ1vf3+lf9pfdfRyAH9V1HNI51i6Pl5qRdHhpVShdh6pWhY9+dSrpsqiqylQXRy1
olmomfFCGUif2cPAJTIyjj/5Dj9ff240Ycim5lrIsIwZivLD7Z68dCQ+tuO4OHjDxmnyci2xNq0c
nXcjctxj7zkHUBNi6wRQ6i2vpyvoJoRwODRwAg8NOhpxfGJmUH62zXxUL83PBpURgASE8ziYIMBc
fDfRWFhEgvSMWUXijGC0HbuMJFFWxDg7YsNvA0QdZdRat4nWhT66N+u64Ry1+uQqXS7579+EZwEO
G/sef8vHb2KGBE9m8FjOWqalSJpV4suGhliP5bG3RI0AvBRXVsbYzzKIJ/rk0395HX749It3xNQZ
n+hCTc+DzOqFUTbqalDndj8E9YegomSJc0rXuMDLHODuY/Cbr13hhZ89sD+tDboBsokndT476/al
0hOZjznkgxKdnbKmduawviQfpt0GnVGciYcuaKQ0pM0oATOY7rmw2ucmR4Re2+2DhNp4El1sHOxp
gEAZ0R745Dr9dJf4ekCXwPfAzHNR9328S53iGTwQIj4bIc2LIXDqszSmrTXY4RU4M/YeQLRHwTyY
EUUH7y4kmvX332F+JD+sHHwFeMPGLKoF36df3Cri9ATBOjI+EwRMfW+pt6A5CrwdTrBrWk1bFLAC
j27llKfff/Cvbo2NBpi/yYJ0/L7W/PAe6/zfIcG8fHBFgjUkCTS4WRL79JqitU2n4pNnQb/cwFCm
zKQ9nWPITP005prohw8c8StjTxHibHlpgw5EyF1l4+AMiSvfxS1EnLKpiS3paHlImwZ+PbkwZFXa
I2RVKftBlS+VINQSdk++snrJdFQLZ1E7iezM/scX0qxsUCPtI0J2bR3aRvgJ4fOX14xTrGtwSOa9
vjzIxbE21XEXnxGFxislIYmc7OEnoeXKQsP6/smuclklvl8xQJhsr9q8zV5cMXdQA8aWqThXkXOP
161npOdGa3WKvhbCuy5wd322gv60usOHVlXL0KnfPMBtF4WpldAJxtwYn4VFoGga6E9q3QQ7SSen
6ppkMcVOu66T4tZzcYQVx1jG7XXRdpuaPJqVviBlTVv/0wfV5KfDgUdsxP/yLt6QPHT6SClYQ7QG
ggUWwkddx87ZRsSZB4Tj/v7TtJ/vMZMgcHwkdVBFccb4+JhO0B6wFLXxOce5kfpEuJsMYa0QakE9
TPU3M9dO9NzXE8qYhUj1mrCwSHHRRjbRtOlxGxFAa237cLQe3ACZKJfbGj95Mt6/xcdlgzcJ9z01
LrkD3vvL9sPLRD2QVWCexVmnCrjpB216aHsZ7SIP2Yifl8ZEqHFaYIXt3JQT/yAREJEDXmVLpivG
nbT67qh5AF2Bo6DNotWGWLaxO3OpN7lxyFurug5tZTwTcK8//f4am/N7cvHtIR+63EzaLdgULm4p
CqGCEiQPz2lOanVQuRVzu3TaIj3W/bjTjCUVhu5nXUynHTxKMErjamzG8ckO0KeMUodOhNKrrkjv
1hm6M3RuI78keduOED/obiKZXrGxDQpJs402+THrqTcEwdKsMcEWvWUyrUqJiJPK3qpvXTtP7gLL
gzhjJsMSR8FdCPHgMNZJ7Ru4G7eyytx1ldtMkFtP34F6aDduR2H0ybX5xaWB7uM6NIc0DriXR7wx
UUMHveaJiN8OrBYZn7k1xZ9wut+3lcs7QJ2lWoTSEHBy2S7w6G0W2pCF58Yhece0Smen59ANE/ai
Zd0xEioTEHKNok13ghaW31TAZYpS3iNonA6w8op96qVM18zylVnlQ5eAnmWfvbfH4TmQKOumkCZ+
U8lNpbfBJtDpOZk9t6Sqs+qTTXS+KBe/hmVrLuFdUNYAPD++s67ajbRJNeVkNAn2EOJkT94Uibff
35qfj9/UgJqNGQJLPhjKy8UxUEqaX6rNIDDmxQqYGR2zcKBoN/Ibs2lvRICpTgI1WrqZerBqItQ/
+QY/7wh8A36gbXNg0TnifvyhagsBdhit7FT1zj2GMsc6KkhqnK8os1ZV66waJ0E5QWr4uMb8em1U
3kYO3YFs51CP/UF4nzRQLuiiHLnna4KQHfQXJynrshybqjQgmm/ITlPYInkMaIppY4wdQ6C1kEg9
r1wAp/d9VWUsOk2+yVt78tUAe7XqtuPKGLAjymIS35SmCfZjhnUuDK1uVWohztyQJIbfX8Ofn5V5
M6F60Q0Nh+zlyjlLwLALm9mp1w3mHxK2W+wln20jP++jMz2U1Y0P0Gak9ccblUIIaEfLyE5u1Deb
pENtkqIFR+IMluj3P+jnDYsEtPl47c0wT6xdHz9qBoOoDP3EaYqzcKmP+FzDAEVJ7OjCT4y/JxN/
NfRPf71VP/phfi7AOb39z+c5nBY+fh4+W1H3JGWe4NntYrdnDTDaqwaJNsORFar2A6zrPXHyZGvi
qsaa1ecbaTC57qt9OKx//+vnX/fx1ae/P+8idPldGnjzVvPDRgi5qK2HsU5PZQISAhyxr5ki2kik
AlvdTjgjxm674Jhv+UJBq/z7T//F4+/Q7qIPQfvDYLWeD70/fLxV4zqvrEGcYtOcNrZT13eE7zgH
x5D7SBGzG1M3DtJ8ZzhonYcoWB6zXAmv8x6wHRrufNyPoIq2oUprIg/0YauUY3jwWhFft1pw//sv
/HO5QQKx69JDIHONTvDFzSPPHHAovb1TMxFhxx3MfLsX1jInzsEP03xaN45yU7jFZ03QXyye7/lu
7yhimgeX8V1OmjP504LoRF9xXMssvu1dc3roe/3bLEH80mpwq1EOIXL10E7Q3/o7nfpfPrk/v5N8
g/lJIdXOIMfo4tShVwO+2n6KTl7T3OZlrZ+A/5VwOPP8k6t84Z6bV0U+iivMG8lejmfy42MxCiGr
kgSFkzcUW+GUkhZ2YhxQXjdXmGOOZe7ZYMi6ZakwuClnBq+X+swRjjP+4JPD4i/uOZgGTs8cKqi9
9ItXRJeOPXXGGOMC8BQSBJPm6NoJgm53eorrZlvbeQa5KxUvv3/Wfl5pOcTQ/5gPehYb1sX1Jieu
qhwdR7wWIE5QMCr5nt57y99/ys/LH3dzbi/QFiPY7H25+uENLBoTTp2RRydRDwhkRSiRUSblarLN
u0YbP/FF/uIZYsMz6TvShqXDNP/5D59mVnYi27wQJ1B292leJ+txoq1KI0Hufv+7ft7qKZNdguBI
VkINdjmaqPVKDk2SilMvtW9FC/hSC/T6kTDBN9BA6jdMi84nq9mvfhwfqnE13XmMdnGMKqo406VQ
4hNgLeXaNprHEEvUNrXV77//bb+4ZzT6mbOCJaSAea/BfriKUTHAv2NvvqlivV//F2fntds4skXR
LyLAHF6VJcum7O52hxeiI1nMOX39XfSTRRki5gKDmQF6BhTJYtUJ+6ydx7V5MEX/l3mq/GGQpaW9
54NsaaqZszYIUSYPwdnniN+OR61JVaA3pdYjY6/lzg7E+ETTi4KHwZw77s2HILLGM807+1TQwvrm
MAUHiss6loGnHkrfGGmxQBH83dR1v2ea658W9NFLCLIBLkMkFlwqPnj/bFXTIiOEcHgr1ytNDQrb
M/VMc8vS0jd5m4fPUqafawjKblpKTFg5MGXvv5cPHxTkVXrn1Cypn84+2YHJwLRuCkiqEUBG2T/V
1eeo+adJ6l8CKoYdWrQbqCOTZC23Tr0KITdb2Un39hVDPSABvtij5LDHmGsszg9h1yzsKbdPhc2E
iggCST5DbG6vnwpUImTLHJ8XNZMvTeO8TPYuT4Vqn3W5TF46HCIXwqvbXWzKU/kcpuSCmups7eR5
NUpF4fkXCmnIeiHDbONYWTJBvWk0kTG9v8y87JAS8XeZafkXE2hbWW8iJ0b+DF6fJuY3Mx6/jXa9
T3zpzDTDL4uveGEbXfwBsydrwO7RUDUikbP1ndRpoM8EhukkhbsmV3do1x+l2PmWeCcP/nbijM3C
4rvdFAhLWO32VBAxqcFcv1o0opHeahm7D0azK6wavyH8+qfgnbhJqq/3F/pbsfE6bOSMpsRDJY+m
zU1fL661UAhV9i9aEb7IjFid4tzwQVolALxVLdvpQ1j+I3PxH6Zi9HdFLuwHcJPpQa/YiiMF7TI9
EudcDb78D/KhCasklhAU5zZk9Mqjxt6MxSv1hW5CS/l7CSSYtQLFmzDXGwTRxgO8iEWfFW6Fr8KF
7mMQ0nbg7FRjiJ5UO853XpuY6BOLeF2jbvqGgaR3tnlJC1vNR++eL8qeNmOeCvH99aP3tKJx4O2K
yyS3PJnJ+NemX33y1MmPXm1OhtVSgB8FlS3Lz7b0s5UvuZYf7r+U2ziFJitpNSm2M3UUZ2drLesU
fEsluBgswzXs5X/OWIh9W3bRmSyn2Ch18yeJa/nff74uAQSSIAsiBYnhtOe8O41UxmP9tGr9i5+b
AFsI9J8z2OQv3qBeQCsExz4xK2aja2vBBfCDVIo+HuVG8jZCClq711fOpKYpCnoKF1mldwet/V/t
JeEm0ZipZjpBCM7Gzjs5ufQq97XzPMBH3ytsRm5YB6CoKhTuVq67oW09338mH0Sw1BXZXymFYpHE
HMP1TwMEV041IscNHfVnTi1kjSgadcA3k0o9fd3ok8nYEyPH5qpTk1NjRX+rSCkehwhY0f3f8sEO
PFVcKHWqCuf4vOOYlZVfmkbouKKM+p8OUPaVDI94YRXcBj80DjlaCH6ofSvzXlAGpwMksme7Sda4
bRz05yoEV9C1JVi3+zf0wSFmOPQoDUq4bHTGLGlkUlaDuN55bkK5bRs5bYhTBPOPhWW2m0LL2nWc
q8rCRd8saGdbHktMo/EyRcr6/I2mBbr3EuiSKycRKicdfvS6ypiVy3SB1rWEEtyazDw1A9tviHp5
043eszYy4+PoBRC+urScdVXn0kmRrWYNQUz+VzX66/2H89FmhHKP2gxfInZWc+DG5LjXjvLkkdGZ
CZgkaOHRAFu6LtXmKxsIVCEtP/f1IJ/4VfbRLuSSMYrg98LvmDa96+eFlxZfJ4okU6cVMJ1X77YF
J5IkCB9efmnGNP9qGnEMxc4MCcXKbjPQ4N2YJGsH1fS+SPrQMVwpKxtG5da5hPo8gQmN0tg4d9IA
+gBTxl0PxYlRqF56iONA+q+nJ9UHokWc9KD/2sa8oKsYVM0zNpOLXPTNWkbmugLX8cUZR2fdj0ya
3386N0uYy0FiYZ8mGCOwnj2ciFTB66CLkUI3TEaJMdn1kg0+r0zjnRmkFWMrWrywX95sBNNFzWmf
5tDGinsWIZQsYZzPuGhHJWZNbZoZ7joZFo6ht9781YsH/cVXORUKTKBHc1sX8lYzk+XccaG57SmT
UNbGcwMAR9McHWGBk9c2iQ/e5G/cPmTSsY9kt22/qCDj0RQ/SD3MoVXxuxfdPivCnZF/wSMZbnrL
P/WFH3ujmyJ04Zsm6mXzMpEozQo6ZWrJY5FkklvTONhaSftioQzfT3nQZ2R00SEWjYSPmvNiDZVx
apNoClRASTITIKeU+mXrIPCWPt5fH7e7jcabmPQ5pC6WSYns+ushI486GBD+paGbvvNLTxx8kqRj
CSNDDkym9HO6waQM/hPzQuHeUfiq9C5omKjPELPVNtxsp+Sh1YP469ONfEYNNu7v/8xpmV69aqyE
ec9UEGkvUrCZVty7b1z387JWAkV9GWjN75L0lw9HgZGwVSy6ZCnCnrb1q4uRUxFo8IHS/NIpEM0u
BgqAaJE8Lpds0y0z3WXuqQMZ2hI2+rnFbHqlPkzxrp7Z4YMZKPKKRsKvyTgHOA0mEvdv/jbbw6+c
g04lL0a7zlZ7/YPsEbwghUnn0uiVs+9R2gcbkj6KlIiHXpqxE49l63wHfaXuO9sutxZjhtLGMLRJ
st8n+8IQ3toziuqzjSTod15IVIMZGiiLrdb43gq84z9Ey4yw3P/lN6+NHz5BoKDX0oe/SVP1KGeq
Rfb0y8ic9NiLCZqZPdOg47igAfTfL4Zyk1oWQch0weunhB6LYarS0C9JFA1n00jTtQcLfV2bfDqV
E6gL17vZ5bg5ii+6YSC00lkr19erUxZg0jXcXBrUq1x14o3Vyku73IdXYRWaKE8Y45yrMZLEzAu7
ZDoUN85+3eawtVNHKxZOpbcq1fWaR6GnmByjMoRHKkvXN4NcOoyZorYuwClahpYYsswixm6bqjNe
bI154jXuJs0ptEaJuUUTm46wwSvAAiwYrHADMH7qTNEBDAD/8wJQ1mR+LBi8fxN99ps9VN6njvk0
aDgpk4SrKWpdxwE1HFI5uUtXcFRsHFgy/wmblOgLom+EPqKvqnIVQjPZpV4KcVkeoNSuiEqSY1ja
/cpnIniCR1r5TydoDzloq2zteKWKcwhE93xVmC2TnmEbqxsaJB4HIBLMKDf5QhSp3mKmgk8hFj4F
hjbQh1atBQwAErHhL3zDN18CJ5XKDjZpZzkR57ExWQtD6bkjX3SRim2FDnhV5xVD2HIMw5FGw8Li
fDM8vnqh6OpVdP6ERgTL0NGuX2idGFGLQfboKq18sq3vSqv9qBv7LBh8N1Fj+OGpsH8w/fzSxdFK
QeddhPFBg1fkAWVJy62q1QcV6LJkMWryL9b/0hSmV6zSFxarvIh3NV1lyHebWH2GccnUbPCAZQUk
UCTR0he7nSwKTOW5KZ0dk5uw9KRN3S30x2+Sgeku6f/ZSNUpHM7nMxqCd0bw8tEFLkumr5bVufeL
+I8Y28/3d5cPr8SoBMpRPBpp7V4/z87HLcYO9NFtQ2v4SpP7gUWdHse6jrf3r3SbbXJTFJRJchk+
YUJjtpGhCFQAzhajmxn9i6j031UcP9smQsCM2UvRZvDDh/ofviD7ANR8HMaXjkMZ/5cNkLS9JBcL
i+lWazP9Ig5F4kh1CrimisC74zdSVSHjQzW6AWCaddSoOjCZFqpXrcP4Ri6XbxnlNPdJrNgQZvBh
TM1TlTC1oPVSusG1y9m1Zm4/WRrEq6yLy4WG+80uibOHYqFzlamKTn3/6x+YySR/uM0orjQ64dGw
CyLAqLosvJibwgdXIa6d3gx9En3uxNh2Ts0Qhiq7EDjUnaJiVMXRGRvHjlh0hXei/b0B1apljnow
Y9GvvVFGI8eAyt4UAZjuGuQH04zeny6YFFFCBLzKCNZ5KwHlvf9r3xQo1zsAHpUURBF2kufxq6+f
SRTquaIHUuNaJqdg64RiD13b2CUQGwoyjyo+OYY0PAo/hpqlV/KeDD649ClgDc/XyksMJ3afaMBn
mDIXz0qfRv6qLJ0SKDREuyCvnOOowANuabDDDrSYnW0sycIvJuWWQFFvYLPIq0bPkj1m6TsnTarf
kVrprBm58Y7MVfubtB7qferE6UpXOsaBBkvsKCOoR9Z5twXRgf/hoIoTzce/ySCafZtr9ScxdPZO
EsGzPSgOCzFXxI+ulx23nmhrNPRx1W2NJ07tc6WFDvOaSbfwVczwqDQPGfEFZEUze0o+idCuH3Ae
lUKOtLp3QUJzsjHO6z/7gPo73xsR/kMzh4fyCp/de6L7brmC4doH5IPiUo6F7WqwH85NYol9gXcM
Ri5O9lA3ASMdld8/5ehLHgYvsv7qSqJtKPhjXCbl1cGh+rqwsG8yaG5kCv75C+UP5Y7rG2nNPjKG
IIAzZ3QKzjskIizfdl+Clf/L6vpd1DiIrGoGi3dRD9L6/kp929BmK1VHlQ9tFoYnGtvZSk0KehwV
YBVXxcvmVZEqdM9Wb5/6joiUAGSAqCGKLw2Wej8qiSyl6ctNpXiQASHNbO7/mrfW+uzXMJiF5Mpi
w0N4O9vsBl9T2waMkssUX3iUzQKdqz0a1hmmy8toNzJcf6vGSSRsNUrtYfUzabLmtwLQ5oWGQ/VZ
a0EyJQSH4Hpk57mIiuxhYET/SaqSxA108FxMiCUrO5eTDb3pcFePYbs1YWPsEmcA1JpXAV31RC+N
owoy8sdgFcGnNM9zZ2EN34Qlk1oTDTzRObW0m9ZvpvmUPEu7cTUlL3dhUoUumptwjwJYWZdFVy5U
Bm7TYGfqMVOGRGOM7mYa3Xx/knQI7HNFTW0XMke1w9Fo/EEC4T8KJ6/cJiplMA5Ks2P1t3u9n0BX
sd7CRrKyn6jwyi07Kgi7gaG5+2/95gChgEADnL40OqDbTGVotVBPfWqXeUGTs40y85irnb9wlekY
ulpadE2mZJteMWmKPtc0aUoawt4fHddR68c2U6XXWu1OzDIqv+7fzscXIlOkgIiSYt5IDZMATkNg
Om7SNukjzK0MFkhQ7fNKDRdS89vslJtCzDd129+K5NOjfRccmEyJDYx8267UDsmfFDbpMzmo/N0s
k8p1wjE4x4P4pklxsekLGH8gVp1PvgyiAfpG9UOSwBmKIDcPQwIaWiml8JuZSe2hIwlvVxolRSaB
DOfv/Sd0c5a/DQjT2oaarNAxnP3qoYntMGtr25VTwPW9rFSwXDV4J33XdufIHpxHyUiHL2MRBQsn
801NjktPkm0WAvUMPoXrB9ZmRkCiFzkulrzhVu5ecLKQNx1QtBI0Lagdb6n69NHNWnzqU5EHbf98
S4PWKLAPlGyXrzPajK0ETy5P/Sdea0MJLImCs01vqYZU0i9VmG5TS26XGjoT1KhsoJPPUsu+DIF5
ZJXt1mJQPslp2a20oKk3Y2lnj1HbKDtReVjK2WWdr3zbHjdGjG9AqlX+TvQFYYNftOfOKGnVFYP8
A9wIYzLCHIvVMDbJZMET8OiwvdxgVySfR0MC+h8G7QbTGoBN3gCcxyBn3Y4Mch5wQbTeJhJ8WIRx
zbjREO/aqhxcqe7XPsUcEFqhVEM8y8t024I4gAbrOCPGSynUVFmIUzCO+RrS8yrWbe+IU3t+DP22
fgwxYlpnRQfMjAKHWCc4C6xN3Oc+31+8yu0LZSZ+UgoRgzCPMseZg7pR4A5GmptJmrHCtJNZxiKp
HsGkYhhj1Gq0rnm0D8T0Xwo8gdchZtGb3EB5Q6z4SdRqiAFq2jLH2qAT8DC7eQQBI7ayoi6JFW73
In7rZPSNPAbJhj59Du/2B6UF+A3zlO4Xfg0/4dlBPmSm2x/Fy/2ncnuY0YRQqBJO7SH+dXZw96PI
0f3UmquMF4JVRKqdZR1qNf88mMpCyHR7XnCBSTjKmYlYbb7BYj6GJUZsaC5qufZJqWqoq20vbf7z
HXE485IopSPBmQt9zF6Fs65LmlsMKvFX28jbOAl+BXoLntpDeXD/ch/cFFp2Wvts5ShwHPX6TRVK
0hS2Tp8SJzn6nBa8W8oBXbPwnm4lhhRpuS+HBgiHk/4GN3+3Ioas7BqT/MCVff+H0QQI6AdPEcAg
J+CPmT+IoQ93Yx+XgFfBa6lB9On+nb7FGdcnMT29SSZCBI+uSZ4tSlhLY6cUo+YCVoPYih/IYUyF
fakN7xk5xfCdiTyOBKPM4lclN4u1SdW+d5j8Bp+mPZZq8FUYQ/fIBEPzUAxdv5Nq2d5rdpQBvvSq
C1ZTPpZ5envEXpbCXVs9DMBRa79kTrtS87XdJg9hxGhOjGA721roaFYlE8yb0hcBYGUlW4q9po12
ds8aRmQEYFS3QWRMH+q7x14GQ1E6TqO7ImlwFQb8dsalsWBsIlZd37KLryXMUypS7Hh0CpA1KFb7
/f6Dv0k1iAaY3yPUIolmOnX23I3ApygNsti1GU46NoaBmyDjlQ8ZRLRNktY/a6NOd6iVXbMYtP39
i3+wE2mGOvXdyOMRrsw2iExRQ9FB0HbjwMDZsFYBPKXKY6NPLnX3L/XBp0Tm7ZhotOh/Iea8ftaK
hX25hBuGm+Fy+AsTtR9FG8gLq/ijD4nXSBzJAUthwpp2xHdvFAaRLEmA710N/6qVClURhSOnHx3R
qYVUhWdLarMWjxprbyT4EkfM7dy/0Q9OIopCzFNoODeRPs5ytyiUNLvREsftfOus6sMTIMvk2aRq
PeEBk7MTciQmebsQQ33wfBlimOo9xNMTIOb6zse6EjrVRsfNkkjZ5Y6vbP1cWorXP7wKVirs9SxW
Cn/XV0mUpA2gfjsuFgPNJRbyWVP6+Pn+E/wgJ2I8jO97Gs+f+iWzR2jgEFk1vWm7eaxd6BJizMwA
z0kL8vycm3rxomU6aFurfQ39Xn42QA9C6bWqHR4Q3TGy/PrUGPXCAXf7oeL0RqcSpT4NDmsu1y0U
EJMMidhuqw8/oE/XD2HB+KDnZG24DmUMAjSzYzw8ZAuC8KvbC2fR7bridHW4vMb4PM9/trRLGwhg
pJBV4AQ6nLoUjnNVF2KlRc9FtSkl4JIULZekTdMLvd4imREgsJr6LUAS5idTHAjZHgrFcq0x+xZH
GBDE8CyyLnyhdftTk9p2YUu6rX1QpZ/mbVVuceoLzF5+1EaKX5XS6BKbNXuMRsU+d0YxyTfLR8X0
d5YNKlgPQZIzq5Bs7cZQNh06BpimWrNUifng/hlPIU9g32LkbJ4VyVLekaCyPePuaGzlkEMKr/cw
+RHRWXmo0iF3axDZf2THl+AXNGuMgTcgcpEaMUCuveoyiB3VG5NtocvBJdc0Skka5/p/3l5VhtX5
fQQqbHzzAd8QY0QZkqruKrowL6YDe7hpgoVP4Fbh4qgEkmzg06E1ectcf/6IjptQoVvm+lkyxqsg
qPCTFHW/S4b6IYgS2IX1OGzTRlZ3jtZ8qsYccKPuOf8WdogPXgvHpYzcjt4R4eAsY/SkoSGMlRS3
G6A4++GYHXPMu4uphBSC0JNy/YcXDO3GTJtoH1fWcBFaAbfWr75Xfm7jHQHIhpyvJK3BDjQ5+mqS
nJxmKau+3TUILWRmzKiQUxOdx/omDd9KChXTHVVp/OtX8JOyVtng5LsaNMjaffgF4P/4IwN9tbAk
3oon198u16Z+SJ9tajjPlTUYiGhh5/Smi9/QiprIuS40HAQciFrSaQRBmPwp2v53htMEArVjajYn
m4LE5Iy5YhtaO/axDx8tsLSt/YAn5aqqg1VltH8lxzjef6E39CuKDkwskxTzSyftyiwUk9hm4ATW
put7T3Sn8zLfQhb9HejfpESBVk4nMjIf2jQ9Z0bcrwHDrCL1Fx5bz6ZfPeBzadqwdz5LTL9KAEYd
+alUH4X9bLZIPzGu7YS2KZ1ugu/jCorjRXWos32Lrf3CU/8gBOFOCOdw3VU5u96K5O9CELLMMTX5
i0pP8BqURrSRRmy267DJn30Py9QKaMS3xlSqNYSkfF/l0sKox+3HQUgLr4nK9VvSMgu1oFHh4hKa
KuYnQjnnsfScaM626fRHpS2QnYnuy/239xakzlcaQTQKXAr/DLrPziZfqc0SkjFpmZGcdKPctlTM
AyPbRFW1jZoXG9m5LqGNlsXuzSg9QKOHCVhSZK++bGJS+9Lb+LAap8A7Z7qH+WDuDv22xtrVrtVD
rGG8U8PJqV/u//IPdjSeFQM8rGcV0Z4zpQjv3lYhZ1YaRJrqkt/1T0GSRS9+24eulVfKmk2Vk8Zq
/a2hSzLoUTiKnsArtBpRRN//JfoHOwWVBj4DVFqTzdxsb+1VkdptkOhwzUYa4PpDaEvrPFEvIOm3
TvSihM9Jg7OyFByKocYuQqZlPWxx2N1SvIAPu1MDvIPy1x4j6Ama/BpK+9KAnWb/FvKTAd8NdnmU
fTb94lA46aGz1FeRHk1Z4j/xXSvEAsZ78loYX7XwV35AR77G6Fo19gV4W4a7P8U4o1NMoSCPq/Br
2jiP0wg7MfTSMPkEOpzFHRoJ2RtchFSfqdfr92LiGWEosIZdTEIedIn9Z/RWZvRV6rt1wxksrMsQ
4t99quh6pfJKE26rnIP+36h97TVl7bcuZZ2+C3a5z/g2I71ZKh8bW/sBKw66bxo/AxZwx3RX1/gX
xCvZONx/oR9EsVAOkOiT67C1adZsaQEwgW5WNqOrB8Z4BvXO7D1pyyXJPXCiI47QYZV1j03mhXtZ
Kj1U0VEyYGhcNRuMODB/b2PcW/zWXlLN30bxdNIJadhpYVGZb9i3d4u+w5IYjukwun0tTmEFx1qY
nXHA/8aGDW1JVBmT+gcR0bAjmmh/1+mITcAYYtrqZJ8z7Ly+tWW1sIl8tHHSfWTIk3Y6FfS3D+T9
r+pVTw9jZqs4lJVTpavfibOCY0i7+LlNArE3zVLaaqWKWIqS58kKtCXc33TKzPYx2pYAbRiJ5dGY
s7CilZzQyDSEBr4G/5t5dZrVjA49jAHg54Xl8cH3zsmMhk0mAWcYffa9G56ROW3tDW5lD+0J7tN5
xKr2ZDA/9ehHkNqKjnmNMpWD7z6qzho5SsKCbYPxocSyZpOGMadiDsH5EV9a5acjYX6ilr75LA+j
9agJT144V277u+S0LGlENGzzKlC564+yUSJhF4XTu42cnND3966o6cCuAlmlMCWMVcwOvTJ7S3+u
5CF4kAUdXM8R/aluI/8EqE+ssDYanqoy6V0lCe2nzrC2TW7V5zIKii2h/N73Kwbp0yK6NLX0yzch
hCxstbdvmUCZW2BeB+AnTZrr2wiCjEEEP9CfAlv/h/FX/pTEfr5x9DZYeMnTuXe9nqZSJbidqbYC
5GF2Est+iKFu3mlPuTLou2KySu9iK9tWqDtxC8FUZ2FR3d6aoYLR5AihpOUwpnh9a4Zco76oY+0J
w3IbTQHGL1IsAIiI2Pytpo5xwtY7WHVTcdGIbP7mBVv6L/rnGJ+2Hz7m7TtWF444IQ7f93/cRw9D
R44IU4znfmOCmTSjjn6t0Z7CMtkASfA2yHjcdtSatZPrC+/4dovjQZAn08dC8mTN40mke3ZgFIX2
1EsNaHRJszCjKf/ev6Pbp83UD+1itnKyHuKI66cdhUOYI0WNXU8PUrewq5dBOMbjGOX/OfefLkSL
lLoWPHR5Vqdj8t1rdbWKXcuX0oNTtH/K2DmFnQjXnRKdU2L/VYlj5MJyug0k6cvSDGR4BaksX8z1
/bWZFzmhnGSusBz/VRuN7+oQfNbzCDGLYzeHKMi83f1HevvepksyB6AxNcMnOlvAHlPZVjLWmSv5
tnkG+6Oea2NJHPXRfZE2Ts90mhe15p9lp7W4msSEmEg/tvhI29Rcs3BrmZiE9Krar6S4jRZ2z9v9
Hjdj+pwT7YFkcC54tHAf8MRo5W46GN2eyEd6qXK9eSpD+6dT6mfa4zDZLW04Z/gDLWE9bmcDJjPl
d5efHTfCCqUxjKrcHeVy1SbPXvwoocrCvnurdc2GouJnL2kP+FwdsuZXZrcU02AHlemnIqxplH0p
SJmiej8W59aSVpTVf9h5eXHgZOPC9xI4S7zGj1YCWyA0N5r2DFBNf/4uHHDkFK/TQRQUjCFI156j
bm0Hv5v76+2jpUDHhbSTyIMzbfZlyTIj0kYg52BwIv8Yi4CHE6Wvg52kk4t9iUeIvhR+fXBN0EVM
j3OK2tzc7FWoxWBWo2kk7tTeN1G/6kb1YkjJRmjDNiy8dQnbuWl/AZd4CnNMUuyXrJXWxEwntUsu
uhbs027pm7jdndElTGojliZCvnlltx8zzAoiJXXDrPtam5j0AA4zj6OeQNUo8sWT6vYhoMBjdyYK
pQfDxnb9enO1LAT33Lhxq6dfozj2d2Vhj69iUJFcqYLZ9FgPu6eoUr1jrTsvKR/0l1QUBKEWnMHS
Q2O2ckxfe0nqVBzD3Bp/Jo4RfL6/QD7IECcBPRsvYSnwpMl3/P06zISBEKzMQZxz4h4qS/XOdaeZ
1Vo3o2+9U1+8FPfTjBIfnmxmitGEUeBNImsLZ8DtC6KewMlJIoEmjVrk9e8IbcXv4gr1olxCJ9Uk
DKOayin2WW7QLVQwU71/47f1Zq5HrDeJpelRzxtTKA6xxGAkyxWtj8tUUuRbo7ZDzPf0XW33yjnr
4Ao0og839y98O8E5aVBoiKLBmzoo+uybVK1Rk+zWatxIyMZWpJW6bwdDOnkVEx5J3UnPgd8zMpTX
INIY6f0u+FM0EsJwx8nos0ucJVzOB6uVmAohFKIoFsFbuvpuM4q0spcTmjZuUqvmgQTCOxlGkW7o
0mXfEdtisxb33+8/h9sNkLMCTcxUeDZAZs1O33rwuyLDX4hCOJUA/CItzGxgnt2/ym0Mg1LpbUgE
3Cn9x+nP391ZWBi4yeFc6wLLqNAPJtXeVnL5eQwcsdBv/eiGpvkhpnMRCPCOry+V13Ex4PmTu70g
bvDQtFCKK8eFc/atJXEddE+jv8gr2Fx5bnOCFfOgZJE4fD+FFV1oc4jTIwHUOZ1M3dRKFNs8M37l
g94/tHDk/jo1I+2aRWEjLqN029BF2EpxUq1NY/zZExntOtXDJ4UTD5ZADKUaQ93tILX67//6JlhX
ZIMMDKP9JIy/fjylWVsDAgrvqQ0aymMRc3uZmVb7rqR8e/9SH+TaBCFTQCnz7tnyZ6+iSkD6Iocp
XEY9ftYk1y+ibL1tF/n+DvcxZxWzcx80GVNLxx4nFmNdLSy86RLvX5OGqSuhl0mxFCq2Mr/dum+s
crK1fiIFkXadLfwtppT2a2vH4tBFmTi0RlW5baCdMxyTl+BjN3N+GiSnaYcBcsy3pc9VWGIQlsjt
znpqYD4/dLZaHAWG2L03od7kcJuGfNUB3saURKLvojG9o9Qy/leTb7zkUquuo7gIdkOgfuu9tMMu
C1fW+69pvusAM0UNR9ttKiJxKE8f1Ltv0/F9ZkYGXVxap/gTdJ1Bqcsuj7IRZa5WIpjVRNp8u3/N
m/7bdFHq18SoBJz8Y3ZRP4XFzkx5eEk03f/U+fjWM8MOQSam5Wn3zF6DUw0OkqbW676S0jMI9WQd
mWNuMAeVLyUE82Pv7eeok1Ruik7Itq6fQYOUAEmeLS6d5PzCT/YbRrd7/FKx+yuydmFNTvd2tSan
e393sdknSKlCkEFb4qI3wn7w4HCjFICVe/8R394Sg4tTK5fglqD85mRVWl8d+lZcVLwUP9uxRw7C
W16XOG8eFDLKha99vsVTXVIQLhLG8KVB5plt8SplNOGl3FXnG79GQ4+ORlTjZTlIS8fkh1eaSiqk
qJxc8x0+0yXyt6YXF8xDbGOVwu5axfgJj7gVGuFCgHKz0b/dF1Evqt7pSJFn99VFTHKyxTM9oNTr
XAt3mj11rwQIwa7vx/XoNS94ivrgYSsmcayt4Q8HORnx44weh3FgvmJI1zEJDIHNCqwKDlX+GZrM
SfjRQtA/j6am3zoNnOuTII/zfPZbwehZXmg64hLkg8oASGq/jLWabvMWDkUm4zqbDQaG5Hm/lHd+
9E6oPRmgHMlm6QNef0BpZJdl2nFlkRj6SmlC7UHEnrfyZT39j0NH003SGZ7uEyUKR/z1pSTsFI1S
gOEKhJXgatiba8npuoX3fvuRTl8pkjyWGVHivK3pBZFUh60fXnLmGunRRIRhTBLu/vtHytFAesbS
AmAyfcTv9l4TyCEjip24eI73FPte65aUwk+F1PVPAo7a8f+53DSnC+kCY5fZgYxwB9OTnG+UMQ9A
pOY/Qsxi60jYgMdqv71/sdtzhSdIW4L2JJYDRGLX9wZuVc3DXmab61tj1YfB30IuQHU1YbePE/sS
qtXv+1e8XYQaqAUe5FthH9Xr9RXbUc2DRu9og+smuuK4L3egP5tVq+HFfv9SN5UOAjSFwR2KHWyw
k8z6+lpRazBQlaoGkg1tp1berqf4vOntinFk/OqlrpY2dmD/MrJPqq8eevEY65es/xIkl6pEcqif
FDTMakAVOh53GDCq63KyDJ7mwpWu3tmxBkkqW/jZN3kmP5v6HrXKCdOHwGda9u8WXJcLs3dIL90I
o5xVmGjdBk45sWsQ2puoMCYvbjqjZl2bT4rctqdWgfIS4hK3sPI/eFckOYzlknoYhAKzd2WUdWmG
EXBuvNWUh6lafuglwUwr4u2Fm57u6fq8tSYHAWQKbE6kIbNqHxh/o3ASqXfTwIfYBDVw18tl+vX+
irg9b6+vMruhzM9zs/T8gTKmjTZdUzFwsJV9pNFL9Px8f/9qb43a+U1NNmyMplvAEt5i73cvUpEA
79hlNbh+quykyvuc2xhqRhVDhQGeAKei+y6F/rlRzml4MbtTWLyI8HUIXcM7q/1v33aN8KJG6SoZ
1k2BP7h5QSbnxvnPKvpVlaek++PX/nqUAfDsVPWPPf4aG1D2eAw4W0ouq8b73oEXH5yTY8NzqYF/
f6vzi9+fhfOrczRMCkomrg8hzryO8kkznqXxsyxvyWyl7rl24IVha1r8c9pjp7yCzW8pR2K+sbKC
fxK+q0ayasODOXGGfqX+106KVmn4GxkD9qgrp/ppib9p+i9hQt72MLQFE1udFPVr7jzZDQoodZOC
EpbQb1vxEd+T1f3nf5PbECyjGpsoxtTlKR/Mvn9gCKIPyKVQDzZ0hhtHeQXDb/yund5/KNTABw+f
YEg+Fvo5Q9a3grtrLTm6vIXJs1VAWjGpBYncIXxPX9m7VZBEvc0wl9e59eSJLeRTmB8Go/6JhQSF
oiD+S+813oyx8Vuxw7Ws/AwHKn3pqkGIU2Clp51aMZ7j6puN06ny11EOsc08h/TU6D8lBC3ZmD9G
2UNf78LM+qpn6rOR/LR6mvaQMbCoTBZ2hRuNh4YOfjrZUROxSRFIXN9QXlPADjHlcqugOzS6sbLD
HAdLjNo8JkGSSMa3utM+BanvbDJH3sp152xGuWm+4lozyeZ1J6PSmWFZGjD064AuO/P/2qsoqdtt
2EETW5U4ev2wk7DB1zcZPre1Ix+rTJRrOa7LcRVogpZvnGi/7i+Zm1SUVBjJ7iRBouBExXl2a00/
gkoaZFeuqP3rwSjgqGTOqVEYskwSWxxbFASfMzxZj0KWxoWA5qbgRarFfoHnDtNPHP7ziMaOg9IZ
w1hx4z6JPnu2c8jDsT94sbZDHUD3rq28PayEH2keRmsja82NBQtXHfEaGcYuXaig/I+y89qtHMnW
9KsU6p596M3gdANDs43cllJKe0OoMlX03vPp56O6Z442tyBOolAoJFSpIIMRK1as9ZuLA4DHWeCe
1CjRcb2QAA8kveVmnkknKp/pVSoH4c0Edvq5yvytzXpxACxDUawBscz6gjt8PvM+PuOTZhUSobmY
7wXNaJxRpsD48fe9SL4ZhQbsUkuj8wsM73wUWqVpiDaoiOV70DkYrWcHpZAGxBqm8TR0Uv1YaVrv
VahVbgSji5FlgPVUdGgR8lkvCPKaGIbGoKfKSY5QLVDCJ4F+gxNBbdupuZZf43RhK1albbzwBfZE
ecUUgKJeLBVBZK3eWKpyhAG1cTp1KqEtNppqP85Ixqaa3+7VGBwrit299C1S/H2b5elj0inabVSk
5X1S9Opt23W+owMo/+00l2ImJpuo9MIEuIATF0mihWkciKcGGecCyfed2uemQ6XZrhb45sff/WJ1
UTCnL4sIMSIVC276/LuLZhaIU1QwGkLRu6nscmjj4xZy60JKnckmtyVhWoRnl21zPowBqV2WShkx
iEw4+uQx7RECgJ2mj32WEbn7kAa05gSSEDhxAKZ5lv6K/fynXpSKndfNIwq9+zpJnX5EqUKZjdr7
eB4uE6CFj0ouTLWPcsO6hhLF/LidEAUpS214SKU++VzHPJVPSHqkMan8/fF4FwGECaG/SvGaEh9U
6tWuRqmm0mkoiSdZQM+gtcJm1wfF6Cn61o3znf2FtgXpnUb7fSGFnU/9nKlzKARgrAxEAt0gAgwM
Wb6z/XC+CcI9pWj/56B1nz9+v8vaIS/IIQjIAooCaNVlwt8c7kpWAIQM0/k0oKnwJQPae03DuMCm
QppOOW2gU5hXA1ZRVMZUQfhZtLhA19FUOq0SgPuiOrLv4XEfdXQjbDGte5zWhuTHx495ec0zyUKJ
BFQQFzbMKruO8MSJp0ZH8UbxC+iQjfSQV41+V6pz5AyRFntK321hBt759pQOwe3DVqAGsIY15Qgg
1v4g8UWoM82jZNIjwkUF3FK/scouZGHYd+gzLEmJuRQd1vKnkzCBKTUtAHZyrLtSL+r3aT1/Tstk
BqdsterL1KBsZ5XpA30zW6/q8XtpaeNeRY30ez0mT0rQ17u+VRT345l/J/AsV08VRP5S41sTL+U0
q8NmLOsTDcEARTFNsMuxzDbC23vLcOmPv54ty3deLcO0KkH5aVV9ipoZCGQaTtcmspe2BOH2tlUE
dRePlSfKbbQjfdfdyBgQ0M/rEworigeCNN8VnfgdsubspItv0ZSM49ZDLkfNeSKMbhwVL3rszATV
7PO9YrYdzAW9K05t9y1CJu9K9uv6Sk214Vueg+8jX4Q67E/azYyF1X2LZ5EnZmX4rROHqyH7bb9W
8oxXXCm1OPrO1MTOn8doZQT2tbo8hZA5P6vaUN7NZvwtGyPrm9DExmM/wXYRIvNGqMP0ZOqh/iyj
sott5/A1jmo6jZWY/v5RtchggZ+my0hVa31UdS2WUV0DDiENwvIpaopw1+fJ7P3uuqSZyPELiwO1
FFK783fvYD60FeSUk2Fm4U03R2hl65O5sfqXZbf+4rgmA6+hbobgzirupCnYILEqKuQrqCJAQa68
ytRmVxdCqClj/JttxeWDMhYdHK5bCqj785caNLOcx1IuTnjytddiJ3JtGoyN7vtlWCPOAI0gb1kM
jNZbTW7FgHqVXiJtEwTIMTQPxSilPy10Sz/+RJeXAe5ZEEJJVjmySb9XqZsszaGRClZz4iBD+qaT
/INsxHs9bqZ9gZLKr7KWD1HbTj/6cYocMPmd08lKgr668hQb+Zaq3wU1g9sJRV1usNTVYGesS9dg
9KvetNrmhKMztnJZ0nwTcAlxx2yQr6tWmg5GqH3NRfCfcREAWcXq7zR1ofk4GXjK0kzusQ4J/McU
sfFD2WP3W9TVD6gC99zSRVtKrPZqssbsJIQNEYmyzN9quvBNEEiUDyWyWTtlxJZ1KIVdCULCTXNN
+E7bRN5NeLY6H3+Ai1OT16UKC1mVf2mWrFKKtIisHtNrOo9VjSwq9SvXmPH7jCcJowDF6tC1MpKt
otGySM/2zDLq0qIBSogr0IWbpjGbSdarzQmBvz2oDqP5olEBFMoeZLrXkSVUauLIxT6rn9DFsYfh
qoUDI+TfghhIfvYQNI27LJhSVal1PvgDghFyueifHYQYLyvruRzkXdLGblrctaGAA8IO+eawo/sh
ZYfSV7CyRGgnah1TTbxAZvpDdA9v4ZwHieYIbeGG/bCLjXgHE+9gpIMHD9dFDS8DnhDWSH7m4WFU
c6+JU3c58tJkcFL+mq95yXho1QDAJ3AVYN2mp2j1Ljfxw+a/wSDiAm3u1DRyfeEIaH6fGpKTBH+J
PM2o7jtZ3jf+tM+okSAgVfdhzBaHGv/xl79M5Lmq0R8zyJCXuvG6JZ3rjUivqhZPfjfbpTDjv4vJ
INpt1o2gTMFpYrb2I6eKK+tpDeUIeUdcF6urSTf+FpSqOKZabrg+LQoHv+rAEyB6uE1tKrckolui
wheaF4D4kf2i1MWaoXqxNtqwEtOXhFSmxKS1xSEvo+oGlVaJouEgXKtzIN2FYhrZIUh6aTBVT6xb
32tSRbrG+vo7EIdTbtAiX8RkKmdO4mHnK1Z+r2TzVgy5yIcUMAa0+Cnz0nWgD3keovVZbZVmAitV
cu9xp2wMdpNsVA8ff7/3Rlm4IjRrOEJpXZ+PYpWi1kMM7KD6mViJFQjh6iIKbR+PchmgeRkSa+5T
bFaKjauXqbs89EWl6e6xQTKu6IR9l/FCsOtMfhlF+HyKmuH72O+pyzlJ3SBgY8Qz5t1BEl0zv9LG
aXvZOCDNBiFAS5lEEG726vpZZLVWB0JS3tdWrjhKkQwnM0e1O48CbRdV4TMexb03APBz8oJDREB6
2YmS9vHjebmc/QXGwXwgcg39fD0tWhSMMb4v+f1sGc+WikFzGYjF7jcHUWEg4H6BjBM95osmSW41
AWYfsXCaEd28gY9IHaMZi41ofFEPXEZB1pDFDy+MVOZ8IcURy1SRJuEkqMXstWlfep1e9AerBAdh
mmG866JBPwqTaezBBwobucarFsLZYYBnGcDQRZ58uUmvjekVec6VWBu0O22IEGPHntWWRtxqqiIM
XHJoFWIcFQ/biqjgmxPqaVH2a7J6xY6SFCtJpMoaOZkcBHG+xn0PkCgQeuwVa0O+H63YOJi0na+T
ph/sCcf3jSTz4gAlj4VKh7AXnjOLDvD57BVjlrVtqyWnJKskl3t0Do0t5uo7tPtaio561Ilbe/Li
+ERwhrN60ZLlk/Hlzses1bFmGmnxZLgoOS12JvdDjHSIMRbqTyNSouNYUGWT5lm7xQ8Dn0tfL4/N
HJn7CXnHjRTiIlmkysIm4GEobNI/Xt3LLDT2/TKaSyguaAFj06R8rRAU/luYBHVj91/sOt6HBBiW
CQhpgGOrpRqOmuonAnCFSsiTndEvcCVkFDdGuSizLKOo9OdevyptlfPp7eA3TNx64pNvdPkuDvFB
TZAv2yFzHnypsiH6mhR+uKtpe22MfBndEATDOBTXLeilSz58PnQyDr7a6W156oZWc8dQ7G5xYIjx
H4x3hTomuwA6rV2nYXE08DjoEWt04lzt//o48FyGhEXciAMXAA3lxDVazDcGlV5Nk500DZwIkiLt
vtUMR4qn4aGMpwkZdBo8hTogsew38sYsXG4p+gJI5AOefBX5WOWkg4xLxCwO2QlqTWjn8NT2aqf1
LjvwU9wnppdL8Zan2mV1AfAD8ccUKcxzW1zX1pBDnRH5MuU7Di7VI0EtPTK9MnPbRA2+B4KYHUJx
huBfIHlqc4EN7WLskGMP9OQ2LxPZKdq5pPmoiD+0smPTJ2WiXCupaP3uflvITkhiQHii4Qqs/HyN
xHPem+U4ineqIH+mS95zd1bR7vH7jePn4juAz+ASBLyFghM0q2U3vqn7CRl4ibJgoFk4GVn23cB2
Mi+Qnqjr5Iuf+Vu95OX3nR0Ey3jUUJer9KK+v1r8c63mNa1+8Q7Gb2uHxhg5epCmG291Ea6WUZCM
5q5DIY060vlb5UnqIxY3iHeCkKGDjTfcUSZi2xQM5427+mXyxFgqVJZXCiGBZBUayzGSsmxuxLtQ
lx+VBViLuUviqCCiXtRu7Pd9I976pfwY6Y0tg7Ov7KQOrH2Q0S3NR/PXx9v6VaV6PcM4CCxIWMqk
pI7n7650Zh2NViXemUE5ubke+h5SIPGVVCidnYq+tY/FMDnMvhj/Xeo4Y9pQwcMfljwriLa3meVh
qNXs68BobazH851P0XWvm2l1QGny16in4QH4pLAXE+3FT5LSrWp5IkwJyrU2JNldNBfhc6X707ca
7fZDWsjadRep+qnKW8khnsu2qvbVDQeZ9STl3aa7zhK7z2eAdgzgHPINGGz4x5/PgGEUcdzJJaRO
qdNdfYCxP/TSQxLLjlUMmsuYutsMNbp9ihk4VS1UGwnDZa+csgJeTWRdIIOWwtH5I/i6EctBDhdE
zoUrRRNuOiVovKo2xusMrb6rJkyfh7mPr3MRDUEMJkt4B7GC10aSRTdpyoQqwSztcabt/9bbVHX9
psagOUX1IC6DQ02Ss485sr2K7McbpFG8acysvKoipXVEAdV9Z54gss6Tot/mfqTaZpEJN5IiVfgt
5sR6A82mKN+q9VzGE4RBqPgtej6Itq/jSTUKZdxVCQybSRF2Kkr0vq40CG1EUkW4jNruJhOs2q2T
+ZAO82NbpW6qYH0r9o12zGK6SSSBrf9IJ8dyKWqcOnNQNqLruw8JB4RrFTkGB8H51zEDcFS12Qhg
xdXqqplCJBNTmEuxCUYlquPRbnpF3DjxLiMf9TbK53RtLQ6+tfJeXApjufAxTlUQzI9ohtW3Yhhv
NSuWtX229hfykQImc6HoIoC2OlfRb654CXQrRNa/PKmDV4xD4rVDXAEo3fQguIx+FBUQ6CKNolJJ
c3Z56zfnh6kTabV0kk5xUqLvXTY6NZFubL4Vgyp4lV/jTKBEd1MjycdYCTUnKdCNl4WxceU4HR+B
vW2ldhdfd3kkxLzILQhslIbPHylvkF4xJpR0kJ/7xr+Zk2Zl9jMrgKkEqhh9nvwtIfaLb/s6JIh2
xHu457zq576ZBQyiR30qfOk0RVrgtMieuvFYDL+LYkAFie7LIvJKuRtcx/mLiSKy1QmtnZNaS8HO
nFPzW4d0+yETCuXx41PkIjkkM2MYaupMIEyx1Q6JyyFGdhgZPbFOursoue6sGiNAyxJSB3EhRXRo
Fnoyau9XkIQ3Br/s9WPy9SoeSTWIwvG6uzsn+JlFepudBuTv9kgv+odEM2oKEpIEcRN7K9EbKvFJ
NMPS65tUwqWg6L0MXIddDprvBIE+bYT0y7R9eShgx8zLQilcSwWYSS9wsIfZKVLU5gguQ3SLorD2
CcYodkL5+9iL8qdQG51EjFFtipKDL6dbZdVLLBiPQXVkURXiGsFF4nwRKEAqMfgZ0lNeSbeTGAW3
aG0qHlk2kAypKtwUTodrdWLijjnm3mmSbyRXl/uLrIKrA5cHqgkXNhnZHCQcLT0c8U59VFUhOLYx
qllCWLYuWl5eqlRbW/qdtwZxAkAajo6ISY66JHxvNliKXGfbZEV6msq8Roa1tH7UoYAbXZtQuhxM
kUY1lYOYihmLtKm8ZrQoEny8KS53+flDrPKKjBpRUtddehKSSNhVuhB7aREHn397FMj9wJRoNUHC
XwNdstaShCSLw5M8hGDsRElwhxwS08ejvLJRzw8KyjCg3qBtIwJIzfV8RqNJVKt2ysNTYA0uh7md
JV9SJXLhKu1G7Zsl38faVat8UYfcMWLVBkRrW2nnTgJWw92d4U/oMUf4FIp2Gz3Lc3Kn5Fea+tIF
Kobxj3L42R9xlUiAXnaDYzY0zav0QGa+M/PhM0SoGzPov5T1jwKPNK8u/0Lt+Pe/FwRAzkC6tBwE
a1YypJ8u6CI5OOGpcm1mgoxXRLOZ8Sw3lvVEmsChkBJcSALrfBuN2ZEMpQpPCcL1h1KbDMeHoXeY
rGIXCkbgYdFRO4MZW44BKuiQp7Jk00FuNr7oO6tzYX2BbwY7y2VudTo0aKlYHbIup6GPFZobmA2K
S4X043VzufnhlrFulgiAXO06Cpad1QeRkQenfK6fBnG2HqvGaJ8EAhUuKJHBFYcF/Om3ByWdpt9O
Xg8MZZ3Qhw1wkNBE0WkWm/Q4YxRxDbAc/xV/3KWJ0LtkoltOp5cvypWYieSqip025Pbz/dGoYwiw
sc0RswHppOmx9kU059Y181FyWUbBdVRl6f7jF3214ThfTIwKzIKWOdgfVCrOR7Uy+mjVVOen1jrN
he9IIf6GWorQW2YXMAzmYdfB0c6fRjC44vCUCtzmVM8fjqV/KKlV6cld2x3Ry7EN86GPfqiV5ejT
dEimg6TgTgP9C25WVuyUIbRj5VHKbpXwzrAoAwda86DP0m4Swaw3KRqPjR1xrFpRtvPbbN8gldlL
rdsil2k0yXMG8NmbUtB/Zi1ETtjiFjTUw+HjKVluSm9nhJIEdVfcZo0FQwDU63xGjJm9LQ7R8Cnn
cDhUIr5oFWaQB6EQFXpzaCi0Rm94WaduhcjXrO1saLRuEVohaV/8HCglnA9tWlk4cyilnxDKlO0W
AdrHLtXua7kNjvi30EILmGvfzHxPidneejeoh7gFSZ7pEyplfSbjyqtHVwW4VydPMmtXETINzFsf
5wzbrdH/8vFkXfT7kJbg5m8uSkCsogurx3EMklCtdeGBq/cBEZXyqgD4cSrDtPGEUqsPQte4qSaW
rjCQwEyjaHq+Kkj3sRlZh7HF4bijpK5PMnbjvaQ8TmZfu20RJPeZHMsby/0i0VuwBxDyMSchgtL8
WG2yQrCqzuhr5cGXAi4KstrsIBIU30CY/0jnSvkUtpVF0p72t8FsanalW52D+rC/q7CpcrBU6h3c
w+PfPIIBINHZW66xC4ODSvH5h0+KWSisYpQf/CIIvVgXGrcLQn+jcrQO2K+jQJHB3gwOPl3a81HG
Mg3zYV6sNKao3GG/x7arqvb48ZJ4VWF5u4opsgEhAaSqvN4c1udCn0mp1KaC9hBLVrXTa3VySpRe
4UOLzygDXA2JkniJmT7pi0bH1HRe3selN42I/lpmW3tFNiYHK7ekK8RWvta4+Nhd+BiGUYhUsvk5
1sTR7ZW8uEIBRic6cANCWaVy5EAKvVw1qhvLz7RDGJa5I81CsqM4qzmqmBkod7aI7eFT7eSVqj6Z
iZ46amJUXiya6cbJdbGdmQhmgY4CwZU89HUxvskho3KYrRabwAdyHU/boffuTE5/jDzK/NejU9yG
LhS/U/mjfYke/Y0jbFkyq6+w4IQBKC3lSG6J5x8boeVWDutWfgC6doDFqdaGq6t7ievCx9/7giz2
+pqgLhCkgogOZvV8JFwXzYzdLz+UN+Ze3yd34648SjuY1nbgSba4yxxlX37pPeNB2xtXopvvAze0
hd3Hz7E+P9ePIZ8/xqh3XdSLlfyASrCtocCXaj+Ucl/LOvi4jTW+3knkyuBaltyLzAQpkdUrq8pS
TQkRuRulXLs1zOBLk1vWxu37/UFAgVLW42Be696SUFW1n2bAQCPcFIsojjzweNHGqywH/Nk6QZcE
CAS9/kUxkOPnfNq0IURdbS7zk94FuDfDtUYOuggWZr7vIpbxg9ZAdl9B+3CEZN5aPJfvuNBh/l3N
oay9ZuxRHJ7goTJ6JSY67MmpWG5YW8aVq1HgKywoA/x3l/Y6JTzl/B2zlMpPhvDEiQpu1tkzgMVD
yoX64eMV+CqL8WYu/z0ONXA0QKiFsefPxzFqpDGgp2RoYoI/Sluz2w9F+SDn2i9x1iTEQPVossMJ
sSi4dL47DXp/q5VR6WGmpB+QiGzcSgoHW+yliBDZuig3Ak0blHCniumey98uiyNXxF/ZsQLjSTKS
21hMLNeq2t2kUGovLEHbuNWsEqJ/vxW9IfpYC8x0LaEwwRz325y3qqzgYVIp+dZ8Kw0yqI2ST2Sr
AfKgpSSav7ehX8dV6RItLlB4DL2C6t6Ezwk+j4GOOUWZRtI+p1kaXZUd17pWzQI7rYyvTbllCf3O
QgGVAt6Sohqvu0YtJCqHyVBF6ak11PDgT7PppApEj9d18l8/x/8VvBT3/14Rzb/+mz//LMqJBm7Y
rv74r1P5kj+29ctLe/tc/vfyV//f//qv8z/yN//zm93n9vnsD14Of3R66F7q6dNLg7HQ65g8w/J/
/v/+8I+X19/yNJUv//zzZ9Hl7fLb0BzL//zPj46//vnnYuzxX29//X9+dvec8dd29Uv+M/zjseja
8KXO/3jOf/3xvzHWqH+20c8/bvhjs/5lL89N+88/DeMfdI5Id8khmXmATX/+MbwsP1Gsfyx1wCXC
LmTu10ZhXtRt+M8/udv9g3oFW5m/R/B9NZVplrH5mWr9A9wAzBi6+bTj/vy/z3z2Wf7nM/2Rd9l9
EeVtw8OchcZFW4yDc+HYQEkhRq1RQTGOMW0xB6GjaGHzlChGgrOLpD/3ourvUqUH3ofxuvdm4v7z
EG8HfUXI/U8QYVSaN5S6OLYZnkiyygUpVPsp14zYSZPOrbo7SbtJjb9q62aOP6lx7vT1QyN/qtrY
yxbLXSt1pfipyh/VKHH74XunDXZhiMes/osuzw6rYjvpDwiApcZ4zGg86N0DUOxd7yN8qAZOFN/I
1lMl0QBvEptk2LbATKvN6Exdvu9DyS5F0qNyL+Ph21IT/fh1Vwi8y9ddnT9KTeRDBSN2jEfzNrqr
7M7O7NkVdoVTn0pPeUi/1KktObJtbZx853HtcuTVbWsYZ0H0wfLQMOo6G8jsya+/BVLsVXn0dzdq
R7X5e+Nll2/30bddDuM3Ia3QdJA9CkMCnPF2lbdrXZqzdrrT9v6hOOLwuHv8eMiLNXy+mtbEqqko
BloJjBiSd6an2VF3w8a14t0hSNwX9DhFhPWdSur6WWpliqGj8XM2SVK0+6BCv634ksXfP36bFazr
P9/szVir1ZJqtVH1S+E1uMtp/vwy99Xn+jBeF3uoEHfBS3Aln1SOpOv8IdwHra08jbE9fP34KVaV
+denWIzH4GRQHVnys/PPqKZNV8dxmjgNYsqSi+BSiOyk3U9eqdthYEeSLW9hJt9ZOmdjrlZrJtW6
iAUbY3J76rGszVs8BoKRblORzLuNN7wcjYSTupdGoZbsbO1MTQlKyASkiB2jEFQnkNPxIbBgXCZT
qLt5oSgHLm7tLp/L7FbFZtMFgmE+4wXVHZpKqTDtbroTV3H5BAskeZkSXf29VUd4JBWh/UewREYZ
ldrzbyBpgkT8i5DR1MKloS3Sg7Ai/1oRJgB9vgAOmj7JRsg4zw+QdFycDgEKw5DgH2As54OKUmal
kpzpTreYZGdmUO/Ie6LDx7O/RIE3UQLsOu9EWZVKxXIyrqsB6URBNTKbCXQ01hwg1vWOEriea0+1
CL1lLCbjms4UuP+k1o2Iqqu+dXtcL3FgBCR89KrJvUAdY95y/qZtRY8DjTjpIIMc82J1lK+bvi+8
Tp7RJMAUYQfQK7muNDF2p0A2WIRj/KlpY39D9WcVXagi0HcHmQ10DQAb5dHzB5kLq80D/EZ2raLP
QNbm6jouq+qo1uaLAhvrAIA13jiDVwJeS+mC8cTlRgQ3jn9Wb18oRdwKecig05g9llkn7qLOSj4b
cpwcQkWpMxwxptlVcaMgFca9bbQjUAeTY0LAUm1kvrdomquO1PJMQJNZgtwGwbBJa3XRXhbDYqjm
aheijoRmz5Rc+0avUJys/Z3om7+SgfpJgRSTFODa0lqVvnG/uZwWsGy0+E3YeHgZU6A8/xba7Feo
F1QoAsaWFDp0aiTR1tNeLABWFeGnXI/lYTdrMKMOZTmDqQjr6tlA/ljHp3uYCY5j5f/18W5ZcRiZ
mFdKEdwP9Ln4Z32DVYOhEfpK7rHuVlArLCOpfNSUst8rZaJ+MrQ2qmxR7Uuq6ME0/tTVFk/FfhhQ
KKhHLbjJm8UIYpANAce8ap4/R7ISRO5vPiV7COFGc5GvomwAn/p87hCpa43ByPUDW9+/wYYw+yYN
iW+jn4jEUz9Ju0TBHNA0Ap6lHfNjO+Au2pit5aDnihyF5Se7MCoTwIFttwGXXtVFF80kupzgpAEq
cndFOvr86ZJJaYyORsGhlDrpkAST4U24uWMXgRhKG4U409elbNN6Gq4KyVeQ6oNwiyVv5sWBKTmh
igoFIIhh4yBadvebUPj6XHxh2GmUxpGsWq24slLaFgy8fogp63H0hZlH+1tG7ksKN77QO0MtuFQC
O9c/yqOrmo7Yal2UtRgAIKvxItZ0Xgalps5PcWEr511m8/ytYA5Sc4R1h8DKhbym1FTVWGmJf5jq
+OdkRTECAryPrGBxr3PV/jxARPsRV2nq6G1S4wpe1w5asqYzjNi5GIiabmztlRDcsgBoeCDdsSAw
UM5fUzoHhUgGB80/+G0b/xpTRX2wOu0oBqngxFie7OMwKq7TsLV2uVDLnyWKGPYQz+1uHCK06H2h
u2Ypq59xiJ5sozdbD1xrd9XOs7lL0qj6VHEce1I/18ePd9bld+PJQQJx2ePeJK4bhCnHl4kmqX/o
emO+iSIEYMauEg+pL04bS2RZbavvRgkEZcfF8RFQwJIevEnftSSw9DHSrENRqt2TWcdBvKtAG36b
Sr+Nkbgysr0cS8mhmKio7eo81rZEn9/7UFyKqa0vbeZFpfX8GdSc7lRYif6hFWPtuRj85EEdaaSV
4agkbgrMHCt5DW8vp4XK8ytnT0FJU0vVm00Re3Rs4XFr0UrNPPaDgKhFXIUjSoZKioV83/bKTdfX
8XOmxVpxMDI6N/vG0oZNTvMS79ZzCd8ATBw1xYVrdP4eLex+RJHlZcGFxi7r6GIrdTgfRLFpPS1L
cxoUweRqglzsEK5JXZKMbv/bS4cLNvhByD/gEtaLXoeqPJsNi94ajX4Xlem89/tUv87kZAsBuKSj
q9ddxEsoZi1RFiWN89dNqxjFkEEUDnhYhSjk9qFL+zHZmZ0Eaq2RVJrZ4lfRb5qNYPPuwKjGMS44
SXDD5wMrFMksocLdS4Re5Ba4ITm4s0ielJS5K2S56GUV1IBJj9ON+vXqDrGElCVjg15PNVQFHHc+
Mpu2wVsyCo5qVyhXQ9mItt9N4n3e0BGKxu77xx9znSiuh1vixJvNObZhJpqI7x7ZoiZ9W+xmOlFP
dxPZnNtrfucWUppsRIR3gg+pKfRBgFGvbmHng2ZKz4nRIXvfBmbvtY3w1WDTY782lBsjvft64DkX
irvFrUc+H6kPZbk1C4nX4xLiQlmxQdNF342596+UzFcfNXHeEL9YPtD5miXU0ULCOgqgIXXt8yGF
qDbEQOcDIkNVHjujwP8NEuTGEX8ZVBll2X24B3ChWCudCAotfKWNg+M4J91zm3bxPpowOoP9g0TA
oCm5Z9Z4hWUmDMAC4PjHy+ZylSLkuLjqLshpjfHPX3Kc09iCZBUcldDMj4IJKAit1/42y6LmXhzn
bCvVujz82Q5o6iyJPNjci6pibKaSNJkM2LX9p7Ko02Modx3FREFTIL0W/vi3Lufp52BmxsE8hfXs
IH8nXaUTO5lqXx58x+tw687/Sipbfe6FeEg7hj4M0s6rGzVBesznxLIOlYk046A2kFNqMk89rFDq
n5DNavJac2Vau0eriaerJORapgcCDq6GWAE/SP2HLEHFrA2lAqp5011V8TB9y4y49uS88IE6lxXg
DW30Ij8u73G6745GniTHNJ9GWNVxe0SzPbuXRl+5bSclvRKVCPjI0FdX40SHNjJbYyN/uNxYhEVI
P8uVisq/tlrlgxoVNagLwAhd6Nby3Ux62Wrf8uou6rdIvO+MteQo5LPcA+gcrk6BET5rndW0I6PI
CG+rzvpGh0O8Rg4dSbcyfWrmTSrhxb1xuW8gHLKYcumkSOtCSYRW1xyAJcHiE+EDSQkOehuOmIbj
h422XHNAVhexcstKXLNVjBu/mPyNKb7cYzwCpwAXNZg/5E7ne6yI8D+ZZXCbiYlxtKRbz0JXBa4+
zbKnD8mWqvFlUEZBisml/Q02GhjP+XB5DvezxJ3qaOZTdyUJUXU7j3J/k05Tu1GduAxeS5NAp9tH
2myhk3U+FNLi3TSEeXgcTf0qKPwaobDMcFUVmn7DbJK6+/4jeCLdrdQh3gidFxdy+gQETOIX2Bvu
bdpqYlEOkZsu9KOjYcTjY6uGhq2XMQ0AS6kd1vt8aKZM+KvpU8kz8dc45YXw1cza+TNsr62z8PIr
A10hknNdg0uNPtn5XOCOQzMHQ6wjvbXalTJh/t6lg3LbZ2UUw5Itt1RWL8+nZUDk6HQgiNQjlo/z
5sT363jABMaADqukkedLcXhL1jpsLN7L1YTEr0TvGEwWT76G2ncosQh5xWsNOTISqVzJB6VGzx82
YbtR03xnrzIWyxaaCB7kxIjzN7JqZVAHI42PadGgTutrT6m4VNmakkDLYWSXoZjh0yLqdlfKo4s8
5+/xOZaL4PIIIM+5DFLtfK3Av5lUPOQ4KesyPkojsX/wqe2MflXsCsMPHWnsxY13Xoli/mdA2HkQ
p1QGXccnok1Ftwk1aGFWQnfQjdHTxBpHH6sePF/s88eu7OOrMJzyHUdX4khmGx7Ctu3tqqsxnxQ7
tH67KPpL7OoJPlNhHKZW813SXOwYIlKXQiB/mMPK3HNpCvaQ+cdbfxawrKL8+qz17QP4+/rzx4nF
+x+TeEub8lXzZrUfgkQKmy5v4iNdz9juTCwvTIyL7NDPA0SH62sgZeLVMLada478cAQi7X78DK/1
kfMzfWHhk70t2G7Eo1bxCVB+NuELkRzbDoWRkeK2y7pRTLtopC8gUeOTUEFLpi5XqAdAM+0NYAXz
myT1017szfAgF9X3bshmrwkRIG10fYA+qWkHU1CAI6p4/hnk21e5xLXTqKPuwe9NxNkFQc1ttR9e
4vH72ES1rRgBKiqqtYWZvDxReUHQc+ISesjDV7G+WmJLiAU0MrtqvGtLKffmagqxHwkUF+VqPEnK
fHr+eFrfCwlAZQhx8B3hyi8/f7NHVCkWemw34mOld5otFmNB3XdQXKvWCufjod4JqlThF3IuZV8D
6OL5UFHQdFLc1iwioZBQ2xSD6y4ALysr47hHb2QLtPZOTEUGg13IKYy415qmbhX1oqzDov0/3J3Z
btzWtq5fZePcM2Df3E6S1ZdUVWos6YaQ3LDvez79+cpZC4hkw0L23TnByjLiOCKLNefkGP/4G6VV
TI+TAPMT7NE+WZe/NqU6l+ClhaEJkPLHQ0ZaCB6SwiXZBjBgNqAkkQvJd3TbjD68kwvnRlLH0mMD
BZ+U37/9fFdBHEvGZLb/4Xl2YTJUiWon21axkcErUvlIOGpz+vffGjOpn86Z10PtQ503Y98I6CEl
22RyFL8M5eA4z4O0kSwpPZtB+5lV8u9WCR7JAMtwH2j2Pxw1OJrkzdjzPIc48WHmlCsVOpfLgAwZ
ZvfZKPJ33x5VB4NPaqxrGN/7NZlC/wwdi6tZrZLvcQtIPWS7y2ZKF7dR5qNZT0+hFJb+/+KhMg1j
l8PLoC99f1mHAVATFEayjSoVLWpi1atQyXoRBrN0tGLZOP8vroce7Ho5Qqs+juG6utCdfIiI+qgU
yOlLVhyChK9udNp8PZTjZxL839SSUNSuDODr65eC+f3n04qstOOaZgi8U3JHYiY2U0sd2SE12Uqy
XvoOGWXgrU60AUmKPnkR/+ZQo0C/qvKv8O8vlsW4CpkYLpnptuKzgdQY082UNC8T87/Nnx/s76/E
0rk6jlClf9gdERNsJ62jbKsMSeCHsdNsmpiZOfBp+sl2/91L+GcYwNXXA7PRj+8H2IWT0nZUF5Hc
RW+pttTbea4tePEJYUVmX23DqbCPY7kELmVR+2QM7WduLr8r09HIEL/zE7RFqfz+m63QXhSBMidb
WUIrKJs4CMkayTFa7iyryBqQsFm5smHt425bRKUbmlrEMgiqDdb+w/rPjx9fE673vipAbcl8V6Pz
BbX6COzoEqpgtV6kTZzUiiI6Kyp/5J2u3FqlFS1r6E2zvumYnn3Lmiyo16YejIepHo3ntqsm8GZT
uTOLqTl2U4PwQ+kn9UsiWcPOGAftEQ1wKouZrLLTYoP/CTmN5kioQzhs7fR56IqLqjY92RJLb6+Y
eObfg7gYJx8FvfE8hVprc4wkHp0kLu/VclF7JbspOhQFAYXFJdf16iRpUZKIYsy7WaSGPGeYu00A
VHVgppGIQzJdsQEuOm8gHTI56FFI8sIooaNZNcxrMxEQJrDuk7qi+DGQv4k0aW0uSvTv1xIH0EcA
IN64+dSPb3Y1Z0cbB+wvOgEtEV48EVNoc9QC0fcWI3pMzXLVI3HZPMiNUh2nWsUlTkum/EltOQ2b
JpzMNdNH7g1Tsz4Vsx61PiEZzms9l+1jDvhjeYqREyYSt51013HbOLCmYa54S5wrz7lchHf9VMb4
/ndmaola7uI7ySgrjBGs2Z7E0sPDzJTEOIx29Z1g28fQkizDn7JCeaq7uJg26swQ9gbgfXyrIbz7
qYxYXoAaJ4oXJpa2uT5v6xYjz3YWI07fexu0p3DznhoMzFa3Wl/DhPcL4tT0zYrUofNN3jTPemmN
ITkJ5vzsKJ1p7ZiA61jYDbF1Uy1z9GqkceBsG8lStlLTaAUg29DfkFLb4sGUj0UuCLNsgnVhlPbX
+KoAwIy1hOgjmX1wdCazuQvSUTEY2Zaz4k9SsNgi7guLV52Er6Anxc5yl+sxM9Q+KG0UBsh08GSN
huIh1yoMruB9dhs9KsvLCIF1u6Cc9fBIlI/kBVcX8mKbkmOvZhBhDcNwroqlZqbTOmknsqVX7uWA
02TTAFAeFrmRTxiy5rpIgwkNvylJ6SRmc5SjdRXL4aY3a212g3zubU9pzWM5m9PXosbsye10KxhE
ONZd7ZWqnGGJaOTyt2gJUphLyyLbnorN6JM6VsNb2KaJAwUPJZ9oG7l61oy4/O7oWXenGUv/usix
MrGYJ83T8afmTsIxuU26cDbcdjaMN6MbG9kNplquiO6zpZFlGEEBnIzmDt8E8qvtADaiW/SG+dq2
0Zyjt47K1zRJx8SXIKY/qSnmmfEy5prQ7LjK3TC+/pwsyRhLQxLSt/JYKm9l1mfZ2iHZ7My8KVRF
kZZ64qb0Nh6yC/0xxn1tV9RzgqdhrOCOLoVEh4tY1YsXZ8zUAcuImDCLKp7D2NdUQmIiXh8ldIp6
BgmtU83wdd7KT9acR5GInIqdpMdMrdxejppw1Rf9PPtZFPckdMxLxigsMTNi2Ir2hHB2LoQ2WaHH
MdB8Ldsp/yJpib7NS0dNhBzB7bxaurdbZ5y0xyUthm84YEE2juNwCF0lToPWbVPFjsnFkiSIZVHW
Pzej7KQusQrtS5hgvCjUcbHrFQYG+GYnffc4zpk5uwjNal2EWkaQCfcd5V4E6VT3tFif663TJx0a
gii/ycY6yIVdNxPkzrwzLom8aLWYKqQkoi6a6RThkIS9bTXyhfYs3VV/9c0DJYZlHtD84F4Vzqcm
Qa8MsSDpCuwTB4OlHlfxiQM8HNzF0HBm1Jc5fB3B3xaXpTcwIBm69DAk6fQ2BEX0Zs3KqMJFh3Qi
8FVwMEtKF+cytwSgeG2JrHZ/NX+7z3pcdcQ8hmDno9nKis/Om9DmzX3qMrjPzrlcd1+NKtl3S/wF
KrzerypMI5D7Bch3t6nVVLJXSTii5rBPRy+A7TaKbJiqBnZRXEanKtIRkii1VWxKdRnCXStFluUx
zpLO/aKZiR8nS3Np4z66OPZASAsP8z7M20NuOF9oHZPEM3teNtiHc3KkQ9EfsLNYSAtmAT9X/VDF
2KiytuQsJJ7CDPGycPMiDxbfTns19vs0ju+TTAufU6WOHvnxJB2BTvE9Lekc7JYQI1URS2wWAcJT
/ij1QO2F0kn5Qw4v8qFvs7rlQ2WTKZQZ3xLPkaQiFEFBLSKi1phJCFw042LPeGRm+PEesjpFcNZP
EnkxRd9JjW+PThOK2ggCFlPEYJ010RFu6ZQkthHDmfqIOasOAQz11ZK3gyWmOuoit4fFVKJ/GrEs
kO3J2XZtqTwPQ0g6ZjgOtjCVKlfcMpTGPYsZ6aalVdZA0MxYVZ5ZdpMlMq3sUHuyxcVcmOVzXtft
bUWBiEZOcyZSDiMQaFdFTg6JpSJy0FfrQXmSIsM+YjHs/Cfx6f9rJj2OYP+o165M/XdU+s331+bb
/2zb7Mqhv/59/OqVxWv2399r/0mk//mz/sOk1/5ieENfRAQITDE8Qf7LpLfUv2BGMKQEp9bQFV8F
4/9l0hvqXxTGdBu4KqCNge75f/7nv0x6Q/sLegGiIHA5yAbYAv4bMv0vTeMVNyC6neaUQRus/vc1
sAlNKyDLQdpKRn+V91am31jDi5QWjT8GWbnujfkBtcvDPx7e6e+i9h2d/opwvat1r66uKAiuHjUE
XV51DP/EapwO07XSCZLdkLbNqZJbh3zDMSi/UK/nr1kRSRdCaUp/sGC+kJI9zYPLkIyijqRSPypK
SI96pewTSqDQvRpz7eOoyJRVk8nlEzFqYeRZGgWX1vc6esZqSo4zSrQfEcXA/Qzq+ENK+rWeLVPv
Bkp/PXDS/mhWSvi1aPKHRleq3uWAkGwyjlTpaZaK+JQ58booejJ0TA3F0qCOmJcZco1TUCQF8q1F
uujfT+pf7aVj/LUp2/JH916C8l7K8v+cdgWByD8WzS877vjatNFrlv1n073fYNf/9O8NxiDpL+Z2
LF8Sb2GGXrfK31IVENa/GMljsXQdASELZA3+Z4Mp+l9XXBsfS3jKjCmuQ9X/7C/9L6J7QRAB9SBJ
0Jua/2Z7fUCArusORI1ZyE+yHGLT98t8VPIsH+U4vzSTzOinVgR15N0wUt7DubQ/aSE/bOafV4Nq
eT1S2F4gk++vZibhOGX4GF6suE1X+VldwtsRR8lS646lFiE5163PWNG/ueY12dHEjeUqOv8Ywpkn
AWNy+oLLQLgASQMl6vFpXbWxLw+ltY7VdB87ivuPlfCb4+M3j/WnsR+yhist8uNjHczB6aGNZBd1
MZbN0NnbbnK+dJK9z2JT8f98sb9JoP84rKizr8NEVOAM9H7adX54rpZW2CRvmxfn1hhWtkF16Nnp
N3nCvDYUbfItNomELZ768E6hyu9v7O5WKzZGKhpwhdAjT3hRXp1FJIHXR9/s8JtdPkz1l6g/ycO2
G35o+ha2dI+nQrTKknvM0s1on5EeREj84FoR3vRru31ewAyLsBJT46r3fbNtI08/JOcy8mft21ze
6wMhZTdZdLtYz6a0XiqooOvAuDDwrNSzrF9sg3ZFoVBRIY1W506W1inRa9YmXk/qRuLMlGwIXxdS
IjU0wYxrBWGRpXXrPC6vJrpoA9fybBc/61/SN7VyU+m0GF8zKT/GZuVSqtXlaSSMSc+/2/LzbN+h
PqiTQMxDLwoUl/VbnaTUqImo1O9D8MI8SBQI+/tVq22HkvaTWlWrn4LljJt2G63kMRFGP/CJ8Wmf
n8g/F4r2RYr3zbQzIZ5nSyUcZS9XuyoV7akgNYAgSYl6KXRDZ8VaYBTSpHs98CxEWBLJT+tQ8mIs
VT+N3/hAnfu5SnBbsyCtXQMoPk4k6yRswnx0zAvMS0TlJqWg3l7lpLIesRACfWW3MWntKBnFLNX3
ZUcR+eel+su+YDPAEoG4g76IHvC6Wf8xAZmtrkvT2dQvnf3azZSXHaNY16xGR1wzyj4ZF/zuamCS
oJK4rLEJtfdXgwPY9bj2mJesdx6CqKI2BblzsQ04TE3UfXK1Xw4aqidoVlcUFDkTc573VwtGa5B6
nA/vJ8opGsaaztp6sKoAHlS+J4D4gRL7M6unnzZa77b+T8HptUBD/3EVlb+/6hyEhYwTQXrfzMZz
Z22ifLAfnC6QBQKa2leSdhFNZE5+m44baGKs5Sq6j/PhbI6FLdre1rY5w0/GiINHQsjlz1/4T430
u/tDD8SwHUsUXoSQsT9847FqSHmqhs5dUR0hYvJtW/RS9sZQPUejNxa6vJnTjbKaQAP8KvDoPDBL
k74DasyOkCliDKHfdURmuqiYj81e2dVbY2etSZHuGy+qXedo9nxGlz/YNFg3CmX0avgirknCWyak
nbmSBc5QtSykb9Kh3ZUboxLmTfsW3kU7dd+8ZLtwFa0Dv/ZRpOA9qFoCIDG4GM9/fhofAj3wBvr5
NOBKM3fEnO3jCzCskNLPderc2Q/j7Gpfw9pNYKWzBRrCAtzgh7UvH7JOqKdsf23BchHQ4DYrzEXo
wprHOhASvjJ31XHcJ9/LNz6HVREJKv58n84vR8WH+/wwU2hCeRzJjXLukm110MH0bISAzarclxtp
U3CM/lB4tk/pzbIKzsOTclsc5l3vWyIIblJ1zcg/OEZbZxMGrnrRtlrpzvEqLjdO75eZBxsti7wq
8pb0gLGkPT3grlEAvYBXUK62Lm8wOkvKaIJPN9Y+2I4n5TxdZgnMWRDmdI1AAfCM0LmuM5Pu91af
9ouxaoH8ytMcvMrlc9ddihpusNCfsptAlCt9U62Tc3Usb9XULe+aY7L+zEviZ1zkx9XOFIZxCG0A
3iwfyqlUUZ08iAb7Ln6Ud8qtsl1uk0N7k984gjH2F/0R9de5r1mtIk1R4QmjE0vrDs5KUtykc8eX
fPKzwrVLt522zXhqCOSQ3EIBUHT577Jm3du+FSOWWUe1X+CmProxZmfJ2jbcAHPWwq11jHHd9pDs
jdQrXnjvWLYvRbu6YtOtspf6Ttr1W/tL8mJ+UY7DTb6STrx4AIuSczK5uS1GDo+7HjcM/Y4g2gju
HrBxuQF1kkp8b9bj4jmDn6UEjYocd6bjn1ffB1Pav3fJ1UQL+gMeggx7PpxpCTUOBlP2XXAMjvFj
v9O2uLS5lZcd6siVJ1+SRYlpWeticI/hVH40t/0q2xf7eF17zrncMhRY6Su5EOqXGRj2WG7+fIt/
y6b++U1DVUJpR4/LSNiBm/bh3K30coInUs/nzF7H+bpUduCtdrMy2Y9hpnL+79MKEyvHz6HQhTvy
SzPrbA7npNjKzs4c9231rDsPdrfD9tcKj8bsypo3B5skduuvlb0KB9GVu+7HTFyWJ0GFOBedaGSh
KkL/ltbCeQ1P1Q/V9PvyIZyf7OZWmXz+PRSubBZJ5GKObfc+APwIs4vGs/Ri9W4pvbbGQWJXJjda
7jcZuYzrLFrF4aazwDl5wFcnCUcjc2g3yA8MmNw5uVnSY1Wvo+R6yFL9xQnEmOKm02O3txxPLR5M
7cZxPDbm0H/n5utubcl+crGB1d9aRWgmOZf7RF2V6XmQ1ub8NlMrmgXmFXgWmYWoLc1P8TFvDEiF
Oh+Rm9ERqtvQKke01rmQOCM1w2WJFlEq5GTZdHYoDM/E22GMFNFYh3y6WNFp6I+tHa8G+zG27tVi
Ejk4mTP+y1IG5hx6jutWx7+bFurDVg9ylXy/JZLx++oaMUIlCcxZw0lWbd2ltj55c3wsZXBnxiT5
qhxGRIfF3IfiQs4T3SzjtLmEtv2tbSjdtBTfSLm2wLNB/D5Z3h/oDtCXaFXhfmIJjaMZZkTvd2AX
M2xk6BveJWaOtF6pFy8uiq/MoK91/g47YNmNrW0xoPsIayIJmOIQe9NsnMraNaUWfPKwPwrNuKGr
KxSNKqUVEe0/XSL/UThK2LzGcjTJF2ZfX5oxMlYUjqgHzUOo9RniacJUNV6qUn52Uukmrq2zYYJt
FqF8tmb9M/+7j7Uet0NZg0aBqgsl1kdCLmfTFOayulyCZlzrS4+QbeyEWZPLsOCDueSQlnnEn1mq
XA+Vd4cOCBhcfkbSNLRAc0AJ/yyfJzyzLZvcwEsfV60vp63sDliduFPFyvvzEvj1EzLpxXsK1cm1
af4oa5PCjNlnmfeXru4kUQY+QG4rDHwb6SxfNI3Yx1T5jNNPqfzLJwT6vrpg8jm57Eeb5qlRK62p
KvWSpjuswXMG8Po3B1e6tLxBQawnm965scLXIh+ENjgC8F5oWMjLR8NJRVU+G/W93l2C6rGQT9O0
L6a7uXqc27e6Y5VMd1F2GLu32Nzr3YFqOS32+Hvb86aoj/OyqSSGmj72zzRxDBn03IWE7nX54EJa
qTepWnL40eHZt0vjx8vmmlJWna2YXX8q+qOBxbH8LNcc4Lp0Uy8bfT6m0o+SnmNRmaupRHFLK4tX
r/5khpfeuVjlY23RCW0sbsS+lUIIWl+z8tGYscO+aUN4jRvecYN1zuStYyDfxhT+h2NdB4wH07mF
OEs95EnZWo4HMRAZzRhH8h3YusmDutyo0YUOG7ezgM8U8xSlnap/D/q1Mbwq5U2hneP6PqO9Nbtd
oqwj5CfDvE14VhIv2sazpANO6IxLbL+xoUYamPiu+q9RKbl28arAb4mMlxYhvROKylxnKDpbOILn
YqbZgZ1BYv22sn1V39I/m9b90N9H/NE4Nd1Gu2tnd7Ife2elaL6qYdbPXIfG+XpWt1h4JPvR+ITX
ca1b328gwDQEFGSqyAbM3A9v7Rq+QGgZgX6JYgL1pNnM3YpgRoE1QSVmQ2pcVMDWv62mcakh5QBT
SA5SLvuxVoiWcOynQtYui/mtGESOMINwI7km0ajcp/WPVrqRGUgSMdGHZ63bhdouKNZKcNTrxy5f
caC007NkrzLrmE9HleQCFQ2/cbZpBYzzrLwEoavrogJPoGhsdmNGbpxozN2cnFr9Sijgyc5kGK0G
xxt2qnUoRK49UNUtp4CwaefsDL1PvAlcRINsOm2lBp4sua29WwbsMuRdIe+m9ntYrHSDUCa//BaY
a5lnJ++c85Aeb+A1N+NtlDyVsyGMrBF1nMPvOCz6ubJKGJ6PlrZjgBg3tySrW5Mo4k9oSAiOf/lu
rzKFqwIfugyI34eexW5r5peFpl5ibUdWAdUC1P2tcQr8zB1/DIMojwwvmycdwgSQOrkxoUhm7C+D
s7zsCCkSq5yWdLKOVXTI9LfrP4QJc+b8MTCxcib7kBEpaluyVvBuXkl380257BLrGBXH2xKsLXVl
oHfsLrc672Zt/j7Bc0i1p97mEZT8cijx0lGqlTZgUfzixK9zcnTAfBw3KNdzfBcx+Jo20lt1Utqj
JXlKuA8ZpZmPwfww9IN7jcRT59dQP6NTp1E66suaxGOyrDXqAGwm3HzkQGhu5/nV7g9OieexdZHi
nj76MHhl7QbdRZbA7EpX6ncFlNt68kJDDIvXmOtIIyrtvjVKCDPYHI9eIqXCaO5l4px4ZDP9YJ9u
ZF4DzVGluU7o4WOYA3gJTMK0vPlROfTqsdbW6ihMMmHiS/M6eqFygm9aLb2wyTQ0GUDWt0ZwEySj
F5O+3HzTONuio9pPhGsObjAah6I5tcajEuKnHtKOV7d158MFiVyjfysn49B38TYiJsSealFNb9BQ
cuu7TN4bxF7RLtFKKdfEewtsD6zuqxK7Ft6nibbSrPLaCgUNSeBoSBrOzHQWkn5PIkUwb6cULzlw
PYLsQm0WuflWZd8M7V4VzeBJ09pI131MzbxJZi+0eRdQ5q9KWzzwZa6Ll0f1TapWMKHw/ZRlL7lI
D73sKd+Q+9o0LzVetr5Tuk7qN9Mxjda8D4ZzdzOh05pWA7vc40WTraPtnKwC8s3kWJS5X6e7OfOq
hy7dA6uuskws/qTz4hFauJW9Q5WtR5cZU8Gub49x76OLNTeO1/qcD9EzKXzlS7h3VuVN+iqd6kjk
ihguk99vx00POnzbg6WaSEFEdIleQmTQkpA39R3iiwHfNt5lbryt9skXXciBO58b3dO/FJ/0fD8J
ye9P5r+zH6+USYZuH1VkJbU8vtCFekkaMiqHuJIZQA8uDWIkGF/GXq84uG2SlDxZ4FohDt9O6ewz
E2Anrs2bSFceWsk6tPJnXMBfamHwQ8T2Gqo7KG/I/N8XXU7d5LEU9NMlgbbhhoZaelA84n85GgGl
5EMDkhEkAd/+47xR6+KgtpNZvpBzDPps9I9yJJ90eaDJX147ebmmqn1yZkK9/XhmglUCWsLZ5vKc
nR8KSkwxJDWBBnXJMxEvrmx5ubwBiIoXTgLyozzw74m8amVTqDdE6USs0+Ux44wFha+29ncl9t44
fiqiS0u3z/aWcgkT0tilZwsvp2m4iQ3OjP0cfe/N0zJ+V/Inq93L2dvQn+oEcs1jMfxA6m9roFiu
0rjWImqJ3HIUUF5vuNScCii8gLTLGkiiVTG72KU4k19SSSW7uNkS+zmNUJ8gB7nsmDHm5BVMHqJs
ZwMrrwxX36h7AI0Nhci59WkmXfBCD+hqjYm0W/vDqvXDG5JbX8ofwUP6o3oqfcMr98xR+HNMjbDc
Mv3hOf2SvynP9V7Zqi/zWeJX4zQGbkz+KjkTdKHIH0uvCDeYU6fLBeL2XGyRxk3juVjb2qbK34b0
65wfccWR8R0ZjuS6deNWagsYi7xpqs1g3CX1gQlx7hX1gQ2+qARJ7pR07wDihNss3hTaysHNY4J5
RHsDz8bl/4eLfF8/p5XIn+FMWqVrgXcqnGwcgSKbhPUcv/25QaDR/XXxWChncFQCAfm1G5k7/EDs
rF8uERYp9WbCbQPGpL5SplXg+BSV/L5uemq8ZQQn4JGxsPUXp/Ya3R+q+8J668sbsHh7OXYU1rPQ
lTW8LnTuiFSNGBqTAC8PK7e9ZM/SEwSy8qZ1Ka5BCDJh3hGpOipekvvqbXA3P2HJm86rkpios/40
PCo/MJZ5zFkN5/AAIdYPd/UxWqX8AOclGz34N+UhuO1Xls89bovH6tV4HNblCloeRurpHcf9D6MR
FguuQXzoxYrXV3C6RLWJbq1Nhq/5a9F61sbcVkR+KPfmrbmqdtFLUbqZLjK/3XY/QAJ5cSqifTaO
Kbd21I6G77iSn6/TNeFOq/BgCl4mrrxqfDoY6TUBoGFDJa72AtYi3wWH4F7G2pNn903+pm7RAIHx
4FVFStix3I032mbYmN9aTmsfUuMblNr9HPMQoJTp9/Uo2HELwy0/WTxoPuO8M8BQFX8pNjIzq+Fb
ZZ3nYTtrd3A418Z0cKJV0rr8O7KYri+FQlgX+bn4kh5NJD2i5ys55g91LfifhQVp5TeBZ0obE465
4iodah+XFN66dMnzGceN0+4HaW8Px3Ik8yJ/aufdCIbJ+f42bKw1kUrdAmrvj9E61rzhnHau8jB+
M74PR7VjiiEafpItcmaUqQ+CJEGmNN0sdMmYw9amNdZqd5NmR4xELd3jD5epW+gi+h7poqiFicFc
4tmzJ/erwNgFjtckew2fYYXM3a2irOxyF43nFIgViWv/Q4+pp+40RsTDJq7XrX7E3l5rb0dak8Tv
Oo/f7C1yU9Zl6XUjR51YWC6BC7DNEJFcT4fxHZPIT7qIXyEQYnWh54A2XVX1CHvev4d0o8ltK8iX
S95bvcAUiPyKeMrgpDHviFJr16UXpTmYan8qSt82YBZL/OXmsgHEq6WfvLF/QaS4HV4b2GwhviPs
58Ngp9Fg1I59pFyUJzy3Z182KiasGBzT033ynmLU98tRg5kjlQFpUYzyfkEj5CzQhlSB0z15+abe
9TfTYXxU/WTl+OOJrYFV06K4ebTrp/sqxdbNV4CIH9STfj+TcXMCJU+GE1L0BMRcoh+hE17FjmgL
V43XdiTsr8vDLAvXeM2xnTaw03EziGulB5aJCYZ5UrH06W6z1h0xpMZYvPP6xJ9Kr6Et64R8Sn5c
N/rt/NwPGy25D/WbefA1jufTfKr26nOzCbf5AXebXbiO184lXUt+t59PupeuwVa/8OduOd4fi9fx
UN2oq5FzSbvRNVEnNxZLMvBaJDoLhMrdHK+79Lh0pyk95jr34emniUwZnLXq63EYQGcffMk6K7xy
FFe3+G7c8SQ9XM/Go3zi9sOXkjL8QT4xX5OftB8SZ2S2Bye24BU+L4vHHIaGiDPGPGkXsuk87MGE
sVoO1LcrTEc81VNXyw8sNklkkR6Kt6s5JXJ/TaQPI/vOFvV3HvT1qNksO/MpurSliO/Le1ohaVed
sWiIvg/F9a3pfHNOo+SSnIt7A7/fvg0cWoySUhoM0f8o/eJY38ZPwCY7+6bfORvzknzHk2Q/7ppD
dm98nXfqMX1zNIBjYZ0AhflVmnbJg6YxVvZgjeJm2il7Q7tu1cU8ZMO5DfZ2ezM6OIam5S4bNvN0
mIZz351i/Rjqq7hZEb4naV6lrGKbQ4fjgcgieMprWKxSv1nidRytRgu6tAuBy3wBsDZbDm4vb10D
l9VOpF8wFboyCyRh+nN3qvqjqm7mfqXOF1U/pq0bmW7L5y4OUn/MulupC9zUODrxYxXuSLWwPsF1
f7NnmVRAQkI6R7TbxyhVu0f+HkzdclmWvLqVtLjYY7sPD3yYdL/ujPlfnxHY5ChEc4F94G79cTid
lCak7VFKLwGAMlI9mxOzqXelnH6bbVKR/lyRfAiVQKgKuEPNgemCQhAQh+X7E9JJKm1AQZdekjao
vGXO3wy16E8Y8Dbu3H2VFQ7MmS4p6q6aKBgX0VS4WXGV1Zq8rrpcBXtqGdXP0robYgQbTt+tnLD9
+ucb/fg18ORBg67ouoyWEcH0+/usp15OOtxCLj+prVLTs0xNs8OdRXOXUe23f77cT2HdP3ur6/Ww
EGImeaVBEFX+/npp5eRL1WbxxYaNv8/q+UBeOPZabdR6cbx8rU06qjnRYn+2FwYtkW2tgIYLt9Sz
Zj809Ix8ngaXXz3YmI7UA+tV1oHksE/ecT9llO/u9KeJGCwK3io8G+PDk2lzqQ7SRlvu1Jee6ynQ
nkV2T/7h2rgL1vYu98sz89LoLtyV37UvHPUMReMXLFWlHLxWNDEegye9XKGwAK7JIED0NzmAS4zL
3ypNPUoSJN4q0I8S8/6/6/UbnXTxS57sQ2VfIOaq91R5deYmjShmBk4rx3aHxTfsQVylZx20eYqI
FaNPZ6S+9ur8WKiAt2cpuIyU+zDKax9MgEJkJnrH1yQRv5X+fK5zhlxigHnQCpCMQQMicWPKJWo5
3kdfOk4/OFboZXDdTbyGItBwq/GTR/yT9PLxEUMsZazDX8SafBiupqZiAb9m8t1SNQdcrlNPsyYD
wQsvSqIfVcGufR2uDo1VSnWVy7e6EvxInLTcMhQ5/XlpfsTsrgY+OIZiIajjcIWr3fuVSSscmWzZ
4k5VY4UpTnar6+OwDuKvitpTtT7MQ7lJxukzzeT1575/CFyXiHAOJ5jKGOS+vy4+H7ljtnFxNzjS
qrsmesG/XURsBuL/sncey5EjWbp+l9mjDHA41OIubiAEg5oMZpLMDSwVHdKh5dPPh6ienkpmT9F6
32UlrFIBEYC7n/OfXxQiEYBZbvvBQOW3Rc9HRYdN5QaSgHDgHYxgSKtrLbsuTmmZDnCYrwg8jWjy
qOZJxNr//ff6Ly62EpFgTMM4wSH9Hc49qclJKsfhe03rF3jHFNi2/5O06E9znnxUmb4vzvjjARGg
NlAOrsfKu0rQrm0TcFuNp2jJgNx0S62NCOeD3f18WLx7Zue0YEZDJrTY92rIVNpTa9XugN83oBvQ
62Z6ihHTuBtzYflT9IU+TW9y4ef3TrtV5s6h3oHQqj/1ybHUV2n8aAR31XRVObs0IvKAuKycuI+d
wIiw2/UI/epbu3nCljhXqK8O+H0G8qJFppzsneiqQ6BCoxhcKbmb5a5ZLgIiix1G1FvrjXaSqTVJ
clSORIsmT8WT9dmbUG3u7CSsbqm9+Pn8czZsUCbV8c6qQ0X1iUyjC0tGhvltae/IXJmK29TbE3pF
E7+oEPuFAepNva/tnfIOSGGKCzM6ZONhuNGH/oMv+f3Uj0e58uUw1WJ78GHq/boupGkUcZKb/clE
kx24wx0zvs0SiCkcuuald8o7DFs/2pHek42w3cekk1EzPlq8rO9lpdqLR51jonJCU53SBk7bufDi
ne04cLuGVm4R3AAJDdOFNjq1q8vqo/Hy7x8bHQOp4rgy4LaHHuLXj20q3PpHZ9Kn3JCf86TAGFrG
UZjWut51qRDbtHzDx+yj3L/fVylbMHxMQUGGq8F7QXPbz1mTDFVzmt2mvez8gwEXzyF7trCU8QG+
+F7RjHAXPTr5SmxBUGvgmf36GY0Ov5OxKbnY6J9q07podZ4yEniLx/vS0BWnbZ9jF8sIKa/KDwrB
f3F1mKc4+lF+UJp571McS877WCdzczK0GTCzWLaDVjd279RbJ0lu5usRp0OGgOozk7mXf3czxLdh
dYxApmLSr77beYVM0K75ujm1RYsnjqCvMQP2i97dkM734T7F9/jrNsXVgMWQsK2s/vdAdjCaDRQ/
pz1BreguALLG7jgZC7GSwv1sizgOha5mBszZh/6wv51qOP+Axq1DMAErxX5X58V8Gs8g7O6xKGZI
bo35FMOH1v0JCdiVbmxWsWAkPXWeQVqD7YcwRP0d0UBuoKBgVrmJzae590bpnlrm7H//GH4rz2Go
r4IiTnsG+4gU3x32aZUbkHGV+TjXnR+qaX6Lh7rdu2VFGGPGdJ9iwIO6zigzyCZ25o4muo6fuwSJ
pyMLue+IGNoVLuVeZT8KJ+93TQHjrUo/uNXfFiZ0VZJrEACxMKnU393poJfRnbRbnYIK/vbSMjEJ
qtoKI5F9j2sYZX//zfx2gK6cbGwMeUEtfBTe234Ebd9aWnnlafYmG0o5vJU86vMP1qDz2z6LOQQU
GnAbBgEwcd9t7qPT2GUr8uRUQ1YjETUQr7Y1PbbxcozrpLx2JWw1NS8MgWVdXbkO90GOsn2Dl8Md
DjLBfRlh9hot0Hsmz7lE6DTeVk5iX2UWmIK7vEi/YLTbpO5dEBvwhpA/7xfx3YfIa8TRt0DFxpHb
AC0FFBb5dBvUDmi3Rt2cNzNsA5NCpZPGpZFF5WNQ6G1qdzyAZZGHyjPbhx50NOr84WHxdgQ6Bo/Q
CmanK++9uptvu+SD8vT3zmn10+BcQMBDG4tTyq+bZptI30d/mZ6WriA8wmckTFZYufVyq8Q/H8gv
STuiCPvsns38CfHPuOnM4KfZmTeY1O7sSQ7PUgTh0oADNCJoCGSyPvLeOvve/LLnrLfJLbK+PDq9
9744tdAKvzGdnJzRSA42bgp3VlcaOzV0YjN3vE5o22EToPPOyeiKbKaLZsPaj/va2Fa2lW2NdoAN
GBX7JVuS4xIk14U3dMdM9ockb9tr4pOvusgSF3//6v928vIiogfAGB5ShsOK+/ULtnvdoPIch5XX
FRxsXo1rJmwbnG8YqgTjmv439dt//5psk2vVsQbuinfXHIUDT5e4yEeRdt+XvP1ZxPlzHmXHwo84
Cpl+GWa8//trWmfJz6/PiKqfi62MumDdV379pLjfNMLNu+lRJ1tb37jy5AXIfKfPBJKoBjsa68Up
blAjdfVl4cLcgaG5iuwDOlUVjnW9Q06+Uah6kNrjS4+nJfEZ9GvtDLsgWjZqgZAhvnkdJOBvLsGJ
pX3VAPuhABLD3SDIiyH1U2/m4lFMtwMcn4rk7/m+y7fevNMZHSft0GfUxuFQfSqsbyPp1AzxsPOW
wT6I3yD/5jH4oHuIwNUL+cktL/xn7RL7/GLbV+jKM4wvhrC9d/xdjyp5hPbDsNTduX2IkHrTT29G
9ZiBkRf1Vk/ot2+ke+c1nyJQPPdZ5hLN9J3ihptHNPdDua9U2EzgsbdztZ1xsHhl72XslTjHyNt7
K9mUP2qXra73HOrQIQ/Wv+mRxJINaENXAz/Adyq1d7tmbs7o0V3BPmkT6RpNQJxRcqsg15bj8JEX
4p8mSO9fk3UlYE3oBFz53WuSOEVhJrUcH3sSd8RD6W6wX2xRTudmHTrtzsmBC5wXz/8aVDcRD7GM
TnH3EveXrf1qy5+W/DmNAF3Vvap+5sZNHG1qcpmy54VQuY6J21VkMon5RCDmPPcbmT6rQYSIszdB
5O4ThmWYZ3QRcw2oFeTFbMbsSAzkGN+U4qD8lz6AKFX9EG0T4rvHm6LCtk9Cy003XV3xPj8H0eUc
NxsHTc/oOqsrBLYEeTi13XGICb4hp3sOR2h0cuwBUEagOeDlrNvOAyQJJmpBiaohLTeEaCB/kLCE
eXWwUzDsn5bzIzGqjbbug5eJlqpB/WVA59dgBuqlLjFY4tZnUO2GnxUImXAiBGX9DDdmYxKiZ7ac
KRlj7uHV+YKAYASRx3zz8wBlKQ+F/9BUj2n2QzJCzgQGGtPRj/NNoJ4C9ZA0r6X7aMKbiV/wIw3c
qzqg30VWBN2tSB8jbkYGxwBNcvUKiQoyM04hNhwK3tj+YDhbH3Y6eHR99MVm+Vxy8oVRvAmCELSF
aVr/SbxZpyneMge3SKPMsmuBXkGGOBYU8a6vHowHZoPDNxvP/BCUPjmUOpQIodkROgL1Ni2oDRw2
sS3h83FUmtvM/zaKz0aAm9iOiVARb4dx22c7RQJIjLXBwUsvcn0I6JCjywQy4/glaAEmj8I71vM+
bfbjqsmbG2gh1+n5h6f5rmugoqOSa6dnM0aaLF778nVimgsXd0TY/Hn8sWBiivuBf0BiyJi2EU9B
dhnloRaXqntR/jFfvnjD14U300fC4lN0rBPrPt5l7GO8J8xGySXsd7aPz+EVrHi2Qv7Ww3VjnDL4
UdmRzmwSl2tUu31d9KSN3WKAtNHtt2ydKk+brD1q60Fy80b1Y7AehvwUTaeUkWOLI8h05TdHl3O9
zD7p+EZHt7Z1EOoQF5dSHaL0Ousv0/yy7tcm317wv73Uy52lr1xrq+W+cB7n8Rk5nz186vN9cezL
u9k/TJIokacmQyD4aPX3PeP/6FmwPJbp6AS7wL+Gzk7MrNAXAYNSyFCXLmPJj1zP5Frsv9tIPLhw
dHqmwOTwPR1u0GVXJt08PBKKZiQwTPO023i6m/ezZZ6IoRqPS+2Od7LDX6QtyDOZBOFHQRQfYhMs
pe4F6HA2BSwEeHN1RhHsDXYXem4Bm6GIGKRsSFl/8lP91EXrFFeUGFKZcCBWOpiGstUV8XSoJ/yF
nKEy90PLMZUHeHE68TO+bGTEeUUNZ5ZwZIoRt+7CBBv90VnKQzZA0PrgDP6tAKYyQne4doOBaeJu
9+sRbFROm1qxkZ9EZI73bjxsa1tvhcRWZxksDuMBSYuvvk19225MU32UG2D99ky4gVUluCog1x58
vcG/sNid3iJrwnHyEy2cvFbVPZjAvK86+Za0EAi7jkC5vAEibuZpJIh7+YF0nMlTxYv+99/Fb63i
eif48AmGQLgrnFHiv9zJiGF0kKdDcVpy81U5C2f3TN9VUvAeXHHrBOzrf3/Fc1n1ywu5XtK1TcbG
pkMT+K4N14Wdt4uQAKDtSDx9qcewy7zvdhX494VUyCd6cXQbLJ38so1I+27umkk82RyGl7U/w+tz
i09KNPw2f24ogfQQdk22CcRPb+LQQgM9ffAtvfdB5V7RGuBhYa8RDJb5vrBOlijJZsz1IMPxfgyW
jg/DZAr8bftha41Jt6vyYSG1jabJhbO72v7cdxAtFEPHXufDXqrAOsym2R9ELzdO3ZJU2ytrr6LW
3Tu6DA6+typhihRKRtu1h9aq3Iu5hHtFcvX3WXvt9WwVh5Gk8w8+3Vq5/PpA8NEEsIUKLRFzeO9K
jXaupqiUS3YSSCs2o98+zWZ68cFTX/+Qv7vIu6ceKScTIoug07Qm447FK/aJ1VSwafiX9NH9eUrs
XTcHkM1dUgDb4KXu7/SUV/vUM5t9Tt+Nn9AdTtl6Mw4Qv5g9hSaEhu2SzrBd4fpGEwqmgpRjGPz+
RSUV4oTK8PbBlqdrf1TK/76KV0hdrFaWNkPHc5/9l7VTJb4bO/FiPLod9KbV+m5Xk7y7CXw1YjJJ
0+JSF/Tq2plWkFepBnGt70LTGv0PHuEZyH/39TK/cKFMroMMetVfd5QuwHOPNsl47Ov84HT2cKgJ
C94ZizyWjkCqIKp5v8DNk5kTCmu274Kko0hALbFTDkWYUzBvSb2P6Iz/8sYw1oVByHK3f4tn0NWo
07xpjMc6mJewU+Pj6qFIfZBv2duQAOvudeij7RTxDIvYuMKwegy9Ga7UQJZpaBvxCTu3lw9ex7W3
e/990SCzknlutPTver8GZ7l0VpU65ZGvbxf6WdcmhyD3x6tFR0c3CpptlfkqnORkhpJfFbpt5V45
DnECxtVUXtvMSqWpjQvVdgW1gvumg3je17M2wwl1xPmG/+Ou8l/sRv93MPD/z9XPJvn6V88ifv0/
DFXwU+HIQv3EMsQLRXC2/WmoYvi4poDXoZAj/xbz9bXo+Yejiu39cY4k4cBEuuUDBP/TUcXyif5d
lZxrCL2/xq39O44qf+Jo//uOAejj87NyhbFakOuMcd0//rI/EOscNUWWXJajUSuE+WYr5c1gTg5M
rc00i3HCnaPCq4yWxKaVTg8qWLIJeImPa9B0BKPR2bcimM1XbLiV3dHlulUP13BobVW8lAo3EW8X
SJy/a5iB/FjzNY17C60bOXAWFO9+TkbxxZmCetCvcZMHSCYnQ0wEMmFgGMtPhMOP3ja3kn464W7p
FNux6J1hOy2jM+zITEGkUfm6vupiEY2b1MqHmEwccznNWZvZWzuI1a2bdRW9n8wKROyo3ZdwKIf4
h4IWWh9Koovio0xjo7q23JUAMkhBV7a0qYO0YVqM5MLzdQSPMbCG7mbWhoHWWUpNZNmr7KZqikOF
P5174YneTT/LUtRmu8sHb7RORjVP/qHNpK0IxCjGpzyogvZCGl0W3NfJGJi7uNMI6M9ZKvuxQ2R6
UfiVGWJZ12V7dKHcSx5bGAcCyIPP1x1eOFsyh2hEZDxXF3jnIR7182JBA1M2tXWwZumrbYXdynCQ
Nq7moTF1hlvsfZzYeyyoG8yiIHvWZG73u8IRTJYuayMZUGanXSXNy9xJaCldw8k3jbCabxlu72NY
F14L0T8p4h46ldA6FrCvhznGpGIm1prpkBKS/TSUSp4lbaan7ouGn9tHypDwe0HMtUCfZwEv+YOu
i1szSEpSz6uGbMXCCGaoWVIZlFdtpE19sWQOXTru4EsX4oa3Hq4EMVQXxTqkDoVr1tk+cydvQbKQ
DtBm2xonv2Vu6/FSLW57W2MYjYdoP8nsMOihmC7GDoDygZwh7PHyPLcGslQHEKR2wB8JCKtwrDAQ
M2Jhd3YflFOmr1UWMAuIXV98chdzEiHNeXW/GLkPwqTK7tqImuZmxvPQ33hJZHsQdMiU2fRO5fbb
hYEI+Fie6c+AwjGGknGl3hgjpPowW94ECyNS0sR/WUC2ytMJwp4Zt7l7QUQqooo4KujH29I17lyj
rB2UxkSUhkaTBvrSqfL4ZUqrUTCWLRpzR4ak3zMZLKEqOHpsEXkUU/s9WxxlhctgwDtVcWHcW5XT
acJvFVTZnHFXu59SwwJkobL7YgVF325qVwWQYbHgAPwz7DkLfT/Cs2JNT1OQ8BLU96Rh4hmL/aTk
vmIPBfhCW/G15Zovw1QYb5mfdpgfpBapkwwX8hEvnBGljerw7tw0mHbyEimdPmLy1/cgAUlpo0Ca
4te8qT3qlXqBv2pO4Io7u+pJV5k8MLVMx3a9Nxp2TMClsjk4pqY99Ti7Pztl5llhpluMbFity5V2
2/pr6tdC5aAytBr0Lny/akROtsgBIdZSmwB00kK6NC/SrfdgaRibLX0wkUUVVDjBxP5QBJdGuxQD
eJZZWvxHstbG3djkrfvUD2Vq3kUVoNGDjzkpjpaZF2nsQYOhK0qkieDbX8eB6jAKVdQZ2Hsmtorj
H1PNLsHCWuoFZWKlHbUNXCNYnDs/preVW7Rqpn2heiWy5zYnyukiMAQNsZF1bXOajJnwwTgaouTK
W/oy+xJnqQ82VE1VV5+y2PbybTOk+brlyqFepf5Ss3uzX/jL7O+mQJTFFt7CjOK+4CIwSr1mdZtE
2cD+vYu0NLzLKnBRrEbpgPuP31lxcJtYuiu2g+gc9ElJXJXzS7FmWj34UR7gbdIF2YqeRb6sjpOw
Ou/ZS0QnLtatF6lT7xtJirxt8PByKhi3mkjUlxnv0bkYDJdpjGDSFDe60rvExz8GYmzaQAUaCwmf
gqDI6thpjUlPmojXYRSGcRoGB0glsHr5IOnVxnsybq2v1MGZv11GyvAdI3o8qW3Q9fjFKiyz3c80
SnRLYswRaxsmSUkxQfP5rV8Z83joqb3kE0EpDVPI0nUnEONRnWAwWwSY4HW5Sf0ZV+epnwDhuAK6
V8+voVpkTIpJxOi86DqPSJKEOWUUSNDxouQ4qcQIy0I7FdV3jNHxtpF19lBJEReMGJbx01Cy9+2D
SdbJMUtphTfLOLDAer9Oop3o46ndSpENHlTiBntxHJaj2j5iNxhIXiT8dPFmiCrrNWpy7V+kg+EY
B1WzehCh5HVzaGfCFjAzyaKc2YsG9oCJtSx4WhURAtrICATE+tznW4nL/DHGls8BAIN0aspxUgdc
bU1kdbpR6kLHktxiLyutJwfLOLm1asN2b6xW0lBaQ+XbB9vOl7fC72t340SN9YX3OCETtk2E2upC
xequhyQOvwkZXHoZjDX+MVY+fzLyqcwA9Tsvg65Mr7OL6NtjMPYkttpdHEu+a9NM8uByKWA6q7ou
NbK1lMAUR+dxFWK7TYF00hlDFd43kKM7TVtkhm4hUbTk5jDgIZB2WJvU0nrrsSmDqGeQ77PFNqhl
7tBXiNnSRnn34BEQjmFmOdke0Gh4motW4U+sV55W2rhf4tpqgLMdN57CLsUVmzAdzTPypsrCEB6y
OrBqzE8jupTmY6Wb1YNZFAX7m99M3xYRaR/f58h+sKaqty/7SvvlzqKqQt4jWpRJ1FVTcwdfkoN8
C+5lycs6qKfkax7UoPC7zrcin9wYfBHGT1M6Nukhs8ro+1JiqY38qFVPnYXf/pXylgSDjKGq++/l
5I1vMrJ4pEPMECjM88yIt3nvOsOmlzUjTpNCJghTp3YukqZzCM8sGmDxanUGDmPcvPOHSM6ZcZFB
l/D2/lBS+S3adcs7S9kFCqZ8xGnVbXW9dzqCG7H1AO5lDTeYDI96Mjd9MifE4ZV5hWagGPs6LDGO
/2oV5DBvddY0UNSb0vCONJXZayWWubuz8sqrHkUxd83JiI22OVh22bwFIDl0QVpEZLON/WxeZqTF
5HtsdbUXxkkzuvjzw/4N54Dp6WWCsi34ipM4Zi2dTRrB/UI4rNglhtEQmWZnbX4vfDPtT05K9YzG
ZiwalJnGzigqSgEgSb+pyqk/uCUfo2XtGnafWKxCM04TB9PNRdntddTE6Zsy8HXfqNT0UFjOVgqp
ZWgEGeA1LrRVgy0yUL/K4aGnnhdtLH8CH+4C7IE3Y86RiHl0I2wqdLzeLprWlTecsPESUvnk2C9h
5P685Fn2QHUVgajiP8G4hRhc84g3v+1u6naeK1xAhXz1iUFuwskpMW/OTBcrnimgemZiUvlfqyi2
O7CuTq7R23iWr4xlY0CG7ow3WIk3d6QAgelHkTV8pWqZp30SxzkE9lnWX7xqbp6InSY2D/Nx9ZDl
I8FOJSDUsiHqEVeVJi2XV3bEutsMAflPO7KDon00GJzEhc33Cis29l6SEb4XG5OUuAG3o+FsettM
39bJdYUGpmjx10tl83kiJxZzvYQIQYiweHrtibFP3uKASmHf1zan0urq4F8QeFmp7eIJ8xtss7Ha
+H0019Dn9UxHXyKvytPe/uHlAtKAqUaEYZ5b4RXAaLoGd/UQATMRzcsijGN3uVDFoBqcfuSQHzLT
QHEY91nzMpfUyaEpSui0RqN1HvZxLb92yWT+JDwN4nCZeH2zS/OUMlUaw4qtlu7gbgIajXjznz69
m48//t9/rTjt/92oH+Kv+pc2ff3l/+jTsQEGADLBWkzI/0Rk/7NPt/9Yg6WY+ltg0ADhEhjmf5xP
rT/gkhNvyV84kJCY/M8+Xf6x9tMC2AabO/zuYIieHWbVz/L+z/67fff/vzj8nm0X/rdPZ/YPoss/
lscoAEThvTWdk1UDR/9XiiuOnbgyUSC6pUsLYtmJ8amphXFdBvnqeUQ9a4W6NYF6ZygrajPPFEgF
LvMjyQ/WgA1L0oqvEZ5pzoGZpESxuTSrY13satiedZPEO8cmH/QuKmpnwIV8CXCjLNJ+whupS1J9
1dKdZNezmhlaauJchqtogKyzpc9Bc0b8QBAye+VPszWN9THHC3C4tMHwwokf6Z4MbGMeWDB2t207
86dwq0pdG3PXQ1uqpzg9BFNXP2epTWsBFOJ1V4LaKLtY0qp1vubzMpu3lMmiuvCDwSDCXVVFtZ0s
uy/xqLOGN78xvXoXpMlgHqEmtPZFH8UTQV4lqpJN2g8+OqkocyDWxvmw9YJmJe0MOEv4i4fAs85R
5F+kbawVU+y8EqgQe4RbQg3u9ZSMNr4CRNf91JY2wNu0KzaQj2Y3tIMUGaOH//snv8UXDATBqi5L
t14dt6oBR1cnqydzB5G8/rK4SfHVTMWQ01LVhGdQa/UbR8F6CJaRWS/FTGxs5lhmn2id0p9S0Wdi
bFYlN7jzFSAoFQIAczElkmiTOvF6WpRBZpCeo599HdVGSE9ifDIIoMbJJPfNNlxJf7w3IvewZSvr
xAnNAI8BAztoa6+ZqaEf7mT3TSKgMBHJpd7JtFJ4DmYiIoMuGbJZyAkEBQeA3Isuhjnw8BAr/FUU
0qJmpO9vvnWFjSJy4bl0oQiM7HVeyuJL5RmEqNV2B0m2TmYYSsY0jRttgh7QQzcxxtU6GMhft8Zj
RM0ywz9xZM9wTxt3wmkWEt6SJDY3Fm/W1ZipBODYjJP4mFUyQaYw9NxqSn+GDjY2DEwj+pIWze3a
zECUqeHLKr+P75clSL/ZQ5K0tEGW93Pw13J5dkT3zY1m/dLYbt/ujMAgxYDEiyjbTXE9XlXtUn4r
vDKF/6yT8sGkXPAwZ3ESROOVe0vtpsgcsQryxvGFmxaYAj6GDBI70x8GKTRziLevwLAnx+c3tO0R
281IMoTMc1J5CCnwO8TcZWc9544Hz1raC+wCS6L+4VSiWSyjPjtVTUs5lsTwEQ92H125g9N+sxlm
gkJlMnohAnB0yTolfnQDLLCScrrGfiN4HFKNb8aIMrNFIkKZQAbJhXHTPj7grdz8SAJMxDfkFQ0T
k/Q8asIh6zovHKJWQZkgCOWtMTODzn2AkgRtruCBJmZbX0eRs5gHZQdLfBzJkaB0qMuIR6KCYd4G
UBRYbs3QYOtW9hQTcSt8jniJDp45QJdB/FhwOsmC5Eeeape0FJmN5b7pKkJxs4YOu6nLqWWuEhmX
lhz1W6SSaAixVxc/Is9OmXzFFK+el4xvMegbeuDMKNn1GDxgV6N968XPpPfi9COeIg0hF5+bpBmc
3Wh6+RfppOW9WzaUDMtoIZGMU4HsZhHB19ntIIZ4hY77DU6KeHiqSP20W1lNuDcJvheXVxKPHtsp
LovaXJZdryYDAyUey1FkfXYkEreCDzQ6gfGFHBzjoYL2OH9WhfRfmpnWY0vhh3OLluzh7YKJi6c8
tc4euiDG9C6YpuJCF5XbPHa2IIImH6KsvoTb6x3ZNSJE1KU3uKFTlmvy4VLSZEfCz29trze9vcFw
4C1rOz4cGQsOoEC32DdWlpC85GdJ8M0So6/3yl1TjIJmxJ+vClSyaYJU73GjzQqmzqh8eB1j9jQS
bIiBWErIIvNsdPf+EsHR8JwF7o9yMMtlbjjNems6mT9dtEyJx207ee6TUzLGg59fqzuARpw67Slq
HrWRz/j7NLWz7NLaoJha8hw3npQiHF4PdnNh3C21v0mdFgeFBG1OhRYuF6yXkZaJQKmme0oxmApC
3wVn3cwYM9/mTjSen3t53bs0mLxKRf2Dw8DTjPQcVfBtpUAWjgIKJd1BOzCgLTn3u8plUwOO9BTS
0hlLWmIsyogVTVIz8RZWm3ovwjdqdkkPFPdmLrIxPirez/HYViVSCHixKRZWtefmW/ociRuqIapd
n46w5kY5D88eqAZebIOZo26zLECD3KzS7+6YKDKZcOZT1fUQAcd8nohuwkqkIDhm0+WxvTxUTZSa
25IDBndSIOJnpovTeCiCchmZzwaOAcpqjCC5tqmGa5WR87Yh0S7+kgLbrglKlXhQ3Ti/TX5WgNTG
RY2caFjqgoCXXFwA4yb9rbYMK3uZuC0CUCxjyXgrTMfeamfC479Uvv2zrjA39UbHPSQY8j64i7cQ
xzc6DABYa9fFs+5sCUVKW/1T681sKnDJp+S6Yc8lHCSvkexDkoUrA7g7vUW5za3LdFygntuMSmk5
qdeOfptCx7F0FD+Xpsq/tYhpyKoyvnj+rO+brvGqixrM+RTFdWVcG9XKQ8yZJ7xUXGlB3jYonPG2
VtT241tKv/ga2LXzo1AFIAHtPt58qLnNTaGDRHPRJvqHzfp/pmP/xfjo78rum7Ipv38v/zofO/+O
Pytvw/pjrZ7hD5KdIXg1Vx/af4zILO8PeAzoQHyJol6u6Rz/U3rbzh+oX3j0GPMjn/VQiPwjc0CY
f+DOY67W3T78lXWa+67S/tvKm4HaX6ewzOygwuKERgqAhQYRsuOvEzKmSwwiCBFqeoLRroo5w9Os
kkzz2ax7wC6VaPweN6orZLXtJqQODpArU3Vqj8VPnZzdOxEa/WRvc4DP96ThNlV0nSEqrYPQbGxk
odIsmrdimhmtwYhVPrvZaBtBDDZrk7FzZMQ/4R9PyJMHkObWbVA/g9CWOT63keXEU7OtRTJlZOuV
hjm1xGvRifb+E1ToUqIGpanu9E0gJ9EN+35BjnACf+jze3I8e+fFlk4udqAWNmcgswsY8jQ3wCBF
UKSX0olxFsl1P7m7oJhKL8w8BZMtKZRpMu1pDZx3hs6sd9Msm7foDL70UnDWO3YTVI9BP5rdXeUW
eKPUK2zjjZAyL8w/4ZwV2UnPIA+7OYBPAYnSA6zwAYKcJQIUQgwktvIMFXEC1Hv/fGA4va8pFWHy
lHfeGWTKCD6FSXEGn7oGEs8DhRqglD/UCOTjM1iVrLhVS+8WkFK2wllEwLmA9GeYa/Kd7KX1s/nG
PkNgVE3TW0Waaf9dEmmnb6toMq0ra8XODJA4CDK+HX2nN2zTgz0l1fipcswkiDaVSmcwuMT0l+Rr
Yca2vLSLJvfZMWe858Bzl+YO8AENt3nG9Pq2DMpdPMBbuyzmWj4MY46hg1zBwOKMC3Y6AiNMV7jQ
KAk/2kmLKSWNRwd7Pzmji5WKQRqbM+qYnBHIBZn1F2eFJUlKAqFsVrCyY6mRaXHGMLMVzvQEZOEN
1DxQztnPSFoD3gT9VGUp3gbhg4lmKzya2CWA1+Jph9nkCqA23ugDppJSN3bpzsvytmJqcoZbo8wG
eo3PMCxyKn9vncHZTtRgWBndRLtrgakw1NE+qU+LyWImOdCwmGIkOshu096qsv2wgr9Vb1Y38RkR
LpyKkPA08RN1551RY3VGkEnbsb7kZ1x5Ma3lzTyjzcyzWTDmGYXOpS3kdu7M/LGoRss/Ivd3nMNw
xq9NJWdFCiSwdnJGuGlj88cc65IF170VA1dJA6uciTzY+OSuLPb5jJmbwQR+7rQd/tels2BkBprv
GRBr59Kn7wR6T84ovPEnJC/O+Hx7xuqdP4F7gdMB1sJ9T1aoeUb3CZ4D6eehgPqP5wmAXIcB9Xku
YDAipH1epwUwRxla1nwnZJ31MLNWn1mttv/N3nktSY5c2fZXxu47aIBDz2NokRmZGanrBVYiC1oL
B/D1dyGqOayI6smwfh8zkt3sZjMg3B3u5+y9dvqr05Amyk1y6j9wwKQ+Xp76Ehh42G7Ev/oVfUGn
pMxt7Ynl1n80spZuunfqc1AylcYTfSBVrsNTLwS3AX0R34vTkV3y1C8Rp95JhDEieOtOPRX11F8J
f/VaprYLT1nK+z63jAeK6wR9yFOPhnY/bnavV5bt1L3RTo0c49TU6ag8xIvo1OwJT40fznk0gboM
GcVMthlu/qjQ4pEddd1n1Sbs865ehXajERvdlIkdzgrkhAK6rSOKL4Kv/F41DEO/F3Tm8hVNLqA3
Rt8QmFH2Svh1rEzzIe1sVnJBexyg3VhInZ2IX/60a0NsOlb54jVtpRYsHS0kbgblu6ndxJStm5ku
Nc1ft61w3wbPIzzEr+kcRVIp+hvD1jgQWFQXbMiMhJ+sqt6UDPgUhsw87CJU7Ai02yE4yI7Gz22U
KDb4eKQ84qUtbPurY9Rx+woxzmxWOo+mWHg9MWiPpte7UL8UVQ830mJLuyW2tO9Wpm8qAFP7XH2M
bZ06pZnR19gFRqOqAEJs8a2jHATNJJYwBrUqjvU7NQ2ktlSVAhdEpcdor40B4NqyrcdRwCNqhoHz
HG3ID6LHjTSn6q1xJIDpG+OOYw/tkiDKSTwuh3uQyy2nYi+leRjPrZEEvHrWjDjGxEyEXt7CKAxa
pds5CdFSe859YTgRk6zGvjGjVKm+OT4nLH1OYaJKWBSSipMQAXE+Yv6GLetsUOvc+G7FufpcO9WA
AH8wCdqFdamkbJ1JuhKlfVf5LSGvuUzSYQWIr0HuGxldABExA1fLly/O5lEXpe19h1lpWIfZwPeR
s3rX0pBMNFowC3YmUUe0IS2AY0pPvcG3IoE79X2vESiq9OZ4oE6k9ahHQm2YDbbR+kjB+Z6RHqGL
B8MJbZQscaqXIBDJ3dPWphZMDpchqs0bzIcBHWbfd+K3OEdIHM0iSJ74HBKXoxytNyghdYEnJQ2a
j9BXhnxfx6pp20tOJOSeAopSnOYrMIwMDYHPDMsWWoc2NkPbMYjshaJyr6OmH5ECcgrg5RbbhLqh
mhBhQdOzX7pNEwy3We/Z3tIMSOXYG9j8HCp/g7TWhkhDXtxIK9EYgFPS4SQtzFRr8hI8mrpL3VIF
AJhcJeUrXoSuiph0ho63R67St5nWrQeh9Hhs4jZRxy1D16cLKigbBbdJqivWlwnnUt92mlq0dzKj
I1POdCX0qtdC6IV50+ARFDA3K8XaB0rUxPcOKSDZwi2lbVPbqfKxuy+sTBmeSkIcu/cmj9URQFlF
i2TOvmgIt4Og58kHDXVEdTQ9qvj1DDmn/pP88MjbJ3QTsqVhkgX87rlmXi5TyCJPkz/qlgdnjzQJ
jOxbYbcejMmx7KPui0STiMY/8Pxh7xaxZexCdgPxE46SoPsa0+7/RnAhAccJFajupseziD9FRbax
zHDTyPs4LTpzTuXJtjZxm2fBfvB1I915iiOzjR1nY/OWMtIZhWroV699GpmPk4v03RLIGJ+tdOoY
ZSiMqV6OahFu/Ngcurnssw6KvCUSdSE6WbVbzZGh8oTOJZdH6eZmqjB/CaPdOEagJ7OuCTQuqinl
MVBZ9H+J2f/v6PP/NB1p3v/ecdiHVfiNNs7Z2Wf6R/599jFVGg8cVzim0G9ig/Pvsw+Gv39x5oEk
NtkAUOlx7Pir60DcmotkT8UWbxiuwCr/P2cf5FX/Mgy0wziyMHZPYYf/5PBz4QHgJywSAzhMgSdy
LFD+F+pAM4xJDvOb7h59i1j6uRXP4m740SWh/FGWsb3VmLk08jL8P6pRLyKtTueytYy9KNtr0WEX
ovzpamAC0Rinn4LbmT89P4lpPTXTAG4HhN6CoCBF32lqmrz0ZsAmWGEXkGpZtqDVmq4Kd0TuzqCm
0ONulDH7okfAN5raSYHgOPVTrxNP0qG12FpSVwn59vqbrMOoFSrV4rdX/lcz5/fmjXbuX/h13S5x
Z46J3V11L0He8Iua1u6U6F4t6i0iK1IPm2hOFUldELcXP1AU9bfOSLpGIzr3njqlv8K9DSq3MOW+
rf3qe5t29UuReAez36Wa9vH5FV52l6YnayIOx8mBUBwu1XQHv6lAuzwxjD7mCundq0eDZelniNoH
9YgFAZKe1J5jDN5mdHZzra2VRTna8cpCSQTAC2ka+/g7PO+gQ/28PtjZ5IlxqcZLhXJUpabZisSm
ZJM7vgodGbU5W+ZhaUnHWiD79K4g+Ka222/CaXwoGgRzkvswEwls6pf4mpDNRxUrRXUX65ZMZx1n
bEqCrUloGF6ghR8GOFZQxR9rU/G0PSfXbyWB43chvRpsPd1Au6vxk7WdQEjzlbo5mE3cxDN2LtW8
HAvlexopjjdPidecS0Br7AKy+9EO2o9sqPmCB4R2PxXmow71n+hz56Ysw2aNMzzFO9dUWjP3Rh0O
VJHk+37QkUc4hZ68grXi5K2E/gqpq05RrzeeyNMFqp/rCg2kugiyL17ujQtwDR+8LzxoSaNScGCP
QNQAj4OPYhMWbyhS5RJBo9fuiKGuroyXy5IIfiAy/ODnqEx/HWPO+XBRY6whfh3mj6OGBD4jU3rV
OIVxBWxwufrYlz9z4Rcw9LQxnTzIH0lULtZKNAbrZKwoitSoGRDdObeFFnxhBJ6Uh+lL5qnZk6u3
T+mgXNHinygKZ/1XqHBTvYm1GDAHAWHnt2ywhYvo7xXHMR21ZatbPVAf4uwtJ3duWg2aOYt4tZY9
gdRmJ7Wfg5srZLyEyT6uODBmcMR2RomLziRyGlas7BYhEXN3ON2yeq6U+o+eStRaGHKT+pK5Uln1
XktjbWMZjTFHK5cTiwjHJxmb+DVQu/6WfXdxVyHnndlBNOWE1eq9m0jtyL9TDKVR+YKwxdl8vlhc
mMNpRaOtoq8AfcbBmP6HM60fLJ12Yu8doXdQHR9vI55DPUlXVI4z0tpZRYeuM1qFMn8s06vkvD9G
H8UJbBE65Hx67/Ylh6sQId0iIzaO3kjv2vQUm6crd1ZCy6j0hmQjVS98DJWsW8rQgnzOoWVm6k20
4K9Xc6nFyQ3BfvLu8+fyt5dlq5qwwP+QNXzhlwsbU7R63evHXBterUZoBzNE5fv5j1DW/H1l49lz
73yIdf4g2P3z6f99oR6C2PNCfdSPxNMDQofg0NOy2rZVc2XyTfbCs/HumER0kqyGZ8HRtBNs4rcv
glAjpzb0OD+OUerPlTwPEAJX5FvWnJFe0hz9zud3Nl35+Q+yUCO/4PaQ3lDbPb+zKijR7Gp6c/QN
0mK64Y7OB5RD60cX4vYP0c86VnrlN/9mKCPyJryFrZLgyORevLOoUGPEIF1x7F28wGP1GAzOfKza
NbrlbzakfqwFS/RCCzUKfgqRrv/pPYOSwDtvGlg6BNWH83sO0R3WARrKo1QCH8iQNTzEVNLmwCzk
Xd2Ib1yS2BkOmNbPf/iCz2tis1XZ14kJIGUyWE9f0N9eL0WemrOaXt3RRh0PnBzmqaIBaAb7EqHT
HKBw1OHI+ZDosjFOvVcCdqgrDHG5KVun/crnKL+PvFJceSIX3B0ujKQhuJiMBTa21P4v1tmYg2vM
SgyemnrBQ+t0Jg1VKeZpWnuPo0Tq0SNsa6gtrpLC3ds1zv+4lz+cuMMVYWfhpmXTsgpyFI6jaksY
8YwjZJh8HopivGavO3fpcrm0B9iJcrW6ii9x2or/Ph8VwUFaiUfljgztea1D4+7aGw0qqj4sRJav
/AY6rkInOBmvvMKL+QKWiIaJMVER2aOTPXexZSNKM4sq2UDxpfzkNIO1ETWrfiLpnxWJZq7ycow2
yEHnnw+dixXo9LtwqUBU2dgRmarnd6wlEV7dIBjvdBmGi7rOEUnYyARt12muPN3pFn5bEqYGAxsM
FgNhnAytF9OjHSRa8dCK7+mPKwdbKjfZqGC2t/nOoIKYBYPRv39+d39aAXFDsROm2cTnBfjsxfhL
OXKFg1eNR2pzI6KW3Fmg+JxAo3ql4UsfU0A1frrVy9beDrX13VMrf5XT39ypI3aaXirdyksj+Ghq
SirF55d3Wt//80gmvxeJPOBG+cwgTaRgef70TbRRGd+v4ZhmzXNOARR0fQUUGmrRTduROCd8eOpq
qwZvUTjIGxQS9SFsyR6N8VDtiVTPl2NPzE4oCad3rCHBMqg5BHpmdfBudBQoxEikY0RmghdaxSEV
0XhbxUY5a3qDVJgpLUBv+51ed9G11Xi6+MubszjYTt83/uMPL1ptq1O7ejxS/EZipIftXpdAUClQ
k8dSBoaySlKt3kXOt5YMCCMopmybNn1gED2LwQOPFqRj+/3zZ34+0Xjk0/nXVS2GoZis1RcTTTfL
LkYUqh2pO+k/TKfNNkFW2vMyrTMaFUr/7qR5tdI8TGOf//Ifz4NfthxYeAILIXbZi7Go2r2R47rW
jqFnJ6sqUHB6Dq525Ut/PqGn+wPo5dgWY50ON93W8yHlNb4ltdKpjixx3brSzdeyLkGbaZZyZfSe
z+dfvzQ9TEuH12jYlyhh3aIVbyDJPppN5L+ZED6XJoRKQa9+JhH2hIFLJNHnz/DiSzf9KIAaWGIq
W0b27n+0bxEodHwN2mPEWWJlYSa5t8oMiFuuNI8Ri88ywO/yQuVeXap1RzZIMHLCIDxwoRu9vyGF
KyLfw66vrTQUcM5H++nCpjmM7BQS1sVUHinS6XUBrgZFKhuQUGhfQmG0e8/Tx20+FN7eo/MyfdOS
mVCLbMenJaJ0EItFRrEi4BS2SgzTX5tjJHZJ3XxDkPFhZEqMX3norqzFJ9Tu2eSc9kg8Q9fAsMof
LoaJyMBiKnpRHSshYauXErtibqn+2i5Jca+KcsckTdeGXRkrXDL9sescgqWkGIMvVqCg9BFuTYTB
GNx4eu0fOGU130x8jGvTJUmN0n7+IbIw3flVNwln/JCaKkWCzmjEPMYDfhMIhwotaYKHKle/qHFc
vrAwVPifkM0edMSvG1ST1SGQnnvsUI2tgmjE266Z9a4oUcoEOsrFsE2DK5vyi03LaYyxPPC9mtZm
htjFREXqpaexHZRHW42e3CH3QFWVxk7mTrVBrNnc+UhVNp1s7818HF+91HHfvaF7i50qXbHwErxl
0Y5B3jiZEOLhMChGsMsa0z06BdlJn0+J8639r6t12foht0Bmy773fMJHbZa2I0bXYzIYzcYdkmKu
h6IgKSwxF82IBuvz3/tz2rOj1xF4UKSf0BTT9fy21ySgz7R80yuOHDXUNwwYs9yl+FHRJV/48JTI
CqzElXv8c1EDXMJaPYEt2d27F1uH1KZB0FR+ecx7zcK9CmUoaOheMKWvkSn+5nGCCcXEjTqcQfBH
dU/pcMLV/JSTTnkBUeQfUJWRdBzE2Q6v3zXs1p+/R29Ad1muqSdiGRXnj9NOrSBgH5ITV+sqT7KQ
LjbCgMYTRq+lpkTFFRTjH98/9uRkWRiuwVHJ4XR7/nt13TSAX0MqH7KyNqNWYZIIg25lhbU1QxqB
wahI8y1tl2uA31Md6WzNmSoNBkbR07GQE8v5T9OHtYrI4lZDV5HvfRn23wqCNV6azDyI0tTXlG7V
VRyq4qAgZF7FZmFuk6Aim11TcBxmxF/hL27fYuwXnJRrGroKvTg3XFv83y76/oui8eHxHMQomaEr
89Joq9c26fzX1h4wxJIUwXwOV3qJ2ndGZVBuEtm0ewSWV+IO/hix073C+aNcjFkA+O35vaLoG6Bb
MIxozWOHK71wlbKEsslNhs0/nJAXP3WxhffaIRs9jQXAKdR+riT1W5GN+N+k+9oE5ZsYGu3K1u5U
/Lh4k5xUON9TSjBgql6sAUanTfkKTnJkqKq73nDg8ic0ON+svNQWsg31OamA2bKS4r6sRuL/XD0/
qGkeYGqccGKpM5mgnFHdGslwclqtFaXBWxWN4YpOvXXM67Dal3oPNJD2Hsmizcd0tFhamJ3J76nG
Ajt/Pkb70hkXZU+STpNm1270T3awQ8+FLwCrHXX0P8sYylDkudPGR2XsMODp+g3WUDTfmFpXWar0
C4Q/j0Gn4zFoE5ecpP7l85f7x/IwXQDByy6XwdfosqaQyI76fFzFx17xEEkGimV8pFhVV2zYm+dB
pvH68x+8KKLwLvlFhxRhmjI0izgOn49cNaMJFGH2Oupk2+2czlvh8NyY9FVJGNIw6im5ccg6IkkK
AwwXsgkcpkF/rTT2506P63BPnTTYlZzLLxaqtnJtyiV+cqwiUmda1w3WqL0BvzkeWp22/qBbHWyE
j8nag+5F8JFJRb3jNWEEeei8CnN3dO11/Dmt6eRxjKVhRZUFqvX5w2lrkeFtN8Grhabzatt0S0ak
GkszVrSHz1/ERX/s9CKoyJ8oWVMN5bIYAWmEehZnhmNRIy/IHfrsWIAQ0WG88XVyClN/1+pGttIc
Zhg6PLHCBN/uBhk4u0wjxss0lMnml0XxGj0LiZEJ2dDcA5W4phq39rThm7exaW48z83/8qV97//7
P66n3xtlf5x36DLqfGv4XtO/pjJ3/qwMTfEKI6DmCJrXmmV9FsJ4HK9iiKZHfr4WTSwkzvaCZGoO
dhdFP1YD08F0nZN553+Enb2RofOal/owN0PT37Qmlvg8CL0HJAgltvVWW6MNHZ5jCj3zRBXVlb3K
300ghzXfRsrKhoUz0Pl9eyNtsdDN8qOScexO48RdxoPAiVpYT3jCxttsuKujWtljoXwSCEs23bXD
yHkdi2HJlJkASOxi+C/isqPjw1MXSpPLB43awbJtxnZhxOrP1LQJB7Kx0voguVagRNplSjkrTbsr
1fOL0xAXALcMoQhpYfR3df3iGeiRj1LJVatj0eBiKEZigfOawMVI/erXBfG+UWAsIqukPKtr3fzz
mXMx8H79uGtMBTxGBfW08xegJo0ZWQhCjn4f/hDKYNxQEE+fPv+RS6Q1Y4697/SMuUl4qZdAPcus
OjRlVnukvOqsdegBq5HO9IzXkVezQRcaOykr32vCz1cN9tmZEUpJBGzgPVnFGB9jOA1frSiPD4jI
+jUkZO9tAH737tdquDY0PViJoG9XmU5sE5JNcxW0YkSliy12KtpsGsmBJM38OyQe1E7bDg95YMdr
W0O7ZyUAB3rbXaroV6DlDDXnTKmQtTO4+3Hs89ugL9H1+Hb01PW2PlPhc68CUSNTLDsy7IL8C5ny
+bDvhrBeI6Urb/zV589wwiX9Pnd5hobKkEcPzoChjjANo9/OEilqs1rv9RFSV/hdHxw5x1sGqSZ1
8Ubk6Simcz3KJ0gQEsrqUHzxg/od3ZE3q5I4/FbkaXNLikHx4AREMoLdqFdKgeusixxrX2QtaM80
l3dmMLjkOZiEigrPJkgwH8St3nliUePv2uA9VK/c2h9jkDxVarkUAwSaD1ht53emp4qdSidQIbrK
KWenVx6yMPDu//kDpM2C3B6oI/XVy4BY0EYSlkmlHdsEB3YfwlC3lxMOwAIy4WjNY+BYG6U30Htq
BHcANs6yey1dZ/6LX99l2OdILL11oPa2brb0m02C8yYOIRpjtRmwlTHZZoUuX0y++FcWyr95+1Rm
icsim4blSrUv9sgSvtRoweA5km+R4uVE7l7BZsxmhuiT7Yg3lbc81OQlTdCMmaBVOKuIeIUmXqOa
N6judINDVBb+knnZyd0YON87ODBrszXdXUlL+6FTaTI4ipr8iN2KCFekVLNQdD5h4yatTiHkJo/c
5Mq3+xLezsCe9mucIadYEfKOLjYvWmTIJAg05djHUDY9PcdHO/j3ydj1WBW74hb0OLxra2jgnrRo
YO3BPMiyI52d2GM/NMJVqaoDQZej8Ino0vOIDlIPWxDWweLzQXSxp+FaLZUMEnvq1FA8vMyogO5h
19JtxTFXSL1S29zdVsUYElMolCtHlb/9KWqG9DwFW6jJlv37fIdcPSY+Og+wDhH4hg5wIGwLaxkz
vI6f39Xl/vHXbXFfgsM12+fLhJPebMCONIV+1KOx3cCfIqh78DvKRuqe8+8sqPJwm6B2B9fkvjTu
IDau6pUE7vjjQmjMDjXK/9lu/nRNjsVmztXRibEunN+/AcMFV12lH8NA/mQvXWRi3VneQ4Jv9Mpb
vTg4/PopPsK8UApDtLXOfyo2cYWa6BCOvZY+Ky5YijgLiQhSiD20c7/bXXnc027ut23Y9HtgJSg6
T2UanW7++e/5BrpckCgu5hA9/wboCLI0IthFFgJPACgVa2+9FDZc3wAAmOcoPxyzA0IDmQNpp8WR
474Y/KWBnOtVUW1vi4i42JIEp9B6y6Phygz988tD7YPOElXQqVF9Wf8E15RSUxxJV9CDbKGMQn7X
tULfoBMi/CwhCK/KQvPKruhya8hD4iuHYoya68S+Pa2Iv33vuqIb4c2l5WPdCmsLJCNdpmR9rIBv
DHdVgxIEU47+lWW5WMS5W91hx8UXgvrt1+v6PwknEk4+xf+7hPMRL3LwX/u8+vh6ruLkn/qLHaGr
/3LRBHH8peToUrD6HxGnQKupmhjXWME41Uxlj38jHsE/ahxyKPWw5JArx9/6y8CmQ5ygCMTrNiH6
nqSf/8DAdvFlQajFpfGtJBcARZygvHQ+z8iPsHzapv49pnik+WafzDszhXnfSuXgtWO+wREEId1p
9FnoyyKCP94kGwZYc2OBGVt4ZB04JJxW8rYIRMnBoEH27KHeXisU8f9hxNbpglntDQNZ4dR8O8nC
fhvzVREgpaJ4ex+KUXnQfRWSCx7qVcLhfm616VtJrsGTkXHAnyu+la9L31KuSAjPZ/t0DdNyyxPj
X7w+cfHQmjKnXGwnyb0SWcadByDmK3vPcmuEsZvPajWGuVU2wetvI+v+1+L3+wH4ovs8/SwviNI8
dz79yWV7Nwj7usROl98HQOss4tbt7N1MLXEYRM4O3x7tmxFUxlMYp2EwU7tcE4T9jA5lQtuLqRj2
mfMgGgnJCzRCthR2da1deL5sny5xKj2j/aP2TGLfxRc5pXkzgKJK7vkAZjcSkBzmwrquZpbohnKj
lra2lU1vHvQuwL575QFNz/0/Hw1+fZoRlJkwZOL9ZMN8PpjttmptvRfjHajoYJ9Thr3VRsf4HoeG
drA9md9giThwegwX0jTNryNGv/Xn13DRg//rGgwx5VdxIZTaLq5BIhK1M0O961vf0Ze9pRbvwAC1
g591SjLz0rCBsR/H1iobxuBgQAJ77LMy/wAHFYwLghCLd8+PG1iTsmqeOZnVWwUj34NdFubezGpz
74cdFXXNqp/TTObbgk6NnJmDn4SrSWKM7K4JXWdGDyTfnl60DbLgWg+Fx3q+/Trd6kSlpDowHbs4
MJzfaoKNIPZbgNY1JPh9kg/awbCLcB0gfXwY6C7tq4yoCFhIX6PWTo7slp0Hg4Vt3yp4w3Lf5CCh
iuGmysSjH1rGslfIWsoxkS4T0xwXfm3Ij6qW+iFvTJgbnbkPoLpu2zq170Olrl9s2+rmGH3suVEk
LFugnfS7cpSEpHeuhGZhhWW3HgPDWIKMHY6co9mSBVBB2mi0RjyNrXboY5MpoYBL3btDGB860S1L
a1SQ/kYkdNcAPN24MZexSjwMZET7vnCoRgP/yrd8VeMHk1bwXexojK3YSn+ATdOOZcHTV3hVWxyz
2s4thvKJ43j7c2xKvLQjVee0E/4t0K927SacxOteyV9QgivfihQY2CzQajHX+e+QJAWECNy+UG3t
MNPXUWCXt6Ceewg1CkMFELTz0Mks3zosTA+EeQT7FFx2NcYeCRD2qxoqD5AKDCo1fo71pWjD77kV
OTdssdJlNzbaIdIKZ6eXebSrME6uzXKCCkTBKrYbezdQOiAmUpRrQcLyfpQi2WYUrB6itiPg0S2H
D8IP40MYdeE6pQO9iFMUJSX2sm0fGsqrk8mPbIzdA/T3iIS+wSMK0nNAN+jp1zRu3Z3WRcqqbUiV
dIg2uHPcFoWsNzYZTApCHxA73CMv6hYUO27CWIFLLluNJFfYMM9pqXcE31IWgScyvthaUu4Tp9b6
eRXY/MXT/8hQk+ymCCpMMhr5HQTGLis7ghZrAFXYV4j8nk3pyO9WAbwVWbe5r5pROxDzV7wHUWlu
08jK72HKqGvdjJlypWn3D4EZt6B5vT7fhoHIt2lrmPuyLXkMp5emlzxIj0/8tyiOjdu2VO11VuOJ
azsXzC1vrtwgZZqjXts3hZ9/0b3uNuk0UlUxes+hB3nzRkprZdRmOvOihEhP1aOvbwzNE9qXfh6U
pnkTmjiyqjgBJ1hUOVTJsobHaqQxfXLJklECE5oV5aQ1VjJ4DYZR3GpD3G5Hui07lObJ0paGcQhF
CA7B6LtvMi/z+wyyxRa/IHJkCq6IELVxBY8ZVFLnN2th57YNcK5DdpXW7m3Jfp2u1HiToSzbVNLA
76X06spjJM9U6Ej5nBKu9u4CvUGHNMD2a1Ny6RakRUTgktXgmQizSJ8NIVBBaDJ4yIrKeK3p7f1E
4bVVCtzuauw6+8AqvJVRWrgQZPqi1bZgKfW+pn4SHxvgr19lG7wBpdGWTmakaz9L7PukRDhUVJnc
nFbFgGn2DO9kpcDvnRdh1i5kn6RzJuPXkcX5wJGZTKq6+6JXgSBhERXf98pBBMXan2+jBlc++FHA
J4um079KU9bP3dA1z0alMjFkysSlJsYgxFs6btMhD77GFaufAlaEhlYkSbOynbVWBvF89MpsNQyV
DyinNNZW543PZZJmpHv7w4rThTevW7W+jySEdjrz/p2SNv62s7PiQCEq3SsaeyWK8zgAZ44xahzL
DODFmp5GK79yylcnUr2DV1jBs5vbU/JUZPZLuxmOhM+VO6laxXsRlCyETe+zpBSM6yXNCL7gsMHy
bV1F5XtQ4lIH48dgPz29ZLCs+5EYabQU6XeP6L1qRuxntE4TDCEqPYZbBQTud8MQUATMWoLUoFSI
pda5s9JceRRtOexqcsxwvdb6VqV0wCGNsqftNfVyDAm8zlvbmvmDAlvfi6ARNlU5t6KkeQbuARuK
Gkg0H3E7v5+Wssmi+VyAuw6pjyZiE6Q1e54os+/Ktjd3fHLEi5WyqtNBfCIt4nbs+coCzK8gYyuN
iQMVSyl83Btd0cbJao9ZpRziG2z/jGZ/4Ncg+xcvhtKWiz4ba8l95lT+2qa6sXr3LW2M4qNoPB3Q
VyFSiFWd+p5b4TGTYlgrMl15UdDtHV/3N1acGKsqGZ3bhvrw1sCwskGrSt0SuB/oF5K5wqJ5HAQq
I7dyyPfVUuc2DdJ7y5LRvgPW8+BM89ttbd4cUr7ivY58rZhXSmavBcutTLtH5L6AoUYXzmU4foR0
wm67IcnvVF02z9G0OYpCxVgrAbbckFe1Tjpdn2W6r8g5FeCQ1KjEmqGOUm/sLksIXXIp4aq5MsdG
4PNtU4I3gNs3wMCjlfR9uVelD+ld5upTykYPEnA5fM8ixVoYfeLbi2isfEi1TlM/IxVm79q6JXw4
T/thgKd4NfCu4wyK1GEPaEFg2y3zbVZHww4BElScyiYda0AWMnhlfFuFyjKlEjarsEsdtL4l1iyL
yy2oL7kuO1WBBy8/cqvvb4mzc3YxHrKlXpraIcHQ/Shi1drlQ8vCJuhOIlPxjgkw9L0A9XaXYNlZ
aoYHUduZZn3K8v9shUZyR8/YZ3c7aN0XzUrqp7xqwvVpu1daefhQ4pL+GCnVzWrIpSD3aLfVikXK
hml4M8RP2kGTXM5MRD2BywOGZLtWSWo3EvpprhxekkFRdmOR1cvMFNUhZ2le1zVTz1YxX2ELcgzs
RpW/bUu2mguh1/nWZYK/eshKiBy03Nvu9IUsCbuqYQVsCx3cxQz0BslndRsxy8fW5WuWj2Ie6oW8
i7ppLgs2bX6Z68cWc+JDRt8Fxke+zCOLQmec8KRax4kh6Q9ejmYidNzHQZcWafOFsmYbpD2rirXN
YmmODDvTWXTwKzk+UkWfLGDTrng6fkjfsr6oSa9w+3HgPPRCY8649NDeC7YVyayugA0CH5DMucYG
I8uZZuSvSFnK76d9ZEbt892tCv5W740RMwAP9jGq+aujhy/Nt4f6za99RqDrkMXmWqOx49wS7EjB
sb67om8OlQuBa+bUzrhNGqXek18kUIeMdfnNgK8QEGB6wv+O8qnhjP7kF45y5+ShtSr1se/mjjZm
JI4NrL5Csdti0emC69E6azDujbizaJIAEWgPkSexj8HqPsosvIs9HZJ3B20xJwTQ7h4dfPw/1Fbp
3hphhjd56KbOwoIisHfUfrS39MaaZ0ij4kdWe8obISNQ/9VSrx/0tig/8kpQj6/ptG9BEeRfOmFL
RNBd3YSkeBNSmiE2D4FY3VRczjsrD8FnnWXG2wDz0G05IvNFqKd+CWWGtz7D8L/vR/FcY906jklx
P0Tms51Y7vOg986WdZTcuJaEmFCD1mf5GbMshy2GgoPSOkF9gxUpIP+8GrSp5/sKHGXC4IpcKOAn
CFfTwfGanoqkGH3ysqwrc5Yolvke2IW80WLHWAV6J1e67Vn7MQ92RmRmbCLC8M2xg68UW9i5BZ7T
3w1gG+dClM7C76kGxM1Qro2gQ6ATDp29jAy9+t47BQEIpOmMAyRhEAJFHZHRFSSNd8hMSXZW0+vG
D8ae5257ri+6zQMEeHMrH/qNner+G4U180BLqCAlpbDkShnC4LVMXXIHk0GdvgBOD/FM6/XqDYJ/
rdzEQDT9ZR+JtLyxwdx/CegnLwqtdn0OKsM6qRNn7ilg8oG53aWOTq89bXfCkf1BWlq0ElFS3kae
+lGGNcehCIzvA5RuPt58B+KvrIhTuF8Ii3huhSxmS6s1xc3gpBqBhcX/p+68euPG0j7/VRp7zwZz
APa9WLKSYkmqkkPfELJsM+fMT7+/U+6dcVEa1fa7VwsMBnbb1iF50hP+wbFemp5Y3kvNJmyukzzH
ETxoNVivTjfu+6Zxuge/D8IK44EurZKtDg/mkzKlOT/PHttnqlZEQIY2R1ukIPJ1WpFc9FPi0x7x
0Q2ake58nGWk0TzD6ZX7X/FDalYNUgON6e/LSOv26B+TfYvDs5L8DGn1jl+Z5LHqNBJFZ+jgxQiF
9GwdlDjYOqe/FstKNGHq3RbIIsSEUlqoUMk4xR6lOGpj9CO2p7/a+MRbKQzOm6AfTHvl6KhI6zVs
x9DU2ocEbbgVNFPlnksz2ipmS8KQRdVXxL+HV87zwT2lclzDjOiLrDlAl/IZryHns1y0WA8Opp52
Xq6l5dcuQW/CdcbI/NlFA32kUyyZ5iIhwLs2vkH2x7gxTbQO0mqkXkb1tfjUioQ3yAZLQznAGF59
CFoDpz7CsuDNLLq53Wjz6h1CnvdtonPsjKXZlmyq0mnXxCg4PVr2iF592uwl3WqfNcPXN9hdsw1D
X/31GPhP8wOloDydkjpfbYASsJ7LySjcwElsxM/B6MtJGd1XM/qLLrUKSLiKFCr3p4w1DAaatTat
2saZx92UhT+73tbcrhqnK66DB7wvJGQ96hzRWMffcTpYz8GAlVkYdVxSvKJLuBvs8D1OASU78S2Q
O5gvdhocmiJTsfG0rQFkfj96sd4qT0XbQVbIar4f0WayRmIxWLfJDIkzULPHTPfn2YPUJl+XobQZ
OqO6y9omva9yiV8E6cupEqIMBsl4I/egoRN/5aDK7dqIj3x3gIXdTXalFEQxcvgtj1CExzgk8m23
Fx8HMChLLG/6ByTqsKOUNPy6pyha/5pYZByelVEZXpHQN3cZNzrZCaKw1KCMp6TMdqepnWNZJoNJ
ZD9d5zq5/dCg72AReB9QpSnW0ZB9ltKQdLUPUBYcYiVDnyk2j5mcKFfkf2iezDLFj2QMgDak4T0C
9IE7EyEcpKjlsuUcZH0EfqRuxoSsIRvCiHSbFRwnMys2sTvXmqKYU05cFL9uVM3HobGiXnlViYpF
OFrjFb3f6XociudQir7BLDD2cTW3OJs2+rSip4fJQa92t5iCWC5QGe2xm+r6FZFMG3/tKtE4Gvhg
kFWlH42FE7qXDrOmu8GoWI9kfCWGsn67xqgB1OkcR9qrEanyzsY01aVvFOF+kFXjN8VC9lLqcSaE
eu2nmwpSiQcled7pYSpf2ZKVrgd7TPaID9eoy0rRX6cCTZCCeHD9qTSr9VxZ0ycuZ+YTtnDm+X2q
PVPGwn53ohOdVEbyl9Tg6dC0WjitlHCiSoUc1Pd09P2H03KvAsd/pGGJJ+tpd6PzhcN1q2iP7Zge
k4KjQjYLP6CDV6Hi66PPcm8GVEsqYTHjahFFuMqUEAWUNEe6+3UcoebgGtZcUuIqm5ZubIsYpgsz
99mkxOts0fRFSt0v8KhXkpIKSF4/RvpEAG9IAyyhNk0lPGlJu2EZtBij1HVQGPyLimBHTijztThQ
sNJ9Nftr9JveI64N96fTTVeKcodj2AHtCfu+bwj5Nqcq4SlFotKBJnOE5/eDj3TKcy3CyVN6x31E
sbAFCuiqQwAAoki00uWW9G8LaJCPg0Hdcj4dxLXMS6O1eBO3hRx54YikLjouzrUujT06Sm15P6p6
C3424T/N1XVVVP03ozYxEY8q+UGW6ZwXKaK/RjTVV9GorxESMO4pjklPgnronSp9pTYPry1Cvhau
SlJ2Nxhl/TXVkUFVyhr5xhoWQYzW6I3jG+2NmQ0kNWO2GSpDv2rNnIaruHc6Udo6FSRtqSk+p3o4
XptNUJCITZKH0l6wlgpRImr6onlKEMC9Tyn+P/ZOH2zlsevvuzYvcDYUB2tpGS/4lKY3srj4wiDs
7kMUnVE+iAcUxRDdRMZJceUa51RDQ3cYbTAOo3Qggh4zOXuQq7TYZe0UXtEcdF6teaJmoyh3PcJ9
36ZM7q6MqbhXtFlZWV2LFS4tZKIixd5I6Ds9WrBUbJwXicp7e0KiBtBSCJF4Lr/qY8MSaYNC9Rod
AV4cOFNwhBxSE+6LrYa8jpN23xUkq/TrboLawo0TD6+dMRs3yalWcbrnraDnjrJmUQiwKpm1Zlop
89AoHNJQMbwCqBpaMFHwWHKEb6keWRQv5OnptJZoPygb2tIUDYo+v9Y6WO85NdirLi/tnY0S2VUF
/+0KbZ51CSP/VpH78Ngn5cuEk8wtAQ1BmREnt3I702Tv1W9NqRP2yuT3dmlhi+Q76sYB9HunkB1g
mDROR7SDx6Ovy8m9g7zB1sw1e2vErX4NRFrdFLp9b5FU30K5V7+znqKvvUMp/bTiPy7+LzQJqIiz
fQE9UBUn/kTqd9Elb+Q6BpXU5A8YR9zHchke9SSJ7zuE4O/QY4iuTTPNDXeucPcJdaW+anAbQOc0
iq+TKbwIN6a1uOiHyBalebCDyBIICup5gX6OLV4U79yHX8XxHuTN6ywq3ojSNdkGyhg9EPYFM0uR
kg4xMYlqlNMtoNw8uEM5GaGvrp84BC+3ihZgaNE+EBI1EIdQCbDIFxadknYsdCfCRGdv9/H01AST
Ti6cgFiZkpvCaFtYP9m8UdAA3kXjiGOCSV5zoWV06lGct4yYL8UAVwO6RrA6zz8RBZPCnFHofHCM
7hq/opyC1dhu+9mnXijN8xd7HGy47cRFVOv0caNGj4mZwD0swiBepTUeio3avGCEmq9GpOe+o0vY
4cFFvFH58+BGCUzrC0/9pv8II08QfE3gmHgALhuBqTFw1JZt/NAMtnFDSGc9dvQOb3QIF2xbURfr
jNS+gHE4/djFt6JqAN4EDTiT0ZXzbxXGXA9zo4YPIwcwqNeufMbAh2tD4mxqcoVT1AB/9RgkIaUF
4lwQWE1PPkjDtnjAAg4GshSnVuMmQfpp0vWDb+IVXBphg4+HqJufqu550RAgD4QT1CxKT3d0czMl
47EaOzJcrbB0YH1Kt/Pj6maQYXysOgWneXcIcqHyIRLxSSxqWebGreZpvuHabpFgrbqncHaKr79C
hl8F2jKe4PEnkboDvzPtnSAfXj8+FM6xq6dlToPdMXFlwEJCl8Um/a1hnfVmUiMlGD+A1zRvjVxO
dpgR9V9CiOxelib9fViEymaeSjzXmya/gJF6b3gDNBYngEpha9kTDZyU6GwYoocG15truVKSX4EQ
OxrA0FD0kgunBNFU3XotE019+Pjt39nl6IKiAgNCi3WDQsX56xtSjE9g19r7U7xljsV8bw9q81VB
hW6b2zXGB52j7rRZb2/SOJauC6X4Z6QoMQUMDz0RBgBzoC1BDuijAm4w/GYfENp8nZyU+7EU/blT
wVQXPdULby22wvlWgU9KxcZCMgnQlLAS+X3SW0vJuhRhyz2YCbZFEjr1dZqXeA+Kpl4h5UgbRdHs
RbIlfJNsSsnKtJFi7KAuPMnbO0DjVkIQhEMWw5ElMgnDDDuQSsokoRwGty20sE1JEwrF/iBEHRI5
2jtsZXyynSy5bfMhGt0ockxqdtYaKzKS/Dnuvwg51Y8f7A1SQDTrQZoKRoKYnsXBmw1415KYyHvr
lJSPPUVGVQvXyBabXwliHVfHfAqJ2Tm6sCPe4igY2gTNDYYC6xaoKeeToxiUSwtkc/YoJ1rPcDxo
sBLk5VScHfI8taKP3fTWg5YTjQR+qkMXMkjBpGZA2ziUy9WUD8NuDKdiZwdWO1443t9uWZYMPGgF
QLjgRInj/7cTo5IbJxwqVf9Vn+9azfLyquv+4nqqb0MC8b01J/gq5Cz41UQR5tvHU/M2jBEoe/aL
BeEa3/DlfpHNNDEnJQLaQnv5czNllRfZTYOuVDBuTnVuq1KiuwDUKe4MtDA/9YFPwk0SMNBdqi+R
KN9Zw2fPs7h48LLL+mQI9X2WmV+CMLpWnPjnx+/89psLii7QcVN88DeUUJwYtHyojeRBEkYzIGRl
uvyKFlxRi1V2ij9P33LZxudGm8K1NAX6hUWpv30AMHwwLPjg+IOB7Duf9Kn3nb4YgvRBnmpuz1Np
ooJVDYTHIBHiycuvpyN0nGTlvoYO91OpYaO7eZUSzBeiGV+aAWa1vo2XT5vS6XbLrlHuexPHO3dS
J049HZ+bgGumqK6kaKTUVMENCDps7FyloDLnoapfQMAyHMTyUeX8PJOPAdvuUltZgUMljY6MkYeS
YMfdx0XI0BwZBEeoUSLFfar1dbUPczDvEKE4lQUllsVrIupzYYXnbyj31XPrzP61SRJ2E57QSqbo
mRZqA1gmKvn5H8+u+Hjnx7GgfgFLAi0LJkdZxOXBUIBS09PiIRh99RYNGSHsHWUo1E0cgMJbwbEn
bAh0+xrfFe3SbfAWKMN+4hbSwauRHSwPHBtoQ20Htrq36imSPXtuu82pkJnXfnTbBWlwi1mstMlF
mjNCZ98Fc49RYp9TnQ8lSo+KrrTfC6wQ14rTORfW3nuPxzEoc1GTKMDYO196JF2z05uxtj9Vjuqh
rraTnvaZm9UwOdYfT8WCDn+6jAH14moNxZwpWSYlktGOam73+h5NXpZdVDb9J7qx4Y2dNeNrRgSJ
6IiNhLMmBcmO7KNf61bT37L4n6EWU+YCa4+Jkd2I+i5Ohq6CxdrVJAfNds6ydAdDpb8oFCGgY+cr
CJgTXxlyAb7cb8KYGY/swUBDhzZyScE07qjQ1Gw34ULLI6HYOmL4WGvtjQWg54iww3dHrOOuU7Sf
7WAO12rRySsnwzTObKT02CtN+3zh04plvHxI7MigtXOSwC5dnJMz+isA/XjIpqIa4Q2imIyrZL7R
lbTbBkgiXU2O4x9TgUeblW445km0wkexQZUu+oGyZt9c2HkCqfrmmaCtEXShb8knXGDyGHPWpUr5
GyTWiDoClUI0qqPCOgBZjm7oIo5XKUoynoUG+l992xMxSb29xUaR6mfbabexKMSdwDmIC136bG+f
kDlFLhXotjiAl2pXZotVYkp2/lAPkOcx0jbpfGCGdW8Bq/asFu2I1ccTdQLmn02UYJNpLCQBkSSl
Wuy4MFHVFJPT+NGIcMLuwkDXIPUU2sYuaLOcYkRhPoAfotLepVZb41ZitA913klrC9OsX1gHtbbg
tzdO69JV50CzwDu2omVL/jXe4O+CHVc0fzrBPBNW3/Hjt7CX5wbTCiuRKxOvedgHy3wQVwCrNLqp
26P2WN46tVrdGHpVg1TSDxNFTFwOlOS2ABmPJD4+pK9dUj3XCtUqQE/CLgqM1RW99HjVRJIW0Tsc
wxUdnIdhcrK7Is6/xEnNBQOta/6LWlyxHQUMLtDs6miH2vAjcZTp4XS70Jum+W1Gs+AnyN+d1K82
mWxW4NBGY/wL6pf6OUFm9SqhIX2TR9G4k+2aJ7QrbadOlbRTksTfVENvrnCezmHXW87eV4YCFyC8
strJsNe0ckuFe8PJtsUAXMcGLfhCU0av3XRKkWEE7xJtozFmhFgeHmwrTgify08SIdxt3GJj0Btd
dxDGb8K4WdXneAPQB5XoMZdeMoM8vgGztTYzinJ22yrdNqnl0FxZ1PpLtU2ER2X+fOqlBW2pJog8
9sWzmpfyTexnhPegGl/tUMVTIPOtK06KauP4BAJ5ZajRhVW83DcoPuiWQrdcMwHdIgZ4fm0YzpBP
sVKj2ZqDpZDGjoTdEFGBbmRrp4/HC4n06ZY+2zWCISmgvRoUSU6Uxa4xRhn0Zp4qIJ8H0a6a0wcj
9j87QznedCAjvIx2xI5ifnFD4fSprEui+dm0KbbO7V4KwgvaF2/LMLy5xhOhSCUqf+r5BwjMwfYT
Z1D2J4gd2Jrya+8LLEKK/I47WWp9wNXwYm75FuXMsDZ8QEp7JrxUES3/lh441JdS4D3qPsid4Jva
JVglA5fwSCVQW1Pn4fFUFsdZxXrUVHpDvyKsjzf/O3k95xeyxcB/ucycpfAH5gAj8vaxAu5VuLI0
mt14nYRhcWyCPUu74ptczf6Llo+6B/AnxB65bS6Ard/J5FgGGAAJbWID/sJiCaIsYBcTbnj7ymrT
I0Wr7/ipFNfNkCecGkZ+jRaQvR2yOoMi1X/u+55oQZVszYNR7f/4VfGsSIK3qTlcYlOK5Xi+XJkb
W3DhRMRpLb9QN9YduIlk3sv0B7yE1AVDNY45XQ/VzOuLJL7puhy6kFxWvnNBMGS5OZEIIeQFVwdh
/p18Jqqdocec296XFv1mNyvBZcu+jFSzBeox0WlOXVgQYrWfvy4ifpDDHAiYgj2/yFp7gJJIvQTS
fpLozaVgJvEIjmTnu6JO8h7hC/1JKsZ+SwfOuQsjZQTMwcO5A5LH12ZkOp8+fqB3Srs8EJtERB2Q
aZaCYmqk0/NsUV+cdTCAlh86r/UMflWu/WHTNs3PtO8dHAnt6cpCKmqdDsHjhFLxT0cfClEIlzsP
Td9qlUtyvB6b2r+R85COfhTZzzoNjV2HNMmlJf32M5L9yTqNf7aXbSy59n6KXehgVfq+D6IYs0Fn
LL+eOpegOeW1EiXVnRzKn4Y8jcn6ICQ+aGUR/kjktCBSyKLNx1/xnXAdwT0FCTJqziym5Skv946a
tqjN7lvsJddzU7Y7qQrB6SW5vKoG/y9qn+1DkMeYM+pm1q/9PJduLWHI1hUcubkza7NL+BHirqAo
D7Xc1rshsJKbU3/Ozi7WqRVxAJ6vRB6Zghdi6pjyIrVyfkAWepJjUxEaeyux0ltLbrCGCfVkC1EX
SLxNta8dQDPYwWR8Hce62eA48VWxFVBIf2P48NybpvDCllwovZ8qwfRgKDmhqoqSz/K+gFUkXChq
fT+EiBcUheVv6Tx0zw3GSKsoDdTHbIxXcT2OhEKmc20Bq6+wmG6lO6WbEU8RjWeNctwKc+7mtYNs
s+r9NL+Uob0tXiIBpHK5wHKldLwM2UXlcgikSN0nJ0T9CXMYTUn5NQJW4fJkPcBPuA9anb7kUZys
kHED2Sr4Ex8vvreHGLIllDggqZF5QfQ9n0h63EpdyxBMTgQaOezn745RgWTRguzeFwj9j8d7W4MR
MikUN8jS4XYJv4Xfb9ZBreCUYfi01wocFAFuvgJ/z7dFGeskB7RahtSpr4a6xK1dxNkfj/7ObYas
JWNT60KXTF9Kj0TV1M9pzlYbfaW9H1oTBPFk2vedkwIabvtrEN3JrZ3pkTeOZAeJUVWPRogTfYF4
0OtYlEd7yIJHkvZLX+admVDI4JgEUTpFiOP8y9TorBvy0CCCj8DV8ylBOcW5jT6AONb85kIq+85M
cObAMz7dX0RX5+NNAA10KjHG3uHu3BkaiJpeQVI+S4uY2wwtrrLu9HVKf+za0A3LvTAVbzNpIWtN
0UacIjQqlyuvxqnBLG1jn0hGd0WXKtjldpq/oiDeuEpsrJRJ1Geh1HzqZzu/Uyf72DhV56HPYO6C
uu8v6HC+tzh4IMhRQotFVczFDGD+LZdaaZp7MJLmcx0XAUkEwiibkrwb4Jhp/cT33gIczQbxJ2nX
VUm7VcIwz9xRNcu10obRtwGX+lcY0lQYP/5i70wYX4lPTcWaQ2N52ZbI8UsBXo17XUkExrjWoQx0
GegkQYpJlGR8PYETTufVOM5AwU8P8I8oyMci43//U/yb16Kc6igI2xM59t+/u4te66IpfrYf/q3t
j+L+JfvRLP/S2U/GKPLvp1u9tC9nvxEAiBYB6h/19PSj6dJfT4HOkfib/7d/+MeP0085TuWP//of
rwXlUvHT0OTPz6nGpOX/maDMfEdAzV6aP64aTuPvb/7p3yxl2fgTRq3G8hI3PQJZ/2Ip8yfUKhxB
OhW1ClGY/pulDKXkTygJZEAQ2gCKITr8L5qy+DPxs8gPaavDU+cn/gOesnp+AAkxAGjuPJ/I/6g6
nLbH70mPNgdJEurKriob7VpNkxr+lZRZ4aosoRhGTkUlHHIlUruxVm10FNtJTRN4udpwi6kT4otK
I3+LQaxdhWbwMAYoOjm9+uSkuhTDKonr+ypUnSOdjPm1r0bFM0oFteRcn/IrUMx3RT8kvzb1P1qz
/6tr2voljV7yP9gVP166P4qffxxabIFAZr/+f7ECLU7H/7wC738Mf3gv6Q9Rnn45W37i3/29/Cz1
TyFZjjWLqZ65vCIA8adYYbgZIPpMrsed/K/lZ/9JWZF0g3Y/lzXaMf9efqr6J4tPiPeL1i93qfNP
lh/r+LeIkj4uMqGotNE/JzogDl4cvoVttYEelP5TVn6DimPKn8NLCo/nxYS/h+A9eWIiHsURG+C3
BS7VXYpzHr4ZWiSv4/JL60Rr3XlRgmOLfNJvE/DwKxQ+Y5KLQObfEfKvwUSzi00rNpMq3ve3wfzI
Gdi16MkMWHB6072DN2u1xWDTQupf3+Uw+y4M+d7rAUHRZMELFxIx5yPKcauUeqFLT93P4q/iGZXD
wL04yOKQOE0TcRMJHxLoVOsXgxhlPNiA0fEeITfqLRxxA9yr4STNmJV//AnfeR+SHuJS00ZLELmh
8/fBVRfpAc30n1o59yT9uUy/mGXpomIM5Vi5MJhYXovpQh0CNf1TwQ1o2flgVk1oBxI+Qn6pX5v1
XquLC9f3coGLjgEUbp2TGqE10vjzEYY2CXP62cGhBJNnq/dyYKyk7m+nt/8o4XdeERGx1Pko4qP+
tuz0SrX7KZiDg0+aCGlE++zvzQ1kUFpvF15o+cnEUADwbJWQiWB6CXtRmqDzbScID02JDWWSbCiA
JhfGWPQ2fr0PN5JwG6NvIJvq+fuMA3wqah7hocZhYjWN3lRuAMaP34or9VsIOawAHeuqn2FIw9kY
nM3Ha3C53E/vSIEJqpMIuazFqaSWGlZhahEe+vR50qtDOBQ7VP9fh6pcfzzSotr395v+NtTiwOCq
ii1lqMKDAyAEuPWTvMn21Ua9He+yC0nYuzP321CLpdjUvUEZg6EUs7+qwxmzoEvt4OXm5cMR7BgI
GQFjo4a9mDfZpITqpDVvA8beBhWOF886tjOvVZRdmF86+95uLjE/CLxw0IoEalGPaBpDKxEeCA5j
qK4Th8O1XeE2//EUvTcI+xYhbW5Dzlhx5P+2t7pwpiBI+eIAb+mnpO5mI35GIPDCkn87OUieqNRU
+HDCrW4xSmznVJlDNTxUiCIedQXmMtoi0j/U+uSgYBidgJMbykFQabEG5HGqNbKv8GCD45/g73iK
VVyCRr33xeheiNBCFLCtxbs0DmoCvRlwqmK326X3YRo9ALvYfjwv73wxnfIjWSQ1DOKQxUWRVchM
GMYQHZTUU/pE8Wpdmi7MyjI6Ft/rbJDFq7RVVo4OGnuH1d3+SENLd53P/V5bof22+/b0MHvTSl4V
q/Jav6kpLh3Um8l9/G+8J5EWQlTUgIm9ztdfUpsFUIUmouUBdxcDVgRP2vX/2xiLfRs2KarwcsWM
6enOnlCkGC7ojr07W7+9hXb+FqhZSm3YltFhaO16HRrdqq3rS1Ym7w8CCEI0TzjpFqt7gGow2FkX
HfKk3kF7mZEw++98qH+PsLho2zEusnHqGYEDrkGVN8wvfKhTiPh7THJacoAN/s9LLGMSq3Owqh2j
Q71Rt+PG3M6ryD1mnr2KfvglN0T0/PBqbYfVPeLz1B1c/8n2LpkAvvslYVxQp6HXgQza+XQZ4YAc
gDxHhw4li2BOsGO8hBC/MMTpZvztXA0ilJDDaIoOzt62IWDn0ubjuVooBom7lc1LHwtgiczxvUxt
wThTLR80Nu83qPXbbFdumm1xl9wZ9/7RWr9+vd5ZK+bRfErvko26Kzb1NlxP7vePn+PdF/3tMRar
MsziJogSJTrY5gEWDmGssfp4hKUE9Zs3XSzLFH8POnNWdJg8f+tfTz+aBKEd+FZusLY8051WcEzX
5TbtVsBkMvob+2ATXzgs331PShOoVJ4it8V7zm0M8g060yEwq+3QVdmLpFb+j49fVfyQN7vDskTX
DwcXUK7nC7MtuxAdLxOjweLe17BzlW6mTvOoI/7D1OC0eH4bSFxyvy1PJZccMNx8UnuKPM0u3ezi
EO8uUBX3DbqJQoHZWhyKY4jIBnpd8eHuW3adbpQb5XMwuv3OWlcrqJletsq91LPX3U2wouvjdu7j
sAuv5Zvdf+OOIaAHPQZiR2iGnL8s7ApigjmLDzo+slqc3Y9KceGKORlynM+ckHdDqI+PitHXEpds
IsMFbyZpDuh1WT8a+gEHJR7b2i00rcEXFkO+r31lzD/LcUi/TLPRvjSJlj6Xeh/fmaiPPUVBEl3X
2hQgYTFJuL4Vce+/2mNVcTrORaa7KBVVdx0thp9joEyvvSnoC2aZhneDbGBdNs1QwLwa/IiPrmgv
YdymNsLsVUW7CXJg/mjmhnynmj6/N+pZc7wmGwvYo2lpJ24lT7rwvmowr3AiJb/3a3Rt3BaM/dNc
QZ2yEaJQ3Hm0R6QYWiNBMSatrRbmX4/DbFSrQ7SCQIqeM0RxA5IwHFwsQw2l+DIhRlDwS6T53BgV
QPTzx8b++fHueROfI+JLKQiBMraPQGWdz3OW6yUQnRjhEsO/n8qnQjd+OukEmfmeu+BCZf3NeSDq
/CgHC8Va7uKluzG6oEkIlkFmMJgqCizVi4a4Ii45W1PU61m1rCsic2SMFqeBXOpqkBV6dLRTjfkB
G1V+Ne1B+15AlW08W8/lJxzkANsbqAcorpka1nUdh/HPLEqCB8RRCKmA/6gAeSTo589d0DexB3PS
+uS3PpkmaO7iO3Ja2YM0juXPtjPl72ozd39NmTogx+j3AA9aYxQgmc4uq7U808DGaNZInkxgxhXw
X02Z3EYZg5vAgHdtJ874bIe2FnoWzLUcDS0tT9eSn6sA5ZMyB/6dt0BnMyUxtmNEGowXQBrJFw64
BRid65GTB9iuAdaEmg4VvfPFYEkVFkhVHx0lu5zuZAjnrqzgtAxsFgGMaEjbv0yrka5tCLVe6wfa
U5AHrwEaIevQQf/x46V5YqWdzyWxPKA3EhNaozS3F49TFk5XVUVyTGDRb6pMCVawie2dhMPOGihK
gG4M/kWAzLVDXZaW201a8azJcYX9n94166ay+/va8Mdrvyllb4YJe0CmPcQXK8kpww3WwYcQDTS6
uNN8tdvIY6XASDema06kYtUMHUzX1HJWIfqKrh63lyC6b7ToqSWAQie4Q1cYodFlr2lo5aB2WkU+
OhaaWa4DWeJnb/dBggSdot5EhaR/xQV8vtKUWhrcAuzb46BNcb+ju5/vA5LdY25P9UuH3sbDTDv+
E/eKcmymUsvcKYCB7k3FUD60WcatOBESaL1XIlh5nOKBnib6boVrZV1yZ8q1EkGY9H3Z6xwszGhR
jl/Cuqktl/JH9KOHh1d6ph12shdKVZXSIEt6CAuyhMAkeyD4gU+p81lKYgfhzA6TejnuVbRPMiv5
ovZR9TphhjK4CoygT9gGyYdBits7NEU73e1NR1r5aYJQ0IV1/ebYgbcn8k44OQR++rLDWWuNHuET
LR3DltqREls/x6grVh+v1jdhCJaE1HExZ0IbgxR3cfCkmpw1bRgHz7VVOWsTCLJbqEG00gob1b8Y
GbmPx3vzUjSINIoQKrGNBftkEeDN4Ir8Tu+TI+pCDjr4GZZhOaIRH4+yAHiIIwF/BJVohCIf/79M
oORAiSQjyvKj7wPIrIbOvPWhKq3KQN4lnZx6mbNGnNvc+rhBC7j9uB8yP/eiZvIjNxyMh4ZtvPn4
qd55d/wxBN+WBr7I+M8PhqINQiPThvyYD7a9qdvCWM9QMy8sm7fBGC0PKAyiDUzXjZHOh8mAd4em
UhZH5C4bZPAQdbPRuUU2jIy7nJJDW1TZrRKgBoP3fAx1KUJzJDAyr9PHZD110JUQLsq9MVUrd/Dl
bIeAj7aas+TJFu70Hd59O9P0jV3X5OGul/rypgVpgO1n0nho3SprwoTIa3wtvRCai/jt7GwV78al
TzORlg8nz/m7BTbAfqupiuNQBcGqMS2cPXQ0sazECC+sVHFML4fi41GPYxXRkFgc41iY6L1ezcXR
RiscCYHYBFgtOy4SIFSk0xynlT5Njo7iO15Jq/nqHy4W3lTYEeGYrFLmMhYhNTRwFKPMtjwSVUre
aI7+PXIB3QXEkfom8GAYehMiuME6ldba+QcF9Cc36MdUCEV2oTe0oYMsxtzO66Qyw62KFu1G4Kie
gsw3CRKUuxrKAOouurRT03S6zjq8nssxUa5TWBsuPFnrZyRhe4amzujmhMDg5dHS8Ww5QJcEjaUL
B5iY8cU0cTxiVIWwLytrqXAuQTPC9qavjs7YzZ5i1LpLFSDwjMY4tBCHkdxqL3y0N00KMnFO5F/D
wrNeTE2o+SFX/1wdgX5glRApiNy0s7YelJFvJOGu4JcRuWqCTtvHi+K9lwVPbxFYgGTm3j2frVal
Hx2g6HZ0kkzBl6q1fbeZ53St1zkC7rLeHQrAthdGfXNu8b4C7sQtAawY5t/5qHKd6Zhga/UxborW
m0Y0HvQpNC6cW2+3NrkwuSOITNi4b7gCShfAuWJxHYMxjlfWGH5r2zD3ugF9jH/6FUEq8k6w+dhf
MCzO36cLUH8zQ0M7Bjlby3Fif024MG8nKTM9E5zCypC04MKiWWDTuZK4zonuEWsnSBUWPuejqoHd
yeZQSMc4Gou1LhlXTZ/F6MI2K7MdrlskS5WwO8KR2LQ+gsJjbzy1vl6inB5eSGHfRswUHE6tb7Io
UPJLtyR7QpRDNlrr2ETmX1hXbQO/TtxYDx9H/2AMidtQXclRh4vyBD6DoW5wS72wqt5GHjCiWMsY
RkAL1JchJOUXEjyg40cNa1gvV6cZDWHZovpdTNsYAdILB+qpvnx+UgAAx/uS/Ipmv2ovNk+Wc9Jz
sdjHMJKh9IcwPr7mYAYeGhXEJNReO3/Sp9np3FQbjdmT1GIIN36U6t9brshLZcN3nwfArM46VAGA
LyEDk4Xqid8PzrFD7s1ZtTgzNXcN+oyR26Rdf+ymZIpWVdgAKJ472q9eVzW2vp2HOuk8f/K7Tx/v
i7c9PJYFTRXqpMAMhKvA+RLF1C4txzF2jpB7201TVc26IljSXAl9nbuutvQ9hTDpJkPM9Q4fpQL5
n8z5/PFTvD1t6JeegEawIQ2c+M4fIqvSsbeM0jmaY+S4ciBJ3pwqPz8e5ETZOl8MJz1yUX6jA8z1
fj7KVMt1Gvl69hz5JUKAQ49s58qO210pEOCekfbtFTRBRd+2eqcPGApbE/qyTV7QS41iFJcyu/8m
lzgNeTDOxmBl64OTIhKs0usigd4DtzY25OzJlzmzrAIGRkmNO1SMAD0F07cfSBHzz3BwMRSlN1I7
gGTHZjUZY/IQkxrtMVKHJ90iW0caLiETrnZx2Lhp4kufSOTV3IujxvmKdjaiLIBGy9wrDLPMVlJS
SU86WtyotszoVtVOjgBjE/o5T+aXXbDCacZoNg3aW5NbJo6zn5BpHT0SBMn0wrJ4SuVK/v7xJ39n
vVsADdlk+EjgUbS050Or0Wz6qi2fA8foNpUjlx7IbwiemF9onh6jUYjKevG/2TuT5biVLNv+S86R
hr4Z1ARAtGSwD1LiBEaqQd84AAcc+Pq3Qvmy7Iq6JlUOy6ymKeYFGeFwP37O3nvtvaI4Opg6t2nR
lWeRjH8a6/26wi74AVY4c0oCXS4io792RFvR1V4HrvCse1V6tbgYzVBx9Ls//L2X/8zPS4zHcM2B
VI5WH/fbz4/RnUE3+jIpzmjZi73IdZ+0Ubemg0SGDbGX5T7xsevmUssecFp6IQttiH//S1ye8eF3
4LxCTYM0CaXdR19xm1SuvRItfNaDPjgxzFbnWfX6Td0GT9ai+v4Ph/jfPI+eeYAKirOOa96H0qgj
HK5sV5Wfwe9osZal0341L4eZo6utk2Z/msb9KrDgKMe4bVIrMw3mdvXzh0yjQVN4C4uzgsy2X4Zx
iuRgpxsHo1g0NELQKiWC1Ala4rndoNpifrdiLZnM0PahwyrS8h9nNQ6HLE2zuODe8Yc52K/V4uU3
5HzjMnaJWvrwkTS2l0n6c8XZN/gKnB7qyMLjI6pFe0+KoYrUJMW5wSP/hy/jb9b5RV6J0on7Nsq5
jwtQOALjtl+caZxlUCoNsot1khV/v8T+ppiAO3wBuHKJoHT7OJ1yM13Zk+8iJvBoprn6aGyZki5b
hxPtkhxgbbvJs0KAFv314sjy6KSFFzeZbsUzyo0/rPjLF/5hxXOoIt6g/Y/mxvuwsQtDCaxvTXnO
6+BWlct312+f3CT9nHjFzdBO77//63+tWiklkY8DZKSl/cvw3uek9PK2Lc/z6nRXLnlZD8RJfqKR
avzhD/v1Por8kdsvDG3kaxQxP6/0MU2cugYHe3bW4LVM9fEumL3qppjBkvfGMG8MAsUP9WhAvPJz
9w8l49/8nVw6aCdgP8A0435YS74kz7hk0nmGIaMf655GZKfj4vJq50/aQ+sHKe3n7xB7GKY4ZCSX
SftFavzXDdrt4G+tQdKfO17Rbq9PuRXrvrCJdiqGetPZGqGIbWPNr6uzWPoOFxv1qpBF+9a0VSGv
iDqHRjnnk1nH3drVZWiCxng0fJHeLYa2phvXWs0tQaxQoc187p9mU2s3ky4za6PZTXUD6NAmMbt3
9Tdjmu3vRUW7YzK63j66qczeVJmQEEE4D9dir6ZcCgnoA8SgJiqCmFTP/HPQ4nzeASWwzzMX63ff
lDbDEJnbd0ou9nuTlgHMQ17QTe1afR+NlTdfW10T4F8YGmL3gXEu4USX4CFoCpAM3FQk8deJOA8p
fLWG1zHOLjq2o941UGcd/rQhJBB6kqHldKMbTXPlEapKIqrnSMffZsVALIySZmKdXIEnJHToYuyX
jq8hvAw6aH5R4h08Kc1jSr/1qSWx8jt36AuRXkndIzSTAGqiAZg5rU5ZbSS+8RX9HPnFUd60/C86
kpk57PSLtECXa6bvSqObuyhtx0xG+jJT0KxEHFJ4t7O3C0gudPkWGFIURrmst31aap+FPxLV3NgG
kSOZRwgeaYTO4sdzW5jMexxLODHztswMqRhtPaaLVW7cJuleVidxzc0ycUeNFN+be0c4PFMboipN
kxwGXQIQCbqyiQcrc5O4zNxKhcnUNy/s1GMbS2iQXuhPhjZuWtpZfjjOYrlKmjR4z2krvyeTXZ+W
JSW4zA/61t04WtqIUJ/r1YZ6ZyZ5LG0nP5CirCEzxY5DULJO0v9U+fCkA2+ybgKKSyAGVcv1loXR
fK5WWWzHlp65rtSwYQsARtBr+RMEN0KGyMiKzdV20khlZM3EJhHQvHx6d+sOZW+F2KHtBia1VxIM
Wvf5Q8BI79HUyWSLG3dNj7Dy6hNSp+WtoAvrRuaqan9fOHLFx6R5VhGmcjG2g9HU33wHkkKo6PI/
9UFCGLXup9n9yItHunHife4I3LnTxqX6JmVVXfe2myMTBsl3pXRhBrFGgOa7GIf0hZElRg6/a/S7
FVEzWfdDfrZJgd1BYGmruLeQ8kXcR+tnr7XllXCXbOeLLpOhbcKVpr2h53Ukhm55bhcaAnxE5epC
bbHJ9UjNxj0uARnEoaKueSmGTjy0pam/khYeEGmz5v2D6HsC5frhkmuzJpNzIgKyH6PCX7NtZ7ta
sylGAkaXsTxj2ZluOiOftVBr8M/f5sZqFES1toonEEP12mi+e5uuTUpMsCt59zXXqo6gYS9fdHA7
Nb77KWEaTty8oxn0MbRVvTJF5dq/+qoLZze1iriviEmnG2a0Ik40EuAJx22Xr8IPxquJOPC9P8x8
DIvIohIsQDxPuU5YuO5+zXofXmnWSutFt9b5lq+DlZfSt3NgI01DFrZpaz3DvZ6HONDbwI/yypVP
q6LMfyJv3JijgWidr8oojVvpB9XX1CT3MqzcrnuE4uA96cmwvnuOspn7YeiIxmaqdgsB5JvUthq6
vPjqv0+OGw61djMVwSHQ64UozmT46jI9iUHKMItEDfCS2qUrIha22YYWMPuTlnKzQT+eiGNNxI7O
9Y4U2nDEWdmGYORI0zL9Rf9uTiK5o1qbH9NEW55rAwZI0FCth9qcuJSTtPjoRGVAhQo/AAqfCgkz
QTns+l1rKi3Cw2LylSVVTvBwKwSR875TpLG9svbY43KTkCNnKu4bv8yv9blojZjvrvHDHEDSS284
yfKHDtDHcowpNbOhi9DPvSSL2R9OtQTq62Da2vQ81de28yUvnn5fivxoGPz12Pz4gA+VpmnM3B1V
Mj1fBSFAqnCM5WaKD+92BA8zNKKHLNqpaI7NLXlzsR7+QZb7sRDkzMYETHGAXJb0hF/m5AiAWxdz
ojqXotGNKCnbhcvdgt016kpzOBJljJCga+DibEpgFR0SggV/N7ENlb3hpHBuK31Y/+hW/VCB//i9
6KGzA9LhxrT5oXbRYUSQoS+WM+4f9UkapHeVDgWMp2XrQQo7iZrWSh68Nie6Gj7wYWxNosUJc7td
ms7dElHb3wox3c/GUF2PpG/Fi9DTOCe69eH33+GHNfLjVyVO7dKaBMP2S7AbMK6Rd9lV52D1tFgu
ZDGvioLi90/5cEtjqmBcoh7RyOAT9DEL/lxfDfZkaaTpe+eFHfY+rzU9KrtBRiWXrX3izl34++f9
KgXkqs1sAY8Xa4Or/4dbmm2XhUkqRX82zS4BrLa49/Nov9WB1d84gdA3bd82kSUaQvuteYz7umah
1iR8UwmyA7neSPNrtK7teaJwIUtl3w1eEOLgMG8MT592HZaF3SQLc0MCqX+AUNQ90ElMj4RuTH/4
+H6thS/dQ+THpBh4eIE/TIYK6gu1BE5/hjVSheXSBlGeaTKStev84XL1YT3QNP7ro365XgRmq6OW
9frzQgQQ4dizQ3A9cTC//37+5g+yLgNmJqYOrbcf09S/SMSUbmdLozvNOdG6t3kKyOvxfRFZmuZ8
//2T/ubvYdnhH2FAi0T84/yuw5Ag4fi1535UXqjozYdOaVd/aL38zVO4O1yuolwjaNh/uAPmSeEL
SDTdOVMUF2NFTn3pGn8ykHzYVi7fDbs4lyImMZdW0oc564jr3hDlIs6JO9THdHCI7fT9KuYoTsKi
0oJYztOyl6nzpy7Lj9H/X3d6Hh0gFr+kEdPXIXzh5xe4V65Vpkslz+DciPEi8RqOld2km1KaRPvp
redDgkvGioCNZeGK0s3FMkeaVXdR1QzDLUCM8mTaBZjD2WH6oJfe+sbdZTgs3uBN22Y2UsKWDbNv
d1XtjLcBZbcX84FIZGJzn5/hhDRLZMKQiQbD4z1gDlplu8xXLjilaajKyFQMFsMxMdJ76VZgGP+z
tYSP2MVMjNX8Arjms/j5Q1h0jZB/axLPJTVS1EpM792IAOr3T/nRvvjrZ305VS82A1rFbJwM3X5+
zApYclxgGj634WsswiEEWRR5URd+J7Em+qOY6eO7+PFxH9au63Z5olwep0egxiIuKVG+0TZUMTyr
2Bz18E8BHh9OA3r9P9clH9YxJTC6Njudn90uuB0t7qRWV7xXpfxGHv6/hjD/kZ/1f2awvu2+NY9j
/+3beHrr/je4rC/ukN94XHP57WdrKz/+L2urhvTvnzSQfGKrLjZohDj/tlb/+CfOGc/5oTw0KK9+
MrcGDl8NXS4OIwLqOMbBS43Zf/2DRLN/0oxD+UJzhbkjHbH/xNz6QZbNFse9kLYT3m9O8Ita+cM7
4FReWgVaB7br0kwhsbvPNsqyjhBxBBPK1RM3Y47wL6zNhVaMJCwybHrT2DELWKHnEAWB4Kpe0+u5
vwBpzKmevy6lDbgvK9indTGTluh3w6kbQLAgiyn/FcX1fyvvH8Yle+I3K+9N9vKnpXf5+f/vqnbd
f1KwX3j0F1A4X/C/V55x+RempFSh+PoxVbO4/u2qxrfPuiI/kv8HxkauNOyJ/155/OOlaOF0J+mB
Ae/FWPmf2Povu89ft99LD/DiP2ZUw9yWivXnpcfWX2X0HZO7S85gbGZMaofhfRH9su98UsFLU0O2
Wl7E0Cm9nG+9Jp40fQW/Aw8rqCwnhD2UvTigZqpgPeStLKGNeWkkpy/aar7/+Gj/b5X9g8H471bZ
9Vs7/LTILj/+7+QI759kqluXUuxyjl52j/nbMP7XPzBhY+pHA8DMiKhv5hT/vchw5+PBRHWFNZe+
EILa/15ihvVPeqg2fjkPOwxhOP5/ssDIH/u5XNRMA00eAkv7w1FbZkT591KrDmJtmsi1srSN/dYQ
r42drbt8tVcVurbSDvSD5MkyNbuKi2YV0wG9IBcUR/laAlRgKb47aDXZ/OpenKYlIN7ErtY6i+qk
du7VumKVLjL7kFFpQ3xJ+/FTt1QGlMi8Bc8G/mkKrVKYS5jWqmoiYD4VhJzee9E7DGx6WbixFVTT
jSiEu4fTaYDOdGSN8LYLJLjV1qVcN4LVeO5abdhWzlo3aIlVAXG1Sbe6XIg9TI3Z/K5fLuFxLeZm
P6/UblkbkB+q1f7DqnifI4Fn68Q9X3mbrJmbe63WzOEyu7Yfg7KEIku72NHCwgS3GJLwNVwbRdZz
i069nZUnImOIbut7t1bBtW4p/2XxZxXAC2OyHM5Fot25hSEfK2vIn2GciFd7LuerKhDDFfh376qw
V/mifsC4JqvGHu2Ta07bB6TSQWTtBN5Vo+HKh4E2kcjQ7MQb3b5bpWuSUO/2486edebwRT24W0cs
9qYtp+V28o36wSNIc0cJ222rC6QiLPTCFftyANKTq958aIJkwrmcdvRo87qgXaiXiMVLcjVjtaLt
mr38qgNSGblGRiSnJfQrrdFkv52mqXv0oczQZimt8lXItT4hP9d2WYLCpiEfahtkY/E0jKjyYYpp
kV1Vr1UjZjajoNtaedpc57UEEUKAFGAzYMzcj4LEjAi16mJnKvMHuVReGfmjgULZyVSOiRKR2lbq
UHbQfPvNVtpPiMdOZgaJeenGEozmEtzVOf3iNMhgdjauDAmlHPQIb9P4BNdzifxqDgCzolB3E2U/
EzKV3vnuoOgTW8MpaA15Z8JKHgjV0o9jKYprf+gPY+f7V25TridR1ukz8N/iiyAZCzNLZySxNaAx
batE+0pynmCmYhMk4bYkCW8tS7l3qa4Fx2VsGLmK3H+vMsQvpJ+AveyymsDx0VNx663rFBVFl0Qw
W20+/rQ+uVL422XNwH5UkGPJU0BtSA61TLarcLLDmCvte4EQ6KtzQVdJypmVGcpA52mGMvECwFcE
L9lwbSF4g+hLHup9EZC1jENCm6tdi0YrKslyDnm/CsLz8/l1ydf0ky675JrYTv2WigxBfq1Z0ehY
+V1aOWJjya58SQxLPK2lB1ERqaav75vUtGLVBs0D/erxfvUa/1FbOv3NZyXT1Nd1WN29KLdVVwXH
xHfFdV3XKXmURh3Vre7esv05EuScHPd1oObj6s5NtA5+dm7nzo1LMGc3o2Mqyd84DzBVVAVVzWC6
gDfOaOY4H2eP8KlhPi1clqNmtMTt1GXu/eJX0DjzOejejNojbxLiQXs7D2bAEhvKYZMOqj7wdPtm
rGyTMVjrPtO6SXbBYK8PCQP+jSMCwGe6TwdWb2nc+UGW7vEwa5GfGv2dSLxpE3SdeukZVXzWg2nm
872k6hbGWh+DMp+2OBTSePJqsKqp7j8S1yi2cz2iRc+F/zx0g73RGPzEWs5UMtTGqbxazWL+tijy
bB8pOb2DVVvrky9r/8yY4iw8bxMUI9CbazGt6WnVe8Kks5mm8NrwlFGNcSsTpRPCSsw/alFP3Y3j
stwsk8+EwNW+Zt54l9QLHvbihxiOBIVvM+DUNRaVecHIEUW9Kb3ZePDgDH4zG6oMd7avuol2lClH
O/ZAl2+ntBhuC0Mb7htzmI6gJLxdO+X5N9gN051Dx/1Up6m5V4a5fCpGhOe5O5ndU0+gTbjadZZv
CqtsVn0jVM9Q3VwvViBAdVG2BPDiulkYr4HK6jIaRZMdqpxoibznvKXJKrpvxrp+XpXnPWHkGW3C
spvpUBh+slmrhLzRWhM6wyXVHybPQO6FM3aTJXq+l1WpXfd6tdwBZ8N66dKCJOcyHa5lM6snvUpy
4otT+TZUXbdtOLFuYN6nG1MMvOTzlIJ3p735YAnQ4PqijtVkWzHY+JvcqvLHzmsMfEUFKSWmJF4z
Jzon9Np5/d505nTNhICdFzp2txHmiOWMcPATUoYwt8wOuaZ0mj2Rb8ZbNeTBoenWdmd2k/05W6rg
bM7ucOSqMjEOZ10+ZWU532Vo6A4D2YhXopLajp1XR31f6jedW6Y7qAYosEStjxbzgiG9MgCY7aay
Gveyc5a9LdI1FKnqgYr5+QuGwGAziV48wnR1vtgyMybet9x8qu3SjMEdMZ1q06G5ttbJPumiXr9N
9qVZmXtBe1OLlrY8uvVYn5Ppc8tkaCdn03z1qpEaVszMK0aztj/xIzVASmBkVShLZ7ltkVnsSbgq
1lAjj32/tLa9Teq1Oo62E7Wr0cVo2uSmIAdrP6suuzNGrfo2toEnwqT3JtLn3cwLRzYpEc3U2n6I
5qp8AE4eXM2Ow29cyPUwL2t/Z2SGfvTn3jxYWl89kp9M25V0niNtVi9ygJ53oW0VkM+DcYFHCHp1
1+nZCkk4E86D3kr/HbTs8mDNZI6HSyHhvotJM+5TO3OcsMv97LlohHk0rLZ/08m43nmd5a2Rsmu2
e7B/Xew1ZtpGRY/kHFJqYh7hE4mbQnjOlSx8FaNJzzeGqiw+l8Ht77xiEVPoOW1y6zRjdiyGfnxv
rRxss6SIWdy6+tbYeh3rOHxf0mG2GdfbyY2QZR+T358/ZLlZfncDWciwV0lJf6vX5FGah5IpVbWC
hSzi9GoNR0qESCw4KPIpSOJhTWAOZrb2nNaF9yUDodSGvR7Ubz3NNOYMi7EZkrY+EM9uQCPWteM4
lu69gqmOtJDE/4OdQkdnFOHuM9COHZ6w1TI2Lc2bK0OK4FBRvW15GbsbkpKnnZfCyJ7o1x+03sze
mY5qoO7w8sS+X+tXXb0UnzPONzzhdW09Z6gEdkVVgehOl/RUVV6y9yponoinrJMy6PuNGT07+Mde
EZFuO9O9w4HAwnE73l/H0WJzaBuECVmxPElmjoxdA//a6g310FVUGh2HccwQfbly+ox8zGFR9xxt
zWHhxLnPkLWkYYIcG9hgjUihKKVxBFlcLrvG7uddh5f10XDm4rkOqnJbjjg6o7nThuNs+lq+URU2
1LBxiipOOnsUxCv6BdZXzhKrHF6zKpnicS3To5LUa6HZTBwjQ+sf7NzQCNCT3ivZcN4T7bzxEaZe
tbfcZvxiQ+ndOnalDt1SaLzilfW2OqLa+o5HfJw/b9YuYVpWsqdrwsqcCBZ7/WiPw7zXE0MdMw9N
Xzh6ltqOgTZHXqubBzWU80kRGyOYslvTnozFYWPnmGvK2h7hdGZ68bVajOm+1JLk81LXQdyatn/S
hxqVS8kY6LrlNLzVtNFgSJbYd7nb61SlRT61TH87hHvoEpLH0szYc9YLN4oSER33Ymd1KFYPEvak
5UURmkJ6Oxu7MiLSqc+3eWrom7ybKK3BnSWHrMjmmwzi8l03Tf7lWqHHyhXGKUClhfDYVopAHztZ
uD+45s1l4rIVRO2TZU9zgBZxKZO4nSXLBiPGPm08B2Sjjv2naXAdd2mZbgZguZ80+DxbSy7uXWIs
SazMCm3gIvMpAvmFdCPgWIhqy1qeJ6f0rrSALSJ02mo+NnIJYreo0k1DquUVkZbVpq9MdvtqWpao
W+ryGZaq2GYlEPrGHTlPwFj12iYDnXlfBzMEQdnbjPlqc18ASr7XezulXZx32oPhp80xwb1+VVW+
8zoqvY3sNS82tD+KE96VAE2EnR9kbRbbIvHbW5Rl1aFF3ZJHOWHie+TKvOmCMKwZPSLPNjT11Smh
mbLKByJap7XYmIgAr/1q0He+NqZHt18DO4LJc6ozl8786qh3B9goDENzfCJja98SXXE3jY53A1K2
yXF72OsmLR1320v0NHGu1eVRJ3H13appzrAeWm3v8HI9jWMxf1V+PmLecrx7KylB8BZ28M2T+bAb
pXSfVWtRAZeqi0kxab74uiofUEOTRC4BBiCHra7dPlAb1yFvNvQ48rc1ffxzpaXjtylt03vOgWBn
zetwUlMzvNuOZh95K5zvlTJLrtHeei/QW32plO49z05hkFDhXeCD9PO952DQAEKncylCkKVrZILY
GEKr4COuZqe5ga4IkDTVVhvi39DcQufkdjNrvH/Q0JtoWIN0K6nO8K/P+KHNvHe/TE7efCZ1rd/w
4TubaTDdaKl97bQY43RTEFj87A2VQEOQmkZo2EhCpWvqXMEkL6C+9k406ZdSgbvqnfBb/uNNr8wr
EQBlHz1N24nOYbDSASU5axyg5QZ/xLy32y776jss8JAvLcd1WgQvF7ovqgetHbdVO9ZnLRnmg0RM
c05aJimDUYxLZJBVG4CYWNCqgjnl2jc68jvXVjWGooKMbpd585Wf7fHfQzMIdW9IrhLPWBRMm1a/
NlfncmN07oilcSPNNwYXqH1OBeireny2au5WqdSKHpgp4TiRs6irrEX/E5ZdYV1wNANgYpHODxWu
75xDS+s2KC1oLaRKxwY6ZgxYmSfjduVu3eqa932xpXtKy0YdMQ35V6PQSsDbax1zG5rvqsr23kQK
r86yy23a+f2V6RaM90mqZt90vchT7LKxsw7tsSUT4XbMa7GXpiveTEd625qCzIFFy25fNgEOydZ5
5dmWDLNmgXOWmwkEsVSc3NX2TlJrqeOUjnCJfsat6WjjGJV9ADzIkmm09JoXr61uwGpv+p2qcfFB
4xke3ULTrwFfqJfRbulNk/gRnGazb46mR74KtmmzwgeDPxLJMKulKg4OF1uyFBTvEZKr16W0iDxY
sQ9ve3OynpJgGADR1+UjEct2LJxAA55nTNtVb8tnS0M00wWK9y/1spsFzGDkeoJXFK3V6wyltwsF
MjIQcl195Rp1EfsJ5VS9oK8q/aa4BefN2grWgIT+qUZxlwbem9JXH8VzhwaKbSctr0x+lZ2tdLkN
8sB65urfh0aeanulqyeAxuuj3wh7n4xy2DZTI05NaWWh68xyS4xRXYeX29JhCtZlk5JzuqEMmaLU
MPMbmF1y5p+X9N0v+s+eIxwX35kpP2e6sYa50PRPZjX0KKeYmCHRURKZhNd8kkPy2MpLHSSM5QTr
3ud2fPGRokhr97xssxZpjccMz0UUOIcpKsZ3zyvPg162G81SRrYdXandG7LUTm07dC+TZQzfCq2x
v2bl5ZcW09ATOK4nW72Zl83SaUzmdH8KO7ge26Vb1rBugqMyhmxHvsbShMWPv9uusa6i3mz2ij19
vyyudnK8BsA95IyEg9hso8Vs3VdMIQlqYoUfNkN3Vk89hBeNO0GqtBZGmlvtikLK00B77GYi5lnF
1qxn5CxzL6YxIeyBltJsmfggRXc3IBcXl71pYMd2jeNEfnVLqENWP45Mdj9ncMWPSoxTzBvRPFST
F3zFv+kWkZl12bVrZhO2jo64Zi8vLRX1F2FhiFyLsiCZvFurbs1dWXPB5CglyqEjjwU3S5ggbUWH
Ou9NzUj4ENpBpVtioBIj7NFjXxNCB15UZ3JzKMp0nSN12ea2VKhIKiSY542pLPFVZvXoxTKdZzI/
bOScMU2GYr+qIY01w0jzbev1GryhRA/2NRfCTwVe+4dcDCQDYjrhq0b1ph8K9LwkReA8AfPqE8RZ
UDtuPGmAXaNDwknbp/0nj8/FoJ0lq1hPEOjSAbRqN/S7XNJMapRbH5EyGt+7vKxeZnr7UVswO9+Q
soImts+T4ZvrqRQpYdWJ06wq/86SQ27EpZbLK4SglvmJ1uByl7l+su2Xwpz5K0oXqjjtW35BlVk3
hSGGKc5xcVyN5uodFnRrTbiyv1K/YOO6WwaXhdBPxpPFhXY7NJN7BnlYh4aneVeOUdbHjgJyO6cZ
hWvHmXLTiazZBfh3CItfc4ep++pX+BLadn4hWVRbQ8Z+SxW1o5fvGpE4HFoQu54q1SRr7NJxmzbS
HZodF0/z2kyNSkP6nSYbSErzfTmZKpLuPHxtai5QC3pHE1lCZ3z3fXbBqTHcpxltcST6TN6iMuag
n5LM31/y9q5dOlCXHJJJPs3W4O7Mqc9uahxObxMQJT6aEh8Dwsv1vjPs6V5lYuKbbkUTIXNutsU0
5DISkxrvx3R1UQes+Rrrl5xKAmd6tSsCWOitJof16PhMCPOR3uWgOSyIOp1SKj+fEziumzbdWglr
IzW89THrhnHbqzzDVNxo2vehb4NbfZT6dz3hBytTH78iLNT3iaUtZbRI3nR+HTozeuffNKu0DnM2
tlvpDWQALKmzos3Murt6dJPQrKX2daa/uxnQgaNKtDrFpj9XMIEX9/OaawIeTJJ9tto627dWCcnZ
ypITqSjVZ0HrEi9VoIww15IxiIx5we/TdXQPRWXcSdtIDZZ2bR3XKpPPhTdaO74DSA0ZogydwCmE
wRZXzoIuNnU4uNEhHNVyOQrB/VlZD9Yu65Z3Ln20Y7Kuqu/QOZdfKqux2QzcZX1dEdPyjszEcKxT
bm9tOQ2bZS7V2bVpoEDXmG9TB1VVatOVKa2ciKJ6u7rjk7z2NWgcAdcqd2dNxjHVuODUxas55vlX
zO/Uv2ninwqcFPQFdO4iJcFYFn4yr48LLrgR0tECEmgJvbzi0rVe5MRY5kRZOs+idx16PGPXnAdz
Uscg95CpKE3Uu9qqbSzb3iAOML/4KAzULZ/7ic+YkreCCzOnhck91A6uKdOyL35OMzNs/IFEgrSY
Dwp13rU0/OzADc4sd3QwJeEhqWg2a8F/IbJdmUSOZ/VBpOm1jVR6BYa2qSG5XGlpRZWX6OmIFNis
PhXAU197L10fPTJiHuWS0MFKfON6Ea52MMe22y5St44IzRrwNIEaKfTNPKK6cVGoZyqr6CB68kkv
bG9jr1V9BRWGBpHsDbjb5bocTb8fn/uVlJ/GGcdN0pn0oALP3GDdS+/KpNPuhJM2+yAvg6+FUXU3
yL7WDeUcHO3UtrZ1b1ibPJkkGtqmvWmnyn02COMxosIeg70zuF3kodl9xovYnLPE0W9Vt3IiNmMX
bF3ZKjrtUjPefI+pkG0FyXZSjf5pcbimjGYxbJjrEE1VNcDOQ7IkzNtsKh5dToXY8ezhse4KecOV
YMa/IxXtKtu9ceYafwQ4sw2+2uXUcDt5qyBnbuRKOys0+8LeMtCpj5Mr2nsqYn0/Z2V67QJsNOPB
a0mbSsT60BHdQfcceEi9F52d4ofsUDEJNCo3qeXMGUJ/fZpjPxiaN+qFmr1z1tj4KmPynyq9WZ29
78IGXnsNEbeBrnefZq0LU7NycjRtYzA8Lx5GC+aLDCu0wa4YxjjDYn8aYPbmcT/bLSj5/8fdmS1H
jlxp+lXmBdCGfbkFEIiVsXAnb2BMZhL77oADePr+QtJ0j8psRqPLmQvJVGWpKjICcD/nX1nC822q
ceDuW85XJr3WKDicZoz5gR0PUyQo20VXnhvaV7Yo4+sMNBAas2Mc07FuvtepGSO9jPvcF2NFiJ2S
dWWL8W9ivEClOoCpprnjRsJVytQH8RJsuUMlg1UntpDLM1HGEC9A8eSJPnECUxMxv2dTL2CJgxJ/
WbNNi1gnVpVFrcN+GiKs7Jlies5eR8mTc2OwKwaQ+/yJujCl2E/90BiBYrXFc2P2MeZVxfO+RbxM
KqeNXaTHfsIvsitwYLZsMhxggZnoqL48LHRVMNt35ixeDPdtyo2WTqShq+cdPGq8bcrCw0859bH1
7omUQ7ldXe/JyFWx7IY7CODnqbI2GQrQzhsmtueC1GPwn77eaDx+yqYmY/dP0adp/gjn0VxEX5Xy
27Tn0trZalJDApX5/IeEsZ4kRE8M7eYe9N8zVWBQgpft+anTRnO+Z1WRVZTOQO2hyNzKCLpGlxti
g+oyXFPpPCrKqG4rl6l2IxyU+NvWdEySq9yk17YNJAPMmoGis61cc8fHC3WpQqTV3tAm+zlV4jzq
7FE/rV2WfkuxDGZYy0nf13bXH/puqW7sTGDoNk7hgDG9easdN1+PsBtoU9sy/732NBaWOXiru8Z8
xMm6Y0Ygf3Xp2Q6p4jXEXtqii8AkuM5c2LzMb5d5PButWb6b6pqL3eAasgpHocD7lHEymP7gVvSt
ca9ka6RUXjv7nt6xQRb2BIhusEZCZoKpDcOQn6SBK9ePR0YhmsbyR/b6LkTfY+9rzKtOZMY6OUrY
Ir8AKoxwLOdlY3T8CEmfWEdHzce3FUk024MNEN7hQTiYWIp/6hGTn0jm7EG03TD4jqvn2wqU7y0B
nuBEKNzyZ1Sr6kOkGkHsMh/5u6VJ4NxYeAO6Qb3TH9TGZX+m0qX0RWPQzWYUJRclUIV+nGRjPEIV
O093/usqgTuRrJZCIalsmd/cKjPPs+1i5IdcvQG/5QfZtPo2TvXxkJWpvrNcpYV/0+YXzB/2aXGW
/qAXDqytU6uRaYN6zAkBCGgjCvaaRC8vXlIvoTesBvGGs3DcTWct3tNiTwUcbgcgU08arDzTvdHn
LWs+zmaHyjNPKYxdVtTylXXXFT6JJfneFlS9K/R2vri20bL7FZ3YgxFpVDIO0qYt0lDJJdc9eSgU
deZiVcsxgumSm3k1FlBSw36J8cA1ZH+I6lxSN/gyViZwDz8QRAL1e9PpfouaPu5PPRSkL+31RJoP
eos/t64Kg0eC7oIrfaDGQurGaH2jghwuVSwZF7VkcA9alya8YJQ+qSgc5rrFNjKb1kbXaq2ALi8n
ZfPvq2j+L5pa/l/qYLlrkP8PGq0/7Vf5T/KZ+5//u3zGpd4CZpawSXzViGfuwpq/y2dc1DN3YQ2V
4PyXi6r6v+QzBr0rqP4Q16BQNrW/KWv+odDS7f8g8wvlsEWCG513RAL9O/os9W/BJf+t0PqHfIaU
7L/oRnOFAC0h8x4mwepvINfjJU1jSA5PWze8WspN1ZsSyEJMhNWQx+URbN4PyjZPnBGXloLaRG26
TdxX8S5Ll2zDjTz+EBYEr20txS9pjBOpVQ6TU8Ku8wchmLXhOWcjkqMeOkkjo8rx9C0efLjaOB/O
KEQK30zrruC6NJpAh9t7cKs4eQLHBD5dNfVPIZlzc3MBQ6f/xdkZOFtveJiyAwUuMKLAexr3Sew+
FpWr7TGEuO8TdWj7vCrLXwC1+cdQjHMZdoTJRXZj2KEUFbOkpuWqn6iF+4CFUpBAVAOEYkY+SEjY
velk2Z5sTecxrpLlbEACvxHXGcMmSa9IAtJjaifUBBPeTHzgnyyv51unp2YTjGOqfDhy8FKfy7U9
d9kC/KVO1ibPKusqXAfyXk2OA+m8Z1FZ866L5fI4UXb6XulW8kInoI2aOPfkjtyFJSeywlg/J7iQ
Y1UpbNvYZbP32Cm6eYPc2t0WpSlOIxadz9mS0rcWe/gxxk6hurUafxerUE/5AJoVZInl+gqExp2l
nLR9h83tjTlCC0nUMQ7L3FKsoWNeKKk7zXVwsdTs32LoriEgIkL7brkovxu9qrm8h/Z3YbUGOmdl
MlhhOOnrWl04RW0jGgyz3zCcPGm1W20NQPLEM/ymQafeFc3bXGo7vIP1xjYT5qMi7oIVccdjota3
1vT2mvVct+iowIydzbLIausAkHCoM3Tdyx+S1NyllKoZ+P3GdVXCxNG9xyZbtF2cSyIDmp8Ex8E2
MzISbI0EGNkYmVfWX/Yy7DQaf8EM+tCxmPemosGfWfrTaD4ONZKvrirXXVxASHgJJIH3JfNcxYF4
1Rfb+kEOpGFYm7lTyLlSf0sdSqV2QTTaSb5itCKGxTV5W0qUsyb/YQH8MmaZ7VDcv0mvkpeBnJFj
77rhPPyyQYE8s58CoXhbRxKR1jLxq/on6ayhzmC7iVM0bYy3juLVn/oyW5FbPbLGQ+YrxUsxeVw0
zyOgAUvYA15Pe0/oiE+0VzDUhDmwXNzAhFPfrORVQi/4vaA8fCh3CI++MfGggiI9sNLiN7ue94aV
pyB+qx3UC7iqcNV9r3YXs1My6LMsTBrrw82S3+RiXEbGCKBX6w9ZAtciI3Sxkm0bao7IQ3OxIZ1n
hC3OGmMEJjEZJuWEBiwlr0jjl5ZXJ/U2KbI2U9UtX+tLhZ8xe1xT50bbcf9CjA3pOiIrtv2Yb7mc
4zO15sGM7AqwLIdBRDbneDIsR4wRhmrB7Ln5rtV4EskbqJkkqzdVrYLBqLqoGafYL1vL3HPlPlE8
/DOWL9Jd1SC2Ohhkg0Hd4P3US1I/MqEBgmuiOcxFpfvKYuzx9ap+z1v37Ey6e5WrygMy/7HXJTu4
TvyiiLK+jrPCr+7OUObsCp4CzM4ZW+DRSMle87PReKo7JWh6KBkW7ChTZvW2sC/80GxKOPASb8ap
mkOrL4wz9YBfTtwi/qCF2P0y0YhVjMtenwVsvnaI/qu62X0/fs0mX5o21/0FbDrZKqLNz6rekg6X
AKkeAX3UcELodSgaNV98dCLaSzOpCG04Yo9eyvdryfZ7kavxpTQy+15Tr/5jVKpxTfrB3GddJ6PY
a6ywdM0WAlG+WkIh1fweK2gp2ivkM/JGrb0TRIrluxbgsw3Xc1iLlrFjIcw4sPEx/2CuPSKYNIOe
ZmzmbLXZDKP4LN0+FNj3QjQs81EzquRACbazKWdTBJoYzq4BBC+qyXxuvXa86eZ8rGunvWbz9DVi
RL/WhovRY1Lx1DpICmLHrr7jJna+S2Sdi2+AK529nFe1iHXATnG35t6VC/PGVfLmNi81U2uSL6Mf
D88KVqCALOdblWjfKEtFBNKgRaC/+vOktFNYNdrdLl+iOQUymU+l7qbHOF2ddzF3T8hTpOY3joi/
sKS1QZsrXTDlcjsn+SmHdYp9rg+O1KSyogGu4yA9rdxVxbygkpRbN6ZOhGnORBA2DxZwaorYP4hT
u/9F5aizs8pGHumRWvd16cqz0yh1zkzeU72OZVZrNxxjZUgXae35hRwNJk6es75/0DJBzkA87YFP
1GicEIR5eWf5Sz0GzKAnA2ztPIr3su2rX03fGhQgmhp00BxvZrW2NsKueb8r4afYlSK+iorLuJYQ
fU4Zmbmy40vkqy+WTZPqyqWf+UV91RhXkNUcit6oP2Pq3ylJZh8qgll6b3kKSOa7q8PV4BFFULsK
CGIPQcNGSzOSKSYvXNt+k1jpNbESg+Sj5KHGCCqSst6mA4v3nXklPqAOOnuIVrd/7wsRytn8gSt1
fH58bZPaQ8ynM71QBswlvXbOA/XNaJ54ldyotBU/rvpDayiFnzGMHV0bRgKyGvxgQHfZW1wcFC2G
Uqk+iqaLIZp+K46YCOP0vmaHn5MQ7z0cMd/hKH9VRXdyG4fcSbaccC7ln2mWLQiEIi2OF7B5yek3
mSSFr8hjdwZoql/MSHKc5eCS3+BNqN4d5n4TNGIAO4xk3HqBAWPqK5YKMElicFaiqcJ9tCifyADq
84oCkajcJWexRyeVrsYPgUOXNQGOJ4HjYCjmzivyhxzbh5gH2FH0nn5tq98O2UfAGgjIKA0OMov/
AZpCZIgx/CyqfZ7ni231H1NlXGczWbaNoXSHSdV8apl8Ih+qPwQAorxyQ86iDE1V98mQI46jIN4R
uWW29dxWC1dDPoxIBm7JeFSXWCEPYgboTtujszzHRQ2pquFttbuHwTam92wad8ZM4FJFXHCMVifW
TygbNmJ2ydoSRZiClJmDONdKGk3k0bHfRIMgG4J6cgIuqleNpFRCUPaLfnVH86EUy14dbPWQdxrp
oKUMrTT9ytTKPZvELMD9JiFU4c2yk9OCBm4oHWj9CRM/PWoTZ/TO0su3VSm8yJ3F3iqGB+JbtGmX
wRQezImlGpHZfqLnZmYCODhkJQ+lYj7BFvzo6MfLntavtAPeK97beeWETuNvD+3sRq0IDZhzglyn
X/aa3QwZJ8wiPKx3rno0q09XZvmp66ygUFVCObT1Bl54dkqW3onQlVqd32Gpsks7mn14/5gsHULU
rggUMU3FPBf2U1fmr+5c7y1FbrouKx+Ncf7BwabdiQxKWQcFTZlr9r9RcB6HBNYZ+dALgQbPkqhc
H83SiWe2YOiq3l0vQyjdSjdYSnflLSsis2gkV95aBWgR0CWjHbQawGRR5rXPVu0GQEQfUFM+ejNU
zeYQISNidV1402D9lHhrVakZLDmdV0Wdn2XdnKqWoXac68eRXNxWkBOiuM/GKJk0NDt9GrVil8t0
ZsbAf5chg0qbJRjB+13rOhI4IxM7TK2W5xnMIu8W76S169Y0u9BGLW0n5RH++iFd7zDMlAAIZPW0
awsBo5HwvC0rvd1J0tYEWHR8GbZCL5iVhxNZMRs8/E7kTd85b1VkOe3q63Odbi173GOQStlrCD2Q
W6UCamMW3YOyH+B+mKnWXcVsmnGtIOLFnqCp7ZO1JIQhFKr9AgBxUC3UOWrbHNEErnDajzr/tFCj
KwcFPv1j7hFa/Lln5NE741c39WwKwrpA5pDnMhmombRLbAGDTnlz4k46Qbu8KvPaBaruHhIOcddt
UAnQkVWWKXnA4qJql8zV0VQstzpXBr4RwFN/1HlZiV1klGvRMyhPporkdxjST2WoHvLV8icJYeCR
aaNknNN9+2wPsgKMJ8zuPBEC8RGTpmHlKmvYJHErojkvlj7dZqDFSgq7zQX6Y1mSoI8mPeULaphE
T87KbKKNUN8ZptB1kdoZ5hmZFbGnyo3T109O5pybWkcO3sPaT7bFg2lq9zMp53FYSxMROxAfNeFN
rXR7r//d2wDhi8ZXnaXQBtwtQRy/Ktp0gLg0d1X5bMz0/gEzNwE5ymNotwPZCCWgW6GnQOjIX2rM
d991kc2fo+2dM+WQKQIG2U42a2WcCAiHChJT6y9o4dh70RfSuIDTOHdl5Ih+6xXNizLbO2nrv4tR
KTgL7tnrhQm6ZG7rNnmph/sY4nWRNwgwpsbKA2HEPN29eIKXTnnFOpfPc9Sj3LZvsONIxzJxaYbs
2xHKzdHWv+mctkS4pv7iHbQe3oJ0yEDaLsOyImHpU8Rck8EHUU1nPdfeKRoGB9ObU5OLP7OzZufW
G3KCXepfAPdnEetlOE1xHxWKvlU87X3S1TrkYR4eIZHn/QwD5aOdzeg+x1DIEfmZ0S21oSRlulYu
5KNLoRT6BjWwe6zkDlCqTw7ilSrEx0wzzcCrEKa1E9LW1kbn3I59iGPjVzWmv9cu/XJMAqsV2TfI
1+mtM+z+3UFc915L51K5Mx0XzLxhIjx+jbbY2lp5IkAN/4eVC7Aw031E5fHcKeWyy+MWZ4HlHhHU
/+lTIcNc7ecjtmL04sYAg4V+apsgP7La+YA44JFvvkJgZWUbK0uCcgDxxd3phuqgWgGPZ/UgBNBH
AWoNnpEEhN84oZ3p+5KuEfSNegiw8TSYcyT7VtuiFSyCXExHWOudnSfPWl+127nLxHbQKxXGxMGA
sBzyyfyGnPUT75InbpCM7neSc8R5Iv8D/O7C1ZiIpwEFwNt30tOvCOiCcWGkvhsmFhOTlNcwyzYv
010Rg3dwm6TZsUOgh4rgrhFFZI6yVguklCkjKUn9cjGFL3KVF1V3Nm0OzdkTzZd6dEKRTBUi0td2
q9LzmzqsnR0qT5tImGwS/WZR4OymKdNOrWL/jI56rKx12ihTcjHVJloR/gTopjcL36rfd28EuVp7
qVlTmNo2et02/uCoPZte/IRoEJlNDnYEjMwvKpGX9+mlifX3Wp+vYycRIko5nNLYPbSt+iuT7p+x
yWB/Fi0PRlWpSMKdbyCfOqUXLsMGjJjPvRopkxhvWILetMmgFYNb157FtovHTTpaW1VjthKoNAVF
7d5sPldi3OitHmRyELyk6V7JsqupD79EVbzkhO2aeXMFLRuDpHDxnNfZM6kXN9KBf+I4uT8p8RKo
a4NBin4whZTUSEHB3VHtVxDDFySG8mgo+RUKhie90oLOatD5kCDqr9x9mM1CM0WNp6zKL4kgjl8Q
YbmzlhZAjhy+B03GIdluUaKn93B4L1JX86FZ0k2X9FFspj+5lkUSTa6qzdNL0k/bQmEYbYFX/LFh
O2mX7tXI9F8lBs5gagf+5FDmm1zVL5VlO9u2U9V9OdNfgdxQSW82OUHh4jE/sDiFybS+8xMHxlQ9
VlW3EQU+kK7qL3Ha1gdDZB0iIAtiFfrDb0T2MbrrdVmaYdMb9lOT8CGu+hwuGUOAnlqv7TyzeCxO
WEpAn7HonvK0xO6Qvdd2PkNM2M+95jzUq3xAY8tyUD2U1ovpWG5YVPUbjTf7QqGOyvJOSBcvKYrn
kUs0MlxkGrU7io1yr7yokQk7er7J+DzsfAhaDvpNyaPoVHR/TM0egdrOyw2VB53QfYvulKQkf1Qm
8cFuO5onbLoeBLTKW38/XGzTjy3rLSOmDltNGjlKux/q9TTYa4Qb4XEiWYs4yfS1GNOo0lQ4K7M4
klVz1kYtklp3G5MRWXHaYNGQl8Zd2ThkHMCsFidwAT7X+tib5RB5hRN2q4zU0rtOJecOd2fg6ApB
Vm0++5banAkzu3idnjM/F5fYNAlrWZJdXNdRaQLWcj9B5z2Wa/2GaFiNbOLyIIxzABeBBZyG98Ct
1VvCjmDkBHA5Mkb3TTAPL3eiPs3D22jXO+IiCV/xgtGimbcC+1k8rDqy+gYQ2wxQiRscF85VWgWO
3sbaakm8zfXYjdyeQYVHfT8ZF2/Nj4rpnnBcXFg8D5WwfsctCsJCe56nEoa7VF7TBghraByG+uWN
VJIdJmRmgPbJplEmdJo3r2DSVrPcH/rFwFLxpOI0Q/m1MMFm2zXTlihXx+GT1rJPRR2OSppuDCXu
D6CnQ4B7y5/70Qj5i6vwCG5b0+W5lJgRhTjwSmEQKV4m5DS+dORrTYgpvB/p+0tztGr33Kzu1rZF
jbu+1W5LM+rsVwsyb3HkpQizqaJCxniN2Ql8U1F2Rt5ec9m/5y1Tm+b041a3sWP5Rtwe9b47Fikw
n2VeMst4UvVy747upVNmv0euS0we4mBALuBImmnAyMqO1Y70j8DsP9sWUeloA8vqcos7TdWXs7XU
nAIDcsm8whaFs8ztdUb7xOrR+ZVdqDLomzbD5yqzs2Ow+1VLT64h5D72k1wWB5fidJ+KiP2Ua99q
qrwaokaN1JLAhwHqT5aOmCg8nm/cIQtYQrk8jsNIGEYj2jewRewnMb4uNpmE6Tw1krBbrA9nEh8l
y1JYqrI4xXMuOCb75ExQ384q5MHu1jzKyIVc+oYxa1oDsxqMXdM/mZY4aFn5I5sxfbFVu49My+l3
68qXMhXedKtXqO8lQ9TSD12/sYUrt151t5DdIyd1h2KosjgZsbarnfeC9WOzDEPDMk7W17hZTcCz
KiV9cZ62CmkoU9++uFb8UVaeFoK/kCb55ZXJM3bOkzshuF4fS53BkaBDdXJ/EiZ1E2bCdYxPvey/
a3ysGG42szVsCkt5s3pnTwbTZpU0X87T61qk+7XOfy98t4vFuCLSJ0W/Kex5wnSOql3edJXgQ2Eb
p9FN6EdpN60z7HLVTu8SdgTwuk1eXw6cii9tOapZYj5kdiYJ3+Nb8ACmltccljYAsJbcvN61WfPn
tS+v8COMty6kQAx01LPeRVM+kigok2e7B4Z2Pc4UECPOO6sIO1PfjnX6JdSCMTaOHATCkW2YL3aM
StwatGuBGsBXzJak63SQEZ1OpLAMYxPhwVk33fKgZ+733D72o4nFKePHcZb6m9ublVAkZAaMPLp6
mpwF9HBhOV9CEqoopBU5akFxA+CIMzCXkD+nVCTvmZaBNVolMHYBKZmfWOAuqMsxBCm2fbLcZg+l
vvEyZldSOJKTRd1S2M/K59gXD1MG1K1kvxkpX5Ex4vqgdcUvmN/2CKUcBIV4lQkpPKTVHQPtbVj5
2MacC4qoQRBk3h/d5Wxy0nw3p9nNnscx0CfNQjCn7nTQb2Di/gc1CB+JkoaTmdVHgvrBhMYwQ/p5
a4jy3LHxt0cvY0QDiGbC5b7EOea1mwmLZ8+qTXCPam/h7Jp7YAdCgjRC4H1tRxW0ZYjBV2d1l8a6
HeWdCPpM/zRGXhwyu8O0zY9WZ2FlIZ0R2kLw9pV0zyFqtRX1YbKsYVeZOXhOvtrPdeeJBrWH215n
o7H2CwjPJ6nZy0Mf182XNQCicbglXkW9mDZGo10RHOQNqRkOxezeY1+PQEQ3uUhPDUeqTJA0yNl+
Llt1EqQ5V+0DDpQSYlCNJxHVmtntOXcAD2jH0rPsV7WoXeBZw9UbmzRESPutLuUJnUg03/XDMzZm
TUGjO8VlOKAfOq/ABb+6Nq6vc0lsoFXmLtY1UqOVcQFKK0mjJc4zKfNtK0q+q0Tvv3J1wqdRMQPj
2u6rIYq1TA9x4a6HSnFyhwVmZgBpaZWcsMFdaqRkT2lqmFu7W1TUn42GBiQ3vN+tlitQNwDXvcjd
Y2Mk2aZk8drEzogaRM+z+5ihbVYxZieUX+45VSF/WjkKgGD8A0Fct/2fhdaCYLF6gfCQn7GoR5WY
xVWKncUecZBlUpwdJ1MfnXzCWY4Ufd3Ha83qx2SPgwf3ik62YjaiG1rt8Ree8XJv07UT5l63Bmoy
bGKrZflXGCnbDrk62mp54hMVkct9rEdKvtYEXPPd7gRzjo51tseICFxfzdHq2EkS1CVyUNXKKhT7
s3uKFcfFGd1qPdWHHWYmotodvm0nf1mngTgvRI2gRaqmOG/IiORmKNpm1+sL6/VaeMa+QlqL6I7Z
CreOwk1k4YZHqjuY2gmjA3PTVJEdGSdlpGN5+CzWSvmtaAtACxpLOzJ6LdnHWtVGFv867OyEd3OJ
ut5XMs/804p8PVv4HSKYWoeWDFHoH8iP55uJ4wMHnNdHgleEOo04HraLLdpjAhC0K+bqw+3k+qxp
SrM1PLYM7qv4tC7dfHaZZ65gGMs+b5BkGlqfbDQMelFjtebeNsb0UYJiXdIRE5laAEHdFd9YJNLG
lBd2HWg5V9S44VA29+teG8kR9FPe/l89IrPzsIzz1WoU79E1WNgDtUbpboDtbNo5WyZfyb3sQ3hp
/2CmbnmRWmMeNen1Hx4xzMuhGCw13zVMxScw9iHGh5Ipw4dTkMu3TjNTZaO21U+itMa2TZR4jsjD
rbOdmyQa4u6WGu2ArQX6sT6WNUqnFNFIFlaFuFsoEJDDluuzdeUAscFois494wfJ0l2JVioJnRY2
W+I/1yMd/GK7mkr8qOLdIsWMr0ChzGQXk1t7WIU3v1LIOby5YLkbhLdjUDpTsu/aYn7o3cbY6u5n
5XbW1qYliwBBoXlP2WpU+NEwHK8kX7QbS2TpbaAijjOoQTLjN31VbEeO+MdYpsZ1ESTYbXnb4+SE
mo9VkJpjsHZXSrv153rCrmnE6xG5tw3MOPadRv0ciEzkDuKKr5LAyXxMH1zWyN5XFWXZTFXnBMY9
IvQ3f681vnMVKM/Epddv+6peADm8hF6uXJYIHFQpnhNKjwlVJxHwdWS5eutsRwJuOIs8jOY4n0DZ
7kGWlnpCDBV/jspgAYmAnxOcjYrNTbX4oSfbjnwMUHyQaqYINU++KnMsHj17aaf79I2E2SvN925G
D0roseKrdT3eOgcLieGuVoQLaH4duvTJVdX0lqPcjjRE+4g58875QDCQyAirsQkjWKMlm2xygJV+
HZWnpZfO2ZHOh1l26p8RrBhRIwYvH4Ek4q+hZV/rSRcKpFN5+2K22/iqlbX9vBrp+lJxKdkD9X3o
Rl7gK70n9M4qaLMCKtwud5pvUX1MPZwKc53LNRxmxBCeZZiPi2iUt8wkGkSWaKwtV9xRqtwbw8qw
lzc+7uokTQ9AT1Hi4qiy+AblAoxzF/YFkyjS04LjN2XVMo0PNXW9NwoMgZlN9IY58FSCSTKkidF6
G73KIV+TgKW9l/KZEigyaZtsFvK5yqV1mFC8bAq7YZcZcdqhADdzQjlGkO0OzjYz0Ic7eD2iPIce
GiqRIztApBU6hG6EKF64w6m4uJT6NBzpm4pvgy6H5yW9RyGVonqI0wWpttRJWggRATdgR0hjbNqB
2KkKKIIc2eyZdFYUqDMpqPQ3kjeAXLEcvdnHKpo89GYvEJXCMRZ496rpihge6DR2WvNhWY2Yqbde
ZFipzqpt0IuybdhoClkWZvPEnic2SLFvQNseVaAe6Ks36oVP4CpIIG17BmcfDIqD9f1XrDAaOuk8
XZrFJFIhttuL1Uw19iDLKkNOZgLAM611nqemhKX3HGLa0a4k7ZeN+6vZGCazUVMN4K0ouwVFOlpX
+1LlPjIIXsjQ4zYFkTRkkPkpepWHpZ+mL6vQ9Fte0hzgFxQdRDYPzHv+N6qNogtij1H/XZiS4uqi
430bdrpHMYvBI7ZdWzQCuuKlZwpGjRCQuCbVRPY/NgSVL3FBXnVLHU7IGpO9ynS6udfuzH/PKPy3
Uqf+P9PL3UN6//d6uWsmvr9Is/gf+6H8wgD5T9K5+//179I5BbkMyXo6aZkeEjru4//KN1M0JHKO
hdfUuNeGUAhFKtT/DDjTSZiikJeSBc3SKXu+FxT8Qz2n6NZ/qPQgUMtJLiJ1CP+Weu6foxfpqdbo
H7Ic1WaTJO3X+ku2JNKyrp3GmoFibpRNNQKF9Zy09Zzdi+qVf1Vs/peE5vu/z7VtQ7urBW3NgZP5
5zC1nqkr0zwsnVTmsXulJgG7GSjbMNnnVeqfwJQNDSki3yrxtarelaQzWOz05V8EtP5FM8gPAu6N
ZJ9gLw1vg2uTLve/Njw0a0Xn2dA05xY2oVv11Y/rjIrhak6P3fA1VJynRoYKvmGf2/W99UNcwxP6
aSM00aiesQvesKvU2EfkswNJgcrB1KCz4h0ocxMlTdWFXW/0m0nQMyKSCXH4h24z5NWZbP5F8jXB
svy8/62B5PcxSfW+ZziSJeaY7l8DWVuLSdWaESwT+pWkAZlcaHOMbwvWIhsiUz+M6s4sD2axx2nS
i1053Ihv6q9euydrwjGRvAT2nwZHh9/326H9GlyGkU3PqVwAhZ2RhPjDQ/OwNKc8i9CZlMIfFDon
/MQMrU2yt/HbwlWbj5Xn95C86JXqSMec4hdKxEK/nkF32nqXvmmfJfYYZ5sRyL08mAwv3b7BDHXx
6ldbAZtrvmvtYNu70dk78wZ/cbxr8BNgXShDbyJUfqtV29HdGn1UpSGr6eqEDm4eC8kD8IhfmUFK
InIWto/jtU8i2/XLW/vifBgfCBgXaD2aSwCDg+Q/2TuzHbmtdEu/SsH3NEhujkBXXwSDMWRGzoMs
3RCZUmpvzvP49P1RduFIYR1l+1w2uoAql2VnMoLknv5/rW8lu7z9kHobn5J/RMLtRjsNO2f/KkPm
Z83dGB/KO+0DnBLdD3Rnx8Y40qipfJ46zrDbUl0tIJg+x5BFomCwtvlltY0+1frBRqOC3hDrVL6n
6IRvzrxKrtyjvXUfai/AShy9te4OCw66qvJSvvLU7IeWb5UcsBjXHDoexYZw2L21V3vWXHUVf1jk
FgjCUrND3/g34/MuusKRdEn8uLuxH8tLdOqn6Q+ftvcVNLkOqJHcylesbTSzLygTHKN7uocTxina
zdVVKykE7cXtgFyd+K4tErH0xv+Y7bXT8jF/La48e59XW7yRchcF5n78StR7dJedKFWc/KMK9S26
fRlUn+ajt5ueZdAEUUCDfuseU8YUms6QRi0HqDIPqq/JV9bz5GsxQz07Dl5gXzQbuSsvqfwz+Jbb
5Iq+Djf0Y7FH7nGsu21Fv2NnBOmX9Eioe7Ln6HBa9v7VEI5H/224zq79OzQJ2hxk18sLw5Y2rcCJ
i0V6E9+yFbhDdJ/C69lOqM9pTa19kgAjTvUXJPsfLX//j0Jl14nkv18Gj5/f1uXvh9Vv/Yn/rH7i
dzbIwDZ00xD0ZfX/Wv1YF23WNWvFfupA2Vf24V+rn+OCjtWJ10XRLRz3G432r8XPEb8T32y6K/fc
NIEv/6PFb13cvpszLYNkZv6zRjFCebTsszVgbmYbP2+JL7xUNw1C3hCNxrSvPVLw/HnBxKDTUPru
/tz++dv/xQHytoyLrv33b2cLLtcEWWqbjotzloRo42zB7R1bRXSQ6BK5bfyCoKnYGaNBCIQHa2Nk
L/fry50tC98ut8LOXWE6kCS+cXW/A6t3ehdxvCJGsUACtW8t9qWNueBjTmC3/Q8u5bOcmhSA1wCs
H1fUqKcWhm4FbJuBVQTphLI3Fv5FIhRLKw1/fbEVuvrjo4OXScob1B6LiLHz29jmDaUqg2YbBrP0
WuEy22O+Fp/qJMXBro0OCScmqj3T6akoEN32zvV/9hht9k66znYGz/DZqzPAl8ESRrtYOh6zPi5i
3E3YQOvExZ7q5u8Fpv70eg4bNeBeYMDPv68fjZVp5uwmliiq7z38/FfOJIZLnSDvSx+V8a9v788v
t8bFgb4lUu1sm1bnPcgaidy9wju+9dciFsQpE9WxZ9OR97LDP78e+1C6KuwKGfnr5/nuNW3nKmZX
NNNqh96+66Rj3Opj5l/lhA3fjBRG3vl+58PCInOR3qWjrzOQcNhD/3C9zPb6xUonuv3JYt0C4ExQ
LGWK0mgRf/z1VztLnbSt82uxlf/+u/kQ4RLa8k3YF0V7TJ2+oOPaNoEOWYVDosTIJs3bySinO4/s
5usKjecpqkDq/w++NC8sTFuOIgYxaj9+kDGZhyzP+CCznxfb2dWIJfTRTQyoDl7f+dLrYP9+fPKl
UW5xTmHWJ0LVOvvSyoHdUPVxHSL/c/Y6VryNvRjTQzdzbg7EQnvXovO50W1qeS44Jh1jp2Ze//pj
nM8S7Iltlh8Avxw4fOj5P35jZNo+0BeJE+CZftE1W83+D2h383Z5+PWF1vHww9dl1mOhWwMIBXkc
59F4dZMJ2QIkCON4SAANxvYNAnWkDq6r0WX3pXv0UpLdBn0lgfzja/OSkQBhIlrgRHO2otDrEbGG
+j60siG+pOKnHxab+punZBrU0vgyKqs7khjlvjMH/u3ucnICsc1aDcmERXkdZN8N2j6zCpgUiBjI
om8OXATpk+8lFzO9BDAQbREMpTbs66EAHiyj+p054+8Da/WikGmJh2zFz7vr5/vu+rVP3yGJWhW2
i73sTAlmVUS1hVCqc4wQz4MBq3KmLOp0nXeIWlDByAUwU6pSvrP2/f35A4oXdLtty2V8uWfPoM2K
WFccpcOpreqg9ZIvsYXLmQT7Ym+AEtjWfuHvRkNvdv/04a8XprbpWoYHEf3sGUAgQRNbVlXoJAa6
Hr/0MRijIF90UVzLpLeegKvcewqS0q8v/LcZlHMmFxSAs4Wjs+L/ePPRORs4DbwyRITUbrVprna6
l7dBFzf6O7FVP7m5nGoZv4Qxs/h55/OWoyEqa2bAalSBT0jMMRg45nCsch+BfGsa9/CEvQdCvON3
3vC/X5l9qMcuEfoBSszz1AExju7U6mMeYqKZt9inyo9ST5+r2RKHyKJQ35XVF1KN/btf39zz5dcy
2PUSymDbhAM75vmQHk0EfXDcCJGtGxepAsITfbHR78/izpC+dvz15YyfXM8SpsEDpUZF7fXs9YUZ
Z5IP22pbARb3hTqlsXVN1VUbNx51evlRs3bF8NFVQ6JOcvHjK1fTxGvXe02I4ppABqrZxwozwKOG
8esQ4xh+51msn+GHKZYhvsZJ2Iwy0iDMs7kc4zl9pAhoh1MpFWiDQ5SaP5YHx8qSA/6/IWAu6vbv
3Bke8/l1TaDZVKvWvRe7zfOsJWSQNZ4MA4WuOxV5oNtDs3zC2Smyr1ba5fU1Ep9iOlHX0vRL2cWJ
CJOInvN+sJXI9hVVrWQ/jdOUPSDkBvG2WSSe2a3eR2b8qY96Xb/2SdAwHiLV5z5yl7XzIGoCJi9S
dNctb1pd2J8Gcy4hI0mwENu5BSvWQU/SpR4SUhUtFzi18+zQCwOa3GyulBrAYVl+LUbhvbQ15a4P
UdcqeQVZDLJpVIqZ9qqMB1DIEMtelTZP7W0F+bPc4JITEEVMaBhSgLMMFMVjyipY9yxCN2Axo+Ql
EIH2UiahRLMz3BWAgvTH3hutN9qh06Gwi/mPWeLfCogSL+xgNeY8cTqitY/XxtuWw6qybyJfK24X
Jcb+qCmsoVuwMg4AnKXSThBPErnTurx98a1BoDaxG/Q/vvLnYy0TgtsKOrL9fnHV/Aeuc+xANIZg
yBHA+WkeAS+s+ZUTbfKpca/hgWkEGXIQyjezR9sYdGxU0bGalAuywYKUt7WiAgtFKss6DydQrHva
umSytbHZvhQN3JPQcrXuGZYjvvkmyWdIFqAxpmPSJtPL5BXDdV+6Di0nrYuGm2GYaHbEPWGSuzjO
DVT2RoU0hEODRiMkBlS5QGBT/D5AnR5t0mJR5Vdh612xN1FIoFRwtK4P+N5xhZBJLcjdPBS4btQs
xck1dDVve6VX9YUCaI7fIvW1fWPbHW2wRZuxr5ox5TC7mx1r20TSwVrh8wdO09XUx4jsRmXjDQ1S
1dF08Rop5Zm70Znc9CK2EgnnR5upHxY4FQH7qlruYahM49aYFcxMvZ3HVRjRK7SRieyO4EMKcHBG
jec0Y0/b4zEk/XtnzlX05sMnvXZaXUcS7wPNCD2B+zUg+Wl4FFUzR5u4Iq5zm4+mohPSIatAhQu2
IkstMw5pA2GTVExhxc5qRfooChnzGJougrPXRrRYlrgr780+wZ5kdKZM7nTYUaFp0/rGmrPE0H7M
pPNuOrRtw1FwgLweR0CPl7VhWw+TQ+DY6kYs3VCfoe48VHS0TxV+IhH6yoWkKJqRDlCXDL0RoCeT
tN9VLGiRzsa410FOlPueZPVbK2va/MBmgVpdRvd5BfQg2drYOYIRImAdunlIdDtWlUxPnozWj55Z
xBJksAgpog1MHP+2nyKCHJzOcYoNzm9BOGBl9qjgaGS/QsNmYWJLqiE7H/053hV6Ug+3tFUT/c5U
GZpVKhzZHeogR9sL+uM7U9eLPITSXXbcDr33b2e0IP4tpx4E5lUbC2Qsrjs9QKkw0gs/1/tT3ECZ
CddQnc9TGqM86SZcp1sUSNGRyHADYDLbNOCrseHyx4DAaNRmOrXUFA+qhhVBTCXMEryiIfB9m350
PVJzBE8mvySdqa+meM+80jILV3y8+OpAgIXuQyTzdPArOEWTNr5VqqlFEEe22jKbcHLCvETvX88K
G6kmgu/mA3jNVThWQT7bDSmmmo1Xu5266clTBdPcAK67SHHzdkf4ZiQFqdL13d1cDCWVYGCL486e
K0PfIoezr3tSQWacyKk1sO9An75POtd17i1ER0S7ZBCcg3m2vbecLnwPN53zcRgDYqNs26AXnZIW
fSQEr+WhS0mHphpuIDhJWw2D7+jicqibUfc2KWGWxaYtfKyylasq/WgmSYIyp4ISk2W+FDe9bvXP
rt64+kHq/Xjn+1I9RiA7/6BRDHYR+mmrbzgGRYfUyFAzO0OkqY2aUihELXvAeDu6wqpDIHS0UOep
WJztgOseYcQQVwuLDS6iwJnj4ikl5HuG7VQkt+DdsFqWtcI/6oHboxhQe/nDVHozE+jsGA9uUcjP
rT9UMLNwnbYQ4ebqLZ3ZOh5LB+XaMWWcyx2xxXO6X/puaI+Wn3q7scQivXUwAbAG4bx+y2VKZ7v0
UPjt685wn3wQa93WHAmzWANZIw6JeYRUEuE9Paoqm/cTlrgLwFoFLi0aRg/VVCL0bZU2XqK0QbY4
J1HWMg1MctnPGD1on5eu9gdUADjvuZiS0EhMxzj0eLmDtu1Nys6FAoKCTHTSNlSP8njHK8W0JDEK
XS1+A6nLHCPtzVB2d5fDuK6OoAvRawjXWiMFKj3fWElCyLDSdPPCWoQFsg+5Cq1jBDz1LkoiBsbY
0oENqIOwEgFqmodgnAyX4JKxsYcNkBssg4AhERzKmJ0G42M2X0eVtSfgsP6rrewU1PBU0JeIhqze
zVUDFnwqc5QiqR8vr9LA0RuUlZ7CKKcxjVdWc52b2qw5ffqlA7cB1aGn+IcYsIMO1EoU5Kq9UGX5
RVrsJULhlu41PbT2kaSZ9IUoEQUtWxXkXI+lJQO2JMUrosMqZy9myStWQfCEJJ24r6VV4zbxa6PC
hNGbWEs6JBwLAuwcAcm0eKl+irsa1WgyN+2VZcTLo3Sn+mM2dzoS6aX1mocZcba/rzyP/F5XGvKL
1kvP2Wu9Z6invFnSm3IBzQwq3ATmrdkZLf0B9etnqPTzsSEi3QkjJxL5fiil/zjzWlvbLNFBv5Mt
wfyxpMASGig1n6MooeFSGTAiNkjvkOiWw7RubgVbH9dyEMWP7NsuZ5es6WNuTW22Gxcf1E5nTB/H
ajYJgko9kB3WxGYh44ET+j4XhRYOsJ2f5IRX3rSYXMJRRcZb1OnjHJQ42sE8Zky/E/UCdVjcwaAC
lem0hFpNYfysCnfOtuyYvAu8Xp0eLI0uYUlkPK3WA1MHs2FpjCvHcFrsZn3l8bUagYDTZDPRk08C
f31vOJpyaYEIUUEIaQlmiZfBfCmJTl/TOiZmr8xpCghTpmEVoc+AJqt4GWaFPE1W80VNnMEz4KKN
H3mvbCEtAXHQjtEVK2pUokN2EC86DawJLqoxxc84tRe5kQ0mCMqGLjKLobOmJ03vy9AaYu+xQJzT
bP06QiuU1u6Iha1PcuzMynwssNU8zmPRluzqs/zDUpVj9YU2urH3rW4R+MemKb8qInjcm8EfYWAv
mTmlbGll3Z0AfCanvmvtCqJkU1/Ay4YqQeID4ntgS2I8Lt5INcrP5xy/Tw4ZEs3XXG+yQcA8nm0U
QhcNthYVOG5FNUEb61YGuJizZqeiTsuvmwFS8s7TWrUEo9Ni563GGi9gTeSkOswgAclxqC0rP2aV
h21U5mMGGg/38sdM2kSBTqpovEu2vF18SBof6altw6AEu+Z1LyAtXYZ/NBQgG4jpvjQ5JLb7VDY5
OxsvkvRCOwFTuK3QnI+TEgdtBAgZwhFMyRU2jPYVMAhcE3rO7IskyQCwPRuxHenz+8GgrFwGlJKM
Rz2JQUY6i6ZptHMVQ5Soc0PSyZQZmklYkTvXrsdrrUasgJXA44V1/RpgtG2R5U6ItfL5hfrSMvuk
7HKhaKfeEE7Ia3tqqVVyl9Qdc6JZG8XBbFkYDxW0S9R+hOZo0DhM70sXWyD5J3iQnzVl9S173ZqZ
z7XGLkblOyPTRqmEBddQwE8PHY31FberQZSyMpeo3jE39WjTuIn4JIo4eYFCX+E4m1sMl4iIiqs4
Q+IcTpUbY9TBHfghoZgCSSNtGKGx17sp5anRPKJ6Q/QLG0BEbCdR8G6oRvRArJrcRSvu1bW/01qP
+BszSWlrFv5UQw6YYcIfvcVw93rrJwA3rJS40tlbPLyrVRdXB8tqNXYh48gu2445uNLTqIAEz5pu
b2vi5D8MrF3TVmEAwuw54Z7SsHPSn/XxhoIWYZ95MWX6YIUmWz2UruxeNwOBXbcgONxHOenthdtN
jbbDWsPpztGncUd+gaaDZ23YQ5pODFXfBkeLPcieilD4TXYoNFiYm17r++eUQohLtbLqzSDB5Tbs
SwMkdGByW3kxXdRXG3daKiespDl8SUZKjheWVrT6ZQJVV3zxPBB71uCX5H9kcfHqYcGwdqTc5J/h
+0+MFKvvWSsKV1TbFOabi2eElW5bI09GWmCRBrFJRUcKh991sCi5T9q+UJIcoqmYkl1h9kAWqxEI
pTZj1cIMmmufuafDsoGYnMBSqjjwbopsINepnOZ7TrE9C/gCE8mwHEaZoZlTcqMt/nBszNwHLUmy
yiWWSTQDfS0AjmqDu4whgL/yPh2qjrMrgFpQsD3PY5MjD4Svk1vLTdmkGGw4fo1PMDBoQvdYsBM+
0tDfGmw8njUHJFUw0CfSSUEyo7veWrnABQFVVRgvtVi2hUT9JtUU5aeeigGYNhprT2muo5RjkmX6
o6jbbzjHxCYs8IzT2cSwbWDuiA5D3tixpcOLJnKGYMGOxfBW4G4HcQ5cAEtOw5EOoV5mZjGoh1g9
2CiToVLEsf6UeUABhlqWXtjP7YB1PCLniLhv8i7aGFDWEcppfii9XK8DaU8x6RKVanbA+Ss0mFNn
2qGBWjrZ2LGgzkwbDnmHK0YX46BKl0OSOy2KEGllHnnEhfHq9JMad7Uy3QevxQ8bW7Az7/RceVEA
bXFih1fitNqYhteZSElgyF8IaiHyhmaU82j1y5of3EhxZbW9i51emp2P3cfL3dDRKFxcanmGY9NS
fUREbaapMSznrgHBPRBaony3n49VZY4Sx4XFrYtbB/UKES+evDRr5fZ7Jn3ivopiKq09nHbUuZn0
VzCDE0XkQiUgiOKqtOOAxQqXv11B8LjpHa2N37I4kUhdbLz57bbnW9HkMQWHrZ6kGl40AoJ90FQu
xsmmTpL5AIwC5k1HVF2NsN6wlz1FBy+n2FZ5OFTKfnmsoWIjaPf6+dnT09Hc2UY0HqOyUArgFRs6
UCMYthdCiQ4gypmRHJmwJulx1b/hK15OUuuX1Zxlx+MJ/JEyglaZRbHJ0rI1tsgR7ekEWz5HQVO4
OAixedP1Lj2m4W0ry0g7VkAT+1AgRb6L9AkzKLp52d4UGiv4xha9iK87zVWQI1jINIIJTFceSNim
H1rDV6t3GXvjYeuQARQDTm1m0ERtmrM1s6TYDT0JJVtNTPlX3OnuVeWbi7kTcn0kOgEZrPhD7Wwd
jlgKFCDF6EBIKpMIjATib2pgXugRRTEHDM3B2Aq/G82LOVrqT97iskObLKU5T9OSA/S3c9MgnGXB
cgxjYLpzZyHVw6SsBk9bDxAYDIHRZXgpcXeffGcyP5d5Y0UbpuKkCSgW5P1mMjJgLfxMM506O06M
YCpZzLEHaL65Y7XKOf12xH8HLbrxJ50dGHDXAnb1FrkABjs79VZH8TJ6Cs+Bo1YqO7r5jaxxgQdL
rmskAeGndEOStSHh2qIx5WFMU2SgBlvPYyr40W2SjP0VtQTyiphBgMYWlm1PW6Mqmo6lyswxgPTQ
TWGeafHLZLY9ESuTYKBCiyvYNQ+kW1DdwFuo8gYvkzEv8tnIY87qpMpMpwZrhhOQqOSeELuvxm70
z19jZt5XeDreU6O1kxXkdRTzDayBLgvmmgYlO+C8i8Wvy2dRKkCiwlHRF4XVDbKoP2vmQXGSZEVp
bcDIRVW7N+wQl/ngDNh4bttmkRNWfjoaAPJybw5SSiDMPfBvkFQnUJOSVqoxyPuyeXWN2CWggJ3Z
m0Yy4ave1eWNtbQ9VYtpjftpiWLJ2VJTdbksKdzgjlS2fUokDeZD55hLfKzrSn9uWHI+WCQCow7r
xvQJw7/+pQaIZoJILyiRDSruxFa3+MHjko1yX1a1dHYqq5MDdCq04B21sm4jFuszPcJ9xXJjBoME
oEB8YB3v+1Zwhi0bNvabSTOWW2dMLHjRc/pF1MrwWRk045Xpo6/v2UMrzFDR7Hobx2UDAYLYS3nf
OY6p0AChMYEOieCxckauv0hIvFPAqTklt7MjW8duYXWHrbvwoC3S5D61HA05MPse/wth1Cov4wXN
+8bSB9yh/sgmqqJg0m5ZyBfB8bQFqTPrSg+rHlMoZshsopwomnmHS4ZaA7VHuN5VbrocXdNlwEoL
cv6PXKTaEGiYUpLdYAz6a+9brBCUMOmA2chQHhLHSr3LqJlGXP5WVxENkWQjb6zPQfLSsT19J+u+
oP3Qkf2A/x8Y0bYR38YsVbQLk+SmFKOt6x3KssI7GBUivcnEMrGPKTswColszQiPhVYItPB+T1Io
+CIoD5SLPzHVpaSVZLa8TiEFv7maVDgF9BbnIXXohEdW40LdVzSZQI1KhkPQW8tMv6HG3kPzPmfA
DOww+pB2eolyHhZD2WvkhxhEOq2QhjzKwnrokOGlTW9kHLExQ1O+c5tgrofyI5lI1rIjX328J+Vk
mFHmLE6zaSVmjADp+XQ0uryh5lATnHVIW+p4XKFlHkqLtHqWOg2voz8w6T9QsGl8WPsAfjcFZUwA
10tvt6S3QrQNLb9My11qqDneUwnh5M5Mgd1D4HRwEcfjzwEj3dccXOBzCNoAw5Dteem6G6CYxAbY
mc/RMDZAdsDy8TiTVENLHiX+x9DzlhKJpbYSVyjw5teq6sH/Dspenqnl0DEDg5Zxlo+oa+gucvbW
wsLXmY7CkwAtKbATZ1ABcSwGXHhAAYAdsnbmaVM1jjbeMA9UJGUlQNw7BUUl15r30UJgwwYRbL0f
06Z+4u4Y1YrcVZcV/Sl/Q9BRd+mWbIE2rVnYeyYETjIDPrYeijKGJXKBFg2kRT1XKswqn+GoVU4T
0WQxXbJAevYGwbzUeNcno6LyXrB95kTjJd4UKLkgISA4kgQ6mp1Df+rSeL7R4ijyd8Tp2u2OiX4o
TzrABm/vLSRYH6ZBx59oyg5b/WTHTbczjar+SD2XkEoqcbYJaqCokX3yuhA4VmaYc2sze+ySWeUH
25buQaH9gXPB8e9jSjXXIrxCb+8c0djlZZJhkeDeg2tJ0I9AxynxOvssCpjsU6Wzf5FJQf25jaxT
jOvM3Dh2zOnLtOqY1DRcXQBAXcFjQIju+JvazCNrl+klaIBYSrw4MlecQqCyvai4zEF9FQBzNhmG
++cpBj+wXQihYZWlG7StiHNCtV1y3J6pO0SQ/g232HrkgbVb1dqcsEiPxVhF1TX91Mx43bbe0BbF
VUduIAc0fzE/m+SDrrknhffZARTxaC0+ibNrrRfhrDmB0Egk8DA5K/Hmtk02BMDe6g9OI3Cs1x6l
RD/SsHdVLjF0LJBOROyYEkAPaFuTVtKK8Q8EDcPrNEJ9DqI4KrdaO9bZPq+Xme5IFTE7R5RABPzC
jPN/72eZE5ZFqdKw0+hwEb4CrzVdvYiBL5faO+TtbN8TXhwnzKOYNEh9BIFHOaiVd23VTg9zptdG
WFmqjPczGRdIgi2dE0tGQS66tMhgju5j+hMkshZKH78Sa+RnQCUnt3WfaLf4oApJfORoVjNeL2nY
JerOzN1cXPfTNMw3Hkm1EEPNJnVPVurE3ScbPyICbCOhukxrsr017JTMBLqNFUaxX/dK/9ZEpi2L
/MExhEuUtXuuprTyanY4NEINimJCETrh3OgTUZVMchAVFl7Kb9f7/6Lb32zBvf3vRbeUff71+DLG
P/Cav/3Mn7JbYa0GEc+B1IEeyPb+K+5ciN/psDoOrjrvL/Lyf0S3xJ1zFkVOo9MK8AAz0wdvqSSp
f/9mGr/ze/iHAhkGKXjIEf4Br/lMtuOiB+PdwG5CE9/mN55rZSyPHpG3zAIv1tAarxH/DnV1nLPN
1wgzBilsifJJwAiMJO2Y3tEhrua/ZQAL5QetNtBRSHJ6nPf//H26qd6Kh655e+uuXqr/tb6Kn8sK
5oVU3f/+8W/bP/9evpXbl+7lh78Jiy7u5rv+rZnv39o+40f5RX/9m/+3//Bfb99+yyMNk3//9hnD
Xbf+NhmXxfdia+Rev3pTnh7+9YzZMf6pTenbz/4l1HZQY2MB4gD1TSrH+P3tL8S35mA38hjXiFzX
t8IwUQL9JdQ2vN8phqFjXoURNnVIFFh/vTOG+7vjItfwEcO5/1iozdW/137wCvM2o/a1IT+v3PAz
fYrmmRzbCzPa+imV9Hje079/R17Ct/jlJVYZyHdiMqxCwM9HLsGB8Mqspj3JjKEz+O8IBc8myb++
Ces+WAnHN/+mx17f3g7xMG3ftUJHQnk5wxr3nzVa5d896ts/pTHfK83PVT3froWIiDGLENPyrTN9
nG+XTa1zlmR9HS6V0V2W9AdSGpzU3fd1wfEBAXE5yz0Fm4s4n6+7mW2/FIf17vrjvNc1552vfyam
+fMjoZpGq4Yw0/HPVGMGsVhZuUzkdSrtviIDVY0yTI3+Uq4PtvGeKDy/owF975Lru/Xdg6X7PSOK
XVlSuvxQzFy2g7cMG5ZmfYC+ZGNP/juCtZ+9rqs2/D/fcn3XvrskOz2wouBl0bIkQaKrC2Wlh3ce
7ip6+04O9e1OEpAMiUjHc4YR8MdrJO48lARK83Cj8nbRi08FGSEa17JNceXk1tXg9JctTWrAF7fU
u967PvPM366Phhr/oW46zORnQ7KxbEy0aRNtneFTZTU3CwftGQA3iYnkPcQXs4wvEtu/H0m1qwlG
V2138+tbYK4vy/ktoP0m4MaRH4PL8sdb4EezJ8WQR9s5x+O1JB/NJj9Vrlxb4U/Ecm9LHG40zEMh
xYVlEMDsmTFCKXJbjIimPmQzIIQJA49X4cRhB2YmCWR6ekCaRCmvvP31B17H298/L8/MdliTKSb9
+HnrpiqICcBnRuv+qmuTgCzT0DL7QIz+g9a2l6htrwq9ff31ZX82s2E0EZwk0JEhsPrxsmDHGXBj
wdtYjK9+k99WOF4aR93/+jLiZ2+9p7OvWJXfLAtnb4TgABsBC8H3rT+WaXVbWGDj8kWE8JR2emKv
3D96iXKnE+6+TjFgMUNKQicTeulY4NArlv0CeJOS/XZy5R2d2BBu1qbTwOqJmflonvZIZHakjx/8
qr6pJCF0oARG3j19Ai5qDCAEHmdbvSMDBFzwk2fnueiccVdiGjgfbovyPJonrr9FH/ao3PzWnIZL
aftXK4E5g52DxRbOmyBsM+6OsALgw9I1bzES5slFIizAN/HHaRoJmInCyu5o+d/UvH7kGwKqG0i5
IftVm7G1JysHNIfgNOyyRjBDOhCgkvu54b2kwLEA8XfTHnTOvDfd7DCZHE9pJ0gCtgsOZzYNuPVO
6jHKGSCn/DmMuvHV5dQ+1fah4Y5K/lz547Vd1zdR/ql2Jyw07TGZ8tNsajsq9ffzCIzGho5Iajhd
xSFBLJiffEI0o5YTT518nKhIrhe08vKWUX7qZxm4rXUtCaboHALpZrIdXO/LKLRd22KrAkpE3hRR
ieSok/0YLeTxCfMAhGZn682LacUXRE7cDrGkT6SaG9swrzywzIMDfHbML8s2I3Y8eqC6+EInVwTI
Hq7NkWFrec+5Ed+7aXdDxJW9rZb0cZhRMjZFdpv48KEtGVLrCXvZ3Xho73qi87wCHEC57MsVbVMN
YeyaH+KEJ+p4z8m6LtjWxp99opkCutOhvbfFVUqpd2DyWCeS0vlKqDnlYuuw3usKBbQoQovSs0P+
WVzwR8L+MknrQHIiJshlOrhOdW8k+alBEJIv7gPUmsss1nY0Ik/r7yppxMilvYH7duGqKGw7HJ2D
vMjpelH2mPe9Zj2yWQ3JJ7xoayiKMHJybXmKhH3l2Lx4oI5FPFx1sg80IpQrf9oXpn9KCudQa/7d
Outosb6XhriCigigTYZ1Yh/IyMarBeIFMdRGVD6VxHECkartEm9Y/7upMGwjtu6PSeY/2Lbz1GYq
nDoqvNQ3+s1o5Kek1vcVhfbcZdwa7bEF8q1HoCsSdaF1465IkwtS+MLRHS457AZGO2+rqDtmg71p
VkBGx411nWMse6Kgk4Bz/I3Hg0PQsRWU8GSdk2/Fz0heQjq/AS75zy0RQptSJ7/RbI6UyS7WR61g
ayLc2aae9gwW8zhaY2jUKerZIciQMLaltrPktBsUJdYWvUQx9MdulPf4SC7Sedmixvr2DnQOK5kl
v87psq9hZmVqQRktHxxAexadlXVhdcxHD8pLaSQXtjGGCGX2oCQQkcKxa+KPLXwYYio2a4bXQEWP
Js5Tbk7vzFA/m+SpGHg2pz7h+ufL8dIQAEvfzN8Kr7mhhBfIYkKJaL6z7H9TWZ+vYXjnUVuwg0Wi
fra1SSIrQwXm+9vRT7+ifN+gtNnIrLzNEMjTM79Yu4Z94cSbmU5wjbaXJD/Ca7j3dvRBDbxJ7ZTf
A6P54E7ZKQI0m0zz9tdLkfGz2ZoDMGdZD48C/rUfl7xOJKrIASZtoSrZKHvAwM3+8nm0rUNiiouJ
vwL7vTAgSi3CxB847V3yeKFC/VPgwbd9ms+Z+dtGaTWc/vhRTDsbM5E5/nYe1X3ceY9Wsbz26bzv
8nxLdT80RXdZjPULBfSgxodfWH+FWf15prz98+l8fxD46bvx3Uc4uxsTUr+8xVS4tcV07aJlRPlY
vSSt+/jr2/6zl8PVDWRrq3qEd+RsB4AULdbMTpBsMGYfK926gmNJpJJ96Bb/2xgphih0UXv0TEOI
x/+YmxvL13YrZhrK01HTaVr7/qls4osc5Neo+nc4CWfFh7UYwipuGvhvgWvwf87uhSPnhkq84W/7
EoP/PISqYeLRtDCB4ugA2jca4ko0/0mTcCFylrdf36OfnP8wCBmUQMirssW5j1NLXCock+5v/w91
Z7YcN5Jl21/pH0AZ5uE15gjGwEHi9OJGShTmGQ4H8PW9oKrqK1Fq8eqhzbofZJlpKQkMBODu55y9
186N5wHrki/ML/Av1jCpPij/flP3eLpvwfTAW82/vPsytMr2ShRewcpM9rm0MAiZK8RQqwqWBuF9
rMjPf/5o5lzuvz/gcskg4BazAjnvPUGoyIYcLm6wwmOwRgi0kfD5fAAM80G3MZjberVGA7RnMB9u
0YhtpOVXC6HS3fxEzIEddu0cRkutR7sHP2nunDHbuW52JHT80E7Nvu3CxwkxQlXqW5n3a6TE68QF
nsWfyQec3JyCAJicfDc/5rF2X+Xa3ZBG66RuLwgzlr0fHOOUzS9yDmgD5vQo2GLxoc019OXJDVIj
hgjOrnaT55Gqahy8ez2rjw0/9Pznu6HfjEm07ipr17HbzAg0y2caZLPHDdHjfBqTXA/aOXjCaF1l
kOuK8DQkIFFld7FJw+k5BY6TfTD0aetTZs9viQz4/21z0VkxEUvu5sOSUnIp0/AxtDXCn6hYuuQQ
glfu/XRnUSsD2bqtg+laFuiN0wRwRcURMW73Bufg+aTlsdl2PfrlPtuRuLSOdO3WT8OtAwec3e4w
a65ss7ti5nqe129GgwdhPse1uIUXx2Rdu2qDlD2aAMf5KCJ6/2glIczkE8a2Z0OGW6HFxFqKex3J
IxvGkTbEcmS6M59GxdQt24qnIIhh7qp1zanXw2TfdgFJh/Yia6KDsjqSw4Dtd/VFz8PbYByWWC0B
kPSbeOJgyI5K7uCO2fVJC/iltDtVx98G7l8J9DT3PzX9SKXnLO1AbjrcJSC792aKx1OkN2kJMcQN
bhEDrJuO81OWrZQ+i4fl3k6Ce58YRyhP1qnVhhUuzc+CekQE3cUrxnMf91d2yoY/p1zzrIUA2vU0
PzrucHbyy+Qlt0nDobt9xiMJADy/nntGUP23pqO2RmUdVI5LbYwOuBAXnT2RbZLeTPhuyI27KihO
0WDeFBSsSdD4K63htvGHibrlkFxFd3MvZH5GXDBPIctUr1ieeAbnLTYP2v3opTMHbGvrJNW6ao08
EjbiCEif59O3AYtP2yZymPzkq0aTazd3GTBqd/gY9qZG2RlnO7Iedijj14P6xCv9+c8rwnvaz9y1
I1bGCpgIBHAb3iMBYHwlks8ecGu1u7keMG15Be1wMz8GRWLv4jS887xpCwxt2wqOgVbwQVn6y4LL
j0DT0qVrSNSgr89V6w+9mFKv9Ua3hmDVZiGR490yM2eidbYbYTD++eNS6b5fAOdmjAsNANal67MM
/nwxo2CIXGhzXoyTHNCZjUyPcMXGbXTr6dPKmjjGt3Z6ozlQzFmHCWy5r6Phua6j22oksYsO7IH8
5WM/S6UySuFBvbp2TPBq6C7tkpKTtcEg9Hsx9pzUye04Jml86KGlzbFmHHPmm0uRVlXhVsbOzhgp
CpDq+tBnlYuRiGbX5HIKG6Zh61bjVikmy2We7oQgip7jb+lZJ5ARB8Q9V+ggbqk/bltenbxR58Dl
iRqJeiJdAL1HzeF/hMmehcUqjtxFmyNHQUX9QNI7qHd3OhfGeFbdXIFmrFGWOeu/C1bBKT/ajXtS
XfRYWPGNlpbXqCwLaDhi3TgUFRXrpcw91lie1YLC0RS3jSHu9NRl1K2hyUJEyqfvRirqQrtDSYlR
II9upcmAc9QzRJfdq9ZEbyOuHlwW1s4tKtJb5L7n9UWyfmhD7TZNUnel9eKudJ2lYfENoMM55mn4
0FlUhFSORV9Ua1H3a1aCQ4iBiPneQfjFdedQ1GEGOUQUa2ZBDVz2iBd6potheIvslQj6DcKpddn5
R/SudynXpGV2Y2BU0qfsWJPibQb6yaeezrSAoA3qZEtbk6aOnIsoVJ6FkWLfcnlFqTOk088avEOV
qE3ahLfzMutV3mdDFQuPSXXfkCdpV9rq+1+OGjEeMGZmWCwQU/CTZjtysAmra3YuQmUwnbjD/e7O
rIiREcgYaO9/9VywQZL0AiMC7tRFtbWzTcdfFGW6DH3S5XDKtRVfri2iQ6al6BOGs+WPK6dzlq1e
vKBTuosb4oGz7MZlbfG68jgX3gmL8kQhVelYDZuMxMYcsHuqEUde4VHqOu/eMaPb1vRvaxbndSBz
Fiw/vw5b8XkusaMkI1oLuY/WAAViRTOHkNwaBtgiXLsZO2WJx1ChTKiorWGZFZW316mTof09uzFl
POftzICATVoiypJJXJWGdaDlf8g891M7h0rX03BOvcEh5gyxZYKgg709eQoK5N5WQsQxI5Kreadv
ivCDs/NvVg5/nrwxmQOL9kuvvqO9lY+t7sGlnmWL3Ew2Xnd+Be3imNKd+PNS9evlgMfRouaFpvFJ
pfTzQqVjlBqsrqBAyuTVfD6JqJr9oniZn/Rq+Mi7+5uNALpO4Psgb1ybX+9an+NssHVt5a1KFv2M
AruJvX6RTjoZmGRaGemzPkZ3yk+PMZqHGJ0h0ueb75/5f2Be/P9BMvxvaU8/zQz/dwwJGQD98HTM
48p/DRfPLznDxeNbW3ZR+eNY8fuf+Odo0Az+gXKQ7RNFNpM+Rlb/ngya3j+A/cDOwY5KXfU9Fvi/
+IX+Pxya8nZAxxRbOYSe/5oMamAPXZzmVIlQR7/PE/89H/1XLctd+29rW8aPP+/wAAXZ2AFgOJT5
sHjM95tu641+rQ94JjrZ9ysAQKwDBcT8UJGcYUn9XOXNrQHLxoZ/csx0s8O2Lw+6VT/XnM+E2+/q
li3K0SO5db7PociEL01aaDRGIwQcVItBcEPMIO6qB1G/lKJahtiKKaUPI5RWogkeyImB+2p3516P
P40ewUVaW288WhGA3b/6tfWlx6dAnyvbiLy7bsjN6rvkObRpsRLf2NIXlsN9wTuJDAfpuGU19wKM
UeSB4IsFwuiiVxeriK7qzrJXhPIeiyzeIj6+dlMA+Yh7kS7XpCdiiy57cm4rO43o3uI3I4zqzSFu
d+wHiGxwuEnT2tRa/60esCpnWbXMw+k1SbOLi1EWQVQGKBAAG9EZz8zcCYyCtOdFxTdUvyUKUvnY
MEaQY46QVG85TQVfnPiIDnIfR/eDVvfP+KywbXUwoaHKgv1ToTkTbNWy70gDWJI8pn2awymLngNB
R7dMGR6liRtjQk3QfU0Fc/96enSzjky8wd7qaIgwwOYrCz6j1RJHZUlkyLG6AYl+QdGAeYZqwyhP
aeAli7wsnnBGkd9ZDQcsiN6y04uTUwryMZuGyAKtrKhvTH2jKZFgIM9vIjSAWZpte5/jRzjd2CI7
WU1+puo4tA0CKE+r7ghtvaWFgB6QTKGNiyxW2Zr3hciAa/TYh8GDhTHW/GY/s1DadWO9xdear8Ds
Mlqa8la74l1ZSCaHi8lFb5ZnZ9wGHD0qeV001p3mx9pdOtNhCxHiW1AQJk053Wt2SC1S3tXNhB2t
rl9jDlSc5izjmyYqE9ijq7AfAMRorVHcxz6yqsKKAOzFsbU3ZyZzkkxAiSOMfvRpljjvaL1BjFyl
Ifh35EpNI77V9IVdWT0UaYE5DrL3YnDSSxzX5tGy8YP1Hslw0Ac2msDBmNTBKW7G3RgHOScAjziB
hkJnlBAJddKWql7flNDAyK3ob+24mzjTIhwzSmY4+Eof05J7hNZ7hCJtI/uNnGMqybnMgs+6lp28
LBo3Eed3XkFzONsFhirINqtRJk8K0thKNOxWulWRPZPyNprlWVXKo/Etctqw8auVyJNRzvWV55KI
Y+kE35yyme4sYlvtkexqCIkBBuS2MsyFPZRXGlZAzKDuyFC8JOOEWGV8L0SlRX72RRkxQkvc04us
0xxc4PKKDu9nNwj7VacoyuqMFzyKCEhDkeklw5egSI99J9sFoYb6pmpR3TX5Aa8jZOehxjVrvha9
uTXJzV7Wkqy/PLbwVQHZCuKhWaUwPIFP0M++xGZWrytekKi7KYQG6uU5MTiA13XyJVRHhLz0fuPm
OrI5CmYJvh7bbgoSdsbcXoBfCu8sVHU7KzXqo6u52KyCKl83k2pxhYcRB75s34i+f87cSm1GQxiP
0NfvHDkex3AUS6Cn9cIuQudcESWzJLK5QLUCFUIWkvjx3Er2Njl8NHFSbEt0ZXwMNqvCKy+Ic0/p
FB5qwx92dlunh94o1jwIFWMj7QrO91WbBV+xP35C1X6f5c6yyaNylQ/aG7EfwTrOdbHWQ3EJmavY
E75askBaMtMRMo7karpIcEcY1NZUaru2S3VcfErR5LfykwmhwdN8SaOHSUmpdhCJruEtnJMSuTR0
aZgZKp6zENWVdPxDSxDcivkHM7dAP8pce6zdzsTA1utviT9nuvqsXxX2yte0MPODXpT4ioZh5U84
AlAoFrSlQtCoXkH+WguS1KrxmPfFneNlT2lzWxLkQwFjErMgeY7g33Z9SDFFuMwnke2nsmH9lkbf
3Y+u2Z600DwUalpPsjhEo2p1PDaMVfFwTQva2WojYxNBpsi9pTKm6ouesnyOqZueUje6aBWH5D7D
LaRLJhY0o4aN7oUXlb+YKYJgp0QD4aXjORtt96WX1dc47Notjn/cSB2zwoAcRWYlqtPho5bTomoV
VYF7UOGE+yk+kxl2P2FpW0d9fki1dB87LL4OFrRea/l+sG34Y/eGqHhYYSO9coUv9qZb1Atc2cmy
6Ktl2hfrQmePqeWJ/vjnxmU3kOKK6e9X3SBDfSZE0DlqhE8UeKi/NW32GdTAxFyocTZ45op16RBq
xpHWgMZekEDSi3QzdmITFAQJta1lLOqhlruIOAIIDpJgcqlu7V5/GuJpU5JnugzK5iXVtW4J0ipf
Kit1Ny1u4lMQsAP1k3qKSa2Gh9MaxrZuY3eho/JYDD7xKyO4kU2igTcoWthbJt6Yx2GaHqg1qR/U
XHtVOfsV5jNaeE61g9TfLyM8bYesjJJXnEOMfyet4Dd6EfTUYc5IFWm5jHDtveqAXfZ4n9LdbI8E
G2+O9w45Y09jUOCfSh1m6D3RL87FCTej42DLIXqTpffO0uyHvEjbTwQFKDx8DwVz530JImsTdeSg
h4SLspuzyGrEKKydDPNLq8Rz0DIV86rKXoS6yld2HW3agNRwneyOon5TLXk9wvAVfh7cO/3ovCRJ
sO0Lz9mDONHv6rB7IFaevYy4Ak/SauytBzssY6ydZD6E5vfU0eKgjK6APQBhvmrZLTOQDXtk45tx
jvyCUYuh99IVyQEt/l4OJl0KY4lbCZcVcmlIEKvGa0lmmACIEKhK4zahpWZnzr0X10chaBSYGQ6V
gOq2RZ8tDDzSZMpina52hIF9ygOb3JnZ9FFjV67EoC6dZW6jbn4fcWlWuUcWFuEitbtOEkpP2Me6
1NYDfOXC5WUIxMWP5B1Gr+eRXKS5d5lnzV7F+ia2bSakcHyMCXNVosETBYiMZWAR9Hg8AzLZIuNs
YNgtBAFDOBsTl7Qx23wzmXKX5rHQAc3TQBrJMXLSEJfJdVjEX4BagjdwV5WLmbInWhkNxLr08hVW
hm0u5E7E1aGszW3mk/2G1026Lq3+zt8aAVY4En7STTyG3krY021auGcGsWQ056rehsP0uTRcnZ9E
OUsrknJXS3XPEJCkvpENDYbMBQvxonL019Bzrwyd/awdp299r05xXRIWq2aMdrvLCDAhee/CQ82R
LyYXZdIWgEYAP7jrbE4dbsUpls1r095qurqrbHcFJWFVWXdlmT31FUqt0tiiJd+QZrJHsX/MQ23v
1fq5dmj2a0lDJZmZK7hKwaLS483QwgnPm/FbmfqPDhmX89qQuvVT6TVvWC+vHCUJTSuPbZxtlSm3
WgxZOTWxL8IBctTXHphK7KpDb/dPU70LdDw+dchpvtlYeXC00nMwqed+NI9teNTt29CdbsohuJIZ
nWfMgH6UkD3ZHF295uUlIiMyWMjKoSHcjrPNGMoTooMXd54MD2m+bHDjrJyqeCW+ioYMztb01E2V
INOGuK3AT/lcBX/NqLvfyGWFWU1L9zi63oph2qnG6ITl8qbXnA3rB5oFfkPqXztDvp6aW4t2NrnG
Q780s0sWjyQkQAbXY3rDZKStlMZmUutEq7Hg7IPxCY/CRrjZQxxnJ5uDKoFXc5zYfWxHnyvc/CCr
YuC4BFZlsC2yWF6TFf/E7ARfTQnMuovkbpTWxRu/9CS5okNfTAPTfWLPF80Q7Mlsv4diw6igk4ex
0QkQgpkjLe2mt4zPdfXoDe5xcIMvPEnxKu/SWzMskWLhHYP1QeNWReq1iKaA7k5KhIIN4Xok6aWo
8PBj0koS/Vq50xoJPt7A1oVTLSGd5N6bGzvwoHBQxlowVxREArONhfNj2QdPA2elhK1MR3+RFd5y
Gj5Djd9WGvxqJ4jbpWv3twV+3FFvL/VgLGfhTMoeGGmEQtkMYhZygKuNuh7d9VPfX/AxncewOVma
fxdItFCN9WiTUGGw7LFnNM1SmtVnOb2m7kviaG+TdRVrzjUuDRcz7rzs3UCV2bWTPJW1tG6aMvk6
lPGp1B0kLozTHHtcpzbyIX66SGhnh9zR1O8OJgOqMa6+gVu6IZx2XVaPZuK9IevZ5UlxFcb6cA4N
ZxEpccF1h+O6tw5s2lRr5DuTN7NKE36RfRYbco+xboFh9GtR0/iLWizXpQWnPfNMeAjtKau0bWzi
Xq4j0PjNMzqLh6ZylylufbQ8RFOSxUerjq0hy9WedM+z03AkJRgHeQllOi1xBRIhSn1yotRa0xsQ
C6r3F05UfdOItq1MAR680G9h5/hrz2A1p2PU4QtT1t4gVY3/LJdW5n8SVfRU5SmHLfw4oTE79up7
GuLYxq1CHarcFUsxOvd2TuK9THva8Fby2lX2XalZ5Zb0pJfI5Cxp+SWpWEbxuYdhsjBFvdfoyOGO
bx57gV8nRS7EAT7EQjvkS08lX3KK1mUzDfpB4KjaTNKHA+S7r6Eqb/W2cFaG9K8b7H/8bSk8mrK9
mLo8TUC4UlsvFoBiXHgdNW8UBMs1oCR3kbRBizspfNJclgGttfOd50dqmwDiXJXtgK7LH7NNjHtm
oSriqKNgAIICYfaQtVCYtDEWD4YRfopqdCfUx8P8t8lLykoMDIIDMnGzG76cftFoDjFKpqgWPlNG
bGHyKhOc4PFY3+C0xFxs3haMZyM3WOPyrBawm9ZBWb9ZnnGdNdNGZKUBx19kdEDCtNo0ShQnLzYp
JurEWnl+ra2wpXSbCPvv0i1j7y7ubURYGhX2NBBfn1NDhpxWhnK47kRKzwYnzBGP0ZzQWWnmlQ0z
d1PlVc2IDO5C7FUGs71ZnFXX2bPwh3zvajhQveFLqPFuEz862jwbqfdYav5RaRRKrYnqKP/ms9da
Y/4cCR3z4Aj0g4wCBYzD7J/zWN2LhHA826V0Ry06YYFcTgEzSt06mj2P+VCYVxxNMxyZg7tqiAGj
K4sqyj66zFT2nlF+kvB/gvWY4YW1lBbt2VpIXaPyMASbn2NyFC79jVcY8QvjEGM9pPjtAmrrbdjR
gxkiqZYRziexj5PMy0E+9tmy8adugRdrXj3EVRKK09hacyTG5IIR1rAMe+a9FBFey3RlDMZV75E0
zJPot9ELdlWCKrRPwFhxN1fpmojFZdYUGwAk4UIRl+NE3aIRII6Gjm05yUsgDCJtlg6xwYUtFxBg
dq6hrsJGkhYRjJvKYFJKIDG0Jqe4MgzrDAtjmZtAU1T8Bt1pjRv4EMQWYqfoyq5fM1d8HlofuHkP
4cDZSN88YHVb9DJbttImnqJvn8WcBZjlr02qzjVuvmx8Cj00VcV4Y9nhZRjTR62ojlVa7xwObS69
/jyID4iTb3w0OxYYk7YhiLDQ1NEuk2srT+kkyeuwf6gHxrSVDxgA3ILjV490Fey9x5GYA2PZssVq
Ni0C10KmEHbGJkvG+KhFHE9FfYbRiIQ1G0+CSCCym294LQl1bj/ZIdHFk/Y252FOlnxQEbOjrMVZ
W8S3Kbancz8k7n0tGxAcJRKTCb1JnFkrS2tIBy0WuiC21yyNo5bo3kKwTy2UG1zBEfzc4wVdTrUa
Di3Zi8LCqejodYj/sz53vRkvDDndTZkXLBWAIoIpH7rCuIQDfAmzNDldTnaBb7F+DNNxJF3BuNWC
ltFQk92bZN12U00LIqs4vstgk/YmUjXD4oQSfWvTptwLXQWnIqjmmXUCQSNJ/V0Tp9euSUNx4VPs
yk1b+vd2OH02A1bOPs3HKzF5e/z0JxpDwZIES5eNwdJRhBpJvDV1DjlmlaRy7YThPpoiCkTbu0Ok
dpfE2SMgiuifw9j/gW7//zXPD3abP7Xzr18q+fIf5zf1Hwx4i7eXn/r68x/9Z1/fcGjs09Bn+oMB
M2Ba/e++PtD3f/gYbZgN4SXnX/g//+7r839QLmFfYRDAn2LCTTf+X5YfzTD+4SL6sgLb0G2dBr/x
Nz6xeTD//5SGPoMwOhm4ffhHwJggeDdLV9agawPKumPrA6FZdHCmvhGr+ZGi8WfN0vfLzC40w2S2
gVTwvYkgFzSNsrZiRNtV2WdLT6YVnMnyjFi/gCho2A9lp5mgInP9oY4opn74bn6jzfv1UwaugyXA
Je+CFIr3kinSUOnDFk6I7n/qtkZKUQBd8wMNxO8uAiGbxCgD7Dt+iZ+nfaDEOrZqXk4Y5oIjAv7Y
zASs+OeP8rPMcL6TKDyYxhiA0Od/zj/FD0oLRrmhAEMZnYAP0cwtgJ9M4K9WGgyZ1Z8v9bsP5NnY
dsjOmiWe756NVNY81o2MTsmYyC9B6WsbPW8Y1/79ZWD/kklgO7oZfDeg/PCJOvqwYyD5REgou3Wk
cqLenLT7wC1kzMPPn5/0AE0i3z/fDmNQfb6xP1yG/a/UoCVEpzAoieWxKFBKS8+IwTJptqCmp6Lx
15aUgBOxAa/6YSrXTe4Gf/8szrJNc7ZoouL0ZkXhDz9Hj2VFaMBFTlHryUPk585KTl72gUzw3bhu
fkyYc1t80FkDyVjx56sEI8rcwTKjU53qXxUqwkXgVjdO5SMZNjla/fVX6DGfZCn5p+zy3ZMiuedN
HLjEJ0lbkq5kYUlph3r756v85tHHzkqUhM2jz5v87s6JJu5dM2+SE71uAWiDuIw6H9+UTm/nz1f6
5cm3dRjUzuzog53BpX6+e3nKUMutkvzUFangDM/DsxNBa3ywYvzyJeHrtGexLCJV3rL3qmXR+Xnq
exUrxkSQuRvm6Vc3rLoFXSefbOek/9uvieth60QXq8961ffXGw0LtBannZOYCJ6LkpKOheXnH6ge
fr15JuYNVL9Y1LmP89714wNeZ1LVPliZ04Dbcw9LooeRmVofXOXX99meL4MS1uKV9pid/3yZEuej
3XgiP1WujUB+sGmpmfXwNS7KgM5raF7Gqb+x/Lr9VuHouQiTgEloluPmb58ViPW8zaZOLgSr17tn
JXbAYRlREZGoS9MgktpX1JrDX39zfEB99gXrvNfWLA/48Z5mrVkyQeMFC0Qn18B6YpJFOCT/9Uf5
6SrvPkrZhqLNrDE6dWYaLCOTjhrj/eaDq/zyGrOlzC8X5w57thu/uwr9Wx9wcZmfco35OeDU8TmL
EE4iZvCv//yBfn8pDApE9XFmmk3VP942vfQV8Z56fhpzw72zrKgXDJlUdw9RwrU/2Mfm5eenDQbJ
Ddu+hy0P1bvvvLvY1LQAo72qPEF6uh5Qbe7rYWa4dyMTsNkRo5NeVKh+9+fP+OvrxmVneQi+OVaR
954UKx2HvguHkpjhUFtYeSyIW03Tv/7SuAqBYCQ0sCDyuP98J/2oSCrNcMpTTQp5texRtuZX9dTO
TPCui8P9nz/Ub+5lgO0F46tNjBeBHz9fbsYhgstLq5PHWMlHGThl91nkSrHJIT6eQ2/yv46adE9w
8mhM/Pnivy7LcwqG7uqkvqLEeX/xsPHs0hq8+lR2Mwo9HTIqV8JXkqcoIvwqAiVuLP98yV8eVE4+
NkUA29qct+W/u71mSiOXBJ32FA4OIhU9C6+nAHGmIwznA0PvL88Ll+IAQv1hz0K49+cgDRed51Zl
d3IwYH6zVWycK71Fv/LXn4jzDUsWIcAcieew1h9fPTXKcTKgRJ4mxqxXdp7mmxyj5p7UcPH450v9
8n3NCicTJzj8BA8Z1LubVwK5tzWnkaeGaJRVxpd0UENNZ8nXuh2wOf+DE9xvvizM4FRfHFgZy1jz
Hf7hBBeWXeVEQStPmskHaqugW8EvUqQ9Dt4HL/cv78H80Sw4LxwOKBLf66p59KCcp1KeOA0ZL0rH
6a6FfX4cHE+RYtCUMSif3oX+EjqnP9/V3zwn3EtWlYDgNwc3zc+fcprMNOpaQ54UM+xNbVvGM1KX
6QNuwM8SScqZ+QP+cJV33x3h7/RNA1OerFx/knYxrDGoBrscJwY6BcjTE07dvz1Hfr8m52xnlqtb
/rsNyCqsajIx7Z5QQnorO0Z9kIBy08QYfnA2+O2TghOdoFis6N77ZBvQd2FvdZ48oQKZoHeCxm2d
3FqmrvHRMeS3l2J9huBhctzX331dhSppAjMMP02qL/dGqeuPutCnQ4y09YPv7J3O9PuXxmaMOXHW
mvImvHsBWtPtAUKb/cnXIBMuKtdPzhMq4YOBx+ykM0UudoCAmQmlcSDsRRXm5ptXN8WlblLjBrdE
Zn6wgP7maQV2QTkVEF/E6fbdj1TpQ41vve9Poyrp1gplo1+JxQfb0u+uYn2nIFAPEwP8rsSf4knr
Jrw+J3rGgmmfHDYpx9D1n9+836xn1PU0SWjvsBH57062ccTAbMTccjIVW23MFrjVm6Sm+53Vj7Jt
k79ezwh8wkemI+wMcFDOj9YP65kaA2TonT6dVOLAJeaLwmGuoQkxzGr1tx+Nh8aeXZIGtQH/+PlS
I4Kdcsps/ZToDctWjiDcWFSE5EQrrVaeQFMFB/+DZ+PXRRSzpM9BYh6io5B+92yEZBoAXQ+DE9rP
YDwlEOTirdYViAgmyydYoO27or/OgHiVJ8TrjvfBD/DrIkeVR5AqO4brsPW+2wtlRGfWkLF2cv3G
PyjGKxccJO02b40+ZxilDTaDNdRyH1z318eVPC9KWGAKrOOeO/9cP3yxJBgItuZSnCaesnWRNu2i
KUX0wR7161Xm3YGOhoHHyzffrwbMtjB/lL44iRTt4Wib0dqLy4+aUbQL+Wl/Ol97nKlJtzXmlwIX
9rutwmEKlPFFm5e654bdDB5QhzWgcMe/CYMZXzo3S02Y8JMBkzdoTPuQN0VZkuSCQT/fJHWV98vc
yDHJTWLS3Q7vFrBCfZmLSibnVlo0Rixb6WggXCh3K6dJonKRWyG5Dw5xLPCmCxSJcrRsECwY9sxV
02slX6QRoksWdVWDJSZ6fVjZuvLjJUlxifPcJFM+LiuRTw8ZQUHpdUpkY7M046p1rwrRModahMSI
lHdGzHxpoVe95WyaPpfJS5z2ijwclMbiOpJdFFzSxGm/OW1joJYM4C8fi9KvbOw7gexuZBZW9Wpy
ZmCkjVld31ldrjO2tWX7GAJD8FY5Ntbw6PsiC0imtnIEM5BMkUNmGJaOsZFVR10fsnvMIg0hW3Sq
4k/u6MTsKZyYXwYYAeY5StsqvkRob4gxKSb/uaW99KCZNLK2ZDZ0aJlcVYbbCVK6JFgISvFxSIbE
2yPmQtQLlV0I4yZRBkqqMvc9/zLZvaY2oNO8F8seDXjWeeGTSU1EQb0Sg/SnXe1VSF/qLCZZME56
hjB9OdvxejuZJaOwsf2NMLXhTushCK8qvU4emy6vZneKl5fr1marWoJTRiscBiJ+qSJdImnVHbRp
HR3dvdaFabIySHppF9WQa8jsUtG+CmW6t50CeLnmONnHR72zsRMj3iIhu8v8aelPiJ6WcUfFsBWR
GPMVSNjKPmlF72Akmjxl8FO0nBOBidPfv+SW5mJFxxnivbIfMqFDHiZxjReZU/traL2Eg5VaQATR
5LevsKorVAFdmklSmVSI6bJBrosAJtfN54G2XPSG/VKZOy0mNGibCT1r10MfVd4iCl2SsaYBYj5J
A5As9wL8d7BpnRR5gB+knoMYMrHSiRo8qocDTLPW3aed5WjWwsl8SbB30HcKuHJt6SD90Q0za1P1
uGzTLu2uXMZkHcTWppHP42jU7QbcrQUNMrWQgVumValDG2gYABajBRj/yncUUqdac3jck77N46um
LRACOuRwEaUpWqTp68RPouokBybiy7L1+5D9ohbmvnN0N946CRa+F7dHhL6ovCDrV6WplyjL2zjA
ARtm7g3ThMgHr0njV0clWYfO3g0iEzR5VpXNdpKiq/ZMsQMcfYkfZ4h6OknUeqci/cBOiV7KxW6P
DZCqSayV1KtrF1WLu/AUQ45L2zRduuj6yvQfQ0ijeT8LrZvifjJ6V3ydUN6FjyOAFYXULoPpvip0
oOVyDznFteje+4PVvlQZlt3blLd9PEJJ1Z1t6uX0vzuCEjoBpm+Y89OmSJVfY6yV+BQLIulYszY6
UbdudCCzcERyrL6FQnslqaJfElCEnLaTFR4q03iLDOepa7xLGEBlcivnblTk0zNDRGbROPrac9r8
WysJye7g/68C+vF4BqxzroXGuCB4S25bmNCTaT4Urc2jNMt8gZBfupipLpGzafJ55IiyiOmtH6Ss
tjnIbWADdJt1OaEyEGF1FrWhNsFk24ukHstNUs6Db2MEgTtE9U0iNPjIMwA3i+tLjMcDn5mn7XxZ
FmcR07ZD5/JtCBuFmMw9YQnGjCYc7TavS3vP0BjXhijWvRrC3WRYr2PUq1XqaUfL6drZdFVtHDpa
206i2bdGRk+jNcBo10T/6Fod+o+k2vhdbH2SqjwGPTL+YawRCUxJAv2HuLXCMK8nO0pWkkHw9j85
O48lyW2mXV8RI+jNtqq62sw0x2lMa8OQxtCDBD159efBfBH/mWIxitGSFlpIGhRAIJHIfM085G8Q
28BswABpKWDN3/u4Ybwr8AcjI4aMZ0OFxHan/NsqHTBN2fxBerRqtQEB2ymN5BuKHPE3OIH5SUzz
t9YwKbeZaKwsPMyf3AR/UUTsz4tf/kRU8FyMUfRgd240J8GxBibV0p2AFfxg9JYEzO2WM69BGnhj
9QlTElAhfdahrjWWWbA8dJi7YVLmNqpvLFNDeyJOBv2TW8RD+tDEpeUc3SbxAbzNyFh9nxaxTO+x
FPSck641Fbq8mZ6K8SdmZ9XwC0Fec/gY5FXcAQtDu/nnSJXEuq+BB5g/oeCUoOH02lmWv2axYCl1
0DWci0Cn637zvagmvXmvVyUuOTonOrtr674InkrQbURJUy8+aq2VevfFuFjzvZH1KLoYmcGTbaBk
5Jw7aMbVr1ICxcQ6j7s280/lTJUMaYNxAjcbe/Z3Y/HS4B/wxJDu3FaXMB1FFiNjI5DCBEaYp531
kIFEQ8GGE+XUxzpxwLLS4R/cg4lF9reh0PrxLbcXvCegh0l+0sw4D0EIYXVCkcq3T147BF/KBHV5
nDba6kcAGhoMSqct05ugbBf3MCHcrDCKo+8gDaUBAIFEhPB15yx1cAyS0uOzmXrCa0no9i/RYTp4
GEtHwmAhIy3uxiJL/+ZKt1CpDRwpjjVSXU9Jg/s2sCMrTU/m7APNlmOhv5+wrQkQ9eltZtpXKBnZ
XZJ8lyUK4kd94FZ5K41AcA36XNSYYXVwtzpHFMXRFynqwawLyRsO4XbNMyCuf3RjGxkn9KmWGjz5
TH9sAiPtvheTYrkG6ZwiqQ0fKe/AKmEaed9E2Mu9bSbUdSHfN4Y1vcXVLaY4DoTWPZVmY2iPims9
HvXGsloA6m6TH5ZOFp2NhvcUtCeKX0aMALvMuMDc0nE+SNy34mNs9OJjHVDy4WbW8/ldgurGdKqk
09ofe+HHzftGYiRwWlLUSU6ZNeI6QlhvqzDAloho3YwBj35HuqCbjdGI7kevgp4KAWzQPpRWPRWH
Uur132QF7vukoN8KwhloM2LIU4+GFUn+32T5evkkOZI86E0r637gDinf2kACPQk6vjCXey4LhMe6
Ps9hX1l52ndHEIyOuJ+k2bnHakgi+x5cSFMAkqx088AFDJSdm1nUB2tqydM17B6SMypBMNQKD/9n
OGWyc/U3tMjG+RBotEjOqLRnv+bBzNJH/vP0U2y33Ze2qSeAyMOkcgkMAur8CKZTUwSTajJPeeqw
axy7KbWPmKZL5IPnmXtBxjidodVktIQJrpa6fTOJov7hqETzcQB8Dp4uTTIaLlNc4xJrckzHe8xl
rPnZ0Ke4OkMqs5b7iC5uf2+WAyBDW2RdeSwzSoCnZkQ94zHotORL6mH7cLDA9H0SGCL5B1mBt733
+yj4kaaGmYE1Mkc+XhfRcm7qJf6HsokUDzM5vQBAlEPns+IOS5rbb9Sr9wwFNxrbKClQu0Tsf/Uc
ns0x0/JYT8K09IzQM7rcY69N9a/bw1w9CtUwdIyI3SYdLGf1ygffCH0sHZJQYOMOUaaGizMb4h33
ZXRXmt08oxU2WjuTuyoT/R4VbSlyTHqc3mpU3g6Aj+Y+CT1uy8fGEekdnkge/kDQAW5P8KqMoYZC
zJw6BgVMypeXr09q9Aba7ksSBpxNcJB6/jz7NkWhconwEzWrdEd2aOvDoVCJAAWGgjz2V9UZ/Oso
+VVmEk6l5X2Lfcd4ySEf7FRnNkehMezqdAaY4OpRrcuprycsIkJjMWX7oDm1G70LZqzZzrfXb2sg
VWXWKdPT6VwrPQ6gohvIGilgfEs+mqBX76w5a+5vj3K9IczA5jFtq6czm3FVkSkGqtY6bInnvipw
jQFPcOSOAL8mCvPVK3c51OoBr7fF4Nfz7D17Y288S13476jdi51tt7FsRGbwMarSRFXLutx2fgxe
1xaA6+pM8x5lP8TwEINupxJ4vWx0YWkPBYArTGSLV7tgQD0Ikd0mDmtERED8liYvIltCCEAMKvty
+xttTMlCOJpCDm8OqpvqpP1Rx/EGz8z7MohDrYj1Blugoi2f6X7ZOztuIyRdjLOa1OIuuD6DKgw7
E5D4gG+b0f7UvApWbuQs5xYl3FfvPsuie05TEXVrijpq5n/MLJ86P1X5SejPNuoSZj6WTxaN8PRh
dObk++1l3PhmdCmo97MvdAfD8cvBaoy5NeDhaQgaLH4IAPgc3CkDTF24eyVH9UUualXEPiKfAziB
0h9dvcuhCuRbuBjHNERy82NXBFy8Ilf+a/0LwIlv/2FeLB+0fK4ROhqXgyHw6jVgqNJQtIX9To9H
+X1pJ8jts7nX+trYiaqOSgPFUJFp3TwUhSjwvSgo90O1IG1thqj9ogVeMvx1e06bA9HOoJ/OrqD5
dTmnwk5TYfHWDaNIdDze4X1/sYDMdq+OSXTXKF5yiGnQ+Aq5+ecGLMizbKFlWVhWef/Vm92pO1XI
conXFkl9AIjURzm//ANw5+U4ixSRucCBDeEe9if8cMwzdM3k02tXDdyC53HNgSjiK61GaTtsNHRb
5iHs+ultIQf9benmxQ6U7vocUS4GWmYpbRMD5YnLuVD81IOGbDVs4yJ7WdJBnpFx5q1faBi73Z7R
3liqKPxHgMj8wtd8d8mRCTOXD2BLbfgZOuaBBQprt4e63nKqrOywgAhLoRu9GgoWchbF04TVWmlF
XygMGGf6q95rmy0oV6kuHW0qrturZkTp1pbdpGUWDnnaenfQ14L+YwOqbTgG+eJbO/fU5qT4VEB8
HXAp69igR0bs4XdFzBtHKgLT1B47o3d37lwVOS/DHYAvAgLnSCG/9NWOMFW93+kJCzhdTzwGgZAo
9r8zPDS6X73t8YJ9m2mJFtp2NVH9MErM129/vY2NgrQP4DY0GGlZB6uv5yBogYKtzEKvpWTOk21B
tLevsuqrEWPHcLo9mvrTriYcsJx0PbhO9FUqY8c25lVak4V2b0Htb1Gerl08nm1bqe9mffcmFq0J
s5uO7+2RNz6orxMYgfDRgeSvywORDmkaFGWShdmMyl4gjfSuH815Z5dujWIgC61jaszfawiM40+5
XsouC1Owj19dPUugUfoTJtO3Z3N9TyJvS99RLSMtz/XGiSh1IHHBOmrWuHxyO7v+hIhChGMWz6Ga
+m+wM+DWNiHcc/YCHglAbi6Xr/TmcYlHLQ3rFuDt7GvIf7da8NQhy7MTjNWXWO8RIJDkoqSJwdVz
RCj75cyO0jCP2/7MmYjBkD7Xg6l/qTLcGrNl2Gv4bc5OfTDuAFehSi9nhzVxh9B1moXOYNjnkife
k4eH5aGxvHYnWm6dALqZpBsIAHPrrE5AkyJ+TVctC/u0K1BqlgWSOVr5NHYoHgyGkyEzGNUBUg/o
5N3eNJuz9BiYiVIO8VZPFiS1OvSSoiycDLf92wq6DOZAu3SQ/6wI9c7bo21uUR8RRYft6RDhLtcU
w085+4wR+r1vHPHOqU8JrubIfRrijasv9svt8Ta3zR/jrbLUsm4obFH3CssRj6zMK37GvQbLFm3T
JxpX5VsjL8odRMfWipp8zcBCPozEeLWiligSREJUZTOKIBlliT9iMteLlyixdHMndhqqxrA+GH+O
tto6lJ3obmVmFhpNW9unCY8IWL5a9D7rM4TUM5HQU1Tiix2u0Wh8WOIr9JG9zGIlX01eyV1FO5kK
D54zCOmuSiFBBNN5TD1u4nGk4imw/v0h84R6Ej5tVGxxtIcZiJlE7dLCqsYPjWNG77FqjB/KGiGW
qdEXzNQFwn6v3wHK34FrjECFRdnljvP9dnSjTM/C2eiTu7zKUI8RRk6BGBxDn9+PwvuXy77eKZ9s
bgKbDIr/VyGjVhsPaALilD2N8N6h11MJ68uSRfqdLFxtJ3Zs3S4UHMiyFMwehOXlBKWvITPSETss
PGMPQySykztDjr+9jFsRiqoTbdvfqckaL9DhfIc+8JyFFcCZUIdP+KlIhvataY8lUrVd8MaK7O7B
kFG8A7HcXEkHTCKIYGpRwWol7SbX6xZD0zAPlHBIu8i72IQIDuZE7uwV9UetzxKAEtNCfx1gzRpM
zQXW43xX5OEyNT/LgK3atXL5iU6D+UJRbr5PEn9+qfyq/EnPs93BCG6eIYv0BwoZgG7HVMHsj/Qc
U0TJv4nysOFNcK9pJcoDyZIFWJpPdfMpr9Puq1c6ON/K0fgxlc7LLAb7XPu99anRNbq/CWoWL6//
8EotD4wIcFB3jc+EjtlQOiZFgtBLVbMxDFjU9dL9Y45IkYNfEH/TVUATwzDdnQXZ2nNQenTuXtxn
nHV2hqIN3uw6cDivitDISjIPFnWV0SeDzKyP4qRZDo1fQ0dM5VSUQdDvHK2t2wPNPxMklwVodF0D
1awo4THQZqG55MY7CbQCTyAvezYmLT61euLcB8lgzTtZ1dYdCZYfDgsFD3WmL7cBPiXI1jh1FhbC
xpPFqRRhl16e9m6ghP1oCUPbOdxbR8ymyMtbirQfS4bLEfGknHI6WlnYWNjLH0ecioNTMSmyvZcW
xV62s7WstklBh4o9SLK1suawRHrpFwFXVoKGdDGN8t82j8HtBEmanMdxDH4lvLS+3N7Im8sKa5LC
DgV797cTwB+nC9ZM76KnRkQeJvqpS1zgAWLSc71XRMn+bPVG+/n2kFvrystUVzUrUtb1uk5dVs24
izMkug7vvCTGNqJuYjxkwZLlH/7DYA4MNdWLoFu52jZpDOt+RhoiHBxY004POvBcTWnxb+PlNNBv
D3aNWuW+ZzDdpV4bgMdb3fdTIFoZoF0QImpGGx4rAnrxGKPRkV2OrqEkvGzjQ4qmBFrkZoIFr0df
Jm49FKCnZK87shW4AeVxQ4CaotiwTrmo9/ZeWub0Xvv8BbHKLsyrhOo7+Y4fWvkk3/V9jiCHRd/1
reNTsty5Oq4ZVGpBiFUQcrmpiOGXZ0hCI5KOxk9o8tY+BkarT2+XAYV6rLSXd7UfoDoP7OR9Z3T2
Wy31jIOeGEiZOSMiF7c/zlbcBCFNg4YnGZ0IdRL+2OlDnCXSips8zOzEP9NyqxI06GL5pq/9+dz3
SfDdnsriua6QNro99GY6qtjBYCVMZIHXeWDbYKmEyHIRihJ06oGoZX/r/Kz/pnUOjvQIGbf31tAn
/mEZ6w5lByERL9YkjOqdoLYVZXhNUcWACcJGXe2JbCyLPF/6PDT6GXhf2tD4OdppSwt6QUoD4f08
jn5pWqEvO7nf1sgenTOTZw4RdV0G7ZgXiupZoTA+hneIa6ErBZHO/lj0QBPQXBqrY+90815PaCve
wCxWvUiHiGOrVPGPD29PQTXbo8bN4VTFW2OS4xHRFvkRAQZv592xNUe4nGwxEjOmunp2aO6CMYDM
KY4Cbj9HE7JoFLXcR3C/ODCUyZdMDPrOum5P7/+Pucp0W8cHFliLPNSpjL0Z5/gjWALxJqrq8vH2
Nt66K6ha0kz26DjgfXK5kBUQP6mDNgijCj3dw2hisIT9ZN8HR88UMd5RCMLsZDubY0JKDCjgAOhe
B5AosKAnzXUe4iuX5Qe7WzCC54TDnMqt4K4avL1rfytOkFCq5Mpnx6xrtJOW9jK3zDycUnBrUVmD
hjNFJB9MM0c03EsRWkHhpD9pQbPXKtjcP2RUlFVUtr22ekkG0FsD0vKhFjdPlR6FboaOT+X2H7Am
R5AW74rbn3QzMqEb8X8jrgK0CLwCNc8sD4UJftYm9Tq1tcQ5JzGbJ6/thtPiiRdsroJ7s8PULE16
cyckbT3VfPqbZPdwdYjNl9uKmi1g2JptZZYYvaeBjo6RGw07NZbNz+oGNmnO/5i0l6MUS2Ihl9Lm
YSK8/OxQ2z+0ueufYm1I3g5A1s9DNyOShJVQ+vpmBnIA/39o9dX/CEAuKqUp+CaaGfSytEPgFsln
6YN5POieAhHf/qSby6nUB9ShobO/+qJx2g6N3RZFOGtL5B2wjCWzquWIhtztgbYCD0A5hZQHPuCt
ezRmR0HeSNXDzK8Rk8tcZ+oA/xolBYVGBxP/H4YjG1dkP7yr15iZ2qwXBPJ8dqpLxwHr+kJ+BQTb
/tLcqC/+w57kbacaaapT89sg6Y9PVkxZoolFI9T16Ou04PWPSzUlO3tycwVxflUwX9ona7I8zIC2
ioO0QAwoRQTaTsDG3qMM3n0aWwSod77XViglFYQRD4cJgY9Vcqph6gZ6sSnCvrLyT53dzS+4tOB0
pGuobreUEP5DlYkHG21qA+IPb9VVshEJQ6BwsRSh42keOX5Z3w9BBxaxAJp+RK/Ufi+jdn549UYJ
4LjymKEA73NxXB437DwK3xIkW/ZiRePB96yC5iH4tIOvtebO+2Irw4Xg+vsx7nPpr72ZidiR25hU
f5oCobh+cNun1C6KRzmL+d6NG/PcmRGWiiDP6oPT6PKk2a33rTBasbObNr5vQNuGneRA5eQdcjlv
/Eu1gghahNlgT/Vj30QgCqNSByvapIv1Vyea9u/bS71xX6E7pMrzsLrYVquMoBEQFtDUJaejzvqv
USHCDGdAvyv1wXoH5StCSw+o604k2IhwlC0VX5WziZv96k3XJnVQ9ZPOBxbLrJ2axOvASI6mn+/d
jip3WpW+iHBwmSnyKLmdVW4FCdHTKoF2/NTMdn5nNAENONesis8YAPFcBtKfPWSDPGaDk92RNpSn
RMawq1FfeY6KVuJVM2nvby/61ndWXTOHU0yOuaZcLU0QSV7QZQhUw7jr5JAWB81A8xAijf4IGbV+
uT3gVpIQkM9S/LN5SF+RMc1o7IZyIU6RAUXHTnTBcanNGaaDPipWhY6uc496aNCDitVZsb90LRc7
097aa4RKUk/6MVwCq3uN/hJghoBjTVl1+SuVyz++VswPmj14n2rw+me2257ewsYLGvEs1a3HYQX6
/OrmnvLC1ka6zqFfWvPHPtbd5U1N+b45BtQUTggVfc1pSaHtLnrE71G5spYvtxd/62uTDlLKhldI
U38VQ+sRYokzcaonY27cQz0K2zk5PA9/eo0YujfB0jvVzk2xtdQ2lT3eaaD2QMhcRhL03hI3t90i
RDl7+Gxmi/ZY6pn9jFV5jYuDrj0k0AHPtye6OSjlekrNNJ7RUbocdJqc2Wq6uAw9c6juIHBp2ESn
8IwLXT5AXOheRoybdzbVb+bg+oSD06KYSXUZyug6+Sy6SFkAlKGVpdVXir0pgHFv/NIs1XivW7E8
+umMwbWzoC4YxScXZSckW7360Vg6XB+xVrivash7txdjq+pNiVUJtJFyU8JZfYKoQpB9sfQyFD4U
gkHrghMgohEDMTABR82A9xVZsIQGNKBPttnSBBXzAQZodKzk3FD+TbKde3VrJ/Is4SVNCoEgzeon
zdlcj2YiS0QpYw8/iQEqKqvTKxJiqjfcMsMsjJ2F2DqBqu2gXtP8c12vMLoqidzAxL1jro2z00jz
MQAy8wiFX54nB8xA4GvucSiV1jrcvXlvg2xtS4fr9H+eOVdPsiIdEyHoOoeujdjEaezp0x0Gy4JG
AJ59uQ/mxHlmcx0lDE+0bCh8u5AvDwSV5thouXzKWtSskwm492Fq/OpH1MWI2evmWPy4vWnUXr3c
y5w69cxQ3UYs4le3MQJBjY2vbxr2tT7ieZN3xmeraOxl56Rep60wfVU/k8hIkXPdgcizCT0V1Vvr
JFU7lIIdh0uw7qsno/CgK756VjAFQcGqbcdgq20nlz6AruACPSxstNxlUkmcEuMU/e3XDxSAplBe
SCSPa9yGVYvSFildcT8HnGxhl35CXGFPik5dU6uPZOoGqB66hiQVVyUi02qZLeUFGuBVCvzLr/0T
MJIUAfnUSr6Umihh0LWAVQ5SD/Lhn9uzvD5Q3GYu1RsFFTQRNLgMszh6OUDD0jwEaeW9D2AuLXfC
HPT4W601NbVIqMffWw3fozdB17Xt3ahV86vZ6iioUINUAGpDARbVj/zjeSUTOhKpNuahl84I6Odu
N9KET5GobjB6BvEk8TaaZGG+3J78dQjjQgN8oCCfnJF16uQhfl6RqvCsayYzOqKLtsR3U+uX871T
MvwpGez69ZBnBgXKbfPm4rOvkQ8CWcjanPjijV0sOGG4OG4MznBvF5Z8y8M8/SaDIdj5zBszBapL
g45GixLDWqUNmha7dd9T9HTtEbfTlPQdTZBCQLu0JqX1uhS6f7y9uhtxQeWjZIoGVyqaJJdfNUuK
pMwXSiyLDh37hNOqlz8U0pLWwS+1/q/bo23NkKaGQlMS8GxLvxxNUg2oIh/bJccdLajCAn7T4k/a
Z7/txpBqe6ftBIiN+dGBROvQdgivgLsuR6yAUrhYRRShYXa6+7h0uhzvOtov9Rf0HppXX7ceDyrI
EAh1UG5dd/gXO+ud2bQEDoxLddLRWAiHEnX1mFLWvU2X4vOr15OivM57Aqgc9elVrotkWi58v4AJ
m7nFw9KhTV0G5vxTuG07HTu4rHuh8PpqRRtKiYEodBcGmauMT8M4I0vxwwmBgZv4JkzRuwjhjkPp
4hXtDH3wJigMYw+et3FLUh4gAFORAKCz7sVQq0gAzy4iJACZnzUIc//i2jo/3l7NzVGQwUIIFKrI
laqS0cR2n8E/Caupqu4Q7x+OvjbupYkbZ4C1g2jA+ik43mpHot4qpC2nCmgG7+GznYI3OoxY95jn
xfQT89yaMzYrt6d2PSj4VxiB6CrxMAE5f3kM8CJr0r4NRJh0qfPRSxb7k4XowM8Fa6xPRdW7zun2
gNdrCZ+CFx8gUcXjWJMqMqH0aHWrCnvXxWC7hh4eDZ2200fZmhbyrVTd6dKhHbjajSK27SxxfUYp
EeRuzQIWeFlFsG9RWG8X0zr/h1kpGAcQEJVwrL5dNkcYgaASELraaD0neD0/WNW8cw1cHzH+fFvd
PryrgJ6vgmSnaXTZmlyGOARlTyJairsoHgbu2dIEbtum07co9iNjZ4tcR0o1LKUTJGKhfq17rXUE
VnOygjpEQGXAzigznmiNIwiACWGuvX57ADNCJ8oCDQMwZLWQac8bzowTGTbu8L2vy/5+jl+vc4OS
JDtPnbQAWYb17pBQw+dgGJsw66WwDpS+5be5pfJ3d3tXbOxCUusAyVFwp9dqbHMk7LigoBWaJuSX
ofbiJ8M3f5lFLcJJq/eg3tfDEYGp4ZvAbAGTrQPIXNmIbuTLGCZV/DJJH889vf3gOoN/7Ip5j7J0
nfv+jve/czDqwmu9t7KTQkfbAjP0SnPBq0V6fYz0DJcRru/grcBoALOcWJbybhTBuNeGvz4MBEv4
gfT2uFip6FwGLl8A7Re5nDnhCEALv/naGcuXGDzVUTrjO1Hr8vzKr8mlBtRR4VwoMPAwuxyxx6vT
t2SgPSfK4aqZ7DsNN5U6ET7322K8NmP4PZrHsQPlwPquIhguTpAssXV4TgtTf+CB1sGxxKzxgQvf
xRqa+LAz4tU5p+BMwvf7IWjSbFqtaDr1elVIXpxIuS3uaao0rTvEken9aPRkcnbOxtU9wGjc2+rR
xOTIpS9XkyasBYpCsWcG7LfwMdQ+2P28BzjcmpPSykf8nANhrzvO09jEFlEgDcdpQd7Dn42TX/ra
k1aI8bVJAhNStDDOuxLGXweVInEygVZyFspqqp9A8hR3szGaOy109REuXpyMgtCmes+R+FwR6oj2
0eCgxRT2lFf+qgCMouGaZhQTuzKOxL+jSHMM53HEMeI3vRVNFQ5UjRnsKdttLSx5LM0ulg+ZPhUd
/nj0JZoexdgSgRu0g6i6601ZtSdkHpzhOQvc/j9sFuCZ5LPEUcqK6tf8MVrQDk7vOQOveQHQ2sTy
Lj11lei6ndtna1bcCApARyZGS+JynLHB7hucDYCawstQ3+1T/0fqm8vRiFCu+U+DgR2hAMfTbo2f
jrrIgNHBYIBAB6oGQRbfQeNvPi6lsji6HbyujxtBJDCJlhA/gVyuDjfGaVOZxBTch7m2MV31FxwN
luC1Xavfa8fVDRxQ3QmrDGVEz6dzR40eKAZ/MLqcpsPpUVrZd4i06TvTLbNXnzq+FtcdfTIqINh5
XX6xEg/HhfpYGdKtUDyg0RPauSsrNMBuL+DV5crUaLSi8U7SAL1eLfAfW3DIRJQ4DbXLpugGiVaN
UeKZO7jVfPKGOsUbUqo6x+1Bry45BuWM8b14qDLN1SlzF16pqSzjMK5sLUx1DWdkNLZQfmmwWKvb
F7NNrJ0sc2Oi9JpMFcaoVF+1yTJaJFkK8je0sym965rafqkCOX7k5shOWoTy484krw8dO1J5itBw
BQG9th7ABCiYppEGRT5R+zgFldd+1/R4/qvRZtRhbq/o9ezohdCBgclBTsub8fIzykq3ExfcXIiP
rVYdTbPR69NYz5pEg8fDLTB1SrnnwXH9GSFbg4hRMG/eWWtliyywC9ctuwKzQid6QrsZiTC8XbuP
Jukjdj4T1rRDnxo7d8X1mbfRyuW80+gjQ1qDn1Axw4B5oO0QjAuY1CADnjl5zfnVKwoiFBwkKSBd
u7U6riuA4y0eHczcW352VpL+wm63/+LbQgJGpYX+6fZ4q+1Cj5gnHaqOCgWMpML6xC+gIVvNrKZn
Ymp0NFT/zkdZ6ZR03p7K9moB1VDsSLzrUW4gxKyFonXAU3rtu/OzQJ39U5NWLhXVJd3Ju7ZGoRGD
lw6/mHLb6pB3CzpRopunZ91uqZdw/9xltlXsbHxbxd4/Mgc1GXWgqRKDTYEMurpDnWicmipx5mfF
58mPlpFJ804EDVKOqeSsnIKh9aajJ735V9yZdXUA6uK+jXkcWuGILuOLEVfex0rv5HTXihLvs9Qq
IiSh0rZg+RGj0g4xiLDh0JbAYR9HHYmxJ3y/tO65HTghx2rEi/tM99ke783ZqpKzXkSl+06brNk9
BYteP8Z2AuRIRrjo9YcZC7D4beZ6bfKc134r7vC/asZjrDc6K2XzeHvQgd3MjyKQ5ec8TzycTpva
ml63x3+vHVB+sn4qXByp1SdaTKNGpMnXn2Uv2seoqIM7oyzQWgsyiaqaNF9HCFLjUTQH3kNLhrf+
uipjlLlmaxgZPlujtI+GVTt3CtyIh5iV7e2L623hGybpDrc2TeJ1ykNnYnDnaDGe9bzrDn0M6mFp
473bUy3QavP5gMbpNrIFEZddLaDtoU6XN5P1jIUJjoBpg6PliG3zXWzkuK/P/a8O28XqPA9Q6G7H
i43jxUKqBMtTGhvrtr+ljUOZTsX0LB1RngSGzh90s/B2dsgqxPPFKGuCuaJwRzOEUuTlvcJB0F0c
iI1nlLb+clNEtCZfP0iR/IwRwTjM0d7L5npatsnJo0WoABS0cC8H1EQ/uo3QjOcM2cCHNhOfZ7ve
o8RtDvJbsYYiiUrrLgcJqrbvMheT2rgDwt/HBiaVSbmcbn+h64hObdykgkuFKaCTtsoacVnsLI3e
+TMgiKg6D/XSOgfA1dTHUaPdZRNufCqKaJDiUR8GmLuelOd1EmvFwX6eksB46VEufLSgxT+BWIif
JdT884Rj6s5dvDFH8LAMC3UFkNVaR0tzjBbr88Z+5lGs/bD9Jvq8jCkEL/xT5OuycPYioG5Om61c
e+hUrdpFzjgbaZP59jPqXWiba05+susEdhkSgKeIptzOCVvlVP8bTzXglJYCdRG1i/5IjfPSHeOI
gsxzFuXjaYocjFinFg3JaugPSEtOH27vl+sPqDLi334ftB5pPF6Ol1YpxEG0Mp7Jhb0BG1kLi3JP
80XzaAStJ9+08HQA6xdl7uzkqtdxzLForsFpwA5DFWYuh+50UrxxMRyMtefqGE169C9AaMBS4KTu
pyaeP9qwGY+TMeype20sskKVAs2lAgBL1LocOaOjHc8+Ylj0U8dTnUUdgpI4hII29Q9CTO6rPypV
EyK1QyNC3Q6rTYRut6whwlLt8mJxgEKe3+dLmmDqWeTDQQ7z8Ov2V72ONYyH5jkPYQC0PAUuJzgH
S2IXaYcVPXH20HUCXRAft93bo6whnmxWhoFCpSZG3+NKiGta7NzLXe3Z0ZxQ2DkmoEP9z+jov5zO
ig9+2n1KEx8He31+NxrOg59N084mUvvz8jLkJ0Bd4ZAyW+Le5UzBjQP4JLMJe9vtk5M7Re74Kccj
NEA6MvA79GDRFSjv0fZOop+9YaAaiTOqeCXB5fdSqEYMby6etXTRL3/HYpsyydM8DgMZBYe56WuD
Pn1b/+PWEHDrDOainUxyr8hyPX3leMjji0olj6K1vP7gBRON0jINK3d2HyAHtPOdjZuwfmgT051R
t9TdfyxzdpxDvVjdZ2FI++ftXXC912hlUFi1VCOKy3p1jD2v0b10BJ6WoKL23OZGducIOe7s6Osj
Sy1Jlf6xWWLDrTFW2eRFeQFeOBSaqR/GbHyid+QfgkF7AkewVyvYmBMhkUoq+YDNW2J1YAlWnczi
rgyx0hEvuSXsOz/IxofbK/f7NXK5eZkU+EkUDQ1k7NZ19wQtcXsxtSpMM39xzYNk9fJD01AYve97
I/1ZCVtfToEYa+RHNUTRx6cYRYzx5AtkJN1aH7yjW+KY9AlRquBHTJfEOBgB8ONj1uqyOs1GEFuP
RBwv2+FubC0R1WZuX9oGqnVwueHLrPcq0QdlmBm9e6T5rx29CoXf20t0fdUDcFJOihCOwBtfFSsn
HGrmIBKhh18Zvp6+exqjwj3WwKDPt4e6mhBFPdBbwHhJOXnarfKzPlrcWnhRFXYGVs3jkGhHH6HY
nWbq1X3LKJwV9hRvIPp/q3hVRVkvjGKsObBlepaNRSrRzK52iCLMdg6A4Ydz75rJzlbbmJzSsyBf
gq7NNFcb2rLGwkXJBHdlt1uOrdbDurWN6e7VS8j7ivcw/rhULdcly6Kc0nzGBCEcI2M4dm0X8+ys
09PtUa72BCqMKsrSCeQ+xTflcueh7u6kMh2ZCxLAD8vsZs8Fqc2Jys9e0/F6KASSfuea8HShva2W
bVqwghmCpQ6XsXXv2972TkPsQlvUkldfICRAUE+gZ1C9Uwi4y1lRickt1H0x5DYm8yvfJkcFBevB
u0zOU3qQYx8he7OYr81v1bD4d+Hn+BtJuJqh3mXCTOpGhplpQajr5gwZ92h5ifKkPAdlob2SrQSr
kwEBLZBK89a6Kp6nnVSVCHy+db+oH3xQ2vdJnnd3fe69su33eygWU2E/6RhTNbxc0skxertoDIZK
jfpBzxAWbFO7v8upDb3JEJ78cHtjXh8yNFVIhqjc8cLD/uVyPNurs0CLLBkCT3bvqtIR59LQXgky
/d+sqBByBID8U0K5HMWRvZ0WQyBDBBP1U+wb5aEY3eXsmHO9k7duTogyJG0ybGwhs10O5Rm5O3aL
L8PFMaJ/QFqN79tuXnZi/HVIZNn+GGX1mWh54Z2A9FIITcQ5pq7XTUcrMxt8McC1/tCc8XvvDtnn
//CxUKVXsYpPtn7YSU84BsTuJlxiP34aleK6haHF61eQ7Q6IhXckGgtrG2fH7iItadwm7BEi5Shn
2Kkk6fzqiEhGoqDNSnoM2uHqLo4Q45eNz0Zvoyw/2ohdhr6MpycPe4L3t5dtIyLiJE4DTfGOuSJW
exzgYgxxbZFhPATxp6JZ9MfZSN7EczrsXFmbI1FTAA6rsLfrUm5K2c4RnSeRp9X7k9/66cFIMv84
p/QXbk9qY58rTyziLmgZBd++3OekMZ01lFkTdlOsHcvaFGcztj7+h0GoRKpqAt3XdQZb6m7vtolo
QkO97LtyGQ/dbOwdpqs8+fdOIPVVbBGKkKt43gzo7Nf9wIbjpD7KGp1/OWNhQrImH+NS7LlPb30l
UwFlVBaLT6463H/UK7yUqlbQz8wqjaaMPHDutbPQ0u5dPzhVv7Mntj4UyEHQaEpEhILd5WgWVNOo
nJcG+rdV36exjvmwg/fP7S+1Paf/G2WNDYsCqGlorDZhm6bN6f9xdiY9biPLFv5FBDgPW4qSqsou
scpze0O03W7OM5PTr38fa/NapCCiLnpxDRjXqUzmEHHixDnA/MWhTvCmKaPwz/2Rbs2HCgJBDIGZ
Bgfgej70IHYzwGRzaaS4f0yGWT+E7Rgc/4dRyBD5SGy/DeU5VIsSIUKnuVRI23mNMv1Wclwl/odB
FrEcqiFE7OtIPW7qQQqHtL0EaoSz8NAN52gy3h+kEzzz8vFxYAhuuL8oD9qOsMv2AmHC/qloveE8
6hh1quf/YTY0wC49brzl66QWK6rOnIO8RSm2mWfXSUfZdJuiqPekU2/uAGi1bz1lFEOWvfif89M5
RkdDV8yy5dPkkRpYLgZl785nubMXygIke8SxePOuR8mEMca9jrQcXlfaMahazKMsqBjvXjRytEVU
Bykq+hjU1Sg93GijMRGwy3rlkCSx5GmVeP8NRzACn2Rx11v+dzVK2CcmFqIGXQNYUbyocSz/phNO
ew3nLn0cuYT+vj+rJZ66StKBlZgPdT7gLlD11eNqF31pjTZk7NmqZPFQRl0tfR6iSczPwTCV9XMx
BoF5ii3cuh8oRHfhu0N0kEOQYLTNSEGgTl8v65Cz5KPeV5e0aYFoozBU/lQZrpIHusOkHwgMib0b
cPuKkPUw4qKXzJ5ZBxS6k+CVNekcMyIYcSgKSc9P8Bjms2ZghuJaap7vwcHbMRfdq4W0DXJDpLQ6
CbKgUTSBJncJJ3mIPEfOavN7Nmt9+FXSG0n7u0qTcAfEWP7N6297Pebym/5z+sJ26Ecw3+7SCVn9
mAKOeWaUdz+mlBj0/jbaHvTlOuGqp+K+WDOvvqJtz60uofF4oWNL8sYGFnVWh9XOA3lrEdmqmBWA
lYH5rCYU90rXy20tLpOWfsv1VrhYaH0Us/ooknIvuL21eovbLTVu2o+R87xevbJU5hRIV1wwmmuf
EBT7BbN5OtszxuT3F28z0nJ7saPpQaCsxRNzPZKkgfxV3dhd7LKSvAS1UBqStNaN56nZGWrznbi3
eJFhS+uEM5vei3yqy9jE5/kSFKh+pYkjvKSr9g7YjQkRBUIAh2a1sKdXF3Jbj70SY2yG8klcq27Y
xf+MaZBjeG5gP/7uxQMdNyEscJYpdK72hI5jdj3Yag8JySzpUq/oVcUCyVGqQ41z5d7UNvflG6Me
dhzZyHJ/rHYFcZPRtLk+XFR74BkQUA2LA9r+ZvOAG5lB2Xhq8dGiVNd/q0n5xE4gsl1aAtFFjZN3
CLBrwx2d8BrgE8sXM8viYw/UcmiVQJyH2djTW9hkriDEbEwa9Tjb1F1XwTbkpjmqh1yD5YvJKF50
JdmJnZywZtYvatZYvzItiN9b/aRgxt3Mm7RIP5M6X58FOxxrKrmNdRE2vRFnKkChcUaTXcHGt5em
PeWl7XkAdUV+mb1DtYwa6PVw4yD6NOxKm+bmXj50kWK6srp7O24/2mLRQBGeHjnO3jptkTT0zRwt
mS9ZRGu519gdu9PqWrvA+RHhsJ1Dvhyvq3sfYVjqVhTjaClYmnWvJ1UpyWItNWkXrMh1LyqhPJmT
3ZxUY5Rxla7VQyti6smAwA9tre69BZt9g+jgm342xUBumbW8jRnB4ciFNV8QeWvCkz00DNFqbZd9
oMzVGBiL4kiJ7STuGKf7l8HmdDI0pBG4KWDPpFHa9cx1JcJfMygVVMrtqjolvRYpJ6eKIvXISe1H
j2fXsA9GNGbzsZJa/Z1iOwtjCiYdqw/verE+WiWMtUkUVSq9fklm3OeM1LFflIhYKhpa5TNerHtF
ls2nhnYGJ4dcgf+ohK5u2k7kTjzPpkGPlNQ8qFKQmo9GaWSUKXkjj2kRY9w31BbUCL1TcT7TyZS1
4/1V3xyi5UcspuJLt5ZFaHy96hIsiXzKUgOAAeEdrqTsaS4Mdae2sDlEtAAgH02+AsaqQsu8HiVv
q9nubcTRhkgpn4bJSr0K3N8Txq4N/c2hlnIr1HkuWWd1gKiUkLQodnAxnE6fTh0mSfkhxHpwPugC
PVj3veuHpDAoNf8RBgMhX8/M0morH/vOuoxOFbpmiNRyHcfVTtK3CZ4WcTuSPZiloCgbaexKdSg2
pbZ16cHpfMtu1N8WRJbHasCb3MkL+ef9WW0XkU1BtgzvkoXkw13PKuslbe6E7VyiyU5pQ0EO4UBB
N3s1kV17743H6wTovlTrYUGT116P1ahGhs1nG1zopS9QWZemxpOqpjrKrW5gF4rFL1RJyc7VoyJF
Zob4vT7vrO+N+VJ8ouK5yL4vxZvr35BUhk09hU1Tovn+UCpCeHFe2sfeEtPr/aV96x2/uuE1ol8w
a15nys5woq/HMrVs6bYYUr8JlLpzI/yPq3PCh9f8VK5FczRjLlwPO0U8Uxoihe4kN02jn6t+mqQH
bsSMXMAIWzoxhsUfNNGiZPqKxkvRnKQkHgJXLToz/dDMWtPD23SMf5u2Nkq3NHplwkg2y/veNesK
EeoodTTxrZlinVEQRG+8RGSi86YsKRFomjhNupuGDW2VdHkVwZdU14PhQU5LO3QbLhTJHRSzPU8A
1MEBWSFdO6d6N/pK3pnDa+CYQfCYCOhyH5VBqptnJaybxmudCj2NsYh17bFQjTLBZVTvcgh0mZ5/
p79tmk+N3gTjYUrmMf8iLJpzz00oh+ExUbt29mSDvMi1M3P8G32XIjnIGgfiGOc5AoFVQuPu0c7D
0XYHe9bq17RVe2yeG9OQHlAVDvoD52wIT6yrrB/nFLmeV1FQumtdZZoG5yTHVtt8j0SKbLebkY1p
SIjUdaf7jTTUfwm+V/816Rs7/zmqQuQvUtyAA4dVmAZfxho/J0zlgzEKnmwtLsRLMKry9MnRynaC
kxIr4eM8NErlVshTVWcITgbxL5Gn+Qpx1i4f7m+67S0PgAMsQYK3OKusWQM5eWthmnHiO4Ou+9oc
mQdLCq2dUba3FAgyiCHscMqfREzXOxuGa4t7Wp76BLXaz6Gu52+RhpWDVtn5SZKrYifeXE7K9Uki
R6aMhuUiFSCURq/HK0ZlRu6pr/xyyIwPCnFB7wWIqH8H4o6emKn8DMGr/9OOyriTnm/jJEpcJH6Y
lPMm0rxxPXSg6e3US8srY2aqh59S+aWRkQA+FkLC3EdvC8cA2U76H+/9kAD0TBddLzaotu7eQ4gi
bnBbSnypTgbMl6dBdyO7NoudVGX7KSlvoBmLTj7lQurM1/Ory1SXBU+nP6QdJ70v1ezfjK7kbxxB
yExNphjV8f7UtncwQzIjpgd+CkX+ekgtUvFJrLXUl9K5VE8qpu7ZsaAvuf+IOMVs72zWG0eCfUOE
u3S2Lbo418PFJUiRLaPQkKOhfcz6STkF+Xsb74kpIRtA1VniWv7grI5EMQ7hTMtlcEk1vTtXEDQ/
lWLuH2SE944pRAzx7niEAflgi2zJUo5YBbGqnugJ1jTBhd499ewkmGhgSbXnW3fr5C2wPVNbeN5r
1CPNwhwjYb32CzpY+4eqyBChRcRjxuRn0qzyPCH00T0NCs1n55nq0g5zfvvxbCqjPNgkmlRb1sLU
vRUTMJVa5UeYXBxbTPzcSg3bnR25HQXlELqPwTbZJaSa11skN9q8ykQ2+ACL4rXK9f6YROpe1fzG
KMskwEGg+0G5Wv7+P0hfFqozqIE5+LpaTE9oXQduDjDz7u2OcfGSL5PYvPG6rkcJUkB808hG/43e
WedS/GesqnlPH2R7iMEcOMWEjOw+5MqvhymgjNER1I9+0hQfokCyDmkXJljn0FRz/7p4sze9vv0X
ajcZOakL7OA1mjPHeq01WjL5eE7OBUz8MPpUmxOG2lY2q4XXq8Nsv1Rt2MhH4g+jfhlTs1PcgVaV
4e8wl8DP6mEuQjcxhGQfjcAaPhpDKBn/OBFmMDub6cbKLD1GxHy0DfN7V/eNZGWhQtQz+QRACxKZ
yQ+j0gnftohm7i/N9vJG/4/4koPBCaUQcf0RQk3uxUxbnU9E2zduS9/wQxEN/T8l5dcvkjk07en+
iLcmR8RDeoeEENf3KgvSgrQZUiOZ/T4V/RPtivlhAl/07NlSdtbxxnFxyCKX3nxkdmDQXE8uaFIp
1Ls09+VJVh66cI4ONLymO0u4fd9524mWUL4HCSX1uh7FimVtlmim9UXdiwc10atvdEwaRwlc0HVQ
s/QyIaadcsqtqUHBXiTTkSvapK6LInw4Oh2DVjTiV3GRH1Qw0r2Dc+NjwcQA0UI4hWd2HUOETS8S
KSkKP66AExwKGWe4SMVhkLX0RZ/m6qdACCB3aRobzkEzPI2yPvzUkzB7yvBp/ED1vDmGJTQ3U8/3
1C02awBYuYgrL5wRmvHeRBb/cxsirTypkyUUv88LQALDbl1ZstTH+/t1O8oCoUMNhd0DZrk+IVTl
aDALcZqOJji7c5wqRxve/c5WXStVcvQWLzEI/YBJCxN1tYsSct4yVTtxydR8Ml1HJ2b8g8SDaD+G
s1HLz4UgpX2gJD3RkjdbdnXOJHu2n+qwCNVDIJKkO2KRPo/uaA498Mk85XvCbpvtsKgqERGzywEd
YX9eb3VToUgomkZcVEmt3STW4Nkh6uNKaqrubL3tsi9tBkBscP/BitdgCSwCEjD6uC9UUppDb0Xl
WUtSx3vvx12OLCMsgyxiNtcTyhAbxmW57i+j3sIxcdToDHqavzfQWjqMF14OTGPgwrX7tqynrQKX
Xr7Mkqk8lX2ae7KYpJ0ttLnK30ahGwScEHfKNZe5pqcNnnzDKKQXrkiMX0KbH8oa4xkzCPcMW7db
ARCLjUB9YinSrWE6Y0hIPjNNAet2gtjVUtpBjLYOQboz7fv9r3RzrKVWvvhSYWuyOhtl0NLCidzl
RSoS1MWbSD+UEu+GYwL43h9qu+2Y1mKpg2oZNNZ1qI9fXiYQYVAuQxeaB0UOAy+e670q8ebJ4FPB
/aWBGAUSLvHVqzun2dCpM4uHp1zpDaKYwGeE9LnTaN1ptLI6KWa81wR2c2ogt/KSo23z0NG0oxbo
ULnM09SetAJMMErFHkR3cxRCCnpI4Dfzzl+fKEV0YRuVunKJNDM/iLaoP2gi3DO2uD0KFBrEyZem
jRUebnbjNNbwOfG16oxDkCT1oyS1ex1WN0ehz5tbiAaKDbsyNSIkOiebfddY6Pcn3Mt1J+1RQW5u
Bvq3ltYXktk1GTGf0sLsSZwuuEjNBzWPfVMOvuCS/iUpq+e+CN5n1clLw+b7//HWMH4kJwb+OHyh
pOp+FiFWJ8IJK88oxB4bfFO1WEYi8aLmDcazseZpkU8W+iQpF23AjLNX7Yc4LB6sCCEQrZ6/1nP5
MxDBK34P71SQeJsjq0knLFVSqprLl/1PaNBmjdElMfsDIYTgrIp+gmPsFA8Z6M9741kmudCrINeQ
XgCAXw+VdmyLeWaTRMJRDxhl227paKCRQ7eXx9zaj1y4EMF5RohIVvegDODcUq5VsfV0cCV0cunJ
pIv6fP8KvHXbmoBkCw0OYG5NTYpHXRhTU6uXJrDsIzY8fwLoEZ4dpntF9rWhGp8JRhDANnVdKCUU
La7XjmaOtgpEOV8KLY3QLx3hHk2VeshKqzgP2Fn4Yo7GZ9Er/alSuuAE3lk9FF04AINae0pK2+WF
JE4ciRwH0RhNWte/Ji+0ydBnfb6MRjgdisxBbHsutHcHNiSicLAWzg7127UJELWfJkRmVL0ULKsX
dv1PY6z35Am2U+FaZD8iukMBYaOCSck3BV/VpksoVdJJCXt80OxO39kpm4gD6RK4GJS7l4ZzHufr
BQuCSCiRE1mXuDY/Trbx3NPK6UbId1F+3tssmykZVFuQpaZDEk4QlIzrwZwROdE+aY0Lklq6N+Q6
tje5tie5eWsU2ioXiiHVHb7R9SgQf/vEGXvjYjRG7Zpq75z0VOz1R98cBbyUvlXoCDA8rkex7QYy
Dn0CF9rcY5qGJQ2H+zD4fP8g3xhl0aZYHklkASiYXY9SQbvQZ5pEL6FWzh5G8Mqx76TRuz/K5rqg
JEcvDDK9C197E0KPk9O1o5TYKGS13ec6o2oUa2n3G10UsXN0bg2FthMNmnyehaJ5PSE7RtC54Ydc
ctEXbjmr/dnSKTLGTtK8twrNrCA0LQ6oxERkv9dDUQHJUJLKqTRKaeThv4r2iIw+eZvPe7SwG58J
w6OlK5T6OttuNVRcll0utRQ1QxnDVxEo4lmxu+m9r/4yIbqHgK9JdKjUXk+oicD7Yi1mQo7+V4wt
9KMmHGQH7PG96OEi3AAzCQs5Yk0EDq4HKjp0XOIwD30NtaGjXam/S0TpdjIqGvH4Z64gPTIBMHJy
N/C8bQeWXBBLqaawL0PTTKVXqXb4UuNTNx4EtTIdmrNaWj6PaZ150ZQO4bd4Kkf71cIjUn0KAfmH
71ksp8VxKmrE1UzCx+pAkVG9VE3aB9+VYahmN9I6CqClIvWGqya9qT1WhmQ3LkYBtKq4ndmOGCaj
OVycMT5NWy93pilzS1sOJU/FI2c8pCYR8SnostZ0FTUZ9GMpj4N2yp2hq0+O0g75OcQdcXwSvW3W
Z8cK8lOMnJg1uVQ2RvXTlJfz8AOyGwVWsx7tpzCN9PoBEVYnehyctPw34wz+IYDVlNM8JHb40Ski
PT4tAvOic0d9lmNvqOCzfBpH4vbXINWj6DwNSgNGI8VT81EdbAO7A1BZbGKVIhtdrQ2cn2Uu2PAE
qI5Myz8OEG5cFvlnM4IAehgrXU3dErHg4iNP+dicaj2ZP8lZa/2VKkNW8muzKvLGWdJ/2jrgwdGe
iln9bPaa0T3EGOKqB1q/JNVFHaJG3NgKKlM9mjAYqn/aXKSvMEUUBRkQQq9T0RlY5eYNDlp+oqBz
9jQ11TCcxxa7pVOa0Bb+EJAdIgCBMFr/OsRK/5cEygtXhrfQyA5OJAX6H+DHUD6Y85hN/2LUZqmH
BCuS7lCMedUeMjMJrE8zIZZzqnu96g9F3s/92VAKI3noTGukHT8vp0F65kmkn1Fv9PClZIniX441
BOlRBjWLTrWdaj8io9C1A819WXV0hjS3XuV0yuj27oPoUzhITnaozLaSkF2S69rrrWSQ2RiiV71h
jCK8ROnd1j+kaZ8qT/kQTDGJ4uQkLx1dytOD3hTp7PIxJMrwrVXbhxz5tulAsT+J/p2nsLMPTtjk
v4OwLT6ZIa5jrkGs1R6qcEg+iUkb5S/ZLLTnSR4znI/ZaYqDHpkpJ4epMKTSw061nB+7Ts47bAsA
SF6NWc8Sr4t0KfYVPZOSc0JuGZ5hiZjRcZZKWz1OUSdgZSyf4XtdKa16AiBQjYOcJEN1Gsukks9w
RIR6UFIrql0K3s54pj6UTG4UZ/NPRPzMfrH84Dy5eh3omRejM/OzV3Ar8lo4EZVL0/6oerZWK4ZX
YQlvHJuulc0/ilLn8iHSGjWFn+GoL7Umx+aLIpdtmbp0ZLU/Us6tcjCNNFRhj2VKdypbXf59/2Xc
hkdQR4lYiFqIjzaOXcQSdT2YknNpRJC8OqmVnBS9kr53EeUnen3nr/fH2z4kXGcw0ygy0623wUNF
HcaAuQo19aH4hLts9FVC6fPTOwchagC0VwC0LMpcawoOlWYR9+lc+L1MUblpUXa3VGk43B9l89Kb
IFiLCj+t0XBT1wCJMsjDkEll44dAZqfOqeIHI5bUb02HhPD9oTartgRHWGZAmlo0ONZegDidGJHa
to1vVJ35EPVDftB6RfPuj7LZC8soS02NvnJerHXlruhoPMNwu/Fr8q4nGPQNHY5kVVDdTwit/3N/
tO2cIEmBmbJyxP9EmNdvcC05gZwNifCdcpjQPzNLVw7l+nh/lC1mvaBJaHrS3bgITKxZkDStWSLk
U/mTlBeDq0gFJkV1FdLMGySKKtzU1uzo2Ka5yP9RnGnRykylANpSOpTtxyJLy/GU1TTnPqdWZggX
1+xgr1Ky3Ur8SKBKbp+FaLLug1Mq/uEocAafHSfzMjSJlxBuuJEY97w5bwxFEA2CT4TF2q9LW2FY
d2Y0ysLPjan30P5Kv6JMqH2oSkns1H9uDgWKBzOMqgzt1NdfWIrqyRkiXfhNHI7WgUZu0mYjDAXv
sdzU5mnnUy9R21W4RaK6FEAWMw4CvI0WT5V1sjpZg9/xFXOf9jgJC6I5M1Dds7HPOrSC/9tjYTSW
6pZaL9dfbR1fVBhkVWIhsazE4QOu06DSgxLFe/nuJhrk50GMRXWAbbhYel4vhz1IXQf3ufctSYkP
2pAQG1Cq+BirDrC+UdMCN0p7KO6NUwboQ6cFbb2AF+ryo/4DMkUaSgoTxS2f8pyIXFxFjJeANdlZ
++2nXs4yO2ppFdtmPVOGtmGaz6OvCspuB00qZx+rSyf2xDTre57um0nBYoD/RbM3mNZCLr+eFHoo
AXXSvvNTp7cNLx8G+YMxOmO7gx1svtgifUH5jtcEJhi1pOtx1FYbp4oGWNRz6fGu0qjPXZjbyVcK
rPpxhKZ4Ck1RhN79jbxhoyAKTOeNBo968Thbt6FlcTQG3QBkUVt98GhZvxJlwFoxbFEGSAtIRFFn
umojpHc3L0KcRqMCvg0K7oiUreYbymjJzZVpXopKGc/64iWJINvn986OdBXE7g27MKBPXy9qo81a
vkgZXjQ7kE6mpGsfEkgKnlHZ+ilL1Q9ZjKKV0w7au5M+EmUwM+R4yZxIAK8H1kRNyK11zmXgCnRD
qKgfWpwi35uUc3+/db1YC914AxdOeTwrYGezT4Pk9BDHAhJrEMcf6QX6dX8hN7sTshcSN1B8yZYR
pVotpFNibJtPwejzkkqvaDWGxiOYueoVua3lJ+Rg6umQpUMTHd49MMV2UGSe1Tc92+uFzKwQyglM
VR/4ofKA1CU3UqTBE7JT+kpdZw/DEs/fH3QbnEAAIwgCLF82qbUKF6wZUe6yDye/yCbnU9zP4YdC
Mhzk+uL+Y5unKMrfH/DGlQY4SYLO84XP61o9VdFFS2ZYMCCL/xxaCZomaIJ/DYIu3rlnNvcZ8uZE
xcAqoKEIZay+pFkEijZb+eS3sh19UJMUFcI83nNKuLWCbHz6hVEz3UJtpa6FCtnZ5OtBNH2zjLj1
QsXIzrJIAk+gkL1DaruxgNhHoiGmchLYqavz1s1mi4xEIftK5ph4slaCKBIzu6QZ94xzbiwgQyFz
s+ipE/Qvf/+fVw4rnr6M21r2tXAIjkia6w+6lrwbEQXI4bQBVVIz5B1fTUjLsywqELz2jaHTH9PB
mZ7BcvZ0Hm7MBY0/8FaCBJhB6+ruULQt5elG8VsLtkSadSOdpWPu3d/db05o18ESMwDdRQCWoITi
4fWSDVYcSrYVyH5PzVDzgkqDPFcCvCAiWI7yL2m0obR38IFfpyaqnRPU/zYMQY0qyXmYGllND2rg
jN8ma5zmv9WhyKxjIVvCOGAPOth+oxZydpBNKIZPadA0v60gNrunso57+yu5YSWjLRZTqdSMKEpO
U9RL77SHJ12ierHYNMOmYznXzIkOdbasL2rF1/PYupBroOufVvHCSlSU7/cX9MbpWq59jjB5Gqje
anOMTc4lksiKn5UyfduKAV/VpbdOewEobtpjkyWqufPWbLcK8RqFZdCwxYNuXSW1O+TLxrHAN0ZK
1bNqx/CYZr3d2SrLL7/eKaDZtFGzjEu7rrqaWaoqfZEi0uA7Ztn/yoy2P7FxtU/FDK41jY35XcfX
+1GZZH2Hlb69QQjAIJKS+KJDwT1yvUdFoEEZitijiGhUH7NmUr6JFO79MAFi3v98N5aSoagDgxnQ
/rSmM/LgdFJbMlSgZcOzxlZ5ilVh7fC0tk82EQFIAR2lXCDogF1PyOrQrMYGXvMBfhuvMAbjlI+F
/TyqTfg5jc3sHwfv+NN7p4YiN6pqcFjp/IT6ez0oSstZUxaq5lOFcQ5mk8bfbCcy3p3sLUwovhKS
8JTR1w5pU5XoU4l1lI+pY/wRZ16Ouj2Yz2Zt7XF/t9sCGATSKZckCR9/vp5QPlpOJVEE9R05+tXM
Tvcoi2o6DVG7V8+7cUuiRgdhmvoUcoVcmNdDRSYAs15rhk8jSirhaUyDX3JME4SfHhUdv0cv1oeK
7iNMlZQnM5rn1qvNuvRlp7aboxqP1fQ9jkcHpdJeXypcoy4nD6HVxy/1lIaTNzVS/Q+ez2H8asET
CR9UJDbyo1nIcUSLko3hsyLy2HHhrNQB7U9ZO+2FOsuCXZ9wDjh9eGjEsQcAf65niT57EQx2qflN
G/9bdrV2sHTxWAU0AKlx+/fUR49T2uBpJv1699Zc+msAHwlJFkLY9cBm1s4DqLfqa05pfpx1Sfo7
Mxpl5wC88fBW86PSziOAJgvjrOGzHkWWZrYbw6clyj6A/xuXzDaFFyZd96pYbevLqPieJ0OUh3Ea
qhdsB2KvNLs9n7jtzl1si3nTCSopRyrL/fCfOAWAQcTIENi+he2EC3ooHZqxLkHv5/T43qVdOv+W
w8gDuKhtXQ/VmWWYB9TSfF2y46OGuQVVEUoj90e5MSEoxeAZZMgYdqy5t9OcVpVkZwYhERh4bsTh
uVdnHLEj9s79obbPkLVU8Qlcl8R/U49G3C11RNUavhJakjeFovtqKml/CBsbVE6xIzoCR2VKvFHL
qp3OrO3rwNiA1lzc7FZg0uvFHDK5imWVsZM4drwZBwmSHTXeeYNuLiZ+BjTeAlGjVX09itVnONa0
veHHcyXOIaa9HyMSsRNm9Hu5wPbEMyFrIYIvVg0wx66HqhtpxFJVNvwJSibaobwRn5w4b79HbFsv
1bT8n6xJxI+AVD50w9B09hRMb012Mehl11AG2LwXeqxHPXvH8Cs6HT6PUtQ/o7UYfjdzYy8lv3H+
eXIR62ODwsTeeJWUjY5URaCaPoI+vfUQzL1kuWltOnRHWkliHUonGr6VbdzkBK9j1p9lp43rZ7NR
cJyqIWQVOxnfrfUnYOYVI4MnTl1tKD2dLBRAG9PXw3YC985yyq7Tl6qtj3ppGm4bKL9aJzwpZfZu
oV+48nQ0QhtRgEhh5l9/+hnLk2FxqPEJne1DH8sBjPSwOcdNJ3ZmeesbL7orvKEsP10A10O1FDIo
K0WW3xej6sJpwjSlM9EoSQP90/3bYUvTYloI17ChiEBAIldjdQOe7HU4WOynrpc8mtKGP0lWo9KY
S/n8OijtNLnWLDJ/GtJ49OiyDdJTV3biU5vk5njWUjXaQ0qWQa8fniWlJ/ACRQASXPOo+iLs2rqM
bH+QG/1S9nn/PMIm+3J/7jdGIcdBwBE91MUiavVFzTis6CERjm8NYoRzUrTlz94wp50L+MbXXPoY
aIQiy+ZjrWhHZhlZYpZymxclT6EdTdOnwVCGkxKZ+s6MloBjtW5cg8uSESMjpLx6J61Eny3Ry7af
2V3/tTei4AP0Osq3Via7sh6Ib+9eQYRsoAPTPkL1UV/dvIVU1iqYlu2bVpC5VZfRc2t3e4botxbw
rbi2yGzyLq8WUPStFjp26vhpXohjYAtxUEorR5BX3rO3urEl3jrWIAUt0mJrzVXDCK3QqjPHb8d6
8oauqg4o3u3JDNwaZXFbgMfHqqGFdX2+o6YZRwH64xsd3icd4npeAszz8O6PQ4UaueuFI0uNbHVX
jkpUUElMwxdeReNclINwZS3Ya265MRfIVOwC9hv3xzo0M9ETRmYDSahq0LKDiK30MeWG3MPENlEM
5/RN5JcyLsHZ2iDVTgbFyrHUfdFzW8zexKU1f1XStgAX60bJfhS8tYWXoNmkHupWlWmrNTuY3dlo
6+0rKubq+AnTTMgXAANNdiA4x317kZmQEtfgmvsrlhFdcWs8bB0PuyeHP6eikB6yALDq2baHEkKH
bBXU/GLDyL82CJm8dNwtMYa7Zie7jhiQ4UJdYcp+lTh2Ns+lhaSCq4Rh9qkQqZi+DAUa+amrmomu
H5iC1n6omgBOkBZKMQoL+Hk6bqoaye8hxV/0U5wYXfnQqKVqHHWUjYYPI5pWlisrIMV/DY0cz2hW
KZP5QdJjxfJjJyvrxxgjhYA2lAFlqUKdHGoDcztPLm4YfeVKSJSmjRfCF9R/KR1ePH/ub7zNt7K5
gciXF1nmpQNxdSsEg9YVbdM6vhNCIRoIVly6xn6aY667hVSfi0J9DW0W//6wm51IREafI6UfiiM0
YKyysV5rIICTFvqqmnenrqXHIw8ha79zFAve9Fv1gBt9Kx7WE98ghTLZviC68UwtD70uRyP//iib
i3wZha4l2v+W6GsdZ7aSpKj0e9m+XYrkxcSLyc37UP+QaeN4DIas/XF/vM3aLYYCBvUrUCMWcf1G
OXrtlPyt4iciLk+1ih5v1OjGu2e1NFMSQQOqgNubq3vPoCNFRlVD9ZvQarzSSqoT7XbSB6MapUdD
rfdaqrerSIK8tG5D/VaIKJaN+t+0MZElYTat5mMupb9g7udEbgQR/VsYaFLoygK36vvruMzg6gEG
64ORvaglLCzjNfI2tU5XpVpPfNrkueUZVlX/0Ycpqs5mwdtyrg1pNE44SozmDo70pmW4GpqeI+i6
kLaXusHq1EGVXAz3HMfP21FMl2p0st+pVaQ/GmtIw5OVquInXkqU0LN0DEfkKx2kY4QTiD9Vl7fS
o5Phi+VqZiY5HnvShhSpQfv4Gpl2q57JhpvZi2PdokO0HrvqL83KQ1TyRDIZhyptRHwsgbIaT8RG
2X12AtP8N1B76zuds1rvxhPyi64MzfLvvoUzcbq/8G9BwGr6MKQo59GMsmibrPaWIimTMFEI8FEe
qdyaYqKfOIOhu8nkGL+0fvpW2L03YRrwuyn79i+9Mau9R2r98Rd0koAVMAsWO2Hr9XZrIthqCDo4
vpSk8XnoGqWBsKGG6WHq0nQH492cWBs4BG4OeCjJvbkZrLFy2Ujj5GWIS/FjkMrMRc1Y/XZ/WTeh
1zIKPRNoxSw6w2t416hnbL3SInlpeyk9W7kifyzGOT0Bce3lV5vDSuLOQEAFQAbAaevD6gxtjswa
wEvm4CZhjn+NaWgdAlryO9FHOwd1OzG6XBdwi6tcRXRhNVoYFWMZVlX40gx9dQBBoNKcVdpFycW7
LQmBP+BnA5AzKVAl9Xpb5OOISh4eFi/JWFLkqZv81Gfotdz/Utv9wCwQUQScAI0ka7weRQKsK9Wi
5rFoguxA3BE9lknonO+PcmPZloyJW5w6NnD1CnisI6u00iFKWbZUC72qdKqf9kw7r5u0RSR790fb
3KYUTXiMmJGFRjAVjes5GUE8mPnAAygb4ewaOcpqTi39bqr+g5T05RlG6Z7u4o0J8ljAOocksDxS
qyEFh9ac0y59+T/qvmS5bWVN81Vu3E2v4MI8VNS9CwAkRVGyKVmiJG8Qli0hMeSETCABPFe/Qb9Y
fdA555ZJucxyr7ojzuI4JDGZQA7/8A2AuYttEWi0viZttdhduhiefj2/n7wzqHGgMgTFeOB/3nDw
P9xPJBpL3y4FRKO4Kq8TiFPf1T7lq98fBc1XFxfhIsh0+hQHd0JJqo3pHlKxkNZSOlkNyXTuXf1s
Lkv7FbqV2FaoSR+/K1LWDoNwAd27fVyswU8Jv5YkqL/87lwg8+QDwrcIkaMUfDJKqGCK4ZmC7sNi
bGAoAg+1RkOg8tejLHvl6C5ZxKQCvBSQxSBnebpj58ieXa4Y2/PWmzcUrK5VMjXzGlpPeutb7phK
6IfvtKThOYjW+yXvLXoEOJCQkSyEjuPHWBhHAD9N6J470WBu3Y6G9UdwY9xx3yGVZHeTK/rnUBRB
/dtC72+ODB5UVNA1RIXr5AZVolVObRTftyQ0ccZFAiM6mOz+/hZD9xxNIUQPeINQKTqeYltNRTTH
Jd8XA/RawBagWUAhfpa0YfTbh+IiuYD7CzcXdFtPwzGvphwIdM33TMz9GtWRcM9rzc+EXu/rpIuy
AyhSkLrBBQ+czfGMKlV7vWW1fD/UjbkIG79Zk8gqNsjFqpVrRJhTCuAb6uNxNsJ4ajXExv/IcOad
OZ7f36Fg7WOro6+9dDBOVw/2dos6ZcT3AlY7GyNZmFJD2MqzuiJ3GvTRfr1R3m96jAfOPsqGKL2/
Q6VzOQUyKGuxL3hVg6olJ3gKs3Ox3c9mhaQWF/YiCfKuEcvc1sfx1Ys92D1lNntJnbGkAKfULcSK
zra6+PWsfrIHQRMEchGRPAC4p2kDovu5m7pI7LFVvAzXk7eq0N5eJy0QuPGM0gKQcOXXXw/6k0eJ
+GCpeS68J1TxjtcQzu0CKouLOlHhJlkBNcwgc5FJx2de2U8eJkpbKGGDxQWLplO8hQNg4hhMttxz
zezXKmT8ljYhOyg4/K1cUf02bhpUMdC1cJcC0QTNupO4JHY7gxM7Fnvgx73LRVN77Y5+mNWe//jr
J/iuN4CRcK6gHonjCxHrSQLUdRKg5BIzQxnGW6mylUOGhABMK+k2EDKpWmrfhxOY28lA9LarBT/z
DX6ycFBNBmENWDScoKd1PdW7cpjnWu1xxnFvhfO6c1eeY3p6mXBHyC20Daxbxu2An8ms3/jLx1cW
sDPokOLyWELAUwl1QqoaoKA+2LcSRhoRLqhAQEUV6geivIQAqKy2iQAy6opA4bx7FdE4Rxvb0Fp9
ZtEMCl3a8HAOX51QcbmDRXsybfToSrXwk2y2/fWrOl2EAB9jKeAdLQCLpVR0vNh7Ay7AMDvtfoiY
yoe5uSytYs/88gHN49+t2CyDAYGDcspSlXontOo6vHeiuWZ7wpUDy9d2gAmr/bvpC0aBdjMOqQXL
hFzpZEqqFa6mTHd72BeGWRBYyQZL7T5IBM8AldBn7pzTxb4MB8geUl1kFmjSLU/4h9BR+IBuxvGk
9pWwoo32cce0yeCswA4bMhOP7UZNJl51XVhm7iTJmVPk9LTC8ODmIUhCeIR7/FT1ptVCaQReeu9Z
MJ/xWqdcWyFodr9eJu9HwT5+k3rAqYgj+eTsCBX0f7257PeQqYmvJYhv9GKk0pyLkN/6Ij/uHhdc
dwdFA4gioGAensYJoWotlvS92aOCAhsd16vHeKOS2b6E4OzM1m08109+YEnnhnRQnJhz8ImgHwto
gIZYUmz3SiLJd8HxbUVZ3dWDZ88bcPTqMYsHA42ZaYDcDOiiSV2nfRPG86YsaPjcRDa9qwrUSFPa
kRpWy3GZPE4QgwXvxrbuvVCF9W8GRZgsygbIe4HYWowHT9opXgPa4ijZuOeJ9cUdfLIhvA7P7PB3
/KFllBinIDQEMBS2+fEC9WTpxrQSE4qXg+OsujHQfiqBepvy2WKQfUrGEYUja9QJ5HrLsWT71sPu
39RBGas1jK5rKLJ0qLelI8RtrBydJs/8Zmq0mC9gJWPborOLKspJtidkbFAXm8V+SGIE29SJPlq0
R+f+bR3/27fx38sXjiwATBCm/vkf+Pc3LibQcog++ec/P4kX9ll3Ly/6+qv4j+VP//Wrx3/4z+sK
FSjFX/Xpbx39ET7/z/Hzr/rr0T9WTFd6uulfuun2RfWtfhsA33T5zf/pD//28vYpd5N4+cffv/Ee
Rxc+rQQD+O9//mj7/R9/x97/YUsvn//nDz9+pfi7O86WOOiPj/rX7798Vfoff7dQkf2AiuWS68BR
ByqiWCLm5c8fJR9wNQMWh7WDFtkCGWYcBMDlz4IPy2+DH46eKhL0ZTMr3r/9zPU/4LwIwAABHQzS
LcDV/DX3o7f0X2/tbwyazLxiWv3j7ydrOICA0wLrQqa59PUXUuTxGo5QXgvAZwrux5gnV77mapvU
1MpZHZa3ENEcLtzGZnd+BYRvCiI8v/CZO27Rg+gyaQ8ohWrUIQHy7+YzC/f4AsU3gyYHDt6FRYkA
NTjFD9FRQAK7svR9YZMuL/TQo2Imnb0Mh2bdWf45ntLxSfzneHgdKM0hSgUM8/hJkME3A46z4R5c
434Fd+AhRejgnDmZToq4fwyDfihip4X39k42lBSicQpGhnsRNc2KWQnExzsSW5uCJOYWjb84g8Gi
vqKIyXMdqSGDlni//2GJ/rkMfnztx1crvgSkAAE8AN0FJKKFqXE816qpfbDjY36wAmu6UK5rPU5y
asFzi/sHALj1iiMb2buS2zedX3hnrtb3D2FRskWYgksd5yf6xMfjw1RSzQ53xgPTILgVnEJqyx3j
vWdDJY0H0ZD3Qe3uPKnGj/XoP/ZN93tXxPIIQEAA/R7lD0STCDWOvwLTjTWrttSHznWLLKGuynUX
/Z7M3J+jLKJvS8gEHs7JRMexNtIhoz7IEHplbgU/YZugVd3VZxlab0iz/7rhl7HQoIZcIXaxDzrf
KYlwFoNx0J6YDpOjgjwE8W4zNjEBZT9OLgcXUPqUC+I8Jhp+ZaYLNy2zoGJgseqhKAuXZsCunWvZ
HKcLf3wnqHWB9gQ5WAjfnNR6/Ah6T7TvzCH0rC89ejqrrmAX9RjcjC2oQZU4J0+0PNDThwBuHN7r
otkFvtXxa3Vj9H9D0U4HPoIigQ51kpeIWWDmUp2TB3s31ALQcrB8cbMiZX9HIZDBpIKWD4e2RzuG
om2Uz0i7VqOvzqlJLlHg0awwFPS5UL1CwW5hHR3PiglZC1KY/tBbjK4BcrbAwQ67rOiC4JZPob1y
oi5C25ueM0352SQBiwW7HMxZrOOT+LTWPRF+040H6jr+BVR8rRzpU7v2g+lcv+LdgY9JLh1TgEZA
EgB77HiSEDVmVTK746Hwi6tINY+A9bTpCAHslCjv+dcn4LuFicFwf4LlAsTSogp6PFgk3KgdBqCF
mlGgFwOIA8uaOlIXYqLiaq4suutZzM8cfD8ZFYIfi0AjTm+EZCfvES6WzcQiYh/mhhbPjWHfPIB+
N17lWhdWr7w8mizv9dczXR7bydoBHQ/PFX2uReXtZEfgW/gDnKrtw1CWQ5ZA4SOb8QEXvz3KW17o
o2OCFvupRDUbDKDyupgPsNdNViRQOo298Rxf4S3pOpkMnhvEbBGtoI1/avZVoOYwiGAID7WIr2HP
BBi8ndlaoBzRXw3dyvGedBSkSX1B2sOIMhakUS5GPcGuBuHDePj1pH+yOZZIAbB4xGMoD55sDulB
uaTlNDzEHRxE0C6ENW7uIpn69TA/nTWQJrgq3QX/e1r2mZrIzANS7QMhuVttTZt6u+o6/gwtHu8G
D8Hdym/AvpTfE5YWyZkM9WeT/HHwk52CIn2bwDggPLDk2u+vIuhxkTNkpfdDQHQelWGQOAEHQR3j
eDMOgKDbEGLRD95ot5t2RvuQNmBK1W3Q/PY6xU2MjY+4EmbT+L/joSwIr/mQDU0OkDYxq8aNRoj8
8HPC028uI8fr1H3reC0rAxH8aesa0OGuAsw2OcTxANEW0nL9UgJNU0DsM6p5XnBXQdeWz/LStC3d
CK3Jq2StrdPSGRfYsfT9J6A3ANFyipA0Obd89h1u9mDeMe3MkKjwiSyzMW4qvSEwBC3SWUKYNYs9
Pe18IYd914cQtIhDnUMhyV+EWi1Y/pSVxFpRMEW3U28gyWvMYQB05qB7f+hg/h6CzKUlgWvy5DEH
TiPL2TPRgamWrwToBlkn1Lnc9l0Ym6AshCcMmgESGeT5xy+ToQLXubFKDmA4e3lTOGxICw27i0s3
qcyWSH/SV1AdmPd10TRy5aiWntElW07s4xcNxgGqzJA/RVkFVbjjrzCDKKnGyioPgXGTLTCPKnft
prmwDGerhjS/naWAcQzGIkDDuI4Xs4Tj8bg/S+p0ujnYXdnk0exDCQoM5zOv7/2DxSj4eBRZoSj5
zn/THR1Y+LqqORDc1AD5eyJYA3dYXDRmCPasHLpdyVix9SDvlU5lKc4cCD8df0lL0SJcYMUns+wg
ZNnOAPYcoDRefRQaOliSubuKI8gJYWcAdakxIqnHrUdJnHOKdifNLpzoy0NGe3LRhkb3+lREYmxN
bBES1oeW+KmxrQ2u124XofC+AiVJ3NWkrNJwKmDq6iFuCCGacSEnxz+ztt5vIrAbQeJEAI2SK2qg
x+8arR8/gPtfc4CM/rwZK61St+fnlCx+OgpEcOAMA9w/cojjUcxcJlJGWFFcarpS7Qg5C7t2fwvL
8/ZIF5gfcLRAKOHePsmuW0PR1o6b5gDmFIwpDBF5TaNzvobuzyazdLXRiQHuBfvkeDI96N7FMNj1
YbIayNw1XF1bQeekCpQZIHfpfibCuGky+ckDZP3JdUsTeg8Ehv1t4XVkvChGMKKK1ygah9fI7i2Z
jgakwtSa2fTqNJa78UdvbtIAxaRVWzXBF1U0TlYMjhTpr+/9n+wCBKbo8C+zWdL148m4IyDhC831
QGfZbnqItC+t1TJVluOk/eT6mVXwZwqoqRimcw6uJ6yJP94YMM8IGEHCQ7R1krpxqtoKmLf6AI5o
sMKzg7eJJZxtZ0PzqYF75wbya9GFkb29lqCrgsNQTLdjYVdrGIOR/4u9AAL/Yt2I2jXIxsfPIkTl
JzGU1YektaOtsgHhhH7QOe7N8inHpzmuE8QGb+OgxHYSKw9JNHZ6mKvDHJsmK5qRrKukpFt4rc3b
mQfj5tdv+CcPefFTxiNGAwdCEqdhMyTWOyzXTh0SMzyJKACajrhBCqO5aTuPXvgIK+nHwVdlPnBT
b53ettPRHtTO6/g5WuC7qgzqMKgUL309qKAAY3kye1LRqK0npg8l8JcytQutLpEo0VWZKLLBqlcP
eHBsHZY+LVNBygOppH1m0b+rSC7fAnc5WtOoziDfPXnTEP8ytPEivZQM4qyHvtYDwtNya2zer4zd
y5SyEj6hHWXrKWjaZ917011huS8sQR100rdT0CVnCmZvsIIfVgbugqW+AkdjGC6gqXdq2epwE0M7
pRgeI9z2V2Uv6sdQKW3SAvRgN+2imA4pEOEOSyczBddl3MrHUMKKPnXqOSTp1HrtR8n64gtxtA0d
QyiGXYcR8VQ6mEH5KQ3bUKRzOTh31B8nnVoT4Z9ArocOJUJw+9Etkx6CD9qwO0CZHTu14AO/V0Y5
Nyi3UYATvMq/c5XwIH4Jyw0QSHkpv5RVS75x3Kh3LeW1B9yoYjUEKwlYmbaYa526QSFvB2OxL4x2
zmGKkzFIQXglVep7BakzB0oNX11bzzAvhI3ijo8hu+54V34bqMdwKwUuf/bmid9xh3jfdWR5XlpD
MfHZG4CpzdxwBAw/KeUNlDx1lwIEUNqpEKBOpjPW0lUFCdJvIokoTZlBcO4FIGmlQPrCw0fxaUQl
Fro5MMSdLZJxIuonm9Hij9Tgt1oY/21j4qiZ8ctGx/+DLYw3Uf5/+6tN8K6Fkf2f/61f/vb9f22h
hNK9/NjLePvDP3sZ7geEIEDyIRxbul0ws/hXLyP+ACzOwsfCzb406Jc9+2cvw7E/4F5CCoDjDZWG
pV3xVyvD/7AApFAZBKoIIe3Stf7rK+7/2Hp/NJh+3sn4A3rwwxZFroFOyVJXh5I3mtOnF1YN4kDR
Qteop0Wp78aiTHSV9TMP+zsFmgwFylHAfvgJ4qCs+oILrXFvVdm7U7dtaygy67wWwMzH30dpNUWx
JkIE/PvcF8pX10jFrPu56OoSKqxSWFcVG7vPEiVjCLoXCdsP7hA/l2pon21WkIeYgC6WDSiXJNu+
MtDUDeAJQzIIvJZTKpx5fE10XCQpvjJhSMecSOR+E4/VVeNTM6Yxc/o7mFvVOO+k0wf5bOjop4nh
zY3tERjilrH3Mpf2MK1Ih9Qkx0OBeOZki9rDPrSc5tF1uqr/WPLEuUC5jX4JCJVhkWqNhD4j2kyv
hDnujQcJVZ7OcU+++NJifgrE5nAFX9FCpGGi8X2RPbkLfoKEwXBloIInc0jtNXY+qiqYbyC7WoHk
pUrY6EQ67p2D28MZ+Arl3Zo7KXADHlktfLZ4Hbqj12d+W5qHvqr9Zge4ug+pVe35h1ZGYZtzp2yW
bJFDuNeUgTBb+GwasgVd2NLXXmxJ/UwdVUePnlc5KhWSWCJDy5KEecB7otEmGqYkBax86leex4IZ
N1YH0VgorjRTWjtBCc8uascwTvMc+b2Iyr5a96CGX9GF3Z/Nyik/JqFqfLT9vTbJLMfTd5aBcmDm
zSGM0IW2ofpvQR7nLoIuMM2LcbT9byBglX7mkYHHaQLAQLmDvHwHqAR15ybvu7qSaeRKojY1nEVQ
LoJiBJinuq/xzAMHH2xr0sM0oIYnG29s+Mw242y6VNq9blPmMwf+wE7PnjpIDzP4KIk4TCPlijhV
dpMckJMBzOs4cKI1ZTJbaWlFpZ/2BoDVTLp4Z2nXar/ZADGSODhPFTgiYWTF302bYNG1SdtFWcVI
P+Wd30dwqwEmONr5fsPKtR/Nyb4ozfxVjEapbLILuBEaTlDs41UFaOMs/PFLDPTordPZ0VcF0gvq
gGFZVekAKFu5Nr0d4Ib0vCbIhnIovtZOMqMQ0pPkUEntySx2RxZkfonPkGJQjzW0OW8GWMoBGM1V
81JLt5U5p6Z6LsfK/wwIiDGpGbrxoh2UBeVsldTYPqjJbFQVlfMFno54NXDpw8xQx7u3SE0P+M1o
L+yqIys4HurPDam8KwoTSYMFAoPOzK2Zq1MlW8qy0ffLPhd1MjzVXkgmKEx3YsRjbXuRIpVxXx20
7m+Zh82ddcp30eVpZhmmEO7WD+UU1ri7lA7qdes0Ld7HJNuP1thxDp8jrb41gON+asHmisD6gyY1
wPpz+NGMdWnWnWxse6uoYn7WW51GzT8qvkJPsbZWoOF3gH75ut65Dm0FoAYKJFV079HxmCFMW2Ru
WU+XYcSmJ9so/YyIXYEA4/T+x9nXcMxj8Sy7zG5IYNKB2fR+dmrIj0NgoI23Zdnpq8ay7Oc2YYOX
jn0Uydy2Ob3BoH6dtR34sWmAGuEn1x6rB7eIAyw6R8udElH4zCdZs7SX+LtUN5AWU31CPkKsRHyW
SQPhZD5F7L4cbH0bFVD7G7ls3+y4nDWPKg1FVfAlHisKZ+OUlVA6vxSskmpNlQqe2lpH9baQFryT
ga2iN31DrREzphOEp2UMd0khbXkN83TB86XC+FF6UcPzMqH9Z+pVo8ld3Iifeya6OCWBpjvMG/Se
yiJow2IoVN+6xLEQ9tTgNFwHEW2e+i5mB2khUsqoGoydJya0zQq9CmlWgVODZaFxYmVhg7MoK0Pu
oVzLbQp3N88tny2vZQSuuSSK8qiwum9NR+vpKuojy8CHrm5fRkoCVCXnAoattsRZOlfTkFULdscr
oVue9hzfGgRLXs8pVLbJN1QxgasxzYDYioiJ9VnYSzguA1cUupBxF1G0JLXxxoUTlUaAWksOMI7b
vLoi7J+82kKjpUBPtsnKEvI0GXQGvDvgENEPhdpzj86SGNxrRT3gDduYT25aIxS4103h3WKlwEDL
LhD4JQU3ULaxGXkEH9S7o+Mislz4XB0AFwRrNlJFn7rNaMPKu5HFMzXSFamrPBA9QWyMNo7PJ6CH
UPaAYkcV9ocOrwmF4DkKaaqnCNZZJTL7b1oRtumTBsXFOKmcYkfRU+YZ7gOKmr/oEn/5/yBOASUU
ZQZfyAErSFFzyScrIZvaqtw9OoiVzAvfgruPL4PiE/NQCc2UJMTKO8yWQm3bNheaNV6Sw2gZ3Lqe
2qVB5M1EnwYC9+AYdP2caZyfCqC0GArnReyZnQg1BzZxjhFKMzXj+yjKyJzqEflrqjQPTT4PbfgI
7+3usu2LALjEDro+4GIX9YWAEB9AZ37B5Sp2tJFrCiTjkIPwO4+bmLXa2eg4QmDSc58UKUuEd+/U
0npRbK7vTOg1CK2TFjPT7kgNAgx3Yb75BTOZo+GetXPaMmIpSM8wjWNMWXeUwuM7HSca4FGxtvVy
Iwhi796yiy+WS90hZehxfy2aeUa/U+MDcj417nMpwL/L3Mq0qE2gU3oDXSTnlUE+49bRVfTSCTbq
nKJO8kq4abq05tEwpKKdx51w+u41El7/LQYXdKHShvV+GIHSwL3kzChqz3U347HrAUbxSs1XpXKb
b7EPz8ps8FSwcnoXu62oaZeskxJ68xn8ROqPGngag6cZY+EMRdx+85GVmFXvhtqsAM+NcDE5RHyF
pN5IcgPxz28m6JsrLVsPdT8cLTus/MKkJZ31NSkF4PstDxK6S/rY7zddw8YbEyfz98Tp1N0gElrl
FWvDT54rECtx1ikGBRol6ywKlP8iks4P084jcIz3hRrzAOdejEUtSpqGNaMgbsKzHvDysLY/6z4O
+GVPHJFsONSBd5Vtl1BCBdHlU9t1k0grrCEPp0wJJyyG3SmqOcRZi6IaIsbQmYEGHmIHtwExUmZk
jvSTW7jxroNV930lIvAfrIjVGwgMmR4WCQDNpWoAJLxrEDrkOPBYmOHfZgfQb/8EnGIscV6WZuci
pgD8NmRwcQrR9+OZU+G63ICe7j5QM2Fr9ElvXdWja80ZEAn8a5dgUpcdc8R2bGzva6S77rZkAILn
g/YhM6NsFX9GRx2FVfLWG+G+Bet2bbppTstR+GsTWUGww7s2907nJ6/JxDqWJhVQTSuI8Tb9xvf7
AWYPRQRPoroXLXJlq8IlUGj3Es0781ROwC0hmBLIoHHOfAb1aa7ymPlxBmb/iHqeEfVFa9mryGLw
q55CK9za2m1fPFHWd31TWPZF42nrYYRxyEMh3WQXqkF0YMc7lgBNXwE+b5ehsVPQFMxl2ftAKPO+
pPBsryNEkmUMW0wRIjYQUBBNclQp4VsQkZaQdelX3YaEzWRlI5jx5ToxToBKI4/6W1qCpQJqeThf
xaYDt3WYC2XnwFOCf570sz2kbbiw7OGw1a09MELCdaC4CFJRu82+cxfIH4T1hygN3ArhfiKrUafN
UIZWRmWMO+OttPVb2fT/b3nyYuD136fJad/17Hv1Y368/MEf6bFnfwASBP8hn0VXCnoUf2XHbvIB
2S8wzGhbLw42SzfhL6Cf+wEdI/yFDSY8XDRgovOv7NjyPyCjRv8BrR74eYGrFf1OeozOyXFtE+wK
fDFQMxeEG4Dipy25Guxly/bEAZUg+0bJYEUTRByNVdmXo4ovyNT6lySEOQhQRKk0T168oVxnnjuu
e92swuDz4H1G+yOt4ybXE9Iit5qyOcEfQI8itm71/FlM49ru6CWnO6mLK5gw92k4ls6DV1567q0D
DTeYFLi6WHkd2pJ9P1gH7nwXg5PreSfdCxaBjaKeAXnb9QiitqyDc0bkdAhJaluvu4bikNSrKK6z
IiygcxG/FDgFmGPSuEf9Hor9vM7hV4HiF25rCYZ06yUrX/Xb1q/ThAYZyGZj3N0G8y3qZVYqwvIz
KVlaDuZSDtalH5PUspIsGCR0iRoO1LLWuQQ4I7WdGelFbQO3NMAtWF5YkEXqXJpHqkUL1t5J1aTF
8GWIgIssjZozK7FyEpbfOY1zputr41+DLZ1BEhN1tbQroQOKlGsh/PSXCroLmerhux5kDoTDCdIa
aM9DdcpamyrOewXJVHdaGf1qcQKo3mtPvJU/8w3v7uPkO/HCdElOUzMntwP8EbWD4qwCqnSjCp3B
Auq6CcL7eQzDC89BNX+0YxwxAZ4KQ7nPR3TQkxeiTOrDzpoGSDth+XEAgG0tIYTPWH0RT7FInUk0
cMyN5LWNHD+t6vLSoleu/7UZg8cwbFSauNbTTJ9hRJZb0bVJ+HYAlXblQTwHMonuc9HPbNPaVb8L
PV99RIkmRZZ+6B10b8MAtqh4yaiES7DmSBnYd2jV51FZHGDrkzsVMGQkeAirecOVWay0QFD0I3U5
BfM+0TPZVPGOcWgAWMm2hYtR0JbBbvRHhD+42q+9wV9Ng1n7xs9HZ1yRWe6406dl3b/IosWK5t0l
6psrm4uth0UKA9pXp8YhG9ONn1BYFVdrR/IqFb7TZVYwjmk59ylkZ67Dtr40KDFIUSC2b/w2azoL
Vn99Rv2ozhIbMkUD7G0mmWsWX0S9vcJbziCMs3Jak4/dCFsHKzdxnc/NTZ/QMF2qtKD7Z4gsN5YA
fcmvPhVRvYqaYU0H58Zd/Hniz36FlLMzLgKOJLfUNUgAW9uwrIuDC7eUKDtYl5A6BCUpb61qzdQ3
xe9UtCL2oSBj6vqA9BYt1A2KZO8kim2BYsoab84maFeIGO2mOslY/2VExTZkNwjQty6yG4fZq8lA
ZcCjHUq3BFgb29z2Y7BxZv7JFygx2B2iTqQrFkrfYBHcGv5QVNalo/gC78gh9ZYv6nJrG0hPpC/g
GaQQStqpelxF5tWaHypUvs1SRCrkDToDIGSjxGP3Zu1aIOpvdXDbqJJklPr9Wvc3Tg0NIJuuXX05
+uZzL+vtrG44Nn81dPAAqhniEnpRIYsvkLUO5aoKC6BPS9hBODUy9mcNKAUxIWyYxhIil2IFS6ZN
AfqAJ1C6bqw9b57g3PtalNCZ8JESDCg2Vo9FgN0Qzwyr6pkhHo4MlojH8w4qzdP4rAVFaNKsKIyt
UiCKMpSB0sK9pwYFK2xzYTvpJE02zi+F9coang6gx4ngdghdeHPd1HWBI+LjEFTJDta7jwFobEHL
ssEpnx1EP2mr7pG28VxG9iqwGtSy4IRVXxLqZqMkNAVd/jL2zb7rEC1juVDooqUWYRGij/oClco1
vO8G+BHZ4xqGI1mA4LuHkI9GTCWbGz0/JPHXxOrRvMUTJmyNFsQK6y5ZoQa5kZIX+PJg1AOv3BRZ
RNE+7ebLObau5vGzTbZEb+zej298T6AeW+Wk7J6EH21IaV0AEg2XMsrCLfikOONLRKBXMcK83PXJ
xy6o9EcdzDIlsmqfVUD2losyUpTIfUSTLwN2bcX0DQrNJcQ97CeFuwbWUuOXzoCzCd6Lc1U2aiUh
E5Z4HBUvH4wWzcknSoMbtwtTBvWnCROrdl3dwDiUTl+SGsAy6WwLqq7NHMKfvQvXQlfDR84BDUdD
qL6E3sga8hH2hfThFQcIPkp6pbqVlDjZBJBGqu2o3YLU4yVZrYbgyoOi4QPSPLUpUWm795iTeeDX
ZDbs214AoXMfHFs1F90YoisUKj8LuAt1EwZxTp+KyyKwYbnJilwXrb8aYLq3UYb2yP6ctc+HC1/G
36hwyp2lunILcIHIapMgBK77/rIdov6+CGKdxx1s4NMYJxHKtkNeaY0FP8QPxIM9GkHpCNb0B/SV
ssDB5Q9TsJugTbAjybUcnfvCKlZw7y7rlC8JZOwcYBmXms6/VVVYbppu3g9on27b2c1r23+AZkLB
UumOMM7SO2BFXn17jNOI2+wZPfPoEuYV9owqIWwqAUpHqQwLa0brHrIBaUyce7SnLpuh300+uRiT
+QGpQ17M47dKN3GOGfhraOlmUxBuk0hsHR1XuWJ4wVFPc8mqFQA8TeYFls5C3aI5TfpcS/JgM3jS
Be6DcMWqbLoKGduwRYF8TwV8Gbh6QFK7gY4ZyVGz7nJoncbrkskLXn4aNc1b3P0qmpfrJRX2jEUV
SEMy6NRe0ApSCrXGwwR94QJk2nSY+50ew/gV/mbdrhVgBNogpx4EpD/WE4wachkoD6mspfosaZO3
9K7y9MYPlb7Rlidy6isIKP8nd+e1WzeWretXqQc49GEOl5thZeWsG0KWZeYcJ5/+fJSrdlmq6jYK
BxvYaHRAd7tlLnHNMMY//mBZ4bLJkthIfLkPh9tSr+JATxOsp/QmNjhlW3CpOsalxu0wizQrqoZa
jcCgasGhXSfW5Bu1sECIavWyxMTTM5O0OyunzNq2utCvbFygC7ee4+GeNDs9RtGp11eMOStYY1rK
5S9GLdllHVo4GKxbgE5aehU0IecItWNw6iQE9QulyjlYUk1FaQ0TSNpAkNIha9hHbhFL1pFd3RHT
YltPhCw3xHoU/UkvFFKlGqsznks5riwfWRq5dI7dbsxGGh4xCQsD8Nqe1qeBC7EZnHqU3Zb79WCP
fX7SCbWhVsx6bIkHDMWIhdhkSwyU06sWt2gmtoWULcdei6IrZhqx1yuiPJNoBN1Mf22dW8iWR4Py
4n4oM7HvdQLfRAbroopN7cSIabohanF+0vn052bMhTSlCCSc1LECu+vMq2oR9pnTzdUVHyXcJ+l8
beXh6BepwSmVtveZUJw93muAU8Wgdy4fYHkdJjXZ5oqFtbKR+w6j5ksuY3lDTCDOebMWUg/Kx4wB
1fmgVOXXMpHLe6xKqpMx9SZbL1WBlW2eVyJi8auuHhhWxIGmp/FdZyUTwxiyGZUaDaUWZFJebFLN
khgU281BLsvWl4zsLsrbB6Eg63fCyGRLgrGkbdAZqfJs1Ut1iHI1CdrSELfSklUvheoY9wlSkoCM
zGnXyVTKuRJ3fjiIcKMK27yzSifeQIZTd44ZKh6JclLG10VtJeBYbZwsunKYyKzTp/BMb5vhCMM3
vdZz8zWpQhCD/mEak01iXy1N9xRHNO7LFMjhmJ1lcb2f0qSihFNwbjWmPTKG+KIPnSzQp/E2wSAb
eV03sEed+KTP+i1AyuQtYMJSONEAYfHjKbTf5Zgkb81E01AmAlZkZp3UZr5pq9nT14KE2nBnZbzc
GqjnlEQU7HnyGiVjTYUOR2Ow7tNRNjBs7jdjSoqSPnUHc9RPafYd8qztizy5DtOuvyTXcA0XS0q/
TaQsSKPlwZDUh9IgzEtJo/TYx40XqQxxotG5zu3I4xg8Cmcp3VybrkxDfijH/rLXuu4A2EB30OTg
7aW6dZruDh/xp2rtW0gbcCMrOyhq02JLJXkmiYNnoznThjjvsIk+z35ssVBM52B3Vn7DYUpR3CrL
ppIK/JrnwUBlpd5HydyeIW5Q91BUSW60nK72F9btG8KxxtdiZk2tJFnBpEi41YeiTDaSgUPf6j6T
uC3RZRs2fXeW5cNwniVJuh3GIgV/bqqMnYETYYJU049aC+5klReWmzfkrxILOY5eswp+iz5Z6KPs
Qj0JzJpU3knXfhunmdy+vK5kv2B9+1NbxV+7vuFta/GhFmTSnvoxBwZFdD24INO7Go+IYVNnspGA
28yuvuwMrV4esaHLgkYat6ZQ3lK53rZDg9VxXPVMas0nmuIU/tf8ElU5ymMpcvb/HCv5D2UerKHa
/xpSuXzJX4afARWYZn8gKsgkviDMwgvz3ZwL14g/EBVcOL5AflWBVGBPQR34E1Gxv6xG7oAmOPNr
iIAAQX4XTqpfoCfgG4UWCQyEYOl/pJtceYR/cg2sFUhZ5TDYl6xmeH+x3RvVJiyqyhInepeenWt1
bqzbtGpKQuFew96pNUF1jF3/T+/nd9rDz8o9XsenB0OLxTkRmtZqhfVZciDXkXAyZWpPdgwJcTRT
k0Q1tdwpM2f1v3/URy7l+jvyKGQN+CWuxCde2Af9/QgxQQxT2Z6qkJzXrB/NzczF+ItfSF+Znx9f
JVgpVGNY1KtG/XO0ZBLBwZDzZjhx3TAja+1408lGfmcJczz0iTxtIHkpatC3MzZpagrCMVOWkIar
O9NLQq56MOmdafoLh91WWlTADlOp6spVF0u9aLSBMNhJl5unKuHSkAZ2NUp46ZZWvHvIxmb6Niax
9MR4AJLG0jiGmzBOOx9biVaB3HZxnRaqeqcPU/PUR4p1jOL5q9GlSCPLkhHiOA/YpIdyQ82jFfOz
syhMr/7xd7E6LiCRwFUILsgnap7KXEtVJplp7GQN4MIVlINhLn7xjX+kP75/49jlskEU/gVrZ10R
PzkuANHjOT7Z3clY4vuRw304j5up3mpm2Pn//hey/mZ1YR+oInMmdgEJ3brQf3pWNzC9N+qwOxEK
vGmEvM5t/SbU4Jl7+fAapZtaRcizZv1mCdV9uxnGHscH2bX7gRbmUh1eMjndJ031Fkk6QAp4pXOh
caxP6rnROV5GWxhP8GKKe9so/KEpgMY4v7WT0l6OyUHuvbq7DuXUjeVnPXlIx0NXebTUEsyTmC4a
OkuQai3D32EjjSlTyC0TI1bfQxdepJW4yrLec8JTij/EnF4J8y3s78WSHqfkmukTw/5DOBZerZwX
lvAmc6PZUaCOE//xxdLyC8LFd+Vw3abtL17u3+0ptP7IvRC3YpL0WSY1JGU54gTSneDwKVv+68a0
S3mTZuVbklUCl3UlOZnR8sIlLG2hdeCF2o/xrZJl50lZyxsjZARaxKF5rFqmhwVaEbR/jwDLm1F/
w+2g9XK8pvxiLNurFDruZZZUmedI+k3P2M7vY03zFJQRnj0p3/La6Bn+GuPRqUbrzNQZUeGSq/gt
M5AbLTPrfTZzhRtFKbZqWcc/7tcP3gQ/H5rvAqJPZ4wGNL+mz+DVYL1j4z8tNkJZYEUNZn8yOhuR
HaF7G84jcVjqBa5JqY3fYb9whKMJdNOx0B7RgKv7EjmSG00OY7DQbNxESRWfaW/oScBrriKPQGIM
mtAv19VuDlf5HhSEALLMr77QT9TcHzvTYEYAEZypNPqEj7tFGmKDkaSCLFxMoHh91Hhd5JjbvhZ6
0Nm0YbktsiOuKDMly/BAEq34BVf5b24ebAc4qrl00AlYn8Q2U6mPcqZmw0mycZIPHSk90kgZW9sI
zV+cQ3/7KK5WpMwImaEOfvxtS5RNTbcMw8lpWrLVdUENiA3BU4xJ5i+2yidXoR9vFmIirjYWJgOY
7n18FmR2uzMIDznltdyfFyjgfTzVtKtp7KcjL0OD9QYZxJra7BQrch00atttiBYXO3zXSMkYKhOw
Me1IAqVA/fen5Cfl3/rpSA7jZiRDhX//S4xXZNHtdLbSnKI2VIMuNifXMGV67LSrmd9O2gAybpOS
3muPYZNoPtmx4c4op2lTKou5NfNp2eHbNrn5MsrnkSH+mTT5xyfkO4IKgluPLX/OQtTDKDZVodWn
au7x2Spb+rFszg/m0pZbS8TZPiUL/QSDrvzFKlm/mQ+bGpY4okjc3ykb0HxTBf58gzSRTOMVlyUU
ws4OLJHVfgTP7Z/evDpFHkUl/1DwjTY+VUH1CMDQzKl+LOSW4daK7aRWKW3+/Rf9l5sXRSIaNkUG
o1yP7E+by4xkeN5iXI6FULbgzO2OkS5OTgp8K4kosPen/aPZ7H9mv8GAVTfW7+hf9xx+lX2rfvu/
v92+ZG8dmoYP5i3//fM/prprp4EW4j1XiMHpe6fxw7/l/U+oxFj5eLIx+GV1/j7V1awvTF0I61So
aBkEr0Pi35uQ9Y80PiIHKAf52rr8k5nuJ/UI1xidkY01Mtc80R7yZ8sSlu1SSVgQXEXF91S/m5m1
wHP10Wd7c14GEPRXsrxnMXaLI6hFYfuLzfHJc+Kvn+DTuo3DHmpUyydg5MURM7sdk8uK+dV0JvZG
m/l2c5UMz4XZe72puI707X9qJd9WBf/87Df0gdb/L7fE/0JKPwP8f7fIb14YePy2e8vfypf/89t/
da9vZYev0W8v5bffbpkv9C/lb99efvOGMv6w/t//2h9rHwICVpQowLCIJNzUfvd7+8O8SP+CbwBq
PgXE6WMHLllfYNxQ1aOgpFxA2M1Z94d5kS5/oXwxOOKQG64eZP+A8P+pJuJURhxHOikSIfBfjuZP
J/MyFzN0vfgAeXXMNx0DBTX3yyVsyh1Eo7G446Soq69Rps8szlhCavUV5qtaBalqxbH2q72w3jd/
3kfYmxirrdr6S4NswaX+1NGoXIM4rZQ9nGlU5aXdDG3ojWldtNC0NFElr9LY2X28qYxiHDAMWAyn
283dokm5nxBcXkrBbC6q6YatY/2qkviIWKwlhM6X8n5jrmyTz7bCqtZosIcSEFUODBEszOLmk0Ru
mslgjLg5EjdaU11k2MkkiTf386Tp4z5TnMSyPWVMQ9MmmF4SC14qDsGpvm6KLr0tlNx6UMYMpygf
sWACQbMdjQFafqgIQl5/WsSXP17mz4X8J2Uu0j/cVt51navl2mqi9PHOh7mbO9aoAef1qTovXl0M
DRmyPQQqvAjFyHiyJNUBzVIIDKRDzDRyu7lMy3x2Nij/JOsKWr4t/3i7/wMX6n/YMURJ9NM3+Bdl
0Rl8ng/ny/v///e7dT1DsOt2SO+RwdPWCLDf71Yszta7DVRAoQLGJurPu9X8gvfHSppiCcscPZyC
f9ytxhfS0kj4+PPa/QenC4/6sJ1XK14gRMCW1SINu+jPTqfyFBVSlKFfMLTExcwBl2PdH4wQquRw
VdYwssVLr2mXSv6yxJf2cDdUW+Ap1xRYLg3pllGZN6enAu5U191gu+JW3a6V7/G/2GmZ7CaFEkQE
PEL5Zpy5s5WrRQW5Mh6X+oyRnLc+eqpv1XnbKygCjlL9Cu3HkQJF7KI7c77CKsNqWW804cwB5nJP
V+hqtVupgxtWoV9Vu1U3bBLMEUZeHreHiv+JmCzfTPZ2UfgtlEC5gRjRvuVF6rdwDeXuso6YW+tv
enVpQklNmvZmLFM/q78vk0Hb9yhqAumK5qsSioteFvsVNtMzzZ2iXWtoZ6hWNglxqHPxaGdfcSD2
kiryrMR0pUF1zcT0ldCrYA20AuZK9qrWtA7GjRyq23h8mbXq3gAlYcy2McTSudpU7Yrw3hnLjVJH
G877Y9Sg2dAIwJuVvVSNvMR+Mynjpoq0AMKnnyHJmirhK/P3eSq2I1mp1pVI0DbtR7guevU0IMxp
VtMfCZ1Gy6j+vEgajHSjgAR3bwpfC9UtYD4b6i6X35Tl1V5uJedFMQevbxnTFoMXi68GFNs+Si7x
ab4d7DjIrJ3RRkGbZVu5E95sPRJdtGe06Q31FEi6BK+9PwvHzsuVbcjcllOqmxXfKXMvWrLtGA0X
M9qARG88tZs3maZ4ULy2Ymw8aPpBW4+BNdfnmgxRV/UVLjI5n4IYHskkqZ5iN0HcvJTQybBScadE
9+TjNMaHZNUbLR3cstQfRXKsYaAt1Y2Gsj39tnJfG0RtMFZ8vd/PNgy39hktB1TfHHhDuHkKywmX
7SnStnPH+jbyoLQirjQqSv4qLer2ZrfFWsSfnXKrT9bJLEbcEjQKTn1VUWwJ+al7w9OsIIJ4gtn1
ITLvRwTPCzzy/CzvIODEfAZ2wvrEyHhWCECrytQryifGpbwmVqq2T5NXa56CuhUot5iZs9tsHMSi
ZvERUbv4goPDqp6hS5uu0Tb6mhwFWahwEAitQztlhuww+6X2WmTJriygac+l8PMy8vpYbJoZ0vk0
kwyjerl1abb84vJpVG7qbCZn2v/pJPybu+zdLvfPeuH3A8bAJJiWAILnZxM+8otVJ+4TBBH5d8Av
qyvusonvEhLvKg5QLyNUtI6k+Etrn3R4TIJAOAWDsXqZNwwwt1Uebmaz3qBi28DjdSP9sgjjDVUb
PwajCB7SfE10+2L7/VusIhDmZ5TGU7AJ0nH7k9HQpyhcMsdVx2MVXy8NshvowGrsCThf+pS5lvZM
vJeKpNiW7x2pCmCAe+YYeyP2CjO+sMvJ1L/FKYKOUmKodmzwksm7PYJhzXE7ESP82krTbc6HKO3O
w43LNc0Lcr+KXni/FtRz/fxUhP31pa6N9k9I32CJIqt0XuqS38lkXOjQQWM4CwtMpqJ8FlDSSvlx
larZW0W0ASGnv/heP3n//PgIK7KNkwAlBrfUx49QjpJkTx2MrExBdoO3rcDHHd4Ontmxn5pfF80t
Om+JrcBoA9n2DPVaN/clVibWfg6DDOIc55J6LwPRDoEk9rNxjOxtDlkc8Y9s7mpG0tLwi2SfTwjE
et3h8wLeZq2f/C9R7gorJlGwf0fw9BWxoT/IprdYJzIhfvF+Phai76+HB63DDOrkNTTy4+sZoiEf
0LKg7UJkh+Vk7haRZ8/QNndR86tnvSeifdhkynt/Qh1BTwJfSf/4tMmWZ0kNY8y/pJNdmsjMlH3S
TbuoqHajOfolIDYUBUT62uNU59y/2lYx9lkVGIXsZtMZlBu3L5m/ZyK9sztwcDx9IvgtIi8eZPil
ZAPA0TW5O4tdXlY3KXOMSbsHAOcM7r9JbRlw/sPqafbJCKdsPc2RDdbR+dS9Knqy7Q1xuSg+KO7Z
bMI9vYCf3dhIV9XWjcRVGysu0KXvmN8FXv0tXLKIjSkhB7DT1h3hCsmLwxyifga53lfyfJrzHhIv
R8kEibLNYYDe55TvQ9zs6zbypVjaRXmQLt8L6RJi3KGNt3AAPFaFm8JF6sdzqLjEg6B9IcVcUahV
VNdGJ9iHt3K+T2ABG/3OKq8qTXCq1/CT17jcjg6CE+NpjNrNVD9Ixv16DVtttjXEQ4z4RUOdHRbL
DlEs0uibmqkIAeiukM+meUB59I3spQyViblM9Gu3Ik28Jv8m7OIgE3ueGgcxjG6GY5XyjcAvV5MD
qUm8qXwZGBGRJWspjOouxn43yPusvx65OUx0X430EGWjLzfvN0BRPfSD4ze24clK4g+Ihzv1NCnA
vhnU3M4t4HznNjzHWGwXTfgmEIrJbtUp2nr7kCG+6KqZ01O4kjl5endqdChIJjnsACAEHu7R/93a
ObZcESPhPIHlOk5+bum7WYeb1qdeWu0Ev7yW1QwYIxeomyX1qjbs+1w5LkpQQb91kl3cbqHceGmo
AKW+pvAtUgoejX1S0SZG3H1D6xnRKY8cHx1YoFOb8bgyNgPURvt0DJEU3hMofpjMg9ptSzSxsMRK
LMlC814JI7hUzc4yL/tB5yi3duuVCoQM/SP1awoZ+GQ7WSq9PCdSwDw3km/hEF7NWRDmBnsGSufi
bORsU6iPtrJgBMGPDdFOm/VtZBAhbBxHwKAM6qmROnsDcseEYjmDdB5DuMILFHHc9aIaN7l2Nxrj
maYPkLnNg1Jvw+jORhnfgMB3keZ1cZDauZ+pCdOo64zfxJYuYyhFynDVDK9kxVN9TR7eP8jXD6Og
JECWOFkb5pmHDiWsRBWrQpqfTOoRM7Ar9brU2yBHYK4gtFbr75ijmf113TIDQvvG3go15M264mYZ
eu7oMRkn1moKg0pyq0rdx84l5d9kvy0mBO2Yus5Bks0VqdyT4z4YTIuWnUbFVWhc4oXDRS3dGsnD
MN/KmryXwKqdKb7JkLwukGyVsvda9SKUpcCqAYC7V6ni+9Ifp0H30B76YpoOcRjdrCXllHa4m5YB
ElQXDvUmrl/L7qHO6p1KrSmyC6wYoEM/yUl8p8+Zv3QYhTVRQH2ndTspPOvg7dr3IyqnpY29JEIK
SqlpCE9OLATvUOUgMuCwQkEqetmtDHqLwvSm2WKpXuYZ+2VmrYjrhXIU12BLPYNZiYLsIVRMF8Y3
7FHd6/UlADXxSnv2hfpYyYdOCmrkrWIc/LjaM6eEKNhvNPVS2WUwM3U9UGPktTG0UM7YCguwaQwm
vBTsxAjWVmJQ8gvLigKzERutXLYNpiFG2QcaJNlx0Jla5r4E7WfO8TcJu4sGrnVkzrs1GSqHxN1S
t6AwME22cfsctWLjFM2ebwujp/shvVPK7yW1kpRGjFqg4sn6PhTUTul9x0x4qRQ/vcnnbwZtT1MN
mPXXPPpakhjGiQW6tekaYe3hWX0ldddNtuxDlZoXtzKz1eFa7pJl8sk1dqMB5xX8+RZtDuzyhquh
U2I37/NbeTriGrBd8v1oHxvpBdnW+0chkdpXpMtsQhJDvxJFIjBbPmnFiNrocBB4nSbDsxW2rdz6
Gqu1lz0x1wHQFGoKZCSDvoHR6kEY8wbuoYzO1m7zIDIIQrQeDHFT6KVvQxmF3XdI7W9Kj2LVPgyh
cuRi30boU2OjcBvP+movh9HZTfBHM+MMS8dj2N9l8g5NvDu222zcjfLTNHBt9qcG+n9toSnQLyRj
O6vQRq9ayU/GXSRv6/Cg9/Aqb0TmYjCXUxXYyslqa5+wCQ9r8F3XyH6HsHV+DOm9qH0cGJJdpnIW
HOvMcFOTGKDnBTbt+pwiPy/a9FkKG3c0mmdmqSg2Si+9b6rOt7OF40XddPNta2E7I2gkWLSOPBPb
qCIxl71hvsgMcpHRRK7KYVHjl0//vUpwFyS57Vg927BfCdmV5ubYT2mQLxudHjaDBz/fKtW+Ms/H
7Gm0nhU1v1Owf9CV74VGGbhsaqwfBchjPrNOl02Mchd6MLWg6i/P89h6JHCFpRfSEMXJXhsWF7K1
bXfuAOVZL3whE7OAv2mJjzRROq5zhYWEny4JjBfLn3VubZbqDPy20LrWJsNs5AhcMip7tO03TVh5
1oi2SDngIAEReFv02m5U7hAoX6mVEZBDwGbJYHGPm9l23NqRHshZweRh3DDLQ11+M3enARMmy0Fx
GNYnJb/puJV7tGT2FAeO9Uhzf67hN1E2d+H8JkniHH33XtKRCKs64WzZdzkx3KZHnx7vSwfuaMUX
8ySB6vWOE5SoQTGe93q5PHOK0A1nDuIMEmdIO3+LUBephwG8MASdRr/Csq7N0SV8AfXB6NrYEuNM
5Sp66ZowPKom2g5leptUDafJesllh6VlWyMOLsYwSGcpMLFSKlUflgq6S48QWl9ewmAVY6eYxsy8
XY3f0ECi0CzlmQpf3IzjIOeKyUco1yP3OWLTyikwGdjFRXroQVEJ0IVBmAQip5KrjmPJ5Qu7JNMp
TiZPJIZXIHmR2MsxuEoffm/mwu/UfBfD7zesy9k51CZ6GC1zE5S5SH0LnUQNXfItIB/yk7c4ELh2
BXW2WE4aHb8Upm8rC3UcbTcrIDFq9U7vcpTj9nm8Vilad5Em851Wy36Cl7MoNqIb/Tpn9cj1mR5V
fhUSXxxWfjbc42riDV0aoLIrltQdJQ3tzHyeZ5SdWXFGegcuXd5QtMG8dq1z+QI163xAd6C2WQjD
u/czODPF8K3jyBzN/EBIxj4yow0iFNrVFlXK5SKSoCvSTWoue6g+h9ihoY8Cyyy+aVa8GTn2GzQS
ffvczfNGhaKR8T1W6IZCpAeiUAjIovrkHcHw8UZpw2Hcy4ztF3+W0GUhddLNp8K+GXodvxGuv/KR
1ayHHuD0VseTIe1jP5NMP4tiPw+fiYej8ix2uqBVJktsqu5bddmUMKnz6m4p72gK1Bq10mJssKjk
DNu09UuUW9tyPCsW6RGjmcOgK8cmfYzsR5w5GdKP20mcaTOSMafLL6SpPZ+0br/0zTZRpy0gHG6X
h5HSqSiT63eQ4R8B0/8/kPOH+dj2rVozL7rPQ7T/heMxTKh+QmP+gksfBS5LyzoF+0A+XX/oBzht
y18AmMGncVsGon4f7/4Ap03nC9lTcKpAh4ngwJ70v8FpXeOPuFAcfuaPP/oDnHa+KAzMcDOFVYmi
F9DgH4DTmvJu+fxnX2uiigAWJ26V5xFEiU3ox75WSGVWr+qMXde25exaybKQ4JYTIzGo4Ms1Riau
mevS+dwvA5r1dtqT4m4EadVIu0mU9XFqxxxmlipd5FGXXCphdmPGytJ6tS41QZ+ifepz4tkgmQ79
WZpmLUcUgVZu1iqcUGUOD2zMO4qvsZA2w1Dot1kpLEDvLqaaLWbYmMWsUQqLmvqxDpNLa8ZXwu2M
hNPKCUv9MdKd8FVpsLNPwZMQk3Z61vAXSnhxFPSdnQkT0V2xvaKKdrLS2Zshz8+tKhYTI6BVvYOJ
1JuSJBFKKDRpslpUe3V25n0z0/nSt8lpsHSWeVXEFmhaoi5Bi0XCAxLebm8ksv1om9N3SB7tgEAw
r3cIsXWOLi2SS/TJcnxrWGV+kCtNrlyKgNeuKEy/RdHhanN8IfBVgIgq1MQnRGmn9/3XpKWHivJ6
oebmcGm1NNlYhHzAUU03A/FksoZeys7HAHICrUZkPvTSa9cUF7Y9405g5MOzRIvhpwOYnl0XvTdM
0XMnZcZ5spwp+i5qzbcJCQzArXIt6PtrK32s8WnycOmgzuRYQ5+IbcKQKJSYKE9nGp6lbCIXoQEW
glb7dXJALQbihxyrQcRQ5U9J0oGKtSSR2HFyZtRaGxhL5WVlcWxN0q6trBH3ej/sM8cIShX5JN5K
JoiDkUyBjs16buKDKtsJKvJIP5Rl9G2aen9MHWTZ+JvgMvCspGkQi2zb5cgCG2hsNNxTjePDQotp
v1WC9lVrrwa1q3a9bbwMteMpjW67ZucYACyF7mkapmlDIbAijh/R1t/HcJIpxSWWISkP9i6UNe5n
GsM0LaY9AiqcUBRFHXYyblfBZArLnVtrEdRaqfpawzBC8B06SB6oA5LxSupxRMgmbYsB8rB3HJRW
ukp1PaBZrPJ28KHotIyQcxaEXoh4GxqFfdvJeRIso2ohLszoaONio3QkcuvISl7zWKYrmGqEfk0q
HR3cGNBI4DvGpDfRjviOXCcmPsuy0OwAtuy4SaW+VrnF4zEoNeNsavUbc1LFI0FP83ae5n0ChmuI
qtuEhtnsiRHuz22VLbZ0TEuGSCseEMYasQiZEfUpKILp3OAqhRwf2FL4BbaMlzV/EtTZ1Ow1Bji6
KxV2xjcytneLOVM6op/TkQZ5CkPeTW/Ww6FNFeW7FY7RPpXB7GVr2FV2F13IMcLEqgcowfClQ9KU
pVe13NQHVa8WKKCO9iJZaelL9XycVeWkDkaJgqy4niKFK95yxD7sGvPMkfEIo30CSOMIwYz1zKhy
J+KWlu/KdpAoyJruhTjOVTtMMdU3LgGsvoql3DI4560s+p0xWvS3od840TlWGohX0xKXoKx2aAkv
8rL43kkxinOmBqx+lO+jjem6PN2lYpa9uqFpj5lq1fO8StcfErDQObHTizxtniKNX6doIQpPyQ3s
M+FHNAIpw8C8nA+xsPflUAZ5flosUJIpPc/FfECmA2QT3wvsY9ymmMJzocz0k/FzgsOvN8V02ph3
3ScU60TTH3qzfJOgFlKJJGZ25szLsssFxQLG+OQ60iY58pNJM39MsdC71hIPeAnwJbJ6yVPa1O9l
6SwsUuU0OphmSyRx+b1uB3lWbcNl0PxCZhrEbmXFF+48RsVZv9RBxehMqKBhFqq2raQr6NAzi1IY
8qBql7siN0qK8hVtnOOdLCOm6pKdMsgLp0Fy0NrlsZalBp8DrFiaAleGThiMwIYHs8y2wsprH2IU
s0OkgHYux76kZ8mRydJCkdg9Zci7hNTDa+Vs8XMjOk9tGmdNjDMaWb3bTVN0rRVC7AZkYheLFR0r
ApTiuMVlBz3IbZ10D0Wa1SdcdK9m+VGq1gMxHLZdX4+ubIvDLFvM3caALK4zKUUe10pcM455kZIp
4WFxyFjEiHzBQ+gphvRcR2l4KBq2kJM9q/mUsOeadQ5HaR/W/bNQC2aftvJdy4X2PEsAH3Jl7M3G
wMmvGx8dkp4wXjCe7SIObAkSdT8wfajNY6t30gUwhGABx/W1oWwnpzyY/ffOmbt7dgcHYWKK89lS
UZCnq8wy7fbIIqOt0U3bSAbQMuPmHI8uiujUL4s6vKsc7c5ysnTfgbD4qgEVLB016yEEUFg6fAmU
JHqIJ8Y0cxlgt4bjG1mlftgM4yEDo950daN6HZLau6Kd9Uut1zHMbpWtraeMfqWwC/RebCaBQ12b
9Y+NHGaqy52nb+PQ2o+mGcR6jgTQiM6ikFDlypkELiELlOVoWRW2WbdLGkvZJRlq8LyzvSzBAydO
GI4bMkxqJSoyt6usrV3XD7mjTidmgtcaKm7k69rRVLtVAlB9zeqGNKHJb0aBuHad78wxrTOS8vPS
wm5N1cgW1FI/QgOw6UP8vizE1JWhfEfmtkfJCo5R0yla5qjzLJuxzJDThBWKj5n3FWJ2xPqKRMOX
NndYXe+UqIdZ0jXWWVVb6o3ZQoSvZgwA4jYf/Kod5ZPCaYu5iIIJX6le4xVfnsJpRsjX96nfhWa5
W2a5vm+0ZtnG8RCYtWB8jPo/jK2dWmATtODuUY+Dgywh3WiEe0SVnQTmkOh+bS7ORWbCrStg9tbO
eDD1InBkXBQcWNi7Svl/JJ3XbtxIu0Vf6BBgKobbzlGtVrR9U7Alm5kshiKLfPp/9ZwBZjAwZmyp
RVZ9Ye+1q73LDAqCkWBOwbK9g/FTTmQ+BS1wlGL0532fyL3p6l2RNNPKFEvPxtf+VIK9sOO2exdq
ZTGzSzQBN5MbqSffz96AddA1z+pqxfAjmkSzKEeRyB7Dok9uBrUdg5gj3HTrfpHDoV6s9YCEnZ5y
uGdp6awGVUOIassNuvgIrmm5S/0Ha8K5ySgptjqnfghjeSyLTK49FFIYAGMWudDo/N5+7SxzCUQB
g85xntwET45Tt/FFJZIyq7A/iRHDcmyQXHWOXR4m5oDbhHrkSq/5i7P3KaORj7L4EMFzOEJlKFcT
TlkmUuMbQWxqXU3VL8IRvWNv0c5XY/pSpu42xON4TkQGpNAKh2rlpol9JISpW/t2FG9qksQ/k4Sd
iGm6D96Zg+N4m7EqWcx3U46LUAy7LM3QBPi5JI1L88hl7h+NZfdlSdt77/Cx+dh5tj0VFlonLIYV
hy/rpsh6pSCd1pgVGeQwo/OLYF8n6b/G0s7dwnXLqV1fBzZKS10zoWbQLRX+ccoeGDGDNaNTLjsE
EtG4m2BkWGn1N1g0eVhpfHAX9JgDIDApJM07/cLOw+X0e0K3iscmcHZ12XSSNjcYD4GL//Thb//V
u5m/EqmR+yzxwJEh/bhYCwXbMPFYLeBq3+M2+PIka4ZWMDFenIwN51JnWIhtwyNiJcOr3UlkA15c
z7d27H6KtgLCqPB3/QLfF65EhmU38gv1nDkRI9tg2VOAHSHZvIaY7TKsrFi68/YVQypiCNJXvnWe
oqFpRP0Qsy00+Q77BpM0214hh2nLHo/n7LC/G1r375BXMG3nuOtPImhO8+j8wxDyBawE07lKzn1Z
bKRsfwm8x8+NKtVWNH2Ir8hrDqX4x2YEJI3vPUNj+RwSdrekcfgH0TQfEGmB29aAvoseCSAf9rgr
ffdP2leHODHLlSJxH1JTh4B41snMhloWwbm2bAd/dVxt2xIlDlnC43rMnoKp5ripvL/MgSnaB2SC
TNSPdmT5zyQgkyfzPMIjvFrqMfCA2n7H8e6v3ZTnX8wvUea9aT7uq4ht/la/Ivt3nLETDPW3I5Xz
XGoB46mYP0hy/tNFORxk78lpwSBZoWOeZYiXjbh5Li/VZRvwoRQdPjgZOSd1AmjSNefZEdPJo4p5
xrq93JJ6XLbOQDSQSGLvkIfU9ips2k0XVfaTnpxdO7X/ZIwQyamZlGQPtsN/4AUqNe7zRDMW97sU
N82Mjicp0+Y6gd/7AVfHQrxkjW/0jT73a8aSJRP6XxZq+SabxHkRYz19exnbW4Si05OLwIU1thOU
fx6uiUsqPa22qLYk2/5MU3mN6gfWxnafS9f7AoEBkgEwKswGypdRWXdVDu4RRsau6cp4l5CwpD31
LyDBtvcx7BeCH0Hhlh+pbWWMuskPq0b103eWtbYkSAgJa6jpcMmALZebMdZAUct8OXqs8Rn/LmzO
qmlTqTlb1yrfDXNRHiLtjpciV0c95vnD9a2fyNNVcIoCfA2t2cic07OWGpZz1n+xWMlXIKI3BLSA
RwxQBLT5+5I50xpRmmqhLUz2dRmdp7LJYCFM/V5ZVXASADhWkHjXLrzKvIiRT4XtsBFd2l9VrK8u
0+xoctexN81bMnx+1kuP6EdYQXuLZRGffGKTFNrQz2gCoAcQ6ehrBoE2Pq/jVM1/QDugJ2F5813I
7lW0Zhe2Hpd1DlaE/zVOWOBZVuE/ZfmdxuCItd5yIZEUx8Aqr5jPjpA83N9T7IqtSJ3PtIsOEJWf
aFEXbPfd345Fmuk5KQf30VgyCKgXdjcmhOvqgMdyGOwX4cO51iQuc/yh3egaCW4NASaFD41lfhFn
v0rNurdrRop4kHcCWkI5qxtQjl3Jp/mqAgYoZHAegD3W62apjnVQnW1BFTMtwpzwx+H3h4z5iXvE
Wo2Tafp12KLpazx0dOMweM9mjjDBjUl0gi5Jc8mu9JprOs2i8dr9IOd7H3rTNzj+AOQF6B6i6JzX
uA4oDKZHjxAkGnPk5DbdNlGOWTlTJV/jWNU2HPGw3DK9Gi8GhOpbNejhYsPA7tBjTdmuqML0xZVt
sAV+Me3oJpv9FBf1MSr96VA0i9wwjmUBGeWT/urTZas6393bqvhdWqBQN33i8+464fRIVBpfVbdE
5wRC6VEQDqpGr9y5adpsEy3K8zwXn54YnwfFfr/Us3OtnLF7bUN1Gb2Uopd3mD20Q8NBKHm0tcIp
PouxPY06mQAfiQX7X6P21tyMa4yTOTCoqMV552Qfcqbjdhtcijqwx28/p6bZKtgZofF+JR63KusJ
pJWOoXN1UvczKEvKzTbADaRITYAiW/+CBQ/RgtF2pAxFqD6FQcfUdcocWnbNYrS3mp12cPa1vpWc
KmNIjfRLFzdxFX2QjPqZGgo1luDNYaIS2wiPlxsPMTwsbppKuW/kTpwHtwBK2z2Wbp2PDlQ2V3fh
zbSd4GST2bipDSAB2Vm8T2No7cDRZ+89h1rUtS7Xal1edfI9Bpi62mTEv6Gj+mjnbbJRIVMSp3Df
ba38Dc810IeILSojzPloO/F16rkIUo/dmqXckv8Wt9ZqyOO9I2HSRbNfXxqn+QFU8rHHgQ7hpNpG
VtJ6+2VWF5frxgVvvap9lB46iJ+awK7WfVb9gVdb7WoSmLf2Y/2XQ5Ww+thbwSOuV4vIrmqyvhJZ
3yUII10WqAGSt1Dl6UcXi2LjtOySRYCHVC6Ze7dN8lwitv2IRjRYYnroFwlXWc0AnTaNSa1vyPX5
nsDNdxJ4HJhQobdt7MfOOTqzf94twFPAH6XzZgYejxqcHWGWU+skyaszureqMVcCL9Kt7p0X6lTE
nw44MRVEH23PnNJktMVecoHBsakAbm4yFT2HYfCj7c1LbuYjN/+THvqt6QFots1Guf6hR8a8dkHq
INlb+0uBYmJ6g+Sfp6swMO0Ol9BL2IrHI8UELKhz6E1cFLzi0Dx6qEoT4d+YGZP0t/QNo8NBmXyX
lVnyk505y8YeGhmjlWTXez012VBRWQTQM8rlxekT67csgS8tc71J+ZdTO9nhJpXWh8N89K9quHcG
XZ3E8OBtqLRet56X7mTxXSEKpg100J7NdGDjLsjBnnS6ZM89HhjI1H/9FE7RJPGTNlaZ7Mra39WD
Vb9lHWGRJscVQPGZbbNYc4u43vBkhAnXOA2dfRWaN1Uxo6z7bvzkW2T16fk/mPHy1dUJc4ZQlKw/
mnovYXDvXKz9f+t5eqkZQjzA9oCBWNk8PpFNy8AAUSsDhWEZ3ybFoMruaAcKTRZwo83EZI7Rpsr4
jNK5vnn8vJlQzS8IzRgMpv24x8W1L+rum0kMYQPlHG48MYzbmNZmLWqHMfBUjL9ajsMVp82bQB8T
9PVLHqp7iYjqsMxhe3cLfsqkQ30i/31GYymfxgwiXzp5ct/Bttvoya9edJW5L9n0OD5Rt/qT/Nmo
BBKzYX/vWS9apu457Jf0Hi7DiTzKeGXl83Faatzn0lrHMxv7PEEE0WcWM6+q3qbOeOrGYUswvHi3
YL3+UZNA/ZwAXqednRk/xhcw491twsXFLPcBM1F/9MKatdF7p9HhbpHcn25MoCB+dFURcZEE73iY
/3HEI8uKZfsE4moTIRyblN9d2H6EG+Eoc0eRG6+yRIIJnkL4CtRA7TpjjgJhPjYHUejhYDELzuJu
oMOcp+e2YqXZ58PGJFNFJzENx7hSzRGFCtLak0gFspTGAmYc2yQYhgtVEYf9KpEMmwp5SdlrbkKR
r4XVo9Rx2l8EvLXbSpgjJa21hlPtn/gOxydJ94ybXyGNkY9WaIpWfIOAn8bmpRyWAdVGbVGht9O7
JZXGYb6cCBYoziRYJ08Uiti6m+I9nRgjpsKFNhib8K3veGyswrpg4e92/RIdsjH+tUCwfsZpt5et
eGpj/5G9vWAvdX+n4fDszvO/mCrXZAtb6kqeWjY0q7RmjAGbSvyrpXPvO+cMGBvdgkrX5KHu2irx
UNz883UYb6TF50q/3m+83n4ZfPeGvdfezQSV7OzAQZJXUIuNLnzDvpNnmBVIXQTuINTMhD9GbDHc
+WVAyhwE0wxzyqFinweF20YQEZnZ/jWYpL2fE7fdLgPHE7kN0bZpuws5Jf5eFAMHHEE/67ZvxLqV
7gHe+zqUzXIraj52LtVs10z2egjJUW3UpW4niVqNjG72r2XI7DygDn0NIks9J1iqtq2kgamg9EOl
zs62rx6DLjqZvH5MvVyJhFC/lm74JCk1TcOQnDoKLXtVHnTRNMg/+lMdmor7nMldwclk63sY3FIn
SMhrtJNdHYKvjBsyHfzEe4YM+yBwx8suyJiAtHW4zaiLXas3GDTc5eQ7FGJsNYKdxe+/GTBr+55G
7mQd6VGZsoj5b+3lfwHQRqvSLe7cl+WxUslePcj/ZdgeAIlBifiIUtf+x1ytoG2Iii3NX/Y30tZP
9E34LFvHP3ZpgGpHOnrdj1QMRbbHSHW3RAIyI2+PQ+EQ9QLlfT8qpL35LQ/Dg6cbSCc9WSXM2IcB
k6+VkLNROVm9V2mebAYnu3ZLWUMu4fVfFXZ6cMUoQReI5AAYNrP38dyBSup+1LmbnDRDHB5D472T
uOCvUi8/B02wrMt22eVRyx5iGNoL7cVXUHqvScZCjY/1dQyiDUWaU7P/RsK6StJheIGti68lS4B8
zQqQPVoh8gX6zURhA7qdkkrnhE8Mc7Cd1Wi2bcyD5jrucMAnxik3me5DmxJFQTr57as9a/3GCvUC
fOEG1Cr8S3sJHnFxrnqYsupJtENPKSfS/HfmimND6WQe28y5SS51EsiXWTUBgrC0Zx4kFg4pU3sr
8hC6vXysCtqqtF7GBAxkb3/55VxuTV5VDPvHA5sCBGwtKlPZnRlPolO39V7EAwdqE4rflm8/hZgF
bAddsL3xq8g6GtInuEJrFkBjYaOKl+YPCPxlK83yg1zfeT90FYEHFWeBZoabjczC0vbFcb1+p6rq
OS6bA9EmKzl5wOaGyN5CbDvExXuWK6yJ1gtnorXuW/Ic+iR5q13eHZMb6DrOOG7daPgGWoZDQXrF
hwh8GtYx34262NgDMoHerQjQwtrWOYYVb8I2wcqfi1yQTWKNr2Pho9HTyVbhIDBjcyCtL17b8Xib
6YFofQFnlQX8s1yy9UhwtVC2gXT7coYu2XEOCrUuzcTyxFZPyHQg11qV9TQPYkck3rWtTXzwJ5YJ
PmAc0KHY/ABLjtERyC3iELk8ZTbSr8b4/DqxMatMxvGqpIhaka+4q0T7JKP+07YZ3DmzEGurj950
w/5x9oNyFebZfM96xEdZBXa/jztxShez7oAUfdge2sWUCw3NGk4folt0dxob9z6w8V1x5QBHeOBa
nWWM1rMOHfr/6lrI+ElF7q3AJLhOR6i6NEQKfY/fa4lIO0bQZC8HB1HRJlJEt42dRJlPWhHSpIVJ
guVZeKEi71XabrAxQ3xKk5mXPazWjBixGvnOle4eIWsTHAJ6GM4brVdRMjsXMhb+VT2KJ9tQoZQ1
O5Eg3kmNxmYTR0ifyFIoH2xE8kzGSaf7hiLRXwFodHddhE4o7jA41ZJCh/WTnFczRX2yIeeleB5y
ZWGtzt13FrBnODW7wOCSCfNnrsxDH2HZlF1lAHAnc8G4JGzKVRb3vP6zZe/pRfh2fcSjta1+ukK7
r0Qi/RjVMj1DGM0esMmox4jwSLuCeCT2WYyYsB1VlG+j2YEnCmnlbuXZLXVDZHO+S3aW8d1nOan5
V4eN83evpH2OrOqDia0i04mpMMzH7OxlacruaUoB2KcvWHPzjQnkb9fyn0jv3Uz1D36y6xje8iRq
JL8TAB2mSisr0+85V9vk5ls7nJnIVOJApXlZ2sdKQJ8syNHYQ5uV7Gvmo5O5KVm+zL1RL63GphRX
tEuD2QMq3MalQHCwrHI7/xlwL9nl+Ix5/RbPBYIdPZh2PU/Jl/Z+66BlrZyByV95MUF4w5fwnwzl
1CjCXTsv90gxHchz70T8BMJ2pye/oB2vJItQrJ6yItwBcLyKXJ2NrrbVHBLGzITrJWvcb7ge09Uy
eQGvlC+5mL/jpdyMfr8h4QFVeNNxIunpWcoy5Sgf1w+/1GiRlAdEOQkO9TzunURy+9O5Vo77U8Zt
ulExiVkzQEbauynewU2mfpA1fZ7DBBCeHqYmWKiFbyG5alpkaRxjCekPqGbjn5U1vXStQljvPxEF
+4u4bObYKGk6VZyyod5OS/OSTzI6+VLHEPS8k1B8HtMsvXPnseRo2ptCPrr/b9RaqYhpZSye/Vaw
btJ5ta1tgYbNDQjOsVuO1jjDD5NF+mOup3hDngRsnUrWH5MNYFQKK127TnjOsM4ZXR+ioCSnw7uD
FV3WeYvniFhZdlMkp+Gv7PjDRvNgLWUnUOBIOFvkvmVaU3CiwM1JW30Iew8sGIZt1DU03G0TXkOn
crc2CRQ4LeqMYZ1VLt91kXYohPEyeIgU3pYprZDUdE187NsGOWdspuiYda336bsGJQW4smSfOK51
Hf/bRpSiDPJ1F8780HSUVz/BXLqfRoOKTVI0opDtY2ufOS0PUmV9+GUW3mdkbde8Z6SIJI7W2ngY
r9zGHZ5qMaTETgbWczy6PdlHobjBp4y/JQ7zCHvTVFwYNtg7CYKVE7XViAZV0fB1AX8+snyUWxGm
3rnPyKdhXyL9t34Uzd4ZTcjuNyy2IUkk60qUC0uSOdijNS2+fawYa0+GTHFat6/3BEhGtKVxOkGV
Gqcn7ZVmT2JQunO8LLhBtoWd5D72tvaknsIHVb4KO/FlyLUznjN+MbQt1jMutZL1UGWrA6a7J3CR
+YVPS12GuvF+2YjznpdxgOfteA1c5ZGyBltjnljg10dQ3VlRLPt5HjDntrN48Yic+65AFWyduskh
3cqZYq/fR0HFtJ/m9iLL4DMWwweKAZc1qsQb+ODa+6P/R/nNMbSvdmyusy/ZZ4RO/isXM1VE+CxM
9Vpb5nOEALcyIg33RlH0x756LFiDF1kycsz568HJLu1/dTIltzpv+SZHIy9xNxZPsw2dpiQ7cc0a
JGx3ktSwS22/Q/BJpk1vLNLRWgy/iLaIEIIRsJ7zFteql7J1aBEk+hUwcoit5pw789l2oYKyGYqf
m6Qn8Y6ry7NSpPHT47Xq2fmi3fqGcF2u6f3Rx7gIDbgINjm7yl+ZSzs7mnGij+uHrVvk3j2amTdk
HZT5bMgPOktGpnOWeiwNAXI7dBBIHRxKf6BQbykMTBLGFF805zHbADfrc7ZxUfY3bfvhNveOMxwm
4vvY03U5g5v/L6vFpidN++cozIgqRLE7EP7XWIXrsBLVIXqMWlJcEGSVWTUGwkc/bEflaRpYhIUP
sXY1pNMJaZp1HIs5+my7UW9r0bKmDmfrVBRhdbe9aBnWfoXkuDO84WwD6sfMGJF9T8WcLAGGo5ke
Z6WHDul9oN36KylUtdVWi2WVyIadcrNyX9aef3bUmG0jiHOfyyK+uZZ+hV58bLNJXJg+cM23nhX8
nrOETJ2yJkyQAc2V4V7AfrPMLpZJxBWVvXltGEfz440tJg2+806QYCs3DGfHy6hV853Pc38g4rvy
6AeCgVuZdPVFc9rUVt5clRc+Eoyk/karWryKQOsfxm1FuvGVnhcioRPm9e60wBhOlAzfjBtMh0x3
2YFxVQ4fanipy6m7O+Bszi0v/tE4c3OE5irO2H47GJY+YiMhZLHz+spg4a6t77RHq9UVOvljZ5F9
yAg1YqdnG4/rdwAfPk/SvNSp2+KUWapxW/ZG3khkdnfwlVlNFBj77KHnGkMuQqNV3pyMn/ygEFCT
y0hzHX7Arn9UgWF2nAoGNFUg1b1TLQqWAL2LH7bO6+xU6VEM1cCKiv4G68aibjWDk4NGgI0ubJw8
7KnJ71LhbM0eHhpdTOoocr/8RH/Xrv2hi/maxXdvPUwpqlVXG37d2SH2690v9RRuIoTCFGLpDWGW
/aj9HkpxESbjsU6G6U9IQNybg8zy2jTztE6aK6I1ft4OEbty8crnJc7Gnx2ZKH+HJiY9oIs8tm0e
wh2GDHY6/sj6qF7WgRUXa8dJGSfX+l8qZv0ky8XeMsA127xDLCeqIH8BLjQSPFkhEDFjficGgDZy
KKr8kGuHXh/3n7y7E8dQb/Nak2bqXHi3+s0S2eGqWJh3zXHgYx8YPIWzh5DyVW8ivvo4+WkN4Xyt
4xBJGPMRXGtddsSrsuyyAdLhYmq9c4Wvz9HUWRSDabpJR8D+Sdnnm9YKzV1lcvzAdlfd+Z2KM11d
8EcEU2ezI8pIWSi7ynlHIQDGMal8cUuj4DkN+08/H0pcTJG/KQOChZcmig+pdqIXm0kZ3E7bLW7p
EqOizufl11Bp1r3FUv0UEbr/pQzuwiPLLk1r6yYSpJCOtPKjR3jek2qagCkYsKPRDhj9hUMDJg+7
YeMRBpfljUQkV6TPXoT024lVelikGzI/0NVdSsvsIT0gQQei/BksTfjklH12LsUQb6dWDtu899aG
m2Gt9Zxeemz2a9+MYNPZmXFu4Tyse9/9ERd+cmszNf1KhGEoOLctroR+iP+M0sjXKnG79ykZyTdt
2xh2tBD/irIc78ab5a0XhvBAFl/lgYVCrFY87PGB0f+jFoqi8t7xZT+SqlT5XS1j9mGxn9um1kNM
GHfFk5X2HzlembVVlOHvXJtm/ehntrJro2QjncZcPAenc4UM55vCRN1mD1xjT2oHajAV7CaLoz52
LPdtEWNmr/Iu87uVNoHjIsJFaEVLq6JrtjT+oXG9aZN44/CvJu5hN9sNh0nDiI4TkC8hJCvtgJI9
u+nRBJuacI+NBA9/1Q66vRLN7Y3eNc0OFkOoRx6MDl8S8h82feUOu3wALLStZyq5DKwixIamVqcx
GDiu/d5z6P6b4XuIxtZbQYtxzspn5TkyBD8uVqA3cYI6b4mhOsQj8Tee1uFJhULtBoM1AZC2vvgj
YR6rVouRXd3gb61J2T+kiuctSzM2b/3d6xLm+HSwFk/QBgL2vY1endlLbqLIl7c5EP2lT6cSeLzw
HzK8urrPpY9sc6ydc86iYTsoxHi+xWg+c0oLNsXUn51xSp/rzIMWL6nrSH8DiCGJFCjKTpETbkRy
rgSTebbJ1gYtXLKpdTN9Zq4hLmyK7cduD8ET6PdvLw+i+wwR4MsohOBrAlI5aX3mKH1lf+diIrkh
9JdpLxAO79jOUbWV7HsojqKMPU9m1V+DwGpCyHu8mce23jLTdT+9SS7Xya54av34BwMA1DJIChPl
Hu3sq5mCdeOhi5pNkf8jirXa667nyW2Dtl/BEm/vDDyKfcfpu6tboT6ccgyecvncZ8nEXNZTr3Ei
kR6yJbbfc5bLmEYJwf2NXYMhZc+0MQiIuSB6SGZ/K8/tKd8dsbxmiDbXxVyZb+WhS3DCnFBSSvwX
tj/MhpeGBKehsT4zzZlbyjlFX1KOiE17ys3IC56KKgk3mvySv7OQ7mO3ZVzoFG1pH+y+Z2/WdOh3
bFY5PPyEN29atLroqEJ7gWU4D3/Amy8viRUFOw0X9KHr4jONuwqjmkUyXxJ5Gk/QRNlTSbOdkKcF
bNkGHtPR+NwhVkfDk9+N8TaWZ7cvc0bFiyYo55tDR7dZstajaPSC+TylOS1VOy1YcpJH/LnPYwBt
I3f1q5sx94Rm3ot7ZLEc67tZv1vuELyTSABEZFHsYIGFMi8wJCyu5trAfGHK6quu/tI+5WUwDxV9
Ya/3NbnEHP9t/N5VOvgmSfVzlC1JQw1U5ZLfEKKi6c/UcEj4rZ4UBCIBACv3dfpiF8LaJhVDlzTM
XNpjYgfqKhI/0CclpEfL5sUpl4rxZv4oKk2FmS0y8T2JCuvedFm2ncBDovRoyhd7aH/hQGept1C6
hYlVbnnD43UjQfDH85DB2HXC18Z/rC87+7Gs73FHrX107vRLudh55YTjpsc5PDXdlV4kvwhlBT9H
pfLNWAzZX0Rcxkf1lRANYcL5Ne8c0jnE4Lhs15lyAolC14QYwLqUpSwZhnt9fsiIWXxiPr/8bqs0
exeDcm4ci/XC0x44f+AOxF8gpvo/CGXm4zKGwV6zLfritet+FAMtU6Fr+Ups55KeZZf+7HEv7VgP
uNdwDEBrhMOgnytu9s+qEMMLwX8Fqk+L86uoxQ1FD5ArlTpH38ptzj3nj/F09da7kwYZMtQci+bh
3VcEwgl0tam4xbEez1Poo4vO+LW4i4K3xe+Cl0oWeOm8sG7M1lFMlKzM4aUTPCJkhcblLZdlz5a8
Y18SMaN+CwrOso1mXEmH4j7EXsZ0hHDXRdfbu0IOydnBjQadZsFR7FYE5U60BOlh7kxvPdUpJ9g4
+/auyemy7bTA5+53SfHD8mVxwejc3qtW43XLSqRvsUUjubKaynkL4oUcsoB1wspWclnZNNBbT4cJ
nCD9oIB3/mkkIOddIr45433BNd6Www/mxgVCLo2m2EOOualbw6QVa8qrlxW45SL0uEZ3hrlAmO3b
qXqN3OHmCkue9ZR52B/lcg7Jiv8EDIwHc2j4R8hMsAcZtyGNHAPwOJBBxbbkt85b3ayHOXqs690c
tpPot47J8l1TI8QCiOy+lcJP11qIZSPBCGBKk+LmACk61uiDz3PGbz2ns7vTC8LrtA8lzA1STvln
z1uuMsu8kQahiEm1CKLrPTDksfLxSljVc0LC8UWruHmdW1F9NyPGo1Vlj9kVEAZb3R6x0NYHevHY
NvnImwiL/+WhRrpVnZxRcxApFthC3HPH1zj8M/tX3k/jxfcrLrxZ27coEWTndlZ18+Khfm47k396
eTLsenQ0l7iusttEHXFiU8+A2e1K8kRozrgiWKBDWcu2zAKibV2I8BZPodnks0uCB4XUp1IMq2fA
4pcxUfMub4PoG1JC/tNHXvx3qqMRDFCHM3Hxanolv9rFJfaiVZlUwZM39+GvoMPgbfyiwAczZzEo
oLyhIMvD9D0js9ViKMsI2JoQ486CKFYWDN6R4a/8acd5eU88mCMKYt2PJShwbjbh8idpvQb9gj+c
c2sKD3390FX5SzIzRR7tlbaYGdrgmVaWsPKvCmXqm4hKfRmV053mxlMn0le48T0uPMtY2GlCx99g
2YA5NNSEMTGy+DulBkK4r/OvaSwhXRUdeh9fCBAei8442vs4LbaLl9Nba06VP/ADgSL5roMFIGY4
SF7s9Nsp4+y7y4oXij1z6CfCviq2D1/oz/tzofPiKLMwIIsv4P3jNo1sEq/iMf0dtc24T2PoC3Ef
NTumccMpYnK05lRlGc1Lee1xuKzrAQVjERjvSMjt+IvKPf0bI2B8ByHppXurisXJjpJwJkmUpcLD
foTTeq6St4T0euoox4oPXojReQ75E73Qj9gBTgZbe9dcjYuvxnTLRH+qAzw0QdjQ/Ygj6ILO5dJa
hi19R/jqtDnrOlxliTc5v3viGD6I5BgORkPISIIsfSNxgU7f9IKJZMEcpm1SxGWK/JR1DOPwOWzC
4Nv47dw9sk+q/WTmiSZBnjjkXfbkrrxliBv/WVHLFGRwgCu71oSRqCVszKIqWwAVVdGYfmei9g9e
M0Y7F6kz+5aY3IU8UWvBe0M1HQfm1PJWUt1osiu7Rx/F4GQ+ia4dv2TsyvckFYQt+jEbORNG7Xfn
L+FOpCjQXOLgN8KeHYhNhlmI+5j3dqa7/Z9HnNic+G6890nV3uYimC9kA7kXVlTuHzto7Z9jJebD
2PyPvfNYjhtL0/atVPS6oYA3i3+TifS0IimJ2iAoSoL3Hlf/P4eqrmKCrMzQzGomJqJbLanFPHmA
Yz7zmqG/nlo1+lz4/fAlb2K4IpUMQuNiUFu8csYxWvVNOKxMJ9VgC+iOa5UAkOHRjAs6vfkCmLsQ
vgFsuqyyQvumEURdZFAdkN7Ke3/xbxrUTpXLgb9tPafapoXW/ERbTPkIiJmjMs2hXaeFBK5E6dsV
Go6gslpvWrUlzGpKKNImC9ALq8Fku0Wt5hSyph8Vvfwr08nAZvZpT++mzUziPlvR6KHqaXLf0vRM
VjGtByiBGe3gFEsqurz0eNSFR1h0IRttsh1jSb+oepE4x3G/TzCM30aNFpJb+3RabGsIP09WQaOS
dUh7ivgIY0D/0kaE61voxMM6TUIkoSQpuA8bEMirwqKtPmhgFyMNh4q0BFlvgxhzu0yokqH+dpcO
0hczIYBsqkTdW44c7HFnrx+GKRigZ6T6rQ8vaI+Rae5acjOsowiBwH9rTUcSrlvhtp6QF9BKyVkX
hmWvNZPyVFgA6I2UB24oWu+N4DQ0XghiqzImcgupbJ593wsxW4qhRmhFOqGalrHcLEtF0yLtsxWJ
ClY+xai57ZiqxeLfIdiZIZd7cxMR2GyiIADLUZPc/hszddMOtAR7NRB1N5EHfFgyx3il6FG/wcOs
3LQQg37ppf4WNfkfFXePeMf/02yEDfBiuoFsPS4z6JLj2HFSkPohC5sf3/+4a56aH/UfQFzz6o9r
JLbGMPP/2NUJmr31a5ryux//p2avZWA2rOIOgyouCrmajt7VL96yYpofTFnRLAfFTRxrEN/9j2C1
an9QFVsnpHNgxliInP8lqinJHzRblpmMrAnBXc6E37IhVoTe1t+8ZTTUHVOxoD+bsm2pjqXPeMtq
W6d+h0/gI91E0W8NDBBu0VVRTwepLH/01GLzabrzxmHcxDZWB4A8GqSn8JlVeqzHtO+veN/vqfC9
931spm+rFrmdLdTKXunF9VWjS+PY+Y8pnKK15NOIfvklVqi3SNybi7SVP58ec6ZcLKSRdd1wsNYx
FZ46SsjHgxLGZdIosctGUzoYsEnTtK8++SONm6YKklVVDjryGWmK+kHwyayVMzK6Qhn59Uug+ucY
FreDgRYzye/sJaSUH3mkg/1xIrCgdknLUhvX0PFI73ZIFSIwEmpXoypPu9MzfzuwAfCURYYhNh0D
ZWZjU2HUqgBY1z6qJrqGmhV3aKSRumted+fUENB08w5E2rbM9cfTI0P7PJo0K5gXTH2I94zSvon+
3PFDjzod4EYVpLfxAukw/nt5+XW3S5fW0t8Acr4wrpyVcdVsbdfcmbtwY+6qg7lD/WWF2bJLMLHC
Ro2/F/+u2FbbbNssbqptw2+dlbpTb5pFszD5h8/d8vmGwtdWfqwOzkp3kY7dRd/6x/EmOUyb4Xb4
aFz6Ozx/r6YrYKEPw21/Q9tqvFF33QL21MJadgtrVa2eb/jQ5+eG3w7L1uU5LUP31nDbJSDqtbf0
lj2/0xbS1lxVLo39DZKgGyQp1ujB7yDxu+jObZ2t4UabfEstHtGM6bt8pezGj8P1cC0d0oO5wuzu
UtqCGtv3y3KF7iafpuyql8+3V4Rka4jz2+lGv4LrzSfBXFn+3B7yBUCHpeWKr4Gc2rY81NtkeZcu
oiVK0TtiuiVUyKtg49xD3lycc3+whNTz34v4z/epyiaNM84z1tPx+wSR2gDTk5LbtXt9D8X7AIR1
49923zAD1ZpFAOS8WKX6YjhMW381LcKVssBGeD1twxWe2Rt/VS6j9Y/N1X5c4MW9vMPEdEsJY0nl
ZAHyYBW7REXLhEdO8uBml9z4/eIWKAKO51hIPTg3GXAN/uyCmXEBqi3Fz263pxeufqxD/DJPzTAt
8H+KwxmszRQMCx2HYK/T0tsBJvRSM3p7P3SogTrganu0Xd18jLj9fftbQxnl4tcvabAnBg12L3+q
x/4x8zt4WSltCVg57SoEO7BUBlJJuxP1ZlMp5Z1HJbVSh3z/8gvqbs+BSkvYatmhsqWZi8riaGAb
6WAc+2sCL1lY0sp7x6///CXLTWR9PEptf//dy78rh9Y+c4q9WG/MVgBy644DVoDz25xbt3gTePox
rKJbXVf26Ote6JSlaJJd2OkPnB7vFM9wrTC+0iTlUqWGWIf2ekIE2HeQhEBjd9pTUvED7SLT+3vQ
0E957txSGNgrsXNo0+YziF60mFC0yr6Fev9YN+kWjK9rjNU6rNorJzfp339C+I4Oqebc6LayKYth
AuoebAjjhEXXxdDE60in2AWaC8dhsLSrBtKk5+srEhNcEbpt4jlQOcGgicTTCK+JxBbwJT9qWXbX
N/m+R2rs9KKa3UAvi0poa5u6xaPjwBWL7tW1l0Z266iIRdzKMVdNE1koRwFV6uWfcmPVsPs2inEz
Nji++bACTg9+LAAq3hgvTKh+08gCzKHObh8b681xaBTwCEY2ANXsYQhO8Bv0SptWRg0MsUDKkBjV
OrNgjm+fl7BJR5zFxGUFhzOo0ceTNvrKrofemK6jWv0Rpw6uGB34yMlHdM+vERJrKJdNDhbnTlQr
m9OzFrowr84rm94zauUWOuMYcuGTY8xkYQu99fysNeT7EiLHdtT9jxF6CwelRVNU9qRkrWk86sbI
oRjnu3AK28vYyNedkh4Cx9RwzcqedB1/cb9B09cfiuciKup74BXR/vRXff+b0j0R7j6Orc5ioozC
DUVKS75vlfDRJlxEqgqRv1CzDrhMPLYAHPMQy85koqF2eugXAf+/9zSC/kghGzpatCxK1TSEHeTr
han0aUVJrs1vk6x1k773wOtNuzX+CEW6CSpoi1i167s0nmpEu3FjS63sYcyS9oA3M9ysEpw8pklo
pATNodOVLzawotumV6tNVWEm9/JHMw/KlUGlaYlgDQKs8vjQ+gjHaQY1r1KPbq0GOr3eXE1pP15E
/t6xgu4uV2BXBQW4/Ugf8R8egK/XfUa7KQNAOmV189HyvSvZ7OgGjNrDy5P5rXTp/ryHyf+0XAl+
xqsV8kao6b7tnpL2dfbz8gN/ZjuK5XwgiLUMbh+VApiI3v/Mdizzg2zisWNiXCnLWCr9le1IBgYl
iDs5L75O8O4czgEKlk3w//4lKfIHS/g8kQjxY4SivyPTJFKqV1ueA0cmLtEd+ng6xUVuoePFXFt6
0RiF0Ty01JqW6diaB5ychzvh+wxCo0YupB7SjelX+Y1Kb4wejVesk9Gcbmpt6A5tHCdL0GsbnwbF
0s7L+MKhdHSvKEN2YWVyCQNw8Ld6RfYUKpOcuIVRexdlsI3VBnb3mfPzeDq2TYmJhAVaCJctmZKs
HU9H1ivDRDZCv+MSoy2aAgyKbPtZxjh59+ol3/za7699Po6viD9HwiRJZJx0UNTZSG1aO1FftMYd
AhsGGh+DvZuGLtxkRpEeSicwL4u2GBGRStA9OT30O5NkRGG2RjqsIrR1PMnALvIByrJ3ZwB6XdGg
9A+Jp+sXPmW31W8OxSLjUoDu5mCpp82fZ8S66ZwuLe+l3mygNZlPqRnI6Ecoxpk3p4k79dWxanPN
OgrdeDaEwhFrzzJOvHFMCudjibs5SGwqcDDs1oClIHjIK5QH14YDHU8D7wJwTf9cytKtgtFyFB18
8P7WDwzYlpVUb4O+2Y/pjVyB3+04hqnLp8md0QYPAwJ8WmqhOlkfkE08VJ1/0wTA6VtVuTn93MSX
PZ6MTjmC7UlUzMD27Ca1hzGi75fE2FX20tpCBAMQVCYsGxo4SrqUrU+P92Y1agClKOQ4hkb9jJVx
vCQKNG/jCErnPQ5cyLJCBtg60pAcYONmu2LondtYsoylSiH/zAoREcnxTLHYMhRMK7EK0zBFOR7Z
iqLBdPxQv29hHMIBpl9fq156Zrcpb9Y8WTGJhcydiyC7PA+klULJI0ka1HuEXvNtJAXxVo+laQOL
eDkqCIUKLRn0vlBLQnssXJW6CgvLQQYG+HNy60xeDP57q7bl028+ecz3hNWLQq3ApnI1O0ALCBlt
HqEEjS4EteKkadH4lvSlV3QgR6C7rjol+ChZ2PqcHvhFF/7oyVOc4W7QDf5rm7pQBjyKQxqwtAEQ
nwcAIjgZArSkRbyw+uy2rMfPldbdR8k4Li0fivGYaORePoSCyrVSHc5T0d7QBIa0MipPSKTQA1Z/
+ApZKQHxN8g5rm5TCCjK1SB3ZxbrLLTn7BSOXDYrlgAOy7q50ZNUgLGC6zk+lIZ66eEB2aO8BNrq
qnb6Q5Tp0NKI5ST9s9L+Wke/FaL876zoKsLM658tBbE5+h52P+rXccrLj/yKUyztg0npnjCF1IPt
LA6QX2GKpX6gfmGKki3L3ETY4K8wxfrwsh1FHMyL5Kjjh/4TpRCkiJqsCGHYryxU9b9jZo7DN2kY
RWobWyUK1i8x+atkEETsGJp1gyps99ExP+axn4F+KuFtJokG+BZin+Kc8SM7PtkAH9C94XrXCNoc
McHZ/vJQnMnAI8puU2awxBOnXY6Z2pw5P19Orr+38Z/D0DzF1NpUyfxmByhiJ6mW9oHsYkuHuoq2
0jwUMxcD4um0VMPHPP6M9gZlkDrZQ0YAchKi3R27Erva35UPkNcla28mVwCy0E5usDFE0EhZINps
g5TASKdwS4QkWpRilyn6vgr/WaXSwr5QgHEsrXzVdweUnjivTAVIN6DIZfQUf9eenHxjTEtJWsmq
C+44Qt35eXwuEe3u3chfI+oOwM0NwSM4cOHuJgmzGoQW4eAB1e+2+HJ4Z6KE43vu18NSLVMGx00x
xVBn91xfhaWsdKwDsB79Qo6nVQBr9hBF3ccYqtLSmPxhOU7mmbP2vaWgo6NKPcIyOWpnwyZZgZCh
z7BykOOwOrUK/ux1cfVqR74TUmrHWe2v2XGVMDENZI5qixDp1SrvanUcSh15lgCpsgrBDVeH1Fhf
IvK3yLtn8KKFcO+qntLsU51cKQZaAkAworXN8h9hzS1RmNJ3yj2eXfZwUzmfY6vHTObaUveCoFJd
hx3e45O3Gyj1ajCzyoXVPaLjMsTfuuzM/nl3OmhTmtRRFC5IW0z31XSqMYA1CwoO4NlSMa/zBLJL
EiGBdtFjpp6HKHdGzQZE6dLqBnfIHcQJbiII+RYrWUa2cdMW16m8DspDMj0Z4U8p2HUl6FwLyl39
YGIqUdUovexibKVwGY6uHKAMFEjiaoAPemu26xAfBOvPS+QfvbqPy/S/XhO1PJmzkEVIXHw8L5/O
OlwWrki0tVFphMQagl12YxvWoNfC1VJL/cy6V0QYMT8lCMEJ8DikVV20614/S42mapBRIUT0Q710
wicQ095VYOgXPfkGwjqmB+MEqUuH47AtQD/Yk+WeXp5ikc++gm7pJq7jpKzMe3ZQ5ZpXWBBPB7e1
uKIn9UIIQaDf8NyPjXymFPXeWEI8mJ0utrszm64uWa0MzGxybaho7oDUgm1Za1tYkgHyPxeQvLPv
qLpx9TmiwabIYvu/WqhjgWamajCQ2mgXeUQrL6d+grYOjhJjUuFOYiFEVK/syD6z5d85WBjZEsbN
BpesIcLeVyMPw1DCpzeYYoSRSK83EV5q0MpPv7l3RuFip6VmoRWNuPNsweqtrGY6c3SDxgcyjcqu
0FYcz6yPWVj3si8ocziYqtI9td7E6HGo5ZmG2KbrdIAjR+LxpKVK2ioOp0wDlT26zpAIJnuEOig1
/ZlD+p27wVAYlcheuLIrs7R4cvqk0THTccN04lXJT2Xj4IGDOqegyIx7lPJQqanOjPrOYWDghcEx
oNN2VOeRiQMcEQ0Rf3LzbIg3gQqcmsrASg6fTA8ioxmh5nb6bb47IqeqJat0g2VZHBWv1kyslDHg
GcSboxxLHFAsHOKwxynpIzZfSLRIp8jxz7zcdzakoWk4vGtiITnz1iR87bxu4C26qXJtgGVGKWs0
0A3LfwJdPrNc3x2Lyq7Y92xGU/z/rybo6T3Q65ixvALl/DGUVsK4fWFG0BRHSTmzBd8bjZFkR7Qc
OG1mj9NrwsQHHYteavvQjfAC9SkPkdKBTzsBjTv97t7biTxDIj0YxuIgPZ6aJvuDOoK3AvfaYzYx
SP3SgHN2ZoW8nRLy7bSScTHWZcoqs5O69afel1EaQym001dG8rXr4m+jAStERYr39IzenJ0U9g0d
tXkbb2HgJGK1vnpZiljg7ErZjeTwoaoib9O2frDsofWNtYNuTwd3WAFonhjdmTeniHjo6EZibJNO
hQqaRRzcs9MzGMei1XpVBBjhMynwQx2lCR4bOFbUeb+M5RIlbBVJyT7FzqGu3GqqH8pQP7c53uxI
vgc1MgovFjK+RIjHzwBWv5nV8Ivcfmq+q+yOVSHrm9HDpEQFahdKU3vmqb87dcJRAgGTbAgAz/GQ
UWlP6SBgXhrC5QtbaAWUzq1Z4hmCKgxlAJSsQiD5ONGUNhI3+s+sc1ZNCdf+9Pt/ufZnL0Hn0ZP9
UXoFtTG7XGSJdpJlhaRm8UTXNoXx6qvSHmaQhLC+cT36iJ8mOBUAKU/uh6GXVtBK9oYTXEl6F5wJ
Ot9cAiScJImUwDQKbxBNj5+LHI1tOCnR5I4OfeGYmjSnMRiV0S37CqaxGuzTIvh5+hkIyNJsIVLm
cyhmgKoS0I3ZQlR9c1CT0B5dWaH7k/7sSBB8/0te/GDPAOUzgI/gmrOCBItmlzN9AiGsx1dy/TXp
PrXtTpVAr16FJR3GYnEbXhv7hEY/XPMUaQQE27CUM36ougvrX7d3VnLnYbWlrGC85P6naHzsgp+p
fdvHl0N9xnORKtY7cxMHiUkblODZmK00KEtKNBQ80ajaYlsmkX3CVBztG7xJ11X9iL7NsjOvvfE+
Tw6eTdZ6T8+wL9Yp5HREiqr+kyJklcpbHU+esPlitpvG+mIX24y0Nt9AIh2ddVlujF1qY16EJt4S
EjVSP8AfzBsfSFWzQ0Xe6NdetEu0C1Z21t5K/nc1uezUg1Y85dklhi2PQ7zFb88y3da8xc6MNrj2
ZXhMgK43n7vgDlcGVGCM9gIgtkl/8JsRfBnCL51gPf70g7sJPmIE6xpM7gL7Hvp640cAFT6A6n6b
yc1iNG6a6qB2dL6BpqKpyrq675/RwkzDj5m3wuGBZoiHh9sDcjmZfBNMV4TjScA8EHBaQT+zcFir
qGIfCv/WNhASX2NCgGjig+XdlWBmrAur2xC+SPZOhKJIOZbWwQZoKm+7x5piHM50wcKB9JK73bNy
AQPAbK9lGK3xboQ6gjgwRhXOVTQ+mwreczGkSSgfSF5+Q1AbbaQMaulEO2ZtwTvPsdFTTAxttCfZ
vCx3eMip4GU6xGQOJYI5eNjAxIU9aJ+54d8emGRP1I3pX4AaIOU93qU2t1OKQS8Baa7ZC0WJDoSE
0Qry/Ocuwk3Q5lw/cye+t0XR8SH6paQDzGGWUcSUjatqEDE+v8FBqUPTEN3Ac6fhS1Xo+Dgk8sWl
1FapypJLzI6CMhyMcpTgCfUdWgPkLUtTvdU8FEgW03MNNlf+WlT3Y/tx0L9r+o8aIaqu3toFyrry
DqgMEi/42QmISufCI5GKbROuDGfT46+I6a1Su6b9JUIROWtXXfcluMVZyPsITEr42S/yVXBL0qKj
kEgYeGgu/L11CQI5gPF9aC4bw21QouTDEfnaGJfVVXmHH4RwIaHRjNwgjNRbSgo5WsjKxr8CWl20
21TDf26x09IFUs7Jc9fc2+Fd5miL8ee09uVVVrpq60q5y6YvyOIxrAUzh8yzAUflucm3hneojaWC
sNt4FdY7qV5jVVhVV/BckRdyNHfo7qgIoOSHEzkCKC16a/0l4uh4bmCxF5Rr3d7X9aOxHJtbb/qc
Jw+pDuWMXdYpaHihI5n2+4ZGW0eD3ZSedHurF9caXRecCtyqvOnSPUZ4lnaLgsnps/9NrEXOCFiD
GgdHpPjf46WM4R16XKXO+zYjjBnC7tmokFmUDP0weaPn/v5oAhfiUDa3yTlmq0s1M72rQQW4Wa8J
4KkEnAClTeQiFLyLozOjvc3oKPlSi8JWTKZTDGT3eHKgESQUvrCgm2wUHca0A9qhWdU6nuJLvWXl
mbE1rO0yBoOk3OHnaZy5fsTTm+0mwmRiWYPmig6+7PgLoHyYB5DlyY8nkGVxEuIjIGSBf/upAvQF
zAHHXjzU2RWHtGCn6bVPcmMZaywsrGXbZQBdcR9FT3NSzzzWtzGKGIs6Dn0Qg5rDLGKKSnzYUF0Y
3So3S3pZe1Rm6OA2IdCazPXoIC8toTz9e5PEgwkgrQAVUJCnTzc/cyGplShbdK6W9Y9F3ldL2Ub8
9VuJwuOZCc5zAoZiGBqCxAsCzD1bpVE3oIzWI1jeK+g1c/MVMYIuJhxODXaC6u27kDaUFo7r01Oc
XyuiYG8zNcr2GqHfS9D8OheRJk0dkOtzkQ9DWD1FFTtVYhNMqYFCR49RiGSdGfLNFgEbbdF4JREh
AiYrn61QxIOV1u4sat5GYe6h0F5Cb3MtgDtjK0GSyhDjjjCmbNtyN8jTOZz0/PhheIfsx6bkQuBJ
Dna8QaD/+Dlq1rmLeTMV0NFYtDkRTTVSBmgm5+PpB/zeaA4oMbBpNGLM+b2N7qQZJBJCccirtSsZ
Jo1d4ggaydi+9w2UxtPDvXmffCB7xNJ4lSrNpNnkCrNrJsLLzJVtvBtKFXcoy0OEupSaYFkV7c84
zcMza3cG74LjBb+AwgrAQ1EvA4Eze6LQYtEq9VIakjdTuHZipDm8C7t6sErtGnrQQi6I42AaYVNh
OyPU152cXvCHTrqZ+q9xvJ4kXJERIvkadA+RUqxRbg6xKDCKizbHtepizCE5OSSiQKirdsG/dYqb
VnngM0A/8wGGJDh2a5SK+VEJ7WHFu5jyh9MP9827ZJ5w6gB40Fonj5zNE1Ctbow2mlpjUd15aGks
SwCAy2LIMZI08W0+PdybM4HKCotGNDegFQiOxlGdYEB2zRyCNHS5pt2xRdgDTrfwk1AxI0p+Thoe
CbUc3nSZfvNfGFlheEJOTRSxjkfG5MFUmrwM3TGKfwQDHA2rR9oP/SJp48jENjX+T/JKnZwzA799
wkyZMp0gk4A5UmdHQ6uGMf6fqDgrCdB15PKpZlukQGODfwq6H6en+aZFAG1APFegGFREqITOdkuC
VHVh4O+NBVhN+6h2K2Tutmk97IzeHK/yelhnTpdd0b7yXfhgWJr65yohLwXr1xe2+BIWXUpqwHwX
WiTHD1tDyGLAmWdwkT/GMmoHTGfhdw9KR4yoSosWmLHcP6RbaHf3HTqTCX3PcKcHGH8n2KussblY
e3J8aKTVGD+l+YXkoPvjQzoIfAh/6+wuoF9kN4jR3jjljnSb7DCN163iLQu8HFBm98onWiL4obGZ
+JVNqHT4b1B2KPzdlHxCex6aKZEqLjwFg114fHTQECH+dteGpwGUiWI4fV1qEs7saXSRYvupZ6AP
nV2F4OAWeIA2h4T0YAFLH1t4XAfb3HAr37jNm7pcqGA4zhxo82hD5DvEULT2ZY0Iak4fkj0jbMqJ
AF3p4IpOoQyFXFoU3SdrsJApq8bV5Evr02vx7crnEjZsQ1W0l4bpbMslNk4hTVW27tRMWBTi8zNF
oY8gJcUKuL6nB6O1wKI6WnQaBShKuAAXGJYL6njR4URSTb2EOJF8qz3nHzlb5E+GRk6ziv1bD/7H
uOKP0nOWLulFGBVy3RcdpRg8YeOlivQQCpgP08HfDRnilW7qXZfGd35th8+tc52MqPhtbGWNhAUH
NpK42tPQXlksIWmJJryjY7qzCNH0qLAZ+5iPj4OOUTiEB4yD6VRKYJPR44H3viyUhWkuzRJR0oWO
7nqK4pnrlJRJqAmsDHVplSjowDfeDo1bO3g8brHvqCkwoEYnbUtkn1HpQmuYWBjlcXxXbrTr6aYR
iqmL5N76rOCxi9IugiISQrxbPdo4Opzc75m9HooNFeHpCo0WeLt0JSg1qXfCr8ncVsiqokNqrKtq
jV13U3Gl7/CQbZQNfsHjdFWg3z5SWcSgacNf6uPaQa5R3YzNLs7WUPDNfh19raNrzd8rj8DTZUws
LtSr4Uv/EwLPV3UjXWQ/SqofsYGX97UPOAuKMHCjFgq39uCNz1X5UMTPiDalSNvqC+UGl11f2cuO
i+sbIsbOd/Tlz5zQby4lsXBUytMOQFp6DbMTWkIaT0+9iYVTjywDp4AWZFFq0WqQJYMW7Kc00ZEZ
V9Gwose6O7Nw31239BxYvKKGPS+dhgY4TrVVENWSsVKo4FdRQuyRzJTqyOZtGXRYUPldxF5P275D
Nvj0F3izTZk+MFmTSgxxDyX0432jMOEImwmWmlTvU9i2rlkihT2V1Cqy4cxgb84hQnLKLwZ3kyyO
o9mZYIeBBW9DQ4YVfY1tPXqX1M3XxWiAORmTJ79hMUQjilSn5/gCxJ0dDowLhAf6KF3iOVoW4d2y
qkCvumlkeGhJopKBBBySsEmkbzi1U4Q7MWe0wMXQ1R+um8Q0VlIXKlhqE6qkhGmrPAkOqGvWiB2p
P9Ips/fEbSj0oEQVrJtQouoXNt6y8bL+d09vjRBCoLwJ7nUQzWIFv0ppJnqAneT0mP5I5aEy8MmN
MWbsiRnbOgElhMxqH51JusWbOH5ijKkaAkbKxeHMkbgoUtq1UwtB5hYjOKxkNqbZ7rtSBTWL6Iw5
pudAUG8XouDt0kRBJxVksz6bZechea13AJUoRzT7RPqWwOW2+1a66gEEn14Qb9eh6NAA7hLLUEBJ
j59omOcdcn4oGWB4oG9KmRqZNdCvcKRVZMFg9B1nT1h8DqH79qGy9mSFG1i1IZjOKzdOiL9On+Uo
hahduaiVegUIRt4kHo56iSJ/iaM2PbP030aE2D8LaD+7XDQE59jczKgVowzi3FWGDpW2htpf31Fp
xGjN22WqFFIeS/o96pKwelq1XGd2Hyw7Jf7tYxZaoMBOkaY6AIVnkWlbxJoZl1rqypgxDngiCyGQ
CXAbWqmoOyAjFeE0GbiDMd2eftlvF9bxyMbxy476qbUaW4xsuRbSOSvEeBzMdAxrhdLb6bHeXibH
Y4nv8mqrFlSFLY6z1K1L6etok+oHrQY4EV1maDrNhY77/FpBbefMuOLpHW9XxuVY5Sig3QsO83jc
NMzwT2sDSnO+UizbsW6XkZT5Z/K3954kYT0pBhcFWMXZFvUnA23bQM2QQFEgm8qmO2pIoFcYTNpG
cA4C8M7SdXSwPyxczYICPr+aorE2nClPMkDbyTMesxgLokPUKd4lMs6XuVeucmLqILGsHf1AXAeM
c7ez+vZ2Fl/BEC7qgotuzg4Kv6KFyOWYuXn3FcsaEpjMCuimR7hmYkeN+0sXHnIJ7mWjK086mhwL
j/J8EkzeIoZ9iqGFZi8TTc1XStr9mEhr1naAilQgZdGiDrLfvmD5vjAWWWdkXjy143XQakakKWBV
3SCSrouuXCq+XqzNKkbOclxTqOoxL6yUMxfUm3Wh0/SlGARCljo43I3jURFRS4GGIBDemCGy90X0
FYuFJcICn7U0tv8rg8FCMVRKi2Q1s4Mk92y96WoETxzMf7i8YxoNsfLYFsWmppl6ej+/nRmgRSgV
5G6svzf4X8BEcl/hVYGBTPWtKutsW9jOpk0tN1MQ6f/9wQQMjFAU92x6R8eP0avboJESO3CpXG5t
09wYng7hlfAUezDz5+nB3txFkMssSvuEY1y3+nxzjdIA0kyh31NS0V9bER7LpWM/ZSg6K6nV7dIA
vMbpIZVzY85q7BIq7VYXUgyxPQAJHR4KeWE2izhr5S9trawoXNBbLpV1rJjDEh7j1g9wCoqJ3JdZ
gr4xuZk5SPrB8pDtRW/pDKP0TVggCHfQfTk/gRxBOT5+AcPYehx/uG2RBEhum2gJdiDfytzbmHmL
kQ3qrHaCau/px/LuqC/EJ8Ng/HltysytIYOghk1D09CPjF2qNLhLBBY+R0m3wy7vkyLdnR5TLKWj
+wKUjy66AExVpM2zmaaDWWnYs0UUOCUsbaXpm+Kc7TbMCTsUoNCvALJPdVxsnjmsSk4KfExKZuaZ
nrNWk0NTT9G2jDprxWHy4MS+sh0lfKFbR/lex+2XUZ8OAU4m2HFNxQ5DlSfcNL0zz/v4jrZfvhW0
E2IQqoFso9lp1eZ6hb1VEFH0NC81J71qSi8jlPajXUEK7WiPQehfYGutn1leM1UZRoYoSOmTEEjT
oL7MC/W4jektjSb2XNhs4Uz5iF+O26pMkjVeW/gaAoWuDWDEnoK3zYhBWDge0nyXGRVySf306fQi
mPUtXr6P6VCeEVEDgMkX5YJX0cog5OPkKo7cEIKRqyHsqdsuPj/VykEbtvcxPpoa5wtwGxnzEsrX
p8c/Pg7+HJ6alA6lgyB8DpsMvVbuOgSk3K4GyjCOw7001DAI5JsScblF3UnDmRGPt9p/RiQJhPSq
ozE0W/YFBggjHQuUu0vk+YvMGa5DbYnIcwpxatS2ZWftsBEwfh3s/8c4+pcqIox/Zhx9fkKPsf4D
aag/ANi02dNr6tHLz/5FkTY/EOdxGNEzJF8RDKNf3CMJSfkPdPQIMMxXYlCSogk1KJIJII6igyFy
/v8QjxT9gwhFuN6IRQAkGsrv8KNnx5jAqBhUMC3YxBgovkW3+b3VokomNw9RGxG1VRoc/CELLXmJ
ZGK7cXqZWtngYxI+jWr3rWwr/D5tuRYet2b84JVNiUmJln7EMGLa1Bb2yq8e6s2vc/s1D/k4Snn5
gjTGhUQSTV1As8bxvdUPfHXkU5sHKq43BVLV+wjO4+TGaamfOTyPL44/h+LooowiRIrmh2fTWbgw
GlPzwLmdL9u+okAnB+ekHd5Q0gXf+KV/K+5iKsjiDH91MvU4IElVkwafurzHN9CkGkVAcjOUuYym
bl2u5b4t4CA1HvTaZLSvplK6jKvkUAW4RpkYzu2UFmYQcrbGXWrzxCUiRYQ9x3hteR9jqywOMZYk
W3QRtWVRB94maEvquJ1zjsYwi3rEI6MqzXVDY5j7BhzD8VxGYPbVmNbBJ8uSgu+o9Gs3fYAuILTu
DHn3AruwVtkPOkFlq4/FpkNLFz8k2U0bFK6qYtokKKAvs/bewFR81cV++Oul/t/59C9FZGz/fD7B
iHzChOHoWHr5kV/HEhooH+gZaqRToJohpLIbfp1KjoM6gwz/h747Mc5LRwVBPCHOYH14gapQzRWs
eQWZ0b8OJvmDTYinCColbnMiP1N/52BSjzejpNJY1E2bOOZ4RWWdhd5y7Gk7qcnD7Yg6SIm3kJR+
tMa2PzTOiMMqblfSZ3PocMmqfIyocJSId5NvK7fDJOV7zWqqCwmbnF3SlyiEwD9EaxJzPci4hWI/
FW3d7wI5naKVZ6coRilogC70HsHJXW8Fg/vqsb9zgr1gcv8OSP+eikjAX210BwkFkOUt7ZOEdH8x
Rnbxo7bQ2V/gqaQP9EMEXN0MTamlE1IbF35V4JLm2YqQvAza4kcehvanKaVqvWjLIbIXUdSA2ckc
oKFeaqiPvWTbVw4u119518kmCLXMxMVmSJ/saQprgGdp+Tj2jb1uLVn63Ha2fjEF8bnk4jjs/GuG
8+pt3ze1TOHE2MWBk+BTi5zBs6pndIKiSJW+RVqefDamyaKL6Ts2jCMoVv2ZuEdcAO883XnfbzCy
puztHEt3bcKSCQz3Y+nU3pduKEvpzBjHl9Df8xNR3qs36EnFYJh1P7G4tOHZ0kZUqHAcv7NGI8Dm
NMQ28MxaEcv7vdmIb/BqpCwCLhR1urYLeXo/LS2wP1ZeJT80lWqLwpA1bnFwpNBnyr10m+BidB07
g5fT7fPlB9spZbrArf2t74JuC2CNjp3d6EDDq0Kl8CrJ9bjSc1v5rkhhf+ENSZyfeUb/sGHnhV+U
aAPdD7tmM4XGJnOE/ad8OP1U/umjxd+/eiht1eM4O07NZqSI6gdI/cbFmbzlnz6ag+z1R/9/zs5r
yW2didZPxCrmcEtKojSa6An29g3LkSAAEgTAAPDpz9I+dXbZ/EejOrp1jSkGhEb36m8xmA+F8zwO
ZeXLB88FS3+8dAQ4d2mEe39eOgPJkZIAnngwcER/htwEAov0fwv5OyvKuSuv1sYktDU4sbgyhII7
Aoth210Kt85der1WxRzSz1YMpe9AKhLEBXfHzVV3vc6sMt/4S5LO6IRlINYDgJzCmOa6S6/OPC3w
5y2Sx7rMZPBEfPpLVeGF+PPMC0lWUx/OYMPSCTKU4DZ8F8gm1LG8+/iuz6xcJ6zAnwOkg2tdSIPT
sHZslsPIIEEE6HP9YmRX//74N87d/ipsNiOKJlWL3xgIXB7zKJTZtyCb2yu/6eln/5iZnE5ePGcY
ia3NACU0ChRR6YkrP+tqcnZZCpMu2EKXPdwvl3TeQmtRXvdeVpNT87DVMKRALsKgrQrnmnwJ5fN1
115NTw0LJo8b5DkSXz+3PUCdFzt5z33O1fRMUVibJ0CMy8AkGwH0AbwtLrzs04B+Z+dZd14vTgM5
ANy9SgC77eeqZd6+Uix749O03CR1RD/VmZgutDGdeY54NWEVtYKRBbMKkLli8epNYy+Jks5dejVh
w9Gba7+u8YqQzOlm1L6BD77qw6773yZMUL/PlC4JHB1TWMbAcea6K6+mKaytQx+ocl2ivPk2uNMX
tFVeqHafiV3WtQRLwipJh16XCTmZs4QR/BEFaElN1sgiSZizv+4RVpOV+lMzpaLCGmwt+iyqqM3H
xDEXRue5r7qar6Sb4zbM8FV9SV7iCrYUzuN1972arVVWp0hpZECy+nAnrOC70052vC4oilfzte9g
pyIHvBTuxwUgkSUPLymzz7yRdWKTZE1HvF7qUkXIzTQ9LASaablUDj139dUE9UYSWCijdRkv6ZH1
puROdt07WQtkjAD6KoINUoli5ACPKUBuBdo5r/qa6+IgmeFFKCAxLGG2XaRwIbP1eF0UumYYAJhd
z9M06jLy2rdMwq4U1qLX3fXpK/yxjUod+d1ijC59gDZYmhbKvySwOfchV9MSvjgwqICJQ8nAt+n9
f1Ib76676dWUBJe0gxs81qy0Cw6QX221/XThyqdR9s5ehNzmX+/DQTbLdAJjewqSAPWb6pQag53L
PBP+5Nogu9UxZNVFM0nIDhih4YOHDrN9MtQuHPvsxMa8g6PllzE16T+kjd2ct3GwYcDCPoqkrWBg
1vTJN1JZ51PDsnjvmJi+Al83FFkDnkPE5MZ42XRYggFAafR/7JRkHB2qIDrC/w8GnI3rtT+VD+ye
ZtbuZx+9cMaBc6uD8lqaB7OID+Dpj78aHqVgXqQabRq09+EKGncCZsvc/eTYWAzonXOGT/4w0iHX
Ip6vi3DWPQy2IWyII6z77XByuLOU5P4wXAhdz42q1brmwlpIZdBelwNsQyvIF7SKr5sLa42Ubj24
7FSYZqCnfaqE+8mt/CsvvVrUAohnoU3CXKiaA/P5JhZ8c2HEvj9gw1XQEfO6GnoXV156wBsimJiQ
5FKS9cy7DlfHBK8XLdrPuC4pgze5pxmshKrx+bobXwUesC0zi3ZxcgpEdRRhcyP86rqAYN0xuMAK
XbcdvJ+HEUoJHaJtj3nsUjvAubeyWtcIxIndCJvjMln8LYVT36IvQbjOXXq1sGlseRmSiviYI8TV
4I75tbluzVx3UZGAGSa4r8uxTrcGnpwzv7TzrSqe/yWp1hw3BwBTCVSnLk1mybdq4SPMsW0IL+cq
e+FYaNA+uqQTTFUpVLAUR7XAreR1U2tdzDBa0WWcKDYD4s1HNwCH3bEBv27rXQvfqe67MEHyFDF9
tonM7dxfOXHXwgRs6HAYHjx8EM33An24WR1c963XMLVmnBlsLjCMvLB5cTuP500zX/lCVtO2al02
coaAwQudh6ZxyxZtLletCGs0O7MxvOUqgUYVXz1yMW0dhY3rumuvJi16dJQXnW4btgm5hIRe/rru
wqspC4eTZRmiGe8DKKTBb2H3dmlenVkN/gd8OnUdVEu4tKZ3slZoS9Dbj2/6tIC/E+X8D9gURoIz
BvZwKsdP2yGGHieyut2RJDAPfcDr6w7bIFT+FU1BBLREROKLpkTDbaWanlIKEcjHD/GvmOqdp1iT
SHyn60cua8zNZYm36JNetkjcVEgewkHP7Ye28Hvr3qhOJXDLMGo3RiEHYyJ2f4eZjK/bbNY9aF6N
2ueUMIS5Ogb5oXsOYatw4RHPjIB/BZR/ROfAr3AQHrCRKXvyLhu6Mtbxz49f37lrrwKH3gRha4P2
34l8R9yO51Vz8ducu/gqcmiCvp8F+HIw+osfTXuqm5MLWYV/w8j3PvtqBarZqKC4w/47zAweg8iM
8ns4csC9N2bVrkFJER71Mbi6UL+hnDZPDHDr3jmkjc6eZTypf0A67W5kn+kNtBLZY+LYCAE+XoWs
wX9xAy62S1j7t8KJ5iO8FaorP+fpbf3xOW1KfZm0uHMQBTYYNfl49QtfrW9cUJDggEorgyHd2uwr
8v/X3fQa68Fr6QPVh5eDlegGdowDWqXM/5/C+r/IYa0JDCMSoWW+nw5KCvEymMkvGtSXLkzNfy/z
zlD5VzzwxwuXNmspak7jQcIFcgv1Hxiso/OPBd9op/0RJi8GeaKKMhdWL76GXAnIGVeggWv0O3tE
DWU8DLRJ955xveMEEtamq2K6t9ABXxe+eOuZgnJkKiM7HtAkHJQuzk6Fxbp54eOtxHH/veA1Xl7x
oeodlwZlwDN6SGKEXWk61ttR+N4N4yFsFMnQ/KBYH5+ljEHXVyn85Lve2ZkZICk9wyQTqxrAmx8v
O6fl5b1Pspq9FdSBcdyfGtuWxNxMKmoP1Bn6hyGCktGpfbHkmTf4Fza6c7+2mnHwPGTaUtcvVabH
e9DK49vMNCFsnFJ9R2K4KOdQ6ZkL2LQzq96a32lJ0zuKomoQJiK98ccp24wVxszHb+70ht57c/7f
q0eFMidcRbzgwDPen9pq3EM9uQq+7WT+/vFPnHuAVfaDuMD7dxMcjNQCvMPQMhCvu+sO7v8eHv6Y
i+iQHrlDcN6DFvB33fRfKpgGX3Xb7irMcPoJfj0dzjYw0EndX7697nW4q1N7lFmBimSKsdq1XxEa
sfu06dPr3se6S2pYBtOhkyQoO6wlw9DNYEzaK0NHd72qtHOEshiOLa3oj0g056d2x+te9moC0wWi
qQn9KAenG3ySu0i1P09NdGV5bC3Tz3xTxYNdMExq/37GaQNW3ja+MIXOjG93NYVggd2B+caDcmgg
h4knTVHUH/6v3ussvPjM/Fy3utatj53Dp/pAlFAkJ/U0PiXj4r6lYcNfP375Z9Yzd5X9CupWTMbJ
FHrLXF7KCAZhp3DlUxjAzzg8cW1D4avnj3/s/bcFYdXfC07k2Q6W33VQWlW/wp2rrAZ24dLvH0Dg
L/X3pTsgvFCsjP0S8ykr+5iGue/Se29p6i1sv7OrvjdAQH//TOAvkQI+1i95EP52o3aP8tlVaw6E
tX9feumcmXbjpEqvb92baPGqTZTp5MobX00yZWPNmBplGTvIck6siGZ39/FXfX+YAnD594178+hn
tk9l6ToifQ6NHm5IFwffZD1dohSdGzirYLTyh8XKgagyAwPl4BpA9WcvYfnHDxCcLvO/GyG6Hv9+
Agb66OKzRZbCoDvilk6x89oKDmgFcaBHItRXbxn8ix9xumlu4dee1jmFUj9f6jB4VEvCuzzii70D
bVf/9qqx29mqVvcjad0HRAPdDum99pAiUqQkI7s27YECQJ9swWEsWO9GWAzultgGtyNN7F0XZ2IX
tkZ81pElBYXy4bPLPHeXZAwggo8f+twrXe3MfdQ60tJalRLua6WfsWNF/OuUJmgW+PuFdipqFkKM
LCE3ga8laU4IqeRSeX8l1f1/Mej/UOrHOSOpVUQcUAuObxgUoVsaSna0ipOSA/8N3iLxugUUkqVa
8nSpfMAnu2WrO6mPlaidZeMj7O5uIQetcp8EHvS9MFzb0bhzr1Py/A/FY5m5b+nSyFLqU9zL0XsZ
6V5d9/3WEN+hof1MYIVUnnA1n4iTjUfPYZfyLO9vC3B9/vsDktTTg9PWfpk0mdktug8eicYuEcsq
e4IcMXkNjO4+fzwUzywga7kdbHJQ4Zyz5cDxTT5PWTAfuZXm0YVEsfz4J07bwDszPF2tUa6AqV8D
W68DhZv7cZiT8K31DX3RbsgPsGLCEXfy4cPn1bT4+BfPvcHVkpXQ1p/g9u4etFoYzSWb4ZTbmj7Y
niSdsLsSywuoVvLiwfc0t957xNUiRkftZuMUL4comgSq//CGRz++2xzkPGXoHItBR/W4X980AYpc
4+QmRT9OQPDAvaVswwVtemwQ2yar+EbMvMPLoL9m2cOgiDdTu3VZ2/5Tz52XC2cZ7sFPk/PODbW+
NQ0xb2E1xw8++vRnMFK4esxUVT8MAnJSVfF0h0Mju7NDDbbaoqoKivl4LuLBASQEtOEtaZqvwwge
ZTCP0R2Fd+mFzenMh1/rXGBIgNhSEXtQwxdv1jtW2SLs7SZNvvtDUs7DJQuNM997zRPWU6WNBYUN
FipOCV7TuOM9cw8eietCLKTZJgKw2Y/H1pk0BNpt/p6ewiGVG0LMdOAplpRiQWveb+Us6PsKW+J8
xdJQHzrlgW7dgH4RBqy5iwG6fiZ9xt7gC9c/EmzROXz3hmI2s90CsJ05RQX48u9hbC/1cZ3ZY9Ym
BrQXOPzFSEXEp6M5apZ3XevVF6Lj01L0znhfazCJi4R+CoHwYZS1vQtMGtzVQTh87UNwfX2fRZuP
X/aZh0hWkaWyk+vQyoyH2Si+SWRlNhZ51Avj89zVT8Ppz0PsQIUeDR8PtRdalVfB0nAIoC29MFTO
jP+1MHP2mZ+JUY8H4Tm+hUVR6N4PvWJPaNs0BReB2ILTaZGC8+2l0OIUzr/3ZVaxZj8PgYQp7Xjo
nIR9DzzSAVskUlYYUYOP3fLsB9OzywpHttXRdn19yW/h3Ns8/fsfb7OC5LQS2MEPvZt9NTK+c0Zp
L2y4K87Bf1FHslrRs7aVxtRkBPK3rcYic+l0hFk4/xH2Y7ur23qEz4qbVUAfomDO2ji6W4Z+/oau
JwgvrhuMq0U+Q6gapo3blZipXyasuxtU44ZLT3i6ynsfbrWsZFU6BbVMhsMsA+R8A3akSa38TZ96
KIAoHfJ9rBp1rCaqNihRgSwRCAjBuk4wcHzBtPr4Kc8FeGvcKqJgQkbudWXbgiqHngRvnyppEYpD
X4JGYMn2naD91kVp+9ZEpMqnwIqdJsIv0TLANwCdt3nt4DZRqwdHSJM554mtL9Qsz0Qsa4FpACFi
1zczLFRT+KLUwcA2nWN1Pvv8kv3ECtb/33Bb60oHPfS+7ZrpMFeI/9NK+8OGdzC1yqNORqgnTOlN
YCHPoEBQme08URw7yESWrdAEH2WcgmcFf3RzqSvi3ARY0zU46+dIExT5gGxefqk4I2/orfJoPioz
b8JafCLIa20Yx+zofNqDojK3kcqdqnEvdZWce/OrGV4vCYnBOvL2PrPDDpYK8w1HC/IGfQ/ThTl2
ZmOJV/N8WVok0kLl7g0sZIq6AqN68NO3NoLWADXAavvxID/d8TuT7dRC++datSRI6gyLaEtqQZwx
wHjWl5aqc5dezeOEKxM7Ey49gROceQeTXnmmWYtA03G04PaFvAxToQ4S5AMYyiyXwKNnYqi1DhRC
W9AtGstL8AnQLsriUwdWo1R4j8y63dccljDbNul/fvwFzk2xaLW1k1D1QUslL1GnjEvNpuQnbMLU
WxxjkzeUVYCNag52VwPFA/5SHdAXTEGXiPRmAhgV0JhMXppeZ0b2Wku6hCqto1jNpRM2eQIIY1jz
jakuFS7OaGr+tYv8c7zN2rYLqTQvXTdwdmQ+hd1BqqYsN22tGlBkm750x656dHAIZrt+UNNvIqP5
UmHqTB8kuHJ/j3huPc9BIWgu+SzABOdePtop14mLQNRus/gBrj5bJbuHYLYHaAy3qIoB5rtASlBt
/KT+jUxroahzHGAZAUMs3qF7stJ36Lrc+DS+iSS7kEo/NxBPE+uPOALM5JrHnuDlBBrHhkVgllra
RB2yZg1I/O5i71P4a18q455bWdc088YNJtYvigP9CF+jzRiN7g9/DsQPZ6kHnCCh1S8AXIt+gFax
/PRmz6vynlCjb7xJqwvaCv/cU69WJJ6GpKVuNJUWrf1AuKY1veEc+IVqiuh3nBDqMmbUO0BRtlky
cNeSpZwzKDJBWqr3CRv7bjNwbXIH3KytnGe4U46NrfOwBkarC/rgNYnQ1t1aHEWZGSsChk0v3wbH
VM/Uukilucb7FYnByM3HU/zcpFqthL0Aalv0dixliHA3QRCxpTCK23hWD/uPf+LMdhGtcl3SAalZ
De5YxhIUcRL542GJOLtNDHHvnbRvLqxWp7H3zn6xFpPCuNDtWEXGktXRt8GG9T+NkenrVQ8RrlZC
tgy0DxSMTNw2aG5A0FpkHiViLNGgwx9DbYerKproiP57Zpm20gFBvbHMEr0DI32jGd1+/AznXtDp
A/0xabOuVUtF67Y8kc7YhO3ikuH5uSuvFi4aNo0JIncoHTeZbjNy6kLWdik/vu8zY3QtLg3nBflB
l82l9ByvHNXUYWXzxU5MIJd//BNnToFr6ymFZT01FcFP1Lp9oG2f7IJRQh2ul2W5ncYxunHDqi14
PM8XPvS5p1otJo6jg36IHbRFLWkPgVzs6XxCf/Ox7hr56ePHOjP11hJUbCMw8HOqoeRLUu0XzqM7
AFprN3dN5OzhMw5z3I9/6dzuuVakaq+uaj2iJVhNWvhF4IzLdugacwxxBtnaSoEG0Yk9ahQ3af+Z
LIBTfPzLZ8beWo1aAXZWZYlqoeQw7qGxnd4DErlcN2fWalT49mmJ3EyH6SgB5eDfqGu/XXfjq5ne
OVETx93UlXOtA2z5xr0Zqbr0Qc69ltVkr2UvYpE5OAhHICgq3oTQH5PPH9/6mbEbnP79j5VEULea
G4LjXVNPyd0SNm5R6zB6lizwvn78E/G/57h31vO1ODUB/LqtYpxxqdeiPrIEdCRw2PXsDoRfdiCZ
V79VnDHA18Puvvd6emQ17LhGoLvajTcP82eQI8a8eQ1uaIKsauA8CAYPIVER8dVN2bBLWAYjoY4B
Iho0Trrjszv8ogs8rtpqxrEAoJxvbn+y8opdOMNoL1t+oR8CJa+GYkBsAxy5uzxEe72bB3x0NjJy
pp/UUrMLg2j6zEhgnvzacZAH9ulGE6r3g6osLWohZU4cEpT16LPnUSdYBDRf9hpZOi0/w2bHzc00
kwfYRIxIVnfWgsAYNXsZysnLkaJc7rsFkEbqvkyLdQF3bn1ohtw0U5+bbGxGOCxYdoS7g+rzOaKu
i1NaDRsH5K/vcfbpimoEzYcLUd07CzfPnds5eTOFcMAYXRtuCbS1oI7Pk/vsa9NuUsj3XlHOJ2Um
qINnBULrMQYDad4KEtKHltT0LgIAY19pXQW5o7OuOB1/U9QigbsA1UP7x0VFSueRcIJ99q9r85gm
m6xjzb6mxMCxqdb2F2fEv2nAqRZFRpwxyl3azGkx2TaLnyIJ56bZDC1qRksnH7m14Y9qhOFW656C
4RbdCHegAQoAxWGI8BqBb0R3WOwMbJdqP0aoA54z3AIchwLB32Z9kXqAhVAtsy9OwuPjSENSdGY8
odCjuc8ZYGN+rttk2GYRCzbjTMQeaSW2SWUwv1C4l3Y7E/WoH7Toj4JhEvqk0abXyWOoeNADqcTN
hBpi33d501VLAKrmAL5kNI5Nu6NEiPllHLxwzp00xBKgPQNZM+DJogiIti+nAuEnHznB5Djr0bNP
CR7kV9VP6be2HhBxd4kTHXCone554hL8KtgipUMmuKJHULrAjyvBUX00Ti2LmkTKK2TCPG+TInH1
lbOaw28p4f2rI53oLvWWcN/ZuH9ZjHaLCaC1ArRdUfTp5JIcSet4B7U7lKBgKA9hOePE+83zKy3z
iVow1VuwqTdiAbcT/Pjk5IW9dG5URE0agq6qgVKfMCda1DzaaJ8aqQukKLzjsAQKTF+/ryPwoAfV
3s7okypEb3DMUT2yXJvGZGnyu/fbjqCG0I95bJghe7JYtql0OO77Iajmgtad2mWOV0+oO0+GwnJu
BMnTchfmW/Rk6RWn5p6OvNnHmSTwdh+zXRsbGG6NgU0P4Dan6YZLx4O52UQBbvZ42jw08HW5y0IZ
5H0W6zzIHA0HKdGc2oDgD7w3UcaPIzELLBiYp5tCKdb8aNyhUvddj47qByDqpu9NbZauTKjuhu2c
sh8czbo3XMZ+cyfs1MGOL/ak+6aH7LfbUtJuOuwS4OJMFez/4CcSPxhh6d6Zrf9LAnTzoMKYPkS+
T4s5ils4Pdt6afPJd6wHKn8Dc/sIneRvdGDqAakv+YTbVz+nOh2AZUfJ/nl2Mv4SWQ6YR5zOcBhr
gWyAqQlInZlnvYOgMWwv5kneRKNRsHSYAxj0hiGuvDSgDmF4GXJbO6D3+NJ6Lyjfpw+in/S2bq35
NIU4ryEDyZInyE9VUTe172w4+JMbIeLsIRoJ4jote2CGjbrhXqOKpBkl4upE3qFVmm86Az81kF7h
whou7hOSlsm2Qd0KxH+nG3NncuKNY/ENYuhy92gPkA+ZY8gvV3Jnl6Yq/sXDKPkBPQ3C35q03z2R
YA1wmxAmAwBXFRMJcGAG1PZBdiLcVXEt2g1sdLH2JyxFp2a9TNvO6dWN8gTI9s1ijtncsyc3nLtt
nKp+pwBCBe8edlwmZ626D5CvSiJ50lcmrL+dIbmJebcFoPCQUpwd0bHeBdtuARA9H9lU3aownX5m
EzwmRwGfvVlG9WauK3cjaZi08GigcI40qSBYW6O4qF0zPWhXjXtf9N2zoIGPQwlW/iEnJgx2gorW
FD26Xko3HjjMGIaFfU7FOLwA2IhqRpYAPxaIlER5vZDulfRDh5onVsS8qSvyOHB0MOWQqsDGsFNw
AtVWbRe9NPcnk+86R8EueY3mRP2e4Gq0QZkaMlpngcHiEPdR7kcNNjlox53nUHKc/aqIJ9/8UQew
x9QOOwjWLcUSO9kdUK2whhz65m1IW4NNC2j4YoTf1qurqv4mtWnUb1x/0VgWR/jkFUL4kufjCFUW
VksOpwo49JLHyGex2IwNSJBFRBzzGJIZ5Sjw3nmO1s12l9QsLLrZ1/dqqZM7V+GO4Z/T+kXNw+5u
YT02dBrp9lEsAVocKi97NJ4zHQggUbA+jFKKCKAJtg5AyncaiZA8RDeUgcln33VFJ11WOjFNv0K9
AsVIEqkfNg3ZHTgF5ktT0/HGGVn9LauqoMwy6r3IxU7bOarnFJ1+FLL9RA5waaaz/8tVSX0Dd1f/
FwmN2IeIKz4Nc9xsQi5DmGP5Ain7KShNnPTDjqeie40Gqsq4GoJ9xRxYDAovLTvQWI8qQx4+TTS2
bQNE5IDgDQkS7uaez8V8L2Qn06csA/x/E4oQYyMmLOOg9kYMuCqWzs7PGMrmjclqM5T0pInLw0il
mwax2JOpM/YapFX/zUB1eqzJNDxLJIFesaTCYKTyvM5s+ixrZY51Ecsvb9gjEb9YFMh9O2H3mVw9
wAPUp7d0gJ9C4NQUniFZHd8y2OsGaC6pzHPMiALTU2Nx5yqUN43k85P1Dd/5lNTVtqtN+mv0WLAd
3bhKb2Y6t8dOICaDH2cmYbbTCKAM8X+DvshA7HgaGusxaA9i94FRV3x3eu18gWlN8mnQidh5xo8P
SjtoEO4c/zhW6JOHDaRFaQ4iTPUWgu+VIkmYIcQKPGO/gsSE+sOSmYQVKuqmr9TP6q1JCAPfl1EJ
t94k6GFUKTBimy6UjzW3Q7UV0xiVqs8suqCVPLpzZfeNYuzBIOXb7eowdGBN4qg5n1G6Bm5bVLCU
TGJ2E6vpbRRpsDlVRickKRNx20UJDWBL20XfgZuExDVwRfhzqGUNg8VKw50iiuBJBL8itDZ7c3rn
IJqH/SS6nkbX715l6LTjToW10++YBFCqrmBL2YwWXABJ0NKcm6pvQDTtIUDJ+7RHu7XWYIzBp7oR
/oaMFU1vDEwQ6c8R0fYO8RWyZIIL5zjHDoxowTGgNhdo7OY5DZfSDxwBIxbMLlH4AaVtOTgBoPZh
6LVb0HTpAiVYQ+6STJmSosSCAUpJN4FuO0U3EDd2P5wIji9V3Dvfm8A4ZFPDg7zLHaea7oB9cjYO
SdhUIPBsmjxwPFm0QJ5s2ijlesshWdN5U3EcZNCzJmfsbpEGDj4k0xbtuFCtDoR7r/USRj/rHlC2
bEiHk5RVzo9AdmavVFq/3QxGILYxCNUXEcJdVyM9fBNarOXLEEIuaiCITHiCLO4wxd2tDyroZ9cO
4ybBWgdd/ODegc5s0twdSAbyGwt4X6Ckif7NDhkPWDgyluxq30JfF6Rtvc/a2XvoOGHwF013darZ
L65mWc7WVPeIPzGTFB23EbO/QP0z2SdIweNwH/RaBfu+1vE3W439WNjeeH450BDusap3ZFosC4Vt
q+M27J42fY8GUhSkZ0xJmEPtSIeueoGj9z4z6PIC/L2GRKbp9ZTjHLj4iNaI59ybcWjr+xouJF0E
itXWIn6at1kmI6j50IA87PQ4HP02kapEW9zyA+4di9x9fIAEP/VUkHrvBLkqVKVm8CUmCdlb6eDB
LOD7xw6V2vtGNeOu8RK7HQfQRSOfpF/HmeqgkGKcDqilDIDLNzjzaEz7JFmMW0ipe5jYnDr7vWhE
kYOTVuSSeogTbGImnDZsTTFamYWbqLc4/A4vZHb3vlPFbRFUNep9YOhPsJ/lg5MnnLcomgSAKfgV
MBY7SPXpY8NE/505QXWX9XPo5I4QCBSIDh143FY+hFLBsIwvvujYG4HZDED4TgrzJ+wAX3ttYPOM
3Md86JhsoZBMwy9VG7pPmHjjbadxNsibFBqmwTPw71aTn96OJmYLcIhIExURVlEw5Gxs6Q2ZFweL
u8ewMcbIZTMa8CeIBbJXruL5xcEK8zLHFdknTrLMW5mGkIPCWBT0a6+KMLiSWB5aX5E7FPdPEWjf
yriYF4J3zE5/K1CN+CJhytcVwrTmt+JR9hukx7nK0cIW3/oN7GnvKnR3HMXs6a9oHvJt0WQiPNjI
t59G4mPxqSUC2jzLIlNtg0VM3wK6+HsuGvcfhaLUlyyC2lzNsBne9Q3rXo3S3ld/8nFmbZJmF0SV
fAix0DWbiaGN8LQyzAziSHjuQpV1o+D2XucSmG+Fatswv3WpyJ6GKLBvOCK/VTNaiTd1wtiPTE7R
QaZD8NqmY3hPteWbpQksPiGHeR1i8jBGeV711ctsY7hLpViP7wynLso4UeWhGUG4CsHuHB5knQW8
8KHT4LlYemTJW3c4psIzz24cqI1BS9sdxxkFTnCRR6NiAKPX2YgwOGU3Jtc0wFvXsbub4Y13hMYN
FSIEBf9EA6GfbdpSL3erOPla8WAIChgmDj+RFBA4DTdI1h1QjYDqBXYmzlviDBHP8dESKHZ793Tk
C9OQHv1wYmWAhLiFFZpbvTqDjxgJ4L7xfkL1b4ZfMgwTiw7MEByXhetZrIW0HaFoC8yXyo34k2yY
dxS8VTeG4c9yk0XyAc54OH6nHs7ufqPhwJm0Y/hVwouOQSGT9H6e1E59D18Bhm9PTXWM4KZ5qGBN
/BiEhkWFYtMMNSG4ng8Q7KjngTveXnm+ua29IHkAr6sBqD1OR2woAhOsdzx7mClMVDW8l59Ug9hw
M+F0CxP4mt8nMVieDLEfEhc6/Z7MVDy7dK4Kf7L8a9IF48lXbOpe0PzRb0FXVSfTiGCEhR+awPIW
WV3g0XtNq7ydRVhvPKfun1LIKH+gsag6opIO/19VdfoWruLezQSjaYSmPd8rnVgYudn0R1Zl1Usk
+wHZgH7JtiPQ3gfWpJ5XwObGezFjOD4MXrO8YUlVeQII6BdwAZIv2J31G8D5i9yc6jyPWef8H/bO
pDly5EzTf6VNd5TBHY7NrNUHIBCM4J5ckssFxiSZgGPft1/fT1RVS8qcUtdIpzmMmUyyVCYZJBb3
z9817iGbZnlt+BmV3E1qNn3AXD3sJtdXB4PTnIxGtl0fl2eVfivNsd2vwm73rORipklO0XhYJpX8
biX99BWRpG3t2lZ4XxeFWCnsGzzBxLxO3+yssI2gQy0QlX220v7ptuvT4hpGgpgKiMZIlf/kb+3y
SeEqB/yJoS3c1kRcD3KQH4s59cE6pJi7C8ej02GAHrXYsDnqu0vsP2ql7Xd/HIoLIlscKu411fW1
zNVjbY0FM9PSXbvN6N+rZpr5SWbtf7N7qla7ztPn3Ta4e4yPjMCZpwC6uqqIP20zbzcCyuZhX6Mo
L45Txp4aNXZF2R10qnNHuAqjAlF4y/clNZxDI/qRs0KuohYI/MogtPkxW7Tb7eQ66K8KpD2LWAZX
Wh/XNWbWtABH4qzAFT9YuuVMYYy9EbS1XNgFzWYZOPiVJubtHIJwj97du8pSU+uzhqNXH00gBY+d
v8hDlp5mkLyjkMeTFUctO14tzRihs0uZiO1zaJX9Ne9bG6Cn8nXg51l/r/qSFS7dxMo/FfHymJZG
ctW3w3a1qJjkGHcp1uNklcSJwmutJMkwe+y4RM0NgI2+lLNjZwEZOhQEO5NTOBExJdZDWSxscHOp
F3YqeyjFLptp1AVAoGksUMi9rqQzbXtdp/E5RqnqmzvmTijMyuwuWAxX+gYHxxK7GPjibM2rug7z
PrEOXmUM91Wb13WAxMQ7zI6/bKjRa+s2V2rbo55RN1Xllsei6cGn6jo1nYCaCfFcS/SrAcEk4Fm5
vwYrhrgQX0J8cPGxH63UkndTk+eXla578vXM8piXKynWXqovt3V2Dmsa0zdT5QVsk5kf10mZF91o
NjfdZIpDOjRNDpip3LeihbfnHSjWCBRgRTExoAQevJbD/bIRgd3it2W58SCu9MjMkGjfPd+I2Q5n
Q3W7bq5AQ9pquxeUlT0uYmPTzG0vDlZHp6+ZQ/Uqh3se5HGUSX2j6wp4IR1LE/+0I/S+t2imOJJl
Ul2zqWGzFMw3AHBQy1lkpwsNBHFXyDfHpxa0pYn9nDyl8dwdMaguakuKEAjdeq48vkEdGxvHGCbZ
nd3S+R1y05ZyT4gBc3Rpzbtk2srrqmRycGk/e9SkiwCQNlI0Ox5F/9jybD6Xts+UUUPYXxt5a6hg
qtt8nyOn/SzizrmjPiyJqI/evvSpdI8cyjSPs1gX7pG9rUeUn8tJGD4hLsln5SJuw2jIsa297hpR
ReO8JfvW6MXH1M76NjO8+Xx1CqDqZkimm1PpygtJ5X64JSiTXKRW+80aq6Mqi3FlpcJ1SXs1QU+d
x/kd1zWlx4UVEIdmHgYCljnsmkM0tIPNhDthGbTseT+urT4j1cB/osNd3Xe119/7sooDl1qK5wre
5UAuSxs5C+uGl3dvXpZ7j0Vr1sRRF027Q86h4jAzU/Ou71rzuvZPrVqN152zY7Or9b5k+GgLNdY7
1cj5bbOFcdvpZtVRgbsnqv0k3sGMaB2mi/ZfJhc5TriZifIYcVUcOYCA5c6d5lbeaScbxod16kaO
H7G5udG60i8V20TH74zGTmWQmkOiKKH2JkbGWrXZmWcvwqVqdlyOY0c3fSDKWljnah66t9pVRnNP
z6omYb4r38tfb305046+W4q2YJ+r0mUKUkrpE6KoJuN+TMyhD6Eda/XoG5Y1RsuIFCCyCsVxyxz0
obeHMfJErO7rFPRLbGm7Baby9WXu+bRQe/AZgUMtksf8YYMlbOjaArD4+sWqxbSP5WRcMQmI+6Xy
7HAFYot6r10ixjMaisECrko3NS/XRquQw6H/PLqJGwh+vIMuwa3dLlsOCjASiECX7xjQ3TCtqvKu
GFvvpvCG9kxsZf60ck7smde65nEd8/4219Xw5ErwHoPog7NSOt0Tzer3BnP8XvapfWyERhwj2EvO
1dJOb23LHO222XWa+vJVDiw5oFVGmIkpfR2XGlannde9sU3rc+cgOFANKGOQsGreuNrbZDD0HhTL
OMmj6mTyCDfjP4qhqfY9BqkzzHeYvyhtU1ewBuiwHBJgdaCmcv2S2536SAbVPtMj09UBleMbuzfB
yFEpM/24zbgbaX6oPwHe2asoELLryBohCnQ32jdOdXou6BBzjcBZdVvvBtI/biqYj6tedNqO6sFv
vqzd4Hmgf0Z77qbSBMFBNcMimIjlfDOkPOdYPV7jmkwv/R5lD/qqpQLi8Y2O2JI5vxXa9O6gCeKL
EisTp6ZEeHf1MvtHZRMAX4g8faoWubxsW9xHvbV1wHNi3E+ZtMqQzLjlEWN9T91plX6tja6lw15M
EVsQav6mV+clEM8H/1+/Awcpbwun9K+cli5M1aXtjjD67CNJ7BhwxMl2buIRQjAmyTHluT0brBwf
DORqHlB2YJ9b05hetGbpM+bFbhEUi96umpIFJExpW7t2AaS3gG0uB1vllkQNlFoZLeSKEIGwWZQD
TQATvdmUbzpOzfOmG5ZD1fnOZbU24jLrNH6TzpuOHrHY99rWBIe4VPos7Jdd/tI0CaXQKo+b49g7
eP6gG2bICQaKL3BtJHNWLj3FfTeroCmznoMMRMIeKMF9sztjjLa5dm8XdIs+mrM8Q9fUtN1MmGJW
fejecOGDWNbTNK5eZkjSg4HIdpeCnG3BJlpcmKtbaELvsskQGP6k/wr+4lwlLt2Xw7RAx8cLTE02
U3YROL25ngGN5E+176f83F7b7WbXyUiHLd0zI8+tZ5L0eCi2IkOLxCMs9jyLGrldCQyiUJ4WtMBl
y9c2OXGIabIZ535qMjypee2/eFy9m6YxdNQa63o2qzF949CdPY5Wmj97y6jfhR2zNAGUz7sqhWIE
5F6qK5XJloen2Kadv8b2lSOrLNoqLQnJHeL7dVrIa2gYu4MEBPJsWBsVqXXlBUPrsGND0gc/N5zv
PILVkT5VpF+jj3GQ5+EiARaNZstrjXDOKxmqeF0fWl8Ol30q+pqNGc4g1JvfnTGGvnLqnE55OlvK
5Oia55vULic24KzEq1eGPSMLe8DIqzIbeDUHEdeHVJR5zhlVeNfdMIs2qMtRXHHkKug8Kv096kxx
TiDL+rr2yn915TLwJjmlJo26TRtBG8G6vFj+5juRwS93o10ifjg4VZGlrfm6myVGTKuXxTFnv/Ci
MimHL7Str4EpxjFKE9u/y7BIHmdlsVfQg3ClSEi5IDmzu5qXfjmHqSsfW3vhbJHjKoTjdfZSnHYM
goSCLk1FaC4p8fW5rlnDW4h+ua1ncp2TM+kV5teEbRc+3xZYCsif8YNBAOcHUAvzqw/68pETJELu
YpNBAbpVcvBWsRxLUO02qKhGPRu9TOyB4sXtlFY6YHiiHJvt6RzbdXqg8ma99YuqYVCccn1GfZp1
kXF+RIZXcEQql8I/tzvWMsj45LgCgN0a6PdkYLRb81rlufklGWJxTt6xOBamGK5iqnhubDvrPoqq
nrPLvlknVAnOoA6D1Tlf87EcXpQQ8tvcZXRT2wkeWm9Yn6oMCvdiFL4W+3LtzSRAgDZdsbiDnCjF
xpwhSFi4Hy+LJOXhrI9twf3gp+32NsL4z2ntyX8bdYUcseXNKXz7FNtd+PNDWfo0elaLXx0MojaB
ecrpbktdTwRAc90uVROhiY7tXQz5KI6dqo0oJvX7HBZqfrHcuNg3BhbcwcwWcAJl7OMBqWVMVNs7
NQmQ553wuwg6rN45jYy/L3bsRwRd6M968wCRVWbUoGyTt5/qXMhw6adxv1qTelfWVB2soRivVDUl
zNZNbb3WmS2jCpr1VsxOhRmr6+R1BVBzMF1pXKbjtFxzKmjI1VKg3WnnDzdoP2nN8Faj/ToSjclT
vnrGodOGczaKZL40kykrgllU9GXpOr/Bs5eMkabnlseK8pQGKB2COKAJsm6CxRymMRh0BzVWNlb9
xPKHc5kt7Fg6xdbRPQ6EQdxffY/qQuzsTTb0OGiDI3PrWSH7vPOIbEI5QULCI4jWCh2x8tPfx74q
72zw2Ou2bMwo3zb7i+VnGbxDkZwzAOpzKDlKOn3UGg4pf8Oe/u+7VeU9D0BRrncsfv2ROdQHnhT5
xzYOFKGjswhHuEcsTVsh7gxcRXe5XeuPpCrVRYtB4T0fT6i3vWz2/VCRb1sDUe49tXoBkF78QVzG
t8Tthqg1J+becoTAY4yIhrSPQddL6/TyjmcmnmIoOPj9Tk/5nqcaBDAr+50WjdxzRubclmXVyihX
JV8R7/leuHgDXH6czQ9kJi+3BNdiPS5sJC/dWJgHwqbkTnpkixi8RKg2YO/PcnceqCykq6oznOQy
c738biFAFBTeURm84TJdTOkg7jWB4HGYlsoOWwF+rzNPP+iynK8L0zlphxvw+IXl486RC5hNlWxR
uuSld+hMAFyqYxoWTrK0P4XjucdJVAZ1Sxshqxern8dBzfq/YTpvqM7Ogb12cw7+IsRKnA7RBMOB
xS41ObaZJSmbsTFdlZVDgG0/O4mJpUu6jw5s4SPSkviac4GcwjY1nmJjmPdWXBkHwL75YMWpZQXT
1mbnGXAkG0ftL18Xf86fUoQJx7oR3VVBptCl6Fz72qswkYWFHIoocZLYCODYUXpWea/zoHF0/sqi
6vR3coxLvZudzD8zJZvxjqjcyvpWdUm3K8wagrQiF3fYZA8gNpGEFpZFM5u7bqi/eVk7Kdot8ZDb
1hY/ODPSqJvBwF0ipln3Dxa5AP4+ZXzLQoxeWXU2UR7M19DZ5yT3fMby3QX331GEUE3IGvjtdoPn
J+y4m36SrMLJnlF5eBcIcm6E4YC61LyehGG4M92e8NNF+nUg1u6KjEuqy5QxhRUexwC3rRvUbK4h
KvD2uKCivXBgybjTwrag+NV8ZXR2GtLXThd6Kx2/PGxxHucXDKtLPockibhxcjzdsILWW17YHSwZ
J2jONIQR5K0H9q5EctXablzdCUvXVKE1Rbpzu9Sn1He1sM6mddYVgU+cwQez1mgyYXRrd5QjQAF8
ZQ7EPLkxh1erdC3+eTczBK2psxrhxkw/0gSEY0tmZfw4V6ue0ek49nzmmEs1nydtntRBQnCa8VqD
zxw6CaXNPjx9oONR7kuVwQ4Eqd8YjH2ltjN2vGQcQq6TUmdQEO57u5qeGRFhmwMvyLrYzoREp791
6ah2euvkzQYtBIqSp+YaOE2iokGp7mKxc+dN0r5dsZV6lQysjSKLGEXRl3yNnYe+rFGYpIiaLFss
O3ce1/PSwyGt/JP2owY9DD2WMKZ91dsptw67AAdLEvaKxBRnpucUkExpVpWA2vG0N7MEjwV2O3Q2
1fzCDfP23dhZ5+XJJ9wimP02rwPeNQvI7Dp2ZxUfGHcXMyrV1L6Ang6f4LzVi04c+942rU4GGbqq
CygdZHF5z6rdGPa268aEAR1lr11cF3pZvrdq8Q81oAzYOHkX37S5Mez3MknPul6aV/iW+10PSMem
7CX+WcaD/eoTStmGk2+oXRY34yv2tPwmRdJ1z6OcXvdFbr7IqfaC2lqWKxnb642wFod6gXntdnRS
cRZpV+feM3ojZOdwvhdDsu1VVrfsvbX5sNXbuOf9X0LLyeSlYrz9VMMJWXI9s3xqvHXkoYK15tKC
rrpJ5Z1T6jW9G7mGjO7TAZYZiMAdchjluG7qA6KZ9m1ChnNh9Nlwobz0OxxUfLmS/CACaM7kGYMR
5d55mXlFOOicLgQzc+23xr5V+cGoiD6QNk0jkKddQMMuvZOtaC7ACPzzTnrYPstpZnhJvTpDJWQn
yQXele1j9tIVFlLgswFSv+8p7bossQZ82KNRviioRoK5ddNN4YQ9IRAwNBcdj8ieIVpHk2H4X3gB
/bu6KeKbdlR9ODLg7ZdVVLuiW4GvyeUufDQfCadvQiXcBz9rstvGqKu32ShAQLe4hv+Jh/pLwflE
hTMGOes3y8O/VET3UJf85z9PX/OOk6JDXTT813/+8Kezz/r6rfzsf/5HP3xN/1+//nXyWe/ehrcf
/hBVA3qdL+Nnt9599rCHv37/3//l/+1f/sfnr9/lYW0+//qX93qshtN3S8ARfyy5xMT8t96i00/y
+9edfoG//uX+rTwVG/32rY4ff/0L2kD++NYPf/0LzZfiF0WLpQ+J49IjeIoV/VsppvzFM6n6dgX8
EfXof/mP3+vnTsWYuMVNxhvOLo4NXfG3/jmDYkyTPZipx6bO3DFxTP3Pr377GwHMVeNScyl+//M/
1k7+qvL/O0/MT2QTMc+kAtXhUaf7s9g7aXn4Sm8TD7LSaw4j0GVwmvHWfIBFpAhibTswEpEsIRrC
okY2usVUyWmZu8dqMol70AixjLB0fZRvLNMbkl7HuSV0cXPDyrR62NR8le4uk2t9n23Gazf10ESV
nOtvBCmTlljVVj9HSESNO4p3qfGJ0SCUgSymtUHWYqcfJf5OO5irCmYuSzt4/3IomltNuugeizEl
6bOcljFqUF8ZL7DK/o1eEoihcoinY16AFwZJhbCrXZft9h/u9h9dwh+Y9tMVVNL0LGwrQlm2J37y
+nTcWY1KXjwUpoYMkmMXlizHfyL1/9HO8NunCMHTYvomT5H1k3WiIGNxbBstHspK9VGV1t2ek9C4
N2hYjqypNP5EQvAHDwa/CrUGlrKUJ0kd+VHvPqI3RZtqrw8OanAMGvX0slieYe3nmFjboBlhfQIp
GKpa2kN5GARoc9CflD7TUqsIpwfS7ExV6r2skJjH5JZRYejntctAgs49SAi+u1fa44GTjVofR85R
cbhYuLYjhMQlR8656yO0ec4YKhvkc7dB4ThBDgo+gB+7xFWoEhl2L3q/3QGmcy41Y7Td/jaKnaOa
5oKIofbOQTbwmiYFCiWDMLw3XAjdd1UiTgoz1SAzVFMMe/C/Pxf/xx0Dc7ak7TG4c/rnKv54AZmI
xYDSYHkg4OR7vNUXSIvacJP+wcjBdn79sH9p1b3S713d19+Hn9fUHxbem+azuh+6z8/h6q35+V/+
P7j6njxt/3zxDVmCu/rH9fr0Fb+Xf9JI7BGO7blIdIjkPbnTf1t9vV9orHYc3+He0OoqTrFfv6++
LL489ZS5S9NEz+uc8qR/byUWvwAA0HRtIp1jfTZxsf601v5va++PThLXOjUe25blChuLsqnEz46S
vBexRdL7hBPr4MT9dtFa8xRlnLv+5GX+8VH8n0/ig7gaVI3+bLAbxJx5cVUQFeDJNESglfHII3Pa
l675zaHG989S0370lP32gY6yHIeCVIk66ifr4EYgKUx3BoIKpgQ6KYYwG5b1++rNOih6zdLhTFKl
uwWl7Nd/eAD+YD3+o8uKzM53le9bXN6fLismFpg7FKOVScLArm9UB/pKdFW1M2tU/39yaf/o06hm
5gFSkin/55i4JY2HSjX1rhEcEJ6MuOPIlsxe46FahPH5k73mj66r5/FYMk44tvo5aBcjUDoDuOw6
oqTOlESuNOTus8oz+xjT+xJ6TQZDLPmv//2annxZf58Sfr2fipvJIstE4vDnH9eyCUlsgyJ8N1HL
HG5ti2JwcMLMsd7hV+ntBEj6k9Xzjz7RdUysNL5tS2agHz9RVl7feR2UsYkCgVByD/Vv6UwX4Hzp
vTBB8GQyj39i7ab/9+dflHXaFK4lLf7bY/n+8WNdopmR1Mj9NADdBevSkZ3NnZ/RXbOSfCCqiq/S
2oj9gxtLJCJiSJ1jGo8mvfdmMoez27cdiKKz3q2GLDgLC8/6FMM2PdocVM2w0d20hQPd0BJxxVhf
Wn2f5GEuxgo8lLEv8Gupbg3cCsvZIntRPqoit+rAq+Ye0KmHqopsr8V37izx5O7WsVpvFEzEXTpg
ksbeklVfRp4IMxjRl8VRkTTNuSFrTT8QIVoiMLVL7FyhNnuN0IbFcrfl7kiyOZNcH070G9YXXqLz
jcNFtw7lXjIEUjLnlgDOIsSHkWEHb5RT7VKrNKdwWbIpx3VROVMABVt+DIRNPGedoZ0zLXR+Z2+q
d75MfmPvZ4WZf9ekTk5zx7zJsGgr9m50gVMaJWlWDNgbQD7O9OhPU5jBLLSBZ7R5tjcKd3udalun
Ie5+YUG/NNZLTb5qvU9jo7ADr6vz18RxWGTwh5hy57eVeJwboTAz9r3jBbAVVbHnZEeYTS85nJ1I
5OHaXsn1oJXcU0dzc4bPtJ+GNQKmyT4gW5GGt3GfbRHZH845SpApPiCkmtRXK00wGo1oEuE//B75
yGbM/fqS1RpN9LySpPzsY2eSyCJqtF3Xdp70K7ocFFh1BF4LWZfTbcFxkb0iRms+EHz0BdrVNC7W
FjkRjNrYA43AYKm8fSbNb3b3Q2qnKYY2ZJZNgBeEILnraoHkvMklVoqghNPO9ukAHLIrIFDNUNSL
M7MOVmBUu9UcABJNW+v0vDRnaNM0nbBs9Ki66xKyITeo6mzNrEwuBQWPxnNacj04By/GyeBE4ZRX
6x1Mg72+yEQX66XndrK4JCKon5HUTlP70daYcE50fW4mMB0OJ01KBTvuy7VQsU7eTaLdBD0GS2zt
vUJrtQZNa+BQsYl+n59xiNSMmb7ZtTsJiRu/8IJ1MHmjKRP4N3hApvva/T4WCg8IRp/cR9O5zbyP
PuHjoTmcxM+JM08PqG3BiEykYSArOhk43YOaP6cTxMC6oFZCGYH7MXShnzw00ZVxn3jz/NwgVrob
Fbt0KDZoq4BSKMRjXpHHV4XbOS8IwuKzcqP0IzTHem2C1chUArnrq2tkZqBABaRNdoKmjQFlHOrv
y4T0HV6/bBX3qSO2x9Iq1ndDLOLN7/LihVrH+b2V/jIGiMtmEIzMLG6TKjW/ocbzP0CemrcZMGWC
uOvGYb947eQGyDuAkqvSMb7AbWFFxOtjvSeuS2iDjCt1T5tQ0wZm6nM9S3RpD5rxFMSh3SwZxATB
frdkaoOnKs9+c4eCqr3ENpAIqclcy9eW1PpTJo0dO2Z1nFSVvQjGcL6j66oPMKMEQ7eDjzTK61jv
/FTlqIOr0n7ZiENJw3akO/skZopB/Raz+dqYRP+ijeR/0PrCtJJL15RfQftgsWdRYECYWnxxBEk4
FQRksnGcM1S8mYFhNfEQeDLnxmFmFagTYqs+n/1q4OYIoR8Mu9o8oPt0G08Qvf3ceGSlonF1kWx0
sUEAaN/6OB6glAk19Foa2Fqlyteejh+fWEMU0yccCi2X46bGEAH+knZV9lVZX8QZgsUrz99iPJkG
wv+gE6TN0QblQAxKN7nr8zHfyLzv06PnNk16A8ei56gEk4wh11lr4qAnynm9bYD39NESIyarpRwl
/LJa3Plc1aUgfUbOvrNfeNviXT2R0xd0BmBBgA9IXxEwFccPXV/VG2otQWd2nlXWdF9qVdAd3zod
1IKxsqCWc28lO5XN3QoW7yxFpFNbYcRDR40FhbzLNPn0mynxH5PGTZJLI628+KCWQnZ75RuGdTFA
6BPY1ixF+iFUP3WXELYIHJFnqPUoWnoudgu2i/Y2b4ZGXbDmupoXsW48NuoR4DnPjb55JxQ4p7Me
mSSd9LMmDcQ3TLO6WFVTqit+r2177smnwriLuZ4kGGYSPdzlGXlXN5OLpD4qEONl37qlNIGsO43s
IuaT3cvW8PXYh8lM0Nw3p5KTiFgIVI/HeFzt+TjNk4VPauohA8jp0ve1Z26Itln64Nwm+ZiMuv+e
km15N89aXwwuwthgrA3jo2/H/iBwaU3BKkivPcuWVLkhZ9HTm6d0j5mnS07aVYeP2ue2bSDV8ZLu
ovbsEsMRYiJsoFtuz+EUtxQEDcjfEf0AYL9PXsu5EDsRJSl6MOxoKe3hpZ8L9ZUGEUwHxtx57/1a
1aw/um+/4cTFjJX7fWshbBVJeUhMb1D7eanir06xxohI6yT2xv1MRuGz5VjoK4Vj5BfYyb3T/Z63
gjS8tOlvVsDUc7Z/zttBjGZo2TlZN176Y91vV2RPC3FvLan3tU9OYjqPXFBYK1jTPqy2eZKRIiRp
2M1I2Ot7wkiUd0Te57so/RZg7zYXbnmOD3cqr+pKkIY+tsgkn3SXbM4zi/cIfW/UCJ0E7smO2Enf
/UD4Yj+32+C/2YNjXCfwldzJwRHXFjqI5xjn0nqwTd3UIf72yolS26mt/ZDU84BEc8Ens8FsdZRo
4HsJazamjWyGIS2D3BR2c1Cs8kWQ8Ppg5aROk8tqwKSFvUMJCS71KXnFN7leoVHauLHTCQKzcNa9
ysaRV30hKDKEM4anGeoc65wVO9uH2sr+EgKhlFdthcwCC0vqGnvHHhYqE8vE655mYxyMfa978HXS
t3z8sMYaF4e45ebQIrdtfmA4qFLPe48etfPFwPYYMmC08T7N1z7ZG4NKddDHa2tftF3v1A/aTr3x
ssuXKb0w9cIyEygnJlC2HMG7wMoYJcJEJbwYAwmh/LWcs5wnr9XqWbFWoURYhswPrVwh619Nt+qj
uS8wMM2qT2C/fRfrnJ823+igWt0wceXKROqvV5j4vC7qYrYiJp0y9/diXtd0Vw45yzB6YC26YBmx
A8Bh4bv/wMYnSMbKazRcoetaSfwd0T3h5tJZeCdpJdHZEz3nTU5UM5cPFThSviIqeMS+OiTPfDN8
O+PXkWj7Amm6dR5anOLfkNmt23nVD67eZWkqv09Loa9RhCwvfYugbQMPtOY7Xequ3knDRx4JL8/Z
aZjROSKYWs9obneMA/7k9LrSefbqQBE+2cLt3FBjMXDwV07s2t6U6FdkMTIJY4XZKkhMq7lePM/7
7uC0+YL/usn3ft11Ly1Bzyqs85llylGDKi83ma03KejnGrD+JkawrjlmFtpned3JUWR9FVML1T+u
tHtMXU0uLrMxgv2i7uXbprPtCVm4rEJjdfWH12aTikTVSu6hac9XKXYdl09svTdaetp7XNsGLtex
R9opMMZGQxFvtxo0zmHDJ8tuM2uAAO0n1O30sTC+pTM8ImpadFzLjO0iNDjbw9mvefE29qN/q2Yk
biq0ynVqjTP28vQIwEs6lcSBSKnN0GLCw8pcPqIimtvIZ2J0I4fTBVZep8U67itZ3sYmOowAW571
XA/l/NSsbfWkiji/ZiITqPosLznZYChRckc/21ta5Jc2EokHrOvYvKGY7BU6uqOvSjY+ak09G8mr
cxosIl80JqpC9Bz4E7V3oQ1Ng0RPtveTIBD5Sz9vG5hczibpuigxqcQjdAKd9Cov7LLCp9V05ByQ
8J5aD03sp5DJivPWBVkNyt2Rdp17YU/cBMZA6cExxkhjvhRNjIJHKXbGUiolw9GSgx/gpyBGTTE6
PQzzyDHAZ6C+Nv21rPaidjjFVVYxXEpIOzibOEOB+/+BwWH9lWYBMvjnwODV+laVb90PvAxf8Dsu
aIpfhOtIywe4wQTogbP8hgv6kr8AtwX1E/CjNHP9DReU3i+2cmxGBkspIHEFJPE7Luj/4qA3d3zX
NAn/sFGS/iu44AkY/jvY8lu4pwv0/hP2sG3V0tEF1Rw6p6gvY2/wLxVi+j/r6v4RQ/r7t/8Jj66y
Bi7dzJsDavL6yKN2STR1fljnWdQhh9PUDRfvFBjSVv9O/vXpN/rJjJjK2uW85DYHW7btfDpfD89L
mkMf0NfZWgemgc2+HbQBAvIPN/sPQMB/dg1/ho2WzK6ddkMbaPgxBCfq/Iu0GKvtt9fqn/Jmf5jK
d/qVfgqPazGbp4qh4aB6pAtH2eA6OWNAS54Kclbmi67T6ptdy5set8slmRIeBOxkvKMgMsx/I0br
9DP8hMYZxUnaoMb2gFZEMTWZKjGjbC7Gx9OE9C8BnP/zuNg/97KkjD1wTm59sBIOFdXsie9ZgeUx
dMi8+HfCwF34zp9w4qXJKid10ubQ6spWwWyN9QOmFeffqW09ff//5uxMmuvkuS38i6gCCZCYnsZg
x2mdzu+ESvIl9CCBQIJffxepO7AVH58qTT2QOWq3ttZ+1p5lfAJtUgpXiagc0FNYXPDvi/XHaOuJ
A/F3bx17xdPWh0qoRY3ekHEM+hegFjaAW3uO3MnKNtQWu0zpKLG2Bb9IIBrlkLsGCyohvEANN3HQ
xlfm0ssLJrKNWuraQ3Uwq0U2YOv5uCyj0CdAraPx/PrX/33N+HdXQ6D1vJOCXphwhaAhi5vV6PdF
Fa3+bQ030PkUxUvEj1LMAiwtf1g+NUQ21S0Ej624Y2oS8j7qprA6a0gWRkgRk9g7mCY2YIw0uJpc
+8R97b70idamsVaDHjjDNpVDqamOqN1E4XYTFnhcLv269h8r1Wy/A7E0AXQYS3lHcHKAVsqgfEsR
YbLFcTCszQUqUr3wppDZ5GmI/OYQUAak95Kfr4/FpbG29o0ZV/im1rXMiqHoP1G/KfhhhdI1cdp8
8VL2fKiLSmxNMCQia6NWwOkz6LsvrMPt0enz90P76XJTOp5B2i1Bz/Db+otXjvUvSEq7K/vdhc6x
vVMgkB1bnzUyQ83ihLIBfxrxaFUy5raMbfcUCGZZ0pdcZNxXfo44sJDfSI0y1Cudv28HL0xi2zAF
B+yW4yFCZihFWRM8ROgtPPqbRsG0lxfen9fHYN/aXvove+892VDxZAq0A8MlutDSvJv9avqNa23A
3wCmvrTvDCT61eH1f7Xv0S/9K2vjmJNVMUgS+yxk2phjFISNemCBMeBRVTmKAMCKzT3o0eCXoq9s
BZcmgbUTLKUvAyQXRZa0kIveMGUkkpYJ3iWu/KhL/WetcAooujJUD1nRCKBbDiuhEJprj3Xi1AEC
haeGIFbrFaDgpZ9jLfiFe1CiGymzGZV//RmCbZTKbTOwR68P0YX2bbsNI5hPYQWHiBW4OIgAxTT8
L2x9bCtu7Vsr3oPg2OtlJbIq2Ut5eSxPOBvaK4P9V6HzwgxjVnQwmIl0o18PWSJALaZa8fZXWQSV
OfseKjUePQ/qKaj1IPJDZh2ubm/xnqaBNxDKZ25bfmRNCJYs1UhhY5wlOaMfNz94U8RyvPKueWF8
bAxxHxfLYnD4ZsW6yRL1MyMC7T7wkXZ7fYAubDq2k0hPigWVHJhguzsmuBuU/A/kBYNqd8W9j6//
jws/wn7Pjz0PWI1xxSViHHRxhEVgeKdzxq7saPvh9NIk2P/tkx2tb5fGZ7STGYf+Da8dM0qFzkXr
TTkKECvo/Om0V6znOQAGQJatzSPL8e79+m+7sB0wa49DLWuzyhDBkZ8HYOmIsIjrW+CvFFzvhae9
B4ZH3eHT6//sUkeS579UeARMo77FBXDi0W2Fuil18Eez5VdOoEvtW1MZ2VOvkki/ZqpFzo92SLIK
JZfs9a+/cBwway8DoK2c1z24KOOwR+4OvlYMALSlv5ulgG8UwAIMiT8gGNx+ju3nsUaAt4QoWsgq
f0LdFJNfxjnorjR+YeBtIw/a5vWE6nhExXoBlqrMC/NAk6Ur080DZc8b6msmjxfmt23QQeSGCpgB
WQVovbv+S7BxsE3xxBpBfuBX35de8C/K63J24ycxcM8clNhr3g0XZoRttNXxigw0wOWix2X8Nq5Q
i3b0Fyi2r/Tihe3H9tdKhKrZBIfJTKwFnoMRn4O1xAXxIXWeTBh9eH3qXfoZ+9+fbBEFcKYENW4i
oxCzH5MJFSIUk+7Kj7jUOn3e+tCNnUj2ZWlonj9suQgeAJKWt27fbi36HCXajc9xwxbFqO8ipR+8
CRAqt8atFQ+pP8o7iULjZkVlCoMD1iiLwLF1a8UvqObtlmJEt0+UvmEc9UQU8By31m1fkdIjYOp6
mJtVU8ofdVGuKFMJ4smt320bES6HqQUKXGR1tw7vweNb4fFHrsaRFyaNbQwSgx2LQtEOX7/qP7Ru
gMWBKfiVwOhS4/um9WS+r0B/AJPZ4x43dkOK55ddJaMat4uQ7fhR+yZH1icZMjBq7/oFyrFAxF+c
JmRkrVQVTio3LTaEkoXzuUgGSK1iAOjcWrdW6myWNifBPGSeiYobRacYjyVj+9OtdWul4nluAYsP
/dJ7JRQQHooAq6GTJ6fWbacIb4naKVgjZJHwaEf0vMvHBHPbwmynCEkFZxA5AXU/AmA7inMNoJTb
d1sxetmrcElQdZcl8ba0B7xV+uYeMpdRuw1qaE12Hkk4I8pxyKBopNtJ5F4NOcA8mW9uP2A/u54s
psisUTAC7JPBuwv1P9MwfZpXv7ziz3Jhqdo+EQE8opYBngfZIKFCeKvjLg9P8RRAyOf2+dacX8sZ
Vk6lP8BbK5DrUbUS1cbhHESx22azv6o865+RFVuwL6oORZnZgMr+exCPtNtmY7tBlPAxLvHqiSw2
j0MYNQ7gAuWFdPx264RSkWhGCC37fXLWD3kY3QeoUHnv1PO2yYMA1tTX3oSeL1edbrVqf6EKBm/j
rze/36FfuPfYhT9gdZYJDBjQMyQnWLiQ1iG+/t6HJaKE5OMmV5U14ABdWQb7dH/p31nruJsWWi45
CvDKCvJOFBkGNQp/DNfgr8OvyW24qbWYtx0rUhfoM+MZfvRRyXmL8h3mtlXYFhBqCksf/CfsoWPP
boQY5ttE5Y1bQGLXiwD6vKDqE5uoAKgmNfMw3jEOAtXrw31ho/hrc/5kGyLeEM00wEaxhlVwH3ey
/ADoqr5mVHapeWsVE6ZqUHdBTwb80BwKCLRBAO6nax9/qXkr0ARBLJ5oM/VZsOqOg7cVQwobxiAo
LdIHBY4Js8x3ZsjZ8A6q1fEjxEafPIhF7kTeFvd9AAMAMCSqrQHfFoXZh015Fbj4w7Bnc6ak/t1s
S/lRoSy4fossORJNM9+1V1uPEn4gxxqUUU9jHlb/SR/gPTghBKb50kBIBfJdK5ujhGYBILBwwytG
FCcA1UE3e8MWUDnfogQElicGUoAlhT4J1DeoRBuA/PKC0tuJqfjPIszEPxqgADcIeEZmUGJH+VeI
WaB3vbLiL9wEbRE/UKm0IV3X4yqwqc+qJ9U75FV+5PAyOKDWa0G11tRQDv21TN7lo4jbK//4wujt
BTVPt3iIgqq+qoohi+vOT3Olz6Tt2ytLfl/aL2wsZN/fnkzsqNcapa3VkG2TkuzIoA46Ib7s4gMq
JcDy2vRnpxX01yHtyT+CYAb2brTps5aT7gv4QOWbLfH4tXT3pU7af9+T5s0EzcEGFWSmonA7eT0L
T36b0CvXkb3e9MVussKQPmm8TU9+m8mVgnrKKYvbGzBIh+iwbayVadGHawQFT1iIezKHY56iZmgs
4GnhaZMRvQYQ1BAo6Ue3yOKvI+CTHwyiFSDlBPaxQK8Af7epCQ9RbObi0W28rMhFAaKwhMXaZiEy
GimkiWA8lJB+u7W+9/OTr4fIUmu2kiarwQZ+zAs/eS9Bpbhza93a73LY6yg9NW0m/KW4qZd1TKMe
UmC31q2wBbJtFMEHkLQ2wGjN6TpJ8j84JsAB8vX2L5z1gbXePShcW0q2CQriBlgMEAAX7CoVuHZ4
W+3ar6//lwsL5q8P+pMRCKA5bcKhxK8YuuhNiyrVB5QRbFdaj19eL39diJ+0XrYAl/OkVJmIihhQ
kgA+cgcU4hAUIICzBIcW6GTdVkKwf8OT/9VHMUxxAF0CEGJu7uvJ+1+VbI3bDcGuMtyCGaLGweRp
v7Ymhe5mvF3GcrmyDC4N9T44Tz69iSa8xfVkBADSwKgi6XgRnXmO+gcUQef5cKWHLshugAl+/n/A
HGVtAjhCNuXVioruAmq91G9J86gbWoo3UThN1R2qM2r8RpI0PaqBqzm6M1EU9O/mEoVcVz7l0rSz
Fr6HQAd2NFOZFVKGnyFoPdWwLrwy6y41bq97CLsR7Es0Dm++bOW0OgdEuRj1Qq9iV6pHE3qEjbTI
GgigoeLEdvjYNpJ1V47iC1/vW+ueqzkiuCQmKR99UJ0qXx4ZSpFOTuvdrikNdLd2UoVJmldx+F2b
IEkN97Zvr7d+Yb377PkEgwclYQDO49QbYu++MI0Ehqcm8LvSwyCXGxoITzj+Emu9o3x+abjn81T2
FQiiy4rxhqnDzeu/ZP/iFwIiW0aIQpAWaExdZMbPo+o3Wxop7gJAGnTq+b1QZySZdH/HfC+4Mmsv
9d0+H55sAlNXoJI+WfK08iR8D6YohGAeKIYQorSAw2cuiZfi/PqvuzTHrI1gMbxsAWzxUp3XGwf3
R48t8FX+5GIiiEXiW+u7HA3UyY3ngUqIMvFDCHYMLDOMBNjC7RdYaxySDzKK2svTJc6r77rr14/+
CA9rt9ats11GZICIuPOgSxpwwVkAZqs5ufZk/nLvo8D6+UiLuO9A7+NDFplSgniU+MM3XF+80GkH
QYn+8/ajsEJNMBwcM27ab8uCzXyI9TU16qWPt5Y40M6VJuEKAKC/zu+jVSc3UwdzG5eOD20xYNOh
LqXJcUWNwNq8HXE9eKvUVY3apW/fz98nSywBey7y846gRKiPDO5QVT+eQypDJyljaMsAqYQYGmdO
l+lNJ9FBsFz/RMSzgRQKGZfbxhfaWkDernqCKRNKXuCcnTE/QLltDuTt6yPwciyCEvnnfdQXXuJB
GNBkXQi3xND31D3MLclnlA5Of17/F5eGwVq7YmMlXbCjZiGKFe8Ui/ubblTFD7fWrbWbE+1zwCrq
TPdIZ9z0rYEZHUL0grjNUVug141zJAUo9pk/sfkrCC/DpwXFq71j89bqrasNbDYPLk19OKzviFkN
SDXQ1NVXTrYLvW9L9IbdayMupzrbIAJpj3zttzeorwMF5vX+vzCBbIneAhPDOG7zap+e/c0MdlN7
guMgSk1AyY6vDPKlf2KtZIY6QdrCkzrzUUmI1+RwhoUEaWVUHWmBa/np9d9yqa/2vz/ZMKAcnXzi
mzqjM6C9A7joR8AE3N7wQm6dwqiebovBjHXWgzYKqk/eiQewi+Pvbh9vrWSyJKATgkSVmZH8kCVy
LIUMnTRRIbeWcItip5iwDotsKsUHMB1rWCVV11bYpdG1lrA2W7hNIxKEsMli2zHo19kc4cMwg8UW
wPjLqX9s3V1dwN5k5z1nsV8qGAVwMImPvUdRiOX2D6yV7BnNYNDJywwk/emM6tffGkVvTjcoOBo9
n5qClZwD/1hmqJpWKZU5ygQZoI5un74HqU8mvmhQ59uVtMrmJYYIOQ6C6E1f1kgSu7Vvr18/Iu3o
RSWKL7zPcFrwACPl261b49aqNRAEm0AXFdwtAy8DqLfI8HxIP7/e+gXBY2jLzQqPBUXcFjCw2mQC
aqrg5XBkDYK4BQXc/FgBiPkT/MCu+my82vuxdoEvYe/JkaPOXv+G/Zf8ezsJbayYajwtlhi3k62Z
5Y9Iq+ZdX9Tsi1vr1uIOYKYbNXg/z1odkls2SeDtV5Q0ubVuLe447jcTIcORjXWRAOoYRWmyguXl
1rwtOBtaj/qsxZB7YZ28ARZ7A0s+H5yeE0NbcWZyOKvCIL3IgiT/E00orUfOpDw79YwtMhN41QhV
ibyFnJHd93PkLYwury25C5vqPzKyGa5CgHLlqLTEQ/oBGNv8HfDAIUoMhnmijt1vLewRRZtQc0yY
mbo1RVon3QTE5tpOVw7+CzM/ttY2qg7jmhablzJwNfC8FBzDUdcntwGwDmQUy+Dq1M9wzCwnFNoB
igc4b+62qmLyfEuVC7bSmqNxFA6Wp3EQgHmvYeQ4d6w1O4K1vAS1l6RlJat7ajb/Vnq9m34B0J/n
397h1W0DhCJJZ9XFNyxaY4DbwZVy6nZbRFZ1cQQ/OVD3qRr+cJC5jmDNuWUaQ1tCRmAukaxA46Zw
Fyrvhw52uWboqytX7QuLylaQUTkG/ZxvSNYJhoKqkIyFAmSkVanI10E7dpB1GuPdb9MoPUA6AqzE
bFl0cR6mq9yufem8cJjYUrIZoGBg4+Giyuq6PufwVkp1R/orjzCXemj/r08iiQBempvKc2w7o0z6
Y7TUygA8LBf4B4HE75b9DyNr6RYbAbMJJUFpvPTs2JoS5saum5qNUWMzLJkKWe1HFqwyAqXbM1yP
3CTSoV28UPU1MAACbwtjHOjvIxy/M/gmqg9ui8taumxDPUZV0zyF/y/MmhbxbVpV4BaE2nq4QUSm
Hzc0DmskAopo/hUGDT+dPtyWw+XzABFK0haZAG39ltKivPcGKCTcDiqb5pisg9pYT3J4yvS//FXC
Aw4vum6fbq1XxccmplWVpAkwIffT2HugfgE76Nr+vtaerClJYUExydVLZWOir3CxS360TXPtAn9h
P7DVcH0Y6sSUcZJuELzfw7PHZOVMHM/Yv8TcJ9/e8RUWwwbHoJbheNs1AHMAGzdd2W32Hn5hL7N1
cKQHrj+oRJ5S01E4EQGDewiBzLkRTadPsDuO3e4YtiSONGUPFci4Hysots0rGLVv1f/zaC/Wx18a
AWvNVgbdDdyYl7aCmBRwyk/dfPVWeqGLbEUcEbz2akifMXl89QjLmKA5k2Wl6gikTzTcRxI4Trf9
wZbH1a2gi56rPG3hcQmuR7KcGDQQbmNArStwnCwriIjoJgluHjhCfdH/gqFo7hbr2zK4CI6l8EKF
hAPmCP4tgIXVLyQlCrcrnC2DW0GtXELVYf+J4k/16A/HfDGOKWJbBQcApt8kHd7hCK8kUDhBdWqj
+RoQ98L0tFVwtOrjtg5LL13USk9AvbET8CvU6akdOrLnm9ugc0kXKMuQ/6TyfR4vIMPBy9otvU2t
OLlj2yjA/EGID9PV5cB1D+Kl3IIetU8sZ7Xj1LRWcIGC+5LlmDvBQvIjAJf61vgxuzIz9wn+wi5n
S8EkDNGSDWW7KcyK4ZJrEK6pN4DxFNOp7krYLsCx2/OPsNls6iv9dmHMbYGYSrxIAUbkpSVZ1Ick
WXQG+Zn+9PqBeekHWSuZqopuIUq7Uw8g8z/wHoo+iykOPsIfmflH2HiKr37bmiuJ0b+SkJf6zzqf
JQcHr95w9g++jMtPMMwBGhAioT7/IHzZfYCRKpJRYzJFwX0JR8byoABZTW74QAGPApeyOhbd1iZn
mM36yycg70IFS7Sy8mGGVsbaLYywMbrjtCLFV4Re2sE37b9RNVBI+kwNX1/v9EtDuv/9yUkMe90i
ANEUUQqYnjBMboHjTQK3glNgnZ+3HooWAXkoAfZUy58krH9r2QjHjrG2CMrrpduNElMYWHWZr8fi
lhStY4KKWFuE7HwO92AIMLxleR+33sd8N05063NrX5jAPdIrW5K01cGvoo2/wHH3j1PTtl5MV4p3
lDeISICJO4AjsN4aKdwUA7BgfT6cKLCsjBrw4TyYflWk/lzH45WY7cI8tEViazPiLRAl9qlUQ3VH
G1+fYOjku71U2LKwYQGTLvd7nLPVEH6jzEs+IAETp26dbkXiuVoVTDCjJO3/+mQEBmY24+ZWGRgG
1go1qxojvIYnqYjH30pMgOYVjt1iLU9seO3UC6hnAlyyvvVBH2cgjDoef3/1s0+2Fg7PT0T3wksD
xasvVZlP32SVM7cI4a+87UnrIN7hMYskiCp5rN4iXzekW9zSs9uQWks0gf8R1NA5hz9dHz2Alzu8
BwBEuE0YW91FUHatew+THb5oM6ikSdm+VcKHtafT19v6rs4jc9Mt2AWKOF7T0QjzLm7D4UrfkL0T
Xjg5bYFXteBFVBctRGNGdb8YtAjt222G02LprZNIa/hgEtADoYPofuRLstzA47Dqz6TM4VNmEhTl
p6jy+VWBCzSe43BuADTCCXsDnX4PAz38RcGeZIw+VxMw4le++sIGs9Ponh50dWuiWZiOpyuNkNcd
vGTsD/FkerdQ3taKGePNXVMxHHVVON/gLTo6THCUc1upvrUJtADx1npbeFqAp3sskuJdPpeOuSeb
Ldfw/c63BnnKVjzzDQL6rC7axI3bZLTOafivbzmvkUlQazijniXPz34VuWHJYDjwfFgXxWoggaM8
RT5BvItFyR9KeMt9cvt2exuog57Bjg3fHsAPB1ZwDLYBcApzaZ3aEjDGC1rBcY6n8LXiP3zQ1G+I
KPMHt9atw3oOB+3B/SpJwab6mhMJQq9a25Nb41asLkDQ97sAkUDt+91BzvGDzkM3WR8kjc/HdIq9
weMrIjsPZQE3DMSdt2aboy9unx49b50uJSF+jcguAbMx7VBddBBgk17ZZvZW/t0bqa3+MtviRTDQ
g4AzX9Q3CqbdD7LNHhjDnnQrmKC29gvmEls86YSnBl5WtyLqgUuOwJt36x97vXY5+Nh9xGEbEf8X
Bu0j69yKPGliLVYN4x6hlUDgu8XsTdGq9jYXje903QZw9PnAchQWyLhBkCc67d1sIAsj4QrrILdH
ZRg4PG9f18DmMq9DmIeKtxNY6/col7imlb0gKKA2kg3GtQRg1AaxtT+250RzgwUbmRyGmcEW67Sl
XggCv1c28y0b2rY/R7AL0kCMCtz1nYbeVoUBWoI78ah5qr3EP+PRpj+MOJQdW7eWtTfHY5B7G0+R
fRl/aLVumb8tq9MFgtrQts4EpoLBHE9Dr72FmzM9yVi7PX1Sbh2/6+KRLmyQyx9KOqGwnXye27l2
W3C2Agwo8SUhI/KjYZfI88xQSGxikTtRsSi3lvM2xFsw5hNifFkYPK525Ax2+Ve3CWMtaBRvoEye
KJbCqgbuhGtXASOdD900Os4Za00Xelm7JZx5OqgBDNqp7D6VXaM+O32+Lf4SHspINyJ5GvGxzCBx
KdN5paPTDYUy6wBGJg5mNgzv5bvLwE1dLS1w8EDYu327dQJv+QiKeIxxjcaxSeNJoIgHFZpXkov7
xH7hGLNpZFMP9i9IvOh3xj8YgOSPfey7QVH+sRXrIJYhkGmydLcC+gZ5N/2o4XDsFIhTZq1VmEgC
BlXHMfTdW/WRwfDjMaGDcrq6UVv3RfzZ1/B7wOnIk2kARMMsj3FXIW52G1ZrufoTxeUKdnAp12Yu
zhXuoAUMmIfik1v71oqFL3jAwgIZuZ7P0WMbBuNnYbbio1vr1nJVhZKhIhWuKTiVHghr+YdyEZvb
cv1H1QUvt4pTxMs5GWBTpKfpUCzCLc9CbVVXnG94lTclSwdwqM9Jt3r3ncjHD049Y8u6ZJ7Qpi5D
lu6K+pMsPHravCZwm/O2rGvpsf1O+/kkInrqYrCRSAT/bbdPtwLmkK6mrQ1utrpTcwHjJlLeduM0
eI7tWwt2KeDw44v9cK3F11XIx6SjP1//9AvReEyfh2xNbroWwOE8hSX28A2U4a1Ok8ZvgzQZS8eo
1tZ0TVvfaq9Grkg3iMeUgLE3DILcHuJpbC1YZOZGCCVjlsIfo8FVK+n96VAudb64HSS2rIt5+Vp1
A24T0gTysJRdOiWuVzlb1RUa2sPKnfFUhRzm7mBvwwpDCh66UephGvx8hGGdy1s1coR9bAFvX/js
WCZXDWgvHIO2squhkIdwWAKlAhTT48yb7wT2327X/8iKhyc610IaRNurDkbg76HYA0LVKWFEbT2X
bBSoAAoJI7V5cNvqvfhUbOPVIuK9e1+ID2w6GNCtcQtLtSStmqQssqluO3jtwH3mvcdFk9/xAL4L
oPvLr3CegnNYvU41bJG8zv+eCLw2BTNV6guYlsH3Au6e4IWHXNzW0M/9MvmQRBC0t+aX0yZgqzQ6
DfOhqh1xbOgW3pGLFzRwh5fJeAg2431//Z/sl8AXOuSvG+aTdHQ7bYyWpWYpEX10q+EH8ZuocfKP
sMG86SGeHjb9UM5BDpZG55hA+ifnuKpNThqB1Ezk8gDjopICzRKUjoGaraeT3Qw77M3wtB9QtAl7
HbLCRWnMc+q299iaukhgBIhGAG76ZfpC1qj/EarFTcJObU0dH5HvLQqCvUGW72RkJpQFbT9eH+9L
O4MV6Uzr6sVi6nlK5mi7iVjFvk2gDrldZm1JHVzLwf2BQCctUZcIVmO/NuygEgHpjNPn27o6pHZI
KwCnSTfAPR6jMI6+czjefXFr3bqbtDAdxes9xKTcbNXPpe6a2ynnbqoramPmcnBpoOovkcDLm0Id
iho6Z/ijVRF3C0hCK+BZCRtNMuDI9TqU41Z0JGBWw5LIrXOscKeQLGngcgvdQaOODR7dBfAebk3T
54dhAorDzPw+SnMpuhs2yjsYUsSOU4Y8b5yWvSmW3ItSFI1rvKIE8vMUbdJtytiCNEADwAzfZJRy
T293SQcz04M2Wrs9iVFbhLY2YQyLuzpCrr1BdMP9NXqc26Dzz05db8vQQIaH8oNj//eRvzlSKhWM
8uBE6da6FSrIUIaG7FIu6sPJFcbVv8YAxo5ujVvTvV1hpjYNaDwMQYmHz1xjwkMnWeiWJLJ1aNs8
wojDoCqhZly8B5BwO8B6Wv/n9vXWnIeXsw4XzuHwOdC34PFvpwBmoW4hmi1D6zbcNnXN4nRY1yAF
v7FNFdhljq1boX28Vq0YeRinoFWLQwFT7LxJ3JhQ1EaUVYrKgaogTOeuleeuLaClo9dM1C+cfrb2
TJghXBVgO2m0zu9y6sMYVJTXFE9/NR8vxFK2zKyXiOjLMY/TRYTtkOFRVd2pGIYfB7IJ+Qm8KKUO
cI0U4lCRxssP8Goc59P+whICxS0aeUjqZhAwpTPbWxhB9N5hE17+vuO9r2H/zOvySp7sQthnv8uC
4RBtbcOidBzZj3GAzSucMQd/PcIsMjyueRn9Zv4w/GwixCGoaOFunFhqI9RapEI6T27IvMbQ49U1
PAlw0XWr/ATF7/leH6GwAaK2Mk6lHm9w9H2FpeWVHrs0dazdBgW3ybJFSBnrLSdpUso5hVPgtXzx
X2XZS3PHOl3hqCzXcENctiDDM5/52nTFI4B58EuE0TYMTefKCz5UfiMLlIpHRXm3VD2u7XAAlfSg
omL2z3Ewm/jkQShuTguT+oEQ5atzo2UE30p4jejzuK3mp085O3kk/mBmhH6HoPe6H6zv/NFJbomX
quejEHgM7w5wLUt1Upby2AWgMB56Ooa/X98699F8oa9sPou3yL4UGpnSDVRI71CSEtMz3LbkfzEb
ws8rHmu+vv6fLgy6/UofzjVgk+UYpUvT1zdxOY//JSoYHV/mbJnhWEEGCNEoQpOBFYfKmPIwkMgx
JUuswKcaMARJHUbpMM6/AiyLA7JVbiVL1NYZNnu6Fw6+URrDpPnQbcVDEvBfTr3+V7/z9E7KFPWT
EcmXhUfTmx7Uekxqnx+dWrelhkgjE5i6jjFQa6V6T2C3/MfAYObRrXUrrxNVU822CBtru4Tkp27w
3XBCLvNr1TOXNgpbcIgK1RnWq1uMt2jW3tNGL48NTLqbc1/msFcPoLT9DHU4f9eZdg3fIL/Rq29d
1IPJalAW/9BupH9Xx1yMJ6Q19IduLEr/tK2N2Q5lsXLviOfICW+4/qzfwY0y2uBXvQz1ie5A+JMa
gUNyC+BsE0NAUhkCfoI3Ay+ebyMYUCD/7gioILZKpediWjufIHLW2KePDQxw3/HZR1bJbaStswY1
Y0UV5igAJz48dvcVoLAROU5S67QxRb5BekZY2tDR2w5B283BMSgrR18OaqszB7ok0AnjvWZS8K8d
AJ4513xkN259Y50ASbMU8N7wo3TjAAN2gBrfwRqzdnzvtxWaK+CCCLX2NINfF7+0GJE4xauK78a+
oLZGkxXzqBZtIsQnITvg+ES6pCulY+dYKRgBxXq1xipO8xKhLhwvi/6xFHA+dup7W6QJu2Q8aU8K
fd8V8paWkTqyWPWOZ7u1vwnY4fhGTdj32xVPlXiIuxukY0kmWAdW5BCrFnEID3FfVBCNgFJ6gPNK
cXq9Z/bF81LcYK1YPsFPRPWYNuHkj+HRlD04zAT11MVdE83xn9f/ywVFDLEJZiinqGLY/EUIf2qG
6ou42P6UAxyhDxAnruy22Io2f1sC7fgVT+HbPXR/Awpzq6BzKwIgtudpy2uKkGuNUlFPP+s8+TF2
jgRJYovcZi9oORc6SqGCzd+DI92jOHryndYGsZ1OkzDsENohZtnmoLznYRFkcxk159eH5uVwjtgi
t3LqzNL3AU35nCzvdFmPDwnP66+vt/7y9CK2vA0Jv3rti4pCVCLa9ViW1WBOqBtRjxIgb+OUKyM2
4gwwKji7DwV+A6LHQy6rh3ATkdOxAwPs5+uvDYtoq4uFpnk95OeirtYsEKHbqUBsoVve5iaYgx52
6XEd3HSLP6Cg0nfbVoktcxOAZg9e24apWqZOHszmjdkSNI7PycQWusVIrCqvQPsi8ca3a+RDDQ6v
NqdogtgSNtCEpqAs6jD1xiWGICn8Pe0epK/PzAvz3qaa4ctBlhlxJOhqq98ETVUd6DjEV57s9s35
322V2Aq2ZTAm6Bdkb/1p6LbjODRTfATHaAUbjHAR3kxkHr+XC1E/X/85FxIt8JV8Pk3zHD5iW8Ap
JPsBLsvVOkXTYUUFyJ89dfR2HnjX7JcS1c43gcljUQPiiQTeieY+nQ4bckDBeYp6shy2fmiGTzOX
3Zsmr/32gLiO6TtU0+E5/PXPvbAv2Dq5si633S+QproPlDnEkN188SFJ+Clk4UYLJ7ZabmrZlnS+
xq4Ad/KTDKbw6PW9uXJwXpo/1rZA6tAbtmij6abJko107j5GKM902/O5FQ+1mjOQg3ySgnUiT0Df
q7tejpVTwEJsrZwWtBjlEKL1pd0OtCXVW+o5Cu2JrZWjM5RDMetpCpYKvaVNQj7yLblWbxO/vLJs
TNpS42l2BFs77UXSIcXRN+Jbv41tc0BpzDycQj+e3NyhyD/KOZBTprmjQSq3AVMfVuDdT77Q1W0K
/WPhWai8NjkjKS/BFTuHZQQvN6Ha6RqG/MIcteVzTTdg399nkU6SOoOpQH4qIa1w/HzrQtPNvmTF
RH08rXF+LMOYnTAYbkpaYhPRvGrskfaDXbwumTqvuR+d2k66PVYTZq3edjLFFOO9Oo1wvB/xRAUk
Zxc6vfAgq/d8K269lk0bTF9TOjT9Yw3DuwPL6fDl9a3zwqDayrmVl03YDX6QxmO9fEFWvX7bmO6a
M9TLSXBiK+eWniPpMUxBWggJvbqRU/+FFWH+H+gY0juoycvngzcV/me/lMuSFiCbOmlsiS2rqyiJ
1nrRAeSSGq8RIIAe8b6qbt26bd9PniTQdBR2oa5VkIZqqFPZRjcoe3OMs2zHzVUVnLdGBGkzzvpz
WNXRzUIi5Rai24i0cWC4znT49LZg1f/8IVg7VHcD0uDWM9Y63qKwN3AAwWmAzPhXVU8zylMJ+eHW
Onne7+XMF4EIxE/hJ9zedLjd41GvcaPfE1tRR3G8Byz+P86urbdOndv+IiRsMJdXLuuWZOXSNGny
gtqmG2xjAwZjzK8/Y523U51Pn7RfKrVSk7XAnpcxxxwjC48zBxmzgBHuDGfGnf3LCPo3oa73GRSt
iA2PridNlW6dg8pK/u/YD/RvRl3KTDuDvUSOYBzxX2OXMIw3/i0kRP/m08HGig3r0BBI623TxcEz
6TgTEf4rTAX7Kf/3xaZMoAvVDi82GNPvxkT9713ytfsvp/I/5Pm/GXVp0LcjVwhzXEG0sgiDvN+K
NQAJqDBiFh+AYZPt312wvwl2XTwHLRSjkMl85M/Qw/DXdlr/G73oBgP9P73A3/y6nQsCD6EgPKI+
39x9REX6mOyxhydAxNa2bGyqpzrEEgqtpv+tVf/Vzfub8SVXJddR6/DIYZV3DaO9vV9sZ/5dhfo3
3WtP0zULW0ivQ0utfRxm2Cb03rt/ebj+ys+WqxZqYRzC7qk19cS6XzDe2//L0foPGfRv/3c2TdB8
3nEvmnhdf89+V69s6f+b0cR/+Ol/870mnUUzVS09GhWHBQwDhzJP9H9jHMFC6lZG/D/n6W++V4DB
t4J6Kz128OM0mNavg2cFdJ9EbwsQktxUby0sCc6hh5VAyTa5bjcOSNBXfqfJ/s1CjxnUWgiOfWX9
Hi0Fjz3AB+bSnJbeaLXWzaSTpoCXKwchju0Jv9/zwfICnPqUVfkyNWE5p9h0KjESt3mZTFlqYRw3
cVFmi6S+bDcRuuMsxLCUYpgHf2TRGtlT3gLhqq1jNisYDPIsZIitHg4+UiCTeL+H5oKV1NXcmX4e
bSkFRjZPpoWV9YlxIAJ1Z3fYsUmasKTggaD0zu4d1Gy7dt07TDYmaZ84XFHeQ1R5y+doYe2MH8zW
rqTWBVupxB7K39Ea71s5q5WvhYK+IH/J+RzyIvQkiY8S7a8rHMgoH2CzQscpWaY+KppQLv6S+h0H
FHZ1WE/51mgCJTK57Hw6sTQIm7toDHZaKmCa+wODxZuofLj75qfW443VgBC/0WKTeZbDNUka+ROa
8PIPXlzW1HlEDflFaLM01yjrE+Q0JjZZTMESkEKFYYz+vJmn/mIXIIHlBiHn8AT5/Wg6E0iGDviI
oclKki5Ko8xJyE+YMca+DOBymJaiDcgLZUGcPylYT51hCGnYyUMUvYV9YLQ1bzuNw/XBUCoweQUa
yNklCmbblHxow7iC3ZD+4qMTum6DUeTQGONkuc4S9N8y9Pkq6wW1xGPrJLy/yLJH/rTve7YW0jXN
UkOtzOyHpZ3oDyK7ZLq0LobUGp0ndd3GpnvDJ+TgW7WQDf0Y482/8W75yVCU/pQB9I+qafS4UaOn
5lUP1r+opY/fnJ8XUVMfg0xiI6GGYuxFAClnApW4olcJrWyaBM855GZP/YJuAiBHPplyWqh/oaBc
0FPDFyAmM0scO/Wd1rQihgEVgiIZnwveeY5hsR8SmNMT0z3ATrnXrzHkmvM6n7rlHbRCxSvvE7H8
ENHY8EPkUu0PU0Yy+iIatdLDNopGHCSGlTi0c+j0S0ZbRs4RnK02uCf2Zq62LAvBq2fBxqsYu9NB
oeZtFnWeRcafBrNs/TlKGI4kzm7LoUO9kCYvM8R3zMsD6cei71KglJOY4TS1LbmYSh6PJAZfone0
CtD5X7vdztmL05O4TFmWyy9vVpoehlSF4i7u4JaCcrCbMaIyyT8CQOIvOiXskYyR2up0x9s9ZVbZ
hzb2Cd7nvompNj4e1+d1j6n9YAyPppQGbFfY4xnr77WnwYdN5Q5BCCjLJ4/71HFVDJC0GgrlxiHE
p4eyxbVb4JhZMYd7fsgzq91Db5Y8rPAym6wmc5d+NYPu7YfHnKGpwETL0gPJzXif5hZYJCaowU8s
QJCk7NqtB6rF+ZhXdCS5rMOgW+9hVYX5bqCg/3+nBiPzx5ufrzKFGaObeWY7YXvCx2b+xvAIuyrO
wj4o5xaEzDtvd9+Xa7JtkJkiQfTLGlxx7OhMt2gykKSrb2qO08F1ePLPzc5dfIpgiTvfJfH41smg
Vnz1P8N2wnvREAZ1VdbCOUAUCRtuqpuDS2lWxzaI4Qipt0RdIMDcSryyDBtBFvIa231mCcGcpqHr
/jCR0P7KtswudxwM7PVdWKrtg1BcbOc+IMzNt+yQclLEgzaAgbMO3PVwb3pVbumyqjJZmuQ9YwAt
6yBU5itspKtsAOQD7//GIFlq3Td5tfFlOaZ0hPP5An36ZB8+bzyBQthoKjsj/+lCMPgK2CyA9Z+x
Hw009g7Rhp1PjX2siq8rWshszMtQWV56uZoC3Rh7BkwRVNqBAbzlif3lF6ahd+LeDezLaJHiMl8d
yaYSClS6ajE/LfvOoRzMAlbjyHQtHkXcoc1WaXsnumB1pTVJ8AiXUjCJ52zHY3UDtr6LOYw7KAeB
J1CA7W1PhriyhSEuUoBp69TYqIJv23dksO6ymYGWIVQV26Jt84d900tbwPKCVAxz1RUqc8E3Z7uf
NCbNT1gh0eekT+BRvgZjMYRIN52jiOhhx8tYzf5lmpf5A45T9m4UNPzRj938EaVjUxrO9zKM0+HF
GIUv2Af5KSLbD72lLxbOk4VKjSrjpEsqKMHQAoeSXnpQiMBY31KICAvxHeIN6SNZh89AcUC2XsHB
QTj3silw5ZM8mKuugRbLNDYYTi35Sa6AQlmPCVwUNc+D6J+jXm5l1sbLMRiWt4nvn8yEtN6wBXjU
0JcsArnMl0QEOOGj4n+CpWGF1O2zSOKfZkke4aJ1l+fJcjCbftz3LV+KfQ35b4jh0L1mVubfRR63
QImgI7Ova83UlJ36GUbLYsS8Jpqmvtzdrv7gZiek3KX5PQw7NNLCTF1QnJi678x96DMkK9hUfMQw
jP1s7HiO6PbYK7OVpA/ja+L64xTvzxIrn2ckivA+Tbr9sDJqitBm7sVufv0wUvpCBEtW4o7ZhybC
c+pQfRSay+YwJOhkws6mJYqN7r1R3r9oDKQvaYDjy6ERXU3N0BdhC8XvdTX+uIz0c28TPDTXFSzv
52KI1MEPUAKKIK54jMbIX0mQR1htaua2AGttKVtK6Cckleyvzka/oJkVlWCkzMdwTN9BCRSnmQQQ
WoEx/amDoWuBFdn9lPhxlEUaQzUaFw2PZ6EfHc9hOALLBRy6mT+mjfBpkeVZ+yFbJLQlmZeiG7XJ
a5yROmsHU3Wqo9cl7MTPeJqnhz0JaLWq8BCn7XSNKYrJZekvDIVaSRI51mEiQniKKZRIdI3fZ4yj
T0Z3W9FP6ozOmN03zl15F7zKjsYnXJ6atCytvVt4oRqyFxsLaSmn7mKW5rVp5VpGsGkvJdnmoodH
IaYUgl9cGCJy2+hHrO3PCBI25Qh2Xl84sk01ZgbLT+xyqmrIAt4W1vH5lEpE2sBn4RViY+ljRLoY
iWJ37zuY6NXaDTO8caK8WHhrxnL31onSUzr/4WBI8Cq088BL16ddBaMJXSyQAkRs0eyzjbesPW6Y
mPUYVLdRfGQ2WKbSkKA/UZOtpe+arYgIY8WGsqCk+/qJXnKJQSQiWVIMWEbvQVKhmYFry3bHxBzr
Skmr9zJfU1FSg5BINtJeLPyYtivWhXkB7l5ShTAJreyN5ghJMoplwejCG9Id3dCYstP8E5pLsoDm
SQsZw5RUW2qj1wnaZSX3sBjCL6HpfhqjhlrI6sfxITdyumPKXleff+d7f52Uuli4HZ2SnC/iDbum
+T3qwXh41tDHQJLL3PIDFszOl+EWKYvbMoI/ubrnsZVeVKSZkBxYNOaQ5M0EqRUgNX6/7nN+0Ish
D73QrCvgTZRkZeS2eCjiQOfoNPII9YVCrCn4Apljg0dx38BR60drNlJOqPxfWJ6JInJhcK/3rO54
eocCaHoIIjV3RbzOru7C7Idt58vQLzC16FGkSdR+j9Ccj+sp8MdxVuoRUg8fSwRecT6qvJjXPZ0K
mN5n5RpKNC+ax2XK0hlHg82oksLwkrfpRE57rIK0mLZwuKA7oQqMU+b/4RCbOW6N0lMljW9r2ORM
RUC1jw6rjDiK15skepa18sDjeCytjK8TRmhF0HZ9kdJJHkw6pW8UQ0HYWcFzdIKoVtE3Mf4XOt2i
9xrPTo1LeO44n6sGGdSWIZP7yVCcU4hSRgwbeEr/6SNuaMlJO7w0uwBCwtCDFeOaq7xqNggJnA1L
5dMuN1vndmuqXkPHbvJ8+BhiZe9Hl1mYRckWbg77WGmyzgfTCxRBYPkfCEC775qO8wlRQ9f5POpa
Il/XQbfxF0ly8kxQU6BU9IEugzTNz3wb1Hd4jYO3Ae9cuJ72Iz/beDFP6NHWh5gQ5MVsz/QCE1Qd
lbFc8YhXnsXfVrNMf9wCzdZJDvREZdSHRaPH9MxRiN9DQDYq+TaFL7Ny8hhJgl08i4NPQLiETPk4
TcW8MVIQaDGagutx+AoJWtp8X1/ZlrNKGDEC09H9BQRNga1V3b71DaQ9sQg3dGFtUxIkRSKk+D23
bviGMaS6N25FdZzO84WmesARa7ulyDMSnPM96iontuASNYs4azKkNRDaTD4ZN1lRS50mKSJ2uoGx
A/m0xsdtV0GbtnlzTAxZgWu5fOS+gyEsvJiGB1BT+HfXLOEPFrV4dp3p9VsUzQSNdGACFP8JwZSU
9u+J1qZa81t1Pas+2YtUL8k5bOfkblrb8ZO1GPSjz0HdhK4yq5sc+lyzggZ9AHW9+9Frtpya2eqC
aqGWhy2CQmoBeamgXLJllWW3BDuyk1AN+p2EpJgBNOifoi1H/+Lm9bJ5nV2BBpCfN0ucAq6dEw5z
Kx1shUx7WTcysMLoxLwh6WRjmSQzeJTQyWzTQudY4VNuGY4bNkPPCHHZN9Gl8p301MHMIXhoZnDV
CxPvcKPfCCJgM7q0knOOiBlPmz4gFbuxFNxeA9CIKhTh+R9s3U5DjVM5i6s0EVY0b/tGpZsAGIDL
nSLl0vyKc/IL248OVvL50+gtzq0XW80Smw+F8CMiXJfu4hVmgne7gvtouwzvNgKIUGxrGGrohYkx
qkks6TNJo3H9WHumtwP8j2NsfkkCe6BhL53j4dPWK0TihE7cVtKFDHtEbqGfY278Dxe0qyz8MOQB
AluTg07HW3QmTdC+dox7wCBRALr6OrbBIYuSfC/mnc3Xjs6drVwWoxsEHsLCIm0hTFysAIAOsQ9g
VQ+y2PjWTPtcpaKBKQwD5eDO0x5lDI3Y14BCpBz7RtcdIstVrlTi/cwRXNYa0qanLG78pcEu3tuK
6VLdRfF6x0z3BgZSdjd2AIwkYkKB9S65Q1wOQA60bqZqgFD3OU6dxCPitD2pQbZH5BHxsO5qqRLq
dTXHbXwQoUqwSxXGbdG4wNaLMvo6YchUokiWbyah48Hg7yXgF1E5eAnfkqEByhBS9QmYdP0ENdAc
k0m1VTQ7VXsEzDIal/YMjA3tnQeOCugFrN/R3zTkmHkWUIKo0i6R33gzTrIAxbYbyy4c31Y4KRTR
uu5DAenW5ACbvv0wSUTklcxjZUkS1QpavefVWlosiCiPLLNdAXowTvjcO1FADTGSFUGQrWbakHMT
G/YPWJ7shEIpP8sRjSN+4HMs8ZGgY28qVICsJpa/oW+lByNt+pyk2WOqx/Y92PUPGwvMX3pZMZXM
EI/qm1e4jYkzdKL6peg3OLwWAvLFKPtiXmJbAc0OtPSyu26JRClSOJ8N1CEKOmiXArnTD1B/UQVN
xVouFrTETXKPLXIrf62MDOUMb4C7gC70IIO4OSQCixHT0owf7SxQUG9wb+FBy6qddLaGuOP8rNXM
nkbk4O+wGYTs1xS500QBVOyuOaWm41dhOoUddQg3bf36usckLGIwzRDD4/7CYWz/Pk681ig+b9WY
LHY+JzXR6NgXzBIQ/WWFtomh2eLP/ZiaEr7PXb115CtJ2uS4aBwRTqeT2Ghe0AglGNn7tYa86j87
xGd/ZmgqLkkM97RYyr4YWahrTBPMIzHpUUi2lSZVH34K1hsVcTowQqOyHxgvAutd3YtorZoFXysU
kT8CmSdnmfsnj5LraOYOQTca7tI4/u2Vs8eBZ49h6vAN2vHJcnZNYzSKjq2AjZLgo81ZeIxzAVQV
EoHXdUoUgBFA3IU07bEJKHZVMou1Fax7vjodXUl0K6CYICXUm1UNltKPJOAoKTP5Ga3ZUpIl/cXF
sFYUZuLXOJQOt2SeCzHv9kePUU2demxIcUlL5wdWOizqHL3WsmyHBYK2WwYl0WjvH1Cf4J0iOcCI
fg9VDRgAVdfA0EtAEhAvZwkg8B+2h8ZvWakM9sJGqFbfcFFSDMrQdxGE0yV0Ga/gH6gL1A8enBXx
YaYWSNMmWT3r+HFcJcpSoV/JNr7nQzqgYphEuba0Byew1YfV9KbWsvnsQwn6bxLXK5Qmry2FVWOw
kmcD25nnJk5s3a0rKrhOikL3sGmLTHYI2i2vYEifnfjUk6Ij4kM0IzukiduikuVN8J7gJQCqXrtX
iAefLV53kQcg6+LIJwcSN4gH46DKmfLpAHXylwxj71m0qti71Wvk8D67WHimPYW5zMtehwhJbMWi
0NYN03mGf/zdlE+s7liL9mgwEFpzM8aGDaFzyeRk70Ug7VgkUP/5gWrnEzWrvMyR8NcxskGZBN7f
YSmoeyLTNCP/LTu+HJDiwRSBY9EVIKt8sG30blzWPy5Rm243rFhvPybwAUpHdYMPLqMrNN9csYIJ
U4DpsX5ugmPJJRUTHtUCyr9zAKtnJVx0UU2OvLyCVhwA8urSJ9bCY+C4QW8CC8eLFQIoeLM+R90+
D4dNyJl+tXw3ZTBkEb1o5iwtRQNsr2goap0i4SQfrspx193HwUwLdH+qwps1uILIufLz5kLSnZco
hckwhMo1+baGufjlG72m73F+Ky8K17PsOmjiz16k7YoyBQnwc1H9Si/A0de0xOrC7QKD9HkI4Ka6
Y7nYpjFq2SEcq5isaEdvcNxbMtjUVMhfMRh4LGD3HQmN+Nakaa9fIghFboetbcfmCRbC49EGAj1y
NEu0mlatU/TAd2YuTQZ6NC4CewpDG9oix6ioe96wsaeB1Dn1MMWxsUdPyWKqeTJDewn5vozfdGiR
Z3vprTnOURyKQm50az7mJiamBgSK+Uq/TN9BdKHoaG5VVrEJAqe1CZXA8BzOlGEREOtrjxB5gkRn
gZmOO6QpwNaveYFp/d3Gg3mvWg/f46ILdrv+Q+SOJIw7krhDxrn5Pud5e7JNP7zIaNiHuyydxWOL
rISLkbBuOi+B4a92aNH8x7mPXzOlkm+GumE/tuutumh5Cmlf3EZgolMyOfjiQlo+Rke35fGTShby
KG7S8weTNAPg92UbPPT6wIg/p10s5ANy9yRPdISK8VlRTk44X8heegUTSXC1PvbAC34PZBH32N4b
MdHqCVYMYC+fZbBo9RLGB+iXusImmgo4PPRCVGpgjT5FiBYASbGQecKvZd8cOpnobKHrGh2DJBme
KJshJTPYxmMR/aZcjAjVTF9Qgl1eBXbAXsym6Fa1I94QZvzGfC3MhkGFtpsGT/CMT09KkhQY0RCz
byZutfjH6QH6Jygd4aPTQAl2Lho8+r5sUheVebxhBjEJ1TpUamPzg9tBdw8SHsBxlRs+4Zp0gdF3
OpDikk+TvO+hAxnWcFEZbQEXsCZ5SpN5LftwGaPrGMRmqXyn87Ecg+4rwtBDlhFpxFjDUr57yVkS
YZt5kv6ERpaSwjIKwMeaHBr6PZJbgVmN/KclFFORLh9dBVx7d1Xj5PaP9Sb9hl1B6g8Cw7gLI10f
/KMI8OO6y2eDJWYu+DHFovRFosudbkSm7C3UmDXee754V47RRpbfg+cJbYtMCGeugd2H4JzsSRg9
S7azrnYaankHpUZ6QaxO18vYQoOuyIkzuvTQqmTllkTpE14Gk5i1hBMKkT7Dwir0JjJTKcFe4Dtj
JAJdR4AwkD0GvEaX4WSTadWlRC0GYtLkGi7ulrhJwq8QmHJyGLxts5vuJkRWfzMMPeQdhidT9BwE
QICqbqF9/6T7HSPCDbnnmOhk8bfv0R3YrlPI/MUhYqcwMtJlAjfzN1BK/Tt04tVDtrrsYNW+fgch
AQD2jOR951M2DyV29bgrAt1oWP3EK/2lUTK+jJiVvY6rVfm55+OK9p6EafhimJkfAs9GVeHOdn/w
DvYfTmQsPbEkCKD0qDdd0kDGj3YT/rnfMGfvFLrLIlACrQRVUcTPgWyANQHb7xQqVAA2lSIifcvJ
bB9R/EdPGAs1sui4sAJaoGs+vUfjxrPS5LtuygQQ7q3YaNf5DyHbGhwiwmFzmi80f+6E3Y8pOgMY
b3fYLFK9k9ckZxggkH06hI75CFFzywDtd4SMZShYH5wXkhKOse00UwmIZZTBu05Winc3QA4V3rw2
a+4xTVb2yRuSArXfbRL+5mzgnzkA3/ulWdOgzKGzE9+Nmm5g9wO3FuUGCAkjRZHRN/Rxs6l9L9jr
EiTz2aMD9sc0EflbNDi0tdBOGs++3ZX6IyDLCdlnbW7DXkwFTuEW7uix/C5RCGesfeVTZIqGBGFX
78lNBnlcMZkvVtfM3yCvtf/M8WdT7C2zURFh/fnLyy7Ux2XBqa1XlKkvI1AI9GqSm8IHkuFPtk3k
0iKGIQT4DJDYiDgtakhd92HZC49tZZAGB37SK/PfnGvzX0pIlO+auuUb6tDuG2l6PIjGbhpbhxjE
/lZgjfBCIh3MmMeHWV5DBRDdHYsxcunbZjg3Djv3Rdz74Qkd/X5n2J7euT6CVh3sTySjVT9FzV4O
Y0/+YGuJtQfqxk7CscH3MPYDkfyrU3r5TYeRTrfxurbnHWjqn0k3oqmJAiR9mAk6WCDNCrl3mGWI
VBtv5KXXE4Brko5mrDBPH2Sp8wThQkUBUtOOiX0DpJrna9EGTf4OYK5t71qJ+AE4agjaE/h0E3if
3BE09lPb/2MTMf2Sw44UgGng9rVOGFmWLBzdM+XeZfdInphmkEVhGhhxEqGOXdw5CBR7MG7o7MUY
IuKyCxQsdubFY3ZERCK+j5jQUZxoMB+PkPgkez2E/fzFgHz+DlQaqbsc+s9N5ecOuHHANWI4ANa2
O4YRhInLvMdQu8SdJXHVaozDUEbu/LvqY/Vz0esYXnbVyOzQ9NnwhUn9mha7zfsykhn9urUfeQkK
vlrLcWjcY7gsjSxnhkWpEoN0xPqwWd4SBf7FYeozq46NDZCWY9aM0ETeE4DAAYbdqLZSrFZVbeiU
rA2E4KJ60wDAalTn6mPDmLlAdIkx1Z7VeMiYdIi0YtNXBOHgLnQBJrrZuv0CbpwPJYntDmAybMZv
sB3FiZnmMMAjdWsSHg2ZsTTtWJC2AOP6OXvl2NBnZwTZiBUkCRawsQkX31NnwzcTBLb/nU5gcmAh
Yd9nwBay0dW+zdjwtmrMHva5XV1Fpma5si5ff+3ADvbSc+3JYTAOHaLe+gUDYsegf77DzKeEUAMJ
7jcbbmh/gSMdFm39nTP4r4/ArgDbDzER2UmLftD3Eh/fIyoK3IguHUdMM/oRZI9J42SgL982WE64
AO6VK+pMjT4bij5/RBagCZvmeFNFsOWEHXSW6y/bMMABITRo4ire1fqK4bGLDmEn1/Vw075pq2BP
LRgykR7fIGXc7scGy6W/2zXUtpBJbmi9LijeSghV6v65J3zGXEJyIH+BACiBYy01MJl+ArkXr+Jh
loTfj7ECzT2USeOLmWDN7Dzv47xgPDKhbt9XF0111un+DfcjDF/XzNMBzykzWbWh/aYlo3QAoQRt
xnumd5KfFhdCb4lnqGiKBtoX5mXze7ygGpVu/IeMyucH/ArzA8ENztid6DGzmtQUg5aRti6toUo/
qALbxDwFg4eJ+EAwgbYl8Ivh9xw5utUzTsJaAMuFO0boMMmq43ZJhqoLEjzWJd17FO3p7n+3pI3Y
Qz+haUP7OS77DZpKNntNAbvf5RpTsHKLqFzqvsXA4xj6Znx0WMD+njXdTTJjWeIPifZ0PsxghazV
1I9sqCy6kPAdSnXL/EwG79K7bnIxFogB0sbsECytR++tp1h9x3hc41/GJFNfQdoN4RVTgMwdfICN
0QEVKfanCuACSExREunsnUuUEWCcQBj10ntklwombTEa/Qx8jzJpkWiuCoPwAPMQHiwlAw2wffAi
QOCM+mD6Fvc6/hjoZj9BBHWnXA5diq+3D+ASUKrWsyMq7kvvVXobzPmM/u6EWiNk+AUV3Y5qD0/o
GHFJzF4s4Z6pWu+SZhXy5G0e0U9P8MWcXrnuMPIOIjpdTcDxoZOBdx0w4dW+TUELvcJpM28+oRGv
YGdi9nPWqvHH1qbxULbh1u0lXjhCKYzYkw0luqKuhOIHSGXhaluUey6O4+eUpOH4yJnO1pNHBM/r
YOEDKZEBxodMiywrEuinfAGLcU2ZoiQHACDMNN+8guK5onYbl3urBX8Ue8qCwhmK5tch3FYIUXq/
Q97HeWZoFpdCJACMQefLXxzY6bK0YxrykvfYdCiGbQd8NUSoVS+5FiGAab+q6UJni3YQrSfCbraP
W18AQ4Jc4TDiaCsSxNhP7Of+IV59748t9FL1j0VglnfG9BBJJQUfyRdAYomus6xZw5vTxtpXe9wT
cl3xLCDP3VCRF2E2Let3ayEsoAueQ0sKaUMk3ROsRFpw8dpleYUSFHkes0g+yaxzP/GoUBYzrA3Y
c2Z9J1EpjMlPkAgj0BQStnhsMM9jUmMWmsNGzEfNn94kPizd1nWsBGiQfpK89RiPSr3h2slgv/8f
6s6sOY4jy9J/Rab3ULvH7mZd9ZArdpIACYh8CQMlMPbw2LdfP58DqB4ypRK69DBmUyYrKAVkpocv
1+9yzrmdOzZXi5dRPvGHMd1rO7e/tHax3ImgzKp72VK2O+tUxEeSYwzas0nQQvxbOGQFlOCIZdt3
Yqj8y1hUcn4XpqL9Nnjt8luY6zEC4WTidAtbEB8GbdszcDuRF7s+cOxdJMq42ltosnwLpUvd2+/c
2tpw0YrPQAdXxlhmPu3Lh2iItzRRdM+WLKI/lx/kx9DxvlXzRCeZ0bdETTtmi0vP6dAt2DhoOTi7
HKxH/T7quzC7tjne/r5QdvxATxrdfAyHiAx6RVNGb5cL17nEA2vELVAZvNxNtHjJtymq9U0cwIvd
rW3MPVetxYMYXUdvk2UurX3VJstdAHZg5CFiopM41lm5d2mFGe9sZ/WCbe2nKxahcRJNuz6vajdT
5ZPylNxTyUZSH/VISfs6Ou97K/8sKFrOm6Frckn6ahpQUumzZt63iaCoM3EaL1Mh1LzP+tC59pOm
eGhrG6dedJTpbRFEK4C/harQtDq22HqELHdR1i3OeWZ1SUR1p4miM4AuK15bIG3K0DE1yd/gV2jy
yIrtvHXb1XMucm2egjC/uC1ny//QqJyco+ewPiLKdjqzUyrs3Rie1xmgMVSZ+oZpILu6p6F6N3GH
O0FLlmt28rPcGvJrXK5+OowodYcMUsnfnMhLP9atjshfzFZLYk901oF7J60OhXILAAs1BKI9derw
IRnjljJ9EDS4Yuh8NhREveKLVYvhvqhNSgnYd1mdVclaJTRDqUlNZl2Ytgclx7Y9JIMVpDuHWkIM
bsUpuPh6v/0I/wBsaZJ1rZl3wvyPRZg0d8tAM/sPkedwrEOf5lmbzIV1t0mAk1Q7XzXpE35bT+81
p2H6ey/BXQ/9hFCbjKG97LERZPWTMM/ICHeW+wXP1aWMFaUesnRhIe8j3K6U9KHsHTKstV0c1j6Y
byoarmfbbrS7xwk85EM0OLIkv+H0O5dGk+62GRs6RGg7yvtdnlb4KMusB4pfhJBYokk6nwKrJ2kc
5/VwbVpkZ0dipbij3Tf15gOVuVVfJFU7zDtqPC7Fx6J2xZnEd8x23mIZFfi1aL4lQxLcjj7BKFCE
EBX0slr5WMtpmfzVLhK19aLMPbfoDtBcqnzxtyqGM7XvG00WboJwXe66MLafrLyY79Yu6cAztVKv
uwH06VPhjqXeNr5H10PHS0igDesc0aBWWUMHCHbtSKXIIn2XACQ2U+8Xv+VW3n2J6oCDJEYP8BUK
AZeA3Kpi34X+/C3t2m7E86pRXemWSF/nUeHYW2toLLlTNFMaD44d6GYfj5bGUcNp8Q8kuObukI6q
qAjy16A+TmJuZsqrTqug6+squInCLkqvkrTHKtlV6c2UDd06pkadlzlNS6f1ViOXkt4MYVXbFJJc
ez6IPFM9N7RxtUtviN1tjxSHvi9Bj85v0GX/Hab8hGsRDZ7kiZQhQ9QzHjaY9a9uWHVPf4spcKrC
uVjrPM+CKkUv19JoLo1X5aydN5hX0hCJ/gyw7v3IFIExT0PNJRVHP8JhPbdiTumxV0ABNrQ2S5pd
6bj4pYTAy1eC6fo32RRuu0tLmpIeEkKscs/9XgXns2f5f49sdtoTmypiqgNQtxgRYNFpUiw7mb3V
p+PfcFdOW2Lj/Nt56JExaSq3/DUrp+brTMp83bh9U6NcIxvSTX9v6U7oVXHSBHmlnPUopzm+XKyC
c+e29t3f+/QTGoYUzoQEX7se7QUSpueM4lwInf49HsYzweE7Sp6qUhHbdK4+Llkt9qKX1YEGYPLv
kXpOVUiLVmkRFoxdS1Uiyei7gU0Xnix5g+L/b87kqQqpZVostsG0HCnYfxXFuBma6sPfmvZTAVLi
DEfTD3U9chQ/Z0rt6SSt/96GOW2CXTfDADTWFABzv6Avpy33PIb+e0ocp02wZ1AVXi2y9Uj3v+xS
x017aFb377WosU/VR/O1LlIcjOXYdG36u1+3xbvW0clrc4T/+qFNe/fP/+b1b7pe2hTczsnLf37U
Jf/8t3nP//zNj+/45/FJ3zyWT93pH/3wHj739Xt3j/3jDy+ob5Mh/zA8tcvtUzcU/fPnx0/a/OX/
9pc/PT1/yselfvrHz7/hAvTm0zBe1c+vvzr//R8/G92V//r+419/Z8b/j5+P7dNTVTxWv5++5emx
6//xsyXlL660aY4eCkWs7Bhtqenp+VeB/UvgCNAFvqS4YCg3P/9UwUFI/vFz6PziBU4gAi8Unu/D
u//5p04P5lee+iUIpYRX4Luha5rG/Gts71/ui5fVYCpeX/9UDeV7nVZ9x7P8cKt4NvxO0hnmc0A5
2OQSf7xdNPl6Jbxsum7moRkgeoQzJX+3H9Kg3tkIelnhFc2MNFizooNicz6Vjt/cRyFCrW+w1Z4V
wv7vDWfGQsogkAxDSB+LfjKWwAPfqdxAXjd27NvZvnBE0oN2pc/2J/KStX/t5MhXprupz4KhILxs
xuwhLebwY4UbC7qsL3N9boUUp1GSRSLnQ2dV6frGTfyHKQsd18Y5QTqICMo7lW0ZZ2KIGYTntWXj
HG2kGqz5mnKsMz1ot0oXCgdpnB2JveMWKIyfUNns2lA/fLfL/jcrxzBICLBywuyh05VzlkYDKyiK
6zLGx/3akhpNDrZD6nvjlL4ODsPUz367a6u4VpeZGIv+IqbOF37963HIH5l0Howm21eh7TmhQIHN
Oe2xGmV9ZrvhpC4oNoEnu/A1ySSwVBRqxGWdxqv9sU9zaBR+s5BoraokJ2Ng+5EJjsXyhkvyZ8NB
3sOTyibdgqzjyZ0OXjGOpswJLuoS4OEHqv6YOD2WCdJcVM0BVBxiGDjxDIYhQEVp542U28cNIjY6
/6A7MCtvmPMfqaue7fmSVfLtkAaFXPqnN3XhkIefIyc4H/yuoLxrDHt8zPrYgwbXxVlQz7jZxUKO
UQ1emX3zaJZIYeqv1+lE35FhBCKUAH+R1iUmU6fHCxzvCgpWrufRopIq+hK0EBTbK090BuSYRFaK
s26LhvZuN8GQrZoag6tqOHeLH9R9BEB4arJvwgWIvq0IhrNlO1mWhuYxgtCNl709GyBG3AeW/5jM
c9jt29CT3rKhOWmTP5YAg8wzKkvntMOlrPHYDySOwt1fP+npFoCYAGbcpV2m7YGJD06f1PIyVVJB
jA6RUiBCILYU46LPHa/LGWXZoU8LVSImTOR3xVhAKhiIzYvg4KatqiyCuZZCwhsLcLINIBdQcxS2
g6uEieNO+NHU1p6TLiR4xkPZZ31+ADTW1BeWRLuNUkXs38wJp3cD1NWiAw3Mrfitk2Eihe/sKwNQ
KhCCPDUIHSzYiX31psjkezXwZKuRYFfDFZFmqBne7649ieI6ccBwvG9Tm/8c5HN/nxAfC7K7VAfP
+1IO01Xc0eHrSING8rW7Qszr57Ur5nX71wv4o+ePIeEmdKXLpek4LkfGWODvXFv6KHe6i5b+ENek
xQ6yy8F42E3SddcVuek72heNb6mf/WHT0DlI2LAJCQXZOc4pZb4vnNkKoM2RhFtFeDOSY/E/RVlu
ee9I/0/rgQnQ8d1InbABp1dFxXXTei7gd3BklMD+egqeRWO/XyyOqXB95SpP+l7gnqrnkAOd8skp
ugNAAPUu1MMo9wNVofJ8pcMjl9+cjB/8em1Rw0xgjyLMO3wosxalLAgQ62fqWJH/pGidcW13EPD2
rk8fnK3tG7htgojRvB1l4FWQRdPe+s/uJkMBkLYIbcjIeC7eqVygXBp3UrprD/R3CMcP+TRnQbTt
09k5euvc2/crvMf5HQ3RUv1tGluQLy4x3xsB+fOJOplDTj87PmRlsTQngb/buwIaEAhFmH3pxZw7
8sMwOciPo0gHRB0u8RTIfSGkV18VkDjiS89t43an5miGYQGSyP1WtKBK3hLckKdHkQnyBJ4do/Nc
zNWJLQC5jl6B8utDYnvjcFF30xRsKTdkw06Cry13Ftlq51g0SQUPNEqGZtd7Xhofiswtgo+uq6M5
Ji261HeFLnLvHc2TvfwdO7vs3tDheR7LySxisFwV4G4G/h/0AYeWVH7Qh8Oh7oLyUx8MQQJgoIV9
mIDzzS9KKQfQlXDOBsjVE0w0f5ExkKWhkQ8BzPR+V0YO8EBAF1SDgN0cgglh8X0cSXh5bkM2EuyW
1Z330Ro8kiRL54u5rMfbKaA2t2/SkBJm7I3+RYqTCw+G2rKVXSsbASUIF3Pc3AXOBL/er12+AbYB
75KZs/ZvqLCY/XIyE6HnBfyP/+NQGgv/nV2K8V/aOvS6A7CNJQVj9oxh7tvGe++weM05mLf0KkAR
+NNfW4M//eLQI0KgEoy3ZXJD331xH+q4BC85UKYt4ZYqr2uOnvLj5CBg0wwXbiqiAgdd9v0b4vQn
zq45yWGA4yACBekYUNuP3xxUdh/ZK1axTFZvvgNKFDyouS2fVrAN6nOw0INm1891LndIIweUnSPU
xN640P/k8XFXyJyDYuI2ONVz004Rw+We+kORCuqTzTDLYWt5MoPK7skYRpXyw13u5HH8xk30Z9/s
EbeZm0gw9ydXpmxmiD4hnRWlIwf/0IxRGX3rONPblJRurMEey07v61C1bziNz5LAJ5uNAM9h0rkB
BV/+48zD7B6qeVHdIfCGEv42PBAT/0h10dbgGBRdkeRutSlKH2IZRMWxGy2/2nJZRt2lFoLJ+Y83
oWH4g4t1XWi6p6uQdZAJq2TqsAN0xb7KQ1U/FWGprgD7WfXT2M7+xQqEZ3hj9U/9ptBEqErgtSgR
BpigHydirStRtx43oeei7LdDvCP8SEmn+zjVjQXZYWrqYtvGtl438eAjBffXj30alnIElJAOfgEH
gGaRp0040lVCFaOOf8hBbir4pBAp9mNOo6udm8GvlXANVbHJ7Npbtg3l6nd6Biinp36dLhzs0Lux
r9W0ifKmhU+zdKN/+Osh/nGXmulx+ScMQ36c2KWhDYfaihJGmKbLvMtzMlS/wv+BaqUi2f1qTdDr
duBT2jeW5s/mhlAdnB0UNfzKU4UnmC3BoJa1PdTO1HxEuzBZdtS6HABxsiRDVqGO9ZArpFBAURf+
JY16qytfxvYHuCwrPTQX6E7JFTVbiODDGIVvXF5/4tXRJcAxI8PfJT49uWjrZFxXd4qaQ5+u+W+j
Q7l84y1VPu0Xu4Qpm8Lx+Zyy8LfOIrPzArgjvFpZrm+pIP7RkEJUsIMA1otkOKdhqd0jJ1TXZXuI
FRBW9nJJ4Q2gjG2dV7aWaF9MniBPie7EVCMcESX7zBWxc/vXW+WkjGB8azxK2ILEoWa3nJoVVWcL
QolWcxh8vdJ/Fdbnus/GAl7MpMox3AV0b/sKz6sMNpYYo89Vjh90WOizjlIeBK8je776NJVoC71l
8sxi/GjyVOCCayVO4tYhUvrxpCe6HJqSTloHvBHIQwkMoytLLO1NI0R8iWtRfhr6rPoEhH6pd57V
048szlA7kHoqn4AHL+kbNk/+wfgQMCkJvhNP3CUddzKkWYy6Bs3ZHMKpA9s4dbr9FKnORWJDOrFh
2YU0Fir89CvI6vk6Wv2y2Pq+IHyvSp2FuHA90zdinJutngN4K26VLfserEpLbxwY47CjVPTWuE1t
4Yep5KL0g+eV9iFMnWaH7GXtMu6D4uBOfu1ku6CcEIlFjK1M0C3oluC2n5H8/B0uRJU/tuBlk/cV
gNb2s5fL3jKgWAtkzxub74+jwg+H9egJk99zTlNnbl3VloNa7aGjFVBgbeauGIizLbsJ03c2ED//
Yhg6EG9wC/EL7wu9BuPtOg2R7+2DUq9Zf5hdt9J3fz2w5wYgP0wXCVVuWoF9V1Kp0xRNhcLBGLgi
2ntW1dZgU4noyHyiRWKAfjMIBvdMo2qxwg4J5jJ/rATdGiGXx6XfHYYa8drHTNRkNLJc5De8b/bO
atl7/RUAycm9WFxCC4++n3M2n7kwLQVkrLDhq5ounOEp/fUD/eFGCClpSpcL0wl8CHAnN8KyqpTk
rVD7NeTjDzodhL60+ipq9znA8BShowji13YIVl29oYurTm8FlzkMTH6BchNbj9v7x3Mc2e3sYEyy
Iz2M50y9m/NuZbIU8lH8yIixtLWlD9o0zl9SZ3SD8TznOmiA+KxZ9Q6ahN9/np5zRpnTkXNK3HFi
n8ghMUkyhHg0hCpLzLHIzsC6xYC4KMAOVg35Gdt9P1ezzr6hDmIVH2OB0vBnKDzmE8iS+neQKf0s
ZACiWVBnKAnFojuA6CgsbQXY+vXeWfgGvVN54bI03ZqB7tmXUB4EhxtANOmj3G2Rv6C1iVr4kwlN
0aY+QJ9sCnUUA/hjjZpRm5Pcwl6ar468NeVVWKFfEe7KQJnNJImrBrVPKXmzdcALk5+qk9DkxObM
jUkWOlGMysIxRj2AzUIGv/Ln23I07Kxd3Ylx+UJ3hqV/gEOyyOrC9UkuYcTHitf7WfhNhPb6aFnA
ueJQ2aW/wZK7cJ4SG/jZtmwqxwSXCagBJDBAljLwAXQ7v6tzEIQ3FOIT898I76R3BsFFdet57tIP
OD4ETPZcvLNK358gBSgntsUxa3pEps5r342eCf6uV3tmfVIiu8vJsjlh74Uc8Z5vXkeLiCMlgcO6
zgE5uGwePCN8QNxtW1sg7el6Hy2kWgIgZ4mkNQrCCB2nE9iB5JHZRsWkL8UMJujRAxTdAfX2bELT
AwLeMh4upEZhBzQPWVGmHoCkYM6F5WZMbGLP60DE3/Y88Zj02XpPyqDjhOeofH9TcZaxTuBVns++
nhIWPe9KKvy7qGrMAX59pZd1ZIKCdCl5erjLSt/bUPQ86HBOsd6jJtj2N7A14m8+pYHuUxGuU/2Y
jpWYr2o5lwPqPm0zRAK17TVxB/C6KmEth9wyXzonUF+drQ8pAskRr7E+yCU1Gcy5gYqJBzzkWHIJ
u8775ING8Q51uoALHqpkGe4hv2cMuXgZeeKSv30MdAQVBUHIHJfjA40IrVwde0vILkKTaKX4t5Nz
EHIqei2MnYaYSeIIbE7c+DdKralyzu1pMRnTfIodW10It1J9cQ1QNkLuLYWaAVm2LAp9ic4WoMnN
CM+nez962ehX+zQVfSg2MUSA+aoZUZOJNmT+1ibbNcqz0MdtPZr3sXAke71tWHGzfJyWstWg7iS6
fGmvsUDQpvt8nlGIWLXzZdWWGXLGWcLpnbW/5us2q8epHC4IlnjGQ9CkmqMFps0bb4EyI7e2qbwm
X+9r+GrM9bQig3pvC9f8mduwecjUuJ6W9ftQpitbsLA5WjXkxzSG1J76CHFYN0WgdHq7wlNmltLK
D9yzLIp7NhtCMxWbzQNXyg8kBSums7NUnn17OWVOP5o3uQTPnFt7hfCa3q3OhOTNhmRjnT8OiJUw
Ti9JF84KJsYsOv2CUIMBXNOyV5FpcLJfpRW1zZlaXXf8MmL6HLRqJl2os8yd0+i2Gu2SlGHOjYe2
Ww2L+knMY+axj+LYnIvZq7GdMYUEcOhp3sM42cI+M7fdFIdWuAWSmTsfVIO63X1tD9B+JOLqdrhR
CRnGZQP6b8nusICjupWLs/KbIHfWLNskuLsaPQqjcLF9XafVA4pNK0I0AjDttNPgwn954DTJAxgO
XiondT0syKJfO4VbD78F/RwPD20Otw4xKWeiMNgh/UEb0LDR9Vrt5VQPNUBp9tDvupWNdS3btsoB
SARD2H7oO1VkZ349+4mA+TcYuPCwWpd5P8ToFoUQmMuzEW6jumlJu1LLikCSZfu2sKzJ2nh1GsX3
btzaDDjKYIPmr0cCtB4L9VrTYP4qesnJyo5nBGMC7Rs+bEszg529tOYcTf2wLob52vMigkSI0zjE
gbkqwzGUy2UfpOgbOgpnadnN1dB453HeeQs4eTptqdu+cTveSullZk3J0pu6xjRFORNagrn2oNVV
pIzRImpXUFyrj+TilQOKNb1iw1bNeTu3EuEPido/+blJhyFKUWhkWlvknqn6bhM/NTYOoLzNNedw
F1lojSm3K8iivlxsOBfePB6T2unijjRlK5P3RTNH01fYCua+fvWV0Pky5vr1Ls+hEuJgVhbIOA7X
gmhDuefsmwrR6/WbJdo4Cq+XhB15MUezla5xl14cL6/3zX01VohW2Nug940RLwdK7EahDSAUrVab
1FyqUOjM/VlFccpyFcD8zFQh1mSO1MutByMujaAwzCJK7X/V6nwrMXYz8OdWWZulmuwArbGuXueN
91IkKqrp+ZPp1cW0Kz2b/RB7iyk8VWEI/WObFQInpkfgh4/yKmQvrG3rZxxZz0+SLr5dRLQW7afM
ihrL304i180hkRo9eLQ8uolT2YRWjLV1X/xS6uMzD9zGk6qWXccZDJ0LyMSIr1z2fQNi8jBboMKc
cxhkxh8QvUfRayuQzmIrgdM2V18elGbf4NeYo5dWrm/Ne0Qtnkt5L98Q5KJyvV0A2y8USO8V5gKF
Ipbn4qicuY6JDH1trqey8fymR/qtterivm0HY6xUlFoi+5LYkZl1mnSCJkHXZy4i6O9oQi1TK2+G
En0nbOPYm23uaGnG1gFcZl9okDD8yTLmkkUXuTJPgUddMJE1W9o9q8XorPK93aBglj2uFQw0+S6u
IOjoS52OnkD4c5wsPr3arL3A90s3qRyfZwpUv/n+BEmP6EsK/a0p7l/dApnmaf+17pZw+ATe0+Ew
uhE63ySqC0LSrUv/I2Y5RSvSDLoGlQ0nySAk+q2fuA411DRLuPZhsKLTcdYvfs5yvPoeqd3SWWbb
SNc8ZJkoPOK7qW388bYNm5jFRIioijbsFfOBUVsOPI43gO9GSJszOONabVTX2ciObTAY2nWB1TvK
7ArkGkzxEi6eGdrrR6BMiZbueVv3mqF5gMD5ywVVCY4I3WI1HyN16gbhTjtZ047X+mU/V4h7mf2s
hDlFr4CQOil9huWUDn6Ak47PXwcago9EWBa+4c5rNFxfxB7aBvGb0Y2RzGWHmMfM0KOEdz1lQ25f
FkXcpQlI1RSK9t5y4ETd4Pfr9D4Y4fn+qpIobJ4CxfdtBzpOuv1RBagp/erWhaCu32R5GMN3QXax
Hs/QRwCJiKqG10HxcC12bkapJ3/I4MS2cjOX6QrGBdSfB2Y+7To1vNf5ui4PTYXcXLUb2mRtwdS3
uY0bBhUen+s66XPCjk2u4FUitqGRihkQo5jCpPg0x4vNj3Jty4YmO2BngAwHeTQHatMMI2qfzUyR
ScFidAp6keRoog/v+VyP1EXSFzZysH0y9mipJvYaNRvmJg/kVQ8GPKtvQ0A5ojjQznz0+neuygHf
H1EsjiTGLo29D1KSsOrPctWZ7xexH87ZvrG0eQWlonbPopzGr6hm2vZQvqu7MRXhGdzAsFsvwoC2
NZCuFTKacr92bZ5GW6T/3EaihhBEC3dklensbO60YGxJU4FMSDcIH4AX35Q0Qrfaa+QKjeGb2N7G
4mWaCzx68ZpfTXad2gpYDL4NGNV95fvGxlPOgcC870O6+jx2Xe0l1aaMuiaW+55wqLzLyqVGfMHL
i9jbJF7nqYcMYCgrOw1F4MOVV6ssl+teFpO/gU0ninKLSBYIOtTA0qkPH8JVsm/8lHZi6FzFMvWu
bW8w7mqpWxO2OS+XXDZzzxRb1H4WHsF5+ZMKccIw33TlavXFjlKsCcoIQDpMxkts6rWV+SwXctxy
2dIEerzNqtlZ5/dRNLvdgU2Loi9yHwnOJHw9wpNMZc/3QsF7LofaMXe9s5AWcTYvka7txub29jFr
Qwrf1Y70fCDxG2Xpzau5AIRRcSMMyBhiKHD8olbC1aGKibxjV3Z2n94SJ0Yjmle5m1V0qpRIp+gd
2i7GtC+dZXzMLCzNBRyEhpWPvQqw7MgQop38JVp8v0B5SOfPPmlUmml5xUsI2gPjk8ShMXjhNATc
Gd0IaPFe1QMK83u7qg1YJCshm4yHfHBhf5/5fk17uqMCVTbv9UBv4g9O7zQ2az0wbVgNdo2HcKrN
vSprNAP/dY1XfjZjIxfPf56XlzDG6rpYNkh6+V21a7sQtVAqRD2WTayKXQaVR628y9GAuM7sF7Oc
4rcSIL04zn0M1+yxtRwDyKmUMPasfDF5fVIo/JnXyzWqrZQFyUPLQu6oghkQok0ZhSt7mOa3xvNJ
+8jYPGcRxlWwoX5hVPsXdz2OShMOaqo1JqBA6MKjXu+YVIOcZ3PThUM6cEGEnTSOlmjstdX7IrVU
cjnVS7TYXxYLbY/16DHB87Rjh4TqTrhQvhADDej9+AQlpo/u1LigFLEiIQktecysEY63Yv+U0JgT
SIcQ0Zpatmek6PLwiTSBQPAwauYvyeQYHBQUZZEdXSS9a1T842i5R7GznLarv4KQjuveWZG6aNfG
osO88ub0YiHR3KS7Fl5xfj83qNl8tqMSahdKs3ZqkVxWU4wGhhy6tkZeIB/0bVo2aMhtUgT4wjPy
3hYazGpdFpSv9ew+wtSe7XOr6pvsa9bbkmrCqoMjzWZVU130xTr652s/WuMdnYWG6B0azuZcdlWc
Mekz3Or4W7SOWax2fhdW+c4FsuITsxR5jVS3xmL1KLjUokKqtudOT69NaBYdhZz7qiJHxszhPAY+
ZV6HeqMsrhD66AApv2ycVy8bN8B4PS9Jgpd4xXIic+G6NHYYb2NV48AHDsF7tQsQeQ9tqDpVwKbs
XgJ15NHYLS/7f37xoeyXUwWLlHTjRPaI7YEsNqmhl5A7j1bjar76ua9HIvBG41Y3AsbFeLScvhGf
SRvUX5txgWaKErNZ9wNCrDVSlF4AZdje2GCBRoy2HbLD0HEYX90R41qnWWOsRZevbXbVkyLL3mk7
TNDfKS2hkZIdVz/3YeDNxmSQ0zVxkEWAwNcrF6YoSDFdRiaYiQShJKphssEFHVCQBhwZscIa2ZU6
4szk6SDjb9ilAtNFL0upoKvP6Yw0l56n4iNHCt3eDVDHln71nQdSBJEwdKNuWMB6uolzHaJ1lwpn
FaRP/GYVe9CXc/eEtMjQPeFLDNnXJGya7D7NlGAbdu3SZ1/7DEn3ArIU2J6c+8JvYQwNqzDxFHx4
g3taq7VavtS062a8c6Vr/ykDQpJmxwjtcP7OXYQxgiKejf3W9Sgku/w5eRRQy9dosSBhYaRrrNpM
R4UgJoa0xWPAN2pSuJebsQtb/6ZHSYAXM9IhLNWrDePEhaQnkm40jN5UNjLfLbkXIS8lvdYqyvcN
pUgWzH+5hwbhlAyneHHnW+GYaCNCudqEJSh8rfeeZXModjVHwl13/7qkTdKJaadrHe/OJWqZ9/5k
D357XDwBdJGkaVjbV5WnzeZLG6FZ73LAo442NiRtNmnj113Hl1HZ0812DpxxyHY+IhVszPkVPEgS
uEBD1CoXNo9eZaEQHxtUjrg44h0mB1CKioyJlIog2kKCfLmkO4AbwplCLLM/R19xFA8rFK7uANCy
9qE21zbThthBPH2MXTmMH1/vVIEeHGfRmQB6LvsoiOrla4QQkBz2DmAuM2nxMjDXCDqZScPlNtMU
0UoMy2wJTrne8FaI5VyB5tZspb303JqOSzJ4G1h2yWSItJXIHnX5XMDMnpUTwUqnPF+t0+VrGoBi
rPE0SEDkDKh9zeWRh8Vz6PvAGJHXYDEeUW+ki+WAXAHSeNUUzt4ubcaZDdyPi48sR+OMUJQBWUaY
kxaZA5MdijsyYmepXU+sC1Q530Pno9Wwyjb5mJkfVagZE8m8hm5F7KGkZOlaABw8Qmz5xsEv04p1
T7VjXlgJIlHjdRqkY4leL7w8E4Wk+Rg4V8y7rm+Knnzf05oWscD3kvN64yY2gp9bR4XTbD88VzP+
X1EKfmAhXKe/gdjS3/r/D4gH5BC/K/sYYsMPzIO7R+BOP71Pn9r26ScICD9dp83whCDD90yE5894
pSJ4/i+0OnYNloHe6lRaKVK/UhH4FUi9kOIrgFxws/9DRHCDX0x2NYAjQAFbKtMI55WI4Pq/UMkL
wCaG4pmiYP8nTAT7Gdb5fRHOwAWpDPIlQgJsPy2RuxZSAGk1JsdkdbqzYEofGPKh6cqrwAg5u9j4
TbYiHFzIPtkGyS1Z30vEd8JDOGZHSGjxHrBacuZlJU2SpfPFm1J/M4hm76LusrHT8tIt1wvSJAeh
xd2giy9TW3xza3e7eMEl2BH0lSriPiBIm3TOfqcwdD4p9z5MNPjwaKYBx6CJSfF1JTrm5l8ySM27
LkMS053jryU0hLM0WEco+yEK+07wdZXdU5mjVRqZ7EqD6P4eSfxih+v0gQe+cdzqSyrsM+3lYpdF
UbzrPMSYEweZarczanmr3gk7X6/XZV3P8GOIuNxko6iwbVWafQvJ3oKebDnKXvNrUZdflEbGQEYX
/QDsAmWni2VE1IXGB/uyz78KD8YmgLx4P8oKcV0zrLSziw0wtmMxVvVWZ/EnZb2ba+c9vUfyPbHo
l2nxb+gHARq4T38nKMfcMpIVxMIOhTkY+r24LxFyeO82UbixXGzqPOEp2wH62UH2O3DFbKvzr20Z
l2QCXHyPerhxtXwo0X4K8unL6C/3XcfKpTkSCUuZfJ3W4HwNs3pLQbEGcmi0YSL/pkOAJkvafl9W
xXtLrQ/rxDzZHmsECHRDluTD0Nfvc6BiaD3zPLla1XYKPef4f6g7jyXJsTQ7PxHaoMWSAByu3UOr
DSwiIwMauLjQePr5vGuG7Cqye6wXNCO3VZnpCrj4xTnf0dfbEkk7yXnoD0wwl3Zqo8px31CKBk05
jFGJVZ4rZWBTu6rBbL6DPYTQoeBEL5EpGk32FXfzcnSVUmySQQcuvJjFAY7hjRsMxGtdzHsbNkpu
A/LINIUOrSNzJGN49GDmRh/RITKqtIz5UMZ0rx1pbk4nzZA8l3mz3HI06pm3oFQj21BOdAyK5M94
Aw5Cdeie6M1mKgkDbT2B9QE3cwbsLG382owPuVRZp8wmlG22eZkJx60Es2hX/WVxIKtZrLmDkmmY
n65c7LZF5JHQNpOBlz739kg6IADWHyvbkpB+NkJYfADY+wCY8s6B9sQIoL+rmMcleQSW7uMfTq+7
P+70f/Qi3bQUf7r/Xc9W1ZuxxqI/tbS/aC3sWm3MZICKg9saYX5jYW204V/BtFTM8r9Tw//FtoLM
l1dDDoO2h1fV/ho7Pg6apihpnEAtQn4M4nIrnYHwhvoN69EaF5fJmnhCkwmUFd3bv/6k/5u47+8v
zqFqW1gydD7vnzfkdaUZQLx0MDtF8WVY5FbDsAz0ZeaAmzhr/v5DVF3gxeXJrasTptjoX7+FvyoE
bu9AQxqt3k5apNp/2dHfhIcM5LSEZRR0cb06Jam9b9sqWMxy08TFf/N1Ozwm/vrjYnHjeYEwHCfX
Xz0ZtaF2kuUfyFZacvYRyNSXF1lce8EtL3F0Mc70SAQCLJJa00tu2udefOktew0rCQpijl1Cgay+
RqNtvniNElbDsc3HF7dxo0EvdoZoL5XXbtdv5jV10DLAcBZBkAHnUT0Y9/UCPmWdnL1oss986nBS
d8e4TTecRhvVTX/b7UwjOZQfc6ncGOPaCYuVDHjjCObHfpO3GjJnhpUprJHW8J6IKSv9QjXkEeKL
EoyT+e208g2kQg2uwOi2YtDuUxOLQAnQjvxJxvlsiV9QuzwRw/JSLO4TmRkvC+tIP5PuhRDCJWjc
9FBnQ9QIZSds9T+D2P+tWuqf1kB/qpT+mUPzT3/o/+z0/H/QxMn1+M89nP/jJ0k/66zrP/9UO/F3
/qicHPNv2C1driwDnRDWWXTAfxROtvo3fAU4HDTPpRXhVPmflZPh/g0BDmeL5cLTw6b5X3WT7v3N
cBzGLDe3yR//699wcCKD/rO28O/mu5tPFNUN2kI8gTfZ1T/Iw/FQqZ2lKEDl6ik/KYb7e0kTI1TX
6WRmqR2U1nRo+zw9xM2YHJQxfWcuqFI1WYGqLwSNsJU8NwClSsJxbBhOtTaAmkiGwgmamJ2+z9rU
uxssiDAM++gL2F0mU3lX5FY3bohls1r6bmb9TiH9fCaF4JfVCVN+WxaxHeuMputVeHqTvIq8r96w
g43n3nS+HARp92VNMJsPfb6sfRePAOgnteDZanv71vbC0QTpFqpK4nIvLQok/2amvTtPTeLF1DcN
zJOyRx1+8lyohLvMrBgeiDKka8VZ4VojLX+pHdB2DIEFHyvolezOWWc1tGJ8f2rGuaHw0ZXWOJLy
87FI+FpDZerC1+ZMHmBwnIh2z0pGoJoTMr3IbylH9g2EQVoD4660M47wvfNteSs6orHta8v31HiA
1AwrqdqMsdW8dLDbiPFifQM3XEuIavNHk7wxdTWqk2aT29Y2FSCbygsZg5f2lUgE90aS/hmUhUCq
bnok3ICV9NIlF1Ghg/CpziW7NtO3zD4/g1yGGmgznYGk7iKE2ixqml7hFRG+ZpYpbuxlNK0AbKqY
IsYQHiuRW3ZtWNkZ1UraWS+KhGMC8jpZU04+OOlzDmlS12F1NoO1TC/LoqWPg2f0R3jW5BxNhOnY
g1lFGs71aFBNcaQfzO7UXOyHFr4uNWFTU72wEIWZiF8nTCTU6LH7BH+E5EjrVExBEIt0r+iitAT4
O3q350GpMSDA1XOtnWGwNoUOj9IHhKaNhwmazF3iJuzvFRi2015Q/T87naYxl8rEpbOcHdEShyaZ
VtwmSXLDwYBKA7wj4bbgZKSWG7KcqXvuTmdGUnuJaZWy22yQwpSYHdKDSBmbh66BXi6yyskBhpwb
rgxMRcWuKYEI5qXlt/YKOkrvHHaWSrJnQht/eIxPoWKAoR0RENghzokNtzXgTVNdH+fSoshT5kkN
h3J40jC9XPNhTAglcvTmewaIFHXYQGhhgH8zmWWOViPsF6in1mQIe+GqUQ3y2JfZ8kGL/lMb2VZo
zYGJ0WldwfsW3hcajTkqBJCXWHon1sDxizmlsb8MORMmJC8T28W+6LiPMpGFQKTiftuMDAB/6zer
Bdf0Mh+GIhdzsK7FwbbqOkqLun40WZgRFjYPw3mdBfEKKUdPcWjGdqZINHIw8Dn0PN/I63GFwt0M
SEtMNQQp1h3YElYPtXScR6bNJ1sXYM8ZsS+HQY7HOJnAHjBRaqHFIYnzU2YhqHzs0TKiqaF2Xzqj
hQLUNN0Wwzfo2sxR03I756v8VEl5NLcG4soqIAzI0DdmNluHQR+Ke3UogWdhwxbnpGlI92D/Ut/p
WN4JO5xFqmx7xLRfIxS9InLkBFuvdG5pQDbFt8kiKMoJz/1ZcxBZGgPEsKqMmWqisElOSlJUnEr5
401m/oZDYIi3Y5aCtEhZWfqKzKF7u3Exb5SanMx4Hj898isPrelwp5d4oNoiLQIlMYyngmS2g6Pc
Mqw63dhWRC6F4NMmJSActC4Y/fRyv5aNp+5aT3yYq9IdvKXVj45YkgWdTdIT0DGX8IxEDIHHlMQL
RK1VAiJqewBOepUKvnCp0AZMn+RdoLbo+gRbFgTaOKP0a1jtLevcjEdFSLJslEKrax+zi1x9q9TW
A1zw6pI7pnjLnW7SAOB2oM5xuU9JJnd24z4Zbjek4Ww9KXYMDzzp6Pk8UnWeE1O/ghXMfWV0dxBJ
KZTA6W8dz3jjfJWHLnPGk0fdbSKg7nYMic9Ohb4ZkpWKwY0MLhWLMUvSJEZC2aIGxnSyEF9jYUKi
mzmlSAyOqHSuFnQ9CYm4pIheTD3Lgoq+w96JLLPvC6USB8zP9ftY5OnzOpi267e6/m547f2gAFyv
U8E8UopnrnLXBzp6r5sGuS4azZ3UFobDaXsmHOZ3vhTfujORI+YoKlrPNFYvELZt2/eSmyJJRbQs
AiRXA0ECrVHvctd84BHlHrK6dEKZmPO5VUX1VFc6xCaT8R4JHy2CQG/hMi5Bua2xdFIEefr62QjS
a0BGETE/hJZgTNijayKtAtff1NCG62jgNzZsQ19S14dCSqIFFcDbo0+sqh2WIDM3lYcJIu5AbenG
WZ3FQwy5qI8mwrU4YTPUTuzDVZhuSIcgD9PfR7FSb8vV8gK8PsmuzLJC+EqmDR9sgmvs/a6yz3qd
3LoWhV2QKwZYe1tmJNxmwFrXgBH1U+ywWSBdc+XU9Oqia+4xP9PwqEZhBHHSdjnaoD7/XGgJmBH0
RirJGnSWRz3P4HuxvgPcyhr71+hw40YmEkFyn+xWfVkHNzsYNYpCOH1UGqNmtIe+zy7Mm3iwrF3M
nrNjwcu27DQDZ2Dxm55m12F8aqXEEuU36RTMvK5/h4yaksVq6pobAfWr7uxlMMwNrOHy3KNS7o/o
IxEbdrM4ea0+voNjlfoJ4cVFk0V+h8N/mw8snvKy/gU58RbbSBpYnBYgFvW67Z9WtA6zb2veCeR7
xa6JErHYGGx9aNRzGrLcyQEt0mAYwzwje0RjztOxRL7Go7IW45yd2tR4yGC+QdRnUgKrq6u8u1Tl
x4mymHIVHulUfiXEHgzA2bRc97NVSGa4ZkdaA2T1tAkzr+JzFLopixC/lyG28CKGgSAjZBa4mtI6
eUpIqfpd1uM9WLS+CnSjd5a9KaisyCFk5cO4YxHNiykcUi1zdAKw5CrX+dSzST2zrnSwO1CUxpcU
eoQMMpvkIdJle492blCMlA2UF9s7pIQgRdUhU6ZoluhwtjAZpp9cc2qm0VJ5yaoG5xeX0k7pVD2y
KVDAd8MHNqLOauzrqHPTAoIM0zlPToQDuQfShvooa8ZXmRLbLTQd6DyHaToEmtfGIUm8pj9zpYXF
bKMIQ43FjWKTF8Z3I17nQo2TYAHEr4UYi+46LT6RZLZEAnT+Ma6w8Suxq6Qhk0XIx6sYFDx6KSsM
VCZpD04hw6KCCyAp/Vau6952G8L58hRJsxu3u37QpwiljvS1rPxdZqbts1zSL8AhnXOMbheB5JJA
lFNgpV1UHqVfoFPkhtyR7qyS/IjJpCO9VeT36VyRvubaS3KA8nLEv6Fv+ZUp2o3KPC9w47YgSh7l
rGbQCp2sO2RKAx8xl8/oyEiHWYv015ouO7VAAoOMunsBSUt+McsDAlr1eNoNbqP98MOKXVLm9hYh
/z0tx0wmT53VLjV4/Er0zLwpFMP7aFtNHSGPddkhgfE+PXNyu8OhT2MiKCw5bZpqcp9BS3TkBKqi
s8OclMWvUVGzZyMuq4+JEUhggx1EuE7zD8HOwMmGC/QzNYoi6HEEgQPoNPEL84KWb3CO/gBXEGTi
5O0BkCIWYQKvARWss7WUp8HAtuTnbWKvoTflJda4sfouDWdcDuOKoXpbT/Ca964ilI1G9GCLtozs
QLQ+Q/Gk2SuRRosDSXbr6hW5V9OkoUJxytlOzq6+WtY5tcwh2QANzYydzCF2jojjpmCBi1tfsDtA
yssXjis/tYmVihmM9iF/bjQeUQFyaKCjr39DFLQ0Sm8Pi7q/lHq7+gb4+GWrm7YAi8dkpIa2MQYK
fBNkBrP9lY/VCJh+IRwKuR0vuUm4xeoFsGEmVxQBnSU+JOJOkD6t3HMQTFXte60YUMr1mrYbsmQp
2LwygEBfjEBwUHr0xmSu3JdqNn8XDot8Iio9qtAlNq2n3oTLh6rDscRGtCXP3WVezoxQTEaTPV4K
ntSJjDfkOz9qkCSaQ58wdIxsfdaAAA8LBsUNmuXuuwWKPETTJK7eJLaOkVbPqly6NwaDpFoqXeq+
WvrIwZ5LqMY8Jjp5FU5THGN05V8ELxrE33m9+T6CAe436TQmFuHQbd1HVUc9VUl5JxuHm9hIvc+s
pDsKqIfv57XVfOq4vt+QSUxW8jhYiecbdTGTAWTF+i3oQRmtTVXmBbD5RmRKpPLsYgSs8tNvVXaK
QcxDlVF1X+TJrlljww505IhO1E5A2Jk3eTZsxKkwCXdONPtjHjumTEUJVDnEsGK+oN+1ycAF+lLg
RKyrBR6ibd3DL+LRxqA9G04Z+I3AHvvEJtAuu92oVVX9yNjC1dWgI3qmgJEy6MzxViUlBfz7sb7E
VdJ8zYvjtr6mZOqrDS2ZNovoX++kmkVzV3jCKrcZlFiKOKOJaqyCCIpZeOZni0bN2wP00Xjud0yf
3jyvTFtfaEI5lwTq7MZmjC9SvYWHOmnWPJPMsGQRNN7xvoy1/ksydAzEauCSxiYbFdpi+1hdbglS
KOFkWLJOvZYqcH1M9C25J7PmCMweaZJfiMlspwdrAtmcaNaK6ni1VKKkGlwCCIUg6Z4xm5IxpPCQ
zn14IM3sA5igOTJGbTE3qQu5fGPFyDqioV2G11kI+eCt8WD74zplO2PkDHjDnKDGh5rGrqOsd0to
2npnyiC39LOjrOYD2YoHNpsI2wVFDdyiWb8bPTEipoiXodumFkWBvyxE/p5rL4YBtRq9Gmpdnb3m
az9XB+hTSrHvGMBS86bLivAPRP/J9Tx6oAl7FNF/Ex7rBW5ulj66xAyg8G4xVV0NM1uwgWqTDX5/
VJ15x+BE9Od0pUe7Axfk5aSg5bo8sPDPf0HJnpoI8GMcUebyJMPLQTiiGRfoIQbFPs7EPGAlTahq
JKT7+yUtoYbOLkJjaswHG4tFNLhqFsaoVqmEMvNC2pm9ZxDT3WFHYL+u1I1fYi5/Q8+SnKhA3L1H
u/IoNSP9KNk3UDOUZFoZ9Og8Sg1E8VxwIDZ8RutjFrg6uqVCr/TTKCD72lXVbGy97g4q3uFrZvI7
kIt56cm/Dj1F8pNzHCC5iJf04hi52e90TdGWx1KU5k9qzLlxLNqxrHZerhS7hFiYlDnViOBt4DKX
bKQSu75zsfxC5C0bFuIJSo+59r4UY6pUAFkkvnyMUyVOLL1s+4pRzKp2E6Irb/DVeoBQ625UY4pD
hliPuWgeVZef1rO+FTQtr4Tdck9q7dOMJMJXFXlXQxDBHHY/qcmucjU+OBHC14Fy71FQafuKY51j
Ue2gieEDxT6A/D7ExnRox+qLmvVTydt7rxMPUtd+Ezxy0gfVCYiRRBI/f+qpQpq90++TeH3wEDr5
fVd+thXab2btr4rB3ThazR2QsXtXq94taT5mqnKdiKU4NUmcMlEzKGbS5kqe9ZXBzXHyuMiktn5a
DYmmoHlDNJNWVAkBV5aj2k8r61drF/p3qZU0Bb3HSlUmn7NebJq6OCkYiRlrM0YpnTkA3JqRK4Gr
w1AJu3AVIN8FHbWvdWUcVEa+q0T2hEgXDyy0VNIbl9+TwVWijfpDmjcvaPgOZMiS3WiT49OBTyY5
qejk/qbnXHdqrt7i5dymnKxnrxZru6mBJfIWbsKd5LlYgfcTKXDi+XzBK8YzzljgwcGYwey8S1f7
gZnOudHqPXDpjZsz9igtzi2NlgKucxivxU60arefkM2FsZ5HrLuOSldfMIuFcZHj9LXJGi5WGzp/
eppspTrXgmzaxWmusNUoS/Aslqg/o0IyvS9a8gt1AiJQy4or9VYXKIwEUqueNtXg2hu175+9xbmT
pH5dhZGcGhoplfMJt6k3t89tb/2QQGScONjcw4S2jyDrqT0q5IVeNHu+UGqRdu8QO0kwh2/1apDb
8e8Eub6fkbRi2No7wdPpZiqLfYPM7tQ1yR0kzC36jMvYL+aDUdoT3ccifYHx54CTQuy7Rql3JjEz
SFAZUOGXIV+vqMRR79psb+YL628lEoI3yNOfFaN9SKlWiWJQpkBrne1clhepWfPeTvOHxuqckB4y
5uJrs1OjWJ2xMW6/eUyLSvjDF0t109dN+sAl49tsSsJ0q7xEWVTORGCZ9VVT8se1KpkijWK5esW4
fHWmu7eT+AXr+kfWDAeQhA5RGsuVYQJ62sZ40CjeVaRCu2Ukgamq6fgEysucrTs5Zmxklgovndqt
4Byycb1asy52kyO2WcPelccQlxOnd1DqVffIy4iNu3J73PrpnSO1z7ak+NVsB2GoEASzKpW6szsN
xZfUz+TODFeXgZo/iOJJ2tWDlcfvg5sKAg6qH6oN5gLqjT2Pb85Tzzbe1zDOsp7vNeMxNHj3qMLq
Q4NNj2qE1HbyTrKh20zOgjwgNay3ZFFJhGrza5+6H0bcHoml+EB5PW0czSWA02PWXXrJ5Lu18Y7m
SgZkz11cp+OC1bpTgon1w0vHYmOa2R5e8EHtW9dPl6L3rlXiTLSRua3Hm6w1U2XXDUlp7RjzMydl
LZzUv4waw8W3RMG9XdPCO2VCWx+7plH9VqT6vUxd48le8/U01glKJUGEBF0WAX/kYQ45y7tkUfI0
mLpl2k1l2b3OAPb9elwIX8wk7EK9Xx66OF0Pxi2tPF5nJRoWZv+qLp0vYrcR6Q/M1QVlUZqTN0xo
X/uYAxSKJEKMwK3So4P4a49CToucnMixXjB7IyAdnRsxbeu94RhPCWW+3w6tcxxltezyZdiVFKSg
NrZUc2dUp5IsJjsO04wUDstbbBI+iXGkd3giGKkNGDMRj5Xp2rGlSMEdKzYMJI/cuDaGAe5ZFN6v
Ul3zPVrOalf1CVm+Xb6Go3AQhWXrDjzS2TEYTlRFdh1y9Xlp7R0yRGI9mJ4di1S0v9n+zrtkIKuv
p3cKXWmeMuLL/CWd97U37CdnPmDsjB8TMSynJMk1iaTC2MOModswWF8Lq2ZiuOYX3XB2+IwLrHRT
v5H6WJzwb9jvZD/+Mt0Vh7qnk4zr9s+rNqVPbILUMG2x0kJaP+Bdl9sk7Z6kU9VBKvWDZMApcKEy
Jq/qVz0jVIvwxK9ESfDO1OEU09CjS+1Dr5x+Cm6SBgWlRuROU5HxzUm70jTSTRqMN+hI+VcLfeRW
GjpQV4kJcGFyiDlX5Xc+KR/4Fe5KqW1JI+z2mVl+0+DwgFfUrd5Wu95N32Y3DixteSbGmQY6GZ5t
U9jvCeHzEdceb97tkjpAlX+GePS1upP1PVnrNp2djzirXwe+UFfTeM9tq2/nRezNwt7PRXwe4/W3
TgIm2pWpcsMpM5w61Och2bMPg2014FREqmmYUUYId9TOSxZawPYSEoNkfBg4pl4MdXjLQQJs3NZ9
ceL8ne7kx1iHazFnJOfq/YW6cAlGw2KgMxiBxmwkrFMGNvybj67d0/DE/HRSrp+myQE05K1zB8I6
wv9zHg2XdFJNM/XPMnc12ycWaY6jBNkkiWFtQtE3jkT4EX3V4cWgvc1mAo+R9TXebdzmXKcUj5RA
S8UlmlonDzrmZu6VLQMYZ0MocPNWuo19RsQ/f6PV7z7xYr+pa4f8xpekq3BXl3l3JfpKUdg3WjFh
KJXqXai4amN389frt4TfudqIia8giItYIhtPGGHkOVlzyXQYk1pY/grA7tk1VMzJUzlp+HFvKkXy
a0rhVTz4yrG5jgwVQMFaFvFQ5K82TZ8/jGs7W5tBk0Me0UlN6UOl6Jggca1w4luje5AcHT8FE/yz
Okz5b93uE8yRk5bNzxhNRpUTwal3LvKaA+BuBMIDZHCrOPPpnPSatmZmHUoGtFHFaCvx06I3tgzN
Fq7CokZYm1lBnLkfS1WdCxO9FYQnHqQlci0c5AirVGRWVhPpNYlWU6YydB/bTlwU1zpXca38yrjW
7jRM04BbulDqWD29KWbSTLYmWMIDjN840hLlm+PmUq/GpnR665YgQCpW2pJ63aRBjTcMZmfpFXBd
ev3b0qcUKURvhnPTNm8tnQ1boOnaxhgsCbdokEV47lYYqOKnkCusFxEUuMRiYyItEuurn9Qm6A0x
OK2zbtNsEg1HTWEkUZGTrEbOyggG0vLrziiIMsEbjc68WKOBqWgSkXUcvxHwXXzlSm0i0hqtWfPT
urE3g42HxIz/oBL9X5A4XMXv+rEH4NyfP8X/B4JQ1Fz/SsZw/iw/p+wf1Z9//wt/aBgM62+gkIjn
tm84SZVN3H9pGAz9bza8DhfRmXoTMzj/S8OgIFVg1QgRBa6Uxa9+Qzn+p/xT0ZCGItmEKMtfsgzI
zf+W/hOJ1581Qgw4TM0xIRPByGUoeHsf/6hjqOIc2IJOLegxm8+D2IPlfup0VY04KpqXtGb+4vMZ
Jjp9U0ZzSWpaSp72XeYNNpNYvTp2DIKfbBYS0Vwo8sAocg0BIGunztNaZiwJSUAsB1nesqVH7lkC
qhD9EoLPDGrKa2lPR8uu9N+6t7xXI768NX7o8ZTz5lBGNgCSEMeXPmuTF5NJJO+ERazemgdKxSOC
n6CfpqshkW5j62r37P9ZgJX9wKJaeNG0jEdVFqS5aMqPonuvQwOlYh02nZJqe0ozApUgJQ/CVDZE
yoiDmKaB7JWs2ayYRG92AfTbMn5q208s09jmM9JK6TOixLR5/VZ7xJyLPL659PgfI2Kpn2YbWqio
GY2vO3EbPec8juWC+cYm9AlP7Wacuo5xSnrFje1LYiYYiJhgVuyzqRTPsbJBl+kTn+ZdyRp5JWgn
aMGHTiVhSAWpfbb4iG3araq32VMZAAW6Ln3HjMg0ubeW3WJpqLWoEAPoKMY+SxzXn2MvmD13Q6lZ
7ZYKiR8ZWwWb4fRoNki48TIcCw+xLEEnHGmtKXw5qL+MnjCW3vpOBX2HqtyzOCOTAMtnNBbD2eub
kGzN6VNa07C1DDN5cDV5aYvuIPrXujhAPmYxAwU4UIlbwwXT7Kdee+OKIkjVHY+61z/Uen0SEyFx
9Ck66eX2HTaQ39Jh7GJ09d4b53FnNfNXMi27W15aSCzoYRqI+JJr9Z1lw6/EtK4reS9IKRDWq20W
5JlCG7xMPxbXVpCb9Z70yshAw0GvuxpRAw50R+cUMieAM5DPtM+jquo+zJD8SvwWw/xkLA9lt550
TBIMrKcsmoz4QTIM7GqN/YXRwvTJCng43aWbWLOYZfsrHrRfhO+Gw7LsjWI45I7Nvt3DySY1upWY
VVsgkvxuKIrfXYafVK4/eIOQhYIK32DP+m1KI/Jw5anrwg5ZeAunfPbsmli98+5ChtCjqfAnKpeJ
eL9ooU5jELqzsXHidN+s7SG1669uyNaNsyb252jKL3Mc3xiQM8ondPIqJ8oETz4x4A8NN2NqyZNE
S2/h2P130vds7RRuevsxw2mK5QW/mEGOL5aYQdvlif6rSMnTThVyzeoZbwwDW0YrSnloC+tTnwwE
NSvXjsaqao8pkDiauzU5kjQeOF0X1plLR4RLlhLG077txTroaEJRDiEGXjU03KxwwkEBGts07BJh
tjG+2tdya5Aoiu83bCQe+Fl+aAbXzORqLT90T90yAppRT3X5anSPgL9CWTF2NitWtLx3bvmgaD8n
c9uVZeCI19G1v9OyREzTjI7KH2LgIFqkBypZ60PjiA+SoTSP27NucLTjBEOeZBcsEVipNtaQFj5z
7uXBVRfEFCMqF8HXtGTWL1ArppdFbPluaPhayVxzzzJeTT/YKtmordyFEJR71Wb9e3VILWzfGXlX
2i4FLpIdPNlqZB93TiXQ1Cz6sgQDdqXiuJYYeZg2wrgJb6peBPpjiriAksr4kqJyr6qXZhLYgDLe
9+lggtW2TLGf86Zm3E7zbwV9PqfMynroY1uKK+O1JAZJ9yeMVXLbtYb9K1ETQulknVPrQDQbOZ3z
tSUPymar4gWIK0xCy+oSrbedGPkYduPNbsPks8wjbHQa1ZE+zL5oYRV4ft0bKlt2XJ93q245mxgw
P84BM3mvCJWJl5Ib3kUVp6UJWWvmWJ/xDu8ZgobW0hdvrMDLz27VLuRiXk03V85NVxtPDWr6W/4o
a1bTXh4NjZxMi3ndeyPdOsSr/wKXNw+yafhG/Cp2vZirq9aP3DowVqTFRtabd2jKDgqO80O7RsvU
Bf1cHHtrOpu0nl4G7ZctkD1wiI7dbszzTVKMfPHN3YTKf/S8bQE1QCpagNms2nDSLrtkPWhTDT8g
iWqHgdXozXlYiP4pY4F/Y/G8d0a28QiLOk0j/wHDHEF8O8etVKbT6a7KnN0kCYZGmAqPKsOmTrMx
oPBpyRyi8aKFnMQQH5S0DGM5bUGLWB84igFVzQaZ0JbdQ3XSGAYlIIjSJpAjkiAzO+D1C6eijf2Z
mp3HZ/qAS/vsiiRax/IxRraM0osZQrKk1YmUeiPQ8ffZyXxfNkq1N8vyWElSBjKTIGQbrA6Mhxhf
ntwODUZFsXS/47L8IVuMqbQkRTkdWcdiQCx3RrKUQec44FwQyMwC4NbMvUexvyG+oLqbqgV1GouW
QTmRtbmNKcQLqV7c9N0wly5KmuxIiuAdGr/AMNKgMFgFYAockmtd2pBBXe8Fr8VJiPXBLhkCUV+M
ocT4EKj2GPSi2JaMNB1SAFX6WceoymvNC5Myum4ZIbkbbVZOo0Vyp+zzQDJGsHxgjdmTZ86fZNzG
BWspZsbeFghjlNJ9euuJKROkpzHEWk8kKQGS3+T3vpiM8wPhcPj3s5ZulEpH2DUbkZPWLGSW9pmp
+GGFkXlhH7WzVZmcbGOJrEy/6y32WzVESJRq1V1lFQU7+fxpRUeLFrpixMlGZe/EkxYu5JLFQhzi
OX+vcE0sBnC2htV2jLFwTzL90W3MZUPDxHvJHtBSch5vbYdzeVarXQfdOMiE7THbTH8ccJRQ177g
bu/chgvp5k+Yy1A0S9B76NMllsf9sAzFtsiwKOtttNBlJ6q2S5zqPYnlWTTpjuZmk6hEDSv17xw1
3lRVG8wt7EF5VRy1r4bV72yLezGur0XZcRuqCUYia673hjVvwU7tFlLXp9T76gtIr9ldFxNuxrWF
00NZbrZ+DmPv6aYDuWlJK/E8mvEmVu1tP73SQO7UxS5fBqHyFLx6q4rppm/2bazsdLBA0O/gZ3T0
Sfar2n6OlfLLY1iL45ZFhvobvcMR3SZsASAgjE/K2NuijniutCrekBihb+kgqxcxea8a6P5H7kmX
CGOeck0Cu8NStwhIf+zcuM2ZH+qWjX1wU4HyqJyDOpUPqBNbyDEWHaAlXpUWXaMVaxt3meqt1Zgx
NXSNUJOjECUfFd+NVnUhwIGP/GEnG704dtl9lVm0mGzouwy5aJOtyd0kmlfLzS5MsorQQo/Hpeb4
SUpLCFznyKiJiqf5nJGJit69eHBd9oQ+S7gqclc4rv0f7J3JcuPKua3f5cyxA4kegzMhCPaURElU
N0FIVRL6JgEkuqe/H73P9d12OHzD8zO0Xa4SKTLx5/rX+tZCTP2GfyOdWYS4LDdl1tHnDiaNJ+1H
U/hkh6WIQ38cQuVu8ZalwUDVbK9VgWuY3i4yZHTNxmjnp7ummt6W0qEiuJvWWm29+/JrKORaGQmb
zBlTauReXHgya93UORludmAwLyjeitWgE7kQEUYYsXgAWcUUswGVDvKZsLaxv3TrFGcaM1HZXqm+
LdyV7ljLr8a7GbH40g0nk2gWRX7TsvF6g4ZmSujPXTUWa9lYz23LI0Y09kNdztP7YnTLT5ryd9If
qLNXO2d8hsJWPfj9eF1myWTtH2BD7QsbFAfrv6AFkkB0YJ3N8cmEm4cYummrEfYKUSGrIMZautpl
YdO98olmveC8ega1gz0T6FQ/diE0SGyxtN5HqXjVIufYuhF65IAXlkUtCacVlMITROdTllLU6Gd3
Gq299NT/arrsLqkuvrK/0K1vD5c38rrrhCbKSCnQEjyexqh1nm14PbvFYXcDMpXEBf7Avj6KbDkb
WYz7eBh5HRHwIeKzsHqehGPcU/i2oRmGTlidewIX11spSbtrPGpLO+53QZzVq9F2HxpP2ybWrRW+
/0VPorPj9pAEXd8E0ol3XZcFDXbeYGh487ob8QUUzLwT3nRFieMyV3rWSu/zZwyHZyTRbWtEe3NU
VwbBg6rLehN1FmtmOR8ADjETvNLK4Qd6Yhv3VWf9slPtMHJ+RVX55VdA8VURbbHGhr194bHybPN/
IlU+hvh6+hUubWsFhmg1DhG29Em95qYGm0TdLY3IArsVP3A5v4nYbVScvShfnRRr81Ul0jcL9Lc1
D3y3/R0ldfDIdn0xM3F8RO4Go8cJeDpmlczh+aqHUGVEkHG5CyE9vkrYAy8I2/3JtLydVbKtk4Xa
WEK/BxVRY6CV86rJuBPGFBg5jflRFZZYu35KyFf7lEsatlV5TVA0Yer5gUjFb0wCQWFK99AN9xJd
K6L0VrZSD6hbWI+N9YBY1j7hfdng3RgpwmQ6xSF2KSSq1+KiiqfjT7y0vETsFhwR+Oj7W5Jb9zmx
fEWkYDI+oYEo6knM31HitCsw0XaAdrjT8qna4FCBjNlvnIrUH5zZcoWbpzyKqWNKtD4tt+IcgcB2
IFv95C3mV9zWz1zvhVVqgTtMaAubXkG1LyTxzZzilzp+HFWzwf/xOGZkIw03tMcMVon5u+rAc4zT
kxM16FgsVgS6YMcdqQLh5B39wtq0fXGN6lPVlRdA2fIxst2b8W/XUgfOiLNqki+14LoYX3EHu+dW
SnvVL072kedei4EpgvysJfIxJjXITeFB4Zn4FSepPnBsF8l3bKrlnFnQBFc6nqc9nyitDnuMhq+S
gWSV1KO5TwYopXPqGc+dMJoHXSz6Kc/57MlIWoQEU/VKZJIQhOXpe1bYxNFnLs/RspxlyYhrNa4T
YKerN8zzCTdqPsCpEYs1e65uuyxUjgLX2Yy+Tpb+VqcElVlAbhXYQm057SSls1tCXh+akVRXgWzM
hS42voqpkK8duZVt0pYImjFe+SpqUG0tr0NhV9gaKiEukamNuyhy7F0kh4T3vpTI9qySrpCGMAVr
iS6xA4JcerQXDCv8+zXXHA2h6TniUXaAr+GvFkRGyGOxwTFfDBFTfX7b8LLyqk88WnK5dbMFoM9N
5uhA/p0TjP73lRONh7Ly0nKDv2f+TTOLG7SznPacQPU+7pJ5P4DoOyxo5E7bWwH1JjGCQWpsZoxM
oZ64E6TzpdzbQGzeOuxwhEEHsiKKH/PRmabxJ2KewnZp33gmAx3D1ELdT9B1fue2z6VXL4Hz1FVB
zLWKPT9wM25BNa+sPmEzSkIB3HBLVdAUuC092Rqfh89Ydfjx7Dn/4iA/DPjHQ7mwQfF0r5/WPKmm
b8v2mjfYCbh3jdwxn0enn4NJVdbJNCe9AWZjRbsBe+JOlxZZEK7qXdaWHJmDmQcLJAWeYeWzx/Ow
XCUYhzaKN/9cVl0F+0KD5yYUpOHBHWxaXZEKG44SB3cIhUN5kC/2nWP07tdklBkWgJz3ixhVtvX1
hkWyoUfPw5jAassa81SmQ059mn7MtRTjCdU3FXZovCww8er+gudc/4jtRL0nFKtwpvb9cnFTyYXE
G0v8rmnFsIELVVsbTLc7V/YYYrLZ3Elr4hJb2qn9uwKmNYOxwAIcgOHJ99JO2yOslfxga3V2yhiP
3vp8nPeZMu2jluLBX7mR7+DBN4zoYPKvsqGAvbgp6tZmXK+l+cr9iSSBxkMm0t09PSVhHy17Ojou
AmPVumr9RxZjn0bUbiX7oDGnASwRBmt2T5DRIIjhlfSf9H25mjuFAlC7wBiDorRnOtTA7a6igaf/
aoJgT+lz5ZN/GAf6eqfhGYuXsW7Zl9xSGdh212yKbO4eVbTxe00PbpySrYWAaxLzcKPHeqT+Wedd
mUFJrhu+A9s86smkq5yGsnU8ahEcmSTbtF5DrUeHYWjlueOn19evw+CLB02fLOaA6liY47nRXHzn
OXHLHHfTRSyLe9Ys97EmE1R61WWeumELO6hXO0LSQ7xtR+WeJ7eX5botOvXEyucjJ6/ON5UN1L5M
s84KTGNmr04CIWWzyg4HYDpHKsjcdttM1hceL9hVAvH1HNsVbuK5KJ0TE7IIq1lDbS1NdiwrVpvy
IJparqDwRVunJXgRmOC2fhfGgua5uNgIDnwLIGFXLe4dRm2DaBebZVsN7xTxzFADVbFw+mE0A1Q+
YR1OhW4Fi6zaq9bJhtQFf+8hitssTDW3OC2uNewyI973vuuuJFDV82g0dHRjdnk2reU2eizesB8t
UaApwlk79AgVPF7zpjtPEeQwJTDuGE1ktBwhwt9QJMtUaotFIKr0/R5RJkxLroGV0sMhVjrZ5UF9
CQkzrBu5DRNAaFaUTIe+g1E5MbdKYvfHc/xo9DDnsQbr0y+3YF9vF8whXJhzSred2EuCjIf4nuuV
/IZDkGzAXWVkEKgWD6gPTc64m0n0OTCp8eLj8QoaWrEOzlw/2B5k1LAv4/ZSUCLyEXMHu1HwJPER
DWQBrNT4aApO7Cxvh3vae14sJa9UOiIs9vFFgFrF4Wo4a7nUASsmfmFqsXh7cVTWAvCcaz71bObb
aHz3I60+0azX4z8qDgZnLVeb9MMUWoKhoH3HSf8gpv55iMQPx0gw8lYylnIP1+6G1oVlNFNubVnj
GtfPGxIYf2SO3vpIFKFTeCMwuIzPEq5zvXYwhldcw9SrXbC/j8aoPEn33aitJ5QkQf21tFZ+YT6M
kzuv9LHelvTaE+zXdulov3SySNbxYvUXdKaHtJo2Kdpqpj/DrXRPcB++Js4/UbTovZptyZOqNHnR
NMR0Up1puIC+pWiG4YQWgS0cMuLh6HXJTL2zERnQ2uqEyJUFOBSI/TVtMTh1OEuU/jyjz2P18+6n
jsnB9stfBUX0YI2bW/ciZAavDiw7w9VOBP2XzWel4VRem6q41/OhCxMZhV5prkd3fCoc4IsLycvH
QeleaFggm3PjlSXkr653Pvvs2kUuhNE6TJeB6ir3tS7YQKgpQnPqSzyd+Q0obX8uvsObmLrXUffP
kGtxxyEAtPMQoCIuK6kLxJSsWzX9uK7Rxuy4fhhQ+Yau2WHoDHmpG3IdXLXp8uv1DffmFwyvPNdL
awgimUEEr255EUJcmWU9ukDBkE3b51Gp+8hXCZ0RCF6LuU2JRwYp68ownYtv8nokhnr3cYDWusuZ
0wh4lDtAOuk5Fwx5tGlsTK2KHkzBvUD47bdJZnZHGq16QCB+pFCB1MvAXZmqiifHtg9zg7gtU9cP
e11wSx537HSsN1Vj1Mmbl8JJNtyLwK975feYZuO2SJoealGS6fdpVmlX8sZY1ohIlFvT0d5RDo5k
S7AeeeOLZ6gAY8i004fuAtzzd6NUGtDAxYhWlz84RZG39J+pEq8eFCzAnix0LSsb6D2z023rJfkG
ReU6pqjmeiyx9NPmhfy8nLWUxhRwtd3GKsomcB14BLIzTzSOfjhFsfdjwTuHGrYay/oZNV5bdaV+
iAixbqGTWAHcX5ZHLDP2NjGm2uqku4IGScpYOSZcfTKRnbfVTSibupC8c1FQD5T88T7baDnT22zn
0O0G/5SrxTgT+rhRtLzxMikBNwk3JvfReTMvtRVyM5hxnfQ5r3DxeOYuJ5zpl6hJsS/ExrNL3n4l
ssz4UHYy7vRRB1paxTgWfX/O7p1Mwx5tOtCj2awFU//bazt7vwDEfwLpnr/zIJ+OdZ18LVqUvltL
7N1FXbSrFB8XfAlcT+RtPYK9PG7kgVtRJHOcU5GXBkJREEu8ie+E180nx8+1jWkaa6sAg62qrcJY
hl/rc5IIdsgeGpIUizHMi+feFqtxGr8NzmVZ5G8JexhaeO1gmID8oeJwokX402o9TBJlnw2H7yng
xLCzSKRlyQbeAfllVa1cijALM7/Ktnf2MEED65YHErkZjprGLwmrt8Y9LjKvqaYRNqXuGT26/8k6
+bbkfoIRJIP25opbIG7VM2GszJgeGCMVq97KDpXUcTrbqNoc0Qk33FQsw4cttZbcM97XqPKuy2gS
20qPWpYdRIYFqci3PsE1N6cWtu52yUiYOY/kKdVieTfqIsIZB9i1MTiqSVJjmGqXGdNAXAd66nOo
ZbxItKu6OUm17I3OK5halb0jVoUFstwBiM0PeaRp8aoh8+zgxJujEq/s9MMWi5e73GNBJqBt3SaE
5M1HYFKqmNZm2TLqj/pTmqXXCUJk0FTJnjaS/TyR/KnE2Sb7nbHEWrH1O+JePvBgxF+SCixs7DU3
vW02cAu5irhsN4j1oDjq/rEQ4GGMxX7tFow6mDm9FYQvcWAd8qxhwRlU0wVSk+8R222COpGFh4TN
Zu00MI9LJ1t5RHl086XO3rvxR3YsOzQ++omgNGOFPfGbqMBHCymjdWkrKU0aFQRpCGjE/rW2zfJg
Y+5lX3NnDstznaaftd6+6xNrhTJqQtVR5xrf4avm1yqdebUUibXJYs9bQ7Vf+QIojUlHQcR4xtgA
p7Xmn7U7cRkkTt6S9yFLx02EoQaJKpC6fuxjq9xBHNaYl5Ea8lrnAqGBo6z00BYbyN8BXridX+YZ
aYNaD3Cx97ht1V05lWJNHIZN160M0DStbVJa3hVXCQ/qRSRrMgDdveWYvxTbDioftrcV56AR/MC3
mKxlIqo1mO4PO6svWXYaid+WWaOvl+IWDijqZ1hqy2nJBQe4cHDz8fPNGY+8RW/XVOCwTnup+dzZ
g/7j6L+yoR2/evaHG5wt/OMPukMldldH/p3repf2xihxzfusQQcam/IFgDCAQH9h4h6eNGaN3aLX
HDjqs+XzdbNOjy8mgiwZWETq3rnoRrxbcHjxx7Zoqiw1EosNOY92XHcogo86oB8MGhCI2+wKZRBk
yGj+OMum6njF5HsAy1dJ/Ga02WYsaCXCe3NZ6CBa4ec+yHh5jBhBLD1h78yKJC5/Ytw3KNr0JkKK
2NqKsZVHzb3kkHebaktN05pK8FXtY6issugYj+XRhA0ZuIujMBiWu6wy9xjBgSPThfiLB0ocDL7V
bCqt29Yp6jqWUOo0ceexwU0ZDsrqnq9WvqZj9ZG7ECE2lnJRvVjrvrXqdV0UA8io8RkFGLlLNbso
YRksfjP478pEw3LN3T5zi99xN56don21bgyI2fSp7nhgIxQMfJJzwYFcdyYmU3mqGArL12JUexGx
SCGGyP1dpS+lKDYmEbt12ovo0cubXyB+H7uRb5nu6HvL6REf0yMsQgLY8VvussFvRPNT3hxWsxZv
ex4hgdDT26psRvS3yV8bQ3ouE/Glcqc+G6qlsqazjnqs1BrXWAh5I/Srcf5wsMK/pnBMt6OG+Oci
Cq2ZGaGEa++TlYdVIpHo7JH4AbbqNlvYv+YHi9BaFt2Regz8meThMD0nVrz29PGpFjVmzv4HrZN9
JrBmSFnzdfSy9EMN1cPMZXVsEaibIcwHjeuQJ49e3x+NRj1Uy3usL0HjlXgHKAMo3Auy3dZMrC2J
8PDmjDH4LEZmu50E4l3tzpzOnQceddwXkBi25tytwcbeQa1e0VPJf/D6u67h0UzaDbvCPeuBfZMB
pa/NX5rk3I/b/lwBAGg5432pIaddBqNjzsTSUcXq3qzkejBfShriYhZ/vvVUuUTJZv2QJLdRwBoj
fJION0CCCxVPRE9702TJXlkMx84lRZrPW2HeTNrdKavxzHn+2htUt6ecLdCGne6VDJF89lJv28/J
rxnPXV8T5qgpSeHt0znjith97tDy85p2RWXZG6vhke7nj3jhX5NZBn0eh0lGPhxC7JoHZPJjxpyy
sVkHuJ333PFXbemEC8U2q7iP960znzuR8s0yxpXM41ddGw65QFopL4yb44YyCTwRhbYqs0/o0iug
xs992YXkAsIG6LdGVZtucrdoBWsD46hai56dpV8vmomKW4Ki5McsjfYWEdeTwB7SXbXgBJisFcTv
rYi6Q5nhrFqwhxblp11Yr4M736O5FesJbd+pcELLXQWbc7FlciEBEWnsfwjtufqMTp818zdMYYNd
ufUzJVVQLLxRdvOo+/nTYh/8ql+TXXyC43cHDqHkYG+5UTVdOPkpDKU8xxZRb1k1kp4bNO7RHp/s
medjWMn8zizkcu0YTzkgEwRX5BToCwca+0JPFdxDxfKrY3CiF+OJXPmT1427VHnsyUv/nC2ePEk4
vXdYkpZ7YBbHyVgYdaLff3HV/QtQmfgndtjNqGZQCodOSshChwz0j0a1hsKaCC4bVhoYEfczTcty
a1Uq/125bfEqpxEhNa1m9zQNDakxjBm9QRCDVe//p+frn0Fijntz3oEesr1bT52v3yx1f0H/0PfY
QXfDhY19r/v0C8DjK4EmSBtsWeWPstS038j23nOh6u7J66FBsLgkfgoNIP/+29vyv77L/8L0+G/g
UbTdVilVwt9Vn/bz/vd/3/78n6ZLEJmOaZpQNwXLPzQ20Ex/gqMs8w+LCxDZfgJmns//9HdwlCX+
MHUhDM/0XIsZx4UO9z+eS5hSngWKUyeDD4wKetR/YrkkbviPlYsA6HRHWDp9ihSrokZ6gK3++vkh
a88zx1VZSOAk3cRdk6wtRwxhsyQu3cxOHNjSJD6Xuv2V7Jy3hVz7YZnWOkvzM6VhDrTfF3i1e1gd
r+bsHLokPrqEGfNW7HrSMnUjd5jVMCRzCFHex1U8rpiPCPgegcuQi2B9XILUNdvWwaGRFjyv/f5O
5/LpFsslcppobVRYvKZcnKl8+xR5aoSQoBH+J7yRdsWE4+LHizi+LY0LgiYZtMkTP3Gr2qWZRwue
6l60GQ+N1QALknZmPCStgMu2LI99b2/jIc7OqVV5jw5tOZcxW7JAl30RktsVu6mV/Upz2rBDdLpX
9VMX1dcbFcsEBXQxYK6sKpq7iaJOw+0CMHLTR8zNs3qTRSYrvNbxr53e3MdRY2OVy+8aZfZEk2Kw
3JNZfHWDvoHAkO0HV4HTKVUXiArRu9TS/ZjN76BJ7ECYRRfQ/X4aDAG8SLCgFnRZFTQdbIk9ZCtF
3gEd2181kXftMJCOLg8Eat2u02y0u5KM7MXolBNS00ZEiEy6MWuEbN7rgd1iO1FNSViKYdB38W1i
GVnc10brvk1DDehyvhHcKqLZXZPrIPhEKndrj4BbSk44kSzsImFA0PXFxErslkIt9WSkFeSNitKZ
1URxpqtj/bA18oue2+tvmmP2PJ/1q49XzEvuZnwyDmGVqvHxNToHX4AeaB08KT0cZqsjDhLj76D+
LQsYBSAxjSlLAlxIL0Ph+Xddp1fAs5uPUvTjl1Ub3Y5CpCty36NGfnEJsI49lBnPMqDhODPp3uGG
zHRNSuBkQPVEjDV4H8kt9gvqT1FqeFiMoQ7jSnsQUfZd+cU2n9GQuY4dzJrwoJf13M/b/C6iGtAA
mwDMQH1l+kvdZi/4P5HGYTt9JdWIgp/iWJra0WFYH6N7I45I/eiltsm1sdu5Ezv6AVPvAarcHKKU
I8Dn+SNZCY01YxE/0IWTrLMBDUDquR0oZ4y+04JPTBpNV4+IJ+j2FqKsWTCiOz4BGEK7jEeLsYvH
NgkbK8IgaOPUi/USxzCRBRFETkwAz0uzoy8n+Ss33Pw8CNhJSwoRCKLzEO1ZEfvnouMCYrbFdTEF
VSNCBAX2jgSj6AXAW/NWTd4UFJZeXN0BZTqhqXpTILsEc+HxQbHLoGI6WtuaehwouTnbcQyL2pXl
xTbmL9/Kx7NngZcfJoJDaIBpqDW9RP4r+gLOj7MQQyW2UKyhhMtzarO2LiOju6oUaXmMjeTAs7J6
zXGxPzD7SEG9DaCxsUaUyzpb/dI0PE5EppqKidouziCOlgsnZoagD4Y/sKBEsLWMxH1eSXdYl3PE
7rRclHH7wNC6mCfZdN/jmTxCA6seXbA6zYpkCOpv7svbQAMBKaCrNLnZWdSyHfAYhqN0RzKrCWdV
x53+Q5uS9KAaiZaSDxVfJBUvPjU9bWnwzWzNzxSw2SsSdWFuyH7WYef1SyjmDDQnQIIdJhI+9eCF
y33nTD5BuJrhic13wrjMi2GgovFI17WTU8yk7yklK5nbUvuceXJ8mIyBEcrEBpAWk9ovdtp/UY6Z
rnIq6cbNrCosWzVfYsWg/mUpF0e72xI5nTSUU+cGliCX70Tn1izZDtgk8lmLOMNLJfimQujnnYyZ
jtautbgrs1ysDQsYwY85LsvaxIx3bFVXoueUxl6XyXShMMV5nKTeHi3In9/Sd2AZ++6YhHPbOHgC
KtBuaaPtx9mYSopv4GzwvVMuYkn1e+4SudNd/A2tSQa+FCOuKc3z2Xpk8lgJjQAqRzFsTc17Iwpd
hJRLjGziub6tmtHGWq1lZR0YRRl9SslyGSmjGD6y0fHuDSPud9QXdJe4gNeCuFVsI464wJBc/mIl
aC5z6P9hQ6WFahFq79gjjromj2gL19xta1tTFUyzGFIip739DXtJYOzIq4+es2ZZlSJN8azb8qpV
fhfkA215Rhfp/OU+oFFQHnpTOafem7pzhNyDJwc/IKd0ZXj7meBo4NcLSFIDLIGd9ETZKB5AOyOI
NFkpmx6iYQn+5djgMrZ0J4q2cSMMiXPUa1e9ekm6XGJbzy902n32USI28TwAPiwwhBEIrjaTyiyE
FBZrU1+7b6DKuq+Z0o7n2PTmg6kM4+jrDn+7NbKcn6ex2Sh8dftEYGMJZtJlO6nbtF40DbTmWMER
XIbxzpbjFXRxD9zAtrEFRqQZHau8MBK56z4bx+3kWv26LjntimaQ6MBzwSofAGOChWSnV7R2tqWn
7Tx2wRt6IMwP1GA+ezEaDS0YXE+1CMdOPP9YuOZOCmB/aLb+BTvjcLU19N6u6zaTObLA7d8j2mjZ
gvkJv4wNLY3Tfoj0fWsOT3FqhrMpExAZoKAd76uFNkLLzDrHHgYb7Qtz92G6eatJJK6tvmOtFIk1
seA6wPVL1o619KqUhEa01vA2Tmxvk8F5g/6CSuEM0ZkfPvBs9dbdgujWRBupcqYdnQvF99AthCKM
KHvpJwL7qku7t8hxecO06r6cHbh1mTDP+YzoX7hW+upNtC7OpAwxR/h2WDtQwmGAAvsjfHZghnik
RYq2Tuat1Da3zkRboqvhVc/c+xLTR9l6wcKXcZ2PKdJP4mwKR3t0SqSMSVqPqHfvs671b3aM11Ob
xMkuJMhzBq1G7czIWHv0ptATqvY0l60b01tQS8Zi00M4oTyp2UOF+OGmvk4SHsiyIjymK/zCxByB
6uEocKxsZ/VDCQJxZAtukeN02NCzhpLPuq43O/e2b0YrDvMZFE+JjYT+02+P720/skkon5Q77jzL
eYfwFCameUc6H6cZpkV3mQl22lvl/57q+ZFGhjKUow+qjUN/PcCFkO14l3gN7sX5XaWw2EZ9eOh4
kuY0pG/iqlvxbN2ijoYe3onQUQY2H8tzj2lRbnIdKIjR+VcNyzOphflH7+o+HFiYrORgTWsDVAYT
akZq0XLfPcPeeoOD1qPhPBgIiqblj8RMb1vjUzMURIFcA6axZRqs56YfQHdXpdvLmqvpwmxE1Ugc
/y0Ke3Lskq300DRBNXRqZzj4pRxp+FuMvLclotLe9B7dwUJ05jMUb5fK2dazvV58MkS3xqmdpi/2
o5e6x6ZTI0yZ6FIbpD1X+OV1DK32vEIevGAUrO9j26sOdsfbVTVwg9LZOrJaoD4p4UBngay5lBTN
uPVCIYvnRUPC7KN6fpqNHk3PUQxvSXwqXDCjlCLhA0l/sLqz9jEGZ99XGTWLRe0FMKgsYAgCHHbl
LK8xmTAWI646wxmFTout84Po2tHXMm/X4yk62kPJppmipvp1bMEYxawW93brFQd+9IV0vzL3ddu2
27ale4PPbnTVI1CsQ+G79woMXJB5eX0gdJkgWcJg9xAosPti06MSFctnAcBI1sm9q9dElIveeBCA
gs4mLaXfrVK4vio7ebN4vG2MXl+ORUnwGPyaV0I+uOU4qml+BogoGwqSQCI2PgkGl5xp0FB/FUyU
jjNIT+mdNRJV7ebcCqyWYbQTkGag02XD9whu7IaXg3sjlwe5SEoDcDqIu9qHkeM2TXagglAA0YyQ
K2UFzW3UjVfYgfmJUHr2UDFjrdkK9HdNA8Kp19hZNPacXdw6Y0VnFtobR4D3QSDIPhKAjgOKJBRa
IW/PiP4f0NT0GZmMwE55I0W4UtvFks4Qu/9dxkRnHSo0VSNePBTkLElDrMrzkr7WqXPwlp8Irhnq
14+B92nVE1dbKYPIvCpPbR/t8ISeI4ODOAeehWq39QBXsfZDAxu+mba7fS0SsXKt8b0lm7Jps/4+
yR9mseyEwzyFpXdbyuT2NZ1zdv1RRo3XCCWUui5vT+zpxmfguTqM+XDvKMDjbKoCo5cPRT/0Zoip
F62qjced3UzxW12k/WEsF9yAWe2FxWQ/tCmavWvRcquzO4YmV2tYDFBleTA48W9qDG+LlB7ejzPU
NVN43nCDKd2QepnikqrEuU+14dmu6gIrtcYimTogU74rA6fqquwnyg4KKb+UCe7Br3R2pylruE7z
QQaa9DVvm24CJd6pNoS2xXqwZMHVVQ2LVJPQyInAHtmxxo7OWkMqELJa/dLkuFIMWV9zPeufjJyc
sBQafKAqnroTz0QeFqSADwr1m/yVY2aEjyKfi/lsuSDpY6nHiKGW/pl2ij12lYBmk6IBwenp9Ya6
du9n8ixt4ymL9EFLVntHt2iHKWX0QxvA2baNKHiq0nwkE9IodjljtXf7pH7RuN+ynK3dp6mJkC8X
TJP5gDDe+8SQszSKdhJr9Zc29/ExrvT20agV8Socr0ec3El7GOh73OJWz/aiy8xdPjdyL0fnjfje
1oNhxubBhEKCG5fuJ1JiofSz8W2onfqxd+olhPQMn9Fsu24MRsGCK++G5ZMtb9dS1+Oadwn62Rr3
1MzJnA+vHSfFRmu7hjFliGjincHWlANdd6lzi3n2DJMFu+dTzfzFjX1sSM0kBdqqP9y+oeJdg4dU
YuZ1sGKDCaQxyLBI78Vg3a6gsJsDCH51SEjh/HYjRWxMp0Iaj0vmHsvFJqpAgwkulpvVImppwyI1
4ESHcirOzuw23wTwvq2mzVgUgXYiIuYE2MMrymOc4dARpQon03BmboeQllK7njckjzTSJbRS0ZGF
h8ONFwyanv0OpoGHATz9C75R42joXRoqDE3XzLAGqlVsBwBQQlV1yK/7VjvEHmjry2FkX7go570U
yw0CNVbZxWGLTkWGD4sqZcpdwQBEb8JiypLWHo/11Ns7czDHj4a0I4ORPpMP5I3qPxKj+c51ZTzI
0Yy3luXLM4v7nN0+Mwi5sGLhQUSmCBWenZBnzxjC508jXt4HO3qIU3hD6DbHvujWM/CD1f+Knn+K
mOa/VT2J6FTf/5A1v/35P1VPIew/kCYtTBN/rxP6U/UUwvoDJJXnOA6/aoHm+HfV0/4DSdPmv3bg
2LswDZFK/2/R0B86+QvfJ79Oe5XlevZ/pHqirP6lisL1Bd94w0CWtfybxnqD+f9V81waTU8sMZb7
BQIGXoar1uZzGEd87MA9v4wWdnI/O+XDvsGvunfpy94tS3M3+9l/1HjyPz+JT9ORY9qG61v/DO6H
U0gfHmJhk4/7CCN9sTKs9N322cP9RZL+VyuLf/WieQ/pLjBcy9Stf1oUQNc1dZRFdEk9egUsFBoT
1NrIMXdmy62vobKUwrOxuNMEVj+AkHCE4cVtFsNId2wU/PDf/0C3Fcn/K3v520t3eeX8Xh0LkcX5
pxUKLeP17Ot6sY/q/8PemSxJbqTb+VVoWl9QcMe80F1EIOaMnKfKDSwzqwqOeR5Xeg29np7kfije
Zlcl2cVLaSUzmbXRmiwyIyOAcLif/5zv8JAILe95cDOyBqV5UPbAoZ2Tqt/q9sPPX3Z5mz972aVK
4bt5iQYWXUzVlB6Gpdsjp58AJ0wDa8V1b37+Sj+22fzhDTofClY6AWgPETw9KDW8aWG0YzcCE3x2
PqfRX74rfblT/vm+uIvpVlkG08uHyeX91q313fsKaq+mA6JIDloa6KvAIbI2gGtigI+JprYeye3u
Mk+AjzxYhUZ2FLy9KTet6T5LJJRdNu742m4DHL+bjkiNKPCv4kdrI0x2TJIuVQF+CB4VkJPKZ5Re
+IOuFbe0ZYhrOHcNz1ZsubG6wn6uVkUsngMuPlewwPRCmFj1UNrMimNdQ8853qi+77BkKJ5BwiJK
50XBJxaI/saGukLfBvXyPDz8UeK2iumoIOwOJq5lBIsqmX+SxNFA2RdHUs/3HLxA9Mf9k9azZab1
klm4vBOznFYeJQHnYvTO3ogjIoNPGmCZyUIL9/CYHHneb10xuJDBaBsglkuEhubTdaNAB6Xg8hfg
EkGEQNx5RnlC8UuuhsTa1IvAkE40BnQKMa5G+KfVfdtE7Rc3Dz9XYpxWVZPuWpN4CqXS605Tn1xK
fOaeZhcOtgAvB7/mDOlG5YM+ZM+CSBGJY4E2uyuad1sOuGbw4cFGTooDhRa46sFC7cfGw1Uh96wT
z/3UXkWJ/JLEEy4BEk47d8IJy2EL1rjZkUeTmG26jhwc8cB4MB5CMe64Ud60QGHZqwp+sfTFBZfM
Jg+Ob0t9ToMaiZCo+JBYjpDfswurCzlABvoOnmyN6x67Tt2ktI655l1dt+wI6dBoQlDvLsndTZ+0
Ifi04BrvGix5k3+hsB8dwX3hTVC79ChzH1us5hs5xS842NgNMOZBgaTiEDsJkWFjkX4C9KTeSVde
IZn+gDZZ8z141OT8Zrq295TESEgzEf1cw60E0C31Y6PhCNxtXNxcJI7G/WwYm9E2b8IYW1SljwyZ
D7FTvdOSPXnuqksmsoH6RsOnpRwFTl0pw9dUSxCbeFpZRSd8RKBO2V4Di7oNNHkzLk2oXYNc0rg3
blXqgBY0X4e0w7cm28y0L88x4vO4pArHdO+l8tEO9fs4KI+szqBKyVxU3WaMn9y8PjXiTnr5IRw/
E5K8SDH2lSMpdCZwneWn9I61+ZtOW6fV1weXcKtENZrSlxI2bIQ83eucv8RdyIJeDCbl2kD6NQt5
FCua8zyKZQUoNkQij1lHMjft6G/BdiZXngXkmuXV1Tmu8fXDZBvl24WwZtnHrEl2BoKFdnbBZNjd
zjCTyy4FjJG4G1tdhh0krVsIjQejngEvMi8ClDa+hM2ua3l3Ccmu6iop+21RU5NQvVju9Gqq17L7
rLHf7egVwXRJLRzxhE0qrkPxMCtzlY3+CP5Rl9e53vB/x7WnlXtb0SzweemxrtXXEVE5jLZl+5nw
jK86f860UwuN2y0R4W5zo/EDj8QwgXBYCkNmrUnPY+a5zGuLKInjj2yMNZK1CxRcGvZG855V94Lv
DxbuijnZMUjcdfTEx+s14+3IlG/EvRQNlyVo0yA1N8JbuE+bupC+UOlhnu4IvRVSP5l4s+DU4Gcx
j/gZfBrijrHBYRYEuIegVdAH0uEeMqp3K5vRFB1uo502o5nBb3YzdSX7fh3nfMKDhx+q2yyfZVbk
fjSQ7GyZ17V8KxdN12Q0w9eUSuRVEuPnkrcWgbI6vEN0JIAOo6Ysdxz88VqoLaGLbYm7usGLmgfP
7MmRqlEwAWfjHhMqO05eA4ZcMrO113CqTq58JRLTRRxwI7w5QPNbJZBx60ebkZWbm2cqbD/VFNDk
Nk4+/WLK6p2lz8uQlMxoBJaBCgV909Ft19QaJAk6LrTrOSaXat+ahbfCA7bOYrmRMz4nNAETW/hw
Z2P2Yk0554vAbV7h2BWC4gasgA03fpHcxpG69OrXIb8KGSzO4btF+RfzAmRX1JsCEOPIUQ2WLTSA
tYNVKu0YWOuUAnIUYkFmzFwtv/ZSiLFjg8sFiy3PZ6q1x7x5GOym2gI9ecnpZWCqFpdQw4xmW0LM
9XFCPuthaINKE8Bh1LRN+v6MPFCvOxaNeRL4m7LiMavDr1XWnge418coHe5GM/ROsJGpCE6T7FhS
xuj0mFHdr4bs4X/6pmfvwEm7fqTVpwK709iC46J32O+19EswswDFdXnJM+tE5cxnCjoEY+3uhgY+
hh7phSBhgME83P18A4MN4A+bCs+yTQ96psnjT9gfNkuR4EwXWZ62bysN5N1U3cbB3vVEftdnCU4y
NZ+SrkVooV6PcgPa30y/cDF+evZQ7QTn39M0VgMq4phfuRPlRFl1QNncCpT3Juo3dBlT9yDJUxa2
aj5TgmwysGT1WWndY0bd7H2l2U8toLKNx/dWlJ/LlAHCFLMvIPkR30MPJYOZa+MldiaEtEKezfjg
MaD4KuTgXBMgyV75dJzq01xe1Vq/idpiXejQRLPF2mU2mvQZwF1Q0kFv9FNoeOSLiWAr71LD+tsL
/WIwHWbOosIT4T3NObNNGfI4JeKGkPSYzA3WdQY/Thu80THEIyvt7wTZE0BGWnXtZrwMYBz7WlV1
fAbCm6z13mUNge/i66qe3tQUF09An7dDXp3bpl0gjclNawPUm6bseSCTyg3tYtJnNSF+g3Ywe4Ss
WVopDF8D055ZDoo3CVZWxGl3zST+YcC/t4HtCuwidnTkNEYxioEEw0FdTlfgrcCUZxB760HVGwty
6hpqeXCiyxxOlutp0ar0knmdFRXP3T7Vt306vxBAxercV0GOqUOz1tow8CiRzZEg0nRTtOKpkAWj
6Vo/1mapnbV65n51w0samBmjK+8z0UUGhhbGMKqucbtJjmDxxLYky6OCZoHJPbLxwmYQFLR71Fro
gzZ38amyNUMwlQcYXPusMOqrJu1Lv8qL3Zi377FXXrIOXoyz9TDN4pjrJiHZCLh6lr0Yjv5Yq/aZ
sCLRBCorsPrbzcFo+VonUla7UK86X7BpPes2aadsqPH/Ul/yEkgLmLM3Cq7AiDLBlZw14k1D995S
X3WXG96TmcFzKIjRrIh2hCDU0PHC66QVF6OFypen/StJX8G9VsansQAp6vTB1Ry2azNjGzLTgiET
a6d3SEqqTntaQ3FFthJPIQ0Xfts4T2Nas8Mw+mcKbar8pQhoe/Dp6EFcoU7bQysmSkQ8CpznxqW9
etWbOD02SlrwZSZk5uZGS1p4pZzw3pPG5okmHdTDVBpnmy6sOzLocKnrSgbgBMi6W69Mi2IA6JV6
T7w68jZOHN53bVe+5nr7asE0VsA0Wq30GHkm4T6uUNwrTKC8q848WM1LPrA+rKcOY+JgtQVQ4G58
crAit2SrrwHD492pxEzVQk9hWxeutRSqN3DpgiascjqUfR4d8+Cim1zQWBwVNPO8ACfNkAE4bnsL
+7XJ+Ej2Q+W75ots4/rMAYldUzdtNHzocETadVqdzRpC/PJAm4FojOwKmtmF3QnSzKkPkM3SoDg2
Xnm2TYeJ17YiUcYk/kQOlS6iryLejhE3B5/pm0FB6JAAEK2eevFWNPzzcSsWSIqe7+RYbPJRrKyK
GsthjbX8qTT8CANQX5R3BZEw0rkHL0K2n1D/jFMzV9dYNc+kwIbyqepPNnClhF0ECE93uNYZZKYu
eWkrp68qek2odsraxsfK0A3kXNlm7+ZKu6/4wuYdUF83AJtMB0oo36J5wQd3qLk4hJcnIz4Uu7T3
DYo73THreKTNRY+9eV9E9CM3FBXoXrZyS33jRQmKHWek9LkbvmTNyWjJYkc1Aa7FBsXK1evdKXQB
WIHSruzh2KX1Hj+Wt1v2VGyjfSDgK+b1FfjpVZvFjq9l2amN0r1p4rt2YB2bW1Maq4GBh4Z7Qjlp
vLHnDB/rvEune4clooN7VpqnlId32t+nKnqj1rAbieciGKcVZRxlH5V+oOLLejxrAduwsXI2tkfz
sCO0a5D+/lzO7nlseKCG+HqKIPtSOjXY54ExmDUYl3UuTmat1t+em3/LBnlfZPzvI1Hyh+bM/7sS
zuW3ece6UkcheZx///ZK4Zdi6Qj/4W823zyJN92Xerr90nRp+4+myeXf/K/+4X86G++n8sv/+G/v
RZe3y08Low9N4xLN6V/bJO+GqJ2/1ClF5d9bJRHifpcNdQozhWl7vxeU/8MsCboSaKWFZGjTeCoR
B3+XDU3nVw6Vi7LFXgVbrocK+Q/Z0PqVISr1mHiaMMly2v07sqHrfZDQdCYftq7zW7AdQrmyPyg6
RtSEFdtkiUY3q+dkGaTjHgpxoZsLSVUnSbrmkVmve4ljslcOQsmgOddZlQYHNVORWSrQ36YIm0sP
TMkdVQYvzFsLgt+duMrGwiP4noYX3pT355C4deoDiy7OeaSVFDjZQH49ntWWIw9luKQoGff2R+DB
7sFNwmZja8xGWRAFlDRD67Dv2wn1KW3LhquYP41OLPyxt4AuFF4xnXAgWLBYxrucgM955L/eGXw/
oKT1A23iTUgOPqC6kBZ6Jpol/A4L/5435tCl074H8pQp6pMnMBlpYxh+YnaUZNaTJ1a1iqxdxbww
WmX4jG7iUl+CvLYHlQPzeGtWJmfKuDw67aIyhbmBa93p3wc8SdvaML/UDSZPncVpXaAzAy7wYvYF
mAgGLW03mlH3Z9GE/VEA8CiBpAjnMPBcYWKv3MW/YvB4HdNGPeuENd6khkdesJ9Z9dkCwBDRdByb
jFS9g6/p01wL+ZZ15NLadukvLOzK+xSKNjnWtDjdNZ0R+pPZp3tw0+lXFpNwnzDvGQOjXZSiCZZQ
nh9UEeAIyXNj19Y6k1C6FB6GukFiIR10Do3ZOYFV5pxmMmHaF6phbgTcwzoR9RccwusZ0JynXRoR
CbeVnbEbKnSSd0XMxjmCrw1PQoMLWKVM1IupbPzOsr4WYWWf+pot60yO5mbuTetG5pT22CD4DuBL
IAVUWr3zvKY59aTEyH4n9tFOMDSk/ZjvHVy9zMpJs0uAbn7QiGQrpJC7Ksd1OYaEpi03IApkaOIe
L3FKfLFCp6abcGXD4UA1c3Y0Mol1Y8z5JY6MXQMx621wkG4kLdd8dNRLOKPz5Mms2g5M3chKEdvR
Y8KSeBI48DUBpCmoe6S56dx0AmJACYGYQ+YC1FBZ1e5Lb1EiBm9HwER/NITh3ps2BJjBEyRCiQiq
TUpwe4Ou1G9UEZuMbzu1r1sChSsrlPkpwITHHrqZOja1LhFzs0GlVGCR6Bnv+/eQNlZQeQb+SHeQ
9LSSpjy4HIEqnu6RYv5fB/wFfjdP34ijqwEQMnLIunlTma4MSaJyoc9xBOBa0t5uS7Fpx8HuCNmP
L3RE6+umVeNbLpV1Dz3tJdEEqXqRGlTH9ac0ZCNk4wffGZolrjyTGqUmnbTdYGf9pigVrZ8ZH1Hb
2+JcQbpe53mGPDJ6+Fi50aDZAUFRDpuntHvE2ILHNSC9sAnwFml2Oz/IvuaJ2ZvDtoG/ro9jgUG2
gdmp1fraFslz4Tb6hvNO8MRXtbugHDW94cDxCP7C2XeWZlDbstyNtNQbV6MZ36YRzoSpHaMtwI7k
GvhT4JtJ61KxOozdZeVJs9t4RdxjFimq5JEaqHFP8U531Rq986UalThNjI3XmbBR4WPZ4jGt4ECs
xai3F5lJ3+MG+rckTYUJAE1yaBCFbS+/VEkVnxQ1JTToJXBSTJzBQTe/aUM9wXQp5s+VwwQf4Js9
7coSiuxo2uO2cWHcijn1vogA3c7j5+2YmbfHPM0GmGvUUaSCQHyaPCSaCcskGmKSU9hWs+HodlHv
XTEbMRCwqi55qviqXxaOrsdr4NbzDe0ZZzesTX8B3xx4lCEhS5gRKVUHBXcohRb3Y2GDwYSdk+9U
kLDpjzGY8rzBP5ppR7AIgw89HiaIxXKXVn054+2R0Akj7THtWvs0Q/K8l529zbzBvcDaq1HZhRzV
cpQhrKRikOQBtUlB2KAgeOHBMFV3Efa6TZWaae5kCQucIo13oyLq63VxdqCv0dsSSaCqdeIOUjDP
1zh0ADOkKeBKEmhnisWAG0bZDiNGtPXM/B386Ke0yQ74X54daj/IFt7ZWuSRAg7jDjaTzYRbCtGt
+3CEtJeUr31AtJk4ZHhhieUmwQ8KBidtNhjijXIdjqHYlxBETvHcMG/rjGesWeEmTM2MgTj7YJD2
5X0SORTfVtDG6PGCZ5V0iABd37TUrhefZFqR5p0uk8G7wjpL4KCvP7d1VW9b2dH3apcbVgvCVokz
Xs4aafWQywpXrTnhyVTUhbo3YB3CrdSGtxwYylO7xCIM2t38MJ9nHttevm7I6/uRC5t1nShOPAhJ
OEkN17sNAxlepS4Zia5P3Js0RSxouuSiQwgEF8cDuKAhZyCiHHk6Ti8nec2Ad5EJBeO+HqMoIH6c
V7smgkOY9V36NFEee6xdMe8495FNa6IAS4tTPHdlkRPFEKQ0Uf5swm2l8RaIstwKO4dVOLcGvqip
sT5DB5JXXprpN3WpHCRQftUrnF8c9uzmKN14Og4OlSqEpqz4FBVVeg239F0MDOgXIjR9fOMNETfj
TjOkQ4fMXJAWwWZYOaVz8BLEbpco4KeKgxnQj9LQPiVaWFIXEmAx1HMLEzlPF9Zll79Y1o4bU/fj
whpPFhLAVTLpzDBC4uk3IRrvay7T617YFAmyrZrBxeMNPHOJYd+1DtW9wzxRqJDoT03BN2qk1gGh
F9vYamYAEtNXgvJchhsK6YwHyfgfkxL+ACzoLrJrYuqVX9VsItA4tNS30tJ+xrLBc7A06lOgV8HZ
lml5qeq4v63DZsRbAiBLaRUn2sydILgYmHelN2rv/I4pvi195ESU9a5zCfdEnELlapCu4JM0HEKl
VcsN7vfgYla2AXAW5w8eFvrDcI5nCi52MG8hU+y0psz3RZ+dkXvIPjt0uBx7Eycp0VF9qa2b6RXp
SIhinllQwTU+SHDN5ktLHQJnYZcAf04uZO0K2/mMrwMfae5Nl0VQqh2elvk41qK+p5+54xEiME32
8PDwvejVdV9huN/DBbP8kS+7tVexbVTYxAPx4kqX7ELIqGwtNVJARRSGW4cCzLtE0RQZFYFN3dhg
l4+kk6tPNc48/QKMCiU3RtWJO8VwfanvdeZtkYZGwIDZealp3kkZw0Wm3OZhpEFlraBP2rH7YBbN
19rQvhatbdwRSnZRBW3quXnsAwqAWv3KOI7KNT2Nq11itd5lbTodOxAmS7M9a7HPn2pHR4qdcCmI
5rlb3JlmU+8cjgzbqk9mSnm4VSo3olWFvsm4a+utPtXEOSk2aFfEKzPfhL2JddWdrjAMP5nsJbcj
zRdbKnLUZh7H+AtNMo7vutIAScqT1LETCNydoi+I4+ge9Nv8kI8zLtDsBbiWxSQppypY59o4UXKR
e+zESE+xVbV2FHdRdwrlJoouTGu+C2vIjWWr9a/YeS/jpK2vmzQJD+xTbmomqaldXta1+iILD25n
flvp3pc8nW+j0Xw3ErnTCh18bzHLC4vNEqm/Q5o610HKhBdD+mGcia84OVOSZtFuTGUf6tDm2TOG
44aFMGGiyJ6eEqjUVDs5pfMbXfCKZZPmed/xWjo7AmU3t0i8wtsHEc3pILOKTLspnNZyUJyid4cd
7I3Ejn3vCNNA8WnBGORyCm+0EO3R0dNhXTgyRcwysruApjC6KMbZ76rWPSZMLDbDPIBPtaaJmalX
92xzI0iV7mxrFAuC0PStUBtuBkzE09ZLdc0HFhjfkoRyIaGsvFpMZ30o6TDy4ghP9cxpQeHrg8tu
KoCUqXbtzIUN3btr50uM/9EXncJOjlzY9yJUjUsVhP3aoBzt2pR1jYMrYuwxwtZjMTbsXccuZ4zG
HSVGDp9nqoEQAJdGe2pH5MYwcZ3NWan2WK7zTYoHIGJaGl1YEesPz16jOsWwQfEfhOM5Ays3DdGz
XZh8EE0+aod8WrqwMhsHXTeujS5D8YIfIK7LiYdrLN3bFCKdn3fksMDrEiC7A+CmY6mcAfoaQb11
cfGGoeUc86wdjhii292AynijKsaNZnVtw8/YNHZYkUaujdsqobWIHAlo9Emqs13NasOEBrgqXdq7
OnbCgyUBhBE6YYbFFvzKgTh4VmKU2yqzzZ2VdtVqYsh6g2/OPs6SxB2BD5x/03jurejGsXpxYbYD
gY5yTim7RY3U9Zx5lK0mygvaqM9uaVH8zHhf7IeOUpJJaBRhTUZI/iHqtPyCAZoDWaRpmO/hmH1w
JPmqIgy9WzENyVM3pgnmhqAPzc0w6M197XoRx4cMkxs/IHMuwsjkL0kUEnyQ+UheOy/JmwBsULQy
rTSYEOtQ0ZuFVeY5xEl0KRjR0J8bav2FxTgdTlqpPdeFG+OPYBbe0BB9xPQ8H+d+5sCaYkXEA3td
ET/jGBmH1/MAnpEVjjowi7ptRS0UoNLSWWe5Pb7VPVpoDNWxWINrqz6XZQZJt7XgZ7Yj6xAM3WJF
NQIDRAYCxiPIGLED+Znc9dWkk8izLLpG6xRe4Zyco9i852Zg89MtofkZUFm2eGvwk47gvdol2E+g
u+D5zGzFVFUDtYOFZXkvwKSCcSRd0Lp3dViyJ5RR4z5n3BinZnBb9I6yPHeI6rgmp+me1igQQd2o
vQVI67ALG4YvTC+ebW2i90pvxvt/K6ysmlvPpYfaEmr5djVrVQbG3vJokI8c/VW48XD6tw42Y4zQ
gSPV8EjpVwxPJqzfl2VsX9IdzVTP9kJ2C9ENx86YVJKYrv+/fPdNBPwL+c5k+vcT9a6Ofrl4zZPX
77W75T/5zfHnil8J5hjILAjsiHDLqPA3x5/j/WpJw0U7N0mOGt8Z/rxfXQMmHMKdu+SQ8fX9rtyh
90kdIdCxCdeb5PbMv6PcffB8mS7yoG0tpkPsflhelj//zhtV5gGAlMVtxCnbuvHssTq1NuWzqybO
hu13n8qf+Ow+uL5+ey3XdrCumewkvOXPv3utiIUnj5wcXAJiP+I/58GZr/I+6EtmQrEUv4nNqLuo
uX/yen/23tiRucIhjE0y/MOI1uEonOROOW6aomF1GiiYyLKEnQupw794qQ+OvW9vzXFsgZbK+zPl
h7dmRo7WSHxJG5gr3rXQmvqtow733hk446FKBWQCY7dguhfXjbP5+ef6Zy/uWsJh24qHkUzYj5/r
yLGymSqNtjgrz/eG07ion7OeYxKIijO1Rs01Wqx7oDoyfv/5Sy920H9a65xv7xtrJod1DsA6b/zH
lwaAix7jcEYPCAounK1kb5SAFn/+Kh9IDt9eRkhHB+GAyGyyF/zxZZx0SuHUQgZMF2Na0bfdhTsU
8a4kOnZXL7cUObKS4yu9G9d2gwkel8GEqaLv+tXPf5c/ecdCutxPnonu7n7DX3x3E9OfTDFHhlsK
GhWwowL0KYjW4vzzV1luzQ+fK05cvvvCoDUMff7HNxzKYiSczyWly3J+VBNBom1satMLfojMWc1D
kyseaXZtr2zklHvhpq34i0+dJeYPv4PJb7BQPFiHPoI8zLCmqbnld/C6xt67fRY+sjMxT1o3hu8A
VqHsONK7/fkb/7OP13RYiRhccDt/tL66xHA1dj4TMkTMVfXCL2Ly/tK98SfvjCtnWIvL+Y8vQnrC
SdzU6qFRRcEqWWwHLET/B3cKvlObZX/xErLC/3gN684sKZ5f7hTDU6cuI/LZBnZ6/NsfmOTRgUca
MVe67nIVv7sfpT0Edg/UaTMmSUDbnSqJTGTeXyzdf3IvYAtndXMdw3OE9+ELWDPTAMMaDJu2cY2N
ECGHjZzixgd4xbrPSVCjs4JM6s/f2/JTP3wLEEwci+MP64tufXhvBuTdPqobPkGOVeAWQdKFPYsN
znPjLxZwYfzxtbgTGF7xdeNaLQ777z9Hgmcmlo+Z4oRIY9bt5ZHxyvHAjH24ugTUBAbdfDcKumB2
2tKWwdlsir+IpmyulIiDys+TKqQisxCJ2v3tz4EBHi4jnvvcUB+/FDOU5iiUBp2kViuO2eDlWwG6
/jiYUv3Fhf6A71mWWi6kyaPMM3WLBejDlW57iJnFOEwboAlrzSh3PFjuyWUdhY4wCdWPehVnw6mN
cRyC08/f6B++/QBXHAr1mFc6BBHcD8b3vgvEJFyOiWzZw/UswdcVLhivn7/K8jD+4bayhQVZhvuJ
mIMFM+bHS92PXu20UUlSWTPiNRCWaYVLC1TTHFLTQ6/az19Oij++II8tj0+TEa1h8U398QUHiG6z
psd4TSeHsRjM9w6lks1Ev2pUGxhr5Sr5udSKGhRMMqZYJ5j1wBwvHZxdZH3VMnLkbtxKW5/Co9Q7
5N6xsjs4HOiae6/ti/eAM5kAWztN0ZZ2A8SaDHC3sYpVa5obKkc7RjgjtrkVXRq4aJwiENE2yJnF
7szYJJnaWiXkE7Q440ZhXgW+Rs7q0YldVFkiy+o56wA1roFbjmDqMleF2zZ12bc1wujEJmZ6Kh/q
WlvQYspiOObkNGH6dg9z8zpPqKk5zVRbutcVIjzJcdL6gCIZEL8L4uU4pCe6jDmDTsxezN6ISNl7
3V0zivgucQNIexLrGAE3zfGyuxwgSwNTRRBeX0Fsp4oMpg1LROlWMHNNZpSYcDi85+uOgNuVWy+I
kblIShy0hhat3c6uXtMglaS6iijXCY7zQgVcX3DMlhO/BjTJA38hhvalCbO4AP+c0p0kdIlLlEVX
32uhqRThSfq7aaae8aBwrS1GsHL2J0RVgDOJm1AHBam1Mi8lGJriVGGbLC4sh7qEiWjk5AETCSua
Wy8LpiM6yrgF5KH1etlDAItpoWOyEdg+8HiBL4RvfgLMMWj0A+Jt/gIoZoaGFiXYcqnE897CohHq
IEqZOJtizoiCgpJtj6YrJO45Ro1tiz1kVVvU7G6on43d255cWsy8WWo3Ltwi4RfBkiQ0RsqSfLfJ
RLJKavYca+CPZJuRlGmAY2xAkx4IYO+VgqKOeoOxxamugUcYVj09k9qxTyqqAvAcddCrYQmeTWqs
gxPOdZ1eBBAsx4oPGcV4gNfP3IQs9MnoNT30JctOx6wnMK+TMDRo/5KVBayNT/MeuW0sjm7O8X1j
zEndMiU2OyL6YCH9EGpE6I+OVmKCB+6zhg6j9A1xTnkVUXlwMdKH1uBj7/Kv7AGmJxY7BTTNUs2n
cMrRQKoygOTHPMSwtwruKlT2DAodttYiem8p38S2nE/tK/KVJdbzsqteBUz9vqasAJ7fpGV6F9kj
P2MsK3y8KlZzvHdUCx+z0Sv7bjQW+2TlMljwJex1e0MVhjNez+M8Z4QSJElevzU6E3tTufBNS6vB
IdvqTdPROdRoFoY3M8sgbRQoEC1zZ6bZLskgfOaYjjAOppV22U5p2b07YaWyh2b0PFCBdlc+lHZh
j8+KwP7N2GNIxahmLGuFMogdZ2UwB1vN4k7ny6eUtw4mFq51Yls6g7DOmplagSO4ML02eDIag8pE
NjYYTztaJa6+LZx/yyz0X3MC/b/WVevo6J+LUedfiwpLX+30+guYwij93//zfzXJ8ne7enr9/PrL
f/9l//pWZK/RL4dm8Qw13wsPv//s/8wbglmjDAidAZ6a5ej/pKzByf8V7UF4gPIcw/xefgDAxgW1
2BuzGdApyuVc9w/jkEHrLYRHl2EAjzTwen9HfvhwzkHf4Inv4hqypU3mUf/wKKZytE4lyeUHO6h2
VqWfMkzOZWP7hd75/MfbBMtEXEy/3Vn/UhkQH7d7316YzCTnDEKxJMQ+7DTIWcoKQ0v7UKppUzs4
B0zzIaIWWksbjBCEVeBOodXO/bliPAaP0cCI3Qx4+A1rzdFwN+S045jN0RztrVTZSzxTeBuVVBX2
t3FNdCPuSCWVhOnK66F4E5m1m+hwB3Fyk6XJfVG+KbfZYje9MElaN5l9H0/92bMrqJ/WvEnG4sCU
2G9nCtdi+5PToptbpnevt1S3GQQOIKnHb8osd3qTXnoztWBm9GqEVneAIXUfwlMM6/KT1I0HYHsH
5tl+GkWfFcD3RIU3dj3e9naH96AvvXVcu5dD6txHmNuWH9m0NYNWfpVGG2B1uleD1wcMJ5hxIH74
WkBhdsuHldDHsMzEOu1I7Jkpu21iVmR4owfvU0ksJx9yfBTxZzjc8TZJBkrPhvLZC4JNacwv48SU
tFGa2uJl2Ep23+zOwccV14RLKky7NUBz077siE2DiksI1wFPMjBREdjGaEV3LYWmuZldsGvc2EUG
z2XC69L9xY7x2/nmuy3jcrtIfdHv2C5yr3rL6eG7U1aFRNyNQqsfWH5JLlknBcrFq0CRUQw7BQQJ
DXu4knF039vhSXnpBmMtnlbnkqYjv1XlXdk6W+jBATOa5jlMx0cIYT5U1Z3SrL0E8BLPwUaJ3rci
c+9k8mZuy10UeIepMtCtivQyt6vrIhgfM3rvlOKyx/aFYdXPIujA4qNmh+OJPgl85zGYOa7OzF1c
ULBS9166HkV3i3+Pa8YBDowWFFHVr1Nma4myfVOlL44LYz61LqqGkV+vZS8DnpusszI6FahDmMpP
qVWj4CeXjqRY2QiRC2k/lM5FnI5XoTFeUf9354WBn6baqUrMBxUVeyChUObCLbuxNZBxJkrTZlTm
ZSLrrWMy9QjfkUd9imOvw5LfdcGmUkRcCe4Q0cLRzQ486XHquRdqDv7i8MyZ/8ezwLcLK4xFezUA
CdgLafL7C9sndZ3lZFseat27Zxtzz5Nv4/I8Izb5jFWtZP47XkWjtSnb+NwOdBzWxW3Q46kBnWGN
V/FU7eoqvsDugCcv3JaQ12Upz6WVroa8vLYD7d6cOj9KnYtyrg7sKpjMYj+C0Hiqq+pgjdbOdPpz
NuYH9sPr1hk2Tdk+BayETZCtFXzvnO9b7Ewn6ADwUIodxIilUZJwTvwGtouGUpu6NhVj+R8eazbe
ZWfwG/0Hc+exGzm2petXafScB/Rm0JOwUoQiKJsp5YRIS+89n74/5qnukljBIG4CF+jRQVUdaAe3
WXvttX6DNpsfb6mHYTJR7aw+3SsuwYpEuhflHbWxdQ7UefSwdLPsvmkSXG/QkLHQW8l0zjCtdKJQ
WiXrKitB6TV2rNR4RIM1MrojoC3IgaPUYnuKLVwXMzDtlQSdqZBBG2GqkFpnL/+k6o3ttNlNGv6g
2o127mh5gt6y+b1Akk2RhQOLcADhfwNJ9x60aAOzVL/NeHsGjnD/7hK9//eR/Y+kju/J2Kvyv/5T
mbzF/r3gaI1S1pKoZExLiZg8x1juZeULc30ajREkNKfcXkPXJ7nJ8962Wu3GdNyHyHDuM9wphCDb
V0K9GfPRkM2RJenb6HhoqYBIvCgFk6PvBqXYFap64+iQKNrwbMYkr2n9uTSTW9j2L7njfx9Picy5
RT1jV+B2iuH2rZ6a58KyFp7Rl75REbnUUUKVgROMz+x30UqN5Jxm+1C9eLQa1wpjtnK96YuW1B3H
keszKk2qNL9nlHe0pnCI1PFN/XG0hs6okLVcpWpaHTSsAWFbbBScBg33WOXai2O0ZPzaXVEg/QxQ
U6wBq0mNg1gMbd/rP0afnmeEh8cPNimWaJC9zclTW4FvYSht07602E0NwWgyL6+i8VLNkYprTIgy
GVlGpO4LjACQhbppKzTWaBDGnCcxrDekx+egUuDHcaN2zsGrMaLx8tcuSe6DxD3mRFS5SYAJ1ye5
wdoHTUWa4Z8xvzg2OcBDX36JheZRHzF5SY+vHKLLitB9KiLlrsj1nRu4P+I43zeutjH7+iRi66GE
/s+SW1vWO7vECignBcIg6insweEgvAdV2MDG2XT6T9SLoes62dv4TEdtp+DFRZyXhedS1O8gNR4z
0HoLizzumPf3H+USWcUlS5ERr9ToNHxc40xyEErzmFZdUG4KbnElcv69dP8fsv3ZN8H/QeD/2FCb
T/KhZiUfu4b83//K2xX1X/RrdZlKuDym52Sof3UNlX9p9AUUyqI0tchM2ONJWlTef/2nxn9CW4Q8
2qIjAx2Udfwrb5fMf0ka6iGU1Okz/g/T4a+ICUliNnf+WAoW+LOGaphkeR+3APA2NeqEKrcdPIjS
0D2IUe/uBKhKTd7gs0dj7d1UXAjVH6PY3wMxJe+jV930oo87SG7Xcv81qrGEwhdPRYhxpQ9OtLs+
yKS19Pco445/FyOhceAclZmZnRn6vVQlqk04hbSXJjLiYD3EthgRTUBKaxRZ8BKybOCev64PPveF
k4jpAiDStcxSbXTrLd7fEAy6EL8JRHlrceEu+PjC+vv7eMG9/76hUNBiCBTVFkT49RSEelSExSZ7
yjF0V8R25ePuHagLo31sRf492qR6bgaF7oPhYjSKjCI8MrF5QGIrdtpjkGmgrv+f+mN/jzN5L3rI
P2cG+bcd+tpXUS1vTN/fSqKJeNJrFRVPepW/kGNcX6Zxw/0d/P53MGlylxShSycc7g1+X5CaE4Sg
AbLeDI38/frfnzxG/x5g8ghtU/wjDIT+7R4C/WdBrkauHcaoYpV8QdTM2KWgBLatjHPRYLq/cJWU
bzCe/dJlZMlgWoOFWZ0U///+IZNGS+xYWel0LJ/PFuTJt+m+l6BlQvl+KNoveZBvFK3egpnzFqZ2
Zr9M7xNDQAQRAQbZ1nr9u4fdSFwK1JeSA0iqTdVZtxnUl+uzPLeKk3CSUnPtfceT7VSoZFIO7DpS
SRBvwPX+xW6bDY1zXzOJJaKOlRVtYUDErXyTdm+pN9zqyq6hQqAm52HJYmHuSyZho5IKCjlOgsMy
aN2esuhm0PCYhI+xEBQnSfLf+2ASNMRQEDJUehVb58FTu9ALu11Y/+yjbmW4j0gh70RUMwQUbNOT
hq5tcBBLyJO37m9L1FetRc9Gv02qhwxidBwcIp6ZRvRL8buNWRyIAvzXImhR4bxNhgOONrfARCsj
WEP/3ZVLoW9unibBKGy0LnbA7tohJRPM0WsQWCiZ146a3VzfU+PCXooMkzBUQctFutJy78WkbXdK
Eho3aVv1C4dj5nqY6hVJ0GYopQvuvcOTbR0ltbIxaFBBpUmabZUt6GzNbFpx/PfvLkCIWgDrq8y0
fZaCOlyw6lugmjnlI73fAQy8LbPt9emauYvESXjRlLxpjKbAhcjrYW9lziqIxM+eNoDiGF77QLTR
zsBUd2kD/H7MXVgfcZzZd98m1KiNGgWy8IkpPDjgX0z0lVZJhRIM3RWxWpuentSrUDa/eDRveO66
yha9nPxGToQjwD4XBj7FqNR5o7OBCaOAIDatt5+mSZNdkv3N4Cm3caZBPvZg81ZmQOFGyAAxX58x
aSbbmrZhNSXSxUoRkIUOqepkKHEJabQWPMOAIpS8RNUAI/kXWgObMNs5gwR6PngN0OndNeargDZB
pcjlXdaCmb7+i2YOlTiJcdxNiEagnHoGnPYD3vm+87pkleaIHl0fYOZM/a7UvFszy0wFqlFxaCfo
LwCzrJ7FoFw4r3MnSv64H8yw7sBQa5GNcUB3GmgubRtFNh8GUX+GX+ItDDO3aNPAo+a6O+hSZCPy
fAB+udGah1b/jPXXDubg3Z/N0yT2eA3ys8BlQ1twonIfI++D07h4+yd/XLEmKY83YEYrxWVgw5Fw
VlpC87SVF/725YCDMc/HRfCHIelEuDy22Jb9IcOwmwa8iT9A0Owkg9xN81u76rUlbN7lRQe28nG8
wnHk0FEluPLRGjbnyqwxhxxUnPgWqohzA0yijNXzCgesFthVLfibDNpBEravRUtAEarn6wsy805R
psgbsFDASkzVt6WgUm8DwFrPyIqn34xQRbXb69d91p7hGuxLS90NTmdLvrC/Pvbcgk2OPCy9MutJ
7ElPaYkg5NEibtbBr9ZBwUPtwCTmzwaaJDZhnkNkomJtI5O2yYwI8xzUx5MdW8+odlkh/9HRofL8
cUcIkkkDQqlDu3cziK8Vs9dUWrdw+uema3L6RW1oa8XpQ1uuW/mcAeo71rKEWBulSoCCZrfHPh3X
MwWq0/V5m5Tg/idf+wdMkKtLzzARTu0kCe6LQd77kAKSg+RYzwmZNRK42kGtkdty8evJadQEwl2G
0azUHXCgqNbXf8blq+EfNTfRwAA7F5zEruShX+NiX20sU8mwdF2IHJevhn/AgpIR9zrQhqbBkusi
Cjl1/7lwsnxhn8/9/kmgEN3esmiwxHauwVkR5W+d5v3ohCU85dyvn4QJXI1BWqDFZPNWRY9qBTrp
zwIQ0q8f0pzQLAKx6OUIunGioMMmgksB69Ar7abNzV/XV3cM/f/MpZCE/TiIlIcUW1U9sguUltde
ZBy8JPHBgKAljIpjLQEiwSB3lVnK5vqIMwfJnIQDKZBA7VBtsv2yPIeiXYcwyNscpyrq1zJ0w4Ww
M7cwk3DgWAg9CqbBOIKhn0yzgCWjlgtv6t86tZfmbRIOcqWlSxzHmY0Nt4osRIQoQZbSXC6NemT3
rIv6BKv+SxK/WfWhl+E2ot/XdT+R51nDWwfCjIeec5tXJzGuz9iN9NJRx4XHuJXUg4JzT6c/t1KB
Bh2qOI1C72cXJy8ETBM/Uv4Ha7Yu9x6FBIWu7lk3Hv/0JjcnKUg9+JImxOgcJb5OgumlAJAKjOXR
jldWsakhvSd7KE2EOH8vrNVMiQLfgI/b0E/QrRy8xCT/jO+MSH6AJH22NO8h8Ks7pNwPjZEpq0i2
7piH6/twJi4Y4/58n5FCo3TzvmTIXNtpLr4RoF8E0EXX//zM9jMmYQcim9S6uWqeBzwb6Bp1+0Ft
kz+dr0nUgYloBmChzDPZTy2/+sNtZ1brsHsWoUZJT0ao7LRuYa/PLs4kEMUNyCShNKyzmvcvDomv
4Kz6XLoJajhvWvdQxN6e7sSO9mK48IFzizPO6rvF0R0sSuTAss5dM9qb1NCiir7DXwE/i4X1n/2s
SSAqw0IBDCw6Z73a+dmTiOCU5NzzDy7HswlOvkRrtl645MaFuRAvjEk0wiwKnhDTeAa5R3U2zfeJ
6uEGl33OlM/Xd9zcEJOQpAFYQIy/Es54Jf0YHayHtrtPynKtisbCV8wtyyQ0gElovNQThTOwBnCt
noFngF9kFJIWTs3MAFPdRfwBjLYuBuGM0sIW3+edmOKx18T19voczf39yaFXEwfHVkVhjiiypcyN
55Yrp3u8/tcnkOD/zdj0yaFHE68TEB8VkIlFalN4kiMKZQYCY49duxu8Z63C6PZWw9ggVBATRBQx
+SFrt0W3sD4zd6s+CQuI2vl6EWrCufSHEy7xvIiQGvARfGndNwmTkjJ8uP6pM5tNHyf43QGFj+h2
KUDbsx5jWQALKkTtzmnvJH0h+51bqUkECGMlz2u/Fc7oBt7omrDJ9a9Cv/DrZ4Lz7z7zu1/fhq2L
RXWDkDY6DAC/OCMm6nPXp2Zc7AtHfUTXvZ+aEcrfY0ojnGtKEmGDKJY72DD1I1i43Qrb+IX8cG6x
J+c96nohQtBPwIbdeBzq4RA55m2euPdV2e4BryIXbrxd/yRr5pMm5x5gjRvqgLjOZY5EyvCEcShQ
pAIFTESfMQrMV4tLMxeW8Xn9MH3yIMgl3FhhvNoE5HA4IjGD+Hhxa2futhAwCmfm+ofNbGNtEg9k
N3CanrrIOTfTrahqt2MSIOE7FcP7vj7EzHaY0lwaqba0BgnYs4JrV5fUm9hwViRwaX2LNM/Cnpsr
JGiTky+JdYhGCKN0bn4aL7CiOjECISZwUQLSP+ngzBRRROp0YepmF2oSAprG8t20V4EiizvPUXaY
j2Ncfytgd5+3n0akFOFOAHZ2fR5nAgLE2A/7Qq9LlF3w2jmXfYxuzbNUfSrBMf/ZH5/kAo2pFf3g
EM7kSn1osOOt5O67Yy3catLMUdUmIaHoUjnuNQMukWL8UMLm7PjOAHmgfYu8XWgl35pEwkPGiu2o
QaDI6pEIU8NbwN1HwGBPnRbvXI9EiOxng63OzfWPHnUHL0UqbRJBZDWRGjFrKpue9ZtrpS9BioZH
K90OjnQnJchdKaWKPsjY+EGbJ1N557QFfmJutrLC+kbIvG2KpDje8/7acVK0n0IK/2w4TxfCjV+X
nzPHW0D3jtCIi792EoQsgJ/AN/PKBju5NVBYd13EajWSm1hLnjTPv20UNDVixEcsgGiSslFS/0YV
g9fEoMCvPPaU8JofcOBQ1/3qGcVzXiGYX/g3yNFsuzY5Jqh1Z1K4kUPhFtPmU24md5bYbIYaIXv6
JaOCTW3mHo6eKkreQ5etTLW8b6EULGxyZSbSTlnNeutrTlWkhQ1n5uxJMGj8LtzKoYmUciTaoiCt
LKdcu1pgYx39rYykB0zRRqmb72mir9q0PfdSyWugOyZKB6NtbMe1dt2gOOy5OthBOBDI594Eo1Zh
J56RvwKRV+lPCG2pO6c3bQ3BkBWc522Qird+OOph9UgAKRLAU6ybkH8QYhwdJQCmC/twZmXV8d+/
u449tykFQ8xLOxDdb04m1avcRx0caaBzUUV2X6BsGqgFvXJugSRRX7rc/dFlAhrNHsLwopuVSMCr
+64NDnVf3IRa+Ww0CNNWvbX1WbQk77HcDh5jL2lWniA+9Lm6K9BfdRAVu/4Rcws3Sf0AceuDB0HD
bmOQv376K2ycQ6p59yG/ZGOisVFF+nPTvV4fbm7KJvE+d9XWSuMAqwE1IyTI+zRpXiUkn2pRBEAc
DVvLS7d/NtYk0ENMIsFTdYSPLfebZFDolPCVSu7cEnFCVaP/mr5cH2nmOh4BTu83Ai0CaWh8I7PD
UL13k+jBis1z4qKp30ftwkLN3MfqJNSXRYXicRcXtmfoRwunUXPwH+Ku3Jv4V7RttTBpc58yCflW
5VIOlobCDof0k4/r8q43hkfDMfqVi13gwtt87mMmEdw3IVsJhcB7pqrPfdOfghLf6so8Dpr2mgjF
9+vr8pvLeCGnnZIqjUATlGFwhLNvfe6SByuUb3pkJYyu28T6t1r/nEtPVGaq8IH38wAoXo/zL1Wc
bhDL3NbqE66lXF5fFbwLKgnxefUmpOUNb+lN70GKZs6Xils9RHQb4vFCgjJuzwu/+XeIfRdVsizU
iKWua1tucq9nqcJmdcTHQULS7/q0zMz+75vq3QiCZxVai0gW5btgb1TxcfzaspbuQslrN8Aqrg8z
gyQCifvxWFT+UPt1Fltnp4nOVSBsTC3bI6S2Q9p8I4TJveAgHKXhwx0q1ovlIHMmGE/wRBZ+wEyw
+Q0oefedXV4bdFYF65zLYAeglgRtvM+DcC3J5QN+k9Gm954XvnVurGmwyXNPxzPasyPHtmA2FHK5
86Uv5Zsnr7ELs9gug4yV1w6V8fUoCtsJr36lrJ0E79Uk3GdL22d21ifByDeCHEfRPLEz3z2FCMLt
A7SFciQOqQxh4Nes23yXV8EX0FNrL37GPulH75n1eWEmZiLIFHmdpUZHAzLPbF3M7mUxfMYc8lmI
LfFgdS4KjF556PCECmsqoy0iYSgq7SPJo04cJe4m8xQWSPTRTirrrl+4qud+0ySqhabWKUiAZiQJ
vF2wJEWutMZNtXSTr6opLoFEZ+d+EtfY50MvNv2otV98SxIU2uhO9iu/9K2N2YlQKNpvmWK8NjGi
eHlS7Yyc41Y44dqVq4XTLY0fdSmATBLOSJSVdoiBqjKpZ7iYSDgpvvNZw9eIPlhlbPpIeaqV9jnR
2/sm65+jzAx/akWcL1yH0rjVLvyCKbU8zlCSHACT2g4Kfnj0AI7f5IZwL+CqcKegfrNy0wC4TXZy
lOYl9tujJGHRLPaBs8nh9+26RORBe31DzkS7KanOqHXo+74/2DrK+tu0EV57gHYaUAuUseUeLj9C
h38w1Ggo9zHgDWFex44Z6CdDiUCkSco+zMpnhCFuGre/LVFJuz7OxWDDOOPKvwtsYV3mgwrF7RSC
0D6VkSmsIx2COIhadeN5OjjhpGhviyx0F8palzcVQ052dlBWeiaZg3yq+yHZ49lefAY4gQ2Wpfjb
ASnfjeyauAKhR4s2X+w/YxpkUieuP13/5IsnmPEnmxpwsl/Jjiyf+ir72TrGvahKd4ISPnf+QoJ1
uW+NHtSYIr+bVXfQxKxNNJSLG1hgvevsWzjNLi+Y9BSI+7juN3qhh+sEEtCmV8SV2JuPIs4gKsws
/DiKzfVPvbhh+R3jqr/7HQjgerCWfPmE8KOzxu/mHDnFa1C+4eGDc5uVKAu53uWBILx+HAgfDtxh
8lY6ub16b2UW+gT1w6Bk8jpyMI0ZXIR3r3/S5Yhg/EO2pzYRlWsHRYO3CrO+xPVNjf19gdUXojc7
1etvULTG6MNSPg30glSUTEaH5NDXt+Axr/+Iy1vInEJvjMqV+maotFOTFJjvamu8nu1uaM7s1usj
zE3oOPK7lQMCVdVi0GsnOcxeqPpsi2a4bQWvxSQrfqA6uPAlM6fRnOJvUmx7g0iPtRO+47wyclWl
Qh+lzdrU829E8/rJFEhC0rAa0NY1vmd1Gu5UJwboKCWQcv/scyeZRgSXTesgCp3yylinenESE4HT
otRY1CjrQfWWTubcyk3iKgjTAgGbhIEUEW3r/FdRaXcCqsLY5pVPyhD9KAILgdJoD3+AFnatI5Ea
bBM5xaqlOQLyfJQE/eb6V48Z3T8uN7byJPgmcmtk2FjLJ73pfTyohJ/SoEMgXpjU8fBd+vOTQJtW
rS862CuciiG5TfR6JcXdsc0evfy7bkg/PB5L+K1f/5SL9zSfMgmqqKkgpdLm6gmVhQqrR/mgJ8P9
9b89cxamnLemwcG+K1L1FPrRA44W207rPolqNorbf/e73fVR5k7CVJxHM6us1YRGPfVGiq1EoKyp
qp11J5ZXkgHAG6tactB+q7XFxlSk+z5FsAOTjE/Xx59ZranQFebIKIWgf3WycmPXpRqy5jhWUcfY
53rqr5xMP3dZ9QbnL1pYs8t3v2lOYozVuq0i9pl5CnP9sdC1N9mxvhq18Bh1o5y6ox9your1r5vZ
6lMoj2kkhewJhXFKAuRsNL22VSwFgypYSMsv1+INcwrj4W2WD32YGSfa9JirShtHUFHC5VmEVg0+
6KtS+hrXw06XpP31T5oJJVMYD94zIi9fyTgVGjYqRrGNCAySaN1bcbnQ4JqbNfnjLQBn0Rq6kCHM
3mlQLZc/B/SEZL+oF5Zl7hsmIQIBQRn3ZwbQ/dExwoupmdZrdSi0Fcon1+dJGWPAhTg0hdO0WBDI
6Imz9qNYvqTrqCBs67JDad+Isdn7EXsPMHpTPBJb6VkhIq5bNT/VmnVnZthhluam6UvMOCVz1cAx
VU1vq1fqW5xLGJpgT1LpxVeUqLGjlBrAQEX7DFpn05YKOhIUR5fgaJdbTAZiNx+XQ0WbrYtd8uQQ
L621niRISaOt7iRwcRHLQb7HCI9J6e3aFmfAqJB0RAwka+HuutysYPhJNhdnoiyXam2eXK8t961U
fkqo/fIYxFgAsL83SmRIWXEoI0NEREo3bzBVXHO373TEVvdDV38xq24XtCo9gxjcpndomCf8sToa
9E2ypk/+Mgj91+vrfvkJy+8d4/m7HEZHEkh3kak+DXUrHYUi2IZDuI0xkPXi5q7FueGzT9BdO0Fy
zEIERxSUCQD8qsnCxTEXFIxJhIt8y6xRrzBOimvqN3XyirzTJwFsbC2mW1o80trLu2LlmeF9QtV9
YcPP7pPxOL/7cHiWtevpjXEKAR/UhU59ryu2JMgEVXjibnVTJChzy/K9hjJ1jAjI9RmfCejGJIsK
Uq8odCPj0SiFyF7gdZIlR73UHtO8+6m54Zar+c9GmqRRmu81oWfEoAoD8cmo6CmEpvut7xGoNmg2
dLTvFpPtua+SP85m3aSy2w+GdpJ6R7ktMU9BCBbBLY378WTkrvKC2zfGyG34R8g1Nu4kKkai7+ZS
JWun0TBoq8k9w2pttrk+d7PnYpIreaIzyBr6oKeik5CqyHV074tiHTR2FQ2ryCptwe23raRnGAk+
KfWgnl03ofbjJktZ//glF0LyFGXkFkmG6Dg/QSlQVZOwjZdr9TCY+veMtze3grmOAuebWcfHohyZ
funCyDMXzlTqsREUPQ9RMjs1LWoNGEr5CNRXWCwQspTYGP5wmEno8RtflYXAoqwhCM8OzrBuD3jc
Uw/RkqTj3CpOkUZa3qU9MmjaKXHwKW5xQUA8CC+SHQDx507pqAu2+lvoi7u63eva3jcPQMaWItvM
oZiij4oczZ0mHbSTL+TBuoagjv30LonCvVoju5MA5ykfRSG6a/R8D3N4I2k1jsp3qfaiQCn2O/lH
zrumjJc6/OMdeGlHTWIP6oCRi9KOdgpa/YDk3wPyfzthjLC1+lygH6Ua/etiheV3ye3ScNMAJNay
jAurcerc6ElyZWsb1RJENhkbXVrTKXZLVrqKteaYJj6mq1801f3UQfxfd4ZYbXwBiHeb6MHR6sq3
VELpKE6MTdbLFDfNco1k93cUUX+F1JDJOfJXgWv2ULU4yde6m22x2Fu6LWYmbqpu7XuFIyHEr52E
vLvBI4Xd0nUtohiPkSATANpfdZJ8WQg9M6nYFEIy5IZblBaua01svfTSm4H/Z2seoiHBOh2zdLl+
qBX/ZTFlmjnu2mSZMKmj2Ken2skRhZ9FELxFob/Bl2S3+PCcmb4p1syHGxbTldBPTpPLCHIqayPu
dlYV20OWbfNQ7NeqU432JwuX7NyA08tBxrxBdQDUow4pc5gUKC9OcTAqqYVimvkFnnXDV9RDC4qZ
BTW/haWbO/GTWwOtYHya25wdn2ur/qwbtvkzscxt5IM6EfPnVP6ikz3rJ6VybuomfjU65TQ03YMZ
YVdEB+1OLd2lHzOu34XjN4WoUQ5usZyx1JMXii8E8IObSFvcXrFFEvbKINAh1w/onp2QBNsOhv+U
1/2ZJ9qfrcEUtKaK9E610RRYkbR85WrprsbCvkq9n33qf07TGgGeqsFAbeF7Z+Z+imAT5CFClZIz
WjYi1rIOts2ZwNmhzoGIsJUc1TA/9v0SfnJuuEna6tA2x5ae4WSych4V5RpG0B2ecE9DF+yVbLhT
pKWH+UzhZgrMqlUHG6Q+HI6eiDDuSipVZ+2rhfp8fdvOvGCnAKtMSaIiSKzuaFaJYQ8gKMV1gW5/
gwgg3pAL+2GmQqRNzsbYlkE8QJWPoZKenBQRuLa98bTqhUbNctI78y1TZJKKE7reJ1l3FFvolmzA
UKPdLGa/CqL0wpfMPVmmSCBBd/xRiUY5Gt5dnbSnBhNPOfFuIhzoMBfaZ3R6i8A7a0vK9LMjTnIl
kV6p7jsmkyeFX62ssV29QOmpecZt5ybHlq4KG0pEoo3k2Pfru0KeuYdGqdD3L6R80HTUkRv5aGnV
uh5u0c/CSg/N5wRB7uIxlt1iA8h8G5ZttFKzU9t/Srovmp79yMQfHT54ArVoLNEyGr4eDlYt6fn+
+m+bubKmjiFpF5qdOfpMFUl99jySiqh2sUbVOO0P14eYuUKmIJ8gQzItSTv5aCRvw1halJI3tUDc
0SnWhZ8drUC8x8jy+mBz36N8nOrAciTaeKFxFLTm2YjVNzFwTzhN3lFcyhbi49yLd+qTIcaVaWax
ph2LFhMQyQ3PnhY/lAmqAVp/K6r+Jz/szwhbVmtfGTZd3i+s1uzIk+vYEAdsCDRXP5YHrTBPStvj
MIQJqGhuS5XUsFK/WQSEtu2PlEUWRp2LBJN4U2hCgOWXpBxbzXhzE39XK9xDwtJ1M/Pnp7idKvZF
hNTq/lhACyQhTFUsXvSb1skWSklzszbF7UjYAep0leSjaxXuKoSbEXje0TID2ysBTfg86JUWIfZM
25QSxoCVsxDfZq6bKZAHNwfBtJyqP2IaJR8dNSZn8uR6oV46s9enMB0x7VSn7+MBs2N4lD3o1C5q
o70R+smqzZ0lYMzM/ayM6/auvtMogE4H7v4jUQhJUv2l90VCVXJX1uInHhOfY+X2+uEdY/CFPEuZ
vKoCsUYKSQuVozVguIdpanFWO9FOjZY0sN1eH2Ruu00jRKI7iZLq8tHPnH7j6O0nHd/bdaDUC9tt
bgD543x1jdx2MX2uo5u4u7BzTrihop2jPV7//XOrPgkBZquEae9U3dFtO1Qnze9arX2HpX3rCGAB
r48x99z/Xdx+t+aYyqpgTxT5mBmIVKXpgfr/ykTusQgkCjnDro1grTa6bbr1wfWKXSJIYxN1iW87
sxOmQBjEGAyTPo1+jGrrua0cvFFHN6bAXXWk3YuFvZmlmkJcsEw18PW2WKpOvREbUlC9+1LWP67P
4txfHz/u3SQ2McY0btIaR8lT7gt9eGq16iZc7OBdDC6sxeTPx0MclzjE4hmpPA6duc680EZnBZDL
ugwxeE0Cep+jVuWqMPMVrnPbWso+1dHz9a+7uA8Zfvz3774OZ2g5V/BCtHODlq4T3SV58cW16jUe
sddHuDh/jDD++3cjtKnfZLk8oPRfB9+poN35TXfu8t31v345E+TPT6LNILVe34qNZFeAaBEI9JwN
bhERZRzjFu+JEsME/xijjhnlZrRKStf/k4SIgScRSA2zUPErUbKdcHiucXx3KyVeO7H72LvYxPfW
s5JWIaRRegjXv3VurSYhSWmkTJAdH0mzztt4uLmN4PRHP5Cw203FYWG9Lh5avmsSmURNDdooQAau
49WQ+tq2z7pnPIzWaQQZbnHh5j5mko50RtdkSCR0ttJ1OE6Iv8zWPZP2/Wo7azHRmjlcU7XAzBNw
XxVczCGl/jntm1fRyD75hndjyt8FrzoNzkMlSIc+QMI5e3Sir7gFfYU3slRzmJnL38yid3tfKgJk
3XlA2qCaP1V6FK7DMN7llrWFx/y4yD+ZG2YaQwQvd2mtDbZvpA9yU91TWVhb4fC5UsOb/I/6roAF
JqHCEnj85qU42KKINblLkRG9fjuskkMZLuT9F5MUhpjECg1qauxmombLofIMHHKbNUdZ1VcRUr3I
gWyD/E+uXwaaRA2lRUTUtErDLui8rgfPMVdtnWgHUwnLNUYrf3aWfl/M79ZfaT2nyHKVCzYDh9qX
Vo7/T+VvEAp6KxvP2muIfl4PDpfTYz5J/hhnEwWtYMcodTtu/bWaGF+Q1Vn7IKCyfMBku+n8ldIo
K2SSf2FGCBdJXsiU5HGEfyR8jDyJGE2jUbx2c90WPDVYhRrls4LT/K02m2zvNO2hLuDJ6Y5KflYH
hrJq0lQ5ypbzRY0ceOIBSt4dQth7xDa+D2kkPuZ69JYKSo03JMm25QvayqobsCy4/S4JRM4dmkkA
MoYmivoYgxStEWzLj/b4vT5hOfRJ7YGnd8nS/Te3MFNgpZchnzVIkmTrcfhJ0KISipbl7z0slHad
ERYrORyibaKMJuBq+gBiQsDLy1mitFwGdqIXPR6295uwsvC5A2Vi42sNMc3Tjq0JejNWyTWzXaBE
P6jMmbex/1MI5GSVV+CDddTUV1Ec8k/aVu2inwubdDzIF7bKVHUQxeokR6OYqhr+oqtKF1DMU3ZU
+KtjYESYcltfI7lYqYW51i0PHlt/Co0ce+32m4HQ3TZomnTh3XU5O2ZeJvHMbKMoL3LJsLUQj4Nk
V/S3ZrVrK2zryz2QFVirWzOONrqcrvnPZvJ6fRLm5mAS5GKMJQJZIfaQGx9yOf0imebNsJQk/L6n
L03xJLQ5tSmblasZdu6r3yrnQYSSgf/TKUiHOyOpXk3POMlem6+KIj867i4XXi2NjqYoDauuqb4b
UOxxmE/zr/gWamvEKcwbD+ymkSwJ2s1c/VNVQcXJG8/pO9PWW22rgZ7IyvjRi93nRRShMhOSxEkw
1AUTs+aiNG3Z7KBu+Rkk7qrp1rlbPel4IoAZNdaFHqlPhW8F1QpHZ+WJvPHQDPmvIXCVfd5pw0uv
lDJaPsXXtqy5IHBYq9wM06agoVVgUfGmDx2JOH904YNblt9ETUSQOEsf69S/Nf3OWvt9n8HqroJN
EOiOdtDy/tv1bXQZ+4fxzySA1S5meknJNLZq89pKgK3qBmUPuoxb9nGs1pwjHhW1kZ9bAz0is0+g
oLZccAs/4PI6yuZkktukCsQkLkpQxO6TULhrMR6w/f6codKhJrswfiugWIgV0KjgZIEHtPRog/PA
3hKMbcXkXf8dl3+GIk6uH0DSeqFhl2VjLXxjBcXXIDOPqhl9FQ1/YYg5Krg4mWulL2I1cmMTZXLH
jl0D1p5wyBKEoZL/5uxKduPWlegXCZBIjVupZ7fVjmM7djZCnEEzKYqkpq9/p7PK1bNagFcXNwHC
FodiseoMGSyAqNGGeXuRgbW3xiuKi38P+ukA6Sc6HCE+CWSfvKpz8jfL6tZUURZYx2QOYC+zRvts
ov6lg6nNWzk6Vgh6wM4ZEVUb6KhuUuhp7hRz+Jf8WusTPX8c1KTgPogrj03qVy2BpDCvJkGu25+H
vq6imjZuyGnzPbOaaW+OIxQcKnmEM/SPVHtR4asTSv3W1k6MRzPr/9gWWNqWsKet2X/vHPc1S9I7
B4xBvPVbWM5BdWhw/O/MMQ5DU7Cft9f840SR+LM1J26aGEkwAX2S+qHBxi9BCjPSrn/z+XQAUDhy
2uL59lALL0xI///3/uSyg6SV4XcXNG3f0zzIzpPF2SZ3UzAkjAdZQ4QiNzsVjhzvTgdWPQ+3R/54
Y8Pu978DF6m2y9ZJ3AtNYF2B/kKoJuuQ5RpM/zViy4dlfQSR2dOBZQPxOgtjOFAFSNL0lBtWZFqv
fncnMmffZnKTDEEdSTPq827nB3veyEMHfnrqRELSuyvclnoQyyKs+lRxDz/qOiH/ZCy+bXWOMIvg
wltR48kJY868vPO66lPPDFim/fffr2EpmBUDDy6d2R4CXhyqgjwaL10JjOG4tda0wZfmdnYTV4zV
bJwwDPQLISwEOGOi3hIobqnyIHV2tofuS6NXvmlpm87tsLqeVllqCEwajnLru8j72QkXgV9fWh9U
rF6B9FedYWYb3t6efx9+/59pkDkVwGLSKbOqDWBElpd7Acu0jefl0E6CnEj9taA/nP67cnkWJl7C
d42o4L7k13/6q7aJzJ0QxdQOPKOVn7OQ+MB6+b+ramauSVBI8EG7M3+3XLCtJ61jYp5ziPqJwQ57
+tOCfSgU/5ojEroue+r9VzrmP2nS2wftyYdUfp2o/Tiib+mY1RHaDGt1qo9fG2SOfdKu8iBOLtJL
a7ePwVBs+zQ/+I16MqpgX1I8plcW5ePsksyJB31jdfbgebippHGofFYcLBbcTY33VJIjLVNov1uR
LtqdbTybjbEB9nHbDHwrlSgOgXTY79s/5ON2KXLOWfQyM1sWlBvehQJ0sg1q9xfrujhrBDyAJmA9
G1b+qtrplPZVAqdLqU5JERSbbhhPmUVZWFjldC/t9Hfre8/U5XDqVv6wySYd7DwQ8NbOzUKUnXMY
QB8sK0p98JYN/QBq1rn2/QcG7Yo66742Hn1J+7vhl5eP0ZB87Rv7VYkWAnr5iZvw+SEpMsPbM7bw
UCRzbsMkAZ8sGp1cZD1UD27v0tgyoUWWj5W+dzSK9SHzmf9oU5lsaJP7ezjVNG9QJ5i+3P4JS3Mx
C4wpxM1rSgp58Sg5BI14EUX60Gd672rxfnuIhaA45zxoDf1GiJbIy+STh3qC4zDMGbeJ7CPNvKta
SoKyEtyIqZsdbo+4dCLof+OCagmQ+UUtL2aqfyYm/DPMAjZ4K8/IhYM9x9czy+1Vq5Li4rJOHcyk
uhNX2cOg+6rAej9M+RrzZSnczqH0HHoCpVWA2U5TyKFw+lDLAVyb+pChiFT1ZKub5NI0fQgb3YvJ
7Ds+mVBFzB8myO5sxoLslWd8+9SczmHy1Hag+eFO+C2JeMghxdn2Zgxhs5V9uFCzIHMQvBMMjpuM
Br7DGy7KgTM23RTkcBVuLe7Tary0fbJtyxEVk+kONtqPGvcfau0F5NPKtaf0QoWAwKPpP3kIS0Ge
QF2GXwbNQCduIsic7at0a4+QVM3ltvErNGnA1tDuC+vJH2aNdx0kFm/P8d8q9Qf36xwaL7rEcIUI
2gsfimOLoiQpA9iK7zAKcVCXmBIok9WXzEzDhBjHpuyemAZ8IXHcEwBeUSIoLC8fwIg+UI/vVn7V
Ne396FfNjhPHi3dsr4X7qrz6G5o/XGw1WSkI7LcneFYD/VOeS+/Hqg7X0gkj/10Fy4IJDxnhAmjW
YptWZci76uyJfp9N5etq6Xkh9M3x86oGbq3rk/5S2PpBBVDsKrpHM/C/p2b6uUDkzR4S0GAAj7xl
kMJy/bPpj2en6Q5yslf2y8IXzPHxtp2DID1yL3btcpe32T0U+TYVSeLJe7m99ksjzK70RkuUSAhe
v2Xdgz2UjgbstPUBqt9Qll2JpwvRei7GWXPuZ4yrHAL+wZOAIi50ae59cw1kv/CSJ3MIvCfz0qA5
h4B++Ucm1qn34oxBvzxpH9jrILYVkUefvNk0SAEtTvfj6Lx5E3xPBQhasA2t25+TuVI5v87bB0fJ
nT0QJG0gwkvN7DIF+gwPzD++Y7+Q1H7u/fKAojl4FiuzunDrzqUzIXVOCuYg/ezrZGsbygmtwnwr
vARSP869SsxXmfSnYgC///ZWWVrG2aE1pQX/VDmlF5GZZxwncJWHNAtdHqzsxYWo4M6yfa82OOoc
Em6mfNiXEFMjvj5VZX/vpmMk25UVWvB8Ie7szFaTymTndzhEldzk0Jw1BN+0ujuqRkVM0o0hvgj2
m4YWUPm/g2y6N4cell3pO/wTRJhDQez2hC5lh3P4cgcHoK6RuR+X4/ik++Ay6uwkzCyszPQ+CwjY
v9BtVHJTtea7kZA1sO3CJp3jlo1UThVHxyLOoFjgJFuHT3taFuesht9qZ+JBs1n5wuu2/+A4zBHL
aNUGNh+MJB4GAnoKi7Xvh04GTzkUrb90Gs/nEt2iITKmpy7tQNmaTsZYrYXnhR01F+NMgCIzQJag
MXS6n/PcgM+FEUED9ACS7jFLVi6BpaRizp0gE9JP5PYkLgYWpZL+VIC6VwE5VSrbOBLet6jPpTBW
tIZ7oEPQCHHptuWfYsEBIzCLOY3NYIoiS/h3Ewc6SC59aWydQ3Iiye98ei0aAzIUbOqBtGs7d2ld
/y9jMK2mzwo7ViLYFal4q83svvWf1eRHzntZH+2x3FJPnBgEPaN6MA4WHKZ1Gfy5vbGWFnYWi7Q0
C5yHso97Gfx0JxMiItkfUMlCWaunXFCy8qELMW+OG5+mMjG5n/ax3ft3hm08Emc4cevH7a9YDACz
UCSCgtldavWxM5rB1QwIajNZAZMBZ8zAn2pqtFdVVaWh01TkmwCf6Q6SyajUylLub/+Gv5DHD47o
HE5eVJ2EM0dTXLxJQT3L2UMcppbptV8JbcmXJMCtCeg8iqOHigL84h7A03WdACTfV298dzpv27J9
Mkz7lp0T+BSw7msJq8He/jm1eejqAIrx9xAFDfB3Y3BtzGQh/vL6H0c9ABR5/b9V9NVflNVH3zPL
aGpJs6LvsuLiJORLZ2YRavoH7da7wnuEFs5WiHqTlTsvMza8szYBsyLY7zFihzlRkUhUBE/BQf2Y
rHyDMkLoQYR2cGIFL0jRvRQeQ6sfdnufbPIT+7rF/6mMwhPZt3xi5pfGgQH48BvTB31UrwCRf9hB
6+mIpvZdl5vH1Zxv6RViX5PBf4aEWwaqNJ2PhGxEaS9wros61n0ER4yuGzYOHM6nZtiAsgfXh8gp
fymApx0Kw/l6W4vjYL1iqW2+1rb/W5f5aMmup++f30MgLVC2XocEDvT6ShyxwWjygOfX9X+ALyTi
F80fsC99/q3TInSVDB2nQPsOClGg6UOQoDOmkCVBNNU/VQcKf/Gt9sYNlj8sqz/oEIKivgO5P6T5
76rswr7d5oLvVfEGup0k3wICn4/6LWdffQ8dQX6PgbG/p/qasCHz3ljos2fWtB2UG/WcRoGPB3oV
WbW9h5sALOrtF1oKuER1B2ZuRg+yrk5UgPkDdJWCUasz9eBmPeDLrkfAJ6fE+DN0eNvnW0GyTWf3
5yRrjzgGejyWWbJX/RvQ8vd+Wu/bHVYCkHUUWaMJktjQGrEgvXb7/C8V9eYsgKDOa8O0sf/srN3r
Nhog9a14EFZ03NjAG5kUXZAfBlgR+PHYKFOlQooOKLF+2skDfnBFf/EECsXp2n22VBaZK4M2I28r
1vj1A+ycgGox/qD19e7K4EknwyvABFVY22QPCbyHJNeXHIL3Vm0c6Eh2jdJh2oN2GXgr6eJCrjSn
FAgQ3lBNJCo2ONm6MNvsyukx5dXFyerIAuGmbZ2VBHtpqFn+Owrf57BSU7GT0d+J4rD/1HdZFXwZ
2vZ1An9+Fam3cK3NVUQBHjGrSVCMVPkHXeX3lE6/g9H83O08Jw4I3GCdSS0V97U6FL3xzaLey0iL
TTD6dzrRj7e37sJ8zdkDjiHSZmCDihsfTDhXAkvr1BjD2RU+2VXEfgBa8On2WNfQ+EGImhMGMhg2
DW1QqThlbOfWwSvEaQ5DCr4/adbK1td1/miMWVjOZaeGxAtkbKnqxBDXhF3FQZNHXJA74sK913W/
EJhfjmy6QL/+c182C77Q/NNTmXoyVtR+1rw9mhXuTNE8C3W8PcJSmvN/9IFcu7Ak9GVcG/VuotUP
EqSbtvROmhSHq7xQ7rdTKHtYm/nW1p3Qel8ZeWGjz6U7y75tm5on8LdCjxPszKkKIZODvnlBvo8Z
GuFVBjFtkvtPyhXGJu/tH8imkztCcHPAJFpsgtR9H5XjHG7/oqU9O0tcJ2A6+y53ZNyCcDVBYc8X
lYjQob0PRniTd1puheGsxPaFLJnOAgrM623Iog4sbpmAS5WdB796R2TnuuwJVMiLejr40gb17XPf
NstmLb8ri9oreRxUw0my4OpzUP5qcwiPQCzVCj28irjBVxLXhY+bMxF0oDMNfg2LiTsmYuPAr/Ur
8mfnbKYcuvRGhfgGIrQ1TSuft7CX5pyEyZfmSAVlsZLZHRYqLnsOtYU1YOnSKZnTBmxHTgjMBY/F
CNTcCKbQwWCvQX64Js6DOFDr3qf8mkzfXq6FAtKcJ6CDunYUBNLjwKp+NNI59Ag1DlI9i6i7xCh5
VKdDs0k9urs94NKKzSJN4WeqhRsKj1HPBwL0+o5o9I9g0pv+c9pIPplzB6DBLYFYgWAay3wbPrTc
DX0FbCSUv9hmhHfAbpK5ONiV6XwjQhePlbB+QbGxXos4183+/0HcmleE0xQAD+60TRwkZRA5AY+o
Fi+jwa+OhOW7yoMD5hg6GYP7Skm1Ugz8+Hqy5o84sAjYWHukjoMx2GVBsHEKf1+0Lryzps9Frjk5
gtZCBpmV1rGAQJIxgmkk9YHDAIYaZuhBMqVQKwYTH38M+QtK/vc5MKS0MhxRx10Dzfaohc9yFmoV
ADjCHHTcQ9Jb5vfbe3KhkDGnRliTTtAo7jkyoY5Dkylxw86o13DUC9H+b879z5f4KVCbxMRudFqx
sQHmomb3TAygXy3jPgO1yV7TZVgITnNahKv8NPcTm8US6MfQ6GUX1rIaDhJWM2vX+ML5nVMfjL4Y
W7xUmxhvQYh1aGXAEhua16xPhsgZfRp18DoPVS3gsecDaPStukK5MvnQTeWeZG9Wa4UOPtnCzbNy
3pZ+0/XP/5nh0TRUD9nOJoYJ01Hb9EdTu1FTatw09bRZrSosDTNLzRo6+WVu922sZa6/0756UYOo
ftMsKyGVQur+kHPpjK+3N+XHB8Cak+9zr9QQJbDq2EVVghT0W5qojdWCIjutgVf+HqYP4tS87CCL
qSYkS1ncw8V0qiNWJfQhLW39m3ZcbIfE3plS5xEKqCKyZZtEI5zJQ1hu71rr6vQstiZeYGHu0weQ
AuuwdyvjXAszjSy17yB1y/s1gMHH80H+tpT/WWQ8fRKjKgsNjtlBKwkL+Qm7+6vprOzspcNzDQ7/
/PvQ5tZ22+c6BnhMhMw2I0WAEoap8O31XAgDc87IJCqvGRv8fjF+7x3rpQgekCqFyfTFz/yIFWQl
Q1map1lyCW3DtCcsUXGiHfYTVeHIs83ukbpkgzL80+2PWUgb/qYv/0xWUkNnXLZTGweBIJGgBech
jJp+NAh026BJ2r3sk53lS1DZaLW/PejSCs1SS1GlXWCak4rZVJ2cSdNN6mJfyrx6uz3AwtTNGR0j
dTwJIdImntz0YnY+Sq6OfCMK+UNCV+61hbtmztqYdDplBk1FXAoKPRwogkZj0aSfm6I5DyMrVCcY
yUU8tua51eKhmOhxkIKuRNqlGbr++T/rronHQRskTZx5zV7n6QnuiQcl1NOqhtJS3cecJYig/CoQ
HYwmBuSw4WGT5hBq8lFi6YzsbuIpWutBUsU8zwY8KZSngQnW8F01M5T64FTROKBFOZblwEmyJhEh
DK4Et/fHwhE2ZyFikoNIclGL2BgsGylJVWx8o/uDua5eOjvTv9MiQLe1N7M1Qa6FK2dOqeA6G328
mGRswFmcGfnBYWZEBuNSttlpNTQtjTILGU7FJyC3ShkzOJVE6Kg8leB0kdYE+r3vNqb5fHv+lnbP
7Cnq106tceXI2KPWOcfrM+jafVuIU6nXbBGWEEZzRL+f+B3NIKsZM6En9zQE3PTfSJ3W0Ajn3Z09
Fg9Qm/AAO3JH+WyPXUV2hucDZtPDPcVxGsi12wyM2DaRuoeFl1zTpf84ZppzWC3SHyMDM6aIYVTv
hmbCW8Digq1AA7ptQGouFWAXfT9sDZGsTPjfZ9wHF/ycStAWnQ+BMNnGTelpD+0MYQJ1oRL2Snrb
18+1KzofX1ykHtvrKQWXO0xbs3npTY+0J9vj4D7nliGbE4rzBVhktNVjqBrcXLS36BSpAPIje7/s
oG0ooKUQ69Z8GmQLZlGfjF59lxuQTt93LLvyddKBwIkVqKWVE7kQLaz/w9L7yDtbfxJxokzubhqj
7mM3lWDFVAUAlbn/o0l0szczOK4xf+i/9O4gzV0gIC7hGFHJGNnSwYuRIv9KRWt9qmBszeH3wiC1
9kuCKK9zZ2NluohKG0kLqlDPkHyXMa5Pb5/pVG4/c7SsObTe5NxqZElF7E/2xvEclF7YAPitH5au
WNNV/NjvwIcO/n/DP3Et5hSlgm5BUp79MkYz8peiLNgGBmhAXTboQ2HnoNel79L4lpn4OTz7Kh0p
9mTq1gDqC90KK5jFYbyZ4KaU1MZ926NT2YKnAZUIHUE96uxP7m9Ie7thy0o8QADw2/Ask5GXiTIy
uoDvklyhUWGlHLpsgI9HaI3Xm5wk97pVfiRQHQg9X75/blnofyfMhQ1VaUKJOe5o/gUck2NhWEPo
Arcaul6+uT3I4rLM4nfio6hXDnCj8qALEhVn9AxJkGdhJgCZ4UFUedVeOP4BBrUXL7POHhc8sjjE
5Du6Vtf5OLZbc5S+xgM9Nco8Aydt/CadYl8x+XVouiOAubc/8+PMyZrz4nKoGiad9FKUcQk/EpNX
Z6sL5Eok+fgOtOb4+qTpU9bkeRULbW9KTvfJ1ZvRLIG76UGq7O2VWsP1qHwQkefw+RZsQwI5Ix7n
ELAIoRDDIqOGTiMkt25P09JumAPfaVazJjAzHg+TBi8PFfVtx1svspo9XgJvDc9ScF+dre9DmrDQ
6pFL/7fN1aPHxrfBbdRKLrpAZLTmuPdEZyYvSpT6oEZylLgLwkYFu7LcKW8vRfsV754qzME+qnoA
gN10M5WfcrNA63wWqGRaDhREfB6XSbtrWfEekOSpX0OPLez1OdZ9FGVPi7SHDRXcQVori4fSOFfc
ehxgjLCyigslxLmivwQQOqipyeIpa381ZXnXNsGmv14hE/ndQbajUiip921wWm3RfJygAG/w32CV
G70bqAHFdFsbcKuuHssxKpwXDi+v3ETCBqYRt9jKDbk0h7Nc0HYQlkvohcZmJvvQTb0DzyFe3Nfe
xlszLls6a7MHY1pYTeOUqLwhB3n3svQuK3xIra9w7Ba+YM4QmMy60r1Ep4MmAy7A4tBgn5WlsWHw
3r29CxY+YE4NQHPDzrOk5jEUJX/ZKURdJ25MG8c1D7cH+PhFY83x/jb3fem7OCd9DfWoXpxUmexb
xfcMvoKaTfvVd93C5poj/6eMOwXIuzyuLXdv29QKwQaEe2716jIkwECO9bK+79dmbiGczyH+aZMM
PQypOZJB5NpQcCzh3zORdjeZv7uhXTul16PxQTSfQ/lJERiClJrHssoPpnYei+t3PQ2/el/9gkbM
U00rXLWg6hcQjZdtu9bUXPq+WWKR5d3kGg52hpbei8nrvYTVYm1qCbdZ487PVjbgUn7tzWKC6BWk
6sqGx0Tmm0SYsQNySBo420Hw0+Cm343K3hiFaEMnEGgeWZs08PeirmlY5CfRoQI9rIGdFxKAOZQf
omOW1w5NE9uWAWOJYd+208pZXro05yB7yk3P6HN0bLhyXsV4dEgWDu2G13cFGIMoWCOv0gQENfI4
BnWzddFa6a8aJmsQsIWTOBejDyAF7nitVyFjhru0X+h3AwqICZO/A0HjNJm2Nn2/fegXAtccio86
dtBDL7mKGV5uhp0cAaE6GwXdrn7M0gjXP/+nTDQmDSPtSIoYxjo0lCm/QqrRvyTmrjfDz33F7Iqf
JlAgTJLhEWJmRsjgwTk15mtVkstqSXghZs1x/Jx3XkDyARMVTJdi+pY7UeI5e+zDyHD8B3QYX3W+
Uhdc6Pxacyj/aBMRJBqD+WmBvGxCF2dkwCzKb1fJ/Ot2V4KcGlWf6sz6avE1DYSltZqdcF+0den7
Jh4PRfrTt6cDB/PJFfpAen97e6mWosgc1G9wVmZdPwHIkibln6wegr1J82mb1sBKV52xtWTxDnVY
aNMMARTvFfWvrtkXt/je+QRI2MEjqJik5JzxcS1HXCqOzDkAviIlSZmLfCcJtjbXxa7SA+B7LUy8
iQJUrwGkuHePSu7hTPSccH3KeQPiui69DavfbIM9OV7mhBo6mGHvDb9b9csnBsJFnUe0oHhE5FdJ
wTJ4qJs1QdaFyD/Xl9awOmnMhrGYmmRPYSAQNo53GoXepVDFWz3CC3t/Tktos4lBUBzZTe+2R9tA
8wAPZmLWkWeoNxo0pxp+P+Paq2hhE87JCK1KYdENyF/c1Ak7KpuJyAsS+577+dn2pm+39+FCOjUn
IhTcxPr2CY8R6qdz4ZrFkfaEn+DLuKYqucBDsuZsA45icI2qPnrJvQYVIIiYTkMTPmAaaI4W5kJt
cdeVDPhZ9wAVhK/UNA51skv9p1p1UVnsfPtO+e3b7S9eYCVYc1ZCZyaONcLNO07GZ1VbZw1R8q4x
vgPbXMps7/vkSz4NW45CUdtMr8rrztBVvD34wpU2pyR4hdVrnjoACyChJFRdAeOH2k7uAiT6AVfP
QAatwFgWp32WD7me0UH3iWMsbkiYm6dwatTFxjGyEzjdm4TbBxSu8lBJ2AH51Hmb+HRpJg+KNpC0
jaRSe5iTn0cz/TrBnQQp3Vp1Zum8zuIrutAukFaqjtuAwjasexuD6SEY8HgjwXhZreEv6ERYc5ZC
VbCUJF7J4nG0tibL3xxHbHnNNtozz4mrItPW6Mr2m3RaSQ4XDu0cQQ6oupb+0OWxsJqnAXb0eHSf
Sl5++tEw1z+njUMKVJyNe+WVe21eLdY1fAGMBJpDYoRYNJlA2UdaRlcS+oUtO8dBlyUjzLUH474C
9jgitf8AUzo4ViR62xWwvWb8pHW3Mn8L4WiOcK5YAiFf7pbxVbF80+JmB+PZgTTb8fb5W7p2/w+2
bE1DnuV5GZtFs/OCCoodabpLK4jc2F/M/mI077x+6dviLDGjmsAnDmrY4Cx9U5b6SVX65fYPWfrQ
2Vvfh3l4W7d+EcvM+t4bfGe6kNWhebOWvV9P+QfPsP+DMltFVvIUSu8wWdun0GyFcQycfoFlv3pK
qe5q2ldtcFt1w1dXwEHV21mN2t3+ur+wsg9GnyOdq4BnQlQU2W6WuhD827AgzuGPrvPvDOa8oQYd
qUjMHasJwiDZjiLbOWraVI1+BhlMAzMZUqXMI/irSIAA3bpUnU0hhb6bNByj/OfbP3RhGf4PKp1l
At0PbAeYM9vwVOSvVRMcdbKyyksRaA6PJhPIGtJiZVwpyCxGWdZVERzNYAVDi5eRZ+rcu3ByYGBq
Nd6oNoOm1fZTnzZH/NWo/8OH2a/iMu1+22Z2gDHOV2BO97f/+YVIN9dyhzhh31RiLOMimx7yovI2
uD5eksR1om4k+cooCzfFXMq9GSzoxds9RqESFSWRJhHcxqsjPN9gHwV6UrMGFFsa6frC/ud9Rj0I
rXSeRuRpknsLYDrhVRvBqjtnqB6drvhxe9oWcsg58Lq38DyrvRTn3hRbw3uePPduhCdYCt2HTpfP
hWFuUCW4PdhCdeCvZOA/31QVdU8gTVbGcvCybSe5juoCog63//UFwrA1h1G3gy9VR9oiHurBNYF9
HHw3ynryCFFyL2ypax3A3/GjqRjNqOxhl1VX+R0spCHv5ZPcffBdKp3QtAWLxkmNIao3Yj9onayk
QAtX1xyaaZiFCbszHIFWsoj7XpwGKFy4ytrYXnFU3Ajrtaf3x+6fvjUHZzLPFJ45BNf3nONDDc7v
9l7d7TK3gniwV+lQJ2kQeaZ8V5PZH9kohtAoR0hqj3AoBWoi7fDUGyt3Y8Dpy00yoIwhQtf3NgRM
O+18AcPKBc7MGhhCBVsTUVo6xrN6sCmUKmtXFTGYL2NEDbzvlNH9gObcCDAwW7mNlhbiehr+2Yis
HqvATybsFNv9WTdjjwLIPlPl1q5BBmuasE+NVbjD9Qr94O6Z49FLlra1CQXq2K72TQ8pGJv8AnP+
LKi4U9S8JN889mBKfq6zNfmUJdTgHKPedSjcO0xUsSEECUDZUGfXMiIDLq87bozw9dN76cIrF9U/
7vi/qXq+CrDKk8V70No9d2949BjUCQlbj1lhlqcUKE1oZY1l294HbM2MYSHMzcHteU6TwONFHfd+
98dtTXVf9fnD0LubQo38yq5ZI9MvBJ+5GP7YtIFjJliGMk1egzQ4B4CQrDT0lvbTLHuCt4fgfEK5
bmjIrgYh1dI2BBxBCL7iKEZtbKeu/FyPdY5VHhheqbTEWLZXQ+gTvWrW2iu3wQI0x5rDkw2UkF20
qeu4UQAGjn33HfB44LjzGtZV9YUJY+cYm6lvutBo5J6beb3pUhtkcmmDvul9N3m6Vm27vr4+ODdz
GDNLMj26nlnHoHky70cJ34qsfQdFKUI76g6PxJ2A4hIYiPuhTM8mbb7cvkcWFvPv9fJPcOinbBwY
6/FOReCrbOM+neoj4/oKr2WRJ5Ko9J5uD/U3O/noG69h8J+xWO7kVE12HftkUhSYOA5dCXb0uFe8
9G4O3TZtbXkFkzWob5dHaxphANzL59bRYGVPJdICq28i1eZF5KXA+WfVmfJWR9LzvxS4ZcPU8pUd
2kZ3ltbVJB4ue1tsHwqBb03FwxSkxgsvC7WRyMmhlz/8GjJVnUtaQI0xG37SUUDqoc7YxqxKa+W8
LPWd5xBLxwExIUhVGRuF96VX9Cfz23PbJWhPFHGXpgezDULmJa/QRI2HVnxdLZotXDBz+GVnc7hi
+8jgKp1tmtY8ofW8NRwOXafsc7fLXN0aqA3mjgWGcEhwaryWXZJE2HGjhy001u59p6rvlDuupT1L
+/X6lvhnDylzgmS4jRpOVrS/Cs//05r+A5fpU9nZYVCWER6OijSQ/x1Duz+1J+pUdyltn1mAua+G
hy5hPzxZrZSUlvo0f//8n99T1cTzWIsYUrtmKOlTUrXwbSs3hfeDU38Lo3iz/HLVXnLaOkxKgLib
6tivFukXuvJzEHdA0rzuhIHjmwxvBZz3mAUHHFwo0GKHYEsV+tdysgsi+SrsZTFszgpI0I13qUbu
H1ci3wsUE7XeEebvAlB3lSnupsA+0MqEQTOiqsTdoCTbV12/gS7elmVrPpcLl+kc8s1ch3ejyvHp
2nztRPnKHAsAhCmPLKOFoY2tn2/HrevW+ihszbI0IyBgChco5Y2yNb6mmQ2zQem06L4077dHWDqm
swwNkEdiwJOzjgtFdp0y3t1CZmFrDj8hd/a5IWbnZszsCqRgu4wn+jPgEGSn6RskcF5WQ81ScWcO
RhZWKTzhOWVsk3ybtC6E9cd7Vfawci/DSf8kKXKt9kgevCLbNj39Jm29Y6731cq9reVtb3/nUttq
jlDGs77wC0ikAGHafNWdvBtAmh3E9NYQEM98654Mw840xJMdlOs+Hwt7ZK4Dn9TSy0hHSpS1dR1N
aDt3dfEmK28lD1oIe3PtcQs38yC1h69K61D5P1VunQERC2U2Yq7z76sk/MX5m+12oHLJ/zi7riU5
dXb7RFQRhXQLdJzpnuAJtm+ocRIggsgST39W+9yM+Zumal9u76pRA9KnL6zQ1ZIBIWgiB+D+QRJ7
X3fkTHM4mLTUOXGa7yzbP1rGr/VAdr1ugD3uv3Gd24DDgNkjoEQ6fJPM809Ij8sIyr/NpkiH9tlr
UdixFMrhFNM6qxcvrsvWovj1fh3U9v5dfRh5k6ZNK86C0KD13y8tCH9kkcvefSV3RQWkC6IKfEeR
ZDgumH+q8LbtmrbE9VBmztG54zBJOy3QKjATb8Pt9i5ri41h88fCILBtfr19NK53P8w5JNdHDEjr
FO2wiQ/bRlb3HQ4plcazB58gWMLjqurInevVK5nBwlYy5+jcLKd93V86IIVS4QgJ+Z1T/Eqa6dsg
khI4YPZMSbVvYgngOS2ht2igOXD7Wa+fF3OOyIV9WgldGHR4m9qPSJucPL+P0gbae9YDmr7Rathb
eqmXHfXp/neA+DVyoO/OQujXulWPFQ9LBS1q+EXisUrrKGxrt35Orl/45hzWWtQsL7SnLhkdizhc
vae0BqS9Ol6gZMKuAir4jo7xYVibml0PbeYc5krdVpl9NaCX3eQt+kX+bvKt7wRo7tufauENzoGu
BJzF0e1N4CaKUmxbCfHNKvtNNKRlbLiG5GYVdBkoE6jed7dXXNqYc8xrfRE27pkjkGyLh8kT7Wak
WWR40/1lEihrVoH4UMJiof/wne5ewK58ZeWFzzfHwvr9APQux8qNz/dp2pffMHfV6A6aXUQhWRxw
h+QBNDeawG7aJvDZZK+85+tJhjlHv45lWhlkQBrTSfYbncNN6rIjZcOvVXjKQiMGTMt/DwPhjed5
JAF0ox9hlCrH9ND7O0+pqDIhDdL39RAWVuXvbOU/JKMfcAiWbMZSbyAq/+S7XRXWYvDuOzWEIJX6
5QPAuag/GwPSSJSTlZp38ftfuiafDm3l6rRxMzSMrLzKA0uhhCwNdMOSvIbihwBocpt5h4S7fCuR
3AcZLIHXtvtCrJ/jaJ3O9jINhzsMKdM9ZeQbFcZDWpJHZ1I/ViUHFg7tHDrr6REOWA4Q+Iyb/kM8
EPrY9nm+bRJ7rdW39CCXm/zTS2Qgp9bA0oH5Jo7EacxAp5AVgAz+AKpHCFOtr7fPzEIon9tiNIAV
uiWsAjGvjje1L6F61dwPHfsBB6IDQXqw2qBYOCH/A6AtR68VNXoglYfeIPymOdSeiNCPq7fFwrPM
8bO06RmxOTFOqT18maxMAcdv3Ktil0JJN26/QF9qZY8vrXT5ap++Dm3H2vDz2Dj1rdcfmgLCZAl3
zMgcPe85hVEmBh1AHnDJ1wCDC/thDqj1J+hoSz3xs9e7275wfzSW/2torGpbZxpSmivbYekjzWJM
wR1oXA08PecX42f9LFutAx9j1YCtDd2XlpiFB2o1EttApJAt8AOrb5406f9wAMbgkro28VpaY5Y3
SJUXXZ4Cqg9CzhQB7uFDb8j4zfxG7pBQ+Pvbh2chDszhsoBe0NH2zeycA1ppdarfqYl4kTaTVWPZ
hSttjoLlzZBJR6KTFUObzQe2JS/Kk+WJB1TgUTzW3xLhbExLnVdP0dJDzUqUogansrZbEBfzZOfL
fAhMiwRFVdCVq3KhljXn6NtES6BeK1QjWTUepqImcF26IM28YzyZkQ/Isd/gQakOgeHZ4SXjJ0z2
x4VzFDRVs/W4AXjIfxsTmXMobiJV73E4npxpEgdTOkCbknMYV1Tepl8rQRb24xyDS6zYGVwQHqCG
ZfAytKm2oWAGpERUd5eRml0brb/yehcixVwamzrFSFDYZZfnwXAmeTTa4l7a+Q7KelBKW4mAS080
CxQlUkoTN212LnmLONux51pVXx1h3UGq8PbpWnqQWaAowQdXnW3/f6DQjXFnEfexyCDEyEi4moAv
0AvNORJ3wCTZYImXnie3PrupFZQTyI0YFqa03nHrUJTOL+Vl+1hD3VEM1WHqu2qfuGTYJM0dpCKJ
8V1zQISTGnwq2HAnlXRWCq2Fs0jsf+8ZX4JypMsE35LAhisHMiFIW4YqpN/dfsdLC8zSDD3oRLYm
QEkwOwOYVd1ZAkUWsJ63//wCINGcg279xpwaaqLfAeOr9GgBHsMsCNy2zcbmYkt9+MpndbwFuzOS
qKsC6HiFaKA3ylwbDyxs1Dmy1fDdzO8yKc6+7QsYbBRbndG7Eo1Tj7QbGLm9d1KyEDLfSTBY1XtT
xYFMoR7Vgkni/zQGNJ4pSrPbL2QpiZ9DXwc6QexAA4sxNdWWgCjMtX+Mkyc7h9JkvfHUs3fPDOtJ
qTFQNN1Ku9jaVbE3xHDXuvaxcIrA1DQYyqcM9feIDrEw5Fqn5vLZ/7cZCwrCv/vNblLfyxr8OurB
a8qFIUBKDrAiCv3i3NoOmo4wlDYhmV5iqOqsrbrQH5qDaPuxAjbXyfKzDZCYhBlBc9cm4snVFeBx
eQI7CoBqIQLVBQlqy4OwHBw3vy1++KDu7svKIiugiqXSZY6fhZ9nowQQP+e80puKyUfqJzIsUhJ1
lr/vB4zVUH+J3AQd2oBhIo0Pt/fFwjmcg2ctO6+GuqjQF8Qs0smG+76yPzLYl97+8wuDFIg1/fth
zUGMwvOEOGuOWNUa1R/bhVIt7MZ1PpQbHucoVtkOuqdfp979LfPfMLPt4EBogzq9WfkRS7trFs2Y
A3ubi8nOmXuVDAa18Yv4Dyxqj1WMb0umYm937r0ygKGDtXFfWGunbmGoYs7Rsmkyjl3uI+NQ7tvQ
nXS9B0QBKow5dCCt0E7bpwk+xhcIbW/k76YyImXYP+G2+1bY+evtx1/oxMyR/FxZEMz2WHauoZ/l
je7WyL3IvnhJ1/TJmso9WiXn1Yxj4fKcq8ONbkH51KNFN8D8pE0qGzAsc59mCpYoSdWiRw8VldsP
9hdgeiVqzLWrzK7wHFCAkM8R8H0ybiYbrbsttKZgBCaS5F6TpouKNI6UK1Uw6dh8q3p0niqIi7ui
P+dU3qM9c+jtP44H0ekqJlBRFvCz9XEX3SEovXJA/b4kBmD0F6cN5XoPhW9tegg6cwgfHUZPmIc8
T4oNZReRIADcLnB77PmtqjHyZlkl9jA5zwOeTaeudPfdAIlF11P3brN2iBdfxCx8+s40sbyp0WZn
5badhv6xdCG2K6BGUk3JryYHuKGu8pBhtDc6UxNxj3lRDZzMux7I0eFv1tQeEpM+g+370nddsdHw
yDxxg1UbSca95/ldABziub/cB5RNARL1DRH9l4qOX5mj96lDHsg0ij0Vzj3m/3cmatC9QMfbjS34
A5hhQpwnXG53Sd+TbeJ232Ha7ayEsQVQqDkHiWNK3UyZytNzlw2PpdperjFM6Less8Js8L8DCKuD
RKgDRARv776F+30OGrf7IS16mSIR9RAxuQDiLHkAEzFaPUpLK8zy0H50AayukLzrrDgYmmx9gMfg
cLH3/DWflaXTOgvPKA9UTz0D9YErj+giwVd3iswSKuCUwyzLXEnaF7AS5hwi7uVGhgKoSM99BbEl
iKztUgWY6UTBMNcMEc+9J969LmAEymCzWBUakF4U/7c/1ULXxJ0lmw427pTAEQ5T0hEJvA4Zd99S
33lwZfEMdf1VcOgCfBNS5v9edz7EqBXvWXqWbNoVGjBEkwY+qcLxyWHZVyAobAg+csBjBO5YTpMP
pGMn1rhtAHzSFtCKd4gvr8THhY87B4zjNhp9qNmhwEz7LR35OR3MO6N3jq3ThM6a4NwCJ8b8H7x3
nw4l68HChAd3qMlFsj3LXvkAy+syOyKEbC+nX5tuElz8RZXYK7VJvK9G+scaj+M0HFyPhLb/8/bH
Xkr95/jw0tEUsE7Mbsrk2Y7T+6l0QIXi27LN9hrIL5d6p0sRYFX2SxmbB9eiZ0OuGUIu0P3MOYg7
GQetYwONk46ps+EPkLkv65h8iauCvddV0QR8aNR91etvciqc0wiD5Z+5L9o4jGGvRCM/HZ9SJA0y
FJPZ7eGjjJKhi403PogCHYscrkuxYx+prn9YsfVcQyApAD+7+12Z1RchCrUS4RZywzkWeaQQfOl6
qz7XMNQLnJgeLSY+Vvs9lzB25fZ2ZmeF+GBqOgxyYI6GsLEJjSJiZNXK3l/443PFZhPqzEldqvpM
Mq+FzaZ38I3q/fYOW0io5mDYaQDwy+405Ims9gMakXcJNILqZNqR2LWDNjNfXIwlBXAlK/FracHZ
9V74kH0YfeghAROEdgDbWLAvTMwo4fpg5DSCMsR2lU63EDXmaNY+7oohHuL67FcjCeEII8OqyKLU
J1AsgpEKpr0qXmkzLKw1pyKMtrQbo9fZmQz9i6fTr1k2QLJooC+qtJ7XKSMLBcBcFD6v60zkNUJU
5tUAEAMfP20SVj7YU/LGcqDGTYbqB/Ooy5D3IB21slOW7r05NcHXzB2z4gIF509ayndtew8+InFv
8DPe6ktmtk+NSt+aqf89TPVD6UC+5vYu/Xu7XTtfs6onm8gIfLsBWkTzYVGIDJAeHs5QJIO0/1mm
nQ8YLGQ7CZovHClpEbs0ADER7bvk5Bb2xqY/rDY+0LTYqLy3wCOCjJXRy6j146M9GKiFL9sBawzn
0egDyLAWHSD1MXLNV6YEZoLAdrZWdY6J+cO1BxQd/UGAxxRI4jf7Snp5AH4D/IOTIRzi59vP/ffd
XnnuOUjaznPXtCeIghkFKz6ggvanK/RG22OzhU4dcm8hxdFz8ftNBfQ0XK9/1mWqt13qZGENlJNS
psa8sOj3A2Pw+KgnsEri31rAKB4enXFIPdO/FzBwVz7+w4FuYqmEs/c0eS7NBlCStHotx5KFLO/j
NgDqlWxj1VpR2ldfbj/lX9Hoa085Sw7RtI5jr63qcyO8HWoUMH2bvV+S81Swvd+IPjB8eIWjtZO0
ZMtMeLtiItF7SVCRD9P6Is0OTzulb3ljh4K6ahOX4qf4j9nxX0rHp0FVmzSuBZVKCZKRRsX9XXhv
Fyb3Kil0IaWbU0NE6mWDVQ7ybHsO9F3c7kiKEVgT0ewFPJisGj3TNcrPUu/s7zf49DCYsg25UlrC
olYc/HqKYlG9g2+LsVuxsZthb4KXkIxpBGJalCu0FQHBgat9FHfTTrIE2s1WGEM6jqsMGh8/KIUl
FEpM8XJ7MywNNuZ4+rHisTYF1F65Sr4rOHWX3bcCSjBiBEQ6pRvL4LsaggHOYAQNf5T02P+sdAqM
PxXhf62I5sB7MiFvr2KIJLZpeqLGm2vJPWqJ99WCaOG6mKPpOejjQ0uQkDD1KMb7pHXRnbtI7Zmh
s6puvtSLm2PnSyZxr0uIKpo5v4dG5wPgDG9Zk/1WEIX1rO6FFt2mkmCzVuMH2MEr3/ASlq8c6L/f
9tMmyxuRKpBW8XDZpRWZfqfQh4eq1O9LJ9Zn6hcoe6Aj1zuKzFqiUwhQ2X9c+pIAflpaKFJBdYLV
ZxiGwOLzza7MbWICy09rv99wHCb4g5WI5a0bdU66rTFANcD0ur38Qqo2x1o7zlCArpA3Z9djm56I
u7wqf93+0/bS33b+fbLEU11jcN6cgWa2DrBjyPc65mCRP6Mmc2snDvvpO9VH1ushcJt8n9XjHRrl
byDWmkEFoY5NrYoWiuUVCSHUkoVNTZ9r0T8xM+JDfiqdhGzb8T/26v7mEZ++hKUNC3ucgy/ARBSn
74JEcd++5kWlAmnpjS3kxyoo9G9Vem3Lzepib5hgQ+3TCpDvTn/VYFiJICnibNMzP727KNrGXaJC
OlhNII0OhjaVXZ6cwj0NXTsGUroD2KLml8L3L+ySOhodVt4ZAEAFWUPVMym7PpSpD+1Tq7JCYcXF
TuSZfuka/dBL9jDQGHdC6j87WZOHlZBT2DIm7jE3B5JQyD5qWkl3KdQsds040m1B7Q8P/Iq9K/ir
qRW8q2/vlIVey9++0qcX3woA/j2dS+Bh+7de0+fCg0M0MTarsv5/S48rb3su++1ItMILWWCJogqr
HiI/GYZ+cSMeXQajHErPbQwlZCPfABH8QOLnchyeSev6mw6vb6uRmgaNbe/K3H0uK3lEKLC77p7m
EIIRI3qXJQ9ywU6lfGpKP2yT4ldfkA9cM2se8gsF4ZzxknZD5loNLnWdx19jg59i0/qZdGsquwvf
YE5r6YH9H3rSw86kQW/RTb4i/Dw4vQk/wJWKduECmbNanIE6XdVUUF633zKS/yrbfqf75kede+Hq
LbV0gcylxaH+CgkYLiRE4fjednzIBQzPrHFebaR/CXOAtNRPXr83ajNiUH+/vYOXRi1zpD71eu4a
ZomUqzUeKIR7HAK1tI3kP6vnkYuNCU937aq7OhXouSlY7MkkSLtsZZq2kJHNEfrwDgPamuDdDvG0
N/hwlvpQZ2wXa/HcOvXPrGl2K0+6cFXOYfla+6SLCwguuqPxOkxWDE8+tvWnS3MJgie0gOkivCEy
B2qP4Ad16PBry3q8vfpCMT7H7LfpZDgqgbKqBn0kgI/0I0bySKrveYFrMoa7T8vK92atCbPU2Z4r
jRPXabq8gMSgb/7xHOfByZ1j6fCj26H53oo7kuVvjcyDVTnLv4XS/wQqn81B++4wWr0Jc4ezkbZ0
b5jUPntxXgR9kvzIeSzv0xIYtxCFXNi4RfvMSsPeydynU5AAbLeFa2GCEq/Id2OMUyXs7Njw7qtR
WV7g+ob9tdSpc/RrofeosurIxgph5fskgrXMGo/o+ugNT3HZPJ8iusk1JpsKtMSC5lAL9E5l8mgq
vkm7PKqM/E5Iel+P+Xffk9886b9iDHgiToIyHb8GQKHt7e1yPQXB75hdsswry8ToANAtKTsyiNQF
U+ywLW5cDlNRcNN9LnSk4nrPVXPgmLsEiewfFSZIgKom+65DbY2b0wA+IfV3HcwxjSmuA5BTYIxZ
ZukLdObTe8qNSHQosqfp9fYv/wsNuLIP5mjTdFKTaRCVI9zjjiEpjwPhm3Q/tF1/8JqOBR1Xvx3J
2iJ0c8MF899vgz5L2n1R9+l949tkq4Bm38VNRkPLM5NHh0D3WPcmEihYm8GTIrb2ktdkW3Vmto0x
fbbBw23KLrL1NGI+HDvbkcl8UzL4vARp3bl7wJDRfOsqKLu5k35NjLLYNpmqXFiVVlKFDmN4P70a
4aLJc2m/iBQSO6HCWHmIkN8YJzueQBTNCyDYzFZCpwYukju0aSQUmJPJpwFNvPwAYwirDLSuSfzV
7a3iiwsEDnxY08R+o3arH9GXsw8+dUCWM335qDJWrqhMXL0KsWkuQfbT5nUdXFReBsHUlpmPCc8f
CN4RWosa0krR7c97vW+PNS6X5Kc1zEE2BqlKtGd4lgCYzTKYpr9l06Fppx/95HxJOluiRzLBS7M2
v6UMGVo3PPDRuXdq80n2+aGHny+UpusAmhR67R5bevbLv3/6XXJA06qr2uqcmP4vZXRfknaDrHsH
obitFpMOTTuIk/ua/5YwbxQpOTbWtmtOk5KBW4gVAe2lXzGriSyWQSmugFRcUjlPwqs2aelmQQ16
739T9sUHuBQtnx5Uly7LNcwqzrZb3Y21/ZCp5B3YcRX05dPtj3z1UsYSs/rHhJK5LUfwz22n7IPG
umeALxqN+t42xbdKqLD3m5X9dDW3wlKzdn7Zem7jNiBuYkN8g9F3aJV1hHnGefK4i8Dx8p+eaM4r
8Yi2WgwrC1gbAC3nvko4fnXl2UxHjNghQDd67P32StfzOJ/N+SRDBZX/Ju2BQEKeGwnKnhVnQT/C
c978U2Xxkcb9voBJkNGWm4mUP26vu/DN5mQS6hgKw3UFSzrYmQ+avJeDPnNRi8AY7GfoNMGhZVVZ
+GpKj2ecHbbEjPN6AIn5XHh8N8kq6rnFImY40HNx0wc6wXW4Ly1YLg/GPRp6e0U7O0jMQgRkzLed
0t88Aw7Otx/9b6vo2pUzO3VZ3vh+40Ge9qIOip7LZqp0hFxKdkdYK0RQEruwob1i2qbpT+WM+7JN
t13yLoGyKNQYZnW3wyRktc14PanG+5md0RFWTcSwmvw8xlQGli2/QVgHRBKVbKs6/U2gJh7YuVVv
OtznIR9hdiC96h3SnQLwvTUm8eLPmJ3jZCKVLgToJdC095wfRnzsMTZG7aB1GtoT3120BhCYBisY
7y9iPKv550IcpLP0hUNZq4MoRnwSXD4aZX9neOnGJRdpJaTYtz/70o6fhY7EN4UC3NQ4wfTYuqew
PtoqilG5b7rb1q50UIu6D2nGyEqsup5U+2zOCcma2jIxaoIAn0nSwEPSMKj8J37DI5uMu8p1t6I1
vxWu+7w67lx4kXOSiDs1SEVyPCR0khgaOaRDmEcDQIAhHlGbxCupw0Ic9mfXejKhOGFJAoqIJd4V
R2NhlJi1lBu3o8/rc+6FbzbnhaCrPIwi0exkTt62EdmJeOTQ+PQ4eCoNiI0MF1qgt/fH0qubRQW7
t5An5jY7JUQHpT3WkeY+ZGIBWIpgH7OyC5de3OyoE5iDUmoZ9GR4kFCV2N1lncJx1A2SOHlEHrw2
zl1aaHaYHXBPrN4f6MnlJoeZkMfVveYk/yOH2IIRdyW3TZyvgV8WIvycK9KVRmIUJGOnvHFGpOeJ
hH4E5MNqN5BuC23x299oaT/M4oSYHCLqpIFJRVfflaw7pvYU0DR7dbPhmU7At+T52um1kSBduSXm
vrdVUU+FaWEtqvR2onwb5zwNHGH8pDl9ICYJbGYdOO2Q7Zt3wNbuVgUXlpKCOYdE9ROU2IYqgRQK
mnesgKSYCDIYlSqLod0CsemyUJDcISJMDBR7q93ahUMwp4uQkudQ9HLhSwOBzWp4ltBZhfbB6t+/
2tfw2ZwqoklpKd0SfpbWm9vbETQIRMCJerlwYcw8fuydEfrBq+XHJbhf+YhzugivWAHP+dw4KQCq
aTXIqETvxK6Q1qVyh0iyyfB/4ImesPt0oPVKC3CpL0BmwaQfSSLgScbPTq+/+rBpcJyTO5VoG3Xj
TuGpkRPTUDhDB9t46kPjQv0khg3BCb4p4vY05Wt+spfAcu0NzAKOECTndl/yc5G1ZpBkBkETEoYA
tw/kdewBPugszFSDSmxpUuPk9RqdDrklUBb3221sHLwey+ToMBTT+FBT45wBY786B1zaSZdj+6mu
8bvUrUE1wE2XHmJPhTCb/+m48YvTP/UXZcbtqrPsQmybC76jK8ZGYdkQ7m0aALsB8oK4951K1Nvt
d3h9yo53OMtMKOSdoFnPYKCc9JjsHizgw8fafOTGeB4IOMRm9z0mkYbRlrbu4b8c5iPknxWYHtUI
kHHOwNCETvfx4iB7LISFMpI83v5xS0nMnGEiHC6zCi2aEwq6r5CBh9IplIIKcczqVEWFCRV1g+Qy
gq3uN8/Ove3tdReurzmTBDaYTuxhc50TNkRtEVC9kz69sFWGl6keN7dXWUp555QQt6gdPtgjlkHM
Gah8tXm15R1w1f7R6wugCmxZhV3fQ+SiewT1XAMBDrSGNiAvqj9WfsXlsFw5o3OKSOdw+C5rnoCU
KLMg00nIdHkHl7cfVlpvO148Dv70QVLDDsTYhJ2wjh1EB1absQvX6pwYwpyCeu4o0zOvf3TeL53+
SMrtOCRR7x7Scn/7Ka8DHHw2Z4FQybOySrGK4/x2yxY+2gLjty9TY+5hXr8tG2BlWmcLfdFI/SIt
e7Cq7gxAwZ3J7TKCC/1DN1p2wPp2b8BtHMJQg3U/QQ/h9u9bCChzEolh9WnSWCAHO1zthwryQyL0
km/MfKm9IphGCPuJlc39F8R37YPPgpccfDgHWQY+eDeWQQoiWaDFB+UCvYy8A4My/7DKFxfKngEE
l16l6Hh4EfFuJ5SfbYsSFA4kYtQPhgDYg9TZSyeLyByYta89COxCmkHeocKNxmYKHKDvg8oygQnl
mO7Z/rhG/LyOgvXZfJhmqxKskjS2Tq0MBye8eFUOsYR8pkxf4rgEOwGwn5hsp6ECB8DfapUDQpOv
EaGX9u0sHTQsbNrapfDpmyq0eo1vjjEdS4//6SQkYWpL7Vavm8VIMQvSZg3sgiEsfqEq79sYLdkM
vuyoeGQPpevMH9+Y44XGCZukEBW8NpJfnQFuwhpfdOEen1NeWA9PjtHC+kBsIEaU0zcnWVXbWUiT
5hyXbCwMBZtcfubE+iPGErYzmwTRph7LSKW6DEswbYsEIpJrE6eFS3Xu1m4ZtmwKhQRpaoq32O1e
x5h3YQsK5e3TvJDIzqka1CqbsTAHDrsbBgoUv2BLtn5vHIGAXwkY13H4PpuTMzxe1oTDaeGMJt5p
GMCttnSyHal8cm35UCN1dmIHdjD+n7ZVL3UK8MeQ/7xc20UL01qYkgkn6teEjBcOgztL9CgaZARA
WqScnooy0z3EE2Cuk5N+8etyX8AHvu3VyqMvvd151lfWsMo1HXaKpX9vZe3WHuOdqqzn9Z7Y0pac
hUjGxgxUEYudqjIaDHniOvso+jZKwagSgHi4zLsbc+uLl/24vWMW4v+cv2GBHpFUI3oNoEw1EAIW
m6Lotl7G+rCZ6tdqophuQ99zQ+NVTNTCxT9nckwTzFUcWaFstrLnvsq+QFzjtRzGfacttm0bSMoQ
w70bst8QmN4B2XFyegi98Nfbj7ywZebcDbAihM4myTCq6iO7+UkTfp8DFJMY/c7nDUCl/dqcb2mp
y79/SteBuS9iUBLwOX0eNeWOfaQ19LA9/cwNuRsHstaJWMqm58yMjEkMnGLFTrgETxKTnEr9UHYT
6u+5KAPVwa4lqSIMoYCohY7f1yLzD5Dcf2q5/l3l5EQT8bMGjBYOErxIL8Ji/61nNuds2Imy06Yj
aDCB9mTUZZTXkAQBf+/xckDT1nm6/VUXQusc7+7jY+ZuYrAT79VzY5hfeT5d+tW3//rSh5yFGWXk
0uE9RUvONe4YoC2EijuJ2GYU1uMU+4+rEJeFG28Oa6ec0cKQaArHujA3HbzF4bxtOOHt51gIYXOJ
/VFpkIaSKT4lqOxEmn6J0wR2LHBQitWaufPSl5jlJ1OWl6nqdXzy+3p7cXWjyp+CEpt95SGWqrM5
vUWnIwAR8JA5QTAfU9KOwYb3bfSsOxqPTzVtnkBXLUJTwzx5rNZE05fSvjnvpbAFnKHkCD5K0ezi
LpahUnWUog9X+O24UUnyu/VNA9lp4YaGbpo7123+dMLOg6z9j53UOUFGe+kEw3tYDgxooLAgsyx5
ridU5rAALchmyoV8xyhqLFeS9qUMcI7rkj34toOb2CfT6ze6jL8iwMCjLAb03g4z5oLpwEEwTNNA
N+w4tcV3QlBGdW5oQtbg9q79+2GvVA5zvXqQzEsxZBlYswMsoTDROLMUzsitPbWhLPtHtKvveuL+
zicRcoN+2FUiIrT1uk1mxAEj05FPctPyZmuRj5zQOEwEBLshlI6OAiQAQJuA2Plm9KWxgaT0obP5
Rsg4KPwOwsQ5wjTzjG+q7eTKE11HLMKD8HJAP90MMbH8nkgHcs+mMe64P36VVJRHNqIDG5RGeQA/
zd0AXwPBhg7RMgJQ/t6q0z1sntMdIaYX+nF9UBdL38RM7HdUOkDrg6idyqimVN6B8JZGHKDb/dDn
w7EGiiyETV4W9VamjwWfIOgPgkkamEkqdpaAYOftr7UQY+YYvTyGTl3mSvtUAkIK0/LH1oDqPeho
6OOMay24hYA8Z6IgSkIFxMfNmostGem7FcudlaLkAyR52ygv8jVZSfsWmjJ/0UefPlVS4NVOeYsU
KfcgWHTpUgSGeWR2uXesbCWmLS1yyZU+LTIQx27wadlJFXR/uVhUle6loaJ0Kl8GZq+0aJdem/3v
MiSzW6e1sExr66PP3Y1jkB32GACzYOHn3qbNrDUx06W1ZvcAbVKrT4AuObUZ7DY94O7vpuaxG/0t
0ODlDkhvM4T4eSuisdIfow++zcjdcCoVeRlcRUJPPqnCBQ1E09At16wsl7bn7Cpv0ooybBTr5NnQ
unfTwv5SZWO26XrfuwO3f1jZNkuPPyudVZd4ljk69OR4pQhxDvasZmdSQlm8tfptmpgXB82V7bM0
O5kTROKsmMy8KSjEmtOH2ik2QycBmSx2fmpLzKSK00V5JM0HyL1n29VsZaF8mNNGWjVB/qIV9MQr
G2ZAF3oF1AFgfRoNYxw6ikO53T+ttgMW3umcP5KkdVsNOaUnyzHuITHcBHHfH/qh/nY59inrn1a7
g0tPNgvQrhMXqsKI/gRjixBWCV8BBfhyiQKFoZ8cI94z3IMtumW3g+bScpdk6tP5L1w4qZPLbkm5
+7M39Tbtrb0Vj1tc+CLwquxSmuxWv9vf9uOVG/Xvdf9pvX7yeZr3SAI5eu2hc/GyGIoWMgEKrmsm
rNdo05kBAUgRykkyIiT5Krz2Ih+DPh1wuPH/cXZlzXHiWvgXUcUu8Qq9d+Mlju0kLypnkrAJEIhV
v/5+7adE1zRVfpqZzEyDhHR0dM63gKPjZd86AlIHsR6YFBtlDiryDMjxEbe955XJNtf6svLOUIPO
QFAfgLCpzcPIAhoxmv1qPb6dU8QHVYkQMMZtVqsn263qMGFQQ4WJ+ffAs1DEmEUaQR0cXj9CbnmW
XSrPB5pGdXs/VUMI3gwOSVkdpKSPXQ+Aog2NH/wxHGcLu7pYVplHJqEvtz/VQoauo7Fbm/ptUiAj
ykwTSQYcCniarm3kheRZx1/DALa2XLCk0Pt3H6y2O7uF/0qhsXv73ZeCnxaTqybIgtltrbjgMPvo
uq/JnP1B2+HsjSv3vaUBaGGvRjO/cKwGT3C93+gwfnGbdPM5oUkC6Ma/26TKlK/6hNhnCUdlp6Ev
crSiwPaeh3xze4Y+/rpUTyxSUoO5Wyv7DIhqG1pjDd4Od/e3f/zjyaF6KpFwR1FD9va5n4YznDwP
PeC3ylg53Jd+XcshcqiA8Gmup7Nn+9kOFD55NlLBNtk09YfPDUDLH0rIpjQgn85nAiBygHQ4aWAJ
1q6VtpcmX1ueASBxcLTJFYhOw69SBmB9Bmsp98cZFtWJnMwuk3kcvfFSS/hH1u6xYNULyLuITEld
R5Dxnz6VAAMl8+8iNSEFBBFXPClwyAZGSc2uF/6vhqQojTq7T30I/eBVmc9RC5yBbsmDp2k29qkX
XFZbHB+HCaqfsx2ZFXjPEr/el2NodME9FAsQM4ojKNq3B7DQQ6c6KVPxvmgVbBIvTmWziJdfJaT7
3LQC2xciUdB39Q8Zz37U/DuF1pKNXodfNc8rD/84kaDvCIa/jj+WFkjITDlekq5ON4kVN+5VW3sr
6E/PPhPz3Mwxm2CIk+Uo14H03ING747fLAUOO+0ONh2mnd+ABnT7hRYWp34cG6bBbTGb4wVKKgj9
BjsSS5QXy/flo89yCw0mV6wsnYVckb4XOP4avOFAyp1W6YSf72AVETwKMHsG3P8M2NGwHpgbNv/M
DLHLlHmGttbL7TEuhCedgOm2subQLsUHN+osRBchqmfrJ7jcn6rR0ffh/jWsoXECJsp+uJi9H5vF
MXD7Oza1PkyOkq99NcWp8/q5kWhnXAmTASoKOlx8Wm3arL2vVHABmOZzi0FnM2YOHRxWGPMZ2vMH
qB7RvUTJbutz67nu1HNh5OnKJ1laCjrtkKKGBOtbaZ9LMA4GO4KDGHBVfFfCRk2Y2Y749I8t7UNe
8zhPVgFK13j+/9kn1TuoydjWueJA/gAkhw3GElBbSMgcdq6dElQ6Y9oqlz6SFpKU83CSBl9Rg/w4
zaZ6NYtWVqqsgU3Aoab8G/FBAaEdrXF1ge4tRDQgKRSSITW+dFCqe+jNTtFPftTrrvhrdeZeWiC1
m6pLlntvNO/VLvCD4djJ3Nu7k3tndfXj7dW5ENt0sqKDBNmC6GJ1YVRG0oYIMbiZbIOspt92QcWB
O5h+Va1YSZgWqrFUz4cJC4JKQcr+EsxAzwHQVjUwyozbK8Gbf+vqn2waD2X9qfyS6gkyn2G3IlCO
v5hmHY/jbB8dJfK9SIARuD1/iwPSshDXRNuG14m45FX2nFfd0TLN57R1NnaRgTHlPBqDjMeEPPj5
/OP2MxcOXJ2JKEZV9K4YxQXZQgbPIHsTlGislyhFfq73DBbJvwvQBrI/d3zCL6S9qrJADMcnyUXI
1bL8x8kbAP3/PsBPTNVkYONdDNI7B6jobzhTwcqh9fEBCVi59uM19CTrPseP9+XvpghelWrb0Jmy
K/fsD5DZ7drX//iYAjDt3ydVg2vnvpdWF7OBq2PoOQV/AzHrjU+m+tWxZOvOXb41Xe6fEwkSLjEg
3Qun3gpaUflj3fuRa88E/MFR9Nvbq+PjHQ0Q0b+vBPWmwGZQjrzgtoa6g9rDWWnTMLmBdNWP2Wff
qVl87oaI/v6/z2Kz4pYygvLSWO0ukck322tgLFlHWWB9uz2cjxc70ZlTqU3y2apZcZENC2sB0VAI
FG/M0nxdjRLvbb//P2FQYP93GKQACje1OoRbkDo52Bwe2808jSDGMAQOhIpgV3ERmYfiORwX4axc
n1Cwi6wUCqbZ/vovTCjCpfJlHF8BbuGSh9iJbTpeGSqOg9JIn0T4Lw3PC5PJu/5PYHKes/pt4i+N
2N+eqQWwBdEZrmZveUAcYjEqFOqB7YRHcI7SBhhLqNlQlE93EJILbSffD661z1Bwz+c8bCs7gtpx
2LYXdw1RuxAVAXv6d0YHUNpLn8jqYkx3JhCXRNjw/HmfhNJ7cQMc2bb3xffHlR3/roX3wSfU6WiQ
jKZBPhU4x7quPySCeneuVY4XCGG0sMhz74iVZhvSglRlC45eB8Ot12ss9dCOpI+7XM5beOdYR86K
36ZBZ8AbSXfs2oyXG1kwdgoc0KCAOg/2o8uZjNLBh89f3g/W1msluuC5bUV+6fSYThfUi9Qt500+
Ve5WTcW8EnA+TkmIToXzq152rjDbC++MzTh+gTpxErq8OM8kiJD1H3thRqsbY+lpWhxVjVvNk520
FwbCbjCJQ++5G7ORe6dHYm7yGHs/giXN7fW7EEt1CtxUwGvWH6r2Igovng1nk1TqcQ7yp9s/vxBI
dPekqsnbYuzK9pIbRqyGOz7LI028g5n+vP2ApdnSgmHf9LgJUzzAbPMLM7xtBocyG44SICgbzRao
/vvVL7PQaQW3WdtgjdtN9mxgNEW9yy2oaQ6vWC6bfGD7zD4kebJJpBNLZ0DJ0zKBdjJAACVTRLJh
JblauJSjwPbvO6B7XECdPZeXMY/t9n6+6uM8O80hJyJ24dPYFOqY0fIs/Pm3tVa3WnyqlnClpVP7
npdInDkoNVfyO0CcgMc5J28iP4RRXnKX75rAiX2wba3k4FFvZYEurSAtqMG73nShXC4vQcJhQEfu
aZLepw3dJZ443l5DS4FTJ8Q1BLrduYlnDCnZEa+64DzHxUfiIjcfg9E/VX4Sub0MIWx6+5EL207n
w9kQfR24muTFDawCe67eUr82IEW3JoiykI3pRDgYYJdXFxt5sVLU/Ef23a9e/E7dJbO0jm1id2tz
tzSS63f769bUeywVAQBElyuJBUjQY2N4R7MVR2tGqcK+RxHnDhg1nIvF2Zlg89B6+R51MdQXCh+G
4Im1hkFYWClEy8GUEg10hT1xMQSNaZGd7Sq4KNe8xwV65eK2kEATLdpMuV9z+OCICyRkvtqVFadi
TcZu6e212MJGeBEkk91cRtGFmVNtPO9CsAxX6SJLK0ILHHC3T50+YHMs8maCWHsLoaXQqiwaRG5O
+bBxoQIPQ5V67Xss5MQ6fcQc+9ySvBNAxL/URPVASWTIwGFNTpq9l3PAgsLbu2nhs+hcEFJ7dhNU
bh03xNy0VvfAyvT19k8vzZoW+MahrG3JiymeHNlvg0buKmxbtL9gLdob5XZVZ3FhtnRan2m0JTMn
PsWNXcfkKnSiqnrT1XHWProtNda5dEvhTmfxoVvoX4VZMaYqSUN/glO9Tc4pLtURs+B1Lce44fBx
owWy1Wwqvt+eyoVSFgpT/4YKbgPZJhUd486kF+B/Tn49bUYTtX4O25WRxjwAKCyj5EGKFsJfqahW
MrjFR18/719Rysi5W1dWM8RQ5vwZgN08iuBAjX7jSnPXyvRHnwM3UlZAcrD6JKD3c3vMC+mJzvOD
IKSNVu3EY8OFVBH0zmZQzZIZ5BJ2bsumvbZQvVfIWr/Uc75ii734fbVAGEw9GBpQUo+J66N4NkWV
02ygMHR1AAIwpmNeqFrcf02I0Up75akLG8XXQqOd22mWUofHSQAeQEKHKOvSb1XrWaHP2FNhZQ+3
p3ThwPk/Zh/rXCc1rlMKgo4J3T3YjuLa5+w/9/NamCztRqY088o4CIzdJGHcMXTP5TSsnJcLYV4n
7RGH1yqYmYjBndkVLjmJFvZSLS3/m1YhRAszpHPU4GpT5gyGbjH6jT+AW4AyHpenAozW21O0sKh1
clpK65lVdlDFgnWHwWkfWtf8CZDh1xmssHwAqbu2TlSu+cgsrCydhTZPaJ4VViFic6RPRns1eYU+
YzZfzDH7k61VLRfir841g8gNe48SsTtdRfzJy9WVvPWGLlSDvR3QVT0wWKzcnsGlL6RtlgJmHT03
rDoeuANbZSm2Vg1Ld9pUKw9YmjMtm2jBSZxzPmLOahd1oeQLXK3gecPIAcgfXLw3t8extBK0zSIc
aQSeP4kYafqGulUA55kuHiEMDYHBg9GycTPy75k0+5VAvjQu7ThWLO2qNnfqeB7aOUyIdTCMtg6D
lJz8ph0udr1GDFh6knbvKPySDZac69il9lcPpcTrquttWDiPRrb7pDAG0elTgGBkjSuTHp6mTX+0
8xTOYpL3l5EO7oZ6ZGXLLoQdnUg1+3UC6E7ZxkU6/B6ZGfPECevKPEze6+2lsLCkdeIUB9RgUp3T
xl3auTDNA8GhRQUjhMBH+eX2I5YGcf3zvw9xaMR3gd1JQPzPCcCX1ZAnUZYO/61CY5buuTp1ynFH
7jPorMXXoiSgDnVYciQHLP3t9U4FYQyyg7E39OI5e1TowCnTOjk0XTlDlwaohYURIrcYji9jLzUP
JX8pJnay5mHdn2ohyLlaWJAOpk/VroxRXPtlZn+oVMjG+9Nsp5dceV+8NfDD0ki0wOCWExkY5IPi
NgG5oN6SMfgOF+JdN5p/bi+GpWKMzovig5UlaYrVkAzlCfq89/NIH3NzD29IDkeWXVn6R6+hfzq7
Dymo2dFM+5+Dm9AI/7SSi7wrun9QAdWJUjOCkQeFFhkHooXCvjgq0hyMftj19vgladVpLh26EwX6
ekm+5dAeY6zZGhlIPMYE8zGI7peiu2JOD5Zxcc10gEBuV+8Ka94BGb6vMv9lZb4Wvr1OqmLUGQXs
UPsYFUvIn1ZbiGdIAKWT6a1ydg0cAWj6aCRjREjc5D/4tFN1/1KbLx4q2k17XEU2Lm0y3TPHqQpL
1sRtYmVZURUc8NGCXau6o2dMP5QNtWeWqi8z/OIrU61TOxcOK52A5RgW6s921sQDmtd+78DXgEfg
2/wQJmQvrOzRqPO30bVXjqqlzoDOq5oD5aI0GYgYf63DIiHpLjPJndscO/hHGpa361A3R9MigMbT
4P/IhkGFjQhYiAWEwOMPaIb4zN7Y/a+pCOjKmb10PdB5WD1z6oKKawrqkD215KkV+Ve4U7XG1gPv
ojLqfTa8TgZ9ur3y3vFbH2wS3YBkEombNXnTxI4t/QObyKEZh70FIWi8ygMmYtsG5HszOzuI3Ivj
7MzjpbC8/+CYEcGfCNLkMRvvYSeel1eyu9jOU8kOn3w5LSQS1EF8ia4C8Cin0Ynznw59a+UQFo4d
u06TR1MDEo/bWPAAKv6Aw7fJxLwLmLrYxdW3o+JHv99BqTO2zbX+9lJY0UlgczoRj45TE1ML0FrI
ktuHwDS+FnX9WpnV3pnanWyo/V9AauBqmXrpHFpHwq/jwhseUonCsFeOVwXR+a40Pba1cFaZsA+I
jII+QNIe5Wm4KTVpvlIYWwouWl5We4AsGcbQxkE9RIpWuzxPj44F/zsoxue92cB7caUCvrSNtcTM
kYUxJd2IVGYcL+Non30fQkDwijLoiHpW8Svr56exWynULjxNp5R1xRDAagMnJrE69Hs8ZDbTPuGw
wVBmv0f185TbvthcY+tK6r5Uq9AJZFWe9u0EdapY2GKbMhf6Q/7ziHR3JPMrKjYcussi6lNuhkSN
YsMNEexv74aFY1tncbGgc/JyyFE2DSBe67P7cszvaqs6rQb/pfm8PvmvHM4yYJeWkcy4wP0bSlyG
bxwbmSTwJRM/VE9wWYF5C6sNiRues5JWLT3zmrL+9UwAMQELGVooHjPogBZt2CP+euMTnZz9ZEgg
C8fXfF69Hi+dbzqGmA124PJA0ktqpVueWgDYg9hbD2doOt0nthcHTv82A69YV99Tx9nChfDn7e+3
NFItmHlpiZqSmoAzdfrtILEheo/fq6k/TSyAlXXlvMyF/SzqNbnOhaz/XVPlr6l1AgEkLcx+AHKd
v0M45LF0AMQJ1o7Qa+L7wcnxzqX+6+dHhc1XGD69zKaxL6EwI6ctiJpCfBMT9IUK9yuQ7CH9zaHw
CgFmpCwF1A3cHF7ityd0aXxasKE1qWFv0wcXmN7QXefMyb6UPbIWqdbMwJfyBB2MnDmAsFqwX4hb
J/nP6FLIazpVPAdQaaBkk7s5fAUT6Du120D0J9DiN8BtuVm6NzOYG+QBDbaoKHHI73hrBnILl18d
u2wQx84nX3GcP9BqaEvvUM21DfXBFi34zI1y5VYr6cjCJ9aBzG2CXGAWFY85N/ekG56gA/h8++Mt
ZTo6gLmziSMzo+Ex/OoMenJtL80jMVQwlYYjFmiVvNlbaZk9NlWhdoZv0h2nw8rdYCGW6gDmtDYV
bjuQRhBd/iUJIHuZpOwIXXYGbTdnDcn+/kk+2CI6LplmDuBNRl3GiQn8Qzn6+6yytwHtGCAKkIYm
JQ+pd6Byj3zfn+wLHUp49hbgsHIUu+Gnlxly2AgBX7u2bNcK3wtcbKJDmOtxgLh4jXrwmHb9M8C4
0M8LoN/d5fWTmyP/zYzh6LRqDGH3iPVNKjIfM3d8nFLxdSRrfdCFxOQ9Rv8VQcqeF8yyUAv3EwBi
VLGn1Dj3sCeEVJE8AR3mhmSatysLbiFcvB/pfz0Nu3iwzNlGbXryIRkIkXuzMDeO7/4ZBemiMvBe
/KY+meDGhDUpt7hvd+StZjHUa22xkm8vvYQWs7pgnDOjlDwe/OR3aohnh7RwtF/BQS6lJzr2eUC/
COoVgseW0TzYBqhmvZx/Zcrbm4xGsLXcltC2JzDfaG12CbxhBRi8sJ90ILRZ+r2VWAkseCYJvQxF
D6RsTjbmNlvTMlo4PnXQs0gGNdIur+JSDU9XLxoBZmHV4ba8A+kvhN31hq8hAJY2iA507jJzaILR
KeOUYyhAFjldZPbVpjDTg9N7e1IhB3Ltn0LMh6qWh8kyDz1f49osxQ2dAz7WQWIOHivjsa/+y0mR
bGu7YVu399rIGEeehclYEeA3yygo2iO2DQ+zHHjlrGnuPOrLqPbOc+BEMGDdJ0WVb1K1dptY+tTX
s+KvbQS8h8XhvVTGk1GE2dC9+o5lhInB/wTQ47+9V5eeoaVKUMGcHQa2I7I/42uLfLNCFUANVwMF
Y+WmshB7dCB0TnOVgEVZx7aClIGS8BzsabqDN123sbJqgphPAOg3YFG3h7RwapvaJWwEKLlw6hG5
w9x9SaY+VCkcDj0VhKxI7zuardwSFmTiiI6FdjPDC0rQOSFl0zRnyCOA/dND9iGrg2qDcTZP14ms
idx6Tbk1uuZnpmRySDzDOKfGiOhgQEwPipXWNud9HToKDk7mtJ9NKK+itg9n5KC1QO2B/LnMXllz
hZK0oV90W5KuuqZ/HCd9HW4N/0hzVM1QQUocbh4VafdO5R0tO5x55BswfAV6ZqbfzHI+FKqLkq46
9n2LOqIDrw2e/b790RbigK+DsmvJZN8zLHZvqkloG8MhG94xf3OVIfJ030j3itMbWy6ECi5OloCG
I2vJCifn433g67Btq0tg1DSJMiaJ9RXtlX1g1I89o7vP+U6BsHF98l+7uQyIU47SKmNuj6DX2fvJ
ZT/lFGygYxWL+dvKPH6cSPo6BLtvDKnAH4QUVdWbD5mVQpnBKZs76sxWNA+Q6S/HrNoE3RilFsvO
WZslIVQ+gBFuqrsMbqChB6ex22/z8Vb0daAQhVOMVXlBHXvWn5mmMJCGmULIJcT8xb7pV24n77nk
/yd/PtGDWDsIaY+ZiK3K3mORKBaypvzmkfHBZPl56ttDxSsXxq7GL/hjpaGcjUtgZafa2ChkJp8a
rA5IH2iFVojqeDzl8jdK2wds3h80byIC1PNqS2HhxPJ1UPpU8WzIYAMQc2LTTV8iVHMrcorqDcnH
l4kPOzYUW+J2ETGzp9qF5qQoznY73RVl4WwRfne2XUEhxzrW+bwy9qVVpzU6+ixooM3ec+ze/A6J
VhIGbfd2e14X7i++ji2XuYDUGjQ5YwakChiBUeIDsRH72U/b6GEcTyPR+z+Krly5siw+UEsdq1EG
U2eKKi6YPUNsZ5/W9kM9JntDPdIGyYmH1j7CdQdzTttekzRfCEE6jHyA5XYLcFCFxnGzL1pU55mC
CCGv033A3HSlmLCwJXUUd1Ypk9RMFHED31p0waI0J7vJHE9QmT1/Mvn2df+Sfu5zbH4rj6smlSFv
0MzIc3uzKlS+NAotmBooLcFeA9jf+pqbDqq+cwsn8mbjObHkETalK0tv6TnXQ/OvoA2QUCYkGbM4
L8xzMAb9t95FTiihy3ewk+lMBqAHGQTTnSI7sCT7bzRrC/4RCqJrqaXCkcIws5DDcU5E9zDL/HD7
xZbe67oP/3ovFDynrldWFpeFHSbVBt29U0tgYFiosPPnlbvGx5mbrwO9PZbPSQZJPhyKz6ZP8qs2
2rkX2T5ljgoN7MY2N8v954akhRD4c/gVm/ssTsB6UAwVCheWclbKfoytdQSOg6191KWNpiWIqUy4
7xUqi6FpjAYTrMcjBdOifSXhrybfAD71zTzbsKk5DrLEzpjhUErEcOpc8G+a7mTO/lsLqZOVF1rI
wKgWbjrGKdRQkywG2Se3mtNQTynakr5cmdmFu6qvA7v71AWblI+4/bOnbM527TBCP2n8U6hhn2R5
FgZ5D6Pb8dhP9C4dVurNSymdju42ga+GSiWFSY2T/CwnFQXK+y5+dS3qshPUG1v4QxSwJLEuA3k3
MLU3BY6v28vp40usryO/DR7wGY5vwBZNwKgirB7hkBda1tfA/lIGxqbpp9iAj+Htpy204X3dCsXr
Un9Cy1DEkG8++nCHPA/o6ipR/agpC7nqT1nn3Kv2BCY2jBEhnIKkmu9lNl4pEislj8UZ18JVXnST
gMm8iDkt7r3U3kqhtuOE5ctHuBZk87fCdSPY723zpt4GhXeGScvDapdoYSHrNiMFGfxqIHMSXwNl
kZa7ZnbvijVo2lLmQ7R9i+Zdx1zuJLHHy0PRy8ccBskdNH2lwbYE0jPzrO69aoyGAvqgtNjJlEUm
Wn52O18SGnxnDs1DlK1X2zgLkURHK8MteRKy9PFGbLgXXn/oq/bZGmp4RR9vL6yFKdVByqTnPbFF
kUA+zntmsr3LiulpVeZ54RjRochJBStKoO2NiwH5IhheSjj2KAOdVrRj5nKWu6Rnj7cHsrRDdG8R
tEX7OrMD4wJ70BBFbh9ZqmU/4O9yZ0Y/EY1Y43luntDQDcFvsdwhSrzPHWQ6/lg4UyPQTTMuhMuN
34D9bX2/dr8cT0Su4Kf61+1BLqwH3VeEuTjlacbxtUZ6aGf3SJzhlPrYDGubYCHR1vHFra9g55c0
SZz10gxdV5XhtS1y+/UXWna+DipuUNIc/DxL4r6xIXY/lvt0ulNZ326lTaO0zJtwhqtvUGRhk8nn
Aa3ZkFXNyh18Ke/2tRTANkZzGig+E7PsZ5+Dc2uYX4Jg68NWrTK+Nb0VqzL5YiQrWdTSxVGHIRdy
HqjVj3C1c5z5DQ4IxpcMrxCmUM0PUTB/qRO/+yPm8gmGyeWmbX+nCfntQfIqJIyTbd1Of5TrpSsH
9cJ2dLR77NAFpa9y24xbtIXDjoxw+iRvKEU6oem25t6hwlr51AtKpVBt/DeDLDuXUXc0zXhqt5ww
cRrt9LuXMCie4HS+ryo3zLIgai3PAXC+5K9wR+3zPTyXQ7MhT/ls78Geh60AxF1TMfv3tRhExBjf
28OLKl+M3t8YKVoxsMvxlIia4QSAEy4AIzh0K4NYCo5a4mRNg5VMsjcAkxFvMk0eEu5uVyPWwmbW
6TR2PyZlJ1JshtoZ7vsG0nC9QQE7qAIbx0rlb1d23cKe1oHqaYagUTp4UGOfHEeI/8rRQdnN7dIN
5A+mYxXQL6OnUAqEUKwMgSF6rSypdr1Z8o1TzSQMnHIlbVp6l+vS/Oti4UNxp+o6iSg9WdDWy+UU
FkJtbo90aUavf/7Xj6duMGRG2hgXaxJbqOQ+8KLdgxsBFd6V2u9SBNPx67NBRmuuvSSeaooCPrm3
UToPntoeDh7TixDWYcpQdraag6nK82pxb+GmpJunpKz2SgETtxjO0mGi+q+Fh8J2YPBvbSo2YrTr
kFwTv8/NoxYnehcubl4ysktRlMci8fdeqq776jCtMV2XvpQWHWx7khnOSQOyU2xDO4ihz9j4btOd
O1qtZAQLu9fT0jm36zI2AZV1yRS0ypUzvMFVuTt0VUpXah1Lo9Dig18Osi+blF1UX2MrJc++OyM1
tl/YNK2cWQuD0IHrwk2l1TgOu8DA4miMxlHlMqZTsXIiLP38db39tWN4SX2VMbRFAdS8ZMx7rjrz
UoxqZYLewRUfVE51uLogFfSlr68Pfsxra5v9awW7M9O2Qi7GsPTYNUXyQgn4DKQkAb0aH3xZbUrP
aEKTW7CsqWWYQQtm6wAAEwaARmxwAylXst+FA1G3CUmHMTOqoEriuYXY18iH0IIIhxjnV2aP+9WG
58Lu1eHu5jhPIP8jyXbN+eQQ/89A03NDxpD28sdk/p67ldWylHDoLiAyJU43JNCEVVX+MPoZmsT1
0W1PpUhQiHhKC0A7vV69KLEf8mpnT0E0K+Nnm7BdasiVA2chxuvw99mTPqnagF1gChfVI4qpvY3d
fTs2vd94P1pSWujgjQdn2OIa5GuOWiZvukNN+sPQ0f5Ott1Io0Hgjiw67n3LUF/aNx2WWlXVQygK
uO5xKP9IU9wPnvDvra7Axb1tn6sGUrPlFFgQ6paQnWjtN1b7XwW6UfkAlce2h+Zd0CUPtoX2BcyF
oOueZLQPg4QNbShAyPlVexmM5DNmbEjtFP9VuczgYGyK5rHPK0AtqtLvEijkOP2fDOSQbxLXyXSo
yaaEkD3kx1nr7HhCATGiZv+WUqF2KDFkkTWW5X2aAiAVtoXVUXTO/KtFiTWGvCzQe0jyFzXRapt2
ZhnXvqsgHAaP+3Km9Xlugb/wuDmGbnrFNI5oaY2y+pHyBA2vzFKQNuyzKIc9B/IpWh4z1FZP0r3a
tXfYkvbM23tVzeW3ZAzWAJBLYUcLzRKSJl7j+gxC7uaeUf40eTi8VqvD7xDAj9aIFphdR/odyiVJ
XOevqHzZm3aUCXin5l3R91AvkTgOqjEcKsDa4Fvw2hS4HiY9/LYY4Soa7Alfq83eSqlC7gRwphbg
dUFqxdr0RgBXBbaHNtKpqjnUX+pkJX1Z2r06d8DlyF1s1iIjzOlOMmhHS7lnsAiy0bm1KHTjhQqD
4Qd1+lPgJhuG9IM+Uj+NbOfnyvZC4P9g5nTSQAoyibArbsaDow5EDc9m3u2NyXlJ5+LFAIzo9mMW
Tk6dJAA5JbBKLGECAoLiMrcvLmpGKUxUy2Dt7rUQhXRewNjaTTN5TMWiTi9T0sOVC0SpbjsN9ZPw
3F9DwJDctjS0imEDYEjoD/1TE6RASpVOdwcQG18Z7EL415kAjJmumaBcF3dNd2wYoDzUc/YoVoRD
kOwc2RgbOnYrpYilGp1OA0hFBrMGq4Osu2meLMs7lsl48IvxgeNWn8r54KXWYzCxX4lsty7Ug991
p9Zg4wuYeiBGtIyiDgZeqcSM64GCnWxbjQhdwzkUsgu2hpPHSJh+WZz/5mZZhYWqIb8ciC/B9QCW
429C5m8jGdBhdToQzshvnlZmEAYWvIopjMI2k9GZUApO5v88kX6OKOrrPipiciDoZAYqruZq2jtp
lcMrY2wPZeKu3U0W0Byoe/47MdUQBDOZLBXL3oeT2ljsTRtCk7LqIwLVIe9YdBeVdnNkubMfErPu
D3B7zCMIfexMpWwIWlUU0eqYQb3LNvcKASIEXHba972NhujY4mw3YSl7lg6nDyZ5rFCMmqDJ1vVf
bu/ad4D6B9FBx8yjetNkNM8UCLX0CEdZMPOMAY5KHvk5iLKJyeSRXd2zox+0/MdUQKOEwnPXLCKf
jPB7zMmjMKeNnVonw4fQTEuhGpZb32vXPHjqao7Qkq+GFXhhkbtZNAy03pccRMcBkn2724NYOHt0
8H0wqy7NghpjcOcf5dCes8n9I6n38Lmfv0a8vzLqyvXpmFiVimuzeMO1sHfSt2Yin0tYdVFubiou
PDtVceaw4PQ/zq5rR25d2X6RAEokFV4ldVRPtmfGfhEcthWoTCXq6+9qAxeweUYtwMDBPoAfRs1U
rCquoHjPfXdqmgAiN/G5WOLXofI2YFVrpe7vy/XPkYB23kiJADp36a7q369WNhlUSrM0uy8mdYhL
b4+1SvymkpcEJpmbbN3VT2sFKMG5SzLLWe7SFvnPgqf/nWl8cmUWVctwP/XtLwPhfY9+1dVp0acm
fSYtrbcelq5pwkfb3Pp7DXs4/nawE1/ucvTbfRFHcKNVYZPQ4ZnGe4+IfTJ7SOgInKW5626BjH/f
8x99V4udk2E6jYOL924SSRFmQ/8Fr2qdbxFiQm2veskAJ/QB3MU7bFftSpH6kO9e/IxA9M1mw+dM
efvYVIdcuWRf531IOnUeiXNZSP4pZouJIAEtAQOg86ckM16onCKYuJRIX5spVIP9Cuov4A+uJE9u
Z6BHrwrH9MGVXUBrqk7CktUubwgtw9SsfEgs4D9y2Zj2ayD8YPQ6xHppC0fl9QCDJZWcYZOYoDxJ
DtwpX/ry1yTwspJ884C+3sq2rqv50fe0TcaoAu+sbS0oXGSF38YwSQD9QQxJmLXf0+ITBCBPHTVD
bxib/dKMoUi3xDVWMoLf+/6Po6VIBxUigk87QLzxeAhQjN3PCw+lO+/I1P00thKttWcRHSudLHGZ
901t3Y18CSl0ulmWnEQVmcs9mTmoiN5jAnlEWTdHl/ZHFkMeKwHuJJMb87ySh/1uxv8xVqP0wLAV
Cb1Lq+ozRX/dH/P+7XawXcuYdZT0EI9VA47lcudmAxCFdROI3H5WuFPjyt27SfLTwUsJ85ZfVwsY
l2I3x8LbETKc84Hdtc1mq39lmLqqfmLOfY13NHJnQ1HAyXBnMQgrZszZXb1mCO7slDB0PEv72Mzu
W7nMlyRvAvD1rnTL29Ox0s7QKS6J1aVyLJBVL+wn6dodfOfeBF7DhN08qXHeKO9XLtDfz6d/Lii8
BfGwgXvBMMWlj/Nj746tH0trYxRr0V/nqsC4we08t4CviFO7Z5Sjo58t4OLYw7clZXtWmg0KXD5c
JDqh+5nL0JmfQaf7x02l81k4a0abu8q6a+eiDbwBlkheHV6Rq8hE3WwHqKr0aYtMJVM+zfLvucHD
se++ZvDsxtOf8Xx7OddwFb93/R8z3dDONsZ+sgDpbA5qIvdcOXeZycKutaOaGGejTrC6jGCCsNG2
3VFW4tP/kgBE47WsXEAd73Y5jc2dmB7mASHQyU4wKaVhVQOhtjFM6+NArPMBRA8trrbFIYY21jH1
IOw+c+jTVv7EIl5Pz9wzz4uSL5ZHvlw5t5uP32u1kk4OMGDNo9ICeCbWlQ/QFm4eYJj7tqBJsldM
fs3gTQVstYSZUr1fzOLU2k9NTAJXyI0G6YpdKdzq/k41au6yEuwOdYeL+S5xk3MGs8uKjf7SAwtI
+cNUnjO5I2n96CXJ2zw6cHiR34wi2XUtpHgxS9DhNcDbJj/k+J81bb19rdzGunh6InLYsLXzfAfi
vF+yVgLyWkcNQMz70UgOS2a8mtx6pnz6fHsb/G5pf3Af6/LpKLWoVaX9fAdMT8C4SkIvqZ7ySfzI
q3QJoc72vbOSo9O036dmZqd+sR4GZwy6xHVg6CWh493yl4XZeH6x3kTSHBLOdhYr4FqhKrojFoTx
krmUvkPjT3VtfG9c8AWgJZzAHrOpQQk5xHiWbi15osWprI5eOZSHzltC6PB7XzImAaaHvDViQw2p
ojyQ1xMBZyafgHXk2m7IexrW9hI68WvhbDHcPr5ZAED/e4t4XmKXSH35BWZt/40uEm5Gu8PtSV8J
Mfx/lGNrr7VNy+MXtILRIs7mcEwewew8FNzbNw6WPRFoiVNoPttQnoEKuLvRq/64BYR9/vew0GqF
Np1tYVglLLoneXEtA6rF9GVT6+/jLcx1eKExLGCSG4xfZpKGS4eeWZ1eVcOjtGXwqjLzbyYBlaoO
b8/lx+vEdPGfTDITMLPKhHdlXh7b0nT20GWMN27dlVuR6U8p1MCRtIvcOueV97mGWrdgTVjCwTKN
2+e4XSIwt370dfVUqBnb3K2CDh2NjTj18WIx/aEE74B2ZsZ4PzYM4GCNtD+bIm19d37G/25P38dp
BdMfSRa8MTuTaizkTPmXxu6fbTLuOjS6b//5tRFo2y1paS9KR6iza7YPy+LNIDqxCB7R2ZZn08fZ
F9OfPQYPpwdUJHX2YFVsqIX7zKTTFfzwXl0DkjK+3x7K2oeu9+gfaUEK9DhISMN0tqcxkmZyGJi4
R4sxhXcc3+dJttFCXdvQWjnqNCZKFGnM57p06UM3WO1Jef2wcVw+Pp1M1/TJRrOwXAbYhiA0f2Ds
qV+cC82n/VTWu3hW/3VgooXuUE0bsW5lg+nddVh/oAdpyvEcS9Hu4PXJAb1fvhJO+/3thVnZY3rz
/CpfIpIMzS1ZLz+l2eGlE28818ehb+nWPl5ZFL1zbrS1UiWep84MnIQMGN66LjZApmsTdB3WH/tK
QfDdgri9dR7BLvHzrAoyLA2MCU63p2ftp2sFd2LEYMt0wjoncnjo8CDssn5jq36csDIdbQSXMYLk
0WnOlSLuENYzqkFXWM7nChnC3qZwoPNtVIFyrrbgx2uzpZ0OhquFs7przrYpfo08BWWfgJxrbflP
rJxyvSc9t5AnGWmmzi1YzPG4aztYLPWLTwuxa6m5u70mKykw09vSsxgAwjGr5szzOYIoVmjnMjAz
8wKWrg+WLkhNMJWJxwM8YE6gee8p2Ie+lOa32z9gZRr1ljLwSOAZ1S1uzfRClswMumJ0QmPq2Mah
XIkzer9XtADlcrAmzpyIB0eKU9Zc0Tv5bqrrswQL2MyWAErhG/3flZ2oGzOWaCmAwcEb/Onar8wn
TGXYQjp1qiQwxeZLW7KN47oCZ4Sswt/nFQI9rIOz3nDu8/HRzV/gxRlQ2DzQ6a7xjINB90pcXeE3
btCV46v3g3GBLi1SivFcWf3OSucv0tmCVa1tAi0yWBNXJnCJXQRk2t5g/XmGWzbNqy//tse0CzMn
8OiBB/cQlUntPEzGCIqgUz2ZW9KpK3Ff10/xhCdmg2RQnqHzuWnSE96c7z28d3lbz2pr2Z/eXvKI
VwKhrYbIRrkfxLUp0FeC1YjH3DCG9jAv3b3tqoBKaIvJKp6eC894s9NmK06sjFHvLWUgBRK8PIxw
PHDsS5/CEGhY/NGMT7ABjPfTPDj7wZB1qHIrhqLcZO2q3M180U8XBu2PxG5g3CKMJ1rWb7eXde0A
6J2ojBWNRXo4iPbg1+xmOv0YqYUdbwNUnD+Z5nKwgfn1M7NpjtTJ/3UqrhH7j3uyztkItQ0sd1L/
AHdQfcJD84CEwjlSZgKCqj6R6TS31qudO0UI5i/u0eJUiz4JYh6L58whP2WPQnJjGq6n5H8LZ6b3
q2bChtHwzCGaEeb2ouLJk6xrvA80Em3Qdjm1gD+cpmWkoRiz9yF5aeQJflefSscyNoLDygnWW1Ve
P8sZSrtz1Cg0b2Jhy7NdWubedaixccevfeIal/6Y9nKEoPowx1OULyU/F5ATDyXNvDNMlvnGVK59
QotDXkdqS9nGFPGReLiR1Hi0eJVHpoy3csTVTasFozIjdgt+H40ap/4q0riCiowqdwsl6Aa72XcA
pvxC7dwl3daiXzu8Wq5CW+7lCcPUEUgehtLpWigjDF3k1d4MSYB+DG5vxZWcRe/1OzgXtEj4hF2Q
9PvCztmryMr/HGOxQsLUvKcKXOnb31q51/XWv+mxhkEDnUZ2ccAzbmDHZOe4yFfIc8ZoiDd1NMZu
f2otSdL7oXJyIEssSxWlzgkypDtrWV6IFPfdRH62FYcPldXtDNgZ963zllIJw1YkbVfm++0f8Dsb
++CI6y3SKqnI3C5uH41l93Ox82fbvPDOPDT5EHkWWvCs93l7lLHxX9z9quP5SIA1mRLV+qLsPxXF
/IWU5jPpjVM+q7uky0NSq94vIS0C9lga4MbyDRwoqFnAkqB25ntV2xudnrUtr7dZPQ+ZMXBVU7RY
sA0SUMo37CghxJ8t7wUAuHfS1A+5BYtZY2D/3Z6ytRtT76wWxmjItmJmlBvpL2QXKZzAlodxavdq
+ULM00ilT2bqUxeiZlyxcDGp3ErNVg6c3j0dLQabxAwfj+kTmX9UJfcpey4TE0ZW9d5R+w44CSih
AO0HQbVXR/E9FDkGEUPZbaPaWmntMb2fmnsTa9FTHaPSgp0ieBf9p8yjb2YmjwmBZV4ch7FrfcsH
qL8Ykm0t9tq51OLbLAvQDZpiimzIlkReKfKjiDmkMaF5y7JygaZQ8wXikXjSdiBvYynxOJuQss67
BpKWcUTsbmcuMz/ETpWcjUJ+HY0M8j2p3MjQ19ZGC4YS7sKiquwxGjMJhU6J4cusPnkJ9CW7jbfs
lSpAl26pzCS3W4FvyLo92k1JAoI+DXSIXq1keoaWxDnu7ad/2ulUV1hJYfdzlUQYojqhLJy88kEZ
Q7RABYbO4FCTxjTf2rRTjy5z27MzisCNc79vWmcrPn5cGlBdXAVpBy3NCQe8norHipQAKHHzlZXO
T4hCwg9j/OYY3TdDUT9N0aDqQwa/vKZGFxFB6fYsfLztqC6w4jJh2ZxYU5Thz4OK91ov9a52yLGN
u1dOzAgzcOYx/3X7cx9vIqqrrQzowRRX6bmoNsGe6pziqEr3mafD6yy/3P7Ex8kI1ZVWUtjJGnii
l1FL+X90EmcnTT6brbWR66wIIlJdT8RrraVoJ8eEgdN9aYoj6uGggwG2Y45h0UGJp7R2jR2KeDp0
8MRWUJNxqT8BEWPD3zbu3zZprmsj1dKu1obTeVNlc1QBvT3U8rsi5Gefbpz3lZsA4ut/J44UHVgK
ZDSwLmmBXikEt50I/9fZvW9Uy9ma9wr/AnLNUJ/mLeGrtSOhRZm+9CA7Hcd9ZECW+t5qqvEoeu5s
JD8fJ1pU96Bsal5A3Ant38wadpWbP1uxdRqH9tjY9r2bbmyRlTOlK4YMcvDqAhKV0bLEcmcv3d08
MhBCy9Y4J6x2jy3LIRWdORVwgO7G0FbuLaoriACOaxmth+VySeUvSwEUvKj/G0t2x4zl2W3LfdPR
wbc6MORKEb90Gd+IYyv7UFcVUT2tlegY0n8+Phu58Q2y8iEgdxtZ3OrIrsHkjwqG9F1hwEXLjMCJ
8ZGaiPvEzbownWbQhxonMgTw1r37ANYS3uLiMT8vFmrZ2+FkJYml+lNfN0PpugDAKpKTZT7EFjOO
E+EMFbr4Req8Di0TTs79lAXZPNe+FeN2BmpaPSkrz+/Nbsq2tA2vB+9/s1kQXrR5cEnZF04zR7NZ
jWhZSfJocudBwj6p31tO+UU5Th20NodYcJXmRgDjO9AtLHdjnVdOj07XXtp6tHKnXM4lbXA90pfa
7o4wonnx0hej2LiQVuQEqP7A6aiBOJD3mCLoSKuXxoT9iJ+3LphPXWC1EhdU8l4Iy4DwvAUobE2h
k8HgAO8BBt3MWbETNf1VlcA49sNkfVaFFZ8XkuQbtdpaWNSfR3FsGogoTXNkuB0clWfSQKeDXAC8
+2wBWw3LIU/6JZVFmMreCQV9wOqMrdp60byu9ge7QLfYNBlrhnhw0b3p0IkDi+H71FWHLpNPmy8O
awdaC8IoOghsjdoxmif7Me2AkbESY9zZTdduzOLHiR7VtVWmgZqOHMWERH/PjWEOYYh7SoUBghs0
T1GTfjGb4XT7BK+MRpdZ4YylSG6yHm1G4Dvzsrd36Wy8ZwXf0mFeCfi6okqNkNP3/YCSgRT3eZ99
jWH0XtLstTfo/dzNLhyb4ugfs2Sqa6jgghwqkSNtnOxk8etJwGQ+fvSK9ufcs3Bk4phOXb9xma0c
et230iNg/rtdM0ZdV71d3Rgzdg8n+ATJm/dueD9vr9FajNcl6dBkQ5R3yBwldibEUTVZULeAJnoz
BIJxoSlZ+7MLcIUgbX6yZ1WoE+fuxhZZG6SWSQnauGClUXIeWb7v5u4hiZOjTLNDHdd3gOltpFRr
+0TLqMo69eQ4WeQMcbI0JeEg8894Gj4PhfcNYOWXQvLjGDsbK7cWqXRhFpDXxklAzRfVFHSyWUU/
telylvFbny6+baRR1U0glCd7RZz3qW5/Tma1Vc6uRCldgqVnCzBvcV5FjJj8W8yesMCPztADBdjg
KUk95zDGYgARuHj17ygdoJAOOmVgT9BQN1BmYS/4jdNvoQxWgoAu2OK6S5bXAvpfXkdxl4wLqtei
3DXTvLGFVgasa7bgMa704tnIo6mRZwoBN+CyD1eFBehy3T4jK7tHV2qZDQsNAdPLo3HI77wOWCnZ
BmiIdGYcDFP2KitILLb/dNfbujpsLNuRGF4MQe7ZuVcQ9IGLOd4h2BHt5LPFNybt42vA1jVhiW1n
EBWm1iU34Tw/w2D9YMHIFJikw5R7UFDbSCE/Xhxb7yv0DW8kb5R1gUTLbpIKzVvbr+FOsqk0sAKp
5no3QbIMCg1eSi923VQ+TXcQvITw1EGm/DF33P0i1VNnz89XZwXTQO/TgdeJ0efvdVXe2YnxTyGG
6y2F1soqEH8M6wJ1Bfg17Ug+BhC5vOr4NPMJDq6B2NKj/vhIcb11UOcTVOZ6Zl36Mo1Smzx51uKz
6d9UV7jeKjBVaXvzqMyLVOpVcEQrxnao3qIGa2cUbCu/XxvG9d//qC6km6eFyBL7//cgDDnCVt3V
2QE9z3R+MNI7Gw5U5YMwPkMVKW5aCCdu7Mu1b7O/vz2nmQ3n8tS+0CmBn5SJlkGb/4Tjz+52yFhp
IXNdlRQ09pg4eWbD/7oLUj5Cfyu9l1Ue5PMDRF9i4GCm8alLNshPH9+jXG8ZNGZqzsuS2xdDvuEs
L1Jc8HgPPaT0vLhbUJ7VQWnp6RyboCSbmDXee1+x4fGIiO3NLXUpiuKOEDykGnTa83Q8zR1kZTfm
8vrn/zfx5nrzoPQWy3RVg8XqDzPkGLBDiPGKKezcO2P82tIx7CH7qsT7xgevacEHH9T7CCCpp6rD
Mbg4LQSxYBPgImiYQZnOyMK+Zs78YrXFZe6mAiqBJwj+cPff9KxAxvp7Y2aK4l2yT5zLnFWHKqdj
kLubWKyPozHX+wUizWvA7xJ+aUf2UrgV3oQg/+VluxEymbfnbmUj6kXS1FQe+LrKvpjN9GOG/RU8
i96qYoaAdxmqeOOSXKlVuavtxKUQZqvGkV/KPtsXFmDTqUS7LByH/VK8lwRaGE/d1D6P/G6CrlkW
nxv51qUj7mle+J5DKN79t4C0K8FEr6mo41J78grgdiEA0sFE2Xfrjem8xqMPdqJeQtnJUMMSHX8a
N/YEzldN/GrTauDjvIbr1RPccbq6GIGlnmqGtgpsW30JJybImpgxzprb+s3Q1SHPIGyeyuZk2U7z
bBlORGILPYG49yBe3Y15HvbV3O8mQP2CxsutIDGdEnzxgm3Mwkrrl+uFlzXGDWzpFxdSL84uLspD
A1O1ZPoOH/YdjB0zBR1SPM9xJoI2TqIFahv51H9xHG83suEX8eY72dHnf9riejcIFqO9kcJv52Km
FUiW6l4AOZ1Y9GvRi0e6Vf6trbx2O8KW0Wpt0FouY+WyUGRzcU9GxjfupxXqJtfLvqEs5oYm3L0Q
8DTLuASjsLKzA5hoJBALLGMEmw6VVe7BS1iAT2RgDlnTSUgJ2exmV1DYDhlO6oOVZp0nYn6pYLnN
h/aZ1nN1rxzIebQcCmFJBxkINsFX1GjGC7D5086mPT+L3C0e22RqT/lCfjZd/1j2VvlkMGN6jSHA
Ew5gVjx7cYHKpHKeoeCeh0hj6daOIisHSys8Ywudrs6iziXvBSqSOIZjMN/1jF9LtZNMUAmNIn8u
yh+bCg9rK2r9HdpdCJXYVePSC6ipHJ18WJb0uR3e3pQroV0vObPMqvtODezCizxEffK5bOqLUOZJ
bL3PrkWL60z+ka4RnjUNXubUBeceLkF9+sq4g6f3ZQ5tpNwiTn4NYKS0Bkhnt8e0UkdzvXbs0PnI
ErddLmOpks/56JzKzo5PWb78V0wt5PnmLDnCrkShGxmL/cDsNhyI4Tf5stV6XZlXvbq0BocpZ1ig
OpOx+JDAPqcpAeAwexT2o8c2c5yV/ajXmLyYl3RorOUiSxm5gG0081D4E1HfWlJ9AtnqYDM8HQzj
/aZL98pVrXeVDdpYBrNTclFx/VQ14jLYyUsMimBfq1NVDxuhZmXf6BqgbVHnc5kU86UDfXSxgvlp
Ee29Mo3HXi6BwRdoDmxBPtcyVF0ONLeGtmvhAQDH7/gSF9Z5BhUM3EdwwPqXPDHv4GFW+1MJHQI8
sDUbGiYrcBeu64TycrYhYgKDvR4Zvlye57HaWdMdjkPCQAt0xM5L70z64laPlH43IJphzGA/OOem
fGCQX+0WL7jKsFotOUPFq0Shhdoxp8ekbEP4pvvonYSwBZTmVuf0Nyz7g8xC1xbF+3Y1sAk/2Uu+
8+qz2de+WRvHxvwCi1+F4nUWFdxPnoFLMuN9Nj9M08mg6rkir7P35nRQHHEequRTmggQsJnfVXvv
iphs3sZyCGYv3WEgyp2DvCUbvesVrRauy5MO6dwJBdGri8iLAJNb5vcucvDUxSvbsZ7e8Mud1PT7
pdi3Q+wTiD+4hvTNTgTMta+Ilayd77OKQ2oKQR9C3MrYFfW88ftWuOvc1kJkk8yTaSwmfBaLlw6P
jDFvfcjDB6KOD6j+r47JYl9V5iG+Vkmobbsejdan29FyhZrJdX1OV5hL1eaLd6nb3rctsFPNwBTf
UCddy+iuPHbDTyRLCVOB4s+9e1ekImwUxJtAnJj3WNyAA9LUz1DO2IrgK+FTl/LkSw/kL+nji5uQ
9xYx7jQDzpE7/HDlMqJm/YVcMwvaRLK9wNMiQDdnRsgj2Eg1LKVYdVcwyMH1ibf5qPlx64vzazj8
4x6TjTOkE3zILkv9CdMx1vfXMzraxe6qgDw1YocyZeJwUU0Nn4z1pyUmeyhtI0FO7oFK9DFXpvd8
e9FW2u+cXyfuj1+T5GamVGx4F6Oco8xpwjF+KqBnyNgb7LD31L4zkyXkpeM72Mm3P/pbUuqDs6+L
ghpmm9C4YrCvHL8OSxKaFTzs3SysAJuQ6ZtjjegcvOU8D67SPsL+UQ8qLCH9gAPW8fer3DH2soKN
2/gVp8gU79czj0lBZwOa/RgCKjBs9WV0D1dxxuu5rMAEUTOk4B62B7Jytegqo0VpJ7PTkPgyWuNn
aGfDvHXCcSNZ9WhIcwfzbn/TdPQ3IeKjSdMyxpEz6VZcxpeZQcW3fe7UezzCFQFHGdA9aJoawTXQ
L2Oxm6FAXRZOgEnCsS8hJNSpO5J+xWqOyRLl1niW7t0wpGFvX02c0AzNyx8bi3v9PR/9TuvvHQVa
AutSyO1ccLfkI2iD7J7nxG+7n1fRuEY2vunc59P00AKOr3LImeGlRUJ0vAFDG1C2Kw2EvF6PBWxq
sdpXOW3EkMRxTjaIx1hipZ4JQmoBHCI2AINDUjs4FxyL2yNYyZO5VttXeZPxIZZIg2Z/WqrsZ1fE
ZGN2Vkp1rkVoJ/VSbFUPxA2jfiut7KmL2eRvqpes/HRd/ZTCaqq0wLaOhgySCzLhp1ZYW/3SlYXV
+bppf238tryOktjsA2F0viXgLg47MEbQ46PZQ2o7Ozaf0hqMDto4O2784MWWq9RK3NT5vIkaUihN
dGUEz87PCzRAGB3g+mqcDMs2d5mrHGj+bGyBtbCo83eLZGbEKE1yRq59BUqbSRs55X0Nbw473nOT
HoGz8JeqOm5q/6/ljjqht/ASoRIy1BFlxh7pjGmcRta2O2uGyup4bmX/vW8nbzeANRPc3uorKfj/
yJ8KaeewWgOZrDFDg7WXvDYPlaijuqoCE0KKtz+zVkjpVN9KLSNgy9YYiSJzDqx2gsYsjzNyonbJ
D0NtQ5Mt/5LmXwVYx3gzz4yoFc68hS5eaeAyLSTZHbVh8DGaZ9iX+wsge3PJD9k0+K07gh/YX9pr
S/KYNMa2VdHadtWiiMoyO3FQEEZccBFMRUqAI8ryqJWQV2xgjfs4g4bip9OSb2BoV3IdnSDsiKIc
QFoZIzzYqelbnshjXvSvdtx+u72MK0PSCcFllcZFnXRj5JHsV9t0EXOyYHayB4hERHY7wPVoI9as
fen6739kJUvi5NSsMxGp4pW1YYnG1mKxN5dPd64aXlW2BUf5LbP4wW2l04Oz2p6qqjfI2XPdZ8OL
vKw/iRyWPFB2dSaBRhPbwZDzznHjXVV8b8r8oFK5n2T/ONXNLzmlVsCTYghZT7rQi58ypPPN4gSK
wXE2eQYSCclbERhZnSJi2QaQf7PwncLa014+1lX6+fbirNwsunxnbNK5qNT1KJdOAXekKeid5m0z
k165WXRNToq2RhM7Hjmng3rxmPHZGcTGYq/sW12AE1DTql6cmJyRN/gj6c9QZ7m6O+VetRHmVnQY
uW7kIDwJIaQYk7OUccBt3OsoytlzltML/d4T6FaGlMvdQg7MSnzxnkOjtm+o78GqPjOr0MbLkg3d
N4v/qHajA9mTz07CAhhYx2UZ8q1sfCUc66xsY2g6q1gSERmO/T3n3SE26080T5OAEzBQJrLVflw7
X1pwKoqpGnoXxPtU3TMnCWp4e4w9crV43mWdddzcNmtrq+U71RjXEtG/jUZ72MvWO8r5iSgRDa71
b1FP52PnuEBcWDOMkTuZOxsstBHdwRbqiqz9NwEvrlOuJ442YOUBFce58aQ85xssNAEi2Hg6Xbv3
/4dwbc1zXykJEJkEtlXEQWa9QLq0CKqle28WtsMN/ZhidJuAkpV9pnOuc2NW3J5cciYcsIAFDuuI
bq2UR0L4veqgk3o7Jq01JHTGdTZZaDV3jJx7frSy96qLFjmBbrsfszcXHmdwuvUtibk81uabjZi1
/JthAtfJ12jce6UrOBK4PtnHafmJCfOOWPJdbKkzrE3iNU3+446qOzYincDYCAgNhvwC/7l3KzPe
nMI7beJkVqK6pWUucyKkxyUSsjxvvna0+eFm6Y8rsPX2Aq3EAZ2IDUVhayxMwN9QcfF4P6TKn4aL
RX90RbYft6D9qztciwIdDK3zNsZiQCf0QVQGfEySYLB3ldyraZ9AwqR9M1EJ3h7UWiNKp14jsg1V
ZWF7Q7TWMUPRAmyqwrQ9wa9r8mOaBEDgKPhOS3ibz019D5Eo3xOvDf/SzU7Aku+UE0iqFIHjOjA7
37iFVroFOvs6zyw7NpLSPHfJs+M89ONwILQIh3q652L+Cg3niyVysXH2VranLgqY9SPsixKgZ2hZ
na5gsWpvT+9VNT9sKhCtrat5jfp/HAHhGFYBSlwaFWYaSAGx6bYOY1kBkO+wkFD3JBT91QJK6tNu
frq9vCtXis6crurOFJNa3LM5da/Nwt+kuYTlRCC4RjYKhrVPXJOgP8blpkXXLTS2z2AfsL3DaIqu
uGGH0yKBTm3olifix2vEdOgY2jfoq5tdEcUG/8qGWh16iCEHc2HcN266I/H7v02ZFqr6ZIK5Doy0
z2X1OvXdCSTDgCbqDYfv3z6ghakYxg15K7HZ7PKndyU7jeW+L5NduXVJfjxT/Hed/seKOHjuHqpG
1pGFiPuUxOWXuIawHoRaHyvVfJ22cIkrae7vnf7Hd2IQXMticbIIdKTvsdF9XswtoudKKNf5180I
Mzcjy7IIp+bRMQgeAKr4rbU3irO1P6+VTGWe1QwohSyCgWjt54s6NddKFx5qG3fFytTolOqkLw2V
LL1xpip7s5I6YsVwvL19Vq4hne9cw8toSKvJODfKhW80BY2ilT+GAkaAaVb61UyOBI8Etz+2spXI
dQL/WGKowTOR1NCFQz1zSnJnOg0KeunuEWgU78Hq+43vrAQRndIsDbiOpO6YRpMh7xMyAT7QPgH2
+pDLZquTvrYm2sEe4pkzhzVJVEFfJhyaCvCcZNmIgmsgJx0K7EK7rLZ60Az7jB96ORVvfEqDXgAl
735X08lMujkoYYuSjmhYde2Z2ryBxoSqH6ENSoMmMVCFxgUQ6AyY7t7bmNkVZhbIqH8vIaCnVrMA
fhXlo/0yteoLc+IXkY17KFtAWYU9TWkJsT2R7gZreinJdEizPtgsataOmpbO1IKbKuaGiNq5e8lc
937hScjGLZ7Px3+e6UheIl23rqHrfS6zCWSmuge/lHe5A73tfKQbc/jx7mQ6hrcw4rIoZ7A54Q9k
+yQdAmVX0sfzdLDJqF8byPXbf5w0F1gT5sI4Jlom9bXIy7tM9SeSfr99jj9Op5hO9xWGBWuEEnT9
ZE7CsWgjK2327P84O7PmSHG0C/8iIkCAgFsgd++usst1o3BtWgAJiVX8+u+4r+bztMsRczc93a5y
ZpLSu5zznMxWb9lJE6O7AkTSz6ez/35sJO/dv6JzkU4QAXIRxP2aVAsQgcOXo/ZL8lT04ZN/8z8K
xHbtEp73xxGZlAAoIB1l8aqrRt53e52NV322wtseUPSnXo6fyTc++uXenQMxU4EVFP4Shfjzvp2u
QwgqYUQtkQRwZ5flkzvmo4fm3TVPPHZ2TqLlEZ3ejeFXUbxo5IzIuP3kIvhg7p4U777ZW5LRZWpw
ODeEf2lF9tghdbH0PqrB/Y3hFPB7RvRPovzvjBW7TOT135+mj17au+90gYXV5oNFXRAeXw9bvEtT
cR9oiIjDz2Sa/37LJe9VvR5sujRZUCTlAEEt6hpFuVdIXAqhXfixfJbi98/k8r8nmsl7BW82Aky3
Lq2+tHLqajp3bTW07jk2id/zFhiJhIFyEnL5g1sTIgs7wYoDAVxHTgQpY2WuHNG3cuzbOkGCYrk4
pKsvwYJAi8y/TogVrYKY2j2Bn4nVanYdVj+5q5pZ0NfVjdiQRE5obB71WDnsofoSJquvS5hpqLNJ
/3UIl6EmYYpxqSGX2COibhvSz7q/Dw6d9xrjWEzBCMjXdsYKDxzit+9DkLlSdA9/f1DSt+/Uv72/
7041tSV+BIvXXGQAjxXADe01f8tTV8PPgJspOyo4HPtqDLI8rRC/jbWUs09zEZBdKuE+4iK77lYP
SU5ns2+OYfcQCb6PIn0b5umTa3RTgT5kr50fqrBr2odepw9BjrepnfnXdFRwwLZ5pMrUZemXRQTX
cRuFF8CBu7qJ5lvB57BuVEwPPIKEvJDmMS8gVeGC3oXBW2yqQ4KTi52vEX6BDymaW7fTYHE9xXyC
PwXZhhDVp+7akULtOjmsp6zFDEIIwEeD9Ocnb+QH7+PbB/gftwMsmWnBRCEvoH7dwLlT0TH79eko
9YPb4b2ZuCNrpvu2by9vjPldJPMjoQG2rv6AeolWSQeBRZMHiAcJluKTM+SDNVfyXw7hOQ4yiEbC
M8CCZroSzWsXP8/6Pk5PTFxteVh6ldVJcv2pj+Sjl/nuRJ5yu6zxjAEOlujYT87jYzAGlWDPGCYI
+TNpssPfP60PhirJe8U7etLQRTzTF4nU4Le8wN59Kdh2yFrYoG32GrX+rJZzw2ZE+JFSUuTr9PFX
hPZW3iLw3nj5yqHyRW7vJWXFPoY2qXGfRcF89K1/d3xrtTKZzzDhYZoYsW/wR3+KFSFvf8a/fOHf
a+CXAeQqAMEwg2PuCwNavEIUID2OzfAthIcRgTrnbSVTOaJEgL4BmkIzQpHA8ltOyB+Fa8skwa1S
uMjWoKlDhPmVjAe18vQz/d+/9wHJeyV9wHrKNccKxRVnan950CcCegv5Bx4Lg+jqafli9NWcQxUP
rx2/YIVV9tG5gaWpSyGfZ/jH9YkMiHxcAVCN2icA489kEqe/Pz0f/X5vdct/fNeFIEscOknOxcRe
1Fy85M36/Pc/+oNvwHs1vINkkUXrpNELKBSYAAfGLt+NTbscSIS1DfIgnlVmHkzxWd7GRy/m3cEV
hAHRAaPpOVnYNxuYxwhzib+/mA+qkPeqeM+zIcqoz88Li27jdb5TSfa9GBpX2ib6n9ZtSfauVtzG
Pt9WjCLOve6ASth0U6fGvfiURcfOkc9wCR+9lHcnk46RYxrgsbxAzN+WAUjGpSEsL5tpu5v/N+9t
8l513gmfWAVfxtkl61wZlaJElPRWbdkGLu7/ls+avLc0ewOR5ySi/Dxuib3usDs7hl3xWa7SB2Xh
e5H54LwgiE3Pz2GLEMtoc7csiL8jz22uWqn3YvFhGYnw7u9P2Adfl/d6cp0Xa5Yh5/HcxPOxN9CN
6Q4Snc4isiolSHdUHhmZ1ILyO+tPJkcf9OvJe3F5rBFPhqIielPTFP0MQTISuRY7VEl4CsdsKF2/
lG9esIYViP5R1dv//tR19tEb/K5gy8eotXnoszNJHGiE+YGZN8w864ByRByO3Zv/zaKQ/JfUvI+C
ZhUhPSsoD8uk81sN/pT/kln1hxYwHo8qrRB1hEDL5jM4zD8b+H+5nt5LzuNts3Eo2uxs0pSnT1sa
bnskK2SPS1uEJbYYtzpAhFU7mq4SACsjz/uEmNyxnC1r7hLt4PEbIv+YtwsADzw6OuWio1oR5wn4
+FD1pBnuqVULyD4uKQHYYr5MUsR+sbYFxAMplA8ZYSGE5Hm2h0sh/Bp1RXNACFpRTYGRJ+AMkbqy
yvkJPtXPaq0PTuH3UjcXzp7OjU3OwLnVFruVUzHcvIXUFtPrsvixlgZyAjVG94EK/0TFBGCVubSx
+CXG4pN794Oq473sPgqwGnirY89TpN0JX6Tdltu14vRT5cJHf8O7U3QkqVzlOqXnaFvWfQ5M7THT
WbDLWvEZe/Gjv+Jdyw2zbJTMtknPadz1Nwg3ja8BwkVuHWKe7/9+6HwQVZO8F6aH0daMatH0vHGz
RfvYehLVJsmVq3qn0dy3rqsMDBGlj1PzyFGdJ/W4pqQp28hM4I0PztGyIxlcWGiOKuLS5ERxSD7L
dOVfmgYydhNosEJskY+IPzUPSzg9hkbTK+A6YcuD1bDMZDzt3TSENTDH5E6qTFXUiemoRkT0qHZY
vrSIjDohxRAFUsg1vWRr93VTCd8ZYRpwU7l34JLEc3RAEKA/2DjQX9vYBMjWSoOjFJyWeWaTY5q9
JQG0cnjmREXV39/HD8Y87xX2Q4MAHQMH6Xkp8qKepIiPM4IXq5V1cJqM/XeNBueT9uwDrkHyXjo/
gTjJ5RQlZ7aBASNV95SF44oM55neSFnwkkh/H8X0IUF5tRuQPL9f+tyfBxFnZULYg88sK60OP7so
P1g3wt31/6tIE0LIr+HGPsu4Kx76VT1ZsdhKY0mL8KWVV643M6xRK5R9ISx9bUkT0n/y3n/4fry7
RmI3A7VEG3qmROYVmWZRu2DGQ0Xa7+DbAvSQhnKXbjjmhSmqVBN2bIvBHaFKLfB4F5jVXw/Sq09m
ZR98b98rsugSdoqQPELaCPsxMfY4xf0xa/r/LRwveS/LCqJuNE3j0vNbd5AM/iyb5JefuqdNhhgF
NXP594f6o675vRuADtwugMZEZ9baXShlDU652hlE5tXWIGtALgMW8XCqRAuYu6YIdiZ29pXJT06n
D9RhyXsZv/CDsrrose4NEAZ44rZ5WA0ExsIVczVuNClNwB51Fz7LgdNrgLWXmun5zoXkOiE6fOSY
IwxyOwFhQn/i8X/mE36oIeJ34kGyBSDq2rb5ETsDWrHFnd2UXJZQoV0T8ydX0UeT03/GVf/RYumx
0a20bDtTGN5JMKMr76b7YTFY/vdP7CmMEdLcd3o6vGVYp6nZ//3j++hMendDRcJ6sY0dusX+idtV
V0uTI8MRLqOyKwBbXOaBf/JXxfk/Tqt/KXbea/M32AdaSSSkHSEVUOAJLDqlq0wYBwkpCwGbz8O2
zHT4JdGxI3hDAc8MICFRSxB2pcxJyuCQb3D19CVMuFrROw4y0NxWbojwna5G5JJhiLDh+YuaCvuQ
NnmCIRH8UjiToM/+wydb8BXlKsa4N4o2Kf8Ji3KDsfHKZwSNlP3WIZ2UyKXdOV+QA/dJGuwQbxHe
oKWb5LFbaJbvRFxE30Zm3QFDdSg/PLTlXHt0rJj3hZhQibReQGQ7Q1yBU6wYu0UdbZCnV62KJ+Rk
hAwai01ixTCxRuxlEf3hMth+sRkC0HYaVWnDYnxm2cpuDG/pS1es061FPvheZHTbL29Rp3/84AFk
alfaslsHvt23Ls8R6ypAzIRVZhqcjMoB9UEHbrxUQdnEyIMqZOPqoQtV2W1BUXHfzHntprTbZWNs
r2QkxS9pkGTe0Paxb7bkqsBrQNkLU3XVDhGradAoZI9O3X0GzQ2ch85m+x4f510I4Pt8U7RsNTCw
6fS2TTm7DVgmj+3URUE5yYhAtday4bg1K+kfAxNQgwkvsGTKYe+XcUrquCNfEYoc/mQJ+UNBxDz3
SoJsW+TclDhhQlkFG8Yx4Iylddej4XDJOO1B8xuaXS4DJo+AKsI5Mw/9Uz8ge6kirVjlxQk81sdF
bCS8LaDlZQcxL3Y5KsfW+Ks1wATvAqPx85NP17WCSxcT3TmjyDiTNDrhAzD4LbWCE/TULzyHX3iJ
smAsJSJy1BPj+UIuCF6BkGKHDDHkEleBBi3jKsrxoxi2m7naHA/vZMdDLJmoJnvGzVtQ7LQkU1Bj
VWtQ50NrL271Ork9Tu78qvVu2eOOGIBbyPqs1oPEmHcgma5127n+PmvyNtyng83Cvcb+lu5VugI3
VffdholBicGz6W9RfU75dWqZFU/aWhremjzaRloiqghJG1roBqGeQKu2wQGTXbLB3KeXJjnTRE/t
nvgBYZEAlvL4dR5nud0FSJ6VB0lBffxGZt8s0VVs4PW3JcEYf4btbZ71FSFhG1+tvu/lT7nxSF6B
y43/tMN7kt7D4wvbtceHke6FTDXdxwMiUY+LZi6vkFoJSVjZh61Jq3nwRX7NdFbwlyzhsduzLY31
bW7wA/XWmQDwKeyQR3bPZprFe/gQ6LIXtk/k7wY7Upg6RTLP/LaP8SAe8mme6dmYXoH+1HcSq/Ce
w81wPYKHM981+cR3ygVsQS3E7ZyVQ7Es9LmNkeTzYn3a9PdYbaVyJ8McX89kivr4uOkkW/+AwR7M
90AWSHuFDXrAT3EH+nYdCaXEaURYyfg7LpyKr/NQNeNL44oVMoY4lcFX3iX9uCBtOlvz3dqrGGrl
bOnZE35KT3e9TbcwK5c4yPUN8jWG6aBGT6dd0g3we7dZsk7QzuG5vmRTF2Q7S6jvnykmbSk6u1bg
OZ66sDj0zVTY6y3mI6IClerst3DLSXftk34AvX12Npx4aekY01MGWKL+5ZhaiK5MtJCDitrUHNsV
9vpLDxV4dKSiQKsAY8babqe16GbMjxvcVrIewzV5O10nIEKe9UbNuO8n28dXBKeRT3dGGqbOMHG2
7HlOKG2+dlQXlJRaLyxBudpult20OCu604rXpO4dLE2ITivYAP+bZmn7opkfsrMA2GUvncD8tF3w
39d62wzbUYhy7T0jwK+iNY4agl4smv0CAbiew/YYFkquer8V+aCvfIsP5iagiRxHREJOHT3gIoKl
JSokLAaLmRb9O0OeIz0Sg1SWUs5dw8sBAX6u7oemjX5tbg6mQxchK0SVzmWzL6lIg5rDhR10WA0Z
O70agoXynW51g+sdJ43kAVqm0PLzEFEMD4cWjNKt3CKDC6pIO8l+ALS4BA+ZjaLprMGSXg8JzIL5
VYTlUf5TGRJFX0dwVvVeAZXBvsVA2ZLrLkvsiFofD+mfGfVFdhJY6dsQ6zUSJT+SkIzuGG9JAJ+L
nte3iAD869/ZPM8QhMUzYC8wdsoh2hsJr8J1M4Z0vVpsjF4LWD6eN6/TOLHiJo/aQbzAHBPNcExk
y8C+5l6yYK/YQihwt37lVzI2XVDZ2EepqDuSxJd2DBakkbvJppcF83r5ChEfwaIlWuZIDTWTpFg0
uG8Yk/8E6wBtCf6iroEFGV+OwSNoALKOpSSauBDcUxqlzZUk8DTLauOczr82iJKaV6VTNb6OyHPN
yhQB7P5rbqA0+RIbMBd/T62E/AV66oBO6Z7KGOOf3Tj2EdAxAqfsPVFBOIgjaDEiXyrIa0Z7nIRd
Y37sC8APfnfQ5uN6kGmcsJ3fDFISgUqkfbqWdOtkSutMyDcM8Uj6YL4iuZWIDypYkuG2ZWzAcoG6
0aWwxBUeYIxaxDo1ySGb5nF6GWS4ICpg2SwCikqfYCj/XU2pBRGATrOddp1niMcpc6/5TOF5iAJY
pMZIrgfW5mZoYB2nlEe1pEUe6DMETlN8T+aOLksVrwW1rwo1Zt+XcRMJCf3WGyMa1KqoRZJBm6Nv
OKfrDGlanc+jzkRVQNgHs64Omh6xCl2s0tOWB745ZoGO5j9piPykwwJhdX8QGE4gM3ajDhryrFMo
mFYJzJ7cRyZjvAVoe6Z6R9W8+UNLl4a8BEzoYbdOefIHQ2Ed/c66OW6QKB41eAMTUrUjzLokWLEO
pE2kkgNgRzy/FJyE63EI0nz1xxRJF+e8FxqaumXpmj1D4xd+1XHDtx0tApaqAydrE1z5IZijn3lH
wmOSRIk65Cnu7x3XSE6YqwLwSX4t4Ysn12b1SH6o2DYQ7Ojtwu54x3X+GHXzbF+HNfanYHJ6x5eJ
Vm0/vRkbALM9IHO5c9+hhYSOGC8Z8VUn1xSLLUqh1wKZ1khvK8YSu8ZCnxZUljg1pJJTWSBw6D4H
RlLbElXVkuiDb0ZCHqKNrjzYx1lo13NHjVT3QTSk0SVJCUG5hq9u5E2VxboQP3gQW3fMZXaO8sSc
BAEnHidsYV4WRKhNcLdtjaxV5kl+SqMB82RdDBrO8QBjMvmj8QwOk20WgTijsqbxt9Hh5roFobMj
D8ilD5vTPOZ4AOnavG0LMDAduwNgbha/Sd4k2wTMcrM29xtNh3MydPLXqiUuQ8W2Izfp8ifLBjEN
5TLrub+LKdPTVdYLr25jKHTSW7+urnj0se/9sZ/WTsJy1Io0vmRt7P0eGJfB/C4igBr32PKF+Usy
ZdPymE6wEzwy3jn2U+F3Rb3TZNkmvrMxC2hYrd0m6O3WFcoYjH3aMcQrC6kuRdjKi4wHhPngeznM
65v+IgTkxIQw3pxyCI33ajU27yCahcGDNHM24KxYG3XL6MQDVJSAD1oa9JUsOsgrdnMOLcAX0B/s
HMFr3rngcTJW9ssuKlAA9ce2VZizZzmu6jFjeSEqV+ggRnG2pdkvhtCA2FZ07hGQTucllSeyAndQ
kmVeD1uXqMdMdfBC4hXqbd2DdJ7IHCiYKeyuk9zpHvE9Ku/sDWFNi1TziQIshPs5cOh/gZflarvu
hkhMplK99yX+/wC6tRZhD/cDLggcf9haM+x++SB1HXsg2n6lzAf3dEvY3nXAgF80ynSENzaMuA2j
wSTgX/DUIvckUz1dTrDCGwc6QufDm2i0eapLVqQFv6I0h0wLYhSTTzv8we0R4ej5+kVkfbGs17aI
egvnHvNZ3UJgGt6jUJDhbvONh1EkAPkke5gKVCt77eiU37uiF8thmDJ2leTjAF1wyg8ouXjTw/bc
FMi7RnpSdLuhDARVluC5MjsXps1gT3Nq0t6ion4bF4poDq7lpOwM06Aasx9LpMjTQkn+G80pDrN9
4TtDy5mwdap7KBl/eYr5g8TuZD8OIfGsgk0HrIgKh088+51a4JC0h2TCFtueOIBLdod2vGjyOpni
bvkiesGXsbZdPFoOe++Wx3KfTI5Md2kBqP0d6DvBi7RLzjC0RmeQV7HXssmf0BkjO2kCcUKbCgo3
8OUrFTgaYFOEWW6S1iLRQPSuYzFeizUOXwdIgkRfrSpAnF1N5j6IsrJTMP98sxGgWnUQr3pqymZb
GKYh66LA+BoZKllA3pOwJbth5az/nss+X3YNvhHpQ44XgRBqmy1p+ya7H2tlez9hGJVjmNsFdN6q
HiCoiKDd7dv51cRQjh98ThhUvNkauADpIqA0OPSuQeN3m4iQ8lMWjqxJWsLByqcDbUQqrv0KFPFx
mYp8QmQ44qNEOfIO641hw6Y3fRxS1birDhkEBO4e1PcvA4MbL3ONwfWIGQFWW21ToQPqo12+TGmt
Yx6T2jXh+gIZZ3AAkSy51ZMPgjpY8c+YZsa/LRLl+v2orLrGs0IvSd4UUR2NPqjGuY9PXeznL2ql
5nHK4BEpE0iU0a6RJhnLCKsbX4bgqZviC02S9WyB9/odqyFeatMuDZALCCBfeUHv8xktFkoSwCQj
tIUHiZOWgagBksSwNHdD7HDCr2yLz9J07oJv1xBVIGsBnWaL7dQggADynG1E9b3MxzQcUaCsDhAx
n3cVTC3uoPoZHI90G45DnLJDxtlyVsgsrvJoNlXfmfQ6ijCwiUSvULBBUpYnzF3AjEEK2QDhBKIW
kLND4gV22sEc5jnpX4Z5wKGFSA2EL2Vw9yEDCCWCzso4X57dWDRoyxIUTkgR223tEO6EwpkxEWx/
mxG8wtwkBTYKGHgAdPYUi3nEIwfzPA4KtsNKOiF4DwK2H5vQoWMy4wnB9T9HCIRQNXI0bF2G30ca
JHBF68Dw/nMSDVXXjPaCXHmCLgB0P2tp9LVvcXwkMphfWgOLm00cvaOuV19VrNip446dVW41zhM7
lHFgadUBfbzzMt5QiFJ4JaBhQdkkCouYCYnUaG8VSjpK9fh98iovewYCtIK47IsaJHYhNOb7nJHu
2PQoAkvVrVCcpkHHkNOEttnDmXOw80gvJCtMX6Y4Gg4cw3uAZeJ4FLuVJXl30VO6/kisQwGM5ja5
s42RaP+ztf/dpDY8DkngHxIYvw/QkQCdQzWi6Tou05oDrAR7tO1/6nnJLxOlwyNfe4Inn0jsbeiS
lgIPw96mHDGHqsdSRHEE9xUxHnQHcW4rnd8qcNCXfRfYBlJLCIV+87aTt6qI+TcA7mlJ5qDrdrGI
zFOrEXO9b6C0o2cZmmYvgfSf6ihp9WPKeX/fJy2Q41Ev/8x8De7cQlGYwdj9dUPAUXwd01zczk6z
00JEEZQItV3qFiEBUJg2kzlI7JteR5yDiKDaMOaq4bxlB5WyFUlcfRuKapPMH1kRcbEzYQBsRxY2
Kqp7Y2A4zYfZO4yO1KTrBtfXjm3MRy9Dt+JeLmXrw0uUZNv4RNJxyS5Fipwu0J+6YNihWwcBc9gK
cRNvGb+OI9q8jU4Rk4TkJP8zDH33QlcLInGAYDh8dmgR0VbOmCfgngx2Y5a7x3EjBtlKEyIo/jCp
mr4CETe/4YqstObYO7+xp7fhjkcoMcdNTWePJI03/HBu+Q0Wb31zs6H85btmTPgtso91UW8cRDP8
9qgvqhxX/SulK3wTqTB7KOrcHwbfOyK7cayfofcWWQmCY5FWeDqwpmtDM6mKEJncxnDTrxWAmWFf
Z1Ha6rJ1wZLuyZpCnolMgQJRRkPWd7WNVWxPbYbbb9d1sQVimoDsFeRdei8QBEKvAzfmv8JMalHR
xqGgjYB4ewn7JMNTDKd+iMDBFmVKhk/V7Nrcj99R4w3PbCvYb2NdnJZRHnAC6HyC0lhMeibnaUWX
Wfm5mBHVGg3hN2mW6QaHQvTqsGf67bDlu1vyyRdlGDZ4JoNlG6+XpaDnRXDxk7Zj+gMlW/aMQC8g
03CJzMHFL8L8EQz1W0n6xKuao066mbdBgLG0xsUl4gPBYT4O5KEZUb2VIZ5/UQLjwy8EFYiorNJk
2LN12PQenKrZnGhkOqi03kYgGf4yLB/IqEfUnR2GGq0VbRWT1mTPMke2cs3TCaJcAhvpP6oLkHXG
NGx4VwJd1Gx3w5rhZMsTnH932zax4NuKqu6cOiBVm0kMtN7CFRNX2EGaAquXZXwkvUJoaZgglwF2
SsaL+w3L3SMmHujNcCiGDIOhvDVXdgxDW2XaB8eMWZwXwlhKngXvi9uNrOaLiRD6UG/ZyFyVZAKz
j9GyAUg+266DfWxpsv0cRzUd1zAfkl3gO/0QA3P+PTBddjAuH+VlQt4Xxg02aYajX6R8opsEkhnR
nfYe8F3+W21N2xwTFW1T5VaM9va0gzm49KTtXlpohG+LYdY3fQYN4Y6lRrgdZhZ0rjR6EH7mmMpP
R/xEcSYQHOlDnEVU1Ql1QDpsobRw7OWh63eUQpeLVPNMoOeAImOsR5fE98Xi8YHizxYWTC+93SJZ
EpoXg8uC7dd4xZVlEA6lLwtXy6tMhwFyL99in0Ftkh/CxEE5iOYERXgyLFDpzhIYWgxnuagF8cG2
k/HKzVluLb6pDZb55IT3jdNdCsDnSYKIe170GIUngrfuNZgWjN5bFCbXRQxE3Z6FyOQ9ZU1jkpMu
EmiSJzM3dxmVRJdTs2l8IXCzUXvC8EA0O5dhQHYExmKGjnbq8gsTKzRKxGa4hpATOEe3qL0Qltmo
eRRVPq+hRAunZmzNbPx2/xJmiuLIR948JzIU/X0xRiK4z3xEfIUC3ayHYOj5uG98Ft1Ns1avzbih
kU6lxzhTo0zCbiVKop+wCKACQXbTwGGT762uQoewq+skTNIRPe0crrW0MrvtVTD/cOMk42PamGKH
Dg+DFQRl9G2JD6x9TWeFENRtwk61yj2Wu5qiMnBozMw+LwC3dzA/ZAjvAtRog6r7GhOJnB48tAwn
7EA69TPuXfgwO96hF3Ksu+rDqbN3mYjDE0aQd6Jd4tuIh9s5QtutIYg1WNI5wjIMG3Un4oMeVrgC
tZz4S1+0XpXgzc6njo4qQaLTyg8bQV7stxFxvrvQDg4Fvlmu+kQl6NKXVQOAu6Y8PARZ1D/bfiBF
jarXGWi7zdQfAKxucCVPaMzKviH5zmBQWZSdiVT2MCeivwbmXI3lgMryja7UjQ9CA/iC02WBcDRq
t18ingrg1ASiMm96MrtxVxRw+J9Ti6MfU94c1UUq9cBRPwUo1kJi4cgpRyCcRb3Szcw7AhssEi5p
mNMK09EYhN9EdEutQyqLauFhWtNhodh5eOpNSSUmNuAfvUEo40QXN2kerFWQ5PLnGjdYQsP4GM57
FToD3hQSdw429HxPiS6QjlrEMSbNfc9DyO5NN5423Xtba+MFskDaGUzwzkIgtmsxfTplU0xvMbdO
a9XG/CZnCZ4TIrMnOhLMq0CeoSXQN6x74sGIKMxmLVqUeqqIXLWaREFIiXXj20sJW1EuxcRtuUSA
xsdab2HZDTHQbGkK7yrgwvBPTGj6xdBhzzIX7gGoa/89Dac0rbMOC4RqQeDetpukxElA8jQP7wRf
6Zd22xqwvVjfPCD/zCc3Nm9Xj2Z94XFtsJrwu5QFK6ajXap7CH4xxa3wxct0OfRMBiVWaf7BcOun
GjN93ANkwvwP+ZZhD3sWb7NXXohG/9niHjw+tJeYFoS9wZsE7Qe/MBcDsa11oudSMRFsd5Zy1hyc
CWaLCnkESxAN7h2bOBM7qmGQqyVEYnCHZ0UDXSaz/GGFjWKuPLAvX7BZc7/7KPP5DrWUOqZtpA64
53EzcdudO8zFkIOMrvFtszCLW7ngmSod9216EXYRw9nLjPZYqGHOcJx40a27Vvn21WLYveOGyW9L
QucXJG76Xx6NzRkDeDx1oAF+WduI/B9H57HcOA5F0S9CFRMYtqKiLTmn9oblSDBnEuDXz/HsuiZU
2xIJvHcjfb5+iHyjSDrvdmK1OfFqwfAb1+vI4OgxsbHdlIF7VSpXDE92443+wa+askXVH2UmhhxY
bmov96trCKw6ejd6pdZk7pm+OTD66gexvPnqV+Wk+8Wa7ac8hR1Ls454ZO6S64kQym8WHjkc9Jpk
TOiQMT+j3/MUpKG26SYnTg1i2O/Ye5PGnKUP8Dfju34KSdJzEultK9LHybAaPNy/jlHMFN34HTV6
mC9pAke4qymNui483zmFndufx4UQLGWFNNUAyykJ5huwEHXoIk8NXzQAKTWlpyoYuOCY5jJcudrr
gR2AS5GmYng8BJV2vhURu2IzC8iZMcvn37kAL+aoJ8i9SbPkxZSdDni8hqDZpqKfOXiWbrxIobPf
yosYgskHDOQGMhOWJUiz5dKOdUcmyBgWj1ooSE6MhM+aq43LeCDvT9bagwjuwvoqqSL7wQi3+a6V
sHZz6zQ724IryzljOOhcJkOXQOOd61jp1dpO9X5x+etta1R7emzB/KKCS6aC5CFvNlR7YOEW21Mw
Z6Q5g6w9FEXEJpauGdR7byWXFmnhSjy3Hj/mvOi2SS8lt4ooiTcMnXWfZIQHwlnRatTMEWk6QT2/
BHqaynjsOUNwjwaXpQrao2uIwYTbQbPMBgbfDWkW16XsAQGS1P03lJhaMdKn9ygHwu3oB8tWt3J5
nQRdNg6U80MXiPK2kkUWA3M2RxUkVFN0LvJMK8QODBpmH6akt2i/AUDgLkwPpTsVvEFZwloSpoET
VxUym75aa0Y4gxnHX9SHbXf1Nfh3w+qWTTd9FcJDJMy9sQ21dXQGMACrT7PL5NYOpdmk1JlyHC5S
915P+qTOtpgoqTmoaEGwjNw6LlYjqQN5rP76tj0bMraujTmzbBhMCaW4m6XIjrlfylNZNuF+FNV6
wNhQnsdSRjvCZb9q/F0x/yumpbZPss3UFPayMU1Gs0+ko7sil9bLkjXOFmLSugXULW/arLK/eNjd
7eqpJnbdmSZn3ViwHClpT42rkMnWa7JLijn/cFMwQ7eyqAHLbLUN0nXgFBfiA41QAqCZfdAuUR38
JQn3c6irv+fC+w4wIUyKUnrgwW3uB+W9CrJxDyINLZpoTVNyMB2C0QSCMoj5c5oF0Ew+raeu8b4Z
uH/Iovcf8OKaLSnt1o3O4awWcPonK7WCA7Svs82Ejk5h1IubYek+/LZpd0WnYFdS/DTeALXHCpJz
W+aB9wSyQKhm0ReE/CRqj4ax4yI3+Y/jjc0RHNK/p7T2aQjK7KW0fK+MJ2aAQ6eGZLMmRYHpewwf
bPL6tmsPHrEXfkR3KZooh7weQ6vpGFjIoOyvAFUOn+cstys6N/QrypADSXhR0ccoWQjpXOS8xAr1
hOKyxxSw7Yo+23aaXCMtsn9OjnPmQy21q4srO7Bq39ulQSPiSa2qohFqnLgIC1/Ax9x1JrfSczUN
jiv2xs+XAlRqHNNV8gJUcn6d10jXR8Y2ox+BUvMGssr0XvSshtn7koVp1K2ldNDtGlpd+l8qT1ZC
B/VSYF5Xg+qcyxpRHf8RZp3VXPFx5+WXdFASQHP3rbp1KKp2z2tfFVsvnSvn1bj22l05hV1BN7rj
orqHCHt4z7U3U9jJRtfZy3M09ar7CcXid2ZTt5nd/wsn/gXTBhmay2ZEnaPiycP6d/CMHb1PY8kM
jdknvYH+LOxdP9fJ/269fOcE4/iklol0hGUIe7FL5i43MaBuwGjpjSMFwWTk4yDfyLZx1IfpCvpT
NwmJ6+VNlibdCwslZRmbkuOmirNyNS+WxuN1H2XhovakydlWTLVgewFUcZAzFEnR/s4iGeunNpem
frAxGPdxlHHx620fLERyZ7ys+bkZ2g69o00yK3snNJa34Vqu69t6HDFA6nQFrd0UBsA6Lhe7h2og
8rKpr6LI9cwZ8W6Svo2iMeEt05aVvZiFPrXNOnnt8pLVHQ+Tg1eVsc01i/MP4jW07wpAlvRXhWP9
OwW4GXZug5Q5287SQiOJwyWITk0/2W4M0rSKO0afMd0NoRJP0cJTgivSKxRZ4aykQZFs0k7iUEvF
hAcjHMcM3HiUs/aqOFThpB9HBTmzzQZUT2ITNOiG7Z1sRpIl976VWNOvvbSFZ+3g8xqPapZSUWc6
+LiXyZW2R+orEltMb4UU9fITASmFlB4KKghr5jFiYnXcca2DKXM9ZZB/g27TVzcXMOK4yd1QnKpW
DWG1zckkrK9KB8nRn9eVGmVixWVlH9H79OY09GKomm0wVGF5M+heR4dA5WHbnaiyThmL0tBf3715
qtKYgLmqQYQ2wTRtqyoKlmcFtOXe68kybbfVQzD5yWacZc/469urvKFUOZogrR0UGpbHJzRvMBL1
S7sRItXnwXYDt7pmJ2Xb3dQOCYXf0kgpiZae/WxF/qMaIAsSmoK06feYBMDAJiv1y0sHH1Z+QWDV
6+vAgSV/c3u0ICb9rFwyIkFCIb2KWSFAKwe3VfC7E0FZZaG9W22/rtmd1ChGVKOrLUAbDhVfZlqe
OE9Y4I513Tjrm5XOpF67wxhmxQNkgVmam9CiVNfaUh3YrZ++nfr6oyS1m9AcbfzyU4MITLS+uG6q
9m2Y6a6NB0eu3SVdIbCxc/s4cDXwQHVY0zlyH9rVZTRF7zR2MXwoInFr5VfYjGGOgWCzICn7Be8v
gh1vXxnO23A0/QUBfFlfbMlq1uy5SwMyB5JJsp8Yl3OCT7oq209e5ty7WKOTkXu3uAtlOVgNefuL
zlXxbA8hXsgx+k2VlX3MzD96hOdSEh9j4SIvSA+tl67lA/XFXNerVfV3HCZ+foLcquRjEWZTcrtY
5TxeRIvr4ooosnFvk6VFoVKN8CbncWM2mbvwW0V5gaXWzTte0ZSxgpGxG8VLxZnd7Pj9y2mXVbVd
bpEluTvbt9bpJvEAdD5kuvrtO4ov57tz9RoCLUCgAmsvIaUikNTsHFAb7iHxewRXdhOVD2GbRaLa
aJ92IiIgLKe/ADWWbwqRzXQbsV6YGGI06C6qycJsb1ze310bQQJv3EmvLSUxygnky9KMi7uLbEsP
yGb1emuaZlmbzYxZao3zHPz1TqB6kXsoZlKsc9dIw0Ciu+vO6SYdJxTFqCMxlriWLGVEQTsBeTZe
4+iHjhgU79VafEt/WHWI88FMLOSAo7N50Y499wzHZAz+m+2oOYwLijU39YNTREDoHkRwLWKnKOW4
CR2LVwkgg5CwNgtAsCPHl3HEPUZFToMKYCNXFYzHmgfAeUoKCUrUlqKklCgv7wYv7PzbgWmXoUWN
k4YtzKurgj7y9eTjAT8Nzep/yUhblCfYpfVG4dL8mPLNDjFCe3MG5fZRgwZW/9CjEQi+fbD5zyTh
bTlS17DUW0d6IIOBxSh4CmDfvStECfM93bFkTVVVHSabSVrzzVKIvLjOC9UwbbjV9OG1katvLB21
73B5+rtKAkKqojZRqK8nz4PVS4sty0BtxUuUzGGM31MRPeDREQ/MyB8nJmGoJr4sCrdWQVNKGZIx
l1bzgSoyiuq7bAGGsP5e5MaJYENM27+rZVwxQEGnc1fMLWbZ0HOKPy9s81NCFH43C56Vx9WT3bsR
aMXv87LoElpxC9FfW0bM0T6BIe93CCfXdhvVQ8VgsriqvpGGBMS4zgBR9pixcvHgo+8g7H8t+k8o
uT+d8R9cj1tZNxOIvlYtlF2RWn0CE5Pmbrxkfw5qadyo2YR26BZcqNJKbgFw8Vbh0OqK4dceVWrv
FFIWhi0rmmjtrKWp7INoe+G8WZTZdi+8VcGysSsDwLV0VlHeRsDY/YYvrgp+hqgtPjO76WyeoXVS
+2BdWv8aDRlXdTbgDPKjogviVdjOEYFSPmwmBbAwDk17P/tOB7jZI1XI7lKn8dIHgCr/AQi2SGk1
ZKewpnym8XIU9xhQUYnbPucDtsNp4OwXUykeUs6uey/RaRAHwSzDna9Vgew06ISXXS+YycvXwmtr
jstUCXlcWMCCIwmtqbUPfOCRPQqvbNqm1oJEpTIhDiGZdmh8gjK3zGPHv9U9cSyNx7kUeHVohl02
9+RQuGnaOU+EMni1PpROtbrbAlvdXTo2VrTzUCXxXK3VgoHORAZ4dnEihCsbOTdBc6tMoZL3kuIj
eQYQmpMw9tsk9DaASGu3czs/kJcwZTS+rYqlP1VN5nqQ0H3HuTTl0XA1hmZ5wjlOA4uQzqAw1Few
Dg0U56EyU3oKKk7642ymYdkAm/oZBAfn0HVrhtW5/gszKB4bbiVE7TWWA4TkLUDlm1ynxtstUevx
Y8zL3JNgl/Fb+FkVnfwpqR8jvQRPVuRHr07HkxyP9mKJX6NbegtGWSc/zuj276E1B81ew2ARWJ20
Ot2VK9BxTHlO6385nH3kpEwR0RsP4eLLdTdXauhePMLTxL4kByT5rhkzgte1lTOlk055LRh1HgZK
ONCgFD3fV5lIA8cwTcHGEl4+ABwHZuCpn8q6U3deV5fW7WyjQz2XyShoF0DRws1Zm5tWMFahzs6L
4qYbFZwKyk/8W5Uqy50MBP0HQTmu1DRZduo+1ejmTo09+uldXfUqXtgSNi3LNMZU6UfHvkbfOdei
e3Px90ebkmCU29YmAOFOciqq7ZqPzT82kxQBQOcxdTWAOPWlqMq+3NXNYkp0S0WuYiv0NIdY7UTJ
Bs2jwxkVqvWfb+wmRrZM4S1yeeeuHAYrva9mmpEfw6BR+alXJR0qsPyt3qzGBV4ysysftD9maK8d
BH4HxfSPiTNIzIr2BazykY0kanZd78w3uFLkJW2T7hQxLyC0IH3EfUDRor0ty9YwvKylg7wyWPyq
fMraxKp3WapR7KCe1fmrXyszot1qZ5mdkevlQMFzNya/kAf5+I+1x3fsTQLU6u2Z9lcRc85Ub6Ku
wqHaRM04L2Sghjk3Usm9zOHsuJGP7BEuqz3MaJ/mBpy5aiAcxcRT2xbpOLbxlAl7OVJl6HzUdR7x
E2QOYsM+bNETxdlK8ejOcLyVtCrq0b1diE+0CNJZZv9OV35RHrue9rY3Ta/r8gJJNXZgn3yCVbFR
MojWdGMB40LqehJc1sy1nRybaF2hw8NizF65QUg+zRYUrIf6DwchyiNPQ+DVlKzLa/YAn7BJlMD2
V7cgFTwGXl7/LmituUlsbeuTXSsFsiARDp3V1PnutesvA/NwUrB1fvHye2an6DkMd2Tgs8N6ZeXM
+4rKbP/Fi+oetxWDwOLHtY+/j7dpATHKk7Y64JNh04sW0KibCCFpxGfvZCsvddq7n9gJwAhCZ5wL
kvVVRCT7kCowFruwvJ1sPe084+wdbe+wYElx3vo+zxZiE5DaXiedU1VPq8jRSBHz4y/XEGzoxwtL
9sV3OU4hht6BK/fNGVpAfsLXOu/VL9EjAJG63rwzRckYsEH4ypSajYFc9yDlyXjVFaP5HrKKzKgN
ZwDvd4C6GIFAnqTqhCilFE+w+4ghDUDbch+ErWiOXiFzd++kAT+h7S1AXGjRljw2iLZOfGDD8onb
iXesBnyFim652p+bQgVezFM5uLdksxl+AQcNSjvFaekXH3bI7xSnzWTpFxb0ZTeMtbWkcBjBKrbe
krWd3qqpZ2wWU5I+V2QdkV1g94GbbsGxoyx2y6YNUMkT7zE+AuJMFRhn05a4b1Jpbgu7r16NsMsH
C73AiQA8eXCXprruZ0wMm4ZUHrrXLWefZWvkx2R2zA88ZfpSB5a4S8Bh51OSJzk1vTlBMptaRRE1
RQhDdzlCJMb5Jkj1lj+XNyaf29cBwxpui8KuA3QWFnmPSeGbI6fPvB4iRDPPWUdLaZF17hdLnJvd
r7zMxHyUs7HGbT+xyVw4F/CIMJudNZnr2S8LpZdzA3aKDMauEIjuvDGSP1Xl+d1z4JjZOZeqXKH5
O7KIf/DXgizPsl6/wSW0e+z9MOJXGCTbzNbzm+aLM8CybhNoMnSGtROgdIm8CROp9N2l/KrHJvD+
oAq393fQbKHxYx726sexFnIKmFwrOyVhlobrU85H170Meo4KdIS1XSN0ApsonJ3nCLxYblkhDXSs
MJHrpreixPrnuvBQKZPOFIbgVpx2lI6nJbKXmBA8q46H1EqAf/lS0c/FxkXeeI6mrpfIFoEP6X/2
qKw9aY/xiE8xPFd90yQXu3fLZLfUOn2hx159YMgBYPSUXIJt3xsJYBZ5Xji9wH959XUXCfWdFsp/
XlnqeLDsVObcjxbS4HoFZ6OAb9iU67wGiJHD6BgumfwpECezqw/Ds4Nnot1XQ0AED6bX+SdVbbRX
/jq0R5NFHgqpWhWXqZumm64Zp4oCJBP2D/U6FQK1QZaqaJOotle7OaqLLwF7OtzUKg2HnedF5uAH
YiEBuilpnsr/5N0MKlW6N0mWodq3RB372g+/Efh4D13SZmfVBFBPoXJYKfhhYfnXdTT7fnLQemBP
sNonCDPGPZEGFvAnedP5Ji1nNzlOTVslN65YrT+b3Vi7KHmtRoiLR1pg/a9Zhuy2ruvAbCbjyydJ
v5HLcmSF+ZnILe1flgFU+CctAgw2a01UXP+nn4EZgby78oASq72TyxUeQOj1ItAwMMLQBnUcBpnc
lSuatseKTenO8+YF8hZD0zaRg17PTp4VwT6EX3zn7hvt2Km1MtkGgen6ao0y+iu76ZG8hsadwVin
7M/suUqen6b7N0RdzYuV9D9+apG0FkXA5WJe1KtahvoJsgTGSCbOcYJe++oyuT5qLf2zUw/rp8ny
ck+OZ34OrMD/8ClG/YN9UXZlff5FSkdbx6UjzdWcSn0WKKKGeOo5tiDV+rcKJTk7QTsFNxWWvHPS
+MHG5lbGElaATQbO2P6LMl/AY5TrC+oxfbtC+5xKEWDaqhKqmInYk9dCN9mNXc6sJGsiONBJsPAo
bVmdAGlvOu0728FprcT4jqBH3C4qg9pEAneNo6+LdjiJ6m80KVaMVQGYdFjEU6iW/qExrf4gqBAf
DC6BOx1oEqOQPY+u7h6tuYNXsYJ+OqD6Ta/Cue9PjXCQtYqC6YBgW2tny/mLhRAbxKDyM3Ic7DeO
ts8pxc//UGy2RJjoiMVEV6ghkmRsTmsqraOz1OYSTDL/kHPVvDYpakbBN/Kl5qz5rUsfF4EexZNG
rvEQqWQ5F7OeTh7s+9l1c9qrjCtOoCxMNguv2aagQOES+kV0Tuc/KdWQ2CUSLht/HU2TzD1tvw3k
QM1cZNcpLIRldpBVXOYoYTk5M43YIcohhTA/SwjqyW8fiJXRM9qbUJDMRELnveOgLJOLoM9xzJa3
aq7AukAVVLQ1c6+Og9Ij+whh9HGfM23Prpdt26ByiniyUPtttDNYzD5Ai1yCEbz02PYT4qugSy+D
oLTF75OmjK3C/hiKQJyoXkmuklAH/7TwaMCoQnkBfB4/TS4m2HIrf1nsALh7WpwzyDatjPM6XeNA
qLdJRPRSSmjcVTuJbCvyVL/AR9XnPLT0ZmSg+rN92QeXrYFgUL3HmfIRIGw8jms0H9ki3I+wa8fr
YZXNPWgNsJc7ILMklTkWbUC1WTJb3nF0M3FAlFigCbeivcb99tfLtH6tNhafHBfuqz/W/Wc6O/Y9
nCRO0wWGqBXlfKB4a/TjjscI2Wc/bRlOnSE2dbC+8PyiFuia8DmBWCi2zmylv4a8+h0ILMsCZOGN
zTsHazYl1rjJI6u+DKaQdixdz8YGLjsNJ2pVVwZ9OBtMrp0L44h11cI0cedoAdnGebQln56MMgBO
+aJMT5tWN6XZpgZ2wqO8AHQ4K2k4zoT6gnXWPI5iakO67Uz5Gvoe8BfYxy4KBkRKAXPZHWIc1mk2
NHEybVQdGxfyJaRz5pMbCea/Sv1ii9lp+vKpWX5DGD+ANpN9LEOvuLQp8YjRYPzmviK5YatUW70N
9YKlNDIkcmzU6IU3psSQipWpRMrhjMVNW7hoZ1D0HEqZ51dTlTA4Je6oIV9IEctaj1DCeekPAtC7
2lWwSk96dgkMNdiLUMGLEmpnCckabN1XdoH3muAhDJ/jxOU4+fjjHWnXMEK+68T2gqr1mJsedaSa
HKg/7LLbhctz67PModuYqoOXG/nhoIa6GRDxb52whtfma/W5RZa+3CpA4RizMHkg7ahfLNQ95LbR
BzvhGvLGk7Q0Kt5uYDVSos72CzQ0hmKA3uAKI5p73yx+f5+uqzl2dkWKokt6CHKSzv4t8rXCzx9Z
CKkrgeAr8hj+UcN00U8HpJVuzJ/nKrbdbLx2vKm4pJUcg2tYNUKBygHg+og22CArQdSRbzC21clm
Yc4+uvMUXjrVJztQOHj8viWklya0TwxFMHhIcMadNXTjc4L5zX7FQx7da9vAkKddNpX5hhkL8xUu
gGkfVKN9qno0Enjtpr2ZU8w2qquSKZ6JYrrqypQk6SZqan1lYwo3zEt2TfqztnuglXa9k77DXkCM
07wN/HJ9ZSxN4kqRFXkoQi3e08Yffhgq5NH4XrNfZWnt8C00T84a2k+rO9s/bYNtQE5hwr20wrUs
bpm+q352FLoKxzuzKow7283Rd7JISxrBsEyBfCzkVEasiFdQ3QsA0CjexwgXFMheUDx3S+WdqjET
HwVtP/XRYD0l8Ic2PGjr7LRYXX+RqahR10VNdy7EzLNBY9KNMvxukdTDmTcKLIA4TYV5ZFiiDbCD
/vX8bNixhUh+JovETdrhMqy+EkIE2eQjYUcJ1SKec4OHoj6w47QYQTqzH52Iuk6Rzq3akSDWPM5N
lyybvJx4o3K3uTFZ3XzWmajvROSLowy69alDdoPxDhRgjcdoanNMBjkQke9He2cqyvt1Xdy9vazy
TiKj+/ExhuAcX60/FWxRHEfSaHYTgP8dOXjZuUjM8vKnRbhhl2qeg8Cb30rF9IGRZf3u7QGV7jg3
E/ratS6vwC5M7BKRcyUQXt//ubvwGwgeivivxuGihwoXw+isX8py3YcAjespccPqLnfW6dPt3cVF
Ne8XDac9GC8SS+Atd6kL0Fd6sodN4NochF4wJXtPJ/MNEioi58iPorjYG3JQRFhpH0lKGjbP4YxZ
ccdNY27TkZrY3dDW9qNvcU0UGAs/9eSh6dARDOCNhQkm/8gSG4DfNshzo64Rv/SnVjuvn8r1JxOl
vR9Gbwpvw9lG0DGKcjr3KYL3K9qtrJdhSNZxp6TVob0a2yA/qRRyvwGNS8eCXosc8UOWq5ITDaVc
9ajrOrJ3g1HNBYmmeHZa0L99VNOovGdPExPFu4ZoV1wc8rtVid8cTIdFYaNC7u8NRUuV9VLYvm8f
+rkCwjIlXwJJBvO8sgeVdY0dVk8iuRrMrFkEW66BHEOOtBMTExG+dGfkTaYG3+nxsWwI2ZslZgtF
XSr2jMDg9hFuvnI3/jm5+nGUJxGYznmvYELjsUzs+YFLMBifliVkG18bZ/HuyYdb9aboBG9ubYXu
dWD+1/US/HWL5iYsz1UiSjKuGKTz4UYOXa5HKqLtdU9EAlpc3WdeuBVtN4tm70pa0VH/OjkIcWC1
Lf9p2pjJ2hoVWMs/VNF/PE2W5oJlvm1C8iRI5zhTIj+7LzVAfvQEKVY0nIxlYV5bBfSVXVp/cCGT
645iJKsid80chtWwM8OHFfJCTIWzxP26dIjSItTQ84MeC9aggkKguyqxvJZqaOkN/QX+IgyR+Vey
TxHwBMieNjKt+/W6nSK3flh7JE+3lm+huo3xea39nRuS+om8VMroyaotapT17E363InWfEiiJv/C
2pti2jcKgina9Ak6IgbqQPrzZkKfAcDh28vWGQTIULUO9mOEXfni6xBh/B8i4MY+MQ3PY+SHr6Za
/QMsDQH7LA/3vXbRweucJDBT3E79H+QRSO+zg3V8T7EOXE2d5+2MFwA5tMhZ4DiN/Y85T3B3EBeS
4Xm7sysQtUYi85Jhjw5gGf1qJ6uC+dnJkwn9RlRejGrDJ66I6ADCxS2VFVzEDm2tGRrtt9QUnB6d
ZOz5ixG144AUhCvP0foXTtmO835CnzAktQPv6Jd39Ryqu5U45uu5aKijKREWD0NeSmLaktLbogdx
aF4W5gKUVqCN/DN6bbIlH/71CaDRRrVSfbhDiw+3pu511aPZppXfvujOQnjtzfoVaUL/7DsCEL2U
tf0edS6AorsghGDwmZ6I7iSQmvWNlj6dap6NZlluHDpT3xoXS1fMQkk4bRGa66ybaB8s2+W9ICem
jxVvhQu5yV+1YiI/r0GP9suuqpeRN24rlV+2KFum4B57oP0lMg00l2vvaXWyii72IKeVt9XTa2UQ
3OKSaA6SLfscsrcehw6V6sZgrnhrXSd/6BbTI7tmb957HAdsdThzN4VU6skSTfpeUwjG1D5MHpnP
Wm3LyLUfW2uYBUjmXO77VOB8qN3utsgKDhuDrfyfp3NMD0CY6WMXDt2V9td1O9fa/3aEBUCCIDmk
Vhcf1NoN7tUCo3EZbMd5c71S39UB0lALvwYB4RL4F2tEgloAYfx92uMMxIiW7ya/z8m7cNK7iB/x
ZgjW4RfTG1Y3lwCC3uAkxO8XQiCPaXrttyHotKuEfgNq6G/GsqmPitVwS9BA/jKiVH9OZ9vfkntm
9n6aVjh7kTgSmQ7C2u9K4fyFXjfzcJMRPOLfIASnZ2kj7FW0D84yOu/5YlHl3Sn0Gls8y721p3tz
pZhc209VARGz8JzovRW47fwP6sq3jw5KkHaPq398a0LzhuMJsZ2L36vb0BYJZC3/cueLuvHnncVq
mN9YYyvTi/pbUeIk77rtQLHxGs9JCxJUq6rd1y7S3sO09sth5RRnvi0n+4+djqJ3P0yF2otoQS3f
gK79EW5esx5tawZNN8RO3LTEzh29WoX7xkIjdpWIEc8p+pYH8k/wThi3ZQCIgmxeiYKu3X00sOTN
mejhJYC6WDDGiSN6Yq4CBBObaqyKY7/8Cdj+cg/2fVX6AGCRV0wx59q0nfGfHdthmT8zg9BfyxGB
ClSIa/NQRx7eBDINyJkHyO9E0yH0c/PlEykBeUEOeBADBTIPlnEvB8FkNkPdGxQGB2GierIm+tze
QF0gO6uYicTcE0ZJQst67NoZGSer0hU/FwK82fyp2y28o7W2210SJOXJR8d5RWbNcu0qDIlaIXMb
LM194LAg8IS1jbJ2CDAQlyYEr32hxFoGzH9j9zyTZ/ldch19KjeLdpXjVrc9kOJrz/q702Yx8WT3
9aG2Amx0Rd6KemvKVDzmMmp/TOVUu3SMoH5m0TexE/RuHKwh2kY0ir2HBTHp4HlE/V0RSPG8JgE0
pBz9jrFkRXGaSDS8hbL7nQpnVDaJIxCa+G8DVYmwYKF909lFgQ44l4cB2H/PfZTcDYExz1Hj1bvE
yfNniNvwaaqw9MDZZ1W1nwc+P5h5tYK9D81DS6gVbzp2mZ+F5WUvBg/pFBbJr1UWK9KgsGnjAKUa
m6Gtt0gY5wo1Zp/m8ZzP4sqC8dv2i8UIDAluU/nsNOTrpRh0Qgex44E4scY5LUmF68DRrsjikX/w
R5Die9/OARqi0wwafiQjs7x3M9AjQpXymE0AQ8B/nJ3ZbuRYlmV/JRHvzOI8NCoTaKPNNEmm2V0v
hEIu5zzP/Ppe9IzuljNkZgWhEgVEeDhJI3kv7z1n77WtHM1XL3isbhvoQa/NKCNbsejZB6mhgGOU
gYKMtCBu+DgPz8GglXdCgXceoxebt1TK8fNYSthv4C9a0ppt0eiR25pqPm92KV1RmJ3a8nQ4Dhrf
vSegAXW5zpvKr7dWpiffxM4cp7XmqE6zeSlntygNzAMV6zp88vIaCGathLTDCEagv5Eb39WsGhPm
HRxMdhBk+XbUsQuzDcVK3mkKk/OYNf1diIrUWPqJKI9LZRTLaqul6NGQQ0mmju5CrNUlK6vqIR6a
kJSsiZ6yqYsRSBn4MMPb6GLaklUf63HyKBRKG9pV4JWTwgjw5VvcufDwWPaUaGANEETufTvQiBLt
YcgDNgZKmrCHHqw+UUHiUHJ9a4OwSH7WiYFGwdPBQu2G6ej7whxEYUv5QkiW6NN7KqOmWeJJqaFx
lAeAtZL8gvfaIEMhNVItv7NS0Vd9W6UO0e5jteuMDVknVmLTOwloafKZ1W2/lgwE+0FnlFvgCekd
eCHrrsyl9qHu8l5elcaAdIhFbp9cCXXSdA6FyPA2JRzweWz1IbZpIXXBWtGTzl3HNNu2Wa7mTpBG
mEyopXn0xgDJ7HuGpu1HhfkU1CX+GZVd4Fsgu4O7VzKW7N9D8EY6Pg9ZgxTiDcPrgKi1sLWyq16R
rgOEaxv2bQ7NOtfYiEGkEYOJ8PbKi6Tgtcdada8Ig/pcs6Gg3Y94B0m45gfqvgERMYAtboAoAYor
zftY9LriPnQzktGnGm7CZJSbluNCSliRdYlXz8Rk0q8gxuFNQCxT32W9KK3lehSvBxALV1Wdaeha
0GzUG6xgdEdi6pePyDFCPgOR57Iu8bufuQZ2n5qHFthJozW70JW0ZtF1EMqwygc/Gp1652Jsze61
UbXwHn98d2NR9o+WhUb1jR+r5stBzkivlZQoXdAzzZ8asGqb1vB1J3EBYcSmov1sckyApEh0HdO0
IGbrhONdW7VpyJt4rKtrCZlyv+p1ND+hJVfhynfZotmqHOLItRCwp1airE1EvNoebQ3/LbNRJi5z
ghVzGvx03RcmXUfkRhSoN0qdasumQJEOXYfFK0NbgWWSJ0xRVtHjMqilzPzTH3H+LPCF95sSWNlB
U8dh10eIHegVeFQv2bovABS3r4WRdzACotrqdo01kILI9m2tlWF6g5ALghD6HELGwj49FGXcXcdJ
VOx11/Wv0yx0UQLVyqORCFK0D+kqbdomF4Vrsy6sjRJakJgE7UESs2Gnuqp25cJTtvYRKxMYOEO3
NcK+0o9p4VrVFZw/FjIAGkJDBlc89ECx6AYZxIfQk26L3D1icRqvhoqBSbc1W1e0x2GcobiAIZPs
Mdyq7O9SpPE+eJyrgPZ6bvNdkV7gn7M2dgM/eXcRWaOJ6MsXTyV02ppQPHZaxMZ39gHSijYQRGoU
JzdUkwakP5IrerYk1I208pSQkqai+NGhQwO5yWQ4eGKhVd96rPniLuRjylqyyZdNLmlbtWvKHF18
XJvLzIgEMDKxvsJ38hxr2Gh1qXhO5Fy6lkBWAV0Zu01qjdpDE4jVW9Kb5bHUAdQwNrJ7dRyVe9+H
acZnU6RUR0iNESwKiqVQE6KQ64wRZq78xiw1lL/JGzCGwVGqvltpEludBYNJYlYdFJn6mujCOhvA
i1wjQ2wNG/WruU/aoqeLAdSRpZ/Zlw+W3CdrlkOUGvKoq/4kaE48DPpE0Km74V6Tsli3q5wvWmvU
7aaKxnxX9ap1PwqpfgOuQ7tnQy8cyrxWHQm/BYV0HnS6F2vKuwWFoGgD68EQQStGMU1fgw13nxpG
cFDjOH8tSiDbKoodtpxeTxcJkNIGxyBf/qHEcqsomGDHoO62vle7jpm63dJk0nvTYMU/mDo5nh4l
7k2ouDVdf9zdtp+0fJG7Ad9oGFpbOUShI+ZujFXFD7PvlVbgLaBVikoQxfOGJgOjzxWNfKDlKrbe
1syi4sEo5ehRxEK+wG4nQOrLMRtWuOSXGC6FfNFWbbDLKvzMYypWd8ActYMpFSAcvU4u7KYTmClJ
opfZ19Zieh2aSo00TqNk5o6I3f2whQZEyCLqV9WtnT4EQ5jmirWPgcY8llTZ6d56in/j5bp06Buj
+1YV4o9hVIJvki75d0btRze67hdLT2bvJ0ZNvDVlbOFKV1Zr08x02NGmm29zGiIbWmisWyHFTfMW
fU0kmt6L64MrW9Xsq+Fqhtg/0P9hJ5oGpRK130Vp0J67qhHWQq+GV5QXsHNLTbwyFASiXma2E/3Y
F3/w4TXedAG7w8CbekNRQ8KIojXdtS+UhCUJZG00Yx2uwFlIOHQyihrFFrJyxCozCXoEkrtYBpQ1
rC3SEUJQEAHE9D/DMJPzQ8jHyscz1WlFda13GAHiBWizpJMXpWBo7rXoRxn1g7i2jOYOKWighjbQ
loQmAdsepkOGs2UmKFJhmjG60C0lR3ZRI21nsndq7H3snsfqmh5RFDMTyOwKbvi+4sFeZHqMEvRq
pEoUCusREIrH6pd08rU5osm7ExDCZe/nIbInYO7aLL5lyHQFi5Ci7ClToWEsM9DxXmfKj+cP/3no
gfI3Lr+ZiIRYCamDEWwxBNUxSep9Ugspm6v6iknziv7fE4Wi86f7HImr6NOv/IDi7Rgsuqy10n6K
VHeN6IUwnk6rt0QN1FWxOX+SE6EKyhw+r5l64ppFM+5HNUEOEe76hITFQlFo9BVbUK4ssP2VBsAH
RjhNDJCRqRbd5YN4f+EKJsTv32G8ij5D/2oyUkChkFqnCmviGnApZ2G8jSu+alPDJky+telgs5Wg
5j1mO6EfnoBzXIgxOZEtrvxCBH+4yzCDOvCcACqrLL7SNHyGmXvQ69ixFBTIGCzgcNAVNMpHr6u2
Mk9ezq0DaJsAWfeFXJvPGdzKnGsv1AJBkCxTnRFzfoMicKFSt3KnXtz5e3ziVZoT32n8gIXsisYx
VMmlQV/t+lpFmCRS+9GxF0TVePe1M03pGR9uZ9JAjxAByDrse5Gjoc7ALtybC6WS4h2GO+pplnUB
5Hzits1B7g16u67Fyemg6bhGTfIzj4YtoMvn8z/lBAubAvPst2gsdLp0inxoisKuQUcCg7ZrA4oI
FQa+QcJgG7r+PRfeUEqyCAz1C8/r86wRZc4yn8qSUIrC1tGIPkblndgl1X3EfVvdlX40qvUdHfr5
X/n5nKlos1kG1CdAaFGpnSDoEbiJZWoX6YUHdAK1r2jK73ewNzyxjnT2WCD6CLX8aSkjDg+AHnwO
Tb3BPA9YSPClrdBfCgw6MUlrs9lE1xOBsvBYOrpOqTlNm3BFBek64pvmMn2QJpZKa594Ztj7dAW/
hvVX5kRxIRPSZjQ9BI/muG2QVrIEwHkAOY0tUipcdXITsudT6AAa+ROUVSIjkh6PVvpmJF68yfNC
/u7yMl94g06N+NmnUEUx0iWJWDnt1BoXC/0ZM9my8TuYQqSPX3x9Tpznb/kpbSvT5uEjJRvXmoJU
QnqB4MYajf5NjZzr/Et66iyzWSXSA1/KscI4NUTjRWtV6iJpaejSM3ilFwlbs72UnXVi6KnTJXyY
wJTBajMJBYVTGXJ5U+d5vwLAd925NMdHVMBqTLvel76WaaSosznGTXWUTapfOaa0E5N0nffFiGTn
2uMjYETausS24VXJJq4CWn2e6uStb9qmJF+4gBNzqDr9+w8/12iyNNdVCS1BWFOhandUhG4Gw78Q
ijD9jE++7epsdimgdFUAwXrHDeBaKxqhk2Ztmis4NxnocKCwX3tBZhONhDCYjW4xOIgY76F3INPf
AjHuFlVSvDXBw/mznLpZs7mFglYos8PrnUQn4pXVGajiMGtoZ3fqhYnk1A2bxejUqlHHsJ4UB7Lv
ddO1e0pdy8wtrqxLj+TUCz6bGUJKemVXAm2WFUrx4tDhkBHXGLcoi+jmBvHzDl3d+Rt24tco0yT9
4e2K4MAUmlI1+2pCToiC7gy5frTAG1nNhbXTiflemU0NgleZUeuRGp5Yjt91P1IzYYmGv3LBRue5
p6yPoUtCOfp2/iedOt9sfghcZZS1qMn3riTpsOIfugL/bi7e1s34hCYIL47xPUVJfOHNPpEbqSiz
GSIF1RVKFEz2AEoX2fDqA7Zvv5MRexhjJNXu2sv/xAp7lVXrjKSwAiCzX91F6KDZjrL9eqy8fFuw
g9Tz5/O34MRsPI+MaZiLkqYtcyJdzJXWyCuBPKTWle6o2L6xSTl/FnkaVZ/MHfPkmFJIcjbdY71H
MOVVd2W6nn4smaixAjP2iCwB5T74MHmJA2Dhe4o9JjgsojWaC6TA6F6wTXE5BUV1n+qGiCDu/KVN
s9dnVzabbUyr8iMA1sl+NA18W96hVLPX84c+tehUZnOM6vUagQHkTMReZWODCJA0eCA9VLSJQEsO
hifva4DlG2RfhF6Ia0jJX5t7lNncY0roR0cjy/aZoh7RwN1EPcqaBlBKKCTFhZNoyjTRfHb3ZhMQ
9lNRGUIt23v4+x9kIdxkavOEEAczR06AL0yt7NB4qrHLjXHfZ7Qlq3Q8aKQPj2tYON4TZuxoF2o0
0w23sqiATB00yh8onaofWo9IFBV0M6VllDZqsVu37HwbvgyCTDbrcjl4S71Br68NsrYvCAjKu/bN
6Kkw4rxmq9KbR9b90U0sxmA4tLG/xkkW7A1AeAvfF3Zxo94HpXUTqu0tc/RzP/iUr8cIaToFoDHl
tLmRCt2DmabRutZFb4Uy1VpHpTU1i/LbCGvcKvYa6WoU/HYnobHHwYAYLBicnlXzeqT6Uz1iotoq
cdllCwxFwg/w5QaJMlqLiBCSeAvQCR2sssmRqR1w0WfTFgQIth/cWIXr3sDyXYle1X4PBxl3dq0v
B8MlkryqHcksv40onnZqE98IaVutaeIJVO2y/rW3aPnoopNQeyxENze2kgBMDD84VWMzmCjlBBYA
pelbrAxC1SNFTtFwwhlIMReyNPPdQ+A1WB8yR8rjHeWslI+y6240AXC/rhXtNdhFbLkDKnmCjUtV
PraacmxNrVtTGkowvBs9TtTa6u2UJvWKpnBj66EVP4cByuSgFjYSKstjBJwPfuR1boGATrLwcYwT
0zagIQxrJCJbWEsPuTB01Eyxf8fwRvn4RMMSNvxRxUFoY68A1Fb2wxbmCTEckW8eIMp2CPWGg4BP
HN+uhnXGdW2Tp18IimagztD7jcvafqsr0sagHrsW46J6otGAoq9FJ0FeSSPht6T79QBHO8B7DTjQ
BsrEp7ZDbmBDBTC6BUsIx1Qqo0ffohbQ4VG61ApBEnkx1AfXqq8zXsYJrL0yLRCjG7NUoH4nVafZ
STtsqTwfOi997OphI0Vmk64yOrC6aunxXYXY7TBo4lUIRXdVQTq3fQNDjSCB/W1hZDs4M2u7LsRH
CVHlWoTgz4sW0ojTzCTa0442N4bm0UeDUqB6G8I+Nig6JmmUyQ3Nm58WApdlYsCSMKhM7xrsnMsC
7cPC0399hkeY5o34PqrjbV2Tzne0PKNiH12VcNGk/oAKZIBFnzKEEV3ICFEX0tBfDQTjwnEaihFv
N4UEJAh1q+y9Pta+qU2Dg7s0xXuQOvpB6zJUEHC3k+cOUhU3Qe1sNBHWcA9460pjESA/ullDSEu2
iyi9HAJw1JSCK3HdyNaxEEJasF14AEe4BMG201nREbLWrqtJrsW+QloVWrlo1CjkEQzDxgw82F6w
VmC98E7bk3lR0L3+NoJitk66YF9HikPj7U/Da81r8NyQ5+qSkT2M+fhtDGKCs4Ig0DbElsh21omw
bgp/n4iK/pNklgE8DnhuEnIsvF26ZgTjumgD5aDJSH+WcsNqDdb8lRZYsrlsGwVt99iSlSXgn12m
AwuFIXzxfQJ5IDTFtobk511yUyHE4FU8BYEYbaUqRTiAV/3Qju5THOiTt3VskxuVgvBapuiAjI2x
ATjcaqbqdqYivBckAJ8FJubAVbdRabxi7paeLEHL9xby+AxWBBo9AdgiBTMcKPxzK95oQHpWfTcI
CzHLJ32wUQrCyhRyUDpxnq3MqjSWZlTC+TK8kmfhYwweAjE9VEN8gzbVvTKN7kZgCs9TWgOKIuCr
RYZKDlIHHpHpQCL+4Luk59s0Kre8YMKNV4Qk8hg+wHaXDmGP1DkrEwR2WgEBUC4EhrNbjD/yFG1x
VCnRPRpoGUF+532jag3NTe8D7KhpI1yJGZsYu2tqNDaxlTVvAoKycpErafHgls074m/BYUOD32Dg
WdI1bfaeAE9z4JEui9oY76K0GNfIu/JxiY0G3TMN8rdWLSNUWTq5lULixGJSr9xBjV+koR5Wmdyy
0hFzeWWN6MN8q0yJmyiPdYeLOKoTnb5KzbJHLHsejZrplg30+4Vug7cV6yJ4jqnpZPtWUNvBrlGx
H8KutQxbservZYWXQiEFYd8mHZL0qMKZWoAJfKU+kNqpVY9IG1XtAZYCKssa9zRyk2QJmylZQJf0
rhPoj3ynTVBBMOm2FoKvzRhl3qGNO3j1UrkHYuADhijUY2SIyVLRaSoJlrirfDlfKVrVGPaQeEfa
EaSrjWrToWIMFX+tE1jUZpZuOAKRB8WLQSXBjvrS22i5AYvQKh9aP5aeRZ4p2vjkp5rD0snUXMsf
Ac+NzdJkB6sszVA2vsWtRWO9EEXzukjGLTD5Yatq6Gd7sms2RUjHEJ599DqZ6RKKIxVb1Fj5CRPI
vMtKxBJ1HPxQRDrzKNOl7FszpCIbcMv71pZ1siqAEyxjZmQgOZlvhAsWNbHtB01NCS0A2hPGUnsj
NCiJGjcBrWfUpkKHWX6gdiHtPBT3PwdSyx6NIh9uhDBBwZFq+FtjtZdWlqzxuJKaTjOk0hvsluNR
FUeiTuiCM6N58F5jpGjrvIqNkAgeNJBIOeS+sBMxLvlmZQp+JkuihJ/kaeV4fg9rj1S55rbDsf2Q
0UI74P9LH3E0N6taU7wnrB05K4Qm7+o1kWbDFs1hn+0jKYsmjCg+YB8/ph02fsokFMbZosuFfi+M
Kl5I1RcQIlmrwC0IAtEHZdll6lXnBRoiHGpBURc/qpXbkbPi3tJmZVuGCjreyHxKWdgB2lIazoA6
kX1pUDy6rMRs9NjpcfBCnlxiCP8JSP+vt/5/ee/Z8T+rzerf/80/v2WI27Am1rN//PfmPbt+Td6r
/57+1v/7r37/O/9+yBL+N/9PfvsbHPev8y5f69ff/mGVIggZbpv3crh7r5q4/nV0rnD6L/+nf/iP
919HeRjy93/9gTctraejeUGW/vHXH+1+/OsPSWST8l8fj//XH06/8V9/bLPU+4cz/b/7/333t7/3
/lrVHEJS/6mqOv+nQbwF1sgWpHv/z58o/zRVUVLN6eWjyERhhICM2v/XH7L8T1TKIgsLERuNgtzl
j39UWfPXH0mapPO5smQYFfy9P/7v9f32hP7/E/tH2iTHLEjr6l9/fFZ70VGGzEoJIt6iDm+H6His
Y6Jxb6H5Q/P24Wb8dbL/ycFnRYR2qBCgyZ3odCQA6k31lBN1DXNxdf7wn+0Xp2uf1Qxo/Q9wkSvR
sehvFwLd8mBx/sifFXOmI8+KA6aYhzJzsegUZAjFwBNbOsuUuTesomQNYUr7fv5Ep37C9Fg+VHJS
OPayO3Ki0sSvfCDF68IvOPVcpxN+OHDWyOiaZTxejYyWTwZRTBJkZo4X6punrnu2VQ8UsxVofHGD
+qWePxr5hX36p9WJ6c7zvn+8biGE4Y8LQXLg061VxdtbBEK2MHs6VPla1N40cDKn4EZsZFvMp0ej
LGyztrD/5ofe0m48ifCI2HRMKKKhz7ZU3OtYylhV5tvzz+yzOs10ibP9fJZrJsAVUXR6LfxGINci
D6GORD/5bO4xLm7On+XUHZ5t57H3Sgi4ucNS+qIg2ujDC6PmxJshzUa8h3qwiitGvCE+wXRgRbZO
zAs5tyfGjTQb8F6f9WzLueikUVZ88YyRlCEYlDAdS3nrZhd+gjG9DfNaB49Amo18yD8yao1RdDTl
Xe8rp4jJC62CFTp6F8IddX3BRGVoLBEK7dFkrz2peUyiFA7G5F+pVt0gog/rliW75ybN14Ix3hC2
tyyDaOlrmII8YRWo6RWpdqClif5zu3Lbi5bdyjEUW5Q32K5HBCylZ9nk09Jgf+pxvzT12u81x82v
YOktBHy+WutfD2J6M/GgTJarmYzcu+mvO9gznqlRvCeeUl5DclhJXr0yonLDxLMMZH1HKC1Uhe5a
aF7IPcAK/CMjirANUASVJHoaP5Ah490J7XFCe6h34aiwyy1vz7+Ap96T2RyYdqHmm2MoOkN6X5Qv
aniQkPidP7Y8zROfPcDppB+mpzBsy6SJGUP65GynOoQgDhzdZOGpwm0/7Iaa3A31CJncbmQ4fqkG
TtJcdoHv5D0dKgWwAWgSpUQYVTf7yEr3A9+yJflWUEjaCy/aZ1Xp6T2bzaKg0gtUlrzPbZuvOvlb
BEmpHF4ksNIZlZ7RhAJkXLgnv3qan92T2ZzKsARMLdQiOhj3eQixw5lHvSptlyij0cI6HL/jTWJo
aTe1XlPQEKWlx4oeyyqlWnSKNZEejfjsxTH1NNIPPF74UtKcXJ9csiUGLSLI3cSWLdUmhQY3A3rW
cG8psAfU7xrvFoyog1TJtpb/lDhICctT0nEJRCQXYD1IUVlSNLFpaNDSvmeXmmVX+IpxsD2Y0XuG
aRoszYWK5okJUJp9CQAbNDCUuPdyg2VA7NkeXziyfOrQ8xkcWD4uYInHShHKJ5CjAZIsUhmbEhqk
VS8INg6AmAKKKL2YA9yMyB7QMMrNYGMiJurxuafQRrwlnxcJJdgt9G58CfDsZKQY58fIqYucfQD0
LFQKQ7dwOtXDFsHoVSi8nT/yiQ+YOPsCWGTguOz5+bQA5LCUlQC/QvmRFFtcZxfWBycmD3H2IcgJ
y4DJykemFvhiP7XdqyK8n7/6E/dFnM39COjaqELL51jWomi3g3bhg3vqrszmuxwFQ5hLHBflztJt
cExRgi3KnUl2rlren7/4U/dl+vcf5j09TiuYn5yESMlMvw6LNz28OX/oU/dl+vcfDp3pHQkOHjFG
fknIE3XX5YXjTqPik3lJVH4/cGEVpiG2PVt0PIlJWG4ob64wApCkYC3wyO2MgNpHTgPgMQh3xIfb
ZBI+dHW9NHIPrXi1lOBXCwShdmW0bdsA+5O2D9QJDVKuPVdZt2OxERLCGiJp4Zf6LmiOVdDftsa1
jGWkSl4rrDXCsEN5ktf5LgAKJa4B7qpeeGFNd+rmzSYboTV6slUNFkUle+xiXVrCF488m2v0HCFm
ECTTJuUuHAjPji/MD6fe19n8gGM5TlRJH52kqvEXRGux9Sk+3vYEcxqxeOnpf/rwdWs2VxTkZAsk
STJV+viqd6V6YSB8fvXE0f7+UjVJAPuUtpQTYQgcvcMYPo/Dz8FrgNVLF+7Q5w9Vt6ZzfxgRqpoR
bUL0qBN7b40ERS21LwyJEzdlPlWEeNtk9NOkza8QGxf5hQv+fHbQrdns0PW+ZBiuPMKGy9eTA3lI
/RvBuzAnn7od07//cDuQw5UVjiRemJoMnHYNXvjC/Th13bMZwotENyNtc3Qy976qhIXqsgqnvXb+
bp96VeTfr1vE+6rih2Cxb6E+gFJC1Ioa2ORuLeTux/lznPoFs1EKZT5pjH46R7lFwmmQ4RIQD3L+
4Kdu/GykBllcNqTTcHvSZcEYvbTHP3FcczY2fToLtZlw3OY1hs9waXl06rCzoZnXpgAWRRudTtz6
UJHG5Zdugzkbjr1Ven2Jj9WZou466b7SL3z5Tjw8czYcBTnPtWY6sOfdtOKtxB5MuaBjPnUvZiMy
bmAEt/DtnTSHpLT0s7uv3YvpfB/GItwNolinR2exrxm3mnZhJJ663vlITEbLw+3M9fob4y5rVl+7
3NkQlC32IQV9Smbrq0CxoRd+7bizYRdhsMYVwnET77ZXXoru/WvHnY24OsoDl28ZM7/x2kdXPpKG
Lx3YmA05se8KNc6YQ82eeImlH33tRhizMQfBBWhkq46Oqt/L4319aQN7Yu40ZmPOD6D1GTU3Isxv
9ai+bbCs9x3pM6W5o7/+xbsyG4Be7RNoCajV8fGxDMI+672vTZ3GbPzlLZgRtIeiQ9urxkbYf+1b
aMzGX+KDXQgihRc63pJ0E1pfGyjGbPw1Qh42hcpxBzYNDVEQX1pF6r8KYR/mC2WUkEhEzBddsk/V
tfu1TYNuzAZgVydSMxYW0stuicyEZOPz42QaD3/fM+jGbACCPcjMIuM+jNZrV/5EDrMBj20rbrWk
1ah6KB/q4/lTnZjy9NmQBOoquW1pjOyTKSU1D1L65/kDT+/YJ79Bn43JpOhyo84ZkyLOBNRVG3ng
M6Ctzx/91GXPRmZERw9TMmu9HtWKFKu2//K1A88GY6iI2BsNbn1brnRj6zZfvODZUIQPSMRSb7I4
NczFKN8EX73g2VjEFwp3v+bAan5Ukl3T/Kcb+Vsz8mP36dQdno1FcBpJaPg8v9R34gYp43DJDHHq
zZh9DkvVqxRrmj0swrQMNraNfEwh459/gL+q5Z+9eLNBKRpy55nTAkwKX+BXHX2L9vdEg0uB0hJC
oj1mEmkiUWXDS1sMuHE96S4mWl1dKwIh4oO4DQLv0tVMQ/azq5kN5aAJMkEpuZoKu64LqhuWH97k
fVODyWdk1GFgN8YdCWhfm/P/5qqCwQ0tMB4cN/aPRZ7dlBcm/ROPTZsN6J40AT+P+SWEfYXELWXu
jQ/v6/xTO3Xw2XiuK1pXzfS21YoEeBkfpngfAJQ8f/RfzaVPnsLcNEXeslJWpdw7ckktpe3xw3rr
VG9sP3shaHApoPfwZGEvD40DGWIiPi3hTyw7wEF1biw0WV6TnXSdpcIyxlCFfGRfD+2Fyzsx1ObG
qlGXKnx2DGFfxL+M2XG4tPk7deTZ5NBjZo1ZrDDrkD2b7ZAEnr+hpx6X8vsCXCUVEikrxw0gVUCR
VHG2Ew1z4X78akF/9rhmMwQyqSHVpzmtw6o9UYMjrJZwGKKJGCiPmz5Uflrhs9haq7D9MzUeVHkD
l5roRH2ZFj/iTnVadT3kz+qYrKoqWupJtMnJOQ3R7VixssurJ024O38vpi/DZxc7m29KMaysqksG
JyebJQpuK1zLiVTbqqRcGBynnuJsDqHd04CsEgeHKGUIiz+H+mtz/NwnFWtaDhogHRwiEgY2Jl/c
WquzqWJEmEP+DFU7uKa2kISwv8rN+bt94l7MnVBBnBNEEHK3MUNp0HLaC0/x1HFn331F0sYSbiAT
kAG73iQPPv5iIW3uZioQ/0pqkQ0O9o8R0ebz1+7EbGxbLSpn4iQnd9FSPnrl6muHnQ1tgZ7vgIBr
cEg80q6/fNjZkCY7q0bo6fZO+zAG7Z95XL2dv94TU5E6G35I7Ly6hHPAgm0bCt97EyqWEn9t46DO
Rh7pHYHmd/3gkDNFz7D82iJz7kBqB5bGQGiR1QcLCrjF16527jrq3drj8XFYZLl3Yf+12UeZfZrJ
zAnyUuWFSP0jvKSXWEgvNel+MRA+mTvnNqJSV/4adW6V2VL73eLTrCFUzNy1Pu6EccBd4t2KYbkQ
Sm2hZSrEXgu42DvgRbueMkLde0GAZ5c5lnnLi2sPNDjkh6h8ngyfA2kQVQjmN0tJzSp2PZCeNHzr
SmEHf21rulutuau7vW5uc4twCrNeUGlcxRIqzhLQSqEsRH2V1ERZgfQAtLCwfFxb/mMpfjv/9p6Y
duaupVozkhIS7ODAEKt02y2X54/7KUFBN/W5T8mwgqAYPLF3PHQ1unHv+Z4dSSJS8G+ucCsG4D3e
heS+6J619oUAyy++LLPZw+/F2k1JqHRMeJzplsTL87/n1H2aTR9R0IlE1AtUHF7bDMTb174mc3OR
YfWQp7TpsD+x/jTtheXRiSXBL5PRh3oDXzxpiKen6hI3xGIuHklCeXO7rzX39bnsUIFUopvES9Ax
eFL0RaBeKAVPQ/qT4SjPvtvkoaV4P8ae1jbuhskCgHhCDe808vuSS4vxE49yrju04lphBU4RUGo3
Xrtw8wuv/IkPwVx1CCyrakt1epYkGIviIkwt0oMvNZdOXfV01g+PNBrMBvQzVw1fk9iFLt+df7GV
aWR8ds+nE344sBvnaMrqhsWdeyDB61Ye9l6nLt3hQfQffcRYo9otxVZbx1l4DCQJ/uc1NMF14PuL
sCq2ml9uNXXYpzQuFS9aFTnc/8y4lQRtKQjsUvJFlr43+bYMHkRCn1MJ2wANIMCAy5gkk/M/QxJP
3f7ZyFdbqTVlyE40VEE8ed2qyVVs1ZrdFT+guNkZ9SXPU2gPA1IUzRWI8cUI3DXqd20MJ78xdj2r
/aq8bkFfFnG6NNUpmDnG1LENQUbL4oiYBxcGNF0F6VYupwc9PfQaaJaMCTuKCbl87NUfIGbR3Hwz
cuFeldq1Jic3WfSnWD8ZuEKrHga1R8CroK8V/CZpGywG9W3Ke/EFFC36us6OPqSvcG1i1ZHacdnD
ETW1XUraczvetjEXWWeLDK5wqUkL03xU8mRZEqMaT5z573Eq2xW4Mb8k90IubSB7i97ANmnCrE8e
YZsbmWy7kbHRonBBMtGyi1ejiA3QtBNPXUWidq2bT6ZyiDLYtoO1tAZrZXREDcABDsWjGYIs1YUV
7MpFlvwUdQ0w54tSR8dKAXBaVBfm3FNPdDbnjr4uBcW0LTWrQ1jugTIL/QWl44kC51wEiri20OAt
sRqMVIRWP4CQ22ktkQkVrlve90Ev9p0ZXJgZTkzHv0zMH4eYAqq8c4feidyjVj2U0ZWqA0xtL/yY
E4efS0JNKchHKPPM9kEPvCpY5cNLRZ4WdvwLX9UT8/JcGFo1LSCwab4XU0dNCV4yd25FVu1ejy78
hhPT21wSKhNeiUOA6Y2FLr7puFudnxdOHXe6Zx9uPRHrsRLlHBdqBAnpRJR97biz6bhT5EYDTkVh
I9r1ok0gw/njnnqWs9k4xTgkQYodHMpRS6NMEZ8mdqUem8k5dv4UJ979Xyu2D7cEmnSrYpOluFE8
xcWLKlyXUUcKREWVHNfcMMk1L03Lp27/bAhnegSsN2SD39cpaBmTxE339vzPOHXo2b6rGYosBREy
OPitvMAJL/VqTr3rsy2XFJFqQVBZT0OiupK6YZdlgV00gJfFeE965vL85f+yrn/y3Z3L+CCOk9gs
M7sZyiEVUPkrJGQU9igeR+izQ5xtcuvPejgKKJHNYKtgaBMrrJfdogOGEpqQZIa1W/4fzs5rOXJj
2aJfhAh48wrTaN9Nb14QHA4J7z2+/q7WuQ86fYfDuFSERpoRBYLVVVlZWTv3kuhzrN1RiP0mtpyp
Wu6r+qFQO3+Jsf8sPlJ8YM3UFuJmBZHN1M3V39//qxrZtUYQX9JCMRtWVtE9Z8An6mmgA4oTSj54
RfQrwedn0unFpkRbVzdVcMp08IO/mqqhD6x2EpwDxQUOUFrvFqoSgmW5Q7Lq8MxvoxspfcwvPbTf
ReAvtpJr1eE0CfjwQ9bYqak7du6AxejPSljiVYChYTgsa+0iBQBnh8Fz+U2A+aPlAQeof/Kcfy1T
lE9mZowUhKrqvjT35u8SngYzAVLnqpLWYboJym9ywK9G5yroxFoYIXtnKgbZdugDPgBfx1X57xPl
n8rYnyb6VWI2SEJfWhhR70RBsvXmjcbleP7MlH2V3WclEFUgJzcdDomW8d6Gd2U1brP2TkhXuTba
NTaug944Wo2xtXqgsrc2M2hmfY+VPfVxAxBUBf/TvIV78Rg1qyzD4rjVV7kMWo62HwEX8ir12atG
NOC9JzP3ZGt0VXkbJY+xcVOEfmcAc/5OHP9FXBKvQh5eNROGCiITAngkvcfd8LOAJ14FvCBr4mbE
fH+XW5iPn5vh/psP6M8HAPEq4JmRBHzskmaFza9+6l3IEt999H98snatPgwAbIhRfQlx5ntRnoXx
5e9vLH0hAdeu9YdLJ0b9YnHAbbgskRtICc1tOr7m0qkpqJPN4Wt48bqtXm80u+k111CxOHuUwlel
xoEeKE5NsQOuj6/KsRPOn+NMdE2es7F26BpApvYijaUL4RhLySQsYEUA8YA/IHeaNxgY9IcSptc0
lkzzR3Ah/u3g5Yn5rVQdNMjRxUFcDpm26+aPrllX2K8LL3p6Fy9noW3jVQZYSkR9LuI1bErhrdGY
xOpGAsGdcr7bNvrLPJ5CuD6a+do1ezxrw+GpyOrYCSLLW6oW4Nen0d2q4Om66LDoIzwPDigqinfo
d4rhKqpl46t2iDoRKdy9MQMiPsvjfT3eLtjp9uFZLO4WnJmDDa7LabEOaRqvTzMu2+pOV7Z4LrrR
ErpGtEvqxLbGUyqHVI8fUsy2lN8tEDFd2sZz4OP+75qY/nejJ6rGyazbp5mmp0gHyQj7Xbjh1dX+
998/+T8vLu1aEzqEyliXImuAxpKkO8b/2/r6/7xs1qyrKK5iSZGXE88dZZpRDst3ycQ/lYv/G/y0
a01oTTNIRIsxDxYDfMszW+gtNwpuwlwAHPiQSa6SPidPL8FKW/aC8SJo70G62Iu5scwnPf7Qpvy2
arIbDYIV7GFInBI9/BqnU7D3KnakPxvXy3j/a7MBuDdWsYQKI8CaUjN2YvjNUr1Ubv70818F/3qJ
FTzf+fkXSDRs51HtD9ODMm0H0Z3IUH72+lcxFwBv2jdtR2gEhzG7hP6fPfcq5OIEjbNedVEKpPvE
cDG5+/tzv6g70yL83+OdZnrxH4HNQHcqjungBt+iAY8J2S6E1O2l2yl8V4z3et5WUJKXtqdrfJvj
39Lg5TDRL9v2joG9TDxAP19+NfORkkZm4kdRi3Q1uWpxFNqjotNB5HUyjghB5sXyJ5iDdZF/CGa1
6YviWDWBnUnbdBKcwFxWIS5ZS/XQNifIu11/MMKTphw1bWVp2s8+qWvRq6ULs5QHpEt1fZtKe4MC
xt+H9IvIYF6VDiFtY3ISMoMl2dMxt/smzf3qsZdTwr8WBvanipBf0jtRaOxIfw6oXP3sha9Czmxm
lQB+jMuSdwFO3mQ034he/5zNaebV0bTop1Ac8WLfXQBPBUlIpN8P03eegv+cyP+wos2rUBEVkSJG
mkoxA4xqExk7daSZKhNlqlLdKlQ+TC4wg2JqQUEodp5mJNzAIOI6OXaVzNYsvBpF/GEJ4o8ycM28
CjEL0vWcJocZ/8Hut/IUKervn31CV1ElHIMUfM+4oFzHUc6VvzuMfDWnrqJKaMpxpTQ8t+dAFrnR
x89e9yqmxJirzAAdl52sPzXi9oeiZO1aNFsquQ6EiNfFXmUyV/23dx+XF/vDTLpWzQ5i0ldRzwt3
AbIKY7Et/cHMMfwq9qkxQGz5LGaOxp2b1BC2oxsKmU6i0jk63Rbme5RotPXO9PvKpzKhCyV7rubh
bqSNEld1l10myOnok/zJlGyxK9ctorfheZGPS3kOaz/L1r3kLwP1pu40ts9KKH5znPri871W7SYy
LjM1bIyd+qpU23r8WSgyrgJGO0/JEi8Ml4CN/ODjYvv3efPngod2LdKNBiWROknhHl89jdoMfLmk
whclXOvg691FP1tN15rdcFTmnmY8whLUy8HoVq1x//cf4KvxvgoAoIM0sTIu62la961r/OyWS7tW
7QplEC6lyXMlcd8/j9/1O3w13lfLf1IUXGqMAXV7c6/T21uU3JE+AFov27ufDchVJFDgG+Cu11Pd
7vJD33K67b9J577YW67VulAuJEuTeXddeamLxZaVfWNaP9vCrxW7ioajT3t5OL5u/bxqxW+e+9VL
X+3hMtw0vJ/IQbXkRbc+M65T8DXzfjTW+tWqjINSm0aZSVLTjR040PN+9tzLD/OvxMOAfQfJEtVD
B8t1XVT+zx57WUP/euxkzZmo97yuEbyF0l4Nv7mr+WINXgMTFqHBxVHuiXmwTUSv/47E8NVzr/Zg
E2SF2okpQU8C6Glr2Tdi0q+ee7UIZ8AsrWIk3Jn4wXl4+NngXq27uNcacdF56LCHkPCzCXatpx0t
1cLS9j9vSuHy72/6T7b2h733WkwbtAVnAGmadqNWOQnu5/aS679Gqcc1rL3QYnCY3AFAWiWZ4qSY
0MQ5t59FyC3iucIMyW4xDCs5YSQ3AmK1ojjUxWNePWdquB6L0I21xcVp+h2xnFdjEmHATgLUClSp
XbCqlbctlgda/GDG54SOk2ajDUcF5j1XpfLg9xWUieYpG+pNrnDBkrygEHEKrMY3aaQhf9UzyRFp
jXEmrMxA3W2gUG+Gst1GePZp01zB+zqOcrE1O78LbqeJgsouCtdtJvty27e2NAGc1LQQ/rLgVkF8
XsZyFwverI9rmR0F8Nhoq/myAWG6sazCV0PJN+lbLkbr3op1za6iUAcFn/3sOHCNbZD6dsqTkY9Z
WYUP86+/f8xfzPJr2XEpWiKQGkwWp1V4mH90RQVn8r9DiNpWVt0P0bwzFstVqb0tHTf5Ahav3/WV
fbFDapcf519BSusC0CM1EnIl0FcFdi2iNrkZWUl8Ifs9/2xsrrKGGPkbyFYGPNvUh5/dBmjaVbhK
pUBX04tWjYb0h5q/w59t6f+HpNBCJlWpF+4StfNy5bb6lqpx+dj+FAmuglbdj80k0im565pNP6lc
1iAfTr6TUn8xA68VvuiQ5EnqeW9s7Z3oTqRb5u8f3xevfS3xlY0F+vcU0hpnvNbCcmNmvY05z3ds
ha/e+ypnyIO6HYuY2VEvp3Y+Vt9d61h/Hu1rsoEwl1MqBNxaBmbgVKhpKF7j7ZdgEZg6gii6jRzD
Vr39+yB9ocLTrqW/YV8u+tBy/6pE/lJZble+TlQEMAn2x6z11XzAFlf3qqameET1uD+ngfv37/3V
CF7+/F+LWNFhP7cxsSe9pbT8zb71jzDzD7NVvVq1TYIYxqoIPoUZ7iL8GVO4hKZ2AszpBFkMp65Z
F6rmQSO157z0RFGgorbB55k9qvBn00Qb/8ITnLHwU/MxFyH9blOYQtPwmJj9JkQ9H6B0CqTh1zi8
pe1d2q7FZdPXw2oyTKexfgvGdxZ4f+Qs6aamXsWLJFdm4MXQ0BWJM+kWCLENHMgbsWoS+2KH3kVN
N3N6QmUNysFppZtY/mZufBFkr3XLSaTRmpmQFefRoQ8vALlNKz9l1m40f3j/c61ensFodcwDxBeP
uL3+7Bh8rV1umqTNMsWcdlnKZ2l4A9bAP5qx1/LlMsR8Ohh5XTN1gW9X6jfP/SJUXQuYa5FEczIo
yMXdvpWfdZCvnfgzXSCak/9eZlbYwxBRSJAr7Xcv3835/d8H46uXvvz5v5ZvW6Vi0mULDY7zajAl
T+2fG/K6vz/8i9hwLQ5uYW3gME7wXrASSNxY/SY1+eqlr6NDPjfVIDHS0eBTDAMZs7oUMv7+0tJl
SP8Qe64hBE2cNR0ehhz1JlCHsLq7wuKw89hE5EDF4DQ9huVS6Oa57Pbmp6A/V7SepG3gq8Nwo35r
NfbV6F2dXRIzlLpE56wlms9C+Zj/sGxwrRqOxViyQgSHO7l6bM2T0n/zacv89eehuxYMqyOqMfDz
LC0N2+/ekctf+rgPxWezfR9RF+bKOhxOaWU5hfE2RCGykS0qKDxBG6dPgRsNoDr3ZjXhVfY0Gk+m
vh2lZ3YCG36kb0ql2wr0MmK3Zolnqd0bykbhf+nPRYCiXnN6pfEhSPsC2olSX+Pvum4xQ+siPLqj
babfTmqwraxqJzXvhjXYcZU6uNjbwYTXivpRau1GNu6FxjyWHSpK9UiJ3TM105/EypdjXCDK2B3K
+XYBTJNeGCDnUSooPepuUASuiLN2I6wDg6OVXtH/DdBOKQ6lBWZzbD2unB1a5d0muc0pTORL5Uy4
lw3heBtV4koTHovqozKkCwlipVn+iGV1ZmaeHNwV4TbI5F0A0nlSzsuyR9gMlBaSQ2sbwgFsBXBM
JxoVp8NWWdjL8CBK4KhJuGrUnNEc7bIsvTr4EMe3ESSdaqD5lJLPiiHSB9hn/egJ4tHK1+KYeE1d
rlMppKGqmexKxNtzFjfT0vqziKWh8DHm03kmm6mLz1rcpl27VszX8aK8BWGtRiuNu7REfsqrnTV+
xBhfx49yCa4kB4wdRe4sHCcTIGyiPbbBbYqGv2nyW/y1o5mN0eIqOxxX+CG4Y6q7Wv85lpVbdBU9
i7Ivamcr6e1YOdZQWQW2e3ucV1JorbJQdDXoEwq7vBA08DBw+p/f0+SgVpIvm4pT0f0gTRUQ2MVV
jTuqZlSMbIgXfjB3Th9D++WeTpZ3TZPiF/9h1PFRXbDPoptzVI4LDogmBtDIXGzFegOdjP7YHRvd
XyLJNvrcI0FFz9TCAbA81UvUO00+t9Y9tNkhwR78PMyrid92l3/XhIudpFPXOEs+VOmRXwt+He4t
v/eWesXNaWN5ToozP3XzfOyonfut3Ngy5+xhOA4oqSLu7/Rj3uxq+bmba3RhJDjFpym/tOm70r7C
MBiClzl4kfrPjP9mSH6K9V1s5E6WCYcswaX7ECyvgbxONHTCuRMO5yk7VdlRzjYcUx2BAZUsjN0l
hC5uMB7y/ICl/SjeWrFo63Sy1MIxQEuRRPA25hN1nFUo1OvaDN0WeGVSkLfRKUXW3rzmyabom0OQ
XUg100qUi1VXI66g6SUSrLVZTOtcPaG1gjd41IbDqENo6LwRV3ApfzO1e9BkrtFm7tz09xPWZTI1
CVzyDpw/vE465SEv3G6bRXDy9AlcptZNqwF8bCm7eljbsbZtisFWmaRCatkTUUcACWldLmbrlUwg
Muj1S8CRqymSbIZ8TFK7h7KSyghMlsmBkevWpq9AOIpZU1HWH6z4rKknQzznJrpsF0E6d2JSH+Gd
8GY0N5I87UNVvp0yVCiKagvpY0JdFbI50DznwoU3i7u0i9dWI7jYR3gYpBYC98MInLL+Nq9+N1N6
JqkEn40VvZL4inILEN3O0sYuBUxCuCCZWjz7hdGWc43NsHet8d6yZrtqVc+oX3Ss9tMZ/XkVul04
PWQUU/qycRPpDl9eW4OW1FgPfYuKj7VnhqprRZNjmMeUEbDyt1hDeFMbUNXzNXf8joDTR08zs6Lt
YQm7ZfOgSihL23g9ZRuNvnNjcOk3QCoIq0J5tPS7QH7s4+YoYz0Z0u8IzMORlWqFtN6r2tdwoO5S
tM+NOP2S0KQalgBVjE2gWLKLd6ZT6gBBm36dgOwMlW7TUIkYUnoQxOqlRAKfTbUtIpLoM82tzIt3
E2yB9n6uC9vqg9U0926zxK5RaKtk3rRZt6uyFbbrnUCJWPeL6W4ZaEtNvKLfZe3zqJ76+lGXaeC/
EYonSqhCtdU4SPAVkwUjR3gtopuRGQSXnLLIxTI2txMk9alykpgxcn8XltzJy+FKH/yo8czylIwU
qh6T+E5lsURFx1X9NpCtHZdjQAcSV09fp7LaEqwtes4EJaJCJyJtk7xKvB0k2U/Y+QblQTFugQ3P
YuaCSrPn+qkM6PW0Ur7TZgwPZVF6aq1SVos8Q57uY+W1aLYS1AglqtxcoBpHexkqLRxohfG1rX5r
8kZpOUxVm1K7qcJ3eBKsiD0mOuukXnfZL6nbJrxSGW4RS230oeOktRs02Q6S+3H2haF35+ARBZFU
Sq4Fl6eqViIUqjp+n2iys8YbrXXD9s6qnxtzlU8nYdj2crzpulsyTbbQbB7fF1WyhybxZEHws4VZ
9KIXb/AV7EhqKNIZ24EQm1QYKiQbOaGr+lAUEq4KJYeaZh2WYGHKVTYfyz6x64LoFbmtdJbS0i9w
g63bBSBGYkth6MXamWbATRYeAbZ4WbsehQ8dD0NEO2LJ6pcofDYOZUIqDhoOfSENfgUM3iqHbEO8
WcrWCdruvmeTb2/ydDWHJ1Vxp3Qf0WZpxL6o+GzGaMecNK7sOHNF6U0U15O809SHpT9J6qOUnZWs
53rsphYQcNHA3Kt2IJ8G01xJ3EHhg5GwHY7RUxe6wC+4SsLU4TYeHgT2vsbESb2r8D+G9Al9HZ0l
Jg9FCHWaboBE2DXdWzgILEzVHodmI/eBmyAsK0VvsEjIhrUBt8/MWvAWuaOa5AVLfZKbIGNCH7Oc
ewiyljxNXeyFnbDbEJ6PRrXriU5lVV2YXE5ktb4Ah0c2RlItbFWLwZNpje+rO0sIV+lwSMbWt6Cf
61JvW/GKPrJzROYctZRnufaNo09xPqTyLi8/sIoUpHMWbbv+Lsh7OCUv3RJ4YXuOa2LwdKjixyXG
EndpXFOBOd46avzS5k+JvIKrwNa76umvMVMiWMj23icrA68W6DIE8M8mWdOo5MRFzCQy3JbawEIE
mJ4s6z4z1kt3rLXSrWHSZP2utPKjVI3HNESnhTHQJMT7Gk+xjo4RIWZ/0SeDisMHncv+VLa3FXDc
KgjceMn8aKjeu6leT71n8EMHVuMAL9znI+xm8YbkkFBgrlDb6NkbmBkbDo47d4LbQq+T5HvUP3YR
pkC79oP2S5Y2eXAZV+XcBrI9sIbaLt11DIHOyT2Gyp4M+En7hVitivR9YX/LyV4WzsqKSW2PSayQ
YddwRcZUc+X5l8AGp+MG3DfHOXwrSaaBhfVGtF4YZRAaTqQtp14TvUJVLwvAivp12FqHjkYnRftt
QIZPDdMD77KKg2LTzaKtNOCymTdJVa4z6RUukqtnwEKxgThInQI6RfaaLl5Jse4N7bqB5jJlNBMK
Fy+MbdofUr2/S/RPXT0H+m2an0lAu7b1m3L0lnRngYHTpBom9hqTGEeH6CND60BdliT5IZM0V00i
+OvaQS1Tt63JDUt5nVez3S65X2ZsbHXmtzXtYJrE0oCURnjuVEatBwCvqf6g/R4tvP5mLh4Go3pS
jKMyPVTzMznDehDHV2AQfHuYRlLqIPkluI3ot97nyhdDDVBW6C76cRoMW5JJ58ExGaTlVT2cYyi7
rXxTjK1rahULo3MEEqpen2gzGDkQTL5kPEW5slr6Yj8Umg1IDXun+qbBrTJqpLOqseWMvd3W6U5W
Cs4Chhcmu7h2A2p8VmY57WA6dY5JmA5ghRllLWQ3jem0seEYIjhTssWUB+QMStO6WroCLYardHWe
+1NdQVxN20NsgKAyozWNEI6A+4XJQw30GUmFUbS+cMlnrpUq3Q8YfisM8yIse6tAP6ZqLxkBtcFe
RyIpWuTPjkY/PTBsq8w37bjRpsypEWdPFhk+RjSylnlKPt2my+gXLE6zHDBh6e2BTH5KozNUrMPS
Yb6haKLTFb91ozzJ8a4p31ol8HRTZvMaXX1u4RzRZxId2xL5uLmrUsHGhNrDSY+aEX1upY+1sR18
DkHsBt1jr1trEbAz9uU7xdrycwDRibTIj2ZAL56iTMCHEPUr/pybH8mAVY5VeKkxuVHoQt4BtdXD
hCnnVWecDIUXp6uvGGm16PtjXRmePt7K8ux31FZL0bRx4ltNsXzTVPm+7hBENkhYwVVxjJH1iMux
h44jYqg/hlHp1LR3kDnCKfPMsPTixaBdFZCQWX8aeIPbY0doM/r2UFV3uLdATbvpy/hXrkbnmUhD
F2RR+/ESO8gX8hxf5GlfSAPJHXbgElE7bqdik2Ms0ynl0TJ3GhJ8DHbsUS+Qw5eok811UN22DbAa
nej4HFu/MOar7AojzzSO2NI4AcUdTShEcTyBlV46jib106UJHameVpJYummjHEY8BgxJcVlbfrU8
FHRLAm1caeMdNopeZWJVHpT3ozbdi/h39xmMQjQ7nFFayc9UvuEi2Ok07y1h9IbRWMGKQCjg9GMA
bai39eReCjMXOoozz5wnOEiOyeKMLMEpKDwIpEZLSpCrTq7rawvAmC1agl8ggswJlWmH934znS04
Ozg0dW4N735pUifXouOiWq4sbsQ0PVv1p1mrtkoDZ6tM7kJ78oLWfJpUp+OwMJvtUZ3vF+VUjMEO
bpYnV6xHbWcFNwuH8ijq/ABSOu5prtypDpwZv4gM8BPDvirVTxVXelz66/LcKSujOIbwwUfdtqQX
OX4copvBimyAVcQt1OxNfKgTyhrA6zlV61jr6+J8L0TgvAPZScvsTI2N/KGyueb19dm6UZJoHczW
pkvDg5qPKy2Uf6dkqPoQ7UfjcR5qSmVkDHDuCqRYcaOsrDx2ClpjAZZhsCP4ihVtRaRY7TBzIKfA
gG8b5tCyrSg48IBmrjhLcMm70gNhF+hHhZNGa3CZPN73xgKfhmO/sSh+qBwGnQbci5d9OdmZ3ngy
NC3NrJyUaCer0ikWosPIlfEouirNjAKZTg7yWZNdQQY0MOuvk/lpZdGublNbin91RfzAbeeJqgjm
DdK2iNjhst44mmpz33aBj9yO08LZLMtTFd0k0+3lYOrkJMNxpzjJeMgKLpgN+aCPs2OCAowJPXO1
C/XmWAVsA8sbtoiOUShQNAVvMV8TavUjq4i6EXrcLOKKfFjsjBvi4rXMaFu/VHKi2655SyjX6KpK
Zpa5dfgJ/YK6VggkjEZejOpn5W1CGClTctatd/Bsd+bADJ59rTfXes9RpVb2Uaq4lQ7Q5tICBKUu
1/zc8hrezBg/S0O3hdZYa9WRSr4j8dFjJe6H5joqDFvP4NUJMYRJPsZB5YDPmgAL0Jn0aE+XwLNR
wnaNW5HWPQV6Q5D9XAicHd00SQDWTBjWIUlrBoOgl1IUyIkjx9nnVLUO0nTgAzeXsojEPjaq3V0i
r836yGU2bURYmxUfcf1mtcEuFuEQ1uw70nyuo9wzsk9h8SHqreQAgqbiT5HlREvji8zaRCH/nLS1
RvbA2VhSFi+aF2KeqGxqw+RcW7pJHq7zbDgX1msh9ceSapSmKXY/kKuH4nHh1To6h1pQDLHxnC9b
0XgakOiEwkc5nylrzOad5qbeGP9uZHNvURVKjePcQiQlpyrg4irLq6y95cF25AarWY9d4bfqqqXN
S0gPKZnc0D4nxaakiKH2HkzJIO4AAtbk578KjJSTSLehtdpNrK6W5XMiYVk4XU6YcSvtPpVGr+bi
JcFUSaNhj/oasu3xlI/CU4OxZZ8Wx4Q4XWfAE/JsE9V0tFiwIBPkaNVNMUxuGit2ybl0mdyckzba
7z10xb0RKeucFC7XQ9uaXvOu34nBqYpjOvFPZWi6Qt27nfWmtiquWfEh4UpQ5H1DUWf0h02npidB
q8mMP3NzcLpg8Iaa7K9s3XQY3CGM4foElCsfgiVYW6ZvcnesQ/WJjWyXN49VETjWQm5VarvepKVG
pJLbXc6R2qGO5q3VOvQFOI2BNl3PHSFDWtLmzoxO3UrVfTURxOGz6VHrleVEqUmi+WF0crKCqVap
2CFEBbhSD0zAWqLvhSYwMqemBDNWPBrhxZo+OYWz4YmAOkPdcrU6cPNq5Et7N0pqJ5LH/WgyUfJ0
H87HSc5uk3o6N1NBpz1BLBFWqhT7QxlQB6C3vxjXKaGqMV4NPYWdJ9kq00UWSUOEmKcRN/Snjs5C
SZBuatV61HB1oTrxQJ+5g9f7Aeb7Q1qMG7WVDp06HOZg8luktCKVbVnY5Bm2+xQgL1+eqALZeOEZ
U2JnA1xdMKlzA77bJB0Lh0M3/5puzU7ZdV33Io9IUWROoT0EuVAOKOmWGh3twl3UU2JrVNGWKI4A
jzuLjUn22yxs8HgyGEO8HufmXbQqH560W4s0nebqNpcErys1wR/z1yVQdxp3HbMGuiT15DgN6YCi
+V8M3bl8mVpE0fUMdlpyi2FfYtIxvShQW9PgXgufw8ba9lW6w9vuJVqI3NboN8sMepMFoj+ZA7gb
6bMenmr4HGpkeIsARKcLvCitvFweT22TTbahR7ccSriacIeCg7r1HHXmdoyKt2lEugtafK61jQRO
k9ZZIbUTo+Oql/tdDkIjgShN0MGPzK/ZG1XBMeq9II17pWGM57tw3pvCaUr4yNZtlIOWDB8SA84v
ab7VgSkw8aqQS91VtQaYyyI6dXOj4eHWC0lIEqU5S3C8rePls1L9qqlAqQhU31rOGVbTrUbO/ZH1
IDa3RlLeCHXtWam8LdqZ+nW9arH1CRXUUNOdRbra1ta2qWTOZswwc7AwDKoAhgKvvMspXASWvBU7
g8pmXdpdo5EzLSWcxmOSbkJTxZxIZQI05VqWb9TlCCV4ZYKPLIE0eEoGZz4cbrWQNpaheINj60xp
v4osmcvlfnX5PbCYlcIdcM0/Oy4JLr+/dDsH5eItJIOjZNoVbWpdXFzOPbgl8eC8l0gRMzwl1Yse
ewPD2lbqfUfC0C7RjSH3tqBF1FK1zykA141YKGtBEesdPS36mYZcN+VaJ92NOUWYhlR6Upq7tjT8
aWzsETVHANc17Kk/WacwVlyRG7derJ1u7u9AubxVFv0HTeH0+WuAlGH61Jp7I3hferZJwVh1WuXX
KuVgvD6G6rdR3dfGNrcG9tzWa8bDBLCx7WNP6U+6KawMvrxaPjgdewP41r7t/dZSXcxe6aGwbBKA
XdfDkTrUDbjn+bWYN5G2y+Xczou9pT/WYutVI5zfRXQFqgaJ6Jki3caS7MS6gbnEW8vcryjxQiXm
MEAeXlIwnumlkLhyliI/FprneJAfq1HLWI6jT+nrNje3QrVOjdAbu82sLW8iaWczdRhN0QAZboJx
HdT1uhcw9izEVRRTper7VSBpK5GFMDPYffR7Sou3uM1ZYZkr6CNb7W9zhiQ5mY+xgs2kZaR3JjRm
KUVML3D5vSTyAUMY4PISufV2GHdsGxsmuN814qaRiAPp8KkTpcoWWrB0H4Iu0Xn/mtGf454SY2C4
s6m+dd2AUi6+sUIArSCt8UnETaukgLQsxboYzNw1RNWdlhtAQZJjUe6bptkrlHiPa8sNzJj92KZ7
U1/WUSxvAkFci4XJqU7dR3FxI3GL3HWtD6HWGXJ1VafDWh0gj3BtIWWHUHlI56cyebeS92R8C9kC
JLxN0n2nvJUAtI3uFGrHUb8ZOLMBMJZDKpEUTAQh89LlPWmfrPkp7T8n2q2K+agOa2r4yARFc0UF
VYk0T09pUzhcZCGNFNKCeeZCUWoKnnAO5RuTqgyMV6HbTuNN2hzC6qhmByk6xNJBnN8n+eLnfcc0
dIcqXfWCcIMpaEFoWsTEyQJa69Nxfo5o7GyN46CdsssOeF9H6e2scyCtcy+rB4fB+F2W7422qhTk
jS07LvR1uKMTAPjVaOLgEt3p5LsaRfgiwuMzdGulchYkXxgEbg2VAxi9sspWyY6X4+VsnVPh1PRU
j4qDECi3i9LsNba0UOUqcI0tOVdv/v9Qd17LcWNrln6VjnM9qN4ANlxEnxPR6S1d0oi8QZAUBe89
nn4+sGq6VTmiOM27qYuKUkkCM4GNbf5/rW9VBrZhdv/jldFt3eQHkFJkTIdGvKqKt9F1XqjuGIbL
Srnvg7uyJ5F+R6kghRoVdROnptprxjrXHXLKhx3H/9ienve+sfQLJbio6ktD4gqn20szzaN6ue+i
XdrY+mM4amvcRfs4e9J656A3N7LqYTGnAhqN89xkzaVB0uDCaZ8NcV/76oqT1spzAhIPibuqSSB9
Yc6/Hj1nIxX9OOFx4uba9h+SBmF7c6cE9wn9ovpk54swt3fS39lszTfS+q50J+MxDbdKWS2rQa4r
caEml8AoaGvMq7XdIjf1lp4LsKfSb4dEncfMx51bMG4v9Li9DqILq/KXANLXseY+mv61z4wgDAA/
7BFpGHDws4NZaq3LLceZxJTzxj41SrxVdM4/gh+Uk8x0i0xjKRqqksop974nXvLqFNlybJ2D0L29
qZEkn9N6rip9XlhoewGwxuzDncBeGkzfQbEyaT6ShBJQBThFHEllGq66mgid2m6WpY8e0NcXWntH
LiCc4Iqe817Ur1rZrdAjzjRKHzGFDCMRi1pVTn3+HftVUVHLyPmdNLxruuxkNydVKMvfyzA+UD+c
M8Kk71Vl06FSiCtio+nff8Ie++i6Z4q/sE8y1j+ua1erwjnm1teU8edYMBEEIjMGrhvSyGw24otq
jSl19meBTkqEmZbbKCuHEpg0j+gTYeVHBr93z/3r802QegTPqv/LSwq9rxOFRUk3t2Hw1CrtUjVV
1lg6sppc91Ex92JtlThvttufYr+a5dRfPadceFje0xczij75LB89kzM9Dy5/Iw6n71gYtKYW0Rcf
9aRS+ekbtlFn2lHGIxHJxUAriwb418bmmTLHHk2nDZIEx5C6aMJl8JmQ7gPl0TlAKtBLO3I1/M0s
NmRhr3X7gmP7zI3HT0R1HwCqjXOGVCC8WmkDpYNiSrmumDdjvfZy9tg0x1t1a4Vi1itkEOr6lhPj
PjCMpdQe3CFmG3qZOvRWWuZhKiOqm12Isr2sk0+cGh9+tDNnb9xGo/A95E4JVW/iYvGqb2APeHl+
iJrv9KC3RbNJ6zvUPtI85iDUTSgWSmGBcYhmMWcITkKkAh7c5FYzvmjfPQdW8TgyigkOmNpkQc2Z
pNQvDSH1TM9X2ElTVQIFeU1rdtDemq9x2Q31bL7osjKzypELy7VSk0r+tSF/nrFpdZEqFccE2ajN
hc4x9BPR2Aev/jmlyiplVHRByccdtIWHqtegDPK1W3z2+pOIp6VjgxMxrfciXgX912b6d5LPT9OK
T5xA6rXDsFdfx4fs++8/rP6BTlc90+ergaZYxmAxHUvUWcg8WmOi0VI+6ceAxnV8GSQ6W0D32lGm
njVgkJL+YhcfcvlIC0JRDjLcBewm8pBYLE1u6USsIpJyi/F72oKV7fqLqTsfCGfdqt+E+9wWN44m
1qZy63stgqidOprgh3mZEvXm919renl/oaU8p19ZWuirGhX/fdydBlglXdmSxVB1j3pePAc5X9F3
+68N0XNS1RAZiRkXDCUrvBzLlWXf//47fDBEz6FSeiqbVJUBs713yMLprPD7634w258jpUzZ5LA2
uTetkjERk8KouBSWbBLAPwPEvnuRf3X/z2aDNhS6KAzegVDz52N6nWYHIW+z9qmOHaqMLg3kbasf
quxgxU9pdcmynqUPhaIgdItmVDEpXcfzrHhN2idHObnWQ6A9Eq9uDhRsSdQgCb2aupYKmB2P0k4W
r7LiTadPShK2qeUs53dBdG8ECzwCM5uWTeisVfBhVuHPa+uoNWuruxLUEcVLEF4b6qszPlJ9nrf+
pdpfjeaUxXaVlM6FUu778CLIkB1kBU3Gp5z6jlmUV16qo4tEwePdQIqyy5GM3ezUS7HIk/vW3RX4
Hpyd13zi+v71U5PnMWaRBjnPRqUEc5eCzVtrXoeE+DrRJ1SHX08D0j57YI0IfV1Ra9aboTv0Xjtz
4m5vc9QbtCsMBF+awuQ53CGMZWf2EVxMLUGCt3Fqb/X7Mf3rd0WeQxq0QrbNUKn4De+9W2XxtYue
TeSmzChmC8onhupuKXjg9/v9haeb+n+/HdI+28eZrgdYb5rJg2gT0QBm7GV+uvz9xT8y5YjpHv20
Tpi4B+uwAV41QVyoGqCQo6cHhHXo6QiZqGSdueGpRLNki5ySiaRL43j+l0ibhjjbU1e9kykddoR9
Xxw9d9N95mX59RM2xNnD0DJP+gpCk33zw77NP3kQH61+4uxJDIGS2W2BXyptHwxyaNEMU0edAxiU
HhbxirptU656T12ogzkTYiSKnNaVZy3yautHW8pCXb024oHqMjeb9pdlaEcvG7+JoLp0ZIosxby2
U38BRHWt0oXoA3PrjZvE0+d+EhwGGg+RfkgI8Qn0zxAAH92rszW9lnGXjpHKy7wDVdF9DVckz3lr
bYXsofS5bHBB2zb4DK3zwdtwDlubUimiJGHEuAb92+841zZm+bVNkzwnegVV15QFmM19MALrWCbh
JxPORx96mqZ/eslUJcGan3Nd30vmTktJDNVR97WQTXmO9RLkuiSigW6vvtJG/9KxVDpn80KlaGkV
95j1rG/urfny+9nm10NNOmeve2R6ldKi55ogNlW4qL52NJfO2etudlXmdtMdGL+NF58hYT5YQ52z
tz1pbMeRbsKm3ynWpYNxAbGaJdDT2PXia/fj7NWTIRNKF+v9PntqFunbly56TrUKwXaLwGawld8K
a0m572uXPTv5JmVgOSJjGULuSj/U+QTi8cFdts8qXZrhlUqnaZz19WZjoRRPvHxuVfpaj78GwZT2
2V3WHCKFE1zEU7W2a7eD/rWnd84iyofQoDLONqKqVsOkF5/9/k5/sLs6RxGBMCg0+GEDkXCIgmvA
9RGauetiCJeuHD/5IR/c93MukGZGtleH/BDKopOug/6CRPWlV1+bP84BQbpBXohXwXQwiyqYmVJd
ZMgNf3+DPphGrGma/Wk69QxbjRqbB2q40OAgP3yya/7outP//+m6NqjWZBj4zJqx6F6VcP37j/v+
nX+xgztP8pR1ZziR0/V7gSdsgAkYoknrvUMIX1jpv49ei+IRX1GFV2MoFkovsHBtTTSXQpuZtLPi
DDXXpanZCICxeRT+Osx1mp7JuhvvZDpMnf69b2tzxJITHVTP/TsnkUt7MNfZSFVWX6tmu6BgNpcg
NNz0ZXJHKJFAqvA0csgizeFgAuzrx3gvRY1U81Qh7Q5M+ufwkBPrmRb9UuWU5VHqM2m5+HG6HuN+
q9XlsobvZ6cLZTQPsTdsnZDfbt4Mmqn13ah6Kx9nUptcVfD8XXljaygTEg2f9x0AO9QFnywuhjXN
zL+6z2fLABZ8VWXL0cGer/Gw37v9nYHeSEFAmdmnbOD+uE9dqKw1R98OTr2qo3I3VCY9jJ1VD/Tl
u01iHVMX9j76VAl7v3doleez1v4+VSWibFdamIm0bD0hSHp9GSED8MQOqeDakxh2+N1hvCyi76H2
jPUBh8NtSuMwlZuR3nPfrHqJjmX0wBsuuiJZBOi8g+41w/cFwmguq2oWIxa2+h4f0Eaq4SqiuzEi
Sopp1BvfSY02u73ePLaxs07sbm34FElQaA8vmfYSklTSd9sQXYZ6WccrxUF3Q8+2UOdlvu21H5Tp
553Z3EVVepkr9X6IaCq1dCox/1d6Ni+RlLloTCIdBmx3P1QopdurAcm8l3AnwguLnhwGNTRSUNAC
iMZKc1P5BRowuYl9Oe8H5Sar0Xw+q+owazhD5H62isbovif/Ow7us7FfZuVeN1eZoFcPz7FRy4XF
b3bJ/UgUcmd01wpkhkLyl7WgRSGriIWOYLwZtBmvQW5ewMGa9fnGzOtZWV0ToDFPg2apy9e4OBiD
sQjNdK536kNaFdgU0aTzqdpAfzEJIiBqahM45AZ0bbMSI8nWeFISv7rpi3xSf+lGdTO09cLGSdFo
ygLdxroPrtBNW0m6jEHsW4o674J226LC96x4TqzkmBM74Y9bBYOVvCBgbxEjR3eMiKAMe67yEQx+
dIGSpfWQYk0NxqUm3YV0y63qVqu2MyGdOjsVq6fj9niqkqVv1ZuGXlsd+MsYsUJU9uvC/FG37ioI
nE0KW1Pz9dfUQzqNQcujQWsnYmkG2iKNT0OpT4iYuamA9i3ji1j7HlhXA1YGiqRzyiFIUx3y85K5
bTXb2jfmw+Q7HF3ERN9iJ7+2R5hMdFCMmYIfQVGOTlgfcxq/Rb9M5LeB+N0xOFjg75oN+9sr6mWX
9tgdVOdG9d96D7emiiQhR9luZPNe3oqu2znRmooSfVF3baC34EfPem9Fl85yzLmDBh1ZkFNBxz52
qkAuliLCLJZdPN42NoagAtmokLOUJybTh7J/EIxEpFE9TQK3deeJmyGVSmaVp8zLAQM0sS+jY830
7gHucRX486jHYpKgTB2TVafvBDIHs/aRs9G1zFH7xpgAnrNIx1a4LUJ95ls6OYlg/hKcjeUhGPoV
FCjQg8swOkWJjXDgrdXtGQk1arVTUqAP1In6lgfemnMdXpAubgxoBhh3AOBr4LMq46nKkpVPN8MO
b5PhphIIzD1nzsNAY7XXcAw7KXp7h3FMMbKOHpSkhEyk48XQNnFnX3uGc2qtPfKtBNlzHuw6mPx5
vzJL89gwQVvVNyXGExjhFQ2qhciBNYeUDyBu0TZBPRv70TKuv/UG72eDTAeYe6u/QWycawID1iAX
ufFcoG6t+/u6T9cisOi9Xkc22Ex7gzhIraN545MdOZkf22iXjZcqS5gaPFQNqvjw2THlJs9N5Ibl
xrEE1bl2lmHljI12pgheOgw/l2ZynUUM496Y2ej6hbMZnKNrEddWWRCjs3lb39kq6k009oss8t9E
GO88/5TQX+ddmhbEzkAAZT3ILmWKTJdj7T24dLtqZMGJkxxN78n2kMIz4Gr0cx35MLMB0VDOKyrs
+xClR0qEThaNV2Yh7hI08UOCvbhPmZdD5ylRmBH9PirXcW8uzLqflwa1Z6PMHsvW3LbigCjVx6oO
OwXrMARSM13pwb5uX9TyGMRHTTzaXb8KM1blnqZkNSFzu70mWfa/D3WxrXJ9HYU3aA2Xg5seqXLN
Jc8N0H4ZnYwcJjM2wNpBX1vTPHKTjWo5x1I7tuVLQUfe6+Y18QtmDcfQy5eDvTXKflZYd7X9RMlg
EQbtojDvjeSHbp7a8JHcsIXESuKx6WjSFwsfw0jyjlZZ12V4lVeQ6L1TWN4nwYo3at25XM2Ig6MX
DVcdmWCBsos6Cy0dMzAaXNiqczouGPFQNUVhhSfY3lWpmHcJ4oGkCpdNeONm9b5N8WmgxTGReRdo
N012JhQMTcd5dIcbEaXocBGweP6tN574GAuB6EjY7YveuodSXCvyrgvWNTVhrFR90G1jZWe51ISd
Y0QLKUfEPmGIksF6bTJWnPYtw5sXDPEqafpDbWF1c3h/i2+uo257ny5rhbJTYbDGQuCXcWcGTbop
0lYJerbCHRu1G6P5jKD3jsD4xd7EPDtN+oQnuhhiur0zXNSVugiYm6sSZ3jxQ3bhOmVrVSN0CcqU
ECjs7PgHSP9deqYy73y8b8GPUUtuIpfFzT2VSbJIDI99nrbIeD3DjHKSva2bFtEVhvegnpe+simb
DFW4g1fz5MQoQ9NsZdaIqhAGf7Kz/fWGyzw7WRVR2Ia66nZ7NW9ZEk+95y8Um7KXj/Rz/Kwq80H1
5Bw6B+Ir1XDIdvs6ukvI0DKqg4Nm+/dfQb6DvH7xZN53kz/t+rPab6Lcb6lBtkguY4z7cK2Ka19r
NpVSLALWE8zSm05fF/l4sNXH0v6OjHemxebCytqZP2IfxUuWI1TpQwNT+SUxP7MRZ0c34oFVloVs
9igjg/46zONlDjXfjK6aFN9tqO2rSQ6Zs8emW1lLjP1WPo/T20i9rmE3jHW3sDN9KdxhQUn5e4KP
1onGVeBB9aDvMVyT+b7K8KIG2w6rW1BfGQix9IGECnHXQpe08MOE7jH2X1EDG3m768ybkKU27NKl
x3HYbqxjGCGqoyHhsjnEg0erJItIeuxwf1c7IGLqLCkCXPGrEmpAR4O9RNfEjDaWT2OxBwfGZg7H
tZU9CAV6N0WuiaTbKAej8G5q5t4BM0NfrZzi6BgXZbmog2stGzci3A4M3QpDmushjFayja55c/R1
bG12br52463WVXPT9BcjM7JhIUnFL2JL9OVqvpT2Zcq6IopmptUZCxGqVbxQ+rNsbrrkxsdCR30w
m4qowXWO1g/oh1M6qyBiD22vFROrnS4OQXwxKk+seohKu4XO5i9vb4aQVq+3Eu5xZP0vi5M92gtP
Wyv9rLuxqmPRjzN3aheJvTdea+mtpV4ZUbkkr3km6fMHzbGxvlVYS+Ntz8xssuNH6jB7l/aDRIh4
7mPwZMPLiCAXVCe3uxfi2vde2nIfhA8u9vCAsZAw/nTjIvdenBI7GBcOb7MymEK72S6xZtjQB+jK
ERHhevaVj5Got5Bek+W2bPBSlom47ePrDGmARXgCWuGlnWhbR1NXtunekCu+jJw9aTR2VK7yHAeB
ph3qzN+mHOBcVO5ZbCL+4vE4A4Xs4j6rnhL3VAV3auLs8DnBNNRv3b75poh8HzMrZdbraPbXLfGl
hEeQVLdIyW6raBM12a2smeQEXgw/27kIWPWAG4DhO1C8Exq1eYXTtRWsY8N1lrgE2fSz1r0YCCDN
EesVz65602rZrMRL4lggGOSdAWM3CTD8iugg87s2Xjf9tzAaFlmzUzEGkXXKzhshmWRuV/Vjyquo
59cEJ894ybDxY8UmfYKX/VkNbxp2SIKn79xhUSP8p+6eS3ev09jWrqj4cGJZamih6/FoyEPQ9mvb
dhZATGqxH1gCE/kUYtbonXtpv6mkEppBtvTa7MaS3l2K3zyAlALGpYZkv2hc1P0+i2jEEdoDT77m
f6oxXIrBXyfqq1sPS7tnJ4OwfV7KjfTXQ1dgxme+xQJjcnyvHqIww9MdIf1r8OVDkmirO1up9iIj
uanwa479prsZOSFkTfXNh/FtOg02Mn8tHVgM9C9MbJRtjVQ1qZcexolKFrdm42yJBbjoABNYA8Lc
eJGYkBVVvIOqM+/IuQqnakLHbg6AQWNeGfALfPdiMgLBf3HtVd07dI1YiTwM17ARktFf4ckqOMZ0
036UZEBH6Vc+iuXU6xc2vg+r2gXioGX3PX0uPR7wuozzyOVQgR1FNe2bfCTqZHqezrBO203Vbqd1
VIuLH4GMN6Grz3HNz+0ST4c8DVRBEgpmCq6yMfYWeFagbmyDBiW3uen7XRXal5ZM8AYHR12H8xuj
iyzqpe+tQ7gxdpXcuKpc15h5vLK5cKW+A6m4HnzUXx1RQGW/GaW9tRqxr2LGIzOSDUu6Mx4VnEtu
ygRV3Xh4FMryqS3dlZUg0b4lOCsf3MOQWqc46jaqjXgSls8ny9mvV2TrbEXGfMXNwPa9H/BGYu32
y0+qyu/iq18sk+e05U5tzU5qRb+3m/qOyezChTTUm2ylddgWBLUNHGHsBN2q/QZxgm2UOccftx8V
9TLq7a2oxnvf/hE63oXj/vj9t/1gZ3AOaS5Hp8ACYEIUjOUsYh83qay7PPukwPsuR/rVdz4rTsvI
btsiptmUC31Rj+Ku83apRl5Y9yNQTl6joi3Yqh1i6XrXsSY2Q3gRWxfFpwnC76GGv/oEU/n2p80J
jPXMZAzyDSkFjUACtCHB0lIsEcPt3M7BOEJQZnbZEwURYNauWKsSjVUmPdT5HrVuDxjC1sTXWvLm
9CB++jg+XrYgomW795W12t2NwSclUlbXXw9c86z2apkpFhTWqz38gFkxQCtJOYeaG9QdJ87/+FvS
PRsg0kjieUo/Og1eixjWvroQY3XKWFFGXy4KfHasBUuJ27vHehGnnOCv2/xR9+TKMJuVHOXOz9ul
rzxKRO6Zbl862beO7evgBcskuS9Ga95FGPrybVUd3OE+rYsFgCYHU69aX5ZhOE/gopTUygv3Srd3
NrMpc9o8Nw+YF4viIRINFULwPOQh9XjimN2rDE9TNM6t/BHaSexiyNvVLVBxsUDI0iQWm0ec/kr9
4DNR9pim+iyZiiFzV6lmEyihaHJ2Fc+Rz2YxQmsMAySuMbf69rE2+60iMSVMsJGlHR8cscSHK0cc
l8WFn22rwWXPbOLMYtjoyYYt+yziZJPV8ADUrcyjGaxHbLbZcBfW2aJs/K3l2MDCHi2dk0ewjYpd
TpWQtKjAex77H2nm7XO8SoWPBBwjJpAZTV8b3cGBuJ0RzUDz5jCOwUUZBKzGHD1YVTs15F1JFl6P
ib3Dkemt3ZVnqACzLB417t3+MZTaMc1+6Fmxie1hETcToGCX+7dBOT5GHZsfE+ujqS45Nc/zgBUH
p2GV3rbRUYuOaF3hU7nhyhle9ERdDiK8seo3x3+Vmr/IO7iSiUXtJuS4GM1KTcz7dKPkN7WVL0Y9
/9FV6aZWRo6dj5bco4XHsVsfEl1fgmShFiHngKFmrZlcjfjhOyxTZduvusylBhYf8Oy9h6R7fvxo
0/L244zY328RNe5mcojCWLXGkEqYtU/UC3881uwey8G7M5SHISz3Tvpm+RiDjWTR68VywBrRdM6F
9PVd7ekvgU4RBUmBI96UVsc+TTJYZYD9y8mKfwixngFIa/KVAyIkTeRVaImvtXLO8dzOmLLDZxuy
z8Qm9Ih87IdPzo8fNFyMs/nV8tRAUtnt9n11bNoT0+cnF/6gu3XOmjYdPetSi0p5Ax6idUfIYEDk
CDtOxWdrwwfNBuNsKjSsNK6i0eDsi5Mjj2pSME3KZbsQZEkQ3vliPaQ2L2kwd6T9SQ/2g/XunEWd
jqqwhulrlf6zbk3bKjx9IAB+v5p+dNPOuvN25PvJ2PCcPUOQRL7vtRoDKhC67vvvf8C7zeAXq5mh
/X35CN0aJa2hs3yYwzTNbYMyuIhy+aJ6FOlJPQyYlmr11Wp7zobxReJ+s0v281MSHoY7KEuLJgcc
5g2bKOc4KLIXx0y2NX5LmnerslWXYRjvU7aiv//ExvTdf/WJz8o2BccptZHckzoNrxJjWBeJt3Tq
bquZwzrDoKWo+azK4gUId3g3cCnS7N7BKqNS3vXSjR1289B8UkM0hZm+o+8yc33UmeE8s168kAkg
OhUTsoMCn6qyWpHvKvDKdlCRvAqwFOAwx402lV0vdf8xcp8jI1/iFNvkQ3SfDf0mQngbB1c6be2U
yNzGeXJdOa+cdRoAQRj7F9nLG6IpOWzqnwyUD1Tw0jwbKcIcPOHmPQ1YfJemT7PFzA5dfIr8xy7/
5vU17DnvcQRUJkGhOBGkI0sB9FbPlA4JU47htcKiZWeCRttzqryGoPF//8Q+mFLMsyFWuaEKc8+m
wooak3VpoGr6+yt/9Hqcba2HyPG9AiT/Xo0zKgjxvAfETdgbndy/9Ov//rfov+pf/8GvX7N8KAPP
r89++a9j8FpmVfaj/o/pr/3XH/v7X/rXxXOL8T07/zN/+ytc+a+fvHiun//2C3xlQT1cN2/lcIMf
Pa7fL++9ZdOf/H/9zX97e7/K7ZC//fMfr1mT1tPVgGim//jrt7bf//kPS9NsVRdMdvRyVE0VkzDl
33/+eX/94YvnhOv858vwFnz699+eq/qf/5gIrt3b+39Zf9i65lgowjXNEsYkr06zsvYxC4k/VJN/
HPzHCATENGFXWTP9lvOHLnXbEqoJ80a3TUv7x//5XFd/TgJ/Phzuy1+//re0Sa6yIK0nF9LfZ2dL
16VUVaEZjgVT2pHnZ7DeM9xOyeunIe1zcynbGAEwtV5P6BNAyLLUuaQ2nW+7VLFv9UKV1GbBkZT2
TRUZXuzCq2rjvHxidJRTzyKIQJuUsSUml6TwpfX6fmP/R6PtMn9LT3X59lYfn/P/D0aTOhkaPh49
2/R7lr5VwfPPI+j97/w5YlSp/iFUR9c124avq02n3D9HkGP8oQmpCVu3pNCmcfFfI8j4w7SF7jg2
z1SV+nvYxF8jSGF0OcKQguxgzdEsDZb+/2AI6e9F5/9eb0xT0wxV50K2pdu2rZ3vjBJdFalRhOZR
hvpQwfZUnLIBvTmUKEoz06PAntHdZO3JJUGJTdDoNZijTkNTmkizWg5appg7zW1bZBw1ui3aCrZH
wJMcWuJSKxOzv2ID1J0BGhPELfrSffHHqvIXkVZ5L6FLUPKsqyoDy2/WJxOkLykLa2vrHd6NcVmD
ZVGeGicT+YtFC7Rckp+oaQxXfwJXDDZb7J6Gh3+Kx8aF52BrOk1Q06alP5++/7gJ1KaJb6fvIWaK
GdVYpvmSqX3ybDe8d6cssJe8s9JsPLZ1pCZ7r89iqgikBSin0IkghCSQja8bJ8zdcClR0/JnDN3x
SGMTWgkDK+1akcAlC4WZQTVVUxPIXI7c5QiYplFOht5wVAv6Hru4KMT0V6LAHJJ9GTupIOMnDDH7
uoovtcfOCrvsmo/J/zGLmGzaSBaoDWRUcvgoNf76t662cxsWmOXJk1v7zmNTKYQpRGbeBuWMmcsA
oWg1YeRzio+65k3HapxxFEhV2Gl6Tlrc1jJ1neBTdjViKZRQeEsq8FF/reO8LV78ooYbpA8yyo9u
F6vRug1GV31oSsN7KGQcQTAUlaw3NaDlCp9xb1Qrl6mSRUBLEwrp/AIPo2aGe9Pyhm4bdKDN7pNk
iLtLZRzD8I2cGSHJt65SFMulnvXrqOLWPRZK0CmnzpVm8ZIaUiULIIxTGNAZT3LfWaNXzbomD5MV
STmdS7/RLe59L/OTbdzq4IWyKCdL248iLaJekQVG+k1XG3hsujBy48IQxdC8xUHOs04BwETfdVFW
AIcaKcNn7rM/Xle+Wb8/2EpQ34pz25L3DT4QCnJWkcTVYym9xoRgkg4MtIjjF8eVyBSoNJIwH7VL
+jaOv0k110FaMrCWrL2g9jki+4gC4pnKW57sYxv2L0HxfqUvMs2P/Suvirl5bZohz0ZVBNao7i3n
cqCune4jz3FbDtOWeQgEkM4H0U7MP81JY2fTxKaOhV2Jal4oO1TqrVkYWD38QeHbtnbIz2t52vVN
bhsYWNOKjexCIUrygSAOQOGpbJ2Vmuu2fxRZl2lrQlf9fOMbXaseugjtzVqtRx4zrkz+HQR5Mt4j
Tqzl90Hg8O9LaUTHPz90Wo0M38bUgQdbfs9/w6Udxb3daPC/upg2rzTxLV67quApCNp4CuQy4nHn
Le1vblwrxuZNfR+RntZ06X50Lbd4zMoo7K+HNA7cJeDUSNmkVjeYOyKoOuWpivzgexaDVYJK5cnw
JmWh0/1ZYwTU5GdmSlN+7yktl+BHacZ2KNqc8BGh0Kv2cx3QZq5H/UxXg6infK4NFNndQY/hrUee
QI3RZbT2EXdZ3jYzg3C8//ObRj1F8etGRnrxkgPdZvybai122VCLZeKFlXhqIW1rB1Uxum4NmZVb
xaGU7+5SUUz2IZB19FWpdPW140lumD3IWnzrawrtpedASzSEWe1TV2rR3gpiUFxWljIT2bnnN9vA
a3RKE3qdUXCOZe3cZl6ZTtzbFqFd4entNQIu4EdVYmKgrw2Dgaeqo8XdqQYPkArlFZsdZ48qaj02
TMgrxR1V3sAgZxQ1SpS7vPhttHbpbWezsFFG6iZd833Mtcy/CYosHHdNK3Bll61WVBuHissMpGGh
rzsIWHQBYl7Io+qMSnEzSC/wn5tR99U1MY+ey8/U1GcvyGPKjX5Upv11HPKttmmfMZaVPmEelZ0z
8PJgN7b0HWe1MNthrPJTrt1N+KSUml0UY80fVCZidSgU/55maW+uOHWm/UVruSE4sVaxyFKZjbLx
vKuwbJv2YNhETXaA8TT6pzEUxBbJalKlU9neVBPYmpFiHJAn6OY6aGKeT6uYPceSXjNQKilWryNC
GZChzrpIZxYIrJp/e7ESML8P+qAV66ryIA0xJE2H0llV0TYIpIJ7Az3ln3+8GDoJ//T9/RpKYoP3
aufG8Ykkv9rc//ne1UyAw8Zy1QB2IfYZ5zrNC4syjW7U411YaJRr8jivm4uhLyNx3cQpAOBIdwv9
kFUB12MGQW0TzVy3xlW1yJ2At9SzMYkqC+TtrX3tNI7XPLIDt5LLEeVKdBSdTf1XpUlnU0bUZeBu
fNnaFuY2q+D5/Pnyt1HesvT9b8LOazlunGvXV4QqkiAB4lSd1MrBkmWfsOyxzZwzr/5/2F21v5Fm
l3Xics3YMgMIrPWuN5Snn1gvFQvz/Pu2qwbxPHOqc6SmEhLzEpe4v8WlSqsbG5ZkdHverrLTwZcZ
P11wZ10/k3AIOIInRS837/GxXj/oKSUSgiFAq+sO5yxMInH6/lcp9/8rsFdY6H/FkaYgci2XckEa
ZXmaluI9jOBi7VtiMZtcMnmckqdRtMFyQz4cZlkZhi8DFHVlAuY9rey+B62JsVySM3bxsxxV9mVq
nDn5UTd9DouL7VuD07p69dUhUeBVhMHEBpn3Wf2Jbuikuf3fddMLSDoCyzgUlcYxrv2xbRbzUksx
6Ku08YNmByjAeZ7LkW8vUqVRV56chPc2RQn1STSosHwJRRLbP3Vm8uRPkU/8rb8/S/c93n66JipW
l2rX0Ta9zweAo3FG2es0sK9Gwco6LpAOykOtBd5udVamXyc/HbECsaop6GAY5M1wIR1nuW0qbH3w
cFsaf0TbDkngVi9Df5NzzuPELAusnKBdhpB0Mn/ZVZ4P/ol2Jf5uAskuzJSG7Wywe37fUA7WP1uY
+6wjz59HbFqH1n6ze58jHEsefrhhK0xvF6uLXWhjQ/IFZ0ZZ7rpgrnDwJIMEj9cqmtoOK+i+/y6y
aA5+pW2nl7d5BKq9ZzRUis3fnx495buliJkrPBKpPO15xvds66N0uFjCIEtSnOaiNojlIbLGKn3J
QsLcnmgMm+WqdL3VYxtfbtzes5RNKoqI5PUuMBhzX2OraeQWy6w03pFzOFAH408O6xESQtZs6lTx
AMjMyjVh6LqEa10lBqP7ZsSyZ5mDXm3Dxu36n5XjwtsUSZeDz/ZwrIgjyeIr9rHl2S05T5NB/8LZ
E/WKl93F0uS72ZQ1fn/p0xQvb96wWq1x5m/YiDtmrN6m6Lw7uyy/Zssq7FQCm2R776TRvoTtyZ6+
mXRKzvYKdft1d5fV4rGvqFJTxratw4i8m71NHppHa0r8W9lj2Zwbp7+olDtgVTanV7Zn9uPSE/TR
x/Tal4llt9MOMfBTEGj8FbARgiOAsZ5XTMGmcMYCEmU6PILEH5d8OBaF+q6q8RU65YTDEC5NpNE8
2TjaCc/XFzBMAZyUYtSgoOlaLua+ka3a356tSVseQy9W29FZwocsKIbuH0uXXnIXMVNpN+fi2Q59
v3vOq/quKfCun5V3WUzZ7aT1g4bSHUpxy+TkPrRgQ8dS1Ieqmn/2TXqtJtjPscGmdzI/2kI1jzVq
qoPXuPFWJqN74fUYboUSekI04/3JP8cihu1o1SPpgo61HWT6EA3Ns1hiPMfLX3JmChTWur3oMvml
iaCM2rSCaozgSIRXaEYeRAB1VmX9lWMT7jANyT+RhLsM+NBlCaxE0zADaus7SiScfkkAmlP9EE7z
dyXUM/r99rrSA0Ga4eJvaIvka9q3v31EM4ty/d0crubpmffqm/aP1WZQ/aL+Vxg2L47smTxIUWE/
O/5xguVRaci3fPePcsnxzzY7ZiHBcxXTmoj5TXeQN6oKshozsavRW5xtUtdDtxMGK89DO1BDbcba
FhccLXd24B+sBLKrZ/2SyhluqIaxFE8SzEO78RYvjn3uJrcR/u4XCQfBVncY4uZgQIdW6x+Ja/9e
suqxTuWzlwZsBjwlXGQDfOZjW+/I5SRLLfc2liCAkdFfz5k8unX8kymrE7PIm5JUt1Yu7aFmjkeN
6SraC/LduuCmrMWEVTOeOvo+awL808hoiW8gWbbY+9tUINs4sG28pygadiJPk19M+uArNqHXxSPN
xmrQzAS9+66TPLnNwwVvdT/oVPAJavne24B9HnGt7yiNWsJyAS8+jFqkyq040UDvGYWuexmpGoLu
VI3Qh9TSYzzIacN/yZZi8nYlJXv/ycj4JPh8d/oBmEhfeq7rOZ6yPyo3a1C6jqqyRjTe5L9CWyXT
c+zQR2/tZanfKIb4Zny/VvVBnTbKYuxQlHDY4DM5nUq30RJkFvhBRr6CRTgPny/9DVQ13NbUwS5d
zigZ0SW+Fn7JkSKdVKTXU1VZLuzHuQmOXWwa50hnU2cvgr97aGbLme+ASTZhnlhvEPlHQdyaALLA
y27lr8TQkshU6SQLo6mRqz07ONIxV3LskEiUzRl2aKu+MGjgp96GUzaHcm9PMcItEhAg4ZUDgdJX
bkOGaxyEtU+KzZwpnPSnMRq3XkDE0478Owl8MSe0llEQcC52nevVP+NgLswmSITX3vrLLH/jVRwb
/MB7+Jw4A+OxlRi6DuY0/urAFaQUd+feZeRG1+gTRVVcVorfyyqkM2loIItvicGLi0H62kVIK+EJ
OmzQ9BjeUiy4W3Ky92T20JYwVRii5ZIpe/RVD24D7WAJ4x6aoUXyD9/NMP9UcdNUdClMxploF9nb
AGWTtIssoWFpfBGJTagrq75WYUf4AvKSxEp3bof5ydP5OoO2gna4SJUlh0kIDVVymFvUGlNS0/G3
IPBesbX7CTc11cxO+0kt9CEQjLpyBY0Bpz1gN1vbH5WTnAF21Xek8aTxQOJUwhpWV5iXYM5I8sgc
XdZWKDF7mBVxJhhyCpbYsiDQJ2QidpzLEYJ0sIdL7jGAUVOkn4Rb9G/M3zum94OQaJXdBHddgR1E
ejssE661Nj0LA2lTqfEOKTgE7k9qlPdf/npX2qIk8wjLWmvmj5wNCwZ+p32yqhAYsT6WxIPkmDdB
Ym1tipf62xixtPbxHE/R05BkiUbwX9nBjyRbkhD6XZoJmygcPml1mc+xTbiumuiMOz1SkkUnXEQj
2fw9m4ygSNxcUcnfzHFDC+MT7cifqfDKfBpQntSXfOwL6Uqit8OvFSLx9p7WdEDI5Aq6lb/fu/2+
uuXebZtJgC8B/W3p2h8TX7vFL217gGW2uAVfSJpaRmPsNyNgc70OBiYW1VDcAu2zJ9o6BYoY28FB
1zGXGoubv1/Of4ttWJWWlJblIzrlwj4U20llF9RwIrwRi581dziuF+ENMhMcVykc8XAPcs8fvnvu
QJM9JNFES41nWyJ+1UUtiotM4MKC/WeTeo+CxwlCdfq2zekpZ1lVxZgaRgnu7c6E2OOysCzIa7Da
n3tVlt63gMTrC0YXpM2ofAkQ8wz0Bbs4c11xyIcqwlpzsQ2NmxY6PSaQG5N965bzm0VPFu5RhQuH
MLH+YbBbPR47T1gI/8jTSm8rkjgAVGe8yOHk+Gw2f3969jq6e3eAGIfuyXKptD2A9o/q8YoR76K6
xSApNXw+boxK6gb4vEmP9qRiEJnePAHO+qSzJ3Xwpe7A/jfFlOvyBivO4nLWtu2pT17qh3EPJyu9
HMRdX0mlaEY/+nOks+f1ldSQRAVqij+QenS5KcoSQH7O8pihbpb03U8Qqyx8LESlAICQb36R/cQz
ckPdk0yjg1R3t7wZLEP7caEj9GuvozP9+zP8z16g6J2lxdbm0jkb82GGSUCDqSGbO2BYvVW+SimR
t4jMJX/K8kBs91HWJdExzRMxQPdR+OT+/QI+9MB8kcrYLhMNixkgM7jTF/svBhlUmzYFSkO1O+tQ
vc1IFBPcdqn2GqjUEakWU1BX3xanhE7BKC/vbs/bbZxElrhaEFyX4ydP5b8XpRnZsE8yGdS+az5u
kUnOxEDbTXw4g7ywGdmKktwH8omSkg3M9wq2SLvKu/CfoJjH/KJeuqX+w4CpxdaSKQFY0idP6v0Y
0Vc+3GmHJ6Q9LkyBHb9HOeyh1ZUYC1wlFfrdypZpdgVKnnxpLXvMXrQLBOqO5RjtFlPE8SV4amjf
EVHWw56vkrh4moKBV1rZQ+I8MW0a713Ts8/9/TrVilq8/yx5i7Yn6daMZf/n1BziaUibOa1vRkjg
yWsLhUSDZA0FsSHhCDRwAxzDSj/jz6n0eZKLmapvlAYUPGdwqT8BAb7MqUXSIqPrLU91STi7a2UX
2lQG56pQwIQkTsAtdHOQc5RmdwxYIP0O4xQEuOHGGE0zAaoR02aYnG5yF/frA4o5R2zK1r7qTxVj
VJf9cPS4uuqmlbKM9lY+Rv36QIf592jVKaiGceTvgja+3y6Ov7yyQTfBjVT4Jm8jkXFdgemggmD8
IwhmLIgfwcF6gRiyTGYlJC6YcG9Cy12jlYpxlbMKHaWbIM7bbI8wM0UhaIoI26t1BDwk7OsXbhgJ
6xYxGacQnu648tx4o4OecYl9ClDgQZ5NnJC9e/j7e5TvGRNM5dn8jCYYxriu1pxQ79cb6sgC8EwQ
AHaabqApUslVaNOo3bs+phJbLbyYJFIVrmVq68XlFeO9DP14muPHbnLbh7qS9oSwnV4dwwwoPCpu
veqxmuzmOVUNdwDSyeatUysFTkaIMpLLMU7VT9lTP+JAs1by+QnykW1MSCbF6DQxxvKsHzntRX59
nmipMSyW+yWfSuxh4yB2nrtMBeo6l9Ywf0J8OwFz/1vibFpwAwzwGDiUYTb70SyhE3Oc2HYaHxpI
IN0/WN8Wza86GlmsPWY84SFsAII30gsc6yGQg04ucWqQxQ11sIUjLxGC49G4/VoJp4TffXZ9/ylz
NB2Vr0hpoWp1nI/Aoj3Y5DVMYXqwckOkYKeLpWXiVhaEQ+jQQwLmG+W0X7xZejjx0Lb4hLopVEvX
2ps0G8bf19J/6y4t2VLZEKSrjGY5vV9LceoKJ0gZSUCwVc6dtnREsTD2WXlfj7OT71xL1lBJTwh2
zR+h9zh3b1STn2+l77eo9f2xMuRppi/1+pjeX05TMt51Sjs5xD4ZUUAZTUSu41jIW2C9BtkXo7S2
AvTIAq039QmOVIvHOq0Dm0awDyWv+gx3L74LOvv35/X+WF63eskFsnU61OmssQ/XpzyTO7SXdIh4
tnEceqd92k4aE+9iRxIqJ/FbmO+7plYD5rge5dbfr2D9uP+3wjmU6Q8sGnPANeW6XML7JzSSM8Uz
mcurkHHvcpc605IcR3ZOILPa/mVCRJ50yOkoLyl2OETCqvOHp79fxOlf+ddVsAWxbAwaXI8ejNf0
4TnUk9d1IkVEC0wucjwrJkl0duujVg/HUtqXdjyk9j15k7zFfAxsfdfqaAgx1Jgte9+evi2ZuJXe
co8VBF3pC0bCop99daOF8a+sSRa52VCBRe434bgDcTrDVLPHFf5iQ7Ox+S/FUKoSBwkb1z7qoSG8
mXVN5IFtdc61GxKKwqbl9Qxc/v4A5NoA/OsB8BpY6nCGjGbSgp/Oh9cgQ2twpAhachnWMa0BiO+O
ITQDVmUSYe1a0yeQHmIn7YwP/+xWG1e5ZPF4Qx+JHU+HMLMuL0fvIvXcCLBxym157Q4VO2+Uarq2
so/tbkcsH4F3ceAwcLX7gdXtxl19IMNp3pmg4QEW+WKX+6V0Bbhl7/jZfghSsINR1/yUeT3AQ3pf
htli/LzWf/8g1i/WZQUYsCpqazbdtTj6V5noMI9zPKvIDmnfFTV5emtjjUGKdV8kcQug4o9+e0XQ
Cvd1ns2ZQTkwNM0QPAEELfn131/Nxw9kfSWOq6nybcVu8pFXqAKKfFSf0z6GttXs2BsGUnZl6zt7
p5X2ncgzING5GOV8GdMrFwSFuD35fX+/jA87K3s826nvwS9iaGMAKT7srMFYqH7Il3l/RvDo42He
F23QxE893zjm7jHD7luSSrCXy5LGbq8HlcXHSsc+dNW/X80HxGTduGBJaQs+nQ9ywkjr/WtqEttq
BFnqxz5ptP9iibnoOKuXeXqZl5GRGgkbZniiPRzY1uqq5tHFwPcAkEtlY0kRh/K1TRKtrjK7hj5L
StDIok5Gm4H+tTdixnZRm3ixDunYNu1tm81aEu20juswGGLh1ZWMZveTD/E9x3O9L+ohAFPbwfkM
6PTDd1gwDldyWufzLh4Ot1R2TO1UTor2Vduw4F+CwXTOZ8f4+u7+/fUDV1hG2jSRIBU2zc37pxkS
i+Z6STAde7ps78covKBijxpAoSi/o+ISEhPxPD2b026OFpxz2y5u2Qjb0TsOUV52F62Zk0PEIDc/
WL2D9L8owXxLiUCK3ISCaLi/r4CPnwX0OUS3nPMKXAOA+cOD0ip3sqJMQ6b9M3NkQ6oelAll6h4p
XGRFe3hs+bbOOnrOfCE9Mabibj95WxD0/vPkKDfWetx3qGL/8+RS7da8L9s6eskMu8lW4Zo7PhPE
cSxn7EKemjKj22wL0p/sNQeSYet55lsxv8e3UWatc58s00IvHkHDBM6IB8N75pRj54ktfhVxsAAf
YHYPAQCGG9F6+7Io6vjWK/zIMKpa/2xizyzyyfSAg4XVq3oPl1AbmFwBq/zc51DpcoQ2JuFfKFL8
2o5URmsGuZkleZN1Vz1II5TzTDuvxSGJnLT8py6L8YGH0DsPwWw1RBOdrjOsJv7V0F8zs21YA8G+
lfkUPkPy8NqNlJX1dXIVmbY9fXVJQEzs9i/z5Il2d76FsIVZ8WJbQZH8sVK3W9tx5eZEKLouYUW9
tFJiLVMq/ofGnUSGr5EN9pv0URvdihayensC0UL6meGpUhGWFNOgXCKT4a0dqrhp3XlTYNpY7q10
WNLbllmY2HgZRy5CA+ae5aFTHt/yudN3MI507qseSGCXIN5oDib1IhseFQE8Dywrp4HzlvTOfaNi
7ppA4QWiydiUwCZnUNKehPHewmiFWYWpByu6cFk3NxwSyQRvXwwozOxYztxs7MX8vXPJNbcjq0EU
ofB2IzY+6o1vvrYZeSs+90SHBHZ2rs/PNkUNaLLEHRfpBymx1+K0Jfg9dq27zvLieQ+thLirwA6n
gCBOSpCrBl6wc3/+u45fesOTHEq2a8ZtrD8AE14fERYslPOrlMpmrzz38ZOeWC7GX4LmzZQwoPe5
3dUKr7Ag7MpjmgV2dVmenlouFBdn+zF41Dj1oTik/hI5OxuDs+RPF1ZWwtrk7rc9kECwr4nyIzB6
gWGVERnL+OvJirIs3mkSLuLbKMyKNffTwRZ5wVdMH0jWHdLrliOlvwLy6dtnO4ef/MWfVDGhAVhS
DxODdaCT1+ifCgtp7nOQtRMJYjBNjxgzmccpCT0Mxs4vGu8uPieBgFRfSlS2a04sCaHtTdPotr6V
iW7kq0ybNduXF9ZHt5FpJWBBNxgDqaua6+SPquPAeyvsyRmP6TKo4jayFBRwCAqaQmEpEr77lSGi
78MoRphXFJKwEFtXBGw5hZc5l6yAqSHCSPf1AZIe9IuLuEBtLPyoSHfNNOFngyt+ODw3ZcPjVXpg
BSjRjoB1ZZTCjPQyBqZYyKzfYsZSC+A4oaBSiDk83vjCNeEm5JkaxBRtZsrfj6IRUWELz6/7WvgN
n4J0/aT7TA51wrvfnzAc2J4D0f1Edf+Y0xEar/Lj0ZXHJUvMT793MSvwE92RiNRpoBIQvwupBn5t
a6+2jgVKnLdEFk3GWL7AMCsIrdE+wF+NV5ogTIEyZHm9FI7vTtupnuAMr6y//GqWfDdPheiC9Em0
xLxulqqdskMtynm4lyu9ZguXbCHyaLDNP25ddPogm66NviH5BMe+gHhYqIty7NYkyzpHkK0K5c5b
qzd2QOhhBiegdpZJoV73clJvoihWxNgEtZ8+ZYUzkQzCci6OVZWT15pNzqSuUF5P1WbtwpB0h9hG
MWIeSHnyS3WXNUn1GapiS+fD0QSJW1JAUByBLIK7fjghlUcgUO5n41WPqvVmNNJ3H6ql1oyRxDjj
s+YMmc/VRDNGWuCfXf9mz00onb2B/eg869ypnMsz8xYyeIWnQJ6Yb8ZDSvOKrtFVL9LCOGTPW7Pu
e8x8CZ+bxqW9lAaWJkzfGuLcEqJaubc439pvgz00/c2kFS4g41iAfRLJVa9t91wOdOLuWCOkr0la
N9c97JW3Tk9QLFvhpPOe1ZpYG6aU9fBPmRWqvlK+GAoK8nXCk2uDWpYpFPwT5Yd7triweMH7lvSR
uZxzvB8iq5h/dZU1OTi+BbNAxlWlCzhZkwl5ZPFDKYOFTAGvaw8C83lDbycJGFufph0tNl9/BIdn
8sOPNRaHZ0gPnhLzB+VV9bJjs29iTvgYF3aL/SDfqmXR8yGC48d9Zj0Ezc1cMDu9FK4XE6Mc1raz
H7gu64hAVaCzdER65U/VLPbMFWjDqLwHcx1raE4Yr5zImoIJjT6UIg8iTBW9lB8taYyHK9lSkLw6
chnDO+hgOLJ4tiKc0Ydwi5uglYS4XsCbKy6S0sncnSMNoi0/nDMC6krsTsght2sMJrwmp16Z47mB
TiqyyyFxcZDqTLXgdqYLVMPKZ2J3rD3cILBUCDLSzwW6XCYpAsfuU4lsGz607QI39REeWd4RxKwk
6F3YEd/nqnh+nOumSC6phYr8spzbCOcP0pBT9GqdkQfLB7LBIsTPqzvfDmJoApAJXubRXvAKVyOI
5OiRDfAYNOOENx4+isVt6UxF9j1evD5+TioPj4kiL0v/nmNs+KRwPsUs/XtbYzAE5iAp2FfQ4D/l
eocoHGjDDFcBg1X/Kivb+tGzQv1FnHjvjOsxSJvSLhPfMMuqcUqhr5h4JwzMdoTsjqTuVjBCtzFs
ZFTVeoFqPXchi5O6BRPEwm2IfbemuXxgw/eHIw0qiHTlADZu/ApXpiAp1KNLyb6nJSyJdeefewn6
mmjQxi9ZmH+vuz8Qz9YG2efaNXxjtlaGuvJ9r6CDPppHPtvD3Gid7gzyYoKw3Xb1ibXIjg7qpW5X
+Wl4g5LaZd5ynvO7GQYpLvm0WJYFXp7tyVubowsYKCI4JE3L0bOiPJuuTWKxm/zO1sep6MhLnRPL
OhQVbdom9CdpXVbupEgNTDu0famVl82BcONo34RZ85k9/elg+t8bPt0uQPsqHCNQFYnUiqD9Cw9I
HI7lETL8gfznHPG8gSNDXniC6jMilrU8JoXA/MTgtNnuleVnE85yNXjrwDHc4D3bl0hTKlKAt7lJ
nH5HvUtAW+mMy2U71aA9lZ7ZeUxeGkwbc4U7k+D8oc5PG7D2sO40lW7kWFA4SHJ3818la234hCJ6
yrP63336yiOVEjSUO8QaQdFVv7/PviK2KQ9rbz/mhfhjBXrCPsqr8ntnDEvGtTNQ1kH1XlTcS7cb
MWdzorJooTibKVuuO6z6GUtYLU8H5iE1jz6hM3qquLkELim09naRd72q5v42wFuvvWtmry+ec+3I
Wm4hpXrznZmruvoJz72oPvlWP8za1jt0Vmom5Cf4CMB8HxZuX1ExD1MS7HmsRfxU1XD+UTehAH6p
Bsur90yrgvHlXB2fK980a+PuS9JWTX3fdGqevn/yMX08oz3keo7v+cpiabhMs94/9UH4Qz93KmHw
kFCrV7zeAC57S8S7ydPmUXPS6Y21TNNvBYXTcdB+ula6L2HMO2/QWmT4x7Rpl9+eB9/hqTObdZvq
fR+DeG9KmZJD2tdZay7O7A+yymkURkivVIYDxxkk97/fFvTT/yAKwBOeYSVxgNi+9TGoo+2mGTas
CI/My/xs3tS5XQ72tZ6sjPhcd+WVPikC49VVznyQCvbcrIyJphg3J1YESCl7wrlBHh0ZTS/nF9QU
PR2YCJMm+VMtDYV17uXNz1RPMaeEqfxnV9p1zWlay28pjDgMdYuUfixd5JAegTmxaTwPJNPAsoPn
KRma7q5MbTqk0gXWvDSDW32PGY0qwv+qtN+eryVShpIZVRG19hkFWzwBX4eHC3sajM69a60l1LgF
rZcV0+wPT6nT5RX2VdS4Oz9C8rFdPIP30jhasnsUQRm2OxgN9GK8WHd4CiaP12MtEVejtYfaUAdK
ij/JsszEjfFr/Nzj6a8358tJUzUHL6oLeXAMxCj6A6PWJ3puEfGKLYKLGcvMFO6LpKdNXY19UOjW
uDDRz3vlK8DIlD5pMSFxsIqOAfnOU4jt/rgO6vKfZwoLOLQed83CDe9bqxP2m9X7eAqn0cqqPr+y
pXH58jGqzG2AQNjVTHymzlyZBBT/ahhEMH7J6yl4OQNyyNr54wU0MOcesN80eEktExBHEU9Kv4Ia
+8ttNlhx9p2wV6v+2bgLmbsYpvyuwkIXD3YXKuxVLPGGVMWY45lKULvwsV8sE/GyVrJVd+2RTkuw
r2zXifqp7zmDhF4Euxx7VtcStxyZAdHb3am/P6MlxEitXwrJ4dF1RCH7q0utIT8YOeKDoXBzrbAp
oDotLqSuK37NBv8Iubmtf3YONMcntGhwYXIZaTQLMBD+H3qTF9GcXy5pZw2v55554MPA2gNTxRYl
zanfTwoUvXsd9378HJJECfRqIY64rd26FBkKNOj6b04yAgGcgRCZGDy7RErVdsyCbpVyjbDmsWb6
msFqONpFgh3c4jjPme/WTJ0WF60Gacth4GqcQqMtAZ3uJsV/JMUGd9PkRv4OHRFtWrDO3VgJscUT
RtNRYVpVpCK6zuO5uqEXWjadE/JqUhdxIAJ9yMJeB8G8S6cHwH5yt1yvDY+KwNVdZprgzov17wUy
6j73m2432NNTOozuzzIRdEx16z8v4dRfNqOZrigxAwIsSBwWsR9u4Hq5Fyppwh0k3+VOyCja163u
H6t2HjeWNc+wiESJvZ8/S32LOAPzhgCDv7HqdxM/7Cor8CbtTG8hyVl6DPTDLPreJvlypeESbqWd
ObtidhviaZeI5BlVuW/OEFs/3WTC8s3SZmNBntoXQkS31bjGZtedxOx8cg+JzadMoT0Wr707z0ev
rr+kkNbhHTZRsQ2qOrnuFfPPUniSyUYb3DXoYPHsCHIohninTyJ09g0YxRpG1n8fuz4mIXb2H4Na
JG/uEuFBDM6/mnDW/SaYsRzoZW9ta7ucSQsXxP21ZgwOrZiuUjuZdtGSRTsVFyN2QdJY6/lHdHBj
gyKZOZNb6UhcTwtcrNmEPfuigUp8JZyk36NdaR9F50RH7PDUwcomfIMG52udl+G9H1W0ihJsn+32
phTxAyYeGPFBIdsFyYwUQMfu8kzoZ7G3ZuYo26jE8vgCcIpM1T6ABR3LFyv1rc0cYRYpbRH+XEb8
DcRoZy99Of22gmyCtu5exolf/AD8I/J11MCdz3gbRDRSgfc11UN46dmY9oLbsNvwnFtchKd8waJ7
fFgSG747esgLuPYODh44PuyiSS6Hfi47tes5eZvtPGFVjkmjn20atwm+2LkDVd5JF7Mvw0qCiy8+
Kjc88COPaq9f88HGmP1taRVcYEl1MyxRcwnlT38H4bRwXMzNJSFDv1H2hhi+eWoT6Hq+LQS+kY5w
xfcydZMXiMMIDIe6I+M5Sb4motfVxZw5xbUbYEgppv5H3hVyE8rSPxTMK7Zw//36out6poWanRec
HV+5yolJ9lnKwNpqv9GPJbO+cRtNff+U9FO4qUcgnzZzzC7UPvHMBd6mv+1+DH+NsfuYpHbwK0/0
9OBVAANgedMbs7lC4K8xml1pe2P1tbdSsi4X4+/MaHp1wfpK8J4kZRekn+lkJ54CZgi7gIHuFl+a
nuZe35PsVODz3BNogkZKWBsBeLXJG0GpGSKuPcyYYR79TKR3skLIQE2/vKGF94BG8JNqBr28eD3e
Koo8Nr5ubJiIAXTJmBZk+6kAObOozKVWyxhsEw+EDDtejxz1Isv4n7rr6j95qMP7zrhqa9t1c5WH
6tWNa/kgqUgy/HouXMhLO7qHkVgC3LIyjelpLednSJrBN0grOG/G9N5zauP4hQLhIUDejYx2Dh+i
2Xpw67TZ9FnfHJOxojtoOxvlMBhSK0LYbMVihk3mpO1h8Mt4W83DM5S86FF26rc/zBP70WCOXuDN
l3KezGXQpzH5GwyTN2mSTd9TTT770rc3Yxy7G6ec7B+qthfnouvHYQOMjzGZGsIvUi7s9l6JR2c3
5s5r7S32XVhbw0thkubFcFI/5TLMJAGKY3mHzgvWD2k7/zRZURxQ88fIJHHsH1OdQvsykI8VEhHf
K+XGi4f565R6OLNOvcIlevb8L06kwn0QBOFmYTuhygqT7ybslq9LRReztgnZztS2x4oyJn4rXCxq
qHDZCjskv+UiyqPLZHXvF9X43Cv/1gcYP0ow2gdDF3vPFC454H4XbFnc8t5jtnExDVF1GBxIw5jA
6uEmiT3zmsZIKyCVO6+MA2FUwVL6p8/84jiUZfmrb3sfTKcpiw2J5s2+0UWxqaw+vnOxgcKofvYx
r4RJBcu1vpBxNHQXy5gh6HLzH3lj5ThsJTOZf4ERNwJH0It0wCyDCWNycKKRgZeZkHJM1XDXo5hC
UxSZ2yKMwq9uh+cr07zla0927Lc0PDlIRsthjff5jolxOiAPSPUuZbyOL5rsaWjzTP8zZs5d3OOD
VsyWPObViAGRakrTbSgv3U3e99EWSMJkAMxDsreT3P7hhSF1XSDULhsdcCS4Ww3tmd+31kViZ3LE
xVas6qOov08lJuz1XJePWabNvAPPj8MDzj7dPp1C/1nriGT5ikTZoHQPAdXMV5LCdh6i4f9j7DyW
5Ma1LfpFjKA30/SZ5UuuSxNGS91NCxI0oPv6t0hocFWKkN6kb1+1pEoDAgfn7L32sZzBxo3hhPPR
ktG+sjzG5BUbO8ekfOF07C6YjecDveb6vqAW3Sknge5vFeLEoUMEolOeIgHHzk2RfE/eQkZFb9G4
RuB25nN6NLhMf7SKtcsbcwF/NGQGUAF5HzdjE1h23ojpLFT/5nVKnVXgdlcbOPmxikCW+QJvWpHK
t4kthpHCvBwyz4ca7/ded7PE9BXhkf9ATfE4j+wLczIaJ5Q3V7ki3UQTUDpTfu6nJuku/TCKv7nJ
oGOCsBhTnK3ivhoPtTmfoo6b2DiFkIkbNzg4hEy9NXVcPuJXI//A9suHeuiMR9ZlS+XTg/3ufWKi
yGnrOePsbG3Cjd1/jdlW5zCYF3gXSbwKKOh9z4713Uty84svjM++XXxVtUICM2HWIbejlZ9UmY9r
D3tIjxjQq78LBHAXZlPhi1vU/kcsC+SiwgU+VU2Z7JJg4kaQ1uOTcImRbqYw+x7LxDtHsaUOEDVX
TdyM1oLwxvjKwVg9oq2cLqJNMP05gvMpVY940MzdDMXiDhlC91ii9LgLyyR/jfrBonulSqJKpjb6
MERdO1/yYcgeTDdxn1ed5s3JCWD3Mx9VzFjtK7zGFBO+dzNoJ6wCk4rEeS+aKC8n6ICtO1jnORPx
MVduRnil3zxKt4M03zRvmRuwQzeY0XpiTfeyicxn25/Nl64GgGo0rXhqC4t2aFo0PCJsIw4juU9s
NssDMDB25iF5swamgBN6woMb1l/9EHApDMhkj+GtZEUT+tFxjeyaWJzsAcZd4g2AmiFaMTyhLX7q
ZQ51EL0MMNhcUnvm4fIBCpv4bvmt8VYJkzeA5ucOKVf20YkaiK8r6GyfW9wQqiEeLwqawV+xnIEV
ekP1NZqa4mH0muF+yUgAQURbnQKGmOemrAR6IcAK094Vo3mMKsNHoh8m7XkUuNaAvD9IIan9uCl/
amjHPoipZK0Uk4EWLxTdo1d4dHDi3OMcHm+Di63NaGrWaZA9jd4sv04VDXmm1eKvyk49im3qhqIZ
i2ekrXjQHJ6VAPwu8n4YhtFg3/lzCih8gT1X9uWDx13qM5iJ7mYaTnWgSg++NUyvCJ+OvcchzSGD
GFlHQENYvhluasc8DgC5qtSMsPRBjF48XnAzObiXpMiw6ZVm8DrTh3zsqLrOVQxq3h/D8L5V2cJu
aTPgEu1yZ4ddSxgFJFwzcNo7u8SFT3Mb31tu+SiGqugwd9V3M3acV79yze4U2kDPvaSbD9FYJ6Ao
6Lt+spiW3HLTsA5xu3incAmGY2LIAg4HFNZxKf4iiiyl1dfJu4RNrAKfXvWH3u75Dp0h+iTsgYlc
toZa8fj1N6vIrWPAeHJkpmTKZ+xu+cfCDpAr4FXfY66HJVeq1D1NuZqfBq8e7s20XdnhhVRvS+Eu
sNcbDtEgL4+ip9qTjFxublo36WuhhHfCotYcEtF9njMzPPtZgEmiT/+RTdJ/KieR/41oJzoQgJTu
kZXbe3TH2TUYhXE0uHZnO2i9+W4IFALkQOKsXUqfkEiEJrfUDefimBQg4b1CRuhqNvNR55icfXbm
oyMQA6v2NeoCmBBqQOlI+6R0ozsIGj4w7b7AzZIMCmr2NOa8eFS8WXxuoyKqHrWSxkxaSzyPxdKY
JzkMoUBrFUJuo7+cwEqNg7o+jkvuRJcCG03ElYfUlUPvZk63V9yRyo96jqy7XwtKbOMuc5DGg7fL
8/AEpGdd8F06W+ZHg9b5J8vucmBARmtUn5D9zQQXZIxMjtVkhvKzGGfjvhtcrtRNBIT3tY1qOirt
EjPup3lCO8Aha71B47JE1wWeS3LOnD71nxh9RFCaC5qM1wAW4D82n9Gx7QaCNOrWy8y7xJn4zPQI
PmGl2GcbvXP12IuQsXsWFn53KGQDY2JtbdM5QoVGL6rPEYLeaqfy6/OYZgk0rYn595PRKV5NtHWL
tEE/SCafC0aaT8aT6vqSvt7kJBXuZ1yA7OcNQ+cT2Ti0RTi9+7doCSGMZ7NYv8qtCVOG3RDup9Bq
JB9yVU5/6VnztLWPls2oMZUQW550g2TyUgo5owWncT9wqroXcsxYBoqBhXOLwmbwn7TOIELGYT+V
jY2EmfnR5srtc9+480eIEh/kYhJyE1pyOk4xljYP/L2hqk9eI7PlyojBIbQxyJCLwMHl0+q3r0h/
670f8AntpAnC9gSghE6TtprSb6c5l+Xm/PcwTXX+SOwZycQZdc3SsfErfqc9+PSKjGzumn9FSt9I
UkFP3f20Op4uDnPrdDXoInvD6sTfpgU5NeAjj2mpGpFx6En77zuov7RPI8uzQ1SITGnZJ9/L20SC
wZ6a3rvWkzG9ZeZSjPuIsoHzh4+CiNYEiRZP4dR3f//+J29Q1f8dBPBTI8+xPWdlkaELfteSDu0F
hD3KyKseyqPcaOxdM8ffJ8VMftdDUvrWFCUI2cJAeUePNnmNHWoYikwsXPSSGOYcJZc5XBIdqa71
UKMHq9dfIFGqdp/rYQkU4HnuBJjBCLNAGUB+WItXO793ptRJ9kxsnezWuUHpZXvFaNrai3EY64ck
HdLxNTdolPp1AAA8GEzZHlA29B8SNhAWO7fFeR+gOEez56qXIW6iv/uiM7OrPczeaWppdcDftWnT
GAplAMVi3Yp9bo5xf0TtIT76VUplwQhhaeHkKkEaW+o1D2OM7OQWQr3Z4/hblasL3lMSnaZYHWhl
uTULrxi+hWWkrkELSO/3X82vI/2V3hFZPitilW4h2Pt5XIDJMzGSvkxvhOvQyjTTiFEbihEzfZ4d
sYJ5p8QGjF7ZJBm4ftCvGGa3F4RboHwiaKtxnmSZeHzAqbUwt80mqPM+lnbACJaIvYsdSc86QMoY
a5pvy5O7qmZuOZKF/EyXHcxW1Uxm/QXIWvTIgRUbuxFlG9UF8jiUkWNkDpAhrPYL9YyPZ9Dnuy3O
pVuWn+YO/cnNriIl7x17+ESDPnnzMHA2O9TA5fIFWyvrZQPz3vd+SgDqIFCERLS8rD1Sqq7n2l8G
w6WKEBrsAJHlH/qRtFSqyqYNDwh3V4i+ycDx7KW8wLxvfXFAIAGxOuRIjnegjOwK7z39YoLezAbc
LKVEmRjpeEqcOHAabPad730GULfEnGFxiUwnZ/x1Ta1qwFvPsKPaKyVM+5Ss6QRxkS39cUwY4N61
DQ0XSP4mk15b8Hxc6yxag/nqOj+UBo7kfdqnPCrKaPr8A0M9VtE4DikEotngrl02AzjVegrT76Et
8sdqjufyuY3Kxca5UMJGWeAsXP0sLl+sKEXQ2Diti6JsESF3lNIK/tFml2qmB0g8WhgtB9PsV7E1
jTbwcX7CbNKWS5jhI87hkcEmCNqrcKYyeUByPsI9afylufcdrwUcMmAKT3yklk+zX2IKRyasoJuh
i96ZcST/w+meGMdSoZgCh5sbF7R3fv/UBaLbV4Hyx1PdxW6yc42qnq/+UI7PBpObYZ8NWLm57YbD
eIr7So2QpdkSH2rc63SZJ1+w8Tbzp74yEvYWW83zH9SbvxgoPWaCgW8y58LuxiT/3ePUt23nGPhU
z1o96geGfOu2QWYTSgYy/SBld6uDIrN/IGFyKsHuNHVULXcIicKnnIHTfJtTSC3necrtBi3lClr7
w5P/Xu3KK8WhEXCLxUuCWerd7LKlYWnGmCLPol6EOPapAcauDkEevRk8TinGLL/jOmUtdXCmOhhK
mA+D2b3EURlD4x1c665j0ga5OQTjce5KepdBUdr1qc9Byz2BmgPuR6sQ2YBdeEx9/vAO1mPjf48V
Dyvhqv1yVx8tnr93n7UQZewbkbmcaYO7QPb8kp+UNVaJYiRAKfQVmgETdDIVwho/k+MGr71bG8sJ
7iiBMwGThD+cdBvZ/+eXtBrTPbTpoGHNX0zRbWNKmXY5X9xWnWp9vQmcPnmOccsWn2ouUESUDSMz
1+PACMS7JV1LjGlGnpwiv9y58MAPKHdr3B6YqDcdLhXfqpseGspHLfLFqbW01a6h4GYupasoZjvU
Z3oYlUyGQw9k063reV3UUjFDQlAl8+BgE/zqSs+dV1u7/kFaZcp4gLqrhTYF5XADNQVTgxPaJziT
QmkrLkcc5+AS7Lkn7K9IaajpKTfz8JkhMEgkyltv+wNasDh0iqQoj+mEc09xp/LX2s5DTpkcQATN
466RDwvt3GynazAjtngRsNoZWurReWoICqtZJav130spoO9IBcvjewk8JT75DjyUUxmlTIB/v9Lw
L71bamEUAtUNTRQqAPAAj/x8Snbge4apymhjcFODO2BZeXXfkAGY36upEN1bVIaCfoceh2siYYu/
dfnMdGhlzTn0VwC1OXipH6bZNtXnBo0VDMbEzvjS/DzEAF8FIXqJHTXAND+SpLBS6IzS4X5EM35h
G102WpsXdNK/lmNiuY/OxvTUZiFdQBvCB38WJahtSMWBb0hqEE7hzN05Q5kM/+IVsrJXiJ+OeqsH
Vw03MYgmZzyMJ2U3DCWbuRZJ1d3oNN+SOBnZGXwh2IM8PJsA2pzFmHmzHj2ZH5aZUor11Spmye6z
BZKm+d66qakeTDy8UF5jp6Tw2bZAPyYPOtl5c9Z3Xws04fWT69cZZkiqFIbVbeuGX4upXs+KBaU8
Gr6VBaLlMHMikMnIavRXBmqleL7Vyt2/02yOZkDUgg9wdTinQYhAMImgWB1DqKjqXyOsDfnRi/ze
OGj/pc1VyLiC0kxJ2ynjDCAr92xWOoGq+VE7peeYdtSh6Lo5v43pipcgs4Bzr0pHtmxikNeyTVv9
tJRHO+z0q0aPyvdeF5hgiAGZCTijjKhc+9GW2KGOUdnzqeovy/GQxmd7TUGg9OtI7VAByYHLPNjT
BYm/CpofYr3Cz2X3BrOwFPMOgh/nH2SEifdbZACGzvnIlBMZ+UYAmnKuM88ZN5jwZG0wgx8ARK6a
jPC7DpTLZ7p+EdY0EE1G9q8jYxCr1TJbMZmqjs0cpAwIIJl2pjcucBmqNoecx3+3ChaUGjuQRqta
J3JXX6gIAj7JIojXr83J6RTslEnf/Kl3gzR6ctIxQqOzUUn9lpbFzYR5Wx8lZ6t/BjRbdG8q89TK
YKxKelE7eK10KXaKxir/b8Y3wdre6oi5zVFX6kJEbl/+KqPlN+kDtUIV4u7bcuzCa5IINPfIb5Eh
0vT20r469TWCsmKHpjmayKw2ii7doRCnh2xvGEnwMSuuxeAiWCCi82vxFjJVs18INufNpRokaXBI
87vKmjDIN6WkzXfdy4lPyE7m1LxNg2N5D/qUcssgBC1oqjkoHiY7ZougP7H+iZnjLByoDG132bfo
l/Kb2yiGJ6khmYcI3zaak5C5DZBfoQC5TEkfGrveCJryQS9/TSjxI6Sr4GQzaST/2EK5yysPTF+e
Oc/nYOeinouOXWbM3cuIdIqGf45+/lpbfdmRgoznof5WJ6LNz0YNvZtMU1vV1GxOtvBq50IufL7o
nd32Q4TT/LVwkkw8pJRj9GbWx7NnjFw/FZ2yPhemkQXf4rRBxDYKbFKvqMMDOvsJXjx1xrc6Gbs5
k5gTm4Lncz87xuKgZw7m4cjZTxocH262XBRmATAt/VyHBy4jKrsm3rrWCPW067smLWb1ooCx7jDI
EmA4YTRajmI1RZwC20eBrJ+FDuzO2vos2B8cn568CjDt7SqnYZTHbrBusqsd0N/ceK4RbBQf2hYv
iIVVs49arliP+tc1KznIrYXHtkCPlnzoQjWgfM4BWctdLj1b7CvcL8szTGlYmNwxJsihuGTkX74X
5tZHTTvRf18dtBwCYD3j8K115iG9kwYwzxeEFtZyZjzI1qaFcNXg8n2IcqAuWpdKP13Tzb/ohIlE
P5jDziNrrLTJzVqYK7zh0QJ0G/VqiT8BjUr6nTUkyUMjwv7gA2UB12xFxMxpYLD0HdrSXcmMlCa3
6xu4DVY85/pGl88Rctz6UmGlsm4mbvWRq1Jr9/ewuPk+6rItkgOM23xNeZ6HL2wRYXT98cxun6f+
92DbDNOiQ6sc9vYkPvHdNPHJtgH0HhM5RsZNb7RlXyz/TWinJVlB2HgI6GZ4d4eFjh7jD8BCgcDi
rqYdGe6GDb9QmmAcdjgYW+xC2l0Xmu5KzkY9tsI9801iXQ42vOgwCQZ2unpkZAeyehUBL7W9Ao0T
yI40kYZ4uPNkRzTEDqIjjNIhqPlAgzzgT+fuwqGIYXE9IEEx43I1l5zC2KqYW99yw2SX9cORPzbz
4Ys7x8wgb4UVUOgHLQOHJcxfoR/ivh6NEAR30PuXWS6cm1HJzngbZOOQjxLZMLCIAi/bIf5C/5Ej
WqMVGYovvAlliq45osuK8XLVXqie+w3DGy9Ulw8+pkSnPxI2wJIWYebzSXjljKaX2NjCPOfSIDt8
p7e3kBEOj3oTdj3HVryCvX4opJHV5ntSeXhxgBNZi+NcIGscYoCPu3zjSfy+BLN+ccVhOsCeh7Yx
Qh7tvZc19jVzOiuvS8wYFB+wcGM2CFcUImXibLXs7w5iDPVEo3hS/1GGrFagiSgoZpRS0Cku6DWR
3T2HRGHpelJ3T3//OoP3r5O7iGm7Fp0UE06d+95EaLY1bkvfaW+acTwx/VFXxmWOOrPjS/+WI+d/
qRMH9S5kSIV9BRcoEjoUtJdQ5Ut70EVB2al1E4UF2h6wz4nkFBTRkh8MZJ3p0dh4zjh40vHcG2Y5
n5LF7u1LzQUUi5fZO9UZbWh8cnLfLM6woWdQgHVihrcaflXEE21TiwxMccFY+GYdj2S0KAAUZlcV
WNyUz9lRTjnd6QKt8adcyJgl3ZQuie/MwYdzJ0NVveYJlTOKS5euSmZ1y3QshyJiVc2kx6AXN+uQ
jBcjiKOb8unIfNbYgrUh0p1cjSnXZe2MbQ1677aLyD5eN1Wt5puEoi7QmN7KCg33oCw4uERiJUt3
gJXcNGfbJMDoM7og1ui0sYJ/0A4CtvmzymrWa7PVFyGVHxQEt6KGQMHKr2duJImpZzw0H36/Gtbo
hZ+uqCFXTKRPdAQcsEruexhCa8naUAg1r3oHQsZfWA/J+uyeo0GOyb7jKZb7hrMtvB9cNF4PjFG7
71nQNMuFM0UEKDk9R95+WDKQKZg8khFST95WyTXriUSW2LzgxgvT8wjPvjv9/k386khA+4WIy7bo
GqNMed85dsbU7SYRu0xbB27YnTv24tsczGF6y5B5YmnM8xjyCwK67EUfUJqMoy8nOtxALkxaT+ZE
eXYv3bp/zs2pT15Tw+mSu7qfU+djgl68hl9cC3VUsT+rE9SPTr65k0UGeC3yZfhrCAqnpjc7Ah4D
rA1XbwxGmjn0kaf6/Ps3bv1868OCi7mHktMzcYeubOZ3t76kbSDzCFvdtFaXbnXnv0RJAoZMa0u1
c1M38CNLFBLviuW9Alh33vimMvNQ9EhE9/8fysXWNf+p1xDiWd2+EBextB+uvu//sRHEiQstl4ME
jQUCuY+1nBbng1uYPGO+OXPkGDOihhcBphs24Xby+o2TRRYz6IDntG9GftNSElnw0mH8o9zAflju
x60VJVok3aepSFxCVwcUCUw+i6L9qMELbUx78A9Ugq3V/L9vCNE6bnETaSLYDsTr7yzjCo66yPx5
QCtQF+nFVKTITP4kuzvGTPYEdEkVNRGEprhaqZj+NSYXn0jb03DGbmSWIMGpONaN3iPOWMg+vwhH
jeqEXaqssag5Rm38SZf+8xoBNgKAdLXqYANwLfwc7yxxpcDmR8kSgYZ1Jo7faOqG6LnEOvVSh/R6
wfgDjrpRlv2d2jT69xzyNuaeXo7et3GQcGL3RUSixpmcje6P1ppfXx4RIevQBQ+tAydt/e//s0jG
3irHIgyjmyMy50i5Z1Z34WiToBsYXPxOMzdzupJ2wPgKC+r42JIVEexKn2z7I5BRL7pP3CSy70XW
yOmKoD1Or10FmJWYYxU7ZAK1cBweokoK/lKNPArGbFnuF9sZ3VNCuzv4OBcx6szfP57vgA3r4+mH
lksSToQ2BtfQu/fmLY7k2xnsW7hVbDKLkuBa5CkkKj/r5bGhFvAuzKjZeJgIsNPrIrmx5wxgc+hl
r97cdPPFbSZQisIweu/q89NwTeBJ+wi2dGJO4zl9exnLZSheuIrI4kNZou2okjhL/tRn+pl9BKrB
x84aetglLDg5vLefv602ouVDqe7/gPQsJjDJL67f2iccSVJhrUi86iFLUfjf5dhew1vaBNP4MJiR
CvYhjuEViFQuxP/W3kcJp5oo5qjB0n0KEIrRaGnIhPxccvYgWNi6JKYhEcYGSGW+FrNYiYsLirUR
Jn19B8iaNgAHQ5uuJsgicL7Lcnbkv0loGkiGtxv477/UXwlszAGhEIam4wPEj9532hR6YiEm4dwQ
MyE3naMRHrVuVGwdzH2iwKVclBOodO9FYQ/3KLbl31KuXDaml9QQuh3g9La01lAdt/nsMqEOT6ZZ
GTt9bZy2dS8QqUQ8m/TlGAkiICUnC4rHTjNmULGZ0x0kSGv+glUCKWdB5g2ljSxyf/hgh0b2McaN
4OzKNMWkRPQMNU0eDJirB+bd2ZkEnETcFyYif7pw8Qqo0bsrCc8sR7Bv7L2YTNYdmE8XKYnI2n/S
jpgIRK2VWT4Z9N8/MKiI3hpfWf2hQ+Jzm8l6erSiinRRy0VytevoeXwfQmNJjqJZ+BzSLQbHJyJj
xuEFD+lMlEl77xVrJHg4Q725wNWJ5q80HJe/fv8VsmO/q3pYudQ7nJhm4IGxeM/+6J1GdvDi4GFD
F+7egq11qNE6mttabN68vmiX6nsQRDI5WQq6x1Ned1ySNCcPCV4lrh6k+P+MYkg8MOtRvBzBANbz
c5bHSCkg+UtA3dIuuy9lLiaPGA/fyU8uub4R0bF+FRxzGSDUNoTXDbtOuaDYsbKv5aSRe+MxH3kf
OxSEbvxEEehwg1eRiWMUgDRqGqQt9t5UfldfhqmuyEENV+aWvor/mC4YfSu/0SUS840p6HIxuYfQ
zydvYCDldumHY+stuftolpx72A9zi/pNF7a6RZgNjZXBgMc/8rGv2Do/qyp1YKyRlfGEWmWGcFn0
EZqhEFrETo/bRjTX6V6A3/uH5YWY0NtiXmClTajrPAMTcpy6jB4NpjAu4a6t8o+6PYmCaPmb1USM
o4uxksyn0G8FTmdk7d8oDLj2ZoCzaN1t4QZJN/LvyXrt+GFD7Nq4+S93xtJ79IfJvwaxwZW/xJD4
ErSuqs76FLA8JFbcLp1kqQmzTkm8pZvGpSMgwyWGvWR2494YJoR7pmjh8QP4OVh2aVLkJU2Mri2y
8T9y270aS2vn5xCwFzNoi54aYcZrbfP7hbvGof1UraOQAKjm+5S4WJgZLP28/aalVS+NdMObaSuu
x9Vmuly2bqOmcsdb14/yt2KC6cW0CdxiityvdV/V4puqvG9tSEWAAX6Fdcwxn+xexSuiPo3n+5zi
Ot6jySf+c5qH4j7LuuJDroDX7ploW9Nh9Ov1tlL5mJfYLEhAFvS99lYkWzwOIrP3sGD5NrqgW/s/
6AT9M2Jo84odX86PMg68r5ZXRvhkh8RKbwyALWwyRrNEf7jZ/PpRQVfkfhtBlwZG9774FLypmCQ1
44ZQAaOa9pwxZ50nMHNj/tj6PWOmWeaKmRPa/j9O/+yfz8qVjxM4tLc8i8kdJtP37lLADIvFDMFi
fraGWRVbl0WYo2gf8JgRNAb7rcluqN9Bp8lWqXDnx6UVXmXfkp6su/eLDcf+kXY4ss3Kar07iWPL
gyLftijMyySJcLjjeK7/Ix6oQAJYuOvj+4d1975Iw9XogRtdR7F8oETv/bzuJLIcgTcTJrdFI+p1
tPwIh2YdJs4xc/CZ7/zEBJO2S4D/9zszMSr7rIE5uQyd4RXKDjOvnPtJwgg3awOC3zYyvtdZtEEg
BOLXA7++TnPAqzP+80g9vVcppvFD3Ced3LHg+b5aH9D5ye2xi+9CwgIwuI1OGR+1GKytSsO4BkWX
FI961hSCWu+OyvZ7+0MCw977wyqDl/rukfQxglK42h75AiBZiSL8qX5dusBwUdzG57mXKf10WTrx
GbK58UUPXprteWtGN3Uvtszy5FH3o8xZsVH7xZrlokYkv4RcIOZ6rhoHTRzhG/0DDgmZNTs+vETs
3Skl+yNbNVJ7YwqX8seN3UO24l1UPEEE7+yk+zYsynWOtReHLzotqt4utroWyig2uFJlK910cmdv
fqXr1s1H/hVLpifN+m3lzjMv2kZahYo5+TUBsDYipjCazqBvzxjV+cI4wmkrcsqL6ZvdmSON2VVz
tkqos0K5px8Tr20+q6sfrPRr/zJnvP1mwdNqHmAP8nfIscPYBjppwPbYmGHAaHwbYelDJw4prO6E
GXfhI6KPVZOwEfc1RwNOMI1LPQbuM4x3DPlXYUeOiwEtqt4e0zoAUKjBHHoGoOcBenSngbj6+Kqk
SlOCDbcpZYTmqDjqyoC6cx3U0bpCDVF7TfcW2/2qaJHc+F7yLRNLV1somiLMlfi8RHWnf/IimY4Y
h9SdJwC1zZYWqIPL9HJVRsTbIsQHQbFAm90U+9lwMxOiRdLb1nnoA7ZfDQXUA1eQfLw0yxlSho5F
Nvencloz2KKScoW2TTWmLyHyQSKJw4jIda57oiiIoXB7yBAlUAr5MtgVkN2q5yp5lOMccCfkeF0X
sy0xHh48eGg42ygkF/s/YVFhfyqZNwWHNEiUf/V131UTPL2Qr9MsEKh3hwknd/BFejGCqZqsZQZY
hjHgmJcwh1ebpPLvHcPxEZTDyQ27o4OGwx52QSI46DVRoNiOE9IWOUhCLMCMr7bu+bC1x+K0WGgo
i2HN/SPL8i0zHKf/lqKu+MtVXa4QaXM6MDRcKH+5VnE0VduAvNuYBr6VrZ123WqEqVuxwMcuZSId
TvBEXhs/aDsf7bgYj5x5XOa56UWg4YRKYFYbfUcQIYgd+tkYwzjxOn9eC2ZU6W/JNMqLgxI6fdar
hWCLIHxUaPe+m/Ty2qe+QRVwzu05Hj6sY8TuzTXCdTQoNlazjXS7v1sYwaHU0+2RgRaz8U+Vjx5q
pLbIPhOQYYLHllgvd5GBWuYyxn6e7OOR6uVqYfuubsEAyv3AYLL1jjLk6nuuuCvm+x875GA7a9fc
68qSQOyUsZ20k8D+ODEFZ01t2WNT1RY8DV2TUh2Z2+4RxO36gOg1TK7mWlSMI28+zcEWdbjv88z9
LKix9nQQrWegvSiUAwaA88exYi29JPScmQJ6oTP7B7rQ5SefQXLyYiEO83GkMpUZvwUmUoM9q8Rz
/9MJVXGP/HcXVjNhEX4Zws7A7YxdaG0i6eKG8NbS43NdefQb4ebHNIxWdLLP0sSa2BsasvaoO8la
iAglYxFMIkiBOC6pcYmHJpuhJntc1dpZOvEj15cpeBknkg2JU3fRw0wxpyUCcyeqp6+L5wa1Ipqc
eOQvYtuzgtbDlYE6VAzjjiQ0Bq8+Bobl0eHvdR5yiR7tsybGFFsEZ6aUFT6QuVd/nxvfrh9M0yUU
yglCvCqxNQ0Xu7bW1TrarbJ30sUupvYYPpr04vM4eOvs33G9nbSKjoLaQg+QYRxe5/fgfjzBXL9V
5n1QtNABpkE105mdwu/Qx2VzdSedQNSXaO6Xko0jSBsPqWSdQovHCHKaAtdpD3rPKVGQsgV6zlZe
rnGswPZi88FDkCiPdJzn+uxxFHylMzLDMilVtPyTccmypl1HtON0Aebam7uQPbaEgbuI5tISLIAx
pcfocS4GRsxnfMeMGurQrN09Eq+oPeCPnx1wPOucNcPEZwy7QlZiuHeZd2Rnx+VZuJu9mBNOz+4s
O8/V1XahuR7mrMlLRIM50tmjb0yzeTbB4acu4zaDTSR2Wqf6MnScjfTt6/ZNYN1JmTcycbvko5tB
V+yXYSCeFmXhnkm/x4rPBzkwj2c8vIPdhMrDzmfsOkNjEpVAtbLuBriQOSZZx9sxyT9C17LqI0Ez
wv4GhHB9jNY9fnohVcypv4DF8dR5MYClkaIYKM/m7sLdOXhh4uLG1SOEGMJjTZEu9TOaliZ4Rdy8
fhfxwmw7KqyQAw+AIWlTJ+zgeBh2Nr2v8L/AHMel3Dt92cwfdKGeWlBJ9mmgBFUlmtbF41xiJTin
acNTafSOLlN0CaHHbDqSdDQhZGHewtz9GC9zP7wkWPnyk2i8wn0dODbdcxO27R/4yb9wWUn1ixw4
joAMzBD/67ueJp3w0KrNFtfNBjwwmoyL007TLLRlI1eJtTa3yVzaA79epWj6YTMz7jx/aIv9ApKJ
fMIR13YQu39E2NW715PjI5/d2ivvknTiXlamNoI1nVPpJ1VUrEnLVsb+KumT4+mRbvON4s5S/45u
wh+ol6hd4VBe9X1shG+df4hDtil60VuoGhiE0cfda0CXaa9sD1dGOBa5epnxnR4giTTl2bA35sPv
rwC/XKdWkh15KpS4XKZoMf5c5qbmgD6I8/mur6zUwB3kli/pAB34nJkAKf5KmCRbl0AoB97gxhP5
/c+33l9BaFzBXkKyCiGWZK33HzHfLwOe2Z3u6sZFRRekMUI8j4Z2TH7USpDpcqE44FSK2WICscVe
k3rRk1yMtHjBbcK3Ts4Om5XatIp/eHnv52i8vICuoG9BliBs5n0bO45bSlfc/Ldhm+RperOmGZlc
ZeoPPd6jK3jCfDxQJKBGF56ZP+rkO6457Cvx4oqbQG893TsemXbHec4WRq5mlWOg5DQzb3NRU+3p
7/r3b8D5+bbKWCBYM0Ks0CJFg6rkPQN6mqdwNCA93jmJV5aHzjYSUqDsNcNalKY1nlpZBs6jHFcF
Ag1iHnYs5CNQl7Auu3/0+ZuUxYAMxyvjmyhwAD3rMb3WUhuwQYnG2co33A3lQv+6J2IvM8K+PYNC
pVrn9somatSOd9eh5nH3vViy/Em0jbHCfdYh6UJMMxrPbgr+INddl/D/TndY2j45N3yTCGqoy971
tm2RgWgMuWLnNn7Rb2Yly+po2WxiGGfo6sUnNRjCfUnIV+j+MMn7ZflEwI9JWOWT538ZFfz8eCkv
DBqs3QYByLU7/sfUrOyfaJOYNCccFna374oJtWmWZG51SEv+2RFquWTeH4Lj3qHOWAfWKhBgWoEl
kYSD9+vAbuXsm7Ir75rEFtN1hjH4V5eExIs4MzTJpzwpAZZZIaftGZYRDXksG8Vw0aNXpafZW+pH
GWRmeu5EMMFC2AhufulaMQ+wtK1Db7Vo6n+sj3Kx1IM9w0Xd9a0qkgttONemDvbGz8yfrPJcbvWd
3sJ/v/Jd+/33zpjGBkBNbBVjKCYbP3/2XGpGwrPs7Kb3Yml5/0fZmS3HjWTZ9lfK8h3VmIdrnfWA
KQbOFEWReoGRFAU45tkBfP1dUFZ3S8o26V6zyjLLFBVBRADufs7Ze21i7Ko9oCTuaFi7dxaHjTt2
UNqJZIdOS9SxGSxPagVygdLV8Uj/3Xs8Y4igjXVc77iBDpuRYbXYiqnZ7v56ZSxmdnWVyo6A6ekb
5TC1rJ2QiB+KU2zQL1gFHreZCJlg+/akr6bQvVBZ2zVMZ0t//uv8ZVArTHHhaRi8y9rqnZOpzsaV
OpWpdqV7NNMGDrUGD1snlIWSmb4cvs1UoYb6q+4xykbVcAIt1m/uY+1vHyZlOfM8lM+qteeB/dQO
2aWFDE6S7vwX22pPYKsuxxb6In4qe3HjRumSMQYjMJJnu6DD81HYjVmMH6oeD42L3z/8C6n066/5
5z6Nh9IF6fve8vf2NKafNjAC0vA2ceufYXZ7870z6nsjRK+g/P5FfPr2dv/xtvyf9L25/WvdGP71
n/z7G51LJAzZ+NO//uuhqfjff+5/579/5se/8a8r8dY3Q/N1/OVPHd6b65fqffj5h354Zd79379d
+DK+/PAvUT2Kcb2b3vv1/n2YyvHbb8F17D/5//qH/3j/9ioPa/v+5x9vzUTsNa+Wiqb+499/dPry
5x/aPgT9j+9f/99/uF/An3+cX9qXv//8+8sw8lct4588g4bDVyffv/0XXf8noSa4AWmn7IaVP/5B
ATVmf/5hWv9kcKNqsAoNg6/U5aEdmmn/I139J3ET+02IcwaZMxaI//p1fvja/udr/Ec9VczN6nH4
8w82vx+WB7SuBncN42n0UrQ+7Z/9Z5iKwNXNRX27N0gvXKVJ/LxIoDEJdYnhkmyBs4zgxEf5kYL1
GoRxsh76Z2ioYWnZJyGby0l9wfqBUXt6R/slfS/DQm+fi0rE8VZu16RkfAYu7yfiztMp4VdHhroK
FAgqbxW2Q7WEqWolCGZp4yQVtb5j5S8mVlLf2RSBEauv2Ix5pBGSWcGASyFw4UIE8LBTUT5t8OvD
Ote/pOtKpeP2hH2lN0M6Xoi8eRu3Hrr1qpT+ZjgpwsYPuorFDos2pIHeM7CL65/cZn0zWdaODFmz
awKfy2ho5vITRPLqyqCLe8wJfipu81v2WGq09HKrGMz3oVuoJ2+7mIv0XsFxfnBk1/o1lrZQxaYf
bWn61KnatsuRXb9686g4HXk2yoOjn1bTCzwjzjN4xjuNwnybirqNq8wyfWYz+GaNtSavuCbDPUpT
oLHAuhQH87MUu//aBkWpYPZ/y7GAzAGtXKP2twXaj1gQanRDox1rKCETyBzjK2t3f5PiVw/RJppP
uKVfUI3t5NfCjExywMhX3nJIaNWXfBg4cKaJHo10yvzV3FIEXtBYzWTuydBulTjZmrd5WtxwSxsv
6gQdvWHtSorYrvN705Jh69rIrGtVXNEDlZFs2Nk9rdeDhH7SA4nU+c3kDs5hW6A9F8qcXYoZwx+r
/lPayQHYZPmK+LnyAeZgaZrB4uozAKstmcsnoi00nnytuiaGS79A4vW5nNfEr9eaCNhuXC8NuThk
uTavu4KBetZ5rkt6wGmKxtnqPD2CRL0EzjhlsV5aH/jyRFAPaXoeTfYnp7OXI6vs3WoRlMLunEQd
oNNgttbmA/F66WEpvI8MRgjiholCoqrO5H+qzdCVcjhvUiS36pgQqkCexEVtyvSZPraDQ3ZbyFHQ
EMD31u7jqybxgtTPidZ5v8mnwgRrA2ZIReTgG7DOoyklSSdH8nGCVQzEYh7sQOlcg3ZVlQaTXE34
uoRMJgs1AfbD1hftxNcnixZm2pTiiQF6IHL8Lkwhu/lr4on5qrINhjDj5ugRUX0NNHcV65ITCy2O
ZzpU+NW3JOzQSd70M0wtkXNHuQpZq4Vg8FlsuB81iDrXuFqHcECqEZtY0gmOI/B5JE7O1/qieyoz
UF2etnnIYsfhoDtlf0EuNy2K3KUUF+ukh6yIMmiavoi5esZA9lZGc7aMQb4zR12SGU+Zrg9YB2mx
LlOSRmPaGKcFEDHjy1ZDsl4lEASNHeKT774y6EhL22JHNB6ZegMA1Lz1DANd+JxBPhV7q3lpNCcQ
jvjqmOkQwoSZAonlg0PDelP3rUJHMsVO2Vfmdebw/AJCkmGayjJglpdHaGI0XwjbPayN4oZz33RX
ZVMaJ3IY1tCC6YIYc6kind5gxLFsIoWXCPW6qXk6YDWQ2Zxu0VrJgk4iTy2jzhnxPrYcFAgvUrE8
vygcEpS4XEzZPZ0OiDJHWrQzmR3bM2e9OshNLw1VIGWhsvQF32OfhlgNm6hvB+eIsNqOu5wW/Xc7
2r+3kO+3jB9L5b82DAzLOP/YsxDp/NQMUFB4Ilzr61vHMy4qbwot7n+1dUNPqT4mBPIG9PFOv37P
H083vCdmyX2cj0+KABWKuR/PsJNujj3Nn+l2hkEXIMp3rxuVPEmDTJvrX7/V/lL/UybxVrQ5EAI5
Np4ElV7JfvnfCbZWBblC3zrGLbSJz129xnTFzjDDQiI8wmU0fnOi3A+Mv3q7nz5NbZtS4A6ucauI
/MnM1yclg2JSLOeWt/71le1TzB/fCqUIZ0STC/NMTBc/XpmeYLwhblChXw95KWST+f9+fY9JKocV
3mT/ln58/ZyPlKuZ87te5HdsXZ9qZ7j/9Vv87T5A/fXdWzh7lf/dl2Mtk1BGlBN3Wq59mnLv5In1
eQPO8uu3+fke4FZj4MkhHwsFpek3gPR3b4NpfGtkj0s7azH23BBVAC5uTYJB+U2n7+fr4Y24qT0H
fjE9H1i/P17PapFmsLqpuHXKCsfTiyI+FOZvnp2fuolkkFLx2wj0qPldyr9vlunvrmY2+zThrkhv
6xzFzgQ8X73NvTtRXtYq5kMHqKbFIDF5/PWH+PPtZjr2fnblcVJtDrk/i5CyWuLAokC67ZBgvNek
BP/69Y2fT668wT6tJ2Rbpz8JA/rHD0+4+bpuWZ7fLukKxGKem6veKGBdwj8NdDWZogohsI93VIVz
Cmdtpnb7DLYQZpfSPOmqNMhSt5pA73LrrqLTflpV+x1Aq7gVjVcFjkeMRI34IdJmqw1chaV9yDaN
A3InGdALjivbnrPZFq4R4Z5JbtxZG/0ZcnpMP886Nrolf7M+/f2W2a8algfka0T933wa332bKw6b
XY4tIOycSgsc5bXR3P/6k/3f38LU/3oLy/mpYwCfw1Ty0hO3Fod5hpvYErNp/M3X97/cHlwHawIp
S7SVrZ/fhIkHY6OUA/Wdh69o+Y1y4e8vz9JPjLROMxYBubpf43cfEwU4lh7ZTbey2Xz3wfmt8Ph3
b/DTamq6ulJq+xtgaexXvx1/cwEsbH//Hlik1Z0SoCNudr+15b+7hhwpHVqTzrlBUjHRCqm1AOGw
OI5Ik44NuuwQIFbxpDPICUaW/IMcyFAD4g5V04HAjaImLa6ocNK5myOQ2Im/zZ6IW5G9WXipbr3E
m85ZmSeYt6X+rKo5ZJaF5lfYgaU89XCSLh3KBqo8qV8T07AEw1StQe9KCFWD5V6kHQZbf5qGRj9Z
askYmQ/lem7G6iHzRIsNHwZFAP7lK3ku1QF7SC7PDsEjiPJmqq3cXeJeTmqwoIUPoRt+JMd+Bmta
DWntzxyw7MBrNnkuNrOMjaFqOVJleObc9rldPOswt1j8WtXjFchGuaYlV4UFw9igWaCN+CorrF/I
MflkZEyec2/tDoZjZnBkOmpcQEY3LlDBe6dQGwJ8BvezXUwDrJk2yS5td+s+ok3u8FZW9tmx0z6a
BshjRS3LWBCX8ipYmM4IeacQCXRxsErX+QIvn9CqwVFDTHRqtFC9wp/TEETZrnpyXU6JSmrQcXbX
t0oAIxjq+dlBJRjSfdstybodkBrdHXow0SAfs3tVb/f8qcI3hsWO85YoVqBsC8G5qRKO3VxYoW7A
q2w6omEo3tsrdVDqaLRnMmnceQg4MNs+rDFQHKW5XXdixnprdbk/wcKE7bJ2R6K8W3w6zshR32x9
au7p2MxFFmmtISFaIgLxyduhuh9VB151gUIHpm3ouaV7h7CKN8gXPT9u9fiojWofQDYuYrrckGAg
PPpph+uHYZx3oZWTean1Ur3sbcl0rbS2M1MrD4dbJmJ6hC2NAdWlTPKUPFawOZnv+WRdcd6HJ1ep
4JnUormnRWdyy0zmu0MVYUaZ20/vQ7U9AadPTovbo9OFOXG5JYMIytnb7ht4fRdTVcuvaJhf50rr
A7Xo7XjwWOwNuOExH7Ryg8d1uyukVWBqsLOjxoArcunl3bhMLfhOHeOGStc+5c5gEBhhD7C9Ow7u
KYkHNVa/wKvSR4+oiHgd7DloxiWLaSJXX2EcMNi2aPJXE9z1jNCIi4XH7bRpfXkuoGKQispEuW4y
vuAcGqw9mmSAgPI51dy+9wsp7yLIzMG46+fZRhnrbgFCsyqwk5kAoyptI8TnYwy6XfHLYnD8YbWm
QEv1l5442Kg2RkF11g7HSV17/rsCPlnJK1TadfruzNgJjYYZvOVia3eQR4Wb6F7cdXSj2lIhEG91
aDVoQ7J0aq6VZe5OhZnNkZuu1rGA7nuiNFgve3SRcddqxkkj+4IftgHuoCyi82nDh9oZW0AW1jKs
GcUGnE3khdc5PUb6CfBp2oNN7Us08C1FZdvAcbIrjVJ9FeduwCY8Jes5Uej4vFT2R4rXa4VkkgCU
c3Npc5q6LIyWrgFkWpLsUnpB+UCazYMrrRBEaUQiz150SRHNRvGFs9GH0QBIwIrZmJ/1dOlDZ5g/
SptQt7pOtBNkvjJGEp7fbKhIj6LqJ8QH63C2CMeJbEnEfU8L7Vg1SXso1268mnCNBowRmlCWLsJG
Bd2ar4zlfIeH4A2HgQjhUrm3FOP0C3ARhS2JWaEYbONqRWhzMsZG9U1jynfZjxfJksEB8R1we+t+
DjGjAn5exIIYQUKVD/qRxUvDhfiioHO52NwFWBcr66HPRnKrQCAFyFJ4NCEMnBq7q6KyrNoYSyMh
evQ3UCoUza0maYpgUimPNZyyq3m2tjjrui9b3qLlzhXlbAiVSk94hd9ojXeemuRpsrzPa6k+y3oD
O4mM09fAiMXWDMu8Xuo3fVZBWO+Gejm6rI9FWbwuazUcFwJ87rROzu+bmhUZ4HoTpTdkw4d5x6mz
EnYn5EfFtdNq7U3aUK1I7HiH1YMbOjlthDF3gZSufIAoDD0qTZ24mSxxom5Xg2FvnE0ZEXPZxkBD
qRsRT3jRr7deQLciOT3A7eQ9IwyBsJKn1WklpeRo2kv6rOF0juym4OijT/mttBU3EgSBMSBaNH8j
xw3I7FztqR2CPFE9U4K0zSF3K63zIFtk65DwhuOg7ztfwhIXWC5T+lKpRvByhQUC3lUkKzxbgr+O
y5uK5DVyFbU5qZNRfPCa3C13TzCRulqinjfgXNdjeUsaWpHTS3PkG0Mn9QGQOYiyHAkCLbf7Tm22
2NDXOdYyc/O1TL7vaZ1MH2rv3OcVzlv6g1fgRki+gK0auGQPoYXO3lsv5662N9e3klo9KhlI9QrS
UMDeKW4Xx3htxIAXdZYwnIZkuHGdvHnNkVLkfkYOVQiAub12coDztJjKQ2WAjVozXQsUTeYXONf2
WIJdU9LkbxPqPQOEIqLiEA1dcZe59spnh0kLXcwqYM3i+gtR1IsDiTzp7Upux+zXZHDEQOeI9OB0
EDm1UQbDCDO983rnUA5NHqMXeaOnsvomFkc83+YnMhy1q6ZJX1UuImTISC9xpZeIQRrJ2QRaHu3b
mBjNB9OkudiJkm27bkn5shJ7BAZD8lE/Wuq1JsbywlXTLMIzt7rgYSvPV00G7b5TjeZZQSgYMrBV
bpvErnzu+eFuAR3up6RkXg81W7nrFgO6SDWNh0ndkzSTKnKaWTzhrslPlcf4t+kzXtrSP6uofy8w
yrtBR8M3Eni6oUGvK2yYDN7/PPUEeuVfczPpXxitv8v9H2khJoKDf4ao5k0BGijvykrlSw5IgbvB
mXyC4crj0nfl+2415SiBggfx4JuZZy+NNJSXmao4ZkQ87eZm/WG1EzfAwET0Qgn6/5qgIrrsDIrD
0jPSI9qNnL6yKwPhZWogBeAy4a5KMHR6Ew3qXIYgFzhhDPN6O5XqSwowTSIm6l/B17ybVq2c2knr
R+TxSOBw5oqLhRSHyK7oMUt7fjVKh2smQJIgCtBDgc5Q/UyjWF7b8O58Y2W/XXWwQKHSQtL3AFPK
dL026OKPKjR587FPn9zUI5QAq4rCUumj3l1u4C3ZYTK1X5Vqe+8xndFlG1Jf1Qw74HGWFxw2mnjP
nKNahqm1NnIKB2JCgtZmno9ZYw5Mb+yiAfvvgcCuyp/pXIayd3D14N6+alh+rplo1D6ROU1AdhIJ
DQSmgm3hi6Crq3KisrT+MPWpPMxeIkLqgDSs8mSNJ09PT/hitYAMuM+1VpTHNZ8K/FHk4xkFPnal
rbxzN9pwm/FiBAyKdNggEM9LwNsHc0sKfymzORal/Wbk4xQYKokObj7ZF9jMrQN07+yj4tUzmiHO
7QVK1VOBfjFQGUX49uZ5l5niXO+IuqCpN+UxLVczmmikPwqtZNJTM1Hq2GHpY+Z1np0n1zZoGJOe
p7TLct71rUHXme796tJS1Q1loY0CeRhu4Vs9D8mlJKbkSpTmiw0eNBa7cs6tIC/6Ajb1EQEmQQOO
bEKk3VBLJzLJlnqyjsBNxtd1qZPrRXe7y2xtZaADNbnv0cD5Guv/brc55UuDoXY1Q5VxMDi3ubgt
Cajw7aX5uGQ9t87QE+CVg3Wte+NT644mCQfVEvVJ/WXljBTZnuBW9ViEXJ2Zhd8jmg2bylzBndpM
B8AN+SqhvlEmk/WkNUtGPFrW6Y+DaWyxZ2qUMHTZezpGDTknekEJrRnTEBcGAWJy7pNbu5zxDeJY
umKxW49zVyLMtHKYS90McKdn5qGRdMg9TAg3K38yXqE/JCGkhz1VrJ3u+cQh1+BkRq+7HwbDeqvq
Io+q1sSMgb77oVpVk52zmw+V07oPDfdKBEmDXcm08DLWNBlOzaCagUKlRAqaah2GgUex00w4x6r7
pdZTG1k4I7cm1ZE6dFkW5rORxpwUyIoh9tfHYWMEpimgMW86BwyU/FvTGhE94fYqF2Mf4gjOGbh0
Il669bWgY+PnkLWPaZO+WxVhQB6y/tPYZN4pE1Z2vS5W4VOfVL7Tc2w0zFmJs6re/KUgPENvBz1k
xJAROJfr24dFiO4mSXD7+RtWxXCeTPU4dV76ZmzLSDzQ2B66LWOK1ib5sVy1+RW54nYFcCHFTKJO
BD3V6y1EoPUxr4V+7rZ5DU1ly0mQWTtirhXr1APZvCDiwXsq7S7/qCgasQrOiDcVwXdx0KmzDgw7
nUh4xr2VrU3KGAz6E0DZ4t4gSLfnNN7SmUL5pfpUXM2BI1t2RhpcPeZqt8d41AmuKzONWTfrg2UM
MiSH3QiIYqGXJZUVjgzpIGO24o1Vtw9UXoRHE7YGvDVDB0uEeHZcE+ZDm9DkSz3UxKAY6XADGWUk
zGXNTwLPdqhq6VvaeR+YqSn+AkLcT2RhH0sjt65mp8sxQLYmkvcuPZgD+xZn0vzatMzlukMEHGsG
5NqBwU3NqTLKJn09eDai2G2j9J+1DEecZL5GDV35o1XaZymmIRQ2B1IVysZVP2pfIWdVJ8mje7CV
zQ2l0MgQYJkMqcvvYPjIU+ZmAr6K7C9sdSniedCYNWezfukwhA0oerPrprb7u1ovjbNW11a02lNN
ioatheVQ1kesj0DHc+S2fiZIfCXmHsomTbPCR2n73GbiXWkQpjStZR0rxU0YsXifx6oj00MzP9kM
i4/dWmu+WngDekORUWd6j1RWTFVnTlDzmHmRPuAF8bYOtji4ReyRBtmbGwd024TyixGiDUwdaVPp
Gjz9gs+lNgXkaAfpj7vLN7PMZiC8PSioYOjBsjUgFpZX6DdoNg6Wd54ry/5oCjkfSGmwDgKWUEBQ
FFjNySbXvhi8w+LpuZ9sCrUAPrCPy1jpYS22NJBS+8KgtwhawC6XVV6+kqzTn+ZinQPoQAvy/HQ5
qIV8n5zJu15bpSNrxdvXxWY5pVVt+FnPAp8peU3mu+MdK72XUbpyVBpWh42PZJgPY4Zbbyau4Umu
hhMuYJ6fdW9yTxjOq3s+uJSPfCneukXZb4vqszkbC2uUcc1zYl82RKjEqqISmDxagOpJGPenxjZC
ItZ75KRoo6dar8KpGcYYe4yAo8BWZNQTALFS9EHqDJ0PlTwJ0nkC1jcB+SWGUUdqrTDDw1WPkh3q
vD2P7wlI4LBoiZIYVO4M003dCLfpdJHIKT16Gtz3KbXzc5PKAr1OjjsT42qjDSe1q3UUYFZA3PGJ
Ga11QwJf9aDAywjasX0sSL+KTELPQDlvNvoHkcedXnMtWknL3WpkhNvfPLW59kQINuD5KpFR5wyq
D0qRPkGdrBG+1+mp6HslUvMKd7hqyAPtfD2mUU3z3CED9UDry4MfVsPc2aiMT1ItRhKTlPpgQClG
pEElMessd1q5H1EzeMicUDtStXDfalK1rsUwsmo3Ou8846dFfI2jrJm+oqklshdxWtiXDul1oIT9
wq2I3ZjN4r4hvcx3uqE+ZHLtTmQND4eBlJ1jNTXp0e5m0lZMYJWVN49XXEIddQuwIxOrAKyfZXzJ
c+2ZUS2ciGXMI8usUXzJSo1zE6ZXB4X7kJO4xxAiXY/ffGyeyBihbri3vSFrH5o0J3FY0742GlWT
1mENsGdkJqNERuCZeX3k9/SCqtA5ndAujXAp9zD+GA0hixpuyY0vLqQ5vZKW6bC+0S0pdVHcUMDA
2pldHKLrVnAK4vY6dUXREAQmIdS3Q3ORjrT45YiAJYMFH5RDl58d9HJP6Bf1l3Ez1ogo78nfMCQw
lDecY5vzZOZZCy5whIWDmxl+XLtYdNBYmX2znT+6eACg8uZzOPRgg9JhrU4On9INUwkeBDfvD2re
aXft6CJQ2AaVQ2UiDtLOmwi/jR2DE/fieXQH33QMrqYz20O+TdPRTss57oT73Jn6eKjpgd12q1gi
T3So3nVuWTz62U1O/M+hSRbtgGGEvYqijly6XoMVBHZ4w6gLqc9+mvseeSOyB7+iaAmqes3uMI01
J0Nx7SuEDUOIQ6874ePZod8zaSPjglokY+4Mh7k4JWVB+wG8ZjituskIXdjHFIOYD2WmjbgnWRbH
SotJH9ri2m37LzLpsg+K09chdFwdiBdt60TsDWPqRBzLvRFvGb0NeQDMF7KbkaU2sH9MxAJLLATk
j5f6JXk+XQAng+q/TROOcGldXyBKBvE8aU9F1hE8nSekGXSkWgmJRboplMTPsol+9Z4tZjNwv9RV
fTkj+qzwRWx91DoN0XjuSDJRadYHooEL30I5DsWFhIPRsQsgR4V2m6EyOcqUjX1T6vcN18CJlXaK
m5rm3FZN6znHuMydlXCQgP6N881NjnO6F4nW4IXtZilPBq6IsCJz1QehtJzRlTRnQTThQ4e7mRdO
0Z64mUq66/BKo1yl9bKBV3AkdUHVAmLe9JzIC/pgwaQU2mEyizwYpYMKQi9bmsD9o1oil1kppCJA
x5C0mR+fUtI/7yWYgkEzJQjrVvoFRyhfM9s1AD69BtSPI/086vaScvhTtenLZWsoD7ZDK3BwEjVo
U6myQSDuSFWn4qAx0JHaujezpGkwK4MTSbXTfJTf/e3ezw+8wWWf1p31XWZjRd9JZVZpEBMciF0v
WxDxHnZmp3xKKBMudbgFoShgynCmVn1jUc24py93nxe38FWK3FRe3WoBBm8OXoRPk89Wa+1rmpYZ
vSu+XNNQ1qtMKwpYom6ObHQimbhypgcrS1CECXW6WIRqHgYjHWMyguag6LueKy/3QcO4+oYr2tAz
9C6YB4e7w57EhWwcAl6I4/JzmCFPokD605da/wG2gkuGFFiJoC2L6aqxcEnqRWEEitLoj4xcZl8A
gWTtwgzLKKG2aI1WIkoqJCAeIL+xLG8XZfjUz3vHX5I5BeF+5huW/SWsSeyNruy/FK033ySgzW/0
hjoWdJI8uJt4xO4/XiCgglFKynrLOrY0dOQF0XMODduo1jnrQHNqPpKapn81E9UduVO8FGE4EXTS
pd82Wo1KWJD3smobpvdcanSkSs6F+FRCC6zbhSa3DYSj0+FNy+cYQoIIaLEis1fWIqayM4Fo0R7L
7NJAIGgZkFPnrEKbtJXp4tte2t70U50+QxlSrieLc9YIUilQiW4BrmoltyAWlrjOS/PZwM1IIIhD
p4z2QRqSIdAErrlYF6Ow5TXClSFGmbp9Grh3b0a1BYSg6MTMGLL91M01Qhmtbx9MJnemNhGbpBGl
WbHbGJYoX9xc1U9akskbmyOXbyQIwJNsU0JrENpn16vUrxSHz2DW5TXDNpWQny1/zG2M6rjVxfBp
Lt30hEPVOChSfcC9leI6okBoHQiw3mBcc9M9GkPjylCTU/WgTm3rm1lbHgYIvhUH06064HyyQSqt
ZetGOGtJAZ24T6q8oX3dOxaEguILi+F0kxhCC1AZ3zMrzI4luwAdXY4MGF9Nfh96YrYxGv5q5Xbo
jT15ZFjpWWvN/A7M66sqRUlGLAUFnqn5pieblR2WDJkMGMhOscCC0slXBDp2RFRidpgMbW59YluU
y5X5QugibgwHbpDbHEwPD4Q1UzdT72smeVigcY3LSl3nF8QuRDYqpv7spPbb7qljyFDNy43obYV4
iUw/4z+hoVEqiBEV+tQDzdA+qDKWfG311K8bNJmgVJvsDE/AC+dV8656O8tuUKVwR3OigN86eCPJ
7EZECFJUfla0ZWNltZQLz60sWkDLgicDXho7k5he4TOZMIuEvC1VlzvSlQbZtgOhkYXTZ588UbRn
Y5vGC8neGHT51oR55ipXzcrkd9DGo25vInSZa0VUYj0dKQVPAxG/xDS3ugHSqx0OrZuPQUvKTrhs
iXtU6tJZoAzK9SOeyFxnNkZDtney9oRQF60oQelErHM8Ix8MuXjTu+/KOo+wOJJ9a6bW0vf/q0Wj
HDzRcKkGo7G2aD8nxqgd8QV+WYxiOzMEfFq87dHNmy+OovLsTQBUJsaBisp5EJrJgzt5H8g8V8cD
d2l52CGPgVywnwQqrYHHTtHML3kHsCkcU929TAgc5NRAr6oRRLMQGZFeDmVj3K3lVjHC6hxgUCA6
pyvh6u1BxZ50xe+0+d2SI3rVKyzfRIxkB6NAnDpsiaQW4n5BU5GnBhl9xbIeRr4dUq3S+TnLjfxy
JVn4uhiYwtQa8jlR2WWIeTC/pqOxtVFBTmIduQwaQya0bLRJr31qbMWB2DuQq+emHTrfuosFU+J4
1mpGhZm6hXifofW0g3KmT1yf6czUp4SJ7clakY6481j6jdQUEMgFdyPzj7s9p/XYdisFDODLewox
xIadiXvUs+XR0jg8k/DpRblJ9G41JmncVDPW5JnHHz9QG5qqy/htbTZilowEqajOYT81y2BO3YIc
J8PwpyKxw1nSRVoMdwicL0l1lyvPc9eubOAZfTYDu2dQef1XoXgbkNsUqyhZCjB3+/2YZtQphOZy
ezG7Xv1CU1sdeb21/zD3tRtNU7oERVOOcVaMpPiNFa5U8qmuoIQxYwIyEOJZ2RPKHAvagEM0GWwJ
jn10xYko+kKNTRoVcTJRsZ/NBq/qQ5HSsjCYyQRqy5RJHdcXV8sor6tt4bDBui5cv0AxGIzT+io1
fafhqDZNnvQD2535mOyybfqtxadFONqb11UjXRJQtOSjC6qzvGBmSbOJBf2ttJ3i1mCqFJGFZgOE
0sr7dfKsJwLTl0dlsMYunBe83gQA69Cahtav2nnwu5GWMTihJ2toDN+pqZo9O81C3L/6xVYTTwb6
nkaV6zBvpA7Cpj86HM5zcgoDlQHOi7KS0EWiMumn4agWdbgUy2eZ8Gz7JFgDER+giHBCLQy81guE
DoN40YLzAnYguoWa3ce6K8cjcUZE3NTTfKxSmZ4RMpNXWTv601pqFrGOGbTuxnPkzdS1VmgQyHaB
9Vb9rJQmByVrSJrYqhc94J4DY2Po5NJQtjw40D+CLK3ci3WyEBXgIP3k9e5e1K9ruAJECPqElABq
B9zroCPOldrqzBYROgNrlcGoGE48moYWKdDHDvw2C0GukxvbaqJ+4gGiHa4CocxXs/1QAoZ7SPFj
0oZDGmSnjCGFHF+TZcAnTo52ULRqGyIPnS+ydqhj7J0VWmaRnZXN5PuAoq2EDsPpBoxdb42hA0Xx
QVnL/AuTQPc1S8ycnX+Zv7ataGLKdnmoFq34kK+Jd9TUTrwuRUHXvqeModFGUh92u2gDef7gVOt0
z1CRqemsINv2vUbTgYzP6s2k061XpZUfyStJKHHHgmmsOuA4nxLyj1p6AdyYPVaDySF6al7dg2W1
XexNhhq59DymSFOM9YKW4BbOGRnHYjLX2DJKogDq+WZRWovlxvhSObX6f0k70922lXRrXxEBssji
8FeiJEvypNixnfwhEtvhPM+8+u9h+jtn27RhYZ9GA43enWyVRBaLVe+71rPYIFKr7vWsOZJrHe0n
qri0nfJZX6PIZxXyEPQsS6UcKH+PEHQ2VtATUFSk6mvAdh+qr+KvdZFbW8zrq0nNVkHXrzvCL1dd
KgIOqQOWiUah6EPMJOkzTJxvMWizFypyxNbIYgpvaSIij+ZxIZBSTKCFUQ0nTHHQAJoYV7leBdcJ
TTxK7pO6h42qP2p54lxwtetTBt8kXdmtuA1VnYZkYd50bHZOmV1TgwEjl1OM4lElgTyb977qRqh6
uc/jpNpo1YVQ5NHH+oQGZ+RBCVKsXqau1pspaVKKopZWYhKgP3EZZsKCvT81xxjm/m9A9Yi9QUYe
TQjQP4IOItvoJ5CEknnPxiZlS9GfBp3lqxsaws6h0RrAtKP9y9AlkV9GO5Z8HstJAUOojPwApq73
Gvo86gY5gzf0IcQPsGSOdKuJPXs9UDehp4E6YFbAVWuI0eNDUTT1BWRWag0msO1dGpDisCKp+Dom
upoTS1Bt4GRIOla4GnKIKd7W08dmJ6sm+dOBh3vyoMOdgE6ZDw5IcPZDPjswpaDLkFjfeqKw6zUb
zvqMvu4T2ScCbA2Yka7hDQMY814BVxLSqTbSL28JELyy6AK3YL2B+h9lOd4Yeva98b2fKkKDvOg2
XwsIP2rjZpEx7nXs4kgzlybLzinVKWRxuw1IzNgRWvRvPx4Xp4Y1Ci0rXTljIR0MQo3evey8G43l
p6X4e8bv/vHrzxlpqg2WE+ukaSzU5gbtcbJBhHcDa+EqdijoltEZLfZSYSyxUOuIcqniMRYF9Pc3
R5qUYaFBK9c9GcQvY7LDA4pnQNPPzAIh+KC3ou9ZfIuaHeOzxX9xwnk/UEzEkvTNqrwWmq9RtlLM
uUjZ9MekavBVmEQ6Ia2bNn5NcbyFOXHlqWoM4Z/juBLVyWvb2RMn4o4Yhc7HgU7BOdsnDUmqZUeh
oKHYSd2WqMgV2w96DVbOfuncr7BnNeXiZ9j4WHEwcWPwxy+05ari+5KKbnPtm3WFo8SiQhpr7KQQ
U0z9b5XgrFViGMWa0yFdoiiYvzPKshXbDepsE9v2icDLe0pN8oKQent+c/YPHgaCNaZO7GBirhcT
DnQXUDHZKpqfXKhSSvoYUZPu0Y2YWy2EnYxpvVvLhp0bXdDWnVKNjhIxLAnHYjcTirOmx/zQiTZz
cdsVLo+mgs6isi5yZaRMmVL3gCLqHLIq++4NlmR3pmqr3A+EsQakTucz9lj68GDtTJKd2IlG4oJE
0eZohU2+BTQSXzc8Gndj21bXVs/8zKbyPh685ibU1PqY6Sip7L1WkMscDOTZeKh3LopiUFyYPc/s
I5wVPLj6weqBiILRaNwKkYYbqbG9F3Z1YHvMjj3Ajn5QjOSV2WMDQ7Dp1JvddEVGTrm3iBJ/whNE
WbntTGs7jlrB/OAcOBrs1FddhJ0HM8efMSFABbSE4vaCjOg6o3RUyprM9dlfODRddJ2g6TgVhR8T
5JfG036sOF1mmGk2+kC4nOOMPgmOlRbeY0STG6NVhjV7v2dhliZ5nRwTRxyTh5S8omY1ZBZuOnBh
q5i/cxUkIysr5xde/+EgubYJusXQix/YGHRuT9Y9nLoCGWJae6+2mQSbvrrRSoPEmnSl+8ERTQqt
ljDl7Kb2AEkoKb4KM6MADZ6LLxabc9U3UzFgsfPdI8oZL30hym2SkSZbKCCAHMUx1ryqOaHabM+P
jtm+hJRTT05kkTFjkbcBWiG6BgOT7CddWG7aOOmOozr7kDGusXp5qrLuCfw7RXU+btS6pPFtlyMq
mI5FajsC05qjodP22FCodKEE46TCw0agcEvqzY5gtudO4f8jc1iLV0Ef0wGxRGFsW4IWeDEXIb4x
P5zWwgjbZ1/1UChptX9dNurgRoDFr0pSfTal0qnu1DfgYYO8AHQZ6YBuOJGfCuXHWD8261CIaVeS
SgV0aWyf4HXeYhq/JAt13aVeehVOLfq+IHGR4+UPWVDrPyuAand+WZe7yfGDfQE07dBqbXBNdJB9
ye6Aqp2tocCPZDCrrXPLJOIUwLBBd/sxR1j4HeLnmE71RaX1FX29KNM2Ia4Amj/WcFItGnV+5v2o
xuHZq/XiNzBaj8jmuU1IDdK+VpCJoAWVOv08X3NLusDkhqjJniJwf1CtYKQl1XKmrwm03qE2t3dV
2QL7FbUbiU1CknvUiUe7QyCqNjZK42HS6NxWTkjn2lHgYU/QPLf0a8RV0I3+wTeVlwK7/g5n36uP
ZMitE6QqfAXvD9KYYjsofodSrWrXYsTvOlrln7HjcGkGFpVrfxaWEqV8kRQFdRAp+oNgbeeWklCr
ZJq4twVH7d4cfpnsz160yhcHP7ZClz6XcaUETnVUzDHbTLpRXnp5322Kuncu8zrh+D4jIXqJN20U
SkxVH6tcahQUghuodmeIDIuXLYBoHb+VtGcaA6/C5V5Bq3PZZpgLT8ym0tpwX/7VZuHD5y91+qLI
a6o4+SlJTg7lrOKMgWthh4PWwmvJmu1ivA3Yay02I6FDoFrEVuVWwlRtyA6WBli2zpp7EgSgJh6a
qeHM+/CzMQ3AQEDFpY7RavGbICF7lW822q0gq3fYoDCbblQvC+98o7B+N7ZZf69sZJoZQv3wzNjv
TQlsI1C8mFKQRMCu1wHo8X5DoSqAf6GFOddltiMDQk22TXxm+/j+ZT8PAdFUzMYl3vQaGQDvh8DO
7mnwV5xrXNHDS0VgNozLbvv1vDg3yGIHRoRSbng6gxgjzTOXxrwOhjBy/7tR5qv5xsJBhSiJ4rR3
rjncTP21J9YCiWN7htz//hnigjk2WzuDK6ZzucQS7RLpiKmNLgh5qYbtFjJfeR2Bmjsz0z/uWTGS
SfyReCSh2RuL22KKzggbFArXkUQVofcmvQ+nS3ZRI4qjzJqfpR0ZZ57eeV/3Zt/nwDhg9ypYHlRd
Jy1vcf0qtSjA7dTJPWGM/Qqg3UaldTzCYrWKa179UDhzt0zP2PLezw2WIcfSNeyt/Ge+mnLeVL+5
axg4ANGRiX5Hx5ZiI/W20aIqeWaav79rHM7mswsPMU01oi85Fr8fRclRziiJJe6S+inxHpUzvr8P
H69xvuAu8VNw4pFU8f7jpRyIPEej9a0j/jA8oWX/VyvBfLi0BK9d08CEY87QkfcDlGFP/pWnyW/b
MX5QAx01Qnbz9eMz3963tx8HmjkvBmCGQWMJZ+H3BKoJUmhoqpPVjTT8Nx0+H3ZsXw/y4UIJXWNJ
cyBx0iU1lk9P7cSGpyRhfdK7rbULxJmF5tzHLyZTGaWG0c0fb+/MaEPl9Otvv5yrED04rHKveYfq
tlz6lYcSBrkq+uJEMuCmCTdlpyLBfkgRIn89kDZ/0fc3Y5abOPR5oLhxvRYTKiP1rY6nWD+ZSa2z
z9MOlcT8JRsEe3mb3swaLGqtx7rGAzUNrN79A+6Qf3c4p6WKDxxpooFBlydnWdbQlDJA9CG7b0Kd
fslCPkHP+PqHLt+u+t8HBgczgB+CpJZg66EfEEQaNkXOonShTh8p0buYFNbAFPYkfcJip6D/9Zjv
76KtAfQThsk6wOoK+Hz5Vq1jrS5UtZxuUeb4bjuN8S4Oq2yrIio7KGQhnhnv/bo6j0dHDNslIQ/s
WyjSvH92td6XNj3i9JQHj9h0pv7Jqenc3Ir6yQszxPLn3LqLctSHEZfWbQSX8IrhrYGAqXBSG9Fl
5ZhAk4KXuK/RaxUU/ZH7HJS8PqZFe/r6+v7dhv0zef9neOzCNo+JsJYvklEHyWb3Ps2Usjp4Q/nU
TuiiUSl0YRi6XeeZHGSx/IyFecBgfq9Qnz/zFT675o7KRWfNgoVmLK55GFe61tALOAlFv4aWedUl
ER12Mf2x8+nJLJA0OcGvYajIy5auxEW/oouFliD6FSkmBetZ46ethxQgvaiO6CnPLCWffkFNtVhS
2EuoSxRQ2/k47BBfn5KUh3waaFo7zqox0KNkeD/MfHQrs3mOrPjM/uXTyTHHrbDYk7zCMvZ+OtZF
rcVGlKSnGNdLTSJmlbH1o16Zyu884nr3064vleHMUrJY0f4zKd4OOz+Vb97zIyXyoCqYFJ5BpKpy
UXa/h/7n6J9k4BBl8uR5eA3rG3QOOPaCM8uM836d+Tj64v2p5iHpgH2anpSYlhRGwmNilZIaOQYU
M/3dgU6n6QoIrw+Qm9PifaZH9pp05p1MCJvR1W05WZcF3heWQRhp9NoGrUBiXj7DLVTo9aq3Uhlx
1LXZpugZAxTtrV3qKRVAmgEO+S1C2Nuxa//kKf4SwmrWsxAXKKurZTgqFHMTZXh1kT5dBwOUoGl6
widwtGP0GnZf4H6r3TQPtmOTubrOhPFZJnvCcluvoOymJ98JYLk3M/XWI3kJT++wwq+B9oOkyyI7
2KW2McbyrjedLZxhOISZPdHFN+NN0QUAXGhxGBgu155MqYRoEUAasatM8dqVxi8sMpgE+2ZTpfq6
GonLQdWHdgDNqu/fl2HdrqNaPFLFOFr2a0yvlMrXg2nMUsi22xUTj3uPbG3t9xpqle5yzI37Qekv
wYVvSP0w1h1u2KL2v329EHy877y/5o0tx8YZ/bA4MZoWuG2vrYtTWD6MvfyWpRMN1nKFcNBJng01
ObPwfHysGY9nmreKhCO9RIsqqp+rMh6Lk5855rMxI3IbA8aOTwzshcwH8T0lTBYVlYZ0taFr9fXP
1T6+2zjZ0wVgS815USyXFZY96lpUok7wKW9pPIIdIuEV4QvhFT5BCmO5kSkOGHPa6dF01Abve0Co
qUYzmxbNr6xVYGmH514I73cz89PHtpsexd/tKwyJxWqs57QxQyMvTnH5InnxMS0NVA+K9p1iv0MT
Xhl/Nd293lIFqc6cpLRPpoDF7afyYejm/L/eLzwq0qsOeDKbtk7JjqTutVtdEdUm5MagahzUPxUC
mt+T02AVsKripkmm37Tkg8NEXsOGTHLz0PZOc1OVI9am0G8OBnXrrUrI7svXt09fkFP/Xijy4GwD
PIlFOstiuhJROiDnk/mpcvZh9xLmj/YEVcAhn8O5NdA3RO2Vr/5E6LjKS3je6u8KQpmcsstquPHg
ZGDPcHX7V0aeZJf9GejNJQopgxr+2oSOFMwBX78cCAEY1PjWif4VL+M/95k+pi3ne01BYfFqIZGi
oEHC7J+M5uiN8W0cliH2diU+s55/8hLjOdPYMNKcgtowM/vevk1gsmmVQF92ItxCzIX+4AW9R3LR
KNbLkA3pTegYwxVUh5Go5RYpejgY269v1jxv3uxyOEr+LZxwSsfzNeNR3n8FAocT5KytdbK9ut16
RAqv+2CMj53sre1ACe4Q90p8Zn35ZDKzvtAqc4DKwqpYXGFFbVF8lVnB+UnFdUu/aOXn2bewSTHG
jere8DO3dcwzz9D7Y9Xf+2rPsGRKb8xLfZnzWqsBuQvTvIoGYADrBDDe8O+3JdzRf8b4+2i82R+E
BKgrU9cUJ0PsHNrgzWisC/mA8hTj0+B2ziYjOWpsszO3cb5ib27j/Mhx++gPOkBzSaZZXNFCJ09X
82yuqObcd7aGUqj7PqGf+nq2aB/H4ZBjUoClzUUlcXnqKEMEsYIQtFOtyZvay74reYe8NbnwAxo0
6GeA79yDQ9g3RrXN+4lte7VBl9StnLT41sfamVfFYvryu99/n3mmvbne2CkJ4bLtim3gjaxZI5g5
KGRXCkGJfXz/9a//+FqaByO4iAoTO/Iln2gAGjPhZcJGFIZ7NUeS3Db7yU4vGsgp/3ooDf6KJMWV
sxaVrPe/KxxZhUZUSMgtoztT5s4p1gpn60fij++N1pmr+MldZTReuQ4Q+RmL+X406JqtFnXNPBo7
PIIGVSvbpOJfP/UcwCmQUXukIUsCwftRgOuE8EqH+lTIalOn7S8Ls7fUbVaBeBM19SWugjOPxcdH
fh7SpjDHQ89JebG6KWNlJYPGkPHUiz1eMuWolkr/+PXN+nQUxxCc1FRov8uHT3eAkmLtpBxUZCeC
3u90PThz7T45jZKnZFB3opZqSKxd7y8eWmAD585ETSj9UwnyKPoREejLYHPuLOhUD66RnSZcPpET
nJkdn/28t0MvnjEdd4Vv2/N9q4uLUmtQinUYPr6+hp9MQYqoUKfZcXIll6/CrMD6gjJZ3lpdV8LH
0c0rXMXpcQrBwX491MfHmP0TjDHNYi6aH26XEnVOPZpReGqlNTHxUOMGOlCbkQalS8LQdGbRXKxR
lGkpQ9s6G1pViI/LRkxSj9bm3XjqNBCMSpYWu6lVoWgmY7EhurDlJFPrZ5pkyxzr+cVOrWautgJR
oeO5eCPoJaWTZFCVk0Ayu1crLd42DQ76NtdAsNS+dqNYYf/IgRLCDHvHg+3Xcbquujh+mqwYLxu5
otHaafvkFBbwBdKkFrcTyR4nf0BOndvameu0uC98Y3j7Nu03myYOz+tifSjURBAilCtM41/x6LZY
uKvbeDzzij43yrzLf/PGMEo5xc6QKafese9oFuR3ZoDfpfcD5VJVc/3frUAEH8wvZkPwugS+TOvy
/XCxquizjr88tSP6ApCAZ56bxcP54fPnP3/zc0oo61qpOuWp/NngHg3+y6+/mEUEVOdWqvD1jXFj
Jei4z6wtyxSLD99/vl1vvr+QiqXiEC1PznRrPzjaiVM1HciUaoGOLmaHx6zGwPg4Kd++XgXOXbjF
gtrgUM6L1ihP2LXJcSzaM7/s3OcvVs2igJcPooEbwxqD5+RcefTc5y9ebeM0Too6cWey6dowvhHu
/F9dH7lopFhO21g51pwTOz6cXNeFcuZxX6z4///Og5jkiKVr5Ii/v/PAtgectUp5su27Mt8Nxk6r
n7/+DR9W3r8P3/8O8ff89WZyqXHXJVbuVycEVptoVuy29tqwHxUxy4XOtTvO/KBlX9/G/g4HjEeR
OrGDma/ew2n6+gedG2KxeGFTdPRxftoBNGXGWmiX7XRmiM/n1T/XbLFgaVHlwy9jCLwf+MWcc/Hr
5z5//vM394QUBJmRjVue+viiSjft3X93hRYLlkY4IBxqbjk1q7B1UxQx/45DaS8n7t/q1Ztf0BPo
ZIaJXZ6qezGwOp25AR9eUPOkJdiHpjKbPbyg7y9QwbkZLFtdnYa03uGLhle67vKn2htPX1+qT+/E
m4EWK6Bdw5cSZlWdHOtGMeHA+2c2rZ/OVvrw7PmpBTl/1/43Fwo9+xhpdVSd1DR2rY7mRHmTWmc6
7+cGWcwn9PWDCTKuIlXM3+KCvYs7ywXFcKby/+lS4hg2wlgKo6ZcbE7Q3XfGiE6dniww895c3+pI
9+Tt17fk03s/Q/3Y59OLX1b5ZFcrdmYytQztEHlH/c8EuPLp6zE+u+00gNmIOgRGgBJ+P79SUTaI
FbrqpFhXuPCxl/4f3hxvB1i8+XAOzuhtBnAQyZY/YdCcGeCzq8QhFVQr5Vh+wvIXyMrnCk7FKf1F
TEA+7IABFfmZDfRn88oAVk6BjhAUe3mZvKTxgNNQyTHbSyV5GqrrRjuzFZ0vxJuizd+FhJxctNya
btPEWqxVtoPns0up6QLGuRdOeamo9jUCYnCk/iEJAxjyc5H539/+t4MulpegaLvSV6hiS+t5JZzf
X3/6p7fmzU9a3JrRT/U+hcd5Gm3X9PdgqjBLNO0ZkcenoxhsGxDDzEqYxTsq8+2InalfnsZNEN7Y
wbPBmUWceZN89pwYIN2NucY0n6TePycc65q2KDQmQHwotrp55uZ/Or/efLx4//GTDW8Kjgk332/x
Np14WbXq9uu78ekEM01yqyhKcr5abLGmlFafMAZObLZEX1rtbI2sFptUdxhE8YXU/0+X7H/HW+4Z
66IyEwIei1PCtiSd7sZSW3/9i5Yl8/88M/TEdeo58xq5eGYs4s9E03r0FqwLSE0woCSRGWDAkJVD
E/mtnaMqf3qf3gy4eF7CIEcYUzFgI9Co3wCuIxT06x/16XQmbk51UK1RxF3MNCkrOvMZQygQGQYB
ReOllNbK2n89zKez4c0wixnHYy8ni3yTk5cFOLV3frUrxW7UIxc44Mpn4K/H++yVSZVFJaOQ+4SK
4f0MJ7Yxl1kSFKc6u429l9TbxNYlBL7knE7isyf1zUDLortldn3s2wxk/wHoqhtn6kWfzQCpUpYg
jwlE8N+u/JttjCrJadV8Vkxb39omAJuVr5+ZAZ//gn+GWFyqIQqdypcpDyocWjPYdecWs8+m2D+/
gY7f+3thgK2yO5OOi2+SHJ9iaAtRNhvVqk3PhTp8erkwDvEWQBZF+en9UBT8cX6UWk6GJ+73Z86+
6XBOUvzpz/lnjCVvvqtjgJ74VU/AHgzjEXAf/gvSoc/MYNP+u0Qu39FsX//n1yxb4ZY6mKOX6vlJ
1dIcx65jXyfED7pDiUayBkax76m0Xccg1Y5Rh20RGDJEAQvniCyryC0gMyPI4d8Asm7vq1LDpZrW
s6k0QUJ4YeiND97HwNQFfAy8q58xi7XMvMh76wewQITGxfQaK6TdRviy3GgsS+m2gYVkLtRlA6FS
OBdZmgCur/wYqVnqbXOdAgqVzNnXHWgsKpq18iUnoQqwCLCa7wkugRH4uwurqdjhdX0mcjKAOKTl
a78Mf+LweOmxp2+ioWw2aVgDSq7BqoZTb77ipeJ3ihhoHdK/XRqDP8e+JoC9RsFpGsZDNqWcfxt1
bcO2U3Cxg50DkoXE3feJlA560JFJlAfmBSi7ENRxhdFEjAMIv9BoVqEA2SVi0yEIqMxcS0L0o27s
gBCFbBqLwbswZVTcijx51lPf2GAjt35YsIx2OmDiXVYG7Q3EAtykAnMPklMoK2pD0KidCoKEWnlI
q6JbByH6SsVs5Lda7+qjWsD+ARRWX0JXLfYxsVUrEZbGhaZ5+Q+r8eud7NtyYwkOfU6O9doOdOuQ
aYAlpiRRNhUMI9cip9f1qu5nbfjmOpOt9sczABaKSvbfx9IUMLTGoQW6DHZ4NCqq99PsS64KDxCD
TfZ42LWhO5W+thqMsS9X2Jfkzi+B4TpO1nzPG9Nw45TQXMQo4XCZ9IG4FH76p9SoAiGdsPdd2+Ur
HLvmtpoiaPsZHDT4B4LcAZ7/PrSHn2HnzHHNZbJRbc/cjFmoXxSEZruYl6urMLbtQ9pXzYV0RjzE
aJu5l6Z2DPzyNxPD2iZi1H/4kwlOQdSYi1vf2pc4JFd+MyabqBpfRH/sySLqsvG+tDzIwwGKIeKR
u2vPK7ydjLyIULZJXgzt+IINWQG+ZHM/7Kx0TRh/CbGewLgLjHE7S9OijV1nzb42sfH0BVbO8LKL
D2G5ItEJEEGbWitASmKHFde/yOreuPDyFgY0QERc2okOvqM34rUet3+qXvlZjpLWc2V5O8+qxHVt
pEie6iJgZRytJ9ijo7miuApSKiROLR6qaVcnlbVS9VoDueSD9AsD5Tbrc/uIY6TZNjIaVpnAA9+2
4XDsAaJuzQKWehOU/lVtGa+Ko2KZthu51krwHl0Ct8uIrZ+DFiHQo+e25uzXbxMFm7nXaMNeC0kT
7QM9vCJtvtvXnuZ98/wp3NdFTlTXUOY3hDd6WJAIUQB4A7c/IwxKEZDZDANiZwzpZpMmoQaaSbev
wybAswWZgTOsfDYJWADxgs0qLu3fIPYhsAOiWNuxgIOQevQ586I6Qiqj4q/6Vz14xH3m2YjNgAgh
iAhubbUb3CC3swdAq9ZK5x+3utFKd4Btvu2iyQI+kk9os4jrqCMPFofSi20xY5pkkRVu2apkeoHm
IRxhpt0MICbSZMadp8hU8Gv6lyb/uA5rOLpBm4fguavi2VeAOAGLhsJvWAoqqLYc1420XgNqASu/
noPDbDsg782f073tDE9mPGAhN0kjsG0Szjo/d4NGNeE3NPXR9EKD/SPA3t4v2zsfucy2maFNbTHl
h8Bm69xlgALNfCpXdTkha4xLb8Xf8G61CfKrGhQ/ojbU1zFHILetQ4OvTPIpGci9C+ewATyO9zgI
AlBPDuF8xH85mzzEJTZBpd6mSgz5rVL957ZK9HUJg2MdltbPCnzQ2gjjlz6rXwsgEQgro5dOKo96
0YLpH/TnjMTnbW1xAYyygNRnl89SIg6zhFestbYl2UOPIndqUa2mTRHc0d2OV54FkTRrlPsqHvia
pZngbgswsqXqhPFRkE3XpDw3aQUGyM70nQl3cEUWd0xYjeEjOIWRm3UjniEIePV3/iJPYhIOYKHC
iv4kK8b30KrhT8gyeSDr/ruJH/CxbZX02MdqeRin3D/6NIRKgEqgiNvZMWnNiD7QJsqz4duOm2YQ
cMDV9OCTfRyEjgISA9mBqwWOech865V8YkIC4D9d1pYDrbqvlRXNOBUBYD2AJ6PV7Fcd4nOziHai
N4xNF1EUVHlOtkD2zG9Rq/U7Dpn1FcDs5roojOhQpay9s2Dmko5d7MZD0ENFkn9YhAq3I3uP5Y4c
ys5ssMrGdrQtOmfcgQUdtgHlMKZ23yJigTYCfAQakKGPa16200F0be9OdS3uiigwOw4UbUu6EukG
uxCL76pXnejB8Gpe64LN87NSAMRcwYUGDGJUXEy190/RMKe3iA7qi4PC18ntX06UNSviE6BGOpNx
DZklBombWOZKwOMhQcKIL+lRPVm1/CHb9mGUEEUrPQm/EYEQ44dnFyg7CPimOTorXCbVMWkV/1aG
4Ooc+FDrptaRBgwxpu3eG2aca5WCswg1Q7/wkoibMPqyOmSFgfDUlhKIiO/fCO4aQksn2FpxRjol
m9xtk4CvIDMdukLCw0+/11slSGrXltXCzAyyZJUQengYLGPYikqP9jV8l+suNtBZ+wbBJZ7xmpZI
fWvANge1aZpNryX2kwepeE0ycHBRsPdYWyn0QhtYH5AfUzzVALih5qKoh9swyftptMFmtUYEg8HX
um8pbFvmvJpdaQZ29F5J/hQTC2QQ0Y6qVbMilkMJb6Yc824qu/gCWeh0U2Bj4I/12r80zB6/KRih
4zjrM2EX+y5vPO+ubhJj58va2DUqyOgEthlEi7Z4yEqEM21a2mu+qrZVkPvvmgwKzzpXmooMn865
gWLGPB5L59muLPIUK0Vz4Xo7t8St2BtD7UFWDA1Pa8LmiWyfAFhS8SAypfllQrCB7xGPKZz+KaUC
oE4s9iJugd8ZvXrSytK791ofTGVbDrs40zzXd7JxAxSpXDvZxKrs2QQxSiVtd1Mz+vcqCMxvRsAr
EDctiDt76NzC77wNHe3i3pgJPyRb2ZtGYfGB54saetCjLV5XexfaauRGZQcuykHoFrX2nZnVwIo9
9o9Bb/c54a3lqw6EgtCGpMd8Cawt0cxX1UD6W2ZsZ+sKdbPK69dfJV2c/ybHQ25R8KorbIbGTJey
CZ8aq3u16TC3Rg6/Fetwnh6jUGvuS2f8ZdZqze6nfRkHUNrjoFdXXSVUN1a1l0HON21A4mMWAvpK
bxNNCRgRDCTTahioxqFMxY5vs6wXZaBdBygzV0rGYmo34bQtKolUEMzS1hi14c4bxmKtBDyMQZJ8
7zFSuyhn/9gion+DWv1AkMlNm2quwBqZbp8LNbhX8WUSjINUAHPduOtL0jt7SIYrdejbHZbf8GKI
xhhdp6lt4XsPGwjiCa5zL9lYBvPUrH2YpjZ74OMoNc4PUdIcwjApv8kyjS7KwdTXuVr3VyQdNb+4
8ONOdDFklJ50tE1k/VUKlDWXYCD0HFowwKzYuwdQNu16aDe7jIIZ+H2bGBO2IBqd2qA6ikhrH5vc
FiBdw9h1isy+wjTtb+XE1kkvzOYWyDKHAZUktJ91xMFjG1djfyrAH1ZsVrvyB1mfl8Mgf2JPKkAe
2UEGqUOWTahjbtDz5CIE8+1tpVrlPyE2zZOSFh9GfF3fpZnsyCFv5lDMTDrrpB0IujCYoMNDDVD3
yux5PXewO1YpiLi9bAAQCZiYazCZ7EEmE8xVZpgbxy7yi3gKzZXUlB9J3UB3qcp8bxdm+RiXGkcZ
Ow1CIDuwmdZ+mM3UmUhlX+Wo4Qr0Q7PyEpLe1kmjx3ukE+OmS6PgViuIGgW9W1l3QeiQCFMZd10P
I8EPUMay+tu3ZgjcwbOoMJRVCWeDyCmr+YHbEPEAMmv7ULAX3OudEm5LKIV7uIboj9lku4leF+RN
9i/6oMr1GNR4yOuYSoVBhAWqi5ScIHZBqhk7cJMKfR8V1qNjWjw8duXD4K6gNrG+rbLA+5F4TbY2
YkMQOSIiN+7nlRFK0aowo4AzFMVEDnnBVdpYlMOE5aXXKZzjyHXAl7PPtxW+qZawq4F+yQIqo/EK
nigQcC2S05WtFbdxmfxoIYJf9CaEn1Wrw+5REqfa9Yhg76xBrdwAut0GP2S6JbiTlwV5LWB2mKjA
mYIHNgZIVYm3eDEDf3i2VK+77cZI7qSWZ6BXm+Aauj8eQH+SGolBVudt+8qqL9OcyWlCeCLaJGep
RVTtr0Rm63srGqwLMQX6SvFgSbMp6fYibK2b2KtYC7IZ4d8R3gcuukzdqh6hu9qec4NyFjK3rH/4
lvWqJEijBGeUw0D48iN2VWVXjUr+yxk9KIII6l1EIsU6aOArKmnQANrxFGTSOngi1o21VErlAjAK
6lvEwSuVVDO39Pzq0uyx56s6Mb425cJVwblfrKKcXSBwfGVn9D1RuybA8Fu1HuwVrTCx0TygtdKP
plUaw9MnPBkVkG5NNMHZ6zlB9ur4QCqLnAwqLfONVcbezg0NOUAVC0c3ACvhllIx3Nxpp1shR7Gf
QiIEgMGPV74em5xCnAJlUVXtDFn4l1UtQbul0gYrH7Y3cSrbHQ699ucoxok0JVXQDeS0wzY9Hgm6
CB8z7YjGBM444PVtSoLcU8CadASLF7vREBNGwoQTt2yEIT7mAZx1J2/vRNW/dj1Bc0HTOSvUvNOl
CO7aZEuYd7TmuMTNEbH2gw1vx2LEPqlQZLPu2xqVeVNYm4DxXOELudKagmMigKbYDYMgdtXRdp6M
3ASJJkMr/j151i+YHv33BE3zPldH3kNqOubhHjkmWFxZagSh2UFj/gliOezjatBdb4iSTaKiUS8K
D4OJBlmJdMk6v64b8WLqunIA6z6skqkTGP/hyfDkhTDyOlaGqYDhGA/mz8y0mgs9yamqWIbGdrEC
bJbrqKMzjNMFRKwHRx0fLRAZ7MVG4PJ1wY5QSZSd1ZLUHadUdfuMHS7GNQi8cZ6vK0LwtiZ905VV
NTVovulEuaPDs4i3BrG6eaN38F5CC5Gy1sU8frbd7P4fR+e1HCkSRNEvIgJTFPCKa9/y9oWQRhLe
e75+T+/rxsys1DRVmTdv3pOKKN7bbdU9JrptPfFLGa60+KKmNmtW/fxJAjZpMYJ4MJWiy8VXTkDl
MI0B83LxNqZNGqxDYXwOia5fnSzXU7eFysuEs4CmzHl7mgRLSsXQk1SrRm9El7BfkSiwtDlo/UFM
JNwWnb7vnSn2iXn63rp8CghaJUXMNjhZ2R4NM8eKyGNpvpep617Qo0hPhZEcYi4kHFzwiNd1FY+V
lbxs2QxFHogSe0h2TRraWvoolQaZNePvDHfaa7S82SdjJziaeHoq9IJDvZr9ozlVyqkza+sErye5
WqLYwjK382CDsoPK2/BraDeVQPlwaqO+y62FynaoOpRAgdQRR7yo5j9uoF8QoIQt4yDzGC/TpirE
ay+z6fjytlsVp6nFTXsDlkl7vEtJADpbFVdj5RA62GgyAc2ot0GsOl+Y3ttQGauFZtLsv7YJzZIF
XOqxfg51UZdXqsjpbakIaja6KHFpMmuy881uF5VjfovFpInYGpl/bISfhVU1UZesZhnQ/sDDU1ei
1JqhyPZDDcsrtvQ/IiZZR2y2zWtak9x0Yf81jdrC9yny46qs5oVlq8oXw8wGWRwb3WNbjgv9fjGQ
H9MJuCrEHYQ2MVEgmqM+bMjUcY2s/MY1lPDadj/JQsop0XqacZQV3/5x0/7d4uRcVmDq0I4imbs9
aMHfPILLWvemdlcypg9ANSHeicnwx+EGr8jss7UBnjFYyz06NocCKtgIRTe3yUUkUBHnPvnRSqK8
FmuvPkyGljx0vVFdnNy23gnpQc2ii3X5cKGLYYsLiSo198LqV5/EJiOAPVYGQsIPUPVs8JV41Ilh
rvvyYxhkdCL8vtsnidbuI61P7kEC9H4F5ny38Fi8MZv1kzHxaGIZc6yrrRnUMznOZZRtuzpz9JNO
7B6x8RrJRgaoMcfR6t3/mMou7sOt2r6UZLRQaZtFHoYZJyDLuvjOKO9CrScZsG+UeY+DmBhnO+Fx
FDPeglTIw7yIvd2kz60kJDCp+zEoxEADpybZAUt/e3XAbh11eqrTBmiDS6bTxB/OquZD2sN71BTJ
SSN8epf3pPAuafYT9wtz+RmVWGw3Vnk0jGa4gYYMea0KH8M2slZL/yCsXL0DcMb7bZKyt8aOGpS1
Mex5OY0QjqYgmkZvjkq3VE96lFnvy2Z/W9XC90XlvCHDaAhri/jhRansgzDbmrOkrZ7xUfQ+KWqc
1BUcXy1X0o9Jt4ZzSkKZZ6YKIB4KRE/ZNsKKmoKUnFJpXrZ0gOaHigGkTA5R9MTD0OgSi8bxqp5U
QEtrgP5IdiW1Xpof62ZORyw8IxH5i34zrKrzC5efuKnA+oFFEfUuaRAyKJKm/TpZN2oAlyb8Ipza
guTRsqFhMBHof1jZThwittvyXxKT+lmNRfmHSstGmd1xIK/jIi82kODHBIQqt6ggnF+w1p6Rnumr
UwT/0smtkLgV8gYFX+w7YB7Jkf0f4FXx0Hl2tC7AIIfJvIwS4W7TCdCve+2dsCYWGpb2V2/zeQ9B
lnBPqVriMJhDg/GTTIhAnZsqNDQjuehdPYMnsQDxOBC9ulYXb3IV75iNVSq55tPMk/6Ofw6ZgOjU
4QAQ9T2fDB0RRtwyskpHizGw51KSxq7FZ9shC7m68QMGdejedSwq/tSVvT+RBKZX77cE+bl/0mvB
1TBU5p/NoX+2yvmDFdfmCCbWrXp0KeTOj7TEfbfEkGORGQZv6bAdFVBIAxg8nL9Uxh+ZRTizXpKt
hcUxe5q0umOc0CJFdJUVRlmV7OdG070aO98B9md57CXmcF45M2FbdKR41PXROTWO1nyYW9NFEL56
PVxF+jI6Cb2MMX8kzY00JRaVXsuoxZONsuCWUiym17YwyXdlWQpwQ6URuWoWPTbJPF8sUudycK7R
1r1U4zIM4CiX9UV2thY0Q9T4TdJtntomhnoEmWEfFoAjb1Gn9j6vLZZt2UeHeEVg1p3klamD6lV2
DGcTZvkuIq9uTxMUHYhd0Hwzi+cXuwY8u+G69pS4J5dlnFH7nKm+YVZMv7Wb71KtvvO61DyIF8TB
mRZq3Gmi6+yCIhrvCxv4wWjDWQIRmtFZJXrQEjeMFJx/jxrH4tSUBcqEYPCijlb01qprTVm9OO0e
jGLgZJ9obXV0rqrRMi4wk2aWbachTXcEdlvXjcwplrVEumMpL/Vs4l7dKu8QxUoNzJxU5M+WA52p
ZmMge67+FxXxTcF87d7K7CTbUHu6/QKsiPvcF1KeBIndMOZqsFkLKX0qGVUZrrG2JdKwjiCMakar
7aQGgWVg8ET0MZCoWGpIHM3qBGszDkeL3f8tnhR3zfIXIiFu4lynhVlhm48Qkb9XXTutef688cLv
VNYhoWmi3xcgzKCEX8S8alBve6iTavoLGIgUDOtkTfclXiwTngLCqF5KiviyiN4xnjkXvWQm5Fmr
kvw1Yh6fM2n3nxoh6L6zEu1HJpm2cb8TpxNk5TA9WKqxHW09/bSN/jVuVFhkBYGHgzahmFkKhLGl
7njAVeo5ouGIqck+dIWeF3djo84nUZMWjoxMgk6qRL6pIF5XKTrGWNUxSvHQhdmtbSUCmJGKATrC
mGCuEUk4u0UFqrbQmAKgLRVMQziFVz4tT8xkG0+NPoHfG9OQYGiWuvsS7ueKI6E0kHYgXHKrCWt8
7hdmL22aWCdYgh+c5/rOYjziGTDu7sCAZX7EYo9XsbQtefGJLHNVVkdcGmBgxMLgfVagVqAYcfm4
RTn1vyXZIK6R23VQ9xRrkSbhHM/x72ItSQDteasCZiLvLQeQxzSGKOVo+YIEmLlGs25MblRqEkhE
oa4IusS0WdQfTen7UzOQx5hBd3VjVB9iLR1U8KYCLoaW8GCs9fCYpQn78RMBP4+WXlbUxlvTems1
fxqcU34B4sojlPfLVkjE7HTZrgi7o4D0lIkvPba1C0Oe+mJylvCDmN813fIpi+UK2cQUTFkclth7
LSE7TGOOW0Y5zXvxocZxu5/azDmiU38PyTjzz2boiFnV3vLscJX6xTANT62jou1GeUfANvCEtChj
z7TiBLhqPN5VZfcFeU0PROuwN5lxV1PIFW4ORWWCE2N1KxOb8U2UEPmAP5QXZezK5lTqeXlRGTtZ
7OIPyz27x1mYTzwghRC9oIrV8moshX7XIPyTIl9RLKrj8DIT8uYbmbIASGtuqEL9tRaIgatO7Nxo
mtlxs5z8KNVbvd3xLJi+0k7rcRu2cZ74ncPZ2U1Wt2e6A6m5rRKsG0txUGpH5+irVNdBi/ejzHzX
quKV3TSbt7pPgi2N9D0EaXPvLDoFXDQsdshcc32cDNbTBms2DuQ3LsHc9+W5XjpoE71NZ8sfgYpB
jHhuxA4gbslXUcjlomyOfbJi/oYN+bbuyfpfco3hgarHZKh2cEgVC0tAR2ShgRT1kGhd0vlqJDvH
7dQ8vnQwvRjkWLrL8H0Kiz665zQREJgj7Si1It9Pg0j3N+YM3c3GuD9z6BBAXgb5AjGJdfrGm1fk
LlKM2UE1sSWQbdAxrAQ/OZkQONMbu3hB9g2HGBFdJX/vU6cWYggS596itf1pwZN1Us1U/8phK7tQ
wRBrOgK0QX/Ue5vAogeNkmwXZ+NDHk/ZLpMtUEVRaJchu216C2PyAXlsJ3auxVFKszkIhTSI2o7A
Y3dp95mkaRMg3hWeoPj0NqfUuVE4+iEs5nBX1enJmJjbkGDanwDp4WeLhj4wq+1maNLYBdfMmoHx
NnSus4IldvJt2ztOLINpEsluLmYm0dvb1k7dHvxlHViTGB85n1emSqREZe1Y7A0tSs+N3jUnEkpB
FxhT+9CYmc3wax2p6zaGtm2c3fXd/CSoNffKQmlTDIoAVn8bYgv1y3S6/rIK4icqa5CHHvHjqZnG
KFSpKTyLOqYigNtIsvKuS6QdKM78k+Zyfo/nSibuestZlDknQTPHP+W0yjC304iGec6Zfav8hemW
u1/N4oEeIv4aTKPagUsH6DvkzH7jNvPyzJqurDrDj1NblVFa1LJyFjtHaMnOkVtYP8R51rCeXBIM
2+Tw9riJtz5fd8ivnU9Z3953eTNfKq3M95Ztj7fSUGErgEmiHJV1rylNhfNBUhKvNcymeU1cmZkv
RTM6OyZB3bGR/Y1T3qo0vBPJDXIAURE5RJjWkaek83JtlrgGLXVjWxlODQXX+VMK7V9HG8IY+5+J
MeMgyXJ7mw2RP0zrOntqF48BuYrirkJGDvKJCbBuxtUxc3LzSLZ5usvK/CUTVkHvqamn3tQXPoCB
8NMqJ8WUwQ5TKVbw5MwGIEOu9aCbUfyWx+tPNbQfxI4knlZWBJDUfRoyaVVDS6V8Egos0BsVz19M
S72LIzasHSvvw9rcdBfKqu6nnD2XqugT9K2VObpcXqa6wMnvJOAhGLFeZxmV8J405RXwy4HF0eta
a2nI1OBq5alNo2R+TvqQ+ObK5WprfMVJV0/ODk91R2umXR1C8x9Ytc09sRBbzK6OE0ZjYf9Qo2k7
FeYUY6WczF7F7g5rT7yrsZqfhPI2e9ZhcZ04ERijcTHcinY4TBxT41UwPm2SxxgWdq2XOLd2rFXf
NzGnZ6eKxiN9DDEIzMxTLlplxqqGIJCSAeJpouLr0mTGA/Dx/KI1MCu2hBCVLUnagFRTCQSh0+5Y
kstDp6IhZPcqcU1ZIJRMomTVRNoEV81vM3ppyJcs8ZG6SA/WenO/RQ5TeqmIv4iUsduLwN+nzfAI
KQZqZSk/Jr0KCIfmw1nIWk3mcbzkHNb7TOHXiQ1En6YXr/gNkltwywZ0FPSP3MoHe96GN8mP5iNI
8cRVPTopZgQNdUg+cPqAGxI4s6fU8rU4mZ/t2rL4LQDlmDl6EvHHw6EZrC3sCcu1h+m1jpg5ZjPo
Ya0bU3diKdRnLhJ5djeVgZNow0Efi+F+VKNh1+dp9UxMtuFDbdU9FmMSlEsqei9qZ/lp6mq/n+zV
eI/JtnxRGjsGK1H3FnUNY6lZL5DxcBN5Pe1UYCfog2tLFQQaB/xZI8eHzqi2x2maSCVBf4LtN7oJ
e6AXQ7b9F+Tt6owUJbACWNEzKcW8u+0MoiGuGImkRNUC2hzoODv1X97bdDnkrXxvQ9S+F5q97Zck
s0IjMVAUmVDWivBqBxMXIZ/U6L9DPb8lSvwM3hoO5M3HsxRIgKTo2pjV5Pxqx/wflmKqg7Zn0Jhs
XMfC1I07M5u7b3Vop1dN7Scvo8UFP7WOAc1JjljLxdrDPr/SIMaQ6EbLG/M53ieEZvqONWpB7GBS
WKIqxnIm9WdtNH5Zg8iIIxis3aIbmadpbcTCIbdkb9baQ0Y95g6SsQaoQmCxOoUOGRhghBhi7DWj
Yeiv4P01onnygNtDMSm7bHQnoGLv2KX0MJ2sF7uX+qMhGn1Pt4WLR+YtJ3zD1WKb0TnK2i1c5zKD
Sxo9pRAyTswVy5fBxH5RrXZx1uQR9xS83lzJ3iBPwjaorQqfGR2PsDGdJQxyHo38k8QOJJwHwrup
ALyOt1VFcE7JCc4xB8yvWRlq2I4YNl7a6t+kZddoWxmN3qfFmWBEVT8hzbg1IkEe/8A7465E7i2g
P91m//ZlXF+wPIam7PZCPkNRhYSt+bn51Ggn00R/vIuTo53uYRWlDJZUgC6OvTdbCrszUZsRuEyn
rGh5hFum7wLAsKHw8e63Yi/LH8d6oNVyU5VuoT8jPmob7Y96GpA7qzFIO24V0oZ5Wl+V9VCrLwZ9
VHWXpLveQtEzD2sNgrb4Led9gfDUK56O/buqzytKUsoq5/1tMD0ygiymgdEIGhx3Wzf8EVtNkfDb
Kz5oqm48L+XPSFCUHl23+J9WdkTpA211cLUkXRjXz7F4V9qz1mQHk6m2FA9W64Rce+c6urlw6qDh
k4dG5NdyO6ljuPQ/K5qFmeN3pJdS59cVNaqPg3nChkAzZFBxoWYX817LjmI92QnDWFH4ptirxUPV
PFe8Oh3N9cUeEPeBUUAU8hvjzOTPswfbr6ef21OTyR+NpV9lxL9tQB4D076ruzeVAzNu8mOu72bt
BHn2UBZgOWicORlG9V+WKARlHSit6SPJnJ+fopiolREpdfnhBHJL0v5H9DfRHLuZiwfCW05soVq9
1vIgUzhSunDTaHZb45jgSOIbw0Xi81Mj7LXavaKeO/ER1/eFdhiSnxvCjDAUbzb5AC+KDrz44pS3
GdgHuspsPTgQuHucmNY/oT2vyyuRLS6jjV5cInvXMMxiHV/BtDOQF9viuQgG7afIAP1wrcLTSjcF
Yvaljq6pgNOMpyu/2FzkEk6y6NU2rGlxIbzhEStrpWOuO4mXZDKrA4rul57r+RWeQ2BtNFT5ZS6f
ExvwO9XX0C1YpsS9bSpeafQQec4bzrUeaJc8R3p7SqYNcuK+sCp3BvhNEjqwQIixRC/i4mWgdFt3
Wy7GiO7Bkee8TC0nr8N0rUA8jVwxvUDF8slv9FrKwSzfpUybZ1JwcLvu1zgl/OhpWe/t8iKhty40
9Wb/nilvN4oZU1/buORk9To56eLDnbm8qM5jG+0yjJpb84cmuVO6V3V71J0XPP5b8TcDOYxvYUva
LZtvr04ZrrXdDZ+pm5qXrB9p+5LGJ3VS91G8HOSsejnxw21NzpYDCw6hnmqBqcFhxZ0jsMk50PG6
6qnXXnvDN4RyxTES1PqN2QifMv0Vo8NIv4RFR0xY7bjNdFO/vhfy9svsvPG0xvTQxMg4a+SxJYCG
pNxjPvJBLCxsQDnOj86psYp7S/5gEvTiBMqbRWI9Ivum70YymDOO25VJ/eHmlmRCWSYXZ9UoSTgQ
+Q7QJ/lKUQVpr7xO2NRAxrh29JCb90uS73PjU8f+vlYgb7A+xM3nHNPFDc+E+d+uwuXW9QuWFRSc
Ao3rsIeeFZSkpYaP5dlBzKI5BJRYrRea3LCZgZQn0TGC4GNF7pBCTwPWaQRKdmrhXdg3LMR0r0lY
PB2DcaZDFKsc+K0/19upA9O8ylOdmH5svFb1h6ryUSy0OvgDakmScMiEkyf1LOMeieMKCUeQ9BXb
n4N+86ku13wd/FKJvvup8RGSoSBf5HpQyrdx/meq+7XcaZRLORQJ56s278kN81LANblRczYfO3rC
ytxVwIdnUNC5RljYAxdqmu9QE4tZ8Rbr38ZhO7f/uvzZMs80Fq7ZfMTjB16zgJU8Sh4GZdp1y3C5
72flYi97cvcGmxfhfgT8XL4r9QcSld8I+lnrS+mfYl6RIQ3Lcqdnr/30z6qa3YoHF+8BBrgnQQJx
iwGxUsYjhCrOavLRyy8R31s94I76wDCGrMOnvnlb7VMJP/D/cDPIsTR+/MPYHKfvxrx3eEsdZW/K
x2L5Y9JR9z8YcPeAseiVoTvpP+V6jEtnt7bnrOXW5Pge4C5Z+BiNbLeVz6ONcXa7k+Y911pIJe2R
/Bj9tcgjf1BzPImOp+yq+DWbHtT1vcQ0og0nheoqtpxhf3Me49ZIOYokuJ8Me1MATXk4FlCBdzz9
AZBHXQeVIZNTaxT3MzEuPPgkpHDx5PwwzVgLRwTB8qo5yI0ZoTmv6Tz6vfnPWn57/CgZ8CpzgTe0
AZLkkfBl8NbsV2HIYAMNHjBfz4nwK/G9msoOJREE5hues0BGBHRz5G6LvIsGBgS5GWg5kXZ4oQo5
fqyaEfbxobTfmQ7QRBdhab4l0a+8DsTjq+W+/7IP7XAnG/7DiS7ZncrdwPiN/cnDnBwkrL4GalCy
nW9On2l9MThO85LD4nYyiJ+SCypaGFIk91ZJ+gcs8/rRhg3Z5DzkD04vB5w9eetVXvgy35kcKrZG
Nsn2EZtP/XjOnF9YfsV0jJdzz3dGDpfbm8b4mZfo4FBq69e0eYx0pu+mFUD15l/7rYtgpbxDF5n7
bwf1i5EJd07ndTG4pfQryy8NRgNCITcZjKQGmFddv1u1Q9fTxKp7sVjhxH1h2EdNYfjQhyK7SiYi
8/aAexXj+nXtHtf5y9L4xnwU6aeSmIxjcdwDo22Uy9j6jPoDYBaeOn3M1mmr74E81EwBm4QUjNcu
/kLnUaplD+ajbJ9VA1vml2qdpHiM5hfwuHV82MywS05l+VhuO2LCPFFeHVTYer4rsnuBFTcdPot0
4EtwMu2XydwtXF9pzC7Li6k/x9n9OJ3V+Lje7FPDeyaPBGaOm02hEqQkafENhVjy6OjXRYe4EMrJ
5H1837Q7Zwxo4Xxz+MdFxGCbOHzJ9fa7yDw0qrM9JYFZQPNTi6CDTUKHL4aHJIezoYPayYSrqaFs
2aLBJhVxK6s32PWlBPQc14fReszU+Tzpn/EY7QrdQZeGiN1daWU8aXU0PJU7Ma5Y1B3pRw+p1gTU
51TKCNWU/opUQ7WkH0muFa2axc1rV49Es+FOfTHW22mXHReIbEX/L8VWXVbQwqpDqf0mk+W2+lvG
AaCrGUFVmYcAXVK5L4wO4/l3XBNfSVeyxta7rC/JSEWx1bjf+PW1/pXU9x4m5Ojcs3FBLRCHGwzw
lVJjsQIL6Eojn3RZhOncP44xZLpNcMrEfhd9LCau/vklai5FZHpKC2EakWoz/6a+9LfkaW6+ooT8
VjyfGedBjVzZKX6q3vWOeb85+Xlo4nAWXFVx6ZJQzn6H7s2l2Ds67kXJiTfqL23Bt7kujsYY/xMG
46nst50qBg94+vHOcBV2vjUeJyJ/mGNz5sKTQ1yu+CcrjCzRCHcS2SjrnqbpXTQ7OdxF9Q9OC07s
KOyqH4NpOhgT5pt/tR3IkWCPKAJclNGCt4fEGsNJ+2nZCo8cgPeSFOMR+0+D3KmyuOPqN8Ov8q5k
y6GuxgO+kpuoH/910c629xpmN8VO3XXhIkueVx10Td0FSH7ngZy0nbWZ+O3/Gtv25+51kMarnrdf
myrdQu09Yfy05V9iWicTHGNMUmdZvM9dSmuO/Y2RH4PlbQJPf98oXLzJa+q8JLoWjB2m3+17wQQS
PVfrn9OCuGYdR/sYobWM/MTJXmyHikWYlfawkJ/xdpGdn23qfrKm8yif5zaUKUUK4byZ4mrMf2l1
1O4nq05j+2UaD219Wx5jMHNq67DQ7kYLBs/BtEgCgF9g2gFWCW+gOJRVuhsnJF1Mfrr6MHSnUZw6
ZuAy+SkN01uQiwfloDMWbZBwM+3FYtNf0XZYQl2VJopASvhEPHnWWbABeOmtFUOyGV8XAzLjOLhG
8bDYP+CsvzcgjqIEiiqutfGMndVN6wXF55czXkTXTjlp1qHMdmPueDY/GzNyc3t0zL9xYPNluS+6
sEzeZisCZsFpxJ7SUeFbxHQAtuaZabNh/lZxg4f0mdFIis2NzRZyXbPiT10uavts4mKtzsSSMLPg
C61eZYPHa9/dCJ32qelpeszzVP4ZTJNjSJodSlX6LEdGS0AMm/Y+ki/5bHrTeh3aiNk+Zdmbhs1r
JUbUQlSn2+ML0EcXC6BRXT2VE6SnJ7t7nNfdRHRMZXvovujlR7PgDzT3Xf+h07oI59Sn6qFGxshX
KiBWEcviNVLMuyUlLefE0qDbb4+FdSrlewaMcFsxpcsNi+V8l8AIgtW+kTy0saBnIKuW9NIJdZ2a
/U24UptxHzeXrKQ1r+lvub2r6seB5VgwCUu1XTGFhp6wYXnF4OS3GesjcbMf09ephvusdkyq/6Xz
l8PacoLFQDHeK/277aZdYqy+oR7AEmLg4nu82ePDqIz7FhCIrBdfg2gF/TZIlCnc4NXKlgUNAZU5
n78Fvr5VzcmfHs+sfR3RGSKXZb9XuJbexkmN4zo/Rg6qvmJfWSn0trw6F/XKcJw9SIQeiKPpGuhT
f+wJNufzsDq6nRw3oOjuDbJhR01hX64NyogIwlZ4eaz+2R3+I30JwFF9ODHbRaiwlTOCh6p2uCiO
1rDuBxKW1JuJCYA15nm2S3DWCOzT2z8t0u86kp5BcNF7OTujH4JUu+EqJ7+txL5dedmtdT7Ydfw+
LvW7EMre2abAluq5rvPQbjYPHcyVa3GPkhkY03JE3f8wKRClMx1nI3sQ+eLP8xqmTdK6ulUTey1h
E6mHwVbOZR6fEkMJK0b9UL+m306R4Vguj/GqMrVnODXr3mb2h563JnUIKSqND2wu1BLgVLmNOzfN
FY9w3ydhYfdK5KEy2s8lt2Wg10QbOoVz1LhwcYJ76mi4rWIEGxQxDyYT+39/a/kw9E9STJTIW+Xq
zq2NK94ZBd3PaR5qC7sE1nrcyIDB+nZfOMyEDGdXdRpTSfisWn+pSkZ5FRP5sdsvUXSvpxPpz+TR
j1t/HbfyBArQz5ngRSrAX2RlO0lPNge0G2/RPfbBy0LubxWbb3ozuBOX5pDrrAJiwtHjkxEXoDiz
F43Q8EXfXvqtDxz+jIoVclxjz1myQHBwtJHKi7ThxgEGGzt+TvyxYmrnvi73Rs97in+S4C2vs62A
MeVHq9j7vJ4vnbZ4NQuYPeh1Jpha7a832ISq7WW3PKJDvs3TeBR55BsbKAMtzl2CXGl7bg3tXFPb
9QjyRGHZa42DV9yp488YmTtHV/Yp90mimoHJeBnYOiKRGuJ1J1mMK1jy9hILdUoKqvecJblBaveG
OgXyf1gwQAPR+1jJvCTp9m0/AEcedqO6AMeFmM40L5nXg6XX0Kcrlhdv7w8/Oxcz9uZfB9L6rFnH
Xtt8gp2vsqZim/T5aUI9GqwmjBXEOBXJZzEXv0B+R5P6VVfnMSXg2DOnhF9KFr9dzfO2ywAzEiqT
Q/2Dw8yghNxutu9BRGsAHAYnDUaPecgO+Vz4TlccVLVi/TPbtUv1wQS58KMtifltlLDrGMLcDIZ6
Bd0OMKxvzQuchChkRCyCkUzCJIuhy9WguSNuA0lfqsv0lNsz1Nt4F03L6gvip3pUiGJpTnXMWW5v
LwKb6zRQELeQ8uCoM/iaNr6JDjKgqnYnzESHfAW2yK5f5CQ0JN2txz5gExpp67oruSJPkNp9mMh3
8IgLN2NBoezit5YvL1hCInrHh8qwgBiIsgHsmD0Zw2s+0eX1bM1rktVBPk6OjLZ5Mof8I1slxr/V
wwO5X8oYPCOV1dhQ1rExituxwmFW+gvjpEgrzh1zsGbgSKb64euRcX+0Y3O3YpHsE14KrfJsLA+4
VVnrxgG+ccpHKURt3oSmpcCgwTG75FhFg5vhCapq5tisPYA/x/8IQa7mIiIJHdc1qnwTJJ2911FW
gVkE2bQE+WC5em7soDL6ulldKTOPrAHTaVEUD4oXE7Nt62y3d5JlIlYxLbYk0wohTKQNRxxH8ZrV
nlmwsTW0Ryeb3PrWsyVajITY7wVVbzeWf2bPKl5pbO/azKBtWi8TneGGHttYWJxt6DxqwngedknF
iSlZLqrGHElPZw0QStlFd2xMtW2wRPWppyHs68LTlDnkZDjcjOdr3/k6RjxnLl6bMTuOS6Z6mGPv
tiQCHC7Kx9rEk4hjgs6Q1bZMVO8962r0a0xYDAywmaZe2gmV3OYHLTBLcZcwmKUkM3n7kh17W8Gc
MfPdeIoooiww+VG0eCSVh0ZkuaO0cQ4UXl5IdswaP57xgVto8XljoJmwsMrzXPEzpXM2uz2OR69T
8K9vUdCQ5l1sc+lJxUTXyEpfsrrcdCrXLqtFie1jz/Li5davt55RVWfVZg1Z42Sp+wpnku46ifwx
2DTx1lx4iWDYr9rYpLlKVfDzhWSdv+9/awrxhp9X2WYeaHNaZBdEmxoY6HqNZlw0NP925cOIp153
404/VWJ7NjJjj5V7B+f0CdrJA/PgS8OHMy1yNyrB4tSIodm8T1ZxiAe5Y53KZ9EsYCT3oA6Uqkwg
bVYHiSh9ID/yo5kxhNrM/DR1o+FgK0MmzIwd3+4pyqnhklF5dAzat7k6DFTsbpqti28ugPE6mOod
u9C6tXOWb8HtNTX8amxP9hhy3aieSn+Q7DrwXzUCGNKBUljEG0Z38W8lTRx3/RffPQ5YlosFVuPB
Gt4L0wyNIrubEeiGJWEcXLEBFp/Srt2x6M9sZ/Dkkt8JUR+0kX25etrp8j+SzqNJTiULo7+IiCSB
BLZlKNveShui1WrhbWISfv2cerOZeIsJqdVFJTc/c27+TDkcIRRfFsv+JJQ82W74r1OZIFhEFyet
Xxo2r9zMdUeEaDJ8KUw4nEaM8ip2Hxv4NPTr+Sl1dRgdooUOB5Lnfy4WCvygfViO1q+Z3OA2Bo1I
icngB/EH1hJHKfwo2vi6jvTX5iGhkJ+8hrW5G8qRaiFJf69lgeC48CtypuaAtoyfkdEjtO7BSOMt
8HJwaS6Ssr45KRagASqQZmYhNxqwzAt2hEwEeDwf2j7VbgKb5cgIPYgzWzfxAOIWVINHeLvHWt2n
g2FxNSm1mEuqDNfjLae5+PouleEByvLFH5fxiLf2NzBO5GX51aAyVq7ct4n6EMkUjXHv3s9zg3wY
gLloQu40wc7HTY4Va3Yn9oX4XbBLblfHauEuT2lVcJ1Qvb7vypgbuH112uxf4wQ/YbDe9ew/aVm9
7rqaubA+z32xT+GIGpmePdbz3pIvzLy7JSB9dhOB0JQUQowtezQTs24cL9lLB+W9sXhjBwi5CJTJ
7WVoUbbJuK66/ULQaODyUaSMcux+zxUsjapL9sQZIiNDGh9lfcCwj6YSx1XTNq9N35zcFGAjuIXO
eAzdLvIKPIXVQQwfpoNf1gQqR/Llee1CRYRD82wtlPdzenb3TavYtcLKS65J4inkC9qWVb+N0+Dm
D03yyQ6aNojKtRoOVZbS95zK4DvXwR/Ri/AeCinmgw0r/X118K+kd9U69/u3hsTHB9yo8jAvvA1m
byQHrUgGOex8OcY+q183XVN85blTPjSKyBeZIXbxHKY0GE69tDEK3MXituN9jpPbXUyffq+FHg+U
DzMa5bWiHNcXFSNZ/BDYNgXQZE15pp1UEr5DyJOgLETw3ra9/KTtHzxKd6mK7Wh6eXDRtLdWEKcH
u0ZxKKY4P0/SO7chlS23p229ytnelJmVH01DjyhL0JH06lJ5o5x5xIId9l3hk1bSBPSMonM8UJYk
NkSFia6aRrv/YTExkdqcVa1O4MsvQ+wd9Z8AfNIOmHx5Ep91xqW+KkZDWTWUeE60rJ9JoaWnvKdQ
gEaSdaixXf46FmP/VGmP5D52tXnIQvRjO3SAvEi6OU85nI4AvkkyP85t5n+rygNjsozVU2+C+I2f
o73anhuz/VdbHkmn5QXPP0qS1tv5iw8DQrMeeGADJqrUNFffgb2u0Zjz6YkSvgdVpK/RWHNCKkoj
7kzQCChY7vLSI+3OSKU5Ppf0yV+H5l+xDtxxM35z0MOlCkld+5BIKBTL5bUgJbGfR/FSmflvK/r8
XHv2XeWVkDtSn3kwrwsWBd7et0NAC9mDvvIYZq1PA28Io7Wf7U985/CVOLJ5hwPD3remAApB0/PS
636KEpYJX0SoxrdBSzzgsFopgfmUeAhkPfGsuI81mIJ9I2T3VxCOPHSrmY41nin7GxRJ8jyP8XWg
ATKiz471V2nC+qE1vjoJ9aIgZLmdXVDcHTNuGTQK/vsS1OArOOSKvKPj3An+9nb+LgTolBsW+ugs
zksWdPLgzQRJmGTawjoTWhFI1Rr52ksqjiwbiRh1sHyna3uLfa61F4VZlV2Jx8idlBgWLeVVprN6
MKdJVqQ/1Di+TWailBEGKIIibN5EIxhWJ4sTu6DVIjZl7lKky+nIk2HULskQbzg0N9OnnUP/T5j1
5f7W/QIdMHXUEwsWp/CvznZl6xlkjYT5OkuDLesLZ+RbDqMawvcLfwWHlcQIb0Q13ssR5vIGjA6W
tEoo2CEzHPSU/bCoKyPZPCMS1UVIT6HDBksheWF+tPdFVjb8NLajA5bHiHZXVgsvYA0YYknJ2waI
o3k+Lg8WW8bZ8V6cx2xmw3h/w02xmyz3mTP8sD22TfHtxOtrVRgqLHdTph6DFHY9fU3oHaFZSPyR
sDkmfcPBLtuXnKmKXcIpB2t1q0x7sVc/FcYJeD2xZZD7qRufRomtQHbMe7PMiMa5Vuy5ivlNF3FI
LUSr5XHwK9ZnN1NAXBfBYWek9WsKudCOTMOfxWI3tC7ldJrfgA2kU8SP3p8yvXYcBqixzIdjs6vY
wR0jkyR/nTD5zbSy3tmmbj5LZCJ3eUtKaIHM6CkMjhj8wbLijdFH5bir4vhfL7ryWYxB/DMsyk7w
xuPs5MfBQ8wb8WWe3f7iWsQLK4tV3nDpQ06X2+lRrvbeeNlWxyDbGHDdgDpq2evpBF4Sgz9xEUaY
gXJvK9I5tNlNNapxr/sS7AFN2Pbo0CXaskgHwXVJFvySvBM99VyE19xIMo/IWCy+T9KIjzU5WVmX
ssmZ17ST2zyAq2V7lxn6A+kn7g3Xsv+s+s+I7shuhih317mkiCXT2hrE+LQTW5ssxfLtYrAYoVW3
florrrc7Ww7PhPd7MTwtg8z2E8QlMrFcYdj0FCPsW+TZewSv1tG/5xvFBJKc3na9Gx80pCikoLyL
xkXDGumCmAFktisGceJXQ2bPrLsrGfTY3MfITrWPTWwCxlUaK4q5BH/45osiIh3Ld2isKBJheW96
mfFqGmNsNBZn7sZEcKupmJkTy/9aKT3sSjEmzLhsrmSmC9GsYtog41DW2zZbQBrd4oFxSBuXzF23
1WmfkGFQTwmlkWSbtkQnxn6IN0hdecMO5Djud9Pa3rXz8CPY6zM9K2Y00ghx/tjPTnnSvYttRFHJ
RVdP752B1DR1RTn/q3ixQwdz5J868P8iaoX7dq64bDH7F9swxgcMk+k8+X+I8RIzqDpw18KSFilb
dhjxfq8+6s6TT9Qbxk+gQWI73zLzcyB/D0OTO/usnG3GwAFIWQIA7YSFMJyCleCNy16Zx+4WgMwl
kpXPTWfvD5REy4R3Mr0sGsuuDh+7UhJm1PalLIy+9ZBaYpZZh4SjLCo2bfkZrCUYn6D94h47Ek9K
ipavPnPK1MdabrEKwDYFeVrcwTTo8WjbYJv2unhoV/UvHrPbpOuZb3K+f9uFHJTp/IdQWeYuTmP6
vHbIvckX3TTsgd+5CRgHpXk2aFkhWiHzG6Nu/nloiaPT5PZXbOL2DNuFzVNLWD1SofSu1QjnYTOH
c4ojKo33XpGH3YMFQEkoLGHdyZQMZDBn4gYf4hZjUDNWuwzDS6NUHj5lSYh77VqGb5xC8rdwTRQI
l8SEv7qB6CZMCxV5XvaQoHN3o71N5Gc8cLFAdombFLPAhPKnKL1n6GHPnTsiF7bTozNb17ovuvc4
9nLSDx0SwTg5vPfyEU9ET38rqQUusvs2DymOmF+9s40xvXPTZHzzuJFwqzdItw5t9SUOn5a2eaZZ
9VoG1KdcKpO80DlJN2vXfQwQlu+rnFnQVRbkowwIT+E286/OIaH6TRvndaUhWD2ItnzvkltNbPEx
uOrZsn1S7yxDhqpUbbtxxSoIeFsEaBWbahr+lXX1I9y8Rp4iKaQ8TOkOZhXflTwZp23rWOAaBI9p
fLCzeNyz+dklzu8wes8D7emJCXXbdVZ9UNn42wNwcoC7EV6WIbmtngyJM7g5jLc+RUpcuC9tAXtB
WdOOPI5OQ3g/m8LG3pm8cmxcV9dmxWCu/1mOX+3LYgLisBK+Llf/O0Obi+om+9W2NX2ShatQW1rr
Jgfnsh0Xv0NOWHE/AugY+3pJq++2EtUXSLVboLtAp9y7PR5aV9wiVG1vj/fKbTm45YIp6Yx++2zL
3OayL1JWBoggf0Xl4CLKa4yUglYJRkA6dcdbDaeI4tRCZs0DY5+avJ6Z22PpFdE4ePw7EhLj71xJ
1Klv6e9Ng02GcLVzFcF+GAn++D6d+dVdH+1kHr9Lvt/F3gqsj6m0fq+18Q/A5uqIdX8gpvzJ+5mc
cmy2tZwf5klP754dEoNWmrzUjVJcFWyI4daoX3F1XwU9yV0ZWz6lJDlEXYm7zySe0nMQ7/C0QnOS
S7yS7Ql+poC3BPcffz9VXKijDojTyfFWWsBlsFQPekGS6/xQ83/yuFABfcZoifO7tNBPa0/Fj2FO
MpkVnftUpTU2RbUI7FOGp01RQ4SlAU1mIOSDSSfySJkefGSV7m1Rc/BksbM1mtKpusRqlHsmmw75
kwV0gceqvY3vpmHUxWH/U9xgbqRRmBgn33oc4VD9BahlroPrThdH6v6UML/vUINQLsPBPyp3dXdW
JQauJ2K88j1rtqXLAwdLaz4qQkp3U6i6UxZkwanse+RyN6fBOg8NSprt4n2Y+qGfOV+qCc0N9dK5
6cjUjnrwJSh8FmHP2+kBG2r6hICjtoU/evdNLbtfhdD63PVh8aRNHt9JZ8o/BDgZWrzWuJ2LbImm
pcCKgoN19rE4mA5HN6WF0i9n1xPfK4k1C2TcRjSsd6zy0DpNdM6PbiLHvYdgts19pz2impBhkIIz
PeBHi1NHnuc6U1+jAP27eNm8k/AOdsLK34r/x7yIC1JloMDHmtBxbzIL2S2048ie7J91HD7VQvNe
5GL5HaDmXBxDhRtzvjmzJ694WQX5OlEacyXWrYYt/RSsaF29rl4GMEYhW7oWkTJL5X9at2dMYvLa
6HBw//mDxxeTWXqbOtPyTJFLbg3e1Ya2mb3B30d2rc5ZuNyYQ1a7NUV2y61PbJGf1znda1oAsIGY
z4aY/pBOWjsKTGjvhMBtHfXSHmlTk3kg6lJ5w54jAP5H3PqXnuUw/2ZJy1mbkavSkFlrlDGE/y1c
MT8u8Md3TdpxB4D1cx2N/VgK9wfCmd706YBpxaAbMjkUCj7bDYBjfCiapu2sl9YvvF2hDJ2ZzDLY
9GT01Zca2/SdaSP8nCUv8lxkXn+kITl/9JWbHxp6NfT9aBQjDnXNx+rTFqtJTuw0HNNonGz1L1PP
blMcY+XNT10JZjKqEhzDNkx4YcilP3eOlYMHEBbVS0ZuOGzlpzt3Ys99krgmu1KzDxYbL9xCqERu
Sau2G6ynfnejrV6UVSOwpESeGLq5fyOinGur/gWWr9jNUr+W2vqwQ9bQEq2ertCt+jeS0Poed9qh
hJggZ9lFfAnp9FEd7JJv9ByPOYamStDG/Xe3QBORIw/2yE3yV9OsAjVrRnRZe+/K89VGeef8lF3v
USQYq2NauSviZ0mv8x7+6uCfl4YanxfaNSdsoK+jn9iI8DK79OS6zpBB5kM1qZmoU16/VgPFUr9c
zLbPF2QosciJ4ZdeU7ztAlnmkYxlThG0Kgh5IL5MZdRXM84Bi2iC+0TnM3q17Vw6lxrkUsXLcSUh
/+JipBLE12XEkmg23VJDuLLgAq8zV81OhpbNQtYQWiq8+H25ttZu9f3ZR3YShOD7pXU2fqDAOhXC
I367BB9DhkBfSCcpdrWzvjurg68EdMpBRY0TcqALKaU2bovjYNtfFW0+KC2UrTe6W1b80LztP9ci
G4nXy4ZEQWVSuZXtCFaH3QmPgd1PaPHSvU9zxKpYAG8yE8kZM2LRQQNb91Wq+0M+J7e/IXzzh3L4
I21kOK2pCUiiaDt8hGo7jG64r9ai/LuGcX8t2jyGOxeXs9pqB3uw95X9sLptQMG796J2yIN9yT3u
XLXpgCGIT6VVzbiQ2t49a4bDp054I/Cfga19FjLeTIZvyYCnmrVc38D1Nse1me1H27HUNgzy4ZEO
fh21cq22i7bNEWOg2LbKjf+UEyMI8iUDxOqIA31YMh2a0z7LM3BdNTG6GALioQwam6o7gjs9cmJc
QWCz6dhjitPz15zr9iGvK+8bmADQNw+FvwIOufIjYwCuprMOqfbTrWKG2PUGf1UZu7qjiEyewSkm
QoYpbzasqYzDH7+kXuyMQnsS7wZfJW9OjknH+8Ny3kVvVScvbPVl8G5PFG+JA0oeJrkWVZSZ2n7k
+3AzpRA7qxShFGoa+xSnKoQnNP72Ez5qvdbzTeUt97bI0g/jL+JcibF/rcZ2ITnkVaQuVcEdyMI6
LV1hEepMW8CpcJIDUCfQafHJirr/badZ93deKvOCRD8eaZoUly6p2vt6Mt9CqeSeqaLiuSLhHPZd
R2tqrY+haufHta3VhXYwoD2cyZ0aPHAzTlJTJ6QxNwWc8G2PDdJMncNNCMsuzJDCsiGxd2Wjaet0
gINJ+q0z+WQgywCMN8NaL5sFvEOUaL5sNkr+zu4Fc2aR3B5gjrRlQdQYKN2sn0Uyum86ZXBjbzYo
t2lQUCKDMCo9tzoK9KxNO4afqkxv+1v6DD6HEggYLHHesSysfTOm4CXF2IJHBA2GUr05uMAW/6Wk
yzZlM8dHUVEm9SqieROsD7wBLjl2xto/VxU00k2YRRhmzmGcgbqCSGoebifYxqeEual58+7Z4oOJ
NzUArMb+9yII7GZefB8rqu3xUue7HvwUgZb0X8b8ulG2+VwmMsd9HzvHdC7fmJqGbSCsl9JhgNtU
s9t9JEqY+7BLxHWts78um0L5IYMkuW+CQkTGzDzfYTo/coN0Ixb46s+uLRGvXYfsXGvjgKXZT7UG
+MbZML63vEt2kjWeJ7G41imJXU15OcUcEi7UPd+vzsD+yJakayJx7ahNEnINxB/us8hKjkWAxQyO
3Fs8H9tUMcB1rq0OQcOteHbs6T3J6/g+0GN/bbJ62nNLIuw3V9kLfgdt8p7QcAbsON2stKQ2a5/9
CausuUxNX15Ia/Cjg1NCB0hITzfjYF/LokVvgeLL9JHAPmQ6cMsXOGXOcVxr+wmDiNi3rgmpTRQX
CPLcPofEzhlE1sHTqLCd89ubRX3PMwd+IU1/AGqQZ8uc5sGPHRITWSPXf1k2ODvtoKiifKRceCja
eK0lN4FbfzAYhrs4qJy9oZN9mDo2USddj/3qN2jusu62fLrsWB+1A89RyssqCN44KZFkYp0kxIaG
CgappY0BqHWQ6/BcoqkgkVQvZnQfyzFp9wJo9wE4qPjybzlzIGDh7dvDCOl6PbldT9ypyfpjl3Mf
Zdo1HXDYtt/nuT2dYZHMrA/Mv+hcx9uqEgR8Jbtz2NshIhZMLZd0ddEaJvhFEOmmqBul4AoGUtcf
0y9IN1WUkLoAgVaYa1M3XDSGkJyTxVVgl7otc70gYBEqWR2yVfv7ZCn7ISKthmfNNWPrKIubpCTW
FfQGh9MMl5DK7HINlhq4V+yG6e3oLx5TrIA/bEd4Q7myn3I9S3Vpm0ZWT0U5wD/HVSXsjxmnjxLU
2Y+th/QpU0HwGKcEjHvWMj+wSv6GqYr7mPdRkSOe50vTkGYnyksbiftXesubj3nHgMkNpz3HtUkf
7ICKYI2yDNkELpdsyx+R4rwiatPxw+/GOocwCZzAfe/iG48KjMmBqixNf5WISxuGyDctDFWVrO5+
YUo/WJJ6kLYRccnUqp3rJF8lecvTquz+mmov2eX9AsRy7LLtzLG8LUyoLlPNcmnf1B9JqZ0oCSn+
VhLdz4IfHcmgiV/7ZqXVYWp/54HKjeQy3yKafK6V2/zKk4CwcGDxQE98pxxb/+V6i9m6ymBvWx3x
3Err33IaQr7c4lZWIJ/PFwR40awnSh3MPZ6LjFzGUFINhRC2E4RlduehrjPEVj6ApwS/5NWhJz/t
9ZotnxQ99DbUFJ/BL06bWN1w5/bC2AczpcQcZMqZy4Ixcpjzc+gYKMn1+FJ3yFBjyfDqzxYOMfCo
o/Sn4Dq7dAU2gAHx6LpG89TkiTQY371Qy6XKJKzZyeSvcVv95QQGg16rm13U5M/jEpsXrxobjiV2
zW0Dn+S4SuXnAoXt6pqlYMgnAxQyuQOpTLO3ussh+a9kPGLfpFEqkPVdFQuyH6vTHMgoMOUH4U/i
V18D1819NdjZYWW3wqU1XbFj7TCDXttDpE1B4fHuywgNoDyKtwQ4xcZfiP4KiNtUb9Zk5xhlB5sc
t2GXdGuGumw5A7JqV9lb4fArG1ZfvtD0tJ+dKicQ4vDn5NlvxIOQa3U17co5ZiQAOkTKtYmPK1UD
ssAk60yLjmfFOB/5hNUrWE+3YsuxK6NPf5eWwj9AMztKy/TnkJV8O3IY5Ktr2I9nFlgOvFetwfDR
MNPCNSyuxoLynk7ai/glpdHihT+WSgmId0l4KZ2eSzffGdDj7codPLOQcsOy570fAxVPYpqrEKHS
4ZwHTbWrsyY52FzComWZEDFNcuOCgJ3AZs47oN6J3ruObg55kHsvs6PKlyVLACz4bX7jVjgbT9O8
TGY8n5ERxZe+jtJe/pq07z0swGij0bGpIMcuLy7HjWb3FMsfsKLTTkyjAsGnEvslMal+t4OCpCZF
H1R0PSAkaf5V2iIaIYaxP/eulb+6AUOyHByFZDKO+74mdtZk5fDLQJp8boYEwicv8K8go8FaTFwT
wYxDL51JDRSulsB4YS2uAfG/elLOAVeAybgHLgnpx+AJ5uYJ5rR9tpQ3fMWd5904YyxbnWz4IFZQ
6K1dtn+RGZyfabQ5z3Hl9krm3J8DUA6rVRDroFNAQ8ZVm5grZ2SPafWlysLZj7MZPuuRWwVQEobs
Ofi2AUBuxzR2ImYIki+B1yPWazM+pZ2fXZoR7dQmwmac6VZ1cShTjcIufgUY/VzeyTAMS2c9dmlQ
PZSB6p4kiha6KrqwY7s0f9RKOtMsitB8kbG1AeQ+9ZDZr6PA4R6ICTey8mL2d6mQ633oMUtQH0Tw
wVgh6sQOsTlnRgN7NUo0v9z8kDqvj4E1+BHt4uUAjbA/Th1LCASpra9SzvNKINvVx4YTY+eumvPU
NcV1oaRMRNaOtzoHaB93rAkvSxRNh9THHRdnULMzzRwwVZx+jf3D7MOU5pW393Dfn7XFRLEmTb2H
HTnbkQ6keY4DMrnw1tJHm945MH/YbafRyQOsQS89Wo0/HuJuHQBy+MtXzzqJiNY85wVwQI5/uq14
BsN7mS7wtNxK4QncOifMB0cbw+nVDETKxSzWO8EbFCKEcg+wYYEIC96/sy2tezYWThF3L3mc+yH9
U7e2dXLivNiujfkzebbioa6yfzXwPXKQRkd2PrfRbBdu5KF27T0iaGhODhBMlwm3YoNA5LLEg7Sq
tzCL29o9lAt6Y57JgwHlvVkc6tpT4mH/5PGwXx3tkztly0YzTOqzb2e0utthu1DyO02OFZ8DgxK+
yUz/u7Dc4Le79HiKjWqbE7Dgfqekx+cBSyBJflUjiUTSdPUeMyI++jldnJjFKvtaNPmFkpB1LNIk
32fJaHG4JvXeWYgrdzL4N7gWVKgbDwylB4RPWsA1sWHqDGuHaAh/g/9EZcDz1NZzIhr3Ui9Z8GyA
WEFegE1CIYX8wujZp7jAyZuVDJ7wd3jdBeoXo4W8skDAuij4gkwpCBJbBxTzjubwDz7dLVbF/uRt
JnwATLph3UdRjIAgizA/lR6p7hKQmgovN6QPTem8/PRrCx5jE7dsJ6eRk4arfbGKtv3wRtAziiLa
fuRxenCYgc45UIBtr0iqlHme3Pn4UteZR5+X1DCTh6AlUBes95oa+IGp9weXyHmkhf5NCBBtbjXJ
YZrVsOsSRx1C7n9n1lbYl0AuOuL92x7KlcMv7+uQAmg1E2Z2sygrdPgLT45FfjeWMgswCZgqNl2w
QlJvsx7NhAdwC8IMwaQiY9lCENlgxOR/UF/hIlEOuGNG5Hl0BG00C8PQNA1ZTAuKJTBt9zbK+a+Q
AmhMwA7aBiEYRMou6a2lvqSHVM0VAzuroHNlffOSz1wYYxxMc766UR77yZX0K/nAFZ3UcnICt3bj
RlJUH2hfyb5DVNwuk7SYOK3sgoqX7hcLnX2oWvFvTcO3nirMmyotvlIxhOonfzTijrJxHzHlsBOE
ChzNesffxrCNAVuQ82NberDr16S+ppXxjokkcpJAVuhhffg4sffYkMGHnYCX5loyXaTg6Vibtd2l
+QraK6VFWIvkGTLJcV18Siuqw7WrTcUMtpToYPQapVWXh6Kias1oQHdAW2KvSyDBqS/mbSNqcULs
hVJRZu1F+JxD2/C2oMeZF//BEiSFBiQhaGB8wYvGP1Rtuz7oVcXPdqnFFU73us1s9IFQZc0xxMo4
Er8FdGAzzkSVhBxgsvpd1xjmHLjpyYGl6BP8X5iaW+iWGxMM/m5mp83eqbvsw60XNoegG5LjRMs/
B5bnfBB78iJ9myqmaWoPg0SARgpzLyu98mMOkyuqDNnaLJvgb8wEio1bNe9F5tfPlkcPlzvzQo4L
Abwo29dwMTLilIAHhwNzHArhP5Wp1UTkOfx3gp6APcoAW4qIAr5nY1Nnxagx5QiKHihzxPJh9FKD
aboLbhaRWkNnBehaEGmu7Y6shw7RnYOBdwMBU5YrtMJ6c4sKeEWZ9m9WZaBkYRjeg4/mVzy01RPc
dyAdLihJvbZ6F3tzCy5cIMEXfXmNy3Z9bRjArl6aPS7AK3Z5Pf5wqHBHDtkySO1/OcRsQgEwwpTr
kf7ZKAZFNmygNMNhQ5SYKemV06mFFniNK2SbvkOU5JdJENk4NuniQRwAcH+mAa+FTT2mQI/JhcXl
1Iqd7xX/gH82PK7wCiiPdgSWCPWC6bCfTDJ/UTb5rcFdnOY1Xd4H9PId5uwULQkQu6weQiaCVN1h
rzUHHU9cTWhPQ1hgv07C1qT/glq0pmGzhYgWWyAz4aYocBirVjVbR6sO3jCvoN5UwXcBBvLaBRlG
4sQ8K8Sa3nGp67idkIV7boOiOgRT6O7iBX1otmF/tJOTv5D+m7czxxrDMrGfqQkMiE50TF1nJMSb
2L8a2dKfLa5r96QF+BOw/+KX147en0zeUFo+VSEFf2Wbm0zf2fHsb9VYLFG9xioKRNh/5LNGS/C5
GkMghx7vpeZKAN3+5stPB1ULg2FYm18g1t07II68R7mN0dzBiy7rsLoSJ60YqhoGD/a+fHMCM2yB
JKG0IcJDCi79UpRQNqRxwCj1CSCpGCUlL+Issrts2iTdDXoJmLPhSSqa0+AgZU3t+J6R9voQzGvE
cume+hNq1SaMWV6Ut2P6hjEcM5GXxfPMFpKnMCaFS199+CT1LSPIa9xHlEvuhv/J32ffcY8e8YhT
NyJWbguUGpLxZUk8NgOsf+2KukMv6aoTJ9X6Jp3WOktM/EPZjRwvDCo2O3GYI11uhrlPDy8WXzBr
PrRInkZI76D/EZfK8K2d3xofUc9GwXnojB9cWEfK0DusXE1ZjcGj0jTfuW3KfZEUzV2u/FuhfKjJ
Hq+NOMlqZOkCQu3BkUX2Km8NMeHb6RWxrPipHBxpQYrsXjRkTzFwzT4cTHkx09I8rqZyI4v1aBGg
FhYZqOI9s5yu2epj3rAIBmRciEYbIK2zRWXnJVCUj1Wwd8g/uqe0uqPOCqBkjDFH2kFS+cgRIQLI
PzdUyvCeTTfcRgDmtJ8roiVEP7EASPYZJ1th8PfNnpMk2w+sleCvYCsGz4LYLdbYRnXv9ETvm3j9
jpvS5RG4pTvqrDsnOslJvlpw28XNKMoD98lbV2e/QGjahe4QHgKHj0v1AApEDOML3s872rL4YguS
d1R58yw63UVovf8P0NHdhsy8sU3IUqTC/ArmoL2j9pR+82Yzd+RCSO0ABq3QKGlYjewRgPU0Vo8I
wsvH1HAW4MKyPb3037rO9Jve5w+Z7PjbWW3ZsSGHqx3saZIE7vKxcAXfeI7Jniz8mMPqSKgG5cDT
whftko/8GkDDs6GFXsrI18OFZ3hbyYIE1V4S4vWbTDFesRlmP+p4X1OlnSUAvG4A+BuiY24H/xFu
cffWuGB5NmmSJpfQFO6ZNF+7U8uC8ymc5a7LgdrHRN/v7RqNjIV/5SEZQx6YyQ+JBOG/YweyoGMJ
+2uH4vyImZFtQbn/ocaS7OFGJ48q7eyjmQDJ5RiI5IpkdUZapY5byeYwOWDm4rFPHkynvqHT12e7
mej6OnMAdv/mqHNju2cdFccy8XLOCy7qtmniZ6VITCZ+CzC1hutY4GQigfS4Rlx3Ho1P3SCzkR2c
GRjRkLfBfT9pXp+hexvPqIHkRhQohnxqi6DPVBRLfuRht/bslMyOWUC0ilubvOGe6+PI13Gjaw6r
eQizXZpRTPGGVj97SxBHnCjQYBJ2NRFmtGjmAMzkvprxJg3aP8ltcK67bvoJ5DR+V2pMopL1YFDm
oLKkVjwdEC7rFzEtCStk3AFjC+5snpPT8R2xIFXDIIxJmlwGnwp2bNN0syWsAZeNxJnsh4v2qQ54
obu8szRLIizG7plMDlVxZf8KwEvkOUoT5MPBg+M2pPC60/DgCdHcg/LK6GgR6GAX3rxj6deIN9ii
opVEiy3K1XZM3ywoW9Ys1LGB/wTNZwhLwR5F2z23BPQj5UzhqavW9mDZJGnG1er/R9qZ7dZtLd36
VQ7OPQH2ze1qJVmWJTGS7dwQcWyz73s+/fmYH3+81hQPCStBsLEB7c1as6tZs2rUGDccPILpmiR7
E1nhwVdT+0MCPvZAVIc3atovBbDCmxr0zHNpT2i3togrQqoQnchD97fQfXJcrZpwfZTtF0+Rn63E
6A9RPur3k2V8UTsDNvmEW7XJKE6AuLSfW/rr7uMmBdrdsD9KA7B2IrXBDVWVCA4HJIFGR6c7tgSL
RY2VQ0K2lJhL0qCvpd70EXWs4NDHGs048G3zpKFBux7rEX9f5x8Uh8YBraV9FE7NFjaILLuBW0sG
CN5GN5lhlH8RrxLlgEaFFyZOWlygLje3cG2xceEJksAt8XRNv+l6JcMbGJQ3RiSFH9lX2i2CbhOE
UpNFX2FQo+WXZ98JgWiYtZriK+JJNBJ3UmvtFB6mQBZVOk8qICCk83icW5qCrwRvNMQV7UkxfTQS
cPRnjcOFC1T0gznRxNLpFV1XoVd/rqqqfpJrNCD90o7P/jgoB0jXjAMI3b8o/lMOhHLzPufeOZqN
D+l6UUPGQMP2HlyPdZNE8AporYOzH9U/28Eq72uq9/QcUfqpFYDMCQDvXYfC0aFX+r/QV5PPNN/b
JzvV2x+oG5l3ihNRNXLkvyHrS08VrKvPTu/8FVg2yLaKxAGFs+8AfJUjVRvep2FSk0KC680ueuAg
eovkVmeS8pPzs6EToSm0hcNbY3gna6RBUEfp66CjDn62HNS78kHNOfGFlt60kuY/qkaTPus8F8GQ
NwMJezLTd2yqv8uG+kSR5rwb7ICLyOvkY6/KQEprRd5ZlpQdBnp6d/qYQVRI+LYfJno0gQXmx9bn
5oPbGm2OmVQodMLhTOpOBU1HHoYkztggrQUbomNY5POQvDiwFLzAA3k82kn2U0Vu8QDXU/KtGYv+
ybBa6a+yJz+UqlpDQ6L+XBJYPlBYg4tK9oY/ifa+AjUzybXSIYM06nCoWvJFfQdaIYry7wyOI01O
aEdeLoGmmiqUXQT13ZDo+q6uyuopwO3cBAVsmajRUJmgnqpmdLSDwkFjhQKGSndcbEQPxhTyhEjp
p6WIXuytAR2VneqN3i1oAGShWmsEVsydJk8w0bSofgCWAtFUW9V05zgdXMeBHX9uPBLWtkqxoY65
Ggy5R8YVJsV9EkZAncn+QpRf1UBz+q9oU5JRjhMLrhEZGn+aSoYhv6E8I+3jmG7ITtEQTk8ym+4S
+irkHjWiKaOR0kEa6tB0jYY6eE2zejUijkCN8QOtKJ+iOLZfQAJF+zIrrTPwFooBkHzQz9UGiEaO
c/GGElqYtwQBQO7ppJGBHltSfW80ZknVAbQNdQKdl0Y7Fv7R7qyfvtN2PjXSYZjf+xLEVrRR0Vpj
HPJ+pIJYeoCW4caFhS4yx/bOBLLuEwpGfgyIv4wrVGhNm8iSAqnyGezR5/IewcmWsr+Sf6khCR95
aBkdxVYDVkZpTvmFTh1/7VtQWqopwXoOpSHoNd+4qwuflAqQje9mP7Q/fRMeQx3CXykpfthkZs8A
cYozynHj/OvSn7Qb6IdOo5wfqJxz2CPgFpypTGVc8T60ofJOA8iA5D9KuDR3eUWN0k70/lCacnyu
QOfe6oRX6CoSv+1qLl6a4az4pkISCpZTKM9Cm2aW1lFhCY7N6p4y1vRqopDg8r9FwqAJpGPahtJR
b4OR/j7QSAAT5e9SCyCTjFz5PTa1kPdCrPJILZkabSZF0DvK0qZmc+NnmvHBMgHx1TS23PIs7eg0
iOrbuCXHA6e8fVQp2kEkolmwhkTGnarEIUKiw0kr6U8uqI9CXN91kvpKEZt+SV21z61pmXe6R1jJ
XUGzk6L5xyIdq4/QiBvHakpLWCMQCrCqkF43HF46aNAFGXzEq4gmi3wmBSFDDQYtDPd61cJnYxog
On2oi2ylC8/gZ6gi0P9OF2bV/xH1XvNVhbQLjlVSS0+lBsIMFWRjPxUe1Msa268KIXhBnPLVphR+
srxPDi0NBHizNok8AXYtJTA0Bg/Qe7KDMBHTMgb+c66VZq3+p0+g8KXMcsbTJfJ9H2TGY5CSjZVA
3j/LRUHn2uA4tN0DbgURWZGQN6jqUvmmHwvot2Uoygezp40StvKvUztjJlXYaeWQFnNeke2xacKv
OnfiLunIVJBXJw1LewukoL0OOw2AtRA+8DPsdkAkZAjaZpZWSSIAiWSHYqtCLxKBnPPRQIsEQMxQ
vfIEVs4d/eJ0SKOWclcqCkcl6giJlWi4Ubm9wMRKw4NFalu+GUrQyKiRxVbxlA+09npAqnBGJMhU
tbJ3dpJw3gqbZUtpsQkdAyZ8I0s/gyx/tRoTf9OlaCCH6A+bTlz9gLoXuBNP3xpOWTM+TOkIzRjq
xTunpFt2DHDl0gB3WcMP3UelZDxPoKIA5YXVZzRi1LNdJL0bB4bJlcK2q1WqqFTPJgrJ0MvYoap/
UFVw7VzcClAVraWcShpL1yFKCOssP0+NZv+dRw26nDa1Ad8DLrWudL8o367Ztk4Tqm7xz//9P8WF
QjzQN7SWQ9iLYUyDtND8/LufNzRVc1RDo/JjqLJy/flW93We22P+RGv0H/5U7HNl/HPdxFtBdUwY
DoG6ppqGLgui7STZLCrTXf6kTPej/UrfnBnTt0w75LqdeSau5dQZhGI5KlOlyShhXw8lRL/CGFMn
eyqiTyQt9MI/GPjlNvxa0na4bmv+zWu27GtbFe1N4Sym+DQOXzP/pwN7rEPFWyHlnqSAzT4AC1u3
uDSLtmYpiupo/Ic275OLfaC33F4lWKon8Lv0njX5A6ExCIt1K/PvFsaly5ZlapxkB+iydm2lVaj4
GqGUPenancHdDnnNl9G5SdSbsv++bkqZv7VmSxiRj4QnGx5beQ8LAy0A7fREdy0Axh9AhPetRKaZ
+kb/3XHcISbDWm8M9u3RYjfalqM5sqrgDecpv5hSpK9SB+AgR+vOIqjMbtYHuLBiV58X9qNDFbnS
xniWyrpHSlyOzpJ/V5iP61aMpVm8GISwE23HVmy7x0qZ3vnBYdJvW/2vdRMLA+GyYPPpuqJRbhMO
cDKQXQO0kD19S/I/O/oUM4dA6bBuRFHfDoTeLpWUnQJMF+7U69WIyMHqNd1nT/Ff1u4HD5rQerST
O17grXSntw/AKwLndd3ogsu4tGnI1zaBdGgpJEzZkwXrO/jVuHCOPnmeJHc958O6rYWFurIleNrI
c9RJQ4/lySYz2tPYqcOjooxf1q0sjoiKiQ7wS3cQU7geUYaWXwwKM3tSndeZ2K0/SN2ssgtmZPq2
bkpdHBGnxzTYGw6+/doW0GSrlxtGRLSLlMoT1Hwn86eB4sj+j1L/w9C8Y9e+BMYtunCUTqkB6LR/
fXLyj1z0oUcW4lMCzd1wi3zk+k97c7ItVbZktpGqKcb87/UvG5KykaTAUZ+Nrv5SqS9aZv78bxYE
59X8a0HLnzLn8T9+XZhZsqsOreL8/koBFBQfJGK/9d9vMgNXzleYofnvF76v8kxyzDIWLCoFOdJg
u8T4EG+d6UUrwMxUc3avRP3XVjqFPiFE0bRn8iLAk+CwUT3YiToNBbL+b0kF8efXT+qQ/KlQ4RuM
0p3xnX6UnE2bZ3mX8sjjkXZeH/vb3WHSaElPis1F56iO4Jjj3BsUWUatvnU+m+ZLdPffPi8MWoeS
Me6p4bgV/Kfpqf3dW8tiMufrSpNVwipV8CP0eBUgcgwyr9NNO5yjYWNnLMwO37eB1ziWzKEWZgcd
SDS3JcV7Jv2dwdn+jp+vmqbFhQLlvm7P18DFxgM8qhSWXFvPVf2xgpV4w8su/Xpd0XW69VSZMFA4
ObGuwYsyDh70l3fjqRp+f21VY44YDN3U8XzCJaUUuVFEUuK7Jgx8Kgfntw8+SBFbtYEWaTgvTfi+
FuhgxyRLeg6h6YMovpQ+/vbmvDSgCzcezevKmKGiDDsceY5zlm+EqfP8XvsVk1w2vBazmqspK8Lu
Af5Go0aT+65DLyCCb+T4jHdsUBBCpkysgIe35y1wsYMKuYgQSgD/UvvfnY8qDezrU/TWacGAopns
TcJtVRafRIbUNNJImcvFAyHvCqZOQ+lH/f2NemVFOAeKNFZNpWmhG0K5BL9XtjGKhYNw9X3hCoS0
nn4ElJ/dprptwltStuuztPV9YRX45YS2oR6646sFx2C54aMXFoHrwrHpT9MdwmjBiYYG8kuAAhI3
zw6gw5MPvLCkcL8+hnkzCpuVC4DalqmrlO/EkLMuq4TqPEbkFmF1ahvZPdioyj+BzVy3tHAsOBE6
J8OSFWDTgltKQ+QgAILVbmo/8E4EtqA7n9ZNzK5BGMyViXlGL45FmQcRXr2s3RjQ6WnIqNLZUDEg
kTbJj07cunVtQF4KSRM54pRk8++b530gk0RQTN0Wg0HqtgGNMWpFlQwkQDVBDm0iPP9QqFbzKSqQ
6panMAKiIxu3NVH3/br5he3oXJoXRp8F8iTrklK5pxJBUOnL+tfn3SbOrc4/PL8dmXyJcJgMeJVG
QLOVOyiv1eSWcC6jEAk/hmO3R8m/Xbe2tFl0NK/gfVHJmvzzcL5YSRv8EuAHu0JyHAwpBdTS+KEV
6caCLWx+R7cN7vg5DDLFzZ80GR1juVG59L95XXgY0h99X+5g3iZLvD6gpcUxDAAINkfN0cQcFmiA
srT7oXJpJ3quTP+uN7SNe21pzoCOUoclTWYq4pxVWThMdlQhMQg/xTPcjOpjrDQwPEbI+ayPZmkz
WKrKcABoKLIuBGA+dQ050vLGBRiaUxn+Ajj9pjdhP2oADyaW8gmBoOO6TWVpCi3CaOK+fxyiGBj4
WQs4FKMpIADS6OYpoGaX/ITB8eRjv2thGY3ax55uhc6BsC68SR39VDbW8/ovWZroix+iCAFEU/ZV
QOK6cRtI5czuacxhMyk/rxtZ8mWXRoQpLtuipiWzatwWsXrpUzzeGRYlbbrAZReh7XrrfC/Orjaf
N4e3iqLPg744cbAeGHExMigZJEzVPEWet3HVbFkQ/JOVeZ2iIxPngnnzSWvD9TJ4G8fsn7kX3RS7
H9iMTUaIy+Z6GI7lyL1ujLVbS49gVHKANaHy6JRfFS270b0buMZ2qF9uOJLFxbqwOp+Xi8nzrDrN
snGqXdp3KHTeZvqrBwX1BJMrlbI22ZXANdb3hzJvgDcjNTSLwEAzTE184HtAj+FkDRoXNbyDrNym
qCJ7j4V3hisvDW67EDyZ9AMA88ZYF5fxwu7894ux+iEcroUfYjfQP1HI/Owh/Lw+tsUDZpK5kS2b
LWkLJz3Im7qXCq92Nd4v5scUrlD1tG7iberVMh0iETSILFm34Yi7HoZnA9oO8SgIp3SUFiGTdJ7M
+lFt7xXH2iv1z9z6pvifpO4lKB7SYMP80iTasgKIU+c2MMRgyIeOY0K6vXGh4ZTp4io3ZnDr+8JZ
s6Oxp8WG74O8BFOitxuPwKUL4PL3C8cM9EecxPRcuu1I5ppGhfxQ6j50hpbS7NMZ0BgkY+BKE9W2
9YXbGplw1PQAHsDEZmQ5GjQT4nVpfrtuYZ4b8WCxMLx7yIrDQS7sPmWktSyFDthFVM0xX+2aEAcB
jO/rVt6Ow5LlWTpRN4i+LTEvRMXQQSdDr13lJCHdSsvLYd3A20M0G3AMRf6fS1pw6BMkFqC3OwwM
4BvOKmRkxL3vsDEntcC6Ea7p8yAvfAGK00OsBn7t9tBEx8dk1kbbuDXergbD4B1N0EnWxxHvJccf
vA7GttrN7QNtD7LPbXiM443YaXE1LqwI5yUFxVu1yI+6qf4l0j456XF9ot5eEIzCgeFS/p+ZEhaj
HTTC58Lggii/UKUjejmD/gHPfp/WN2P5YCtb4dLS8s+RmWUrTJ4t+lDKIekEtqB2R1DskgbXJYXm
bmNxNow4QiSkdNpQj4lVu0HxCV00By5h5Xl95t56Gp6LbACFlJZsk3m63mJeFJXgDjjvkN1IDVS2
+47ydQQFPpS2G15teTi/bAm+RR7sAK6glAilOVsqhaRTZG+cyvnnXjuX6+EIziWKAJ7T/MPtCflq
hPRZa1FIMtSdihRdVW09SReihCt7prBCA/3fPr2/jRv4zx7eMpTu5MLf1cqhsdG0rmB0/FAOd4Oy
caCWju3FsplC+Bp55cA/hJOact/Fn1T/oDvnpt2YzS0r6vXm6Iy2An6JFaK9IfrqR/dB9cxdtL4F
N7aFKYQK4MXD1vGxEkBVOnMTIhe54UiX/M/ldM1/v3Ckg1nSIzOyLWx6nuCCUTeGsPX9eYgX36/a
oZm8umQIw+fBo1fjcX2KFr8/Aw9USLk1TVzuPNdzGZ6zxkUQZB/kD1P9/R0GVN0iEUZhQhYLFlIU
aHJfamSPos/BKSpe3/F5DU/JhWnxehCWuBrkqO16pXZhvUPgUN1wYovTc/H5+e8X069T9rSngc/L
KrTgt1KbntZ//+JBAGRLpZvb8s2DHASwNoLir1wLKq9seq3IPZFtOLb08K5bWnRgc4beIQGgvnkn
trZcSrTMEVb0QJpM/6SYsL1UKnJITQtyPJlu1g0uPOnmhCHDAsGlEpEJLjNuYJOKTB1BrAR5Wr3f
R2MH8/pZs+5iC2XRmWgdpgFpw+7ilFLeIPc6P0X+Kf1erJkFxBLGUrJ5fQwtMa39eveQpV9t43Z9
fEveZS4NkoQ1qGWJO9uHlXWER4mkZcxLX/eOSA3fxoO+YWZpC6qWOsM9ABa8qZlJttGC99Ya14S8
Azrp/pyEk/OOzXFpRL3e5wW9u42EhrpbkhRsIQQAcl+XX/PuVFQbocfCA45g6mJA4pG1Sro1Igtb
2WPg/QEdAIjs04gMqSS7snVP+gftyzGR4Xj0DmG6ccEtz6cD0GrO6L2pEcIBAtyN2rRrgAqc6vYj
fYNf13fGkgmIDVTZNnSd0FFw2lAmKLFWp61LWm/3CCHuxmot7fDL789/v9jhASrkeq3zfUsL9gnS
WVL5YLWoZJ7Xx7G0w8Gi8UggALbfJHOT0rIBbOetq6vIVNNxliLmlbT9ad3M4nAMHiFz0dPhAXc9
HHmsIUOVoB/hHbHzTQQ29ypa4uTo1u0sRKT4IeoyKLOoUHEKG6/rB833YRBzc73YmzRtT8ptX95a
4YNaHcqtmHRhE8DfwPuQRLVKGC94P3T6+qhIm9E1/e/Nvsr+Wh/MwqQpQGVUw+TiII0kDKYC9d1B
OD/guBHWOU3pbTPRqLwxZf+k3YSwFzOkXFR6gmlWExwDLGZWInUTcwbtjOa/RLTFZsazFD/p1oPq
n4w8mPksd0Vk7RFlPNBkudeBwsJIiPAlyNh3jFrX52w5EYslloBzXc7NsglHt03PwNljpIy8u+jP
dSOLK3dhRNyPsd4pvRyNOKh095JP73h8K9rF94U5hREpig0/G13w5D2kbCm6ghsnd3F3XJgQdgdd
BI1BLwxDQI0RBs97CemebqvavDVR898v/FA0SOOExsvoBvUN8qNh/bS+EFujEPyo3gyK35gJE4V4
Id243cfJuXes43+zMv+Ki1HQZqxZURiPbmh8MANpb3Q0Vzl3+lbtZXm2OK2EDNBjirdCrnbeKAf5
CJXQQbH26u8Dx4An6L++L4wDTIMS2j3bSplOg3YTJRtPhYXb4Or7c4B5MU9IKqWADqrR9aejp9Dl
RJvDaX0pFk0Y4EdMUh9AxoUF12w/TYIWvih0XbTi2NMwrWys9uIqXJgQZokGiCGtU3900+oBLeSp
fF4fwtb3hVkKKrTogp4hoMOIkh3nbv37S1MEjlUzwZpqXMnC9+WBWmHXqJNrmCgB/z0WHV2eG/iO
+Rui0zfYTIAYuCUBUl2v9EjPWzaEhewCakXhx/UziEmiG8u6C7thY8mX5suYuwN0QnZGJHgqpS6C
NO8bmWfJh1qW9nU3btwZS+8QHogWsCeKkJamCjdxBfdK7vNGcX0d4jlOeRYr8s5oNMiaYfqNUEpU
6280Rd9N0RagbinmYFy0EEA7Y7wBT8Ct3MAQGimuU88obTu6Q+k10U8ObWDexkCXppIWcyJDg4Dg
DaY1hQRzIuOquq0uH1qwirCVrm++eeHFjXFpQdgYNVyQEDdjoYdp8yE6DT/99B37m5q+ZVAYk9nn
wn7oxyylUV5XXDk9oI6bxTeRv/FAXJonmwcpJTiKVDyJr7e35Xn6ANfO5OYwdaQwosJ9vj5PixbY
y5S7Dd2wxB0nRVIRTGk+uQ1sl0ET7b6vf3/JCVB9MkgcEAYxiusRQLmkNXQEj8gsRkeYb71IOkrd
O6bp0sg8yAt/H9ItrStNMboTLOjaTlXf4Ykvvy8sQ5OMU1Q6DELzz3RtD8ZhfZKWNuvl94XNmowq
IhAIprgOzyMF3j+kPRoDMU9tw10urTYlAnL1PCps8lzXE6WpiLX2cTe6cQShtFpzsn9/KCTnwA0q
CmWtN5kUYqzBgkigJw2FKG0uf9RQckkG4wg0ZeN5vPQ8p0NH1zX6aEC9iKcjRQAZtqyyd2HVyw6y
Ay9FntNZqmc2bM1qGu5RVqv3aOEhYqAXzlNbD+UfqolG1EA+HK4neeg2PNvCUl79JmEpR0MGC9Pw
m8os3Dfp9056LtUHW954Uy3dFFd2hMs1HKS0lJWqdzUa8Yb4SY5gjAx3Q/FY2k+ddOybF93cAjO9
7R6xLJVXNklYm6Lym5qyoZB7pV+3c2OUuJBXTdQKRtwDfXrFcLb8ZDdFtL1mf6BLUWnFxtQu3PUq
ZUAykDYPKtsSXInkJL0j2VbrKs5fEVIsoO5ogM7yD56xUaRZXEQ6OyjNElcQXlwfkxoWJbodss6d
1J8JtAgzJqagtR9pt/WDv3AeAUTKMxKWy4on/7WhKKknSORaVKOqE9LIwbThuBa8LwBbricbxODb
tIillZKdQ+nstigcEjKfJ6XaV9pWOXvJjMFuIHog/fImdIA+Jc1LvRzcMD2kIX3qz4rmrs/Ulgnh
XCFGHNM9hInBgU4HVds7ayuDsGVCOFJaBL/dMGECme8x/EAjnLK1hZfWm4I8m4qEr0aN4Xq94QDO
YfCqBxeCGBlWsf36JG18/h+ncXEPBqqVFbLG5/tXW39o4t9/VpHE+ffX/1MIvPi8bjbp4OFDuctR
5v6QQZveb9zkSyfv0oR6PUGwVXc0fLIGPuoX/9AptejYbdxRW9MkHO9pajIHea/BbeGki+B1jn78
t3WYf8DFRIVKUHfWfB704U/pGwwX7/j8DJonZQe+R3RPQVMgHQe5hQuTa9LSykm7+n+zIAxA1aGH
rzMshOhlotV8fM/n53cGT5w56Xg9P+mo6hlk2r1bTOVeDtP9Vq1q6aoACfu/BizhnJV20tm6x+1o
Ww8Q48BKi2ppepCGXW5vAMIXoxDYOsnygfK1wGVfD4Ye+wkanrF1k8pVjKPf3WrRi1OcO/UeZoJj
o579sKRH+tjTfBtZr+tTufBqmwMgnC9d5YD0hJEWvpblSN+VrgpHv9NBr4Xg7+wmA/hc4JKettZu
YWrJaOLBoBUnayyiH02ICPiDU7hKCuGFd6MHH6UK+jzEJWCq2NiH868XXnFXxubRXxyk0tY8CODs
wtV51+fZXdeepPrJT77HwYsVQ5Q6aBsudGk+L4cnzGdCiNPCd1W4XpZ8qRv43AL11NTjnaab0Eug
uTn1G1fbgjsifzSj+RGO4CEpbKCwdkpnkJXCzdTd+D3f+PqCR736unDWNHg9stbi692nZHgdrVsl
PjvZy/ouXMKAXFkRXGrdO3A5a1gZx5se0k89/Fz74aF1flZgqFFPkIazV9/VerKxQ7YmT/BURjXY
KZIqhTvzjZDqe8eVejWwOWi42IFSDa0hfO2FC+iggWZkq9Iz///FHW7TFwMIkMhJExs6vAARParq
uWvYX8PyXrXvqvjb+uIsTRFdgETO8twZown4nARxtlALksJN7iGON4aNE7P1eWH7ylZEk9KYFi70
c133pYMV+x2/H0Vf4nGZ7hNz3uEXS9D2sqJLkpa7o/7g1I9eZW4YWHJpNt2GBDckQXgbXxvIxlrr
DJ4ybpjnH4YQRrYI7TkIi/0a8pyi33iEL53IGWvgWDQ3ctyFOJPcdNY0AX0anf0s5RCJIzkJnZ+1
8bZY2FkGUECdehgvizetQpD3F35RZ6Ub/oRMoP6b1q71dVlwlXR9cxGYOqgJLoPraSPDNknNlJRu
ArHUrpL0u7yPjxHMuYjXHir4wGLpt8kkQGhc2hSOe2wbjoNmSumW6Q9Pkg6z9M76qBa285UF4cCn
Coyias+oihGt1/QU21s9gwvb7cqCsJ/R48phamEMMdz4QXhqYX2rzjQMWFu0M0tbgOzq3BHEda2K
zUe1LVlD7/mlawyu3XxEObc1zuvTtZSIgHjmXxsiuQOSViUipVyYVX3b1JAgSy8JbGSO+ah7n9IO
TapHQ926pRcXiYcz6QDTJvkj3NJy3pkxUhfEBTYSOmdY4tZHtfF9EXQaQt+aFhXfT+yPOqzBw4/1
7y+4AFh0/v39juBxgi6sFNPXCzdo5gKVah/i+J7J+m9W1OsD6gdd3vuhhpUUOeNbHbWMBtn1jWTJ
1lwJbiBWpTJpbcbSdc2XUsvvvSK6WR/Ilon57xc3ANXb8n+mq0DEkfJws3GFbS2HcOZDyaz1XGOi
ppq60VGCVlfaTVuncWsUwrn3PK+RSxkrln9OkXEoDv9tloR7pc1RX8r8ORTi6UmHod/eD9xkr+tW
Fr3XxdYVQvKqRr25SxlFXO47+V6liV4+RdFjtAXpURa914Ul4ZDn4Ek0LeUQOlSHQvQi+wk9NVtp
DqoW6sfY9orjFKtnT45vbandqU79OQnlG6QDkDtAIKQLrK/rg1/fKKBEhY2YK/BkZExxnh6DbN/U
9/FX2h/XjSxlWS+8gyJm6acyDeUk5kR50CwfCH6SnVf47SGuw34XFMmEkoLxHLPYR8R7qx0CtAMU
g6h9+PQibzj45V1L2VOH8YveCGFXKYHplH3Je89DMzo/oQS/MdrZPwgRMKP9ZUDYUE5RKBMxfOFG
WvVswVsW6jAEQotR1spRV6Ep1p1TNxh3PaNU0fMlh3muSvlp/XcsL+2vnyHstkmOJ6rJ3GN5e291
6JuguwmimQe0tbG+yyfoX0siXj4LtN40KiwhCDYFH3L5MQtucv/DZofW8gH6ZUi4ZRzLq9q2Y2Y7
9QC/Qh3uOBTrs7Z8/f9aPVO4Y2Iv7jMv44Ve5kgRKC9m/lCmD6H8US9gJD/3/rcxGI/rRrfGNW/Z
i+vAV+2mIMHD7e/ca/VDavM4f9fV+Wvq5p9wYcJqSlOtZhMwJR+Vqn0yTP92zOtT1Vun9dH8f477
L1vzzrywNfkjUInS4JoOHhr1e6q/WNbrrNMlN/DdFX936osz/pkYZ6hkNrbixqY3hcMNx2mXdBo7
pFbOiKPLzkvmHeN2Y4SL62WAl4QAjqycCNKQEq2YsmZivSyUYJ54Iew3nMh8ON/4kAsLwjhsz1Cj
1OeqMKpbp73R8z0ic7F0KoOjr3wY643K46JPvDAnuCytqxwIUnvuQHiz4aj+/QbEGVTwa8IEX1Qk
sV+EJhNWxufPzZZH35gsMR8A+CKWR4XJCpQDSa3qMfR/eOHOyu/9/XuQHpdD0QQflMAjqmjzUAw1
oBfN3wUbfntjc2mCAyoTRa9NyIhdKTm1PlDpT0N3u35CN5ZbxDDESTcE6AFyNSDC8NxFw8YpXB6C
TgYR6hDzTZ9woabRAE974WrVjdd1iEidffhP3zOIX0YEp2kMuaMlzRzjVjdj9Ngb74nREYH930EI
HrNT0rrNcr4/GicjvIUKdv33L7qqi+8LXrKm25A7mklS6qdYurOCr6p/tpArXjeztRaCJ7EcagV2
PE+Tf4zguTWJqTZMLN7/hoUjBDQEQFi99vfQwDdQgJCytwdEb3/G2dlAw1C1/oR5fsPU8qT9MjXH
XhdXS0dlNuwNEgB+dDPqn5vuS0uzfm1tPAGXJ+2XGWFvZSis9FZKRFP7XxDxkcwP6Netr8vWpAnb
S20RcMlMwtC+QRDoCLR/p6NLVtt703mXR/k1GmGnjWUG5dY/WRPo0VEjSvebtE6L62Kijqcr/POm
ISftC2ngeYODRwTU1+7t7GNefjTbDQ6VJcdFw4NBUQGsz5uGnMFKoeGOBpwv6ijDWd5a98Xo79KA
sJUtZ3KSyOMiRJw5Tr+1+Tmx2l3YPTfWk1H/bXXJIe82BrU0d5c2hT1d6po6hNBAuybSohk0+SfV
OqbV59/fb5dWhC1NlSeI0dIsXFX6XI7IuYDpPoWomGyxRGwNR9jYaWNGVZ3UvNodz00bVB7K6pQo
iNrF2bgR1c5xiRgmXQ5K2NmW1Rpp3jAo1FECNMTiu2lAXerQy4+2+rI+gVvjEhypMviAKTrGpaiH
MQTAfDMNH5GBXrey5HkuRyREYlkr19qYsMNpzbKKgzaSRH3HxaPTjANCh/ZwKp/XPlQp5cGJbW6E
1jTvjaJ4Vuz+HBJZwi31DvSYcWFLzDvmLWp4yhwtVbf+jQyiGfXajerDsk/4dzhi6lGCQwaVLFIY
dnpWmgdbf0cccDkEwSW0fphMYzSnSCD5kcu/atjv19d8awSCA5iGBpWGAAuWq0075et/+7pw8FtQ
UiAfiCfT/GzWx+w9V/Ll/AjnvU392Df9eTvJN1L7asaPVfEtDDZQCcvn4tcqCyfdCMwW9TG5cP38
MY1f5fBZ6o7/baKEAx6OlgVklaM3jCcf8T13/fOL6b/LiRKONhLUced4LHMbx4cyQlMpfg2AOGbF
Byl91If0BOx4Z1vf9OGuUz8Gzg8NdWJj64m8tduE45/X0F9YUPa7LYiKxj/J1cZAlx3l/y4VoLBr
/+IXRav58wNGVZ4G/SZMT7OofPS6Pp3rwwCvfm0FhT9vylOsaLz0tBtt3AgBt74vHHvFDPukKngj
qSWNEbfJFlJycUNrIIvBMVq2KYIk6FQyEeWqeOalHWBXbWcP1TevUDcC5sVhXJgRhpGHijqaGrdW
XT1W4WcPdv53rMOFAcF5haMalTCAEMcivGI1P8z8y38zMI/wIuSf7KZvuoERpMNBmWB1369/f3G7
Qn0mIwyi0B4t+K9OQXPRgvAF/M8+qpA6OivSMek3YvAtK/PfL0ahIkYW9kikuhVtCYNy7I2vOSF/
Ym1VErcMCV7M6bKwCzymCy3BXe3/oWd/dLB2jv3r+rQtbizCB90gHWJoYo/t2DexNUW4/UkCR6yz
f4FPrZtYPCL/mgAscT1neSwnoTfh82WH1M5u8j5XW8n69VG86R9Irc6DeZFTbvw9QcbwY30AW18X
Dp9nSfYwjDzxG/8ZqFy84Wi3Pi8cvUqq9FLNWALJOmcaHOkb87+4lS7mf7Z/sWe9RlOr0GLPZubZ
PuVfn7StytDWCgtnzy+Q9DPnsrSR7MfogWpuvnUbLU8SjJsWxMyqIiYHEYEFQmQwCCrTcb+PNwsG
i2PgANiODiwdX349SyUBaJrEJXkixJaRWtmZ/YfQfOgD5aSEzk4Lu4OSP1vNt8m4iz3059Dwde7B
Pm6s1tbvEO51rW/KpO4Kfof3OKLpiALL1oZYmksbItGZAV9V35yWDNH7zOj6FKCPcuMk2UGvf6yf
mKVBXFoQTgx6sClydF3qTtpPP3/Qy1sNcorftGGT1IMEQ7WMmetLbHs0Ek/tu7HOX+JCCm+C3Dc/
kO2xbovRdDbuFmVe/KsH6j+2DIe8GOjdN1DIIYbiLMmn/CWt1X0U0dQz7OEtObToF9b3baLtcnSi
0Grc5038jKxFiKamEmb3elygbq/u6zAGnS5vTMF8CYg/yyTqAF2kzQQToudI2mmUiq588WsUIM3m
KEV/5AB7FdTl7I0X7RsvwhRc2hK8SNJVdmmlQ/li258DB01JLd8HkbqbJcZ+f2EvLc2b68JfjbIZ
lyW13RfT945jgGBonx77zaahxcmz6QDkPQwCUex5wKWnRpuX5Uukf5eKcp8qn0Lf342TdMjyLX2b
N0eO2aMdm21q8t/egLFLy4tCeIqKF+i5X40m/ID078Ym3TIhnDkoi01dovjz4jX5txix2NbzNvI0
CyYgfTFgxzc0emT/eRpdrIw+dqUhpVnxgmj9vvhsZ/XGGBY22ZWB+e8XBig4qIoU5cWLGnm7uL/D
a5yG3jkaW3fu2+ImZCmXQxHiK5+iA507MQsyfTIQ4kZSdgffyC6p6sOU3yIjcYqa5qAlwblFuTGu
frdUB6mJjUaNAa8J/4odVqWRW10e9PmLNmW36KHHrbzx8lnY3zPgHek4cvkO3NjXc2ml/4+0K1ty
VFe2X0QEgwDxCtgu19RU2dVDvRA97GYGiRm+/i7VPve0LRMm3CdiR79UbNKSUqkcVq5kmjnVMXsb
x3DXp/qIiXsz5tYqwBA0ZuhWTbYicUE9RLO7RpCTAtJDJvqmCo3iNITEUtHxQv8Y17zvJQEY/GCA
tVY0H8v8DzYGYpLUNKu3rn2fYr7pnTVGqgUFdEB5BVoUipSaJW9am/Vthebm6s1EuKu+uL6WfL5u
3cT7LdlsSHDAJYFBa5d0ZbkJCv6xUqu3BNPpCB9cK/lZms1Dm4+eNlieRjfj2lio5VX9kSmZhmxs
jRyNX3gqMX62Ja+tekwwBtIcd9fXtihHME9A42y4UuLvJ9e36FkHZoUOSg3o0zDO9SZKAY0bmN17
Bcgsb38oHHTXCrQy+j7R53IuLm66PAdzYPY2DxzllnwzAJHE1ZsJCkEaBp8TdxVcnCoKoedilC4r
FSd0UjHLCuNZ15oUl5T69PPS4egYTN6BpD99Y3ldfqpNwu5tazW9d+GRga8eoGuMlhFg/guGKIyn
1hWg/eO3doi3SlxuMAFlU2trrKiXjhLaRS304RLw/IO5TjqS2hgrDP8Z2zf0f/mpcTdl73Z8b5oP
qrMt8x/X1e1y52AMTIBtBfUFaCkkG95YRTdbETzAaYq8DpjrmyeEUIyKAsk/8iIUaHK5CaK3q64b
ZoUB50K25vC5yh9TAq6h+d0ebk3vSqKkqzMOCWtrZrO3AuNUC5ev9XMs7JUGXCJG6wFzDeou6TWI
jBx8akDDvqVFOLhUsXIX88Bvfr6hNaBUgWmmcBBkejCoVTq1atu9YXaOyrZWjX52j67R3y0sBW0K
wutFZy+8GilCagAt1JJhjt/CcNCf67EsNiZN2Eqm+lKKjVQSwNBwdkAYIKPhTARhcx3y8BjVrelj
pkLdEP9W/T0XIRkWqsbKoIGs52jGr8V4aO7+t89LhiVUsom34HE8sg+tzbObe5wQP6JdxBEVXFEx
li47Kc2iH1tOj2HPN9Nz1Nw8/VYSIF0KywAzaR3V9DhTqCvFCMFba7aSAMmC1Jh3SRBt0ONYNT7Q
Ou5Pp4CfNN9MowtfTxexBibIaBZa0s+fkCQbVAxZpsVbOT1MZZy5xoR8t367zp6LkRRqGodqAt9R
8abveDz6RF0jBLm8FEDJoW0HCVYEnMiUnK/DmHR1rgcne0Pzr0vvenW4+UkXAkQmEjccjp584mYY
ZkanZG9m/glNW6n2nnSH69dCfOLcAcN7AUptMFeKJg35OS8brSoy2mc4ixbtr15FvDbeMCdbMYYL
e3UmR7p+qRbmE6bRZG+h6bjse5KuMY6uCZAOg2Z2w5oJAtiIOHkknpbcWpMFlSRBzkNMrjLgDkun
kUXcmLTeGo5gEkOo7NN5jUvswi2BBFMVveLiwbgYQ1RQpxppPoxH0vlt5Ef2ZqhXnNKLbToXId89
RFppaaUQoaEw98lZIx+4UCfp89KdS9vQjuiAz4faffc7xJh4yu6rm3sohBRYWHii4Di+GKyXm1lh
YbDFeEzuFRUDZNFdf+OtgAARhqKyCUt10ZU3qnPTJMbcH6eX3tr34Vs4fenWxjNetuPipYCJQl+p
aPm86I8qIT606KCDgAAvxmA+FD33MLI2mDvMBQe/saKEWzKR3xVatVRl7cG9rN1+yDeRLwPviOCV
OrdfJZ+jlPJCB1tH7jJT8w3jLp8mDyU8byD3LH7qp8ekjTCZdxeCk3NM7qz2tVuz05c6I7YBu21+
TEaQA5ecxwgA014/2FXktaB0buLct9FvV463+gBiwRoCTswNx3bLEFGOngQ15pN+ML+o/Z1q3prF
kD4v7t5JwDcPGuZgMHzeGMYNYPVxuzYJcFlloC9gh1KR7pU5ok2uNJRyEysYEOANlVuhjTtMNsRB
b8IGUGFmbcvBdtlqP8SlbcLenUgWsc7J4sJ5yIx8JvqhUe/r+WmIHmjycv3WXdomiECcjOXpgrpP
0kc0W/KuinX9kDRub3vZ7F///oKi6SquNF47kBAijj1fAkhLwojBZUdRY9Pyu/yh4Zh8sPLQLewT
eJqR28QSBGmetAgSKkacGCU5KPWwT5T+MTHGJ87n7fW1XCROBMM++qwpYgvMRpLd/qyO1VZTawKQ
2LeO7E3jd4t2mND51OjbnAOQpK41Ei+cDvBVGvqUcU3RZSQtjLdzWTqlYR6qJPZq/WXkK/nUheNB
LkuHKUCciQqGpGFzbdcjD2Pr0MQvQz+71XsNSCczj9d3bmEdsLeC6ZiARVEj0jpMY7btKlfMQ+9s
dcUzVlax9nlpFZnucCRt8flGfTGRfcnmldLDkgCMGBd4ffBAX4xkrbmT1GoYmgerrtxfdraGfVhQ
YJHxUzExXRRT5HPOnLCvyy63Dtn4Vich+Bo037Fv9qUwOECDCmPuMTr6L4b5FDPqVNVoHVQg6Z3K
y6NfN5+yDe8ACqVi9jG4Os/v+qSXiTYO3D4QbdvFPlkjRF44BeRAsPuqI0YDyPWSUlcHI0Yq71Cg
FwdlxU26uXUBYPpGrxCMCITgNM4XYHUOz0cwgB6M0G9Kj+c3P1Zn379wBEM8VDnSCQdVe2j/yasV
+3R5mTEzC+ATcY8xT9aQ9r90hsZuLS08DEXicmd+dsbm2e7f7bXBNpfqei5I/P3kXSI1jXuws4eH
NNpU98q4WRtXu7QSQe6ug+zVuGRcHXU77iOeA3TilJ6WfrPIW9S7WqOuPByXGoVUFGQgxAC5xQVl
T4vmaS0lLDrOxCvDh5gcblYofB8VNx1TWcArKW1UzkadN10bHZEYzPq7dI0UbOn3w6tCEgd5EFxs
SWHpgE2qjCQ6KkP5arbjfQZiyRW/fEWGrLQlOHKiBgPtjhP6aQd169hrenspAch0xPPUNnGr4Raf
q5NTpI5SOho9tD6w1+2atgrrfxZuI0tw+nmhbCfaauhJGSMpQg9Tthn00TMK1TO659awvdDQvOj2
cA/y4I1ghjr83QvyzTZKGO/1xAHlMt1arbNdseOXt+/8+9J6LGfOm5KFWM+McTl+2D2pt7935yLk
93rKC0PLIEK3tkrrMn1//V6I/18+EkFLLYjIDOviPQ3nsYlmO1MO+jxi5AD8zuqORndD+OyE0c0e
LvJEJ7KkLMiYZHk9TpBFm1dkhZ1yDS2woL5AsOgo4yN4RNlRir9Du7cdppjhgX5OQc+vxjdzI4rJ
0iJaA5Rzgd5TjQjmndhteGjuK+JsZmPY3HQcRDzYIJzDGHK4mpiFIyUHe6BbUiU1aBB2P/LobdBd
FnoMqN6Bf7suSdqrC0nSXumROlj9AElovNaod2Ni/uLz0llnQ20pLUjMgpR+H/jXNUjk8q8HmR28
Aw1OlORnKlkOa4/0QTBkbpQBFbJyDmvfl8w5xvcYs67g+1r5NcTciiRdS59KtuM/G/T/K7iEVGs0
GgZGaYBudMPameFGDVfuthwvX8iQzrgebUOZWocGqhrtq0zz9aRFQZG8NZXySp3hQSPFq5b1lg+k
0Fd1tdAodunEuFzIl5SgbtDNCWYc6Bgm/OX0rZh3Tm2DgeuZgYovHl6G6dd1rf5gMrwQifq1qNkL
91dKhIZJFSZtmdNAUXnS71gdWn5UzclrV4fkl6MXIXDrfZ65LAnjp9ae5l1Th+mTHmedG7H4az8N
2R3oavknqx7Zpmfp/KmIw9GP8/hLFRXmTqms+qkqhvE2n/Tf3Tr56UInT17HuqkatCOlNDC7+wET
EcPt9b2RTP2/30fQhCoNSCCR+z//fs+dmkdIUOL7fNuMID4AD/lc7UhR+QlKmdelLd6gE2nSDcVM
pVCp+4wGWXGfZnvwwv/N9y1UFmGTUUUR9+tkt+LK4FqflzTgjrEP6+atN+jP6yIk3/c/G/ZHhPS8
N/pU19xOKFiimKvmP/EyeCR8aMfjdTmLpgBICcGwZ12iz6IurWKTYynAbKWYQGUquzotR9QhlHzF
JCzqgG2ASJ9CAdDZe75rqQHLVqewCDprnhjm79Eqve/z+HWe8n0/WrvrK1tUAsShAt8i5pZKtzEC
JV4eoysiGO19nd6tcSLJvKb/nhAKsqCmBApIk716U6lVM2lrJ6i7KftnskPMsLYL5HNHdVDQOubo
9zPQ1DMGj0MBeWtHd2XGZsXlqTa5ccMUF9Vw9Ta38D+/SrTNWggBkVs+3+RcqRqrt1InmHWyDdtx
azG/Vl7/YmsdhPYY7yBq35JtV+wobdImdwJMFXOfW3YjSEAsAo+SCrSLBXjwRUthQdqeqzX8A/Ud
2I1iLRu59DZ9pCFhiABN0+VsNKtKvdFmxw6oNn4y0/iXQQrfylOfJsoxzkHCaRfg/rf7V14aj9Xc
rSSS5L7gfxeIsRjEQDYMRIfSBuqAXnEGhEpQWRTtRk9GnnpNe8gKsLYb/ZabrReDPlq1X64f3IJV
QYr3j1zpUZz1MWJKTiHXnn441fSVafRuJNHstkYar1jJRWGYpwjaczDsoQ3sXBUL2hFrCgl2efDq
qnjeVPjHHrzrS1q45kgqooRqY3grIi5pK9UpNbQ+1uxg8NToK83fr39+wT4a+C4URYWhvyh4zbU1
YXBGTAOQRR7MJPk+mWrjNmpxd13O4maJnCIyTliLDPPIimREBKTYQUtaax+nCLPnGEMTiT18dsbU
WrHFuth8yVfBhD5MmBG8hzgf6UGOuN7ZnV3A7jtzfDTNOPqU6532aiPk+42plK3vmLr5peUGeror
HXMMVHg3T5gQCh3tG63esy6hTzQxBj9N7GjPY7XzmNIgb1yTzovQFuy2dWZ7cVMPj7E5i+69OnL7
osXICeDYvnKA/91C1QCpUJMbC7rihmE3RU8ypq8japKUT42yrgfvJh6buNiReTdh3FHhrBzagu6h
CiB6FwDdvgTPFlZJ9YbBjjhq/zY5jW/mcbRyi1ZkyFFZGM3aWM+4smMZHqJ2eqTZ/Haz7mEZDt5/
ijfjIqCxEjPqSI29yuM3vfzc2oe2/JwcrgtZXAeCSqTB8GZgWue5NVCsukuB18U6ehd8l/oKgmbp
8xi9QaCAAhEuP0kR9A3TtGormEa3BDpyjcVxIZxA+u7P9yXLybVqYFpRWkHPqm1pFw99M7wC8uWD
HupJofN3qmffkMVcgTIv+EwG7BrK7UjnotYkXdMB0brSJoQG3YCb1D+QeXBH8qKS3yxe8TiXLB2s
Dzo4gAdGkkE6IMeYo8JqoQXoMOoajvu+yezjdSVYlgFMJpaEmUPyw1th7EPIKbxN2tle5OBK8k9m
Q1euzOKm4b2Bb4bkG/pkzlUNNZpu4BzBjAHyvyEmd2FEMGLG3sZZorja6pjiRX9CIFRE4y0yQHJ0
M9OENHrUwV+plPc+MQ5Wwh7GrHgBl0Dj5kUMdzcEiS3GJKfkNXfK26M3QI//yJeMXVaGmZqYA1zd
trvvM1DlmWtUJkvvE8BKeMjBzYu5CpJ2DFEr0I6zE2CUkH6vOGCDHisQMXEro3sjRmP2X2iKKFER
hFeoiknypsKpdK5zJ2iMp7R5TslLWny/LmLBZCA5+0eEWPJJFBdqZVhxGyJQnXYn56e6RjKwKEBA
PDBJCnk7uZ6X6H1PQFTiBJr6bGazl0ZrTXprEqSDz1lPFI6sXmCMW93arAUTi5/HPHYAaTGFAtzf
5zsUj+PolHGFHSp6V5k69/f1E1iKoaBNDnh+BF4XheFzAZOi1BVoK51gKHdWBNySXSIvtEmoW0+b
4Uc4bRgqlLavfLsueMGaG3i0EYUKS2fL2qzTWW8rjuRQrj4X4WfdPJK+cjm4n6bq6zD/6NaujzgI
2d0CcEpU2KHRF4jkWHEqdUSFIyjTYhulIXhhi/uqAGOnUU+922ahuVHQr3p9mUvndypVOj+nLuOi
USInGAvtWEzd146hcn1dxuJWYnwdWi3wsl90lJUhSZMCPRgBmTsvA6Y7Qd+qMn8r2peOvHZN6k/j
X7xUKCwDqQ4oGk5Q/KSTizuAM8/msYlXpHwg2c6q93m+ub4qoXgX5/VHhOx18bYZCga0SRCl6Q+n
0w616sxuHNormIWlpwoBIOBEYswLCnjnSzGLhDAMrUUuOWE/DZPtS9GQh2rJP1rq9KC1Jeru+soW
NZGiSwEJGCCZ5GeeIXUJ9e+R5bfDceP07eSDMT7ZGHFaeGrbqpsIsak/kZCv7OnSWsFOIS4eFbxu
0rMc5jyc9JHEL+G8r3VvjP3W3NXZ3s5XciBLak+QlEEUBdQ8ODHON3XuWzXsWR2/6NQbjAdiroTv
i9/HlFGCbCbiQrk5q6RmU+dTEr+Q6kHJfWdt3sLCW2sDxQRPQky+QNnl/PenADhEPdKlQd+PO2Cn
QPBggmjnBZXd67qwKEiMBHBgCNGNI5lfkY/TeD9YAeiT3UpL9+o47zvymOf+dUELO4bBeHD5cBig
s5R3LDE5xn2rrRl0qeWy1nVQtLwuYeHC2jqaogHNw4BYwHjP96yOzGqYU90MiDkE3MiOg1If27y6
3dNCqzcgqtBikRCQdmwkWdcCxWQG6fBQG3t9bWbq0kbBuQLGGQgdDf+eLyPhiDGaMTGD3vCzaVe1
K1HYwu0Xztt/v2+cfz+NMqabM76vDpvqvWiyTVOnG0przMnuXNrcfhPRf4euDODb8crK3T6tjjEE
NHVIQHahSH+u2DIZRyuifIRkiIyQ50UPoxxPKKDsYZjiRAJtLtTnMZydb7TMG7clvL+PKpgYe7Bq
0AcirMEgSNVL0Bixq1CT2dGO4sWvjXLHHWt8dIZSXVH6JZVEshtRI8r/omX/fK/RmYqY1G5JEA30
ADftzoyqyreVcG2Q9IJhxVytjxYxME3DvzgXVORqykKrJIGR9S6EuGbOvVoQRSQ7W79xcvDHnqPt
GlcZKCP0cknWac6diRVTQQJdCfS69I0qAt/626z/harC8weiE9BH9NdJVpyiq5tEMTcDHXQtduHq
6tOsvmXksVIeujWHcOmskPuArgL/j8ZyaVEsziqLO7kZmNHQe4paYCJZ0lm+xe0b0Ub/7t+JKOmK
0xBzjNH5AROC+Xfs1bHWPLJFdQAdvQVziJ2TfQrUQ3o61Lh0Q075htAp8XOmTvvU1tJN35v2YxzX
dOUqLgrFrDoE3R+wekkHrQIzLkZk2wOADPwwjzYZ3HhCH9vyNU5X/L8lI2ZhZXjeka1AZ9S5vpuo
H5VZQ82g1MvfJGZeaZf7vtY+E9p+n4byGHJ9jVRvSUEQ24NMBBgxZBUlbVT0dhqcAtqIZnmPF4Gm
3xl2uWIxlqw/2jsx5UxHWHSBGSrDoowGbpKgKZ9Zn7gWW3nwF1eBZBJIdZGDu+i+7DC83RgjmwRM
99Vqy0Gb4WyvP8QL8QCq+H9ESFYv1ZLank1Cgk5h7lQorpLYft/87u3nvvzez9HOGb9eF6kLZIrk
rSNnBVcMhXc4ATIkmyVd0xUOngEgsdpP89jH90mcWTuiceKbrAKJjgX6qjmdVW/ureahpl3zXFeT
7sVZ+g/aXccgi/zGirdVXTEE6qG9Y0OTuejRQMtfT2lbrzgsSxcGV1G0r+FtuKiIE7M3ansQvxks
x4gAjTsHGT4AFNaaTRaVCtmtj9I7eselm0n6tByyGPY6Ajg9LVBsxwixNYj64mrgrYqKOII92cHT
VQxgt3lHgln9MumwOrbj9vyHXjM31frd9fNeXpFwWEElQFG+OL//AM92tjrMJFDnT9Tej2v9/Evf
BzwIUQqG0KIFSbrrTR4XkaLDSVJY8lZnw3Ou3khk+vEInIqQ3NU4HtVWaUISZLU+Yy6lso0tGEu4
sBiQWfjX92up3IgBnIBUotkQOWx5wwxDycMINaAgaiILSLvcN5T2IU7LzdAZ75g/8JQUfAPg9udu
Llf6l5diDKRiEcjoGhKIchWQzYWiDbUK2VVb+3U9NhuAs2BHiTZszXziK4/DkolDylcVBTtM/qTS
4TGTtG3OZhsgHM3tImM3TDoYstYoJpZ0BJfK+ajXgaJa/P0kB5FUpaE1VmMHFg9C5Sl/uX5ki59H
148oz4HmRh4JMXLDjnPA/QIy7bhfRvvrn9eFny9bTMzG/e/3pV3S5sbOQGFiB3lh5qZL6rQI+DxZ
n2iqkVQAlIxdo2JsoZvEKd81oZoizi1Cd7BjxeNqke9yvYi3doaCbqaNBpp8h/6rVdfpy9SNKF9X
YE+upsq5iziSh4bD6Dcw3q7BzMTvlNcBmICgloExBYHN+TFEYPCOIBT1EadA25Lh1vkLi4HBoNE9
SZ2Vi7Sky+iSEtEM0YQ3cC7N0FO1bqIJxeDqjjifp4ckf9GNu+tns6DAZ5VL6WgcVmsa01EjKfJD
Xg6u3uN80pVbKX6pvG8oWSJqQBiCMbXSvulRoztJzGnQDJsCNGL74quC2biNF4be9eUs7dmJJDmT
BkQpjbW8oYHDlZc4tA6hye6i2fiEceK//jdR0rtgG6ESZwWjAbTCzXPTnykDLxhSktOP65IWr+ef
7ZOHamilPipVCrWbTD9hrrKW11/cNMQhouyHTiM5STeVPTc4xgYhX2Lec7tyVXvTtebTGCkrHuGi
IpxIEr/kxI6NVmKoo9C2pv1elprbOz8pGX1uAlXe/ErX8qqLG3ciTlJuGsZVUhJAJHNLB1upcLVu
vz7oyvuzdWLBJwsCLXKBEfKI96vsbrK2+vAlX7Oea4uQLk+UTmkN5xA3dBBEjITsrmvXggU4XYIt
AbGBNOjtOMYmMedtNN/VhLh2voaRlJnHPlyQk42SMUgFr2ndTBUSI80It5e9ETJ/TWn92FfaQaUt
Zkfyf1io7AwTXa6N/VTpaxTZywsV2WBbkDXJ6Zt8iMqW6qMNcI3znHJ7FznRNzas9a6siRHneaIS
URaDs1yZgK1xusfM0X9ikBvKZfrKVVoUg17uj7IzSAQktdCckemYs2djXtCXKnln0e98jQhh0S4A
d/PB8Owg9Xy+kjS2Sws9UTSIlSez4q5lpi5Nj3p+vK6BSxVt5Ov+CJJuUca6diAMcKRwqn3ejB6l
IXirP3EFdCHTl6h4aTvbbapyPxVfr8te3EYT9E1ox8JQZjmUsGIt61gC5GsZPs3FPiFeutYLtHiB
T0RICqFnoOOuWohoatfsdzG/HYwisp0oXQueLvgK58eEbu20jCIbmhDa31jaf9GNcHN9l5ZPCFiX
jwI5YGPCwztRarOJmWbkuhVE6rcoikcX3JGt15RJDia3ZtOCWS+2p09Fpez7ud2Oc/b5+i9Y1EV4
KoJlDW6E3BGW6wn8MjO1g4673PStrzlKtdWK9yDuzIWfciJE2smQqaWtEAgZdJWBzKlnP1qFlF+q
1h5eFUftvpdzNGzSqWnRJxHOK27SwhoRXyIFiewysLTyvIk+BpUNcgVWYKWJOyl4ErfIoXHydn0r
xbWVVgkxBIXAj65NOeBM0GTFG5ZaeFDUPZwC4lqIKbSp2xpxe2fMbKXquJg3h9kVVGwYf3OBTMiB
y8NAOGYH2mjdx1W2s3vNb8PO0/T66Nj2DkMJf7Io/WWMzd6yMZMu7+8pmOV7vb8vOvr75vXDd0fL
kQBK4NILk3Ciy8MQzV1fhVYwK13kpnHbP0ZVUgRq2kyvTeyQXaSztSh/YdNtcDkgHsZ/aMuUjIAy
JZk6qhngqfl9YjxQ7qPySsjdnK94JEs6DFMN/QHIAf3j0k3FXKYyx4+wAh1eo5tYbAvyxc5Ny/51
7md1M+nVNtK6u3jUXm/fV4A38FDgiDFNS7o9kUMTtZ5RSGzL95b8BOzeQvuF5dxNazi1JYt6KklK
aqdzyC0+KRY6LnZG6M22f30l2sJNRLCNO4KspYb2e+lxVcN8nvNOswI7ZwVzCyWhvjbVfFMnDfs+
x/wzXJnM1bnabIZYze9ZEeePg9mwl27o+32bxtMdTwzmTcpkbXhuvVz/hUvP1skPlOMcK04VS+9w
ypOR3rcVJiyWjcusv3hZTqVIJ4qZS5liowQahAWKg/7qzPrFVcB3wcOFVuILcou8IWoYG/Bh0pC+
NyS8DzGAIWzXMlJLdw8PF3pBHJCRXTRL5oD/WYoFx88xK79omBez6bm2wp9aOXw1arbGKrSonify
JPW0W8dslREg8WhW/bConkP+F7gKUEOYyBaC1gv8IJINQz6/BaURtQBK8VIQB/DtYG2yytXrB2Mt
PFw8pRNZ4rKc2MsepG2TWcJesoy6VvXd0jAfby0KWbxxSHIADyxy6nKdj2B+dBElyHApbF+FGE5Z
1nc8xRvYrzUGLS4HMDPsHbIrF/3rxdwOU2EO6Eowxp9sQklxtg8o8u/+4ob+ESM7LKAkSUdeQ4xG
poCT5A7J341hrfnOi7oGQvsPbJmgyjo/nKTMxjrBkMRAC8d/orx61HOygkJYvD4nIiRd422JDl4u
RABLbXo02yjKYz16bK0Gu2R2xemDYtsSPAwyQI/HmdoptBL2Rn8l+hegjqNHK599blvxa6hG8X2b
x2jlczrVSwstKIpsG1pptYlJrn7vMrXYo4VuDRS/oDGojmFzkYWDZ+ZIe6zXHWeCcSHQrQcl/DYq
kWegdnJdXxZ2GSSASC3CN0DFTB5JEqdGqqN8bwUa+j5Er9ZuVvO3ubQ/w127N1GxuS5vwU84kYf2
4nPFYZxWc8pgQaIMvpZPO7TcZ15qexNNMTPQq+f9dYELmor4CqxP4GUCZkXGzBQopyWtPeLRtn2j
ccsV72Pt89KTPWKiS6mq+LzZfR3vVftvPo+MLxjFUbZH2fR8u2hZ9bWq4POF/eBgtsNagmTx5598
X6jHiZEd4FdMTYjv53td2/Jke33zl07bgEsI4g6UzSw59zGBwT6F92cGTV60bmNRP5mbb+ig3ZRD
vykr5R+NZqan9GsuxIJdh+f/R7B0d5zBQcJHn1A9Z6k3ZJ3Xm8wj+s+Bhv71JS7tIEr+grlWx2gD
mZckKwdiARZg4kn8nKovzoo9X/m8bM8HXpSDzvH5VM0Ad7Fc9XacH4ISVBgpDB9iQMlxtxq97adu
MAJi19TDLHC+M6esXZGydB6wr6JrHDx8F/mONo7gojPFCPRil8/bgd/pDSYQrwTSi1IAeAZuFtjC
C3XTaDdoeV/pAUNiYDTsPS108NgqYMfOQGh7/eBFdkiOZ0GDgVAOAA3xEJ5fnRRQ0hHN/3rQTAYm
WVTDfWHYX0Ax960G2hUzsZzIrRFhXpe6dKNQ0wIRDlpmwLsiHVeRkQj4vNEAZpc9cADcKAPW2ki/
T70yeF1SfTUcZOq7HHMUrkte0kTAlETzno3iufxKolEvm6wmMgK1645x4Txkc7ESsi+9eEjIEQKY
G0TJQWSZjDyPaWwEZXOnTJMbKn4Xf7u+jKVjEyA9FB1BBHeBq+4TdLsbTgV0SITw29WG4mfh8NDV
S6v8rbdjdpcPceSHlaFurkteXB2ecugL3r0LyFJZNabBVNwBrRn7d0br8TNlVu4zfZhXLoK0SOCh
zmlUxFmemPUao2NAutCEBy3NdhGA/lW/NQu/1n1Lb+9Cg67YeWlpF/LE30/kWcqY51YG2pbcVH+B
6OEuiYu7Kc//ub6Dkgp+iIGXDjQUULYCDXgupht5WScFlpXmL0b1uPZoLH4eZ4O2abQ3XagGYCMJ
JqKw8BA330pnO5c3DzcQTApIgJkg0UGDoJwyHRKt4RZFi2PdH3oKZNKKlV1aAHo9DCQq0cB0QfCb
kG7qrMYxD0bt95q3inBeOmaYVyQnLAvwQTnV0leYrhIxixzyqHzOSP6oG90u4s5KjWFpGadi9PNj
HmP0y3TwKA4YD6P+VNc656RX4kOLTj8vmVC0Ac/ApTvkUM7c40mGRE7qRSbouLLNdX1d3C+BVhV8
aICliL+fXIsWvblplaYmJq/PP9TMeWow/rhN09t8hH8XBKwgRnQBg3LxEvUMZQo+ZNZB65Ecr7YD
mon+YiHIsGHcALxQeNPnC2FMS9g4gBTSmBEVMe4P6WZaMyKLx34iRHpQCfAWZOghhFiO29CXIllJ
dK8JEFbz5DhYWtIsiiCgA+QDQ0Dcv6BDAw/an22SggG1qTCiVmyT41DfebKd21kbAWTQAbYWMzjA
TS0plFrlKUF/jnEwqnk/JMpmNWu+oLJnEqST1knfhcLbOYTKl6nZ1Pnd7aoE42rASqHuhYhb2iO4
WGg5ahPrEIXjXrFDrxo54B/b6wq7cNQmwOjIROOpR9Qn6ZLeJBb8UAAxWPxIPpH+tgyluHHI5Ih0
N/ruwakuRbGFhZiph8dwGNLP9JNifLn918OUom4BvmLxlJ8ralxpVTl00COQYhvvq8COBQNoa3Ag
UeNAKeYCxxgZTpHPTFEO1rtl9p6WWx4zJ69y1jjKZEye2Cek5PFcwwDCo5Ojl0qzkdE2O+WgJvMG
zmpZPqj8ORl3qAahAcwHuYxLq5XnY0GFEYih1qKh5ccE8/n57s06Imaezc5hiL5wy9wQxu7y6HDz
EZ0JkY4oMtQZfSYQUpqfqm1+8wBAoMyxcaJvFH0+F/o7GaoSA8nrHOyseyJd/ZTF6qbpiyfgLVd8
RXEVTuIYcUaY8CKCMjHfBXQ359sFIrlsTrrQOczoDLWdH5b1GuZ743OqrY39XDgYoc64O8hpoUFH
kqRaYBLC4wJ6wn7a1WCL1GoM62703a1HI+AJsC4g/sVoUVsykgj845qEU3uMrcZ9HdQ1UPOlbUGr
NnJyYHwBBvOCm3dUTHOuwPBxLI1fxc5kP2//+aYOQBQWgVz6x3jMk1eqqyJ7HEvaHJ0xoLGnVf/j
9yUDHLK5MuoG34+oZ7+xz7f+evC6wA8RdJe4g3LCanDmcR5DJ3qb1H1tbpubn3AbbFTgdMbbh3F7
Mi+yU4SY22Qn9bG/s61i46CD+tbf/+Gew0sngvZQdnEVfQpB6l3wI+aIOvFGDVey2pfKc/59ybdt
1cgKCVqXjpmSPQF4WvIVAZeXDDsPti6QEoPD+4L2iWZaNNOyZcfKYd/bbvKcXkxEJe/X9+nyDYFB
FwYKbYLCyhvnViNGqVct+7w5NsO3jBgoOIIeHmNRCr5GZHW5Yx9Ph6A+Qi/HRanBqet4MFmL69yj
iw0cYyv2b+37krlIml5JjBbfNyJ/tN3k1/WNWvu82MiT6zyaKAPmQ9MeFUy6MN8nc63EvyAAY9nQ
UIM3Fv1qctLEGhrGQ6q2x6KM3XqPhMZtiR88EBSGFHE3NAo3QmYaqcqeJPPU5Me0+Npuyn4lIbPw
+5GwwxuE0BgHbEj7P1t0stDgmB476jftZi04WrgPZ5+X9j+JFHhAFT7v5+Y735fd//jzpUctLxog
cgd8X8+y7XdG4+11/Vn6/Sbys6gZIucG0tVz/ZkmTZ9nJUuPebwBTl4LN6O+0sB6mS0SzV7UxP0S
DVMy7ACocoqScZpiMNeRJpXX1rHXpplbI08/jaU7KLdfOcCmMEwSVkq9HPUHGoocbE9xelQBgyzj
fd3/H2nXsSQn02yfiAi82WK6e4xm1MxII2lDyAJVuMLD0/+n5t4INQXRROvTQlp0qJJyWWlOnny9
vmjrM4WaBd4fA64KKtjF3nhDE4HKQTKK156eI1dvb4tT4kYsh+fiL+40QDWEU2YWrzMZD8Y4oawc
yCzZ3Nn6vVkINwM3vikRWChemVsSf27964vET/7S8FvOQrgZc0QHODIYPtMn19A/SwHIMwCoull9
gPMEAWv4SrDGVyl2dDjrSJJm4yuKzgDxTd165ynaWCY4GHApoZ7MdTelMgNFZKeO3avp6d0520sP
bw0PuluAtjiCatVls5Fmze5zeXhV0scyd7wkLm7fZ1j7CDuC4w/RYdEuBmd7PU2NM72m6X18TJyb
o4Lcmfg7vBD2SMgYJ3GP4VXzrctfzeD6MVorKNhhKrQT6M7gfYjPQ11NTDLMUn4dZEW6L2UldxHq
stFrqa1bduNh4sSBSNQDNgvcLtwWwXjVM/hdOdPmV6bcfcyU0/WpiDfifXSYd6ipQtRuBTc1lQm1
aRWbX+18sp/bZKxCRcqao8nkXnIzZMRvVIQwaUDepWioFwZ6zXYEL7KzrRnJ0HQIky+lHcRsxxNe
z2c5vPB2JOgPSkiN4bXJcdP2i6r7SnlI9ijuxRsizkKwBamc1EpsQEyve5UNmMTOCdsbn/9+oW7h
cMROk2L8wkGzj+mhyXa8CvEIYwIg1MDdQ69F9AgXc7hKBO+6H4c+VNir4vhgIU7i8/WjtTGHSxFi
JCTWEonWCG+GiurWzEtu9HnfZwA9i8Zd/BqKRiBIBztGtbwPO/loF4/OjWBylY+PkmMkLVByCCde
OEkdOFSAJU/6EBFOlzeAun150IcGHEDAr+E2KMK9VuM0szVaNyFvnZ461M1/Xl9/boZdPnaYANI6
cNbx8HOuBeGMtmnfpAaaxISgH5Ii9Lp3I/sObx2VXq8L2thoUD/CloK5zFOJgiC0PwT1bBq1IXL1
UewrO6bH3vD894u7QC0bhT8Vhh+yN2n4ptcv/+3z+VW5HH9K+2IYML4sf1XqkITXh9/QSMCCICaL
CDjij2KwSTJBhDjRogvbfvzGquZgDSie76xDXu2FaTYu9UKU8OzlWq4hmZB3YcoOSv8L7FklcNf/
bTrCsS2NvjTNEdNREj8ivpQFDgMXwM7lFu3z97P7d9FE3WFFRQqadMxkrFHmV3KEfuXORuOR9I/C
7tp0b1pblwWGHt8oVDOveEYns2rmLq5JWMVW9E2xx8lyk4rqd0kWTQ8jYdN9pgzZHuO8iNjnWobX
tAGyzzltV5E1qSLgNqgsEtY11Z+VejIjvCaF5ZrDULuN5fwZ2qQ7RJnJHissfeIWUjs1KIQ1h4NU
d3XrRmQuDtRu8kNtWPHOO/FOgCFoEdirMoLZaCOA4nnhvXYylmckyWnI2oodrSxj4K9oFfO+KgYN
GPccHNO2XqNF3tidgNrJvUxR4oNiRV/BkS3/7rOZHh2pkj4UcNldkjkUvehy9vv6sVzF3RWoOtwu
rCDyFNDZwnfO6A3QJiy1wjoJlZ92fpT0Q/2nn35R9ccpLneWZa2TuDSuu6Hu1ts2FAkszAnSumRy
rbAsbm2+i+lgMggqIsqB8hHxdZiB8QezYNGGmWK6Hxy2B4LcmADGh0sKFxsRd7GcvjfUpE6Stg2B
9/HUwEFW6vqGrG8wj3CAAA8wK5BEWcLzOZayBfpouw1NTqySPrfpc1M+2J+kzxWdg+uyNidzIUt4
gIpcSpwugiyphKWRehK7NYHOtwMtyBGbdvh9FWmI9VEC53kzt6EhP3WNdrLByDRaitvU3Y5ntKHD
F/dNWDcFXbwjBh6hsJmSp04vfku66qu9dXfrkgEayulJTBNGP5Bwy0ePkHZ0JhXPnXq2lIDdGu6A
WkOlHOIrgK6gCl30kOa0NcyxVuuwPUjRq1OFt389aCLBSQI80xplkKhKzvSG1WHWe0bmGzeSz3Ot
jKA7UlHoEw5UiXg78qG3ZNbTJtTTB3Lq8n9Y/MvhhXc6Io1Rag2Gn4xXI39jO8Gt9XUAWg6aEAku
IG5WtDlTnoJbWpKbsNZ8G8Qj1k68fWd8MdvIGqlIkwjjD9TXQR2xYxhv3IDLzxcLmIs2rcqhn7D4
TXOXdUYQO603zdbp+hnasMs4tg9FNWBxAx5cyJkSVk9tKRt1WBgnMOe5cx2mRu055Md1Oe/hSuEF
RT3auxpH5euKEajQIpPFCgiz8DWaZ7e25imFST2nzNRDIqWOV1lzFWR4gh8Sp6jRsWLkJFFORn6h
KW39YiXjVy2a8j/zlJJnXSXDa8mS9KigYviZEWs8NASmkRyPueqONfir3OtT2NgRpOWQwnyPqKyg
rIOU63IMAr6w74Y7PZvUE8vS2a8j7cvtgsDUB4gBkGKAGAuKHF2DcstJmyxsqqL/iPa48oNF5ek8
K9Veu9+N7ceuoxREB3M9wJeCvaDZY5bmlVSEdDx19C6uHvv0PO0Rc21cFY4eQtyX9y4GWc9SzSIt
BRrD3CrCKn1U7ANtdg7x1s5cji9oEtZLON4lxifsrDofGHmy6c513JuCYPBrrBtRlwQRsnKc0MDK
v77la8MbdLvwf1FRDdsb5L/LFXLyTk1aUxtDsCGo+lekyGU1iJMf86/rctbT4E2kwSmJXngaD5Mv
5bRzmlsGGYewJKc0oPXORmwMD3AgSlaA0kRjEZFCplFZajd6M4dj9yc51bc234X9wW1vPKS8JgL0
WMuvH3ujp3Ls9GGTxa72Vtzc5vD/BCASAQ5iBBpX9gAozRGAzIZwaH6p1q9sxxrcWB7sMZZGQ6kn
kM6CuVFPMxLM0oSoXxx59Aga4R0B64sAHlruuwF5iOSXJpzSwaKxBfboMTSo4cZ1aMsvUf4PRjlq
pjhYDB1Z8a4KT0YGQnlisdQIWxsd2/263Qnrr3USvAoZoRpcBLRCFgMpc5claKOdm6Hx2MhASmcB
dcrAUN5uvgqgUAacFRYtb3ElXLmxznJYfjUiW99b8xhbx38Y3uQRXhAQmwiUL89qDIdVignlEQK3
swLQ8v238YWbXCoJ8FUR6cJifpDQ28zaQbpxnbl8rxFvR+QSYTNOTyoGFqtKkzSlp31I9N/l9LVJ
flX1j0z+lo9/DGUvuv+ObVlJM+BcoEYMUX4R32ighmEGG2YXOqPjFnogk1NznuTCbeU3M/Oc7K5A
0fMPxrxq8obIJ/lLPX+A2Yue8dfXVaSegNWLiV98inAuytJxOlXSunCyKpdJT730bUq/EemJZoei
cI02nJNnNX29Lnbj5sJHNDF7FMsj5y48YbFWaXVOE3i6X5pvQCMAM3BdwNZ+osoH+Q0cSp5wWp7H
sZI1UE1wV9dqA5aeaqcGdUaNytpT7qSH0v56Xd7mhFCNA08RLxtQQUt5ss3SrFGcJowM47mWIn+s
pk+9Q3emtaFS4aPwohjUS3LndylmGEnB1ApWKwiepeoo7QFv+f8XDyYayeNBw8MMH1HQqPosS7oU
R3Uo149NYvrD9LGzH83quWXt4fYVA0jOMXkujaP/llMpKj3qYlWFP5QwLZj1UnWTaWDBTC1nZ9X4
ZguzsmV4dXiFAJNcpcmNyCjNdBy6cNAy+gU1vU2goAdnNGi+yuLyy/WJbawhB4WpSHQh74+41HJi
JkASVm4ijCkxwBlTt5PubfWUzMFwu6GJtcNxeC/iQMRFuEUJsRK9n3nANA6ytvV629hxAjbOm/2e
bkYaEgabWAzVKFGaJ5PVhlGJSjPLT+q9Vsv8RIl7A7QNL1JC6e861EgyMpZSMYRtnB8m9FO1yPgk
9+TUT84ztcoPpsaYK8fyzvHbmhlvhKIZeNVxMviFvkgAZChRiXvV7kJqjaev4C84XT8FW+PDwOWQ
MZRaI1e1HF8Zxlqfy7EP6R8pOcjNzpHe0DdwYFBCBtMTQHmRPEqV42ke27kPR/RetbovA9rRx5Ny
+/ZzyxMBI0DAebnQchL12Ea9ViGik35Wfszfb10hAH7RRQuvAKjBV+hv3jrerpDqDPuePiBs+IDw
xc6rvl6lpQjBKunKxo4a6PuwlQdvLu2TLVkfnHkPeSByFuMR5dhleLDYafgaIpqyY6M+aVmThlnU
lKdJR1u0OYp0z5q7J8sp73TlS8waH32lArs240cW0el7nJLih13V1cGhJjqBDYp+rE09disDVABl
Weh+V9jxwcn0PbDV+nVENSe2kwOikaIS7Y9YzQZ9muM0TEl+jPXas5VjMU93vT3emQgMA+R4fa83
Uh6QCCWPslgc1lWJUNezzBnRlzKkmax4ukLdUn10/bZyfCJXQ2BlMdgxJUfziW0CaBRrP2umjzBB
aB8MbdrdfH/gmQCXhYuPeqJVCdlMOKH/iBSMpKLeOGeA5yOM3O4FUTbMq4UcMaelGqxT5dkhYfuF
dK5O/YIdx/ZgH9ACrnkDFQEKd3eWmpsaS426FCkEOQy1n1NAi0mYgrSGTAny2Hd9/igRx4PZXyqH
bChd2r5cF7t+Y5dShaumjQOYP0ZI7ZkfdX41nazM1fcC5RvriXOE3IKCLmLQe2JZzdwwZKRRyBYS
8mnKkK6TA0YfyujeHj4kLcqRFTlo6x+OuZdmXb/qnHIZCEXYeIhbiNiJZEb1KrMoDQ3UXM/V+EaR
k0PrcXTboK12LrTGv76gG04Cj1MhUmUior52ElS1qnJSKCS0UWY9NQ8zCCQS59Qnhq+Pb5190KUP
cTP6mnqfmblbKF8ch3mm4SOBmU6eusflt37ReC0DehFwIlMgWIUXjeaWLs9RT0OLHpr4FO852hvK
ejG+YM2wgkyOTDsatuxMm8JtwEVH2a0wYqjqhRTBwq2o4dC4GWgYp0ZQse9KeyNDJX8MLiXogisw
5pMZG1NDw8lGq9y7UT1ae5DGza0ANRF3NGBqinHMWEMaKq8nGva/iH1wlB1ne3MnLoYX7nIDF8fJ
ZqwRkl09cLEOuEv2tBQfY6mlsEoAZmIOuMqrHPhgmFlsSjoN0+l+cCq3NQ55/4i/Lf1U5NSnhWd1
Z7CYjtGeE7VxlaH4ea0q3mrkwgSrpjDU0ajtioaq82jQQzrnngUDXX5GPceOlbkpiltO3AlF4FkQ
pas9Ivc6w0ZVfhz5HXWj6EQjt+pvTs9wcvu/grh6vjBnOzw0hV5BkK6c7epDc3ddGW0dOLAtAZbA
GyaBE2s5PIgTe6a22fvd7+hh2Dlwm8sEHgvkZDgTkKha6qFFRa5R01DSvMw4Sk/ad4m4hXnzo49F
wsfDfUY8EsHn5SzMVGdVpuPxmEbfcpBgdcEXcH2hNmfyV8QqwVQqudqbJgnjIsBul+rZTr0+CrJd
x2n94C4m8/5SXuw4iaZoSEw8uI7ituSQ9YcpCbpux4Le3PiL+QiqAOxtaPHa27BfUncY3HLPQNqc
BZxzuLGA9TmWsCVUtgdJNhMaRrOnIbWOhr/5nVGG13dlS6GhoSFQIrD5EKQUbge6Q5RIBhrYFYL2
IfFna7yrh3+4IuBeQuob8TyU/4lXHUy32mRURWgh1Zce+j106NZKXY4vzKGoUQY4K00Rzs4nY2r9
FGiEGJh86kh7ullb62awTCI8iWioApywIKrK8yi17LgMSZY0rjXoX0FX8gmFvJ5cAaXflScT6Cyq
JccC/d9apruNRoLGurWIDC8pig851yXHxaBOcHlf0wy8dSZBFkqNgto62Hs8OhvHwoFFw0nx4KAD
3L0cn9KxY8zI81DNqqcqin5Sp73Lx/T2O8RrltAeRuXpTTEgpOYNkMOkgZjk53djL9W8cUMXo/Pf
L/RAOtc1KhHrPExUcH+Fe7D3veGFY62NwBXUCNaGzvzmBGb26eabidifDTMAFiVHiS+/fkitOZ7a
hoRGB1PjVTJeb63U5IfoUoIwgRmlSmrDuAQ9yPVgeLs+AX5GBDtmMbx4hnotTVsGDKHDTs0YtP0H
8Hj7dbnXR3LDZUftB8JViGUDcStmyet2tg3aEBKa7SMZk7tCqvxBe7RT9ajkIXjhdpTApjzeiQOR
YE6YzB+6i2PV9IZejVpKQpYnrj7p9xZ9U8ePkhlE1Z067AUIto4Zbjr3xoG3WvXUJRPNjXFOAIkk
B3TXVoPru8Q3WdwlpAh1VIoiK796AGJF7vOxz/Dy55Vf2A9Ncd7tcbd1EvCA8fAGNy5E0GTTVHqd
gLkirKzWq+rYi/pXAIE9SiX/1tnA10blFYAsiGYDbrXcm16vHbgxeM5UWh/V4lOnKn4S/7kuZL0j
SyHCAZhMREPGCZYMkL9epr3q5V50cb0pSwmCwxeNkdToIyRk/eBOw7PjeCYadl2fxp4QwcAwmwaE
VzFsPq0+JdXdXD7I1b9sB/LnKMZHRy7E4ZfboUzxDEYUbIclHeZZcQewPTjql+vz2NyOCyGCITbG
ToXcBoQM5C1NftXRjdVTCiq/TN5GjkPIUJslbnfdWnFbSjD0BlDJRU9K8vP2CaAxMohhkZVDVTs3
Oi4UiqTXZZekUgYbP3GV6GOU7GzD1gohTA1thfQ20DfCNszRALJ1wvJQqu4jR/LtojtenwJfg6UW
QYtSEKpAQSH4DsaP5RRGa1JnIzGzsGv9TM88mzxW7f1MUs9Jb58Mj4nbPGQKS0xEHeQ5YOdmNcRh
rJRo5/xgzebOZDaWayFBmIwTz1PWSpBQPtVaUFmH62u1MTySXzC6AZQGpllMHUiEkanq5SQsmrvS
q+jN1janceUBQFTNQ6Hza39xmgp9ThU5yaqQDd+zg9T+uP71G1pjMbygYaNWq5KmwvA09SIETok5
+OZeDocPsjxOKAGATw2GHtDlIQu+nAMC831kN335Iut+WaBNd5H4Bjm16s3251KOoGf1kVa5BE7+
F6t+GdDHcfh1fbHWW41ICrKqDowTIFjEpDRaiWUAdNH0pf1pmg/AS18ffmOZcFB5A1RQI2CZhIPa
EWuQexQ1AcRlfzXl6UA+Skl9RF7w63VB601H3A6Omw1UEYcUCRoqZhTtVfMuChvpY9Ed4vlg7nkc
G0vFOx3yAlIYOqtmImqpobEMkDIv8RhUP8q9Qsi94YVHQi90VqoOhpfYm/2jancKINb6D0k5lD4A
GgDQG5LpywNb1E2h1mqTvTjkk6a9JPkXJ3sxUz+6XXnw3rPIzEIO7oYuzMMAVtoajDZ/qaTcNUzJ
tazg+l5vrBQIreB34MFAQsEQLniva6nZ6Xbx8lxmkjtOe/iTvfGFu105vS5lVVS86HOgD6di2NmK
vfGFOw0s+YDcAb5fHU90PNg7y7NxFQAAwbODlrwOKMAEq4kpTMZLWmYvxP7OJDTWIYAup7p/8yZc
ShGjik0BGvpcqbIXyXHLn+bbfxtdOK1Ub+wyN4vsBYQb8xg0+s1PEFjL3huXciATKiuWt6FnA/bX
SbOXGdW6xJ/2CGE29+BifGGLNSVqaWYk2YulB3UPy9LL9yLheyKEbR5nCalVh2Qvqn5wEj+1j0q6
Y39vaO/LVRKBUaTPxtICxPGF2lb/ayK6FupsmjyjqaIAJtZ8ur7rfFWERxWUcuCHQTmfDENQUOIj
+DAktDWnLwZaycJ/9ePxWBq/G4O6hfalniv3urz1RUQSHbF9wAbxdKyAg1SNchLBVHippe9pM+yT
cOwJ4L9fWDpdl2SaWjEcs/pssjs2HP7bBPgZuRjfMMa4nEZc9Wg+zcXdLjJ0fcaWCyRo2jImbO4c
LFCc+5Xm985T1t2sRzirP7cRwHuPOk7hJhaRMWgTahlCRJCBWSzznTO8sQUopkaIGm4LHCSxMamV
xGUe57EZqvVTdTL3yvL55y2PLD7/7/CirT9XVa0XVDLCsq6ebF367VjkHoxXPnzjo92TndVa30je
nINzxnB2Mej35YZnLOtGpYumMPOTH1Vy6Atv2muuurFioM7l1SNIUsLdEx7wPKWZ0xi9HNLq4zgG
2h6ib2984ZazOrXUTML4iRZW7UdV29lxvgbClsAR5uwYqDSDncblX14Kwl2yzOzDojxrclzfjWn9
BMbh36hN+8PG+r7T2+TeSV6u38XV1qAGBlSVgA7iqIFERtiaROmlaU7ULpRb4pa6a9QJuoV+jvtf
/yAH8FFkQUFVv5perXWjZMuo505Rx930fs78Sq/c83Upq5uPWYBlWuXGLrhcRR8tGjuL5aQExK44
Iv+ZoDFFdavyggheXs/JjzguRHgjURPYJQpIwEMq2bOXdv6UONPOWVidNS4DeQgHvQ9ACG8KuU/S
25lpDzqwytExb0+fry/SxuioZdRQngIQHM9FLE+a3YASTJryKUSteX+IWfCfhhc7WUl93zfZjOEH
+1E5dnuth3e+XizAJkWkmXWP4VvpEAeGfvv2csYSLAvn+cY+LBcnyypU+JrqFPaPSnnq93q/bhzQ
xfCChYiGi1EfWRh+ooFtf9DJh/TmmliOr+esREC4ogJJ7IZnSinK90omh2kTufn95OwB+DfmAAHA
1uE24yKIeYG2HNVqmBIZFY2RG6Mlwpgzr0fz55vPEVok47EA5BQtTkSzynAQQMB9lsPc9KvRt/dK
07emcTk+P2gXCnfsZadKRozfyM95+rEoD3O6Yxm+k7cslDr2Avl/vg/Iw62qzsBQbqOEVZtDGnfz
nSRX1UFt1MyPmj5OoGubc9LYR93uvuBtGX4xFZ0/3XKQGXUpVZUwldLC03Wq6AHISxOQI6BJHRq7
OMcazVw94GSLp6RJ0l/wWp3Rpbo8SOhZ7Mx+Zw3mvT1b/aFP1OKI2N7oaVOZfYP3a36ITKC4AX6f
2ydrdBpXkazYo/ZghFRTm/Y+NyrfsZjfamg045nygIZCWlFoHlWl/ECmWDrDV9YOXaYkR8Mo0WpB
HpLE1YCjOSRxGv9Qx2Q4R2g/LDX96BoAW7pE7rs5qBoLuHQ19mRlzE6zU8/ERWd05REVjJLb1nNb
ebWkW2/Urotjm5D6VFPSenWSNeeqnOZfsa71D2WCqmCaz51np0ri2VIjH2pQmHrA3bKX3CaxV2dl
49q50h/Qf6BxW1Qj/ZQHC4wopamHo1bNgwt2pcibptJ8Np1Z+UlteyRelU3sDN0vxz66w/NuGXHj
vA5kJAdmxT9aPbL3MOlipyycbxAEokT4nd+GB/WF09gmakJNEoWjMsffGxpF59y2vmcolHnL+4R6
VCtVcEAg/+LmnTQfOAzfdYj6ECXFXa/KXs+k37UhvaiT/Xr9Jq5tBDyo0ImA+6AbD5695bdZKXXS
uDXl81AfFPtrChTAT7KHAFvrdZTTgWQJFRPIaOBhXQrp0SlQRpcZ+WxZz1nyvAe+X992DA+iCATZ
UAIEKqrl8FJssqTTerQR0tCaoA/QoNAlezGMlScIR+BSiPCyRkMltXKEOaRz4UrRj2wqPQsNwNiB
pKeG7UQb1lOCoYhzg0gulCQc0OWU6jnT26pP9VDTQdcSHfQ0iMyf17d+vStLGaKSHDpW10AxhUrq
O08Ju/m1xfA8MInAGBiNRa5bW6u0shwtLTRH6b7xSgBr/+H7AfqDawCGVYR+lmsk6WVdtDGuewxj
01bDjuzMYH03MIMLAfz3i1ekB2VHrIyGHs7GbxBtuTWJXUZRVrcXPtwUhHg3iskRYlhBCHsd5SNZ
xPSQ2i/DiC6pn6bpi63u9SLaOlQKsnKowcHTu0KOmH2mDgNiJuCaadykvidAOJP60/VdWbmfnPkI
cW/gh5A6g1pZLhqjaGRT16MWzqPmz1buluMT0++U7hOhv6+L2jrAwKwCzQwAMdL9gj3XlPLQymhe
FWrsdZQ+9sfrw78n4JYvPBjPMC5yBXjlV0nMTB1TRYl6Jeyy0XWmP5QNR+QdvYTeO/Yvtbkn7HGQ
Y09qrKCqHsb2EyrCXGbWwVyESvE0tE8F+6nNR5bsxGu3dvLvl6GlwnKR56aztdjBzFPykc3uBMhp
v+NubS0upyZCCTFMNJCzLUVk5khyMtQqavZP8vQwf7y+uO9xAXFxYWLigpm8kZqICJHlTlZhBuHM
a7JnlbZbqJk3gkmQnLKs8dQp85n0wbJBvBj7/XDIKvugpL8jcF3E5beyOKn1Sdoz4deTRkdLlFmB
Npi3phNzNpY522YDB/4sk9pzYaXs2L3ri74cX1C5ldKnpCEYf2J/Bs0KdLUNpuzObvsdQXsTEXeP
RZpeDRCkwZwBlTlN551I5eZUsE7APwI7skL0JBxcEKMW+Kzr5Udwm720VXU3sPZbPe6BLrZE8ape
aEdgllZcuB0c9ijtShOkX8OT2cbHpkbSv3EyT1XjT9fP5fpmwT65kCWEmsqIGhbJICtpv2i4zUP8
UO3FZbY2B5YKcKLoCsWJU5dXizrDoEdpZJyZ1btO27o31wygqxFKBYG8wAVCtlawHgo02ctQEW6c
E310ZWj5KhoCXJ7rS7U5DUBteVsuOEIi3lGSxmmmIHQ+O2C+ll0J/YeuC9jaC8QyUS8IWkiO6V2u
k0n0JjLaGdPoMrTxkH1KmtdOGnfuyroKiC/XhRzBPLXU3gYeVjbOqR15Ocfv50qgsZcOhd5Z0Ped
N8ml2+RfNPvz9RluLOHC+hY2ylFIguo8WN8shrftOsrh+vgbK7gYn8u/sGCSuB1NNmJ8qfM0x9ep
l95sqL4z+nGOBljHKzWAsqKYyTSagegO0uEu1lyW7xQjrCcBEcjCQNcAVWSLgIDEKBJdYfOMCrQj
fMuentJu56StNQzyLSi35N2JEDAVjZYYRBeVRo0ZqE7TU+oDlZ4M9VyMt7ayg0W/kMO/42I/ajhC
M6XmHCqgaPo139jLnDuaKBDWUIEMPjagu4WDnJYE8FGpBpkg8+bMRxnX9eO0Pq7L8QXlyEa7RVyl
sUKaB4YBoqhM37mL671eeFnila9rq1fkcoQ7mrJnqzC/2wO7t+skuD6RtZG6FCMs1FQDcDlMcObm
/kGLjmkTyukH1UlQt7kX6toUBSQc6veBwALd+nLLZ1VSYq2l8tmkf6b8bVZzfxj7YxqHRZXtxKTW
xxjTMlGFCuAoyt9FjYxavgaUf4V8BpWFX8jfI25O4aVUvl9fvm05sJKAqUAJoyM43FYOTirZbOVz
Fh8VK/VKgp7eLxr5dV3M5mHgxtj/ixFc7kmf1E5tG/ncxYmXSyn6UBuSOyjxznS25HAoHshTwY8E
ltLlFiFiQcyYpcrZsk+x6lez67zePpNLCfwLLu69geptBbE85dxaAHMWpyZCSevOLNaXE2UNF7MQ
dEtROHORz5BBddea/HyPM2dzlaBhkCBBtHPlbcUTIqpKlCnnWf+OJpawvpx+5/xuTgGUiVx7IWYg
5l/yeCidPimUc5X1bn+yEdm7vg97AoQTpRYyNfK2Uc6D8dYd2maHfGlduc9LS/5O4P33i33WM7Nm
asewz03xwJA/bju8WJo1fLFYfzJtFNTOxTEa27e8s3wiJT7MuEAGD09l0oDqKIuiBZolkNFPNIRo
m9TPaHUrNpd/JFw7zi+DNRbzz2DrT2ujcpRznwR27AOQ/w+L/Hd8UYfHaBA6RdRUzqlyJOkd29Oo
m5sIjAzqCBB6X+W4kJXI4j5S8f3mJ7t9/XT967d0m24jXIs/sGlEv9ecnWyqi1jlwcS7eXS8yTx2
QxIMQ+9fl7QVUUQ99jvBFQrQxfCF2jWGFjcytPVE7iwnD5TCuJt02xsUqXOnEdXE9h4j/ebsLmQK
r5GR2006UchEgsyVnLu5eFA15lr17+tz21QWF3IES4FEZj5lbJbPU/EZPByG8S2O/8EDBT3w3/UT
jOdeaVocNMhAJOFDN0wfOgVJsQo5l2gPP/2ekFpGK3BnLmTxM3lxsXPaWdHUT/JZHlOfNy+kjxYL
UhNtD6YqmNGjBdkEv6i/lOPnSkY8+OX6em7tGxpmwn6AS41IlPDitnIxayA2wnoaSBE8g+ofDX77
va5PWycS/WZgrCCJj38EKTp6bSMrhVkOyQdKnuv2g9S/NskrOHUCudnxHNa04NBDl9IEZUyYFo3j
AGkogbw30P8iBUfPqDMPNkygyNUdM/pTmVa+XdeebM/fxjHzWxafZE3xu3z+Gte21zK2ox7f7524
1xffJSrxqYrbRON7bdHSdZzfWnRHLURsOlfOTgl1XFkhQbRXtLy5w3/XXrQTE1tN04jhZqr65FeJ
/tkcJL9KmyAme70r90QJl7MFINbMKC5OOx2K4WM1+CU7aXt1n5uP4eU6CvdzKKaZoQmQfI7QtI8o
4yEyM7fKy0eljtwpRnlujHKmdAqNIju0WfGxGc37iYEOgiAPGSM3iFIIklBfizOXkLH2WB6frt+r
Ld8fLdHhN4ELGgwCInfokFZOQxx+5LP7skR7ROmg6Hdd/TjVKBnPo8eEwfYsmDsiBXpd9tY7dima
ew4XOsWmXWri+MvnugnoPZGC68NvXmbenpRHWJHkE1S9iXytBHcAKiv748BIz/POTQky+u03bfye
JHvYkA15vFsVCFLhFACbwE/dxXQo7Z1GcggSZFFAy4P8pxqPk3YwlNd4D2TINYNwQ+FMcSZ1DfWL
oHxbikoyKjtmkmPlzOlPbc8uAUFLYaehHcngwOmR0E7JYZSmw/Ul3XjVIBfTg+ZCTk4kZkIFTVJH
eSKf+/hoEt9IPG2v+fnGoViIEO4mgmC90emYmjQUnsLegKy7/dgtJAjXMpX72qI59skCMxIoUsAN
1f9HEcJrmRXSMKgTRET0pWnu05tRsmifydsO4VTjAqHYd7n/ahzHWU4y+NRE9fs5ACbGv32nQYYH
ACivtF7lFtveSDrqaPO5YPo3OmQ+0IG/i12E3taBshW464g4I9ckBmpJnZA2p9Z8lpx7xzwyKXVn
0Cldn8uGugcR3l8hwm5IBbQwElzz2bYqVyrR7QMNspVHmu4onL3J8N8vFEBWDAVxqI7J6EHSeE4O
dqgdERvBFN5hBflLIKR5DnMpYkQwvWx1Zz7Hyt003sPk6j8Pxs3xRvAkA66JmDNPvq/ijXVrJlYv
z+dJOdb1EUgVQHuub8mWPQkiZhQPW4AygkhXWCsiaw2eo2k6E1U9RXLsprR77oDW6YkV9CXw5op6
zJvuT6s1DxbRvb7OvVbb27INbYPPQM4ZcSnwHoswA9npJVtn2nQ2PZJRDxSD3vWJbpy9hQDh7CWK
3gNybE1nHRjkLKj0H00mu3m907Jtax5ouIDSEhRsIo0uLGfUxFWPrApY3kFb6TrUvz6LLSsBvNDw
OcFhAVJikXcNScEWxIbSBFOmB1swOTEt90rrgWrSAaWu7qQ8mVHm1sZH2fp5XfbWCqLGFQgHJNPx
rgpHvotUiqCFrJ0b89DaP60qQYT9f6R9a5ObOtPtL6JK4s5XwPbMZJIJnsxkki9UrtyFEDfBr3+X
8p7niY055jinUntnV7m2GkmtVqt79eq9sZGOXTlYyIAgV4Rqc6S/lpQ5A5CLc1NQI8rLx6oToZgy
sKf8ZrUXIAP2DzNSnF+gs7QR5Vn4/Tqoo42pN8zIHZ/m+JvdP5UU6LB8C+6wtnJAeQLDAYTASpxA
6GZalhJy8nZnWg9t7Ru9j2KODR1fU74TOUtQbDvppTOggCoa3Q9O1vj9zfT5MN6nAhbXHYBHwLoY
EECKB1TYllsQfqqcioU/Bc3CRadAYMCFLDzRbEzBRlcTM6r1khxaqxc+p33mI3tZPRoJ4kTx3DaH
xq6/6e1IfTwdedAiL+x76bCVi1Fn9eJjUNCNLty4FxGSPbfxlRUbdaqNVlR3jw3aRLBH2m088dZF
4M5VCViUdi+sUt91CTLI3Irsln8rzeTR9WpwOlu764q+qhjA0v5HzMIqjUWSzh2BmMwERbA7hvIf
4pkweX8lqCNwcuVWmdtltl1bUYk2xDupP1+fwIpLD75ARWwGiODl4yijc5oxTs3I7kIrfmdmcFL2
efEOrR43oRGre3Iia6GDUytxVeCSiliv+6UeuBw4162Q0eqOnAhZ6Fbfiylv/wjpgl/kdnQ2zqmH
ui1Qs8E5XToOdg6g45ClMDjYa6PWHnVnur++I6s27UTEYgLOqBOmNRlOalq771Bb2wa2BvbuFgQu
PjeZ3N8uz0HI3wbEGbcfWdw+wN60dk8Y5HVmiP5wvmH2AToRhu3t2H8sGAVvjwJxokXCwsg5E5ea
x7kZac0dz+/urs9jbeNxteEmwNsHpOqLo1gYdllVNIEJLX3tW7XFO7amvKfDL84hq3t7ytS2DObO
KtAK/NE1NyBfK29eOIt/Z7A4H25Sxeh5hxkk7AC8fM2QIbhj2g6F2bUvt/iBtia00DN0kKgSkM4A
P8RdRMA/jJQCpHW4vilqkKWlR6cTw1HpSkUNdG69wKFldszIzSgrngcN3UtRGpxY33XjlbsfC5iB
6+LWzo6CIaOKDJ4H8pbn4lDvLzwwjplAIeuA4L/agxZmY44+iLvrgtRAl/P6K2ixeDEo8ctGh6AJ
tXgPbS6f+hS0akVavlaIZoRuY2z5Oqv6DQoA0GxS9WdxTmuvHXkhCzOS8qOb7rJ+w2dbH9/EGxXB
DxR5LU5nXUjFhjSbkZUeeOl748aSrekbePtgAXSl48vzieR545ac65Ex7nu2R0qiKDeedWvbfypi
cUbLdBxLlADpUYrOF3Mo9Yc6RV3EhpKtLRQYHyg4DdDvF0m2cyXr5wSU3KBwjwrQePkZNebA65ot
gNeahimWOfDGwG/D++1cCsm4Ycg2Ax0kNXbZbN97pRcak4Y3Yir2hnNzx23cZgh4KY4okGZc8FuP
caLZNUVSDL0508/D1vtqdWsMGwUCyL4D5rM4mboQ3jzRAn0EpyR+dSpp7EQtqsy3JlMLPGu0/uE6
wBMf0UPQ76BlyGKXxlmrqWm0OnLZjw7/YG0dx1V1VsA1sIOhLtZSWnLilwmUH7GuInpU0ipsUrAT
/aL5lo1eXTVYTTyiCECEy2CIcNBphY02Vo1bPpnt0IjJ3iyejHbDXV4ThJAnQuSgY0FVwmI27WB7
k5th9/uBlkFhFS/6qLe+TlFnYRS0C243n6fiFpvTWZadV2jmEfXWFxBFlhVa1+7Z8GJ4b9cFre2S
op5WMQPl5i6MGsUjoDA8DYnk/s0Zv8bzXmyRNa4v3V8R6uV1ogiNDojUPECEI+4zb8fne7O9p1ut
jtd8g9OJLMwBZa2bVzVWDODoWe6Tdyn3R+eQxb7xO47D66u2KgxKjc6ZyI4j/Ho+Jc41vTM0HNaq
6aZ7YpfWc05aBw+Eit5b0kOupGlGO0RcM0e/8Bh9Pq5/wOqagiQDngMSoiBcOf+AxnWLOHUrPaJJ
/74RxXfZxsjPIGrnD/GWMq7qyIkw9TEnG5g0gNlOWgnLJ3biJ8vvNjlr1elZeguqeFolaZDRWFZg
VVY5156yrYN1zLIPdn1/fbnWZ/B3/MUMykJHS0SS6xHCWn6r/xTsbvoHfBPc9r8yFjpRTfncegNk
tPEsA2nNn6H5OrpuD5///yazcK2GPulzauM8AYRzQJjWN7UhzLYYEbe2ZOGYNqnMJTchBfY980Xr
3MXM/RejClIuPEfwrwvgbDVMBh9Q2wLFCpP3GgnEe7nFZLG69ScyFqvloGZS09AqE0iZr6ncd/Su
H37/w4aArQSAMPVnmRIrPZYUtMZS6eUDi7/UZuaTMd5wqlbncSJkYUV5p5e0M2LMw3oiwvNzuTOz
LTrv1U0/EbIwonnfZJVhQYiufVSMGbdHBwwF4ECLFBXUAg/quSWJW7QhkqOFQG6NSPG3kWw5HZcT
ALkfyBbR+wZ3GeipzwXMREdaX0MMV6K5g+2z7ma6MUU7D2gUOEL/8OQtjkVMJym0wsIjICc7V6J/
xLzxyL007cjnoqIL7CrgX0EL4vMpNFLOopMIRBp8Sh6Tkb6gGB7Yq7I+emKrglsZpXPDi5An0uPg
T0O05qKdZxKPhV30lRk1XTgXX9CNEfX6JPkKqpTrZ2RtY3CSIQPoSQTrlHqf3CGtAI1EJjozit8D
4RCzDQO/PjxAmap3F14eC8WVnQ563RxvM1K8Gyo/a5//4fNV2g0BGuz+kntRsCG2tAy1RO0UlMOh
06Pr41+ebqwLUnpIrKiC1yUjX+qU0s291IoaB1mou8wGBnLDgKwsEYibVZ8VBDOBbVporlUDt94A
MR/RStJPPPPGr5pMzbvrE/nz7FpoFLxj8FSqyhs4JgsxHgPasusmGmloxNghig6qp29SOvBLXhvL
9F1ZHUT20MqnCSxfM/9Z9hsHaG2iAEaqfBHKf9Dw5VzVwPjCE8vUSLSPTXKoQed8fYorB1Q1If7P
+MtE2FzPSU90gIwnOu2Ttt1Jlvq60HZxfHPEAdFL4FSBuwMEHNGF85lYfBZazXB3me20+4CeWLvr
M1lZKR296HD9GqBFgCN7Pj41WV5nY2FEmvtliPotwN7q8Dj0UGkk1y9AquC2qKgJ+ErkAts7vpq3
e1xI2f4d/yLplJTMsYVrAKr3e6rB4Q2omtzY7LU54EJRXQHBbQiSp/MlEhZ6tFt0NKICZzL72ppb
L9jLk49UI9LPCC7AruD4nwsgnTS6judDpJX7CkCUzM+S8NZthgjE49GPAR2ewNB4LiJJ43LgJvgq
yvwlTvOg7TYcoMsTAQFYITBTAS5y0dTO6S0U2TnaEBllvcclFTR12Gr70t04D1ty1O8nlwgHbp0W
EnISuPFCCw2wH8XWXbVZDre6KSiCACgAsb6LKvGO6hVI9vQBRSQsFB35MfSOb9hbBM5bYpTyncxH
R7RysnI6RKwz94Yo7ktef3eN8tv1/V9bNtSlIXmOogWCQMm5GMrw9p9530d5HjlGBrBT5efWFLbi
djg3noJwjuDOw1xdlKmhULGzO8foIss+MOvj4N3ZSee7xacx+Tblb9entbZ6QI/gtYjIuXEBeGit
rkBwUOuiZr5Lnags7ox24ypZFYF4uQosoAvaEngAzhC97Juij9Lc9Dk5qiS9y3f/MA8H3CjoQwv6
9iWzW9tndQHitC5CYMmUoUl9y92wAGvzAHG0AdcbT9SL1lAk1YZUM6HPJf/UIVXGyJO5lbxa0zIX
UB48gEBcfBEfzUVPS3SmGmGNiweHmx+82trzQYTccje8vUuvFR6karHsqHjBRaw0KxyO0EwpI3fu
fae6H7MdyHVDY/yUi61g9trSncpaPlmE143AWcrIHNGv5VXU4L/Y6t28vnRKyRD4vaS0Emmhy7jB
0iXyKxrdyPyBz4G7FTDfkqJ+P7E2Fk3Q+q6DFFOTB5oMf8prHP0DaTeANJd3JrYHegaCOuSCL2gN
xqT3UmG0MkLUH107G7+cNm7l1U05kbDYFEtyr8g9ISNh/JD1Q5wDJ7+FK1gBPJlA6KBHIc4NjqW9
WC8Wd8ItJyajOP9ca6+V/jAX9s70VEF87ic1CzT9QeiPom82prcuWmEa8BaHx75MNbmJm+aDo48A
PPG3wTEe0LXwueDN0+waO2O2g6kx3qFIn/g2MOWzLb5cN0n/lw8AyaBqPu9ehIU5KtGHUYeuuOLI
9N90GEJR7RvtnvSf3XzX87uOPprGzfEgrDjq6v4jdeGPsqmb2sqGVHR98hu4RE04Zd8Ta8N8rB2E
UzELn67Jy97KJ3uMGvfNZl94vecAFd3MuA3OlFMpy8t9qq2UKCngHvVTnvnpRqXdmhUEJgpkNqCE
ALZd/X5ynkU1gwl2GqEkIucBkW2YzOVB89xdRpIvYDz7fF0p1KE6f9lhQnjWqRsEBTjLJ7wBCzWl
8QzaM9C36c09rWq/l/d01EMdFSFlvXEvrpkRFIbBIirGUJSmn8/Pq4wcDC+JjPhbHr+YW9RP6hl4
MZ2T4RdaUGax7g41hicc3PRp6CTg09R9JJPA0uZX3hAS7eb0q6pbwlNL0elcvrcMkWYI3CZ1ZNYv
3qj7Zr7LEiPg2ev1nbpcORUIQTMHdHIAVayxUD0QC7IehEosqn0bPOzeJhf7pephcGTBkMSFT3HB
RgJCVSbzeWJRuvfozv7tTciE7crD9WlcWnkl5U+lLUGMa/mQR41jOmcDpBQgbfWNBn13NzZkZaFO
JSyf8nUxlJarJFB3rxj8rOD6DFbHBysbAiFIUKLd+7kKp63R9hw1yfAfj1VgJBtRo9VtwA1rAu2A
quRl1GiurHlMjRHDO5NfZdQvhi+aFlIvrPE6uj6Vtc0wXGRygQsHwGJ5+uVYgpcmLRiKMp4dvCPY
Dgic6yIuDYwFtxEl6IDZIbG2JG4Vg+UU6TDWEcmKkPYP7fxmAa6PIqFdxvYaqffX5a0t34m8Zfwg
t3vJZdnWUaMPPi3BmG9lz2aF7o+EV3cJq7ZcirU1RCU9wnDKCoCn4FwdOjv3LGYSFuUkQ+uvHA5S
HkyltzGvNa1TsS+FHQVlyLLXg5kzt+ozB8cfNH33IEPY2KfVaeAlAf8bOVBQ+Z5PQxumyq1GjUWu
7gIG4/yiDLSeMh63ynRWgomII4JciYK4Gf+xhCsZUocJSPMaV1zpd/xea+7RVN0nNgiwtTvbvm+r
T3NP8RG1r8unku1u15BT+Us/08z6ns2Qbxf8mzDpYxXnnQ/Qwz4R7KPJvA0M/9rKIqcMnDvy8ZQu
68f0PM7ddkpAm1oGzBFwsqa7ZovSb009ToWoY3HiN8x90beZhBBGQq3x4+P1NVsZHjqBzlmInsDi
LW1eOxk9UtCViCw/Q45qyw6tDo/BdRXOQvMatYQnX596pZhjNnGgGBO/HT7XG67v6viq4AlJBICL
/lDenowvtBg8qALjx/y1OpD85frqrOwwAqK4/g1UOpko4Tn//DimTtJXOY+8Pt3bROwK+2nYMmxr
c8CFACQ7ohbwnRZ2phx52yBMxqM8+dYNmd/J2+9NdeP8V4D6gJNFIkNrDfCeeKTbnxvzt0efr6/S
pYeu8lF/x1+sUt4OKZrVjDyaqtgfrIOMQ89Cm7m362JWLgAABYFPQoUbIq9L9FA9VkMNbq06qgia
CUthNr7O0giJxc/x4L5pyVbjpdXdd4GKRJNBmLTlDYdKkLrsXFpH1lCj8FAiydMkzjvNE1vdwNdU
ALlWhKzA5o2ypoXlmmre5EzqTaQY3D+xceMKWBseJB/AKSr6ZyR6zhXAi4uycm2ckoRT/iCnSh7R
i+72QlCkQE+kKDU5UTOWTmjnlUHNaqI9FKP5nvdbyJCViQBRjyQIvFggvJcskqYd03RI9C4iX2X7
INnNoRDV2u7v8IttmBsYmDTD8L0dph9ncriuwKtfjxwImCoUAnKZ7kbnZAR0GgyffDX7L4a2VZ69
oq+4w+GKoUIPGLulMcy5qzXpVPYRASyZIFtf1qGzhdxam4RiEVcQNFXLvEh4OxnRhmas+gis3EGx
i7MtspQVa4LMLaL4iCyoqPRiE+o6q9Leirtost9J/pDJdxPw6Vutl9bWCogbxHEphXlfdprwurZJ
cg1rNYG4OmG/Wv2XDkD37Rt+IsRdWPYBUJbaHrBWrfXWBD3buPxW5oDKA0Uyh66S2HG1VScHTqLq
SPSEtpEWH3I9EPPGg2VrfPX7yfiUE7eqLYyPJo8aKMeNYOYb7seKTcejHs2jgI0DK/JyG/QU/rt0
iy5qscOCTqGpv6HFt2THpP9882aoLhYucKcok72Ic5JW0F4yLqI36kXltLFWl8cCMAMbzzoPjduQ
ullkbfrWszo9I2YEMHN7F3cbrubK8HDPcAWhNNBQSJPFVsy6xVMmDVjwxBcgeri5zbWKZCsCNjTc
witrmTvpieZIZJkALUl+PQzpz1vX/n/LcQBeQX4Z6eXzzy+HpqM0H6xoel+2H2K+4YCsrI5CKKHi
FE9dvKEWimoapTM2ABdHXqnvDTa/grxoI7d0aZXQrBCvXTQqUaTXy/Bdzqw2MxkFXlD4qRUIL4zF
ndVveGqXJ07V6yLnC2QiACbLssYpSztS9SON3C7ZlfYud8ie2bezqUAKLlDFFwXztET8N2Yj3Vhr
dMBXRr927rVpx6eImBsRz7UlA98BjDj6usCzXVi/OrGdCV1W9aim7I5YeAnOSfkBMVaUU7u314Uj
soruNADBw6ADiHGuYa6bpKUWt1rk+Ex8TuPX6wq8sjEo9fDQD1BlzTGZ8+FRb+o2tOFulA3dS1/E
EGKA/FR7uS5mRZHPxOgLMaVlTpXTuFGl1z6d/UFu7MmKABv5EcQAkaq4LIvo7Q4N+ygOoil+6J/0
YuP71SqfR2kVtT0gMCqKhreMWsaTGyM2ct1mtW5FVfkj6fb8jdSPUt+TeZ/J3zcvFfZbkVAQ5I0v
8smoI2yzogFjcLMjyUM+3t0+PDgbYHNRHImI/cLNmS0jnQei2RHT/Rz5k61o6dpGnI6/UCg3I/lE
aOZE9FnEhe8mW0XJK6cPbg2CV0CPAQ9jLLYC1DYec+qERgycUCM4NIo09xteBdoWh+fKVADbgk8L
mnHEyZfsU3mhVe3EGxKBXn74GE8baaat4RcrNehNnmkFODUL34nB/h/cvNFnX784ctzIBKkkhs+s
ME+D7HYSSlQJwZdFiZ6C3SxZ45u8t+Y8yeeo6o+9/dEsvsr8duOEq1vV0OHQwd4utnrSOLqt1AJg
49z1W5RSOdODKTe2QQ2yONrwMuF/4AIHAGrpqaUmKWa7zEEUqSd+ISPZGr4zfLq+GatCwC6C+w8w
ESRFzu0HN9xey0VMIl49oYVFjNZ81hbgcF0Gek5jWwwF1juX0ectQoQWAIG2/pAUnW/NT6O+RZu8
cvpUnAIuFVIhOBiLiaAHVZzHBfiECPtd649xeh9rwFq9XF+ulaNxJkV9xYm5JZOD5g5NCj4661dN
Phbx/vr4K+YcTTco+gChaZQK8p+Pn5Y5YOEl2Hmt/Gjmr1p771X3xjT7ndX4bKvyaG02IAJGAETB
Gy/S6GNSeE7RgyMpHqydM3qfp35LiVcy5SikVVVA4C9ShK0LRzQekN5tKkEinUzfxajv+spKgXrg
dyWS2KnV3LnS3Nm1vdNRlyZwm208CVe0D+ULQPYBMA5/cokVaNDNhGiKD0hoL9b03kjvy+H++q6t
rSOyCQj3o0RM7d35rnVZzDXQgc7gmnIejaH7EHvDxltqTb0Bf1bxJHiSFwBrGlM7EaUS0XzXK7D1
e8wfQfT4DzAlGxNBMhHBEXjeS6vTYRcs3oww/qSefc4c0yeTDO3MyALO5ev1lVvbHKTmVQdKxAXA
CXK+cm7G8MpobNxkdRZYAwIo2XOcpeF1KZdvXkWi9FfK4sZx60yzBLoHRJVmva/q3u9YD2nftKw7
2GTDRFxO6Y/rDbwnGg4hTKuU5cREdEIkIpPpHOU9R6acBtSsdrr2dn1Kq1LQOwmAVTTiu0Crx6mN
JFYJ0iQaawkoVuaP88hA11onG7fQCtUl5vNX0kUOmGQTR50eJFHdr6rn2PnsVb+t7FMLqgfSo5Iv
/X8IU1zqOwo8DMCfYdIVq5Ka/8kq9oVGzBIEceBcBFnODsSa4DOdt/LPa6uoqhaUqcUbY/nIj3Vb
oupN4lRlAiisCQ/9j17+4/pWXVoHTOVEyMI6WH3TclFN4DzrycMsxkfLaDcUfHUe6nJFQEd1T1sY
WTAU9LPdWlPkeIdqftKmp36r09HKLJALIKi7UdQlF60M5wL1VW3e1scnV5g+HiIbZnptfDwsEJUC
0huGdLFK4IUE0thL66MVM9+lhX97ZRKSyug6hUAn4o/opnuuUbqw8gqvYIZOTeHE9unLzbt8Ovwy
SlvEDaypg+FT/SWZ93b66R/GR1kzED/qFliClDMpMpq7tDrO3ejryOnWG+DxtQ0ANPlP5RbCac5y
fZKqFFNSVcfCb+O3ur75HQyABxjzPMQeEbBbJsVnwrjjStIcQXoRoDIcvYDD6yt06TtBAjqfuggZ
4a29vIWZKWlHa9ocrT5IiV9773Lqk+qR5QDAbgSnLhcLsoD7U6kd6lzcW8aQjbwmnQDi+ZFP75pZ
3HwcUC8AbnHkwtC6CH8vtDUF1C+dreaYTkVYoUtHuoXdvrwUlQTgrcDYASrUpUL1ncZmUs3NMWy9
D54X9n1g+1T+yzxwolWjLIQOlgiFijhZm4weP4KvNIxnL8ClcX3b17YCYdr/SlBqcXJTSLdElkdC
QtmzYMxIOG7BTS/vIqwUSlsUQRx8SF19wYkEr3KsogYtzLEpHqoakLS7tn/otuhNVuaBtAJChIg3
I6RG1FecSEkmYFlnHPNj2/E9Ra8za+txsSYB9UCwsYCmYOMXJtZJ81R6idscjeyF1R/bm71gkJqg
FSLIX+AMX1hwLa5nWmZZdZzij+iiym43UBgfOUhwTaFKEkLOF4ijDsjxyrg8dmkTxpbhd9rddVVa
2Wg0YEVcBehNtROLQ0ct0KRMnV0ee3PPtfe2eABNZLlFlLIiRWFXLJw7hRPzFvOIbVqW7jiwI+h+
xK9fhfdjy3isSgCxDMITIAuANTxfKbvn6P/MJXbCeODutzT7hOp+FBtuLNeKwVXxD4UQ/EM7uTgX
BaLQ0upw5WlW8ZiPVqiNZth03l4SlF/7Tft2fXtW9PdM3mLhyrSJB/B9s+OQTjvb7HZkqwRAjXAe
cgGCDwcdkTVEIVFver5wA8lnWUiHHeNm78apb7p+Yx5un4UqwXUowHzK+J7LSGqaMhbT+thPX3X9
F9ofXx9/bQ5A5ngwV6D0RczlfHxaOk5fujo7Os9G53viXVZG/yABphCRTrg04Bg6l1Dm4yxbs4Gr
g6ofN8sCz6r9Od/K5a5psbK4/0eMsViopkAdlbAgpq52Jvuo5c8o/aHB9bms6RRy98iuI4+PwPNC
CAjEuVt1BTs23q/qud+qwVodHukxvNFw5nFLnS+VKAcHGAcChfLgkYzlrszLjf1eeaABgeCiDMFQ
GGC4cOcyiN5obptTdnSJ5tP+znLjMOG/8jzfVdrkp8j+jJz4fLPn4pqmqepY2IA1hiS3TJloZ6s6
8vmX4b3Q5lWffl/fnhUnBfYezhxgA0A5LuvWzTTrk2qE12tXXkBr46uTFIfZYj/dRve95HYmF8X2
CQojovrewNE+X0qzwwOnbePqOKCO1QBpntagy5+3oXNr66YKwf603UMv30XQo87TAR3GIaUZHl3n
MMhQ36qMXjs7YL9HiTdQetCLhQiZlFruNLhj+uodkB27rKn8dvzQjlvglJUNQpwIb3Q0xcKlby5W
bNRNBrTjlB67Sr4NjIZw1HyCPoV2N+zk6Hy+WR8QRgTwEy4GXu3Lfjhe0xlTW7Dy6FURgb7lL1w3
/An/kPjTdVErRxcYZLRih20Al/wSp1nICg7yYMEZcD7b/qDffpmhVATsX6jmgRewVIJ4mmPRYVuO
5aesD/pkwyqs6Bhq//BWBB8k8hTLg8PMVItJU9fHTg/LOLSccNoiWl8J7SIYCf0FNBAccheEmUk9
Y/MFPO/c/p44QSXzg9tVQTHsO3JIvH3c5ruafYj1rUfFinafCVa/n7jKwnba2TFifpTa+L6zx9CR
xmNdxffgf9k4qyu8x2qSDhjtEEOG97zwCUmdluB3gvNvgMQsyT+4+ntzeJ/zL1Xv7Wz3m+19MtB/
Jra7oN86xSsOFqK9BOqHq4PAAJ7PE+WiCRW2y4/c/NmJd57xiEqPnTMd4uYuGeetqa5oPFwSRJcB
XEcuaBn6FY0neSJHvKTmj8hzBNxFZ9iJB0lRBaX1y07uzGbXopRCB3cYbz56xq72vlw/dX9gHQsX
DKFa3CkqXm9chrJ44xSmPorjMGtPNMbBQBIsjNNsryfGJ6PS931rvCH7huLWyq8Mshu0dp/gzVFN
XYXILgtpBlpAYdTfrn/ahanDK1yVU6vdQMnzsllKUrlDOuNQof36E8A3/kT3QuzM9ECSm4NhEIBr
z1McQAqopXbqRMENyUc0SO/5s1FVwYEnW3Tka1PBM0plyhA6viAksCdt0lO3w/jUr/UplEyE7Y+2
+ZbW368v2oVOqaUieBKi1zOwqs7ifiiLvDMkM8WzHcxyV6X7m4c3FYkKYp+OcdlJXmZGU3KRts+Z
hf4bsgmo2CJVuDiEeHSaiLopKJtKLC8MgMX0ic7CHp4t43fBnjN5IOIwasfYAn+SuXG/rSwXCC4x
H7hzSMou4Uh6r43CsGvxzNC5nDzQjzcvFziaDRMUsA7AKMtcWFsV8WCWqXgWxu9kZ7Dftw+PBBiQ
Yci2eYhGn6utykC4ha2LZxSb/+i23Ka1tTkdXSn1yaHgfWX3TmaI56b6FtjGRnzy4sJEVOR09IWn
buZdMpguvv1rPh21r2P/evvaIEYFm2aCseYiP621Yzkg3dY8l+xLx9qgp+bGWbhUVFWGjTsf4WGE
upfmuwYdjkYzbG7qvZcSzr/9OJo/DefdNN9p7c2vM/h6uPeBasNbGcGexbHQTNy9bp2L5zFF2LDq
0ABrbzkv8VZN6OWuQw4AgIBzoKvSRfsbIHa8ekh68UyzXZ3ttlqqbQ2vfj9RKklI2bISw/ftY8Zf
ypsJxNQy2aj1B+0H2oMsg9Lc9PI0iTE+6dxQ1slT01QBpVVAXBYUhvvpupZdajGgR3BSEGSHUMR+
zqdTem3nJLMcn4HO9On4K3HQI+7DdRkrS6ZIPfGA8fBMApL4XMY4JwWc41w+j84YWrUI9ZuNIBLd
eFJgyTD+RRVIErdlamf9CEX22/R9qt0+PpLbINMEfkfR1S4mgKVrJhcNU567fetxoP5uRoLpKFwC
LginHU2iL+pm5qooJ91JrWev+Grlzxl6sZD9VmXGylbj7OGgI7KAOq+lcwjA/gQXKjOf2yOIntEH
ttqlN/MdYiKnMhbRkaFzOmgbZGSZDh70V7S02XinrBgtVViCHIfKyV08VM2671GYCwk8DSvjAy6W
fcl+kekeDaIKsgXUWFkzvBlRloX6OMWzp34/Oe2kH2qAawz92Z3JXUFCMKxpXXK4fj5U+gTjnDmx
gBQDoKeKQkC4d8F42Yh+jsfYNp6zwXnV0569RyEyu5OZmSfA1OnHuO6ap97Wq0CPHeMg9AmcriNK
0nxvrmQVeJJMepB7dnOQVlU+Nl33vXWd76QAIm8awL2xM6W0v800zV7SMtYqIA17jfmlC1C8b47G
D9tEtQ5gUcZ9UzDVUtqTeZgLje/GnmkHT9jymMpeHrXJs7+ZeAejLU3paPuOcopiluQ3b9J97+Rg
3MqAzGgaDd2fDCqCIXEQ7/Mkvc/i/HuuFemed7bwPbMo9wZNm1+FpP2jBKfhO+Z2iKEKPfuaMtRO
+Ok06VDUDgaxTMz9LFCjHTSp9VVUnYUsl5O9iaazCx80AM/oh/Jajm0dzs5cfK48pw77jA57q/SM
Pa+YDAYaz3cZev35bk+LHY813HVd8QL2k+SxnTSyM3rt+4yOucIfullPfSdxq9/aJFO/RyOOnVlw
+wOf6Es8kuJFgLn4jnKB1iJW75RBUs42DVPUJhm73s9Vr72i895GJOTanYsGeQfK+29FM3ymHpM+
rSf9neth0X3mkSQQHZdfcl47wndqa0YtaVW9TLzGu0rXvPh+Mow2qPTc/Ohko1n7rmBVGTJmuJHZ
6yMSHGkVxE0FkEVBRfLRMerpR0aGX2i70O4b3n5lM8J6fpXrlvRFwivHLwf3deTlq2zdz/o8T6mP
6jOCpuIF9wEmBDe3NiUhmZmL/29IQEJoe7IWQa9p7KftAlJUJnESDG3MjhlCTHemJz4BJv/VohJ9
JfJUD8dW7rKW/OroKPy4tuWT185jF7Zub9XvW63uD6Ngv8vRdOI96hDATtAO1ic7G5o+iDmK2EPa
GWCATQa3dQNXTtkzoB5vzO4YLhTNlojojMdCZF9p40RT3vHW13L2NlL+Q6aN5jdFagasAGnIaCVj
EJuZ42c8dfctt8W9p/U2KO8zznYlz9MqJCiTe9ehUU3jc6MBVUZicJ9k8bCz7Tw71Pmc+IPV8ZCi
jvk3miTw+6KoXspJJj6pC3PH6uRz32rGq830+n6a2p+N3bWDb/OEPfBy0oK+s772iTE7oeYYrXtn
STt1fR30wyIiXQHKtwa8UtXYj+B0LGq4Mhn6did42iLh9ArAEOkOGghE+ocpLXrzKSaAQMytmP3G
6upQxkYRyMGzQ6fMftt5w0KnzftuV7tW6VtdX5d7Vw4zlMfSfX0kj/lkEOabk9k09+1Uod97b9HA
zscmYEkDcrOyBq89BSsYQYVLgBhYF5KpiPQU7CWdKb+D6bY5oCVKEoyxaQVpbVjjvm2FZQbt5P40
Zq2tHsdCvC9Aw/9eNfbToQziRa+qxynXotKpuXaYB84q9IEiaNYeZ59iWX6hbg5TM2aWOYdWNr5x
EEiND8LN8kdrECik61kxUF/jxmsrdSwdIj3mEzcIyqEKrxhfGEEX+PvO0pK70eLJ8wR6Bw21TD2H
h2Uxv9AS4+DOcXLfdBXLdrnm9PEBuvlUCHLo4izze714cwgK8nH7idDGBwStw+vASEWC5odFnH9A
I1nzSci4CMdhGJrdZI3vpqSR/pCRu6Shd3bd677Q9ZfZ9O6E2f8qB5sOd0xK94eOe3Mv05j8iMW+
L/cDIOc7Eo84CSgtf5K5qccAG9kJKHiJ+0FkepWFRW2Jz64wpk/IcH4HiTV5V3X/Q9qXLUeqa9t+
EREg0b4C2diZdjrdlv2icLmqBEKAaAV8/R2sE2ddG2dkRq2zd6x6qSiU6qZmM8aY/V0hsUlFkY8/
KqdMYGXSJomAqbSa1aTlEEnAmPbc8eVaOubw3rU129Dez59MY3iaCvEKHpC68knl7Il06d6vcFhw
m42od3oWAlzWhsIw0xiJXgZOejGuJ+C99kbGjGJH3b4fQplPP6UblMbGyoOifdRzA8R3u7VJnOlB
xx2MfSgT241R87Tjzq0qoKlaZzIj6ZZBqLUdhNSXH5mvcF97ISMhyp5doeFgwYEHtXqfRcIxGihI
GTmaN7eV1tl6KCYWtgQdW1PiajzWA9Ts0CuUsWZLu/G1HKUfuzk43IpM+Y5P9b7RSRu2vQSW0JI/
Ax+5qkQlh9abSNz0NV05DjoGmBpG1dG9HTa2Ml7xZvwZ7TQ1o7Ysu9gn6O8eTj28vLDoTKU2lDO0
qvfw9GXxhI5x2WYcixwHNuFlaE8tTaK2S2WYFAFolE75RJpxUuGQ5SymLRtiQF+2wjOiSYKqaxUF
ZCzxE02a43xJTTelQckqTYgfpZ0vbij+ZSg7uVEOC5mFPWl7/DC80t0D8NTmHal5EYFjjNtq9xVk
QASEpcNKtsUzFFHlWo0mWTlpxmJp12MeM5T/I6QZxxBi8n1IoV++B9aTb+QwJaHf6j8j1jLCa6si
H8W8OxdCBZs5PRnnAdUramu0cUsJ06+VhAgbGlzfAWzDVoUh2lfYQP0qs3GMYZ7L69JPmnsffZxh
Jjx062aezm6JHKcfaSJLemN0ln6DrDIJp7qmEVCgZZS0Fnut6/zDalxn7cI8hGaWkqgfCIuU0WVX
boP1CLzul03be1Nbz0TZFdArhv/gK0HXfpe4dZQOqNhTlFeQnXHZ1qJ1EzOVlBFEMdPIRued/Zi4
EChzi+YKBrkIC+GXqyytvUe8Y9Wtpll37WTQBskIrkZHSk9EOWKujc7sboNmi3oXBIyHfjL4BF5q
O6GxcFHdgCttv9JevLTET551K8rQGfxqJzlcMiIEmGUNnCblVbg2A1y5O3+qArUy+oGGXNDiV9Oa
Hhp7l1ZoN43Mw5GZv7hEeTLulflot0MzbA23z9pDb1vJR0PgxvS0vq4DcmztPN1DxzJAPbYKpmxj
oatEHU1lvTdT7z5zdYazbMnQdepX7rd3SlTl1gjyNCJZsoGv5jsDxDyHtUjYpm66/ipzDTu2jMG9
gs5bGwFHXYW12ZN+nZYQWqutaYZW4bmmY95EpADVvXPyWz5RvmJ2Uq8Gw+rxL5o44O914+VRVxn1
CkcEijUujVOl0Fop8KcNnto/dLR+aqXXUIAoAHtHQSELNrbw44o5vzgtzHDKGNgD4B6GXp2CnCJy
JOXSJAyExiRc1UbIqGGVIbMa2VbGQzRj/g3uplwPKkPfVNK80KxKI0nc12l00uusdQ6aEohb+epP
Xhb+reBm9wvkGnOf+qx7nHzGNpYsoEhgaPFU8LZc5cwct1y5OliNtjTFDfoNVKGRB3xnYuEh6woe
te/pMohJ3TltiDZvcL4ycBdWgR4BmvXxvDlFV8J9M9CXpcHb+UONePtCs6LJgw3R2zEy0oq+d9qr
X0nWvEE99l1zl0X5lDRw3ATanuhHNpbDfVW3AMMksDJ7s2l7FcvMlSbsq0Y7dB8v0a/Bn/wNBLT7
d7gQdYzMjRPmdoq6jGjrapVwo1o5TI6rICNiB0Z+fSC5Nu+a1k3XlascbIWbZZHgTR6EKh3ZU9Yq
YBAZaaS3bzuvJCG3+2mKuWeQtUHMPyxp+4MkxVPtuvkK1hchg5lWW6tAF1SAg4Bw6o2cv6dN0cJH
rd0aq9MEyaaEUYo0YAxvtlGXO4QNUB2bjGTQ+8LOK/IolVsUWyiPpmrtwreF4DgT60xWWZylySNK
hL/KDF5e6YiIOt0Y16xDPBFMf4Kgb2HJHVgcD78+w/av8szPXgAh8/eTImI1CCC3R9zph9ad4MGX
VfuWEqd9NGzjUNU9cFmBhwayfOyioqlye1XKHAJ5RWI9osrutxtrFKlgaL7Wc2NHxrxIIOXfowEf
nFMUJ9ququAyTsWaaxOEns5wX3ts0CuTgcNvnBZpZQ+Qua2ZDqV9pXrrFrXXHkqKPS2j3O7MrRQO
7VaJXyPHw0fUYwA5t28rN/XBp5IfRDhwZyEWeGsFqYYap06uew5IUGghGfVsdCW/SinjOlYEKhtG
4ULZCfSF8jqochgdJbPkZXC5HxqexDoASgTxL1WCN2HRcgXC0rvrTJkJBD1cYHvw71TbqLCpkwrA
zimNMi4eTWtMI1EXD7nZPpUoElzbgYK/x6c2HAO0JGRJnh9KMy+iAZXQl8It7iaVwDMzOy9CP0Hc
6qRMriy8GpvUUv4GIhQEl5n6MeDUxTUEGM36HmwcEvo2q4obrpMqv4XKxn3rmm/oddR0e8Zb2z8y
04Q80mR2MmSV/Mid7tGk8olUtYPzavcviemoJ182Fnpfk3F6UXY33PYVOvTl3I2BeMtw6gP/rU+n
F9v/WSQFXkJlwA10HeNNFMIMoZQDgHrqVSRZp57O7xl0bF5cjl9vl6X3s586P+xseoTAtLMaR/Vc
ii6NCoF7kfvN76b3OW5Z+WLrAU3dJ0SDyVCVoVcZDpqqyiJqKEg63RCYj3CEnxLfTl+gsu69Q3Us
uZ4cq8Iz2ngylAMrb1lJhi4qJWJYCerISgJxsO+gFmWurYmz+9IvgiJGI4VCbSe7u28KN9P7NJt1
NKWLsC4JQDrrNPtt9ePvrO12fYUG6o2bv4/e9FAic5EhZFJ9ftMl/gdlhR3mFQCgqyrp8Chp0+og
rucDFOR7BZTpfGhVoRrclthwKMSTq6AtPdB97OrKKc2f5uD8tINORGUBA+nk5k/SgEVJYIrCKcVi
oJiVo6w8JFizirXPE0A10ehbDDdI9n8qezJC6Xg8Gmtvksg4JHzfFn13rajR0TDTas8mboBt6AAX
I0jvWHHG3ZdBAfhvpePdIF0vRnCPYE+nAoYleKxN9mKo1Ag9R9qbKZUqGicqt5P2k3UpWIefllZH
Vxc9ong10yOYqN9Am2/jdIKTjQgVBjsZy9vBp5iDBlswm2T/aOhJvmdoAPYDbMWi30I1qz4I4KND
gqenj7RnP0zQunqqoK2w9XSdiogkZraHGJrzpDKe4oa7dQuMHZorhXAb6asCDflqIoPuYlYaXrUu
ytzd9F21dlRhviAk1nEO1NYtnO9u1eRlA64Atd5l2XbjtuegWCOYAiaRw1LgFQzCoDWrqPGDaaMG
/weWnoXwSkD48OGvjpP5WEpbb7MU8b/XbxPLWgdpG1ybtafRpIGl3W3bZrW9D8puWnVOSq7TBj1h
UbmuY1u3z8iQ0q1rkNcgQVg1lMFT0mNiNHNCN3H2TJgPmrXwwzP+4TXqFY6Zt5oSGlzpGgFhgML/
4GX6QfGkbVd1bcqoNnUtI8M0i7iiLI1rHyFNO7KfHkS3IseQUBm05TaXZEsqd1saY15H8JQr9Cue
VhXcq8CVW1r/8Om2dZvQGp3fZOD1uqmUtaNJAhwlMq+/HeQ+3hOvRTxemLyLXQnZ21EWB8Sez6Th
2SrrezjdqhFrHXhNmHWN3NsamdSxMl9HI1W7PPe8PNZMvSOioteW7JtVnUzuLbNtfdQ1Z3ExQBfH
9MRj3k4fgpfOpofE9hg2NBF7AQm6JzF15btsnOHRl8FTYZgyAQbMRc5Npn2c4VpEWWsFV5U08lhA
VqkMGd6VD4ZH5AnAjt7aTkJ8KHgIOz5Q8yblbhUPeuhDEzZmN/mKHFort5GtyQ0z7G0GUV3f+BEQ
fWdPk7WpC1uvStGme02g+8vAGwvTrvjjJ8bv2inR/9kXD14GNTIFfzkGD/snYwX0UBmAT2xKvSvu
oOXl9QC1sWd7QsZLUO1bEfR9oakzII7tee37kcOt9mDXYoKogaPgCwRGguwpUl6d1Stomwv1lBZ8
7jftvfQB6eNe+ta91lT9TrsKXU8YrCcY/tP0Q+FJ2LQUke16QDR4rF2CENJ1lfpoaAaR06a6r62W
QDoYPyNqRaJbBE/FY5G5wzVeWhTwxkAO+16m3nro1c+BZzBIbq+7Y9eQ6ge0biYoM9b5itdGcJt7
HV+Lqfidoal0JECJ9MKa5QOyhcEbMgAi4m3evEzApB3cgXAe+T6bMDW4LNcuqVITDU+Yt9Zs1JHZ
CcjhE/95bOr0d4DE5x2EoF6AmXK3ExlplOQI8SKdjPZqYu6LhcydnGBcXajPQwwwyT66mrSYgWhk
qOxepLFWxnif0Sb77c1whpRpGMKA07cWcefOmPzqF+vmrTftO/zuJh5qNrZRhTxZTIKuXwHQVD2y
ADGt1Qf3pE9Y1NulFxJa4kIWuQ6lndrRAMOzbu2SvwtAKe6Fcuhv3869F0DvRBdqks7RhZHZOEl0
GGBhEQdTpcU2bQyA2AAzBmZBITl1PVF32NhmPt6B3+ff2Bo9vsbcKTaznbhvax1MsTALH+3cjT5E
nhkXh1PoGFtAmLhRZdHsQgX2VHkBkijWXMgABWWJTlPKtuBWjfTB618mb9XTban/vnYFuRWgECC8
AbyDvajIZJ4PxyLPKIpvsSW2SFadL16cKO6B2Q4dA9x9/G8JsneQp6JJU9CH3Fg1TmTxCyCjE9+f
q8WAhICAgMaXC3RynpksyJrAf2idn7CgOH/nf/+JLfj8/SWC0208jeQavi9VjyzR1i6uOLJs5wdZ
Qm5t7C1IakCczI0csBcLYFYLJRnSM+kfBl7ccmdkoYlQpQ2oRDie3HWl916Ww1vLnMiGBOf50RdL
+G3wxREwWxN3Kkj9A538G1GLq0Dk1+eHWKLe/hkDMBSINiFghgzPoo6cVbZRZLXnHhzzLihQgGHX
ejiS6ZCBFKzBZ+30ihFAcl2+aS8ekhkn8ql89j+jA7ZKLEhAziJP+PtPZbrAbxuzGjB63tdrOuV/
vKBeTw6Lc1ldQMSc3ErAJP8da7GaGRw9s0Ri/VBPTYXcCN4Fbj+SYnpsYfZDPpRXSnVrbzA3yPJd
Urw9tZfQr8Jl+2euS5xukjDWEmG4h2TYNU+0vUDevfT5xeRMBjFQkeDzNtKEawd/nD8ni9uGjQKC
DODPWaYCYkBL3mmFr2sGlO+hVL+KVkdDvnWM3+fH+D4HjAFOhgeCtgcuwKJaX49OO3pe7x5ACXWu
yKWGXN/P2tfPL3A/7khKyCDg8zQxXgvS3vKq3Buk2SHvcfUfZgIgMfYbPDJ7WbEXdCKk4qN7mAJk
3OGoZb/ODzAvxdd7g7mA4ApIgAdRhyXBCxijDPrJnXtw8w1PkrCa3gZFw17tqF/F58c6uS2fxlqs
W1VOqeh56x5Iwddl3sROsDo/wgIa8D+H69MIi6ciaZCLTFzMRkDv14uLto2a4KZDRdPtfiPxen60
U/OZhQlxFWekzhLdOUmvTSDIBrVZYe0rFmwm/Xh+BPRAP7E/gCviyqAzCyh4C6vKjdEfWnvkd25p
Vt4aGcFii8Cxi1ttOk00OJ1zxak/rXKi60ft9UkshopfqYai7ARlr7vBqJwrs5L5XVGoZM39zH5B
uml4KIt23MCC6ZfON5x7pECzLYrjcqtQwAmnKWBRZTYiRt4UBREGwj0S11a1yrx2fGiKBnvIEnvD
ULMC2KDqN6Un+60siIx9t03RMDrxV8gviDXtM9QwzSy5ziTgyJE3dNm18Hrk7t0/HkbfNZY07wAI
yNY5Gh+soBz+OlWob9ZSoKlKnam90dnTGqU1e9eVlYOHuupB54Pm60Ei8XRw8iaLJuhmRRW0RdZO
In4OgP2jiJ5YEVe0i+2KGbfBWOh9FqTZqvbbfmepTK0DbdqAdegydu2pfKDCRjJAmmVUDh1qXWmS
rAKGWsHoEXXPOkQbSZ95zwy9y9eIwvOt3TvGpmy43EEh1o1ACCNXlWf/UM6QRA5gH+GIBndHz2R9
ZCAnFVkNyj5+beU7ozJ/cm0lcdEYD0nfTb+BLjp/hk7dcIBRkS8j/8D7F3cCAWeK4NDid1BsWQcy
26Hz01ymePLHZlNY/YX345R9h+YXXihgWWZ/7etD3HqN5WjLAfIgSdbgQwDSz3fSu4TnPzkMMDkA
ykDUGP//OgxvTTdBwo7fgcLdIReZ7LH5B925F/zzU3fch+sJESLM6BuCuwcWgHolY4fSLz9sZ4aL
W+yC63RqDACLMIoPxgDw21/nUrckR+6kMQ5kNBD8iLCWF4j6J1wWMmOX/neIf/7+k3tkoXCGV7Ez
Dr2r3JCroA/LPEMsECCn2R3d2ou7ZrxyB1wWw7kw+qn3Ev3E5tcFmhbAOH2dXyYm30k9xQ6DJ9dC
vqs2W8nxXUwX1vHkOB7A45DHJARi/V/HSdH3rwM9nR2qYgyz5ikwIQTi3dvFj/M36uR+AQoNL57g
+JGFi6RGqRq3ydiByRXNbjIV//X38RBAs97C8YbwwXz2P20WsMApanUBO3T5PYoH+f35zy9JOPMr
ie8DBjirJM6aPV+/nxpT4BcsNQ4wDQQnoqdRYVAOoZGC33Q0Q5uWJvfDJGmb7QAt5rjQg4+qKE3/
fqLQbQdFxrJxNr/1BIQ0P29GB4+bh8w10rKoKpyf6qkTgdwpBIqpi2VbwjaB3WNmUjf8TqAKWJpT
6CFlrgBFy5zN+ZFOLSqolGDBgH4KDbalWx6UbBjRd5LfEWFtAzFs8CzulK9ikAaBRDLjJtdIGtnv
WZvfMGleUJc4ZQ8/D784k2hg3qUDcCKowfuvk0OenaTd6J5cWNATRx+ilGA8Urwnrrv0R/U0NV1B
MtiRJvZunCE6v4rkhANnwdWFVzXTl77Lkdq1pgMwJYexTdSKpO4UlU7QRw5aRsD/teSPUaMiRorK
3wCsq6IahbyNSk0HbyxLfrVwMtZDxlXkNZWIlIXyP1XTq19zP84sBs8gy9DYpTQg3aq6Pyk08NPe
+Y0GDvbN1JAuRmYrB7RpvCTvfmKDMDMHHty8gLa/2CC7sopUmD47oEIWspSuuPQgPFduz6/gyQ2a
BbkBtIay2DK8gpdKJq/F3aY+CopSRNWFAcgJjxQT+XcEZ/77T9ZJcyW1NBLjwJiOi6wKB5vAV6Le
XQ6xJb8tdoC9AeRUxBlSvbbX3fWOvxt1gNJXceVCacVI6o0/6BvIg66yPN1awBOcX4WTi410F8g3
cJ7x59ffaDlVJbjl45iqG9ePSwsdBi9JXp7wq4AHnpUlPKyHueylJWtHo/BiGYexu2fmEyBXMTHR
nC9w1vl4f34+p64FVEIhsIaMNiLb+bd8WnM3szW65kp+lyrsavVh+MCXZpsu3YwGQY726vxwpw4R
EnlI6SEB7EER8+twqC9VDdphGYdhvBViW/06//mTRwjBOY4nsjVAVy+ct8ZPy6Yn2jjowbF2BnPN
CHWdJhIKTW/ENJP0WsBTgEMRe+ahQG5Pnox5y34giuXx1FG2yimVD8AFsI9BelakcrsPNVqXrmnV
ezu7rvjD+V996kyBzjX7gRTR2JIrU8G3JBp54UPrPyE/GFGCIj0zVudHOfFizU1q/neUJfnNGY0M
GFXHOJgWDlYk3jq9E+JCBuvkIBAwgPQKpEu+EXFa36ncoShgJBoniBFi5nGbaga17Nxa+VXNLziA
p67KnPUBQ57MQPrFfk+Sa0RBpXEwAKJSwI7p4I/MblsUeTvzwlU5PRYykBScFnici6tCKdTqmxJz
m4HQCbigVt7FJfo7KgtV2f6S/Mepmwm593+Hm//+082UdkmUIzG1STghtzbB2IZe8NySY1oD6llc
MGwnh4N09qxKBp7Fko1HNfAYjZpDhWJTJbCgIXAGGxvymGYZnz+JJxYSfqKHdB38szld93VmTtcn
dWXBm+4SvTV4+tYzChJjuqqbdAM0yoW48YTN+Tzc8uDXOs3LxB/w8qNa1952+Y/z07n0/cUZlF6T
e6OL7wM9gTxXfklDxZrXY5FJI1BWxHuAKsusefd1vbzWpI1VdJhAY/8iXgyQ57RxejgnK5jpBEgP
jadPuyszDx6IqN7MvA8Bu4Sz4T0PWu8rpbbMTC/c9RMnBj8L5SXYWXQWWyrpuuMAKGwJj2pi695o
Q1ldG0BlZkmyHXge+fWl7usnz82nARfrACxTD5KayQ6+0d84WXBdQDkTWKa4B9QTdMMLN+Kf6PHb
uiPpDyKjA32HZfRMzIIV2aSx7r0zhl7R3VAgpczmzZUPZQhc56g3lPVbNdmbjGDfgcO7YLRPrjG0
yqCkSOC8Lm3OaLSoextz4Am8g23cdsOmB9CsPQTBiywuvEMnz5kN/QCEGpb/LZquFfDP6NaMewnE
gi2dlW/t+fCrtNOQwQ7kfsTcC4G1fXJPYbmRnUAmBIb869kG0tocu7Jmh8S9L4csVKC4pC0NJ9sK
vfboDT/8cWPYUD8yrVUPHEjfFKECnKsBStdA5TvLeVgmiMqnm8wzge3UYW3Zt8J3N+WwhQAqQIo0
akBEGNjW0OAx2Tuv2qXmiLciAYj7AMwcBDs2vnMrkCXh+jZN3x22dYDxJe8GdIidq6m6AuTvghn8
pynB8nzheMHkot6CBVic5ybRCDb6lB3QSbrpV/l4KEzkFZMJLMAPdyyAJdgSt78znNtCi7AEVaXJ
xxUJBmBJ5+q3CFvP3563ZuTUjsw/CUw+8AWRKvi6I8yWo2vlVnBw+c1A2njoXgJ4/OD8gDZCVyOw
TRAbUNOuVG8UytmgiYR29WqYU+Q408oWP3lTRXaqwLE/9iCa2oULksZ6bP8wAfiNHbPqUvD4j5z9
t6V04MPi1KINxNItb9HuthPCCQ4Zfk0h1CrBkan4n0JPMbGuDf1c2C0CvpdW3ZS5t8roqkfGjSQb
kCFzWyB9ScMmf3Og+MzYzjLkRta3k/eo+k1vH9B2sgmetb2dhre+lVdu8SuvBqR2/a1KLrjIJ8qd
ENdwUdNFmhNCxEttUN+fAEJtmH0Arifsk1ujuc6z3Vij1VkJR/a5rX7b6RUKHRmASuc3/8RTBrEL
+M8g5UNAehnjNfWo65779sFld526Ucfzn58P9GKX0AoQrjkElJBMWx54u8n6pFOVcxCufRMMycZx
kUoACPP8MCdnQecJzDmTbyxtr0E6RQFPefCJiAFEbq3q/zjC/As++WYD76a+aTrngI4/HM3MBX35
+yn4s/I6wg6ooC65oY3tgrnTOs6BACoECO4lZMKpJQLEGwEsGpKh+kO/TgD4dRI0SKAd0Da13eYf
/+HXf/r6Ynnquglo1+LrqnosyK3fXAJunHgWkXxDihT5nDnpuLCcQTfSnheVe1C9fWMP3UEM/pMY
1KMgLB49vh2cJr/gDpw6vEh9oNsINMkh/7VYMk8TbfUCh7cXDR7Fxqsfyn7gq6IH1eX8+n0bChcf
kl9zugovP6oDX3dHuEiCpFUnjya9rotnt19Pf9lqCH2mvw5Bvg5B3NLoe1XJY1KM/VVHKOpWXSIP
JfEvwQq+PSgYCgnnOb8AsA1qwl+HmnhZCJ5gKFPzuNIt+nQKLwzcMglbQX91vNicX75vQeg84CxR
hBTNCdiQpSuHskBlxyx9SdxrKwHdA7jUS/mqU/OC7tcs92K7EFOY//6TEeA5J3nXBdkRqI163Sb5
WvnNDpSyD4RtW6f1/pyf1qlTAQ0iqBXDOUNT0sWhryaqOQvc7NiMbgtAZPbYgBSoyKVeVyfHgc45
YjPozzlLB0CSHNH2NGVHCRB53cDh/Kjal/Nz+XaBsUXQnfx3jMXxEzxNbGDusiMixF+2zV+An7sG
8gG19faD8PIW4huXdIxOjwkmPLqVoiC29BEmVKrAULEzvKMppBweXK3ilr6hdGX3Ox+kgfNTPL2M
/w4XLLKZhhz7BIDC7Kh7HueIDc2+ivh/ORSQyYLDDtuE5Vwcwt7IOJpm1PIoSRYVg3d0xuA4gYF0
fjKnrhQgNRAhxXMEye/FHdb+yCwqlDpmjZfc23xyXkSVAND9mDKY3P8wGMQ2gLZCufebbsjoFFwi
PVAex7qOwcDZ8jK9CjQYaNAU+PuhIOGHgoBLZ129hVGXtqJplzcKOFlYI/08ApLcTB8IFc6Pc+rs
zdobuLiw7N9yR7lTdhml0AmrJLfWRgY+vjE5a19Yv1wiHuC17s3Wbi8s5LdXHrcMojh4J6EVBnro
wmIkhmiA18aoLdlbxj64kAC49Pn50HwygCoDsjqtuDqCQC1i79KvP3WBPv/6xdF2RdkYpJy11d7K
CnFbP0TuhdrWpRnM2/ZpBsKpJdjBmMGUriDcRv+PC7S8NcKu8zrH58GTMm4tsjl/qOZ//sWdxvZC
tBcKS6BFQ2d+sUAgnSY91EzUsTWmTZlfD3qt8h+ivC+GrUM21XhpwBNWAA8eopO5F96sN/91ubp6
oEUHHhWakVfNrmi5sfcycK2DkhgxHwWJz0/w5Hge9IPxUABhsLQ6Qz2VrELXzmMRrMUDCta/C391
foh/Xs3FIuIdgm8CHDOUX5aL6IxW6hp9UhwhowE5XH8QRqRxpyKAlHxP3dWJsRKlRt+04KkFDrl2
0gO4xU4SAQSkqzvioGqo0A4hhJnuHstpGnadn4DvScBze8AWopHf6Et6hXGG0FVQXgBTydwr6qSx
qlxzpQo0/HDxT67AXNIhuGLpjieCRUOts7umAmS45ZR5Vx246i9FDYWTvIxcbscSCVN3miAJMWR9
CCa4RPzNg21imtMekZxxBcgd2nGXRBy4zAtrTTVF4hrl8RB1CCZCUuVvGnIlB7Oy3vySvYJiNDZr
kbcAH6aZudKGB/KV54OtHuaeXYRU+H8s2rNnapiQvR24a60Q8T+6qsnupbLF0bTQ+D0WLqQN2JTU
V8KiUP61uHWNhnXsHbxO0ocdF0FkzJxqaRfONdrH6NhtrDq0lJHf5sNIY11m+rYGMwXrousLZ+vE
1UeWA8W1f0w/SlFfz7IabNvnAclAkA9+QT5iBLFdX7igp8ZAOzN/bhkDjNQyZEAvFwv0dyGPaFAy
M+r+sg3K7MQDW4mKzpyHRcVwab68foAsZyPx6Hf733ljXcicn7h/aEUDmDHgIlDxChZxiNP6RZ45
dn7kIL2l05uV3aT6uschOH8JT1h6ZFln1UTkOSHhvHinIOHd1Qza7ejLO6C1zl7VPkBDF0pFJzYD
DgzCKbzziBjpwuVMLApVHfS+OeboxvaAHnnn53Dq81CVNOfSI+LqZWWzHJ2psSpDHj3+pEFfo4pe
MFUnR0BAg/ZHUDr/lpwJlDJTA3Ltx7SKnO7ZvVQKvvD9Zfld5emYo+VecbSDVbBC/vQ/LND///nO
4jDxIGOOOeLz3g7I9VbE5z8/39eFHYfwP0Su0GQR2aulHW9GyeskU/I4uV3UqO6K0gPiC5jrK0iP
XHCHTy3V58EWF8/X0oEeQCmPo7XzYRLJw/nJnLp4M2oJOY65GRldfN/O8sH1AYc4og9wCbGAToCY
a8Xl+vwwJ+4dyEGQ9EUAgQ4yyzxDn7QUpascV2LiMbUKMNqcLRvI238ZBpAwSNX6gKksTC2cXPCG
7TQ/JrQ7olACARayVc54YTYn3CGkhOYsAw7Bd3woD6YGCry8Po4GmhIF3crVYmVbN8l0cAV0dHod
MnmhY/OJgzBvEeIU5JwtsixlCrvAmbPK+pjcGXmxqsvy7y89RDrBgZohotDGXZyE3BO175VldaQK
yUYINVw4aSeujYMGWsBiQKcTBnhxK9MyoFAeIOrokDi/vx+e6yG+1OzqxGmG8DseWohPzvp0izlU
NoQ+QMFV6M89PvRqNaYCeFrDB5f2v6wWitezljD+XIZzHhr4VWLAbIZcRR3+O54/yae2GwwgdKlE
+0PA/harNTbYosIUOGKJjKBUPF5aqpMDoHnyTNlD09jldpsGLDyw3fURxawqlvjv7yeA9xzBLswX
3vXFBKRVBtADqLFAHtl2bbKm1tX5EU5t9ucRFs9s61VQPeY9QiouQ+6RGI4fRGV+lv4Fp+HUUkE/
OED7IEBlv0E8k3Qa63GwqyN/r5JtoC5Yk5OfR+yBetKMBTcXRgsSJ9wcXbdCM8jnEVoS3iW60qUB
FrdC6Ex1CcUAdr6xzA37O2HU2TdEzfj/cXZeu41jXbd9IgLM4ZZByUm2XPGG6ErMOfPpz2D1j/PZ
lGBBjQaq0UAXt7i541pzjUmsizKlhWa5imyoHTgQvRLK5yaq/ygNNxM5v/3Iw+2FQt4llcP6sRpM
ZlrOSK2G8lnpkL6i1rvyhS8MpXfPXw2lRhK7sE15/hA2+0QYPhGA2uh+tCNEefvXftfUqreUsSHA
FdLURJn3YEufPp4UFzbad49fxsKbOAPIAbmoAWo+G5C0TdsntXajY9fyvYl6w6r9a9p1Vs4jRHUW
toFVPKt6gVQAWZJggcv/+D0ufhHsNTDPRWkqr0OoFI4Lhe4XfBHg+3PTfG9UddO1meeX2e07K8Gr
xecA4cu5V5s0GmB3ZbN8jpP7edclV642F7/Im8evZp8uVqHcUWP/HDfJ3hC9RvKGOrmyFl6Y4u/e
YTmxvPnsEiy4kUB++ZxnG4h4N5rU//vJ//cO5irCzG1gqNLYKJ916M3Yw1wTn1z62sR7FEr4qJE+
02bIflsmYcGQqvI+ehwb+bcQ+dGxTQJxryrDfNvmiriJCMn/qrHXRxGYopMJsc4Ern0PDkPYfjx2
Vx/j7+NJ1BDloYpjEbm9/xgyoDrKOHTjpEqH34F526fm6dqi4Vjg/Fz3Ube+f7o5WYpAKFk5YY0h
7M1s9/GPX32Ks8evllqC4KrchDxeLO8tY9/P+2HaGsmNe9JZM6sVF7AitFahVU75/HMeX6MfH7/F
+Sd430mrVVYumzKQ0NieSnLOD7ly5Qtf7CTEaOTj2PA4hLz/Bnqf5XpEyuWUixszsafSVn8X1m2b
3t8uUoGBM1jRLhrrzLxfSpz4Y3jdGfudNRV2fqO44N8WDPRmLA0SsqDlNd+sGlHc5FkUW9ppqZOO
VC8rbot6nzWwOtoQWJ/jsqGBTkHZbLq+eM266tKHRhdoIGgm9HUm8xaooISZJ6unzxAAbZ044+0D
ie0Ob0o0v+clMYNlJpFSdvppgOdRo0EahCstLH3wJpyw9NHClOfnY0FDDnTVR12iQn9WW+PUD49c
jjG+H7b1i5XfPiPeNbPahoQsTgIIA8aphHjqBult+/Xft6DCG/0IA4mD7GoDqgqwbWFYGIB+tIdk
dLVsqwK6roHJffxBVtvp0tByH4I/wdQ7z6O1HKP7rLRgJKlzdE8G71QpA/qPrlevtHRhkv+tJyff
QZH/WZwtCEFty4kpniTpN0BeZxiJk8POzoTu9pYQ4FCJBJlfO9/+hsgkRmzp06mdZAvMM9KoOwDp
8vdkiKAphqZ/W7po6USKX7j2LSWN6H2V9xMfSPAEAqNVT2HjoQdsrwkx/oY4V4MaWYTMeZ0U7mIG
8L6BWjHALRXwVCQL2CDlmKmTRam5U6u6eZgJAo12lpVS5sKpDXCwkYY9lCjDbmepupslM9nDT45e
JKDo6CTraAssz3gEvTPdK9kkClsuTN2TBGL6URm/T8V91Lf6LpG0dpOKweDlNf6MkVgaiOy0uHkS
ZyPwRk0UfjRpIr3EMQydj8flhdFCLIjbOrIJKujWmgnLmEJRn2vlZLKWWunrJKMDnbfgCD9uZy3a
W77dErBjTcNRhdPxMkHeLNpjQhari1Tl1GuRrQzHTggw7PwxNYD2AHcH433XbeVsD88KXuaVxWpd
hEvrCPaX+cBVmMPyOpmhLAC9HGX0SXpqDM2GgkAH/yzVT1aESrZ0KGQurSsn6PM1nqGKowDWgTR8
dhfwO70wjbH0T2EQbH1B2Nx8HFyS5UTsiehxyF1vtMYkDqnul9FrVQyPuZQdFOm2K8bSa+9aWG20
BaVAjazRQgcduvUE/baMw7/PpyhvKYjVF+X++zGRaHqYUfQavcYxpwTnqrnqhS9AqQahNUYc/17b
hVpd2Ylpl/DVZZj+2VZu/8sneNPAakFq/FEtp4oGSnHTvIrylQX2/PdTNb5ksBDYXyjJFPvWVwoo
fyc8VZPy+3jNVPzi82EyEEZbGFhrIVMiBUJbDL5wyoy7XNoO1yJQ55seJjp/px3nfaSIq+8rC62J
lYiWvJrzPrdeY32T35hVYgi9b2J1PsjHShO7liY0wZUVOwtunsTWX/Nf1Iacac8mWWAKFZQWM3lV
xX12KK6VZ134AlSBkUNEN0mmdb3h9EOYDtksxK/5zxBTpv72AYTBN5wUFohFgbfqnaTK5KyarORV
ofBLtosvHy/ql37928evTk9yX+ut0fP4LL8zu4fauPLzl/Hxfjte/Mn//89f399VaMhJr/J8aYmf
QViXba7xsL+dyEyvXCAvjFVCdXhWoelDCLQOB8KS0cPUyvJXQ/9UdL09jlvpmmfj+WZLhdKbNpb+
fLMHVhnllznHs1fBK4fI7j1pQTB6N3+Ud42sNlpTz3Fd92mkUCiJje/m/PYpsazcMi7JiA9BF63e
otL8sYnz/JUF3ZvV6eCn3fY/vMObJlbr6tD4eu77af76uZkexvjmbQ11qK5wypMWgcN6WUrSvoYE
FxqnLPnR4iIhXznrXJgWBGqoEAH9AppBWn3mtMDOYCx8/TSKLsnVG9lHy5L37vGrD5wI2AjjUqaf
+mjcpNGpSKYr8+7iCyhLBmeJYXK+f/+F06X4v58HOqjGqcWwC2240sKF2UaShX2N4lNKbteJ1dhv
JICSpnEa6g1uHXqy8fvNx2PowmQDQcYdm4jZ31n9/iWKSKM4HlDzCXCeo8aPhXBXBrWTXqMLXOgs
Lo/4DkM8MxfP2fftoApII8XszFMQl3f+Ibt6SrqwCr5rYLWIh3IY1hPQ8VPyB3uUNtpokUNNtnHt
KrA+JGMTRyLdEBcL9+Xys4af9JLqN+VoCK+twXlMhpUuH4Tus4HjWtftZ2tyl5pJSQ6vLL1/s4Jv
1nlaY5FH/Al5QuPWuq7fzNtIkQJ/VF6nEQEyRUeJageRrH2y5knZRjnJ/dovPketNvz2M7n7PRS6
dZeXg/8ns/TskPvi55IqZwhWvmULkNugUveYaSgCV4u2avwQ3G9ovoRtFThWJ4dPZtOgl42sFkun
AxQWxFVDFYBTHz8JCBaEvGw8K6qtLTD3cit1CkY3+KfsG5j7lS0nI0ZbmZWk99jmhC+Dpb1ieCu6
Hw/h5cu+7Rd0sLh1I0/lhI/OfJ2tlfJxKKJcCZ/jKMrsLux3TQc1OpJOgCAIVyh/KukaGOZSm6rG
DY2Y9lJbtVp60xAcpg55/tnSf1jaLo5es+ig1pZdWQ1V/tcS0quFAGAQMSo85RYOK9qm9ZhrCuyX
gqEKSWHtpfo1rj+Pym23jH+bWLYrxpmJWHo1QRPKHTgmmsEz5j6mdMqvlfSvFoDl+QZLJd1l4TnN
SvB+AcilcJ4sMO1HwBe2BI2yu20/+dvAkquE1gvlhuj8+wZSqnhBHKrWMRs8cWP03sej7NLv5xBt
IgqRWO/XKXXJLI1JCjTrmPaP9732H3489RiE/mXS9gQ73//4UVRySSwM6yiE7CNfhuzKFWy1zC+d
g6Bl0X8g7ucSsxqvlALFyhQOwXOj2X78U9Ed2cJc7bag9lkrSx++ObkF1hjlQ9AHz2mab3EI+ceo
k9tOJf/XBHpuDuoEbddQkx5EHQlKMaBaZtoCQr+r8f36+Etf7qv/NbHqqyxo2nIeaSKQD4rgmviE
5dv2WtzjwpRmHyT2zNbLqF2LIi2Fsqke0+QjnBZ7Ul78al+dbnuRvxsGhUXsVuzthB9Xn0O26Cuj
V14j7e7rtsjvk68fN7CeE38bUCHPkS6+cC9Lm6Yl4dcpryK1KUCr6v6adPtaC6tTdJO1pPtCXkHt
vglb/z+8AFoyDqFYPi0qudXVLMzJLxSNxONVYRvF4e7KoqqsxxI9hAczbAoVKA659VUuSRkiEgxm
pbwGeaZ5hp8kj4EhlZ+ktgiOIvDag6DN6h/gXPG/blZaUmoPOA7AK+8Ho9kYSqcdSjnRX7KmaLfE
UuU/+jA8+FOa7UR5MIlaC7FbxUK5R7kmbfEbw+7R6LgnSw1WSVQkbfoW15weeTb+SeHoTGR8seSa
i8Yuk078BYsIjxIfm8wZQtgd1jPjbZehZdYSoUGISEezNuurxV8y/XauYTMf4Z2q9Q7o+8cDcd3N
y/NJdLEoIHM8T5tmYmQmUyuy9he/RWR7onUoe9mhuv3jds4nLauojJAHq3GmrLkcC94scGNqagEm
ZdZx/tkmT+nnrr95H6ABjWpaZcHOIdB930CgmXmtBaZ5zIP7aF/pN6+ey7F1yQnC4OcQuVoRJKEh
TpnK5pFvPT1o8W3Zaz4zdzmOELC9uDbA7nn/6/sal50hlvVjwDYGoK8xXj/u//PvzFwiDsRupi+W
76v5WpgWFp8Eso4Fs0m3NgNMCdKodtAJzsctrRcehpNIrA9aBu+yoMrev8okYdIxGJ1ybHLLgQsh
NNeSan+X33fn1qUJznQcJ5aT3ZoQGs9yLbZVLR9nCaepbpvlx7webKM8zCUGJ1gnCG32VfTVbWPl
27BLHXX8/fFbno3n5SeAWFwSG4jf1uvfqAmmn0aVDN39Tv0tD3fStcKYS/2I3zVyeUpvFu/g9/1Y
C6NfUwmiHss6dNUGv5L5tjQ0ojGqL7juL7XByDLWuxzWcWZYx5J6zADVZ/vMvLK2XPpOHCqZi0Qp
uPutT8ZaHwAL8cv5GKadmxGEj8NtC2NEiA55BTHEfIym0yB+CzSv9nd+dWXO/hVTrsYJJ0Jyoosy
eMHkvO/CHpPdGh+8+ShpL2qNEhICP9VBM3AqLl5PFDdaf+bg1qnMQsGoJ8bHjZ2axlWjgyRwlffl
8ajnuCHeJe2Vs8l6XLAxcpNmW5Q4rnN4WC0VSYxUMtRH9VWR/1j/BMrn2wY2j2dLp+AET3R0R+vI
Sdn6ppWZvvJK+t1WcRoaxwNGsB83siavLDdy6jCBJsqwz+mv1UtkgAzHxAKtb0yGW6Rbv/lqbXsS
nep3/PdwfVUKN/m9GNzqbjb90qVn3fjeoykRrkGNzwbJ358CK41RAu2PReX9IAHD4KfTVCz3quKh
rlJvUMOjVM64uml3Yjg/Kj7mZlHnKIXkycU1Ftd6YV43vzqnYSbWdXFE832De2JiY9MtlHeBOl/Z
gM/eE5UGH5QqqIUOR23vageA7mlpPue5R9LqTwLkUr0k7jGUyUZJq9gb4uSpMqOvo+BJTXIU1WsX
/zUacEEc0sek1cmuk9RfL5nJoJDOIg39JHdz+1B0luTIQGugaZWvWSWmD4Qqin0YJ+qS+Zb3jJ0W
c0bOZAniD03cdWYaOEHPnG1jzY2p68QjcLQ8ve6HHWa218KU5+sXv1illmgZHIp5RtMV6z4Z9UgJ
n5pW0LxolKqXqB4nQKLwBnpS7Y9TKeVuU+cGSxs0Sl+hAhSnS7Hsf0V5l7gfT5v1WGH3Zqosfcdi
Tc30atYosUiheZZGz0Mg5/tySNoHQ4o0J+3wH50j/ZrU6mJ7y+lwqT5b7r/vp4YlNl1WB0X8HIYu
LvC1/qzgT6vcumAub/WmldUMiOVymouOViTplzW3gCmunEjO9upVA6uzW92nY5NHNFD7OBobn6T+
pb4W5DifXjRCLH7BXrBooot631fchcIa1/fgORqmuyQqHlVB2RoCLp5l1z2NiryRsCzxI/9oSNgM
5+anj8fGpZdEdwc6iEAnK9nqJdvWjAa2CyIIYecGkbJtjKdyunJtvTQg3jayOpNQyp4ooKmCZxk4
VhPFdjihkBOehf71P7wNAaOlAouZtw5JddpgYYpphc91ZfwIo+KXruN4Dp7i42bIxiyj690ZgfsV
KA9I84vVw5nmpy+xyMLedz4KM6Hvxk+mPxMOVAE+UVKNU1tSOz4QzQwj4cc5yStXiMHBQi5unYQr
rE21W++MZTPare7PXtnjqWwGGJ3NOWbCmJFloQ1UvNr1aDjslPrtU9ApWHABjdhFmWx6wdCoj+o0
SM/K2Clum/bmQzGa+C1IwWelbIYvmaqMv5osJrgsGEPqkRiNX6hXzrxmrFTX4JTlSNoQcHPIf5Sd
hL2WIs5l5nYFgAA7GTN/N1tlthFwrN1X0ajvArXu7bbTZ7fVh+zOiqbJq0Scqo0Gj3WKeFSvC2vh
KZyayMFgUHJRCmCRF5blQzcXGGKw0WyatDMOfo9RnlTkpYukUXVUCwNMKRMHb44rc/GfUyJkW9AB
w0Q3X8w6654HsY6eLBVzR9AjfwoTuK4BCgC/Bw1IGEup41OJYwdJQZYAV0/u9aJ0TKeq8qqk772u
bv+JFRxdVY2qvNqcJBcJYQGHLvPvjUAXHzPKhF6aTL0PWK9KDAenfMR01M+8yEp0jLnrYK8H7YS7
X/LAtiltAt1grsbmL03LZjeK64iia5C0aRyJXixq9OYQC57VNclX+BiTG3RJiktHLjLdSNLYqj4a
0n0bRS8aAQ2czkf/OY6tHwpV1Lsp6cuerm/A84uM7J2gdgAvtPCbNdWANcah/CqBMxuwHFeDzqnr
+dtUx/iA5JKZPQmmMLjALeQf1DQ3qjuYsvU9MgPxm9y2jScMtRA7wmQYn+RJzn/4Ria94qta3IsZ
o7CSrd+1mLdAXiC00j8nBsbk+Vn7OxNG4TTjD3pkfESfzKxQzX2rdvJizlrrrqpFps0YlIsdK+if
sJ/1l6HB/y4KLBwkzSnAjF7vnR6zt13cphJogtgsbQsry8+W0DQ/ojLqHVEIWTFqefjHb6zsmQCN
4PqE5QPc70Ks5wH9PijVcIpSvBiLQpDg6qhdsI1KgeL9sYlswnHBfsyy+jEqW9WT2nhywmWQTJpR
YFE4HUu16Onn6GeiTPH3PDC7p1DBdT2nMz7FHIr0vQ9qcDMopX6afPre1uUweDZwCn8UpDx4Tavy
u2yU2ZemlL8lvk54ERA0znUzVnoDfAqMQ7/Owqht+EjjE31rfVGmVnYQcEBNVIvWRYZXwIXLIFMn
4jdc5jTNndoGbUTUlQ5BBP6oyQzh4219hvMQMT+y3BUDpfGMEbRlwMwsHcvIgge1ajte1Ezt1sTc
cvphxD96OXQCP8dY7HeQarOtlUniSkPW8ZFL/kcNW1sdY5atlMWNYw5W784UjLhaa8WbFodqJ8cM
0SHuA4qgr6s95mEq3qeh8alRY/EADTFw0mAK8DNWVGdizNnD7GMMGIyiM1dNZWeRUR/qbhCw9dSx
dMVbFw1wNERbNVGqL02vCj/0VsdnRsVKMDPK3pGjVLjTw2jYzqmZORkukTYTWXQiLc4cGfB85VSR
2pyMFFa07EfmNkvrwqk7Y/zTK7V4VxP1+dEVUbrHoFvDjLRYAA9Jhm8hZQs7Fh4RumA4uKnYS59x
T28KZyra5r5MxuSHJlD3YEfEnxwlruetVev9QYElti3BK3hDKvVfZEDxrTOapeRC5mq3wTSYOzlv
VScdQ/kLNwDTjpM6eZWzNtrWEZeUXu/Du55E5/PodyXLt4BjKH56Tix14mOXxNomFYTmJdP16TlO
m87tWhPlZj7rbmcmxbEXWv0gQJvatZ0we0GpJ19xe8528TRJuCNqud2monE3RUVx0BscF/2kxbgw
lMz0rs1U9b6Y0tgVxBamEk7BsW89B4LkuxRb/EKkEUGmzRtbTdMvnE4yuwggYGS+3ro9jt8bUcDL
XrDy+TEZ2sgWTKzmk6piY8C4+aGpMGYmLtHbcjqSpG8T0a5VP/eatCgh7eKde6grmd/Ej7rv47bb
RG3SPcwyXrJiYdaegqjGq9J2ctRJKNxQm9RdEIjSxs8DyxsJITtVIHXf2XVTbwrjyJtHYhGGUGIN
GQmxh4cPoYlC1fc1BBFn1FXSqEKa4CkhWQ9VT2RHrwkz6UFOwX8b1kdKH+uXMi6zbaPQrtHVQH58
MbetIBk/521qLAQ0zDihvj3iSm7ZSheL+8Ty220pNHArjW48WDCzvTTr9U3dxOWmYfnf14k4OkKd
6HuV7OypyzqYJI2EP7cYVK5BcM1pEkP2jLDX3TkjZCxMZBecoSTKPCpNAOV8tGxM69X7dDKFHSJq
Yaf5Bs7FIR7DVtEARx9YNQCF1wfdGiUvrvLkpYmtYKtgOftSF2m5z+q5+1RBgnGlyVSfa3yqPbaz
1OuFvv0n6XDEGs2psi1geXiktcM27+SgdmN6i6rsIPe0FIRrUlr5PpV9xTWUororF1tmZbKiXc0o
Zk5H7Ukd1ehnrHex29dY+sqRRQG3LGC7OXe/Cm2BCBgEdWQg//aYFNIdc9Z3SPbJm9JIwq2Bf609
tea8IzDOLPPNwI0xt8UYrpptZU7VfZsL/SNZT109cH3BmQHqCqZSjX5K4qA8jBgWe0UrMmj1OXRT
n/LushP1Qxko/abKNMM2ezl7AF4WOHpTGq5QaBmZe45VocG9XRnLwvGD/FuSYxHiq7O6J7PkbypC
sZvBVDtbFFPTnnK9cVKtK6lZwbmsHLErgW7405z7n7UxGt/63pccX4tY8zpZ3NZ9gZUP1jr2BLYf
yG2p3sVTGDw0QhhtlaQrPiez4Duy1rXbJM0VJ2us2q2CKHZFMksbTSzqbU4q4p5jAWNw6gt77PDj
rnEf9IhJPHdBaGk2EO/ISUFpbiO/QHBQ6GrlTstuE7c933TCXZtIivoyqkVuq4kg1g7sOMFR+8Uv
S+4H19eT0fObJtrlFDAdZwrBd0XTNY9geQtCLa3+yESa8LoPgqeiScTHOi9CF12CsIklYdgWA1fe
iTyJYWepGLvEE8tNnLR+63ad0Z0mOfidaoWTKtpTxQHTk8CKf9HNqJ+cYhbq74oxNUep6pJfKv5A
Xy28nTwtxo91EMOfiZRIti8MqZP4cILzygIW3HOWXTCpu0LrrU1b+6KHEAegbN8Yrjabo9fiieL4
WV17falipitA5JsrALGW1LVeKkgMOrRH2M8W36bCklgxrOzJVOfYVfIQHYY64/+ql6Y9EsD04KsI
XohLvadrQSg6g1TK2lbNp7nf1INZvuQ9LjZqGHwJZsC2QdvWGFCXoeap3JCPsPT6e41sUHqILYpk
Oc2SFuN+3rkgqJSDVlvNoxUYvyhxHOwS9OOj6uPYNnYjR9MhMHe+NbDvZOyDUVroHqTtlqpIuaPA
Rgo3BgjHb7gSGPfkENpXoxXSQ9MU81GH3q5jiDQ3xV0NFE7kZulXTtw0M+dt4jpPzciCEMrz6HTE
JdlTiPWkU9KivtGSY4Nw5oWjGUBzv0w3ISmo+3zszU8QA/zSiYeyO4y4GQM69sWhsnPJj36nfd4d
VcHITmlgJHf4w4l2gf1fRC1TMjptqJdOxRFv6xetsLHqieVBi/DYnRXTnWVp2KUFFeOFNTSumhjf
haZvD4muokMZ/OzzWOnxfR8CgkuyJWA79dGnMO6mDcWDhdvNpmIrVSW+mnIZHeVAiJxEi0LuQxWZ
gH7iO2ZZ9dqn1UTIHIN5QJTLqacziB1p1iFs59wrgvKL0NSNl8d6dp/HXXmHKK19CMGaQsZQqict
rceTAZtsL9YxQwUn6H2lxX/4W7EbDgqUY5m5qYVTv7VQ/++5b1XHqqw42teSSWRNHXwPplTPvaUQ
bGEwYg9cc2pnKheNLAyGT4qvyRu91sQni4n9ivFZ4WECmrl5PIRutFDki7Hq78QE7Pmk99NLpGbt
i5rMlDgsgO586JpNnQDKis193oyfE18V3C4mtBbIQ+LEWd4/yiM3pobl0BHVvNnIcqpulvoTR2nE
YRtqveSSsvntJzVe8XpfHYo6kh7hkMZOKmLtrEPqrucBp57IbO8VKWz/SXN4nmJUKQ8FWWI7hfvg
wuLS2avH5BCKRYKDdVhiEyNuQ8wZyD6VtjDL82FArOO1fgyq3sIEW9H82g7moH0hrS/jqKfK7tjW
GRaVvrVJyxjr63kw7yUq/twytizCbhHbel00r6qU/4qj1nwSFZY53So5twyVQDxCSfdTEJn/yDU+
fEnkd67c1i0+mLl6J+VWezA68beO95sjd7V0iEcMFRuMgm3iw+liLdtvQlQSDk7sED/qYvJ0PJgc
PzR1TxhHaRsgCrcp3In/qHJHtlQJhKdKT+JDVHTZJgkG0UHLE3rNEGNMJUe4J9dsDJHW4EcttpxC
LbRv1CLVx0LS5p0wqZhyJaXpilGCR7sVpnvqWLS7kUIg2x/K0NaioPzWVvHkiYPv72e4xM4spvPB
kqfkH+LU+gbbwfF+roc/U5ykn1RFoC+15POA/9ym6PyfXdNkpxqK5LFNfWRwoywfC9nobc6jgdfL
er7lJB44UCtkl8DI4MZhodgS32ffRQKyNHgGhy6I+tImZCI+4q3nO107tG4q5Y+hNEh7H686L7Am
mJ4tUQk9Vos7UkDFQ6/Gw3MWCeMnqNqnuQWsYpeLX4JvqU9KLwqfBCvCyztJi8iuYis8hsnwzQrD
8aFQLLjbqv/HypPuDifN8SD3Vb5X2bKcCC68XRACVsjYD+lzLmeNU9A5As13orHXMeF2kzjO7Aou
uZNHomkPTR04fqRhhVqBfuhz0XSq0uw3WegnTqVonwlkm7s5SvM/ST9p9jy1y50rTL1EC3ruYnX1
pLdSYreyNWt2UUrzi054fa93EsZMaStuDSP7Q1rX2vVylbhQ2jiXRY1yV+HihHuidB+WAyYNQSke
K6VfutCY9q0lWG6kJP9kWRJtU25fmxhEIlEFJXHwyEpdvF04cnMF0w6E48ZPxaiPG38WuVKOcfY1
EYT6iz9G+kFnbmwjxQI0R0nxUeA8ZUeJH7hmVRHX6jMJP3J/fuwFHBzDQiteqojQO1dX/y6h8sjL
ylHYUYGZQpek9pnThRFuwPtAQkrT1o7KzMIDlENm0FW/zair7JQpvhMIJHhtLVi2MdaCN5cLtHRk
HggE0+1KZEQFlgYgqB6lB7Mb0/swq6PPHwf21kky8umLsIHMKfp+ZDyraGg9DrqGFd587CRMBO7n
a+CmS8/H8hsF+uL5BUr9fbQXh9RGJ9o7H9vucYz3oXy6/fe/eb66Ur8MSEpMKeL51lNKeeWN8mji
w/xD4herCeTRZwr1ESSCpoz+fKR8l1DhAQb/FF/j717qo7eNrCQfjZZpg97TSBI6iWBfq7m79vjV
J7DIdzRjy+MNYo4gEoJvt38CS0EUQ5GaRDnoKqA/GdWkJ4Sfjlnz/dgo/9z8dPxMIEljNrkUmS9v
90YP49dDK9S9Lh6FWv4uEx8iBHZreh9NyZKMoHwaMuGZoRDadAg3TakdfTF70jQztvVJ+fPxa5xn
HZY20BMiTuIusk4qou+3FBJd2hG7Cqk51jmhitePmzjPOdAEnoRU+i+ZjXU1fqcWKinvQjt27JGN
bJy0FNKmlX43sCO+kiRdhuQqGUBWjbqKpWye6Ntq2ZiINFZzmWtskOMuyfrD7HfQ+KRXuQl+4pNC
PPJ2gRetLfWb1FOjXtVXTYqlMJqxWiHMoVYnPYTBr4+7b5kG61dCn8IcR+KLwGuVw4NKzXkm942j
nP+a2y2MQZtgqj0y8UWJMFB4pQvPVP6sLJSlQExbZDEURq4a1ErLSnOKfo95b0heJfsamZH6oPn6
dihCL4l6Yrb566gI3pCXvvPx615YFd4JqVbzirBuK8DR1I+I2pxpOMT6tfKYsyGPvoPyJFFDBcbq
oK7SlV0aC2rWldNRTF2/e1CbgxDeVoe+CHMWPTOnTYnU11ldI7BVDlaqOB5T+ZeENask/P64l9bV
0v/XAmgfXgWQ+7osWw4SfQyqYURcVNtRO1CG7pB6HdonFjzlp/5Ni3VPG0lMNMHu47Yv9h8AGErt
WZnI8b1f+aijLcSCeXRUOutzP+Vfk0k/EeJ1P27mbCDQhyxMC2aNLD7L0/tmsglMCFZrE/hesedD
RfU+xaJ883Erq9qZv/2ItIjyX4YCE3h52TfLeGRlXF5jYTqaCnz5Fi2Y+FskM6GJhDZv5IOeNbas
lG8a04MCUm8ZIKdqyp1CTjIRr7zO+eRdeo1y3WXfYPFevw/kOPRUgsbgtk5mGjm5nm676lspYepE
5iGbyDE2OHBdUfte7EZ04waAe+1cdNQPaBkQJU3HsGvYpnr9daTmPNGJ3WndtknFK8qwi4MDXQf+
lCBGMEt+35OJWGlENqzpaBA0T8Lsflaa/9IEWE9IiAYEuHXVBpZkEuElZToOTflHrP2DkZnbjwff
2c64fKw3TayGOHLdOEhreTom7T9SLtlZ/jTmqR1qV0bFxd56087qIMeV1ARMTTt5RnVTGXEXu7Jp
XGqBGxX7HyUiINVXbxKyGMZjGNHCEh0O1MweidxfaeTS4EZyvxRDs7Cem5WLU6VWVCwPx7oxgpzS
AcRe1VibBIGsprHzMKx2aVykdxjrRZ8KPTKhdV8DzlwY6ijrFpNRJHxMtdXQy4Qgj40uZfkjLGbo
sW3K3IXU2FakxumTa7Kvi83RiqSY4CnOTrFxQ7i70+FhaBTcKcXXsWvslLxO031RiytFLGdHDUQ8
1ASgVzWwLTuT5Ro1oASpGIfjOIqfZS3Y1Lpe20CsQapPU2xrQ+5GevpTms0ru/7FlpGWoZPlQnNW
5TWoSln7kjQcOxR0Q2fYMnIDLIl95V7qn5shd3yh8j6efWdnRd4WSdgi8oTdeyaOCntNJ9VoDkfK
QGc3n7JHHd5pWFRuYba6PSFF9jJZvgbFudQslDNKW5kq5161atN0glVb4xGgL1mRbQgcPsYpuOM0
x38W5ZWPemFqonBGvcv6y4l4ffxOrZHgiqEwXqlezAgUX9M5XzgP0MBf8NyCq1pPCCUttBw3d+Y+
cRYTR8Ccmum0vflguCjMyL0uyllZhRv0fslnCiC9kZvxOKuGO87a/yPtvHYjR5Yt+kUE6M0ry6gk
tVpU+54Xos00vff8+ruoc8+ZqhRRhDTA9LwIYFS6yMiIHXs/Kkl9e31HrE4VDn/pAeTVKLY1h5NE
2avuRy8pi+5psiku8ETdEite2wCQWlDvVumjJIK6HEjm+LVhSMXosSUpi5+Meqmx3pVdt+uM09h/
vz6olUtm4dD4nznB+bfd1E+RX42eEgLrGf+21U+TYx7n+Nd1O2tHGP5MEGw8u16yyXZy6YSBkY8e
2c4Phl/ihKfvcal/sRrFVaEtcnrrfUaL3IbrWL0VOE/0GgHoXxqOLuezSPuU1t148iL0sBRfIjlY
HQwDBqjhd+V8LniuBNpPfQv1uLbtaeykUYLuzpfYdElyjLaJFGDi82eFh6xR/yml39fn9CWAlWfK
0qOugH5ny4uQWxOGyqYc5tEL5EcDD6wC5pLSx843d5HVoHIJc+VJkx9C9Y803L4e2bmIetA7KfNK
gs7NXg7MWcCqD0WdapGselU+QZ+Otme02dvNJy6et4IJIQC322opZcyqZyOkN2Y3kroBEVy5QC/G
sJyPszHUupZ2RsgYlJhqonYMu9uhBLYUf+/Un9eXa8V/LG0YJrfn0hT4LEN8ZkqeaReMKRZ7lvnL
9H9svVU2Pv+Mzz77PHj72Z7ylM+7pRq7c7qVkVvZ0sgvkFVc/B/tMcLLP+p1KpuRQtKypp2jmjrl
cwVy7C4ZFGPjVnoJt7VpnIQDF4glQGj1+e9ng5mKJp+VQp7pi3NcJfqua+9mKTqGxRc9/G3PSxm1
OtmAHbfE2Vbc74Vh4fkfG4kWjEY3e3UcfKTV4xBqX/3Ba9UGNdJTt8Vvv+aesEcPIBuDLh0RV1xK
uUac2sxeqQY/zUT+WarlgeIm1agwcKM4v5Ej69fsV++0HgzUq3ckWm24ZTD79NuKXWOdUxp21vEu
Qz/FL91k425Z2ZHnnxcV2vo8iaZQ5fO8Sd2iOrT2nzf8fkL+RaGJm1L0f0ETNbE9dJOXBdKXbpSJ
uAN7S9Zu5eYCbv0/I5qQq297OZadoeLxisS3S3LjQ55ALSE5v8eQCpgsf5ccqMdye4tQY+28oVNL
atdkjQAwCq6ppp6EkhDtTc03kxi7vaG+fn0CV25/dOD+MbGs4Nkx0xvTHPsmm73I2us/auWQ1afG
eP1TGSO0pugG1RqizEsjjZKpWgP7oafNe2NCRO/mLYP45/vCkfUnSS6NgDa0gYZe5wb9t6E9qVuJ
3PXV+MeKsBpNa09d3mNFqw6y5kbftK1xrFp4DmB5xi5kzZfzVJhTm7Th83uflFZqh3+lavNeqY3D
9fnasCPS+Nph2OhzNU2ewTtuVNGhAtrgGmGzkeZct8ObDdg9HDpivOznDZjPjhSdUTzkgOgbD8zS
9aGsehiEzf9rQohenaC2girFRAD4rYHcy4jfsrkIG2kPgjfpRfuYBBamaGKTJAzhYw4J2tiZe7+8
G9T6DWPBES+NwgaM7KoQiSR0eEyTpFNPI6MOHHPj82urcf554V2R8mh1MqDO5OCsvfp3D0hbf4M3
Id7FWcGkwXW2/IQzbzI1MHRPcSF7YbVHnjy4BZVkbr3L15Z8qRbR3IpsBHQml0asXpoRLqR0as/A
1uS2dGPb+Hx9W625RTJvEGnQTE26QZgrO/V9WiIC2bOt4eDE9Sn20edylIMdH69bWhsNNz9RPHkr
h+fR5WhAVJOAkCaqnLXd3ygIL+wD8o2vZRkgmtKhZ9JJSLGVxchNtiTDlCKiqaE5SgcwadcHsTZd
rIViQJBDOV7sWzMz8DL+bMzeBN+1GlS71LIOXXEy242wcG0PPzeuLryPNsXHy9lSm9zQw8EfPVAe
bp/8yAF95VtU8BtGRPcIJr3RunIxUgS7svrao81mb6UrVo3wbFoqNHC8ijuMWD1HB94YWZF6l0l/
sOVW7cfr67K2uZgomqOX1OuLUoxKvi6me3r0bIDjd81cqjd+0P25bmQ5C8ILDXG/f4wIO9ivLL+r
TR66GTpaafU9B4dSat9ZGad4iylK6ktrMdk3cRsPep85s0UrSAzPl6vK9b0jKU99MT+Usfm5Bhd/
fWir8+dQReL4QHMqupoyrfU6qXSqJUbp2goPQ23DKa+enH8siCwoCVnABm6lyXOsm1jaz+nDghXd
CsCU1d1Gbk/BCRBri3JniM6VZaszcTn9XkQWD4M5oWbZfA3qtL33uwpwFQUTMseZ/U3q6LTNQMW4
2TjaNx16mkXY72Mr26JpXHtrwda2QFTIzUCwdXmc+yJVEqmjLFBm9c9MiR6MsgtpgWujXQve3nUy
ub+p8uz173Dr3KywY6egHABehZNXw0sIUvWwWcl7pmgUD4WxlF7ZN5TUnl99Zzeh5USdE9J7xcj8
gYwn2MV8srMjwbZ5L09Kcy/1kfOebgjabyIgU2MuZYc4S+A6cqryJlCLaid1evz9+o5e2wgLcwFA
i+UdLxZiDESfw1xnxuPhPvzWVXs5PLzBAkRdcM5Z9MmKfapRSHtjRI+sp4BLTuwa7PfnonklwEmH
3wpsFk3uvI2QVxNPZjqbk2pJle75Cc2DqIEkSnjnF/FG3VJwAKIZ8XgWsAnW9HtjJmMf7pItCJWw
HP//fQTul8558qJCnKHEVgO+j+/P9UM13XX+D1v5/Kr1+I8JZBboZaRp+YVCgS3lUVPEjub1Rf3F
0IeTE/m/q+6V7cmiGXHDzxUYlKE2NS+zNCokaugcJ2B19LCEW1Q9q5P2z4jE1FBoyt0c5rbmle0u
pMkvMpdC24ZjFm61F+MR3pSNknSRPAW6h3pxpbrEtdIpswr9MDVdspOzsTkM2ji6r18ssEl4atjG
kY0UHOIMVYVqzJHuydlB0k80nMTJBo/S2uyB31mi80WBw1j+fuaZym6K9DGTdU+d02+DX73X0oxu
ja0ofcvMcvGdmTGVIAuNQtO9SQKsn0TQTRhZJn0fZqU7bEzashZnzvZ5rQjWYaJBHOglw8eoyJmm
UVzwEFnS3T7Sezq6omZXWUYKjDuIi3fZPE3HIq+KvQ038K4ElbVr/D7hYE89KsltcmotPPAYKEbn
DjQNAZUei51ayM0d7ceVG5vt4M5WF92ZiEXGZWE+olOYHNvM8E8BTfVHOdHi/VR0bpaUgTuZS9tL
bf7yG43WHWOm4jXAO0rJiGqAMwzdbqC297dEDdGNCvkvQ5Klb3B7qAd6aZt3DdJ7GfWyXj/6eqQc
LIl+gASulY+GHyhuHIUImuR0kdRGQadfT1fB9Wld8X0kXhEIoBoJNZaI4xnaph+7vtU9S4sPvmrs
q34jPyAEP8u6XVgQ7mEa/WZnSLHQhf6H3HBOnRTe191MVx/tBG8YDTghxAxBMr6oAjkSEnGLB/aA
w1eWdIAp5XjdwsqOZ3v9z4J4VyTmlJexKmneFPs/AjM1XHq+v9ojfaRvMIRqEYETTh32POFo2fJQ
80DVvKEt/5ZQ1XPtGX72TAXqdd3S8pwSDhZPk38sCQtU8lyd1QlPK31rUXr9Anansnb0C5b5Yd5i
4l+dv0XkFRmdRVdRuAsRYe10a8bj6k37RY+Tg53RTDHZp+tjWtl05IuALcrQIMEnt/yMM8dUwI7Q
6K2je4B395qWuQoLJE3UrhJnY/pWRnRhSvCBYRDqlTOEhkdbcmo+1DT/qBubbu2aomYAJgOuSflF
ATClyy5OLQKIom/fkUP2ysKn1aMwHvPe1o+5Yb8OdPwfXwsqEr0eyo5EFJfT1+ltAEBB1zxScj8s
azqmdNhfX6HVaTszIUybEwV+36ea5uWKsp+g9qJT9lTn4+11M8Lj4/9HsgSQPCRfEqrMRTJK5A80
bxyyL60CtxyN4yZt065JZ1ML+4ObJq9EW/zHKE58eRfAlyQmMGYpUBNo1zXPzD6ADzK6jblbddoL
uNlZSkogdS6XJ50MI+mApXmTae8GO4L3OtrY1SsHCC0R6s6w83HfinxaBa3woBNwCpzlX4Hayqic
ZSXdJJJ+0AfF3EhdWWtDgp6IiiPbG1yuUD3Q1bluI3NQvXaUU3eSs+meLjnjYNtN50HpbezzopNd
p5m1D1rUdJ8MeZzouG14QJp1PLq+aVWaO7eS/U6KkwhKahrMzYgmMNVox2+pPZq7MW7sd4CMmlvT
lopP4PKSHZTi5UecbXKfzexEPWqMHZiy8NTSLJy6PrreR9XX83sfsK3lWmVu7axQN09Z3daPhlSn
907gh/spOc1td1unDcQxezvdJ/5wE4zpflR2NByPgb/PTfs+Dir9gXs8/TxnZb2XW739EEK6tSto
+oV+sDeeDLiu/xC/2AfDiWkMjIf5WE92dMz7ojkZgTzsyoGopTMrKN4hgv4zFbC8OUWsumrZSXtd
b8aD5iOVOfVj9MFKpAAWmjY9UOSaNxzt2rppS++Aw/uXfLB6uRWnzGpKE94Lzwx3lAJOaZZsWBBr
p88BxLkJ4Sash3yccktSYQWYM5x4UTxIANJdJJrUg9NP8tFo8/xUxCgVNmZWHZQlFLvuRtaHSR8S
A13otYXqoFQWU983MSdOvVPrv4N8SxJ2y4Cw/9F30VqYPDVPptf7ztwSdV/9vGLCWLN04b8oMsJa
VGZkGzSvaas/ndY/dkW6vz5FK5eUgySAjHCXAqZNvDPmKlNGp1RU4nP/NNn7UrZORf55qp8keYuH
dn1PkKojlmNBXnbF9FM8yGnG61BtD9yOSNeMRzOGD1LRT0rXP8Z6cNBJWe+U0fx0faAiHuc/G5Is
uAk0nSe9iHUb2yYxyeZwO1bwSjW1ft+G9o1KiEan9WFuqOwoCe3j0EN8V0cDniKoH3igwH8Q0GR9
/desOWqAXbCaA39ClWa5AM8inSzQtaiEo9+LFKh5lA+2/ZDlfyXJxqC3zAg5eX+q5lGbMNMrgEHV
D5r1fuTuVIKtzpO1bQRTHzUZ+Oog7hMMFa2aW2FUql5cSvAVZDdFp5xKu9sFxVy5pW/cXJ+/tZOx
yEoAXUTbERjK5fwlQZEpTjmq3kgHMFxoOqv3ryyIiJ2slqxumsAeGf3Hsf1sbAF21kcA4bBNMwYY
TyEaQFM8qoxcU70sb2kVjt438ZYWjphaft7yC7oTiCwgUgoal7Pkt2PTdlWjeFNkGp/80QkOVlHI
n9OxHvZQiiVfSEeae7nUy0+9NAW3kHdMu1jt/H2W8a6lb7r+nFey8xBUoLKvT/DaliEXScmLJx+Y
cOHH1XOvBbRoK16oJTc0c9B/rXYPql+PLhQy9y1sMm9YUs4+lUO6UpkcYdPwmk+mioyRNxp31bHt
Nq68tRUFf4rgBZ4aamJhQHZGwVKqQy5VKCkbqPOSLc24tSk7v1OF6yaznFaPLF/1SF7HxV9KYO/K
Bu4N/a4btrK4684aEV5joYqlL2/5MWcuSg27LpyJzjwzuatLQjWDgxz8dLR27/vzXlWSfVg+RPLP
69timSXxXUsnCpp+BOJLWvTSrARHtlIpE+fCvlfn26C9a/qNSuXaQp2bEB4xZQ/DrDHgPOTic/uQ
Rhupk63PCxM3kyCpNIegOOy+ada316e9nfMfL9wcRlUqPZBw1VO/GGO7NwNtf30Btn6+cEo0vYOS
t8VANp5Qind5Fm3kb9duJRjKzYXCW0MXT5ggpUgcXUpN1TPjzqTEkuk37aTAcSFLKM3a0HRcH9Hq
liL7BhQWpAth7+WWqjJrrvNZVb28MfYIunChy7R7HK5bWZs3aHEXPL1usnmXv5+dFymhsS+wIsMr
lQMEheXG59cmjVMIzym6ndQkhGWp0SYP43w0vKp5J4dPRXHfLByWW7KOq6OgDGmS57aXbpLLUSQl
iJ040Awv1Xbm6JbyhpNcWwuDN/Az4IFON+Hs9VUTJ9XQGF5Wvrfaz/PsQuj2hoXADatLQEJXjLjc
bRn3TZNiQv+owo22cbxXR8CFxQZm/wK3vZwhKpSZOvoZfcrhz2owdiaMbsq8MYbV1Qacjl4hz2qa
KC+N6BX8nSZYV49W4fFDFcBKc9hfn6ZVE2D+FnULIG2KsBKNX4cEob7hmf7BAmMWkfPI4l99+eO6
nWVjig59wRb+144wX1ZZI1s9W4YXxp9D6NKaw1weknjYRWPpKmW7t7uti351ic5MCrOnqqNWQFxn
eM5wjHTXnI/BKxXonkMrwghK9kjUEF8Jx5HQLRrhxGUXyBQUoso65KEGUWX8XdK3cMirZ/IfWyLo
xexgnqHuYHiJrJzCOaJ3+9P1NVqbMKJEeuNI46CAIayRqhCLFtrMhM0oNxcfJNNLlK3k1PMLS9wJ
0KAzWZiC2UFYlma0qjSzZ+p2Q24+trk1uGM4ykg2S3MHrc3Q/Qr6Mj/NPnxx2QStXDTEd4nxMGi6
r7lDqvtA1jLjfeCgmeWqva/TUTHXlVtMSkygnmmPTWNoh7HoqCNFU3NIILBsXV8hdU1Aa/6a4O+/
nWFSndwJutLjNJrmt1JO412QObQO61Nx6LVK/VD2ce8GarlIWxT+e4f3RQmJKGrPUnuTWnL3dziV
8ZM6R79Vow6+hLkCuV9PS2tR0o5sp1N6T0hOR9xcDEeIY3vXIXQ7yX6cbkRMa9uD7AChOs94+wXy
Bgx3q86lpXumfiyrj765ES6tOYrz76uXvsiCgy7RLV/3wukd/5GWytWjs0VRvzUKIV8UQg+otcso
MnOXf6CN8A07nBwQeUpUWADuXQ5ilOVxlg0GQac9uYU2/xxWbzEBmwRRBoQSLx40WdyBRFdHyqoz
OkipOqa0CEx7WQvfcDnwxCBFbcGt+qItQSp5VBsBhhy/1D9oqREd+8GPf8xBEHyq6jnfX5+71aUB
BGEs8FGZ7PLl3BWNObbZVBue4X8yHrTh+7/7vPCq0YxW7u2RzyuKq9yj8PaGz+NxiMyWHJqofgTX
oFMYOhwmg3yLihOkuW/5PhwisglhOtmIy9mBuaukEMhVPd0V6N7Xwd//7vvL6pzFlQ1077LU8n3D
tdIHp9jI4a+6figU/vvzl7+ffb6VW3WodT7ff7Un15Bv0ldC55+vStpocE5clgCuhMsFN9z488zR
K+3bUrnRyuSmK8uNM7G2R8+NCHdL7E9GYEDcweP7vtol48ara22WAPsuZRXeEfDkXc4S5YOFgA4+
H81+VIt3jbqb9MPr13kJu6FgoESErUsTclNCIjjYBgnzW26v4i0jIDOBBgiuiRLU5ed9hQznZJam
J+f7KfqMSAIA8DeMgMwqXpbi7Qs4PqRrxqToiUm7Xt8f9RYW4mGoi9N1K2vX0aIMQpUOEgm6fy4H
QkYp00DqG54UzFSH9fBh7MMbOejehXa44flWbYHEIVWrUVUVRTi0cdJjhHqw1ds1xOBadhcpfg2T
dg/iRNVC7en64Na2MUcEZDvAuYVz6XJw9DtabVEyhXELReEdZbLr31/bxzbB14Joo1Va/H7cK8OY
L6fdJ9dfN9JBM83bGN7v62ZWh3FmZvn7mVNJlUJrI4N4Uq52nQ6f4fH697eGsfz97PuzWidBrvJ9
gwceJMbqU6dvbLPlRF8GqwrAV3pCSZui/Sc2RinS2A5pmuk8hAPr1ukkDcGN7jjNme+mrT3eR+PQ
7etyeGUHEO4SwxBgKbQZ0dliC1sgNUYb0R3yCDPs3vBYwlNxIMl3fQJfLtClEWGB5jRDWTLFSFzf
ZNku2JIf2/q+sEA2BIUaGm1sgD99/TFpPl7/+WIL6v9PEnghnBmNDeLzyzDTigmMiRmi/qaQ9d1C
PurXkLtWTfsuG7QbAjHZ1crZ2Sl9/hNyxI0t+NI1YBlHYyP5tYA8hFtNkTWpiwdT9+S6vNXIZ0FH
nR3rPPvoV+3h+nDXZpMPsiPwNQsY+3K7I02lpfHcal7b3Eb2aSv0fnma4OIhO0Z2iUfEi05TJdRD
PQsL3Ru1YWfn9j6mTc+Zt4qlLxMBF2bEjtMok5PGnkveEVLaWjeV4WeeNij5F1o1VQ9NcFQFprSN
bueinP5Y+Rh+fsM0gsuCfoYdAwTjchqbTEJyLwMF5lNryEdUFqb9v7OgXlqABR7V18DSvPDTFJ1S
9fbffV5wDX773wHE9LSO5S7NX0lZ83yulLMpEvwCXKqxJc8mwBsYp9LqqDQ8pk/6DwuC4DeMZQGJ
g2JjX4u1+XIqkjBHCcEznJ/2baj8df3zK7UvdhvZM9LMFlVJEYnXo9hjVg5ZQF/91LVfIPlz9Jue
9IYZIIIBwfBkz24ENiQmDdUrxw6O2Pfx66uI/IpnDLlFSLfChGZMVQ1dDdKruc6T88P1Ua45BtKc
5AghF0QvWXiZBU4VZX4HZ+IImWX8VXk9MpN0OREphWqUoCCBvNzPyYCaSUNI6Q3UBt2m2NjPK3cs
nCNgqg3YYqmBCn6tqAyNbrTZ9yIyO6n2EzLmvxxDdlN9dqt+q0a94uZgSJJpSlim7IU4pFTnBoyM
leMFlb8v/RtEWY+D/0oJ1uUEMVXUwJcomwePMGXyVOqSPRu2p7l9RcVseD2oBclQAIW4a5JpXD6X
a1KFilZ2hZQ9ZdWXX1P16fqOWpmkBX/JnUoTChwpy5KdRVYtAD8tyaf8SfNJsO1z7S+n3zCxsmkv
TAgvkSLL4sAYMGEcJW6AegMFuWwaIXADoL8A+Ni55CyEBbDbPCtBHmRPiCDchr610xV6m9GwVHby
vBEEbNkS/H06Rj7w8D57ksJDpDKcHerx4UOrvSHeuRiU4PmVYdAlpW2zp674xZFC/w0W+uohmoI7
kw6bIAVk3COXBFbObXqneH24SKMth2Z5mCztipe7IhtpfkZhPnuyjEcEFrqNJVsL5y6+L+y6UY+z
ooR6/klGQtj/rNoIOjwYxSlzkFUKb0v9YEQPerCR+ljZiNDzgkdaioJEBcJGJGUBvJDOh6dwuCsP
VrXx+dXNsYBXYSFcUk/LUTs7So4SaZ0a59lTLD305gzQ7lPcRSfZLGEk38jRrg3FJDVH/zAlLxQz
L23VhVKVQRrgFMad3MkQBmxxn604Bm5RssyEn1QfRTqPugZwGo02BykcXaV9qEmkSvr3V3sfk2TZ
Uh7QyEnpwjBSGTXRPtLSp7BHx2mXRHs0xP6diWUmz1aljIx6ijMjfer6dB8Pn+3mvqYEcd3IyuPg
YhzC0ieVnGdVxjj8dG/YLqh8ozkSXF+3srbBzmdr+RVnQ6nsbEx8ZMWehqnbFclv9FgpWfyK4hvT
3liY1RN6bkvwAPJE56MUYQt+H1pq5IME7LYKEOHpy79DBEJau/tBe/ke/QFPSumC+XdjFTwEwnCh
Axd1+rRoIiYkcev2XVnfBNVJ32r7X108OJQRhF8cnpgpQ1k8DdWBxRt1UMHa+9pCkuZomBt3x9qR
tf4xI8ZuGUkShawCGzFUXSeukDPY4HZZO7IWHdIGHEbOghu63B+RKoVZWKnM2fhXqyUgG3+qW+wF
q5N1ZkPYg1rmwIsC5PopRzTF2sWU1LqdsnVBrIyEhlV1YRWg2MpgLkeCAFcR9CgfPNEsvbMQTsvn
T0746gwpIfSZEcEzcFXIMnpOKdiK90n0e1Tviq2uqhVQ1aUNYUngIaoB2xGOlO2Nab2TkZ8CEq0c
QzDhzr1tfW/iN9ytDAvUK125tHGLJOSwwOU0ypfsMyqhRvet8O/a4D6nSNmZP03reyufJHm713i5
PIUw7MKserlkcSrFlh9gtgHPM7PDKYWOO3WCIvTQqvTNbYX3Kztx4foFLMELnxtE2COJ4SQKSZ/k
SU33+Ahw/PG8M5XDdT+08mS5sCJsktYuo8ZHnOCJqp463Vr6bTP8qJ0S0VLJbeaf162t7ntSwbIM
jawDb8vlJPaWWVcFwr8oq/xR5M9K8X7YIo7dMiGsU47GFQJimCjqY4fkXHaQx1/XR7G6Fc5GIawM
eNImSy0OFk+Ok5L/pceok0JE0f828q9pfJf7G5HX1piERRonu6cJNE6f5MI6lOWPprnN5WHjRlo1
AukQSM+l4CsmGCSl7yffHvGuBio7NxDAoXb6loGc2RAGkqVNg47ZjHdFRat022Kfb9HMrQ2Dpyqv
CxVO3RdxXa4kkQ0II3kaww9pjgbQx+H1WBnKNCQn6Ed6JicWYod2mNRKybrkyZF2XXSrVqeif/TH
LdTPMhmix6GZhWTIwt//guFIQu4LjEufPBk9EminTP5wfRuvztTZ94WrLoGQjwau5fvj1z78LhV/
2+2rsWXM1JkJYaYiNRuMIZ4SXqv7uHufRXtVO/27UQiBlNm0bVogdfk0N2hFKS7Sam205YtXpooC
IKSFFhnyl4gBzZyUjApU9ZTbzVGZ5H1p31fqVhFjzQrFWGiNaLQFVCh4x8zszMA3mupJae8q5aRX
t1O4cQBXLhXiwOdqjAaaUCw29pJfKkrZ1Gzdfq/pp4R+rDr6HU4311dl1Y4DvoLOmAWGJSx8KA3V
WOR03ehO7baT46LptM+DyW2kb9ctrU0aVM8y9VlEmqCXvLxSQFtksd/J9RPypqi6/YjodGlzdcM5
rgU69rkZwedXY67aYTswIKXch3EMTBKVTanfBdohmbpTFqIEVmnuVH39d+MTXOZUS8M8SXP9lM7J
bjDfZ7qKWuDtG4xAc6IiV7O87pcb7+zlZVVGYBYzy1X3I7LNSCuPn/369fEo72wq9uRc0HURjeht
W6IS0dZPxRdZJuvy5IPSvD6OFZeJEgh53SVtQHghbDvQZJozWmzvIZluHSPd00P5+szEhQnB3xAt
aV3kYAKmyV96MP5Wwd5dH8XKlgYL4IBg4Qqjn1HYa3OkdpldhtXTFKenusneq1N11O2tdJFwRhcJ
EBpdba5KbpeXBCCVjWhu78A9lo7KPp+RzaxvmxZt6S2s2pYhYQsHdp63fYwhfyKtLxd7ZOAex2wk
A+/oG8dlmf6zS/M/g6IYtqDxaVIXCVSHKJjhIUMqI5ekB3WYDoUj3egRml4KegjpEH+V5WijNrM2
Pt4Gi2QLIswEHZenJyC179v1PHup/1joT3YquwNa2Jvs4osrE8d2ZkfErcnOFKv1BBthMub7AtH1
BvE9Z5RcOflipfdaAXMwRFbxXZ/Kt2Wr7q9vy7WpPTcvXk9T5fvoBc70yu+baVfPX4vmTjH2merS
ZHndlnCQn5eRyIHJhLMOHRfhCETJWEVmp0KAWgOgK/XWhRE12l03sjogegJ4TFIlfpEYsePIKpyA
dYNTtL/RJGl+p1WBv/MBbh76JLUOsT4kH5ss3KqrrloGiLH0ivE/MZWqpXlAixtTWTenWm13NXz4
s/opUvSjA9xoK+xe3J6wcXhCkrmlA4JwTHx21XY0OB1NTp4hPUFam03Hsl6AieZWG6jguZZlo2ke
hkEqoCsNynprjk0Wx7KHwPNurn+j+NyGX66v2srWQFKIbbH4+AW7dnnaGlmZkgnRVa+YP/nz0Rg2
7sLV7z/fIDacMeDXLr9fFkGm9GOleI2zo7m/emVHyn/m6Oz7wu+X6znIOy1VPNWJd4kyutVWSnh1
BLRyLJgAk44z4RaU4fXN0kmTPTlMXHU/I9v5+iUAYEFOgrQ2D0bB4ZV2M2QZfQSe/TDFmish8n7d
wPIBccMqBAsLIph/Yi8lANq08fVe9fQ0sfadk936sXGQhu5eG41TbbTJrh4ciqpJ8u265RVfbhNM
gncGPCK/AOJ0eSLn0qIEOaO6POzML5Jz6PMPbzHC/b6QRC2vyMstpiU+sIQxlL1U7iKX9rTbzpf9
XejMn00tu3mDMRVCbKqfQLHE3aAPjirJiOh5XWN+6Lr4YxDIiitl8eNkb6mKrfi1pdTxP1vL38/i
SKmJaYMbE7hs+7/S9C+lfjJ58kWfUWfLnGZjk6w5G2qDhKxkMqkdC3eEZuW2BUJq9voKKSmYrVpS
Fn0YbtwSa6cJyQmammXA0DwAL8ekIoNt+TOk+bnW7hyn2eUbae11Aw4yLwwCfyY4nDrQjVwuTXjR
kUU27uOx25ioLQOCx9HMGQnXVps9vTqaw1379/UNtrYOEJbiaZgiS5WFdaD32mon8Lhe/H2S72zg
SK+EXz67TMDWdFwhxMuRESIPxxrCOXbQSbCz3yX8ZumWQ3t5QUJOB2zDWQgeMScsgaL6aQyWyno0
IlSRg7vA+UYpegedw37c6rd7uRrYAkgBsgKmmRfemVdxaSjRZD4Wyl10H/mv3k2XnxeOYDQkpjLn
fD5/Zxc7ZytmEmknmByQvHh9dH+pAr+gq3bKyUyVvjUeUTIPa2Vfz49dELhddasYt6Uq7832t5I3
ri7dK6W1V8ZPr91tl/aF8TnTVKSBNRiPkvO5MuxdHd112VZ17uWWxsgCx4ZeHF0usT7TO0NezQmD
VKIPVfdYIVeVWE/XB/Kczrm85Ba1QPr30Rkj0hDTPcVMpikmBH6E2Ks61n1mDhD0aMbHsIvir8yy
tsuK7IMzwVHWwY9GIFqS2ZJSxd/Nadnfaa3T3I+qVb8fYnje3dmPo6+d1Nk3rT5293oUBl6bd9nt
HAfZjRHUyU2pId0mTyjp7MZIbU+EIoAGjXwa70Zix1MAx4fboPNzO/Vt+qOvouAJRYURjRpb+ZrM
o/Q1mAz5aE1h6fVhOjx09Qw/kZmiyxzMiZvHSrKzssnaD0mn5DdcPL0La3L5Pi7iHtVWXfs8xs7H
tmj/RIOkulK4dKulc9TOR/idw9t6moLvBWi2e+iGulsbfiE0vPrK/DPKvfJ3qk7SfmMlXkQb5AU4
+YTGACcghbv08HrGzDOLvVcklEd5l/Z7GMgr1x8L66ZW++F1iZDnI7Tc/HQLL9QtYvhk5QjZy5nB
7qoe0/BoRae6P1wf0pqTOTMhPhU1umHzkPzuo3PsEpToj9c/v+Yv4fWF6gMyIuhKhACmKFi5sQug
pZTpSJVOc/V3mbWu7t8F8lY2ZH0o/9gSDvxYtXoa1NiaevsmQBLVfCV0c1kPlIYo6MC8ssDEhOtF
KYJcq4g0HpX+WB6MLZHalyElUfhS7sIE4YpITmUFJbTbgWI/KuPHjidXZSxqWSd9iw15ZaLQp13Y
w1Ub9ywSb0NDGlRUcezHSP6rv8/tb9fXfG0YjIP8HZE5GTxhzQEJSmUYOOajojX202jPypfYqKRP
c6oN741eTjdOyXPm9tI/6mAPWRyOCqhaEbfgd13Qz2mdozZWVU9DOd0qdqjO5KuTeQcQV3ZxMN9t
uUwOw5w0tN/nkRvneej6LRLAckR6orEb52OBS7QPNhj741TrOZNvWzutVJMfBoDbp6m1Z4jPiu7T
9Ql7uR68hlEOQDGdWSM4unQrkhVE8jhqnae30UFtpH35978zoF4aqPsoCpNK77zW+mn89LW3fF4l
JcwtBb2BKYSNdRy10myMnRecFDVxOzvbiEtf7igmCPCdBoYAdKPYSGcZSaRIztR5Rvg9mIJDZic3
pnqr1Rv5uZe3+XKVw/kC2eciGyE8VwNY53opm7PHHl1lo3etRnPrjbTwmg0qREu7Ac+ElwUPHll6
qAzxoyVXuxnlP5pM3djYv3bFdfoNScIRCK/EqXkdFmrcWfGj1N8rTrgb5q27cHUcvEVon6Cp4EXD
VhgEcAHLefKoZaDurAzGDDiKxz+vHwd9ZryAAZOzCYQbdywmAzWSIn2col3xNG01gLxMH6DBePb5
5WSePUNjpR3CweDzvvEdegGpfXcY/KeqvYnbG+iVXz+WBUJB8w4RxIuVRx7CmmjGzh7VPH2wbDdF
bfq1FsBALuxBz/ULcoaXw6GYYsV2WzSPpbpvpJtiqwNxuUEvHS3f5+0Jfw1lhxf9MpEu/x9pX9rr
KM5t/YuQmIevkOQkZ4JTVaemL6iGbjAzGIzh17/Lde+rThwUK3X1dLVaqkfs2N7e3uNaOQmsgsaG
SYsXpvv5Jx2TH0AqcIdnO2XzydJ0D9gGswrJ5tpECsmCfwilDmEKLleW251Jq7Gn8fibVWHx/hf7
dvZ1yXPQl5KWwM2mcV+QyB1P7C8SYeB2AEAn/DgBkiN3pAVl1fcF3p6Yh9q8hIWlCkS2Nkhg/CEk
FVNhciBiZYbdGDaOfhletfRZt5QnINIX0uFjLA+gWJihxUyWnGozJjMvMz8z4xGy9lkDBJh0MCY9
ArChFxyzdSKfEOC3kRs0dtRpCC+jYGTAqR/ThZiwDY72o02DIRr1dIhws9+hMUZYMYEy2OTudNBA
DPNWMtPf5W3uHzDFoqGEuaBdFdg8EbfMj9k8Oq9+6mjHIm/yDGjW7frOA3dxQ6M1syMF0XW3m2YP
fPFtsT7NZj+/1yOcqdklM7iyqOZpER30ZdcMnacIqa/fKbxRov0e9R0kgOT4oCmWPmOAcY4diy27
Eb7iqwleiwdclOY552A0udukQCAIVJBTQXrragR/DYi29kiyx2j9AhL9zi61/d1XQwA1oosFYkCT
Lp6BMwtZItbLshWElh1Gfo1l/LBqjSJvJrfYwnPDTxTVFQPJeuCvS+4JW90Ro4OOFSMQQelNt/mv
tm6ch7lo0FKJFMKTU87kCKZ081tpl/nOSed0B6KiXvFLrt802E6gDjnIumMURI63UrpQa0gtK7ad
w9o9LuthIYf799MT9QL4GYjo5IBoJQDRqqhrxYhxW8DwqhpQDLFZ0jUFxp9ocgAoJVLvkg/TV/My
dIbH4jxNgcZrpf27VY050P0xXv3BKnPz09oBD2ZJ2wOrufGQd2x8LVzwIIRtkLLTvesVr7aLcrow
fWCru9Qfd0ZjfT95U6Knr+RR7xRNntcv0sXn5ZyrZa6enfdwnXW/BhYgCBLMIHZLpC665TVzzDif
AoWSXFtaIRLDAEBTRGpLl9K8QdU0g9EEUxIcCa3DCZN1t7fsOmYWeCNitzzBWidrYQ7MmarLHCNe
WtjKPByCaddmexrsbP3+2y1ab5BKFg04V+lMYMGCAxMYWbHlnir3zZgVSzGuzwcTSRhHQskbNLJQ
ycvjL+qxzTvsVzzoZf2oF0gsOxNjb6k7GnvmVtYSokeSAKOVt/qRstl9LBYfBes2M5EZXJxnZw1G
gEobFniJlmHfOnn2KXM9AsSfcblzChQ7IJ42hK0o0sMzlN84fW3ToXKDLik9PZrZWzGcpr4/6VMa
rsqR02trA2E2cqSweEKTJJ+GduussZT2SQAGl7ljDzroQZvOVpzBhr7izYbbgQoypvNkp1Dvc3Na
xqVPpvXkFZ/8O/tc/mfPzr4vDNLZC9H7w5SCwKVPWB07gCAv+PH2fZBbqv5HApwmhOqiiCMrEc0z
PnPW9YDX+FCBzA+6suP6q15lUaW99Hm1m/tvS6PiGtl6l0QNAZcDyPh4AiXl1UG+MtNem4HOXE67
btKrfeMDDyMcADWP9COcCDMY8p2fB9NH9J2BxX2kTpilSDAoDvFaV1C6OvspwvM422SnzGqz10se
r8NJCw6Z9Wz5+9vbfK0nwuL4FqqagD415K6rYqH5Mg8QsTSvFiDxNPbztoAN7+hcgDz4XCK5bCBg
5LHzMUhRgzt6axTMCmVRrMKTQiDTmTSgdkGIFoTFECpBj7YO4myXZDgtd8ERm2XDY1//XhPAyD80
7Yfb+3QdlCIRhHNAm6J4xGVXPk9HkMLM+hgP1TLbYdnV9RyCELv53btB9sulBGBLXbBG3GvNNYSD
qQomrhfpYnACXqwLu+RgQPBS26x1znMyWlPMZ3OKgiyLjcF7TcHTdrdaXwj6c/PP1HpZ19UpU3OK
NWOHdsmlOoD24PZuXr+mcHzFMBCykaKBTbKyjl1ze/bLMUbYxUoQc0YgZB7tt0nVlLthLi4libfw
bDHdvI7tapExDszPxrp38ifK383m4OQPfkl3vftAxseqViXHrjX+Uqx0WNriTjV1IBaAPeupzl3n
camn6XR7GzekoMvhT6ch+oLgIl8uTjdyMFgZKHGlIB5diy91trst4No6YBj1TIBk4eps4CvYKKZ4
KTXgWHXomCWsqd+1upwPZWqpevOvb5mo2ulomkRDF4hdJEPh+5pRlpgxiNP39N2oI395KCO7iazm
YZgVceHG5glgWSQUAUoOfBlp8wgfEKd5pRm343PRP+TB/XuHZJ8FnxGPlY+E3+XhdHNZt57dmfFM
n4viEHiRQQ+LwnxvLgKj0Ng2lHSvUARMJHrcps7hUps7BLKTKnJRfd+8XAQZuplSV+QXlo+1/cV2
ftxWsA1DgE367/dLmzQyAyPJGCaP54royTyM9MXwBr8JJ51ZfQjeM/LaGHqvyMlt2FKk/AD7C9cL
cO/ys6q1RrY2cC/iRT/2xVNt7jxVo4BChPyw0kxvqeOmRlxWoQ7sUDM0VE6kSoR0WxZaj01QQ4TF
n8rvrDgNpUKHNySgDc0UHAr4FzLkl8fvV43WWn2zxqVO7V1TlafGHKrQdYb323qwKQiTDcLxBvCP
7HaXZqUFRbmssQ/8IoBjP7GsRjlocVU+24bCCZQXlApNJExxay5XNDlIRqUDxYoI3/vrO0Xnlkma
FzvvQh7sb6/qOtBCBAcmTdQNUVq4Sl3kaU7n1gpaQIsXYWb966RvfPzqTifSppGn7E283sQLcXLZ
mE1kbese4qb1u1ud2paFaFC8vSSVDEnn1qXhlWNqLTq0X6rmaM8fc+vLbRHXNudyGZLN4dxBFjFP
20RzTjNQICm/22heCpB0oHCNfgTTSpcsrHig4yHVG8XDfP1uwvAj5Yhi7h9MZsm/WU3mFnbdksTj
sx4uTn7MMmsOs87DqGl1v7NxKU3ycewx5ZQNPUmIO+89v3jNHWWufEOVAceFlKbIwV1DnLEJ5cqM
eHmy1LvWTxh9c4oI0A49fVuy99sKsKFj6EpA5hFDTphnkTHNp4bSqc89kgCbAXytjwMwrT2VadvQ
MiS+UDOBg4MagNxVbbN8ojaKsMlonUCUefyLJZx9XdJh3aAlLQx8HfXGN3Rqvhqt9oouUVX5autY
zMDWkfLawq1qAGfa8tkgiZE/8OIpq05FU4Slhu6b3aBqRFcJk+5+3jNr8qiOAMv+hhYufdVCswL+
AfgLbOeflKp6Nzf14Gxx0iZ2bTC3movFlcwFy0cWglg8IqpBmm1FQDAiptBQo5Huag1QqQxlW5JU
7lC+d0U/PHraZCh0eksKxsFB/AVIbETzYq1ncQjpUKmxnZQkDtpIOMA7v95WONX3JU99tdKxbggp
ktrU38z621iZn29L2DqN8xVI+6S3FkfTOFaQ1Se9OHb6A2kVLrn4xGWa3AP7l41mlE2UNI+RntcM
Bz6MwMQGW14ZioE5l3ShTVUNyNs79p8w8fdnJ+I7GhIfBNqsuzPIeP1o+XV7w7auy/lqpCNHR6w3
A0eQJKn2kTs7wd0VBE1Yd8UOgVtINEXLzdaCwI2DbhU4UuCSl+SZ6WI0CNvzJH1cvlUqS6P6uqRg
pj62pKxYnliaHb52vcqZ3Tr7818vqde41stsBPj1ZIKvNO3N9nup/2BZrELI3tLjc0Hi2M7OfbUb
jOcJQfGs/fIPWqUIaVQbJYX+hdZ4pLDx/cYCbFzk7m9r1dbPR+YTRWsMPV07sF7bOAvAUvNkpd7O
wmxTQ71wtYqH22K2jgOxP9IzQLCAKyMp07xkKCujHT8p/IcgeDT0D5YxP2imBVCv37dFbdwTFCGQ
RYbmWuiYlTasLficp9aSJU3nhHk6H8Ag8Khz+m6AfQHNTae6HFR8Zxu7aAumQTSOgtbkKotspI3e
90GQAbZ5p/30Kfprj7dXtaEG6K/EgsQsOJwM6bEsa3/UCJInieFk77V1MjAvdrcEdHGifgA3SfBi
STfSsrQZGEhtlqTkMXsMuMIYX28R/CLQY6D1ERDQVyzLJie+5tralHSGC9ol3ke+zz5lZq0wW1uV
BJwD6qOe6FlCYHZ5IZ1VZ/rAM5YQ9N+kQILJjb0//iLe89jFQ8bRAbRGo4qE+/p8EJChrARQZdAk
XfVvVxMeNNuZWdJ463FomzjP6/3tA9pIPgoZrqDVExMucp3VNxcPPDacJVUD+g4tJLSNjO7Ytm1Y
NWM0NS045/2QEy+0axX0458k6uVrihk7G/+I7JMgtrvc18C3x95GyjjxR/eFk3xXDv7OcJsDYcWj
m09tGAxt2FvWHpj+PMwGZF/dWtvbJQm9rvunIzb+7/qu75nixm+pFjr0kVEXdcirxiGNLjU4I/ox
yYBbHNVO4TzluY/W9XRQFYbFJbjaBBgwJPoQh1+14BS+VVGU+WhSWLsWA3XTeqiMHVu+3j7qLW2C
JQF6rOiXuAJ/yP2pIlphUvCF8FNbGR8MrVKAP2xtGoaMUCtETgHGUipx5x4bdDevR4TFe8MrQkZB
O90qVHZrHedCJJ3xc29ATqkak6B6ZuaLCrbvOr8rGjlwDmi5w4WXO8Y0fTRQeTanJBU4dPk/vMrD
lfxobQAw629GBbYBVeF+c0VnIqXnvsb01NLpxpRYnYHpceNTbU2H+w//fFXSAzaWddqSCqvS1xfD
eWyG6P/0fVc6+S6d7NQt8P2s+ae2fnUq8PDNLUIWFLcR/edX3IojLim19ZIlzJ+joip3zf0DDTh3
nDfSrfBPdXnYr6p0p3cx9guA97cgStu/aDjxUJHG8CLe3CtoOYMO/9tw4hbkWGOOcBwmRMTsua7S
99wqfpSGipdw89WC64DuOzFHezVkRDLbzWmNjhO3fAjADZ6/AkA/LDMbFILZnozfyn442oPCLds6
KjQlwPlD7gP/k1JXs+vlhl7oaLqu4vwHX97u17TzzwvxZ74xWL2MYgpW3E+0940/0JZ/+/tbNgy+
CijeEKMEV+WKMQAPs7XiMprDZzIhy++A1G9RNHNvHs25FMmhAOPEZCwGNin1l+pHpdn2qU4z51Pf
D9pruxoN4F94GpI1/wYskDw2raVW/IatczqbHpAbvuzG7dZxdaektFlYHRxN1cSzvZP/jSdINsFn
XutlFaYHWndXmDvTf1DqmimUSXo7kYVDUh7vJ+ad5EWkpb9YVTDQhDC0oZlN6AL0o0+Lfc6/DOnT
mj0Y6Vfmfk+7AiWO4+wXkVF89Nn7igYpA7maigKs0v6XV/xUz0PY9S82UzjBG/tw/htl3Erqt2x0
p5EmHd2D7Ln1jqOKSlMlQnoT88qqO5czmkzVF6R0rb4Iqf5+98W4WIaksh4mW/LBwjKc5g2RL4jc
Q9YonqnrOAuuA0qRGI1HQIf/uLzc2rIUDOR9NNHrfH5dal2LgQCMomEwV1GxttaOM+19qavheHtx
WxfyQrL0QJpdoDnuSGji1UXU20e7ew2acZ9XZljYiTceyi5Z86+3pW5cQdA84l0GcKonun8vl5tX
/dAYDoTamCkaMM76+/b3NzxLgCkDVgzAYnBlHclWzgy20pzMLikqGpH+O7VcQEodGPk/ypHWgcZu
f84Mq0ts+6C7Ye0+k+DBIIoobEvJEQ8D0QRjgXjWJCXvLPBf9P3cJcMUjd2pWvdpv7+9YVv6h3jb
AE0cohGwylweiIZZ3YGm6OOrXFB7gWW+jUu248PnvD0RlbJvnf65MOmhTAu90lcfwuwl7IDdrJo6
vM6PgITgbDHS6dsLKTMy4ftG9xbU3xbAENPfFDQVtqPw+7f0DN0DwNJBBCP8m8ttCwb0EKSBThMr
/+ERABig8ILRJGv4dft4tnYMo26YgBJN5Vf6bHac+zOnNAGxRxhOpQoAaeP7yLBDwYDrhCqSIe1Y
Wev22gbFkrCvpvFEVOwNm59H+giMWwDGsuUsQomzAo9nuyTVc+5+9+wvd+8OkvYit4rmX4yNCH04
84zICIesKwIOZpgvPSnCZf0bAWjHxrwICu5I7FwK4Hh+fWM1ecLsKtK0PaeqDKuxEX39AUBEfh0O
JBzmSxG+Ubm8pi4mpafAABXt8LFP6Rcr71858yKPsJBOw3O6aCEqV0964/9ekJHxOVzadgVVYRCZ
lftI6uF3Z7sJBsLv9z7Pf58t+TQ5kE3Qz2KxxEYSSO+6UNWSs6UjKF+KLmLYOCSbLjfAHj2X825h
iad5YYme0bFUnKJQA8llQpn0z9go2oqu8gBFDzDLadBY4q6rES1O/xHcD8e+H0MvL9FLR/nutl5u
WAcIxOizAfQLtBtJe0ZNzK0FwPxL0mFyd3Raf85+70VkKE+czv/eFra1f3+G7MEn7qE+KylQZnZ5
OblICXrhsDzfS/4oWoqxDnwYVTLEAfKLaqVOV9jUnxJQMjfFYdZ2tipU39ou09QBmAfWRHHRLjXA
srrRr42KJctixF4OBgtQP/O1+sBbVfZvUxTSmpgq0U1kO6QLXVDNp+5as6Swi6/9SnZjUX3yuX8c
JxWK6ua54N1GM5MH8iLZtGbIpwGcb2UJ7apw3+Fft899y4ED1TsmWJDRRtgmx++BDQOQTvOclK1t
hPo0v3C9fzGs7IhG9vWE3u8DM8pXp7Aelqr+C7OA0XvMVAF5GmlUyW8t22pG2XDiiW2+uc6HIrq9
uA3PB8MUyEYiHQkZgWTZMcSmD/W8zAnVhrDNf+h2nBaKXPrWAcHlxmAurLiYMb5UOzbQBsxLMAvZ
6O5+asjD3l7Dlq6df19yrboVSZcAU5+Iq4vTOtZJM5Y/5pJ9ClB0vC1qcynoRkfLP8aZ0MF7uZS2
myqA7hUz0Oh+sPJoquiEN48DGVRRehCE9pKNIanBdYz944ZOz+bwZJF4on+hUCJJ+78i5HcGtGVD
sJQQ0QRFaOd16CtUaus40PUJ/DnR3wydkvZo0QRho7uAovjg16+L+TpPR10RVW1tlCAChYURHtXV
pS/difNxWpLJfDP7N0oeBlUXy9ZZw8oDJxvbJeDHLtdhDEvfEoeCQoO8Ayybf7ytSlv1EYRPsMci
qQ0QD8m15RbVgRHR68nq9fXXGb2Mu8r2soeM9Faoj2uzR8J2eRzX0t3NIFvY1c3Qvw08MBT3Z2Oh
4HdBJxCAR9Fy9KeUcubdNZ21AFoKgJXGguRQMIb1sL+9VnHkkmNwIUEyYnyis+9ySOiHAx2iTPuY
Gs8lXJwprMvnWVcsaGPGCy2bZyuSVDAH1KcH1D3Aq2U0Gpcvem0dPEzplinYeA4pcNba5UM2Loep
yaLe2pOcRpmbAmHhIWP8oamSVleVrjeuBaIY+M8+qnyYtpQsrec3rU30Di8iSItrrz2O7tc+BY4s
rz7f3u2t84SXjj41vL2g2pYkQa90p7ZTYGsMLHLqvU1UqGwbtw9LMTD5BMbza7z9PLAwDujBV8k0
P+rNl0p71YdWcYobywARnbgZiGhA3yYtY7YonCWKxDwvflRhy77evUsXn5d0suCNV3gVYWhQySL6
0ALJ6X4BcLYwmy5c7qsmgoEz7pA2GBMAzhZAXv8/fl7o29mt9YrFIn2Hz2f5Euoxc1TESVv7f/77
pf2vOpd4XZWOCVn9cPm2FqrKzoYWoUKLbmT0IOIxlQ9Yt5GimoHMgJGliPuAv3kauSITvSnCwLCN
K/rsEblebtLCrXZeSgR9Q0ceGtjVdd63fwE2gzIz/EMA/oINUM7CLoR4xCEZT3onwjy/ahh96xzO
Py+5TxkwpJY10ObEyHZtE/3NNUPREwhPovvgCmGmYt6kz2YJB3Psdgb+KPyNrSMARg4AEIFigwyC
dARe3q7oOHJ40rBozEJaR+v9mAOYSUNWzQN8p8jgSCJYztPSm1ekJxwj3GPs9H6vz0XgDIYoYYrQ
GHKpRczP7Im5I09MHk1aWOQKLRWmRnoeMXQGwAEf8R+G7IQGnF1lhIRuwSuccJq9rEh+d9YQWeTF
b58KDDWVXFGH2niJLsRJ24V88cppms642NFP/QdlYef+zY4BwxyPMKYarkaZKjYw3VkhYqwOa/2g
Yg/e8CcwYYbbhmGpAHGR9L6PrMHgadPjwLmhPSFx6B3L3Kf/mKA0BsekrwFqcKmzp2xt3f1a9vnd
EQ3SbIhnIB2wSVfZwjLQrJSLXM1M/gEgLXfu7ze8FCAdUT2NowPAciSD3hbzKeene58mfN7HVDmy
93icZHivxjDgfZYIY7wZY+T2F9NRaLT4fZcafSlAipMmVjtzCujuxB4OnO2HIubmw9+swYWHLhrN
rnKSM8l7fxx8lpT9a6bFKriqrRUgTY84CThqAFiUvH/Ndsa5ZmAdq23yzBlQMeCuE+TNuCLDvSHI
+KPKNgZ/YGYk8z4M6HR0Bjoltd7uvZo86PjDF1VC5voVAekxmqFE+hOmxpPcBSBxkgYoX2Myxi5G
fUxdlVxSCZDchbEw9cauLAiYAaDpp2FuKZTqT1AnaRX8BCS4HQyWAOtSEsGyMR+mACKKNt8vzlvn
fKrov878tV6Ouj2F2diHC/C1O1qF0zLslnTYV/f3i8BjQZuFgWytKONLjwESUI22+J0fa/0c+n4f
uY6ioWNDIxDRAgLd/WPfZKfF9CbKp2n0YrOzQmsa9k1rfnCqZnf3BUJaC0208Fsw4CYvRJ+nwO6q
3osB5xkZdR9VXDWAvKETCJ0BzoWGBDwCMkysnfo0T4PCj2u3C9vaiipdUbnbkoDEHMwYJmXQ8Sfd
HosEs64ZJBCz1GK+gN1v6eG6//d9yZB5Wps6ASuC2F6iEWR2X+4/g/PPS8pEdI/Ny4jPz+ALrpuI
gAj9LyQA3A+Nsmg4hLW/9C36bJy7Cogl8VCDa71G45lqqHDzCM4kCHU+816GYWnn3oSEvHlbPyPM
vr2Aa+cIbywQQQFMgvIZwoTLz/dmRxs/zfH5oXhZbK0MexKw0NXcX8SfjkOgnQA09he7di5U2jU0
x2KAdSiDmPcA+NX0qFG1mG9d8nMJ0q6NpTksgQMJa3XIiojQE7nfbUUNRsyrmQhKBLPQ5c7xvCgp
RQk/Bp9C6OjoeL070YBzgTEGOqUB9nNfflOsFt7RlHrxHLX805h9vH3y137q5eclc9858+qYDJ9v
gP0BDJfcOXT9qfTvP2uMkGHkXqBbgLlIuuIks6xqtus01lsMw746zY/by9i4HxfflxS4XRs0YCK7
F69WFPQH6/74EBENWmOR6kFi56qtzG5WvETrkMYe/1CEdfF2++dvKOrF56XtKTJkMRqGzwMhZZpC
f91Z93ujFxKkDaqYU9nrBAlosp/21f297tgfuA3INUBZMXh0eQ0YMmVF440p3jk9PNmlijhmQ01R
ToWXKGa3gHImXTOfaHra8EGD/WuGsMnAKtQ2CR2tENUhhbO4KQs9BOI1RS1SbkozXFIBH2uGuxv8
pNM3x/rIzG+aqh1mS2PxaP9/KXJCwwQDzkxrSFn9eueyAOXovzhyvEe4dLDtiEQk+8rR8A9G9jmN
d249Rf44RreVdnsF/31fsq5Llzt67rMUCCR5mD1Z6188EGB1QAAF6iyhXlIEirkUrWRo748b7Yef
/yC7279/69Kdfd6Xog+b2jSdS5hugz9Vzs/M+WlqCm96a4tQ1UBeEo28aImQtgjYpR21WJcCxr09
GKv+krXGp9urEAZa8tcF2C9yPni6AbknfsKZZ2BWXm82eRDEfYlxltXLohokwE4bPHhmdkBvZa04
9q3rgWcIOUXE/PgjnQp3JidjBtZkaHZE5xKU4SXgU5I+V7idmyv7T5BcG1prXk2MQ5BGPpjzW97S
nTV2AFINYi1VGfjtVQXOH2gIjCJJqzJdrV1sA8psjXt3z47V+rR4v28f1ZY2wIdGgRkcWGiSlBSu
T7MJWJNw4taqQMYm7NDfelvCxpY5KNYB4h5p0us++ym1Cl2rWje2/PeiP/YAd8zzr4VGQqdViNpY
DESB00WgWQqmj0u9a6fSz4aGufH04psfnenb7ZVsnAeqp9gqtKW5AKOSb07va1nxh3HFMnak/lU3
7aM/JwFTkWH9USPpAgHaWDyOBjpXIfFyISaYbyq/m92Ys3YJm7V4KvPmcXLdXV7yn3yedbAvWe+m
M+9mt9nfv0xMByKH5ws6O3mCKmuqxSRj7sWMN4+5fcxfg/aQ1cH9dghUeUg/C/frOj9sOL09TC3E
TMZDtp8mhS5slFkFr+F/35eUoTbBkOOm4McB2E6oDxkoeHYOPc2gGFse2x6XFpCZtnkKtOPt/duw
4ReCxYU4s34rddsiHbAwLXaDz2glmz/fFrBxoy4ESI4NcmIgcbUggE9LpJdoXUWCKu9IiBZH/Pen
29I2LhUgttE6Z8O+XjP8Fu6Q5oaLS6WR2NW+90SV89xaDoAIBKWM4FiV0x5Nw/0Ww4AawMrcsEvf
nWwOHYcfjKo5lGV/uL2crdM5lyapRVmk/ojAUosz05jCKsOsclY+AdhUsW1bcuAVCkh6WL6r9F7d
5KleAR067ob1NHX0mWBquaxUFfatzQOwAmbLBCGIJQMu9YE1r9mA5ZgElDYYeoyRCplBazKS+8Ml
dHwjzQWnATG5bJM0dy4ramvAQrF7ZNyiMlCY140dAyoZ8E8w3Yt+aVv8/dm9mYLKI61dB3GGixqE
zbI3VBTPG7p8IUI6fK/pTYd0DbI6b7kLUGeFbm18HugnYpwbtaJrUA197TV7an0/BvreaWi7fV3n
ihyhePOllwElOxS74F6hYV0+hRXuJ2c5gprA1qLAfu/ct9Y9WAFml76n9JUqIYC31nQuUPz92amQ
duWBbUHg+JVmVYR3QKFXG8cegKlD4MECm/eqVJsh2O/0scHMPfAutGNQhpr18fad31oDCoXgyUGt
Db1ukiPF5mJuZsvCzPjj6qH3Q2HwN+4g4NTg68LrwGi13POIyK9es9HIEj40VjSNftjn/Nix35oF
5rfJWT/dvxyRyRdA1hghlysHvcEpR9tQnsz+E1iuVMTaW7sFCynIIQBIggj68sRRGCbcnoY88bx/
+FiEgeLnbx34+felxMKS1nXG0i5Pyo4tkbt0O5KyvT7aKgo+lSDJi2obgBH0NRaC4uBYRXUVUaYI
PDYwzoFLikwbmEtdV/SkXW6Wubo+8SgQI1qeHajXPddlf5y4tat987lqvCpESWwH7OU+BBdjkhsB
srELJtBvq8SfbKhsF85+hxyYFFk2WStLs8T2NBpTq3TafWeZb0GQAi+4cso9Cg/dk83hiPuj87XK
3PFpBYJs2A2L+VvvVRi+W4bq/AdJWtQLZjWvxcbg8ToA+Tkcq0/AL86yxBTISWj3n1dFcLbR6i/A
q1E2N0BOh8YhcVHPbFULj7LxXFyMACcPKrTvaDEKPaP/yDGpHtodow/e3HaR4fcZOMaCLjRbAtLf
aWJhP9R8p9Ou35FsIjsEtfauKEj1hOLScAhs1aCWeGquDgwRsmjt9a+rMGNRYEIb4LZJ689vTjV/
AJ1cnDnlLgg6RfJo8x6ciRIX/mxbDJa5pTYWedJ7FrydHzma4tJScRO2rIbI06Msj44Y9A1eCvGW
Vc9muqYxbczIqY5to3ooVBKkx1tLuZOClSGN2ZSwZV/4n2/fIdX3Je0Zh7LIKxff1/+pi53DFK+E
6vOS177oLoArB3y+SZEyj+xOEU9tKdT5AUiWyKWFrte+kcaz+0SrBXyKaVQWb5WtgmTYeu4w/o2E
KvpGUWcQCz1TpyYtutr00zR20hctOM1GsfMnA7zGAORVQSdsyoJGYbYEqVY0d17KIhbXkYO2NSwq
fwlyzOp0b924gEHC2Jv3c6YIRHdBA45WTZD7SDvY9ZUewFRqMcB59l1R7zs7/ZK32u856x9u69rm
YSGaAtpvALAhOQlHWD814DBCbpqSyMqeTbrszey5wmDq/02QdGlmBwCG1gpBZvVIMMxcjafWGYHX
rbC9WzYmQNcp+tfR9Hg1AtTZ42wHDIndVctPXV28gHLzSJdMUZbdiuoRIv4nR1KIeUKIkoIYHkWP
4FNekh8zwUTTZAZ7q15fNGJGLQh3WmodRl1/GK366+393FJInJsHBjCc3hWFQeZoVYNqA/zvkoVN
N4daV4az9l4hPdco3NY/2V75jTgXJi22dfnYmoubxlkDSqLKtjM85d7vrvCnRytl5KHvRjeyeqJH
mmVgdKwBcNAxGIT5gkaFJhvBCI42l723mO1vkntfNKN+8lMXL/JKn1PXrMNgqcxnx0CRG3wzxWGs
NCdkOubYWwz5RBr8hNBZx2BXw38AAnyTfXDLMj11dAie6qVxo6AGzg/Gr4OoKWl6HPR0gtNjp695
UwD2YjGCpyCrf3QlH55WNDjtgBFQPMzc9qOSl/Opb+z2dXEZ3afNaEZ+7aYvQ1n9yydymMg01aEz
10OkFy571UbaRUO5eCHYVdJwaeh4MicUKtDebS88rKunYg0YaMkXK2pTVA4zt8j2rZ3Vx5KRr4s2
5jtw1eEHu+tPuEpDWJNFi1Ng4h3W1Q5CRuf8wV5rjM9afP7XIf68u61CVw8BwBDRRQYkLrRg6Mjx
Xdq0bLZJvWK6OUmL5b2q7Y/gdTjcFnF1Gy9FyFndAolyZ3IRkTj5c9B81tyoIr9ui7i6CJIIyb8j
aT8Uc6tngE8BXiH9PeXTzgPmE/lKbE9hxDaXA/OPFDXenaug1wPWQaqPNEtaA2ALzaO5/Dum//7F
es5kSK9ah5Z8x2qnLBm5tqsXgAjPP9uhCyl74paqxXpzQWKkDBEDpq/kCM5E/7nvAYEzAa3MLjO/
z7V56PX0L7YNQOyYOxegQ1cQY2DO8EFPicfTN7SHjJ8cUFVanuIl21rKuRDrUpvXjOT2WEDIUGcR
gMF+UsJ/6Dw/3T4elRjpeDTC1k7vRTrNf1/KpF1fa1VtcltEAFhcAZR8hcjH4CZjHBx5SNaxIlq0
6WhwVoTd/Q32Ag0VnYVIp4m+cfnxty2U1j0bhWP3gTufG+P77a268i3E513EpJhfMoBuJG7umX/W
zRpQJyYN61iCVysAQTaxHsmS7/TZVjj9m1uGBizRJB2gvCMdPgoYgAhJXS3WjW9u/jv1jrkKkO9q
NT6GTRBUAKAJKbUrmKYeZCNFofnw+llor2+HiJmK/dpaBPo9gfaHuOW60chK8YhNIx4BX0tm9h0Y
cPX08faRbJr8MxGy9vro+qHGqsVVFbVr2JX3xhbCGJ99Xyzx7MjtBdV04uD7wFx9apO/+PFQJTEL
K8Je6b0Sl3uxghSHTPIpXCvvRfMHxQYZV8csVoDRRxclXCTp5Fm0NaUmCtOwiDYHxQw41ZsDyrDp
oz/ZqEtmM0rtPqg80THQRW1dLIdGN4cHUGUWkWN05JfejcbOInWwd9ayXELt/5F2rc1x4kz3F6mK
u+ArMBfbcQY7zibeL9QmcUDcxEWA4Ne/h616NzMaaij7qd3Kl6TokdSSWt2nz2m8re6y1Rvv7Ccq
DzhzqIyq7QrceF7zE4wyYtf00xMl+uPctAGr+o1n+6rTnNlT5t3RZDzrOUsiytKd5aYBG3/eXtnV
ES0kGwhC0BOlinUYdUacOsVJ4TjfJk8LRPlgo9lkrp/B7XXb1NomA9GlBr06JMmumrpSlLJFarRY
3/wQs9Aydkm9+4AJ5KJ1dI6h+03lOWga3ZKgEyKnrs7SuwkqLgdnkPGh6pqtZMey1BeBOZ4gYI6D
B+LYQBJJOfcKF2pEgqOZXu+nL7lX2n7Pk+9zxb4g8HprZzxUpatvMd6vWkXiFzDkBVurvk8rtJRC
o0jop7pPd4l2yCrp281fWbxr5ocZNI+353PFO6BS4qKYAd4DHPLKPWK7cUIG7mmnmP9OKpAfsNgf
0blp0ocGRGK3jS3OfDWjII9YQMnLzag4e6xNEA/KKgiHVGP8QE08iyc2FPtWB/GURTKwdVJ7Z5UO
862Mbin+rHgnqtBLggHzel3ZByFjO+ZJpp8GXQSa8b1tn+OUbAzxuqoPr8GzEYcccn7XbENJVqce
63T95BpP6Wz4/XhvcM1Phn1GwyTe4Vrw8h+35/Vfr1cmFnAldBktpQ8HndOXV4OI8UgtisY+WTxv
dtDpAq2tSdIda4R2LLXODPtS/5rPZQuR8XbuDoMQVTDPontzW1eGDuP6Z69OW9+rae/nmiMORpu2
r4PZiS9V286+2Uz549igyQvBpvFsNHO11xPcFdpUwlEbyZ7ayXmVU1MeJZVGoGn9sMfzsgwoeEmK
kBeM75xWS/dkzuWua9Di6IPgIwkkjpJTPBPnS99Cd7fR6y2s0srSozkX7epLZROKSMpWzrSss9FR
jmwWwNjkbejR9LGRtNgyodz+KekGWmpLCc17NPXnQjxzdyP5t3JXoD8NvAF4UyL5rcZ8VsZQ92pY
fGKy+TsjEF5xKTvedqWVK/rCk5a/PwsyEmFqaWcJ+wQFzLDT9yn0lcFshnf/bTtr04VrAv+BsGRh
Bbq0U/SWx2WruyfbPXL9gSMSSPe3TawMBaDQPyaWk/ZsKDWuw7LgMEF03wQCQN6n0x359QEjOE4W
yculpq161lzn0Aoe3JObf7H0Y9YEPMcm2hKrWjk5AXj7Y0bxLtGkc68VMFPYZYg8jW6+pWMom1Nd
T37ZvIJw7Pa4rmte0H88t6gcKYVBCO+4cE9x4QWzcAOaAd0Xs53wuB+XD8a0N5EdM/Qfstz1zt1t
82vuAWJxkLQjUARaRHEP2dCkNkjhnhpmP8jGeYhZ9zK6W0jMtdPawmYC1ynqrNc9LGk7WTkl6PfJ
Gx54EsxwnU9S3LiE+076j5HfV5btb4rPrQ7vzKxx6ZoltCnbfGzdE+UvQ3vI0sDb6mLcMqE4JpsZ
Yf3coDsn4T/NKf8xSLaT5VbWZm2TnU+g4piQAuRUTzCBpvzGi2OzpOm0w2ju3u8P6ERAJg1wCNAs
KJEDZWgUqSeDnkC54dfG88BeCneLRWxtLCYK/BoajiGXre5lDRceTSUgV9Zg7qrJC8zZCOryn45t
jMZatQR6E3BW4vWMW+ly/W1u9lWmJeitgNDZXmYuDep5Hr6apYfeN4e136nFyD7WtckXko17Gxox
x6xqvAOk0VLA3DwdVBeEmPcjq5q7KqnroDdptqvtNL/P2qK6dxjqsSOxjGAGC+yr7XAZOE2t+YD9
jWEvO2efNa4Ntm1trBKf21n7LKCN/pYVvHmQduHukRPL911t4XVCwcvX9bH7KWVkCm2XtfuMU/lZ
nzN2N3kZbvGuZ5/FBOwvWiK4X3cOeczafosPaO0RCfF2QE2RXoU3qMhFsAF0c+V4yBW4sw5yeXDq
HwPI6KTgGMiOpOX3XWHfcZYdYh3dgpN35xCx62n8rSisw223XL2R8bb6N/l2re8wVqY2mLxAajnV
QQ6QFd+6bgsgvLaRFz4vsO2j3q0byllBRNskVmUAjWwvLE51s296S/oz0T9wJYO5HPlq0G0B0Kag
hFMha5eh2/4kaPnY6+Zez4vPzrx1La88cP6l9vl/31euZWtuyUwIdlkzfgWxr9V9ah0wtXb39fw0
lvvbC7S60cA4iFMDDIeo2VxuNJ7L0UEI65yGDIIE5bHk/8BD/VF/vm1nzREQyixdIogur3K9gNi0
WdZZzmm2eZDqf3vvl13Ffbzg3hf8EXp91SJpafdZNvWJe0qDFlqY3uZLcM3PLBB/QjEUwlToJr6c
qjLuUUzmKa5coCjyMMuPmvuB1Tg3sazWWURmepBZtRYTnf6UQ/hMC+LsU/L9/UsBjSBsFfAvXSde
7SKbrDnT6Km1n0kcZbv3fx7tlktpHP9fBa6jwXBHDR3cF0yOTo7u9Mm/bWE5/JXHHOh3QBQIxD5Y
NdQwf2gFzVCSj08QJQnqYfiF+OiOd65vpngxtbXYWJUte8qGFEOpQS8OVV1S9J/N1jpUSX9MDFTv
Yu+eC7FRRL5GMcGTz8en3OVt7CUmaaf4FIu6BV+Irj/FKX2zOKkO3dR6e9YWrR/rCQ812v4eSPUK
1frkONPJPnEzlV9vz7dhrJ0S5yefUuailqYn/8JavMFkD02dOXvDZcWhGONvqBbMew2Fwoy05qM0
SbOfJzO+E/1Q7+bYdvZV2rU71266cNaHxu/rHO8Ny/5pohZ6KKYmua9m2ociRh2WGHG5Q/+BtUtZ
qaOH3RuQVmoJbNWO92qPnEJRxSvDtOMopCJaORRUY7t66iEDL4o2bAwQ5RaNDrWtAsXZyhuGh4JJ
ducJT3K/dQHcpTGo0wHWaYOBTfa+qnl1LxLT21tsnvaykQU6z+3KJxL9eB061Q85hxsnWTcetTSj
PlL181d3oggLhjE/QE/YPma6HgeOhqrs2Ant2aKon8zI0YLFyae1Nn3W4sS4gyb01xL/6nM3eNVu
pvN86ErrlTrFjzm36N6QxIGWX/bJ0spDgRfEjjRmeWKV2xzGURaB2YyVL2sTSgdzMnxiU0bA9FFM
QQGiFt/tk+kZ+kapXxdJG7R1FocOnfEXKJLsoK3Zh1Cj41/tKm3DXuda2Du8OKAHwQqg9yoD4NPF
Z7SnOQfo/zi73gW7OzgeZchawJGdoX7xcnfU/Rk38Q4v1NIIRtE7AUqhKIx3NepFCUseaV6zsGFy
9iUw735hzm/NBH35tte13ciNBjj3VvhVjuAMEJv+81BxbWfJqQgnMy12RmkND93IdDRN9QN+ZPx3
3zrG1zgb9HuvpaMXQJd6+EdUiW6HFTGBlobggyfyytcRvu4hz/C7HAbpg9Sy/J305B9jbKvHuUBw
KLyKPfcTAZl7P44BUDwU74uaAh1Ye8+ut0/1+zH+IivXi1JSOofZFjF+60Qf6sruwyRpgAGGVoII
eT/bn/KKlY9lqs3B0NeeP3W1CI2qrL+mBm2i2S3gjHCl6g5Mv8zXRqnhgcgQAupA+1LSGqjDD1Tf
a0wDSrLNX61C/KZtW352+94MUOIyfltN4u6tMkkO6EceP3mZ6YY9+KH30uJ1WIhq8sGf152KBmBV
YiT1vmq64Z5BuBdCP3NX7ZyuJyHFefnQ2aNzj/IrBipLFhZa8Ta2cX8YxpQ9kYyxADKcyVfDGXXh
e9mApHiSDNod5fl0KOu28c1ET+/1jHhHQxN2QOc0hc6C7h54p8uQ6+Owa+rWAvSqi4O5GtM7Znb1
YZh/D70RpPDbDgXb0AQFwwcuB9Qt7UX2SLsmdNLGgY4O5/GJO3wR3Osbv6vSPf7xbx6LT067JWi0
djYuALCFDQeUc+pTRSa92SYgNz810juaDbCuXHZH3sY4FYwthOtaGIXjZsGBYcNeMUXzyXQ5urjj
U5qEWJV6CyS5+n1kuW0b5B4gt1Ounr7NjCpjgM+VFmT4Wv2pm6qtBP5KHLXwMSDLiLTWtRwmrcC+
7HXMgTr2QQMvWbYj4/uzIxcmlDgKuLKc2BNM9HzvVoZvQICrejeUEekmincWrkvIDOB6vAzWClwi
uplCdtMDg9R9m22EAStLgQVeMHhLgwNc+fLzg4GX2ZTbUPV0Ayd03o0jxa8HEAFYP7TnALytvpo0
fa5Ld84iVnb+SJHYnl5uhw1rA8AzCThY1OExBmV+Sp2kTjpB0bNLgjZFc/v+f/u+Eo9LvRYddfB9
+i2z9pJs+NBK1IduIht9JmDeB/hSyQ/VSYvOQAbRj9r27pn3F1oOs1kGgqJCIH5+YChntpSpwmVn
V97csUjuJ+uLpm08vlaHgrQNVBbxermCWkiXuK4z8SwaCvoE2Bv+tBjfI0APq3pjVbZsKW7LKtOp
R8QvkYm2n0Am2fd50ICNEk4RGHll++D5/nZ79lYOFIqQGenJ5fV/hb8g2pSYYsqyKK3AHxV/mhi/
Z/HrbSNr3rw8OUDpjWMLTnG5HWNqTtogvSyyvM926Rdb0NFlXpRHDXgggSjG1QUQg5q1MTxmZoj0
M5C5Ux+yzr7QfurxuIu9DaDHliFl47sDc92ixsY39V+u+72CpGvcvth8o26/4gcX41G2D9h69YpV
Gs6X+W8O4GLdUb8Ej5idPHXGP7fXZsUBLmwp24e44KbPdSOL+joy48NQR2w8fMAEQHf/IrAX4O3l
8ltpKiyjxvLn7Luwdtm0c7QNN15dGFTS0emsgTJepYuyp9KpUghNRENeTKDPKLP0BQJm6XPTMSgx
mrW2UZFbcWnQRaLVEJ1tSzFdcWk607g15i6LWms3+6O1+8CUnX1eeTRqPQQdtLjNotGI0TqSfc5c
7c4wtY2i3/q0/RmF4s9xOnRiTEQWdbPvxn/XbJ/W+zjeSJpsWVHcmU0IbL24yaKZ3Nv1HbFeeAcX
CP63KVMcWbew/sLDijBwNdcNwC7Wp87b3zayVrnCuiNIxqrj0NSUdecdENWahaNmqvUCjwWIfRgM
lRwQZU2PPUcpEG+LHBQVpVUGWV9qoYWDLyyTnG+Md90D//wSxUWgQUoSnuKX0Dg0px3RNoa69X3F
N0SaAjRHcQgZ2K8hOPFuz+TqGQdOVNysqAVe8biMY06MbMRyye6pzB+N/jnOI5PdQbfpIxN1ZkmJ
dcBypHdzM+D2IW9A5c7vZmkCSd0infP/I1nc/yzx2JbEQQM1NpHXgsUntqw8yPG2vD1dy+Ph6opb
ACaLojCyqMpqTwMBy8aA1S4LvPRlkJIfcx/vlraZLhn8vvzVvbsXeRkXLlXQBaGHEzfr5bhqI7UT
pJrzqBh8036qrOj2kNYcDPV5e4GWgKVb7dqHlG1azbmXR9ah6U9zvsH+tky7OmOAyaCbGgov16DD
uksbTyYGtFHtfywejHvP2Dvxy+0xXHeTYJKAicGrD0rc12W9Ih9jo5lgZelpb7/ILHSyhyJBH2BI
AA0YxexPJBDmlo7h6uSB/R820SZ+VRMAo7Fu5+MMu2jCeBnbjQB+7fOgFAVD6tKcesWLHBcVNAvb
sYiAp5TZnrEft+dt5fsLlAlbfznAqOpbU2KL2TUZi+L+2Xptmg2Awdbnld0C+GY1Zh4+n9ZQymNh
Kvvw9gBWwqbzAaghJy8roY8FuAyc2LrvWu2LHAGZsdutU37VjukiOAe2DA1syuFigC6/q6ySRVrX
hp37JpC1/ABsHZj1PzaWo/rsACuzgVZzgdeakK1vDdCrZDWKnu9/k6OWAHgeyLahi6kKjdWtw0bE
6CxqGgRM5EXjx9tLsrLh8S5fAkB7MaSyqSU0tZIiNkHlac8Aw/3ORbO3yEOLfp/3G8LOAyscIJw4
YpT5ymzR8B4SiVGZnFLzN+l/C0kDa9qq1awN6NyOEjcbLUUlf8aATP1HVdxz9rMdQiq2mtzXNssC
msTDDA/Aq8e61rdJac3IBYzGFMZeCrrVrdTb6kgMgCPRXgo6d7W+OOtFqzn5lEagzkh8R6uPblZ9
NSk5knqLtnRtx4C3/z9b5qU3G1PD8havJVxbhud7TRKjTk/i0LDjeXfbEdaiQdD4LhS1yGBCr375
LWc7hxRZIux0AKMJoj4PqVKQXby5Hbk3Kh7aafrb6LSdxPHtx9TbDbH2llvxxktkdbxnv0E5ISqB
ivfkYryDPjhBW7k78DU/Ice9lR1e9ZMzQ4rbz92cuTHXcOS5zqdCIIU6dy7ZmNJVI0hGLIViQB9U
ztaqK0oxCyuNoKcJAZYthaGtzy9/f7Zg1JlkksQOHNENdeTVPnCtgW8L2BEQa4DQQ/E93etbzUjA
F1FCRA4thezTmHjkI8fPmRFlDD20fPRx7NNIayLT/Cd1zINhlIFufLnt3auOhVLAUuteyj6KHZ5O
pd0tdjx6N4kDig+oZ2xBvNYWBPB3rDSA04CHKEYoc6Fo2+S4e8zfQA4l2kYUuDYIvIsX3ha81a/k
LUdIjXZF5mLBqx0vQo/vINF6e55Wh3BmQln0tCrnQhQw4TW7JAlpePvz6yNA0L+EebjVlG2HWpVR
JxNS5bUDjlbIVExiV/KNJ/rK88ID9u0/I8pVw7UCgn4O0oB4jdldpLF7Qj6R+pgX//TNDzFsxGdb
Y1p+ztk2FHnTJVkCc1x7iVMGho2DvcX5vr4s/w1JTTpWXJa5BuAMZHPvcnogG8uyMWNqtFGSuYKG
NpZF2ii1E3mcmDw2Wr9zi/6xs8rndrT2KChvbP5lIZRXzflCqYCtukFTSidzmCV/J2bvZ3HkGVFW
jQfZNT5aLf4n5/tX6vxsobxx6h2txCQmEzlwMqfgQDFixNT9RnS44RHGsppnhsY+lrg/Ycjhv+L0
yYEKQCWPtwezFoWcObnaNUkTQ29bPUXOLtkxdmzqR6/xmy0c0qrfIZhaMDzWdSdIljDmUImCAYEa
Q5xnofhAO90ij/KfBeXG14mJ+jgwnhHltT++om3Wvz1RW0NQjhxnanPXJXAykZ+q47DFzr261gsB
JoQQcK+oeqUtrZBydAgCTsvymXxqpm9V/P4UOuboj43lN5z5U1KUpZAueP11jwfV8DbbL12/12a8
zX/fnqxlMq525JklZTVM2iWjzRPkHcedmFu/BvuBoQ9BBiBDl87729bWl+bPuJSl8TLhmEmHuSP0
6EA/hm2cL8uvvTUa5SJAc4Fd6MRFNU3/lMU/3OwvDtr0If95exirZqBTgVTWQhvrKHdm0/duQ2eJ
5GLpRWPKHzgz/IbMQZZb/3zAFKjml4wIuAHVYm3SJI1NB49Fc+kA8jYZ4hNz5v5g9dUYueCqfvcM
Ql4EgQwq9ED9o/x56Xksk6LxeNZE3pesPg7mXZsc83rjKLt2AxhBLACYARik0Zt/aaRu9Vj3GK0j
+2fj/WUZX2/P2fUOvfy84gX9yDQudaeO6mIIeBeUfejG88ZErRqBbuRC24cqt0o4RimZWW1ldUT7
+zb1/B7IUzZtnAOrRtBoCdlGBFAgnrycKE4ZIyk3eETbSR5zVgyvFsv6r9bYeOHtSbteE4Rn/0qJ
AeR8jf/IubAyDSjnyE1nKGFOZPStaqvUuWoEK48UB3rZoVt8OR5ZIC0HZAOLrOZHBg3Iath4wlxP
2BIs/zGgLD1axLmTtQaLWEKPCxNl7jlf7DTZfWCyUHkG2yFUpJBEuRwHK4oW3D64YrJxrwH2Vb0/
gYlh/Pn+Mo9n53/LZotPMeKJ/C9o69EtUqTVZYA6Bgj7Fg1CNR3fpVQwkJCjDJR/s8QBIfkHpufs
+8blz5eoL+aCoJ6Zz0EyPGEc/9v3lek3ZFc7boqSnDuGXrnbemavHu/gAl8IvtBkpWbIZnugHPRU
KInMvwx7CmQFbLHzrZq1jXla9VYsNB6QFmQINWV7e52Z1PBnhEK645eAqAIfG9jjFuHO2niAm0Wj
NsDFy8F+uRx1L8c4L0fAcai7gAtKECLNdth3xkbkpa8NCNcHSvIgoUdXgWLJzOraSCRuqzYdDmlc
vZAOjcwDyUqAloEI5VCVydMhrNLDWMxh701+U9LHPJYHkBce6BbJ4JqjWxCtRkIVYCScC5cjTxIA
UioXxbNpPL6K8d3XGNoBzr6uuLlZNe0wxAgDxHdzCs2tfum1yTz/vOLl1kTqNsmnLDLTfdWFUwUe
/NfbG2nNM1D5wzUMTCG0MJX1mt2pHMcGcaaXW379Qh/6MpDtViZ4OXTVqGzhvrfxnEULjXrq51yT
QlDspzjJ/d7+LECTkh9H/lx7Hvg0tlCGq4t+Zk65A1qnlROoDLNIZ1+RdNDF8+1JWyblajiQFQJQ
A7DPq8qflzpOzmI3iWbNPJn9OIVpjOx5Z473tbBCD1CUJO5f+2HL39ZiddDl4WDCJkZea3GYs1th
JBrJPB08lrhd9+UoQ5Mbe2nQo2GIL+3o7W6Pc8uccjrNRinduoK5FG1B9Sj3uUNCwP0grTyd0A4V
3ja35ouguUGXDeIcBJ7Lsp6NLh9q0ODODKy+RvbamDn60HMA1Yhv91sKcGs7C/hEi2IuYU0lkmCk
HW0xdGDgdcKhOYCNDfjo26PZMKGGh1rtWY6gC/du9arzv7rkp/R+3TaxTIjqh0vZdlF7QMefetiK
3C5tL0Hha2oe8u57uqVytTYEBOdI2y2kQKgWXS6IZGmZuDbLo6rBm9CSD5b+XLtbPXxrowC6DgzA
sIXKmnKIwsuQGXTzPLLjH1XyXb6b8nwJNc++r5yiVU0y+CtwAFDkBE4obzcKGGtue/79ZXxnbluA
CT02bXy/w4spDrX0t6b9dPKNh8DWLC1rdWYFhAAuRCCrPBq70/TJFhuDWDuhzwehbPWkz7MSqE0M
QnwaoUzSZG8FhDeS/gGFrppsZWi25kzxLDLVAzUEzMk+gFgNj5/t6bCZytqyotwDkNWb9FgsnmV1
fta9ppbrz/xA87/evw/PJ0+5RB3apy3rMBq3/t1CcGncEga41v+89GH1MKm0paOCF3mUU+8ohofc
eyDxHYm/cvYr02QwVM+i/Wl6d72+N3VyP2xtoo2p/BdHcuZ+OmWzKDL8gLgOJhkm6TGZQXFy94GJ
dBFyo/+Vog1MgeykBTXIaHAAqeyDhT6Ejc+v3Wcgm/3v80owWHZe2xhoZInQ6ZrZ+/ytzXexfmDp
63uHAWAdSKDRiLKQkqkN+enkFeUwA+yEN7VvIas9bITZ16sB9gcggiFACLpZvBIvDwOcN5Kmrigi
tP77I/sOJq5Wu5fFlorp9QWgg3ZuYcYCUsC6ig75lKE2S4HSqevXYXpuzXvD3jh41kxYC//MgtJC
vlk5PS2AHketHVhUEYEGboilbpQArg9OPNHPDCgH52hNlckrGOCl8AFEF5sV+xULSJiAWgjNDjbQ
RspqZLo7iDkty+hhqr+248ttZ1qZIEA1USVDLwJeiSqpF/Lxo9cQgrUuOl+QCvyshe9VW9Xx6wsA
DgXmRwdpGfBrqWU6J2mcObfTAgjkpzLeoUXtqWBPEoF62d1b4t3v90tryslMKqe1WxfW8qP9mW0R
wqwsiAkRkqUpAO1xgIRcbg9peKVsElZHJHN9+eyKcWP/bRlQfj76PtFoJmDAzULgmmS/u73mK/v7
YgDKhVIRSbW5xver+ru078cyEPI+s7/ctrI2CnBkGg4ArGgrU/v/y7qx7YzldcTzh8gg766IAVly
9vVljGc3RunMhWPn+Lqw71tW+6ZW++34bgA4jAD6BXlf9E+Ajf3SSK5Dwq+skYPliUQn1t00RRzt
nVvikyszhdo+5gibED0gqiihTaaYUrC5RJb2VFdRHr57IS4+r9xLBOcv6Qp8PkZCvI62vHXlBAF4
ACkm9P0bi2j85SSBVozSRpo8GghaVRsAlG0UEkNv1sXGBbtqyQasE4mzxZRyEtpaVtpmNvMIPufn
oHLXBxaMoAu6PV/Lql6+e/Rla/9nZlmuM9eKEYwMsQkzef1X00p0Gnm+YZ9i7YGQyCQiGKefty2u
DsxbktZ4Z1lgTri02HRVJZLZwtLL0oe2ycRPpHz/dkSy548NZfIgYabxcrHB2l9grA+F+3Z7ECun
ypIUAbYHOofoWlT8wCVOlRcQy4qM+tM8P5OqP7CeH7Wx21ifte1ybkjZ+rTMXAKoHqguA5aj0Vtu
xT8rywF5noWu0AGZBa6Sy+UYaFGDE2YhrDVeNboX5p21BYVamSwbWx4RHCq81+QoYGOXeKEMkBXz
vlgZmOSdH4I2/jzubi/Kylxd2FHmCmQFXtl3sGM5o8+L12aLFPQ66EVgteijgRRvYQ9X7qoqYRNQ
UFCd8YwGO8UN6sTwu04PgPHzzfb94NJLc8qJjCJSnFc1uHLz/FtrP3rxrksPlbVxYq5wky3hIkoX
C5AAjC+KBwjeWVpjpCAr16E+0AZAeex1iG+I+quk3ykQ7Hn1Etfy/Z4Ns4gpcOkgJlPhfTlAP8jy
1UkE1oPyVWb/4+eVg202+tJrvBwEu3kXMGMhctg4oVfCvIsBKGdAZ2u557VgoUUHUxE6/EDYNy0F
L8cuDm479uoetdHygQ4zpJZVhDnKlnlWMNCiF6X2rBMvvQNnbHenVx+olcEXziwph7NJOQgWFokU
twXtXlDUG5HM6hbFQWODMAfsP2pobILItrdHdBK0PzV5YPWGL69NFF4OyENCwPCaGHgaW55aOYDl
MhleheC73PQe4PnvTiDhFXdmRjkHRDlaYh4W/DoxXgdmfZn6j+wOAJQ03JKoVoNu9fJYjqndtX0l
WJTwh6k9ysNtj1o7yaD27oISE+SLmKvLz3e9mXFu2mlU0YUR1wjbzAszfs9TdqebG7fx6qr8MaZ2
eFgar72KU6BU53yXJvY3iI/4w2i93R7Tmm8hswqBYx3BMlVPZzDr6LygMDOI+7dM29jt61/HfEFF
F3AltUXJTWoTnBxAI09O2A2P5P1dJAuL/5/vK5eXIUUFoAUg1ZZ49mh7AAdrALqdjVNxbSnOrSjP
OagLuo2lYRQ2f9mT9JtDNwysORZkAKDwivIDGjAUx2IaG4aOY2tQAzwlLTjA4/JZaPIu88guJdnW
W3ttWUCPZeNBj+wKIqVLRx4rrzZpjH2CcM3/3AM7ctup1sYD/TF8GaRokIFWxqOVWmExdA5HUtw7
w6MLXng0ensh+3XbztrC4FBcAvHlUlHLenY/F1ZvNLDjlpnv9OnRIPWja2+Rja/OF0ThocgMV8Zz
9XK+CLi9WtlgvupP+eD6rHc2JmzdAAjFwJ+Do0sl+ubeUKIfVqL1pk13LpTGsy2diLVwEtXnpYFk
eUSoeJGZuRmdXImzqyVhNsZ+bz31YxqCPGdjLOuWEOuhbxDBsQrtSDrd7VwxId6Dfg8t/cHPwTQk
nY3rfcuMcbkms1XkiUthJhmRfgYEpgG0m3fdwZV/3fayxVuV1x6SwXh1ews3+hUYowYbnCFnsQSw
vjCP9ri39E8gmXB6vPiDuN247VdaIhFMnNlTbjEeg6gfTEpJNCFQroBXMNs9CGsqn+0LUDGGDDA/
/oEMw4VRdcs6TZqlgGJGZhHURUi2BNXXtiqFctBCX+kg0accOTq4BU2dQ3LJ8x7ZMIVV85C6WzrW
W0YWnzl7lw/a5GQFGvKjuXkZaAv5qTs6bT3+1/YqUutAJ6NrGR2YykyZniHHnOJxyZ1XMTxP1vG2
u60OwqPoI0OOAXofimP3nmlwDyJZUW+yUy+nuwVnOUAT5baZld4rpDAgkrxI4OB55iiTRSajccHx
Bzs16SAnHd8nTbw3SR7NtgymaSnqWAEfeh/yHkEfj6FTvJ+v8fI3KDerYzA743aTRsTbu9rDNGzV
+dZuovNBKnsptWzmtSYGOYwPGX8lVrWnsxNCtcS3tI2Db80xXF3DYwP+jRBReRL2sqb1GFOE6eI4
53f07vaCrfkFev8g7AnOtWtk03LbushtJVGll0+jdB6JMT51aJa4bWZ1FHgJgKJTQ5ZLbclrZoTl
OrBnaGadun2eEfrbaG229dJcO1RBiL/oWjtL3V1ZeYicSPCaIZZuLYRsXD9U9Z1XpH4CquDUHkOb
f+ntrThr7c44N6p4AxFGKQyhp5G7UD5WKVBgr00aB6m25Qtri4VM1zJAHBPAmV6eRF0ZVyCXAL5j
dPljSlA58TgLmNf/fP9qndnxlIIl+nnn3hzQYwZNuzCRephusbKtXkeLHDxS6TqIh69XisjY6OY0
kprzUM/1l7h0T1VPfG1IIpB3vYD/E5BBJ8rzPiRZs7s9wtWZROYbwQs2FbBblzOpucMUa3m8rFn6
GSWoCBLLh9g1P3JBgQmYLmA0IKrV4xDERBJQyBFqyfWEasdvKd5ovZWYXBkMvBp8ZID+LMQNymB4
lgyW0RboqjAgqGqTu7kbD9CTv7s9Zyt+DjMO5LAR7oGSWNlcCZgbS9PAnDFJUdOUoHJxgoQ8Jf2v
24ZWxwMSgoVHAXLoaqF5qNORcYHueqPN7pLBPAjdDozO2aiyrJxJCLpRCgY3IPRwbGXaSt0C3Rro
7iLiHpP0sFWhXR3Fn8+r3NpGKjNhTHh+1QRsqZPwXfpzMPSN62HLinI9VIA5JiwHp0Jnd4hMPJ8g
ATZVWzHQWmYSrCAgQYZmECrmKpUTacEDKpF1jbL+m0eKfTPEQWHVYWbP/gCScj3/ohuNb7Gn276w
ctVe2FXiloR7o20LLJKNRrqUp+BN/Rrzu2oGDWu6dX2seYSJwYEUDZ5+9cKcBjmTZhjJCeWev4uy
Cjo2fn3/eIBzRIcV/kQjtbKJeuGMhmNB0U0X39u+3WnAPXk/AC8OSbHRZLuyXyna0ZYXMxJkVN2v
DW05IMJNArYQRPkuJMDi3dyjw27+QM/Icog6wP6B5Av9dZenqZVYyMVzpDLKqdvls37sganwGnt3
e+7+zUMrb6YLO8pNWzmir3liAnw4kceY2AHE3fdS6w6seQb348HUi8CK+2BAgxfKTsfOrQPJt9Dg
y7lw61co54bIICkKElvcjsL0LcGDMkeLjHzI529ePPq5BvKf+fn20JeR3bCpQoiyTi+BvEFgQ50O
mYLPiZsFshePfWscbD5GjthIFK5sBYooA1ygOByveXrGKmtEVaN9Gh4W5nUXdlsP4A0L6pD6JjMH
U3gIZtgjsKy+I94+MGfoYwJaCWIKePlceuWUm/WILE8S6RU4hMMJklV66OUvzXgYP4D3QTHgj61l
sGdvxHr0oFhoQjU3nnaJ+UCLL5bcyHSvnIQwgXQqiH8QTKi1IWmg9JB6Np6h44Oe7Yv8EYQd1olu
FaH+j7Qva5ITB7r9RUSwCngFau3u6upuu932C+GVTSAWSSB+/T343m9cRXOLsL9xzMyDI8jSlkpl
njxncV0u7MymTRNGYsdTmdPyn8YaYijfbi/L2jhmUwUpdAb6IXy/zTauuW9JCP0M+dP/e7bTCfqP
fyeEEYpas5ux0VoN4n0lXjbETfaeil/rwf6YSZsHveL2IQdR28plvDQ0PHGg7YgrEos1M9nrlVe7
AwJY36mSk6f8JErhsyay9ibM5ehv/b5gv27P50IEAKJDzwctFGhd30VLbWebHbSiYBRavXX7DaXF
b3GycpcsGkECCal8xOz4z/X+7gzoQoHKPAHh0Tfua0E+fAQR6sr0Le08sIVO7UlIfuHaujbiVAMn
ncLzJs67YHDqYO39tLg+eNBOrLEIk+dBTOW5nQacWXpmgTvcZf6d3aDS8unv40pkWYA5gzoMwCLz
t4XLgM5neYW3hf45b49p8/d9J0gG/DEwZ7mEs7H7US+RfiA/MneTlKFVgOcmMGk4ONHt3bW4JnCe
KLRjRODruF4TUdDOFzzBi1o7ahvPW3lTLO0rdGnDv6P+9b74xUFqJKrG0x4bAmYcVaMtAoSR96KP
17pnlqKhC0vzyhdo7SyeMFTwp86tsXuSJQ8hgBtQ5+9BgBDxgF4VGkEB15i/XrjSYyIVrgIvgS4c
tEK8u3Q0qpW4eCkguLAyvz1Lh/qinPI2rkc/m5Y8MeHsTdt5SQpvj9gz9Isft3fC0lIRFJOmJJSH
J9PsdDYmb1pFJmEovitTHiRmaNkrc7e0SGimQubQQlXkHcEdGVkBoBfwD6YYA0M/lQbiKbcLPGNz
ezBLhlBFQF3kt6rsPDaQGu3zgcFQ7NTHmCVxkNraDiSiUcLGfyiM4dqeUh3YFBDUnjnPxCcSzAfo
HmSGGUJM0/17Ls2pzPrHwDTai+jDB4rdkTp6nHsHugZQK5D/4AZgAZRaNkDH0KOcZYTGOok1ltho
gMwh/KBXwcrmWlgPwASA5psU0tDRORtB4oyce3KCM6eKBhxHlJlu6CbyZ9t9vb30S09ZgCqnlxG2
MyrIs/i9HPNCxAR1xFjG917LfjqNCFPos6DnbZ8k41m2+dGv7Q1ncu25vvB2uLQ990KEDpmdMNge
UW6xhvsSOL9ev+Nav6mcz02bhVa/4ikWPDhMIoU8dTxNGdjrzUGRA/ETitRrk0HbRe0GPQ9vz+iC
ZwAVO/YG0u6Y0/lh6qreH/y4RcOW64QIegK7dyLqr9VLF80A7THJFiPameeQURMcMr0YkeayyNEQ
Ruh58T61/ZU4e2m+UL1Axn1SLQZ08Xq+ANAgTJtI+C133yWQQ1mJchY8N+46kB78Tjy9e5aUjaw7
7EoURIoydJpdLPfgCZPECxiIY0rHXVmdhaDHQ1IQ73O859APOzu6Vtl0eldZBZ6rLFR5gYo2uFfM
vZsm+9bd3N4Ki4cLLQNTYzLKcu+Y6xmP2yb3m+KssyTQIFGYUj9IpQG31AcmFGJ8Abncn6Wz9jz6
3fM8eyJPuMkp2eGjpjo/1khKumlnopUMWDP3DqAnGqRta99xOgwgN9TLiFi1h3IUY2GM/CLkl0QR
SKdXR4+UIJ4j1X2ctXkb8NTNn0FJ0qHnlfibhnk/U1fVR9Hbw6ZG/LoSMC5t7AnqPbGtwcvOI4bK
9ITjdXWBW6/4wGwFLJONa4KtAZmW8ifoE/rP0DxoIAWrFVi+inND/CFgenbomuzexUuSQVxd7pER
vW/7KhqgJQUtrq3m0EMHdcfbe2TpgAFFhaT4RC2HtqXrA0aqJpGg4ynRvM53fart038oAEKk448F
89qCO9RiFC4sUBZ0+p1Y04BcWjBEQAgnPfyDV9H19622sSiOW3kW5Xhs6QcPrACJ+f0fpgnPBxuo
clAozHmxasMsSsuLy7MjJxKeiK7hXJYcEfR2/jMwu3OzxrbSuoABoFC2gopNryAdhdPyC3WbY9/q
ZaBKLY1uD2upQozsAnrhJm1uFOlm/mgABrnxcp9CFoKFVu6HCQHfVPHTyaqAu0eo3vvykRC6dZsf
GaA+t80vLd2l9dnmE1RWjhO76Duq7+PW35RWsvW6NbDFFAvPfRFUaCDXhCQv2FunX3ERkAH36IGH
PimRQ+kCUBrtoW18iNMGdBHUPPTICxRT5dv2jqMpP1XKvPOG/IGJ5Oft0S6FVZ43YaSn/kC4xuvf
wSEIL8qiwkZt0Ctq+2290RJeb8CFJoI0sdjK0V6YXTBvT1IPgE7hfpvm5WLcWlVavPNZhTJvFQK7
F2busyE//PWg4N6R8QAfB/4/76z29aoc1IALtMsBOAJOL+AEOtUCkSn0Z2/bWvBVV7ZmA4JqvVPG
sVecjXJr+0Fhhre/v3AGMQyQLUw5VmiJzmJRS6DfyhnQMZZbz5nhbOL6ntNfDX0Q5RcI8K5YMxbC
z0tz81ggFi1A0jHMeeaTARLm5mCAzDWlD44ugmJ4yBRkLb7WngiUeuHJsxqGqILcd/9Vxr8qstX8
X7fHvzi/f8Y/T9JZwholOj7peZDb8cmQh9ufX5ne377oYj/aFpTqWq2gYJbQQn984h6UBJ8ke07i
V6p/uW1sgSUGEePFYGabxa2MThI/gzUwdavxrU3uavVF137W3l0X80CL7yjrgpibIcsfKT+gPBNU
9kq8v3QGL3/FNOUXY24MhC+42ulZ615EHdAkGNcYFBbcCgY6pYTIVHJ2p2m/MKFcAunqDqtWOGLj
jNrW0em+8M1HoPf2tyd1eTR/TM0OiIA0o6OXMKXTuzLvQgUtijW2mIUIGckGwCRRv0LBeZ7cBISs
zioH3rr2oMJJvvi9F6l7GnbJ59uDWdrtiMPxQRsNd8CtX89bMbi40DxcfTTf1hB13Nz+/NKyXH5+
FvakNuetaWEcTb7PaKR7YDwF6GB328rSigAuhOtbn7qu5hVMbAqfW9wsznUa6fTQt1CAX7k/10zM
9hf1u7FmDCZYZkc0eWBTLP8P8srIMaFBAQhydETp8+43vSHK7g0XD4Ygc+8T+g9Xx4Spws2LxxBS
P9eLrXm5QBuqQrBdi2A4gdVk5SG5OEt4MwD7iFfkuwZIW3S50+g9ng1JCXEbPaTy3iYr3mQpXEOM
iLZEPLtRCZy30+qGKVWVYJbq2rsXRnZgOrDXzhjWUPVCHi00Gw2K3okR5E310pIqNCHUfnvLLW1s
dIlD1wZEdwTn53oqG7tndd+XFHJoQt9C2NPZQFys3Bcl1Ds5kdXLP9hD1A0gJp4nYGy4tidtv7Lb
mpbnDDOqkJnZyfQNharbVoyl2wlAg//MTMO+cKNTm4blD+iwz3v3vi9J4CXliRbpprLdu4nVQ0+L
qEJ6KHXHo1WbB1mBrt6WXx2ef+YmPYms3tQWeSCN92Hlt02uaBbBonMH9IxoRANF5zzbO6XITF3F
9Iys73fScI7IFZ2vAvKBx6QA9YMs7CJodAW5SyO/J12zAx+2XNl9iwt/8Stmd5mhx6MJvV84TAXt
8NdRZ8EIWGlnf/yn4WJ7T42wWPXZYU1xPddW49CzpfIHDarUOjV2VopLO69qiEKnJzLYz62rHouy
+kjUWqCyPND/7M8RdzRVoPBIYN8fXqzhObECvYW44MqOW/IYKKzhlnOnszR33Rkrm4bbRYVRNqHF
TxX6mfVse3su14zMnHdnQ0pYp1l1ls63iu81+X00V1zr0oU9UXmiTgxYy7s6a9Mp300SUp5NlNv1
5l5pfqiTYa/RY9OSlfEsQRUBJf1jbXatglBrsJvKLc9u+gWlHbRLpSGS5IG00G2ep2HSgl64PNr2
A5prV1ZsyUVc2rauXUTd2LVemrCdCyco7RfppyF4RgOCw9flH1GbW7lUlhJ4V6OdHTkXOQA9bb3y
HBvFdujA3ai/GEO1EeLJm1rEm41hQylGpCvTvLRtHGL6E8OMjvbkWU5Ftixx6ciRs0FTh2cdFf1q
iDWo7tLGQcIfewaZm4mi93o6+9rtapXA4zZj+zI6/l1ZGUeuE1SzBveQxWtYisW9c2lwGvWFi+/A
2sx6EIOfRbvNmgC8oaMVdd4uK8CJGUjziZI9X8ODTqOY++7pqp7KneiHnxegLTKKHjwCAFtrYbFj
5ub2AV/8PLAG0/VkmO9acXxqJ51J0FbEQApV1g9Nt79tYGkrTMjM36kpJPtnq0QJ9/mYAdMonWfJ
Dlr3HOcrEcXSGH57QfD6GUiQTP74Yl0440PuWRC4MKu7Un5ys5UIduncIlCZ7pLfsoSzSD8eMpOl
EkOowCnFPCeqhfaEBA26Hcaz1cpNOZbPt2ftdwvHfNkvbc78VE5BPtZkgM2CyH1LqyIEGcsuYToI
UYtNASbWBFluUdIIHU5b1qTbmGQRUsJIBOOt41Xnho5hhr/zOLsveXoPCpJD5dQRRhOmPP2R28Um
M8UdB1uWVjaRJ/iBdf6dFbuHxiYbvRyj22Na3AkWvAHByxp9MbNlAkp7BO3q1FIoD4JtXLYr/56S
GMwRyK7i2QKPAMTQ9U5ABJs7Xlaju1dEyPBoZOW0LLqACwPz0qmJzqtEAqJ7Jo4XONZBgYfU4XRL
tCfqbrruiWvfW3Bc6d7a7C1uwj9Dm2f/LIguoYkACGShgQMfQnjuh2Q41905Zjyka+STi0fqwtps
+5VxT0wI+0F/i8sXnqpIFsXak2cxxXI5mbP7kAwAJvolipkxKfZVRwLZOkFB2iDL7AMBtVpTjW+A
P3y0zWabl94TddBp5FhhOoBCrievt/fn2pinv79wI7JAvcibaqtuBvJCjrrSuHIfL56Ai1md/v7C
AhtiiW4MHGoD0kUq3o/82VoDd6/tk9kpI1zLTFdg5XImw9j+oMBXltCDKuS2YN8NfyWmWZu02U3f
Fdyp3RgHQhN3FlQy8mYlEbdUCsSZxqsbfDC/q97Xk5bkYHcdfSxLYqJTtH2L8w9IJujxaTCeKnny
nGdt7IKm+CjrTyVtAso2dheHtsUDKneMvhnsGx+2VbNSWjammXznoi9+2MzZZMotk0bhhxXkJFke
eYDMJ+1ZVwezU1FtAdTOzsL8NtY/9OqrbLZp/CvvDpX8fHvf/n/O0f/M0DvBXHT+V0ZG4fXoaISN
Rk4D4H1BZlRbB3HJyPWgA1dPYreRNvDdCHU7Gz8X9MN7I9aP4HX6cfsHLU4MBK0cgPNQ3Z+/TKSC
jFmt0EjcKRFY/IBWg30PebjOWbn4F8/ThaHpLFycp7EXENUb0JBjm+pYoS7dVe2dWGWKXzpSwEqi
gxwkZADnzI7tkGtxmlLc/8pxQnTWdaQPawcie5Cj7LNkR+O1BunFvXVpcnaKR5Um7djC29NOhpnY
+t6XAXlo7j8VmR4OOvo0ijQaurch26JbKDS1YUP6U8cQbvtrTPyLzwiIezlg2AXO6h2KwvA1aGRO
PUnV+EnVO6gtB2W/F/WjI7NA1l9t/jYUK+ixJcdyaXM2A8RMqSEnx+L42b4O0jHd396li6t6MaiZ
56pYFxtjgUE5fb1Bu1dY1Z99ogVjxyPDfhHJ7ra9pecKQkhwjFsoJr4jquSdyAdXYRe1dbaTzRD1
sYMCTf9ApraRwlwZ3vL8/WduHqlYpsyFbWIHgWusBrZcrgxn6ey54PfG+QZaCPwg12evKkD87upw
OibwvY7cOegCzqrt7TlbPgcXVmYhAvayLQRwDedaovqhnm1yV5XFDgw0Q/tSyWc7f4zN+9wyArf+
UIPKNO6eB74ty8PtH7K4WS5+xzTbF54GXBimFnP8Djnel69+Hsou0K1N690Td23MazM7czed0E0I
3cJWmn7V6JN0fsB/ZtlboWqoA742zpmrHcm/eM1OunUwNd5Cg/X2eBcDXShrYYWR7AbofjbxI69G
jYEc6WxVTzr/qKsuzPk+z50AjLKhH0NQzrUDQp7ytXO5BGzBo35qdAKgBHq8M9PeWI8ZiOzQgET7
ZsNtw3vmUn3JnboM0Fr/k5CGbvTUiLcO4TmA0vmvTJnti8iqb33erSVRFpceuxxVBbTqAutwvfRu
P4BWcWpaa+120yT6OYWwpYZXWNYWW9oWkZBrr78FLmUDU/DH5uxwwQu3fu2iQQ/wzROAThtZmBta
tRtPV1uNy8gu88eu7L4OebzXWRbBVUY1z+6lZUa3d8La8GerQTxpVv30ErCVG4BjOcwmrb8WAsZ0
03t7vf50297i7r8Y+uykGZqsNGnCTeod/D76yyGi8ku59OttM2vDmh0yT6a9nospbm33leVHVLzW
HB4sbsJER6ENe+22wSkanEeLl0s6u8+cquEgeIc/zpLqJW6qH+UwHNKYBZUC96td26Go5AaFk/0/
2EUSXIdMO5qNfh/0C8/laVZPoWuB/FEqHgza3Vd6/Rk895uSFne6Vh2yYoxc+Q/9ij6e+KaF3BLU
IOaoKuYCd2lU6C82/WKfjezQALPHgZWpHWdlZhd3zIWpaakvRshSg8V2isNiUbWRhvZsjCKSebkC
NpoW6N0CopvFdXR0er6rI5UDz+xGh5mi4kGX3ZmAUpSbdg3ls3hvX5iZ7ZNKCbPWfJgxY/610Oxf
OXNXRrK4FS9MTJHK5YRZSVz2IzwaqBYfUiu9N2tBA005EgA7NAjS9tNYqA1TkA29vRmXBgfDaG4y
wWIF1N215QTsnrLvoBbjtEUI7YYgblbCkiULvj2lfgCOhertzF31tcgNaQPw61YHfqrz/+XnZ97J
b7UcyQl8Xiu/qOxrvAbqWfz5E9kmcBh4bMyLo7zX8PNHQMrRCH7KkvYJR2glvlg6Lqj1/2diNgT0
tVFLGAB4216UOWEpw3RtlpY22KWJd8vMeCYcgaiNx3c+WL3cWkKeWz2WSoSGXfzENfqoJW14e3ct
nVBIXU5FWFAtguLvenexZEzaKh2RT8qQlRv5xrLEq02TE8DNK5P43hRy5cDEoXsCkDL8uTZVQbIB
xNEQJ8MWBO4x+9IgEuli94kxj0S3h7UQi02JeYTZlgUeWXNetdeycvTzSVIHAnvhOP4A/CEYVR5o
bNf1n3SjxjFCrodkm1xbe4kuDhR8iQSBoD+JuFwP1BV8NO24hr4O6dE/ChxzqPe1tUOE1hoBAZ/N
msX3+xOjRbEesmYABJrz2tHQAy9dm3jUN732EaTQUMItkOhZSR0sjmsSRfRcQFfRyXM9rrgf4wbK
ASA7U1AvFU67oYZ9pMK/N9Uasdr744ARXdianThCtNF3WtyFhZuDIl27K0ozksrf1m0cZWW50Xnz
1JZypc1zcYi4e6cdA+ma+bYZC1ITMD2gQVLYUVsN6FdN+sDP+LFoION2e5MurRpks4gDGDCy7/Oc
zxgPtcMq8OaY9Q9fAcWJk+5qK7HMe+8IyiSkH36TIOrvelPMNjaatENiyVHjgKRWg8Jbs8YHtWTE
nGD1k6IB9uDsdnRNoXqbI2Bi3gs6LQKnXOMcWJqrSwuzgKXvnSJ2J66SEbQ4FUP1HtFfFlubv18S
KFUBvEvAP/xOiSsxY7RDCFQOx/jYaIeKBEO/4nEXXdOljWkPXoQSIOdK9JYjqlUsDwYfSgOvZasi
ku9i0Qe9+RTzkxq6wLA/3B7cNEfX0RgiiIvBzVYJtI4GHS08S3Kr3dSlHaT65xQNp/VYoIwpQUCw
ti+WV+3PdM5WTeNG0koHFuvM+SDKdtdIGuWgSFs5SQs5j+uhza6x1O2A81YwVJa7Jvmg51Xos71h
/krTby0toobe9fYrGggD2zqWoOS2hQwtcXDTl9tzvORALuZ4jmNhUAaDGhbKFa7epoHeO89mJY5F
S7eiMQ+3ba2spz+7Z7Im8XzU1pHl90+Gukd639eLIEbOk4yf3bX217V965vX+zbrZGIzB8+/0X8s
sp+62aKhCBu2/i4gJBVX4ACpJmz/d6N/uj3QVdOzmyeDnrFp9tOsNpHOPgErndU/e/8sPdzo8Wdr
fIDUbkB6+r9zB3O4hIFWoSLVMGSfb0r5VBuHQayMbTp0Nw7lvNuuyf7nUCIqei1s85C06T5PoaEt
aCRcbeWkLHvq/06kP3M+oz9Yse1hJqXxC7zdgZJvt9dq6eK+PAAzJ+OlmpP7LTyoZpEg1cCMxEFU
KzMOGor0rtO8k7D5uRf/gNOcXAAe0EjBYXxzwN7QslwrKaITy0t3hZEGo1HuOinDvmLhWG8L80iT
LOLlNrfuvH6lsrW4jGAIMMFAgWz/HNk8GkbnDCUckK+fhjgicREy9UK0DwrA0NszvGxqKu85Uw/l
HKpXJXktZY2XQg/iODPkLGLJLiWRs1bDWPQvYLD8f4bmvsx2M33IJ2RADEIX47VmMpgAiGVyb9q/
XPZ8e1gLFRMs4IW5mTtrnDIvnGqSPfRfaAVcW8mgVP2R1Efd+tG5D2W+75uVZ/2iu76wOfNpCUO/
P0PWDCS07q7x7s3GCTr+4PgrceXisbuwM3Ngykr1FLKyqGI7yAC+NsOP25O3tlST/YuYws7xNm5M
jKMd2o2ozcBq3I0r/UiBVqY1WZS2qGnftrl4uV+Mafr7C5uJ8r2qguD02SH7FHLZNCyt6LaJ1T0x
c1dVYws9KzFvzjg+Vl4WJZXz1FnZESSCUYm3ZK3rO5TA98agVmwvOjJQJ6GCPgFv5m+qCm2yOrgX
4ciqLnSr+wS4IAjFpC9xLrde/I39vSY89j/Kd+BCRgkYjXPX8wn8s5kCvQSh9sTYstL/2pd5hDzd
z9tzOm2FdxcOagVTGywUluZFKJDy2dKr4KloXoe9/7X+ey34aRx/DMzGURtMjiTBpcm18tPQQwCb
JN9uj2Fxu1+YmG13T8v7rqxgwnFUYGXP3ujtEtkEjD8Z+as9rMWXi27iwt5sq+eFOyYdw5w1JrJL
H9Jegxjkdl1ne3FtkIoDlTNBLWieOUhjybN6AAtELkLIK8Xe7va8LR7Zi+/P3J2m81xBthCAKC9M
+meoUq1F/EsjQNZlCjAmPoQ5A1SXgiHTVy5GkJENQ4FF76K/H8OlhdkYhNJEWigPtxJYK3wMxLbq
Hcqat60sXbJoW9XRG+P5E2L8+jCOonZzXmm4ZMH1YbZio/rPWtIFo22FRbcSyC9P2h9j04+58KQM
r/bc7GAMbfjbNnvUvDXluUULSAOgFReZm3eAcd7Ufks9grAv94NSAOXXBrcnbM3CbFnqjPKyGZzs
/MEfP+bu6+2vLx1AYABA7oriuQ+Sg+sZil1woibAxJ67gGl71YcoqA5rPQhLXgU0kSYyMqi/vMuD
j7YkUBgHb1VW/qxLOMcsC0G3GBQ48VUSWPkKXGNxj3koMSHTgHay+Wn3m6TP3B72FDZW3HypDTvM
vTdm2DtFPt+ewMXlQXoc6UgEyMgIXU8gAyDaGSqkgRrjjQPv8+P25xfXB23WSL9DwwXCEdefb2JL
o7TA50nvbDQ+RKPtgtw8C5t+xdLSIoE1ATG+OdHwzsP8BlVrU+iICEzphF2fh7n2ULG7uu2nIuQp
TYt/2NiQhkI7t25Dp2JOqyGUJxsQXiK3VUUyoHp4e+bMxQEhPfdb2GGS2bmeOp/ROC5ZXpxzJXS0
F1BUrZMReWLLQW1z6MeozsA0h9LrJwOg9i+yAi9B6sTNho7QWC4TOYZQPTd2fZf3Gw3kawH6cGtw
j6j+MSN1H4wJemBj3/hhM8XQKFfXEciR0UWk+QNKxZYeUU14n2Udjys7fGnXoS5KJo2HCcA8uzfr
nAuHgJ73rKUQEdGhTIb9sVYgW7rULo3MXDUbqNaMFBMIz9AUeeAhldpb/+CiL43MXLRy2wxMETCi
BZW3HdZ6ShcnCi8tQOXw2npXMrAqHzz3aVuAUIN0R71xIO0xavkKQmXplNoeSKYm4S4XedrrrWar
1k4ALERHpp4fdaoFpaw2aCEKxtpeOTWLiwIqK7QnoWoJhqVrU67XJb2TOvlZt2u1Hwhl4KiN3UB3
62x/+wT9zsLMI1oA/8AADmZmAk7ha1sWdUlBNRvdkRwNOs6IE1AOrvXo2BXUFlKv9wLPqgbg72Kx
6cYYqdWh894w1Z91xatQlzaLOvASHVxN2tg7cgx0p7aQH/XbE26jNrJ0DWQ4vO3faAZZ1axt1RFd
zm2AknCxtSs8fnyPpbtY6TIG/VNrPzaUf9alSu/8QZYRkh/2xqMZehpt4T14KNaEY+q55xI3f0gU
ewOnxPDc6tW4cyzxhiTNV6Wr4tlI0A+ZA3B0pzxSbDhadECRhAeQKr7pqkl2fMwn4hpgvSo1Iglm
Di8ybfO9tIR5P7hOHHA9cwJo+pxAlU32PXOdgPeMBi4ts4BL+ln31ZcUZCghcBbjNi1ey+GDNz4x
4AjBSLIDLZnaFq2APEo1Bmmc91EPHBOkQDsJaiMVssQJYwYdLdfwdrVfllHToR/SYha6l20kBplF
WdiZ3Dt6AISFDWpV27xmzb+4AtTJAa9Df/Z7XhrB6CgKiWfhCC4Msy3D0f7E5IpTW7q2L41MDv0y
WhPU7GiS5gBX6yEhxqtJ/c1YQnylT7ZY8ZWTtABVnnTRoPJqAgmJjqOZPcoxVk55fs5NLoMqi/uz
n2rswIgf3zFs79BI1bBxNdO/M4SevnQN6k1hrQ/9A3pWydZqcnoc8Ize8YRaKxmU2UG3UdL1gTX3
dDCfgUJg7uJ5H3foz9PlqTSPsTwU/pZXu9sHfOYc35mYOXjRQgMtF4Y88e4o1Z6v3MDvR4CrHTIf
058pEpu5j1rqhZe3RJx8zo5gxH8g3TNO4d+OASKd6EWDISCa3glzDHhKGBUfhlPNj3m29cbtX33f
Atkm5H59pB/B34AEwszf1tQrwH5A6NlQn9D0Fn+8/fmlIOXi83NkLDVQ1RhTfF5lx2Y4AoXrOltZ
b6zse5X93Y76PRQPGHgH3a14eM1j/W5gOliK0OxOSXxO3OSBgLla0DUI1NJliAIzwFbAFcNhzG50
kbPEED5Hx/MES6/QqmtHKXO2mli5n35XP+f306Wl2QEmkE9GWVHAEkkec9HrgdDMQwx5U0dlIQDH
UTFpv3f93nLHTe/zU2pan0g6hJaq95yWkdabUd+vhQOzjf9/JxqqHLgzQTeKEPfakaWm3sV93NNz
63637S+++OmsySEt+UrwJvxnYnZ0K8tQTZ0rCmL8r7x7SfxHs97GxXMCUrzbO3RtMLNJpuDmTM0G
g3FsFfjlgQ9Tc/CKq1jeMxjNFD6hu2bmKroxAzlq1YGMBVnpeJChiwRK5h5Q9luxNJ3X93vmj6XJ
J15cMhrR2yxmsIR+DT0EH0gb5tloHc0Y3iO2cLVlDEKySY2LVVcoZv79bAKkQ5CDQk3jXfhGLHQd
Kr/Jz4M/hlRnUaajlbJY8SpLg/ztskB8Oqk+zzYgreI6t1ukcjKb0KmVtv+AR/F36o0saLlNHpNS
yJ2BF8Q9IZWzMsaFvQm0NF4noKJBznW+mKC1qsEmXoJGywEcyJTkfozzQ1w5+yYnnypb29ye0wXy
KXCD4aoBzxWoLby5klVsgafWl8kAkBoU6IrhjqSfNNfY5t0JeBotLjdd+tb4beA2v3q7DzP9WLff
PesFT6sAWwUd09mj4a2xIr737QiZoWmD1/T0oJ6XrqDMp6VJEqtTZXySRb0hzZvKLGDPfo6dfaz9
59vT8H7aMd240/EMQUIHgev1zh4aUmiaratTnT335bem/ExB3V0aRaQbX2+ber+/rkw5s6c1OLdb
RtSoTkUZA8Sz9fNNAZCy534UyblREWj/bhucRSrwqDg0uOaRpAJtCCq212MzqGamEKkYT6W1zWWU
rtyMi5/HOwChFkp/7xJUNVWWUg4dT21CI2b8suKX279/odCOAXiI46Yq5hQWXQ+AQjUOaV1NncTw
aHPI9pgHTX1qvVPBt519Lu2ftH9SDl9x3osD+2P2dxnowtvVI4AFdZGPJ0DliP+c/gMkD5zaQHUB
5Ag8IPT/rsclM4emdY4GgIK3od3cZdnU7bjT2teVCfwdnVw77mtLs3uIECXwJMzRY1Ohz9kChGDr
9Po3K2m9jyVEREGBwMhb67n5oaS1fShsUkcCPIVfqnhsv7lugz5lBz9PH9xuy9Evh9YVS21LvXvF
k9o5Ae4FEoWsIBsg492PSZz8KITriDAbnfj76OsKXM5Dt/VoI96szP2QC2aGdUeqXeLY8kNpDPmw
SXI/e2yZaf7K+kR2e4LX0h36V5qPmmybsBYE0oF97N1nZT08N2XZIqGk8afU015Tt/CfIMdRbnzK
9B1VA/JLSVWkpz4h7Q5FY6cIIMtgbdwSpEmhzDx5kF0BPmuSaniLCwAgqZkkgQSad2fJAu0RQoMi
RWJb27qLxV2ZDvUhN5w2SBo5Hm3SJweb4a7LR57uNGwY8Naj474Di8JW0saMEm7GZwOPHlRm0Mpk
2grXB++60LSyxA+Eo3tvFafxI7HGvgmc3pHfeq+nR33ceq34FfvtVxvg7T7T9mNuRS7IYp7TnLR3
nS6fUo3bu2poxCEnbNikDOgp9LfoeOg2KpS1zUMXrEyPsazbk0A98bNjZtoPhk6YbTbk8sX2Ne1u
9JsxVBZ3vzRkqvBkvHx0WtXuCqLyLZJlHd7S1KFfWmF4TwwxAFizsh8jCDu33YjUI/h/s21ZN93G
9FN3O2YOC3037vHy4hD3s8p436d+jTc+ZBFMswd0kZlDaBhFfkDPD8FXehm2g/lNMK8Cb4Eao9Hx
0gjBJw+1CoCT8KOeGWGhDcWzzt3y48ha77kwWf6QggYrYCha3VVuYjzKmILGI25LQEmg41QbSf2p
KYXYKY+6IQWV/c6lsfNgWAkaYNBJAT57JGGU2UH2EurbaMB3eWA41D1Sp7K+6srSfhkcsaKfg0eB
oE/20JaF2EimV7tM6JjsvoTyhtfnG+HpEGNQjG9dzZCR6XTiQGJmHDVLtDs3Ae9tFiNZoSmjCZsu
lqGZ5+aO2A0Cp9JzVvz+++ATmlkgFEIYDQzuO0bOQgA5bUiSPk4Np6zsjr5VP4/W8Nf5u8kMkmoo
Fblw/zMvBrn63JWFkz66hhESHMmOfGwUErz/h7TrWm5cx7ZfxCrm8MogWbJC227b3X5BuRMDmEAS
IMivv4u+dWcsiiVW9z015+nUaBsgwsbeK/Qrd/TCeXwRaHaIMcqUAfZwyZl7rxmEE3JAWm4flEsR
rMkeFXY+8DuYlyIH5tV25XLkM5r0FUuF/cDKnbKQ1gCADZolzJmRx80xqd7oVW2mpul5VLDM3BHq
QaXfKIqPSmIIed1AX1PgXooIrS5AcoDoBW9ols4WA3LdtK3xeXLXuUd24BxGSx0jrWTeKaltl/pq
3iZPY6ev2RNcP0wub53ZvW0SpXaahmZnUBM3uveNpVsPPgjE+3n7szkLKRXmEooxYDabk13B5UWK
MngsaSnTszQS+51ZTlbA+stq98SwOQ5hFJS5SdzIUbvxDpmMjcWpe2Fts2bvaNTzZUEVmNa/oRsQ
WHDSOcomKwKdf69NFbbMThfxFCIS/diNX5JC7X+4LY4s3U43bdfrAcx+9ACif+a5RDliC0dsGWU9
yOUZL9qQNXl17EhnPKLXybaKPpKNIDC5kfrYf0m5ooR1m78OXtvcpRYql4qZOaHgAlrEkDrfZkXN
f/AuLzeF7f0cSjhVxgzAGWdMvaDyiHEcGMrHjedudIu3j+ow9pHruQx4ZGqLJ2bQ/M7Aqo8a2v0p
WgMOOw3EN4xB5VuBHYs0VGmSoMhxIkmUi4DVUfHcJ4bwnTbt/nSpZvpqJvotaeFulVB4A7O8Tc+F
xuugbBP20JfDWg9qaTO6U/0I8CvgXa7OlbTKFUtoyVkbhwqie+BLltCbW1k6WBnzxAjUahzbWPjw
FjAuV45OYjAhhjE5631oCCinRmMWAr6R8X84Wj4Hmkb7KZkkaaaMuNgQSJyJmfplsfKsWMqSUV3G
LkfTDpIN83drmWgDXGiV5MyM8ZQMyXPOewEV9/7PmPYPJLHQddCPIOwc2qT/XTP5fHsqPyTCZ3OJ
Gh9m0pw2I/rVl0OExVZmQlyTnJyxGlI/sQtv20Ja4tnSC1jyZXgetKnrbb2GyzDmVntoiryN+rqH
0atk2XeIM2hHGIuTKIdFZzDadfxcaU4RegIroIGN8IYQ1btrCCqVuLv/gBvFjszL213cxXUDHJaW
b6jFxGOZj/ZDAtZSoLX5cOgT0Ip10CpDO3VkiLYMmgyjR+X3AV/lgQzCeYDMbPyHNG71NVaR5N6e
nIX3pT2VycEWmDS05jSjtnBbAcRYes4N51iRBHYtRH8ZHLb3ynwbJ+ThdrzF1fD58p911ahkRVmq
DnZP7VQHO+3kgaHkGPUW16OxtLJ9jKqA8JGGe2ejs717PibKHm10smYgtvS3QBRQxbMa4mFTVeNy
YeSDoKpLRuOka2zYZr2hPxeQl3p09LHYeQyAIhutC/gx2fUmzrDHE5Z6G33U4j+3Z2XhSEEfE8AV
FFg/RAov/xDNHYw+5oNxqvN8nxbVfq2quhQAtfSJ9wQdXpQvLwPorKQ0HmLnVB4061yucXHXfn62
w4pekWlrQBemE/s8v0Mj8fb8TP//2Q6erJD+8+dPF/qnQ6oSZq4BVOacUA8txS/oirdrFs9L9SYP
4r5IRcxJO2MOLQfSy9SGIrVPtZNTAva54kD0J4XfGAjpvcMiBwL4D1OtatiyFDhiNDnrvUIApGub
+BHOkT64dcaGCqd6yBRNjQR6Su8u+jFpwJlnfoNUyBrUbnHiP/3Rs4mBvmSWU/CwTo7zSHdN83dA
3KmXBFQXkjQVNSgUOGff1S3RAScm106cwiYqaw94hL3+1aedQlig0QIz8tFWmiNUBqPSBm8onJOb
6Nz3OiV5URPSI4cRfCXUbLI+OmOAiiLjBHVlcie+XEWgkSs9zl+BZ2LsFX6emPxHquBx/NcjwqkC
dqoF1XPkfLN3h9DR00V6JU4c7LECjutcvCbaWhYyfdlPW+JjMMg9IGHxoaw97ySmDA9Hqxz6E5FG
lEPBjCeRrR46vsa7WwwE8xLksBNHdI7t05qO9OrY9SdN4+WuhpdulDSQU2vd5LuGLRH+/eyhkfWf
cLPZY5UDPqiNcIxlPpLqUI5xZFq/bkeZJeb/O3t4FKO4hc7ZFQVP56XDddXtTwLVDTO1t+5wMs3e
z7L3FoA/z2wAk6Kb20Fnp9hH0IlviqVhGNDDn70THUhryLKRCCobX+pf7Ib5qbHSb19a5M5kuI7U
EfjFKw8DXe2MFjimk5k6/vhC2r/kFn6M4nOA2S6yB8ZNrPH+pL7As9w3N6a25oA3feP52v4cYhrj
p+MefitDno8IEd+pEIJSfgUjQTHlx+3PsbSwgVCDhiw6AvCfmr0CS7VzScURZRS+4m0lfEE29j/N
1vT8A5AUWEJj9s1jx+Ftn1BxSlpvg3q0PyDFMu3ft4cyR/5/fBScanhp4kyAQOls19id2zCqgeBb
ttiYmxRMM4HiVgLUyj21oKf1MqypTS0ttM8hZyNLFYA+jbgSp+FoVFFf3t0e0trPz75Oj4yd6S4m
ro0fuvEMz+y//30AGCbhW5zR6GpfrrHarXQNLEh+qt3OT6ai8pqu7tJ2n/ySTIAv8WXmDeMGwjYx
IL78lGTPemyHuXgr8m//MIqphTKh7bCOZ5txpM5gWhblp9ZHFSUwa2Ul87reikBifKgfIyUyQVi+
nCatHyjnQIadTOj/CPsPR4E1GffEFFFu5isdm8VgDh6KHigdqA3OVrELU81UjQt58rRyVwxHD0Cx
QU19tbN82Lb/7dRpyOhQ7wJwwoPt/XwBAELo4YwZTvF7bdy57sphv7AlgeAEtW0yCsH3cWe/r49G
mdNGkScU078YOoekC/zlIUvwCGYoZCwb79mk9EkR8b4z+ufbg7teexoqajgW8LJzACWdzr5PJyjr
jY4oBe+Rg6RBqZ4a880c2crauL5ENUCtMDKMEjjzufCyC70snmfVcMoapQZJQpXB0KgNoHKO3u+T
rlJeqWnGj4ZdsHsT7n5/yanC8FAY0SYHUPQI0EKcnRFSNLHJDc5PXNNf8lr9ChrCb6MlK5/y+ii6
CDOH85h2M4JF0fNTXzh/1AHaNXif3v5e13cRQsBUBnUlcHPN+cqnGhMd7Dn4KR7fOsPdoOIL/YY2
hFRF+A+RgEFDYx0V5StT67h1W0Vza36ixnDvMBEHwmJB0iDTymW7wvOcg3k+vhAOWBttUNXDUTut
00/rkHikZoYj21Nd9dUGkfpALVjz0Guxc+/1uoy4rQYmPQNPmvmNW8b7zLZqNKQa+jTA7jRK9NTz
69oeo4rbpk+E6Ha3Z2Th1JmwG//5G2d7xRwrLS+FaE9NrkY0gapq3pf7EYokpla+DkUd3Y639K3B
V0J5G2ork1Dj5Zyg+eEK9LHaU8z0ytdj5U5nIgL169jlq8ou0/l8mUppGjRkUPeazEkhr3kZrOFW
qbKqbk+a/nvsf6fKN8d4FsMXDTKmJYqse5UqO6tBFYv9ksbK83FpZj8HnzbWp6/f6IriJZy1p7Zs
UdbV+3fm9M+Sql4wlvadIdbYenP7mY/15sBSDhUmFFRgynoZUdLJwcto21Oulu1UINfumJHCXlYf
GsCceXZf50Z25jo4+GljxYHXAF1iNRoPUDaxVr70wimM0wmipjglp8bK7D7rWF7kIhm7U9MDZd/W
ypmK/LdM1uBPSyvqc5xZKgafW1R8VJTGS3bUeBYquRJkeRJ05V+qdv/v/CJdBnR1KubOa7lunNcu
IU134okS/4AkR+tTmiW/bu+QxXlDPRJQOxsv6TnGxhbtKO1B606dx74M5XDn1DJK22RFoWcxDNoL
JqoBwBfNrw8cw61L+hiDscs77gxPjecEPTw0/+Fwdyxw/EwHSBGQYy8XpYKGieMNvDsxL6lR2Kzu
gV7alDobYNvirJidLFzKU64JLUkYouOtOdvwXka9YgRt9eQUVigt5QiH1i+x1IqAuGipgeuwUUv3
l16tZYpLCQ/UNMH+Q84DfNh8OqlGrG7QvfZkek+qcgdYBrZYGRKFhkMZJspr08c4cVbeu9Panh9w
SOHAQ4OeAYohs9OUU5Y7qBi3MH+vQyALBFB+kCsuFeBUc8vbVk6RbCVZUy5ZygmmxiVQ0I4KKbDZ
N6VeNvYKQ1iBgyWh9hNSpB+3d8Ecyv6x2dypP47MGyi4eX7VNp2R5LqBCR3FGHl9OUZEA5qIdIrh
l3jzhTHgDEFs1PlXUeZFNJjOGAKRooEsUVs+0zXIF5XAUBdc/Utw5/THQb0IEApUhOBNN89YAHGW
3ZDS9lRCSwSNA9+I94q+F9br7VlYmGhgkfCuhTK0oaIKebl5Wgs9xFQgjlBfZfFba8qV3bm0bi8i
6JcRBrCjsz4vACuUmxoEMAce3iItADF+ajRQYvoXVG58Wx9X0ueF2/Ei7mynFgVanIWNuG39wsw4
cFsIYdy19DEjL7fncCkStC8mpVucP9cZBylLr53uYYu+w+AjkSdR/m5RwRkfbwda+lifAs3ZeVwn
JiQyOVIpHebYhzWvqLWfn60FT22TzCQYh0Qf3fQEmslr1c7F1fB5CLPVAERCURjKlLPUpwGpp1MR
EAbppuheRr0MsVICqmWbwVmZuoXLCBcRtpOHi/Va/FO3iAJb76SFGG8xRLwyu2iSqDjEBuxTbn+l
pVBQfLGmKwJuQ/OeHzjzuVdpOLs8jx6cxLxLyKGxVnK/tSCzeSyLXodzd9+eSDfCSua1dd5TMMBu
j2RpYX8eyWwL2U4Lfr6L1D1xd/HUjLfvTP3ZMr6aXvj/izQtzU+pLIN0aVfnGM6YhKkToM7SWkHc
HrNuJSlZWuOfhzS7WIQxAhWrjrjPyHCvxtajQ40ft8eykC5CQ++/33/675/GInOYFBsKZs1GQSIu
f6SGFuiA1a1JdCwOxXFQ/UKDBwGnr/cpjt4xJ2E5thLNBmsf25YaSmWsotujWVoDKN6Cowks8dSk
u4xSUCRsdjo9p/LCexQNSCINVSvAWQw37NKS7TsxNq+3gy5N4eegs9Wd9FkiSYktpOUHABkSA735
g1I+346yMDTHhIgtmFa4/5HlXA6tSagbw+SRn9KhGh/0kck7Na/cnQvRqFC4Q/eQeXwN6L/0hnKQ
dgMWAHYt5nS2qYSKnTRoWB6j8mC3741j3zdpH8EKKgClbstsEVrJkSTZkRAZNuPu9qAXDg5osqPZ
BElpXFbzVVNxD9DerGtOrVH6fWzCa+1FXyMoL8wsguB/uBVNkMBmY4Qxg8oKVjSnRPP2aQyMUd0c
uIRLX76vxWqKMa3BWZIKNYEPmDiQ/OgCX35IM+27gsZZc2qK7MHKierrWQOXUPputRM4ndLUj4X5
XIjGb+wkkAXLNrendWEzTiUysAjQ+TSvOCoiT0gzFB4DxCB789j3tOdrfNKFVPxziDmBAO9nKES1
DjtR7Q5V9WM22HDredLHzK/t7tE0/2GlwDZj+oTQz4Gz7eWsGjkos7FpslNa1u82l8+Ct0+KRPp2
e+oWNjv2Hn4fabgHlOTs63Fp6c3Y2eykZSaKCMeCf+Xdg51+vx1m6Quh+Ic0F1gUvOFmx7LwwGFy
4oadyENnHd01g+GlUaAEMaV/gEFdLfmh5D2+BMNsKVHP7oV4bx0Au1dO44XdC3gJMFYoeuBlPX/r
gppfqwPQU6cit/at0gYjhyEQlSthFpbaJGwy4ZaAVoXV8OWnBxialiyPVbRS5e86Mb+TzvvVcfdQ
FArxB5QdfQ3/Kbj9ha6jTiAFtAzxynXwMJtdNanTeYOsB/VkQRw5HPnohkxXfDs2YRJB42Ag4Hpr
w1px+HphTGHBF0bJUAOMdEbMySUg+EqZq6daC81noW1vj+pjsi5Pp8vfnw0LD0vc3zV+H5qguQ8t
YdjRw8s25DI/wRAwooW55X33U0+rb3jRvDfNuKkV1BC1sQyUvCXhqFkbObinkSu+l+jQHDO/ZMS4
y1z5UAsPe0Vvj/nIRKga/Bnyzl9lHAd6XG8rV0Sazp5oWQPVLEDei2VEUCbugMQ3uP3SQJwepaAU
SIrupWzsO9pbga0YgdZp91SILW7OlTaUPk3ofEJQtvMgADyJMVzVUErbzWzaY8LrhJ5H6vJ9X7X6
sZSauIsTXXuE92cqfFADqrNnqj8VpWuehph6tm/zLbGP41uf8DoPldSlR4/YZWjX7s+mblDS7/iw
shuuF8jHnznJ3TtgO82rnorJKwfIQfs4uODKfIvD2wtEs5cCTApoSNFwjYGTfbndHEaHZKha61i6
dhGw1I2sbPjW8jEwtD6Cj0vqaywOGUEHvTQ24AnurcaAfCQrdyh8/bA7gqShIQ+K4+6kmd2VZbPD
T4UV3EZUWgXQekDaNnQQaIQgUulSHg4Sj+/Gjc9q19E9yIAwhsnN3/rg3seVDmyD3nzhdXwocu+B
VU18L6vmyJMKDY2URXYF1keWbjNj4H9igwEOTLI2bOBI7dcOlIpL0m9l7b6WWZcB4CVPiSx7n2pt
pGj5vT4lHqnBDL9P4J3LvbHdsRRmY0Vv6r5w8z6S8BQPU0pD3VH+uHUWSJBr3LQE6aaC/6XCfEdA
ewZSRqlPh7TbELQymE+S/Lt07YMou9fU8sK+dHdmzc6W1h6tLAsNI3nsumQnibozO++eQEE/zdo9
lIpfwQLfJaZ9B/YPNHp5OLZjSPt8o9n6sZDtXVaxrw5pdqMVH8Yk31Qom47d96rSwr61IuEoR1jL
4Ezuvcjqazh/DnfV4HzVbPKYJwKIAa9RQzrah7hRUSBn/TvEOl4row9Ryj/ZhR6x3gM9JT+VtE92
hSIATnZlpCdYBa4eJan1A55XezXueFB6WRyUoxf7csiTTaXFKfDc6Wk0MhTD++wxlW1odOYPpbSc
jQnzoRB1S6jR9OWbETvNnqXZ1uZwdUMty67B3TGGkPLc3FpxsTOdAsh4KGwGIFmhyuiS9yxNmn3e
eFroMBXYIacPXUCCfZDGkoDH9ZvsoBhmE2uFaHJ15yFZRW8LPE00+7Hd52l6FhMj0eLqLGEC+Evy
37b7cHsHutcnkq2pKLcjDvDgVzRQQM5rAjKFdbQbpwTDZGy2usufSsAgtcQIPADuDY/TcFTHfuNp
qb7R67ELG1X5qbdDVBs8JDQpIqCb/VEItGg9ezq5dkKhj4pdfuOyCcEB6nejzHNsgTg5ZB38hwfZ
sahuQR6jI3uWcCfe2UoWNET5rrL6oVdUcGz7x2I0HpShhDaXeUj7nh6lLgo4Zg2PtldGgptbHTuU
1+Y3QvM3r0he87iwfDAItEBrGpzonnwvM/Fmad1BV+vjYGphKuqjk9e7uB8DmniG70JZZejSN5Tz
cc9Y1iFFY3AzxHEFgpx+6KADTFvzqzpYOGxYYAojUJtmYyYCVQjAuhKh3RNTv0uz8UnLDcvvM++A
qtnT7a91/bjAxwJUAp5Wk2rAvDSa5C5q7qmwj1YnYpw2rPZrPjxyPX2sVMUntr2SoC4czxDeQwkc
+nuoFM8XYFFWWt9SYR1NxXvTquo1ESs3zEfx/vJKxJj+G+KjbPbpLY9ndN61kltH1WvVEyYxhuhm
r78OSlUOASiOuBgtI9TUDUFzbwjPotF3apqpUVP8MVR3W0KfWYHetvzNWNjhVDtWvIWCiMHsU6E2
YN/YYWkMIoLr/BjCq2B8oZnWHig8jVYSnus0buI4oR1qoSMKCvfs8U4HWhWCjtrRG0sQ6ZPEJfuh
lN1TTz0YbILtCqGeZOiOZTtUf/0Mmzwn0AQC7Ql39bxvoDasphZohkeKBPYLmlN0A4+AfuUpYU9D
uPxcONmmEwklkQUMqquj4O9w0h8TKJwdmNGwZ6foih3vmBEI1GO2oPEkz2hSK5MLhv0jB1BtD0AU
FDtj1djDK6CZfDvdF3BWrUOTdhQ+z3Vu+paTgD0hWVr7IAGlT0OZy4jG1o+q0eMnPlQ1DfS6jb/I
TBWPE3c6svIY4gtoWqgvem2oP1sCuUBTdLi8cDhB5HcEghVied+JanUbr3K8Z5foeGcNSonCFOsP
ztiSg9nW4p65SXpUlJSFKMp2d4MG5V7BSQcevpbe81ZCCkynzpdWkOErIXb/LMoaywyZ429Nb8ER
xnERpOCIEp8ltlJA+d6Og4yIBgKc0thCVHmtSnm1PXE/4LGio6QBgMeV4pbgXg4D+bI+m5kHk7se
NqlqDUvI26fOnM2A1gjCTH4jYLzrQDjP0nhD6hlttKY+q3l+IqoOGlcSVd6LkT2XmXlwRy1MNBu9
OCQdXbGSI16/LtFzB4oKnGz4kl81hpHfu8Llw3Asxojzsyh20A03u5Wi8tVMqogy0TnBqMNlOIfU
MUewOnbL4Zixh6E8/z1YEzgtC85OJtzDsXdmD/0evtsdUzWsPK8vYPhrKr7G41fVhkfM7Y+1NF1o
7YGMAYwC2s/zb5XphSNjQx41+eTqGyw56dz3ay3ZtSizgw5FRa3up53kGKkPQ8FtbnzvpjK59Xx7
OFcZEL7L5+HMJk5h0JitVARSqz9IuqEwqaqv/78Q09L4dAFJ3ZUW1RGCekEsj60ZKP1K6/z63p5G
gSffRBG4JvZ11CRaV0zT1eJwg+1i8s66oAVwJF25gRY+DJi21tSyhuPjlWhTrUk+dpUmjtRyxK+0
UMcthbvSOc0MPYLwCNgJt2dvOSAq5HgeTsnJNPRPs5dXVWPy2hZHiFuCT0rvTAyrBBCFyDW/7oVZ
BOIRyIOP805zpz/lUyjVGs2hwG16FK2t70aejtuyrtmvIvHkk9GpWeDIHjS82wNcOBnQjZ+qW8AE
gr48G6BBJOVMycXRMhsWNYOqboQzKCvfbWGdW1BvA8xhwjdcHbGW0XCId9biqPXN8IXJgaL+EWvR
wI01pM0HcGF2haNDN3luo8AFcODsVUFVLQbViIpjMorsJAqz8jWIwZy5zdovST0aP+nQjUfHseJT
M47Ke5bQFC68dg/0YFF+70Y33RPc2VFNkjEoO0AKlZxnj57w8IStNILCCxxQjHIcfbuwdB7EXZFH
OUwjfJknUIWQHWS7WcU2UuRu2DdjfMB1z4Pa61Qf12Z/l8j2Z1ebAhBdBXuGVywaZLWVqsQLTdRQ
BTZK6EHilvYHW0ZNAvG/3qUpchAZ+4BvBnVmxRtTWqj15463S40OJ++Y6KHOFGvHS/jC2JmZv4Kq
+VuTnfXbk6MdtHXXRZ2p8b2u9SRKk45ts5LRs1py4Hc4egu/wRlQjrnb6blvaBmUNeym7R+6jPTl
Sl1waVlgSUAF2QZw+ar+UhexPqrg4hzNTiXHvqraNwpBk4PWVcNKbWr66vNVMbGLDMD8HdQ9Z+t8
bEhtJIL2x1bh5Wa0LfdMiSBnpsBPEdpERkS6Kj84ek5+I3NO/mGkkzotsMXAEqA7c7m5aUsVwMWb
/uhqw8+Ggz5rZzBkivM1eP7CKYKCJ/gruCHRFZ+/obiWJwbUdeQxIT6In24cuuJhyM5izQB64WS8
CDQ9Fj4dVylJVFA0EMi266CVpxZmx0395MZJdPuEWlgkF4Fm+xl0VsvpjBHJxXhXKb8BIU7+vueO
S/g/kwa61uVYuNULJTUwlhQuftnXmm3YWgZ2exRAAV6GqEvo19TTdNEiGsW2Ut7UtUbFwhJHkQON
R3x7iKnNUZM0M3u0YVxxNNruW4McllkicJkRlqh0FBbbjD15TFfdMxZehTASmDojKtT9rjoXbuso
bqqn/bGCqCVP/1Tpc9Lt8gQwSkhgVNb77eWwtO5ADdGwlz10IuejhC4O85TcEMd+fEB7Fcqx96X5
qim/bodZGhWScqjBu1ASQBvh8nsNmZK70iHiaFdOQGKz8Iuh+OZI+lOFBOak/vMyQoJi5TZeGpyL
VqNrwzQDyPbZKZXkPbiWmRiPXQL0THwerbdYo8FYrMmNXwUC9h8PeAcHEvpAqLVcDg8apJ7Nepad
Te8A9xvSfSsB1XG+357EpSg2CPJAbcOsCJfyZRSNgJ9KbSs9C/FN0h6oTQ1uEw4AdunK+boYyUTJ
CKMBp2H+uTJam+hmkfScWcYeZ+DWFJXP82qf2+7d7UFdZUyYOtdCI2si9+JxOvtGXFhjb0NZ6TwU
986mHleS6auDAj/vAeuKJw6qolc1qUGvdVIA/n1ulHLDHPp1QPXYbscVuMxH8/XiQpzieIaJyquj
g84z+zbSU1GdlLCB8IwiNGqoS6Pc/5TSI+GP4HVm3VMNHSW0z/xMPkLeaWWlX91TH+FBkJr4FNf4
ereraNGpXXpmvTP1GZ5qqbxx2HhkpN6PoJPe/miLs4rD7//CzV5BAPbWeWJB4YTqFiShaKBZ35K/
Vt+djWk2paop+8IaRHou+9Z3jL3XruynhVFg1RkOdPzhQI8vd7mf4gT4ErPHKFhqBl6hBYX5UlS7
21O1sL4RBBraAKk61+B7hToJhOJcaCbl34n9sobpWPjwwM+Z6LaB2gliy2z7YN2pDOlydq5VlKAU
9Izvy9gU71BqssMsd5BnQxEuvD2mxYmDk4MKetxEm599mb5w47HXcDxArSDQXRYM3i5J8r8/hBwV
sF70NACrADHm8vPYFlNqGY/4/kbic/OhlC9ZO6nzrXyhq7sJlx+iTABi/HtVCzWLRM9Ty6Hn7gNR
6Up109XwcoZe0TM8vpnfg+ccmFltbW9P40KpDJGB23Z1FLWnP+FyhApjwN5COuFssCTSFHOL8t0G
ZhBvUm93oqp/N5Z1pPYYmqw86PzP7fDXXxElLLiyAOwJhUUgMC+jQ7otd2HUVZ3Vh1YGeefHfw32
mTpS/40wRwyUulqYtY0IaL5bjx1j5bukulhbKFdbDEAV4FXwD57DC5CS3nZHlmnjuW2Ft2szpd14
JRwZbk/XNB0XJ/wsyuzMUybp6cKdHM3INh2AsIASUjG4ESt2Vb41x87HsX875NU1jJCoywEpgz4B
2KizL8TgXwVT3lI9O0KSQ4kn8rmQJAt1IEBDz2iyh3+Ip+Opg5sYShvzwqPnle2YNWQ8y6ZIg762
IqcsDl6d/eRgcdyOdbX6prF9ijWbTq8qDYN4CezR6/HsGu1WNPLRHrXoX8LgcFeBI9SvcPtKHQMA
gC10zmFC449NF+TSLX3W9CtX4sK3gpgHqC4Q0AEiaE4Wgn0ZdLjIoJwN/TDWr7Q5Gd17myUr03YN
iwSHW8WJCPVl1NEA1b7ctQbrKAMKRjmrlf7oGNIfKUgZ431pwXixgOC00MqwaaR1SBTS3gk06CNX
wNHz9rxeHZrTn4EzE/Bd+FleCTYpcqgA9SiU88g1X42juIpESqDa9FRSAbPqlZ2wsFoQDpccWISQ
nJ7vBGrZCphTGHWa7zMXgtrPfE3OdiXEnF7rsVSxTMIV3KQnhX7T7W27hhSc1vTsCPk8CmN2o+Xg
+aMu2CvnPN/05YbSlRtzbQj65dpw0wp7tsEsCVr5wORCxyb39f7l7z89rmPAN1EBQm1uNgpTrQql
UFxy7oyfiZsHmvel73aacu8NIyoka5L/S5OGSudkUe5BdXL+iCuzRDdiTyfnfvyeQlObNWu66XMj
avAs4Hn3KcS02D8VXwZF1FzPEKK2NPdgF8YLBfW2hyj0Wcnr4q4dpOfTrmoa3zLGL7oXUzj9Du+G
tEJoOAaEGI9VasNozuX1yoZf+qaoXru67joqspPZfm+MrDZjQsg5H+8raFNK4Bm8tTLX9CPzhYnz
frpjgPy8cmqD07U5tIPqngc8kndfyb2xJuGEnu/tGN6sKiSSKjVbtODPunS185CjaF0K6B7XPaA5
rYvyaCHrn3XmeBvhGv23ymZV1ErD2QnUxCAt636HoQgUk7P4V4uEJtRaqBmpwPoGFvOyUBSW2FcI
sdeB57hjqs53cSkU1HgFqred7oitorbVViuww2NornHfVbntmxBX20G8OQvRoE79YUI/U1vTYOJQ
s0A3U9UnVvrmCFuLJBcl6siWHbbA9uSw0g5b7iqhmZqgUAdMAwdNfewBrXAHUQVxIxM4tXtBoeaQ
Bc5ixR/iyvG7Bq5amej1k5Gatk91rfVrzajh8iebQ59pxUHvnf5OBad2m3l2dUg7rwgASleOSpl+
Y6UD1GzlyuJbKySq4DLNqxAtgAHyDkOjbNlYd5EwMivqaFJ/yWLNuAMB2Xkt4sTYAoxghANPu33f
kHRfVnYOwq7S7RWYdPpqkQ73raO25yRxgIsRNSClULHdQorsJUlhRkN6h0SD7pR7c2yzO+pZzZYX
ah15CWgWCeoSIexebUAz2vwM9hIJUmLlAfI/zGdhd2Gp4CImVBhRYxvlpgc7fNM5ChzoXKgISxn3
h6pLzH1qoBoac43eSZ3UEZoraOUkMDGCvpQHKW6pwyvXTIKhljKUYJn7iXSGQz00HB+I9wfi0sKX
Zm9v1VHlX11lag9kDjk3TkY2PSoq59ZxUt9K+9TP0R+CChMgP6aquBvTIieDdHnUEgo8PNCA8OxR
1efbp+ni1sOtZoA1OmGiZ6dpDvlq0RHbPcNdNHASwHd7rQiBGn7JuP56O9bSpQ2pZ7w1UKm4ZsKk
rlUjT4nJ2ZOl6+MguDdzelR0CYCcW4F5Q0Mt91bEFxb3PdrZqPEAuH6VGNV5CnenvCNn/c2F3VV0
e0hrvz678hrDGyulwq/b1f+Qdl7LcSNLGn4iRMCbW7SlEZuQpXSDGEkUvPd4+v2g3T3TjUY0gjx3
M6GITpZBVVbmb+CFAFzUmpUK0tULm8uBQq9ISRsptSvDFeBOsTVqvXuSkvjeU/xDXITb1NKekQzN
bCHQj28fEfAJnr10NiC+zB6FptGFY0v76GSNySui67syDN4xJLq+aDFMBdkrAPlAmaBplc494Uu1
qVXx0chwDZB+F1q984U1G+2lGwwlNeC8ZAxUKOYlChfIa5JJFjLH0IKRIYi0cB+Pa+jjtTCzSzwM
uxYlzdE6jcYpkAtb6O648lfS3qXNcD6W2YusTpQOeAlBpOSUdXdJbiv9Yw4utVoBcy59qmeB/iIx
z1KSvAnHvjUJpDSHznC67KOeoD3mK9j+/am0lfLlytzNMTujXgtlUA1Ea60vihAean14cDmKb2/t
xTB4cmI6ZoHS+VtEPRsUHCNu4bi3TsO4ycJneieCcHc7xNJxOun2oa+InvpVDxR5nFw1x0mz1XM3
rejaoK7MLNwAlr8daKEcAPEeYXcaJzJGLNNYz8bioqKb5gbeSAKIz+5PQJaAw3np7qyATAa2ApjL
/y7iLBOU3SJsXJ+IVlXs8wwRp9zptR/YYdlddvTlHNLHWl15cRuejXL27eodmVg5ELNQk02UJiQH
X3ULJHqe7Ku42HS9uvKGWVxASjmAtyZV67nS10CXXfR838UFdT/iL+NpQLHd72Hw6/ZsLsah1znV
f9kscxXEoa29iMYA3laVjrgjMgX5D8+q9m698iUv3VDT7cFupFcO1uZyo0hCGwE5dK1TXsK3M3dB
syaAdV1H5IqCh0S3ktuIuuxsL9Kgj5Wy7fUT8kmntFAPial/LrqeZdI+VuGwA8oT25MQOUqy/sEK
ld+3J3Phw6bQDOLF1OmCXLkRCVHnaVKQ6CdpQK02ab1sM4w4TpqFMO5uh1o4gQkF207UyZeu+kVR
VIlNRkXnpAvfxv7odeTBkX4McMd4uzQC4NxpVJPABs2IeZ071q0CRe5SxyFC2/iuuY3c4SAY7mPr
AsyLo1Ui+eI8MouAlugn0k+a7RWp9vp6rPVTiOdoLIyfVUH80Fvan9tzuBhmaovR9wVHND/uxXwI
qTS7+klWC8EWJPmlkZX6kMlavpLMLEbiqKd/DuET56jLAXViEVXZIOunKqxtw1X22Mzvu2KtGrUU
BonDqVOPyByd3sswAM2qPDN9uARNdapEubUVKJn7VvXX5CZRwua3Zm9lPjXFmMQRENadf2wTvwFr
1k47leh2OoNgNJhSuJIdeCU8oSetbTeY7whUuf2i3BV6QFcGv2hbKPPXRGyzb5B1+sKW61I6ooeh
2IWWlFAZJNUpIq97IC3v90KRBVs9TPDHjrt8tMmu642G4dKWv+p1iCSQN1LZfvLarN/CikrvuqLJ
7wI/1u3KKnVMUzzr0S9cioJaW20AeKGNEghp8eQJlvIsuz7MGC8ZNnpgRJTtRu3gyrV/crM62g1d
7e1krI3JprN25yVji0+3pn3EC0G/KwAx26Wotts883Fh1LIUy9Zm/OCF3c804S8wA8O77yAmbCqS
ChgHIhY3ah/dQ4RGtECarCK80jrkhah8qNsKw6Ki/ex1Yn/oM7ICTwvNBxPM1cH33GwDEr9/8OKo
5vngAfYPveOo7kMa4JlUPGhUZwIO1ibdBcgJ8Dg1jfucVs4RrEF7CEFEPUj5KJ4GQx2cpOysz5Bk
5IfK08SdIIipHcqRaKu9It4nem+8pi4DikplvPeBcm1jzCfuMbH5Sy+wPkclDlswiarD5IS3N8G4
bTC6l+74r9FWosbbNHnQbGOlTqGBKJ7NgYEPvVnBxPIUqMj1ZD6k1vI2xg54a7hjs+HjSTdSFtZb
CXbin6Y3hEPqBvpGVALzPkFF50NbaOo9Vhndk96Dp/LQs3ssSiSGXDUUjlHbSV8jX6zZWErf20Fr
Sl/SuHRXLrOlDw2pHdDC8McVc17EEZpYCL2q1U5e8af1sA7ZWsXr7cNp4b60zkPMHsR5HtdKbxFC
e6zMGJ+SNbDG0g1CMwDxY073a4RNF7oNBruxBkA9+6537ogNcj/YbiB+1cqKNC5cYy4uZFF0GAFC
gSWCyzAHbnSamatJpeM05Y+7NP4iNK9tn0OFQhep+5lXa03ha/UYLq7zgLNUUfGxgxNMTYP+ciqT
773yM3WfAv+oKQ5FYrsSx027Bglc3Bpng5ylirwWPLMRiAmwzGu3JTxJff/2rYGCI3IQNFqAos5C
BGGDYoTmGuTc9bbl6nLzw+0IS4OAvYpaCEbg02pdXiSRJwON4xA4tcpvycULbUxAjK4x+f/6HMzv
EGzjoUdMPNYr/+VebkjmwDaeolQT9viPZccyR5tPaLKffdOoD7jWKN9iVQ83Ay4BG8zoym1chkAt
IyPfMoLKCZPafPsz0OJNM/WvUGsFUXA5eq2LZEyjmF/NtDOx3RTcbbW3eccUIxMoU2+GJDLHFsE7
itM+msZeGH9Ab3mPsqKHOyVCov52JHXpu5t8HUlNKeBcAzyoJUf+OJonzwyLrd9BSmza4htOxfJG
DIzf8KqSrQsHYmciVQu4L4wOdRpOultIYo6W6j3pjZbYdDmwWwmyYF9Ko/AYkGrT80I1tB2wzk6S
SLwTzFDBArSkSI/ZHCVMq99kQSLdZTmsfKqV+oOnV/rBCnpvBycp/RogjrbTBaHZq+iLJ7WGPhFV
3m2TZvw/b1bKolEPUBgMM8XUnqJkr+64VYCUiwisqRBOuQZa7uIKIXezRKfk9vwtTR89zclwgXcu
5ajL7ZCoZkYFubJOGj5fzWjAQnm2xiO2HVKoQ7D/dDvc4qllagrINtox6lVm1ZHGFTRmzZPuygUp
BW0ObC+hC4FY3ZaQimwzrqqHFBb0QZIL8y4Ro/Lz7T9iacxnW2YuHqL3sjLErmSejE5DZcv91rXF
NtBlzwbecyiHdiOl2MXdDrp46qAvqegIB16DMDMl02uY3gRth8chz74CiPuM2aOxEmfpap20oP8/
zjT4s5qF5YlFn2IdeOqoJQ1BYKvjmqPzwrMaHet/Q8wKZLIVwz3ncXFCTU6OHyqNL1v95JOC/ldT
9lc74WwoBvy5VC0Zild8bXSJjOxL1j7fjvH32XB1TP87mHlPv8CJJSbfNk95RmE5SD/HumDLavXU
VMHvKNU/MdoCbRn1GCnBhzAUbS2rt4OWvyPrwq6BOsWku3HFahOqFANGvTJPrRBvBLjKCRoCSLfs
VsZ7Re+eyKhQ50jvsCukQXC5P7TeT6NY4AMUI3frIlmFtazdSupRHZTvpab+rkOY+mN3h7XaSt1u
6RPgTudun0CUVyKotZgqLa5D03puBKSY2Zsfb49uOQLoXNS5QILMkwe5zMYks3JOl/RJ7BLm8GNa
/bgdY+kDI3NAAYMUAuLeLH0Q3VpsSeiNE55xfruvvZVZutbiZIXOA8y+YE2w8hL7PCrcxVMofE/M
xq76o2Y8itGT6e4a6sOddewajKu0D03+oY9qu+l+3x7l4kF9/lfMPvIigfnajwxTTJ4wjrVD38SU
bxdlyB+Zm9R/lVxUpVaKFitz+9de7eyLj3oZVik338lIslMX61+r2Fw5VJYHBrya5Is3/hVFtkh8
PEX80DiFfXQqiuHBzAFpqFmO46v7ogXxP9xRn+rS/RXK5sqs/sWwzE+bqSKDkPzU95kXFnxDdCtN
yshuG6UQNzX+TxtjdKs7s1Gbo17kwUY3vfRLHAzuqfJ5p8PeS3HbQTkEoz4s03LhV9V6rEDUttvA
c/2j1MrG3hz7bhsPRrLLLfmfYSh1eueWtWssPcRLTBS/troGhAeQ/j4asCp3U7zq7U4GKn175/xN
Ga7HiNkZgnKTXNbshEnNCpyWbxgnOeKgbP7olZA+tp0uHw05l/ZZmESbJkMnoxgzMu+6NPd5Imck
A4PFfhYSBy9V4ZD4Tet06LzQtB0NNCCiQNuFVYPQ0+Amlk17yz16pIQcJLp43/dueZCosGyAQQob
MBzFPYUJ9dHCaAtvWs16dt0m2+VCoTwWGs3jWB+Kr1a5cjxMn/989OcJzuxZxquzMoO2MU9aPXnb
jr5dqNZkOwjJV3Zirdjenu6lI48mBbgRlLJ5z8xmu82QDBZyDlUV8+E0xObHdbelN6zkiYtfJhV7
Xu2Tqpw8C4NaSjWWZCunAFVFRWt2unJ8+0CoU/4nwvQXnH37Qa2mgybxMBGbYJtE1VZI0A5J396p
tnR0Tycf+KmWPTvWNN/HksCUjZOZF59l7O9GQ14JsXzC/BtjXkDJO0ku00YzTlkj3MeNTlleH1/N
vK7sPmpPqhTu+l64T7FkHf01abel5OxsgNastKLWqpWEnAinHucPT3kxdCej9Ijbwe3lWoszq/qO
BUBIKWaQBT7imP/UT1mxldesTZa+pr/cDrzhWZZ5dd6ofATmi9Q8NV+zEYAQ8InCVjTEcVcyh8X9
PZFI/i/Q7LMF+I0JHKD306huFNbJXDkV135/ljX4pV61uIqbpxd0KyaA0Du+z0lklwc9T+4rLXbc
QCEuRZl5kkoX6SgLQXshekeKalACBlEgkmPNYSyS2vuKF/GFptVWTD56L3X6jlWgbDCJ7U2YBX06
7M7OACH3PV9vFYNWgmzrGbo+Qiu/mb9NfjUJ2OBUwFVwJYgAZqgiM5AI0qbHUUEGZM0KY2mxDZTE
JxVx2mVznVg58gM5iSzeFF62V6p/XM9cWe6l72JKPqfe1VT7mB1jYiEik5P51skTj5b8k6R7F0b3
ajkeI2/lOFu6YM5C/T3tztbEx/09opFKQ9/7IBmpXTV2rXy6fZgsThiNYGDwE1Bz3tspLBHX+yyy
ToY4PNPVfx5qw3lHCAO2Jb1ThcLi7Fy0Kn3wJK01T75IDa60x2Ctd784iLMI8uXmjcLRiEuPl1We
bKrAfgc82pqKljSY6WhfCTn4Y9NFiUuhi0pU376WwVEuDrfnaHFX4e8FowPazxUMys2lTtITlxAF
2glRbHFvdLG4lZJM3JRlIx8MGcHV20EX95dpcPZOCAvAv5fT1mq1lyoxD/AINctWe8jah978czvG
39WdZ2Vc+YjisMdoUc6+F6+ucS6LKXNZKY2xwvpZDtLLqMEFq7OPRh3RjHUd0axP9OAcSShhRyhY
g42eLccj/TjlhTrUXa2ELelc8eibf/w2gOunrD1PFjcR7H5K+9iVmvMXrK7XTahpwGcE1ArV52FN
3m2xLH1e8JtNt5hLeS3jEHhKE/qRmy62EculWxWpn/BlKr6L2T5X7DrYiHgkv1lxnKP3PPg0+rOz
hFftUOZKbZ3CbCx+WkUd74vQlO9ur/bVjpoyVMBHdEfghABJvIxSJVEaJn2ROgOAlrg+ljFKmsnm
7UEmLzIKGhzA8FsvgyAAHk8Kj6kTla9J/sPFHTX/djvE9BMXm5ZxnIeYjcOMJGQqdELkwT+6EtzF
1sFE8qy3dgmaaI2/VrVfjCfTGOBimcBVswPMT0YzlYUgdShB2TWJkFpxASf0edpT7v8SwpV1utrr
jG9CiFGuofx/1SUY1EFQ9NbPnUEDl1ttjWFNsH0xAuLAJCwkReBzLhdJcM1OV/wiczR37wmvnbGS
BK/9/mzGgO1HddpnmaNGii33r9Eamm4pAJxFC9I5RwL1wcsBNHUoZ40ohI6hbOi2xWt90qVPhVMR
mu9EiwSifPn7AdIvwkQIc5A6cts7QdgVb37XscrnIWZrUHqI16O0GzpdV+zMpnOkpqC0ZazcXUsj
0cgYkQWHIgh0YzYSOIiikTWRA6zBgnpTH5I12NpaiNkn7zeW3Ft+FzlxO+YHM6uqQySH7g4EgLi9
/emvhZp9+oUbh1pfDJHDuj0bnQ8g4G5sP94OcvWEY2VAavJqwF9HolpzOWVFa1oj1bbIqdJdqBxH
Gl6oNP28HWThUOE0JgYpNzf8vD6RVUPbg9PJnC5OpQ9jbfgbOWottCEaYyM1tU+LPDB/xEogi/bt
0AuTSGhY3wjR0+Kap3ylII6W5Qa5I1QvQl9vjexjDUzjdpCFL/QiiHw5iX3pmzAvwtyxcFHBY29N
WG3t92f3tS+MdMs0BqEr9CfajxHAnNsjWJwmAAv0wmGikoJdjiDAHShJPDNzwLYM33Ns1n6+JwCG
xH+d8q7epgamURBuxsxpWv1RG/J7pAweCzf9dDvM4k6T/w0zzeRZchG1NKOBXWWOqGCu0B5GXd70
fcNj+0mVvgf+99vhFhcGLhNvKygd5AGX4VJutEyUGFUX1BtkBG25es+AziLMlt7NNLGoKjFzpNQ8
WjCMJDB2Xr7pjWfVDO0gebk9osWNAN10sjbBi2POjgQsFXoi6sfOKIfUasc/Q1fQo3XX8NvThprl
NVz8/8aZ3QhBj0ukVjSZY8jZgJxuq++kaig2ad8odmvUAhq/XfLW4sWE5lNg3yAkNDlkz3a51kYY
kOrsjm7SWzw07r3XrGQDy/P3b4jZ/RAUmZQLNSGsAKX+e+9zmL/rW52w6DTReAfO+wdaT3WkLoXM
CbWPafuKx0awJu65uDpnIWa3Qp6MiQAlJXeyDC1kzQmgnun6bz/6LYXb2xtuKdSEAQBPjG7LFRgg
dZGVBb+WOo1vbeQs/uAm2RZJMBymRwSKEk19x1FHLkLzEfgtPsyznaekgggL0kgdOZNQcgt2YYY+
eLT2iFvaCOdhZkdDz5Et+QbjEuTfYdbZSvFLk9/aZ2A/n8eYHQ7JmA1FqZrEgBBQQQzQYidoC7uG
qK2vma0tZAoXwWZHq+DRVvViBmSxNmr5FcmWbStnO4Rnbu+IpUMVnxWT8xLxSMQeLg9VUU4A9cH3
dORUexDADSm+vxJiaXHAuyi8B6j+QQ+6DGF4+hB6AXsgsjJbGU6j8LWx9m8fxnmM2XyVUie4Squl
TtJv89L2pHfs4/Pfn8Z4dtVpg66mvsTv81qzqxGhiLa1V6nsS6s+1YJkXKHAdc+rci1V2kLX+8SR
evkgqKeyzrdK8itb6xguLTp8HgQGOJdx1J2NpnKDAPPiKHFc4WOg3bnjymwtjgN5CFB0uGdybl7O
lpJ0lRVUeuKgfQrf18a5wS7jw+/ba76UfuiTnJZMDQvowSyK6vdeb+S8BQWsSvz82Iw/lOK+9dut
oXhbtVpLPP/Kts2vUbbxpANJL+vKbzlTKDeWepw5faiND4agjZtQKJWt2EvCITRBrOht+8XFk3mX
y9qwA5gc7tquEe0yw7hIKvRhMyhKacuBkG0C2cruXSrz29vTsvS5QQicQJA8zQDaXE4+jOquG2qL
Izf9Gsm5PeovcvOOu/08xuy81ZtcFCRRSB1RdoTiVE6czTWdlsXlPRvH7NgYrQEovcXJVFn5vSF3
6HKMXzJZuS/CnL6XBqs4jN5aeueMPx/X7BhJJHR0OpO5K18SA0Mv8LDviQAajTeSCnFpfhgC0qFv
VFikfBlmK+2d3/5MV02FFrfAWZDZMHoUdYxhgEgBm26jCpTGtdKuws/v2Ghkd3QRQFaQkc82miBN
Qks6C5Q9AAM9jDLvS540t6MspSwkX+CXpsocNhiXUcK8UJpuMMjx2mw7Bp/d7JBYpT0Un/349+1Q
07TMv+/zUNOxdnbIh3BhJL0h1+v7r1379GY+F5uLox3QLMQ1BIZnH42RarERuUpGwSR+9FAGlzrv
TvDNFYDd4iig0DBV8Neu3IsNF/l+vR35NtU8BHEsPAum+fP2TC0tCn08bXrA8m6ZH705pjSSMEaZ
w+mV0M/z96J/UFAEfrPSEJhpBGomwhjLz/xfLkmZeakrKEbkRPWvONwV0j4yVlZ92qazVaf8TwIE
cmUSuJ9dI1YWCvDshcjR8z+de6x1a2MJCAakd0Hub2FYF2vemQvX40XE2bMlingMRmwC9llvR8qH
wvPtBOFjXVwDkSwcBJY5uahBqIXGOD9tUEFIxCCyqNEJKDaE+xKTosRcye8Wh4P4AeB2aBh8QJdr
pCSJPxqoPzuy96Il+QHiYFhBusne7D/HZuDtIk9K5xYa/tPOP/s+m7JI26xhM6jCN0Mfbcl8qYuV
LH9xxujv4kMAheAKrObJeu6NPmuTImwlbBX/JHavtz+epfmaHvwoF050t3n/Tc/w2DJLNaZsom1M
sIS4EmzFiDRpWPlMr729mLG/jg0aOsuTc/vljAnhZI/alLFjqUH1XOjNjyJx0wywVpiENhqez+gI
IP8U7AUnhNsnxNo+IwHauH4uHOtRQk5WEqOdVY+VXeShzvt0TF+wrw2O3ShHf2KK/XsLajiKeqVy
37becDBHodxpuUZ/AUrJEXxD77hVntpl1/WHSFDDLRupdco47D60nRBgZdTJv7O4Fh70XBIgCVSK
9UvMG7XfyKnZbJWmkbfjWHR/ajUsN0o+dK/lKAZfvEQLf3lZZh0zN5DuNUSUtmYTtwfMAL6Ebdra
mTd6x0DQx4OY+eq+Bti3aQU00+UM9VXJVaNjHAXpKyLvE6cQOJc3+bbAcFrTl184M/kIcXiCHwVJ
dC6MGctJWlmRHDnD8DlsoYDYaRSuXJaLW4slB7qDkrs+31pVqEYxeul878UBN6KnXrDz8HB7+y7c
L6ih079A8YRHhDw7L7MxNhQMgyInyavdk5iWu9u/fz0GgCjML/0jAL98Ipd7VtfxQ1QrvnJ3yF5H
TdrVZfyt86XHBGO426Guh2KCSYHjinMCmqXm7CDWsr4NWsCojntwG3oxd7d//lpWDuolDTcAKfBy
eAjNhoI321jEEi2SZLKmq/wJpFCMNJayFqHr+t7L+oe+FH8MrvkYR+NBVrIXMYxW/oylCeWORoEQ
bjcg2NkdKkZpKSbgCBzczZw+CI9iS1FBy6qjqTWb20O+TtqnEf8bS75cPK3PXEULlMhpxhJXuHqr
j3fRWO/z8qNZmh/CtSthcQWpLgHil2GUzy/vrikNvC/oqCStu8896bFFYu72kBZDUMFiVwIRuEIv
SVFp1SbVTCcSOY681wqDo3dEQDWBNyXtZ3n+Ymt91KfqTgmdEWTUfbnGIVxaf7jV0qQhgK3FHOPl
CaWcaS39QAC+iORZOymMXDswws+laawkn4uxsAqaLHboAs1jdaJs4bPlhk6IUsFdUsK6Lo2q37ZG
n259q8id21N3fV2jl0sRg9cU9KYrXZ+oHVzL6kL2tnyIzJ3QUorb3w6xtP6T9AnlGB45V57VeoOO
doaWj6P2nrH3DDnfNbLbrbyor28HBkKeCc0Hqj0P98sPJ4slNQqalFZnKu/QA9GKn+a4l+g9efqa
KONiLAP1X3qRnEzaLFZVl3qt1X5ETTtpP+vUNTcar216aYrrHmDcGD9HdJhWjqHFpTqLOjsaLBIP
yU1Yqtrvj1MGsdGVRtqIprIGzVyMhIUUKsBLYgIeKnhRFXqRo2Xf076yw+6jrK+oPS3EYLuhpYJY
KLM4z6y73lSG0rcCBztGaWy3Vipv1bXOwMLWuwgy/ftZwutNYIowJEjyj2oW25DCx+29vTiKiRw4
meYpV29FEWOnOG+K0Mk7jPtq8Vs+xB9kr1kpeiyNA5SphAAHvYArMBguAnC7YplxfJWrL0Lw6fYo
Fn8eoJMFnZIS6RwZZMptTVLNz7tCtNGPcmSt5AlLFzmvT1YamA4tknlO0g9JNcroBjpIhg+PsSx8
siQt2Zfknwjwkb4bffazhKf9QW+7dpdmdYpAUqw/5m0orUFIFoc7eQfR0uPxPa8Sp8JQmEgEBU4v
C9u2x0Soc7/cntGFaxzEPi3JqYx43ScaulIqBoGNFytfdd3fxqJ68KvHIrS2EvY9+RocdWkf8gAH
QgYZj774LFHycz1uUyPh2nDLj4lWPiEce4S9+XJ7WAu3Eybp2BzzVOVZPL9oMZLCsDhXAqd0S+j0
4g8/c++ssXeCRv1+O9TiiAA149hCcnklOmNWAdrBgRk4RrE1RJAQT90aW3NxH5yFmP797HQopjxc
zFkkZCqy7QTt2uhhvLb316JMAz2LUvalJ3qFwUEXHWXlSeuOtydq7fenNTv7/aRuy6wy+f3RwONB
7J+1zFtJSpZCsOrAukCloEplXYaoNKV1efdy/KS7pNyuCXwvXKcwPCmywC4D/ThvoXlKxfmqmtTZ
6qOsP8jmJyv4JvYPhvL2TIRDjtoEVoyYy80LrhRJw7pHetRpR2HfwjVTlHhFrGBpqnil0ulmKNe1
HK2Iamt6Qjr+58yyg59vX+vzX5+tdWwNgY4Fqw90Z5Olj9VatfBas0sxmaF///xpqc42U5lXQ4yD
Bn++VGyzxNpElbQR0OrK4v6k+8IwacG+IlP2wVP7L3m+VhdduiiAPsEmBt0HrWJOE+DMj+uhKTzH
i+ST1j7n9c9UaCBtdxEQ33gTKtohraUdpmV73ZM+RdI7vtfzv2DOHug10S3UlL+g0tVnMXO/tIH1
9kwOBBv9JfYIolpzGJunq0XX4QjriNZjL3xISmew3p7XE8JACptaH8f1tE/PFtI39cKIFd1zAm1f
Jfejci+4u9ubcXmtJpcPnujIoF+pEgQg1FHl8RwhsdLvMv6j236Q2qNg1sIjdBzvoGrUiDLDFTad
RVnKh1hoG4Mn3EVKuVb2WLgwKBLQa59ge1O1+3LEXZ7JpdhrvlNLz3HyohWvXrZSqL3mySkmpluU
uOHKoXQ/B55lKGWRGaeBw3n7m6blLx+Tvqh+rYsGn/nkAUe+L0okY6ZdI2x1e7oXThaKw+Qs2LvK
XIuzT7M2/TBSItN3zDbY9N/GwF95RS9O4FmAKac52zJCOcBndQ3fycdHKcI+nLbkWy1qp/mDqwg0
AwjvVbrciJ0riVVOojkWu66W7KT4/I5ZgjKBnDB9c7B1l4MwoyatK6ENHGS/3E2k9HgxxskaKmdx
Lc6izL6uOlSVNMcR14G3aKtgWJpizW53IYNkqqDVUyikZT5/zyIJkFkGhhcUuYsK6ayBrB8J3vJh
HP3oOOTScLJQe9kqRr9W1VvI8rjkIRbSBOPNPm9OFeoYWgijBXSmm3u9r+9jc/wsd+0Xb1BXNsTi
njsLNdtzbg/eNa0IBYjOtdvGz59kpBw2phiube/FNaOfh2oMbbcr7PCoZUjIpmT9RnNIP2GPfXvj
LU0aKn+4XEJqJFuZHT9uEHm51YyBMyiHOOufTOVRwg20qNbkptYCzcoAijiqZWYSqIy/uIgyCdVH
EP1QLdbgGksTJoGDppBsoMc4P95dGNRhmgm+48aHUj4OKwWbxZ+neEKNwSLpmD9ZBqTzkjHn5yvr
qfviFu+4AGmuguH4Xw+e2c6ibZRL4ZD7TqNJ3tYYvfxL72ndo15CE7m99IsXoaTRwaN0C0RrXsvI
h7wKcwzFnaESUJBPwQb2EV4rhltjua6Eku0jcNrrwZYSVbvVQrTr80jUX5WuWRM2X/qiJpkU0ieD
Nsb83IBI1MJJNz1H780HKUaKoHW3fny4PeTFTYjROB5RUwVnnqb5SZ7ivJv6jpjVv8wwO6A+/RoV
tLzqaqX2sTggaHDArURpMpK7PNEntQCtM0PfkSKr3XXFkJ8arcAIo+jWFNCWztypysv9zsFLUfwy
1CCgwzUErKOvN/2pioHJaMWzBhFz6/WS/KH0CnWrlMWw8mhY3EAy9KUpWYNHJ0/TfXb1Wui1w1/s
fYBR6XPuW6iqaXYdD/aQ59uaRmBsoNxpII+xQQ8Tk6dy7w6oNt5e1KWZBpqF0BWOHtSzZs+80M/M
fMxj1CyKnLa6b3vfi7U399LGOYsxp+/kbmm4skmMvjlkXYsaH9YHw53ShSsf5dLxAkQEkQlKShrK
OpdTivJmJ0WpTJM4OhpIbCSfbk/W4kAQ2QZwxA0pziUTKPIOJbLQiRP77aEqXmga2lL9VX6zpywp
08QFA/kiccZos3PMkyNhaHGEcBR/tF2ar8CnBfA7bx8NzwTOMNwEqATO0iZN8VLPitrEKYf9KG8C
8w7pB/xQ/7so05qdbfOwz0r8tbrEQb3bLjXEA3uMuX07XTN2XVoc5MRAZnJz4Us6C9SKapomnhg7
obI1yk1t2W72z1D3K+NZ+mCoWUwvOWpUV4ULFwxCqRdV7DRSg61RmTxlSv2j0aKVd8dSHGJMvqcw
kq4QNmHQK1ZvNGAqxor3lOKhKGFlhzGpvtxeoMWD6DzSbLcBWGhLS+pjR1KKPYKIdiiaj52Az1Cs
3QWBvtU9cY924SfMtW1MNL6ombTyYS19uFOBkU+LhiH6FpebxKvCShLiMXYMs/6Bt9kzogH7lWFO
2/kSsoTWFrITfzFxk7LXZQwp1/p0CNLEsQrts1qM22gMtl3B8KJsw2UDNF3F3bPrH7FZ3ka9dZ9k
4V1fydvbf8jiwpLd0xSFJHBd7QhHObGCMnEyuai3lVBsx8b0txVw33cE0mikT9A5cpQZazJKoiBo
Gk6rro/Cz6kWeHt4lF5iu4255m+8uIDgTsHpTanB/BaNxtKr9ZrJlaqD9VTH78gbafT95+dnWzRx
DVdrem6QVtIRbDbt5tvtuZpu+avNoWMjRxmIZvwc3F2Gjd6mspc4Xj7+NvJ7S98ISXqvjNquq+rd
7WCLO8CEUsIxPwlszXei5dW9ZAE2NBBCUWMbf6PYWDMruxZo+/vrJGtkNuitzMUEaiszOA2r1KlU
ObGtbDxprnkwgxCVz3avBtEutwcblzBV3sqj8CHzJTS3/aMV+mu2ZtO9O59djYN5AtWRpyqz5et9
Pe+aOoFBE0OdASJTb3xlzPeSmZpbw2gThH+K2G5S6wu2e2sn9tLa0kaTkZYBfHlVgEhct/NSCaK9
CcveGqTvRYba2MBjYdcj/Nr4sfCOBaYhg0EgaFLAPrObNRS7NnJpZqDJ/jgBfqzgRZX/ub2Jlq47
jRME2OPkxD0/znJ99Oq2Z04V8yBHO8nfy9ZBad9RtZwqshZZOHIk+vRXnN3euIoIfozjhkMD8YC9
76ETpacxDlbOxGkDXG0QSlyUh6Z02JAvwwSuRKJvWYmTSN8tNNdc71WsWts3Xho9sRtpWDkal44r
jBT+E2+2QKrS4uVnmhxX8SbW/sirLthLAaaKukiGQHN1vgOylq+/0KIpS7gLvAft7c2ZSYSGciTg
FMRoZolukpgtjxkzImvvbB2dmLwYN7f31+II/g0xL4lTax8jzwThm/p1cjf0Rfwk+163EmWxukqu
BrWOBgBH4ez51XT1UIolOCstwKV+cPvgKARCgsNA2x37yI0ObeJLd2hwuEBwAnWfNkO8hiVaOpAp
m9O6pZR8rebttUUT13pLriWMG0A3LxF+Hmncrwx2aUrJ59AH41ygITXbdQYyatKYTAw418UoDrj0
WlViLcL072ef6+BVqQ8nP3bIflGsr7WVJGr595GqoBQO3kac/b7mVqZvZELsjOaHeNv0K5XBpXuC
hvbEU6ZHfyVGHitZG1aYHDit+mhi0wFRf9OCdOFm8oVHK0R+XFoZ0dIxeh5ydsB5JPpBZgH2rUmM
zKzfJOWdTBdPaY+3v6drCV/u4/NIs50+qjVQu6TmcRoYx7SMjqmq75ok3DeBdt8hoGLHeFWY+Ipb
Qv0t/R/SvrQ3bpzp9hcJ0L58lXrzGnUcO8sXIXEcUQspUrv0698j495MN1townmAmcEABlTNrVis
OnUOczfM1750Sa5IPKyuITDUi0Qwam6ya/JSD6I4Ax4W9tg8B+UAUYdZMdY1E2ilQHkIYecKe6/Q
3IpTQDjR+kW++AlN7nwIR79cn9G1SwNMAEvQhp59dCCdb/a+AmZm8ufiOIKSnKTPdo7s60Pl3LdO
H3ra5+vW1qKIhawXSBzgWSz5tZzqkMAeKRBtlgvxKd4HB1pCa74oH9LCugvKXvU8X6vLIpnxn0Xp
sAVag/p5DnTblDcPPackYnp9C2E5dCXQ7g7yiTutd8Ophr6X79kQ9WiHzfVBry7kyU9YHOeJPzHp
NM/ZTMG9UYejtSFU8chd/z7iYMiKoLImR8JOb4EqyBC4x9LPZvk6QxPz+gDWPDv6VP4akAILpy1a
La+xahmdEsB32U2nl6+WrWJ1WHMj6DoEPBBk14v6z/lElSOqQ0QDTi9Fj1/ozN1nAzItVlH+tLMP
65XDkSxAnIVHFW2VMnzXZ8QD2Q72BVJHD95kf8lsuvEs9vv61K1u+BMzy/E7Wfti9CfqNpg6xwWF
dGpCdwfNd6m2LQoG6sbddWurC3ViTYpoDJ1po2NjUNwFzX4LrVpIhGXuhxtVTqcOMijnY+rgYWlZ
YT9r/Z2P53D9qfI+jnE8WR3QOJybQCvO/zPh1Qdz2De/8fi6PlWrfu/vVDkyARavad2CeRre1eru
R2KAe1tsauqgryz55KXDU2Oq2vjXtzf6FwAtwANZzs+4pOR+HozFsQ6wMPui2hGoO/0DaBxVNIC5
F2FGPDek+Ah1lkHzBXDpgfatiP3q6/V5Wx0Eui+QI1wYCuWVAaV1F1SEF8eem8jbgkgq1Z3D2KH5
pmaKd5PKluR3Rtb61J0aODYrMseDPYSDsxWzokyyekRPRiRNmCA+oKcUI/KSIA8FGTdtbd/3s38D
Dsa7fppV76bVYSGxvjCVOfjv8oNOfAL1Wz7pNRq9SH9bLs0sU1R7GlK6/3IvOKBBXJoxwYEq3Tup
VbWuKWh59McbIzuUikB81dmgs2RpXATrk7dcSyfD8AoXLSYEz6c6+Klrny3+2ucv/7DZoN2DqrBt
XvK3J5w30HbCCFoazc5NXoY9PaDl/rqV1fszWKAC6INYatznA6lSq+zTZT1amr6B/nJbac7rdROr
Sx6gYQ11btw4prSTtSQLssLLy2MxRZUTpXMIjQuiytGs+DRkfkF9oCO6Qm1YGgjw+4muIdZdaNdu
MFoTjOttHYrB+dyM/oPHtJcpB8/l9bGtvDfOrC5jP9kHFYBnrpcC8w7M0iOa4W7hPCLb6Z4aNv8x
R+2nxrtdRVRtCyvbz0ZZE4kbRD3I30iDZdyBQLCPDirfv6t5ETbpnQuo2/WxrRpZnlEA76JkKxM/
pcA6O9THw1pY+3l+hJZylu2vm1jZfXi1Lxh47D681yT3w9uuZLx2cRGVURP108c399nnpVPqM8YL
M8Hn5wzsWLfi47SIqJSj4QaJIB+vCF1yZm1PppLZwE+3aC6bIqYIBNZm5/TzUvzU8UZrRhefT+m2
zJ/BuqFY4ZWTaQPL/k6LCISYzDqOZvjEDHKAW/BOx9M1Bb8OOUwZXgdCxSewagpY/iWV5doXmYuM
jlyYkFo5ejaUAli6acw/+piGI9Str++pNUcAIA3OBUJbAAylODAp8lpnpMsA4UCjfOke9Bb8TlOA
yiTXtmae7fOhebluc+2o4GRjaKg9XVaf5hJa014AhJqZl/EYmHdDUz8Pk+ryXNsQoOyGq4YhkN9L
x8UwK+7bWQ7Qtjim86P18eOC5mi0KyODCu5gGYzUz5nJWWeOR7Pe+d8zVdFi7Tl69n3z3FlSfxAe
RHTHo+bcFI6z4/bjaEZN7YcGve2DL2n9baZZZNmb66uzEuSgDQZZdEA8kYaW8xWUBRy9ataAbsUy
dIbX0rqj2s3ADlylabOy91BiQsZnyUQuRD/nI/RobzE9TQfQjBy17m7KIYo4/zDrWExf9Uqllbyy
62ANIJeF0PSS7NmiUE/pNas/0oA8aLkbN8x5ztp+e336VnYd9jRgx3ibLoQQ0rKNwpkdrW97OOk+
nMhL8A99SmcGpG0dBK05ib5Da3oFdbmdrSKXXZmns+8vAzy5pBu0TSMZjO/79FeqbUZ966W/r8/R
ysKfmVh+womJPPFp6s3DMoQv+pBtIPwJV/Po6uXWZ3ecqXhTV7b0mT0p7miTlgyOO/Z46HjhZCLz
h0gdv2BXtHHtK87P2gbAMxToR9RWcE1Lb94s6IYSlH/9Ma+fnL3Rf/n43J1+Xjo0XafbCfXw+Qli
88UewrFB99g4UUP24uPUj4AQoz6LCHFpKpafoWng0MYXVX+0hkejpRsxv6RKqe2Vu85fcHQIakC+
dwGmMylos+za7I6Ju+mhbY87OFwK5pM/fDx+AgkwWsXwAkGRUK7Qan6RmzpPuyMhLMzs11lxr62t
/Mn35ZXnTOvRflt2xzZujE1RKTbW2sE8/by08oPFaZG2+PkWYCL53TzeNkLxDlxZC7TuABtnQrLe
wCSdH8ymGfXWS8v2CJ4K3C2lBc23R6rCp61wlEE/GOhnYFJRSwMc/tzMVJTUMKjZHn27R+MrZKfE
N5b8SsyXoXwu6vCFHJBo9WLypvkRcXfoj3HSw/VzdDlUvOPAEQEWB2R9wZl0/ht4ExBgAkh7tPEb
SvsmJyC2/1lVH45KAwvJctzkFopQFwBf/Iaq1NKgwXH1QlEhx6ZqlL7cdecWpG0xmrwKxGKBcChM
h7xQbLvV74POHiGBjfqq3DmmMU9Uem42x+yl0t7G6uf1dbjc1fj5mJv3vXAZBJiirHuu5y2CwYOd
RVUZ0f6j5x6PTiB/AJNZaiMXXR193k6Aswgthghrn4UUwkTXx3AxRYuBAA9McPIsvfHSfcaTVAeD
aJHE5X2Vgg1G8fmLKZI+L21VIRidegefT8sNmpTDXPudqhrfVUOQTz6KYkWb5EmcgG3XqYtwMD8a
L2MU6AvAoUfSEVB0yUJgNSmoO7sgrqafib+lpPyHaTo1sEQdJ1GFi14OagYtFN3qSt/VDdSUoPhj
33PU5RTpxrUVWSD7JnrFFwiTdOaYpY25QNkyto0HQ68iAVzD8GHwPiYMoi4mNhSYcsBmcz4egPeJ
nQquxZnXkW1n9NVdyTSmOBxrQ0F6FgybaLHHLpZ8cU+LohtQ2zr63XhEP9mdN1h7oykVXmTNjA9O
LB1CNXD4spkM6pV0yMwkRjIwDvrhEaCdMGCOYpNdeHXMGQwszSdLmfLiJJrc06ilJbE11oglh8hp
s0fw+ERzzhQXyLJfzzA0MAVKQXSCG8BRwjGeL09Zl3bSF0F6ZIzpT2VQ/oEyFbRSRnsKfeKiBSEJ
VBTCa6f01Kb0WrdmY6JDT8gRzKGvVvP6cTeGBC18MbrPgd6Svm4PYnKFUafHfILSWdB77mYGtd32
upW1JQqAZXAXdnSgxKQNFxjZVLSekx4D808z/Zz4D67/GNmvD1tBChV8OzigBij5JCvl5HR565fo
5PMWBq2obdFE5lSbNlflapZ1lvbBmaVlzU7cTpfNxaijlerYkOQe3WTH3pzy0OnRVOtku9z0nig3
f//D6FCFRwMvmHiAWj63OWS5a4JUJj1OZhplSHYXzl6fHjJPJaR+CVZeMqcnlqRdzv3ZaMzaS4/t
WKARLnCX9mCXbxtbc54yzRzCZuJ5lBkMPLM69I8rDnHLshTWFvn4WuXjVzYPhotW9aWRHSdBWtYg
LxglepMeqwCkFuwzWHVDy/5uBX+uT/CKu0KjGdD66LwFRYt8WRntZBojNKiOhpukkZVRY28GXRox
nrW766aWU3Wxf05MSTPclqBI6/mUHuepj7VpYhHYy/LQRK9eWc/RDFHTeYaKa18r0D+rG9dHmI/X
F0jw5SNCcz6Zg61pceFAFHzO+B/k0Jfk5ifw6rzoU/fDB/r+45f00mAEfTqUHYE9l3zMKHJGB5uj
Z9oSezpw0AiJTQKB2uuTurpPQL+4NH/7eFNKB4RXFrWFS9JjCVqUaJ4a47GYDLHtxARRK5r5ilt0
bRGXMicqDGiQBmTl/EBWBtgb3BlODTShzS3FIxSd81P12HcP2rjNxZYZ4DkVYlTBnNY2Ki6gBXQM
lo0LanQGDlWTlEZ6tFiyJ1NWhMKdt7adKiZ03Q5yAO9mIJZ2PsDELwYE0fA4prND8abufrWqoayt
2QLQ//8mlr+fOFJEaai7FSk5CkgQi/S18R4C574IvlzfGit3KObrPzPS1miRg9BGrmGpiAZJz7L4
2RcqmOXqbC04nmVFAMqS4sPS1wer99Eg2PrtdvYeauDaaffhblscI9xwf62Y5xMmRNl1k4E1sap6
itETUN4wH/j26/OlGou0tZvEmDkYzDAWdC+FEzQl+wpP5ha1guuGVhcGWI6F5R+lbjk9Y4OXE8nT
Zf3H4DjoyJ2RRuHy1saCBn9g8UBfAAEtaSwChdW5QdN67HOQjhsNo1syTJ+80dSjjw8GUGFU1Jex
IN98vjaux30COQE8CVPyRG03nlJT4XNWBwOugoXxDyB/eTCkg7/R2iqJaT0Fm8aefg/WlN6BCFAF
G1s7mXgceAuhCzrl5NuwWMg6TE6SuGlKEVlm7ewrI40Qi/LILX2VvO/awBBJAJgOuDUuemmV6rHs
ra6G867HXUsFdEYOPWoD1xdIZWTZjSfeZra11prEckOg8cp9LOqHot993AT6nsDvZi8VIvkSssaq
cCcjg89Mtu7PpNg5b/+bASl0mPDSQh9omh47dGFGNGnE1h7dMXQ6plIqXpuu07FI97Y3aYWTVBiL
DmfplWAdedOrm38YDs4l4PvmQtq6/IaTJaEDc8xKICAhuK3LO7M5Nv+Q5ljinb8mpDuG95aDhngX
lMKBHuUd8k0qYdy1s3JqQbpe3LQ2zHTEIOZiNw5GlM18yxIWWaPCXa6FHKeGpMWf/Xk2TYHFB4NQ
Vdzy/jEobxsrtP0wK/HPPzg0SGe+4/WRsQukmWOWj+KzhnHRsBJQ2h5VGYI19w/6SrykF5920YNu
Jlo9CzT3x7T6bfBXVTV4bQPD60MKYMk/XUSEQ+f0EEJ2kBng2iaZzceyfa4yVRfYMulyMA82NTQB
IrGMZ4q0hTuseJtlDDE147QPk1J396lnNdE0aQ32A5n2ZdYPaCAZfPpRoDnCAeBP4DMRh6KPWXKb
TqGXreGWWmwXeDYYVejkii23Ood4uQcABKEXRk4FFzluuqEutJh70E0ZKz25LfPKOtAmKRW+c+0Y
LYpMi4waompZrdVtM856PmuxMzqbQf9mI6GSFd9xfhX3wOq2AzcGLho8FUCAfO50mraafZFj21lk
6/UbokIPq74vnZumn0lN01aLg/TeQ7+reL7uNFXfl/yNxR3EAN5ybAbo/eRgzv9+3YCxuqdPZkhy
NHXSBG2zWMh8SGeERhbmL9qrddRejfd/e22j2WH9x0J/YxYm1iF5uv4LVrddYAKptrxSL/QVtMyf
rCzp4bS7LSmjEZJ3TLHdVkwg+QmBZbgHYO/k7j5zNkZQcEHmYgKJuzZPUTJbn6rh9/WBLGsheYcz
K1LAPoCFR59szUO7tfVCA7qrxjTOAtQ8Ujq82dmg2Nur9hB3AHMJMQ/s7/O9LXSQo9Ru5ccJlG6D
rjqAITpkC+0PhKxvzBaV1usDXNmMeABDg8pDWzKyytJmdDzNYoTUfuzlw88poBt9El+vm1hbKQBG
gONDYA1En+TlBPx468+VF3vJg0meINXVC0VJam3acBMtQTWAKRfoqyYZ5ilneRC7WpWHrDQeNQJ6
qM6mXx0v6ZFwUmkev1cb5Z1xanKZ2JPQpzEtAUmULIiHbthrZbNPnWpLqP84AIRpEHSe5P6e5O1L
1zef9HncDrz87E7kPjfLG4fUN2DhUVz4l62Ci0q2hao8RKRAkSXvnmYkswVpI9yYQ/rEtew40GKb
9/S2TebN2PM3A7IFQKcNEKBQydCs+Bx07SFuRlMngmf5phlhKgHCIogtdArubTdpo9Ys+Z7UKZit
qajuOcl/gUi0V+zgS9jVMmp8GY2esO7KF09eFr7vJloQG6yz72ckMQ9jQ/WHTGjOfS+cfF+NBbnv
6pF/puDF37ZAut2g0ezt+j6/LJIvPwSsKtiHABLhDjzfEqPrZW1Wo+rnZpDgqIvGDtOZD/dFPhmH
zCv6H1RA+dkdku5T3ZD6ntVgvmWQ//uSNGa1SaucRQkfxd7AMo4hqTXxAM7F4tv1H7q6VCe/UzqQ
ncFBN5IlQQx0B4HEGZ/CCiH2czuBHI63LtkPje5sAlKp1mrNFZzOkHRoDDEgY9BlSdxO1sYntyU4
hDRV+XslEDlbhuVHnJzMEbzFbjnCCC1Dz9wSf1f10ewpOgvWHCfgAe4CFEAYJ+c+Cs/ptIGkQVxb
9i7o692YqVKi67P114SMThkAfGGIff14mIsXCoC3AajvMChD4DU7LoB2qPGgdwVsOucTxgZfc92W
BHGffgbRSIiC2C7t3q5vurX5gv8HuTTQsUuXzLmR3OzscjbgL1mOAgBkysfg83ULa+t+akHaXO7c
6CY0qFGung/cPwj3F321LIW3WTs7EOvDAUfWy7vAkHoBY05dBj44UD0IbgDAEfwwut9gLNnivERe
tr0+qNVpA+M8+tjR54FXyvm0JQYr9SozglhYtwPbAXp7/fura49UFJqkoKt4wQ+aB3aS5IMexCVk
Wbbgy+YIpmq0baKhQXU9LUssX5nA2/+1JflHiuwXh6RmEI+2/+aQ4B40gA92MD1UlAPN4xyHJvvp
JmY4VPqhcYLN1Jvx6JmKyHF1n4AzCHhP6OUgX3U+pT1ptKmZJuxEqPPUoV1azmtRT2ii5gV9naEB
rsiSqAxKMVae1/YcODM25vNslWFl/8z0UByuL+R7GHUxu6AhRznDXbi3JBQjS7O2yKHKFTedN9yg
S+Rl5qYRgTCgfOiLstrqTTFtauE6z25SWjclBILBAAiqgB6dEHFGegYhPL8/kJl2e5uLetdYXR85
LBiiAAjT3VCQZFP1wrzH5VWFqG8QxSDW4rgFVAjJ2IX2TY5G81ab2nr2kriw8r3lHhzn4OhiW6P3
o+w31ydsbVVObS0n/eSaMIZMoAMhAEan8vhn3yiTQzel5LdPqjbivfgwARCiAw9JbHSVo8x1IdSk
VT3YGUyaxOOwM37wQnGQ1xzFgpBEJmGhupfjL0fjJasawIH84s6NjSK+PltrZWUTkDgoYCI6AhJA
KpD4zWigw9pOYi1Lpye3aov7yYN6+YDQLLJq8rOfE/dBmxwv9j3m/5o0XU9Dqhv9EQz8KjLW1dFC
ahpEiygN4K10vnhtmrBZLGUBi2x0Jyo0xeZYc/N4TKADDpy8gLpKt9XsV3nrCILEplb9EMnwwjjb
thUUmqF4FNaU/8kSFYx/1SZq1y76BpcgSXr7eb3JWt5iQw7aPak3nf2VCxppPd6dP4X+YfnkZTsu
bSR4LYAQTn4/c1RRUg+sUbE1x7P5miMRgV4oxTSuLtOJEcnj65WrZY3jJ7EOHsCK0FBVE1gz4AMI
Bb1hJAqBHDnfBywfWqvLEOtNW8O68VXU1qrPL38/8RGd0UGTssChIqP1x8+8T6jYba4frLUL+HQE
y99PTIDyPE9oChOT8SlwbtNhb3eKs6sahXTheUFBZm5gkppHvX+qieLzqhFI11vaWVnueSkcm67f
pk3yY2b6o6f7imSpyozkr0nCGmdKYSZj+8TaJF00qnTuVk3Ao6ACBOmvi4xz0DCLpb0XxJO/8bVD
76NGp4gFVtfixIQ0CoaezbZpYILglWUBhaOIT9duNZSucMEEFtiVZL53Wrj5OPY9nIi+T1JUF3b1
/EOUCoz0qhWQXaE7c1Ghk+k3IfMYME8XuAy6iHwCkXjzRFtVuLjcKHJAA6zmXyOSP+zgCyEywJO4
ZuyR2DwUEDXtx/EJsXkbCh9viG6mb908btKuiUpufL5+NNeikZMfIF8y45KobWv8AMqQVErF3cic
+4FZT2U6btAL/A91exTTXQQIYCTEuCVXkBfNWICAN4jbDKKdezAtWZpie6xuP5DpQicY/DZAhpx7
myJAe0iV4ulfE29XggVmchuFibVrDL2JSEAtqlzIZJ6bmKFCPnK8AOM6c0tkPHLrGXVjc6d7rXGb
dqAYRzYy3/QC7b3X12vZEBcbBqwFoF8AuynytueWrdLLKfHh51iff0NV72iD6JSP6E4rqm0wUTPS
vDlkjYovaPU0uBb8BigkIbgnBSNNa82W181ADhRTfyg1C2EC4mpQW2t6hGR8vbs+zlV7aPRbmDqh
uyfzuBotYrE8Q5ovs76k2R8SPJbpl5o/X7eytvsDaynnI0JA37l0/DyEq2U5mH4MVN3WQOgzVJ+G
6jkXKCgYiuDVvzRmgOEZqVucdjTRykMqSxPkppQI9OAV0y1i0N9173kbq6LWfeFlxs2M0DSy2szb
Ts6QhEXi+Q+t7b1Zve4cxUJTgYimf57TogLanoHvR9j5dnC9N43nXWgFk7Opdd7f2TMtb2o7fcu7
iUcAFXxxhbCjxkLurRn9l6zv9Q337KdZz629JrzgwAMt+TJXuvngp6R8sQ0GkbkmwDvVmdpNMpno
6ewEizyRJKFR61mUG10QsWCuDsRl9U4Q4Jqb1LcPExXzjvXOGJFRTw+my61NB0mnsA8yaOPABdzM
FNAWMhj2S2Cjy06jwvtSdl6zRwq/+9oL1kWJ63bblNQB/hroYP7i4s43eBI1vpF+hQCCu7HtCY8m
u7P6fRYs/5vmdrmtsi2pbn2/LW5xcp0QUnNIRVY2uy1K0YXg3uLh6OV66EAEbJ8Vrh55U51tJmZm
YVqKAN0M9seBCsjZAy0P8XqQUOLlen5s27RuO21M2JE0+p2d5jeDZjyIBD3t1zf05bE5tyO5B0O0
Y8UFqY5e9b0vPjXzGAp9o4+v/5sZ83w4I89c5BHS6jg3W0pDUjyQKcorhQ+wl8j23NkBQQgXAK4R
lG/wVj43M5E01bAbqyO1Z+8AweEhEsjqR0zgsnKsUdvPTqZtTMGc0OxFhuh+RON75hq3rVu3x7yl
2cFqu+yeCn2OOqLPd6PbFtu5F9bnllp5BDduR9mkd5sa6J6NmbZlVOEh+Dy2TrBn2TCHphDYMYL/
5G321ncs3w9j0G013aebVPhpVAeOwAtt1iM+jeQ5sxM/LKnJIgPsdqFhDkc7aaeQMXRJN+jzUQSN
l/fdMkugEgaDPHB9MoPBFCRFg+gUqvXzd027tQANvr7aKgNSPOf0OMeEOiBufXHQLlYoPq/yi1JI
4KYsnwMGvyjyN5ZuUTsKdUNEfLghgaon6vLihg9G9mBRbQQKUgb6pl5j6CJP+NFszMidjkL7as15
WFrWTR7cG7nC56/NHMp16McHlBlNBdIG5oGNbJNtV+i69Ta5kT3mrdh+fHEgxADYAxKoEO2QZo/O
peumXsGPg5j7XWbn2q5l+Yfbh23odLjIJqKACh8mg8byOqsys0+qY32Tp/eYqn8YxMnnpR02NSTl
Y6bh887P++DjXRf48QCfINsWgC1Nfi+Ab1Pr9K7hx7RpnU3mVQDytsiKVol2X0KT8fpY1rbzwrS9
KCVaCBKlBbFxFWeomsAayrSzeSjqNGz1I/RbI2AiFP5+3ZiHXmgQDS96Qece0s6Y1aDnhx+ZuCnL
Z8dswzSgoSbqsPFVlGMrtdel8vyftWW7n7zjNX8EF6wLa4PIIpLMITrxW/+7DyYL90nQ76negODo
5/X5XDuyyCiCDgSN69AglK80MjRdOwTV0WZxl/c3dQfucluL2vGQjXvq1gp3tKyPfOmcXNVyv9GU
gOLEmHBVN3O61ab7EY9+U5URMZcLX7Zy6rSlXcKLlKZGCaedoI6+8SlUYviU9VGVuZMWjsmE3vai
8rei07/nfUEjO3GPOsnLzYLhDg3GtBvRGGRDmf8E4bJiY3VpvtHo3N71affsodtfsddW0qPnF80S
fJwsv2HSxjGWe4DbfM867WvQkrtEGF+hYrKrrT5iEHcI7PHgU+c+Tyo8XU1FamFtcTw4UgTQ8EiA
AJz/BLRx0pYjOD0uaD9nfuD0c4c76fqOW/Pap0akbV7noAjPdBjJaTS5EZkUHkI1CGnts4pXTbkM
wvajfN6gFcRUaaCs+YXTIUhLVXWT76PkxY50+JF3N/Z7k8m9TaqdqakOzPukX+zlk0WRbjk/oNAu
ry2MZ/rRaHeJw5GsfmHjEmw/V8En3al2jf2n171dVn3LU0WYuIzlmnnp8hjNyi71BOYHJ/SsQ5mD
lG4zDx8lIVj2G1APSCkv6pQysQ7YMxJRDj47zug1MyOD74sudLzt9a23ujWs97sKTZzILUj7O9FS
c+xwxBq6NY1dIHZV8w8xCSKR5Tp8NyFN1zxXvt35Lp4i3nPRfw88xffXlgNoNbDsg5UeDAbSm5oU
vBHEaCpweX+yx70VzeO+zhUtE2v7G7wFKF6g0G4jIDmfp4CUKRg1MAjuf+rnuwQNh3n1ghTBCBmB
60uydv8EwKkh5YI+/Qu8vN2ZFrML3D/eGIRplYJ75ks63DbTa9UeqKPgJn3/5fJuxiWLOB5dlOil
lHaAmLNiTiEyeCyTtgeOhpt9lKMef8Bv42E56nNInK6IZsbIbrT8ZoM4d0DT2uiGiaaVh0DzQc2X
wyX7AyW3LrBKu8LxywiNqWWkEQ7yrsFz+Wch2unZgILAFkLpHtha0LmoN+KLk4tiazftL2cquy8g
KPK+MBfZLGaCh3E0Mi/KnIYJ8Eb41aZLg+G1zvIWtMQi2U9ugu6lFtqfNZ/ZF2oOjYqu73I9EDGj
GoYmdGgiXSCyHUsAlURcHem98S4Xw+fGq0tMx/w6JM4dm+cnsJN/eE/DJnQPoJGEQPsCxExIH9T5
UOqxTjkJ54ICRuj9tsRwqK1C9Ya/vH5gDI2kAJq9iy5Id5wFGdx0qjs9ZuNLQr/TVIWHvHQy5wak
+w1QC6h9ZTDgT/thQTBrEWpXH77kFiPvHhN4RWgknZ9Q08/p7LaBHk82A0VPG83aZ7tRGFmfqv+M
SFNVWFbt5BUx4qC5aedP/OOp5LNBeJKbyZmrIeeZ6HHj9iHbeECRXXcuqwNwlxYmFJ4v06qO2zsG
nlZGXNhPWfZaIiK4bmB1rQGsgScGm9mFBAWIHITVgAAmJtBwCv2EuHuUOqDw3FsqecrVsSxOGYJG
Hmr0sucaBm70GhbDdptNm0yRowImXV4tCP/NJSOMdi90tErLDVSi25paJ47wMpHlPkzsuQmeE7tS
TNrlSPBUhEgM6NLgaXAMz/eubrak1+DUjpUfUTeaVEo4l4ty/v1lnCeB9My9lowM3zedcPZ3wbgN
2Idf1Au2BHT4wP8Ak+wsQzwxMTqgjNcCCLeT1ts0EIIglcInrg0C2WysNVqmIcskLTd1uU5sAUVk
4d9l+Z6xTUEVJTiVCSlU6VOtAA0AlHD7LjKrqHC2qYrFZm2pT0chRSuTx/TWIhiF26Crb0v55vr5
U3zflxK/VYZ8ZeWWoOcs/6RIlQYqukLFHMlx6ehNbh2kGMCUfXX5n76uI11FkqOyIflyX3CQH5Sw
0YlIR6+QdWur3kQrWHPEo1DgRBiDbO/FtT7lE+GagCisB0SubnDoqALe+JCDqz95piiMtOgNCH50
5K1zf2vBG8sOpNsVdbO7vmDrY/3vd0hnM7D6JmFGQo6zuenMHTTZ3I93YCKKxJMIkQQqAhcUB1rS
DxNvQQHqA6Tu7vvkqc73Hx/FqQnp+Ht133tFQTK8kyM9venag1JUYcUZn41imcgTD5MQu6m1GiYy
75tBtxo7eCJyHcVA1s7P6UCk5cBtYKQaTTFXybYZDkL/h+VGkI23FmIUCBBJV0rmoKkC0h3kWOk3
It9ytm+M7fW1WB3CiQlpLazcb/umhLash4o+i3wV5c/q9z28tvAOggTKexXlZCEazShEm7kESbgQ
xdhGlZ9fXeiT70u/P7B4V/UE3++CR8jj5OzRBxVz9i8LcWJF2k4MFcKsThxydMqdmd8V8Pj+8fpC
qAay/P1kooYJRaGaQube++Y7ke9HQX7LBoWR5cI4f7/hcJ+MQ7oWB79kc8swWwNhO9HqYYGo1Hd+
dva28454tpTV5+vDUq2/dEs6EH8gACRDQnjaJd42V7lm1felK7K3gEpyx+X7VuRbsVsobnnF92WF
Si1jAWBn+D7wts1bqWJCUn1eiuGtNvfqOseCzGYovrm//qfJd6Sr0Sxay4evJce2vXXErlfV3lb3
7EISiJ6fBfIsbad2aHxvsiZyRPesA26a7DHrQmZ9/YdRnFiRthA6gL3BrOEFCz9y6CEJNte/v3ap
4hHydxTSFmpAp1Clng42qvmmj3N6Mw4KJ6uYJznO6iozsZsBIxj0W39G63nYD288+fbhcaB4j1IL
UvdLeC3tJdEW6Aob0d2OQo4YIw78S/vhai56vNBBAlpLEJ5Bwf7cSU19m9mcdEDlAmiBJIPQx931
QaxMFRDOYEzC50EUJ195YOrVCzweFpC2tZmKuyB/8oYD7T5M4o6+g1M7y8E8cbeGpfk9W9DUpfYD
3NSRFhzNoNq4QYZq+g+zUkzcchIkx3tmTrpATD8dzSCFOd36RvM4IfuJfi/s+9xSSRJc7ma0VLzz
HyJPZ0LB93xgiRB0ngpkBRz34KaRxx7bTnFgLp3WYgI5WqSAVpKobopXw2AxIwaDhpfa25aoIkSF
BRmRMvtl3tB3CxnENqNBlWZemyRwsizNsO9pM2k5jLbONMZGAxQz7q4rnM+cTgc0COyvb+bLVUdD
F3JzC1suXrpybZfnjj7PRWvElcsOCW33Ws1/G4nYDpP7STSd4uysjspf6JOgL46WbGlUMwdx1wRo
Wky1/tbJktBneqjrr9cHtbY2qOj/zaRIPgDaYmY6Cx8pTp0/kbx6coxSlUZ9h5udnxfktqD7DsyA
i9K+XEqz9GEotNZDZsjN09DOcSSJfi9E86wRK/SM2Y7SunmrZqBfCMnAfVwdEm6ETa6FruDb60O+
dErovVrwcRBcRT5Bbr0ws67XuxG9UI4ViRfNAFd1DBjZdSNr84qeA3hvsIdfsorq0+T1XeIYcW4R
evBHB+ThHPQH/2BlUeMxEQaCNkR68hfBkPZ6oxtxBnqg9At84P9oQPI/Pk/6funXRD/7fTbe/UtO
Euxgf3+/FNLUtpOiVWw24jkJB7JRCXCtLsLJ5/+PtCvtjRtXtr9IALVR0ldJvdhu24qzOMkXIk4y
Wqh9oST++neUd99NN1towfMuMLjAGKNqbsVi1alzlBcXUCq2qAg+rzlHUd9VZCOWWd1JC0mti8SU
bareeainkheDpUe1FfTNofOePf1kvP9div16ZkWZJNYAlGiUJjLPTQbAYBr+c3sTrRTboQ0OJl/c
xAAMXpfRNDvDJZCSKEV/v/6xpPyQ2FFiPBlpdWpl79s9CwXUaSHpLcZ3h+QwDugtsLGAslyJZVe9
rNukcWXkumWYxmV4vD26Na8NySC04aKNHOrnyg4GgLWqc13KiE8QXPJBf9EGtsaHLxNujL0wSHln
m7PYiBDWdgYiaH25tYE9V9vHSiBWO7S7kGgsvRgqFbl8tDuU16reHu5RTRw2ipRr9lApXlRs0LWP
8tplnABG2cRs4w7VA50eit49duVdTvcZ25jNtRN1bkfZi/NMCruam2Vc7Kvk7bGt5i/vXzCoTaJc
AH2xRYz0cigNB4+kp88yYnN1sJPs0Sas8C0xPeaG/QCe8fcnHTBlZwaXuT0LHvNEzxKXwGDZfbXF
fUWbsJ4/CUjo3R7Y2twBmQstZijogV1D9UaGxpoRjaaRAdQCAM1EbgkkrFoA5NBaoAMuGEguR2LK
uUbBbcbDP619G2QR+vvLCSjgABmFxwK6L6/a9NM6TWOIjWL9wXzHzKiGNlvG325P1Erkc25EvdXm
vG+dLIGRatQnH3XZXV04QEAYW63L64aQG4VrQBCk4ucyOjFeLOVPrz922i/WP7Tjp9tjWVkS3MxI
vgKRDWlBosRXHFSrqaNxMyqsr7H3O3//o91F1AvOSES/6JhQD36l97LVNENGWfXYdl9Fc+CJHRTz
y+1hrMwUwiV0EjgL1+KVhrNoGr2aNU1Gaefz/pl+rbcU5lctgK0PjCsg8ELgdLl3uza2ZzzeJYjL
611ajI/9xHZNu0XWsWYGlFq45BaSMFwKl2ZqvbXc2cVdJ7VHIrvAkVnQ1hv1qpVFp8i1g0UJ0usQ
6V1+xJlHqaZSmj346SJWPZH5Kf/9/sUAFRSKrNhTABYrU0U1DySxboZjXid7rRVRUXufJSMbvn51
qv4Qu4NkyIaxy1HMowMU5jBiawnjMGtiz+v+a5rwjfLhWvgB6jEAfgG8x1lU31VO6/KWljH8r+cx
nxkadIzz9A6wkD3v0JrWZ8mxjPU7WktQvFQ/WwPibEMWf7w9qyuBwsKAhhAB7VxLw9/lcCeazMAA
ZTLKxbQf8+RJs4svQ0ZfTQbxAWf+etvcCs8Oev2gb4enEVh2IEZ9aQ8sAYTlopeRPWbGHh2l2a+h
9cQxRbgXJiBK3s0eAGDoesq/tgOo6CtmgTevcop/40MWzdCFEMMFpb8SPMSt2xIodskohsxmCxk6
MKuDkIsHThZtDHo5XspLcOEzBS8KGA7RnqScjNlGU1KX2zIyaDU8JjF/5doEnQrJh+SQ06p6Qr8X
vSet1QU9o244aM5WaX/tdP6RrQNuDG2BKv8+2Bpqpxh0GU1dsjPdGnKMW0qPK+EYfAvQCf8xsfyE
MwdQjllZdiZawQF98OkEVg4tbGMeZPEWInJtMMvzA12OkJEDMP/SUiK9iQ16LiPPDMBxlL+fxhcM
VJCM+XMw0E+k7A0+SoCj5DxHYyBitCFvxMnL9afuB5w3snQuQGFHTRB6Gd7IwkjnSM9rwM6+pznZ
NfrHIo6DKX7RxYfb+29tXXBfLvMEvWfA9i5ny5BO4pUMXNEPhvO6D7T49f3fh7ATJHCWsgwoKC+/
PzQWCjK8n6P+GPchTZ5As5km+9tGVpZ86RLGDbPwc11RR+ARNzmNmO0I0tjsU9Z+/jefx9lcrnrE
YeocWfFANd7bUVl8LyG0hRzqbQMra47f/9fA8vfzw2F2WpuXMABXcGgNUIEyEXruJ8MWuyluAmHE
4W2LqzMG2VhQUPypDBiXFhPujjNJcxs4vl0aH4qN637lokQGDTweOsZlX3VF9aNoyw4S6REkUVOc
kw9l9i8GcG5BmTIuakE7u3OiUv7iyJ6nprOxKFtjUG6/IY2NDoNwooHtdH1H2rDbOBvrFgBvddCr
Asjhskhny24y066Q5oSoWXcPCFrFTwYLbq/zyvHGQvw1sfyEMxNa2ZCFigjTBPxsoS3e0OLfy8+3
raztpnMry684s2LnriFbiYGk5AgiaGOrPL0cMMUngkEE7HvgrURcbynf92hVAtaaO5Gd/KBoL50O
dfrD+tbK9wOGkF4GghWJigXiqqZlwe/nFW4JJkmZf+u03179/qTExfeVFa+bQafwt07EXBGMZNcB
3casX/W8gZdfn7C/41CWHf3bBtqMMY5RPwjryJLQ4nv2hsbJ2wu/ur1wd4ANctHtU1NJ4E7VZiR8
aKTZb7mG7uBnbgXZv9ldZ0YUX9WwwSgtl1FwvLivSWEcHTb8uD2OZT6uN9jfcSiJiGw2SGqOGo3w
DPvWCL6PSzGjEWiLoHvtoOA2BIsSumpRY1LsTFWcu1hzN9Iqf27CmIXvHoe3rMOiqYaIUn2gNNJL
9WkWoGfyDnZxN/xytjQSV0YACDYKlwsYG6omSvRjWJ3oR5Pa0QBm8Z/pFhvdykIg5gbtLv4BKcBV
C0ZDvLITNm7CGsj7rAlAYmlu6aVej8GDBdx88CXQHVPHQEcEQtaUGVE3BbPpe+LuvauA9DOYOkFR
gbaFq0K1pHZcgaETZRQnQxsy21UGP8QJffchhxnqYLEhXoLMoLKZXDQCVK2uGdE8oSCu7anzodBP
PT8YZOMEXh/zS0vLhJ7596SnhFctLGnTR6+5L4Cc1YFuy99ftL60s+yOMzs1zbSiyj0j0ukYWObz
0OR+3UeTWYZte+rfD1tAAwsKmAizwYd11Y/semBpyLljRCAXwi5IfDt+FI7uG/Ll9oZY23BnhtQU
SzXXkH9ZDDHX2E3D9xbIpNsWrh0+8Aog11wIUQCRULf0CBYIQkhjRzW0k6TFIRaVjW91z/ep4G+G
HL/etrcyoqXnFUI2eKUstfLLldKamIlBn6bIGZ1fOYWrcbJ3l0EWH/OH0A7QuquHsW5WVpfl1hRl
9kuyt5KNNbn2NPj8QuqFhw+CVFPZa33d1UYS4/POKx9ObfII4tx/MUdnFpSoxXaGYiqYOUWMc3/o
P85bwd3aIixsNPDz+D/4s8tFIInrpKZRzlGWzgutri9i8/2uDBWbvyaUILiIXTqh23OOTESOvQxH
5AfzcSNIXUn8IC8AIh9w0yHcvRJLjavZNMSA3SS6O5MFpemXzYHGh1gLcBzteTfQkG4VOVZmD/U1
cLsDh4NHoypsHIu24G3fI9VtjIHbDejtff/kwQIS6Sh7I8WjHhJmQWNsMCv0EsVvLvSlpyYU/HB7
k620hYM5B8lb0Lcu+U/XuNwEeW6yfBCo1dT142zPe44eMFJSn+R38fAYV/e5KO7q6t2BLKyi3oH0
/aIroeZzkeh1k8lAkr0DSVYixc+xsXaktL5DnmQjQ7ZyUDF9qOAQtBoBmqUcVCO1C50MFZKu3rEU
v8eFev3L7Ulc2wrnJpSTmvEazQ5Dg3xrr4VQNXvsOr6xF1ZNoMaFLAUoVJEFu1ymRiv0hmspcpuZ
iH1R9U8GGTdsLOf9MorFokDuFmJZyBtj013aAAeQKacOw9BGb194+XPRuAEtxPe8YSHTc+GnXbPh
RlfHheIB0iLoH7g6ulzL8MwvsTpmH/s2MpS/bi/NyupjMyFxZCI6x1NC8XEVdQXobtgcVekjabg/
gddBpO+/akwkdjy8YaH6gaf45cSNbHJ5FyOll0stzKCwWGw9lFam6cKCsjRzJ7VM6LCAFXG/DVtt
sst/rqw80FcLlyhSOtC4VTZwjX4HowWZXJTYzX1VpJafQeyl7OenJjOe3LihPtctP/W2Ej1r40I7
GHKhaB1ZZM0uZ66ZwNObDOWAEAoEVAkLIN94ewMsP/1qaHhQAF5IQB2jEuyYjM7WMCdDpPWjb3en
WTtMI+i2Nsys3UEmtMzgQhFsoNVciaYrAn5bXYMdE9w3Q7UnoI4m2rHt76krj3qfhLwsD7Er0TG2
0Xa8OkTEbbhoMY9XGWXUq6QWm3yIyvSzJnmQD/fzgA6+/P3gKGBKzgwpd8VsgtDMc/IhkhTsSwuR
Wd5slU7WdgSoQvA/RKTX0BmUh1Inq/MR5PivGgeUbeOsrk0WQk7ITSHkAepQcaS5MUxxzVHiawp3
38OX6gO9M2M3lPmGa1uJqYHQRRHIclGKu5I2isH5NhZFKaKxe5HxuOP1j1hD8YLF+7T+dnuXr7k5
PEIAOMXrd8ERXJ4jyyqoVfbYfUbiHOnUV0GRVb/AcLwRLqxcEShd/LWj7ADZCX0crGyI0n9o3D22
P83v/Vg9Nj83Qrq1XYBEHZQLwJOI4F3xqH2VFblZT33ERdj71hbv0tp0ob8StFu47aBvpdR4Rp4W
ouy6IRrmPJrQoMSa9sVxt7DGa6MAqgPbjMD3IG9zuSoUQAVjLCjOC0/C37G+1aa95raR1ISUFTYz
CqzqqldpDpZwNkSkjKrsH0u8IoDXh1ONBpnsu7OlaLR2dLCVUSdHehNkTMpwXM1sS9AfDhGDBkOZ
fGvrn4VE4XgrXbDCSQJu2DNDy7yeveM9KHW6RrcYKp7MLgutcjpJyY4mrT835uCTuH+2eLUHbXcZ
WPmvDHyCWOSNPbhSRsfPWNRiFnZJxBDK5dQRSFX3BJdTaTSPdt8/jmmJKi4oM22Kpvs+7IvilRB+
6kTp+YCNHlPX/HT7YK/OOXwViiEIYa4e5vWoe2014MBBnsIv8qMLtnLna8W2OML+eAj1noT8NXAJ
gG4hH6vsJUFze9IYPIg9OuEUlw/VPH2qR4GWtHb0yUzDIrPCtHx1+/htGnq/sgsHqY4yaIn7E0qf
oVFNT4OLkqbOD7WZPzuFvuvIVnv32tEF7gf4bWvhqVeD1KGMUXJPMSEQi62aE0dbrsvfDyzzLEhn
4NDaS+CgQmeQxfVsgDbnyCKPpX7Qf9xe1BW/gLQRyjYAlXko0SrerUqMeLBqY4rSqvPrV3t+P8gY
D0a4N1yigGhSZ5nEswMkx8RgdonfX/E0aJAPA2Ty9hBWXI9lLjVf70+KRcUUFoTHNWnGKdJyM3DA
VjY3H/r5p2l/Ssgbmx/c5uNtg6tzdmZwOShnQ4rryuMuwxu/0U5aZ/hu8fXfGEBSF44H6656N50C
eeTEZIpsa9d64fQvNi5eoUA1I9IFgslRBtBYrT1PHhVR7Hj+k2t8TrZIalcCDljAzgV5FN7VqrpW
bPRu5TRERGabfdWkt+8liJo9ACN51SW+sLfUMFac07nBP7mFszWxrJRDT0oXkZMTsNvsweIZ1OlH
0r//CX9hR/FNEL11ujaHHe56j2R279tk+JR476ctXh7x/52/P/fB2XCg/GKU5SixQqCjHYwn2n4q
xbdpiyZqbSeDEBWIKAiQoFqhHE6DgmFp6BCBitSX9ol1G1fGiocEVwhFw94CXwS15OVJqeSYgUV2
mCJrFn5nAMIC6Ee3EXCuDQIs4Hj0giQR4Y0SCFJr/s9xLEGD2/GX6v3KBuD6RPcU0tEGchJ/CJnP
FsNL6pbkYztGQ4Lwsks2Atm133/+ecUFt645ZJXsxqiZQukEfCvCXDuL599f/OfZzycpcHZyxPdd
yNL0PisPun5f1xDZC2+7rQ1DnhrKthXVM3RPRmYXtrmfux+8OchtZEA3XpnrhtB74+Fxe10iKN3e
1iA9M0YUrOyelQYxnX3uvBCZ+9Owsb3W9jAkP/ByApOWd/V2GisN/z6dsPryW80/uuRUWxtOZe0G
OzOhThy6FrrJc8UYyS49gEtt6kFGBcWsh7w+UZr649aWWPOW5wYVL9aWlt5xCYNU/CjyhzE9Vc23
fOsSWJ85AC5BrgJdYhVspM2OBawsGSMNVKIz2pesRAPbe79x/6+eHzjL/zOjnB/UuFkOLDC2XRXK
zjp42lY2cnV90OeBfBSada/YUQsA76c2hgNoWjI+cCGaR68f84AZbfngTI6OLBsRR6ebvWPCZ/t4
+1ytzSOCf6Qmgc4Godvy97MDbM8c+f0JfaIV+6iTe3MKxRZB1ZYJJSLoKrREAqBLIr36NvM41L2P
Hlolbo9jbaH+oBkBaDSuceZ0akpadAaKCM63LhzIRii7Vj8Ashf0asssXVMrumycWS0HNLsCoWc3
ftd/KYfTnP+c7cyv6A/LLX0n3QJXLdtLea3ADyEOR2YF3kitHzSWNQ2uiVbOQf8m3HZX6+O+Nh68
MmStHiwUdrdncW2pPCiVO+iega6BmqeszGSmuSFJ1IMyL8Dtlz9N1BLPsta2lJ2M5eq8GhtSLLi+
AZ121J0HShBUhaCEHbli3nfdc0o+oLywRyo7sNuw12UA0mDfHDu/RTJbI3uH3FPtKMddWTDf0t+g
6NmXP8mAbiV+1zRid3su9LWTiaYbzAc4y5eyyuXRcGtvLlsTrVHSOrDeCSqmP5sDDfBMB4vsyUoP
4BBDJAxKwx+2dcebD3AWgTUhDDE/CHGHACis860U+Yq+HGRDKFwekpTg+VQfbZ1TMu7m6AZC1sAq
Tl7q+j05Em38UFRvWpl9gCZBAyWDwjlNzWNavcmkAJRY+LVsIdjj3Q9D7WttvHOz53HIPridHsTd
uAFtXF9eTN8Cu0CrrJqq63jJRKljeZvsi+cm/iyfSP8im2av4zFdu0jdsZ03/VPYe6s8FeZ9XULd
KcHjvwwNvd21OQ1sZwJlJvNRFfhAsw+313dlry8tFksdYCGmVqUuWOuOEyvQayG6bn6ZKyM+xaXZ
7Gg5byEoVo4x8itoM1pCYWD3l5jjzMlmsdDstsOS1VpXn3hXzPspE/O9PYsucGXdfXL5UL+0mqfd
3R7kquU/nKBIliKaWfb4mWXb4LaeoaYTjS6ooigJ9fmpm5/KNt6PYDuQ7XvdMPLyyDYCXIW+AHit
ZdLP7JU6z0AuXvRQPH8w5od/bo/mKrTA16Hou+x7VKBwtC6/PkvNGgnXUb+pbOh6DDzxgQceAluy
9AgC1Hijw+Rqiyj21JtrbLRu9MY+GkE/OYGGHRLgQEAgG7gxbVdB52JoqUwh+4XDrZIGLsBQ3o/T
EOmNoEFHY/cBYBLTd7X0syGS+YD53sJFrU7mQmSGFhpUjK58vZcPhUmtPtKnU2fpvpY9yOpz9+4H
zjK0MzPLDj3bEYhgemFMMGOWdkgs7ifTt9u7YmWVUDTE6VrSQNgcyh7vqAnJKV22kSOTL4Ns8pey
lnpgekz/etvSypShBcwAEhlPTqTrlXPsFhTYyrSEJUZ/gHDoGbIvd2zMdyIftkj/VkZlodEA6D6E
RwC9K6MqU6k7cWM36P/7UA3Q47kjzqfbw9kwoeY10L8KoaYKJnTtvoshSK4/jVv9xas2DBSIKA7u
km+6XP4C9dQkbVgddakzIjdTCAQxef5UMOlsHKKV1YFLgGoGapNoZFb3gRE3s9dXdYvi8U66d7Y8
duI45W+3J23lqAKcgG7pBYqOwFnZAwWrkRCkWRt5orALv+r16ThojQHBITxyqj7Jj3SQ6QaQ5DpJ
/+eOWjhFUblGXlYJRthcDKkZY3C5uEebSM0eaufZ0XFen6FTOPRfefrMmrvC3ThcFtbnIkpb7C7q
nphP7Hk1ywIV93HWjKqNIEnD7zIIdwWu4249Ea7Da/Bq4Aijfr10PiKqudwmjVNM00hlFcVD/ynX
jVdh6IEw45CBJx3wGh4mQx3qjT0HXkI2nsjXe9QAOGwRVUUzN56TylHTGXgIJzIWUZyJkJMYnCLE
fz9dDrqfz6yop80yiwr6WLKIvJJ8HpF3Y3JLwWn5oZeLdWlCOWyJTUHmNupFRIt/5uplQGUcPLoQ
snwc4u91EjnvRgQpY1pi/DPnntSmAa0No4ggeOTpjq/pW1jX6/2HIeG4YVugxZeo/kN6ddO5PSxU
/7QP+cap2vq48vOz3i1dPuPj3HiY9VCwl9u+4tojXf545dCC8X+C7BHWQ3Pvm08zPRbZ0aqPt42s
7l6KhJWLZnEgA5ULNqaeFtudWUSZcx+3pzl5oPYGmGBlnpY8Lno9yIKgVsXPu9IroWeZFBEBdZ8v
st3tEax/HvVjQIuALVIR2m1WQcZQ40U06WFrOL5MttI4104bfmVhPPyPheUXnO3TwhACCMOiiHKD
7qccrqVIjnXmHHTKTvNcbKz72oAAMkbxC3BzBMSKN0vSgVYQSS2ivnL90eQB14PbU3ZdO4aTRNp4
eZeCu+oqYiSsckcojGJEnD1MXvo1lsWJ2QMIjsmD1kN6huYHSx/uE13b6XIKpqZ6TGm/8YhaNpfi
cS5+hjKxplN2XsVJEUlb8CBNp2egVHdd1R8cUKkB4v87beXGlXRNw/tn7GgtRUwB6pIr6gKwurpa
J4rIFk40efkx6dITlA/2LUg5Z1nsoAb2OCWzr3t1aHYy4FOGmnUGgT4SkJbvGvRH+7cXZOUU6iba
vHF7ASh/dYcMg9dRaZA80mdI2TcRlAXCvN4qeK44eFjxULuz9YU4W9lYvVNp4+w4OSBQp9mFpMRz
kr0kJQ3qlvv9+NLyL7eHtWoQLxIwLS1NySr0Au0+mixEVkD79dkRnZ/M+wZ1vTR5bC3H72qCTAJ/
v0MDs7mJxK4FKoSr7hxNq6TIergDszkO+W7WY/SVb6QnVpfrrw211SCu8PjpKcaVIH3nJrCQfk/l
lpLbipWFgw9IU/QcLAmbS7fjSmR9aeGUUVy+Ts0rLz5z4/PtBVpxNRcmlAOYSsvh+mhDdoocfxve
4fbXtwaw/P3Mb/Y4TIy0GEBinCiAxZb9Q8uGDV+2ckteDGH5+5mRShiZbjYw0uuvPSkOZsHB6TUH
8RaJ65Yh5fQ0bdtOuOPKyB78xAxjwBb5XWFubd9lVRWfeDEe5UK2UmpKXsIMlUPA+S8nL/zaTnyW
7JFu3zn5m9Mgd1hagTs2h5LmPi0O5cgCWT17gxbkiH7JiRTSp9qpkXmYVd/wuAlG4fiex48zH3eu
0fgTiGjLO6PYG2n/CXJge+ntoI/ie8ZvEJX4JX/NuxmKKCVSWmHj6GE8kzCDiJdr/yLiC4c4K89e
ZvI2IbHRVwYQFJ+95JHoW7fvyh7FUUNmYynZA0mh7KJUTAbLi7JeMA3UqHadnW3M+bqFhV7RWJrz
1WRjZc9lTW1eR4Y+BaOLnsQt4OvKScAY/lpQQsUY/eVz5aR1VOmfBDtI9jrau9uHbWsQircYeuF4
bpvXke6+GcapLcPb31/Z/hdDWOyfnTPRt6QmHN8fyWM+AqN7N8t9vCUXvuxuZfdfWFEWm1B7mCwD
S+GY9AGJLT9mB8RCPq33mjbuvOHt9qhW7YGN0cW7H1raaiFQ5yTXiGFU6BgogjrOfaeKCN3XIwsN
7SF+NyOADQg3bie0EoFCB2i1y0m0kTGx+pFV0STNB6v6bgpzf3tAq9sAWAOIoZgQV1KJOWbDxDM0
rms86k+Z4/dbELit7ysj6GfSo+u2wmm0v1r5W8U3gt/VbbZQZC6cMHhPL38/22ZmDiH4pjWwASCo
Uw0vqfElb1Bs2ALzb9lRvLknrCzlTK8jBmb/1BkOzfDAXEhEbTx+VjcYBWkGlhuhnVoG0rKOg3CH
1hGnPqo/nTyWul9nr1oVyK224VUvc2ZLOaJ6kZpeXGHu2Ozu60KGg+B3onPfH6wu5Jn/HZJyRktZ
F25qYEgaO7i17U9l2GdbnOZrY8F8LU+g/+28u9wHC7Ui6SyvjtyyDYUH8a2+h8jau0kPcCABWoWe
z1L2BU3epRmR1cy1eNpEWCKfD89u8sHy7tvZCaytfOnajluKywBMopJzRXfpUGZyZudNNLtm7Bsm
vysBOsiEdwept/c/rICgA7cyONWX+o2yu/HvkzptSgwLTcR1OBY7yBqYIG+Xz266waWz5hHQFonX
pA1u2yteo5lmjbBi3kRu/5kggLC3XNryY9U74dyAsq1lkhmaZFkD4iQtdMWDnn2zyN5uftfm4bbz
3LKk7GwIv1eEEUyb/ZGPIZrj42rPhjs5ffoXdtB2u3RFL8xfihNtmJiLeE6aKDZRpO5HckxzFkIm
GsVi1OdlsmFvdes56LtChhuPCTXA0WiSk0pgXIn5syQ/dVIhQfmmxz9vD+vK14FBD3yGCKBQpAS5
gDp9PRo97KbOI6m7Jwd+jiCJzvKPIxsOSa49ZOaW9pf+56l1sTlgEw8k5JjR3IpquxL25O4wyxrj
i4wMvKp6S/Wg6kzrWFGnODQipjstL+MgGVh5x2YH0udzW726BRMPYzZCTnaQ3j3EJdK9VcQyFIi/
g5KDBsz08mxvyLkHdFvgr54I6FQ6odXlrzwe+52XUA3MWq7ws1QzQ2JmxkdRO/Guk10PHbJ23Alr
bO5zmslg6nXhD9OsQz9QUF/2SXlCQVLbGWk6PPVZ4XzLEYrsssp+nvveCBJs9JrvOwgaIoPpt/nH
ajrpI39pK+fuNdnJhN65kKPJX7Q7LR8/UM24S4WR78zEkbtaCiC+dVL7DrprgsGwiyAlde5LnLyQ
J/i9XkagoGw44ARtuxdST78z0Q4+K7omyOqZ+IaBTFdSAHwNQj7zkIEWPBBy/GxqWh9qjQmsu9fV
+07IASOLjSDtWzuoiN3dWZD35KWk+1STLshnOzesBzYGRI9/O30+hc1c5jut6ku/LkwNGKWE+X3K
2r0m0tQ3JvzBHrQs7JIZHB5ma/p1DcHniQLcXxHvNzSES78pZmsP2kbmd66V3I0ZgsQ2ZlZochNC
GGwYfLR+zId6zNs9sebET4zUCKDzkQZEiOSgNakNenOZH2to4PmmjRFmFE8ZTvM8LPGTv4JVNbkf
CoBQ28Eb9qlpas/oMsGTn7kSbQ1plvhaSqdD5/XtjkxUPHhdUuOIUdPPMmkds7ntdihuAVxe5Vka
dY35c55s8g1QwR6CPNkYJGNZ+xNSN8fb5/HKMy99TgB74Ei6dEHtXl5uFou7Tjp1EQ3xx0XTxtii
tLu6pPGfoAttodXDCUSjwaUBYo1667EeD3zvMLq7GQNtN1yydeWTFRuL0zkLCCVo85jQBWx07cme
Gt9IvA+1+NbZ9AQYuZ9V2oeamg9O9lQ7h1wWh571L3NzIESGBqqriIr8gmbYxeyxAGY968agwYO6
TEYcB6CLZx6O4IfnlPjuhLbRX6NO/NGaAglXWd7XIt4Nbo7qxGPMn+LRhrPOfYt9igEaYs2zkdi+
1R1SAzQalv2iT93GMq7OwIIfdtH8iVS98ngs5xxZ0Gwqo67+ZfZ9gK6sHZNvMagiq3fXjZfZPrOl
bBmnjxts7xE5p+FkDMSfcaznbCOAXNuX50aUeyLRLJblFYx09quTf+ycjRTv1veVNwTp9RQuG98H
66M/pD+8rft7y4Cy72lSdMwYsSIJHKz06y1tjKv7WlkFZc/bFrdiR2AAU4uA56WyQ6Dsu3eDNxUr
SuyblxNthxkna3AYmC1qH+wmYae93XZCqz7i745SC5d1KUdaaBgLbwI0xovmC7M2ItCN6frTdXzm
IszeHqkjYaL5R3d9Xp20ITTc/e1xbBlRTqHr8MrOZ6x5zsCDt9fT57wNKPl/zpYSzsii7BJvHMpI
Ay4pC6zK1zaJQLZWRFn3xisG8Jsv3ZCT0Qe9TTRkyNvJHzw4NL3xWh+JuAkIQFKg9qHZYeXicRTr
rAyzrHhDtf8ny+dv3uRsOYb1X7aQ7KD1GAGd8stAg2OwMtHLaEwCQPy0ya9IeHsZV00shPwAPy51
AuXoFlbt1o6HTR+zJ1l8qM1vrbFRHVj1DmcmlNM79WTWgMSGd0hDSCfH+ob7XB8CyjgIegHvVVMK
RSWTwYIgZlRTpLpZ7Vte7+sggbw9U6vDQGMuUmPIJAF3eHnx9o01cEfLSoDxkl093Zm0DG5bMFbP
1JkJ5Ux1Q4xX5ZCWEV7DNOxaOt+5nWX5rQH8RDIiRDMhgDuWWgZanHp85HQqjvY8dqGRtYnvzpnr
Sz357nC0lkobD7amS0hQ5zHkslMobM7NlO7wQqA7Z0SH1+SyOXRGa/A9Fzc+05130xHBpy5ofzy2
FjiIWuuWaNMQDt4akRCv9kB9q3xvg8liwFikXdAtj45XZf96otfA1FxUUamDlNk+iORHIng4eG9l
tVUvvC4T43GFh/2iTol34xV8B/TrAE9MlEfO3Ny5/YMB3Gd8gppzAG1SUpX7rv1qt5/H7FQMD3Ta
Qn+t7UBiorkFzU3LNlTGihp1OYkOAAvmRIOZ+gKqPbd34JYF5agOfEqYFEDV5GYIRpL+3fgTrNb5
CBSHhtcWs0qUwSICbJCUGo7p4fYI1o7QmQVD6Wya3KrPexMl9Ni4Tzw8e5LET4kZVmYf3ra05nbO
LSn+oJtNMZkpViPRJMj26M6yK1SbtrqK1we0UA4gEnUAUbh0OxlxG1tQAFKGbt+ID7F9zJgPNPft
waxaAVW2BVzRCjshQf2WazFK4WDS8I3qRzu9VOTXsKVfsLq/KCBpuNMWkkLFwUF7eUQp2kNG5Ct8
mJj+xfZFVem/LlqJFiYrsVL4OtzkKOCP3fPQbWSv19Yc7MJwOHiwAi6h7F9H8HziaFwGPdyPfuY+
re6IkW+sxdoknRlRI0TRENkBzQYUiM51VC116PlaWwoi60YARVgwH7j2lW1VtgM8WZWUyIgK/5mA
5ub2hlr+eyUPhQLf3+8rniRjrM9qtC1EeFHG5WFy9ywch3v9220zW8NQFoSYbKyGGMMYijeWnWzv
n9vfv0aKwmOdjUMl/Sh5NTZzpwHUxqqHtGAht+ROmtlL0eihPeU7hxn3UAZ0AkNOu4QiD2ZVu9s/
Yn3X/Xcu1fSoYw79wGoGr9w80yRDdPp5BFj2tpHVmQR/K0pxKMyAPu7Sz7AY7QszLVHOZ8ju4fFu
2u2GidVxnJlYnNDZu8TKuYFAsC0jgqTWNCG55twjovp/WlF2NiRrRF8LDMQbm6Ati0Ck3iHektTc
mi5lfxvxbDMjQZeNLcOl7zPbcAJrDhkly/8uh7KxPdn2HQMFNTi0X7kHTLx171WfeLJxfjbMqMid
0i0QRzoYBqRMnqbK8GWc+ZbxNpnvBYcu5+jveFTkKeoZWjNaGE9rMqxGCiiG9vN/OPu25chxJNlf
Get3zuH9srYzD2TeU5m6l6R6oamq1CAIggAJgAT49cezd/Z0lbqsdbofZVImRRIIRHiEu//5Cv5g
eb035qU1BuaVxL2MgVxPDAflSKE/kv9VGstvd5JCkAHmTpei6cdVzHEZHs6qBwHztCyk7MIH6NL+
+a38/LX8fo3L6vtup6Rs1lG9DEibw7Rs9cnzsop0bh3PHw1V/Xwd/36ld9ue6pRI1+Bu6uWl9b0n
vQDL/fOb+egS77Y9lCtG5xlcQrhlxoSbvNMi2/35NS7b4Q/HTfH7bbzbjn3gii5OcY2BZ49kvImy
eW3jF3QVJhrD9bupovkDJeSfLzcw0DAzCenm91HZmUWGiuCES+u1CSF5u/3LBkO/rbTfrxD+uAow
3k6VCxDJFF/bb8240fZvRBm4iMWQZMEg8h/EiOsepi8sxK5kwbYWXRnSc9GvCZQA/vz1/Gw9Y5Qo
h/ILFGz+QEiQMMgs0j7HnaAVZKBEqNOpFO5K0g/IBz9ba99f6N06GGJPm0SmCMv+1Zipqnd/WWoO
L+X7K7wLzNahrpthPXtTJAfrkIn/jfDy3fe/L2Dq0YegSIjv19lXP3yKhuM4fbBZLg/h/Wb5/hLv
KpcQM/RgFWbY82Iz8akMh+JK4RAz3guS9mow3/787f/0eujtYmYczLogfRcx5znIWZsAxgqzY6tW
CS29V7KNXsPw77z97y50WR3fhc2IthImTrhQPpbIk+yy/hs3AnuRS48H8ufvG7robEDsXqT8BjrR
qzoiFca/+v6LgwylN+/+ukLsZamBxAPSEGY+MPrx4+2gd80C0RcXPkgpyWPWffBefpajf//97wIz
42lE6/6SV6Lr41VIlTD1zYZryT54bj8Lld9f6F1KFpsZTmIJbkRQVwpy53t9KZoPUO+PLvJu64c0
LzwIOGK42o2P06TOnUuq4EPrxZ+dNKgwoTsLWhxYXO9eSh0KPxgiDtzbtRuGNqv4BhoS5rhF2RS8
Ukm/hlP434nT31303ZuCX/M4htPlrCluGsdXjqwk9OkTyLf8+Qr/6UOE2zTE3KA68ge1vrEopnq6
rHAdnBOFhtqWmg826U/PAsg4wwOhAFX2PYoF8qrQ0geNpweoXhdX46BLyq/z/OHPb+Wy2f8Q5b67
zrv1UMDjunMCtBHpVU/sIwWdn387vCJAs8PWfD+F6xNXQ7bO4NuH4MrG7sHL3Qcp80/fBYjJ/3uJ
dy99ptkSDI0GDvAcNvcJ5hfTD17FR1d4ty/9yQ3JInEFRm55cjOZq/wvUwMuMQwpDAbKoEYOvfgf
YxgU+mksPLBLpuKL336apy3VT3/nRf9+icur+i7qdzMXtReAcDgHB8Zf5fQB6POzHQ+eaAzZfjTQ
kfX/+P1e43dpTpBbOu3vUzVDfKFYFcEnl/wq5sdmOCfm71R/31/y3VPDlIKnW0jW3FAyXE2arVK4
Dtk8OIz2I6Obn60BJIAYGcJ+hPzfu3yGwLp0yrIF+Qy92MO8Rioq0S/8668INBtMDmPoGoHz3UXy
SLlUCTzCvBa3vkz3JP/rHulYaRC7RBsAxDTgF+8Wc0qMYV09dDcMApPbD6fufrbhoU0ELRfoTmP6
/vIcv1tlmsMfT6PTfZMUD4m5Dj/Y7D/7+gvyAmLwxUDwfWox8Rykuh77RHUltyX7O8j+99//Lph4
VnZtRxANk24DcR2MC/21NwzBXQhHoh4uMqiBg1/64+NB9yVQTTrrU+NhaDz/IqZm/edXeH9uvL/C
uz0RtXbOA6j7nti88+U5LR7HK/aRyftvOiXfnxq4CuoTpHZ4CVDHeN/ls17himim+jTMwXUoycbV
5CGI+m3HXjm5z5v2pisu/bLg4HmfkugF415NaeDS+ed3+wfg8fKPgOGBpmaASSUQ4X58oB1VIrBZ
bk71UNxyv3jVfW1KRuu4NKzdwqRnb+MYHFiyzQb/S9RAviNZUvMBEvE++P32b6C4jdCpg7Dyey2N
XBUDxl/wbwRk2oBJv51U3Ky0mx+tbDD2w/x4ncNOtIyW/CN2wG+g0I8vA0KBcQGt0wDG9H/wNCJw
mUiguTeeFswsb2H+wg+Z6k/jAtHljNZbL/U+SSLyk3TqULfJ5zGa3mIyfguseZwIpoFoUd/7OeXw
s+X+uQ70uBnRIVrXbr6DzkW4ghZyj0m9ZTVSb98kCwQ17EZkyyEqljOOsypT9aqDL19Z235rUhgO
1Bbi0q44DosQJZXZWx5h9GoK2pWhRVvlhG4WmWwpBi4nhoa3GsjGb/19EeKo8M09D7Om8kBcIoH5
SNz5fRi56ApcMquLX13xR/WOwtRLlC/deFKfODlE5H8wj//z1f4XeRM3//Ps1b//Gz9/FdKNlDT6
3Y///vzWj7T/78tn/t/f/PiJf5/o11Eo8at+/1c/fAhf/J8Lr1716w8/rHtNtbs1b6O7e1Om079d
AP/i5S//f3/5j7ffvuXBybd//fJVmF5fvo1Q0f/yn1/tv/3rF4xnfLczL9//n1+eXzk+dxI96Iv0
9Q8feXtVGp8Oin+CWHKRSQNz9uJM9Ms/5rfLb/Lsn9BAuHTTQJZGZ/rS6+rFqJt//ZKE/8R6vsir
pBixh5TRL/9Qwlx+Ewf/xCkJXBGsGBzGCEK//O+d//Byfn9Z/+iRYwraa/WvXxAqLlHi9x2EAWDQ
euHQgHkjCMeASPvuUKy1J9Cez/ipiZuwIlmsoXhtx5B31eAzNZ8U4y2NVqkc+Gw+WSQJkLakrBEW
U6ShJx9bAWXtt7SBVv11KtPJVSZ185dwCHj2ygpMiO8YWDzpK5NqDkoxRNOyaYlaloPqnYTkcpuw
fsOKGF6W4YiY4emu3vpD6wPMdMhvCYZZxyC4cSySumLRkqrKTh596BT2X5sMM38AbiShgajDnl95
RdzdTXpK/X3WLB1dk56pW827GCy8rvUOrkha8RQvbcTJCt7Zaud5dRK3a+bxGdLjvIA6XNnPilOE
tTHZpSmL9aa2hTPl0NnU+uVoL9bWECnMSFPOesi/pdLLr0CunMCJ6yITlYhH07GrG7AJMJHZmXLs
e92fVMeNONopEdF4mWV3DCprCG5H3gT+sgY/n+tnPrMwO5OmoM0eJhpC7UgAOPEbKyJJ9o3X8h5Z
2Nx9JsjPJ4R9b74ORER9zAE1GX1cskGsOAhDsgpz6b6m8ay2JlF2G3CNiLa0Yfww+zobNjknHqSC
IHkzNCSBEwhJJMJZY1kfVm09ezCZSND+eaNUwn+w66HItoJ7bqJLwtWCGLrMoUTKQKG+jkUxDsVm
Ue1yJuhKLSVHDyO6Sqe5nWhlG4wariUYapaWzKWmrjEvmaJjje7SNG5Ev4h6ZRX+01vIJcn6EMNi
EzIhQ+jtMtvm62gW2R1WsrdsWEcG/RBmlkHK3/WBh9DJoTCxNbCgKtB8nR2UVJIcJ8BZJxzd7arV
k0zIqom4gQZTQfgCU2uVq1mfu5wH7GmI4h4690Nd6BUUncN8lzcwx/R3dWzy/NtEahbv56K1Ltnk
E5OunGYXdZugDWqzST2eZGDfOJDDuc711RJMc/wCyRMTPc2gAzbrqR850ODJGg7/kyigwAP6iYXR
Yzwbnx2E0jxdFXUGzkEyAXzZE+vNEBMJeASGF2MjaH0CYjgD5g9JYD/HUQO9t0Xa2dxrw32xc30+
qXWRkhqCLlPsUZh6LjbbFTWFBVuPYrRb2ySkCkp2PaW72igJO1xopBGGY3r0gucxN70qayMKMGED
3Llb2U5JzE2RsIvbk5+Ni+VreILnQBvCNJDNIfVbmFWWWrZxB2vPJLZjtiK9bBeMPTCj4mgVpxah
oGwg11A8FZNfzLa08E1wb1ljRfJFZ7BOR4wQCfODsh1ZS5LSH6ZEr2krZPIJ2vlQD6w8V+RsQXKR
1tmpwSCMl1ddAegFLK640/pATcggHgxX8pQDt+wsT+7ThcKj1bp5jD7LyNlxFxVK51Xmqyh9qGGF
5FdDoFOMtfBi6h7BTeiTsugjRdeYqW40tON0fVf7CcnRAqtjDpUDfxnLOoq5OBYQf+urxiWUHYbI
y4obaDMoPPs2l9+IVfna1y72dkw1HhgGsvXiSvULGy6G8fED9/ocu6enbb+h1E9s6TJFo+c0BwFj
pRI6Dlvjcj97novUEys2+fFwmWZzzyn1DN1icssfHgYBX90VYxGGtQcj4mcupm412MDuYwZx62PN
uLlSVrUnF0E49mpO8FLHdpg7LCdKkm0qpkCzEgMO3lAWAZ3uFjqJ54GQ5RzhoIHMw1Ackw46lRCj
GJHhLMy/jjldwBpREDinPbVpZQAglY2UYrMI6r2QxdMvDLP8e0ohAInR/jGLdvOc5t98ziDiIPBZ
GALk8GUoVH9I52Da57KfwMqQ9TVg1TwpFZ/Ip9xlZMVUF6S72qlhTe3CbmeU929Qcl+e64DCy4En
sZMb4wmb7M0yWrIGGpNH12oIpazixpK4dG72c1ApxuQUt434wjzmP0OclSeVQUp2Cqll7j70DD+l
AYF/mR6c3Lu+HYoSm8B3p1qZiwYlo1Ou9/msmv7AZO2lp9qDN9h1qqm5F3DX6fZiVj6+KonuXDQ0
GwxDu7Vp2GjXeS95v3WCh+3a9zr4yS7dA2MGj8R52QNMKS4jujX3sfwa0tuyBR4MCsToqUcSemNY
pgNt9ZMbZvaJJKCkrC8Cs1VddBQ9QRLL0yAD98J7jKTNGdBb4iMRrzGXX3ISNHdWd96ho4ZcDXAE
PYh4Esch7sf6Po4n7+jIgh2ZwlvxRJIRttkDn7r9XAeh2iqvZUMJ8v1y9F3kvfgMQp0Gs5YgiZr0
oDqdn2ZoCxxG1vVlo7r2mgdYk7nOal5yN4zHXPkg3g9KPU7O2DJFJ/CUL15ThXMSHqGXd6/iMcQi
C+HZwl0erFyncjiL4hBbUzP6WMtkLOeQ02+pJ3e09WS5oO12i+5OC1Za6++EbPU+jjw4pJuxVZiR
rfNnYmz3ErohXQP6wNpRgh5qJ8kLhmsiV5plPoe2c8d6nmSFeexuH3c4QOaM0EOeeRwzzUG8YN7f
71Y+3IvEylFYWuR0yu7SZTFxNaTDtJqzJS3VaPxNnRnEDQaL19e4zWNMoYqhLX0OGUoUCQYrtPOL
e18s7bVvZVsONspBuVqgytG7dsv1wh6pN4mqRod5w7K2OKczJKd8EwavdUsRDFBA3NeY35hLNrHi
OSQgNONMD85ZeNFsZcieYr2AyiSi4lwPTf4Kte031nWYV4Xk6q0mcbw1ATVHycNg18Cv5Xb0C3ZX
06SpFqAfXTmFXnQ9Qd3n3NGL4mrf3Qw0BuEcqebKBTVd1UimSgkGysH0WbGbWNMfEYy9VQQK33YS
4CI6R2Sp6sYdW5RQfdnCE+5YiIbubDZlDyogmKSG1xWAU57dem3Nn0JW94cCyxLhcqzwmNhN3KOP
L3mybFIRx09k0f3lgRJSKTMMFQaaH4RYzs7GHbbNEnUrgRbjKS2QkmqzbNtAdqtoiF8SPX1taudv
SRrVm6xr250KhrgcRhOUUCj7qifdPuTwJNhQHKu7lrcd4q0L10pG2GQNSGuaQk0c1aMpMIqHPjbd
qwz2CJK25yziejeg97Ba8lpuVTaLq9j0S4kH6NEyGAZCb7AmIrFJwEjutlmNHhm8d9h4jk1N3gBF
tJ8jYcRdxrPhovcjdlPauKu2ttIrITONmtR4OYx9uWj4t34Jxk9D3IHTk8QFHj50mg028ra16j4P
oa7ZI9KsdB9vYCPW7Pyagsx7kYLly5xVHC2lz9ESzelKeLWZUf7G7Q3J6yYsrY71rUROeAUPtOQo
FuM2OKzJBgZ1I/QwOlDavKaZ8ko2Y3GMumbZ98UsyrlPH5H3tjdaUR+nl+maXQQv60v5G7sjlyZc
h5BYPsVugfh/ixVbRR5I1WU9TNFZa1uXk6V1SQTsecjc/Op5qd4uUYBzh8wuudctiGRVMnneq8E8
8LHulDmPkchENSzSbHC+LlWWMvG1cYZVcY5x/W4Yh0cs67wabQ47Okd12bugWHEN2ziSqaWcbRae
Vdqq9WJBXtPoiJ+g4piWCdKhrWhj8gbLVgyRsgIj0mOY1lWEqmXbSKRlqIeQFSYA7AhIyyUcJprN
3ECtVUlGnyY1z8iwixoyzFF/sthzow3jVdbHau81Xr0piFOlp6KWgxua2JWCGAIqEBQWpYeG2mcy
DfVmDpk5wo/O39hpCl/yLpz2vupxdqQ9X5Ew639ttH+GVqzbpDhYTrzv9KrJRncMY8M3+aDsMViG
aw3HwzsJtHqHUaxsz4slf04b9dg3Q77Ja1MA/egaWy65X68Gr78SSL32JOq7DUYh+60oxr5KvTq+
b5a82Rapmu6DeHg2jCflEiKzh0NFu/FAX8SAfN9iP0J2QzU2wjAmH+8IabtdMjRj1StYzNiuVecB
jmp4SDMG0ccCA7SzLaDCAvLXOiTFdFCSe6WuuX02s/48FE13TBhNDw3hKTZ5/6ItbS7cfn9bdALi
L3k0L/Mqspm/0tEiN2065Vfa8uDYUHqnpyAAx1LU6T5gWMQhOKqsyOVDT+O+JDJmzwi/n/ssGbaE
clvFKXIbL8hXwzBCwlvn0cak6hULzO0wWLmsYRQoIHcss9VFBGmD6aZ+Y9Oa3QQFbyoz9fwUmyZe
IRkYQeCQ92jz5isSxdArBqYMAa1L/cvj+NcuIj6m922zcUumKt/18G6aVIC2PI7xzHrPE/LhEpoK
XVtCy7Q9wlfL2+k2WnZusdAJczJByRHyuWKS1+d57qeuCnhbb/IlwexlNy1tOS5yKjsHaKI02dhV
iSavfmblKZczKPgqnddRVwz3qPKhZI0047KsZ47SKBIlZMBuo1aSW4Bu3r0WUbxdvKI4al91+OOo
N6WHWFp19fiovKZ4Lcwsb6lAnYgKFSVysXBR5S7xXrTH2abtYIKtfN3cy6xmleWduY+V+wqlAzKX
oWQToIRBmBIEV75KyAyVHTn6DFwjwaBMQOxdt8hsh+Da7qHM3T+i2J1eXO4g6F0PyZHFMlr3HuHX
QKfbgxNIQjoDJUxEB75VPWb0AW+KI9Dlpxh1wVMhaPM5D+HLHNggW2NrZtWEI2ZNUtUdlmiBfqww
D+ia3AYji8t5au2x8O3wytJpOeCYMTvwjOMXavp+3dFCXpNJ2E8Sm+VJTmhglAV6uWXTGHNEcvBp
EEGwhqt6d+Itwu6IOvoVQ55bDjbHinTeAHfweNoKl5Jjulix68Hlq/q8YQdM9bq148ktt228sQWM
ty0P3YYANt2oSKTPqFDsyU5BKkr0dcatRhw+SD93J92MD0uhSbUkIWInUX5FbSuqQjdHm3rxla5H
sjdMAu0QJodyaG1WEojsquiD8xSoeg1i9SO60MNa9yRElAKcQEd9jYA9vy1jCs5yQGS/pfDe2keS
mkrGBRBjqNruM5j0xZ0JtqANTZ9oQ/k6kJdDJS3sqq21WtPcDNua9+JBFOltG2lwr/uQ7EOHHLkZ
VV7BlInDEzEs1hLCJaciGIdSzKjrYWBobsYsg3Fr2yYUJZpDY74JxnQowecc97npui1g/nMGOzJs
WYltHPivg1+THckxolDjTcDLfEovI4TjbslYtOqGON+ZxvYQxyfmKKxyt1Akgwtgzsbj4C2oPYNo
RKLRJAfcfH/gSuZQf5ADEs/wIZEqWhe+OdCAQetN+Oah0H0H1SrqPSxK8Tvft2aVM1C/EzLEn2fm
lqqX3QD/tNo7enGoshIyynQ35IRcq66etmMmv41g/Bxrr3frIJEwV0O5+8bgXwjzXcHqMgVAeOj4
OKPLjqRtJUDWXgO0LDYWe/EYL2pGtmni5xDS6a/dAkG6zWXscQXcRm1dmw434yjbM8LuNJV9BvPd
EtGS7DLCujUB8PnFz5ak6sCMW0OnK0V6oyfMxM7o8A1unA4+kuhKN6JdwRCuqFC69ofOV+aJt6Os
IuQhN6oZgm0X9OPWz5L6E47keu1FKXtto1qB3DtDGhjaPsjlRXv0cxvsJr9eVh6FFMCQR71Amgyi
BzJgFIxJ3101YLwe4zn1t0Czgmoxi3eYgxaNgngCvpzW18WIYcQ+pKCa+6Rb3pKU+bTCECndqcXG
q8GQF2ApZKOWdlp3ARC7UmqMl1BLg7Y0jUnWrRrdKo2S17GRwVU+QzVhsBI1tAAKv4bmOrrd7dA/
uzZwJ18atgtH36umdtA3ie3pybkeO9X2c7X0rt/EsomRNyfTZxc3rgA7JsvLUOfu2mZL+KQjOm/6
sBEPMUWZWMLraDx1WWGqGuM114OL3BYHCMSTzcS/pV0UQkWA82g1qIW99Lln71Sbf6uzcLnidpn3
YQNYppR5aLYZXNc3tHNyHeZQAbiU96d0HPKVw0jIxuv5vE6Jh7kqO88QNYnrPl+3kD6AcRCUlZYw
nW+T1tH7ZgLmA9Q52fo6Xs7QdUhp1XJwz0FKX6CyRvzbeVz00YMRzV1jFntVsFRWXRZZuOdkOJ2h
RYT0h7Bso3uchkU7S0hN1Hxj5VRUPIWFQdG26edRW71SbTZuQgYDW1MPEU6+MBoJ2psBQ3061Sug
82bLcj0/BvSi0UagWBBCrMDUqxEqC9CJQKnu6WZhpSguMCeDbAjOpMjLvwkP8e+C7QKbAKCT7v3a
oPk110BdnRFmrEB28lcT5rfWqcXRBRjeDjuVW2pX2L4ddJr8bhsSlLVLyPWetA0aiq4Z1yEEqJeN
yyb1JeXpJX+2Jnj1lG4eUsfitsRJg9kChXI2DkW+TZ3tjkPgI/NLJAw84tEiix5SgD81xBOQKWCk
ryKDe51JF54xcNWfQhcjo/Rye58bH7z/eOnehKenbz4NYvwbWfCZUO1dds10G6eyuJqwiQMU7mOw
zdMm+UQEKvW2iaNrf8imk20t2aepB3jcxACMA195FUPHadsaTKcSlY5lL9Rt3olsE2N1ok5NbBml
ooGBbfiZp/XF6g1Jx0T8/klN1sIc3MC7YrA5yGbLFbShUJ9EFCIwMvrGIAaxQ2r7llNzBeUoWQE1
+pqP5kzxwiHekY3BzRJJGE+nkEoO2bxsmpb5ZQPcbQXUGcyMdBk3KdZjibzAlK2D5lSNh0FN/im2
COgWhytyFnkbU3GQ8KquoMxyG8oMeNnYP0wQ++ud/UKI96JEhMxpWZIX3g7fSMMYwIo8QAbSyk0Y
h/zaBXKGUgKeONKIoYwBZlLIdeh7TxV1UxYi76q5ZuFp9lqyueh9HIqUoa5KufxVd0H3tLR0FyYI
mpDhn6DSDVAH4rq08gSlKPv7aMxKlwSvDoohGxTmyRZh+97GwCOidGxXANNOix6QB/rK9/ZWsVs6
gRbLnM6xkv3nsSf209CADTf6aXoBzJsqHYF0jN5Cb8a5kVckSeoTZnnT9RDEd8DQHwcSBBuY1jwm
LknOdQ5j01ku8KYmdFVQm994bX4U8J85A7bJsdJQi1ozneDA133VMQKiyaRdZy0QhYT0KINqQ/eQ
l4M5ifP8MrbztNa243d5y/LPQWCRWGFaZd0LofaWWQVluLCT6OKGKLUTku0j1d9HbEyPkKtQe38c
5k2MYm9XL8IDhOIwkA1D+puUBN0R0jd1GTQsu+6TYoa4xaTufOiplLVs5zsRY1POSx6UTUz0p7pl
8PGDpO3TjKHVECD0zCoezEDXEh5EVU0JerrUwyYewlDtfMcxaSrredtK5ZbSENhD0yb+nAcAWIVL
cEHdAWwIeu+LAiRwm2beCAkqLGBIqKQH4Ut1Q2K+bOEG357yOpkfSFB4W+NH6VnVEQWK5tJo4y3D
b/G82ZGhaG/mvDFrruW4a1EeP6ARJbYSgN1BRxnd6SKdSzTQkj0PAAbXgl3NqSJbmM4Pq1gsvAp8
Xl+N3bwczIRkssdtvS159iuaNw08uusM+rQZBas4IMXael57B74Y4loLiyCPzvUjdz2Q2nZQeAdN
p6tgGeeHLHRQ4Ym9pDiqLtKoJSbshMlBSVLJAPG4jpPT1CUQ1FH1bIaSL61bMRv4FTJkiMTErUyR
23kjxpKj+IQmGEAX3ufnjiUhWUuqUshQqZdMR+IWBwmJQGPu0jLHqbKOLVAkf7KAuZXJbvwoR3CA
w0pf1qRoV30vT/2ogMX55gxZxfs6EfVNourgCECizoCcab5jTNAzcN2mygZDH7R0ejN2sMMATErZ
OsohC5AZoOtl1NMHOul7A0HOa0ELfcaNID9SQY1cu7NTxUgCdJO7TuDUd2I7UROXhe7EaZIy2bGQ
o4JHn+qUTxgpLXQev4aNB8QTkIe9a2O6lJPOhxLEyWnnmRouRGPGkQGaCMhs0XzxnHnt2cB0GUbN
+AnAVEsqOKM01zql0yoJ1XSQEkdhWUgMXjPh+h1b+IhAJovV4ocg+oaJKjuAvyWGIdrbEQOgrCTI
hHb5EN4KGcxfB97PZzcVHtCz8bkIUYyUfjIMgN0VHJGyeY/yzgGMRJKUFd3tAPvqTibiBJeRYL+w
bLrBUu9MhWLV2XW4NPN8e5k0BXgzjnyk66WdMVUHQAMUMRx+tZS3aCrzu3YAc+C2YHH0gMI+ja96
LtIn12b1CJNaMvWiUjg2g2qgNqFVGC5af+XaAFHxwhk9mDxps2mzZIVOnvvB9OjJujEedi3tJAqs
GHNL68TQ8GvAWYEmrQ7r6SaeAuSFTR3ejXEejivDs5lsrAhmubHJZHlV0ET7JVoZM1SxOgMwaQ6j
O6WHTmyUp8WjGHHCA6kUw8paBx4Xpf1G2JQcPLTByB5ydFRXjVWpW7mmyT+bGP4nJXrr+LkHxaDC
2ZNuLy/6yWiSYOoFuvdAx8wtQibwBRBh09Lj4WArf+juPaear6Dh305yyb44NIfWYTMHYMDlNyMW
Uhn0NO9WCr2OO8rTaMYmqN1VIBaJXnigogcvDHu1WWo0O2Q3xuYq6WrxJvp4vvUnkPc38GUJ5r1X
Z8ntyEj8TJs58vemle1tiwKWAfSZQSJJu7yBZ0ghpnMMzYLl4ANgKh5YnI9AdRrEhtco9piuZlMr
tY6LHsq+aYu2AuIvytfORniIBghag6M7ZvKsGu0BkWq5uc+GJYFFGaY1p8emUKO373RMmq/aiw2K
NA+rJxHcoUTBfEo4kbjdpTGe6xKF0/XkCFwba6Rmu2BS/YvD4bVJGWtRReuk2yaibyH1OxuMQjJK
JyCn3vRA0//L3pksx21tXfpVKmoOFXDQT4HsM9mToqgJgqJE9H2Pp/8/0L42lZfJDHtUFVERDg9k
KwGcZp991l5rbUlfMWBi30hyhVtYD+aXiJ9aT0CfQ6Je2f2Ke1+5QeSmX+pcFbZD07c/SHljd1Kr
ucpcJwutj5uF4Gzg0h1Xq5rq3prGq/ImK7XpIg8jza2Elrpyp46vNgcBVCG7Ei60AuMBZYZ2E5NU
v8jGpN1PfW89yqWXL20pNA2nj6nkepkWHFpMsncF9eqXXC+a1RhlHZGrVfv1CGPJpfSOdpQCW3mg
TQ5UQL8E+cWfDQgIjx31Z1eX6aYrKU7Fff2odS3BVC13el7C8qqxQ7tvhgJ/rqQYXkE9scip5/Sq
F+Ipz4dnv6gRysIHfpUiDL2C2OquRy8A5wl9sl0itOzGAcmmiBog4ao3drLXWesyY8v2s6Fayipy
rarLb8ZxEJtAMvKL0h9YwhKGcYsUksXCUKAtCDKDi5BduU1N5TEZAvG9NITyIzJYP7GUB/dDNxqX
dqXZm8KmllJmnoGl3ehtzCmK7824m7bUZu5IuwWm5YnZr+EkMMXhZF1okk0Vq+1whldD1dqw+s07
SEbyg+FTkrTy1njMs5FjNsyQg7RSkQSO38FhCMvccglR8iWsGdWpqNE+Woih7/0qGC5kMXQLaA/5
hWqoD0Qkcd+U2eyqRn3WHRvurCIuTWqGahZz08HEoBPos4MZnp4MPX+I7XYn96Z5JyWt7o7ddOuV
8s9h9Hsf1zhABwW0dZfJU8sVTbcpL4bKUs9HbzEBUbjs3QxWCEBcSdXNkRV5XwOLLmJs0za1bATb
ONFlbtxqaawmgpc7EHS/xr03rfDMf5l8QcggOPqO1RniNmyU3DU0oJqRvlgrf4ASOac286aLk8uS
7mKPBgacW9lX2V6+SrLv96pB/SXA+V4pxRJg6Uel+gZpaJQrbmJVg+s3HcXdUaOsk+r1hu0lNpSq
dTedk/iEhXjVism6HS3PXgZFfePT9+ImVtv2a5Ak4WuTD4rlQkeqftp4Zl80RZn/GMpJvesJAY6E
Q/99lzXdKzyF4bW00SSmUkSPcErimtqW+4KGIwdJsM1sX9z6QqEnSKs/QClccirIpH9qso09+4ef
B76Lh3ixD3mHcJ2hcbyiFFUuJB3+iSqpseP1k7iNML+7HpLhZYyD586kGyKGEXa2mZL4nq4tqLHU
Go/SUu9oTFmRXHi1cvCtiaKvVhje3kY0XTillqurGYV1JJMSa8j5ualEZrlBZ9ZUgwdqAfT/gfig
qWQgah7sYz/6ZgVBoLhQRJqvcZ6APGuxfs/SGDm3tdh2LMPY0J+9wWWi5JW6yTy08McA/XQBZXjS
lrBf7CU2cnnldKmqsJ/s2F8KbuUXyP5UtJfR2mrqajGqcv/MqpcWExnaXZR38bKxYZwEPX/XCrx+
o+ekH0rbaM8DNYONQWMJmo0PioA8nBV39K4M7igV9fc6GP02rL3xtmo6MoQyjmDOaHlE/6swE485
pYRNlNjfZPTSO9OztX2Vd5ojoWj+BfoBHhukEi1DOIQyiit5rwc/cy1NcscL0yk7WJ3mrZu42uYK
e/YwMRhXg+RP9QEWjrGCTzjiOxl2MR7wYeRK1FkXrDLKVfVU3rFavKemySU+rgnUqwqKKHAehF6y
RTXA5Jji8caehLlVSn9yYkkzNpIxRW6hRs3cM7gNv6bNGOzkyU8WplXp67jw62VtC/0Ce7vqIlM6
3VtXlFvGRVjKGSoHM8bpgoS690snirXOA3Gi/rPohCwNu6mEubGiQpJtDIzADomIZN9RpKHq6O6O
6AulL2h2QMwawn7dZKHSvKZWaxhYAMFucvoxKaMbo6M5/IVRl/q9mcPKW2jB1CrMEpca+avWW551
o5ijrx4kg0NxE1Dc7cKlncoxHyoaexx2uT/o0n2vhrp10cawjvZaqnrdQpUSYS2rOEibH80oNOkK
Lhm2v5Ry+36J15LWvIx4jMbQwEJJSr9NUulFlYNVQwbhCYwzkjMHLwHHDJ5t5ETxayD1krek6Esd
NomnjU4Gu2tR7NHRuADW0LoyXRhSPV0iPJpc2YoGNwRcvgOPmTpXgVq4T6psvJTZ85vAqqtgO3qp
XS4aBfbMYBf+UilTEwdcPV50oWzTGFfz7hohNhnMd4MMZdCVGJtxW30FS6q+m8aoPuuSnpiAZ8KI
F1k04isay+NPZPfKrkH+/9wpamPuELFgFJvTnsNeZVIXabshp1+yM9a6+FmEgeQWuS0vTZhRlGw8
HFGhqknyOtX78dUIuC7BBvcI12OKOyipta0vB8pH2FGjl1g1Fnei1G+Ljc5ZMizTvNI5ClvKDbeN
7IlXC6vObaXEXH8GqNh4uFajB0QBETN3Jg2Y7UYvpqHZ+3OTvdalKKGPV3pY5P6iSaNIiEMw9KH4
1pZKEtPfUYmH8CekzwA0TaBfa7t7KTby5CrtFNmHFKeOZlvS2UUasYKJEi2ByZVYZWteNuFgxjsk
eLG98os+JMW2rKa91USBqyz0QhnnOReeiA/kj5MtrLilGYT5evSH5NGsBP6qTdEO9cI0vf4SSLuv
Ja5QaTHeBmrVuIbnf6eQ0D1l+WRGi973YBaoNijSuFBMj0LzMh/xv30kOCbxY11z+aK1Sp1s7GGs
0kXDtTHf9J2tgCtkktlA00hynzNTUlW/WXZWXnVXET6r8T0cIrWJHIy1O+kP+dY/YmOfpFr/Rs++
Kn5ld03161dz8Vz8P0DKFoj1/s9/mM//xcl2fmXhbxzu+X//g4+tfrGoHyEZQDNAb1hr9nj9g48t
fzFNwzBsNAoy2k2dfgN/EbIV8YUWBOifuDbMHmIzV/tPRrbxRaj63LJYQ+ePFM+0/gkjG+uY3wnZ
8yM0/MN0fMhlGT38TOB/JyMSaEM7C4igLwJ9CNedXs3ohKICD62mkX5aNfLy0uXaVALbKYCJ1rLD
5OZXL00JbJW+Hl404KiRs7SGCqgWVY414uDFtVNbSei5CR51yaLPKJZDjCiFvqwshMROliqDtCBP
UEjgdeOSnSAFy7j3pwSHOKsU+2qoDMjO6KgyRDbapJG1UNl2ZeBKMgJqm7mr9xwNjqknfb7P9Twc
HK2t/HYLmVEE11EpAY4VTRRju2L4seyaUmAVbm3KwSM0irh1azs1rB3MiMGmlMv92OnxSSaXKbrV
oBRVshiQZJSoLKCNDD6NqRzMtWCLKFEYvpZmGN22kT4aS34CW+q2FOTAEGWjYAVeVN7DGrLnHKny
Hjw6WRVOpQ+2AqlC14CU6qq+Q0KBJHT0m5FqZFHDZgJS75/Dcq7Llp5SqctBljMMlacJH7RQq5VX
moqShHVW66sLfYqg3sDyxOhniCS4IVrbDtZVmhG2XUX3rALiph61q7owyx82TO+B3KEWo1PFY5S4
UtEWXxtExDkoKcViF7Klry31qcsvM01EpMe2HugLSeukiVTZorJqJqM3cl2qawHkO8bhSpU0xVzZ
g2d+j8q2vwgj0f7q5ExAkYDw2VxxDYlg0osK3MXkEBq3GFqazYbiUNusqC9gj5J5shw5mN2NwgHE
N4l/tEg31ih+vNfRkwaxHhjRb6PwGh0oOUi/57reA+nZXZRZTkFhYHjowZkThzNCDdeNaECgptCk
Gh2Tt8FZ6sIKLrKGuE0fTC9bBrkdPbHY684xYyTCFNM66Ipm3ajf87Ewn6NZEr+mJ0h5DWWlw3u7
MXAojmyLmp3XFpj3l1acp4sUcJsETofoJded32DGEicwdi0N3q5dxrkJOuRDYVBbU/Wu/NQbO5c7
CpB+YzmGKK0X2cvSBz2CXd1Ce7NXoxX7ppOncZs6yTBYP0GLtceoz/vJFZXphaDGY/BDVlrpEvyJ
26zd+gNYYMclw7UBjr51k1C/xWVERTIpJUu+kIpB3TRK6L1SnQn2Wpf4P7NyFLcNirrnplM97Mqy
zPvRSJn6CjBVPYm2K3d1WGkPnmdkT7IKF3ajQuGmW0YV+OMKjhKU0srOhh3JnITPBRqQlKID0mSO
v87kNqqxH3sXRlP4ZObGKK2ENyiQLSucixYW51Xu5F0HJULqUwj1poxluOvVEX/VkqxpdHyjbEmN
lBAiPJhzsTb9pHR1FUOxBY4OyXVYZSosSFVN4QoqRvAjx6j9m2qFzUNPaLkLWjtMF1B+BDvaGluE
JPNUN0pZX/ppL66Z3YylozTbNCiqHxWYAYTzQat+SFHJR1VhhKrErNXOdqpekmzXqk39l09VJVsE
Vc4GD4rBrik1hcp3MOFm34i6pMMppvUytvG+Z/LCmNCsYoUaNgzPtr0P5Sb1oDLVqnfIhiqAmV1O
3C4U6orQdAJrYPCkphmvrGZQ02k1EBaSZavAJPbdrjbD8DrTNXUtRXl8xZ05bB2T/lAl7K+6+iFr
FpCMRMlfW0gzz281+WC8tKPSjEPt8+OVVlSa21OnjG5D7p7KSh+VroCdHUjtVi0noiMZoaIuo7EU
ZeS2SR4PS63OOvJRXbNWFY2+4qXnK/DuFHJDXitSjPLBmspUXhimFWylMARvKOvODtZFaEHZYv1X
ymMhCWV8IZMUT2pZyZR8E6LbBsf0/NrOCyDS2EprE6N6yaPdX5C0V0FhcD+L6w76LZIRA4BNAp93
dAw4n31fpi3WpJdQPb1+xgU4vwN56fdx8RDiCPnd9yLvq0gM75qlzmbxhJK+9uYYXHLkhpiTDp2p
HETQ6X/Iav9/ivS/FevTHOn6uXp++ZX8r22dPGc/69/ka/Pf/I98TXyBoUHmIytAcvja/iddUhTl
CwQFfW6ZZOqzsu3vbMn8oqAkI8GyEPSjG0dU9me2pOhfEMnPbkIYSWo6faT+Sbb0ZgXxt3qNVaiZ
pF281u9JkuRx6SZPqnccZJdzLiG8dBfPHMdcA8Myt50qfYvN7HLQW0dUKqVV4S/o6LxRPKN1erV4
yQaPc/ZcBwH99/Tt7zc6sswZ9EbkrNd6FxXyDpQXjVEOAAMfJNtTh1u1eWU5XoVkRh2bAzUHixSk
lqlutT/LSHydjWPdQZt2Sqc8a2Y5X8ctc2HWQnfD1ExXSpbcU6MwV0lDljUAT7pGHt0K089vFQ2+
OBKBHTrUJ02ddtOU309pdMlYfh1hw9Mhouo3WVL7GyhlOv2682YZlbxgq8Fssbytn+aLaPKv5Ty/
x8/gvkwhvqUQkQLomU6vR98QPVNQkZSXvpK/Ku1ADpDId6OOj3Le8a+2Ma6mqV68S9z/lCy+lyiq
v6u6/x5Q+fcpVprCkJpy6HZ2lEhOV1ooSvhmP7BAEIj4BXRzY4YoQsUJveIwFtFTnpnb3Id0pw3+
oqvrda73Yk2RYpP6xq+K8lbafW9NUl1puG4ine44aMjArvp02/tFvKC6EGEGJrplRcMZp586Orxq
A/GnJBfEQOzeVGjT0pndTVma288/9U2x/cFqPu6kbmCA3cUSZNbR668h4++rDHClUi8Y5E3TZbLT
kRG4ge6Zj57K+sVP6Akj02jZTaQ0elNueiOC6kbXip4ihS1eWquha15NpOVA/qbmAg4DVLybYPRp
blGeaz4lZm39R68+b4d3t5U4t7sxkuRyV0GNA40DbtiFsljY1rAwVbEG/7i1qhXwYjDX/Z7QZH41
qOzAfV3EFS2DIAAgDmP5woLnUsKidVJbOdhq7dpmfusP/d3no3zUzvavBSWOlK5BxoUqNoNq17at
q4TQNihbxzCAxq6FCz/4L5XO8rHy+0SN7qaq7lwv8OWN1hlulRc4NkOCoLj6j1zi/n6dI78FI2Kj
6zowPPp1ei5QlWrZWecMb99sFT6amCN3gCyY7W3kqtqhgzqU1HJqJPlOaUzNQu+EDTyTUVyUuUJW
mrJGQ4zgM4BdT3fxO1SdqRPJwZXnN/u2rik2J/FaxQOfHCZ8kpP4DvXPJo/MX5/PzTwFH73s0Z3X
RNQ4jHle7QYupvDpbcrPcURLGx0HLdM8E1Le/HE/esy8iN8tVmh/dZiGbblTcqhtUF6NMmV8/HUn
LEdT8oVZFZet1jg2fe8//zIxx/+Pnnl0UnkQZ7Mhycpdb0/g1dYe/gqldg2Zc90brzHUzUU1DtJD
7Ldz55BNZOirAXXrQqoarPBCoKEB/aOT+PI3rnFwB6ruh533xDJrrFzwiHOd/t52wkfvenSGGfoo
GXTCK3ZN3z0VITc+AT2Zc6qdHC5MAr1KsjZ8+wFayworhMFFOfXIXUFxZs0wgJu/HOXmW9pK6Mv8
S2BRWh5h66vpJInGvh/ClzIUt/1YQPe2hcyNQFrWqXzGj+dkNDo6MyarLvtAoxaJL2KE1AptQWbA
ezDuZdiRet8sAAPWqRbDL6MIURirFj5hq0tXhV1f0DYGsqlxIw01YoX2ts/lPVnuC4F246UoolW/
lJ3P18WbPcYHY60cGd5kCHDG1LPLXVTDQZBaYR0mFOzOBIv20u4x4PdHMpRgaGeF8TC3k4hvc6OQ
r3TFN5w0sSbH7CCkUmd37FQUju419OjxUnXZxHW9SYT3IPXRV9VTHqgUfreVGUmJk3Vbh89yrQRk
IqEKp1vOgTTHvZWa7cLQtfuZo//5Rx7Z4v8V496wrncbzoN1YuWaUuwE/ppGFu4Nw9ulhv0LRuQm
z9rLuPrGdO31SV1pVbOXM2OVJZl0ZsO/dQn9aJCPQn5mNVUrWJk76llU0qYR0Ckl6TGwosGXy3Jt
yFsLBeDLleT+R6xqL4VUNm7YmjnHFXx4Q0N/bOGmhlcc27b9OaR0VALFb52mBsYAaWt9t6iAvIKB
8kExoY4qYm0z+K6Jjhv0bZ8mMI0lqKUaHZQWWWDpS9tCI5+14mChqVjbkr9JPPE8CQlahIXEr0wh
ZisS2RTVtIfJSqCzQX/lUEqQQ8m3eSX6VRdU33UvUp1Sh6M0wgxWc+mSiuVDnJiPgRo/dQRxR0vy
Q+qrmwJa99Ab1aoMtKfPJ/jNc/KjAT46xEy57i2jE1SbBxLa2i/v604raQSIvLFVZUgAgQBJqlCG
SG2jOkmfiaVBUFxwEscr0LLSbWLt2Q4K0vNCS2FJ+MHSQ8Fd9bioVAOJ8Ofvqp3I0JWjE7HLofZ3
atvtPC24rDq4DJcqXsCamuzryg/B6PSd3ptiMZjKsiIvsJSA7s5VB34DKukn6yFVkSlPr1FWXcXD
E+W4C4Tn65I2GoVVborBdPsQtaepbSo4r4nm863ezrMrUhxjUZVIc/PvnmVvUljH7mhWt7Fh7mGN
ro0udUdPWUriBsNQYq8jSYe0+zkI6uUGuokgWX4+Difn7Oiw9SbiXNB31U7HJ2PdtCFy4yw2KWJV
4VaxKtP1rNBCJEsNLDfQ1XsEammyEYbq03MoVf5GQ5WKJR8t6WrgvYVaWsgzBECsisH+ph7P+mqe
SmOOvZQlBL8yyEizi1LYfW5ujxCjjAjpdRZ45MrWFXhTv8jnDSiD4dEAKGpARxFYzjwm5PQpdVca
2F1bYdTe9akludOkVRd0tBGuleX0SZ1g3LNno6VRn8lnjBNp8Zt307vAN86IGgzHfFfrcrOYtBZi
XRNTPq9DZdXZ6EnUoGiWlRr1C/Rh/QJyH3AjdUM02eUhmsJbs/Suinbc6FgruIVOzoxBV7AcWkNz
0TboTqhpaCXSqFkmiZmsaNM9tyCMDKcwU9kpYxNCpRI+tbZ/3eSp7wpfaJtMiuONKkpwbKkTbhLw
H0ol5WiXKfMXTZM61Rjd6h5J35w1enWSg5TVm25MnqwquA57ZV1QirtgF21Lz7+0pGwJMxKyudkG
xdJX5QymMfpFb4xj9tGc1csZ/f4647GJG5JqM/cBypkmkSQ9fWaQzJ1Z2nNS9VE4OkpglDI2Wi6v
xc4DmmNOuUxQmis491JvcLHJQynql7Fr5u2vQRMw/aRicpWhLpY2jLplrtb6Er3Vo1Lru3hSb7pI
PagTTdFw9NSvBtEdtCxzx0xVzhxRp24lb7nqu5WS90WmmVGR7OLYesSY/juahRRFb+8vcuolpm08
4pn3mIrgCgOOZp3kFZHSwB91yii1l4IGiSl07yi8/XwQT73RsRWfSsilUJ+BZJT07ILyIBN+IBjd
od6buVb9V7p3lAtRjPoyUDR0QFHWb8Cxd5WG9cyaAKMjwQczuvC9KVxXs4L5zLuduCiAHv2WwYtu
pJTayMXODwD6ZRUnBl2FtKwmhr4kiRq2MOAdUzKuGp9rM/o12TFojLw0U3xeIdZoV0GbyyupbwV4
gpwTuKPmzAlz6n5x7KWkTBAoi1bpdpkWb8WkrHtq37JkXZhWvjXY6lY7rXQcdlIluDkzIidgkuP2
3ymuZYpIxn4HhQuSCr5JKYWQEIVx4CHK02QabdqLEleaeOjQrXkPde2tRTiWICi+sUBGcm0FzZmO
XkdVzL8yvmOXQiZd70vo+TuYHg9qRBsatcEzCGj62osGbnU1OAp2T79SydzPKmc1yO80bv1upE36
Um0kqJb02c1Dek5JVfRsWNIZI0UxH3AfRAf5vw8+FFbS0O7agComGI7/nSYkwauC3nsHm7DeCL+k
EEgyCrVzH4OGJXX9XdbzQxWCBsDDkDed1RUrEINwR3bZ45hghAtVSW71Tl1ORvRkmlzoMnlcZhTY
Pp/jUye2fHRv9RJJB/mzEOiW3YPe2NayjvDNaSTKa1X6pMTN997ngNBGbQcv5tkkPqNVhrSpt8Fl
akgXdQjNTKPEtfIn1juDQMPcMvzlZ2S1n7/l283lo+Gdg/K7SGYU0gTDBhmxwIvFseXoQimHmC66
2U8VrRzJqX+FUy6ljak8WFoOs5jjzkSx58CkwNFD1e8niwOr9KBokJy1/UIqRLN+e79/BPjf5yn/
HNMcfiNEnKRNzA/6y9bu/w6HOiFz0J1mQ9A2LwkLVIW/6vco/9vf+hPlF8YXQ9bouaSYEBNxBvwb
5Te+AP6D+9sKxAlzXnt/mtQJGWM7gqdlASgS8vkv/zGp+2IoUINB/2djSgXB+T8B+T/K14H453d6
v556aktFq6fTYTD6rdYPLyJJNbRfmLBMSr/UkVatvOlcP8mPTpb5aUcni0VDWxQN9gg7uvmpqdkT
Er1vmpzdS4b+HCntuQD5URCan3N0JZXHMPA9NsbBz2EvLgfPVm4AFf1LTEeaGwM3uJvcm8VSpAVf
Ucty/yk7WLBtH6WWk+SZfDuICXwu0dPk3Mk1X4GOt+78UkfXOB+qVR9W+IlkVvWM0ZJYGG2Kw2Vh
l+67lXf9x2+9h/M/OqbmJ8xPfhcc8opeyDmQ6kGRvE1p9odqojV4449PJQYdy3/3kOMAD3cGR6fU
2pq4enUFuEa6oUnwUur+5QNY8u+/QksjCrt62R2kxI5/ougb4NVGkmvQjOum6ST5zGh9GPHn4TqK
paafVljYFf3BhiDyoOV5vjJhlLlU7kPYEXW3Kgj0LrVZZVOUo/xMJaRdsUn1bBHKEmJIfAMfS6+x
oAHivHcLmSZCUFWJ8Iq+RHT77iwt3gUwec8kIieWkHa0hBJyRerzprmn7/xhbOJbxIbX3ljefj61
p35+/vN366frE0WRQs/c+6F5W4fjCv/lG9k817P21M8frZxu8FVElbqxz/txgzJi30lD4ijauWrW
iV2vHS0cIff0hS18Y1/OtYf4YVYjfj4wJ6KkdrRSIrkUfTZlxh4dNf3GKu+rpfVPfuyjiRF3Y61a
TmBVZ2zhP8xw53V5dMGCFa2matB0hygZodU2hljohS/ft8mIhgRNXkPfLstIoQMVFldJbqyU+kv1
XAuvkxvjCOGFZDF5upR3B2pGLoSF61KtX3J53DRp72CFAN1Lv+61R0tARTFlRCgW9xN7qXct8swe
pgqX3lq7mXwqsVmEB++/W//60WlVdIFZSgMj043XuCHJ1gVkmM+n+ETsfCs5v1v7Wlcj3Ef7eAgs
zY3Mq5Q6zFQDSRXn+sueWJ760aEk5KA3hMQTtOqrVlyo/RlA/tSbHwWFoPIrCRShO/jF18JOnZoK
cuShtzkX8U+9+FFYmNoacjtZ8aFM9/B2l23bnAnBp355/vN3g077RTsX4fzqyo3MgHfeP2rj88cN
iS103O/AaNtRsfrA2pfQmpe0DL6oU30bI/Y78+YnYtlxl7PURtQWtEZ4wH+zxlqUe7CWGtVSa8Yz
YeBErqQfRQEd6/GiVAtz38ryFlEijtehjRlCtpt0f4te8VzrwVPr52i3y7klZ13lWchm7HUDDxEG
I9UNzAHNMwj2iWnWjrZtm6ehbEbC2hdtu0kw8C7z9Mfn2/bUTx9llHKphZiBNtYeVn27gtP/S8Uc
zPl3P360YyXoXHJT8OOeLIhiiBGoUMj/qHXyX0tUO5pfyRubrC88fU9bbhNXUKzK/eIF5epthFnl
osa/+fOvOLGQtKP5rWHUlWrMg/I83ZdyuOow8XJ8z9tWZYIzFeZ5Z8brxEpSj+a5riFGtHBu95GP
LAkZY/PGAV3gpLdrQoqAn3/QiTlXj+YcVkHcWzmPaWBFOcLGasVSpzMb+9SPH825bWODVZUkEWkp
aTs5p6wwUoA58+unRmj+83cBr+rBpstwfnXrOUuetfbCL5668cw+O/XrR4E6yT1R4wtLepjfZM0F
EXDVU9Bq62Hx+cifiHrqPGjvXh+6P/5SIwlihl3DBuH4rziSWgbIN87gR6c+Qf39CVkq+X0K73qf
owxZ+/N5xrUJY6G8ltelJ87Mw6lZFr8/BktktcPuwtw3KNkcAdU4ysvnfzdIRxs76TAD1YrS3Hee
ZW38XCxx8bHXAx4I/+4BRxtapBOM29o397IUg/rRDbeU6Duf1OkZ1syJ0TmmSiELlujtIBl7WUCF
SGRtERu4xH/+9qd+/Gj3mkKJRkwKjb0iMBXsKzoTW37073KhY/oRlYRCMXoMBCoaBIGUPeW4dDkY
1BROhzjr8y84sQvE0SYeVR+zm9xkeEL1AYz7qfPLZ/rdJf/y94+28Yio0m9ty9iHzcGDQhFp+FK2
0+bztz+xw96A23d72MuyMMfTwdjX4TYPb8qmuUo1cyFJwerzB5wanuMt3GD+EnA/wcQhfMEqx/6W
xn51l3RFfWb3nnqC+H33Qu6hiWbLBGhB7S9qFTA4h/YPER1j7M8/4tQoHW3ilvpcVId8ROc967W0
qgRexLOiwouWnz/h1D442sXVUPgjdk/FQUcH8lX1LXWNC1G9/fzXlflFP0Cbjqkvvto0UqvpyWHC
EpX2DU2KIXaXJN8trEMv5WYwH7uERtNLBE1Y5ciWRB1PMevuPsDm78xbfMgVIg8/5qbUnmwpXlbn
B6mvo2Xi99UPpZGh1ns+Iok2jVTUhsnciFpD6O9Q8yRnsFN4GOtEEtq6iJtxH2j4+8Wth7tdMpl7
S8wGRlM4eteh0PAtqLzRwQjLW4SBR/VD8U3pUHTl2UP7Q8qWRW+Xo6kyRzPzfTsd91SZF/EyWYXL
dNlt68vuKllMm5fEkVcKesTnyinc5hcNahw8Vlxvmbj/rIHUf7JFgOLfl7wCM0JKh2zcawCYoayv
M7k6M0lv3Iz/Xipi5qW/P9VTM+pygXPhXnf0FafVIlzeXlsOVJOt58hOsj7XV+2ovdPfX3GUXOHX
6iWQ8TAiThz7W/IU7yYYINcYfL6or7Q+xQiT/j3+jzN7YP6Ajz7sKFAr6K+C3OdxFAev/Es8LUu0
2a7vdM5LdDkuxAr+0OCqy2AznMnqP97VdJD5fSwjO6Iml+fjHqeMO93v7sdGuz/zOR+HPWHNz3wX
uRXY+APmMOO+XIL8uekSWZkTu5mjuqqrLOVF5VpngtPHI0f/nN8flWHVUNmWVR3UoUJFjhWuD0+o
gDbldFlAUmCOvYAdkRSCOmitpv8OhhHW0eFhYNOfVz1bLer7q6Ywr7UQIzDDKpZSD9Pp85E8NZBH
54fNlaid7Jh1UcrXtNu+qUJYSRrGmp///seHh7CODo9aqrSuMqxhH6GJKPLvZYNFWDttbT8/Mz+n
vuAoItU4+kyjZQ/7ptommFenwWy0dPf5688x5YNtYx7FGjzEpToZwnHfdm3z1MQFIky1itUrnw6T
B4LFsEKfqW8jFcpqgoHHuf16YtyO7489JPfRCsSwDw4YAq31b7BoNv7OOoRbeVVu2y0M1yt78flX
nhjC41sk3QIyBUQa22DvyrSeJHnrlY+f//SH7A4ODPVo+wxWbRXBMA17+SalscfCe02etAfxVOJ2
4eCgQ3N3fARxTZW20pkofupzjmLd0GmWKqU8sqwmdwz3no1Tc3oGTjsR1dT5oe8iD1fKHhOvcdhL
eHtH2Xo6WxQ79ctHMa1W6jzyA2UgYcfZJPiRNsOZS8yH8qU59zgakTgdfLucXWghIeAW2n0bSmz+
Om9nW/ZFZ8OODKKdpF40BLgqNy+GenDqIHYkxVjjRHZtTB1+drDazkSFj2cIzdbvgwhAHlpdEyYH
v4O90milvlVQx1xGNv1Vziy8OUz+99ZV3w7edxOl4loqx1ggHTAh/h/Orqw3bp1Z/iIBFLW/aplN
s3i34xchiU+0S9RGLb/+Kxn3wWFGI1wjwAGOH8Qh2Ww2u6urzOZsRfATNqQngHsktb4rUnAbuio+
Fbn6yAmI8CT09WYa6ljNEKmnGOQMR7SdtR+3f9D1e4R+ArO//J4KNCJhgAqezznIWwvQcEa/SfLM
0D1f4ADUawXfBZcltqqNzRixiJLB7x31QL3MLTaJKz0wv/aAy90nu3iTnIx95YF+c2WtlyxXcPLT
EGBqlTr4zQRo5zP29FtPD/Rl/m0ncjQ1koJWer9iEIci3AnV3mkDxUX3xoopXkUQwUGJL3wCEmEw
pWBfand6i3+GZ3qId8VG9qWz4Umnch/eRQ/1uTgEK3mdq8CVeUQhyMTruzeNGu42eAfFoQUivCft
Nb8vn4MfIdq/nMGrNqO+DXx6DH93O2XFLV6/Uv5R0o6CtOJtydIjU0E4jOpd5CoaCMWmgKKRuOzW
itafj/9rJ4/+vWtgAJU41ASLI+ox6TteNGDABB0/CD11EF9PdOpcoBBqu9FT9HDh3G9QyQ3BTzzU
x5KP+UugVcOhGEf2h6cDOExGIqEnUA1S2YTcCud3qmzKQBwZZuijr7m/a8HW6We0lN+KBMyLEMoD
gV9ktWsC2AtTAgDy7ykZKkYFYc7gAy+LxofLsGnd3qv3ipt7oZc6yC660Zn9Sff5nv20DsUDRQiK
Z9422t52H9ddJhUzLflkFoUOAVa/afu32kRbt3ZqKHdvf/0zbfnvntHPVsEv3kmJQnDKM0yw8ioP
LQiOZDdbiDHapV2770/RBpJqG+1XuU1Pplv4jSs76ECw6/8yD7IPHv7rWXfZae2NtzRb4S6E9DB4
utDziRcuBFuohoKuWRCHcWNze8ILLuvzlf5lvlOfKMijIkaojRgsX8co/e/2h6//cuUzCfHlw0MM
YRXk2NJjZl3kND1G5V1sVCvBx9IRFvxhZ5KGxGoO5ly0wtrgQCghD5CqboE73K+lka0gAK+vDvQS
/zb3EKRWUwcigSOvW9UpjcxjSrdWSloq6oug2raLLLOfivLIrHIXJD0I+FGYnP5owNTXysUyUefT
7Uh6ub0jC4smomQ7hFWVaeTlUUdDCIlrR6WPUJNETe/+ewPMA3/ZcqtjEJ7QGQZIDhE5tvExoiDr
hoe6/f2FXIEiglyLPh7atpWLIwO39q9pnEC2AFwEhGxIAbGxSN7XCStelV4bjyyJkRwyIYZVRrQG
MySg4y3jCSg96/w7L3sii0kggCcllfX6hHodHiLg8QRf8eb2XK8eHwI7+3stA2DfGxWSdQiCoUsi
uVoPav/p4/bHZ2/9j5PDx8WLl6Q1uK1J5YNBv3OLLHhD09KDAkJCdJTj9Q6SiZW79uoBwkjCfUGy
oYxBXkT8MMv3asAhaNGuPEmXVkiwNp7maVWnDfEJ8jeKgWoizgpZuWWWVmge9IspQ0IZnbcG+hD7
EmFJ+G5y8AqZjybYldtaXnmOLA0yL9qXQQyDUdq3mnIwI/Wui9m5n8l6kMSGnguY8MNMXut6vHr0
sQ3z2+DLSHUPNvwpq4IDUlFeT0sQ+0Pt2JmYDsGCZC3RtTSKEO90U0VqeVIgXTJjuSyQF4A7AARS
IKHzbhvu0ghCgK1GmllAFUc5SBqHSK8EAmitMYNthMz81hqjZHd7nCXbEu8XNKU0JsiDD8B8v4O7
57mUpJMRy9+5VsBdJhxuA+3hDBDbyo9KYjP04Bv/x64CCPR1gemF8wZOtL82uqgVQ2etVPvKoBR+
CLZsFALDei1iX/q8cJwljh7owRhAMMbYHdOMeKOakHCLeD7ssyqH7B4IkKq7VIkTD8oWATi+wZoY
Q0ka/PhFAxyJ0ozbBIoD39onEXJTEA0sS30uoyhfIPEF9vRXzRzLY4TS1d3tIRZMzpj//uXoQLsa
hHYqmJMhlgp2q7oz61NvojEOao2KD/HQYOV2WxpIcDmpHNE4JKN80EH/5Mpoe/1dGnLrWVSNTiDh
LlZc22wKV5y/IXgducwnKDdCWQv60G4ut3YyFA7t0BEg+VaRnUuQjd5euiVrEbyOOslQqIHCjN/1
71JKd3221ku5tFaCpwFNf9jD3og/EuL24DCzjA5Iscc4Ht3bv33BAxiCp+njNFNUElU4SCnYTWuC
PC2zZGVnBuGw4mWW1kfwMhMEP/sIgmw+MxI/aANgbNnKwVjYZBHDL9Opl7phvuGJ9hYO9EdHQHUH
4tK3LjZdpUOxJR/JSjS+sFYihD9TND0Bn4tySKGd10sg/pfa4BRKbCWuXJqM4HWGCGRgeoxT3vYh
sNSgz3EM1v5uNIg9Zty8K8ZtGj/d3vcFyxIR+ZD0GRqAnikY3qCckHtx8GGg56eq9ZVUztJizX//
4k9AKgyq+JyQA0uNe4vXL6BdAzgHVIm3J7D0/dnYvnzfjKzJMLtyPBhlsa0LqObwF6n/FoiSQAz1
76/Lg9YAsBTEvsXoXpIBcex5iaajMOOb279/4VCICPwYhGSztNt0gEDqWU1SJCi/VcDHjxfOdNXK
HRp9TfmAlmYf4jE2B/U5i94CZeUgLBmPcKAjsyVg720bHyx5uzJIQYER1ntIpv7ochAi316ghahR
BDxHINQiJUiwfag9OBlaZiVuUwmwuugXciMrVrSwCyL0WYMQSZ5VsNIkIS8j7R6RcVgJIuYg58r9
owmn2VAAOwAbAci6GHuNS+lBRVO1A/96xilwINfm462N8vkEusjbK/bZ/X1tyHm/vpyJIBs7iygh
PUhQbUKvCno2QWvaVa6uPsZS5pQpuYwZ3ZCK2wOUk6bw4/bIS8soHPY+lyqEQQqWsaV3Uzs+KMjZ
3v70dRwFAd2bMKmwSZk5WZWvBizempS3hxI1ugQc3UN+RHM+VBumHNSQtgr6WTAhKEn9KA/TuJfR
9wSCz6m08A5QISClaOoEgQNQhoBadah+90iQQonCjLTRBplkfZdX0O8DiQkPky3rIOlWtFDovj2R
BXueeYG/bg4d0F8FVqPeD6cTOLyhkrot2gdaWrYa9SsWsHCDiG0gSBmGYPIKc59pHw1AWRmIRysw
tLdQnU7JsTa1lV1Z8L4iyDxue01uC4OA6ah4GAJ0ZYzQVu2yZA0ItuBiRAg4BaE4qHFgUdDFgxTH
mYKSeEBbRbJyOq8n5WFWgg/jA/wWUJDDAQTDAfpAYzTlJmZ7p9RNvKsLkDWRIuheoOdioBsCBGIO
I1a90QIKxESigXrdGPMHuUZ/OiEtmNKUDFLOUPfCYwdcxTrT5LfbhrOwFCKEHD1XDDzsQ+Pz2DrD
eB/AIO2Ho3WA4PHm9hCzDV5xHJ+UJl8cB4H+RK6DMewwhc2u0IzIARRh7aZe+rjgCMHfMEAwk6mH
yqAnqTTP4AXafe93Cw7PsqALQhtp8nOQ47xTrrOzYVTgBr39+aWVF9xaAm1Cko4DWPnD4JBm5Rbp
X1/vh91k8ZWY7yqFEfi9xf4qNVGqUOnG1i9mLgMpjLNt2A8jFAdND3Gy4vOB6ajeMHavgP3kLtBN
vs2pOeyCgiRQ0qLd9860iMpvJhkyWSFYkoZQrb0gUJs7ShLq5Xy1h3vJFIRD16hVZaKTqfUpDbpd
kwO+juYjayUJt+CURAyFEhHdBDUD92fZdCN0lC70FKj+3jaGpa/PPvfLGRkgTA4JJy31OeiaICw5
Bo0bdyk9x6B8Wkm0LtwRIngCQBM105q+RaBspBtpLMcXTZFZZ1emlXhBmqVg5DA6zlbmdJWyANb3
SYvzZVLgqg4HKIlADHXHN6MDdgcvArpK2Q3M7U+TD/4G59gf2bk9Z7vinr6ml3CTrYx+vTCA0YVA
FW1EbalY8+jQ187sECqRvScNXrnRoVvMbOPjW1v32ez3ZZZA1qDLXMc4qnWuQEIWeoW+cmgWLFrE
mrahAS0syK3h0EAmSJW8pE1XPr1kDIJz0wwonAMXFBxULXFGjcqQwK5PZDTAPR1TB4Q+z7eXZylu
FDEuJZIuljI1HPz702DL+YwEKaeXuKwewk4HoZY6/WC9dQ8l30M40VOA8MpOI/nn7fGXTta8tl+2
J4AyVqFHJjgyoIfXmhJ4UBuvBzvU7c8vbJEIxCgo+LVprLR+EGYPSly/x231LUQ/+YcnWAPfBJi2
4NBqU90qIzvJffXNEEgRTgeY1IghFVnroyl/WzSPndXaDCRKsd6uWNjCE0WEWzR0sIg2wuM3AwRi
pmR6yQkEhCK2iWRjH6PGGJb5XS4VK/nghftUhF5oUWXGJVC8/ghf5HJ5Mp5M2YJy+yj9kEnTerc3
fMGe/sFboAVykiWp8TtQQ1Ewv+SWA6zA98xJhAZAV0WKOx3EpZX5FgetPcW/b//sBTsVK/7os85b
2YhxOVbKDxaNLxVbg5YuuBKx2s/GIgg1Xs83Y4Iufu3cMVSro57aOYEqadD1KwHZ0g4LRzlkZWyg
NRsWVc93L2Tywo9Ye5iq7JsDKH/7Cglq0tCuiDqfQum2SfDcC+6gDWx39eO3dkGE7YMJR6l4grti
kgikeDlk3+sV81/YBRFZDLrurCRp3vpl2z1lBn0vE/BfpJP1HsgNhIL5iiF9nt8r4bwI/5taKLGO
ukQPRW8+sEyHRBcYwCBCANU5XQsGt2uC0FWS6hyizmTrBhS/5HGLJ11lQ9DPpRDY3oJIZNrgAd04
cW1sGKFY40ZBnwLnTk6LbgNtIWlnteg7AUt056oaqbyoo6jhAs7jNGmivEpVSaBtCvWT25tzvTJO
ZBFIaGldl1M9C/ajLKu7PokYA+cjVUvb0mnu5+A6hozloO/7UQUeR6qnDcWJfQMGMuAeMTv+GqOf
6DmY0DNz+zct7apg8n3BZFMKGQe+Ei1pLbWgsTWd0Xb60pSzZEgO6bTbIy29WT/fEF8uyrTqAim1
6mCfQA7L6+NJfVAGBmpWUzMHhIdFfh8qlfpWaNkf5J42zaQ73TjdKUg+gJi+aW0sAH9Fv1DxNHWg
LsNpJZEj5UFgB7ocrMQTV50AOKuEFZHVUO2gTVEcE+iOgjrswkryOx20I6gg1y7eq7zHgLiKnFUm
qyot6uryCHkRN9tUW4grb1TP2MgutDvdwQnsfs+3fAv5uq3khiu7ff1sYVz6twMCQcQM6kRbT+uO
nrb5BdezrZzQK53/uP16PJ4V5+fzI8QyPWLXNrUfPz6+9QLB0EJAUFdlq1hlUh6R89o2gD3bkLu9
By/m5rZ9zfvzj9vA94XXGfRXA4UMQ3IMC8Z+0hiCUG3Zqd/xfugkEorBSUWVmEB0/BiSUxo+aYbh
MOjJTr8BTb79+6/bHZ3ltb7GkVmNJQs7jNBJfeEUmjTYUKtFgVa5N2m5Vu27Gl1gHrMf+HIIByst
LKjwAZPF0QkFwVTw+G4t8zupdXx9ntvXr0vjWFB0Ch0psPO59MFB62vG0MBcA8svLdI8rS8DkCak
pJkhZeBgdFsDAkwKmCCNi2Q93N6F61YEKau/B4CHbgsz7oqjFSv3TVHuNVDefu/TwuXfRxYHyAks
On2tt0dJS71OCtbo+5b2VTjYDVDpkK+JkyOJ2H8Tb17bMN8H0P5cubuWvi+eXgL7LEiWHIdQPg0x
/S8J5AP40v771tqIiIhxTBWQ9qEtBvmB8jGRAAjriLqWG1rYVEMw+nSclIJ2BrogUAob0BDNoM12
+4cvrIsIPBhME8R8gT74o3rPSuB0QA8ffCdalKkxj/nF2JsUOrYtBYjWRM49/UiVs1r/YGs55Ks3
P74uWDp0s0sQXGWWH2kfowKdtx7aEhDS4jleBdHL7eVZGkSw+ZC3PLIgZOpPPPOgTW+b5lGz8g3i
G5BfrxjPglMwBNvPmkIOWYyuMKOTbcv6nXbtkaq/ER2szGJpAMH4OQQzx2SC/chwZMOk5Q4Q/sc6
ZR/QKPweMQ01hPtr7AElBEMScPZQ3+Hd0YIy+gQRuNsbsWCnItSg56Gu0lYb/AwBsJRxN0IPZeTc
/vj1NLBMRWwBj3jBQoaWCnUb/LG43Z/KU+Nyz/rTPIGs77FcqUJdjyExkHiSuwRyiFgnP9q31O69
6WhsdAdiJS4yP1vjFFy0Q/5hbqpNsc1XBl3wHiLYoKIAeAIzi8llPNs0OvQRSKE9f3PphEOeRXpO
pBAzqmp72ihustH3ZA+eoGNtj37mmCt7tDQL4bjnUTA/oGAAsUxdpr5ZwHndnsL1Gic2RTjkHPoJ
5tD0APtbSnJOG2bdyQVw0ahlBvup03Q0icRKuokoV09ZpWeuCT24vRyN5JERrduadWsdU17FO8uq
1FcrZf0+h7DgsUx46uS93DjyGClnlvSxi674OZUEgcS1VNVnIuHf0JGKaAbwWYbFNGFtNLvYm/fD
W3Cfn/WDuS1taIBCBM+OLsaZ21A9dtMfUKvVN9KheWLOmhTEZ5Xi2i8QPMxEIASAnre5Y6N1cTjR
0PCW7SHdaV+evId9bP/KNsVlsLfHHz+hMenAOIj9827uIp7fCmhu8OIN9Jq8tY7vJX8heCM973oT
kC00QqqbiFPIVT7LdK3Qu/D8oSI6AuKQktnomK60a7zBlWxtB/ZGW3L+a20DnqP1TDw+IEJozweA
rFRNl1ZZxEuQohslScVZ651pA7UBWzpq86HDv9Ebnd4Z8S/Zty4e5LZhN57mdjZEDezGlu0M3fUg
xN61h+639Z6c9d8B6LVHW3OgyLBySBcI/KgIu4jUsB5oiV9YwwqgXe8XaGUxnNrrsSbxMdwyT8fD
DNpEHiTU1gC7C5utzffel0CjHSTowg4dtgMnqwxnbUtfl1c83ILj0QQHxzvVHIP5cHXqBvR8Gf+1
4nYWbmURWpEEyNZMKT7Mf4cvBnZsNiTF7c7xLti+Q4HBBpG+zZ3OHf4oh3mnDv0xsdmpWYnPPlOy
V06tiCOAGESRBiZ+AVTCXdCGe+lurj+FXrsLjsHRcCq39qwT2aCfAS1HkP1BG6Oybzedk7+undTP
jPq1XyGEP71RFSDrRgja349ev2WX4MCPkyvDi2SwHqRNPe2B7ume7Qr7J3MKJzq0p/LCDs0F0uuO
dreGq1i6CUTcQ1XxAYI9WBCjcgc4sPABUBF3TjC0O7ZLcazepfegs6Fb6Yy25Ta+9FTt1ob/bBq9
thKC06p5gddDMVuEqzpvEDK00cHtmNvoI7kLd6gDj2fFxw34HGzMS3PkP9VN7qJc50fYHdnjHrUl
d21frmf7ZCoiH4Zkysw4mmOV2JYu7RODKMGrfmc8hwiQjs0FhNS/5Lvbh2EpAhMxEJI1WQHEZRBo
X4zH4k76lZ+QofDGjXagR+zyCk3TUgCmCgEYbvA+A701jO3AjsVdde635dZ4wII+GtsJfBwAidlz
J6G2H7e357bgQETuXCsxudVDhdrvI9mBTqQjh2s13AXHpwq+aZyqMkoJVo11FhSLtuYYOWiHWwuM
lj4vxFzEqAuiz5dovSlKdFA79F7bV7vwnO8Uv3qGSsTvTNuol2Zjee2v9KTaBa7y4hT9p/y4vXaf
pfArR0LEVOkFHpHNfOXNBfJiz/bmNtx128xND+DC2aZO4/buAOPv9iacFNv2K1HzovkLbolM1kSZ
NfdoZrb0xu76U/pM9+Ml3RuH9Ed2iB/5WjyxaP1C+NQhP67VJXqU9W2840/klDzqiKHNN3NXXiCG
vtbWumSKgoMxKbIqytx9HWqjmySKqzRrjQVLvlMEM2SlphdGgjmAutaTLmAr9tlm2Fub5DLsdBca
LCf5MKJPtziNu/yi72r0xd+2kgU7/QzTvtz/TdOCrqnHtIZWthv2M9YggGN97+UpwhfSdhr1uocF
4g3qzUKXxbSTNM27/dOXzEyEMMQ9DZNywm9XLtpb/aS+kFP2WPvBpn2JP4yXMbLllbM0p3qvHCWx
thaqkxWlKUYyrNgl0G5oI2az4NXs75X4D7Tb7UnmK4nUT47Pa4MJftbIadBTAmt4o867bCfu0/sp
tRHmnH7Fh82v0t7E9kPkIl7O7MGxtjqevMT+E+FZkNh//Jf7zHm5vcILNi+W46CulzLegaEhI8of
Ta888F6vfHrpHSAWxCAClYEODN8uvfKPkjkDxNVDe3xmj8aD9V6cm321ScCPpN0PB+5pju4n37tU
Ps3pi8mPxIyKqsJmarP+UQ0ETz+5txds6Y789FJfvh0EEKmUJ+TtgufRIV53ig/JJdgHoJ3Ha417
0pYcqVvgisxQhnm4PerCGf5Ex3wZFBJlU0IKZNp6clLVpzz6OVorce4Sz5jYJc7ANQI9RiwW30gX
ftT8+D5/No/DobrD/hzii+FWK2MtWZvgYRkEqAxNxdp1Q+eUJkqSxkqINJ+cKydK7BLPrZ4Mynx8
p+S5BKWtHGkugMCeZk7A5q4Uca6DkcC3Yv79lMoSxmsgReFKL8plPLC9ZYNqCa8QcgEq8fftvV7w
RGKPOM0himkN2GsiB0fenmmFBwixbMj1HCEo6ZFR2+VxvrJwC1siaig1uBr0PMFoGntiys9KWfnu
0ixmS/5isTmHphpaoDALiJ1p4zmB4MfYa27ePGZR4+gcJBp0xawW92We3JfBlB45XB4MyKVnUHMr
9nVZOc3MYajinR/jbSiXNlWfjUg/VtVdl2orMeDCsRQLvT2RE51n8HBdAPDrOSlfQnMFbrnw/hVr
uYUpzfU97EsNSAALgBYyjMPY5/eNlK1s0dLWC3HVqIwZG8rW2FsJnyD/XTQPmqysGdbnFXLtSJK/
NyWdsiCfpNzYy4rSogNZ7aIt1zoFah6yjsallmyMrICyZJmxu1FSuy2qIY2TNJa5G4z/Khq0jlKU
FbPRhzmYkM0z05UL+Lq3QAvk3z+tDjqrrJkKxWupt5PqhzVx15ruLQj+KnG4ErxcNw5ZLPnqKaQ+
eW6Z+5r3yiWaqH5REh1FkqRc891LQwhxhG6Zadt2srUHf1b9s09iwK/VOLwoAD6sXKVLQ8z2+eVo
yfrUlAxKEvsM70I7mMJTSeqPcFqTSfgs0/1rJrI1D/xlgMBExYWjgrVXaAjolBpZdja1iTvp5WjL
fWx+xDI0T0x1MLdWlwRPtGwhucdNZaeEZQVxyZqNeFcljbanIJ71GjVoLpOkyE4rqRH+V043BCxA
m3CU8SKKWPOSU1I+yVFZPNJBj3BzJ9kunibrntJ0chvVYF6mo22MhnLrxg2QOkZjQRo3KWIPfD7S
E52M5IjCPSpqQwfwg03TeNhzxYone5oq5NlIeGgGRtDDaOr7HA2Hr3JdDh86TctfRgqgkNORCKz+
FLRj+0otm70KDOfLAKXYp3zsay8nmsY2rU6QoAwTajhZDy62uugBGKmgVmpQNNEg89aTTQqlSdCJ
JClFxGG23G3yTj41Ra6hlag12HZScyQyw7Czi6iy3HKwIAUig7b1OBpley9ZY3uZ8h4v/IHUb7ev
sSXDEXxy3gWBDixXsG8kCujWpB7byFDsoQm/OYBQmGjIyOIBSdb9IMW5k5Vzi2hGQ6euCuJ+bw7C
K9cAhDqeslDaQ2rUGbBbfXxM5DWE+5IXEvyvYqEuECulue+S7kmnFoSYA31nKcb7yExA1fTy6fY0
rjv6fzhSClODhFhqWXu9yO4Y8v1ZNqzcIQvR4z8kKVzSClVGg/6+UJp8D6lQ7mRtG7V2D83hC5qG
pW0KFXtTQYN4kQd2XWTlDmSSoQLaYASEEBrqIZ8zNm08dy+s6QZevz7/oVcpSqrwZpAMTFnejtlW
1WubmxqIdlZyZQtrKrKqNG2ZdFZmWPu0ZXclVHTlclwJZ5Y+LbhcblAtbuTB3AeazrZDyKgdBZm+
8vWllRH8LTV6jYQGYIrgIuJOAvUbuzdRFCPNJayQvf2WyYmkuGmYFQF6wox92ugPoTnuSNmvJYQW
PIvIpJJZWVJoUW3uQ6LvsxqgOj6cKmWN9mfhWJrCoc8mPayq1LT21qBMpj3U/XTiqZ7aqGam6M4A
rMgt+yLa316ppf0QvEBbhqhcSWWwh/82TzqRzRfNrPi5pow8GBNZeyEtWJWYKxyaqJiGHO15QT2S
swb5gF2Ijif39iyW9kQI9pSyjVGtMY0904HMlQObDt1uaL8VDP9D1tI2isRzI5f2Fe5HZ8z16onr
irKnSpv84ERayxsszEIEKpGAToBQYi8gi/paaOZTnMYHI+Z/bi/SwlaLSCUlmPLYnIi5JwOKV8Nx
kkPXrA7psBLWLn1//vuXUKpO1SQByCfYWyr08notU506DE5VWp+nnK0MsrRG89+/DGKoQVQCfx3s
y1Hfl5kMTiyzACkLBN6/t0qzAX8ZIEmDKaUarsU0fUxC7hTyoclRXdFWrqyF820IcQMjvQygMrA+
tTqajskr0FoWzalth+gQKPBSGWg6vjcV0ZXwwIj7ZpDR8/wyxAw9uGCyqnI76VcyEkubITiPEnLu
GR3QJSMHplcWiJ1pG12gdvx6ewILTkOELbExbvK0rdABqs1KxjlPnHhQVyr2Cz9eRC3lfWbooJKq
fE16kvKzPD5l+oqRLuTbZRGzFOtW34ZVIftVmaB/ECj8l6y08l3LTWtnKEb6mNYyhONNafwzqnl1
ofIIZn1IuSN31LfoZcVJvbcipjdOGRTmUemLDoJivAFZVNTflbo1dk5ozUEhARGOteEQSt23rNfW
qPZM2PuVh5GIhpLkxGonk41+GiSa0+WNC5GQXa0wjja46h76O299uNaFsyBMIYs4KCKBdwhttbLP
y84AF3JQPOF1mfZup7LWNSMO5bGxaxnK3ImESnyW9AN6943O6Xtlzf9+nsFrcxacS5vVoWqqxQRi
jX4E77OqV1A8CPBed9UgRvg4mkr6yyozPCn6ipTvWj/yHQRGGrupmLKldYgnUIZ0Ayll1Z6Gon4q
jInbuiKlTtp25rkf9Phnk+bZeya32WWmVfjJp3y0+zAKLkE1Do+DoRJP15hSO1UjlxRvPAUB7VTV
vjYOxR0KlqDeKtFzbyfQct1C+EqG0GoxvnCzne6I1aSurpWNR0jJG9cyO8WtwU94n/S1BfF4Rrch
CdXXEaAoiEAXww7tK9oWib9qVw9SAw/UU5e0Wu4WldI+jyAC6WwtGcejBamqA3Qopk0vERT9wyLd
IvqtHKqOBcCXmXqP8KX1IJqoRE6TE9D0Q8Q4ok4/kLh087JBdtRIeXOYeAFCgJrlpa0XVJPtYuD1
Sg5z4SYSO8eHKGi1zOpkH0q997TuJTvuyAuv2L1kmD+/5Zs+cUBf7om5PZB3SdH5rNKDQ6OmjRcr
4RpY55pzMixVPH1cjameZhP3IcPtjU2+CQ1qh32zcjNcLWrO3xfuaj7qox6DnQGkU7wMHYizc6/J
dfM0qFaya4OiBAGhHG9CsyvOkxIYF7AkB9uMxvk9WLXDc1pqa00xSLxd8TXzrxHOXV4h05GqcQd4
ah35UqBoxwn9SpltVtX0BsZkvq8iq3sljMfPAzX0n2ZmxIGrjJMkuz2STk455WkMv6AYaK5rmU+C
rgKMMw8unZUSEFEoxiYDY9hPGhn8BCJ+w0OTkIauL6JGl0Duk41ErfxXy1slccKOx8cUaqd22E7J
JWlH6ahWkbwB58VwR7rSuBsLy/g1jG23LYd8BOGPLJmu1pbjjwjycHctizWvqcr+BcRV8XNk9PGH
POTRqai56YRNRbbxOIGAJJMBfNcsNj2qrEg9vavYs97qqh3WlvGfWVIcmKiW0wejLwenB5k/EObh
6MuZoVzaKVYgUjb1NriOkrPWhboTdWGVu6yb9QOLJN3mlRY7XcnOFdeHl7iAs+iJbvzgakG8TC3b
Tdnqktu1XN/yPKpco5LbtynWNDzUTdnRKqI5IzfKQ0LywqmVsXWaGC5RzkbZlhQ+nfrIkP4zAo1u
I10HZUiJHoSeaIGd91j7vKi0XRSBbTInubGV2lD6RUDd5ViaFro0UaEbMIYRfTE7aCr1ecKeDYYq
8aihAyvUjXzTgSdzF6KFxWlTrXMABIqeO2R4PR2iIHeGFqgbjcgFWAfx/k/QCrFVSqV0654EXg3w
sN1kShfZijSrBY188gvF+lMz3m8DUIG7us7qY1Fa/dbghnpv1mX2hr698CPL4ejzpCcJVjX9TrvD
bO1ihDllasqTivsRUooEnMsRppk+/f/d0vxxIby0usjMUq3lfgwMrlKc03zlw9d86vxhIZhUSMxg
HGXmFxESpHbdhuFdUwfkTznJ0X08s3N8bwZCUBmDBAN3PnpBGblLy9DNI8X53peFV+JYxA1A8G3r
m2RX4EpNwTB0+8vXgnosjog5jep4VHsLDelhimNM9hJ7hPY3aBvAfhOEK4Ms3AkiwlTjeqINAUg8
2ra3pU+iDWSV5DWG2Ktoh3kS8+S+3GhJBoeTaQY6lJWu8ngupycwNzNH1eV+NxaqDjk4LfEYTqPH
MiVDm6Uk77R+yB1F7ur3sDRyL++D9OH2ol6LQOffI9xRrTYZZUnAThABQEXpSU6epER1zLxDZ3li
g8t6ZWGXdk+4fnpZUcMcTfZ+15ruFOyrUHV5FzsTpBUSdeXdtzQb4dS3LKSBCaVnn5ihvIeiRrwD
aMWaawPlocqU9hUBpenkkRV531s/wRUkHJTlQY6u+b5OjrVsPnUKUL4a6R3kx/7H2ZX1OIpz7V+E
ZLMY+xZIKgm1da1dfYO6e7rZMWD2X/89me+mxm8RpNyMRqUWBNvn2D7nWVqP0fhUMhlcftn5M/Sj
83myzP8uHmnPg6hh2hwa6JiNJvPya9iR5ydr+UAm7WxFBvKBU5H+jmCl+VEnkeejqPWHhORozozG
RqlnbZa0FLEQMx16FzdOl0X/+voVXotK4om7I0xxKxjdCKfLvtMJwK/LA7eSV3UkZ+6CY2xntAvh
BF7dm8VcPsa1WvagNwIoBc2UjdWwMkE6iHO0LKttajEA6UjSW9NprDsodv2+/BErqUlHblLaUbPt
zyoKpnyA9zVM+6p0b1V8S8Bv7QVaLnDJqBpIDIuTqB6K4iGRf/i8cVlfm4DzKz+lPVIxlA/nqguz
RQaOcD1If3sTr4LRuuKqgBWs69s1M0NyIzmEE+YeIiXw/DniHOdspMm1odHCfEhxoqlNLKDeIQG3
HS+20daYtjTKViJCv0sVbUcXqJJDxyXvlWd3MKpizDxYOZE+TVTu97x5H6T65/JKWnudFu1GA4SL
MSVDyHgAL0iwsJbdsksf8i03pLU40CKcNu1YDwoiJUjBXk8bj2YbP31lG9FFtuaKlSNaoUPIR5gL
xc4xTZtDajYJ5K5pE6C7sfGilRnXTcpQo8gMM8KKtSGF5XSPqBUFpnNzeQLWjgH/o7RFSmQd6fRh
DJ1jXwAvdbBo2d/m7lwfs8WoPKdDVoJDAHQvJsEemzyRe8MyiwDlinEnUYV4dS25iXVfGVddVibL
YzWbHfaxiFnofRhR/HNJu2gXoU9yispy2sdRBR0oOiaBJJW7x6l09uNimX142hqPU1bDLhfQfZ8o
KNZ1Tmc+THG51S/7snaF8Lb03ORAKsSOBORYeTt7kMa96ZsJtqZYX6jPfdRGg/piuafc2QnSQBQf
Zf6NE+3aStByl2mas51a2BtH3CGI9VhPr7za6AytBIpu620lyWQUEpGo5C+e/rTSK+qu5+HS8pU5
VmNmW1EfWhAEYfK1IK5Px63Cydqv1s4hKkrGJkNdMBxagDuN6dBucuy/hBSdf7mWm0xWz8qEtHK4
SCwm0ygAGqWZDK0GqlmAgNX7Ja3VTsCl/GeXG6AhM9Oudj00U4+zDXcXVE+ER0QNelhXmjepEVe/
Lkft2mdrWS0hUNtM3Fqcpux1KtpdllyDI8JH68pUJrKA6xiNOLEFNgVAiuxk7v5a1FZDeOWX65JU
qiPpVFFcWOd0rO6KEv6OnUo3GhQre/v/CEf1QyMV8GXhaI4RMn52U2WcQ0mta4Jk07R57S1aFFLb
Mqp4Pp9+ytrLXXJwihz4lgMgNdfFom7PrUxCFpRmkfGLUzsGIL1eXjZfUjjOs6sFo93NVGQdHnwm
BtTH/CkOhxcKynOxT/aoWwfjXh4F+Kj2LQ/bm8rf6th+2SI5v1kL1NJsC0AmBW53t9YDv+mOzr7e
j3eQwTHu07s6VPsSfnMg1cFTywzRG9uJl02q97+r94vris5KyDlbimRIijBOGmL5U5QCiOf0r5Ob
xRTXWdyWEsarR3NqIgUlTphMeNbkgB4xKPphxAaMTdhg9vewF7JvKyJSsgM3Lar8JS1by8/A5L4f
DLM8jUVdno9MZYyWgc1R544q4Q1o9fiKQJp5Khfr21SUQ1DYyRIYpI9gBjKQXRxJgp3XpkcC8u5D
XJrDmwTp5a+gUXxXs675LsAxChzeOXs2pm3g2ji9OiIe7g2Y1+zRvbSAOqHuC+nQyOwdQFLLSVVh
0aGhOTlTsYcK/YQ66AjzKdJPr3IYrGPWDvYu7cvht9ObHIh5m6m7bK7Z3m3z+a6Wpbnjdhv/bmWK
k/Iw1vi0esxRT2nq6r6msnsurcwgXu5Yxs/IaN1bsxmoFztlHMwdNxWUp/vkH1cAVpxYjfFqybi/
z1nmesboxH5fR7+c0qXvVmJCpTlKlkc3p3y3VCh0LpbbeBMdsgqij/PoRwYt4ZsJ2Nkia0if2EtU
7ygrjBtOBvU0kzna1bkNP3s2ju8xfC+SmzkZrO+4qELbiZhY00Zehm2T5AGwoYs3DXP13lZttJcy
7e65XbDQLfLFx4YojsUZOzQIaBJ4qk/Ibs574MpK+E74ZuGee0TM6gNI1ZTMq9sY/6xzm2EH4TTr
lgMW+FzXFi08s07EyVLNezwifWBTiOcyhO0Xh4zkaIz7y/G9lly1bcE2YqWAKUDFC9hSnt5H5evl
B68cPHRmjBNPkrejtE5Nhu8slvyXSvFVqdqiDa0dQ3VGjIREXjSq1jrZaA2G3JLLgeHaHSwGCskV
+i6SZgncS6oOssxZwEc4hRNaPnRFP0Fv0iqhGHzlMYueT6afrohzFxcRnSXS73JMq7eiBv2XbYg/
rWweOgWmxCFrbpMyC6f6wRJ1KPh0HAt6E/Vbtt3/Cnd/kex0JkyCnkUqz6tgxM76Ms5peltHJT3W
UW0cuGiWGOh+1/4tOrW8IkGUqG/QbF8ApeNNc+ziP636JlE8DRAGEF+aHbEvZd4cCkqpD99piCtE
crhJnUaeIuiPQbg9htsf58thVku/d13b/NaQefRwNO73hluToB/a+F04xnxq2rm5yYeiuuMiyu4L
qEAcUniI+y7PQBu0EmNXO8YYyIWLMKMDD9w2ofdoGtGdGKLCZxP+bzAy84DCcfstKetht6jJ9sUs
cu/yil+5mP6r1PtpDbQcJzajx045BDlcHuvAvYOke1cFmxedlWDVSSQdzxoJB9YOKhrqPp/YqVbu
7vKP/zdqvlgCOnWkQVMIZlZYZa05DGgm99SpjimLq2ceV2nruaq2q30c2/R7acH0qj0rhnTpe9ln
B8tw418pySk2QkMtp9Th7Z7OqXtT0Boe87zbAqysZBWde5KUinVQKAPeY74f7BzVBiuoenJdMtS5
JgId8zivzmXeuYcN1aFr/rk8uishrJsSzlFSui7BxNGuP1m187vr+x034wDLb6NItXIH1oUD+ybp
pj5GekjPQNY7o4ZOTPlgtJPflluIj6/WH6dU70v1eaqGFKsjZLCICBphOgEbE75xFP9qbs9P106a
uMMnUSqHNmzL+DdMbE8ZExWkktutxfPVLJxfoB0oxWDyOgYcPmzoRwscFS3vZPQzrrbUuL6agvPz
tdufNdlqqRlrwqoAPBq08T0Dut0nqQtPPesDmncvl5fT2jxom7ZaYlvZpOJHkYPml5AfvYzeLz96
5Rv0PlXpWF1SdZKGVQymQVfIIC7rY2oPD3MHhFUvsitiDYOl96pSaRWDcaaqwXnqNbPk67mxfPkb
VhaS3qaazvUDPoBtBTAOeBq0oMeK1LZXtM51lrj0fzpPkqQVJLmgvs65+08GZNtTUTRb9J+V+dVF
S+rSYFBl6qawdMh3Cz0zGmXXBZkuWwJZdGqBc0jDuRQP1pA+xu78yIb4cN3QazFcCuBgq7mFXZmi
fp7/sNFEFVfZ7GHJaPHbAd6X49RthVF1n6mPGjdB4v7OtjSkV9KD3kYCgHdR1YLs79qd4c0zLrMU
MpisAchDCXZFqf+87rXYhRrdCFAKkEdjBLxJwfepvUVVWvkAvVFkMZRZgaFGGdRqTJQwBnPXCGv0
HZFDS9Zu643QXckReqOotaJUjIugoZTJTZyjFTzaNaA46nzFynGfoc0WTnLtk84/4fOZyqQ5tXMb
OC14+P7JkxHkqxr0KtEX5MYeMrWRMlYiTlf5kJWw3TjtAIS1uzsW1YeFm29XhYSu8iGthuOCi4jL
rF4ecro4xxpI6zsRjWKjSLM2Suev+jRKss2jmC4z1hQne9xvJy+ept9KZS9mA/rE5e9YGyJt4Y7d
WKON2vehcMSpsaFInIiN0V9ZUHpfRBZNVowN0IsTbv612x7iyvXzHuL2NvSx6IYmyMoo6U2RrAPX
cWiLNuQ0+0MKIz0acvo2RcLyOniMbQzTyuajN0dwRooqCDNhLpp0T2NWAYCxTIGT2Vt6h1/dM5BB
9G4CEGyosUachgq3zD5/bKJns0BVpobNfO36Y2VsUIjWBuz8iZ+WFVTp0qWCM1lodd+l6sFevF+c
D7i1btQs1z5EW7YJ9mMg8x14f0ZmCfio0QBjBrxIzOGlzqF2JobR58t1Sor/jy389DkoYsqCjaI9
1wVubco8t4q/XY6NtUnXdqZ+sce5Acg27OCtRvt7e0qCYvq47uHasdKpRkUrCwkkHlG8SgNBSg9O
TRu5Y+2na2Fd8XFCIcWh4eIuh07mz2CmQXmdXyfAAk74fxfRMM8lEoVJQ7szfXNunrs8uenBAb48
OCtZSW8OyMTKZiL7Luyi5qN3zKdBtsvG0KykJb2tGFfdwqwW7nk1T71afAD7fXCT50rNvtFsdc9X
xl9vQDCbJSXEV+HrYbgvVc6oR+vsucNC3UhIayOkRbFjK9LnjZpDVGxRPypv6tq57iyjNx3KjM9F
GbfA5Hfl2xRlt2ZSbFxn1361dpAk2WwZrYMtrchQ+wS5jbVbFicraU3vK8BDK6pdNaOKksqRgjI7
WUd7KcZDA8EBFK5zcd2Go5drBgPoqgaS3qGKbOJHTmQ8S0BJHmo3zW4EjeONdbq2hLQEwV0THSyE
QViyqvL7RMGvGddrrx7IFvRv7RValmDOMvFliJowh1RlSsHd8pW7hQxbkcegeq0Y3KAmgxc5DcsW
nBWjCrgqgI10+vdosg5zZv+1DPj5dsOOdssvF+nb6eKnywlk9eXn3enTtqCMjCvFDexydQ/vvgia
COgoECRBF2KYXjbbJIAKb4HWfEaxDpkQwQTyxT6S1fAonEi9Xf4lK0teryFHUyzS7OwoFMnOqyz7
FkzrjY762qPPofDpGwerJvAkRxIemTVAdQTAWdBVzCufrmUYWcGdperrM9rkuzO8mfOfywOysuh0
laTansFfrvFc5ta3nBJ4R9ZwMk13lx+/cvzQhZLiHG2raMbxcmbfzZl4DcguVZztidkEVAC2pG4u
v2jtO7TTQZ0xdMCaCU7kJn/sS8uGYRsUIaxJbql3r6Q0XSKJ5qYokjPKw6kZ942W1Ps27rPAKUaI
fcJPaCOjrX2JlgY4HZKYjQA/Ztz6MZlw4LXKt6TYWEcrT9dL0JIVDhSYEQBWtrQEh/LeCBbI2p+c
JScbJ7WVPV0vIBNGoAa3YE0VFJh6Xpy6/tVSIFc1v6XYal2vhJteR3aXTp1lPGBWROE5lpH8Q3Ri
qwi79gXn0fsUyyIv7aLtlRXac/6T1NmJCcir5sA4xe4ejaiNg9XaZJy/7dNrBrLkdhIJEyCv5i9b
ZAtp3vnOqOatdsmXDCPcY3RxorJwpmkB7yIE1aH/Y9tVG4gqz+GeCR5R01jqWDa2G4jYiF4iiMCB
3ViQn5Dfcd+QsstQCGHtL0fo2oRpEcpyW6Y2cgGqnu1rB3EGD8jyl8vPXhtIbXcWScsiB23zMDdM
x0ud9mORSYzzjDxcfsHaj9eCUjBZWCoe8eOXPvWSZXifSff38rO/XmxEFyJycrcoLVI7YW9+1DXb
1bETWORYOsupKN8uv+PrASK6DhFYC6Qqy8EMjfgpd7lvwpS6tzYG5+vMSHTHGdJA9oICzxfGjD+4
JeArlfjJBHlZWLYxRmu///zqT5FiyI4TcN2sUMLyzLfNMn2ok6mF2fq4bGStta84v/rTKxLmSqcE
SDiMkKpa0FvnevC7eoK92FWZnejOM1zYSW9H1A7tuqGBadbmXV9E8c4x0unKV2hH+iSeHYU2uR02
MaCZIL24o+uz7sqnayEsLG7zIi3LMKlJE8oiQ886Az/yxZEsH7zrlqoWyymQJiQR3A7N6n5SQM18
MLHBK/g6imFD/d8pBngLUqWAS4euk1eAqnLjZEJOeqPUshLHXLuFp05qNHaPbI5EfpvGwx9J1FuX
Jd9r5fwDSMvu8visrFOunaVtKOe11MKFcGTVwcaZ8GyJB5BYb/lxY2+5iay95fyRn6KB54abmqKd
4bCZPcdT9jTPw72lum9zkW2sprVXnP/+6RU4IA+OYiXOht0Twdmwnh4Ie0uHP5fHaW06tHjmNpSn
MtnQEBtPu5vdsok8opC9O6v8MFhK38Gwyl4vv+z8UL2zj1OyLnWTuj3D5ougUAxiAHNd1gc1RS9N
WaiNptLK2tUFb2Ji5ZAaR/mrGMHjnFwIA3UbC/e8QL/68VpYV6OTtXFuLSGFIJ9nnAm3UWPeVVV1
C1r1DwfD6AmorHg9r7b0e9ZmR4vyaukISHQg+eNTkm9csOkGMto0Ofbc7X5UUVYaAfy+q7+X5+fr
ewjhWuQ7qpjMzp4XSIMO6U8HstX7OCvJHhAbI/IZimf+kjkRKgiTYls3hpUp03ukJUuAkOqtIezp
x6Ceq2ZjZa89VwucfolLQ3VFBMAdM+8bRuLdJNIttNrKUna1NGZag0F5bIIYa+8icKGL8uj0W2ll
7eFa8jIW+B0ZFkBQDojEUOSdwKFMkpe6mzfq6Wsv0PKWobhIRTtEp35QdxMhvxpe7HvD2KJArYy9
7gYGIGgMCW8X5jAj+SaBWw0AVe1vLq/StR9//vunjOiirwuTnVGcqPFz6u6X9k2pjWS79ujz93x6
NFTM0xaca+Nkl/cjAKNsTj3JNo5Oaw/XTh3QsqAQEpuj0ywe5Vz7iXpS7RY6em3EtezUmzDyBsPe
APG9fi5LBvUZvrgbZT1wMr5Ofq6WiFA4qCK0egBwjuEuAa78IP8yMASechaT3F9aDoCZm5XdAUIs
Fij82bs1ZMtvhQuGTzvLgWajGmFRzLpji2PRCWLlzi5LZ/lTiRLIWbpkZuiadFF+1bU8iJQBnkVZ
pIu/sFpAzTvp1X2pmjxAS878ed4Uwa3MxrAA6tkHsrV/sI0lQt2hYsIvwfb50Vc1CJ7CBodtMgyj
9AceVYM3pT0Q0dDq/N6IyWm9yu2mF6Vc6EDmqoRRrgL0MJhEYvxhRu6ooIF030MbGUAQSNNR6U4w
u3sxKYPcwcBz53eWZRFB3k/Y25K5iz+qavKdibgw2pubdzs2+h9jxtzMG3J41lvp4EGmPzm6UWV5
SRaZp6HrW+h4EmjEdKp/IXX7t7BjeZckyLacJsn8rUjzKgqAC6t/JVAy8oqMNF5XljZelfPxAO+p
7htL43ZvRnX1FM1wdwc1/Zdik4LGyggVQXiPn3ICn3MnG8gj54jLMzDgNyh/zk2FrHCfMubs4Rlq
7GLoVQWJk5vHDro2fg2LWh+iDI0PZ2h3vyjLfphje/hLDLRR7ooW+0E1QCHdKyun2ZcRqT17qPof
hjCBUDascZdRG32X3pp8abM8mEhSBtOYWj6PmvTOnAGilNE0BsZUqnGXR4mdHmETPdiHpE7q0jeM
mIIcZar8B8nn4QmE6/RjtFPAwm3luMWemoYo/b6KilvcoJfjMhDWBDOV7L1JxQIoNzOzwzIkFjRL
ERycpxbEtZ3cKTw7prCbteX4vRrhyhTEjit3QKgMhV8oi94wxa27lGX8qZ1Sl0LnplBej27noR1E
2XrlwAoIajJD1NBRNWpwbAq5HK1hLGBnS50khNPttHezzId2jX3o0lZ5C9IALjdkeC2MxRoDNzEr
QFll9E30MywPeqeHp1LUAv/BQJSB1F61j3I5nBV9uCR+W3fRiecF+4sOhfEhoFv6JrMcgZNU0up2
ymrroxXZ1o1MHfY4yDMPnZeVvMuWhrq7pM2W71zBDNJd2vENnWg7D2ibwnR5bNuq20nLXnbdaDh7
3JRGgH8c41gpUrxF+cRf4UcyeSYd7H0XMWC2Gzl/i6WhDm3NMtQteuzprlvtypqkb6VEU5VDIOp7
BOmMQ19Vxo5n5QtKLvQ410Ip+B/bw48mnvBziKiCubaJh9kmJ7KUGRC6dCluqHAdtpHWVhKyrnzF
stSakAqaUACngLnIAw6cvx9DrOOqnUpXxmHcrlOWAmwZu+5HzAdwkvjseHaz1Zv6EiuLE7WujWPa
MQSAwfM6LQ+k9ZLH8W3+CR2Q5g7aM9+MH+Z3/n186b51d9G9/XT5o1YuJLoATtIwaSeAS59os5Qe
GhYRkEn5YmRey3gD2dxly6X5yzcRjNZ/d2M7ahOjM6YlHIUBbaYSLsC0GaFG10TNwe6jLX+aL0/2
eI+2MacWYSJbxAwprf4d0gD/pBA58rrCuF8iGogakW5M7b3NgMG6PIZfrjy8Udut4ZZlGllP+ClF
i8eZmEft72206a9+Pq//z1UFj9d26zGGLglLHPfE7dgvEgedLLVriemZ0Zs1Nzsl5+cp6zyzvKa2
hRdqF4eqAy7bcvBC22x21PiQcMvLots+3zivrqwE/bRN+7yOMjIuIanvlwL2PX0Mb1aonuXzNYcz
SAppR25KCyilWVkVivoun4uADj/BqtxINGs/XztuV+jWuYkoETJQagMRCnJBEDezf8ll3lhQX14U
8fPPb/50cM0cCrvmLK9C1ZWQYHowsXdaQFBArX7Mrxyi82L+9A7s9kAODQgTt3pg8PyL7H/4pgru
2gdosc7bynZS153DZIx94bqga9/3cBiNrAX4q7fLYbf2Ei3QVWIpUsfAK9mGdSjbIvV4y6RX8sTL
jQWHANpsgAbWZlwLcCcRZBpHowrL7J3D6ycVSVDHMBVCp+ryt6ykEP1E7hROlduugwIjHf/ajTvh
aj4eRseag+teoMU01P1iWOrN7FTkOM0mwyQPhABBay1gC1z1Ch0Gn5a9BCpnnENlUK9rbhSjAYu+
X/dwLQkaCZrLtjvMoTVUPq9yrzEARBByY/zhZfJ1ltVFOauFMLAiE/dUzgk7WUOUBWbTgSwUzR2s
oxvawr6URTLkM7zlR5yN0aiPqyzAsT8+GYstUALDLYgvceZbZKgONYC/twC7xRKXCSe5b1xShxa4
0rdU9jDLc+b2NCwt1BrdKbotU2T3VvX26xiV/YPDhbwhQ9299L0bPc2mqgOgbfiTFdcwyYIxQdDk
Zu1VyjYD3ESXoDXSX2xoIYLPePyQdk2DCglUEbJuTB/MDkLj3iTJ/DBVHOIKE5ohBW/TfQrS4dvs
4jpnizY7FkMKuhvAWyfpGPmJRS6czSwwMmUW7c0pTU+Ct/H9nM/le1+I+BduiJnw0ibmf9Mon28Y
JBxumoU0tzJaCh/8n+aMd878qI7UvYokKJ7z2O+nwWr8sRbLey4Wuc8Ay9mxpkjueFdAjK4Dyd2D
RBq5p0wa4GLWHDKEptkeirGt3nsm/jLgtv06Mxg0IFMRLrQbb0A6tSAZ1/JwyIXyOUn4LzYyua+I
LN9dc4nfOytOgoTHHTha5CHBTgECbmVB7mNUR5RP/zSQSToUyVgeHHR5QnuIUZKIzdciHsf96NAy
mA0oPFip+3MoSfJSLsy9A1ezuG1cVT2hLup4bOz5Xphg2dbL8udyCKxkIf2AO7honXbnjG1bSeRJ
yJV5eZf9mFpzDtIWWliXX7OSivRj7tBRqxuGrIWekvEtyaPHeGjfCmgeXvd4bW+D9pNVErC/Q8fJ
oDv7WKnYG1AJv/z08wbzxVlJP86Kvs/aEeK1pzZzHyXNXxDIv6579PmVnzZMNvAklY7rnJrS8hzj
3iRXPljbx5y6ScYMN02UhZ03ls73PbU3qtxrc6ll/W7Jab/IRYaLXakgSVApAZcQdiZuZmzM58qq
/B9iz+wYRoUqzWmIQEEuWPJuG11Ak0kGDLKuV429TuqBzmk6OcwCgbz+MOVr371f99zz0eLTnNYN
T5uyRJAPVqIeCMDIqWcuZbIxsysnFJ3NEzOZwGfEqcOJmeP5ulhkQeWobt+dT3Qun+d7iuLQVV1E
wnR6jwEhY9eeHftUmZiOlgEm3nrNMm4khrWv0QKAtrUZtalhnxKUO05owDX7hiKJx3Br8K28EDsz
U9nz5ZlZWbm6CTGpCJp+nTWHk4COO/yNyTcolW5kia+xeRgp87/zniZ130ULnr4UhX1qRnc6GpHp
noY5Aq8/s6P9NEOuwDTSVzOL+5sZusn+IAHohMKv3F31iTqiv7GFYnk/DaGTkvE4uz2qgkuPCpVw
m5+XX3G+73yRDnVIP4q81HGcZA4H1uyrtM6gRsR+okyHuuxSPKEDte+hx3/5ZSsXb53n1DlZ15VF
ApdKlJafp7MLXSRHaBk4whOSucd2Ej2k2YbsIOuabrx1JePrvCdCjHFA4WcOe8axHz6odAsQtbIE
ddrT3FWuiiBNDLEEdSNpEXu9ar/1U77R3VyJJ53udK5XGaiRzeFYYCcsJlTWn4r0WbbMs7YglGvf
oCW4bjqLiqtWhqy17kAk/I0yxYFA4GMjktaer+3mYB0xOyplE0Kr57ZSal+VGWS2K/L38ppamV2d
5JQzCUlmA6LDMbcfE8d+Rxtkowqx9tO1dCZpWwyFw6G/QcFCt8AzMyFqyh6v++Hapj4M9iDt0pzD
wpiP8H+6EW68AWdc2XF1XbzSKW0wv9IljPvXjv0Ft9Dj8oP1W+WstTHXrlo1VY3b9LZ7SgAAv5MM
8v5VP22ZDa+teu1IMgtnYYisMjTrDI2I0oJ6oLgfM3mnEgKHr5psbFcr86uTv7qOR6CNYn5pWvsQ
evIG8Dp7NCguT/DKLOisr0mYcHSCkxjEgpPAUMkx6ilU82tAzLZ8vFcmwjp/2afTSRnnALDltAqN
vPKi/ki2uKJrv11b+rOMIFJv0zqkpfk7mYBoOkst4hpk3uYwb9vIDWs/XwsBFVVTNQ7CPpGxeGn5
/NpU80Z0WeeN+quNTdvAl146MwT4xlAJaj2X0hYHVooEnRxhoKgI0AikJuKmn6CVlEBQV4yse2rr
Or6Jm5ncjDZxz84FxIBknhiHf1Q+0cVvRZEW3giXPB/dmXTfO4zemhKiYAY1xm8oB9A3Ohi4rYpW
/E2iGHuCa6ZQSy0bQEUWJ5X3pEPpHiLj068UKHCUitL25fKKW1vQWlzmToo2UZHj/rfUJzOupoC3
0XMj+et1z9ciU3TmMLVZKkNl1r4anZ8wmrvJa/V0+fEri04nbCUdWoJ1C2K+HRVHCPkf4lruE6L2
9ZJunAVWjjs6aYvHsdn10VSHMClJDvZiPVumdQO5NUh7dfzZhMFACt+pjfW99kHa3poQmGk2Ri7D
vCl8wJ+8pPjTsDfZbyzylfnWGVxjZEM3PALE1KIw02i4VbzHVuGchsYxNwZsJRmbWoYphBnHdTkh
B9eLP0Nsvhzeq+k1YYOvthCga8OkJRuAqxdotIOEMzF+DwkIWJTUzmFpm9s4Bi3n8uL6lxr2RULQ
5eTifM7BsipbaGT40z69N0+2r/wiIIZn+LbXzr4KjLthR/aRd3qOg+i+fGe7rdevpDqd+mUnM0gL
RWWG09CUb3JMrH3fxJB4vfx1KytBJxeUUEHkw9IDLU3lTVfdLTzycXHcGLuVH6+zCqAIYYwisoAz
Lvp/WljLTUa0v/zD1+ZeS1muALf7zBIMc/lP7aDLYz1MsPS1t5oYKz/932Lupx2SUuCQOnOyw6Th
vuDurTtfow7JCdO5Y+OUmhnwfybcqNtnoOS+MThIXDUqusBY1kCwbCnwaJP1x5KCDOagPuyVkN0D
CHHcYuCuBLfO+6qb2aE1n1CPj+ELxLt8+khLO36fMsL82kzzGP7Q+dYqWplqXU0sN6O+zUvQEdiC
C0DzoJofFh+8Ot8Ac609X0tVdpxVwDDEbZgY+2XBRp9/B13dN7uNbPulMON5wrU8VZstrYAKskPi
Q+r/bbxzOq987bzH5dTucr89mB/oxtnPZF8GxtH46N/le/mLPE2Z5wbuEff2jXhciXadP8YHmS9x
nAAM3oobuP8ugVDVc+Q07e7y+luJmn+rIp+iZlE9KDIQC4RekVjuVVxnKJTTeWOi1p6uxXwx20L2
fYxxpNZxaIqf0u2+XffDtRMKj1RNoR9kh1DSzgBiGapn9CBwe778+JWB13m1WMKcQsbcCiGNd9Zw
zNDMTxso1LHrhkYnouHQYxmji5llU3xs2+k2j8RGTln77ee/f5rTxhodZzClE8696xXqveSzF89b
rk1rT9diIwVYY7JLZYYsre865u560rs7yHYtGz9/ZdHonC3WJklqpq4VTlZybJoaB7ZSbKWmlURI
zP+OTaao6RBC3XBynRn6CQkEZqJ7My8TDx6zre9O7kZJZ+0ztLUPVCAf4UjuQE/TLf20G1UQF/bG
YW1tErTVLyboNaD6NIS5+eL8H2fnsVw3zm3hJ2IVmIkp0wmKVrAlT1gObQYEEgwAiKe/S/+o+1zL
qvKsS+UmeUhgY8dv7SrXIOWp/e/iWQxE/vclAeAUtBGJoCqmzY+MuJeki16Ght42PpcfbLDf2/D4
ciKrpelM/dHAjwkhMojp264C4B9NaolLCqh4fkTa//0IIIF0wn9/DJ8FaTpMN12BU4cjNuKsXlrU
QhfVpbWN3gDZ0L/T591OUx1zZeo0HJajN6XbcSIseM16hIN/tiq/XxOo2/73WfYoRn6MzQFaW9P2
RirdIRPbfcSZfu/qb6HQv/a91wzTsITwJQAV3o8bGgPrrRnjvzK4MX37kP+6emKZEzKj4dUid4q2
Xh9d/RhGS/sPFsTvl3RML6zWOHeyUW8GPbX2Jgy/RUN8Wt1HxcDf7/v4cvbM8XSHsBAY3DJmB7p/
7pK2gqNYD9mvdPjx56/73pIO//uGdOPJJFreDmsFAvKECRVxBFwqxzjBB+/onS9ML6wX14Arz7SL
r3rZ0qIdmiFPQDv+8+P/z7v5/3FTTC8slu1Uurcrtj1mbdZia9LuoVvlfD9r7d2+aRsvucC84bWj
BNjOUM41CjPTwWlvegLaPJzztWXNm+aBev3zI733ey/MXMpAG4ONiK5azW+08R4y5z649G8/Fvor
3275r+U8e5yoxTXZ2WT67GXDUzfYr/vQnIdu/AjW+NsljXtcLIh18sPODwM0Aw6nYXyR/B8IV3xg
St679sVSIHubgR2BYUqt3SlIusomTT2DCfnnN//e67lcC0rJLk1QkPBM+30iGImaVhICWjG8LPpD
vPLbi/h/Kw4v6OL7hiEkNOIU8q6I3YaysWOdjvOzP45fwk1eMW7vksE8heE+5x6BTKKU3f0woQen
bz+aQf+tYfBxPvx3HdDOLiqcI8Cd56A/dB7bSs7RB7fGkHntaOof/DX7qLXrt+sZN7uw0Fvaq32W
mJ4ZvEzfIEfoircf9/Tnb/bOT0kv3mYT7mygJvDOE93zNVkhypuUbfcwbdDnnVz957u8t/AuXhgn
DB/AAI8r0IkKgahmeRqstn7OvfnHX93isnitwV9W3j5vAIYDBp03mMYC5txrblwk9sc/3+O9T/H2
93/tfy8RYYMmWgvK7zyeVj3pg+eS+effXf1twf/76s08qsDHwk42SOPQRW8nbdv1L69+sfdXbwfZ
XQbNOdLoMu6FvgWvsCv//OjvfN/L0m3GMbOR0ZQh8sm60skmObmWmNJl8Udh4Xu3uFiovDcNulym
5hxAMIb2aZn1e9lOHzje72yDy1ptHKkEGm0Ju7IuoFCfxFiK6Lo0d5P83jrMooQfTv6/80Muy7aG
7SGyyxaHRnZwNIGRcpWg+vRXX+JSz8zyKOS+4Aydy1Nh9sM0hxhpmo5/vvo7Fv4SR0lYtiPzMWxX
dvgKHz8P2PctUMVG/8Zf9MlludZN1oeWMjVXvYW6KfxJ/tx4qfzIlL73+Bf7N9zBit9HzNyhYa8Y
1gW6D3eBbUDr/mCTvfdtL7awCnqakGlrzsIMr4Gkp3ROn0CU/+fPr//tOX9z9F1Wbie8m3bxaHMO
Z9Neb4pg8lvRD1y595794vQGKgklSfg8V1KRc5p433q0tkixfMRVee/lX2xgk3jIS1lMU/b0C1SO
cH6eWIdosT38+eW8s4Uv67VJh7Ea1kKbYuJ8zI0dbn0/yulKikD1lTd6T3++zzsf4bJwu0mLKf80
xJDNnogCsVLwiaxB/8EOe+cr/L+mHujxaCnNhjQlK7nW5TD9k4iXPz/6O5/gsp0H86wsSIcluoLm
WU7Wnxb9z7J7YWCy/fkGbz7JbxboZcV5RSvXQD3YNsz09Wh4WuiDTHpdaAkhTAwMtus9hjaXtYyE
+6iF5L3v8fb3fx2bekyjiSlML6t4P9BouidT83fm6FLwa8sCALQB4wJWNnGoaGX/0x+o//yu3nvu
iwN57NiwTg0cfY9lN/s2vQRb98Fp9t6lL7ay2joZOZQWr0aw8K/R2E2LuR2bv8kjvREa/vvC+WQM
0a2B3gtGoSAeVqyyy43+aFr8nX18WefF8J9ia7dm52Aaf0zJP1bcQFaiTHwBQlz6d+wzclnq9RKM
UDKo5kLCw8cxPDzKyRycSj4wpu/stEtE5xBsxBL6thG8x6DtS2ij5xRcHG0++MTv3eDt7/9a9a2I
pQ958+bcz9+hvJTVU+RdDca7XQR0J/+8Qt+xRZfV3Va1S2difGiiRWUcOS7ky2T+qk/cJ5eQTsy5
Wmgxebh67OXRXGUQGEw+0r15ZwdclnOFv2AIFboKZwB3MGDFl+86XP/582t5C1p+Y+Qui7UNRG85
GlOyMwZsIcJJkyJTIMogYjrpEJJNaXPdhFLkUv0loOFS88tgUJakkGq8su1WZjv89yUOS6h8fcBU
+19J73c/6WJLp2ZibkAn59Uweu4wuwzRDTRAn+Xg/BIz6KzwqFzqdYHbEWPw9hkRMGiUtBMHHvi0
nGMDQGy0L/5xCLmpNo60OPIYzUfOwzvf87KaGmSoKftpgMqHHH+mCREsbwY/+/nnL/rOQr8sqHK1
sKYZR3ruTFb49muvXzz3wZn73rXfzNy/NmpvmxD6LSlEHzw/yK2k35MpvRrxDv/u2S8MAddhH04L
3JEUMNp1/8ymJ7Z+0OL4jim+lF/S2go27vA3A7flYOfUdrvCrHm+7FOlPqJpvvdp3/7+rxcEFKQZ
+raBU0u3Z0bIFRn/qkPWR73wv5dGRhKSLTaiZ2/xMMq7/woCkZJ8n/3t2t8aSMFivrD683d4xyBf
FkVBJvAnbiakHYfuPljlcW6TKy8Vd0Oqi7+7xcWx7sMO2HbAnHCwNS5fekzxcCri3Ac3q+nj8s93
ee97XNgCUBPizsz4IdDZqbkVB/TofnAqvnPpywLp7LsUNFCbnedtSnI7u76S/vL9z8/9zka7LI4y
1S973IaQV+t9WzYp9B5EwH9K76OF+t4NLnYyhR7hQjWOQ6UhkATxnFQkD9b9VZ+TTy7baLywbWY/
AW6p2fm913lFMyP+UugI/OgO72znS7WnkQThLEOwq5usvxqaLSwHE5UO0gO5COVUWh1FHyxVP/vf
vNdvzpRL4SfpdBxObnJXspuDKuib+ClEAv1kGjUdgpHPvxbdzi/YoN3zti/ZQYR9ByBFMmHUADCO
LxKzBxUHuETmGZm9r1ay/kCt7R7UMoSfNbgD4N2Z9dhDx+r+bWrxOsHoY5HOHIqfoWxvVBQlpxA9
RCUZ0anARLxDF3PuDzi/ZUmI9lELoWNbQ0ZdVBk04f5RjIoK4sSgpbAZIkOQvH3dADnYC+31iInF
xp6CRIOErBH/Xe1D0qDKH273jdf1PyTp07XGP4/KLpoN1Mi6qE5F0P8yNB4/q9ULa4np+C8UGZ97
8ITseVFrfGJh5z55fgrljZVYdzK69/q8H1tyIrwxdwwK71eKLc1P6i1tTVnXltPadS/gKyzfZy8l
132S6b6YmBlYDe6mRnuDz68sT8KSTKi9JR6xnyBt1Hxxo/W/e0gmgKqy9g8pdsqUD20nChfGqGmr
foPL1FMgYlHLDAsQCcDV8ZbpdrKdqBD/Bi6Hidi3M364a4rY+WQsB5TzKzTOmnxtpHc1xTt5FPHY
4xVnTXydLqt/1inl0JmNs6ctGoewSqexTYqlV3Pd91laY4dxWUNcNP00RsEeVuh8h1BdFABG4zdL
kBUArbA8Zk4/J2R0jwYqOGW6Nj6WQ6vqORJbPahF1tPohrOnRn0a4749Y/BUVyaQsorEuJa7Xecy
6wIAcPSqj8Hk1JnIcT4F2RZUwq7xJ7C/1xdEgNuKtyCC455mEJYDiwblOWTt1jFcZI4FSz9ZstgH
GkYp1k3gfUGlszlImwU1AOgSHekyOuwW2AVP6Czvd2d/xlk3XwvgiD5jKpDfkFmoEueUuoMs1/4C
PUJZ6BkVC9+Euu5CgEF1AjYQRXLgZlQyq3QWQ4ZiVeKfFInRe5XZGIPGbLuecbs6spi2BAdJlmEI
LAYdoZIFQtxWBwxkZ7Xo8dFPIGGRopcZHUmoKNy0y5h9aa0/1vHM+ns0sMx3Yxf4IJ6HTSGZVWW4
e7yAVAmt1tBfP2PwBFOxjVGVJBmv2q3HSyebrtIOV0HzqUGtUS03joT+dQJ59XqLaIZPtyd11CW8
ComcIQwSN7cKNa+8i6DCOUM39UgFm75G85LlqBTK676HENoKFtN1PEfZJ2ea/safGgv1xi59IRBP
L4jvkU8mEHPJBQE+atIJlGknHhyTMfWPxGJlMl+7W6GR8bBt0n13QP4cKI+ag5cFazWH0frZD/dX
SCqEp3h2/mHZF5C91z3KA+LsDcQ7AQYKfUB3UDHhx7Sx0Uu2bq4ayTz4+ejNMm9XG91O8NCLYVd9
m9M9TkrC2C+SBOKKLzP9iSbiJG/blhcRhWRJLXqqP2NU7XPjoOaQRm0dxys7xjsE4aFaaOLPQ2va
n461Y9FLbvczT5LlvG0x+lI9fwRVm7nHDDDFqaAU41JGhPw+iIbpgW3sp5cEuiZdOj6ocYPcrEvD
L4YlpC+43jABj/nlSgka3qYxB3goVJDv9ef2NcR/neHSpLB2KNjnu8ymkjjfyzm0m8p2HF+NYN4J
M+/u80g88dSOekQrDO9egWPSUCZu1+4btYGLjsug2W0bgDwk91ZwqMvy8XH3B36imfFz4aPBPzLI
81YmiZsDt7FBb+O+fAs3u3L0wXjjbbJxALijlP4TAwSToynbr4ANwu8lkBJahLCF0SwubOoldb9J
/2h6E5ZhQgJosM7IsQ+i8fJ+HUhtHWRv6rhJ20Mv+DTny8rSueBp1xcRqvEH3iTDXZOiHdguM16k
3/hVMCUTSFa+f95b2xerwejiMNHuro3i7NE5b3o0m9iffXTUHwjIcddZZm0ZZTJFYmHdD3FmuSqo
1+i8D5f+ixswsJJA4engFhflZln01bqP8tnpKQOLAk8P8dagSGB00PlK4+ewDdWDgJxr1Suyfm+l
h9yFYbw98rn7tEoQGudg3A7z5OEk7RzZytlhkiH2N68Ks2F5SUzY3fvTGh1aw025pJEumOexoiWb
uEGBeK1NN3fXu9D6p5pGeZvB8Nf9mPGv3LWgwG5DNBQo7oQ3XuR7Jw2JvCOWBVZIFouTaANeGzD+
KqHQJRrPZssdh91W+ExrERuR1X6YkecRwxcQL5my+NPGkmwvBjp5PxckTm4UbdhdbNQbZityt70R
7WceBNlLT/iAOuXEbjrM5B+yNQtLYxt13nxcwDglYL/n7X7Q83Lu/B5SJZB87p9SLwSdK2miT2Je
VI4+NP64k9YNRas3Atl71TVfQDXwzwAyQEQhYuwQCrA6uEk4DHMM9NyeLPd8SxNMgoQhNDMAYFCZ
mw6L6qdnCTWNmmYT+xztw49FAh1dauBLrqMR3woiyvoJzgS2fOP3/WkPjTlFAJFFufIXRgu/3QCi
Q7sTdQ8hQrlXYmUyV5z3SdEF04NLp1ve01xii2sOs8hCqG/vUZOd4qYL/btYoA2mCvRsMVnSys80
JfM5EMBoiFmKY5g2aPVK534EdN9CO/VmASBwLjYv1LpeYB6PBA3iQUFnnL5uk2OTd4yIRyJ8v2Q2
Aqlu4P7jyIIolzZE7CGQ8AgVpMW1jLlXeXuTfHKjD1HpkWAKyzfmF8mWqUJPvVV3ux5RhzeJywEO
RGE8pvPPzMXK5a1AV7Gf+RZ0Rb8LI5xsAyXlDP/nRXnr9OzTWNAcqApRb5veCo3VInLMQzdD4e9R
+5o0OADCyf+lOHGPu5YUrROQIN7ymZEwKIyJwXZL53jK1TBmtddgUhI8DXMTRt52gCkEyW3M9EmP
IEGAMBhN+ajpuhX+5LWvsUfZlQwiUgmijAb2NEW7NRw1rxRJCJO4pynm89LtAPiWu9PZSJ+jFJon
yIWDfM43gxk1RX5iHohBu09BiU4rINa0XvyKYYD34GxPVJH1jQMUpkcYkOsIEMS8nz17H7e9rq2C
OBiA9KhZZZ2sWOJYvbN+PG8iYQDfhS27S7JuvOrRG/EUadAOc4C+vdvQa0eLItcAcx+uXvAsRpH+
2rx4+EbohuM3ddFy7h385UGgaO4TxY96TQM4l5CQt6nhhyYOtqdZJ/MnMeAA4ZaFAJtELkUHXIIW
cE47lwHXQtyTkRBpL9FlzXnOgZZPzgJtyJXCfntelBjKdh6CoJLNLu6yhDSQyE1EAPp5lMAUJdyE
VeOE9yWQrpkLCSnOX20KxG5oZ3WLThIU6/rEVSblGziN/iAKlXDQeoRUDaA3+1JMcxN/3VYBTU1r
TSWjNHyEbLu9ZWsToFtzdxFgfu3U/FxI6sVHYOTRQxIFhppP6LpZgYZZ+Fp7iToOk4quXJC2yExG
/XLImpZdeYlMMBJmGaldTym6yIPA3i9Cx2VrEC4n2QzE0rIBPEn17orBOF8VMhRwZqzt5SPZ2r7a
lFN3zpp0y1cHyF8upsh+MmJ1dSLfcmYedcObaw/OmTcDKeBhBBd7gLDKXxY4TRDWq/mskInhxgaF
UIoBWKExY87UBgvX21UmRQTazANvgJLJZ4MnHuGnnWREEGGid//UpqqB1NCGIEevzUmFvqdzyj1S
WT8Qp8UOtlKxlDdQOOzPeL1+YVfq1zoWE9pu/OF2tmNz2JZE5YvfYwgwjUBtmX2fFZau4thRzAzH
8Ei/AqCi51O2e3PtiX78pDIaVEu7JddDjPMCTRX7fQp5oHsZzluSzxNGVSYymDsMf7i5sMuwH3vV
JwTFcqA1vaRTz8RBwTn1vbZSOHafPb4mN1E4YaJOjaM6DJTFddhvBmc7XJBcohWkmIN4ODSyI+cI
s7uY4qPzA2m98auDk30cQdrBoLvmgLCtjJd8aHgMnR2mxpKNriviiZhXqFGnL2oCebTfALXJ28h0
EmJNiOzG0CdXtOXpD2YkGt8Gzpai4yAUwrfrrrN+bitPbOatJcqfaNG7FX9gS/tMEieunSfaf8C8
JHXPGnXgTvho3+dBydItKmOHj4TcancPVpsbKgPJg7oPPCAdk7E/RJjUv6a74Ng3PIDextYi8OT+
uSWx6gsQisfnbmHqu/WG6FVkffwNz2+HgmdTAI0sYFsxo+gBAhmILzNric4DJAxqNaqtDIikx4jF
60sygS3iqck9zcSW1Lk3YfR5WdE0zlLfNqelE/JhDOEnlYsYeok0FdG0CLxmKrtk2GvVhQ7gUua/
PRTQIiVCPMCMOjqJY4+T4E5mS/aJzIpeod/DZHWbteP1nJqlWvcmNcWMIQ7Ud72hf8XAUcYOSo+I
YnozIeoK57KbMOjQ92GcEwA6EcFTDYRYT+C4bgIgmkV9ywQ80irYWZze9ZMQ82PQgzz92qFU1lUD
guYeItXKfUYvQnAlRsizp46qnM6w83JuMWzTRhaZk8dkzJrKbkFcTZGY+nKk0j81gb8GOZRBsZWB
KJy+oxwh80Bu60ucDhEYbFt0gie2AHthpHoa9IABG+jJqxiTLyR+Bi0q7sp2i0PkQ0bqn8FrBUOz
cy45LlrAIrQIR+uVNj8C8L7v4avMOQRzk6C0Hjhdheq5jcq2OW6ID+Q9ELlmKlyUpRLoVqVMRcce
KpnNxPrCQ1brn8ZMYBNtI4Vjuwt5AAEREvGQB8qzcF2e00Z0+G0BPYWeM9/bLNMHSEKxQuMlPgQA
IT0pnjTlukYhjNAbaUUi/ZNvAjz/HPiV5aTXVQL7lAzVzCSrAeP2Xjah7ZnCRztzkGyvU5NGPAdp
idTGZEO5ibU/mswTh1TF7GbUPpItyNU7UE6j6BCF4DHv1J0dvO0cOSBUItvR3XLERmVo4ADmHMTs
Y+TtAqsRcRFDR5gUN4KKpEpaPh88wB9y0BH7ukl6ewMMhDliAaeF7/RYUTTj3kxctggFUnpYIpBW
UkSyr4r74FH5O6sD4U/3jUlXfF83iAo2+3FsESoFlJnHlO0gdkVbdIyabS8atmYAHIzZ3Uyb4LQF
TdMBdRw1ZTistgLvaz1n2MIrvOWVfttjbFOAq7bsevIaepTztmF0D11WatX9U2+l+wb3kb8MntaF
kDjCyw0KvvBPNLe3PvekgweONEa/JcmdYNtw7QFBcQ05eYsTGvmjGtSy4NMml+0faoAwh34jlIt7
abwNUCUf9N2RkrWAUAysskKItKSZX8EQgy7LbxpfI/klB1t6XCDPpVQAOnEvqoZwDL8kaJVA8Qjd
2caSsNQt1XU8ZAnyjGGPYW70yiN6NAhU7Ni+kEz0n7Cb2hx6lf11yqK2HF0cwdfctyp4C8tyNLBx
m6MzoikRbAbnxQ+xFadtHnURsqB9hQ9FKvTlpedlt+pMBzvezJ60RyXn6RZMUfMpxZzCAROwwdWc
dtM1C5n4DooyrbedZAeomkYiN4NtDkglpidrZZCHhJtXfw/3Q5o0huWwW8PtRh25Gnx/eUi6JX7u
GPNL3oqwKzZGojMcQXKaPI3nT7U6aIFM6+ztyTVy98E54XtcZIiAcOCT7dio1Nh8AD2ukC3Khzgp
oFssJi/5CdAaTs5GChxswTgHT2RVfnY0osmOYrJZBUFSTatmnUCtndtsQA4kZWP2FtWtGvhjSatu
s/b6TcHtkHGz31C1cDAnjfu1zFF3cF3n32YtRIsxix7o6xmqoQ8SsmxXUItBdZ95DXzSxjP2iiNG
ksUCPPxXZP6if3yJTl8k0yaN6lAY33kBqqKeWQBsBP4TXQfoPW+/QlC9f9STv8b3bJp0UMbgCmGC
EIyzXymQRk/Ii6U3tl0iU2ZBL+/YmmIEl7vhTrrOBwd5iu+1H6Q4MNn0q90oe8hUt5agZKPM6qPn
o8p0hiG7iKuKGMMwikzJdRhM2dGOgapHLoJ66keEQr5FXSChKvvSLP18hJcz3jcwpFWGjpTjtkzt
Tz6AXTEuOgPw1dpDk4TqFEoln4JNZfAnUNR5CTrkTAXidgygyPC4Jmw+TLon11tGLBRGumTPO4py
dobj+JcXBU2c831OphJt48F9YzNxJFsPj22XiOBzEnUAIAsBWm87eP65m9G+DNI0P0R4qTcW4n5b
3skOXPVxytrb2QNCskn7pYZHGLwqOTW6bBcaIoZTaGQYJvfgQoHRNsyjoV4MXdDgEJKhbw7JrNmP
DD7UOeMijdDwm+3Xk0NSDEP7SQJCHbQRBivct9HODNq9azIftI6Dz42xU+W2YDPltC1ZkWDXP2gL
coE2knwjstuBElyCwnMwNY0CsJn2QXAEEpvdNCbRpecP9CdbvV+EzLoGl3Z/ntaY1x4Ff13qPXid
VTzdhZPdv27hgMxsRpdq0d30PMLJqCSYFiXpxhKHWEkwfmiO2W68gwWzPDpqMwafE5UAdS7bbQJ+
mhHkY1cQxHM/sUjKx6gIPEMFeclbr+VnOAlZNRrOS+MBLbTGm1f4CUK73fZjD+BH5p62bqXggcbk
O9GOngLn809ym+drpC4gCLnrrEYoRo9bA/9s6pFQZzjHDqPYssqHftS5Q5RnCjT4RIe4E+NBO/+7
S5v0YfR4htMPv4a1yNbZRbCfsR676xX5tCsG0/JEwMsqtlYkOPaa7Xa00CJbUGkENnaFJzBOpUkQ
BjmZ6aJLkHL1h3R6RU14uPFCmOvQtrYI1Z5eBZAUrdTK+m+S+8gtoKZxMzEBO8/Qs4Uv2I97vqOk
shTIF8tKNz0cFcrDBxiGpnYQOIHvGsqbbG8A3mvhBz4GXosuODhOh5FJd+KGxAVCMUQedljgYiMP
Hu5NcOi3NX5s0WFQwuvAsbrtfdU1ngU2xEtpgQKIugXbXHzFtMiQB12MDUy5AJbRwSFqDatCC23P
YHpL3yv7hfoperspYbgyMJJ2BHttF5P/BA3zL3r2oOI0t+0Xswa/LPEgdKe0iEsQw1UJRbW4RJX/
V7hL83MNWiTkrAGEm9OtYoZ1exWlsDwA+UhKchcRZHpputQZp9mLG4V7mvZOtMWwxQyBXAh25ZBQ
W3Vh0udQMkor0cFcpinS0ODHu5NmngXFU5GHqN2x/deVPTDdKXD5SXba4KVUOMbkDQFv5q6f5/EV
1HsH+fpQHgBpVkW09bzUE05CpSeXC3glMndw3uvUT5O625H6g8PJbi3cQFomaYuuxCb1qmgOaT2x
IChAHqPHUG2khCeaVSlYPwj4o0yAaxC+xL2xFXcjvWaRE1Ximu3TDEgm9O9GhiSL1x4ntdJbtF0s
1RbCxWaQoivhrm6HZsW8ea7bdM2bJnOf4RPGt8nA/F+YNATWc01sbly8QyKnpbIgRO3gvZnvXYv4
LR9XHj/7HXnElDIHk1qy7Rf1QOEPyK5qgPWn2zVAxn5IhulLtAOuurttr2KViTJZlrflhejE9lNb
9oJlxUyIySHII4tI9v1XnuDf7QGPataRsM/NvG4nujfjIWxQfPKQT3rt+4gcW6/TNcreCJTaeequ
GxNjFyIPmncZJmTSbH2FDUKioBlpKcS0PnFG41ojWXFsoyT+hKmgED8kRd0FUi0+2Os7MqQHiyrA
m9meLJCJAwl+oOPPf/GWxr8DIt8/jF7gA8yjgUpyKNT0AgOsYH7OOapHEB0MIGpnd1Q6h8688GRy
JTwdXBUD3rX0QMJfmJlOQZCmhUBu+wAJQlNS3a+F9UZRNiLbjp2PVW8lUgT5Dj/8IfMmdiBb11xZ
MxroWjh5HhlCyXgw9NREDp70OrAniF5+RwlGVgaqGxVdAZftEXYWnunJwTqNz2oHNucRPKtbrFC/
HOCInHaOgX1kfvZzs3UW8iMAy+4r4lPRDBtWcaTv51bqA/yLLMXejlQJLQFgDeFZQexymrsjGIHr
WUcouMo7ifb1NG9VBuEKpP4LJc3u51ss07OfhcvBtrqPUbZc4nt0Kvcd1DrGGE2gZvk5IdF/F4fD
rB87JFjbvM+C4M7uGhuTdBjbjEBG+uZHe3SVsdW/C/jan5c0yZLCbAyVqn5Y0xZZbY/jCQBCE0gC
K0Cira9RO5s2ZDO7VooiFj6AniP8k4pNsf+SUe1uqHDRms84jGppXFCm3CBh2MEi6qaZkhrIywVo
fo/X6NUfSkB0eTnBPfxiFhejk0rR4Rum5UZdeQSMq8oixv4B0aLRVbwj+ooOQX9OwiT5Oq1MnttU
2h8rSlxLnrQyuUnn1r+nHZxKZCr9m2AZI6znbsgR6N/0PeZIqR7VjV7wf4NbJua4lLCRcxmh4H0F
nn97kKvPRRW2cjmCXwdvBzWq4TR7bKj+j7MraZKU1aK/yAhRENyaaY41V/W4MXpUcVYc8Ne/k72q
j1emEbnqjlqoCdwL3HuGtMuSI5iv8/cu0ZBIysu2CUcoT/8Ycj5+mRJvehibmO6s3HP26Ex50NKu
5X2TD+1D4Y4FaOAOfSU5text2Y99yAtcIhDuat+UnX+Xy0I/T7PyQxZrvSdV4oGO0RQoWHZJBrsR
hfs5shNKtLWD838Ofx5/TEIO8QDcZ2033iS9Gn70FuxXUKLLbBTGJsSFT8voO+1qN4SlVbwHaTfd
gXOtngvChrBCvWQDGcX4hAJ6+WxPMQGjsXF2MQwoX3kcT28clvR7mwh5X/8SxOrfAPKHYH/SOS1o
ELVbVw99N/V9ILH8NhReGTIYUYv8CrkpLJ2eZ3fcyTg+V0c7Qhx9l8kMtze7b9mD7Q31T7S9Yefi
uI73DQcdBekZId1hqxyuko2MM5Q6OquFVnCGYtadrRKIfiArooFMx+E5aRrUDDzmeuGYkSwP02jo
D55yYSDu9qM+CDrFX6OGWbuohlHMbhgL625yEDcBKUn5Ha5e/d8yt9MZWDUWfcHdJ9sCdkSOjDcJ
OENtEWrAAnAfmqlG05mqaVMLcenMw56EUVyIcAydHiMfXw8jFQggMC3ne9Gx+XeaWNamygYrHAjI
gpvSltNjpp35hdhT8l2Ict7PYp6cgI4TRJFg5JMhS6T9QwPS31m7yTcxl9l+8ln+p++77IQSU/8J
NjJso1wY1G1UxT+5io1f67TE+tBV93dE3H2q0eN3942dqQOsfCLYmGT80YffzH1BW0Bf4Iz7157s
DAS7vN5ZKb4PUJTMClCnvzDuxhzyMx2UPl3c03VOcEst5ocW7sZIOtgFt30KvM4+tyAEG/CM41AW
2bYdMlbAP8Z1i/rN73GcDnrYGtlh6jclC1liq13SoYHiz1yFCre+U6/BMAsyCPr+5olXvOYKXJJA
dap5mWHs3eEKrmuxKWlvBRcnoIOCtd6mqqf8qcgYLsIFSgC/ODwSyEnp3gZQr+lCjRsEGr3W4JYB
DJUg1B8jnwL2QbBF1rJAwwsIHX+DSlb8PFPcfNPB1XcKrYhvmRDsjTc0v8ehCRKTXOeHRmfFVpVo
U4hu5ijutM5eCdynR8zPU1mSIsS+nm8Ec+PnBqqoT3wc7726+pN0JXloGGu2bTagE56TbN/iphLY
mhbhVGGVBvJC6mduSv6OaPIf4W7ZPs7YGLcsU8Ue5eAKpsKjf9bpjEu28FhowbYs8FzWoa7jVX8R
bfKJFP64ayI2PjnjnB5R0uFPDpofm7aXybZpKtQOnFahRt5PUYiOkT7oFFSIEZfSz1R4+SODaeED
XPzIHdo8CTxBW3S0egxbM8zjttWAQXRu2d21nUOfXTemf3G3riDc3qoOqJTR3tMeHmKB60TO80gc
ubv0oAfgOjLwbh3cQdAR5ajbRmjQkCnNQ9vC2pTQN9zAHbS+h9C7F/QJajpbEA+jA9a0PFdeG+8a
F6q5QZ7l2M7GvsWRvuRt5IRxEnQPqHokbQlvmR734hNHQw/9Jey6Q4OaOU3c6QHtjx4Cd0p+g9vJ
NG4Glhc/S1gH6jyCaFuaeGElsYKuQ/MWsJGmOkfGoXDGxcW1sgB0pihttgPI4E5ak8DVMboNCWvK
dNAicosEyI2zh7JhAYYU7ggo2ufZ2/VfsYT/M+CXbUdw3/QbfU7hQHYRGBEVEFSO+Jtk2g+vv2MJ
IWmAL/UM9Fc1wEhwyHAbekbGvf7cBUULWFD/FwqLK0VGxATz1kaqk1QZrqEy2VwapGleb2XanCbp
ogA07N2LUEPiHVtg6qx6BZz54e/CbnkhDL0D+fpxNyO5MSCsi08tf62BFr/+wz6cFDzYAGUWscCt
DQSgM83RMWmC3vrtgUhw/eEfrls83MBWo0aWqYvZDBIpKHGk3VgsQ9y+jrdpyPqmfkVtYWMY4zQ+
DzrDlfKQDjXKl+LGz79MxrtB7wma2wrN4/OMTh+NnWiLW+mOeeiN23bJVqCeS4NkgKy1T+bajpP4
DKwjzjoPtlsfou7iKD6vpI+lxeP893fEfkt7TOoI4Zp6E9PfcB3cXp/gpScbIY26K3wSB+WfbFns
KzcL7aldyUYfUuGwdoxIrhwFGFTMLreh5gHowz9dTFkAmwVchSHMtdFi+GLNMIG5/ksWZsFUiSF1
hz5eNKuzR76x+Mkh8DSUL1VrrczywkiZDsoKtxLf8loo5c2Wuo+byj8TqN//vP71S083orhvxwpA
wAZ0nUGesl485iho3fZoI4YnQNFSdLP8E4PqYSDr0Cr5ms3mQvIRl7+/CzCNK+40uwDkVwIgE+KO
hw7dntDOiqfrH7/0gst4vXtBrgYU9dATP8O88gFGkcMGzNM/qU2/XX/+h1QmONwbsdv6JZuibiqA
OdfJdowq9zG2L0cKuIi5e57X/XOPPsJzNdfifq7GUt24XI2Q9mLSDbMH1orQPaiojvUw4uCxycbL
PZi2ZGXyySXa/g+Ejh9oBHgX4yRGfRCyAXDdJwCjOHnzCEAdzpTTz6mAgjFlr1HVHxoyp9vrg/rP
JeyjlxqhH7ukdCw3h3sYn9wHi/j5owaub96i9I+yjIjrMAHyZZdbPQsG4qdb5vBk1ykZBaNDLXhC
TvQgWxj95iySu6FO+0eAGdkenW464P49AVKQoIIUWNyt/6J4D6k5mbfykKhuSgAg0vO9o2rYruaV
OtQ+aR/SWUz3ZJ6ypy6N3D1VpLvrhJpe0y7FraJVOUXhpOxDlWIRh/jc4i3te4hLolwqUDmoSxwM
KjSm72wu9TNtc3/D/CneRZPn7f1IcBmgPQfsEWyB0s+R23wC/NraQ4Ha/VWgunZAvzPf123bH6EO
fkEaC+dMwAI5D5E3byFBp+HcKp0H7fd5KK3O3Rdx7IbZTCXgQTPa677F0FUd1XSvI+Ctk+5yisxz
70l6dNhVDcNVaRKK4+6ms2qfTVzuoNnm3gFwaq9tGgtBadrPicSVaEZY/slFaxS2qaHHXhD/K5Gx
kApN67nBjgfRjDMiA2XOo18ANNQMdE2V9ONvZ8JItCnNOe1rSFqN6sdsPTZ1CQPcW5huNhNGpnVA
w6A5S4czNtFdqdHajvywjL9cj6qPNzgImhqpsCwhAJ1DKKtV6Bjbd3Is9pCSCqzcWhn5pbExku3E
PVVMMD0951Icx4KiXiPpN1KRNUHzj48EzMy2RVJJhm4SPcMZcwjsovtm0XzLEgkVBAtiFG7C8Mo0
vD5gSz/HSLHQn3WcMsLbJKgnAWrJYZvwBCSCeIUduDQjRm7lxKvQbcJ4oeOKAu5YhQ6YiAHJp2d/
ytZM75d+hpFMoyyXlYohS0Evqo6VFM+0HO5cfRO31mZmNNfO0I2di18RATiR5irwJFKeXvPU+Tic
mRnOU3MB5BQKeJiu/NJp9VYqd81ogVym8v83GsaNaFaAcPcMnaEz+vShbgiEc2X02UusJBCCou0D
e7YM5clKND9GLR/sdPoOVNttqp7MtJkkOQQ3oVeIkIQI8Vd7SLKTReml7UnXnCwX1hi/rIp3ByDG
3QZmq5AlnXzvlaNWFJCuPqRsAGuonD9fj5SlOTICv+xzYGjnhJ3FmB5a0Ax6lq4c4Ja+3zhgEZTa
i/lSkyhjYBDHh0lwXLr/RuggXP/2hZzCjSgvuWayHGMGqKp6LdGgaVxvP/TFY5WNzwOF62odr6jP
LkSi6TFpz6WjI1yH0ZpG+oLqPnwrmtreudmaCtPSRBixPvUCNTs5eGB5g7yJQu6aIMbCNJjmjG0c
lSOcvW1Y5aCbg2Nv+RajCLqZRSt3IivWfMYWhsi02CNcuX7e4AfkoLW42X2Mf2Z3pYazMNX/iJbv
YkF3zHYB4PFgxgZw1XAXgUunZxAHIqgQVK92U2yvr6mFUzMzfaQT2eVRGsNjpZ8k30egJJwiN6ve
IPxhH1xYCCehXUSFDDRn/SYFnijfiqwB5+T6ByysA9OFD63dkQFArc4orP6YpvxHW/nH649eWglG
rBd0ZIVNMIiVLfe6fbDjF968UBmtxOPSpxsBbwF5N0Qjns+BqC1KlIqtlbva0toyIr13QJtJUe89
kzK9QD7yfDdBfGhTqaLeXR+cpRVm7OjQL++nWEfqnIoLd/Apcqo3mzy1OIlbLUCXN+7ppoQjGFKk
HLhg51KMm5zEQTn85qtM/H8aLh9si6Y849SgGZJQ5PN6674CbLcpToCw/vTP9bEL2ZPe0DAL89f0
GUybV/+enPo7ecif8+/ld88J19QwF1aCqdtYAIJUpKCdnJldvgHaed9r57b4YMa+D3htxNsWxDbb
6Z6B6/gsmrUb8z+Fmo8G7xI477JMX/R2qRq4IndUDhuW8RpXzVi9DpnUG4/aE9twCRRHCXDLIzCc
aFd0o/s1cbz2UXs4xsLkEnCMuaYnq8qh9J2K4jsIDM7Zz/IUbBQaqUCjI/kjUcO464DZeCwKuKkO
qsn3VhNz9ERisSVp3q9cHT6ucjBTnVDnAFaDXtKfiQCO1Z384dGP5RwC3eNuU+CyYOfXhk7s+FvV
Tp+vx9LS9Bt7Gdqw8GwUtD6PNfneFfFvAkDV9UcvZAJTrBCPRRlgxvQ7ffUTfFect+uqePJ6Xe2v
v2EhS7LLm98tAuB1wVmLInKe260DdR7MoyO/JdNtRTnGLoP27vm1mtTsAZ91Jgl9JCWcJofi9fqn
L427kYCBAwCnOiWwUpldHkKDR+yduVwTMl0aGCMJq6QfQffw2rPK7M9txA+JTtJAyem5Ltj3m36B
KRDJo57XeZo458Qvwa6w+KN257frz75kiA+i25SHLMlMWlsjukcLXDbUVUbQTwIbzXYgCRHAgqwc
fJfWqJFG4F3j4uRLQKAlJN16np/B27UAQDGGEfX137Iw06ZYpOIz0pRnjWfF0k8ceIo2mm4cpssr
361PX6cqgs4RvKbK3/PUBCApCqva9N19DOL99c9fGiFjodaq7DNgDMkZlygFebO62wxd0UB4qblJ
79Jmpl4kt1Kq/RqvSCyPH0QNyMzWjfLqQKpSA3rawdHuth9jnBw6uwFmVRQUArAR/zzyPt5HFMJ5
oIeuFYCWTqXUyKjMAfAu1xU5p6MdH20iFUBBdPiSxbANb3wQqlB4co5ZS+PjlF3kLKyuWDl8LcS9
KS4ZAQ4Mgr0/n4HL+Jux4Tx3UAPISfKSVmTlfL8Qm6awpCQpoD9tSlA2Zt6+rSIddq1KtgMwb+HA
k/YLEVby5/qELdUOTKFJQJpiqAOC46jEyF6Zp+rTTHT8AgJHd2JyBpG99b5pv03PoDJCiwDs5wIk
qsznz3lS6bUixkIYmJqUIs9iS86iOTNr2NrAXrMEPNe16/HSmF7e+i6QMzjKtg0ZyDl3/1oW6MMz
6BsoIPbeD2BAw+tjuXC+cI1skUtlZ70bTTiZyye/gSoCJIM3jsP2zKFh0QLEnw7fpiIqVxqiS2Nm
pA7pdbqB9xk5C2SlUJZobA1RUwQSxjk3vsLY6AoQ9VGzH+az0AdZPg/R0xy/Xh+upTkxcsVc9ozP
tTWdh94LeTbuAG7cOqr60XklGKcABV1/z1LMGvmCMJjX5n1qn7vyBO5HoLtpb+sSuJ2v11+wMA2m
UiWUJTTWbgyud2K9wjBkW1j5ty73VjaIBcwGMzUq40xRC+YF9bkHynXLAX0+uAUkCFoFrGxh5/XG
Bn/+7A6Oe2fxHoCX3GPygWUe6QK/q6t9IxN624IwFS1HPdI58Uh25lBVC0D6DdEGgaBdVd+255p2
hbgdFZ7l2dlZ5mhzTn1Y0W7XOd7nvigfRqtbq1peovKDI5CpaqncMo+BbETCGVCVhdvqFse3ZHt9
SSysOVPUchx6tIKtCK6udYwKJY7OdQdqiA4qp17ZJpa+3wh+P4MNDqnA4u6AzOwht34Bwl7/+oXI
NJUtG/QeuUgvZbK+DxlEbdTwCbtuOIG+nsqVlyxFjRH+tAGJvnKhc9bqZjO6OwDjA3dtlS5ta44R
9KkLlSzawHySzHF76sGeTTZJ0wJp5w2pf7bAPdkB0cdDK2X5vpxBB/EFgKqj4mDagG+4shAWfqUp
WOn2DYOQc2Kfq/qzD0dfqMxaN4KemKlXaVNLJhKKZucucwDhzANC35haEQNdWASm7d+UQecF6g/4
8jGbQ1Z71WbqC0gNlAySIZMPsoI3kRuHybgmtFICdj8ybDMkwxnnm/LAkwPv4vp6XpqEy9/f7f6d
sMD3EtiYJVS9PL/co599hLrXysf/M8n4IJX8M8V593w419SaKaijJZxZf8a2j6Dq1OIct4ldnN4a
OurvDED5fNfNJN0lohB069A4OXewnM8Ct29hOs9UwnYjifpTrUCPJhYUPTc8yttHqGRrdAStst8I
SEturWnoQT1iXQcsPcrvCupNRwd0HgBXM28HNh+5S5pe/+idOfoadeP8ysvaCoRf2echxwnhYtV5
SKQQAYEsxlaB+w20H630l7LMaaAxYIe5sfzNDHmydJOlvH8D7a0JQdZ0flalkK9dXdcnbVX1S6/U
vGmmOTm6EGoClNOFykOcMx4O5SzuBy7nrQM63YFAa4MHXpH7p6oGW6W3U0AbrLzfjROTqMklGaSh
Uqvcd6DDgTcRJfWpzib3x5z1PIa5CijzkHQYhhUJ64U0bQqDiqmEebBW83nuWzDgOKSKUjCBgzmT
cjM03fP19beQqv8lqXfrAwDhlqA/N507D9wUOHfpIC+GlTLB0m8w8miR9E0lFR6eDUhpxXed/OYx
0O3MDm/7eiOV4nIjqwaOXegCOJ9EPNVPdcKnlV1sodRsSoFKdFuh1zriauo0vzgtC8jpa3R9YtqW
WxBG7U+28jooZbU6+n3T7zEFQhOXcTJe2nwqG+wwbwAmrEFnWTkfLcy16bErK9KBPjfhWAH/vmC2
7a8Ahx2vf/lHKZn7vlm1IbbFOXXiArYSefY1rSOyqTuaHR0/1+f8Qg3kfT68Xn/ZR0nz8jIjJYOo
rcthtsGO7aJxm0J2JoCsg3dssuIW3NzlFUZezpIhrmeS8aNP7lCZDblziIZud9v3XyboXdBVOZih
8EBtTtSpi30hE/foUjDee1RcVuL6o8V7+X7jCDb6spkL0OxPDcFFGYKCpPkhM8Ff4HNQgbhPoPM2
dZwNwQydl5WXfrTA8FLTW6EdnSj2myiHqiW917X1GuMt14ds6dHGkPmpVymIphUnVubisbfZ3x41
lZVb0tLDjcEqrTmJoD03nIjsQIPsou8gyscrX74QGa5xTYWtWM1iCVg7Stb5jzzWKRRCRprdEzDE
74a5ot7G6vxb8NqXiTdeR3Mvi7ir+bEdx5+5Fm+ep79Db+aGDvvl8UZKH4fU8aGvUpwmBrODHgof
R5u3BEoC6L3cNNVmEc1iHS6KomLH0iYqjCNv3AP/spYEP9qTLmv0UiF5F3sTxIKS3pVwMy5BUcof
fciPgZgbePPL9c9fesElIt+9IJcen9rCrU808cfvfZdCFqOf/WkHF3rQG+HAm+6vv2lp2V5W3Ls3
adoTnGcIwi0jat91vn8H4Z18e9vTjSQ7lhN1AJarTm3f9aELwvEmctpqZS9ayE+usY6auaSi7+FP
Cgw6QJm2RfcSml9QLIREql/CGBe4nV+4CX++7dcYJ4UWla3Y4U5zmmeIP6XZG6QMVk5qCwFu1liI
LhoL8vnNydMNGFgROupQW7un0Bfry5RuoHy0cu9ZWFpmtaWYaDw2om5PmVV9lgM0kFIa6sw6VEP3
5fo4LWytZg0F3VoFKtfQnqS2XiPdfRJcf++0tWZUvPR8Y1VBJiO1oWGBVj2OBG1aQvNUBFk7H65/
/kJImJUTS0POpfXx+VCwfKjqCn4sArpQ1x++NPyXl76LN1D+Csn9tj0pwJMDDm1Z2MV6dwNU/ywq
VuZ46RcYe1FfRL1UFHM84SR7p6xk3Odd4ays1aXhN3aHsoXh0Uxpc4L2N4THxuQXlLb5Ruc3nptM
HxBvjDLcDrv2NLZk2LRt9svnRbpFeWZlfJZ+gRHIWrcAk8kIC3T80nhflH7M11yD/hUnzMsy9gaz
IpJZwF5ZIKie4N7R0S2Rk7dtMNnI2rY1feOu136vLmCGGsqIYSR6eZagGB/4SKYdkQCCNzEEUJWC
kCONreiN5vbP3oOyKKRs3afrq3Ahc5qVlaicy5ig8X2SFRQSmv6uScRTRdoXB2gx1bBna7bn4Pq7
FlKbWWiRYqizyuXOafS2luNDGrEJnNoO7forahUrL1kIK2KmBAp1zpbq6IhB/Q2GgQ7meX4oo/K3
z9YGbWHVmDYh8OyTxVxrcRRg9tcQSnOsTQKB/evDtPR0IzFAb9i2axDWj6nm4y6H+NajM9fJ92iu
+I2vMNJCAwG0kkyedWRYSF0Dry/iQSTM7m4hEl7WvpEZXFx245k70bElVQMNmOJ+LJHlpjw/jD5d
W1AL2Y0Y276Pqt2U1GV0jPwvvP/rtCvHiaUZMLKCVUoihSutI4jQE8qBIyQ1cGC5Pr3/VuIHecGs
BHgls2wNG4GjHbUNrINd9w51BuiitEmM2E6gX+I6eQ3ZqMELUYaAXrLOIMXaNPN+hJgukgEVQRVx
Euok9kMNY8rbzuNmxSCNLOkSgh9eQXV1hLhLNz+xsgiv//KFYTUrBgqdVliV4Old9QBDh6CUR8f+
df3ZH/pyY8WZbiLwqJ+TLq2iY5HlLoq3veqeW1+CphY34PS4tUwOWQTNlEAPPrtnai7DFoTRszfb
2z4T/hc5jvFnqCWvlZP+LcOPJvoyDu92+KZL3cjpe4zmIOFglc7DBuylQCLRF9AYT0avCzqBu+0E
feRRQ4mez9lKuWkh15pmJNQaGFScSHR06v4xAkl+Yqj7pcVOy1NXr+Eal95i5JGuzuyUNk1yKloX
xBTbf3ISh+9iRh/naIATg7ZXin9La8dIKBIzLks4l4DKTVPoBxbNDrIQf6Tr1CurcyGZ2EYy8ZKE
tVpMyYn6MH2TZ5vnK8fIpW830klLYh8iagJqtpXzA5oK+S7GCRsaoWsdvo9fIEyu+0UV1qomOzqO
I2SE4KTCHmvS9i+gnyU3jY4w+ewcELPZr5C06vbQk3hjl7dgnzkk3y9r612U9GOjoJ4MDEGejZDv
96d0WxeQyLmeFz6CKlyebhwHImhTjf2I79a2joJaRV9tl/3oRxhiVM5TDPwXegAs8Buxv/7Cj88f
wmS4Tz2FmrxliSOXE0RgCfnqyfy181F2n5P65fpLlibcOCLMJVMs5m50TOBpQMuXjKpNNa5hSD4+
EwrfiGqZpoyVNY2OqpUPidv+ynL1KIburbehMJO6n3PvtuoMVLD/O/meBUOJXOOHOK53D9+BLQyN
Vvayj+NZ+EY869mDT5zTYZutIGBYJm9ZnK8sqqVHGwGd+mlXVNDnPrkJzucumEdz76uV88HCijWJ
7ZZv1VVC2vTkwJnpFUVjyWD/7Xk8rGqqzz7ucODSTWP7dZq5f+z8Uq8dCxfW7r+237tQzEiR4GHI
I3poIdH75md0M2UycPPb1q1JS6GQE5KQao4xcBCga7syPtKx5WE9WtFKsl34DSYjZSAZZNouG4UQ
r6THcHn70nsFCPC2uTdJKZDxntOMchAmHXXn29PGjtYsTj/eTYXJQplgDuVp6OEfvcKjX1lidRCE
Sv7WMXxrbLRbXgtISK0M00IGMeUNoIA4OVark5MD1UfmpQ90PGtN367np4VJMFm3eaE5zCywhtWs
NvDnYlBG4jCPLmEpdf0NS99/efO7pZpG3aARhtDpz6DoVkDwWEMlHK5XNz7/8t53z4cZQuHHdmod
2xRuZUCFT7H/7Ke3sHKwLQkjgWMzhbbxJYHXHHpuCQla+7vIny114wQYKZzbPkFVASk8y8DubBP7
ogTRHqB9/5YmULS+PgkLeVAY2Rsq1FSPLrZuMloHW7IdNF8/X3/00goysnec8gYaOmV8InWzhfar
6NoHlCWCFlrpt73BSOKe34kmhUnNKSv+suzRIuzJih56tgYIX4hmk2frVsSiM0E0MwgjkDKGY6WP
xN30B1I2XyrlrpFjFrZrk3GbVwTK8/BzPTp9AdAKRFz5vQ/RUp0jsseXUqYrO9NCzJns21hTovkk
xJFC7S6HYUmnLmr9t0WcSa5lMQ5vGs5SR06Gz5LDIACCfm+sW5vvhcVqMmtHDvRvpNvoWGbuQWTO
trK61+tLaWlgjGhuBjZczFijI5EUoBCo7vsaxgZrZY6lxxvBnORFBFFvYR01oz9Yj8JcA3X0DSmQ
+a7/gIVoM0m1/ex6sEvEWQmnL7gmBbH/+eJDNstbRB6Q70wqLWpY1EF3MTqKunkrFOrRA78tCZnc
SQnt3XGARfTpou8aFlaRhXRi7LaR8YypnaRX5VT1+am04xJ2eF1h7+waNIJ6quR9rvxipea0MAWe
Mcmp51Nhgbt88sU9Uc8ifeqiH8z+en2C/1Gl/r8WITwjVc+yhWqgaOPT16+PRyt8vE9fYCixP48B
vL4CvbE3IFYG52jzmwVVABjnptuj/bQBXyyA6VXQbbstbDlO8L478n1zp6sADuCbV2vbB33w+/pX
fsh4wDLxjKxfC8u1hzpKT3WS+cBjZA4sLaYYwic1QPoWKLqgZRVeupUg9f/2ILkPB8FZeiuwk6U5
MLaEOikYjOQwSA07+5DaoDV4FVCwZPltGdQkaooRgpq978UniLPvx7aTMMDin6ge1lCYC5uOycH0
IQ3HRseSJ8DM2a5B0eczlKzSI0OrDP482q3OE83lbZmJmnhACe8zNVVAucVz9GOqLl5c9ifts5/X
18PHKZuaqLW8retKTR3oufEzh4GBfLvtuUYw5JmTQN06k+cOxqlFDIHt+DZAADVL0lxrh4ASBFky
mDfVPaw6myq05bD3GrWS8D5epaBs/vdoir42pOFyNz2DUvgKS90/MNM6ZlDLd+Waas7CwJvKkvU4
eQlEQiTkA1wdAiDrhmB0sBt/gBHlEwSgLuahzSn1aRwW8MndwBaTfqoEZ59nTpqVlPrxvomuyX8H
CoJKk6+tXp0BK0Uh/ZA7UGxJd9fX0Mez4Jo1N2+EKktMUnUmEZxqXTG+4fjyJUv9rTOBjXD9JR//
Atesug1RgfDylDo77U6VgJUAZB/dhq9yzcJbJSDZTImtzgp+wsh1rY/6WOHedMF0zcIbzisod4lW
nX1IXXUanQs49tKbEjWcQP87s47lzaSAX/G51js+71q9hRh2IVem9uPV7/qXv7+7+8FYCcrXbMLU
egVMD8cNNO1vm08jdOMJrm0JvAvOnfxiJ38iNADgxnz92R+nftcspem+cyaonSHz9LBBzVGoCPsE
5wn4ZkJHDJL0hxjnpO31l31cpHLN4hoU3sdBUQyR28LjoQamIEynAlZX8C06ZJPTf4EBub+3efLJ
UXm3v/7WpYkxApo38BhoOTQfywxWebS668gaw2zh0WbVbeKQNbchVnVufO+QdmznKbIiG7X06Mu9
7d1ySuAI7ls2FqvnvMGgMPN/XR+NheRgFllonMdj2hQKtnEauv2uH7gQwfeSFXDH5fP+/8To/p+6
GasqNIqa6lTRJHlRhcVRIOLDFsK6YuNErrexh6o6ee5crfSsPtSx4L5rSp4lsCZt47aMwfTpAG4r
aj2/AT8udjMaM9uZwmMG/qukOZOOuoBIRMkDbi0MfPQu7WHFnqdnnkR07zYU3qFzN47fLJLGDu5k
MGV2hJ7TDaviFDwfUXsxzkOjfcxbFHoCr5PdPXP9HtfCytrkLh8+WT61qxdvStZ0l5ZmzDh3+BJ6
g1BrKE88huVf0zokFPCF2UFbrlpZbAvbkllYgpOU17UEvnX2PEONG06Jb7yMfRnAnZifpwL2ZCu5
bOlNRi6TdkxYBzHHYyXK6PcApAvuvYMA+8LvGxjswJaBrCzFpQgyDgyDNVQwBBXy5CcKxgy476Gq
yGvx7bZAMtKKGmSbDEUXn+yO/uSivlcXYH4uU7EyVAvfb5aCYhxpylKkKG1E5AGi5Y9MrZEIF2bB
LP5E40DAkRFQpCcWvO/4uZfzgwQsOBhL8uP6+Cx9/mXHeZfAbJEhMByL4/PVa9uILfR4VmZ26fMv
f3/36KLTXi1FAiRNPJ/s9NVpZOg2EAuWaxf4hZ3q/8o+WR8VvBj50WH+fTdADlq6J1k/pV4Oq0Hg
/Uvnd5V64fWhWvo9lyF893tgiuK3pWXzY8amF4fUXzQt9zmFF08OFf3b3mEEHrVg6mUJTo+yieaD
B6nTRisAQ+EcvE26bmVmFnKVWRIaGtvunQaN08HLXoXy7hiZXlBEeLv+I5Yeb4Q0qPakjYDMPQov
9b8CZNO9NHkEblYFqtTv295hxPXkuVYP0J04xqQcT62vZR90HWwkHOkgTd30ErOlBfEVn0M+TBxJ
Yz3CcuFLYlXHtBlXYm9hnMx2VmwnZJoBEAWLjz3DWvYTJLzhGTOsrNelxxuhnbXQ/2GwLznGwg6m
AlK7Ef4rtreNjRHdsBbu1AjT+mMr9vbF/LyFotIwrXz7woHXLPw17TSQGqnpKOHtMsKCKPoGpff9
BAc5R+yu/4KFeDbLfyBvwHsGkXWM8uh3XVqwyuSEBB7P5YaVw8rB55IdPjhqmbU/IeIyqRPqHlk3
fgKBrgwsMb5c/wVLo+T8NyN1c5X4KXPcI4GV19DV36ma4ZksIQvmTSjhpc3rbS8yIlqlLYSCnRRU
kdapv865VseornAT8dv4VzWDU1BUuVxp7i/9KiO0La1G+B8X4qgsGB7Jg0f9u6w9FPO8S91P13/Q
An7LNat1MkVxxWbEOzoTv/COp9H7NVce5LwU7PZCL3OjjV2PZNfOvdq6/+PszHYkxbUo+kVIgAfM
K8QImZFZWVnTfUE1YgYzz19/d9RTljsJpFBL3VJXCQIPx/bxPmv31vQR8lzoexPHoFs81ZX1S8/o
2aItUZ858fPEuDgZI8X0hx3HOaZu5xFMAA/qSqB7c2ZzoHSqfuN0sZKLRa3gvwOn7oxU1IZBzgCo
Gh6z5gZlv60NXrnVwyHYVbA8cLJIpF5lRvOuSxb2GZY6W2LBFUEfYVrwSIhoUwbf4/NcTcurLSEp
DWEqTCgutuAoFVCVjad47gmqPioXxryihtvq1STT9iyUWe/BAuoB9ePz17mFKeztQbESMHVQWNkm
vEWhKDsTd/4QTeXid2k/eUY6Pd9+wUos0ElhIwyLBBxR6XkURaNgGNnTgz3YZbmxXv3Vzr8TbJi2
fSgYuNUwgXDO4q++M9lXcnypoPeccIFOZOwrFEsvS3ktFAAhH3B1y9jD33rsPsFkFY6Grwx+o5Q9
pbiOVUSdhBltNO5KtGVarKpNOHDVcPo+Z+CLwZrcr/mpyGc4pH+5r3G1GDXDJGiYR+bgdBR/KjMZ
gsW40W/vwktweGVaSELWxUxsGBKfUSFZYDtGHViNT1EPUV6bwJXRUTBzpO4OWUm2Vw7k/ZWh2DEZ
UVZSLE23gwMTuWPnI0xXv6lt+jkXDYMHhBh6b4a1cgmAoQsS7O1mfG8SXB+vTU3DqCoHgpQlZFb/
vCzTMY9MMA5t/uG+51/f+2YXPVgxgck2fj4qc/0iinZ5eUnSLZXT2q+/zrw3Tzdb+GCmPUxuIhhP
W6c2cWAGu8Vvtsh1Hunz69o42vyKssVMkWmOggUiflzSkv4JebeDC//s0CnU4C8N5aEqDbIDGv1n
oir1Y1T4+0afA+k2zuQTbSTZTfLqpQfNZb5v+yg+FEmcwxu8Sj7lPWySTSNvHmBaKzJ4/878g0tK
VILyxHmC+257pLKzjpHVgQhqyvmMfSSqSNImcU/gJA+vZhyJA4yPMM3M7ru0VNJ74PiOzzkV+UGU
ff7N5ckYwIsRmoikpB8nF34CJcSCBxjJwj8rVvmTs0Q2qC/dlIcUx1vPME0HlhZ9AbT7IL2IZsux
N7o+jBYrglUcblq61DICPsAIHDaFLuwXJ/odlnnDd6byIijsqfzDk66E8XjHv8rE4p9aoxufJrNb
LlzFy9Vwk2Xwp8yXg2tbOaBdVXcZUVLm5Y7qd7gNnr70uUO+Dq5VXoy5h5yeOnP6ALkQC/qkpbA/
S6zvUZG33wSlS7GLGtPy6WIXR4bq2hcHFsNBEQnUwCwDfVQLnxK419jGqR+RRUWR/vS55oZ4MF3k
coBQGMnetuAljwmWwDKPKoiuWboHPxSU4HbOgNw0Jy+xi/7Vguor7Pra2qsa5rveZEzMk4ld+gmf
YGnWo06lyxzjI0mtKmzthP7PYF39w5LRdJghuHlIAIj3WBmZDzRtUz9y2u68jBFs9SyWPTbS+gQV
P4NLuKDyIXf61oerYg3yRp29GhVPfaRjibkRCN4Nehjs+h7cgWtxY7UWzGbYxEKsxt2n0oXWcula
gMespqAnE7bRT8kCqypa1N2u6TpY3+WcP2YRnfbwS7yneAG/RV+a8QOqHgURJBRwcvMaQ+1rVitf
GOYdZ7HrC7TAQecMO1wjW8IZMqosP8JV8tVhG2eA99a+68O1sAEhFXcqsxGQRlIvH2xvFN9j9jAY
8UZfrYQ9fXHtLbeb0ryFPV7MzmYMh+K5SndREm2srSvP1xMGEe4Dqs4c3aA1Hoa5vwBt9wBp0u72
krDSPLqAZBhmmOe4phvw/ntKSn8GXj7nFzVuBu7rJuO9uK2t3yCJ1Qt87QR0JBPu54fBUwq+vQ35
Q/MKYAN7aj1KUF5M2u6jabtfJhdAxsRJNu5vVtpPTyQMcES2YXgP8jjuNmDCDD7OmXcb56XrEH3n
4/Q0giIDc1ITax54Jm01+bHc2k++dz65RgDtmMBmZixpSgWEes1zFbX9jkXG6zLECDzwC6y7ct/R
9GyJewS41xdqmw+WpYnZEhjgAREyH5DR7kOk9eyNO+OVcaajkxdDZhU1EEQWhWJrtx7qR3YVXEvc
hhwVJFL7u8aznlhQAnejonJccBw+4ZrRK3GEc6+EoT+3n//e7c21lbRwwnkqIQkoMF8cG27Mbk8A
gElNmOamtgenzPyH0ZDmvNhiuEcMcn3ldWK92VflKUzNIDMSQSwu1EbFeuvDfs+//T0r/aIrg0qw
DCloUBhmZvNFNNU5ljJEtvgTAPcbc2RtAmoBgMVWL8YcRkRZNPgjhY8Mqz63St5pAaanE4D7Y7ax
cCdw28xxcGqGXoDJpHmVVjKbfkfLLeLcSmPpOQMYolcubFhFYJAUhYIw8nYaj9ECnjWvt7vjOrvf
iSd6ciA1ZAVkB2wSJtp6TI2gMw6+aL9WreHhDzeWrLW3XL/vzYhiLJ8yVVgisK3yBzamj62Lui/X
HL/2WQ8zb9Ifbn/OWoNpXY80BjDamAuBIF9HI/XbEifcNjkS4/ftF6yMLZ1gPtbtiOrEdAlHiRMZ
F81PN2Zf03RLBLnyATpCO6r7eojBcw/wL6+U0jeGP6qR+3LZ+IC//Il3elxHMsGamS0m6Bohh7PY
y8Lt+hkmjwXcdW1yaiwg0vi4TN5CeQzv3hrwDTgPJ/sEnNidXSzGsTEEOzZ1zo7SyfhDHuGizbDa
xBcE0AtvwL7ZW9IYBtSoSD9FNioHynpJ9ktjtDtUGU6XeZr7k+pj9wtClz34XSvJHRwAxC6dAUWB
HoVn8SiChrh/SmeQO+KU+4mz8339fx0Xb0YyaUvUAA4A88WU1EflzGRvDiQ9EWJEG5NlbYhpu1OO
Ku6JWUwEgzAOsmsKDz6rX40EV9q3v2FlNuoQqGxOxqyAiDQQqQsAHyuiS9zQT0OOa5U6RucWpXLu
22rr3KFiABM1XrBZRV5f0h+lLLwZgsz7PkTLAhGw8IA77+BC1ojRs2Hc5sL6Y3LDPPqfjLfux1e2
XDp4aEBLoWYOQRhdLvxIZGGXsi3LxZXO1rlDczq3OIYvSYhlfsHhtPmWJaTZk9nY326jlYCis7kr
Uiq7MYFD7mX+JRomcDGy/dLFiWcUdKuJVkaUjuQ2jDjLFlksIXcvqT2eMmf2MvNi9U9z4hxvf8hK
N+i4bQBhXN723A6rDGlsFN/mwJfZn28//N1kKuKGzigrawZ3R1bCGpE79akhbbbLKCCsXtux+aTm
bHiJ5qT5lLcTMhAK5/KlratnWH9Wv+e6ig9wKkbatafJ7KcWwKfeaFWO1xoyfTCtPj6NseVUh5pW
5U/ZOfl033ZKx37kiatI3MkldIsnC/IXu3gQLPbgBbYxx1YGqM766LK2VS4OHYFNSw9GgH6HrLKC
ndnthl97/HXYvomnkSxqnloTdgad47dIcHbM9KE43Hj8yujXAR9qbNBDFFs1CKB8qF/jHfr4CE/N
S5IlL3d9gg5Rj8wRQBTVwgwUBqjW8HtSrcfz19sPX9n+/01OvmmfBcX/1tgUKWD3Hf2fWebD/2A9
ZHwCsJTVB6KivPAK1CH9NMmMfNLtl65MNV0NvjAb8cFM5rCxgbNIq6HEBVGzMWLXelw70GAWNG1k
cxaY/WD7UlT7YYySfWpFdOPnr73B/ndMWby3SNVUPOjcYdfP1Zln8y5BQvV266w8Xif35RXsPG0c
+uAAvHij/JVbvTc2H+97uLakZQTJnaGDMTNxpiCOnK951p9NeQ+r6hrmtP2xScpJOeDcBrbzsS++
xHm7HwB4VcsWWXhl6OjUM/j/qqwYrDkkYw/dPLTzZECG567G0UFno3CBKy5wMJVc4hpVwK7DTDD8
8/tyBjrlDAUrywJYtBMYKQr85Ad4RHkZ+5OXL7d//0o00kHxPC2aGoWKS2glDxGffJJ/XPhTYWwB
h1aWYR1zlrRcFRAVITMISbsXTc6D0QrpN2Z+GSr6MVJqQ5y4MgV0WDzKjXExYpQiUKkyr1ZbR2KN
hc+WdiNIrA0jLUi401inpDHmsFfwU8yekZ27cwxpwcG2YTbdEuR+YxsWdK27nCuryJDUv4e0iSmm
o85sGSdpHePOSyJQvKrJkn5V8fk05d2W291a82uzmKXdAB7WtflZexF2971K8+8oSDrcHqYrw0jn
nRWjXBop0fhdJ9zTMpJy1xu57UnZTkFl99nRZM2P2+9a+RS9zIaZpjCKlhZh3BFvRkfMwPmw/r5Q
/VcS8Wb1jLphcFBgjsQikjYeAw0DO7bR8aUzmvdtS3UIVFL3brxQqwgbnHhzekhxGXS7aVbmgM5w
ml27WTJXVGE81BBFdCSFL9BWqFt7+LXv37RMjos7KOXNIuwo0NX1J2NLbrKyYdHxTRnMCYhlJFh8
ze6jk80XmNY9OxJA7Dif4eGkbN+SxX2pdvM6qt58ReSoOKmyvA7jZAJstnQBfm+VsYP+d+M2x75G
nHfSJTp/yUKex2LAOYTj1KUHrmBEnYAv7RW46/vYuB07GTNP4ZIryId4kiQoYUeG+vm438UcUK8u
KobDKEzeeSyuxJkjU7iDxge3uJEEdUQVsviKiWXvIcZRELw18a4dcvf1vkGkhYo+QskCoUMdpqVh
H+qKyH1O1Rbi5P1R9B9ekZHzBOOS1SHkCT4qgv8HvcvX2z/8/SBk6eA5e0oXx4nMPshxeQ5ug5/R
i5PYHq+/Ebm1F117ibbbmnPpECsnwFI6ZRgNJcTus0C56FTsJwhDvI7KjZz02pu0fqgjV8llKttg
sKi5h7PkN6nal87tXho7E3CdZFt9sjJiLT0iWYMrS4LSpzCK2DD78VK3cj+ydP5TghyPJANPm1/g
U0bdnsRV9qx6an2fwRV9wp1+He8JH6X0OGodCw+ms/SE2+L5qYrVcF6GFBuLJTbcnRA1/dlzZ/kp
7DgrcF+P6UGGidy1xcBW9d+pTWBwAvswFJibs0nPkzFbXyvLUD8NGWU/bw+x97djlh5gW4MVM6pO
+mCB7OVjqRKyy5zGuIhmNJGe7O87Qls6Li9JK0sOTj8ENjOMVz5Utd+7FvVkHhmfbn/K+xPR0qMu
1F68h69mE8Q1k5BgZJkfJ3m0MRfXnq6F2YlwZfK+xlxcGD90duFeSFzTu3bdlh5hVTPnLqgXgM/y
Sh7rhdgfR3N0gtmeAIQh0/Dtdhu9f8Fp6eW2Vp0MgphJF4huGS9dkcrnZpTUd7JcPihniEHbz1qO
BPaUPkeUbhUurEx9vQZ3hGAjaWdEsg4y16wuxd6t53NK8ueIE6iIxJbz2Vo3adGswkVUT8GLC+CE
VF7afGaHJjW2FObv6kiFaelVuH0sVA2KVR10c5oUnhBLf8mmDlkHQ0R15KOUy3hOswFpsGpxnUNL
OlweFHXR/Lndge9/n6lX6sKOjvHWEHVAYqPx8eej38b2830Pv+5n3mwlHJbLMR+6OBTYH6oo2zlb
V0YWXfvh15Hx5tlxJe0xZXh2+D/D+8o85invl7MT/ugz7/Fx97/EO9Te49cw3D0e8M/T+Xw4Hx53
u8fH16cX5cfe+cX7eTz+Pr78Pv8evN/d/uH5eD57x/Pr2Tv/fhCevz/m3v4SBPv9/tPphP98Cz76
p+B4CXw8Z7cLTz7+zt4P/FP4uDscvu4+XP+a7+++7nan3deTBP7hdlOujBTcIP/7vY4Tj2QaMRAh
Bu7+lzCXfogqMAELQRK/nwv+ZCWV2BtOboEdqmqcUEn9evvla22txSoyx5FMahTuNKNz5BAv4Lpj
Y4i8q2QWJm6X/v2uGaXPsk25c55j91qe4HU5cEnDj4wTP1rqEzVexmR4ru3Ux8ttJ/lkMr63eLq7
79u0s6s5wxdk6hyoXkE/Le3PLNtaov7Kb/67zQVV6t9PM8wEdNWGNgHlZgXD1ex/mTtJwL7kVSlj
ppb1u5+ojE8GzcpdNlTma0/n/LWMEv5ncpzh6BTwRveTNGuRhY6j1Fdzbe0mtuyTJttNdjGexomS
D1WZZg+1aTTfG3haguK6lAsuI1gjbY86Ax192tv4RDdF6ZvbjsdlUZZfOmzx8qQtCk9OY/LEu6X0
2GIVp2WQ2eSht6NjqQz39xVu6ecpHbGHKayMelXcGTkOr/gVpHGxV0W10hHyc6B9egGdnr/YFPXb
OeyRY9+h4xhadZPtE7vH30i53T/ZKB/ZGfAy3kO5yC9mXA6vQjICwWEH0mGsGp+ULP/aDGPxxFs+
+HQSct+2qFz1BsOMP6kohU8x6aAGnRrip23XPHDD2ZLvrQ16bXeZJBNUoVUK+rlskucojTM/Kep0
4wz0/j7J1EuqUfxjyhENfGbkZRIvwHBDixfQTWePv3v6dwafzrCDkRYwzUPFzpNbX/rRODpxDraw
ezYs149F4Rtls1MleY4bEIHtzNrNagszuNJ0evF1zAVuunMLc7qIQG5+auPPtyfr+8u+KbQgOJvW
SJV9dWWojPaYoszgVKa8fnKczr6gKi8P4NS8Vc1wXaXeaUFdVccasWT5OA7BFEFTa39NUEQaC5RH
OwcaHZCg2BgKK62lgyVdmHO0CuVlQen2KAGjQxumOFkebjfZ2kDTYrcicsm6MlNIMuVNOMMk7DEb
qRtSM+sKrx6Ah7jvRdfPe7MgQ0ntTDi6OMj97erhx9Lipq6/lBs5rXfrjbBOCO3sMiXZUHa8zgLm
9iZFIhblYCerlopCGIEzDXxQOwM4Jk46y6uGnhEvRXU7IPpdT2Enl/VbjPKV/tK1iJI3DelTtw56
NbRPfaxokA7Jlo/5Sn/pYkQQnvIYrIo0EKZxtEChBKK7foTYo/bLWGwJOq+9/87Y1oWJ7TwPMl/m
KoCTwqlkKHpb4DEITfK0cQ58/2Bg6kJE7lDOCbI7QWnH1X6GizmQ5sTJ90VLkh9pJbkv6uoHIqA8
kEoOW+jLtQihLedxd60RanmOLhHlwYiL5MfUD8TyyVVCHi+DClFtNx5vj/mVZhTaCs8WUXWugyhu
FiKAafaDKckHw2Eb5/V3afjXQa+tQcOcmUtRoRxpKp0Zy6ldjbE/y6n5gu3g9MDixD4TbncvwCo1
iSfALQ0xHuezC0Zg5sNWYNypYjJ2FBUVnyc6QNxaqHjj5618va7bAs6qMNuB1mHBsHXqU1/CGNwy
tpIuKzNBl23FprIFeFx16OTkQ9YuJwZCe9TO30kVb9Rxr7xCZw84152WLGgVuKgcPi1Xqw+wd5fH
aiGtDTWCG23E+JVhqZMI4imPc8JZHkyJrUr4c+PIZ0C/dwa6ONtZEnv4apy3vKJXIpRe4TSZg2JJ
zpugmLPpBHPF9tg7pXO6PejXnn5tzDeBHsabOaoazCZo465wPNfM6X4pMhh73X7+yrDSoQSlGIYY
QEH49ZbQimCb6DmtqLxysPzbL1jrdW2lmvOubToGZ56xWPbU/Ww1pU/ip8X9fPv5ax+gLVVyKfuJ
FMiADsmDMqHwSH9SZ9n48WutrwU4NYGX0Y9FE1gJnLA7w2gOKXRZu9s/fWXPo5eskIIDwa/iIoCi
W3hp3v90u8rxaxRKA4SMK3O3LmD5a4itSb7yObrUe4yEpVoYl55d04q8uBQdeNf2FvBl7elaT1DU
ROX5AFeHgcBCz5V1ea4qKe6bCLqmexhQxYEKJhWUThLva8Oqn3As30K0r534dVU3Fd3gxAPs80gz
/bIWOnmiYM85US8WasK8Ma3PUTc+wpD3F64I7nGtwJLDtSUHFy25AZuBIohYmMeTz9vs0BCY7Ewn
AuHv7WG2MkP+o/bmslN5x1IUrBD5NKU4a3luYpQXKdr7SkZACfo3TMVVbY0mn9pQJp+m6IBaCxgZ
qDs/4Brn38TAcqjEHBGjCic7Xo6VnXa7OKHFY8NRC3+7jVbGrl7inRVlP4A+UeHkLB7bmJ9RTXnX
sufqWVuWN/NkDGIO5fCl4ZMHPY83dJ1He7kRpd7vYFfPzwK0VHatDaLBbJKfRmVFQYtE/a4BLnZ/
u3lWpgfCw79dEMPwFDWggP530I/7aZEOB4ZCiEPd9rnf1i7OAjAZ27ujSoLYmq29oRJnI73+/uf9
x/BjdMUgzZSwgCl5oHZ3qJfxFxVbZ4C1x2ujy5rnilI4xgakHLqrgezklSnZLe2WFOT9FRAiz3/b
LuqMAhn5fg5RZJhHEmnmL21Z+XO0cS2w9vzrh72ZHk1lwWuy6upwmCB4t5qm3LEG5I6pqsXBqbLD
7TGw9prr1HnzGm7i+Co7gwUZKKVO7kVZvDOzh6Ss7trf/8fso1uGpAdKAqK9qPWa4gLhUpps5Qff
n+D/sfdgrtG1eZZFQYKiinlqfWB7d7cb5v1l/D/2HmJkU1l2WYn+tbnnxKjR7S3ApDwDcMjTDI9X
33Wj6WXosmUjpqx9jbZu1EZkJqJx3SC1nOjZ5JHcW9nobnzQ+/tnoafLCLjeht2mUeBOjVfZyBKy
j4uI/Aobw2m5L+Un9JxZJOvaXAijAUzv4RTMxhjoO3tDN7PSQHpSjDStSjuYPyESfqDIqS6G+HW7
t9caR5vNroWC/Rxk8lAxYlxQ63CCPND0iSkcD1KdD4pvmTWtfYM2r91EJdBtLBU06cNjSoBvMLZg
QmuPvv7/N3M5N0dkj9OqDEkihN82duS1OBrdbqGVgKonj/q6NiTsQZwg+5uWdlw2P/KyaGdPGfmf
2+9YCUa630MLG/AYwIEosKBOI1kNrisMrsfJi7PX+96grXg8K4qyqwwrlNwAfp74XWIHgsMfNf1x
+w3vZ22Enm+Q0KwubJqww2+uqYKWKgSl0fSLGdW8LLeO9WD+dJfuR9Q1Gx917d//ZqKEfgQHrIgP
gFWq0Fgi6fpT0rSHxh7VdF/X6ydviTSX7cROEWaz2gOr7PTxXjrPt9tr7cdrC7VhwbscyaYmHOzs
IbXTfWRbP+97tDapIWbgFUrhUBBJpGc7n+diI2uz9pu1OZxAsK/SGupAi3NkjC51/On2L16ZAM71
hW9m8DQOZgbRJA/sgX9WDYAccB/2+qKA7ndstvTKaz9fO9IhB+QkpcDWBWaEPk9S4o3E2aqcWHu4
/e8nUHcqHKOTTdjGUexJw/rTp8X+dvOszC39OqFkROS9AaEytq3+krELzYyjKsyHoicXbFp3vd0e
qpjft3XRbxXgJktTo0ZRZVU9isjyYvIn26xrX4mnegrcjRyAIyzsveu58HLDgXUjfBHGO9dhPQdu
VAxqoRL+sYygSYoc8N402WKGrQxTPfUNjRaZkYRmgYUzu8r92frD2s9WtzVA156vTdzUNAtbmU0J
EMaldGqAA8NMvJj9fSFHz9DAhorDeL4tQ3616zRn5xeD4OX2EF376doMVoyRxaQp1uC0AgCYwYz+
qrLwRJ+IQ4KS1NuvWbnLwQr17zRTuFtNCxNH27aocUZQ/TB6yZjER5qI4jh2BapL3XkMjdK2D5xa
2ROzFHwZHMO879r/P5YffV+WpMOUDDpDvaT2fGjKLXuplSCi521yOdhNxlFBaQHZ5RnJ6BtxueXg
vLKz19MztB8mNxmBRpgT4ECNzC/p8pxM3/j8kSUo8UKl8Eb+YWWO6zmaPOmmjoEBFLS0mfzOLUzY
NYALW7ndtPGKlfGmp2jyZcxNCDBo4IJalJjKm8Q14fRKipfbI23tG7T1OYH4rS1KLEk55d4cf1ma
ZGeNW3SPlb7QMzS8MBerph323aldHuLZag+ycMQpz2mN7EMPiFU9O8k5b3Pn130fdP3QN2vs2Esz
Lzp8UEX3Yxx5CwfaaRp3t5++9kHa/GdNFs1TxGlg5MUjJKJhlsef5ykDVSDdD4aMvb7trY2XrfWN
FgSSOjYgEUXNGs0nF9M/vqRO8gBr93scuQRAStpijtxQnwPPRoEyy4/YpT2YbRNU5M4IosNQpg5O
9JWN/T4pzX3uChC3stPtflhrGu0sPfJltEA4rMMaBRzgc0Hf9dFlWxnelafr13aiLpK0h0IjcEFP
s1GHmBbDbtNbeWVO67d2DkwNK5XjmFurY26/9O5vuw/adOvHrz1em9EzVJEOc/Hj7fSsWvqB16M3
83Npqte72l6HHUxW13A6OlPYmP2Rc/55TrGvKc32fPv517n0znmHajO4lIAzmaVpYXErrsBcWnlC
bu0x17pWm8BlmUbRbFYOSP/5k1oIoHej8FW9uUNYkesJnXMwG6Jt3VwWIZ/ixndAtbgQaH/9csEi
AbWqC9Nu7oa4/5929WJDpSUb8ZTn/fTgOEpBY9bCCMNCBebGGrL2ydosj7lEvQrWjtA0Bj+Sv8as
3TngrdzurbXhph25HdnAQyGOKIphuAf2py+mzq8m6hn2lpR5bUBok11A0MTj2KVhxxY/sXYj9DN3
/Xidg8AWLrOmxo/nfKfotzqD3OJHGd3XNDoEAQnGQWVmScKC/6DNp9JuvaV+ydhGin2lWXT8QdGC
9FpHEQ9x0cI8S8EwXS3xRoBd6Vade8CKtoXVzLVlRuX10YOB7Hovvtds2JjlK6NSRx9gHgwDISlW
UBi7ZpT4wC3GamvIXIPdOzFEr45HUyNVXc92iJv9J+APfuAyLfM613IPJkdJW9R3G7qFlR2BXipv
NiM3GruB45s1ee0UeaR5ZXbmDbbyafK9NdP7prFeAF430BePyEiErBSnejTFAQySHe2XLWTy2njS
ZrLI8nSqJb7ELCRIFx9l8vX2LFvrDG3+VnMeS4fbPByEbM9uWcMWaVbzfsnr3HMhrfKihGX72y9b
Gbh6KfiMFppiOtKwnEvmcSJ/TpX5nA7Oxcz6LRji2kuug+HNJrNRuSoKq2VhrSKPx0/T/JIoaESL
jRZbGVR6SXjWRkvUsbIJxbK4h4hn47e0GCMgF+vBz50UvoZDLLKTXKS7cWpemY96lXhv9xzVF5MT
VkbntSU/RbgfpGxrq7lyGSn0KnGRkSYbDYeGDiZHl8NV2DxWDlxaYyjrbMOL6ZObNp5dbmlY1hZi
vVw8JZxG4Ng6oZ0AhOv8SJYfFcCYU/1opp9J+9MUz0XyxayfJmxfWvbS4ax4ewyuqNLE3yK5N+Mj
L6bMjgrUMld258tGfeag/meVAjZgjk9EEY8b3Xlq5LEvut+TWMadHPirKeNzYsEHuWn2Vu3cdxUv
bG0DAP9Ro4xobYVRAkwgLEU+ZAlsOIst46WVwKHXng/mlEx9VrBQWmCsdwRY9frT7ZZce7QWOpRr
dkxGDg/NqvHTKfWcaqskf2UO6/XmY1VNEvZXVpijFjkVoG03D2zIAOTdApr8XSzfWYV0TE6XKFIx
hLswpWR6lE2bHXF7AL1FF7lITGWRP1eNcQLvJC69urFK1DkgmsDjgp6skU+7uAEvP6N2I1Fb0M4n
0sXCG9p5/OMugEEtjpugsFaaHwthmZ8Xqbof3DIq4o9lF39tajCj7SmR3wiwAx8Sq1eT19X2+AAX
YH6IR2FcwAcy9qyJksdK8fQ1SjnuZKZCOFvpmJW48neKvJ0KZi9o0QgWpkbux2CHFgWg98bLXeND
J+24KllK0Ky60HDrVwmglRvT37cfvVIfIP7GlTe/vKOgH/e9qsK8rIdfUUGNQxwl5WkynfZnjPh8
meacFf6clPJ5bGGk5CEZFD0vcz8ex7aXWyN1Zf3UfUw7aFx4Y8/QuRQGeWxBGLW9vpzd5xLO0Z9y
2uR7ZfbS2Yhe77/O0W+SkzyhWY4C63BmS/cB6Lnpg5HX9dkguFVuKjVcKp7xz7db+f1Z6Og5/8KJ
QM00JLZPHcWtU4zw3B/YoryqvMdiB1kOnSVlDbRNbedq/9CWUIiR7LPq+EdhbWKs7b+1gP+d6KbO
jiYNLEKzTrlBAaCXgYIORZ5I1GSLN6i8f3ZKnASrdOFY6Xh5jGk+ImvRQ5I/ZzHI/RxVgF6jGiBi
k87+Jsya9I/zUkF01JtNU59sk6uXEVfJpj/DwfiXbK2y8XhZ1hdig4ZYWibDLko1De6scpDcM9bB
O1aIJGwZBsZSuxLaFTP2p8h1P/KimyavljZ9ahWfD8WSts9m1KfINJvJY85qJyBWVoEpRo553bAP
KosSX/X29IWYzD3MI4GyMiHWa9ekvWcus3mIKKuEj0Im+ZrKhD62U0MvYC4ZO2Ip/nHMYHZhucV3
N4mjH6wtldeaVu2ZxDSPCzesX3TKjS/TUJHvHPzzQ2JkdDwYzJB7kw/ixcImu7wULJukn1RT/wy7
DutiGmV5KHp3snxUN+D4mSXpbHvd/zm7siY3ca79i6gCCSS4ZbHddq9Jd7YbVTqZsIhFgBCCX/89
nqsMb7tdX19NVU9KGCQdHZ3zLCKsAf52eZjkXTBNGdQZ2UuZOx4kz2HqF69RTu56wO9TwDjHvYQ+
/RxLVkt6glCUOuOhaNYNXXcfFNXwCZHWPwZqGB7EQsydoKbJxFJA6FUtwZ2xYfRUuJrdjBzoRi1p
dSemPHiGCxbPhJTyBKF6uoe1sfcDwvJNAxEecIqUhPZCFfT1TVl3405Uov3VmNnNwAGrDzyE87IH
le29sW6/5yspDnCJiV5D3+njvAjyrPZ6Omew6FSZYyADTIOy+BoI3X0DogHKfu5gIoRzOkUnWCkF
ce9oBHYCESP8U+FB8qx8DBkkOGNnpSCIsb4uYxgIsXKvwyU6tF2LxWfXaefXo7N3KZ0PFHMXw8ZG
7Mm4Ah0cmPrG08LLZD8vt6C6TSeYIxb3po2qQ+ezCOLEyk9xDx7yGCCD+QucSfKbCETrp3xYw90s
GOtiSyjfDWXQszSsW5LSuitOsvFRvzeQuy3zds7AEmSZAWpjB2QZWHMBSlse+HzZHMK2OlvUBF5c
ADSuM0nvwenhsgOn4Pwucgv7fWzLMqnyYri1kQdpNiq8m6rsZvBiPBcyHjCxNzE6+3rHcADvAqiI
fB+bRqSqp+NJjXy46UUHpp+U6h54rbmAbIaGwUneIfinNYymp8SqToVx28l2RHEnr1UcAKC/I0sY
oLrO1q/gmZNMdK7/2Yy5fw+SvswmtqADBmjBfIygi+mgwN/orC0LF3Q0XCPVBNFlNap8T1TRwbO5
LvcN+qIJKFFyNzum+gz/gHofCTQf6iL/lGMTgqYY8pRJ6Z1WAAtjK/I/KNZxgF6Mw9OgaJa0Rpf4
HrkAPxm5eglH7I0bXbWpHTzoozazfRzZEuY3Hp3Cf0rq5y6apbBESwxItfsC9t1xFC15alcd+smE
3r5I+GrduMLc/PIgXZiGskKLm5dtVkodnKCNOu3OWysyyRBBQppRhQJfrrrXpYLcvjW2vOmpDyaK
y3pg4jr43HKN+48brTjhq+7Q+Gr+x7LRvWNhTV4bGHKgutm1CUMP41BMzfpQQ/szWWiv0qH0oruy
Kqp9HoXjbgVhFmgQsCj7pCBW30FP14vnYCQHEYRR/SBrwXder9w6pjaA8Z7fqf6VhG3Jbhz8p4nD
yEJfLK8MGuvlTOSdjpaxS511BgWde1z7J8oh0HN4/4B8O39yt64BedS4blUt4hiMLMggYa2hcclO
Etic7P0nvH0Eu1vrACBChbZtKwBpsXu/F6/mXA1t5fRL1MN0Jal4O5F3t60G1kdoUItpPJFZPYZ+
CMCMvQIbeztfgaPWfy/jPtxHnM5v+tNgkuVuIGADp8Bi82sSBJd++uYOopvKcVYVREerml+E/PEl
+/z+l78w8lYUeShmZ5p90Z8c/S0o4bT6+rFxzzP9V+aK1LAZ4d/Rn1S/PtnIonefX0m4LyyWbXHe
zECJea0YTgNlGQlv66K5iep7UHOurMYL6/1fNYO/fjuImIysEt8EiUgVPjd8b4MrJY5Ln5v+97MM
kyoCz2LoiPxp+89EXCllXvomm/t1hygw5k41nGb+GfyMneshq9BiH0BE+WMTulniCKGOI2c4F0/g
UMQG4rrxBD77+4Nf+uKb9W2mxescPvUo9eo5Bk/PprUbNbHf1MX+Q4/Y1tmHgftVobseYSvfQcry
pPhyAvV69/7wFyZ2W2jnNOdwcINmmZ4EhQB4sPcNLs7vD35hdrdl9oDCi1VXQp1C97nEyYVie6pt
mUrng7O7rbXTpR4HXueg8TndDx1Fd1EQXomNF+Z2W2UvBop0rTDYTcr9p8urvYbNT+zm1+rs7F/g
4xtXn22lfZj6OZ/6RdxoYZwdgav4F1ujQj3RudrNXi6zURGbBUGByt4aVMVThbZIjJqHzJMAniXz
ro9aewp7oR8dOMwAztJ5D4bl/Lsrh/onZIDGOwmTg+dVFU1c5IBcKmOLuwYgyHtUnrosgNP3no7D
egSwhN6VfFxz1OFdqAeubauKeJmM98/SOSqbKudPU87LK9wfVaplX9apa8O5S2fX9wukwOH4DEUb
2FFV8P85Z0HhxEFdqdubtWznG91TUidq9ex9UZAqTGw0KGx55ooEskFr1q582EeWFjt0kP1Phuge
cs4aUmUVg45E61PjwOqKLqljQS7IoVYz1q6TQm0AJETm2HsGEbLXldb2dhG22nEG9zXPrKaPvdxC
TNhhBeyh2CzvAAdevw+wsk6giKYYWN1NcyjMOE97gP7pD1h9wUcJiFi7q8seF4SorNxYqHq85yIX
98VSRvtq8apPK8yXUi/UEv7bvCruRsT5HG5UDbuDSM3wYx7CLgl1zQ9VEQxpHvTe6xoW5ldAVm/n
FdwDBc7WzwvywdRb8yiFmxI94tJLf3nUqU7QzaEvkB/t0n7ImcyQZvq7uuhr3DL1DGsvj69w9XJE
jgK3WpJi6f4pcUP9ucwG9+rI9T81Z5GQoIj8xHVI+b1iEN4jg8O/FAudP/t2LHVa443SoCmR9XID
DV78NW5baU9VMwV7CZzr50B0Zx/4EoIjrc1bSGY7YZQ2vV/8hAlfdM58wm89GYswLhQrITRkYNXq
iwpWzDICy2GY4VUG47V7VIPEYfI6MPoXgYzfigAU8VoM9ISfWXknlge4zRnpNF2iOj63Gc/l4mZD
KNsTUpbhyOB89WRtPmWrJ9edrIa+jyGuOei4i/zxO/F8gFikHqKvHFvKxASB/wtQmOyBRwMSHS+o
f1SrG/3Rrqh+LSAfPoDRVzVAxBL1wvrWPnuNi5KgG4m13gHQxWAox31cR6ZBxRCbHe9RuxiPU3Be
AWvQnoii0ePUMRf2Y5YlplLVrpbcQ52wHIaYD3RBnX52dmO7KCjRiD5t/ao+0saHlGbHrIPbJZXH
IYT4n+8N5a4dBgi24g6VIgkMUDnohwMUKfStwb7OmGd73HkCuw/EWmVN1Jc7d2DnK4CEqdmicV2W
E7lticIVl7vzfrBDfRh6CTPPYNCopUr9jaAQ2uEy1nqpWbq+iN3RmqdqySu4LKGQdU76HxGpVnBh
vCXtdUUh8mpXhZUbSRh91bp9RE22+sT4HBhU2NiyD73S7ZIiD/ubeiLzzop1vEPnp77BfS18LnAz
3zXYs79zHyEH9wxYRKMhiHGtrs9+ueqlCHnwo26Nn0Lpz9xB04xnhDeQS3d0Dl6W7QWmvLG0f2rC
JS9gfkfHMSaOHg6Ox5bUTpDlBwZ8gcC9H8a97zdH2ddrAt6N89RPYc0TXHPDvdR8/UncuT7MDb68
oLX/bWjm5jWHHnxWI+DtZeSun2UhxBd35RVc34shbosoUCgF+PVt6RH+ROZouS/9tXksutKkEkpL
B2ukPQoX09tXqFA3bmEOILDBh44sECOCqGdGbc5eQ8fqeDWr/lnLYkVfj7pQ7ut7lqBgWh54p6ps
Gd3uBVj2OR0mOlRJ24X5sUG03imfuneSAA6Nt8Dd0neASFe2FbuqosVLs4gViveBhbuGpXW8uP2M
pPwM8JIhLn4gX/ZuESSmVvkBbmJD0ujoOUTZGzhAFM6r3i0Prj+Km4770WPYsRkdeYa6UtyGdb8b
AhD+PB9erIOB8w2uvst9VDN5V0WubVLfcn83+3RAHYQVUOt3MS1z7t+63Vw/C+HWz1MNtVHPbYOU
RaR88V1d7wOWw2wKerN3nnbzp2Yuy13TDtG4H0nXfHVGT5skwOY7whoBVQO/HvYC6P5fDisnVNX8
MaH9QA4g84nd2mELkKaVSd0IuJuOkPV0S8fsMbt9XDollK89SpLaQGSghhYfiWk4rzfTCCPqmDc9
VHTnZkIdcuZfKoN4UkIDJOvbsy5R5Xv9LZxGzNdZMYvsW4RZ34Hns1iWJx1s674q350zb4JzYJg7
bD+zMf/WiEXeenwq9lp05pNC1yPN7UohvMR06sLVLc65LqGrQMajC/bsyfEJSEqchEvGfOnvRBOt
iZQ5r871Tm/XN4NOTDnXx7mwNAFEUOxngMfipUNscaL11RtZ/gNeKDbriBNk+J8iLqEUegStccC6
GsI04BNMnZGHP7gWOh6oNjrD76KGIJTOh+ALzh9yEq2ia+wZRJEdyMrPnmP7LBeuImlrKztDgL6o
H6We7Q7IoeEWhFm4IAlDapTSev0T+8P/NoaongKPNqTEN+pTP4/kRpQNDCZdAp1WD/oxERDVn8CE
PsChrd4jWzJYOb1/i73rPzZLxH5pVOHSDlf9jMtOHVAONA9RTfsD8Eo0aWmh9nYZwxujz0jcJnDu
C+WQREjt3ONS4x2M764pGy3gDqESj2VVOZ97SfoXXcLmcrK6hTC9eizqGnXObtQpjoZy7/rteD7W
p9tqqdadxZI8+KPvomYrTOoJHOuDX463ddSH34cKB0DKCtvc1l4b3WnDJihaVNPOLo7+bUYUuXC2
l4/SI8HD6gwofKGy/aXvuuanREkOyFiUuyDQFe2aQtInhsv8E69k98hmUv2zhLrb8bAOT3pknwLZ
V5nK/XLfhUN3my/E+0w95fwWtKs/GwvzWxfemXY3INLcR2UHJdEaGIzI96afEww3//ApJEe8sM3c
QaibohL+JyTa0T5al+XFH+EqxCzxfxsocn6HqLWXhXoQO7DK23j0FLkTq2a/WqHlXWDa9SVHqTQH
R741nyFIWv5UptV/cMz3aC+DRv+zKkf1ZEoG9wLMLvnEpAvd3rkB0CUeZY7CXrRa6SJaqZpmftnI
Oc6NaHHp6lRxwIE9oirl+e09MOXqXg8yum8bZ7pd0ALMYBbivPTWcx6ACZ77eIUoMAp1MwOagvLp
2EHSMfVdiMuCksfCOZ3gDvoC048Oa71T0IBsxrQYA/OIlkIRtwop2L50XJQka/LFc2Et21pW70Pa
hXuIuTbJAqvqp9bY+q5lmu7HmuLkqjp6C0n3Pu0BP7ovyYL+BfQi9lyHwSO63vIlt7UPIisbTAYg
RpBFg2NSHM70p/HPRJSeR2FsUcY9DLaLHmftQgGVwPI8mW23ZPh+0W9RVPwzqsr23CzRWcCId1tN
MoS6GrLj02Qi91tYalgg1LMHpiYhN+HIvBtTA7WEyVuWjLR5/iCBexviegBq2kK7JFWlbVPHC/xP
wQx7sIyg2P1QTpzdR4Pr7oJqnrNSA9WPhnn+0BVBee8wp9yt1cR/OyU4HCg0WxYjOPgP7gDZGMer
Y9Cmq0cIO5l7g5LOP6MLbVHoLCtIy9lc3wQLKrnwh4RTkFCDvcuR6j3VFlzWtnfk0+hExE9xVVsQ
47XKqFn2lFO2B4Qg3FN/6Z+gI+M/k2pwklpC2q7y1bRfBrR8bN8QuAtC4TWOvEL9MwF591jWhZv0
08Q+LbSswd/IaRlA4CaqriDPLt0qN4UUAlfLIBdEnYq6ScblG2j+MRbT+/ftS4Nvqil09tyxcCkY
lAI2rN2xHX6b6ooe8qW7/KaOMqI8uzgWY2usQ4T+hPI4zNMJSkDv//hLlYhNLaXriKt9A7k/+Foe
w6J44Paaf9aFobfApn5Qri8GBzWU6B7HPm4gH6tCbv0t1nUEq8sBTJu5znFagxfgVF7f/xwXSrNb
HFPZ9yj8Wx+eiI5/tJp9laK+RSUfsK+FPveiuvIKF9bMFrwU+pWBOQRYaSjwpRAFgZbVfdVdqS5d
WDRb5BIq4xHuhiCUgCwRzwRqMs73rguT1c2z9z/TpZ9/nvK/ap5LZ2BQWZzt91rcHynU0rUcHmbX
XEMQXMAyuFtA0uQw6QwGNT4t4ibDBUomRdq8sO880bispWy5Uky89LE2u1e4Y8QtSEunejxWWsUS
F6TAQTiqP2Ym427RRqVTz2HIc2DjAoTpYYpxaYk9ssbyGtH60qrdbGI9hnMb9qi2Cj5PSUfzY1sO
h6pzpxQK0TbmJYo5H5r5LQipaSTlagbPqzLQgDMPddslsvnxscE3KMVm0m61uGiM9OJz66OHG4xx
PnxM+cHdwircMYQ6usPO2mY6dcqvzIcltHONOXQh2m1hQ10BDem6gzP4GE6ZgyR9hHrF+5/lwhLd
Yoa4tUVeBQym4yvLuobSlNXlvTfwe6b7a2Yp/2K83qiLbtFDrStwEUBR86YaRtRp0I1Z08JK8PgK
zwQ/wqFmX9ZIzCqp66G5X3Vb4lpaLzco2bIyEz4AEjUhIxLn2fltG/TxC8gFwtcbgItiBBj0/a/x
1ofmUbRlwXpA9ZCwqcmR+SZugx+e//39gd8Kahh4y4D10SuFk8voHRcb8B1SllMw2sdicK55oFya
R/rfqEm8yrWynuhRr/D8g/YsYucCcAgjH2u9/htM/wrLPSEKKIXQOwro0N3m0uti5fj2R186H+P3
uVsjmiYnfiOnLjiunZt08w3IcVjpFDe0K6napY+0iWUCndhRWUqO3MvjUP6uo0egM8FIvvKN3lo+
EMPa2j7UFQ/zqbT+ceCo9EBe/lD2zZXs4a0VdB57E794CWsVgOkI9IU/jd2UzNHDMrZXIu+lH34O
/n9NrhlHyh3wyBDbzRMMrJ6gYf/Boc9z8dfQDVgYXj6h0AiE5VdYex1r2aTvb6pLv/r8qf4amk6U
z1ZpckRZIZsc4OXKwfv5/tiXPvf5mX+NPfYwHOUuwZV5gn70OMTjiFXzMVNpd6uoZQBdRREECwUN
jqjmqUIlpzSfWyhhf+znbzKPwjflaCcPgQw3wIZhjXvfR3bl21xICbZSWjTKAQcSE5iSBBpBrQ/H
4bUxzxG4k13Q/hmks1x5jUszvNmwOYo3ix96KwQ3fwKgkojm2t3krVCAgLw1Mlh5iXJqFJAjdAT1
Dh215hDh9vjgGVzSm1I0H2GqnB+02bfrusjIWQrvSCBTlEDEySTUK75xJ9r9/6f6/IDN3i3noG0U
6ckRUITEhs9svbfdR9KD8+Cb3Tvlik8KeNvjqJKBAVjXfqt6Fvcd+0BIPj9gs4chy8ZDVDQXiCK2
UTquMmtFsEPq/zKgRXTlWH9rM58fstnMYE6C+3nezPDPADV9he/u7wgS9e9PwFvb4Tw6/W+oQKl7
rfoap4rbfll61PsObbULSBejwXblBS6t1s12hseBDV0RkWNjKFrIedoNxW6YfuH+/sGX2BQDfFRz
+jCCQJDQSC/z56jKH4r6TwUhn577187HSxOx2c8jbSczQKruRjkwDOC+occoKmE7Q3n/ItuGPBVN
ZcN44bLcAWYwZ05VoB3Ztih2oU0BXJuUfHpcK3e+hQ6rd9PJAuxK6EAmw7nTF2Mz+MDtmRryDwXv
UbXVfeoCFJFMalK3Nax063ia1XgLz8fuvjKeTMIuCD6hys8yPsOtqSa6+IIEZ0K5F8p6c9zLQt/4
VsqUELiNxd4MjjIAvgZfqGuPEy/C6YDuLMrVU+Mfgq7QXxgR4sot8sL62kLQvSIkPbrSBH0uCdSn
3IEmAxWz+VsHROVghivloAtzs1Uz88DL9eniqdMwHHoUrytouAIDe2UFvxXJsUm2cmYohRKz9JAC
CxR+NG13tmPp+/vv0tCbGEVXa0NU+OGvln8KgyBep1/vD3zpi5z//lcOoMtSCgbx1FMhf8BaMPXR
SNb+148NvolJfTMX+cQB0xE+zDrKMlP8mQUi+9jom5hkwJQD5KBej9qcHBulzvQFhJArg79JJjtP
5iYcwS99KctwDW9KKts6qaB6uGNug241N7AglVqdoiZCXV2GyGySUAx91ngG1nog0t5PkY52qlgg
eRY41yh1l+ZqE796CsJAD+r9cc3XH7WswG3o3b2DFvqVBXzpAZvQRQBPp52PEOwQlo3lZ2gcp2r8
5/3purCEt6pmXuCKvDunaw1vDz2lP4NR/fnY0Jv8A0aQAyflSI4R8DuiePSma1/k0o/eJB5h3mrf
MfgiwrVL3HEkT62NrpxHF048vtnUkwlHI9U5beLdFzAVXujo76sQpsAV1Cjf/zQXpnSrHD4NLoOY
O64mE/HjsboDhSO28ppnwoWwzTcbXEBQnfud7x6X/rVe/UyRX2LooD7BMqe8MrmXvtJmm1eAtRch
gFbHkH8ewh9yjLJ1GJKgnK6gOS+9xGanC7AzQechkEztZf8zcJl/KFvXFWlVKZSiKjl5aIVx+/qx
GdnsYr2qMdS6co/UB8tRBpns7IHJDxZhtlvBIVA2bTr3WIbmsJYgQC95+FB63u79X3/hY22lwoJq
7QhEr2Eabro7g5wk7j36uRtxJaLVK0jfH0sItmYZrWYyKgqsLA0Z2KxQ9R2v+H5dBhoXkXNk0FF+
/4UubJD/EQ+b4D8pA2c9rnrJQasLxC5yIp4FdePvP/aIzS4pqo5I0LvzU1fPRzCiv9ZG/CjZ+rGo
zTYbpIlmrwmKfD7CLgtuhmEK8tkLbCiuRBB63gfbwiZOwq2mO1rVnVv1AiHEB3cmHx2zKwGKzCqt
QfKYgUDs4rW21U8+Wu+Eu6V68ZBjQkV5yPfQ6y4b6OCxKVWwGVZJYTrc1oF+PdiujSKQXWFknZQg
uN05Tb4A5OkUaIk0jn6Q1He/tiEpvqxrsP6Tl1O3oxBGe4JRCzkGHsBQFVEmnTkBqm81y/z7/Qm7
EHL+h4KhIQVeObBbWCSQnc4zWd3M6f9UbvOxXbRlYAxzDXSsoP0xhCtlDBbvnazCxyDSu2o2fzgt
rrzIede/MXVbEoYmlBeAyvRH2znfRQOAkhluCls/Nk2UMGW/zf41Eul5Mb/1qE1YA6QT8CElYA3q
kRSkqzz26vVjqUOwyUu82faIOsEAeabpAKEmOOZ6K/vY9tlqPy2N30BtlQ7wyQozKsYftp53bulf
a2xcCDBb9ScAQ1DCI7U+zivgjXEdACHdeRXoYd1Avr2/YN9s95336ObrCxT0BQnc8UgGUCi9ad+O
4SEQ7Y1pQNMa22fYtqcRhakH/AOtUqkh5ceOz638HpgE7kSGQR+t81QCoA3M9l2vqhRyDGhyXNNh
u3DubKX3TJ/DEgw4LiiDTyqtmnGCZyA59qL9ISWrsmm6po576UmbEzRQpDCwWoH3WDP8IAt5phVo
EToH27sZlz8wDCquRIELKyM4/4K/7l5c8bW3o9sfh0pGSSFdLzF04bEx107RS084B7i/nuC5fQmi
OL5aCxTYw8jb+TFnwK/kxLRXDupL+/786L8eAVKnLvQC66+ID69B4+z45BRXtuZbU3Emcp9PpL/G
dpqlrjyUI06i1tMOspQ3YwtmpGX2EcWSe3/ur1ToIgy4DV7nB222T77oCB6QipzkREHqy0FyuA9q
SdKhVSOkq8cABRYfGEXeGQCk3QBmkFeO17em6PzoTWxbJQcOFxDnExKDL6VDFkiGRKur4BoV8Cvf
8cIztj0bQHTbeqykOi3F8qXM4d8HN8sqgZ2zd+UJb60CvMW2c4OrKe2l9cnJocF9Hajf2l71L3vr
ND6PvdkmcC/sXVk286kfu18N+KFx18L4qFvIt9lVT+9H0EsvsNkpshigDswLA6pY/lAu3W4FqOT9
oS8sLnezQ7xpdWZB2XKa2nw3lUDiMX5bLDaZSui+zWWC0yem7Jrd26XJPr/hX5tm7YzoClqB1t52
t7RdHnXrv+aiviYuc2k6NukmUnG31bmiJ5EvERI/F51Y23RRFp6lTep18HX6/oe79KTN9m8Yq8eg
gdvZut633Z2/dJ+KiR08Qa884NKkb7Y9nH5gZg2eDJBnXxl/7OZrxfi38q7zkt1s6sXtwJ7xOwJz
yXlXL84r8HoAx8/hrQbLlq7qB3Pk6/tf6e2XwOH/3/mGYqw/sqnwT1O53vmQ9I89Ox7eH/tfSNj/
BkbgNP87OCDCMPKBuMMpX0n/uSc2fKRUho+VDu3LXKxBGk3r8CdXKkhLFrWxPlPKYdYN38lyZkDD
uo7vpVzzPIPvdb7raKN2RJIorv0G2oF8ag/OTIGCUH74RIJ5OYKNMadW9+EenHJwTvJxums6DraN
YdechN5eWnwLguChXxJ3cNsTZzd0fIbAQuY6ArqxHyMR8i0YYrajQsUdcnoKtWAyNvvWvETmpuH9
lbTrwrRvBcEjYicqoBt0CtoJoGF2IpV7hUP4r87MW7O+ibhz587FrPLgNM2V3JdDi8UbgZXzFUI3
y61axuZ5bZsyzXUJsQ/einRxaAEqP3F2StUFRDIm+eX9Jfh2OOPbggPUS8aAQRvpNLcLImeJ9h9g
K9eo3p576TueV8hf4ZL40IbgDt4VzDWoEaxt+KS7qjnIHjydpJ6EeJRwjlwh3+J2P1sVep/zKGd3
lTuqw2KCLrFkJYme8U/hpuVE+9WfTZGsmjQHX3uwcKMTqWHI7NYHb5mjI+oa8y2YUkXmNw0/KBFM
t4q3PG0ZGQ+lXEMoPwegQnsu7tdON/G4ajQQQpX+hnkhd7OeoE67+BweritLlQ/1sDYSUdaGkX8z
FZo9Ab7fIUHu2ofOzvxeV1B0nNFiSRSoUHXMBt87VE6UQ/pP+PuB6bMk1hytwJArKNWodXkG6iDf
c8JwNgXzfAPqDoW5GngjcWFEdY86XJgwGkXJtJYE3CSX+r8EBIBPwwIOIVvt8qWl3pOvy1dh9Akk
iXDv2npMIQsCLRcGbHo+7XKnFKkxZXlc3KoEh6MfljgKRXQDNQYFBlhejekEDWaIR68UrKh+THxO
BQj/qvq0hOV6dLEeq7SlDl65cLl+LRwwT728BZmcgAOXNib3Dm5fswxTSnx89hBo9oJXqdFoTPgg
gz0iv2c2c8bOSCCzZXsNiHlheW2bywaWq8E8IK8AjS+Kq3Vuk6nIr23US6NvUouy1NrQwtBTpLpb
aG6tsS7gmr3UP6WQ6qabRpgO18/tJEHNFUM2wupo6sAItWuDC3rUf35/k76dqEMa57+bCCIy4dJO
BT01qvsVlBpw6yYlemZJ3/WvfcCuuVFciNvbPnSENMmDU+VwcsLAxk1bnnhbPDsLpGchO/6hXJBH
m7yDwLnBLTQw3QLEq4QI58Gr6isQzUsztkk5cltJ2J5K76QbKuNCzI8amLYPZeE82qQdhJRGC9JD
+Co0uwGaIWB/fWiCt43TFl1NV9bBfMKGI3kG9c7+kUZ6+h6ydr63SkAQXbfNladdiPnbRqrn+EPj
QTnopKL8UM86JTB8gVTi++9yafRNxF8aMHNoCTKYMzdPQQ+zsTy6k83w/WPDb/akkn1YM08DhAsh
XaWaNDffGn3tSnzpx292WhOZZs5ZvpzyfpQxmM0P1Pq/YGnVXLmtXNhhW18oMVSsWwPhnvxihGKP
IgfSuWXsLd0vO17rw196yGaH1VXXO7McvJMUXyegJKr6yUcVeSS/3p+DC/Foa0IN7PKMY67xTiPO
3Kndt35+UMNr00yfpbqSG1/YyVtjqDxYS08rgMYHXbog9oi7YW2vtQbfvkDwbbO0rdsC2m4rO7XN
Mh0MEXcaCltRZLD1ctD+bfGDzerKDYKc48Mb+d7WEKqZ7AS4iLKnyQnNo1ma8lA4ORUJ+Ff5voqi
4kVxbpZP1GPlsBtyXwdpPWkyxIPTRSkpeb3L67BykwKGbjRbc2puHDim/NbRuKyxgirB98gvIh0z
B9j67EPTvO18UAh/lKsS3Wnw5T6w0C7SrvMTlE4RF465BTXrY5KCaGP994BTPISTWUmnkz/19qYA
2O1pXAoK2fZw/fr+y1zY2VuH6jCf53mE/hnU5KbYP5tzmHt7zZX9fBl8a4Y3Ma8zcCX3zpdEVop4
mj5xqES00o9DeDopZFy4wEEIJrpyDl16lfPf/8qp3bKLCqQ6/gmZWQwXO9zwvKNHriQbF4LHtulc
VwDsRU59/lAd0PHIwqEBM0Hmrp34xxYWp/99Ad0aZ64cgRoKdBTCSR+iKfw/zq6luVGdif4iqngJ
xBY/4pg8JpNkMrkbauZmAoi3hATi13/Hs8qna0yVt15IRlK3Wt2nzzlaFtqD0e+AbugVF7LgpkLj
VKE5IOQgO+mTCQitTo9gMGtupUw8DUXH7tdV58oscJYt2s1tRiWMm+iDq6w0IVPK94FL2ErAtLDf
pmK1JUDtwbqwTSYPibkRLAcbgibiDaTDuuuuJbPAEfkyHKN2kEnvWnrrFUENypVCvM810/euHZYr
q/U35XvGUsxyBmhbRAXqPQ96DV53x0CGedPyLv+I6qn1dx4FpbMDbPq4C5vKf0IDd/nJhM/emBOF
7srxW7hazGIHa5qIQESvS7IRdAltr0E5UaxBORfMx1QYooEV6bIABm5mHHmc+kNIvKhd39uGE/gt
Lx+6pS84nfgvHiDQcxuAYRJQuKk4yoAdKAgpLg+99P8NV9aAsVGIueqSRsqngKVTHKhRx/2pBQ39
SSsfsDTL6ah/+QDQTYCMATSbydQ1G1aKn65o922YPnjtGonVgtWYVeZidAYH/J3oe3UlWJxBxIlu
T/u+EdW0IlVwzr+EgKYbS2X3aEhFTqYBSfJ0yCQYZmor5jkyNSdUaVftL+/IuWDlNI2xVgrsIqzR
tkzq3NkHpAGGad5MMnvAph99W/2wCZS5Ls917mCd5jr9/mVfSFMOwCITBprbnz0Yi5vryrSBb7j8
TnEPIO2+S3rFbpu2f53c6AD9go/r/rfh6mfwRaGFvCBHULK/OT59cW3xeXnos0z7pzUx3pSUhILW
OqBH10LXfNZPbJMRUu0aqxAHWpICOSZLQnVPgIOo0emuKyeycoWds5PT3MaT0wrTMgxGyzsW/e9A
IqgIQzTCV9vMXcOYnTMTzGBSyc1KQYMLVYUj5O6Anvc7Ds3pwt43VbjmrRbsxKSTU8JWNjA53rEZ
yqQIH2hw6wLNlls05unKQi3NYXjENAvw3AQX5xF8qC2wzWU5bnGFlN91AK6oVgHRrZR1XeE3MBnm
hpm3ZKAOIuOuPUrQIUcquLfGtcBlYddNlrnKBXFEaaN/mXK336RVlN3NGXV22Ct9o9u2url8tJfm
May9DKD4mg1oO5A9ZDEgef2iqfVN5FZxZ4Ph4fIkSztjWH5QQ6kEZL7eccyIjlHvvWWW/2EP4Y0c
+7eQ8f3leZYOsuECgkpqJWe0A2Sd/OPa7qYu2a9RiZXIZWl4wwtoq0OMlIP1vAOJLc01tEPuC+c6
9+UZZt7kfQko6dQk9qSOZZsfrCzdXrUs/6E5GKOyBXLFOyLn9m5ltt6E5fyeinFN82lhYUy6A6ry
PhWlsBNPgTis+z6IIWbhyhW7NLhh1gEwNQEj3pQ42YMLgj4QK+2rVV2RhaNp0hyAbzxnCKXaBKAa
eYAigP0d/GXtnVMKH0FwVO1pC/L+lbt1wdpM3gMGJcVycgk9ztH4IVz3zmVlAc1T7z1M5+7KSQyT
9lxZiD6cOLRJmn2nbZQTgioBa/m/BMotl4/UaSwzhseV4RoWDXxtPwgFQVj0kz44pXppCmcl5b60
34YRV1QQ0oJo6ljkQQxmv7is7Xgmz5f/+NJVbnIdgPII1XVH2YmVF6994JZH35c3GbU/QIi44ZVz
DGe5SyP9W1drCnlL227YdlSULANh65ww8nt03S3462LOqoNLXle+6rTuZ/bDJD0A+K2sfA03bs1g
nY4slR2gDtC/gCRaPgDvzp+b2XKOIC30bvoosF+mZnbR4efaP2yrqb7JyV6T+l6IVU2FFjDdcTED
rJIM+YRHKgf70BiPfIxBa3nvpH9ktOLWFlbVZEsIq4K5TYu8h6fmBu1VwS7whtdUj29p2A3XGZNJ
mgBFbpJPPlruB1loglp7ED2ykZMbQHHr7QDNoX7lcxbOvcmhANpOlxYQ1kqc1B0Bv1Rb7WXvLhmu
SMrDZE32BCFCgcKF4xwBNgZTHBTuPpoGJHRZw+t/Lx/DBa/wH1UVqCRoKRvvyNv+g0Mpo7Oj75eH
PpdeO/17wytYHA17eVenaCGdqtgfTwpX9gZUtY/hkD45LQXfvvrjqfLb5fkW7gUTrxbUnm5Fquck
V29hAO5IOW0ofRReB1bVt+vmMNwCaSrgSJ0yOo6h3qaSQBukiN3gsxijGIxr1wVFJjRtDElrN8Xk
HJk/31pZU8WI7t5QtaWby5/xV/TqjPMxoWmTR/qpHgmEUlCCd7Z5B8QVE27zmqf53G10Y/nx4Emg
Shtg2IBdafJHmTvet8mGYnwcthwMdqQnxxaMQ0mUNuQ5CgLCUUMtm3/CUJaPWZRWbBNokEQ2UGhK
pO6ytZregh8x0W9+3XVc2NOQtGDho7oeQReR3We58+JBtWBlkRZMwz5N/uVVnaqoHsWARj2KrP6D
zv0A9KxszRUu+A4TAFfqyRF0QjJIutFtRtMXgDiP2SzXrpcFa/gL7fjy7/nEgJsEMetR+K196Ks6
3xboTd47Tfjp8KzYW2Xn7EsuIWPCKu82bzr/4E+phRRi/1H6QCBkUcnQHK/4E4k676UFYeOKa1ha
2tOd+OXPjW5j1UQN9pE57L7Kh61X8hWfvDS04XXQU+GQwFZoe9OBfCxKh+1FzooVSfql0Y33BGWD
MyLFigwYCJhvB+RfH9Ckm654sKUzYXiX6ERAL0LdJq3w7gYWfIx1d2jDbiUsP281xATF9bpQVkdc
+4hn6l2GnvXoB3RNIau0Bng9//+JCYxzsrYH7ePsHSn6sH+BGbc5CvCdHb3xpC532XUtfcTpvH85
OqqQFbpdRpHU1l3A2ifbuUP79w3YClbM/rzhEBOckglIf7lVgGYurQ8yeA5puClsCmBwvQ2Vurnu
M05L+OUzpJibEm1p7rGQrMEDzDniq0CrWaljyPXb5UmW9uN0ir9MQgpvtsd0Esks1DfhiRs7avZN
Xe4vD3/eGIiJO3GpHIF8kPqoFEFgXCaivaaIGUbERJs0dM7zyEFqzs3KrSjJv4GgEMu01B/k9KqN
9Onr5W9YuAlJZFi0BrFlrYqsTdx/hp/TPjjup1t5A5VIBHS/gxf/OXjMvtl3aeIenqv7/HWNFHBp
bwxbF7O0lG4wr1W/9FGPqjJUgoqVvNrCzpjMAYUbTmXYCplkkr2XI3l3rDWCmaWhT2+IL2dKRmHW
ZB6SHhx9v3NQfKfBlZQpxIS4QI/TZk4OiT/BZL3LHeezmjtw4YZyd3m3F5wHPf3+5c8zbueUWfV4
JEMFbsTUm7/bZam3jZ69t0wHa/Q1S/OcNv3LPErpsLUK3idOXyZRBdZW3R3B+7pvcmvlOb9wfqhh
23bt1a6tGfaBA/xX1z+4170whobmy0t1/k1ITMiLXbYl2vH4dGw7hbJfVoDRv3+pJ/+JgkGWgaJ/
24zIhFye7e8L8L8BKTGZBaIpCitPNgi2fPUz9RlaQj8JtDOKdH7o62lruZAJDORxhCTDJgDF/UTJ
JrRUPNjdJvQgHFiUG9B9XOfaTKxMBsLcCZJBKDaW45EH3k06TytncGnjDMN3KjF4bYTAD+Iejw2p
v9mZtXML76qMJzFBMpmfAfouZ5k0Q8M2oeO96npu0U65dvAW7kcTF1M2EXjL0xq+RUOj9Q5J1UPk
pRC/yMFUn20vn4eFRTJxH+g0g3RhW6M5p5EfjR0lvTc/6qFSK+dtwYuZLAPA6qaO61uI41i/9yoe
E7ZGSLGQriImu0CLrPncz1wmQI39Cy+c1JH1mnke3wyy3PWDfvKy4YU3zh7NdGvqOUsLZrgDEBEr
v6vtGlrZ7Q4sd3dAmRwCfy10XFovI2BnLIMGIB50SQdZoSEK5caK5DX0n7jsTcSHmjxvHjVgDJq9
NWj1CsJ/XbViyOeTEMRUVs3KEkTWAa7ZshtRgdNVV/xGYGFvgmh2/hX+kD/aYzC+er0CWUruTivz
LjSfErOZQjlgBchnjtJpKUC9/VgMD6AjR/YYEGPb2Xv+/FB01bFF0mBoH530ulweCDz//+rRljOA
3b+DmtokGLC0cddv5krtQDUfdzMU+8aV5NSCHzB7LYqQelU+N20iptB+zaDuulXE8v5tagEiR5ZZ
G6cBLv0qf2A2PMwnAK8nQ+AzRlRri02QDTEV88pmLRiPyavQu8iq6dPow/TG/HaTIdsWrT4oAqz8
mavNxBpJwF3Bwo6rDcEA+WWBXfBAijr4hDYG27pzna9syNJXGC6ggjyuO9XwO6OLroe0iYkswNiQ
rrweF1yAiSssVAcW/b5oktkSt/Yw7UvPXakfLA3t/v+Z9TIwzLWVVycR0kyqad9VWFzRxArfYkKk
gOmZgryCX5TovNqPM93abhDjYQRMwAzdGBVaN9MckR0N6Ro/ztJGGDc8SVGcHwskjpzK8iALLD9F
wUA+prxrOrXwVSYWKq310LhoKkvaAXDqvt1X4f0w0WOKxpSrDM4ERHksDwD9cMakc7/3URan0SFA
J8XlwRdiS7PHm8wtBeWzqBOr+WcS4IMjcuP71obx19AlN9RdsYiFc0VOFvklDJcVyIR4FWEe4mw0
r25p4K0kgv5WYs9YtSl2DRWEyR6g/JQAhTdspWOzTZR7aDqBAkEWtyCAiVMmpvuwD70DSCzS/VRl
/huEWQZAgcYghqYtxGZEVseNU7ufFUsF+OlO5OqFr5/TIvPeI9fxnnRTDXcQhJGg4qmbHdgrwCNe
lGD9hgrPflQAtkC5qXpFElZ8u7w/f5npzY9Db/F/qDhcNCpH9ewmk814GasSxHjV5FS4u/Kwu4Xe
T/MNj6dyN8lUHRQfQ4jwVNkzyE3HTd563QN1aHATldH8TFwNYqKIO4+ZcMU2UpLegGU2e6Gg+Oxj
T1hg/UFhG+LLurnNBsrSmOoOkRGw8OPGCr1hLW187so6fZZhmODmhcAHOimT3P1QNIih4xkXhR0X
1i8h17rnzrl7TGJSZ7jozspAmzMmDhnYboK42iNSGezDtify6TQkuuJwn+YxHuJDmvp8Br12kmWs
i0ED77yqUNcrqaNzpnNaKsMlg1mPY9OhVEuYetW9esqa+XD5dP29Mc6dLiPlAp1yZdX2LBCi9A+O
N+QOVKLdHHovLlgSWDnrA7dLT21zCMG/Qc5G/tMBeHxXeVZ9gwKic9cJyV89V5BbEC2AWQO4yh2E
rKqE1H1vb8CDzw8dzZ1NyQf/F5l7yBB2mfNvL4chAVQO2lKs6aO4CAa5A4JjiEUaOQehrHmPRhV6
U7STPvh9Caien0Oq187ZD7sa3Der94t9mg/0AO30bteUAZB889zeZvkUxrJ2yDbk+XiYdNnc+kM/
3pdQgTpAOs3fCK8qjgzijOVJEqzbTNZIswOludqRkMMbIGOjqw00ELqHuqL+vC3bWrLbKMibj5xG
w7wZULyPocb2w5nQKXV5P85549NBOlnLFy8Z6FF7XRnaCUeyQo/2k1tWIGsev48hBNAr+qltvXJm
l2zDcMh93UMAFY4EGF5oWJ5ARVMTV/StyvXN5Y9ZmuF0J3/5GJ7PdJpY6KOPST4AlwPixhoKPCOB
Zg1SbCtLdu6GPy3ZyWq+zAJGw6oIwRcCIQmGOuN7WeyyPFuJdZc+wXhrgVoKOba6S48zf+kgJwDp
hbjR91b0eXmJFkzbN0x7sCx3bHIeHfOe1dtWzRtH5N3u8uB/Q5Azxm3iLievZW7Ni1PbzMxY3NrT
CF4dSK1C/TzcusTPvk0jdNCarozuxhxqdbJrc8hfFh7ZdU5R7pFngsJQ+oPEqQ8INqQtoDgeu2Xv
QegriDZ9boE3CxqPiHBpkUPiiNMNoWlxrBQnO9cKu6dcsfHeJ7TbTelOpZN6gAQX2XdtUDRoHJ7q
OPO02gbog3p23BYRoe7BeKvHIn2NWhW+C8tzvrkOl3flWE23EYi13iaWZncMKtsjSmblJ7LR1tal
rYinSYoCvkD0991IphrBTD4DeG1Nt41nayjldl25C0rt3gyMWo9zm3b2yoKffWiezqJxqQFG4uaN
G1hHtEPv666E6HK9Swt9U0HYzCKvYfoGDb07X74IdE4DwL9iAwuXqQlBLUIPScGWp8fR7j9B2rNl
qBYHfvOd+Trxw3rl+xaswYShalEyyJPB1CA/sOMVRLIc0JwEr2HbbC8f2aUZDP8nmhkCIRVaHn1b
xjOdY5v+EhBVzcMVNqCllTpN/MVbWJmDLikOWSGa2mCwaWPLaQ4FPTrNi1WsATaXvuLkqr5MglzW
4I0tvqKPnkf0/KS53k3R3TDYK25pwW2YEscyJzWJMo1uKQp9snkg39I8WksBLQ1u+DxX0s6uS3QX
1+IubEic47q8vLsLt9tfAr8v64Imfgsc7zM9Vo0lkUIevdvKJYmTRwcEnBn8Sv7azNP3y7Mt7YIR
2oDgZIIEYjAn0A1sOUj55HRXTywBzPzp8gxLh8kwd905nrKtCepvDkTlRBt74QCx3nkD5aebFu+K
y9MsbIgJQCUVkblGIhPEBdUuJNBfXes0XhrZiFvLCQptteM5SQu2H6jfFjGkH9+v+9eGKTujB6cb
QeCJ4qkFPbo3JME/Lg99sqMz95qJOq2E0hS8t05CSh9xmAv6W7S3kl0w8pVX19IMhgW7XY7HgRXC
BljOknmIyvt8AqWkNaG8evkjltb+9PsXYyDU8kSbjkAsc/Y+5NUDmHa31w1tWHDLpikYdWgdO7B/
5P1nk651dy/9aSNeYS6LwKPRREcLSK6GoMq81ta9tOKGtQ5ETnwWQHMBUCS3c+DxOiZeU35kXZ2v
LPnSHIa92pBVJI4LnaVG9jGxS3CeQLL1Ojao0ASRMoaOaNz/6ZH6CaKuOJh/tpCxrNewlAv/3kSG
InPuEQJd7aOr72UWbJzyE6iOFde8sLEmGhSI51EN3AXGNlf9fkgda5tHXbBSIF0a3bh1HafWvZ3i
2BRs3JQtpKKcpr2y9dlEfkJrAPFPju6iiX4oF9Sb9Q9VyxXfu3BlmbBP3jUaegI5PXLtJTlcfBls
fT5unSy66Xro0Tcrz7Gl3TVsdiimKfXLLgTN78yPgHw5WxrIedtSdw0wtTSFYbyunk/UKqNOGDDO
3W0z3xf2Sli1NLRhvXM+gFq+QYdjXmoWB4V4olH9QOl1/Ifh3/reF2eZNzW4ekEFdByK1ostKMiB
TnRbTWMyDfaHqjsOUCskLPxyxVWcLYIjlDdxn06A2KGlnkrUTzlv+Hv0RgZMHAd30JpHJecBIPB/
nrsnCjXx58tu++/9deZeM5Ggo+ihVIMMfDK1UI1Ms476m26kzW93nNM/pCX1ngS5/AklZZCUTXwg
z7osS3QppONOdRXOYy80Gncs6Fx+9lOjH1EnKP5UrRfE0nEmuSkBJb8pe5LjrcxL/uYVjLr7ip7e
dllNRx7Puio+ECfXazH9X0M891nG4ciHTBGeIQ/gWNK/dXhf7HPKs3+440QfpM/yx873/TvNx2Ez
lZzuKruHdoDt+wVYmergjjbgDAc7Xe7v7XGaVtLGC/GhyYEHLT+c2AwcHH3XjPcthDHQvwAirKgF
RWRpzdeg5KgdmFC/YgKbeio4GHUGqFgVvy0Osrpoq8VVzjUwkX6Dw6KxzDA+WKlipPC2siHX3Qom
ttcZ0VLlooKSqKE4qtG/cxrv7fJhX7gSTEQvAHcVh0gq+hyKChs8vLTNWi/Y0saenNQXZ9Hm1eA3
jeskof0ZRb+z8t9COrFXflz+50vDn77oy/AUzK6OK8GcF2bVo9uP36bG+rAbfYIOFj+vm8O4DVI6
Us+yEZh3sEjqoC7hzyAYeqLWGkhh6SuMy0DM6BMqZtDzQQ131xfzRo3/0KyGL7kuogtMTSydhkET
oL6eQGJe7VmgINnB0v4m8qc1RMH5B1hg4kODqmog4CZBLdkHxY0j0507RRpZW3nfO8XNyIuVguv5
+y0wFbK6WllqzilKcJaofliUuhs1zCAqtkEvuXKHnreIwOQoC3ruN/Ws5sRy7rxhit1V5aqlf2+c
pg5tMQTOUyV9kPgEWkpWGXvDSsH4/EEKTHioZjb3Cih4JBX9JYOs2YAnE/W2kf5EUeoaoNbJhxpX
iEOUDVgg1p8XwE9INYSb0lHgCcynlct3afWNt4EIWtJJgnqUQI967Od2DO7CNRzzwgaYGFBetVxB
o9M6NpmWcdsOFWTj+4B9L3Op12h8F77ApECjEeV2FfgsKQR4CoX+pgb5/bI7WoiGAhMNWlSNCvK0
YHistvMB0TZawhUwTjFiFucGAsj21vcpeZrDILBuemrN/9iAiYFwMmjFBmxR2SGKsvYX4130hDZX
9t338duA3sgVj3kW6oUjYuJJR9KPY6ZO7+kpm7do44RYWSeOWqfQK7B+omvnW4q4MSTT80TlGjRz
gY4loMZlozwPEqTBSI9gtUSqNypiobI4IwHbjHOfbeeqJwdUjNmmnkkOcQBBT/TdKz7j3PPkBD4w
7iLRkpABHiqTtKw0Loh83xOxSf3xPRQB0iNOGKN36dflU3DuFJ8mM9yImr2invRcJ8AdbjjyLfVw
qFm7vTz6OV9+Gt24kGgPtE+d5jKxT3pDHDw6Yzz5dJtV913rbi5Pcs5GTpMYfkRDdlxaDSYZBHIu
+65YI4FY+veG+wgH7DCERWRiDRvP/kMiiUb9KnbRM7KGu1r472YxO4t8yAKOxZiwCBrjPbV/DGLe
XV6Xhb9vFrCLuXa6ydHASUo8b8YJ1SKnQD1QjLNC6ce/B+Hoy3VTnf7Cl/BpLqqgQh+tTNAijiau
JlY4pGUdAT0M5Akfr9tpk1pmbIIuqsuuAQkXf7dCvJzstRtvaSMMk09lVTZW3wAjyVESF+meOe3+
8uIsmJhZzESvX8VJhPNJmhlCn25m3wSeMzZxK9t05d2zNIdpxkFgh6kFGJbtk00OPmDa8G94B125
8IYdd26o88JLh0Ro72aO3K0M1hrplhbesF4o0vRRVGcg+eQQX84H1bzSqGcrMd65QAa+wSzedaQH
Ba4oxwSP1Y3ftjsZ6bioUPNU12TyMYVZpxOebxNS5wBBjc0uHMCipkp7Deq2sDpmdS4DqzGULco6
GfSzF7Vx1K4lwZZGNkxWFnU09HmBWyaUf9LGB7MtdHumKb7q0JtcMHoMHSFsOiQeafv7EXCNF/Bh
pInqgrV0zsKZN/lghBxC5cmTUMeQvdmgUB5harEcyrV2u6UlOv3+xatFJC2ZdgDKBnj6Lk+HF9qq
j8vLszS0Ya/g1x5TCzJJyRhAIa+sN3zN2yyNbJhqmUFHivUYOavd2MqmuA2u8zGeYal8ssKBCuhe
ljlJoFaBuDF6DUG8eXlJlrbTuG0LDk73sbJxYgZcsHb6Wp1oIXS5lmpfuA7NipvjN3gPKIZCt6p3
VfCnnOybuc1iq2BxFfbXnXuT9yVoQWoBdmLEDEo+DJZ/GFrvveTZSgpzYZH+Agq/HEnbrmtX93j1
MWeKh8I9lMMR8jBXjn7yol9Gl8VUznmFgCftWrWtHOjeydK5s8Ayv3KRLP3/0+9fZmiVEI3H5yxx
muJXzkA1a7PfumufL5+hBXfvGhbLByQohhYfINLi0eKQLR4D697z6TFkw8vlORYMzOR5ycq0hi5j
NyS5d+dbzY07BSuBwtIJNUwXCS1RuC5GRuv6M8Qa9z1V30U236S4zFUzzSubEGGxzdwtbiyT7yX0
/C4dLQdpcNf7zHVx2yPtHLte8chFeDMONWLEKJhiTq8SHDpNaRj31BHhRSkIBTpcPJuxwHzpMDjx
mPO1q/LvBpz5LLNWV0LvrxxnLgCOGdsnhp7cYzYAirSNBp5+9wqBy0E+TXYBDA/FE6uJO+sUJfUD
KZHmi0Jnk0L8YIrTgNi7CpTjQJL0sgjAqVE1j5rw/ndm21JvmDeD5JciSwth3hy6oLQma/57wUL+
UxHUyIhpoB4T4BB0TFvntUW7XmxPa8+ChfNrVgVBCqjdiGOCwn8KGxDcrWADlv644TxAR1WghkNU
Mrt3BfuQ7E7oj8smt2DWZjXQCW2ObDLnScjcFiJVorS6WNjgOAApCGnu03qwt5enWlqd0+9fHFTm
2R7RoVbovqNxPz3M1hohxdLIxpVP0bGU9Q5G7pp/CP/XW7sSlsY1vEbQW7k9duNp3btdrop7TwXX
Rc8m44sVnTIQtFBJNU85WhTKH5AmuyEFCCWKfljxRkvnxnANOVFhp1iZHjlY2FzHfoyybO9ma107
C8vzn5pfA44Hv8gYIi1ZHMJRt3c92jdX/vxZFnM4NrO8V3hREyguYa61DA9WPudxTW1/w3mJG1TX
Ii7mVFqxRa18z6fS2UoXet1VUIbxODRlLNt5fB/RirvtKbhuaOqhCdNC6QFdGykycNJrHyO/qleu
+KXlMML+vOh6P5q5SmzRtj8gAcjuoQvMf162ngVDNQtATV7wsi+y4RhBjm2TdVl2a43zsM1DvwA+
uBO76+Y5naUvVupoVtQ8nxQic3CK+yGIA4rohy47bwtR9rUE9dLXnNbwyyxZD2UmxFoqAeB1CP/U
QNEW/a3rr8TTS1thOIQReLmht3B0RPenYL+jeq0NY2lgwyP4jj1GGTRrE0oSXG6b2VuDTi/Yqm08
AaYZ/3juZjgEWr8y2xEbFmTfWUp+XN7XpX9u+IIWhRdoYGNfI3d8cerosdLZ98tDn//rvlmxBZFY
RHsKN5lb7jc/pbf9ED6Bymx7eXh6NqbyzYLtHLJIVLMNmgt7+JF7aKhO04eahxJCRqf0oc8+XIU+
6MuznV8n3yzDzdDG+vtcSnz70UFqOmjW3rxLy3SyhS9nPofoMevFgKKYQAWRxQyiRBwEzpf/99Lo
p9+/jI6wb5Kd3Y6JonTHUf/3bHeLtNLl0ZdW5fT7l9GpE2bcsvHfy8qLR+t+Umvt7Oc9gW8ysUSt
Y1l6HkEmklEQ3unNPPY7yb5P9VrcsbQyhs0OrYMQWYgxCYQXq/zOObGA6ZXQbGlhDLPtwW+acpBT
Ig0v41w/2sPb5RU//2LxTe0f7um+Cyq8JHpLHUXebhzuxqp5dqt8O0MQ4/IsC3/frLRFHKkHL0Di
IWThs2Bi4/L66fLQf5MX/300+P8psHnD2DENqTDISDM/7kfHjmVT+NuJi2CrpYOu62YIt2PQIFdA
GxBj2r4bbMusZ1s0EjkHlMBE4kZk3loqAs013lKJxTvxjO5tHkt0SG4gp0I2BUAGD4TotowhLO0A
NdLV+7TKKW4UZ3wIWRfduF5f7MI687dVHSHiKpzfl79zYQn/QwEgVMlViwOsHfa7cPJ/IZayhoVZ
OAQmBQC+RQdtN1dJrwFGqq32pZlLAATCl1EO955QaynLBSs0C5ZNNBCPMjEkhDZeXEXiWXTiBSX7
nZq6FcjewkKZFUdeUSi70RS9c4R9IyL9BZK3lbre39bVc2fN8H5awImooFfJRAFo4H7p79A0a21Q
oVZ+DP67ChIyLG03oOiXu2Fuw70GlAvyNSmK7nU+5jdMCPka+KK5C1nhxPXc07jNCxuSrip7qkE7
+GoTl0D+qZd7rEq/l1rTLUozIEpo3WyPYiZ/zSopjh6E/9AUyinLN/nkNJ++bNznuedqD8ayUMUK
jSGPTarbHVD27i6CqWwIQn+3frNDK61vVBWEW5Cf2A9KOvy2s2W+9xuvfHJEZn/WWTa8jeWgHl2M
cSM6sPnKyKUHeGnUkJlHHnPRI1kLQc/VDtSFI2JqqEgrC9w0wi0/8bGM3RZiT4LfufP0K5Nq5Ygs
zPEfZiAG2H4eIIQmJKw3TZ7vh4G+EDQJbTykyq50ekZ0GLZ+X50CuWObPoNoAJ5pzV7PKm1CNs/k
AgpLz4pmFOyPwCHlH2UW62xT/hHvhRsDsf4Owfa0jtd4uJYMyrh7UJUCMqLFZBxaW7XznK5Ba5a2
wYgVGbQxhGwreG52RJtazEkdp1YV15PaXnaa0fmYzqT6oS2zmHS9KglF9iEUSMpk9h0gN7YphL3L
svJW9NZ9W6Url9HCUpnMP7wafdUWuOd8/e73tw7E3y9/yEJwYbL9tNrjciS4/zvaRTv09aq488R0
W3feWvZtYTdMwp9+rHjv57RM6mo+KlLPyQCZ+U8Cbs97VMe6lS1ZWiLDhaYqn20aTC2UDNH7raJb
5ovvlxdpIYI3FZ46CFMyF7JFSUGC4QbtxsPr1OcaGBikOsAfU8XAsgZt7EZiXFu1pc8xzrCdR1Yd
CpTo/SnbjsidtdS+LuYzeWqGLgfZZeHiqTb228F5t9OVUGLBKkxemhO/9Dy71pDUgaZ/Kk8Ue1UQ
sKnPVfitk16x4UxbMaNBvpVe5u4vb8/Z9C61iZlbCGwv6yoBzre0CCOI1XI5f0MTwvzD8VOex6Sb
rU3T1/Sp8kK0DdliOtiUNQeOfAfcJw+h1qkGN54K5t0Ld/LiduTN42CB9Vc5FT1AVte9p2hsvYXU
l7stUE5G9iZtrJVs2rk46fQBxtnV4PcIeBXIpBJZH6s2eMuc4W6ukO8Jw+4osnxNSeycvZ9mOh23
Lw+hkBBiT0BLJXaED2bR8FBGVG+As14xw6UJjMspl9Fo9ZMGPjBT6KJ3wErBeRq8M6gLrWUxluZw
//8jrOh/nJ3ZcqQ417WviAgJBIJThhw9u8p2+YQou6oYJEAgJIar/1b+R/Xn2+mMqMN2d0MCGvbe
2utZvp6cqbRHR31jnk6H+ac04ZUV8b+Wq9MbOtuVis7t0L435YfSRX+6f2ruurP1CnHztV7cSz//
bGpHbt56awhrF8NsDMvcdMqfJnKtjPffV/+fagYHd1TaBR1qrIekasAR3R2ZPr+eaZeufVog/xo9
3eTRpgvX+egru5G+t0B13I2Jy/ju6xv898v/n+qFoIHXwumRHuHSF8MU8FDIPCFNvfOvOQ9eeoTT
nf96hKIZcr1WC4WX+DtVbw47BOM1L4lL1z79/a9r07EqORYjepS82ykIn2Iux6yfiP6nscnOe4bH
BbtOKCl60XlottVI9aaWtoUDpkLcDJn/lSbfSw9yNomnZa4LuOvSo21/cPLpk8OC6vXXn/i/1zp2
3kDcI+Hg2EbXY1OV7yDSHTvm7vueP8qKwCDjmnj90iOcTWP0p9O+Uut6pC5gF31Ei1eD4/dt07Tj
tT36v+ICVO7PaxzrRLtA6ZYcsT7vUAE9rspx49WciDqwTg97590x85VvcqHjlZ3XOrRL6yoIaX8k
DuXvC7ayCO6lpi4zGun+voQKLqG2HBMgNzImI5FBZHlth7owMc+LIf3SNoXn5POxW2/F+MuxOibL
ncivscMvXf80Wv6aOh5EgrlXQ+PbW/se2Ka5U410Mh80nM9KRdcW9wuj4jyHhzyhn6o5h55skCKD
nEAfrOr9I0Ponn09vi/d4vT3v56k072ZFgdP0nW/kKKnvVvEZVVdufql93S2f7fV2BakayBQ7KtD
bvlrNxWbk390BjAZuTJFLz3C+fQXpm3ZEPLDwPN4ovcGWUHHr+3e/xXZYtac55ir9MugxOA91Kgn
UFY+Rkv78fW7/68A9HTps0kPKx9WwlwhPHQl61FxLN1d16B7ueDRYzFp/i7LstnTplYb+L30+6/v
eul1ne3njjPTsZvG6CCn+s6t+zeQc++J7r9/ffkLn/w81zSFLlpsWMAOBGkoy0eIAX9MdQ237X8K
2dh5ctkOWrYdTESOMjjRBkZoXV142if+uDpXbnHpGc6mdwFld0BFjWHLbNbWcLUJ/aVOg6i8ceqr
hlGXlsjzVDMIWCVCf+CH0qJPJSELsAxxV8UQOTkBSjAAV16ZIhcG8TlpViNgr+oACLA6hPKiWB6g
5b1yVnHpXZ1u+dcCQttIuQTCzuPS/EL/+maNZKqdDzAHr/z2Szc4m94SJtGdteEC3entWEfZ4M97
CZG58/ZvA9b9/x9gWmwHIG65HEPOJCQjlRe3J7OLsQT7tYZw7uvbXPoEZ5M9qirRd2MewB7Mkjg3
rEQRkV3JyC7M6XOGbOgot0BgCBIU2AHT+CJJtI365Qoa88LVzzPwToVVPRtQIwf8aNTcdz2BYWHw
b5Ptf9JwAg2IKDHZCCP5UxAW66HnOWwtdE92YT1dc8q7MI7OybAtkKSRLPoQLkN2HzjdH9OHycKj
LWlB9/v6I196U6d7/zUZXOKgvYlxD8bzPt02OfDBFcwR06Iprm3Ylx7jdOu/bhHxea3JCeTQwW4n
XxooFEDvFWs2LtfMXC/EvOeG1F2vcFxElvDQUpY5K0lJcJOvz9J2sTTf/u1Nnc3qRWpVGRf3iNYx
a1qybwv50E7hlfDz0iOcTeoQzY1dF/bLkdRw/SMSSFc4EVVPujEiidja71CvEq9fP8uFwPp/0LEk
tEPfosJdqvrJDb2kCnAmlav1LbAmSmrj/xm78fHrm116srPte51ric4QB15KVZsfedivsTbOkpFy
roe4gGHxdwny1b8VSNg5QLYZayn8rkb+03pNUlEYy1n3O/O8p68f58KyeI6PtZKrniwnXalE/b73
6IdY+L9FOuf0WKSEQQUjh/XIOrod2wo7aylOVber+roL8/2cG7vyZRrGVs/Hoq3poWvn4a5f7fIR
usWQoMT7i4iBpW4RTUePBUUG8irtwF7x8sQVZrkpTA4NGbrcs6CAq9K/vdKzFaJpA4gbvXA+QqiN
Gvl6aPQ1t5VLz3v6in8tPnmfz6RDJHvw19egsIdpfJtadu1YERc5P1VEOHyu4DMBx+VdVQPlr/bQ
sFebsVTfcxhUbr5+MReWznMRnyo8zQSOLiGNCkDX+R2sOp34Z/+vy/+5gM83julKr/aOjhs84EQU
3uQow7mOyL5+gAsLzTmWVmNED+FQLcdyrIbHzvWKNabMbQFWgHpBebJ5lmDt/azk5F3LQS+sN+fC
vqXgBaPaVkdSqO9dtIp0aMxW6/ENIPc8Djz1+fXDXbrR6aH/GlsSkzSqZsxWJ7oF+DHpijJ28j42
axCP+TX61IVXeM4wnXi/AnoU1ccC2xkMt6M5f9VRAWAxtiR6Y5U/3eTE834gLWZXluwLs+Zc7Vdw
Ajhyni/HxqvBS503pX4uZv1vO+m5f3y9SjgjRno9BjMs1+dx7+Umdal3ZSe99OPPprxTC+Vbjewa
G3Qq1Daqx5Sqf1v9z23jrZARsNQBUvfIPLZivgv66srif0H7zM7ppd1MByB0gaFvvPm+EOUdooA7
r3K2dAHEfYyex264c2iP7pTeYdvBXFNgXlhmzsGmbVUMroYL8xFtKt6dY7txvxrO0qHy3J2u0fJ5
Jdq8QPRk56JAOFavtEZbxAGc2ZPzDHj7g3XafSmbl1yI5k7nCv6sy+LuQgdiiM4LnbvRD1iyCCDY
rv2MUwrzHwv3uXDQDceu7YZThkaWmw6y8ggeBiiFb+Dum791DPdr8eMO4yqARHbrfD/68zXh8YUJ
fS4sXMRwAh1iUVfWS+r5xYMnMo6+DlZ/mPoe/JYrT3lhHninZeuv5anA6b81rUQgpKF4rWswloc5
p3FfXWvhunSH03j66w5e21u2aqRZbH63sCzG4SxHh97Xq+uli5/+/tfFzRDU8GZX4UHY7xxsXJf6
cZPL3ddXvxDFnSM/Ca0FqO4mPNh8efDGaO+31xrTL33fs0RhxNlZyw3QF6tweRWPY7kchFE0iQQK
ceGQk3eYRNpD4K79v+jlEYmco0BZE5F+LVxYeaOtQJP3enmJ9B9n+OTV769f2KXPcVYN4NZtA1JY
fjCFre5aZ0hqh4uEyX8ypjo9w1meEELcEMG6ZoW40XuBRUMyLvb96x9/4QSbnSsQCZYdt+kxUomj
5hRNVTNas/sBJ2v2t+AgwzjoK0nCmfQpI4Hcgp5IwVzr1oOP/srbeehf5zGY0XXiOz9MBNjtoieT
WDhgZBA52NdhqqIMJkhkN1nonKOGF/946nWua0SPX1StsBY4NP767Mz5kdXRrqTgTn/9ci582XNh
o8fhOAMRC3iopoBCu9QZEBwb4otrtlH/Ndd4FJ5nNRC8VXnY2+IA3Oc9PBN2dVhcKSP9Vwh2uvTZ
CpQH1Pp1DUsVyarpvgCnMM852YCoQTIkFEm9dte6IP7rNZ1udfr7X+sRLC4818L67oAYP1H6hyv9
/XqVBPqfO+Pp8mdRixmjyS1XkL5X9GeP6/p9bB2QfXlwq0j9h1CRVTVqJ6Kc3tGHO6Dih4wdGL+3
rweBe+nxzlatvCxzVg5zBFNdIMjVs4c8YGBm57BfDtoHBW1j1v0Mp3JF3Rr0MtJuJc7h1pbekUan
ruc9GN/iMBY5YkU2Hu9uQae5K9fmmZqdjdY3Xrn/JN8Iz9MiKZwWxpm0OgRi+AP5CUxM+4+v38N/
hUKnz3C2zNGS1SqkMDPIQ3qgVXTTEJ02Y/CKbuvs61tcGrPn61xX8572+NLckRshXlRo9ieoTf6A
ZerKnL4w5c5zIO2g768YWXWgK+w9p2lfqWsZ9YUexvAcbqLsSkCPD/GKBjcJgzadwm47NW6q6I/c
E+/N+A09SnE7K6zgJnOYOQZSXIkKLnyf82xoITIMx6UWB1GiJDa0K5g5cPrdqGLuDnnV9lc+0qUX
eLaw9EuOZjdXFwfgAh4gjjnYEvLUKwPgwgg4D/QX8BtxwFE0hxq6s9Sswks8T8zpquZTe7uRkKt1
EqBzeNUUMXG7ajMsvhNT0OK3pkV/MTpC5NaFrGvvKgv45AJjnW2xWPebaWl/t9BW/+gCnDHN1eBs
XS3+wIvbjf0ZyukOPKpj3457CIp0niBKISfMtvTghlQPON42tfwl+RjssQXkc9zX1TrtRt3NWV6U
TRgLr5/qxBkYvZ29CucNFbqpqlTpyvnjiKb4IyLbPRS1DjdOnw8MCvBiElttgYQMhgj99xNB/agZ
m6TTtssoHHVubOWxW2nc327n2SffTmFCKvR3WqVFPAxu94ITWbRCl3nw5ta0+d51M4uhL2xjJ7LN
1jOVerVSrXeE4hjd1c60PZl8QjQCL9qEhRNcSVrIA5mwP6qC5ED+uD7seNxrAvsLQ+Y8pERhE4DT
sSsONVphXTdM+uKa+IteGPbe2eo8UB51xI7dIXTG4C2cbfhE6lV8QGo2wTDUCV48b+4TN6jobgKW
NuaWyJtILn1a1e6yaa0cHzrXqbbBXId77pTqymnahX3jPHqw6D2UA+DkBx2KJsbAm36uIfD/q2yv
Fi3d/3dUep6wYVk+LxlwwGMFpox3aBdabojRQLGGhdrBP1OvoLTWBuxAXzSfKtT9sEOQYfcmX8kL
9NZ2OESO1/N4hD3pi8+ddofzMwcmO0P5LEeHx7Mbuve+QyvYrdb5C/yApI5RFvNvdOGK/dAG+dG0
pHzxfYlWRwOS7Q0sxOBAONBJvM5lv3qJU0q+HdBbhaZl0qqMRarUiY8cAAg/o6JUt1WE/u7SJYkU
hKY4sgW3Ds528rFVXG/6wfWS0fHRN+nnMu6hLtvlBPMtQp1807C1gnUI7GT6WC5+sbGtN+7awCF7
hxq5Q97L0sJvdTzBLxN79zJ4mF6LPLSK+c/urNqtdha9aZc8PCyTxz7nwOVH1Rjn1V1Q9t2OdFSf
48KcHRgy/WeEI7+0UEqj57rXWUGYMyejj5YFl9WwLbG+cFK0xuSweAz4lPRtx4dE1lWJTBBSgDjw
Z3C7m4qw5653ehwOz0VsinFIlwJmhxFD67h2/TyReF+wuGWh+TWxiv40hcHa4A+0+ubIXsFJcPkN
vECEbwxjpCcz6SnTg1KY/4FXbtBsW2dCoiIGY/jlQw8V2v7UFOSpq8j4mc+FfY3qeXmH3oI+tw0V
T8zv2k1OC/42QykjU05quIssa7hV8ET5DKrF7QDVHmE61y1Tfx/1/SKSQpIpI2KcU7C9BFANZoru
V9FHiWwrJyHG7ZBXzAQlixz1rATpNwH54KTVkB10GVUhg+8+OPUp5FtyT5d5+impCjFR3eWF4koZ
gn3720EmlHVBYJGMCJNKJF/fvXzgUDn4UxjDnGJ6GXkUHPFd2BPMhSMV5yB1gmcz+GsCe8yWJ01Z
ewc6iGKPd+9vaetGT72egz/zAu5ZzGTZxHUXtJ/r7DkPOiLOhyQmenCiscGj9k7xjhJVs9U5MzpG
NYZScMU0vJHNVP1Eaj748Qmp/AGtxDhtolHT28VCfxQ3so54CjFpGyZFCLXJtoLSPHGEB1rj4FZ2
P/lt+DTmk4//2Q8T045oNOWOOolicjXGkGGpLWNLldAGOs6Siz4uSFBDnxOiSBb3MsdFc55nqMtU
N6Jxh+cmCvlNIeTwUIPjoDHpAkGzCOebMrba0a+NGM0ffzCkiiGFrFM4ioXAiLjw1aG9lHELs6tN
WbPlwDlmXVVMdle39EetW/Qq28bCCL6d3gq30MdaMvNQT1G/EbVqHjRDCERaRCQz7WFpFK75po/8
+QBZdHDr2sg78J7RxLdesIGjjrmDFHPeQ8A3x+pkpbiXo6UZdaX66BDex9Lt7JPlLQ6VnaaJ0dph
b/FLwx/IELpNtTB9VxZoWFjbsEuYKQHasGnoYaUzrDvQboR9NAOgaStUJbZs9MyYlHqGEaxnp+hW
DTJP8ZP9V0voc68KCQvsGv5EkRdtnKFv0D6+1reRKAEg1ZNn7oZRORmpJ5PZjiyYiPOQ72gN7RNY
OMBEnppOREb6KtiHQrg7o8ruD5A57FUXat2FnS8noBwhZoLL2QhQXc2hgKmV/13DZX0XQGbox7zK
zRZuSOveLKa5cSPrbrnf1xmSoz71JS/3yimnNPBH9jqjuz6hU8mTqswdFvOoXtOpkOGmH532EPLJ
3HhsId8Wv3Z2kyDBD6mmto85YtYYS6/YhnXUbhkaZ/hGCU3igIRVPClgydWg5o1nHPdldRR/sFHJ
frKBN/UGijuBY+zI6h9zTYPH1qf1g9PrdjuHNn9F8//ymjugkA5TDdJKoLF8etiL1wlHapZJsQvN
UmzGgqgspxp9+7yDdoss1VuAeX9rx5ynOuDqZo1agv5ckAnagLn3JW8kdo+TCqyHIe3YBORm6B1+
hwgQ5LMoEvRxJAwUULCi7sKKz3B+Woe907I6XSf+NvY2+DmGWDxjO4SBH1Pljc+NLRDM5Wwe0gCV
2CDFo7FU6Knb15Ytj5DCMXxNz2wGziCNa/MqdULfvhSWNU990VSPjp4joOk8BFeKQsQ5jwLfwzat
e9frKn9Sohk+m4b3NobFnN5JvvQfLbyubu00FHu3wTln4E1Tk6xuO+wk+hECoB5JAU4K7+541/nv
zK39I8Xr+2gKUR0cO2EkebODhcqn+3D2m4wUpNkEEu5ftOMAyIwwwk6gQRsTDKFug4wr/zWvdmA7
hPLmUedhdJMjrfuJlvRmJ4Vxq7TWFf3tDkPzzUq/uIPcr79fCsd7h7uyeXXCSnzTOdC2cIdcUCSm
gaGZP570qYBNkRf4gPVxAGBv0jtr9Cphl7qmFSmnKa16XkNo4MHnQApxm/vltJmnwt8Li7CWOI6/
N45Xbn23H99n6bANFsk5c6Hnjf1ClkndtU3S94NKW4LeDOzd/YfBHpnqcQHemI8Ajg26K7ezK4LY
w8nnbc9gj+7UtP8VRquzGRGtb2G+AnwVx3yyfVf+gDdAmWoj+PcS5dt0trlK14VUdwvO7VMYgpHj
Uk+vRTCbj9GDAaHl0v6idu1HHAr5Al6ZDXmbhl7fMoN1iBK7OjEOePIaOUVVF0lOlX7v3NbbzaXb
iHjt6HozLwXOr6KmTZrB6W7G1Y3uJ9A7MBGGvovhgOYmuUGq0MKkR8cN4ASPLAzgreY1YyZKUf/x
AuMfGyvt3cCr/g7uOF6yjpTmQHgAwrYXSvgijeYwXO6aSq/bxq/YT2cOhofQ98SGVMzP0IbH93B+
kt+YX9idYPnS7jhr50efV97GhUwyQ5yF5MUpeAaWiZsSCspbTAsWodKKyCuKtcfx1nzAtQ4kj8y2
q/L6sQpWQVLb1bJLpp5Ht70S8/MUuFiCPSoSPozODnkxUn6xNk2qGR1oAj8td01Hf1JvlomWxEJz
9Ne1to/u29HFIggUkkl8VZZRLLqKvJsmMt9zOtPERkN3j6YK1iEV850ijqpSqCzMKawlRw0NoGlq
gqKRu5pmY7hAghc2zk6xMnFMlWBTddOVeiDtQsqfdGrqt0BCRDKxUBm16djKbt4gNPI/nGHu37sV
GCOleCjipR1FGGsggh6qEL24lgT+Y9EH0c+5j+TvOS/bFL5XtExgvLtuQFBY3oyOliJWI9K2iBOG
NRemqAbUs8aDsyEz/n0buhFJfFJNb209hc+GEHYIqe89FVq7XloE2s1sYcsUsy24l/A5vh2WYmrT
pdb2HjsWRRg1cXLHbBWN2dTXFq9jiDZRL+xDKFf1mxnSoqpGFf09GtB7ltx2fiLRoHLjuQE7fRdP
1EkIGPKLRc16q1aqDt46iteIlO0RIpw6FWU4Y0EW5SHsFWyLI+TDpyAZHZ+In/2dZhNs+XiOhSLt
Ckrv4VVUtHEk0XfdOWERZcxB/cRlaKWHqhUML2wmnrPtBpDIJlDBxligdTSrhpB9HzFMQEs9QKlA
dtjqordwxPDAjizYxtSNeZd9MCfQEXvbwco2md1++ISHI2mzMRRQhql8TXLw1j+qVSsY+pqpw/6v
nOhbZAVfYiam9gfw2kEeLygp3A7Cl7ejv9TfJczEsxKmP08QscuDQGcrzIVqGyTSeDifWety/u3n
YIh6NuwyNcw7zy+3IAdPd75Y5T12KQ3rvm6pkyUKRFaPvEDc7dBH6Zp5K13mhLGBu2CGjjpzcC3X
x2jhY2Z8l235ivij6iNyNLPOUzYv/GWyZnmQoSAPFWN2L6OpSAdT+WnbDOH9aQ29NYvujrOjqnRG
r8FNJ334K0paNEc6CnyulnvBdkEEJTDdDAfIFUUJv/R5trLZ/AEswEWvaNtsUdNfPoEXKg4c42EH
VZy7qWTUPspSTTsawaV11GG04bq2ievQJa3XNfiJagN/1MjzmpgIx94UUa4SWF+abIbdCs4edNe7
MQ390ST1QoAI9kTJDnPRdQ8cFOffQ2eRXrQC5XkywU9IBl6f5GirKFLQl/UHm3DYsHI1VSmTXpsC
46S/t7UEP1CFpE8KuICA1VOs8wtbmhWnnFX02ZrwlDEyJZ5qn7R3PnDR/Q1OGsKdG63qcYb0aDeM
47jtV4bgSIZz02/ziUiIh5wKoXpnTKZ6ve4YQYduClA46kiwUUdW7GG3EOG4DaEOeSmcAQbYiyh/
O8pfksAQcdvSCnG8ydvSyWafLL87VbBH1rSy3k5LQBFEzwgukl4MzU2+FCdfmKppbvCQFJaYgY+p
KWXNMfXhe4sz5BKEiHLYj5j+CWVE72wt/cQ1Iw4lJ1kvhwWr4d4Dv2CMaT0Wd1XuDmmDT4/2Jlv3
iIbqXqR1JPtvpCZAvvdL9SQ45T85DG+TAGDyuMIPfgr8yv01RP7yNEpS7DrjlUc7lHwzhy69iwCv
wO7rjBtgjSuTardyVazw5xfI9REic2ke4Ibi/AC+tvhVdLT+xh3H5lAiMhjhRN1kk2FZERRgcfa8
VPOqQxXHawKVCMOdj9ElA8Ldpc3h7ctbknWwdMSAjeD8njhec/Idjeb1XaAzGEiQWlUZDXzvCN0/
EP/tSDxsKNUYjLHtg3FDXWX2KKKTWFUUgUnUBdlM82ZvkXFVsZmKxY0J0JrxOpEgjcKmuO259D68
GTaZsZoaNCwsHnRYFVL5AhK2FGcw9Ohhqm9KSGzfdMfYtp34NMeBKflxNOGaFqiyeyhyeE2fCLAV
7tUy6Qf8a/HgdVwrUABrUcaCBepntXpgW8sAU2VgzcF3RZEFo0b+788SMttlWXYtRO5Z6Rr/E4UC
76A6WBJvam8Y0gFqsZvGHfMsh042zWfUafImClB3mAO7QagS8mSiLvtNIaZNJE46N968tA84xXU3
69SIt2aixQ08RNB6GxTyJWiR/Ctjio8OkNRshH9CZqdpOSgkm3PMfFalOqTO2zqVfpKjPgT3IeC/
TcVkH/eETb+Z66gNXFytj/Jl9wqYFjlYp2Jz7Lt1cewNSKlsAAjPNnx5DbXmSOBQzvtRd8P4loNK
wWNkOP6tCsY2JR5psaOjcoPKq38gaH2+cSYZoLrE8qRpcSBjoqj7aBtn6lCiaeY15u5Y45h1XDJ3
auD3VAZjYmU/p8iruxSqHQSVhZ7QQhsUjtmuEDvdtbPAql4g8JqntcVb7LqDobx7Bn9E/DAo5Hax
XU2B1RtNuMNJhaY85R9bLtykduf6B5n5vJk7PbyyFf0XxYxOXeT46iHAZd6dYqKvq88DWBkI94Y6
JWo+AQXAMnYmHDTrIqwydKOjZ3wlvH44FTqOzlKeRhITCFS4VVUyA/q9XfRSPvvoMn9mISFpMQ3r
vu2XZlcgC9z2Y9MkmCki9Wa3us8nlSeTBXRjbGEMHqmJbIaol3ceWq7XeA6ibjettX73lknen4K8
lAY5rHzXiNBf2lfhrdYrif2FIW2EnApe9rNKyxGBFgVYBlmddPHisPVTXQ9bp+5IugqMEMVzueEe
amlx25Muc6uufOYlthilcM4Y4AkTpDNtBmwmTRenjdakbXP/uEa53dggD7IQO9BmmAyYJCc3hHFQ
060HI9AyE0FDvudjgIhrLsD9HE6gGwBDvGzJ52DvoPSfcGOcJ4J4p0v1NJZ3GBodSXrVtM9ODWlM
HE2+8+TOk76H5/2SgANpvptKOFshxvZmII3ZKLdSWxhgo7mERMw/wJWjIHEnyvm9RRiMor9taxxd
IhRebV7cLdjn36im9lcHHstzOzcqbfBpk3kw6AUKMPPjOgc3CdNfw8i5xF4qgAxl46OAL+8dZvB6
5FGvNzSo+lv0yHp7JooJZW4/R8PS5OxPueHdtFCUiOwc+lhiOkRcRjurhiB96VAqD9YtU2WREQ08
aV7K6GH0Bs5jv+qndAwo+2QBLDAx0oLo2wQ1SgYVD+I8PbYP/lgHt5I4Ub2LBg5ooh4dlKURMWHq
DbdFmXcyJT4d0jKs1d5KL3/0raiOZYR3s/FChacK3ZbsFmdlbjo1WPGMBVAzqC3PlAVwRnW1wgGb
b5dUkFPEECr17kXSyxiLNHxPSqVvgtzS/dLLPqsRu73VgaNuQVJCNpB7+dMgdfWNTsbcKu6SnV1t
idfrrytyL41Scb6g18Gbo3Af+IXaR2ohmxDVwrjBInijo3FC16kYPlC6HpNQ8zJWaKc9ADYUrMnc
tB1qJjA8UrFETq+2i6Lwrh9Uvx0jtz6YPLB9gvpK9wPrfH8PNx62J4ASHXE0D1xbJdkd2laaexSM
8ldBRnUbhKxIC/g+omMvr1MwGiy2PhjywiPebEXe+q/BVCIxb2ltYHHA1m3IPOePu3CSTY6Hf264
Fb+xqVXQlRAp0WxwwkCt/fw4+nJ8cSd/jNmE4b7IqbtdRFFsK5TpNj3+4zRXzNssDGVr3+fzXR4N
PyMkA88V1zzFOsVBz0GbbxgWzm24dHAW6kEp7VlRvTploL6hqsNu1AAnAEyrBiypGe6hmymay5QL
0XqpjzX9Fg0cKBUGZCVb1B9kmJHZcT+hCDRYJSPF7n0LNf8D2vCNwSkYwu0+9PJveV/Y+xnE4G/g
aMtiL8EACzZePfpv9YhtO/EA8UO2OeX9pxGjfoDv+EASDybQIp5RPv9GigknhKhTkzgaAG9xkdo6
m1CV3ksUVXZGek1e8hXW8kLBOHz2xHNAcpA0lUZljq1OgGJtRfXWmd08UwRhTtrAZOLgrC5awns2
k6Q08L2LgTvTydxDSgfwn36epZxV3PSi/VnPBZw8MLW8xxDU4N1Y8PxuGpz5kGMx/D2XnXj3pZoR
Jrf6+9yummdYkM2PCmfzu6guLCTAwVqk/8fZdTTJyWvRX0QVSCRtoelATw4e2xvKESFEEFHw699p
r+bjDU3VbOyqWUCjcHV17wkbzVjANz7qLF26ee9gHV1NBlirlyLGAn4uLI+g3ZJ/Qz/GDHhZI2N3
rA2IxUfkyUsPa9HDg8S02cHbzDgVnLW3Yp7Azau1fGBG1j+RZJSPlZGXJ2h75DeuU7ANpNtas3mB
aOh5CmP6jKMPZFfGafAtvssqBFVtmkNEWGntUKEv99dH80MM6+UjF+CGyWgTC7FSxpS2xA6RZra/
Gw1rEgCi4RM/qt9jh6JgMBPHPidM4dQacFt/7iE0/Hz9N6z0SpfmljV0McuWKVzSiLVjyJvgbb/H
7D6U+cP1N6z0PJfCtimkgmahizT24fPskNehnwMDVeHrT1+ZsKWuLbGQ/ab9gPhZU2xJyBvkI0Qy
BLkZsy5/6nA3EIHPzWGjg/shqxNztkTDoo+cIAgRGfc5Ova2C5v4qjlVeXNEDwm3Ja/+wvoxkiI/
0NZ9uf6Va93yC3ry3b5rfVmkiaNFDF5682bO6IHkFbU31uHKGlhiX0fHQqvBNnksIS10nofO2fsm
G+9ttGbRmYLS28ZkrX3G5Qe8+wzeCqMEwK2KSZt8RfW0eAM1aPzkGF3W37uHTyp1JidzkWPPPEWv
Q7lPJin6z2HnlpjRHhkB4V5fxTXKuSFvsresEwxawVA907YZpsMgDtcne2XDLP0rmME7G7eyPPZm
js6660LIHRAbXF+7rTi+9opF4ElV28BkHIGnLXDfrqj+mQ6Q+vbbjU9Yg2AsIaSza6dJjTJaDOlo
XP/S5oI/Yj4EKbVvD09VjsBq4DwNZ6RFUJTSzi3cOn4hxjVmMKeWf6xGM3kTuegfOB9sVPO8T26m
JUS0c4Y5hQAToCcsCTKFRJf8uj5zK+t76Q3vo4szuXpwT4DsPJRQc0nzeYOnsfboxeomQjK3qIFp
0Z0TiAkSPW/Xf/NKAF1aUfS4PvFUtmXczsP4i7jchv6JtOFLcHEP57Tv4xyQim/X37ay8P5Bjt9t
UsvRXkIyIMVm5M3GcGfjv5ltMMzWYKGE/DcEdMA8Ie1r6hia1VBVhIrjecz54O+n0nQPaB9k9IRq
VQr9diSl4gg8VnKG/1hBThTNjT4QVIwbsW7lS//tjHdfispkRorRxtnugOlUtOI10eOvSco/10dy
ZUEsvQagwSDtjlcSXD1yIL73gOLF59aadXnlu59u+ak0eq7TuNB+fptCeezAgEyLrv/wtYFZZHbA
QqZoJgH5ZfJ0b88v3KH7AiTn609fG5bFEmg6Lwc9pExjnX834bSYbModrT15kRraBvcNV+PJUMwH
TkcETv85yx8UPv874J6bgZjmijJOTXXsDesp8WsaenL+7fgAgqNDH14fnZWTfmlv0k41sSBymMZT
MsVmlR5MUULs8ifhG0tn5QVLbxMDbta9bBIsnUIAilF24N/VRPuHbM7YGabXfPzkMlqkRHPFPQXg
QRqT8iGFdOrQhrLYsjO9POSDe87SewR9qKItIScQm+gshR4aJJ2G7AKYkYPnniqf7zVyo40l+/FV
hy7hxyk0/hp76vi5rvsjYDJ7mKntRoufTRRdRMEOEsk/rTcSmbW3LcZNO0NSohzPz2R2TyYaSAA9
B0Dk3LiDvjWTdt+OKUQRt+iL/86R/x9KusQgo/qYA46Y83OFXK8OYUE3QCfYeBurKq9OburULLS5
NM6jgbQt6x0FXRlckjuSAsHEAZcCHpVbxc5FffOLpQo78Fndf02B/JlQw2zVT1bX6RzmJJcPVWcZ
3+iUDqiwD+4IZIfWG4f7P5rE8ktAuVme7m3de56XFxO+pDYA3Oa/J5iIPxkUHpIKl7O/1TQVBzf3
b4ntQ7oGNb4bDSoHsHkm+1bCmBbZjmeGLdSeHoCnIN8TCenUlibDLfB3zQ9gje0TBBANqHAMHEqF
lAaklL/spBIRIKIy7HI4y1rTZH0hMIIM4eI3/e1BCD3kPhsenYbXEXCA88lFiXSv9Ag0JeuaY0km
WNNa7k8Yu+QHp0yqY8IEulz6oiiOriVvAOLBowkqsXPA/AqnSRUDOffojJX5UKDFEkxUih/VUE85
pNn9+haCe1ZY45DdQnp/dDBcxvfy93fHDmB9Y+W7qjqP5jdtWnAcaXdK/70e+T6K3peHL860IZ9U
Asnv5kzrXgl87ZTGtJ+bl889fnGojQxwVWCD3Bh40lsXa44Zxid/+eJEA2IABw5PydnwASNJZpfs
3CbbCgcf7s/LwCzOHhe4X8s0/eo8sGLnoYPAlbXr6ucctsqt5wdiVKfRnmNmgceVS6D8+qd2miJR
ziGkKQ8TqqBZ7R+5o6IJijepkR/yebzXFnRM4cbj8I3AtTaDiztL5tSW7wJrGxulA9CLO58MJR+v
T9/K0lseW6qcUm0MdDqPqPN2KJ93/auj9Mapu/b0Rcjt4IslgEHxYnBYs9veRm09QVsOlJACXfTP
fcElvX+3eXgCPEYJ1Guc52i+PEorLujP64/+6IaAFbLMZDPWgzV2ebRq+zAZf5qDQO+rDRzre8m2
nELWxmix+dGc6waC/lZsifLO6+SXZrAOI5qP179hZfEsU1qPeM6o7BIc/aoKpxpEEWfu3j737MXe
HxrUCkHAnc4WOm3c/FHLjRW/NvCLnS8hmNRYEOuBKKW5k1lx7NF+NxkaUDBhoulGRWtt5BcBwNPQ
ihwhn3+G9m7gW2+D+NtsCfxa/to3LHYtgu7kWD5E6IkBQ7radJsjLP1GC+Vuixk7Rwwd29nerIfQ
6i2yo5nsjnLI6++Q8eFnmp1mjQuOSuvq1HSCPMC0T7phTy86H25H4QKfGBd4XAp47D6jNRqxrmzz
OmClnWmELwaMBKn9b4nZfB15Xv7N4PIKgH7V7M0mn9GjN8Y9jk//3nUVAHGuzTtIbjSy/gpn1SL0
bCLb3QQqgr4phwubECJQ6D8Bg/ucp7a7Q2tGB1MP2GrriOwsMw83S6f0IqXs8W+eeuLHAKU/gHMb
EQ0u0Dxel5NDrhv97FmGM4Y0ScQLirB99jhZgEwHXlVkACY4QN0MBqBnlcmdA02T9Hlsp/YkRiuJ
pTt4eyPhepfkRXmSvSzhKe5kMHwnVtgPXQ/IMUwZaJY3UY72WBFIu+0PXdHbB2CevTKgJZoK4EUS
1l0aIe1NVxUsC0ensncVNaozWJzty9R0POy7wR+B2BPu0YDx3JvB0LdNxm56AhR0ilg5+Hde6XbP
VcmLvZ16fqToYAMnAVUM0B90bT+IznJf8kY4t4CYeaGJ333M/YG+JmQG4cibWjAIDEvqnxKN1RZQ
v6qLoLd7Cx3nHM4RbXFvlaLcd6Xj3fdO3R6LIQGtAdEJeLqWlOdkbnSE2TZu4N5OaATUt7jzEi+/
1VlW/ellW2XHqplh1mrxclKR57nVUWqPxURL8qDgBG9dHDtqIMJ5m0aWN9EUapYFvBORHIcGdBbe
FBow+J222QclBFcrgM0ZdSNZFYIDjcmHkA/CAHcEVmqqBGQf3Ox6p/tRo5c3jQerVsMFZVI/y5I4
vxw0EiOZJGMWDq5fodUODvNrwyfUXRVwFI81AxclBGzH6AM5z+PzzKY2GqsJYIOi2fVYpbvaezZs
nLWUGfYvmGqoJ9lZ2d6UVf0FTbiXPAHnjUA51Tm5fChj3GF0mM5zF7Zp0R4hD/w2E3eGqCM++x4W
3QAYAycIaKNqEurcpCb8JfOeXlBTIN0VG0fjSlw2L2Hj3bFVcCDe5kld9KfYDPpgkkddpbsf1yPz
SmhbSrED3jVMYLv6saBGH1YgrEhKXqF4/pkiD47GpVR6a899kraddSaASfQakLO0aaKE2FseGB/d
py8vuIzbu/FBr5r0dmY4cZ22FaxXQM/KSokKoOeNRz/hyen6SK3Nw+IMK/TkKtCMxFlLAHVyQgDr
Vxwcms89fnGSZablK51Z1RnAExJpJspT3ndkd/3pa4O0OMEMx5+mefCcuLAObpWFKRIsgMv0YG78
/LV1tDjE+ERLx8kdO87LBwJ9F8VuxbChtvDxs+nS722ulRyJD1tJanr9w5TX6OoaMFQEi8LZuEF8
VM3wTbr0fKNlCgkNQM3PxJnHc28BDS34IHelxcbIxlwH9dzBx5EVzQbn/KMiA964VId2Bep7kDZI
4gFGaoeB5gdFspNbF2Fb2uXOMrwG5CENPPwndUSWXUaSai1q0czndrLQpNX+V/QFcSpAzhLIoftm
TA/SbT+XmC2bjkxcaq/24MeZ89VNXSAQRWBnyIpVG3jlZ8wjL9O2iI0QBfA8p3AhrKP6m9KC5T2z
2l+j355auUWv/3jrUHb5+7v4Alx7lxgtahpcjvUXh4wTvKrQ+XY84USUc2MjyfywbXr5mMvyf/ci
nOxQLWqd7Ox4fnKgaGVEgA/RsMmgGxAIOWavTHjsXCUlUClVkkZD04xP1wPEx9GNLpXqS2vUyej3
SUxA9q1HjGTCID12/eEra33puUdSaReNlsggEh+c0wY2oqPZ/DZZEg4+Xon8VozkVmTJn+svXIsY
i2Ba8bJPNKV+TD2/PlrueDSAYQ5Mbm3x+dfesAiopBuZOYLvFY/E3kHXG0RiiBsmYqNPs7boFuHU
a9TExhojps32a2e4ey8rb/o2faZ+/ylNW7pUiOdNLQUdaRKnHrm1hAY7gEeiMTcCwMqC+nfbebea
UePIMrexIZkLtH07G9/A1P/2qdldisLbeTMPbW+x2PffpgYaAP4Q1fLwuYcvdiHItnC99Uyo42Ry
D+T4N6rSvT9kW2LOH8pdXAL/ZcDeDYxPWsuBdYIfgz1FwLX0xH0LJ9+dnVgDjCgr8z4BqDxCRbMH
La0GP7YtDBzaJuATF2vC2dWfcaq8/JRFSgO7P+EBYAYJWsV3ZVmDgMunu7Iopo20Y2WXLKXji/Yi
lFRTLx4U4n/dT0loO8VLa27V5lYiy1JAfgRTW7htBgF5m8OAGfy5sBvJXVUle9hUPE4VbN2mcnou
S/b7+vpYC9P+Ymv2xFEWHEku82cl+6xro7qie67cXwLiZQEEs7708EGtsuxFV5+yHMdULUXlE8uE
T7LFUfzppQHEw6hPQ9bI6PpHfVyCQFD875rkno2OZgFWSwdBNGHwLyCIfrWEeQAZDAxW1MA3ToKV
uOYtDuyWWhVMsSWyHif5m5jJdzYV96InZ9+gW/pWax+zOLDzbvT8CqLsZ+rmsDEV3vSL+BbuavZk
fYcJ1HCbV0Xzdn3krH/emP/f84CLx3/HTijTg2H4mJ45VHJ+emPaZMcaaEQnHKG52J8EmNDhaNPa
iOENab9St2jfjBr8TD8F19zJrOIJPH8hgrQb5bPNCtjGjnrIjmBajD/RhBBvgHz7NRjkTvrmD3CM
tHhhg+NlKbLrwH55LH2Gi7ck5NZ2wGgOepAJxsgbvFwGOv+SyV8OqW5ac4a1Qm7NX4GFxbw6XvPd
VyhT0kzXv6zZQC0bdYYE5ZtJNF/SKmdHYTpOBOj7cNOrtq2QnJrtr2wCFWcAEjBsXNPae8qEhKQG
Y8+l0Ggxp9R6I3YLGh2DEYVLMn7BGFgHbehRIxNUxpszZuOe9NCB9zwIdnLDeUoKlHnQf5BHYHbL
8eRwA1bIZjF04PfJ3yVkPoMxNYzbDISxcE59GDaCC7ODl2gfCa2/tWNCwXYb3Z0xgGuFBJfsUfOt
X+bCLYYIBQb6hCGd/0Cq2P5Gudc8jtNx8FvwV0DOhR4DrT37d1OJP9wluCDNADnvnLoA9nx2HRTr
ASRGUxtcxC/l0FZ7p5yb2J7KcQ8WMLoxpsebV3MyVB2QwsCswwE+heBDC1X9JB+8ILM7HcrR6UHp
k44dOSDo3kPhADlRbrbeTVPD5niYOlS3+EWcqwFyHEUgDV+22h9Lgu9PNTSzZrfZwzghOUJesohd
cyBHe0xMgeCTtMeeieLVngvvzekHdVTSTXAfI6l/giy2faSTj8s9qnxFGtg1BsGgA0t3cm6nX6mW
ZVz7jB+kAzIvCCtgG/JpQqJGxlTzUCXGiK6+Y4CplYNNUllmAaUFXpsBZIWr28bLBfS7/DTK80yG
ZiuHXceU8xN9D7j8+aA3BuB9+ycBuSKUVHwuw2rM5gefFdOhqUh7Z6O2dl8RQZ4ANTGOTQdIfsTB
ALWhMZHyYVdItDBB/0sloJhwnX6+vpNXEhZvcS6zgtYTdA/bM+pZ50k9wXv1Ex3/S+xeHLMK/MWZ
c3gJM2K8mXXxh6CJ6fP5WBTWxvXbWrnAeouMNyk01O8h4nROBQZNtQUY8RWsaHtCeEz6vnyQgle7
sbG6JPRgB8b2oLCMP4lTTVAZbhhULKihyF9up+kLPKoELF5FSyqohYBKE/hFlW5dB1YOAXfxW5uJ
MWMymRW3+dSHOfZI6EwlIl99O0BaauOoWZvPRYY+s2YiY+m3Z5cMU4hO+gDBzC3F17XhXiQB3B8Z
9qZuz8SELV+pkvOYFfd87l+kA+2CZBjDAUZ311fm2nhdkp93GWM5Tj2sAub2PMPdDuIIga+OGb/r
0mpj9aykaUsDCrOgFfZR08e+ORxVkoL80bSRSMGX/9wXLI59qPtk7gScNnTHPT82oEahwDkW7isc
vqq/OALyw/UXrX3J4uzXhpcaXgYxKk3A7oNywo/EE3cV+5yFBnUXh31lga7ECtWhFdzu9SzDyf3d
pC0i08YHrKzapfNER1xQ14cK/GKSO0Eyd18hprBxqVwbnEUc8prZK3lvqzOfumc7SWKW2qE5DI/X
x35tmS42XOa3hTQvxuQVYDOeSR7TLH0ohvZPTqaNSLo2OottB/LaRF27hoGbNzY3k59m97NO1cY+
W7lMLJ0eNHcLriC7BnnBC4gpGLyvPZORDYxcVYLYKfk+NbfC08poLW0f8hkW8xdvxrOcFdii96jN
+vUQlnKjnPShACdOnaVKajGD5q+hV3W2D8khO+rnKu7ux1vrCBmO0AuHcA7Jfrpx9/LYxOrePJaH
/uhGW2WzlalaKqlS4HhYMmOxDU4WQMjPZhvV4LWBW2zBASlKB/YQbPWy/gUKrdnO0smTGszI9dhW
fF/79Ze/vwu5euZ92SoJYQA4SDRd8qjsLU+OlaNjafKg+wxERt9mQB+YYQIdDJSqAg6xlc7+puEA
kjefAwxQZ3HOmj0I37WPGuzMWNxTH9TXsn1J5vTHpzb8UttUjUadjz6okxUP68lF7+V+auugGbZa
XysBa+n2kNO2NgvPKc8QxAlZguaiGtRr5SUbNfiVWV7CCg1AvUZeUHA/6/6WpHlEkYRfH5vLyfbB
rXApamqLoktpNpZnDSCauqkz95yYKmTzy+xsUQj+AZA+esniWJ1ANwf/KvfjBFRBCF4mWDzcubUI
eG8WK/kLnHzlo5UkLJx6plBdMsyoFei7T8LN75UtGvB+lbqpSqhVQwDTnwLKy/Qw92BaBqORA9Vp
lG8GNbfEoVeG3FysydkVY5Y5REMxsLtBUSvmWbVx/qwM+dII+FK4c8tyhkha8VaomwIkb996qOdY
G3wjUVqJPebi/LENN+unzqnPnvra4b5lZm000Bh88/31ZbNSXSLLXlft9r00oeQQo+wIERSfB0C3
9YHW3r4xZ2By+ulYKKl3kGy5QUPvdP29KzttadBhQBO2MqBKEFs2Sg6zjoyLyKf5yXL2Um5zEjRL
lIm0qZpTIC/dv/CI2rE2fSWG2ghGa1+wiNi5sF0TwhXzWV1QAm4tT+VMoyJtit31IVqJ20u6Jeob
2WRqiIPMLXk2VN/tYDf+FavO2Q1G+jTJecchKLQRP9bettgnviNtK1HwBamE86NNx3g22dkbazDJ
aYH6T/K3tsyNRbeyJ5d2HcC54ppftd1ZyvKL63e3Sg+/rw/a2qwsNkxuQWAzyUR/Lhtwu5UufxOI
qNUaXK3rL1jZ9EuuoenbKJp5DYnz5E0VD9y1ThBjgsBVvoc4x8ZLVgZo6bABSdGmy+y8Pqssu7Nm
Ek9CbQzQ2u9fhPCL2qOikMA+C+aCxwB78CNIB8kbitrVHru+B6zI5L+uD9bHs0GWXe5RtJ7dCDjn
FZCU2JmkZjGUlIogFTrfCMIfEnaRdtJL6HyXOYH2OYMfW5lnWVolBCqzAeUFtNdZ0BhjBtdrCulO
x8Fh25j+9GxzCl+Aus+IDtqaNxuBeu1opJchePczOs9JuNO3JNZD8dgV5njDSQ6tasDRIyjdwSmQ
+kQcG2rMMRjNwz5TzR97tFUEDrKx69MGvnWkF/2xLk0CEb4e5m95N9CjcGDg4KC0+Z21pLmFjcjn
kCx0Kfg8QCgeuAxEGAUsVJeAdefbMIH6QvTTZ+af0sUF0BBTjUqvi4RN20fYe0AtpPsJbdMti5WV
oLVkgDo6kYanWjPO0MzaSQc6jBoKqpGwaggi8gRa4Imfh8UILZPPfZH132m2upKnRTFC19J1bjto
mHdG8uKnW3WLf+DXDzKspYdI6ZtNB4EJKy6L4QkmPy+k09EMxV/oxgHKDgsPSNAJR5wUd7tjSmr5
VrnQv8Sz+8CgYxO1pbHldvTx9qVLxqiRd5Vj96kVo9j7m8jsvof4SQg3zI3BXIlFS9ZnC760geof
QNjFFJbNi6uMgLIh7OVNgivQp2Zsqe9dCVFA7oObZ49D2Gt8AFsiIM3hcw9fBJ889ed5Ajc2Bp6W
RPYEFSyI/qFJwiA2fP0Vl0d9sCKWFIxONpo2OeY+L8DKkb8HcppLWMJ9zhCMLlkYFCDaYeAtPAs7
a4g7KCQHsuvYxgCtTfEiAvhdh4A/MzemPrryjMHehAToLgU+pM9G8ck5Jv/dlRK8I4vmBo0TYRhf
YPAM0UDQ3E49iIzH69OwthcWGz8ljgCbxNEQsL/xCw6/g0NDtpBS/3D7H03yIm1JyCjLXlnA/MxZ
loUQLimfhAELuNzlc7lvS1/9rKDCAv08W9pQt/YHlwRVk+QZ/h2rL1XukT9JC32z2eTNX6/McVuo
pT1tVHdWMpIlGwOdKQW1nAL06dITAVGo3s99t5EProztvx7Du7OzzGSZjyB8xGwon2jblLjnlLfU
s75cn7uVLbSkDuo56w2IhYhzWd+XghwA6A5V30BKM40+94bLm99/QWPDry9zszOT+dcZcKowq9he
QzElmACA3hinfz/4g2WyJBjPXZ8kNSFWLLomHqSxKyGMjmQRvcYjhGXvkx4unt+pa4aQXosmk+66
/Pvk8jcwhgJFv+PatXFdWJuyyzp598ECym8EQAsdQzYg/wZ0AI2GIWnC3Lf55/BC//As714xExPA
AKitxqyWsWdUqDVUe+ZvfMBKYPrHV3/3dFWIiXTUpnEFuXbD/ZPkNMj8+9Z1gerYcjVbG6VF0JDI
tWs5MnmGlLYuQRVEEd92Wal2YwUXxM+tvUXs0E4F5xFn0rEup0cKwdkC5vbC47ti+nn9DSuf8X9A
TviQjuVgj3EyQ+UPkqDtwZ8NK1JV7mxM9komt4RvQj2QuHROxzN4kX+tCsLHI1c6NnF+FEE1ONDx
IhJ6akY7Txt7du2rLivj3QroUmj11aRqz3biGRGsg79lVjMi5y43lthK2FlC3VU+5T538RVu1toP
s1N49zVIFjvB6QU/BlW969OzEpuXiPckAxEH5l7Qn+LeEWJ3kcnMT07LYpuXUvbc0jWsaMmj7zwb
tYIvB0I0uBr+Q9oNG1Ox9gWLLGGwqKfg552dYX1+bmvnBVCTjXN7tcC1mOYhybkCsN2GtAgZnrXT
6Fu78vyDOzk1VLxSHeZun+y6pvFAFStxsJnU/XF9Zj5u8JAllLfrJF7tezRuHU2gWZzVQ2RAczhy
TSils7qlkdGBCwGFtPKvNRjVxkGx9t7Lkn+3tCGPa/kVq0mcztPr2JV1UJI6YvDICGQxng3dfTMF
A1IE5/jGFH4cT8kSzytUhlUxtebZKYd5V40j4CwAmQSCjHgp61FOvDhhXB/Xj9cLmDz//T6qOfDr
GNm4k/x+TIuoTNlGorNyxsJU6r/P7nUJZxGCD8kkUDGR7KP+NY34zt6BJZ/+hsFCfVc96DsZpffz
w/Xv+ThSELY4J2adFDPsRpqzOdFTNnnWrQ07JHhFjfUuJTDAuv6atWFbnBQQubTbBpW3M45v8wSh
uvIVniZb9lErH7EkGGRlAlllk1qxFO43MaGSAd3o01CLaT9Y01Zp7OOoDU2Y/06P0sYse+A8z5Z3
qNJ7xR+U8XJ9eNYevYgUZNKNYWt7BjbwYj3kJ1U01HWyA0ux2NiYa6trCSV2XOCIL3bxOOdky4OB
45CuhGu/VmllP8LWEym+ASOcObSoxX7bgFblIJgNULQVXYVunT+nQKwYCYAH0Eru3VD0l/KRCRnh
XHlq43eurBR/EUAo0FPt7Cv0vVn+Jmn27HJj97lRvrzyXWzy0lEC7+VZ8eSmYNfN7GiTTqLPIDd6
9iuRaAkyHoo66ZwJNqyGA4Hu6ceQ1YGffAdYLqDu1q18bYAWUSI3vSQxrBQDNOePMNgBOBYp9vUR
Wnv2IhrQcfZ6odFZIM0UNMUfE5T9609eW+GLAJATDdOdoTTPXVboG2CfqhC3Tu/EUmJtJCMrR88S
NyysjrWw+WZx00m6q4ee8AAlEjiylEpGMOkWZajEj7QR+1lR+Xb9w1bmfIkn7su04bkJhv1AXIim
T/mLYCYJurq6y4fipSqpE33uTYsgwV3Wi8FyYDbrv8KLCn5RO4V15qgfWas/t0W8S4R9t0Vmx0+y
2QPiW4p+gPTxBdCQojzf2OmWJZ3zLwv9/7skWcKIQZDPPbjOoC5mpPmewSos7qxK/fGYA++IGXDy
O/jI2NBVQsUzP7iZmR9bayrhMcddnQVeAeXbgKKdi2OyVTGQrzqEuYWNZ3lNVIF5+c2URAYZBCJ2
oELPdkhB5p1g2uUkJ7Tn3DjDTIUVM7vdMCf0j12Y7CQtXGYgv5r5d9QB3daCXvvO7CA6TDqX3GR8
hMCthNwPvDmhIVxo7421wn+xrGloA3fMnGfEQbHXjNUuzBLVdGuMRXpDvI5CY98t4Q4rquQATFga
p5Dr+on6ybCXEkGotfMihBcGRIQzX+4Jru4w2IM5owYcDjIyhopSHw8PCJ+8I7yCvFeYdqUoBPfm
I0Scx9uOkj5urHzaSSaLEJxjWE11kGSQqkuO8GApj35uQV4WylWQsHXmv0jT3IMDtETQsBTuMkbn
vAwXSRvDdM0DcqphJwQZdhB0B7G+8PDh9ljeGDBqjDQ4ds99brlBA+3yJ2IAjAmN6NmDUY9D9lqZ
xQkWs0j9MqCqKxe60JVl53vsz3KfO9Ay0lI1b/BHoAehR/HauOBONArnnZ0D5gw/GjDBXNhC/oSH
/bhDfbl+Vs7UxhOvoIHQOefWGeBhAt+Nk67GNKqGGVYUndnsagWCksxIcwcSmfXo2K33k6Ydisid
8nClq8aTWxZQLDbT/uyJSd8ybaX7qfZmPAoytp5v/2rMtkNdH6Zj8KAKHFhW4+KUeyFM9ubAZvzB
KAxy0kBp70GV/J12jXNC9c98tuz2JZd5B5FiQX4BkAAZclap4RuBs2I4QmpeBjgvCxXkqUND6NEX
f6GqXYflpKdTrpp259cy2wEK6T0I4Jqfi87XcBErWOTXev4G26zqVamqvYPETAr3z+kvtNMbAKu1
uIfYcoIB0Py29dpXV9UZFDDJgAmpirPWFWyFLVftgciqA6qrL5Ah4HdMYYStvC5OCZ54gpIznHhk
4RRhPbT5rvZd/ZaIcYwnmpkHpAcUvoLQzTMrN9u7E3OCqm7nQLpVc6jJTH8ScORvmgxijmY3Fb8M
GAqc2KQHZMu8OVBAI6LMMhNwQQElVdg/bljBKvmmcWC64lOKjyxUEmJF1zumUIyEX+4/pW++Fz2I
sTDsAlDdTtkOxnfj3rILfnQ4PPNKhBSY9wBT6M8k1AxGuvmoyx1tXHj2JegFfnUhG/0oFUStoTLC
d3XepztHuxCV1pbZR8phIwx8ujlyJO5GsAaArUlrGFnYaBNMghTeN4+NT80HaBfAIMCv6lg33XQo
aGujayr+JLSE144jkl1K0ZJPqJsdXYsRP4B4cYJz1YN6haPm4Y6VpShgcmCxr4WZOQEnHiqsVpGA
11ANzD/qOi+/W2BdZIHA/DzouYBHSduTEfZOoDfcQwzcv5M2S7+7lvFFF0XjIXY0uHZxhJAIpgNs
X6ipvZkVkH7QwIDOYjGpWySXPfyI0PxwS9RrSnhPwwGRVPPDzLEKuXTnnalS/wyfvj5ijDc7Vjtz
QLvSu7Pg2nCnkZvuc1wcbzncKM6d5akvWNXiS0JN+oq1Mz7hcjsinhpt60AKf2pYYMrZCaaZTYe8
IcYTmmj1V2CWTRA6oJNQJH19A+UFauxA0EzCuqOjd7KgGdKEtU89NG9rF4EUpgVHazQYoCI99mZB
OHlpZAb3Rg4/IEPO+ns7NhBGAu8hMjKW/I+zK2mSU2e2v4gIEEKgbUHN1bPbdntDeAQhBokZ/fp3
6q764zVFRC9v3zAFUmZKSp0h2WgpeLoVsIlBKsAdK2wLQQ654rCzA9k1bNt6OHBcIz6YWrcRVPKL
ewFkxWHq4QopHI7GXEBocRgnQCRtN7MfhjJ3H4sUaui1Md0OGYwwrZALCqTfXWYP7X64ur3AHrBx
4KOY8fbo2ql6hRlHE7m2NHe5Em3kiMzZZbwM7ok98OexgNN7amBUzDscYkE3cB6gyQmEb02S3w3c
QnZVp9P7BBUnVNS4Uca8KpSgf20SbsenwbVNthF2PO3E9XJaco49ELZfOYxvcm945EB2PJeyzl/s
FqinCiIaW7i8yTsIZhZfSjnGm8Ik6ovMJPRABkTPUVc2nOEHYu+UCw8wmKZEgtrm6E7U/oFuOTvE
MCWEG5Hi0P3AbRdM2ruNhyPFXZDCq2zDxAAXdkPtPVpQ+qnE7e9pzE31zYMB8TZ3pb8HSjTY91Mw
4j+vSrfORI/VJJovlSuxdKkqfu5hV/IrBaxwj0t1/8lt62mfjzpDntg8tG0PdnuWZkfYA8CYAoph
lw6N0DNF8X5zHWv4krfqD5Q9HHgcQFy76QedhyMa6HddM473lFvNz54qeLzUSbeJu6TfQXdmuvST
kSmGeHSnDTbbWMwlHHNRwBFFW1nAfXbT9VRHUEuyvuPGLHvpYBD3c4K0W2RQFh5I0mZvbQPfmJik
ZUhsQzCSdvMKlw2QFCwG1LbvKCwscVZfWjK4PztjYFIDcTdcvVWpdcyn62as7erupbU9oGcLL4tc
9OT3YwL4l0qIuY9Vpf7aXQZ/My/wwZ+6GmyNPYxr7VRcNfLEJfWy7hl121xQel3oORvvucin8qJR
4g65ZfF/7gQUQFTplpz8HpuuMgto5DSQG85KG5y5Xmbf+9LydnZZ5ceqcPpD143k7DgqjUbXUAew
LRfmfVZan7IU0ombOBgS2JDWSYFyXgVHb8rhNQdD0d+CdFerrKx8BAuYPt3eKS8cY+b8FuoUOYV7
XHemtfVDTuR3T4KVI97COWZOcGEDcJQqZyB0wDtlA0udo1Ly3oa/ye1XX3r+7HTXQElganiD6zcB
NsuQuRU8KyFX4sKEe6UvudAt+Y/d926PX5tOM6+GyA1KyAn8XMh4YUmtq2obWJ4V3v6Oj7vqxJ+d
9yDCwajugY+wuxpOPC25qMK6JFm384r0CDsSD+0ld+VwufBF7HoifPdF6GcEqP84XFate2lhBOAn
stkIqY+xVaxMzEJMzYkjSV1xX3TKPrXWpMBfBFlMrVF7l549O9mVrih9MWX2SVf6m659VD8Fzcjb
M7H08NmRLqigex50mp9SBivBCTZiUMfviv3nnn6N43dDbwGJ6LMBbqvaI204jeMAh+Hh7fbDF5Jh
zhDR/VTJvMD2D1vhckczpzxMZILzbu33K9z9heM7m/Vzixr0VXRrEKcW5Ka8DoDggV6wh3irgvLZ
KPP39qcshegsr/3CgeomPPlOOExBRAlqSx7f9NAMLuGX9LmfmDdvlO1TlvcOHPZ0ODq/m2I81Xyr
wOu4/QNLkTTLaZbYeOnGhVWnwhap6S6N9D9XVud8lGLohakK7ZyT/JuF1aipnxqzdhu2MMdz/okW
kOEoigRG0h7czmODZSqzagnHGrmHghssWlp0bG6P0dJvXf/+Lh+mIodyfYsmVDLE5Vl7wb6D3R6r
YZvYUdsF0TBYA/4tlNg57YTbDbo1fAJga6Q8YoWA+SZhcDNsscsfoGoPd7IByMrYXxNRWAhib5bs
2D2VlDMvw1KPS3E2uv3GjPrbBMgUPNHWLEIW+njeNfzeDaGMbQHidxKfTPLcVWACN3ZUmO9FUmyg
I7GtuzenX2kZLs3WLPvdDrs5mIgD7ar+uePXtn2EGfKAuRLW99vxsFDCvFnee3Fe+0NjFWdj62NJ
IU8cd1HVsXwl3hZyck5Mmfw4yWyIKp6MB91BW5Nv3dCalUV8aXhmCe+VlRacoFEH4yGID/vV3nfB
8nfEtqXjK3RmVorwwiDNySmlBc1JnAack+7M34pYL6IdD0pWa9+xMEhzhgoZR12wAeAVVrvVsUDP
9r7t0Yi4PcULWTHXtK5l6YB9CX7HRCroCRWRk32HMt62smh0+xeWxuf6y+8yQpXc8ngJHZWJB3te
BH/irEg30Of73H55zlngrs48LwCdEcdOKDfofdqp4+1XXwghOkvmxpHE6YyD/UECrQX9TyT/4PwZ
mRT3Oiu7hIU6OGcr4DCFNgIxUCnJIY8guNM+wvJLnst+eoDt7M51E7O14sRfmY2l+Z6ldDPCUazD
QfVUerC0G/5dRcpt8bP9pMAcmZMUFCutASKymO4OfQO0KJT661U/b0/I0tvPctolFoWUBAmwMdcH
TxavaLfkodXrB3RU1lwdFhJuTlWQNYWIQ0+d01XlwBrNaw59kJWKt5AMc4YCulBt0HhJcFLahj+u
/TxYVtj5K7CThXidux9xL2jAI7yyITMa5mUtYSraBjir2seqprC6zcAW+9RM/D/6QEadqWtic+b6
wJW1pcUvkfcbtP9WAnVppK5/f1c2EpnYWoD5dta4uOD+DzLeZ361/dzbzxK7lFSgNQW4D8DuX6sS
ZGEHzegCeN4NT9Va5V76hNkCDTt6uOUl43TOFFCThIinavIIWojjymcsReosmQswUJqCKwdS7RWM
epo/Vhas4DkWMm3u3ITWXFeC7YG65NELRHG+TwJmurbzgmu1f7cnYSlaZ8lcid7Y1UjqM4X+esNw
s6mU91JI/6VJIKoyltkannBhnOaAfPSZM4f7RXvuJoWbg9r7Tki5crRewCCj+PxvoNYZyaGVVOHh
GZ3CHDaqG7ui7XZK+cGv+mM92HvAML9CHPYHccoHP3XfBi4fW0OfmCif2sx54Y79cntQ2cLEzXH7
dm1DcAb3VifZB+CJ+/HViDgb9h6z4CFR6uRhylWyj2mlzhalMEQnLjnaidv99JOWP8N6Dlwm4xYv
FKovm9LKm1fQbXBL35WwVSihXvJCNUA+bQcTPGkP6oGSnlxcR/1xqT0Ael2RbsM9XjxAropdhhL6
M3A3Qc8sKfMn40wjrOch8tvUhuxzKB7vMILDxuq6+C7GaeaMZoJzl7vecMxwyoFGj3J2julcEdp8
1IBv4MLHBG1xQtsvf8vh2RiVxDiHdHSgSk0dmExnWA1U7gTnzCpi0EsBuTMx/gdwtkHIG1RGw1Vy
L0eefosHxz/AA7jaDZAGjkqKspwNbX/fcZ+tVLMlON0cbGiYFN6kJTnF7fSg3cF5HUdhnXBLULwm
EAXYtJbN//pyHL41aNBp28lW9sFLwX8NlHeFVKmRK5ejl85I8eC66kjpmtTuQoGbcyySnMP0kQFU
xOEMSi+Z/0THx9tx/J+Pzwf37HN+xaChdZpTT5+7E92rC8hnUCT1Lv6hCJNteSAP8hg/ULGp73FK
vCseupXCt/RNs6INqXUOkAUEuFWQO2pbDAVcUbvaoVsig2GN8r80KbPKnRagEtpxCisTM/2i1fQ9
h+vzytK8sKX8fzYYpc+49Hxyqo3VXNKMwuV4oBPUqKGRi745nGEbP4iSfGq/3J6spTGbVXK3pR1P
A6B6nFGaH4OuUwg8c9PCUrVfO4surBZzJsVka1YGgUsA7iD+K/RpzIMUfnFySJKGcVWzfZyk+fOn
PmjOrEj92IXCiG3Oo/tXqi5MPbSBg8/pBMHX838zsq4Dv4FblXtiKLPQCGzoPhcBrhjs6fsAytVK
zVlYCeZmF5BLw7XmlRPHBvfIrxcKnl1tsk5uYRrxSUjpnFqBEzYtq7JFg7YdT60Qj7zoV3azS+9/
zZ13hcuvsi4WsMk+N6J8SazpwJ0BFnHqS5oGxUquLETunCzhGSZ8pLs6tzZc1hsDSMOQ/iKx+/Vz
gTTPc5rXWZIzfiq7qj0UYpwuvgrKyCq7YaVSLpSS/wi+74YJQjtwoIbu5ClLPAkRzeG3psHnehv/
rWbvnt3Hfux4sHc6MQ70NRTe8tdK49Z6gOXEyusvzMCcJKGTPE8gWYiribFKT32nXXSX5Q7L5Brm
cKFyzDkSMNWwJC9s+8Td5C3uAU8Aw/UPvB3g626+iZGuLLRLXzJL6wZp1pRu3Zw1p481jNA2uatO
wEGtgc8WONtkzoywpayIn0zsxCTQTSOQVVCkYVYYTHxbgoFTQ+iqjvuTGfI7Yn+OJ0Hmwv24bHOE
JK4GkKSLUv9tHNeybyF07dlaSwCciC3cPZ87tDk2QmRfgnFNwGRhFZwLmNiwsiWBaOtzberLOGXb
QZ6Z6k6NnW/t6cWtXm9n+FJ0zS4uJk9aifYEOANNIQDw6b+kV8OTxK//qax4KABJvv1DC+Vwrmli
qtiMDROQZC2TENIpXd5uFM/AyFvbOHwcwM5c04QGAe+mzoFyhgQmEZDF/NjBUz6ywVz61FWJM1c2
wIOBETcxO2VW1t47V7NMOU40KpX4fXuYlj5iloVpMglAQTqAmOA2Lxq9xb1P6JRr9g9Lj7/OzruK
CB35uFVcq7PKVMhkBiMsHwhE+/C5t7/+7LvH+5DGKsbcYyc76LZugMYE8KBf3QxWELd/4OO0cOZ8
E90Phg4C/LMcu3UVl0fHt8YQmqXbPB2qDUBWl5HYK7P9ccg6c74JvIuC0i9HnOiGhkLHIk5x2tQm
hCorAKHu7vYnfVxFgEX73zEzlkeKImCw+OHytVfxRfJkhYq2NNuz5FYW2AwB2u5nBpvssKIjdCRL
bNmkt9YQ/Ojl4cE+d42Bz1llO3GfniZ/7O9M0o+AezlrMkUfvf/16bNoVTBAYG0G41VtOWrjM/EI
IQ34QFV8JV6XXn8Wr0SWQS60K05lIi5Ul3vWWCtj/1Fhvb779SffpcLoiEmk8EE+DV6/8Uq686C3
S40HKz9nS9bM0Jc+YLYE+T4BeAHfgMOSIS96yr0W/hfGXrlB+CgDrh8xi81AMCv3iBFglDn/mHH2
eSxr6AtD9DLx6jW17qWPmIWpkc0IR/dJQOcCKKv6W+D/u51aH91mXl9/drBLnKwqAJYSp2IgoSvt
t6AByTyrzl6dA+Rs/hbGP4o1TZqPZ9yfrz+140N6CvYmpyJzv2Lr2QC8nVxSa7irAxlEhpu1i+6P
pwVf9r+xBSVlkvYwVDr547e0gT29+4UMMZA+wcq54qMyCzXDueFJYpO+czMigDbo/kC17jLawcbr
Pe+q20Y2+djC6cLPV4r6x2nu81maZ34mnYwBLV1m3Z3XlsMmG9ndoLNx5XOWfmCW5qnjwm4VTvAn
DiX9aYqo9wy71U++/SzRO8Ov6g21dRzLt6nusJo+cmhS347gj1PDny9BbiuVJB3eXAr7vpMdzOWa
lfPp0hzPcltNQMAPg7aOTsaBZuRueqISOjNXme3dlLbenZ9W4gn79bXdwVLYzvK89CTrq0BYR5jM
iUi3uK4N/Am6LJBVj+oGSg23B21pumdpjy3H1LKMJwBAptPGGYm4L0dmdlUhy5WfWJiXOetxYhba
yYynAMdfha1yWCNzRj5Vdf052bGnUvqWX4kTzfSXKS/7KGmCQ3vthLVu+XR7kJa+YL7R1I3fZtmU
4pqw3DS9F3rlWrd4IbLmbEdT8nhMKRMnEMcjU6L8FsOV2LgL1HQnA/sV7I3P5cecsVhzHtPYxQLu
ph5M8co/LJ1WFo+lAbr+/d0CntWDU8WwfDul0nqsuYoYqVdSbyER5lzFovG7HrxTccK1EUwA/44l
2yUBTASntcP8wlo0d0TpXGg7KoLdh+sCYC8fHIecWv4iyC9sNaPPRdAsnUFOLUplY+y1B4CV+pl9
OoBmCRyMcSOyOEZBIuyS1wYmct34BuuCnzQQj4ZZZ+kVz7e/YqFYzJmLyD6r5BIVlsbbyXggQjxA
tWMlPMm1mM6vAbCMzhmKVQAhOGNG9zTkkw2jgpjCzMCzm3OZOtafrIKRjJWK8RJPOMu0duFdtO0O
2xROnj+aQMGpwnPkOYfcHaBYgX3fFsaJOgHjiwQkkrRCl0nW8IggtrbuoXUqt58alTkqqIf1AvRA
q/ioqiyqA7D6YQxSld8/9/Rr4XiXWlZQDoUhZXwsk2cv/0Kci8M+0fLDgM8BQTntTUFtFR8JCANZ
yKyKY6uaWy20UQT/efv9F/J3bi8jwMb2PJ/FR+SAfYYHbfnEWZr8HTpAAHPduysLwcf7V3/OCJ14
OuoObhSgFuZvogjysCfukz3VjzbJfsrCPFaQwLouPyuYvKUPm22Uhhz7/erK0/TYwcQ+svpHZt2L
PF0pGUvJNqupVECS2oYb4dF3sx9F7v5p9Hge+ubl9rwsPd7937jKm36aKMXr82Q8QEN3CE1anvyg
/Hr7+QsL29z9Qg6OYI5JrKOflXtvAkcvtdtfvkNPolIgV6kengxrY3Udk49Kx6y8Fgr6nAOoVkdh
wfem49YLSHDZ53bEc4oAlbinaZ0pPhrydRyTTe6UG22vlNSFN59TAnhmJNfGsaBYV0NYJWj77MGd
4IF7exYWZnnOBqgJfInHwsBvhEVuMe4c5YQZWysgCynAZvuiliaN5dvYFyl97Ps+bIoKqFQc4ZGG
t9//wz44atR/2Id35c/paM0SBx+Qy6za0VGT5yRL9b2e/BbH1ARwgaLLo9z2xcGJlXgZmJngfq3W
OBtLI3j9+7sXYEYl8C2GuWRTElyHWJ4PWlXGcz9ytDMdbn/m0o/Mcr2CaXrTE1zWc/goZZDnLPIs
LJtpZRSXgmyW634n81ZXBCsUyL8MjhAbYn2yI+HPrWNET0BZ7Kz4OE1HwLzBAFoDni299iyrTesq
5VyXjpaBMwPzy2wTVGxN6uVDoZFraM12TszycdhV0j1p2jWPcSndQ9nU9q7uXesB7ByYlIzUClsw
zGC3PvyGRzb76/HOSyNUmyAcydSe7aIix8DP/LMECTZHZKRsZYFZ+Py5ALjmQ1n4SZWcBjrUYc5N
+jswqfN6O+QWcneOpW0b8PBLQJyOUwHqtLaKB5X33saLu78c9MfP/cgsrtsgANKbUQtAFOusavFU
DvUeN9K/iO38vf0TC6M0Z2Q0VKd5QhAkMDW7yGTYKqFW0mYhK+d8jFbRVqP8xEdnvC89tbX1hGhY
U7RcmIC5GUgAv7kY1nTohYxB6EOqnI5XdXyzLbqvt4dm6f2vv/yudLW2jf1Jc33/qtrFlciipuJf
LFmvqSMvrPFznkUGia6yqRJxyn0lm8hmTvZkBXWGu11Lf0+mDmZaoJV0Xw3097af+qj/h6LOCPx4
ZMOOhbYA1rb/WMR+gj/bZy4qr5vi6+nk3aAF8JYb/dRXJ6upg0iVztFOyzWA1sImdY6Y5l3RwQjX
K09F7Ps7F+2qH6zo+LYB8TYShJot08BS56WtVZhm5VqsLSTJXMaa9K2sGBji56JWuy72d0PMVvaR
SzEwS/FCxGMuKY7+BcwPih2DgrUj0bj/Dbxg2ORra8FSLM+WsEqjozMm6K77etiY1I08SMpjdxPe
jqoPVaUx7XP+ywhcp+pG93p8qEGOGLsjJGxxS5bkfh6Bd5dEEwGYIwaR5dmtIWcMFZ0u4k7NIzpI
2HUULHgIIMW48kJL1WG29kk51m43IrVY1zd7Cnv015aazN+U3oRrnVGC4HL70xfaH3NHF/iWll1h
oyfrQ41Byr+i9kIG/0Wvv2TBmo/TQgDS2VqrwcYjbRoXJ3dk/l0LIfio9pp8d/sTFtJqDuMXlZc1
wiLliaaqrDa+dKpni7Fk6xrrih+tfw8GiqIkJuobaaZk5c5zYeTmCP+27mya5Q07+bSGSJAj2r2r
+/oZCihsz9SAnpVb888FxBzw7/TgyGnmsBM2HCdNYBDfaRBV5CVlK5vQhTma4/wzFVvQWcimc22Z
8q6DHehGtCZdueNbCOi5+j8ug4n0IWl0lsXe9qf9EP9t6iT04jXsz9LrzypEg957XeYggTWD/URI
/JhlqzjLpZefLQpoXo+wh3JQP4dXgaps+/uhQxs7+XM7gBeq2xyC70AAY6xyH9ZEXht6+XfIrYa9
tfLwpYGZ5V7gSlDbawuqRcJ9gsLBAwu6lcRbePQcbY8BHiQpCCwdrCLbcA2lqz71VyL+QyA1avIc
bg/BAi7HxsLT8264k7lQYZKSH4nCdmMDiG5zTjTpLl1qQQAQShv7WjZrat4LMz7H1stqsqFUAXj2
OLFx47n8jWfplplxF9jtGkJj6Ueuf3+314CkUdx2LRh5rlf8guDGtwaCFpzWB7dtv92OrKUZukbc
u59gDqmFuXKKHSO7TeLIvZcNL5979vU33z2by3roB6b0GTWw3sOgbYiCHLJOt5++kBNkls8wvYH2
GsxkT5307yEGdnaw4bN7f+VosvT4WUqPbld7BW/FuYDjImSS9pMrL1nWf66YzpHZgweeCNT2xhOv
rLdKY/FR6b/bA7Ow2v0Ho3837BAlA3Em9Qbcnacs9Fnyz/QccBsY5AaQ3w877labYrAiK7VWrvAW
NnlzRHYMC68A20fAfh0WMupt2uYxOZrOD43ZB3m7vf1l/6kZfNDHm4Oxp6s0wNRMVxamX7NtXEFq
po+5DFVshgf0jf0IPuIEd3Bu+8R7rnGYxIkyGWFmYpwxuORDN34xcArY+L1bnHtmfExskB/6uBx/
KmObrSkt59h0Pas2lT3KrQPK5YkLKSDVV9TJ18T30pAlhX0Yr9xbRB1I65RZ29Z1WAQBGf9Iy7Q9
iFh4e+WDY+yVv8EAGndeHiSPbpvbv50+f9ZjpqzQoYbvXGtQ37u0g39406rQ1hxmN6a2vCly6iyI
hFM2B0apu6uG3OwVTHzOQHNPFxfaJFGiSBNlhVXvVFp0T8nYmseyqykDR8axtm47tHeWrdw7mLev
nbIWYmyOW68gojfpAOFrd+5u9IzYxHz8Rkbb25Qi/pl7FmSSoTPOerMGeV0ohnMMu0BrwwWLDpp5
VtxvBgLLsMCpYN6Qlx4QimtElv8uBD6KsVlFhNpPzolo03OR9VA+cCj3Ql8acmGw8t55BmblGfSS
dl1HA7mh8H/cgnsHX06X9GELZbvXKU8Z6im34KZuhseht9g3h1ZWFQ46SH+4cdA9mmaEigJMd8hP
7DrFy5SW1I4Sz1LRJCCkX5VBG6k0daI6L8vHEv7ZW1mBYYmtPq4phG6TbzoFwJe3brNrADbdeEHJ
jjbjTiSNrnBc7CxYjiv6VTIm//RuVW4DNiArKaACVtQkpLiHT0nwmJYGQl4QxtvmTjYc+kqbXSap
ivKsFhsOzbddYXICW2nYKGV9StFnzfWuvBq4A1IBSxXC73BfB2cPuN/tQWegR4Cey6hAhyoqnGp8
6HTNIHKJPhVM1zLQ0Nz+xWI9lMIBUI4wsb+HJK52HRdrOJWFcJnDrSyoODlJ4aVnr3ijwgrdSUIO
jEep/Hq7GC0sEHPvQgHBvbIGwPdc1b+dlG4t+84bh5VK9/HDGZ8FIUnrQPm+GE66+Vvn3337gWdr
u4qlZ8+W5TjugoRBAPMMvoaUm0YInHpyPUAGqtdiZUX4+EdwbfO/a38eILxUMaJAcO87F9NT77nf
+qQeNrdHf2F652wNDcCNBGU0PbOyjtIkA5FpRMmUG39wtrd/YqnGzXYAQdW5SZ743Vlh4yKsYbrj
Lv1HZfBVT+VdVUMtLXNSHTmQ6Fz5yevofFR7Zqf65krgiGETdSZec28C+TTl1cp2aenRs13+OMoY
SovtcGZsACXzqcNaeXucFp48p21MHpQ/WYBEGPjwxEaOmzw2NCvzvPTw647j3WYmtTKYJzTNcPam
Mxa/aCrUylgvROgcbguLPmJZPknPGdNPUoiDVycXq1mzNl16/DVw3704bCXhmgD9Uqj5Tz8GN486
nScbv6KfbK7OaaStlRIILPD+HDC0nPoC3K6g20wWv4gg3Y4idnYjlKRX5mHpc67z8/5zppY0TUZT
RKb6ZpIEqzA56JR8bjv8/+kfdmMnfZ2ercHpdkVXAyKkdLMCZIC++8eJNUevphJCu7qh8cmm8Ew9
9A2PD9LrwBgdU1bfj4Gr/+WD1dnHwaCttiEi8U7xqOs6ElCHf3KHafzuVbA2PrYJVS+wlBXfJzhN
/xgqap+DNk9eS5qx75mGNmDZmj4NiXZLQOYA2toztyaXxLTjYwmcyuOouTqlMMn4qlw57hrpYl8I
LO2uQeMr7PuG/UqcJngLkroB11rwPMRG0n8ebdt9U0UHTeeMeDCuokVV3Y9pm0XEybKDqIsq4mlq
7ahH5FlAkvMNmGO2dSBXu2UuhEU22dT0FwoVzUNcVTG6LfF0GJyeZDgS6PQCDWP+DMng7ATKs9pP
zUDgekGtfxAB97HtUsr+Dd8f/ZAGOSRq68xr96MPf+SJFeWxNnazzQft/xoNjx9yFXg75XVwfEib
ID73MP97qYqhPrvVkEKfWBRVttHoqT/5gaV3sYyTV4ifFMMmASb6wcTChdGH9v4VvEI7dyjp0zhy
fD4rU77xcaSBJJVsd44nq9PUw3Iaxmj9b0CBmhenh2zrNoWV2Q86EXerm4FNlxwqz+XFjjXkP5W4
92hco0FbOWEwsupCcgrzIunXuOSjWVS02t35zCru8LcyAlWfhgyckm3QOlaYJUkeag25uAAt+wuQ
RFO2gc1XGTK/9sOxbsxWdk7zFW5S3mubdd7B1OkUlT2DrmkNEeeNC40odIrANQQIcghrz8FMpkkA
/UyXHSfL9Ta+BzRyClrfCaas5lJpFX+hwxQflNLmFGBrc6ibcQJvg4l9w3o3CjLFw6RXzq/alfW3
ZEIQ1dziL0ZPfOdJMz5UqUt+4SY++M2NGL76FcLDAuP9NzwRbKjfee0UYqcbhMqQ6Y/NeRhbTRty
4pVmqwXllx4CB97YHklqIAM98JdiKiHWFfyAJrgIZQ/Vrlrisrpm3tnL9TNJaLlTlVttG6Z6MPwh
5QHZqmYLqV3nJ1xeMFVF3r8Ovg7uejvBoEK15DB2UM3LNMj8uuj9rS807qa9ajikfldvaAYfC9z5
9nKfS5PfwY3M3cVAie+SGMKvGXT0Q5FnJbArLtyyawvoqAmt/HthQbGOayofSkfhGMWU++AGcb/F
4WnYFIxb/a7Xth3RwvL/dGirhimyUkPJ3eo3mk7DiajJfE16TJONy/lHzw3owelFfM5wVxdacES6
N47vP1NTNfvGrexDzWSM/pcAjlYMDY9ih3cHT3Bo7howscsaI6hslUdG9XnE/KZBGNhsBz1rID84
AxQrVA3g0EFQ1XC0JMI9AT4F4XHlJiTiksjIa/BP08avzlaAoBayjMNSyHxnC5fs/bEtIwZkJEjG
bv9T+FDLjUrX5D+aJCvOTJbVMwi1zV7bVfoNgtjqF9K6CnmdwAedNg7dTImvcdCUymK7GoJRmxQW
TXFoW7R6yHUuHNx5jBAqrgZ0QzOFsQmbTtgmZE7pF2GhZfnUA/kDAx9PgpbFCXOg/MvGr7nXF3c9
txHztWtPz0HTsH2WldaLIZQAEUQgjAtwiqPgFeDR5i1P6/iHNeZwbVKJ0aF0tXkYaojPb4C84I9I
Dfi8Upq1qDQ0z464tgkOnoFY2mZUUw0zrhJSsmEAMP79AKHmcyWM8Q/QTBbdg7JNtynjRjrbxirF
z/SKS9YmcEeYiVi9A3JFr6CZDDfgEjZ1DlEwgvCnp6nsATEqRx/a9Wkvyn+3N1kfr79sTohwO1yh
NboaT3B6eogTgZW+FG8jy9dsWT++rGBzHkQRqFg0PNdn09UXXjeh5N0PKy5eHOxdkLdyZSPx8YaO
zekQlg/UfUvRORh78URbf5dAXX/l2R+3odic/IDDta2zAG2ojIlgpzP30lsNdCEY1LahX3+0jPdA
4+FT1/9szieoqtxIFpTjKclBwU0uvOlCnq0hgj8+4LA5la0t65E7QabPxC/kvU7dAERJiUiDlViQ
lv3KtcvSdMxOHAL7j1zRpDo7/DeHKv0qOGfp/WfnjbzKsKcoQKcfu2znVdg6jAGU+qGYPnyOLcLm
xIFGx0GrBuhz2CmSsmlPaV1shqGNPpVyc+qA06LZVI3gd2r5AgD1llgPubd2G7UwPME1Dd/tp4E2
dnE7oqqzLXX1LyAWWO+UaCjttPAL6aw1qvBC3ZjzByBUPNmQkcb8JkAlBsVbJ390Rf/lc0N0/dV3
X8ECp0iSxJTngnhbPTSwMIAJ3MaQdI0UuXDxzoJr4L77idbve9XKsTqLsY9PKakLNJhT9XXgxoY6
PLUvQ1OepxZNJZH8H3Vfshw5rmX5K2VvzywQBEGirV4tOPgoucZQKGJDU0wcQAIEB3D4+j4emVWV
8kyFup/1phepNIW7OAIXF/eewVxBzD7ftasd0kZO+Y1cJQgrY/neLvqt13bRdMBrAt0gn5pjYZwb
AxGy3oVIfRUOHyA5ffvrh0p/4mP+Wgbgl4wD+NsZabULwjoSnIdlnILraTDwBh0mVBvXxk4WrV1U
BIt67OD7TKn4ZOaMPkB/XvgRZNXHl4FrriLJF3XqFHa5edg396zAvhQOGYv30ogwbBDYUTiHJBME
wKNuCXQcttUKoHwP/m9GsaX3WAih/2XMYiaUv88J6z+2PVuGBDj6lgFLC7OoaJ4GgmQRqroppvzo
R42XqdvRcec73xVlXIAX6kS0dqG9DoX6Z9CmQwIfvyb86M3TkraWZynxZgdeNZ3zAneF8LO7Aty5
dUzdPYVeqJfYDYblodX+kCxztaIuSkyqbBXs+rZk19bW6ihV3t6MNRAKztwY2BjBDn5OqnHwRYr2
k4EgPhW4dE3O+gVj53wsyOrA5lc5w7b3dR2XLJc60bwuJLToVXZHHD/DI+fDBxg4uI+OCWE9Q1ts
EcPqdghatqMEPgy1Duk3r4GW6AYujNMmAMv2YWZkuWkr0u0aiIwFbbkephVZTgPznchFa++ACq/Y
K79GtQe8tyhE2RJmN+3Z2z6cUZtbA5qsY9Xcdgwy+RqWz1HmlM62gf5+FErfuR78ziQdmfQnaddi
sy5ld7N4TQHDDxcONb3zIk2hNwX3Mhhz2FlW0IYwKioC2sfwhbU6EiKvoIKrvFtnxVweS2i8SbcL
ATF1y+DWnXoJilk3hzdjR+H60hZOflqKiQaxdls8OCTpR4R1c6LYtQErOEP4uDCqgtUyFuDY9rou
YLgMpavVaejez3LEN7mIIP+my94/9BQYarCaDMr5VTCy2AiVPS9T5URhM7CYhQxaXyB9wCZFuFhK
RE5OBGrBOP+07GpsAR9pL6adhPNISivWQzBau0e6LmwzNLI/FqWGTcTCqw002Mo9RhWLHaH7HVwc
6rjIGBxnpjmP+Wy7A7btI7wxTJv4fhtcM0bpttUOZMFLh93MPMzUZsG3jwPN15iCdH49tR7yVAgY
7/hEutiKs7eAtS7cfLM2hXMtnNPG3INhhIt9NqU3ZsIwjYalB0OzJi0/5sjvroo5k2nHO/YVqlDs
uiEjSWFAqa5l3/FPnu9Xu6XTFbiXyHCjsJuHE+0L5yQWO6lNkDXll6oA+EBib/HkBNMPpie5baFC
EvPOBjFlk7tR2dxel8M4Py2hqG+0iy1mnE+rfnDyRaDhNfbYgE7oO+z8LLSgLAA+F7WeDv20D8N2
pyGitqnh4JGQxSAS13X2Yawyu628mk5ovjkuAomACpwrYFgSt4LJHYfmmZeM2InDS0yjTwSxvM7A
gajSj9hZrB00ZSww+RME2q5qaGE9wwUEvwvG3NgNRXlyGh+/15y04N/TCtsAC1+WEmQeoRAa8xr9
FxLM7pdfh+E3MqPwIjNC+6brO4OEGH6f9/6wHl093P/60D+Vy/4uwF8kR0VtBSxckHXxu+6q3MF0
K9700b5Ksk9gvZjEu1sPwcHZqvShOOxgjiY/zu+Akt64rUuOljKAwWjL1ZEPUIgBf5C9l9m/kWpc
8rOWquvBJEA+DPOqh2LI7mzhXdcN//Hrh/ZGcn9JFMJ8oOdiVXuEVsyWj3Wcue591Q5pV3tR002f
BPlXlKxAob7kCiF0C6R+eEagoPfJ0q15AgG6cPPrG3ljp3VpG7dklAQiIy14a/XBhQcVEd7dQJft
qr+Y5r1e+VuP6yJvqucJXWOpJ+DO2L5ljYpQf/zYUUgOVtO99NRtXsO88Ne39Narv0iLJDbBWBLX
4hhisfk0lJx+hNFEnZgeS9KvT/HW/dDXeaCaeCEAsFZHzPn7UJDrwREfFR22TSfBzDQPPG/fgX68
keRdGouEvvTtUqH55pwDFJrNXgYBp6mOtX5n6/jWGS7mf7liJcpcxx7MOvgoHxoSU4ilWTF/CPP5
X2uB8kvuUGFN05bQ9jsI7LCXAAlaC8M7eNV02e7XL+WN+7ikD7m9vxI2ZfMBWOjDnDfQ3ax3vVPd
u7VKfn2KN2bLJYfIJbXw7ASt/hbGgjmtEzodCrTkVw+WzNXTr0/yU6PubwLyJY2ochvHM01Jjt2z
92xO66OEZw0a7tH4PL/0NwfxCQky+fzrs/19M4Lzi11TJyAH0bkgrvYQ4CngYaiVEzHrhptF5urg
ytykUwU4Z1RXZ0dr7pTdO23ZN6L/pRNJCx9ErLUmQAahDiX3oJxdff31Xb0RAy4dSNzco6wQEywp
i2cPYt/5+hH51zuVnbcOfjH70XDwJojq8wNVy2O5qO8Qp5JRbrJ/bVXkF4t9Zy2c+ayE6yMLhq0b
enwHfyz9TpHlrTF8Md0nT+XQmgOWTAa83YIAIW8L30HRUa/tWfCs/N6UwXuFvDdG1yXhRSExGtEz
hTIc5G61/broHtukJVrLIvbKPpodE9v6X1wqLzkwOZ+LUE+AWZRApEfoRBSfaLAGL78eU2/El0sO
jBbNUEG1dD4U7NsCv8oWQqKoLEdCv8cqf2NCXJqPyDKcRKtm7HpC+aNh3gub7d2vL/6tF3ExzUOY
YYOha9BgNlXMVnpEv+NuFCuac/IRkJwksFk0hfX3X5/urWd1seAPQWiw8yIzfDIZWmMmHtEOE/rc
nXE3vz7FWw/rYpmfFsJHJO/LgROODL8soZOJPc6vD/5Gj5ZfUiyWsPFGP/fU0TI2wt5m8ePewkXU
FDM7wbO7h+ea0JvWpfxJuZLIJMQuBWZHvVOcVICOZqOsX2P/lHcfhzlj+yzT6thXffU8+pP65tTv
ioW+8SQuqfEQ0IZ+F+wQj6sgJRBTM+waxfDOY37rTV4EI+I1oe1mVLUa6OxEqihpBHDubeUuMIms
1ndWoTcSqkteR+dq25V+0x41NoZq1tCOsXtIPEH9bdipsDmU8zvt9zeC96UAAtoKmVuu2O2s1k+8
6t6wdVMXD78eNm8d/Hx7f6oPhqMHL9EqVEchJRzgDGSvwAm+X6B/+fME//51/l/5d337exbQ/+d/
4PevGu2fMi+Gi1//81HD6br5j/Pf/Pd3Xv/Ff26/69NL872//NKrv8Fx/zhv8jK8vPolVUM5LHfj
9265/95DufHn8XGF52/+n374b99/HuVxab//8x9f9aiG89FgcK3+8cdH+2///Ac9pz///ufj//Hh
+Qb++Y+HUuUvre4Qf34/3H//zfeXfvjnP1zCfiOCQtUDnRaKlBvjd/r++yfeb75w4ZQNnwlCgvPe
WeluKPBHv7EgxJeBGgxdyEietdx6Pf7+kQuTMmhNnn9ySsFy+K9re/V2/udt/RuYR7e6VEP/z394
F5RwXFbgoUIQhPCPRo7F3IucoYHMuoGWlNoC8PxV97egYYWRqRSWEeukOpB17DmVg8Z9VadsQcrS
9PkHSuBku5riW97xHdf1D4WgGs0oJhJUvGI28w1EttrY8vpKBwyw4hqU0olEuVaxChGvBNqU3tjE
vY/UPicq0egFojce7KFRn04+9A/n8lwUdeC916jbIOSnxQlLMKPzYy6JjaHIEiNnWGPgCHAMj91V
NfxwgzE5n5WjHFhnTrr6w7VlKu5DPzbwexLgmjkuh65f3254rR+UQG8+y8eEAVAKT9rbYg42zgg4
a19/RqV9JwFnwV4UuVpmr/nyZTBNCoHJWydk29y7HxyQDiu49QLSTHgT68LfzeweaFcL++7skWAX
uTXQ04ig3FoD8sn3QkDfpHUAWC3HM6IkF1soTbNNVWiBOuEXTb5I3Irj1lcEwrWFd0+AF+MNj3E+
IptraFDumMNQ89DYoJKTWbstZ210/vYw1NtaA1KegyHkYuu8PKy1jsIA+BiR9c+TRr+3KNcHCQac
b4brAmQvpwJV8mwBDZH1NKzgaO+EaKw7HwleBq7In9wnH/39ktzX4z0a4AQvtAinJ+PewVj7cD4x
PBS2vPPP2Kf7etBJsH4zhf1cF42HvSE920jsZIhzolsPyNVzp5oYPsEPoJzFgHqnaAan51EBdPwJ
xZE64oOD/oS/awDswC7GXptRfZYVaquaNocKlHGNsbacieUWkA3YSkuTA/yNdxDMTyaU6dhXX4JF
PBYDefo5bmqGo+E7wHJEiwb1tfTvlM83o9sSjLd63IG8tfXRPjnfLRxQn+Du9ljrGcVCnRrqARPA
t6Z30oXaaxVMx1B/pGW7FVl3sHNqMQNsGOybskBRPjv2Bv2XTplttfhbicp52K3pJDQ8UtWDrfLI
b/IUZufXBa/TcCy/MZWLSDMnndzqGxzbN3K895YxWXVxVFVPY4ih7ysGFNBSsmPJA5ThFz7FCzo9
yShhGd9UweemYMs982u556K5atByR9nVBFcKnwGmwCO56ODYnC0iV1hRJ7Uei01vVbHpUPGOAaxX
CZQUPJhPm2xjYN4EvIqfwDyNRz8/7Bi8hEuFDB0Avi0RXbExQdsP0UrmAq8CtodNOz7ns/g+WA94
joDdKkycqHfnPoXB2HI/oBKWni8I+VK21/w8Chqu4smqHzBsR5wB9OsIlyKFKd+oJHAnFcO5SsVQ
+qoBJhvUljWi3A+N0jue6WIDvI6zLZUDVt8QNJEzZ0morN55Venf5swNHkpUEVLP50k4i01rGPwt
1i1p27juyg2R+jN0u4+NJ+MVpfW2ztNAB4d6FgDg1HHe2aND13c2a38fgWnou4wD5ouQ/nptdkpf
sBzoqm3mYM6H91ZQiFR/gdgVysMzHoO8h2UvnLXXJ0e811l1L1qGvy8Ans+ER13KiH9ZwfUaboE2
kHoL7dstzHEObTbZeGzDTQFXgkxndVRsy95Lz9F17oNNsbrlrluHPnYAVYqW2RxgAg4o1zDSOCfy
B1KMKgkEebRj6jvmMYD6NlDlwalEq+p8lIpWMWkenaw++PkZDVs+t/BkhBaQQrW6TtelTm0HWxgF
FSrSqoeA6I3Kl8M5LA91uB9KG9V5nTDG9z7WJcfyl6burwJLI4bJe5446xDs4Tx9bG1+zOySElEk
Zcl3vbFxOBZfp+BDaOMcxixhrfcSosfVfI8xFqHsC5D3+CX32Ba4RHivNLe84nHNMQ0hPBY0NCrR
oWDc38JJ+qmd9IPAvsiv2Il6/imf+cnLgytx5h10IH2I1ZLElDx2GieEFHy6Cm83DOji0PkDwtbe
mlDAYAXU3h8tD/czwrVTNmmOnhpADNFUfwGg9+F8Q7Cu3wTsgC7THPVNczX06lOg0YIQqV59tDm6
Q+u9szN7nWD/PkCA3SKcu5gZGCmvx2dfN2e5jkVvq7GbI4uoDe+KLtZcbIh+r4/wM9/4n9rS72cL
YCWFE4WuH1wm3KQv7Zivod5yHZwAfUPUk25cTMUdsK+Yg+24NYZvHEbgdw+sEYPl5Xt3/POW/noR
cMcIGIUhwyUeQPTA4UGKVgN12EToVO685exnlyGr2OIDhCH984WelzMzP9m6joPKS2sHG8mBT1/a
iQPRicXCoQnkKbCQAssYYOePf/Myvp3aPuUsi9wF8Yo7+8Ihpyxcb4t+2p0TBDOgmxFM+oV6z3bO
gCo7Yx/DhFo0wkrvMaOoukKle75mg95VxTfGvoiS3BJ/2gbgoFRO/o58ineuvlw+EuFTaNf7cHjH
UHg9CpRLoQALKYwt+tWRdsneAwZy5iNWthWVEkDtvHyT18e++Ni7HbgvTUzX28BbkmnGalkeZzSv
z9NnrtguMM1V7xbwRajVVucIdNO3wZnuvdvVLY5sJieAE+6XwSZ/Ss3/SH//nO7SvxvLcFJC7oyO
uoe2/Ou7OLdEJRsRa8dZRZXRELpnW8qaT7CESPva7pRnv7hTeKz9x8lfToQ7O9Ihhx3oC2DKiALV
XG81EN1tHzzQbjjNFjmna/fUBNfn3FNNY9IX+TuVyJ+cvb88fu4BRIpI7QbuuWj2pw2c1zqlmvxZ
b8G3+LI4AMw7QQwUV0TdCThCO9XRgsg5LGyHDkDiTsONMW2qFrJGk3LjvF5/Bre2H6MQScY7i9hP
lv5fr4/7WEl4QMilLKZXG493ea+3c6mRPA6JyxDMRdV+LmYFXLaE35VCDA5OirF95bjbHAuIi9Qb
nmn7YfVOYvI+wBpp02IPD5ctt78fZZMyOiINM3fOmkVZVzy5DdtKOBJgMdvz3EYLOLNFYIHPhNGq
9u6Y28O1L0vQjf9qvWLnF99+PYT+NkCJAM5cMONiQJ1c1B1qvmbSA1Zo61fe3Tkbo8TuaHYFG8FN
g+b7UvGdLcG0xoqyLHS35t07m/gL57TfYySklkLmeSHyhkvMld+22Mm6uIR25nFLwj2iadzNX85Z
tlsWRxfeI9iKfOsdVBJGgDBm/exX/gYqMj/OWTbP3zOJ/pskhhFsI6G37/oe8S95XitQ5xZ+C3gq
5GoNzH1WsVuQTzes1bcQlv2GsjRqbMMpqINUsnfq0X/zTnB2vA0Pvm8kAND19eyYDM2cpfMx+pB4
BqAK9x98+Po2gZOSit1hnxrSbrfiWrjJwZ7g79RsvPMJXg//1xdwER0NzYGkcbFgyLWL16YHGAO0
Vuxd8FYYdX5mM4rTs/LWRlb9XkLQv6OfAJi5hs3dboS3qOI3K+Yzpsy2676eo34Os6PzuA4lQGkt
8MZDES99cMq6JoXPexRW2OpOEBAV5R/6GP+vyzjX5ddO9/rH8P9DHeesPvB2HeexeCnrF4Vo8Kcy
zvlP/quM4//GPUD1iEcoZv85AP5exhHBbx5D2s5DzyWIfufZ+EcZh5LfMCZhi4n6SuAhNmLY/FHG
wdEwVAna5oQiyzkj9v4vyjh/mQBAvmLww6AF1+dB4wH1oj8vDxBNb8U6O8NOVuVy60NM/drxZVjE
zTgTL2kBvMm3A+rGI4DcZPYB+LZ+s2Wl55RRPiyhl0zdEHbvrLevi/q4aU59iqIS8HSofoF7/fqy
XKE8lCXMuHVrqsM0N4S5m6EN6cfVTP4PCvVveKQD45HAPhmNmGyAv0P6p9f4N2v+5TUAcuyRwEMd
zUVk4JeICF+2hVXnaq0EJSg70hL7l4RD7mJO6NIUV+2g2msQCsGy6IwnbxUlk3nnGlAxfBUekMYC
rsB8gIQoAcfh4jnA1XIMLGCy29xpPI6qUd4Hkc9ruUDCk+AV/PqWL7Q+8Nx936MhCZGvu4Sigvj6
uUshFqpMEWwZhI3H1Abes6SzWySgHpDPU9lMNzU8L4HomyyIC77EvglQp67evXMh57j357iIC2EB
MnlMjpBTPITXF9JKN/RBSfC3dQ7Nt6QKZnoLuF/+DSby7knUIUMNr8qlAUh1nT8TB5u92oPgaToO
1G2APrN5lvDKBOU7Q/P8yF9dGadQmA8hkecLAqOEi2U8NyB/6VDaLQvFlG0Yakxs11Wdyt55Ga/b
mec5gLGPfZ9PGEWguCTVKR2gf+2RbgtMZLHrRec2UWXl9E0BcPCNcm1iI6V9T4PrMtMNzuVhrIXQ
uhSo8F6ic6gRZQZEnd3qNYSfaOXQCkWMeaHJZDovvyJTSd95pH+9U8Q6aKEAHSsEEZeVBPQ3OwqV
1xHVgrr9VE11UyZNMEs0wTTzj/gPsr5h4XXzO82Zv94rAijHS0TJHJH5coovZbO26zJ2W29oCGhT
LUGckw5vMbhqtLeivMzW97xDznPo9QDyA8CeKE6H/0NY5/XQziEh4I5DNWzzhQ2wwQMd8wdICHOx
XSowT7ZB3wYiXsY8VLBjHijf/npuUXQSXl1CiHoRPy8dyHcQX0ESuZjmgOpmiDbabsFycQFFHp5d
kMcPntXkGnYKj+1kNsGq28QrUXGYwbo8hEVWlUm++POxA18pcrmnEtghIHPuTL/PB1fsjJjrR1lI
96ZbaLvtJ/m1CSrogCmv3BWrmlLKB9T/szKL/K4eEkcW+gYeCFkHolPjHxydtVUSDqvZFdiroKRC
gGUGLax0XlYB4pcFkS03q/lBIagKMON6VLMX7HsXNZ5A2D6Cm3W5a8DGPvYh9r16UM1z0c7FWWT7
h1m1exV4gJQXEkMbpgLhgySwW+DGL27qGTdO8uIWLrE3IybGvgxzcSh726Ci5Bj12ZXieZgbBnEH
Tq9kC1wkgFNnabMe4Dju2aM247AT2ahCVHucHNtTEkIPV9J6iTxRPdi5Cgzor8QmgMBNz/NadilB
CEtqfyw3c4Dou3FWq8oHNbSghYVghZXxGli/hXkDqiyiAxdxMEGxATi3kksslMYCaAE9FUfYqkDv
ZAnNaGE3HMp6EpELMhmW6gpDHADISpVtFZcK9qEsHbueidvQ6ZaljaYqLIYQ1zGg4cEDs+JyfNr5
0ZyZ9pPEEdsroJEoHNpDOB0519CryIyJiMgV1L2bGQsw4ONWfgSrFSGxFrIpEs2W+bZvrMuB8S3w
cwraCswkH8X6LRRQ8/lDDfOyM6yFabkp+YxFlo6hrYCZ9tA77SJO1qE8n3TB8zahqrzk99VwdscG
4taAHLMfAxx0yjsk0szeZw7A7TCxmdtPOUwbXWCDAzYSWKb7YKH5NUE0qfMeE77KYICc1KPAVedA
2RVJTxV+dqQCZrsAuha1SowhmWRNiMsTaiK4MOCnzVxHfY5OxGlVNm/j0C4MOFJeVmGc8TlQh9k1
ln3yeOPLKKNevySl1RroXqQtV2zpIErUQoMmPDE94tCTA8GFjelI1x37vJn7gyIWY5k0XQhebde3
n8woQ+hhMs9MsYf5hgeFpVonslBXSpFxw1WVT3Ewg5KaoH3TLXswXut7t5lBMhMC4slXjcPHbDP5
9UBv3NzMzkMusrq8K9nIhs3SyUZ9LR33+1pWSx4PYmXfQLucxfUs/fam5T621RMLMOKwnR0EsP6o
WkaLv5CvjjeQK+u1eWJYX/wYIASHd9guZZ74mrXo8I3d6t/X1YqyO7DQIRpHMoSpG8iT2XNDtTtE
vFJHkCUANeZz7aRmWcGubY1/jkcFJ/3LmJct3G91FwCYTsiMGnGBsvfMhc02HfHBDTVD6KIJoavg
FqJlfgLBpjy/mbWFxFANFblyF1QjYlnvQ7A6rhowg8cK8pMQEDoT81ow3FBCNpJP87bKBAbLIHQx
xdwvFTDlrQ+MdtZYBk65Mu1GeiOg7FSQ5fOqQdbZoZni5ImUE9aS1huxfqCLQOOWwctTRn6xIKL7
AxEToNWl2CpYjmSbET7C2TEPVs8HHzTLcrjMMJp2aB+YrYaNrZ+4M2iJal2RBkAz+FoNgdpZUg4K
bvGCb1wnzO6lIM5G+FrBRsPhaCzVUxUPvtv8UHVfAPgv5A3t2XQFYAVg6Ji5xTcLNzP3g24zeOvg
oYHRmpcOsN4WXLi4HIZ+p3mbgxVZQ/cTjE6RxdChESmfSnR1lrrUXeQEmeCx7kE7NgXzvyyTOs8l
A81zsTZL6o4ZoP2ooh1BO2ZR45f7oKXdiVSe2M7tCsFL6uTOrmUzuDByzoK0YYX3YfQo2Nzw9brD
OtrvgEhBHdUOZmMXk9V7Igt/37RhHimyVjvBlXOo0dGOUQTRG1tP076XZvkCUrC3YUqUR0AZ8mvt
rh+JK9FVEmM3xqUHeAtwLiswwk07PdhG0ihbsG+KC5WRYRvaYYyGcp3QWa2w8+iRocwIzcaFJJFj
1R6xT6pUQo1tRpwi7PuIzULk9Dx4kR79SEAcP7F2NfvCX8PEX3Oxn80YpqvTSpP0HRvAynEyhKge
EiI9NH2KFFajOdvUuSeyU8mc8EE5xr+V+YqQzmSbhjZjQPWXAR+PXg7Z1KKW9e0CuGMeN1UlnqFW
0BeHVdc5mthAxKJ/DibKFYQsveF6Dnvxden98XuL/CcFtRvYtQYop7R1eneTGSX3/lDxEG+8BZNe
1Mu+0W7P0dS3UxmVIYz5Mu20d9NYmR3WCHC/YcKaCfg9RABmVScwygbo6tRQIdIobky28m/xDKsk
b6ANOvY1FuoKhsOQfWnSlYz8sPCWfIEbPdqcosDdR0gZnATuXe6tpwb9fWrpki7WgDxEvY7VqSxV
Q6HNPVV7WcnmoSymejOVbXENshrY86ySIClJgTxiqEFu0P0VDFTAjUKYCr9zybx9b3oXIbsf6qib
6/5GdiNKomKEAkGLmg9QOxpWN+VYtB9k7Tm7fBCYGxWXt+A6rWWa9ax4IhPhO1/NXeqbKt/6PfIE
tnpJUfTfprWFCCpm5w0ZqvnGhvTO53CZ1JmatnMz+ykCME1Ik60Jsp1VpbyS6lQucCUImAJVfWrI
VySD/dWMpCcZCSJenI0Bek2L9W5A6ToUQQ9g65kWmMH1MRpCOJWGeRBCLmzA645Na+UTW3x4yilR
6FNApbyZNMwoI93ldkBmAXKhgoyaTBdWG5SIkIKLInNhFeY50bo0FpGvxI5QjXYzoI3t1E0RWSvB
+JXuR+b6buqY+RGstQ91PT0OIehxjdVAP1Rr5Ud9kYGEtdD1QGbjHXySPWHr/KOyIu3c/BuUuCEc
W9DrcQzkDrSAMi3D5RoScC9+vmpsQKoGpYf8Qzk5fmThCgA9rvUD5JpvwiprEmIIJmTXnirF6HU/
c+A/unlnfQF/Xj4+srYsNjmQQTEIoGh8A0bhzrndUPCEfoxyWCJkZing4kXaOEUfZ0FVREFHVcrQ
W10KPuxF0RL8u+Ixq7r1VPZ82lQC0PLCrtUTa8IfA5Q49l1df3J83zkMCjV93iDZCjoMQFt8rIl6
gSoCmoCg4cPvA+QHdNmnJ2iPfkEIvkZUv208Q5IqHCWof6MTl+JsOmaVv1m9+nux2I9lbUH4VdMC
4kR/vcKMIYUyQYDGL0CoDXKLTeGzjUI5EeWZfNt1AKcjDpW7tZy/ttmgY44tfjQi/iUCvM40DCow
DGEGDWOfIfHAiUsG0Oa2HEkQYDV9fpqxRdlp4i7ozWYPzdiiIVmKHWQ9TtZBm0C1SFGZAxHAbOzB
mzKV/C5Kx0RIK+HmHkAPURG2PssevKTQ9sE1Or7zDhWAu3nJ2iOCJwA0td9H4F6SR8TED9UCj6Oi
ysUmlEsNCoeFGBzCJtqeZoA+SV8P0Mzg5wYXrBoanjnJ4jboKw3BixGdn6wVlN1lS4BnpXPU6eAr
lfTWh9wBzFDQ9whBm6aTcUEpz57Qn3KhaAq/yFn7/BZUtZ3Xkg1pA2jZtAitpeq97epAvRuw0xxO
sa2z97gHK1HI/7q8lXsHXfqoH/gHyCfubI5FnxpT7JZihTwC6Cgi0XD8TSCNLPZr1p6CiQA+3C/I
aFfSMLRt6YyNTrvYSKli2XlrcJM3/YNdvOxEV7seWgOqHrzN1VW12gpEA6/dQP7jCYINyzfrTd3e
6Yh3H2AVuIe7knOQVeFuUMmQwAbM+SMYg+pBVeuagsqF7mBbdV9L9OWCyCGcRX5u148+PDa2fQMI
RMPUl2WWncHS4ecvjeJPDVaWm5kA/upSIIoIYJTHpp7z66rnYUxWSjfAxMokH7VpIHFuhsh0+fPi
B1CpC2D+3XYT6gmLoyGS0QTn1izZSRdgsZx2z3SqvZNq3Pa+B4Qn8QuzZcr0SaOb6mNgCdRwemhy
QJmQNSeUXxS0RcbNYBzvJA18mukIu4OEFITvZ6D7l7geQx1XHfJ+4pYEQwuAo1EnrBbjjQirLhmA
OOiwiYXEWToVEimAFwQ15HmpQA+VEtNDB9BFkSX3eIrteY/E38sLUOFkkUXekqsedccSZLyxH+lj
UfbXbGrMBlawy2GArlA8dCCihq7ojkOR89NMBIMIRtU/5FOP5Qityj6PHL40MG7T+RdWAlcyjAK9
YdStZvhtKdUDqdsF+ypHCTLW/rq40f+m7kySI0eyNH0ipGAetgBsonE0ju4bCEl3V0AxKWYFbtTn
6Iv1ZxHZXZm16JbatEgtMzLS0wkqFO/9Y7i2fjIOGxf0MiPJYaKkygmDq0jcUuI91S2CjGpmB5tp
n/lZdfU2JBXfkwyJr0VCbI+adgK3JXTmxgMTJGywM+07sxqzG/oJFg5i4RRkyi0BY69L/lqZT+3L
bNaUCWWrM3dxloeMcToPWIHDYfEOttLeo0FUSkpDS3lkeuzzJG/bxY3hopqHbNLqsTQ1qpw19yL2
B071jkXK1SnF8V06oRHs9+vs43gsmTGlEsON2fvdxzq7VBnrWXT7iFkNdhygwksyRwVmPF4bQCpr
CJcDNJKtIPvUwv9buO57r5urOIjK4HbNTfEZWnP/GU16utF1GO0IfQDxsbs15v7akHr44W02GOWJ
sY5HUEIiFozpf8ZVuiTPR0OM4as4sQiys62rtaR+5W3GqS96SxJwJKTkJzGXvTLm8LfnlsWNrYv6
GjP1C9J3+OTHQoLlhxodiaijxEICeT2qHPJwMI8kjnkJB9F8GC3Le6yNMbgtAO0/wkp2fNn59Dww
vOQnVnP3bik9m7+pYRwCMOyn3uPnpOEbZDIum42I6XqtRhUT1cQHs68NvLiGNTqprrLqrRBS71tb
yx/I9jSyGVvvO7GRLAvgYz9KO9zuoFS5JxHB4Mx2MB9MNPZ+XEu8buuMZJYZI/rF0PDv5UqjHlvk
gwuu9dQNDWS4P9rpDLnPE7YUUr7OfSnbVj6jJCJVaXK817II1hdTh81uoR8nXkZyjQD7daKYsXeD
adfP2BBMijFZuKem3mJpkpaFpMvDT9uBHpU7zybRK97antBWenBOZRd5N3Nuhmnem36f4rfuEz/L
WVDY+T0nDrZGEbSpRZ6qJQr4stYesYbe9zKHl8JWNIGUFnoiY1XsLdGjqtY63milbl03QqHR+wVA
5EwTjiiCZ73ojCvO7L5U1rPkdoX0CfqYlyfP8MObmjskXoT8LMZ+I9x2Dq+Jqn089NlaH5C8srBH
Kp/g2jf/Id+YEoJmzmPhj40bF7ZtvnQedvx6Q3gUTQEe+sgZsl9BPgwPmULNEwTm10iZb5DaGEX2
Tl07u0ia674UA7J56df6HPlrvrcISONBrPMOTvhNDeo4Tt6cUKV1sCKvOjajjcwyH6N3Ovx2QpKq
yoV7r7VzMF2KJZAMtLp67Bl+FjG5aJDGn2u7TYmjG/sMhLpgIHd93C8evy2pqiFpl1CgEXSbNQml
N73moXWUnZl9DeHKdbxI64Wo052sC51YpIkuSRui0zl0hS4WxpA1GO57YRIH4JqAXkermZH5Vv4w
jqyiA257tyoNM1mIn8EHvnES0nYDun4sBkbu2G7HKLpZRVdnREiaIzpP4SA5bE3i2E7ojIfqIW9N
yncGYh3q85arqTwVaN3/iDGfl5t2gkndQg+oE9l7HNGwsvU9e2ATnKFdh5hy93ci0wrCK5GaRgTm
anc4U331VdKYNca66BAbp5NT3+ZgVqsmSV0bqSr0vvCCN0OWp3JbPoZt9s/u5rqUgnrDbUq8wZBo
tC3xOBOXVlj1A0n9H5ANRAMUa3Arx4wgNnPMU0J3jmEoERnm6+91jO4cOztz9N+wvh7mJb/tW1Ls
DKPJ9tnQtknu1QzQ+pIRnUfnjbnP7P7ZqQcqN0Kbkj5JByoK57rll+Zq93nYopNFD8rOUZHBEFQF
jDiZn2yZ77EBzmfm9Oo+r/2vVoUHqSXhWJErD8QEXXDLvIzexI1V3i1hfWuTZQsyFm3k6q6noBRZ
MljUlgzNL6QYaMSyfLptw2jPggTFJS2bUZ2Qp9WcGvKu+aJ1dXseuHB2Zg+/3U29YEdgkDcF6gW5
rh9GeI1263xFQyn43L5p/GG5idTyXVidiiV4r7krMG/xUQ6z26Dq/Rvpgf+5SOooQuaBmjxQeyTm
NGCOVtb7IKNnoYR9sDNhv4mBsASA4bsZcfhlag15ngkWTIqauwU1cPmprpZQClJCw6e2hO66pCK8
Hhof4/aGV6aQ74Db7foHg00Xva6ZzL5bpxhFyrA65PfLwK4RE2vnzucelJaghDbiia98DNe9FdTi
lzQIukDL17bTo9sUwfhZOZNsUrLjKuO8Khe0IkYEqceD0UsegPCsnB4tkkH8uKtN5MgmE7dCSqBf
+2G5NLnxaIXTGzB+0vbSOrokPiAEyvOUrxx/dy98yYkQQWFJa445SfXB8BPuhbm8MSKW+6EHaZzb
4BIYBpida/Z3lUHawiy8R39ZK+eAN3o2iUXtjDir+czFo5jqJ5qo5F5r14p2k72Y70C4vHF2tLiJ
leW+PIo662+lh/i9cwJyHwpHyIsImuvPd20i4FFS9VlGUJF+FYwXjyiMjBvKjW5sczAcZnoxUSAk
q5wLh2lzqMAksNEVBD3X/vtor/56nsostwl6rt1Xs8h+AzrP91mgA3LPEC0l1Wza3d4SYmp25Imw
G66BAMs1l4/QVGWsuQwvgTNNe+GM6qR07/E7qsQeeEbeb1UwX4Kmny5y6bz94Nm853b/vdZyogvO
yH9k3Pew2oZB/ctU9mM8KBNo2iy98GDWkSDmcbwhpmUF3u2A9eU4lGhKq7a+L0ThxJh3PV6EuT5O
01D+gNbdDsFkjWm+LU2KoqdNSSH5wf2obwx2pGPNFys2ViEkb/sobu1stn0yNSAYJmjIh0aIKOkR
qt5EuQWkUPWIqOtrh/sWTWo/1453yjx+y3Euliyp18B/xQHpvqGyl3sVZt2uzxl8rapm6KDHPuks
QEz08XwAiRNPpN0W6VzYW5mSIRhyQPPlxuELl9pO4+7JHgS3UAGkkFGTzh0L6pmanSw0/aGOWtiV
Zv/Wy+b6hy626bnr9Gen25GIxYzgXSdamYBW8YJFn1iUSV6qRle3DvEhF1kRhxhHCld4j8riMOja
+bVoXVHKHNicKo4u4UZA1QXI7qKj+aYyi2Y/FUL8GXwc+BTcqE+Db1+ct7Mm0Hb6ngFAn7LauCPE
8oy8lAksGkuGwTaa8ovLJb3HZV2m1QhNHpLlm5T+aKJ/bm2KNCxmZCvVlnwTVrctgKboQeXorYeK
bymRL1vwNuLRieeuVGmw5hOoWIhaPwSJ56cuPnQD9rEy9gBdRNbOqsrfdV5bu8Lz85M7LC/rps2j
8nv/qTCi9WCPW/Rrydru3Y6UcTa8Jju0lRchB/IdEAlAU6UChKcGY+E56B3/y/CFfgrKxUwE+Tiv
MAvePidCCVdOS5RkXpHXV9g+Jtipv0QZKWd8AN0/vd2FCJHpbZOD56aI7JcT41GY1owqb942q/vJ
QygdqkonedS6h3yei3RUdA0v7li+dv5cxlbTzx/57GwHDPwtPZrukoRk8d8FuERuSdIpL2vVPduz
nx8m2tQTL5A+caxyjQ0GvJ+NU8sHftvLJfQ752UZJCE9hh3OrzNEjpuYrW0E933oFbuuLwDAYKJi
1c4s6DVhLhWf9Y3Nw7Hbb7+cWJd7VaGrmr1iTP2i6tn/WJRTV+YsG61jR3G9uj25SM48fJsQR2Zi
9Jl/v6hOg9MoQ31px6hIVyB1hU9UAy6f199rZ9s9lGZkX9RMjnFK9JNF2K3UqLgmT8nTNAOZQueJ
nUd/MnGuHR52cyYIFnx4l9nMSp41GKeo9KnJCzCQ/phtFTlnoxOLES9wJ3W6VG65r3TnP6lSr7xQ
QQcKGdh3BT93fVo64Z99YUwI0tqAhKsmnA7NaolXPlNGWixNRfoU3Ovqdd0bjMZ6sQa3SU0j4ltV
k9QlycTBzzQZd57jyr30J8+Ou2IK9459FftTKc7XdP1a7ZUNmWZ33vVou1XER8bkADsHjxrtvRMO
RFKpdYntxd1iFjSSSYnUPZUVc1S4eawbGYxpoybreeChJyVZog9gye4ukDMBOktUHF20obHr5RDX
JpYu3uAgnfr6XYey+Ma9ERTJ2gKQ5YtyuSWDMl28bTvVWSUe7RY3rD+T7ttRSwJJB8DYZA4jopiO
oDV+qhmIErZqUNE5KvYFBthEWnL+UH0z3fmFa95UW60PAApGYrM+pZFRlsciYofbmpIdTgQAXHMW
PqFC2hI3mAvscnl+h5Y+SCvMB+9DbiJODP3hCqGG7Ucw+xHPfqLfDXX7gNT8Q3oDlQVVOD6EarPu
WS+9PzJfR5JJfS8N6cU6IoDgEPpT+DlZRH3V6/QmlyDYNWFOD8fCSThUmTPy0oUvVUhBaUCUnVMH
1n5ddX0oVv8XRBYRvax5sY58dXX6ENqx1sjCjPzF9ejoIwI6PPTkun9Mg2CfhBg+E1gEez3ywYHd
ky+5oyMYVQocjlQq138siR2hrVhih8KrToM0GTqI+W9ZTYjXQojhEPHU2jTKtv100tsmXytgki3t
iMZjzfS7ozVm6+M6oWqJ13ycO34IOexcBUC9s3IP8mNTfZUlc9k0pymr1U89DjUwDgKcYheM5t1c
9JtkfK0XUqWB2vA9bagi9LLwpln5R01B6WkchoApcRLZQ1F37KH9tD55AD8nE/vSG3UF/JD2tozb
joWsGGMIAD+uO2GbqS9Y8v9IKUJxjKbQE4clVBYf2Tab3Sui5SbjTJYMWQX5eSSi5FdF6hLAU1c6
p5BzRLWFv9Ukpk0rXyUd/jFNsb5iGMTVOHl49TLrylePKKQLg19K3BnS/BgRpGW7kWD0z7akGzho
hf3QuIH5lDt1tuvHqGzPq1+KdBRqu0T+gv8fVZZeYkvlJCWxaNpxTdkuF+wAE+8UOM5iZ5jyo+aI
fvh9ln+X7qJ2Nuw4bfHzZx7k32tggUWvIpePAd198eD4fLptMRnciaiKC2nom6UPR5Y0TKQHe11s
nJlldM34zlp0uI73g+Tg8DEfa7LpVa7cm7nd3HNWGWxEeR18OXUDSFsLLJOGXFnn52m8W7hh6KLK
3elsd719pEPKP5AdDknhdDkJeVvrvwcdWcUME4vAfTBkz1YXjC+OUxqPJmGdh94mxp/013rEPjYG
2wlN/phuPLs8Lo1mwlJyhYL0IJ2j1RJkbIThyN4U8O+3XIInUaEKAMaronMfWnnSV4vVE1Bgje+F
zEIFmRLUD80gBpD4NS8Tv1x7cdRW2xS82dFytlSz4f4IU1xMoJ4gl4ewADk5UFFT27GC1XV2W2k4
btzZQ/lGzjBTlbiyfew1wbGv+D12vj3jPhEExJlomEGCVt9mHpqnFvuIT/tBYkJ0HtxJPph5se6q
JpzTTISYdbPtinHn6jkMIyZcI2wIhxi6OnzaIjGJexAw4zwEVj8DuHrO87SI4mDXdc94X5hTQs9m
/TJkEpg0cN18Dwyp03ZgY+OuESqI+SJHhAmTyZ5UxeivMVq6DZQi6Lq9KkzMHsY66te5CJyZxQZb
IDRFV9wEtlOtBwcSEWa8IcxlzGAZ47pe7WQYquh5nmHW8s4GpO4trqiUAOf6pLhs6EcdWgeevYMU
EXZ7ahvX7/dUqIbWZZ7s6cto+uJJUpC4pmyGOIPh1gOCkReneGgL5qGhbLedAWuAesmYIcr7rLFx
UHbU9DEPqHwnNwRdZMA4B62H7WLUgz6Sdq3Hayc3T39eCcsuGtM+dBL7ls3itOwrh8oI2TpdilaI
t6ySFAECGxCIjL+uuB9mpAJmV2SHoRz5uXAx4OMd38tl8X7UkSZ9dw0W1jAjF0dGle2cRzUeG7fK
N8p0Jl3gIYqakTcB1EQ4m/2xWavcbbZzFxoAaxz7JikXr7gnNlKxifItAfSYg24HlTKBsDHeJ4Pv
XPy6HlLyFMVbkPnVvoQa2CMbQHPSWutTbV4TEhfnV134I9jvmMMrtUOq9EBeIqfTycNnGVrZUa8z
+I2DGktt474b++9AEziBAufZ89fiVTHsPkkHSs60nOliuyFcfV76AdMgxbPFYRPVst6w8EJVGO3k
65tawCLt2ANA+OK5IqACmmh20WD0FOa4x0h7CJQItUa6UoUzSdpFF2TLZbEK/okXdoF7mprWWF71
0q/l+9//pM5X4C5rKM3mlcC8bn6kIMjFrKUZN8EPuwr9kG2W/NHGPCABNYj+RkJY6uiaIT77vy03
o/Q9zzKSySEhgM2JC0MTZRWdJFTf432MdRmhhjJXbuV4GtxO/+TddrovI9cog/zAUD9CuzT6XW7U
uX41eFmGewN6SCeksyrvrOaBm47MJj87/60nqSIZuMdhYiJIA92hxpjNaoBZsDzZUAwEoeXzsSCg
Zb5YsuyYPBvyfhPnLzGSqf25OdRC5YjXrvK8XWOFqMjwRdABY0V6nU4GxHL3UPNNsh8woOZwaZO0
1Y/J8PlodSOPAXkSaZtwyZpji9MDZFw0KM0H34ypCBC3y+h5ZAfIEszD0tFROAa3qIjGgP8c3DuL
qqFJ1Djt+g07YYxq0b7Ppt68XDtQIhRi+XJiSWisWAWd+LaqcXlhmyS9jOvupKeS1qW+921kcsRR
HJyhMT9UYUeXYRmL+0Ly7csYW17aoi1PrseEO1PyfW8NukiMnPGaFoPqt9IuTT5dQXZivLSM47XA
x1bMat2jBnA/l8krv1om29epLljRBzu4rp4N9Ai82OZ+LRhXHzMcqg9u4ApGvlWeS2kv9/5cr9D1
o34XJEyqLLQmTNy8HjHkZ3PsJuOSt+XjZvjQ/YEluxP7zgZyK0b1ZlvWx1gDDheu7m7nEUQYV5rz
MGYG9+NqgQzJ/gPvQXYI5jp8WZzZTY1gLl/WZfHfILvtHUuniyIlUMeCqfLnZJPwiVPJh+238Cpy
cw639hiiYbL94qYojPau1izuRRtdyjzAkkqsbRrqsf8BQvtZTVNNoHNV3la82T/yOn8Kmexukah+
DJnYxM5lxkuGjaQxtzSRQGnkcX7RBum2MaSRyAl6HamzX0my7rEI7L25sm+lXfdJbkaDmRqtof8O
jvr/Zlr5t7yS/0YJJQgr/0U6fE1A+beEksv//B+wlP8eavLX/+RvZ4vn/SPEvBIEHjrxCE8bSvi/
nS38NzZWQ5TFpuk7Lvkg/8fZQh34P0JciESUOLbt4dtDDP5Pawv9EP9wQixnJhdyiPbfcf4r3pa/
Onn/Q2iNutlC6OzSn4bnDuvNX/Gg/2J9hMQCDRhoIGmCkhRXvpEsFqFuBt5ybfo0gK+GRYVBXYM7
unMENJjZq8EA1iM1iXXjb3j++b5tB2NuNdTi1kTDydLgGCiRR1ndBJYBIJVrT2+QOxI/d0QHJ5SC
yfhMwaj92PSB0aRTHrE4u9aa4zKsg/6XcGXkJHU3OZds2GSZOq72ehq7o8Fny56GoyuuAkKESh/D
5LffwiiCL7fp219//Ur/S2f/Qf1unsf+9+/x7lP9t3Bk/V/P7cun5MM1jJ//HsdzLbD9++QG3j8w
G+I4ICSHXg+8Rv/75Pp4shzHDjh+loMZNUI5/09Plmv9wwT+DBEaWj76/atd658H1/H/gX3RwsPA
sebUEdXzX/Bk/VWs+x/nlm4Il79BBDqCBww60/9PBgHSpa1VIN1HGuri0Q3KdTy5UNm3XQO5NHYt
ax8VLu1OkioMT416KeyWYOcuGV2ZuW+/8hHXOxEMchfpWp0GsxY+fqUSNK2Cf/pYJ1u+8+8sD4Eh
tuPmd+YPSRjRl1ikH1vOWqMNssaELPZ+51DE8/+wNXEb8LT+xQXBDxngr+IFtW38Cab7nz0f6NTM
YJPaOtgLii+rGNQrD5c6OB1kdGtlJkK4DAPcmvqZP877SmXsqk2z04Q8fBOISfDPZDpPU7gtB0I5
grco38Qz7hKMynWzOMDTXh7uXbqmnojHsY+L7cxPYRmREDJ5Xm+l7MuULVKuOsN/aP8ryxAnoldU
pDvo7BYhMIh41vBAbJQedd5/+a4ej5o+3z3rWPipqdVG5jkulrWfO4OMd/9K2E4gCdcQaeqKiCG0
Et+qm9/aDYs/Y4tw6TSK2uoP60KGK3AvRAhefCz+5OzcqiUTd5aB/rgZiZOIUaKqB4elZIyrSXXf
EdTmc9ly6aaT1eXfDCPRB5LDZkdbE8nrgxWhAhmFp5D0uRN5pFk5W6lyveDVWObhw60WW+7LalNY
TQ05YCrITDvZdIBUcpHAsit6hgT/xjVBhCtzF6x1eBe2ujkFrHS7mSySo5iwhDkhiJHqV1JT2lI+
riFRIBkYI2ZmU/4J1WLsminP7sNMogNwBV3R3gTQaI+OkeKr0ndWlKmXKiiM/bKR4l5mZfm4tFWR
lkTK7Lt2dlCgLfrH6BWVSV7IXP/SLCsfWyasM8TgNZYeEd8qne7NnWpr73jIFcZMXlnWTQBSmmEQ
g62b+8L1rsqIXnW/wDm8B8iZK0MiZvQGQhXg1a1IK2MC+pVmf2PglbxXE7b0tcp0Gk72uC9UMXyO
YZSqqb+PzH5nue6WNPXSYv7Xw8knjfBpVLaDMqnTKaJzusSV+MVNhCo5aEukXpbY5405nhujhujA
XHmSTWW9hSGhSR663ENboCmWlVn/LGlveRqYvv9cxTgV2p61eFYkQG/Afis7RuFSYWqt8y0kdTjd
kPq9/gjKcaP0E+0n5fFRacUO0do7x8nqfU14/wmN82lz7e/RmbPbXqDj4E346ridYr9eqXlEU8On
kMIPy8AO6hvhbyfEaixJALeidufNAHseUKo3iO5BzOVObTyyrJvk4xIiKSTn3jt3GhpCXA32eXaD
M+OiBlfBkm6/8Gec4NUxiqjpFvKn3hPYk2Dbg1+3WTrXbn5fbAsZsf3dV9JOHVP8NqznThn3G+Lk
ulJNDNfxpKvirR3Xl97vae5yXgyRP9MhfLHz7ijhjyKnpqlrOfhTcef4ODAyGHtm6hyRMy9T2QTc
a/1L0/SfhlzeenakOOBlj6/Udiks8NDXNcI8UM5fueO+5KX9cwVUvfMNv30wegRKhTc6j9A1v9Zc
QPqOWt+r0bgtV3T3kHnWAJO6sPP1v2uA8LhyDSJWLCbrGYfENqBMqYYXM2p23EgJhQ4cwgmdj6vC
27GoWCVl/+KuREhESKhMvUMvSuqrdzQ7KiWwbfFQ8yLp89FBI+Z8Vz7Uh6Ewhk9Onp/gB0tyBpsX
t8w8cl88NB+57L6dnHFE1uLadePhUlgfrLH9MGQe/jYi9M0Ecd3IZSHEonB3pje2z5Y37+ymEu8o
FAFB5ihhsou7Kr+ZAQ9c+b6043jwrWnX+iHFA1yYVWmCuv705gaayxGJKOXvxu4usnYUphKu95Go
ruUa/lEgdECWEFxJ5vA+L/IX6bhsmmXzKyv583Vnd7Gys7sxmGJ3vBbDTcslQLeDuPZwRZuuGwzm
5OKmmlFH5yY2DPNBa/MuUH28hjNbZmXczf4ykyainvjlproPjzBKam/qIIfVHS7jBmFjsmQN5Lna
fr6jkACJR7adDLe463pv51H45RVhlwSRxnzcbfc0iaaLbJ9s5FagEAgISRNIQZU/ROF/2ErduRG/
q6J33uUY7sBgqAWtUZhbT9aE2cIM5U1PTjzmsuhWGvgz6oy+iE5BYAqNbF4WD9IxHnipn41BEQTD
nyZ8f0AWfLIwd1FjjJuMifa6UNW7cfaQl9P6VSj1sMzzrTKmH2ppSIgh/SgTn6NTEJymdZLlEcXc
ZnHewsHAzjQcsNreWWtADlfvX8Q0nStEqujI2OmNN89pbi0YJJlDxeT1/ITYnq8aCeRmsO6GfLzG
8zmnRVCcArlI8pKdWkEVV9lI1o4+jt6rPbLZA9dA4usp2nl9p2PkvdlxtPpbXXt3ROrKg6t+837l
qYbYJoJaB+cMIWXiCVnuci74WzrIrduOhDayPIaVtFrb/Ku9mdbx0DduGt+9oMkTcVS7SANxacWb
JEkmqqu/HDkcGqOOONYmX7+AMyrG8Cg36PahRUysGShuCrNZD7POrXiYVlrHP8nkkenqkibrRYaf
YJEOEtA4CiAxwQViNTgvgN9DIZv9DLz4bEARXY1Eevucg+mStfWbNRLS4NTOGyka9KSvWfgatpSA
hdV+XpC7+MEN4Sqw+nRARHJf+1cWUeq70Lkdu7dQIeOZiU6OB6N4rM3rq2zHU7veu2RZkdLyFhjB
q7t2yTaXIZpo+cOu84VLLy/3ZJAiZ9VN/TBWhNctzvAz8PvHTSOda1aVrKhgBDJGuVnHwBrfwi6L
OH/yE7cWl5UdIvdXvzoLN2YQkMcFBdiRR4QGNFDur7kJXtu1cmPlqTkdVPV1DTyLxmu2IXqiZBj1
CeG04BwBVDBJPk/CPinDPzZd8TiU6jmX+Ws1FOfMcBP01NAYzSOVl9V90z9P6HEqLVNdR8wptFDl
zcvaTUiyIOc4INEBEfFNiViYz1d3I0MHQ0PmvfI3/hFNPLOsBWQ19+VCAgZhWh8612lZgLuV4x+Z
qbto7G7wmx0Id/yhZXFRhsGPFe4s8uIOmRgvTlsplMqdm+Sq+Ekr5wA+A2njG8GNCNazhdNioNoz
ViMHfjVquHTTpLoV0U6/WYky83QD/RZXP0VbewnWwNsBv1CKe3JLFAeVMpBTodHxd7K7leG0xDMX
l98hOPSZ8OFy+ke6pL96sLRkRfJzEKqfUpIX/Vit2qH/5Bknop3YS0aFISGJ2D/OV21cMfmIljyU
DXIqLrCic0ogszqa1Ddy4u1kHlBk28uMjwzXDqIHusdRf8XTZjL8u744tJZ81V6HSrrq99NkEbA5
7azBrA5hm6FTtonNQXflxOZg2ccC/XZiM2Pv6jX/GC11yKvqxqiaJzdnElu4SGIS9ogSBNfrdZ76
q1PFQhHXSQ8Qa7lfdHsSCnjIhfgqM+XFfsUFSf/fLurwWgSh+Uaq61O2bXeW6y2Ef3YR6ZQ+z77L
fmvlpUa9PrUQVbFi8yZIS+JrsXnAmqtQph5XUr42HzW93DeLw9zN2Tpb3jq81UxsRyHCU1YUZjL3
PQYARM7oM5Jpy/9Ykbxiev1baUyPKrDfwDCOImuSTPTcHHaZjNdD6ZcAYPmCVT8KHjSMcNvmJV2j
1JEChxCu4UOEQ0LampHWtM0oMYGbIUGJVpKVX8ctdCNkDp62NuufsL6+yTE/mtzPBNAmnt/hyYOn
F8E7Ju6Oq212Drmt0ZdQgjno8jUgmTFxlN6VmBQZqcY3v1rvXKpjOn+jfnF+98k+rWvv0Z6iY9Hp
12t3nCuNQzt6iPHOQgxyPw+rG8/LRqqwPheO+bsb4IcEVDoj2dnOxh/OwHSDu++8OcjEBw+JS9fB
OQ3e8KmmbBf0/B3mDm3R1K8/sUqC9sntk7/rZ7iID3cgfrQgystqCf+3HQNcvpm/wrp6clakiwPR
NgZXJvWV3lVm5YkRxTSQiAjs4sYA185CcRpd67YwTVI+O4wL+rYZzCZxO/HSoHs9KI/C+3Ip47yn
a2Jx1ztJc2tMy9FOwD4wQ0+JT5JtLPB0OxeU2jd94KeWj8JukhP6VEpFdYwKnYtevjjlSKhUiW7K
c/5YJka8eqbSN98BML/golh3cIkHpy3eeqe/VCXOzYIrd7rSOUM3x64x7pdSz4dJtvkLVWqk1w4I
BNGR+FF7JCodfSlSe/bEOvyIghqwKZ9oXw3HZd/O9rXLavafOqbtXa+DnpKW1tInc80aVG5Bvbcx
ARywBji/kTjZ72GbI6CwlmA7Nq04Bjk66JEVIpYaQtbSZvYgB5cMDaPtYAj1YBpEwUfZt1f5zgc9
Z9DYTBcgV4r6ykcWKUuQZd2xvA6o+5KqWQNMvKHnvABks8VBqOKp1Jbzu2TB4M4oSK9lWOj/LD78
LFc9egzWcutEUiktDOp/UXcmS25b3ZZ+ItxA30wBAmBPZi/lBCFlSuj7Hk9fH+wq/zJLqYx7oyY1
sAeOcIIEgXP22Xutb1XS5Gl1I1ymZsjeS1RJByZ4wlaQTNVNh2TcMVDvtxiz6N/1OnivqUiZviLL
uad5QhwtxpLYLutC/xIj6XG0VMcpkksjJhOE4B4NO/xbwNvfNdb6YykmhWYLlhw86U09vMlLMO/N
Lq2+6LKuI45ZUNGL2TzhphOH1IkMQtuMUSq2clwED0lXml5sCcq2BxTwLk8LjjL8XalgK8KYm9tY
zOFChuSvOchVp58djccLchLZlo0A+e88uljicn9W67lhuWv096BXpyvlBClnTRmpZ8K7Ys4rU6vt
pzRmtUJz/tilOi4+Se+2nWypz2MtSN9KhZuPweAHXckV07p0LtNgBIT1FJ47RdkRsvZsxiKJR10s
+lPbVgL++VJ2lTIqT4KFv7nBhcrBChJE0gJO7iUBX5eGQIPqQhceujABRRHU6ehInCmRCxUo7IOq
lyM/MJTmadWy/CB0bXhN9EnZNVo+eA1Bbo6m1sJp6VHFiUHPVhiM5EdaUumFmCbJBuaKmPuibxkr
Om4SQnOx6AyZsQWCm17T1kh2Uqm1BwQXE2lg2HybUUMEJ1XTlizZwOa9KV9IAx+/IQl/aSeeexQU
IUcov2gUbbb7UI+/i0rCulq1VpRySOpxgKtiAFwjbRg6TwOc1okB+JsalclBLdVxJIiLolE0JHWT
yIZhJ0oSXHWxX1YhcrUf2qE+1SrpAibnfD729Jjohe43Ep5kI4Ru2erauVY4wpUtKvdcns4YAXVe
a2EkSg+v5aHUx9Jb2nb5LqhCtqGvHn0pB2lCip9kdzXcmq/EjytQ6ijs+Ue+bwMph2E8zByTEyN6
ItQr2jZzjE+p0+uESGmd1GMVxBdHLkM7T+nIWIlYndwDQ1JsIq1ZM73IVi6NWCYNQ0u+cnIw3/uQ
EdYcjMGxrNTarsNofklnOXwMRoOJfaoZF7UbTRc/b+xWSoeuZgA5schNRnYchAPqmjAl6DePLyJN
9iPnzNZrmil5Ua2uuKbgvi9GqIWMqBLxopbGeJe243CMjGV5TSV2Oj3qtbtIMtElptJ8oA2PPauc
l1f2B5XK2Cz0TVqSWIAzpivYQ7P4VCFJlgEQlMV731aUkNSsR0AhxVWzKtVhtik/rdYYO5K76rCC
EB6JE1gjZlbvBMSMUHCGRagcWKKyh2kA4bPYDgcOKfHOMir9wjkDT38mLJtcUyPHXET5sUJVv42C
MkHapIHhnKxk288mKLWk7kunEyWUocOcogQURLddbRmhwZ/uyi5ARYx/yzTE/GU2g+WAw1txJU0I
DobcXaoxf9AhFfmQXydqHIoKOaZ50/S5+rAY7eDImLyQZmoaB+LVY6eiqP4SLUtvQ7COD0TcdE/V
JKoogbCVJwCZH5bexEcj6xSQJjpTg5kxfQN9lh4DQQSqYhH/QbE2a8ZVEIX6rilKVLJNmH5JO9Q0
XpGUxqnnvfTKqEbwnHe9cC5RCUZbGYcn/rou4u1eacMITMJDnjZAGMepEbrTTHgv/oV6ZtJMBA42
PrEpukcchOlTHGQtQdcW2Xi1NhcTkpH1CKjwQspGQd+65+DHwV3lIGo2pv6YVwuWX0M1NmSVDAcD
J88lozrR4DWWhtMoElHelsWB2WxKwhoZ1seOPs21awRltsfhVb1JSyXtlAiCDJ3N8gJ3iU1BaBxp
kNNzkaLmR8YsvcCG7q9FurJ3SRCTT4RsAT/Uk69xlsMXTdUleCAHsvAJGWi/yKQavQmxqPtlE887
CfLE94kQtbdRruTvxHLLD5UZC3sdOQTKWWtBIGoKpOnZOm3ZyiPPe3o2LEbG6G5YkWl1NDzho2Se
erXnTBnXI9qNGQXJq5mF5bcWien3QKKL6SZB1mwHKyRXYo67gLPeqneM0gzoeC4sXjcZbXxFGWzR
UTLA1WwaAyGYO8w9J7eMYf9OtXKWKDFsK4r6OOxdzsDKgylPoz8Ks3aNsIE9MnygCKiRtx/JeZW9
0aBwRIphZZgEpSbZNkNoPet1arhdpkgeYeImZpm+nlgwqmrYQ27NKWrVCFRMi/ZIdgf6NIdxMZvt
1KP7BVE9+khm1NegS+WvqjD0Pne72Kv4xsFm4LaiwajP+XtIdCJ+dCm4jFWiPgsUKBcN9I9kx/x9
Jy9jc9eWCYu8VFXKU1vTNvYs3HKPVYa+YoziunTyZSUyJ5jimDA7NVJXXyrIcMOIyHI/V1rzUGfZ
4DI5wv+MFXe+NEslnOJCn95CJZJpV5HlGE9VCSxnCuVzDwztGs65DMLVaFMnzAFXVVmG5WqyhMKy
FZg5j7VgCTtRzPonee6E3TyxItkmXdQv0Bjfw2EGetCXFk1jpDkQA/SjIMgOalL8ZsU1CMMKZoq4
uFa5cJyQVqpjvw0ndUKPUQopnfdAPKd6ZawUXPTJoKSaI+kB8gFTtsgvKqEu5pkoHbGe1I2Y0Phh
BXsP+4pOdCkpJ0Wbmse2qqunEt+VRoDCuOyXji4cirxYcKWUJpbZowoF+aYi3zICg95aNMheQdQS
yjm4EFDXabI0GoXtkiI6oSf8xKEuOAz6QMhwrTaeDNnoYbQEaT9BGpBobCjaHV2zcq9UyoxOUwUx
ZWHMyjqoMRswUCiB25ynQqElGVW18RCWQUjNL8T9IyRx/aUpBd3v+U7P2qgV226cnDybe4U4lDD6
FiyRIJyIUTLyk4Z4cIGglHzBUVG4kVU3myhj8gRdILbWAgPxOrE4qeY2cS/7Co3u6bnva/3CEUMq
TrOsycqG+JwldZcqmLx8ZNW5qHFTXlBPoQ9X0iIFAyKUzde21JI32lUZR/kiIsVplYrKiWDe9RmC
zaytirclqYqfOfYoj1Kkfxrzincis9SvQ9tDKzeA/z+0yHS3E4LcXR1KNGBR7Agn4EnZpUVxcQ7U
Uti1WoLbKFajS6nVyrFGcGU3Iny+lADUC10mnqzOkr/FZiIXftbNFHmyqnVuGg7DE22xNkXEH7Zu
WKSKg8lYdTkf5h5a8GgXsyodUmqeJ56P97bQKQzoLvlBYnX3Qmd1j0s70HyZwADc5Sw10UZaFB4F
KBHFnQmch0CKbNxIBQXzUDY4f9u8eGd4UPtjMUNT0TJpdoVe4N1p694SbbUZ82OGkxTna3/X9HS/
JG3MHjs4DC4sF3nPNBDcQGcqmQv/onyK0t7wWOwaX7XMehOrM549rQtDUiiIU3blmO1BGmq31+ka
lavsjN9V4UhWdT+MEUlK1wniVbem5dyJhuxJkSxjudD7E9wnDk+q0SJXFzONWq0uKabG5hoEKEcT
cXmEpfrYJMF0nxtV7uIA7SbE/iKwgYmXygsxbz+hFtN1DhXj2NuEAzXU1kiuG3yoprBbFgahwFfw
K5Zmdd+w+eHHMppNZobFax6b7SuLzHhU9Xk5iUmgHCLONce4UJenUFYquyP+7DWNGvkLMEmcmoz+
vmdJKT0WQfuOk4jmbBkFXkVL5SirjM5QFSrZ4PBLLE4/5MMBsVp+GYC6fQM/t10Uc9rLDZ81S8se
nsTQ1jsa0dNVL0y1c9AEr9VWHePfjZokPwacsBbATddEE1mBVNKPctHA2on0unPZxqo3odCHJ1Yh
mh0cUX2OVlRX8nKYJbPciAop6lGhvKfZnEGOyOWIoUiqAOZvpnmFqcedp4OmSm2KlfJZaFTph44w
FLE+A7opyGaP4+14aha85cmKlUNADIqrkQ+ZkTQ8JvqLojbGVlAGxZtTKbjGY11R+cZq4NeKQAqx
oYn5uYddhDpZOGdxrb+FuvgNJmr0TN6XbzaoKLUcLJCGPW3DkYvRempRK0EwL9MexooJ2Q8xMBpQ
W+fHpuWNjThZKLrMShERHprPoCwA4aTLmn6QOMbQ7xSxbFBhFqcxk9BJC8L90DbKYUjpx3H8RWUS
rOf3Xrrg351fioQxykThhVafr20wK90AQuBW941vNKP+MMnhrgJlbjOIXziJLiTMJBvZyJ/CoHmq
s2XNA5nFHUXGflbQHA6EApBp0Al3YWJesqQ6j3g/6dkelVJ8DYriYNZk9cjZbpKs+2Qq7pIRv1Sy
5NwKBW+TFdyFfWM8SwrxUBFcZ1KphQnDjL5LqDx1Wxwn8YWyEze5gH2g6O5HHQvfoAmi1wjTI4cN
jvXwqfWRijoz9PwNE1u9X5IZYbesNwNKWUrB78i3V2dwaBlEkcel36paTroLhW/l0Qub95OgNOho
2uplZOnzl0irnCU2lRcrTjsnjBa0ZkhyaDVV4z3ACRJssN8y/MRwTzO7TRWU13Py2BLiPNKKD5Lj
pJPxYE1jvutKjemvaeavzLY5U2dt49WKxuyn1xm8k6cmcrZEbztXW4tzWw+NWf6ZVBNfQiwDwy4X
DDajIrBKtlF2hy5DPXMkpdnbWDOebD1YzgNroT8ZOT7yZXhJeixnQASCzZJ2tPI5me/kKQqexVqX
PH20GBgi/+fQANAQ5JIMisMmg370pLZgk0KdWt2FJS6DLVqp0G5qcl0npLN0n9GXJ2ayuBMyrx5m
KkuzI4VjR3tZ7Jon0g4W/AlLepiVdj5yWlTdaqYrWnBUJpwoGvsvFmPD97SM6I/Nddi9irNW3mMp
mRgVSdjEYYAdaAUX4kbTSpBdC2A2XouoOImCAGOjw/nMVj0+YRxtji26m2+60Lf0+KgyLEeTuva9
rrppPyV69IJmrT1MCA+Z886xtrOYMfsgZgYFc73OaXOIMY5UmRgidEULkzuYzthvlzjLekek6qDB
Mo/SA7234akn5X7FZ+e64raqVRznSRJKN+wmOdgD/yDQUVgIB/EY3xO6njCDfUBBnOBCMtSTYY4p
s/5U2Akzdl/VmKR7RoY17YRi8alJcWTrMraFUQ3zfSDGVebMioSJPSVyPka5HrtpqprPWmQQ1sIs
suSNKaLyOVv01BtKFuKhros7aZIkDU4C8B55saQTBaO6o3EtkH0elnhqrVKkQIvEubG8PBt1l+5t
iShIRTuQWXKz0bG87MXKeMwykwaVFoXJueFcesCEEXtQE5lDcbqN505lg8UeqQep8VNu0vi6ZNrI
aLeplIvS8wI6gyL0PI96djBIsWde1NWXBAfzC0O3YbVCCRs9jWWHHZvvxzyRqT9fLx7V4W5ANi9j
Hq0FVP3j/Fhoffmkw7zbzogpbBLHOm/RteAsSgGovegukstXpYhftFqnK2FGJlZicXjIpaXcitSu
X9SllK+ZnHYbaq/htY0EGb9pIhyrogWQC1kR3H1lZVc0r/HDjCz6Dp3vdzmma+fS7qtoPqWaqIKK
wa6MwTRh2iXoxFVJlJr3RZHq11pNjY2B98eAr25Yb+PqWErmcmDsDZy6mFnDhFoUfuKdwXOhJdFz
zinUYzlQdmGjik4a5gp2WmWJmIpK+slqywjlASbTqs85ulSN9L0SAvhLg6YdRWYGe7zIxXnOa3PH
qJCYDKP4HgXVQxaIJXYgzot0V7lGvT5LWLv4/rA1WL4AeKuNmbuNZP1s02V5TORIBtsX/1Cquj0I
RkZkFky3E5yv5ELX2HxkYo6s2uz7u5mpzinOUtqfwdIx22AyZkdiaj0oglGrdm8k1jcO+Byfak6/
uF1z/W6SC3pOADcaR5YTDpaGORfbaExN3Iqm9oPHf3VidepzGxbhlkN+RKtJsDzOo1sriZdtr+Uw
lADdG94g4CQg5ZbhWlZJQDYixkFa12AoMUFvnwurC8Be9vqdOKwzTA52mJ5JeXXiVElGOwOuETpS
L9P8y6RQ29HEkq55YZbXPon6M6b08pSMkYKOE4uDC4Zd2nHGZ8IwpjSrsrr9mYtx9NIL2hzb3EFw
YNYomG6Z5U8Lna8XunG0zupSPYYcKeEyVrVbjqiCspC2CsNOA3hL1l2SEY9Qhd/eMTtse0GtVpsG
1b29yGlxHJYy2GVWxkRSblhlLQOuAJbYs0JC9qYm68cR80Ia7BSCHyqQnEGFTCE3LjUgoNq6UyIV
sKiVKfdllc4nMNiGM1Zm/WyMbo0kwQmq7qoHeCt7RApYHkWnQtLklr2hQs7TB4uWGg6OtTzBO7DQ
ZelncQJzoRjxIVOH7KAP3YwdJU5QMKxHZrBisHfUad/Aenmht4gyBi850WjpAbpcc5GMKvY52aZP
y6J0l1mDQTnNYv5V4pTnh+VSfwkwM77osaC/q3mz1hO4CRGmYbGcADIUkZQ9NVX5NLb5ZuIccTHn
tt6L+UCyj7iQoRnW6klWu8nr474+zG0p+IzkMathdb/S8+e7Sgp82A1tI3FHXznAJSUSxpaKFQQX
hFd+W6rtN7wQ8sL83greozAytpJSd3CgYKQCi0mTBxCsjCzRH44nphjj1uqkvOfRbsajHMrECOF7
yeCDWbHyLiK429DiP1lDrtJvUUMD5QO9mkpe5+YCbpl9P1Bcdu1qoxu1CmYwY65HSUIsQOqJO+AT
/p7m07qgivH0XqLVueLqB2gDwgRiFC7geo1msZE//oDnKziEQDwO4oyiRRr2XEc5pPTX3CCCbQCO
tqxfWzQrJISFMKDIAYju07YjtxaklcS4+DTByzM3oCK1dy2OmONr1HNnemrJeUDs5cJnRwNdN7s6
MwjiCCl6mJCr6oQ1OFSZ1gumBD9V0IT2E/z5DYt+VYjSZRcV3VJJTjBleYV3/yLfhsg9xSxH8bYP
otAZhaYod3GCZ4piRLY8BCmNq6IvINLCkI8m0Vyh3Teo8D6J0Pk3LJvPYWoqCQ1kAYjM9AzxBkUf
x1I4QY0B2hpN2FGjqHNjpU3+pnL/v9Nh/8tk8P9VfsYqzP9Dfsa3eLxRaq//w/9Oz5Dl/yIEQ9QM
6W9p9T8eA4qd/7J4MXk6sI0rzAL+UWrLOjYCGP1Mz9HJmOSh/qPUxn2goerWRZhjxIyv+u7/hlJb
Wln//1Fq41dQDVU3JfEmA2AIcUOJk4h97ShdpqN5zbcyww5bP3RPgvfL3bj+/dd+jZ7ie/z2GjeP
nRo2JCIiVjvqd/05eraBz37981++ecP+z8cnGurfbxaksFgQFv60cjTuCSB6KY+lJ34Pf6qfxNvw
lvz206O6/vclRppt3SK34rGJhvTaGTN6gJATeNI3QGsNdIWb3GqmfTYK21lu210/x8F2bMXJy8gC
QLFSEyrYT+AWQEU5abYe0rXW2NRBGnPoVkyUD7m2netGp5KtJdqkVeYBJjfdUZVhNclJ5fYj1tsQ
JJZvES+7MXTVcHVcVqwTLcS5KIp8iRXjxZTo82NzwkEmduXPEYKCY1SaikipzzdCzELPwr2K4unK
z8RKQRDKKqJT6SgWCHo5Lt1zeN7iBqvc1XmAhBeTdGGmpp0OQr3TRYL2winPrmImvkFYJ/+QQiR5
kGOoMCbMPyQ8xAYONP6Zm4zdu1j2LOP0UHxgviGHVblE6G0qhxaipw/dqnDJaUnPQUupXRo5Z+AU
htM0Cn7XmfBVulY6DZGOYKqZVdgo8XiAb10dUwbsthCEihPOrcUl6FN1eW6+GSl4RE3NRCcHsw+J
Tgh3qWgUfqxo9YFE2tGRg3FGWgt/Kk9ou5cKu1sWSMoOBfbXXIqHUyJTJBWYNP1PntXV9PB/v2qi
tSak/LILJEI/BM1Uw+2XjoJ6io1Ds2zXYcLUmpjZDrp+N8Y709qF6L3+fM1/WxT+83qsG8Ivl7SC
QotKIVOOuTKO9AoG2enmNHGaHuysLtcyzfZpcIVIaj/xRXx0xXUN+OWKqM6Nvp95IfmCW32DL07x
5U0qfvKF/kpN+d1NvNlKDYhFoNT5+9CuaUXpp6R3pyveTVvo99awSe6j4gBzzkYAjU4l3Ei4J+J9
Afl3uP/zTZU/WhFukq7wztToJyF9mHXsWmH7yCjJXVprE9XJiea7W+TWuSgVRlLYoVLD+KqpkACj
Zin3zaI6dJliDQ2Z9BKtJwIkhWi7UPUZ5ddRqA6sKJ/crX/n//zn55f//WMYXadnatEuR04BcI/u
GI7Z6sYAdxy3B+29l7ef3JHf7yKidbOL6Mjm9AjAzzEZ4PQ+0tsiMlVmpvvFGO1W9xTUthyfCPA1
9mPmxEBEUAc/GcK167dN/lCl1z9/ko8ev5utpu2on5dZmI8qqPlNPxKKd9Sr78g1XGvc/fkaqyvw
dy+yebPpSNKae0Jw0VGxOaYeLpATjoCBNto5PQ070Fh27OQ7wvgcjuQutjxb9CbnjMLNt+5q74FI
s93sPjSOed7Ty7f7w2c7rbSuJb95PW5j8UwQc33S8tEkkFsiB2Ob03mO8BhCc/kTfPGiE/SxZ2Bj
o7uvv//5jnxQRWBF+feDNhGWDEguWY5hDDLBhjfbEhhcknqttefyCaPDctDN5L+XeffPc23eLAJt
L+Tdagg/mn64jRzJRhrnWKwzyj70PruXHy015s16DfMti6BGLEfdD/z+udjRznOYh26DB/ge22Fv
epUD2/kUuGiOnU9u5fodfvcL3i7ZGgW8qHfLEbg7rqtvNDXAaDWmBw++A6vHCdTQHuGmKzG9Z1AD
WEQ4g6vyJ0/3X9vR7z7AzeoGYLssEO8vx8IALdNnz6ZImK+ieiaBrNDwncTYDRBBytc2hAVdZ8Bk
oftrhl9HCM8SLHYxv4s27sQE33ajEE+jEYKQHtLiq0Uv27Rm3ApwkoiZIEiW0pfMCTKVm8FThs6t
252JJz85tuU9pg/ZGHBoHOpFcfpyL1TPrXjfJ2sq4F2svSRzj5PkmW6FLZp3Mp+QLBlg+iIQqfBe
mi/KyMEOkdMcvxlz5rTBLli+9KafpfKB+MhrUoZ72OGHSCBLxOg4IPrdYm5M2lsK+Tlqt5vakZhv
w5PiXdieukKHGDPY03hPuTNOJ+SAThWIO61cLQ7qjK71AUjMS2f1r9PATg7D01U6DQRA9BZJ/amu
ls3/7Fm5DT+azKwv1KZZjvN+PFsemlpXcASn2Xau5P4U3mMv2hefPJjyB6ve6nb+dWe3zDjr+oU1
3vTjgybb4ik7SNv00MdOcZW45PLNfBOP05P+Ar/mQT62n+wuHy1qtzlecT8PPZH1rC7CVaa1NNqw
Su1mR9ir/lzKodOGECr2688y1ydReZ3kuz/fYe2D/cS4WQOAk9DCzbnDU9afUOk7cGBdaw0M6KPR
b8zhirRjZ9HrVYfnArGDJdCAN+kWm/BoHsO2/tJa98t0KJr2NSLrjvagOxmPzA7sPgk8Uao90A1k
xs9oSvxadLMclV/D04/qdFIHv6pTVMdYQDD9mCFZSWNyYoHfJ3VqNwi/JLrSRnpewqMU7MOmsYP0
azMdRR1yNEK3B3Ik7LzcItN0Eagde5nqGPIOFIg/36KPfh3zpsgQmYuZQ8eC1bclwk7UkPhR8c+N
Bbyk/CTlXztyEFiiLH1v0i0yNNw+iGmF/G/2Ad2C8Ed5/Xtp+vV4+dGed1N8BGMeN+AwlyOCRScn
RXQkaFf45Ov91aP53XJ4U1GkbPaILmv5GDe1+Dol0bJtkPRjUYKRkjTWwMAy0IiwQqrVJBDdjEiR
9hkBW3xbNMIorUjugOZhm0sae1KgI54M+gFUNwFYVchMGktg7rQDgJTF0pEHdlJ7LzOx5hEC//KW
wr8dP/k6H+wuxk3pshCaZHYh94rqaB5gOCJiXkCUTG+fPA3/bjX9szUbN9sXtjRJBQk/H6PQ76Xg
1VR1V8zvOHsFdLtAtFoo4LoNzVq1OZTJBT/tn6/80Te72bbIS5GqbKbyqQu/oNnOUKcULs30WS2t
rM/zbx4EY/3vv5xsINSv+TMkWOVu/Sq65te3djdudpKtP3v53jgkHuJye3LNbWFf6Ws68uZNcjqf
NvT39Du79vufv6i8/la/+yA3z7s+VJ0lBsYMMPKkjm9z6UnlFg9T/Jo/t3dD7Ok+0inkSKbd+MIe
HXP8mJwE0W/oQ0AdwdD5M/86hNuW0dW+/6TH+BeL4ncf6+ZFGcImFAY1mY9I65lBvqbmc4f/axn8
5SeBFMBsJ8fCtXmuR1+r9ku/iSOAabONSUsIdu200do9A6XZOMW0v7XPisX1+r/5XPrNI1+HKKf7
hN9t8XhFhW+9N7j5Rn7Rqdo++UU+eOj1dff45dGQLX1ZCUk89MfW7Y7jfXtCDMQo5ZBsiq110r/U
12QLdNfpbdmHF7pR7NCTrp9cft2Bf/cNb3ZmGohigdCfMiB7sSK/IyakJAEE4i+eEV32l0Jgm9go
8JhBsUXVW7YlKgSbKDNvdWeiQK/v1PirZWibRrfb72YNz+3Yf7J9Kx/dnZtqXQM2m09koB6DQERN
dOoundaRoHPAWTgMT8hjUBArDTEa5PEM+9DXCR+aURz5YnwGfgAPnuSPqXgmbE1T9lBFBMy4TOB3
2XDCWzDmKUaia1ucIwK5yN77pOL56I3Xbzb/wijwR6wfvPEwzrvgWG0YbjazU3vZsIZtEMU4gOI2
nZ074Q5l3E7f+KDXHexwe84GNsoi/3/4I98srIPUajOUeyoR0s0bffIN82uOp9e4i8XtPIpOr5yb
0rILiHIVwtYZzWQbw1gmBAA6gD11Xpi8Lj0LPtNMDScM41fG5Jwohs2i3I2Q8UXGNp8sx9JHD+XN
epwKxioqW187ygEgm57EMRmO/vf6zICXGEplQ0uxOIvGE3qG2iIUbv/nW7XmUf/2fbhZqfMqq7E5
CNKxzDf9lskynPe9nG+QH1mMzHYljUAbwdpz+5Ke1W0CjddG2JLTr7kQ8Tlv88VLvkiHsHOnh9nV
H/K7/Gdw1oVrlbworeSanzxhH9VO+s1SniuINAOTT2r6ymbZYGzyGJg5yp7PfEk3xT5ytc2f78pH
XSv9Zn1W6cwmRc+14jMQlr22yR6rI9kOHBgEJ39E0eCrNlbQa7oLHytHOFgb45Nrf7BjaTdLMAyB
DPAel9b32pFOwGZyk+1yMj4pAD9qP/xVvf+y/iLKhbaMkehoIeh9nB7w3rwIP3SaH6dUoMvy5zv4
0a+l3ayzMfMYA52FtHY5sDfmBsEzz5hGTxMiAFfeYZPoDpSHOkI198/XVNbX5Tdru3azeOqDjLko
D+WjRsgmo9YvMzEtuTf7/U+5chTJ5SjqTppdP2AZs75+4wBgXponXnrCpMAHPqMVOlcY86k1Y3s6
qobTmlAMHv/8+W5IP//Ue9rNGpkvfWRoEvdk6v3Im6F55O7QeokBiY2SCFVlLdj6w2I+pT73RZte
6NZUzvgjBKq3HXcl+t72rtQvAgaac/FZF0Nal8Xf3bf1v//ySOCam9pY5nNFg09klTrdyax6Dxom
3V6jH3mJyaA7QH1rCRtKv//5bkgfrDzazaJHuroI7zCQjuN+hjBRyl4LuDIMv4y9yyCaje6tH66x
VuxK/UCsE3aEa78DVz/mXvlJIbaOGn/71W+WvwjVtjDpfPUSZCcesnpPlIBkeYyOqk0FaYADqDsL
P+Wr6GmpI2ClDje9bWq+KrnNKRk8a/gpylfUYLqKUuIOsnGd76sKty8nN4JgbGy8IYZKEmW+fnLn
PqjStJuVsBMCcD7r6oQX7ana9N+k7fwVOHdxTj55lT5ahG7WP3kU8ZCj1T+ad9LmcbLVCzbdT5fy
j7qF6s0aZyD6DJt1jUt2KlDNY3nI/MkbdgSNnmIUol5n07Rjfd3NV8nFLZJ/8tAp66v2m0f9Nuk+
aBB8WylXnlE1nONngkvvqw2pu/68RaGzW7z8W3aVDiAQnoWTfi39+GlyhmdrH9jRmad/M3rhifbd
rnz4dGf74P1bZ9q/vn9dYc0WUFOW5AcBCDfdjrPu0KRlY/sibsod28zlswrzoymwerNIksZeiuW6
/kMMEVAHOtZ99Qw2R3KTU7z58xP60Uqn3qx0pqQKpBBxkWGTuvne8mS39DOv8oqN6S8bfaPb0f28
6w7qpj4CjT11vnjQrrP/mrnV058/xIff9GZZk8NGHxocMEfFI5nM/WH4+A98YfdZlfBR2aberGCj
LPZZu67nwGzt9Xu1vr4xH2OnssUN9FeqX8F7jz55Jz9aMNWbtSrMgOVa6y8XBd8rEy/pia5K7LQb
uXOo9RXirfed8BD56HnQAkcnYfGtT35R6YOWwV/znV/2iEhIi7Fa68Twufw23i+78ed0NLb6g/hW
PiKr8pbn/iH78eef7qNGknqz/oQBAuxG5WqyY/r6/vEe4haDi3uVfy0bybsAormQs27Lm3zTus/w
XB3zk/v8wZag3CxOiSWbi9Vw7dRW3dxhJXA/q4qUD+7iX1X4L3exm9vE1NdHsvOAvan+4pm0PkS7
dptd7ub32aZ1Qg+XqaNtoc3ZKCd4Za663XyTN6UXUHTDzDkwIuPYuhE/+XH/+mq/WRX/2h1/+Viq
Ei9d8vfrKrqFNx3758Ee9pLN4GFHXq+duKrf4+l322ecW/b0szwGF8LmjpPb+Vs6EDscMz7uSnaJ
cRvtQs/YffIorE/37z7bzXq1ZGmTqutL1nhIoo+92/vLtnJTX2ReSLThqTnHV/VL42SnyNd904m9
P1/5r7Lxd1fW/r0sV1kcERhJOSla5zWZNXECc1MnsJTsSbALnI75qSpxxXkyu//Fak5CeR1JW6JN
8yyPRKy7DNRR3RfPBOjId5Pk0MFBMGrU3v/i7LyWI1Warn1FRODNKR6atmq1zAkhaUZA4b25+m+h
+A968zbijzndMVvVQFVWVebKZ/UUpdcwvk9NnryhqShArywBtu2EpldZsYfaHmZwh4p+N5r8bX14
IcTQtYDJpKftKWggCjkGl7w0ZA7AGfX3J2ZWtv2frMTdPACIGqQJAe+61QQTjboWY6JAZLTPgfGC
LJ01WLxJm4xb77ZW+lre4OcsfzfkrKaQYhpDon/QydXQujH4zvDW0FktxCYYmpALqH8ZVIOBFDdk
tbBKo9GfB6Ow4IThhOrTxsOvnEd/fuHdLyng45eP842FOU5eb4gWrEuPpQZsmMo6tQ4toiOdy1Ox
J/uNEdeiweIcF1MDwEHziEUAfJ90JJQ7qSfOt8IaEhw9qD8YzDy0MWixIfNQ6Wys97UDP7cIrzRX
oON8/s5wATHSQ+zmmiOcDXgkGk9bC3ctlfWTkr17n2EbTSJTYBDWolDT2U9gHX4lLUxRjQlfGOaZ
/Yk6dM5AgJPRKzgy2t2l0/hUg1Ege2Pg+fLGgecR6/QJHuk1jN1wnD7I/anFubzZmvMrn/3nCHP3
M6UuAK5kkBlv+qJepytqTcgCVX9wHftAqxx/LFIAI9XR4Z56h/8sXza+/dqwizMfo9BFU83fvtLT
y/g96QWCWjiHemit9RbbGkECNNCrrck2R60H0WypqyVpg4wftLfehF37r889teU5RmkuUc9Cq2Nt
odygNjA0CnXluvGQa2MuIigLMAxJOLzb8awccSlPazP806G3QG3RNNqo3HuFiBjDaETcR9FGEntt
UP6/YbtHC9iMUYGqanhnhJsSofEdplAbjzSvzUevcXHma+DfKFUdXqPAqKmosvvgUpjxnn+iX+Ga
zNx+H2Ztdsyb4d2kHAZ0F4uJiAU6givNDxQ49CEY9g0IdooMPlfhYycZyMZwa+etnzr23Xi+hHZ9
uNsDsneT0KN6QHPxrdyTIyBBUAZdK7v2Jhcu52r0XdusXbisiZKV3jyHOLf//shrJ8yfy+Ldb0Cn
wYT+OEyW/lvQ/T0uhtwrORG0QVoAQxTfnFtcqkN4Fi//NuDPLng3IKwhEhEkGxxpD8qX4l/bXsVA
Irz1FFX4y76wT1EL+IQm/gn8Qmfefh92Lbf4c7y/GzbMJLg2y5hBx+4pvzTzO66fk2Ovp870rbjB
U2bBdZHd5UY8qSJupuURvfn276OvLI6fq8zd4I0P+IqfgJ4lgcffd5ewvLW1sLE41u71P5/27q+X
vVI2Q45pJFqs2ziRga5udU78T0j6hx8fH7Q9GZMxnxGLjb3s50rwYEH+JCDvxkSreDB2cJP08C7h
uOrx0InCwg13e/DKTul7yatI0mr9kX7xXyS3kbWsuEWOcOl7G6YNUNxMqC9H+JHRfvjmbkD9Fa78
CQRB/4IudHYXntONKb728heRKSdTgPZF/FRoQoz4Gm3sJSunNmYRkqi2RQNnjT8rCq9+YSYSrK4u
wRvt63D7YUbr95mzVkplFjEJTWgpWNJz5PuKLuwBYBWTFVTioEvMN7IrMADiVdjLR14NnkU9UbGl
II1zgLAUl4R9blKor5KNssXa1fsnu3331SeFCvmyxkwbDUhnMb9CjdYSE/RGVdT/clp9DI3ILDdW
zZqe5yfFcDccNUa1DFQplo0aGREuHpMZmmjuNEX9BGssDW3nKiDsLpAuRrYPNub22hGKnr/43bDJ
WPOUNOLLtu580WBVlrajSIsPIYCcO+XS7VqL2bFv7BWkkhOl8+fqq96F74AxOCwyAKIpCCYcwdx0
Xx0Hw9/xwcZSn48pD1YdPW9cd7+MrzvYVUcNJkPzmgD90kCJw0JuR2galbFwYxRxbZj5v98N06JL
LyA0w3iJCIlcGHewZqb2wKEasfTlA3IkEXlPD44A5XoDtByBkllukBvJ36ruqWEBaYXEEowBWDja
dITJCgFxE39KKWzO4BKPtneNaQ6wdGzIc4HqF3ALZwr6Ig5A1Sn8BAYpRWNxhuufP2StXsIBEzgK
m8jmjOqIjT4DOJJmPxIUYYGPETibBDdFUkWIeCE9HMb3ilwrkK1F2DP3jAU3I3Vqu0IFyAIcAosk
L3F5jNHpBBCA6c/u5XyHNDNY/78v258o8OhLzZePu1dYgIfHtD3825kvHi3uhU59gr1cPTUu21op
nCq1CXS6l43R1j7Y4sSXtgk8X0Bp9CrqcwDDghoMyFxASIXBVW0M2Ukc7HqfiDCIRxOH01KJiipM
Ap0FYc3ff8P8YI8eeBFl6aaShNzHT2hnFE+MPcGUWPTkldnGAGvXZHoRcGFUCH+cEa+0Mjt9NGIb
aP19Y3eflME7X+Qy30oTi93BCntLi7RWT6MX0ZeHS2GVAcAPsTbYy4dhx+zIU+ACJeCKZmOhV2Tc
Zdbvb3At3NGLi2kSJjAckNB90bPjVRh9hwsG+MlGZj/CzZLMCQhyKEPeYmTwFUbOGPwInZd/RhmO
9w1nF32rRbi4NdU7D3FoJCJdjvaVjV+3so0uO/PSjC/5Fs30HpCQ9Z57k2zuqTsSFM90Ln0Xc09C
VQ2way+HtF4w2idIchmwELTp2YfcHOI6oB02Jvw8qf5nsknKsqeqzBoStz4+izx+VPK1BdL296d8
uKnjDy8CbCTnORngIebBRtdn3AolPya7dYJTK89ClBtpZfw+0PwHHz3BvJLv4kNKkGBrBjxBDY10
CDArABUGkXYgBVlJuK+H79/HeRyI8ETzer0bCDATETaPmFSochzzj9Ltn4MzbKc+5Nfp1r3HG1+E
nVfEowdahCAosOFZKODN8VZ9qLzECbVEl/VJU7BNi9Ch4ErRqaCS7IrnxEZ24WVrv368SPGIi9DT
oZQIYByGrk4cYAnQ/SKbGrxLl8wGUueL+4DDns9v69/Xvt0iEDFVNBBhftReo464IhqTPtihmSBl
BSSOFelvoBZog7FV11kbbxGEwNYee3/EePC9dxT1CkSct9Wt9Lhcg5e3CDq8TLUCmFXIjUPdMR7Q
wq8SezBYHKx+n4HzjH40MRZZrxC0TbRyYQImyTvX/xHOpdPTetht5B0eR01JWba6RHze9PCLR9HL
zN3Bro6pCzi5TkxkuXbdrjFyvT8CPG+ELqCU/Y6UG8ekn7zdgydbdrIIAHo3hENExFd5BVueVgVW
nXwrBixRsCcw5BigONXEBhxTQKInMWoAa94C+Aq0xrgDAKUEdQAl0HFm+2uSHh250+8v/fG1Hm9l
EV+knpSF3+Otl9Bfm6KG89IfkG6pC9q+dsqZ1bt9Z6U6fFk2Blz5zMuGFyCNK7lE866X3yYvfuf0
JkJFWdpPlv8EcYfioDYmHhoreku3DgTzDHr0/hchZ8RBPWbmIUvDP8f2/LXB4nbR8PCPQU1eRJYy
Bt7IZzFC4iBj158bJ3W5F2hp9NhDZ61d2KNeaYKbfGS4XNOWdN3K466tS3kRZKQI3LJyPk8JHDCE
19ya8TqgjewG4oa7cONGNz/Io1e4CC10PPqUUuJ2GQ+sNoLjk/T27xPicYYAM3ARWMhEsQ2JcIuC
cwV5AwQ9vnCMVh197i0dLbC3Sa63HUDBmgD/5uop4C8Kc8YRX3ru+itrA5CRHNoj2hNb2Lyemcaa
eCP4rv+Cig4/j8g3IdJxYWpb28JMDX/6/XevvvhFvOIDPxjHOdrCIwBZlMAiJutAKGvJl38bYalw
TwlXFKWSzdmgLz/Vea5QZ1ODLNc7EPbqFiqM23ZP78rCXHbgJGWfwNW7x3dAA6jRvUpH3IEujZOZ
sTOdw5v/1Bygwiw+8o11ubJdLbtw4LIKVx6azEmC0mUyFW4uUJv83UwgPswFS8qy1wbMUjjqYldB
rz6m1EuI+myxp3UENfXPxhdae2eLyEL8iM94CpF9tvPCUgfbt0vVRLTgjgzzCSdSPPYJ7Eq2d7E7
m/wJrgKoL9rVxrJcG38RdwBD5+kSrFUPqZ7+O3nqXD/Ruq2axHz0e7DopUVoYQJ6BNiTor3pOBz9
j86ZLeBP4nN/CdweCHsLmFM0v5JJEz9/f6Erx+plY4IPujYtwyTD61rgUOAVgzJ37oC3A0TQv2T5
MCuW4QZUgZAq8Mpw3/1MdiG/scuvvaxFOJBHASbGFf6uD2Bc09VqRx1CAJ1j/fdXs7ZTL8X/Ba0U
SjHIgDfAiOmQXeVzgLSHp5w7zfcYl7IyIz1SV39LIroS8pedADUsYaIxVmgPTHe9Hs4lV+rgl8Ej
Cja6LJB3qIMzaJY85NdQuGbt+ffnXJnSP7mmu3sIw05dJMzvEbKgZyyYfbl5cX4sroVb5Pzt7v42
JQtsOvh4hcFhvJFTfuNQ1wPddvqIj1v338e5TwyyiAlJpcCnBv5xXujwBhrDd9Lr4MQuC7P3EnlX
mI6Fu/KI/VMO4CmzMftWYqm4CASgeEwtTeOtNQ4KFvkzrNLs9hOE8X/7KItIMPrAj9I9zjeSgtwU
LWhodOE/W2njz69dPkX2vx+mBghxEONxrkSOlQo2YdcDDKlCuA142cUHlNtsGb1tNmLA4wo7vtEi
CID6WsI+AVuPRO2ZT2Hfo3OdqIETnv0UpWykDz1o+jZGmz/8gzC6VKuPTSZ1ANmjtIvrH7RYGwen
lYWyVKLL9FBXDOUjOou12ow3Co5Swk0Q4IW1IUbnVnbQpRg9T7tK6WMJ24tbQOghoDkscptrdpJ2
EJ+4wjnTiyO4lGKuFhqNNhHRjPQQyixI4m/yrjZA5XK2hF+Pq6CwYp1fxN3qRXlG7hUyp9shwMpM
2mWtGBk9/1rsWg+1DG00QhOGFgfR7u3WpnSc/3QekiPh7fdVsBLilwL2yBfkhulxg6xGuE9o6Bbu
O+CRsSZ+//sri3gpQIcTUh2VVI4UjMp51AEAFZU6+Zff//hPIejBNBQWIaLNuwYbCP76lLxHXtjs
BjiQv3flzWd1GFUk0Li0obpVj1pLtiz14yMlwo+RGnAlQoPMZMhnQgq1Ypwp1FC8i3C8jGWdRvOR
ltzCrRLnWiARFoGEakQ6rudyY9l/fnCV2bNmJ5qlQ2AcAbKA3VYv/juu97+/08f6dEzJRRwR2QZm
ohmGI7IzKY7AfrOZFmUGHxu5oNGgwya4i/WgvoICrJa8y042HTtFqCL5WcGEC9LBVI8rL4KaWIgB
uWTcvA+BZlV9Imkxq5do/mxLzGzKQ18bad547iNFihmS/LJ4/f0xHvc74jEWZ5eGknwuByPVI94E
7eOgqPlFMoEh0qtdbw5qcUVRFAk68TR8B2/DR3SsAd651affx3+csZeUpeB8CGB0GwAL5Q0mfWtv
7SFwuQNKlbpg5B5xkTj+EiEoyy60nvzj4XYpNRdrpEClOR00C9qEXe5KZnwudhFKlI1GvdG75txY
vvH7Ez5WFeAJF7GLhSGaXHTYAxjz1pm4kuyba2mRS7QXPgfPd3IvtHMHckPUfqxAI4f/j86s+Ss+
WPhLSblS99zERziQoEPLZsA9bp0JvsGJOuVaOBopwELl+G8XkqWynAFEVmESHBpDDi5IRvfkJ2+D
cmNffn+PK3sev4hhRdn6Ul1jovg9TG7gVwKqxwU9d+NW4XRtk1mKxkFfAiGtEvChdP55cthnOlZT
yz9xL/MhG4kwKNRHqMfRa4d14ZL5Y1nvGW5A7UZQWTl3L3Xk8KIrO1ha8aDBk04FLHWf193Gjr6W
bFnqxFNfILwg4PHgQgbYu5NdadbE1Y53OEVvFLOTn/3yJJa3PtMndNMVRnmRR+DkX3I4XsI+Jkth
jeEMktv6MLbswYvugFl1O6RtcCkUvE5QI94ZrB7ekJTNooYopbuigsEy/KW6jVm2slH+PN3dSSAX
swjXOBwXp2MTPHPNZcbBRiaMqSmy8RXW7gpLnblYUD3HADPp0bfwytkNcnkDbvdqssfxRvt9Oq/d
FZaC87wWW6luG9wVWunccvwXEz6zKNcLdqqAzvrNKzHo8/C9LZm3GkbKoNDCswr+xmhrFvJjoWyd
Dn4OUQ+CxFJj3mayADopTvh0vBNGtFLRoFxfy/ZSjkcRDFcqhAfSC39k0eEVEUDIrGqczPwgFhYH
AUMIDNZU61kyg2oarExISGmbHFP+b0ESE6g+Ah9kONICJajAMTqn1RCiNeqlVWBJYEUMpI6NruCx
Ei2AwR/7l0YPKwOjHT7ZEwnpvz5SOd7Non0FG+820NHtYLBocpUbj+bff/8eK+mHn76Au3mV1JMi
FAUqx7RWPYnu387NXJiwWb//9ZWFzS0uhiMPzyDGrxCHhS+6efODjUW9ciz9kafc/WqQBIMyDfDp
pvSIegJcyGDVpQabiKqV/WOpAZ9EGJ9lPG7NPXEEX0+fO5dzGQMXDzDRt44A803y0fxbHNzaAe4/
UodcZ2cCQ6LGauEwduoQ0zeRdFROycaSW7mM/Vx17l6WCNMypgKR35s4NKkkb1IVqvB5+P0LrxU3
l8ptJQ9qGrMIEwi32CMDaiQodThGpXblQJW0QxXAwIyv7OwG3bLb3Corvm6qrlbC4lLSzcpVE/J5
iAwuHF40nOL4G9whvAh9/HN9RdEiazJCA7Ji5U3auBOtpaWWAu08BpVdFjCrE6czfau2YL55jXap
IeuCJZug48hfoyf94zxhFwepcaSRHMqwRHt3OMpuvIekiD9RF9jRanCxOI2X3z/lymL9OR/czZOw
yjuSypj0fAL0NCRTRLj+/pfXgj67iANDUzecHCDoM227j7kaCeEQ+hf/KHGgiQmDwdWSlvvPAy0a
5YRKuM/pAoXOkrTGTbvxCp6D49/3xq9ZWXg/d4K7B/XBXAVdGtfCRu+N+tLu0/1fmPqg70m2u324
cdxem5rz6HejxGFZ5DWLz1YxsUezsLcZcqMr4bkHj1x4PTtZPWwswrWL7s/ivBur5wGuhspgJhHw
LppUXOh+VA9GumjREjYG+flYD+LVT5X5bhBY2zCKNCvsMoc1amseJDDiPazSdCgOLXQLVTu00VvB
U2KRZ7j5OaGijrhSKBu/YK3+tBRkQwEEvcb8mJCeoC8NDsTQTaAbVduKycrjkPxzW7t7xFEmHV3B
XdaLYaSSYuu2Yf9VmwzafBq3DTd2xbVc3FJwXU0g5koD3iRl16r/88nQU+OinQ3skVGPj1u6qbXn
WYSOiZoShWMRnOGYCflJAZpA5ESn6rylNpr/0IM58RMi716Y4PuwHJEwgOjWKk7H52G/JQxf+9OL
mNF08MEhOf40Jz1z/K3zTS5GR/mxCDfS7isL9Ofr3P32kpNaiRowwMhY7cUHU0VBlqJEB5sm+ht7
79o9/ydrczfIMGWEwv0KLz81wLpr848w0WSkel3w/OPxwOCCUQM3FMDSFtyJ8ptVdNCQI3Dlt4qO
a7mOpU4aHq7c1DP4DbBeAlYItj1S4kH2KAFBF6s9fZP1nLrBq1wng9U2r/JoiyAKpHvZ7KAawN2n
2FMe4FN/NgLwfMJ5NGsWOaTRj+BN0eMHTU+dTu3yA2tEZ4uxBEFFP4WxMcra5J8Pd3evvgpFeGL2
uDI144uQO9W4o2Fp0wDxN4nvpTyqfGtHYY77nU5Qhg1ZN5ftkdpJw5X+yHo1ire0ko/bECRlKZum
MkkKWAU5AqFnT21QmdFbBDdBFHDtTjAjDq4O3D7i4HgCn3mnIzcA91LGoRtcJfYpjQ7MnZ+FG3Ny
ZWEtldJtkYeKX+LHUGOmtQ3anVhgziX0dQLFGW5oj1ZO6PQi8uC2CpOMECGukOxpQtVOuJQhcj0b
W8HKmZaeh737tu0UA/dd4BmyFt1IDJzDQccNha1C4MoJgV7EHlgHwUtw3mjQ+GwV3qR2O+7Qaehy
NqDWQfrj9ym6MkPp+SR29xSUgmxqKmOYzmw/QJZW5/YE2tuqy62dzZeyYORTOx4OnShmAMh1Cp5G
LTnGrqhLr+lH98K+SsDNAO8U7BktgZkjTHz0AISVrRrX2hxYXHAipkiytpsfD+qWeHCAZVfCVC/I
RpVpJYD/jygY5nTwUp0fDx355QHHAU1GBX1jmawdWpeq3noK4J1I4ZgvxwgOan/LTPkJUHRD7tVW
n1xY9F1HpDCFc2L/Ph8eAxUkOE38d0K0Uzjl+XxfZntdRmCwGTun1ATdp0QdUGpi7YroIlzTrPgE
59jqMG6MvCIVhLXVf0eGFyod5SxGHr7Qb5dUOrxfRBS9jcDij4lJaeQGKgaeVNnH1xiYKxy9jK1j
yuNOHjz3IlooUaCMMcgVqLoF73DdcyeT13wEyKfA9vXxLbbGfbuHRlZH8052oc5TpYKCvSc70czt
FjZHavh34xs8rgDKS1VwECp8yHKIXL2W6ZnZ7aZzbcLFzardLejL6ndexJeK4WHjKECCmB6U1wyu
SpHWeViKN18vNeCSPd8UDN5Ek7EAEdfGcnkcM+WlFpjNppomcDHy5Ij9phpoD+UR9F9Yv/7+5h4v
d1mZg+ldNBuR8Q9zES9OOYZoxqy9LcXmygFGVhaBJO6BZiU8LmyZx34gCY6V8dJ8cSbyZYXXncp9
9IwpakQWQLQeW9lJpCWu8MZ648arW7lgyUspsFQC3Puja67AOPgAwBe2Feg+gHcxXGW04a8MG7mt
hPxKfkFWFgeXsZ7KsBJQOemgBYbPpFageeAPfYJRM4yQkef6Aim7fund3hU387KPb//yUis8SBTt
j/OUbF7TW4k2DhxHv0QdFsNOY9C72Nxsq50f439Pf/JSG9wVHDOVA4Qb7YUCJEWVrAE7a7YvEeY2
7t5rD7OIJ608dswUNSgpy2lryyw8A+u4rDa27ZV7qLwU9MolzJoIg/kYfIARRRmdBoZboD0zW+KT
tXAsLwIE3F7GsG1L2oPH9AVVZHLtv/kbFEmwKYgitF6jl5A5jS5cWnWYOo96tt/0zHl8OpeXyt6Y
J/9P1jXhEuBW5iQdU0sxMoAIYlMiRqWXG8tqJWIshbw1M5Bk4lvorZAMn+gaFvMHuWVgO7kFU3h8
woIF039jkkSkKhjZWQHgm+BoV5Q+huDbplAkUZlWAQtJNm6Tq5NieamBmdDUSAh/Uv80RLpffcDa
TpMAwG+DN+qVGl6jLbbp44MPUnL/fSreV4SED6DDzSKdQ6dp4TTpn1YxB8kc6kT/p3C+lOLyKSML
tA8Hb58JmQ+RFKmWDAQsoKoPW7VIlU79faC1eLeU4XYh6wdM0U5eqJEesuKYwOHkNfH1FpLIVAeN
W+cA8sxLNc8cftK77i2rQp3bWm1r2/FSlivJcp1IpJu8znf7fAfjQTUD1yUzaDQKAvoL/+YJeHc3
GpzUd8YvhP02+JsmXpHSG9Pnpxz5ICoupbt+I6UKUPnA1VZX9AmqTEH0fnqjJSPkPDIYkw8Cmzwd
2uIQN+9j6ePQwGtM/prCMrXMtS4pn/sh03ganZvwXy5G6UISmwOZWRkCo2pLI+VKLfVtZDoAb01w
JbNEwIaZdMcWhZGSjx6VqIwFIpCGRfm1lv6MrfmPn3gRzyKai8ohxhumdr7LfmdXqCtcSRvN5FDZ
zDm/ZrH6RJ43RltZ9UuMeaT0GZN18P5otcCmAUPtDdR9zWCGZ4FeF34g1wvEN6jW6sZieUwNkuSl
cDhnfJmBARUwyej+Zq91jUxSlh3ZAJjC5LkW0WoSnHgBYK3pmhHBghevKmaxkUSZJ0rTsSyvwJLA
OwBLAEBiUTQCDmqFEJbPgwbAZjvqBZ+rHZPBpGBQpdDg28PYiBtr8EdC92j6LQKlLMXNJHE9PID8
BrgJlFMm3pwEOyYSMhFXGR08dY11iRRNy44WG/6JqUORV38AB1eD5GuKP9qcscbgr5y8ZAwSWk7P
U2rF2w15ocixBR0czGjlyY+tGFn9CCQLgfS7FKtcBNu7hgDMT/SSeRFRyKGF7MjnVlFQKkXDW/Qv
KCca7Gx1NqTUNHsdqmTfUVaiGDW8K0b8ORBxFC7bo9lCkypDRAtvn2+USFcUVgBh/DfcUpFUxo0A
GDKNXACjUxfGznQkbG+lE0J3R20UNVeiurSI6gTG5G0p8KMnQ1DPA0StBnCmCHK0Zo9XpXv7fXGs
CLjkpag6woRKegFc7E7v9/BNUcz4u7KgQRVs1sLeW6uoD06MrLUW8aTXjjHgaCVIKqvlfaGyXozk
pXmhZuuj2u5Cra2RzARHozs0IIbIGxNybVNYarFbhuFh14AFhYAcZ59Ase/442TQM4oofpW0pkEj
PHplNIboWxeNlbY1eanEFnyxoYOB0EgJF9D712d+QnEBLYviMXopZD0ojhNz7Yuvtjbpc+lro6wO
8ivPDGrd5C8sWizRwfbV+pPOoWpFRyYMW8dRCxM9RdJP2JNQ3Lixr11JlspuwqIfmuJwRGRquINP
pkLwTkAnBGaBMergTUHXPgTf1RtdbqVEVmboUucN1+RiiGkMCR7fJTEDR7Tr09b1dO2WtxR0kzGr
42xuU+jQYGHh9s0ehAJv2Ok++SvS5IDggyC5G3fCVTln392lSrTpxAA9buW7rSrXSsJeFpe3WJFT
8qSeF/tZdMkbvIYssmccRo/dbpcc0z0yHxTYb+kfHj/l9zUpsD/KtAfx93/k4DIPWQe8cr0wJVee
Vs70+FpQ8WfWtWeY5DYSVCEhozIxVEUTGAVM+8oxl0gI3Cqq9arO9nkZ6CyiYHYe/ZMcmXl17vIn
IsAqMIu1EmUHWCfCol3Rg2E4+WA7w/T9T+i3bhOMh0pIbTlHdZ4UMOQhAC+zAHDHNQ5AFS6biq+l
JWwoo2o3+Q2yML0RJIHRg/CZhAbno9WXbi4Uo4xqpYjAj+SmwjJ6OfA6/ANUmXWy1Evact8rTyWa
PTnagabNaDI5ROvekfGNZpA1iv3Alqc3fm+2cv7RRg4tdBqDxxXkN0J4SHLgOUGrfvuZ5jBmSZK3
USm0TPoOasWWh1qLJ7bUsd3EjVkML3RqUg1y6rlcES0JgEWIu0hlx1PIJ6nKMcUhSOGiK489dE5R
X5hTExtNO7g4LMmVA7sslxfEdz9IdvDtfOlIoitx9gz/Xavg+bdQSbShTj/DoT82Q+gwitUW4J42
GW03jaKi4YGtiVdEFUBKPFbhyJIMBCU+yuBZn8MqnYP9cTbBzwGIK/Ytjq2UdUnwJ69bnQcBiJZ5
NSQyom+mSh1adfkOHSltQTfnshffa5k7KJVCrEpqxdSQUpF8dSlbfrZ5mQLLUsIhIlMGvEHQtOCz
RA2ZHsBA0qECOHqkZS2peIuj2lUS/mXHisbId6rAIXih0d/IFCCuqeo1FKvgVcizF5K+N0nTeUIs
WMwg6HkXy3bCj+9MPSZ2zgn1axiCSa3w2feUl9bU1+BLGqR58sNj3z5X4jGEJT0MpkGjHhvgJDsb
XgI40UtZeAorLfYVgwusmNGI745ZCouIFBaLstKiQuNUIQxbz3E5otXsj8+rbHTi0E4c7kjgpMRu
CneojjWOwmHsa1xb6D5wT4MKZl7Yq3Sjg02LqRsiDot6SlkDONVN5PEtHO61lj8DLJ7wNi6iAMDJ
1KUbvLCGpAV2y5WGBLZkwMmX0/z4Rk97eGykPVSSFa1XjOpT4y6hy70PaEiKOgpQaCd5Ci8KDBtH
NKTkxaGPnwrMW+l1pGExVsLf8kmQWy+v/qbl3wFrjq9gKsJ+FAMmCddd6ia05Jh/QbkOHWISriTU
oEc8gdyPDoH5bDXc0rUQa5wprhl/mvxr3rO5I2X0EbCRY1Ix+4qtjBLGW87YBC8tI5uBiHzidImZ
Q4rGtqF/n+J8h8cYe9QmKYB76ptfTlqnNLuRDqC/Vtye8xWnydgnbuQv8LTlrrLf13YKK1wq1Clu
SHYCQVICi7dIM3goZQBZYWrwKGBVYD0RtchpjU9euDLUh5FcASntR3zzENa0pWTm5aGbplKT4Y4u
cUbapcYAi/q2MtNheulKNKjD6q1TKJxF1SE4tG/JKOKlpseuh4cuBZ5U2CFVHkFeDmsYKkAhqzEo
TBUhiUxcz9A0CiOd/jowxKykSc8FTsulGh+JLh2m1DPWoOdeL1Bfci+jsgD80j0l6R2yKjSQ0QaM
nPT57/BwhRy8TIBLAKtYJBIUs6Tr3OZCKNoVsXgrC/5UsKPvpcFT3x/b8m9DKhXOw81oxeVVxlcX
I2SLGh19B1gdqZhrUktrNbcTKTuSM1/P2sMEhKsclR4VJk6KZH9Ax6lWRcrVh7mw3mE35CjxiW1q
+AVQsYsX3FtlskfmSQmMtlErT0JkO9JIXUunrgHDFJ1LYXKmYfyevEOZLytPcFyhu094zQsqBbnG
e6JY9GjDeURoVCJqTaIxn/g/y8khjVbAkERW4a3OQMqIggCndiDyi9Ghh39R7tGTGqSXnDlFYF5l
RoMLTFCaMrNr/DM1fYcpWvSyLyYFvgOeIRJgtXEbPHdVaFMkccQweW5ICSBtnLNWnbohCh1lnVpy
F0omhy48QYED8CBaNfarlmMBu4+1uq0GLQaBF4hSAVuagCg4oxx3AXdFJI9G2CmNQBa9CyglBMJO
wf2Kz3ogKKRCEwQ7pKdGy/ICIwRNsy8zKfpknqrIHATDT9DrJ2rsXJ6F3jK1OEmy0AwGgPYgaYwY
qZg8RlDzGpVDgRKhDyk49QKrT1IDD3pYKUr7GgZFcoAgOjnpdzKB7YK2j0sBL4sY7glOI8Zak8M2
jmT9G1+3x6GBNQQcKZD6GI0s8eDuFrPAlcFcrjNaxi04gwqNkkPNGFSbBuPKihb2UYMWC7y1jyg+
1MDRxrgW9ejB3GeTw8W4S/J/ORqkAV4f8wOhn9OJUnNkAhpXEg2mRomlegY6yhJqL+D1IERfYNme
hfxQdEYNZBePRACMUVPYYjVP07mDwIc0F7RiZn4FM7vMgCmLLBltBHcB/nkcEY+ywRTRel6zrdaM
Awyr9ZZ+l8kfCc4eDa4xZvS3lREk0EmbI05B8ALRLNwwGCdXOI1lTYb5P5LOa7lxZAmiX4QImIZ7
JRw9KVH+BUGNJHjv8fX3cO/TRsyOEUF0V1VmVqZnty9t9KpXe+1xVWyM8VSVB9ioqDgbi9ditg1C
LTaV6dQ199ynNN+K9aViaBGDO4Y7lZ22ISj7rU3yJxjfxxod4B8Fh2ON76Rv+ZZqH22jOdHlkds7
geSbSu8NTcE9lC7P9aLvIr7ROpIvgik0r5P+mBJ3VLYtdBT0nCOa1bPXeZ9iPuJFckeJWbKLYYEb
KbGXGsbd+opbLylXXtrU0Qx1G3X5ASuq/fh4+CC61pT5AwmhzUqURuWPXPQ13wXITT/Pe3w7HKUZ
3HI557D0Y2Ne296x+30e9646N8EyjKXTtM1RBwcwSNIWWnNp+qMq3UItP3TqnWjlcgnZzu/Hq5ZI
V1ZOnAaDUFwmXwYTTEnaGxLxpw0Wk/OkbMTspFZ6muZG43oqDTI6q/YwqGbl2OtCZ6Vs1ehjMIGM
BmHSVMkdzR5NWaya/lLMxfc6UvBTU3PTwke8jBmyXQUiMvxFDLgwde6wapsB9B/QUj6ZNec321EE
TMESebXuxWL5aslYqRpB3EyXefqAL940onNkvAPbYnJVYhGXSjixfrRzHV12uRzstSGeGEsRClti
3Oqp81msJNKRNFmwAFsqiE+W448yNAMpvMtABqBtm9Xe2+YTKaeBHakEnz5eZhaBwlJsrKe2DfQi
3Ne29bdokeaOqXQtyl1Yy3clJb8q4avWxyZQ64knBjL/2kM7rYF1Q0iu69bGNg8Ivhu6kLX9WpY5
sFtsnsa3wv5S5bd+fRMLbZ1X508reStK7y8Ed+DvHu5iPCtpBRzVSJ8nVfsd2e9yZIJQ8H0bUKUV
lyapT9VoqxutlHZGzRsrtVtz9NUqkIv0nzAbL7Z7LHQftGK1Eh5POGtbGt6UG+mG7fmZnKno0JTF
dJyMjsjRso938TLvRwy3NyzzPo+VcjL6Jd5q8vhZUcO37F7aQdXelTX1ytT+nWcyVqvUGY231KB9
R7IPzp5ciXYnJ1MpvrOUwWQsCA2ccHwZG7fLkW8tw55udteE0qFU0m1chwHJn2/Y9x2EkIJlosUZ
y+RPs7FUjsjo0wm1N60veTFp0njtDPLJuS1RSVTlmeJ80FAXd+1xTb8S+1PWuSrOZmbHm4wDX47k
bBJRkHk1IFOnd57UcJWMMzY70N2Hbp2Jd2YVa5PYQ3yce2vbhtqlNtujDukW1cVhnW1W2BgG2tDP
o9StlJLHV8tb0VcQ5etynKPCT9bE0Zd3WRhf9cyYppSHQuFAgbim+m/afcZ0SH1RkxjPJoDX6Lq3
Dt1FTXpH1vxY/e7gei2tvEnKc415Sju9ElN6LER+nfuITQOLv4mgpPPAv6B2C27v+ULTpr13bfW5
aPa26rK3Mp7eVPCZWb02w3Eu419yL4jxJDGObLFxCamL8DeFxDLdJqxfIkI+Fd7AW0+WCGch87L6
zA1bVZ7aHTJIaMVf7KDIbzbjAL3G4+yKet/b6lYpyXyj+jcTbwkJ4i/m0OyahGu30d1FQhmq3Cf5
xVjcIWVzSCi/aj586NMPL6HLPMb94YRF4bVx6obZ7IbNP8Mkblz7rUZvNZvjQiPXTclR0eSN1P8a
lrRRSKUuXzXrqUjcwsSRHKi7woZiBkvVyk9NT692qJDpJGW7hXWSxli446BQp8pVjY81zveLVb02
CeqBrtiqslPIGFqzRJPrrmnvTfpE7V8audytffYlTB6Sk7CGkfLkhm2deCJ5CdmuLT9izbUw8JCl
oyVvi28IxlZ3IizDy89J+9CtHV3COgdZB5Kh7JOJ8KQu3pu2rzdUasaUgz4P13WyThGGGewbyV3p
StC9fU9Li2HqaDgjblZ9hmcqPVH/M69kYpFupn2ES5AS1tCyLp4UkaemZ9HcDdaXrDElUJLRbvRl
45SB3GKCSU5bn/mNuTeqM7dnS4UZ06PGrqb8pGIsOXN+6t61ZJKeyHgUlmtbXxGWOi3J2OpOh4MM
78trjDChefgPF6pvrm8zK31d7vSATqSMKLuaA9WcQ83Xw5NlE1DkMOnUdHy95A7mudcK7qJD3uN2
u9pniy5YZI2n4AcFIDy0matkA8lFXNl02V0R7SImLs3OvIhpQc041jKc2vNSAvr2br1EJ4zugq5n
opj7vdTHvq3gmZk8gISEkKjGi/rfkIDUJF/8Zqy446pN0gZjFLR6jhPkayvw2AkKxTPzkA/RHtI8
cqtUozdOXEOeL1Nl7vQIvl1oP3KEGVXRbintV2kSvpT7IQ6L80fI/kZb5rtF9jRjXxV/JlfPXDJ2
eApwaZjuVJSVG4u1bZic3dB8mWI3Iq6vlntXXwVbH+UGfqkn6YcbIN/QfWejly+b8pekh01TGW9F
t1Pjcy99kO4dSBN5bxYmAZjJ8fSt3iWS1rJPSk5nFB5sSu1YsaSW1hU4WaUnPw9rSKZl0xye4mqa
PvVGnj9F2HRAldYg9pJU+do0B2nZe+ATjRPHmW8Q2Bz2TL4qK99p9Wdx1qKyxZB9Evu8nfdTlASq
TXSEsV5XRWVjKvP7ZdyVSvuzGkZyogV+seWo3CI1cXBseum1+rkppr8oYnCDw9yEYWwGfVw+1xb7
U6FlP8uLbWxmI2Z6WUICeaWnSl2cjoRoPpcrL8O3lY9xEIXKn2QpXjWEP8v0nDXntXPqL635B0c4
sPrBzDO4Wu7k/wwMxtKx9Zbh0cCZ/aF6l1RycHCjw6LOCh5ki8VEJk51woKfZ0qkZbnKtFlKT5n9
vrpXCT/9RigvotvktROLx3rCjhMrKi/J95bi613khK1PqBwQw1J84E9JI1gi+XV7+aCA2NUNYfA7
8gZs+1pUrEv/Gd/KRbxpn9Lik7etBMrgKoZbd36e3Ib0NOidA3OsX3uKtR65gBVssuKLHcdBVp1b
fjXn482gbZsuPw3prsR6c3TKNGhwvLQvWhoY5FkjKi5NryHHjSk42ks0OtWrgalU+Dw2qjcUmzH7
lxh+iOpc2YmThhKxWnFb/DbTbJOHUJ5vDVtr3TbVDkVR71IjIASeVdep/44HV012YforxfdwfYn6
f2O27mrFb3Gjql1GvxKYMGoxCd6Q5Ns1nl1fKnPlOkXOFoGBZXsaubWu/NS622N6znU8hQ1+G8dD
J+igJmdYlM6c8mpku+ym1RET6HOTetSSJXXVEgusND6hJg6aLj4K62hc9PrIFrmFkQ6ymdq1/0lj
w5TtReZbATJRXrpxp6wkwmdQ9diGNQZz+KFN97QJEmv7MjkHLFXar4W9q/WPWGEBMZ+eDfHPxKA3
BWAipH7iMis/REsmpmR4ojkWpRvLP52K3W/5baOfK/7q8arD/mvsllceRp+KDsBxUotPcKY+voT1
rtFvZXZq9WPF9jwS8ILtecRNsuRR9JZ2p6g7GoK1+ilDLydKPC9cE9Cu97BD3ahgVencP9YQcYSP
R8ON/yhJIRGNs3gtO8E16w8SQAvZzcOJdqRmy+wfPZ7b1FsFS7b3otpY3xSV7q361Rs/al5yYyfY
ySfnnlidns0OLI17zR4vYVE9kfy60WoeJtnx8rMdBgR/xtYrn8WsnsqbiN+i+YLXsLS+thqdTZw4
aVKe6545nqHaiAukTENgyHy49RS+l9LKyjSJSfpO4BWX1SA3h9zOA7NMOfFYBNquEl+lvcBDusQ5
/Fg01ZtBlcxpwtSYYTZ/06trtGyq4inseeVPBuNMKfgGkATKAvtn8koXJ7KuS3az15W27wSzPrYX
5Gob0zwu1bXUXpvwrNPQVrBgua+F7qhui/yQsGc9aICHmQ9ulZa77rniHsScuVN5ZZlrbnXpm8bX
sO4LCYw3aL66bDux+GveNSJyZIoma4PzF5/LjINJJtNR+VeKLeDmJq/2euJjwkIEiW36wy+nTLK9
XmxhQCc6kPWamK91+Tvkd6PpnsDbUSFo3bHuHZHx3X3ws5bp56y1m6aFMjSfEYvafH2dLW9jsIi6
epqLzyU5rziERB9dGW0K7SkNg5J5PNqY9quYXWA3+5y24GBaoJU71FmOyU01MogBAuXkn5jvSnMw
kB1l8WGkleUeMZy2430/ptT9wWCcV7hTVskFGqKlaMsdHRDDcsJ5JHyIdyGc2aje4MwO6mWzyGb7
IbUuuovq35R/dK0j2CnChMa+lFXpYNFrgJUoh64CRzEuiBjGklCjwEyvzE6lStk08o2pvVm0FaFT
rY6MIrZ7avCSLCgef5l+1aprkTtGFETaj27nrm68ZJGTp7u4DQaxheSgDI+mMxHnUL/iG5zm2JZJ
p6W8dWSQ1+chvcbdu14C4B46afJGdgbS/Gu2d5r8R0fXSJFj0KWo9DHxIVtZYctcaUaD4zQNqRib
knee7kWmH9nErbWbQnHrqwj+hM+HUQtxtvqm+5mqLSeljt20Dax027Y0Ly8dyZtd9BsaByPcr4hg
Y9fMg/GnSWnVcHBiTV/34reZ/OLZVbsLe8P0gh0Dnvpig7gfNeKjLUYUwCWZs5xQAgMDlERKd02U
u3n7lhntti8gPA7pQNNo7qTuvlqmYyT7Ar/DrnJkc1sicSZpQ6WcBuY5mz2hvq2/WvKuVg5x0NP8
HrImz71slI5c8O2TH+VGpWtyYxUnpCSS/tMBt74swgLb3hSPMBvu0ZxA4d6XWJgkxQlGYP6Zhdcf
cCNfFCRAwIsvVCAzxMFO3arGv2z+aK8VhSXeJvi20KaFv0b+PqEEBsrKuWqFo/Whi0ZnNGjPgR3B
PzZTt1tQS+rmZ6SdOoFjTuZPMQ9pflWnA29C3oAROhrreI1rd2e5R9oJ2Ouq4j0BfDCv4+zi/qQx
RypvEny3AEmWGsMdZyAxxBjmxmx+q/A8YStt78SnAZ4T0zZvF+tSkas1bAwL34G3SapcdI+bdfl5
4IGfyH5N+SjPTzOSIkb/ugqWzqtTX56cSnLDzuv6HbbVcvJljbssLd15ggmThydtDDeraQVRhM98
91TOnDDGT51kA1R6l7R+jkavrbfNtG9fG0JAcZj/Y/YMkUKK9wi1ouWFtwFB+af5N2RurDiVjEP9
VrU3bPlY03bc9/AHg6dSo3+1dK/8FgLnfswEo1B4Q/Rl9R+z8iReNGwI1PGp+9CWoOIn0rx1WYEq
n8tI2dKDkFjmMMWHydeqyY6GZAvzBL00d5RkcBmmBZ5DkD0gO67eS6TflYSb0uuLA2C9rf7GkZt3
30kegLSSLG7Nr4p06Fo3m7ehHDDwGX8iM532MxU/9XAH5CVqe5N+qbTUt6y0eMnqh6ZBq4IC5D0/
h3Oza40TPPYmX46CqisNoLB+rYEPzkTM3gccAKwn+a+qnhklcmMromrTzAe9okzPzK07M/vXKD+a
/vzA/zGC4mZTi+t/wNLjlROb9JjEW6xjbEevtvADqLhkgKF4/TbSnUyCtfya85VP/OGVBensBt68
gWs1w5t8gzfpyLQ25qCZX/X8lvJOxTVm4ljVTs9i19fnWgvMxQ1nH7QEQRhhAJhwF6gbmWU4Xfgb
Ba28axSf982cvwbKQnTsdc8MnSEKwrp0iYStptsaY3lwsJsbUPH0b4gap/oQ4sbXLndujlO5EYyt
D1Q9sfLwvRqHNCTWgGhmzAobmhqp4Vtb3nTomeStk37X1lF5ccwF3uPwCCIQDx2bY0eFo9WerVTu
UPzg9mBGXnpd23dNgK8oVEKs9z/wipOyLV10vXgjeimJ8h+0AgkAmdftN/G1tn7I9SDNtrni2PSu
RORYuIv1gWVxR/s5oy+3EHHzUrHNhoCjaRQ+CLdEPh9wUu7L9lt8X3om9QJuSnXGeKubZwWZn3rq
m62t/pv4xXU3mrs625TSe1i/1vdSDfdh+gpz8hh67AGRfovNV/fRnQSQfjtrjpY/tcZBGSnmCmvL
r3b4PseIQiqHL4FeTaHRXnU3hRLjJu7onA0Y8nEjjw8DpMTNKrTd/Nde6ajqFzEXh9lgaBP+xLuV
sYa6kV4Mlh2KX6Epn5XC7m0OljdDZLBd1aoaleOwlG5v1Cfz/+WdxIaKBKhlmpyYlKaqugvyD9hc
MZ7MRv2QACA2kj48OOyqcLoW1p4yZIE860UGSkRaTdS9tFqz75Z4p5aVYwz1tq3DPzmtv+zR+pbU
JGigljeZkTii2xpZ5heT8EzLU42RwrIpI18wzV4RMiEg3ViKW8U/avytokZQD6EVMIITNthqO6U+
PGC42JWNPyj74seWtG2iYbrNzl51aW5DE3nD8jeMmosCpaNwgTlvBX+zrHnKqg3B3Dexg32bP+pe
q/ir5ZdQLfqQ/M3GXoU6ma3hsxQew3jTOcKaTlmDB3M/HpaeQ1yAiams1wBSq8m5era7z0iX/XTC
1q3J/MjMnoAA/Gx4xHepz+P4GOwBamcicuv20SfL2PtTguZ29qKG67VeT2Bq4Tp+KtYt0dKnKtyl
/G5dl56FdMNbtM0oExjdX+P4RN2cFn+16bGO+l80/U4orSMQgA0NPhYUpquIw4R0UcMtK8JRy+Gq
fTS9MMP9A31YAL776xRty3G/gMRCVkElaNGTXcJfwPPsdOWwGkDuqldn3ILrvlqAiXbrCht3ogon
g2MZvphvJX7b7SY0vIoFzZAUk2CUu121nKsfE81VZo5XwGVQinG8SsNeel77I3EW7FCO5qduRTxd
N1eDwtzadYS24dfAKqW6qLdZ2xUZ3n07Qu42GbGN3Hrj4DNwi/ZF2M+oXbCTRk4gqTeVV58+me9o
Eu4cHVK6DJkGAb8WCys1CKMIIyky+EZ+I+B1952bn8O0NdXdglMRcV3zz4gmsIDAu4zc5WKgWyu8
DJo4nPEb1+JtN16K9M02Tst0zmBZAXr1vejR2wHuNo8QwLnx8yEB7f/AGgf25EaTR4ui4M/4Oi6X
Rrn1f/ZPnhibIfGM8F89A2AlyW02hk+FyrDwh4f4varvOUowezqM/wWrT4kPKar1rsR6Vz861rEZ
FVqJz4zukTYy98HvtHljb22SqsJLngV5ebPHYzt6Un6R4ZaH7EByvaVZ78tHA+r5KzNrg3sG9U8V
/uqWk9kM/WiVM9nhucv6eZ1dnec9OzjnGs4iaFyd8i2ZSEtSCi9OPuvmJH9b/J4h8+biJ6zeBhxd
RXZlBISEhD0S4rRWqdsL6icbg52yj6ruIFo4QByJoBgLebeOTBIgx0B9Pme5p3c6GflbtkKnI2cZ
EAfknS94vPk71jezWA4NfZxquHZ/XJVL3jjzhOlzgNGGLw6h+Yg4Fd7SfM4yPL8jtN/lIadAUWN7
TB8aspWGZuMx32QqjQUqktypQPxoGVD62Cz6pp/di8JoUju9tp1XT3u2r2P71ryntsP7AAgKWKFE
kFvSX15+4UpWF779WdJoKh8tMEuUbuXSdpdyE6GQLVzN3NSx7KrXpIQOdx+92+ey+GG4ZRNItr4b
8lYvoOesWMMUXWzKQaXw0KdA9Pt6YKKxyf5QD83wzUru0cTzW6y+BI25focjaonyZfqUHk4w/VFC
pdHWpNj2fsKlIe9mRqVqxejvFGmoYh91BlZBrb1wOK3ROVs+m+Qjij1b/pKh6BLxbmR2oB9n2ZsN
uMdDDgJvQ/8Q3CEnxqutyN9DIR2ihkoTYvT4ZoHtS/WHkXLNujGJ7pigj3cs8+PMZdYoURlax0XH
4srgy0GoL37ncF+kUiDDX8fhTp54QOltGBvfLrKgMeFwIO7WS42WLoIARYg9HuuQeyJyDY52Xf1L
43MCMh1FTouIJGq3Vls4C+lsDAxx+61LL1oxIQ6a0OSz7skJiUyad6SPZeyna0kPAa5tUKUawzOz
yVt09Dh5BPCgZZc+nza1Yp4GGH38nSVHU5+G6EbEJFx3ZCOQ2tBvj2bLeJ89xzWOAGOut2igQEzU
epsZhNtYTOFF7sfMijDPICb9u1XfLSXgvWQYB1KUplNb3XObdyIBcKE7teLqrFiqU1pPUuc+HvX4
JPpLwT8Y5Xf+NjNFxmg95eInrHHLfk9l5PkKA7j6IhGzG+v+vPbYHDHs0ieHqMK5Koqt8qcC2tux
DzLSLCtyyFAVbmm8SzUP5VBzFa73yv7uoujxRw68/ymqGCNiTDgJk747cVTxPM0xyq/ik5JtKcCJ
prEZkWgXZvbVGUCo+YynzTs4CGs6CMggBj7k7ljGfx08/MK0O/6tonP/E6pcVv08QK1HzGgNd6Js
WR8VLVHSfox5ttcsNFlxulf5wSPLPBCLeShm5TbgSTDtS/ESZleBljEK3+Ru6tzVVi5DP4Zeqz66
zeozztOgOEjzp62AXyN0cwY+yvCW2M+qOvpzvu9WeKrwqYxAlLSnPtpXKszhsyJtdctb7dA1xt+2
8mLYFcPcEe5Kt6uXu0R6TdSRTvufUX0LIKak3+kCumWTtiROliDvGY6wxXM/9ee0UJ9zAVZNfFlc
7HVsFIt/okUu0S8yrHMB07nep45CGts3bKw5c3P7bczJq2TDtder7pfKCP+E8lFrq10zcML7Qede
M/8NPUgJFViZJGs7ZNY9jJc9OX0v0bCf1VcTWXHFCkHSvOtS9NQBarcMGIkpjacEdh84zZKdMoHY
zWhafF2TY79W9WfTiJKbJhAINRE9fblWO2FHt8okvEcgHK3+qVHmqbq2kxrUjMX6vsoPCIgrJ5Jt
dP/nPIbJRQglwocykLlR2O17YROlJ1njXkwjuwD4qm1EqW4HOw6dJjUzZ5CbMYh78R21ZuTDhKJa
WOKTFSIgEdpIdqhCd19eQsnv861QbPbbXPYOJm16k6jvoX5dxhfGzzY92Ba7E03iliiSym/dEK5J
EMK60VvGqQwzfYtNGKeN/hLpWSOkiCGUVRlbm56IaIKEUxA2ZAo7ZnOvERPYVM+5JR0aRZocS9I8
HV8OlYNqu1Z/G/TEVcrtot11C/5LDfKet0G9tzMjfoGaoi7hSuAsrQdBhwtxpTkmRkZr3ZzbuH43
DIXI7REmSvUQs4t9quiXEeNNYIKFLtYCwiL0mDZ4mxhwBdqniPGojONx13bFcZwGAasVwnZhMBxb
QdPIfJkszDmmVYROKHVi0zZC8eKI523a0CSDmi4uBM+pK9trodqOxS0izfVZ677s1NoXGI0041CR
4KS7s40OVdfqH106mlWxS6KB3bghAd8vAjm86KOfkoJis5alkQO/SBfNwtAWp4DynGo0zg5dpKls
CaHQqBZzdGJPKaHrXIrXxdhLra/a+0oPovk2WgdBminrAZy2vu6feK0jvyewAzpLrGD1qQQeqaEB
U5BmKV46a+D+ivlKQjBlvsSkKVm/urndg68wjVa9U7QvNakZEdPNBXpbMg8ifjZ0r8NqonPtBJwJ
ojehsgxMFvm6ZQKwWZBipdWyvIGNBs1D/uBXGNgOi+lqER+33kWNtRuW2B9QIAwqg2XzFk9eMwzb
Jtd2jegF3BstU4rmENEz9+9b81wBpw7WP5N7m+a3H+95b2NYo33W7Q/AWdiW5z5Kzkq1zdXpuNq/
wgLsLphQWnW/6J2/GDyHWtpZ8bcmCG2RXNbPcIva50pXO3Yp32U7IPLRbWvkL3Yb3tuyIUAnDRGR
oMabFeFKlXFPTGWl8yEYsBvee0Xeqml8W8LMCRuLtDvh6GGCEqKS0OGO3RJ0rYnd51wN9s/Y1rI3
yIvlSkqUeIoe/ioVelQOtTZ0BErWPbLhVCZvodC1iv8BfRDXVPK1kJF0diSCmZF9QIKtuTCAnI5u
KPwsTbdDYx/ieYbJI/wGFdMEIV/NEdhYrc9O3FU+UFtVCSRnI/CNNZbpIZ0bcKn42rDU1gCPDFl5
kiDjtFHZrigR56H6nBTbT6zsgjz3nCXpU/hYUNTAnQba+5W9lQLVjWEYsicP5eAb9UMhdp71gyxS
63lF2llNhu2XD9EuOndnirHJD+OdMW5Wq9jaSP11GirBdJKym1ShUtBuPUe+gV4Ki5aWrZc9Y7yP
65dotipzp4acrEVpE9OesKMnuZHx3Knn2bTpdWqXZOtQ1Tdqz4/419VY/4XGMUOB0NIolyZdunHP
pIYJRjLcuXgv6+xVsRbjskBzgyXkjOYP9baSaW4+Xsz6asRvUgtKvZfL6nHgygTfycL4rg1eNO0D
TYs/ZKyjySiIY635q5HyZ85ofSRRFGgJZEUDCpfJwnaW3toRG0Ty0l+HJ0w30+PYNyQc7XgZy58s
/I5H4E6OsLX8IjKY6LCLlH38HpRikRWvNfx18Du2I+TrKAIzfAqVsxb28TVjc1NDhXjT5/Unqcdp
n3ZvVh70ufGrFwkxK2OgIxcjy89HKV9pF2MiN2DMIVbcvnay/iUxVMfAH9acnBw1bqb12/6hvMPv
Gm3IbKP5tbykz4EYrlVzWmIET6hXLbWA5S9cI263RowS28PezlxIcuDt2kyYSz2a2hJ+QobZk7Z2
LrE8+UHxRXaChKtFBSIzdddfCc5+hcL1Kry2nM7rtEvCg2pdOj11Iq6YbHwb22dIJ6jlqYBI9e0S
5A3Rqc1ariMpuj/KlDUYmnjMvkYpvmR046I9zNLXMNk+l/ZTIhpfml6FJrBendhN0Nwyk/QnnV6v
yJEzjB03bf4UGZa+7dsVDxDaf68KB3hT5Ym/f1RjBxETDTKHtsr6Y8IkVhTrKVJw6gan0ACB+jGF
Vl0uVm48VExKUMjbvLqvC44fs3DaVXUU5bMPq70953wOtmCzu2mineIPdg84EB5S+SsGBLBqtzHB
5Ht2NSotT1zA8HUxWDkF6cjXvU1+tbq6RR1DkGDkXVjRhK6AsTeVfgvLQEGKuhGhfZIGceTX+MNU
ANhZsh3rxWK+2zXWeJ3lhe2WsUtqTFUhtMsc4lr0jJ8NhihGt4A5aP44/sWNaT2jDGg2Y1wO1yEG
0efan+G1olhZXFlmz8MGqEqP8pA2zliLNxMZCgselaFf61ILEvZc9i1bySyuSOXWKohzlGi8h8Xi
wK6IKGc1jN2Ho9NHXeP7u6zv2TpKiDe2Si+XFEDQkTbpAzU6zSQ51aawNo2aXkrJyxGIDBUGc5rG
uGhKMAuyxdZj3m7VUULSOoMB0og9DVJ0i8bcXWbNOvbzcp8lcENNl1vXUlEPV6b93ChEp9nzM4hr
1r63j0m5U6O/ysZlPlGuGo2oqKfMqWzzqnawyvlFDV9Qqedeln41BI7M70NL0aybW2g9aRhYoycc
ZJIErLc5+xcyfLXNezx9KlxusfXSG++zDqqrvMqAhulDEfSeCshijX/H5bU52xO7A2HcNEdzgWQK
9VzZmkms3kO2VQuI02iFk6vC0LVpruTR1x7D3QBxHq6NDZJq7qY2E/d+bbxJbVhoDl/mZNxqoekW
2ay8yNZPOEgOZUFvkuQNiRS5DAaCjFarTRTBk/TdyhEbKOm964rfaI1Byd7rtds1afgmAS/Iw0sy
A8nGBoKbTs+zbWzOKscHVW8luwWv3/84O7PltrUsTb9KRd4jGzM2OirrgvMgUqRGyzcIiZYxzzOe
vj+4qrp9UKbYcSIy4qQtiyCAPay9/mnGOiQMS0EI4N7p5iaSL71HyKDQ4BVrl9gXB5oX9SBk4GRq
E2Q5UN9Yx42UBdNaJ8lPLTEBGCssiTql3sudp2AWfEnbV7NGJ0RPXtdt9rtwXfbxxqSL59bvKS7p
tfeEEgu6OyzEhsfN8tA+1y3UUF1OOK0EC4OOijqADlm6v6koo+mg05tqx7sJilWSn4FlI07ytngr
LfnBTezvcRZTQNO/NPtYglswmjtAelzHcfFSmZR3NNwCszlgSBxIK3jjbtWtLQRRMJh1ABGxKApO
O0Uw0tSJyJh5EvAGgHaswXoxTOjfWWA432j8soDln6aafTS8WXgcigd1FLO98ISRMW0S6UGqj4JY
mnnJ+WLR56/4OsJm0dx53NLlxC25Rtal1KyTHObi1DjH/FcJh2XVVNtahgQyiD0ppzNkxZ0CqaUQ
86jy177Tk2NMe0Z67V3eWK4cMuuOFuShaGh8C/OkuOkG+nTstsW3jhzZpE7RD8FWw+HZqvj/CegH
h+V+WOsWLL6CiWVgbZj9bB0aeWlnf6vDAujZ49QtoXCOTZ2+jJ6tECd0eJweobXn2zKyxWawc9qv
nn6XBHT7qIXkhZva+UGrYZoJpYBsLO8clWI4KBdBYHCqcxmFpdxQl6JEKQ246Z4NWqg7Z7M1aSBZ
xlGyxKMV5nPFOaZ9cWdS0WvCW5WCZrGYs4ztQ5t6BQDMLV/zEHJK221SXbsnFBDo7hkcskdjsW7b
TzW39nFgL3XBGwb/4npPdHeLuN24Tb71+VpKCYe/eU6VdmUE31n4N30a733b2jjlmsOxVx+MZwfO
TpaR7Q1rpUyVuUNvd7CaOTTsnee8OQWrIwMFco3nD3eZa6wq0G2962jFiucMi7i0JZXGPJlQvZFb
Az3L83z41GFqVU69zZPvNllM2D+MlVMLNy75Ydevkv5YWz/ggXn+uysDpMBjqxe+9N7i062bNrdK
R6MgOiLsF23WICILYI+DudHiD/WTFrw57YnyNK3oYWXMYkgXkrWSK+lRTYuN7WmrAvv4eT9iMVrn
bjmlrzUBA75PN4302ubh2sTJ1vb3aveSIUZSG3LddHku/HKEOUwlKuZRI9GMHCd9y8IeYNhSX2yj
9Ta66mxDw/rukW/b5NG6s3RixRG8JQhvYgh5amjCMoOYYCp7nzpIR7zplO6hbB7b1l9nPdI/M9tp
SAgQBS4xVBx18LXOk5IawE5oV5Y+44zcIJ9P6ZZxTHKNbhfC9jDo0sXeY2F+SP6jbC7QF0Ffe+vV
DzW7WODySo6ra/2WJgMa0KC99F2Ktj5L3pQ0OGU+JralVp2Uznr2Bhn/gniYZ3a/l6J9ZmMxV5Ju
J7YKXbGAU+X4HFyPr2khQSx4TwhaZNf7ASmJ/XhP75i5xeqZWuHaTaGfh0CZhzo7ec4jhxkvBRTe
x+4om1zldbCsjOBi0DhtH3vpmXrfz51TYwBddRgAyG4L2dqpOG/Qkuf8v6tCeOBG255lKKkDTFu7
bzYVhxMh/GimiuSo5v1iMOJd7xnqA3lZcGK1Cs2kX3VLUcPAVRSXtTtS1pnRX1RhfSTquxWdBlHP
o0KC4KKWULJi2z0Ko3uHwZ6G9rJxIJE7nUxXOR2ro9SJn5WCbj5H4IUbVDXjIhmR8NHdgcqmy3rO
uthuaAlQVs+ZOHOtjSxWSkHIog+7NDmSl7Oq1GJuMZvxxteFtg9jwOVKOLsu1B71wFuFhrZw7Q4h
xjoL1ooEsxRqe60v1GKdBEdJOA+IISr/0rbW2e2/Ge4PpL5A+ZxCTUNaqN6DYpwDSTuV9NkLKztK
nTw3dbFKTdl8sLoQJpRnaSsOcRg4xe0KKeJ3v0V11eLQFotAf7ecELfZJicMNGr/s1yXIkilSsjx
ROQSwFmOFLiueU9Gtxo8OEcIJrvkVYh3mH+DdskACzQoD82ik6hhWFCyF2EOT5yZtia7TqKAjdiu
fGwQQUnVRzeERyva9zlIh5su/CRCWmFBGuo3YdevPeEeJbgGeRccjCDbqa6BRqYzVnWmqgv0P8vI
yOk6ybvcoWvgZ95LEcpLHUYbClti42EMp+WqitujWzpzF3glHXp4+UOw0IS1iNIWDl2ZK+/ZYJse
rRUsXqXX0irmtc2KuiHBgcb1VoXc1pIGYKJWW0QuTdp7rX1j4a2VV9FvdYeXNkdmSbH/MHjYt8Ba
f6DAztxHxodun+Fzi3Jrc2R2xFOWmKAxj4O56tK7ikpCyWka6NW6Fc4j8yuRsdOTPlNI8loXzgu9
ZpZEGcREO4MqFWTSQtFENffdkgesJPEuKlu86GjyBsGi4OTu+oscvCZv252VmQ+Eb2WL0kjPZfnY
e2tNW+i+ts/oECvac5WnlNAuB4FlGjnaLM+RpKUrGdRVE908Gt2XOK1oyX3Q1QjHX5G0bW05WbtK
qK4HZbh05kNLbZYNJ1v6EXevwOEc0UdFKKE4GPMaYpg7abACro16A96m2OUwH0S5kT3loykzSMbx
rqMRoyY70fxwtQH6uX+x1IheuMTeZ+ML9lKl/qHDBJxAOvHhDRzWHG3Y6yD4A7VE3d2jd6GL0i97
NvL+XmJiN7KBFEGZ+XX3DclQZf/wtZ+KuRnK8hQb9yCZwMQ9emMpP3pFstBQ5AdGcYiGU6FHazJf
lwXYkRafi+TNCl76gn0QrbnYRy1c9gK6uHYs8KYKC0GTcsQrVqmFdMpfRCMLEXzWoGiFhVYO1qGQ
fmpY5kbohs0CGcxIUqr9DG2+WKIg8vClK6sNOUPz2PeWQLw9iYkqitsV5GfVFHO3aRbpcNTNhH8M
IucAiPjsrVJOaxEiKpLEJNr02V2s3qnUN/K6GnZ4xtLYnw34IFkdgtbhZQS+3GWabVHo+nQljS0N
I11fV819Xs9j2lzuo+4u84QiG3a2/pmP2Vg0RkT4LMHugCcBU8m7g0w+C7UPwfkZNAF+ldQAvBYo
dKVj7UFFIf42hIxncyhXNd4R6IB/D6IpGWyvMCtyJ577ZbJq+/YuKwE3Dn69L/u3Xl8EpjFXw30V
nMvuYEIYVf37TJYYml74lsX61hKCp3exs1MhJTvTAuUtbFiZSCOlD8qOLcdy2n0ItekjLcvIWwyV
2KW2TSwgwi2OuGkFrt0ZL7L+04gTeF3mzneH5yB/t5U6RreC1CFvlQXq1EWvVtAfwrUUQJAVe3e8
o/qDYzpvHr4U3Wmkf7XuLJMqe5ab+s4HjqktjKOLvdS4yMSkpVe4T24wjgr/bNj+LudJq46yAnWZ
a0W9rbSDkHsDR1RK2MAtSfsLN3JVHhEbU9w9CTf9hlADAgCAwIoYtmWgbp0Qo+TGgFTSD8mibz4M
Q6NdVNMecLM1vlj0UwtO/m2NU7k1V+1+q8h9v8hbHUvO5C4NIpxZPKqwpKnorpiN260cUZG1lnPs
zbt6PZAQpoUF6k46T3VXPvtFymwvXZmEOwOPFb1S1ZMrKebz6NsnL0zO9wu3MeqtrdA4cG16CboN
b1N00ESRQCFJkfrXfLiH2hkq38IinQ8lTgXw4XOw5zeLrb1zH3NAIAPhhF2snKB416tTYSKW6NGD
tV38mZSInfvSoUatYfYr+YtF5HAR15RfbXXxNPWuyJWdGL0gsviU4V1kpsLfpM25oHEMpjYo4cyl
CSYAji2FbRHJTGcYq9z8QbgRPkdBt3XaTxeJsu1xgPOcs91QJiWiz+6TApIa+vqGkyf5swbavla5
d8bTYwYUoslvkWJ8w/pISuttHAVvmoseN4n7B4ssgUe6phtKz0qn59Wc2gjik4KqYVky14r6QWDX
A23f9y59tVV9aSmrS2HVW9CVdYbRUxbFjx5+WdRNA1Q1vAUp0UlmgN3X69/d8D6OFy70bFihfg+7
oT/5uJrPqLPxD4D660nWKR6GudY686BcemV5UatszVxaNKW3rzk5aaE0N0AfrQjoOnfWKp0hr3vU
ewoz81HQdV2UTj/MrTiixMYdS4qbn/E44PwVsWVrzbyDsJM7j61OKKPI19lYXtB1y7PvSH7rdiV8
1GzkU5n0yLlXpAe5uoJEJFJQavyMUutehsMXcL5QQsycTfTHTtF1lBJI3tAven60GJKEfXwoj1Yr
jZrIM92dNHjK8xXCW7T4Jx8wtOf09gxfFP8AmbvuXBXdGE2GlRs/iXrp9A8KnizSlmmJpDWzV4X0
va0g1gSr2ph3xXd43y75vvJD6ey89qlXto2zCV1p0fknJ7iL4J7ai059jPJV3/5I4qWdvPug8uZ3
3wCceqlAUf03j7WifZGjpUUIVXtQaXBKCfY0CefZoeR8H5+6mI65UEaSp3/nWhQ29yGLht2cTWOR
dEe1eUn0R9GY95JrfM/YOyNxpAZeyM0RaLKU6+fc29X2q0axnNEHjxonXZa26dyLup2rJS/NR+NR
q4jAOKwQ+ae3tXVv55gdlrDs08jS99ooqs1zgeUnsPi8wOM8Vkoq0fJoG1B7hoAlaojpMcbafVXA
xtLSflNLAiQqLXeOlbIs1L26biBgzXNkV0r8msuXKOjXOVqSPiOltxgGDHAan39k7HvN2SpBsS2y
fBNJqKUiaa0gAhA4wsR33pgH0y294Ycn5sIJ7uW0smkxm7tMkTl5KLCn6WpubUD/krZe1r55IUH2
iUoBY4JtKGvNth6blCoeOvC+MCiIeuR4efwd37k7T+YQnaIJDrxzYyUsv/1a4JHTxevKvNfUe1Xb
ClpCIJCydRdxVC/7gzCUmZHnxU63PGcReMY3sAkMR4C5Cw8LKYBFjzfeKPrFVcUmQOMVDiDaIQx8
UA6v0Zji2sxU0WRhkCUHH7GA9eoBzfSqvqZ9m+kUtWLYFVp4iLXy0deh/ErRs+T6ewduhiG5R6P0
tZnIEKFVwcYW3kYdEETgsNal/QKrjQYAMDnj/TPTipcsQM/QLlPpzqmxjO5jY56N8qMQlPhcM1Qb
FldtVCqbIQtdnpuwu01N4z6rB7rbQPPpzOG06KkdYgG/jGd1Ln+TcudNCoCFQaZME7cDz/hhslkX
0VKBmG+X285fmT7litf/dINgn9gw2BEqUEEZKU26fmR2JuvarpcWNDZPSZaOefZc/1DBzTFkuhRj
fR6hwE1Me6cUmDo9qRY2chZcoJDGLshalS8CNPFkmBuoC0vpxVWLhQ0yUEUehI2zyzeC1h0Y+WIY
wHaT/kduQwORgGQwfWl6BFEivrPoGhYQTGsfShGswJkGHhhHybLU8wcnTe7NyDsR/7ztYnHK6kPQ
YqpU158QaQJpI6R7NzQWWG58Uxxv78SmPA89xAlU+cCQ9owe1iF04DgFHYTir+2olNHr6k9mVBPD
u9BNhtiyW+Q2M3n+MbwieJ6NlonndoZm8IZl4hU76mlGcBYGjSGrBgw+feVJT1n1UDkvN25g/KJ/
uAFj4qOe657cR5qq7GW5zUaCqFocetULoCIaoENKn+VvddgijTUKg4reA3P9rF0BrKQPHuyDG9/j
isHtNE04rNSkaGzYOUN3HO1zI/TsQICrYQG/C52SusyjOXnpYJ6OdAjoN8g3Lm1dewQTC+Si0szB
tNgZOh1jXby7TNeREeR1S3p5sKUfQ+I5wW6Q18Z1tG+0batszfq9qzA6KBlgUr6ubLSKqEH86lse
qctAsn+wi5XehvlLYy7haZqznN6DXp5Vo5+rPZWazU3lD17/mrAMl+9armx8+B+yjcg8cM13r31m
D0X8hCRzLlCYOVlH9ES9CQxpF+kl9Hqc34eaihbhPANbQ4sfz0z3iUQSq8DhLGdmv8sNsspkk9fF
RgmrXeJJcJF0QlqpCn9EnA/UfKfyd12E8k4Dxf36lWrj8/vT0Bpf9W8u500WRmmcyANBjN7d/SLe
Oad07c8+Fi/lJqxm8hpqiTx7leZI6+DKznbt7LFeiBnN6bm7/unOL2iQDjJc6OXX30g1r42yibmq
JyS1lCxXu3PVZoNHlQzHQ8q/YTH/rbDUWWZrtCfdJa27EQSD1Qpr1A9aFEoadTn2jaAXUUV1tquB
qxpKz02O4f1HUL761OYxjqbGKfdOthJtLJjetYvreg/K1GJgKhvqEZrrqb3I2XNk7LufRj9ewMKw
a9jEyUOgvUi4JGZL2CzuvezhWjXSA45qKxA4vTbw8xJzh95Vr5fQHc8kTi+tR7rSg/fcGysZe4wQ
u9CDREFTLyxKQBBohtTOfasUGOHQgRAnLgcdzfUqaWl5rzEofBjllPRpf7YWXBekh3OSXeSDdsGC
Lju19bvGuszexeCIw30E4DNk92CuXYbOX9pByCxEN2sxMWtmDl5QCf0Pukrti/UKfGtodxrbGPVi
3WyALhC8le3WxDeoDo+jS1esPXWY6UIjU3+UGZOAM7ADnYDcsQG+RPth6PCRvXrlx8MRiSI7jOep
M1k2GejuKSpcNEH6S6TqJz84uCmcGPs+hn6IIUFAi6hcVv22VHV4nI9CPdbOJ2E2VXevdfnSyD+G
ZI+kCKT6pUCDZRLskTFBMVJCFaPQyVIfQ6aUkj8Wul/jvC0e1aw5FXXyoYbWwubMo7DlxwlnPHzq
8Ibo96FhzzlJ+MWywymAwyYV3EwEH6pDInqXrTwwVrKuM3cTO++lfEwopDm2Z7rAuxbrKxU3E2hN
mzBi1dGO7GED3XkN6m3CtwrbNexSaHlDgI9JRpGoEZKmvfaIAVBsBeVz0e/qZK/CMCjgOsOhywNk
337A+mnUPwWmbY6M3FFv50RSmwPdAILy0DBY3anWD3F8xgVGcbe2iUWOv6RUbEl0L9GhhSjj3LdS
9b8Jz3sJk00iz+3sOazOWaIulMZ9kKj74qZB8kwUWCLmXo2ypNS8dZeGM8jPGRTIOk4fv57PV8yL
jYkNLM+t7QHLSGN2M/PRKsLyns4jBNE4TW18dZMEUXhkLYDTQwxxhGWcvr7wlQ3Z0P+6stXYPkZE
xqh3TkgXzJdYOhitUAdS3MS+voQYP+tPq+fEXTORbeilkdTd0UdGzoBTWIGDFNw5/CwNN5gJKG2x
G62Aww8JIG8W3kn+xcE+WXIG+CbdIm6OA1RG6TMkDzz0w61b0p0upJVIdl7I2FJoX2WQZEvaEnGz
MGJ7ocHu80c6cp6sHTAKCkWMwMJSPHjRRVEevaBZcLCfs5IUyqHEz0gr6eaE/ludHFM4pgj+7YiJ
onwvCPKru5UtvWTeRQnlczGATQTxovEgESnYxdoBPUWpJmzrJdfPDZHAVXwEEe4ynNq775mPtzKm
7TX93d7eSTZkBLbkuza5dMOzWtBX9uJj0cGyp1QFygnoqvtRZs2/fgXWtdc8cXpmBWqE3WcwhjH7
QQWFMajUvPslxyjIsA08aRNA2eM8METKWdLvYwVTAYxJoVm0XjGDQ9VpCFtDWmqRc2hz66ekQ5+P
q1Hr854xdmS6FhwTG9z8vTO8dvw39h58eaQ7YQ0/1izm0IRzi2KZ1TfcKmUJGnhopV0VHSSxa+Kd
bSqwd54iAN0I7lVUnrN+0wflqaHfGNkgQVldrSNwgZnheWfDty+pY8xT8aN09g5sMhn1SFw9Ajks
s6o7h137oTnNRu/6uYY9QxfhRq26R3343iVbrTpYw3CrfL5Wek3KZ7niTGaYJV3mau1JeJwhy/wm
6e6z7qJl2DkxlqPooZsbJck1q2R9Uu3K0iBrWdJre6ksQFsGJ1mFvfko1exKCeydxOpcJE33hlzR
q/iMc3nZSCW8u5bjTU03KqXJYcu+uDHLrySKi2nQfOvFZeN6ubb32lJCLRdVjobrdyK9+amM644P
OvOjVWHU6o1FK95UZfBoA6tCvYowYbD07lKE0UhwiLKtiTM2PoZJmeyrFulSHqrFubPYl9TUKZ9a
2wxgKbYKOOe4uiDX9iFNRQMeHLUonRtvVRvX3z8sXfqkoK4VNQhkHCIPZm3immZxMk5XKeZ3yFnm
hLQDk9BMl7PvEhxEQ6SH3sdrpb93NX/smoOul/5nUsePWdSvdYijMRQlj0xAQbKbC/uvKOpNW9BU
Ry/YFhktVCz2LJ+0evNWiPi1e5gUr51uO7Ia2ikWPS1gAsyHufzuvOMLHNCsxaxCaGi0xMbQON4v
IK9lMGo/jcfs7Dfv7bNEhQjq8tEeGd3YqqyHvQSphNuHAcwNEQ6BncmHWWCOsLGCd7pK2ICqM/u1
+hlGd9CAGYefERHaHH/hVr4WhC3oS+lCRSGBi+P29wnxQyqX4a5E6o0GldSwNVzfKsHKapZ/R3pa
yLP4hJug0JdhecZOYvBcmFx7mp7JDcf3X17of3rXk4pa7ZU8HbDfucNWe6Vtwh2N5Du4bzOPvF9p
9iQIa9Ln5o7Uy7m3sqGtzSTSorKVSXCOSbUfLpwZ9caGTsj4W4t4jkxtgaHFXOcs/a4tkSGtozl6
sHuI58doTQl0hz8tdMY18M02Wtebeu8txQrxy98dwZMN3hSuU5gpd0Xu7RyR9Fpdy2fEgzj0ks/c
LjC6WZpbHvOsm+kL3CXnn2/P7iJc0Z/ao8vNb1mXXzlD6ZMqwB/qsGN7U4nYAidawPefj4/InMFv
nCPFnvkr7/nr7U4Zt7U/vcrx7387rxUsD2E4Xss5SI/JFiP5U3/BEnmeLP9mJ0OfrPd2BXRfqL11
59jQevPwKFT4U0kXqjfe3JUDnj4pCSu5yUUXttadIo1itZpskjxIcbSWVnaU3wzpuLI6aJN9JNHs
AoPsgaMt+FTW1gu9f2Z7Bii2Vq2Jz3y5F8NHZN+qBq9UutpoM//bq6nTtsmdCJpyU2P6jZeglO9i
WmXYgGF30S4ylYyI5MZAuFL2/DrP/3YxDSxMjyIwDjaO9SC/ayhzzVuP7kpZq03WVVc3sz7UNeJN
XOvc5IiosLP7egBfazhok7XIsmKRml5ND6lI8ZgJCzDQ0LPNag7jHWPizhyMpWwhcMzgQ9wrHdic
b2ALhN26t4wNj+KaBE5siTVU3nVecZ5NbXfWDXINo1PFxqGHvka6CGbWsuTvzVKVt5Hw5H2Nxn/R
VQgOGrS32AMl4k1XcdUjG9WBFuQPtnUnYgVHRsfBtCiS7R81tqDzKOsgW0d6itIc87Cvn8SVWaBN
li/wqmKAEYYzf4lpCW7IrCFzdN8z1bix7l9rfGrThakwTKQQXMLTQn9dwGnCP9kzlo0FRchQLHnZ
dlZ5UJvMufe9ot5FMVogrDADRCjZsAhY2G7s1dfG62Td8voYgNAyO95bTuHr7wTUk97PbxwDrj3M
yZolmZoZyJ3b30n5Ad95tVsJG4+NW4EGf150f9VQv022snH0tNOwUPejgt4erpnloVHl5d8aCOpk
nZIrP45y2IN3psBrQ5ft7yVGkmrZfkRNcGOwXYvzUieLE6I8b1AHmYv0nCTqAG5tnDa7INap6Ly9
sIf7QeutGd7QeMUA2399b1dWEnVSZeZ4cOS5o3ZohJ7r+C0NbuTxXonu+FWq//ZGhAVGVeR8rqvs
wmQ0G4O7qqBF85bmsPh7332yUpl+VedJOn53CQRPrPwwubEBXnsqk6lfoNi3iphPHt2kqvCxlW9k
7lyZBupkwtekLMaOpPDB0QIj1l5ZwL/EW+zrB3JlDquTOVyUretKKp9uWN6MUABHxT57/fVnX3uh
kwkMdaFzg/Gb2yjhZPQUo3Y3eRD6HGrZ15e49nAmZYcXO+7QRAD+uoocVgNcMxGkXzi6f/35V/b/
XxEsv41JP2kHF2PQ9GBCoHXlwZkplqVu9QbTMRLDBAOVtdeOwBxTFXfEr696pfj8FQL321W9CDrK
oCfpofbrjzTUDPqdWrwOI0TnaVjDBMdp9OtLXVtElMlsNus6RY8wBAfUCeFRfh5iBJtz6dw9a7P+
xkC48pZ+dQV+u5/M90VGNmNwqLSUIj3JfZw1c/ERWDDkMjTFt3JJr4w4ZTK9o863Fc0pMaeE6ov6
IPJfrG4v9Uh1ym+Nl91oZ1yZ68pkruexFOk6LLhDIwv/OefF7x07dTZfv5IrU/LXzv/b0/LcwLXd
rAgOuku4/VPQ3Mu34ravffRktoOvVZKjR8FBwrkwtjpcRJd5cWNHvTZXJtO9tajolIanEr/gHZ2g
M8H/ScFobT5gX3lrnb12lcmMN7SggbQ2PnvAi2Zd/KCzHeBh78w6rAc+v34F12aFPNm/e6FUTR9x
lQDnn2IRNBjFoymfoQ+qpZ0DoTq/sYJduZ9p1H3oVyFhrVwJuiN8YTqzaApFucQJu8C4/sYNXXnx
8mSW22RxOmGK211vvzbRWxSVmAJcvn5Y1z57nPW/jdcqNmyn8+MYQfepQQOIW7BX+Tcez5UZLY8X
/e3DkaWUmgrZ9qAfsK6ukd3QUj/J+VJPb6yAVyazPJnMelU3TZNwhbp6wZ0J1dKNr66MA/8P53p5
snMnZusYtc4n9+cAbQmxSp9xtlLhZIwiyTlEdniAf+8dTCa25XhZnUhcKg08ZSuSYoUSSlt0ozDo
711hMrv7JBOZ10rQ0ocO99RLiSqvurGeXpsDkzmdSEUbwGkID4G6wGVARvePYddIBl/kuJjdClH9
85u2ptH1epT1ibCG8JDiiiWp91q0/frZ/Hl/I8Dxr4MU8o5emH4douSKGfw0Hi0d0ASKnpGoL19f
48rBz5oG0GsKHRwR+OGhdQPMms2k6e8VKalhV7K4Kh7dyYGM+g2JFsESrlO7tIdE21B/fYSVkDaK
27Q3VvprD3Iy423D8erEzKJD2d1L+h0pMjcG2ZUpY9mT6V56fSTyKI4OGUJ9G1wF7jXy5Fl9cb6V
qBSJfrpFSrh2E5N5nw1K7Yk4jw4BtN7ceqnKG+vhtdEwmfa1kgyDZ9rhQQzSWseEowDE8LFRt25V
CH+uDy17MtvrSC+kLOEKtYQne4W7xcmRflYFfpZasPh6vF27i+l8d33wCsPn8SBwrfXH0AHWBpFP
h1vB19dewGTWh2bam0rnAaep8UtUVnA0pbevv/yVBzRNivcCTbKLIYwOw6V5Uj6yn843BIdff/aV
rz3Nhq+0qolQ0UaHqjcNXLbU10KXbnRUrn3vyTZdYcLhWj4Pvf6pLwndezFX3vnrr33toydztpMh
euWBy8wiNABYF0qZquMFMgQmoVr4yzqR/Tef0GQSW1ls1m7FE0LfQCRSjST/63v4czFg/YLsfy8G
ctKu8BljxFSQPvbJSj7ZyT57v7UPXfv8ycy169JIhMvjJzVReSLna4wxLtB0zoCDv76FX2eE/1kU
WGIyd5ss9T351ys2ZvGxfM9O0gMbhvZdm7tvYjN3lpAwv77Wn7dVS0ymcCX992iSGU3S0cSyMTtg
D7f++uOvTYTJ/NXxwXEVBGygiCr+DB9R+fL1B1/b6qa57o5dpmZUptHBUGfpEQoyTHAyCWqIvT/7
Jx3qsbFwXt0bfacrj2ma7S6l5Az6PfcRAiK9FE/SA1pRCoR1+jcvMJnVnShaCgQugBfJgHPP0XxT
n3DIG96NG+vd1Sc2md1hLilCC7iE+95dkkv4U/9ZnqUH+M2VshaX6qDcutI4Tv8wfn9xNn6bgzAt
LBUoPzq0P8NhDpUPYTFuZg+qTlD4vNh5n/Xm62FwZXxZ49//dqVAkk1ZOHJ4kBKYd9bS1qQbE+Pa
JLQmE91rHbWPxkrQk3DASV2S2kqDFgvOciD8pYx22yebIonBLVq0cwupsrKlMMv6WJWpvk6jKt2x
zzvLr2/1ysJjTRYF3SzTSsuU8JCTIwvp7pv7bIyMuBk6g6+vcOVEa/0i4f72NEu5RblOmOEhuaD1
hkIZiVn0ql6ss/ON8/nXV7n2yiZLgp2nlkykQnSwPDAPQJi0KG7cwJWPnmaCe5ncwnnn+8tgRLFF
pGng3PjW4770hyE9zfGWY60v0P+w7A8Ms0RC2a81WYdTZJsvvn4w1y4xWQJS2cIeYmjCQ4ObFzp5
LD1MAKlbTZFrHz+Z/nGd9OTpUjbHMejuvvfXrXejA3qlbpgGaseyVhEpyUe3Zyy7CdQpFt17/Pj1
Y7lW75uTOd7lviGJFiYdmY3dU3OC0jamQd9X38v75nv5ceMy4/j70xuezPco97G/CLkJ8t3IjunH
7IgZNmbK2gfLJbRZuzFKr0xkU/3rmtX5ju34kHEPcJrw4DIqzAbXrTPzL9mt+vPaTDYn2/oYXq3j
dkdx6xFvS+AKih8qlaVVrKAS4fEvbqHf1+bcZDrndVwSu8xjywkjdKRNXRs3ntOVATtVPwSy0g1O
DvrWSFi5EassvaUYZX39uq987amkQWulerBRQN9VGcESFHCO8vDrk//Xpfvf7md6+s8hU/7Hv/Pn
S4qtmu961eSP//GUxvzv38ff+b//5q+/8R8H/1KkZfqzmv6rv/wSH/xfF168V+9/+QPqWb/qz/Vn
0T98lnVU/boAX3H8l/+/P/y3z1+f8tRnn//6xyWtE+RpD5+unyb/+K8fbX/86x/okX97uuPn/9cP
j+8xv/dEwBkKU7+s3v/nr32+l9W//mGa/zSFbarClBXZ0tURLGk/x58Y6j91Q7YUTqomehnNZsgm
aVF5//qHrv6TRoxpWpohNFvo47co03r8kWb8U1FtWdiaYegmJOF//Pfd/+UF/b8X9m9Q006pn1Ql
X+YvM59P1yyh6bam6NiSAQKME/a37a9xXC2JDPwu1KwoV62OQ6Wn2MpoPW+s29yrb6B1fx17/3k9
YcjcmangbzHdU1SztBMbl9NlHOY0dAkYGxZCcp1bfJvJKvB/qDuTNbtxK92+Sr0A8xIEAZLT08eJ
vssIacIvJIUI9h3YPn2tk05fZ6Zv2Z8Hd1ATD1KST0eCwN7/Xuv3FwpFGLkS+GTw1wKpl7Vh7YRe
SLJhBtKUtUNfHFs/RWiXQFqkgO0QVddQD2vwRDoW5yKPZMNEBQ3wf3PD/flu5r34QpPG4Ov1Q8VX
fdlh/+FL9v009HyFahN9cX4KW5G86CzEM7msLOx/uPx+/4H/+IP+eYX97bVCfsiAwdqA4ai/7tpn
cBctsLNoP8yzw3Leug9WAcS1Y1S+CduZ68qs6YPjjf+urvOXTfbfXpor1uUTSqhd/uVr+MPHzFyT
K6HHCGaamG6YHjWPPCO7Wz3VPEtg5tKdDYUG9x6P/b3hez4WjHC+9LMihe02OoYTX5ev//oL+Ut8
7Pe3FboMTEkpXO+vXSnRVNno+Craq7ptDmFuglMlF6ZHFw8ECYgX5o6QGskOWIYD3RtWglNdI8vS
u8WPcSn96/fzT3ecL0JICD7fUxhxLfzlmVvhgp2Uvczvrwvb2CxvNRH3rCOuP5XTdFUnyVr8m9f8
p7vu8prc64i3uOHd8C+/jC3LRXsrhqp6RjRcFJTAdQXJ6l9/sn+69HQo3eCy1LmBF3AN/vn3Bybc
h06KiTswTSfvBjFaA84sHyrGYJ3y++yUeXQ1elXQnOq8RKT5r1+fPTOv8I99TCBZVCKIDVx+kS8D
+dc+Z+YwN96hET00s6slfr0cdvdGBp7r4Wvoh4/RC92v80rsqMXm8ernruhuoiVqEUj0Tf1BFLv4
LJLL2FBhSoXcyE2H9YCRS8BvSnuQQ7GW7LLL1DHefeXp4n7KYGBA9vSXlyIp3fZ1Ca1+9MDeY/H0
E++nX0WzvXf6cnAZiqUB8Zoxu94g0ptbOjZhNSwKVsTSccQJbMHslWPyvgPG4YWMNLcjFV6/E16z
Bccd3aRU0+3eGXI4dFqtALs8izwiy9OUr3iByt9qhS6p8lw5HWuvN9DWnLqFOt63Suv7lor/r7IO
UjB/82VSd+7LNvpWwlCEhYvjBnnntmucgHEVUyHEq918IhjXA0jcNcKDI8n8nvB/cgj1l+exAztx
Wt2+6B9MK9af5dJ4NWyP0nxv3WR2DtIo38URVpBzCKeU8QlMdlZsuCvpt06L9b5OfsDus4rN+jX1
bO8wbjXg42IhYXikmxr7JfejyLJqlByh5tnNvkyrM/u72ncvNF8vkCQPxWVg2YP8GCI947i6mZo2
sSi9WAw3ZSvT6NpNZWfRo0QZmVUnAuSSrR6Yn9Vxe3/Xg1ktjzoefefUKM+BGu4Ny60NJh/7X4/a
veHEBTA4DhSD4nFTnAouS3aBEKgYsOgthHcpW8SRiABA6S91T5U7rvX4s6sjAzaAZVGf3VLVc0BM
rQBUFOSd/OJJ9EZ8aj2ZB6PcGilp0ZV4ikScEbE0o3G/rVEXcUidurp6Xpo0Ftcq6EV0WwdelAZH
fp45AwHIeOzbwLc3HxNlC+Y33akP4aXWrA145NOW4uA6YR8QoN5YhGiqSl81e2rNo88qWdpp284x
V531LQeCMAsYn6rVRHN3yP0YmaKT5ue8mKHkwM68MAd42uPCcCIqUHM/kriiwtfwwdclAnoYEcDf
131jzXFVhSaz3BcYT/tZovoFrQ0jpfOz9EUEl4GvZamn3RD5Kt+1SiagR9NIg88NdXaM2xkTDfht
y/wik0gdpqE5L3bCFu0doC666mllhiuWUofP4kctMJS28C2Yp7X4SGWvlyNW6S47rDOYNaaGDOlJ
T2QopTVMyI127fKZ8T8feSyZt2WLILx3LldtbxZTVeLaIj+sGYeJkFasU7AWWE2LfvyaysrjAh+D
Kfk2VwlGdZXNMQZtASrsOKKN/xIFIi/27IJm5xjNq8moajYap6Lf9MxnJzWWh1VO7kxyHtrIZR3D
9MC8dYwyTMp155YTHfA5SGbvxJwF4D5VIInMgwqtcTbYRkO/v+ClqzZAUtQzH0VefWBSel/EfLPb
KgfWBKkD4LkeQywHbTGhxgKvgSqrSN3wfU3S9K7wBoanmiZFjFPALRp34Gdj5oEAM/4oYt+7mlJa
kzy+fHFTr6b7arJcymOxhkhflLTOT6ceE4Z/uwU/S5tkkd30TpcA4EoEw6FTJsebImd/wPRY0Lqn
tUUqu0vLROmMjEqiGPFeUnhkW340aJSeavPnSifOR1/q8B7QKzIUZxVgjfO69kCLp1Fmd13tp7+G
YkUYHnvhZSGL86Z+LsBDUcY0cQxkbA0tdEIhsgV3R2EZWYJq/bIijFA33iovSgnrjPEOjgu1uyZt
GHyUcdMUh57o7XwMqzEabkZfhfPRwew7bKIcVsK+r4rirRoLb9mVSzdy8kim4Fgs0vlkWY7ApMeJ
Q17XePJHlLM93rJVpvAhUoupNHHliLI0agHEVb6s9izDwl6nFZTOUzevEPEJP/Xyag1KU58ZIuwU
7VqP5WYTrMbPj5OjuoCB2wpVijd4jofdqalWBB+1NDeywcUN5aZqnlbJOM6FlxA8djpiuq0CszXc
6L7Vt004hTAU/JjJiI7/eQYpMeADAk1vIXRW2U9HNcwcQzNEjRI0KrzmdN+Ft27qB6sDn6rtBNCE
sbDN9YzpGlVcOo/QZhpIfqVtaL334wKI1V0ZQRmKASpWyurH1EIRQ8rMQqiS49SkEkcMw52bTFd8
xDzOoqtqdaGkWKKKNzX7DSAKfZ26mHFNv9wHQdO410vcqvTNOkVX37Q+kaS7es0NbMIicrrdRCZt
hR2AoL7y7hlnnC5adNZJZttSUea44eUUYfLqbDaiUZEGvpwt/Q7ERDwz+MS3mWRByICuHcQ7Two7
YkKIAn1NTa8hJVa4hZ3P3ZSa4V0qTzFin4/SUlGZvfCY56K8AjzaIWeZWrt8X4I+qO6FThihsY0z
oOwJ2npipmioXGBookmH+yYr3Hg3cdm+dQ3PvW07yQrqf5AWOHPmbHruujVZXq1R1Xw75m3sPFRe
2j8EUJwYuW0Fk0x16ahbp4sLhME0WrAlmzJNniPHSYBBr2V709UaQ7c3d8wDrmNTZGdm/pL+e+xN
LX7lYjb9e9cwmAar0a+mB936/UMcoLv/Mog0fkt9p8hOBaTYfhfTgleMZWqmgaXhln+rwWEAqsnd
JD2E4OLYGqb6yYqZ73keACAf3FwkUMJw/90vXYR1pV+bhOWriRJac62Fwiy6pXg3TYw7RomeNSWO
Y+iLCi0GKHD2RExi6zDGHL26JErqMYJktgRN9N1Ps/F1zsdK73snCh+4871vsFYMAiOnNxiZ9fKD
Wer1MWoyVFVOLLvnrDWEqNZ0be+yWAfNdTJnc/Hpj3XyZCO9Jpg/Cmbqp+EiT3BHHkgEZYzzDWQF
e74hDwp2IXxy8WWqrGZuIS1t99wr495mOmSi0To+LTvReZ0F0GUh5RmvwDBayDxmQ+Ga8jF1xwtM
QQWczU0SvLnw4B3QjCEGu0DmNINaP1JMd4Vu116phWf7flwCqBVZGQGw7FLWAiY0OuYJyCTh/ggS
F5Mufhon3I0sdRNaU5YZTOOIg3HdxGlxyjOYxbuESgSuO48wE2u9NL8WecWvS6JwenEGiS6NMdT8
pwgTgchoKRkOHMP1PRs0NGLFIw+WgjUkQPmFeEOJm7mvOg26j7peJIAD64l3cM8oggOzmm8c1Rp7
m6zszkYsTlPQPUaqhkc1VnGO4K2dtX3jeujDH7lPLvqL67becMXeEVTHvovHhI1qBtUp25W9n6kr
PcfRhEiASMVySgtl6g+2RvVdldGrZiJZwq4s/UJGz/DktLmW2C0EQIUlcpkgL6s4Pq4hmXgWtMJT
HaMZ7LMjnpFV4n4qrwkLyFFBzFdtC4jKiubJjRnG6auz5imMgGkYXp20ncq7iO0qwFavg5JfSnR7
ZpnBCnfOkr/iSp0lI5ASB4pc/CLcKvav9V5TwjD7QBSaidjFoktxBXwtHQNvPyi4wi1/vWwYj3b8
Ga5z08WfrqKbjWSzj24WvsAI5t/sDptOBSCG3CouT4vKs/wI1Aau3VCWEr1PqoLd2vnya9L1zhce
Nr4FrxkXcKIMx5Bt3qTj18DPRqYO1QUhHfZptFxQA5C4ymTmaSL9ykBDKILOHgK99GZX1RkIxDbE
5Za0DknnpL6gkiOgF4+VJW55XIqs96HHLiPGn7jgqZyj4hRQDiKb7Bq3Db67XCeQhRvuclCxlpaw
FxUzD6hkDfTG42n2Q6V1dOPHQRRvq05JpGL1OrCvbFIPuFPTB48w7vPmtEQ2hBgXCPsmlyQIDvV0
QQqrPA30VpZcTfWUjus+GWrxaeuKaEpduRhXaizm2ckD2b8QpLare7aO43+h2if9U8x9fGesCX4q
L+MTAN9dYANmkXgYVHOhteUp18fqN/pmCJv8wktNMnO1EFT6KfqLFa9H+MvLJm2UHqU/e282CuYJ
j40zICtZLhKAtUyDm7UWGDLx8pRg0yM5cIqfxKRvU2tAr5c2nPkBcr/3IMW4PZPeIcvDuB/9tuHM
ZNcRhcpkLsY2l1miOfJgUq7EtX3wrYGDl4MXP4pAOOnBAxnq7FMOxu4mwZH8RinEhHtnVhxiizrh
imq7dPR3MfXpD5mJC9F7BUFxtNUwfhmzHM9vNY3rt2rOxmjHpQpzdVky2Blt763hBb9m5HGxLhVA
2VVDf/Iqry1+lEon1Xe3COfiSqvOVScDFMg5mUx7iIkTdteHSsHmvmd90uNW8R/AqNp8/D00+B9V
s//HUvWfytv3zWf1bLvPT3v70fwvKGpfkvP/5+9V43+qaW8+um8fP+r+j2Xwy7/4WznbUdEvvucK
aiaSK4T4hPf3evblj7RyQ496shIh5WlKQL8XtIX8RUrKfxHFbhEo/sr/LWjzR64CDR8pmJQqDMPg
P6lo/zaa8Y8ikOIwqVBJCeVJFVBc/2uckZWdrV3jO9tMiRs3Uki7Mx8rzpqreNjriM3c3ok9OKnR
kq5MrcLPd7bGVzyBS+3RqrdL/1Ot4+BBHi2mz9FZR8wwNShUo4IWATvnwh8ixgDe9Y1+rVWV3ULG
W+Xxt6/9/8cFiPjMDt3nf3H99f91GKofH5ZGxv+CS9G7XCP/87X4un77zP+5u3L5R3+7HAP5CyXd
QAcU0N1LP4QL9ffuivol4kJQLkVPV0bupen49+6K+kXxH6hR0j9xhQj4o793V4JfRCi4gjQ0O+lS
z/xPLkbe1h8KkjoKA/b+Li91abRQY/5Lsdf2eCqMxL1WximHZce2x9lpp2MSLPm+6j3vhTrM8PCH
b+j/0QK4tBP+cQNcXpSb0KetxAFU+JD7/1yHJYgXBZkfwH4aSibEWjBmgO6s5ulVixyxcwEO6jaX
XsIutzA9zkBTzOI/qgb/7V14UlNwFj4/cvDXdzHNU1sXbnbimHGVwvaLPQaEk9W7aKjLr6W3vkRY
m//1R2c9+XN9/fK6BG0Cjz5E6LIK/bXxk3aLsziqr48ObqPXQfU3Cyae5WmEyALVKpbzo7YDZYBY
d+pHWjeU/Vr2AdtA4A7b5Nm8fO/sPPlfsWp5bxz2kDGm2Sr162yqjKkmkGTNTmhVdSejMq94Vrke
vBsOMkiRWui7simruzHqhvTIzpK6ijPoBxoVd22fo0WOhTt7u9pT9XQdp7ndOssg3yoAFFuFNod+
VEHRld+uza6qMpLFNpunEG9Pwibisqu6bExcm8DGKrz8FYtk9ZnTxgf64/g42/XVimEIP8aUfEba
jSHKSqy8EzRCZoGjo7fmD000PESTecsXi4evsM4jrpr4ojG3zxSn26uFevM97SqwlLpyfxZOCfRm
rJ4JbennxC+cU9xcWMiuuIi5eJEsyDyy3VV+DNrlt0rJvW5XoHkGS7tou2/Ud96dQpIcYpU9Ro10
OYEknJeWi2eTghGFKFvglnQATo5eCahJQwZSstDf7BKekxKyagssbqtXUX02oVbfw7FpwA7Po/s0
Jv5bGWTdHvv09ayaITtMDpfPPm1nth4VB7TTUHBsvh2Gqr73A5TpSzm2R9E6y+faNra/gjjgz7C9
RoEoOGqS4mGYnT5HXWy9eziV6mddKLCsumhzhIban+4naRXaDLNYfpRF+++zWYCzmXDIgnMUDFNw
bygNR1ub51i7m7pi59jNguF8/Bhl++Sl69Q9K36o+VTkY/JtiJx+vG3boGe3WUXeWVNlhz4RAWbe
W260EIHOQn56nSeQZ0Tpg1tnRkCyVTT3h+sE/d0Lc1fDk8mzEoGDQzEMCNOAGLLGjLA3nht1eJDS
0vA+M686BiaFyQJjKXjycqPlKYCqWl3NI36VQw48+Xs0B8NrsVY4MpPSgfQBnDoUoAZG5SJGHwrO
nHXWigq+itD3/hQuyGuln3JED0uzqp3v51CpB1LsMIrkUOIPyFvK0lU7qEPs5baDl0SNeb+YunnK
rd+onaez6mvA+noxXjWFg1yvycTRTw2mI83Q1lVRV6J5GS3QSGBeC/vBssjxftFKx3PbjvBWt0FH
b2w79g5gpCw0ujrMNquTvRjIl+EzzQ0kGqeKOMs7nHXKkpVlV/g6YaAxSy/IRSpx6JIYQFsOktYW
thfd1ltjiwtWtyzC4QydFHuyy0xkw+2bOPcBJiLIuZzc4dOVMoz3oZt5dk8HCjFPF2p/+ZINRvc3
01hHr7POZfGMPyoqcPR64UtbxROkey2fI+XOlB+qYS6g6Lc5X7RJlbebqi7Nv3BXA6dPck8B5JPt
2B3SxTHZpu9MGJ3KXFa35B/h9ycZ2T5W+qzXz8Cex/QHnEn+qVsuc3DmESm7vU/Zt7yOXL+nTRdw
ykqCCl/ysKxewQRKJEY0297ynRZOY66xCtGNYFSgWjf04D30J4vtJmYuovWQFdN0LfvKPKm5nBTk
qBDLlE/HxRyYZ66+rxR/l13lUmbhm0zhTJPPGF6XTHWkAzJveI5sCyyqFtiBr7rIyxmRZMCtuubO
lTH+Yyq7eyrs65M/26nYtmXCWSrtTICfqkNIsQWJPor9qtAsbcfIGT4j+i6Y2dGf4lhTajw6fqHW
3cIy9N0d/SE/1maKvooqWz4C9AYoGjyl79w5AO7tNnF+bKhrPEJF6pCnaTkF+yn2o3flMg57XS9h
OoKQtEydLwMwKx1QzzzlEzS+nSho9G5RwZbfA1lEj7UI+p5mA3LpbUOXHqdEMH+gEmvsZoFSv3cY
gUOERqt1EwSh86LE6j04lTtjbvQNqqCwLA2yBgpdQDIXAP0otTRuxgmdwthHDQNzHq0mVSxzd+wS
pA2P6E7m+lY0+bTednFcQ/tvEpPSF0wR33m6T++DZaqKo9MGdQdKnj7Pttcyy0lcZr5/l3ewuzYK
Yu5Drorm3rE1o6p10zAzRI8PmD6SkRzH88yFtIMhBUDAqT1gxozs0gizam5RO0us7iZzO4zodZc8
2CUF3o5DEnADb+Qri2kCh9rxwZS2K8zS0jX4Um3/7tcrDpCSwZo64aEGdN9W79h7ZiacuVyu9diB
clRjWr9kiWwWnB1OdhVNg7pLTeXcp6M3didbiJbrIujX7giyP3yyAxT7i5vvoZDujeeJ7g5+eTO+
RZmHrMyjGWoOAN2H1xxC9wNdmQE0cGL1wzDFOUZ5Y0IX1X1pql2re9fHJL0wtOU5y1JQohnoJ6dq
Ge54yLIbQiztDTeusZl7aNuFRtWUICg/+vnc9XCa4/Uyc178UAWPD2RAa1kdFSsOoCKfHP5VR9Co
u3bDqjfnGakNf4iGfgpzb5e7hRPetWKZn6h8pt11GHa5OUwj8xkHP/dBt9e+rY/1ghVhm+GB725r
qOkrIMwujK8jtob9VY8kj82C79c/htkdb8LMWebTAJFn3K2iVbc8xqdo3/ZD8NHk1jQ41NceG0kh
VpQuNo0/QWu55fWQ1pg68argSdUdNmGcolEysVyI6TNDuAEx3QVJfRoRQQ47b2BXu1kMAzY8jZLi
0vdmuDvX02c1tuVm7Ifxuw3UvWmEc10PYbcndB1+pU0AwVa8WV/uI+XYs9sQb0u9ATlaRD2KNggG
BoG9lPbxSdheAJ9vaXtpitrullIJz0nXqRTxX9NkN2vRhx8ht/Bmoszy0zNRfM4nU10xJOKfKHBC
rbVUUOt2ajaOYzFlVrn91EEJShsyzqsTFfmXhDAMsj+K79cNYIhgG7hjfkNWV/ywpmzPjiQL00Qt
j+8Ug60XZelX+inua6aap6kLPfIDOe3zMmbjMInxaY2A24uhOrRNcRNL+bW+9BGK8nLHOQ2Bgdz2
AKgj75QtgEczv6f3ndrkSEfq3PajexqSJNgt2uUMMNrlZAByXAdWZHtHO+U2iJxsn2IcuCvC8p69
Ub2zFyud74ZPnc3ZFvSTOKKi3lICuG0pUuHjzc9KVMfcJM1hQd+zC4vqNJR0cHx17Q+4pgZ/eg+l
j/MsneymquGgMlyabvyyz/Zy7qJbeprDgUbeeGJ5+DlEdX6kWvm1x5llkyw+uUH0q9uW0UYv2X4W
Y32fx4BkGJI683fi84KABbJ6/l4nrUu3uPKO+QLoQ9EjNf2hj8pHds2QWB33MYZ5RitOnZKyB/Wk
MXlBGc/ONKqJZluCIklDi0ktgGp4E1ukyvoc1wCP0xJ5lgAHYWzt3PIL4sjWInsyq4SW0XrKMBwx
waoCh0DCaML0WoDqc4je4QoW1IKb5oHd/Jxt7DiVW+HZgQ2hoz6sMNO111b6hZle/cHzztzRxPlK
DUI9SFNYCoduvG/qoDgjrnvw5DADno5fhHJYKUYosRz5tu4SvAc0FroOAS5HI/vRCL+6UqU+mhKa
S61qdZZOQJd1ggY15uuxNQVSHfPFG7TYTRmG9c47Ota5GICad1sRU0cYF6HzWptj0+US+Ym9Xefs
Spg5pddpEFQg/yIWjoGEeXxChvlt5P4I6dv1gjB36ZhTI4aXptM86Pj/OvcMF2wDv7zTGoJwH4o3
djKLsymYot1X5azfbRf8mk3Y4WY8aArK9BGn3rwfUBHwGEqgXnOZL/YaagJMYg+PjixK+eSXZX3t
hf7jsgZPZE4wJK6evtNTFX5TE328Cb0j3rD2mmt0eNFdfkNI66ap4urGwKRfpuy2kj7KhryhpU7+
fUPLClivzfWVAoq4lyBlC+Q2A1PwGDOngxuJi0k5B5MJ02s6+1F39H3/yfGWY56O1anH2YQtgEL2
spTmPZxG3C8SFK5souJ9qQLvDoFl0ewhx/p3xgwx8qoOx0ipxWNBh4ZSFbrbAcMRIbEU7Lboq6Oz
LvJHLFFolil7Kzpq4c1Q0bF2Ijc/xLCOi7GEnhk1zZmE0Ll2M65QGQ+PDQ6Y82TWFzfCUO+SCvoy
Czo/uqMu0AQ1Of8xsAeiAmcfWiPAKSc9V7knTw1l631AymdbTzEs/nox5cfauM8LCpmXQfK4m0Iq
CjGrPw4E/dIFInkaM1LeZV6wCfaCYhe7Fq2VTOvdkse/Zl533TL0dVjKDI9rXU2Y7DTNagrFVn9J
PB3frizg1xJSVY5Wu0CoFKW35dClB7pPx4mfZutONXpFI919oIddLbD05MbpeCgT7FhlJe5J4bHU
1zYDO+nExzTK6ewOfkpLVwChEhhzzmIh7bEBdDl+BFFiH7OkQWScMlbP8zLe+OCOr/0law+Yz685
haY7tczOS7xmVc5xplLfgmB+jFIbfZClWQ0nTqj02d1kmrC9yI0wMAztcCW0e665edigQ8mcI9fd
ul2r3gJ+5luQmtj+AlsxgNMMkAeDEGWwTMqDWJzhiHYeVxIFzZcqK8DOMmVE9uUCb859gjjsBtY1
zp+6QSNCKrFd1G1Iw5haxmaknHAv5ahPpUs7YVEcEUocMtfG0CxvZ7TRA9sHj4Yvco0YIYax042s
6dHlbdojWNTfBwrwGMGgvFsf1LI8rk12mNGlg3Mfu2gfR2tzhtLvnYuKy7XHO0FgpWrLmQqDpDUy
jQQAn40a574BK05j6MGXbih7bDaxIZ8xu+RznlI7JhE2W/IxPoxwzepwAUB3GvlN13uESuD8MtrF
5lD1OOljmp/JdiLjiIBrjVO2z/up8MwlbIYu4FsYxcOIvsIplJ/s5tmil/adVTfhwZVUFXmY90hk
5CGzCe2m72ISSfTg9+2rnSpEzKmXKtoW2crfCm8n1x2IFbtq7AZaxQT2N0URMaHNuSmtx+CdFrFX
dh/5kFWqOs1N0Gt7YRB3IRuktKtSdCwE9OR8XFclSPaMWpbUktuBPthK56Vn1PJMN7qXGYKkdXTh
tXFqnKVzML8lLTL68fpQi6L+mvQN7MnW9wjZ0arahEUXHmioYgKHsrDt/aTfNnF3jErvOw9du42I
Cz13LbQQlJJS7P3UQWXszxP9oBIfeFT/rJuxOcDpwmkQtK902PZrSO920vV9B+Uja+HFZUCdccbQ
JhzXDHprjRuqZQ3YkKeVX8hodft25tJsSSgQLmqHU8doBl1sMYoLdHRiUh8Fc6n68syt2B0SQxgl
laVzy2AZZ8iBJEE9MYIOQzXc2NoldTcpp91FVl9Dk0uJHLYu9xMZaqR4PEmsto/p0Es+Tj83b+Ga
1ejmbJdIdOjYleKm5ew0Cye7j6ol/yKcOMM1qfND6wd1u+9a0GoANMnP7FxPcL0mxKeKnUMZExRo
4lOhWFrDeXilWzZvqEKylxBRQxbKROaoUi8Zd80SyDeTktrbEWEyZ4+fdkdzGGoX0l4O1FPx6tIY
3aSmm2/aftLwbpe7uffzq0uFv0VRneEF36puPPglwTVaYXszL+2VrHqs4sQBidXV66O/TvGp7rvk
voo7++oYd+t0BXuNYjV3ueDUsWG7+lMQCc03/eT1N50dxY3jMP+YEtVyRKR2PcvQAeX97RSWzqET
ctcJtzoXpiiO0cjWllE1iOXpcBEXMxIaPLlqUvSUmbBJ4AU+t3LWH0RIOPLqQl71I75Vf0rEsdLO
cO5T762RUXMl8K9yNl9eNTbzRRG1u7QLu6ObtY9y6nnMD6u8cdfxJ/1DXK42qa9s4LcAivAl+v5y
yioxP9YTotyUW/3epK2+SvPI40jeLORh65qzdiClczv0+IV3E4WNh3gKLElYroo3SjbxnoB4e3LK
qqTf4wY7hyQPjesgfmGvmF1pnXLRe0790I7ek/ax+RYiLx/ryAvY8MTzGdOeIM9ap7hAdNnsnESX
h1SmyTbAZUdS8pImcxC9JZQ9TXCrDRE69tprfKYlFR4LHzfL3r9YsS5S4psk7x0owRmcXqxaw9bt
Mz7f2HW4xerJEkMav7gqaH5dc/6JyiLob8Fv4TY1wetwIMiXA/vhLhrbZzLK3WZaAI1GqQH9aoTo
NqwH8OeJexx9wwhZNglxKBENNbo9dJG13wbXXzYTFdxTNtQcDpxy3ak5nmju++2PjCMGhp4EI4Cr
zNFCgb/zBRqewcbFwYlWFv98Gd44sV8Ce+Zv8b3ltyyfAPzsnkg8kfFLZ6QNZFybfRw0PeL7S+6a
9/9CbWPeK074X62mUrlVyfyrqnIol/mAYtFpC+iV88yz0Jh271iUg4Ly9DiJ7hyTdoq3EZnAXxe3
Wvl2AwxXBRZEkOD+scdSehYxE9KWuZZX23P4BQ4pfnhr9zPp2SRTQq4U0vtyfCYD9rS4SbcFAb7s
Fjj+t3G9olaxziWBxlaimrDRJktySH1Z7LPMf6cLgRlmbfWmW9jkC8oC7ON4Aocpjta2Hr2bsrfr
KZ5xcHuVJUm2VvVVx0jKoSRAfD8nUm9kiJqWwl3063JJXgad+hzmuHqQKebJQAu2Iey1vzckzQ6F
dLq7sZjxw7o9po4KAQvZteTk0SB6nGL7PmcdgjaH/Cy7OhUmZ/9inXSJpOziqrvi2qqeFOO8Vwyt
EQoVQOWJ50/koDn2xBx8Gm7vKrTtk0UcC/MsqPZziim5z0sSeqv9UnrdjME0NDfUTMNd0Rh5RaSk
eXCHGLdgG6G2Ne1/U3dmy3HkSpp+oYm22BG4zUwmM4OkxE1SSTdhWmPf93j6/lLn9BkRKhWtYTYX
Y1Z1I5lAEAF3AO7/IvKjUQKMXAUe9h7M4t2ciwbgyNg5X3zbM67LzoqTXV07WDHAwum/UYravua5
54fgNjm8S44FawX23ic91my+b7yFtTOdjcJAkY3yFU4s85A8Uwaojjbth/2WNHiXdONtaZXlDXVH
IMylewIRG1D/mWnSWnIf4N8sEmM9D22/3GdRmpyqNYo/BD/xuF0dFMkeFRRsVhfYLg/gCSsupAXp
tF7xKFva/lySR9vFfsKDt9pjSfgO7UdxTCpWZ7aXN+tojqd8bK+7qqIx4XoPwHjZ0Ym34c4yFmZ/
l2AH8qW14eKA0bQAZoEd7vOjL2R25J+bn6ggAClef8KLuYQ0Jwr/4tyakdHtDVk2+5XbOi5JVIhD
v86q+Oz9BCrjIH7YwH6B92rib1ws1s+jJzmzzEvrSXp2idudf4VN6ocpK3mJI6Aoin5PL9LH0CNr
bmvHK64CzwUY1XtchFenpiT5EyyN/4sRH4VMAGZbgieO3Vp7dOKRy7DNL3acVkeElMX31Sl7zuJ6
OVDUrN7AArCfIxDdoRgjXk+Zk2aAEg3vIeqxhM2rFOVqKm27ZZpqrnDcBaBvTt05DwhMr0kumPps
faoau2HbbNZD7S3DVS8MDuC0RqEeIFfBJN0he3SNJSgOcTrzah2y4YQsMpgwOdPnWiyqpIXp1veL
UdQfLM63nd0QjXADEPdLx8S5uujfXw0WPDgwsckz9ZfxiIVDv58NJ7pJV55gPfDbD7i1izu6TDJc
C9t+XCvTe7xUjB6o73ihnfVtuP6EumORM55E6kjITtJ9mDjVnhG/p/NRotl84rra4E2GmBNOssuj
Le1PvV/lHyGUgZ+ff2LpreCyLGW3Wp+2n0D7JK04VpgRj5XBWz8NU7d9sPLAh2XVYGBYbl35dfVT
GnJTELA/eJ4GECqovvXOiTd20O7iOnXD0YmNW6sp2jCz3Ok2z7D1jZZiRJy3Mg+wEC5OsShLPw+j
qK9lhkkTSDXih5LMPi5nMMI5UgGUh/9FJCh9kFWfAWShJRXsDWMFIFj9JByArqPGhDkF2Eui3nGb
gXpnPW7X6U/CgvmTvFBSDYz2HU/lH+My8LjZc5um9haYwXCzmIE7HUunydddu9mGdYMAKKabGM/h
mfOTGkGTzcdqJk7L6mq0uuaJOvx2KuQIghoSyjHuHJEdfQopb9YZb3qngcGz4/wlMy1Oa79tc2gW
cyemgx/UzlEunf2GYi3Xf8BelNh/cjUwv07ez0a3di69GBtce2Z1h8IUU4jT3PUQ1YZ5NTTL8D2o
LpwPYNyUdZEkfu5ym2tsdqmt24A8Z9e8lnX7NJnpsCt8ODJr8ia72GNN8rEZ6WUCej4kW/WcduKT
7D5vUBTvhrk9BZB6cB5jhx+Gxb0hN+4BHufhgCGAt0y0FDYqwDR/rwPqoVT2snCmG7GLi+h2zWhJ
+7HHm3e84RfeeUAbDz50vc5u12NmrvXR3+ZhP9Y4+GGxuRO1u5NZde8ZFT0MPDjWIXkTN/VxXDBZ
WsbFOYGWeVzw8AEWhj8fTGNsDzsskfrsYynRHc99jooUdwIP0KxFreIUUPOPywRb3GY8gsvm7/lf
NpS56S+fbeCKrgETPYGhORvAbso0mq8c+HtPglfgVZYsb00DgZ4A/yJcQnE4zMFiz82b1BzfTJHA
rmnsf0hcdzZeEjheJtkDuL19N41n28vuiskLDhdd5jlI9m2z5KduNcV9PAc3VjFOh8huwPgVX5wg
eOutNhVK/w1+fS2GM+KHk4FmGN3AfczhLDyUq3nXlMvXIu7mfUMmpUjiY0QvrssGS602AFMewExB
dtq6OF7h+BdVvHihlaQ36YUGxcsdYFuRCLCbY3IXywTHwdbBMbqam4MTtcWxpOwXb+D0S9Lbfogd
BF0pvefGXV5lD6VD9aXruMFGNKl3KRf6fRyb5d6ucVcsy/4D63NapwS0sfPBkUmT7F23FTcdKeSa
G1/EmUL3KVuW9C6Yu/kDgYC7iFXBeusndujmLvQ3Bn9ecHLzLhpk1kIoFkFMKK/OW96vcNYzd6Xr
Q5kWLlbzk5clcst843KxoeZrSXC9dQbEooI+Y43RZ6Mp7atLfWJH3/vT6I7Oj0v+2o9mmX+N6MB0
Yd7ALOJX5x52n2Rg8+8iGmMLhcXZx5rKnXnYza3tu29FseJ2CXM9eYLcJ1cud6NfwquTJK+wr+o0
vqVHlJb72JvMHyP5dPd/htJc0gCpi1MCc634aNvVdIy8dmj++md4iv0bOAWQGzVF0Gk+7G5TFauD
7Cm72kzikzPI5KFwi+FxtloeTybPieWwBJUpdhbURPpF40gNugUWgErwIKOP1VjDWHAqkG2RURTY
ErmeNz+CpG2gT83UMXZQm/GU7ZDvzq4mwL/YksoqHYEnLO2t41cMsrrUlUZnAjKCp4R11fD1/01x
/X+BW/v/DDhpe1D0/4xWe59+H6rP5a/AyZ//4l9QNcsEOelLi9qOR4MLqPb/QNUs0/4v2gA+GDbQ
YpC3wZH9G6pmg5uExG7xHxzxF1C14L9c/kxK1xbA13l12f8bqNpLjrBxAdFd0HOqAQIouLXeinoJ
owrCs/hsrM7plzX4Gzzan0ZWWMdL6ltd0RQzgMr5K4j3r0YbvyL3/6ehL3/+C9W8yRaDQ7ZawiEj
zaet9Zg75bTXm7cC2iNwQZgX2RwKLykPS12+LaACHvUGB3n468xlY+TBbCdzCJ3jlmYrL6ZCTju9
wRUJlMDvi7obmTm+E9ER327k4i+Hr97oCqJv4UIM26KfwhqRKGhastiZK01KrdFVa4A4TbIh4COG
pMPpyofKcCPzddabu+oJsEZr6kebP3KVbMIgKK4SnFH+eeIATX+BXf4ngOwLBvSXvTjT51kisE1h
YWORdZoQC+mvN5tc/3nAkgWjrjW6aOZFk3HjVq6t+bFVNfRgnDr4PckYOjDzruVQA2Ubk9e0K/4Q
YT9Psl9+q4XyKSizZQyrdP4Orexg8UL/5wX709BKXrDtsin60hkv5DYZPXhbVZxTe4vnV3Tl/jC+
qkNgA0Kyhy4awqXjaJtsh67+uB60Jn/J4b9+bb+IrGKN3CH0pzS9L8uyves89xUlgz/M3L78+S+L
Lpm1yIaGRR+Mu96CqbZMz1rztpWkZo3gBgBX4M0rxEpbljrQvbsNk96a/wTl/zLz3vBMMcKzD3GY
zR4pWbunFRqAZm5Q8loMfzsxjZrJt9xIe1jAhyLaHvRWRklrTbPFEPmYeicd2R7WyGq+0BnJP//z
8JeN8X9R2f9JD6pVQiIAlTYmu9GODfS0jIIyIpJ65WO7SfpakZea53/+SX/YPar6RZOPAT2IagxL
OvZRZ9ZhnsfLK3pnfxpc2ZqBV5ijP9IrM8pFPmZFMj4bRql3U/ipLPPL7lnMzRG91xNUWZLdWNyC
j+UK6ExvXeyXUZUGw+bH4HTDChZZet1mafp2SQVAbb3xld05r0FEB+NnG7GzEWIX025ox1eQ7X9a
d2V3IlEh6MmWQ9g4vvxoGNb6F8VJ+5Wz6w+jq3r+g5yylE48oycjDHrJ4zXFEfqf1+UlCeI/O1+V
8LeLdm3mWPRh1nnzj7bw7Juq2cS9sbZ2ti/HCHtgWTme1krxoHv5mRfu3UbWbF0IfgVndNN/5tWj
edia6iHvN20fuGRmc4rPyZL8WLZMSxcYbSDlSOnoG1bDzJFSBEBmZfDs2s3TP3+CP31f5aidxznD
MDcYQjklt5k5ndcyvtYb+vIjf4lZJL6oXzQxNyqf3m85Gh+9bn1NzO9P81ZOq0TIemqQWAyHEaHT
zcoRxJjt5oPe1JWEMFpRsYAj6kPQOlT+QYXke72RlVRAE3HJwf+yB0G/5z09l1Qc9IZWEkFlCccG
wtqFVSHeUpB8VweW1qf8TaffTGwqrt3Qha0h7xxkYHZjV7zTmfZv8vxuHNPVEWsXFmBn/GhBjWXR
WhEUz17uwCHDRT03li7cqv6DIyTdwf4VwfG/33+/6e0DaK5nJ2XWcNfvyqG4zjpX66wT8vIjf4kb
L6F8HQHOC6k9f5vzFVPzWXPWStRsYsiNsUi70MLhGe1Gavx6uw8O58tZpxKargUSJ4xF/Vlaw2NL
MVfrfKYy8nLspgNIVePsEy4JOrNznbfXI1IOV3obUImbhr4WlVQWxfHavWvBZshsvU+pyulPyAt2
ZZV3oddUglaX8U2K7YfWtFU5fY+mHPwMMokFzjdZa8y4O61DX0C3fbEDqUzXfh7EXcja4Fv7XWJ/
rjdpJSIbJ/D64LLWCeza2vlKsUDvK6oKdkEvUFxoSFGiir8lY+LtQI180Zu1EpHrvHTZ6NRdaC9L
QcN4/B5ZrtaBgNbmy7UOXHwLWlQOQrHa14OwroBC6mVtVTHf70H3+m7RhTQ37qlp/xWVlHr/eUku
H+z3R4sI1JAMDAvgGklqQQYKsEdb5DHQsbL9jiCaVx7cLOi0HhYiUOJzrbACgcjZhdO63Hm9/UnY
3uM//xZ/yOKqXr6M87VZ+kvdv0Fzm84SXs84fOltdlVpM+7hYC4DMBQDqpwf9G/XqdcqbwqhROi8
STeTJWf9ttIsDUqwU6gHNq983D8tixKlNZSpcokMGtRopsTI6TlRoRemwnu53UvpWfGG/lTYCDw0
UAnqAI3Z7/U+pxKn3AnHHgeNjvpdALr0ifvmQW9kJUp7tFly2TFy1zh0AoEii1csnP601vbLBYnN
yQgWK2KtfR+oqi+eARO+Juh8WdW/iVJVu96cHDP24XuFkdXmA4ZQTisfKx9Lwfd0h8U7vcVRAlR2
qFz7GYuDrs4px7y4DSK9dVfF6+2k4D0iJOiDqT1MS3WauDJrzVoVGs578tZgB21o9t96VJmyTG8X
+kpsmhv8rnpjzm5fIjCWn9ILxE9v0kpkumM2eVUtWOoqEcCl6bTnmeYVTlWsr1xE7nrIBaEAsntq
ER47rHVm651G/iUAfrnWjjKVMCFZ76AS+Fc7QMVyzU+pRCdSxcuc1Kz4EmTHsTUO6RJplczERSLi
11mzuAPCwYTnUHnXQ+HcWrwK9b6lcoTmkMrmBZRlGCz+IeufEInQWg8UFl5O2lv7NLbtVp7zeLMO
5oS9YIWWoM60QRO9HDyLxq3yBYO7UCiEd/QBeOqNrHzGOCmcfuE7nkXlHDwQSHP2rDey8hW9rbO9
wqrk2cqzPQ9l0F4f9UZWPmJ2EV5Aftc/o7VRoEoJ/slCiUxzRZTMCq/EKATUl7Pbmv0hGMG5bQmy
R1pzV2t76Yi4O3Zf/jnzPFh+npdcVVubap0KOM683CcLEHi/EI1/loOT34GaiJ7bdpmv9OauJFm4
v7bbL753DmZYn551BB6oObSSY7OumAEtTd7ZMrH/rj+l6C3rTVqJy1QGwYxGsn8ewNvU0bcWFo3e
yEpQutGI6HpUMPIgm0PsWo+ZBXtFb3AlLilco5gQud45m6e30bbc9XP/pDe0Epirs8F+jT3vbLYg
BYc2KlEhBnGjN7oSnHHlp66Hwsi59JwniIH3Xa/3cvB/Co3/cppZAYwXRK8BE8v8DE457Fyt546n
VqnnKWtAc1YeyXtNT1Y/jqcItoXWkqBi9DIqO1DQVjVK70xeSY7CMIcDDP1Eqz3pqeilfs1Q4i0J
nUlmO7p7IaQQzWVRonKe59XxUAyFYY3QOhSG1NVKVJ5qnRm7bWZt6eqhaBOUV0EGwQ1Z/tf8oy4R
+PsV3FOreY0wZJSj306iuiho14jWmh1sR50d/pt8lGFO1Dhx4jgviXdbj9mHenO1TgdE017ulMFF
RKIvifp+DLLPAzjAGbRxZvRaWcVTi3o5IFWa1xZTb5rk2sHO+dQNluY3VQ7OLQn81EwM75xSicyi
ati7FTherUVXq3pBMbWDYzM4bHJsK2Cc7GcX/qDe6EqEyhawvoV23hm7Wt72LlK95W64aMto/gDl
6By3RSwi6dxzuTWHaev2ti217oZeoARpgfxka6Lpde6jaG9Z0dmZba3bsqfW91ZhtvOWNiYEFXRk
kbFPbKl14HuqOyb2cRAR+9g8t0b7BM3qGZ/6/5Wrzf90OHHqeRlEZZUUeZNM29ku7fc8OOnNIMWg
t1Hsl2P7WK0NYgvWMxgr2NOp/DBDMNYbWzk587KbthZVpnOE6qq9C0Q6PcPvsfVyi1rSq9BQs51M
LGd/9O/8qrzqpal1IQdG+XJVVgg+PAc3CEi1eUqQ/RiKUm8LqvW8LTJyt4sWZt3S0JxX+ewvegAH
Ty3oVVt3UUgelzPCZMlVk8fwyCMYFVqfUyhxOQSzpOCeLecR9PA4FFdVEumlcbWg58vZ6jk453PV
TP2uW7z8wnX7S2/eyrW29lPw6amcz1uWhuPg3dVQVPSGViIT6P6QoEgznqOuO4g+OefC1VxtJTBH
5PD7dEqmc4pAm+vaO8O715u0EpY17ZNFoKR7zvzlKgui4xR91xtZOTCB5DdJDbSeHTLPj74nvFMA
L1cvVallPLwkSkhBkLEnqxWHxNrQdZn1cAb4Sr2M+GLkMEa6fTwXaAmWnnUXz5ZenlJLeX7mAvtH
p+3cOOObfqwP4/C/8zv7z8ngKyGJElvsejBAz23Zo1qR57AWgx9aH1Mt5LXz0sJG9MczarTnuTMO
SCPoHQxqFS+QUwBGih24XFQ4imqtjmgEGZrrrQSlt2TW0JnWeMa+YLoypPQgfg6vCY/+4Squ1vLK
NqNlby7jOa2Mxy2bj2nuf9FbcSUwRW+Yi2dmqA0Y+Tmyqwe8ZN7rDa1E5ur2dp56w3im4nsf2fI9
PGG9i49qJklTehp5QoznJi+ui3mFhejrXXxUK8k+Q7x+Nph1YaPLgIrNTVyIr1or4ikXWKvIIjjj
DRwt/6/YnK/gH2kuiBKU1VAMXGolI0+QmUoEVbzXoBeXIf7mHeh5L7OUXRUu6PIZKwJ8M+UVQmAi
vZoQS/yIbkTt7wRuBHp1JlS2X/4sxA5Ns5YjydxJb2wawPiG6GVyT4nQbHRlspUReiXYaUT9cjS7
1/zv/hCennJsRhtyfDZaOucVSaB3vdmkt1EJvVRv0ygR6vut4BAyhrNTJib0w0LcOOjP6B35nhKk
IpmyMUNd9YwA8FXgyUMep3oZ11UutI7pBrMD+A+hAf/akf0tPc6j1pq4yslZY/AAOsroz2go7UQX
nRqEdvWGVmJ0yyeUk+ZkOPufgunK+bfy/gsb2V9NLP+wR1wlQIWP0UJT4FYJNRth/+y8jNE7vRkr
AYoiNtmP8sZ5NES4ZNmpxKJFb/O5SkDimjCZScFqpGKIbmai6GT4Wa93arpKTCKI1swQbvpzl3nv
MK4sd5VE9khvWZSohJ7VmiiEDufYqIsQXa13DfRKvReVqwSl3c+OXDOrPweyxLZCnLLF0ytFukpE
JonIUuzFhvNmFU9QRA9esWhWUBwlJA0Et3gxZAMyD/YPK7M+1aOlWS9U/Xb9IeguIjH92a6/e4gj
5jI9aH1JRwlJrxhbOxpYbGRL9j76LwYKnXpDK2E5r4hwdJcNjWbijKp83l15wdC/klwvE/ybo9NR
I9OorFG4fc/RmTnhLK3sc9vgkrrDQad1rwajj62d0wIU0tvzjhKu0Ntne8IX5pzE5rZrgrHdw+rR
AnxgOfvycC6H1jWCCQ1VTAKxevOz5iCqstK7dzlKuObGsJQ+QrjoKSXmbWEJTulOEwaDcP/LuSdB
gDVd33VnON/+ISnLvzxcjTQ3kRKxyJQDDbTb7lxLgf3SQxr7T1rb8zfmIJ62rj8yMmY3F8HWb3lS
61UoVNrgkKRLV2UM3dXZQZAsd/48lnr78DfiYL/MWQPu6FwaONN1dWce/EIPMOmp/L25sOp0a9zu
bFnxDV/xduhrvQPJVgLWCRxkLMe6OwcrNj4i2lWvulj/4QKgEuBmzMawsirRKaqj49Z8t5E91dsk
SlyaSwByzAzas2U7BxNJjGDQfGep3Dd/S+3EaMf23KEDOyI1GTTVXm/WSkTip5bPZrG15xJbaNRD
l/R+Q0zni97oSkjKOgkiyGntOUZ6zCsQ6lw0r0Qq6y0Y1qQac4ZGW2M4oBCW7XFnXPR2oEp9rcfa
QL2F0Vsru0ZE5lR4zUlrTVTyaNYlcSzjouSss4cD7IXqlIy23vcUvrLi1hyPImlBSaHHd2iC4Fhl
htZWEepr/yK04ZgpUCanXHEsw/cNv0CdNRHqa99EKgxsodeGY5EfFhukId4jekMrt5bWpWMy4L8N
GwJlLLu4RZ9Ea5MIT7m1pBlbJEPRMaQ0bj+6zrjuOhQqNUdXkqAFNV2gNQwM0MlohnfiuZevFRP+
/kYk1Ae+WPpki0c4f2LC+e/ojvA518VykPRfhPw24dmMBaeJgLbWSSTUB4xL05CeIZLkdR9cnOWa
Ha0PvWMOQ6SXtwpIBrk9beAO0UBFAm8zu866lkWNaq/eHlJ+QLdFCR7zzB4FQSSV+i8RbtCaY9sv
J59HGB7X64wETUdVe0NraLd1WJDozVxJ7+1oGX4XpG04L2tYcjgVnd4lV6glC55dCFa5DF2Py4NZ
2U9Ss/gn1JJF2aXSGnOL9d7a0C+wOkc6VGtB1JJFkJejyGLIAFLEQ470qZRHJK0WXy/dXGzEfsV7
znU3YzSMNltQbhJBKbgk/qS55Gr1Iu1c0zNwiglpgLhocOb9QZSOp/W+A2/4cuod2nUR7jItgt6R
2C/CQ9Ux02uyCFfZ5iPFEDcrWRdYDWj2OvgUOXoRpBYBjKgXPv29lmSW7yEb3w/tpJeD1SJANDY4
8sisJbO0N9nSHVAh0LouCrUG0Ju2nLOBb0np/4DC6DGuygetPa6WABbD6mxkubpwRocTt4GiqXdN
YVdf9YZXtniGjgpN/RWVkzK1HgEOLaceNNt3vdGVQzWwI1kmGbqqiFx/57L0lxEEemgnoRYC1m3w
7dFCizDvo88+Qqc9GFa9Xai++dOkQLzYYxcWnfxu5Vjb22OjObZy/tBh8WvX54Mi+xfZV3KRzXrA
lyWYNHeMEp0tDf7KloQ+1sM2Eo/l9dRnmttFOYJSwylWC+eu0O/nN5T+wSL7WjU6ofoQ1g7avYkV
c0Uy7A+dF4Tj9BolQJL0fq8ZCfXJnzioSUZNB2GnwIL4wWqHNjsGjsF+KUeL7k6L5dj7DLHNS72+
Qfszcfp+0vvF1FfqtPV4EvPgCzms9oPJNawcJj1QOHfIl3ke/RSnCIq6DdO5/ZGLats7ohV6W1Ut
ORhZhgZ4f+GnDzLdV411TjZXk2CilhwCScXR7hBtLtv1feUE77m4atVhYAC+XJTMsZeSygCZvt7M
H1OKLRKGrIZexVeo4jgRIvptXjFzbKvvp6j5mJiO5vVXrQ6YSKUkVcP3DAL/NEbVu22wtWqNwlZi
10eRCzXGhGTsINKcUOcJ+ketPG8rD9XBAIyXbxVb3MmwmIknrONGTW6WWhyokDdEx/pyeTSROuUd
UPad3gZXKwM9no1ZLniqpqb3lz2JY16MelGvVgbkiLC+Yc1c1mM8oDwcfNYq0esLCFVWqoAEi/KT
4Lpux/ddGd31eaAFrRYqXaigtF5PKdlqKye8IsYWkzzL/KK1T1S6EPcYt8I6icCU9adCtuW4t1Bq
WvXu66owkLusnsC+h6fGEj2kKKpGmuAfYdkvU0raIkFvXe6lroUBetfjJsdTR3MbKpHpWpHvTg4n
do/V4s7zve848WqWYywlNlsjHkanM9sQF5RH/GzvqkYPho+z5stFGbfBqmKwuEinpSF+h/dDHz9q
7RSVMFQE3eTDHG1COUTv7SV7tCdHc2jlyovXnjMP6LWGmK7eRmP/vgpmzQKAKs6z9HiyOiNR703d
N3LAbVtWendp1akY4E+OYwMxPyzptY+/UBk0eu9oU2lx1WkfiGWAfOhv+ZUoyjfjXD/pfUfltrts
/ZBlVt6EZjZ8WzrxBldizbMSQdMXz/MhWLxUbkzblVO4xcYbBCH1ItJUItIYcCmkv8XjvJoeRJM8
SmlolYyFShYKmtWxN4cE64zmO3xFbjdfLx7RDH65ILWcTGebyiYUrfkO351hF9tIlet8SZyzXw4+
LPac5ZcDDeHZ49ox+DBj26Y3uBKTnle3ZYZ1cJjXgXE1bpb8yxBzr3Uf/JcJ+K/8rMhDzbbjXPDc
6HqZ5VsMv7RAC77KFyqdFlXEuG3CxYg/ToH5VBmFlkiir5KFJoTZHblx5Nhej6lIhYlQPOGHq7fi
SmC6zYILaGJzP8E7Yj9CA9s1va+1x32VLsT9wcK0wWtCf6yegkE+Q4v5qDdvJTITUlOS9jz758nv
MWiuMKjsIs1tqJyVYrSzIJ7Zhs2G4xWy6+POL/Uaf77KFBJGAZPvUr41luSqxz6tDCy9j6nK/2RI
EK9GR0HO6+d1hy4ARgvYaGldq3xVAQifmHnA2bANo7zo8QuQ9y32oHpLrrKEqn70+igmHY6jgzZq
nu3S1NTT08HG/mXOwtKi2cyR77kATozd7F0Xa5JVVZ7QlOfVJFNuETghYLgm/Ccrnj5p7XGVKBRb
tu/jcIXQxSyxDJ8xZ3TNodVccfvloqSFkURT3WO+R9zMZvLVmy29c9NXlYBmM8rwE0PSiRPOwpUX
o9cSV9aoea2U8/ctf18lC8nFdqOkcZswitprsU7PmZVpoWXwznm5LnOZDD6+BxcXqQSSXTLGB2PB
gUfrm6p8IWxexBZxXIRJ6916pnMWvu7QyuGJ4oqDwj9K1UuNuWrbJN/SqUyu9OatlHCjxe39QSzc
Kbriqjem+zWWellLZQtVboYjoIv8z9TZeL2YxbA3Vk+r2uEL5U67iWkwgppFMYvsNti6N0WSnfWW
RDk6KWgbXtXKS40mW3dF3d/UtqawuS+U6Iz9dUSDk2QLuwQQUdHeb57Ua2j5qgRQZ26gN80MeUXh
UHerH23T+Ky3KMrRiX+g4bTgqkJswJedMFKsnuh560XPb5whWW1TjokfLtjuscuHd5Pw3mlNXGUM
8eR2HNs3mrBN5dPU4Jo1t+/1hlYD08YaBAU6rOdwV6usep9PgV5YqoyhLKDBt7l0nIoSIbRgNq1j
NSd6dTEOm5epUBqNBEg0N+FoG9dIlH4fDPFBb02UuFy60q9Lg3ySDRba3OneyBbNNVHishhatOGH
mLrsIGrsZvAJi4dWc5socWmZdb4MNvt7MouPTjneurGrd9z7ypUWG6EgWg1qvtIpcTQqHy8GkHqr
rUSl3WYt4FUebQA2sCZKSu/KrtNcb3QVRGRF/SyREOcpG2z4RIr2zYo/jN7poMKIcI+w3XLioh/b
D9JOrt2+0BxZCUvhjqCGJ/J33jbzqemHGbtnzz5oLbkKJJKxteZdw0aR/nhdTdvNYrXXekMrYRkV
c5t1mM+Gm5cdPdt8kLnUeyKrIKKtWn3UD0FpyKz+sSz5sZJ6pTxfZQmVNfx9ZyLBiqxpjsPWb9d5
V056T02VKBR7dlPLiq4GbGO86YywKeJnveVW4jKVCcpkLUghz7cxGk+vV19P1tdX8TYRUh0i7omc
LnF3haTqlhR6R6WKt+EMruxtYZPEvn+iun4TmXopUIXbIOUZV43Bh1xTfD2l1WDR5saa01aCEke2
esCynb2NM3HtFLeu+Zps22WI39u/voq0oUpYoIRN+xe3Ud/9VKJo9yn1gK4fzSn3tpMMevN+NV2n
0/xd1Dh1liiIUhYKC8f7NrbvaqvWS7kq9i6RPjDCSDZhVQflHqjiJ8CsvV7qUrF3EQZj9obVaCj8
6KqoijeOWLXaSr4KGeKoGKO6Z95YSB/MHmdNHGf1IBW+ChoSQzoWXsd641n+o5qcd0ObvgZNvnyz
v9s8ygkaJ4mc58Stw8ZM9rhzdo+Tk/kfonXWS+oqdghN2NKWi2i42uIcC/3zczZlr1VX/rD1VfQQ
dYR0XS1K5KWwq92G7en3Jq0BKMdRgNV1nLfGfVTXmhlCZRWlsEuyegJN5GT9B8x478Q46FVDVeOx
YayaWI6UFDfZIMxbdsWuSidNcTAVTFSnXRr17Mqwmn3nR2KaI9CfedQsb6t4IsvpaH1Q38bkdVzf
mdGSfXS6MtELW5VE5BSt3wmrYmlmvz7bWNbv6jKb77VOQZVEtBjNUmwTTT5v6isaT7LcT3D19N7S
KoloyxF0HnDhDJNpQRrZu8elVi/lqIAiycN/Rg6TsuVs4VqNaNXU7fxke+U0/Ikm+ZvMoKKKKs+J
syqVdTiPg5Uzcr6+GcAmpIdlmZA/CcRYP1OLbR/xVjffVdmwGFwjSvEtgGt7kwwXc9kqH+RN58bG
u8BxsPD0OGMfkL+qP+ZB0XW7Fo2Cb4PhGc2RQ7GPbi2urjeT0TLW1EzRBUe+6EFSfRV8Aks39Xvu
9GczS4KHSxJ94oZc6j1zVPxJVY+rjH1G71oMP9f40KTftLaoCj+x4hwRtbhBhdQsd0t0E5R6ZgP4
fb98CEfZ3Eg/QoW06q8Ms9iLUU/83lehJ3bim/bSM7LnNFdrH9zOAIq0lkOFnsxO5bVjzdAW9uBO
vx2oDeplYRV4kjSpC71jYj28McYvlgZgsJWaOp4qmK1q+wbL162ietzedG1zl9XylXJg8PfHuApl
6+etEnSN8rDmXpnsU7SEbpe4kzfbbLcgjaeifkSxHkv7xIfarPUhVIib3Za2hQU4paV6yP5y/W3l
DM7bTO/po8Lc0mWe3LngY/Au+Z7IZl/Xxle9mbsv930h6wotS4Z27TtoEt2muSLOy3FxOxymtGPc
eCn2QUJWLlKtS7enbs3mUrRyNpztLfYjvPeHoNFUP1QxUelcemlkLhm6vhZXjqgq5vdlv+GYrLPa
ngqLgnsZRX3C+NMwW4d2yz+NRqEHLvJ+A0UlgYPEvuGdpl6Gw+rsBKhjvXkrNbEkxXl5clNxqo3x
MNu4O8sCYJTe4MrrewXIMBqN65/c3tltyDT71he9kZUrvTmkbtum6XRq08k9Bkm8XQ8rhuBao6ug
KHZ4J2Ivnk654d8aSXIlp0brKuapoKg66C1vQPHrhP/lvDM7eWdHqa+33qpnWTHPvU18Tqe0W587
XEh22GjrQWY9FRcljRIJl/6yKGOMc5wIztAadWeuPLcdjMXw9JbjScawOgJ79vfM/0HvcyqZsIyS
ySgWweBR9AT+5UM0a/Ubafm9zIVd2VT9WjnTySia/X9z9qXNkeJot3+lo78zI4HYIt6eD0Bm4t0u
u9YvCtdixCYhhITg19/jnrlL50zE3MiIro5y2QZSSM96nnNoJ6rUpZcdzHNkFBV6C8QaWlBoiMqF
GciUXy9bjrNTaWc6OpZsriZx93UIxuPazxeux9mxxETxNgu1ujrW/mZy7THfL4MQQwT7r0s9YSQi
FEK72nUjP+ZNQAvHVHgR1BeyBX+9OmRLaAc+OFfPPq006T7y/bKuAzvnUHZjDxIabV29LPQubBpM
AIX0MoJWlid/fW4QFbhBWocNGOv7PE8VqLnmi0wVO8dFpZK0Sove1avZS9zoFKXuon3CznFRZiZ9
3PZ4mftIgiIN1SGI98t4p1h+digD1/FJk8HVyoATbuv35IBR2ovyFHYOi4I0hYstmhq18vq0j0mB
RbrI67BzAmWSLQqkYrh0GvflYNpyai6TXWH52bnkM9102uPS3u/H3L136vPLXuU5JGq2mmDAFycH
Qq5LoWT3MSNzd5FDY+egKI16UTx76WrZkTKO7EEml8VU7BwR1cWkcRR/6nzlb6SzpdDJr0sMLDvH
Q7Us73a54OBEOzsqolyRgZrswiU585Ry3MzcdcLVo+qew/67CtKLEkN2DofSUuWhUVjsiHj4hPjU
6OWi6Jido6EIZkpUt2KxWwPUzCBOKHhcVH1i56JoigFJSMG7CRl2WSTgFEjQpL/sPZ45ypnipPRj
5+qm3as+vVomdZFzZ+cQqCF0KnRBYGsvoLNuRQGh4os6o+wcAkX0vGkiYf2ad93NNkPLZL+QvIGd
I6Dypkt62uC583z+Puzxsxu27rLVPmdMTgcSQFQE1xbRraVZSfb9wiufOcmBij0hSBRqO23Fxn9N
2eeLNsg5+mlpRBIvHhsE5MMVZC+KddCXOYNz7BOZEjEbmdla+zgBogCU7ktvgguvHv01bBBZnzT2
Pdw2lNoKTL6fmRv8hcsd/vXi7wl2us54dBNtp8lvp1VdBmNl5+AnmoahT6GrVoMOUxfqHX+SNxce
yvTMSZo25WCCiWw9sz4v7bjrJ5+v5r9EU39WAv691szO8U/5siNdUsTUBPRVpCabmIN7MeWWlzF1
A38eOtploGycV3FC43cG40e8uvk05151p4GMLSvIlvv+Xuxery0EMQd22WgAO4dQcRcnMKDe1HSI
buLOV4DHXWbszkmXM0eyucsNLp2vYbHGwVWPHtxlO/kcRNWOTezaYDV1T+zBd7gBplUuw9qxcwxV
0kRWjHw2dSPlWMVuGw9QTI8u87fn1Mucp2QEQfJ7EJxqhE4jWxs0CxZ+WWSWnB3yrhtFT4nE0+PN
XrWdFrf5siYXxmbn7Ms2Xxtohbam1u4jwGB3ve0uS8bOwVTxgNjJrYOpJ8qBnab0Dbp+3y8y2ed8
TK4PYj5CaLPep/Eri5sO/HGXybSxcyyVUxETadibOjNt3Q5ZW1B9GZ87O4dS7fuo+wwCLrV3U1ho
7bYC0xnZZSb7nIFZkab1O8W7hHZGX6Rp9N7F2i+Ds7BzOJV1WplFY80t/ELRUK7KJYvfLnqh5zzM
tuMOE5d4dB6LL2RZr6I5uKitz84BVS5sd+EYx3OHTcV8VOfpZVJt7BxQtYzLuCYGWyWkipWgeaHl
DkHPy5bkzAGTdRriFia25ov6qnzzCBv2X47Pe5bxH5xYfBYSuzUJmywbUJXKmbwBREle2zzaCET4
THpRk5GdA6soVMPIQmIcI5lmxSrND+6my0rS7BxaFbXQkx2mEP4i7k6h+epldpknOodWwbsHUNvD
lUm+NWUXkZKAweCyA3pOY9QsE53kjouLVN9xPYCnTv+Xthr7z6/0HFqV+F6pGBKTdcKmoBqT/iFo
+IWFh3MOoxEoopmskamHd6JLdB6/jW1/YRR7DqRaonWf24mZeuvaOzaP5bwMl7mgf4NRaYBu0ohi
DzZti0Kp4CXwoJexr0Ex5K8RspgjtSuKVcmmpZYiqpDTX9RQZOc4qkQF3RiAgbnO2+HEE1lmY3JR
44+dky8R5dtkA/YT7EIBRGdcIdrLegvsHEAVe5MN6Bpjm3hagDs3Sy6qdbN/B0/Nup8DXNiBPuYu
aPK2MF1yGe6LnWOlutxmJAqtqVM+rk21TFo2xSQmqAldZMnPEVMhRgQygJvf3+ZUTrH9GEXxh8su
fVZHyuNJb61GwD/4MaxC4evV5uIyc3UOltJzOkE3GiH/OLDTuuSFyMllG/wcKRXQASJZAy4dDek1
SiiVmC7TuGDnMCkOeMvuIocNHuTirucj1nxAa/SyBT9zne8aF5gRILJmUUOvRWDFccyW7LLDeY6U
2keWz1RrXL0VLSnUYNRY+rHRl4n5snOoVBxssouHSdZcjkOhEcNNW3OZxz8HjYxLOGvea1PbeS/A
on3Tt+LjRat+DhoRncmNpqOuQUJpj6uI9zIgmDq+7OpnlaUN9cFlHnJftzkK4LF6TLrlMrd8jgzZ
oyCe+2n3tfNBWwGyNx+8IhemzeeEVhBGMCKZN1+rIfvUoOxbyNhf5jv/jVupx1A0DfVWgw3MAB3n
wpPJ+8smJdk5wG0O2YyOK/f1mG7LWADTEY1lrrf112Wv9OyYCqkAJPJ4pQEe2a7dIdH/DSPyn5G8
7BzjpnpqW+/wStF4dW85Xi87NHKdfyjNBkAOMZXYfQr2dDSHiz7LOfRt92Ta0pz4Olk+BCYAWufC
t3AOfdvl2DCQ6vs6xnz9YodiiS+bbWbn0LdgYxhxzLBKYjUPXUpP9EJyDXaOL0q3PRiXlvoaKQaQ
4Gofina+MBE9Rxg1jGOE1My+5qztPyJfD2yxzWH037I6Sv5se/2H7OscZNSNGnKFfT7VEkqR7AUM
oeLaJS6Ib8UCtcEPwNzR6cU0fQtCz23vjXr1yRptAMvxaXBj0aLrJTVoUJnar0F5Af1xvzdifqZj
EusbOg+2vZ6d3pZ7szVtfugJBCOvFoBJ50oOYWyvtiVZszsGqiN6kDzCbLiLG0jiFjzOmy8siMOs
HHaYgGrgWs2ViRNw9EV5MKz10qIA8MhCG8THfiGsOSUeuKnHdcpYuceb9wd0Kq/dGLJPCKLsd0bU
chd/mp7kQXxAii9Mkx0NpCF+WNxtK2MwDiQ1wMGQgo8ykr0F6EdCP5yxpIFCbJs2x2hTTD3TLnRv
uwcmDuDAUUfgVsAM+pXyUTz+pHJH1ysOhlHVoku7/VM3icEflywJtmMKjb75CnpPQ3YTmNzpu3iM
ZfQNs5WbrSPMa7dllizdR9NscVPyGGOXpaVqGq7GZm3m+xGjB9tLAtrCtuoV1NDKvsllUmK8OebH
he7cXL8zGouKyH5jD+gwt2uR8zDIv29Y9PkKgy4W1HdDHnWf285zchWscZZWPhHLeMySMWzKPEJ/
4JCkPnhY412wA8Rst6xkzPLkYWtb+WENu04dGmEle1LQ58XTLFK+A2JVRkrdmCEr/NLJ/kggDx49
9CKch1JjOBX9qd1h1EPIEVpFab/SpViZbYIyl6laqt1DsqMk60Ixrql5kl4xypQ6ZTkAdoVm+f5p
NYBrFV2UTUG5kr5hxb7ZtD9iao3kh9HYpiszP9vPdhgohgMEWe0pipMg/bXH+xzVEZ9oc4oo6JML
O0UgDQmgdW9LroP1OiU8xQQgIDNNuespfMVtDCCh6eCukehPSQEQ+WS+2C4zfYFSWprXbWyIg2p7
iEq6ZzhFxSKjxD7anG1cFCZs3F50o4q2KvY8kEfbZ1tbmgbDSGDQ2HdeKqkgMrlGaWYO8xRCY4AN
hLdlmIm+OQ7cMF9RKD68rl3jXREQpTDcLzvLq4z0uXvRlqWfUTjgoprWOJ+Lka98PRn881DbLFr2
oh00yx7QOkhMgdmqVZ34mOHvWoARWBRBogdwX/dQQ/fVbK3YvtAtF8DxYYC2U7/SNp/zirSjjW4H
4Ol/hXvrySnIAv9jBg/Dt63pwxeayT5BzaIN5g+86XcCNe5k3W9isQJVW3Zsnuhh4WHCHtdxi8nR
NuMgrzbLQ3USa9rrwsTWPWhnB3nE2YpsqeJ5+rm2DJVzjjk8W4OEJOhOweaaz3kCvcvJEqaBg5/H
9OMaq+C6d/iXooUEdvp5mbJxmA4A3A+qP6zGseGpTfgg39DNo8kBGtxhZiG8wKPk2i8RcMCFdE0s
ZNmjLTRFRUKidivxYbf5fkoIcycdsDC7ndbpfQ8EaQOz1EwNXhfyQv4Mza+WPvc2aCWYDw2nuph0
gypa0o3TR0kJaX9mOhqbnwaj7LoiM0eI3bZDMt60mAH0VzKh+/AAtvDk0+D7ICp74tb4OCthzT2s
aeBL1lqVHNE5TcMCGNp+/AitnSj/2CjKr7MJfX3oR3LTXE+JT94GG46QOmCpXO+klAgXwtGZz0mc
W1A3Cdu9LYNbHpXwPC3GCScqKM0e9uNzZ/eAV3RHjFE4o9aoahEv6ROZsCdIkIjs3ue8Iac+sLo5
dAjVglJnaRMdUkhyNZXJ2kAVIjVxcOiCYH1NZCb1ler3KtphO4oV/c735f0Q5g6+JkMAKTgrBN8w
ozQ/7I05TK156oM53w8wCSmesAG7OsSsMs7IcRk4oVcBgBmKVlHKzCe9xaiX0cTkrzON0pssUutd
MgedAjl4O0anGIPy4ZHhECx3cIDX4zaVGsMI1rd3+Zq00Pfp2H6XJVLfoqwF7x4BNxKWWyp5d1R9
uopiY+i4FDig+TfArrf7XLAhLTEf9jXsdP4zznXzPZzIJJ+mtN2xE1oqaJmQNqu8pj0cIhDPPok3
DtR8CCqdfmi/M5cdHevttZREH9CAEhWU0OVBLfzUel8z0qkqFijXmzQ6zRElRU63Bz76uYj4Pha5
xtyIiGKJfdk9IYywxQDZwtL6YC12CLj2ebpXPE1swVWqbrswvPO0r+J0/sLXwB1D0rWVBatKBarj
2z2dN5Ty+iyoFlBDVXx0eSlU4PKCZlacfJOOAtZ5SO/ybHix22xhz/33lPPlCIQ9qxLXry+pa1Sl
O8z9QYZ11mUOAjGLbZs1MD+x99fao98GJpeXniGDCGDh4drkxy0LYA8bnRcML7cEhoIWjG53dOMn
2vm73M3kgNlZDxLGUZRL2rflZsj9kNivWMbkoJud1ihkfReM74coWivAWnk1bt0bSA3aQ2DRUc7A
loQAwA9H4cVpG7kum5wsJZks3Iqlj2TMHuyWQmgCWME2BsQnTjMJKQt7GpnObyc23DXCr1WSbE+D
nKf+2PrgK/NwCH3T3yxuv6MNVwWn5qNa++zaJNl8aNbkrW/dPe/RLi4l1jAe1IKToHypSXaLlHN/
9wCY7fROwQTJYAGPTshnRFtRHJmjiJK+yLxwZTiIoGST/tCkPK3DhWOwUpEn1LEiaEYPZSTCqejt
XHQTwe+kEpItDjJOhyFm/RWKFUlT0BWCPD2KzsUsh/gRpNcpPE1T4QNxWe0gBhTFlO7mMeQ0eVuT
Zmmq3LXhS6ugkFFpN6DRQ8Ou725pTGPUDpyl2z0oS9JqJZKLE88G0Zf4fDQs42Bs6BEkxtRfExXR
u4QEQhWMQ7iv8LPKfqgtltXURUF2lQ1N8nkax9gX0bb4LyCbS8gxn3XzeR2G1SDmg4jedR6yzGNn
zhju4lO7f8wZuk+HDKMp5bjJ8DM4JtRczF07f04nzd9mjs7pzTharI7tcaZwnHQK1tq22+FAUCi7
TwI/bB9mmXN5nXKShcc55ASI6zFY2GGi88iqbJAcaCe5Nvcmbow9DRHrv4370r8j1gWTACILbKtw
MtuK/uyW24ovA56VQVtoeIrylv4wKRiqPgpFBluEE4qtqJGu+gsZRm0RVGXtULfNJD+pZWPTV7Wk
69sC9vC2mJMISP4ZETF6v6ukrMJkYZg9OjEqdQjtkMdolG9DX6egeXkmlDX9YVICG1LbDNp3vF3A
wyhsOj8s68p3hCbz0oPMxlv5OOmJd+VoZURhWDqyFKiwxuaYG7nTYu75pksoRNIHjXnh/llDm9c8
zIYQfZyINeLY0QaxYR5BorFcfQjpRHwKuRzdFHUVU4TUCJrDfKuQCt4GOTfAP1N6zWJt0huMeYaI
x+J9nw8D7MxnEka7/xlvDeCeyulgOc0ThvsqiCh2/KkHxWF0paOMNVgKSLgUzlEhSpKGI+xKwn2x
4n0OdYxhPQyc+B4yaDHvuukpkF52D5Qmsq1ihLy0WNSebY/IW0A1zMzOsgNi68cIigSQgCIZXOnu
tm2vbCoSaAiwWFxnlC/A1ySpFYABmqwpXLfrZ2+z+ZXprMPOAI4+KJMO3Msl68X6poJMhIWAkOJH
uQUrvJpOBl5jEBhRSeIxRFG5BbF7Eahsvlk6FRx6OPJXZqP4xeigvwZ7FRKKTvprmEIq7uNoYa7o
e+fZdS54x5ACOMwVsn1/611sPiGry9JimOYmKueQ1GHDxSHo13GpXJBpdopY4H2pHKP+aaHdspWR
GlwFW5d92W3fYNwQ1KZQ75gm+SUgaeYP44BY4FbD8u4PPcLVwoK57dgkUpHvZDHRXiLZ6eRpCbZe
Hfac8g8ADubtYQ8CR69Tjw7bDZ/s9gL6OvGG3rrjpdFKtieNcKtDP2nVtNrZcLu4cQ0fhv49MJIg
PV/r0cXqZx52LHlMOdsP0yZNWqL7V3tuiS8MiPtU0QTsLp73HBki2Cck+BCazaDQxiJW2YRxUoq2
7xGPQV/gSbdT8KGfnYAnWvr0KVtTYR/22Ezz40q38btcpQ8hwqhEUGwihHsyJpqjKp728D6Wwj22
pp9AIr22X0S3ef2loYlyZdRAkyvKsyCocAAgq8oH827hNz3nsPbZMpd+X+f2tPZ7eO2ype0KBnof
XxqFXJhA6H74gqBuSArJwg6MzHiQ5z3Pu1+xEOsTyuXRxzaNV3UQ+yKuDFg0ESQtyTbgQCYBuW6B
/Kk6T92hSRdRC3TqCuH3sDsSaX1z0zvj+X07E/5Ru/gBhLusUCEU5kKxiEMKIuuoXFtA+A5J5Nv+
xkzR6op9iBYB871hyoVPuTgsnvHu3nbRHpzArUBuw2xePzdrFNzJIGVLFSXgqi9GjCSl9T4jrzhQ
HUXzXWNC8d13UvQFQSS7HuaY2uwmoWNab3k/AE0VOo0+N03EdJhiHXzaesoKFBHSUmbxcLLRqN+h
DT8mR+6ZnUAGEGTJjphiSINKpjTiJ95o0xWO7/lTvg77q4oVv6Yrd/e9QCZY5H6k3V0GH759B4Xl
5g77Bh94WqSbak/35tsk7aYOek0lvI3wkzvKhpLpATU5JOUuRHgICkP+Ezn08NybBUjbdk9qnTn3
PMNYXoVb1CQ3xC9t/4gy/viLZ2MOfQmxLVWo/XgdxQ3im36e75ecD+N1nAYwY1POoi8auC1WhODS
3A/a7+p+mbqFH5p4TR8oqBmXuuEL0tJxI/EPnOz3Yg1Jt+DDrP1gkdDm060c/FTHoWVfDPCYI+Kr
3K2HkaoZuwpOsSt60+ZXiZIxK7YuVUHpc+3CG97HPK90Kt9dwtA+01bd945FVd/v192+6QJ8n+QD
ON3224l4Z+/CKPMvO3yFPgx8hR7nDNXYg6YqTa4m6314LblNX4QB9xEWXYx9CXoO+g2rxqLrNurl
TgDt16E0sDpm81WzaveYMGiilS0NzJMQWQPaUjHmN2pYfwH0meyvBmKgv2To8qlCG7IverFtpQ8G
MZxWvm2k2Aik2mS63JDdH2I20PYwjsLfNWFX+2Z83EbDVhQnwvQKzh8wn2JviYzLAPNQPzee0dpt
u3luaWj7EhNHYCKgAzX6ikGTqasyw/YPwS4tLezAwldg5/uvLrQRq8kIn1S6KPb62G0YhOoHDI7z
LVzvjHUzwq9eBScbo95RrvO6i2uSxrG92QyasiWbw3C6DXqSYfFXQV76hjhzn8cYGzmGGEvRz4BJ
K1OO6zbal6VV7RuaDIuq4IIdyjCqmXCVHdM7pQht3N0GHusfRj55jNWohqPSO0hDmZ23uI6BIA0L
nncc4X1L2UOXhSouHQz7HVF8fRXtMKantJ8A+oEV6kyV9ZOgVde0ajpC5N18ZcKjywvmLFibBaLE
fakYhecDSRTO8mRFmNRTKl1/BaWfQV9hFmV6TvucxjfT3A7Y1Ey1lZNMdsUIhyYKhPJTfr1FNlQF
+jwQZenJaMXn7J3SsoLPADdEDJEfdWT9yEw1z2M+HNNImvZeNYoj6wldMh3sItz3hWOqs6QuRJ/R
icxmJdVt9jysccdLHSRxe0siVDRekATk21Vko42+hA3IT3+mAij9+zXrFwsFtLUJT9o1w/yYjeMU
/dob2YtT8j4c4BbwYN5QZOs7Tm4/xw+0RYGgEnPbBo9NuENPuaACjQicdJPNcKIUWoiV3Uak015g
RvYTWF5SyGYvYXwfoboZjkUAq8Mew1iSayK71FVrqseosASLcdNhOCY6dWGu+yMbsYKf1rE34cE3
fmOVS0FaUPbrMsovdtlg3dDi0v6Boh74ik6I3gqe9aQpxw7y1FVLF/c8RqDLqRSXCRA7K9LpAk5E
fE5sBw4dywNUDuxiJwS7iaHTfQ/uqLDia5q2z16SYCoxXknWcpp3vzymttOHUVqkjUhBxv7Is5bm
b6gixetBpkOs0bVCoF0Y1KOmD0C3uglcCviFqyEjSdgXjbLCHXmKOuYXTRvBaIHyBYY7cMii4EGr
AIZ2NCKD4Hgg83YDVf9o3G2PIEv4InFhyF+bKM9FkRPWz8UCQp1X0ePviJC6eC3GccfnaMQwv6Lo
nYDvGr3QpWy6GS9olOk+1ytuMFTKEwztdYilk1eiQJBRD1Ns4g/5Oq78kDTY40W4peqRDGTpf2Rz
MCPpHbqmq7qNiBSIghAjH6aCMIJn30y8B/mPyKkJhQenbXcA8jdA+jT2CytTZUheeITi22Uo0vPZ
4CUSfddyNdUGpHy1zOfsAbUydmk35gyqMtOJKkhXTXW2EF8NslfFLsW/uBn+/hf9d/OP/8HXP9S0
zW0jlrMv//GiRvz3P++/839+5q+/8Y/TL3X/Ov4y5z/0l9/Bdf913+p1ef3LFwe5tMv2ZH/N24df
xg7Ln9dvfqn3n/z//eZvv/68yss2/frj9x/KyuX9arCI8vd/fevq5x+/U3C3oe/39//3Dv/69vtH
+OP3B7NgKuq3qwWnZPrt778dFjWrxf52ZYZX+fM/XOrXq1lwXZb9LctDiHoAj0gJfQdTrr/++Z3k
b1mcM1A9xtD+/BPrItW8iD9+Z/Hf4jhO0akgERpq+Tv23CgYSHyL/Y2hbJvmUZTHeZ5g1vl/P/Lj
P1tO/3xPWKR/ff2btOOjauVi/vj9n+zA/7c1hcvEyAhxL0LQtkJ39nxMcxslZHqG5COiv5/SDaBL
IajTzJ3o79Seh4cw6d6Elvyqz9L7nY77kYvxdkEtASIl7g4Gg/1cmW5k0e5gNQdh49PKQ/1kQP1w
P26Zv0r9vHzgXShPLBriB9KN8QO4Q1Bt2sdbA47RIh28qXa7NYcmz7cbu/MfA4kgAoDC3Cj1l1HQ
/himEIlKSfNzo22D6IJnRZ5Nz+PWXJku+0pd9DRNrK1hEKfDKt1YjinKnPEYPUFy5rtVwzc+IjPd
srZD7yN7mVVqCkoDWQDBrAs+7KilEFQh8637BufxKdTNx1CM31QDyeB0yq7CMXgVFN0SO7yBWwvx
F2H37d4cwyCCuLVaUB4MzedtnmCCUIL/gs7F95ZmL2ZjNRxaUJAQN/cmuecsuCY2DQ6g5IrANC9u
UHR+d6dhVnENoWnMFsQIuXZ5Ioubjlbg6Tqa+sJ78ok3eExQZ7zYBAkKDTCRLiEDVGk5vHGUQ6sl
J59gBrbT5gwy/Y0uKODhfyvrfqYYby0wvSMLDNlMDzxskhLtmKyaY/lo0IQutoUMqLwo8ROKtaTw
rbQ1c4Z/W6eYf2m6VBwtRNUeBzdAjWlAFbNRyLPoNBbKD2uVW0Q9Zm6QGC87xMo1Qx9G99OBgs2/
7FrcP93J9D2JFf1iwVhdoPO3I04apqPeZ1OhfvszGNhTngZIFvChUxAflIESbzIQb23UvLXTGiKs
k7dq81nVT1iiBkVp9IctvyJ+C+rWBf6AbdKWS96QulmnD2mPmTMz0bje0KIqLMYcsGsZ2Es9Pv60
jaIAkv0OBBkbemeSVZj60hB02D65TCBgQRGhcNTNV8jV++tMEnA2mjb6PGyoLMN1feMNN6edrJ94
MGxlapyoYpo+GcbjouFxdGpIch8YF98DB6l/yAD5woRpC9Rq2BMafdOBpPSpV93PtfOfOo3n7tFY
vZtQTvk4Wt0Vy4Jd1KACXIJ44yWBYz3YIWjrNMFVwDP2KOfoqX8HihUejc2CRYupckwLFbLhL1x3
34HXeZYWb191WIN+Mnn555rLCQTzMGBPAQQ4Cp0tXYERhJu1nx7J6u5cMtzSlqpq3yU07TucpFSl
cdlLbHazYHfGPj6xUImiU9i68ft4PRoRzW0+Zle5JNjcSj7qKG2f9i65D/E2i3mbvgQ+HIrAJag5
qrhWC0pnqNDUSLa+abN/atJteM8fPvEF+2RbpQUTWbZU7SJvh1myY9vY9jS1EtuOIU9Hswgnos3M
iyF9esjQanyZFtiX7j1cY1l8GIIZyFZ89pnYuyYbbvcJz5tu+YsJp0flsJ9Int7rHZ+JrLi7EECW
mZXsNW2WtUrDxaFb1r0Fk73T4KKuorAZS42Iv+wIR19yDlAITTT/9qf9UwZjx5BRTg9o0YMngWAX
DXz/FCRbWJKFqwNKSaZMtEA3heIda+BZSkZwVBI0K0zInv4Xc+e5G7mSbelXuS/ABsmg/UsyM6WU
NyX3h5BKJXrv+fTzUacxV6KqlVADAwy6cbpOV6mC4XZss/ZaskRKVrWM4iLPcs21ZnOkRkj5IUJS
byNLcuOg5Ve6VMl0t6iVkRPVk6VzLJ8lKRR+Pyja9HhuSahnNsbDrOqHXKkfFpYIx+ww+WhEUTOZ
8huzLitHjFpzTU5DdzPd2OryqG6kKLM8bOpdgovn5I11SwAgHJmPIdNdP3QhL0XpP2tG+JbpQ30M
qC3Gbvbt5v3vzoWKYOysH/eEQH4yB5u6kxMvmZOXqU9lDwRc4zUB7be05ZXbcMhD9E7ELg+nOzLF
b2oTme5MFWpP/HxWKVLhDgFXNs31yC3C9LSaEsR/+HmevXO7Gc6E74+bueZZsrT4Kdfqh7rL1H1r
hYojS/Md6ht0bfccRFW3yL4NXRW6uWHYNVysUkzEaEr55DbxXJ/ZXcJZkwlmBxoNKBVY5yhiX/UD
904Oyhs7y58qKf4VV0RvQchZSCrqcrDxEQD6IBhIekSuPlOsSVLjXIFY4Cil7fhGJKW5Udu4pK7J
Xqo8B2PXPFA1S/awqL2WdHiRQW5Vd+ikyQXRL/YpTVRHgaqNG9uylFv67AgTB6G77axdDSKxqb1J
9rFp2RuaiRp3aEr21jduC9rScGdL1nihwGja8A2kwM2sFZejnjyNfJY7BfzhWI9eAvJ7kB/kpzFy
gVJrnPdFVRHl9OZRZKVUYzU2tA3qh2xObTeKWYnWkv4QiSReGpjHuZ0+cQ4e8pFDbWrmrZ3Zv30p
fJXRPtqo6oz1jgaZWsPsX/tjfpkm0x1o/we/IV4ux7g+E3lFemeR/rIN6Q8vTeMkxNgSQjtbdJ4E
j2D2pEj+fiqN1B3C4FUKlqUvDCxQSaEjyuG5H8bmYRxKdC4CvlFhmfvJt48lc7obi8HfJ1ZfbIox
i6+kJOApVYITQw6lW2q9yabWaj5BT17TMXibxoAkX/CadFgZkvvdkVSmxdFU+jrFH77OGnjrhiik
uk2RZAc2St1UJJS4n2wsD1bIaRk0LyPx4KUSBbKI21ZL7B3a87MLGxxf2EUvvZD2mc51tjPpttMx
5V1nWw7ZAr4G+AqSI5x9pYxIiGSDEwxYg3yyLEc26soZ6mUFQwL0vg0MzjdQhtrVdH86q3tFu1NC
ViNoMbr6QCKMAkH0ogte3lZKL8ucVK0sK24tmLodk8IX0kg+u6tItTF+mauYo8S/RUvpqgWY4dhz
XaLjycWYq6Vkms7Ecq3SODXiihepTdZ8sZRu14x3EQXlZ7TGmEzaPCz+XRNljRslQ76LZ2q2Mr6V
a+U4NaWKyVGjyt6aUSF7RYOd9WU/dyQcwY2apqdNpjwXU6J7cV88ZUXUbfGbd6inqJs+D16ReOb4
Ya6SBOsvAyKgWInnKAAPH+nI2JBYMcWWrLC6CQkKdxJIFSfu+YdacjRNbUydmJLzRurr/nyoypaC
nnwlx+ZWBKpyGpncGpKCjpH7E/jD8rIf+L5JTsOF1iwhkdXzGDTYyChkuQE5vNQZZifNeHjHVqe+
MvGTVos5I3XdOKkZ3vSS2i2CTxQhtJGy4/K+GCJ4LcrkKRjsye0XFztMM+OsFUDNMVmJFxJ3u/6Y
DV7oW7dgB3GnKQyAGFOOg7qsXb3fzS9+rfbgeibpJaD7ytNKcriNxEVPfSAR78Yw0kJrE/jqPgv1
NxKxwyYutMnF6bnrS789IrfV7GxfJJuIsrNn66m97VtOsErV+CTIed8WwxIM7H81BlBUTebt3OAv
j3NIxjgyNC9SR2rVNS9RTI78NEoMsZfDsP2nFexHgepZ9LsumuKtXYehnyLX//in/j8MVtVFouI/
h6qwdjxHNfjZfyLfJbx9/4l/IlLJsP6l2MDNTDKZ/EIo/GX/hKTLbwFztXXFAk1vKOaCQP13TKqo
/+JPKgSK+BmWoS8w4X/HpPwWxPAmr6pim4bgh38Sk773ePxvSKrrhiEEWmdUkYW9DLZC9BaTGsuQ
ySlembXKfUj5gnui4dDOcT3HbjJa1cYGF27XaXVH6C3fUHTzj5vIsE7Ag5QORheUhdZBSZVYnSsr
jf+bPI4SOkRRAz3BKeI7gy7CbdNLg9tHc7eZc7n9zXtm/OqodaUY0NF+TNLcOgsyzfgjRUGcOj4M
Wsdk0WMuVWIZZ8NkGFtozGAp6LJwy8KomF5elEezUeabD3v4l1h9oTRaL4ulG7YJL7exFO0+NyHV
KSAL3VcVr+krfxOZoiC905cbXsfKG4O8OG5mv95kkp79P7tEF/2fmgTJn/85ey6b/9l2+eszOe98
ffH+f7xSy3r+5yt19yf/M3d/UtqYPlyq5Wf+fal0+19kQg1BhkVGJoF8zv+9VKb4l0DsTsCBRelg
Sfn876XS/2XAgUC1wNZk2RBLE+K/L5X8LzbZ4GdsmR8yyDGbP7lVqr4+PoBlVEO1VVUnhjTWTb1Q
jHQZsq++d3cxO5nz+hQ5l5FzETjnoXN++Wf3a//28Lo/cGbfe8w+HdrVqAu0/oMMIHLlvp7xInpP
lXN3VTi3dMw7D/zLy5/TwBmXf/+z2zzeP5+f3J2fPv96u/l18no1OIe+48Dkl7v14TPkTB2lOWHy
RXGnyC91ePXhMPzlbr7zdn03z9XlVEeNUsEyz8J5uLsiDeI83T3cnbz8ifjlA/99ypzZuX25uD6+
eLo9Dpzja+fy+Pr6+PT8+vrUPd+c7q6Pd9fX++VXm/1+c/J0c37q7m/27uPNuXtzc3Jx5e7fTm7O
91feycnbge9/l2z45vuNFZeGZeAGSR3ff/Z09nC1Pzp7ung6eXjY7W5Pzh4CZ3N6fbrZ7U8319cX
1xfbi+UT91c3Vyc3m/P9gX6rd2a4775lbf+jgqQEPeKs5ctybFjLl5fbP5eBc1uwmrNz/ec2Yi0j
J+KXuPjO9e7P7R+W93ZcTvM9f/K+dC4fQ+ft+fH87fXx+Sp09s9XnK7HyzdO19XN293bK1AF/nN3
9XZH0dZ5uDo9fXx+PXm7CZ2r1wPr+95Z+N2cVml5LWlVsrDMydueeUdn3vK/W8fZHG+3O9dxnY3L
vzhH3pH3/cF8J/P+bmBe7Y8nvwxIyEX+CBjv/Rhevb6dvFxkzPeFHLlzfc5a5c7p4/7u+fL5/MBO
Lrfqu7Gxex/HbgcQUNbEpCXK8cZ9JD8FyWUUAggqOzKtd99P9b07Zj2cYVqGqZM0B3G3WmMdRpE0
AAngzWV1Fg2nXSOOMmugu+CtMnn1RfI0j8+RJDZ5f6319xporF7bS/PzlPwaxtuguw1EdIAJ/a92
FxVE5E5Vy5blNUtcQowvA2RdTvPtC1Aw5zpyXl4un08vnx8vz19vZOfu9dB1fheY/rIUHwZdLcUc
1pVl9AzayKSj9HvTnJxEORmnG8sOqAX7Xm6dKId0Ar48MQbIeRkiPBxFnrQ1tdxE0ALXVDV7Bc0J
nqlEc+1YS6PtBDTz9/e7vR5rKY7QEGQK3khVs9atNXU/UK5pA8sLZ7M/Q4JTPMPMrF4DOswOMAD9
dShD0XifZVWnRvn5GBeRiGS7jy0vrdr5Rp+DNnYnCRC/Qd/Mr++ntVyJjxu3TEuXVRaSxA1Jp+Vb
PjxUJuWrTqtN00OUQr+wG93fWCiNHjiUfxvF4J5QRxI4FvLKKPSUVENAzSahWzfvlqrxjgKrfcD2
fDmFy2QMC9dHM2QF+P5qMqUOoMScVNNTm9HYhpoQ98OcgobLddPfR1lNgrLw29jDTdc9FfnW33Gu
I6Xw8zUlnoCNEL5NOhVWswUkWGlJMZleLM2GF9o9pEbN/DOqPCpolqxbqo17p8qGiZv+eecaPayB
rXfC65Aj2CWAzYFGluE/rvinuuvHgt2XnbMA0NgERQIBJ2EtodvH8xEMcT+ENA0BbpdltwYxQ3aa
NOP3K/blxDOKonKZTWJAorqVu2Q0JKF0MvJePig26pnQn3YUrqFMO6jx8t7/+enEr8Za3S7bTu2M
gGf0JlJzFMevMwtMIcCqjkJObDak67P7wmqdqjfdYC6POGcbqTK2ytgdKcZwRPFwQ3vPsyCrYMrq
NhY9pQSh/BrjnxqC5VOFTLuGzmNNhPp58WXFFxBW8am0KRR0m4kHYQFLJPGZH9iAv22zorHVgqtj
Ez18HilpaaahU230YJoxzhIdyXKJQq77/TYv3c7rpeewEhAwFxvQ0udRgOZE9VjR8xRZICqMOBq2
KcntcwMicMpSoX78/Xhf9tpabh+TEjIxiE58/3nAqJVk3o568pTT+lK/6O7ys/rBftXOx8hp7+uT
+G66nM/D5/kturT3/qb2hgMuybvixcc5rz9hNedhrFI6G/mE4k7cyNfmhXZevBm7YC+uBrilLkED
S7/kS0RGq+PmSFyIW+2A8V2v+voLVlaxD2Gd6qRq8gKy4labH1En3ar6sC8qc/v9gq+PEVAaUimm
bSu2hecBVuCTtZBi4IEtWnue0tPXp1hzfVMHufxwYJS/DAPrD5dUcFKx9Ks1DUrhK3QskEUOs2Or
Kgdv6pUHizyJE1JpyOulp2Qflr+EMuxI5Tid/QuMvEuxSHUka3bM98TNwzxsO3r1lPAEIaCjBUuW
SWdqYbiKPDsWdU8RP9shyZbmpR0eFeVx1GkoL4+VaaLo+qqygbJ0b1IsAJ27MYfRTaJXJM6eeEG3
dOf/jLAYCyBrhiIbGikv1TKtNdttEWt2OvtMNwMp8TLSJPlUZOnmwOquLimD4FNpgoSbqZpfiMRi
xaD0o05kaqdM3pKEvjLpGPgRC8X7TBiE99rC4CzZhs8HZTSmupG0ZvD0Niddm5D+Tlsr/i+mwnop
S05DIVuyCuwA5+m+qcYDBbBGnOomOWVt6qwDVmaxjR9v+LJg9A9gYSwVGdk1B4sYGDis+sEbk6XX
fUjtG/pw27OxmrtdEUS0+U2jeoD1YR3qvA9qAvbBvHEH1syifgCWk/7Hwesbq0C3uX6uclVQDUkl
SXaayk4cZQ6p+PhgVH9+QBQTr5veDnzid6P7wWXURSblWUL5O9EF5biaPsKJIuEBw/mXO44aElhg
+lasJZD5fEIErbTyXEu9l2SBuYVZpNsrvLoHKCiUtXFc1pEWBNMmWtI1a81hLqVFTy6fEkasqYL+
2VJ3q0kNKKpM1p4mGMsJkzHbNkau8kdorGqGonm0xxR8Cnh5bRpMJ06z23IwqfErB5gZV34R8kCQ
oQqZvhYydRbB3OdFyPUyyOkcyDyzLJvfEbyHu4xTVTidHornH23rMpYuEwyAATOJdNZRR8/DT4VF
QcodBoQrPy7922gGh/D9KO8O4/q2GIZBxEHMQXp/2ZAPpydQuzHpeP896K0C1fXbOn/RR6W8qKNi
sa6Jfw3IJD+aibhJFShBc9WMdBe6spGqiSvNav77+09aLfJiVW3V1rGt+Ot81WqRa0AcpaV0nWcO
nXaUTcJ0cH3CbbqQe/x8KEFCFKNH+vW9RvJx8iEEp13QtkB/paApXasoxqtYm0QBX63f9AdGWz78
81JjWU3FUmxOOJHIyvzppRWUitZ3Xh9ZCv2F1FBbQNhQXZW565d5dDoL+Sgc1etSlg+R+35ZVfqd
LVO3yORZ5mIoPu9zW/u11clx5YFTmAPX1FLe1drsU3U3gLlVDsz1yz3GTqg0icmC0I9BVy6BrKSG
QPa89Ka4ukil9oHmldHxzekpbapDel5fjK9CpQr8pq3xTxi1Vt6yJGX5WFtm4vngpzfyJPVneTd3
xzBa9df0+/VLtR12tRgyiu8P0Je35n3kxaNjeTFdq5HBWHR9DVmOZ0xm6ahSeQp4FEqDMnyqF9qP
Iv+ZVisvNSMSgpiKamPzjbUSQySakUqBgaEHJLhQOkHlMhep9/28VtuH8cEe4NRwBQGmamvduEzv
3mm7Sq9QYl2cZnRFNtdGZozCHQMiox0t7El54A1dPTHvFk9ZCiUq3f0gXJdt/mCK/Hlq0VUdMk/U
ItnNShg/10KEB0ZZXQTSELJhU+IEb7KUOdcvTDTCEVDQB+XpZZdZ20w0+b0qT2W67eqqOeDrryOe
ZTRyATyb7InMlFb3YJrpC61QQPEi0xLWsVlqZEJygPBwkNQ6CEd5imAHcGabDPEuUfJgdsqhzh/B
pEmg8NCujDepktOwrEamGT4hwlm/SEGSx38sFHbPijTMh02IBBLN8lqk0sKHEq7RnPR0u1teECf2
gVz2l21iShYVJHaKepKydnVo4I+AEDIlWjRtF0ARiLK48A/4G19OoOA6E/lSvjU57F98RRBj/STV
qWfblWo4mdaOuTcQxlhuK1cSmJ+g0X/mBbNZirJgqqFYEss9W9tIyerbWYf/gsRctRliWrR12sQP
PblLlPvhHXgfxlCYmsr8yCisHjgEjTq/tyHioaEMGgbEsOhqiRNX7qsZtCuY5iqdVTeArnHbdCMt
fhat9yADx51ZNcHRbE/K/ff3/eueLh4zrr9mqJixtb4BeEotyuIw8+wUVwqi4mEbS/XPyKf0fyaO
76gQzfAmrInGxnGi3a1ilLjWoxsrDMPLIZZ+1vnwzygYkSWloQFLWNfJpcaSclFrKVqX6nwSdVK3
UyMl/y/OCq+oqir4Tug/ry52EhbwD5VwNUxDH2/pX1Q9UF7Tz3z79xXDatikmxhIf8+wfjCJs9RP
FZ5Xyp1W0rdCyMOmCdD4OTDM6hl7H8ZirdgZskAEmZ8tL29NA+cBw8BCKF1JcVIi9AtlitICyCE7
lxybUXIoovhqiBXsLw4e+UWICuTVCkJKEgDXUlLPsvwOGoxRPtISSUJgu85uf3q8MSD4XfgIzJJT
/nl+iU5/EILPgLFpVoJmJa/ANM5pUnrfj/N1SpwFgyuNQwrlwTpvOgDzl9EXhcshSIyHcsBxBlzV
RKoBYKVVxZ/vh/u6bSpJfHWJcXWCv/W0UqU2GgIIhit6c19jJeiaGibgemXua7tkGhLIjZtD9Npf
h8VO8qQtFRFS3mthuRhiSSFNKe31cl4NG0NppGpHe3BxATRk0kEvwoznBVlWH8i/rhxojikDk/O2
BW0rINHXWYpa6dsRXCaWcvBPwsLMjhMziHfzSLtpkEOXI6WJdF4pMB7IWX6INfbrk0SeR1ZwHkiU
yDzpn08R2I4aTgPJd00ZJUNHtecw22a0L8OnkwnSwqVq9cqBI7Uczc+PBYOquo1qsk08vGbXQ4wB
nQHD9+EpsySIVGBuGkDMHRjl68FlFNZXVQQpk3ds10fXy47buCFf57tj3c/DaU03kQZhEYARL4k5
WAeewC/D4XvRbkUAzVgU8VbJhKCDxaGzZqhUhlnedVl8lwpZO1IreIq+vyJflo9zIjBppCUpqyny
as+kpuvqGjikK9M9ubVmqjK+Ambx+1G+3IhllAWbhdtASW1N9h8EBQ2QtrDAYFf5NYwSEVBwq39U
Ik2Dh8OeUDrCLt1+P+qXVWRUXrj3cI4bsV5F6pK2qGEgcROw0/vcgA6u6ZXkaqjr4ECcs4qwDPL1
Khed80ekY6rrqMOI+L/AiJs0MZv1nWmrY39ldPSdTE6cCDmAVYYU1a6N2yCzHdHP+XjAbf/LRhLj
KXheBJYLAu7z5ZNRUe3nrgdjCsv3A1279klFM8PPlGxxHhZw1Idhlp3+8ODCEySiWarpPIfo83ro
tTJwprT5N6LuP5bx/rJ1JAJAdpFzIcuzDnUg5UYiJmx1dyRweBOZLs6McLKvR806JL3zxWoxI1LH
ir6cSxKjizf6YUZBp6UhBppGHbv2A9gJUvHUFqK9QoOB3hDJxnz9+FyaS/qOSgCbbqqr2502Wk1x
MQUQP+AVSaXIR5p+s/auqCztp1kyZoct0Unh8B91jWqbJFDwBdrjbhh35b5LoDVQtehQOPy37cL0
kohX8PnwIT6vYTz1eSaR+HWzQk6qjaRB77sJSMNDw6gE5qGM7tct45wrFhgKBVEShv08XIWOlw95
m+amRr1RmhweZCswHa3UrsWYHqpifDVejAZy18bEEpWYqwOi0T7fz/SfuVTnNMQGxfRrSKG40kht
HqOfLd2L0rauf3pGGJTrptFwhWO2TjvS6x32+WRqPOUiaVzoe5rBMdUytTb0YxeHeOq/buDyvHG1
l3Xljq9Sb6NWA9vANXTjzuhP4kRtXD8flQsz07LNz2dGxE86nqNCRmi1nEFCiwcsQ5wVqZInyFYr
7XGqJJ3Oxk6VDkTJX60i8/ow2PL7Hy63EpWJr0FU5QZDP2xLNR8gxax+bq2wQqqJsw42hTdnWd0P
o+CBTOqk9hoaW6aZ0gdQm9dBaFqnorb09r9YP5QaVBNvnUT7O9Lyw2BzlALQ6Fi/UPj6VmtTeSNH
mnSqTsa8+36r/nLPxFKuNPSlukYh/PO84ElpYjVmKMXsYDaZheXN8DDsuyidvLrIsx+/YUvxQCZR
CVqeAtVqHTt49ERUNJpbRK1522dygEJNVnjfz+ovZ4KbTJeLUGB9//K2SPCMqBADa+4wK4p/OoaQ
B+4ieZR/Jvy3vJULGAJ5IMZY3vfVk9wodgn5V6LBqanFF3mcqseQ2cQ/TTcto1BZA/aytAWsM8lj
2KoFOj7cJ7MYYcrJw50yzNOBU/e3RcOvIKBfqlv4Yp+PglzTmETtWYPcr2n6k9G05ui4jhLpwDh/
MbZsC4cOW7vghVamvRZFELRzrLl51+1jyN62eo/sd75Avhr42pxMqQ6ch+VUfYogWMAl42KDGdI4
7yvbZ8dhpQ8TQ5bjkGykHOrRWJNuI5qP/4uRMOdYCpvqHI/J50UMIUEbI9LXboCIfLYdbR1Wy7aD
ms+Z4Sd9/Pk5/zjasqUfDAWwwDlGllRAcWgV1ImS6HqyIbD/L0Yh87J4aTInfnVn5doo7G4yhKuk
sbodqVyfpFX8M2GZ96u0nAfatDgUOj00n+cC95ueJq0vXDOd0k3bD9qeWpLifj+Xv9g7RgEHAq0E
rVjrgEFIQdUqPaMotjpB+Vx2XtkG851P4/VZ2PT5jyhO/j0r4lYy4BRLCR4+zyo3EmOIYaZ2SYyZ
kBkFoVdYY/bzN5DTTaeETmXaFGtFwa4QYbg08bn6aKrHfZBAXZVbyYGzvZym1S1aWDxtIH6EVV8q
PfEYx5Pfcw5sutrOGklSj2sjCg+s2F/uKqNQZGaxcMnWMPywrk2f4qdwU2WOfwVybHW7eorS8FdK
D6J0wFH/23n4ONpqf7Cnc6PlsnClNjBfeR8haTJo10PZA0AWHGD9gUVcrNt6ERcngoQGepr4W58P
hAr1ZYF2gnBLC1GpGF7s0zzLAs+OodGz6ZduNlU2Fr1Xx0sD5/en/y+mV9NgWmFYAhMC9s+DJ0MD
6WLMbM0aBtbtrAchgMMBZnW4tBTky8jCwPUjmaX1M+3nfy4CKCGZ1iDYViCD+Tw0BypsY6QF3NnQ
szcoUsYZCrLohyie5UGmbkZKEOtLBX0tUlcEfa3V4SSATCiSB1Sh9xrLFwdOzd9uwsdRVpsId16Y
GNEsXDatgz+08+kGz80Do/ztJuBsghICDgAOZLVkpR/UEsAWsML0puaICzemBmy3kv8A8QCk9/Oz
AWhX1pbonzBvFbKiIGLqUNgsNkTY0IayXbCTD/YZrCGxVxv2RT/IwYHiIMWl5e/9dCEw9pS3CJdV
0pn2un7cEvfA5krDulVU7S3ymRWiC1D9nwItF42nlnqF0ovaSI8iL9Iz2YCS0/Wn0qLNb6YFObHx
HODhaKPrgJ5e22k0ZaTxAVptt6t1a3A7FB9uknIhIDDiYmxgTa1FuiVR2pZuX2nhjY9Pqjt62xYn
sPCntRtYgRw5JbxFAFtg5/ilVnrzmLXxHLlKUJa927WFCt3K7IPqbjXtt8YPnyWlNsPEIky6I1PL
tENPC+BEhg7ZbPstNLjTbQZN7HEdLmjfQg+KvRzL5h9bspXjPBN+u0sqPz7VIyjud/y7Hbhho8cX
wKqz3A2qIT2qpSEJNm0lGy8FvOK903UU+Z0W9s1TKEOrCo2zSjJpnTZV2HniOHiEnpR3Drpg5tTI
sTiZDHlK94PfWVRl+95CNGqKi/sk7EmPGHDv3VJySR67vvVTJyPyh/1MUpTrrijjyUsmMhnQ+CjR
g65azQzhj1FMW2Uem9cASorYgUowuYWmW0zH8O9a98iZ5Veg62E6yyJJu+1FEd2PTdpGJ11pmLD1
9yZEylUD7IQezwRONYh0oKT22xFClrKSLvVmjuE1JY/otmFhdZvKgPTWNWN9bAFQwmIPJ4oEUS4M
rNXObAO/pDkBuT2YDxAXgWgJ9lZJLWFSg8dGDPSFh9HjBLHno5AqyYDXe1T1YymxMPkdyN8/DX0I
p2SbWTS07oozWa9G6DflGe7gACK7jYhN6xn6I9IRSUCE4bZUeHi34OiAeFBL2xcThYSQKSfafV9P
9fOAoMZZ6rfGUwWm0zwp+jIcnK43q8tE7SAmz2yjV+AibZvrwIc4hnZy+GpctZlKWDwM01ecoqzm
2DOnPrM2fVOKYx3JT3xMctSgSGVB4i5IGMwViSWOm67MXhJ1TC/toS9euzC178O0i0dYRGYa1csa
7ohSa+7BkEm/okrRfpP1g/jenwsrdg2yudXGNHv5OIw0ckxG1GvTRkOPA6Ap1ISjC/+sfNHa82C4
DfHYrdVOvU57tt1eNn1Umi65K8vYQsDZUJShlflEcIDeQimmTWkMJLhXjAEyOMdIRHDTEwHd9pM9
PUiW3AWO3XQTxPKQE5VOqlnt4KImCSPXFOvZlvpMAEk+OSQ4tftwfoCAXh62SObQm69CcUxvU2Lm
C6lJ2boDtMR3WdpXJwH1GhjZRam9TmZfxK6pjGZyZCCUsqnFqPtuTRJFI2vtTxD3odNwLYX23O1l
Crb31GtnfZtDTnFWFanxJOXx2B4TOeUnCGmUkYer3F5FSI5q28Zvg+NkruLYAzJmte6YylC9S+Da
++NBJbTfzs2cnjVmr/9JDWu8Nqp8Nhwr7mHsq1mCxtGyFi4sqELSW6mywjsJqZgLdWgWSsIp6wMA
1FlruDA2WU+zMsI4FnMfSdlmgb0B21bo26xWsn0vxtF0y0aa7E0kVAyVMEcTvhLDr2snKvo89hTK
dTTekBBg7fRefyEtNtQOtJPjHY+QYe46eEk6Z4QybNwqkqrDL6lmY74drSS+VKfQkr2h0/XbTumb
2SsR8oGFqa2782bOspENafLELVUz0FxolVG10Lj0ijuUM9i6IasU2bOqtj4xZYhMola3YH2EcP2x
a5rmchZlcFXkufSkUup6m424wmrAMkuNW8lSj4OTwJ2RNjUyD5qf/4kiXC2nRjUpvKhkOrNACk3T
TZxlIKGhrAh+l0OUvZUcrckbcZv6I2UK4X4aQxhwnLDt79S2a/aBLsHQFDdjfKtVjfFMJq2KtqLL
hnNwr8oblBP5hRTb+rixpql4Hiou9cLzLl7srCjHo466DqyhQ5I+hdDayMC6bXMXjBS2vEhURbZv
o6j7LXwtTqCVlMYXUPojxPOs95keFzYk+rBJRhuDzr6tkRHkbPyx5u9UAkn0jiXZQ7JTs6i/gp1c
ugJPJz1P8jycL1Wfp6Hwe96ITCh3eW9lHRC4qANPY8yh2I5ICPBq6COIHG2uQImlSajtRZ51v0k2
tLfD2HHYDCvvb+Qo1n6HoeBFGIeh5oKmSvUcGP2EaYx9XhIdPnGe5jyNMMsN2ia93OnwqHSqf1fN
MixYJ3Me8Q7v2jbJrgTsT9mmmBoBAz+sPJAbxHZyWWtN+wpVjA/XQNv8DmF/R6EoZ+M4bxxep6zV
9paHzXixEaFA4qFRxrugF/FjmRplDTMJR9Q1A5xNaayNJztN0n4bJCV0LqLTSjxeIfVPShJBGD6i
rwe7CWR8Dtjb9DQx4yBASWRANGgqhprVMYfGIvmXJL+S2cLe2K0EXbZP45fvyBWWz1VDrbtLw9GE
ctTnSx199pNwq6fjyJbWc1Dth3CqdEce0cX1JpI96nY2AqiXLHOGR31OoB5y7KhXw61mlBm0DE2p
3/kWMlNHhtR1N6pEG8smQL1Adn16S2baSiGQd1DgCQT0Ok3/JKyKWdRWiJZRNWUmzEs9GlIYXc26
bxrf4hgEoV17Xd4vfN/0a8XOFPUZQkD4IzKk8Hb3CyUS87UB0Vd7UkAwxrI09ugSpFi/0wF5g6oa
zROthyWQ2m99gZbS/HscivK3FCpB7VL56wuH7ktf2fHux2dVLvmdWyIsJDk1xN2Q/0W4QKraRdPW
T/rI3iK0EMs0rpbJbQK2Tvb6Wip1PIEhiR1JK6SXDnb6l7JVis5rkpoMhFyNFkYn1e5lOtx6p0Gh
ZdoZST9wDpvAp5knTZCCokNB8S0vwuGLme3Qt9Fv1U40E+7tKpG2SV8UxSO07ghMcRfm0ovBppa2
IxtU847h65bUSyi9qQX79LbFJ7AxTjG80QUHRJss3zgppLK4A+E5w+ZFEqjeNG3CpVFm8GOnpl9E
PjLos9F5w1QUFqQ6hEkA/HJxH0Om020lbS4Cr56NJrgcLDHCcKaLdKgcCnx2suvBOWgeFH02oloG
ptSk7tKk+p5yPZx1TRrL8UnXBFEWkUkb4hDibakr7WurLBRpow1tbj6MVRbcmslYDy4ghToJvKKs
jeCYTCpMYIiTVMZFC7JtPi7zak73aHfQBQXnER6GG5EXSE+gyUQWoOuKFkmWXp6Sq1CE/T6IJZjE
YUqU5H2Pv63u4eBP2lctxNHsHaWWUAbJCA7STVdkHQIjXRtPu6GzIvpfgKLZ/kaSIyRAwr7so72G
8Oj0GMxziWoicKaqhNJE+NP/Ie+8luNGti79KucF0AFvbgGUpymRokTxBiHKAAmPhMfTzwe2znSz
WhKjJ2Ii/om565ZEogomsXPvtdbnHZFqF+0VyDWKP5YUs7/PqXH60zSQwvnO6HhXqr5AmC03/G4j
3c4VaUGw7XKsFqM1uN5+ZJlgjETZExEl5njpfVXHsnhwRz3jqtI0yuKPDrwK1e8c4aqPAA/aVOVZ
6XOy0lqLbQP/0nIPrdkQjlgWSUegc4y6nCzBgmx6g3cpBB6d4GWfQq1Q6ScwuN0Kh1fmThas1e+1
hgt31S9FYh8d0cphl8LeUcO5Ec7woGnZspzNhFl0fYhJT8eOMuIRFY4fl2CfvrlRRAxgSgZkuW0M
pVAxKnaJ8oEAbCKsG2BmxcaRcW8toU1ipXqkYWyQUdTHrXjqavSYBXURWxctcExiVwNAF/JDNZrF
vIl7hPnv3dhQelYPJsBhsyYj3QvSzU0SjOJBYUWIq+qx7TUer4HmQbaFCiSp9mxr3ZS1HcuaUU8x
B+byiUNd9wolledEjeZrVBjtTa2WA88PhuO82Q5VMSwnIpFd+zs9CFqAxpQaOgynUrrXFViF4a52
c/IjOzK618qxbYYPeHtJ8fObscjnj7PWDWXnO04fydtiKRHG+MTREfpV5gnpfp0nqu6rmhGffeg7
pKd07a3kBuRYXgRlZeSHahADYfkpREDeW1pbzGGiECi6FQmRxVdemwgaXyPR12dNneC7dLbZf3IG
rLW3hkSe4htSqv1XjMVWuXGtYfg4pWBEQtcZzSY0XVmQQpgv3h1SLGBLxizsKqBdYSabRk0J/yJ9
T9Nj3+wcdhUwZaS6XSY5OR15jpObbOglNjVlXbMMzne4Slp0M7UKJR7h8MZDNA1iDEoq+3nbd5mI
7wq9cIwQBMCknJB+YPlVC4P8O4/Q8glTTjro7zsuYrkdKSa1MIrSUn3WvNy0904Tj0aHVR4s225p
pip/N7euJv3ZarviOkvdSFyztaWcgFIwlZtYT4z+zua1P99OWeFZ77kghf5xNKuSOXuWsIfz86SR
2s7DYiAOcZ/B4RQGpIZtN8r6ewRW+1FzlgWCEVxE52DDJyyIi9OtdD+AJrwjPrst/NhEIge6yBjz
U6w0WRWIOiZVoUd9cUT4aHRkxvVspRhrKdq5LZFH+Zo+sW+tXTGx5JRjZIe9TYXkz0rae9tO4vjI
STy2/Cnts7oJqmkenqeZXPFzhjUkehas18kxZVvpntphdrOPU0ZH4yQIayqvEqMlKn3gEy83ZNiO
43VRtRZbTy+XfbmhoDXzwEwwK+1rdeLGb8fatM8JCXep5JiT4VDYLXHxweoTpX5a0mb6JqbRssp9
GXGcOyfuZqDupdAK2AmFenRcubBiUQC580OfGFXzHVyNkcV70XmtdrZB+nyg3V05m6lXo7NZl2zU
RV9Gm75OMRBzptLvMc+SR75Z6hrbpJxqSdRs1/MmnDP3lNOA7U6efEkpNzzzGNEG9vxssvor25IW
z0ALZm3TWElMDqVa6t+7UUONT3eBVwJgkuaLNcQuu7DWmc4p0Cg4f3a+0onsjExYiJ9xsuX3YY6A
amc9sr+tlt0CJetBM/Rk2ZAgahaBSwB+5JtWZ17NaVwZm2qoyGBrV+O9z+4j73etwlODJtvRk40c
Muf7ItPdMOtVvevteriqes3NfYgh/RNvZRIDFwIp281MG0UhzSrNTk4pJFAy3rjjBkZSs9GaQX02
WiIU91W6PuBSbSQFW+p4YosAcA4F2QHv0V/QQsAxHt11SU6zLrFGXQZpMw9f7FGzv07OiiZShmm5
qzuoTAgHtebakYbDnbro1sdOpj0JrBaeDXgc2hJ0Qhefm4hh6bYRw+Tu2FCW9Y1U1BqC1jrMBKdE
Su9Xx2mxeQWGiOw0AB+QfbaWwrrSvWgkIGzqPXVjqelwT3sE/iksOXmfu8ZC/uLKVQxGZiAfFsUg
YbMc8bSFI76HT9L1nDiwR+gPwUyCYONrRq1+b6ZyNjeThnIgmEe1W/apojGTVGRaf+PC5Y4/w9UY
iJLV4ycAKQpdAVMCbSH9KX3URKHXwRoeS6SwV5dPVatlxrYeFNh0uj0on8ZySZWE8MpM0/adxRh3
A7qE8iNlh9gHbVtqmj+spLogmVqTOXJZ1c+OkVYgG2FSbrx+Io1dF2gphqp/1MakdwIkTYAMZwM+
G1j3xHggUGKEZ9bSCQ3b0uTO9SZbvFeFjAhc7VBsBPo8fE9KujvBXGdLvfPS2PwqjbiEwsu9cwvP
GeOJTVlM69LtwFHQiQSaYRIirkBug//kOf17bcThMGWzQWFB693Z573qgSjqi1o76vmYlCEgh+pr
CfqnYqcqxSNZ7jAr+pKKP1RSdSl5CZvwXxLpDZ+gJGhNxjaBQgMiV0RuJ2biXHdOIAyN2p+iOBV+
bGg0zlhYOna/hVd9mnRNVoSwMpUMmO3HbM4MMrX9rCjsJZSjwiqrTa4qGQTErs4CO1p0MuU8ygAn
Ppm9YpmjrxP5yzYoG9MrWM5ThX2Q5RpnqqBaoeMZ0dSnKmy/NWLiyGZVENooXF7Y+DIkouCu0+Ls
kJkj+Yh2IVJ7A/GNLFOwaISVuqn1CCtYtND/+oaHPetHJewrje5w0wwyuRmGSGSbiCVtvCZ/NWf1
Kdx8DDJZ6xRcWV1fUSSSYJsUg6sRRdwuH02jQQzoAAwcCGhteEjAZzR9GJNlQArxPDnf4j4akwAd
a6HvPQs538mUkowFEVftZ6grE43GodaI0Ta7hHKiM9rOz5C4jPiyx2kJEtostGPAutzDCJuLG0VJ
3GyjJ5544mYkCNvlXauFNjuinUHwaH8YGrtTNsBAiY1vea0jhIs1ABZOVRfxbvSqGgZl5EagLlpT
sNdRndIK426qW7IrG0JU6anDJnFLj35FD8cuoXSttBtPFrrqN3EnTR9HTT6FPYKWcqMoUnSh43W2
4VeZmci9EpUmKMpKsb71olPYtid0qULPjeO7kQkNgb7FkR5UU4f8emw1jYha8kpIHYSO2FuzHqqD
BuW9Bqg5h3pfySjUG3OAFZsttroZrFl8L4bGJSx4WozkkJMrEdsh25RhupdR1vbQi9A7hmNrODco
vtia2JiLv7kFWfR+TZ14qgt1anfG0hEq7BDFqYWdoQ93Xe8YDzwesgsk6rerTFaaBYsy72/IV6GJ
oRQZGdVCUTcEVddxqI2Cx4eW10Oqg73mXnDVTxE2fbHxiE8lRQRIFnnAXprnO4jb/DRoqHWouqS0
wQEIEUAtE6EqUPgi+rq0SpR7mRYi5uVeqV+0iPhFX6EtkxyWscunnVgBB/5Kj7mdSloA10iv1J6t
Ajn/ZKoP3ildCAs6FSOVeMDOVy33dWcVBBCXFWtV7Lbug1t7Cq8/oEsiXDDEdPEdU42kOEu2GTfC
oewPHVOhTRTN1ZdacUwoKl2Tf/eaZnlvMc1c/L5sDY3GmsiJGR3QV2iTuWY+Wckj7TwSdgA2lnsn
cuE9i4iTTENpbm+nvl+IYi5niiJ1SrKT7PIG9LFrU+8yaz6yci6PjUWEg49+DgEHxd047OinKvtu
MvrEryZP0rVSRpn8aT/5V7mmt/W38r6T3751pC1eRiy+yjb9fziW0WC8+OtYxvd9KVrx+VUo4/oT
P9gb2h/YuV7m9UQ0IG1kJPxn0KnzB7pzXObwA104c6tI70fMqcFfIe1nPoyDg4nqGr3yI5HRUP/A
sqUS8IPVHrE8/oN/gd54bWbAam0weoeegAxeR+zmXYwcARkukwp9w8fkrX7pmpIMC1N4ZPf2wz3h
3DiL5DKdnVIdTxro1N3fztP5zxnj34OEXs9X18MTLKOu6Yz4ipCiXQiRKAlnAMAmnYUqUc9VCbxd
tBGrHu/R8F8eirE7Dlns7Az9yX65GOUWCtvnFnzbSvfN30Mst3ENgtRutNx741v946RiGl9V1dhE
cOkTnHkxaJcYgSUwR1+1WiJlAGMoVCZDYfnJYlXbhUO+t+kBa9CFEu9bi2PHOPz+277oCP6a6XJm
V2kDI32cAC9pGhdftxV9PKoyI+8xGtJqP3pj0gYW8ZtW2LiTYgK01Yb7FqzBJysmnMsfSID/YORm
l26Vxlm+2mMDOqpkS1i8MeZeR/OvP5qz3r4GzmFERs5lfoGYXXQldp35pH2117WSDkelaIo3rHEX
kXfrGXAsDsTADx8xOoSLewuGUu01Gi61TClFRO98whWEfJ/8bwsQ5idnisVt0TMACcyyGJddN0TW
Nzl04G4LsLvvGl1NzgJRplhLH3puc7T0eegsmncfZw41DxneoOOHmk5c5uXlTeE5a7UXG86w6zxe
vds5MQZQCmltfvn9BX6tmmFSjw8CDQuGnBf/5qWLEdk2cljNoBffZ9nWhg23bXjQfAhwuPO6ZDz/
/ngXmRgvB0TM6aA+4YDGP9LaYi/tR7eisQ2zbGciFPMxhIUDpjk9yp4oku7BNOzShhT2yvw0qjaj
ujXgr9sBD7uGA0GzVBneuM1ZBl/dSpwFUrAQz+oaa6XrXFxjx1JUC3ciW4rVy1lrKrvyaP62tGyb
J3PQg5wO7Rv6tcvbF7cbudMccn22ec4vnqxlYIMem166BtRUh0Rf8St5O/wrlS6nm6M4JG9w6yJj
JEPk9RrSC8tFFhytGA5yGYyxM4LIbu03zt/Pvgvrv8mFXWVlL8qQv6kX5wlTF4xsjjLk8UGzOjtc
Za5vSEx+cpSXsIdVUIa981KM3nj4FqheeRJF87lg8v+kNdL8+vsblJNyeTM46hr9uMqqWOUpqF+f
skmz20obrC/S61nm1WS0GCiDg6q/2Ro+kKFW449tzPh3H5umooc5ExZrwzIYK2Ez1vl403dGBc91
VRL7QEGc6gZTTNcCSQPaCKm1q5oD+4/YDVJoUiLQp1a4vmhh172jnG7yk47/ybiK9ZifNftmro9J
ZNW8dGaVhgLworTft0ZaZmEpk66mzVOat0sTM0MGO6Syg4Zfskc94Hm7phSEugxckAZrnzVkoYzT
6bmztAw1UDei010KmcY8WPUY39ZDbOynGXfgR1LaZifoCNNtr/Kk6Je73mDw9xBVCcDCoZfdshk9
TX7xJkWJt7ASl9WbZqfF3hE5+T1EsiVDWM7qaPoN6MomRGtTK6Ec2rnYNjV2z91sLvKjWitDwe4m
irttEdXWbdnITN3M0nX7Y7Tg6QizEr5S2OUt1Ad0zU0SjqTuzyE6Z6cNzUhL3oNr7en0W4mnbZmN
U8Jr5hyNQZPqbrNj/MtEPKqk2TOnQCgSVFpraRu6JH0ctINm7FWtVeUWHFVlHEjp5PxkEPUObkac
sK+2sfpUzUUFCFuYAMfrzFIakvuwFobILziDFrFJ8GFsK37XTRNvPKZx1s2sC7QqMac0BqWO/52L
MSvAFNJl+DTRk/gmR2NoYVqRb7Cp+PQPcpDcBLlp3mkd8rdbfpmklwJDvdjIbCimnV5P9bwRWbR8
zHQxq9cvHqwN/V/V23ozbeDZLBi66i2L8FF32eH6LlEU+VkZ2kZuNWZaQKshozWUFr3yqEn2Thul
bkAo1LksPrnGUDxHIoG2RDUqxPUM/qAC29VZFhPGnMSXwZFoOij9ym9KrYFl7CaRn+CS0DeSwk11
IluL5ivNQJrDsGXMvYAzu4bF2Qu8mzZvD9WSlClXwqIPxc01a5vIVLQkGFyncNB05XlDTVHIjgoS
w3NQisl4thi8KZukAwzmg3pM+m3iTFp+qjUGhr6TjulxRO/z3My8xoJqienR1jaCBX9ymg7GSIVu
A9NMy0tbVE78eXYaz9zbTW6SOU/067M7ZcjLWkAj7BQLCp0wRip1U9A2cw41vSN5TCN6gmdwERaP
jsoolVESs0a0XdKdAjXNNSN0BsYkdPQTW2zistbHAPaKDo5jqZUO6LZrTrty7hfn3A+t/slWGI+d
AcbE0YPWtZY4Nn0ljosKU9nvGac1wDcG+lZtNuk0ckjPrP24VaZP6dgqbQC+G0hKNDnasG2BrT/N
nhjfGXDOmUTokeN2G3dsLBrW9GvTLZN5295AG9PsoGHjvOwSdG8SeMnS5Ts9yawqFLFGy1Cqg2Ps
XYJoOp+KNLkn8i+i/+eUkG4Xy5kojFhKPfpnSQv5uY8NGz4GbTOQcNI9NXVLUKmeF14ZYHwsb/I2
T6pQUq/nyA8KczljNHVp5NF0+IqwjWmzScJCsgU5E38EkjBoQUn8zldhdA4xesj8NrQxeT33k5du
tBJneFCmbg3yubHf85Gi6yglvgxqbalHMOdJaQunvGn2IpfoXlRyLnPmXaV9LwhYOCiYMMeQNruJ
9s/BetREDn1lu6wZroo8HZZAFaBj9SSv5DXad4qkNKFRd9DVOro3nYVvPBRgTby41xgbLE5zKNxq
HgPTzVtkP6ZHPG2We8ykDasem/MQdYt9sOyabT7sUs8ObIDbkV/YbfMZveN8UuljoeSoMkcLhiHJ
P2gTLcBNzSK2W0TJFC4vE6PZMtGl/2Ktk8DYiGyGnYt2u0yCfkatWC1Sq4XXHX0KqwiT3tSOrmgL
48r2FOWE6x0RxmB59bu8aPRsW5fSpqlLJyMHek5j09dTslLD1E07xHWTrnzniWgfZ5TJn6u6UqQ/
Lo1h+Q4DUB7cqetUqrsa3xvWP2b5yPbmLEgyko14CmNPDVRGOoiJasd6Qkmo6UGSDG67rZwBqarV
Jl2JZbVQzvOgVESJjMTOBQvH/GKWYxttGwA/mq8sIHcDaDtSJd6kHvVNZxjxI8pRp6SdoScaZooK
lYasbOU2jgrPCxlYV/cRDmC4bppIuHHyXrzPusl98KY6+l70XtoGSkPNfsX2amIMmM2i3C1JHX9v
3SExD1ZmFB9mCjukjaS29GFCVwViDiNqhyFlDLQoQoZ1TeJri+iQ28AXmVOf7dpG7ppHg/4ARbZz
AxYU99PSNfU7wjfKhypD7hpkekL/lDAqplZWVapDaEX2jE4PPaL7zqnTfNprOM6zHdkIUtmtJ+TG
KJ1qPCYE8w1h4kqo0pbVjF+KAT28j3sHjm9Bv7jgGjQ9vOvUohdU0BqK7M4u/ajSmCauLSTpy6ik
c5WaMTF8fs/tazC+c7I+6PT1sWLuylUlCKK4MRmhiRBUz0Rsby+kOfm5nBVtO9WqE5+NGCDtPYPi
FBEurvnOOVb8WY8EU4tJvqMfN/OU1ayNSUeIRckSta10I2KVRUL0vYfKWxAMzLyp2LSZsO0ifKn0
/lXX6ZecnNcdp9/1pv4H4j/o9qymm193mm7bF/zrqS8/M+iWAGD/+5/iZwjYP3/djzaUadOHYsNi
2yrhIHQn/tuGwkr5B/IO3Djsyh12AxTOP/pQpvkHZEh0MGtraN2UsA390YcyjT9wLK5JGGSdkW9D
6NS/6ENhk35dvRO2Z+A0wdRCMhyb98ttVVMR1aNoqXywhvQu6xQTtp6tbNAyPAPAreFiCTCsNMKf
8fd724xHJwSGZ19jGKk/Z2o7b2hfLVtmElRuChCzF65laUz2NcGmzIma5YNpQBCUGV5mamCoaYmE
JVjE826YDLFfyGVhUBeZp9kbqyttnsQOdrG3W/SKOqI1Gb4v9nbUss+GU86QpgVHAfi+LQbAeYVd
Yy3qUBk4Sprv0QdlSEvHNqSHgoYHQikkedrbdQ1pa6mSE5RJN8R/w2QE7bQXg+5r4QZ6ixA3bmbJ
g+Pmz9psvONRuhIy/Vos4lkwsWTiUFx5kfrBXCVXSlts2Zl/QovUUiA0972XXykq5aqBWH5nTxAk
WY+fEhe07VB1yNysut4yG1M2i0mIm1OD9WOq9V13oyNPf3R0OmXZCyt7TubeC9qkuo/Jt2fu0fiO
6FgYB1i0IHtXlFr67KxsuiSexQ7NG5nNUk3fNwADD0ihklu3W+hNd9UynyKrQxs2sy9XQf29sGJj
PQVFODnurvC4SJL9wNVU2zdEjMy72Z7OdfOkdhytzcunnDY+aR0rXm7kLKx/VNn5EwvqfTnHp2jp
6o1e8o8Z2MNWalLc/4Py5QUYCjFnCEqtu05mkjdkkTibIjZzpOj22t/9qlBC+K3MnxqEzlsccNOx
zclQX/RJRULUaVlY9VO3QRIHizFC5D8JFXAbl0f3YvlIJAykODl4gczS79TCx2xeP2OfP3leloRe
rCHkV6vzC9FTIA/b5mVbP9VIVveVhlanWQztCskn3TrXMllMuXUmo70mM1uhqTL0V1PU91eOHZsN
L1FSMP3WKfS7HFjhM/2R5h0IKfJ+LJKmekzEnrGvGvFMkQh/eKruE7ubbuqpfGpp1qByRX2Ulvct
n5auzWOpFmet7diHjhNIKuRim1Qvnp0++zqnfRWaJDiEwjQU3zHa6YgRxNyaKzXYS5gwFolyTCT8
yZlbgQI0Cbsy+6pX1ntCE98xFil3FhuwbUXcAxQ82HEtVskbIOEteFt0QPDgrQ+9SIlEihwmt1EG
iS6d87MuLeYYShxSu9/Lmeds9pLv1qy9G3KXCS+CsJ0ryu9WbTP/TBQEHnrBTUgs0A6jA9LGAg5q
m04ZitvxOhXJE81HFVEl7L085dRSzgzMsnGS7r1upAxX5vjKXqxuS0PQ3uBNvKaVQJKvxfVUQV5t
cyeitjQ77apGuXsr9JZKA3V06K0a2Rrd44YJnR6kMTi6UWOUrWb8AstoRrqv6bJdFoCuZdI8dgQY
Bjg747BWgfY2CDG+dhUkeAEPOFLE98g1dy8ISWQ0sOKhEcZDY50dlsW1SXewy8IkMAtAsxdzAnpK
1lCPOSJdF/CJiAo5k/bG9NRrBIrmvsJaHjLLBi1sUT6qbfIVwdI1nPnv7pQPH/IUiiDNRUSrDYRC
IfhorZcUwZh2aKNifTo4eYqwTJePmRs/00n97KpDHipGI9ZW33QEPZptST8iCTBDGJmZlR64bGiQ
Uw6stCWw4Eq4ip+6wBTr2WqOvUpbhMiC+pZo6GXvTlHz2LPD2LhuXV7hfpHPdWX3Pvsoypqhv365
b6wOVC0PW0J6HUucJ4mrU5iXr92AFIncLPaKOyMaFAISqdn/2aH7v1CG/LJY+R9YguA8/10Bcv+Z
0KX/AMf8AoDsPyDn/9Ml3/6zk9/Kz19F+a19NQNbf9UPMJmt/YHxjH78S9t6jQn7b/Wh8FcIhNbp
k20bdDz/DiaDWYY7fU0YxUrIHON/Vx/A/lA1oBF5KRi40bV/U31ctA7JM4U/YpMmaVGMr7XR2mf+
Wx808hTpKnSNQ20o7RYTRGkLHzNKWwW11zar7yDTH8zMMD6kJJtBMkVSeR5oaj2ovA7VUS9QDFZ6
tDUt2aQ7nV36Y0oF4JfTVF3VYkbeifA0ptVV2GExGv393JFosenJsNmnrf5GRrR+4elbv9FLPcek
RVvN1hfNUOEpjmOufcZRsC5RuBdIz0a6QKmxCk1b7Mlt67xvPXD26oyrz5DUN71bk3maoz9r0aYw
fNfOaW6OxzzlGe4T7SGzY2sTLe2870rZ7v92K/1kGvi6m/9yFYC0wPpgSkeBeOl/dCWaTWXOsnA2
igI14jJt4rH4MC4lspECD2IXsSX+/TG1n5woRqwulaxHDCDJUq8vPRfJMypXT0PgOvpDls4fapxl
xMfpxIo62HxsaUPzUO3AtB2xrfvS+9dx4+RDEnrPxIqbEA33xbVyYBXMzsBHYAcPAcNI2GuZWvk4
aUYf5FbiXKtETbFfJXtEU1JwrLOOE2BGvELjITklAnuAUWdfMCywrBpsun9/kl4CIf4a2b1cGZth
B9EALMBcnovnY3FK9EGlw0kyPojhuh+qQCq0ETuUYGigG4RNeXprMylb1OmoF/ZVbnyFCeGn6CZo
WYWzvqMxsIOiQhtptT2VoeF9mt3VVvCxntiAtwrdkHvZm29MG18Pyn589DWrSyc8hnTti4/eJGmJ
ANbG/aVUGi1PMncr5NuBl6E7HciQfWOk8jJmeH2ubIPb1yXnerXTXvJZeMnRMPK0NDR1ZSYzKT+R
65vuqgHmZ15k0bXeG/goUsdX82rcINNhDDDCG2rp5iKIs+1dFw35Gx/rn6eBT0WazZoHueZrXsyk
e8+V+N74VJ5ELbeYiR5UdSf3rLFVSIBVG77cMv/q7fj/gzTEoP/GTvrXW/b7Wn7u8vnH9vzVC/LH
z/5XJmL/QewVrm+bJZs10PvvG1LTtD887iTEHlw5bAMc78f+nL9Zs3L5Iaafq6Sdy/pjf27/gfCe
5WRF3axBKK7xb96QF8uksk7TTZqj6sXjIxMmHLOJDNyQx9Yqv0Q6ry89ekAEulNWPWNdHb3xto/f
4na9vmH/OuDFelxUJWnwLWXmohphM3g7vVex4Czig5jr579diZ+8cC5UEn8d5OJpUGNEqbkaz4es
vxvR4ZplF44WqriYHfL0HLk4KoR+ksYCORv5JRtYE7H6G0fXX7U8/jr6xXqf24U2C1JmD/gNdlWx
8jiUoJKLj92Bzfh5Vbzyhf0uSwJlKkineONF+5K289ca9deRjdcvO0xGwisbpaVrbu7cajVyHKyB
BnM8n3p1OI+Nc3IyO5RKA8P7LQTaL2+i9UT8rbzKzCZGodZUh3naeLeoA2+7j0kSlB+qM/ve359V
asy/SQL++moXA3NGT3rXLlV0wBYc1qZHY2XczfI29lBfViiaMvOt67eerZ+dxQvRlEB27TXjNB1G
290t5B1AroDlrvtWLM74Y3w3WnZsW+jdvbcIUCCDdvP7L/mLC0i49OszaWNLZSQwdgcz13aDeu5G
Z2dJzAZ4uBlQ+XXLGTVPjQtizn4rEXD95f/8vv/I8nKZEleqs3SHDJ1QPXqhoU47vJo7tBmhOUW7
iEBTMZq7/8MvebHmYMabMSC77qF+rO/FN+x2QJRy248+yusIRdOb9+V6b/zsi12sNVkkMVxkRnOg
WvYr432hrZN67+X2WVjRYkJMlH6rpcaD+uYCh9btF4e9WH0AsCrwSGV16LY2yvgP2mN5XSXXyb1o
3G1yLg/6cewxsiEYCIcvkX3E1XFTXg/tfjqhZPoSpSct2UT6cbjKbixGKR/Ss6V8Hq4UX/FZK2Pj
uvlc3VR3OVO8MNuQi2xdKxsaeVvJH79L00N37dbax7zJg+mjshn8L67fwLKZQrcl+uNIOpzHtFN8
6u5gV7jX2kYLqivM886uPaSbeU9MwymaD9N2Cs3AiLbzTh6rTaduzZDAib0stxGW4Wt50+4Fxuq9
vPHubH4jYhZ/el/cKdv+tjk3Dgnf78zoOf2IaGLnDrtmH5+qfYqXb7NsmBrm72D9qTIcnsmwDcob
5TjiitnJXblzcFvu39qC/PLBuliTtbHwMJfO+oFOCRpnLxxNsXe6qPHtIT07a6M2MsKCYajLfwv1
rYz1lwivn92DF0uyYoxNk+F7P/Tr46vqvqN5obRICNafkghw8xAFrXwSmC4ilpWhq8+F0Hczvp3u
zSf8JQPoZ5/icoW2sXgv+hAdXPOkGpWvFsAWZzccvfQI0B3wWc68Ov+Yj+opKhqsP1Z8XBISatld
WiYKohb11aZlpDQxyYcO4ic0ogRO0GkeFRpHg3doRHOXClQscKjoJA3H0dXElqbWphEy5J3Yh42e
3zI0zPxRwSKn02ErRiaO1oiXu0VJJ5He5FhDZ8HNNj+ksXaYhIvFG+VtMPTzJ1Emt+2EWaXLYz+P
zfOkWdeITEM3xeJoFI6POzskCjl1nOKG+E/8HUVIn/q+Sto9M3Pm9VqxV52s2RJXx7xZWDdlpd96
5Rh09XPsPr1JrP1FGULa1uvVPDUNXH5NHR0isU+bR8+Ln11FDSfRn52aM7hsOru+m91rd5mZ8Fk+
6/AbL7FfrekX77A+idXBytCZkPbzDIYVpZ5BDAIlQOSgHSAYhVuxk8Zba/rP35mkG77+qibSCmGr
RXRoyh1fjeGoX3OTr29Nv6rukmH2W3GXNDPLe7wnruiN7/mL2uMfeLyFiU9Bxkl0sNeRAyy2ssZy
khthUrtEftUnczkN1ruyunvj7fWrb3rx9jKNYmgNS6bH8lB73pEkjAelS/brRU2reJMp12iEzpbG
m9rWT0t89A6/P/LPKyDQFq9P8ayUpF3UdnrEYX1qTJwhYji1nkIlMJ9q/n8tg35/qF+e1YtXWKWO
uUvciX6oZvWc4G12rfcgs3isW5xdJZUR2U0dySQ0cd845LoU/WSJuoTYkBInS4Po8wPyi5MiyC4b
71xvDosk23SadhKshhEJfy8dcz5KNmNz/P2xdfdXB79Ypc2WRJlcUPJNwykbvX2U11s0Ej6G8dW1
RTaIAUrczFmisqy7KjFqFLl3W0gfqeNNuUynJR8PeRN9qo3qytCZqWU7+Dt+gytN6fa6vUVHkRnH
BjVFdZoXlqJdJrcKVw9NXBfhbyLgX9/PbEl0KgOXaJ1JnVhl9wlXlmj+ZuqDEh0HL25kIwT03xnL
aayfzfxcUyQmu2HYSe9QuvtY3U/OfpF7Z9qq04bYSsdXGBRS0CmJP0enOXs09JuxOEXmo2Xe9fp7
b/pYm98780NR3mvDLjN2mJ+Hbu+0h6E9qNZW1XYFnIdip03rh26TrZx22rBXhn0SH2LrYCV7pd4y
UvJx1dSARHyl1q8Gd2YjMhCGRItpnxrGbfa/qDuv5bjRLUu/SsfcowbeXHRfJIBMIB1dkhR5gyBF
Et57PP18UJlW8ZRKU90RE9Nx6kRQVAoEYX6z91rfavpLIjdHpUz4tZYzbrWDVdV+TztLn2sczujN
4mGb9haYRWAF9RmXrL8kyp3edLt+9kVxOUPaUPT7oaQHNM8ArZhDed27Sj0kmbbFE7aLzOkNdhFS
l/kOYRQJGYr5IRTSLQbre7U7S2XjK5l+sZTiVCj5186KDkY83UrquHZN/LnVXSLLSJhQCT9OoVkK
rjS3X/HVbfFVbvK2caqkeIG30m3MOAJHREOTeFIrUe/zjLyIusAAxcUQWgRNOKGOYpRektrwUaVo
2TsMMcg8JQ5xGnYfceg1dAwtJ1vlzo0ynqLedBOt2YmltrgZkoxyJOA+ZFM3WWhVC0dLzf2oyD4c
VBej6fVci3jghs1QjT2qxp2m73EjgVszbySsaEU3uXWvOFYdu1VkLyHTTSR71MDvsqm4SobBSRAu
GZLoB1aJWm8XTPV6aa7YU1669BHFDd1DiT0B5AaWSrTx8/ErfmebtNct8infUHs/q9qTDk55TjBJ
qsZ0nmPzXcXp1lenGlEarZ0GcxwuNIPQ4WH2ZDHej6F6m07qqZ/1uzE0Xs1lgtXSOakoe1GWbWdN
O2IH1OdrWCKsG7WbQRyPMro0UE7+KPY7jXqFkksY7kpfU2l3G6anR9f5jDVX0w5mVx+wnLuR/CRU
Ae/vdBOFKibfAKYOQko1jV9Uq91itoIi228U8Qsj6yY1DISN15Ie/2ye/NFAs37/u62yNFto6+Qe
C/Ls43r0ENA5mdC4cWQ6lLF3y0eeBHYXsKTSlz2u2b8f4b7lEv3V6PppKWLg9VONVhl8U8ntIAxO
YccLng/bMhHPSo+tDyE9ukPUjOcWJF+Z34G8Ae+IkV+/q2ceLcME9lM7wH9ssUIrRqKhUdAwJ2OX
YK4EJWkoTZscFkMG1yyF0KYWl7Z4EkVWO28xOjAL1vYoqcyRKe+lsAvKHPlc4Ux96/byjJ33Jhyu
q+I2NfqNRUiBccG4Yf/9JZB/sC37HD+1RMOSDpBbfQWMgVwcgmyfyZdCfGKGgSRETPLUQ5QQ4G5M
9jRft5ZmW6xZRfqu4nzTT75Y2NMIsxFxZ4VVEA/MkZUb4lPdvYmQI/79iX6DkP/FvTI+r6UkNVpU
LW18YimBwsm+IXSOGI67ovnSqbeidW6W1DbiClXaTQP8BrmInxbdEZjfNh8NJL5wGqrrWD4N0WHk
IZOBDNR7xJ5uj7k2w/pMHb7Jvigdj9srohsb/Miuxe+e1oYz4Z1qrRrIXeHoQQGxoESGHTmLJm7K
Gk2k4CKB3SDdQayHgLy85KEbY7nOFUy0ytcs/1i3ABjf7LiL3HZK7ZRkAWlemX05amfQSoxTVfci
YBUIR3uUjxXaZerpN52CyzUVN3JzA0Mki0CFXKmAwfQF0k/LU4jLHH3bsXycqg5dmrk1MT1jOraJ
jLPnpN0WHB64HDbtzA1z3ba6pwLhY25cVGZvdXo1GHT7pfnJY/Ut//Gv7ta6XPvujRYMgvbSVmLf
fDQTaYfJTdxlsn5N/2+3YoLb1Ne6uz55CGnP1dNTHd1o+QBLn6203ru0S+ysay9qH27pJSS049PY
Bk27brL2ozHfafWE3i6yQ8SLSpC65E+g0ejRSQS7JG2urBRRRVw6DH1IVGU/13D6Q2VFD+QoM+UD
qp0j4uoCqGU9LJ5ap3aiaxgS8n1qGV4q106SM68CVFnq0k1QpxIR6OASxgO0/GQE+uYG+avr9Hnd
HED/MJGm+Fr2FLSyndb6icn7IA7LRg07D7XHuY6tG7lX3yohvvTiLjLEE3SVC1yos9LU/qDXN1Lj
qzzmySxcLXqJoii9byP1Uc5bXw87t+8IA1FLG/0jdrh1Ez2E7Eme9LY5juF0MIXSU2SV3sxLj+bZ
Yi5dwtSZZmFnJqIb8TTOhXAlZPUVyVp+SNgyhlu77ntPmp/Vkmrf0oBHKF3UNqfK6P05rmCBBLs8
F1xIa7sa0NnQ6Dsx6p3koSZOFsTjBn0O6bpAvjCqoF42YncR010KAWBqVmHqzwaPT36u3+uk5mde
fhmuPUjEGfu41h0TZzA1Q/q+2I2D4TB3V5PAtzNzV4U4BVvrPgfdy5prk0nddT1bu5+XFZV1s/BX
d/zTJmKZoRhQAhB8M7FaBi+FTtlVO5cS5Uz0MSluUCXLjpkxXlh++8py1/khzi78JIy/aKLq7gZS
iijbC7Yje4Y/lN0vKJFR7TPO5a84X3zK+nvZ2thBxhrU7G6Xskz2CqH3Mhgqze/Sn5idfrSZN9Q/
v+dGpWoGOd+6XyMgDOboi0JFq9KdTrJV1RkS/VB04QNShkM5HXRFcBYYCD95eX74wz/tT+BbSkAe
Bto0FIRnSXbqwjyUlYXdqj9Etbwp5uGgoP9bbyP2+gNAdFqv2s9+/p+76f/5VMl//uWzAq2m3ISG
Tz/9CqDEQak1vEzpdZBQ4y+pVq61q1G7Xsrk4SfT4A+enk8rliYVLFHC0+lLbGvhhzumeb3u69fK
ScbSZIzEDVLQv/9hP7zAn+olgNE64icsxU/0+h4oC/LubFtpb/AlDpp5yWNSajW4nVFzLWjzwYiW
g8Y+6O9/+g929mtr8PspZKgLvOAZbFx9pCSX66B5zpiVnIRfE0fIDu/Fz9af69P6F++k/mm2kodl
jpaOfWI9X0mjgnkgvxf5HdcrK/TCrvloa5PAKCB+YEOdItaZB1iaJj8DfP+oEqt/mgegFTf4ARbT
T5ktc1l1EljiUkqtnOtZc427TtrJmWmPLD1STuvvr/EPf+6n8kmWDVIzQhL0Wwsoi/FlfXfr4KGV
DRY4y0Hi0uuF4ExVel2XP73eP7q1n8ZAKwamrtHB9SeIfjZ1wLZ4WMVym4T6m4BXRZdQKbLktJyk
D/eFqd5M4Zcx6J57JbkOqUdjgnHC4GfNrfWR+qv7/2kUy2ol7rWevXWVyS/BELqtqh1iUdsRe8+i
Xzwgfz1Igfaz5+0HA8fnzIlayekiD5UFijd5NWk95nqzr8dv45WpRK4ca05ZPkKR/dlQ9YOmj/5p
qGq1EJQspiEMIcEuVjH4aBh7xi9BaDqR3F6PM8Xi6ktt7EQh/K+NVZ9zhPOo16ZRsARW7MMhXLRD
Qres5w1eh0Ww9QeRZqXErPuTZ/lHV/XTaNVrMmCeVBX8kNLfOmCUvKfgX5i954PciJtAhQ3USo6m
Bb/+zH8k/LiUOf/9LQzkf5ImEu3Dd9fdeele/g31Y9zN55f8/d//17Gf3vPXsm/C79WP3/7Rr9IO
jBeIGPHRyZAuDMRBvOS/EkC0X1bztQoeZOUhiJA+/pB2aOIvBNNa6jc1nIw9gnP43Xph/YJOjmPB
DsF4QbL9P5F2KN/i6f7zXTdwSnMOGhm4smmI6OA/PS1zBXBK6UN1I7ddB5p3wkqRw0Syyqz5irGR
clI15l6U5NINmwrArrWguOBOMaVJeWIP6YLVJ2ApGTemvNMly3yw5OwVYHwHYHUcHaDRCMXD7iXO
9ZfKCB4w8z4tE8amGuQeyJsPAPYXEH4sfaOsWF1oHVs8pbK74thFmrU35vDWEMw3VY178gUoCE4L
7cMqigwHtINuy3KGJw79+aaOgtd6ssanTgJCPQHsuZvGeLarMMHzGorGqaOXt0E6VxCRS5tpyOXe
LTocazgcqs1ctMvWDMFgR6SeXomBSL1XH6ej1YwtgdgtWjK00AYRdWYRPIf50O0x5d5EgULPSeQs
bUsb6l2izem+Fyw2zbGh23kvPZNZeSNHyYQKuv5qRFO2tzpG97wtXYhuBzNa8fahYm6LMn/V4lHZ
rRRBu2jCmtIpVeax1ReslStcscRgW1dDi5Uk7O0yZ/ONfO9l7HR5M4xwphI96vbTlIeHtjOfq7bB
wm408mspJiCmgsbQPKTyzQG0eAs2sAQ5Nhr3hQgtFrnffAKuJcAJJ7ErUWQKnEIDdzJbMEcKR1Sl
0jarm/o8ljPubhMTNZu1kZpHcRupk7ZpF6tF0KjTxaPOgDUl4UQbadPE+CTqqc1trWoelFkGdF/j
Kwvqrt/EVn2voPpnw0eYLtTqB70vL+JAdKqpTRSOouGhqrpum0rAlsZ2pZZP/VkOmB6abiaENDag
1EeztImF2YsDaM5qgDY3koZHtP0morz6rpUgm80gGzqwq3Dyi9IVG6i9cTVjolS22noGiZm9BFWA
5lQ6ajVBtMlq6azr6LwMQea0gfwqzqHugmPj6lXltlLFp15nP5zKwkbK8ZYzEhyyLl1WeU23KSzp
tRliupLFcoX74H6ByZ+WOmLiScDZq9GOF4JtF+gT9Uyi37uBgEDI5Q3ligIymNI3l7ESPaZFg26g
+hYCC4S+Nz4CJiZUsBQFH3oYWzUzaV2r6Z9g5V2qaAru8LsPXkw4h6tE0W6VeDoz1QO5NT0iZQuI
WZXulzj9SXjPY2kLpbVw6U2iA64m6vusP6lhN0+QDsg/IeBzQ7bFWtMDi9B0w14c+skbOgVFk2l6
1qzsKq0A/Mjz9Sh2zWuni2irC6jR5XoTwkgZWc7VgDAH85mQga/mUN/jFqd7DCyL/SeVtJZzIo1h
sXZSX+p2ZHCe2ZCdKyK0ETByocvWOKS9RB9ArpY1Yq7a04BenAJxnZNoJRmwUzRsSil+ZkyASGdy
X6NJFoHsp48NisgtMizJMdrxTtGSpzge3W6pYMXKg7ITlCZzgghOzSDNGX78Tt5RjzfsUjOhOhIh
PzjoiSkwrY7wZnFnlL12t0L0TXwxnga0GVRCBkOMTAiuWqrezkarXYyigOsXjpnTL5mEG4vR35Gk
+ZArnQ/0A9ulgO08yag1y9Df3X6Ib0RZORCsyKgixDiqX8gsnm7rMPMDpcL2kIEJDyCXYh4TgcDI
3dkK59cmgEgvYFY2bS0I3qIwVhgy+H9s3FsAXdY4Ex6/MOg2cb/co/B9HYL8mA0pr2gZ6psyqZVt
ENT0/S2QFWPkYYcL3bwWX5eQu5wZem1Dvg62QcLb2XTTphT6+ZAYguaM42Dx+nA+UjeFXhAb7zR3
REoroAuAFJwmeXoDqDDBUAZVMLalr4Sx4RrBaP662Pt/tij5k6t0916uE3/7eX2zns3XspqbOIy6
9j++/XX4Xq7rhT/9gamEtcNN/97Mt+/4v7rffZPrJ/9v//K3FchlrliBfC17dkUcLYzL4vtFCP4I
DJ2s7X+sT/3NUnoXxWnZvRRYSv/40m8zHB5/ebzfNKt4Si3CyE1JhrJPoiB7pl8XNuCnMGho7FwI
FlJJ/GO/87unVPmF9j82T3St2r94SqnWANBntbQmdLHu+v3aXP+6YOGycpW5qr/9+Xu42OduLWUs
jKlwevBCsOZCPssS6vt9sy4HWRkW8XIPdvVRneV9ExU3SSNRgc5yRgjlIJlwKS1erTQw3DYr33FG
3QVm+dAr2klanWOrN2MQTvDXb4OF+ALI4yOh7loWP6TlAn+hmpKtHiQevtUJe+XqlyxD2pXz3dyk
N9ZYPKDG8416fjZL7VCYwWXG5kYlVph5WxUHsfbKTCrfh5Q1V5JU2UbrrIuSSHfgYt1YF8AuY+Ys
gTZjo9Q/2IleQao5TrIB7ATyrSFc8P1eQezECRV7dZ95vSl4zZQ/5ZTvi5JC5qSUwSZiorTztHxv
ZKHcVD2Wqm5E46IWDS3HGMe7iKpsHLLOhnTyXK7crGhKn0DTUkhN8gojSfxKFwdsAh9uJG0A8q84
40DlPFTKB3MUI45rXq21ARgtEZNhdyu0tHaldjvmxkMrQfKMrFp1aS5uiW7wrIpDtU3LEKmOgLXo
7AuLvLfm4EMe0bBJXBVhAK9gIau3J9qfdDP7mrAqkdq+xjk3lPxSALl23QnDDq76jWx02qauc8qE
9QP/lh69aXizbnDYEv8ebCUuMt82VeOMZzV3g5hKr5nUgDrM+h0GCDxaAXncEOXZxlAjAMeQCXDK
cyeWtn5IwuVxVAJ3FoUr2pkHxkCQFUt9K4ziV42QJrpFKsheLAKbom1upZ71rdWfBXQS4/xON/o6
DuOnQkqlFan7Hta4jCxzixt03gRm/g7aJ3REUy3XYnCHYiUZbDmrsBe2ieVNyfxoJQoc5ulZ68Pr
MjbORPNZa6QGFvx2l5XLXajSqGvntsIgKMSuNlueSvLmpqozKjYBXuekvq0lwZMG8XHI6odUokZq
lA+ZSDD30p9mFnNSCTp0LPMHkOZ3spWFjiAsdzEhBBsQ0M4Sd5mdzUmwAX4LUzmiTQxP9MvA7Aq5
JPBEGrIg/o4WHGk8R0Xl1EnzDjtij0PyIETpzUDyADIA21AiDyXpvq+b98FMvdSUXDPJTyCLuQWB
eQPRq9iYQ+MaLVkF5qBtEjr+RDft9Fo6Rt1IJlgfXClUkyEmJ09C0rF+hlOizR+y1O4Gko/Bu3gi
MyY+1KegEp9HrOUm/aV+zG4wfGc29Awqo711qUf1q1VJNP41H2D0t1ODyEtDUPhYw1mMDKCMwMVR
R+moWtHrLGoXSZEO80CY4EJ4ZiamnqVUt0Bf7sRa8OB8eLPJUyGo0St88VtRnp7L0fwY6CiMtbLH
JXdI5uU5KXU/1ebnscjfp0o+jBr16u8G+b8YHKW1zPHdpu/XsVFbN6YyMwTpb38eG3ENxFoIOPee
lErRAWn/JZFwqJtEEOVV+HWcaBoZ+nYJimPYtZjZBtZu+vYnZ7HWpT+fBXRMmLOSQQve+FSMydFR
13XTiJxFXrkKiVsrncmrBwGhR3a0svIuqfLnXAoP1Rzsywa3dRh/dLAlvp3JP1oh/LAm8f3E/h8/
/NT/h/O/Ia+B6lz0H8//lzgvG+H43nbv38/0f/zL32Z62fhFUZmxDVNDQ6evN+q3mV5WfyFGWIOb
8m0FsHIYf5vpBRMPygo41XB3ippomNTgfqthCNQwdFmDw4npTmTHgZ7r09z+d3M9zpY/PUk6a2vM
mxxxRZpykp9LbODi+nxQqurQM0U8moUK+TbGjvyRZb2O2RpYgSOKajHboTxbkDdJ9JoEOAhJxbQS
V9g+qwRgNHlCjc9ONXoUgwUyzNK3FttxU/wyjUH0Nqr0Yi14UR8DVkXkMPoKo6kKihZVlAEb6vIo
uiYKLtjHIDRrZie58ZmBl1PRl5xTToTFdWkY9FkLQ/9K1F9+7oVetnNVTV1e1mwr940NUpjQNVVt
bsiggUo1xV+bsccYvyYTXAo8iy/ayFmAdKv4NIDi0q6Vkh0Ujm2+Q28tWJFYynI1zov+FjMSvH87
lzYwUrhKihaZLjK+ys4icbmZNb6aCK+4KY1auJC9KvoDiU0c1ewV1Q1IJEF3lIcluqJ4ORkkUhwX
w5gIB2yG6A1v2YoaJhDAztEGf1EqwBKizmavTQWx3Ah1Wy/rBHlKhgTkEyFb8zaZalsAVRRuyKqS
b5e00Y9h2+WXDkj9U0zoz5M0SVNpm70wk5enL4V2LQfVcjLVMdhbCQSiRQ2h9eVa0bu4dzCUh9xE
c46tjV6V0z6Je/REQ1HUj5JcBuiV5eDSTUaO4YemjjfTtGKaHvpkG8DbudWGMVU2EATUh2DIo+sx
BX61WRqlx6UHQfaxyk3tOQGV47UUn66jaWgvJJwLj0NA6ANEU8tPh7BwiVFhO2zlwDSINbRl5v+q
05dnjebRW0x43kr1VwA864jnYEw9ibgqztMYLdu5V0fyJsFcaP0ioBFczbtiGb2ZRN74Em7jJ1WU
0utp6oOnsU+VfqPPIDxCA/M/sWSECgbfFE/DFol2dJ7gbJ8w0ZZfprATv9RRNN/HSB+uxSGKkFTz
ETVV04dhYdnSByJMdGOdS1lYueVIdpEQ5TKqDtPcqdnc+DX8O3sW9NS1pma4n4riKk6q1pnR6rhx
OSkv0bBu1qOAIB7EsIvXtrwPbMsjFA6p2NlSkFdPxLuRYIjo/qRVUnidp334vKBr3I3NzFqn491E
XoC4c2nSE4lG6UkByHEDPDbYz3GpkOzUxTs1WqH2GtDCWu+1QxhTmmtzPAuZFaHLIUvFGTOON8D+
vdNJOdzOco9mtTeaa5BNgpvHGck9avPFWhkF8CLnkyLP+UdmFdNZ7+boxBbWeAM+teZaYZ5sk0T0
4jROqZClRbghO+Yhm2Mj3iyCnm3HrAsTOwRWVgFFafraycWmRAXZol8gm5NffqCCkY5IbGQjnEyE
z51xzVycVEAlUvXNgublmnLFo0O73ikmSpGaXvZ2TVVOXzpy58aRpCqWRW2BCPKWDambtMU2pyYD
UWMNvdgQc91l+c6akPqAcR4qDrsxioOpvxnSVRqiCO1IZeg9CE0UKMGgvwismaWNAkSsTm4TBWva
pUWfWAb3WmxTPQbKcaxbr5jw9ZLCagX2IFwXzUsx3ddK4U65L5dXECrnLPKSEZ3IYagAn1uSM4w3
g3yw4nNHaB3DEjW66lgksYtc52XSt02YshlqtoikvC6+6iskr9twHsh66oczrDLsW24c2IkW+2m+
jTKnkA+kbtyGr5UBV8vryltldIqSHALLB22oitdwJzcVWvZ8G1hfTdlbSXB9ZoKKxbQY+DG/WdhT
HHoJyBFsjJldibFlSWpGj0GD8OBZUqZdQLWkGnyCCgApU90lbswJ0n7Xq/3blLQX0tLJX5ABAFHF
GLX9UCuHNNPJTJKo3dzG2gf+f2qRUHKluLXrWzPdq1HZPzeU9pGkC52MtlAmPHQcRa8yow7dalC5
zVzj/B6cylL2iikdoWyCG11zlNRKIVdUuEQiSs5QUeEosqS2ik2Bwc2CrliMkMGK5qLEmtvW+o0m
14INlPCrTHT3vKjnJZ4fx647ZY3+kMsmzaBi+kLF+thni0MIANi4sXbMWD0ZWUX4pkJNPZaVj2Uc
vxAu85UYaSfVbgvdfEo1q7QF5ULIpKPE5kMdv4h8uq1PjCD2oMNCKvr+ag5agHyn9SoaY8fOC8EM
sjN5rA/1EuEzAPAoEAxESNJGKoZ9ml0NQgJUBq5gkHvtItk161KNsAuDWSsaSY0TfAlR6uRl9XsF
T20oXgOl304RRiJB21cw8Exr2WQTXEpjr0k+D8nS70BwnmPptYpjJ+uCr4GQHjHdY7Us3yJtdudM
d5fxNWaTN8UnQy68Kb9bwu1SHFT1deklV9du4RyVawiQ+TRr8U7Cm9av/YRosSjeT8181JaxwKcE
EW5jyHPjLnlMHGtgEnhYN55BlgfXnFpsASvqXFv5TUMZOjDnc8feNJaTU7JYr7JeoCp6ykXYkf0s
eCvt1Ma0IsOjNO6yHgk4vql83xfXKbRHAm9m81UxLpil5Lyixnssx+2QfG2a6hjnV4NyKZIT8VV5
8SVvTwBb3VkDIJSHV3W/N4MjT6FnGX7+mmB4bci6qXZd8REZEhW9ymnGvd7c9qsy0NqSWOTrJrNu
aL5pHUGsPXJN8MHJQ659CcUNspoCgGNu5QcjgNJ47ARpUylbyXBWMo7c0Hq0Ba0Un61EnJ9yPbjq
8RxpxbGiEgmIVVse42Yjl2hnajuarxsQXKZrUNWlerAjUdJVpyty6Tf9Khkk+4qIp0L6IgTu9C4E
H33pL8FH3T3qFZDH17o/9PUlVh/gKSFvi4YGbCGKRYoTwIc6NnRflPtZugZns+lbX+FgfXYxK2fK
92LrsYHHJZKLt3N26cTxmcz4itum+iqTm97txuXdSg+ARvPSWVo3096DZN/0NLEmyZOT24kvmZ/Q
wx5koT4SHAKKjGVa9CSn2mbd8eScd+IOmsPspiJzJYwQ4jO6yFWk9KSM2GFcFpu+3p67aT8wVC3y
dlj2OharEYwY4RGdDJIvO5f5ifo1U/pR7D/G/mHgDSKJNy/3zfCU156UeeNIAYPSQjliq0RljXGc
8jHMnRwk8UotM3aCcE4bXK20y8x6L+rvkBIdkYa4ycmSE8q0dtEa0hjpytSk+rKmVpVwkyfFOR07
N2uO8Tg53dA7MSxGHKOuMVyWEiZzBbcxulnY8Roo73s37r28glnJL4HeM/EBFGwL6xzVWx6zAnVz
m15lrMdGDKbjWDyK9R0Eyk0XU5hhWRiFFOPR2Q4u3he74sLMPKHpgmD4CtQCBMQbPX0ulhvs9W4b
b2E8bdTxI6vua9WTFx2DmCfqJzl6qZPnJY3dXv91W/nDGiT5Dv+6L1nDHyTAN4YK3IPt0fc1SGpg
9D5J4zpMZcATmzTU/YFHyJlDs4tni4ruXG0KuSuuGnUmp7AyxOEZQ5xla+KkH3XSlbYDcAevLKTh
Czkv5s6Yu/6LlsQjhKtuYJLK5EdM1udqFCEiCbp8x5EJGCKG2aQ6JZVXhIk1IFtadR+NIv3YnutP
iia2zSHhnlrZcKhAJzkonJ7N7q4p5X2V8w4u62ItQm86dtvO0s+GlL/F7XRHsCNjMUP2XNROlOyy
idjmFhbm4pQGtObeqKo9hcLVCSPa4RB4AQuTzdQOnpLPW0sMV1gnOtgPY20S53oRwg3rCcuNKqGk
w+kbFmuY9S0/gR456egp5+dZvJerNzlVaFOZpy6/JTDvMDcqDTiZO5mS+a5Vvct4qMFnl6NLFrD2
J1MuK06o00DaktOZ70IoMn1HM9MqEt9iDtGtINoOxX3HnSC3HNvdzJB4s3Tt2xKfFRWgqfpCxKTP
q3ZDqi5O3L7whWh+pLm9bXNif3mY+kHfDSnxMSIPUt0dFtO4kyhrZgtRjREzYHIpa7pJS/AcldVB
wUtSf+jLg4S03yjvA3MrGixAiQv5Z7UeKEmUgdl+K2AlKNL/S4N/EbUma7R6oC8zPlrDItJ7zY5N
0z+z3lxOqZTWu6WYYndsQ7I4REN1WGuI27BS01/lVf+ozvLfkYf8qRTzP6gTYxFGQaHt7yoxd+9F
+pL2v5NC/rcTv5Rzjybi32764u2l/L4888fhfi/PAOrUZQmG5x/tlt/LM8ovCE8VhcACFCPSd+UZ
WaN5A9HDEgFzmTp1kz+qM/wVNmOeNJnCjA5S/x8VZ6CB/mkQ/FUWCr7rM4WKhRAA8iFRTokfH+p9
e0Y57bGixhm1MU/yfv2jejbPukvbHvS1TZF+L93B2ZOugpv4PGwDtzih6/WYIre5m1wx5O1lu3Ha
fXJMXzK/KDcKQN95U/koqg6JGzrTVrelbWCnjuzorr4f/NQdPELX+Jq8413lpLfBXsYWPx0ie7Zr
rz60rmrjgz9gC/UFjwnWQYTsNT5KmC1xF/t6l+4SB8z6tvT0fXUX7hVHctJzu4unTX+SnMqvttWW
nPdzeCZ3WdoS+empjnBaRf3xxjymJ8Orz/LeuNJ39Xk+RY7uq86yz86xP3jVlmXuLtvSFvFYju3L
m+BaOGd36d46l6fcq1cPvRvbrKN8lP6ucNJ2ho1dGx+WsclP0RU7mwD1DJ2Q++CaAsJmesV472Om
cQGGu8q23bz7Lrlu2wt5mLa0I/Xcld3gA2UKn6g8/dtpqK7kcQSn3lHb9yCC++3WFa+D47Rn2btL
XcFu+c36XeFE23Fb+4ur7JpD70i7xtOfmgMC+K1i646yT4+GO26NXepLu/G68Ab+1Xib30TbZWfd
ABRufXAHN6Nj2OmOhSxZaTv6SXaxmx2AX3awSfbRPtmbW+VD2qfX8CS/Ws+dV3IerdNs+osd2qND
3Kw9uNq+PaIpuCp9dUtQu5vuKk/cIlDyIGbeBFfzcXZqR9yKDij6Te3oV8mteMzflgfWYiw+QioO
MjEYdnMWncbVzsrZOrV+elfdk6zpTx/itrM133ByDhJfR4dhx5Zyp0FD6FzJTbfJST1pDqFnWHJ6
p1I38Z1xbfjs2Lja8U6xgcGm18Uedr+T7GJHfFS9ak9t/xFVoIOphZM13e5rzNfMw556mx8Uv/eY
yGbJNs/qrXTNk7gL3HibuTXvicj33voDGZ3X8SvvD59MbnAP7oiq0/fqDqDWVXrHbuIo77OjfioP
5m1yMngDmmPiR3tg24f2JywzyMA/eNXXSv93Npex7OVSL2vpRMazixlo2nZO5eC79MiM21ScQ+N8
fNCQ2SLYcjO/8hdHdfEB2p0jXFD3b1o3f6HgZme2uGFDvB1dOLF2unkgEG3bb0abKpprwaT0JKfx
ecO2qSfBaNgkX2MX2YANq9ypbclRtsQfuyb3W+Ep7w5quM93iLv4H0IHG2/ibvLKG+2AHdAF+rML
d/Eufic/IWOrSHrA+/Ka3w9ed8CBcQ+jbPLi3XxVeRZPPxXR4XAr2IYtPKhOw/c6L3iKtrqfHVQ/
tQOnvDefwpPsS+cwPpo8Syf9igfSD335stxqtzSat8PeOOWGF/oEdx+zw3IOtu1WvdJ2Snlt8ung
/1B3XjuSY0mafiIWqMXlUrsI99DqhoiMyKDWmk+/H7NqprsK2zXouRjMIlGoFB7udPIcMztmv7Bj
J7OlmyXQHCTkvWXfDz42lzaWivY3rWHn462wP5Ha8FCztTk0uL0nHgdXsb++M35+dtmTvDZykExw
Vrt0eSevP2jH+YyRb5ARWM1LGw5IeOBdDC/TltzZ44zppH6l2mtosR6FU/zCinMb50O3xQP6bg46
LFzcFzH8rAY8lBtgd+fNn9zRg73pjSfrtnA0/pRfNn/wTc+8hyhUBMiqsPTkQHNpyriIHnmFVzlM
Rw/CdT3un1vcrD/iq44vX2UjiOpkXu0nHlvg0Ia1pwaUeN7i5jbe3253oXvlohvrdS5K/Y50yj3R
UezUz/3Znu0OSZKRVNN7nK/s0f6OyQiTS9S3F7c6aC7qLox4DxmvakPxvg0zx3g03mirsfzSV8wU
2KjKQSADCSxjrC48+I1udG8coH/a6NmFDW+SHJun2B2df0r8/6/p3O+p8R+TsX+kzL9MxGYjzWUF
mbCb1tNvNlIZJ9VAsAe3DZHhx/iQL7z5nQvI0I25laNjnBOeREWuWrgVliu4D3Dh/NHT+G3K3Xhu
bc1fvdL+qpzKoedlJ04UTNxJw22C4riGnJDZhgje+vuW5YDlLu67GVDP+qRmVGUyP/ZAGrLGOh9j
gX3Z7EmSf3A50TvoQHsTP60Hkt8dzGNEoOp8k1AeeQVbWHwfj8Vhf8M+BDLHti4vi9/yu4Sg2Xo9
v0avg34VIFljm87+V6ygj3099yEQcP4Mbe+Q3zNWPbRw1i2WBICsIDvMzsKX3d8cs+BDxmIZ3N+/
SEahgBA/wSBxTbdwN1ZlduCnbmAPOIgOPo98O5nlo/NlWFoXbhpJXPGJXnxz9oZff2SPvD/3VbY7
J/J0TwwGnya9J7mll/JLd6gqjrwft5s1JdwWTwy0vZZLWr95LE7jsgF/IIUSP0RAEZ/6U8vaUQN8
4blzSOc6+qHkOcOHJnYufsXjtFimlo/AioTADvq5AfMKahUWuoupp7uycVZn1/vZ/22/ZxBieZix
D2gghNhIYkR1mI2AlAq7kU13qEhB+1KuPYufk9yaD6n4DiXaKmfJBuzm0hbl6+yl0uBjpBsSCXh6
K6uFG8QrBHtfeghUc/Oqw/Zq3szHldvRc9Umz556IoiC5pwc+mO7L1RXDzDB4Ukb7hqiUcyCNT0c
h4LC65wHsKF8h5UFVznfdCpsXK3thKiQs2f3e0HrhYtmKP/rJg9cfM5/InlApKKB6LOxYLmcUD4N
gR7q4UBWTt3Is0LhRAw6CbczGkGoDvv7Z6lUefseid3MS34tTIlUMXOhmdMEne4IB9qGfJrsYQT+
a0lUZ2JTWOwrmegissQSgkfkdQGND5e6w2GA5vTe9rq9Jof9lOomqBjVYR8TgwxSvcH6VoMhtcEQ
BiJZuf0B9+DQ+TJ7Vg6SYA5x2P21UpF9D1B18sHu+GHkzCfrgLxDsG+HgZeg62ArRODJQ/XCTSh1
CdGOECaH4VMlDFvnPVYVwcgtlVnS+1cFU+tW3FF6KHyEwaqSuZerxx0N2FJ35tN8p16IaTzr0pVu
Sne/3w3bRnXykPLX5d1sZGR5ImgvO9RIPv0zuwqK/X44Ka9BzJsNSagPZp7LfKHfTywxWZQoPRxG
dkJELFK4qolEwb6gjBYD80b71Nm+4t0amKQYZpZu8yEENWGt5mdGr35mBVD1y3yTnuSS8WxENuH+
yZZt+DJPqjhQvzqUbSFmc27jW3xPiLIEAtOz3NqlmHMKbvLgc2Nd8aj8im3irxW++BIRa888+25d
HWkPQyKPmp3qYDNkgwXnK3TnHlo6eSThnrYO7hsuzX1P8uEuz/zYr6zHpUznhNpismlO2Pl98lVf
9lvdHjUutOA2ED3598azKMnNIHvEhthtrmXQUqgkrkJ84hR+2vSb6lrerT+XcC8UBiqblHKlC4kc
bPUokHiZdcH9eTpxKvEK9nF+Ex8ZQGc+XCG3PjIIOubH+FgHxXpGPS25Lqf2pr/pfzITsum+BEx8
HIogWM9PDKyCNORafPpADsRXnwVmJ+4ctM5ip+iGTXZh49VM1d34mCRQQVHcUudkHClSu3Q6qqK9
7BI4n9Cu3X/5gy1+CU7MmcFyGm+vWxqPB+SvN+NlOetO5qPGgcSXFeBs5C5MPuyet5fRK0u96KBE
jnVpQiXYvJaSHSuZQ3PSLtEjLeuB34gPxlOrP9Fb188UYl7ilygLBPRRHC3QFYdTgJ1yW1D48fTH
iWByGE7RoX7i/rJQaG9cR04h1Um+RTHXbOz0ST3IVHDKu/plPqq3acDt4bXZQ8zl6G/pT0j1J/2W
5pFX+LQWU7ymGTg78R3jUa8Ly4AUSZm516HSZuMrFwhey/csqRTpWfPtuUgH5yJndNFwG8KcSkoL
+AsbCK19S236gesHIserl5/TM45dhjP6SjD7jUeZFwLWVNuwYhZzsN41vET5sVf5IWI2yDrhN/Uj
L6bm2x8vIhg+KpIa+jOsZDpLbn3Yz2HWr+dm8Ya9n32oy0l4pzxlAeIUF4W9a9rxI61c+ZACgggS
v3YqN3uTWA+fCw8x+pzd2V+8D2RiCAqdbdomO5FrNBzDU23d1lld4P5ZuwN/Wt29DJ0ou9VfVSOu
ynxEghIA0hycuTheii4Snz7qHPztCg5++KZLj5WHs9b2jI36o/xZHtJD5wG81/zle/U7L+Lj9uoW
ebSF41fLJxS8PwQGrvHXVdhWEJuhcCf7uo+QF5cxUCeD1I+/ivvissaB6tckt72sowgirEWs6Sbk
IHpjeKx2wnrsZ17pAoHis0Rf4jUNsYGcw4Nj7Tofg6OQaLl4Z980GHrx3/4AMqrQvdjeF/d23Jyn
7yzY69n9du1HEMD+XM7IMW/PHuILvnq85XRExcDGk4mcRxnt8H8CkMyNzghIVOccBGT+Ds4Dt2wg
LxrEf0h5VNJ7VSecMoekxmG0Iti5yFCQRs39e3DTOYYGlTdwsaO7cSGNwwDL3ctBFGUodTPP9NvH
muBvHYoAgb1fAnzQPXkl6ddZrhpfQA2tI+vosT1wv0hKzCieNx8xN4KySe5liBGYIQ4NNok02Psv
Q5DsYdjb7zJHAIIyZcF5Qtbuu6diFPyGD8q8mdxC4WLzA1wwhZSfHMRjeskOe41tGtxQ2eYEoroL
XwZlNK/5yVGbDLMfFwWqir+vv9HH/RfH2L+wiplHp+VaN9INRSqVZonBC40l8rr3RZ3ioa+0kkMq
xeEAwAMwqKwYdNILonNETMPllPLJItWhI0ehsrlxWNzu9dZykPa8EGCiQVaQ6CVRmdrbNXrC8Oym
O1vX7iB70wEeIB0Oi4q1d+gxUVTPR42eUf9cPK4e4/FDRL2HRzsRWyT606gJy2N/U/jTCREf/kN/
Z08aN8NJP+wRcfTNh2k/tnGF08vysti3BkmoDPonEDnX/iZ76H/uaUB63PNbSfMm97SQwR8poL8z
Tov9ObG5QdP+ClWATPkl7nGebKeynBNXCzfc2PnniW20R7XSydwEwTzqzD2vmG53EoiGOKAfQTBT
+NI/ciF57XETLXA+kUQT7ill42A5U6Ly+Q6dE2f1Cz4CztVetPp7UgIO5c8uYYLX7GV7dLf4e3WD
k9leNdvy8+butcHevpO9xu8JZPuNIJcGQqD7zOl+fR3UdSkKW8IUT4SJpKeSnZkdHivlrtfZ7nZN
K2siog9Mn0iZBh2EDBcMGkS9rz/w1QkDIAO86Vm429hoird4yjHlqK+RtaeQxBysxEvFY3Nwzkr9
jFrJDBbqn87f60io61SIe43NaYHvwLjA0YarddvciC/ZXYl2BDw0L7uZ2d57EIEVHDtOSRHWOMi4
pCzBzt3X5MzvO45aJ+A//lNGpTgeOpshJzGiuIMhlxy7PYCE+9GWwzV7duY5UpjbbMDrXiKO1D97
iad4LUqeILmPhQeJ3tkLw4UbNx5IrcSShqixl3QNZRmdHIq6RjnvhxKoJ4TUPXIRx87RZ3GJb2d3
ISbtLQcg90Sqgnr273erpP2r3foX5mKZN1peJKZxE/2UrurRwi6VOpl670m83x50PIpvwEC5eyFr
Ehr30lLyq1vQtnSZhzftkD5ot/WJrtrd9olp0nX+zi+Gr4TkeM88ooLhJ9eI/vFePUS38K8fGJSd
pEA5bt81/U10bZzNk+lywmU66BSGw5kDNGUMR+PDREnMIc7vwvWKLeitftudjKftSH/P7Q8kTS8/
1iyR9Fye8QG0bt5IjoR+V7zkBLzN85iZHuRb+W04lmeyEAWtTC6L/JEmZ0trQg/7g3Vnxu78iYJi
e2h9xH9P1hVe0H6i4bxa0XlTrvKlPxkHjt7efsDPAiv89Qj+x8Y6/wuxs3BZ/jVq9v8UPz6q9OOf
RzK8/vdhjCz9htM2auy4bkDqBTP7n1hZ6zf8BSUd/tkOzN3HKv+BlVXl3zBm2ycuMkzh3w1S/oDK
KtZvOiOV3WoaywSICtq/g5Td583/6CsZsIV5e0vFZmX3PJHlv/SX2hEV1mqIYifKkukOVShopAZD
YK8G7FP9F5NHSMx//bh9wAQNSAUzzPX/1dui1Uo8CVeEzDG2U183a0h/iEaL3F7Rj/WNKcDAxCOh
YtQMdnX+0SslKIwCcdjLmiH6Qs+rQH0WTYLsukRrTGcj6UfLtcYmu1NH3ETcZNBTBKMU0Ca9OpS1
U1bNfJhGsUJfz9JymBu6aL7mUQwDBlthDd8KXe7AAUdSDQpBzspnLenApEldptzlelffWnM5cS0t
EnUQUozJUYdCnRAOMukMRk18mIFGVRSyZmk6vZrNUBvSpiErdpVsOUOOeK+lCAZV7GokzyiF6RSJ
UmFBRqhKIH8a4iBUB8KgEFt1QzAcM2+mS9wV9Uu/ROWpnpvsHqRPl4UYY6oUuFLV7HSddqQBArGS
3s/Y4kU6AZ/1JMyGp58ZorU0rYBFvse1pV3hPG6Kvy6d9orNKHQjhEdl3bYKeabVsVXtszhLSxpi
IDdBQ8zj9c7Igda71So35OxGaN9ApkYvqbUUHKU1szBA6Yj9bMfi1q6OIs7zO0SCnvNwIpkv8oqP
nr0uA9I75ZrOfq2uND7Gtu8xahZNE0uZ2JLuZrxAlFAdtJ6+1CaNd9msIKLWzmNJTT3u5lCDoU5i
MC/6SN9jxomWVduIaIOt1iPoiYTcDBAXam3VMNTXBUN/xx8F2eFykNUPoewFDt2IQsaenq9Jh+rX
2t6u8zD9AIExqqASkd+x63RcNJDX/YTWomhi8cOofANBspj+1IJNC4Z4Rtuunuf1aWh2y22tUrPG
1lV9uk5RUmx2P5UdavlJTZdNAEJYgRFcAmVQu59pI9YVmO5hdnOZJcM0IJktR+4AYcaZkEGjLVbx
sYrlnoFQ0u0kUhjdYiiJXe8lUjGNryreYzoDzkQmpUMslL0iN+b3OFmWFriZjqRax6x+gMtpQC5W
x1XWkHeYrRKxiV6lPwJmN3GKqZS+c1mHsKsPcqXg45nKz1qU0gEQN/0ta2vUv6GKNfiSJFEGxM/E
ztPGnbmpbQvlzYc4NU1On3E51v7IJ+SenKuocWJEZN7KSo+8tzlbKiVwm4PzRN63Y/C6KRj3IHOS
KLYG2KCxhWHoIV5tmvI9RGOJ711SAYRKzdk4V0beMJJJk97wZAmLI8BnK2KUs7haggO9PksPQy02
NHirSGf0qJjMVaFbKVih591xyTW1hB40L4BxlQmQnBTBvALGtHtkdxCpPhpwOhCaxLg2vMScd/fA
YajBnjQRFNo0NWJP3WLl56xo5XCTNVB2fUy8+xovWSnVjpawxY9JMYNqkpcKoXMtbYdPuLr64IxT
KSo3w4oJo1MvE8PZokvG2Fb6DVEwVS90vOeEjqZ21snXQTfWZwPl/scGY8P72Ery3hG7YrrVrEJD
AL3FVBm0vWKU/w0Qxr+ksfwJYfG3Fi7/C5M2NNO/SdrVV911f0ravP4PBMVvhikqGCqIKtgKpLg5
+P2BoPhNleGQkjNRZ7DwI6P4/A8qK0lbMw3yvGEZv/Qz/hNBQT6HwQrtEs4M63/HXfwb9BZrz8r/
nLVFHWAH6x2MI3QZ/KL493+arspWJRBQcsZ5US3+AFJh3KoLFufr7se+iWMJmquoD9FgmE+TUTCS
HFvhCVbXuVXEOLAK5P8HxDB4DVJ+09VAeM1WpyV9XjqSS6qptOVZcD6CI3RFlukT0Pr7Fhew+VBd
BGE2IXhRFt4yWrDv5To/FPrGCbcHgDHFavfe7Sz7xXxr5i0jjiindYmeRD1R/AoMfRC1HWTbkk7h
Uj01ujRetjn7GZEQ23or7TrGhqyYyxes2Sdgy6txlOV6CBSZdphUSoaXCb2J4f1Cq1sQ77mU8gaw
FczEufOseentSmXTd80qX+PNpJktIaOLkgfR3AJCu876hLNjzdl2Hk5DJwlQgEYEDU0ENYYZcFhT
K1+1ukVuOjPyzbUyGM1kesyK5l6Jmy9sFF/UKZK506C6hUU6omiePEZ5p4YE5NCq5SIUcqt1mrKh
6wMD4vfZ+v9Yjf2njf3/EXRKYrH/zaYe8UT+cyW+/8Afu9r4DZtsamYL4hr+RWz33ze19RuMcEu0
dA1mmrUbD/9jU1u/iTgBgpITLUMHVUUF/UclDqkdbpmoYsSkGLKIbMO/s6kRVvzzuRWuu4I3n67j
jMjn8b+/bOsMtkqClnHmiNYUHfuxdKyCMe5soEaVcA41WliyfSAqgYLwR7qoA8jndwNkrjPJ6OxS
FCaPMIbH1Vah0j7NWe2Bq3TWGGfU5HHFiRVxag1QCr0UPO4dMhiKp3nDNEpe/DR97GGvuJI6HCZp
8joSrl4nMYINQJbiCRa7CY3hdUDx96xYP0AMHlfZxLk0Qrx36XJXpXCp0cfMqAzipTkuOmLJHDpu
qkqGGm7etRYDFfVFkHp7wPW1EIxDW27M+sXtmoBFdiHZYZcot84M+XbFkljobpDKsrtNcMs8O4rF
+rbgeANyNg9aqfFbmAEd9r5qH71OAOPlHJbRkgEm1iK8JWCtA1DmfN+8DwOe6an5ClFJRcZjVN7A
2TWNhCnjywTlzl0ZtYeGVbpTL+d2r/fgtsWnFtpM1c9PuEt/bgkVS27lT/V2lPHDSK3c8k0U3ote
xF4Z4VtBWU5WLoS7h6wqWf6o5vFxlqkirSwJVVTY8VOek2p5NloFrdVHw7oabcf31ExnLFGyrJdr
lyXAkqQSggLmkltmJHdtBi0mEUNBMYJWLs/i8p5MmQX9yRKf68ZsHyUhHQHy188DJBKqivfSQshm
Nl8k2m7o+VK7N8chR6u5e8iS3sGuGn1udEdsoKzIt+7ux7jQhEXNuNP6AfXqJu+301As8E6Wxus3
Oo/4hbo5MsPUuvZktulzN0JjmctyQ6Gug5+d3FcQw2c1a39s7Tj/NJsXqjoMh9cP8hXKdObtmBW3
nUynFnVWilMBUK5QRHgJLjHeSJw0yoZzDnDi7SxjhN136iNQ6v4Z5PwTgG5gwyUWWGm9Zn6bRaDp
Rayax1oKFoVph4LkIwaRWvUEytGbJaQaijtZb056JExOSX4cTNVJMusSSfAu4Gb3YxqWmXbXWAhR
1dzStUU/4KgWMnjzAidZPYDwfojKzNbjG5RxIj1zFKDZYqKGeCG5sUDHWy6fTKpfzfjKMEBGtD83
ymtfQnFTGtfUTpo8+iSzkwxT3rL6R5Qioc1/bvEpXjNwzCdeeqMr+ejJk+rq0/tW/rD6O11FnhQE
2VIHo9UgsLVwBD2hAmYvY831oxMzC8MPKaJOX1qq7+QuwpYpUhDWb7vI6XpQ2wBoVgHdqDZ9Qpr7
ttuylzU2L+Km+htiyZLuYHPEVAf+pWkcC7OCao3uQms1j60e3zXoiC7FwYgm2S01KUSfSndgqrVQ
g1pmEhPEqUZZODgK3wvENxQws1spR364hXaQpu9lNybetmavdbwZQZKIXjsBqJMz9MOFFFJQpq2f
0tbGr1uD/PxcINRfRJiwcWiXvUqRHhN1mo4cw/pruVmj37VAklRFYmt1u7sL7H8ElbpbuddAi9b3
uTnf5FYXZEVWfefbqj2jGjtL+FGgPw3jE34gr6fduzhN2t/nMROaPjnG8DumRLgZocB3JsQJo38n
c9OtwMzd1uQfUtGFBX4T3So8RKhcOUb2ppY0OWOUzRdziv2KRoaDz7DkxaM5uyrcfqdlNNh+RAsy
+3hNOvUkXyvle25Ld8705XVUTzV1SQG37cVUBizndGyf52hebEXDJRZ+xmqt4ZKvnhiZjAGMrmrs
ctvVCnLjLHUJdhAwbLy0H+hp5yIjt4pl2prGCKdFw36hveZZv7pZrKLZHQ1wAZT2FbLXYyJ1YpBZ
AriodhM/pxb6B1JiqtNzoIfdZHht+yIb7WtmFJwjo9euPAqdZd636VfTF+znAqAdcgQrm4ymLpsD
jlilu4JxTcWjioH4yHRK+YSrNsRsDUzvlfa0UniW8fSuZ2XiRmaEJQMA0V70c5ZhU7NklQ9OfTBL
Kk9Bqw3hCzuHKRHth2+E/wtGgUuEvpEhJYG4vvbEM/hsbyLFptEi8NWXah5oG4e6wqgNezXneynC
IGHusAHYzk2Z3Sea/kDXLk4djDeLE0Tei9Gk7yhmzXYyLmeTr0eHhC7JQyoz83dHPbJZJLK4uZt5
Z6rxWwlvLJ4rBo+mO/ZnVX1oia+tzDBEjN/VDMujfOKEmwdxvTizZV0tELkmIFpABPFrNLTvQs+m
bo+TQiuF1tsvdjLlrVUWboKIUy7El3YaAqMG4rsUb6mxHPQWw4gOQVJcu4mCJ1OibJ5jZfUq0WCo
GNHGamCeJtZgXPQmThy1ozk1da29DdJs9zPWYHN+J/PZB3VrBqeM4y1sFuawxqVCON5ImLTEyaVQ
TcCwPOXV+lLXzo9bGVndzrQzbUC2pQBbMqWnJcOOAzGUuKHMUDRm7vU0HawKyEtaZKA41PytFurH
aK5wH2lOS4fW/1xGbpnBDmcFCxtDmKGeHsZKgvNpfskLyp9yrH4NuvUySAiwzvFwVNn5uE5BCkQM
RYe3K2E6JqiRXWksFasCDWIgFlO8LbpAwEPf0it7dGnn4lWKV7xa2p69KOMSj7kzHHG+jDg9tksG
H98anEFIoaRZXmZ0r5pSPgpSdCe1GzOmgbZ/G1l4QNLkajYc5lVCVTJszKktNNvo8G3KqUGoLVoC
dFidemSgoo/Pgz4djFLl5jctWoMpNhUi2oLpVnuomZzqurqO2UGV6OXA4gZNZHB3IOvqVX6sjCmk
tbP3bk5pFVAd1KOSHkhiaKH3kZ8VRrCVlqsv6bXuZHsUhZ+TwoDWYg68pndS2T40CsgRYcS0eLkX
EkQFlah8U9TcRgPhIW8HvBa+y1IJxvpbWpXj3J+k+CPWgOEpePZAO1sE2GYts9uhIyKcG5GyrrpJ
mht02pAGEqdniR0dVaqTlt7cHLX1pbIASItrmGehhQh/JcFERBpNsBD3yx1z/uhL09O6xZfzS8oP
TggA8Th5dkxzkUzBkMWp6gWCY0K6KN+zvcAbIJq+dIXm4qTt1AowA86rmrlgBzLTIKbUPklb4RhM
kkVhfMhmU/fSDgGCKPsWTbbSmJ9idT6nNUREo5suWXJAsfO0FKuLJqF4oXvmpqP6CT8bkXdRpZKp
Q2kAmETLUIyasIH/7chNiuQwXF6zhkmGa4+5/KiaNpw3SH3dBK/WREUvBfsbF3YtbosPTxvEcO8N
Znsv9bCOWAaJDNr920ACb5Nyoq147BOGMlt1a0ly6m4lAvwdAvyKMT63sUT9MaBHFEHF7pjfaABA
UutZnbpDSul0EYq0KVHHQzcoJ3CqmiCy9tH9j6dyAYABc1iEc7zwLDK86vxBHBGYPKJnNZYLLpGF
8q1H21M97xRFRUXQcjTu0RKKsNehL1xk8m3NQR5VzDsUGn/gCz24OEBmjr7UpzQT7ovKel9WRp+S
cJU76TpATZzrL61u3Ujj4FAmao32zcw5YHF6LXsYEZnBS8XquKH1TrAENrvJim3U5o1Y9Eep654H
dQtTa33Rkvk5NxCMTKUTeQLrB+qaWjzRxnBh1N7IdR3Kwq5TuI2npW9lp1EnjJy7xRZ0o/QrWfWT
JJMJxHLjNVlyanXRa1ToBpvOhKyT0KfAYajfQktAk3BIH1duuTCXLqoBYOi36jxVMrIVA5pX+jQ8
meVCrTuKgL2yLcjUZrXFmNlnNnz0u+3mPIqflK7dm14R/3PI+he0FVSCx1QFG/pXTqR3SI2SdBn4
ZigNOAK0YFsQWuixTRrG8hq0jaSENKi0Q4HDA3YBD7RX4ttiESpn6rvmqds6Ii6CpLNxRQsjvy5b
BjdbahjUTrTsLa2xt01UqaWDSKIjjjKhq1eWb4wFpX/LzUgq4WUxa4glMke9SUEmfRvQmoSxgL4F
kJ1Re1zgfpp0S1nwJisSBQ3T74RZgouoQ9CrtrA2OfbVE4BbIxFeEpPjQFYZ0bugW7eZKEDb1ajY
JTm/rpmx+fKc94ciHwCA5QisordFo6XGVwIgdafgF1I3lyStQdZU1W2HhoYzVV9ppsEiHaDvwHbH
HDAHOlBWH5KeZbdpFvdfkrb1IS4FhYM6nTOnlG4tmuHObGT4NNSAmZgfVI7eQ9nvU2Bp6Wid9YFE
1sXgvRZROGLT/SgLBcA73cS9nJOWVlWuscgfk9wrfl2NbZgyZnFnjEOQ/NJLxmSdcqD+CRoJ1H3T
gOoVmQL11mbykHyI5BI+JNehzQ+p0d31onUtKf8SVNSkfPoydlMudUOsA/pt1Erfulmc8Se6GiMA
7X2zyKPhyCXV44ACJF6dKRjUGUPDpdr6oFY54w4Djy3aKt1ptLL3106RHUnDEWoQ+/emk1/nTrpX
Gjlce+Nct+BGleqK2Gp/ytPvVjXfOnEMZ8v4rtLMzav8Z4eKVtpHH6ZhhXL5aVrP8Sw9K1L/0BXq
o7aUyREvg0/mKx9a17/XZf9mCON9qvDtBVW+lkkHlHdD1TdmK8B8XK2EknlByVJGVrtu7TT9KjnE
nxK9Tl0zkmJ7mhSgb70G8ALmeE1Xc+spJLJxe+lELfZrIaVqXwu6Cs1FQG4MMdk7uVmSEFWGRqKh
jnkhqgrgJBCr0T2tQOBCH/ubreiTi5Ex3dDQgi3N2t/AmG2i+NyTQvoCPYv9SJiOP2A0w5yqtoZA
o+N6OmSBvAzHOo5figovyKq4RFp/aeTc1QqKqWb7mlJw/yReJ+nQMWhzuCYD6XrRKdpWcKCmSAcz
CziV3xfN5A8oqtDPWD/o6R6NLprOhhl/I8Mt4zp2KtrpthKnL2vQW5cny6HfYO65Va/mZvi0TYFY
GApFO9jdznztMvCNimiiItvszFYjdgzZjTPpPc2G2zSJQg0CqrInEllvPQRgCw/FRg6rsVvIkMxU
K+h6jZUvHSsJn40ZY8tifNLkElhruVt5Gf5kwmiTZjcF22ikiqNRStoWkQpfrbBD2tOI6Q+NivyC
RSNoE5X2htRzzG5s6MGwnnRKKeNDTTGUM/vjmJIJB/C/Ci2NJRKQtxvz1l6t4hxToq5TJN0qjXIZ
zNIZFOEZIvTkoDUAHFbDDc1OKFvDuG/gb9VrQim6HKZiZdSYZMPwQkU0nhFK+aQNbg8CfL2Z0s9E
nJnpaKxdpnVeGLw0i3RIlDW9zMZenAhKos/21pjLnTHHaNnhDjLfZZgX7d2MB6WFl5iJyvo6NCD6
m5ymFNRxe5gSEHZZ/6PVNTRvvrJFdfNyeEzS5TKlys+6UvF4q+f2EiuNgD622q1PMZrRQCQZl+HG
QeZVvXEV15EE3MW+wbwtpKUN8SRCkyXpBycT+4dq5QlubBJvmNFFXZTlOtVYaFW9o03cQUWHzMyT
F6ySznd7k4jwXUq9DnCnqFzABfgxD/s93wrXnHFoShkjFslzpMFeQSDLHmec0jSaOZdpq3HZ5Yis
ZOtrU5gHWucqxJ+ekVODeJ3e1/fdmKfncUUP3EgrxvSSHJQoEGwKSTlfDMSoqgw0YNd0LkMF0Zbm
JHeFJjcXl1aQnZbLZ1n3niY1w202rr6xdykqQ+UkEs4DZJpp8qVSjH3kKHKkLheW/TDF+oUgn7+Y
Mo29jLMA8fptXAf0Wmbql0Evg07DFhhl1fUyav3ytJbp+iFg6P6N6EsQjZe2FMK0jT8ZH6RB3CiR
PeYaE+1kl4Jq02PRdHYuQA0tnjWJczTCUHEzAZcctYfRSNBqWGjq6/BflEO/qN9om9AiWhEL0tK7
pa58JYPxFCFSjQnNhhVf8yIo4gEvg/uZTWxPbXLfI1uNvIP2PSRdsNcoij57kXhOspMggeTRVUfV
+kDq0JpQPpVhchi1epY63lvVBMC/VW6Mcf5CJIUsinf61OWn1CgLhAui+0xtb1pZClAIIAtN/O00
sPSL/b4kRXrflSL8MgucWTypiG8p6UsRvfXZckaP0yrvW70K6637v+ydyXLkSpZkf6V+ACmYDAZs
fZ6d87SBkEESk2EyzPj6Ov6ysyUzpbtKal/bF48RTncHYFev6tF9GHrRFWHKExE6p9pWKehu2J7W
xww4EtQRnU+9mUK8UBe3Gc9J+FU5jwCqCKWJS6KdtwlYjXizkeWQ9MY5X9LmeElGYznzVKL41FiB
nFy7ddNzFJnf0DwOUrLhtlBAMNGAOOLppyxmAat+7EOD+S0R77T/EgrJcHB5HNBR6Rd+5j8kOCzS
1vuYRsEO1QvWnrbJxLa5RFihwE88NRGOTO5lLY/YDi2hiJKjKtnVeIg9CQJQY6b0XxKd4bBn5/Dc
8ePQkDjspoB44YCJCoz46ximmo5anxpiN2eSBpZqYBEo2vfGuDaI0hOQ5wp7Pw+eSYxbzt8LDy68
K2duR3MIksqMxuGtcK1fQ0a/t6vK6/H6FvXW0OZbq7gB98X8UBX8vo46DMVKF3t00EMjqXmJSUDC
XEr7bR+8Znx3xtC87/LyI8OgQCVeuLYrtQ9absdD+1jebhXGU+nhtJ3FcuCNT8f23PfutjZvN+dg
W4x/2OR/NAEtbeGbhyjRYSyd/J+UCcdA/Mw6WpBnEg6TufVkd8jGdhPna6hqmf0Yjz92/qn8twk2
PBA8btnHQPdrqyNmkr03yTOKhpknW6Bva9OFwB0Nl4aizaZhZLCsixsYm6wnYiiK5phHv1XJU8XK
zzoEGB2RBekCulsn7Iq1uyqApdQJBmoTwzlMvo0Rv0oPZ/KEcsMgcbDjj9h29oXK90Z/pywU5Mzr
djp3d4mRLWrh3Yni0Xc+VUdQb4qh8toPuWKg1y69iXaPHV1n1ybJjiEzG1YIZ215ajU6elXMKNSU
vt97cIByN/ouLZ6CY1PdKR9TdR3di94/zNzx6iLZK39mMZHHxUGb9msFNNarX+v+UrAFCYcXy0k2
VfQ7skugU03br8VwHVqxCPKXchp5c5ul68353Wx05mFwSUKOD1nPKmJsvK03glKhwtNN+hMAMQTh
aNU7b8nc7pNqeFL2hxqwbvbyoW+IwVFp7Y0xLeXHSLy7ib8rKqC8bSCfO0FbJ+dnED/EXGt1LNtr
GHTlk5XE6E3Grk5BdLNMzhvyWQB70vBoOzh0R4P9K5Q+Ea3nDLKWDbXG9alkuKtjiXkp5CH4MLhP
RTcvfNvOz1DLI4pp7MOE2NvuDYiAUuNUH+iIMA/seCxNyenatY55dQYtskgRJ+NDRudOMu8N7JWc
juEpZhwUk3VRvKj5qrx8I8wPg0d4eqrKwxjJXcr5IR5vfX3nIVkrc+IBAqmYZRlGkISiRb+uV4qv
zG0sdGl0S+bv0MEanI73qsypH3j13RsIsln0qjmjL5e0TxYObbOCEXLAWV1Ed3aA18Zytqmzi93k
ouuzyNhglRkmYJdjEspaQo2eK2zozuJac1gKX7n9L0JZrM36KIqjUGePw6exK1ukoo2TWIuy+hmL
F6d5tcnV2jz/KvlQ5/yvVnkOE+QQ1siq9zbGnAGLNF60RcI8YdEBAWxBq/Pan7cTeHkMYktfYWHS
FwiTXHHbmsoLJ72fAfEVkO8kgnkKZa3Y+glwHG8Pnt+LE+5RcJcDwtej9WXN/mMsYdjp/O7mTWRR
wfrDFwuonkcDXBH1tjkrQJdlu0qDBYi0V1oeqH+fu13G+MXxCdzKvLctWP3CWjUW7Wt8iKouO75z
plz7TgjU4dZ1V80E82Mf4JnTsa+Jefgoa1Gbfr53p4bxTJ0qC8lWdSeYMOWuMKprG4efg1d+OKC/
MGy94lOoXylkLQ54NTgUWll1pjL1PRvfZnOmXbJp/pQqOWmM+04Hst7rlskN8UvyyfQ3uXHNQEzd
JPJgmrZaGtyOaSKfrqHJLz19mOqB7rmlS2VuV5fJs+ua10m6p6kO883YbEd7AqvD1vYm+j5lrCLq
uRHrHJRdTsFpXvF/Tp9Dsc6Dl8l6qdOLY5MsYe8xw/Iu+ZZOjtqE9il3+jur+TM4xj4pcf77n1gj
H1J0WDu5C7Fz+RLO8TxtI9GuOSoMWbmPFWi7dRy+2cOxEI/o3BdNpebRa+elLaBoChMZqqnbx1ml
mNtb5z0Qw0oF735fnSqPbt+KPVtNbEbWpK7YcaVqPpuT811EXy7yMY0EpENtnGVxKGkvkMUFxcBB
jarGZeb2p97kRTZmgidP7HIBnqkIdfbuzSFdFpNNtRx3rZRNyRrvnI8mERjvTNpcVHClcG6+ZzMp
xmzeOMq5j3JsfKaX/IQNBHBln4M+mg/JSFAFDmDdOBpprthFPgCyNOX7XFvo0wiiK2OSux7cNavl
jB2vNr5KI6Bmm02uYboXlQX+0U/a/qmf3U/P5DovAnA76ENjoH+7tqZjGZbVlEUtiy80/wCBkiYL
tiLjeE81gvnZCgNzNe2bB08zVM7tshafE6v2BRxc8og5IkvUe/kNVHRuOofssYy8VRFGFJD6cX1v
iPBh7pg/OhE/B3aEdd5H54ihTnNVNdGOOh3nPodUEtBzJZPrEAMKmQySBnnifAYxiMUpjiaGztG9
1tyVFn47DbsSSyb3LjMJXxkNA75CwXxMrajd4r4zDnndWYIYakQ+CPF95eZ6V8nxNRr5NGBaj2tX
vw4D4ahYfEKJ3mSeyyrbtV/wdDKE2ZuGgHdmz1evr/fsiDeRT+STxmuqYE5tYF5kTCIwNWiHsEcA
qzPhJExBpzGDqKtmw9wGfJPuJE1TVhn1Pn0nUbTH4qc2JoguOC+pUq/47dyUdi+pt03j2vHKtFPZ
MSg5tsFdJXpKso58r2xi5Mss5t9dpVO6HTy1biqnPRiOIImt8Bl1Lr8THRQTKi3G23AJaE9QWlFB
CTGLB+HYxUNpsSKFKC+vVWSTmCnSdp15if0sm+qcDbmzZtjESCUHAnMV001fmSNAN8SKOTbbxxrd
ZY2mb90NyoQ6Nk5eu3Nmxba6G/MZ14SdTPd1X7MlB8BqEU1mOsYe7i9yx3rMwupP53dWdilCiDtL
BTn9HRp+/dvfZN7ItoZlNaA10Yyhf+fEzChLmrsfrkHKT+EaXgESy7WTafSVPGUdjDX3nPNzeBmm
nsFqNvgr2Me4ZGKsABiXj2BRgWpTsbLvtCdf+gCRDPDlLsW8sYm7wnln6c5quqy6a2fPpF8wKAMU
HUiYV6baiDkJ3qIs5qir2uED0+1PXNRuuyu8QcABHZxPHbH2jnA8/HCOHfLFVHO4Ny08J4OxC8IW
YEEw12htXtxx+piL3QCB+eQZyE5UQvNZwONg4jgUIN/b3qquIoiZHVlI8tQd5bLiAYXaY/Qup7vB
3McGpzP8x93FUhOQ+SKo4ak2TfBrJjQc4OGlAMBWeoPwMRDBSUvi2Mw02yo2UH7DuG4k1EJfMwmr
Sf1oV2aPXRtWD30xNqxQZlCKw/zRhkW+MfNZ/QRpmUAbQipiGdtXDs/kpEjvmy4CiwAbeon9P+BD
DpjvgNZzPACVG9Qgeq2is681hQrvLaPNHqx5fraHud7aWtiXnBGCc07FuarkAWNjCbUsjOO1u0AC
D9mAqrD2uK6t8pSmoFvFEBNHqYF0uT4wa9R0ViphVnnbwjzj1TXYJY6u/12JPoe/YsCB9PC3XHEg
B19KG9Y2nQ257istziG0sI3JKeGARs1RiufptemN8VX2I9FxTTtxQ5f9xsOXilxZCe+otRNc/MyR
q75q8cI4DBZOYKBJjCDcGSq8/ksNEX30iXFrzQgVuAZHF+ZBNz7PTzuyHqw2yhcc0WQJHZmFLjPY
tCoTo0Sby3BjR07bnDGFuIQByim665CA14ya/V3mjfx+rW+wl7bksAm6FnCExT6YbuUEgQrkDYJ/
u82cSICWq8xXn2o9vanzZNy5ufI/+qyN+qWZ5TNxUTMxHuwM44+UxrcZ5iNCwxR+5/pmIC9YOwnH
stYJdqoCkSIkbh2hm2gVdKs2lT4fSwKIuRF3Y1hDkmaNSWq5yuBYS89iWCyl9eqq0LlD4gngoXqV
si5elnWkgkJqJzz0fjqvjW5tGH5KMBA29Ql1AwU8Ff1KulQQ2qVBPXPq38sqmrZjOKRHU6f9uhww
DUXSkzu/1O1DqMbkvmLKqG2ZX1KOk9g+hvA3qfQ00KoV+eeqTO7GoJq2MYZJi/7rTScdVrmULeym
yqYMoa/olMyke4Bh+zqURX1122K8s+125nZtO7A3LdK1Dn0OyEjtsc5C6+12K9yIgEnKrorpeTB7
PgS+Ew9RZovtpAFRYjDlW+Rqc++65fTkdR66y5hbnAqx0SQoFPemtrt7tKrKYPlOZmDhmz31VPGQ
arlIqailvaLNn2N2CaE/kEJU+XAMs6k9+ENTc0VEdHL6lv/jJil7Gip+N2XF3pdriLVKzcwDK9Cd
vtMhns5IchT5sTNvwJsGc88uuc0QZNQ4FxdZBgxRacMhv81ydx/rzNx51EUdNEVsU4B3pgn8vZSQ
LBufbEd560xn2r6voM2fWVu6G6sewUdPDaSwVnGNpboAyht4D2NYAJr0B2C4vRh3OSTAF79M0Zwq
6mvAkgz0mDnsSTD1Jybhev7obmxHoJU3Pba144cp18514rMlBiIo4DMiW+5UPL6A91b3wgu6U+/K
8BXLvInmlr3R2AZoxWis1QyFeKfLfBP07rCxek0KjFPjcyC6t8A2/XU13OTRclIdHS4O/WJlHXnE
Pb0WQWmWbbXTNUkJMWb2OU1ddv8R9Sscf9gkqVs3tsuqcmZFer3VPGx5JpIWNYbjmA3OBQoxSNls
/kDrQaIph/ErDB1z6aoR98XgdYjotrUeKz33kHg7GnC4GklujhCua8MM2RfnVHn3BbXYclDFigND
y0ODg0iRNRC9u36fo+cRFMU8jf7yYUeZBV2q97ANBdUYrgjEZJ80kMFGtrEWOHkgTLDXNwdGPQ4E
OiJcJ22dhz9FZPmnCeGvxl2zmh2aKOpUQcak+ss0B/PAF5ReD/IcX3lGb7XJWvKKjQMmRaXlVs2x
x57Hso2Lacf83mW2C9tOo8NEo7c3h5410OhEDNBTG175tjGdJ02tcDuFyUOLtZEjpt/Ts17Zya7l
/LHgn/VfafRsdjXeuokqtp6PJYL62K+axo69BcLgeLWzrkU4wsd2kaay7vRQjPvUDlMsnx1ZCFc2
6WvFjIDrq07sFdT18XfI6+TqKpqMSq9Hnc5ivNThEIwH/K/sdGL+PoBxYu6tk+9X9V1GhuqrGSVv
Xel1jEfKqL8ps59/M6XKAwVkU7aWkcGuwKGYjU8x+sCDIa4Gd/KNjQx1sPs+KbHHiPjemApM2JHV
Hmk3INsYt9Zuhqn/DoYzWkWB4DTtYMEOyK2dUbLKdT7YnKLj8V0xP3AllgaaYYvN46kLx/lXZVTG
BGHYb0o1Q8mwbQj6jZAgP8xbL0s56vU0IVwEtsAdS1fgvNJzjY81H3x9JZ9EuU6WU7OTtVCOC+tg
S57wGYUo57qpilWSTtN1LDH06EQ+hGwoN6N00vfYJ32F53Vuj/Q5lCtj9NbaiOePOhyrpwZ6KuB8
ShaVHNsXs+FLBWPa1Mh0rTzSb4FFcbh3vAjRsMGOAEf7ourUgcJsd9fRDNlQJ5kMnrXXVbvSU8OW
SE+9NsquuXeM24Nh7BVPIZlzJ23n+YYBpuynmSf/MhfYrrhmjFPsWO4XdZLJOXZs2hGjqGbRXiDm
+SyHKJ+ch/s5BZTg9J5JvKry0mI5Sm4RmUitV24mXx17xT2L4WDhIjCsh8GYNkUypudwSrlGwijl
WhhgP356IPUJp55VyPIjPgbiLqQX8RDpoPmuR5AQdXiqsxl6KmBwr+UIoMN5IyGlLziQHmsY9rOL
ST8Yj6LHd6jBilguptr86BY0XNJTLRgnw3nkovedSLMJQm3ggCL+sJVw33lyhFvciupWYSTFn4CG
xZcuL+IdfUoB+3OW9PQlahNOkEoJzlcWXe3gYsuF6dbEpf14m1uwV7LkxUQE7Jb+TFWB7xx8aRy7
sEDf0wPr41LPeyUVSk2EFpOw9rSn6r0DV2Jk8yn0uxej5E+cmH/NRssX089fpvf/DQf8Nw13Njmd
/384YPGjIgo+/jmme/uBv4cDvL9h5AeO69lEa/+y+f89G2D/jdo4QrqBCfzeElj9/282QFh/Eyah
0kDQ3uH7f9Xg/CMbQKENsV22siYrAwIF/yNk6r/FZv+KHhCbDWhlER5Zg38LBphuOqo69wQ5FB7m
GOkYRrvXTrnHsNfgPfAD/NP78v8gzt3ehn9OGP39X/TwK7k+AQfKdP41YZSUUTmkvgu2oiYGaWXY
MVGXjfSJRSu9X5zRqq7iweC8Bp34Yzr6IU2qrymvyR8azkZ34ifmjEx+dOnVzVvpTEzqGFvXbuNf
/uvXysfzby/Wsokv0ypIToNsMRbDf32x1I6GHpIvRLZoQOjL1cgZu85wkuA+WPCZFpw643TX+q39
pJk876nr2OpYD0xB8/NUFjf2Nyyd3qERD2sV97uR7RB56eainPhdJDhu8USBtnJq54P9xL12HXZO
M/buDvfW7F/JQ8KeySCrDtzLdCuddd9F/XOBVLMSMme2oc+daBn3ZlaFXyOtnCMnNOaem5HVsLgf
WIXBvAVJv0H6t7llLTvtgIEKWGZre4xOxIDlyuTcvNSy/MhnH5zOfGsNbWKLFgyvobScG/N93fbG
fRRG8Hds7krBrYG0uw3P9SzdperMdUBNqbz1lYZ/VZcW6eT8EGrKfhr8B5suMkC222xDRGesTSYt
FMjksfEpSY3z4jVu3WAvffk2u9WjwGNe8sxeNqNidcTJe4tBKtvKep5PZOLAKg7hC6x+yoFGbrP1
yBtkBtwAXd9mA6OTamOWdYNlzTgEff0MxxtgQ0+mMp/pkLEMGhex/9pfrEPTbUjTKJ9fsKvLsoMI
Xt/irIU4JxzS8zj9HhIjv1NBmJwIJ3fWinakeJsw/C8yKiS2rLi22AFoiGlrU+xFcGtiMILQPdIH
K7GszvFjbeM7L8OGYgr2Dy1zB5UXVMa26Fdcge5zkkEqmSgXCWb7E+c5se3SgliErkgcjjoySzl3
SCZ63bUzvdINxr8k1uWF0gocL1mJ+lvdJqKM1WWsOownhKWX1EH+0tMcfSPPfTYTXXp9r3IQnHQ3
7yovL+9nYgirHJT6EocV46Nvlasa69Qystx0pfs42hBR/FPIOfm0feNliJVzddhtncirNlu7Mpxj
jMtTzqV6q73GfMwmtM7YlOg0kQiBNTmRe9YdB137L5OESONhWciKpVZYXQLMkAT7eKwyecN986Ob
U05meyPhMGRMFuEanYBfqbxrnFrOU5vIlDdHkD/WuJ8qgsWXMMRSm6lAfEnSGVjPJ0G786g37kgZ
lqDyQYqC200eBKhmafRcm+MDfsqUCzRSG91OpFTCXRJjxao8DfHUaokO6QoeQBTvtM7Htc9k9KBc
XKaiq8TWLtzyYpjB/E7F9PDezaF7r6abcUvHbFKmPg63Nk7KBTNoUzTdUXvsH3MxDWf0VbdjMQUy
0pbhtu3IcS0co/tSnGI9CxtjpfTabOOSYWI6J4N8dtHQXaeh5rAY5LYpfUCS2W0hQeShve/zkNIW
o9o42ne3poeXdRgk5WCOZTcUE7jwULux/u5HJO1Iu957GDYvOdl5NicFlvOkCjjDVvjBooHAj1t0
n7OdVxcr892d1N5r6tjpMyNbc984XXgpGys6cwtKyB400Ikjv1g3liCG0FLYokuUemJn/sdk0NKc
8F29r+qKFUFSqDs7zfqlLMGLhR6VKHaS4clLCuBTYfWJyocTLS3bX7Q0SrYnGV2FSzDfTSTIKrst
3+oq/pjykfeyax/ayYTs1Qj3mIteEv4wryTqnwzbfR2F+SJYO3uM6lV0zlQd7zIX7Wlpp7310Djm
eBDKtvaES5oVDZbjjzUW+H65gHeVFWIw4biGSFBUOfU3fRpZeyRVvol9lxwlm6NpJXFX7BxZcV03
ee8yCNTOznQKlIHUQNGow+xWzTLV1bWqBd2lzlgDlKyr7l2SEYW0HHYu3sIYP/GyCFvzqZzKkXdW
F79u1eW7uUUcMQnjpCcZWdtWhljcEvVNbNWm/cKHLVMN5W4kFo/0JUP5JawIqpCRhKs+CGIKrxXa
Ud46+oB4RrOz8sBclpE4+05a3YdaZUxnatpFo2vsI8ZmSFmd/WdOknpcC78LnxrZWSy54h6k51QN
l7Ae40M7N8U9hfc01tDYZflBSjEGyvkCwMG0oZENFipV2JvIcxg1cyHFiq5tY93GIrgrdcjht8nV
oUtpVaoCgakXD4YT4CfuIRGcM7JTv3Xp9ncaTSXYWAUncK6ajdkZDPE0CGH/ddmvYO/r2PKQ6wpO
XRj/DghiL6VuQCnzjP9se1kebXDl7CaQU492HGfVpeq8asuBHH2utAhGzHmfX6s0dL+MCcdt6Azz
jjLQR7suwkM8yY6dNx11FQrQugq6nziP1KUZc7BdcrBuC40DyR5A6Agsdw37k00j8lfNaI7yQKMz
T4My3k1JQVWFYmdSjH56VqYZsUml1AFtn04loQLzvjRsNgejgbcs831MKFV9+wyN8V2U6OTCvHVM
BRvawa9xQ3dENuCM67Pw5PMEIhQ5kNQYBbq46nlIdmkKB1mr4ZGp7dZ5leAY8/u5uYRB9tDmLvEu
bYcnow2cV4dzB2EEytaEX7u7qWMB12eaMFQ74HFoDTNmKSz9U60ca5+5FkU4kmgLbe3l0WhwZVpu
pVkfpb9JQzcdSdDySD9L8JI0fEm5ZRu0zxGOm2p9MNOqHx8YTzHn+5GJ2Oa4/m5qxw5wjBNT+UqX
yGae45TOG288uzX6rO39or27OPTKOdiofLybRFPc3D2NZP0anXVs4eZSdrBqPKxfRp6SW/1LFK0E
ET3TE5dBC1b3nVG9zckY7uoZv3dD2d+RGnt9ivoxfY2MZN40JCCXGY+/o+5HaBN10I0bv9bpAdtC
RewkCY9D5jU/xngTXAeKC9d2Xg7nIZq8LeWH+sHF+tcOXbwqiuhxaCyq1BDoKBQ07W1AVciyJCyI
7i5gxqMt73xuP+suauuVTMv0WFqGcyWW4C391nFProfnsQimdjsLecdahzUPFTWp62c/wq3DjTCQ
E2VcsDfHFtKRg1tErWKFqScuQGsqV50zQBPta1D5aWJdrFHh/RHJKXbZJBZaPg1sXMkesf12e/ub
trPyAPJm4YnceanQEe4j+o1QBEukSf2toxY/EJ7ksB+yRWZmHN9jCPFsU9ZJ1Xf3rKQgfDiz7194
kqYvfcfDs3EiuG9pXR9bOmJSc4hORZB6P6HDqqwZtf2SJFHw6rfsskU6BUsSpfj9qrTw6NMrhruB
2AcVKRFmlNmTAZmMoUOnoyHwKAKEhTJJ3/DDcni0CXg5KFGoxkpfrCniQGiolHt3eRda+ZPbkGG0
rcJkx5CCRu/EwTam5JGlx7lWDe4DW69baaiTg2UzbdDByA+pfWphbiq1R+bZ7DeikhiY8InlMgnW
QvIk6+P0t9LdjDTrfGed95mH7dNUVvczs9gZ080fluWfpCHipzKIcW9HNiuWnAJHzqt5Er8pd2yB
+NEtmAQWPZcDNcCBoThN5nz5BnA3m6zuh32ahPUS+yMQRSVA7Ia0ZeXTlK/K1AYnV4/Vdc5n6nYK
fxPF1FirBlCbSSChSNw7PsmbEqrPlTKrB4R6XLM5T1C3q2hpKcNvw0uSRdWQ4+o5bk4+xtJsijFc
mjQQ1jzAcMtho0a3x+VbNNWT52bxKSMYuxW4YyJMGyKq+z2uifysBH6qqCoh8HV1sXBI1HEY9e07
M1HuAs3X3YDPwXE/t7votoRJq8HfIMKJh2GsvrHj4Uyf2oaxCWCemQLCFaSsBs/BZtmaFytwh0XB
shRxUH7Iymh2o07Gq5snrB0UfX+pPx8Lohp4RA0dnyb2MMVAAbbTaLHMFHTtSVoYeLhHlp7LlsRw
T5V28rs4oaPTanFApKlqD4iTHa6xDJZS24BZogH+lI2jj9u6fJ1V8WXWMx1INQPOwkE4XRDF6r+i
DAUcrpd6tNuoKxf4vfiijgKoYqX9DutF6S5LxLjVpNqbTxAbC0m0qNt1dbALOmM3FTAkFtLsWJrl
6UAdCJEA1Oj2N8pMsbYwViD1lh7IuJZlvA1ZY6Ub871ufodoxN6c+z51Wcn4Pgx9cB1jO/iDfDSj
c1FsWHJCWgQN+WQL3XYzZmW+TYT70OSQZ1Ah73UWfLHceVRtHB3c8qYKz4yR7SQfEzzTO5ul1ttY
eMm2ZiQfc++5DXwgq4K8rqqni3m708mA2EuckmsLAgq68tzFng0yBdWZo355CnLIyhM15KktWW3Y
5XfTzfljFt0C9IWgoSKisouLb8WTZcadJAgH5R2FswmvrO6CA6/p3Zte1BQhG1JNxbBuP2g53nb7
xbzIx+lBlDg1/FQ276WdMSX7EZjmMCP5CecKV9Nt1BzFzd3Ggl7PzEu8vn5jAgPBZMEFW+FzWdlJ
m3Ph8QusdZTSZ0VzJF8gGJ5pRi8mR2BzPA22AjrJHL6U4UMwZdl5KEIeWQHGC8/2nkupdm7U8qHD
GzolM5PrbAa4vbkvzr3hPjplbLxw5mb54njTnqR6+EcSCliS7ugOjilWc5U1rzrrDjLDjlaVMZzE
gOr0kvl8ZYihOqQeWv/SdSrzuWEXt2V5apxn9I09S/FmI3UpFopZ9md2puoPRevpRqfEBv9XQiwg
Yk3/nYQI4OO/kBDLBtDff3wW3/+x+9HzT1Qy7Hz+i6LIz/8f3AikPiuwHJBAkENutL5/8EYsCpVs
/1a07sAhgQzEz/wDIiT+ZkshbNOxXXljiqDM/UNTRIr0HFsS6EWXsy3f/5/wRvDs/KtsZlvSET5/
IdKmAP4nwKH8M0UIngKpod5N/1K8oOqNLg+GkO342TJnbvKoRixeOONli1lEkryInjv46nV0C1mM
7ZBuUoRPvINNN3xG7WA9NzHwQGLaNDMvy1zrdD3OAwyttmfQISHfwhQUtqr9PQnlgRrUHkFoRSIJ
Y8voIbhcaLkrgEE0k/mLAWVAQ++9cFx3vVLYaTNDvRicIjlseHYEjVfcjGAhUuxB2i131QQj4Etg
uMmrjuLspAP6ZheW8sXjMMRA5ULBGXlRzrTThiTuseALOfAfMM/srKS3U4y8AUs9EuP63AY59src
bvTR7/HmgbygETSSnT4mrgoezTyALzGFxI3QARgXC7+/DF2I4x1fH0WdaY+iAHmMTgWvw+vRZqa9
5tVnAF0ifVQ52yq2qhDClkk2iHBhzlQZs22F7kc6Ja0fSNuBwI65jRyVy/u+qjMD81OQJ0Gycgal
QSj3TeDsZrcxw1Oms4QyZmGGa6s2OU4SNoxRF6sg+RhocusXBC2CqxNnAq9iOwhMnL2KzkbaeB+G
zv1h0YHP+FNmpvxjuNUMpL/IOPwJmH8oLAklNWHKrsfxcySBXoXxs8R8Bd9VUgSMlSLLLrmft5fG
bkwAC34Px0XGId+y2G+HfoGFxT55WcVSVnchCfYbeM7WhrnP0gpDvzXBWMg9KTSJrblrl3NWdN7C
yt3kGdMpDz2ui+o5lXn0VRDfwXIVltJf1DBIXnNf8wjIoyo31nJy//qnTZP7N9k2rFCmKe7mPsmZ
jCvp2eilbN82GEzs8Oh5HSgM5gucVX7oWUf2enidKp0gCVRpGiNvoMI9YiHkpdWyg4s7BelecV6H
Sz3V6EFpPlykN2dfyWgi7noeW+q8j6zTjHhJRFt44WMb6Ai6d9EQXUL9RbZQ2nJyjrIdpmOv9VTM
FcbSsi0M7v+tbGndmqvho4luLux5bGDJuEVOC9TsN/GjEdCKveiSyf+TpL3x6sMR4xTf4W2m4Ny6
60bT5UCQ2pQwBTYX3cbjh7dFDFtvlUu0lZUThB6yBR20M35qz3oRNeu3RdY37ZNvhwDBtDtN44rY
qrSWLo32EFsmWVLBa3IYAjVoRCWQzHF0lhPnum+Cb4Q7A9h4d1kWFK/JqOjqCnP9gxZeQ/+Fv7Cn
LRulbRjeMAoPb8q0swdnIJy1hXhYkBQm/TNsyz4j+2XDbngIe4tqt1BajYukP+IdGq0JN7ijfB0Q
OjVbfIhWWNwP3sSyeYjoNZQtCHW62v+TuzNZkhvJsuyvtPQeIYpBByx6Y5ObzwPpTic3EHenE/M8
KfD1fYyRlUkyoxmStevaRIkwiwTMDFB9+t695zKoHNa3pNc49EaRdljxXNSHqK8rsEJyms6SaOLE
PogguBh6AjTRjFfBVzxfwechjJtk7y2gA3meZy3ZmrtwZ4sygu2dDMtjl7kcuTOTJyScsO0HB7OM
tEN7x61ei6V0qSY5Bm0SYQXhTcHI0R1Nmen3jAsrcymj0H3qRspQEGWnIj7ioPRU+gqEmSJHnuSe
pCLaoKZHSnV6OlxnSPDf2CecaidpUAEYFzBknBBl4JaXAKahp7Ii2TscUz/1NScxhvYpiaMDheu6
aUAioiSj+JCIan20HI7NwI4i3xzKmzLuKryfJgM3P8/jvQ0RToHB7NWDp1vx3tv8pNdYVzfbKeOf
PC7D6qGdCNdVEj6MCOhC823YrW6izMHyWidQ0sVKj800qPC2IU0k1vRYOceJo+S0ba0CLFmyRj2R
RIipNtGwc4+VH5sPTpF3iOpQTcmDY4S44cEqw63qBlpibQqOZ6f7npxiN47db/RovALmSonVnPTb
orjoCD51HmmX8/+esGGFW+20g7vXnh7MJaKCuNnNjRs6+5FN+0s4ayia7kwLc5NrPeiDMzrejVD5
+lDX/Ka70MEkD3BE2dexqopPagzq8VjXkb6MArfAlpn249uQpDPB1YM6af81DB6KeOSrFRoZJykh
o/c5qKxoTJIvP1QkfzG8O+3bP9IBXR2YwPjKFyEHFO2d4hd/oAMGiLFZyZFUhEPW35VOnJyzb4PR
J8x072UVuXRTWF0umEX+GzXj/0yS5OlL/E1V+F68QLr6qQzkL/xZBvreH2wmwB99lmKfBE1mqf8Y
Lft/AKKjAAuU1tpH//vPMlAq/iePHUkoTQX542iZqbPHWcNoXi2Xyk2F/0kZCLDu58cFWqVSjE9l
yJUYMYe/PC4T6qM8jTwieULByWrhbe0QL61LdcBYOb177ph/KbFJJwdGnMkD1MPsW9sITnEIF7B9
UiXlZMegTgNO1fnLS6pzRE9xEqYv2KZDtWm11+IbySZUVXS5c7MJB+N/WEfhkFyyugFaQBoqq1uP
cIKGaVr2iXPShKYT4CJEPV77hUHaiD2siTtOhUg8sk3oN7rZtwi02WadGuFk0A4YREc8We0Npj0C
qDPh0DDO2/oj7OD5c8pb85zMU/4xPU1G7vG6Z9i50XfDhhWjf+kgcCE93KZ4xbgZSbbBNDa33gw6
cAeiSn0WAeqOTekx20JEPPMljFInZ8FI6QaTNgdFtFDYnxUtX8hZFvnqvhh6pIphqbBUlq7NMqaq
Qcr0zi39qxW+J3GbEHKITUIP8yzRWmq6haV+RX7UfCjGWDFQ7ka4bhrK5FuoVudes63Qr3CH4lPd
Z1gaAOChA7YJvmGNMvGbil15I7upx/roayA0cSW66ZJhLZV4FJQi2dUdpJQNfKymPo6Bpm86RQvI
bLtqSqfMH2Z7XnqLuC7ZAh22VOG1tzJyqk8T01ysX2MrPZzjTEHwJmAl84CYvdDe8S6GcqJ/lXqt
IFyoT/xvWaKz+HMd+a3d+QyL78AChdN5c7rr7TolmnzPrjcGhUxR+pugK1OBCijNPy3RMEf7PG8r
B1OWRbXcD54Erknc+jauM7DPI8ScZdP3WYNecqi9p0qpBIvdGNKy9VbTBZuekgyWcNUMGR2nOCT+
JQSet42EnlFhgaB+xC2cRZtwKpnxdBTEamON5tRB02e6jUEWEwq+oKafHZwaOOeU2XbWrW7YyaMP
J7HzM5o1gbLM1SPBLBifT7ZGLZrjZEuep5XOH2O0ka7dQfi9vWFcJolqrAp7ZvKsIJm2WHlD/KL3
kyOK3xLkVp8NaCfXHBcGXFloYCwIBQkEuoo+N2VHxdEBvjj7fpY7H1XeSRpkbvbRE0twRcetI/CQ
RtTnU3n7nJe6wDI442SeAwcra9y7L13VZ/F2alL3Tqwe3Y6BTao4hOCY2UeVpNuAeQWp7uks8Zwa
VapNgtRq2Phzi58vMnLCIdTQuDlUDmaAPlwU3V4aHY8ipgO6i7yphBeVee2l49Y5iT0CtR9eqXZ4
mHXJsUzlYL4pMz2EjGk3VC+RkyBdRkSbP7jzKdW9r211GhX78usaNdXdULVYzG1qXBjMLRpo5URT
s1/RRWCdngyeI9+n6qOpJJZikzcEQ3AZ234wcbZ+cTz6icjd5CRRAuLYPwT5UNSHaFG5OrOaurQP
2+UbXSKWsoFs8/uBUQjDIN/nTJclTnHMkwr79iDvp04O9zQ8qWPQYaBXH6Tnw0Wq3e6jV53cn1aA
5mUpsfYJindNKEUfjPMW1D3Plzu51PR0ftfXtFvEpWyhGG5qzhkoQZDpXcddtPBTjI3l/ISS5R4l
uv8QW69pz2Ugx7uhY0QG+MQTHDrr0zAvm6jyVugRJKf4Mv2WEt16mUUxMLsgMaI8WxH92y1XTo7s
DyCKrFemZBgmffVZgocHuadYRGqp1N5ftcdHa/uSVrXtiw/9gL1ti+dNducT6JuTTL5eDMenFDDK
MjkhMuvGOvKIF96QRTW2N4mTJ+m+Do329gmaPdoJuUNF71Vd+4YgNHcuOlA0lPVTG7wGwhbviIHN
dIZzuOAJqZPsaV7sPB5oyrK29KivqO2MAfqEawWzLcjudgYsQ1wmWSievhzCCtMYoDkDsquq6nTf
Iup8Z77Vq+0U1fU3ryvYH0KOqmKjcKsB88mgNB7KxCILr4wqesa9C9yNqRX1Ba46PP4g5Pln28Qd
CThZGcFtEpUPIHCihfXHyJ6NgK+fLPoVQc2OpAG/YykrMnfHiReaPRUvpp1RtQLVNuyPPaDNgSU/
TQn8avzK+2Yi4T2iqq8ec2fsOaS7YffGSsmuh4+Bz8q4PL9ZokD1u1gVvDWLGbF/xqsWh6Ltwgxf
lINzCds5j06t9UoukaoYl5Z8ewOrXNQ4Z22x2jdOcqz8fc6ikcWdJN1pqELvkll9fegR4WPf5NzE
R8pHBKZNJwgvyA3PxYWDIIumcBxWn+OkySti4j3IrizaWux7oxlYVt6CKxKB8gp1VjrpfjXIojdV
NONWV0NI3HdYNMGhX3J7HZkMqA16HPO5qBh8ca9O/I5HLzS71uvIiugC+dQPbREfCoc3HWaNA/En
49h2VSEvJnUphZa6WWmPDPBTxv4WNY0lzM72PXYAP/YBAdKJ/jhXI3E5sW1hHaJTHvJdMys26cpW
3lXjM9W+7RcnuxkC1yt2uZ94741dRgfhaDF/xNUJiLFKZv/b2FN0YLDHU1ClEw4vxdQR5nQMl2Yw
QPU2Nu5O1EWmlmoPKIyhah6Vo8tEgW5R4wfQ0TLWzhHudDHcqSmOP1NKrkcGWCVhcXHXdthL6fJj
MRsxBFmVdJ/pHBbduSwa+SlM4QKnC713ARzPA4XlYGcoR+7xYuyq7ko1OpwPiTeCt8Soh78xddOQ
mFzIUNO+NS4dIrdKzT3ClvGqi6O53XR6MmDvUI+BfKMQ4G1v3PrOz52FyDrluyh7p8Jl3V8m4jwQ
S1OEUT6Capr6xPibSYBqYN2rFSt6sWDEw6pND2kAkzvtk3oo3oo4hEkY9XySbZ1VjJ8cdGpPOspG
j8ZBDAYnwonJDLZFrMR8k/BCKwT/NZXGlOpxVO62FAbTesvc5zQPA/STH2zNEOPcCD+RbPvx8OCO
ksbeUo8FR+2ghLtbdund6DXxI2VoA/TJEhOBkdfCCwhW2cXbtA5CRrmlaN/TLg0vTV6kX41Q/JKK
ufB6MTFWGYl75+k/IjygD4dQsDiZZySn7JqS5W5w8RbsbDcMH700NHcY7IL8ykezA6bQYjdH3LPO
7EL+QHXQBoHGahw7J8pFtcywTRqf/s24AGpOjBrMRYakGlJPEPgfS92MbxENLRJmV+h427Zs7b3f
0UDe+24fU5YyXItx6PepdzOWrsvvMEzEndAcAnzCmHjq+SMfxU19mJsR1pjKQypRJDeghqpad4/a
Nczt4Pz0YOuQToB29E32yJgGGV665msExrlE/3qRKsdTFH3BMp01tFLsIUvpRWAZc9FjbKZ+xalJ
dETx0JoJ7XYQ996Fl1fzdLsGfsr47eSc2kxlU1z1WeBCoeim9JusqOLPpmnSb1GoyUAsOw2NDA4s
BLFJmJWGkFkQioepn4Pg84r1iK2XllkTuSxcJppYnel0mQeDOObD4jhxvJ/mrPpYdDAlt1Wuzf2Y
lIytkZxtirphfcntyYBq2fLbal0Nywb4M4b+c/5lCEMaf2Yt+/fBeMhU8mYKL9BiCYRGnWClRiYj
FUKhQGVHrx+a+wprjDy45WwfK0OgwE62GWUmT5wEz9ciylvVZFBLlbKBt+dUowEDymB6i0rZy0C2
FMgflqTDSp0jrCh2Mx3q6YCsMca9z6FzN2FZIUa0mi3RW3whDqSWAY2YmP1TTR/2dAjbIcvKcwzy
/XU3JFN6GJYQbHbX8UscXVCh8lhz3Ejo5iXNySCNXXDje2kKH6EPa+dY5lMZXqYKq+6mK8b0Jei0
JMs2rTDHzFWe0ElCDf08YqWBXcYyeHShIjWXGfw6tR2+b0Tu5OSHMUwZK5duzpKGtKOtL3S/EBgX
UQQ62zqJ3JdeZ1xm4lF6arG0jrtkwTGxW8RI+rduFvz7IcTH/Twa7mHOpux2cgU9WpUg/UA1C0hu
M8Toyoa1XDhIeIZ+72hsYV6KTgdEcAWVTJnaJugexykcVjoxhi0xbBJ5pcdxFiidDOnjbuN0DjDW
0p8R7TneZ2/ywS45k4zPONSkmNoHayyyr5SMSjYCQzfSD9p728JLPU7oPIG6hJZKPeXtwQIc+CuY
VpXwaDInaR9aV00AAlVOazSWofdA080lBZq9d96WQ5zPR8GJutnzEleXlS4IbRzi4VLzntQnNq5k
/S+lPObdyapSz0P58fTMR5DCu5wNg6YEPUUW8OG8mQJwdmyGbnPmZCjecdqjQziOfUW6UWGT9pGC
N3m2c9B/hfNoTut8GGNCl2PknzUSrcb14GYJmeFovT44TTqR+r4OKkHeMMUfy0bhNcH/1LwgnXEe
nSVQHyRtkJu1w4W7gcHBgxU6CuaLYqxqN1jhRpLfhyZ61QuE5IMgnQbsUCHAMOtGJNlh8S1H4MbP
hgcUIZkF5Ixnc6NbZ/iM8s+5CvHiviCLgDdZE9jgbMd88oEbBfVzmbKmKBSwHa6uIFfc9wzxpwAd
0/InBXovUHT5e97HK6K4KaGL7VSx2AtZ18mFm+E+jjHUJNsRefN76i0exrm6ZNqBz6/Qu2ZaF1gy
QxZwlsvEUt/Wfa6/xRAbIaeVjK82c49N6L/Ra/v/LY/F//1sdSzil1/CG05/4882mmf+UIIeGWef
710vpp//1Ubz/kDzT+/K9QI3kHTa/tlGC4I/PFcx6RQBPntmgvxz/zVNpY0GFYC/RdIUDTb3P2qj
Ge+X8AaPKS7vkcs94hQJxPdp649d1zmNGP3xMsxxzGqERmwnHRmstONrgRY+sdO2ySNtmLoE6j0v
YG9uc/Zfd5cKnHjKtMrdT0QY3nRBGtFFQuyOv2wtXSL6sN4+u4Fz4vB1dc/pCjAQ+dH8MfxtKz2w
9p7twvMGn/jD6lchoWhpHCAeBUwFhCVx2eccqQnNtB6rGmcJ9sfKK2L6DWHsfkX6F79kpbRPWbJE
V0O0cllkWzlajabR4lzLQtPPiOgHIugac/AC7KwtcYYz/aASg7yWt55f3iZyeHawcNnZXDsSgRHv
a1j2O7puh2gat7JFWh7bPeEpQBTsMaoIZuxdiMEW4XPmT3uE1QJ8OfNdR0t/uLOh8F+l99SFtcRD
kGA6NfiqQiJ6I0IHtDr2onlpwV1HDgJVk102bfgocnu/GHD7DniH1eVvjnomLpMogwrovYUXbWkx
9nVL6whBfhvrDuSUEUwp/RPQlsl2lDjbhuGDHv3nWNeHpSrPBxM27sFp2WAMwtOU195R+ORb13lf
VhK1XFs+pXEG87G7T1X9GrdCY5uHyIBZ9fykVFRoqxqAQSb/GKztAfJwUnD0vu9XcQA0ey6b6R6r
8pav97lTTxmtsNr5HBv/kPX1BV2aXcFulA/qGgQwX5LdrGGNi8Gf42fTRmSJ9jBUUGqC83nAufM4
kbdAb+UsZjMlPg8TNcfpnRnHQ8OEDjIszKOcmnDNyc1oLgS1PV5b75KQBXLDgrsgCvfk4wFs5QhP
BhuZcSy06kGJ4pLCcJulTNx0iLLP51hVOuW2pWRK9Xzl95RHLuhdeVizJ1EUB3a7Pc1NPrX3OMbN
ZT8EZ3FY+A+D80XV+rpukPbk7VtnZtRACmge2gR+tVT3d33c7W0nHzJbfRtB5zIOfQp0QfMTWrtZ
8Mo7RB4HzW3VEOzAEDLjDGwzdR6Uod4vYMIKe5My6PU9SkLs7M4IQC16iGYHPXSFwUaTz8sU+zGZ
OZvYU1RaVBxVPh1lubqouZq9By5WRWn7uWuvR2g5nDEionvz7omW5NFzOH8u0Xhb1gkBSwucz+Bj
UU7gQA3nwnTC3gjpFBJnVy3iOAWiYW7Z4vEsZ+p1dvgdZNKDmxKj0AI8HvHFRF2ChBL4APPqc4lm
FKXCNfr7nWus2YjU3MwBw/g4vaZlcBRNccGsHR3boO50Y8+BSe9qAQZOQRLakJ22EW2/Def8Bpbr
Obqzo1Xym0VWb8r5MPGEeE6JNbkatggxPTUTH4Dm+M5f6b/3KJvKC8vRBi8tpeeSfMjVesJoNPcI
oy/pqjOTz2aiShxMyV3xrjqCzxeCZMFqDgC3QxoLQDzyzwvH+U1Hq5SdE7qrEth3EdaPS3RMfL5R
joUuvba6Sw9z3pxVMceS8QQwCm5nwKtDAtYZa6Ut8Hil5bgZezqJus0/ZK76UA48f5H3KIEckMpE
ngQf3cQX2i2PmSSqnqbhqVOaXoKluOMYdwMx/hr51pUY7R7nxa5qyaxR4Tkq5W0PPdUDu5Hk9Ldm
f4K2wsLAIZ4X95ttih2Ui40yA8xwUp3XceuCy04hxXbtmiLOTGDlzZdBtNx6fXuhKlBGpDZ0rsB0
FO9wx5BXlZ3TyeHnydWxo8EG7oeZiRkglBdinxNft/EFrQZTy9e1QxmYGD5SSH9dqQ5wNrrzLL3Q
jnst3PaCCTVR8wB9qRs/NT5UKxIvD17f0+zyryKRfaHDtkO8ek7huG2D9YOIh+skIA9Q+xYjnd36
88Uy1TxOFSHWozwUgYJ0090LkOErMF25yHLHrmaPJHPe9rSWbG/2RsINyQc07/Rh+2SmllbnPtDw
OVl7alOS4V0+Wx+as8jRF4Me7+ugvTotRzYiOTpvvXMbvDtRuJ1OyEVff7XgEgW+F53ecbSYDqiL
4MRgNNQt+oyMAzC5I1Slpb0IVn0cTXaV+QsBNZC0RtrUwrc3M3CKySsBZUfLF4/EwWxNyO7q07uZ
ei+mGQvE7CFtnsu2sW86ARNSfzCdPMxhCl9CXLeDg9MpKjnyhm5Ja0XbGmW1sTVY+3RuWfY0+hYG
CnVUfx2sGpgzDc0nr9MjoJsOKzUzZT+894sMzOpQ92wtpLshzA797smuYfGJ+hUoYjRJeXdqgiK9
RVv2pU5KBINLKV+xl7kleDLAGGSm9NWV9DNcKm1+0rrSqpC3UZQx0acVH7755bywu6EafVzCcgJ0
TvMffFCR9K+UuqPZwvKBl5dFnVfvkzYO8bcoUmC32Itm+DxDNu+tFTgCA30iYzYWk/scRILm9chH
nwTS5U3R8F5fERlSvmvXm9+034nkJlRGOV9w0iTgb6phOmvFjBsj104zniUmKNqTjDEypAvEwD6r
JR9g6A5B1EFxX/znQQ18RuoifCRtJOEE2wABWqryyu70PJX1VVGOxD/mAtPjeT3o3Fy7VUl2gFxz
VMEj47Iddp6+5ijqmGCTaHyZm2UA23qkq3gS5WQmJdqHeFKm/Syxy/bElYpu1n4gF67EBR7sLU2o
iA4uR6SdlwE2oXOxQl4f6dmHiJld2Ewnz0i4g96CA7JMQl/RRJxJz4hdCoodX1VLm7jvfZJb2764
CNxGfJ6CWhS03so0u9A40lj10nRqj3j+cB9a1bvbxGt6UshrWk67XBpiL6GEuXDb2TGa/TAbHJgl
p7HbdkgyhjOCQuSI2AShDmWeAtwGaMU/mjWFPkBilm0vLQ0IcnaGDk7E2JC1CbsBYjj93p73s3BX
UIaK+eZWzmCFr5xROeSCjNFArlJRZcmhtqF+DonLWI/JtPgkjM8m6g9tW0zuuScq4F/YJFvIymEl
wXsa6ZQX/rL64QXcjmq+KmNGS2juxuosHnsz3llmXTdLjY9nuzQd+oSiTeP6qOZZgDl1NcF8Ha0L
/HxuBGGVs3dE3LbG0UaLAhgGAjfLAXG0s26uuDFEsa3Cv+vgblputapLdDOT55I/hPLkXDCBgXM8
lRicdNyYYO+Dl5EHGk0hqvYux58zW1m9hARvXkUteI6NF6LcxUKkQHoIPwtoiDWTS5hTX3CAt8N0
2TR4ZrcAmng7ezGkdjt0ZSvPUeoxJkGzrQHVKIucbHDy4EtXEYK8z+JJwBERC1qiorIlyKdJXY62
cRBhO7m6mntZZDsRJdFIqgAyrI3DJJ7UiMkGDNrJFKOMGVGybGXaMHUOKX75k9Kvml1rNSx/38ye
3s5JZwC/IUOsNygF+y/LqCfolE00A3+hXw5dMIvy03E2g5ISBQuFzkTqKhonP4GPqfiOi42u8Znu
42Ktv5Z9O72OqIZA6Y/MXtlHI3mVhmPz3rexj9IFO/3CDGaKxh3HbDiQ3oc25B93y0QBw80SfKfS
HxfoxEV5xCMl/V3nUy1hH5k/BUEZIxcY7G51+6ze9dnsvcqmFswzopluYTO76cWUx/1lMVH5MdaN
KkbrNYE8sGekc88ZfU0PU1zHn6V+isGYbJMyGL8O6QioWCbpeJ+D7/dJmSmorejzhG8BfLWAEnhY
bpfFYeqaoMh7yliiIwB3mj3aYRQfMZSo1AfdBFCaSa1BaDVLBOGVmJs3g6aL6Wbb1f5ZGcmCnBsR
oRulkQqtrLU9ETv0FZ8X4TDdpFxSId0jV72R4OZ/k9jpvwbYIYad01r/i0foLO7jQOPyrpdTjwi/
Bv3iVLhBCdDUuN/iuWFo4TcTYNZQypyifa0h9TQ09CgVZEuLb81r/VD3AD7Br+X9m+1Pgko9j/x8
Q0umxYZEDX4kX3lsTPjThz2c1zTZ4hRj8lkUD37XtuW2K4oIozc4tnYLfyniadIh22+7ZPm4hZ5c
F7u+sicCAIqOCzoyTARlVcdq25p8PiyNxhejgDrb3ezX7X0Spc6AfTFLvvDOhl9dp6l5FzJEY7is
DY1/yK5Tt/HVPGUw9BL7UACMu6f5O744y0xryxD3zExp7Si7rGAAt4cW017URddhOKkS2mh12Via
THXG3INuDK7e3u/XYL9iOUeU0a/eKwOn/HXgv+gJIo0MrmA+kEA/lWmw/c9V9f8zFVIKofr/WyG1
e69KEv5+VEid/sI/hPLyD1eiP6LcIW2XnM1/CuXNH0LTagkBq5LZSdXwr9aO1H9oYjDob3tI3AL+
zz9bOzL4g38OXTsuO/7jBu5/opCiRfSDnI6VyjBJptV+EuSrgFf1ZzldXeVoIxFNMPo7UZ1ahNf4
19v9kgLt/+E7+Qvl3klq9S/l3vdLGWI/uYogJ5hw4Z8vRbZ8BOGmp33uc3jict4hRRx+ZfWE1EDE
2GC7snjMcCCd0XhNzn9/+VNz7d+ujynAP5kB4JAFv1A/RqBomByBm6bEViZ3rpeYvWd5MQ60ZbBu
OgHelA0TrPF6ydzuPXZVS6JJErsftM+QJs50dIehttOoUhaW6yxHzIDwhVIdOqED3tRbYU+faTeb
v7VzCxugomWPFt3wtXZOUWJghc9NBFvXVlT1NZtcCQuUo7ce3A8xkvwYnUgbvcZ6mT5Nk/QeRe9U
wGJZs/czeorH338pEBr/6lsJmJwFwMp8X52+tR86e0sjImgAGea1NKTcHun9vVSTxC62YKBgW0CT
8YkDmPtS9IoZNAYOwHWBIByloJb/jFUZMGIdckoC30ujguTN5q13LQpkGtdlRFplZjQIklhmZ9S1
/htNOumesW8NH6PBY2ScQEl9lSMiq4Mzmc4ezdDUz3Y0RLmmKloeZFt2OYynhJhBqxwQZaHphjdy
FuxH2tF9SZIqiU74KsfkZuJI5WEWZdZxS3mR5dAtddmfc4SoKDMygG2bMmwUuZPKG7p9PjMOYlYU
JN0OXALytDCvhhdRiJKIL7W4RNqNnlbXnAu1A4TMJx/MZdU/1jqZqVmnzl0PaWe1BknOwBqw+jh8
UDKI4zvwq9ajejLJi+5Q/R692gOiP2tbToh8NWeAvq/Wdp8Pkd9sml5SrYo1peWRdMBRd5lMKfBp
1zFQa6H4jZyUq3AMSEKwot0N65z7VxMnSn3ZQ1JAgoWE6iFVYSr22jqVu/NGHmloJIyGjqlrQ++N
D6zk5RKRFbzV7MnpfR4ZPV9HMaiQw5qaJj2gt3eLQ8FDUW45h3jFeeT7RABEU957ezJDwuo2c1Fq
b+qSBu4Okmfhs7+5HYlsFWxRn1RKThGyhz8jo6mPXsc1SNJDMPhEuvAjLWgWnJZMmHUOg2Sn89BH
oVJh09iFedY1ewYQM9bGCDCgIHJm2v3+2f+r9QgcIeQ4Xwm67qzYPz755D0s+SQwYcS1Ds8U2ias
2qc0SdejMB45VOzXyakPZEKcnNxj9O3311f//uaFgQ4Yq4fqu0b25+uTexSnqNtonJOwucf3GFx6
xLVeQCB3z2o3zK5+fz33LxbAULpIkBgHsnnIU5P/h1edyZeLlChgGlvNFD8BCsPOVth9utq8jK3t
jpG3BrtBWvQECNDOi7bxX2tw3MvBLjQrS1CnhxUe4yUQNqCwf3N/pw3g5w0CuzknOyn0acrgn7S8
P9yfV4rQctqCPu1E9R2ESnk2ciTZz4I8BeQsKa1YrNbHihNOuKmt5279IVgPdekMZz28jb/ZsE4b
ws/3w3YtoC7JkK2byKGf76dy+kq4/ihQVAS0y6ZsjmmWL1n5Z9lEBnn8zn3i7qyr/1WN5V2dVkP/
f/63++9PgqRECNiSQtTtUv6yBiOmlLMwxH9GQ+p4ONIxXjBJ7TWO/po+h82kgowI08mFPEESySZQ
CfYbd5yJoMyZpD63toiQ+IuBR0mDMTyDhRmVuxGZZf83t/tXd6uYBmnP50uhBPn5azHwMzRSWnJA
p7V5df26J1IJZHyqSZNKVyc4+5vn4lcNtwik8ZQnPIyDJxXKLy+qo/MaZBPBo8QCBU9thHgFHaWa
IdTFq79T7Vyd0HVFfJuFef40zx1tirntncPvb+Tn54GqhbpFAMOFIiGF+l7I/fh8Jqts3MbNaBga
Z75H4YQ8eMqXj7+/yinB/YfH7s/LYAM5jfrQwVOh/fz9+splU8wxoDl0JB6WtixobwFIe0jhOL+N
cK0PAz6pR+QknOLjCqitFVUGlyYDu8vyjazzDI8Z5rnBete/v7ufF83TzQWhoGgMPM+gKgl/WUMa
bDN9QBdk2xFyet5K4+yhuiRnWNAe4zHP9ibAdBURGXYpaCJ8+M+vzmnSCAR4eAd+HUOmndfTzUQN
qtcBoTeaViY1eUpqGvT4HvQrSbLMDsFH0oca9x3CwL+xn/xcLv35+Wn9Cx591mw65D//OEaLhPKO
Z2CqsmrdMtdn0jVkrb2rMX1uoqwAg7b00/73H9z9eW08XfcE46PslyyQdANP9/XD2ui3tQKZRg5G
kPlIPSOk2I9F3FIVQY3KsTgqvXf62r2VJTI18kySmcx7meYFDfhibQ4KNZXd/f6uTk/ivxbI7zeF
fJZDDI8EZg7/l5tyWMxwKUXETgwuKpzFBNFz6TLoRaZ7jyaQCAC3XzqgF93s/81u8fMq9I9rQyPl
ECQB5H3H5v3whdBMpl0WOuMWvXS1rdwRzoiw41NQBOtlSRPmb374QPy8fX6/osuUnedfQUwU5pdP
i7DZ65dQtdu+me/i1jf3KcrLBusX2lQKz26ni2ZAkT9MlC6Qucp9mJc7eYppTHKbb4l0zC+xYGIo
jTkfkUTg0+wGShIpjJ/FoN5Krx4YHyTkuOyaGLjELsnd5FkBKsr2RU/h2EQNio22W+8CyCRZLOIr
zYqJhcAxCRFJItV3CZpiYn8oWb7JJEyeA8fSyaiwbK3oPpqeTNpedNWhss3y5iRRC1FnNt45TZOS
rlQ5TJbushcxxFP0aAwMhM9BO4tbp3FNCR5JTajGKy5+mU/IxWAmuBPkviFKbz1nRtnYN653Lugc
9+dUi3jfyJdRp4lwg1W5DudoO84tlpYugFC8rRZE1RuhFTg86mK/O6tSmGcX2DKHQ5nWwP8oHM03
0zoOQGCr2ifljuEMCEfwTMdo2vqNHODq05/V5daXpVx3TeGkFwwSqCNjp1qxhY3DRyv9+rmI0v7d
xH67bk98IgjofZe9004JI4SVKmAu0y+T3MCOm18pWFLAFtQCH0UQl/agGGZ0pDP6uEsygYHxkOEj
RXpQu8ttNRbuO0os+4rwNLnhVDj5H8NEpZ9SrReKX/hD1yPOSc6DtUdzLk1rQA6dRVsAvhrxGBaP
EgqZh6MjB+lUV2SGx7zCm7lZuTMWxtbcFI2fPpcFzNmdB7w+hkECS2qDqaFrdwj8QmR3uoKI1tC8
x8WxrNvIlcRIdQUp0qieGYDPnGC+Ekq5PgXQF8Rm+r/snclu5Eq2ZX/l4c2ZxdZIAlVv4K36UEih
UEgTQtGIPWlG0th9fS3qJl5JLpUcMS3UIIG8NzOCTnej8dg5e6+NRXuJkSbVxhgmuuK5nHqU4B7A
qJVdtBkM70k/ZT265jWjGfPBpiL7TQE9qY0mTuBZ5D7J0QRYVJvcHK3xdCK4wIGqXDnfGiNXDzXC
s6+oqMOvRjEs/eHJyc7KmuD0VV7xna/tEBgzh+Z5vOoI7WNCQJ/NP+W+/F9WAJUKrQXzt5Vdu86Z
lwci2lOtc2ylJ6mbrS29uCcLuedgZICLtPct4QjxrucM0CJBgAYDLjjHLT15KTHVHaSU0yxIcGYD
9na4DR2Y6ZmD0STf4M4CAAUgA4fxHCUcyCxRqydR5h0JhaTZDvQQUwK7R3q3cHbkqJ6hfCdPQe3g
G/bGZQo1pXnQb0tTo9iLcURbfJO6ydHExzo4mxrhoj3Oc+O0n2xGZnlSTLhYec39JPybiTQ5qkKe
cedyvNKTB3aNkArqDg1sgzaEHDNz00VWRE97RiTaIZ0psnaPB2CZ+3hINxchhduizScDAfwd64Q0
wDZ2drB5wfXPGIp+cFQltipII+cq58ljQmqSPHhii57RJtov1HnRTLrDxq0ClrNGtsecIA+van6j
AJ1mTEJCz8Mt+QXT7kIZdb5I9xFPrlTmBvyFBHj8ACKKuEZ5oVScIjLxfSAIp98InFYoEaoo++E6
2K3AhQbaOM290H+UNZRjzEy19Yuho/xq9Iqhl8agLfZGaoT85hOhks0cJ+WWxgO9YNGkjCUCBDRk
eTjhg204wTPSVl5NXjV/q8sCp92SXcdj54Ttt2magWzbBGUC42Q0jikujS1/1/qB8WB5MdVGR4wz
7/bEc65jC83STmXogE5skIaXXezKYCtmvpqtJwsmErJXHJ/RIt6EHmKfjd8E7Yy1RCkSS3M93MqJ
1wvZ87wbty6iZ+ZKtgc0PZ778iJNLU+yYjtIcty3ec5cfL7ux7S4NVEtTCtZOBGWn67xaGAUCfMk
mtppt9YI3JkkeZIRYFeh6GtHYV3JmnCRHf2P+MSal5W/+KF+e5YbF+sxH82zlBURbkp8+u6lNbmc
KsKuRGXqR71h7IJOUGe0hcv5Cx/HV2Owqz/m7GT3/A3uc2sgUNxko6oegrIZQlwJecpoE6w//gOH
yc2GoqDemAxGGKQkppOuwDqkN0j0xXwuYALj37PJ7Q1s2UXrWjn0yMzmJURATd+zauyZqYNUv++L
epRnU8tiOUGyDXfdw5nUAyTjyLthHlYUJ6M1QxSEeFxrxtHD/MzOaV2FWcTZVbVgbBDDJjEp5Lj/
mpWWpjjVAwAlstpUxCzIBKOudwPSGuRfGKdB/OuB6flFkogWRFXUCoY2tWD2nxUtQ4NmhGwugTI+
oqX20VtFJu2XhYMfsiNYjTsRQheXzqUFeANUByw1D8Kl6xtbx2bUhbHQC8Z1gBY42tWm7he6kZWw
b1hJe8aTQ45VGYr+a157eoc0TXxX9mTczPBYu9O5KPNLe2x5EyZ2YtJcdLTWe9LUtsVQGxfM1Yjc
dqNcZeu2ucFLzvRK9TGCcNVie6zaPyUIwHtLDYRxMOmipjmTccnY5/M60To8wVG9BvT0fP+l9eoc
tl6dvtVtzRa9AANBO8ypsaHvau1yw/C2OXvWymiC7rZkiLIdILBAp2uMv2t/vNRvC4+GNzhmYN97
+ZCvKkZMeaLwVNOvC5mUJzHK4EuncXKmfFb1Da0r6Uza+Klbnn23bKGIpX58F3axeekCfjhryzo/
zRq3evJ6LzhysEGPeVhKM04PHNNiymo5nGDf1vdFzQZGONcA5y0nmqjq8AKvB4JFmFd7Tf4r9TLo
NHaWzV8ye2QUO/pL6URVr7EqVp1SDOx5p6xy7UKxmv1EPwK6Q+zeKcOFoxCaabVuzQkhNF0cVNZH
fuL3BxRO6MtHpwG8KFkPDulqRM1UjGJch8pscWE42V5OMG43Wlrdb9NXt27qgRpDkt6c0nAyf0nP
Hb+lzojrpDfxvh5ZdO+/UY9Wv7B8Giq2/66bpElJS4uoJpLRYogaoybjnDZTKklw9rTdqq1NbAma
zMy8ElVnH2kWfHA+gYnkmRxOmOK4jvP2B7UmuyBsB6hfk4TT1UwU2t6YGncjtDZ3QqTZkWbV+4Op
5/gCw73pLxpi/6B5hhcrGPKW9wBDSnSScnKXQxGcSN4sd0wygQHNUfH1yK++/KoHJ0B+SkGvwobH
AEn+7V3SuibFpxek54apvCjQ1N9nrdmfTUwXVyODS4C3ZMWClIgY7FR0dg0gkgnpIUc46R/cvgs6
ykYzZIsQhfLbD2Lg8OKBRijQ1jA52rIT23AYeiSIHgiyBJUb2jPz9PPbdz5YY7TtwBUskPyAPeXt
VUkJ9AuIQu3iau5/g4QD7Wn1Dat+gBjd7Tqjy8mOp8Ea7Ssxdliew2R6SjobSLLitV1BTLObajt2
c7xTlpd666jQ+hJrmgA/6DdUku4QDN0ul5bxYDottYwti2/Y2vNNnGRA1PFtk0sZOpeh19cQwRmO
o1JFgbQkdPQ1qtUqGOVqKt1iO1d2RWQoMzYgNArO2yZmztHuQwz6DA1M0nUH4sWiLaKj6NiR/X1j
C2KHjbHHF+Rr0hx4+20VneGXFioUxFql/WzizIMUjSEqPtIaYL/hb3q7LGlQsghwbLn2svO/vRLi
SUh7RFCB6aFiPethu1IdDLXzhHSLeUwo0xCZMHEp34n7iJFaN7kK1mBRsu+l6eh0PQRW/zWs4HIv
ZACmKBQ5IsB/yzjmS+tYyR/PFkm5CeEjApRIgmai+WP3ICDCaqIVgED0NxrVhYefDG61trVNrUBm
evFTNWFknc0Eug3rFDnTiUbVSgFtGSgG+n6KbtHNE9E3EAz2LaIUeIJ+NTobUI3OM7Mb86GYYwDP
eajgR+bIQzDKAI8cN8nsdnigoyDMiS/gXXMCoAwVqIghIBbpCJoniZzmIWGsfOvgYPLWJV5U5OZz
Wu2LILY5+3adj/OJkZtx7tQZOnG4j2AIhIBwXOBveUbpgP+qZg1RzXHW8jauQ+7Yqo1McbGELzwG
fTM/9YQYFtumJs9o5behaRDc6oH+Kgejz8lzrbJo45EvCnxWDyguKwCMCP3qaFvEWt3rEJbDBvyE
dNZlx6RmXbVh8YgULabO8mr88rbXW/sA2vGz4AzrnhS6d3cdB2rKtBnr48rh2nKdZhC51oWYui/h
vHia6BgXSJcNbK4KvVm7GfMkxsdkh/KSs7tHel5t5DAhwqQOjyzO9+8FwY6JJcM0Kd9wZrxdmnNM
Fg+qLoZ/dmLtyfwZtrGbBWsZBtOZkYFu+HyP+uB6LkoCl3ata5vu4RDD7Jt6hjcBySAO5yvWn0oZ
JI/Rl463A6BY5gvGkVt8/5wzzwrpDDpMcoQ4RPT4uubfy+6Fh9qgOwwYrrPhIWj9/Nbe775Uc/7y
pFuLcuGlpnpV0Fm6btvG5Q3vT0hdeSks0Q6c4mKrMX7okraFR3V9SjnYb53SyK4/v/z7fiDnYkpa
erLsGhz23v6SJuK12ezRE/RjF+y0dsJrS8txXZpm/ePzS33wI3r0OhkKUNHYnnPwmjWDNi54hXOn
xOTeJjomaLfGsrENYGAQopi33//+ggFDQm6OyQt6k7f3xlZtGk2N5jMgCmmHWqkk2EuU3xRRpxdK
DNmR69nvTwgCjYzNiIWRB6+Gg+ZqXU2iFSZrpik5KeENqRxGYGVZ4Y0P/L3VWuG8zwc9fZPCM8j6
VKGLJYGYCji2yszIZs8SuQsLoa8SurQG4OoYDwWKbX2TdYaH2FBOHDSmOiSUdoANcqxH/8FyhC/E
0qfD7QOxPPjOSp201uTQLYpp6541esy/ABbicK88E0SCF8dn40CWHWZEnBr2OHtHnof3NRDNeBct
h7ectThzvf3RYvpjunKhTfstcR5NUDp70BzyuYtQ3TtdTAaUibrg85XywcPOBAAYhoMyxLMPX+oy
9CfdNsCPR5tFOTONOXOSbD4ydvroKmiHcMTwrC9HuINbq9HH2AVXwUMzf22optcoHuT55/ey/C0H
ZYNwXeHhLWXuS0339ioNhwQwAlG/HhssANZUQnfJHHoYsHM45uMz+Px6H+wgPvWjh4UPhRer5u31
8ESb3tAEtBPsyjsPOyO9X/ytO8ut6VV8fi3rg5rIJ7TJZ6gIByp4CUV6tVuyZ/h0gUp8vrbzSO+7
OZetomtPAXCayk6tHcvwr2lY0+Hv1LTN0sS+wmc/7XJTRKSn9WSHHftQHzz2gSXY2SizUCB59ttv
oJ+bUKX5qNddbERfAreSJwHJat87S06a0+0gtoGMSmKXszR7YIEvhFUsWke+m+UyBz88rQHGaxSm
SF/8g8q06mInSfuSelErQosk48+7Ni/R9QJqJ8SoaY0HP08DGKb1OP4Jmj6crgGTWL84Q6KYrwlI
iLeff6gPnuaAEbC1DPygEoQHX03bt0EJqw+1hhE94eedTp1WOGeIvOdtmFKuDcgTjnwRy30efg8e
Fs+AhiO9GndZQ6/WSFAYQTHGiYbBOePYieJiYy2p4zSz1drnPbeds968SPq+/fXXd4vDlZLB4QjL
Jzh49OKR900Whj1Fb25eJ0xDv0AxQhJNV+Nk8pruJ/Vi/fT5Re333zGcYt/iTkG6BIyU395vnZbx
0tRjWxF1E6wNT5NbRc2Wyk1L7UCiIOibeZ2ocAmK5GBEeKmJvfyCDKXu3ofTRvEq3aRaTxg3ifiJ
gRcitdKEdNGOHzL6r9K6QiE2fdV54P5JOo+t2bEieiSxN2IbVG5JODvHPbFPYBxhQovb6bKEPnGk
hni/2SBIoGAx0azwqB+eiSD2B7IOaHYauvf2BIUVW4pGDD9RWp9+/r2+u9RL28Wn7gx99KmLrvX1
MsqjrMySOkAPbnffZmWMe2zpOHcSMAqfX+ndgqVC4XyHGsFkzhMcPiRpUEKKG+g6MYJIN4OlolPc
wdAlDEtCXraijXJke+PYVbv7/MrvZRos1sBahFue45EXvryyXj0rvBgcL8L4hM+pMG8rK8GeMNHA
b3DlnszTLK6LCrGeMTN7ZPLjXLXYW79aCbps3cU+RGDVXrX1sn18/snevSsFn4xmP8/wIhMWB4va
DEsHjhWBXRnQ6csk0OLcA9F69vlV7AM5Gd86pxfEy4t62Gdg4R68vcgzsktV2+N6xH8Z7FIYo5Bf
ffiyW8xiwQ/U9fUPc/QWAZU3NkgHCU5ntuvUkBLwLsOjGpirFrgFeSfDGEiax3DMg59kLo3WNqmg
x2IEnaNqO+SmeWsYqv9SBm2ndgvslVSabFK4mO2sjjjLL9YeSxmgGtxB2XCd6rhb7MNMrlBJzk6y
hcStmp3V6+AyzFRU0SWlLb8y84RTfpkZ5kggMzotvHi5fmgtC3GmXTYIj1y/1FAt6mn+o5UmmqpO
isQ8bxLYqGexIp5gNTS67WnvmGZ7ShhLj3MxLLLpVIYGBtqCbd7A2eHo9kQzwvVvymBqog0kpS5+
dtTg3YVq7H97QU1yfFKWWbhi65KoAZsGtx9bD9mrNGwY7jUIh8lI7PvuZ1RE9iNTL9AsvRHDmCn1
yAyBWHR13ZUdjgZ+owhFsg9qyvPjaWkB40FijKzcX6ly7RrXmNIPeR25zwzH7fN5tNF0Gk0OdEXU
IdqKciqqS4ZVVnY2ZzmeC4FMCrGNE3e3DCk9cDIcXmlOA7fGl4gUBYyPmAryl6qWQ5+fCsrxcXCg
vrSubG4JkmjMPXaIXm68vkNsOnTV/L2SlXlXd24A/HJchBEz6yAg5oTJ5QotqIo2uh3kl9gdh1+B
XY3mlnC66bGbo5R4KyXLO0Mr4W0ToqXh8orcUauck2q54kEhWTnpB0IXBnS4YOFmK8/32o6rExOt
UHNC0ywoSDKRlrkhdQEvqm9gCNug315sIPmEKZAZhf3spl1DMk1ToXvhXayM1Yj2ouENYAFVq3Dj
rMLBri/Rz5UhDA6D4WxZ5gOco7JaGvdw0eWp6sgxh3kSEIPjZlq7uPErE/hzFPvOPinIjZZMpp2L
xI7CnakFHmo9NSq7qA0B2jZL3eZHwwZ3DYMqIJU1UfoSbVB1nyXK/qZREtTbthjxKGmgSzFk5Sa8
CeFIfSMMFvoTpuPoJ2Z7+bOd+4FEXtTAP0rKNPzbyppRtyMBZS6TDliqVaA8YtoZjwJnayNj01i0
YZZnxr4DQyG3TTOrX5xrNNnUjoNRjIyKfEOUWPiLKnpJJe5Vt6vcmf5P57l8MX3bIeZuCHFSO7La
aVm6k1EX64rCHOV4gGiZwOuGJmRSqvC3Vwv1A6Ab570ucVxUN7Ylzy3AOX+moY/ZBkTS8yyDfcIP
rgMFlymtEkbhriBu3UFAVG06YI7mro3RVJ9jxcuvONVgM26MGg0d54HYPvJ6ev8i9Pm44Dl8JEqM
5A/6kIFV5H7Obrymvm9Pi8o3EN2U4sTHWP75dvyiEX1TulGWWDbPmUf95Nv+8lFev47CyUhcmpFr
DhRpuk4ZeEOSaVzxMAwhqWF+0rcPlP5FvHczjyaQMNP0guANHjGGze6NBPl1n4LNue2MGCUB+uxZ
73tPWnfCsCBnjql3hVcg+moyewKcZI4FLs98IGfcmKX5c64cFwsUuqR9wUn+jiy15AnUX4yig1L1
fOir8HJO+yDZ2W4PsWLqsvI6wNTbrwS+LWAzlpr3oxcW6SYrgGNvoc1VT+SYwFYsDUf+9FreMTQh
4XuuJpepemdkiLPJxDTt9WAaibf3nbh/prU1TCu7nYGddQNQ+sueqb8inDBhOFaR0AYMskxLeaQl
9FFR4EM2xlMT0H1+1zchsabtmbKb+Pddv9rFduXfVWLBx2UM884ZwGbzyhfjeMOmGt0ovvnTSuUI
8PHfEkPqsO2uE1AXEFI6P1GbI6uERfB2kQgaE6bPtIJJI/XL20VCbV1U2FLAZZSZ8xMSIhIhtyJ6
pk6OlNbvi5Cl7Q4YGoMpjp/woDmWdnlZwCrqYb6pfjE/4+kx5HysCHtf//lUOmiQKd5pjx3WIARz
EVolYqQcekDc0LBRPmL1JZYtMoIzdtH22i4CTKyunPZFUqsHFEFLhnURrAme0cyibXUyTsjaIMxk
e/QeD5LcijtSLePmSGH2fgxO15fDDXLygE4G8963Xz8Sn7owonaAeDfEG5vg9gVNGWR/6O6JLxoS
/b7WU7CmXR9fJulYn/eDq/+2ycGHYDTCtIqy1WLi/PZD4DR1KJCYNDOEMfbDRLJwoMYHx+vcK2jQ
1vbzJbdUm2+XHJejx8EA1uKHOrznsUcFGvgMffqkd65isyx/ju6cn+IRwXQWptGxJfGupcD90VFh
oVObY8c62HPTvkC1PtKHFTB6TlBLy2+15dL/jzDn8krvTqIw8k/gFAY3LfOArcT5cKwV99Fd082g
NLZtQnIOx5F1EE8D+BY2/qjpH5xm9p+8LPuDJN/7QQK8df/XX7LFlUhss2y2/8OzCMO2TniO4hg0
Fg9lKeyLsWQ/NfoBwRg6lOrISv7g9lg8dGo53TF2fZmLvnrZQPBMZxRUlC6hBZVsIlsH+Zgvy7XB
Et+M2PiP7CcfnDaw6TBHD7jBEAfLwbLFV+UZFt8p6o15vhp5oFexdOor9DztU90l+S7BN7/xhTXt
6IM1W4uDNKYi8UOG5nSCui7Y9pnpbDKiGJsji/yD97xD30gA6OKIHQQH3QtDDUFYuRyFlDWm907C
+C0j7pO2lRDzkcP1u54Fpy7wnpQmbKus74NNpNPlwAvC51oh/MpUKXUh9Wyeo4VV/GOd7COSL47c
oP3RL87xmiD4ZQzxD2f/1S+u6yxJDY877JMQy5KahIjOq1yQlCdduxeU5oAkdj5ZMPeJMnA3hhFR
uRbsCjKgwT9MF9QA7HcT7HEHBEuZ/wLi5xSMvjN1j5CsuwUJClGsgTk77uZSBV/4O11/SzNOb3sv
y9Ue2mD9jICZqbg2+i44Uq69V9lzmrfJnsKW5QqHn/Lt3thTKowRbb11IHTzPaUNBdDJJc5igY5s
46gBO+M6xjru0dcRPk1bGHiQi/9FtBeNCpuTz5/rD96ifJ4AfBsHbdNcrMOvi7rGklGIxBstWSXz
lPqVgdOKWVh85DCPZ/hwl37huuE5ZvNwycM+uBD20FC2w0Ae45SeaMusu+2EnPfr5Ff45mH6sKEO
AFSewD2Q6m2xucIt0SVYtZF29aogKfU0bSLAGG4tyhuTl4x/plwKb07irQW625/Gr7SLxvu0MEzo
VulAsqwLKSZF9JREhK0yNT0nNmR2YRSK+jdnXutPbo8+x3DTq25w2BI9PIXJdU7IIoFZRtdGu8A0
UZITwq7urVmincp91HZrBvriGV5cMe+g98c8GnbmHZt0vjTN37zd0B4yW2Wfp4vv/sPNe/VYxJ0P
XSKV3hrNNWHlApP/godzBobTc48+0rfu6cjZN4EBrn4zotItz6IqFs9ZYcfXee9W8dcIcIG7g3db
6wsjGsunasKsvJG5T3ci5NPrrd9CJrj1/Uz5W2r4tPlHHPc/3njQ2v/6n/wzuAUsFyRsHvzjf/2/
6dynCH31zG2euqf/+POSlHf1VP75X/+5f5qf/uO2a1L52r3/8of+HXCC3Z6GWoDDhcoZRS97/z8B
J86CXwxw7i+jg8WIwk7875w7x/oXui9M5oyH6YbAW/tv+z7/00uzMqQcwkjCA/c39n2Hm3ldXqF1
QlUJGVJgiwqxJB28eWDbCKTosabFRqxorw2/usIRBDQ+2zByH8+MyKmKdSzD09ZGkzvwr3xB0GdT
a2wetCMBMLe57Vy2vZ1DZQuNaWcNbHkUFHO70uOYoXeZ6l2TVPDphjFavCn5DCxfj4bxpTXbnLQ5
A3/LVKFS3CMwhnYrBfzbDusxfZSqhgc+zW39T6n3/xftfwrWy/8dN3HakMhT/X69YJc/8M96Nbx/
LecgTkM4fFm3ofvfC9awTDIbA17exDUuatOldvj3ivW8f1FaISEMlmYFvkP+1L9ZokTyoBxZMBGL
bIU/7/3Nin1bSHjU5Is4xEaxgXSDx4aP8PqVBjaqbfGEybWy7Qeej3kXytreZnNJUG/ll5tX38z1
P1vxG2/t23Lpn+vxyRfkA8qjl6ih19fLwZmDSuF6bZXH8cqI8CtJO7Z3PRq7XQchZo8aC4WS42H/
T4T3g+4ItCTouuS3VNNZN4w3oyfzs7TQ1sbQNtnqBTP8IyU13++rB/nlc3qIHxjew1nFmbF8b6/e
JGFYE7aQFaiV/OZR1UNyljgqBKOj1JGX/ftfgPM/x3KTHxpb80up9+pKFgpnc24pofowUfthHEl9
h9BAdRzUj/6IAeLzn+D9L8CGwsCJcwLaYMrjt3cGkDKliU50m53TZ5wyXu80/IgTSvLpUg8w+FPH
CI787h/c5LLzcsKFG80me7AvkqVY4lqAoF85vrEGvbGwFeBLNeScnDi18fz5PS48loOfj7XlcCGm
+Jw5Dw98GHJjXss53uC5wtYFkbm/Q+qM4L6mC/4j48BK40pbxq3jSyvcEHQhbhXRnb99s8bXNDiS
aj6eGqvaCsgVPhlRWmZE+qbzSIRCaty1odX8SobKfFSpR+SdJPvnNitrS518fjMffXcsEIcOzkIK
ONSRNCm4XC+hHTVCob+omibflwRvwzfL622lbbH9/Hpvq9xl6WPvDh32hAC9GPbxtwvE9Xro7TRh
14QE1rvKifDjUDm19pE18f4RC168/Ix8XWEHh2KDcrTyeE66Jc7JG08UWT1ndcyJYx6y9O8vBSuZ
dixrnp7Py0Hj1TPmZWRwmgmDSM9MyQUiPO+U8GVz2ygIHX/97dHw4NUPA4D/OMu3++pSoVWMAd4E
EnKmjPiDMMxOECNUR65ivT0h8CPx1mDEymFr4RSg9n57Gabhhl00XAZ7xUjIZUgIVBYFP8fesZAf
45H0IHVsqsSbtx6ZI3stCelB6Cz+Sun98kE4oqEDYvgaLDiftx8k9kUD15a0a4NwxVXQ88zhAPbO
i7Fhap+ik3Xi0Dpy6F72qP9T5/9zUQaq4LmX5jqEircX9YcGU9eyRKvCydYOGxrIeYMcawD2qxbm
9L43YbIWqTzqnfngi0dXxXvBo22B9/3gflEhLdEy3G/iOv4Kqy8E/iyxV5FR2hdQ55HYIy66ykRj
n2vCKVB3+4SIRPYxt/e7fRzRNmvM5OXEs0rn5+13YOkINXudyXVepjgzidgs0QitkrYlVyEOjbPZ
DI4dgN9/74tIltkyryuTesV5e01R0QmpFAZXAN1yP/W2Ik/e9PD1xsBIISWucVsi0Ojj6sgv/sGC
X3KjKVA87htd4sGC7wC4KlKV63Ut/Gwdlo087zSkA6eK0+9jh0MUOWG1QA+TbSoa6IEacJ1u7Hj/
+QNOk/Rw9RGgaFKvLdYa5AYvMpZXj/jsic5RhcxfdsWzKM4YuQTMuK/T1MRih8ElpXFMsNmq1WN8
KjAn/+gZ3p7XKgZDaJIKk125U4CnOZuXCEA3qGS/tg2RIjmOxQR+WvDWUkjX/zjAHX8oTYLaaezG
yWXSlnHLjNN2271MCD/Fu5o522ayqu/cbYf5zAPMBPg0CDhoMBW5ZG5H3p+PqeZMOk38NYtCRpYt
gXcV7IwEvC8mYCRlAenCN6Oe5RfZ9uaTCiaX15pVNEx3wobARfhg4U03e5W9xdM4zVv88cwIe3NE
qD66nfoeglxptlC1GRdaddrvFE8vrYEGSCAD5Eh5J66Wxq8oHb3vlHx40XkXM0qUc3ud69ariTtO
fVCtpvt1zgC5kqASmyctuzrUx7EsGI5AO1oFqamYtzfBnduE/oybOA43g0NkH16LCMDrqJGaboYh
Mn+RA2w/uOjci2tlJ4uLf2pHJAI1fFbgOyO6gjIijXkVw3TkCRKNCaibYyZGZsuzoPVijldbSyaq
XlVySC79yrfvGvxx4NjJpJgAbhUWfZPKwfwxTQNmRCLfQNLbS8zXTGoR+b9FHNDL6aXhb1IvT5ut
mzFsgwro67uBcROTpjExiJTsUvehhUCDEUuaE6OnVvbeFopF81hi02jXUEtb6t8RCkHS+zWMKLhG
RB8RiJWs50TJKwkckm/Chv655rkZTBIZZ5foK+wEwy7rABsx1PXjApO2g2SAdK0UjjrlzneYl/3i
SaEI2AgZkrwJbdHhv7tmdR9KOQ+bJmyMhwLsFYCyMcZ471Sa8UHIcPWCtDZkNoGZjfcAMsi/rQN8
EWhxzOEBwimriMCw8ckn3UOuwH6r68RrJ7Ekm8gAzlOAd3jnumq+mhKmWVuzo1W8ycjD2CdaACBV
kYb23AM11hsxxdGJAIQvdjqDe7uWngIxiq3fYtAUxuk2JxoyXEUR/OGtJiT3Mh2K/LmfpYrXjtUX
94Xwhmsxm5rkQ9pBAfjwPL6yEQtxgmZdD7sYLyqaBZLAvsjSdu5MGr56i+1bnialA5Qsbk1N9vYQ
9ruQRly2GTpf/ByqvroKmP6SGi4ra8kebVm4McKUFsN7lf72e23Nq5CILQwS/D63pA8CFzMJfo+3
QUEUHFEwhsTJwUToVMczeLtgghi7TbMAaxC8YBMqJ3iwdddJGAvzNJBJTPSduW4c0oC3HYiacDP7
c1NvvdwRKCo9yzjHA2BVG/DKcbkZiUpGGZakHvF4fcUTn0CivBAe6SSrXle63RiuIKKzKwtM94Sh
GN2mnDoTM75nDPG2MgpvWLWdnH5mjgdYpDFUet0ZCxW+QyHSET5cAtgVQS1+2HhNGkh9RVNtKtB7
W79QyiXICk2BtjQfNqKx/a0Cnfy1HCja9r0UcbIeZHkikfjfLM+2uxdTpcSaXap/IDg+vG9nHqiV
FQOnWOmpGlL80mFfwcwrwz8hU12SK7U5nGOL9GJg5pMNpDlReE+GweYE2sZxfZt2ul8CC+raYLna
7QVtTW/iiGkWiDBEI5YIcXYGMVY5PsI2qe+IxMiRZhCN9dvr5u6x42BV74e+9bpTYuijjRWbiOw6
wL9wBOi4OusMetKNqNJKrmPCV/E391lFKGgAJ3c9DKPZnyatir7kbgqUm8BD5Pdkvprkx3jLVm0l
Q0ZgdeTQvixi595GYPBNTtD2995k60dGaKo4JUVN5VtrMFzSnGqbEE3MRc2WJFl45ihK1WU3NUAF
q7nN/yR+El7yVMpHQMv1LwFTaADCUaPakhYjBNRcZX/O6NCYzjk9JF/MQBELatKGtuFUxKRkeshF
16kh7UedNwnamjaUX7JOOeg+qkXnZNENubQ0Rk8wvGWb73rhtQ5WEXcMnvk5h+pm6HIPVhGe4W6T
k+5FUgapSr8JkgQl3rBuNuBB/LvWMIrHOfHNeZMYFn2usRi0eVbTSiFDoFuGPV2ZDT+ouvOIt8ns
fZmrBhhLJf2yPon6FNRLCg2pwAvqQJJnTjBeEKA6lEQARN6vPggxSkUTD8OKrjWchVTafYAHbeSY
VxIv6p8GZc2Qcs4MpDyI+o1T1dfECw1qJHBBWTWkxEQaaAmjbK4uMjG05pZeCygE5QO+X/X+nMyr
lphZY2+7df5F5cDiNwpYgkGPOYruJk5m7XqsVJ3B1nWKe15gHbvw4Mmt5DyNvVxG808g5W2yZYVO
t6U2Fd9GCf59NVm9jHezqOHrqxpSykZ3Rdjwv4p6iT7LlQOJgvQlxPR+egppnshQv8z9n4Ef5Q7v
A+LolxxBtngraUhZ4re1LxA32c26LZZb4IDdfFcuE65NSmhjvkqTCFEWDUseyphp0Kpr6/mHI2bi
fB0XfCOSIt95LvuohPBOhqPBYXxma9VGUT3gUzSydV7UwS8rjJPkAqucfOwtrUo2x8m9caE4Fqsu
dTKgDCaGSTvqrV++8s0/AqTJxjcpplAc9dFz3IOGXOV8VflONHN93Zg2vwWuYOlthjKPLtJAO7+d
eei2BXDExxKYx5coYeIPwdhprovcsC/hfWUNr73iwRfGeB2kBsJiDzo7wwtwMFs2mHzH8JKXDPF/
O8Yz9Wlak2Mf+jWaDuVU4I7j2tB/apnOD56XuN+M2h3ObR/NHw23tkm2la/bh6GFuE/IZ6k3JcmV
4tJ1Kpf8xNkb7ofZosbnizMva0Yv09rKAg1+Qc5Pow5b6zRRc/4NCaLNvmrzukF4U0yQtYtOXSjP
h+LhRZwTQ4Xm1lYLuq+rCBjEQMCJi3Arwqo2Zg52vJE+Jvda08jYBMv/Z80LeHqONMqEVWk5Et5f
r6B1dllv3c41PPeNKqf5HhgWTeh29KarDGSzWDUQgGKYQhKtetaRqXkzukNVk/hc+9/UINmZ4SQI
PMl+4hFd0lpxG+6yKoLCTYMletK20/xuhzb/RsMdmElhaVsSl1q3d1DvOVJHbeP9YNH63xIoXGe8
5+AfAqMZjQ1hO9iUKA1VuHHNVPgrVdSp2vhDALjZtEHY76JMymibwaj73+ydyXLcypZlf6Usx4ln
6JtBTQBER1LsSVGawNSi7x2AA19fC7yvKhVBFsOU47Q7eGZPVxcRAYfj+Dl7r21hFsU5cKESkXRo
e5UYbSVT4GLoha6/ADbhhWiTK4w/GJCDwxtFT66gO6wpq1auf+do1kC3UMlt3KRemX1vXdmjzetm
CEKoH3E6p2WbXpoz+qwNvlfvXkUV6QHN0GtiTVSrfxARfxGjajI9aYBY8J+OYGd6Myu/zLWl368T
7p9Nqc6PmiNm5Mtk9Eg4V2lOKdZgQeMgokZfomIE282LoGh9o1D0eE/wJgTrtEaLXTglBBYSHIyb
NulNLJUovYAYTuQEhe4YT08p0WhrpvdMzSayoeXDUQi0QW15ym0HX3I1aurVYazJwfZJp8t/mrlK
8QfEvLmbtUiHKgur86LpmpkUvGF0GbsbVurtpJOtJVvJUJBwEdMl74TM99uMQCHyQXun+cloBsF2
relRGoCDWuCqxGD+3di293Zd9DuEyDrkqLnKg1Gb7X3N4Y87MwzjLcE5VOogTUlMQGlt5qGq9/ON
Yk/jGMw6R+E7nEwA0aIlmUghHBftF3FXTJUScl39hm4YeK64pQUry6gk78PEuh9aU51M+zqf5KY3
4exv7KKgb+0M6HO7zpmNQB3VFRDFZvqLACkHWTmhtVhj8qUKXadMFTLWtdTe2uOQOGFcRTS8iYiZ
iZ0njpK11EUkmFMMEXsV5ficPIOdOag6beoCxLvOJzTpubF1CBJgH7BTVNmOKudA0TpJ1u+yNj+U
WVXvyPCaSbFDbmAEizvQDS9mMZvh1Lbik0MowhDEXsdrNEcUnRu876nQ+beJ5rJIlY8UY/xFYJ2B
I7rEqk1lvAYZym7p9oB50IonnRGlvjXiY/BHe5SPmVtOV6SN5YaPLDc/5DiEgN9xaD601ciCi0ja
vWemNV14NNgJcVfh7Qw8mmCtRSu/RjppSToNBeBDLfUgnehG3/ZWKzoOc7yqN41iyrsIRHqE6Dh3
HtE4KIDWa1DxtBmGJUJTMnEashCk2oFCXYDvOhvlvTlX7GxAe7XbuF6sX0ITlPhtlGR+Z5Tlb88Q
/Q8sxq68zvql+QIReVhDOyDA7/iayNTrtm7Ku6EvjZcB6bNDFlWCxpHpo6iCtPM0Ciq158khb3PI
Nwnv3IS07gzQVdQ3y+dedKa81DuCV7d9Jo1rraisIiDRgZ24cJR2v3QzJzvJsrdJRXTMaNNT85LV
kpJuRnC0ngeeXDJJeOvcPSuz7o0hN1+7gQxECAywnTEshj4DrKb21gWzI9uERzImfPHKS668HtZO
mNQ2Qmf+czm1iVZXj7mV2ITCCZn/aEmk/ySzSlxBd55Gv207eyEbtym+oMmWd1McKb8yt4VQMpPJ
nl8YY06iDrNIVOo1leunJV73lCnKJm1DneTBTsZUQ1hQ27g7vXX6L55TFf0ewXh6EEYvf5LUYMw7
pPaDHfauksYhEgHaC55hxd/NwVC5YTUad5vqyAhk60KfJfl3yjf4BvhBWzxxHJtXg6mZk8oe8Jlg
Z/FG9NSQbqlCEBrIxn0CtLumYDbzbwtPsRXOylBeFUrMr50QSHqN4tX8nXWz+YvI2u4SsZQz7ine
OM1JVHDP+uJYT7AZ2C9scngizDJVdoNIdPECblxBIHNbJaRdpTXOApjcv9u8z8A6O0LGXzAomjT+
dDIEw7Hv1Av6FJYLFS1esABoJaWjxC1xqFtJrkDcg43ZjlmLpqNOQRnteLOCdhZIKAG0LKB5CLPp
lEuJ1p1vBWaCvScdOTMTNpMulHDND6EnWRtaeDmucyNfvkohxFWfzsrXVpbKV7IMHDcwZa3zVp+J
KscmgRUn8HhzikCZmq69yLNhjrecGJtvXSUiZ33+Zz1oRA2cigiX2L02tQpvDTEe82Z0Jxz9dF5V
Aohcs/QJQOfIXBtJdF/0fR0HhVYQx5t3WvZkicl86XmI5QEzo/lrTqflvkXAERP2YiYZp6kV7FVn
miX8migmejEtJxC/oEVzmbMJ83/ntfuEDqv0dqlpou4wSHqnW8NTQIixxsWCiUjg/DAZo3vlVfgD
2euT5GB0eD0D00yIuBLVYHx3bOYbK7Sur0gadCyS3Ih2uujzamjYfWtil6q6cJiJRlIFHy7gEW+d
ifab32cZrfTCs8tgwFhRhh1RSNeMHaDFEUsEIrkVS/8cOX1306YG0Wdq3pC+NRd2ZW7Llm5NUJV6
9zMlr93wF4q9zC+lOtwRoKwkoR3n+Qu9dk6m6SQ849DxMPOOqeF4bNShyduLJMMLRzHbcb70rV6z
WqrDkqAS/tQVN1NGZleq0SD3GzETCa9WQ/ZZhwLoMdU1oeXbZVRMfhyj72dJwobbaTT9fjOvcK8W
Snvicr20/M4rTl71Wmkn4dqeTCg4Jith3WeRFTJrsDYxXNgqNEWNf4BtKSJlBPDDbdvh9aE5obvt
Bb2UjEgrYyYlZ+BAGRA+Zy9XChEHBsh0egp+Pja9AAECqa7w5ehp+YPku1XbaVBWfItDxocwbA5H
hgtnPTbGZNrYsz5+5/07EP7l6MknoiNj6wC70KkOhKhaVEDk8eA9iddFmdnAiIs6ky//CWBSUyuh
cHPpKN4Ch1vuJzcW1/9ZRTkusXJiZljAVw9VXtr7rqBHsv24gfymcY/pVzMMtG2vitRTxD9hxX20
TGuwSQ6ceaLHcqUoxkDyjJNft6USPUSZ3Z+Z+p6InRmZcFXwK5bKSBQ/mrNOGf9oWpttCX+shJTr
mQI7pKvOkz9lRYf1sM02qlJEB02HlFfQFg7TSurbrodn+fFXfzvyc6A1I51jcGWRTnUyP1Ast6+N
GC7hIgf9Im0HbTenrnywVbGcmUutc7ajERHfl7oYcTfNeuI0TuYF+tDZSmeyxRFG5F5K5tyBkxXW
mdnsu1dZIQNIfRnfnyJ3E9T7JePGBnBHYX+CAF1eZt308PGv9s6C4c1uQHVa7W6cKI5v3ZxHNAfa
dbCm2vHFsqBYV+Iiu9SckhbkIrzNgInqzITxzaiHIYdBTxetIzIT/DLHFyXRLWk09kyawpx1hpE6
dspae9dZ1feWwPOwZwZE2qFTnBk/n6g+X1cqI2GkWui0GEKfPh8qEim6b6xUA3S05sfFVCQ+8x5x
0Ov5MyzMedd0y/So2XhNIDINlzWzDDVoSd0KFzJXz/wSr6ErJ0sJprKhsWItZuOreuzPR8cCX1VT
jrcBydjNfd7LItRH2k9EoP8axmm8wgwD6Qo3HmBaMR44XLgHEqA6P0/Ws86YNtsmbvTQqZ32Fn5k
dG9HBUdtwp3O7C1vHjBG6jBCkAehLEJsdLLqZebmZVdiQFtdNn5HSjulIm+hbMJS8fGqfLP0uZSh
2bh8SSN2sMYf/yrF1I66sHif5RXZGy2BTRvLUM8pnd9ehREn5lkQEKASeMSOrwJtKTFxD1Vs12q3
09MyvZekVIQff5e3P5vNOJ1BOgpupFinKiihTRJ2fV8FpA+7aKrLfJeYOaO6kVHXx5d68zCvGg5W
EppmnbiLU2lvlLVjMhhcSukSmOhTYypbkbr2pswAWXoLsc5BAUP5DLHjzeMMm9JhNzRRTDKod0+2
/7TtQCbrUKx6R8m38xoaQURBdTVqE1Jwoat+WYMutMW5Uf07N5ALr6QLDNCom06WiQZZOHLFUIMN
lfIRJB38DkPN9x//qu9dZZWJM5B/Nfid7FZWBPnbbso6MEvd/VTVzovMlObuv3ERR1u/BZIt3Tl5
e40DLxtC9jh9Grm5x91e3EJFds8skBNrxSpuQNmHaon/XQMoTnfewZDdWEIR41YN5rWxRlmPuu1d
2U3bbEojNkjbLpIdFtTkDspsFiwk2YJ0sjKd6J6s2peWnl66OKueiLB2v338I5x46v75eCv5CGgB
TDf9FM6hw76FHpUBwoTbukkcq74Zmvbenpb60oBseFH0cx0s1kAPy5mc4RMkLFC+zjBd2zHe6dqU
9LzJZPr88Qd7b4WTzoDZHlcsZrcTTUjnDbPJoKQOykYrt3Gd0pIcQZZ5pZ1fLO2Iq6uC5TJ7Pz++
7jt7h7muiVWuSZPaXf/8j8KK4yMeGY1VAc6agU3kUvlHNMwntTy3Tb0t4lgSMO8R71m4uBh/Hl+L
1vyoLG3KkDwvmYw3ADPLYjY2ZcGtEBAV12BmONC4N68tD9dw4S3nYjdORPavC2BFCwFGQ0W41rLH
H6LwZs5JgpnOaOqQ4/Vc3xTIYnxH7Tt6EqR4a7P0LmjIyW9Gwsk36BT6fK2uJDe521ebMSe5q+wK
BoQgC+yHZKbxGJvlYl0SE1IHUjW9LUmIXR3YrXpOgvrOOiEnAhiD66q8uk7vV4lQaIqaoeJ+xfKL
BQX7HjdTubEEnobFiRR8C2y/isfM/eOVst6dozrCZWaD+nytaVgspxIWXFiiUemABaVmDt9JM1V3
2HH1e7Qt6n07e+eeiHc2RWBhODGxN7KnvIok/1iZFdNyYOx6GRRICO+Rfg03c2UaZ8qjd9Y/vAkd
vIaF9wL5/fFy4M2SZhoQ8qBK2vYBcmx7ZTJVuCFdQLv5+Ac8gSa9Lj3eIziBXrX1dG2PryXxqrOx
YPvphJYEmlFCq4BMdKmBW4BsBzRQTKrGFEblEUn1Zgcp7VlLoytq5uhSH9sze87bXxiXN1IgXXsV
MJ4CepqijfNhLIlcULRsZ/Zon0C9x2eKurfrhloBtRGrh6efMuX4W3t6DL2BRyiIC+xsFa6eEKjp
tK8Q6l7XFZ2uj3/mt3eU6+GIZX8xkJ6/wuH+WDemkgNO1bmeqVfptseRDHhci1ZH3znC0buXIl6K
9xweeZRlx18tpYddtGSaB84wdAdrrYuWHEggWM/szDp9516tpTGC+lU5iILs+FJezgjSKVgxY5GC
tyxtc5fA+DxzlXfvFQwWlinFHbPq46sQM6HmcuILRUyEuU1Wd1nRwAuENJmn2vl4pvB59wf843rr
n/9xrxzZqqnbtXyrblgeWtsdffTk2TaR5Tll63uXMnjF8X41ANrZJzVW5/XRBMdnda90rm/iewt6
UXSXoCfMw9+vQN5vFs0CD1frKTMn1qdGaiMTyKwR5oGMiMg3ZKld16pQwo8v9U65hQqe8y1BWfQB
Mdsd/4KkEDDqF4hAKk3Xvrd2jXgUAuhtA2My29Z1ZwcDh7mnXF8ESgh9eCZEMgoyq2lLv2ojNxSo
y5ljiYbwYRTjZ57Gt+t2/XysJw3RIdnEJ1WnKigVm4H91ZY5ECUNNH3MOODMHvP25mKnwu4AoYg6
mnTQ41+BAQtSZvDJYGOacpdEZXFoW3sJzdxqz1zq7QlotQxT4vIKXpXfJ+uoTge7wHtQMEtfqjxk
/OU8S5dR8UzWReWrBYbKYHTnvy9cV+QqXxGEGwrSUzhV5KETM3uLASJZyJFfxXHPLEYT+1GLLhEH
Mg5lhS/X+miOl7gt611jRySU5LFKC7Gu6p8qA7BHrZ2WM7f47Y+/8gZtPt1qc9VOf5HYE7IhyhtB
iu4OD4oa158GlWlWQlLOmf3p7Y+/UvVYS6jh+fGdk/vcljkZOTLNg0LxvK+6nrv+iLiAlGTVVMLI
6RiDzMm5vt/bNYxjFvW9pbExgjs4qc0zsGtl26DbJQa5f3InY753u8Xuzny59cMfF1gUdMarY5YV
9sYH31hwiN1coginL36xyBLd4UB7GkEguHkEhox7R/DdB9LrbN8r0DJ8vJm88z0521MYmzREOPCu
f/7HbkwkB0x0bLEBVbO38eoh2+SJjB8+vso7y4UKEpD+euRYOefHV2Fv7BCPiIz5hDHei3m8wyZQ
vlgFr5iPr/Te98EZ6Wo4dng52yd749zGAIeUEV2OShJp1JTjd0f1msePr/LOFkynCjU/YnZ6PPop
LH+pG6w4xZAFUulA+umCMRfQKBk6ELbCNPfijd0Xc2jqgqlgMQ8baU8/hNVDMUGKtkXLgMYzm0Wg
Ybr4bywqltV63gL9yKHh+NdGdRRRbPUrNz7pb3rkbUGVM35aeskclEeao7cdVVvMwHOotvaZbevN
LeBnYdGwI2No4kac7JZsjF00wEXys2zMnxLFyz/Bkz2befnOZaD2rS7F1dVAnXn8LXNlKnrew6S9
oDiZ6QMlyQ4TN3pKLat6nyFmfvAyF0GThpRwUybLN1NLxl2OanKjpIPYEKjsPCXMysLX1fE/ttL/
WNf5/99WysC/rlJWyz/+6MPP//36F/6xleouZmcaoyoeo3WYs7Jq/7FB69q/nLV5RIVLtbCauP7L
VOr9azWhsohpIFDrOKyl/2sqdf4FGwiqAO1tNmqmwX9jKj3pEVGncEjD6O+tzJWVi3H6zOiNjsc7
I/2ABtWls/QvTWz3OwV505VYZu8i1crqcn1n7GidODsIzUzeHcTADQNvx2OQHQ0XVRVnT3/8hLf/
vAv+9J8el+evH8ylo8YHo6rkMHDywZwoU7KpMNWQQ0d7WUHvQObUT3xQHrPAgrf6VzvoekF2NYez
FGkUWIZW9++fbwRTnbqUgQG9/zWYUe3c7qIzFPH88dc67mlQj4PY4VoWrwS2zzfDmqXtpeQY4IaL
K6FMR4shQHKnauorhv6UGXr7OSpIPbDUZjjzMjo5k6/X5rRj4yOhSb9+05NvGLkGJx1HxhtjsfOv
xBUVF/3s0NAZoXD4XWFUO+I/JqTxGfHlvQvLbEkGfVeaqn1dOL19I0jE+PLxD3LySvnnU1Es02Wh
F0hlZRz/7k4D98yI4igkqUHZggZz9shye+FXyhra5S3JfSanG0aQ/WUzO7mfMGrY2/aofs4rErg4
ht+hGUHW0xkOaoEzH2/dtf+rUvn3x6PN+xrby7li/fM/CgV3cfA5wCwMZey5W0HWdqhmZvdN4uIH
R5dryH2VOvVtWhk7TSMP3ussUDLSruFEx+IvIVTcw7VFBD+IGQHV4cmvZS/QP5NVjmqh60K1hxJ1
03SJu3EaVXlJLG/+u07O6w9AL4xNCICNDuX7ZNUggS1wq8G989qaEGs5QBXJ60596IhPDpIqxcRW
TdPvllvgI3kQ13Nj5RuMSg0MhUTBhSHPVW/HtfHrZ2Ipr+Wxxc5Al+n4psge9Zle2MS5OrZz14lI
bhAOj6EZR5JmC7kyTld6Z3764xcvF9XUNSSHFDTKRea7JytBHxpjgPmbbWonineu0Y+7BcPmmd/7
nauY674H15SuJ52W469WMQv3UubIG5kDo+f1ntlBMRjl/cfr+s0vyHQJBAuTAUY+eNpP6sUqZZsg
wckOc4Cjn5ZsEIceYiYqIKqo3QKqdQfvyb79+KqvVI2jp4nL8r7jq9HcIX/i5NsJs/Is+iBmWJeL
Eu3hDiq/TU0m1bae22RbThpy5NkoLJIGlG7uNkS0oEFniKyTGukSrRAqvBtHX/M68ZArLcVPbSB2
Wx1xFiwPfcIKZs7NfYfzC4QqWZD3WWbFV2uFfpNNmXbX0ryyNo1gOOEDhu2vyMLWZJAN1lz4iHdX
9G9Uy92AXGDXq5leX/MzWpYPu0huRGU0WxysI/YoqaOvjb2eMBk70cRz0kj7WlXKqdqOiV5fsE6g
7UqHojTITbAEQZ7mJC/rg1M89PiNVN/V2lgPq2loRqINyJK7k9gw9g1SWndnaMRtBvkyFl+FZSGj
9Iy5eJaenkbkSyjKiLon0VBwqgINs6FMznd8bF0XgnXMkNy2h77xoocpjdrnwsxQ/ZRd1f9T9R0B
cP58Ub+3ktiOGDDzdHBuPOkqk2+60LDWiWvUSyWsiQ7bMYK2N3aL6MpYivE6KcgW+XghrQ/4m3XE
BBiuGf8tyG3HT8kEP3owYjwChN7amwVg7KatmibU4R/5H1/qne9HTbAmkWn8Q//4+FJ9H+eUTh6X
4qkAnNqp2yhJ8qAxGvOCdT5vUbsWwd9fFPyNrQJso9J/M7KP4zGSS26HWu2JTzB08Tw4pPlqERYA
h/rEFp36978pXTVAbAzmGOIbJ5sqybCJgn2DL5qm5haVBb6t1K22Rhs7Z3qh6292cvuoOylB7LUH
QCF0/JtSvaE3HmvWzEKqJFamdj/FDbq5bLKu8aP3Z673epNOLkhU7WvYjEldbZ2sl8hjrEDmrB22
MeZQ4lj7+aA0DYq8jljZF5iVSxKkyZI+DqQXvGDzHaadWncaftUO4ZkaObLZqbllOMHSuPXOXiWf
IQ+bemaLfGdlE+gAhNFadQDoTo9/mgg71qSIGjEjiO2rYVjNnk2kBnbTn/Olv3cpalG00BoMJuRm
x5caCSPAa4IcXkvQ0k+ofA+ZosD3ZEc+cwPeeYjofqxP66oWYhp9fKk50Xs3GzMnxP8XXaEI7/2F
erXx3T61/UmgkSIa8e9a7usbeyUOQBWBJExKzunMova8FJ/u4oSDk1f0d6DsdhgOsNJIfffxA/t2
RXN6AI9B4wFsJYKe4y+YyMUp8P3aaMsJMsgIk9m0y9CBDGbyq+WiOKMSeVsm0GxARoFG8BVGerqg
EyMn35S5NXhna9srs7jyeLue2dvf+1boH2FVrjs7k7Pjb9WmyC89OrFhas8eZoZ02JEzO1wbtsfE
l+S3M9fjP8l/8fhBZV8BQEM0ImA9Kt3jKxa553EGqyDP26MCczKVFcmMmjkyZ8afVKH3RbdM9z5p
LnrZLiTTTgJHXNRr0JBdt8kwnrrEG/eAbwFq2nb5iLs9qxCWG1EeTChOg7qXlBBjK4y9t4jlkYq9
rfxoboofaVTPuyQ1pt89Aeo3MU42fduSzDX5hZFMw5aMtKHF50sq0cbJ2/QaKXr3lThpShbFMctb
4t282AdbXXxpMxhBvqnGIL8ztRt+JfXK+8Dwh6trMvTpe1QTZh54uK0Ex+msveSApv4wgQbKgFtf
PvXD0D7l3O3fedJH18ApEPKP4xLlvtsJdQVXKlVJ7JNTJjxMmpn5lirr71ZtiujCcwpr/RGj+dZS
UjDyJtaYaNvnKRaQuUy6a1PpJIxlZXBwNOQE4/qKSJ1LY0DKDU0+lr900WIoSmK7/GY3oi03Et/Z
IweF8TOa7znGCThp8dVQGBJ6GtHz36Oxs7FCNwQY+0wmEM7DjxefMcBXzVYsBmc45O0l0Pi07ZdA
S1BY71LpWJRN0hCGz4diQyL5oPyxzL1yjzsty8K6jVYj+mrI9/F62JD/8JKBTWT+/2P1dfy29XHi
e+VpPGy7dIrvi7mIiKjGyHaDyLR5pmwTApRVSixfOi6VC2+9JYkcLW8P6T1XAMClNSgAcAxYzoE+
9ELxRyHBEYGgVp0rSOrRcBhsVzwVNYrrAKt7RVJkO1cXQsdY4ueLCy8e+Ia3a2l+Xqo4SoiVRKE5
B43nIYH30r4nwB4X3SV3UGoBledEngCeBozQseJM673lXwR4lJJGERnD9eDio8Ky2TmPmVopTZiu
0TmfEAvWB8Wqkp96rXv5LquN6LCICTIFMRnVITUqvBejocZ3o73oj1xIJb+67+rnSVbLPes6xVuU
NOOvtkaYs8tryafVS16TPjku7Q2p4GeFo8fd/3Vf5iFfu9UunQMXF9nxQw5RQivAT+lhCyh014Ks
DHnj6p8GW5k2lBylb6jTFDrR1NGWODeyfNsH4fJoFGGCQOPhWHvSQa3AWLR6WethU2EU9bVyacOu
WL2UMybAUhAjPphNHPa4VcOGjK4bz6ydG50bHroWqdYkis5nqsy37+JV7c2RFo7oSsM9ee0LpXQn
MJ0UKC4nC9PU8lvFhSLQQo29+/hV9abnx8+/tu758qvk2jktMbycQGnsLwa+F3s6yHqcQ6Kjqqt1
SH45Q5T/BkarwryISVHrMMdx+ID9hN+Yx5kUHgcU2CXUjWr78Qd7uywYySBX4uiL6vzNuDEtMF/T
wyZaq6vFlTpM5HMbhBBsa7dhe8wrjmBppAUphqgA+e60+fj6J3rmdV2iKUU9jHZrlXyevu6WrFFT
KyEEs4zG+LpJ2fppBjaHCtAH7iJ72C4k1YBPzZ1bJxXOgdTzvlzzjfqvMNrLl48/D7P607chbWOo
g4yoDG2Vkp3UyZgHJYY/I6aWGIcLMykWa5vbHA791iCiPMBimOq7DknGdQxjIg/0hoWEfVLFNsRq
/jnOdE7RqlbOQeb4c4OyYCjgGwvBPIQEUGkGkZV3zYGDM7teRfbBRdy43kBQBeCcoIkN6zkfVHWv
2yuErtJawiLKXuv2epbEeF+iuqj9AV0RGS4622UwzZb9ObHiyg7UedawZwLJjHishvSaoXyC8k4H
Me2Xbq72qEAV+0dTSbYbUbaTPBg2SHccu930VJutgVNNIQYjaMwpPmjchxejMTBCGRNklbBrSYPh
X4Zb8aONa3J6y3lQ4dfPzJ7wuSuuBkrckYj+zK2ROvqNZTT9k71Mi9hqi9HeDOzARkBEoxZvzWxG
K55Ku3vsHRoKm0FHyrCfXF0hMMFSP4ESsKtbuF0gcqR0DI04G7V4bgfyeBMJkGnHWJy2V9L0PfmL
eL4Mv04FABM5r75xY2jFrayF9TOr3UrZ8YYsyl/lOKviMV1Yn0+Ll1g6c906IcFr7gCfGcAQhgte
4f1hwZV7vcpnxyvcDJ4Z5AYE3HAuZG0eskm03W5ORA5M2ho77Y6J8bAl28JogSu5akQOhduBvkED
ioGr6JObFeZhYz7Kpkc1lvje7ISxA3czXnEDQ0eqbp02WhsSAqNiMzHU/kcSRRNhTHP8A14DWbpL
nlrfKX9hU68BvjqqUaV5QZXCK7PCevmFUyUB7EXWRVmQYO+ODu48pQiY+2mkY4fHfwfhN838NO8V
kxT7RDz2vb2+BORc7MRcuz3Bq6XzWLeTA6msK+S2SfHvB7VjQLAheDDPN0KR5IMvFcsUo3LeEH+C
SuImw7WiB2RxljPWXZGQjaKLHv7S3Ks+qbGx69ddWs704+mCbjuQi08CzGG5iabJotBTxuYXSS51
soecPgD/R3wyYJ/KiwIsYYctpy0S6yojkK8gbSh2dRxt63WcWen3lTSTwbfqmUmdafb2rokE4CKx
YCYKWYSyuSIWRoV4WLEAOc0o38kIdRy/8sreCbsFFcS+NvPkJSbwdq+UHnF5aeRJNXQ0YFUL8Z9f
BjHMCgSXaDWW5owUwrnHpuwLCX5hPa4qGM9mdW5ZUpX8Oim0E0NDFvJlURbAYLHHSiPi0qx3bSfX
Gid2X5RaIaUYx55Xhagz11iYplefBkgfYI1YVBdyMbNfltMrd3GPD95vinT8Dq2xU4PJKdQvOUjc
RzTIwEuoL5W7UhgwZ1KaNQ886pEIJ3ssvuSZa7+Mujc8WlqW/57wLH/q4gY4g9I3gDpK0kqeyBeO
vxeCNCYfWhcKmywXJoaJLtFjn+dsKDeASUg2LlqNySd9uJY8adci49UlM6QOomh2LB+GL8TIddy0
0U38eyRJrDAoYyi0m4LyGuYHVutyB4jS+ErkSe4ERd7OF+44wQMaLJxyhzVMq9oMUBeYR6EX+wFN
IZ4I2hK5vCTU3By3C2fM20i204ssK9tk6Fy5T/kQY/5tW80I9WKUJCMlS/xJG4lD8zXI23NAtIRb
hM3U65jp8tJpL6CoGtaeFwuT7KmesPSjK1TTQzM4rQIwqUyvy6ojDLsTq8/RcAtX23R2DGO40sib
aZq6fsaXgYQi9fCfbnR97H8aisJ+5saZcjOyS8Y09qthDAQ/LK6/LsNGrMhcfZ6E4gGM4qnsdh7x
y9x23Uye1QiONq8U/I5BLUkHqVO1blGl5AyxYrfO8xvHFJUdErEr593ieeR0zS1JqlM9KJ+5013L
dMAALNomEwW3FRf4KVD4pastXfNeQJsKH+xTBjDWzWgSFDguko2XD/bTGFW8s+KhLn6m2qJigFec
/LNQ4/auxY+UhNpQVVftnOJKhrpiWpDdTBkFsIiSNFRNoYBiNiowzZ1by++xrZPzrlNBv0Rk6Hzv
EiUa90ld8RYVo5ETM6/3w5UEnsKkCR+V6osa1sQmYtqA+Rr8hCvWOm2oB+2l7BCu7JPKIDBDhcQT
hTDOJ6DshJfQBy4ZIfzTJ/yfkft/MKn8o1p6gx9/wOOS/K+H4ee36s+5++vf+jd/HJ4zRwu0U0xR
mLeuYtx/D96Nf1FgO9qarYLRgNrq/w3eNf1fkGiJ0aT56jKrXfWM/x6885do64A1ZEiJJZR//mrw
7r7K1/9odWCyoX+DWoSDCCMLhDvHp6CK5kfdyOF5hJy50RfT7YDYu/2lCnr/ZnWrrdNXaFSmN226
MukPaeTqvOFra9c7pX4Hb0xceEZNQ2FWKyi9IMpIHtu3YMEwXuffyqGUl3FrHpypus14Yv0EzNQm
GyN9n9aVvR8cq6T+U37FREuT+Lagq4vljSjLO6cVhzxV7uFG5JtopZYrpfitd/FnUJ03seZcj3ph
+m03wrlRosNEmv02Vqz81shK/VFUmaoAMzfkJazEjLB5TFrFthBYy32VKoBYYLeAcxpn2ddYc7PL
UbQa5f2cXjiDsB45IaQ8MdYXyywUgDFaX/8gojl1NraXjFex0LV9qUCPC5oB4syOaTUdEXvW6PAS
uTVNyOMQ5HSHpNOru7yzrW9GGiX7xerEvvTG7Ekf+hQ84xS51yXYqD7kLiUbnWpiXxbWbwoG+6Jc
VP0LjXEQifkSt9tpqm6sxclhNDkvQ+XJ1YGcXqW0geoluVjwVEcyu3b7YZfgcna64X7NBdNqoG7W
eBtl2hVciTsIYg+4xR9kpdCcSOfAqOhjOCVlGMQY/OQAl1img7WdFG/+WdXeJ/YRieASDY/fZW68
lQulsRuVykM2DL8aoHAkOXgXek0OxRQQlNeQ2WCPllL8Finf6YusaL8E1WgWW2Xxls8SHXx6k6Vo
TfuAE7BYmo0ROeoAqbjinX1AqBD15h4MnAwhPFnyC9CXdqY0kUWp1fsqYjYbTBHs5pe+69TPBQ39
9KqYy3K6N9Huxc+TRpImt9FdvS1JykkDxoZWRGtWuVlyUugX2FXJyESNKMsOEUI7jA4LR+mBNGwc
LyERr2IC/2uys2UMImOdMStFvjwmWqdTJhru4wjE1h+RU+znEkZmoA2lw9yvIWSw04cHF/bSJl5E
fOlaVX2jLAQ0BkzUnJ0+FiP161wX18PsKheV2zTP6lKbL0VOuARwyoIThuKxasxFsyb8vM5ch9E0
g0Z0ylFEm9KBhOT4ls4RCabknPBmLFWs8lpTj5+Upk1AkRgN3CarSXnhgZ1kzZks+l0/z/XeVRwl
nEzahD6kjBF6pwG6INVSqD/m5IV6G5WaDwVmuagJx/0EoMgmaVoWNDKdqXiIXMb/uaG1hq83Zf6i
5Jq2nTThHZgrEvbuUl7kdKS0/8PeeTTHjbVZ+q9MfHtUwJvFbODSk5lk0ogbBEWKuPDe/vp5sqp7
pqSa/hS976hdURLTABf3nvec52Sqa1ZV9ybTW+d3Tqy+DXpuELae5P2sOCKIkjzb2TyBBzDFp57Q
wZYntbGDJ9ledFEoP+J+bi58znoYz2Mbin7ITKhE3DRuz9d2jo0qDXr5llZXBdhrqA9quRmtpb67
sQV20BOl/WzK1es4JRm7htj5IpImeRRZVh+iKa1wzqY6WChY9KZ4SH1e4XIg8j/4hK0rTjWq2JRr
rXr9YlD1aK3zNo2rmNecCwiTVaqfiwXaoDQKTp352B/raYDzIm4zSEfnACTq9bFrYnjhXWJd4oQc
EwE6mu3UMh+DeaECiRye7S2FA4ylWPQt0BiZxs41AhzKrqksMOAm6HK+I+TUzznwgIiz5YFY+VIB
rZhUX+6W1O8mowOaYxXfCTtL9zXLk58tXL3ZGIvWg+Pg0Olpc/GsE2NToKiWuW/SSTs7DHBZTikf
HaLZ8dh5KADg0kAbVJ4IUbXe92r/TF+q4Qkl2qXG4GL2j4PVVj5SRlPeSL5wM5XNhgUv+VSz7MfS
SGJbErKH1UQHzZyzgNb5QVnBjGITYJWpZEJpZcrAD4pWZ6ArD6NTnkza56gYVUMn6wBWVUYcVFWm
7scGV0JcltAHnVmZcO0ykixgsgEXTbxFwmNUpPkhVddtMlhfE+d/mVm47El1oYAb0ettA3Fl4nD6
MAyKEuhG+mWr3UaN5TN2usSvDDk/CL2vfTni5wUsdber0CVKjgabFXjsihIcwIG/QjOJoN6tKL3y
2F16hwpZKVUUd8mT8om7y+VbQmZuulOFe9IFrnDBq4+mrVHeHjXru2TfmFPtEvmQpL/PBB7LbH6D
MXFF7trRwQaWpl24fW8cVUaa855Gc/2Qw/BhIxhjhI2bT57J52w11EMF58xTW/WcrPWwJZ6ZAbq1
7xUjykPbqlku7BouRqe5I7ZCzmS6zqnSupSZdGpV/QNeoY+ikQZxOUthnI6k09VqJ/T0DsRF6VG1
+xSVHHOh9H9MU/8jXrrqUIEO4uKSfCeXQ2kSl3wtTvJgAPmZWPhvqXx3AagDLpEnrm2cBCY0ZTRk
OCH6R+fwYJvpB4rlt2GY97KoNEp3uOIw/D6sVAKa0E0pJ7xFY2DN037JwbsEOlV/RFr3CcXHS4zu
rZ7RSBcnDpWauQ2jK90vZOk80ngL6FICTtNOhyyBbDhHyuBaUflqzQIqao4qVZkO0EUqgYERXTu+
nV2xCE6fAqSpkUFcs6iXWONQWMgMTVJ0QQ+KhcloPAcz5BPfTLHipyV2DGD/Ghi63JQAr6TlfjRb
42jlLC/Qn8GXlfRxAfV0tdq+zrXDUyJft73DYlrwnIkN696yss81t3aSI220ET19ahuM4sxjQ6tV
n5PMPvNlfK9bjvNgV7eO1FByr6nBaCYnrIRMNZPyM0vMb7kEnTKxH9VBNyq4NI4DMKoxXHZEr3Ha
35t9zXuf2m9gNsULrHgIxLPRbEEZo9c5fbcp83x6We2lO00s9ncalLLnFAcND3hpX1jJ/JVU8eiL
ukHqqBCjuqUOU8GLsRzQptU62Si8cXZVOMcH3Ni6z2zySsDgWHY83vtJqUMzoRYMYxdgVaMddrz/
gSe3QSBqyPemnIVDz34ngrzr4SmqwJD2q5vLkICR87JQGVhZajuFuEDxrtepUfmmrEsUSAXylaK+
96S5NvD2yx3sqbCdKJyFkQtaB4yjCNNI+cERvPLtyggXLVq8xbG+wJO9rLLBlE+GtOpXEfkOE/nw
WpYj9+9ovSW2AlE+d+yj3WGXaCGhu/Dl+qBu7Mg34kG6k4umJKXhnOwsgXdcNedRUecTE8P4kJKo
2M+WclbWtAtmBoXf5ETWQmVqUooHsvw+zYbyrlfkybPK+QUlBKSHPWR+x3qcAoabnK9FKcAKl5YM
g6po4w4YYWJ4siOaB4feCseppUBf1fUbo4T+UYZSBSZymBlLiyz1qSFYrhaF2jUPerU/D2IQVHTr
5Ahvu1OzCaDkZl7fJ4prF4nz0fWwWqNVkXfDkMXUeCcfMniQx7Re3jotb+4i2FvntWlYBqN2HxeR
wmMnB3sEXAclUj9IBizweGYoNhqjV6cM7sg+pF6aA56rVu1kTs126MbT2jU7SV6P2jyGSckiOeR1
+th1NaxqDEUuRGuAhWU6Hmg5AENFcylahH5W22Vb5tO5EFa2ba3K2YvcUHZ5M+W7ZIhNyErp05Lk
26QEDpTzzkSznEwSTU+zJSOstE0TQsOMj7IsloIylzF7a+y5hWy3jhzN4YOGg5Y4YIiifeRM697p
h3pnMjTgSaMnm4wm4yrxzdzIMDRERirrQSOrSU0NNWhdjK6rNb8CPlQtTFnySMGeXslz94hgSpRy
XZYESTouZkR/xCdLPsVtbRifBQdDdJy4abqETd2kEaRe12heAhTUieVRbfnj8AlVOTa6oBgpKAN7
B1pJbef3aLUsTmIUK1abYl4TIKYtgxQCzpowA4bF06mERoidDDGNzXVqIA1trWqhriqUaoq1M9Z2
RtvfzUFaIQuYRWJlxD0ATGYQVuySo58aGxLOmkVrCuMkx2jkO5C7WWL5VtsCNtQRx3ikQ8rUevUu
0/kRVwVLnLOpi4JcpGdqS6yoQa1qur5d85VvyJvUrhvuGP7fwoQZBgBsuulQYb6yC0dARG9SRtxH
qwcYdYI+DxcNDChC7jVm9mnDkJJq84cyGfP3AnztCZp+GQe1CWqsBLqFWnKdePLMIU47eOYWWtYz
I4OITF9EgSHPlfkVOp39rqBzRy+tPozBgsEuwH/2lax27I8r2+K+U54GPbun3OB11rmwCdh7N81w
K1AV3dUCn4aM7JNYRoJueEayG6IU27b22kTESipa3WvK/nVQqRxvM54iM+3lhIVHP2kJWRS99QJf
PfMxDUx3gMirTV4S5295ngbM3KINgTTqDEaKenrDebFGZSsyRQv0Uvqxmn23Kx02jXg6+2JLBc0J
p1d11dYVTAOnd4yrPK50bbjP8rXa4sOPN6ljPfMVn7U44vEltloPVc9KzSdR0SJZRNM7cyLYXXj+
WMpuyfHXwlzqjRBT49tauuBTGviNnf3CDCiAtMqQHOAE3efr3hDZ6GltZgaSxhlm1C/klPe51iAO
Fwel6F41K32w8/XYaOZZH1aDmWAV4KNhSr0mz3lVM4K3o2hfjb3ulXW+QMEuvvBUXmg5v0GkAQ3m
KAYuqWIP1geSXDs+zbRC7cdEg83TsAxjpMTsx4RAXfxhmZgx2WnrkYNMt5LsFNuxZos/AjN3s6W/
VzOLmXvBI39W0yMOlfmdY6ccLK30JedFWDkxE1qMIHumQexRh54mV9iRu5tbmUg/+iVSOCuMtaNQ
821syuPaZxxtk+jRTqvEow+uOUxatkvSpj2sozgbkIw2OXKht0zdOeZ1MiepUL2F85DkLXCzGLzy
UL21vfEuGOtvY41TF0OSlVMRmGrN7Dj+ZCexLPQ6C5VfYs1v+PRbd5EzhMzMLml8TNJLHXVsAQjl
b4aWAm/Q9d+dsnnQtS6ExyJwjuBmYlhVBY1hFBcaEsUub0kRD7NGcqGcv8v18m4xKPNLq09RbiyV
CSJVEGvduGkR3TGt2JqjeVjJ6LHIWe3GmkRxXCpcILYAUFrNnbTnnnwRkqp68e0UKeYBb/uCXaC3
zYS+2vgLG/MQanP1oqnLHRbWxm0h2HulnotDqrW7Eju4OyTzpjCozMuttr5JVewXGOhpcvM1js3V
HqvK5wU6rq50n31surFBO4iGiRyTrwZ/0R7fUyl5HWqn8IrUOjjpALOjk05sSw1Y1inw1fYVojY4
Y4qhGHaRhmVeGrGzLeLN1E6lf+MPrLzkwFDz1csbieNQigY/25YnhKoyKtR6smqOgnQE82ZpLIi0
CWMcaU5116FBYotS1O0wiN5XLWfeeqVsPdLjBw1WAUMRDh8yRHEmlMtWqWEFJnoPHdphOKqCR0wz
x0DTGb8hfG9Ui+aN6YYgAErvlVEzXKgeERCudWZ1SrKnc/1uLm/gjpH0FmuSX8ULwa1+WIMIXisr
X77utGVm75OZ8l7tb+NT6IzjZEobq9LTE1l2RogzIA9F3uQcyOgXeiFjclhsMi6yDVevBK+IVGQw
aTNkXiJinuvoy2mstdB2RIiPu9uP2BEctfVTQNGutET3UcZkd7LFUZamb2kzvCCHu5EN7HYxlDva
hhc2JzSumGKDOOiSRD9RUCHu5Up8WGq378doW92OgiqF0gsPe67fEIqqBmeJzhW29KtndyqH0u57
yjZaRyb0Vs4nRVftuJ2CDCUBsE62dbryftDQqxzk9rH1agAaAJvoaFeqT2NWmWHmRqilX0yigoER
B8xtwSxK8ku931gFm3u7ZrhD+8tcv9pVcZpqaZtN1aFslyccXtvI6h8NJ8PUE0/fMiN6VAvkDWjx
KDUw/d2lXPO9xhUYdcwk5bkBXZ8ESCiKP+ZmdMq1goaWtfXidZ2BtEfPcV3uVr0HPW5izFFSU/VW
bbqA+145S0XiXhj8MO6Ge4ijV4VJBZMaB3W0fGy7jCnX+ijr2qEnI4QiMZ+ceTrV1DQz+LxURO5r
Ni8Cfc+lNXJwGx3tqmbvGq3dfc8OmcIp0NpmzHKTixegB3uHQUY5swx0nX2KVQctotMIluhrvFMT
5bPAJuE2sGBA1Htl3PMhDp5qFSenYCQTGxz+1/SZVdS3ZznU1elTjA53xixFm3mM7/Wo/cAPFtjK
cOzT/FPu5+vSm3je8VNeEpUGE4UTsqRPxxan+z6x5Bf+2ZglyGaCU/tCrgJOWlUAhrv5wPS9sZ1o
LwoKaWy73WjYV7xUn4LaNvzUZktIMMdPADO/D30HR3gtDmPevoFanQA8LPcVDg9XZ/u6cYwi3cwG
fHBtYUNlhLjj352yvdqZdYAeHhQNJ0uNLhs3QvxdxvEpzo0ibAqG01LZy97A4Au/0v1i64HTqQqH
Y+O25v6oO1XijAXD1QIEWFij3+vJcYWH3EVjUPQTQsZo36n9mJ1VK6VnYi3GdvIGsZjtpkpjtdiu
CEnOpjc76067QRauTKJwT5RikLstNzv1AtK65LTmCASnucjWZZubHKyQIFN2Z0JX/LowOyfAuirG
88DwcVMaRR/qtd5bwbrmiD1606Sdb86ymC5SLiftrhllqxF85lHtBHNltJ+DalfiOOm16Qu2q9M5
m9iD+Zqgf3fEF5nYNlK544xHEkSF8lZJ2Xf0iNg86Ekm2qe5lxkw4yBUIJbK2tRz02MLHzZtYtfi
RzsTCFExeDiHaGja4lGbIzaPWs8oIsNrtBsNKzK2GJmRcW5Gscc87dr9jKtwwz7UWDZGb8t3TSZD
PbTTfh3oZLFb2eeINmUH6kyy9v3Wjly7VVWXbZjGZUy+Q9hsEhgGt3dVnkPOzZbxWtXMcf2yjXuB
FqHn+E8mY5VPsiOZF5DHYsGdwcgJg+eUI6WWLbN0WSisyMUU9n0R01a4aCUQVsoiEnoTagt5H3r0
/ThZoufxWwxxgGbSHSjlitW7nDhQe9eWspoH2UQvGuZWypnclGMgptOhUObNGA83Cjkp72KHcKSV
u75I7Olg9ciPFs0vrrI0oUSPjeY2q5buKnq3d/ZM/SFg3gpvjtrg3gXi35kFs4PlFC9pC+jJkLKA
KVXUeLalSgUu/CSmhg6bD1uXwaKli6HnsMcBU7AjpcIQUcsGWp4mXIqeiEo7eppJd791FG3nFNkq
N9JYLcTsDxK3Hi+uh2O76ozjxzULc6VtkX04rqj346AwjOjn1HLtVAhmpeqykQueN8UoYVCI6mxL
7yANAUVfnBPFrrdkWU/CwO3M+x3HvaKSqCeYmG2GdHW4QeNq3+jaKYmBYEcL4yxzzd9bGGj4g9d+
K3GgOuAFkv00s14aONvw+Nd1Dy67Y8hcjyGTLpji1sQqSzPXzSm3MYesDKW0QWau5shFjg6hYpls
UK1lO2p4yqO4WiCPNBcZch8eKpsGEa3TKUjgEFVSdB3g5R9YQOOeEUsb8n2N3pwuxmcrrcOz0jFc
p8snlfa1M3E1tVZ+yftM9aJWbrfa1D0hFHe7WcbpQHWT7uw4Kch4TufJJyZrPBLe6w5FMjsBI+mb
UFOO+0hfky0wi4uQpq3aYsLNIo7PsjI8VLF9VId+D4jmFrPC5kXXTuWSKmJbqc3PYtR/aKqY7noR
0+2i0cWUSwqNYdUS6DfrAkJCtGFMOsCBxiJQadSGi0xGFsyY50Co3phoQ1XMDIZeg5GlfGqCodJl
D5kO7aYfYQxPNhYydiHTmDthkhXlg6Ws/WWQ1wNlAYgJANZx6q8RD6+lodtTyjcltq8tQ6juuZPN
NIzVWFydqD8BJPuwpyjUaUXa5yiOYT6P+qZTLP0jYnYQkGBEaTdi27NGvIxdinY8dkAZPNxXO61U
ll0xOtYR9nNyXjIAG8YS97tkzF+GXI62CRc8Y8KOz7+JJFceah4fKcxaU63RSC2n9iGtweeWqVYc
sCioUOqdzteyunMRNwfairrxjvGafCkaih9bzFk+4pOE6yyfNrpi0UEgD/cFa4zbish5W6l6PdQZ
mHjAGNApJGau0shIalxy6xTp8+KTaoHGnxebpuuCGJofu9LZ9IyMrgi0oqbd0wCo3o0R/A55UO+H
bs0xdQs2BVr9zdZJTZoAgoqY8Zw2sQ/s7DZh6ydPm1alt6a3VtLBq6o8LIuZ4cMYMWPMs2xvDOY6
vsL5NmyyTOtck2YHpmpO8Ynv61loc8ruVBIM0awHmU68EPC47Rpz/NaYknyAOKYlQKvqb2pTLIHV
sXWohHiOsnjBG66QoABN6IrIsrEL1qK4TTeYhjL5PNMCmLumbpRXtufaFZkJIqedxk+jqV3mLPlI
CsV2rbF8KpTsyVzaclvl5RsmxPii5VZ+xMUx3c7Qa5jX6nDgyKLAsIjWk5DpWsvQGCFsZpbvZMnk
YiBmeVrz+mE0HfrCCsh5beRkuWtMS/SyxpxZC8w6e3Uc2gsNdas7Ylx5Lxkvw5zIcAoSIB6ZWlPN
0s9GtokKy1OmlZYouZ5Du8kgnvcTK1TGbsNtjPg9FstDnlNuMMuSsUuBpYRVWn0WuTwc61z/yiYG
EpEUVWcqdDIvTkQ4IwsUutI+x213a+FpezezqMm4Va2xgpTOLi0FGybFkRHTpoNmmjOSDQcpq1LM
IOrZtk6F0+0oHAkMa7zP47m7KK1zHOsm82+SGQfU7AUhKT7gzYRKM/XaY5Fg9BdVk3jqPD7Ehbkv
eZD69OcoW0NfhN+obRGYwyq5tSx/5TEzfujiT+2ynmo72Q2l+KGZKkU32H1CuPzVa1Lotw6vaHIr
AoQbE3vYXdMv566TGKvEmTZ7+Whe9Ujvdzcw1Rm2fO6zg5P80aGnwHWMASNBOWm7SIuCKFXToBPL
qYgl/Lo3I7NaJ+YrY0V+DeHOg5CKWxto5Sbx1B+jEQ/+XAmGzSY9J3NZvWNcIHNhmbO27amWOaJ3
OmeJlixvrB06QxRJOXWNHodmr6a7eUjbxs1s077YMUpyAhr5mRuv97KOFjVu49e6ns5yVT5zNTyJ
bqQ1arFoZAOmEE9ItVGrsa1tKbIZ4uJdXRTpAbW+uGPH5DNpvH0IrP7t0tibaKqjbc9jOVCiUt5J
utPfIPjF934Rz4ms/FhJY7FbX15kLZvIMCiaulErc94KsiJUmVUO463oqTW0265o3CZ83huFXPCu
1u2RLdDNILl2Q01GYPxciMPQ+IBEQ5egclIJzKEmziYnbY42rJ+p4iZJPVysNY03bOvmcLakb4m5
YlocDYxr3NVbQ5Ql08IuijZsJawdt4/mEc4ztqtqNkeaGd/HIo93cmk3T1K/YHMAc1Rn67oF5B8B
US3rzQyX1F/1Qg8nJhX7eDE1lreU453DGyOntxDTrmmjsJLqzoykgzWnvrCtwzxU184engpVzwIb
dfgkj1Z6MoR14GZJ9koyaezDbIxd6fChU8ZLayxev25mLLb2LTJyx/DTabP4oNq2r+nRe+so02M5
OccpYYrjyEGuxadYw8WGe0LxDYeCA7FMxiGiNGdWJY6x3DEKAIEuMowTfU+493oGAE2C5+1PW9T/
OMT+dcOZ/tdQlvC9rX78r12Xv5ef3d8tYre/9pdDTDL/ALqp4A8j/gjUCLnvPy1ikvUHlC+MYOCO
sHzBIfu/FjFT/UNzAAvzPw2VVNcNo/kfFjFT4UdEWgAAKZD78Zz9tyxiP+chDCRoHeM/lCobnpBK
cv5ngxiRDIFWWVK6aCXdhcGhstPb+AqkOQnGcYl2VL12gTqsK5suydiodprcpVEOrz9lz6q0k2/X
pniEioaMn4g7e7LIVVBGfJkV6ze51T8B+v/PzvbXq+VzudH1wVGCQfr51VJuGaUV9W4ek116Ncpc
sby6au1rrdFtgy2cekjuzh1hcAJgEm2OD2Jsi9ntWTZ2fUIoKiBaWdwGl/ZWM3LNzUUOX8pxBu5r
EHQDHWWL9ANsWH8nN0V/lzZEUuoFe7SLdrxehMmpe6hW47G2I4YwuiMxs0qj4pb5K+SVreoY9U+i
MYYUV66Unamx4oFIgwjRhjbK35ysgOXxt+vu/NdH8PeA/D+o9PBkbqlqqAfAxnQiJj9/Mv2U40Ml
Z+Y1kuwaab+EzmQW33LElm5rWV3ipRBmKWgUyl1dkytxLWaNVwjnANHiMmm9tcb4lssL58zSrNVL
QjYYCQL111+wYv/mBf/pPPz5q6TBgFyQbGu8dOfX2AlxUPYnJXWWE+fBzo1Ktu+tolClmqzdHadZ
TDUwFgJjtqllNSwsgA7NQlOlROietVwfKkqTPlVEOQf3kTQeeyO575LitOBpQKI2reTa9yqDl0au
2eLlE4WAlbIgHv/7z/7Pl/rrW4GGxhegIaVzdf782YOh6Gz66xSv1WLpsS+jfHfjZn30XIaEy4j7
7GW1jp4SA2cM0hESLk+rFkbYEDeeGTdYzidNXp6JieC6Kfh+bgMpzot91IkHPPEzxAYGVzAqFsVl
jrbUzD+cCLc5u+A3aIFFhYaZGUFZ61ensE3FNRi40wEoNPHJL2T+QtLKgKc4lbY3UAeW+5jv6ss6
9X0QSfXQeJa0IEsgIFytcopeBw1y3WiK4oGwZv0+yLz2FMq36q8OnpNyjsVMRZotfRPq0G4Xxe4+
u5x2x37OcVsMVdEuzMtwelEYIJ0nx6rvqwK/DOg9Jbn8++/gT1TTr98BsDJT5r/b+vBLilhqcO9E
ssTlpDUJaaUIdYPxVUv3nX17IMatmQWTerP2laYdkISgxGcY9AfsULnhSRLfScduS2/Hc2Kllh5g
3VWuzRgDlsmhGt2TusCebmq9MFyMh+nJof1vQgqJIOVgblhOQ1RtaYZqJ6akCV+UrEPvnzvGYpMy
HqGAZMIz8gFBrCEA60FWzAMoDzxdSml4xtpIYCij18itOqq9SxraBIJWlj72MA6o1I7oitPklNRF
hwpBuScnZ9JNk7QcLaQDpdZr9nkRMxtNaKR65C67bQiLgxQX3Yl8sWGGFBnWd6tEtoNsm9hXdMxy
O80cH32kuuYoCv6AN5iJdgZlcA+hCaWK3l+xbbKLOgDgdqElhQx/4rCsI+vFJHTUhbTriMeW4Tnb
5EQ6SGrU03kZ423koPRM+Hb4WGb+/G9uvdu3+uu3Dnoftgx8MRtc6c93HnlKJhNKr3pDznWVwM04
ZrAL7xqSoZt10ggIGHn3Hd+s/JtsvHILS/7jV9s4tTUNRpr6D1BsvOKMnVIVF0qN81aq528pfXeH
FndWZ4/5Tu+HZoMjt+CeE17ukKdVUbRAiTcIuXiUmC/J5W/4Qf/AsfMcMDGdO9wCvHPt14ynMuto
2vmiIIokqGS6NW5iRoNYUqLQZrx4YGJ3O72DYDdGKeOmj/OnuIp6Yma4xUxtlJkI0uWpxpq8J89t
orrgkSDSi0Sdl9oH+xlqYDpj/s0T4Yai+/UTJZDPTojNjSNr2i+38DLoRZsJngiRpKeoJOkyBxHy
W7mNMuWxjERPc0naOq9MX8lnpFl7n9X1lygQ9diNC1Z6axospCNor8zdrMK4Y0pYRkGC0dCnblyh
q7PADmfUda4GhskzvVbwc7tGns/EXBIuH5kQFYsFia1YwVe+cKyUJsc+OEioqadysAvBTKzbNmOl
YFy6vKq9LR5zfNevBWLcTPG6oGpSMlftQc8A2FutMZPiXMwjVNenxiz6d4vjnq8snYm2lrFIjYsQ
v3ss/QI9u22WDIvr3FRhRtw2Tb/wMNIV//pCBNrj6b9eI9g+27Up8Mw6IBaKVaEisuTdYXUoDuYs
4T4bZoMRsmnvJl6lK0t2xGC4b4+mBB773y/Y2u23/3L/kAvmqehYqiHDifr51u3icdEGIbNg03L5
0jTUMkmYUjRC8WGZmmbIt6htZLNSaGo3Yw+3zrcGEXXv2FReqytDGGrsNK+XUhCcpqLu+mFsDiu6
TNnFaajYQn9qltUAB8IgIjbr5VyLVAqc1jW+AVZJ72g8FpvCGootJeW/Q3//8+MHAnMDiBG1ZnNt
/Bq9kBKiFKRNeYM4o89xq2d7eUDOlG+NckprtTvwCclRofaPJ4Wv5e7ozElgmniPysGQ3XgwP7E/
4sn/9x+9ctuP/PTR88qIhPD80mD/yL/u+Wu74CDPoMRTSj0961Y5BtLSDp5ijbsMAuM2IXfFBP4V
ukXA8WA/E5P+TQ775yw6FycHIRnAJLUVCvf6r0UwSZJi9YaqQsfO9EGzrLkdnVEJCzVef7Mkav+f
t0sUnXAzqzSwy1/XlRmrNEMn4tzkTuhoKSznmTfWeJJlcSENkfSWrOzTORwb9blTy+6NzGf8DEIk
bpkxqqiDhiEdMCqRKLWcXPmeVcMN6hEnlAnrOIFXwrXuWuTrjY1gMjQl1ZVuChask2qyEWlR6imn
Whw6aXE/vpe5RbsdFuRmb8XObKOIp79BvBm3ZM8vX7KNQ4oAEIwf7tnbz//GFOTIh7GxbMhJstlg
+orDTSckeJyEvT5RjqIHGh77mNZy/KEMoPT7atQxFdXDBOcLc+8jDXTMLdNihC8WyQITbussj8na
HuShra43zFfnanI7Ik4DVttpbWpeeVTTXonU1btKnrG9NUa840pEaDCdyCk6TTL4NvFyTx+X5UKO
QtuDuhqe48q0X3PsUQdNUq3vU4/S6NagO49ZoxJGl+g0PViDUZGXFdkOGZ9i44LmecNt7KvZD/Mr
A8wyh7P8xCluVDY1Vk9E7/Reg7cWGKJTk78u4v/RPf51Y7T+17rHJvnevuf9e/t3zeP2V/5D8zD+
IE5mEGTTwQpw491uub9icRI/ugG5uAwgT7Frkrkuy6rtxf/+l2b+ARSVZYlUHNPiP6tk/jMXx484
2pqyfAMnQIJT/luiBxSjn+8O4Mmg1hjmEo4zuOzlX54+0UptqlFXXzj4xW7d1dfiQXm96QC9Bxsc
l3fwme2LvfDWo7IdGrfaTJtsiy/osPwwjuNnv2OpuCuv+U66zz/TTwS4bX5dRWB9TM89DIv3LsD1
viNxGzhbalN38ZZd32HdjZ+33Dbeci/e5z6J0r35Ls76V7KtTsZRfXeEP+RbhWnqc3vtj91eCtEs
7ikbCEuffeQue1Yv9XEKogvzj7B6UD0ad85L0FxaweHSt69FkGx1ulTD8r66TE+0vvGT7rIe7c18
HJ77XfMg3Wsf6l73RDht+qO5ye6MsNlEfr/NAnlvhfgzv9Izk04vvtMO1jZ6Lh4kx3U+7C96QmOb
Gb0Xb4ebcwZeh8vEyN43+4hf2rvtvRMySX8i5dcwbTx/J1O0L/hn4ztxXvbO/fLMR3jkPXwxugxh
ybjJHpBDYBzKe3QJtw5JHV3VHXevRx28dy08K6AB+ijvtaPwR08O0Zmu0b4MYYB6ut+7xWb6UUYh
vHDxamyrvRI6IUyR7XCKLm3K6nGI3qxtttEfV4BNF1T33nCjkBRy59U9UXs/k4OSPy9OTe6SA1cO
WulNB2MHBs8rw/mg8brmI7m3wrO/9Y8Lfi/dm0zXeF2PxTa51IdmQ74g3TVbwze9lPcFdZePJd0R
7wjxYW4Qc/eEDt6ku+Jkn/kNLwCnMPQHYseu0+ZjB1G0MX3rQds2nZt+xvCwXrLDeD9t7K/lxMBl
fHEeSPm+4M55bO9t8/+wdybLcWNZtv2XN0caLnqY1asBAG/odGffSRMYSVHo+x5f/xYYSgu5i0W+
qFENahKWSoqCO3Bxm3P2XtsR4WbuwT9tbT6o7khb+SJai5XslRsW9HX3bO2mHTHVnk0H61xcSreM
zx4MXX4ZZVtzLZziwO971IodugvnwJnktckT2WAT/8ZGxcGQdYWIGFmBesFNwxxieNT28QgCHbsb
CYKhdZ2tZfgZ+36NvASB+ovujV61CT2w9MHhKnMdzS1u4jVH6bW5TX+s2ztEwsaDknscpHEOWLvv
HKIQ66/IkHIpOK7wbJl8iup7dpjP83V7uaTIZlR6HN43hhF93rPRRNB3aRBOn+T75Tzs1N1aGE+d
WfMm/2QdcSb7Z+qf03Y0dJfmyqgeWufqtVmb7jiu8m3laWR0e8hs1Pv+errV7zPOShhdM7BJHJPQ
WYCxcJvXzgud8T5FYuRukabOI1ny2ARcOd1nFTobfAzQhJGd9g4WycXCPW3l11HD0M7QlVf+RkOD
+Vzt5sdcpkS5g7fiCc4zO/+1uOuuRsSP+cro+Ra76gyQnPmc7qJL/a76yTl8O5m3/gUih1W7nnb5
Xtu0yDTf9Ptqham0uexuSyRBrlDXzWV/mByU5vNBf9DWgGzcFOWNg3oY/ilba5MqTu2k7EcQxEhk
BCCNUENM/+7Q8oUPxnynlaTXb9Q75C+XtBDvZQXDI0aia1gaJn11VNeW6cSH4kr7YWH6W43rBkXc
jrzYcDwz00P6HN1KZ8bGVta5IyGs/il5kytXq8eicBc2v5NcSyve6bOQoisWG/WZ+ys/0fdUtEfD
s0G5vJX1I/wBzUs2S5Y8zct5qxkr8vzUdJW/DJITGVvTJs3Kd+pzzqbNN8pRTrYabhCaeIHwjPBc
FezTECM7DIhFI0LcvXhcKClJ8T2kYkLs1+Cl/ivOxLW6Vm+7GdHT1QimrN8pq+QBEbP4pp2byiG/
R+KePXaP+PlwuDnWtsQFUDsQHA+1ZbjfTWMDhKJ5SEJYnQ9tsrblR9SMxRZYrNyS0L1qSBHG6//U
4fKfN4XhJmeT/cy9nm4Rw1nb4Xa4NR8YU27O4L5ob+TebUj1RnK6a68T79Y8E7rbkejuFtZ6QgRn
7QP7OsDd+dg8ytcy6KK1rKw6aU3y1aaT3C05wvm9dGXdNNsftgd/LpO9hZp2kLRn8yBLnds9wadJ
sAytdX84iOAGFuclFatRd/LvZnffZaBOKoysi4yzl9zxNXanTV44yG7O8GW4rRfdDKtpZWCnMQ+x
RyEqvOPfeSJa/DoEiFEMa14O4Unhrl515UGxD8YL7ikn8gitA2gSnjFtOKj+cuNRjSJH3VRGvxIA
HCaHqg4AskxDXu1moHZ7T3pI0cV8szWwxTDEDtGTnD+Jy7r9LoIzs6WfuW9+IutyqvJVr+/tSz05
73aZvdfkjYdCxOGlQuU9uvf9ajW8YvAyiHrhTXRQVmqPwfyjP4gUNgQJrQHz5Ko89JbL3O4y7PHT
lJuEH1x36xZ8CJYRsBeRfMWCRefztaGRaeUPGmxTI8keJS/EbNF5CRnO2BIdu1/lG9yB8a47GzxC
p1+sG+uCikXktYcKPStUtBf+0x7S3bT3L3U386qXwdHPuBQPFSnIKt1b1P9qZnqsKCwu2vfwrHtB
Fj2cdy/q1bDVznXNwdgPFTC5KvZW5VVPg34ltobXecqa7zq4qlib44b/EWqOTCljobOxw17n4Zax
SvkZE5M5bHWQ38mmKs/iaOfPdD22rf4IoSn40Z0BiR0JUZZWebbzFS8Z14W52YU7BhmjuT+QAa/H
TreNvGdrG46OKNaGtR6Mnd/SmN6lgzu23g8Z0civ0sI/2pXfFSAXs/9Yfue1KKc6CsL2P//j6E+b
t+LiOXtrTv/S0e80//n+4+CtWOgQR39gOxC1nFDe6unmrenSv/79X3/z//eHv+Ic7qby7f/+n9ei
y9vlXwsgI/y+tYbQ9dl2/KbInk+yId5/46/duGL/C2U7bPkl9loX7zkPvxgV8r9gwS1cVou8NbbE
fzcgNRIl6E1yZhYUN+HXcX7/tRfX1H8ZUPVki70z23zIrv9kL66r0C5+O6jSAeIzmArnAYUSlUY2
wvFB1ULIiU+KNab0g7kiHgKDg1eWmlC3BmX5+aoXdYJdwETCxiZ01u3gfByahIMgop1Gq1dzVySI
iEdQupsBK1l51ope4PMsRJahH44WDhDoMt9Laxk4BbAn3X4G/AQVAbuaqC7NWQ3FfpLHWdq2cTam
jNygRvhFHFUnHYqs0+BtIvAvir2eUB90wReIbR8vQRasjIUwz6pBaW+tbjDPE82wrtQuamaMaIn2
yPGH4u+YlXqwnoIhuzT9BqxpF5DXNjlVLgo2TO0MVcYh/GDw976Z1IPshbiA5XsZVLl/UVkybhvN
pqW0VoEpNU6pT5xWYkpoumfLYf4NB72/FPhR029zwhkp4cQ2OcwT5s/WnTu1pcY/VjXdSmm2MBMK
QFauJVlSsM6MIcAHHJgFG4mmGYJD2tr2ASd6dlsm0dyv66oZ9nI6FNRaI0KLHb5C9L1t5/ZmMgY0
rFPUgJmUkIeuQT3RY8mgq2tIz5IopLplCQKU1aBH/kThuk8PmlIMT2VMKQD1X21GqzSoI0qxHfHZ
1L467S2iTcV6ymJOWlfm0YjWuGxgXENvLvazkeHVrVsj8N0qEsGPPNOouki+dIOKSZ+8VGuaZz+F
uGQXQQaqydL2YavNj5MlO2ZFw0s3gxIHCrY514/D9jyWmkr1JMIO76Gh9mcl/JDDSP0ECzdslZ0A
dPcSqDOquGgkZC9T01cZISt8KOTao5sksX1pJrpAhw9ioPXoZ+rnckyPLm1qRo0Zj/7oltlc8nWG
0foZRJ0iU2kNWHwUMnPCjS6ZHZo+kEC3WQ/6bVXbfQm9TGMHVCUq6TsB4xRfythjq6GxgTgXt4rN
bKvLbPhV8KsOsAg88kETTKu5KkOFAmMLoCsHEryt9Q4HD2a49maEM9Q5IrKKx66t5oEnm8z32pDW
vTtAiNBBGiEuYdkz8osikpaPOlrdvLboqt/lVRSx/4t0ZEdq3D8OIREOXluq013XGCYLe+3TiByq
qpW2U9SyCW/8Ovhh22F4D/XaDGFjgbcnxyKExDAOU/kTLSHumsyv4+tcssktCUrYX1Wux+YqHjUf
nVxjsLsmpC/9BtstaRw7LngAilSI86yNG0TRxFT98AulnfZtiAgYFqpqXAP+Cu5p52g1Tc3Yh78b
dwm7Dl99UqZo4hhmBVK/kqUqvkxTiZ2f3mb6zwxeOYttx8+cJjVH8AZmP+wDU1PvojQubuoOlgxa
/0Y5S0AbDou9rXmUKGG0dOU65LuFpklsNX0btEaKNixtYPZ6ctZBV9eqhC2/lhnyJW4Z317H2N85
+09D2e2USuNYYHZS8wNe9/BWqPWcnuXkgwRYxQhvczDo4n62W+awlxlWSu2STpB/D/gMs5MbnTrv
pTmTfLyXUi1cUCfJqxVk2riuRUkNrosk874dqYnS2cjNzon7AjFd1aNqFAZOHK8F8PM42mpPd3uO
rdcax9CVNaSCNotewSeWdU0t1lmHTht4cyVxcV9rOHel5R2HBTb48mDJAGF8JfypmGNe4X8viycj
CFqMOlbfAh9HjL/PAzpX61IXM54lwpPDVTP5MnEotGmInGrUynKtGEGkg67QulcVIuucABQMW1fR
ZxfLG2uvQ71XtvBxFI1sqjG+qkpke0wwqX/tp5icXA1q7lXVVsGTobQFCVca8LAtF2VLONGx9cmo
wGrm6jy21utV3GgYItUCoHvlp8+ZPKimWw/MbV7Fi6y5ZYghfW0OgBNdQy51GixB1Vwbs6Buiu/S
YKMU0gZxNfzBJl3aFA22BpUJyX4zv2Ivte4LpNJvc2bNh9RUhsyFnpJ8b+jYR+ybjMIHKS347MYg
zQEt1SC5bYDOAtBUtLKmHy84KyMDnm6HDgzhZkByD1h4MnM8VXJGg0Sq+whvmJ372VotrCzGHWjn
Dzw1PE0Is/0fVh/T0kuxPtNroYdO24hPeV9UeX3eRXABHMzEU0akLkL6Tdkk8g26eWtcWcQj5Bi8
te5sGkyl8LBY9zez3Qx4y/0YsepU9yCd5C64NPGyo+DPsj50QF8jdZZHYCNaM9gyLtJgYGFFt/oj
DYIBlw7SbaebGoIzxDjBGIVe3F6zJ1g61IlmPlWYir4Jo4VGoLc20uRwsFCDWLOtIamexI2EUZG5
oYkYrmZfmsS008p2ylgHWCkrRWCsQ8mgFzDYEiJ74orlZ9nUapxK2pBj5M+JJ8knk4Vm7iqt2U9B
CvVRzbXpSkr4OG5NtlaHc05pHjotVK5n/g9pzcrFoXNSI3HP8lQkO6rgOHf0up9XEeC/pQuV+FiC
s6aDh8WqW66LoEbMKmyBtBSArfk0W31H1cvQpAs7s/E5DJnFqCE6cZg8MzOsn32QFgO29oI2njoT
quLoUtO98m/46Qr0vfItgEh3VXYyvWDAFArvVziLXTYmIYfkMjRJRLL06JZmRkjgVdHgL9bYKHAO
n/MGKSGSR4xiNv6SkJYlCDohJy+zDn+qGhV8IVpRaS2rBE/RK+O8vaalVEy7LBH9JsYMDBRyNCrN
KazJYNH1FWpxVoxNnTRLP3kSqj9GniT0ak9UOIuYb84oI7IW6ZYz0Sx+1JHLcGqPGvW+SGxM9VSV
OYHnLa6GdTMgOKCv0oQa8INoQNddciU3CWP6D52Gk21bwDYlLZWXpoHSM+h3RjQXOFjoapcYJEIb
r7wa9WQbdZG2HxViwBEnG0q30msJ8OtgsC/GbdgrL50EeZV9hG89N0kQfG/HTlS7BDwlKrQsbalO
WZDEU1HUCTpQupYOQqyIklQSo0xXqr67DkOpDnb0YVEKkyNr9Pt6tpZXaRIlvZdajveC5syIpXXh
puBwArvZTL24GaZJvTFsNfk+YCvk7Fs08UYHVBmvy8xKKTSVBaM1NfWEzYWcN/ka/07IVhYvVKsf
CquDq6SSG2vs56jPp8uphU++ModCnX4OMkTEt1nAnbid7UhBlB+NAhg5uag9JJBsjNONDzFo2CvT
rNo7bZaK4qapy2ZYR508CDbAlt+sQ6g4Ph09WvnrrGk1+Zb9hKnsCS2ctBt18lXYSkKelS8aXscV
fY4RGuJFnovOMUcgglh+/lu/Cw22ZJRxHXhI1MVBq5PIswsze/3tYHX1V//sSGe3nEb+bqu9X8YC
LEvCmsxs/UdagV2XecN+MPFKzBE5W4t0vBVmy9TJrjJGTiiUcm+URUyZRGU3KNf4430zqu/eP8g/
OuQeote6aIqf7ekR9uice1m+5bdt/fbWHp7L07/5P/Cwa9OL+aT1xHk7b96m34/Hy2/86jwptJA4
5AIdl0nHVE0TRdCvzpOC2naJIaSHJNBqvCf+/uo8aRyRQaJjQqO1tMgS6Vf9+7Rr/wuJIkwFGVUN
WR/6Pzns/tF5JwnWREIvSBVCrsQp+niQIlxrCfHAgiHq0D43JD95kKouvjALKTyHmKt6baSbmL3K
9mDLTbOraeM6IO/ML9rv4vjUvVAhTRps/IdbgvhXPWmAtX6Wx5aSjziyk6TBjKhSZ8Xi9AJdS37o
oLTaUm8dkL0GzKR0+za1PgTf2kaC9oRPXL/WZsh9bQ8glg6QiG6kcpq/eKcX9PjfL9v7h7R0Fek0
pHQLRdPJO91jQ/Sht1LL67sYf5ykbkBrsGOCm8YClll++YVY4A/VBvfFMugzKpQ2WCDFiaIMHSE8
O3yiQKnpZMzh1sRTfosRA0OWMRXrwJg4IfrdU5QAYC1QSTkUG1VcTXDtNAuAVzck0WZI9Nr73ze+
nZYgU97Vz155ty6e2+Po0/ff+OuVF7ygpDsZNpwDAy3RQlP9640XKjRVGzqrsQQ/ajZN43+3mjXj
XzpBA/R/6TgveakM/3+/8Aov/CIWoS5mMlXwo/fCIYW9X+sDNUEm2L///Pt6sYzQv0cwVStVIGez
cMAgBFpE9scvfKcDw+oWIEiOecktlrAHNMHyF2/zaQ3t/TKL3I9bYBgM4BMVfzooal8AinDNCO+l
oTTyQ2XIKMEjrapvfHIk75W4p0KsF6XM5inHANtjN0beAVRBchcw/GPYTHAOJzzj1IinGs0Frinp
XM+JtwkxKGXniW6MHLhVWb+whz4kBiZPJfzH3RijOVV6C6u3KqRv0KDE7ZBG8UOfJGO34VxQ4YzJ
Wvs2KgxTRmGny56Pyekca1oiuRq4rkurU6ny/zZSfj2P3+//8TT3fv9tBAME36IBYIdwMoNMgCSI
T0TIPPuzi6rpwpytWy2/D/Tnzy+0zAsnD/roQidPYA6TRAwNF6qC7nEqiwsoIagpUcti9REKh5Jx
3LX1P8xw43ux2hHkBUBy2f5YJ9N4ECFtJDPGZ4tIY7YvwPgGcUqqgG/iVO3BgSo6Wv/Pv+vJMsZI
5qoKEi782iqh8drJJFmBAoOHhVF5VkFMYv2OVkkKYmmYMuWqSjJaGI1pJOshIfAkrNpiAxGs9FJe
li/ma+10PyZ09Le8+tSokY6i6Dh+wZoMjzwELWSMSJBLD2qdfmCLuMgw1RFkKYmpsDemRrMvLA6V
o6c1aXbAA6VH2wBXMI3rtpP3JFNxesI4PT1GxeDfUJfpSHwt7GlX4koY3D7hkExo0CRNGy3uYN9V
tUFdsLUkSDLdkEIXrwv9ARtG8wK3rdlnakyHSlSm/rLMNvJazgSyDrXWAP3VRTzdlEFPB5LwLdIn
IQzQQSn0xuagmsrjyoYp+L2a4A38tY78l1PSsfKOh8cdW6rtJCkuYpvFqvT7Rlk3zGAupk5ystLC
c2cZ1cPkS9NLOVL1+GKgHC/gf11rAWPj+YRxCvH6+FpZWzZGEEcQ9Q2RkkwE1ce1mq7dqxKsqbil
2URtUXIbpEIXUiKVqyyt6ms9LhDYQq5MEaJJHWeHsNhN8B1WhUpI05hobfzFmD6ZKN7vCuhtasAM
IzoRy89/Oz5YZjImE7p78ALSsMliG8dEM0tAQrGa3NAuH4rVFzdn2ez9NmUsl9SQ56FJVIC1iFOF
XhfWJaZTyi0V79iNnoIg9pUs779PZR3Qqo0lisIVZMptNkET5ySa+NYq0pvuWWW7dt+mqh64veRP
Z9WMuR0gZYIaDo91fx9K2mwDALSjr9aakxXt/VNjVrPxWaiEyZy2a2SAbNOs8UgHKH0lcEXm/365
+ud354ORoxMIbEFiIxSCttXx85j6IjFSJPbOrGnTJeq+dgXS7LaFrXE91RZBrWZsfbHd/HNeIyKa
Ix3zGso1SznNxdUDE+1hl7HVkydhUNSn30MVG522o9sVpdu46MpvGhtdqqt1SnxUUxDzBkxDblle
DDW++/wufHCzF5msvOxGkHPLJ6NSm9CsW3IBiFZlo2m06rymY+B/NRI/vAxnEltnJ4Ex6mQSzfRU
w4iIdQc4jnyWGkmxSpKhI3gMWjcRN4Gmfe+HMT3zlRIiY2KNGRNiFr6WRQmVPLWgF3WWPzqBGSoX
/41bsCD2OXYTYm+dLKxT0SW4WUhIIwKl9fROls7Y7QT//CqGkOlCKmQzLeva8XCDpigVlV1LsOJF
e2UWUDZJrVcfP/8uH7zxvOgK747MmwOQ8PgqptUaYh65z0INs7VkABWpWpFt/UqdL0YjCbaq1gFr
Agt+9vmVP3id2ILKi08GawXT/vGVlWjsMQUykKYkJGG2SI3Ok9qxOMgEyz6Z0zAQFlgG8fXnlz05
Tr0vACQZLAJ/TrsaFz++LgxLNO/WsthgR3EjKU+9OoZsxukpvoHPkW7Lug02Taf2ZxowgfMkFt02
EQY8eETSO5EO00EPJsI1rIZC4Ocf74NJn9dqWRBlgZ32NHa8E0XE5twKkILX4jIxjO46aNhG4NaZ
+72VirJef37Fj0YA6+Ayp7GJ+mOZGfORtDxVoJO0aIdVWTOf498qXvLATl0B0cWLOJfCtrSmp8+v
/NEIQHjL4iZkoTCnHD8JO+jkTC/UwCUgiq1YrTIKy6H37EAD2ZI0hr8q4d9+MYF9cFVGHXEWMuUG
NqgnI35UgrpPR/REGMcAwwxVQNcuq2CTqLhNHJ20T8x5/ZxtPv+2i3ThdHG1KPThEWabupwAj79u
PdbZ0KEMhERB6gWDrmi2jVQpAp5pXu2CvPB1TCEy2NyWbdiu7GK136lZJ/2k6yyxvGXQybYwcGQE
eH4cbLMkQPwXJNlCgCOmh3hEe5pfooxeLerLqqH6HvQlWlV8dOmK89g8rEVqWXfyqALfJy9KnreY
rfXpDFPepDljBmbAbVSjLs6bZGqAEheIMtWAbadXIYS+V6yFtqggZLyIB+rZG6Vulig0DDIdgrYu
p+Jtp2h3zDHB1zKNnT6ukGw1X7ndPnhTOA1j0+BlXtwjJwuRaktpp8u0GUC1ted+MAwrQhZ6ih91
EW66ANhCnEGxB2Yz7CVoOOf2NMoXth1r2ympCvK4QOfiRrUBbchwmVSagl+8zR89cowepordXiBo
OZnDJ0UPmrwPA1eRc+NHzJwGD7bqv38+spYZ62TXhvKFNQJ0nIGp/2Rjotn1OPH02XiFZIH3mRVm
njJg4iWkB6Y8qe7Tnp7QYj1srdGNElP+Ylf94ffEv0OGIY4WecEG/L5VbYeki2DlEL0RA/rAIIct
zlaC/effU3zw6nKeohhqaiAImCePL8MpLpM5PFNTKPGNaig/cKx0umP7Wrae9I4W3pSVNi4mWdnQ
egbqU43RldLM9hms4IVIDxfnISyYtmN5ll1bhARPTDFOnM8/6p+TKm+6RuWDYg1zjHxyQyZbTqDG
s6xCuGehyNUQH7QcP5bFEFzME0iDKYgfAcQZX6yqYpm+jgeDxh542b1zZQUv6PE9GqSARk7PtqGX
UV3kcYULADTyJTCCYTPikNmqIB7pUJGm4RhV85zRTtm1rVzsjYF22igN44/Pb8afo4OPpHGK4Y6w
RRcnb4FOyleE74f9kmT1XlaA6gtz5JCfX+WEN7As7EtAka6TNA3Egnn2+JsnPWEJQ4cKt1aiaN3V
ZDBWfM2QA2+vbDKRz1cDJ/9vKBTos9Ux6pWgJAKvIchLw9unggETQHfduieg1Y2K9FoxZ3ODqIQo
XyyJ3z7/wMt8f/qkML2x9i7Fbl7e489LTTYr2pY6wTAULxqrAaQpKBUECoxJ+8XN+fPN0Sj30TPA
+QeiY2lP/P6Coq8oJDFxb2afM0o3E/gH9lzFjSgb91GRsb/QJ+Pl8y/4/mBPvyF0QtpSFvOL+cdW
K6P+VkNzckj9uV9we2vZ15mhlYQEMzLYMKdIWYhCi2MVvvAZuKeKUTl0kxEvZaQb5e7zT/TRLeco
TdWTOgNvyMkSnKsFvkFOVKCOGnkdVAjgHKkc6oLUAmwDn1/sowGpUQTSFCr3ChPzyauohgYFApub
ruSSetMNpJY6ajxWbDtQx9kkHCqSStvO4tQNRz1PidWQF0JymFpgsHBJjrg1FLDupjGH45OdIj0C
Zx+28SXhdXZEqnSWETyiG6HYfv7hP5jAUEFSi6FKoth8jeMBk0mBIAmBz272Yrju4zje0saGMpr2
gDprLT0ofoeTgqJc88VY/XM5Y66g3vFeO+fGnVw6FnNNecKmQmOp8A+oUs8PKCDxbchSH0kknaTN
vo4DXX8DqjnfoTqLf3U2/suKlPiziMeH0FTqs1Qx8WSdvDCTnvhj2Qs+BFz8u6GKcdBwo3wHqFf/
VKYVgJBETPF9NRC1Gus22zG//NLT/8G9oHWoURljloBKcjKEoqkkzCMIAoyiYv7WDW1srJtCEYeo
l5p5M5R2HZDfUPVn6BFVSFOcKcr7z4fCB9M3T3EpWOPbhJR28tJMkt/YjRkFFKy1ymE45N44wQr5
/CofvJoIfxdfMh7xZdAdDzgQtVNrFcwVg2kHZM5USISIJDfhvQDucv8bF2PBoLpg2jTmT/aOSGjs
VrN0DBtFj6qgjq3nNs+eBmUUD59f6YObt2Rbc8KlXQtF4OQBJiY5sSJY3iN412chiZOrhFyBL2rO
7z3Ak5kWnQHxVFQLkSGfHmpMMkgnVDJMbDbJY3U5Dw+oVoBlBzSWno1MCRWIZ4oNGlqkgPJETMqD
FPxQhq7D69+mzxYAblK7dPNnFgUYzmQjouEKdAPFWMGcVEymnN7+85tDbWOxX9LsBlpx/MwpJurW
pPaSk46YcaPWnmDTldoXU9nyME/vjapi7FYQlnPwXx7Rb3XUlPAw4gS4ipSTyNswf24ihbwEBHTm
np1r88VIPgFevG9ECB4xeQx0vpa+/vEF0fFIDdvfZXQVi82pn78RAF2hoCUgL6iRf0WZP+7hxiSU
s9r2LBTEYADghQYEho2AduTNZ90AGwdQW7Y1GpLvKqtGNsrR+KyQ1D3Eu7zZx21Tf7HH/mi8ojdA
sMKAtd+9sL/fLEQ2oyhNWJ8FZyROo3W0lSZ5Wv3zB0+HlGWFThFN7WW78tsjCdta6vSUI20xN/qu
nrHZmaJuv7jKR1OKLugssNzzkp+uYXOQEOsFkdtpCt/26tFAJ1faKvllIiP/9vOv9NHFLLadDDK6
e4Q2HH+lcdblrE4niI9hFu6jAaJ0AR9/oxWBffb5pT56Rrzni06CKhGr1PGl4JRXQ14xvmbdwuEn
6uYMpZd2/flVPtgyLjYMJA4cK5fGzPFVILCadT8ypfQRHiZ29/UaGhBt4+ZmJOY77qPqi+f15/ei
L8M7Y6GVUjjgnYwKvYnqklDiwA04xxIFRFKPTr71FyP8zwel6zZnHAVe23JWPZl0BJHTFDZYzvoO
DbAsmQCYQI+YK2GGwebze/jRN7LpSjL1Mxlw+jm+h+TD14jruBZHF9mrSKR2EOLOX0xwyp+bFap3
KgMCrILOeXP5yr+9TskUkk/h5wExVY30WqeYK0eRoekzqmHbxUh2mzitb2TyCC/AJ3HOoAnt2vps
eyUCUFePp24bmxKspxjImai7V7CZ9u2IKQhTBKB7sEC+/cU+74MHAR6J1rxB04lK7Mk+D7iUGmU2
A6xpw+VsWNBaMVviH1PVV759/iD+HMyUCxT8Q0gsOBWfTslkKlEUQf3sNrJJ4FROv2+SoE/maj0u
K2Ed3AIWb/UvvuKJqX9ZCo6ve/Id7dbvxqJgSEsB1Uy9Vp9jQD9rPspM1k+m36V0RjekDgDHnFrj
0u7Jr01spI6TlBRrlOjIH4hmeP78dnCHGRLHiyIfbOktcTxBAPEOL/ttyBCUQ2PZhsdpyGFVXjdA
haR7mXSPdEeogR7fznkPxl8JAvHTangz3ZpQopgspTYur/WyJwa7riX5AjAfaRNx2JEGTS3Xuo0Q
xGhbHjxZo/mgyQ/LxMsBC/Z77/Z9YEhslG0d3hQ5Mm4hz4IYkqgIVWdBKUquZSVQ3OIGOfKut2do
OXSyFIyWFpEr5GAhYvfaMSG1hxqX/JbOjXFDcZwD7TwM3TVVKlyQeVDnr30houa87QghZWNTYiz2
KXvqLp9y0t1qYHjv8U8QKEdaNe3bluROQAhVPD2qRkwwiV0LE8+KPxcI3WWlJDUzJmEdaxuimWRO
htdRqXinLeQmxClUNmF7sJx1L4upOzkSSa4PplliIG26xcti+LZ4qAhmsc51tu7Nij0bLa1IHuV+
NeTFArTshHhpJZG/2JQnc/ZroaytE+7J7MljKCFrkCTtjl5wwF6mZ/cvwFviyrRHBScSW+dwVeSK
+o1kNe0HkWWknox6r+0Cv8eunup9v8nLXPJQ0pamQ32wBqXcmKQA+U07v1ZqVz4aLRSFmTs8+Lmu
OiHp8Ne9wt7VqQe1sV2RqWa21vM4pCcVk3zmILjH3IXM1roZQjo+Tk3o6LBB7KvBnYrCkODSOkpv
wJONTw1KjSfoL9cqQsMzMgNrsYJcVr9VZEm8Jn1VPPqkjl7NmFkSd4pb/Yc1jCNJKSUUlytiqEA8
43YpYwJuwhCg/5QTz1Vp0zR6jaTq9MmxctyJvkOUDChfPFD2UOddrIcWqnMz7gXRo2ZSenqeTRtL
MdJhTZzEgP2nbzEPZX2pXJm8u9dyjbqOaFpLeiTixiJqtF58LFYQ3hJSAtRsGpt6Jnxt0Axybcrh
eyMoi5O/Jcn3aRVnB701YIpnyjhi364hfe46MiAYZ1ZAJgnDPDCg+Rj+7YRlTQE2Hoj9YBgFbolR
bi968uJekjgbSEww25ekJjOKZGsB1SFlRzjnI5RzqoHNLQLfEDZCHWGroBo7gSBQR3E+FUVtrnSD
VA6nVIsSMzgePgMx/hzExHfQPyaLx5eQC9tdmDsawcmhN1Sl/6xhPmRxRL48uGQaGlhTYJ07YVaG
m5FQNoPIylm/hdqGVTq2SaTkzN41gaeNVp1uRisYf+SqhGikagROv1LuiBkQZL05lLjKBwLu88JL
q6avHIkG5UtnJlLgEuYC+qkMNGt2mwz32GakGZQ55UBKyYpo5Sk7j+SKSaVCfp+R1awny0s4qY9J
3QAyzcSknvN5iXBBL9b/TISZ3wniPExSifShc822GXZQ40yToPsQO3w8ZNFbAc84dUxZ8p8MrD/7
fMLcg1oKKj3c6v5JK6yU5zZT7naoaw2gHgoJj3TE0W8JPuyySynNCoLvQ6W9AzGFsX4pUHQ1QQUO
AXsF+ocWwrwX4lF8kKtBJcI51JtLyGdTj6JfV76ZfehfRUzZnRs2UXdDcWC+tjF5kOSFUmTC+j6r
BEZoWJ0cX520fldZWgQ7YaoFTAyR25d5U6SvbSPC3hvieVjpWGEML4ikATNIpL9U8PQv5aGAwVJq
vfwyVF1qepI9JHAgZCKZSQooSxcqfvKzq3X5cYplhTBFrQmuEXRFOMfRfBgu77HOLS4tmdiDYjaI
M6ErczNYKgVFMZKZ4MZRY+7Gcsa/oVVadyD/zTc8Xeur4dyXSGr35DhK7wJ1gOtNfUu7E0pLUIpR
JfGNbFXhC8c3Sui+r1nPkO6Sx2jq2ltN6cd5K5uqUlIw4O0mcaRvH/Gc+u8TUMaUHlcXtWlg7gxC
Ge68pUr+TxJGp8fWJKPs1lDnlPSjzrb2ssax2UlLAplbw09Q2JKDhhxxmFKSmYz03kqJzFtXRF0J
wqWj/raW6cutOLzSVKkmrHjnUjX55qqbQ3w9FgBP0Nl9h6nEEAVhEiXBDHtMv8NebX2Ai5UvPzcC
uLYTDOn0A8op2URxSb35zNbjiJwiLTegjP8/9s5rSVJk27Y/dDkGjn6NgNCRIjKzUrxgpRotHHDU
159Bn3vMusTtsv1+bb/1rqoICHBfvtacYxIx+JHrOZwBtB3tOWHTLnDuEHqW+5nhBKIyxV1ftOxb
vW12pFfDkGflMKP8ngk2jni0RajEfAnZbZPQpMQEULGWBhmGvpqMVEbcm1ybBaChUmBVnFPX/8wH
EOiAza1LdonXG3XotmbyMnpLK/ZRJ/ZtBjEO3HdyikdeOKx8zDXzKCsJPvOIlWd8Dio+qHkE50Ps
Ldpd5+CxxAtoxV+JRSk7KOajuDOido1B9tt6ZYIj3NGSavxqLWv2POmBZc2kwF/nmnoLkyyKyUva
pl4L0AwrWAQlJlLeF6euShAM9MIuflwvmPlSIA2gkpM3PHTWyg4F145JzdIfBUG35maJRzPZ973J
hJLFIXaOsOHER2oCEoVuwcaxIRTbfZgMg2nspEf8e1olca3WZMVf2maqyZzStfqeGGMfNsFk9/pe
YCWDQGQM/puMvRjVBHDnk5odIl8z2U5Xlmad6DIrXaK7ojLKoBR96QfwTcFydHZl3U9jja+89JsB
/ASKuBXbv+ar5fmivCAybI90M7+X0U5aWoqDLKH7GcadV6hLxC/3zW7d8Z12JhCkOYvcJ99bMvAo
bVZYG1PK8jM1Ic7ocvQ7HvDB0ocNGe/mZ8ZBJXpBaj5ti3gRq5jjTraBL9tj5Y2ULyBQ+Zm4czrl
32tZ39+I7UrunEXG90liuDBgyEd9FoQAFZQDxnRrqxaH+jRkFpbuAWXjNpu7+YPijxNIY+ciCyJ9
bAm5NVIMpo2cZiAj9tA9xnMh3nOpk2yLC2kFrijHvSu6hEOLpUZG24lO8Ij0/8o6R/usBANOfZmh
4FqaJGHDYA/FPVvF1U6koz7sTHMmmSFrxz5MhIbGhRGRgDfhF/IGYxdGvt2LIb7xfiRYsHoMctua
97AgAU3z3kckKsWpybKqOJNbBF3OS9Wcnd0yabXHDJJfG3TYmvJjbuvWVVUl4eWNKxUUX4Nu2kag
N2ivtpKRZLuD/B9Ku/DNQCoyN/dCm5W3d0WVNqfJy3LqBB3bEP5UHeekPwDfz3MAyRtfUwB/Wi17
qlPhE2PCYIGQyU6zYBHEVfui1yZUHWuxBxIJjBxwkOzxbYaTneUETA5+/oowyhKbyK/1T3bpxs92
PZXihAsW8u5EFE1g5025w9BLuFbPo/LQumRZoUP1sgOc8jEjOU6BEKGDxjlyQlewQcOhqmBchhQa
1OQWKuyczjU3riV9NDQpgfVV7gHyM33CqzDRae4ln3SjDN2iK91LUZvE6VBXYTOUibZm0I+dfzNK
d/R29TxE34ahj93dQvZcsW0L/MQHoWyUzVXtJX8Nbhbx3ShWrgTT63d2JJb1w1E1ADvxxFd2z+kT
L5ONvxXR+GNN6Asdk6Z8aIwkiY6NiNp3vSFrD7V2HoUYauW+HgeiX1xRrmV1Y2DFjbXeCVsVM1Jn
MNBdLEuBrbKJoSNJY1EaWfSEtrdh00/NwXVq8sWskaJgo8+2IHWlm91u1zolsJYaaZrNG6bybGvl
saGCrJwzFTYRCd0tvTm4WbkqKvAvY7J8Qj0v72y07OYhWQiU3eAszcvHfEzyJsTJHA3AhQYpN5Eh
S4BfiWnNB9uc+fv/J17a3IwV+p7aprjaUCRCUOsHvPeMXggc/PeT5W9mfjQ6XM9dPQYIXdyfmjh5
UfjzIEZ2g9mGDpH131RCDFY9J0inPCPiPng2vehR/9K1qj0l+tCdimaKvuOhTv7Q6/n12O+uegiT
mQJDPyYpPzZGphTDfj3aaNG1UZ2oCsuTqUcyhNhh4sqfizeGhdkfbsGv/WaEgagUGF0h28PZ+uOH
4mr3yUZG2GbGmXlC7U/9tLA94JlKLvwfxR+aTL9RtHG/V0bxyk41fyEHanqqJtmgGevwP+5q4gbD
2IIxsUxswrzqTmQE7mSxgDDAoo2Ta4o3Dc1bcvN1We0WJIwnY1LoN6zUT7YjzsY/DaB/c1NYHXgw
GM7TIv1Z/DRmA95eMcWszdA1xpxuIoqDJDN3ujS+/fszuP6qP/Y2EKeSIYHGCsGV/nMrFt5KUU6V
i0wEDMoFy2WrHTJLAzdnQn/C6+lb8ataJi3em4nu5xs4j5X3h2bmb5S7/CJ0Mn26KytDeu3A/KPD
gv7IduJ15C6iuS9PtVgcD+phaj2VRjveNCmNj4lc+YLomkGzgtkU7DeI0L1vmqYToPrvN+U3rSiP
cAP6qiC/kXqK9Rf6x/dJTWgOf2u7h6wlFxdXABJe1l3CWL3HkjSjwCiTZh/X0qNaAShSKFPupIqG
Q5tlw/tAiwRYVhcF//7Ffn0y1u9Ffx6RCNL/nxWorQDlMPc8GVlRAkJcGPm6ZDWFcexph2KRf9Jk
/a7tiCLHtVAkrJrxn/raM/rPqi1bgqFtATVAy7vvbl5F27SyCDH8T6+NLptnrFJT1JNMPH685xiM
OXGbPYuhXGXbA9FoY5d1f1WaAH2gl+IPfb3fLAU2VkGUo8gpVyH/T6uvKRE5NRYNZ8tBQ6L3A2E8
i7b4/cYrpm9RUo7Pjl1RFhmlfMnJgb2Xs2+FyhbDRkZLVhJu6EPuKrRp2ueLi/Ll3+/IrysyXxC3
C4Mf9GpAV3+8I6i39drpGkwNRC4is0yKhWi2rCFFzdMe+gZRlqrqeffvn7r+pj+uCJTvDmpP1gSG
2P5P+4AbUzGzy/KpZq3O2mSM3iYHRRRktb/sOsJKN6lnqgU+05T/oTv/62ezIa4SdhzaJuvST9Ma
EfsREdd8NrCS+VSTsXTohrJ7B+v8mZNy9DCVNA87TfuTEevXD0bkyvQBDwmCV+asP97qXht0yYrL
GL0avdeZodUm7fsup3pYjwRkR0G6zCE8mbYnxj/8zus//uMd51Vmx2XWwuXTBf/xwx2VERMYzYhd
x7nFIguasB8K9w+L7G/WDpZYVntsMhCsfpHZOU62GKvuMOHI+Jwjqn5oxWLsumrpjl7hzH/y5Py6
ePD0MBZjR0CzzAv242XltCk0zebxVbKN7+1S94IqA3NJlF33h3XxNx/lMnnD87m62nTzp2d2KEVr
wDqKUQMpgr0J9Q0nZDObRUbTnyqIX3dMPoGHhfqWcTUX9uNlxS7uswFuEwTSBPK+qprXxCqLhglj
RfQoiSPjJtJGHGS+ph/GRfwlhrQOUFhCS+/pICu3rk8WcdYbqbQlpGMT7Ry1hn/kuUs2JSLYP3zn
394e7PTIf1GdMnT98SsDpkcIGrNt0LvKvjM9Gs5GPRq7VF+W47+vHr9unYyo+a3J1KV17bJr/PRZ
OOZyKGegjtmZy/tW5Z0X9FDyv2UJaAAMa6CfAP5n7SmbrJiJEhlxw2cpkpz08qWVAHpL5GCByfhC
PDaJH/t/WGX+1kr88MKhoPCoNtaZDirFn8eaBDt2UaEv4KEZEs6vcTrFcP5xccAjpXM9BeCi5mLv
GFUCX3kS/vyCtqhDL0ysazC5tj5t0UcAL0EyY+1kI2t8f42kU+0VNUpypkDaXVz0ot0NuexJjLGi
VGwE7iTSMRUYjlNJnt5VkReahz1JimEXEyd71BQpT8Gk5dN81zGlEH94Uf6u5366dDxC6yScO2C5
P681EUG5OU2uFRKk0EQRnDAFhe7lH/QezDoALFdmIf1DNw/y2SqaHcUjvS/kgfMVf880X2RaA9Oq
R8d96ojrMD8KBg5PZprNXyHy0zzMfGupt07PT7/hmKE+srIWtBgGay6ggKWkAnd6mvyn+hj6l5QP
Pu8k/2Oi8eNzJ+OoyNlbYCXpHPT8Fg5D087jH0SRvxYNKAmohUzCujyOSz9HmHGnvNSIgNxkKmou
Wan8ad9VIGyCorTaPdHH2vIyt1FFqzutiKbwsk7B42zqYGiYbtKjswlQj4ns0QgajCMRDoQw/yk1
4ZctBSWCh1KWmaUAsv+zjseh1W0QkppuXSOb9jHhkhudYi7895f9d5/iswx6mLvWN+mnjYueiJ3x
stJEStyYnjgygu2wZGnzh6f2lyUXxb6A7oFDmkMyd/7H31bjv4uudNLt2DRJYKcOKep0SsK57Kt6
n8WTcx7WadG2g9h8au00t//ToohvwP3EpI0u6n+w9/88EIx6NZhy4RuAPYTobun1xsVwdundKR5o
4fVTaGmGvxcMCh/+/Sb/sm/z0T4KKWoipLHM43+8+ImxOwAojdnqKJct1MHuyowxurHoGI9TlJfb
f/+83/yoa8XproYqoAc/Q04i3vIqK2i29E2uH6fC+kbmmveHX/Rv9seP69Bq4+bIvxo116Pnj1cF
Rsjoi3nIYLeX9mtOmzrfJb5FN7+lakjCDERTzoAyKYdNqisyThZ8pHODs3aktyTPNNKG+zqFl6VZ
K/AXWpRHwIRFtsdQVcWrSRrrl0hL1Box2NFf78S43JC2Eafuur27E2PqQjaGJgUClG/6MTWGr4UK
gJ8VLLxTDi+PNkKn1LuSHoDt1uq+nhuoCwVaSeb9laY9pcgDo+9eYcrhgIXGgcU5TqYfMpiNys2I
XLgIcg2BQNBbZb+ENJ5XHDL8KWvHRg91HEGW8yoinNZBC7X4kcP3WD/XtH/m8yTyBbn5NPQyRH89
cR7vpsLYVE1fkkUyxN3bgkjLCJJ4JdcRkV4Dh3dULfZ9vvhUFItZ32ta5MLCmwEgBoSoEFKP/MoE
CFdEzxlouc9d4zRIB3TSTd8bBtBH2236dEPTY2n/Z8n4/+AjMCgsW/9v8tFBVfHndv4n+Ojvv/F/
Kb/ivzh5uKzZ6O1pPPwDg0J2hmHy3zme0AvyHE6J/8s98v5rDRi10QPxB1Ar8wX+F4Nig0QCVIQS
GS8V6+N/RPnlqPmTbGo1FsPNWlEV6yeB8/nxfa3p0KpqjQ7rPO2DotqQxVMSLf2B8al9MEVRMa4t
9Z3XMaUU0d1gJ/rBLRcZZG5i7oiQhtpOCzrI8vIlYvIGcnHhMO1miJbHESRoVZs7NsIxpP9qXhtT
9AecS59NL80eSPRrTs7SROhOCNizC+edrNxvg7svFdm6nSjCuvHUGcjD8kDfT9J4j0g1bqvkLFJN
C5u0MxhuepN/ok6OHyZolVuzt8V+yUh6aHC+oE96sDX/I5srRr3Ngi5xumgGCE9N9No+ccAbRMrQ
doOmmdfJ0cyVNkqQc1ItNRy+yN0VRVTuE73Lb5MTUyMqP/OeY9pFoc5ZMpQcgT5NgxcdTDuzjMDs
Ulr8LbphEaAg1p8bTZQYA2vtufHQe22nVlbsOPHwmncUyrDyKSVTytqDpwhljz03BmoulU4Eiutr
z4o/sd7Oph8ZYyRmqPTeJhhjWsCbl+g7z6mWGIGkyZlsDZ1XnHFeHMxzOpZBzLxxWmeK9ZufIHwB
ahUmrHekzE/MV4w57jYprUGS3Ac3f7LiwYrQmy+qC5XHWISk7NgPNS4U1n+UahdkxgSDDkUJWX5J
UxLE+ems1GFw7raUa1tloETaNJ5RgjpwxeuAARKT4VweZS7nw9QUX83Z/F4Xy7Un4yksamv+i545
/f5EI/ESEYe8jstyNppHIz5g/S6BS9iQ7uXK88j7imGcAuPpJmp+m42kO09Utp81pZ+hdmyWZuqJ
Ru/M/QLjsPRm62mO6+rYDfZXKZu9pmnvE1Nm4UZf6jy+z9tlX036oTTKW+u7XEDR86vSHHhQwje+
d4kD0bhe2rUEAVoYJ1aAbW3iUGAQyEdZ6sjhLDKv2Cuj9B/YEAIPZcJkt+EcHXz2o0vcmOXeMzRC
Kez2Cx6uw7JSLae/AZecoGJaQAI3Szro1ZGqyWeqyIx6Uygxf5qF4p8z9Vzb+aIqLogb21DP5WMn
CyQKY+M9z7IrH6cZcXc1oEcwhhFktpUPd36LfYCKwKQf7q6RbMl8ziukTlO8R88qjoxb4zATKdHV
WTG9MMQmfMImAk019CpaqUdHpyOTW0SF9zZotXkdB7hom0w15Gz0zUtWte+uor02rViRbZ/FOEQG
xw1IM9O2MkcWY2VvzUgYqtlKY+9nJixhC1UZzueXgaPhHWPK+KgEk8F8HW/VHLA2k2mnoHqHr3MB
ZgJaKd8ryuZkq2adpaLT4f/XFsJVTnObPm0JsSp0hGS1oQeiqJ1rlHbxrbS18WJ3nNhxypJGkvjO
O3aiJ+Qp7rarsyciV05aY7JQiaE6jaxqtwnAbYCHpDqOpndfV/6+TrjgnDzyKAeI3l+rkswAc3Kd
M2RxeS1XObv/BKPXD1GZdNs2Qr1h5X+tuawwkHGL5IPQd7YX1/eR1C+AGZ09TfvpaC6ue0vxaW3W
FfrUsOzz+FlxCC7Svcq+KwjUYImNNTQLRKWOzZYxwsGpxdU3yGHxqn2Bd42B/XD0KvMa9bxq3fgV
M4uJYBnvMhqQTanihfR0ZmSVm1zs5hEQidr43Qpp9/MwTiENTx4Eyqi1A+bE36VH057LOQ1zC6O7
GuOANmXz0lZMcnXUhmVTpo9+tdi7wsiZC0fespscs/5mT7GLjCQfH+wyzQ5gfppnW2/DtJoC8AIY
u1pEbKr8NFvVsmkZ0ua2faqGIlwq4302dFYJsto5Rllk8qXtBnOVf2QMr9Ojc9LnZC1vNlWlk5dk
l8yKMQjAzAvFqDdbnSZ2v+W0MSNic1+mquKf91ItpCHKb5Bn07ZWXcL9r66ig8WdQ5I/WPbibM35
G5wockNUUxI/J6dDai6vw6AEG4MdB+Ms1avtl7CH64FIj7EjcwgM4EPWIiiIFQz5um/CbCChu19s
DJTjdIK+jGiT8B4y5mD0LuJuZgjfk0f8QMzk/BDJNN82RnVfwr8i6/6cGzVfTM8DwiEftKh5J0k4
ZZqakOQhZPoGE7hgrS25SBaerYvGSLglLF3Fw2N2/XDvaB0il5kEnQVcCDf7jjGICevLXK7IZaZP
Qyz7Q4EthsDGfG8nGVIFpRP0ImBbMwsKDUDeubrMIL03WSWzdpN4jbGPZl8Ate3qTcPuG2f1YR0k
EUTXvA3dLDZa3zyVkGpPgHkXNFhsmfg8ouMIIH5fqzJi+SaWvMiqRyCo5H3b/Sk2q31Zd8WBMGX9
1MMEeO6Nu0FkY6CWAY1UsaBWgNAc1hiuL132To4HoTV65JJ0U/c3s9fsQ4SaJwDmDyotTwIeQuPg
St1/UDlmQ9IimiPbg3UgC5QZbCz8HeJJ2G9cgrPHEQwgWmvRpNhanPG3ETaYXslJQV1BQ1X3qnVf
zCzdm04fwhr2UNbJclMn935cfmuFG8iuYMtIoq8F9wLpT/+Ohos/m01E0bDH7Jwljd6kNoy32GPP
izLd3jroJveLn0yXXm+YUgyO/EjqdojQ4bdR6FKDpSGZwsQ6e+mhXGApJ2ODEq/maZpitWNFfx0l
uUO9sZ/J9l2a7DLlb3HJXpm9+X1x59gFk40uhAK8t7OMly2BVAvaqjNfp3p+qjL7Mc6/+CWqGL/Y
xb7/UbZaYORXP0oD1zySp/gmFPvq0AVDX99jrjrIcsCaA1EukYiR9Jl49tzsb1hMdDJG6KYbNPJT
UjSdLH61MCsiW3Juckj6QzIy0PNa86GmY1kNdagNxCH3w9CFabM3ybKsneJkpW+ztHdK99v9WFaf
86m41zsRFI144gT11ujJybbUHQzb+7aWDz0PzDKmaL9avw46/EUhRr02jEYYzEyljhoVK/jqOQ2i
gcEv4JH4rkjiw9Ig52EmvtW9gbNYWX14OfLoJPU+NPD0YdfxuHg9O8NQe96aW9tMGJkQ/bKJ1WQ5
dVEYmbF9zKQjDmNe7fNKf19ks7oKjGUbTdGDdDUy35zKCJQWLRs5WU94O8wtcbYqdM1U3pqWf8uR
Tfw11dqPJBmyUIiCzbrN7bOt6mrvq97DOUcmBuD+Xdom13LWvie+ewX9ycOFDNuU7bc58a8zEnF/
SgK/T3Y5APdZmuRJpm23Ndev5cqWMD2Pf0Pfxo0M0hV2ok3J/FYYPb9jNpRvPGjkCWvNa5GPd8pz
vlZKfyo5wdwxUf5OYdacaqxTb6CuHku9X5M6xGYEJ+9oT1ZpPHpDx6Mkhuje6MabTIwbXdF9y2LQ
kRvETTR3yp6q/cwHHXQ9rj+D2sqesPVOxzT7rlCOitLbMS6urktBwYOTY6ssNFM6QRpXb8gF1r7G
vy+LHJTBUsob79SDVxbf0AOHtYVdtdZK/TigJwwd20UcNAjTClpUAxcz6kbcrJYdSj0+11235pZZ
7lOveYmO0WyeX1DuuV8wzXjbpB7zS4QHM1h77AisYS450usJ2atYzGupAoOeAA0EQmIppcAO5ykm
Qce51+cFH3OOoSKJkyPeweZS17m445Ckwr7O31UU3ehCpu+klF9cdvq+GfwwaSjAnaSQ59Lomh07
MmB8ZG/Q5mmA1miqPyNeFodyZNwDtVs71h6yxQ3wJJbD1d7nZqM8xxwZNGGx74PkKM/CL4ZzWucZ
7p665PBkKwLGm/ZpShZyyaLU2dB4LZ+1GX2y48qSeIeS24F6wD+yW8ozDu54l9JZAkCp+SHCzlSF
fu5/eE0a7/pY1GQkdRXR3la9HcqM9PPOG5B11nVAV1qdmoKxvrTEZ9g2/reZ9wN4eJzdqoLeZSah
Mk9uD0pNT94TLzdhMMXGEYFJdSoBjROo4ar22BL9/DIZDolHyIh5SP32q4gGucu7+VzBigL1kBv+
S6vYhwdfI8tU790THJgkgK0/h563zBu3HGYw9X79CcUY7LBR2u79lLAkidEgi9AFn6ucsdwMjRFp
B08YYP77+XWcCcuKUVwW3NVC3Wd+g6ozn94TEmarQGK5wIcmZ3kFIhDdtzkStrZw5/3MShn2jbZc
c9URL700cj93i/lBO0jslNOPJ2MVBW49i5W4kAIkR0uGLd6XrRicMejpMu1U1clT5/vayR84EIPz
eHGNXH8dB2Fs7U7hdaXS/oQpmYnHgp+V1b3cG5DyD6jiFDHiOA90lIVw/2kYnyNJnIlRVQjoiL25
FiA5gwmv1r30BQY+N2v/Gsw1LN7PxbU1+31qVLfJfy2qRBObvsTTUdefDbJtyMSTGjt5JA5ihS4u
lfzqV521H+fYb4gEiUaS2VBVuPpkXrLZjrZOZ1gPSPTfpa/ZL/VgtNtpQTLZ8569zmKVXdtk4kaI
MPdEYLUbDDP2FTj+c9baqwHDso/MXEue1vKdKAzKz3YKiLfpTk6hCpIFKm9L6rx3FusbCYTnU240
+aMy9QmtTW6ACU8fzBgRAjrHYDTL6lK79nTlYD49yMHww15Vb4PdRfsBRcSlGUiNqWg0shzF49ll
pHPJxigbwjK3I1B7S4bucF7uClTi7LPU+h1MhT07yJL4E9JPYd2NRhu9eaqWhwE/RJgOkb3za7Yc
fXTdg8uZcOu6Ccksjr9BUdGfNINriQanPw3oRo4RqWaPa8jQQbpDua9nqt2gkov9JqQ/P4JTFTcK
NfuL6bX93aQrIn1xsIz3kjWdlSixvmkVPgmzHI6xCW5BMjV6LJ2viTzEafMA8+xrjPWslEchb0lN
5qpzMPvqy8yefioXXDp+3ZQH3+3kzqdNTtk5ZtrFl7b2WIja3sT0WD+huyM7QMbVV55IsEceyqMS
7etFU2lgadlyy0ozfuPGZ+fJdPPvVmSR8aG19t7L/eIZCAcLa4YYW+rLs4AbAxsjmj4lpeG/VWPP
uWUU8n0aUnJcIzP7aC2Uo4sfGSw7A4QpsGFlfZiVEeS1i3NbyeJb7Wc8CD0DToJ6RmPJt62alR5q
CcqoTeSZS/K+kkE3lhP35z4xYxE6nqYb+77t0O5ak6XdJopaznUYjt4sKyaaGkKfeicjiJ5tQmLG
rXKq+iHnGvdFTdlIgsecX2bTGvGeVNK4x9ulH1OTeGSw9LJMOJcnxlVMjfnqpFl5NxVionowaBWT
5mglxG6M0fikpmpcyDWN6Z/X0rnTU6P4pDWGdSwNbbmVXcfJ1HCL5tiaXu2TawIwLBlRAmxGWbsP
1pLb3yOVMBGkJGYT8+psS1SXs0ZoZ+7Ztex0T9bJTPSdJNeJg6j4AviSfKIp0na5jDk9S9GEttTM
YCYiiMMCQYmA9EladOv+pDeKlEWaGTI/O1j1tC2nd/9L7C8PZSQFGRGcLcpKdmfRRnRrOFpt2OZ8
sh9TWzpbw/XQt8s5SQMDM9tekOVgJ/VxUH691VWts9pXJGXTAzgligBGs6iba9xk0xHi0WnKODBl
2rlKSMdsja0lxbwBcrfrOY6ouIseAe82B2v11cqq7raqazm5L1hE/bYNZm/Zt9a1KfGipwU7ZCQe
uYojjN43y3FxlVhhpjwSgB159EhVyXCROcObHIdt5hr70ideNQKhmnqbfryLKV1vs+d2gQ1dwc6W
FeMC2oVtvZZmtrXTgi1mTCsR4NUow5ZpiT59ygvnEYRlIEqSG2bv2dIJDJYRkU/TYSy+5x0b2gAB
3Umdm7109TMnw2FP8NNfWECwLJFntR08GyOaMlO6IoNczk7iOCdf5c42zbKdp8dfxzj5bhrzfLHS
/GDP9ho66NSkpuK9Sa3iE90LDHj0FDdZBBDQ9+a9PaXV3vb8c6V7nBUT++yZ9levW2u6gRCxCtIb
FbyOMoCjp8We8IhTz9xmlf59FhTfLvi0Gztw6DYzmTHYBw8u4iM0JPQ7BM3KxEKIbhb35brg2WjI
cdVkM0hugzhJhzpPt73PZpMHaSYgbXZh6WPb8bAKEjRSbGoht1MTBSrnoB3bN5upTEYLpRyTLU2g
b2Jy7xfPuPoc41Xjv1SIvLYa2s8b/DlnxwP6GZoL4SM8jzUuMj5uvqsJ6eoHjywVfeapqJhomd87
6MNi3lkwGalfdKpeknYKsw5pvD9Zdh160LdFZ58nP/5wvQOp6ttFIjRy/edFW9ti3tkYsaIgAIBY
t2nd5kyeDNL7xHuJGvsmNQMuVctEtCcLWph7VU+f9SS/xhlX3IuJo4ATWvP04aTlhrphNxUum3t5
l0WXNiHQsUujE0lhNyrVu9yiPwxUMguryHuXqT0Gy7yu6fFtqBR2oNSHBhCJ4zzXhFR7UZCOOP+E
taDQ1/ZVxggtR8q78TnCbOpWWkd2/U8Z6KiIpmMwTPAX4PBOSxAX4mhw7ueMGNS6XW844PmMrKgZ
7QnbJ24unsYyjAf3RKvG2lity/LTQnfXqvxAFMrJ8Wv2M+hIVEv1Fssc6/WwnT2yWt3q4ujlYTYf
aDpS9o/TrqnZTSJsa/NYYQvj1tAD608Fpm6U98jDUbRti7GaDu3cbGDI0MFC4bGl7/cwesWuI94w
YMKCJGvNcqDPRqPsOMSw0LTxhvFz70jm+c7nkfyUMGojNnP/m4ty2cyQFRb596aN6NVbS3/VK6E/
tsTBBG7SsLTKNS848+JP2ImsoLZEemgiRGYgu5oN56DPBeFElZXwdNfa1SlZ8IoJyxRBvphZI7QW
TEZPiZQBwsT3tv1keFj1ff8eNz+hev7OlTh6BpXvUM6ujjfTeorSi596QT2AjRytKIAb5Y8GHsbX
xviOtuEzxfm46QzZhtjfH/LKjI6xPcEcJRoWictynpiPupH+UPbymtl0W1nkv1T6dM8J5FiO42s3
tRd9fvVFd6skSjo6TG44dpQE4BheszTbJxxTnIYfpUEMUkTtKVU9G+6kvWjimmoN4wy0/bo6A73c
eCWSrox5qw5AtrzMeXXUUu9QtUt8bvlzozpioQGJ9VDG864e9lp7sehTUQRZJ8+v9lHxQt9hk0cv
crwbHFYUd3kyhKLJ3+9Sfz/QF216TL0zWb00WSadDI/Su67ZxIk6Z/KVpWhDzYEJiIkGDg+3vaVU
pJM1BrODyXkxHxz7BTvn1hDv9vwl716YtHDY4zjIftCx7tbLdG4JyXWbXee9dbrGfN1AONEf9LVY
6Ku7XqPnhmYmr1jTOE++TlpnbL26OC+6Ir489afnziK/QsV1HgoGNcQAes8DY/NdNYmb5ar5KruW
c4jAk7P0363JJcupDi2h7guOeDsfB/PJahgzUL8Q6esZ5yYqnhGL3MlMO7YyXZ/qip8s8UsOjT30
ObdeLhbmuJVhHGTKPSQ6x1AG1ng1vMdsIdWZqLmx4Ro4380OMemG+sALjWZVa5V7NUsMnqMVH7ze
ni+0s6zi0Sz672xBdD+IlNtaibogJcRQma8reT9791HWT3ucLYhdiTd2WH4ZZrxFcTw0nOa7x1F/
cbXqjviBTYE1dNslpnOfLr5zJE6WFq56snK6ww7HGinZOqbFCJYofut7a764o72jtmZUB56qmTe+
7bigouqLEA8LAXoY94hSnA/dOPk7VCFjaEzuM3aSwPNNAiH1+6b5NP43dWfWGzeSZeG/MujnYSG4
k0D3PJC5p1JSWpvlF0KyZe5rBNdfP1/K3eiyCu2aehygYJTWTGWSETfuPec73UCHu7zPNRf7oloZ
isiASujMBqzNWDJcq5ZL01SVbXyocELt7MKLNrTCs121xOQzJNK5tsTk7HPVnFJh08xtyNFOPjU0
cmmzoCzxK/9c4u3mLGNP/CylmEbHXZi4ZqKSnpKPe6S+uJhFzohDYpGmh5wVpzg6Zobd74phjjmH
RC1GsLo76wSTZWmc7iUphsArUgyw6A8JawOvw6sQMvl3T/4lLDut8aptWpNgTNR0rzU/FthGIbZi
KdqVbYyfqs6t1h1i3E9TlIht4yZHy8sxDnhiFZMLPsQV57qmylZ1be0Hq9gPLb4di6yyxpKP9LLv
lUJ2Wl98O5pLRh0jhSKc/GHatB71EhY0Qa3h9eo6po6+n53KZffOKE3d8tOU+S/laG11Y8AE7qVb
mHhPc6Fd0114yO18h4lppzfeeclia6VETxPLH2j424cl8c4mlV4vmdyi3Q8SZRL03qqHsi1va9Qg
obkoi35wisEdhMxJl8pY29Y4rHHTfk+oqgPyFLvdUuevyRxRNNpsYQPZqlvUOi9AstylPbtIkehC
jPcYn05wuB88Do8aHfltalJIxfCpNhzvsae39r5EaIiv1UrCrmnvIrjCyLe8pThIlZdbXyZfC7Lp
/OSCsWFzjMXd4iX7amEoX5cQDsTMBZjVFVkVXPBRvRJxfqW5GAY4HjBWKLUqOThDdqDrFm3Gepi3
Q4vBGERcEcaWua2Jbkycju+Z0e85/bhP61YLl2IRD3HpESQ6OtcQdSl4MJCGl0MLBmx8+RWwiYHJ
K3bTywCuPbP5pkHSgMKCrOts22p8a3q6Fr2T1WGUk1+9yDgLu5yY8Hi2u+u8MG/SbFR7nloSdMor
96prykPcmixBzdSvor7rA1Oa7s7R1ZcoWRrCeHVjNXZRstJkuZk0/Y778bZL6d7Q2koouAx93S6K
Se9CcywS+fQZegH2uXEeObx17XEsRPbN6SwIt23SHZaatKJp6C2aerOxIUNVw+Mn7HW69Cl+tGTc
t5Mt95rjZdybZR7WeXep+DIduEPWhxf7wApcsMRuh/ZBpPRje3ie6y4W3yA1PmklZR4eka0+oEAw
zLEInY6cAuU1n2OmSLcGJ5CVR3/qkzdZ1ZpOUhYabUFKPBzuk7lYjDDqQYDNuMCa/Oxu7rv72Y2e
i15oG6tb/CuqRbgtikF4itcu9OVFjCicU82ZGENwd9SAuOwxzmUP0F29K9k39r7raXEjC6PpPItb
4zJZXpoCFKpRbVNf1d8ULsHdZHTiymhj/3UepfZU59X0ORXVArqpn2mFxgwEyvaLrlUOp5/lunGS
mzkxPmkgMejT8gS8eqnvptYkFt1liIHoNKhINV75uv8tb8xV4g/V2jU6XNuqpB5Kcx/BAlVESXmO
dT5jGbEKqBkkbTqf4tQyVqXbPDhQTfBpkx4IO3NYy8lbdnHlz/dqAsvlgcN9wMx6KnWRfmGu0u0w
kXfkeE2n0uE1JJhiO6Rps3fTyA6zLsOYiq6F5DciP/B40pcCwlKaaxSH5T5Rs77qzDHd10m2QehF
zGvWneqo6G7gqrxEtizWCCFY0SRJwCHRutT0jZQrv+kOviCHUrwoGgqJpm80tKPkRl/aVdw9iPMn
I+h708TQbt9JAQatLop6h5/f/EHC+0tarP9v8XIEbfxKZbVXL8XPGqvL9/8zasr7DfKWj2bfwVx3
yVD5V9SUQyQ6mxvoSvD674FS/9ZYub8Jn7RA8ET0zkid+rfGyrQJqCK5g8IE4xp9CuuvRE1dBFS/
E0TiKGAsjREP/bKwEbt+EETWdslKBZePwZIaj5krXhzqcvTohrlbDFrlia0nf8YFv4iif/eghkAG
jh8EwfrF9AIHg6//zufWVansL314RviElC/WwBgaDRSNksVuMDnBe2D3c280e2gO1SWcFQYUKSui
96S20RQmggBejfFnuU8o3P4gOAMFbgPqZj6JB9IwPmh+DavMO0KYBedORRO7Ibe22pe4sNyVH2V+
v6IWz5yrOpqb5jrLvJqz+4jpH/KGVbXHrNLs7kCzueg25sBQZx1Jl1PCIBZ4gRwI8R7zpn/TYxr3
iNKYCoQwPvx6k9GMF8/o+IW5a3zcOAchoQ+vbDNrWJnaYUIgkEfmsWFRSQNAFM1THPfzNw0FfRvi
yUtXcS58HMauHD4PeZYMmxFntwEMKRm722wWzZ2TZXm0GsZmcQ7I8dijWDMic18QfvvZ1vol3kIT
SGae2jT2bDYXxt1aYqDEepClcKDanL08hG+tYc/1AV8xHGGQPTM56FL3mAwDBoWVcosuJ5u8s8Y9
qYFT+Un6aYSrOh58OM99fwaEo9/ArvIg1oBqfC5LcQPRI5Er0orHE8q5apN0zuAEjjm6n0lKlxY2
dmnVtxFNvRLVWz1pdxJugLlWo9kX8AVwMeD0yCb2uUTPn8ntdZ6AG0fryugcCyN42Tx7wHxvROWN
r720QMTaABwJtCXMzFzXY0rpDynBKF9FLctxbbUEzoDRSOiceBoel1BppaHvEDvxeYgbPrPTsgHn
AwvBDZY5pjKODPNuiHLX3kBaMOlG0LVdx42l0LOMaHYZnvhtfwsBaBjuZOnxmJFTts80JjigtvMM
XESatN5j9p5Dlqr6OsfawbGyLtN710Jhv8liOVbrWUbZV8GR2AtAzNoX9FRhAOMxFfyldlksQXOh
rPJuSxRtcbGeeIvJ+Cdj3P/N467SzQPyygytixUvokFO15f1RlmyJ68Ay5G8LUXdPAvwwvI21yze
+wFKjNyALjUozQcXguYNDz232aaLMCCsYWpF3W0udTO/hVWlcrQZ5cSAl+5xkm2VMrm+EMIJeWYH
1iDJ1nNd9eNqhNI83oqWoIKHsjGS4srmsucqdPLLd8OPgZfCHPTHJ71FT4cdfiu6q1iE+c3RMrkY
SLrcIwIyLBqgJswmR3jWC6kLVdzvQQa7zhc61fG8muPSkZsGnIT21MENcbZLMnA1m+nSPAOQccy1
1o4lB5ux56+uTMkX44bCHjgXHcx+kK18nm3KpVXkYLXiTqlt6iUXVX7PcKlCRWDx81rfXazl7kQ8
+lB03CqimWaoAn1dZI8uBWF+O9J6Ke8VUim57gjg5ZKWHhdk5vtpusqcTN4Tyqel+3bOOKa3s+m5
Xw1oH7Sop14KdJNt9aakln4v6Ih94kzc2M9J5S0I4WpdbdAVHAib6zZavHiPJsAPfzPa0rqP29S9
rntdnNq52CUx+SKQRSZhGGHSdhnnltkKMt3dQgna0xiyALdFWRPoTr9ZYvvBnHOOmDHvFfmAgdnS
w1ZAvW7BvBS3rU3DoS+9VASoTKajmevR44Dbp1vnhpa6Z8q8+8osvyNbHxXpmZO9FYXS98hrKj+o
UiaFc2peJ6zGBcM+a7yr4DysitSovxkEBgZAKpxzUZc7qtxu48b205D5nIErRJCMZh8br34reaNP
bqvaVWLpO20a5XaGnbV3q/61UuUNGmQEWgq0mIi0Oy1DwJ6kebHxprg7+XMbMH9vD7D4VtiWHsZU
bRslko1MUOl46eieBhkRdwq2re/Qps6pDrML3S+C+Gu3qlhZETajzujj9NrPkke8K+vU4tRTxIZa
uxeoYo575bMe65TB+SM54cdLFkQo9PjQL972AgA8KCLhOye39rPfboouulqIPw0si80ATxUaZJQN
JYq+oI8QaooWBXFrqqOpClaxPmP25o7U8NyzsVUejIZ1NFuQMhim/bS4871Z0KISarRviJWK15Xn
vLiy39nuTPlOMyaKhi8N8c0EIhJO0LbwB9CTE++AXTb0GVQEcU9DmHH94nsrs+5XsWF+Mzx/r+nF
rkoNermynJ+jvANRGiW8SckokK+IatPo2pWRxfcmpAdKErRAsE2CZeoumkavbLHep1mSMzpO+o0Y
TO+MgEqzOW20Jyt2DnFOSGMf2WcBlSfEQq1gKvTI49yzyCBX9jK9Ur69GzysgLggro0U3Gw/kSQQ
W9k2buZsbebGTKe5uEXMiNDAscz44Gu5TWki2aS0vEr3WuO/ZoPEagmCLaODNDhwtQRrY8B9NZ59
b0KEwLqztsfirHeLlq1iJUBDKcRvaBhnDMVqYVnSGreETzQhLEwX+8KDaod23XBO3BLvZ+/ohmUP
CMlQSPdT7PEydyOQQvpnn8mPIRAjXWQfMILF9ZQYfX7ogKHfV8rVX2ijxF98rWmc0HE79JP6jGUs
m+ebToIrRDjvfXYZXhDGnVcvSSQ7fVMmjHbw4GGGxGoSwEqMURPQzIiJjys5OZoNZIGWvp9seo37
IxsTmiyLpa0luikU6m16SuK8YF2Ml3glpkE+T4nSd51I3C8N6sA1NrT0nFPSskXkw7Bxptm56XX/
Rdgk33iAo5hxEOmQb9FA1c6rnftKv+IMiFrb6+NYBCWFAicwBFHbxgEAxbTVCWMAeDetHk/f/TY1
Vj5KFjoTs5Y+2V6zhDkxPE7YdiipV72OLpeGbGukaysynWFFgBHiIEMUM0IryrknkRXqGrw2BLqK
4ZC3qUQuznGppnGliYo/2hgjGu8ZTkuCfh3KraZzt/1QkeY7dMlNqelyGxkjKh0x5LtFjOLg4bAN
6cqa604qtSpiGnShM6FQN6bsXWFfXDL7mIkAvrDPRKeQhTn3i7lypJa3J07FaVgkg9sGdY7yxu7y
9q5t52UHqQ7sDfEx+l6kE1hqXYLEmelXfsWIOW9Nmemf20Y3C1ZDVJVhZTF+DaqiT3Yxh9rPsnfA
nZe9YnI1aCjnyzYVj+7ob0FlwrqmObWLrK7cixIGU9BpLDdYTW2Gx6N1YljmHmKjrO+8yX1Ki06s
pBx0DKqD3OXAMa9TEAOEqzhbAPX61o4NJIOkSOn3ncSDyPZahW1U0W5tp3HrU7CfGT9eRGl9vVOt
kTGProsNekqblZB+Y8NWeETR0W2r3vQpdIqBls3FIY969zxQZ5/p2IxsUq1zVLb9fRIk0CEVZ/1t
cWf0SNa7ep2VLt5Zv471E/56cQCZtVyT61CU+AkzxOZxVJZfWwy1JZ6wodp79AeuF/qytDOjrZt3
NDeSpZfc2qbK3U9K66iuYieLtgy9EdjXmfY6w8P6LDrZcYrym2Lv6qYf7VwEHCtcBh6wqBIEDJm5
R+mWgLUYTbyxnUrU1kqNW3dE2AAyqzsQPu2H5jhiF2AmembpgZnH/mPTS25QWHlJ1+8WfSi2gwaF
LGxk2nG6d3FiyXQ64FHVNpmxqAdlmtoQ5pk27zIpsiMqB7UpjdF89jnk1G9WHTlQW5Xj98fBWdRN
Lv3xsREED2ya0nEwoVlaMwR0ftSdN7TeyexcJtp9MXzimMvIcdFcVMrRwMmR/bMOZAHVKZgZxlRk
p8jpfhT6hc7FwPq7UwouabhKxpfYxakjOwfVsJjRhrdW14ybXiswkw6j8LdNFXt94Ewecz3wXGFr
DvNrMxpNtvHzhECSzjGmG2fUPIA+sZd2Owc21hhMWVy7R7nY50It4MdQ29TQDobOPSR4N++xi9B2
K0oocLA4D1VJ11vWXnZhkH5tEJ20GPv14cqufU0Leaj2rE0YfDO7YlDamcXaSHF8QACMgeQj3tiQ
5RrloTmwqMOeRD9ppDNKGygtsfVu0IPGxtsfE50HbmbO6B3Q4U5yxmRtmW6RtBqriCtzByTmRQ71
/Cl1VEEu7phJe0UZBupbNcUJ8qu2p88UX/UJ4pd+SB/hf6ZHVnX9yPTKvh7STueM7Vhb32sRivd2
dLJYxW/ssXLXBspztv84fbBHDD9uS9YL7cfkhMBZrmRmWl8RITRPgK3lFZPs4QztLN/ipnrIzKLd
i9nMr2y7rB66qZUbbC1Iy0Ustxr6t11kGPDRWIOaVc4wl8m8cGDKgbE45cpgkyaAqV4zQ6DIp8sZ
9O7I4tROn5ZhcrZ2JSgy6AMn3SopItkfyYrq1gjHB5Qmug5Lk+1+OxnEalxMsupKJGhBLi2Yg1c5
CpydA8W4Lcd6Y3YVXhjwHw0PmlIcNj7TWRLtCN6F22+FUcWZO4u5a3sYc2ziiHQ5UTLjwa6fb3Ol
x7fR5DgbhKbGqWgr9zGO5uV75pMAGCiQkzel6G44PALebXm2aySN2AOG4qIjbFHiTErr/WOUUSYy
Ba7FEZoRqorMs3i3mhRwc7d8Uh0JJqqiqt8Wo5bfOm49+IFmxZhiMbKwgMW2T6AnlIHk0JOsxayS
AdPaaDMFBrhIv7U1us4SpsMGqYrVMQ7SErWpWlTjYW3jkOEIZdfH0R1dIPgcK680Vbn7WZZR0DqY
lxrw8TcEe1mvztzb4G7n5VBI6SBx6OELDGlvzRdVNYyLmMMFzfYO6dQ6q7EETORrPplx3j5DfWBY
gGThk05s4Nqe42jPbCM9kK9lckGSpXzfE3vth041AR5j1OZ/t1mK7oVw38p4YtcdYurfxJCDGfLO
471COGA8zTHAU1rejfm1Qzy5MhUbHGVAwdkTkSRnU5U3x2Qx8r3s0mGjdQlieMAQ8bpFUgsTNUOK
HUtVM7pk4pGnEB4NxSTU6lAGaHYvn9jcyr0ccSagwFG7TmtRBoOea4xwGqvijhiZ/FSYRXoPoTu/
RuxA4kqjFl59nMC8LYco63ImWCgy15GDqpKzT0eh0Ik8+8bQQ26Gok/Nr3Nv5i9FqZW8sbP7mqp5
OjR202yzqqr3iFpTe+36HT1+mecpVNkyHs+qizBMFYlbTvt+0O27xR2NYdcgRHtSA286DpLcJDND
ELHOSTrlAEgxdcznFpQ+rXAfLCNTxq3RJi25RCpPz3BGW0yGueF8KfS46EP6NSWc5aVhWgKjUhU7
F0ewvilQLbyirBjbq9weFzf05mUy9wnUxxe4fu2L0MrlAWnfRfpSI4DlNqIu5dUDsX8arQrYDNnu
pXXM83nclJmXPCXAyVEIqJyYw46K8zvFGWqHmkzYOtAwoF8MJ3EPl4NbbDJL/ZnOlIhhqY5MGFMz
empL9579G3WUGGX9bezRPwIoRvfHlTXLl5zgnMOIlOmipLv0tuxi4P9L0VRf2ReGZD9qmntm4Do0
EEid7iHNe4Z9RmIScNPSbtktSbt0oUqb4aB5S7tOdDHep0pz12lp4wESpNQ99Y1XHMipK3UMVnb8
gkyEpoKtRSiY0Elq9BmmsTGLfW961dPgGKW9SRadzpqmwGkBvkgmWOEuernAVyYM4in1+LdlUadF
kcDNDxWpGF8mi3AAFII1XYjEr+hDeSXgtot0Wm8OkfRVgxo76b7y0xT99kCpgQuqeQbiHx1hgEYj
R4csb/I15zZ+SWOzRa2IpYPDWTQuKpAI1/bakiWjQ10uoG5bvo170uTi9QcEM2g2sdD++Hz23nOy
L30Tg2DLvefFhziuYibcGXDnPbMNUcLpHDt2awjr+HmaEOW0vuwKaUw5onTm6/VNSYwufwXgfTEH
yeIs5bHwhxGhXzOPtJwYnWrLBvVkjoh+KmN56yw+rZnZn5rnyrJ5rRpINEgzvIh/9aw0yiONdFE/
mEYljYscxiweOn3m7e9U46mdQq6H0yMrZp7gNLZmfpK2b7SvhALSfikjuqv/bOPQu+JFMhShdLQ0
urQAjQdjGYkrQ8+1X8Ld3IlRw3/r2H02wUhom2fNNvkFBpxSxovvfR2zoV4+whqw5WaUgvcAJjd/
nINejoZqPbb5Wtqx7mxne2kvGskOgvauR+g0hUoiEQ4V7xNd16apMNnr5LYGNNn08ogrGGhV4RLh
RGweSPwHYfTFdGa5jLOtpCufnzQIQM424aieY9SYrMxGwpT1+bXO0lNeIdrpnyj8pXqsnCnqHnQp
GHmOtYvzQQxxpJgzW24bdh6w/hNJtDzRbqzt4hp/MM8KR3nv7GkBAq+sSgwYbOmyus46yYoy8Bym
ozclqEAzx6Rl5zlmZIWj1lT9OnVq/kTIDzx9w+jHiQKpi7dpj1wLlWt5pTnwEbtush7TySNbpYd3
Wtr6Jq/cpbxn/jY6wX8LFCq02sCt1iqyXaQRM9aWhk5mc2ONlc7ItZb28++mPbc/Rhf/VfXM4NNK
yX/87SMsQ+Cfx6PlcaMbDvfhB1hGNmLbEszW0SSZ7U01mamOAGMg5APEBhmXoMLxxP36Md9pgD9P
UcQldN6xgWcyKvqIJ6GYrntF8YQqQWue6dwNIoy4Gt46jncro1/sgzVLkKPeoFXkCvSAIzYzbRZU
oJhzi7HMmtAfGDNnBAcwDhUkdJqt/aVlIjii+bv4Zlp8SEYwMymsOLgo78FytOHObfVk4+utfsA1
rjNFdbAZ/gme7DJp+fDn+Z7pQHnxLhiAj6/pohmNzvYxB5yBU67tutvHSd6iarKnWzT248l0x3ex
a3v/61f2D+8mGEwT6olHO8G8zMd+Hk+13Gqot+clGDKDwhLl656OcfKW2A0HCJ+xWPYn7+VHUhYw
KBgLEAEZBjJscz88YtWC5WrZN0l9MSbcQuV0i+maqqzD3f5ngLSPpJXLg4EdpIMI8oGL9sPF6kPd
r2up9wFBAZxh8M2aTOsnYqt+/TJ+/KNg5zDKcnXakAIf+kfcFSn0WcalC7VcSBragpZMsSb4dyCb
uKxZgn/9cB+vFx7O4O0yTKajtNr9D6iIatZTBLmsFc37+p5OKe19IhYuq0yUs7ZC9730elh/6d0C
a3NXv34CpPl+uGR1hpkMdA2LKFXAou9f/91cMx1JTMduyEBjUW2P37NYNBzXlnIY8mnxDVu7NaBv
xH+5sXGDPkdLgRjdjtuevpnbCXpweM78QDG3u5YgHCIAFYjP18qA8RKYHirGMFImPiYLMCm9LMVt
GrbxmFLKL8aym8xsdDl3JmhpIlZCpPyiNsSuiRsNhlGvWGJ/TD7sAebYilb9pdSzTKY4BnQXnDkU
kVlYapP84oFOT48V9aJxTa/faVYawL551xVKqNtiJKsWl/ak1w+U8OxbDEcYwOEsZW9Tg+AXexXI
rUBiskMpI9LLDjdG/Fvj1M/XOXHaxxaiyBnbCJ/F62TbCBJMCDnkNuj6dhQX6JnKEjZdYyh58nWn
0q0yFW8ly0f8EjdoqzdppnuHspP0Wy0FzyDDq/FdmPgVQ17jlK2W8MX20JMdED1VPoqJADly8rh0
ajm72qzYswyLp2AXEYMfgxZ3cUXWFftm4Q7s9crTSDNI7Hnu3+zColit/aTX7qbMjNR+rgd2VdnD
2MJcjiwHar+Xlpva9Pg9ZkrDZm0sLcHblk/lgvknoVjJTY8XinZIutWmjNcyYl6y7CIZa2qvyol9
kDBkdKs/tn27zf30MNWWNm1SU9GxRAEFF0LpoyiPkzuWTqDSli5x78/4Z4b339CnFg/SMwJBDyfH
9kJWSFN/x/js/UVw+aNdJs0dF03Nk10opdEIl0Mib9XkN89yyRTjEfDPNHRxwaZYm54Ms+OqyQST
hFkb2+tIIVBZR00eMTjXvJcon04yq2jfO8hKr3XH4pxWYFnVDj+KoQnccM0bO1gBadvlyqKB+F3H
hHie44saE8iIZa+iskKIxukER+Ovb9YPuodLzKDDOdb1WXbBnb4zsn93q/rI9htTr8g1kimlc8zY
7szfyDrlWZEmQr1NrjMCF40/edyPiy9SJovdzOXx4bkZHzdtY+QYFnkjI+XCZ32PtUvWCICR6a/i
u3wbgYjHvxgkXO8j45thT+Jj7uYcbnnZ0dSpprl5L4PVAh7GEKfk6/z6FUWR8tN+jVyATpWu+wTE
QXT++Ig0TK1BZXUXWKbmPia+Xr5lAqLGLsl8mxCiCrNxgKYP21u06PVnxW34/ddP4Q87jo/MxrF8
gUYJ9Qb0oZ90JSN30VTmzDyXBIXphLWvAXlnvvlzx03968f6wwXEY9m8xp6to4HQP8Z5JqTXW52F
NAyUV/5qY7ODBJ8UfMIfaqj0nQfM911U8Ncf13EoEYBqUiroF23N7y7cxZ8NvEYEj4jRm27rmTMI
fTL3rBtwaALTnr8hR+fK+vWjckN+eHtJpraISof6ZHJisswP2yt7UeXISAccJBSWd0FsxmwJYpnB
9VfN2rBq5xty3um7DeLkm62Bkg1hzsgXJNKpWmve3H4z6gyuNSoN+5gzP5tXTeQXZ7cczIemcssr
f6K3hxdjyB59prAvZWogvq8jz4PnQm+LHXCYaeOhmBsh2wzDS0F8FWIVNOoHLEA2vNPRn19Me5BQ
EzKtza5YNEEYtU79OqpIa7dkmU17VAmVR3SIyy4yp9hZP9e+VyoVJlaL1hq3OE7wrft+uuzZr7WQ
AALOu2IoXbhNdIT6N99QrA4SskhzGC8hLQyTqkHbITVhMYUKgeoQdWNaM6O9nJ59hKXsru+tFc2k
qkYVyAD21hpmfkNcNGl1LRSEvdyNdQaYy6gEQVQOaeBr6akG3Uxflpz4DAmqxqqS2mA/w8IWQxVA
UOFZyDQWyBGYP4bh1A4dRvV0sVhfKnyQN5LBOJ7qSxskiTuM5Uwsv2WquvSXUl/cSLtU/CEIVOi4
zuzdUKSmrZ0XVhuaxJXd6dUABskk8tQBAcd+PHsCpiYh0eJK2lgycKhbatV0TW/t6qaa6e9pdvQE
wqZyNzPMyt2Erf6zbNLx0fbY8Fee5uCyAtpjH6sOb0s4J5mXrivfk+TXXC5thUBux6DWwyNWX+Ks
58xSVuhN49Ad8ccjy2pG+/hjqbbpjXXcGJGWX/1oiRCsWMnnJhkvb5XvsVU3cUqZ9OP7mYN48VGk
tutdpZjxLLLhnPzzBORv5XoOGREwP3wH6o/UnjWmE/dwInN6J5aIli8IQvJjpWvYOIZGa+kZU31u
bezjm3H2R7Up/CkqQ7H0fXTKKtqvm65Usl0jfyjLUzriyAGy54DkspG2aCFKQC7mH8KPpZt5ylWl
4mbrlB792mJmR6P5S4J10HGPwAF/f3OzDrti2Dhd7R/rGSb4r+/8P973NlUt6YNoA8ko+3gYqlCi
+WrKSMX06TGQT9Tk2hmUzFK9vj/QX5KF3tcl//398jNfaxwTaZyo//n7Tx+d0q9dLevv6uN3/fRD
8n/evxy/1asX9fLTB+sKpsp87t+6+ROOuOLHA/zzO/+vX/yvt/ffcj83b//429e6r9Tlt8WEbf5E
2jNYnf8zm+/w1sm3+Q8/8EM2qhm/CcMRQHMvlQq4mQs5e3yT6h9/40vv8ErWf6TkNnjOf+tG/d+I
BNEJ50bQ4+rUNv9m8/m/UXRYVGcuOYwclf4Sm+8D0ReGL2nNPIRv8RSEx8Hr530oizgVzJ2FfvjC
D2XsV0uKGq1u1rM1EllU1BUcicFKtoOSzUlBaHkEBoPWuCXkk5t0nL7JfMQp3XHURZKc39OW5PZt
+qx66gTM2qwu/GeESu5tKkz/Dlc7E6Sx1V6sxI2+/vWr7z9eWj9dgP/vpMuXWOD/fBGe6urla/3T
RXj5gR8XofsbVQZR764HZ9cSnNb/dQ3yFcoALjOgjDYl7QUC+S8+pPmbS1HET+n+pcdwKcMurajk
H3+z+JJxOZyzmtAc+IvXINXlh6LkneIKaBKxLjWJYVzUvL8rhtwEK2w0YGlpDWBzIQqP49leMVHa
JGG2GnanGeOOqIL4zgvFYVxXq3KbbpHszpsFbfM4B8fHeDBoRodbc6vWA3KzzxCCDv0mKVfZZvxM
SM9hWLMxxjvbOcChwuIqrx/lGqXEDpfX2tss3RXmk6ChXezsjPJRzLsyNDH0oZQIFwiIp8H+RL7p
wBObw2kzrEhSnzZwJ+Iv9qoPzz3P4tyH0Zpc3W2yd9akn6/yoD4mZ3MMnfmqP7Kr98FjHyRX4to4
F3vBnwPla2Mcmitna2yJyXw+aquCX6KtxJO16w4Mpl/TTbTud49jqN2ZgRlcHiEKLPcGpap5FW0w
H6VuID4Nz8apD/vgHIVyrd8w7rODx8P58dEPTsfLB3PYXRV7uf5ihRCIg+6quyL+9pAXPKsjFp/g
8+b+Pg5ep1VzxRR1jZ+aT+aPLf1+F5ecGxzJXqMX4a7SBbFY0D8mmwrTBr/bDb6kwT2vVZDt1Urx
uWnlfmXwGUDC9YLX7tlc5Z8oA4PqimS1a3xmYfqgGxVj8TDdZgrpXTyuXDB75rn9umzFnn37aGWr
3CLudgN7huNHfGWf01uCK7dy1wf6jVrwQck1ll/jBhd0z/gfOod3M7q33WeSoFbeKr0C+rdJHgE+
B/aK2RgEKVwZG71YyZXr4m66JSqsgBQSaDLMz80ryXc1bqO35kaHyfBmb9pzv+23yKG/0jtBEH2s
Ut42YBlfJrhwGqfM1cx7PUzB8jacbHTBWzPI5DYP/KeKjA+sfg947nA3ITJEVrzuvsSwkVd5sp9g
fO1vq2T/3E375Hs/IfQMAEFmm3itjmJvrsyr7nn+MsoAZwcTNUp1n8OYlTHHWYEV0cdtC0fwSor1
MDwtBGDTwz9nAaq0rffUnJIr42TedVfjtn9w3Fvt1X+tF7ESHoIMPxAhhFQuwvwaG9RNzceZdhrH
tcBddVVfLPEb7Clgivj/jj7GFDjNdrxy97DQwM/pCYmCq5muiH4y5b4n98IJ+u8Vw13sMX6AU7K5
/1/2zmNXcu3M0q/S6HHzgt4MekITPuJ4OyGOpXeb3HRP31+kpC6VgCqggJ4U0IAE5RXy3IyMCO79
m7W+JT8QXVun4QbPv2j203KQMmzSnRHGh/Q23+cnS/JD8R3/yvCTca1/e3s68Pq7QH3oQoUjoJl9
PI3pq8JY8PGqTzWCDJjsr/1un6tjuvX2sbsp6RUiVCMbhS8Y+2WAfNZXz0+7obYNU2hnQRXEzSa5
a1Z/GH2gNwoI51e+dR3C7xcNsXNgvYUKYsUH9Svf+LTdPmrQnXlmfz2GyDysL/5iKFo36UZubhfC
l/0gKY4qn4vO8pnDIbkYN/ETPIvw+gSrxtPykoKiVv3+k9eFd7EO2lfcmLETjK/xXX6bHOdv2426
H+UT+y7WW/BavbEBDWht6+SFtEd9edSNUNst53pjBpslWqKRknq/hjeIyI6fOLnOPDbZMf8uLvaB
ctv+qENEtT9xzVuiToH7Vn5WoBZ3+tttcvY+gK5f2T23+r1xm3mA5/aj/rYu+yHQ7oyz/uaeWgGf
iSxp6X+pe209uzfRGjhb9xVl7JkFU2D67ad+uzfut06gXdJf4+LeQsyIlgfjcOn2+a7ZaB3Y+Hun
2LOINJ9NwV9IXFryWXdFyLEcfXyku1wE3l71H9Jdc3tAvRm8RK2f+pcljKw7PY2+9FAPydv61k/8
yldD87X+eDM4zBvqan/ZDJEMp036gdXdx0Hra8EcQUvYsTWOptNF32jBpfbFMz4p82Y98FfwszHA
nnyS4RAB3tyr/JaWn239MbBDTNcevwfxhu2XF+swhbwg/vNywk5DObRjQOAZe7MOirP9VmAGOQy/
jDv5Zfn7RhD39VVchmcCi/tjuaVpfSaslHMR0Pvo96fuhB5K50ueYgj/zfVDH8Ik0oS/BsvGZtfP
/wxRteeXJ8zlJccMVxWYHsuPb9C1YQnWtnLZQK8Rvu1bWzLBlRJ+H7LUwFLP5leiUn3hWYiSW2v7
ppzxFIeeGdIiJ3665VsZOlstouI2Pp5yPz88BLtfZV+zazpCGt08XXARWFkAdsD6gAm6Z/1/cM7a
pZiC5TbjLZKbLuxCY3v9LyMBhI6B8s4dy8sHqczS8hGgHjh9b4vgyA3cVyRjl+kE6wtRMUw/HMLv
Sxwo31cUwBBeI4HMmzi680JAISxPIA3ejMnOxDTHfVjykgniM9BzuZtW2Rnjzgux9gRmA8xB+duE
5P91+7L9aS4f1U//36J7oXn4jwvHw0f9P84fy8+/dDz8zN8bGOcvoOKW7lHuGWy1KAT/UTwq3l8q
ODbQ4pprILCzrwzzv1ePjkabovKDHq65v5WI/6geHfWv627MgMpxbWz+NIb0bX/fz9LyUaf/2z//
8772z3Tu35aLFkpEgzAijQbGUjWarH+ZZmVm0vYA/9eQSRqeUaAXyT4fNXPT206xQ3FG5ZGQnzNG
QhHy0iWWzI4q1x+9fpIn5U5RMiQ5SQwN3R86y+AJGSaE6wpYpNh3HC97GS3Fxt2VOROymjRzNukQ
z8wLcxXa3KypKABzPZFXcOxIDcPl6mPqMm5tlLy/2pHFLgqiEnc6KdqehBq5XRlrI9412/ojXwf0
N2qcywfwBvit2K4hZ+rVJ+hjSYWr1KuOqBFWERqpsrDw6rgeYJlMlKmiTw+TbeVfIMPg2Nl9FeT6
nBza2ZxBmtitfGYUiDQqTbpu20Mk37CA1spt7Q2PXp1V5aYk8DlF6H52er29Bs1cA7rmaVVx0Sja
h44JZQHc6hY+6Gf9Y27z4b1GuL1rJhNF/VBVu//fwA3L/vt//09WqP/Zc/jwIz6zj39u4P78wN8e
Qt34iwGC7tCN8bh5f9q0vw0RNPcv1sCA9VkSePDa/mmGAPrfuw7wae94MhEX/Fv/xuTBQOtLChXN
HZEo9n/lKSQn61+nSxoL4j+LdqaEzO21a4P3Tw1cxvYFXTyua1vk4yFLCyUay8Y6KA7oTUi58kUX
BL4vOfnM6OPeDY99aaoP4gbAUwwrPzM/0dnQU+SZu0fuhKAsX9eNJVfzNOQ5FKKUmd2rljf9ti1j
0MCW49W3DG/L09T02e+UmOqdUmbW3lsHhWTaQtwr7MkuWp4TcJ1N8hb18wB5X7bP/arAhp3SPJos
aYVYw5WISTaeLU9XnvIBowrWoGQ/sIJmVAHa1F/VubtDBms+oGhet4ZS5J+Ng5TZSbNpbxhrvZvb
ariDDQDjZrCt3Tyk+mlNtTVqeiLNLTulou6ns26pt9hGI0yB96UWZwHHwUOsGlyUxGyi0ZhZ47OO
/PBczDVqQ5MZS9q9DCg5Ko5vvCS89oSeD4kfiviDqJyOAe+wySHi+4adHnSjvLGTp2lp7hWrFNjB
rOlWLnG1ASKWUPUncHZqMS6nunYTXr0cftypNbdZWVY7bcXjU+LcA9EyLZ9anqoPpoTXpyzmY7PW
01sRI+2uElPZThpgw9S45CzTmcmL+i4mrum8Nm77NKHZiRxb2juHzKdHiFqU5aikJEK7cgI8NNnB
UPTyeTBm6o0pLWfo8Z13Q+j0l+yqCOUX/adL50cyAnw+lxqgdob4SyIU31bYou4Mo6UaLxNlC/oI
ZnBr3qDUM0O9GW6dfnhVRuUKETaYEegW/DNzX1dJOJtdOFkpF4Kcn5PW9jiigdUW8hNa7r1V0FDP
RXFWY709uLAW0eut6cYwc5TO1nocxvnYKXiJKgt7ovhMSYrANUX6c12NT6OOjB8unExPTJOpXIau
5UX0mqDCqu0mdAoXXoQjn4mvKI5a6k7H2OXdARm4+j0G0iBbANiqY0usQi5Yi9TRxNalI5FcehRQ
hg7G1ukOMfKFgLVBH3XINLeChsYdVt7eFCZLI9NorsfiLDxMMBngUFwo7tZFD+63ieJ+aZNibhqi
xWgrUwc5vqbJWwR6V3PS1nZrL1jgimboPXxrQVScWwZlKu2EibowXdF6goStVxplohx3yD070CDe
jxDaXpldGTj5cNSsHCIGXBY/IeuIeLu5jYSVbFizJxEuzeOI5ylcpcUDx5Y/msziaLSZdhjLLvVn
BZi9ALiIbMnYZ61hXPqmvfSja97NCqk9hdN99Yp4csapucEocwchC4cN0UP+MlaIjTVzjRxH4d6i
ne2hH96jxJF+vhgUwagvdHMG3Fna1PqODYFCNVl88iCID/gt9lGkrrkFaOFAMFQgSsTJzTDwN2rz
9E0vK5XyXJueJePaDcBN+SB164zCgPcqVULspQcHfHtZG795le2FmWZnO0H2VtQrFp/yZui9LmSB
gh/HNdMQY8hXvcD5RMBpPFtz1YXkdGRHr1MY8Sy0wKbyijlK3dSiWENVpI8xdYGN3XRbLwyxNJ4m
HCuZc8pYrT0De7rqqsRXmeZ3Vm3hVO5NlKbmWTG0fbYMz42jV34GoZwyvH3Ay/cNVf3DkdcI7LK9
oCmAPVfCvquamGoqyw9WC/kvIbxur7Ceeu4UNiC6axALCU/JRxvhbOK5LL6MkXirLKnQPc7l+gsB
rwhrAwsjnLjkWGROv4UXyHHXq4hE8zqnMQZIeYBqBTQtJ5IiT0uep440S1OHECLYUvnIR6zNnHqc
hh7clsVO6TcWFBQFRKRIrYxP8GO0bVNMfoJZE11m6u5xMcR69BDu3i/Eg71njWkBcsTUBs2rEjd9
nB0Q59/FOvqEiH1+tgG3di6LBT4gYQfwcuz021YKe6eNXv6aWNlycUQvfryisn5mPrYDaUl32piz
0CLN7tNiH/WxtAVacQuQEsGrDmYx2tgu2btcRbhHLG0v0JQ8VE72DVvcCU2gjaEyaPVzw0zrvtWr
8rlfqER1e92naM79JNHrO8IXcdIsOXQ0P1/tV2W2Rr/2KmB28/vi1E+s75twyleF/JqUIJ2u+JpS
ld4pg9TdKU4ZqinGNZ5teIRtmvVtIFlFPrOApfKrNVBMfgarazMXJbBNve66e8BRRGz0U6m4235R
zD0iGuXNGNv6RPlRuGHB2vfRVBWXMUrdyjdHUfSdR6LlLYaJce95BXCsplHC3swJRkddrDOCS0Zx
MvI+ARwTC53VMZfUmOkcA1klx0+pupOLbmqMd1rRtc+66lqPpsbOKijaFO9kX9a2t2PVqnx0UGjv
R6wqDwqi7HsdMNwDpYiLy4+2oLQR7/cVgSGxhms/Vzm0Gs/CZmQ563nsenlI0VVvrXgtnmB7Pzcd
xBWuvObotbNxyFYxf/B+pNfIx675YdELNnZJ5W/CbyK+mRCYJ2eZIW7lic4JSW+RcVYa8O+2jebR
mvf1eK9LgOCuJQLm6kAeYu+BsGe/z9VLJ+J7hX3x3mjiQA5TvpFe+WQvZfybiclGzqns+n6h1f/G
cYKB0dkO5hgW2fqp4geKccunOEWwiXnxcpOVTXxyCzkEYz7tTW38QDk6M97loAh0+Hif13LxaDTS
g3nXDx3ah7gP3NSRJN40H92IM3JJZHv9+p6tTpLgwjM6AfrVvQFA3tUvbmo4/SkjjLNachwDR0o2
pH74yBXXSFOd/m7MNftJ8DgxtR3m7iEngjFyc9O7TZO6/8iEhPhEKlQQl7hK8RoA6cG6uU8tdPbs
QtdNAv1gM3iT/WM7PS48Z30qO8n4xKvEtlWl+Q1aNI2ovXpuUBJEJA4mFgga8W5r+WBh19xkMXQg
gRWJ3b7cOqn26eTqs2cMMhS9VV8aT5i7BDg4g9h4fivjbKcu3VbnubSU+oRlF0wsVg3AA0x3dVN9
zviMGZ4tOoM7pDg/Y75QpawTExxEiXjmsonhb5kn311ffDgKmAq90qK8na0Tptn63oK/jphAT2/h
muhvnRjHY62MzVNiw7Ga5NDv7HKp0SHMDKam2dx25ZB/4aSPo7HXkRQUhvE0JSXRA0bdub9GVRo8
qhasLJ0kNp60JLRMFss4OAt7vFmSg1rIJqyrrYVpiFvP3lWwDqJcScvbBHAJ6CodqFFPBoDX58kN
YQUSLuxatZGjS9IaklhGLIusfa1nd3JdnBfLSL3LtNLedlazMH0c0Q+ybe8beGLYOHyW4Eg28jQz
CEZpGDTh9rBSPVTy92kpdoaCZ16LYfKfMrwYBpAMm6diWLutzIGVwgtx431ejtpvYfb9rq3Sq09k
OCDzMI5QIbDaAmHYFdfEJyFauV9x3L101zyo8U80lKI3XgkH9xoZVXVEarjXHCn0mSVy9mu61Fha
8Yl0y2vk1J/4Kezk2kGY89BHpBwbDACuWVX5n9iqRL9GWP35nmfXXCsxM19uwQAmGZlXeJeIv1qX
axQWX3yc0yoIP6ooorJ4lwlw6uv4WP2J0sIDYKp0Hik+4rnup0ifJg9ewzWDyxPKsqK7v0ZzqWQS
EodqGTuGHMOE7g6Psdmu8mW6Jnt1f0K+TFssLF8yqT7WSaEzI/0TCwbx0tDCclJj3jhyw7Rrghj5
fh3iPsMBhZdc9ZheUtyjfKy2yjV/LLkmkamLidScoGeDT77Sg5EssaBdsu6KFC2Wx3JyeuDeObiF
sU3Al1DI9YNQo7WsshuUOajkE0t86PnMA407pfmFnLV+FA3CkiGxp83cdI9j3wiMk56Y2KxRaJgD
1Zyea0Bu4s64KOnOAiF7qqyrWrYQ1QVfF4m/dVs+6rQBHEw0dVwgZlAZvICpTMx33h2579LCJjmB
NAdSG6dN2zrWCdvhW2sASCzdAROfJzNrRzTAuicthiOP/Kj6ZpGZvptTOTCmSbwADx+lCh7bg8bl
fOgGe92W5D2ErmgU5jGAUpXJXjeyd4Hcc/NhMRHGvs6BnOcWbvo072rURo6sXvsFPlreuoiCXYyF
q60hmHKqZcf/xYWqCpqWLRoU7cWexrUASp7fq53HvF7Hc7qQ9zCy4ByGKomUocNwrtMnV0lHW5TO
JIlWg7ncpO41uqWZ2LYVioLnN2z7hzU17ieBk7LPod3a2i0Nw7v0vo2ZnC3WU6OcvH1WZdS4YC4y
dbpv6Pj80Zi8g5cabPBiM9vz/SgCfMzDKy/0LR5rCGdD86LA2MEVmQ8fwCx+pjw9jjWbvBWvrlat
GzQP57kDMgfGt/J7hwUBaV++ooIzMKVOw+CN+OLy6mVG5HiaTfns9Yoe4TZnAF/F5zUtcDgjJbgI
AzQLhjZ3ty4zjB/6YuvsDJxVS2wREKioT7ACabloKlid6TXYAoKWF6pLoplatnomILXcAOsKjK7W
6mOnl4GBuY84AOtBrBUwqrhZt51mvY1x6r5yEBa7KSvea5UkM4JW8tQMwCYpzyp+gqiFQr/lo4f+
qPfWboiLx2mkQ+RoYzmQewO9Ag29r1Mh3TdxrMxQeeqh8CemhdumBbwS4f1xgkRt4lCL7XzLD3bR
6s0PWb5+LW5C/IcyQMaucxnmY3vNeLHodzrn2chqAm4cK873ppfLT8adamBpmKTRHRuR0c5k7OTs
MvRZuTjO6N3rmEPY98TuuaMxAod5zoqqvLGY2hyNLrM3HYFuG3swI8sSrj85XRui4AOO3C/neEF7
7lkUmN1w8TrvC0Q5q4mFJVxV9tGs6EcCZuBM2x2LQLd7kpbyIJRGsMayOq6g/m0Y7AkSQML31eLj
6DxQuN1oj7vOTNiV5FxIU3KJNc08jNay3mhz+Q7xaAwcY3R2w0gDSvOi4tYCCtplF10RbE/pl52W
fwf2561FhU5oiCCmylL1KGdwSspv2Fqo5xl4MgMe+NMx5H8gD5McrPp7bnVuVJPNla+GCNtRxoHH
XAlSz2BQEZcmdpuK/ZALt5gIwTtN1g+d1u27li+ZgjosNLCO42/X2CQn5on7ltz2+KHQPxV9Grem
ajGthR74CfYDbmEfH8rReXf68ThQrncaY9hJcBk3BeBJZk83spTtAZ4BYwr0zImczGMc6+veieud
bpO5bZnxZhTDbVd70TLgfEQjiaEM+0A8gR7WNA6cpK73MJAgZUC13vJ1s+6EbWbbMo4XWKHtEgJe
eJk8S7KNrdnIZO6rZ3Kq1E2+LWK5BoDFzgX1OCzpUgQwSnTfqPonXEY4sPMTho/vFg5OpDbWNRKT
7IplztYDwSGvCLHFXdU7jzi2IJKVDXXs5A1btMvjpWReEKyWspNm1+9p0dmjOw2oYnD7AVF09qbJ
bSKq8mGJZKXf4Wh0OEsV7ZP27RNtNE7OqdJhQIALJ5gkLAiWIELGCkzK6KgqWp4n3Mw49tUZjJcF
hHsGbqpwPTPsZ4lJbALLdjU76hVpjK1GHlXCSkxUDP+yLAHmbqvntqziK6ztaY6Ni9qTSeAKafLk
MeLxRkFLb5Pwvo5V+pWRjIE2NB+sj8TIvKBI64dWnz8Gg+l+BTweFnPFe5Rgo81a7MVazhRDDGLf
kaxIvhk5Ub2m3Ot2B6nUo90kzC9ojGSXlEz01EIHGdVSvWJNJooP+3JiqW+ECts3JnxplcLaG1HN
wjYg6qk4Qih/kULLdwqrh41tieykuRVfGxlNnCgXPbYtNIeaVu+MmW85qSredhncOwoPNbJxG3D0
4xrWnDnkST/Mi8Ex0tBgSh5QliTyN6Uo+3GX9MvIGhte7UJIMV5unyMKuKbqLjddZ+w6l4eTOE+C
AzGrweQc7q2RSJAVwjVH9nAPhsX3svLV0IGhr3pVBVWKNlhoJ1Vp72wwI7BF7F/8Pr6ZxduiXd/E
RDmRjVcef2UawcrAAnZgJraKbb4Olp68e96YEBUaB8TJEqWSfjlcir40eN8cSrJXreKNH8EP2iW7
YeAVd82cH/Wh35jt1UJRWDIYZoOZQRa0KeqMBOjTo1lU6ZZ9yrFPepeLA7/zuhgf4PMOVTyctPjd
Gfle4fr8KStwBCSgYrMdGVYSD6SJlhrdsuqBkC2iKoVrFEdoM3fzyMflQRGMe6Lw1qraxuCEotRp
uWpBN9NyoqnAD2NXj5nt7bH96hxD9H1lmYNnnQfyUn3dW4wnOzV+UX1pp3TBb9GlFrlGYHhPUjbK
ye3f1W58VdDzekluhJboviGMjZu2B8Ql6QXxs+QsiKbWIydkqj+5Z3MqehhNhiF2AFrf5hWkbDrM
dSi6H2HqkWbPF4bQvlOUX7KfX/XcwrFie1y+VQqBQSQ5qth0PWmdbj1CAUwuimnybTFfFJl/NPpo
7LzxLMl62XVEkhVNtUb42ufTtJD/i+m23DD/pmwB8uSMJy1Tj5PkMpmJL1oK0flra1+ggZ1TuURe
Wqy8ey3X9KSvGzLt1beMXYM761Yk27jfGUsVzMpP32DIVf1uvjV1gPKa2OrF77I+S/WN6Kww425c
CzKWKqP4Wax647YlBSTCauzJPdydQoUAgBuUEVb60uelgpsQ/b67Eh+qaY+qYq5+bSjldyp1O6zI
XT04uljvGGdCPod26acqmMi1VeoD5Wh8mniyMqV+cPIYersNMYrsxXPpJC3gFwBlMRW6lR7TJOHs
l4oSurMCuEWLX8Fb7iTKt6hZFajZBcRu3v55o0igs9LkhTZp/Si8mZOqteWrVF7JkNzoCzlMpUMQ
F+E8ZAPGebiYmiBRjWHa5OqHRFv3BU/ilpLky1YI3S3QVQs9kHL8ruPmgqc33tAefXvsYfTmmjlR
qkcMR9uS7C44TXlU6S0DDjvCTE7CqwZPT01X0pctl5SM0tisjrqVc6wd09mSUaO15stCoQTVZxr5
BlbYodIeF9OqrmDIG3c3x6CSaKdKCu22v9NHUPMZGwN8GmXN9NYeuLpd86e3ygAYdKDN8xeL7GTj
tOb8VvCw04DkwToRz2vtbCDKsvEHQnSzYq/lsE64ca2EBtZ5awuSRcCdONKWh2RKl/PKpmjTjhou
rAJXFqvahYkKY3HiVunvKnkrHWODlu1ByHwNCS6t3vsBJU6sMPua7q/O3tCIJ25l0T/VVE0Z7BLc
zx0aFMtxDuCiiUt1BeP+zPnCNQ3ti1JiQUi+zZ3OOgqbm4ohmDiSUR8BtMKL1TBA6BweBK8zjx2D
WYNbD4CjrzqrrXIz1ti8hVVPFswKHfCbHJ1Gu47/2vO8gnAu1HFlboJ/CTaJh+oo6c8MSH+R+xNs
FHccvATIO9Haa/0NFkDSk1NFAf/DNWnQce0WdxAhxdqjIxVjB0uzY5WuZQmuTeoe9AIT+UC4H65y
9nPfjVdjZE78Y15bKSdrTn4z+mHnyZm5pyfpecQxW/V+dHK7ClZQCWlYObI+xxr+PJ87KInUbnBJ
x6B11roCzIGiebc5s/dPRe0aqjuYskS5Vu3G6SZm/GujfoCVPimVTbw20DevN9IX3Rr0cMSgsh3n
Tm5gYOZ7ffZichT5IxZtfBi4l3/4cDHeARdF9wgZxa+KXH1Ryl79ZvlvIWeKy/QHqs2VUM5EzJUS
9BVv5BcoRvWEfUj9ACRO7mc9TK8gI8ndYfYclI0BlLNoy0NqM9wH3EEaKLOuNx2U+5mRkLXNgWA9
SA7CG/B/T9U6xORtevVdSnfzOap9h/yMPiHEotiGoEfSZ8xaFrEP+bheaohK53IYio02o6PNNSs7
L5NsXyUemMOkVPGG6VRPVVvCGYfcda5nkomqtf5IOnFLWE8Pg5NZUk8GEzyQ3LnwhZAbDXolqU2a
2jxQ9rVHCS7jTW8WBE0pALHn2cvzA4R2jTlTbN4srSS6qPBApnk4ao5Woa04LKlH7BLrZ1phKOSq
1XHSltTDZZPYW+IPrskawn2ZzFl8j1Yvwyp2G/jY9hJNeGo3GJFNHxQN1yJBVVVSafdm4TZ7XW/7
11onHcKz1ObYZGv8LXRGJwDn6kSzmSMKk291VX9PDoNsM3OMsF37pwHqAsfN1UAjM+wfSqaRxKbM
xrGZn/O+UD6ceSD7crAHBMGqvOvxtoQuPMMwr7NyOxc4yG1CE4593CMv7Sguin66PjzdUhD2OQc9
SXgNNV6nx7cZZIOdihHmqCXSCZbZqqkQnPKr5Q04kExX7RgxDHPgjM3AfrIo7gUdfvS/TB5kXEBM
b9d8dJCReTXeOyBSAiNOZADfDXEBpRwxpvib//C/JIf6b6eUN9GP/8eCp9MHAJ1/J7RAEv8PtZPu
oozwwLChlndVtEX/V+ykq3+hhLc0D8U7n5F7BRn8XetkuX+pLq4aoBFQnfDZIML4u1Lesv7CKWqD
lHCvagsNhdS/6Jv+M70T9v5/r5QHn2BgSuc6I1jb4U/6F6FFMTsLRvIcZBJV5W/lDd5bXeEyh8iM
QNlQkp+iHtE3S+hLV1t6ISN3kfNZ7frO5DkuzWdbwKoCOakIMmtyO8kj6vx1m68tAgOBX3dmZlo4
HLONTkpVY5YURbHXNW8QcLiyc5RGxH3NEmCckNQsUeUUxKwTUXi9afCpbzTg/MwFhsJmNTelxSPv
GuMPUa7z18yKVdlWlonge21dhLEJWepI26dpKQOXQpqYOyvrSFntMqAgqalSQs8xI4wYqNurwboB
zpN9zVPql060kWGkBmrsUTHwETJzwpxnmw0XgCnUnT4VyoG1D9rvflpvRy+uf3u0TYeCJ56sXkhl
TrmKu9hi/xKq8PbnTUUH8UHyjStfFvp+iG7kBBNaUy0XS1+ItiOjZXleeIBZscs2vS64cIlnwiVa
vP7T6rTm6G06IsBeRZq0eMS9umWFhPfMHwpF53Q0VDJeEckRM56OitBYjQzOt5gUgm/WIUVLTHw0
cy5ps+rqOjrkMOMs/uXAzZ4Tkz+GhArXLoK6dxQngF2CoLSEXHPWUu+KmybK/mlhlW0wTpvWF9zv
+FlrmVozxBUUKWGWaOyIgEElzwOxbkkgqsbrYOq5kE65iAU9qt1Mw4H1Fnnn5ooeL6rLtKA8KTTY
P/EKdWxa6kEGCR3Wt5SecTBapWKIpBGiF4xjQYRy2ab6ttP56/DxGpAdTEpbhOHrKA9LpXN1CgQu
vCXcTWag6dUY455ziFGrofuI3QhiiKhpt/P82RHcToo+hnQ31CdaK1kxM7KGRKPqvTzJkQ1LiL+L
1wBnM5l29F3Lp6FY9Ss8BES4jO3mT7NVy9FHD6SISJos5sNBQmIIBhnzVRJQWVmfyro+Cajjacia
tLszFYf4KW1V6wD2avF95fbhNM0c+6mqEDZFhZuD6e66JC/QNtSDP7lkSQ6EmdDGJqWNJM+5fvTN
jLiG4YMUXTQ3UnkxF9rJHTSx5Fd1i2nZ1ow97XAy+qy4mQGXoh722MSG9dwuW3QzlcfKFJEPs2CR
Psdr4iFzN/NYbBPRetx8g7E+tzgvmeouNBXBsPQaIl0hyKpLK91JN0oB7DHgyjbQLBKdQup5CZyh
SCbBDLnzhvdZdsYLazURh/jOoay1RJH1Z8MtWM4ABXeqbbEWeXVoKqc290nSkJ6Lj4hBUV/mphsQ
ucF6pMyxCN8skyJVEta0FVl0v/KZa0pKtoUpYmipbAkxEyyZgxRfdKZrs5BAuxm0nke+U8e0Zz7M
Who/OkRtQHFbwWLRsGXjnSvcRjtkikncxgxSaHqYW7XQ3rPaMEkCVIDLo+/Q5jbsxNq/MlawkEA0
E1aNShiYL/Ulv8rWXG3J4W3aeSFyv4Vs195kRWrFd8nEKtAHStiT/TOgpTnJJTNIFxpJVrsUhpf9
DvacUggVHn6Kei4TPtusMBiv26v6bLBrdSOvaPOvop+dYTPZtquHMMaN5NNURvNdNGvyPcrB+BZp
pZZRWktzOmVyXL1gtFX1mdQ54t1azpFI2JpCgKluFi+ENTMus0Bj0E64dvLiVHrfnSQRJU5Us5h6
qau4XEKJvZ31wQg3Npr7hgGsZYHVQD2tD6QtxQzN7/SlikA4IX+o+m799EaNkTX8DlCosz3h1mhd
a2UOWGfG42qbCdGWqsZCkYGE0hGqMooCW5CKEr7REEzwx/YvnVn2n8aEaAZYTId1aIgbxFCxZjY4
iQaFsYywJBhQEsylhjnDbrKNXNU0FLLU8r2iKs4vi6/5mioZGxozJk7xPWhMz4isSeO8ymJyVfk6
XUegrtlh4vJGnA1u21aYspj+Zbw/9gT8jwnka8YFoG0VfJCfQiXKl8Mjp1kSOsHzh3RlALMDFy48
grTb4asXnSSyaOjWR0WL48ceA12/q1z3TXHAuRCinLMSSq+FWyymTzLUk6O0MdLh+wERCgl0DGQz
N4/CdIfz1PfVr+wWj31PWi80TCkyhpg/4qvNrfZ3Vmaa9pK9OZfJVGJlI4Cam2wqcyw3wNjnd45v
OneHr+irNZja9KjASrlfXXt4cTuNreuYzfLWMU0xRcUaTy9FphDAGptXoh4fkLV1Kj4XkOhLuV+X
mGimRQUvsxGdzRijdvKZ9X+xsEJE2G1jpKCxMUVpPTTAx5KwGsG8RKlVsnJit2WTf6yq3hsitdTB
BBSnH0j5Vtdv2hw3zAqetd+4MdpVVohsE3yOo//D3pktt61kXfpV/uj7PAEkgARwy1GkJGqWLN8g
ZNnGPM94+v7AOlVl0SopXFfdHX13IqpkAiSQuXPvtb41/eR+8HtDFnHpPEbouC6Adka4p2CIA9vN
quEqqILRX3NkGDAC+uB2F1qVwYXNdU9DGUcaEUnUgtbfMuiJ3PsHwemP6t3/R/2js+vyg6o4hJH3
kp0WxvzN3wpk9Rd5qyZgKwPkiaNL1MT/UCDPhTFiW+nSZARfpln8L/8sjNVfFKqmDqqOs6vNX/27
MDb+Qs6KoNmyYFjN/9wf1MVyLnv/7QOwNWglVMYK3TwLomKi81Z/bHpWwrprFSvb9gp3VUCQohmS
EQXPqLaJVzlx7E/UId19NQxfQa55+PnBXGyIc0l0zv0BOboxcvZzYmEQPUw1qVALIxeOWMvObzIc
PGXnXmc+Gernw6CLEfmIGh5/+cr/9jf86mcw7BMhNfU9t4DfQhm2wg87Hz9+FVI7ELbsSVR4zWDk
u2eTXwbtNuTNm/ZM2Ehtpekafg9BqZ6Dmi5/hGz3sNPLnqMnGyKqgQqRBG8b0EFAfQhSHhogh9fK
M1HQTrzK54PUjWjVDH5zq/lNaFEGuSrcDdbozLjTVCJspUHgnwlbMXhAcEJ0AoR/OhUUmTTKxjJP
vngtp3vwQvjsHBI1MG0yMpfERfTpI9Hcg42QRGOAFEzgDCnxG465TkD3tPdteuugKTySJrWcwV0V
Nh1j00Ey2EfHx6w66x04juHYxVj2ECvioCSAyF6asYC1AOijuA6MhvAzt4hBXdV255CL6Xt9uUAa
1l2wzzo3yknoR/m2QepepIduv+zyGgNlkyodhY3row9onb66AGs8OnvOU16x1WvJRqdIuf7uhEhs
y8mFSlExRuGsn1W7hOr+ObKjylygA2JUI0RJS8YJ9Aw0vOFOZ2XV+s8W1I/rLmiMdpMMMuxWbBzd
wZls9hRCV6lepJiEWut0iuiZpbOhRCC5ooXu6dFVGnYG9aubTd+9psKJlwa98ROgHXVelyf9vZ60
nVgSZyN/+HCDKeriik7mKKKDHjSRvMqHTF4gsEbOmyY5bwA6gAWB6JWGKCHSmM5p/XQfI/Trb7F8
NBMApXRE9Vda9ZWWEtlG4sqEnis3OryHjIkthgnACpYBPdl85QAx8Td6ZVqPGYGHr+FxLVbHdTk6
rtGU4KzXKMJZu4PjOq6Oa3p4XN/deamfjqu+OO4AdDbYDcRxZxiOuwSpJWwYx73DPe4j2nFP4Ulk
f0mOe43Z9cFLf9yBjHkzGmnV8L+RyTEnA8/7la8XPQr1yDLvJPsZpAZ2NnHc5eyh78kE9BJ2P8oO
dkIQk+yKGIKSHc8fe2U/b5viuIMmx900mTdWDufssTRk2mv3uPOKrmmevHk71g1SiO8NWUdfouN+
HUI4+WqWXTKARhAF0mHOcHJpZegKduNx1yftvvgp5lKgPVYF01wgpEXuOFsyXpKfmTU2lxyx83tF
TcEmS3XRHSuNhJf4XJvLj3QuRKxjTYJizVtk1CnNsWKZiJe8H+cyJg4ET18/FzdJAQh557ZjPfF+
z/UPRFdqITim1EW2nenfxpZ6ayvqkvkw3f/mLDjWU+6xtmLURp1V42BYoyui+oqOlZhueaQmtcID
uRofqzVG8lRu9B6o4nydgg6QB7VdN5d5CE7nik/Yjc5gZq4EtaqiKhTHCjHQpDdLjubKcXIJV19X
c0Eprbh+sjKfKtOYC06/y8p4mx7r0NYwm3zVJT716QxPvUftw8s8HitYMlOpZmFhUtnKniNh7Mk8
WyNWZuQvTTzBBpkLtJZrskzhD1MnU0OPybo71s+R4KHBZFk1TzFLK8NeGZrk7XktBxRhBcRlN2HX
E+9qp+kaWL+7h81FBnegvPgp5PiDO3JIOiQpQ4kyvSAk/pbBaNQtyf6gltVrJ8ug3EJ8o/3ReNEC
JwRa8CH0SGnIsWgQU6WGGkG20kP92qeQ9qEbhDR78OMQ9qQ4Y0yrDFaHTY9ZT8MNTRf/AJKc7AdR
mV4Jm7AHkZPSrUDTUSX9C4rZ4N4xasSCWRKr77J1zQH9atJ1F+hn+/S7CgNiPXnHFZMuD8k/dAn6
L0kl3WmPe46kEILUUvT7MhvPOS05KaMkbXiJSaG8DIemoDng9earZUrJOdZxcMGTu05BB9hRw9DQ
yDsXMv55XybjQzAaScJDXmc30GOcKzsAJSe9of7JQU9+6zsa1ps4NvAi8PbGzdKrawQqtRvjxA4E
7RTOGY2q1iSh4Son3sS/ilKbrSLvrYx0YJ4uhvmer184RVO/cNKPOS61bp0vHIOTHempBd3psLGb
h9C0OVwNwKV52DvbGs88vIYa/1TYlhtn7JqvJdrqltDSCIEj7P9wWHs0bl8Dy7KGVdY5pF6V5Gzg
QaeDcx96I//vJG06Z9+0o+EvTd6Pa2WkA3pJxomMdfqRFEohmxZFZAHVGiUIo1dv8DktS78HgttZ
CNgvJJOV675qmvsh1YJmxaTBuwZgoaMCNoKEE0SZVc76WKD8//L4f8mPkyHvXiAG/89F+/q2QD7+
1d8+WYWtFa7lbMWz/0FF+WeFLJSOUZYIUlZldwb5zaX43yWybv6lz85VylZTc5SrUxH+3TvWoazg
6pvBW0rRP+YK/6BGNubS8d81MhcGxIVExLkVjSvwN1QiMtHGYxyerEL2eTUCW1vXg2C0mgd7l1za
11RZ5V3PonSR6BWjw9GoE9wv+TlgrewH1jpqaruxx5tsKh2yLlJzemkcP7ho+j4DOEnmzmrKyxIl
pxe0V5IcdyN1TeLmpPuSeSHcDhjOtzhu9aXvWEF5CckV3avTKCZOhsqnpZ6O2iYVHZNOBqfd4+Rk
N2GstTDhsYBhqfNXf/5AfzjfeMsM6n5UTVv9wDBd1P+zabPvL2jms/8bTODmhwiruyTvXuK3zzaJ
pf86/Mm/LLwQOg+pbePvnHlYf9tP52MhFCrCP6En6sfH9+8n23TJRTVocRK/OZtNLf7o7yfbtP8i
3UKHXQwZmr/R/sx/qp/4wBnI8M84XII128EZm8/Hql/8p3WNLCRJCtgqFeeX57kaoX/uap22FojB
Y7h/+Mhgn6kQJaRhJd+diI7z1OoruyOiCK3niNjN9TCbIVxwtpNnRF9H8NE7r5flM11w0tNS2rk+
tfojmadsFNp0bxW0s1NrbFeoj9N7Tm7Wtme8vBwNO/6BEQ2HmxkHX3q7m27JBWbS3/kXKcLfM62M
h7Vdddmr5Ly06rOheyy62lo4pSVuvKIRFwWZMv7CsetyY4GFPZMaE5qxVNXebDKaWI/d3DX3vxIj
sQkj87WPcMTG14H5WHheCuWEKDILqcduoiJSCAq/F/D+70zKk6tewzJDjpxsDjYz+2/+2Mnb1s7B
6EaB+pKNiNtWdCrTrQTqe5ZGvbqJEl/t3E41+wglC31Ep0HJ4ixtyyWpaWAKoSHdP/NyIi/LIlEb
YqvVmuT48qzvLe+L20nz4JmlTktoVacDihdipTYpDssFKAHm11P00JIOQIu/9JNuTWDecGHgATtP
sbhv8i6GSmSy4rQWukMPW76qrVcd5daqoSN4ndkEpHdGml2QgqHT+xIkUJjhtWMU+qqBub+hwI1u
+th9ROpPc7OCYoqslFtI2mShfGiYuVeBP9KhCKVpQUlqfqeFoNDtodZxVHYvLGFdukFRYfVvhi1U
2uxikEWxRDToP/WMcRd48kntVLV6iELrudR861o0HHdFaRsXuR8UWxZDmnvObJAgys7cjln5Shpj
tuhxfp5RYcLXRZ63Niojf2nTR1UXZG5YUXWjRCsvew6/y85tfhauRB2bFK1+lY4eFjuVY3HmutYc
KOqVyibtfMIixhAaif2t42ftcug6vIKxn227qQWURQ46eStD86jjDXkcOr44hH3ak1FPDxZjkrmk
9RF31+W+oLpEYSVw/iQ58wDmC2kptaXTl3PLoaJwkoPs916fyw3BAObXwughD+AEWQVVoSHqLoe1
0YTTtstLuTZH5V1FuVNe0saIGpyyUYq9KRqeMzmA7OKYe5VntgkpBYbCqmvGJ40/WU5D6Pu71ICU
SpKCeeaNjX2WhDqxJKVlXyF8UkCJOS6SwTiNy7hCQJ856YjYTQagZKW9b12hlqKY6KmHoUdOKRG+
tG7Hc8lEcxMTevLakH/EIAvirpE2+oPpG9XO80JNR33tZPsqKfSdrlXGhoHPc283qGlRiy3TpNTW
iR/dDi4ug4VW9O53np4XNxIxOvQBs1mf58gvHOxiY1YvtR6tdQ2JcRuYA/+l5T7KdPV1coKoXeO/
Re7bCxoHMgo2aVeW56ntuzvqTIpGu0yZo04KF61pswLFcGLQ3tVXGakLd2kYdnuNmF28AXFExBVW
I0s303NPmrAge929V1FfntMYEKjCsBRkjiCITHlS7NpeioXMC3nGPMp8CTIOULkBHAbIfLVM9DnB
LkhKMi4LeSdCKdd+Yl7IKb+0HBU+S+XcYhl5FmHdrguQ0Ng8RHERBCgVROzfTSMpR4VSV7BMadrb
CGyBdtNW7gdOSX3XrpKaUSM67QYJLIonIVChYm7iF8z7+MLDELjUfNP+Zsbj+DDUA/GkqWnfZUwE
iJ7UfPTTHqkIbQ/Ygo3ooqIa4Z1oCEfFgTSs86LTdqPCjq9H3/B/mKao16Mt0dGZX31xptAzrtR8
9GHatRmK8hsSHTPf0I25wP0HYAS9DZZ04m1uGaZMV4YzggsojF0s+jU9UwA23aw3b9Dzx2FXrINK
R8Nd9NWuSnBwunX/RDRltNa0dBlaRJRonmVBV2Yk5qM7pJFn6bZYGTLuzn1YaRC2LJRUpEthr6zv
TCe8GnVF8IrVyXVtxOmhjUV33beh/6Qhily3UnxlpNNAC7eca5IhjU2lsnXYeV8yy96Vcp6OjBJx
kOmeIWPYa5Zs7uwp2uhB3G5Fb+/sptw0vtDObZf/8kZ/LNaaP3u1aARu/F7sB8P9aUTRtSXjeF2V
wsNO779oLgMroff6AXNDsTdVWK7slENZVTnTKy0/DkU172mkYOzJgCah4lgjYg3S1yxVpl1FqnM5
Fj9JVXgOCvRZJpnN9wLE7EZLiFglzPEHCBi0xLYenHWml5xNUljPoQqdi7pgLiEY/nKQNs/xKjnr
nHE/qDvWqiHsLOaW3rCLHLvcoNAuOQ+2l8NYjXub8Wpl6De8ZBuMBX2MaTKGrj4ddCeO0OmDdVMl
XYtZybobpx6FAAdKxh2dgyioo1+0UUUAATnJg59u53UPZH8UZ4nZEwY4Gdoh75OvcDbRGmu+vVN1
b+xUUP3sgoS02gDC8GJwc+cuLghVyRxLW9Zl6J8LFG7burFrE52fH6+wG1i3JVP5g++2xbVjKhuj
QzZuRxqttwgutC2TYrVvEZFd0oDE6FG2BbOfBCQh8r6dCGnXDH1Nf5Ek6QetC+hM5X1P3ELEbtdM
IX4ojYjbB9cPIw7ITlH/MAmLCkkMx/NRcVjFpFFPNFOIaLFxrOzdLHexvIvmMZra9jrqwOrBce2/
Z4UBQ24iB+2cAZF/SUips1ZM0P2+u7AlylAT7iI+D41IcI1YumZEyifblRkFd1aRm9/j3uSLZcve
JQhYLzqj6dZtTb/C0zLiyPjyAUUkCiO4IbyrIRqts5IiCyeNdJiuO/7XWkyUeg4pZi5t8PFc2cMi
NsVGldpGM2xoj6iMY9pKcYiVLMrOKjc6b4nfIIObxbsnK31D5uelhSs99Edjn3cF4HvaMisjMVbk
TSUXuZOam7LOtnE77CfXK27GTtk3Lcngm2HOsVP++Mpwc+fRDZwICNWG8XpszsPGX+h5uCWhdWVH
/jNiEeacQ47OPzs4/jAhVBvPG0tEy5wHedta1ZMeY1+2M0IWaCkpDUzJ2FckUdIWSZsXlzbnkohW
sZWQN/S8XNpacpbi307GKVs5trbCi/MaQIhZBREPMe/IJkyp+2AluVvU8+s27r+V4iuaSFAkMtCH
S4etbGVMxMSQ7Xs7jtat41W0tvgmh1o3Nkz+L8gheohdjPyB2zFYtqm4/PzcGbFYh9mVOwakm03W
tvYJBx4xlCwjJLMLJO3pKvO775Uu+5XRMyDVBG04Mgo5ijrI8am/mUGnRDx4r+hWHyF5jrK9TCm7
UV7r0Vpo6W3lKa6/w9kEIbHhO/aSxuCFYZEJbPZGotEWsCbkonA9kGt4Y0xfv4+FfaYziV1NnCWu
vKD5HvTD+RA0uKzHVK17G6GlSVtTa78aWX7HPON7V/k/vbhc91p0FmS4/YuORMqQamWMR3rmVnjj
ebA3piIl9EhTxcboKHzbrr0YxwaGGVxw05eboIX3yJwnXNc9tXXCD4+Lz3LuXH5rTgPk+Skj3vjd
U4C4BoWtXj4CUd90QXjwLZ/NUoZL4qfxPBKLleVE5dFFfPRtuY+GVQeHZjECBb8Z/Gjl6VBtWshp
Oo7nK5zc/RNA67MJZoVbfBONcd9NmYC2o5NEwpuM3XxfkPkwDu0ZouX7wgoxADQOONTQWg7YnA+Z
lVV7MYcdjwEpzEueOvdLQfNpUWNh/JlMkfU1Gbw5SY7gRoImZpWMkTfr0qfpxlAPeHZxiHkMOVsM
hJsQHEumtM9kyELk/KNjqrLxiZ5c5mAaFVLZjVHaOAY0bD9VmIlDX5GejL/xG3e3TwR8wq4B5Kfq
7krrYuehcRS6H3psYBssj6JoArcoVIXapS0xZVTWgujc+kmPwHXYbneV6q1OpluSb7umFOfCYmyC
gja9LF1fPTgx8xMKlwIFvJ1DXrgdDQS5ictC56wsvVrWEYEUNEEQ4rx0DRMJkrR7fsJJgwILaAfh
WoPMWx5y2BNFSOLgwgcpWmNlG7voeaya/ApbEersuNvH2bwyMQvbxL1PEp9zCOE+nddmV24C+n2X
1CRwAPsembgxbFSSg8ttvyLxVhtzmC5r12PDIwpg1xGKfFZPfbRrS+eaLUAuxOSdN32Tr5O8HJ5M
ggEoofsfGSYMTju+tjAbb4+YiUK/AmLTA+un5K+GbR4Yl8iibnGkkvVN0iyvc2HynoRf8Lmxd6Q1
smlVeVed1ihMsAwoPZbTlS1MeK2i+ZaE2EWJfuG+EsPeuMrHL5ffm0n6SFgzS7mrfna6eyfz+Jbd
cJWFIa1bYe8cxXinkkp7SOZueUsfajkmI/6pPp1jB8CDTD3XWRDrSqjkdJP2PV6zLHmRPspHGYxi
FZNbtoydJlxr4SRfmcSCUOEUGZLo3Gek12fePovzZCV0ljDfKfy1bxXpk67ctU26wb62rJWFWZVd
2GFhjexHqfuwZ1xrj3CQ+FD3IpA9tZprDLtCBxhhTyyqKA9vyT4I1pNlXSbY6FjAvFWNY2cxJhYj
PM9GZjnPaVBYXFY52meQGK+NbB8pjK5Qu3nX9jTdSCs8p5/9jIHKXCUZ1U9qyZXjeB5VSaRvAx16
cAz9LjEz6nJHeuuyImYrrvLH3J3AngaBdmkoJqQUvMmWkrP4QdTNuK+NsudLxGZQWEnK2d5qv7fM
tniKh2KAuuEmzm7MRPRl7uVfWoTLb20UKv4CfTZPfAFBJksnucV32GWchuJkL6PU+yKmzniaxhol
pgrFeQiXa+kHVr+KfAwZyKGmLe1AFy//VDzIlnfMS2sD66QaYkDjNgXm2OmI8aIR14ebWk+pSHrI
O274JYgamgITq/SCZpHCm6SN40GVxki1nWUPqsT4PNTpDtZNui9zWFBxgQyLzAYYrwJzmuNLQKuB
TZZqaEKJaokltZucNBnNQ0oQ59qOVS+8zywVQZrVxMGdRnZdGqJw8DyzPjSGzKKFo4kXFODNTdu4
2bIxG+snyaAthJhRvyQNY7hHJZ6daX5iQWyw4EqXvKT09KPyKezmGCBtine8jN0VL5QkrU95lHU0
QkFIYdS5Y8gmjEXBdGStiqy87as8+trWSuPkVWFsD2TEU1aLW7Sc07nDUWApa870FXyVtZFCKSAK
3tn4mqcBg6rFqsnDZGPruJAWRTEFNy5KLqypKEtdIqHOE1EjYzdq9Y1Znn2utzWjrSgnwCpgULg0
644PneqZcmyQotyWE9v4kJlpuC6c0TMWwikGfmM5bHrXqDYAPBxyQwfyxNOuJ3hC2ISbBoON+w7V
z5UTzJlHtoPdJPNmd0BoqWc1ptpl5ZPsMXZWsrLLuCQd2hXkfOr1TmbIDdIw9jaOKaMHBGovJb27
G8TSL5ag+5ebttiWblDtLM83VonL5KUPWK5wypjzT4j12dWo/HJgpO0KEcRlSoWyCjVadN60y5Gs
dc1E3hnHe2z/MfYprFn3psOc3ImDVTG0hKW0trOnyHdXwrams1CUzplVEASLok9DI2wZzxl41yjD
/KJlab0QvkFVSS9NXGd10LiEgaXBXmh1eFYJ033Ntbw4QyYqvhWIDjdNLtutqoIiWDeuKR/QXqo7
vYZZGQmX5cpG1JhlvnE7EYlKlkVB/hOx0tfw0PIl2z0Yj9Spzkp76K4HvUfRKgsbXbBMntzOCu/9
wLMPmjYE21zWxq3X+iwCCTHot5F0zd0U6skjIcQHpqWCSxiy2YXRe/0d2SKUdEi9BMTnRDIRtcIo
PaC6NJ7IwtAvB6dMMVgBd6Mf50Ua9NxSJwXW7JGO+WN8EaMdRcNsimhro/G8hk6R35q0bOgJWEn7
3JOWFTOZt/wvPfsW+m/WhLsArUi8tByh6fSYDF+usSY154kRqf+CCvvhmGCeoP0r6uL/kNQKlyyH
/yz4wt+W/XgR6Drql/ZX7CRjqn/2/QUjKCToNNdtzv3aLLP6Z+Nf6OovFgV2WRSs/Acxqv+eacm/
6MI7jAscV9d15GL/6vzriMUkCX8uYb0647I/mWi99UJYCNEYZBGBYdropWhFnzT9h9JjP/CiK18j
UZROcAOGrJKZtvX4o3WBWfIBBZL+NyH4P0Jn9TmN4JdB2vFzEWjh9nAI7dR0vpNfhw1pRu+yK8Kr
gIaEnl9iVVoEKdnxVX+hwvSHmdCKweoIJTr+8ssv9I4+7GjvOPnoOYoBEuisZ1Hq5KNHj522L6ur
LjSqc3I/S6RNqIQ2dthED0KRs73AnVKH+1Hv610yGEBsNaV6jqtGJf3NJ5eDfO/0mzA1oskcckyY
Ah3HMr+MXXq99pU5Bldh5nOgQp0nYeqTqhcs+glzAcWAi6wVfFvSL/u8QsoRpaWHKshN4mIJX4wk
vbDWq3j5X1yYZK6EGIHBJ7qrtz8RAu9S76Q4aAXJ8ziPvfFnPylSDIxY+DNEzXowE+SmK7Or0odx
aAZIlZULeqzgJXgdEdlcfHxJ8yee/HKzts/m59MlNOETYR/iOjMNcshKPB7fcuTC34acSCJyQsP9
nDX9RAFnXwtsNo+aivxPvpD5ufjt022KU74KwwaW/Pb7SDWzVlbtHiIfv0CohuabNIjP9Bvpbz++
z/ml++2TyHpFEKok4+4TIrOBTIheiXfwAkObQ6fLMz1t9U8+5L3bsZink2JmOxqy1Le3A5PAz2E2
H3wcwSucMcPD4GvajChpHv78dhxe8VmKKZnrz2/AL0943AZ2JEZcGLxKt2WtyisnLc1Pno33bseZ
E3hQyuKdsk++sza2Ylkn4VUGbBmqlRWkO42m5W2UN+P5n98PoXq2wfI5awtYtH+9H5p7HsjZ+Mqs
pnbdNSSIgRJq2+GT5+29p8C1kffajIW5p5P3D2bbaBNJf2W78XSPoNa/qMMs+8em/EcLMWQXScgv
miNWIfatX2+mxzdZ0Ou8ykNNilVplx35CE4a3GcMbO5GVELNyhqaylrXkZPSUy+kbm9RWDJg+OOv
1TIN3iwE0LNt8OR+p0TlVpo4h7pBIyqNekbuRuX64w+Zb+fk1WKtBRcIPd00yfF6e7sFlDfcMvpB
znb5qPUw2+XZE5jMb4Nb7T/+rHd+QCXZUi0bQbeNMuXtZ9mNlVKwDgeOMv7Obr1xpYH1+mz/mP+V
kztC7cwTYpqo1hhlvP2UKAsIJ0rkwWX4vE/J3aPLgFmO54qCFYzBsmROtcZoTIAIwX3WF0uRxFuZ
sJwmZIY7GSbePYKT6I44bKRSlVYNS0MA0LJaN/tk0Zkv5vRibfARpDUaGkqek68faFVRSikPeK7E
1UTn95uiJbCoRtNdpCOgGK3XrNuPf4Z3dg22jH9/5sny0wTa0EaNCV6Za1qiCZDLPENnVziMdOkG
KqSeSWMjIrSS8YKJs7j5+ALeew5sA+2+hlqDXtzJK9YWtRuynhyIIB3WnajqSxoH4ScP2zGl9fSr
dY4WWjVLk9TJel7neqlnjXag0DCMdTtw0FlFg2Y96CMMaEaoDWbR1EidbjkZSChQQjrZ2ozQpIPr
SBQZ8iLlKPXxvc/Sq99+cV642c+q5lL25CWYdEkBU5oHnmFsSkRe3+pNmHzLg4j0SwTXj6XRQyar
awPCUGoNX4bM0tdB2IVfdKHqG+bHJVQYZvWfXNg7GwaOWY6k7H+8PDP0/deFr5sQXNSudmjJS97b
AR2fJTTebl93NZGN1hDetVWdP6tsyM+rqg+Z5TfkmoRlDYk5oapfB41WnEnIjfssFcX9x9f37veG
LMjleUEMbZxcniramiaMdkANk23rDBASs5728uMPeWc1tKUk+pe5Fr/R6abpj7TbYr87pIXexasS
WNpDqnHww/3fmJuMBNndxx/4XvFN1C9CPOo4DenS/Kv8UgsUU9frpl4fCHhvzmEtyyXkSPx7Ct9D
X2WDi4TfHL5qgTskcIv04cy0tO7Omwz9v9hveB0ZcBPoiMjKPqnn4jzKjcCpDoDP1Zox3U9NDskn
pcJ75xz8OZxzXFy5nApP7pchs+HFQX1IK9plvUNnFIZJtfW8oFjpLS0YGAxeTkz1OBPvprEJ1llV
aZ987e/sEVwFhy7LYDOgtfr2W6+ayq5CUR2wkRdYSvVnAJg/UBh/8xhPqGna1gBYPvml33mAbVY1
g31vzqP7zWVfgDG1II0bPUxdUWBg8SIT0JhOuwc+MO2Loue25QVs6ycxL49Ge4NMf93o+Vd/LjU+
vqB3r2deg3jaUbfN5+lfn7zJcDAfNRktR7/a8WRnK3e07E/u+vcPQYnHjJi6nY3f5Gz+5kNE5lf0
EstDOsjgIdTC+l4P8r/9df+xZnvnQ2Y+Ak+TYzoo9k7rT31M0tLqDym21FejV/F+suLikzv5fXmk
l+aYBi8r6c6sDW/vJBOkS1iqPzRaL++KZmp23jRl/jLqrPSzAPJjjfJ27+IYAk+IZodJZPYc8vHr
b4N8JOppfx3sZD7Nwo3wbyAbhY9GPQwkUA3OsMRcYTxoXtruBs4qL6Mug72pxRe6HCdM3bUr2pUg
CHjXRIjXGVmM6ChouZKO/PFz9NsrzXduKQJB5o4JBM7f1g3yrUcsv4cKIX2yUmHh0FVWlbiz6Mln
Sxw+IZmHrpsygexr+syqGccz5nSwlT6+lNMHYb6SOc/cRTCtkfp48rTFxpA4QUmPPranJSUo+iUN
/c7HH3L6IPAhhANpKJpYw+hhnZTlo+P4ovHbQw8wf1n1UX+pNFicYxYdPv6g3yqY4yfNx12qF+Ta
zsknKbC1TRKSbgbF8ZrzTmQtHege+5Ce94Z0lGiBcM3e4r+/mR1R17DOxQ/XtvQXCDnlJ8//MTz8
12fy5Grck+0BH72vSMA4hGZdX7KJZNcIfdprTesvS2EqJq9j8JCgG0racdoXft5tOHR0ZwxCkFrn
Eq/LJz/3fP8fXdHJWzKgGYkqrzpMvQAuwYr73Uvq5KbvVY3p2I4INTOtdRwH0GMLQgQ+/nneedho
USFGpveoS1oTb9/RFsol0N/6gIKALLwSEGVYW+knH6LeucV5vZnTskzXRdP8ZiHwOlFWSVwd0rjV
byRBT8g9iIf0LGx+lhM/f3xLv1Uj82+MlYD12p77Bs7Jb5yILJoQZB1qEMTIu3opL9J6nO4cF/w3
33DTZkuJlJDSwAlvI0ikOvMMTnx0CHOEFJ9czrxwn/7Alm7xOnMEtilJ3t69EWUNcs2ak4rvnoPH
pGAPO5OQdy8SX6Cu6AvFEWPnZkSWqKxyVyQToA3xoluUgS1Y0aJ8+eSSTg9s8zdE3WIgs3RwJc++
5F9X5qZLnVwZzWEmyAqo6EH9rIf4+JcTVWW0BD3fX+blSJL3QAcImVLeZOjBgTOhlkbjdyWK0IW5
BL2USE+vbaH0MulfiETTu72ZlvGPT654fgtOv0SWZxZGlkQqnpNVhA1EAxmQHtD0+PDZYhP4sKNN
Dr9cjzObRPhGzNLAOiiX2Gub69by7R8G026MmroLM+TjC3rvvaGfwdcIOcthuX77DVZJO/iqKw66
KCegmK3Wb9VsPf3s4XnvvvG5OMSSA0tiCX37OYljZBGhENw32hoE8Gn1Lc6LgYwkCNK7rMwNJqSq
ncolVGjyzJIqtQ4qsXO51AxwmZ8sVu9sGy6xyNQpJtXfb5cD2s6XkwO3DoH2hZ+ZyQ1z5+BrOBX9
3R9/wUzqYI/TK+W0dLpQ24Fnxl4iLvPRHnYmSEtyh0rxSXvxnYWJ5iJYPhx2TGNmW8ev74FNZe61
0rksANmeed5AUiZd4ps4LqoAgmyWnH18U7+v9XigCCoj0pxOlXNa42WT16UUGJd1KOsvWlU0JpD3
HiVX77QmuR+aX5nndB3RGRh6P34HbtiEn/yELDqn7xIVGaMn7O8ckF3GJW/vmmNTMLRtcYkKHd1y
3HclqDQwnORCT+4XCwX9A2dsRhJEfzTDq4mXWEOhXzb19UC/Cvedb8IZR7ngkRHt2hnYUS9w213q
IhfdSh325pMmalBLY5loe9EatSDgr+FLbSGbTMh4U79bStUMB30q4rsS5vQr/X+zIadTT4tljZ+0
QhfCsHxlDoLpg5XapMBmbXzThRWKsoDN8LWpNR/J6DC+EvHnm3CxkhqBSJjYZ8NojcbOT+OhvmxU
N/SM1630dWyMRCwbeKhE5xppe1ubejUDrjlfLPRWeu0GBWlLwLaU8Xc7kyUw/m7G1E3dPOomrADh
OlXLLo7y/rnIjDFegbycyHaI4wQdL7P+rzoTVwDBwmLW5U+TcxWGBiJDPlxSRGha1u6HCPMwenGj
PWsyBlf6IogCm7itEstovhh0VrGtW7h6scYNkedwmP43e+fRI7mVrum/cnH3bNCbxcwiyAhmpM+q
LKcNUV0q0Xseul8/D1O66AxGKDil3QDTENRoqEsneOxnXtPEdvwD7GoB6gAKLb6lzSIVpg7TVBy0
FHi6i2eHnaPAU6YOqjB9lCLZFNsWRowF6bLkWpIm7JtGR2HhIbBNvKomZ4yx3BWSMz470DJ9DSIc
OvM6dK8b1K2UP4oE/Xs4IgMQF1T4Qbnj9jTUO3m5kXd2NeThDjGk+THX6pSXtTMRBu9KRbW9xsxG
FjDF8A55Gy78T10yZFSwdD19VXujEZ7Ttxgjl0FJ1A0ZVrZ39Qzbbq91CwaypwUWeLCcmxcp13gz
VTNTX0xa6cqj3o4Wl1/Qo4uZG62SoU0hRHOjsLjfUtxzbLdTUWrcScgqBvg/dnQipUxEyKM7sfKz
BWpP+iONv5VCzdDplstJQuM4aH6UZtrOj3U8FbmrzBaCwGnYlR+7LCxbhGGxatl1WgLl34wVA4iq
mn4IMXiyCWWzugVHXQEDDJzRQryzcfAcoSvKrgby2mIr3doD7AlIMeOhnApAl4vekrqLKuqnbj9O
iDOKQZmcfegEebOPwKVq92omELyvyiT8rnfUqA6hVlgfQUGNr9oEruegx0nUH2hwjdiDYTHxKo+t
zZMop3HkkrP2z30w9C8KzlbaTvDm42IyOurvZjpWyqHpHXWfz3F/h7Ze5WsZRtDZ0Lc3ZYiG3DEw
+Ne40K7N3TBUAEmsSQGFJOBIQ7NW7gF+SXe1icj4zmqVOdrlYMbNYykV3WsHDOkJtUgAvXEUc7XV
VIk+dzIGUq46Rg7ImHnAMhNFjzb0Kr1Hbeft2v3/3Nz/JvR/9wJ537vv//Wz6ECNLxa8/+u/7+Of
P6LuZ9F2P+NTF9vlz/3JzoWLqAE4IKN6i055FP4HyOD8ixqqjawjL/0btZEg6H8YjNa/lk4ZQQDl
ChWrVPKG/zAYCSkBOcCjXTRvdOtXkAxvoeh/Aj+K6yYlRQoIS2/H/JMq+f6JJrCCBIwQ0w7fr8YT
JiIzc6c/wdlBuSPoxCE0Mu0x4irBBG6hUCHK7WkFt7IsC/PVSrXOA8okMF6ETZbOPDtd+G9Jj7/a
OS0+Fa4uwCXjyTHTwUsRVki69L5nB0soXn1JzQENscxWj4jow0gDw9fB8E+GfaUR7+9ww+K8h3mJ
+GBWYVXWt96YZ4EbS2L+JOUl8NBUtY5VkuVopxgmsqs2Atp2hhZszd1k93nrJXL0LNF6ByKHrG6q
DIuNexL7XVFEB0cpUJ2uE+uDXgv9zzD2l07Ga5nz15qp+x6187//73Sf/h9yflbZr38PAHqNfv7X
7nv0Pf/evof/LH/oL0a7pf6LQpGqE/6bC7V3ibH+pP1KtvwvCsPsfY3y819yUH+dGpVTA2KIGgi1
N/7MohT116lZpKIokRuUSYg0aPVov3JqVtkJTh7kdZq+IICAlpA/nEZ4RjO0k6YYlQ9uo4R+CWW9
QC378G5Snv88hO81mVZZ5F+jcCxtEknjDNAQGkLo2shrEcLg7Ds8GwLZQQ5I0gcg7dh0dQgBbkSv
F7+MpB5Qtklfe53bz2U0zxPJs5/rarmfqLq7GOe0fx6Lv63FLgvxPt18+zRNpwy18LrJvVZlZYEq
E0CXtsKjLq9DT48L3cQe0Cm9UnY6zEeVEqi+3sXh/ZR10sTjJWW3WlHExqFRauNYy/Wo7kSWw54b
HPiERSm0j9h4aMIHWwiOP5paCa5cIanPQjEgO4gYctGdbir2g6BY+lQpeYa3XSdttIfWFTk+TtU1
YCgwiHXTMNdZD3ZvhJ5OX/qY/erPkqqGVGcLGE65HamfhIml7gSCwG07Jzgkjdzf6HqVHCalEARQ
tfWrtde3H6QrCpmRTaZnrOvrplNGBKl16c+Sbd6ipD9+i8d+QHuoRExWcrJnadZSP5R6czcSNmDz
N+obPZ3zjUUrl2oovTlACmc1KqPUg74vrMK3gmz4ggBLDn8IA/TrR+ZsXy11KUAZPGtA5M5QalIs
FzgMh5kfV/0EObjMbgnLwaLTx9nYw2enk8vHREtgMb+mb7yu7OlGpyqtzNuh5wW8WIBcX0g/lGJn
l8UneRyl35Ww6ZNfPZ+MatG8QHGAoID8/fTmmSqNshHuaX5oROh3IZ6b3Yq0/csL/W8P6Nk8UhJB
VE9jOhf1vAV8+T4qCFWrr5VOqX3Mte3bKEavM8OO+K7L0Ey9vmRnG+NtKB3IDnA50uVVpQfRvFQf
W7jaUtcmr5Ql7sBlN0/XB1ml5Aj9LYWBJdRZutf87fR7kkLNBg37Ej8OsIBqujG9UTuA7nnjNA+Z
2OxonW0ORLy5BBiKLoAF4ul0vJjHyyF1qP3SHp5VLb6f9aT1hIRb0Cj9MEZKEtc/8MIs0iZlSJ4j
+t8EhScLFnALzoVpc2/DnXHRNQgotUTGr68Vo1DSoKID/HYNbsQWQc3RD0SsrkD0aKbUvFeUIP8n
ozCBRMY0QY013AVEKTOa6RVUgDrYT8nw71Gx2o1B1lXsZUsQKZiI4/DU0aBZLVHQ1X3NruRbdG12
BwWKiqrAyWhm5XOuYAFIhTjF5IsSDrlhfEBGOtyXg/yLlc6332FRHTOWjSJTUT9dObXAC1INWLmh
whG3hSFwwBsu2Igl3qDB/4nz2Yh8rqWxNRSUHlXW8HSYGJ1nu1X4XCdwKs/uMPMkn92r+fARM4XX
qK4oQ2tom8klvpI1HFHltzEck13Y0IFDApUKU9hs/KpLuxY0GWcf4UxFfgsT3uEadCOEvquolT9p
4lWC+X/QYV3/g0GoBnJJs2t5m5e74d0gmkEBRG4YpMJSx5ckqEFU2X6xcvs2v+AzgITwxNFlXkU0
9EKARtQjAhtNId+ItIpfMWSob8fWSjaqnMu/ar2UPOQAWZiyBdR7+kETi9GLRlQoWXQSNsU23QzZ
KLwK0JArxhTX9Lye9g2Kbr98aGxKm9yfqLES2wDPOh06MDEQ1Kuy8unR9t8SYRTYr4WSD+6mIiuM
jTthDeXPlh38MOTwrzK8TF0zMOKNRV0W7WQOgMYuoEfuB7JW4orTHwKnFR5n6WCRG9Z/oBCa7Kup
z/ZBB+0nFcByrl+vZ/f5kjKA+OTzuZdAF58O1wZ22OY0vvxEhz3uNkWNOV3P9n1Mgm64SXEpn/Z5
r0+fro97dkCWdgyxDH1d6ujIGZ2O24ElIBnGPHIgW3qgI0d27ITGxuv4hmRZzSbpBb1A8hmdS3Hd
I12QmKOYcj8TUveptu3p6EyZuEHTSLqD6di7NkT6Y5RHkd/h5P1ooRa7z3OCARMzrW9MHOZEdm4A
rTcGk0R9SMZ9OJUOLj3611zPppdU4hkkd+l9yAIsUlrXRydBexmiUHWrSRD+CzCHuOsY4kWz9H6f
hhj1FVkv3xViju4CuUGoWccbSus0BBXhxPldx50Elzbw82xMH6t8Nr1p5l775WUAeCk7kE10/rNu
sEpOmw0q/hd+BO3cQ/Nx8Oqk/3Z9EOXCnmYUSkKLWhtIldUVguaJlCEOUvhNkP0IoXmMpllAPYol
11H62Ev7AvFZ6WMhz8jKIlMxBKYfifCg4jywU4rqvsRTZzdWaPtc/2lnNw7ZLlrJoDfIublEV9GF
COIeqRxkYhJ1xO1YwblnrjRnp0L4xPIYr4NU5RYAeWZvHLyzQHQ18mpOjNpJbDHIhZ8v/lyiN5B7
wtDIy2NR/pNFphBGhEhpDYzx6VkL+1kdZDEUvt2MCAGbdYSSUmRsTOWFEw2aTEEPj9iQoHQ1lalW
afSllxPdQk5AIitG0yD4fH29Lg2iwosC6PEW9K6uDVkyagiEUu43il17s1CtHfh7ZWNtLu0K6hKg
tmQEesA4nE6YqTUhmtcJa0NwcQhsPf0aBYPhTe1QPsCxNW+HsOt3KYzCLQD+pQ+kKmroSzCPPsZy
lN696RhbxCIrxhyCox5/1jN5UY4YjJvr03jpQIIR15bcgWBeXsVMcxtMsgE12Vfz2rwrsmJ45FaM
cLyJMTmjSbeBG7gwoSwYxRcGNJbqwelXqeMw1qqZYIrdo7diaCJGWyTUfHSqqL7SnPPU3uKdKaZm
Y1euGqdsRRkIIZUxeqfQqpzVyBCrs34o+8yHWYy7Wquh2C3mxtPSJvlosqj70IKzFLZxjcx+pWz0
iS8s58nwq6Mn2ESVJNB8lKAku3lZp7g/AKj/5eXU1aUywCdSVVujMtIxUFGhNBjF0fHsIPK8SSg0
7ZRIFQdDa7qNC+V8UrksuVBAgxAvaesWO50vouoywneZf+YVCV7t3ArfbDsxMW/DIzotI/1Jgvnt
5mNvH69/7flmAj7O2aROzmUDW/F0Mw1aKPelKVd+UqdP3NGOpwtLeqpFg4JWReONTYYsRfaXruXf
lg6081OjwE4kVKIDToa1tC7en01Fq4cwBp7r13XctQ9p3gQ0bxOI0HdjVms/MW9MyUAaqW5fRrqF
D6QBRusOUyCX+zwcnS9gW21XWCPXhjk15remVXrLAzkKwT3JgGwpOCA1uy5Z9DNodlEFXaAGH2Q0
GhawiCBtUZEpXiSG+k45qLDNPxdGJ45aGpa/idCKB7fCrKPahUNrP5HneGotmfY3LbRxg5Uwefkt
tfPm5/UlOd/mir3AehcGKkqS+rJh3t1aQ5ePSdAnlb/Y3n5rebExdmzKb9dHOY9VQR5pJFPQkqgG
rKktRT9ruVR3pS9R4AjC8V4ZMOYJtOLVRhR7p7b2JgRrqTqdxo9LxgPmXiH7N7gvTz+spv0JJjwu
fNpV4mhCzb5d8EQe5yO8deDPgLQbiv2Y4+yMCJeaPLUW2vi/+t3Lj+D5JkhZcpTVhs+xmIHMFuR+
7yzReeb09S2aAPYRw5Z52qFcpyBZbs+/Xx92jWzl7oQMQIC+0CHIRtaQbdMMohAprNzHpDM9JFUp
P/JnJE+3UN0chw4wZJTYvwWdRWO8bItDUmPgcv1HnF81/AZyMlAnvMR0OU4XwJGiBinmmZej0KpX
RE3iYxh33d4aauBmYYRWHLX85C6JuuGgp6m1Mf7lSXj3A1Y7oGyJZKBM5b7QxvKl7ubkZUQrGrm3
QfISA+fGEDI33k9YR/V6CTkcFufGI3Z+vE4nYXW8AmScLEDGuV/H4jtyZPYHQ5/bjTf60iCKQZa/
VPf471UBtmspb/eqvOwyLXpue13e4Rum3Vxfz8ujABl5W1E21ul6RmGKd2ZDfGMFuux1Sq4+N8H0
l6b2317V50Uhti5IM/gGFGBwCVxtG613WkyCasIomJIoGA7RR5yOMYdTHemhM8Bl1wLJhiIgnS+K
bCa0G9Oftp5p+3mUzEfMntKbcBIpGJQu+eWg4PTHreZAmFGZOErLctrljMlTMb2g7y+86zO9hBar
q0ulxG3B5bWoayx+jO/v5Ah7i1ooTEGBF/cnTavRk67TeJ/o0UaWff4u8j0mvEYDVCiguNVIQYUv
nUBjyAeRrLh2g5EAgKRoX8XNb51VbOUAW8OtcnpJ5VXjcWE4BKxdTL9Mz2zC4IiPenJ0kJPfmMiL
49HhgR5Kidg5Y9J1YJbiHj9xGW3gT7lWLh4OkelFtdVRlS6DX47mmE6oSIStPCP0RE4Xbghy0w6n
xb+8ENJ9hrnLPp10QEB2O/kqUJxfHw+0JD1kyB2kiOueb1G0cjRMtJaiuJhd0xTR3jbK77Myt3fW
jAvC9X25MhZaOgd0d4CNy6inO9DAl/l+FyxIYamm+JalPm9dv8Me7o+ust2w6w5lWDxJMvpJPWpU
SpzeJ1J9Gwc2Gpel1yjpAVfsezCCtpeKBCP3wsN/8QDkyCcUw/8GB4zrv/XC7b8QNVUdogPtKWLs
09+qChwoJtBpvpo40n4c1WQHc07n/e+Hm26u7vVJegiMYJGHm1TfjrTm4/WfcH6MNc7WAhimObZI
L5z+AmsQQkSIbLEb6hJvObm50cpJ4CqqGBtfu1yKpzcGQ/HcA9AluSbJPh1KAwdmTuBHfCD/7S36
WfYtlnzIVdo23BkDQyHRIXt7/fv0S4PSJqCATc/8rIFlmUU1JSmDTqomuY2kNB7Fsm7jBT3/NJX+
ADeAo8hLF2k1iwDY5qKvaAXruAPtbOpImvYE5KJy7UU2MG8UZ+O7lsk6nUxGXBYOLRBu4PULBF0E
1yCwQb4mN4OvWagBIo2G6H6bPIRmYd6GFrYX6LW1+1+dUAaGLkGdTDaNs1y7D0vUBssx9XGpNjyp
wgquLaOtCV3zYZZTDEmUkHi5FUF0aaebRbLkeSiDKPW7tLDdjIU9WEXUgtdzrJuhmeNbNbDm71kX
a56jCPlR7kfnaGRNuiD1ENzL0BC4/uXLIq6mfDGJWBAldHdJhE9/EqbRRZDPSepbpSEftaIjVJWh
aGBvu9WtvjgUTwJAHlRrSApPh6qz3qZKz9enHWqXuC1RwQi7/IhA9pfrH3V+PhDjWfriZCFLDW8V
yeRqLet2aycknUEO8rhucKKxk42pW37vaupgmtBKojqDbMa67NTKkz7hj5SAAGbn2ItGIGZFsieC
YPaLuo9er3/VhfkDHbgoIcCYI9ZcRbQAJHoS++WqCRX9lk7WiN4OOsG2KMqNW+3iUHwZDSzYMDSR
T5dKSGU+xmqX+DilzYQLiNfMk6YeTZHoG4HQ2w5bTaPD/U8bmZ0BKG+9WK1SYuzkxHRTlOHVqSPd
dfDM8g1kTL0mzdubRsZAeS6m6GDWpv6AYVlx1OgE32l2FLxE6OThnGfXv2tWaNQ7aTR+NlPY41Lb
xJ7c56mL0tzi0yQld2aame5UBP0TlkyBZwSj47ZTs8VZvrAB6a8C5yTphvCwpmgL2UzrduabRrpW
ntlXyCoaUNqub4jzC5riMYbfoHmgVEC8OV0lJQ/aOEMByi/Byx9KozL3vWELf9ST0jdNKTjURBaH
64Oebw0eBcKs5avocK55ptqEFm2eRbFP2Sw9xBAr93UJ8Mqy+o39fimQwB4LwtwbUMNeZ1ejlERy
ZGmRL5pS8gdh4xyudeotRg7afohQm63LunsycB/yhsFRXTNsio2TcL6SNNpA9tFN03jb1uTznhy9
BlgW+w3YsYNRZt3eGI1yYyXXEg+8DAvLhyo9N8oijbRKBwSMgBQyX+Rj+gFGvQ8lZd8kcuAhjDrS
dQ+0G4zguvsKkOsxCprwaXKK38KgMu5hXWk75CybOw0ar399tc/ha/wwlpkakkH/gP+x2mM00ZDj
UJc1QOgEpe7RrcewvTGQ1txNRTE+Fmrf7fOkhw6lztbNXEE/mJt43gcIK2+EJJc2H9VTKLvL3U6S
evprDHMEu45Xox+iI/UtmHDp6clqvWhMjQ0q7XkswqrzvQR1BN5nR9hoeZ41lCB9me1N6btdtG5o
QU5hWe/MAmJOF0KrpJK1VTO9kIijYba0l6kTU4m3VrevVtQ21kZ64nNfPs5jYj9NuY1yI0rYbqWk
XYmgWTd4MiSPgyZL8dFsNQyWYdkiVRnWND5t6Z7WwZ2C4Ovn6xviwgqAnqA6AE5TB/mzesRRN8xM
e5zR9symx9TW6/vE7qsdYE19Q43lwslbGKxLC9pGAWHtpaOnSleZWZ74Wm0m887MsVK3dIHz3PUv
On/GQdHRYYEh9gZyXb74XWrFGy7NSlXwgmvT4tViouoYtz8TVX5iu2cbo124sxmNkBrMHhfKurfS
NaqMnTfxFhlkcJghRHna4p03weM8RFaYeb3I9I3r5dKiAVQgsgWKiiDi6qFIMseph9EhUimwOqwq
JI5Nh6BI67WtvulbX/r0OafsyI1NqMKNpq0xwzJkn2iQAzaIpHyMOoRQmu6RuOU+MNR9H1k3sM+O
bUptFC6u1lsf5LoGwNw+2nGL7DpV96F51IPxk1X1N9dX+tJlhuIjxS1uLEjyxupgWRa+rcQICWbw
UeemsW65JnycnaXEg2fmqXEYkqZ6nA21PPKJ6M4Hc+9bkjCB08Ch2/g5GjvrbKqIvkE7EWPRCDjd
eTVaq33acJaSHi+LGKrg3Zg33zNRpc9hO3zALlT2QIPTGAC26qZmN95m8Lj2GuzAQ5TSGLv+i5YB
z36QsXhoUUYAsrw63DhxjLKK1oifVJZ+BO6BkXwl1y7m2OqxgnHmYQZsfinVqL+Z5uofvLUsCvmm
zM5ZUEWn89FbVhnJKBD7zlCRAyq17pYAuTaetIsfiYcYuGMeWuopp6PAfSNokiZGoW3iRlQ8P8v2
pHhUo7E84di7k71YiQ56/tiWurYxx29fcTbJZCd0VqEYEySejj8meYgwSE9ykinEvNGLQENL1OZx
UPAHk5GE12ARsMCmcJ60ghvIqZMnaoKvzVD5M8YtlWx5HdRLVARu0ji9Ve3sttPTuxZMil4ksBar
eyvs7wEuurWcvmD984cxVfeFSqNLjfeGEb6G5fg8wedU4IWBkXFBzTg7M0v80Und2VGfxzH9ktfl
jyXYsZr6QE51C2T3QAbwoNmcj6nDXibw5QFjeAA5Q7EE1vYxravDoBk3iYlfQBzcjaFzC6vpAeey
g8jVYy4pz5WJsuAU/pDS4S4a9L0koicVvf4dg3EJZh41E3cwy6+dpN30tuEHIwZoikh3ODwdMYP9
eH3fX3hqIOcvpQeFrgUg3dMlwctWkQspJMibECIR8PX8xTZ0Y+Odg0yRfaaOQsy+YN6BfZwOg1cM
7ImYBWwkmvlD7eR7M+3Sm3wegyMJrXWP00L1AXJmsJebyNirZiP7eRv/cf1zz1+8JdMi0LQACRPa
rV68IRDtZAU1z0+klvep0ZY3taSp/ojMwPe61qyNe3drvNW1IgsVv2eqjQdrSiZ8VOgpjHMa7uto
MhZHvHqDc3HxuUPSZUERgKRddITfv+iWJjAiH7hXI3SgUJwd8Xbrophd5Tiv16fyws6hsb2AD6nK
QtFbDcWMzQJtybfXzvYjZ4rxSc22OBuXR9EZh0IDgeFqf9apkwAqlBO/CJ36duBiwEBWLf9BwLUQ
/2D/0dIB2Xg6bfWoZWpmDomvC2X2wkBOPCTjs+P1GbuwONyryK7BJKQ0+wYYeBduVaORZgU9eR/Y
mw5wrJpQLi+CAyoAP6+PdL7tlsY3gAs6dHhFruGSOKTrUaJz0U+mPd/3UoqIPZ4IR/x/Ei9Jq3Ij
Y7iwSoTrGgkrqEDUqlfHKqfg1wmVL8toqtyJQSSPmMRtQdUvj8KzR/PBpse9er4oJYhcJinwc4H5
TZYj6xL2hFDX5+7iKKZMN/Ctfr7eCxZJx5Atc1eYU31nxk7vkfXlG7Wfi3uB6iPUPQBVcPtOdxwB
2KxqkUh8jB3Cg97lkzeERbU3LHwurn/QW8lq9eyCWsQRj34bDNs1D6vv5XiQOhg6ycT1wO0b5zVu
b3E73DRKFT2h3FjO+1i1UrwBzKgzkGcxjeG20XM72TVRMN9ZkgxzmnOCPgCBUvqlidT6NZ2d3w2E
vfbS2Bmfx9iss31qSWAvi8nJHpQJvAo2lFav3wqjUo0d/4/uYygPQkJXYegHf5zMhNTNUvBW1GmQ
/LAAFx/S2IFJiLGcU9xy4mvlJVAbR99jm9h/NZs4ES76I0Pn10YvrF0Md25wC6U3/awELo7LSal+
k8neE/RZ9fyYo0RNd1rDYHfsjXGn5TSICjz5npp6OqgFmrRuOwpMEErao8+DDboGHKma/VZ1DiZx
hTWNN2Y481M7x+hTt7Vz8ysW7vKHzsTdcmd3XfMlqpX23/NMw92NRFQ5HiFY+pUjc+RPFmJnZIa+
1+TMQI6hMpLOddTe/IZ4ivahIas1ALUNaeoWvYlpSZ1a6YgxiFm+NIB5b0Su4ErVzkK5Z87EfNtU
SfipTu36OFH0fc5xL9uLKcLkpJzVh3pQEJgwpvzGia1YdsNYRRyxqRRqmpZZz1/QRkPK0w7QLPCu
b7cLad7Si6RiAgaDws5qZ0v469WlbMR+blAgrhz7J7IceKg2ybPcVOK2bG19I7y4dGTJoyyuHgCr
dF1PD1MTwcPObSrrVpdL3ojHGBKgZrTB3Lt0qXKK3lR4yFvWl5wIO+YTMIA/kLoTmqpG78+VMR5U
nNwe5kHZEhG7dEcsvHiAa3AWEV88/Sy0wuShNfgsraMmhvFdi80YZZkhtz/9+pohMSSDv1vYqM5q
Aos+nylZjbEfm0l3wBTD/iAVE0X2fBr8msT935k5Bxv30qX5hNsESopKMNnIspHePYeZUPsgrgCv
F8Oo3rI/+6OWj6VfJiPyKY68sUkuzCal4sVDgTcKUPkqBG0CYSmF2VJUqaLcdVKj9Koq/h0REHXj
wy4l2wxFq4eoGuzKGgJgq3PTpiX1G9Nu8tcg4zGR7UZBIjW23FivLRRgMCDS2iRCWyA07xq1avcI
uER3YS9vkYsuHMiTX7NMzLt5tvOktnCiJL8ZsZYqS7RvcuRu+jAF2J1K+dHRue6ub6iLk406KqVj
gn0CxNMxu4570sIWx29F5ux1A71SUU3GYbZKbeO+ubCNdIAINrEhFUNundOhuPZDm9eNkHdOsxtY
BUiWJAnGPzUuV3JLpf76p13IZWjXvBtwFYYgwypGFbw3RpLALsMEyR891Gm2Iw3uGUXbY7QQSMcy
KYqDWg2a22WWs4cFuRF0LYdy9axTNifQo0JIuXQteDggTmymCnnrwtXx+qarKE0Xv6nZKGNJYeX7
rtVrX25S6UZFOGzjOKnL7bMennq9QQOLmhKknNN5B8U2FomlcmfIGBdKY7kvHdsdsPHsTPFztsw9
ptoHM20+B9idAS+6J4Bz2Q6e1FXf8DX6aqnBMTPzJ0vu3TETr6pwpo1feeFl0GGD0mJbisrAu05/
ZA/TLUQThzvbbDO3SQpnn4py2Njtb8Tx07nQwXvIYMapmVPaWO1B1WEU6vA6BppJ9AFvwxkdIjmF
BB3YnWbtZoC24rGt+uqV9n5MLRtx29c4aLUOH75AaIdasbCuspyp6XnBC+2ui9A+89C7CluvCs3B
3kd9AgAB+y4rd1vNyOXFVUP5EFTM7y7DUTxBXqpM1Hu7meqaAqtIwl0kGrn1WjFq34VjlB0mfAXy
WDJY5N+dIh2+Q3DOv8ZW2REh0YbH1k1Pmt7r5nY+NpGOE3PSzpTcC3mwM1dPyZN2iiTNh2nM5A9w
LWV5B5y5s2/tIkjzm8Aoa8eNmar7Pu7QYApNKSeslYx5p2Q6/o7m6KCOYtQh3m5Il1VQ1vIR9+SR
6tTLmFq4ME5T/CU1pBabW9TSMtcKJPnrFPT6y2jjZLurihGxZTotI6Z0pTdY6DcdMmxycs90ZhM0
UJ+PD/z65B53kUbHEbFIAzcVsraFtr3QsiDGWTCnyNsswvSr60CVsgRcnuWgYIB6iyawwJF0bPaQ
ptISV5+mZp+W03SgYxDslBZbPX5XRakljp/sOuhvYwcTSK9oMUIs5S002luBe7U16dGDR0LE/i1d
Pz0BqE6qXVzbzqG18H2rQ9kF3YjpY2F4ZWQpLoHTB/iNOkClQQKNl+6MSvAFOm3vDybSWIiv3VVW
8ZGdufFOnt/cnE0sigAEyUt+shzedw+TVdWTEnB5HSys44ZZwyi4keSXIi71L4pE0eT6xX12XxLc
UBVR5EUhk2rCKsgJsTaPIlQUcRstBpcdhQxllPQPtk4hcMSXxWuCdh+nyrexmruNV+rsEV4G5xPp
s9DuPEPNzWOuiT5qYx9OP6pVWvhsDsVnJcVeuxLVH4beP1//2osDLlLVrDvN1bV9RCzNdj1UPTdf
XwV+lhbdR3OCuuJM1Fn1GoUgYXe/nKED6gfBxLPAJBPSre7BApHKIkJozUcSiSdvyBy3CPB6vP5p
Z/tmGYVHjwqeBm5pXXlyUvTOpJBPq0OlOoZIhrmzlEX7qJ3EHruMLReCJTI8OULLeFQ2KFpTpFfW
pNdipGWZRfUS+FuPdQnrlyqE/RCYqE0DuLPcXq2MpW2x1bU5e71WA6+ulroPm1FYRMhJjjBzPof9
IejbLeTvhemkHkqcBnYfzNAamjWaetur8USfuyzwG58xWu/mMd6b8jQ+pMYm8+88gIKsrDMeh3Fp
Z6/RQ1IYSmoS1KhNVap6Y4pM+1CFo4YKMjsVB9bq2E0iw4fVCO6U0Cq9INawtXQS6fX6Rrowv8iq
6gRKMDbAE65CmGpMainCOIsIavpRGFr4GOM2drw+yJs0/Gr7nIyyOhSIFhmNZMMYDqIm3sGGSVxV
an+S1sPO4fnY0Yc5OvV4SEIaEtSEvKmcEhfXBW3nBJg8dnazp5eme0Mq7wNzoVBN0X7CRTtFMBdj
WfllaJPnLqdpAk4Okwmr2YFtuCMLN/dt17Ub8c6lHQPkc+klAhDgDJ5e3LWo+sBS08hvW0nfDcS8
+9SUP4Fm6j3kjbdIeef5FBsGfRXUUyHfwhha1vHdQzFauZTM2Gf4UV//bsWZ6iWTrj2nUM69HAd2
A3HMPVCj6J4LGDtIeMMHtL6lux7vQ+/6cl64V3lHga6DQOWKW/t4FZrdlTD9QzQztWQvaUOISlA7
u4E6kC9npn6ws3kro7xwAy0lYzQHFswT7JrTCSDFCHOlY6PGbfdShIn66oQi/6iAEcAiQK/dQlBN
3GWVFWzt3gvfy9Dk6JxTWgrGavdSLZiVKY4jf7DKu3CRXEyDoAb8kdHHtqg5YTIFOR3nFQt15jx4
ySzrqJn1DxLg32uDoGuoe4q1/R8m9hG7LiPck/rvlMlvQnTpvbYRD1AoUM+s6++WUbZ7kRfdPqwk
9/rCXTjsJhkALxOfsvQ/T+dQiNI0Joc5HAu1OzhWh+GxglDDPxiFbIN1WnT+13VdqmJxDLsg9Afy
Do8djf97P9kbB/DiogCVoocAgYJjsfqWNE1pIKJ+BBhmdpEjkD00dJVjbvJp3bxkEpRcNrbCxQmE
t7GoTIB/WbdiUjnOHeShQ7/FGLXuFGVvhHG+EROep5UE0pxy8C9UEZfm0umnlU2gJzaQA5QekupJ
r01lh9CnvA+LSBywVs080u90D2pM+iRVdeci+S7vgfzFH8E0YXLYjzolUt146tFv9GgfKcSwjTXf
JVWR7cZU8Hcp2xSpuzg7oBkQLKDsSb3u9HcnSRwHnSSzJMIZdqaKxJHZR3/8g921aIETkC837+ow
VmkZNHbNILLZdr6W5MbebIpq44q79ClEyTAuQL1Ru1mNouEbN9AEYaFnBCqKyWpcsUQF17/lPHFi
pReozCL2A2VyHaHmInX0wOq4SUM5+VwPs37MZNoR5hwjwUNS74EPA3E/AIadq/EFHRcLhAAIvBQA
9Q1qzD3u7A1olqKoN/q2l2IUAJ6I8RMX4Lq1jvnUkEZ9CPv8wFsivoMmQ40a4pcr53N9KxsoarY5
bwvYdH03mRlUQ2EekqRqt2ZpmexV9IDs+5vTKajks7LlPJcxYtSddJjy0nkK4/G+DiX7Botn/WAk
Wv6EEU7uRk7wB12M/I9ADwkA5n58qYxSebm+ZBc2BnJ+RPaU2JHbWcPYQ6cdmtYupUOVTbWHwBZi
0gHUml8dZeGtEG0DoVpEH1ePXVsqAPNnlJ+QYB53cpc0Rxz2tgQ1zq9QRmE+lxuU87RmFuqYgaSF
MgcHAH+q11SYrMQo87mqGo836uJSIRfq+Msni9Yl256aPq/4mSKijs1onaWqg4iyWT8CDih3lAG2
2iHm2ZZZRiFl4bVmtLWSlkFN10EbnVEKtAP6RmsPmjJmD3KVNA8Fof7GawRc5HxEJhF0JIqD6CGt
dWFaTBkabB6DQyaQyIqV+0rLqx+0RGx5L+vp4FeAdJ1d5ZTN/+HsvHrkNrow/Yc+AszhlmRzerI0
SrZuCFm2mYqxmH/9PhSwwDSnd7gyYBi+kFzNYvHUCW8wgqGU4sWK8cD2MRGY0VFXV1KLxlFfgA8u
H0G/KaQW6rOde96nZDSL73MNvu/kgThlGLLq5ec0NfSfrWEva9A4w2IH65ip3wf2dw5b010UemN9
ad7O3axkm/p5LYI4xuYiFMaaf867RcRwNTMP99syxc3aMUBChlLDHj7MLKxNw3i0FC9wFb3LQfSI
5HFc+uyhK4f4z3lSsEicveZHlgyL8Isceqavw7z6OA6N+UWb5vLfqterv/ImaTNEO1VrYjpnjXyk
Xka1o2R/FWbvPWXINtmhrFSWiun2zny79kxe6UwNyA0bGv86FunP3G35rutCZj+UyUMSG1GF7Fui
18NXe13g88OE+Mo7b1a/MzjZN3mqVzej3g/gnmBJ/ZxNbXjGYMgDTmrZ3XnRTOdjqTHuBEulKw9a
Z2bxyQCSdE4HSG6+rqjie6q407eqMeVHYWqr38aq/OgyRAlSq3wohlJBJs4d1AoYVEMbqZriz/bY
WvfETOezAGfzsc3z+FTSBJNhV3nLfc301zv3Sp6ZfoHIG/7xrmzUvxqn6F0f5/YsC6j0LExR3YIC
CBU6BfF/JfamCPZ68l2r1rENB00bnvIxLZabzmoUM/if6HMkg1odOEXmbNLrjel9VAq7ehrVyvoi
0F4pfTRF4w9z6/UvCaiyTay+gIunlYpL20stki8uToYfp6wsv74f07aYdRnFAcpAiWcqhOTNGyx9
0nnOHBd5HCUSwdM4RXZiQLn+xpH2l99fCQDLxqtF2YN+Bb/kVa1EvtTqXVKCtEJC5b6R6b/9ULRP
qiePDB6uPROwN13FKoFRzz7VRSE+Scc5ZSUKnqhNyu5+bWIrkIPyx/vP9JYOAWgYvTV0fLgRGFLu
kqvCbVwXKW3wf4lEfMpYy8+Kw8Cb2GCcuR6XMDUlA29g02GajLA/i/Lowvj1PLt3yI/gB6hk9kw8
trD7amenxgAgOMVeVCb2GonZLn1r9tDWN6sv+jLcQ//ufDt2p8CK5Y8qd2nZDB72j0r/T+J9z5Xp
vu/jPzPXvrdTw/53aNbkLHOjOchdrryXTS8doAeCRITk3WbNrbOaas1Z6xU53nSp+7eQ5XCC9R0f
BP4rd6jJeBO0EjQJJlC7PoCbxOCXDBFHOCzVIf6bTL0Gxwlpz6voWwicekwAEQeF3NXn4wyAIEUl
DNjW5XtI4mzKWYaGu5Oof4y9tviJnk9n/qz9H7YSyg9dMT5chKx3H5Oj9aaXVizlFanKVV2kPriZ
FpXMfj14qqtnnFyb8+1COIGJeflYnlVgxjB5XjR2E2iROi6dk6dY8iRX3TsJ0Aa3E5fvSbG0MWzd
prptyY8OEpRt7/ZnHGEgKlcUfZHV3+2tnWS4eiLSH625JiJaocyJ09mNspW5LUq/3ed2puYSFl5+
73/jV1dmWISIFQGFs3v5+JZapjm2Tl7UQ1k/VRWOj2baunfKiGBskU3Jl6XOu5NeWPrBS36b1ZIu
ORCZLUb9YEN3K2NQ12I3BCF1ALt/WppGY2rjHWloXTu1+CCScGLmvBH2L59vahk+ZTiURpUSZ6HM
7fgH1KcHQGbO786FCZa4spLYAvWiWN8d2rHL0xlYihdhaNg+ewuiN0nTN6e6Hku+x1EPx94ofUMa
6XPVTUeD4WtBgbhDncCu6tZ+LJ1Zq0jVkuVjw5lunXT2Pui5gz+wjiwL8y44RGo2f/v90/Nq0b3E
1NRoMdAoFpVMJX9KO87vDafMIuhb5ccFkxmosJ0ZKo79+f2Frz4tnVCAfFCDqMovX2tvz2sHkIVc
m/kZoiFdHbqGEGe1bzt8eNL6ExJcP99f80pHmTesg+3cZknk3LsTO9hWHiPlxFnS0h+1oH6hPE//
xuxNCQZjGSOEUtbOHytTj5w8qe46NHv9RJFlFPcW0WwpJSA4ZWF44nyzlK79IK3eftJXeO0lRyRC
JdM+t6YHYIT5cARoWr8VNNfA8aGtihxcxV81hp9dVSYv7z/ddj3tQ9AvSjqAPPAcewizmc91Wk/s
qFUphfRVADr3g/RIeXFK+JkJdFQLLUnvsU8yfM2LuyO5lStfKt1dwrBJw5U21O5LTbvVoS4hEPd1
1z+qaiYesxnz5M4xy838un5UrbF8cHtclCTS9X6bttMHhYonrLRCDfHTFLflMLvnCWkxfxnG+CRK
yLfF0lrBqALB61d3uteVVfUnJLdixDvPqGyhI7mW9mMmtOSEvoX6xXLH2ZeNdEIPkb+TiutcqOrA
F2Z+C867unaPxCCqaZrBaHnOVibcp8FgiGKi8MUA1Uz79sYt1+rRRPX/D01Litv339aV4InyIXK/
wB5ofO3TTXUQraJ2nCmrL8dHTNG9k5qlR2bLVy6HTeqdCRWK18wzdwc+La0s1t2W1MtSnFNSzoid
NloeJp2kVbQUItTLvoxqwm70/vNdy/o2tgC6nxTTpPDbBrzK+upMG6fR4l4CxFneNqnRjvfwm/Uh
cO1Zxfy9aJbvwsq12ybhg9DTzUpTzM4JJti8BOA+zD+rrBs+9Q0uCAGST+qDq6Y1JkWGlEgwZ1p2
m67O9NuMpg2WvzGZiEvkq/tBRbFg1CWUbc8qzTgriegDR58b8LxtHa66OYT4PSM3x20SKd5whDq7
9hVhPre1H7Yu3x68mID1mJeuJp0pwWQueoyVVSPF2dLigxB87QiC8KFVRAAC/WlcvqFMug4yeDyo
lo1JlLlo6CVqcmRk+1bBgv0kzd1Shc1t+NeQ6tVBmLMyK+XakQt105RFmszczgegiQDfTFIjgmzM
x0+y65KP0rPWuykWmThnisgYfwAGpFqolx7HstnLPr1/SH9BJXcxc2uYwWih90ILZrulXv222nOU
PHaEF029HbaK933OgaapQ3mqEuvc1MX9WIsnL6abkJgv5aT+VYzrY7OUd0nXfBza6TQ1WWCp1aeR
xnjTG0HhzGdFq086UsaKBxs74cAMxhhC+uh8HUWS368laPptsAHImvTjdllLJuyhABPvRpQSQCMH
8CllM5iBNK0Hzev70NmQhAf7th2N/b4x2AevQFVJyruLK2JRi2FdbTdanEF+jrMcfyZgExVN77ng
cdve86lzu7/gO+t/ANGdOl8O3g+lo3njt2O2PC+I/PyMAcN1oTnPjznd+dJPrSz/U1c0BC4XlFK/
icLqU7+r0VANljjW/yjiXDti8165ONlBRieoKgJ12mfQ84CGfVotbtR7P4Qo13ukb8vbqgFR5o4o
NePQZvtp2xUnIwEq//5WXpnRbtpMFnAdIJgQine3poi12GkgIEQ582Dfydt7LZY3St59VhOX0bdW
RcogPlWe9pLayr8m3Ao9k0dSvFfSMQthMQPmOhkw1/flh6Ahh5wUgNGiNfGetCnd+vcr92WVJScP
g2jfif95/8GvRR/g2RQOWxYInOlyxWkQSARRQUaNNiFdU7pOUKeEoPdX+YWc2Z9UIhweDNCLYTLv
v/BMRQBk4HrDrvA7pF03qsoOJgOI4lAvysxvCobhDQOV27moujMQ1SHwtNT64sYz5NXMMW9sLWlv
1nUb3GbVdGaUnT4sKDbeI0ZoRKKh0TnbqXhC1f33B5abqPqGCdpAJngLXe6SXA2lko3hRu2oF/eM
+PRI1Sfpp4ne3XhrrjwmijIfhJSrr4YcGcYzlCQQLpeL0jleEfRY3YgeRk6vr7UBW7bWQYZw7bOj
pQe9hnElTXf9chV77ZrOiCc3EppbR9BcbBqIkxe1a51/saxMPmRr5t2XeF5+6kQrDpa/1jegXbDp
kqBMsJGHL9ePu7H1hML6xZKj0EE6Ri5ZZLc1yIigxy/1kyOyiSxgWn3VKegz24N+8COu7vQG+wLJ
x+24H37i0gz0aqRP4Kam5i+xY557pM7C9z+C91fBXPbySS3wijM9ZjdSjE4+DBInz9FT+v/yLODl
NABm4Lzd3X7S31hoRUiOKjatj/agOWHiov3xH54FLAsyOaS0QNkun0VYhVGaw8jZzFJccRP7U4Ua
4kFQvnY0AeFBMIMYs2mgXy6iu1WPZDDRcE4r/Vm4a/a0eiRiyuLmZ0M4aLXNEuGHttZPHmizg2e8
VqcyFeIXoOAHGXHP8o8do6hN1Jb5NFIHeaK8W+F5FwPmBq3rfu9tL//DNArcXTFVUlc/Uy2lCLg7
Z+vOysfV9bHuaRJcdqr432GkO+V72Be6IUAjh6lAZaE8qi08R9LWGiJtnQc11M5NMQZF6zTPKz5x
SWAM/NtXinabOThe+UL4TF4MT8jv77/Ua2UKuTZzY3Iw+NS72wdURtqMrSCHqaGHQyy2yB64FeD0
TeecmvrUG4MVzKqzfHp/5Wv33sYqZfZGDAKSf/mmC13HzncouIXWJP3QYQcRtnbxh9Z1n9zBfUmd
9QgUafN/3F9Ir1fcHWBTuABcVO4htJRDBg4/haOvZ6hCwTqtysE3eS35xnsDDBiyvhCh9gyvthuy
oRi4ZcWkVH+UXT23foOu96nFmfmUknk8rBL12WpRvqZ2791NqFOGs+EWweAOf4Ou/22DQNjIXOsb
HQykBHjiyx3vPMUdFMYFUYJY2LmqzPHu/6PquPJeL1bZfcHrmHZJsgXWBVGCG9TEzQgxOZv5m5Qf
imTJnhX1P9RTSHe5IJhoalF2G5dPxtmdFG8Ls0a9ThQC6xLYW3Pj/RP7VveJDURHZ9O4+YXz2R0g
G19CrQaqSHNJHz9ag5eSr5RtOKdaepKJ5n7t8n6JFhl3oTQX4642KvMHk7rxWbNicZcWihKsA7CL
93/YlaBJIbChQqmeVZqKl4+PWqzZjzUKNelqdz5BUm6ek1RKg2oFZVEyZjIULRot45urduOX91d/
KyLjIaW57Qmceijc6m5bSgqRlbZ/HFEyjl3g5cn0mMbW2AQZ/A2U3fA3DAtXJi9au2mnbCzw1M8U
xcGvtrVwegQz7LsVBUqoMF89YcYk0iivM7F9C3xdfoEr7MHPvhL5YF9SG28sQoCRu/jjzLql5NPW
cfL06XEZhvKuVdrhqydS5EVG9FIcGl+RKmP7QPHgSlJA456pKtxmICP7KWSBjXvnDbDo6R0Nf2v5
PATbzXFA176yyi8IJF86Pl1vZFW9XOSjvbpOpC14tfqe2xjSt8ym9N9//W+/d/iJAC03YhdRbt9O
VoXTGbUcnSiWnghVpUhf0rzLA8ucnZuZsscvvbh4+e1Ft7EE6CKgMBso5vLEcxybptCwLjFjXeKP
7XrLh9rTvsW23j3UzVr97JzZPkgOroR02oaw9raGBXqu+4EInkYZ/afUiRDPTu5ouMqXxaK34Caa
gSQn/dJWa+KnzgOdMc+294TeRBPVNuM+6TLnNZ3m9wsG2mR8+vQyN6jrHhOUDm6cuNKwI+HF4mwU
7XCDw2170HV4e3OyCsRIZNzAdSFucrndjTDTDO8yO8LxTpw78okQ6YkQIbaZIqU+0h49Ws66XE4a
nuw5VXYEC8gOpNp0J28Ewas6Qxzq2fj7WTqfP8UeACcD/cJf7/1VLyoTSqesymJHs9F0N3PPtFI0
ynRwfN4GHFbZEnRiNGaP+ylTJ20DSwdpR3asF6ERy/njaCQGEDyF9bBEfnCYzQdrNh9Jumz7dZn4
0GgEi82tT1OY0fDlfoqk8UqxNHYEAloJFiGRITZFe5sVzng0ini7FI8H8IENhTi072w2Aj0VEkgr
yupJv4WRF9+qc9HmB0HnyhNtijHYZDDnJqfbpTL0DMoE0pUViVRJ7oss188jgJuobp36IFpfWQoa
JoOaDckIC2t3uZpDijpBlUIEzpQa6by1DXAe8cKmXo9aQVeX2oTtNq8ygEy795TKNJPd5JlRZWV1
pEwopyaTPt1o8AgPDuOVqI0nmK3ierGNzvdwbAZpXZ+uphnhgo26UREjup0m1pO6ZsU3rdPUG1p2
68FbuzKZYBv5CkwouJCg9hxrVaNowp3aQP6UIridkLabGzeMhWPejaLo0B8fzZcp0X/mnpF9KgwA
d3jBZNG8et5NWlja3Yr4RGgLs48StxBRIzvV71G/eXDi6etvXzK/mmTky7jHIXR2+dlQkcQUgSuz
htJ0CXbEhigwwWyduzJOz+8vdiXmUXcyfmZvNpz0djZexSBmdJ6LXpAZ4Ypu3JN6WDfKoozoHGKA
sijl9Nuof9IsgDBUu0iig0W8XG8SzcQnDCI3XgE4dhraUqVbZgdPdeVE/2IrYei86RjsPx4nH/O2
ERmr2Iv5YntiOSVi7ZH7J5y/v4HbD94FOQpZmN0Mj4CA7wGdOJKLysgduoJLpz3HnkxgsWdHqfYV
sD9qS0RxtJsZZjPSvty3tnRmC6l8PcKsWLlTPDd+kUXSMJVC+KLwM1OpT27bzLe4j83/lHW3RNVs
zrcdggLPjGise89mHGplbb2i0iIEggZagfdKlvqDk64yAD5of7BEukS/u0F0l2lnbj1fPj5nF8h6
o617u3H1qLBososm/um6XfJfFtm0PxADRRd1P0PT2rUc0N7VI/y8R8BktfxuJ231+f1HefuxYJNM
mYcYEU0id5+7m2VS5EjA0VpGYc9nDpMGa99TJgCjQFw4O3L+u1LiXC6oX751ZYLknc+2gzqC0t8t
oqvpXablP1NdZHfpQwrXTxvGgPLMQRtkoBLL5jRCR2j6s8TpCja4471IWbcnJ6PHSQ1Z3cgGgb33
9+Xt58bPZKy2tY8ZqOwHfka2tsDbHCdasqIN2oFEsJnUwQcLYBy86Ct0A9ZCO4AmLvGKq+RyS/At
8kA7Yb+dJUghQj3rQq2utUBp8zmKq4ZOOarPt2pTyxBpnyUcC1MJ7KqtDmLM2w+fH4Im/tbJpaDb
U/tMjwoNxocT4Ug2nqcYSXJj8Y6aR1ea1iwDk4BxAISZNxilpFqFjBlfM3VIoPtDVjoncTr4rdtS
XVkNciELko0CF7L7BtwwCpGadvB+rz3q5qq5zRtBnO1h8nWeUvYw84/SxDHxXE3rwFAH87cjKYn+
BscFvkBpsR8xqo2r1ZshU5T1kxPGy7Sc88qpTu+f1S1Fu4zXrAKJF82ZTWZxf37UoZth0egbpc0B
Ludq81lbnX+m1KHo1jUYT1NR3unkAAepz7WPZFPH3lq8m9jL9sNe3bRIyvaxaE02cW2c+15a8UnG
AqtwrTpa6lqcIjqRegPGRBLSuFwKKX5DaRbe1zTMVTjmTLQ0LctxVe651C3z9wuZXyUaIyKwphsB
53I9DYcRqcyTE9n6Ut/qQyZ8MabuQepw9amI79tXvwXg3VON2rJB3Gc6C5XjBkxNGsrwrDpn5fTF
mFvx4f2D8osi9uakbIM4WjWkj/sPPKPvl4IP5MsD1HSqq3YOYm/QQesucaQnRnK7GiMjJDoRwDyz
+U7HGxJ6RCPO5YweL4liH2pqb96quYFqRDmKsFeyv2Ei6o9M8jTAsVZ91nqtueuL8c9VQETwNLAJ
Y1wOz1XlGCfoAYmPFkgSaljghL0GDiXJ4wpM/JrevP/A1/aXLhrJ2Ub1UfdzaaMdjGZZ6agondAj
IYo4ou3AeqDnGT8a2gH68ld7dL/BhLXNW5M5AArxl8emYACoxqlrR0tfV8izD17gsI9hihVDkCRG
40uIJGc0d+3zRP4VwdFAT37q0ufMnNxzO4yGryTrElkrPixiMKdgUeFcjLLUfCTYx8cBr5iHhPuR
uYkr77zYnc+uPU7hsG5gzylZbp3V6wIgYGrte6gJn5suxh8ZQwhDolpr167PKq5dz9hu5daNvhj5
fT2jLfC/Ruv6JOs6JypKCJSNsso7kXPvrQwZv73/cq6Frdd7tTv8jdamnDEGRNLTW7/rS+Or1Vva
cxvnRtBiP3SDHpkVeICmDuLWleAPngvlMY+SlybCdmxexa05qT1TOhlhebTah2FGW10TUp7ff74r
0RF0HFc6AphbjNzlt6Bk58KG3RyNosf2UVjNOTPqh9ma5UEYeVuCYsf1aqXdqStLA6lzkRBGksQK
DL2acFIAzqysQI4cBcvcTlW6/7KJsAzIgbckdW+IocB86FuZc+tY1XxTeY3CzCA/opdd20S68YzH
tgGQtW8Upm2aNGZDo7DoBhRqVKVCYGvS73rFOsLMXV2KaLEBaMDy7o2OU6XLEksTDslm0Yatp3+C
7ZufZQ1K4f2TcWX8QcnzaqntgL46gHUpBjC7th0ptuU8ek7aRDKuiwcTtlI0e3HzXanFv7k79749
tuld5pLrDVXn+K1Qu/uhsn8KoPEHOdH/42cx/0BY7ArJpR8rL+vLku/CqFT1xtEwzQwXt9b1U1ar
tu/CkkKWIpuW56Zczc6PrVbeu5PZyLDFeexsLzXQM3SO2j+KXp2PmqdXSka679uQE3gwFkR70SAE
rnj5I6/ITG2kJ9Koqef71XO+a976nCqgqlSNAsaEI5bmH4xhPo96+jhtiOehyD4sjXJra9XX2uqD
xVCfpKME04pi6fuv91fyuLsFtiQanjb3OvXzNmV69XppdTirFDR5XUWJmW8P03LvWcl46rMe/SrM
eKJSl805wTfNb9Z6OuPt1YZkd+K0zMZ0UhC+PxXlkp8VIcwnb8jXB3uyQXBzSZxye9W+/Q+OpwaW
28J0vMG6Wa2c6QQ6w/RhyBzh864AvNh4etabx8FGZdulQ8vaLolTmHa06XP/XBpZ+6jEjGGumiiU
x3MfKMao3yh6uX5IvQrooJdRwpeldWY8fcgevxbAwZtBQ0YYZCMbXG4wLrLzkueeHaUbQkN2JVo8
emLeWLFZ+rlY0Tl1lSwoN21zVdj/dGM1Qp8WhU9+OvpTpw5RB23xICRu7/XNe6clACCa6omwf/mz
PAVsiuDKi2QaP3CxV5/sImk/9SMaro2q/mNnTnMuoXhGxoow3/un7tqeUGswpEJtCvrv7rrRp7HI
7Ty2IwqeJdSyecWpJTtyOb6SUdHeB9S7ka/I+HdX56DFk6SFy7ioxmPWiofpoVrEFxO2wSnvvd/H
40CHwiILVKFDlbEftG+EgyHrHDsa0tg5xbORha2OgPD7W3dlHMUyOC+YdFSpn/bSVaVMDU2ZGJNU
RTH4iAGJgMbxt1VvvXDhv79PC8IRXWfdGUmN3K776CpWmA7z1/d/yNvdxSgdiXoEfWAkoWd5eYA6
XWp2IiY9mhfxJyWXHlgKhNcEa3qAVVV/cF7f3ngsBxGd90nzGp2wy+Vaa8Tf1670yFwVZfBpgwz+
KMr0Xrdr87fHGZdr7Y8nNwPahQXtrFidH2x7/NvRkeL/D/uHbY5DbkdKtJfIEHVcWJ0NvnBZ4CS6
g6eejKWpT07XU1k5y1F9f20DLci22yYCPze3xOxVoMdYdtlgr1o0O03v16iuPZMMVSdpafPp/Ue7
thRtKJUyn84sPfTLpSq1RBcBhSqG7JV6GjKAUGrv4jvlxMXBUtdOob09FkEEatx+iIecKYRhxPAp
mEzz2aib5g510+aUAGa7j5uqPTiG26m+DJtI71Paw7PYyHh7pBrheinSrObRVpXG1kRz6pThe0nd
0penWG3LUEHqIJyFd/QFvA2aLK3T6YZ5ybRob8IHbDrTZSK0CLv27qbGh8OvsGk52NDrq/A9Q81D
Q27fvFh7ZWk1N9PwpNXMoB/ok8B1P3JHvXZCmORR0CCeA0Vrd0KaoWsQ4eS1bWLocJWWFd/CBisU
s+0OHujaCQFaws1L+g/uYvcxoyCswY9qtUjNpfDzZLbDLh30MKF+9XtIowcFzpX8A5CrhjkYYlQW
wknbs7/60Das2TopqPsKrc8+KC6yN6aaWH6BFP2p5AClvoGMcmh7sX5WW3W9NfW2DbrKkUE8NdXB
iX37/PwcMnjEUDZpsv0AIJYUW4xm1Yh+iH1aancAi1ZgTQb58QRp6MfvfvuXy+2uhUqtNeh9JqZv
0oXIo7ZZNHFfRrBKP7+/0tuTCu6ID3/TPSEv2wc0CXO+LCtW2vQdbrw2nk5Cq9oDx423J5WBGDcP
XUPqIPhVl2/TlRVCsbW3Ipkmq9vMEklUAWK8pYF0NCi98kA4ViEzRFZGdPmFUn11cCRQwF6vrTVa
LQSH8bkZAhUR54OC7sp5YBWmZS4jYE7o7tNzY9UaEAZeI0umLZ158RgX8ZM2Spu3hUDJ774kOkPA
RyAEwMZ+M01thpgtM2Y9GnSjjZDAEEivSOXL+6v8ojpehmWQaMgPoR8LLIgR1OVb8qq2TKg21WgY
ZGwEkzrH39dKt4ywnVD+8UdFxkU4iXgln8VV/T4HaNpESVenwx1/ZEpOo5UU5vMsuuaFuUnyrZRK
MQZr7axhilvfU5tOQ4XXxgoKuLf7Dn3aKnPli64MP8EAN19wCcs1P26G9Vu+xt3k990AGTIdFZ3Z
RD4J8Zy6E7VTqeWthvKvwlEqOkCvs1N/UcWkwXQzJvO7JQfurXmbtITv79PbE2ZTyQNCoWOwsbt3
7x4/J6al9qhGsyz7m27OVKrTNP3z/VWuCGZxT22dTGYVtEP2CgEpCT0kNOTG41lh4ptN6VNVrR3S
eSgH5A9Wsyg5DIfKykNMzFrIpe7Yf/Bytt0XsbE8ZIo13RdD3D/3axHDCQRhdfQZbHH/8shwYmh2
bSMVnIH2sIsVuhPvWuvpJc/IkNtNGjD5cFEbntx1DufaVFbfUnRXvWlHgUF6HHuAeaWwrYkOyGT2
oQci9J5mSPzDkl1WbrZYvbht7Ngoz47Xk1flfWuAasjkyZIOAqFG22Q/GBGP3k2SWSyQIh+7+tLA
MxIylgslswZ1VfkUgJXmAz5o2sCUdXw2evp/cJ51/QmCz/qQOdJ5Uc0Z7zG17SsZxg5eYT46ZWkV
oDM5nDQdQY9Aiy1v9vNaHeF1jbp8WPJGBDlMVTjCZVH9kFaFG6hUFe3PjKTuMasx5zgv5ULfBjFy
/eTitVUDFgGjHsQ5SsS+TDtzDoVrDeOD4ZWSKtVI0RRJGUTSA6Yh//6BehuDubmIhxudiLb/vuTR
Whf8nbTGSGn1FqXXRH7qV3yOfVUx5MEn8jbBA+9Dggw2AtyUuVfSmNQi0+eqWCJjtqv7jTkbGlNa
PnW9Amym9FIo57J6tov5SN727cfJyqBA6FNS2L3hc+jJNmz2AAB0ljqedcCvoeFW48G5v7IKVb2B
6QeZiYOKxGWkpAgwlSkn/PdDPiFYu6LIb872b8NQ8VLY4szG8SQx392amtU6yP/1a5TUfXZvg0QL
Mrt0/8OzvF5ll9oVLYR0o+tWKEztEJbtUkeeAWvsd08fzwK0hFyODUOn4nLHJreYFJSo2LGiav26
ywzfLKo1SIimB8X9L2PDXVACrgcikfhsUFfvuuOt6IyxXXTQI+ZA8yedS/Gto+rt7oSir0QfRbQP
claT6l4pOrjZqTFhf5KoS634uaG49qlfzf5H06Tjg+eaaXxjxkv7xaO7ngZdo8Cwa6Aeoq3Veorv
deuANWBd6U99DDM3HFstP+pVX/miOG1bp4cWDJfB7pmKAt+ihR5stLiFe7dMfcKwSG70XVWvgsqV
ykkpF/r+aeocfMzXDjsBGmAQ8uIOEJ7LVyeqKceoJefVJaYaihwSPo1q9b+ssuESN0idSyl/uUoC
etjJFneJKFTp5lrlFCpGfFT+vc3bNvoB9fT/xb9crtKpXQlV0oRosBjp19Ua+xvQkOKmRpAnKD2E
4N4/9leYnHRgGQdtXSZQifvCYVpt0Q1MfKMSfPW96PWxDrRs/ZYYMfLefNz+3FCteItmfYWT5X3A
4ry5cUBk+oY7Vi9dtcpbtU5GHKpwiFBGFTm2rAY5Nent2exaKqQm/9vs1fQLJKXqIAS93a8t+hBN
yTwBR+zn1bZsnEFtzTnqTG2K8nUY7gddGJ9ja9axDx7sg8LnCjRmm5/BbET+En0JczuMr9J3Eqkx
Rj9mRoPJAyeeZ8ldlsr4btbVL/Zs5BFSKNBU0CA8UxOWgVabw2PWGAe58LXfwVhoK4o2PABd58vf
0S5xbqtzPwGLrZo/AIcJKEjMGD/UTdL9qyg0zYAiTGV1Mtpp+VhpTudgU+b8qMypPBLEuHJ1gxhA
ioyUc2Nc7hLzWWQWR+OXZjiTS6NzhgcL4bewXIT+27cBoCRaTtzaG27d2t05Tp7iZSRYahyn5Pu4
KEMoAQkd1IPXtpfpAv06coONwb7bXuyZPHu0xRQxgPiMdE8ciJGZ8LIiSzOLh7W37mZnMgNFH2+t
Pv+LdtAR3O5Ki4GEiKKXspc8Huj15SvWF8sZxZJO0VQgnGlxkrD+05NnYRqtT++1ZkjjGdFcDWXQ
T4u8i3McI+os6YMyG82DSLEd7MtLi19DR5G6lbqStsflrykaWlOjQnpWZrbx0shmDaehTg44i7/6
Jq+X2ciKW4Nyk+2k3N/3v6YJMjj5dBtpk6pj2pb3CH+pepohYpylpMxJt9Z+o49GDy2rKs+jXQ/3
Qmu/62U5mCeoz3kbrG1dmOD2krX0h8SYvnbVqCl3uM/lHUIJooLYQZr8JPt0/Oog8PO3GGvsgCr8
cPNR5V3iFGUfVUz7O3J7NpqXxI1tTgQ293IL1aZSTAS28LABa3YaUZb+c0aZ+edQGdi29an7UcSW
+O4qRXJr1pPzaDZK46PizNQtQ+W6McfuvisdffHzQvV4KM05g74FIJ1CKX//Zti/7+3H0j+mtQXa
aMMLXP7YrmkUO56HNprMygnSdXVIJ6b1IO3ax29WIYShYUK3H/Wo/cw+drpNHyBvIzBjkEQHCh2R
NrUfZ8v3ChzJ+8/0Buu5LUdjHF4ZEPwNBHf5UCJxS6ytATVNsvBO5bAs4WCOdqhszs7uaknglK3x
0ZxT86yqGGB6Za6cpdX+lXcTV5yeyJMtB+nrhd77xdq1t9PAoAmA6lE59Gb2zW/V+WcD9SLkDQBg
91tB2KUjiWJUp3b65Cxt9mCI1Puo93Z3qyk1c7XeiDucKLr6BT7m8pI79TYvWcCo5Gbe6MEqa+Pj
6plHsuhXzgazL4Y06FrgxrNXRa8W/NCtpmyjGZt2aHxGGhV1cuTrcOVzITNhFYgFtOb2fQynVbGE
iRuMqJdOPCHPLh/xmRqDIausxyau7Mf/Q915LNmNZGn6Vcpy3ciGFm1dtQBwRWhJuYEFySA03OHQ
ePr5EJnVxbjkZHTtZixzQVowLnAh3M/5zy9wbC13GRa0b7SiPxFCufZECRCjBOEcNvip9CqpTcyQ
yTrZV079vnZFEKaWjhGLKvXhYSaY+TrpEMDaXfJJli7uzOU8vbEFne6pWC4y7tB9ZhBoigBaXt9+
Un8dc/KscT+uxJDnyu3OW5VpB6w03rIX/+WhthnfZlm0Ma9fHwq3UC3vfXzW1tJ/7srFOltE/sGt
5VtCiJ+u6/alXOp0+h6KdVxUXx8Jr3BRS68e921CcqWeEcvjlaX14C4q3bUlVi0ztnlxMlXqsdSb
dWdb/7aYgHOgX92KpoAq2zrdYdyUq22MwbBffVgXVl73bBf9W8vnL67p1hX7NsC1TrLuyTUtnDVA
OJkMSF2bEiJll0Q0L8NFTV8e//Wq9qtDIcpyuK6MIhhOv76oWQcdzxPuAPek0mPDTqtzIZb2fJ7e
MsM7fSO3SwcnlPeCOQNpCCfP5OpY85SlUBUyT2+iVGNCNfhOeVTkLIfWanX3xL32e1hCb8Uq/hQc
th0aQylAejYLJo4nX5LANktNUg37NF8GQsMsI3TkgKg+SFVoZGsDXps17UOXbX2xvh7cAebZYCh5
sWSBPCYmfSevm7O3rLokVd5eH9ukKd7oR351L7bI7g3d3/D97ec/tAcj058kg1C61yfIHC4W9QeV
ynEHWdh547afLsKQTTaSNdUESwQMiJOGlCp7GUgjb/dBL/VosSmLhil5a8t88Rv9sSDjMA6QFfDp
xndDmPv6G4F7Qi1Jhdxb9oA/NmTV5bOl8xSE6eL55zMBO6hiCNi8ruauI2s5y8hNahZTGSHodpHj
r2lNyU42rhlXmW0pWIBeHyvEQ3tvqaphMxlP5EGOyNlDemr7kzF0TK/lmhNunJadWGguJ2IYcEKU
54vZE/Kn5znLhk7OcLgEUwf5qlB5F1Vu43/jg/Rnxx76d9K20jQuxm5smFAjigvXPheHohobfNCT
Sj4lhZP5YWM3DhQhdxyzfZA4uHn4jTHcOaNBOGtqlZthD5b8elavj3WZQPOi+whVbtsxUz4x7uxC
15AKaLkP7OHK7nZaOyLo//pFPy2WuBW4qG71wCb3/HlLCAp7sgtH7isxzrFulfIwBSHhTNLIvTeO
ta1PJ7edogxkn96aiY57ctsxDlnga9dyD+9VxXVgJjEuuCVMJSb+0tOSGCPQt3b8F1Ow10dFt+aS
4Mmejz7gtMkYJLpP+N4537DT4IzmdlXGtau2+OpxDW6ctgoGZqxTAQE44cfYHir9q+NlJBKvC2KV
3F2SzzjzrNNucfPluh1K4Rxs0XfZ3jZJIUhU4pbM+apV7mYs55czN1D5/YJ6dwy1DGn3Lm/7xAwb
Ah92SZBhoGbRTs+RVlgz4UL0ambM1BvhvVf3KVLp1O2HvTeleYl7hKFj3m61hJCSGDavu8nPreVM
lfPyVbfr8W6ZXXFmb1mXi04+Foexh0eNF5088nUMBHuFg/Tkr5+cnyBHJ6BYQ6GMKx/bLlXl67e4
aXu91mRXAk9wOwutYAxdD8N6m6+yrFGaiDI0dWU1vEdl1h/7Xlo9AFevfV4rvKrO9HUUz9aw5tAF
QTbDoa4xb7JznW6raAkGD7txrRiWrF2/K6R0611a6Gt7xIuOzIOpWUR9+9df6qcGmQWJR2RLhbGY
P3LZX3+pLBusvhxUvu/JUkanNNrDGtuW1t4mS6B5xEbmgYxKLWPHqBDQqXicZVBFckZHthO+bQAn
J+KP4vE/v87/lT6L2z8e1+4f/83fvwq5wMHN+pO//uNmfFb9oJ7/dvUku7/th+bbE+tK89/bh/zP
L73+iH9c5V+V6MT3/vRfvfoljvTnmcRP/dOrv+wa2JrL3fCslvtn+tP+5QCc8/Yv/7c//Nvzy6c8
LvL57799FQOeTHxaysn/9uePzr79/Tf6kR/u1fb5f/7w+qnm966f++xZVU/Nt+6n33p+6vq//+b9
TteHlhMbHcA0thc+b3refmL9DtOXwhevkw3QQ2r5298arG2zv//mWL9T5mxlOZ2bBzeHG45k9uVH
+u/47G0qW5o7NikImP/89q/u2L/u4N+ARW5Jq+m7v/92gorS1UB6w4IbSItRPcXGCdhh+Gs3LyUW
uJ1stcelc8wh7Ht9Yf1L2i4mHcJtwtLmUe88ovQKWy9qUjKwwHMm0+JNmoddVsAK990k+LQWc/Oh
JSMWL/5e86s9sZSYHyLdTx5ta1BngSRzGJ3bW7LQ7TT/tZy+fA3IilSGUEI247mTokm3F7pZX/mh
X6zWXlpjP4R6auO2nPZJ3FV1ey9mO8MZOCh5w/W3ZA0vVdlPJ8BKjnqFfhHM7vUbutitqNVE4Bgs
1+JSFXp51U+5i+3oVnEniTVkYZeOybnEHvbovUQnpNpD5aYdVpHLblxBLa1gPXKW3Q3ZI+2NGczd
YVJtcJB+p8420aC9Ex0hY1kjtXcMKDRCzd3gU4F1jX1lqxfbS6+ECjH1yfkfl7om8veHB/zPR+jH
R+akQH251lunSqgzsjpG4icbZpN6+ugxrNp8+eV92RXBNSMcp9uvq9x4wWKdryc/gAldzr5PFyvn
vo5KGyJD5QfZh2CcqiePzQkb1xmXjDos06kyw9QZHC2eioIn7t88ZQCejZdIp7ux3H7Wg0DthNcw
aWG9mBk16ji1H21PpV+H0rIGxFQk0x6cYm3elaUIDnSkNZl580DmDOUBDrqQFz6hRO0u0UrDG8cY
48Jt57jEPf8t2gwo4E8PMyU1Lk0BdF8WjVNj/MmyR7hWjRX2QwscYMzPfSnXncbd2AVmOV7UYkrO
+2B+MGd7PXr4ysI37p0vSz3WN6M1Y9AnGlHHxpy1BzLYKnmdl8FwYZfG9G7Ncv9r2sml34lV5Uu0
qLp9Z6+NFlZFMJ0vuTVAKmn0W58BJOow+8Az1+IfgMctiljrMKPL/VLOvboCqlAfStNavgsr0O5b
o67OvZyOM4EYfy01PDpsiAc7b5zLyFAlicZz5934S4MEbpiaB88Zg28iWd+p0l/fi6FtPoisad5r
JDoSNmOVIaTc9iJPu2CXDO1y22VNhbszq3gXlvV8Tpiney1hxV+JtWlulNkyF0xG64OlzARsfp2j
ICjvvXHtrpM+n8pYeNR6paqmB8vSijLOtOSsnUlwD9ctGdQbl+nK87RLnFb6s7TDu28uupsRId2s
nDUK7DQMBv2TKdvMZPzm93ExazOZNprZ72w46HdGvoCgzA1mr/OM2K6e/eIqRU0Tu6QlIfsTLEQu
O27YKqoRv5QfSE5CqOdCG2m9rtwBvpy3JSQ/Nddi98bLcLpWAiJvzRS+gAhkqbFP1kqJnR+5Tksa
df44kZxCpRCR/zi2B1NK9R3YRT8uvaHFhAUtNzAI1NXieh96zdRqAl5GtYRzq7nExNljAcWHqV0Y
iPw4bkuV6dVdvFChvcFhPplTYOXK2ordBmLejfaIsfPrBbbxR9p0MWZRLTU9LvA0DYNpndmBluA4
8wQxuxifjWScDhVORpi2Lx327XnyBrb9ul344zzI6kUQuwlMmBC8Po/Z0gSu4WYWjfPYPgY597fw
2hxG+mLsTdW6jzYsnDfuGZ3ByZoAR3cDPoAEmD0FWFW9PqyaPL/JNeWGeTBCiBm8Gxa0LwC8FoYB
ppccgsyPDdUuVijJ0Tr0o3sxZmB70Vz5WdR1OaL2xnySti1uHdJqr0uTWD9XmflBcyojnuxEfWks
DedskZ+PY7/JUJsP1tLCDDNaI8qbLnnAIaM+c9sahRJeZkpLJyNe/WQ5jGqw4izogweF9SmkI8Sr
nTE1DTG63nDt6/wlAqci7Z7sWqIHq8s5A1nW7NoLZ6bN4dqOw4fOJCg+sbPgFlybvnNIsHpPE5yi
V33NPueBt5wLuHOHYgsl6RgT78u0VLAXfHx0tKl1H7pF6EethSpQ1l2KR4WL8ZLesDO3mf3JydAu
RWvFh0N5dD/OQlsrKANFEdpLiaJC0+BBe2CQajLVrYPK6q7XmvGbnUIiZoUor3VSMokps8f1vEaH
sIYA0HiVCm2OPRDTq8wx70RXEL5mWvKji8tnRDCpcw0PDv5sYZnnadIku4Li72wuqmQ3i5GATGHS
mJR1dt5BzjhXlTseaitIb2o5diyDeorpWTIJAn4kca1Hpgz2l651jV1PLJIPFy21dgQTjmI/WDI/
NNKaCAmziDa2te44d/6y8/Myf+lu5ZMB0BH3Vh/5+lqc1Wk+XC/55MZ+nsyXRe+f+W7eMyp3Ppp6
Yl1YbfbeTQstNLH6pAHKr/yFSrGtTcxtp6a7rjRHXNq0RIcSQPBLzQIOubD1BaoG0VfM8yR0sXHg
PjvCvyJa+R2UteSqE71/49PxRmMJd9MbaW8SQzqHztNv9U77THb7fI9WW2BjCk0tlCNBKllbuejd
C9walHmAukqEXJF8TEtL3E2T699U7tKGE7XQu6RdjPdbiN6ZSAvrQieJwbJWHzuirI8yv1weiQbU
orSS8r7HffxiZrofycL90GhTFbmaPd0qVy63WN7m51rj28cVL7jHSuCuXY3EvA1oAeLRh4UixwGp
cDb6DU9Y0MWb3XOcdnP/mXs4PVRO/znBSOY86Gfzdhxz59KpO3HOzuF9BBNmjof6Y++6dRLXqVbE
1lA9LxjoHGoxzF5EnN7ohUVTmedrG3T7OpuTCN1RHqo2exY2wXdhUXsYDWGOwskYj0mz5FGeru3V
oFOd7pUptLueF+ZuMtbySyPSK6xJ5p2ylfhKLabn0RhsTxCQ37ll1+a9nREJt/pqeE/G2wOxevY5
+jm9DSurNiLT4UFec1GQWyezPq4HZzlCs/OvGy2znzA99D9obl8fBWsPIW+rvJGdKT5Sqma71SqW
y85KCXfqSs0r0BzPVdhP1dTsmi5nHAztqkjDvjBMFZZBlnxEnOfuSzJfn5WnrDrus7q5yjsNI0Zh
T2dVapoHnrH2iza3X7228SNfmX6kEVQQMVFyDwbenRdemvYXeZWvN52pnAvPmXXipdYPVu5+F7zx
+8LtDuw2ZE/oJsSGorg1K0bPdbAh9ogLDwMpYE9j7h5FUJmRLmd1pEAovfdeQF59OAYNcP+45tN7
zxxaC+zWqWKHGMp2n2tlfzO1Iv26lGLYgYJloeymElVfM66HAXfXUDldsgtknxyDYmEgzO56nWWI
p7hQk3Y9tWPzkOEdw7Igu/xQsR1TX+vpkTAeMByXzIMRsn4T+sv8ZRlS/6KVornScqck17Xyi10/
ztW33JVl1Km1/uA36Qzg5dpfhmQZHrJBY+FfmDF3mv8UjPZ0VbitOvJCG9dlIIPd5GGQGY6Op5Gi
SCaWez7OjQ2E6Q1FlDa4Q2EiNKvk4OHWlpJbYItPS7uwRyzupM4N1rEigvig8QZs776UWK2YWCMc
9USvb5ALmuRVk1kR7MbEMpddThDA/C4HMYdn1dR9PDuDPkc9kdDfpmEVxg2iXCCblyMVyDCvUstK
bfjLvAaL78NgaRfdCQc0/DJkG5nMO5W7rvg24DkYCc74ehQwXSNhW1DVUldfL6l9GZvyru26rkf0
s6JwCotizA+yGeZboJ7Oj1pX5IdiXo1rUnP9eFW6dcbYewI4cus6mpjz3DaeMFmIExScOwltBc2x
mm1rP415i3Shom+5EPlQ8bySJk+ESZkfppzQzbn2/Uv28eA9B6/ae73MiuJLMhPIfGu7LV7zNg1K
SWFpADLn+A7gsGD4khyzrO6/jVInE7nujGtZ5Or4cqqweewz5D35YTEn41HqtTo6TWVcE52jjoZK
jWuGShP2BWzGNG/Kj5eerSphl7k06gYEWmzfHkI0g2WbaawKFpsyFlrtO7GuYGBmutAWWWC3t73D
1dJ6zx3vZ602rrNVaEy+U8N+KqAupMTnLB78JZxXDezxSx6DqZzyQ5dsH6Q3lTqS9BFcOk6Xxisq
3U8yCTiPsczX0NOV/ESESo/cRPjy3pSB10ZGlfZ+FIwFD6zI7DMsjPkiXbNyNzpZgMib5FFN/FnW
CbdTaBHpkfNtpWgyBizd0x1cFHVUnencCN1wm6gygjoDFiZVsJr1xYg9MkrfB6ng0s1lsYYS/eA3
W3jB+wVBTBvhfm+4VBSz80RCg/7BCMZuCYUxz/AEhT3eFkAi31dfK67sQGBcbaZeKGTAA5rNsW/W
5xhHkGQ1ZE5wS3iotmvQZMeTZ09iV7pQRYJcw653XJZ9pjd3ulrtp8qB7+ws6gyvZoP4uq65g6qU
nafaOl1n+AoZMdClEZGSkzxCLFUzaL7zVWQYgRCIlKXnJGgtx0BV5Y1nFfJuqEz7ag30PhbQt6Oq
t9T5VBk5Eqpga366IAAfTsXexxrqi9G1FauPnMSx7Sp5YfSLGXtJXn3rPKqO1jwQ5hcUl9biU6nI
oT4iO2q+g5fOV3XS648SnLOEgOFahKX2ysj3TSuHT2tfbaWKRGI+4TZ+IxMcTBE4t4YZEgtFEmlr
HUFVbB48T3YqasRaHd0+SxZ2UCu/MFu2aa8XxllRIeFj0TQUV9tIBsoJ10iO+tx4FyWmM8828V6x
XZnGmbL0+dwoRuO+sJWJgSfN9FHYa3plI9BxYUkt7xPTRleRPnhZesc8LMc2SqqLbtGNQzX097bl
jSDkcK+HjCgTwXS79yCnZzzxN3KmkFqcWrvTpoUq3c/VYVm1u2yClw5tOo0wKFh2nZUA6Y5s9L3p
zDdpPw4XQhTipqvX+Uhj7n+2MJm/rXsAdX0qrZsi9ZudrWpjZziEuk4MnKEPoIlx56G7I5queDdq
1gcpdPtokSp9bTXDkzYm4j1yltyNtEwGYU6selxtfilB0r3H/MT9NMxk5XbEXH9jGpTH6+p3PAe9
wrjWnXwKQ98+mJpk2Mywwij6/o4xpd5t6StAhIblHcRg2tx96xu0hneBuVyt5LSFolK7/8hFKsg+
t53Q6fxrmpd0Jya7QnDgv2soO/NFv9FLUrmaGRTHMtSXzu3v/cH5apbGh2ZkTW91eQ+b7aHUiscs
I5uyzJ/MTH/30j3/iTS/QlD/B74+xbwfRc3/p+D1K8D7/wpxv/pXh2exwcjd6Uf9P4iDb3Y6//lP
oPknGJxK9gvwdP4jBr79xh8QuG39DupmoMHEMZaozU2b8gcEbhu/M9iAGQ6nElK159P2/gmBG+bv
+Pmj7HUQEEBe2KSwf0Lghv47mVAMRDa5F/w8CEX/PLNXN/DXEPjr6bJHlN/G0zAxs96iPFBJvO6s
8bhJh6L3zLA1pvQIMgeg49XB4Yfr8QvU9JdHAV/fFJsuY6MT+KItUCZMC0chXXm5TEmUe1/Ru7wF
dL5wpX7AoSG1MCzAFJPrA8zJUOH1t8EoK7fMyV3CcuhtE+BSsVtJmfi3/jD43WEpPTtuS58B5wwh
LiKhshjjwAZ5ArztDCSkQ/PYLGDXuxr+orgak9S0QKN0ewRNVzhmNaWHUUbeCFwoSNYl2lpREHSU
ZOZwZhdGkh/XdR4OBrajWRWnvbEMMkxm4XEqY4cpuT4kzn2eVXp7kQaSZEGQuJUsHdtO7xKEVM1R
J2mC7Km8ocGFnWd9tYO18482vsYHL7HUgAVTAxKlDWVxkwhbWaFwp/kCIpFz73i5n9/oYtbfL6aZ
UJu4RfluHGtE6SRKiWvbnNhCezSzpCPBqe8ODELrejcNTP9CVEjAcgp4dgrLZHT8uFh1Qf8FdUPu
lMoMGxXYjDQd4ClL3jdTP/oRIkfHPwDvC7nLMbIuDmwTqiL+KG/GC83Jmfn3jIrQCDRLeqbMae0v
J6e27SdbOEEdux3GVe8bZcsLVWCkclTCW26TnAItNNRkEWcWsCJjt7Gw/6m0aZ8KiqGnTgbzu8ZX
8vtYW4Qjq7SvPqejWX3OdRbIMR+t75B3nOaT5iUY/8pqHtkcGjyWjwHWO6y5hTbkGNcZ07Tr/UkW
R2lqqrgP3F7CxzUxvCHpw+/aC72YGbLUxixLdn53MD/3ioTvWJizmfH1ejvd2UY1mwc9aCWTabCs
ghz2IcBPQZ8LLERdptl7cD6deUda9AyRy9SYPhKX0dM7O2Ujj610ixtnTf/0df63Fu//3cp8I5+b
h149P/fMNf8/WJ7hmP2wHv20Pl8LxZT9x9X55Rf+WJ4t43dEuhB2rS1HidX5X8vz75grYO8PN5uI
OARrLOl/Ls8ev8TaSfWLch/Hh+2X/jmh9H6Htw5xSsdYc0vZ8f+d5fk13soMBDt+LIeggRA9bbJ4
vl7QEtfoxNSLNTbnUv/qaoa8VSNs8bD0W/XYEz952c7kpf5wed5crrejolhjvoVjss+m4J0so6uF
+tBUK273lda8oxF1D5nZvOX65LGHyX+t1n8cBjdOnP5hLZDmvUH1P5CogmbQ2gbH6njBo++D0dna
g7No6obQiAFQPXfMR6ufvDRCfIb8nJbOfqh62bXh2Hb1SJOn08fVLbNR+EouKzGdteh2ajDTr7op
GUuwBC19XM1zb0ZdTmlPfE+e1Phu1sZVvuBjHKfkRa47kCh9htwxZo8lODJ4aNVnMjLM0UgjoZc4
/TrzYJeRB6peYWOXGsk2Ghm+wVCq89icxNDFeH4bT0W2Fo8BrlR2BBBaphcY10wPmcrGdtdmuf6+
93PRh73BlCqEUdEFYW1NJR2FC+31PAG4e7CqYkJVnDAPDPuaPKFbsVhVfVj9MsN6w0bmQ5lcGud4
m5R21EJrqXb1WForqp4qPVuQpoqdISd1rS1p1u2KyhFVVKdop6L/aCrpgOIpl+a7tW+bMgeZrttJ
XJTr3JZh0WdcKTgfeQH9KMdG8K+fr+2pPbnxBNpDyeTx1tEanHDORwRulpFr6LktYe1Kla77RCun
aAJ/3vtt+Zb6yeZNPT0g74+/aTx43FiaXz9pmY8/i0eSTwwG1/RxU4jKu2SMP2Y7x5LFTevldXWQ
xdBXIR6WdhEOa+OepSpoul0/JG4WDZadZ2Gbz6kdoygtPjrOkH2xVvwYQt0dpunI3mt8Lxe/z/da
u1R7pflyDHU5mvdj56vthtHmNmXXWXhYTeosHWuVYFyZVLQ7SSEs9MhbdGpSyOysYpJobMAcqKDF
btJQ9wvtfUcFMYdZmTBoEmPRnMMMLBiJQBJMaCbSHKW8KN4aIf/ihqGaZF622WAQ9rS9yT++qYsh
/JqaNK6ncd1llZ0e8mrW9qZe98dcBsYbhv0nPKaXpYFylEgXAjIZ1Z1ywg2QNIcphRGn5Hl/qQVw
cObQQTpBiuyvm4bivkqLEjlznj6CWaXZ5h/U7tyUOKYelRS0sXaK/KFiQow1zzvAKxwoE8PFdA3q
yVQdKqNqP1rJSkZTUAt9P/n8fmA7zRsP+wnJZPsum6kSUgTSfShLrZOLl+KwivNwYsV1I/wi7vgG
5PKRlRkOSMdxBuuX5LbK69HdObm+NmGyrkyIqZh4b2u7q+e4QTsq4yIxSidq6RvnUIgBfC+VGUyE
vq810POBp3gvgiY5G/U0g3vhYz0QLeTbu28M5Lb1//X7Sz+zCY5JkLM86uDXj4Pb2Y1hq8pB8G+a
V1j3N7vSGZrjWjZvyTG3PeD1odDNOuQJcAW30R8b7Y9PXslZKKZMGqiVjgYsK+c1CckdJ7DE6Zhp
kWS8lt+mwmmeiFACzGpIenjLhe7nXRhC7EvEKP5Hf5CYfjwJhhDVIrI02y2ArTurMD6srbatmEBV
YToXNsM+tOR/vUi+SNxef3X0tdhgIM0xGLiekuj7hkzRGgeAnT0ijIj62t4YCb2U11aiKRnqxVSW
sQNGGgmv9LFqLTOSbHpGKZdVq4jWHXAsK+PC71YjXLPKWyjrxehFpZk6N1YPfBI29K1GOGhNmVwy
+DVV1GoZwzF+078f24bVLdNNcu3ztMK6NcGnJRKDMd60rpbjpMtTZ9NggJoAQlr5BydjEQoJ1ijW
nYcDiR6bXj60YYpHnY7qxrLfe4bfiDNr6VUapVniiqti2QrwOmEWk0F3fVCB3j7URVEz/sOZFWBp
WQ9dgIw6dIdgtsMMXw75xkP90xq3iUEoZTYu2OaEdrJHEKWRJoHKqp1Zj8FzPXj9uT15znEuMmKe
SvstJsKvj+dAtKdGdJlsv36yZ/YE03Trapd3Mt17yl/A/dBxR6PT27tsqXCIeOOJOn2XYBFAcyME
BSdrZPwn9RaZwSlhrKJi7DLXvKyZcVi6bLnQ7HJ6/OtDnRAWWPS2YyHmAaPYmPynJWSNra0oKUV2
xjRPl3OfW4fBLhZBZz70H2Qw6kOMMQjT1iaRD2vm+h3tOtG5YT4O5vc3zmZbJV69SpwNDFI2fjy1
YR3/dG8hnptKVjteWKM/q4DfridmkaHjttU5MdoiEkW5fsNkH4POops/5llPtdW7eWwtRnqJUUB7
aJK2euOWnNDJ/rhO8B833r3HdndqjK0RKjcx/CQdec6T8oDo1bjzDTwmw1QPKtydJjaDaGrzZIX+
XdWfV9xik1CTwepGyZIYirBsxodRy0T1NmOWXJ/V7lrmGLZqVX9RLZ72lovsT8s/yJTJsoQHF9Ya
9E6vn1ySfdfCmnIC4QhcOkovJ3W5TvR7XSPj/Y07t33WyZ3bYvEgrrE0UCueHMvtO/CxOYWO05u0
2+3SHws7rZ8WCAnXvt2nnzN3dc+I75rObKfsPgDMvOUg+Is3desNeXy4URSQJ+9NgWXmULrEUqzD
tDJf1m3xOLh1cXDcLpjCtXPnt1K1T2J2Xp4LvrRJfbx5YvDGvr7GhW61pcaEJq7yDD5A39V6QcKU
3ZIS7uf1u8aq+5s0QVYRV45G6DIM1jYa4E8HkWgwFwinYPTcOB1aYeGVtLT7BcV8E0kr994hoF/p
GqQOGt7UuDe8cde2kubkruFCyna92TsS6HJS8gj4y9ta48Wix6MVwrtg+uQmipHDsuDsHsGVMVDo
Np49xnaf41WLa8Fo0J3V7ldgdq3ee/pkqVAGkzm+cXovhPGT06MSY2HiQ61NYP764tqSCEslRy9m
e1yT80kpUoNLmUw3UzLlZgiM6d86aEVkPOqTdgHwhZ1dUlY1MuzCL0xyMbS8CFEcdZczspMidMa2
VjHwfVHhGYhWEf8hJa+rpUOtMqF9fdZmo2dn1Cwxx3U9mklokyh6lE23pHt8D6sq7AImq+82mHGO
hyHLHl09w8mIbb0bP6E7mLMrNDQ0CLlTlNcJuvXHoevNr3btV99hvGY6MG7gDlEvTeZBg6wtzOdZ
RzAlkhprQpU6/s2CZ/FDYo7zc2NxdlcOsy87Hj3esHAaC7hBEGJaeJ7IBFh0rFzd2mWfQG/2xvuu
aDOXIssZjx1UVeb2SVp/yhERfyPmoXs24EToO13POi/01qF6yhiGiXDpGnY2LyU5PExUXfFE9/5C
MjaMILSOoIbMtLspfaOP+MWbuxG7dV4g4B2Me1/faOSmgSUtqcWVmuWVYEwZw/oA18ywf8M88N+u
Vjd7Deh9eCFCg2aZfH28XtKR5UutxfW6YAhcezIhBVnrLlaFamFTUpGbVXndVwda2D4zWueN/eRX
X3gj+cJQ4TtTyrw+AadcGhMqPCdQ2MtRk/NynBZN7I0l+DYveXb/1y/6rw63bads92xhP8ngfKbK
QWn6SaymOo8KosjjpDHWr3Xf3K2Tm7+Z4PISXHLy6m6xm/C7+I8/nKyLPTCLntSVFpPebsorxoBM
dsMlzz14FMXU6CH90uCHLkSa8WgUsBDCWrfV41jgLx76c+K5h6XRtYvSLzIIN3iMu0iP/NneEZxm
P2pMYYu4X2f9iyhJIIDZuuDQ76zbvHS1Fe+6lRU6PFuEMTOj+8w9dlmWmxHeXPk9OXkpOSRF0GhR
W/udHQaVjgs4RI+2wUK4XJ2wzYzukbgKwN+mmv2bKdW6d6L1bZjOfX3XV6q47eCqIb3ziamCAjRX
xkEqkdyhCJPZwdPW9ZvDKllFjjOV1/agZV+GylqKnVHOZFsMRkGtDMo/i2hKCnNjc6/VFV4Ldr6H
B9cODP3hX8f474Jue8G6BucjznmfFbN9Roy1rX/eLBb0ODfLHlN6vBO+6G0y5NAVcblblmYmk6gr
oA+SSDXcr51BXNFsCaQGZd4Hodl2+WcJ88WgoJIwggfLza+8GZPVkHkE1hYeVM0b0Q0tYSq6vqo4
nbFCCaeqGUDEFjhfIYQt3LTb3sVQrR2TLXxosKpLXyg1RCX8m495kmffiDAiYwLerHvNCyA/OuM0
TfQton/Wx7m2wwGa7xF6iPPd+D+UnVdv3Ey2RX8RAebwytDdipZsy5b9Qjgyp2Is/vq7qLkP7gA1
vgnADDxjhi5WOGfvtQsXpBq2kOoJCZz90o6N9yTMEUep4sxfpEfmsG8O8ZyAVSvqhTl5Nl1/1vHz
buLb5KvU9AKl2YSXIujxeUC5o55FTTJrxFcaCnZP6A6hPMGAcKHHeFy7n/PaXgokl63yYFrI2n1t
ZXcVZk2j7tsq94pb25aqesiJ3/1QONbc+GZaazem20Brs4qtIGkL/q/7waajs/vPX/F2AkFeTLl6
ayseTxp1VdfqhJIu7IRSf8/csnh0Z0ULKoFudDC7a5j6C/vH7ThNEMxWXmfXe3w9bTJGhADkLyL5
sAOXy9zWCfitqravRnhf2D8y9bON0qnib5nwx9fSs0TBGJiT9ViazVfqSita9cVVbuZcaiR5DebL
aiaY/DGezncmp7LnuRi7xH//FR87qt+2cxh0eLnkaiJvdk8WBqMxrdXMJw9xy4JiO0tV509nYGpD
9Kr0yKljTUlveYRm083g4rly/bMKBg2ODQxPQQ0uCfdx/BpcUWrIaUUcZmWpP3vjZES0GB0aknG8
I8NJPqQKUd///aER2duAGSninZ0TFNHPVrOUrA6LbsxkP4qORQKXVO573QYy9Fphf6gmsmo0b8iu
aOYvrE0Map6VG9gMtSejTCezF39Bo4QJ1phfmRgQq2rDGJB1i/xphGzz7f3HZX3lLZ4sTnRrVM7W
5CRuSNbjt4wYv8qKtYvDJrGLbKeJVf2RFGOPGk6sQh4mTy5uaIOdrUNvcdF8aSkGmOdJGMhHPVgw
v1nB6bWiLm5+rBxFgGzZKuYIV90mvJpEPhqGck2qAFi7kZHss6ZPTizyn/U4sX/GMdE+lAbTeohF
OXnN2AU30YxuJfGbeXEEBcLOflUdfTMPuAsrwwxK2WDt9uyHit3r4idrU3xtvGEeQ4x9noEmZiBe
ZW5NCxh8XiV3k0ONIqLRT4vYy+LhVusMmfj9mJTMZHOOg0LRmgVLyUz5KqMA8otdLrkwU6bP3+fa
dl+KPG7FPu1tjD7AnpsfDi6ZntCrUQO63ZeW8HHisBAsSVHEfocJrAlHQ7Eftd5ScasME05uL3Pj
PDAJNRj9BIfGZ2SobYJDbMGuWtHVpqQ+psoPJtsBmlAqK9S2y6qbvpDFivVcFbZCOT8d/hDvYX0U
hpb/ZXOXgcjskiT5lOXqkIdQZ9u/rsxi0Fp9SQ5e2RjzJ3vICoW401Z2wdxvXfEqLSDwVUOaGsji
q0wJ8n4WyX07q+pzFXvtGCrx2B/mHk92EMPN44QkirTcr5PT//EyDfns1rj/WtM8oKBnygG6Owvx
bYw/2/MNNPWFP62xTg+rM9ru61J28y9mHmqQTlH2Y4Asur0xWpZ3zhoox5EYGg3TDAjU30KbR4aR
iYxorzaEwXwwZDq1ET01OwnjoeVvgYElzPtE11ftRktyQMJDnMQ6uSHNOvvI9YouUgdEnDwnsY5B
o2c8s5V00/e5KisyER10jMAOR+d1yRQbuWMGdmfLBeIN4akrrUBTa/N5MgQaLntWlp9ZImJ0f4q2
/FLTxfqVEC+y6SEU7y/7GMu5dZG2N/vMHZ3sUCJk7W4zKh/KlijV/DWQW6A250B+T1hROgXoVIUS
ijrGWFCvpvw26f1y1zJssodNIDIGCCPzrwNx9b+0NaZ0mXcKk1BmL7S9vK4R40HPOmsAcghvIXQU
3C1I++jJR4uclKizhDRCLCMowZG2A+Ki/desiGE1xQqshKiKUJTpZIVeUdefuZOyIfQ6JSlUU9bF
uNFIMsvQOSS9vmspYlxDA2/T+elEZNCyptBHcQnUy/FElJSoul1J1QSGmEf/KMV17kAG3TdDQ68J
aFvkdPbyrFaTlfpmQwn5/bnwwhIPk3oDbb5lNJ1Cg51BzQcFXXtYZ1Z9a02N9pDEKxExXnqFJHa+
snHm2rIJts0E7antz/9pTQ3t0CfOsoX7Vum2V57qLtKyOfmtWKvYWy2S6Ukm19JEz59PI8TOQ9DF
2dLRTgMsUD4PqkpgZViVzXpoyTAL7daK76zJUa8s3eeLCpfatjAwGhAVnLaPiOVBKDRRS9GR4TwU
doLx0lHUG0PRi3tsXyjoCSUaX/u8vLKgna+gXNneIKlbC4a5/vjVuhltTc2rsXd4DZx9V1d8OTby
0UoRQ6kecpn/Omg2izh6NOrw9IXfzn7//JRV2pi4GSrKMlVrB2zh48/sSKsvvaZdo25dGDVboJAF
no0mC/Kf40eTwLTK0kW+nwnSTP1qirfTy9xxvjFUmd/0SZPuC+AU/3mrDRcOU4mNdA8b21vZ/J9H
RIaeaLlQ3XBCEXHIkEujt7KM+9wp8AYxUK/VT88r32hL2QETzsAmmILc8YNa9ZSoozl41E/LZPrW
ykwNx2lIJN3ocvjjiNzM9lnt2GvAmtuzL7HVIQ3ctSW3Te8NksUbkDooXjV3EmGR1uIKavPCp0Sd
Uwd6YqGFZNI4vkOnaZgokVCHc5HPD15hGZEpLbE3ve5aesKlSxm6TnKohUaHaLfjS6U5CMdpNePQ
ERlFoEpLe78GhRrx34kefn80X/husSRvfANYJyRYnczB0rDLVSomRJO5TJJ95er1IS9lpXGkVkzy
L5Na4O6bkiQGeKNm1zKhLj0sRzqaSIwAEFgnQ5yewCZUg3gNuqP6i0s3/d4MC2q6inbg8/vPeuFz
orltICPdGDJMiscvVlDYM+2iccMUIFW/Sxevk2yuuIM9xcf+JkOK/IXM1u7KHv/CdakiM+9vlTz+
wzb6//mc2sQyu0Xqbii8nG2uDQPAbwu1+9JXSeN3yTzsswHt6ZWf9sKrRbrCJLV1v9GSnUyMix0r
dhebGRsBS3P3MPvqgP0j6WMwFocrNcwL44gnRJHFDhwW36kfvlYdpW/5NqKc+nnk1qqLssR03GhK
ZPlbSjJRDQtrhA/fRsmi93/YS0+KsBPEGceorYBy/IKdYkrhkRpplEg3+VRP/XhDEV99UErcIu9f
6sJvSemBPYOJM9tgijy+VOG6BRonFDnaKhvt3jBbhchWd4qjilJxjR63cHBsAFh7/7rnj6jzeIhX
qdvSD3jjEfwzhjrcP65l0IfVesP5S8ZJ81V13fwGM7V1eP9S55Px8aVOHtGYoWHMOk3RDGudHpRA
J6nuILC68llsf8/x9o9wa5hOvE+K32zBjl8lVcpRV3NZRHmd1vckJ/Qfahpb90q9ImBDSLZ7/7ku
dDGJMkLAp1JlAOV4KggZOTjmuiiQ+04dNoUmrzzcaB2LSxshg24f40zMnzov9Zadi5T+GbBK+5Ue
mtjH9HfwKSuaku9qNgUporC8tvxqjpuwlWV+gw9O+X94D/6Cy7L3NxDS6StyWROpTBCcwvbm5BVl
c9l5wkPSoUuKH5PIamSkSfmSzlg5P3Qzsng/i8cpw5BrekM0syP4O0KCckJFVGBIJq+si33C4viq
oswZwoGQSEq/XeN8F2VLW8Mo8IyjSk6/q3rfPS+IgHLQknU1E3BVTS/V6prsICvTxbtjWpXuWyMy
q/D9H+fC+KaETdGcsQfpZuPs/DtHak5lcLxLs6hfsm/JolVPi1v8iGNT//z+hTAenA07ih6sA+Qi
Ilg93anmo3QqB6htZFAt3s0Y73aFMblPg5sbjxSy16dG7eaPI3vNR7NBqlJYWQyfKqW55hRaDUqn
rnC8xg4dm/fv7XxyYSeL5JDZGguGd0ptWVsMqm2WpVhxRL0X8N12HvmXvpjy9YM2xCthQGt6ZWZ5
kxWeDDKwkJsCAnKVhtzx+NW72SRz+BJK2EAPqQDxqNohU8u1C52eqJCdzn4Ask2hGbuykLrz2cIa
8VtXx857iKd+KQPhzZSDyG83Sx99mvMKdzir9tVoJ9c8GhckGxusWNvCNl3o3qelUgRYSTI2FGww
rOWROciK5MFuKTewXu4pURv3ZljYaXVnGfnGgR+NPjJrL3/k3Ov9ef8HuzCWuBlqpsiu+dfbWPtn
VmapJ19AQ3LFz1LtRK1Mf7BTr1/fv8qFidJhz4nUcDsKYB45/oE6znHmsMZpVKTW8IfBS4DMaig+
BM9BYf9AIeP9C55/I5uSDeIYBUI0OPCnjq9IYofedCKzInWUTUJRoC0/W6vTPSCGjolpS7WnFBXQ
3pItvCjKiBCsEwvsQV844tMMj/F+WDOYtBrdrPfv7axooPPVapwSUHewZz1NPujyUZ06YVsRAT5g
AG1+l9e13oitam90GiF1HSwN9hvJ3wUuQBzqlY1O5f2bOPtQuQlUwWAB2V151A+O349MBqWqmglA
zlLPaN6q9Qbl9EA3nSSCapLFbcJojN6/qHHh0YEWsYYhWqBYfKrCGfRkhvuRx9HYm5Dte9NcOzJ0
7Xr1QXIUFBprOzd2CXlGH3W4kH/QVPa/+BTmnzPoYgqJhtv9lcvaMcEbihf7metSy9sgDz/0RgXc
qXSr3fnLUM5/nRk1PDN+KdwdAfTT8zyZ4pm9bIYqPJczXtsKEXMAbcTdky+Eob1cjOWnZZP8E/VD
oj2Vk1o6warOyXoDYNzRAzORBCAXtlVjLCnj9IkN82TdltiF7CvbmAu/EWQ2FEB8hNvO9PQ3MokG
bQ0hIjDrbVjLSnwYAOHsAFDdlcoAJJrZ6drAOJsQNkalzRGRf2vbMnMyMPrFkl3T9lHHqe3QUAvH
vro4znxlAL6NsKNJe9s46cAwTZV/spgdX2icbez42srTwX19GGkpBQoco72ZCzPq3LoLc6Ki8A4J
vAPWuASULLUv7w/IS2+YfTBdC76ALb3o+B6Qghmd65giEpqaUUPLZMR8MAeL7NHL27ijUAun1ZVH
Pztp8OVt9F3KBawBdEWOr6qhCkKbufTRUvfGTb1iO6lUJbuxId1GKU6FvRT9D1H36hUG9vnjbioy
5BlUm+AKna6TKUlQ9VhofYTG2/um0ygLCjgWBsjXvFrDuNfzAGiGYl5ZoM+mfx54G1Abvpnd62k9
gIy3yrEA/UUVdK7HBd7vfjIK9WYaKu1urvLx5/s/6/kSu12QjQiv16b+c4oNFqYSD9VKgFjmFaoM
Rc5uL67yuNtkE+5fJ8FwYeeg/wNM6R2YW2cAbTov9OgzXajXcKFvv+jxWOd+oOdSK8ZiSuLN8S/e
KE66kZ77SJGyqbNQxMLoAmTHYxIa0ENLUsAEcmo86BZghhTuUGDV5JYFDUTNLoA519+pAoLPLQRC
o4iwo/Sz77A62HDm7JJUIjyM7R7gGD1tXVnTP2uJcOgWTXf+Abyr/K6YxK2xydaVyCOkRt0cfC5p
y4vKhrhoMuLR+nHNvykjegx/zpxpCt24718KHUupD5ORmyrHzP6QjmX8mWFjvBrGUgwwGuH2qEqx
tEQUrZNG50NrrGBJ1O6mb0q937dJl75iq7Ae17kiJECjKXfwVjTISHHRZUb4Low4BEfbLL9jQcAf
RQacImSDdJCFu1Wjl5kXnZd9Fh4sEqfMYEXVZOQ1hziDHnXDNjnZaVm/VDcGB4SXetZobeD3WY0D
PQCQwgopoc+NXQuxL6bROdCwVl3EJJX8Kz0husjssny8MvK3nefpD09APKmBW20Q6c7xD98mdMvm
jIBiocjpIHiR8Ejy9WDRjbiyuP6vGH5yMQp81Fk5itLrU093WSAfcivRK8BuoP5fJyyT3/CvahrN
k00ep8yK85PjakxTesmWb2yRDP1TTTyW3LE/Un/lVr9MSBzLRg2adRJ/NZ2Eq9BVlVXejXEyvBRU
VZ0bTKu2TbiWuuj3wLcqlOMih7xUrs70GbN+o4XClrYZQqyFhqKRAfYpL1UjDdpOoSK4LBxRwwn9
3YvX25CfN829+yRajFnRYtkwd2K0PyLsVANDzujg05lgWI/BpGK4CkDblb1P9xIdlDmPFoQjkYru
wOHX+0AOXfe7zGqYfIU+FqpfonB81qRUHUhtepIEM0jgNrS8UfnUMB2okZOkzT0t3AQtH8ij7tbp
VjD2EFpqmAkMPitIrKr5XigD6rJxsBscQ1C57MCabefgNTA3d8VCk52Jx0qiTfINgBRNoRkIWskz
GeOcm0K74pC4i8eKFW5dO4ficD3Xh6wCHBlg8dF+Z07aVa9mMhlWuAwqtWHKyeqNPdkj+p6FtHQ4
CDS7fCi8ym/2NK0eAdlLHqZycL/OA1Ur/k4tMx9Nk183MBHkjL5iWjJ+lknXaoiVCmdDKnnDN8T2
5kQJ3sj+9HrRuZ+WIh6WfYow20bVM8ewt0dh4qKiz8cWpwIQ4dNOyL4LQORAqzy0XEQGRY42OOVB
kNtUEA8DW+kzw70vPohpmJ9J0tXKSMaYHMIh91Yao0tr7vo8m7GE52mekbE0Lh8XI8nM/TDWrRXa
ii1DZxbAftgc9nOgxuZEnRx1MG690qaW7lmYuX2pyj4H41KB7ItbGbOn5B/WHmeDzPdeW6z467Rq
hHqdmeIvfdbc3WHFBHrSlJb1IysWb3nAEEpbN06N9TGJnfVj36nqq0C40gO+SUCuz7qXvVpKkyeh
BZX9c0GqQsEucOSm+pi+HqJVRz4i6Ul+2tgnNnhjXFGg6afkd+JwrKMtiDrLh1KReb5pk678TCy1
KJ+N0V4pSOST+xMla2GEeTnLV2gy1ucri+L55ttyN8vsph+kgnyaQIPH1bNrJ5uQKZRFsTcHTFyf
K4I4ZFQikOox7MvuU6r1ox1OWa6p+BqL6mU0Vu1rwkDbbIRV+zijb/yVt5l6u8JPd1DClmRlNXMz
fUVOGH8yY229cusX9i3UZTwEkM5WuHwLsv3nkCr1YVEZB1UEfDOlsJWugRWXwwHaixYkYM5eyxya
y/vv68KmhfMwVWc0TexbToOFrY4Dx9QtTaS4lUfYqmtGujLaO9dc9C9pN1v796934SG5HhtuvBMs
GZ5+vFSMo7mMNfy6qLFjuZuHfN3g67C78n64ceLJpphH0sL7F72wC7fA0kGnoG7F3uxUc69oKiSp
gZqQMsBPitjEzX+l2eE5M5usmYO0s+ufSMaH8sV10ro7oFqzX/vChOn5/q1cet8cBjYmLcJazu3H
z9+rlV2DmBeRo3jplw6ukA+gxguHrF8jQXL7lUF1YWneykWYvmn50g87OV0VZBiAbTfHiMCB/GPX
IedANeTdIxXKrrzlC4+2Oczwl6HC49x78tMaHf5WW+/HiOL//HH24vRGxvVvF6frMwW+a/3dC+eL
rcq+tVzpaLMBPn6TidXVskyNMapjHfYVTccNM6x0BcXBYowY790Ou3V5U6MlvRLYcV6ipsO4tXs3
RjWm0tPmctamzmyQkhpxGDcOyEfI9uV/G8YcSqLJqoao7DJlN8Dbo8mSENcKr+4Tc/YccL4uAGzU
ttx1tj4bfgfrLCTLptqp+gAg4/0Bd2nsb9JtlF+6Q3PpLB2BWFnLGk1IzX1ffsECCC+prCVo1Yx0
Lghd87cO7zuJSIb1CS3fcNjSla+MjQufPSJ2DgeI2akJnZbGiJeDPtKvYJK9xbkbkbiCzcumO9LN
2ihHz3+7rsV/C5xCJsn6TjQRwRe0aGk3nXxrCrldwiVpO3I2EhV8RfGFnEPjahVuG2knO1Jma9IU
N0sR4X8nZ3zUKbnNBIuGrRkhVOWLW38TvZ48uv1sIsB1pDhUXTvsCDLpSBFjz34fa3F95VO/9I7p
EaPaYnZ1Sds5/iC8ilOvBa4uohUh9+YMB0+sqQipWeb3db/+1lizr+z8z795znv02ql2UVCh4Hd8
TaQwHvhZrkn+XnlTjqn8mWFOdgMOgGlUpuBOrwzn7W88ftkcdZmg8QtTWCTp6viKeWnbY6WuzDJL
BmrXlJ25TyHhjSGvNH3SwJBull4dLWIzWBlFMjPVHjuq0N+VYtT+XLmd898eiwan8E0PSwP39Oui
sFBBRZ3myE3SFB8Z35kxA+lUZnLo7B5IwCaHfiB5bzPXehnuJTP59v5NvHXgTt8JMyHBli6NN/LV
jt+J502il4o1R6Nm9FrUkuiLiKyqvTvp2ZAQVqFwIy4OZ4rRphDP3Spl5TfSNZ+dxCIZUB/g6fuq
EOJbbC8dsDCthcFL1In4JpUYQ7w9FeKmgKs4HyZRZAXH31S/BvE473EwUdHw86i+0zTAUnX8JHCg
yUadujnCbFTR/1/7Q+XStmN6N3h3ktx0RPH5TUEhM2qUTDNQaiLS9zFMUf5UgWm0ZGrcOH1bEbEK
YkidjPbw/vs+32LaqCC23uQ2rZinrY12WKB5QHiMLHbttH9KaD11g5APffBHLATL01SP6k2F2jPS
QSde+c4vXp5qoUooC264N7z1P/tESmf5gvBORnY6DYs/5QYJEtIZnfienELFBUNK0xsxb2nNZBQt
iF/R2cbKlTXwrQ17MurYr9IEJHPzjZR1/FutlksHSkfvwg67dR+AQubpfaZBBf2A+BYzUkLn7Amb
BUIhJU2VR6LppoadTuXdevVQFwc7NQxQDM0MyrgwcZtGpbaCX+lkR2bORDxLRzpS7Ylgofmq3xgx
0gTsh6nR3ZhKpvyojZwqd6127F1hplboiuFXaYE2K/mhq8jr8qF48SssI3JmKaz0jniE0fKLDH95
mCddctBXp493NXkTAziWJL8RZQ0Pm8ETe35TpGt/Ow12/8MdlvYLOHzzY2KnRfEyx2Zx07E76Xxb
soF29dJs95Lg5Htnsmsv2LKTr8gTz3Zz5M2gLUASQ8XcYgty/MqLBNtfWvScWcqS53GtBTNIDkvb
ZZ/z/iA/uxR2XEqZKP1pK1HTO5lnyYOkfgatNhptmd3XJudD4pX4nvSm3r1/qbed4clIYntOm2ZT
FrF+mcePNXtwMSc1niNK6Z2Z+nXb6SoNC+HkUacsZsw53UirR02BnBWw4IwlBstldX5pvejUm9oe
+/Qzo56Gyfu3dmF9o3WJOYxtHoXz0yI2etOx63vCCMgwUgCex2THuUr3c576rxBp1mubtfM13KGl
Z27aOkrmMF6O38TUxeo41BS3FAWC0N9lmikYxrPq5LgAJhLinFJtjNuYpKUq9Fh5SCeqmlIjU7Of
qgi9WzMF1TShMG5mG/97uxq41QrRT09TvMRPEyL6ayG/50OFFFZcGdDykFQwLx7ftOMBO0eYVdDj
iGlW5cM47UYxz3dtD5Dhyiu6cDEuxfSns71Dp3syVnpWsUTqKzgirXNuiwUtqUNiFAl/w7U2/4Wt
M8spJ6dtqqXcaJ9sID3BaRIz2Bo1Vjrdr5rWflUoge9MomZaf3Cq5jCzod3BgEjw1WbpC0pN98oQ
PB8SWzIgSIfNYWyZ7vbn/0z3TuzpNOi9NbKoUfxCyOJ8XgAt6r5IWydSUFtPiOqtxrmyyp2bI5ls
qLQCFtdxjmNCOb5wClVpijvIG2LB3HY7Jqr6KPq1KB6salHbXSogAO9TSj7f8nQyvtVTnX+2tAL7
k1rO7h+6y+lTW7Bp3FmA7B12E4hBIcu03eKX5O6ROgtMHBtAzJKh4CTHA931CBiHQg4tsdmVFQdj
Y6L6t2Poe6YyuK+NkMkYwvPu1tusUpePYsmAV7v22KIR4s7+2LQNJn+Jp3HyKYoCqe/JW3p5f2I4
+1V4ObwXWu9YvknbPRnzCC9TU0+yNdoqfgUAnaq9EUOvQRSeR80Bva4kO3dSrpqCtzF3NFdyYdTT
hCvDpdyG3/GvImsr5ihvqtGiz2l9u8S6YN3CA6SEVM2Tb02MCRGGik0FejRd5fX95z7bfNDcQZOp
mwwMhNWnjllsomiUasFz93W1k/k4f0kFjWkg38scpWK276XJeUB6uGXAzCf7969/LrXifaMf1NlZ
bPWc015DBsKxa5NWiyzqVlsjb24okntld9/EWu2GJEMrdai4sXUos6kiNGeuKZiCnsnTA/OuRfG2
UtXlpu4AAX1OWV0m3JCl+UnhnuFzw1uDau3k8a5ytEYNB7WBme42s94G69C0H1ZdWt+zOsUTjxld
e+4Sl7hIXVT9lTH21sA7+a3BvKLT32SwcLO3H+OfT9+atdaA7qlFnjvO7a2qaNrvxXBS8TimCQ0F
SFNNsiN5cv1Z6SMu5K4cIHl5pOfB1uyks696YSabSY0wLDaCcSDqkpLT+7/JhSG5qVdVxNxEQ+He
Pr5N8hfrWBpbjZ4c1Yz23jwvgbca7tPCMdA6UImx532CMy/1XX2NsytLwvn+gTFhW6BoeEmOaasn
lSecaDUz1aCDh6mVNZAyc1+wWDcvdqJqMZs9as1Et+L6lb3zKIhoaak6psk38NMwOQe60u+/kfOV
gztCMEl1Choho/TkK3WNpMldlVFq0M372NSTvFmZLWF417l34JjW3BKgZIdr3RbP3rTq4drnMGav
3Ma2GJ4MILz0fC+cmJkxTtW+WgEHSMJ7jgrEtsptq4I4DJAwTW1IKzv+1TpAPwJIJ+thqgWZvOmA
EtRX8TOSERKnwxPzC+wFo8PCHQgatOaVWzzbYIHzcAFckqtOqthZFU8f7cytGseMNLCYjw02o4BP
Vfs4dmv9UpZt+fP9V3LheuAMt9Q/dirssU4+KXzwI8JKDKtuZ8akEROxfJcrSvHNSSZA107N7HPl
Ec8/D+SzlIe238FA8qAffx5zY2VpshRmJEYtDvreA2SgVgXoOENilMhzSSMwj9edi51gvVKguTAS
WSbAblFxxnND4NPx1QXFfbzklPWnlLKvSAg9g8XYCu2uz9MsjoxKQgh28cRos9ne5tmopncmutUr
C8eFF89ZmVcAuA7j0WmjoSvG1nIzy4zaESvogCn+R8/RuWSZL8kxXDKkcle+wrOtIgvEVkugpQKB
63wzDSXaMLvEiha6XLdU8Eh+hpCu3Ak7M/+z7Z3aDyqzDQe5CSDc04HV6LTol4qLuSM13b5RYAiW
yYPMqt9IQ9orOv7T10luF+v/ZsdgQJHfvQ26f5YGx6gq3Wq7ZFeuKGE9sI+32EOI6dLm2LqF8Kf/
V2zd2xUB1mFS2I6ekGiPrgjphGncUpWIBcS+BwEwQCbommcVyAvee70Jene8KiN9m6L+ncK2y9oO
2BXmds682sllJ72OnQUOfwQsU39kS+mRZLx0y6s2IofzW28wfptqrMCsakn2iUD6abceveCB+MjY
W0iz0tQn+B8ZGSt2bxBCOzTFTa3n6TMQ3oXTO+G8bSAB53zsUqP+ZCMSgMKpFuPvGebhvIubZPPJ
1mlPXqs6fq2WARisaq224zOJj4DnlF4tETNmOEQaio+Pq9t0f9aqdGo/GVNnBwS7VG/7fBlv9brD
1Ud6Xfo9zVAV0C1tJ+mrfeO0gQcs/BcpGoJ9i9snue8qLRTtbrWwZLhKP/1IUPiLrWueTOG21eGv
Qgf/h1EyxkG1stMNsob+u2wGgwAIc2j+FKlAv5IznXe+iOWSI1DNeXAhlNgMUSwpT6TxFGkUSye/
l9aUrMFMBuqNp/JbR3lhevCWFCP/xW4ddkbNQIv9xbPFS0w1ooniTodNqllSG3362ZTr5tEoHhQy
vNMIc3OKU7mEtO5nfYWusCcYhbyGXunXR4A/tABHYiXYspuGIvyECuW94M+e4yoBH+vpk5IES12z
qU+rrJOcdjoDIAwKhd3UtNMfu3fZCQJO7F8bukB/hqnhKMEJ1EXZNiTNq14JCfF0lt0dltUYjDop
9FBdci39y8yp1cQO2q0ejOPiSVTmMfg4WZkkYRF9BgApR03w1RlVLTnktZoTC+/MsDA19GxkLJBc
7ldC3WBzJLggaWqaoQ7YbizSp4Gb3tIQSQyuRmfRB/OiWF8kLXAUHxPtZgzNZEz6XuIhIM/1cUhu
jJGMTYhbCskaXj2RVgVgV/5e1Rjf/Yxf3/TrKisfRuTboMPG9W8ex9ZvF6VIGeCpoNIGMGAJmRmn
9J7ibfE9twq+XK2CZh+MnFRtn5Ru+1cjYYRiWpic+67x8p+8OMzVlgLX4coieGG+cv7Xitk683Q+
j2eP1aQ8IS0b3pmyNmGWeBgH+6YPCWskuKqQ05U+wenOh2mDlgsHNDiz7AxPZytLNg3522q6i5Hd
5ri/reme3Kb4ijdmWz1PZidaHzoTFAgSjukns75LQXq1yyHZGXRWtUhJivgDXViSc2xnGvZTXuTU
pexrDe0LbxMzNjsn9tuojE933BBBFOrDWbobpqQmnnHVDiBujEfOgv2jHqcQa9/fNr2Z0E4fFF27
S7IDFR7z1OHiGJ2sE9MgSos2Y/9zXJfhG+fuljzATMm9O7dL0kNl1FvQIDb612GKSdpTNWFowdDF
cfnF6W0kVBUF4seixth2sIBHdLBK8NOGetIrbdAPmvZCPJA+BD09i18ZndFmV7cLnV2JhANyToYF
248zCKO+rAvjTokrlYSpepUfKAyZwvdi3ah3rrTU+7Rop40xUZpkI+IVUVBaVfWmyWdEVFU8Naim
0MfwrauaHRh5abyMis45ATPr+NUuJEqgplMcJYSS3ujAsDXltamU7OeEml+PSvDNBJnLtv00WnId
SXMF07Nrjd4ljKlbtI+6nqGloopXRm3jiNRfSp0ZOpe5g8YpNrI+hMJHnGOe1w7TUAIPQxQIZ/yi
T8nubRu9foy1ZJlCtaaftdH41jyiBDrLPR+r91uQjmASBEg1NFgTr/gl1bJ+KFtPHQ/vj4Gzozfk
zTf/PzMip1L268ffsNNZC/lLU7FbjVS3AlnPkMldWwEEbsF9KC3y20iZVHZjSj5Qv45K4I1FPAfk
+1kbcmhWV95nNvypa0NidGxnuNccvqohk5+M2HTuPFdIjuNqk4WLXIklFYkRgPOpA2GbyyPEuVqG
cK7xDDTj7v3nO2s+8Xz0c1xmJzxcbNhPSovj1lrNZ6/awUtZEPRJGzr0mk6UWbJJJ8lHBSxBy9+y
279QJJeUbbusfmFSS5zQ7OfqKevIfQ9l27iHlnQsnVBEd7V9OdW43d+/2/OZB4EttbOtCrRNPCcT
KnDKKjPitt3R39eCpsNQkKFf/zGW2dcpNV95SPXzlUueTzvsNGHRAaWhRE0R6HgANC7EmLElcU21
KS35RhM3h6Xo1CZq856iHmkeBHzp1KiqyCToE9GsUi0yrPWht4Je6sCfoJaXn9G/1YAR58GOP9gd
2b5zvLCD42vPES87pfuSYWggxmPRupaSjI1uy0U3+5RhZxkeDEm4tzIvjQh7IFTrx7FJjeyDnhoS
V6LpIG1PM2yBlbKM2Bri4kvmmsmfZEysrxYSwgzTtLfI20Iv2x/rrGqgoJOB3qHjDrSc1Cmls+zm
Sf2YKcvwk9zv5P84O6/duJE2TF8RAeZwSnazJVmSg5xPCNszw5xZTFe/T2kXWDe70YR+DDwnBlxd
xQpfeAObGuYqeiqZNnyGtWJiyckSf7ILWd/0NPxR7ymJOd/IR6bxwQKIiSwQ6IofYhqpuDvZlD55
JhBsIoay+q9LEpUWF28mStzxUh36lvNNAzfCoRKAowKOdU2o+juFqIOiBXAYEGiM35tZm6dDItWe
7rXOFgnknQJVnbj1ii/DikjRCQ9RpfUHjavxcHsHvOI0zp8BdgD1dzAjdIdI4853QFdS1RlGLwuN
TE+SQx7rBgmAavZ+ZLeAGce5dRDqGYs7a+E4+dpsW19qYKrVSU/s2UAPutV/DgXGC4+j0enl8yyX
w8e0COmesRhr6wkOZ45wtFoSiuCciPgoVq6wHLnSRqJdNarq994YD09YFizTAU9Ew/PBQClUQGPF
+XfoCuVD6XX2Pzi4oBZ5ewmunAGHqILXF3qDg0v9+QrMMDAdrAzz0Jrr6mFZUWJDgrQ+VqqNY3NX
xjtJrDxTmxWniASiA2qBdEneRBj4u3fj2LR5qJdJoiGqpFX9k1cU6+n2vLbJMpcfgQR1ZQajUrQV
kLa0eEIn3srCEfGmp8zparQ+u/790unLzi66MhQ9Y0PiOOiqQO88X0KgppTxrLkIe5BdJwp1oNJ7
G1cl1VB2uCCv2jSb5YMfIQs+FOppU2+WL8I+0SndNA2HsrPKMC5LJFXxHyZJnMaZJoVNGELgPwCK
dzNhk2UV6I8GmWotqp+vdnbnNcg6P0eZu8YH1RqMD15eCAIXAczrwFbpkodhaLF27BQtvjft0fpv
1HFS9F1NIEREwUd8bS1TclHLlTbIQp94CFSr774sdW/Y0LGokD5GvZ06O5vncrPanJzXBiZwS7pl
5yvdKjUovGYoQ+Tu5yoYJ094L5GjKO+UoiNDVtxx2mMIv2bk50suMRygAGmbAeLY4pDwvtDUfpqq
MFNyz/P7wdJPfdZb70qhqA/QmK27Mq0rH1kz8a+pxPjJdjj2BZ5BrdjDSMG3nLx+6tDeFyjhSi1v
ryyAKmuqqHxUROKdwObyKbWBTam05qTjFxH1+SpxUxHKgPqVyCw1XDU0G+seHJ816HnQIXKJK6zZ
7Xyaa4OiOAp3B0VzGsybeyTBAMReR7cI2TDOaRoMxLKG6tC0Fk1bpyvfDU4yhG894x4SEq9uZiQt
KI+dTzRq3LzkUelCGBpd5he5ZX2pnAJ0WEMR8PZYMhg83wXwLeEkgQqDd4vkz/lYJpRChJr6OlxX
PG576FheXYRQ+63juJTec41MYABJQ/1xe9yLy4VOLTNTqYpp5EBb4YfF5q5s0N4Ju8X9QtEho+dg
5ma4jEb76fZQF5+QoejHWo4NVoLrfXO3KO4Mi2zWQPQV2vJYdU59LIzICSkzlb9p0VO3ceJ1J7G9
KOiC80JQj/aXjrCFRzx2vrAF8jmQJAn8Ymyx/wHZqQr47pAGm76dTqWlSTGeZGjCgbfqgZuuAh6i
u59vz/3az7AIOzHTAHlG3Lxp+pTF2KBfkHQh1AblT6bh2gYywj4uFiQwqmeT+c6sM8WAZegWvlDB
Ry1u1ew8JRcXHIVdi8MDFtCl0bHFiy00pTDzXUWo8gmeROetBxbPvce3dlL5Faj6+rcnfrGv2dNk
8FLkgceYHX6+/NoIaSZK0z6McHG6K3RKnnBpslMZz+sT1nPYqwiErmkiFju1hsudjaYR0B8AOYTe
YHrPRx6FYXYrAmVhakNvpM2mi4faIqYl9sqinWle7m0Gg8HNAWLDUfA9H4yDqyxwjPvQ7Q3jFygA
7a7v1frQmvp08GBt3s/Qp3cGvTpDkJ0o/QGDIcg8H7QbDVrqWGWFLnnTQdUh7LcNylZFkw871++1
oXgXPdo50uJx20auclQvYx3jd0NNbF+I8RfKg+M3s3fiD7c3zJUtytZEoQuBTeLGrXwKsPiibCad
+DVRnIdlmoePcON/J1niDsD2yDduj3e5QUEQyeeXa5eumr25leAQK/A8Bzo7ylT8caIcV5s1cm3f
tWhR+/pcGh3EtQ5l+cVyX24PfjlZyL7w4lTiLSkXuAntEmyMByCIRMda4Z4Sjv1XFOrLB4Wb4gO0
yf9hOE69Bt1WwrO2EBXKFLhuaWURrv1qPpkrvtBzS3vNip38x4T+wPH29C5PBbU7PiNQtddoeYP6
kMHkmDQ20+uh6NjCnh/USiB1LETja72mvKtmYw/xJD/Y2UuKHiE5lwSbgE+A6nB+KkrinhkcIo+n
WGwi2Ln0l0mBWNu1TUASbFFloYvbm3XxaDdjvDPny5PC8GwmGphSaW5rr9Y4i+c2Zl8A4tHz90rj
oiDCBjt4tFd2bvNry4vCCfmlDQAYANz5TOPO0SfS5SKcZm18rHJSv6goUZJNSvc3wkoTyMppT37r
Aj0AzA7QAjEYLWFa9luAFaAdZ1VwhA/teKo/xlJd+7SW9EfALOn31mrMhwHNVlob5lw8pUUm/Kb0
rN8uvkfBiqr5r9ub7PIAAzmjxiKl5SAVSKPIv1t7oK7iSqB+GnqlWn+oFripwiAZ0cwS3Sq3T45O
bygHr+7cN39qWeJDMRESA1vc22zvRKkqd8EcJFSbPP869hRSLL0W92nq7rkHXZDXHQ8+DOwM0jIK
yuyr81laA5Z95LIOHlSOd2eh9vNMV2n9IEUb74rRMjo/q4UbTpkBa8SK4EnlWvG1wAb7y+31vriz
+CXsAXx+qWup+M6d/xK0gpymtEYH+DgQIdxXP9OITz8ufYyhVWlaO8/4xef14L5JnhRQGYLGLTSk
yCpjig17xiJubj8BInmsPfAHSt8271AuiD6Yteh+C0dX7t46TwDHVG90MkH6t5b8YX+1jFlsPJNw
3w1bUVt0/0nBTISs3zt5/Cuv9D0s6+WywvYBZEHIwvXFETsfLkXtVq+zRgsHBOf8GlLyCa8OGlYT
tdVRNMqf29O7jEhpPcAv5iVADR5o2OaeTL1KXWxl1UKV2s8H05uy9yK201OdEA/7SzG2fuTZZOhZ
Xn5fknIOetVE2O/2z7ggY0hLKBOUAxATmYVsr+u4UawSg0Y17DEdrL70aF/bz2qTad/hiYCM8yYr
mQ6kXYOJEHXlhrg0Lc0jLULsIrFdWL/qDof+2EaGtvpKq05WgI9Mm/jqAgPH76vWHoIKbeIy4FrC
dqrC773GkyFD+v72ZC73Kt0cSW1iUck0tmqa6MQMhdVPWliDAl8AVjnOlwUo2vtcsaM7GmzZMUWF
61DY8x5wRZ7/v189DEcgpRNj07sDPrMlLg5gCQTOVWuQT4YexLVrP2TNWO/AKLYvjhxF6szxxQBK
XXwsrKB0s0vUNag0ff2TOenParaL5yH1lCc6Q7Rxk25PH+jiwfm/g9JkgBwFcWwr3z+5JpyE0VyD
mDi+pWkIeLaO3PYwm7H+WetQVysaeIUBuLX0pR6AFK/eUj2b+AmfunRsdy6Gq4tA8ETkzZuLktT5
STVnG8EqL1UDtiP3rPNqj8t6LSAoXKQnytE4tcBbdk7Ka+ly84kpjiNwT7RKLmtvDqxVRh0d2WEN
FAzA/cjAKF7xtOKzMXnZn6wFzJE1aB/0ozqfIAlX1N3b+L7QyS8RJlqeQaW1oRcB8DWdqrxDYhHw
WDkU3+cYq424cJOd9/HVaWr7i19N37iWeZ63/mFZ3c/o2wM37szBebQN2uQxGn4oqynYUGl254AJ
LTwV1YZkCjsztw/4ujpHR8+Uz4A8CWiGbK/GeUFGZT/RrHqlxXHtcAGef7+qXICfjIjAkje6WJ4s
o/d1Wmv3oU4jRT0g0KrFh0QR1C9NhF8Uv2xUcT9TbaX1SY6O7ZKqqO8VFAi/NnZqfKAemY5+50J5
OVS4Tfx7+1axLo82ilzocnLkABFvSzQjVNVqGPMFpF/af0DwPH0Q+KgchG3vBa8Xj4JcG+4PxuOc
UfParA3tIUQ3HEAj+uyZD96KpouiAMuKi1H8bmPV9AFtZWzvJj0uitOHwzqOp7fPl0RTAphkiLGl
twy5uZS9zvdJqIQmVQK8JdK8z3aue+PemZLBymaHyoCK0pd8fkDtn++FjqQZDjHXprGKLEiSzjmo
LcUgo51x7MLLCMeIOnfuOW36qQQT7OfzvLR+Y0TTx9vT3gYALL2UQZMEORB4FwHA6KFFWcftGpS0
e4IuG9ZDnJnVg6r2C6qXq7GTPbzy7rZz1+iRkGPDVoCSeT53BY2xiPHWYEAD6V6fQHk/W4ip02GD
FCp8t4+AHhZKT2wvKpHZQQzP6pewoBT6JtZHqGEZWYcESaQsv8dMQSmlwhBqBqmjohTbCkJVcEVm
9xMvbPNjXMxlH65xM9xb9mBNO9fytfUDTcjGpZLJvbwJoOKl9yyUghaamZXi95OdPy+u0/sT0Pxg
zSPz+fb3uvIMUAYHygKxkehpGx9iV5DFWV2jnpng2wEoSUHJCshB0bblQa+UHyLOsrfOkdoLoagN
noDIGz2r80/WrjFoMRR8cBY03XfjWkIHdPP4DjEVUBhkWDvn42KOcjxZGrboCJHwyYDnrxi4jddp
jRSX8fReecSyZEKuvFowirVslNhq+7jW/bCzsBf33eugDEYlDXuBrZFL5KZk9blXHWggt7/cBkm+
vlOR0o3HPSXaa0OhpieBqIDx+Zbn8+uwMXNnJLSAk8OEMeY1TERifYSsku2cNu0iQGNWqMrhlCDr
PPQxzodqMDdCaxdCZxlF6wMFEWovHmt7yNc0+mxEeRWgzND8tMdyfJ9oC7g2flNQ2SWaDdHgWH+G
djTDHLWI4PZGvjg4+LJDXQJwTQ2B53oTz3R6O+kRZj1UEA3vhcRvPkLoVYOoh6s1Ioa0U5K/sujA
jF0bOySTtuaWCzTiP2WnNT38tnacEBAEEBAciIJ49fa+77WpsW9fp8dR3V7veZot4BU4L5HA1lfL
QHT2cdIEQ93jOL9oys5SXpsaObpUEDEdrqHNlapHal5Y0CsOSZbP3yC+1nixRPMn4bh7xd9tmYs3
wkKvgTlBBaAFvUnDXfABqrkCDkQcZ0kPU9aWiJTPxm/Oi/HYY0TzjNDVqIStYmVHNR+GnR197Qcw
Ta4+GpfgajZ3Qz2okRNVOKPbTjs/gbxS3ldd2d7RFIzDFb3fYF3m9GFCAy6hIzmX4e1texnHsQKv
ECvZXkCyY3N4SWrrQbOhmE7ZUNdH2xTZeIJbgo02IXh016okYQ+UJOgtJ2g/OafILCe8l0Homv/l
a9WGjoZS/1O7FuaXdqFG6/crSv0x+oyIno6Vt3N9X7lOz37x5pvFZaXEHUn+AXOd/sWxl/EeUloG
S9UEsIMi9ctoEqPfXqdrg9Jx4rSRO7Az5Rn56w7nDRum3jFqcEGZ8wyDw/m8dB2iXFpefGmmYn1X
m8L8cnvQy6SNj8PepLPN5QqlZ3OpoPNATVAp60PS4s7+I/VQbyVQiKPqtK4anMcoA4J5aLrRvC+S
Pv/Zr9aQHqG/z/OHtYuQwnIhrL3c/llyT56FPPJXeZCNeNSotmylZusiA3+aEOGMU+mE88gDRmSi
3+u5oX/McUYHyN6aZeg2xZ4t77WrCESG1HmUSkbW5v7XslQ1i6VoDiiBN/+ILtUk/NH66lIGxxW2
/XV7ple+unRS55ujQcUn2AS2Lf5lRQJG+tDnLaIaKwitdczAPBZCPXIlJH+QatxzEbhy/dHKQDSH
+oNUHNlcf5O9rmYbMWhWu/0RaWc1zBfk6sqi3VMtvfKc2ryoMkKAJsR/57t6chiojuLmEBPo6aFw
rSq5R3RlV0BFfpfNlkE1gqBLdkxBO2wGatCIidyJTmxkSFDZumT2aRRR/zh1/YR4zaycWqXJgyih
iepPlRie7FlIVn5c2j7VicSfND3bSRaufV4eGlnxIXyhAH0+/WzxUNQTGkqHUAGehT7kgQJe4w5X
k/4TkDrjscvqnTN9bcl5/SGWydYKz9v5mNOaF3qFVcohm7CqKeLCfnKUpN2poV2MAvIIGwp6jNQk
GWQzymKLDHqi5wbrBNYenSbtUJMlnm4fj4uLgFG4AaQuP94JlLTO5+I0eq+ro+MGNb7pgRYPy7Fx
veTBeDWdF7P9XnWrNmjTaRcWLCdwtqEYWnL42FMgUQE8nQ+90idw9FlnaF2Bb6OAUPgD6GOOjz3u
r+mhQTvhvVPGi/DteaYdmUCTAEwNytY7UhamzFPrnXFUcJIN7IJLJbRSkVTh7Lnp4rcGqtP+0qgJ
iMFJHU+YmPaer8ROsydEcbEJmQmZCBIdUBQ0c1uaN9DLr6qmdAPXUuCk6cBUEc+BiXislkY/aUhO
hob1Zk08NKMMog7KA/R7uKQ2t4xKY2tB5NINeLIx8WlnG7eooTLWA4A07zD3i0fBq9kzLr+2MSkW
UW0xaExb2xunXKgZZRbDmtK37c7NHAwn+mqO90Swrw2EdgZ1PgzVeK/ksv/1YDcKiXSrlFgqV4DB
zcGePtW1VX69fQIu3iNWkYaKdHPmamNBz0eZ7NpQi2XB/VN3hk/ahAtdLYo6IHJT74cWTarb4128
DTTJpBoLe57WEU3L8/G6RIzQw0pIV1VO2U9Uff04oFKsYXFVd79vD3ZlZ3J/sHavu9Pbql5MUHTS
LK8jFCG1/kkzlv9WY8p8s8nFvVcV5WPB5t0J7q4sqBQt16ScJvXFbfF/QbiM/MLyghoF/+d1xsQ9
B+4aKFiF/l5HfRd/L+/4zUXCyy7bsHQdJG3zfEVnK8dEAxxFsKLsBCS8LPGqIEVuRUnCk6NWHxdK
chw66vJz57RweFfvZE/deIek4Z5++dXpE1bJn8PFvQWjICwU1UJPIomeEKdyJJSahmH6WSbOdyLp
NLz9ha9c4KAPKbwYJqE/NZ/zyTvYdBRrwi3aTEMaPcYuJo+5N42PGaTe36u5qndtb7g4i2jC2Bn7
2u6CAWnibisjkG0UaXLLDKOj4VwZYdRsoZL82KbQ5Kqy619EmU2fsDOe96jfr52w7feG0skOA0ZN
w3tz7/UU8vExK6Kg6mJreYeASy5+AJxHC1vUytzXQWYZC7ICrld8dDFJHINp1IY/ytpj/dubijPD
+oNDeXId6USpz5H7KYr0qQtSco/qlCZ0mX1viIc2wDjFKw9VZEHCa6M50X+vpZp8zsahGqny2UhC
m9jopd9NNHSOjV2jzQuuwqve5crcFfAz40S5jzulM94hRjbeValaT37Xl+UXO7IQ6l4MNyp2+lOX
aYdsxcv+CAgMrBNfAfl/3Z2LGqV9nc2oSXWLjaIGKor/2VFdPrRgeQ+9vpY/UYNBa0t4zb22Zr2f
Nd70Uih0SPwiXpo9X48rx4LWPYRqAg2kqC4gN8JF9KOf9SCNKvFtbSdbPo7Z+C5DaliKHsfxTnnl
Ii+nwPT/UMxEh1CPz09GixpUTUdID4a5NwOx2nMAZFw7AYLscUxVBiq+WdNCoiQI6aiypRBfbx/O
K5MmASAwJWDGe3rrXQl4QKGC1+nBtEwOZJuh6jHjLVTviHC0eFaQACnfWjTEpJPpovEmm4QgFM5n
XWOVQo+3MYI6q9fHyWxLH6uKAlKnWO/fOjug8VR9GQR3tgvjAj3RBckG/cYim+wAO90ldET2O3Oz
9Khr2VvlorhQ4cdz12F5ahKtbq55W5lUI+VPAHoTHYZ5TE4Nt93XRaP2fHtml280mRSx6f/FqOIm
eL6Iy6h3cd3YeoDfjZf7c52K30JUthPSLYLCc3u0y43KaOigILbBc0FjeTOas6TaVCYG4WPuvnNz
fJR9eElL6ueZpp7WNPH6w5ArsHi1vKl/68Wk7L1al7GWBLIjfErzBZfObU7jdaYjYnMCdtt06ru1
WI0Xdo3YmenleQDvjCoc8F84HJYu//6vW2mycB5tCqh52Vwj42QvkXHIDRjGFUWfL6vHrXt7aS/g
QnLTSMkDQ/YLocFsRlS7FnmptIRA1HhuHWqzLo6D6N0HCz32D8AIYEwVdl4GbTm23yKaDighVNGP
uGj1D7d/y7VNBUEQPRWguORzm/3bL8PYzhOcq8FOcE+sy+QuHWz1JJ0Rdtb5ylAaan8k6dCZWfBN
jDkvhqE4kFKCKNOK92bmvpAdR499PH++PafLzjbMB6506ivIIdAo3VyyWLBhhJR1ZuDMXfWJSlfz
OSIAarAVdJvOt6o6ne/yNu7pDKWdg0F6D2nJ11fXzWnetLXtWzYU2EBrYc+//Rjz9CEeItHmOv29
8+3m6oraFyNY8sK1qzQQjYju0IQoJxQd9PqwsxSX+azcZGQJoCEw7rkoRVholQy9MIISzxADfYZG
EysWTNqafHJzyCJBnsXdj7nwqL4j8jP9W7q0BKkU5SJQzanea1pdNrElLcUmVHIBnFO82cxfPj1q
2WUq5nZJcUTYwPhH4IARYl6k/BmgKfe+a5Z4NoBFSDGiqNRwWYd+Z2GuXG/A6bmxyXsAHGy1CZNq
lTqNsQpNM0JnQ6XZEJtN/3UmjbxHyChr/dhT0oSwYyx+UIbcexIv9LC4BGQkBHgOnCZ0780mTVHc
VCKnpJNTFdODag7ZuyJTuy/WEC8PlCOxvSrnGjX3lRCwUGL956iq9V0xp+Op6vriBcBN/XOq1eLB
qq3s39sb58rVi7I925RyB2nhFkfomgiTlnWOcGWD35OBxjYiIZ2d7OiuXtsNILwR26JWhOfbdjcs
blS3S4wJWNPqNpp3k90E3QC5wo/npoU9as6fGzI3XQpAqO+zFVIf0qzxTmh65Q2gJwTDSwp3ysrs
+aGcbHN0nLRTCcbK5LOep+03U0/Tr1CV7XczsNGdJ0AGPOfZggHnQkpE8erwzG5eVw15G69xMQix
EBh4X7lOfBRTUT7o3tTcD0YHfIpW4/3tb3p1y0Fh4/QBmUTaR/6qv186ZtOsZEyBzYv3S7aiHmgx
LJ9BRFenyl2LFKJuFP1nI+D+vaRCb4KtlxYr5OfqsxnP9uIPsVrSsHeHj1NZ44V0+yde+w4AyaBq
0EYHLiC35V+/sF5p9vB04Eek0KcSS+N9gCKHIh/06vajY67dzj6/NiCbj74TQG0uyU1BM809MWE7
qgWjXsc4wLZL+rHnTVkPQ+YgS6uPIyIxtyd57WwBBJSMDZu847V19tckld5RG7NdtEBdzPUFV7iv
GF1OP24PcuW1JQT+/4Nsrpe8StxmpusULJ00c4dctiK958VViY7kMP8vywhOFVc2mp3UHc+/W7R2
PPoVPlLotBrlkSRQTEf2/xKYU1sfxj7Z08OXv397gqQImQOIH8rUltOjrKamVE1KNJzq5X0jsD+c
894KBY4591gQ/UPJo3mogFnfvX1hoU3AIqLAATJBLvxfX8/D5SN3emQKAObCADVMC4nPbnx2u77f
2ShX58g54H2Svo9becwMnIJic/MHvRfP3Q+t1KLpcc6wgKa3WxkIVaHzFMYGtlGBrs3xW/2f5RPF
oeCu4ECC9djsoaxOiylxSVZ15KjCeEH9oFPX6kOLFMrx9qpei9mYIUgHICU8Blstu4bOVY2Rkh6s
NoX1d/aYTfN7JNWmOEADgUXGVRxMcaXmnfJErlX/roDymNQFBlQ8/KHROgcmy9i/RzDAG98etOlI
59IrpZNN1r65JiJ7TXE5jnBhimF0jZqZH5uuRXBe1dedXPna0yCZVUjxqDJA2hylLFareGkpXS2g
QagLGF9HjNbuIlEUJ3dqHbSTIdDvrL4Muran6dXtgQ9Afult5lc5VmqMGlcSsORGPNh2hv5mirmg
7+Zz8iAVE9MAFRetOC3jqghfpJViPEx9PlW+koAV9MmTk3pvV1y5KklDQTqSz5P7bilYNP21mr2n
Boky18pJjS1tCMEYt/l30oy1PsUJic1haIx1OiVxCguNuD5zDtFYmN8zrdRHMnNAyr46VyiBRZMW
723da79R7llpPQLnZkseHXSlJFfuVYp4LR4OaaTjYe0uO59IXiubL8S/jh4pqga4sW8taOlzihHb
dRw3ySnu53q1vpZCfFSzVnlznsa1yj6QXXgsnLZvsOdFXTfEjY1swFSe0thFfoMy+a+sHauX2/vu
cq8zFL0pPqMccfsSJlUaG73R20Hp8Ny7qaKGbCYMEhQ4AIuiTeFsLfPOSl4dFIie7PIBYtuqKLSr
6cBUxAmOR2mgemFThqcA4IYeas+PaWnO916r7smXXgYasuehcyFQYMPyWv6qv56NAtMYQ28d/OdS
SKC8wAihzKp1QmWnPDk1rnW3l/ZKZA0blNa7BOlpsq9zPiAqUpPIqe4E3bKsX5KyoesN2qp4gfTb
H+O+iZ40hPeOWacbT9HsLJ/7etl7LF8rqOfbVnJSmTkVR0kw3zwhCSaPE1JxNvFVozk5mldSMirO
5rE6cKk6GcVeZ/451In+vlilwJYVwePx9cxu/1Nr2/1pVVkzoNI9td/QTEDqMrFQ4vW9Mbfv0WSu
NCwCTfchNa3OoENcKF9uL6Rcp4sZUCplJQGuXjSjtWQxBwO9q8DR2kk92aWWutjz6TXF+ATrO5DW
8xwKbq/8mAsjrYOa2oS5E7tfXjIUDGg6UtJQITC+hvZ/bZ9Ot3s1MuDo6VkHcdHKCFMR+tgJOC4v
GZkRwymXwDUKFPLv/xplxQGyUVbXDNR50upP7dgUysGUBsvNSiL95khKVkzp8LMLpdfsZofiMCry
2PbMwGhEYzyUtmZWT6uO/FDg2D1Kgbc/5LXJUXxCbAAhVan9tpmcOktSFVYe65C6P203q44iStLv
tb7rtHDla4GTkE7JUKW5QjelrgETOFVDnpnsuUv+aKjpfW3idCdQuHKjMAgrh246mYuxuVHA/rog
GhlkVRvFwKSgzkOKeQkEm7lb7fsSSYcdy45rl8rZmJvj7Okp6qVj5eBbAYdpVvFFQpdoDgfI7p+o
aMYv66K5GeaP03zK5kR9N/bz9O3NH/LsR2z2jRV1qzkunEjgKOvRkSjvKU26jy6YjbdvUfzY4McA
xGfLbOEgQPb6klqiG0AioWMysugPytpyQSnzulcUuHLTgD0GAUewI5PDzeI2dAsbr2jcQNiqyO+w
yFReTKtfjZOnlW1+8FIdbVd7yNfpTrcnCK1AWqNyp0N15ZgAKQcCTEIMkMLcbCs1is2OhjR7N+/t
fyBalr/I1ufRzwx92kuFrw3GASHvBi9LQWQz2Ei/voLPwGAFyjRd3LqfiRe6O91dxA5V9dpQWMYx
DKkoj9FmdZFJSrNRA2SnLY6iHRAUcCdfS9U0OvTuWP+6vUdfC1ebZ4NPyLuBaAf01O0yoiIILF5w
OknR+b85TWII2iEVqa8Xhf6SrulCydnmJvdhs1SnsTMot1TAH4thTD4qEV6rt3/TtRXArZHoEcoA
FCt5ofx9uyNPGCeI7waKaoovZdyNQUMDHUa0pZ1uD3XtAkQOiKVmI5velqnkequeFtQ9gzSbup8Z
JfWHBt20ZOdKl9tjs8hU+mVLlcwRJOtm+0TOgudkBRomsSwssTEzVv8hO0LoaFAMw++UUv2ZYce9
80xeOajoBgJVID2TdbTNS2LWxlISAbjB1JguijR90oYJ0aQZ4ky3xv6y2Pis6GoTfx66ucBjexoc
bedHXHBzoUZwU3iQ5aBBSw70+ef0XLdsIqP1gsj1BvdhGRWqVp0DUNcHpaZ8SpSyTIPZdmIMlUGj
xH7tail99kkbn9VpXf9diqL+AcKVBRS2hkuzKRwn9vHFNfrAVXuUV50la+6VNpmAqhgNprjugM/p
24+mRZgq1W+kt+O2JaKkqdGPLeCteTa8Ay1/7CAKdf3Hzlptp+B8eQYwmmIkYBq0NQmlzhetn4y5
HqMhOdAWGB6dFAEYxAqLIwZw1c7mvHyfGcrlUoOn7sAN3GxObXDyZom75GCNoj15CZbUKHG2IG+H
/oOJ7Hb41jNH5VSG2FRIQXZvQTcKmZQHAFYJKg8Z0xgved8V2R6w6XIBpe+ltJ0lOUTpQJ78vy6R
dk2roh9olyiGXlEeznnsKUs9G83gvXlbMBS5PxR4mThtQWnePLpYks30QmtQLF0jhJ+tUhzENeqd
tbs6KzkQywc+YwuIj0ajdRZvUQI7sqOwKOs2QCFPPeoN0mK3P9PltkDG7jXbhWxE78M4X8BMQGvM
klwJdL1ARi/zrOWYKtECSsl5X6rmf7eHu7wiGU7uB9puLlxK/Xy4mKraAhY6IpuvIxQanoS4i4e8
/N3N8ccl7sudhvIlERqyFhZjxKXU8GEQba4lFYFj1MqAEq4515dP6wYt0h7ireH3bl11J3A9hQHz
IAW8lFfqIPuRSY38YOZ1nvCHwVJ/uMiupn6pZvq/mVNnT17fWS2ed1j0PE+qN+kndNDw5/HXusUE
5/aSXYly6TzQ8wILIBuV26ZARAwraMIowRzV9ovdzfNLTsvYbwXmhPy88eCoS3WSYtyH2J7tY5yi
UXr7R1y+MZIhgP4QDyjZ8xbGlizWZFLUQo94snGprCVSPWn1MOvKmupbo987TZQd0ePOHoseEtXt
4a/0ihifihYLQGwGHPp83zgJPvdgT5Huz3k1fA9CTmCZg5L5fTMjKIJOa++XcCx/JIvWfUrMNQ0p
Jo//YDXQAXc3xMlKNC+si3GMjpmH193tX3htY4P0pfjPbS6JFOc/8LUUmKmOQufQc49mHuUkJVoS
oN0tTihNLAetL7udQeU/eh5w0LHTXBPgJgky4JjzQYu07zAZRxaZFM/6FjV1zQvZjQe9cYbDQkXy
XqTpEmTKmOwg76/dUFK4An1F2mPEy+cjt9CBQYkWyNRqGrIGme4cvDJyHwyr2ivaXFlZ2RcnVEZ0
S26/86GUREeUz2RloTkTLTpTvgITUwwz0LQ5OmCMmx/o/e215K+sLaMSLMLDxHzH2+w4TOlT/vB+
xbqzuD/Sph4OdEnFQRWLmh0LvYj/y6d1Gp+TudpTa7qyvAyOyhgnjQrBlmu6ol8DOdRVgkVpQV9a
7ghOP1YXccq1cQ9bdeUJoPOP9BZdHXqA24et7h0tEqKMqVwJB5kHvU4+xbFaL/5azNGD2VvW99uH
5dr05G3GaZaw2G0nZ4Sk0dYdr0DrTQBwlKL+XqoggRXMNL79D0NJnxPeOBlmbc4ltWMRe8BtAsUk
Yy5Mp7zL+hRrjhlR0v9hKLqOUulKAps3b1vUTw36VkYUxHPmocFqIqZRlnGV+Epm773b15aQ3g9e
9+gcsYry7/8KfOC1DyUmsVFgmvEoDpU3qd0JQWfMC0u3HN6erFEjBkGNPhvYN/bK+XC50fLFJiUK
9ELPnhJ7yoO6QGmc6NyId9bxQixeUmIBwEqcIBUyCETng2Ejq1jjmEaBh2ZW8S6y0v7FTPPsm9Fo
1X9rlLc9gj2t+Qzi2NLDdR4LHOY0t0HQZp3/CLwNokOdV+bke45wcyozRv4eFnW+E81cErX5pZKW
TCgDgpjWwfkvhVKyJAiQyKNTNrOPujo0bCVqhmPWOuYnokih+fGaNO+bVk2Ww4II41ER2ugDqlbv
C+SJ7sGQAA1VRGtMO6/mlUdbJv0yJ6OyScx//uviHmmzarEII2NHOfZe7jzCtvD8Tp2MIzVX84CA
IC7P7dhbftFDUbl9IK5cLHBtUVvjnLM+W9JBnJaTZ2agB6u+FGEnlBGcPc9hNM/PkFT2qmNXh5PS
HJD94BVuM5zOWigWe1yaGBU/6AhEBViDj4e4L6aTNqvH25O7ApukCCcHwrkDzO328S1XVe8nFRfE
bBjSsKNod4Rhkdx7M+YErZE3FTYHlvi8jkXzLXa86j7pR/u+G1dnJzORh28TBoDgRA6YmjzwwgsU
N2IBArlrJTBGfX2QXrRhmZr93e0JX9lNlBe4rgmiOZ5bUQJiHsWLIz05CNwc7/I1iT8o2eShP1k2
QQk+Mfw/nJ3XrtzIskS/iAC9eSXZbjtpa0b2hTjSSPTe8+vvKj1cqNlEE1uYA8wBhFF1FctkRkZG
dPxod+6QCYuV/q2mDFwKaG8S6YhXioL8ajMXmtTb2gzFR6tU5Zjjx4GxtIKMXBPpvlEbsmsjNrJz
gjZuWXrGqLD/JsUx7esT1CmT0PMhaa6VwDpARU19fPOsQzDu33rirlh/RVhj6IoiIsezvwrmGq5u
h5MY+crSLLEH08T8pNfj9NDocnRQnXR60qd4cbu5BJAYU5ooujDeE3jYmDFYA5r4cPGh5K9R37h1
amT6zNCPl1E5dSWBJJBN9r0nQNu758WMVjPWhZIGhBkYBvJaxzrGEcqCRxAhJpGVl4q69b+NKXWn
Ik6z85C39Zcs7RzxnhbqBR1x51JPWgH4rXZf+5pW6KmjuWUn09m4RegVFMwK8ZOA8a4/eQOtQtcS
PfYlJ/6ltXBZtDCyD2Y+JKfSaaedO3JrvUlsyFEBg+lBWQXSS63Dt6xUPFmmglLziO0I97MI+khJ
9xjsG6G0DtgKzwvEmYrQajDQ3Bat+p7BylYmZ52cp8Vc7IvamsMJCrTWuY3WLTsruvVKAs7AaTeo
rnFBrWIwa1SzeEHHw18qWT0NnWadLFpq/cAITngRvYN/i9N0MmaXkNjDrXAhfdc2g+K3CLI9JBoq
lUNYBYf799nWypPA0CNFJZVQdPV2J9iqznaqxX4pl/YxWczPDUpsftsH4c43FvNb73NUignSsJWB
Lr862QCa8mIZ3CLA4e/MqMu/dzj9uppVdk9OoZivhtVhxmZJ2Q76sTFFyiaC2ywiRITVrvdyIJl6
EARF6EsFYnjTtBCVtjGyMtrwFwEi1BZYMeA6ohd7tZpdhKZgh2miXw7FcjJwTn80I/qk0rbYUw7Y
eO6AxmjJFtQ+4ZRyPas5QIg/F7OyQyV41qJQey7LJTq9eXug0i2EEoXSPq0n16PQohVltTGHfhEP
4Qi/qnfqQzLiDd/G8l6BYuPS4Vzy+VlBChTriFcbOmhBMaELoLnx5OQDT9pcTLEb187Q+IGkd1/v
T29rRIIG4VwLGnejiZAWU64WGvf8XJfByaqW2qd78ldkauEjRKW9JpOt4Uj2kNMQHwwv4+vVbEJ5
GWrLCP22riW/qxX9wEXUudES2R/T1o7/4uuJ5AHdA2Hpra9ysQX5nqAt9dA3R8LcNAB6MWckirD7
2msh2Dpk7BMhL2GhyLreKEWNp+GgC6uuulr8OCgbz8pj4zXgdXp7OMIe+e2xy5VFB/H1KlpLR4dX
oWV+r6mLGwa9dJZDrB8ivILeDvCAKzGYsK2B4bEaqo5jxyoWPfPnsW7faWpuPuByOz4li7TXw76x
gFQkTHJZug94nFa3VF7bOVT+OPXVqEKmIO0QXdLrpqjddBimnSUUv3t1F4tOD2GXC+hxQ+zUht5e
LGpyfmrI9Se4NPVjG+6Km2xhtmg802NIUzkxznq/Q6PqRY0+9VsaSk9Ekf9GRiCfx8XG/Yomdtdq
FCHOOfe0WyfVOWqstxoZEjDTcCja5sQBUNb+iTXftHKSkWU1reqoSlHoWXNdfEP8s7uUUxLs7JgN
zixoBHo5FuOR961Z1xPFkExT6sRP84YYw+wCHWzYDEZ/Cpz8uQNOPEtdYR20ZgDNK4vuV5EHyTks
dD32yrzW/qcbY/zj/kW38cHB8LCTgqQBjLd+A5VCdRotLxN/iQcZKqRET0uU7vXPbDzxbCbK63D3
0bhY1wyDmViqx7OE7z3bNOxJMv6YKrkJNrpLap6m0TIfzZGYxp6seg8H3jhBoGhcCWRIgMHrAIM2
lLmKsjTzs2xOfhaWFD6FY20+xHbx+f5qbs2Tmj2ML/AEyjfrV7G3hoIPDfujaMwH0pP0QkQgH8Ds
tcOIVv9TYHTJiVBAP98feeMF4RWmkKOAtUB+E2vwB+DVt5FcGQlzpJAa/+oMoz2MszbgPGzU7bnP
xz322dZUAZzBdpgBHfziz/8YsIsWk2anOPPTXh6OFJ4Ht01i3aVPLDqmSW2/BsNSuSo6169/MVU6
5BRiU6hUa6I9OU+MIg+LrKNM4YIRjR9be/42y9N0sgtnz8lqa/eAHlCGJsUWDQyric7QjfRkQpNg
MIovU2OEnjIhaytHnfrr7TMTHt4EHCLOWcuIVkUzO8UiZ746FiaNbYXyv6LL8veDQglXMzNnhyF2
e/iB2EBp6OYCxucZu55a3CxNO6QSbofxknq46pQv7bDsqXveLuD1KKtgAwO9tCgzJBAaNVM+DkUB
xKYU3ftppFDw1gXkiiHo5VnhQ5E1X09IkZq5jbIFMyuAx3+Qav2G5695dqDMP2bFsEcTvsV8GE6Y
nZC/wU1eI4j6aCh1KoeFbwuTjJJctXVT1axe5GlpkJvBzdg1RpG9TThA8qilcbOTPd6ee36CA0QA
kQBS5++X9o9jWAXY/cjoEfmw6+wWsVS9+teY2v4hQDnglCGL82ZhRuxxhFKHKL7QZ7J+u4dCjwLc
cQtfpph2SCvU1xY7cqg/6Xv6C1s7h8FwUabyDgdETP6PybV61QDz1GhA9kNHsZlqxTPtfk3vZoHh
vJlswlCkGKQ0GGqRPl0PBhWts0NnLPxBiuSXRgI6mfK4cLFbjXdiga19I5yr4JrSNHKjKJeioIho
kFD+wtcUz7lMfTSTRfUTbXKO86xi2at288mOAtgGgRr8vH9Kbq9uHgGKdxAogCtvVZ+sNLJLW839
oRwcVxtJpwqoKBec6hMv0Kf5wp6ffXnOhx0odmu3CjFsgisyDyhE12uMmfxiBRVXQZfa84uRzL8y
Qx1yF3VR08PzZDzcn6nIm67DWRh9RJrUIXj7Ifddj5dk0KNDmfFka/lvVBa9d8tiLJ6mqLM8hJgr
t4+6aKc9dWt5BQdGoHaUP9ZHskQQpc66uPAdnYpQGxBNocKAyEtupBA6lPSUxk78SZH68O0osIVO
gVAYRolKgLLX8zUHc5gWcAy/bpefmlS0L20aWz5gIF0TloVYI6KYe8nrBtTPW0ydnZoIWwpU9HpU
qbArc3CM0geiRaWpcKRM9+LM1L5xQ4TdIeywQr9IaIUCoFkBLkI4ZzdQoQehsdqO6p6qkNhGq88O
HQSPNNEVDeFwtQxQquQ+kZH0W4xGcevUWh5Q1EcvS+2CnSd7c/KIERvYXQHg3bDHjSpsDR1LE9xg
zdGvkjyt3AithMolkOU9NeLhqRyj5TNkd4IwssbhdTbC/lTriePd3+4bO08UeNh3DiUIjE6vP0Te
TEvUaihZ17oxfEgNHGKDoMs+25hHE27b+cVA78QPurA93h95I6MjsBfFz99OrgjZXQ/N7ZVLQUru
HRKLyc91ZIzPuj07iBg0KfMmbEXB1yAubJ4kM44+BVnSjMiv6Ha08yRu3K6UfYW1BitBW8RqFaZE
mjFYD1N/UdrqoR9V+5wq+fhQlFDGJC3QHspuyDxkH/qPE/3KO8f/dvMJxX+h/4ywHmWC1fBzrCt1
NSBptaC976m483mTJkXu0EvNTrZ+e7397i+hHoJZE+pz4s//fB+zHnYPPrcezD6Hbl6l+jRU6ewH
9ZRfJAxUPuuTKWc7u2zjWwOyIIdBMzQpNP/3etiubJQJ/wQH65JOPbe0+fgpTenPtHCNPgarjp8t
pvoPrRbnebTLR2Vq853fcPONWVhTFLt4ySBnrK1upKxts05TRm9WYmheaQxJFE2AMqNrapAsV7EX
40NUznEHct5MxQFMNLvc3/M3q89voHhMQZGsgPxy9aFHCa6DOpVYfkuNfmnHcDxZep0cokSyXsc+
wxp63jU3vXlBfw9KtRQBBCE1uMpGWqXtwqGqEDOUygrhk6g/B5XeH9o5/yyFwZ6BxC1qIcYTYjs0
F8JwWEfUdGkPGuLKI+KaufOpzMzqoXGi9qFaltnXUIQ6d445PvCAW++bPgle8SU1zn3n9E/lJGvf
6rCbjZ2Pf3PNCZAPnhuFcxFHrEmLXCcpiovNCNVUso9FWal4uxedpze4BxhOOnqphTCZOrT66f4n
vznbYmQkIH7DJcTOq51vYMDp9NTtvS5zwkPd1I1PC33izVazRyncnKRATYU9jhjz+pDl1G11fO4G
zzIb6QUJRtkt40Q5N3mC7avjSMdGrRtXpga7E51ujsyQIr0m6F6r0DjmUkhOxSRtY6CDr5lq5bmA
xfV9VunhLRW7ecVPErlQZOy0nSD8JiNlgcW3hTlAlZW35HrWgw7vFXB19IK66/NLGWvajxCsda+H
emOO4mkgOKRzB5Lg6uwirDAV7URPBbT8/LQMEYTInDrcc9MYy2Ec2/FUajkiFnOPXeX9TbRxhNEj
YPeQbqA7v1bURMRdc5opHeijzZdToI0kqJ2FB1IY2Mc8bPdahLfmCtYpaslQzm+cpmBik9GZSBi2
aZNgfNz0Pi7ymlvTm+UTngT/adYYXrol2dN53TguNJSga/tbp4W+8OuvSclaGeglQM+2kIvLrHTp
O1sbs59Kpag7m3ZrUYV6JXYQwGCgutdDpXOtdcSdA7TXFmWaAe8jrC6q9inrNf25KMPm4/2vuHH7
C9lcOq+JNAXB9HpAVQ1Rw2nrAUvKSD+EyZxdMs1BTUMumkPcBOgFTnHx1nYvQI3f7AOwKO6G9W3M
TWwrEPoHLymj6RggMvcwVm34SMd3tBPRbX07CqP066AwSy1lBaXILKdpDJyQBhHUU5w08rM9NrkX
233w9f5S/l6rq3hdTIueMhPIlMrlGh7uWgN3BSscPClR+ne9lCaTP/KaGB6drU7kIqsYN8dZV3rT
rSUn+OqEQ/oh051gdHGO6V+UsU5pSAk0dfaR2Mzea5IqGV4xypH10GWt5fhSFuhfnMXKn5MiC7/V
5G7Y8HXA/e4MHvtmchfAKOEnJ46mT56o1UWmpC2y0YPDJdon+lOvde2pq6PwtcBJQfCz94rovz0i
VmsoBJXFphAnfc14NJU5XLSaYLOB3WDjzYGL+0/Qq8xwkywYw4elG9OvFiu5nIciz/PXpJ6z0QfF
RFKzt4L4vT0EueMaaoGwB1hoN3+esmlCzcJAyNhd+mX4JxuUcSde3ji58DpEIyXnl5t4tVJURTMz
CqTJI3Wi5xw7uPC/pjdq7CFjJwpdGs/jPSnRjWdG7GvAcrI2onXxm/4InBVMv5qxVSbPqObqNXSc
751aqjvbemsQdKGBxoWCAKjH9SB5u8RK16oEC1HWu1Ghm7TFFOnh/uHZuIeAH+GbQSyAZLQmfi1V
ZcdyJ6EWrgzLmU86XPSlE+oB4Xxe8tLx0shx3h4HaVRSwOWEZS6JwPXUEn3unHwhAkubpvg1zEu0
HA1u2sc5TLO9o7Q1Q0htKNuwT4h7VyCOPCytloTE+lUVZzVcOr167dCf+9yg+0inTNIc7SY0X++v
68arCbALu5z6Lnqha/ZVQuPdWNLX4U2l3HVeWJjxazKj/TjgkIvAWWakT7Kexs9ZN0o733Tj7mVh
6f0UNiNgbavtCXsuVgqHy0OU5w59M8vhieJDu4jWQGnceVS29ikbVLTaw6i/aZMoZGeCPhRNnlUU
5le+uaq6cmLuYX9bkxL2r7SoQLelRft6zyyOUxNbsVHx0pxxPK7ax2FCSQCxDUQd73+8rbGE6LtF
sRWUcV0zn3id6QaAbNyDNvlGNBHutIrcPCVp0/7FWRDa8jxcxDrWWrqjQDkSniH2A42CdnjA9vBm
Sq4Ps6wkO4nPxpciEePSpowquJCrY9fTT4EIKSdBk5Efbys9eEyLptrZDxsXMlAeFh101gkanPgV
f1yOml50Wj6P7L46oqQwVopFGc/octcYorJ+mDPT3An7b1E0PPPg5xKhol8IKr16BABNap4ke0Bl
rYqlA6db/qlqkv6MktP8C1c96A5K0laQHpwpl/00DvOTXEut6tZtidTUm/ePyHtp+RA3K9X66yWI
8hDeU5FwdQOguMk0WxTp+/I0ooeyM/WNrQqRipePdAuIet2enIyTmoBwDKKxxDwZbWd+7OtE80Mn
zXaG2rjSDPA5nRIjhx3yw/WsqqDLc6llKLONUrcu0s+dYowvkqVO74wllc92jWsBnWT5zzcvJ6Vi
oRqCt5/Q9LgeOO5YxkBjYMOYoxeDM0nyaJvTS6UX7V5hemtByWeEnjyPBrqE14P1Fg3KeHqPeHy2
6cc0oQ1aljTjCdpscrk/r42TIlTtCFoBZKCLrYbSa8OsZOwI6J6Uxpe5VdSjIYicLTvc15pxD2nf
eAkZzxJVI/RhIWdeTy111NapFAOp26IfjiHYmCsN9UdTibSzlTnTpZB3Pa/EyVvFlVxrfDvCJdpS
1zxQU5KRL42H3psNPc3dkGJd6+qzY76ECHtUbqkN+eeM/9Z0w6ou/1XttKwO99d545OCs8Hh4KTQ
XWmJjf3HjdQ7gUILHescGmn+I9Kl9MMsO/OzaXfxX0QbwHkEG4TSwhRltcZmY9hxqEfkdbiIX3pt
Mg6LFg7PWOnMvpCb8yZoJDsX+9Yi/znoaiN1SqIsoUkCVJnF4KWLNV+yJaTfOEotrMOT+FEyi/9y
kl+voGb/9heMaiSFT0rIqNPcpLKpbLSRGB2FH90vRwXTVgTc8Gwt9uoEWyeGLgwIUGTNoofv+kuW
FcYStcHqIu6jnpw8Qj7MGSwkaCr9ouAXu3OR/+5qWW9fIalFBRni/k3UUaph0XST3nvWYOKj1VTJ
4yKpyWOjROm30kLKwHWSuv5Q96pnJP25r3KzdnO9iWksyIyTiOAJoxfzP8wQloTEuzf+F/XIqt7f
4lsLQ1ucaAMSPZXm6gG0p0U1oVYjgDcX0n/WFE2qW6Ry/aGt6M5GikT55/6AG2eKFgbuLb4GS7OO
JeBxF12acKbk2MIw0s7a5xxI+Wg14fL5L4ai4UgQhajIrD0MtBG4rxnkHvXqRvqgFSmspHTOubzq
QdvJJjfeOF4YmPSsIlHSOu+mWlDnhQFvsLbRopY06n8th/3fvkgkRDGL6lxBcHSbCYe8+7PcCM4Y
mdBM6PEAX66CM3VuwbuNqfcyzZTOmJCanqNFys4+uS2+QFEAWBDkC0d03oo34o+7sK5INxadDS3l
av5gNul7y6rHw2iH0kEPpeDDODiJO8k0IYU8r65kFc7Os7e5dYRhlRDZFDDq9U9wZk1vWQieBNlE
myO0dV+yyXNh8c3+/UXdHEpA/NhF0U299sVqQ5nepcRmlzqzfcZPIPW1JVWOXC1v5gqIhaVqTmuP
0NBe81psOcyihZqg51RWcIgHMKMuUkNEK7ve60iiURcvp73PuXHuGRWyMgqHwuJxtWuWyJTzqNB6
b0BX/bjkVoo+gba82OjSnemLsOZjVer1MbUTLXXNEm8euwyGp0DOxqOmJuNpkEbk+aywjw4ZtAq/
6OZ5T1t2I/AQ0bkoOPEvDtb1F68bO0zCTOFUteHwro/nhLeidB5o1kv+QY3R8RFW2FOc23gUKfKR
VRHGcZ7W5A0d0QKITWyzpp+GCz0gzdc0WeZneVmS09DnqeGqQR88JQ09/VLUq9rO5tuaNadMMMk1
wM71YzUlHdhOROijSZN9ylp7emxCEr1QR5inlrDbWFQp26HIbF0jYh8gGwAwxV68Xuq4U1u1BKP3
BqO0n0MsS9yelt/T288VJXcgI3GTAFJejzLpaoV2OJeVXtftQamK4kedtz+DpO52sslbbS3BqSLl
oOIhBFvWVPk+YM/QLdd7VRvYLgqT0ruq6L6YZle8qFJYULrUVV8OpRnB1wIevVy2mLTX+lOR5tHX
v5i3YOwJtEzQva7nXQ5jNKSqeB6MoDtqnfQd6dnhX6og5U5BYmPz8AQZ6HIAt0IJXh2ZEAS6SUsJ
+3ksSz61RS9dCjVpdRcV8+Vd3JTaqx7gJ7sT8GxcmILUDhCIzQ3aOKsJLonTD+VSw5sHo/umBLXt
TkZnvpvyabcRfWuKyMrDHwV0RkBgFbNEKPsH3MOkP72sH6sqmj6iLAI6oY5mLzpPLd+qizZwx67t
8L5CA/EIHam+wAYvTo5ezpNrF0miHwa9dy5OTBnKD6VSOoxGPf3FloftRiubYLqTvovZ/PFwVpnS
VPHo4EYcgcRmThT7WRIkT+bQ7PUrbX0EnfsCqOt3jX51hidpLnuprliYmka2eKqC71FfxY+mVVo7
22xzKLwQiAjY1DdqXE0cS/hbloQDUJRPLdUZnwe/93s0lXfujI2nCrqD0BqGXw6lTvz5HwtYzyMO
mT12zp2szsTtY+48ZTDZv1ZTZ78kUtr8evNhpYEcGA/QANjihl6LJ+U4l1rnpWjFnXW9+1eRJCxv
4nZPnm1zamCFNNpgsgzccj01Pcqquh4ZKTAWIkS6yrw4DNAQyuTp0idFdL4/sy28S4SIIhgGO8Dh
4XrAOdJD1apZS2otASREOfpMzJ8/tmaW/Wpg1xyaUl++ZfGUPKZ9IL1IvMDnIa17+S8uDCg0QkYc
yjnVxetf0tZjM2DtiNzh2NTvsiDX/BpP+cjFPXb6m7FgSxOf0yWBLv/1WNDYNXJblrnKwyj3EAUw
HtoSLUVXk9Lpw/013rqdAAsA7+GtwEDXrgeDlJNJC1UsDzGr5Wuc9umXGl7Ka0kvVedjsDwXrtoq
zs4Ls/F+85wiCC/wAzojV19Wt1r+ZkPvvHwKsJPt0uAo9aV8vD+5jdhIeLPBfmF6gjFxPTkt7i0z
bhglcbrRD8ZEdmmzozl4zg2Pxs/0Cd5f/DSWaU8f8bAHyGwPT4WCNJ564zoDWJw8V4CAxMlstVM6
zNpBW7rusljd8tAZWndyJkeiVqtjl1Ttlu9uPy08Sw4NwTo8uxtdkWac6qTT4RWkyrJ8Rd/EPgQI
+CV+OTlAxHlgjZI7lJb87/1Vv71syXj4H7gwkRkU2+tVL2yzLIsoGj28dsBq5lx+35rNu8bI5C/3
R7ptCie5QkGexhqkIcHhV+HDLGWTlrQAJTjXNsZhRF7ivRLjuuoaVSR/msupfAxUS/o2LUnxjiOg
HpTRqS8CDP9SKYP0hBCu/U8hB3vqe1uLTw0CRVJSMgGUXS8CZJJCS62gBy4J6L9pZXyXGvyfSxyp
2gifSNtwYyzodzKl2y3HYQZjFWw7bpA1a6bD49rSsf/yHCfNa7dc7BneeGu2X6EdKqaHg3ly0oZq
+BYtyGceU23BnOr+V7l9JvgNKECBlHFb3lTKlrytLPrTBi8qh/o0kvOezTlpf6hUsP+lYPNmfQ2B
dvLf0TAH9Y7W+OulXqyoVO0YvHfMgZ7wOUr9qMHpDIqLufMibWxtZgTRA+IXu21N1enRTraajL87
4zX26mgIIbbYJspJxV7LyuZQqJXRD09+B1R/PSsp6Qqz1oGDZCd6KW1hrJQ7SvFoqv2uKeHmWFxT
EINQJyZyuR5LHawsLCrSa9ASpXmcjLFyzmWK3bzsFPOnN28POmZFjyc8aAq3q5MRRU4sDw6DVTVm
CEGkvyTaEsR+NFq5r8xjuhfs3741yNsBaRFoYtfJY3A9O16BWOsa9ocFk+OFvsPEV6ro7dSq3yJ6
os+f8iYsjetR9CaVjG4ipZjRCZ58JDDp6xvNIG/d2GzUQ1IF5Z78++bMTIgNYJPE7DeIf6iaM17W
XDKBZI+eE5fxCSKHvMey3NofXK9Adlxo0B3F7/gjppV7umNAjgF4tAYSbduVp3zUIi8GevPv747N
ocTfhuSmCP1WQ6VVFiQjpSlPq2Q069DLesiH4YfeF/YOBrqBEaIbR6mEhJtTRqx+PSsJzQYBInJR
2G3tNXpb/lcWi+1ntZ5eykUyn/RO/xAOo/I9iePlM+ZIe61xWx+QAIXzgBIFd/NqtohkG52DcJ4X
0dTkheayHBHuTnbWdHumOnUECx00ylOr840rWl42WQ6Pc47QPQzG4DIYc35A/sc8BFqvu2ZAHwhY
N2gsUt6nWnPinR+x9WEhkVIlhogOyL2K+LSq0SJjoG7TL3FynKS09unYH7zanLrD2/cQHE6Y8yL6
4BG6/rBtNEl2XpS4UReJ4bX1nPiDge/fpNdvbvPjbyf+oCREazg32uoDhh1F6FqG/4cUe/tdHtrq
oxMl+SWCJbazXzcWkD1CJ5qOwws9RKsLJp87vZCWipIbeYiv51F9kCYLdcCxdd7+giOAZhKeIwjK
M77aL6McDAiXgCnKC29ArHYDottClNYGdQu9KsVP5v4n28C/RDMOhF+00OA4rqkNTW5kgyxe1iLB
38zNs6U03vfSOCqHsp3qH2anxx0M8r4w6MVLrNc6txRaHtvAejel2IgcQrNQ+v/t/Czx/a4LY/ws
0RbniF51ShbXWymZjFAybe6IrJjqozSaaX3sO2r/F66O6qdpwCzx6AqM1E9tNJrPKe5MvZdkUfGi
J0OmPU1GZFEnzHL5n06b0monINmI9wR6glI8lQ4iktWpWiYjnQckhL1KQsy2ruvZRyxePzh1+i6u
sVvkoVLOw1z3x0wt/+Kyhoaq494E/qvBtr1endIySMlNJlxFcezS3CY9xqHyXe5NZQfv3dr8miC9
wLyir8BZnbPEyUJETPFvrVJ848sS8BMCTuQZy7QneCiWbP3JSRdZVtFPCzfielJ6mZbDUIpag4LM
YNWEIK6NNP+gsbl3834yH6NeH0Ajkj3K+8Zmw5EHcS0+JRWytfS/Bbza0n82IBYGt39Up+yraZTF
Dr9lY8swiiUoglyOdGpczw+3IiUZdH1A+bZf/Hzp1MeoTbX/OUliHaVOj45ISpl+7ISqW8qt/uH+
kfpNCVytLwxFbhfIGQKRW22aeHD0jGb3wesG3LDPakBR29PmIJjdoFWigKYGOmQOVl9J+iGIym5y
saNofya03NII28vf6iKqTyW+RMchCKLLiB7rx1ZKY0Sr01Fvj9oYqZIbZ1Ebuwhqq/IhLluzOs5A
YvE5TSg0PRhVpxwyLXTKnfnd5qQEE4LyLkAHMso16JBi/tWZxEi4mjmf4mo4OYEpSrkkpZEjOdSo
cjyj5pm+pBxiliKuO3Oav+Sx+Vp04QUO2ev9Jb/JRcWOQu/sd/89YdXq5UiMIY0pHnZehPPchySp
2+/U9KdL2zrq0epsWpyJ/PZIBeI7Xn3n36NSCyOsAWVfC3dWFq5kGW+HF86OQ4LutEe9paF4CWYL
emja7jwhN1fE73MDtYSxIE2sz20OdlUhMd55w9BE50Dpo/NA7cDrbHV6K5zMULStCV0Pm+B7TQXR
JUUdqNZ32BQ1zUlKlxihd+zV2srZI9rc3EZiKMykhCGIKUa9Pq19oRptnA+0bdlNUNKy1en/y1Ml
+ExzZuvjm4nmYZJML/286DsBx+bQQMuC8AInYV1D14yxTGR95AMuZoQWraq7dpUMJ3saw6dJiUPE
qhp08KcqPN3fsFufksZ3qnsgv8x7dUWlUov5SQufOKGBzu0ydUGx2xwPQdbs6S1v7VIVnih9mgj7
0BN+vb6p1hiJ4cwdLpht5oImzv7kIJCZG0bmL4Op7hT6NscD1zUZjWB8XVoDjuQjUwrwZFmSD3kC
073WdQxy7Kh9otq312a/dfZVUkPWkqea6+h6fkQ3yTQusfB9T8cP5djG506Xci9swC4aM4Ru0sx7
NiG34svsWs0Sutw0wELDW62qKpU1wHhOJNShfHGUJRxrjpFEm5On9ZbxLk/M3PY1x+p5exwpfFfK
eje+l6N+4SMk0Ti6RasVNladvY0/QUHfJn+o/kNzvPHmzET8WHTof7v8kh2vlohMdFIQkQCmRXnx
4Ex28hLE5NCkudmX+xv7NhNjLGhEpOuCzgCR9fpzhGNc5EtFvTOQZOkLB7f6kuqLfrb6WfmeE1eY
OEIU4QNXgflBl+zlpyI3vb2DEm6dL1JstgRADII2q8w3mGlNSBA09+QsWPxetZP/zUVHEa6y5ezT
/SlvbXiMWyArC3Mh1K2uZ4ywYqagY0A9rNf6d1OQdr0bLEOLHU6QpH4XV3uEhJswijXmxqJtUAN3
BfC8HrEOU7jYTc2V2ZbSv066KK9RFOxEUZuDCLyMMjKx2hrbx8hlWUar6rxskKaPRioR+0+Der6/
eFsfCo/i/x9ltV0UBVapbJe8aUGc+1GsOl7kZAiEtYl5uD/U1nfimgCzpW5J5XIVJNh9Plg5FWhP
spv5CUBSfi2JxL9UhHGlK81cve79EbcmBxAgFCG4COHLXH8n3DOnQqp4RRXM2r0AB+pT3NsAjw1a
6PeHuu2dY08gdkisB1+EvHY1OxraDGPSeEYj1DSig9G12qsKnmMeqXA3/0hj1SW4qNVTfMCTeY4P
BDWh5RpN0X1UpGG2XFMvlcyLKL4bFy4LmuULVR0it8wqU3NjOVPeJ1ELCcrI1PSSjL2kuwMqE/+N
OibC7oCUpLrzyTYXkNkIpjP9E2tYruWbmKVhd55jLSqyHYN17LRUPjlUmXcWcGt3gNUC4MioHoJB
XH8ryy4qqzAoZRVTOh+aITe+A46l3mgakj9q6l5euzU10dlDQZubg7zverxIXrRYCRbGUwE2C6kn
jrPy5KTrwd9sQzRQIM6hRUeT82ooJcx0AEdKu1YWxAgmj/VTMs90wrRFvJPFbkRUQAmaDMAhCKXr
AvpgSOagz1Hv9fib/wyQly/dSp9pNZCl+gHeZX4YK7n0R6Ovw7efNjJ1GPEaVRKO3epWbFo7jcuq
gG2h5pVr1kZ3TqFIupYy7rWNb3w8UDcYghDDKUKtzVYsZW60uiC0iOPw19CV2lGt+oEy1Jgc759r
8W1WOQZtzNjHUPFCoXINKlZpRD+2zHMaFlJ5SETTv25Ueyr9W/NB65r6AVVkeHarHcLV69CazXw6
HCUmN6qb8UvdqeNAdlll3+9PaXswHkraCQCd1lzO2WllA/e43kNtLsbRYWwfMmyfX1DbVj7eH2oj
NmQvCJiDnhpkWFY46bTQ1pNkgCqKg2OkqpbOSVuG/pimo4FdjKMAS49vxhaFVDDAItEHGATZ0/XJ
RlK3WaqeQaG0BE994MgI0Y7qcQ5oNB0gne3kaluTJEsjfWHvi1Tmejw1osvFinmoe7OrD6Pejx+w
A9fPbCcLGfi5KS8xerg7udPGfSnUsrlTeNtEUfJ61GXSWwP4jfembqxDVoz2xUFzBqNntO0goQ6H
+59ya9dQNaH4xMsNGLg63WkShyUyz61X9ktxSK1ePpfS+AMS914xYWM9admm0IqhEMjfuuNdFBi6
1pJa3jkYzVFQqZ9TPUOIvZRl2gQsuUGsbepU/dv9GW7cnUKGVjQQMToltusV5TIN6kZEdVOjTb6d
SIarTFn5XOb6QrOJoblJaUQUb/J6J2W7VXdBd5RMVDxDgDo3FgNtUy9og+N1WpVx9D6lB7r2AFfH
d90A7owtieZZiZwfk74rfXVputfWGRGeR8/5RzXLzcHRFnnYuc83dhhXEj8LUQDxnKzWo9ImrTdK
cmRoL+NBMmr1EmpaQKNIN1/M0JBP99f/lowlVsHhH4IoGhTWAaLW2JEcJ8ABigQ477VSSYCUqnls
n6WhXz4oc9Hqxz5xwgdQ2VLxRykdEq9pm0XycHPbqyNvbHl+D6caHVkRIog//6MoqdSxHaoyvyea
+tbNqsLABFb9CjrxF6GxEA2gNC58ZuEaXI+kweQGXknACFCtiE5LTS75f5xdV4/cNrv+RQTURd1K
mrbVXpe1fUPYWVtUZRElUvr155GBA2RnBzvIl9zFSThifctTYIiadSCydav30GRhdw3yfumY4fFE
agFsC4w0zq6tEA6nPaiOI5IYsKthKDjuwrZ1pZBifRo3/8EpjIPy/TW+dMZAqQavFYl7ipz47EO7
uDMTC0b0eZf2W8fmBKx8rW6gWgbyC6lQcO2HJJ+75Rph49JibvKDqEdDLOQNIJcarqbOxCPUXiKW
R3b0ihDVnkNgyH/W5Mc+xt2ehXhdARw/f/WAzcTDq3x8ZLR4hWhUfe+W7KWuwvrp/em8dEQRLUOr
B28eCt3bn/9rhwZs7ayGZzpEBxJ+jEdIKsKi+htJRng9GaQG7w93aQ5xL24cdcAzAed4PdxiYEfG
kWYUyzy2hRcPomiGUJeBj3/2PwyFLsw2GtQMz3Xs+jSZsAc4CnR88ItOyWGHhPhFTIk8/Q8jbUQh
tJiwQYKzhy1DJb+DkwBKFZNGiynIxu/euAlGgrHz6f2hLt5wiCaBCgfaf6Oqvp7ArI7HpqM4c6C1
DLhRUBWshcl2RPtAQcNbZV+pfi1AdA4KuVlm+ksT7iudRlfyhEuHfyNnQbsNjWWg917/kDFlcShC
OhaDytpbv5beh2Gcnujo2j2ZQdV1nCdXzv6l3QODCpw+zDPsyM4uOeu1LPEGLClnoABGTZXtEvi8
5MDL/Wd9HpzADZ0Gzz50ghALvv68GimHT027JZNZt0vS6TmDqPwXCeDHlYm8dKFtnVF4fW6mhOcw
U9QWtQ1DhGEJBKKLOhv778xqcYcCSA+VCBHcMtCYcoQU1ZXNtOUEZ5kJclfEt2gBAcR13phNXAv1
X4PKDZ97/3kQtQS8A9SY97fstihvR9lYP0hLIMFxFmaaGaCnRKJoA4IBOQIIUH+vw0FCMNK6XWhH
KAVACOoIYvdX8EfC/+wfuC0kwI3/P/zZI6WlrZM+w0f2oUyKAE/kjznOzB6OAf2V7XnpLsUTjC4z
LgH0lM4ut37yta8q3AN179Ky963jOUwLw6Kq0BPwnSNXpvbigEAVIqrefH/Pk1jS1NOKWYdpOKma
vR56wK9lCKG3MdSw84Rj7f+wlNtoQBVu1/fZXLImJoAOwKQcCGVm8iat0vsRvZEEXdGIPOFPxycj
U/mi/QZmwtK0Vz7478N3vpkQ2wG7iYo9UFFnARVSxHae4xRf3MwWWUo2RgtsjDn7EIZt8DNcVn/N
ZaDUL6gPcbC8mhqAKI+y6sNCLJRq+7Rrd93MGZQG4a9ojhRksGPP+fCdjSD45KzNRpE75zybjyoN
yG6JRu/5/Ym8dJElqExuUEYofZ9ze2wX0xWmGVtzrrVlQAaC7iuJ4AeSVcq7xgq/tE3+PdrZtTlP
qOcE20vYa9HuXdd6kKqu42pnYEAHsWaPP7z/eZcGRHUAyhSwRIQT1NmDaAGJG22GYkRg1FogSeuP
HpRTC9otYp+Nkn94f7xLVwxgWyDN4LHH63i2K6q1b/qFoI1bN5zchlCP9PIoWRYPRM9lloWCSp4t
J7RbvzaY+n/cEoHu+v5vuHSZbnQBXMtA0oOF//rBaLEJSdIC5zh13LtdpY4/JUl/jdr6FpmA6wxZ
3obrBU8LdPjXwwQQV2vYiHqqEHxtDzVcSl8qbSFXT3o4f+fwUf/cD7A1gkpy15e13/HfKaOqRucI
xpQoIFboqVjn+nsyhMyUUNadl9yScJ1yqvv1h5yk6Qsa9jLNG4QxUB1LYtxkAfF7+VCPgY84u1ND
V1pqVFS8P40XTga077dOLipLUDQ/u0NTJVvdb6RJN/XJ40wZjoT02r0x3pV399JIkGsBhQxtXBCh
tgX9V+S7ajmxfkDRJWwBHYPgRXxEzMXyNBnTK3vjrXbBBgKFWyfWDCWzNzxr6IwiqqEoDGSsaYYi
lRLE3rXq5I+6CchHtFubNK8aCLOewCKa4k9GigR7OK5sn9dxglRqXRr/HmYJVOeNJ6f6Dkmr/Tgu
mMq9rGDYfGUhLsR3W2QA7PPWgwN94Wx6ABZexgZ14Cib2b5eYrmjJBiKZA3Gl0VwWeeyF0l85Ym5
FOBCNAHFvq2rv+FBXo8r0y6BRT2q+Drsogcy2rhE+4P3uUDVBAxiyEWD9G/ntqAt2PLzQrI80VTs
cMSDP/95MyLNDFDJQV1uc3F+/VsAezdrumaqgGJE+KvmM6gZigIKO85Le02p6MKEgzgOFB8ec3Aa
zzFHlKAi4dN5e9oafhIwStt5aNPsUkFhswFLj5/wHJ+urPKFQ4BBUQLHfYJI8LzLCjMmaL/oFS+6
VV0ppik4abE+V5keju/P5YU3YbM5Rp0ALzdK+9uf/+u4sZDYNaEaiWbjIzjqojonARXF3LlgNybi
Gmz50pdtJxuIZcBS3qBe6RLRRnZo2qlumf9JJBDDcrLNBw/ArsP7n3ZxqO1cb1OIE3iWk8Wuguzl
qjCJwYDDnfXjrevYz5na+vQ/jIRQD3/hGXjDEe1NPIXCDNgjdTBCWGoIDyaTtoTpgtq/P9SFNxV9
VtBVwI4BL+EceV7XnkD7HyWIocYJa8EcLhBG8J0LFrjMdNCbJDDP2WXDrG+HQM5XitN/VS7PIj0U
PgDB+6tfBtzo6/0SpdKTM3RZ/4qvq70YArjnTBXyA9zcKeT3W4q70SWrqI44phPPnSelzHtjOopb
Kq1uU9+h/YfqX3Kyg46zUiMt/vL+NF3a1inw+UAFY6Oh8Pr6Z85cCaiEBLqg0FVGi4evu3AKv4za
725YFldXpuXCVgNhDk4jKPYhDjjHmApvAWolQQ0KGJ0OXttMgHDJqjspV+/Ko3VhA2wEOciCbKRw
mL2//jLEdzMLHSoNUjmW7ELgmsshSUkPQ0NYpOc+Y7CbDhdyaOBW3OcJicmVPXhhcsGdw9sJATdw
h8/3gISFaFq7rbAyL7ALhu18yYN62cXZpG/FoKqv7y/mxdkFXm7j4XjoUWy/5193lPQUFBRXpOJh
NiWAlCEe14qYmxmFgP8cfSCLyTbXRkg34M44C5GFW/zAJEjToqrLjtJs9ls+9/a9Mtfsh99+1TYU
BtnUBlGqOduiIwzbYayc6GLyBrePQRHOvZkBbM2uEsLeLhjq7gCDoAWJdxNQtdcTOLmlH8Bv1EBQ
Tbb0opmf0BHnuzUJQOYk6zV6/l9MxOtbAhO4SYoiRNo6Ptu3/2vFIMWaCrTL8G2o7IfFDOZbmkvP
Dm2Rcb7QPBkHBoQt7JdJ7o8kbnIZm+hWtFEGK4GIViMU5y3yhdBW3ZyzdOjbHZSjwpumZ/NLQ/tg
z1ht2lI7599hCmE0KCHS/KGCogffvb8BL2CvUKrEawV0Ndr9yLJffw8TZEm8FhPYRpH9jaI+lNMh
fndCar8iNCXG7FpHsoOC1e4po8x7jmWsr0FRLu0Y0MP+8p6xY86Z5FwIM/ZdDc+LgNcfsFnqhyYO
uzy18prP14V4D4oTKOoB1gjqD4Ks11+caR6GZLvRQPSJ7wdnoSkVmoYcZQfpWx4fWx7TY9BzLM6C
O9xg5/rxVSWkt9EXfgaE+ALgzdE0PCdRRAvMTaftZQ2ryML2JZ0OruNzafWISB0mQMc2aq6V+S8c
F0SXwGKj8Ic2yrlCjEQi5Lox1kWmqQdWiRC3yhfrnc3adgIDfIba8Psb7G2xEeKNQFiCSYtD8yZU
sak3CLZZmqmOABqgvKXobACZc4U2WE1IDAM565XpHKjP74+8xcpnJ3WTqYG9CXonG7T/9TqjDOik
lT6YKNxFhRxEc0/X63IMF4cBsQp/I42APszrYdQ0titzmS68SEFcgiWLONFxWbYaMaQQ/KVDXE0g
dbirFpRbm5o0n21f+6WXtfyjoXMn9ppxvl95SP9z9LYpegMuDIn0bRnOXlQyQrcyqNstBBbBZyhv
jbu0At6l9Bnqe+X7831pQ286TyCHQHcJfoevJyKaFvTmYPpRuJHTsudRVHBD00eTtVChI3i74e+o
r9xflzb0vwc9y95jJdY+8Tga71ObFLMhSZllXN8ZQtNyRu/nSjj0djvjyG7sSOCikKue5/CeZxtb
tfNfz+PlBJiZzhWIMDs4Fa35lDq7a7SODjBlvubN/eZL0X8A/QYFH9RBEY2ffSmUEJYErX7wYEid
jsco0hVkMDYfDEj8dV57GFZXXfNweXMvIwVFNIR8DZqoAIKdldLZCj7PUoElPIFf3R8ClGLvYs38
2yHx2TVtuDcnaRsM9JdN3wMl13MZ+mVsjQyEQLJbrcEjSEXBPlND+vn9bfpmBTEK6PCQ8dmK5m9a
OrVnuUI0B6iNnfnHWqInAMqkLBaVrrm/grVoUbAsR7FcIya/JcFgaFyBKNYhHY0hSff6hGxykkIQ
VMMWTf2fUyD470lWU5rPAC26EusLfVSno+QQTZUP+Xph2xsIIFVZXjmZPbBGx8tOdvCxBBKc6af3
Z+bNAd5+Ht4ElBOBY8ISvP55Ke19RwwErnRjsrBQkvn71M51Wc2I2/QoYxQ/fPgmvD/shWWHWjI6
meARIAE8j6jSDfycbUjzpGft8zBQ7qM6GF1FQF/4PFQ6trYzaqVArZ29+wgqlMaewDjOaw5dxGmb
+9TVYWHVQr+gUozrmpBp/vX+913YcFtPGL4teI3Q2Ds7Qy3UB0FVwbhrxTcEvzb7piUK9dKh3jc6
aHZAi0Q5qpDXUOZvZxYyvkjaUJPYovDzNrFywETVKSpqVZNO9z4jyydVm2tt77cXEyJHRPsA3CCk
eBMRg/K34MORt1dzX98MuukLONf9hLbgeDR+aK8UkN4uI+Bj2CxAdUH52jv/KJh3ZlMYoXnfJGsD
jHGHfmUbmOrYhDF7YrENbjRp5JV7/+1FiFFRBvlr04d9evaS9nJGYhoD4LWObbCvRA/QSR/WRd06
eeU8XBwKF9MGYkIafI51XJVqA5sBWBPBw/snF469uKbzH2eShFe25sW53MgXf4uOiJZen3jic4up
RquSJHBFOCaDrPyyD6qKQ0YdNc6TrcZlgq0HvJGvLOPFr0QMurVPIEh/3tmzsV4kPK5NQcekPswB
4OEA/XiHtamvmc5ta/MqEATgEDcuuExokqLpHbz+SmioxYQEKOyA4k8PMgLx75DpdT5MSTL/rGW9
t0HNKcBLcXofDTy5AtJ7m2P9/QHALXjIizcywdkPEA1M6AkOXqV10OY99UyLdtGkIPxfyfW5jhLb
76t11p9jOqx/sikDmAKmGM7/9P5ddOFGQDF0qxkijtju29e/hDDeWrdhmdp+7OGWA4Jp4XcDDa+s
7qVxoC4CHuCWbLyxTfdHsAiWpQJ7yIuXYxUQtZdKrfv//jX/HmX7Ff/KxZOuqZUbge8kcZ99sVWi
5lwYaa4M85aGv6HgN3uL7d0GQiN8PY5A5Y+ACQTYmWrDMUd5T6EB3QXpw2Do+n3G/XuDgo0P7Vxq
w1OQLOauy4Cc6tnQ36Q8BInu/S+/dOcC/AMZpS2xwW149oug5VC3G4RDQEXra0JEd7O0qf9d0T4t
KZyczZUFvXRcEQZtpSqgmyBB8nrAeDK9NisKY6wl9dGiZ10yubS7TVvp9P63XRxqKzcCmoKb6U0f
yKSrTSgAYgqUsP2aDt2JL54pG9/Gx/eHevs0bwrWCJdQrQcW7RwJk/RkakwFSNHkpV1axrSZfhvO
JgN56WjTjYWLsadrbw/mRXN4f+wLn/mXyYm7CSkaALyvZ3Td6BQDZD6KGbKVEKZNEIJSmzyNYNFc
2cAQ2b042iY0gvgTGdp5YTMa4ZChNAD0KQyc9C1xLYWBsUKHFoifUDxpTvCZVcKD9aD9afq8wtsJ
9Wuqickjnrb13geu9hNpE/JzWRz7JDRjSQ55gt4vF48pW45U+VkOV81lOSx+XM1l3aW1hy5ILF+U
DiO513oy/yTD4FyuV53wfJzr8ePigZtW1ImMXqhy7YtvXCOOcAaKulyN0n2AycwkcpTQtji9Cbt/
ENb7XweqdYLOgKTf7JjO42FZRfNtM7gVgB5HYwLmKmuf6ihEzKoDuFTB/X2EbHwKAbj7sZkzeUTJ
dU62cBPYjsZb9Qt40kn30KHsvF8ShtwcESt8vuD+xVjpulonB/hzQkAlhGPtnmcrrY8sYxkyezqk
cwl9y4EXi1jGbme9elhLIvza7aER0h0z2VnU0yShYd73i6o+gnAqvgE7W/0c9DB9gydnLHaB6OUI
xick+MpoXuN7WNLCRhNs3/kBlSGflIRNkytIFjj/ljW9jHJcEs0/Q2w4uacp95/0GipYcdUp++Rr
6WflBK0lqFLyDkj00RvS5mmGJUyzozPQfHkXD8szOAG8zoPATAv+FdV8hR/0HCIpgkRrDOkR1Mlm
Pt4PK4HXx+oP+E1T7DO3Ua3q39mQVjBSA3W/KiLXuvFRGrABIQMGGa19BfUsFBlJHTwQOMHUN5B5
Gx7qNGX4Up61N1VM+njfU2z/Au9S9E3MDf9pwYH9BvxhBnfxBmldEc/Ncujxjoa72o/VcOxcAyk5
FlVIhDtUtBBiw5zwHlIEi91VIlWAKNU+MHsV13F1A0jt0h+MDOHdNVTsee5XPwawAPo4pbZ+E+3T
SWQdWDqDbO+hSuAD4tDP/Eb5HuBq+Ap/X5mYRzckcihx0wqMrxzOyVzmdIYSyzGeU4+UZhoD+Kui
EnRDOKO/oZUEzyvJUSvChJrMnsAxaWCRU3npzwjye/E+YeAC5R08lGge+NDIfprc0C6HOuscPQ1L
7DdQ0IpEfAgZw/+MELfc2KiOCfQiGvGRBko8whtZmrzz9HjXMB4+WVt7EFqfevsjSdDYLwILHPAB
3lxdCxieSeIbnzIWAoCE9BKW8Xqa9utIVx+WPfEYf1hqis/s0tnhHuYuVjsTVRDAiUlFoBfpVUbs
u0XDGnyeFPtnStKlPUaKmX8EupPPLg5WXlpiAZsysBwW+6Va/D+8SZq7xXM1bqGE492OXKpBpU+r
KM0HpbNPY0WwU8Wi2nGb3vbosA3BuQTI9iOrJGStHTKBGwfV4PQA02AkkIMIhj9jg9ZGviSzWYoe
nrNtTiY1ntK0C+NcI94e9h2KUajW8K6fjrZLWZkBph/tYG3PghNACKLdzgN6uEscTrlFoe4pg8cG
LWfd21MVU/tFz0R4+RK17HvisEvQqOKhPs2V47+RZS/f40glqpz70OKRXGIHWX8ssldKmoFo3tEp
ezLJbIddUPG2OhG+WleYnkDFKBikqnYhtZ5fhvHkrTmAF5F3ROxB9c7olqlcCJChC7tAfnun/YHA
knP1VhgIM1nRcvTE4OV64I3aQxN7ah44n6D3PtbTMpdLO/TzsWaNY7fZIKy+qT0Q/XOewiCxqIyb
55OgpINNlBlRz1scxCqOZHFS5Sn3iPvB68p1n5HYRi8+tRxuI5JrcQ+oQoAaersKvX4c8XPsjoYL
ymHQnnf9na/C1B3MCoekW0w+ROqTBZBzUsDzvjGPC3VhfctWMrOdomkjXpJwTvpvFe8GXIfLokgF
K+yEQu7hkMQ6S38ldTXSX5W/mKDODZv1AjVPqOOmz0EbQ1ozt/E6kU8qipvs9+IDM1zSdhk0OXic
OZ/k8QJQMZDDfjCCbUUkbeWSD4A3bSB4r03aA2T0R/4TMslel5twpesL8edZxXA4SaQ6sioOqvSW
0QzXVeHXmfE+Gzf57qsPrX0Ih/nCtw/QTazNSzsFPHgmUTN2twQPSlhAi7Fif3QIk/dpL+kG1Tno
SC/NR0BlA3vvHF8ihUwgM5TkY+8T0ZQa9Ubxu85W9P6hiW7E9Alq57W4bZ1VKbp6dIWFt+5N9Q3K
bbEnsX28qXporJLRUS2VE3cVSvVA0kx9PIafaQC9W1Tgo2kGU8aGsnkiXTK21U4EbYgcGy1CRiUk
GQJOPmHevLAE7igYHylalxXJ1xHqlhCqWaMqWgpklbGYn7sQBKhd4w10kSgJI1Gu86Wilh1N0hr+
YPpslr/7es1QXLIhtv5DpOwS732cDSBuPOjfQuvGQ6Gm+Y1eyVjpcg7hyn3iSJyrMmBJ/zAHzpij
hs+eQH8+muUtFaRyVZ71UOoJi0RJwR4hByghM+inKzAa+SBtBhGfhkcTEEWR6Mx9tC4yu+ddmlb5
0k8jA8InXCAXlcO2NEs+92ONRQEIjdi2zY3LJnlwbda4Ywt5guAoaDxGp1a4GCRxT2TNXibAweVR
t8WxgoTdUKz9NHkVzAayir/QdJ2rBwkwY5CvcQ8RukrNS5R70wTNqJFwtBaDcFkex02Bo1xZh5hU
dqEAuSawEk4WUKjt95MTYVQoy3Atw83U1BlaoG2P1nhb+x6Y1gM8PgZYPG0P5Mp4CQ8yr8pjf+oe
AfmGSPM6+c1XbgD1LsRsYnIIAV18zIakCvNAEKiBz3Ngnr3VN3PegRMIvw6vsicWBJCTHnTq0Kyq
4T5T1m0SPi6dG7+hh2/XYoIgjM6RBjF3M8gsWUpwWSYAO2oV1DsoXUDUKElNB6AZC/Dve7arfvUx
1FUKmc3VcFzitbuD52jflKGT4tYQ3+P3zKfDsltnxh9n3HuYOGBmv8RBQxFNrkGbULxVaPwVZlAd
MsMU/23RNxPigrRJASebOUqpRaMhx1eg+NqKfPDG0fsh27FHH85kWuaIEikKdCyV4R6WenN2oJC9
iHM7DpKWqRG4mbVU0KFW/jRCCsubFvNZ9saqQ133q/2FqDGIcrT2uuY3J7YBTAR2CfbARtDC3ENl
OVDTa7XaleTgElj1jQ6d8dL9CgftAEpvLNY7NSa22ym/ysgvf9bed6nB4w8gfK+Wk2e1RbeZj4Be
LnVTpzsPZvUkX3isejR8aGBuhzFujh6L6+Fm1naiue/3bProe9bzEHrHiywrjw3rLkEyp28X4xZ3
cE4FBjFtOvXY6o2JShjmwUnX7zPUZJPerSZP/Nmivw5Q8QlGT3wtMzHE/m6uNUKyHJm0rh5wGfvt
Q2AT3n6szeAPj4voTbprQqFFgQaN+wS5PtYdAclLT7XquCwkq+V6iGrU1u4yrOMh6tYYeyNCwLuD
mKhrP4pkCcMdl4rejA1Zf6cSeEantpB06OrhoY17/dzBo2vMU+UhRFEO7QYgcm2f5DSsgTpN17D7
hVNjfsUgXXh5oFaZ3MnVyGknvD75k9CpArUssaq/CVuR/pnnaOQQkVuqO6Eh8FZWSRtGeY/Yti/8
WHR16VTWf7K4Jp6iURkQHVE/wzvd1wN7gGdBqPNxaqHvAg3ggJdDlwVPkLduRI7IWHxYe7xup5EH
eGnl0KzsBu+who4hHxDAGl1tumPpgh9BY67cfQansftWbvpRWpO5zXGlKlFwogYYYNT9+IPKvv2I
u5yu6G4P/VfXtl19wEngn5iM8T+dElAzCwfoLiKzmSx6Z5sa4mBzBb/BXWIWDD9CMflIAt+mOXrK
Fl4ybTYMpR4JMjGosmXFqOIOlGjHvI+8boB2mLgP8zpDR3Fbudnrn1GUG38ypgTQErMv9Q3OZHog
E/BG3xPeVRyN7r5pcviHsK/z3Mwqpy5exzKrOu3lCPDqHyZRZk9UNsg8mAFv/wxkX7/ejZEEBw/F
X2NuOjfJX3OYrfjBIA8C3RpyaqHrg1ugb0Q27VWq5+4mqdP11Gqs1pNglN/5M27G3aKD1b/B0WTD
CYUO0eeRgq/InZ1WNR5ohM7BvlUD7B5IhvIPAgczhzuTwuz+2xjYdvjmWy8ZcoiwDc1X25MkK8gq
oiZvm0FBpWQIMwZgkzI/K9IB04Gkp6mjoreTTAuXIb5D2TpAgAtRiWDdz01n6Q3XoDcWPVS79TdI
agJdUqU1+xbgboX2RlfNX6LG8O9eu9pnukbqq1rS4WHp5foTza2mO1FcHS6vZ+zkMujjuT8wwYcv
KRhxv9OqxuQNUPkxP8mUhjYPNbDcNlH0q+JJNh8rM2a/KDPreIgrNkdPmW6ieKeWIPqHAYyHXmsz
xPSEaxxXalwjUtVr2/l3cSrEHU8QVOV4KCjgrEp6T3OPXP0I4Rs/fOBWm/Fo4YOOSyZlYrjvxnVq
jzaSjf+lXyepP7Q+4t07Odfu0PSukUAKzOQGK+n+iVY1y0NEhB0+9AhMw7toiqY/HChPXeoO1OA8
ooByIRgSoygm0cAMz8QAu9zzugP53IdYov/IAkpaaMvF9MXzXPYZrfrVnFDHqIPcNt3g3U9etpxs
3VJWxiSi82EeQ4ZQzMTdoQ8HWx1r4dUfyNxbd5sMgbHHkfpsz4EiMneDbeJTMvsiLiobrN5tj9mB
73gak+EwOH84ofWaNKdqCMPPYaU6BBehaQGd1zR89r0VpmpGoFSbE4MiItq9EMfYBWMYtBg97rsc
7GwkFQLOpt8my1QDcxrs0UZ6LNipwJdPgVXhUODNJLdKK92UNg1hmhApDJxD1kP/Bo+VIWpjpo4A
fO7qCaGtib7HzrX9KdASKkUs0eFNwE2TFiCNuPCDGye610FK2SFe+6DLtQbPaTfDbdHmc4/NVOIG
xeWG+M/940e8HkqhZuLltKL1b9Hopdqh/O5uagsJN5d3fhWaIoZ3q7vrBBM6jyaDKlFY1zEeFNEM
Yu8t8Js7IMkzFB9OVm5F7g9wHYIFDxUPQUxad4R3StrlHuTecZmAh6U3k+XuFjSs+HZp+tTLvcqf
/I+NGFGPRr0riPczGuvPocuCpVANRDv3HooE1U3QDGYtaVJBkIQFdfN7YJDEz40SxD/gWAf+YUaM
0h9dBB3YU1StS33bLG5zraENi/LOQDAZOSDhtKBYI3VUIU8P0xKCOolbxweHAppJ8b5iE1cF4Pr+
eg9pzdnshkwE01dDECfuVvycHWJW8Ngr0IiAYAbliqP0hkQHZzSrYuiYeSibjBha5TVJ00+Vz4YU
PKWq53klJhRZKK+Uzkk7MFIEkMF/rAnM7PMWpET9GPElPbZe1+gSJSv/Ay7x7luyZDzKAxcNvziJ
+hs6BRCoIn3ttSdpESdCpjG2Sdm0a/TUGNP+wK/d3CRaPxsPDcoT37WV4ecep28+dOBIdTvo48TP
Q7bUKg9Dq+9NhMfpjzVe9AUi18CnAHLfPEzVTFdkJAnKPqieLT/A6IlgHTq7gBe2Cbz6jmhMVs5n
YU9ShKOAKGbgf5ya1iNHrsFfvIszGCqXEHlObgfQTNpSDHUm98CwhU+0JzoD0DhodJ4khGkkfX/X
drUZeUGBTspPK/Xl+JhGaGHs1BRVdhdFI+3KSfvjpxiXxO91RqRaQEqsj09hN85fPA2V850ExD3b
UTw3Pm5/Ot85kBGx83FODi3IneSLGNrp1xqkVpSm46Ha+5HtwIrsovXRKDl2pxnURpPj/Qy/9n68
ViXtJ86O4RKxjytgNjhOHkGMbImnSjFziClBHxR0HD5y0AdC4yqXT6tRIZa1wrJNbE0fAWNG2RDb
xwR5pwBjKRcgK492hmhNHsgQxUk3eJ4uoxbsFERj0wAVh1Ys6ObGRBYN62yb16moUTHsDX+CMD1r
ocOFAPoI/WHUcdp4bD8aOYfRHoVa/VnHLTBlACAaXYCwhLZmzTV9QW7jTilB/pijliAPfR2g9pCZ
Tky/TBaocS9GL5S3Q1xp8nOFb+CfTNcGFOeOR3dMd/KFoibc7prFRl+midWnNWBVt0PIAE5dbDkM
Zymqh3/CFnWzHZ80pK+1Gi1UKgYQ70yO1W+nJy0Ct+4NmEpzueKmOEUIprsdhC2izxkTDi06Tsav
WTi4J5fg6ekW1IkKVWn/s1j4HN30TnYf3WKZ95QgKJj2xLOKoRhNqT4sJBwfuwD7JsfVOjySFcnj
LlJ6OFG0/YLCrYgh72PXrwcL6T/kCavf9buAN+Y5AOx5PHW26x5kN7IhT6vYzAefjN2ROhHUNz2z
Ce7uNO4Fil2dQOiEN0Lnjtn+ZUEdfUG1WfcBkFEhwnnLNoZon6yGlUtA3TOFa2uXtzQNP5AE9MV8
ddS7V7CiNDsoGbqfiE27pvAMUrcyRYzfFZA2ct9kxuIP0DNs+kPVptH/cXRm23HiWhh+ItZiHm6B
mjzPsX3DipMOIECISSCe/nx1brvTaVcZpL3/8X2MfcA6HYZip/vBJCDAPfl5i66vv2p3D/5vm/66
Mh5VpnYp/Gy0lv1Z+h0rHFkWhO7udoHkctrL4cmxKppLuzVaeBFUFx3j1S/WBx0OSYmCYp8Pu1jC
6WGJLSamMh6ae8YaQ3tyXbs636JwddIE1PytLyk0+2iGpuNr2lt7erVZwL5Kw+qSKY8a5gdl6uXO
Jxgm4G0Y+Nk48pTvpQ19Gf/aHobtZMyoHrCGhTtEALUaj14d8sCBM6tUuOI6TJfr0J9KOU0HRjmy
pl2vowHXJbf7dUZPJm+Dsi7OEzfKa79L9653rxVmbrz0qIK7pNifLWz9R9HT6pRu4JkEENmWcu/L
xQp+AAcDdWGPD+73oQ/L87oPeCqxeXnfgR6an4ITCwAbM9udcdq6Txm4po/Wq1Eh+yyg9+HaW7z6
FHOQMWwG38v8Lq6nHKOqLVJ77Xg/eVWT9RBZfBaA1y26M3EZ+QeHqPFHISlQfiSsHHzCJEs7ZPwC
YjsFcfKt1K3i/U2NAZPFQAaIPBSWBxUzWWtBtL2/O1npKFWmoB68PGxaYKDMnMT9Rh51LIwPcBiX
QBhlg6HurjiDT+tX7mjLyRsT9eYQVruu70Ln6r/dmNuGBxBKI+50n7D+kDjsqkvnlJWXB8I1j4XY
u28xRPPR1wFVql5MHeKDPwm+NjLqaitr1Nzu91vndb90wAT20Xbh/LvVdRC8tJ43USyI+8W5i2mF
vTGbX+vDSlMMb1Th1T5Yqgz/tk1SOil8WV/dV6jA7+dpgkKZxmT5dMs6EiCQhOpRB79H6dhNw60K
gWvzrqu2h74Qenkd9VzHhwAFmEx9r1SQNtTR3JRbU7XviUnc5fprDUnrX9f+y4uGrrpoNmHr4JHf
/zZsm+aJpd4n+fFGwLhyA6D5WNc2/oXrlB+67koKtpOw2Ip86belz8PNK9R5wDO+3bZxI58ND6i5
8ZQq3mO67vw32XfRkFWwz9tXqMR4Q6Exupfd9joLU6+7gc/pMaFfkjN/Zl7io3CitATxYxexknMB
TGyd5WR51n1bozq4v0KJv0PhhdupHEPGEq0md8+NtMc1X3WgzcGyhPftLfOEct5K5JQWmx7q47BC
pOW7740fQDqJdZ4bM/44EibjQXnd+DecbfE4t9rDooew1c1m1+DgbJxtVVlUJ8MzHLxos6iskosh
Qcx9a4IaHsnxiNbKCbaIkl8bBFpzBlHe9F1ch9Nr20GY/Uz+sohMOXPPQR92Jm/ZAgz7Hwt4qvct
DG7dhPfpXGq6v+/qXQUK2BEH4cWQzd2+TVVFRgdDzFDB7VwlSxMLXpI1lfZqvsXIAGaHzcMarL58
Tta5/0eNuK9wQNkOp2lXWuN5hiJUZxpL+UDc+xNfTeXswRnBSWSyHhv52ViF3+cJKVdX9qgobmF7
AvaBWib3ROlQLd/ViSD7IBmGf57PxpF75GdUh3Bfwv1qQOmfsd9sj4NAjJgpgg8LblBF50UIOwX6
zaG65GXcu+er4Iv0fxUt9RNsK7ll8OXFH5uNfcqcLrIgdudw3LM4dMaHmrrOMa2cev8N8ws7SHlo
UKTkkDKpoCZlZr0GUd72IQnz50k14lcYJ5wcndjLP1PXF92BnZs/vPohPaBka7t47hfQ86Po4uLv
Hnbjf349MGyvjVMzp8vg2Sf1cXgY6gJofVKedWCctKrjUA9yfg70qs4O890O+tgGfVpVbExHsPdA
nfgskQv01ZlXT6OTfhnYv4eT3lbrI2ln46RGD4lzIsZ7UJeGdPgpbexqe4phXQQe9x3TO3u6WbNh
31lZQJNmm5Yzh3NwnybHfHpmG+ARE7mxnMYtLoCNevENa/xmvyzVFv1ehsoRuPWvz4fE+NHmmz1L
6O99dRqiyd3k0x73yoHJmNo/0ilIgu6tfvayqrPDk44nUef8leK1HKzBecU2J3W6ulM7HZNx8CZS
hCIDwrN40AiN3ILwCF3mC2B+G0fEih13T4O+UPIG+ol0RLrEtvEYq9q386bsS3NfEL/5uHtmYQTk
Hf0np6i9a5F6L6fWFrTHNeEWHgRHyhWK7IYWuQqveZXgs8rUuLqCjDIPCEstc3zXBLGyLp5yenGg
Fkiqe1bPcknZ91nkvS5scti8Td0kTQzz7LKaQlPHru4PVBMkAMilBTBHvtzvkWwGCN9YzupQSXdg
U1lc1aVSq+2LGIeJe2/z2hNqz3LneO38+pzUpZhu/EJ6fA/O9YFt1VbmYcnodQkQ3daZF5EUzXNb
EFUEjkLcANli0idjzQ17SpuqZEubvkrcG+qk0E1gceeltyRun0M7LOphaGr4SGQlqM1YTNQX87Mw
KYt6G6ZOxEiWS2SoL7Km7/ZWrBFbkDUFtDmQvu0dMd50Y77LaBV3QTCo7pCURQyAgiH0NkmsxtxZ
uqzv+mndEezOLhSev1VY9adyWPoz15T93rud/V/gGgoqqqswFSSn72gDb52G580qtiaLWGjUYSq9
6VjoRsqvTbYM8boJ7IdpLjvU75vEWOu7owO+aplpTGMM2iaNKJO5kBECs+CvQeuTx+VXr03tt86R
EC24LMab5RYWe61Ok+ND2+1OyZ8uJyQ4lw3trpWFxp8VpkvZjjCcRr+UkFFT1nblwj8oNDS8txOJ
aLpI1Edm5jUEw6frLmXPWi+JaYIog2ZrhnTv9v1FN0j68xIrUHxuK6wXl3org48BfvJm3WfTZz00
fcnItKzt0ShpWWnLMhGyVjvqvQNX+ZC72YlSW6/qBB2H7ZwX9RSxT0PZDzcWBPXrwNjkv7MNTurJ
97Yh+g/cvUIhENWQNx2A0Ja3a+WA8aBAZOot1/6nWcZJnUgVwa6GkaW4FJ0gQW4yjV9fPGebTI58
k7Ma1rww/0Jr5w9qlqBXRBot87o37V6K7sdmNRqS5FjHVRBxnnbGPbetal5FOdTf5QKPnFVTX6JV
cBK9Y+eU4j84DQeCYYeLqznOt3g6UtA1uzlYARoI5nGEinBVIfmeyZzcSjNuwOrVYBBHdQFyIt0r
9cOmwCiwx1H7p4c30+lWg0IdnM7R+61pGu9g6LvTOFzcIQ9wcaoLu8YyHdoSX0FOF2F44/pX4YGu
OMszlBeGGy6oNphyFUg7a2k0HR97QwoE2Bg9c2mvONqGFs3BWS8953U8hvIJIc/gP9suv6fvUO3t
fl44y+N0snUVvopYudGB5Boo7I1IluoB3oOzDmYZEM6dfDdJVUPCWloCc/G2hq0EZiFXB+St9T5g
jrj6u1mU40e4cuz/wlTesoJe73zud89kSzJPbwj9i+awrQSc5XzN6tewLtFyX0vbFRdQFlj/7v8f
Zbfj1ucXzKzzTHU7YoNN7eKXUaYa0qbb8NklqhRk79a18HK57OqybYw8ZxTWTZy5Q+Fw1Y5W9OkD
ZfBkoQvpso3CD3l0Op+rKuJf/h7WIFhB1WP7Ley3+q9tKoG9oJjsn36Kwuq2GAd65iDvwvnoGKXe
1tF0/8WqHfcDMU5ivVNLtyR0m8UDeaFeRTzvvpAQfOM4U/mvs6a4ygha68noiTv7hR0I2fkM3l3y
3bNkaTdGhCUCZ+b+njjSM0nFyXogC678s6CKepsR0K98AOGEeewPwJCj71tuPiayXL9VNPWvSMoT
9En7VLZHOqpddAVVHeZdTyg9cSHDYOzcdkb0A/uQzJTn+XtV301t5G6paAjXyr1yArwfgCbvdoQA
iIrMFvwbIk3cL6HrwztdbiMpJGNsXrtQOU7K3ePBXDfEKt7tiiMxj/Y5pKkUeLi4H8YJiH8aNis6
KJIt1+9FS9vPtBgX+x763RkOvlR7fXCton2MJ+luIFUtt1gxLbt+DlcrDPNxNOtwIzaLkWFsRv8+
pH/MHMi2mqt836jROHC8KTut4oAWmgG65tDHatzzuULddsVnzZ2MJyc8aqMdn4S2QZmDtEQYwvOZ
9sPSKAOBCBa+82ZF/Pdc1FHCgb2okLgvsb0Wno/Wy0tQrGpwGnwmxRCuxyQZo0fGkP4LwssbH+Kp
EefZdrf13A/81aRgtM2D4/daHspBqUdLNtG/cG+ZEiBcY+LhCDh8HBl9vyAL+iDFHYPAhkBwAkMH
tUVxGlQIIC6FD8JklURb/9d41W5SgToEdnRVW5MzZSJ9mXYoENVNfn0YBqltkmOX+juwSxFDeNis
TCm6G2ZQWyH4PlB0y31Nh87MJNpC1hxk0JWIv6DzXwasRkE2r970tzAcY7eCrH83L5zW0bm6bpKs
smJhsC7K+nGZtm58qxukfncWLXxvVz3pnsa+2c8hqPL0xTo7/UDVdt7D3BZbl6OaKYKDxeR6t/fw
qJmzWvtdPW2bn6KHSIK0At9f7kh+Gl+rIKBJjCeZI8jMAccflbzqod9DqkrRX5g21avpvsNuCZob
7rPgZy2W+sGQlPOWTENI6rgJ0Lgjl2jeiafSRebbIK4omez4CYzfn++rkIsnVWOVhOmyhPrvXvtA
8kTxlPu5davm3tiiRiUFlw+wMU7IIeKhjW8Y0r0qrxwYEFxKZfe2avqwj1XnjvajqDQnD7vk+Fea
TTx2Y0EUIaxyxSJWtM3RmSljgUAEif1lZDdPJE/R5YwCvjAP/bqv45+g37fHxfV0fGK4L5zDXMw6
Qb5oJd+7agIWQiL/QZVQFTl/Ig+Z4KHRXn+6NmTgTuu8itFvxfqXcRSt063wym2GPSDXLtNh7T0q
K1h+c+2uhroYr98O7uz0v0qxN+iPpgRIRSb2Vt6oZplgPIcueXDUEvqZKWKoZd26rXsuk1m+s3uT
d4h0rXzkEBiivELe+6NMJL48XQLGX8GxX343VG+i6L0oK8GM+MyE9FzDvpr4WMRNVR+i3S7fW7vq
nXM4IzlCPdQWJSK5ngO13KbhBeojSYuV4mBEpJMH+DQhaGV8iKvPdqnb6dDEiXor6oJDAcVA8IQu
FiGXw+d77iYapjkqStGlyzj40/3SWeUXACulu3Zd9ySKJopjNiyb6cbz981kW1+vy5GEvO0/UD1s
mxMZq222CAjuAy1uhMg6Q5iM110ksl+aBfMNcrXNqQhQt7qHPWm8z8VDBnajY2e9YWlzudO4VfTJ
9Xdvf24Av36L2GxWRsAMWwVrZhke60VHH3sQRuJhq3e3ZINt5VdgrGg5bCFfCWdsvbOV1FNvHyIT
zQA/VSuWs1hw2aKk8MoLWLSQR+mE4jb0EB3Dibdcqa0xoPz73rq/rc1PrFPZtiUfJxncewHIbPGU
rqPK9yr2+P8Y1/00k9eGJyT969llCbiu++PwFK+WWx2mIODJjBFhfc1NByy6lp5ENd5WL/UYlWU2
LEvwpwsjFEcdxXzvTied17qxtIVKLiTFZ02ols2GiNHjaJGw8hXpuf1T147+IBkjDLOw5+tlTrN2
ECyRUKsWRPs/jdRkObnhYLG1ycW7a9EMftao+IbjCo0Toe640s6QcgtOxgELHdpuprZa+spkiLNK
xmKp2tu5iFaZjZMr3umCcky2ztFmnfbuSvlT+6OfO7RRcCdF1H6g4PF71AgOX5RbhwGUMXvEUx3M
5ZqqOll/a1tw2hDVFN8VNgrL42rWeE3BasuvollsBLRW4BAr5bWdSS0B887wSH6UKmvs/WCk3WeH
kBFp1uy0VA35PQkz00Qj+BmAdOKUdybCRXdRPtMcG6Arry2AimmUMZIWP5RkXS+ee64Wx5bnwQm2
xxBKQ2QzYp8oJTBlEynJMuN43iSXfVoGBtLF9gFen6KmsF6QSyHKKKdZvGsNRydTzdZ6QzpCI9FX
rTV659lm3q0YFSGOLOWfiLT2TT6PUTLwF5bI6dA/9Hvaox+e02os1BHwf4QwTEzls0voUn8nhE39
EX4R/YceKLr1xgAg2VmZ69Hp1GGSx8lSzYfS21z3FPEdvEVJ7foHRHDLZSEeZ36YwDv/rINV2Q+I
MQJ9M/VbuzxWjoqf4Tt7mSk9uk9iHRp1o3un+5bovZFc+TatcZ21Lg/UF4Zr2ixefYfIZB4ogO+s
DxjCCskxGvXMVSE3hbt27XOvrOhn7es5+YPY0MO8iODch89cxT1aecBHtfjJ317HwEoeyrLDiJOU
ChC36ess1rNvnaljFDv6VbPLm4BE3u3UTU7X5SPqQv8OMqR4WmL4/+M2SgUM75WFfdwmAblvYYej
vsCrgYPYWl9t9K/tkcUiPI6msrfjtZMEc8iuYo1ibYFYbCDdiN6NkYK86GHZvsqp149LGJfquBTL
AEEQjkOR1fT69Icm8H2QAG15I0mBbnBbrkj/UntKekL/W06fj1X6zfhDvDv3nOkGYeU7srbm3ouN
HF6Crl631FYMC2j2deOkS7MteTiw5KZ04NROGs4w2qSAo7s44qqNYGJU0D6U8bXbE1GcfaQ1xcUC
sczmtpSao54oCKRhY9+Vf2ts0SFDN/DMLc+Fd5Cr5CyEgFUuuuOBK5wQ+NakJgqGn9WNsRsV/Tr6
WYhdHdAn1oQVzdAEw7szu8A6LKqwi+vVZoCKfJi7E211fXMuaLx+Kenfbe5Gv14kM7VYb9G4qA9D
mPqtaUvPAbCqOdbsAScklJRZNyf3vTV2DvTWRP59vKy2PM3Ossoz2fC2yeXMJAzSBBCcOvQhcWFj
2DsPATJufMVegzCrd5ofliIfX9HorNPBqdG+oMKviMpDaVndBq0FJ1RFleBJiL3tvpMEth0QosmD
XYd9z7obK36Udhu/fGyLx0Hprr8kroJV5omAD1/5bUzPkyoRYo6tr+4TxW2RlpapwhTh6Fg8xtoh
hqQrjJ88VQl1N4dmoZ/gPtLsQhklHol3mduyk4wbYavzagvZRhvES3fQzX1/YoNdnoPFR59W+vis
iS2K3fHCsTXNrGp9/18cAWyht59nDvI9iWUWoGYqjgGdRuhOWrt3LgvoBO0P1Omlmv6vt7Fum79R
BE92oCeNlzcapuXTAmb3OA1Z+FJUmKU59kjNKKNTYkKr5ej2HWfjWh27xrMdAhW5XA9WpQKI6UGv
3DSypB0+FCr+2FFOMJAnYQX6ITak/Su6AfaJHmFujTwXyKxY4P+r2G5yo4suyNbA6EcyHtR2wJRe
j9m+LwaCQM+yvZeQRyqtE1f0ebNTCpvufO8b73VjthzyFS0GeQ3WSXOq6eNEYU51rHb/qjHY1uLB
37QCnbZUVaSDvepfIpDj89qPM2sjNadEKCK9D6As8cikQdfUW+Y1S7dfVp5mwNzOFJ8B/8snz4vm
124iVeYg+SJgDCON0JjknlHdeCAl9yBZC+Gh/jVfweXqeBzXvRHHuFIRcf6m3nDfoH4k43azbZFf
XfzQppyaPxGmAe8QqnltshHiinV82ejNiXsqZ9Pa7xHPJj6HAiLDoWDF1oiiBjQ4y7EKO/Fq6Toa
L0sR2HfSXWKgNQcD44TuEewg6L3w1o7wX+FtWMULne0TDFskyXtrdMRLDUr10xR2Hx4BoPl3RcOl
mgFOzK8zc0eRenNSPwIoBPGh3gKveYwCtbyu0rO3X8KrSvcy0zqZ/EgdbpeWGF8Lsr6o7L8Gpmx8
kCNpWDnqd19ls9O086lwt+bkItYX/znxsIb/bGVvfYowgCRU4U4OreHxYD9RjQBQp/YpeN1Hr+s+
QtbkETi2Hq+P+n59ZJQhMbiyxvjET+mZM06I5ab1ujI8h17rIrKN9u7ggIhtB3y5XQv3RBDjpcTh
tPF5Rtj2AtDusywlZ4uFsv6fLH37L+GCiI9cqwofC+xLQO3mGpMsgJqS07ICa2cL4TMzNG27ICO3
hf8L9MwZDypS/QYNq4O/yaywkyCbRD3tIIj+mpWyv4txTML7sdX78mvlovvkGtmT3A/JqctQc5QK
UqcLf3DGANOOGJ3rB83GWh6EQzJgRuG3FfNradazr6CLUERVTZjLYQD3kJOyX8cKjvPED4MSkoVF
/WqRBE85aK47HVxamcSBRaD9b8KpKP5ZYSH/NhIFx0lMkTfnPXXBL0EN2ybGnf3fAzYJZqjmynzY
PNbUBRPFy9aT7PujQOZrbni7B/VRbxEirnTVvf4GJhnmkw9BvrGg+jMFhGFk5vd2KV1B5HIQLEyl
Idp6f0+630XnO3feuAIR0ViGQa2LY4C9cgVNdoztmFskiC0p8Xu7vMyRxOjB3bneSF/LJTVWh0QS
xpB3dUx8TmRvaTl7xmUOn6qw3ZCyW2V8P3n9HF8fmBmmx8b+32SlNybVZydMKVJGSPqdYW8cgoVq
fhuEQJW3NZLC8TLraEDLPoUsBEUsmUMpzRoZk1VnCBb0caik8eKMhonFY7bgh3CfNtil+aRre3vj
5Rr1WYhZ2KeSi+8MU4aQah5m9548U8f8aOiD4sCXjFDUJ5wardOyqLukIdYkdyL2ocuGy9BH8UOh
bbr1m4taTDj7/nv2qR58dKm6Kk5kKCT+ndq6+NgK7TpHl0zUv6vd8/ERe/r5BgJ0CMSV6eHrtSGN
o/X/R7HQFVhzv/yb7Xh/b0akrKkzLvWrT9AV2WjtND5axjf9SeKcRkdhrR2xu0EJRuftvOh0eKMX
yGmi77escfxA/shoGsAgnaH4B8jSYC5xB90chwnHSNbUPGRMOE35WbU2JBoz65pkndzBW4jqJgK4
7BGs3KwGnGjpJlDajZxuaAYFLs9eKLr2LOCyvKeRsM5HTBbSS9c5NLctOzpXsj1X3NqTXc3pjsGa
ac3v8FHWoInhw6YxeWC040CIB9d+QRixtbnD7RzdazXK4WLorcRa5vNIHtivtkdmUtGkRAxoHoMV
IyLYL4HGaLgSb8nR39p+HsxAxnkzl/otFozMN05TsSh5q1XcKu5LcgrC5ZeaCjg5L0Roc2TFRoA2
x5wUx8Jy7V/ryIiWdmJYXgMMeU+GtxbNty7aL2vWxZsNhAwOZ+amz4ZhLP+C7bFNNTPpI+82M8Ef
2wNdBbpjkodybc3TsBvNQ99gjjnFtrTDvOFuegZ2CYC3F5y7pzgugnfjCWm9J8IrGIe7KP7V92r/
7JkbUVnsNVOXDrYpYyMgSdnSNtLC0emmh5YHtSUdCvcje9ka1ncl2Q9wRvxMgBLUlN6AkgT20V9i
e3lvgy4qL3Y7l9ffT1dhGak2jwGWyQ5S5JrdFg5R/QoYWdRnaTfVF/YYewOHkyP8YYBl6cgZIeWj
7OzggQ6dGv0oKYVvXSOtT3410mTI5Lp3QnAIgO69MvpP05D8rx9txvvFU16Qz3s8tn8XOYvgeoK6
aw9prOz30aWM7wZt8y5f4d+DkpNnjsFuhGXPf0feTJi6IhwYf0XlMKg1tpuRQ6YRZBlLCDieprkt
Iu1tL0hvvZtlJKiRxDiUBWcplTWc3Qkgnuk1XvwjKEKNYnxFMQSVKhIY6dH/mW2v5Z4hK4sst2qd
n4g/wuApcKS/TbVt//Gm0txMpdMAarZw50gE9+0J1696Rq5W9sAaxMo8+5U/vNe9a30sXTt62cLc
8ehMtlWc1WRZ92g8i/ndlfju8sZq9TmZDCC21WnxwpToDfz6Sk38/FWBHA99hCw34QlKXdAn0gKC
zT5H3RL1J68uzXDyzaC3QykW5KGxmgPxlNBQWn95fTImjwADm74fR4bLXG3hKbGuRRKL++3vwn2F
1rEnZu7JBKeqsN36PGFs6K9kl/tvrusCDFWJ+Rl4rKnOiBrrx8bsunoCfIirtN7D9b92azieKozq
m5WSz1cvR792oh6cTtZ7NhURN7SUuMMy5dd+dDIbQNM56IJIHVrj+adupib9WJVxOXy5pEZWRGSJ
Ec5ZoB0D3wIKyBcTY/BG4cCKmJu1r5pLq5bhP47u8m33ZksfnFZAVSlvwicjKGb+ZzGF3yKbN+tt
H7H1Zn69RtVhcXbvsLoqaPKhi0V83J2mxk2xgdi3Dd8rXSncwEFgOg3N2zkYXZ3C8S6Y1OtfaEji
BpNlDFfIAFQMb5ax5A+eDegfio022qTNojyMIiM+z7ontK8tB4dwppliw9M6YdP+IJZ7naHCwLDh
7vs6ZIgPfAbl1iAP6vxrSgZ60D8l6PnGyi4b9OX4lYHHKZNJKzwGSHIHx+VHGbe4PlqFVgHKa52U
YGU2Pi3G0eUTYrH99rgEHB4wFmpEyKI8BgNZuFeFQPQGDVE9bJhyqlS2g9+f4kAhvtXh7kF9x8q/
c5jM/7kyMs5xj+EX0oF4mD8T6311gZxr/nPrAFViqbX+4RBRGxp7xtAjNrn+d+3UUYzPhUMnxePm
jqnZMcTmLXshTp5AFhDLfhJ9Y5PtyrSvu9iBSer6nyjCLj2Ct0aZYOC7Lco5phpt9Mc/jAJoyPrV
DxICLmQvLx5KiRdJPT0vJSU3AThl0//Tix1/+QuWB/KQIHXdcuO9Tyyfm1FNk4pPo7GRtJah3H6g
tcVwRjwXPmA9r83jPiM9ObPMQzCSLr8vuChn+y++M8AxfArlTWfjJUEI6bRttlUeaccYWDFlRnMY
3zqgb+2x3ROshoQPoPHzndj9T+1O9GsZ1fIATwtELmOp32fe4463POxuMcMgdpMLLinReXAWtmnq
x3UibOdoptLnKClHlPYV4u4bK+DGyWkNGx/1pNVPXDv+P4J6mtvd4AeALvN7GD1Mj/+65epZYC+F
LY39yTrW0Wy/7I0GZXQ9uXe5Xgj6Rq9YIr7hB2S3RTKxP/FWj39QPJLzP0mYqHPjqPDMAECGguwt
3EjWJNEhEhMp8mrw3OArYY1aclEG0iUVKanM2Zt3V1/WtpE3MrDriiIuGflnuO+eGu+gYj0benuf
PgPLuM4FOTm8O8EGHeIlBHMTUhAe/HSN5HbHllcnNw4r0nSvkSA/E1O4FZi7um45FTGz7SG2CeRL
hdDm3luvEIwj1iTK18n3+UtoXWq+6x0fywlgnMc8bhxrfCGJyO8zvxDJbWVZV8CtCMVjQK/ifzYi
Epv/vI5u7Souv9kEkp2006INLyS0yfZWtaDZL049WPVF7mO95wWKfgSuUjpARNhcIiFU8zQ2q3BS
YJr+u0sSaCdfSljE1aGJ8DCXjq7yBrf5AyZQ7IqslT5m7XDd7vBYwr1HDB5uqtxuQZK6RCRSTk3n
b7nrbE3ApUlpaaamRd+5xVT/dePZ77+ianN+b/BCUuR2NxTygPeoeoiBt9rT2psEVV80NEk2c1A/
Isbw3D+8T11x21W9+8A5WXE498E63/UcCBgaWz6fc9cCrXk3TVjW4hLACT6u1ax/R6iR/trski8z
yYr+YdvF9BlPdakPlT/L9UUi+M4rbLe49gfaF2W8RMmNdk15tvtuhfUsx+pQu0Vf5hGK6vLoFX7c
XcBc5UDfdsLpy88/boxba/O+0DU6P7ZNLW4jnh0DbzWANRSafovTAghMRFTbtJmDoh5PXhxj9V6v
wkeU6Mm7jPHxpuEaDd+lrvwrBy3qOe1D6vCyBBa5Tv2gKX/3EkoG9QTYJ0Fw0BU5l8r22ouQ96sW
2DFTi3NtvBSi0J8B8+pT6bQ904Pvrn8DZ1zfNkHLBkPm4h0TLFrfYqynLkc8Zp1tOTW/43FmIW88
OaewWe6WX6XLXl5BYutj4ddVn1PibH/+j7MzaY4bybb0X3n21glrx+RwPOvuRcwRDHEQRVLSBpYS
RcyTY8av7w/Zm2SIRpqqrBZlVWUJIgC4X7/3nO+geCr/hlPcXPFG1OyIUeJ9zqtYBFcWCQdXEE1G
+xiqvma4wtA2P0EI6j4DQq7mDcY9DCkVKJHgitMTkhsvZ+C/mhg8NCttyc7mHFS63xjK+dHB5LVn
C0y9/JE2UtOfQ+R52U4SONoDexTFC4W7a6/LwLcEu5RV9BvcDso5aE5A2OiausQSYo2htU6SRa1W
xomZn5ve6Ydd6rc2E9wiK+9yppC0hsxEIesfA3f+VCSU0NQznbSPRW35JVWLlQa7yaVRsR0809pB
6VKci5lBII4L8nqdYvclvTNtJ1yek2Uch4ECZTu0jKdWgv4IigKSKQBN9EPJaQtIkr5q+0UQblns
NkCkGw85FTlGR/SZyQ3hssyy7GTUUGiGnoy0nKTOHUjumb02A/mygjSnvw9Dk30JmmLKT9lUTDdN
GnTX1MEMK23HmpBNNk59DtCNYrE2goYi3Da6Gwunv4Wvyu2vmqL050fc//O1J9oq4uhvoZymmNU0
3GaFkZxP4vPowUDaGXKOm2t+FeVBd2EVOiWK3X7vtnk27AxGjWy2COmSLRyD/IbsXz5atj7nM2dl
pzgEFUAT0Ft18VVngXc1myz3Kwrb/LG2k/xTD2+53IRZ0O44hSmMbDR5jhS6KJjSsgSfT1yZ2rmU
4ZIDbikZW3tePT9XpYNqoprdetPGQXANy6QNz7QK3YgQzVz43FbdPxpp6J4qTN78qozQ9mM2Of22
QUTYrUrapTTmY8/Kn62BRIGrLsHw1q+M2BnLpwy6ys+8tlGPGa05Wnja4dwPveOOq6K0S29HSUfx
kwARSFcgCWvGZemELpEBvRlu8z4QV6UpF6sQRr8EQb1hI0NYVI/rdER2jgfOcujStgAGV7oaJ3fj
LW0YGjNOgH8On/q8qlEitdfGhFbkpko9+aNqKxuNPgWC3s7O6IsndrhKncY5hV0CiBifQjSWGnvY
KA30EG4yn2TKPKZYGUPfGruqpiLctKJmBS/QdK4F3v5w7SNfxD7M3rgeY9Vf0y/3+bBq6rqdTvGp
rv3CHO0r5FSEjNMcqJEcxol+DmTXhg8oR6MG+EuL7KQta8BCiukW5v600zhvMRBGt6RlVp+REfX4
YTkLqjWsDv+nM3QqPXpl1D/n4xR96lQv4flUuXtDFJtr/Z2CQEIdHaFUWVVMN7rNUrRzKIhSjIe6
n+QAMWBYXGRTKO+kIAWATd2oaIRaXdPc5SnueS5WYBtTcoybrYpr53OwWGGpuIWTbznDkgPSNkgz
cDBFpbhDXIE0rhdheb34jo5jjtSD1kpOhyPXRHbRE4/rhqN34cV7yiZ8Dbac7mUFFvX7FOIA63tf
5bdT6UTFMQoiXfwaDLr+KywUDPdL5tTNAX2u9wk9e8tkrLbwNvi01WgDBT5ffo508I7pP4WNtjqQ
PxIWz5P2cI+s7MmdvtALd+50p8cfMVPQb6NhmMWj7df9sSffFzMWx2A6NFWRUwp42YsZhtMvwSAn
WLVz19yn/FVLa4QR8CaNsChyIIvF16b0AsteEcii+D4TbrlnblblPtPStnRR7lMsMcOFeExqZjUw
lqCdsTVDooIilLvtDvuQOIWzNONyz8KhoxPriXDXEUpmubUQE7J1Cnv+gbConzekMSt1SlP6kGvH
0eNVnbOJbVMrDWvgVFZp38usjvRJFUH3Nzk0CEFzqCqPi601hqcQj9csixRdXswOvdNRTu9ZNxzZ
QW4gttgiuYry75FRsfB2ItH+MWkG8y6aoC0eTD6ecBVOaX9tdP7UrX34C5w03Ibyv6l116853OMf
ZTAw4N8kErVA8F8Wv8yoJ38o91O33doFyVSAvEPMYdxJQA/MkuG5Rfn1zWOqwWQgjuCOO60X+ZsQ
YEq8TtJkvC1JDHgy8mluvrQ2rwmvKp890tAq7x44xSfdkyfRp+ODndsHA1bPE/2excBfR+VtEKbc
DbPS7gyeoxZrbPrIdPyide/9KAdEMMTJzNbACR9RJO4DtfYToW58s9W4wEckvz3Dg7hszo5nK+Qa
Ztje2oEn9c4EVPFEBKX8m5/bdg9OMAtO7Q3m1Z3Q6SgP6GyTkxlEQbm2G9ekc0aHADBUi+R3PZM5
zxScs6/65GcjZ+K+VPxjJykndVWX03Auw7BuTkMceIzRFKyYNZ0kRX+E9gM+WP4b+kQM6ssdZgCs
Qj1JU/EaH0iHlSsV87ChjIXfEU0Wn9zUh4GzSZsIlW6nQ3QA9FOpW6tczwgG4KWZ2xFT0B7JRS23
Bn4+KgNafWKDy9LKV3Ph4Ci3S0vc1U2AHZt1stxigI2MddchVFjHzTxbmIlUog/DIFlkkqwMk585
B6wW8I5puYCbh+pbNM1+eUDg58iVaOvwSyz78KHHCc8Ak+RHdxvGhf6bfhW/l4rS5luTCcGICGeJ
t8JMpM/M5hkNtHoCxGXZY6T2GAzrn2kHqRqih5qCVRcXmD8C7KLTriv74W52+DGZ/Iac9CIal09S
2uR/4yAzQ77lQj0GkmdxIrHYGjJWOLHwjUHQZSiUDPek8AlXpzjzgBEU1PXNnvN7cj81LPRrqNSM
Kzmv9NHWw9Q/7LIC/MpKxRDhNnbkB/ddLhLzxixzeUQX0MUkCVrhDgRzmh0mMlPjK+R3bG0NmlZx
8nt61itmaC1ODR+IIPIkuWcuqfXZhLJmrpXuyy/N4PhfTOzUzk7z9Sz299LYd1Vch3ve0WW97wzN
et1V6Y75boeOaLS8p0bmCA6b0UDK1Dt8mH5nOfuh7lBuZLGVq31fNp3cDJhLd8vgFscLRtSlV+nQ
FMXqKKrd2A7qs6FL5B+xU7TZxke1/22C4eVtMlTDn9GkM3cK8B4jSielUa+6ynJz0CgRauZRa9w9
BjMTVFso5v9WhWRBnm0HyVuICvMZt9EIoW3RFka1WSerFjDbc88W+zCWM+gB9EhWfTNwwWtzxk6x
haVhhFw8aw4TDirjio6tLdcjpvQBpW7qHgP8qt0mKyL6p6whg7/CzPbPalyr+DZPLPqgNcOqlcno
Mbgapq4Quy6zQCSAy7GdX43nqGtVt3pgOg9MBwld0lTmCjOzJ9Zx4Hd3PME+Y7ZRlD98AoG/Vuh7
vJNnB4k4mL6YfKpoyyrO9tjNku/Otb7j9vIe2fBTc9shAOXwG5v+D1Mb5j2sAA7DTTnQ9sgR+mp8
jM9+3czWOocu053mAPr5np62/6uSVRUdTVuE4M/pyRvrwe6qeVsTQjSeYVDY8Yb6irI4L3v9NOvA
iVbaUCV+ZiMy0bMolxI+RZLRH02Zt3xIfpaPO7vEU7CpQpr9W+kC+YC8N9sUVWFgePeAG/BiyBAx
7m6m00iPzx2do0lHuGIu48Bhc6EqnjoVckwGPwb2YBwbugaWcBSLCfrFu6QeE4fxdEfbO0I1fGUr
fO6QYS14cQkDJBB+ljH+DXAleLClUcQHzGXWD2ZHIDqp1gaAnJ1lbSdaceZaqqYpGXu5eInTPgU/
F2GbYVcXPaFTbr+QqNERU/95yL+LFQzg4sXB7VWePJdSbZ3kFAFbwr68hecXYdvk4/LpAYAj6R6o
vXhKJUGN88aZPDP5JmrZjGjYKvgoYTTnt7ZPFOR+pCjmNadNkH+G1lnSupwdWgspa8NXI0OCfkAt
20CWzD36i6SQFMiyC0sGWI89wUMfTH7qm0wzqThSomTWkcPVmJ7Q8BBFGtKLA0LqZpHC5qvgKODR
Zho45zV7OivGPF95WVdgHcnnTF3jpG2La/rR8ptXM6H7YgCFUduJNh4XNFB5wbmYK5xSdpbMe4lh
ldZZF4f1Dx8V5CnHyzWdUb2JeW8P2Ij3vdK6v2G8Gtx0pUx/iKJt4s9owpEx8g5OdCwxHnOoqG3i
TETXu953mwlAcsJAFyebJg+pLVIeYInf00IZVjdla5wiKxCP6URs5yHtxuSLKFuIB31ZDrgK0hDb
kFJxdsUP09/6TVnGWzaiMv+RNFQ/28aI53rfufH0CXk5APLJ1PJrlKI2JGa847MNdROhiPXC8aZY
xJY0pNRnAa0K969lJ7ua5v/ABIZ5wucilGgxsBWk3Tn17dHbCSMv9rPgQIRlV9QQKngaV6ZZ9fUa
PJovt33i9GrXQ1VFvu/C7MeFkXTFcbCV/gYHtGJiYbMhHYoRFvt2aDjnHBIYEdsp8dvyxnfb4qsb
z+mTgiDIkcgMpi/TnCTl2RpR120pcJS1DS3kzJtwnMNg06oJUWYEn4lvI0S6RaPZZHDEuZBx/6gs
VIV5Ea4jaELz1QhPqNuXfpg6a36/tMfqG468rKUuPmdGMhgPqI1J2/WBx3tnjyzMYIsYmQoa/xFn
JnMYiuzAkS7Vnxqjbm7FaFf9tm+HPka0kETu1gSE+TVFqBXvvMZvuz2zlugExo7z11hZiD6YmeTs
hrOR9NvOr6uzbZeVA1bGm7N9E4wWX7GLqJdjiJF3f7f+iBirckEC4kj31X5G3RitOF5YHC9nM7dh
QaZt+TSyMaH+MI02X+EXKhim0aIfMV05SQ4Fw+uqFQpXe7ylMrSqNYhI+roqLd2TlaD3Pva6JCCw
4lnQNUAJW50Rhg7DdkbU9ClVfejeDG3qp5+GMR6ZTafNuEdNGj8PhuEJ4rsSHpppzdaRZhrsJ0sW
ywfeGO5LEfX1eM0o2NO7Jssb/zQaGAOZJQx4wpm0teHWhP4JF6txxKNRuh2NkVm21ADeRO8HjE6C
i1TGCvOCmy+WNYOIItUWAnzgzHCSRpwVmjdN5YcD2DLpudsK2jdLQkv9tTMrWkgAjOD0zbYxPCPe
cF/SUmPHVnmCC9kuy+kTNrjomVKkyhcXfLvxhxE54LKWbzgEjQxpozH8XOqEdi9aDhqEQgs7YeZW
6F/gy+IfyVwwTwqo/PYeLYHojHms8TclYrSObI426+7joeSY10Z2cJcSr/SMWQeITY1RftymZkPk
a5TP9DhMZQKF92h++qAdyPrbKhYNNiLcDo9RXpfqFIRl9zgX83wPUwMcA3X5L7xTJYuPR64xTIbG
P9gNYi7YPfP0RaS1u2gbJgSCkrfrrrGj5BAbMrzlAMU8Srb46E+Z23BiWiBk5RpaGFQFR5tGslJt
b3pHYrT1c1cPOCYtjcseMm2NlUnRjJgOAnNC9Vhl4Gh3S0bY3246tt2p4NvdY14O2quxLdIXGoyN
QGtG9JmLaqOFRool5cXvMU/R2EP4y/cbUoL3KrfrLYy6ktBRO8j3fuKHxEXl9EVOY5JkJjPA2aKN
62JcQERTpdegy8LsGmYNS3HZp1AYpE0HeFNnHB6X42wfnJRgzrgV1uyVW6F96LVuga1u5UCXRa6J
2b29LvnSvjvab59rrwzOcIAEIuehRR7SVDUJLGXLGYcqX6bzdlaReQcRGiWU9rPqDrEEE++Gx3xo
IIMxz+e0+F0gh083qHpBPAOSBcQ+B5WZbo3Uli88LG2uC2jc0dGJR4vmTQUVcR24WepesdV14R48
kRPtMVXyCPh/9geVFBk7k2t7zTlAIb1kOE0Br2BTqKeIGkUfQgHQ2iwK45crgnQ+zEUXW7sx6eZy
Mdfkdwhgac3yG+W/Cu3QnnTTdn7Jc6h7n6C5aHsX9aL9CdI++sXJZryOUTreOUOJC7DIzOoxVab9
wKLnX8dd3n71sU1229DwFY753MG8NVhPIYXkozvPw0BMegjINlNzQpo5ROxjisgJgVwsHLZzMbXN
JuWwgcldKUwAbdUBaA6cwL3JUN0bLKFJ95OTM8PMbIhNQhpC8b3vbO+bqHpCI8wE9hHH7tC9z6wO
nVRJdi/bVCqHK3BZ0l5ntChK8Y0JWR4cyzJUwzanC+asE7zMekfTy7ifg3j+bgmt9YZgavcbXXNe
cxKKOC7BodW3E1gDiAbwW5iEo066cUL64iuKGItSqTDja6NGnrny27Actr4hMxppjIY2jY5Vx3yd
gQTqVWv45UxJdkuob4DomS0McFXgNOjoApKW1643jMkZNKd4aHvqAqPPgozI35FOplCM3QbXK4x1
4Nu+vFazbwLhbFzxTWJ7uEPME0XrFHUqIaQFKfWgsYLuwIAEV39RG+qJJFXP3BjUgDt6m6CJuqyH
PULi0xjtCnY8ZARI89aYpXSyxSJGW9PNIbN9Rn0vsM4BF8GMVnUMssdlMlEw88V5kWE3GmbLbPcR
KoMFENBkHLxiRsKrxmVUCJaizdsTaqjhgdwJp/3e2hN8R9Q6hrXPzJGwpYB+pI1YvJL5YychaSFx
5tp3WjYLSTfnL5pq3T6HMTwd5niDWZ2opcpzMrQmvI1xqH5N0hBni24NnX3m5Z/s1Kq6nZp8hNYp
H6x9pms4JxvXrnxWXZsd+9qcUFBs5zw28l2VdeqJswHxbEJDX1wxZ2IvjacZol+d6BZ2DBXgsMvV
TNkd2KrUy6g5jDfugMFh4yTWMvU13OBhklP20hZU6S+uSb23A0xqdld5De9mBfMPWn5fM1RcOclc
ym1RcEuMHGiirKLYcR+GqCoZPyiLVn9SxzjKGQ9Vz5Oc8xFYY9qQvYv3tV8BJ6td8uct+StH8nel
p0a8LDqjcGX2nAlYfehDrDpgg4sFCQU/hNjJvzfzsE9vB0N10VXcVBJfH55+PkeNB7YuywSXlA7b
fU70K3xRx884fxrz/COmuQMLr9Tmrgxl69DcUQ5ywRau8qegBquzIrW9yQ6D59Lbwp4m9CpoDfc+
hh783EoQyRBd/OEm9XUQrl27YYUNYr7fnRuhXNhl2p3c1WRX5TXwXcb5BrgWcLKjeJKN3fxoAZIj
sLEoQ/dK9uJXQqZRds1uW17jbSKyuwmE2W0NHQh00xl+RW4gTOiEAu0+qaFNvkBDYTwFQU8/VE7d
guqfkv4nwK66XPUENf7STimCDRQK5hoA0NRtm8mI6oDVFrRd7SQvPp8gMGCrTxhCOYM8DxTAWJai
zvuZQ7TtwU+B0lllHAW9FVAmFoEiE8OAAV9jr/OZwp7mmnKDo9co0hWoHvksGxTfTaJ1sLaygN2j
tLX3CTE6fheESf4TEvPoYOkYOI/OB5zJiQufm+Q5E4UI/PIW/c6ovGXqFiG+MO06LW5EXlk/SyQC
1dGHH5mDLG/EMxkfhr2ewsLGQVrINtkLxOvXjhrzdu9bwdyvM82oczsRpyP2iPCma6nGDhfLGJrj
Jk/d6u8sDONvAbrGB0f6I9y3UfMxPZNqKPI9KKiuWclchALtTdfdxSRHBIdEp2l8RPpATY3mrj0q
pzRhSqEmfxqLWD0pIPvUL30/ooLJe6DT5kxGT25Trc9tg5gvczhyoo90v8zK8WhrQunClegSusJI
pk2jG5rj7oPhZ1iDjdTJ4DArut0dQAOJdCLXEnkxfaelDCgRp9+77cyiWFUY7xh+Nn2zk33hfuvC
SuI2t2b7i5zRF5KdEIptwtga4QaoDYtRtMPplG8ocsGP4rvYoE728GBW2AVpbfi1wbhVIGRzegi4
qzBnad1ENMK2A7imjtWGwf2699CAXyMLacGXMRMCdC3wRFjxmmv59VZ0Q5p9CQGPBFCvSbxdI6X0
+y34XWwIgUxHpnOBmvIDG3IcbmiHONnBthHXbSurt3+4zNiLM1B/iutcGwvbqi3hricOoRC8Z4b9
1dSh/BJwrFVbOzfnDLESRreN7aHq2KDfoULFy1ieRzJTHvMpj390pTYKhoDKecibqYeXgQubzkRY
mV+h0GefVa8nuvzovT75QClAARZXaTadaiGJ0vHpxL8ULKsT2rcyUmAV+4rGOzBswjU8NT7kfTd+
rWdk74ZKUsTIzdxf6Xik0Ww7IoaKi9L7IUORZ12NpBHgEKO8WgADGK72ni31rdlbvBsD4rovU2WX
xBaW/ECohzAyg2scUFZBGceMIdF0GjukRhCmWsIQ7wHRhdZ3VzY0zgeyv64jFvCfjhla004mYKo/
GfhMaBhPvkpYWWG90wzMbXXrZBFGhA4rR72dSbPtVkk02dMmRIx5ZDPpMtCkJRrqxnDcz13udmxi
GftShZu0W8VWbaSUklKfZB/7/iYpIo/6BFaMvfXGtv8+e5P9aEZTYW0a5rPeWvS14o0OSbSDmRtP
tJAL7DU2AqT8anKFLeiv+EH7LRowcp8pVaYTTmar3Wmbxn7IaoDZnkE+ZHCMveUtKlBOpwxxo4d+
8FjJ/CUGfcNMSNGdD2h3bDhNpV8NyB/1Gnjl5O1IDku/FlEjRzA0xnj6q+ZMwkGIUZOXuWwwogTZ
0esanPlfdeQPQ11kxNEoOxdnTZjID9uMErrAuWCA0ge4FIB01/bPsMV+iiENIRvEgiH8XLmMdYh2
Sej0kZAGJERwdkfy0kEI/E5/vFO3tY6K7hNDbYvyvdRh8MXsRjFvrHh2jriO4hzPTR0Vq7/8wban
grJug8omuWK44EMQ51VPd3+ZFc2Kit7gJvIC+czUrn0o7CReaicEWQKP8tNf84ytUfQ2PmDZWAEV
rUC2aKBzpQ1S5XL3FzbK1hdekG1LaUX2WrBvnkRKEs8hQc08fZAN9UaokbXkqvFP8QTIiiUK6F+p
WKYIwbzYVbtGnTTBnHKRu+zGoR3tw9iF2XlGbfd9CtLpqOgZbP77v/7X//3fP8f/CX+Vt/8/Ve2/
ii6/LWOaXv/nv98I/rIcpuDU8Y4jfPMi7HCgnPFY5jj14PNAxASclk6ef/X+Vd5KMwKa5yBvRGvi
qyXX7l+3GCaTJjeIg5NhMWaFx/hidK2+5ogxnt6/0m/ZcawT6M8dYXPscflBX19pSKKwhK4l17E2
4qth7qw9++iwdgwSItzc/lvLAdQ5URtXjdv9fP/iv8XzMYXjkqbnEPkqmU+/vngd9WGKI58UCVIV
j5WICawE2rFrwhavoNNH0HjSbPv+RX/7bf+5KHctBNI6y794gvNUDW3k5hJSVVc9ChtEdlHVxg1g
/PhPQxW5Md91bGVD+iHE7OIxMjEbW5IOsJpVVbMrPL/YYFptN2NAtNKf3pVj0k4xXc+BUSjFRfCd
E1h9BQ0f7KQn77WfZJ9Gu35x8j6//vMLcYx0iKI3maKKi2S2zJQuEie4ARBzCXOlGXBjsaruGITj
03z/Wr+lwHEzjpK+65OxpzDtvn4/8NoSvZL7ztqDOwpVerJWqV0yq0AvvCIao//Tj3u5nr88LtYV
C9fc6+slVRuCPON6Gl3+HvqjsXW6Ob/747si2NPymU8IuhrOxaPK63BmN1fUmmSSrYMy8XdYR2Hk
tgIMij3I+/ev9/sLD2Tbw+XrWx7DoMtP3DRwxOYCNV4mOgLoXclEtwZU5Axqfnz/Um88MHyWlsv7
7vEbOhcPrF+6AnlM8MRcZPIhqTpmDV7lvLSgCvcoV6M/XSc9h/BzVH10BvjArOXW/7VOGiQDsEGi
pzPA8h7msKQYR0y1Zvdu/vwD47Ugxw5Yk4NP5uKpQTtoFwsD6BmIoAeiXfgCaMyscbF1f5pFyF0h
B2Od4t8+b/7ru7ICPCq4iZZv2alXhhWLY4CUUBuJ88EC9dbzYs1gLUR0y+p/8bwqC7nhGHErGjED
Xl3O1kM4JvvIHWCvzXXyn/yIDEwdKV2fn/Ji7SX1Y8h6n1exIAZ5Pw52uHEIDtu3TfLy/pv4xkuP
QMG3gY4o4bFhv/4NsfuTouNhEU81Y/m5C4OtLsmoT8ZQ/yc3ZWOsFPyE0rUvLhWoWMdBPDpYeOjZ
8Z/C2yTwig1JJtEH0ZG/79a8GQA+GakhVSTU9vVdISpHeRMAF4aKUyBrHuDn7ELqcX/Rblcvg9YI
91rLYADiOHV3hX8p6P+T11MJ5TumUra6DGovObcXeoT4YAVGTRoSvnP6lPog1JB8sCD/8896FW3L
p8BEGU+kYPBrmRfliQjztmQWZq+LuYi+GprhzaodCTmq0JvdiChLb2OtnSvmYs2ZRDxxw5Y7b5my
qyN6HO/XlFb9LwTaheJoj0CLwX56SGKTvq6BEeaDDWv5Mt/7cy+ej2EgWE2lstcpo4qwiBi+BiMh
CERebAG3i3U+tTHUYZAh77/u/9Sd713Zev1mwEjB7DJw5QaMI1oHGHO5upH0zNa1Kfsrf1ED0B94
CbStzyLOo0PdBR/8FW99dCz+PC+5LFzqYjnGRuQkNhIfPH9QJoMY2niD8P8ILrz+4FLLR/Xb/YJS
4AtHECzlxUdHtyXpMPE566D97qLW3DOPKZjoQpStwAm9/+u+dTFbKEG5aGGEsC5qHr9KW2ch4TJx
LEJzXZpOdTa8RO/dYcxowzv4zz64P/Otayo6BVQklvSsyyRjH7c1VQRBnKBcGii/pBKgxQ6qo0e5
fpzI/UKHYskd4MDhFmVRezPZAyegOSVyjyakXBlu6G8nROD1BjuN2NU0y/fv/zDL/nDxFPAYm9BU
FL0+9pHXb12xPIMSohb6OHyWqkZ+7zB6275/lTdeK/Ymn6qWXcoS4uLdDuaR6SsUhHUzCQi7DrwU
z7VWWPGn3ftXemN9ZQ032d0tfnZbXrzA2WD36O4oAJkO6eMcFcGxYrqzppeyjCBkse8bMwIN6Rtn
gkT0n6+sVNUseCRps0r8FsI+YgSNh8hd+0Zp3LVSYLUQU1WecWBnX9+/1TfeL5ewY4fjAm+XeXmK
RiuJJbjmWhYi4UOHQnml6dPRdU3gfVAWfBTS+8ZTlGyPPEISul2mea/fFTJ1YHu6tPRRrjUnotFB
AVatOmtL+R88xuUfdfFacinftKhtOD5fhjkT2tOQExRwbsg8RkBA+6dbVEpVfgC3LraDI6xPBGUZ
HywTb3wNEv2Ski6aG9c1l//9X9VoVow1QbdA91yPICJQXPEmiCp5fv/BvXlzHNaBjkrlAR59fRVp
QJXHaEqROwfifow0xupkGI0dzXL7gMky9VfQb2vrgxXpzefnS46WbPympy7uzrVbk4WQF0aEYVtv
DRhjnwCduMkmxmn+52cWfkUeoVTSsimDX99ky+kJSUEBv5CDBEojih1PKX+rKzSe7/+eb90XK5fy
LYdgWM++uK8UqnaJEtld4z9zyRsCRmxkpNV2iA8371/qrV16+QI4QdDXwfp5cVtY94XsOm6LzCcv
XFeq7F1kAl55gEUjAC1nOKKywS8GDmvT8EtrFPBE++jT3JlU6O//OW/duWRDY3jOouq6F9takxES
5THMWhO/6x06DFG70W8eugGP7H9wJd8Hj4W+h91iWYz+9WVwhCOvlL+AktEiXwC3GOQjC/ErAXkf
/MZvrGvSWw5phKwx91UXm0UzaiRaDXKKCs0vm2WeglqqxRaIVQ1LnF76+7f25vV8KlN2Y7YNy359
a34FoZXJXLO2fb+CCIICI4+k+W1y8kOe19YHy/ZbXz8NQThTlFiQLS+eWYnRQVkTBCdKY/PadKsK
Vvk8H2BrpGf8goRPQC3882Miy7a9qKqIk1fy4h5nYHRI64C4Z8hUzW05OjkSwdazrn2u/cONo/jb
+7/qW7epPMVrycspWe1e/6ow0ZxghOixlpPbPIwzyHFdomRNyCZ9HCKVnbvBmJ7fv+hb3wN9Zdii
Psc5x71YCcLIZoTDy7POUgNm9mRMNMrBR/Vkd/35B0Hfk54MXcGlCXTxixK1vXjOmB1gBDY3Ed3K
M23ldJfVQf/BZvjGXdEmx/AkPM6MlDevf8oOIxP2rIY3xhdilyKqZBaSSUDY6uWPfz8Mf7yUlE50
Y8TFQ8uRGHbkYDZr1NfeiUZWQmpq1ZYHpx7JmHj/Ym+UakupZEmcc/RK3IulVHl1kSaQbtG7aP+Q
GcrY2Xkr1tTpjD2xqt/aPZqFiu2QTAQv/fH+5d94QT1PSIQlTMsk7ZrXv6rSReeGnt2sQ+EO9wqB
ISZD80czdpCqyjK4qqfC+KD1+tY1aRrQKqfZZavLVTTtAhzIKbPFlFSrfWz53ktj4POMGfHDNCGx
Mk+G5ub9G31jfWPdhghj27YQnChe3yg0ZDj+6LXXvQ+vrgQccSOZUO9ARII54Wj5wXP955e7KN7Y
GHlRle3yMXoXC7ifDRPz0gbWWpemP9wo934uy/wP4eHyxEmlQbab0RhhaJpxf6DoCr/ktCLlBxvJ
77+260mfqsJGA0LY+MV3g6sDolNMx1RIw7ojRzF7YTZBKComhCvoCa63mrDbOB9syr//3i4vFgcY
9mMu7C2f87+2SglyOFbkLBFpSAhZynq0akmePGJs+cWLGH9wl29ezlTLsMk3fTbO15eDYmhiZELo
tGABv6DlcY46wyo/GiM+7aiEPPen7xMPVvI4LHzxJvf4+oJKLqDicmgwAxnMJxM+2vu5c+QxcYOB
TM2y/eAO33iOZLxxTY8NhdL1Ysc0c6snAoqY6hnZ8ia2K4D2pD1sjCBID1FkBEcdpePP9+9yWX1e
v8Q091nYOeZwkuOI9fou6dSWzJP4VIn5QOGkR3IHU6oez6yqZxnV9XPSNkQK4Db64Pv5fblfriwp
ETiTSyRYr6/sABuadO2yc4I03TKD9o7aVtYZ9E/5wezwjXeHVq5p056jp8tC+PpSRmAlVeQ4aB0q
MI56nOYtdmsEz3N1XwaEe7//m755ZzxBGkwo7Bz3YntJcy8y5hj5Ca7nYldSRSL1D4wdNJ3sgx/x
rcdn0unxpc/8SXgXL2lijfg88gUpM2MH7LUBIqYoBghXyto3XgasgpVgM1HEfvB5LKvK6xeHSotr
Kp+Ckp/04m1Nh4m0oly3+EDoNBkkF+1iuh8ffBO/PzkOITSSeTFZa377CClourk1x3bdNAmYHZwB
G8A01Q56JxQi0mI++D3N5VW4vC1vOaExg7Koky++By0qwMmt3SJ7dhcoqJHspzxytqHn9pjG8dTs
RdXgGJCCQ3qdgy+N/Xbb9lRegznUnwSgtYf336ffH7KE6WfR1GMGzRZy8T4hvw4x4/GQx8EtoDBq
r7zLjNT7DjtIPrUtxsxDMtqQsxFzo7R8/+pvPAKfwyb1H//CvHGxzvueHLHp1oz4m/l7CBKZEQzB
0xO+JtbA3fsX+71YYhkyGdjy4bg2hcHrL3UJygWSSGKFQN99IKQL8I43D4cgJ0aX7pp3LMMcwGTX
tsnWRZTw551hj6+I6/NXSCDtFx+UcDVZX0XRrUvYFjsc8OZnUWf2BhZR80GV9PsXxKUoy7CUsntz
w6/vtVtsCOn/4+w8luRGkjT8KmN9xyy0MNueAxIpSrKoxQVGsovQWuPp94vq2V0mEpbY2rG5kGwy
KhARHh7uvzCA3qhjDgO5CttjROdzY0evjEIOxjNTJAe0JxbLh8kQ9HaEyHeqDXN3whHoFo3Bfn99
3dZGoRApZgPJhf1yPhd09GsLvgNoRTtQoTNYEZ26bNoYRfys54fTUkkd+B8PPOpmi1y2R8UM/srQ
74bAnNCqiR10a/wby+774/X5XB45zhuFdFlBtZr++nJtQhubGlNoycDibaBJdMZBH9XhQVGp2kNd
iNqbNFZiaPPotV8fe22WJpghpmqYtDoXxx2tXmo7GTgqgVi8px8+74sBicpEHvX/xwd9QS04L4u2
7AgiB9N3VqcOKPNUUKQSiGQw4OMnhA+3WhPiiy3XzmJGAskioy0tZv1bumj7+FUpE0zLSpu190jf
lZ9LyVQ/qxLYXrdvbcfLirzYKHqs7UvCucaLUqFutlxHlHvGMQ30fjeCpbzDY6n0lMExNs7Y2orh
dUcNUAAK6OSez22Y8IiWddTaYRsiETpr/TdMIuodtn6vL1AxFd6SRA06q1QDz4dSVNjKAKzBPVm4
l1jote4xxTPcQEOZ5fX7UBRTBIqAFrixOG1q3eAP1Gv9rvKb6Tg7iGSHhmMd0n78cX2ktVWiE8ft
IvBVdKfPJ2W2WubMKcYbVV12N23dmLvcBuV/fZS1VeIe1Qx4tQhkGosYVWo+Zb8Y3mVl4yCCQD+q
0LVRnea26DfuzIuhmATZNC9g/L6AmCySoxnJpcbssHmVjd46BkHgn3D5AerYS8X++qwuzpUYii9n
UiAlw9UXF5aEpzecIpSPkjwLTkCfA9SI2vAJe7bmq9Pr0FFjzDuKjRmuDGuS3eI0RAeBy0X8+W/H
uaOXzT4oscVUWqTArPYLDorKMc0S9Rn1VbtAD8qoNs7ZxT7hofD7oIvNb6CKkwXhKLDMukrOObWH
KRr60/UvurJ4NPAcJqcBn5EvYEgRrx7cGenPIr95C1oZfU4LVzdw3/rGEbu4ZsSEqJLSquUzApY4
/4o+wJJIGxNhz5mOGLQh8KpryPAAXZCOZa+a38i8kvej1WycuIs8azHwYtcg6gKaXg/nXQt358DT
Dw2jyIChqcxxeYvmeuih5wXxHgvie5rK2WvPohife4AzT+OEqvT5xJHam9vawfBEDrGiciNoFUhs
YpmenCY0LW6ur+jqZ6YBj+QUHTMSy/PRqKWDRoEHheehHd6i9VF953f6I7QXy6tkaz4W8J33bVoG
rz+dojNO+Y87D/jX4jsPpeQouV+IeQLd31GfarJ7ao/58HPuc+mpD5tY2tlyUf+8PuWVo8KDidcu
X9jRANWdT9ksZr2aEL/ZobcgzdBHOrDwOBZbH14/DvmlRmbpACFdNtu4I9SKouK8M6k5CUedqfbv
whCiysYark2IeEqZgsOGAeNiQlE7W3rqJ7LQRMa8tcB/YW76rYbsytm3fh9lcSDDBI12lD7kHfof
7dEyfVTcQ0cIEFmvrn8A9yIvpzMCG5O2zOKOQEeqyvpQBWpjFurXUJqUt2pn0d4CReRdX6SVYG2R
xOJab4pm8xI9h1GO7eSpL+9QfENtD81KVMGH6Sa2mvGmUNR6n6IgsrFgK4eOJAWpG5ETAQ1ZpA+y
FVoSJlsKEnNZ/ZMyy3cUEefHgWhwB+c+94xZeMs5FqLy16e7toi01l4qB1T5l1sFs7ugzRJ2SZeZ
0xEeOkaMMbQ+FYWd199IFqm6gEGC7bmAyDp0eOoAVs8u1IXxJkX8N/hMbmHf1yZEZRDgngVd0V62
CsOhtrupxsUNEanq4MxWddNWhX7CGlh7be2KXSkKHwLNafEIXgRmZ8QtDocvdVeLUkMRdtOhFTxI
OIxb9c7VWVnEDpn03ODReB6iaM+UwSQxq1DqypsiHIIT2udo+KTV/PrrhleATCdSpQRIS+J8qCQC
np9ZqbprsMO8gbWg35QYp9yabJN8Y/etHTZWioCokpXRyzofC8OEuG1NvqCm1c8JtMRT1MKOSzDG
9Vp8IvCsnovj9R0vrpGzxxWrxvPmpTRO2WQJDShBtwf5SLSfHNFZUqok9qZqyHK48tgvoj2db4A7
LrsfL0OC/TEUYgq82PNpGljX50MIUjBBJBllOooLRDP7wEWL3Bw0QuUwRpjJw8XqMU0pIwU5hdFR
NlZ2LcowbR7qoLvowyyiaGIpuEOFEVi32FafJGxYZKAY5nCkYDb8zIvWgKaEGH3f1NoW9O1ybE49
YRX7Pir2VIvOP0EpBebYTz4mXUVceZ2ujwnCeK7qHOAhNV6lh8O+zRppf32xL29ChjUUtrEuoFfL
Ny28fCpX4jrHUV3fW1PsPySI3Z2uj3J5OsUAILt5NHM/yMvJJfY8YR83gpv1jRtNC7DQQtXlMJbV
51ePZOkEAPF8Jj1bphC4oVOGGy0VJqKm7p1kDo+D7VRHZR7MjUldnk2a5gKka5tgLi6wZIEZGVLe
RMDwHcTUtbxAM1yWUJ/Kbf8A+FVyLYS/NwLC5eGkxwwAlKct7046HefbpLPgbHcGWD14mhEtZhxt
a8zlTmMLwbaJwAy/9nuKyhEvd56EtJOW3zPvk6TBdQo1rHDuoPSONYGh4KFxnwGj2diMl2fgfDCx
jX57B5adHw6DAApJsxkcaXzkh8TCzaMJbH9vzdDzrULD9gsv743SzkoEUkF3oZkAzlykN4tAW8hG
awS0N2msx9YD5oX9Tgr1L7lk4FFUInaKHCmmsSPCpVWNz7FBg20jCl4urcldCXlKMEkIAGK//TZ7
eLZBHjQYqxHrse8ACnszKimMceSV3yVZtdWTvDyUjEerGcoKA1JsOR8vRbMRpR9nwj9HdR4oKY9Y
oIWaF+id8uqFtWSCjKqoJs9gSBfnQyEaM85IYgyeUdY9jgJ9036MHJTala5NOujBo/ENu5X6LsCD
fWPsy8/K2CwqKGadIsqSTpVOCgKqYzF4NgbhDwNsmVNO2RV5K7U5hrLSbeTHl59VZIv0esl8bPCK
i/chPjmjZEbW4NVaRfB24tHltYi9qVx/uX42X7qa5ze1JXCsjiqaZ6Krdf5Z07CGi+4Ek4dhLJKM
QwZ2yK11DFJB9Gndpx5prCcTQZ03gG8nFP5j2h+ukIXGmQBbXXdIM3OjPXp5oVgqAVgmVRZX2RLs
h0ZUJ4MWRizFl7EaRLUn3GlDPv26PndxFS+mDmfLEHkKT/6LOAgnHK8tRe9B9/vIWGfAaz0APlV0
VHAbBYemgWGAFWV76HO2mptNyONd/xFWFpoiixiduhyaDyKa/XZedcdHLDax2dSGnNyTIrQnuTbk
W8Dx2sbzZ2UPA7QTbUQR8wH4ng/VxBpZSKMMHmp7+Zsma9WjmoeKvgubBq1nSxu6jXtmJSBSG+ap
pYF8Ey+9xezCntWQUSdB9GiQ8l2nKvCjkc+51aCo7vpWgaeuTdERVrD92Mx18BTMyha/c22V4crS
BrJBbMMAWs4buUBVKUachRTlflI1HGIiTLHzbEaaEB9YRC1VyUtT+PxkMt2H6yu8OjxniwBisKeX
T109bfwwIXh4ipKQfCYKbeOkhwZtx8aINCJQePDUHYIOJQaxkrUFrV7bYbzQgMVTnudduFiD1jRi
pEXr0Qv6rPxR4lV41PzOcIeu6jaO7doOE813QNwq9ZAliSVQOrtV52FEESVBNQPv5NMwmtoBVZsI
gRu1PV7/tGtTA19Ef5Z2pUICdb6yMXaYiW6xvareGT+YDODBaGzv4jLaAmysRSRRFhEpE5Cu5U5u
OxnLyChhE2mlWtyEuY2yEhZoWA5cn5MIt4uYRHWCuxuOK4zaJcXVSqe+DApuuaLS7DtsUY29X6A4
VHTt/L41ULpGWcvZXx905UNyeYtKjMBPqC8YhN+iEJKm1hAkaOeZQTlgH4ZLkFdqwh6obtD52ggL
L8C35RzppIMqgjAiqAbn6zaBMc5yecKsGaDxoKB0njtY/c25bB3mqlfm/eBHbYHYcjb9QITBQFUe
ZVUEfiuhPDNQIB3cVo5R/kzws3gEit1Ox2xCg+MwdIjIz2hrfOtkC2tZVNpYIwxjzPmtpASS7xp1
0Nt7NNrH9jZWo+KBiQcpcszqqzmi7BWNnIcUyYHUoC4KTnlY1KlldOjvIYD5Xi6G22BAWRH3LOs2
1TFRePUqQn/jxQko1qBeIlb5t1VMOg5lCM/WqzN1/mmgyHdbIEjwFbXvLVjzyoaBMW/DEAUxAFNk
MZQyt0gM1p3upY0aPiELk921siFMfbvu6/VZrRwI0beiKGOSoFxktF0TgkvtGIqW93hHgm17SjuH
t3FKPw6epXqvYnu0kcqvRDISTNqafEk6Zvpi5bRZrS0f9TEvQ6f5bWRFlLdyErF6kG6ktt2CEq7N
8ffhFgciT8WzmmK9N+N05ZxaO0BbTZ6DirDZcFX1NETxoNFLeX/9466tI2qYaATwAqU4usgzMX3A
eHDS4J6FeZW7sjJOiFVR9XW1xg8O1wcTN83i2NNX4Z2gCwkJoDvn+7NR0DkJ6Ml51TTL+wZqwQFv
9l8Y7GDgNUrqrsD85Rd6uNPrYyoDW2A0WU4FBs75wAbcELv3G8VLWqva99Y83Q3Y7LqaFDVvxxYE
pTkp+canXdlCDvUfyr102glzi9nyZUOlKxm0TxySnRxNkocMuF/sNioWTRhx9BubdmUxYYbLAh1C
j5Dq7Pk0G0TAnG5GrnRA/uirIrfN46TH+PfSwdt4Zq5sWAH0F8tJHKfadT6UlEIGy1B5QGS0hRzm
tvVgt2+tNrdogrSqulNr234aSrhB1/fQ2hwhMmoaskskU4b46r/FuKiiAqSRR3q17+MfpIRCMN3v
WuTLUierNxKa1dFAmsEVE5NdsjdqS22TiH66l+e+/VlCyg11/6Ce9pVUOU/XZ7b2SQ1xJQLIBx+y
BNkkmPe1GMAonuX4dYMLnNLfdc5cA7VBSmRPs0vdowHQbWC+1g4lNpNkGpSHGXeRHoZJJjngX1QP
I1JTvp2sNDhZPqLyu2oKgIK1qaq/y3zN/AB01Px1fc5rg1OmFCh5mpH8DOeriRWoZQxNpVGGrpFJ
N2fF6Y56kRrf06SWbwx8xvchwD6vmYJmi8O1kpiTKYER42IGh7bEKWjq2I2FOWiogoV5up8sLagQ
tFSr94kDVFYv/OQOZwDT463a7+G8pzfXZ7+2u3jbIrUg5IO4Rc9nn9BiR3FN1gBsajlit63sRqWj
nyR0ODZC79pQsIAFOp7E4CIzD5UkDi00yb1sCNFsDO3umNHauMlKfE2uz2ot7jEE4CZe76SUiytF
DfCYyKxY87Co14LdQO3kOR+AHLs4uQx3PQ7Nrx8STQUODQVGcMeI0Jx/yMAoSkTB6ploNPRPHbzI
PVadWNXwu+P30keg7PocL8+qjYAVMhJCEElo+ZwPiIg4GqR9M3uposZfAGcgZ+VLipvIODhlWCS6
QA/HjZj7cmOc3582pUU6OELVgbrI4rSMqoztc9JPqHwGcuGN/ajcDbrhfx9gjr9P/Sm8b4MG1eup
zM1TC6PlIcHk+Dj1jvzX9Q9wuZ9I/8gXaOPDa7topfYomaIGIVH2Q/D/gwxV+EcOLvChJIv4fH2o
yxhB+idAS1ykPIeWWQPNgCZD83DGv6UxPkR25GPnK4Qz9No6zfL41QEqcQpxrd1fH/hyI4u8k9hA
O5X0aIknD+BBm1TBEL5o6yhHmCFBBS8GwoDtUzZk97gxtRtswZV9pWjc3aRz6A6RlZ3vKzvWzR53
wslTnKw59alZ77VOcvY4scw/8Dqqjolqvb0+zbXvS5JLmsveghgtfqbfblQcyZSxq1AhrJso+phm
6lPj28U7YqB0UoYQRVHe+55N/rsRKNb2EGEPDDDwap6di8kGGQ6dTpjI+KwicdSOanAnpYD2kzYJ
Nu7xSxC9bZOpgKPA14c9tKynNm1Xp4OBfYUG7BP77SFGPz7BNdCu/eKxycbBTfGT9WJ1GG8sJZje
ReRZHxBTxfi0TZMHtbKC0/UPv7a/aFVSpAdtxYW/OM5YicVYFRBEohkWgRuiLon5RE4CDTvKyG9y
x0DV7fqYa4tN1kRtBhIcoOhFLSwu8OuKx2H2mrIc7p1ZUT/hypre2I2W/ZVj0ngHdMfylEQfNqLX
6my5gsBu8hqmqH2+zZQC9Su/QhDZwEXrrm2n2aUjK31G9aq9rcPA3wgba7uL88txMgDa0us6Hy+z
VGuwImwoIYd2h3HkniPJwwFitIuN20As1CIuE6D4mrTYCVLLGm6RYbgrnDDRvh3bt7QkdJaxHT6+
eumozoj3E1UoUt/FcamQ+JvsJp6Qjc3GaocvoXVT5cjh6EYZn2QFGxmviVpcRGFuSBv7ZiUwkZ6R
8vN44xm1BPlSvK16yDuTNwdziUFWVd0Y5aA+driP3VEg79xRGbeApCtbhhyCC12AkrjvFkto0OM3
oigX+qgN3q26jpcG/s8HuTc+2kmkHq9/4BeAwHIdgeKStKBnYHDVnm8ZDa1aNcHE0aM1muxQdU72
WFJOh3kwzLel1hXfFCSdvQkzlP0o4364r2vZhE3qJx+irkSQHr1IfedUvH82frSV3UyDnUBL3R7X
9WX5kfyNzmXTTp5ZWOpT4kjzjdV31XsgbvmPAOO3vTwhlpoMdfil5IH4M8bLR3ahEhQHnC2j/Ywx
wH1LGDrJSTxs7I6VOj+lEjpV4sGrU+tfhDLo3uVsaf3oDUbRoJlTDkPqRejnfG1kTbIOloQf6q2J
/MXPAWB/sKNLKd8jupxsIa0uxX8AI1EMlmnV0YYFMXS+iFlMKTgsqPYbPW6UbkbSeeiQbr4TvfV5
j0yLdjvhqHYy8UJGydzJf9ag/ou9NiKsD7pIf1AkOzlFVpndJ/WAz16XSMb++oJevj1I+2Go0pCg
K0BOfv5TRn1lxfkkj17sFyMF+VmP7tSpyO64Jp1vaLYjnlsg486nzKfSldvJ/3T9J1g50YIZoKJj
A9yJiHz+ExhI8WEKSaM4iIgftwG22LcYFvQfzdSmVdO3KGrvMeSzX38PwKJiSMFFBKqyuAfitlJ7
evTY8YGxwlYUlk7yHNaaBC9aBfCAobuVqRsvrZXJ0hFXdChUoNW05SPX8BVcr6JB9rASqstvgTSF
p5g+Z3W0MQGI3KDBBuoWC5vp1SUZaoeEbYokBDGO2/lXBmyo43eUUwSqk7LykHmrfYx4OhOfl9jX
iq04IULiIoSBJhPCtDTkSXYW9zt0ThUKdIImfWEiZ6f4Q4LBwRycNDPEKxLE0SGWuyc8T9qDluAj
QLu3e399Z13GKkoREOa448GYIHR3Pmddi+chpCbrAStTP1MTMmDHGagyNTkq3dfHWuleg2KRyV4F
5oJW7uK4hw4PHHnmoMzq0BR3M6YZjwZUU1p5SJY3rt7VTf2QzdNkHxy9nnQc4KEu7jSqRTagm1EO
Dwr8lo1E/jIlAAVivfC1yHARvzz/BkOkzY4P4QIn9m4CU1Mp4XHGEmfjEF/ekOfDiD//LXdvhxL+
iK11Hjg3O6CBbXd3TYlzAZ4dzXcn7vXD9e+9NiDnloIRgAG6YIv91cZmZ4xZ0uM1BxvSLnAEwrQU
ohQ2h64PN3YjR177jqDkxcpSTECy7nyC2GkqIBGa3tP6Ongo5ib/oBrj5s0vgs75saFOgRyGhjYT
2eLLpfLbd6Q209Hm6rAQ0+vsV1w2yQcHi5mnPnNQGcLlebqbww5tfCv231aJpD0UZZB5bTfYG1XA
ywSdipQGFoN4QYKzpCGgKN2pM0QWD1slkKdJGUuf4wxNkEBRgCjQI8eJI1f9ZxL4ZKsi9tK2WX4H
UljgryDRuBQWwbmS0PsP1Lb3wghziR2OHP6dNTTJXS63ZoXwELKxL5aGX0Ksi3e+Xnaf2qr7mYWt
9qGJ5nSflOGIyl9v3dO4ad9d332XtyYfhzYltRfexxC9z3dDEY46lj5ZT3+5K6kxo/TzTjKL8DhJ
paZh42xb6M31AzpCsSa/R1nd2MgR1/Yj1zVSpcQbXjOLn8C3c92vHX6CwcAG1Q39DCBtbG8RcdeO
GTxLkPjQPaGyL8JHgrVdr+Ly5kmS3H+sCjnB6REn1OnozHN16OnlbtyQqxOjqAUHBsrEZSs9anTk
/HMOGvfnZ3lU/UfN5C1xfQFXrgYSHl5/CJRAol8eZ5jUeVGExKs8beV9K/mWF2U95lyF9HpgDWUF
kOPUNBB844F9vlf8KCQahhZiFb0dH4thcDwzlMO9HzjlRkqzNivUe6hiUCxi0MWm6MDWpZHmdB5Q
T+RWu67d00PDZzwMt2omaxvDEiJWoMNUSkSLeFi2bW2XBvFX53S9icxUP7UqHuWqjD02TMKNa2xt
ZlCOkZODJUuXZ7EPaTfkZYcdkOdD6UFvO6uP9VgFHsrN/sbNshL4VJlUGNwDzwhStfP1ApikxRS8
eq+1bGRf/dnZBbkUA+jom5MaOKTykg6Mckj8jTO98u5DFIiIBz5IFIiWotGhCuaItkzn6VLYfMyT
yYo8PDEtV4kAzJ2q0lG+IvWMFbWMhdm0CwcqnbwV9Vw4neMJxWbuMAvjfjkFJXxA7/qpWTmbAldK
CZKCq5AMWXwavDLyHvSAMA/F6hCr1QccKvyNVGprlMVaY6bSQTlDqUPGGEzxUO/AMyTD6Hoj0lzm
4rwSIRhypQMOo1NwPpsOG+yhk9jC6jzLR6fvax6nirSvdal2bTmXH6Ua05zrn3DtZoPQaFKx58kD
+22xvVTK9Z3WYBLaxWZY7GZpwoRXm7FKt4dc/SGVmYx8hNxqXjyV0YDXiqa/zbWyfFdWE5LQRI0u
IcPxg7uYl+GR4zJ+vv4zrn0YqtmiG0Y00ZfCNwlWgKZeIlgSK5L5IcUQda9FnbQP6B97UHgsDzdr
8/URGZoQaHqBBucVuKixIGuP96nl957NTj7FYfGt9yMqBWPQbLxN1g44lU5wMKKWT6HgfN39uJnh
vEjkFk6QfzWL/kuCJOURlbP8Xmp7/yZSLNgKlb7FG1jpm5CrcvqAIArrkSWntbQHv1VMcZuC7G/Y
03XxGE1W4LhTMRnHqGjTXebLA/QQpRxOdQpiZ2hyMKc0sbc4RisRXDyOhEqVYE4ty+24SqZBnyqs
ctakN33cUJkI5c+tVU+35lg1G8FN3D2LjI7heIahk8LyLkHT2CPpfQyzyFOVsH+HuQ604TYrjb0x
VFih4xca3QUIsj3iWly8kex28K7v6pUrhOcTZBSWAKT4smGvcuxwNnJaT7KURzRitE9TMJT054Zx
Y6qrI9FLpY/NRQL/5nyDJVkZ0j5mJPLQcZ9mGAxLZl0cEsPqXp+lg7KHaA56jXR0WU+I83lKMpxL
vchSh2jf2AambxQoMcxqmhOgtvYZiWUMQwFLq68PE/SLUQoUIgjKpTOKGhRJFjB2l0vmoZNaYfeF
V++Dze9WOz2P29vRrOz99XVc2UiAZ+g+Ei3Ey34RQAuAAZPhY4sb9ob/CQTdVKDLLiOgq0s88GM1
Dx6raM7NQ69K2vsJWPnrmxcOWAwKs6bokaGZfb7AJs559iz5jcc2TQ7OlL63yh4v6VntDnLplDfI
3Ydew1X9+p0FQEGATAnraPEsgiRCCbUztCl7OI7sbxjB6sd0Ukt6Rnm38cRRV8Kkxk2P+LKQ74V8
dD7JXJ5tf5ZxuhlGy/hR4xZ8S6NIPdZ92t/MbRd6YWCGO0uJ8k8d/oMmlATwEoim1DJVO0P5C47A
cNOPo+bBBEnxMZtyC9BRrDVfqlILMSnKzTeDP0ca4uZz/y2DSD3wOefhtkujakeQMGxRK8LhLjar
UzhFW2YWq5OE1SnqcRBIl8BI2w6xj22GFgMoqfggjcNtivrZtDNAvO0UJ65NPCLH+YEyaLWRfqzE
X7BDPHOISWCHl/tYxUkwrK2m9Vr8ob4SN99XWhE0oE9BCRih+vH6sVnJqihMCYKFiPYXEh9dFdsh
SWPrmU3JixnSYIf9X76lV7IS+0gOeRW82AvxijvfNVbV+H0eSi3JW4ejRZ5kEY5tZTPdljZOmtfn
tBYKwLSKOwwlTXrG54PhsBobaT/zipP06WNt63X+dm592Nzd0GgPA7WhCY+htsdHkpf0fkjwxLv+
I6zV/YAeqMgfw7UkJ14cEzBLRt9rCiRHxahGRPSRao1dp2z8e3POwZ3UgVZ/UrVCzx4s5BaE/XYf
7Cq1VX72OD4+cvOHG0mmxbwXdy05LR0asnSghsv4FDZOijAXjsEgHYf7LMYqmgPZHrIgn/ZRDVLW
Rb1mSx9sZVQ4vbQTEBkWuvuLpQ/VxMHnUaq8vmzMz9CVK83F7Wz6oES1jli0VTp3SdgVP6+vwNqw
Oqq4cLHoXbPFzzdBbde93uloUPexLaOrCmXnPinoqewc9JX3iDkDnOCi2ji+K5EDnSEh3059W+FG
Oh+2twysGMq59HJ0h0J30PX0oBcUnAHm10F5kNu8OziZX3uOiZvG9TmvNJfQHhIcGtEENUgAzkeX
c6VObFUCHJ9wwh40pcEFvtec9MdEgftd7NRa4qYQrk/0kXLTVZKkSj1/iCsVwHmItauNEK2noLOd
uxrsgRq7TRzB3LmQgufrP+xKSHh5LoquNAu0TIcUIwmH0hmQl6pzFc9fPXWi6cnUkMbIcEvs6q2w
sDYgwZz+H29pAuziegZPVrIk6FnJVgnknlQ6vavTMrrNWhQJNpZiZftxxChNiI3Axl/sg260Gzvk
zvd8PzY+N7X5sSjn7MHGw9cbq748RFWwlQasXB2ovZHuvdSj2fbnqz/RQdST0qq8qZBwZYnTxsLB
W05RezWr4XPlDP+fwjT0YCjd4rUgnv/nQ2JIrM9tm9XUrsIhgccQz+3Jt41Sd5NC7uxdnFKgcZPI
QbJsVqTwwQr0Ibsd5kqXYjevVfX7q7cV7GtEqulGiyx78eEjmgN+VleVp2Qgfier1lwpsAhtIaZy
h+tjrX1wFHJoVaNGQtK32FFOSk2gUsfKC+O6fxco6fQxkXv0GDLbPuZzGW4U8lY2FZRGbBpQPiIz
WArAWnprNCBFeCKmSvUWsT3cOkc5DkeEJdv4TVX65HxI+20RYlaSBKEfAwGQ1BopsMWFqqVKbKgN
TawIjMw+RKrBU2xeyte/5sr5RNOR6jWtBQ0h0UXEjmQnspykbLw06YpdraXBbWWGDu/xpHr9h6Qx
RQ+BNEuMuZjQXExt1mtd6zm5UVVukIC8SorAfscXeIbnYx18vdtSNlrZLQ72ilCn6AQiPLacX1z0
RQaT0NPMKH/oJ5xmZx2b5mya1MPgb+LXVnYL0h1CNurvK38xnp0k6OpXjGd2bfgrlzPguy1AglLW
pscqlpO3eaFu0XXXJknbgaefSDEooZ8HhC7N6xrd6darRt1q99y68Xziazt3cjQEn9pMhZB8fd9c
0rXoQkANgxoMl4le5mKi0BajtJ96aghqiiDBYCHDcBgoiGexG/VKEXtVI2sflciakxulp7x7CKaq
PUK7jH6EzYuMs14Y6o/aGK36GMhG/Gz7Rj0dMvQkyRWGOs7ezhxMoeig+U9Bkwd/hW3Z4s2GSvt9
38/257Sws2w3NdpoHWgvp8FGSnnxZTkS3OsAf8CCU4ZehFqaj3rsk9V4vF/nE3E18katlt201OeT
gVz54fpnvdg+FENAVOEKIaR6gCWer2Q4A1REw9Xwqrix+7u5GZrYNXqesC61g3o+SAn5z20H7GYr
ZbyIN3Q4acDwpOVOoZu2iOENoj3DNAWG18QoQOwDYTcf+Sz+/voULyKOGIdwykOBbjhuFOdTbGy/
SNUKLxh0R4bJndDy3uH6XNwgxr5pRnO5fhT4UGJno/IycJbaJ8ho5FaHQjoYzlx7myA3cV/X2lMn
hf6+yDpuw+uTW1k/kYMKu1OEfCjank9OtbBLVyPxEWVfxZ1bD8fxr0ZSpvKQpWzg95oRxjep1E8b
xae1gQWsEUEC0KwXZZC6KmVnCmrDm8e5/BxMcKpLOhL0ZSvkhND4vysVHvDXZ7uylGQ99IapSlCz
XyZ3BV6/XRPFpteElfSxDwCVnWKELXZqUG7aQr5kb2cvKXp3LCWFQ7It9ufi2zZql8o4s2se2OG0
dJs21O8rrMIHMKN1/Fa2K8H6UQOVd3ulIjPNp5beKIVhv4v0OPulVhnCBIyYaR78lVkAMvMuvEni
mkzYwb/rQU5CBREJPxyR34PL5KqtDLTR8tsidmUJcbxdnnTxN7NIpq/Xv+VlQZrOh4zfFeUAXs+U
lc63jh4aoT1iVOaVQSTfg+VXB9cZjUzAf+u4dofR7ow9b77yrjNqRCutyahjcEOR1e40vDKz0/Wf
6LLqJH4iQVKnysUbdtlZlxs9rClbFp4DEm3Ys6hJc4i0YJb2aCKqdD7mmWdKDudTdXFqT591nkCI
NQZ42O3mWDabXY1reu3KQNVz10QUu2CDyrp8iOAJJLuoieOnvJLTyK01c/pKGdwo3Ra5+GRf4DTy
YVItJKrSRMeeAqvk9iaaBydC599QYN9Aof95fc6XOxpZDSTMYZYimEJt+nwRprSCDTXlpQcpz9xN
hZqe6qwF9DAPzUZh4DI0QRGir8PriH7+BZu0qiFuBOiFeKpdd1/DXjchV5nKzkzR23Nl3ocbp3V1
h9Hu4tUg0gTkUs4nhzEcTusgVj21jYc9tzt41rRO9nbRwrXsc/iHlS2DQZuN/QyK45RPvr8LrSL6
u6v4H2eu782LC/zPopzqCL31xS//9aZ8zt+39fNz+/C9/E/xV//nP/3X+S/5m//+l73v7fezX+zz
Nmqnt91zPb17xtS5/W/nefFf/l//8B/PL//Kh6l8/vOPn0WXt+JfC6Ii/+Pff3Tz159/iM7b/xjb
i3/+33/2+D3jr+2+l8//+PRc//W8/DvP35v2zz8kVf0nlBG69ALdCEhFiC8Pz3//kfFP7kMazchQ
IEQhM1Be1G345x+K9U/xaIZkKDChQiPzj380cPrFH+n/BN3GwxMfR+4akX/999yf/g6af3/w4Ln4
96//kXfZUwF5vvnzj5c0+H9jq8Hft4WoDD8AhFiSAPV8awSZqQ6G3gS8bCTjJsGKPHD9xjG/GmWh
3/bJrH0rSQ44ijXiV2WIzn6EDpZ2yAM7+14o8W3odyYudlJheiOPYOqZqZy+MctW/67bhXrX2XJW
usgl2yJuqGgOqflkf/EdRXoTd8kQeQlQ18+OP3T30uh7Y5FabtWD5T/ViiN97iqMa3cxGn9hpxs/
MIqRvuvZROWsVIa9LhN3DHPW3JSs9IZGweAlphp9/G1RV77TiyzI2XcSFo88B0kJgVNSQjn/TsWE
EAweMr+gU6gfNTlPdk1ajcPR6GoflBESkm4O6u0UUJGKYG90P40JhTc3JcgWvImD8b0UxYqM+bra
f5JBc01u3ZMBxbzSixRnoH0MukeGO1sHvqt0XbTPE33eeIqtzgPECEUzYhxVmUUSpvVNAMmy+FWV
YQiR038OtWQ6pmXcQXnhAneC4q+6xCLUygPtCGvZfOdk47Rrp0ZyJ6uM8YkNlB9+6ve36DjrrgPQ
HFEg9cYOwvoOzJD+pOWkOoFSRK8KnOxVdEte+DrABRCYWoJ4ak1OtcYJfuWZn93nJJr3Ng6KZDq9
eq/gZ+9dX/MFjl2MR8ZKWs6avrx1FnfCjGvRROPgudPSLzghfAzTWdkDj25PbZGnd/4wyG7HwdsN
BPMxHrdEiF/4N+ebjszHREJFCNZQXl0sVhZjwteOxTMtTFnB3tDIBrdr4uqvws/VX3PqA1jA0PzG
lHA22le9PP3IdDUsd1yT0/dBqUKagXVm36ej+sbILVlyuzmtaOr36X4G2RJ6utyWqjtnUnQHTtbM
94A4pU9qWx3KDmMPPPHiuXGTJrS+OvFsuX3c28XBipPiOzC/6oPkAzB2u9QuNwAoiySErw8EQfRI
eN+ShQDEOT9xujYUAUK9P8F69pVbqOZ0O0nW8KUeq4HqlhwVB0Tj5F8h8DTqmf6oi4jgN4+pnZrv
Q0pkoUv1hg+XDMX0iKhxbLv1VHafTUluH0NTn+fDaNhvTbsxPo3hODzyW/UuDCvdJRgVN3kZ1g+K
UUQfRtt+C/F9SzP4PBMQU4QBQm+Po0iFie7x+RQ5IkXQ18aPsrJ0FL3SeY9hXugqgZK7ZQxx6PqG
fglSZ/uJ8fi/QhijBwXm7nw8qhAkQVP1o2ud8Yvh/xd359UcN5Km61+UE0DC3wJl6T0p3iBIUYL3
QCaAX3+e0syebbL7tKLP3W5MjItQC1UoIPPL1ybOdimy4iS/q/LjVAXyzcLod1BiPU/HuCWzPR7u
pKrbPpTU+YbSS9RF0/aiwpaOqXQw64KCGdsWBKsHiH8ZxS3ydAcjowKjR8OhSFGSnsSB1I2JfjBn
BqwyXbvQwCnah6oeSXIVlrJCJ+jPAhQuP3n1zWvHhS4SeR/8TuHymTH4dcsx1VNpAm5/GrpPx6k/
aHtp5LHnuVq/6wCVS5H0xmbhRoVz3qfnbYg2m63lN7f982j5n0uCuHNaogKJ+evzJRHPeiPO4+9G
2fvHoBjXDUG/ycYp4uB3K9bpB/zyA59WSH7dQJ7emS/fjn26ErIfvi+BekHs0CVhOw7lNyK+o3wN
miJyE3QQBeQkmibfK1+zPi8uF9slpenvn7VfHsrPH+XXcwYaxrGYHKEvH6UIKs8HmHlv7Nn4Viwr
FYITkvsbmfe1DmfVEoeYzov3mMca25qwE/GS1oN+kfkpjavU3bWocteIFhHE9yJx3kbCTPttoEhI
C8e0/V6bdb+GCfazesvIMmLcmDqba1Xe76TQv/SGn78NEfi8pZA9pFTzwH7+DY1s9btSuAQRyCYJ
CcN3P4yhX6OeV/taLePYhLVfM9uU1C5sW96WHzMhmqf4TNvHdIj+s+tNCoXbrNBXazOPW5OyTx//
o1m/6SxZfi6uYhUAbZqZH1Z5bw/lcFUki/2yzpZ66ppYXgsxKRnm5qGIu+y2SMeGRNDFBwTPGj/P
cAYlHi1QcVMf5DIt34py6s2tvZSPRjs6566Truc2qTwXSBwrkHOVQw8HTu42YWLa+a1ZleMaTn4m
jlnSiN91zf+iAb/eRhyjBvEy0KI8GZ9vo6VGcK1EvvUyNb5hxgCPNVNbI6VMq5UwwXrp4cOCGedT
42K9TWcRFWtenhHkmEDI41ruSBiMo7Iqnz05OncdTOrdUIzkb7WtNYzhnLjTeTAnVBWIcWhufz3W
/+gAc5l975uh+Tl+Pq18PvX8jzvmcOr7wxv+p3MOM/Jb/fHHM86vf+Dfhxxp/wuFIsIn1mbcRnDA
/3XG4bTCFgeOj6X7JJQ/RQr954zjcJDhT/6SZYMLwhL+3zOOHfyLwlq05dQpQyDyh/7JGefLHIc/
lekNqyzWtpMviJDbz08d/QlmbyTKIAO2XdctrV3GuMvNpI7DOhGeh5Fj6EvcFbZ/E8eru+0z6cx7
ORFb85tl8fNe8OujnLA6fJGI0k76qc8fhUx93Q0QmTS7khuTlF68nfr+bqGV6h/tOn++0pf1d2gS
0dYJ8f11YA77zlA9qixm/pxy+ugPT8JfHI5O9++/3+p/X4rBwuKdPrnpvyoqS89ciqEyjSjB3b9f
1aCj2bTbTZDpckvn3kQ4xYD5CQD8XPhB/O3vL/9X9/SPl/9yT1ebkZjt1wCwSLNri4jUTZVM6s6z
xvk3N/XzwPafb4pkFELJJPLia5oJBWKVjlueJMKnJ7q9rAbYxi+E3CQ6QIdldma/7P/+651+qK93
FwXJiUmHXvrTIcChI8p2Ur5eDsWUhqITIHJCpNHQDOJKFIYM4zRbf4cBnoQiXy8LkM1afdI0ohn9
/KQuCb27xURwOanEzbPPgfQiSWln2w5KuzGj94ygovdqwpccCjY2ZJeWxrFfel+9EuhVuQcnYfbd
Vobbdxv6FIBdV/xL98O4ipsa9297TR1BkYV5RX7SnWX32T8ro/r3z8W8e8pPYib6tWD9cdgjUaJR
mE/MyLMLyXk7SdU+KKvMCC3QsN88hv9eR77cMvuXBJTH/BS89eVBXFabegLOsFFDorYKBzCfIKy8
LLtt/DpFRDelbbxRdilKxmPpXXgO9tdwbJ0W0QBmRS9MRENeeztTNEM379hemAJ7zkZ7o9dhm6yt
8aAAmupN1482zUnrOD8grjTZ9H3VPKrZm6vHNbOzlJP8VGVRjnDcD5EBKHWI47b7KUmDyUIO1/VN
nRJRsHHMWtXOxssIE1gsX4B6t2y0B6HivkFOiHxiY0xZnd30jUdbQNv5mrDLvjPLSNTF+lrjWS53
VW5L55IiCITS3piI+95R9vtUOWm7i616hRkp4syNrE5jKojbDH3WKvzvZmLUFNbx4ohw8Dv/zjyF
1PTe5NDXa8IvhPx7nGj6ScdpK6UWxWaezOJlNAjdmqwqJoSrt9tHCCvDuyRHrbl1is6p9kszNR5o
1Oo9BiP5jhHEpbz2+qH7xm1yEvKK5fSBrMhbdpOdZP2mWsE1wsFLnB/aTkm61KaKydsry+G7ay/e
c1ZN7gsw32yGTZu7Z60zrt8HmdMTUpJp8eIU9XrV5zr5AUyub1VDZli4dnHxWlh+42/6el19ssex
G4zFLFMq5VrnacFY14SqcZd7huNmitq1Me5XAWq0hTRT937R+nerp7hRpZIL43PuA70MslwPrdOU
NdUh1TSF2vBXZOz+MPqIPbwuIB3US5qQm+J9d+s5zvdrIbKfY26b2QapLhnDccdkzsOcafSftVbX
TjLIsy7PdBtWrBh37JZeuQVSk94UNvCi69NMi4Hau2K23bMUGYx9lvlKxgM4glb5nkym/LGOe+lF
foI5L6xzXaiQcPf+cQCItEIPE0N7OCXhO0ebFhQQBTW4aWijxuScoGKI31BVlB+iJbaHTF5p8nkp
nzIHjqF2D9C97atuvk0Mo4bmYpPpwpbFzIpMwsnI3gBF/G6lRTZv8UjC4fQpAaFhsKjxtdXZ1O2E
ECtVDEjIlsMyrA6viu3lUMyjNz5abGJLFBBGbEXrqJjuKRguvC1DzvBGtXxiXnTIwUPdFrUdqjXX
ZaQCKa6otI6dg0w7ajt6N3HJXKJ0xUWf1ko6H9S0zjsfVYK76ayYRwFrH9L1MAftrc8d7Tj5Y9Mx
SIWjUIRc1u7aBfuF3KblMoZoF5eyx0H8PPsWOu+67Rxwmnqc5x/xkObzMdEp/wo9T7tTBIUyl++S
l4wUCs1horHranoaCHxW13KURXqNNtghSZIX5dxOlnSA900m47bF+vnsGGPsh6u7NP0e65eIjJGn
M420FDUt6XO9JBjNgh4opW6CZ6NdWrqnO+0FoVc7qJOkGQfrcQbCyiLh5TzBbjyXG8tL7fvalCmH
HZzR5C23gXGp5CASlIoGUrgxWyC/my4Q08FNSmfZKtNgBWHRbBzz2SGk6MajZukdo+6qXuKq5YRN
gUkcd6+N6/brGDV6otDkMpWqgxWUZu9U57EVd96hcTMOWpFSo1s3tNp3sjVDpHyefV0VVLY5m8AY
yqTc9kkGDH+MRWUQTZtkmHAmZ4IvnFePXbB27Da0UuDzS6Kfqmqv7ZaHcJJomDdxnqDG0hQDP3Sc
hdJDlQN9hKXhqzGa+MvIafHm4nlxjBWwd2lBuMU4ucjlrSnZN/FcVJf20BbyMCycYu4nZ4EPrPPa
fSomVz24qg4uhNmnl3QqreStFGbshatjJ+d4himGLdyU+F6K5mcDRD9dVfs4NFZ8Dy+tOOx1ytno
1XRBfeeqfovTMt7NujPDhVz1uyFth0fCL9BaBAuKFu2rp1gsE69zEm/I+N/2chi3mvD7Mu3mqzwv
3xo7Rl3exYRU1WRXb4aRwzngA36INFA7W2ovFHEiN+kIihcmfVXiEVYg3s5kGuck+m27wi+2RtuF
uM++JbmbbGyrhJea0tE5QNpnO9EHwUsxBSIkweS2R0+bHbLWuYDfjS+zdY63ZOftHJUmoZ4N91z0
+ODnZlU7FiAiR6Y4idZlvY8Xb+PX3jxEdbaAJraGu82DqthaZPspb9gvgUegva0cng0fm52dKhjQ
okx3BFweYq977ta0YSlqZ/9tIPty5zVldYBimo5FH5ffglnOB93Yal+NLFwzQOM+IEdxQau/LtvW
nr/XQfNcFDFEY5NuF6tjC5BtERV+jGDRc+b8Mp/rNsw8azgvhtYysILFr7a2TYJKUMxzTvfidzPQ
x9oS8aGo5XdfYweNRGW+dsUqAO0zdvMhL/ZT1Rtp2OQg1m3cPFPs5z7Hw9o+WKx6ETOmfyvQvG8r
Ig6Rok4/87R1tyJIz4eh+z57KGhVV942tXOEIcj3QubPGI1uNF0EYH/s0sXpXhUlXQtJYcvN2i9T
EMVG39OXVKtjnPZwv4ish8x8kKVlR3VjtlFAdtBO54N3yO3YOVsKpIN1BoiYCZWEE7NBxeZkGy9x
Zo39Ju6TZW/W0rrK8V43IdGx+aaXmsKHXskyVEX3atddel/jNMpODr7OIRt09uXWS9qb0l3c3djh
LmOSfUATY17pzGHHkV19TZnpGV3Zh6qVbeQPzXtKolEexGeyXwXB0eZw9MdmPWsS7zqzqekMpuEi
xZcdxV4gIqc+LSvkKS75hvH3okWB/zNAuvzurauAVl5hVN2Ayk1hr+f56lIiSsMAzXs4klkNvASz
jqgwoekx5IWTFykNUOFS2vGWwoNjm63rvaOta+oBf6D1zMOxXuTBGfJINcZPjdWGIW28bgG3I1X7
eyWtIWpF9T32835jA2BBtdvXqU7Uy+wM4miv6W2xdkyaXQ5aImUmNkYrmtuVHuPQ7Od6467lzhq8
flfV3mbysbh6Q7ed3NkJ62ml7xu6LxPjlmkQx56j5aYpfbUlpem2sftkl3rVazIo/96qzbPCb3Uk
DLImU6x9Qexfxk4Zjl77ZgegWrEY7oXKj2OwREOSvoxW/LBMpP+qrj9vidSifzF5q3L2N5AIMxy7
+KoqxdbN2m5bDx34LRJwpLi8GMj6h44RvNONH3mdaexTlASRFZf+ps0bg6OpLaJgkPxhldjxPslz
63TvM/elWTyME8vyE3FCtkkJnBqmao2y/r2tLCeUsSSA1M2ipm1LXs7llcquCZnmtF1FMF5Y/sJ6
uzSXNgMxdE2W+GG5JvrRn7PM3Y6L6Pd1b5GOZLhaR7rpcDlXcy9qHvdgZEoNRsTyI7PjS+Ik9DWl
drq8y6lDjzKPC8teF+c+eXV9dkDItN5mbpzcL9lcP6falXHoOVnHXasSIi+llUK7Ki2NH96YmmuY
uxOmHmR5eReVmStOnGw11iFbKbce2NXZMJ+49dFMB+mHjnDW6SXovDXbGxSmBkeincarnFope2fG
dnNTGH0bU8EbWAdKpdIzyQ7MSS92T9KOXs5HoyiDg5g9ghLpGcp5cojS8kI7SK33xHTLMnLI3sm2
OR01P7mNpccWURtIi5bgo198UwFoTrYOC0L3UICgaE53uIW812CabXkCDR11bCE+rgZQHm6jMOIH
RDzqFG3qyTt/yWgVtISZX5GcNBSbnhzPN1PXJhsBKJTkoXaGLMIyWqC/yJw83ra97Oj5CAwckKj0
mXylszaE1NnSHDYqaI0njr73bdUmfhQA34C96q4kkx7uU4UcbvnfylaBGRJzkP5sYxPZzDTYCVFH
g2jHfdJ0YJmU8GZH01LNa2JZy1Y7sXwaA2eUu3wSw7MOPAwk81JzlzxJsFeoA7K/otZP3IustEaD
pBtFiJBO654nna3L42w3VU+ut2RPGfQ+DipZew+mP7ON4ZTzT+w0nlMs3XH/OrRDzr1aqjXMYjF1
UUvO5U26dIG9TehOYm9ArsvFvbF89fLOd+FszPZgynKhCVna3Y8Ypc5rhSf9FkWDfsV11x3LqV0s
nu26s7ZeGTjPYx8zBZYg5PtiQLDKsL16c9RqwLJQ5oGLrGCdzHeVZsGzHQesR6WT5Ky7hUjIaVx6
93Ggj5tBngdT4aoo9Z3tdc1HoaqKZSnpyOua5m65mIhDNSKYPMVxBcVAtw1IhK/3gmCGH72/2K9G
FTsPllu1A7SibTdRppw2Dmm86UGpJqFZuOalbHkVa/3hTrXVR2t9yg8bXWXe2aU33iaxU2VnAxe5
KzXDQQgwJNTedsaC7VK7ZTSmwwTLYvnre1w5ze0iSAOIOicpn+JGdt9VaazXBUxdc3rLWodnIeke
MPeNHHzd1NGbbgwCQG+hS/ClaVhzRhmXmWVc18SiRcCxX12SqBe+t8y+i4F2RnbcuLLR4ToDcrZ0
zH7W2WzdThYejNAevWHYMCKsL/7adAPbjIdjZRjVUu8H2ZaP8xCbBB3UVf0hpgm/0JD03Z0qZ86n
5Co16DhYaZNtWdbGRxejhY3oIdJeNMjEtbea1Op1Oy8LE+m66mWMVmdZLjJKS/WmdWbxrVR+b1Li
K1o05yVga6j8eSh2cyHmJqyKkpCmcVw4VDlxjxYs1ZSVkDrtW9R6S7aLVOeJF1mydO6saoXRFUz4
j+WCvDU0B58e6XXE+RuiJKzGQ+oaNdoUNIFHNakl2S2IFzCpjq55rJwloXslzcd5tyLoH/eFksFy
6ZTocEIaevIn0cBihV5up7ceYysUvKP7ZuugCWs3Hb2yBRbfqk4AIE4nI9EX6w/fGiZclTD0zPhK
iTsfgtoPDfISkfLGvVfsnLbXj67o3SY6pXsLBuy6uzXXE7GVabDUAzYXr9obiVXeIgCgmm2d0ZVu
6ZdWGQ+WBDtWxTjmIXE8LOcxWzjHNbVbK5gP5Aiu/xxnTqMiJFygG0kZY4odzLh4+3ts8hdD/Qny
IrvNR7OIBxRAFPj3M0roNrZLoHKVbsp6Nu5WxBHHClCIJvGg0VvUnPlhBEjMtxycm6t2FsnOdFvx
IIeiuxySNf1d3+KfEFo+EEFUhCIC9530zJ8/UBY4Q1EUhG5AdH9TWT4xmBPp1kxJRt3bavxGffsX
lyM1DzRYyl+p/ids+g90cpF0vTvNbrYJnKrYyHgh2w3U4UD0wU8qXazfYMGf2WsATcyNFFMBPeLc
QCf+hT+zsVVLPDfZhsqLeHiDE+z9JwyFzdZOaeh99bQwi7dOEb65OqP7G4TzL4D2k/wJ5QBNsh4S
os9fFk9DA7wIpbCweIc++0e4jK6xR2v9u5yAP91XLE6GlMT6o3Wju+QLe6HcvFin06Xmfll3XWUV
GyufLLo+XH3o6vJ3bpG/+GqnL4UOF3qStvgvv6NH8IXhnIB96fVs5eiAUUCwaHVC/LNgAn5DzD0n
ryJuDZQPiFw+30XL0l6fpiWXSnw38gymmdrhXGCtpvP/Ibf838pWQiT+v1WZN8gop+St/MxX8o/8
R5Tp/ovcVMSYxBecWpwwcf4XYSks81/YWiAM0Jnzkv1BlGnLE8vJA0J3j0QjfAqr/I8o0zL+dVKm
o7mA4iQ1m5TDfyDKPL1H/72ocgVUweivYQcQG5Av8MXDy9hUrraRe1EyFN4VqtzsVg1xt/OxKp9V
ddaUYWujdurqIrs0Jje9/8O9uvn3lf4oCv1luP/0ATAywb0GCJSRlbO8fX5ENUL0OgXmjvik4lEM
5FGPk7S5aj0fFcBrSOUyc7k9DuQrVsLjZAI0Q5mvYrxsQFbPZ8dtn6rF/RZnLaNIN1v6QSa5Wvei
JcRp19fetp7d37mTvnC9p3eYbQhyjvsGZQZA/Pmjd8CVsMGcGl13mavDYmSmuxuylvMDxi/vBYPA
VO6CWZh8J+So2REmyyzOl1kOcfT39/FXk8zn+3iyLGA+OYWNk3HzZRXrloWMptTSVNmQso10ZWK8
sZepoOrGTPN3UHxn5yG88DdxUa1kng5KxQci5UZjP7dVlp417OLLTgr6HqNSGHm5LXUCJkz/ZTac
S0Pr7jcU9ec9hjtINguJSKTmsomeFsPPd1AUAcpWSRrM7DjgEcTBmO7BbRC2RC0Faw1A60nOYiZZ
gNQ2NZjkfnPbTrvYp9uGggBVNIbqU0YTa+XnTwCcXrgmSnWGZSL1wlStdRJVc0BJtVUqYOKuCfL0
zIhtJW4qewlskJ+pmROog8al2FSWetiO8Gzu1jJLDsAi77Lx6Z9/TB43vO4EyUMSfU1z9YPMzYx4
nSLepGLmWOtP90bfFCgnDSOJDNmNlMvLqZGHfBUyvWrXOc33c9Jy2JDG2s1bAhxNbC11549hNlha
/kZEaX1mcU8/Jj4dNmxcBqd0oa/pqzzmcukb2URB4yT9ddlZLZJjdEOAJIt2143TLg0WgIBQaG+p
SIxx/RK0VhDic6inljNUonP/bG3i6X0g6mwH4lno884p3/MuF03ozkV/1zhj50e4zJSgjkEISseE
jo3t0geJDV6UV+oaqiF29liQ3fgRXaZ+9IB/nNCYTocSd6r85DcP8pfhlC8PAslkipmFQ/yf1Ube
WqI0nzyomSRHuIy8O5nCyjAYl7VRJVAMcUfnutZ2vtWLNJ5TX1kXPf50WNqGoxUBEbn0fvOx4O6/
PN/oPkkxZ9SwcRYz0X0Zmrtg1GBpSwGRhdb9aDa6O+pxmfNNABxUv+ey4kjvxVk9nZfVeKwzSuu2
uUbyvoz+Dd0WFCiaatZHry1nqAyxG/K+f5qMST8sVvCCz9Y6lnGmIXqryUxPGU/eduj7+SIYUd9l
NR5mT9bXmYl4gnSzsT7r/WrcW0af4wrxjYdG1R/UHNWR5ZWPZbK6V0vfZ8Ajy5JvBU4+UBtdRXGn
t4vhkfFpj/etZ+ldXy4/VefChLT162xQIrCRsJznWvRDTDQRgV6yT8sNg1Z1Tm4En0QYxq7uRjxW
PC7pR9FDn4eq4/PyqHr+djBmtLwi65xLYn6G3bKeqCdvms6Web5bcYztEwzVh7Wd23uive4Bts0w
4Yk4lHO+Xtpzie3Yj+uC8I2u3bez67+JrjQjMp7Ty7jKzI3sY/eVtfxssHobdasbHJbGSA5OLeuz
uQMVV4lXAOSPBD9GYBOq2pSJdJ47F2a58MT9mgMmDvlYH0tzSfbmaFS7KvP6TbdQnOSNWt+1jXwM
4q64li10Pokc8C0CrK4nSVFk9cWCGumlp/zstVc2nrbKyE81bPm4GmeOJvHoLHCL6QcFHd1HNXLI
moct581iP5RzeUMO0rzt/Li6b9PxNZPBvKMu94c1y27YBt1MVd5cDECYi+Ge2g/7/N3ozRYYF4rT
AYuJ85/DOHgfHWeAm8Ce3Od+jv0fVOnUYwRaqUJ3TMWVnbvZvh0umTukXU1HF4vXgZB17LpGfW44
AyAhmBOHT36H7SnPAEDcs4JNPqfw8eSI3upx1Mdk7eOjhUm72Wucp1eK7JAQPXwPfBhALyvdHK3B
dzfkydd7qdz0yVqAauvVOs+TWIPraPssKVLh01Nc2vtJpfWRXJfysC6tYtXHP/vYduq7Qug78aPV
/RsRjv271JbkAdX2uvMzWd87IzjLCKbgwug22NNWcknfghqyYUoRZGcjagWfKOVn1GISuuQkITmZ
eE+lyMJoIs4r+obOdKB3REN+2E0lNWhuYU85b1JRD7tidr3+mA5ztp9y2w7RZrwkwrHufaCxLbbQ
7p2FtThoW3av5CGVN50CHvYNDlnmkhMQ52YYSyoUFAUL7EOXoxhDPuuCkfjkXBkrwtpQyEI+OpnS
YdonrOXuzCsbwA0eq24qLpaiWy8TEDSkJEYRyTS7LB0BLZ7awaF2XOPcUl4dZRj19sQyvrfGOj2a
kieWTHQ5n+nM7XeK2omoquzyrIz1DYT/t3Gy1W42/P4IEpo6EedHfGTS1N+atchuA4WZLNCFeeuj
qriDDxBHqXS9WVxwp77ygsOg0/5hBsMgbMEr7ANT1Q3/L3vKjTo/FJ5yVFgr4R1hTpOH0vPmdwUY
+DIuIBuU6WE9r4gZuVpoCz2YSKwP5pwi6evjpf8wm2LIQHHy+ttYLOqwCJgibtJyiLEgoyUuYxBr
q+7Lx2Kdb60yr67p217egxV3CXmPmCqcH0HX6SJsLZGe4wMv70m9KK4mmaufM9WFzL5W3lygYg72
MZaew+Cv7kGuFj+fVWhMSVBudRSzzz2SovnRZ9n0YouxuSMrW5PGYvlnxCnPUbqebsLMffxOYxO9
DlWVRgUqyWDjYTDazjmoWuLEw2n3sJd9YqbJlvR1C0hWZHO4qkx3W8r/6idZ+NZ1geQ3dGjFvbAo
LzuYRlqcybh9M8dY3aIcyM9ACuc9VLO3cx1RXPWza2xb3YMq1v3wFNdtfFHqXh4XP19QfqjxpiuH
4noYuZrmTydbZWVhcfIu9mpettQ6lvtkQB3EBKafs6Ier4q+Us7eJc/a2cXlQK0PxoPu2kelEWa9
JlGzcpLkh0H8o4KMZd0nUOfKHThIaHcMtoIZiv8OdvNa/kCBqC4rv663WeX2N1OuqihF5xUNbp5D
bS9PSCLqjdOMcdgMs/uCGTPYASoD1BUdKpUpjnUTDUZukZVCxx4HK3Wb9LK4hDlO70wt+2NO31tD
tEgJSAc9lR1RDBlPHQezi7gR7gXovRelMZkGIJi+3JdIg7a9k3kHuqXFd0SWP7Kgkcc4k/4Zs/My
h67iP7yYFY3kUE0kUZ3l0PtM1H3XEp8HY75DNC4f2tkUKwSb/SEGK7jw02pCGjNO6jqb5O7E6eai
nR6Hqjb3jjLch5Y4hd04t9NxLRr56gXVbvDJJY3ScTV/OC3GWW+R9U1sJ/2eIXT+Nk/tegUpMV1l
ToJ4KcmGo9ueOqe7tkAzWrbzuZWty/XYL91Bjd1Ji2LKkBXAOiekOUFq1j6rNQjOyAhHM0YMRHPR
xrYxkYILveNnxXlWcupaeU72SKLqM7u21KGalSiiuCTrKJPyR+vaGtZPE9t0Wlt8VRGU3M3+A80s
LrFdZADv9SzNXeXbzT1vdnm+In3DXtwXSeQzgeP8sZawE6u9XRpHPI3OYlxldId+m63KO8ALmNnW
iuMgWrAImVDEnMQ6CLAHI276py4xrBehZ1Z5z8r1D+KRvBu3XuFXh4pQEnsemyTibX6Tyr6v/AxO
lU1o9sbgPi7m/nVSZXKvgAd/6rUpfpAMm95mWVzs3FG4B3+AcsRQiRUaDZeSESjvfHTdEV6/TT9G
d8WGXjgUe8UG8RkZEUZNnxaX4+k3k3giCA0j24pInzY75ATahkXOK2ItRnffZM3AycJmuphpeNrn
82pGEIsY2S1MErdSkhfIi1VkH/SvynNJqAwnd2z631sMDfexpUZ7O+p4edKqFbeIPlK9EWi4IK2C
xXlBhuGQl1IV98pyUDw02eJwV/yPVOJ12aC6ZAWwoTnCmf7mG3r3Bo7aOI3PFnQb1wK9BAqnOgWS
5sUqN0HAW7+bZprpKlU0d+T+UqYZGMvH1Dh1Fs7V0ssd7KX3TSY680IDD6EXMv75jzb6FhJVrCCP
6SjhkhYe+HEXiGqezyAFcv/JQWS6M8spYMcEXuRt18CZ5E62fWVrAjSCAKgcNDoJ+xl10a3K2mWx
eEIJ4zp0CcLMMEYO5B4gL5cbno4iuSAlK9G7vHPdYKMpqXZ2Ev1QFSXSbw7TMAaPZjpVH9Ia24Pi
sPczIUWH/VVX4+U8rclNtZoFKUHTBP2OTnBi3Qmmk7nahZGZ6voy9aamjggr/SBW31dhbilGnsTr
vrHzphctOPDByPIgifI5Q08yGXa8bIxhZN+AvXL3schadjGLAKQ8MDsR9flkR8XIfLNh52m+VV3i
zVvTq+NHt/cH4jH9dW2jWpakSKvV9Hj2hduR0xKo8mPUlv9YdmiLZ93zF08nhpq/sxFvMdtWGTFi
NgUx917yUGC6eyOjktj7xRLVHuXL3EQlMs5HjdGl3oOret/qoi+GaBbWOO7NYAn6TcZY3kdGlnrU
UqDrQAvEROi+usg+kB16o5FGRjMUV2JKYcAX4dTwxggm/Z0LA3M3M2wzk+ATRR4iUqPe6A7OBHeN
TC/KRokr1TgELJ626zJaiMzWZ0Vc+49mZ83/h7ozW44Uy7btr9QPkAZs2MDjdRy8VRdSKBTxgknR
0Pc9X38GkWl1Qq6s0Ml7X87NSivLKsuQIxz23mutOcc0EUE6pnZiwlVhL+lTJ/lSoM098yoXylFV
lb7bcTzol10CyA1WGx9D9GnUNNlpjJYOL8842pGL9Vd9tNsUMQITOObIWajwvOoFgmTO7rVZuvBz
4FgTZIOQkXhTKz4JNbceUZ50yVbBMxp7dtWbo2/V4Ok3xZhHDWT1zuFUDjvhzqi0+HomP8mTDkD3
bZapaBSr1Jw3JqKVKwX02eeomZRpG/S28Minlh/KZTqGMpK3NSySY6UnyrMeaUAtOmPhhiVZ0hL1
UkllUyIX3A1MeO8Zt7E15BI8pNYYzqdqndTbpaxzr5zm5tT3oXieWLyvy6wafjj0Ig1eI6VE7Gh0
LHlRY7RIuXNqzh5FTrVLZddjzo0WprhEgs0kdSW0yvzJGKrCVVqlUFB0mHnr/b4v8zMz6Nf2kUWQ
EEWFRddjHc1c4qZqhmTtEGjtxqorhDlLRPUTh6h80sSpdk6eMI7L0GoItthEPg/JIhCCjhgy2KJ1
p3OtrAu7mzJYFMODuBLmG6ExTmE6ryM+WeKu/9zrUyZdJR3zkzqHhGx20YCNqeTxNzZSQV3pDmqd
HccswxzJ0uLMVGo9cDg1WpwONyTylfW8kJpuDCDmXeTDZQ8NZBGtbdp3PHfmSsB63UOri9gqVWpo
WIJJ+NVQnZwUp6Atv88jyjkuZXRVUWl3aPo58LOhp5uUwN3O7cxUu0IoldxoWQx9SGCYfCdk+E2T
losD9b5SzW2svcblxakoyLuq5tTX5nXyMQxIrdk06uIgT87rfDiPISENGcbB2OuWxCx3VkbgnKsY
NbXZ75+W14Omtb3ImAnCyco6oet9mUERVrqOYAMDnTbPzHSH5pQjK/FCKTp/SZP3kr5ez5n+/DgB
WUUC82UCdIlhNAqnHeNYzTfBbDx3ylQ9drJd3LKTzjuj2b/9JDIMyaDA7k9Z+voByMNSScpwzumb
OJGLkV091nk0ugCijcPPe/iPTHEPZc7fv3XE/cdJ1CsGyP8O6AdN3V+eozduuHv2kO9FzFfyJ0Jk
5YT8/CN/zpc0+QcdV14qBknMSX9GzP/J/NDEHz+tPIQeMBNY6XT/9sMZ8g/4qTyQBv/FCGmdQf41
XjLMP9AVGRqNzNVcR8P5n4yXONy97kBaeOswEqGbhDfGbAIQzeuHY+EKBrKbYrKB1fxRsHW8CLtR
EMwxkCo2TqgYozuHw2yj5XOSaptpIi9dczEE0t24GL+2yEHpLjpNCRG61zVPFJZ+rRpz3m47ZMhf
27DAk6lYi3KNLo9iW81W9W9ftbW+wxjIdjTTAUP12DFxzUWINDRZizNd7IwKad6uYJD+EbS5BkTP
gHztj3kdiE1tVMGzXiUgLgewhWi4F4MB1LAw9d4uxUq6jqUlAVXUpdFtWhi8aHumfGyBwgbpTR+2
ChhsU7Qa+pCAdqgoBJdeJLrcgg+u0QXaS3YUpQnPIhRMu8Z6dL7AepUIwMwE4MNQZqu0PZ3CwqVb
On9rtHZCgxq02nOC3uAqCboRRtU0nMF/EPnVDT3FPeztPNwwu9dWHZOmWF4196FyEgpC+p3VD1BE
1MpsdW+Cv/SUhCFTKpNyN9zXTmURSLUk0xOJUNiliqlFbs2kYU0c0vsnszLM3GvRMD3loWl8JrbW
fLTCafyS1k59QxLa0G21SdK0NRsRKX5Fj4sc4ym5FpWDBIpGsF4OGzT7+4qTMBUIovSutB+dsD2V
UbIhDSoHchJz6FYpE5UbK3jKp9vGAIVB/lIwh8Ajjb2Re0UN0siID3SlY4+4ijnW/Tibnu2ouFO1
c4lOfrCXTwsq9b1eLt31kqCgCGtEdoiW9dxCOZK/MDP5aFM/u/Sw3Uqrb9DA047pQTJ0O5kvN1Pf
U8Q5x0jRHrP2e1KNt3X4mMn4uwGmJgnVp7gvKDXiDfXcTd91TNAmJDbBAS6B6o6G2AVR+1SnGd2l
5Loe511jIMTR0WKNTOqEU+zqfEZAV3qjdSynFHhlP20mqfs5FmZaytGuS6vzYtPA1dEoJFZ+7lR7
M8fWPYf5QxI4yMjDTn9gcizuZbaUXxO1PYiJR9Aep2kbWSRuoCLSHoLByog11bxhVK17KIvV4BLe
hopeYUPBAjErTyBhKXjr/oeeNlfSTm4haFSn4qcIeGzHh3a23VVh1Af9MQqH5toamNKG+MqGGmHt
udHjrW30t7JFjC2WLY61T472rM7Xs2FDr91qRuWO6ieG0p4WzJ/gb3l5w3dqrcLX25nGGSiSjbCd
xWNqcC9zduU+R21FT0ItebS/SGO4C5buXliUXIl04cHxsIgthdp2TK4zafo2dZhqhTctpzOGuFts
c8Q8135syxNqKYwIHebt5ASYm3BZxa8T80zTceu0kZupxd4Uae8ZXItRNfuywx2hwGb5qvfBSVhE
L8xPukyWjVN/tRLqiPgUB5nPK+s60z7Wwq+RtLisiIFXh+o2bofPkUG3NgxcK7ofHe2hnopyR0/0
RVGcZ5660wAUQi+jYYNhL98q6d1IexxJcP1g1dngqrQoOMsI17KruxwiZSCLaFPLEaxF8SS77jwY
FIGzdNx0Svwc5MqBonM7FMuOJiBn9wFyNr+ZRBIaFZrbJ7org/G72c8RGLhe1+/iBkUgoiaSQMP0
NjZsD1POecprtLX87GwMdoGZZlue0tzXYjM9TVk/fZj4mLEePlvIHzd2MlzNibwWS/qJseGuxG2C
rlTZtWl/MBf7nmREd2hHHxICAr4bNY6PTrb4Je6f0uBJHtrsGln0i4ObsdVQ+VVpbMYbUWdY01jk
Hb+25DEdGukvAW9x+yQGvAj5tLeKPLkvxnrHuHZr5OKusuIbZPLmirxL7V01ZA9TaV1bRWOYdOWs
oXKrurm3kuGDrowHw4aY0N4qWLXcOPwwyuFMA/ZYdM8DEJGN0/bNPay5q0H5gTfq4yyaD/p4dEb6
1Y31savSLTnJmzyg6u1205gK+i/jdAqXs7W6wxTWZS2Jb6grzxjezpiOsKfxYo6Mm2paI9OmlMrZ
JDPWya4zfZ+L5jxGJMylJS7LFpuCwYCIgEd9nddYXmmpS4qbBu0pmHfaGkldISiuZpYaZnpA8oTf
68GPdjIPyRowO1rBqSic5jk3ZbrFFLC3qvqGbTrdLFiA3XQYPsJydjZRTawOVp8QUl4qc7cdd9BL
dsgezx1DEJNRBfvsQh5YZ57b4GuTqWfaja5dlH435B6sctdMJq/pcwJfdIrh/qWOzbM6y1uNtpwu
Ft8YJ1SKGevxy6IfnKW4saYbm8n70t6quU4n5GTQqpCi3Wr0TpwyZ6YqFSN6FksH9FyhSHf7tL1J
gwk4UONaqESfUYKcm1l5MZLqBzO3Uz+nciOMhUGAwWQz9qmKWG2nxrfyAw46rw/lw0jI3yd71NaJ
31kpMjdOq5ucEhM7i8g/9o352V4anbfta20pW6z9L0vT+2OrlC/pHMRHk2kLdIANOfaMEmfDJ+wT
xllTPkVKQ4pWrN7OS0iQ83LroArtGeKpCS9XuVVKoBLsYLOY9ohNWQXjZ7qUzzoqcASdNwtBoXo3
7WsWc00rEe1LAzpjeA4dZdvjCN+Hlspsx2FWGj81isWXlJ5DbFZ3SsaPnx9VtaMUnxhiX2NTZPOv
TaarnW82jsteOu0L2+TtNNGSL9l+Fk9tENqnZqGFOJpXk9X8MNnhUm3BE1vr1Pexa84jHje21RQl
kH2jNZ8MSB8sTB+XST+FZU4xPjt3XXBrh9anKUkPNd3xPMjwKL3YWoxApZxOtVp5idm7ShjtahEf
aT89JH2VbPRpcNHd+r2BnruHlbSZi9FrEvUTYqavOY5hKFT7pmkBLml4Q3h9yu5AVjmPsTB94fTf
Qnh5rmnGVwgmjjgobyU2uhrbDykns/ZgypoXMhjng1gRlMCZzqFgUGixH+SuXJq9UjgRBqAbTarb
LnV2vTaotxT4biL6Tax5SwIgi/KctJ5tuPbvEyax3fScS4l/dlXg3ENg9EHRunX6RSREwNvF54qB
Gna3DzbRlmL+IuDJ4CjbyGW4g1bpJejEi/SzWQybaYHBMsXXtc1JkH5Tx1YAyUS195LAlV6Ge9ye
h3TQaEVxqoVBHycJO53p2joi/VbQ48SllmueVkl6+dOtA+CT/ENXYEDomHguRvkoy2KTxJ+BukZJ
O9M9jPObWMHLHtGGlwZQZfhMzCiybKbKV8rrMe8t2x2MTucrk0c7YoK88vz2sV4fEh3S0cAvOp8A
/zw1tXmPKST4hPDct6OE/ON23+DgCnSm21LxIkxqYfC1N9p5mxeDX4XfBt3Y0sBkyoM/JmvddXOd
BOxnLmRaSq8IMD5IyePZsdepy0fqIsZioeHbzd3IMfwOi7ncDjFlxoLeHSE6h+FaXGFzfBzq7wzP
8GzfDOoJg6znBMXWydCoJ4afVS/2NIH9PFvDM9rW2UEw1Zo8Xljh0PgU3wMsIGl+Q6rK0ezKUwuG
/2ko8l1px7RzFlfFkH+LwpJhS99R52NTK81E8FUiQQnL0BMh9UTak9JQDGvPOXsSuCGFUtzGBKQX
JIU8Mlgj517F76FjOuNjsPmozEU0ROdWJ+6LXHI62hZpvR8hszLGd6O6iHbkozxjKTQVZxMnbgFM
zxmtb61syI5XH8ye3Wup6MzXUcfujO1At7qK6RsV0mK1L7HmuJMuvjH/Ge+KfA1FY2PBfjOHwdGw
vhv2/KVujmLmCJ6qm3w4ETJzNWvmPp57866YECgtp1jRv+eY0dtS2U4NM8GA407hUDFg9nJ73hLE
+HvguChSa69GBrKeaXTaluu0ro9gptfJQzzxZZj5IZpexmzaZ4m4SqJmZ1UOEgRzNzTfcex5JllC
MvgaRONNhyIkRACXZIab9JkblsUptDJfNjitI9r1wwe8f3n+gWt1NhyF3TwyHyW7CT6gO93Jt3qv
uaVeXBF7uxoe90aY+svwQ8TUEPr80LTyagjVs82CeI0aYYeqc9uPza2WAI3ME3QfIvGySAhyWJS7
WUbPGhEJtToK2AYa5aye/ajjOeeholO7BMo9QNuT1YRP5vSR7CFmsUO+DxNrP0H8P6QyBCm/KDeO
1XOoUTeWljxl1gdsb7iNVBc8+tZSICepZtY8C/ybgGVvizB28/SoJQ2AGdXyhsUSsMRRbh+LrNna
YXGFMIt2bB+6mpx9/sUfS4jfgP4N8gmsCsnqjb4Owse5wMIR43NdSch1cgWU1xVT7tW10e4GXO7M
1Swc5f34JbJZtfWi2S8cAnNq4VB9TtOEl11kqtfouH9JXZ+ofx903uecKiOH57e1S0BVUTwcM3pj
m6iLrtq6EQg3u11AfNwejT2eLJMZ+JwEtScVXlObqtQ1JpIi8ybzUQPFLlzqb1bKoLqsguaojUt3
QrQj3IzW1HfFsRsv1pQzmShfySvaCTSOPADTzhlF5OGZnnFYEK8owOAZ6NFmlxE1CtN6Oit27VlN
VuyGHjcBspR+EidzUQ9G72zT1r7qjeZTMc/7PC2gISD/x+UYspcpLkHkz3k47Kxap/uM6NMbk8Gd
E1eMzsIRfjkgCRo+1CKRGCK3U7ya6feIObZFI3ezfe4QHW4s3PXAvj8YhSoPcXVXtbu+0NcT5LGQ
nKqBmgw4ZhzQ5nP/Y4mBYXKn/cWu+HmJEXNc0ZtkhrQVyukxwryMqQfry+e4RvWxifug+xHoRqDv
af0z0ybqqQl8/A423XuE8TZOgwpIANHxCucs1DKoW0cyjDaEAhs3fZlTQGU6OQDbFNHAFnXfElwX
5HegRqi16aqbJW+2ItT2iIENumvOQfUpCLQphGA6BepOllLDalLX1c2QT5WyLZdMOwd4azlm8CbH
sDG0SvEmbbZuybGgFjCSHo+x3nf6l0SzQnloO8EsbmiFEe0C9EEC7Eqi3XFKovCdl4FaM3WW6CnJ
Y36eHeIdSmXlNH8yT/9Re/I/9h5f4Yf/f0MT/7ZH+X+AG4f987/Adv1r89y89N9etyv/Wwyv/SER
KRIWZSG+ZFhAN/AvQrHU/sCggHAZ4CplEz3Nf7crQRRba2CrTc+BPCHoT/9uV9L+XJNLcFzys9bu
ovwn7cpLNfqaKmYgr4WPueaSMtN53azsIdbYVdLM22zIrfsY7eixm+0Z81S5qC80r/SepIQ08EdV
669o9VCsd+MMxTMdIuugT059Z05ozeZ4MT7BA2rRAnQTptcYyPtLqgfZjllPj4sQfM87sw5xMWCg
AUNaDY4k2q2IPbWfbO5fHEIKgAcVYcK4jWA4PI+T0O9TiUZhMzkLJwjHaR61gZeqRK/Jvk5xJePe
p1wiwAyIr3FophwtgIJOuqRlxUxlw9xcfAwjzUtzlYpZs+fbno32STQaS0C9COV2mOIF51OweNLK
mp7BnFI8LeG2UG9CQkPQcRb2fIdeJjrjZ04RbjUZzM7cAD7YIRPbURYN/wxJZv68FZzJNZ1vUTcY
grz+IjVkYqueZtrCrwzW3pbFyk0sJm5a+c5Y53WD+8+PWgX3GhkwBIBeRtfHZW5o3Uo3wgfbeORW
q8dWCdb1f4CG1AbWLuyLu38+BvkfrjPDd/wpzfd/QUBv/+X3xbfnDur45fTkf+NcZH07/7Pv5n54
zl6em2+v5iLrH/lzLiLEHwxDABnbyJ+xlqxDlr/mIuof+Mkw1ejkWEDatvhC/+IE2uofEFhh90mC
3tbJCHaZv+YilvEHwTeYFQAMri6e/xfbDSk6kpRlNOP4d/AGcYWvH0+cXv2StqrmzVY7Eh9hs0Fb
ChPmTckraJ81ziO237erKKeM1aw7KyCKrE+/3LC/Md9cmEb+vAzA0/iSDOQpyLBfX0ZBDdk6M8Uh
eH0888E0Gc6hpOMabND2BV/gQCAISpB+P/W11OmvNIhUPKip9Kz6qg5u2Oct4xCE3DrXiML2KJFU
V0i36yHhDxpFePvONb+eNq8BYMAMWduYTa2+wJ+K918WuQS4rFbIUng2Zg3wDMW8iwM4AaVUqxPx
IFS3aRB9aLGsegpD90Ou0hBIakM7hYNsUcaA5tlYEYk7m3cuTeN2/bca4M9L49rUFbuIItdeL/2X
S+tVbp2maIKIYy0/WbOcNs4cJt4UicGHRXeHvUocilZvt4uiaft4MRvGXX39XqzXa1/NXxciyV1e
yZbmm+jjlOpxhshteMbigF0w8qD4PjdKdmtC9POD2o6RHy0o35G3v+dEer0c/vXZyG4ZukMgfpNV
1wTxokEx4PuRYmHrGSbUGzFJJ36K/xptM9iYDOJS32//+e0nd0IzNXCvDDUvvWy0ZYnStiuUKWEI
XkZhM2aeodsIZBNyaLsxbw7sReOmGXvjw9jPSOL7Kb+zoCO/ayxa3+DXz8J6xIHrTs+PbUGut+mX
Z0EudmMuuqp7eqV0TEAsCNNAdQSc5FItLVz2XVEmxybR0WktcsqeK23RhCurOuRw9e918X/ymrNq
YTfVeWc4KPE/Ll7z0UBkGKSt49m1MdOoGdrat4AoXoV9iuIEgkDwOca46IZjlV3HaL4+DlggHgZT
9TNZMCjQh7n63BiTcp6S2NxSv6JiI3n1nQXp7XP7c10kcMJU8VMbF8si0neTXJoREe4c9XRMVIu2
mZzoNjfhlZ4F2bXRG8Y98olw/849evPuMqZWgaRyn0B2a/LCCFbWS0Ax3sa+vWAR0fRqjtwS+lOy
GZVK/Rznrf5J67PlR+pE034q7eg0cYLxU9vqbn5/LRc8a14hrsBmsCVWtxd/r9f6y7PTJ2GiTnM4
+TUauAEh8cQ0eC5Z1s6dyJYPRe4U81Fnhb5ZZqxGBwf1TQ/LbEK63dnacoetTsQn7FHa8EkLQpiY
oYlzp1kSgP1l3wy+UGftjCkgnL1Sz6du1xalxZjLyjImR/OEGeT3v9WFEmf9rSxM+1gMkb+wSloX
R7IkoyqItRTHl9mBluzHfq8VNNmhyMUQn0rhi1TMkMf05OuE0WhvaxMk2d9fxesj8p8XgakWt5bG
zsQ/vL61LMlhzLGw93VZTVThXY0sfFAT7crprI/Fau34/Qf+zZfJ5opCDKcjagsiSl9/omAYX2mz
0yNGm8fPqijJhWd48qCrWWFvCS5n4Iws/lwvZXV2KlM9zuZCa1HvLGL88m+YIbLHYaFrjak0eaxK
VPCYFE6RNjNmjPI235u0IIcN+rbSAGaFFF0Kxfr6+99jRSS/XtDWQwJKL05VLCRvedqKMOisB4Pf
tUCYIfGrnSfLvsVaENanUhvMPSwVDCywR/bVEsIywsN/D77ibjaaynciHHFYKOQHg22Pxp05bmpQ
lTdBKoZtxQr6zn6gr3f21RJsoEtbAwh4pyVp0ZevEXAjZe6a0bfrJv4BxyNhjjP2zPaz+W7V0+91
XphDb+r5B0sZvzqwBc96yfS3RVkb09uflTOZ6KiRbNnd6KXotx3CBKI5g2X+BFmddhEqkJtk6j5a
oZLiVw6uFJEkFhp1tlhVGYbriYnJO2egtw/x+hph7ke4Q9l7uT7oHaLXpNAGP+jV+dymSo8vYihv
OMnNh0AYyTvP8NvPgzHLOQ6V0c9Amov9w+xJQ07gZPpYdYsn0SnfOHTE7bZuxhc1jLt/JpRbX1IO
o6A+KOjNNQfn4vOaaiAOK+1HP25N4yM2n/Q7qHrrZJrYkuyxNt9ZcLU3Z0qCfHGMmpLWA2b4S6mc
lSaFHarh7FdNabq9sEJUJ2V+j7C4BkExWNdKxL5T98rgGaNF7l3fw52k66Zqt73VhQ/MjxB2dpN8
Z196+9atPn8J8AQZF87aiyMl2kVHaeNg8p1MpLtgdrTHMIiQTWWyv5462/GYNGnfO6atG6EX7wlc
/+7jCfDhJMfbz7t/sXiVdW5EelvO/qKm00dVqbQv0FB2ikEEr9fRdNtOSveNuVl1jBLFeueX114L
C38+CJzwqU3MteTi9PJ67bTtrhAob0e/LTmzbOzeMR8aowInBo2v3yZL++AMmCiIIjjEDDEPjWoN
N2I27dRNbEGvuK8CZSOTDJV1X4Qff78mvrk7JhUk5hDASRx0+ev15cmsj0e018KXHAX2ZJ7rN2VY
MqXT6/ppNAWMxLz+EPFW+QVBJfe///Sfr/mr9Q1kAv9hT135Cbyirz8+butyEQ4jvoQur/JBAa36
kXwLZ7xOWt6qbdbQWHVDZBnEtUJ1JJIdV9Re0xC7gfVtu3989OeC6Lc4CKEliIrLqjbEoK7SBzdY
J/A5b4YOT3+glrgTUC+jEuvOvVL8pQh9FfP2K0Hib74EZtaSAz8NQB6GC31hvhDHQ9ip4adhixwg
cQbtR2eay27OpbUzhjH/CvBW23d2wv9XKnr1zpFi7SS83mcIGxbYvnUH8hN8oovHYFpReNEAULXD
HoTvC2ZW4qY4oosDTu/62JRqktMR7Guy4vlXzpEylOOt6LSh3RbYbteHN8hL7/fPx0Uzk7eH60KY
TTjL6k23zcvnQ856p+k9EiGsaAwmEDYTumX1BcpcdVgij0ikcnIx2y3FtihlLrAitK3pDnEnD/hs
Bs0l78qe9w6KA8cv0pnqQaBns7bVEpn3cTwSBKLE/RLs2lFnXlhEyjS+d3/frAImsmJ6H0CMaMsC
p3/9nDclodiV1tEPSZFtYnqzZxRtSU3LIRoiXDVBERJsGIkWu0TgEClblgRQubg7zdSb527udsSe
tDcajUiMGhiEKzBvM7P/39/xt48iylkyW2CzYOqgtfT6Qq1Sdqs3z/IVmj/bNJvNQ9ern2o9c670
eM72dq3NL6Td7WYY1/7vP/zNJs0BhwMaPU9zje+6zGeG2xkFaRxbPkMt5QPgjOGWjG0VxQbFAzOd
+p1u88/j0+vlR6c4IYSaZrOOsvfi8aLB0EotEhbkzQL/riKgs1LzbpXEUM+BUIzSCwwTiHsDGNMO
HdVLp7Q8kOSMQEHp8utysdKtGUbtSeRmtcvnuFa8IqMbkoeL/RRZFdTrueV8NcfdO03bn2CPi6tn
q2eaBfmGjf9yY42YXsIHjaEB8IRfC2C/D1oB/bYMtfAxn6h5M4x6UAfiuTvjUAugkMAnxvaPMQ77
3uDXMg2Ld86sP3PlXl+W4PTDX6udApjL+i3/Uvo1tEzKakEWBX42Y/rKvofjkBHcx1ga0HQnI1LL
A9qVKnINfOqlhz5JnrtFWMcO6MWwATYOIbLtkwaCgR4yqsiVeTyNtQP/WDTxYJ4rfYz+by6c/AMW
WknbgxHK6wvnSdCh0irMk234m5vaAdPopb10bgtLBp+LrkZvFcDnpX0oeoKLEk0bv/RtEWM2o0PK
XEUZwEfELVNERhChte+DqeSsjT4XXL+GviCyDEV978Lfrt7sVrrkjrO4wO642D/GqrOiWdMWH2s1
0NlQaN2zmaL4yUR4V4DVBuRgK1+MplXuQj1qH+wySxCuTsV10vFi//4t/pvNhLawCugOSyPxqT+L
ml8egE4MVB2c+X1pkXUeYpxEpj7Fx1Ka7VXQSsbDBOQd7XJ0jiV6zutMW/Ir/uFg6XP4DtPl7QHM
JMeGt2MNMOM9udzR56wEENJOnHDicpeJAE8MCZvjB+R3wdqG0E8iTBsfhxHSStn0H9GpZ1uUPIO3
9HProspebkvQ2gjdh+ydY/vfrEBUQLbGzTLZ5ahJXz9zelGEVqPWi98Eg2JclbSvN46EAnWroDvB
HChw/X1SZqXbmQg7Vd9W0Nd9iZ2QA1CW50oJfNMqtSv6Z/SSAzhScmsHiOyxWy1RflwI9CYr2apX
HY8ZRKWfLTHHzJiq5b1b/TfPIemP62mS5ggLwMUvA7A4FQlCLh9lJsKKSG8oQ6XtT0moBEgg2uVK
6JwjxiF8ULgnt6JJ5F4wz98hKjffWR/fBGFzFSzpQACZyQLmumyzS769CKKp5kfI3w+wEYrrouPb
wLagLjjEhQZfGOpzgfXEC6a5o6PUqrd2PhV+VA/qvuvGGqsTawWVSQjjtYyAGWxSxBxkRuYjqgHR
Kw+WyeyvzaPkS63Xfhkm3UtcTsnnLLfk4zvvluB5eL24UsLiwGLf4vXSLssJ8udmJW2k4+u8YDeR
loor2YSN7xRZ+gzPFjVrWleersYzg43A+R6H4wtfRLVd2jn60Knpe2PKv9mG6InB5mGFWztjlz2K
hCBeHWFCgHKpb86NbKtzzPO6oa1Mdh9C/B3U4v7JYVe6Zl2Y0V4O5kZpNEmoZiNvFhV+6e9v05u2
CR1rRu10HlVoTnxBr98qNBT1REgPuTuzKT/NKCbw45vlFWf6wYuUUvlotO/ngL895NHy5VljLsbk
gCPF609NzWSAy0TtENUhRJA41vcgoq1d0ubTTovy/ORwEU+ECCanqlXlj1Gkz5EJwGsjC2x7KXCT
KyVzkOHognwLvZXXCiSQTYoSD9A74uhdmQ+apyRKdlhATUBL0ZMHNpoz7IfGeucuaj+bBr8+bQZf
6/oiE1OCnoFGzcVvlMGfYktUPbCpaGzFtMDA6nTTekgcfZ622I/X2AImEuGWRRjZuOh15zDlXQvO
dabk3GRYFZbNkouxeixIAwy3eoGWx5vaQdWvZ1UoAMrVATTApGUTaQKqvVsItmvdIcHRjyJHPphp
ND8FuMMYvRTpYznhnQj7aHDryiwK0ri1rvJ6ooqonUSNiCzgNcHjzfm45+xmjLcpETj0nyNrjF0Z
GdMXswBQs4G3otHVJFXgKNo2HL2hHDRAMDmib4StysLsfVIc1ExmuToUjCw7BIY6Xlt6pjTubIrg
jltH7EmSNOn3po9FgnN+IoskG8JwOA2ccoK9PrQALHK9a1t+QaVPD5wQ0jsaOc0PsA4jITT8ctt8
nBFEMh4YbZe4IDwjZVtfk6WQIH6ryKNwYWW0k9sT7Y4o1DJrkExYY6gVxKyckEHViJIMAtnhF4B6
WJQRsX4ZqE7h9rjmrxOIAQ6lhuybfWvWw6HNFiga5M8gNw5Cy/DIPRM3TovS8qiVzNi8dMkiuY1C
u1a3UZ2rwQ4YUaXtRNpmH7h5LIcNhJ0FIl+ouryNKbapUlrf8hoLw3vVyZsGPA8ky7mOKpERKqSq
i35oVUvIwSzpXq7F2jFR08JXrIb3RavjK7Hk+NvmKat8jU38aJQiPVA/aoffry5vem18AC7hddIC
FJPD7sV5SzWaBTH2EnhzUnWHLA3CY5GYqpfZ8XXYj8VBhPLebmGVD6zNJ3D15n4m9QBuPuibEDkZ
faC4/f77y7qsnv68Ks44KICYTahraffLsYtUXLKOlxCf9JyP37N0qtypt5rboQ+zJzjapf/7z3tz
dmGFo1Jjg8XfgmbnkuhHJGlUyGYg58eZnHMyBumR2IzsM3wY3Y3NmncjNIpryLThoV3yGDZXNKxl
lgYLR6YafOohiZZHOTf5ByJak3sTyDh5Xpa8UvOeNYJYDgs/yMhQR2019b31DREN9+TVAsfBENkV
Zw0YHBy/Lr5JPANmBeESgr3Wk2RYGhahs3VWAyS30aRgTp+j6BhgQWl3xGkv9zXPX7ixejBq/mhq
4xWcMCwl6YikewsmRTL+zOLyMxr4ETQ4zowuKlJylopWfQ7TlHP3UODJ2IDDLsptrFbdY1MYJyXA
OL8LrJHMj7ptG1zmaRlNd1G+CjJLHcnxZqms4imSy8jC17VAvmjeAVMIwZNAxhnDrvXKZAoyD3h3
uRxCOyu6WycA6oS01zaPa33tbHW10UwiKMISDfgy5C9VlcSVn2R6ungBlcSL1YMM3k9tgkVPklj0
X5SdyZLcOJZFv4hmnIetO+ljzBEKDRuapJAIzuAIEF/fx6tXqazOtF6UWVmmUuFBB4GH9+49Fz+r
P+J3DEvH+JfK5C7IkHjc7kxNa4xYYL4vmnbjBxtEM7/RhBl/iLEL+SaXQnCdElCbLp3puo1ZOmM9
MhO8gOBpDz1/bJeIMiCdqu8+YH334OuqatnSQkcdl/A2YELp0hVnZnOg40LGtn7WzCVQG5yaDZ4q
17aRV2po2ru1KWN1cmTZdBdA+v52X40tHOROGXlUtsrvXZetfbOluT1r9yXvEwqiDYodnpG88X+y
AcVPQZAscj9XZZt6urMS5o0VHka79U70xYZX35s765T3hruEVwV1sAto1D4qq5WAiQPivwnvtf0q
RYTsfiUeNnma4LBXYEv6GqtgbRB65t1k3jqsPypDVQ+Prp/XkaJ9Xe91p+ZxT4TLRDJT2E03Ll9Q
7fI+ssYsX6wQFKZFkteBf5sku0DQGN7BSTPNK5hAnBZBHomLjm/KXWcsulfk7JApjG6m4Q258zI9
RVHfrUdE0GoEBCSsj7ri7nouANAP2WYmP8ww+w6frAIH/CEZug5PW0tY8oFueaNxr/l0yeayHK8k
e2x91mw+PkGfmCwEEv2UgHwrw0QNT8B1QAd65dahD6e7dKcRTNtphPp+xOlTEXDCRR+g54hp7Sir
Sq1361o7/Mu6Xka6ekWfHyqrjKtDb2Tz0nHMrqlHFFEaAMbpniZnxvZVxQtBgbaGpYfhiqXrqiUq
7juIeviTjC5fOihyPlLvONd37uQZ+WoZGapdw7upzuUYec7OhcNvHXUX4Nfy4yViPIZDsLozW5Rj
qVtjMDKwY3RzNC75RkcnXNdU0dBvf9VYwG65FrbwL61cQ4Yp/PnhBCUGXrVTWoi53XJwCMeg0+ln
VizrZa9oyJpHlh5uoVb5G4ZV0YyHAtAhiLF4REg1ObE8ITUf2NS5tXDJw1+tXJ9InNbJMcWCTbzj
i0RmzhPT56W2EIfncZm8gmdyoic2lHVLuxm9MgCb2yhGMQV9a27krqaOAYoWxRKR3Odwbt5LJ6jx
5xWUsijTxxzf6yaIxtqIEiHqfZhks2/cxgHF4W/JazstvnPp2i14nadSfQTjQvDB0K9tQiQc8tGD
q4g8OrW5z5TNovs47YbRjF99IhTgKEKRGbJ1koS4W06D4YrjFGvBjEpRnW23WpZMqbF8r9US/1KR
7b379dgNe1IgZnA2AbKAK4ZKYhyWVsVBVmxdR8m8rFO39yEgwT6K2upH3ttqxl/TT+8h497xiHgD
tFWtoWemKw7++Nj0USsypynm+kmwYsgeA0UzP5OT6tPHmDsqRu3W5ZRVkcb0ldTNz8qJrTabE+wx
SB1w/D/bs5wvys+p+BrfOIpp2811IfxKfLPaGhWPu5TsEzfiTr9jsD7O2RCE5FpNRTTtCmLTeIFC
JOZpsc4gEoMmnp/tYZk/mYlckP1ElkF1nwzVJLOZfgGQTG/yf/N0g+5KoPnmErcm/Hdr8y28WZhU
7pSapl+eN060m80aN5kXzbN9hjyNLcIAowlfiiCx8jQIAuUetebVP2oq4jWrGl1gG5QtfBumdt4Z
468+W2SYEd21DP3rRB8A6084t9u9xsG2sCjxZB4ay8FrUCQG0v8QzRRpsU0EIyFUnDMAcPGXj6sI
wf143gzocoy1SL2gD9K6tgZsWLONaZGAvdhO/S5mAYup8C/e6LbdxaI6JTShHXn2ncFpsbkt9LRQ
2u5bHfVT+QrmiaN8aVQyXjCKmPnUUZtSsc3Lm0waeWX8XDxvNe9otoWV81SLNvyyzlGvj7Vt45vf
oOG9Rt4kRDa12DwfCRpS2ORMhNa4nny2WAEhCAv+ABiQeR6m1HSuR0HtB6ATSdRgo8yoYAde8FC3
ijO6dD+LZcnxFZikBA1HdGmOtaqZX9Qa5WYPskzFO1R4zcimr3GEOdqT8TOzA91DwZbJLwG/AC+9
O9CiREYtJ+yjviGPUTj8Lfis5Fmvgb6adVVLGt92r91oCk7BmYoAJ+YGzwACaEnzLVnofW8KSV1a
q4HAj4o4NXyv/CPv1Kz+Stz5WBH05XYDjjUlmvdNQny8Kvre23mMowZXnduqNlVMpi/l3FDrxI1P
8FkeGtQf1s3OmiwddpqIx/pQIy7E1Nd6LsUPJdZ1iyCIUgdGi0hNA84RvGvoXLEPG0afxaT1nZQx
s1mDMPsgSxJpyBSkwXyBJ8dB2DEJoSooaXh5kwlfkB3N6z4MGjt5axuh7IeWsZm4LsUS/kC7lkhG
3i6RJfCpuopeRDG2uJyH+buYffyEweLx07jlG0zgUDKzdU3GdR/3ZgqIBVPTvPc80wCaIz3nBYee
mTPwSPpj0ZH9PXKa54K3hc81LA5GP8vQYFrgcB9DcODLzu5t7znfjItZlC43kj4mUM69VdkYw8Oi
JrKys+iXRwnwKH5GYrcnsvhaiKH+LWG+jAl8agcCpWDixPFlJoDHOlVdw7Oxnbb4RHoMBwmduOWk
/EkUxIZ0SA5culrt3pE94vhqRtVypiejz31fuPOLITjP2kVm8H9F8OecAzWfZT8ba4z6Pe87Acat
J+ZnsEzzLUplYqVSUlAddUZQDk9TXt28M6bo8fDNQA6N9OcUmWrbpRol7Hrq7C5aD+wa4ZSNzRoS
7JckwCpIaZ3jE/bVmGC4xfOfh8FT447Pb53mQA3LHpRRB0NCKdrrjfRlmgcy9s/g2TA5AwG1GAjG
s3VaxtjM32l82vc9KExrB8nbbqCemal/KlrCDI82XDHGmo6H8W8KnBYyoCw7rtXCSg5lb2lzjJty
pgExTSI45tIP28xiLFqd+QVBpfeQBs4I0HJzD/5CiUds3cGIrM+x7GO9uc5vmk6eupDwi1Dft3H8
rI3fEqc3awaU7ZR0735pz8DCAe23vKOl973m1gHnzkJDkM66MeODsjYqy176xXDyp5pY9Xxwoj7l
Ze/xysO2I7Eb120LSVSEovleOG30qUligkXccAmh7fpA6UFfo+LneynItAzJFPtaV34RP0nZVeNB
5jX7EFYRsZ7KARvuF5tRGQhn1YnHmTSR4coOTh8GB61+UHGb1BdP+RJ1GyNCjI96UNWhxncXQMAx
i7qrfF7UOyztE7Ww9MvmXLZFmWcuk4YnMQxUGEKOMcZEPfbMtctYqDuRLL64DiVQQuTQ6JuO/bSE
FBgT+XpDD38rLT2vfWHJo2gpkcSiuSJTiktYOfj9AV5Mc3VcLprpGmxhlEG3UXeEqXKJ4Ax2nPtC
2WtO94UUsxnucpCRwdR/VDnGOorGVp7zzhkIPwNo459suw7wsw0uoB4fhEvGhSWHfEP4MwaYwS7M
jVrm3Tg8ik+iIQqD/mkr88MuyQqG+CmKC3pTuGhaVjxCa+DIxmscw4RG4URap9dZFl6+Ps6Us0GJ
qOdi+FX4K4Mv3ViKsEYr9E65a9ofHjkIYaYVLMxDPvc4iMk8HH7pkfrt3JfN0h8D0UVc9Ae9AnCE
pSMzi9zQFuoMiYq7jviE/hADf9v50zD5e4w/k/XSdrNZLrW56WKD1h/fbm8DAQIt9to9eczynXnl
8EoqM8HHgZEVERqVViSYt7G2sSRyFdvZcVlNWOj8MthXkzcf557MvmwWKANxuxW/FZl79XVYhhq4
nOd5l7mJ8B/bvpTlxaoSpQ5D1NyIJjEKkJCdy00JC+tQrM3W8lQo0sEPc2t3351qqoFol8R8XNl7
52eCNEPSAas2+Bg65VgFRGfPfgXW1V7LuehO9Lm7PfWJ0zOA9GzAiTgeH0pN5U3G9agPBeme8Vsy
o/VLYyOZV0wQoNyMjv7U/w71NnXZRAbUeCwtSb7tEvvmbS1g/J+ZKOV3pP6N4b5yHfjnAhnsdHCc
gfssObhNnIXVEq27MjFRdSgL1kOak2n+fQFSga3dGUmA1wBGkYu6/NJtFAtkJriAPkoS7t4Xv11D
JshSv9K3Ey/j0Ns/WRU19GoqpG5HNoA0Z0r5WTwUEnodBmtYlBNhbyeCtxtvt4XWjVMJD2VL/UhN
+pm89MhOXRda4r5oxY1P5QyOe8TygCO7poCL7oTp3PiOlDM+Tr9NoBjgotMzGCEid3vCe+HewTaI
pkevDROJLwzWNpUH9ulU07Yj7I18p9SseDd7Xpd8sGCNuHn7RBVU33V+bC13AnrmKaGOc++9bYkW
qmcsW0+WAgOYAqNc9c4tXfUy2ARj7jy/mLZjz9ESfWLK041ZghoRY0ZBfCQ+dD14jxIsMVSPRXro
FWEInXhjkq8eOtAsR07OIUDRYs6JWwd00F0rgbdEwmrxScC33yVuU0hKzDa6CIxdwEKHvvD343bL
EKO8dvqLL8YySkcUJGxPDPJIHNMmpi1MFwhz8Oo/TD0Q9H1Vokza95Vn1MGfiIO1N2F/J3wxtvYL
lc4F5ZGt4PD3GLxpOpR3t7YUTlhVOhswercJXwjddrLGCRVqFemy6weRnOZrYOdrD/BvzJlIkerY
p75w1JV0YTNmfr84zUF0za3ti4wyjDC/rATN8QdJBEbvVxI+BZJrwVpO75n8vWob6rPc6qS5BiRK
0ydPuoWOc5nnz0QPWPEBQ3pwHlU0zmmV5+s3YWgwHAYm/lu6MAoYHkWfNP1bMixW8gCuMykRs1QR
zXYE2ByTsfo6Jh2nFUUWZQORgFHa4dnmYlM0K+kjMsq7p9iiYj6PVZe752jzcVZbW8eZMtzS7E/a
3PZMqxn6jvKDC/M5rpcARx4sJftdc5fdsllR+kB8ktIcZFWTWAefO/8O5JZ9ULfcp5g5oLxPrTiv
XjlkwvDE7NldTiwre8G+QtvsagWlZz/ylKMfwurCHKJQXhE2MEgN3FHfYEGtMc7P1qErv29sHLnP
ucxLkXVBp7tT1ZTBMap7rzobrW6XxGluLpXf1UTtMTgBwmwc/aVUUHb2utdkwQK4RDqQCFbrHupb
slcd3QOSY9G/pGWELduEooQ37fEr7/Q0sDf0AYgoGB6xJw4jIjnOpkAv88O8GFTvCGvAgri9VYI7
WRVIkVjEwzkauQ4/do1dv+u+rr57ax1glR8qAXyjCuN135CiPpxXsuNJUJ2U+MJsCrqlF678+CTe
3gwpYgwWuHXrCzedhQlev+RZp3tYAXSqxAUaM3kmJQhaZ09OMaktEbh1gY2+qu6x6uTXKhojeWe3
Ixf3fFilfwk4OL7OTEzLnRTK/5HQ8SuytoKjfu+TP4sOT5bFthfQQWkfmxqWyEZ7Ul+TRPvmWUIp
JrOuw6eyn+jIf1FtVI1XFiYkIsciY/irN43tF2cTTCQ73lEfKkhFOHo+b4s6O0Xf3xOJ0Mbv40yw
5lMXivHSdLUEo0Ap2+6TdaIXGJIBCrcZkWhznFaJ90VPffNrjULCzbUfV7+52PfdUcoa63igN2aw
HRbuHytBfyO6did+EAl/7Y6P5sZHUH58nrIQNdk2hAo8IwH0xyOtIwi3EVlxKSIEZd87xo63lC+F
QtyLLO+5o9kDb1oVyS/EcIubFaqt7BOBLQwHV5hoT0IGEE40HeOGm6FaKHjNAvXNdOt1bA0hu01E
oFq2bEkOEdrZBrWz+I0g2Pd1yY17YKq+Y/Q9AUspo/YXShtzjhviRmkOomNp8hgPmm2c1OLCte2q
fuq+bKauXa5NW5k/GSHdrxWs+1um+oRQDQ8yFPMlhyrDDR9zB8WWNU0XYU9+mcpw+k2vW0XPiVdC
MwpiZY0vHqcTwenoQ7rDaKJYs0nmXpPSlEj8i70Yl1CUcIn1PrHiVtx7ndJjCpa2sFKr5Iqz47tW
ZxJiE5FGfSwRmBMtbnaa2/rrtNHQuMTzoNuLFIN9P3t9+ao8yY1sijegY15PsPIMVO84umNcp1FJ
nnO6BTAX7ly56jwFrcE1kmuNeCpkBG9DAkIcd/QxonsCCMrhwnw6nA7Cszv1gFE/Gh/saAvgNiwb
wbvaGer5O+5k8CJbrMZjL5CKN9K2vrUhADQUl4pglI2YaloiUt4jTt2Sc44utaJksEAEJ2sFGWlq
mpGQ4mBe/VvTAqoN3T0THAf01tGj3dXYcGbTb4L/Sm/hZ5qYEgKG17f0Wsp2GE78xpXcwYlxpyzH
aLVehsYKrNcq92xzmV1nITi+qcPkDGCMdI2CoA16EOUUW3fltI6EdCqltl3OjmaukGSGX54MVkpt
rKoDpUS7uEdr612IlVbSNu6jHIR9prCcaacad3xUlE3OSbUu+ZvSSSjCIV7E07dhQjrzAA5HNRcN
Mv2LX1fRD+TArtiLbhagF5oBGqA3Fs8rIZ5wekd74s4w1tV2xeU5k9VaeAEEfA51QCYS9dY29Df2
SNst211AuffZ2CFnkyq8yk2noI8ZL4eG35Btza9Tn8bZ18QM8eeo0zeNfE4LKm25EW60LKctqymH
f/R1K37YJGd+g/oxbaeYSCdEOGFbftDjW86+WpzoMNo5kJI+GcCdiaRaXvELgbug4iN6WPHN0PMV
JEnfOMpA8PPCnvb+EIxnt3Kiz0Ntm4+6HOfxPMmACJkCT3t14H2W4bEoaZGnzjrD3xrqWkXXPrm1
P+kMK3HvaHft4RTlIj5262j/osvq51+ioerDbwxvt/yO66MPnLByFoJeu7qLXySiJDB9OtLrr9Dd
kjWF45GQK6l8lKsVK9F7MgNFyb72ShrhVHOTfwC839xP9coAkPlw/b1PBHqjYBNd2mg/IvxBgYIS
xhu93c0bcuRh8GMGJ+eO7wYjvYRRJjgUqnybxh3UENE8iChU/YEc3vjbqrFWPGEVKm/E1LWOrtSS
Sxpy5mSj35UgEGm0qQB4R56Hp0Cs7Yd0p0Cklk/WxQeIrQWFj4LHsjNjsdp79FJc7MGNgl+hD1An
94LO1TMRSKFkSIbgY58wB/nsD7Bv7oCdLclJU2ulHFGcCIpWm/+jZcG+kwi8yMz2quaUVDBtL+Uy
M9/3ysL16O3CJkzrikCU3zogt22v0GfKQxB0ISH3kIeF2dMg93PUSqM6lT3TslShe//gOl1t6UZq
yW9OYy5U0gIWn5bIFe3XDhJ5+WBw+VW8xIk8laUfhXfkpqNZ0gMde6hOdZ/s/aa23FtI+/AykUK6
7W7xiANcOwnsrZ8rl9ShMieubhFakt401izhPPYABVklD2Dn5KvCFotcGlxhO3gXSIDgKUs77Kwd
G/aYBhvJ5MeqtRGe2sgmo7TqmX/vcwyt1Rc1GuANQQui7BMDuP4Rucgc7MQyzvV1WSVoccKfSf1p
IJU94hsLcyLMQxcA+1yMS8Y/AJuObfhnjJcJ7I7R/qmG4v9ZDWxcO9maGuy7pfOce5fLpkZz2cag
h6TjpRAMnXc0A7yzRXJ7v8c56oX7ZfKKh3Jux+qwbtOsjjwljpstdzrgdmSVh7xg8Y3bGBZyOuer
XklHIpDM209hjdBFLeWC9teHEpPSPLQq5kRo4tOeQfCSmnCkObc6emj3EMxLrhpj2z9jd3Tag2eZ
NfqunXB6G9j6voxOvZC/sfUD2Rfl7N2THdFPRARo876BMnQuCIJFzUxh9UDMjp5tZZ6MxHSOFyna
FHJj7JyCEnAqfQaeFdlWt9dpJvc7bVwgjse2beLjJBjN7e1mbJLjjJCZ+1Rf3sCnU67fpzbqfwIM
UwxUmVqSH51H+UkhMB73Hbc8EgXjaKxST8X+dR2kYRRr0TAjTMaCZy+jSQD/ESSyXKlWMdpNaxD+
4io06P0MiSTgxtGo+IIDCw1J3lcM3KJ17GlKVwVaGO0sVcZYKb71RV3nsZEs+T3yTTbKMiSRZ6TL
PN7biLdv2TsO4LYmkdtBNPkqdpo/8ty2zkoMe9/U4kw6lLizoxL2XFAm4y9d+0CK17WxmguVW0Pf
Aj/+oWYnXg5dK+Lq1K40cGitMUdNhVGqexSRjVCp5/cMj4TSAJSLCRE7MkQoxzvmhzQKuy13f1dF
DZt5FzU6eG1GLy+Bm87oFzwfIqJTkrYxAxKigb0frS2305BLK3DNLaYT44SNx50KbEE2LJon3uog
v0xa2kU2DaH9rezWGwhuU3r9F5vSf9FyYFsmixWOAmpH8BF/FY8Utc2dzVmSjOTC/jjRVEnnNVgu
tlWuGAj74qOwyWTKjBNN4MhC56D7kOv2YrzLFsY5SePGvSzGhKe6H5t9t87ik+SdpYAviq+O3QSZ
PxEQDlS0mT79sxLl9uH+ouKAQwEu5X9TQ0G4/6HiaNqtCUld14ce/yckJ2JKRRQlzHVWgv2mhilK
R6RHnzC9+xcNSfSnIBNH8E1qGfgO42H+/x8/+8bEif26N4c1cKfHJUCjls++48ItTWzIbZxYBLpU
jL+rI0xNladjGG7hsY2U5x1wN8BwKN02hCcoOztA6h7T2+eWjUZOTbXPtkORXV456IrnSbXqrYpc
ZR6csoqrHfWqqiniJQpm7eRLzkAjhKDYRvToMp/sifEgVlCeO5fpDxMWpjRBNua6lQ9Fs4nPJfBx
TNoD1C1trejDt2FWn0rc2d6+M/OHh55pT0e3+4wKdnli0jFmdlzpAl3LCgCxmOYIBDraUiB8ggyO
zIXAXT5Topjhu6jyME7tmTEc0GO3+m6AQfbbjmIbwA5dZ6zhkx9YZEMFff3Rgi9+LpzNs58WiGCM
wtHTrS+iGAnCdXx0V+zQef8t0AC09lOvrG9IV5CX24XwF3rZPkFVNi82HW2vzolBWofhaxUCtfg3
yf2fXvsgQf2ECpdFF7ox+te/vi8MkO2RjKz+KPtlOFN6S14NP3jhJckzw8ji3gvz9TRutK92qrud
2CryihPjgH81XPxNxHRbghDw3Rut4uax/Otn8Wk8MwoAIF02wFDZ7+NdjTfq7LIUMm9unFRFZv0x
JvXXNRzAfedtdOgKcw+ritl366+PquT5/fNL+Tdd8O3NCHwG8tid/uNV/+vHEvRvXPqY+oAiRj5w
sNrviajmIwRG80qW6HQcWJlQCpOxIJA2996DUAH1REG8d12x1jtXtd6/aPf+VAbzoXhNeUa3hFMb
zslfP9TsSiDwEAMOViOLy5j0y+3WMlRnmNZmp7gAnwPkP/9mibjtAn/doQIbRwlSOay5MUHLf/2x
YTRTxMH7O0ySDns5TlTBtT8+IOxH24L5mnEeN/lXYjbLy+Cvn/lruscm7sypCCP7MFpO8hTU9pSZ
saZu++ev6r99Olgjt/gjXP72nwvIQZldM5J1Duz2j4r8RUJO63a4l26zrP+iyv+b5ZPKkwiTEIMZ
uZiAFP7QZgsm3sJbCg4Qa/Z/LNPgF1iBNxKIV7v8cDfqxqEkRqj05XbfESqaxo2MGJVD5/r//toR
DCW8p0g47Qhmxl+/lLmapfJtoQ9Ev84vNW0EWl9lkhCpBhP3n3/W348oEtSZdNpoRnFC/3lM0Chd
kHoIc/AiSZMgQqsKOtVjQEkYHXRwRs9flpjuw0Jh8i8/+2/CUOwCN7jcTaUJRiD6Y3+YdJwzAmPN
LyTUvKiWaUTsrq23i6dmypwgIs3tn39b1/1zvWPsp73u4v/CgmH/+Zo5i4D2LJ08W5aq4RuEtgQv
drX7bPZa7hdeuaxncI72ihKxHkhO6Jz+SDONdgPXM/vcxT7VUWcv/X/05XPwZFs1sViOZWiZ1pQm
rBrGEl6WU7emhChy/SwJx5guaNoa69+sLX8+Q/Z7hwEJOD0E6CyaP8S1c61ZRYOgmYDu+gd3L9Pt
OiyUbxxF3XUoAvV1iAckn+3GntZGZEUEdUJnZby5dSkF4NB5cCcnEvTul8XyvumoqP4X3fh/+oj/
24e8FUGYJ/kfwvM/FjRi9bZl5n5c+j5yDltTLtsnu7ci6KKzdqYLTrxl/v7P3zVbxB9f9i0yOmCE
GFJAsrNGf7zR/VZZ7RTOxRGBUDTcdDZO/5j3Q/279Sy5ZR7acxQzFSKc54VEn/dkicv4stCGKR63
Fd3/sV6KwP5WxAu3Gh2g6XimyyEekvaG2C2SYvWvNdIP52sP01y/DaIcmmygGNGZlNNoZ0FMJzkN
lE1RNW0gZ+7JnZQEK3ZNrIjzhrX0YOy8WPdLkpdVFmlVwDGsleUW/GekOL0vZaG30zT5jfkUOahs
CTLx4c76cCOcU1ITb+FbOIfS2xTqS+KQ9Tv3OXfVwonghRX0PjiyunmzMnBY7Te3LZyj7YR5eCHi
GLEjXpjchqGNPQQ/M+AIKixvekQpOwZMKTk1jswdWoE7bltgb1N7TdniWWv+aWI2egzpbhIkvbX9
T+3Za3dA6jHGyD/l8JaMLrr/YbCW37JvI1JeEtX85H3gXt0m3tJ+oRnuDgRvlc7bpssq37PRe+Nn
wtGKc0GR2sKDDdYXr5chL2ye9zeIeK4/PNYMi5cs+wDg9rK8xV6XqLNiRuOlDAOnL7fXMNkNCPkE
qHzlQOb1RdzswrjxfjuNS35TX87bL8Jm/Fevqcfoo65jVL+WGAhzvwWM1hUGWlUUxEs4Fa1eFsvd
RtunJq1W6RAgOxa+DFVDM6BzyZeDH7UdU6xR072hxU6tiMJigVgYlzaQqrqtYbx6/UDiOq5yjw2C
J45NIK6KY8i1AMa1s3RfY023bRe1q0vXIJT5N159098OJGFVx15HQeZWKBxOBUmy7jseRYydrpnX
i++MpJyulokz5FMxdlWGIhAql0rGpwaoTJsGIp5+6WplutM6BdX6gGneghDs091FHzQTDE+VKQ4a
zjMRHtwy+hO3v6i7ikUWVwWibrjQyUQzGJeRIFTBE+WPueoqiaNTgdpynLJt9/Xo9PSIwSSbPYNO
vgbRBT6KzXXr3JQhUfHklmiMuT0HTZ1anqqmzAKTLPdeOLWvNorSYOd0urzGa+2j0h7C4JepXNqp
GABiQk76fHskTZlRWo8wM36kE4neAJryEzEU43fuWGFyu/9vrIB2+uHXhoxVDgiquAhj7176viZa
0G9lxBhOrJBlVkjdbtdyMCiRu0VWjZDzQ6d26qybV1RNVtu9JWG1nTumtR+M7odzWMclwze3rv2D
9MBSnDuPbxBORIO0DTtCLFOL24LZA6Df4h3zGO+udIOEUnzt0FvOwSQRRGBDpKzAwn5ZrUG80/Ra
xvtilvrFdpoIdGArnTuUcxbU8TkaujvaQ2D5IhNF+YtyjUiu1TpVQYqAgEUaj8b92jk2fYupxKe1
o23B4+5Qh2HdcQpbpyMHNEz2WmtGBADBRiaLef1kNY3YTpumgYBeqHKhmxfcJ3FKIAffNUE+8zQC
c0sRSgp2IUK8ST/M/emuk+VGqLcXlR79Pqt7Rhw9fPFpRUS73gTBS7nqcNx7gIKv5mZS3tluC2o8
qhnR7wZdq8+KoWt/ieMVLDuK6y8tp2233zarM2knq0KfyRhviNEJbELbe+MXe0Pru93jjqlA5yQi
463g4qWkC8LD6cqvTY2v4JS0Ayj+/zgV8qQgxsRtjHwvKuRXsLEizc7HzKZjVTSsbf76+BM5b2VB
2z2vPhN7jBsKNa1uMoPA4kCMUwvDuq0HjEyEXeeHTlSlQdTmVtvz7LdjkpFg4D91sqCR3Pmif5ny
MHDT0Sb84GobJKn7W8ecgFfYHyVdUtf/KWsqkmxtTSTPILjNFxWSb0TSFSu1BJoUfgaEXjPVRxlS
pTRKMX+5s8VLvirGpP0mt2Lf1x4hwzkNJ6I4koDs5dqDtSvhyHIfDoafoSAymIFvCU8BbXL0rGrN
9tOJOf/WtkxE9wskGLafOEFPNqsAKf9WmU8GgFK70/7ovgKN6ap9uGK6PgNkusmGSZsq9yYgQEIL
ZjU0CVyLhHPbJ6JHuHbUXOno6/dKM5NiH9davATFVH+MyjjPjd0P4hR2gA7ZsG6JRIXOneCzQ/da
7uIRGMsFm7uFfS0sOI6YYXx26g4z9IpsiuxlgCypvdFQLxpHy8+jFO6ajnGH+JdtipmeD/oNjMKW
+OZp6OziYCXoQ/bGkJFz2mYAmDv0so59sKTXUnbTayUUesVNpTwdhwdBSGZ4qHonHvZicvtfGIuI
VrjlxDtIDJk8I2ogJxrlV5ThFLlsIzZ3TGwLBhzjlvrWKeyHnzGjLpvGmgtUP9x0EJ3WEET6m5xi
TyNrXVbnSbsmDj/lIUtvj8WSQw1iDh0EgtiHXRQw5k6rKi9e3ArPBEbblYBmqoeJjRxHzC5BO8QT
mWkwRfIWYdswXXlIJmQWKY92+eZttUVeSF1Ya3Qo2SX4b5STgBorrCYbI40Fz9YuOeZVMsBdXkur
Ka8CJO8nR21Je6Y5is2Gpuj8s0YO0yFxH3L7ObZbP4sW+Ckpkg8xorRxqm7nyOHzTFKmn4kOzdDB
iQSi+i2GN4SMsL4J6ZOWEUVTFC81u/JPJLZV+T/UnUdz5Mh6tf+KQnvcgDcLfQugDKuKrunZGwTb
JbxPuF//PeiR7m0WKZY4KyliFhPT00wCSCQy3/ec53ATDcJxB7Lhv6GSLGKCs0f54ERq+N3SZqKg
CCwb11GaVy8pW+B5U8d5+dMRLlqqhjczJyMKmQvK8DKXJK8VU8HilHLKH8gmVump8+1C7m51c9Dj
n5P+MNTjwSHfj56bNvfDmaI00E86tvXs8+EmXeoZVJR7qKghHTJlrJ1NJ0v7tkuTXGxsAOqjn9lG
y99Xvezemaeh5fPjzef9kmG/gblS7DLdMclAhpK5bbpCIB4sLZvobZB9geqiK9+Es4k1bYxdHFXu
qKMwVZIugYBaddP8Bc9UBdutJbeNLI7RzFdNmk90M0mYTeghluaPsRH1EmJW6Sap0qnTMM9bSqez
6iCh61zmgSeqWy1PdLKx0Zfd99WUzewYLTPI9eXsG/GexURxVTQd86QblbVJUaDwZ68e6w0zhTdI
GNl4yNN56s8pmtcvcIQQeGuj2ltXCq27gYDvSbuc0S2x9MxaNa4K8ueic+LdZeOTphZ+tXph/axZ
Tiy/J666PBRTr1/jOaKMjse0S+2DUhCWt0oqou72bgxRcZXmLNbn4AcqgsvpMVVrvgexudYHzYST
j+7CRZ7Uj2uvY9G6UOh0XowGadlwYmPLvjVLoeCriGAm7t2Ch7Ra6mU06yOXaGhDRb+z0ZPGOmeX
PE8rL1UJjzGS0n1SxBipLE40mv0C/oZ7Fok0wmgJm1xhuwFzZT0piCiBkVMU9y6jkHPEStO12Q2I
rarnq9Syx5JUC0Ib1+yqu/mMDXrYylVUSuzVOOy1VaLTQ14jSwPc348ZG0VBvFPyVNGotzZZX9Ya
ny1FIRRDN7sLyL1Kvs8p1bzMqtQpcMk6/h7aPOsAE4PszksNNeKhzo3MvoIsY/e/Wivs+3WKWrrf
FQk2ESWJTWvLjqpl1UdHRB7iRId9CZwyvWctMouzMYoJx+OnmFhJWtgi13EbuRR6e71Q1w6VyXyd
KAomItNKOnEem8JLbjJ7IBTOZvXqd4ObiejOwfO2uM4qQ6zjNFEJxpnp2l/kQDmzDSJ8MTxpvagA
rJOIR8xISOn/3MmisN/SKinFTQaFGBV23RuapLRut9PGtvMwQcg1Elo+yEjD3YbiTWPXX6MFQC+t
DNdgMEmsxPNYfsGciFrYASs2BMZAh4BgJypBj2Zkll/QmGEpniMasGwv4/xJnURMEtjHB1XruMxl
qwbIZYpPC+AIUMXy538YZIWix6WKUHIbaipGsBIf26FsW/3CSsXsnFc2+6PDTHMyvaRcEmpbWDGJ
s2to8kG9cpDb+R6fYmMFc8frz7FmorbD7dRoh77S0BhMWct/UZuWGp+SttYlSkDy4GzDbevdoFPr
8ksRqdGZ3lYhWelYDQhMatkeVKMeNxc5cnxnn5oUwfaJBmn/3JpRgqzaASGCP5sDJL8YCYmOIM4g
XoxO6QLFH4beOMcmzt4F6On0LIhkS67KpkB5NLbTfKj62LMPTCPTuNQ7LDexlaj2uaAOkQUmD4/M
OoD++A1kb9+zXqJu4SNhDdfs9aMxQGeDh78B2bT9+JG8QcXY1GKXqAQL+JxOOfCoBDdlXYEwZlS3
WOTVEBqeV8U+Ah2AKEJ12DwbNZSaoGaH2IPoiAwF69rvE30Yy+xA1P2AO6VWm/5EnfjNXNH4fRzT
9hZooWUfc1kAEqlgwsW0nbMuWnWdqEAopZRyxMJUOlFdOi6gUBHUqZGzLdOoDOrmUQGlYt+jQv2e
4EchL0aDK/aE1KuPnqe1RPXI/tli13Ci+vnGS7+Myh2HH2XTvuJAcvQ64NXSmzCCPa6kD1TN430/
FF2go12MV2qC6l0krntINGgLGTrgG1gD+YnbvJTN/qyLUxHnM8VFA3mjKu8dldVcd8A9iu56G7Fh
LveWDeXroA6yHwKIePV8qEEJFTdRbTY/ck+oVzA2unbz8Sz8TZF79VvoC64GLzt9OZu5eHQntLbM
UxdcNC042q+rWeubb2pTDfOPxqqH/gYVg+4EDXUfa/FMdb90jgzxhhRH0V10SatlF5k56Mp1Wnhl
+2voqgxTaGw74iBMJ53P2KtMPXFpHUSQvpqzdRhWzshXJkKeYkY2XwalmeQ6rVFJBEqnZephHl30
lWMdlcOmMlU7PEuAG+X3yPHN8gndsKtfuolEiG9FoSSIpkHb5BPl2cxnmSMHM0htyjUbWXpmhqUY
B5o/KmahDhhIrfKRPuykraXU8x9YCdXOHxrUZEEFSOqOCiiZuyYUjeyg517WbcrRS5QTC/LbciWl
F+RbmuvYhgc95vUEJOXJQhUj5BaFZnkJ/ORrhXF18JFKqKsqHk9BqY8nG8QcWlLwc1xANUtA9Ovx
PF7ljPQ1uU2mtH9ojZhA51RJboaokxsaY6EMvGJ4gq8kLyhAnOIlvDc8ywlQPT5EFMWPLle6Ns2M
hgaYGg+o9mSpgHZpTbO5H8yofeBdF7+yrkQwWMbtuWIovz6e5sfjL81BVltMDNwIWgFLzf6Pzx+V
+qlpMAluWfxL159thTWdA/IO1V+3hl5Tr2e37BcRKl4SDvv16uNf4E1H0NHoLoORWSJy+P4aR++Z
ipJ2ctIBfxlw59WIPGYTlu68smo9fkhQg5xbWTnuCWQq/ZLD3xVMeWubVksDXU5xUKpVeXbid/pd
uf/z5acDRefLhX/pUASG//b6tnSEyQkFGt3Ga11oTwN+M2XfFYmmPHRTDh3AJW4WK1Jm1IEwCPdc
S4eN+2VDOZeFsYAY+jCSU9Hs0LZN6hYJj1b7Zk9N7gcO6/bBxTwvzqaQeuZ6KJT62SHsAcnnOFpP
lbRcm6OVUz8qbZMl+zFBBpyBy603IicM58zUMRj4stbhwY56gUIDWgaylzycOLoIqtLrLA4rxIMy
7Z0Dpo2h2FOcs8wvg5GM1SYzYczeup0t6h2nok6lb1JG5ga7+6D4nZK45ykURHMF0N561Ou5yVD7
1mPDRkSGBD1qDiEZU2dKCjFgPJpNSagWni8McVRweiqjgdZ1FsILTe+S64lzlLPndE6nGfz0nKwn
Alflla03BQXuom5uzKRS2e+h0Zl2Njgg+0Fq0LOEkhgoqBBp2PeCB/Uw9KXx0iqWrA7tSHVwHUVQ
29DB6mG0KWb6GsikW8S5EbHY84bEdBFfDl0zUL9pZ/fO7M3JCtJKzDctyynh46BE7FXC1jUiw1Oh
6OtY+RBTbpBk+1FY9ShBtXShaNB5/aXVJx4h6V7DbgRKZLPmKczhCqfhlG5ay5UvVSZM0joAr+xH
TaCMlVHSbuRIbHDAIYNLiGRkI2MaoHbSmTeJtw1zTVm3wOXjqz4BdLMv1ZxpbqEq6olDrcrhO9RT
JPw+EwBCM8zVDkAPHSjFOBcN6WRQiVqFsYSdbRGxutN1lbZq5ceK0z5RMeCchv4FOVyb6tF4JVqv
tm/IXcz2KJo05OOunUWYd2K5RflUaptQS0kuLZRRsw74AbnoGFRcfAnWIHzC8A4J3UtdswHMAJMq
b7Twpxl1uKKyaUA1NsBu3LfZ6LT7SWnQMyl2MTzkaSsdn0aFKk9sXY4/HGAOOZZZSwTOEqFiHDXx
4Z5XahTPAsYWiDwxes2XuSHrhcV93hVMtE82UJfxWDUXtBfPQ3OOdimclaTsdcYzcsW4hWL8HZoP
4lNkJ98iqxm+fbwmvemeMh7AbNcjPgLBACTW10uSo3hVBioGT5xj4Z5xmvEqEt6mwQ35nOTwZUBb
9dlBej2peTEpV37n6eOWJrf7rNviJXXUgvqNba6G2QE0C0E6cYMiHOJw5SGXC/g6lOdp1RfnEeZo
XKex+fjxNRz3u5dL4Ap03aUzqLnq0apK+SCMZAp7T4zAX7AcaBsHd9TKdmZaAkIHi6ZSpT6XeBO2
Hw+tm9yeVys6MSEo64GwsZuDyHbUBi1LiThShvamiPHdoGFMweS2Q4GPLFQt6V1SEtBvY7vV501r
CzQWypDMT2NXW3Kld6DAA76g4J1aKkC49QxJgLXLp2APg2v+bmd2+JV9nd3dImnFg43Fx4s2riXR
M4taUy6q2PFA51Ac7f2Pr+3NzKdDxZ1FrMECpBnHO1Wl6ENRlH2FQ3lKVjbFyF8igelKuCDZnYqm
JCe+2cbCbHx9M6ENArJHiMYhgf3D67ko4A2CIBL1dphUWjKhIHLGlTmkOtyXfAbMZogPDrWyfKuL
xibqtyg1Y4UJyJBrtYvTKTBLFY8JhA6PpqPd5A9Fm5kdjf8Y3wDFArzITmTgM5qRSz0ouRzvhV7H
YoeCh05STK50RslGPcPRl1NQMRMikpFOfK8oXayH5VzO2ts+/L7Vn8pB/D+XcLigyv6Zq7N66V7+
7Se5ht10+ZL//I9/v30pyFBrKNq9Shxb/tJfiWOaTuIYE8yjr410g/ijfyaO6f9AX8d2nZmHkoQT
+z8Tx0yD/EJz2ddCt+ccuTDkW6CP0X/8O38EIG0524PvckgPMT8Tbfhbv/CvuYi+DXEq20dtkaoi
+fSOdtBdYhW6PZiW7ziEjRU2vXeUwRyAitZd4Vf1tnqEIERL+iult7ZaHe+YK9VG1dM77N1rsOG3
ZEn3vkXT5JychAcjj7EJ5By9FMQw68jDCN70RrMjTwijlIlpsK17GKspC6ijhD8zfTB9nfUlqGx6
JaPq/OIo6Me9l5+5XvHoiKyihoh+3JbaLRCgMzjA4HAUmFl9zv9jtc+VkLQ0v8qSarTW2Tm2hPCO
FvRfbNlPTeC7kmSP/DgpD0HJ97IiEE1E3f/7n2XwbX+Wyxxqj3/U/8LQPW3Z4v/3L8HFy48X8dJ+
f2n+fAl+/6W/XgKLcD3Oh6h9VFUDGLycCIafbfd7OnNWXUKAOD4uB4Z/vQSKRvYn+4PfrExVJU/h
X28BrON/2KoF/R0B0RI/oxufeg1erch8biBj0LTgN3SRfQLee70iuxWlbHyV4JqibNxxZCuBNXWn
VKXLu/Svdw18qQYQHdETOi5U4Vzz0SiEmGog4Ihst+pDpNb31AYfpbWoqGEGNQSdnxAGvv5qLwNy
AmVE7rdGSchZPn1/HE9H3sKQljMSFc9WryJaIVvP4YTyx7O+/usC/oxaeDOKTkeQa8KmwNNV3aMa
QILlY5gSiHg1DcXVBJFoa7aGef3xKMsjeHXzlk2igfKVPRzHpt8H4T+uJVFSN9OaAl9EPprB3ICz
omOFmPs8dts7AHff5Zh9LheKG0h6A19oro+9Kiah5dL/GHSahcC0qeAXs1nFNHodG6dCjGSBhDov
VadafXyRy2n99UUa+IcYiQWeYtNxOd2ZJhUnaE2p23CeHOB0K4Yrg8UWeWKktw8NgaZlER7DRtxG
gvP6ygAYlvoikg0KKxr304y0Ra9k9jdGQcmv0+ek5qv95tr/cf/6dEjs2KV0H9VRne4xyJOA2nl1
O54Y6M2rRUUZZD9GBR4WgsKjmY4trBcoSLoABI+A5pqmW3bycCHC2NhUSqn/arsuP/v001rKPp5t
WSqL0ZvaiwOPqZSZDDrdLNa2WdC2NU1lU9SV98l3jK0iL5jrahabASroR8czsK22HGpjMQgKRFSl
a2BaBVvw8QUtd+mP6acbLBRMd5Oq1rIdPpZU13WmCk+fUTk5VXqWkuEU6Nl5Tl1T004sTe8Mhb0D
bwx1SqJOj/cdkEOKaoTpE6hyOhiRZ/G8PGefVXq5Q86XnXhU7w23JEszD3mt7OMXuW4H062lltF3
oT24pkuNeKdH5nHos17RAolq5lS03dErxt1El8zE0NirEfV23IjBK5ZQSInTwBlsZVeZ3m1aW+2n
LwwNNJOeDDYD0ejxI4s0UbdWWzLIOLQ7gX4BQBsZpxF4Iyg3RnPiRXvvopaFibxuAnT5NL9eNzB3
sdznShLwuscbSQbsOkN08Teuakkxc4iqMZj0R6f1wsjiqUJYGBANQiZpsQCZG+z0ZZe3gdqlpxo3
71wVXzCmIs8L1sjxVREgAejAZuLPYY6SGrUYuBCAgh+/Xm9H4RGxveCfZR9wnPnnkcy38JRSGNux
jResbVYpVunNx6McfUOYdsw1thronzVyh46lw53ttbE7UxtzGzhiVNemdUv7EsSmcSrZ6b2h6Ply
duGswlw/mgyY2IUzD04WjHNG0o40oQBoHi1dfUpOSKLfG4o7tyQ2cyai4v563sm5R6g0e1kQ2uKu
IgPk0MfI5KppOFUJe+cp4SqhxMHXhLl3vEsLVY0insAyUVjCAaNnI4Ed49L5Gxe0FAD4flhAdo5r
5JFROrSgszyw4TZczArwh0td1qG4RF9X7T+eE+9dEyF9qsOH3jR5sV7fPUSJtds4YHpVAsd83q7+
Qi2Fu/v0KC4nSfpOLLQYp47e2lxRBwunQR4MTdXAapmfzSlzTkzvdy7FtQ26HRQOMZkc48rjXkuQ
tjEI3fVsHReNeSW6ejjhLnpnur0ahfPKnxs/DJZpXIDCDGJUTWduBf5p7mq55qzq3H58194ORQ2A
dBxXJZNVZVf2eihrUECb9MBgwYT+JhhY6SrVreQxc6Vy4gm9M9bSmGZmo8/DqXX0hLwUoshgqqhr
rQT5PwXt8w5MxAunCPPTix198OXbROGTTctxtXIIdaWcSoYqWVfXVjMpfqpr7YlR3n7XTVpfrNuE
4nKGM47OHkXiDDi6FgqeqER/oePSeMoEqQ+H3hVQLFNdydwTM/DtmBw/bM6KdN0gq/wu7/2xqR04
VulDKejratTlF+bySkktCz2RzlbdaLQTu7KjjFWWOwM5PXm/S/l18cMezZCSp6NFSGUDgdECeKBR
eSjuvQoEYedN7oMCsjrd2qyHEKno5U9rIPrqM4qY9qnT3J6+CU1tPaiKBRZie5G8Wpoziu9qpRVv
SZ3oPIhhAi/4bBri62fnN1V+9snLqZde4HEeIUAlfrDB92iYc7rpGU5ObK0EK39TAEidSqh5O8N5
mThea85yrOGevX6baPhVI8onRkucbtrkqaXfN2YN+7uhKxB9evqhEqH5jXkJkOOb6pmO7SWWGIN5
7LhRSeGyk3XRI9gOiERd5AlV2Xz5+HYenXSWyaAt1EgcoJSOWQZfX6AKRSVSUmD6rUd+uLR/TrOK
XQHGVVxXhLqbw+3HA74z3fHYMRYdXfZjFFpeLYVSNdsWQT9L4TAq4GONR2+ML1DqhcjQQDh8PNo7
z4+bSZEIlSo2N+PoO29kPUymxswDwTGFFMGure6UhauWYFw+kRT13ljL99Di/QGxdjyWW9FnmoYM
W5mLEyayS+WQ9yLZZ3l7yhf5zlPDMbgcgpfuze/K2J/fkyIqCG0KwWejxiI0qk6de91tVdIRyDzj
9JjQ9pvEiY/Y2ydHpdhBGbG8gMu79/rJla4u5zj+jepo2wv6zCEq00HbeXGCXprYwM3Hz+7tRVLl
Xnbty5mYdJujdUrRiXyOXPZochiHrduXMd7LuJHnCzN4nwAXvgaab60+HvXtU3SZKDquHuI+HeJQ
Xl9la05miWQ7C9Dhg5Cv+ZLVi3YaZcqpyenyo16fj1m/DGIG2OPQtDy+oUbiOVlfVDmMykL2Pinr
+XXtoffwofYWD9mcZrdpW8/EXU9QJk8sNm9vL5UG5uviKl4KREcXmsVsh+IqLQKnabqLMsutoDYp
WvrePCSXipUld6GVE0n48f19s+EiHEvF0cX7j8qHlef1/YU5NE1FuciYYEruSEDIzj0jck+89++N
whqKjNQ2EO0dL2vgLfVJrWMO6AiQMdQ0IK7xLp6YoW/mCjUvXoTlDhJ0w8f09bV03dj0msXmUWsm
gk7ZkfkojHlcoDb+zlCUUzgs0jGFI/B6qGyGvwP7FWNPPthnug2nzSSMY03A5Lj99BNih2XxFUKI
hPbvaM0kt8d1Yn3MweMquGVVVptV2GTlJ8vJVPGWPBfqQ0x/yl3H+xCENzLJASMtBkJQRvDKsq82
+NHpxBv9ZqL/HmfRUi6rMtus17dOENPXWsICFIiIqfJb1EJK4CJqDdJRU3Yjab3tptOx2v2N+8i6
ZyMQcigEHe2OU3JHEruYFqaQRz5vqCREPhp6/LeGcTmmc7qky7dM0j/2j6KZk8axhyUOCwglFd64
LwOyR6oT0+IIC8Dd4z4aqsbLRLsZVMLx9UDOLMHH4IJrYHZPazsSd1kEFCi3sh3Q9DNCXdZZMaDH
ql25JQ9ZP/ESvPNW//kbHIfBetnYOtLWOBGSsALxXdrFozRn6+bzD+6PC3WOPnR2G8MW5uUKemMc
L3LPvTdyLHN/Z5Bl+aBbu2z/Xz82ve8J/wqXvdYkQMPA9a4CJVc89cRje2/2U32gIesw/SmsvB6H
Fn4PZFnPsd3Utj9AuLhpTX2gLMWOD4k90rFzLSpOnTLefVTopVkU2e1RbH497CSt0lNLhiX4oJCY
XZL5MRPSOLF9fW8FNgzqK9Tr2Qcdhy3CPlUoWbK/Qzbi+VU5mZvJ6aizmAM5op/+qPAyI5D0futD
zWNkgh5Lgr4trkmpBpxsZYSmz4gbbH6fnRqMwyaSU/zSrn9zhDcqTZolC5Yxu3CU294UW2ts4hP7
ubf3jqM78m6VNVFXaba9fkTEaJgV+X09M2GSPhLEadVHjrcc4/ITV7RM5lc7HSAzfPCXMiXnDZ7T
66GyiagEm7NkANIPmgoxCduKDLSryNbKsxSo34kC1ZFynrUKeJRHTjXKUc7UKLReD5hYlTXpihxJ
/dPT5KrKMqt8yTgNNZytIHx9icCePRYOsTDrFGG7/uAkkK537BmU6vbjx/nmPjuuyj6dXia1Evog
R/e5wWMTVWWPP9eplQ1Ou3yrUs34gl7x1I6SaXJ0p7GcqiYnRzrffFcRiby+8BAla9iFsRNkZaGw
Uk6F0ntXUJvN9qkwKjXJVqlLaIPN2RxRA+5xx53nq6aPiHYy+XQQk0Id9q4mRjt+SaA7FisyAsrW
b+eSRDBOWjcWTUVrn47q2Ppo8LURwatjPCFG7+wDED2vJD7IsHGlNHCl7xW+T7/bIzBcKIDObPeM
td6ZfSd8cyx1LDY5/HUeDfQvOVzGJfW+mxB68OI1BLMWPuRq5p2R30rSky+SNA6/meBaMFfxlcLa
DOoW+CthK+VkkGgYa05lfAv1KXemAJdYXnyZolRx6gCbm5a1vuY2OSW4xcaYH8pUMAlkp6HL94dM
GMZFC3wBEzFE6EhCYZ0U55wYqxA1pec1+Ug+BzzIWQRk2svkx2gp4bgHf5aFQVIY0/gdRzc+bn+O
akz7STH2mFAFlAQyTjE6J4/GaERAV8d4Cu0bpy89b9eETWFdl3LwnE09YZncode19aCbSk9b25U5
qVy6iUUTDoWX1FtiA2zvkvDHCSh124/VeZjW9XQ1oA5WCAXL9fYQ9l3T38HzM6yVhpd33wuwAz4p
GnPxk7zv6SfRsIp+bkiQM4Eb4YfY1w6GKLhTMDB36IEHuROkezXrdvAK+wl/OD5tlkEbsY0IxQ+T
TRVohVmkpuontVmIgzGMQLNXVAOj+HHJcNZ9waJc+j1K+ul7MRm0831DCxEU87alIaZXqwhvwzBz
7b1GdoizQRY76s/5CENtbRRFY7+QtawCmO6rmBhff+r0WqzhIEEESiPsSaAju8VyrDStfVWkmNjW
Oek+XM9QeL8ayDs/mzJrSTJ1oK+dGZIYRDaEyNrWQ4pbf6NVlXLlGRT/oAQP8XhnyCbUggz4Wb7S
p95qfuI/UJ8NI2odTK38bv6sVx0fgjou6k2TFsM5nkQSTqnnqfNjo/Q1kTpNLBP2toPTYUVl8+Jr
TRo/6Y2eQYlvQdX7GA9lvZJUGWUwRqIUawhkKnN7TjGkR+pofNcQJhW+5c1KgQEaryZRs2PiMg/L
5KrtEu27qpO/AJt/mo0tySzjnRcWbrOzVDngXQWZMwYRdD8sJ21hEWSaVbUFvV7Vf4rE6EAtCN3p
0RqzjyAGHTz6JhzS7tlJ8DZeiMll4Gm27ShAA2Jj9RSwgtdNWmp3Fd6IflWaAL33TmVx5mqitEr3
LiEe08YcCvF9KDmmrHUCPoqg0OzuqzMnVkcQDp/UABz0wIkXK0yzoQJc37YgpaYLJyX3JqiHaIwo
vs6dZ/lNT0DJZVWqYbspLNAbxGu7kboikCAPL6IKDGogQtSh+6SWwgxEnBh3gGvn6HGO7YKHkSQJ
RNW4oLWedJp5z8IfPVbeGAKVsHQ4Di1JMvdKURUsNwSqzjA1K/VXo5rds9XDMjlQNEiePSjs+WHC
BZX6IdxH8hQS9vcrVab5T1UPtXvC9xwb5z60AB8LTa9sqaLXIhjGEJgvGbax+mUsc619zKtJvVFh
jV9pM45+eLM48g+sQ8UVhGiZ7Ygs9MozK2zSOaAWVN9WXZ9mQZkr7i9Ye165m7pR1ltQxXp8XkWa
+qxERBZsqynJlC2iIPHTGJCfwnFrwcLk3iKixT5BoFDEjtHdaHGdJOeiGDwNVwAWAztSW9tXpKk/
JSoHdpf9fqTUvOyjG+9JecHVD2h8Pq9kRLovPOZUWbvAmckiIpOgD7xwiuyBtJPWuEbFH2mrtG4J
81Eh9brr3B0G+S2kn19ftAQddb5BVLCxZi1xsD45+TQStpPMXwibaoavjdqqX10bJ8U9aqdUO2St
Qg7MBMGGxF8BDYL4Kq0Dx0qsXrplLemJgnTbCgLEBCNCWwklxmXQGmMunsAhpN+qvtYf7ax0w42p
KTk6CCNDo6rGfAOa9SiHvqYeY4j6JlSyNr9baKbeo0gh3W+djNfVH6F4Sz8vDf3G0GfVDPQkNJOD
FuKJ8zkVAVxWSbNMVk5NFgLkhRTyY9GUSXElYIRmj3aRGfqWcAd3Pkd/GMp7+Ixl6A8VHm/WtD7L
QX+XjstETJqODIJmAHfdJ+QYNROz/FnJMC4ESdfLvYkNe9iRfaVaaw++DoxwsiRCHCBEd50VOSbU
Xw3tfrTSss9fBrwHP2vPdpvvQEagATGjamsdQ8bAejCDuFulVW5bDywbmdGA/yGr6wurVduelTmJ
HvuKd9QIYjgRIUW5sVNJBBFZE+JOwaZ1q7hS1Zjsrg0aHwtoA4Y1Ff0NUTRVdJtX8Dd3uBpA8Qe5
C1l77fZOkWNqmyFR+1iosYLncxKXFw3e2XTfVo2XnQlhemjqoHnC38QgWzePhQIjLgX9POewj9PZ
0PqvnUdb/8XqRCsgrFR5+91A7ckrFIeRdVnnwv1plmHPxx6ErLWHOkv6Fm4inAngSJV4HRJBZG6h
wqYpkgHb5Q4HRTnG9QM7o5ppXKHyds6wZmvmnZlOqnbV5NQSH22ZtuJ25E7L7dTXQ3bVmHOtbegv
Rv02EZMRBa4hs8fB1s3pZuqNQllx+Un9jXZrR9BEOplyZ8V6vWBE3HkIykJiQ9Qmx9hbbTy1T1U0
U5PTtQT4OFw6oNTqPLggvRKK56PmkbuYtD2CfhYJdcFb9jo0cDfWqqt2agaWIJK7Bi1ozY4X049U
XMVQTlJlIAC9FsNGURnh3NShHG04V2baRarFxRiMkJVsDOYgcDboUOBY5GLWx2tBcoD+ALRDuayx
WjvnPf3c7juJJf1waYqppNripKbW3kY6AhI/b4mR2XSKU2nXTkEEyFbtTO9F6VS1fXBCUL7I4yoi
X/wR8Im15vNERVSBWmEqYPNtoqH8DjCB+lKJaVCecL8T0aRN+XT/e9/+KXXu/0x6+39PhE6V4L/X
395WL3Hxp/QWreR/6c/Nf+DrQX7ucqbhqEE86H9Jb0kF/AfHLaRe5qKyRSNKqaEom/9UmS/aciQd
LDIUuhdj538K0HUH5S3m2EWfQzUcbtBnlLcIbF5X1Rcl0cIPRZYA25CT13GDic9pG6dZ/0tSse2/
RI7ZVzS3hk5d0ZdkA+jks0Y4DUaktaYY8zmRBITKDbr5M1xyhp7DgpS7LSYIQwZYH6f0UTg1URqt
Dnl6lRKjEWi9YcgXSTFO+k2tIcFpAILbgVVhBAr6zJJAXWJCE24rwo78xMyM8hqVuWZsRxBd/VqO
JjlHM3nGoU9Mj9rjCq7prCyYeOqUmQLVDA8cvMR8hq/Dy1vT64g8N4h0ZdJWap00Pe8uikt/TkLC
7OuwUu4je4K/xNmDTKzOtYpfBok+RufbelJfxnzmn12ce9qhGydvS7zS2AY22+Pcd7qszII+TCpy
kWU8EzPUOsR3VKWi6uyKovOwEUv0FkT6m0HFc+YbYzU9K/pC/xxxXym3cy3KdJNYvWcTnzQM0zpL
k/gu1uxqjQ0uHrZ0rSbDLzl88UFU0gJuERyB8St/GyudrMZ+uIsAASpfYKpUctOElgoXMSrVmySv
Neuij0U+bYiyGVJScj34CnUb1s8dmjnCGkH6Arme+uZHnUehc8vWxFjiZ61qPuN7xAE8oZH0bBVx
RhITqEIR4FuN5mtpkPOxcWsFIp1VazDu5lgjKsnstGhvDX0nfVk4zqVQjdq4cea6j1ch0dNQBxK9
egYvHHm7FInCl0FzgdZDkOj2VTfPYm32PfTSCV8vbSRBIOVlFxmY/8KBRhObbo/QZ8Pq1XpH5BEy
cezj897BWmNQeM/cJ0mtzlv1/WJzMCwZPUaFE3L8MCvoQVaIY2qniJaYuz4h0uN5iPPkV1lFGeyr
whTaj9Jqxmuno/wWkDiucHTVC/NFq1FF77GEDOEmbLvcDTp3ihF2UZGvVw3vVLRWS0vAB7fS4Zte
srX0S10FIN1mM3zFOA0rYm/DUOpXc6Pxw8RI+MvGjMsW91EzEWi4ppRCtLdfc2Hc3X62w0M51i18
RXNwtQ0QtvG68GpVW7Ht65VbHEeuuXMV9sErdAZz75d5zg+Vk5ZFK60Zx2sYTHwhg79exY7DLWk4
SdLzIyocJuPXsQwt8yxS8LSS0BsZYykCcmOi/IeZcqwlycSTo9L4CjurEja3FXnewxiV9miuYntk
YDhK1bPbpp1+lZHpGQIsX6brrNeh9SQ1yb/nSsrS8NekY0+Wexu36lWCNyCOYtdLqTz6hp0RzoRg
88WhwkYsaUzPG9+KsDj6uaW9K8wh+X0uNoKKiKUv3BOiIuNoMp+VLkyxWTvdFdgsAkVJXDS/jUTI
Eo8UEovId/2MwmFyiATn8r7VrR2yP15lkpAzgl/0/kzkxS8hSduBVGEDYiLV+JKzzkKASdU4ogLX
QFXuw46k51m1hnWRhOrj2JN8DX5QXyfYgp9HDuKXJUbFe693U1I+KAR8HdgJHoD7xEYA9gFCk0yl
HsgihLpUltmDGlberraG8sKS0zQsEXnJtQFvQQZT4hpnAsW/44+TE90vAH43GhG4lBFkucBU+677
4uqDlCuPn7Ak9TkJOhOrpY4jCxlrgQ1jZ6WXaERX/5+78+quFNmC9C+iF5DY13PgOHlXRi+sqpaE
h8Qk7tfPh6pnbklXU1o98zJr7lOb2wUcksy9I2JHdJFJxmXuxymBU3bTBIxBz7dY22vJa79+DVFQ
nxue5B0ITd2riRiMjtCE0+wyEE0UCGaQEje3ILbb9HaWSU54feXNV0ulGsxv6jwk/2BmO+4fcrfP
LmdzftGzsf0KQkpIJXUYwlWozko7DmUdfZ3y7E4RV3JE2tWe8/T4UXlKfZ984gXSIY2OuT/mWzyL
MCVfg5yGXoqO3KKsOqGYt0JKUfpFbfKItpK+xDySIcdsmxnUkuGCjJndrEheFGk9d+zYZbyRkY+3
eya7Zq/7cc4/ICD7avRJvg7HpiGqKe5KnNwsZ8GmjTPB3GbNGpbuWwyZekmn/iZtDWIdAA1rJR+/
7x9kLYgD0TvmoyqZQwdTcZuf+BcS5RBF+nzXjI2DQ0JMcmCBmJPgpbnvva1vMb9Vx45zuRRFftS7
ksrOFOq8BGCB47PiE5KQ5lBU7vKI7WWP/shU5a5JJDEFRJDVPzkaweDypk8PWZ31h7LGgwohPp5F
vVdZRLUAL7uHAtdH0CTiNPLNRG7GkwaU/ewkw0ukL5hEFnUc9JQiDzPzjN89PXcfNY/At8Dq5M++
Giu5ITwz2pL0A3wUu4MRpKwLLoXl6xk5S5l/phdDc2vRaAQM4wHctf4on2e9716wsW2u2eGbBndm
075ET9b/bRi9e0cTq4J2NDQsoyPsishUXmTQksROPofp3Uhzdn+U7dzcZJqT3rJhlphRxstXAvHs
s95LDHYbGV14Rb783aHg/IpZXb4zu66/gckngW7u/U2lz3VQOujTvgP0EgIgXb/tLkszWe6RRK1z
b0REt2HftXI45AIx1feaigzxbqFl+EHmBunrxJsRa6Bnw3yR1JHzPc8XPnZzIU96EXY1hhqa4JU0
V8WL14+ENmSj7L54LZP5G7YDjwH+dFk4T6LV4CjtTRwfSxolgF0O42xkETH/V5FePaYZwQ+cBvnX
3OkHZ0dK93Bm0aa7gcQWbt/1nZdsG3ewmf9v8Ja+mWuvOzBhYT+TN1KfloTNfWMLMRE7SwbHsk+g
nZLtYmIshoedUHjjT7wD72EgLq3DU1iRusRM82oeH2e2981suOntpNs4gpb2BH4QwX0QONgNSYfp
A8u4tvi4mNPF7yioEYk/myRe67uRfBns6cBZhy2DOk0w+FO/A8iJF8Jy8W3iuJPs3Ybm0oLquLXo
lCW+OsfMUmF/ELVYmXWN6Wi3hDwaHSCd78ahx7mJPa5jFMZjnVrGoxLuPF0rfyZgB7he7u2UUogz
QB/0TQUikYTtMkh1TSDJlJ4b0WQAVUYYEZxiRqZpwNnO83OfmLlv6WzJG05kbzhZ6VgPGwzdSR7C
tZCTa26lfFJzbxcMeONRts8niwhadyKIICBiRBxENpbxHh8frJUTn/DatefGBHa0HW3TMdcL0Bpl
DjaVjVXg4+gPw7U9umS25Ikh90rk/lkple8B83PiB0x16odZx9uDzSR1zuZIkiKe5lN2EFGc3Zpq
4ly1pGW/UBxdOmWGP0fTmY17MvD6JKbQIRtv9XHsCJOLU63cAbmTcU6W41nZedLa6ypSObG35HGc
1eXE+tcwpELMoo0tFprUGd9dGWP8DUjSXDK6r9vbYapvrCgpM4A7HdwBqI+iY4L17YNIoxTbVJo1
k5aez3zsBX1PWMYdxfpCGfCjxVrorsgWjuWla/OLlnmuZ4ymu92sJWQy2VRb4ZQ52mVelPKRqX6/
3WQJTTkBfisQ7FtyLDcpkA54z1wpKBZGQs1NBFg543OPKvpQVYzKb0ZCqHGRLscq3+E40eDW6uLL
s1GLrZ3rVeY1waJszTjR+PTOVgqVfvGJOLMx5q68b2PZxthFWDOQR5J6XxpB9BM3zd6z7RF+HrMh
ESeThCm59UuXz7eFj6G/ELX5hfjp6twnPnPArZlUr62rMvfcGWy/DWNdWQ+iz+vvViGHfd772SO6
Oop5A5eYJ7M3mhuvqXMCHJokYpSE2ORjZYpuPOoFqXdbWyn9MepiOBkoff67BHjOPJ/z/EsWCy8K
W0LdCG5Zxto79DA9ggVkJRqtSgS1MhrRi7CZbtcBmY6c/96RaUlswICQs20DQCaDMhELfnA+ioi1
+uugok2xfE2MdsHTZFZWaDhquXMHyCCmi0txVth5+mSKCCvaZpq869FjhREWYxlbfd0sbKMV5ra2
BgJhGKi/o/we1sF+rMznMT3IaG0Ik5qkAH74/AL/iPrYJaSySNdNjolMnsBHVs4qnY58dGAxhRcD
XrV6yUvuNeeQpFG+0zyZ3FjAXM/oF60XNdikQvtp++hPiX+Hd2wcQrqKwHSRDWzho7Cv1tvKvXb4
fJ8j1JUJ4TO6+NaruJJkZS6JCCqMjZp9087ud6OtxRA4CB0AV/jp8Wlz+Pvag0QaiGTcmhgcg/S4
lYXZdt1uCkjcfCsqMRwGNIYn3EmmPYclNt70lF7hQnFEIsZo3SFNHAS622d++zV13fjB0EznzGzx
wUjhSg9LOR2o3uYrS2vMb7Yc5bIpwfrPjLpbREhx0u6d2ayuTU0wmslqz+P9ZE3qOOHgt0tmY3iY
CsPduzEFfKOLHUmJA0yIqYjH7IR/vhTuU428ZyGhL8E6a/GX8syr0gx7r4VvJIoV4B759t4prSfz
yOnznGBv/uRozXCYE4MMNTbVKvBrzTnXyUUVAUqOlBwE/EuNbY/p3C27ZHEBgFmGo0x9tgjJ6uSs
9/EKF1ip7Rhkdb7Vqc8MYRcTxwWxH8DHe1tAeEI0sqG9LtO0ChMxDhfoDZ/tnv9qmHsNT0NRnFmZ
Zh6GyNmiocBKFueK8tnLpAhTt2uufMwMFyo83Jh3WVsyT5/kVX9pAdPeVDi274HYtFOrkeUbdj7T
8ppyExcaJSbroO0bRFeFv4hdoZXU11GH40zm1dlJ76PhxuyqH0ssgXpdvz/ks9OeF8rV8en0rCuz
7IovA6BmEwLuput8v3Axq57mfYJLDuWF2ferRDodd4yHsJZYn8dItjhhT/AMP8kArG8J5ep5+SIC
UW2Toj8zxiLSNiMh7gjIzWx4ITWTxsWgqmGf9PMEujnN9yNagp/uaBVXnZRSnRDWD9edq/ERJebC
dq9BxzzpU9JSMOf4iRplL77iXIthWquMas+kwvQzIj7R2GRUHXy9c4ztO4yKwJjNXajJWyvWNzC2
6s7ySu1IMd5lq1s06TcyrkdORKB2KarECjtkIbsmMr9bTWOcVcS0bcvK6Hd2w7gqGSraoz7pLv6J
brU1GJI9SyItPk70HwTLazKkRuFsxXZs2Hi5ER2bOaE3MPpqPkCrGw9T70KqsS/Yeej03PPkGMZX
6UH0b/vJn4Cj/Pw6nurm0Y4rh8jBvKtJEIju2y7ur4rJcdvj2EJk7MBhVXbfVkOJQ4Ov9H6rnGy8
Tq1Bw0DKHjyMfwf/S6UXbYimZ9zPXZwvuN+PFi4tvT4HeM4Wt9SDy84YhYn7smG3P3O7an+oPG5B
zJrh7wmevw2UWMIZo+T9UBbWnspTIzPTH63TNJACCRukYV40Nj+VoeXXOHA325b8bFqwZTQvTFr/
eq/NmC2PRTEea5qkm3IYdq4LYRK48Vz8JFtdzluOXv9oJOVZLrwZcjVKDoZVslGoJTkQL8fxt1LD
24ok2ud21LHItl2atqB3ESltBwdL4/2kO8uNy1DYt4YE3UOt8Fu7hkGZd3XSP3Icl3eZV02hl5fF
dTknR8XT7oGn+dBJTlHP1uiM9mnJ+kU/YbLckQ9XTtrj0trNN6/sL2VmlmEN+LmdUH18S+NKv23b
DFXWkq9JxXr63c87edBiBV7oaqQvWaRrgj3MB2rmNeiWIEIAgjSuyQx2yvNBLfmRdrLaizZyHrUS
6548FslFxlvq6wH79558q4kARns1kLNJne7M+agSS7vtMk4iah6s21xxa7hKnQD94i3uXS1JRpp1
EVk9I+mpiy2wufREQGC7DTW+eMZMCWCr9FJvfeN7pKjsyCFuyZHJtfrMR+cCNierR/xiqOGK+cUo
IZMbs0i/mKRkU1hFaQCbi5EalNYFvq7OpekWD4tG9V8N1ZNbe/q93XV8QV3ZEbHEBKCFE+2X3kJQ
cK55Vf8FUl47NZXXf/cqHYt0GxN48zqjjpgeK9uLAWFdpRdBH6lMBfRDDnDXmMbGmj+JRmAH1Fc1
1+lSAqa6BScPPHvT3bulQwUoWtoXDOhBgiIr1Zt9IgaAy0bEVKl+X+vaJi00/WFuLHy0h0QSXw/h
iy+zzv+Bxt65nq2xvOfEbYedU6XUUjUjPvamLmLggYFmpAwMSXD5WU9ASRLUhFK4m8TLxzS0JwMx
B5WJj4F/37LN4FpH08U7JR6uTMr8M8uidxNBQOZ4e6Lqp/5mJgNTjXfyrNFTbQwJhsKggOReyf1x
ObhErIutggfc04UC2/lY8JGLNGiTCiZnWBT98rw2mtCDVLZTyT8xo7UutArq5FCVqdeGqQ0Ev635
kiXOwW4pA7+EvflEsvkR6I/bmE1NjDia53kre2pqpEyYlz6jxJ1PXql0+zAvxHBu5zrusTdSUc29
tfOlm2vy22/kyPUvGdvvhhVvJVcr4bDaaCGiQ7GHf9d7abbnDF1j1MsPj5Tti9QXao8DUxYs4MZB
ajRk2ItC3WoRoZaYJGr6J6LY/357xI0L7gBt+KoOfz9hmrh2ok0OYPiiYzoSIth2wUD9NJ3/jkrL
Hu4lrg06h5fPKpo0HJuQQVjdrnUBaMOxVUBMtC1NRnZ2OuXHSGmYiuJ9E5l7OzFLLbCYQpiu6wUv
AYi2TGifpCKtdka/6QP5CSmdGPWAVVpNnxEJvn19GjpA8HirIP4lyp190iZA+VpVmfp2QL5qhsxo
k0FEGcjyTCqPdYV117rqtGn8YnV5We6XVpuGwHhdgFqjOcX1n1/zRzfpoZa0KdxYY9zn25sUhI/a
btTgny3bDItqoTn1OuHDfVF73PTJmD77eQ/dhPsiP/LrB+HXPp8I0g/TCZMsTkGs3DYhv2W2SVj4
5A7fan3xo8PCGh0JU8BMCqB8W3/m36TgYPOIYAgQ2BDn6A+3v/aNzuyyaW9IYLZLtj6bcNAUyoHE
9XZ2jvHULcWlXyXTVGyauTdo8KecCqhoKpZLNwlWStRMxnxWpo0YmREce8f7RIr66m3xH4Hoeuc4
o6DhZb7T1hlJfCdblJm9FD6eHhsChFi9Altb77GIGzmE2syH/QMvd6MIRi2x8ovYNJktZMdPsst4
durkDO1zbB+KQkZQcWaSFjtYvC4ORruzlg0CDPb9bCW0ADMSezv2s/nFtiN8tv2WUCGAvIy4mobS
fwpQWskVjGq8vebhc8ofWGovNH3ZLX4ywMVpA+3DjLqn/ZDJ6I03I2m69/4kyJMRPSKOT76OVyn4
2x8HsZDhWUjFGYhiaOfta13gVkoXXmoz8JqSSy0lh2Sr+nSJtillX038TG2hWmx7esI2Tc35DCFX
nJ9sveKvLfrOKwiMDi8usi3AYg3bkgc2UTKddGf2rF2JHwnzm7yZLmjINyZ4roz5T82JEBOKvEr3
x8BrVeb9kCjcliPAUfYNjkKf7/+8ht9uppjXOfhFolZfF4POtvRuCScjwiIrR1SCSKhamwDc6dOp
OJZ6KU9OSkx1rNcO5ZDVmwQL+OVnHvTvvAm5A35kBNHMyDIf5SCCefdrJ5NNEmwHJJ6kuCk4sWFR
By8esMgvVoqf2bWOfmQl31DM9CRcJO26sxqx+beNrrjaFsjgrMAEX0apQcQFqI0Y1SPjxSX9A63Z
URvGqAmZJLT2tsoxJGvo11Gh2IuGvqQ0I0yBLLDW/Z9/XfP9zwvDLrB/MwzbYYqD2ai3D2eTYqEj
bHmiuWouAIsqJqRUwd0DcvgXNMJoKJHPilPk5skPqVcgoq6LlCjETSYSISLQ3tjUuuNfzYC7wTBn
2Z05Tf0MLWbYdz7BOGeOqthTiKwiEgcCqmoDpFDGRTp57hZUG+TfQ6ebB7KqlASOxEGl9JH8WhH9
3PbPT/xuagVHOtppnW0Faxg2bWQLb5+40GoX7Xfx1IuVGhQQN7RBdbfCf6gSUL2Cng071lh9UeCU
m+7tGuiYtoLOrG9EMoV/vqF3+oT1hlaPBibMUSiQavPeW6i0rJQiYl43Uo7zY62kdpdlfkW0tzKi
JpiEMz+gP0OPZvdFlIajPXtkEfgVbti26jtyWeDaMxwVbf+lIgy7Dwlzdy5dkRMQqmRevrSpDdtq
y6a8UEPVFHf66KHUeeVo2Wjkd1N29r2toBw2s64DQL7+Uyz5JHyDPhD3O8dDOqCc8/Ji10UaS6Tu
G6a0ho4OdLWIERtbltS7MypG4sdg4uNttGDZvS/rqWNFDxWAY0FfkfBHjta8LdlF+m9+VfOHFa8k
qlkyII52STUHhleMnYdygV4YQWwU1h5NOUxtVE+hyIqmDiq39EksIcwQtYBm5udzIY2Hzp8Bte2a
9o0Ew9YtcPHzLwod979tZRqFH4q+pAK3i8KB8OPX1TazoWDMXl/sv5IL/d+Y+f2/6NO3hpD/73VC
x/ZH87tMCMnP/5IJeX+xtm34STyZsO74j0xIeH9hvEaZzow0trNrFfWPSEi4f/Gp4kn7P/8lm9f/
FAn5fzHHsRru2iTg0qL8K3s+R387j8Kc+2rx92oByB2iWXq3Dbq9skmi16ugSTRI5LbtnEPMKUoy
VdUfkygtDqQrdn6A9AfkAw8AbDvsJc6SB9cfaaoBl+zkBjVumd+vJnZ9UBM5KffrF29uY4B8e6PD
28nLstd9YlWqOY73+thN8c7HE9k5IcQv3RPZIiJxNnnXiuZRNSWqwIi8BdazlvnFCbmrZn3B9qTr
yKrz4t7a4EZpePukSIzv+lRS79S50pdd32q6s4kIoIwuVKysEejcHJsgbotJbLBi07Eoz7vs2ms7
BpnbtCHw0+8L8q1i2ar5IYGwwRuJ0QBnQ6dAXGNL9kcMuzZGL5njiCbEnQPmetDn3rHWulw2kPyu
ld80vZysBzOyQEKhSvre2Th1inYocE1rHE92TIjFppS0oeuss41kVM1E2o3Kjd29P8/GfSowkMVC
i0mRgOxAdakhpmhCSB0QXTHNTAi3qCOuumJ+KHJ7FQfkVfbDQzR0Bag2zEGlclGBqLUEiXmuVj/R
EmpohS18QbNFOvXWEAO+GoiKzDRo8OgtSb11KddbOzWSHTpu2+bHSDP0OcZSw8CRWb5ozAfI5sFq
DPKgTGY1LlDmmt0xz/K8DyXzqmQClK4y73upex3qJBQH21kV0RQ2HnXbJkItrrZo1wGL3MgH6I2F
ha9uzzTEZopzllMcq5U8e/UFZ4QC+U3RtXqzneJOZmSXV/FDG0/awtC0IcowRnJMRRsNHKia1kW3
idvriqKVXjRkYt57ijCYNtk2ZZUFWCL3yXkDnH5LuPdSbN1GRM+TN89fEPO3fdgoDZA08/0ZDI65
hpKGT6u7kMkHM+Hfet9jHWdhUcBQ7BkrcNqTr7mTu3dihyVGRJvv4BSC/GFX5R4XKEVL1LkzJYQU
ulNsHL1JIzBCRHKZAmXg7rTRm8FvdyPZr7fz6LgXyMlkA9huAkWLWMI2UknUCuKzI1jHLJPiihjG
jLGliMB41YK6B0Y11+aGGM22ZBKibMDx3N4jjRbsVm06BFnuxYx3zQydC5J2lOUgf1D/2Qw/GnH/
4jGaQbSsnU9yWy5EHTn9TLKkNwn5sCQ2XFFkg6Bvi6EfL7Os9aMNViCg0N1sRRcw6p59k7ZRnmy1
pLfNjfQyhMlzE3uot/CsslYZt/cD5k8lQSQmsodrXAzWz93p7nStaLNwjFrLD4qeRbYbzH6ZkaKz
e1yMzG1wntVRmgel1GxUvU5tPfh0MV0IM0ZqU9cSRrdRnSjFru04qAM1MnwUmXoSB0lrjx38ldVf
V6nqf+ZG6T9Jq0FJoyPMvWhYCuiJxpw4JKnF5CTYzMx/zTMnQpaUk2+07VwUfk7auPYGAT0DP2j6
netCT4Y6GAlciZkZ9CP2QlsSR06G1AjvD/doHCueTG6dloQkWEuQJSiGUbeIUecOVt4TScqU9Mtl
qkY/26YKpGmjdTk8jfBjSBciV8EzZgsVJiKQeGJOVVje31bR9NAmhqLGTqOhgMBBsRwHtewoKWbI
TrUZ2D0uCzwceG+C9JxdqqUl4QCO+bOxS7Kqm9ES39yayciNtyjzbB7tllmtqukoQF2NiCU2nXlj
Z3NZB6JkK9wyJmMig4w847Yw8VpLC6+/7fQOSWEs0rHdkymHaJ8RVVIESQleDirKmKSc9aJhGGI1
YgToVdTShYVdv20yUbWp+NXExqRmS5hJrLsYiwmLNScY3zki7BaErC8D4bbJVcVJlZrlxmFmKt2I
FF3enIqji80rbGZ2KVJ3OOd1xeGMeIK44PEqcYn+ykEmyT/IbyfHOiuyprnOveq2sLr0itm4oPK0
s7pN7iJSEtldzbN+ltfRSJBU2sFjOd5wLWY7rPTmRDp4u6bJSgaW2f/rA7QqtbrOcMUom+YmsuuT
1erHJF7SwO9KgkJF94UzDolCEd26lZc95PP4RVJh00pUt46eEIqr1FOsA06U5hd0mscohZ7qUPWM
ceRcGVHEfIT9c1zGexf6Y9sOKF9Q0sjD4Cx8skZ+sTRZtMs7bZ8u2c/aYULELZGCqv7UmJ31LA3E
l2wmFz3Bh6dJdP0SKL3MvlkxpBWKIRrJoYuPBLLdkyj/08gjGxyNiDVq2UwXxWauWO+bSFGhJq24
zEcTeaNwqGWtM449drnaDAaa5StmxLydSEsnAiPLV+mnHQcRHfQNg3NQnksO0GDAXU+2/gOSabXF
rNfx3pogkbQ4i8b61DPntRVDusG896pIy5uiz8+1lQ+EILLzJ9XaF7lWZmdLXE43LqklG6cBcOcP
usb46zJTqcKnunYCo5y1gzVnD8gfqgteO+SSWzsMCXbmFmEkhiro+TZa41VXpPndoJBI94PtzDhn
5u3erDT3oFn5Q1MWRRC5nLxpkaBmydSZiRc2mIh/aMBiIvrgu24ALdkkpXFjKNPbjra4mdrGf+3h
H20TqbJXNt41cR5JuDj6vK16jurSbC97DwAGEV+KDs4mP/BuGGX1YrtzfW55tbHPh2TezUp3Lnpt
qq8IbqN1jcWx0SrsxCv2nVmDk+HT6/xtMjXPHZk0nZmZGCdZVnkgpq6+cyT6O8ZViw18QgWwr1K4
gmlAFGEWwyVJqwiRwNU5XXs4US8dr3OJIEgkyX07JV912Wvr9AvhQ44Jop3Kr5EayP4d47+Lon9E
FkxJgxOodaeBTtw7mi3AzHLx5BrRA2l+y0OBaHSj6xb1y2JuyORA1MG0bWiU414MCBMbkrQPsRSP
BEOREqusJwXZ7kC4NhSyIRSydudmeLgFA/kodIRqY2TRuUQQe1y7b5m41KwpmRHNyJjuskYAi+mi
Q+aAqtT2s72bC3Fk0uKI3RMZJ5xddQUpO2uyxmuMkN/RJGrQcItr5cTmky2K22hcvs1m8pIqbbjR
tHG+N+2cFJi+MSJSBu3MMLep3cBLOYhPzT0wfFcds1q3FaAUAh5kPB1Q7k9kg1K/Ng3Cpi9MQ2Gm
tvX6fLJf0IwvU8kuiLIvABLpeUcKh6jbtjcd/WSW7TiILQOGfvESNZpZuPD57diTrYhYTQYTk4VV
xeCJh3RjV4zu4HK85lpX/z14bS/TsO5nYyoDagJR5ZfgKwp5bk40anlCbaMmOHCzNGzEfN5Y5jcZ
evnmTqSTNn23yzJ2x3AsqaPEyZmXIc32SZmgprtvgTtMee05pT7l53Gd6lV17Zle4XXXQ+4zdP4j
akgdLdGpDtEL8iKXKZXarbmlTjrjoxWTot4kXbtsTQjdJvAGy5nQTknnNoNqQf/d0no7kmE5XNYG
nHQuWy3TxENWefKbEKbUw8pMDP2rTOH0ql84xb9qZ/8/nX75c1d7Nz4/Pb8df/lPX2taf2EAwfyL
gRWWiV8fneUv53lD/wsvYIPYBYxz0N2slqL/NLbO2r0StuSugCbIm0nP+09ja9t/CZxiTT43XIvx
K/L+zfTLWxYMywhuAKQYT0ZvjS9774+tCsE2PuJYpclpDtFcuzdF7naBRZVwWDOBXsysdkLAryz6
hHvgEX5jcH5dGg4Kkx3IJMgckIDfqQezjBu/y6W9dVvwodK05EVK3xN40qg+MXf4+FI2bwErX0z5
1n//G8uhm1ZimEuFG/doNUGZT8s2bWgetEEbP3mqFW3+D/L+66l80AvgQ4NxovcGl0Zc5K3oeCpC
eq3TqOw5sBprvvwNNfmAQPzotSFStQxMxzzg53f4virjOIsk9uJycfxDL+YICZAuT0pVDXnmOJ9t
JgCCsFLZ9JlPy/pn/9cTAtFYGHhi9/TetE6hSy2yrMH7C288cs2ttgJrL+rdUAptWxMMvY3ghz9B
ZT96hZhPrp5ZXBc09O0r9AuGEFtiaLdpX8wg+gz8NiqtDrLNu+Off9y3iPfrKzTh7FaWFnwKo7O3
l/J6g8jlEsCioaehhC6dZJ8teXPjtDkeWiYgZ4JzA2Oz7XQRyU6Ef77+B0totXFhP8C5Hn39u5db
pUlmeAUvd5ja7MysfcRnvMze/uQ6byGtX88J4rZOvGGTitvP2+ccdOYb4iyzMY0plqPshb7RPKc7
l1XSMpqReIc/P9cHr9CEZFx7l5VqfE3s/O0r9LQpR1wBoJOD9B2cmIpmnkGuSQ/PPvkKP7wU5JOF
7xRAk/eOHS7gC4X08KebxubvopXuPvaKHgsXov/+/FAfLZbVDRrLbuIneGFvf8SINLkONIgfkYy8
0BWZkW6xizAuPF/v7kscT9bqViZf9DwyzpmFLYM/38AHnyNO5wajlc7q4vtex4DmwkDyB0WZSFPD
w0GlW0Sj87FdGkDv2RcFes9K/+Rz/GADYoka0PAYCHAOrWv4t3dZTzODcDjlbWum9RipJ86pxLuP
ZLBRO+VSU3vV+vZO4r748ufn/ejVCpdr+4hzmRldX8hvV54tnBrI86LZVPnXwlA2ab65/arY+T95
RrSVkPeWh0nnu32A8p091IisLYrnOmB6YzgO/Ty/yG5wLko1p9dDofn5JpV4nn6yrD54ytWjChKV
4VRcD98tqzS1sliXRMlXSVYcOjMFlDOY0EmNOvnks3zHd73uAxgYrywxMRIwfO+eE+2rmxs614qp
iRnoKdQGwMsL8UOKNvpcnEMpmfsRtPMOVzNCxzP3iZHv+pNt950D0z/3we8Mr8/uQGLH2zeLH/ow
AKJZa7PJco6SB/SPfpgm63ilBA3MEhyuLBTjDBs0O03pz39eWh9siJRo3IgJws/ev76U35ZWDwkZ
E5TKtCCx9MGk2fmZAEzeOdZU7fBz+My896OXjOkSOaVrgQh5/PZ6slr8wbJHFhhTjjs9lSJAA50i
kte8T3aJD7YpDNFX1QxGjRR87x5tGbQWJWppbXE8jre1O3jmxjLm8c4ZVXuMSts5IGCQzy6NL9ZO
iD3//NN+8KgW1A15QBA5vv5fBnlWWjGTVfDVYlwRDNTJG2LQ25PtJ5+l233wqJ631sVEChGn8D66
QWJ2UumoPrYuR9CVFI2+i8HcEHr6jCMzk4y0WMcJiNnRjcyTJvzzk35wev9++fc2drJdtLieNcGR
vS7ZWM93TQcK9eervF2qr5U6fJTxSgfzd+8dKtFgjDKZhQyrwgDfM0vnq6U3blDYS7ZDEJV/kmb+
9v39cz1m9DlhXI6bV3rst09DEJUVj0xGInFfsR5wjEOepHjckqv6ybb79v29XgrnXogHhIXGKi98
+1XoZhwhnld9qEuiAjBji3fLYv7IpRXtOgZ3zywf/MFRCsiaGvuT3fDtcfrP1TnYDJOvBY+ndxuv
pgzMANYkw8g2MJ8TqDhz0+lO6APBcYrRCBEfiOs/v82PLro2iKzaNf7mvSusofBGMo0MaZ2RlUdG
5otQh4UKfX3JX1yMUFAaq/GTV/r2CH99UqRpOuebAR70Xwq6KCsyL8/JSdAam5mHtLYPqZydrd4w
2bnpMfvb+LGpdvEixSc/8gerFx9jWyfbQl9jptZb+201qYh0w3Ia2rDsmSntNS0+76XvMyzjYkbd
LPonR8tHj0p86FoL8sCwxW+v55K1m5nm2IaGjnxkSmMX87WxYZjfcc7xMWhwjRNaeysZ4v5kNX/4
qC4FCz0uhe/a/f/+qEWilS62ZW04u2N25laNvUlwAf6iuIkwm6fPftrX2I7/tGe/XiuWemxua6wi
noZvL6gPpgPIazE7JIW/q/DkCaWTLNjJETL/ULtO420l7l44sFl+8ow00r/OIk5zEYk5NAbSVD55
2+8KjF+3ZNLoox/iUH2Nmfz9N8BbDE3H0rWhW44PfF/ezo/BGJiyZBwB4GsztaZzDkjLBI3eImIf
R7FjfFB9sml+sIkRFIN/KqoAZy1c3/40wGnCGuAyQsDSnCvPyykfYy8woJ4/+bjengK/HtnWWd2r
boGC4t1r13xIgHFAZwMe6F9YowkLjgHCtz/vGx8tLlL1EGgBEa0tyNsHMjjlEtSMfei3ULBm6he7
Qp+NB105CK4Z8/t3Zek/j7XKKtinvNVN8O0F+yhp3FRv+nBqi2qnFn06kbswHkklT/b//tmQYfA/
MkhNFvPbSyGdR7YDsBsWRdOEUnerA0qLmVhEhchi7pvdn6/30eJgMtbAehaICF3x2+t17VyOtXAw
oWiHkVwpuz9IJh235JLnn+wJH21HVHykk/wPzs5rV26jaddXRIA5nA45MytoKeuTpRPCkm3mnJq8
+v20Dv4tcoghlgAnwLBrutmhuuoNCG7yV2MdyhQqlZM47s99ZetBZy3l56pzs3e5GemnjFwd/n4e
Id0lwuwgD/tV0NseD0AUVd78/OFuzYYXFBrs2U66s1vY7mPnLeZZJAAVZ2fsL7qC6gGSUeHPOYm7
hzhfPPWhB4J8UfrKQfoJ9Zl3PVJvfiHgrDzbFMIxqlTi8NHUcLiwc2d2D3bSTjrAA8yyPJvVwI7a
nN2hjl6LDgsTxnWmvXiueCNQYn7vlWX8TkRieKcmivF30s3lxSiFd3R2yRW9ni/E2il2wUrC7Ye1
uP5WOU1dipgAsh30QMFtYkF9HpuURh1ITvBi8dIhGoeTsfd33Sp20A3g7U4uEJKrl5ftF2DKxv/u
r9TNQ0nuQm5P3twynZfmvJtzzAT3MKJYXJ9DN8QPMh7opKVO/wR4NLnoSSsJcRAN8Z7JkRBYzPA9
vfHk2/1fcbuI5RVuMzOUb8khNq/G0ayNyas6ah4WMqlWk3m+5Dxc9W6AaINB4MOS4w+jzW15sFN3
x89rCfKJtHYkUVt/k4VSimMOoC2ZH/sBsY/lyr2lGlf4ifV/jrLYj509Rc/CC+v4bIy2/k5L1OnL
/Qm4PTAke4PjHR4HNpZb77HYCYH8gCc5G0rtBCYauGxYLX1HJ3J+/JNQnKR0C5nD7SJkM1dVHxIK
McT+Rwsk/xx2LSgXNqV9sN/2viswO7JvegJIt2/2G8aVlpEaY41TB/I0NEsLpfdtRZ8oCXrGTzdp
y++h0410C3GeODyf5LLZ7DckwaRvIQYXDrnh+tuKtOhmnNdrlEJj/Tm0Y9dP1Ej1O8AfZxXJ82ev
rVM/mrEyKSHLYdSuHaDn5fLZ/gRoGyaFl18362Z7paHVOL2e1+d0cMu3UT1O5EqgQZ4XS60egPO8
PkfEDwtLMfJDhybF9sU6InMNrlcpEPBqo4ekUUZEZIUFZdgRy3MSaaI6uAZuHxxEBEUCcwavIntL
+wiN2pmS0CvOEHtreJdp/DKnhUO9rgufaV2qJwii2R/sW50FRa2ZuDzw5I76Le0fqzp16edWZ6fv
w6sBa/4FgEV0ETDAPigAA58ab8zBh0RjF6RVn721ocj88+q9xLWH5zg1W/oJ2yJP5+qlB8kVKVpz
1H5ACy+uhiOKi2617cEJsbOQuKxpBdFko4b4ix7023ghV1F1UdrmDCEp+rfTvfKpBN4B5QPHLqtL
l+bgs+6djDLh5JEjiz3G1nChy/Uqml1QkBSD0ZBSmh6VJTfM8GVRELdXc3P83nCi1ueEYtAVwYiw
D4wodPLzq2fZkOUmVxaIMZ3c7CH+zajgzdScOcHhG+deSzNMmBpgnIYi4/1gu/MMzpebhloaF9J6
XS2uMTaIXjTnDImSl6EojPeLPVkP/IYfqEJ7BzefPAE35wMGlzROwChL4uAm6xbOEqJ6ztiqUpsf
ptEKg9w1nQ/3B7VzDiNJTwz5PKfMvRlUighmYs1WfR68FuUshFqewizp/MUhLQPyxb+DQYkn5XVx
4/QPVi5pMIcDHSjDvWlBGXYbW8Ih7zbC7k2BQQjG5GMo/NIU2tWOKyC/94e78w1JI2Q3k3o7i3c7
3H6EXQbc8+wCx0KTL4Wq52ZLewK84nwYq7E8eF/Iw2bzFdmR8PKQw6O2b24umnxUsS2bKf/VDqoa
Rea5b/tpKT8iKeP+9fqxyacvNwrLk3ldr0+j7rRayRxySAAlft0gmYv6mfKMbQ5iUnZVHqQL3s7Q
HE+zLA3MPKX0zebjOzmp6+adRAJCLTTZDzxIZ8dPQI7D8a6mNy1aHtwvPZDjZZ6dg3rW/g9wedlQ
MmQNbQZsjU7M/cUPwNS2/N6G+fAGNbzsl8jSm9ozoV9j4yQlEqu/0lb/+vrpxjuBAghNVLKUTfR0
yFN1Gjppsqwvpz50G/C3NW3pcdTFE+f8EUfqtuYi+5oGe5QiD/+w9Y5wCqpslpV7gYsA+0OSyQRF
CEQ3UVUvEfh/HGOMJeYFqKgAi/e/eVASPxUelBfFHQ9M5W6OJ34MPV10HlQTaMm2AK1meDV4Zu/B
Opz6l1akVgAb6MhqbS8KT0WOQKRTeTVv1ljoZeWcTbYbGE6+II2eApMd26Pe1M2poGPkpsPxpSNM
I357jVSMUV8gbwZVP4mTq4qf8OacqwZUWYo1Rg/3V87NmaAbVAexTzHpVDB7m5O9jhyONkyAg9aL
ym8Tu+OLO3cOVKXEPqgB7IQi0UOdXqbaKlCR9ZngiaKn9DbryLBGywygGsj1yUgjqG6iAoV5vj+y
24nkM0GWJRGxsRvcOopYLVi1BBhzAIP3B9Ss8WxNc31pR4cmSDEd2WffHABEooMmX+2UUjiF1qPT
cCgyFkfoAbVPfCFLuwENX/bv8OcdMf7tuifAPzDBwi5eHsa2VcyD0/225ijHyme0IADBAtraNTs1
fJrEHEDacsh2fqQhA+07oTC/ArAfUr8wW+OriRYX3bCiGTMAQcC3zyNcBtgjWSvagwtOXmCr+0b+
IN5U0GWBgVGGXE8JmOcl0/LCCFyQ0t/dWk9PbR817xFB/zgr3fIJJEn/byy0I0PSnU9PFoo0PuRU
/rZFJBUwBxSa12qQV8n8NOWGHTRq1D+ntqFc8PCxD86fnW9PbYICBe0TpJ23Oag3LMYgBnsJqKZR
N2mMnkxl6rzcDMyytF88tOsaKWAPPd9LQhoso6pT2Lu/4Hf2F78CAIhBw8okN1xPN3Q9vYD9pyLs
OaePVYMkXa3O3pmN3R+Eus26JYqG250vS+Wda28dS9dLrcXhYA4MmnLn1I3HM1Kg4zOEpfJSeFTy
8Jsoz8syoW0/YlETzt3rfIipCcnfwHyTPIEbupn1EbEyZ8RKJhigmD1WIdR32FXJuUYs8zwNeXRw
oOx8ZYqIdOrRDyC53YKH6trppb2PGhQ8OMALxM2LhobCU+cigygwaJrOWeGVn4CHiMkPw8h1DqZ9
Z12DVZBZDsVoKnObKmoaJhRSF9Y11bDsSVd7QNBht3wphb78O1Uss4Mje2cHQzejGI3CoaFhQbj+
zFOhZ7MXhojm4DMeP0npnCcDlLblI7TUtD49ILc5wVVFTmEw0bk5GPDOlPPa4NLAtP2Xdsc6foyF
UIRnkRog859e1HzpKc8gRnCt0Xe0TqHltJ/yWg+vjT4ufj7Hf3A9kleYTLirgybYToCZpy2AxHYJ
MOPQT+kAV6fSInF2jXg6eNLtpFS/jK8kVIws0timkCLCxNhDhiQQQ4kWYVYj8obbiPnGjdtQOjo5
37rSaANcRtyHLOd0IbXSrLf4SrWIOPTxgd7E7ceX/FNqjVDCSRC25U4MUzQNXrQVWGZUv0RQ1R5I
ZCFTjUv+VJbwmQeke5BLKI+m4jbTog5FoZfrgwaaua0zZshZWmh2WWg+mckD1PTxSWFLHkBkb3cT
Wc8v+QRWl6VamzMMt5POqBMTsmNi6p/cqNGvaRObQWo0ZgC7En3w1x7QhJOMdgm3sfRtT1aJO0DO
RmQjy54VQQmN9GwYXXLiS9eXPwhFj8wDgWKjEbG5C6Z8cBU3L6G45IWGn4nLvulix3cFqqr3Q+1O
o9QUovZiAJaQH/P3kk/UJooWh1YA2/2NgCx4gaZqnEccRH14oslBuL1VSToHApg+mSwUrMOpOrJL
tsajTp+b+jM4YPgYAKn9HgWXj9iyxKdCM8JrZaOr8AcDdahssTUxO9/CDhcaqcg6TsxporX+WBtI
5U6x+lL2Xf5Aq+SoEbM7sbRiMORGjuKmj665VYiLkGYHHl1NlEgQy/Iii+dcHpaPdlK3/9wf3+1h
SxlNbnbAPIjLmHLmf/uQtFKa0quIZ1STctElgCierfbNtBTmJfIyaXZU22iCe9ljVlnpQf66N1x6
nhS1pLYRprfr8L2oCyPLmV69nr2HMLSM64zwgW/0nvm0iOioNS63wDo7RbpCtXEItyROa1v1r+cp
Q3W+tQM7Q3BEcAHBkHL1CFupPgxgwTmXyI6OcuLdqDzhbKqAtOO3NS4DxefcQts+AGlpPnkRblBx
SvZUu3P4MOOGdp1qZKJf/2UdnpO81XntoR2znlpNpIaHxZsVYOtbtf6ArvWlA49iQrUb7f8yNSpG
X9WSDGBMUqJn3Drx5/s/Ye/rAvyjMso1ylxuMok+nqelj3UrUEPshCphjOdFU8KgVpY+GIb+6DW0
F4/6Ey8x7hFq35tjAg+uHDpZQkFYN+afsBm1CyjP6psGot44dVmV/bg/wNvsG61vTnfqo+xJUGPr
OUYrua6KwYCg1WkowsVzcrHIec+RM/y8H2lnaJQIpCU65R5uks2Bi5VTkSOlBh0PeHWKAmm1WAmE
O4QS0wZV3VdHA2sN0pq0BMCWZqzHVWU5ToiJ6gTqYFC/Qkn45OAFggISzgldH48HWcft6DiCoMaA
z5e1Am8Tr23QmraVJDoLHC0uDje0P6WK4hdpOvkiHMeDLOAXDnR9DmAhC5qEZjulQ2er61fnGOeh
1o0oVDnrP4WZuD/dpSs+FNOovlUXw/yOD+D4PkaY7DGphya7ho4XX9Qimd7wEFDpK5Qd6sSh+5Wk
nTfu/fmXX3P783jemNClyMT5Euv59wyFdngZh4Gt5/YDO7P29Rmxz/tR9madnWJy+HOTk/Cvo3Qo
UsLBQMg/SSd8F7oqeXQK53PheHhsKv3BCr49BOnAccN44IU08EKbvWLQ6iN17MIgwxUH8SfFwwyv
Mk5qhOdgbDnYvcTlEX70doNSBiJx4Ctzw7F71kM0DeSqYlvazSCr7WtLgZBvFpkX8oyj7szO+EzS
ZnIUUHCyuLYOhXY9KoB1x8M4j8VTHznOybSb6rzkNSrmk9o8Y+F2dLPsjE/6fnP8QIqQQOB10FTE
OMy1dgLEzgLXokLxjiZn+FT0fX/QLr7NFOj/0wfiCUq1FeD6OpTnYtEyRPCUR7tPUH4YLGThpuKb
VoRedKJ7a1zmKewb3Dn77qW11PpgU+xtWotrG3AKz0P+YbMreA7aEyZoydkpRfVvbY/tu2lCPMBH
vES5qoVRc3mb6DMIV29/Yt9Wnbsyqkp8YbHe6XuuH1R2hy9zNMUv0h/pIEv9lYZutq1FhQRQLTtX
peS5nqIqzxHtR138LMY5r06tZiRPiY57appYUjlrQpYgEYX+HiHf+i1s3eSlQ+/52kAIfmmMan6H
R0EE0AKMqlDbsMMitx3e6UpcftMtxdAR6zZoZzaKOJpb+fU2P102wSBGUFanEbbZnchzV/hX9PF5
UMtPVa3mjzg/xZIyFfs4v2KIWXT9NRtq/TQ5WX9VuGghKgzu27zUozPgkfpgNm9OJ84/eIX0BGmm
89dNZioxY+UUL+jiTEjyRmXWSWY4lcQMwd2PlhoWl1cehwRkC3Ep0MSS1Z711wv7ssIXG3kHyvHm
gx53xlM96AIV3LJ6rMc4u96Pd7N34b0RBrwuFTWbM3gdD+u0wbTwWPMxokAHGOoKCAUgCZgWiuB+
qJ25JL0mCtQEA0TcZi7JhJUUDxG0iSZMN9Gu1Jf/vKXKP3mFMgVl5XUHAXfGhiAjDwrevqBCt5mY
wrusK+rG9IWCYSVELUy6aFj7pjkMH++P7eZcIgK7joqgIxvj2x4uFr0tVSkoFyo83mBaeFZrc5mf
68JZEO+bEOws5uoj9nAjtmLFEbz8tgJPfISy2DhwBugUbZZNrISUfu0UygekHvRZhujZW/r2Ylh9
97FWFEOc2TsY8ybapH32uml+yZy6eYgyPMbvT4UMtdrE8qeA5YFSSWGalvZ6RdWAHzQngv0S6R5q
MNg+BGVXdq/fmFK6TGrrSoLalrOlNvGohw6GyeD5x8vgYRqkAFw84fXlBfiOvLoFJ0fFow0lGbot
PIzXo5ohiDgCKLNv0E14xDW5fDM0Y34wdzfXt4zC40Ei3DgFtymoNtFwy/GeQ1/MCP9xC9BPU9nj
zp7RMcFes9fN9zNIowOG897OlCwejRoDJHVz80RKyQI1Ew9TnAx7+y9p34ZlgF2rlwVdrfTcG+1R
lWg/InuFKh9l7S3IrtWb0dYciDsN5iEnLEhs5IsmeI3GAkw9DfuDib1dlAZ3IY8yyslwP7a9zUJ3
sgXRFAM5TV25QrjrH+k1WgeH9+3nIwoNRmAqHgnYlk2DnVUUU6iGDYUk9zuc5HBHb735rU13EwSd
1zj/VWpnHYAIb+eS5AsxP5OdwPFjby58XkPs6YGtgEFzjrRRmz6YCEqeEzdUn7G9FwejlBt4vcGJ
Z1KqcXSHy9raXBl03ZED7TyA00i+n01HlI+DpztnT0M8iK4f9TjL7U4V4tZHCYIcyk1oiCVIdLoO
ML3N2TJHpjKBpTZ83MAxfeonB99bSz+36AoFM7jkU6SN7aUYxBSgjiYuiq0YH1UL+O79Q+72ajEQ
maaqQRuKvbo9b/sRtKudcsgp2pid0TyLfVXrEQy0ENW8H2rv87KsQGOT0SHgsDl5cAGaFD1ENSIa
eitwakP4rYZ6kG4540nr+ukgI9iNZzG3knAsH6jrk67LDW0CL8pyYmGdI6VgAgc7fzPwVWHIdvPB
M3hvKgGOsDHRSEEIYPNNB3tC1ahHxCFzkYXT1DQPkBPEhFVDJej+VO6dApK3TQ1cClVuszlkszLb
KAnVOtFwxtFhDAz08v7gg4FboJJIGkuZWA74t2pmNM1RjLgMOtZwfLH2Qk4vxqkO/4z0BwI42sHR
tnfoAEACX0WniEmU3/O3cOhSZXrtaBBbuw49H5Fq1zwrFV9Bjempg9jtd1ppHyySvaDcUyq7ALoI
7al1UK2e6QI7vekn5iw133RzeNEhuf3g0LBelNEurZPIVPHX/Q+4d/RAFyax4JaEsy1/1m9jRcNl
9jKQXz52qKi1qQM3xtAkV03xvM+8dmueLaUXKHY9fbgfeW9XUKolreGOdBj0OrIh8KyyJ2bZzevm
0pl9g9lHhWR3hE7f0GHVdD/er7W4Pero+CLeoLlcXVth5DK31MxWI7Yh7shILGIdA08yGtx/Jje0
kXUscr1EFiS0i8BGXl09zUVSvlXFWP2lhSXqRWZR1ybinKUWnStROzyfkh6HZTFUqGN5cT5NfoMv
SeKzmIHClA2+QQ8A/LPOV5uyHv1Za5b+5Ch29hGHchMtphCTZbT3lqHEiH6sX4tmIAWBEsQDiKOA
TGuzlHtMsKpxgRPe4DV8iTPbPhnYe54TLGL8uBlKf/bsxtcp1J0Qxz6CCf062jZzDoqPYg3yPOyn
7c71jM6rrdDFs3HB8WU2zJ6ejt2qP6dcQwBwSNvhU6+BQT2ZVlbilZ4Y+udGmxHsWvrE/KtykbZE
66ttcG7Bd+O9lQxNeNKpbANEbvMGQ9TaqR+jwmrGU0TvBd5RXExHecjOkUpvGJzTL1EDHgTrxZrO
S2HFLfmco5gi0Lw5/zQJFBt5fM8HR+peKMg63BfsDQDem4MA64y61tiSrB7glnw/ejVat3Bb5P1B
fXbnzJG8oP8LtbkIS4TyNcS5ufytQXse9Tr/a5EPohNvP7xXccERD8Kqlsv9nbgbFs8hmCfUJEjr
1pNpogTmmAkjdBt7LE+m2Unrn2lAgleth/ovz0uUc2i27kHcnZmlfSr1yIEVUnzYxI3drhQxv8dX
W6N4yKTQf927zRsERH/eH+FuJMSyeMJwanParEeYUYnyMFI3WeCi+JbXwrl4ZtP+0m71vt6PtXMF
cyP+/1ib7EKg61uit4ruRJern0Y0cL7XsjF9P8ruiKSMNYYrVAm3hiWmWrlTrtcoemhRA3K78T4O
lV7iJRceEaT2QmlSNJ6HqCRbbFYl3qkJu5mqxoBm7bsIRbyzmaBXXeflP/cHtbMQSSfog9DB43W4
xZqOhSMmPQ55w8wtoCckLC6KO1HWrcfomqWN9nEWhfXtftC97wWcTa4Lelo8fddrg8KBG+OTSmEj
GV30Jcv8iwLP+cv9KHuTyKuaPILyLt9sc4pQKR3suWFoXdvq36K2/Lcudeej3WR/sNQZCrkJmlMU
szZfy3BGMKmjMPBbHJOXymq4SfQoqoNlCZXH1w+KLBrJZ45iINKbWLUUisAdy/B78KcBYPUehvjy
WeShEdyPtPeRSKERczFgfNOtWX8k/BYn3Ow4GTW8ZC4LBvdXpw9fjW2kaifZunCsmSSW/DpKjXPX
ZKOD4Tt9+2MWQ3NuScfOFXo2vmaP9cMfDEpWQcnW5WNzMyhb8WazdgeKEhRF3+C/yhsrzJ1QPZi8
vW0Fd///4si1+VtOKe8bHQNywzcmSFlYc9Qn3cQWysF88ZLVs/vUtcXwv/uDk5nMJtPgucPjmSaC
jjbDJiiVxMyaC0SE9czR61MYdsnXMZl77LYd5yUcOit5/auEzheoWPJ1i8Rd/qLfhonWc5cOKitf
692HVMFdU637H2MWLz7kZP3gUXcL04Qhb7q/WH087eCPrsOhT6vnOCcWQTzlI6DkUZxVnLbPXjrM
z1GPKKcl0GhApx+ukiLemOiBvr8/x3uHiqykg7FCZsjeAsxndywm3e7I5qSgdb9ASoimTAtm55AL
treGJL9NpXxH+eym7aalZYHHtuGDrEreOGhf40CatEGJVyR8Zfd58sL/7o/uds9T8dGpMQHIxI9n
S4NItV6vtYndmPNiCTwLXVJtNNzP96PcPrhkXUmDDSA71VBv158RG0g9jmH7wmZx8iseVebDmHTt
h7IJaz8Cd3uim2qDw0yH8/3It1NKZMQ6KWtzekJcW0c2h5YOf8v4ysIZXwzFSL4CrB6esTlBQwkr
wYuyWO5Be/F2yVDQkgVQCeqFDLY5cyiy4rLKcQAFbJKPKwvH30zXHoo8GQ6Ot9sTQIYCW8rB/6t2
tx6flkQ2ykEyVGW3vuElnh9ymwci7X/OmDAeTOdeOM5uLKo4usE6bbY/rrh0aBcOnGwcGl9iBAM7
RitfQ3DgSzYUykFJeW95yrNNUjJJirYwbUyK4AWhtO87UYeXNkLtQamE+sEVu7dIwIZQHPtVPNqW
4dIWQT7Yj6BevC55yzN8uipTytG2TL2fJI0bQN0rg/src2dodK8QNpFcS1Ab25VJ3b6HEc6XU6Lp
mUMtPnsjx8z9KDtLkRewC3CAfigdyE3ihRWAXfQ5UYZiBvXrlPEpMe3uHaJj2asfViRdsozDf0tF
d9sDnCiGjQglcxmlahiQ8qUnN8bG1VtqXDnMcvAFLsavvo9gX/NxZCZG1rcNWiJLbdYl125sDt+0
LHKfaKuVX5GxxuksLLKDlSI/yvrClVRdUB90yeitbiHFjlXQLF5m9MhwAX9vppM4w3d2fBRqUPZv
6smHe188iSguPrq4Kh6smduvCTuDTEalT4QajrW5DvN4zFVvduAJFNH03bVDtQmw1yrOSzVHw8HU
7gaTVRQ+KHY9W0piMS1CHZAYD9wG/bAmmc037TLbV17M2vX+Kr3dCxwldKvk7YB+zBZsAJoGz/gF
PRy0eMWjmmj1OUqW+PIHUeQdR+pJImjKAf+Wu/AqZ33kbhFM+tA/4DNDi5UW38GOuz0iZZYAj0aW
+RiVvo5i9K1QspJymtFR7jZwd3jU+zF6SuxpLk5a1Xd/MHmcHwY5igV3cgsDj8wOoWQgBMHSGO3H
Xsvsl7F2u1dfNIwIHAiYFV3qW24mr0gd9G2XGDOlLMN4VMD8zxdMuzz8iU69Fh3Fuz2T1/E2Nw2O
riiGWMRzZuUlBxf1FWHW+SGxqhTKpvu99+IjZ82bLwelmN6XBNJRuwO+t/5yaohRXRGh9ir01jyN
6eD5k+m0DxjdamhDV0f4/ZsNRjy4AVSjXFRDefqv4zlxuXR9ikGRocTJJW5rGj8GkAZ+ZX9wcGz9
DpEbJJYh2wgsErjTmwxMcDRVCPkiVN+Os+ebk4j+Yi2Jd84yjMjXJUVJ023O/bkYvHNTe8bfapLi
RtJmavqmX2L9y6Ib6IrOKZK4WY5BSCtGYMZmWfyN4ge/Hy/vr3NhdA+a3c4fqGWPyLYZjTgpVXvQ
q9ydOd4FNGC43WiWrmeurJF5FmynICmE/WZSneFs4Z9xcbtOOTgFb9ahnDjCAMeQKqNbHMIgHENM
vMGD3J6/W5Nb/j2FxXwt0x7fYdF06eibeXKkfrcXVaLCoEHy5w0BsPRi8jkDR4NK0eazt4gaIgTm
nSFyOZeiV1Tw+rp2vn8+7s0qVRMIyCg4AvrbnFwLth9hYys5ipRokbWpPgfdFHfUC8sjQPduKBo+
4MvQE+Rxtf6A09LNTgRAIOhBgZ3w02wwAJ3CIKYM/trzmA+Iqh4C70AEZAVqHSp2o8mcXBOb8Klw
rw5dtWC0ehxnszi+GLgl/+/+LN6+WWVA4IsmXATkILboC0VQc9OBrgSaiNL2pJmVdwHwnD8NrVK9
maKle1ZE2qHJm1X/JF6rnx01rQ5erTsLiChAPyCw0YXY6rZ4BYjBqsQtqhsTJ2gTowoWYdYna0rm
t17oNWikm+VB0J2vytFJPkZ5nYtvi27pih7Womvi+VkbyTlMw+nzojkdfRiAEvdneTcUlSqwmxA9
yInWX7Up4SvPE6GiVo2uGOdFlxHz1red1eavP2xA7EhlUcl7umnSo0A4mkapEGrE7aYKF/eiNI3w
q7I9qnfcpJdkP1LPDngv4s48n9ajiopUwpTCDP0XXjpqlFnXGq1y3xo976dtNeI8asinthKxgKLU
0ZNkb1IBaEudLtJ4CgLr8A0Zka3yKA5ahH9P46Cg3lqruq/V4XBQ2dm5a4GWAnyQnQIOgc0Jvjhp
3BTWkAeLMapQydr6Ux4uWKeFbfmgFUZ+vb9e9vYDFVSyPxtoCyWP9dCMgeKEnYk8yCK9fiocCymY
Wi8vyP3QTdMKvOXitDk4euQgVq8F+Tl/C7q5dBNKcyN+5XkgQgPxraHI508Quu1rVWbOI0498cXL
HFzZhKln3+4PeDc2ZSSwF9z9QCXXA3Y1MfejvvBUEL3xvJRqfyIztHwVK0q/LYe/M2yinwZhHwH3
9hYRNWQpiYtqK3iTdWBvLnEcS5I8UPsleph5d35JVTvyOa6OoKC7ocjWfl2TUq1pHYqKUl5K92Ko
BdqHpVCdT9XoTP4yqOFrKzp8ScMDK8vbRMr2bwbFpAkT2l4WgK1L/KWThpECYGYqnPby+g8HexT+
O8keiMTNziipx6W2ynGDTGj5OBdpi5leXnxsmla5GjXUZS5JxY/1Vny5H3nv5qIGiN4r4R0odJsE
2E4mNAoni5NuUbRA91Lj0rRq9+jONlbkLf6cJydxv45NXLW4OdFXH6ltHaSqezuVzjlMK44Fbu3N
+Ge8EGXNIgt6M/UeBx3bLtMsY7/Jy781NzIwlNaP1Nxu3p98Xok0oW1E3s/I1wupxnZvjOqZmAk8
UGF2wwd0f9yDYtbeloScgnSRrCFA/lxH6aHdi7jDcqxFWuZdafI93VmEF27L7w4mlIvf9E79draR
sjiY1L2LBbYe3C5aO9xhmwFO5YiMUVvkgTnqbe2bfTKdRZdFD/hitl/Tvnb/dvFkjE+tizVnt7iq
cvAL9g58ScUHlIG0B1nJZvBD1sQIkGaBzSXn83wGKRIPaTCpVE7S0jxi/u+dDfIGJXsHTk1FfR0v
bVw1STwSIHf2lkBr7PRSz6j1uyHh7++bvaFBA+LRT2WGbbsN1QqnSyqDtMdL9JNXuTac/rB7yO1y
Pk/dYh6so9uhcb5KBU/6Z1T2ti1922y1JYyiLBjF9DFqu+GpV0k0c/A87++PbC8SeAw5KKSSqMOu
JzGXAl+e2WFOmtbDdcK9Ga9fdbwULb6+90PdqgdI2Ad/0JaW1/T23PO60qQQW5CxKon4pnfZ2JxM
WsaYVnbT8mmmvffPJHLhdzj74choDUiMlfZJp31wKaapOjgNb88hfowUSeVIhIW5BRTmquKY/ZJx
DitJ/rkqrSnzc6szH+yJctUpLOruS4RHaXSwmnbjUmFBbdgFc7Dt9w46zf9+TDEmHO2fQlGSMxAE
581gUYbmtT0HxWAZn+5P/t53hsFBlUBq/92A7T16TmbRVFlgTloOZ3DKLk46qS+zgZ/GH4TiVkMn
j1OAd9J6SS3TEPE/5TO3oBsvlpss7JjGxsikPfKfut2XOpgNS4LtOPdAw69DYSncW4NJqMnUq9OY
QXrvyXGDJorUB8BnR22EvVmUtxZIG2ChoN3W8drEHvQyb9gtpfUudtvK5y4vL24fL4/3J3FvZDwU
WB0SrHlzX81lYrjw1TKKEonUJYK2sDRFdBJJ0n3q86k8QNTJX75OZCVWhKwZQgavyu1HM/U5UpwK
s1lba5rL6Cjdu8Zt9QNw5N78AX+Rkv+S1L5t1Wt6RX29qNMARdPxROXDPlsZbaaBM+d8fwL3BvR7
KPlTfisFl4nZl3FPKBfcwbusD9MrIt7jH2xl3lE0AIHzw1w31lEEV6EWYX6DYFgmnr2yd1/CFkVR
axThD6eE6lz31RG1cGdtSJsRFRkWzi228zpo1JWFynWfBHSw/glDSjcABBx8MOCczaF61GDdmclf
OtuAS3n0ozOzDheiSOVWqJygB9B0ly62xXsYUq/zPXM4mHhPyEIY2T6AgO0CbD29MOOGKENRj+1J
ScPKbxAV/i5iDHEBm766609AtIzh0FD305BqWg8LBT6XiIZci6L1IYBZvh3HzmlOD/VHdpY9zQha
1CCvKRltmzq1aLMo6/lgeVi0AcYP3WXGslsCSY76R3uXrKxjwqgiVyHb3byYls5E9TzysPgtvOqE
+ezwRQsVszyFiZRZyaVbDAYFQSw89Rohn+QjhZJfy6HEi3sah//ub8O9oUs4gMoy5Wm1hXeYcM4n
S2kThNmV5B2W8eELhx5iRWp0hIPcuVYd2pN0CmkTQgvdbIsO8yu7WOokwC8lPxlO04LKGUBdx0k7
olWkhUCQvOXhtQOUDDYuVKS5eWHcFB91WmiumsG5ahPvrIuhxaKYA8FKk/TgiXq77w3oxODE4MDT
hd36PADpd2o1S5KgEBghJ10znkGu4ddSwe73NGzD7w/tduMD45OVVYp9DHL7ToMdDF6sR1R/Wdr4
K7Xe4gxrULnej3K7QqQEH28lNgft3S2UYsiEncNvjwPRT0ZQNGmDaFaHzQ4GMKf7ofYGBH+Vhxni
VbeK7VOJ6lypKVFAxq4Af4OdPFHmD+5HuX0EEoGqMPRzViGreX2woDlKW3CMRVCiTfVBbb30YlsI
ULW8DaURunZyIqX80DXzESplZ4FwiVNdJBuSLafNMwW2uSM8nGMDbmDsXHpvuHRGN/9bLimOEWU2
H6z93XiUTX8xLdgCm0wP46Wws3rihW0xA12qcvzUh+jR05v5aufweA8+4O0W5/FApkf/FdVGvuF6
avO6R2ioIEPu0ia81lB2ETlddD9M0JynWWU+GcmQHiQte0HhqHKG8bJHbUwu4N8yiTEzyMyFEAFs
+fKsZ4Nzdjp8rjR7UN7YelR9SPA2O0gsdnYFIOH/H1RO/W9BVb0FnwD4gE6oHfpVs7jPNKEmv+3z
6OP99bo7PtJ0BP7ZGTeU5D7L22msWa+Y484/NG3COsNNlPKS6LMSdAVLqaycV7PHeAdCRGTLU4tG
3nXzKU3EhSoR5yLILPgqdN3mQCBF/kQO6lHfs9zXHzPEI0XDQ0A+5DdfsR4WD+OsUgSpMzc+qU5/
NpGi9CcndS73J3TnAOBp90sRkL4Xd9H624Wh0o3VUIugo3fzvKCxcG5DA7pRmqaa9oAmjnINNbV8
qYwpPIi9c8TR3pPdMMowFEU26wZh9XRovGXivps+dbgpvRONmX6+P8CdxYmPMsxjdJrINbblELIm
rcTDdQqG2JA6i0Ny5XqvgyyZm4N3yc7ihOxHz1IebEgPbNIZL8myufI4Pd2S7nybjQsVSbV8Kiz6
fXmddv9TijE/CLozPoQOKOHJc1Tjwl1/wFlVFkozyRTYnvBOcZmrATrr3UPqYOF+fyrl91i/u2By
QxOHoE75BXWFdSjb6kLNmyD7syKT7wogNN+EL/WRKl4RpBT+DypLu/FAS4LEAfhD9WMdbwZxUU8t
+ZA5W+5TkYvkJc6jOj1VIip+NN5QHAS8XZAMkN6sFGzj0bztOHVu3ExCW8ZAazFIiZqxf0460R/c
RDtRkKCTACMpDQSYdz2sQg1HG4udIUBPInmQMIgnrdWPWPc7k0fRBiojUBxW5bZgtIxGN2jcqhhI
ApM8FSP2PuEUZV+VdkieF60ND6oAO8OSdCmpE0F9int2PazKmqrk/5F2XjtyG22YviICzOGUze6e
oBwsySeE/dtmzqxiuPp9Sge7ag7RxGgBwzBgYKqLlb7wBpq6IgoaW7+2ntTO6THH/uUZI2ylEYFQ
jhpnixBefbPoAncV0egM2YekH+MnrV/IIJzJoJwsvA/ImfQHK7b3LdGfIExB1EmllrdTyzJNEK84
AkxT5f+NAHB5SuDIPKQLktu5nI/kbl6eaTIw6o5KrROiwBYmOQQd3K+2knhBVfPZTLPuqbfZMFRv
jyC0O6tGfwUkFfU2SJlb1M8i8gDYT82Wr2X31OWWcS1SUpL7N8fOhDjFwME4xNQQtw/a6uRa7xtM
aI7L8oOZ9+M5txscBtMjldWXI4EXAeeMviMwGXt7Z9CsSr0xb4hFfL1/bw+68yWoqtUMs6kL0oNp
veRWKmLPz1VCMZkrePN6IrslM4zz5khkaSPRAa8VNH7NfC9E1oL0aqXL8iCSapFXh5gGxZ8lc1CS
qnO9PlXVIorQHQQmDtbQFXA0hsD9Ok3L8j/NH7IvS2rL/xG4BiD1OiTRHhZqzFZYTqa1RvdX6OW5
ggxIhQGpDKWZsYWJSGgFhZVkY5QlFGzCdK6arwV9oySsUCsJUViHjhVMBwfrpcQLFUrKQ6D5kWpl
z29er4Ard6jSdowkVK9vc7xq6B9LZzXOrRDLeM3E5F5sZbJ76SfY5+4SW/9pXt+64VqkdnBwh708
6AhwkzwqDAcC61vD7jkFgj/RYkB5fMieB1Ll85KU5cmSxfhcZF5y8ODsjUdTGtgIvXE2rTqdv0TO
Nl7vhZGPRF+VY54qVHLPQQcTNwU8GQrcsw4i9ZennTo3huSkJdwwL17UQdJXKRsCy8zLOsAOPUew
Lo7C5b1R1F1Jy5amO3f17axwAQUjDRozknUeXBt8cC/0pPqDHfvypCtVIqVuyItNQLKJDuTaG02C
x2yUmH52pvDWf7Tjrgh1DuGr4SFqKIJU1JvpBG9BBPkCkrwMOuJ/vMWwna6mPysPR1Zi8vnBjZvk
j/uHcW9q6FSgvoTwpdJIv/2ALYJrkJoIjFt79k898uR5aNYNomWWW/7v9WOpSITtR/Wems3tWIPW
CjYMWlXLYKfPPH/xmepT8VZqS33kLrVzybAhCFaVZxORwmZe/TzX3AQJ2Zsu9AdtDrwwNtMmbEEh
PXaLM59M8vTz/QmqCdxGraiZEBxjx8HDAHvrdoKx0c3BqKs7eu4EaMUs/VwVkziViDp/XpAJe2xj
6V2GRRrf74+s/vJ2ZDScARaB9KPru9mhM6XNdS1ZRtEJNPsmpT3CAzD5f98fZ2+7EB4j1aUIYSjk
3c7QLz1PZBPjoLyZRxWNxLBs/RbT2HY++Jh7FxZCQ4zD40pyuhmKDsIyaUuMshmHL8yRkru0OWIG
ud8/u8Ukf9yf2c7aEUsiFKPCPQsA4e3M1rnIMIxV2WntGJiFAtEUWdB2oVxX42EZMSVOUxGE0lqP
dNZ29qqKvMg7OPbMeBPzAc8wzKovCCSStcA/3CoRjcjo1lvmqH2nR1iHs9fO1/sT3lnKm1E339cq
k2VdJyoNFuo/D4VfLs9GksynNhBHii77E1T1Z6Udyra5/bZMWuv0hUtt1pPsMtvuApaloagheIMx
Tp+e/cI4crpQf3RzJFRXAdViJcHtbIGSXtzMZeIaSP8Vugv6rU/exdN6BMje2aX037k+CalIEbba
pLxMduw6VIlSE2PyLEi+j2XufSpXL75UaXx0/n4mvttZUeSj4k0QhRmi+tS/POOoGMTr2ACTcQe/
eu+kpXiUSWyDH86ad8Y8a/+MSz9G5uANT4hDN5+sqRjXExdE8SmTa/rRjN1/ktSOT8QZw3+0Wim+
ls4SBX4ijpqNe2cKEhsZGn1vPL42hdA4mZAnbHk3zXRV+lJIhJc92MoGjFGEnHNzTkS9nmnrawfP
6MsdR4WZC1HnMqbxsd1xkzs6Y+F5qFjpbbaEnV+0H/Va76aQen32wVgX33gUMGqTg4FfniqqMTrJ
GxVRHEG3IAYpLRAjC7XfcXHdyzp2wTPJfRmuMo5ffUEylKLQoe1ME2mrW+2OeuzOMzdWvmg11FlP
tpHWT+57R2u6ISwG60i1aHdyKk0EGwI2ZqtGrmtdj3yL4FEdnSkCZeReKuw0wszsjYf7t9PLrcPk
aKsi4QOinM2z2eexMHO7ZutUo2dfRnMt/i202n+PWe9wbiU8O2eEg6nrxRFC/+WJZmTuKXpz1E4o
ndyObCVW17lBNkdLu86noJjjN03FO5fGE2IHddH2n+9PdXdAfJboXFPwArF6OyCBa7cEmYqUfa97
9mDPhWWTN6eqn81LmoENvj+eeslurxCfcg8NLAxaVAK7+bSJbWD40nIbVzihP2W9NT0FBmo8C6ZP
EUJN5ecGLMe1ke0a2mv/16tHtz1VTrf4AaCgN3lsYpadoCVI9ufatJWTjJptaFU+t1fQj6cCescF
hln9Ns/EeDbMrrzc/wE7m/jmB2xf26nTjGryxmjs6OHRHQFCMlbyzeDMRzynl08QIQWdK34veFaa
z7crOxuFF+ArJCIcr4cIMUhkQPzxCIiwNyFuOw4khUTkYbcbdpoct5WdiDqXjn28cNEsscAMPg9e
baRBDYIiOp0JghWluX47oYz/2Rq2EJFeYJQaG3YR1hMyhe1S6adUO1SU2psaTELCBmZGxLcJymTd
z63T6iJyiqR+8DUu0nRs1rctQM3T/W3xUphazY0N+bMDijnVZl+MhdYIsCUUFSmh6MRetLDDYtG8
v+loBWuIA7BzwWt5qa+LqeMlniLB894XqVPRaBMIDQGWMMSZAnPzuVhi902bkAJc7//M3S+irBtR
37Mojqv//8v7T8ONMlA5isjMxv5BSPSp5j79kiVlcHAt7RRMiA8x6oJmDxiQGvXtULP0k6AzTBa7
aYdLPzQ402nUcts+x5K3rvGEM1txwTln5tjq/slHMvcJslZ/sDQ7FyQ/hPiBShuZwPbZ6RZELgRi
dVEjyiDhylidEPE290ROa8FUTLxXZzk8cS5fmDSAmHXbT03NTLZVnkzRnGbi0fMllUopKbc5sXYw
t53LGMoAyHNuChLGbaNDrxrgeMsko9q18CKAHfa45lUeYTYyRpAKM9gEunzo1nSNrCo7wlzubCcq
3JThGFulc5tNL1xItFnj02fJEv3JL62/K/x3/pD94fnauQvJ44A/csCoAW+B2J3dtrWexcg31611
FmPRflnjLjug4u/OB4g55WUslOgF3+5ZpyttAnHUBPu5Wp/ydZrOaZkZlEu19mDldiIUijQIUMB0
Ad69Db86L6grei8ycty0+irWoX4q48D6ZJiFGcoWd6o6M+awGu3Xl6OAd1NDoSBlALILNneAp7Gj
wJrLqCo7I4JsQ5jbNfl5SUfrIFbYvQRgfyhhFoA8XPq3H9RePDGMDj2/fgy6i25UybWq8+Y8F+nn
sXGKD9IxxzdcRlUk3bUIReA3VzHpryczUrlEiU8B4RRKcnMZGcL3O78pp6hZ0McLy3WYcJ0wyvlb
WttApdMFCbH7V+1ODgEOGuYw/Em6utbmbNiL6ZZrTjs36MaMXr+08KZyvWd/wWhnxoTspMVoRt0f
dO+YqIWlBY7QKhnz7fdeIBEK0xF8b1KnsHRn7ZO1NPmH+6PsHROCarWBiMLgkN+O4uVW5tg9RnjW
mDjnOJZNiIBd9242myNu+e5XZN/wjlAxAtJwO1SQLLnA3EtGeBsjoWjEkGszIZszkpD/ouwlv5a6
fZT7782PBwsMBTvG5/G6HdSuDEe4TTNFyGHMbEoxNJEuXPOdKJ0j14W9CVLh1tmdqr2w7diV/Rqb
U7pw5Rgy9R9dZ8yyTx3a0c5Xa1avVNKgk+uYU3nUE9p7F8GdUgvgSuP12ISX07rY9ojEQtTqKNMn
xO9RKwdxEZkxnUETHuliHI23Cd1jI56tNme8rB3zSO9kei67vrnoS+BfEmkdKYvtrSI8FjCE/Est
5+0qKhUfKZZGRhrotW+47uGNLWJbnPEDzw7aI0djbbapNUP8L0wAAIBPzPO0OMFTvVAIa5b0CJ2/
OxRVYprKyELRPLydVjJaHRqRtP6ttnK+jgIjllRW+nnW3Nez9+jtgtWg36bS6W01opCBNjUme7PR
+uCKwp1/NfuhPgUcj8v9K2Xv4kKFBo9EYmiyns3m4AHya8eUMoJCZRvnmu8pFf/g6Fbe24QkAux2
RJGAXW+urrTIqLHbPlGp7WYfba10aSc4+VPr2cmAkvB6dL73lkt5t8KCJG2F6nS7XD728MjEJEBl
idAuuivsS1fjyBbPwjwoeuwOpZANeLbuUETo6Sa1ucYEuvpSnwt8Q7+wMQTlACc/GGpvucDl0huh
OkrSuPmMfeyb2ABnMgpiOTzWpHWfNe3QpmB3QqDIXZ5R2r1bmBK6WKufIt4TNfAnrrlbYYHlStGE
WdMWB2/a3j0Mvuz/jrVZp9FqLD/3gC6gM1BeITH5z542+3+NJZROTU+9KIdU9hu7nkYd+goAyyl1
qiDxl3SszNuxEzlXFFWN5t/K6OFuJaMfH0QFu9/xJwFXUZoB2twO45RlLuqJTQ+3Oc8fjTKxn/zE
5hCLeO2i+yd5dzAYWAqlodDHm2elB9zVJEtLTiBBzYdW66RPy9hry9U2uOXD3xgNJAAalagT4cR9
OzUD2ShdFvlPAErzzo0nfEFm6ykpDxWz9ubFtzNVBomk2nbLx0buGRrsOlBDZRLpa9w/4gXyNZWN
doBI30sNyD1IIUnTsezZhB/u2vVunfEFW4ytvmkzmgJeYxZKADs7y3HUw3rWytM6l9/uf0xj73ZU
IbKDcosyH90cgsQNtKKayLJkNpXPOrZpmEkszTUXEpV3oTnXsrLnD10rs+8oJ8XPvZln6wnR7uLc
pM1wdfPE+lOPReW+Kd20/ldYcvnv/o/cXQfVFuAORyRku5mRIW9zI+D9C/TJ+ZynE7jaUkv+CWR+
ZFuy9zlozgCvACqp2hC3m8upoaR2Ho9SHQdo1HI/XNxhQdvfBPSAh9cRnXpvagrTQqQLJAGw6e14
Y21kPCUzT3uxoNVZu/k3W0mhN6N/lATuXXdwCemdqdwTkcnboTi6KT1KptYjuVKHxuxhoYF1mURM
Mui/oa8t3VPW4ilyev3yqVfDRxMIjtc2E0vwmXX6xZDcs2b90Lh+91CbGWp+FdIH94faWz6gcCoF
A7kC6PR2jlJ6aWJP1IqlauInJo7Wc20vJNVJgc12IMs/7w+4t37UNykggNkid9hcfdLuRt/KcvCS
g609JqWJPHQt05XzOsYH79XeC4zGK1IH1BBUlnI7OfJ6r1lsxmqkLT8VhTtqEZmh9A7Wa2cc1XWF
PwaPkc7U5onyzGGpK7RrI2ey0kenWrpzGXfVj/tfbncUcAE0PEm5XnRbofVUskoy6pLVMDQX2aTm
Y5KZU3D9/xtns+0p5gBP5DWMgGfN4eLPLfCtNDvo4r10jwAFgBbazz1OU3ebejh2kEkDV9ioNa10
eXLLZjbCpi25oWRXFt/1MWv+mpamFw9WUxrkJSKF4m+DLPkLcyvTOuuLMzwaeqKlKPV4ZgGOILNN
BEgMQwt1K80+j1ldmpGokdniairr5J3si1pdhoslQxnX1noS8GgLig25/egPJBTnvinWL/1S9vFB
QLhz1hTdD5UY0hJqZ5tCz+QM0CYllr5xjTStX2XL575J/Ad9CrLQGozh8vqFJChky/yEk29bCUVc
20GLHkSEKG1ehdOk96E3tu1vJMkU6GDWElBTFtvWH6AgZ1Na6syrtf0L11n+hZhNjzTfl89JlqUH
d9bOFaIIFTSfqUCS4G2egJWu4mqNfEcdOY+HKZ+LT0NbGSHUAPtgyfbOnJKJpumDGAJh6O0NIkrK
Kjhhj2zSwqECVhXfLHrCB8HM3iiqCaDkMBWRT22cX0LcVjOlqSU1DbtO174DKp3ycKI8fvDddjRY
WCSHNg8XMIH09kFzgrGwB9MfEX3OhB65/px8wKXKQrdVpKvzruuHZHo79fX4Ge/25e/cdTXjbBsF
Viev35qEbpR08DiCfbA5CsbcN2uc0raL7XwJ18QwHwZh6q+vOLgowIHWUmwKWHG337Wb9FmPV8zR
fSphP6RBgwtB12IOY+xED4LsnWAB/R4ONVGp+o/NGhZzUpSDpQ2RMWie8dZMPA/0osy15mQjJFt8
CnLNL0Pk/ua/739L9Zc3zWbIy0qwg04KL8MmIF2Gsh8M/G2j1NExGVnGErsdvHneG0HinuCiLweL
t3f+6IFCq/Xoh0KQv/2sqaP5tqZJYoaSS1fzNA8hY1T9W9dsD7bs7twILBVlnyrcVmahxO3aLiZn
jJrRHh+9qXRPsZPKq3Rb8egoxeH733J3aiB30X4DLECL43ZqPdVgIlquFnuQ8XPaaBYOOoHxZKXG
UXNjb2r0lJUtOsUjEDS3Q0nUiUaJVgCk4cG5Crnkp7T1sos3xOMfGuMfBCl7fQY4vNQIVKkAJq/6
Qb/cMoR6E7qm8B4qmjunSgofyfl5fm7nek3CqRrmr/VqL/9zPAz6QkvM+ZUObfLRtYr66LTsfedf
f8vmZFKcG+yEInwk+TYI0cPXRIrfQQQlTQ7Cmd2hyBDJspVawhb7kaaW7FwJdQadNoEZWG2A3cyH
S9fP9vn+7tm7x1EAVodQOX9tH3hDn3Kk0Uh/00UrToVpTm+ou+rf74/y89raHnj8fimJUE1RSKjN
Qvp2P8zazOXZN557zidjuViZ30Vg/WEYu/70xrHy5k1ag8prqtl+dF0hP1jVOKQnal/zeOkL4UFl
oOJyBfHdfKljx3kcSZ4PIvCfEg0vfqujFN0R/WS3b95qE/HEGpUxiEtmP/7brLn31taXZb7WnOhr
2w7YI1eFN8iraRb9F1D5wffUtooLNrz5X1lrGRXyuLNvHSzV3umjeUkaabBSJJO337BuUQoyqH2D
Re297NRNsf9g259WrZU/Bji2B/fK/nBAj2gmoPmwlRLvc4How7yIKJPT/LnApeRU+3GMRZi2hl2W
2R/v75GdTQ+1CQQxYgSQ4F6cdZ7XlWCN6WndskR1MFMCsNzONc+GNfvFwd2iEpzNKqMSDbWbu4VG
7ZZ3aqPtOkkf3lEe+3boCkTMa3vywqlr67cgfM1LVug/zHkaDrKI3XkqOTcq77zzW2CONzRwRUuo
SBQmp8g28/zqF6DsdekfyS3sRU/U3RVcmhwMwxD1W365P2tYSotldJzu2soeukWYYe21IgxyTI21
0fdORjxMHxONe0WbMiT+reXVVk6MTNMShi9Cb7Cvtnd4DNwpHWl2CREYlzRw/xJiqM8DahcHO3Z/
uiRmQDSU+8PWcdfz8w78PXVXuRrae6dOnE/QvfynYMq9Bz3ti3BdFy+qUGwPPWvxzn4eHz0TO0EV
4dT//Q1bdKsPVYPMA3eW1hz677NOF9rF1uMz0gb10zRnwcchr4rXx/wEpHSjOTakNNuzOsRBqlUV
eBE5yClEXMN8juE1HYyycyMoEgM9KkoGyibldjcl6LGOpcsoBuYJX5I0b/JTZ4/eu3Va9HOcUo85
WNGd1wmar+qjUsxSDf7bEXU9G0Q86HxMO13WsAp6vQnNNLD/ff3d8+s4m8AGdmDaAVSgIui07WWa
q/jctUBtpmrqDgS/dqdkAuvBM4RkcBuJtulaytUTLFXXTGcDNb6L3WVHJc69XYjUKkIybEW8PDZl
JNdCqLLNWSphE98nZqyCXns+i6XvopSr9qFa3CPa1d7NRrxLaQ7KNAoQm0F9t0GYU/ws4Tb1k76g
XT062I/hSZQe3N67W1HVCMA4K2f2zRttrOAkxpFGldsge15jnGyEq8/1BrWujJJ6GD7/xg5RakQW
zBOg/ZudOPlIRiczcZLVWXDN85V2qeYlX92hLK6/MxQxGZkKcOMt+cpYVl9bVBPOGIoCiu/SRJ2f
+2evseqDz7i3YqYKM2HLcaC3wvF2j2i8oanLqmu6P0S3Jn/inOG8mWoj/nJ/Vnv7XoXwig6OFsn2
vSVvHz0xqf6RnvtfYEuXf2jIFPzOhKh4kc6iA0eyfnthjLoGqWTkwaNWp10wy+rCqejbh6nWj16b
vS0IjwTEMrIOoJA2OyLBDGQ2fN7xthTJBVl17aHs8+LLaon+giJXfHBx7B1pcAFMSsnV8Blvp9bD
Ok8wJiApsOcuaoUevE+TeQ59Sh3nLLVSDHrX+O/7q7a3QVgvap7AjghYNufMzbW2nbEci5Kq8L/A
6J/wAhftczwhnn5/qL2A7JehtpkISXMBA5niqu6n1XzJ0kx7Vzae1oYuTponb3Sqt7NXg4fkugui
+4PvLSbvJqqlxA4Uxjf7Zm3zzG41ijvKouctaeb70un1SDeX9W1mpkeW63uHARQXjAJV4gHLfruW
Jg6JCMBOQMBtPb70toOn+qAfKTjtLh4pnWKRcVNuo78xlkTtkzZGnY3kVoy1RSid3oqS4lDGaW9z
simVFB1FCABktxNKYzSb8Nlic65iAZmzLGd8q+tw7B3zYhUWLh4pUtT3F233KwJXoykC2Amo7O2g
hVmZeTJQGwSwV1zbEdsJOCBHLbW9UbiH2fvUIcF6bLZGjOCH5WYlPYy5agEP4CezjHF1vj+XvbUi
ZkWjBLg5ObLaoL9E6vMK5daR7P4cTc5vWV7PISyeJQm9wv2dqEqx0iCG8rwYL+CwiO2XwqWS4bW+
c8mdpoJK4x/RvPaOFAEp16MFa5ko5HZGysU9T4UOI0gbR5TVbRUNONW1rYrq0fOa5OAI7xWLCAXA
ySiIAmOqC+aXT0jnTgduAWESu2SQmdkaXEstc9/Y2pqepxjcvrW2zqVbcy0cC7fGGc6Or6u5HHnH
782c/rKy80ASjm7R7Q8ZJzmZpTeR3NmO+Meyy/xUAXDBaQzbCSPJ7R+v3zvolynnEJyNoQHcjqcv
bRxXrmS8stHeEoUXp7jzs09+DiPg/lB7h4EmqAJMIJjw0j89ixc/mCCypXMfXJJgKL5O2Kf+RgSE
6BShFkKBRJObCRllmVrGDPepjU0trI08iRbNJ4TVgt8gr8HFgbzGzlFiJ5s7pOmnFLwdTM3cHeMw
d+Im7IxYfimXaTlomezckTQPaJED1kG2c1tuH4qBuligpMNSx71Y+VCHS9lOF1TRekgMnn+iA3sk
S7g3KAKI5FCo9Csbgtu9IWORlb4x0ku0tPxPM/eth6aX4uQXifa3a6zDNYiF9Xq8PS08sIU0sUn9
tw3zFsADnTvIgFLL4G0hqnVq8rY9kcv99cr9SLVIUR3BHdA0h5h3Oz1X4pROt65FPrkcTssAIKCh
ufrp/igvDrQahaeNVQONRA/odpS06GoK9yWjSDE9uYBp3tX4glwIDz+lUnu1oLkaDvEF+OZsFhK4
2+GS0pp62WZt1KS+f9V00UeatHMcUA3ren9mL54dqDMEByhOcXvwIGwDkYWeZdyMbdQFs3iyg2qN
hiWvnpHWOgrN1Z+6KbgpQUC+CCQqslKUR29npY9J5VVJ2xGmCvRcxDLhEFjnlwym0DUG1Bui1NI9
tpS8wymYXy3cp4YnK0TxFOoYFcbb4Su0vJpsAO9ToW50plTWfWorxSQlGIv6uqPn1fOTXv95Ddqj
CrLPO7Cdc6v3eIhVSRcpc6PTAPv80miYaFpZnFx+YyiybroFlL/ZPrfzc1fe28Gx2shbvfU65CYX
i0u43vbecvAIvLhT+JREDghLUiBXDjy3QymzKhcQRxvpQaL681Y8/DDpjM5h0trax8YanY8wMdKv
92f44u1Rw/4EB6g8EjDs7bAdP6WfEqONZqNBmmDhwcuSZvyN76imRbrD2w1C+naUyZkTkl/2SS3H
+mo5mhn5mW+E45QEBzHf7oQUKoArjBrp1j02WTwtsGMmZOpe+8mqOKTU01ykhe5/uL1DTsUJ2CYv
HSLp2ymN1LrT0m5R88qqs9/l/80iSKNKBkfdpL2RFB8PhT4mRDH/9uMhKhxoFEqaiJfFf/BBqIRd
HuhvZO60r31j2A10rVgjkA4KJ3o7VMKbp00etRGnzaawkZN+9deZh3Swy8f732/n+qfXCb2dTQEt
ZsuuZAtkEsXyOkoaV3ThsJR6/tYkwHsEe+BLpVVRVAdrtjcm7QGgXUrw90VvHjs4K2OGuI0OU3bO
cFUK82FeQwOH6mvt+0cN8r0z/et4mzhhLmNWU2IG6giD17odtVM+m8ujL2ILeYY0vbZdcSRrpLbD
9kmgmsHuN3jyXpiS1LzXzqB3dWRqdX2mLK6fSooqz/Psu0pzGwBQqXuEmX5ysmYaQffX9eWcIZAq
xxAySJjv3mbOXub0bttzj9WIiz2WyWpF0wjZQybl+Fkvpu7RMzkw9wd9eUQUa5VSA1kyBLqt3l1g
TjYNGUQZ+LdFP6LWnmZSidBEFeLVVxl7ln8oayCrxHC3R0Q0BGjsaJqs5ez8Mch5CWcnrj5Xvdce
HJGXTVNIFwakEtp3oCwgId+OlTtuqa3MDPzlOma4Swx+HtZaU/wo57qBCogv76kbqmQ8idkY3oIz
58kt4JyZvFhJ9sONC4QUfBtM7MFRennNklcTHHJdwHnxt8e3k01XFbbLZ9Cs/HNOke6k467y9f66
vjywdJwAR6BlTZUAFanbD+C4YixTn/Am100Y4pnmhIkngy+iaL+b0+gfdBH3JsWApOoUC8BLq232
S7K7Lm5vd1Q6I98d7UsP+bt7r6e+eyRnuDctxZyF5IlwyYsq5yztemXjdLCOO6TGxrQsQlClSVgH
Q/JuENpRZf9nyHl7KVASI0FSzEDAH1skMUJOOqU3dq2fp8njnMzNu4CE8MuowbjBprG1v3hLDGkQ
0azhbSwC8aNwgyGKi6D5lte++zyMif+sy5pczgq66bHtUhvf3Dz5VLZGRveqOwThqO394kdjlatq
syg6bBkfXkyybNlZD+92rL1QCwr9Y7ea5ZOFzea7wBv1N7WzWN8XQwsO0sq9FQKroBBpRH4Iut7u
hAWhrdmXVgdr0/5PzEnwLli7+pz59h89IN+jouLecECNoNvScFQo5dvhrDoLYr3PhmjBk+ifWnPm
B4HfBbIPlh+Kyj4q6+zclz/VyzwuSyKYbUU/q127HqXWo8lhynfp2BshxVP7sfWnI3nhnfeAoVSK
R/hP4rU5U7qdjnqBLU40OL1cL34n2nOtkyA8JR0HuLQGPxoAhx4U9l8WrhD4wlKDlwhZM0pGm7uz
bzCZ7Qu4ACseqohg5QOIdiOe+jAvk/hrqrXLp0YXTZRPcdzhdBkM87NjLX4b9nZSHqmpv3yV+TkI
SKsWr3ogNgXPeohLf2jMPtInIb7nwkZI3a/mN70xpZecXtuP1Jub8tKYU/ZpqQtxuX+T7iwDbxU3
qE7JlWab2oG/XG3BsMZQr4ch6pOl+N7itRFaseN98rN8/bK0YnpoG++o+7CzzZTZOokpy8DrvEku
YA86xjiLIWp9zYs6d0o+mHqSPoNeKD/en9/uULTcaGirQuUWxzNCi6aH0iD9UmNcXK2JHQowfKcq
A9p9f6idw0rJR+nM+Koyum2TNsKAoI/0RiR0XGiuq9ZPI6+yA87TGJfqPJjpUcp7f0gAVLer5+cW
JkwIe2KY7NEpdf04Iy90XO2UrdryRg7O/FrILMfn/00SZMLtiJ3nLrmmxX2U+OsaJW5Ph2hc1jdO
YR3dELuTU+eUDvBPxavboSZtMLLYLpBnLaT1LQtE+SZ1EdL1MBSfT1oZuB/uL+DOu0I2D4yUXpG6
ljZza1O31dcM6dLUFFkYN3XzGMjs38zM+g/wn5cnb3CCd0ggHPF5duILihbASZUtB52qTWyMwMEw
WFnfR7Eo3Cv5TX9CVOv1+SKUNGoxChik2uqbG3fpKmG5JNxRord/NXW5vrUMI4ZDtIzn+x9y59Bh
2kfblFqXCbJvM59haJs1keRTboyxJGJ8XTRNWEQgdnuEANq5P4mAmBZ9PfjI2/69vRgmrAmjinrL
EsNpNvLuuRdw/xAE0oYnHwWtP1I51U+1XRdvcgHE7v5cX+KgVKeK8Sl1kRtz+G+36ep70qt/4hQE
tCi4dP9IST2v0xr72luUbIzU9c8JwVBYj25wJWI/8i/cOSlwKcldiUj4DS/kxHJ9mccMx3a7msqL
m9vT+6kLwCjP56wKyof7M97ZrT/rlzDNOSoAJG8njAr6MMcF1w3KFelz2bjpVymG7GCUncPIKFCz
SNwcMu7NG1EKI/WIP5gTzsE/pF64YWBV3dvAa9vnAr+DTwQwLSHgenTv7G0p4jvI5lwGSF5tY7zZ
X9Kp16kGJIbzYPtjd4YfUCN6lE8PQzZotNYMM5pXq7l4/lz+cf/z7i0mPGN6WqqtRinz9vOaeVEq
ngy4F8NauXK87x3R8QX92v90LTUP8rW9o0rXh/sO3CIx7WYxQfXYaZ1xKaxsmzlshnp4Musie7dS
/z84Ki+XlA48o9B4MYnBtszYxg/6XHbIsAVTvHxMXSc+VThohCD4nCuK7W2UZHF58mN+yP1v+pKU
SwQNcInKB0pBQFA3a9rFySDSpB0iz0ngZxapk51NofVctNh/l6G+mPaDt07OufR73z8v3lBeBrKa
4lI0qR3qY9fn4TgKXDdqZPovmiiWi7Sn8a+DX6o++G1yA/yXSgUm6BQQiZFul993k7zJJvRD+zlZ
ns1VPUeiwC9tnGsksPzxzep+or0fBfAy01CfXechs/ojGu3LuJCfAQmILUh1gM7I7c9AXMJtk0Qg
gNVY7uOoyR/JgI3XIu3yYqB+es7j9ah0+nLnQ9ZWvBGlUAUlR/3/X2JRyKxNlsQDNCfcaPKzts7S
CEtENPUrEHbkIIOxX/Lr/Q/+8gAQ+9q07MD50EXbZnSgzDyrFOTcAveRE43I5DRLN34/5KVzUEb4
iV64XVuPdJW8Qol90xjZrK1YOBdBhRhVrI02LkZdXK3hEFuBGRptOj2NGYLkV7whO5LpCXDMSdbu
/Pfaa9I6B1aOvIu+Ov5bX/R9ddIANv6YzB5XCs1f/D/KeWqXSzJqyRgOtT68b2TpH2WIL9eItXH4
YEhJqC7n5mkH6tvEZc6mFDm5kD253gmYlPZf0qQlVElZfXn18pCdEEdQ7VKCh5vbEOtk/rxX9JGX
24mLGGYbfFzRO/zSOxOf7WCwl7seFBvJIS0dbl/+43YHtkWeO0vv4XBe6k33tjDJhX5MxYR3PSIa
lf8OBIwzhRpevGOklRquk04l8vji0UPPL+WkNKqXvmy/mbQTh7BpXDMNfb1J3yZVRsFcyDT+kY5V
2YYelm8QC1qI2yHFNLwX4sn3PgB2TL+sYm3NUPfQnb/EuZO+92JfvJl8TU+ipiEgCrsy7deoKC2v
PgEnHJqz4bcOrsUxQL/TpAnHwbUcu78HCf9rOc3ttGSXNa3zNkzgzCZPVVHSGiwaNMtPQTnrMMNQ
gwue8XVJckyys1xeRq3zxbMkxEu/94A/MSwwx8Q8d32A6K2V6PEHay6M9gGNMrwwaqPsPSpjrv/n
2iKB9OoECzAEhReg15SsaEXcrg5oUzM1XSrYiZcFYYIf+8mRSYVuchCcyyX1zgfbgb93e1yhICEh
/BMYoegLt+NhlOIa/4ey81iyWtm69RMpQt50pWXKUo6iCjoKoCCllMtMuZSe/n7rb93NPnGI06ZA
lJRmzjGHGeF6H3bQxvcx1Oo4Ybv02K8Yyv/3R/17W9Gc0qTiokQHQEv8z0dh/y80Ck998FfdncvU
q26TzYNslTTbLeKTv3Xg/zfu+ufvxkyPVcWhd7ll/kR6gmkL4EBB593KiBTTzTf7my/nej43/IW7
PgjKHyMWvOJACVuKx3Ybwq4YgGn2IonLrHwdUru+clfXQ94wCC5vQ2O8j0Fpo3MuFv02T6F8rO0A
clLVYk8/4fVMp68XsV53jsQ8jnbLt4VpYu3mk19nFZ52WfQlGQPxHpGv/Vl7pi/zKO4idexEa0W+
I5T5YqpuHgrIMepnT1Lpiyt75+u0wJTDUWJNv1QjPje5qcV4zRC33Q91P5snIR33F8RznLtVVsqd
HdhTsV++xps/h/MXbN/im3Zs/F/bQlLJIQ73+gcFnlFHz5LtkquWyN6HvUo7RiRSJ0/V0o5fiCba
AdOdcuwKNSIpv+0aL33dkdmJT/1YuVHesU7Vyz5Xa/W4z4kmCMYZw6k9+MLto8eywzq8yKi72HhY
BNy0aWa/BFMVTYUT6OXdMV095til1BtIUKxx4MQ8COCKiMrmMEMq64A1yuapbS5x06FXzp9WXJrc
HG37NuTeAmJ6GgAnPs+OpH/tiQuZirgMN5nPixG3+5wN6+Nsd+coBPOwv6zvP2/Zi1c6pSwDc/Yu
io0/1vfKNoMaDPnLxkbdeFPW3iETkUlhNv7gLw/7s0G5PCzhmqVwQQYDRfKfm2maEE9sc+QRfOq2
hW3n5JSW89/IPv9CEi/jjUteH7fSBbyLgn8+hkl8qJHzuYUn+8o59qmwt0BN5TESnLu58TP7Uopo
vo0XPeKa26bhmrep68jC6z39N5orteyfnQv/o8t7vpCxL+bgf3I08Q/0a7slxE70lHSfk7l1FgZ6
UWYwKI/r6G0VZNuGY3jRAnoa5wSxRv1+hY+KxOC013aCVeA75Lyryagvlsj3AN7UWsGnEP1aHfzM
NEk+qtnIq5K0BqAtNbl4KsTkWD+pSDbBcRj9rspLW5feseliwjbGqRNHryrnR7OMgp9uq8uRk7Vj
nq7pIE4QFvelIEZy6/M5WpLfq1vr/pwFS90epZN5T5wUSX9sJ5s9iKlcvxnlhRdlXBnVZz2I6b11
0aYWS+iwvaty5IWvIh5tUcVD+F2rBWJnrcf5U9kipc8xvV/ja9nLujyWvnK+NoOIPyX4ibm5hw42
O0CPYZtJSlD2oAAEP4baH25lVdnlLnTn9H0wOtwIoDHd9VjtoyiavdLuyTWp/crUb7rejJVwQprS
+zzTRka5Mw8YPDZieGCCNMiDFTtxcDpNmxL3inQICuEn8h4hOKuKSdr2uVEyuSErgJIOQ2kmKd1Q
zmlORhLY9YRp9nymp8J3s2m3/Va0XQ9vnPyTIsFp5xv7gP+hDx/gZnbnSCCk7UgZUq0zrCctwg1x
WmrlSyyYbB6WJtI0YxUxjblJTKMO5dJVj4J+Z3meU22+VdLF/lmQQPjKeK9Pc1v669ceg0nn0Pu2
/3DdcY+vBhyL96JxuvTd1sI4ecX4qilgQETvoLTby9JO6acqJfe12Jwp+7nzn3+xRvnq4rkRf50G
T3aF64TZq2vxATiOcVWqw9bvXgJzqPQx560DRYDBKsqp2JJSPMxeX/mFnZAS5SQVCwktJ7B13sVb
Nn4ZunT8WJzW3Y7Q4tUnKGaMHoLai+66XfvNIZt1F+RGo/qFmOi4ziEbB3kynYNLlMEAIjgxWEw+
+qndfu3N1tdX6TQEvI42jZBm7603/6aR6M2xSu3+GiFd2V6TQBBZSvi6MxZ1b1bnbt1MpIukSqXE
ICqJn7BqqV9mFJHRbdTw9nIa54t2zow1/3Yf192Z/SOeTbCkUZv3Zp8kd+G03OHI3GU3kQiHtVhq
G9vjRXBX5esk2/7YawYdRdVvS3Ddj7Z/J/52tLlOEudcyYnIACxpqh+17ctPw5rqlqQj5b5HvT8l
eRcE4mleSVdG8eCHh0g4tIIODiWPoRO1fhFXW/BrMW0y5eGMXCe3GLN88qvUsESbpX0RaJD9M/ZS
7W2zlGl0l3glxEixhcq9JhQjjAopmzqSueiT3i8iImXvLgPEb51jffaqbeRzX15wNdvs9nPpkEcJ
qVfEKu/KZl2KzEK9soGvNPWHF5KHMyAs+xTTBImrcqnVA5r8+Lvq18Tk0056S3EJpzInbGvmJQ8M
i+omlEHzKJwQ+6YqmFXyljUyPS3uJVS+Gbe4CMvGXR7m0m/rJ59AX12M0gwthrTMb3PaIS89ONNi
n5PAN+kBs5l0wshV2ZeEiUNfTEFVwssRaTswTkVmjU2UrNuTY/oqLGRaVvvtGK6mven2UP50SlrV
61aKYTuS71O5J53iWlpAZE6yQ8kr2/PUWkE41Oasz+SdiuE4hXXzCUtyuCR+RXjaDbLTWNVnWaqh
ygexZ939ImLxmxFFkhwh8m/ByQlnbAWSdnO/25Xhbo6NyRodjNcEH3TZ1EDDJoPzjiF7XFzsCx+x
IelKGpZygpaTrAkUb1+2QIxhNLk3jjNkgq24B2shd7Q69z7LDpdy6JfPqvKThyXxwm+iztb6aldq
jR+RBM/tSQ9Z1Z36VrtPWxPt28Wxsn9I1opvAtBfkYtStzvL2m/VtfSj7rvbyUUVJJLOT/EQu9W5
5Zpeb7bF9nPuDJ33Ze/MxNHs2+pmwdgzYlDhD++AdSHeXLZfvzQblub5uifTROYbwdCrCdguA0IU
ferCJn1ajEcOl/WmJDpAJN7TozOWFb4H/VozFhz79Lexc2QgHuj+C9vSXXIiXpz2evVL96cMd61u
9rnznojRCOajHIf4psFXT51V244pL2kwz2UcUzW6xo/3p9VIcetQmlJRlHwWMRoLeV+o9rNTO+7I
RTh232u7DH6utHJ/ILKt/bwst+nelCzzw2qx8rrBv2ocYP6HUX2Kqiy7iu2yo1oindbkIxyf8lSt
05IVylAazz36kQPUOBPeZpWZMJKXympIXrq54GLZ9k0vFz545k3TWzhs00NbeZubx8bg6tjMpatu
Bk9h7k2wWP2V6jIkaN7LhqFIFgjLN2u9VHURkv+tqAo854byNEJLxarf2zOJewOxiLqeQ1wBtwFf
+UiqkMjnKfhijOYsrPe5/oC6K/zc0WErrvVcb35+OX37x1LzWa6HffH1vUwxN3ndKbnru4FRSpUz
Vtkzgi57eWG+VN5Ds3tdlsdBV87HjW29FGLx2oCOYEpXDoXLxTMl4f5CFqE/HGGj7SMIxzhuVxcr
murQJkP3xW2lLPNGD+phdJrk+xx2/JiMRYQJkDXbg5KoIwohOKlOqs5klsMmkG+1I9WTYgg5HZfG
S+wJF9XVP+1TM8mCy6nE6j5RiEWGePVlQQtuTq0SG8CD8Cs3X1LL6jBjtN4rT+8LFB7rrXeeZ+kQ
L/KTsIiULp8J6QYv94Qqnx3Hm/tCQKf5boXMAqSwbon7u3L5TJtrzCdPD25yXmtTmxsVIZ54q+ua
Ci6Rc/Q2SteZCrIsk/d0B/E4+FGLV1Ti43qZ93Ur7nF4L9Mc9Hhe76MqnJN851+FJTiAW2ST77S5
HfxguQDoTrgd5iFl2J4qV9K0k9ZZ58hnt7IQnW8fknmTpHyVbvxIQ5Vej/68OkXP0z5IKxWYHQus
OcagDdpTKH2roDmV03ZWe5aQvyyj6LsLbp7lpTLlT9gEnTiQkTPUr0Evwuqk4kC9SS9pu1yGi3eX
xcvOt+m84EsFuoCdmdM4VzgSOelh9pcwOHOg67vk4paQ681zf4EWRGRS2pl6YE3Lg7YttZMblFV5
ZdO1dgupo8oUKlojecC5wvtApuBcPonwWL9e0BywVErnE7Yu/XMwRILg0M3fFPyZWu+5j3b9G9pY
Lo9mDGFJey3BB1wV/VAVg5DpehtwSsnbdJF2YEOP0E6wzEtu9g5Gdr6t2pQn9qXRRRdP+33Yj355
SGfRbnnNtIXLNQkNqAYUM2jhy6yq84xgeUaMoZmUw4hYzqWY0+Wq9h0vOXlD779FPfjvGc8fdoK2
rvtEb1Q3x8Tr0+yuashhzN2yXe/bIGqa69bjxspVUGM8WzIzeXFH403Hat7d7+SsGfdUCt+Ys2xX
/Za4lkESDYR4jFa6qEJXGL/lUbYq0lTHjYHB5BKvJOI+vaG8DpClg5F2Z1ArJz5o5qUuPu0BG7iv
uHROMl6cKo8vDm3E+gDZ08kNMXmK2h/zkIYDqIooBCgfEUqUgliN8XOZRbyfEZeh91Fg8sMKrTaM
IuYqparso2/N6E+6aMkG4kRibXOfg53cGabRnDPuCE3LZ1TlAFEkessbfxrve9s2S667ZIelh3oZ
VzfD4i3ivY2CUyiAD/IyymCO8+1Rb/FkAcV1VfOPUdZxz/nTZV9kPKceZaQJyzonLSeW5zJeofwx
11EptRgZnHkDvfmV6jmkWgvjJc31KoKfqsc5LPdJjRpPqaOV/Jz2NmOegRdakkfRYhdkfApMv8uS
9jgnQTMeB9iFUQ4hHRVJh5aHMy3LiB4xu9ON5xY3kps9sJJfA8sp79xFTRcWAaKTPd+DvtkL5InW
K4J+Xh6jvVphlsK2+KWFiFvagjq5M4MmNcXv0z7hHsSV6rHkLP86RxPXiGRd7nmzx/sdxwO1dTAY
6hNiff1ffVOVT6br9fu4d053FzTL5hwxnbPHtQowrrkoV8pCZknz6i7bpoulXP2YmVKa3UqxRU98
ES8oDL3ACe2FnxCjstgvQm6wXBrIa14RLmUgCxuJ5Na3NQRxtDfqPlo3bnhTp32NoI256KFc47Cl
4lLOQRLwvRXZaOLfcbRH2W2kpupLReYIX39e7PuMHQcJeJNjPoYwA9PyljC59oZw8Yt0DIJHG3hb
D9yn2zvbuCN0zqZSn8NBUGsuQvKZ14nIpCLWBM/nJvC7qeitKm99jQVdsaIyDQ61rbq2WISuXhYs
hDWMVwPhpc6wb7tV1byWZNbE65ADak54C9poPy5jFQ432MpHv6qkDptDPSl68dhbRXK1oQYbDmMd
T2tumsx53XvfDEUEWjic/Y7omdifuzSP+hhBLT8BJNa5tAPj0g1zvieLlWy7TNUHlmf4g/uv/F45
MhG5sWomM5xDvSPhvZw+Ij3N/n3S7e14DLIp/mUZj5AWuquWdprqNB8bWcvDmkngtoY8IMXd3fEj
e0AY2Yfn7P7PWQuWsSvlxaIALcDIaKTefm1lXd0IOcUKoxL8YIoFQOzNOCEESyLgOzaa2zscjOMc
vuIMmf5OvC0i0sKb0uogFzsmd2sXTk/9HFdf8WuL20NNl9DkoLbjfrOTsPeLGIDpOqXsykgbdduf
ntu4K5dwDaYwm3R+8dVai6vJhWB5lZbBygZ0bf+7W/1VHhuqswYUtA/ebd8u3+dEDk5BuomrQGC6
DASmXY29ugjeVB6pPdR5tISLLuZ0Tp4cEzEewSw6hApbMq+GsTkmMydf6t0jZIHN2WsRJDn2Q/Xv
liCB6nJd4sbdwz//mMgz+jHLsWpoo5q+PcCWmpvD5gXIAZn4DD+mkhS/Q+m18lzZatEHKrNWginO
+tOalCEfg/Q78KBk8Rkl8MbXk6uX6N1VCwOCOJPLlAf1kAy55Jjpj8a60W8dx/QUS30ZdWK+QO8t
a3jNLK9mzbt+XL+gPxF1ISiiXhyrnIniwDpXmsFMmqN9M9zNyyxzp8G9AuraSoztSJn/RXc6IK7d
LvOH0wv9qdW1+Nk1Q/lmt7r+NlMxg1Pj//yqvTrci7IX++tGbrmfV6GDmrUN0y0PxC5E4bckeif0
Z3Xu1cK/Nxt9DoJTpJvHzXrivBCz/Gy2YXre0hrIZVSjbGioNbeiAXyeD07FBVHg6a0+pwmpqnko
BvvEcQ1EIa2zfldOOPzWah0UqqU6McWyh02f75j3PeHmFbyUc9lc0xHMv6N9Cp4rNtAvqwYIey3w
yUDb7wLbZlUQoxLSbrzmJZa5ae7Sh5JlH27pq6Y7XPIKyOG7541DdYDSkkjcV2JKcJyOR6Yq0W4e
wXK2lvp6kkvBQKY3TxFtaH0TZDviAOl3wVdTxf3j7PvL96xRzXKntzZdGUmuSZS7OhbqrjZV2h9p
wckdsdk6HOpRZ8N1w9jgowbmv80IgOxvsJRMnjAqu1jMMW5URbjtnntEBKju0smZPjers//EYrL/
jPI2aU5934MYz8xt75NxHwRhTTH2wFC2mjEf5z566zo7l4ddp0pd8K3xmWSwkhFr6PTmiuNXnaaw
q5w89ksOcMsdxkzMHRy36Dinn3aPqxpJ8wQYCRcuwtDJ9QaQUSn6Zy8283YDrBG+7JTJjPgWOuYj
DFJd5wLMnQRS5m7XSwdIWrS1O7JmjANu33WE3eXSbL1XVKmTtcdtCmxXmLnF6cyHVvfQmkBvVyLL
mvRTyLzwN+41++ug6XSLdbuU0NXWpNei7FZJmebq9YktACpEOs78aRSyN/hNx2tXtBleuEXTmOA1
CgfGFRPREJeBi9N7d7oKppsKBKPMV4NO97wZsetjWfdJe2b0bplwrrv6uW62foWTO+gDDnxCHsoq
IjhgNHNIMcDQ/He5rvZu08v+0Taco/fu4K1sS0Tf05nyd7mJ9sEfrzbdOlfx5oqZSVA8E8sKwtqf
R2qW75m1NLGB2v2TKgPdHbpQyyfyYp2HMFHhy8jgtM5nHSdPSJW7r7penfrYN0mk8tHx+SftRv54
EUdLT0+4hiUYgN24LgwNY1QEHN7NoZrKC9V4nC75kf02faOQlW/VnHIZJqWjBJs+ZXBV48R2BSiy
z+hbA3ZF00jarGRzFe6Lbo89RqMpDrKo/lkGSzTm0wIl66gXK1pGMP7Y5YjVB5ujz/BfKUni57C1
yVjMbWpvxKC8LFdJ5Fy3yzaFt2sMZX6Zu7m+aje/eu12EKS7CntHfRJ48dbU9wttSRio6OtOs1Id
I9BtrgQ5NtwlSVpmxcac/xUzoEieUJ4N0WFuN12dmNqKJzhSLTEqHqiUGrzsDHV+/hppm9wb6zRM
1RrfvYbcLwdGSoaN0HRZc+cxwJpyf2nqR8f3uM/NvIzy2E99+V3A+FO5XgynIYnN6MHSdg+73KWE
eim3xaN0bPtmOsZLOb7tbQ/r1SiOihyTRfOKaNH5KVkAPydoDFXBkKJ8DxtfPowTVUOxrzpgII6l
y3neDeBeVat+Pi6xGMk3XLr2pu1nR5w8d3RuUk67+Ig/StgfxiUp+6tmbPeuiMlK6HJVx9w24xh5
d2E4zckRWwLqLdpf5Mt+UlenzPhiKCqjvesdhJ6BwqDns2QUFuVzZSlX425ZU9B1PfUAZ3HI5cwR
S4Uh4PNlHD8b0+FM3idmyCiJot3/6CBg/BhC/F6Lxms96oAJK4tM1JzUsxRzwbxtTPJsKM3D2u21
d2BndAn2HRvRfmE2b+E59lpX0DhU+9sURKtbNFs8BIfJAeyhgvBmWSSDDd+GFgL3bUXakp8bWCX3
m7NlXqGzzntY9ktryeETVbewS4fPJUkgFwaJ7z1HFM9jzgyNOW7XNjdMOdKqwHLMeUk0DiJF6kn/
oaXD6Z9Kv9s/OhgO6fUQ9vNrWtfiMdbpqRbKHa+s4wGLdbHxAQTCrQnhF2TZ/ZRt6zuzilRdoYzq
bmmC9IfTCk4GQlX5G03n+I/7uo8Z9eQywQ6lBXhQ3D8EU6U7oG1J5QCak4QtbWYTVMdLk43pvWrS
AweryEBt1llfDdC7gI1UywBoI/u9vTNtUHFYhqv8tIWl/aq5q58DPk6dt87k/x7Sikr3YpV3NwXZ
gCTa74aHUEpF6SptCUQe8GduTVbWxX0Yg+e9zVpa0IRlnpNsEaKJ7RZYgHzYp2AtAfXB9KNvsU0o
G3xT1j8hQ2D2NOH1KfMEb47snokuaF/ahyBTxNlE7mFjhUYc362DjAlSiXmoetG5+RDjGEbCezyJ
49Dr6XOYERF2OzPRGI9bi2iOFjhGmaviXREQ4m7pd+gjjTptDn31EadRLhvfVGI/Z6Dtr0ijgwte
HNGtbAuzpqsNuGrOp7FBQVYZT0AoEkkX5gDgKeCPw93B9RCL/hjuPY6CVHpee6r3BvLj0U3nzNV5
oNctOi3B1DmfOkBnImxV007ql6qMqT5Zka7l1TrWDVUOuZXBxila+41/bFvrwDhZBCRO82mumUdv
RTwGen7Vs9b7mapFCSeXZQCRKbPQNbGl8yvnxZ9smOI47zfwoXLRxZyDx0R7vXwORKyXMncxFG0x
Dd108DkkZrf/pHvHuoAvXDrh1ejGiKmI0fSprHvXcd7cqlu7a2lXnVz+XlcPtxVGFfNL7C079ZWT
7unwKxlqn3qGeR/PmFSGdiGfBydaae331fWuItv4670OQc8ZFail/x04y7IPBfNjmq+TUbEof5fZ
npAUjcNsezv2BOG+NQStTB+px935yU2HMi4sDvP2C3MW437ulrhZZFFmced9HRwVufGpbRkOXpXe
sjBFHoM93T8cO1wYPNRw1fcesmxz5jGGMaK4BG9vXIkEELwHoeOyub0Ee/yMeOpywgk/NeGI0dPQ
jxLUhVEKDg8Nbwe5xDgn0dUS7bPz0kX+QKUxrypK3sZyMRuk5snVbKkIokX6I9ZBnPyY47RJpnPN
gFRUeWhjqUZQpzrs3lXKLfOR0a6WR5vaoL61dd1OD9Gm8cQuULvh8o3apUxurUGkca6DZenuXLry
8JySorEeWzDz/SlW/P+H3E2ZEeDVT2Dfh6iFbT/HlevYb+VmuTYYkmzZlWF986vFXpOdwcPn5dqb
Fq7MyvWZoQCpreZmc2a8nOMxaZarsVuJDpn6tl65KudRfoIBVenTsCbzcGN2d5fHJeqC5ttomlLT
246pOQJ3hu6VgVuy57Knfj0EztYlDDEAWIotCvv0vWHHPOMIKO3duEW0MLvL/Xqc7IQlAjbP29dZ
2OqXsbtnrmMOgeZgw6b86ggzuLlwlvUVj03hn6ybkSM/dMGco5xvyVTi+guPeJg1wzcxNmVCgxVk
9koofqjg3tjKa8F2+ZgjLaODC7t5O8PC9F5RG4ErRYD1WT5nYG85MhrnkRGqaA9NKvdvm06GZ6TQ
3uctFW5ClzTWx1FXdc/0gBoxrzQi25zZSXXf028/pjh3QF0Oxy7Ky7isvk2jGL0CK6xpyTultvfO
37eVQnZx3YM3+/rnhhf5+zo39sbB37qFBzPE1/OIvT2dWXx0AvYFmZbNdSClhiQw7XfMf5b2OIgl
vB3YPWu++zNzG7WVBPKG9drctQmZmGs4MXkQgVJdvlS+IhGAiTgjeYCfH93u2c9qUAmQadIu/UG3
ENoPe8XI91lyIn52HTMCRuNgSgpElFQbA40A1kHrxbA8Kt7u51qjJzk0w2LeIRqlz2XTec1J9GWS
PA9kfL9p8ith6IQ2+siGpdkAYKKRPnqLur6IVtscjcjsxdehSfBmxi2sLVZL6O3dOHnrVVm2urte
3LW6WqEvD/cR4iXCIOqI6zszPfgFZnIMarCaBO9Zfbe6Q68etYWaSynAm0fiern4eyaeukzCXEeJ
+aYFd9PRbh0EDkm/zm3cZATdznu5XQFlifAwpmNX3UKfcjqCDOuuPdblPr/u8APGI73j9qOLveon
/vVpmlNgjjeBUKF32rSuv5lphZucVpV8nFRYM7P00wGi4rZPJo8n39zSL9Gz4r6f3V8EDaLwuria
Cqg9GzWL4zHmnZaenAPVEbOaky86clktbejkutynl6qiHc7dZsAzP6HSMYfQbvZxksGieCU2cvOK
E2jPhUlaTjwvg2EllpHjPMtwVD97wJhvTPShPCwNNtQFyxKwWu61uhWWEuu4INZZONwuGYTRXuuv
jQ7Cz25myzbn2Gfd+OM2+XeOMqbOXUZA70KMcUuPN8LfHkbDKDkEi7KvG4DsfQKO5LB4svEpGsV+
oflF/v0gTPyIoQ72rt3A8Z07e5Nux6retscaBu5LUGvd3RqGGNWxDBcpCg3PYDqWUSlSxjuUF6fU
MAi/IAaA+Es0CwVy6UX65Pmd7E6zCjMgH1o/INfJLsW8efO3nls3LFoP95s35BT9ftAuNDdQtioR
R7fKahzRk2C8VSMUsndP7ml93EMn/Z4MYxoUWvd2ObKtsUyQXd+R4W7HLLzW7jDdL5Y4qwLzIzD1
tOv6G39wAKwrjx7uRGngf9HRYn5xejLPamr3gg2BY7s0ntZLCyNJfX6V0uxXEvZEC+LqMI2FCdS8
mspEnz2LIfGtx033tHdeTCXw3/mY/6KQQQrHTSnF68ilmvvT6qhvp22mnAJ1VdKcOltF14v861P+
pBtj7ovJEX7fmNFlOB39QXinPdFxt/dpoRSIc9Ly9aPBg+bUQOOwWyCKGvvxv/xq/6LiXR76f8xP
1Jfgh5c///9Y9rPwuINK3KhD4oRv8UceXgYyBc4dU/v//VHEI8PLxTOK++RPcRa+O167NSoplAeV
IEjr6SziZj5Xnu7/4lDyJ4H24pN8yWP/vxQIzOf+IONVq+rZcEtalFL1eVMSj9AkXX1mLzRwNfsf
//P6uFCDyZ7G0AwO4B9frtnUXkIayWAMbP51uy/2OuUE/cv7+0+/FNxl5Ks+rqf/Wh+I2LuksTIr
IOsRLLvC9Q5Krzm0S8SgV5roL8TJ/7A0PPLafSp4NBHM5v+5NHy44OOItL/IYv2jDt3mIFbY5PU8
/M0N5D/sL5LLkAAR1EZWVfQHHxQ1nFbaqbMC6MO8QAFI7lvq3b+8v39TNFkVGZI8FkSMncKfklwV
mYi2kM/kTCD2Q6P8+yaqoHX5xNAlI2DAotOlkG1VPuvYel+YJc5HH2rMy/++XrIIinfIjYl45g/q
Oo1dgiKDNzsamPJFncFQgZwVEK3zvz6I8A7WZQpuR9Rz8MeDfFmh3CbdtGgss1vyA1xDndsm6cN/
f86/lwppKz4DLEi2HJPZH/vNqbyROQm9u1M19gfDEiaZ2GvrdzR19d+ypP8Ujnko1C6y3Di4uM3z
y/1zXUo5eiUzDZCuxEvvVdJ/14ykT5QzP4G9uqLKIIw0Yln/Itj59/nMcy+GHOy/C3n5j+fGNjUO
lTz7IVqikyKQq9BzmJy6TKmDI+KtcL3OO/33N/sff1mSiVku0IqR2fzzl4U+YkPdMESaQDGQrUNq
h9W3nSxpgvkUNvroexruaD//Ldf3P37TS2bIRUqboPP555P7UBMI1NmM5TnOr3a09ssWtGCoq127
v6yffx8AqHUxOr5cf1xHf/rE1MEo1aKz7DJ3Sc/uuumztzM1+O/v8j/9RhGtLAIi9r/3p9EA/XgJ
fppwgNrIIA4emFLNfXe7wYT/ywX0n9ZK5KPvQjeaXCY//3x5+//j7MyW41ayLPsrafcd2YBjbqus
ByAQESQlDqI4SC8wUqIwwzE4xq/vBVV29WWIJrYqLS3t3tQAAnC4Hz++99qF37cu1KXQR591Oasl
vrRQ+3wxoC7o0Vpb8RRQA+R29PtbfOtBAr0j7Iy4RByz2yP423Ku5TqNz4Et7TqJ6mspErvalb4y
p93vr/OLtpxvEA+li3fT5tDQPFkbes0g8mBxfEwDGAKBvvLF5crYcRRRoFDNKQKnwf7eIXu8nEwv
fec2f10KUcmg6gf5YkFCPY14H0bBWSwnyWEMGzu0YLQHuXDVTk25f4x19R52762RA6hxo6+aNOxP
qZopqI18wbEaeoM+7gl8uYnJB9rVmeO9M2O/d6WTBwszdM2WlgebOBL7aWWQ85AX8a5qG+vs9+/w
zUttWawCQgWIsZMPnD5WnHSx5YeWllnPMClIPDez5r7J0veyyN96X1gj/vtSJ+sQBYYzcMLkh2Pq
g6cWhIUmNM4isrxtJJgER/7+1k5nTYH+b/NrY9jemM72yfXY2wBwG4ohmrTJOOAzmtFhLf6+EKgD
TXMe925C78Zcyv6dmez0of68MkAgnIPbgnvqUMzFgHNRiCHy+sL7UUnpnxWc9cLDN+Q73+BblwKT
qDM3gxi0rZM5xoG3Xy5KH7DGjt4PRPRWiAHisxo77b1dwun72+4KY9hGBIYMzMr7elopy6ETWYJu
VTPnjxy1GPddNXUBpxLOp9Ir3/O/nc6eXG6z4AKFQaUI5fLkzgw1kHfi+WM0axmqSMc72D9tErgm
OC2Vkp+DY7t33tzplLZdlOmEksza9nn+SRGa2WOrXIkWk/oo+SA0uziOUEfuOhzBeyoOO6K7I8/T
ofWe0mWebv94yFLS8BbZHZnc88mHPyacnnVLpaJq6dRBFXspP5lVMlxXqWdHnLFK9CHyvZt+Ywxh
wucT2YJVXfxRr1/sOFDMcxEVFV3OAY0jtDWkOHV+JF2GcuD3t/jWa2XRgCS1UW8ZTK8v1g7IQKjN
VGRDWAz9ypkuZZf217GxpHvVoizTGqm/81qNN8auwXN1GVA6mR6nbPIycxM9KRqF9rwTl4J+Lcct
nqOeSyX9YztO02c3XYvzXPXihh1e+UA32IzawtFaYm84I4v9KqMlhUEjimVsBgYh4u+h7t/8KZGj
bbxABKWnQ35mj056dI4MWceK1ypvDRgl9rErtf7YOXb57ffv4mex83fL5zbcXdwt+M5RLei/lHc9
8sRumYcoxRB27caze6f8Ybyd5GBeZoKWr0ji7LPf08st27m+IEU122Fhii+KrOyPoysnf/8/+aHY
ahJyDxwZOcXrEdLR8BRbllFUNE514eSLv1tXpw/GMR4jb6GfZXH4Hspe2R97fW0iu5QIunnzUTvA
XidtVb5TNL41aEme8ai/8dhZpzQepPxJLAVnzuuUVhfVopabUcdmoaX2c9EkLodOc/vOmH3rmgAf
qIkhxrKKnSxfkDf1VZsSFeERypHAiHE7m1LuTb54YxFwmkeXoYot950V5c3rEhuwASvRKZzmoxkc
i68p3beoBvPAgYKqN4rsQB4pxyspxllNB0NWtNY77/3N68I43GY/rNynr12qdM4Gu1aRLkrz6OaF
46AtVvlFjO97N8rF4JQEW9k789H2GE8/AT45ljbo2HActxXhb8XyhMZ3ECaeD7iZ412Wzf1ODI59
9/tB/ca6Qs4PxnE+bLCRpxQBBKWlrfy1j5xO5pEPeOgMgwCqij75gXF5DHsxi5CSwYS7OpjvFHlv
PFr8msCkmFrQ753WI9QPS1cYKUOpzJ2L3EE/7xHRdKBy7SNVC/R8bf8eM+eNyYyL0mWhWth87Cfj
lxUO6qzPWjYMHCq7S8GqvdBlL9w4C117Gv/8G4V2JLbFm9Bl/XTt9PqNvux4KrLKRbvonb67SZH3
yr2OSzIL9VIl+8V3l+vfv9m3ni0dAUo9Hqwgifn1+FF4J2wk9SrShlUdFmlUR2U3eoTP1rsWiNax
CnbLzf/gohZtjy2NaKupX1+0qfpML21WbKdI5cWMbTzoPFv7ljTNfNBrcUnA7lK886W8USZQHjCE
Bc9RgON/fdElzl2ntGIVybjq6X2bw61aPFy1pt9hRv39Hb5RvBNxgXuZUbtlAp3WJAod4TBOFGIL
7mITI9m5Pa3mrcbBZqDwb4cmwO69Ktbu8fdX/onlPZkROBklRHZjZ23Rt6/vU69Xlv7FR2BEB4Fj
i6W9bDmV/IELY9mnjUlCqtl09jeviRvc6wiVUXdoQj8vyf2+45BmumjEVKc7ZE6YBn7/0731VbFc
82HRvGRzcfIS7HHSNWZuFkcP9Rp+U6T8iBw+clSuB3Ey/incjwpBcCCAT2gr/EnNeP0wltQz3LZl
K5OimAxsBb9A0K88ZEKJP18ANkww6lGC13RCZF5fiiMks09xhkUxQvMDpfB9zVd+YIJhT+N39pUv
qiL688dJJi7oO3j6JPGcfEiY26SDknuI7ErSQzDq4WrK6iXyY5QmFtFvn35/vbdmCzB7nm9S5HmE
Qr2+R6/WVzku9RiNVqwf53QwcNH36g4fpIHP3oh5h8b0Tpn31pgBa0qgC9DLjZv4+qJjlvpTgq8g
qgfbDB2/RWlWZtoOoaC2MQnMd17kGxOFiUzYMnmdBIOcXq/xmIA5hp4ie0mKj42ddQ+dsJYDbbbi
y++f55uXwsEIko2UNHKOXt+a4YKncRMu5bbVcpYsDiZEbUD8ncm2/vr7a73xGC2c1izfHP5tYL/X
16qlhQEFr0RUtEm8r53ppbIycSQzDYUyIu13huYbtwZLE8IvR77wJE43SpypDxwE61PU84VGiPyK
AxIHC3W58x49/CfS7WTK2yogotDAe9FfPpnynBQVmZPNc6TydDnaJuSCNtOGGzKIjZ0zqZ4NqV5f
Z0Ovn/cN9hq799crfRqSrxko7Gec3RaUA7M7jlsui2va8W0Sd8OlxzbwnKGQH2s8LMckKdR7WLKf
jLhffvht20ob0v416Go1TLI0kcJFdtdL1EIxPixbzPYFWXX1g0TUQf26zMmjz0p8JtsM5giqIe1F
mTLDEwIUoN/9fqi8sXpxPsDBmUGV43Kk9Xqo6JqEitoxVAxHaeiOKm8jL40QWRB3gakojqvm9xgs
pfnOt/7WlenW09rmdAJK0ekEYw8kwqfJHOW6+53cCYtSfVWXuMrtyFCifHD6MQum3h/eqTHfGK4c
imxZwxyqId8Ur285wfxVq8aYI6joKUozpwgICzQjux3rd76MNyZReNvbdeiOwzY5uUdTlYnJQjjD
bYg3nb41VQdEO3PQDDM6x2Xtjm4rxndu8I3Pf5tkSKKgJNDFaVd9MeyhKyTm9maBbqIjjkW2DbLj
uE5zzQwA3qMJfz+MfnmmjGZKS3s7raDBd7o3QQsgjdkbFr6+rL/sjbQ+CGlNB1SV7x0SvnUpBiyc
YuoX75dMuiYvRyd3YWFs+stzrHdZUIwekiN63O+UMG9dCsqUyRv0HJua4vVIqY1myT1HWyLswPTs
q84aQhsVS4piaSrfGSvbAv5qcgAeSKsSXjotVzS4J1+ih00GUSzohAzl9CVi7NzBAieBsPzxq2Lu
YasjeH785+SmjATwQdKaS1SOsBAsLF/4Xwj8TXzZPv3+Ur8M/42H6FAUM2Oz6TC25/u3HatT+GAI
thY6rtX2qIa+iXrMlTs1aMueZvjyoBvl9Kdr+nZR+ukbS5Y9wGkmVgobD6+qgQoJJRvsDJF9qhe6
eK5CJ/v7+3tjfHApkwyC7eaokk7vT9MNBIyb4EkRV2v3HMnDnkMd77v/dUL3v77N/zt5kdf/NRD6
//wP/v2bbBbwXqk6+df/vGpe6lvVvbyoj0/Nf2x/9L9/6+s/+J8fs2+d7OUPdfq7Xv0h/v5/X3/3
pJ5e/QtuCCxCN8NLt3x66THx/LwAP+n2O/9/f/EfLz//FkjrL//665scarX9bUkm67/+/Utn3//1
F6vP35769vf/+xcvnyr+3F3RPWX1yy9/4uWpV//6y9L/uW0u6LvTNYAEt00808v2K0L8E1oqjWLO
AuC0E6Ly1z9q2an0X3/Z4p/8irHFoDv8Iv3Lv/7Ry2H7Jcv6J5PmdlaHuINePn/f/73zV+/o/72z
f0AQupZZrXr+9MknbbMvpFXDIkNoMlivk0+tovnOCUs37fJC+OcJFMjzIunf61O/eRU2I9zilmdp
n2y03KzxqqxZp50WZzSd9LxQx1lVy/PfHvu/b+7vN3O6Xm9H0TxRTr2Fw+JyGvBLqG5DsYnKENU/
bvtUlxxnJtrR79zs3B3q/k6r+/VCFkb+3jz8c6L4+9y4XRs5G3IY3dPZ3p0UtBWcDEypEh1/Yhve
c9lKD1O6Qt3cBdpYV2ukloyGAoSVct65np/cK6MzvtSiauNdWgG2g19llnOYaK5IIjz3sr7kfCW1
3+s9/Po2LJ3+DcdpFHm8+ZM5D9XlSA4rQfQGRrVPPYKWOMDA087R71/H6dxKua1zRsBigaOcy5yM
rbwX3jRhAcXdVqgeABB15JVQVTt99OSE0Y8aY1zzxxTvjnoPdvvLTdLmRctC8Ar/JRLpZDMzKJUb
rZl7O7eHYbCmi3thtqr7w5mczxmbF5UhHTg+5NPUM9aonD1ma+yA7fVfRsdr0Yeazb2drY+/f5in
FRNXYhJnSy+Q4G3CoNcTub34TYXy0NhlQPHSoHZifC1j7O7AFWkXZWHL5Z1V+I0nyKESjVagoEQS
2CdLRzYM1iCQfu7sxfKOKZms4exI7Q87jduESBaPS1HhoQQ1Tr4b7OJWhzHIhIMJTQXPTLEv3Uzf
5XNmngm9vTflUv5hm/H0micDs0KYu1gr1xReG0MnidedUbTfkEI7D8orzMBLXPcPtU5ocZhi6f1w
uqwzp5/UTm4y45VAC841tfh8zFd1DX98Pi80acEGy6dCBRSKU/zOR/jruNl2cTadP/p/lKQn9wpV
EGFwq8SundvyEz6B9KkkkyRg+nURMztV8c5RyzYQX02EzID8h+qNPRNkCBa1v1dUsvDQBLW2vcPy
1lwZfgN3fAApBUjEy7Wz338VHK2eTPp0ifGMb2Bn+gmIyU6lxIZsmwVP3bjrnbgcD0O/5vV5g0N2
fciReKWHhJuM9wl8Cyp+VSIgF/GyAn8jsOUIsKw1nmZIJyjak6IYO/bkYJ3PwRQv2r7p1tYNJcaq
aouwZqdA198CBtzZsRPVo6zHA9OaMaEh62fzOAyuxI3RZcAHhDdkXVhxBN1cdT34sYtlBOdyPq2p
aT6Q70dsg0rKsF/NM79MfSMyK8CiQYtTXhwpSmf1bGXwb4LFWyb5YZJO6xw5y/ON89yJtW8GkgF9
l2Va84hcz7XPoEyuKvDtFO28TceXkAYl8QVgvoahs4wFo33s/PGQgSxegxgKZRGYZTMUH3PdH/rA
9ADqgeSx82sCDqYRxoPwxmutAP6xb4XbPDZLoWn7fIV5uAcGaHkfLBeIU1B2uteERqenVxvY2jzC
POzvY2g+Ll7HpIBb59aQ474xO1qzFTUiEUsaxnHf8mibSRRTH3Sra90pHSwmZtpl5RGqOl8DqWKx
WeI8kYQrJdz9Mld1cvDLQgCklWWDt1bgQrjA8uMdxTwAvrA4GfEgV1jxjd+oST/oi+F/RZathiaQ
y9g6F/o0dbggsQ97xi1QP8O4sVo77w/VslTisLaWanBqr1ImEcJ4NR3n1cdGDaByBDSIfRUsgoZJ
8TPIqrkOsNiT0cIykUyRVMrRItPISw79cBIWnF709XqGIgLMr6GX/HPcOVa+G+CAzJGX18ZDDpiy
AHtS2Bd9z3tPyfjWmv5DnGf+52SB2ohHnoBjrJhje+/FeMiClPrWD2dYqcWl3eQAyonQiM9iiwUw
8NO0RJarGue262JszrEJU+uCeZ1io2rgSpIW2Av8vF1tP3V1T8HUel6FLbsxG++xVcp6iWu8EmG1
rKOx17WyykJR6S2NmHxu70dlap+FaOdib5paDZUK9AXu6WLE+AZXBQ9KRUcxD7dh84ORL7PQkc2o
BWYfxxCBx7YJZmfocEM7wGB2cLn5LFC2Z+dytac0nEfVgAUx8ElqWJlJ3OUjMvms/ME8uLVM8OjW
HX9JoaXADnuB1Q6HTftsAh7zL7NcYmyohLO44ewVQOnyYcSFua4pcKZpio3vvjZAe7cab5kZXmgE
8JLH6hukrlUPPRfGwA6CIB8DeQZEdFaTyRku765YjlmKKB9cVq1hDDW9BqutJdbhqqGwmnakFDUW
LRS+m88Vp8/JJxbBPNsPzpgOIetbe7nE/pgCvVAV9rRJf9TGNr/yDCD3hyGb8QMm+NCzMzi704yx
RhPeHcct+jmfrv6FbPYliTq4gbc1hhf/ayFwke0JiLNJstvONPyvZpLCGDV7PQYFORo1/ZWg0ou+
AoOEqTY9tKNVEaOkT92DYVVdf226Q9dfZPA2b0czsdMzXXainAhIiKEjbME5erv3FpSQZ6YodXh2
9ZDmH5qSKm/fiaUX122Suf2nyZXCaokvAq9PMlRr4mSss6L7npNLNn/W2iyvj3ybdRlNVm95L4mz
ZvG+pDYF0zzE8NiGRZvTUJumlQRPmbnjtcRN92HpKmISZgezDdqapDqsmat/zTzNqsPF4BjvjI1u
ceNpE8FfRtwUnyii9ft0tVQVga2wd75bdTmZYGV7jjtK/wLUcH5x8PX/qKkCzIPdtekVUXRZc13p
Vfuca3Xz1ZbmdCOKxu9DC9vnnT4o+17vkFAFLpKYyIWcA3tYc71Peelr3xtfro/9ZMJ3WNgi5lGj
7N49l/GMGJfJc9whjgQQ3ek29vTETPIjOKasOppN2VxqtWvu6jUXKwSjfBr33dIT8SyK1Hex3vs9
j3AW2LMaL24+FLAFP7tFwoyF7Bfbmj+vVpTo6eRgprKr+0mfmFYBiq7xQcFl6gHR2OAVbQBlL5Of
YSIUfqfdJ20hriGaaCZwjqHEMwcM6QVaqF3vRQuz5DxHPXHE+zUkwZBIvvZYeeVRFlncnfWDcp6m
wgMPBu1teOyNEpxXhVJXEQW3zJeD1aw3ZZ9pXUhgiOsBRHFAhTSJqa9Rpcf0kI26FBK7bC5fKliF
TyZK0QzIUp/3u5aGbL8rbauEybri3z2U+mAmIF1y78Y0yrb7POkKUKYxmOPT9mq/ldQpFFgK+gk+
Su40MJxsyg6LXQwfJ9hoHtje2TpUY21yHJv3yfXmNcPlWS/p42Jz/zvPI+Ce09NJT0Mxd63YpUUH
iDOJ6+J61da226me89vjiOmeo0PfalnBXXpzQIQz7RnK+tSQGiB9MMBAyp2oWMz6qxJu7F8uILOG
XWuxhnzWCQDR0EiN5cd6GgwjSmvM2LWem/HR7evsJS2dJg9rzeVUwYTh8s2pfb8HR4d369DzRH/k
HrQsDJBLMTGz1hZv1Ozo52N1jw9zCS6exXe5ir3Jng+t668E/ywLqlFZOeWDgJ4KnAVa27iz42nj
1hR1toa5omQOsDDZ6d6wpwY3uzFBXnV9mV3PXWOmIfAh46lPdNyOhp7pM8bXAkqOWLG0lWUdP0r6
vCIoJikaDNqzebdOhgYzD+kiLCs1yCdNq/GR2EgD4EZ1YlwCYpcg/BKDNn/1REnQeOdn3SdorWu6
Y+8CAwZfkJwOINHgVzQNnesdgH06ywUSg70GVG4I+ULac9zv1RJ1BlZA+M5D8ZwxKX7yWJxrmChx
B97QmwDTdJDBwI5QfalIrR7TpoFAsgsyD93ivrdWXZ2NmnIrwFCF9aX0xh6HKs7OOegTgd6sjxf8
vvEK+QvuyqADwscAeZwL1eHyhfF8FtekDYUzDQMyV7K10S+nBA/9LmsK3mqhVPrJpS7VdlMM/Cec
RbeMOwIfmsjskDzuoduNzznCJUpWIl0AaDu5A4WPeDyc7JkD2tBKodKGJEqMlFVdkVzmnC5ORwXZ
oiQS0oIBslqNcZbVjaCGbAqMvClAoy9lajkAzKoqHY+T46pPcUJm5TmAB5sVaLLS+2Y0KcpgvQJG
0ERqXrXEGlp4DJzEORKTl6sIeD8FcGb02cO0xuNTB4HLi2oj89ydhervR1zlgN96gBNpODJN/xjt
2r91ysGH/dM42C/6prsfTb24VwgIGmYTUJ9BihnxoPzeRrHmu3HF7TsOxwX4vu+ntkbIMLtD8zzL
VN7W2Tje9V2zetTjTXN0peKmuyaznbCwPWBgLino+W6xfG+3wqRlSS6c+gbXZd7jAW1SBSDEaB/6
YiQsxJ71+lxqzkqY82DANtTGxr3HndPg/F1gu0SlsfpTJAAK4IJg9BqBTXtDB7sgSLawOjpTfGnA
a3bIQaeBoxYPAh5eFxgs6H4+roVmyx39rQ7EJ/ZSaOtYFrOgo4yjS6z0fgo9e2z88wUMzBgZsePc
1i4u9kNj2PVH24vXx44KDxk2GCsz0Hufgk5kuaWH5goIx1Vp/RCTN0tFRKTBJa+zBRuTowKG15KK
G0f1y9d0rbuaxPiyulVjrt8KsdR3rEAQ8cxJxS+wsFtoTfh2r/14XqsAAkKnMdbAqHqxggnvk610
j1kJkG/SoicMKbHnb2Na1ZcWEEH2HLxYrL+EAfYRpt2UAjiZ7YFaMQUyiTu4PmtwM7IBsKXAo+yQ
0sAOaxYPYJXtFoZ9JxOqYzwu/PiyPoMzyacTU7DerMyQHUNiBC/u+1l8i8iRRaScywRsmiXaKDOG
5ofB/53B+5zbZ8sR4xg4qQkvJo/ZEgAdAbrX9iv+aKX85hafb7N3ZWzBwRxWzYlQtpkERyVKz0LQ
4NOXJAEZB4m8tT9qoKTq3dhP8jYfEo3JudmQvVaiIfBusTVW57GJgj6YmYruxiZPnz3YvfNxEyBe
1eNaphdMkdWXngwReVDT7N2WMcsYkAk5fFVoV/nHZDIPUz/jRrGkjO8hPc7FGeEU1YOvj5MZqDg3
2AHgq/9AW4FWZOep7A5ztK0xJEyL0Aot9wfwkBw9BLOGCCxwm3bNAdsxJinALOtHRUQX0VhGl5yr
1IPIkzadBIzI/yaR2QP1BYMJnC3QBTtXND66z94YKId1XDEDUdRobYn0ulFyN2rsZYPRzao5cGYL
SKDhzpUeri50XECBKRwJjl6yEJuLmx46kAxxUKNS+2xYUCkC8An2FwoXS+wMCMZXMsYAFXSjUmBK
XGKMAkEpcNGOjc5y1cd5HWST0cc3Q1MC7J+cYfoymn79uWC3VDK15vXl0BlOe0lf0GeG6cDRMD+I
ipJqlk4TDexRc95bDzVWqXWY6QvJ9msGtbLnzgBtM08qThTHfFJdaA9e9RkmsPVZH3TNDjzlmbdp
kRRgH/Jx87Z5VI1sz3ufoKVlyJ5giDmcb/nl+lStPvszr/KY0weboR5ksa+ILQDG/wO7ffqJndeQ
7uMxKb62dja+NGKY6z0kA9amroRCdJj7DHjOuFGHAupk2AOT0iFmEl8or0iaAJwHSmzxA2kNcC1i
dq3QLcQiqv12py+AI8c0THPCVQ1byvQc75gebcEUZliywShC2Hv5S6ZN9Bqrmho4gIu0gm1IrMIJ
XTg0XSCmpfxgKks+DkNpfoAq5WphpTcbBQdx2pMwKu3D2M3qy5jomRa4HfMJLLxcfUKjbVsbuRgH
KWEzub4rbLvkQS6JrPeOauJn6gNoy1T7oAxjDfRGkIOIQkzb8UHAVnG9S9ct3FvNrrW7wS3bJwgP
K0u7mSWfh2rbzuSxHCDpdbFzO1NFpcjmCQr7WNWlbx780efvoTqgbbGwK/kueit9BArT3MWuAJSm
yixWx6QQHpE6/Wo02waqJ7zAc1Z1xi6V+rIT4DSpmyg7Dg1Y0c84/osqzCvbPuK6sNrzEeK55Ng7
UReooQcAeMjBOZUghkcsejYdmVJXiE2cHWphIhrz0+QUrRFlqhytYKnt9lNRTMAPS8skQ6C1MXcE
ybom684dLJkHS5tQgWoA6m5qGBDYVQWDgEqdiTjSPJlB+ddGOzkMdt9cgQwTX3ylxBSKRqN6ZGIG
t+sNA/2lhibKh6FapHaAujFANLdSgwAFqwaUQQ6H1R2JK8q8J0DFtgBxgbolmCdpPYydlE0AOt4D
r2foqRFMpp1fzYNntxFdrLWMWl/N6a6tKv+MsHHf2XUEKgw7F33HvQKQ3QSWGo2ngQIVmW2/wKkf
GsbmeQ1CLTmOUCf6QIxasR9mBl4ICNB3QlFUIMEqsiD4HTBA2cWbIFDmJrFDG/mweWZ3JChFtaml
T+1acJm6YNa76HpfakfArWDspO8wsKyRcONgWhrwXWmdEgZoxiuPdlj8ugrMzlfZni1h/zHTjbQ6
m3xwQUE/VCxyKleNHygwx1rYt+207rsMg0RkJQTy7irfxLLF6xv3udVq5c7pGSsRGgavedTpVuX7
qk5xpM/aRpmciWhywk3GOIQuPJ+DkfeOEzjtBkrvmlh4OwFb544veLX3Zk/TJJUQ644deyhnX1dx
5wed3ejA4mCcvBSGNB/ZbSwLU4Vav1nKsc+RkM4kkveJ82hbi/vQ5aL7BtHFJ1zESn1w9fNkv9A+
LqlHrISEeFox7rJ3JzF8n9wZJBaVevvFJ9jrylMNJjFMTt4dy5Z0A6y1dnUYx1HecMihux8BIzV3
ClQ8eXp661+Xbl080tiIQYdpqaKSRkg97HpCwlqCNbaFX8MyTHYfuVUajNYM2ojH9uLbCjwVw2LK
OWbfAHYO41ku9k6A7Gz2o5dYz2aux7f9TyJe5ca6/XElFrzc5zhlvrrmQo6RocjhYV4YzelYwF7N
rvuMZiGs1LSTO5OgUHHMVKsxoplmMUaaTW3v1rjOOeDi+70Wq+CLAIvf/ICVMIxHpNyUEXNiEgg1
yjRLw1xfx+pOK3J5t7Qc5oDeV0ByOmWl4QB7od4pm10oVhDlgliabNvdzXPefJAz6FiI/qO/cdw4
YqDx10BVdGy0OTTahPthsEoSFgSSJTKHNdBgbPaz7KZzaJ0H1pCAWVRGXDylZSyGPYgye9lrmY1c
fm4c70Gv/DkJNbGt6WjlRi4sIQ6C7K2cq2X1POtYWrQ+GERp8uBrdHfgnEg4UTT16Ln1QM+/c9jQ
GbuS2WCjtDQkMdayzL9kAI2oMPsc2K9BhHAeSAGF5cjUPD56VY2bT1/smgJcp/eE/8OOsdbjwCab
LG6bB9lK+YLG07jNa0/FkUPQFy9zg8INom/vmDFHfEgucV6KnaYIciZo0mL64lkspqQQAIeWHJaK
fU9kgVB8jMmQysMBbHAfAlgZPgJg1cGBFH7rRFOx9U40aWf8fZxaku6nW3F8ZtMDpt1VSS05ZnA3
UtJ1SFIzzbq99ksN4gA9gZiUDTLBQLHM+bU/58Kib1eLYwJK299bxlhdaqDt+n2uGbEfgM/z7tx8
WviKwbN5YU/7qg90VQpvL524TyN69ysVjTss3p5tVfwh1TnwD+0kUf15XjXykbA1CV80FukP3U9E
ua+FlkI48cvms8WhKy+NzJ2vsSIfOlx5CHLf0PuD6zaV6PlMQmKvqfy8b5Nvjhs9NakedERF8Q5C
YHGXjbKrIkPUHBj1CO/cUGWaezfORcuqz/ww70vTKL5x2kwXKcfapYVdV9rrB1mQOMKIEfXXelkg
o9mZbrbPY2OtcaRal04zM6WfXEtgfeWZxFz6YtqD+m7ALy8CVppuOM8UxzJBr02avycF07jCUjQC
XzWmXo8Aphbzrm19m50ObYuP6KlhxDtY446uNZjqg8X6jIhHaFO4YRzPzGmAhmM3HXADM/FaQDsx
jVvN8eqHXM+IHIih/V3lTmN/gvokvun0wmgoza72nPaSrRIp4Jl3wNWp6HEYbvOjJwRL23EWkFyC
RmbnZfemOHKqXTbnonW8i2QZWgjrTbPBzendvvhg2pifBhDrGlSuOFSDacsg04z8GV2DnPmeZE17
f5Cc6CCztNHtQyZ3sSqZTLMLJSJUcqVKL2Dj5lECArhTR1xG7rnmlO333NbTjHmUwwNmzSmzosrj
Le0hSNp1WNMzbyl5YyO7WGigid24utkXw2sZLGzZJkm2Qc9X7Ma9uiIEbvk6O5bPXs/0+XwpRYFO
0cbv24PGaa1Gx2fpPqeNsF5EvWZwnpp+hgltGiMQKpPkV4E8k4iHQjM+melAdRFbK+BYDSgUPY+E
YRGaTByIuTnPXMiJcNb8jGM2+2oy1dizV4VCDgGY1iK+H48WgUnPhqjMqmrsAJaU6fGjpFMS6sPq
f56qKolDEdO5DxxqRueicboMdKsPbvJM9Z59icpYvza2sU2JxYK7a5Fc0pOFbcmFOBWeOBtq7A/T
DHExkLW9alfQugScTNMhaH0qFr7ospNCjwyNQEPKATI1DmnKOeXeH+KY6Qml7hQ1fUlv3Jc0ZQLp
yY58gZymxgeEtnQLlWB5/FjQGNV2kvbbuqucsf5SIevTwsYvjIyIB7O7oR7RJCRci+rLhUl7h4nQ
TqN8sSF18SO5WWTwpchDv65ueT0JUL6RVyE9Cl26wToJZw0dkLikt7MXq9FbdLCaxAnzpMvj0OMF
JwQXCA3+mYb6iJS7lTylYaLnFfKn/B++v+AcVq6G4bOTnXsWm9tWfWRz+tEA3yh2MSIjZi/UY31Y
idEsD/DqWAZGf6NrFo0znKlUaFc0TypaaiA9k7Aj3IN0xjZLX6y1q/oNZE1igtexsd73ae+QEgG1
wwgNmYPRVV23fOa7rbTIsBSL8rAyK+wbV4+vstK0LnVpyueR04AVP4lOAoKVFw07u3j+P+yd127d
WLp1X6VegP6Zw+0md5CsnGzphpBlmWktcjEspqc/gxW6bVd3NeriAKeBv1AoNNpBEjfJ9YU5x4Tj
JlZKISI/Sr9JvF7QKYmWpdQhShUiSste0jtPpFF3jIB5b2/xsnF25DXSupq0tyeq4Tk40CczxhlD
2zXOKYMD61iPhZk/mEy0h7fCpBw7KGeB9m7IlFwITmtCta4bVfvdkWKfKX3D2FN+nHKT9Sfy57Ci
1xWNu1MLbdnBoY/4uEAo+MSZOdhsBAAFkpPjm+RMlK0oT04j9DU2Xa2vLKufu7u8ouDdNby3/F2W
BeNnNAGMkVf2YJreWIQWuHUiwYjY4ZR2DyDugnC/Yk49UO6TJ+GbQpJ8VBvDHbKl4oXgtIK5rGBe
u2vbfuJtXlCtYseX93IAQYvmZcku3cyF1kI5mxuHnrVAfpBW7Vex0daR3i1zS+8OGhba/UwLRxpI
GYmUl5FN4ssWvTKfnFym/oGMVvlsBEFvJo2GrcN8f/SfOzVqweqgMAeEiw2DCbOUQ3fGVxbPEZFL
H8e2ZxihKrP8Fi1N9XkuENbByBb6LfK06r7SxaDGOhBa5LnPDW8ruYH8mCC3cTNIwHsCg/VGUnaN
LPHFbKk4KptuOWc4hjG+8zUbxDSoIfBA2QewF8yKNwQ4Qm6QzinC8RtyWATMbd8xeXWqOksf2EXk
Az3V1L1OLmLmnZEH5B3aZeq7R7iaJrPAMQqNuI3S1SPQoHRPmQE8jFFyVIR7s0O9tC85Ke/rsKT+
ZeykzzA11zDMzFI8rbnu6wRRWtNDEcwDAqxXqyXwmANivV8Ky5mPLhHX5q5szWpNjJD8I4b2vsrP
G3L9smSgCMoZ3vq5SDqD33TYEouNMzV50U1IsSf3gdFbPszSvEy9E3OZsQXWn1FivUYRztYnBaUZ
F4Cfq7VCWcDklDrdVrTvaSivi7bUcKsDno1tTi2IhYm6lJHruG6sg66vHaDkgD8JHXB8jhWvboz1
YBUTCCdGGv50Pk16RmYhq+iQKg4zFkXuALi58mkaZnC/eSwMorBsloSrPuM/NQvlECJ4V+88hiJc
uMVCdb2lcGyvaYDv51wuVQIKzHD6oYxgn8IaJ+TRU37/ldBBkhDIXKInNJxljK18VnD8Ftc7gzEz
BHtjaDUDxjqdZQLKXhFRhpnRY6NtYV6rKib5oAZnlqhe3ZEmZHgj77cpIvfjaOmijM4tttyXK2xD
MqACYR3qFsR+7FeyjY52KVHEu60mjavIwVHQR5bM3zdexBE8jc9f7pIq/aiyqihPeeM7eaKtNuqY
OnNfzmfkivlv5EBEb1Y7TOtuQrQwRUzejMa/pHcAMY89mMFTpMxAPnoM+UmhrGahvoFO7o5VP5Xy
ilQ8CRmTgakgLJClwH5wg/yaEVM/7JmjEPJpGczrMpKBiGV8WmhfsYrMax+cCSMrzNuUUtYjqWgE
v89pDle36NAPwPIHXEnB47HadQuE7RcIvinlV+Zb5pHAPSu/nrvCjfa5G7Tqs82hWN84RtQasQeE
UsaMLpgCOoXf/iYM+11C/IM89h+65J8lzP9WmPyDmPkvhc7/ByXMAJy/U1b9ScJ8ei2G4nsB86+/
/zcBsxFYH7YmkUPIhAwSIPj6Tb9MZtUHF82wE4C7AOMIC+4fAmbb/IAgJ4JmhMwdM/hmzvtdwGyF
H8wtGxtu4SabJJX07wiYN/3aP+VmnoeANXKZFkBARGEX/CzgX8OOpW5INnk9Ap7AqlY0x6IKo7Nm
KdyUOi5qLgMEO+/EFAzX/tyRs/DdlfoXquMfBW9/fAeo612+GQx6P+kk7bKtmq7tgn1WNyggWgQk
bl5be7tK/4O07kdF5m9fiSobER+6Oq7fTzJqr6W+lOzZ9tIixMVUq5fktZD/4ef58xXlmnohPmzU
xWBwfhLw5RwUzTb93xssGK+7ZjFZhyGCIhPTHEz3wIB8OEEnNa78WXufRtLniv8gq/1RObz9oGBB
UL37rm07KPu2C/GdK4NTrg1KWuc9DVi/57XsXwqkMsksenmcfRoY3ErG6a8/R5xVf7qXUOijrQ1C
C40a38JPX5aavxVm5+3NWgH33UY25hkhRvBD1pzJyD6aWYWcDZ01rUDx2jrYMUpCnBCpqiE32XAf
1WpShY2V8C5q5TO8Nke/fa0KNAk70WQcgWUXsaWwVpi2qiTpdjcT+kSmA2JQgs/ydPXjZamzaNup
WMD8Qek/gC2X8Lq92Q52XVAW7tcy7w20NQrN1QGLb0oURlF+5sMq72hg3C9hhSTysJhWNJxkaZHD
4reRf5eR1/ayMqnzbwcvF/LR5b3vsJNY2vIUasN/zrwlda8cAk70Y+Uu4sg4maovrCvLji1/ReJm
DnL8FExAqvdwYiN1lWph32c+tUm8FEFJNPuqrWPkCuzl/rQNDpvO9dd9baf6lZGl9YawiKQEHy3V
x4b5P8P8majAeHXNwY9bc6QGY1TCiFCv/bL32IZnnJV56u50OdD/lqEg7E1yUziHugRykyhVGW0y
DrOWzP0GmwF3M7V5MjQqO4M5ErZ7X0owsFjE5IFFNIMq9sYrkeGp9q7CvJgfMpVxUFpyJbNwFmt4
EUwSCWfH3vpNitmrYlhHtIs2MX/JGlnl0SxIn94t/op2zOdB0cdJqHcDRfz9SuYG6Hr4LhGjLym/
kSzm5rtsmYH1cznHm7obvzQlcLKdKFnJ0MIzWtu54dy+pUwJ4pXq69QZ0wglxx2KWzEE+UXU+9Hn
Lhvz96krgFQ7hsnELiDM9rNwxvZIrzkcA9cIP0LoD8aP6ELc51YZ4sZuHcbxRW+757Xe4hyD2bEv
5zkip2Zdreh29P2gS7CuIgCwZlDoWdUUMmkQC+3x5TPsmWqTXnAM3elqtrCOMFGZoR5HjWY14jF0
eiKrKL9VohIGdCAVkYCehn7B+khkiBzDuXySIxdtC6tk+XWuNeEgFOutW5/PbpkSSQeQVSZs4aK7
IohaHedGJEtWg9V6pM0hiw2RG0h3ndaOSCDnr2vSUwU1J3cS2RcXhp67qyNRstFLFdm6A/XHjmSk
8k0FDWsYZ1hNuVfeODAxkmyWr8ttrR0vNdLSfTX3zVWJ4mGOC3ThdwszzmeSS+y3bGgKbze3BhO+
pgyv86oMyAD1VPbY6oB7vGTbSIpBWN9EBfTXOBN9eUshTsREmaKKAU0uCdcELeE9kRMgXzoivb9t
4dUsBVsxvvRrmH6xMnMm6yKyWJd4U02Z1ruVpPF0fS+9HhHumjs7IgMuNoNMs78VDTN73uWCNpn5
PLk8TcVzYgVldOOPXj4k9oi4NJWIP2M8+cQGMGAFpdEXsC1MoH/Ew4YIQ+g88EUzOjOQpeSYgsif
2Dzwh8Js4H/aE7tXosSi9bk1fARepIzXrx4xW8Q45QPb9lrqGTGRY9jOoRltJuW6DDs7KUInz5NU
dwsG4brffPLGKrJrhxSvnn5JjmHihwrjqR6RXcCoNmsyvNG2mcdVzR14ap6ddbdYLUOWiCByXgNm
wWTVJ7D1ddadEcCIDwCF0Frzkw2BY9B0Rm6W7duSoWwyg3ogjTotKi9WdEh1gkitfmUzIG9ogYt8
l7a57TDBadZr5ixkSCHsSd8irUr3wOOmn4lWMR9a0rlTngicu7vZC8gR7Ey0LTS1ysoS2zW7kDHk
4gRJhOomSqa+9h5kUw7BCQJQyTwc2npzPumBO3OuOv9RW4h2dkQfhTJOCduw/sOp9qP+H7um+au/
K9igMUjlf2ashg1vIF0Lb2+02kN5d9uQDnxerkLdueiW478+Q//VV8NKZsE/pCCjKvzxBF2baW38
HghnIRqDEZRckwkDwoFJkHtJLPr7X385e/v7vq/+YBsBP0P0j4vYpFT56et1Xb12vELc/cga9RY2
Lwp9QrSCOTa7aNX4KmqmzlNelhPxztjuH+0B/0UyjNz4ewDdvUB55yv2OW3vXpp4xBDCIcVMY0xb
y3TpREiMiC4w+iV2F3xK7zUnX/AfrDbWn38OjK6mz4kOp8sKf3aaY93QxWBk4V7oychitw8i64ub
jz0HEehT/yO10myftTSHfTJbJg69ZbUN79Dytta/FYD/G13Q+N4Nunv/Bbdn/8tB119fB+bS/w2W
Tu8v+6Enfo631/qXuBiW79sie/tjv7VFlv0BwK4b4egJXZdcL56F3/qi7VfYAdAx8fgF/gbf+t3W
6Vof8P8AwsHKhbvT2Wgef9g6t18yeXHgRQYjF/JLf8fW+eMNBZZ7g2IGYAtA72zN2fagfldBD4jC
s4nQ013EpKnTt4V7mw6IIdodUNe+Pi3mMZjvTUJ7o9M1yR53UXEN+2af5nbicSIYCJ5A4ZDp0xJg
81Djw8LVtjzm06O5XuXtjR7apGRKWu/K+ehzfIaExb+FwVU2XwQMUa37Xx/1v3VTPjSSf3++u37o
y/9t9/5/sCdnyf3d6+5PPfllU/M2eSd/5oc7cPtDv92B9NgOhBHefDi7fCDP3Gi/34HhBxScPoxr
UL6sZoPvbkHnA2AJh0YV3zlH4HZD//MWJN0UiCFWMTyTG7fgb9yC/P4fXs7cgyE3OAZ3MDl0krzf
frwHDc+wPRytVUxhapK013QMcVm+uXhB83lmwT2o+YXKdrD3elzQWmXlKLCmEQ+RnUgrKv29WmYk
glKxYwFk7V8QMdive4rmoSAybDHZb66VtcWjBV8rEqohwCMmEReejQFjEp6USWsLCtXB7d4Dd7aZ
ihoRiPFl8JIwSAnxxmkgSKbLpvHarV3qxnlJkda4Vrk8UvQj5yY2HCUWsVn5MdQue9lx7dfYnZTz
KJlFtQS169mLzXVliLnM3Qt8C//SZbuY75o+6B8dlwKGt3qDTpIsV1oGVyFZjwVpvDtQMpJMRSpJ
xXjTME+lYzi3jeO67z6rOCO23K5hGG0UJTT4rSJfwyJ8JtmIzXbkDIxPoYkFKmH7Tk4gogF1wUur
Og9NpfQVI0Q7PEK/yE9OJxDfRSvn6AkGYvYg2A6cFyzM0C4LQaJlUDnyqkLkCj2fy/1siMH71LPN
HHZbJfwxWGdE2Uo3bCiJ5VPtHpPD3ppshbytXBjvK1P6DdfGHm9whLWcpm47PlIxkj6QZ8uSofgH
jbmL0p4WWwfk1uwUS8lvlfbcy5mQr2tih5wvyAEcfZQy9IZd2GikQY2WUXe5ZNI6t4vRJqlYaOsU
SUtsdur5FihTqPf1Osszu7IwnI0I7Q12ql1/UzfzoY3QHPE559UFTpHiU2up6MlHIwIMNjUdDOKa
1kEUkcHPIgaU6dKL7oLKEE/c4Lix9OinKFWNimwkI63p6PvUU1EyELjeXVVz3d2sQ7d+tNEcb8Lu
BiUT49M2PDMCZT1JiMXc/p6V7cWEWJopaotWN0v7jNGtkb2afqrLxOgn69H1jfG1ALFFczPD4D6I
NiOMvhrR6RB4lQUei6IIHS9+iO7ZNFlebAr6+TKrDGbiGVUPEd9NNdxV2ZBeTuVCwGYWueRK1SFx
bLHNPP4M5QXZPXTsiMeJjkfKa4S6uumjmpzYMJjZNXAPNW4c4pZCCmt37hxDv4KGnBv9psk0eJXs
cFf5VyGehHLP3p51cTk2xl7N09jhOjUxLdhoRM5WU42XkdEDn+MNdApsoxQ7vxlqWswKS8954zrq
rG8C2R48MN11HNWZU+OWG0tvhzPrcknRo2VRO98GyP2ZmUytwY1J+JkXy7w3b2VhbtJhx5gvaPXZ
Oue16WFYa7EYPGB43ZY3dgDn/++fTf/24PnhePpvGxv7f1klJQ1Waeqk78+n7U/8Pjf2rQ90PFuF
zh4SHoP5jwrJ4JfcgAHmBoBH12S6/zygLO8DwFQGgKAtgHzCTf3HAcUv2YQZcETByd+G0X/rgHL4
i35oHsAScMZRHEXgNPDx8z18XyNZ5lTmQ8Ek1R6gH6J/MeNZuLaBslSgQ0ZCPzAkQb/XIwRYap4R
WvrEQ3efkGMSqE1eG75XdXnO1IFpnIjUjVXPNh5k3x93kbTrb+QymXoXVWpWO1MPrpME3bAlr03Z
BUaNhVa/zNwL9kT6AkfH8kkhqbLZfIzyydeW/Vi3Uh8RuaznbMjnjykNbovgj0isuAWPup/z9UpZ
rKQO/2v39H9tE7BNL7gn/98fVc6fSrCzXrz/0nyjvfmBB/P7n/v9NofHYgHD3hD1W6nDbuOPMsxw
P0CT34hTJtUY75jtCfiD8MLuxOIRCEIoq0CwvmsFPPfDJvNkEBlAWQJNZP2dOuyncT67EZObnCqQ
1sK1vZ9hQx1aHnsdIDDKoExPQ/qKW0sw8TXD3TbRuiV4+hjOETozhZDmu6v1L1Yj7r/44owfQjZE
rBIgfm27k+/aENNmeGdPDnsYNCYxaZBWf4alk4FHr9KzvjUZPle69RYOArxiLFItxIt1eEECWpXH
jcSpiqdWU9b5lfg4TPyfOPU/j4vMkjzPW/MjV9ZOlBNYCGOr9Kaw5PzGzAGrZGqip5C4vPZZ5w2f
mNQUpKUhH8BmWdhfCwvsGYNFZ8wPeIWYvBqF3QCrX5RNQOdykaZ5dCsXWbwMqwsHLyPQOcfkNc1P
VVodhzCsnjPf0k08rNQjO+FIqoSoZUTa2UHzbRks7zL0psj9/+cNffZGWto2Pf/+cUzeZfPWba35
L3fvSn8R/A+eziF//wU/aPZDn7T9Tb89oI71gYeQZmjDpsD52mK3/tGoW6D6OWzokVkfbvC7Px5P
+EsbmAmaKaMstov/PIUMy6Hzh+DBsYEVGzGX/XeeT4v52A8HEfgKLKgcZtb2D0/orxDd756SkfRI
w+AR3BWkIKQJvvxKIiIvFtV8a1gqcNMtxGzhkpACH1Q0WWlidrb9rHyjr/CzIufYSYE4BW2IQ7YJ
aIH8bBwiCjgZSUbPKTuN4ridhTfotttXH4403hTDMPdOhZhzP6WzJlwVXgb+BZS2DpYJZZ55HlPu
uAh95IslPkg/XhtoLknmT8WFm5Xg2Ugd59nRy6/mrLrDYtcI8dgHGaqcBqiLS6JN5naxM86rcViM
tcvP9IRthwRwLPYxrm//DYfb/MxFH0LoTH4FXQDh8Ne0C6rhMGJFudRmWWTEFPrbE0Z49TnT1FXt
OlYvIub0BEpXL705Eqncpo+FU9Rv7GtXfRo9+EbUiFhvMcQN4qFvptTY0QBo0gd7o37RLtRNDIcW
eNzB5sifF1UfunnACYbGc7o3qpmE32GI0GQz/Ws/IYLscOUOKGt2Vs/7aGcNTp3tBzZxC0o2b1mO
oDIRldvDrCB6TNH0eartAAl3Vc4jovVCvIQurvNktDu+ToCv49uCTuda2uiHSXl2s7tZGBip4Duo
b4ERGuZOVgVBeC1CwfpkpGaxHiKMHkh6TU2cPOPfZt4hUPIY2fckmbBvK/U90nST2sNneq3KynvB
RS/UDgJX+OSNeT9CQSydpybt+7eKg2pAsDObH1c4J+8Og29MmPMScmekK90AYwN8Ba77NYDcgHy9
yKhu5siFN9h5ozUkWuFo36+oKsudrXXIhmQkBuA2HwBkYYKrXSM9k1i58LVW2LCHSxLlTfphmQVR
IpvWDPeIh8yDj2fIOY4S3XI7zMuVWfoB1nULBkt98juVLSzuhvK8czLsVMVoLuZwGWZGQSK9XjP6
d6G3qF47Gzu0L1PBGgF/ax+iSwlaCEpuVXfmRSvnocZi26I5v+oGu033o+ny3zBql+Kp7qLOOZAH
WE1nvl1UGABVGi3ey2JjhYI9z25w31TcjB/XMorGC0S36Yb2iBrzoOzW0HzHra72kaibAKlxZTfn
JFuPfVyOvoP1vMLKnUCuqcxLo148+7NTu252vzo1kvnU16g3+y4EnbaNKczHUQifDVyNH5YwqqiQ
T5oykGDrfPEVCkuj9D7XaAvFx3qaqxU9n25V9GXNSlXeYbDgrJshrbp3prS3PdOk0vZozvM0XTEs
YF+oqtpuk7n6daUF0xgOAF6BydlPPfb3e7d1Rm7rssQCXJdpd13yIfJlrECz7UwHx3sWqLCyvZat
1SfEGftfpCtVnpjOWrNeFkWOPr+cxNNk2D5GLMyiyMMM8sMQfy7hxeL3064MBjy+Enk6pqq6H97d
sZIhdv1qYXUomY3EFTYd4zoyzNBiC6/c4QDixNGvS+6u96iegyHmvVuSsEFdXlxaLSbvvT+2sr8z
0SdOMVZ4l0ayCatDjjz1lgG7Lfjc6VZjaG94PxHMTxdF6k/Tt4wa6mCnI09zIUpAJ4XDR7pD4Adp
LmXSdc/5VMp7ryyKO3xw9sbFWLPTtJhhzQp5hEaS7wZvTQ/s9b3bql/6t7UI9We3ytUbPbipDzjy
py9VFpomzfbUSTJ6yyKfn1ugJjhuZzKbT07l230C0K8DyeEXfCfI2AJj301kiNxGdQELZVMdb07V
mrUm1DkulqHNqT1kqTVInsF2ueYe6N1joV3WgRXsgcvcjpYiMfx8DeIaP0mdRFo011jyogoilmqj
5ZutclkdSx2GbEezFHLCGAopDihFQ3UcR1OcV6pkJMz1dNOrqh6qR99Gar6ffZuXbpSa/g18j6DZ
1YJkLMSPhsOiNC+Kz+AwnGcRLBhKcA+pZxdLu7efFmLqd40v+vauNXN14a3+gFeHNOOZD9AmYXfF
FBYlgsf5CRUcbkxrzHEHabuYnmtAAfdkU3Z9kjultVxaqOauCiXTb02/aerrMFsfGowU07G1uPFO
vjMiTE5DFJpo+7V8SLOg1kkxQ8NF7FmiDFgCvACbPAEVb+2gt3Zava3gy+1brdh046QvhwJblCbG
mG0mDOEdTAK7xmGvxLivUkcIhprhcovAHfiIQCm5R5ai5tgblzQuVDq+FeyIs/OWmFp/181AHgja
xsoRk8wcPM5o6PHosuDfxNrOgHpwtp1TY+AtjdeZdxqsHz3JfV4uME9yozEvcFYNuLAI/I3i2sbh
Fw/22vmnCmMcyB1lktEt1wnlrTv2vkpYvAZH5p949odShQ82e2Wu67REdwKdBsrpsii/CE7nOp7W
klcaC/PmpscKzDqgtJzHEbV0CPCBTDDuC/OlxF0Ad0QVwKd6rsgXqhrPOEzBAHegnuQX9opBzqm8
6RUXp8WVq/HoPeSbCXOt2ugrNJGp3soA/KbSYbS189oFRzKGbZOjMw/PSr/j+6kEKKcLs2v5GLWl
8Y8EqE0oHcJp5d6fGYP27G/qvSwsw7vHf11MiVlbCPSNTHU5U7e2lxeBICg+7qRlvEPF9LHNMItz
Dyh91NmahZPNdNNCQR9OVvR5RDV8refKkzAp+oI3fNR018hlCdQrObKLPXANfZOCWR+Os4KXHc8D
BdYOhGAd7e1C4IauMt5PgPTTdu9g4KM7IhgQtcNYm8XeVQ6/PS1WMlXrRpfohVo8JYdqnnMIZ1Uu
LiYw1urUV5oibfK50EdMoWl9BYVkeR47R45HD3/2NweYBTdDX+AH9doplRf9HPpMLYdmvfA7R331
5sL4VKVMibMlQ1MeDlP0RSFxcwHDiOVdmkGqk7VX7XM60+YdgPQ4F12qe4xmi9u57I5kcRrnfn11
Oh16aNANd4i71DG4R0MTg3bPWPJJWwGfz2L3wZUYNUQPzPVcm0lMEAHyris/OgAHcHpg0z030SAT
JYXt+7ampP06ZRJtPwJ2ed93on2JWHd/zYY5qhJzDKAczVh/X9opmwSula5+1Hm9vIO3VTflhJWX
0aYZPXRBVJ2306RfQQihvAmtqXvjZO5uG4VkEPeeFYybo618KrzC+maDT7uPmnY9TYZs+I5bw34Z
TUPeacMiUdpqxOZhyWlg3H4b0Lt9Fn1B45F9WgLhvQY6Yx8wo+D+olasUrGuluhicHxqrDRPc3KX
oi58Ro42XEK0ILOhyUuBwxGliowJ7Mb0O5s2cLFoVeHFFCwSeUQGkQstjjHJ2GQ89cXHdNpB3lIB
OIBOqwdsgdNJsnrBbJDN4U3nurZGC99pXOiInu4XhALkyfTrcmbx2t90VtX0ifcaDp9sRnvCuzlo
sAmuDsuC2enHZl+6wuuY9nK32NXIxqP1C1HtASz57HzCzpsgF6kBv3rfvQAC6uvYn5q03E85wO+d
aw/GJ6TU0xsTAPOh5I2h4nwYcKEgNQkel7ICDgbUTzeHaPDX07qmkKSINIby42S9kQK5m31EYt4w
BoDLcrzNaWp2zUl5Kx4DDOkZzj6rq+p9bVRDdBrKjrHy2pakA68BNTV56JXP+75xNy04tEuJuEUZ
D2mfDhNAJ1ed80fSJ4hVBvRAai3yHsjLQyZVhSSbZUO7sLsQaS1PHUAdyJwGZtKd64/+J99yewuB
zqiQfY1U7fE4sM/aoT/hgB8lmKN5Hv1on07UvAleLpeyFdwnR4fvlK8wqXEaK2fmAFLoFl5mAz/D
bsxV7/N2kMzBwzQYCDk3+aL7gq3vZz5nRpFV4T134WZew+g4XRlGJD6ng62Rna/REO4HN8yfcgmU
4BCsRg4YF96ETOjCmGDUVTq9r2aZovxBLlnGqm8J/eFx0ae0gSuxT6GCLQh6PPh7dmbauAxp9xqA
pC5NJHSxpY6lsEJc6q3w84NLyu2SjGlLcwl0DoCRgctRnUJTdox6vMEcdn5VB2SFaN41h94TJR61
Ipv5aPLMwLjCpkwdezZsUKKsITyUpQsIwPPZhSUabSO0ItcAaSKAsHVXhjfgTxNRLy+DuRztQ5lh
kovb2UjB0mE2qMB8b6gFMc4WWLbapeYMRkv0e/wFdbZTgoiKe+GUArW5wWoFZMxaZLjsGo6pOcXP
spsafyyPcq3SAhYhOKxkdKRfn8HEIto7qyvahHJcnGlnrlsCN8HmkU48ThZsgs5c10cKmv7B8NnW
nKfoXYgAEqrilVFZyk+EUrxlx8zzrsi0dsKkzibjbpaUt8e+0/ihFl9X0SXLOSSIVhbyo1VTFH0F
AqVGCAJbTwyWWaUHRcch4tzz++Uc1WJbYOgdWM1BnzKg4Kto3DVRb9vndo6L9NGM2sHcq6Ka2p2/
CBZFXU4m+m4RVtEnPC84XhBnhm0SzJ1bxREWAk7VtoiaYyu4tQ6dPwJ4ECOGpQMmaO5fFyGYlfTC
EkZCWwj4ePRSJgSdHvGdjjlYpKO0epGe506f0/lIUamTQAycnwGoyYJTxsHcXKWT6MgKCDMlLxHt
FgVrQLPIeL4HP9+z+16GMwWNuY6BMaHSG9rtV4d5rvMDGBM+Ztsz+uGGUntCJ0iKi/01dQKlDso3
a3mVZe5ax6aRifZqhtYZ4FSSa3ksvUnmJzX6ObBOHNnNoeqyztmvnqTZx9IwdPuKiHfFlmrxvpXm
tFrHYDve0aEakXOe860BE1mB9V8jsW7EFfbJYU3mtcUHNixQ188ieLs6yUjZKAgiXRBX4/uu63i0
uftv+9E2i6QSVUpidlgGVmJEZPQdXTNNA51E2MeZI9ltt4mudD+dTXMTTNcLQQvjFQGNWn7EYDOL
26hRXfGQBi1C2qFIR+gomKJx1BfYjYO7caXhvIgcWGu7Zar6+TAuvOIXNXblOdbHUsRsfT1YAzB2
0getxsIKqacJOWFX19bLoaXN7WjVmZ7suaFapExATe1YLvmqL6qhtYZYts7a7MGvZSHrSdBmsCD8
IT/ZJXCqvY3xsiReZ81bNJ7gpPY+uLPyS8Xy/HMYSNmeqwbVZMLcj3kviArKEDRgw3DROf0ycKKC
Gz8OS0aWwNrqSR2x5NNphtB/mUgphJGxzZQeR1E5Idl3SytcEoz8Zb5HaKCAVbZbQkxBbD0pXaah
udO8rvPvWsfNyzsd1Fa7uduUPLI6b62Dh5l8jkcLbWVirWPGye1wKY9ONDsXRjhrlGYFIQqx8iEo
7Ubb6YAei/J1qjN8y4zFyX5ddEfp2/WrAYZCM3dIfCX6q9CvgxtzzqTcYf/UL4g2u+M692N4tHmi
/P3craAKar7jZo9flZIwb7jXJ3DH94VlAkRN13J2oRECyjv5a6gefLOJZsYA1mBiE45IayoZChb7
rgrqMIboFjZ7t1jFDSMCjFewy/0zxm/NFCOC9bN46Uv5HM5zAwsMi9NVsTYSrgDN7ueiC6OnCBWd
2q0+d22cQoF4sQq3+rJYy2pwzfHCsmzD+s9bohjPLRc72Q5UiaF5WzJH5DiX9LNEOwFvcjsm81Au
ouhFGMOGIGHtWNALNoKjpPR79mLkXn3l4Tc6CI9du5yPY28tn7qC/uBsibL5SWs5Flz8rqNzzEi0
AAY2ThphNMwAXV7yMEG/4vqydb+CjFtocYSw01NINSbdM3DQOs/8xDckUIGdQXqIjZ1XW3N3GrhL
pismXGX2ICFjBdUNfKHGueoNC6tilmicW+pQRXB3D6YPnWPYGV7Wq3uzihCCeAyV/L2XltX0psPV
ht8kAt057wZBbWkSbJ6Lj3lnGtTwaFIYUNQag+uD1UhgJqGzKQFbv3KLJAsZH6lDs3RmuiAg1u0i
sMDZyjUOLiqDMM7HfCwOgIoNzWEQCf8kgg2LNLaQj85pC8cVhi69HAw7zZD86NYW0LQjStbVeh3F
Eo13IjNleHLz1HP53P0suKsrwDzvPXlcFKud0DSYH6ci8JojcwLoTDvZZh6HEP1yzpujUqBh3vIo
H6dLE0N+Dr4sQPy/CxoMGgg4/oe7M0lyG0u77FZqA0hD+x4wJQH2pPeNNIG53F3om4cemP8rq43V
YWT+mQpFlMJiUGZVlYPMUFrI6SSBh6+591xZRIhyx9E0sxQBTjGrb2HazCHkRJH1j1lYdMwy8dvS
MECtEMzJVrA3OjBIsvQc+5XaOm4fnWhx0/Vimm78YSbaCOyQc3wSDxXjIOg7mWfjY7M7L8Fzl9hD
ehNxlVT3PJtgTAC5SXG48sQkDnGBGJpa0fzUXAEP28G1qi6FlCMvOpBWBmPIolgk2cuOSYBiUWxq
vQNmrCn2YbUIdeg1Uh58DHgDzjwIYJ/6HKrPmvAk8gBSBj/JqPQysJR9RYsprJWcsyBAtlGXpbGP
+nnR9nYG+gTTZidPsu4a45DXHvKQEeJQC2rHvgrVrdKdtq6VGDbLt5qS2aAl50DT6vmh1dwEpVCr
xu5gXbN30XlcN1yGylwKJFUahQ/tPjPp0AwiQ2qP4RLTIl29ekYdf6DccDxGS5n2UMeVV7EbqAsz
mBk4LeurY93el0D4bgeTn7QOR607MzWCrDQqEA/UTF0SMN+cnNuSbXe0YhvgIlyPrHBaZfGYf6Ci
n55beHpAEXO3dlcDkDhEUmMLZa0h9PK7wVCUtyBjDYZE40zMA8ypRWyuSZxKXeUO7woMFSe7adXU
hWEHTTOdxwZWtoVn080H8x5u10QMQjcb73Rs0SaReXaflVMMGtgFS7p0Qj252M6BPS6OHHyMJYBA
S/O6amF9SLyAXoPcHVvguCuuZhpzRJcKkHC9yK8VBJca97jZfA6yF52v9CG7myXgp8BdJJfZQOTu
LuP6vw9LSX7ozMT93qZXqXz6vfgTWqt3z2SET2fomvGh8+ae2SD0Kvy2WuvcaklUl/xyU8gBTKy9
t6aQgDFcN27PUrVM4myVa9X4Uji6oN2AvHH2JPk9zJQWak2tDilKlyGlgRxjJoGwMBM9C5IsZ/KR
pY37piXedU+KUf17FeXdJ1RgiATMi/xZcVCctNDhSZ40BezymLk0T7VkLtk3AzP7YlMYz77CPdas
Rm0eH0M2MTG8c3hdbKWSCW6RwcN3bWtyPE8eTC+Gnnb6SUsFroF+wj0VWTpqQYnVyk8HV5jrpqy1
aW8mNvSOnPS9706pYzJJu5LtjVNDGQ5sK6VkxpKhL7Ao8A2yYsnAbSe2UDjbGJgYARoKLT40QGyp
ljtmSVXm5VcWUWbSxXI26qtFacZjFOWDjrM+0bsNYMA2XAFZsfALa+Q5r1iNldl1WMN2SLgN3Wfd
aMxA6H/FQzha+rPbhd6yKRYrvrMaHexvByeYdTFDp4+Mc57JyAgtiZEOSJUVEw1bPzR1rd41+v1n
j36HHV/YJachNNpL3Rcm7ghRaXf5EuG7SWU1Q5NsOzZhGLHCx8YGxscQ1zLmNUgKmnvlsRi5UCK6
d6Dtehu2T87fBNaIvDdiFix3iyiE7vfQEF4RWEFwKQZL7JYQleMGFY/RrnVTKUY7Yi4yTDVYu1F0
9eYDnZw8hBElc9DaqTP5ekhSBZcXuzrQXKkBu0aUuNosZTXpl3apuu+pwtK90ot8+JD2UmT3oms7
zzf161CYsQzLIRfR3z2WaU87YiyzLrBNUQ0iL0tfRZHrd8jks25r13ZDrha/34l0AQ88Sh8uzzar
qHrN887CpTGU9XfUlku/1kdYtIBk9GZaoReI74eird4E3uPMn3XVPuMSiuA81Hn1/n9MTFP/IkDp
/0INs+Fh9PjVzv5yDTRCQPP++VGVye+kYv/6u/8SM1v/0C2bXBokMdcUXrRd/9rSI3NGpSwIqdPx
ghL3yev9t57+GpOEHVYyLCZzkZvu31oxW/8HWY+2dHVTWhCB/pbJGLnK71b00sSM6hE0YaDI0ekH
3avQ5YcVvT4LhclpgjAnq8Hd6XNsnNLZ/EzqC6rW1zRCipniEVkc96vR1q9xrO2FGMXbomnztoyb
D4dJ5QqF6i1KAIf1vnCqncWNMjsN4mLvixVp5qbIjK0bGnfG3Ppcl7eOLaEP1vZNNXYxx5zKVk2j
9lkMPIUEBn1qL1X+3bKAutMhhEGue8lD18nqZokPerZvURI8ZNDPsUMiokwXuM2QUz0Et/eVaoKY
J2bmkvgneBgxRPHgkuP9q8zNDD/lHM+Jd04K7HQre0BNqSMo6MqnvGqeVbGcATOdDWAWWxboq6Qk
F0Iw8knkTC1WWsEsAfwwExE3jhObZxnNxClne+jW66IL932TP3WRBbbaNteUXe8W9Nl12DDciYoo
vWkr9el5kUTCw8YzbIBXdPUJpdupkNUH7eAHHSZDPsTbqV68yEGHKpIYj+i0rU0fucxmSvvBMrRy
RSLEai4abZNP4wsO7fXM2kdl9SfQkuGk5UBBK/llKeTBKaZoY6XmRwlngIIp9qdZuyuT8FiVDEiw
jzMDrXPGhOgtLhEgVTgaZbrp68Qf68+wISygRrTRbMDXtp9sDnRfXaMXlladF/4yg4T40RK2WFk2
/CrZOybDWeXj7S0/GJpiwBtTeR+b+WPc3OegJCH2MNTpoKc+8LiUPPHaR2lab7Ag4T+mm4mJL7Np
ftXC6JAEQJBfWxXiCMel9dKS5tI2ZnfDQUvy+9yR/lEMBrnArHjaK/7H7KNd3OSCXRHPsaojsEOB
rKll4a1Jxja2Ew/u1WTYJvwTqQLaM/izJbptXVHST2P8lUc1MERtgJw6yltHi4IpGtwjogWmjOwD
I94wC67FXHEkk3PjFtQZFeyfqi6+JWiDR2NpCX8FJZlA8JyXmx6J9sowh+2sYPREfbgbU8zTgs0b
fL+WnQzlak9hp5vVt4pe1WeWRc+80LWywQt5W0Movphu+4USke4AfLkf5m3L0e+hC+BxfZe27cuI
aGsFSRZ6R3/ETbzlOvd5SIPgkOmjsK2ZGyQnAGBMBG0J9GfadPuLBiuVP9oBftAHI7UGULtaP5ko
PYnZq3F6rsGB3TrVTR6HLPgY63v1wS1JTnnpM9MH6UwscrEniMz0W7hVFyde7lq2BjsQSuFN2uwQ
E6KA7pf9TDmjew0VW1F9Qu7BVM4XEsi2XluW9zWS+lrn1jUcpgVJ8sUZEk6pCDQq30oD1SezAwRQ
foa4YZ3a07wTcq536J7GW4YhclvBxfSLFlAv8LeHvBRB7/HcjGNiZgWWykZ+txfr7JlVdMnS5Q2D
uLzENQ1AWF3cLEJjl/OjRdT49hhtJgAn4XBKKJF2ekorkxaFcd9TSTH/wRN6jf49tdkI8M7hHvMm
z88ia49630ax37+rPAf8BtGzbhwgawrskcn3g1bG5Z/q9xnkuO/2LMRz/ZMi7dDH8S2YXXuXzRWW
3umN5rIMkiIH6zXoN5hUfNvQjiFFfUfX40ElcjBisDgvOy5aY6t501dDGfnKNReEIZYL3qBW6FdM
0a/SHNus3Y4vbrqc0pHCuV90BgSLPEyherWmeKsvWPaWdL4fyBcJvEzbifI6BYOCciwrc8tejXyg
vAXzk2kn91pisnJjbieXr3qmHTpLfp2L4jjpUXJpijINsKgzye/mL0YifTBzpyjH+Dzb07vHQjOz
q02EnIkp1hnOHxP7vJbrpnJ2LLLJFYZLbLWc9HU/POohkii1MPH4GtUGm3ksGWcptgz8XyeoQet4
WnZKm1ax3r65CrqXGh4nhiukobyQVzAEupq+zP1wThPlE/sBuCpS5Klp3jmSI/YSu9QOmtvBjE2n
a7UFw1KNSeCUZfleDcTAhCOEN6KK3pIF2q7rLXeybWdfFIlPDrnT2h/GYHXHUDEyq6T53k6TtRLR
8xjN6RlQ+PQ16QfPbyqxbXjeJTGCnqQF7iZglLkjEurGlcpeoUS/S6foDRHAEXvnLhHEIxuVsUey
pW2toh1fU6YBK/CNXlAyiVkJoW7spl9V07fc6Xo/jYovoNLUSsovZVkPW0RigpVHAHx9uLr4pc9s
7JIYLFc0MlIq8T2q1bzWBTOL0rMPScpl7eH18bN0sNeyHt5ZdjurpPaA9OvxUyQ7Y6uEeJ9bsuiu
k94HTNvqDsZ+y6KaqKgVe41oz3TUBnBXa095l7RBXxpacNXn+inswaC5XnCeHdfPhmF35zbM+luH
sRB70EJdRJg192hstUtUJM6+GjBGRLSz3wkiyk/U78AeWVXFRxg+7RaQk3xllgHxVvSLfTLall4l
nuOX2nTk3kNttlbLYn3zCOw55TxOKC0yiLbzxEXLBs0gZ5YPrOxfIvDYb43S7AMCuTBAUNEf2njS
A8gJ2T2+586PSh1nvQ60ZNeaaX6fLaF542pacmBNAIu6nNdO3jg73LD1Bhs9wz86q/a750KR13s8
IbYLw1TYQFeV2ToHuyjam65ozONizW+aF3YfmcfiEoiAeiTSqmfYyXceTg2ZWfPoqzId7/RoiYNR
L8J3qMEhWgQ8uXs1d9CwO6Uz5aTJP+tjXB+trGkD21H6DRab+BBxc3O8N01360CNPustMpQyzzdO
/+YgigkjoI+rkqlUgN/qKkjob6bUdbKgUUIlPqPj5m6kyz209VVo2JvO1lhisoVSAVPhaqhaaRkz
HI8100GL7MhbEf7U0HxCtGXz71RBnyfitZuiCQKBeoPDNvhYvMZvI/wFdFQmxPhodgbqMSRMfi5K
cS/SejmQNaLuk57SDhW18yVTZlGtOBxb+E7asmVUnBxlrAva0Esos2PothsrBAfBGd2+Dcakb/uu
eMdzt9bQS46ZOMq5waNj5vsSyMIT81DMZqPvuOPXtMiP2szQSeTj3mzG9IbBq+PLLrIpzUgPqZ3f
Plisa4W+ZZNo4qJCoiJ6z48dC2Q8VcPY4NRqU/ZLXXUnq6o/1jlTyby97yGyWDipArflus15WIBD
G7djmn9AMDbX/STzpzkcntuQvs/KLKSjS1wgSsMEV5bkxVTesYqMcqNqs7qBIHauGGW6wn5SWYba
PPfUwzSSTj+IOy8+jshlgiWE7uawDmnLUr/YQD8R19abwp1uleownMNAzKhHUfCqhBs50fJq3Vpa
9eRoiJzIhbPNec9EecU8YkPET7INteR+jFp7hR1s2hAAdSiS8HlZwOUz19NYA4viIKdeoMGrvLsp
6osAJdXWzvQAWMizJRoFpITzso5hGqKWmV9pLl55Vh8BAU4+CUU70/2uhOPdSDOL9lMFUXbk331D
ZX+1WvKwSMbWb6bZb0T3HkGmOfTe45RFJ3Csm8ISLdgblFEdAlQrcYKYmTPrU68gXS1dZe0LW4N4
nVAT5q3n09/dmhBtfBQIEFjUNWfmAM14RKgTJp8kThCN4qVndR3gu92zESvtZLnZGYziEvRX7Foa
nR0sk61brbxkOOtddiKt8TqnZGnP3AIdSfbgXSOuvO4wK7oNWZFXQdJ2bsw8JnXGecMnRvqVMU7T
16xRCdux5ciK5JrXxjzV5TLqO69kAhRDvSuI4JqcEhcPNTiPMA3fs+ImvoKHeNI0Ew8GfoQ25dT/
woCLKS5tzsvbyw3bp4JZM7+m120iB1shVDZkMLPCSPr3hwj/r/nHPEwvmJN/NSA4Vm01/E66/++/
9K/JgPEPpPge8boE+kgcWzT5/9TvXyFjtB3838TuQk4Q/3GR2dY/6Pst65/2Z9xdiP5/tDlLYXkW
kjrbZqn0t+T7BqOEH31kDPQlNmpU3gIOLmHlP+fc5mnI9BTlwtrUVXNPNsVy0Po22iuwqmzcaIKr
HFBXD9l6RhY8cOQ+S6f+iKr8K8qAg9l3bxTKXuAg48HxXCMmrAZrVQH7A/8grbtpoCjpfzvqzfYt
SqZxM6Mar4x5Rm7B+lJT4w1q/AVwaPg8MqiO2GOvyra4w82Q7GIXBv1IUzPXEc/RyLghPIJksxkx
ylCN1yr4zOjSfGjGQ+Uahykl8aPR4qcJ4IX521MJKOOlvC6vtXLAYNC3ciUM1GgUBD2ASMA13khI
rLqUk3OaZPaKtY87qoiOEZphvyv6PTuCiIyQ7BTiC1/3or43dbPYlmkO8b+f8t245Bf6ZHOPAe8o
ZXVyZ55JDI3OSeLc9RRL5cISk2FMtZ6hPm5Ult6k2oyY0urDgLzx20KztAMIpTW0mV06kIpBGGW5
9dIiQJS3lZVk46sYz5I4tppM8dy1THkbb83CmGJf1qj2qNYny3qIoumi0FB4dnWvkxCv+npHE071
1exBVpGCYu2Bhp8G3QrcpD+NPNYmAj7Cq7SlYGXAlfDInp5/U8knVCgEV4TW8yy9Ck2RznBUAMkq
midzMjc0VdoOzFB5nm07D1JdC3DYJgHsZDrs6D1r2NLKZVtfq5SsjM19rGoqpnbZl3H4UDA0KQtY
23a2WAhqM5TXUC8duwnSmH6ikIRBAVKFWbqHMrozS7VTjjizXNkkWbot8Yf7pHiwOszaY62iI8Jw
i60qzGaNXpsCr3o1DNoMRL1sLQeKbkNsqIg/IWbjj6xDRP8ZpbSin+4TCeG4fwdVfEqv1ZjREnOX
mXJdox+2lcu/Z+Rb3QQ3RJDXjnFwutap30CUfvVGSO2uajdzX56WvHjG4nJLYXBDPeln7fAYFjbw
6NzHcM1MgTLKJKmrTY1tAk9tlaQ89kbbRW0HKo6Erg0bWm2tGygoaOIZl/fwd6S+Qwt9Pw3mXrfE
yaqmvSDldDXMNCxZr/NAZYOw4fp5ZjFzofij+enFPWom3shYnQizQW7SqB1pMqSZ0ebOCwlEyW8V
LEVMASec7D5AU4j56zLbROzk5Ry+jPOCStjsvinW//USv2M4fZ7LUh2siM38YL8vUr41bXeMzPhd
6ri5tcl5NBuZv6P3fmBauJ+kcbKc+WQVySqb1c6MSL6aZ+WPTrJNyV5gQYIeYbrzkEDRyXmnKp+e
YpXeRcoMAHE/KDO6qw3tniIR3UWzMhXRjp4oH80UZkiYGRtscFuhk2do596LRYRhH1sUPeHbori8
F0vdNS7UtbA7d4RrLQDMiHUn/xJ+AWk3A+2Qswvr6kN2+T51P8ych6reVg9Evh1oWMBeU936Dcof
2HIcElnfrZ1OdLt8bFAIFjYskWbYS1sWm3p6tvToGEaVD92BFqHhmjJL85E/YCPpZTC3RIws5hcu
0ZAu27wU0i6CVMEfQMh4Upp2oBvZkLuU38CfK/eicTai6h/V0j6ZY3EzENyzpr3cZpWh1kjRCha+
urOFiB+tljp+IkySWhjJeua98IT3XbM6D/jYfXdIdoCcM98Tz175FLtPVITLmtyBTW3Es6+N1t2Q
dBz+C1UC7Xgxmc8AA8gxC/3Wnd/Z0q9ZVEK2mhVY5tZLd203mYGRo9DGt4kQF/cL6qnQJiIB6ukR
8se5YP4GuMpZW9y6sMcWZHrmkyPLW+lws/VLyl2CYB/qdydWZmvtQUV/YRd/b+eo+8xiZ1ji1rT7
FyJgej+0mBWFESEhRcOxVtiXeAaWVy/DR1tZNVjWAjpWld710/C1qCJB+JR3/f7cp2Ys71ArogwL
K2ctnOINNKCFowf1rNLZezH0MR2OXKDlL2PPn1o7IjIKmwpFpUfjUjLxmawD2K9bjgJikLTxRWTG
8jBM8XNrl99IljuRrfUOjfY2KvJXjvM9LrV9PngLPgck1Eb/rDf9zuzbq86k2VMScjcja6KGNjd5
zYaMZwdVqICqr1Dtr1EqHOjJvv3GMhMxHfwiR58Y0/Nsuu9IAsnwAkQcYAB6LkUh/VjkXRCSPDWN
Nk8mBHFG5H0fDVdsiFBi4aYMvFAlQjPAcMOpUtHXadRf3TQ/LHaxbXDlII8jDjPy5DscjWPV1zcJ
3ng0lBrKswGLOCt3Hv5R+VIaiOaQCN0m1vxc6Nonihqmi2O3t2fjvpvR1jZCkrwj7zDFnO2qu8Ub
+MbY9x60u1yxib5AZVmjgOr9rp2Orkul72ZyV40GWB9q/qCY0MJK5r493I6RqQb6YvNDpuYtX+cT
B1dzypDfZaTkMH9HlotD6F6OZK5hRlu43TkyZiw8VT99TpHxQOQYVlhtOBKndeHRwea5JrpmDvWg
SVNm/ghWQWpvkKLfod+bECC4amNX2a3h2oeidu+SKnO4dHuwRRidVosN0DoZo29o03OMhvD37ey9
NV10dCEhCKSjnqloUDODy7sOp19GmwTEbmkJKhjnoIqvkE2EHDg+Xg2LJg32+G4YSkAqWPKDRTSB
awyX4lp2df3JxLiYM21AqberFpWDbbe+g3IOtMY9Im1e9gXLdSwQ+ta2h8G3IoMhtNkb56T+IiAi
9wudkCDuNRv2naNfUBtv425Eld2BWJHGwvHQbpDBbvJZSih/3d4hGGRtZMvXRLjoogjZA+vnrnpH
v5klgKV6+VKFfE/CSPnR1cSEPeUryd7gOMZHa56O7J1IJUWPY5mII7q02Fq1i8dqbrmcS+uENt5m
vV6D+ewxjUwVHoCSRBaCr5w3y1pyFGnjmURqPRgEg4PMareEDxByO0ATJBfkyXFRT6nyXQ10P42X
nIGRgOMvRtT8XYJnBgip0cU206nsUUv0k4mIactB1gfhYJNMNSUqiCpE/bHeMD+J8nTTEHuGCKPl
sHVsbHggcOaWUyM1DvPQhFhlopdxAmuwzMraWk5Hgj3bZPJC9GgTO/RyTnT1X8Rqndk2AveU7BRG
F6U03zAJsgrgWbBBBHjhnDsO1oCWkfVLaCZnCflPIkCgQ8fPB0lEWyMThOtNGrceoaNAfc4mLilX
mDWdAEYcSEDLDnLHferM+V70yZdxmVGesnpuU9T8sls1suO3cbIhMGO2dE5HKiiwVebiqqYUCHPG
hOWVkBLJzxpJVcC5mPhpNt+MPHFt8Ku9rc6qDvVVO4w3MBQB3Cjrrps4mA0GDiNba/gR3dGdgJD3
mvZA3tN2nrpjYVoH5v3Mh3rro5a2cZTT+IAx4Km13aDRXIK3bW8tJocJdL3BXLKJRZ35qFarjYHE
EymJDPKCR7jlVhZ6wQwJYyUJCtVh/3vz+GXuEJHbMlzF3kj8sg4xNOTE7+rBT8Qc7tM8vB8RJVIk
p8wLmvQtm/qTYTClBxY4+hDILzA9sPEj2V5b8XXGGJW7TEc4nKn+jquPHjw0PzpVPYVhCd+fcWxh
BYSNdoD3lkf4BiHDePVI1HV9jc89tub8qkmUMRoJwegN5kczbE5TaiG+EzcEqN23JZNg9BR8reOj
4V73H4bzrfWGc6cjOcEOcUDbvZud8WjH1j4SrLiGLqXikk4wpxRUdtXfDjn+rabQPs1KERNHMbzU
OSKX1LuJHPx07OGOI2LytblwQc4QBQEqOb7GSHmdZeHO0RiJ1B6hI9H3EN/W1gHWn/NUIQEIm1Zb
OQdVjC84CdItopuvvZYFTuMBHoaDoLtdsSUjB5VeLC62l+ZITTDixgt+n/TMNJ8lixeAzXyt5MSp
o9f9niCHbke66LDB9duzzPDIW9FjZ4/4e1yT2Nvv5p49HwHX+WGOkXl3YT4erKY8LM70FCr7OFtM
pdByv+HIqQKYshS4XutL6RzqnkUTaQjaJum1nDJFn1dOwjISiUazRsdxmJjab1wEbD4w5Nc2r01a
Y+c2hnHbIxhlm2XShTI6srriBIno2VXlMQldKwgrSzJ2yd6smrvRrqS7JqV1MzUkq7IDowwcyHy0
ymaTauwvtRQprGry2wEH0Bp4MrSgUSV3TZx+M0wcDXbvHAoHB8SgOBInSwNnHDVbPe2xjQjaUXK7
L+RP3Max89Y5uNdxYl46mM8r1VSba34A0USrZoSTgb4nW1xUNC31VscPQaFIbkIAnPkVSydymiJi
zY7RcJU6Hrp+mhkxEFVfJE/cru+w/27YWtNfNORsuHPzgS+1xksTP4jyfbbyF2E1xQaP1samtqaD
JXcS7c8YdGDzN1m2GF9jA027G9dk4Bgm5otaY5ed1fnJ9Iw3g3TONTLFBaeT0Jm7xA/ddeWCQGMh
xwPIapbrPnRTGgiP8XxqrBF7+bU4sex/TeO7gkKwyw1yCwxnBR72ccFtRBvCGLchf4hVvGFGcGOH
D1TBy8wSfKAEsfbQiW/r4ZrlxPoCs/8uHpD0WDdemRKvxPxmZQIWLuZ2X9fzwa4IY9YZZ2uus0nC
9srvFUdPZyNnmM1rGZF2y4SAQ7HH1iM0M+GJbt91+us0qnCPiHVT0uTihtiLssco4aqXaUAJHKrl
WUmQhtZ8Djm9w3G+gPdoNqG0bkwYUWQGb72yYAg63uFvIZKsSy5LVR2TVj/rjnXGrU8Wb/kEqO2x
qJ0HL6uejdHYtTFhwI7RkjVjB3E8PzJGQP/ltbeyTgwqE5ITK3MkSsT8EladserbpaHZ7V/T9MJq
9alBfudHcZvtTDF/NAsrkpbW1KYCC8drG88YO6t7ZM9ObKxhgJtrBzdojquXxrg84C0ckRB4rNK5
j1dWmBxIa1xp4btlvowciMOi7pJhjrdDlL8eC+GdWa2fcVUc9Am1gj6EN3Ez5HtCgqE/w5ouZmtN
9PonZvhTrbvsiYutdl1K6A4jZfLFbIw4lJmvS/GmWC/Vb7ZHvHKXlYRKDZuupiZhvbvuW7gMiYGp
v0Nn0EsS26r7qQcmUSbA95wpfgCHqx31se/8zpmzjRoGan2pX2ZpP1aZy6iXsStceyoAxB+7a/Il
uSu5VX04C+JQWS4XFNzodxnx902904VxqVtvbYQD9oL2EQFBsynnNyfFWaek3GfT9zSf9imThKLU
iTjpl4tDontfaR8Gv9GLjc6WdeFrqZZq13fZRxXyLtxhHi4zdLUVWB7Wi/GI5toBk5OkZpBfQZq1
Fxobsjz9iEUvbRY6CCHsNR5wbWsw58PPw+9ecaOg7TO/N9c4qqm7qmfMLtyaoNTP8Ci0g9PK9Cg6
ywgwHs048LLMt0MCi9reefj7U+P/P9lk0qZ0gBTmMvklEt6yfz1n/p//lb+VH/8DpBP/0/6ILPvT
H/Tv2TOEF9dwkZWCC4P58t+zZ8MD+wR60zOFqYOBFf9hxwj9ith0HeEJG6KL9SPayfuHy8AY6oxu
OQCZHevvzJ6hR/0AMAPsREqDfX19NHDS06/CuB9FaXaTKSMZCAwjIoWkUYKOmByIA8jrgWGBmP6J
BANQF31Wf0Jz+rOXY87NJy1dZrviJ5hTh3IWGkCMoJZ2K0CZe62WUDM0bFIZwJFN8MMe4E9e76qp
+w/c+Z9v7wo2JYyCT4s0it+/vay1HFgqPLKkxn+No9GdnTnvb/WcZdXctjnKnQqnlxfn0caj7d39
+vXZK/zh9T0HcJXkN5DAvX56/aLH0lTjyUSEL/ZKJ3+mTJ18++tX+Wl7cP0STdImsHbIK9HuD6/S
oMswB4MvsR5LVuBthRORCHkMbXPw65f6kw+UOsvlkqHE5AJlJ/Lj9dLAW3etel78zEbj0nnaEuAc
8ahFqnxnJDx5HFhJQTdqC+KDsfqLd/rbF/bTF0qeh26a7Emgm7k/AfdSjy1t0VwV2QVhGiImMVP1
aOG91NVuJ4Ska4aom7puAKcnVNY4K509F0i5aystv+HaS9hmMsbWwlDb//qzuWbV/Pxtm9DbYIlD
GbDpBn7/4dhuRXaUwxxNLWoZ0CznBotzl8S8rOckACteNFuF5ZJHh6rTc0GaH4UK2muoQJqKHyYx
Wj0Vv509LSN+7XUEESPBtOrmI+owldw4SZe+o6NP/upOud7oP3+wFuBeQzCt1kG9//53nxK3K+sw
XHzNoDkYlcQugkKKqc2wTlpqL5XI0G+UOR1+/an9yZFgWh63JjRh1nbmT7dIBVAUg6W1+KRz9RvZ
zcteDePsl8P0oQ/tP59l/9sD6A+3Cu9NB40NEp9MGLr6379NEiPhhGIW9BVvZUOdldzR6mGOVnW9
/vUb+8O9f32pK7fScYTL9foTu1jwH1cZaAZTd3gWoVed2s5qj79+kev1/ruvjRcxkSbrcLd+O+Z+
/35ILbahVeCwnq7ug9noFG562gIHuKOsm2WNEbP/izPgD9/Y9TVtlqicBLqU+k/PDM3o2xQLp+MP
VTjejmWuzti1MBbhZMXUbrSPv36PxvUS+MObdDjfIK3hsPrtvvtBOV1k/WQrwQsmBJIwEYS21BQ4
SAzbTfxuzr60QzQde6G6h4ITYVewuQrIb8/+4jT/81+Ei0ciGRdA165f+Q+/CK1vMU/ISn2CPJcd
cwp1jjC9BSOxo6uC5SRbW40lfpuTaexMat/AGgFMzVP1Lz6SP/0OqA9gmRrXrfFP56AoLdYtLJV9
zGHMCNwQ7ih6TZ396hovKAGjo11uJU5Wcgfz8IiOCcVrNpvbAXOYj2zvYinVHGnr4YnCKPuL7+yP
1yVbe4B4HIKuQwHz010t6rqOVZE5fq3QsQj8ddvK7gKXQB8kGdDE0JJG219/KH/ymgRbCdcWoDLh
6l2P5x++nZ4EGIHNEQtKn98LkS93uMGK+7wWX3CLMcdVuRv/xfv8w5GPqQBALSw/0zJ5Mv10RdgC
iBHWEQInM6WO6OQ0uh+R+BWH6SOZo++VxvXhuQonLbC2vzhirj6Jn+4MXv56wPBJW8LSf/6YzSqe
S7wrPtpLuRtGVz05RW2vpsK2Mclb/SbJNSNIXIJEQhMyA8aoajvrhHDTdTiBM7UmwvNC+M3IAzyr
6j4QHgsExvd/LxSMWuz6UUm8HhyJgq/op/NwnquaEc+i+6wI2BGNWkPjzEzWGIaa7JVkr3BwF+BU
KRGzvzgm//Rz8rgseMw4LlaP318aMvESY2z5mrqu7S9ZCC2CCrA51C0z3MiIWK7y/HucnNryf31R
/vGBw7v+4ZV/euC0/4u6M9txG9nS9ats9D3rcB6A7n0hUVRKOXu2b4gsO4vBmQzOfPr+mFX7dErm
SXUZaKDPTaML3naIMcda//p+0kZ6Wy91UWjRqLDlWtYVfbKD1Pb0dktrU5GzDfkIXhLoVs7mgjfY
Xou/trqY5eR7zawwjAmL77NqPtiEdMncEI1EVO9cz6K6cIivLb3XbZ/1b11C265n2kbY1cLWqTRf
jHjDRpom9nCr4mOoz+aF2f/zHsgpblCdgwWgBTp36frX673DPAefItZeZRgYeNfyxlrg3Wlh9gGw
I+vCJFobSguxj81lhYbPd3+SIbhi48jgmzmWwJBi032Y2r87FgqHt4dy5aDh05ZXoYahB++Hs7Gk
WnsuJae+X+R568dp1PtF0ZMVakgDehOKxNouQWu5ALdGZbFw9khhF6rQLwystmxgp2cvv4RqKrAh
C50YQ4eTTrZMlTSx0FVfutRfGj2ZiD4mploUabZzysq9V7oe/EPembu5IKpPChqVytSIeyNFqkTY
YjyWvJAPF7pomVLnP8yGq0pdFaRj3j+nP0xMnYkRqgH+kvp33CD0g3SrR+RFOvTRGRXHlA8HoVMB
6lgLTUxSq+RJtsBCM4YLN6K16W87+FTq7G0Qx8+2Nhl1EbCJHvDwYDVBVOB1BQ0lvuoQaiHrM76V
OCR8fLsD1ma/7Vho47Tl3m6cLTkjkxKbhI429Szcdlj6BeEcyQ35N+qvKju50N7a9sLWb0NNV13j
p6e03fXCgWyj+XmCtUNtUsJm59Ot0lK7bakZ1dgWKu5Odphq12164Wx/eX+cD7dDJps6vJcH6NmK
cCGWdRmeWX5UFvYBXnR1o6mKDdgE9aQSZgTTSLhvi+W1RVWBpCQiHO/4n81YZHikMQ3QLD04noPd
mBTK8v76he0IFjdFhuwO7EvLJHm1HemObTdZarBmtdR67r1M3WZO1m5r5HHBhN/8hUn385mGts2y
AYcvex/RpdP2BkJaEyBEzafOBsUKaRsExMUIORRVtl5rt4hxcM3Tok9vT7yfdwTaXW4HFgLI5f55
2q4Z6jYxz1DzgU3E7yj9LWE4Gu6FAf95utEKik3ToG4Sq6rz3qyVyjIpC/fBvjkPbmU7W8/o0q2A
OHQIU6oFkcfnaKXDH+7ouhe2+p8X19I613wud4atu2ebC3bd+VBS8u17CmRI4Vg6iAc3+pih2IOr
kygXNvy1sTQQgXo8rOjaJQz5eu5gFQL/KKeS0iP5zlEGGMmaCzLtWZ7wzKGEC6dt1E8DdYx/fzQJ
PS53dSJytr70xKtZa4S6zHEC1UEXmsNtxPXNbzDxvtCKxb9yunpZtAA3mC4u6Hv1bIPsyJ+5pFL5
Pp4lO80q0VvVU0fS1539tz9ovSlnscBaLgbnN3I8O+IQeSYDViWTD++o34+zCtyr/PvRTE5owrSW
ZqCDISR19lVN1HcCWwfdh8EwB0OW/i76MCKd3RIBmyhZ+oUv87jlEyVxlmri06Ga7XBue4sSpzpp
8AuseYJCkcBOPeX/vN3UygVEV2mJEAW+FnDPl15+NS1wXqy9vC2pLBxU4GHwM7a4TOWBgh04ArYR
pTHG434C6/CzMuiGX+UjmlQprQu/ZG0fsC3M0ZBhE/I7n5/6XKcS8p3uj0WXBkNY9ju28sHXVPk0
DfmIk5HnPExWPQStUNT8wsJctpnzievwfOVxx2bAS/a0H0r4eT1RB80HoNFflXBPF8Zclqi3Se6k
VzkA6Qvb+tr2Sp7A5WQnwkLbpy3OtefAG2B7baRsrxx8r6haqtPg7QFe+y5S5DhAW8TH1Z88HaeU
tFFIK90UxwdDHcMd39LhWFI8WkuFEqY74kJfrm1y3JttomIqd+jzgFhsa6iOQ3M5OKZop5RKddR1
0e9Lw5SPJCLwO9Gwb7dr173Q8tp27uEyzmmi8v7U9NM+rYE6m1aV6HA8kA2UCLt3+aAVCFJLseuj
4tLyWduDlloDjdoCE/+Os/ZAwiTmoNC7BhZVOyPvyFJbgOM0hxX19kAaKyPJfsoNABE7QYjz+WKE
qo78MWalNsp4W7U1Ag7Il4aMkRDXQmILVqEVKwCmaB5aN9W7kbr7EWctBT4idTi8azDeiwaTimaV
smbNVmAQ4N03j8nVwOVyDwbPhkkYf1TDiIpc8ssfdTQH13HVpoHVRvqmUN1hH1KOjQkYdtFtQyxK
mabhECfCOcDol9fW4CJphTJJKbf2l9XM3wjr6rgo6DjFQRlyeLGcDjB6PD2dR6aWGPLUtyu9eSSy
Ue5EHc0X1ufLzeNsSzhp6+zETGOw8pHQeXhQmXWTg9PZzqjvCE7a9WFEZet7c9MGWEiZQYgoNuib
KIMzmaJibup6k9S4koGlgwkr++K6nkTH7+ztCyt8Zc7zM21ib3QKAaKzLoHJI9Oq4n00ME+P1Ct9
wGMs/dSSKNsJF/Dt319jpDlVzneeY9zSl9X/6sRwHLxNhuXChplD+Eguvr1qQs8KZJcbgVkP6YVx
WH7/T8OAIQ3ZFi4uxEBP21OiwgXmqiz7pBbdJhMMQoX48a6nrPTCGnOXPfe8Le71PLJsVdNJvp62
BY5R0mE4h3V4ufRbMRsANC10YdsyFfFDOjrOg9eq74YUFhSVqvGVESreXZzV1ZdKozK61p+TrtFu
oXBTLJk3Jil/UWU5M6QVjXGsqtHbwhQVBMKqlgJwVfqw9EDHDo4GtWrOR3IxYVgN1na0wx7gg1LA
l6zryvlEPSy8+RqI2jFUavAGmpK71DTMzfAwerE8gpmHzYSQqHtfOwRHNgRIcdnk+r3oYDJxn2V6
Bu090u0nKzNGzC4ISfTUApRZvdecorAC4QB5oPJdQ1lq4aCHPhFnja8etgN/aP0LEIiqzH1txt5n
Uyea5juFPX3J9RwlPxuXDCqrK6m2Vlr9c867Jgu8wZIdW2TVGBT/Je23AbX9e3WytGBAqNlvGi0z
7yqc5L4Clkey3HGR2wxzCP7cRGpaaCN82NY2qAfOUcb8iKwuxg+uHZBcxkTeKKvry+az6yhcpV3Z
9B/f3nvXtl6eQCpTA38iwz2bFhCMPaerG6KK5Fyu0sL+UmddvDO6Gk0/1VybngT0hWW2Nu25FrDK
8BxTf7qv40asUGtMm2rBq8CQAIvAiE67lnj7hWm/2pRBgAFZJae2dfZ5Vl2Hrt63xNc6dpCiUps9
JWjll3lmhN7uyZXnPfo2tipK6Ugr/ZRZ0eHCoCzuQZ94qeMbXmtdq7nQryg2u2lKp6NAm+InVEY1
hiUR4C1j8rbIA60jwjMguTHc4joz5sMwWy3VwJ23f/sXro21xbV7ERIsEYizu/7sNqOO3l/1wygv
UWdD3CbQbW/LFkfAJEyHmz5xLtx9F9uv832HzuDKhLkX/XMefMspS6orLVT9dI47ZHMgJdMNymyP
q8ugaV9SXsQm1DoDXQG1pcldxfT4NNZFvStbRFQFcr4/qFfIb6LYppCDOmH1bh4BwuiO03wVpuU9
UkAEcCzkAvB7rTTOx7GKzR+dMUn7wte83ETOdtFF56LyYOdyxEP3dBcdOlMfHWiafoHaNqF0vegC
mS5kizxLgLZVRpIiFI8wKzJh6HzsE3f8VPdSfG7hohLlKZrk2lGsKrsw0VeOSvL2MMp0i2eVoS5j
/+roQtBWAcgeCW0pjhM48fStqTpzO7pqHHiNpf/9qaTrJIxMk2QmGc2zk4su00LKNOmHRkUS7oyw
2CI1wuRI2A9p6lCeXLCi356/K4uZy6HDEcZ2taSeT79Rzm5fF6AjSMjFEVHZstnOtoekGM34haZe
rtPnA014HCXBculmcz9tC5kr9rYxH4jgJUPohrgwdDkxnAFdo6HogEhLSFPeMPN8y91ralyKQKmn
5JvT4Ar79oevPCBfnm683tArExI4/TFJM3gytDKuhoUHA5iAzqbPxXys4mKC+jQUlGWgMUWqh44V
nuqF5n9WrNiLJsRR6QlkDj91xuAklt4K4qYG1TY/cq2L38/mbF034ZBSu2kZj2nrEsBOKePEDq57
X80ViakWTwJD2APA9gI+eWzzbmnU6cK+uzbzMQckQ7G8yn7adufRy6i4Ibql5LW2r9Tk1pTjXldc
ccwiEKhvD8VaVAG9m8ZSI2itvWDYXi80KlUN1Z0ImIwL4JqsGAz7aq73sZo321QsSmKCRBunNVjs
uk85lImoUY8urPdlgZ3NT95kcBZ0Qhy8F84WoG5RRUxBgA7klhUeD+Ar46HXr97+2pWJZ/Am4UCz
UH7p549OG0MuOOQDZuiZrT2Wkz5RtkIRWda3Y4Ciq/BTtZeHwoyjQ1cPlza1teY1wyL3SPZm0Z+c
znvyQSLrqYfx556QWziPs1+oJSGbME8Ds88sv1S7CESSsAMtm5sLfbw27w2+nsgNJqyLR+Vp+yJL
HTXuiMPhZmW/8PuvOxA4/uRqedD27nS1ROMJNo4uhokjABQHIHgX8ppMBhDsZZWhho2td241VBd+
3MphzqtBd9F+qlzrz6MfsdfPiPgN3Z8cyk8EnOQHydXkAPOIGWlQiDDN86WgwFqjy7sI4ZGHTO88
MAmpBaGTLZh1066TMr0zumKGF0txfdbNzvXUXsrdrVwfsLEiGbw8ybhcnQ1BYoJFHita9AaDulq0
9IGOap5YFswP4QhjySJ2G53qhf0M92IpSBk/pJ58wggQabhVyQsdv7LfkDpagoqLmSgB4dNJkWEX
3ZU15pjGGMv3imN3e6WvPjaVtPc6LoMXNpyVQ48XsMd5x1OYK/PZpS2NiHEZ2CT4sWZRy1tZvI06
7pG2B7/67dW+Nro2+g8VKa1DLnAZi1d3iCppraytwRRQ2plu1WkeNrKTOCmUyn2qgpgGkt9faFNb
fv/5RoYEmOiPR7NsrKeNWizyLPKyxacna6/BOZKKEW2yHUYtoRCcmo1ygBmGkQPx73zG0YDShAtH
yOqHW9gwewyqYS1K5dcfnhR1MyQdv2Gu8AdrZwsrgjx1NioA6EYsQMrZ+/oLfY20aJG8UPLinPV1
osXlOJojO+ss2rtCGzLuThLRSkQ9OXqZCZu0gVKjt1td3dEYWBXJNWeXda4vKqUZy1QLmbypER4w
vaCIDLDOdR3ikeTWVHGkfenuABXiMImxoBtgVAl5sC0kJTPAOdQEOPtgODXVYQzQ2z9vbWktso9F
mKBCNFnWwqsJiKEPz0JKh3yqexGaePCxnCocN+AaLVwJRu/S7rJMrvPJhwwOsArwPE7SZWK8atCw
nAY1pf4yCu5BS4lB2ImWBqFbVvvQqJ5jOx2PuFFF91VaNocwZxOqcCq9he+BnJXyW66kw+Htblhb
8qw/bJRJNfFEPpuOVjV0BY9w05+RQYIGK/ao8XBMcIziQoevTXwulchWHSL1XGlOvz/ymjiOUf/5
tRIBUTdxLOqj2dm35kgKj9rd68iIL8mJ1hpFJGQyyMi+uLGdNpogLI4jszV9SvuG3TQCTm1lGmAM
q6PQKD+gfvrw9zsUSR2MFAKJTKyzYR61HrNCmaBoiBwMO2pTo2CnBkDRxPOF7XpFzoYUmEQha4sH
Lyv89OtiQ0SWJgeDGJpqfLMjuAg8iq+7JOq2XtWxseVevBM8DPfALHRA6fN4g4uSGrhW116bCSBX
NPbVoeI2vStmLUNGTAh8KsWFrXftdsWQI0DHDZhzbFmNryZ/EjVRmqLn9V1lcjZ6HT0VnSaPeI3V
lLSl6bGzZlxzShjh6O70C60v/XC+9EgOLXK6l/P9bBbAvyxAjgP7iNypD7BkQXjRqD1FUw3+JIQv
btUc9Kg7Tr+wujzuLkxBUqs/5XEFfmqxFWY0LECnSdWNKBQGa8Frpf2VpqDmkXw0VMt5icm+6mGz
NKjiq5npTYj7pav2UNqEPu3cGqzW21P85cX9U396wDhIrC5SorMDRbhZpekjUHNcWJs7jSo65O7N
vPMU7XfhFvXtKLwEI8X6O3k7nVuTBUFk9sZ9NmNG03Q7tVTUvdc0VPDi57gFtQelV6rAZl0V6VE2
XOPhh6LezqHAixDPUgWG/NtfsbY1QJheHrlsSizW0yk5SQWYO8zIJZM/BgLkzg4j2PpYO7XcdlHT
cy2A8fN2o2tXEPSvLrEFIpIGO+9pq4YydWnRDHRd3cXXKTvXJsdLdTs6JXDOVp18IzM/dbkd7cuy
za6xYtYurIa1ZyW7ExJAF/0v96Cz4bNMFNZgUUyfag+A1VpkbJ2wxPHBGihnarz5wTbBps6a1fqQ
34arIvdCOHmRceEutHL4nPyQ5ch8NWcF6b0wdZizFTYTyKDy6r5yna8xZls3v9LvlseWTOZv+ezT
phoTO6Ak1E1fi3oExi0ChMoa/0iLwQ0wAmv34LDg1ecTgQdbUbbYf+oXVuhanIdoHtONZDVCpKV+
7fXnYtMjlDjljS7KAZJw61AqopUKxYit5RdcATaLUWSA75y5GwjvHjLDoKYVUtt24li90CUrF6CT
X3O2KTYN6ce84NfYZq9hkROZh3T2igfk8BRMFxR8vz0Ea4PNzr9kuyg0UM8vvnU8QqJQ2Asz0h2A
f5X0gDkVR6Q0LmXrV65aL2WAS0JPNylAOO3oYsgmkkPMqwTniw0/Rd3pDUyQX/igRav/VyvnHRg5
UzHo0vSBM7BNYZh37VgQsQFUX5w6y5I823GhpsHcWyQ0lP2efZGD32ADTgZcVTG1TzaRpy2yoXTT
oLQ/ND3eyooGY0mNIK+5IEqofiIYHHeIOHFgF3u3A9jw9uevbiMEayii42BzOVhPe1mMsqnH5XCz
SU8hwkIhKAwM9Bpd1oFu5/J7jLMjGNBivh3KqjwI2Yg9BjD6hZ18dbgRqpMJQesOlvD0h2DZ0QEc
p0gpxik7CDGkxPw7si4M99p6IUPBSwFZBDmes53bmhD+yHJZvUlFZXheJ7dGV9lbwQWCQyq1Lj0Y
lvnz05gTjOAwX0KO5xniyrBCqx5ndkf1wTSoaLOK8VukDNa+ow6aTEqOg1Vtpe4ujpL6dpDCCzBy
TT8JOYj7twd79eOJvSNIW1IS5yc+RB+g/2XDipo7MDahPe+brK79unHKwBJOl12YXS/bwfnXczAj
VV+C/miZTgcVdj62i5pEPkj0d6dSSrStJpiK2K089kWEg3tJaBr4u+cDYtG3WZfDCe3i/HrGr/7W
aqvqAOMtv3Hx4gJ7Y04BhFvFJ+cOfcXUiytMqSZsNAd4DmaGg6KVi20xGm4gFKe+x6+tCwSmckhR
nEsBtbW9kICqTZTTZos6v7grU19WMDoNXzWi6JjjxOxTdyu32ARdunGs3H153S4120vilezraT/O
Jvy8Dpo89H/w3+DWMX0Rwt5DVZMLe4vwdSqmg+zm9hcWDLsCBaxL8or0xmnL1Fd5OKvCKOpcp9kD
NWkeIltZ8E1JyANEVX9hjpoeanKDrKNhn2cuAAc7sW7WLNDGmbZ6PAJhK8E5W6jDYKjjrfP2mljr
2dftne3/RoW9qEAdTfFSBygIq2fIP+IGWU97aMwhvesksG6IofLu7YZXHlOoXtFwIOcnjnD+ksYT
lPSbipQDZXH6h2sV7hFyDpf+eQIiBjH7NmfiYmXm4JOVeJfUYWvJZ0RDqOBQUYGfOQ9VJ1rCjJpq
nZiBnlzZffHDGGteGo7V7OtFLV457rAJJ4CcgMr0wG3JGFDwrN40uo0pFZSt26GujDs1AnXcc1F9
/3YHrR5NyJqQerN/klc7O5q0Rqk1MIhLSkShpG+cM3NX5vqPGGR5QBI4vcJxOf0ji1I7MBRit7Zj
Z/dqKOSFo2ltqKjB9Igmc26TsT9dA1baau24kLRMjXcvSLF0myupeXDnMDranW3vu978OreqGsQT
ccALu+jaPvO6+bN+yIUlJ3yvSSCNjfkRk6ecohOigBBc1I8X+nztiCBf+CKeIoJ+/sRXpFTylCej
j3G0t8EgNf4a8v46lpk3HkThDlvAo/PDQjrYD2arX9VU6DyFoN43Te5FgWr13QLGdrbDILO7Pk6L
Cwt2Tfu3hAC4tFACwicu3fXqvRH3iepZokTjlUa6P+gTfPJBpUzbtMpDR/HLu8jVmxugbgX3mWTa
R2ohDpU747xdhNY73gk/cj15j2OleUT2aflo+7ovmYbkhrQSNPzMRmif2CGYH6PBZCxtb0Q3a18h
6br+rPbw8PCG3eBBX+5Hr0cApEfFTUjGNQCv4AZAsI0bi/T20er0OsBcrNtRRDNs3x4sfe1u4RKE
hqfBpEQ7e9oTdAPukh2KS87E7lEIqoMp+XOQL0fhFp6BcdNXnXPU8X+8TfoZQzJRDdczPqpbDHjm
+9JJ+h0Zq3Jj1I7j4yEPCGiw9fuoq4q9YSeFBhd2ep5TW99ZvXMpV7M2sSkdQRTLpYRajrO9l1DT
oOk5LNA25KdPuZB7FNHpniyKvHCsrMQJiBGw2cJxWBT5Z00BGO/dricxhwtbGpA0iTcKVmx3VYUV
NKT4wp8oKr59e4BWv4/9SyPA5+g/pUdG1c0pYyDxg211Fxi9lX8aBudJQ3l24Rm41hJSjmVMTXMp
3zidCVru8HpRaElKUJfoBo+h1+sPqWP8yn1guciSXSXt456nIajjqKnw5dgYsBA9JAvnjQf7pqNW
f58l1qV48+qHkTZ8gUtQFnh2X59rInLo8hg3s0TNZ9dZ4DRcgWLh1heu6itThMscqVv2P4srz9lN
J58sApkhmQ7ZRO0Bh61ob2ml3CJ2pVo8JU87KRczaCvfZ4H0IJDDBoBO/OxJ6JlN5BaVp/v24Hq7
KjIzBF7WuIEefCl6u7Zd8OrRqRXnzOeNdfaBDWgSL5xIlvSeLPaTjUYzRpOyU3GvuFViQ+5GqskD
RZEYUYii3kxoCNkNS6K7+FDvNcgdPrcJK8CUyL1Bdug+ShTSSKuN8rnS2+h6xiBlT0Io2iNF/Pb2
alrTICOOgNZBEgwQy/nbTcMe6k/dBlVK5VVMVcSmUproRmZQ1/uw4k6M08nGacBk1ukEh3lU0xtY
P0CeB8rk1CFpfQx1jFuDcrGd47pyF2UQqt/+nStDumgUeV9a5Chdc/nzV+cTXONkUEumbFcK5SgE
GDGTcAx2pfD/3m5qOfnPnlcnTZ0dAAQAtaUYGBk8xmw7E0P5YyLU8MLmshbuJPKNHo8ich4f52G3
bMAPpyUkhowCyFfkpD1U3u5BzzV7T0k3xhxSqDfcZ5N3HiaxB+S9+YXFudapxHfJjpABIPx2dgdS
u4mEN37k/oj7KD0bJ8CB2+/KIJv923262hLXckhTBHbBAZ4On9YaaFMWdZAoo/I9XMVhLztBbNwA
Kf/S1GI3+V9kqOaf/85/fy8rPOgj0Z795z//f3Om0BZN/f95+Sa+0X9qn/7xXGC9Pt095c//8W+3
ZdE2z1I+ta9JYS9/6U8ymGLrv3GvXFSlZG3Z0Jdr/Z+2FMsfoZtBJklYleXD//t/HSs1+zd3IU3w
/KUO/UXJ15Q4Pv/Hv/EnDNOLvm/RWGoI7/716x7+XCt/dvl/jcg/ii5/KLGzb/jbp6cAhW2E5RZI
DnNtyeuf15v17tDYo55iAWMbzcekhyMs0nHfmZmKR6M5aMdhIZPniEiex3m0HzABGo+FkSjHKhq6
r3aU6tdpnHbXOs7IhynWwXJoHiYzf3/u/Df5dP2zbDv5jJlo1fwDCNaPpzYui38/cUX95+l/0mV/
zeJlhE/+Y/cy2o/ds5zePTdd1v6rt5f/5X/3D/+aMx+mijnzveyKdvnXIn7W62nj8lj/f0+1/XMp
o1Nn1OUv/DnNTPs3jnEStwarmLjFUsz65yzD4JRQ5+KKwllPPMPjT/5li2r8RlSfYCvRHHSTaKVe
m58sFc4ITsj7A1Uznb8zy/gppzs3/zzKJGbbS4EfR/Ly568OCeKOVLwZndzNblun+2xK1D4YnMr+
FFuN2QaiC9VmW5PmsAMbeeJHvc/cJ34xpc4Ya0OQm20hMP3G8g9DDBiPR1L2SXbdpIb3xQqXmoC2
zT0MgWMvtfZFlMIdJj3b34+60+BeHOkV9Miocb+1mW10m8ajCCGYvTq8pcikAU+Hdeq8Ib2jlFu0
LXCwU3UYb9pWM8KNq3X6NnK0Pr0f+jC5intKrFo7m6iwqMsncOL1H2VFRCxRhPo0zxN2ABIiy9fS
KzIDpH02cFJnQr2L43T82tY9Vh9FPsR7EQqu5D1ZBUBm02LUHA6mA50ry2cYL1HePNmc6T9EweV6
o2Dd9llvGeqNyvFAwKKdc2IFWl+HvivQhmw0tAJfiPHM10Wc2vZB0TXEl1p2r5sSI+wOqexRFyYO
G3lTKHcyswYclDAv/4GxJw6eZKOno7QrzB15+i3c9wFY8ZZe1QC/6S1CHFMqYM15rzbxBltT/LtM
BcH6DhNEI9yFBc8p7DSMCrhoHC23lk7/Zjaw6jelnclH0l2RsjOgRn/Bi6aJfLwncaus9da9lymZ
rG0WQS7e1nkzys1o5qq+g5Yh8ZewvN+zsccWojZSLA4bKvyeerIIEjOT3A19XOHbI2oA174K1WnA
iqpKiJBqetEiyqxNfFecvCNX2CDF3xTDNFRXLj7i2C44IEUCZSj0qx7wKzdUdcgIWGuz+9Hl7Qwy
WOgGRjudhT7fbbUp9guniJV9N3qO4ps4k5OHpSKFhiw1hURUlDXx39LDdKIPeRddtXVWB6PpgWfH
xNjtd8IT/GMyluCpvUTq792hdd4VYysOBQ2/G8NRuBvcQgyITwZzLIqgbmydhjKXMZXw5xwnQQml
eSRfj7MgarpN0EI+ZdGkQrrlxL/GRiWUu8l2IRPpmLBkGwrJnHwHQwgXbTEr7q0zlzbulYPjElsm
8Ii1R6bY7iYl4DRjuzIh40EXZVlXpSvtaDsVRuFuRE5d1G4ytfFb0Y7e10rRlXprtm5G/zQmFP/Q
m8D9wrWbAnWS3u9y5uW7qTtCLWKq5O1sQBAmnZioV23eo60ZkpJla1AuAE/cRr1Idn6c/ljqWL86
3VzHFPu0CIeTRFrTQdgexhYeduWQuPBU+kOL3MwgWKGYKT6nqRZBL6PQa5PhrobsNA6tzw6kk3Rr
mCPFCa1n1nSmacpPTRFnf2T9oHzLm7Y2NoOswmei8VQssAKHO4qTZ1zyKirVUMZgMrpNZYLJJ/Ho
rMNwTxOfwS+B9x2MGvi9Mwq0/m0rOkh/sRbNG07ELPKb2UyAq2vujGJAK3jiUWXtwIskOuocC7Ot
9Y0JIV9gRtfjI1aZlDruLQiMD+g8gPzWloCWu9C+VYwdqk5uHEpjQr8gfKwebNJtyR4MVhJuq8w1
naCc4Q0HE4V02JIks21cTV4KwxYeJtshVjIyW4yKCnMbmxWeZ+j7FBmIOQEKHtZj5gVqn5pfSkvW
Jl7rIwzutvTg4KrdFw5Ok9SEGjf9njhEBGqva9sP3ggOeJtkfWpfdVWrFztj6hotCJXEGeDv4qDC
zqMayXd+ztgdYhw+x0AlJv1t9MwOO44x694JJ43ELq+Ufrji8j0b+yibtfadCSyXcldlsuyHwbVj
I6BWW2C2jHCS0vGhQUfsAJj6oSRYEyRO7QVJbud+VUWPXgJ4d+PAnte2GPsSuOzT6qqgQgIasWpt
5RwzrlziGD8gkpvIwpjLtvJ9PJbmzVwWt8mggzvPw4PF2MNdu3bL6cHTyc3jGYA4EDR1DnqKe7vN
OgZLcE/44HtTxY8qyP+NgWtBKru90YnYD7EZETYEdhKhvuEW18Bk2AQwjjC8+b6p6iVFVl030vpC
buvH1BTvx9RglYI40TAviB76FtB8OmHMOF1RH3Zo2uRAJH03IaPBfBbfkex+hA5KhfAX2buK31p1
feXI4UNXhBoWR/F4ZdhwIIoCj/vFK7S2Nlno3hbCIDdVk8Gq2WG6725OZB4HMH/waC1To30iKegZ
QvfoGclnazJE0GYqJipJ5ushBAHU4EOK6fWc4g5gTMd4rtKjSS3t0c27D1Fq5hvLbPyqHMqrAdo1
yJ4eg5tDSiEJdhrulYzyIHP7d43WHXrbO3paxeYDA8Ecf597td0WgzMd+PufQxl9bhIT805svLM0
PvaOuHZT4yaF07xR3Zm4rjrt+3pUN4rKP0vU4VFk43dLSYodpn4gogdL60FSy+ZTga9nkbNSZbtT
TD0Q2A2n43ydVOoxK7RrfInAoRMorCzzvkMrtZVsOWpaHKKwsSsMVeovUikB6KTPpQ0+Xc1gCOpX
6uR+qhpn3NizkNspd9NPQLu2ql3dN3q802KQNngE3rIZ4WqLlmQnxoTa5nkAh1Jon5yyLTatttxk
svZ7XOrvZJ27247VuMVpeGHfBnVZf+j15Av7KcxuTxyor3jsBxUDhrZkE4iBz5NqcoyAu8/72imv
6zp70jPxeQxb9zt5Yu3DSAV7Z+VUWBouADcixfDXx9sXQkRCjKazyvGxF/ybFQtoV1LUQGhR0c3r
vJPfXVNJtiUEoVsq16ZNO34xq6xgVtvPNAckM70TsSwcH70qletWyB0t124TzcSuIKz3LvcNX6+U
HzNh6qIadnM2h0e9ktX7xnS4m6A/7UeMhNMHMxnEpjDeJSpGQZnXxZsSZjp+QaQmOtnPN/hsESge
tm5Wd0hDpkfdHAIwKL5W6HJTwLDcJIX5kOOBJeWdjProgLDpriBuXintQWZwIEQR/z7H4nbOW5ws
ODfG6E6xrQPGOg8OGmxuGPF2rBaEl/Fet7ClFcNAhivaCRMkp6DMJ+H6gwdN6qLpqJecShlS2Jvm
V20H715JbycZXacpHkta/q7AOqNx8HVgS41U/CA4aCx8t1IsMiibSK88TOlVr95Hky/cdGNk30Sq
B4psMI7rvsQF1wjxvajcGzN7jKc7pZNM5/J9h32gHTL8Vv/ELRAjE+CARkYJczQPD130KctAiWog
8GUbdN4PpWxvJjvZdW0Y3mK0e622SYC7QL51p5Bc6POgGdusMLVdjbvsBvfeasMhU+2prYDojsOS
FjW7pKDWs1+awiTgG3DUB7OKVA3dMN5mcEkwkbO9oB/Sewtbpcyzgwy/ZlHq8/e0xnOwStGZU8+0
AN+5jahz+6NoRIAOqV9S+tyRC/PKs/O7wWqui1FSbJOxnTTxl3wQ0ufTSrTxqbdJrfqJu3V/5ZVP
44I92WK64GFX0Obim9MyQIdoVp0fRtbea0NYC94FbevuYI3ozWZsXErXyrTDKlDaefrNU1PPXci/
Lv40pTdSh9yqggCKPeAdHnaLK0zCWUCBYXxn9kOTg1OLzWJTL35l0kryJ83MJyxgPDusdrYTkmAM
qzzHGdiyMu5aRRFLv+8y7cqye7x2vdHmSGyJ5W6w0MN5j0g7xggjVeW8YLpn+hYrId0OnRj3sXBI
mJSu/YhWKv8jQ4iL1UOvmu8dxaXshfpaDHvGMSo+qXiW9DfKyP3q3g7j9sHxeiznm6w331d6pLmb
svLw0BOwJheroLH6wdLC1GkkCIlnV+/gH06J55RuRpcP8ysHi5Atlj/h4zDo4Ei1tp3uM6Xq212u
Sc/yxzYfhyuOHtX1kTYjcxhMiM+bvOCGdFQrDI43wsVMAiORTLePZRorn4e5VO64mUz1NVSodJc3
k/NDa22OGcymQECPSjL//j8Wcaiei/etfH5uCTmcBhb+V8YZCCy+FWh4Byb2NM7w8hf+imcRqvoN
zCdlpvD0IY8tMYg/Iw2g7jkU/pOz81qOG0nW8BPhBGwBuG2DZtNIFOWouUFIlATvPZ7+fMXZ2MNG
dzSCZ2Nmd2J3Q9lVKJOV+RtKlsDIqbmzGP9baXC0/5EaNDSkgDtBIpGwq//Us0ztf4DLgPN4hboD
UHxXPUtW596UiCXjCpQ+oCpotyaAeGvRYPCNIlQn1hPHrmoGVIfUSGyDLq6759FsS1A0c1wmrVdU
6Vw/qmo7iyffceL4hveXOz3W2ljiSBZiC+tku8HA9fcmzuq22OCe/epkWKufksItvtF+dMxNDa2Z
7HNIsDwuQuGLT2aIFKGnFJkSYnOS58BJyO+BejVegzpnmG3VWAz1vqr07okKBfxIV1fURyevmxdX
bZXpsVRAIuvlqHHb8UrmrVBEwjzQlBiwrcOs5lnD2ppWbeziWqQOJm7TyVimD5hKcx0nUSRCtlVL
KpF3eQxEObLDxosjK3nCLVxv+AkQ8zwVQXlxpKgO1MATzcRUpYpbcTO2bi1pjG+W0X+Kj2+LjZe+
DSAXSHlIc4OvWXybCktYnTmz441SBDGI/aGuGz5I6d6hvkSd+3q4BaBCrgUJxaL78/qXuaRr4dXR
wK5oTYx2OB7Mjd4HerOLRWAOv1Q9IwuY26gK74q8mNKX2W20L305NM/T0LAEpqiBtX79J52WwfhF
nLUoFKmoOvAPwlj0LZtAmeMgyMm9m5iS/M5U0ArqilnBxwVE4HywyWoaqJJuQx5U5WOxzzM7WPsZ
rypM/9dIQe2BlrBsnAIEtXQpD3VajhMY4sxKSnNsE/qUw3YF3SX9Y5IneA8mONEh6ekrfrWBvqEm
d2MgjD+qRudIGxVdbHD70+efRtA37jeWvGMGB4oyIVbsidOVMwez4dtPZmsM4efBnyf/xerHBlFR
leqRla/AAjg6TnY8H5gGrTxW6GDwml+0+dTYCaeotVA+iCKn+AcfZIobIjTS95Gv5KTBgGPOkE2A
z09b7nTSrBwVk6HxKbGFWM0LFNKAx3yIcYS3tygLRBPPiOydqnqvUdkySFrB7gH/seR3Zg6goxzj
ZHxn9IC3UVICBhIF+I/YrW+uL89TNAyxXmmbNIM12t3AUhf9tQBVulRHGBBmm0jHcqcZie7ftFPe
O7cTbCf9ru3wSl9Twj3tQRCWqjQCqfRCgKqisrcI2/pIS2KGjPmYGcxiO2KR85j5MWl77vrNN7Bo
jddmovx5fbTL40iGpclHRxFmAw3+xWac9WwAg2nS4sP2fa62mjWMD53jlCB6tMJ8uR5NbqmTLUdN
1oJDB7MGoAoNt9PVY7eJ3qPTj3rWrCTdTV2XmB93hnFA19R9bECx7jNhzLchE7yyQyhdngXHQIBC
P9oQsK4gcZ4G9/2k0qMK2Oam8ccSKbSETnz+1NS8dn7iPGE27kbw4LAODgZILassQPxkowF9z1vo
+0Ax/I3ZAAULUUOqxfRoj3GPCXVvNALDQiA/H6tRESTcuOq2eHa63VzMn4aiGYuDzwfOPuGbweNC
DNpEIb/zh2p6KltVoGHkC0V8mn0cav4aUVVaw43aiGTCMGuw1flrFfVK/ydQqzn4OphDz7s0npwY
N9MB6OSHiNJP9Sl3MzFiQhYUAgZZignZXaLayBBsB21AOX8agHZ+aIICv9/RGat68oI50hFZ7jSE
1b7HPHlEf3TNIDPLTRfbbvo1nFNK2+EYzNpIZhuaiMBARpufO0eP0LxAp9HCSbsMEHpSbeDczrFM
0yG+awPVCD9QcsnjA2/SzLzhzwjcGZDuWOC1gdKLHv9K87D173VZg9slsmfWbRtVKE7xIbRjB+ta
Vi4OjbtytMC/tnOfWdzqoaIkwFFt3bf2KFVno/GYaSAZzb+5IfKhxsYvS7GMLIzcnfR9rphVaG87
A1S7vgmmHpG4IMoU54+rZG73Va+HhAKrsEqbN0ER2uUvKOE48UUgIipwU2MTolWlDUrzh8zGRvJp
msP4j+umaX6rGD45CQWTuNJ5RuSlqDZRMIfFztbUcdgnZhsnycYcmq7Y6rGTp+hGzTyNaqEVA472
InNvhmDIKFgEZdsDuesV5QOvs4DbR8ndsPnMG3zC8Bfi898shlfyFNTKEIptV1pa8kxZIAi506k+
UbNIxkl9ICuM9Ce4uK5x148TRjlGp0+U8hOBlJDTWqRHuyi3gvErRejxBp9dHzuZwpz4XVqS2lt8
YOPBug3tvP6CbIXmorQz5DybcQPtxPzLyRUfAa2ST4bHX+oUZnIYtMbI2/um0hHXO5Q5HZcSTn4S
ztPGgfG4TxXYUtuusgHdj02GUtyA7Sq276ndRp0T3DqBYtnV3o5dM/4CRjTrvlHRn5Geq+pYDY+j
0SghqxZthdFLdCPFA6BR1QjHstai7kxfqDPV26IPesxOeol3py4+plYxbDozp3e46YZW8Ow2lWzY
oa5kxkdj7EtlKyvd1PVHJVH1R0dMTCovv2o2f+k1/Poj3zUs9yZe6OouC+pEv9UTi1xUHYYx/mfU
Y9XxLMpP3YdSpw12PyMAMT2IrKNkTWlL+sAnOn4zN4Ov9uP9VNhIxjuDjagbIK8g+manEdbeDz2O
P06zH4awaKct68Icj2Wktr7zC9CL33zljZpE+mauMW6buIeHNsdmePTd8GvTm1F0I8ymHLrbjFao
OPaJnRiB54z0Y/WP9ZQqFJzUrLWLTwXF7EbZpY3BIUFtRzPTHxNP1vY7tpVOtIlmRVO/ZUjtd3c2
8ujjUamN1n9Q/JAiNPx/82Vqwbmt3YWnJ7VwEd7mlUTnXz6KaLvKu/JNozTFqN6Iyfk8Liz3PuDY
2owALx/R+h7312+ks8SJjAZwIPq5wAQl4/00FAw6JaJf4P8N6STexp2mHy0bR+7rUc4ud5s/G/0+
UNew2Ogpn0axurmZ2zSr/4YqbuabtsnKdD/SU70FG6gE+8pIu9xrCrdakyJdJtsgdGiE80TlJSpf
AoupFD7lioJ6xN+Kj91vU6oqyaHW8Uj3eCUO/RHYQutv27pFcY7/d3t0/Fidnq+PX16tJ/c+0RFv
x44CoRhgq4tfMVoChTU4z1y9If0441COQS1twFPHqB8qXihBBh7VMKqVW/804cBUDgESHus2Gwg5
KOCypxOvY2Os65Vp3iBuK+KNH45Te3D0TnvK2aThoWgsjgd97rGPpzJsrOSSFxYyhHL+JeBZwYRZ
ZFeKHgj0WCPbm8Cw3KSGXt0G+hB+8HOu6pU1djrHctMACUbnFsM8MnR7qQfg51aYKLDNvGqiA0mD
rzk2WYERhl2pmxI9spWpPY8nZbZQmSWb4r26BIjFYPe1rp9cL/GH8CYPi+amkLBixyCpmWdjTR95
+SkhHsonLN5ZLCYEbhdrSPFF37cAJj00FhzEEBG5HsN+ptfqN/dO52ibIvOdHTrGxfve0HJqdSlq
paM9AiXsDHPdFeThqT5T0OjCJrxNuFrH7TTiNqSqYfVdFf10TAE8W9tS6kIHaKpnXox4NQqtRa69
Cxb3n18jNzPHibRgWKzpFHGhYbIqxRvCwA53zggCJCjwTNuoRluu4ABPT67XYNyyAvgVuBqgK/rp
BkL4HkRLHgSHJq6dY1wn9APMvKZDjiswDTtVbIpYMVaGeCEquiM8S9Aigmi13DdIqJP8GqbipWjN
fCp0fTgKgcu1Pqr651RxcIFXemtNRGeBeWSwcARt0Ka0ONCZOUNUO0AZkIl3o0Nhz4l6yOJ+ILHX
IcBsaEwIOkaB4gdbbaYXu0/TMiu2zaTCCnDVOg7alQ19dnhQGgG5y2+itSk9SU6nPkBdNqASnBxo
1SrDtuzSOv3Wd6hHW1MVreHyz6b89ZrgwfsKu0Yj/zSaE0xSf6auDl2YmQh/D02IV22SVXS8tQFb
cZxcfRE5a+Tis2MEFhQvUC4FNhePs0Vcs6+KMaz85oCkrPoZx6ThSYVmj6Vz1ykbijciXTm4Tq9E
vrINFYDbSGVHoyK9LCaoiaYYHUngIRi0vY6/2secrvwh19vyO6v6WTfj/Clrg/E+IKn7dP0mPDvF
yPmRJeSYll+VC+p0msfSVNNK+O1hKnh1Jimu5klUNF9SU+9p5QARGJTS3o0xijLXIy8MbuS4Ue4n
y+FuoN6Fuc9paD/IlQCZrP7Qd8F8wAYRQMaYuS/13I9gFs1sOw9tsqXJHO3THic3AXLqADHI3dmR
A+KsA+/U+XrZrHyQs4Uu2SwscI2COkpHS4u3ohTczW09HdD07beu1ZUHpZl/9lm/lu2dzT6R4FQa
SMq6QFqW1Q4rqrKuaObpkEY1oiq5roIXatpjElvKj1YJm3sN3OlGsYO22V+f/kuDFFijUJsnOI29
09kvzCCvzdmdDpTVuLTwrpGdy+Cny9z+vh5qoS7Dl4YsgwA8HC2pvomvwWksU2nGiN6bdmAGmj0d
NKBWbV0ccjruyDmBCUG+IQUIVQUfRnfSDm0Ti62j1iqajJPw5rT6bmZ6uQ3UJgf0pmVALJLwT66I
tWPn9IuQPiC9zJ1qusjbUEAxF/VExG4rAjnxzoogStymymjO/yhKCv6wC/zko13azdOkp06KHnRh
rmmcL8NztiKT5UJ+4z6FKbSYqWRwxj61LTwtaNgfc6XEFKDqfyYaav2UENJtEw7uba5ErXf9G50e
t1wyMrC0+cFSg1bRmaAZqD4EYUPVw141/52iKJ7hvlKrCDwbdgm0zxT9t4h+0dfrcU+PWxlXZoio
KoPpl/yrBQZV0xMct2t0hLrI0Q9U3WFaFqN+SMOCL90M6fH/EY9vzMYmW6Tsd7oUywlNDMwzVc9C
B+HOnp3hAVCSeajn+FeojerK8XppeLosg7uol3N5Lu5MxSiBojmVCn62cD/mVk0aCgDNol1flNTd
hG+u3NIXI1KvRetTsHwNucLevFWL1oB+x+PJG0wVEKdb6YeJuuHe8Pt4k41msWLYc3qO/PsB+W7Y
TYJXhrQkf8+beKmp9M1Y6kwolIVNEE7908B/s+vF5Pw/QgFw0QkmofGvbcY3oRzkmjtT92dv9nP6
4XD4rU1RoGKZ+KOvvOsS+HdcnI7oBUiUNqKlp+NqtSGAaRlpXjyM1n1jhc69wF5vk1Oue7q+Js+n
kAtQbj0SWy7CpYlZNggxD7GlenqPjL4buslGtfzqa9JU9rvSZzkqwJBQvHi5YKJ0lmu0LgDTGJ6z
l4im3KPfg+ZIgAREOPB8wV8CcNPgromoXBofVQ355fhEqGmfTmWHwq/aOy1aYUVk43Xum8WX0RyM
9EhelK1dbOdHKMZsUuFEdoU4kBZbTne7pA/7CLUFW+mqj1phV9MGIoYTtyAkGqPaoWaFTBRlUGf6
EgflaETe9Q96fphSxZGNbsaLAvHyKWolujLNfad5+qw09OfAkORlWnoVxZhtGQPfNuc4ff+nldUp
Dhs4XxQaFjeXPaeI+w8ErYQdgV/R7GPAbXc3RTaIIAiMu6yb6ndvSYEThA5fRt6acBZOPy2T25mO
NhpeFIvnXk0HT5vArVqZ07yTPMvKRTWWdo303KPXZ5xGUppo7EAMG55qkIzrSA0eeTiRI6bJfOgV
CZ3CuGzlpX1h5RIU9ISLcAo1k8XTNgJAEFtzY3A7TeGuFaC1u2pObhqJw7y+Zs7PbT4ZinYu7A/u
i+WaiQzKuYqYNC/KMn0bRorxYbCj4d4flfAp1YH1XY93YWisUPI+G0142J+L+cTBsFeGmHgoWxg7
bW7HRzPMfifV2N68PxLbHy199iQSJYtJRKiyRe0bmSwDG4kHtcvB7aVifBHsz5XlKP+o/6vryeON
8gPVU9pp+K/gIXe6SLB/yUCcBZrXqKE50TqhyrdFBdD4fn1I52cM9WCQNiRK1PG4H07jOADgFeCt
mqdibLxrOYy8mdrWbzUEro1xOyxWMGJeDHZ35Vo6XyYSr4MlBIIvaJAtvQcds42yYB41VNtHbd+b
g+LllfGXhsJ4W+XRWr3yUjhKxLQpBU9wJLVPB5rzeNAC+kLeAIxiN+STnu1xLRi3Rprat1U02Wti
r8uIsmZowniktEOVlKzwNCI+Kn7BCFuaZCBbe1f70+n27ShK9FyxSliZzuUuIBp3OxV9oC+ISpqL
clKuZb1bqG6775RePVYkhgclK3ycYsAR5u9MzV6Dke5CxEdwgBV6OjSL92oRtgQrOz086JB5dknW
VbczJupbtSzWZGVOCwuyxM/gOJxtcMWU+5e8dQfvb7/vMf8etdY65kE5feqQnbd2U5fFd8RrHvy5
9o96I6xn/mnNjuDS5Er5Z9YPYp1na7VJyJ+GWGn3bZCOW2rasTfR5cWBvH6v9yAPddJr/iapkRIE
i9MMAQwfFIRR7mFOTj/6OC3Dx7LqmvhWRGXyeH33n41Loj4sCq8U88lCX1Vt3uShBrg1Q4tMcqUy
j+98J8n3bkGftHWb98o7vRYgIIHTKmBxOstPOBo+LhHCLPezFlY1cNygBzDvFw2twKHK/3n3wLit
2XxcQERbyvEknfCBg7H3AhrrHk8l51tSufGuDUHxXw+1TJEYGFcCEBrWBS/uJSQwtmF1Vr4NANVv
21vRCICyurmHdMvbaDLibVnOxf56zFeNnLfXA0EpX5L8UmZjuSzPFuy5aVOnqA3YJfKEisUyge2B
2d880Or1AXTf1YoxfKbX6E9Urw1oGooG9rdvx/wz0GpaGGkBIfH677owF/j7Uj7nMcz9eFaDQ3os
12w6+ohf5V4+zmgZVmYx7QNQOnj91pFXl2awJox2FpY/TsgyJ1V7Toml7APWSYEBXmTYg5mYQPwB
LTRrqFQgt+aj2tZUHt6tLcu0Uz0HbMiX4Dmw1BDzg1EZw6QY9uaEfVVkdK7XkDQcCzyOVhbzMhd4
DYXfIU7Usi20TDuMGOkDa4qG/WBaCqyqTP2a9I628na7FIW3PfsTZyLOH3lWvD0LqF0O3SSGfT0o
1ofYrrn/23h6725h2ni1kULJJyL4vtMoUYpVUGXZw95HQOMANRzGYmRj5CVcXqQg1O7qVp+968vy
7CaWQWXPg+0JREkS4U+GZrWdUZXBuDf6Nj8atu9+BkmIxXUyQArokKu5Hu/sWJWnt4TUySHyVFxU
LiIfRqEWd+NeqGHsOXi4HQJTGw/5CHnpeqgLS59ODicBS58e+zKt0cupzTuHcu6gT8ZvfCTHbBsb
uQ9CP2q/FKY64mSlZb+uR700QImFBHQmS2xnzd9QDWuj1oZ9ZPV/ja7Q7jsALBTYzGml7HQ5EtBI
abEhx3j66UzcHlCDxG3djNTgZhYKB4rbQO6hKbhyeC1TYbaZpKP/N9QiqbH9UPHNfBr2WOiU9zGE
3XLTQ4fYisRowYT54aPSB/FWqYth5WHxetGenOcytkm7lzGiArRMhuvYiWz0ooZ927qDJBkNRzcI
wkecnUaQxRkiMJs8aqynQgjYDMKZ3Ee198ePalM3d9wT8XFy8cNJiqyhGV8CQuA5q655TF84I2gR
c81xf2Mcv/zuPg9I16TSuId38VfL0wlCmO2sHBEXdivlW14/NKQNHuWLDGgWKTRrl0/e9HZyi5qP
8JzaN+6dPjT2+PVpK+WGs+SSuac3Ip0neBsYSzEUcFW4KELO3TcVjLymBVRgdGbkUYDCg8/pGih9
I85pA6j/tBzzw/W9dGkHS2VG3sskuqQGpyscHcqk8yPQbJUY0wet0nr10AhIcXaB49bGKVKc66zW
MlfktC5OMw9L0CuyZbZEziBsP4yYTg/7FIjMrptm565pUaUReKjs+gR94OvjvLDGMQBEelje0gbP
ocX+6htgjbPQ+n0JL9DfhI2I/1DttL5AiRjbTZ/WpjcBxP3dx0O/K9F/qXaKalZ/Ctwomo0ali38
Cj9t9706RsUGkHSBev3o/Lz+Q8+PHBYDb0TKT3wP4EunHwQN0ox6dA9/quc9Ws5Jqe2tWkNzHLaK
4a+k4OefQaYR9A8pBkm9LPlr3ly7bDZDlADd9gZWThuQQ/MPSBqcMsj+MFpFWzlQL8Uz6VPaMl+l
W7HYXVqZzmmPkxtGE0kPn0xMfvq1SKMu3zRd7IIy4TsVK0EvTKmUQZQBSQ7BmJwOssVPperUuNvD
VU4OMy227+hclj/x5Yrj7Xs/n6PpVBV4LDJM1tppLDj/0PvtdNoDuHbucjSJdnqPpHxgFOLL9VAL
WAPblQzmbazFZDbmUA8imqc9fFNr19ht+KzValzxvNH1v5XR2MqDZhSav5n0QP0TzOn4iTmmJ379
h5zNL/kNtmdyhqmGUxE9HTMcPLA5pAie5jfhLgNzdoNFgLqZeGPur4c6Wz9U9aVaOdk99xUp1Wko
gLnIZHAcefEU98fRybunyKztG0OrY2iTarSydC7E06R3A284VwqGLvZHOCToFqEJ6DmNld+rfPFv
BSY4H4o0zB9Ztcq4kgacXQfkbvTT+DfqbxoTezpAnmxpm0+x7o2+WnzUo0A8qbj1/A1MSCgoG+Bv
hRyA3k+3Qeeq2U2DZNHKTzjLRGR0B0IIbSjZvl0sK9I810iTXveCPKx+5LQwP6hUBZ7Vpi2mbTLG
EMg7CK51rFffr3/eRWha9yBjbAplWGawaJZtvrFS9aA17egZw2J7r6UJKr5O0R+sWGtQSg7RbZit
SkJ585VrePGhZWQEA/lL6gJJNavTeZ9tZGkhnobPZEo1vZWYjtbBCjvFx2xRMX70lNuylVL8hZg8
PHGm5Zh9NUE4jZm1Q4O+zVg+27OdHFkOESIXrvIU4YB1FJ2erhz2i7tejlGWQGhqUmk1yfRO4+WI
d0NgHZtnrQX5BiOjz75RBvXrXVsVEMaa2aIxZ2S+uSKPvDggCMz7kUIymEIJRFq+gIY5k+12d3y2
kBbChiR2lfwBQWRUR+w8noOVeV0ejDKebOBQXqJ2DTBmsYlyRFKyoR/q5yGOo+yrVQQ4XzeVkxd3
gO/N+LauTXXaFqOVZ7ssa9txRz2xj7Y01pL34Td5oTBgLnN+ClUuKKSLIyRLMifkrguf5fG5Q9rD
PzbGh9o2tkHhjyup/PlM0wGlG0UhFmjZGYZw9PUQFZzJfXamuvpalIP2GJeiS7cq1ipP1zfrq13Y
m2cDI0P5iuYcNlVSI3g5Ml/krSu6WnnO2jywEB+xFLuJtk3a4Aq6xf4wmz7BcLazeyvpVGVbVZRN
v5WVFZj3paEEAYbgie4U7cax6sH/ytU1KkgdmIWGRkbbYzeeTGWY3mZWqU/PnQtY5Gs4OsPn6wM5
mzTZ56O4Cp4YUjrtiNN90QZZNdsQbb5bvIPCW9ZG9cOZDRHeAasQyu690XCZR06KO5gWFWrdp9GM
rAYDGWbiu6kk1vcwcklGhWLtq7J0VjbC4jIB+yJDmbIMwPMSZNxpqMmaTLX2hfUdbSZt0xhlsIuq
ubnJ0mrezUFjbmI+67G3OQ0CDCVXkGnn86oBSqNhLSW/OekWZ2pn4ZSbRJXz3c+QLrmZOzdPvDRA
UPIugI+1hjQ4O05pV3HC8R4nDYGJuphYupqtRIsrL9JKa2v2M2pJHWL+TEGzr5I8ft8TBqFXTNO4
rBF8k4jDZRsiiVCAcgdV/9Xr4hEQfnCLF3T3ZSgyeEBW/84LCiAKtAn8AkEHU1JeuqGWDRg++j3j
i92qojjMNZXFnV0AatXtMir3U+FgyHB9qcps6u0GJ6agpEmfBdQsdZZFMovPaz10yay+uK6fP1IG
ynEys9c0Vpff7TUKPnR0o5lInvCnqzRI0RoynUJ9UTq//2b11rinA5DuCig8AHSV6s/1US2XJc19
WWHEgY7ElLrHIl43k0OVpZ+8TJUAkOWG6b7vJ0hFcTW/+6NZ8lXGU52riIRmsSRp6TC3NZo2+Sjq
g1rOwwEe7EPp5OJhGmH3vHNkVPto3qCSqPEnn6HecOVGzkzM069xGHCiGZ3WC6h3b0Uh1pTbzyYR
pSjQX3IPcHSetTjAsZoJkzu+NHZXHEInm48RtIh7Grfjt+ujOlsffCiYLkiKc4mStcik8c0b1S+R
vjFmq4OT5KbPVEQgk9k4vs9GGyKlJFautWWWxJuN7UVJBFoLF+ly0Vvq7Nu1G40vARjFZytWrfoA
oG1A87Czx3zfaT4CoDTo3eCd5yWFacgVslgMiokzc/GOQvwK11Unz17cgltuQxbnQ+Kf5+3Y96tZ
/vmsStYF73B6OMzrsvnWdTyJ086aXigQ6zdYxiPokBe58tvFBOApnew11d9XBYST0wQcEeKxr3Rk
nhDL4cVhEKaa7yu/Kidxxl+iSfP5qNhx5GvoGNV+jlzdPEG/3881ttPHcozGcptXUREeJ9/y6dj1
EatxU3ZIxKGyFMXwd2NryOP2jnxd0zeaGqkKzGrg/pkGL9CM7S3KK5GrUNWsO5pREEbL/sv7FigE
MxvCBlcA4BZU2xf3nNpoWTaJPPg7+dr0VEB5vUndqdqPukh+WBrMy+vxlnuP+g/PMzJqHQVd9sYi
j1e7UvH1qjb+8Ys53gL3GTdKPSeHREntFSDIsmzGa57cCA75qzGdYS1xngDNShuIs/1L981e/ClV
N6a/hZBZp6S7DkPNAtImFE5Pjy2uQ7SA4GqPQAxGFU+mMkWy66fbj2hLitCJ64dMiWIjRoEM+8D7
2TVrBKf9xMH28vocva6mt6uN2gDpDxuYSSIPXlYKuEXDPvXL9KUz3Xb4g5Bph5Igko0oazVGbaLR
GTZq8qcPFOrrY2u2wadAbascvTPS2eCQc/VnaznK4nChikCOST7E8WxSblvmDJZvKr5fau1ToSjj
Tjd615vSNj2OONZsMSS1D6EeuvuVuZB53pu5eI1KbRe4BE8CDIcWBwuk1hjNA6t9olyeew4yHDcI
gFW3oMXzbW0NPRJYde+ZnOBb2Tr7WPj+dLj+IxbnjfwN8NdIQmXjEnbTIhftnLkufNOtnsohwZes
dXyNlk03OQe7bpwPbRCFa4SQC5MNFAwJDSgwpE7L7k08J0M5Flr1lFBWecyHEf5Bn4zPYeC2lNY5
fWb01lfGeTEoTX8AI9S14Tqd3lZ20mAkEw/1k0hBwoSqmh6g8Edo8tMWQ6W+38xaIFa+8OJEeJ1c
WtCgJKX7EBZIp0Eryylry26bpyLBarSMa847A9M1s8qUlRfmokTzbyhh0RCj88+VLH/Km9sYK8La
rWe9fgoLReTHjlqCusnTwvTvJrR2rJvQ1+sYOxtFp8VZa8GatcNyrDRnSHGwLgJLjHnt0sQaBnEA
JbotnoYuNo5stfSmRbQMC7QxeV/+SwVenq9kAfyHTRK8+JbqELb6oObFUwSD+0Fx6R7QDF/Lshev
tNcoFE05ZLn4JZH2dEZbLeKkQQflaSym8AEey8ucKePnVoX7H7gWkPOuag9lGFc3SuyvdPcvzSYo
SRMYDixajJ1Og8c4P8d9YEZPyuzGn7idla1bzP2tFZHWXT8BFq8JOU4uYepr9BRkSHlCvFk5VuaO
qWJlxZPSdxTEm7H9qKdu8vN6lAuzCUqKxJ5Kl7T+WGSLaZYgth0p5VOiOc0WUeoaM1tf7Aw3tPc9
KKCbfjKtjY5+W7oNbazFr8dfnnPgz2WXidtHCkHxnjkdZYb6Z4rAQvuUabP/qNIM9dmLkZruJkMv
/8FTVF15h2pyd7893mVIHjVSCJ2UgPrpaUigqWUSSsEtJH6Vu7pBVn+n57PU8gFxEOzSONM+5JRw
X9yqzW5xgG9fOjfMXjRUoH6ljCNauX0Xq4rLjWyL5QwPBWAX1gCnv8gOh870xaR7AOOlNJXlNnvL
sLpjkE3m2vW2OHFfg7FHudd4+0BqWCzh0rBTy5xL3UM8M8dxslGeqIz/zdAb31moo92kg9btrn/l
SwPkNpUq8vRh4BCfDtAqyW5oJqIKXE4Ksn1KM+yqtLGt5yLwVWflCy/WtBwh7GRO21f+yxl8ejRc
xTKH1vCAH0U7U5/Gu7lyyl2hGeVnoxxqTw2S9KGPHBMBW734c32wi41LeGYXLJusnpA3LZsgQTz7
c1emmjeLJLv1O9s/cliseVgvNo6MAn2SrgeKPLQ/l3Wx3OwMZG509Fv1UN0Ajo1/itpW7pMRFfsw
a8S71yj9I+rgZO//vtBPP2FYTTzn0LrwRAGPqKpFvjfDRkEWNnpnye91aPQ6KcnS2pGJ2GmorChb
N8eHz6uQ0rtNwKkegZY0nETh5F3/VmezSG0DuUFGxMUlKzenodq8BrKCCJsXDRDrcQaA9ijQg33U
muKTHyf9ezcC8RDNx+SR0jbv5mU8W49ae27BUY8hFVw4vzuETfJmZ9Y11gLXB3e20wmGWTQlAIkW
Rd7jdHCKnZlFE8eaN+n59BkZ0+Zrls4oXhhzeAvqBJJRwXP53UElJJa7kXxd5TA8DZp1So1WCyOE
uV7el72r3onCtg4cOmIv3GZCeRq9v+tBly0M1DSkaom8KSEK8rd+GrVVSteec4aqJXXwqOlKvTUj
o95pAqHbGO1W3BPncdNrZuF1amHd1rmz9oY6O+T4DZSu/q2nAg1ZnOJqPgSKIkq+LbaF+0rte/hb
ONymob/Gojg7Ygj17wOaJyag7sUyKjtF92vUeDzdxyxzGCfsp2L0qa7P6oX1Q2dEdkjID8iTF6e2
Mrq5Q9kBak8RmljJ+vE2ievQU9TIvMPa3rxDbWONxHRpFl9B+Cgf8GpfImxEZ8+R7fAlR770tkvz
9BbuHWrFEzpF18d3YfND57Px24Hd43BlnC4ax89UlJINFg1aL7tKMZStZsfNLiqr6F4J9DVaz6X5
hLJIGx+aP12GxVczfORAJP0XoeBE/6i3BcjqXPP3UP7dreHjBNGJJF454S7OJ9QN1PTYFxzhp4PM
dLSbK3RXvMFR403VJvUm1BV3ryLNtRLqwnyCA6OAQB6JtsDyWYUaw6j3dah7Vqqgvl2mXPQbmIfu
D3TkzF1gvdvakG1PRMLRpQXmtkTiZdgYDBUVT28IgnHHu30+UHu1D6ij1ff6FP4z0RlYedFdmFCW
JbEgi3BHLbd5aFczvqeaPMLTYCt6M/Ywywg3Is7W/LgWj0d5qklQg+zto5WLd8DptyvV0dQT11c9
7GlrLzHKYpePQbEzyrSWwmSz1zhzucc9YI0AcOGAkecolwfkJt5Ti7PMrJ0pj7pM9bRyanaBPVf3
geu8G+rL+MBSkRK+NkSXTkAuhUlhJDBQY7TAPQevcFpQffZRD9G215V2Dbl56dNR7bckylfqZy72
QoLgRID1uOYFcs2ICUaYb/rZDaSt39ePlouRIBqQz3MnkQeefrlYqRIbIwAGFU65/nuYsk580vAD
0iS4aH6+Hu184wHxkU8azjFW3vLOnedaNxKXM7qkgu0pppvsI7AwB1R8kdFOYVZcj3c+Otld44GK
WRnZzNK/uYUWhUwtFjldqFo3ZgpRK9Tn6h/h+OHT9VDLwqTUySIWqh0sQyriS6NUQFFI4UWdCXPe
tPMPpYnH8YsY7DTFpyeyUWpBTzYOPKtFlu+DqPUkybZjp2f9FwAqYrzRB9t6NwyUqQbuQwf8lVaw
REyUkFWqQsF72Ql8H/9fLsQk+DUKc8521tQH2Z7WOLx0GxNg7Xh9Ri58bB6KcDYkG4+qtvzf39YF
NLvURr+3vCBBnYUbxNFv81B38N/FrdJGTWElozs/hV4PWFkwo0VO9+o0YBrNAxlI7nqY3SReN/XR
s+/0ubQ6VPdxpTQPmeH7m8Hvi5WG/Dlzhn0KyJc2FvoQ1K8WYw3t1sjwJoeiHpaqv7ECq932Fbzm
OPtfzs5rx22k28JPRIA53FKpW1InZ/uGcBqSxVxVjE//f/S5mZaMFubcGAPYGIqstGvtFfr2+zI4
0wmv+CjOvdo/mxM+Ct3QNodmmcYPbtBNuypa7Bsz8vr7Q92Dkblevdaw6IsCd8DR0sn9hqrIbbKT
Z6t+V8yyPmVNszy2XvjyX4cb8IeuKNgdf3Dne/310SZzyvVwnQ3Yze87G0/VjQgJq4mtYFh2XelG
5eHtR14vb8CB9W7pkzWKXOFi82cww9bCB3DvFFmt4kqRHIRjnd/sBytKb2noLvEYVjgeRGzKzCxu
7FzHXr/hAv6C8R0HKlb0cuuGLcEoqrffTZoUa18NeustBUacAEU/2EG/4AMcbKoJhYjX0Np/+92v
D75o3dUQWcGzhqJ5UaNVRWhNvSVtaOSVPpQ6mosNnlZZc2NRXc8insOs5oYL8A3Q//qlTWUPQ5kB
+eT1nH2ozCA/+aVVnSr00bFXhj/+82uhtsLpYSX00r+8WEiqoN+WuQjmi4lvjDut9xhmjfn89lP+
MnF4G46F9TKNT9rFXG1DnZI8bgLzlML9oKesrOKoGMdTX3e9/Z9vJ9DhV4SFbhUNokujv5mYW+6/
CaCZyrLvmRF53zFXSmmsD72hdq2nJ+OQSzx5bwzdX94SiI7tkHN91ZXbr4dOW4Fei7X1RrT0Jw8r
YFJvVN9t1GyYH9/+on+ZJjwLsgfV2FroXkzH0AIhmNyB028mVzZjs9wKB69XwNxsRy5WdqOB+dfn
rcoWhpHFf3myq9Cfwj7wQXmKJbkrRVgeAwqW+7Ar3K09j+7u//F+XNupAlfviEvbMypa6Us9u3un
Ev4usjEGaIok2BTrPWxOfH3rRFkH51/gLxvNyhqgiQ9Rl7aTe4EtOQUh0GEXgi3JJZD7ttbBeyOf
ui7uEkkedKgCsoAC6aax0ao+2wbQ8w5kOI47syZaEL+EW1vO1XziJ2HawYbLrHIQ97+eTwtCeulh
IrGvuf0hD7LnXT1V3b4M5mL7Hz83j+KtMQSKWKJcQ18/KhPEmtF3dPcIStrHtO2nQ7ZM2U4LbFkG
bGhvTKer3ZTnQXRckUq6mBBcXj/Py+mQNAjN9tomaYiIRuQ78TJb+hY6efUg2sTsBnw+pBkriej1
g6bQUH6KucTBwUDnPUPpHbFDyW4wTq6fwv8aEtu67M3VO+r1U3BXtnGRUN7Bagyn2uWFsO00TiZI
wuGN3e1qUsAShbTPokBKet1LW5zS1VOjw0OCjdJPKO2EWNYzNvwEkf5ngwCehRwXlRh+UfhxXbxW
SdiT1zhdeMgLF8a6KTUWh4ZzThx9Kk0juUFvvv6KXCxXahK3MOrJS8eYoeiJuJJteHD9GZWnsyyn
pHNvNV7/yJf/vdJXbiOl02rvBYSF8dDrwRr8AL+BRhNUZ4yWHyN5KGt5j6Vi728jQaLREA894tYH
5i2f1MZBJjmgzMicIy4oPhmyUWFH7OwqKONR1qXelAU95Tid1Cz3Fn4f3zri0X5nbSrfj+0SPtHM
d569hARTqtRy/ohOvz8lhW+/H6dem3Ha16G1wWLUzuNRpN5PMekWIgNuhQ9TaE7fs9EmaaYDrj1p
AcC2Dey5yOJK2tFyBFhiVyrcVttxHcwJ2XCBNF/SkcS8TWTjFfdoNoMezkkbONOuKQv/V+QoDA2J
eM0+JLIcv1eoAtBlBSAWZwitGKuzJXT6LvF0+tioYSTyqwqMYe97XU7glmVVzR5GS0XWXGGKYOeP
REE9h7JVv8a+qepDDzCzSzDNxqLfm5bxF5JnJ9imE6txN7pOPvabWXpF5ZKOlxEBWLpiqtpjX4/4
lwp/8lRxZ3miJ/ROhym8pq0dFX31VKuS1MdUpl7y23GnXuwoBMjPyc3cqe51Oy3hJsyqjjQ0sidl
x8dze270lId5tx9to0wTnMf8yk8PkcrEdE9+9zT9rmBU8/dgO8POkv08fx6SwCmWOAgjGR0U7VZ3
+/a2uy6gV1MRzIE1hpjOQ09wjfrXcrHabEgJcRTNQbSu3pLZZZVxlrrLvqdVEKfNkmO8Vzc7Cdfj
xvMvT3UKbAoyFgSbCajHpamY5Tf4tdqW2I2B2xMLmRE/hv35zg+Nbh81dv3+xvtePhA2EZsWp8xq
t0kz7KJs8ewkQzseiGPqVG2yHyO7kvtlkjbBSDW0jO2SVfl479qt7d0HSA30jlQA+zQtZh8dSNy0
vUPginzZD0lnJuQjSTOMq87Fnz1VZCl/a1QWZDH0wMl8aHqzSN5DNcOhySHkqHskTMw80gF0uhjH
fv40WAYvFXXx8FmngdXs7G609dYPCmAEzymmIJbK10QPVKOVPFVD06gtEUF1EY9BSmlCW6GWXxW6
x2CfF0ZG5xC/rw+tDc/4qcAu42yRJdfE6yn4wxzywd3JToj6MZKZ5RxGQuGsO1vYxT+WKwrY/2bH
nSdmwxDR8xjY7TsFseDrgJWQv7FIByEIUeXDAyKBZTeOnc7fkx1XmCd+65T/KDz6KZ9S+AjLWS+z
cgjSI1URL9cqQNtdF1DxMS7F32KylBqf84nwqcNsRGTfRsXkPEQNocW/nCWqD1wwk35b0BWJ3J1H
g8qIRU/TNNv4Hn5tsW8JKedtkcvK/tLptJvauzHPMtKSCc7KySkSqYUulOwEHeejv3hkSjPltoOM
uvTZId97ek+cifVLU2dZJ5AsK8X6vI3S2AztstolRBmS5in9cLiBjHGXulh7dC7oC633dMLAQN7X
g/ZfcInK8hEEKGyO2FFbRPx2gCtk4ep1xWdG06Q6JlUxkvswqPwPJSnL/0Qp+8JzWyec6kWDHUGs
pI2GVYO39HdoH/IfZlhnj2nDGb6rBpcYD8eyW3eXsyBSJ8ZYHmNAok9mO67yzK6fmOME8dWViW6o
nQmvZbzMpnkejHRsX5ZuMaq9F1ZJszPN0cuhcdaONEk9INPhPMjAKmI9mxgub0yCnad9g5Fd8WBU
Is93NeGfAylSJHaEn91ZuctX31hC74sty+ZHqDKHzA9MytV9mKe4ivR4lhOBgeGpXT5GM4Esv/M5
iVp2Il+J+ZEo88Y6zn3R76p6scUeynckSeeEvkEyJApk9Y1eW7CZyzaBB561kT6KJfPaig3NIxRy
Trou3+bLQKixlYk02QtwuUfXJv+ajJa6Tr76fjX4cY2uqLvP+6CZ9yJldT8kZUrUJ98GpCfJHXFM
4D6SjplWnppfRlqrfWyb0xLsV3EUaY5AIy9yHGvCjDMYTah2e/N+rrGAPxnU3C9QaNZ0zFBOo+KU
tOVsbDJJYOfHAo7ql0VWSU9ak2T1YWNtdIRFViWRyltYKMa8TUqSJxEOhB6CnKQl13GjbI454kYb
WPjYvM/VArVgaIcRzmaTm09mjbn/z2BxDPKyZ6epdjqTPfnjiFxE+ULN4n2auloVH4CDl61BFnp4
9ESY/pRlab1r+3Sw7vn85rztiNb5go3ZlN5BR2KQBR4PnbFNvMU+OKYQQTz6DeaeBAk4X3DpyD1S
vPp8y9npkPSuiAz5XudDZD0pzJ3n722ErKWKLXsqH6ciK3OC0JPpQ9qHgdjYph63GBfQKNVDWd+l
DdkAW2LRSQ8g1zrzMIgkFsHGFdury4+1MSffXKPVzlOurYUBF6OZ7XF4rO680ZjtD8Ei5vyscKsH
yGmHJv+QOKoS9mEsgzy4jySzvyfyXGO4DePIKqrd4uL29WGxJu+3y18aZewuaOtjhximciY9ttDq
UKecc3dpZ2WJv5tdqdyNEO0ivgcL/ZTPYwJvlLrcx132lIWGcI/ZkoXBvraIApaorsa7uYVx9ZBF
XeCclsSorG2pRTvQJibvKM6WcIp2doOo8BcNrSE68f/yqFMTp293ZtAFh54QUVJd4GFODvJsI1/I
h8fgN3YKpdpvg0WYxU4p3/5pJsDzP4e2zdU2qxaIs0bvyE+u1eF/U/uTMx/m0XabTdRm+anvp2J+
kNC1JhAhTpddqS3jHpDBoO4bBsrnuO+iqBfxTNjS3ly9UqaNPyLGhJdXNgRTV/3Hro5s4x/KL4do
b7zN2iMJH6MVT8K0fqU4ndyi6l4d+RDW2GjpR8NMAT+8uEQIt7cHo1MmebxTWR5gc80kmgf0yiZI
58qyNhrtm3Gj0rhkyQP7IKVm18dIiAs9hMDX23s60/QncdY7FtSL9UtIgHk0b0Aq5E/HzjL/0ZPD
kmAuDglgRwRuNUENrNjN3MnwludoIu8iDotx+ceb58XbqKYeNCnuZH6rw2Ik6sc4KljQsR5HM8DQ
0yJPNwo6e1sNfT8UN9DeP+3tf5eKq4no2pIGFOXqjIHQ6/dxuYwVEw3vY2ipFH84p+nLe4I6Irkl
E7KgYm4I7CzrJvzo1iSP77oKyvlz6M4Ol4CJdsTZqNPcXG81ltvFDR3h5B33K4F/VJraDvEQBBTv
8JZurM+q0OLoNq3lva/dwv0cetqChpoTZnTvt311i5n1h5jw+vVW9yWA89Ui5tpsJ9JwvJPUGY6k
h0/tvqxN86H3uUS3WtZPYiZNd6fdXpB+Dm01w1JCfZVz3TjbmYSsoxHOX12aLb9hbZVdPBOc+9Ht
h19hMtq3bOyuCgdgEtyHbHwWObVBGi9Ggg6oDNQ8Hkd/niHnT60STZyKluZwPDGh1CbMhfkYmOPU
7CGLev/VNHqluKKUAGyA1gIYsC65f5Uubp/RnEx886gBIT/SVdK7Dr8LopsER86UVtSubxfulxpV
lhMdWS46gLe0nq8ovLyqbkOj9o8QL0gOp9fUNNtw4HZxClpHhI94QBDQNaR5eDRsUJA5lrMdLBur
DwrCrJ1eRsFLMaDUjgtVlsMHIXyikdPaIy1jGvvc3lDBlo8+/9U+ypKm0Y13WO8Wr6YYaNN65f8/
DPrK0bQvU1K1nCk8pipEFUNB9AQwHp1lNwW/e/yyNvyD+haGcv1UUNFVcYiVBTPmct1GkI4TuweP
bctAeAcpZDTeNWMwhM9pOZfZhyJydHgOLXLmbtW460x8/caM2GoHiqE5T7cv5kldOAawUFudVGFG
53AMiTnT2CClLzl9ymej68Y2Fp3jqtgietN+IqdbeXs3nRNiFyQxXHcMXv44CzHIOp476ZWHqbLL
L1NqYzfjiBaPE+439T+Kd3SInkna6Aaz+vKODPYEFkQjEUOzP6YOryd7qlTW22ZtHAO/3xPInX4f
PT3/5izxnjkL091sZf0TQUXe79kjCP7tif/Hn/z1N8S4GZYMtwXOkysdgj3kbU2cX3FCB9tZ2yxK
x3OpOx+ghtKj2k55QdTe5GRu9z4Av+w4+T31TI6jR1J3W1TBVydFOb+zAwrcZDMsVVL9CKs+f5iD
JGz2xcKVEw19E6gpziCLGTsirQOJxqoPbf08Rpl3JmfGneLJJXEV35wWR7a4zlr3F1ZyLjfRacYu
O9WWr3ckOGbpiRZSZJ/62R7DeFZFa3xtNVdlce86ox9uQKsiM4s9S+M4aGaJMg9vf7Yr3h2jBmsc
DSAFF82Hy02yHpcITMwUp9FPpyV2olkfLbWMj0DazQEcQJwimtWxaaW/2im0jtgX6e9v/4jLmcMh
uWr4iZZCjw6d6GKjjpo2TxO/H061pDVzXybUIjFr3CI3eRiANR1H+ObWteTo7A2vMfOTmzdmuf/P
P4MWNdRj9DNEjV0qWaZlGa2wzPSpCGbp7EY/mDZ9a1rTxrMz5HVZmOudlxbGwzBVZTwP5S0B+R9Y
5d+TmC8B6xI7EA6uVdR98SVklIHG5Vl3Imk3DQ+YNBBuooaQyKJF99DW82QaujNXLPnD7XRoY2rh
No+Fnnq5xCTz4a1bprjdEtFuqH0v80FupdX5hY61ac/6LhzMXuzFUKpzs5j19D1hjKPjMDa497gJ
/uZGULZHFaWS/M9Qdq2/J/bNOCQEndY3mkeXGDmvS1t8fVEO19Xh/fWWMaJ7WVKSFE9G6P8kQ94Y
tiIrPmedbt0bPb+rJvX6LPADOv6ML424i2cJocOSJO3mhGjg54TFlRsnZUXQ99DN+aHtgUXjXDpB
s5e1rj6OSZZtl7zqvwLJDfeQ1G6uvcuCm40eTTGtI3wgcRO61MbNIJqjnIU8GVBR843WQ4qSs+j0
xvTAMDe2ypdbrnt/zDlfz7DV256qhPnN5nFZbrOd+ObU6f5EbEbIrcgrW+duaGw13I2FJrvHbbpq
yE/KNFLj/Yw9WfvUEam7LVbd3pclA6D6EgF0POVZROJfHZXyxM3ODsBGpdX/IptynPaBv5TJQQDc
63jxkS9v66IQ/teBUGXOLKfOR+8RQ51ifMFZikOXe63+YrhNboh9h5N5sxkGtmqAG3cKH7Es6tIb
k+8KWOL7w35C9Yx6fOVVXsyIdkwMt06H5kTLUT/OmWemEEFUW95ZtAxD8gYKK91KT3ULyeu6/YkG
YQr3lhDjvAkVk/RIZqG5zWFg5IjQ/OxT2abNfDctliG27Ww794OX9De50usV4mIMkUZwzVjVGLDr
L65MuqYjn42NPAUBM/hJNZzsD3kGPGxZZHydyLL2Hs1FesnBsEsvezIGt1Cb3vELsubIBQ8+v71z
/mVxQTIBLYZXQyv4ynHMluYcFtAT2Dqd9jT5A5zGfnKeLat56rswex7HKHmmxrfvped1IjZJT2hX
aun0OZWQGG+UkH9ZWgiuEZ3C71wpdRdDO2VVMo596ZwUQDJ4z+KPcWDVy8HtaMAvJn3hG0+8Okjh
QK48VnT77C5rSMzrvazpB8TehqlPzjikcjO2QY3bua5yc8tgVm0dS3e01TtL8I92YQPMujXAjCDB
FKXj3RiR6w/A6/MjUK+iZbn6NWPgJqnZ+vLkqcDP78uF/tfWTJE0/wjSMW+3iiBj4/7tafBn83g9
MbFdoS29NkowJ7lk89qiIEDYafWpBup2Hsh4RYG+4DMh9zQN8uS5LVxDxZCzqmqTlIv/s2WYxjP0
nOwxMhYAbZK1u0+ESmYFqdNDtu8xWzaP5hSVxoGVrJoYQeI8nlqnHL4JlJflLp8NY5/MhVPf6HNe
URcZU5vuN/4I69hiwfl6TAtRkitkhJozoyzUBx111pMo/U7FE/H0Ii4SseRHPEOHJ1mrvn5x9Gj3
8LpskX2ilqxvFLlXhRKXA7bt1b2HPCz4r69/j5tibU/MXHEu+MqyoBpYigX9tqUcOiGaK2HcpkHz
yc4Jj94SiG7RCTCWyrlBwvhTFb4aaIST4BurCwAHBo301z9EeTJaJs8XZ5G4U0f+aTOq8UvjNXa0
qfERpXs5B1K7d7kC8olrRTN3u9SWPs9u2uvTGErtZVsIUxlmCPDwQrOMjT5CP7tpnMoMfxMKNIHU
p0lzDlrCfoGgUpKd/GSY5a+3p+361V69DFxMVNM0+Na8ehz9Xr9MRvNp1GlinyOF2cZns8GXzG45
ukiiHlrRb7IWO4b9Ihddf3z70X8M3i6fvUpOLNxZEIL5a6v9XwiBOUS0lHvlnmhJuVO9qeeJfHMT
NdhKPg3J3/wg8FTP+C20CrzYUUWJb1eZjFKpuCOenQQASySQMrSffqHU4xBTQxp6+9zJhLMdPF2c
qt6cwnc2/bsNgcm+YcajVVbGSSd199UOeySqmj4sqQKRlmcjQb3ZxIk9V+TEy8J5P+W6UnHWT1O3
saLaedKkrhuHshdzegaLlMcwowW0ozOMx5UzWE6xC1BK+V/CxlFcgZQ1ACOnQbUc4Qm200cbvPWT
HmitbzUdvJ9GsJjBuVFuZm2EakJcOvAiPlaVHH5VycxZAU8bSRyJAU51aHBhmg5+YLSnsvHo2+vK
dg+qoHi6o61S2lscnuqKlopAI3hu/UBRyyjur3tsAeboZKw5o4exC6z7oo0acuF7d5h3bw/uH+/L
i8HlFFpdsFc05opoWpmYn6WVkZ1t2eJwN2pRtxY3KThTMZb/4j6zxyQ/Rl3fRCIORZPZ1UbKYCIR
NdDUYEORnCH7aHvXhLoRRNWgMvhM+l/05Ilh5ZO5dumn8WiXafEIx2n+0LWAJzsZuZh8O+xSR7gJ
xXsy6q36wJCblGOej3nGdlLkq8eTIeg+bqwcIzU8Yt3Si/H0CEIdQ50Q8Cbe/iSXkNzqr2oj11kV
EWDplwdEj59wl+ooOgVjNf5uoZkc/CWniWO5aIcNpH7x4IyuiKesjm5snn80qq+HAwN5sNlVmE0Q
w6VVaRTM6QLFKDyNVZJwkGgxemqDL279I8gakX7kZlYGYOuR9T0NtJd/VBTE/g8vHHMYym44Dxvf
sK3vABlayxjv/fnJGdNgsI6WKGbxkRsOmW0xIX9DP23opxmfmGkLqKOXVOlj0mVmvqWlGqKeXeQw
7nO3K6JPqZVFT2GyOGqjOxapJMAapM6gbdE8wp9oCA6aZPdjsqaG9tXbQ/Lnm198FiQHuPbBG6Ko
vPwsC0lFtt+a3mnqCYKlUKfHFz1aXtfvpmrp1N4JOhwpK0HgduYZ1RcsPSIa5dAkuqUFSFUi+t3J
zM+PZpbleVxjqGt8jWRHu0NU+VzvA2p/e2u1nTmJTSWF2b+bZNhpY9fQSucErW30obFVlRwWXijc
7uDKKCWodZwi/5tX1bn13uqmsHkIizxV20AJxQh64UzbeRK5ey8do+7ew1GsnecC9tJw1jg0EjGb
TUu7Ga189nawS5p8jKvWxqQWg476IGszGd/T/uWzusEQvMiKW9BjFBTiXV0HXdLHkz/jzR+qtks+
N8LEjGFDy3OcdzQlXfHFTxyubYqVY3zUnbucHF1PAmZSl0Z3idvzY+c6mum/Ecoo/8nzIqRF1+ZG
+untcfxD6r4cR8pvD9Y3pOSrKJO8NCHM9r11KluVV9ioy/A75VZa/lwUsVc/LYJpslhbybKD4DTn
uxnNwbgbAhbAtg+sLJWxTGZlP8xyKKwnGRAK/SKkdj6m0DzXnkpF/+dbgwt98D7NCo4Kzxw7h1MJ
p9IvrSqD7GeXEWJUr3ePaBchAY42kRacXmG6TO+jrrLwS2xEtcfegYbj25/gL7sLvwnBMTxFrnSX
cDsUnbAMq2g++UYSqiOeV/2zY7hO/8Cas82TKweoIdHQ5+pBaHPJb+kRrysJKGurA+dq2wUf/uJi
NtJ0RKg8WKfeN1X6UGBp8SDdXg8bq0zMbDeLCpAXetByK314rURfDz4FxIqlrFGY9PAuKtWsbGBW
9o0403gdi92ijfplsksEkabXBjd20qsm0B+kPOB+BRmK+XaZ96I9Uzq6T8KTlVaDpJQPUye9S8oC
Rg/7d9186Tt4tpvRGdtiAyRqeGyEhmHtK1PbodqW/azGUzeL6RAiInNjc0nF8FK3dWnfM13HqoSu
Uut0//YMuR4gZsUfU1baQVyL1hn073LLKkKR5YNxKqc8tA705swqDhZ0Ru8aD3Kw8r3hk9Wv4sC3
H3x1H0PACaUcjJWrIV3B9e//9eBqXCHYfsnOdMLacYtmr79zyRrzD7D9lztdTNbnt594XaPzSB5I
0hZw+HVZW1cSkwUuIueuyd3+VzSM9jfUEeFwwC47bVECkw3EgZPUdoC9Wxps6KhC7uJujscYqE0N
USCDAbzEIwdzeiyK3JoPS9p409YVje3Tp4/yT7PRjvmjl4ZNcNd3rryVof6XqY2nJrOMHh5/Opcl
Mu6Pk6FFfg4z0U8fFgfCyEezT2HqxZS/3uD85yIFDgaoJF/O5JZlOa/HKp2GvstELs4a83B3zzCN
7nagek6eKaTD/Ck0E6uNlVbZjx5tj3p5e+T+MlfWVgZGjSsyiNbj9fO5XAUCUmV06vpaHKdk8Rmf
oDBfesx7HuwyWW75KF5EagM4Y3CEwBgOO9d3WgIXr+yGESHwZhpw0bUCUOZJlMNLPlSkXRhmI7sv
uJjmalNMMociRH9Kb7yaaNNnK52rr35qpQmctQF23ftqmKF52OZc+bfAy79MaQ8qJbJWkFO0G5eB
oKYxBm3ky/TcRQlldzxjb7X8hPPaPxozSEgsq3yBNVc7QVyUWfu0CrJWLpZOrKesbjGH2UPeMfTZ
1yBrsW9XmfEY1aWfbySGourOmBzvh5FYhsy3PWNQ77m0DOkNYOF6GyI6hg0ZpTUbNo3O1yNc9127
KKPIzs1kWUeRCgml18wz4w5TMEur2ID1W+7CMqrbW93VP3afr48KEBpcf9kdTFQ3l8KlyvFEgal5
cBrLsX1G0T588cJaUX91fm3LOGjHlN130WaIMkevXkKmPbo5f1oN+dbkfJ8HMWNIMcNwkxQ/JDN+
X9yykh8FzIjlE5zqft4pI4+ar103O3eeXwxwefWYrTd5rM9or0QhiM1mwhC82DZwotROjcQjnjur
6uufsjPaXD5lY6aU3GXGIOo0ntuiMaLNOPh1cJ6coPU+DHCf72kbte5eVbTSYs483mFB0KdiKAr1
d5Zqzw7mRYu/SYvJ+DY6ZjqVe7ctVyT67aX7l4HFowvXEzRUaJouo4gKKF/rPTw9h2xV1ZZ0UW40
YbagGqbhMB4W5YfbAgi0+O8PXiUaQPYrqM+wvp5R9Kq5QqWwzlEi9QVXDxjUcsgafoKBORp4mzjT
Ob11n/vLnYoIV+5USMChJ1/pO4OsovoekuUUIsEJgg0sPF/uZ1gHZdyU4fDbnFZDqAHqZnRM3HB5
kLquNXlUo4tFYu9CaxpzEZ6EmMPdQHUarFCalexx3MnzzWJGFcQ7k+7456QoQOKVqmb1QMGNZ3YC
DjCfsmgW/mmYvUF/L2eIv49GAPj8bunc4vsw4bF9MLox9TdeAqdt3PUhlFJ/q9wiqYct0PAt4smf
E+L1Elu5MRTiHCC0eO2LMkPblRE4tRmdPFaMde/AaJBbRxf1/K7Dc/QTS4XSphJp9IH7TPMVuuEQ
ThgqiUUFAKZeVh/qWhi/JjzFb2m///LrWPsOhkNQr9Ze2CV4N0jDy5KwPE9lvyQkHYl2zO5x4+du
FC1FGBxSq1EPY0as30e7nbBTjOHs5+QITlaffYgqcNMtCHPufh9mkmNuRZFfryIwV2gs5upZsmoD
X09mvaYwTU7VngdvFEczFEm3lZKCBhshzUQ5YF2CVYOLIV4tb9S214fveg1GwYHAJUDVebE1j7Ne
igEmKWxwFf6DEGSEPy7zO1mADcaW3+bu/u094xplRoUOjMrFIVypy5ctOTtAyyISG9f4yRfcHcok
9++iZAwPMq9frKZf/iloXsTQd+YPvhyxqujGqHkxad21NyD8K4SZw5+mJBDNav4TXn76QAStsvMO
nNZfzHFThDZaImkb1ec0hVa06XRGcwtTiTKdj3kT1N9FY7lGf+NnXNGY1pEHy+OOgRvrNcBcpFPY
2qXSZ7EMxpxv7KE1hy0ldkgO6OxNlvvs0d946iHJGBsIq1750i/dgL4mr2ZjMWB9TGEGh9tUefi+
a8bB9eMlTLTxUZWGm7ywGRrZvVrKpb1byWDZ81LLzr914/CvJhRnAQR2CEX0etcq9vVkLmE1V06X
q3Nah4X4Jhwnq9/52RBCOhWRfXSDOW/gLrJtw62gXbkd2jIfP2HCVOxz34C/z9FldcXGAA2vYXSB
nW3Y2oOvCYat9XvCs+t3Zj5z3pTlknxLiiFI467hgNs2bRV+zHGsxjjGmjl1hOMmwYEssVL4cYNN
jlvShXLd8eiRXOBsjCyZHGdjitAy9FYjAqvukj6pwv0y2l76zUdZNWxx8je9XdFYDV3jJAMZWGyF
csfz6r56TL3Siba6idxvySgs46gn21fvjHIilLKofR3bmWzCDWwSO7/TnswlwjV4qfc9y6OLrdHV
Om7NNI925EuP9r0PsyG5yyaLzqFX2pR2EBwC7JJ0tCzf/QKd2h8jkDZtY2yVbH9T+kVYYQk+hqXx
2YckChMxcySkqbcX73U1hQgOJ6e12wiNgen6enhxIIHOs0TOuayqsC7uDWW1n7Rrkjq0IRwUzrIO
nMwD2W/nvLJ3Xq6El8TTLOG3B8Iawphes9fHrHoTGziIwT8yHc7NQ1uOhXxxTaHmQ2PPBBrQKajt
jYQn8TJ2wwRUB4nIyTahEfVLsbNUkc/vTdNww5+FJYvfblHnyD7sfCg2VuXM2camm/Yhb+dgiuc5
94Idlhy92KI70NGpNicMcvfjoMjDjt2UfsOmce3OE1skBgZZHqZZp1/tvpHnUWRdOsbYhAqn36Rw
P18mxyrDG+Dk1UmAreIKMHAxISgQbs7rr4tBn++h20nPWK9a/Y/MG8IN2TwjCr+xN7ZRn1HUEXTj
7N4e1mtuAA/mAKclg7cmV7CLB+uspdMU+ul5XrIx2DSekd0pf7S7f+C85+qYd1Yb3Ek4kM1m5sD4
gSv3/yg7j924kS0MPxEB5rAlO0qypJYcJG8IW7aZQ5Espqe/H30302xBDQPjWczAqK5ihRP+YL/O
uciazlfHzJteI4sk1SNT7kE5+EOC4vExs0GO30SmhiaH3wEr/BkTKFzjgF+241FXRS194W3p4CfX
eZI+ZrNR6GV65ymU5vZaOjkbY7LMe8dowjt6YQBgkVYJKbDmQ74vKO/FgZlqhk+l1oF7AGb1Sm3u
8pXjNy3MZJWeNGDYNVE8InXuGg7JHVdKN8GtQaw8qLWqcWgMRYkSwIEhGoOnYezaSDQ/S4xDX2FR
IEGgGNUgv378iS/vZeJ0lxdjAVzyc1YPfdQ5xKrY6t4RKs6q79G/3Tp5pjm0QRz3qGJDeWUz/4Uz
nYWFDjBPpPYpLoCyAel2vptz4sI8kxUA78ytYxBZAm4Y7Ao121IjNo2AunqSETibeRP3wSQH1mHj
5oAGTb+IFNE/aolll7ckMxHAE4DYHuA4k2ragHNhhALqlXNwUVGF+o2KtuVSLKNrs7aqANRBI1QO
1p0zmuWNzCrn2c27qfF1RCSf0RUZMx/BQOWh7GPnSpN59YGW824sGgYa8BuNl3NVBsk1gfXnVKdP
lGOixxoZ9clXhopbfUzqHTg56FUfb4k1fuHvkMxSI4/iPnf+ltj/U6Ub7EaXTMo8ZckMt69UKsMO
YtuN+0OELJGGHpOV72YqeMaOYn+pxH4Yxl73bdaA4NzVroCNF3VRJW6kmRvpvSRXfWzCUJ+f+eWQ
hoH0F3PsK9VkeL/wHJDwE7MJf8VAC4vJaH2ZNKMlrxy+i6VEmZe4EgseBFXRy10F1DxPIgT8YT6J
kMr47dQbxV0oCkiUlfCywwBB6+3jpVxOz3+2OlrVFKJRfgKnAL6Ntvr5Vo8VWblyjKYnOSrF51Yo
1ZOTaOk+ztNrx2r1RjAU8BYopzRaQR4BGTofCt9WyHODFz3Xcd18qwb9dUhc+7Ykyi18Gcpsayt1
esXoZHUw/g66iGRShAIpivPW+aANuDbYHSJ8SlojusW9hXdJE9XdOITWvU0mfCvKiaPMR+2vSDJc
Li1dXoJiAI0Ara11ujDrI6cul/FzlQ/JAXUBOGBa30QPYYPszZW6AjiXiy/JySc9oR5JQoDN1vlM
ieKwoM0T56mlGdicAAwPwq/aOSsG5D4Ks/2tOihHUZd11RjGrYZi7pgXUepzRWB56nO3aFgQdJ1W
oudbK79cIbJk1yZJ8Ti4XhHuDPDP1GwUvMt8TYoxvsExozVyn8i6Iz7CkrAFoRqTBoJx6ROkQaEj
H4eB3Ag3dk+TKDtTwrzPlvZrEcSZqY0P3YL49DsFtZWDHNoyAdzsiK91gUOaSHPU990koXk+h300
byOpijctckyqUXbaRMGUtkZPhaLM7ttGwuhOs1YFRB+XzW+3NfHPmWRbd5+srlVeU8vs5T3En/Yr
oa3ygk9j+5bPmoHP1NjOj7aFyVwQ9bHV3amGtJ5MWqtvEOXEM1ymkupQP3l2ALudukmi6/Qd8ymK
Pw2GniDMpeZTetMVafUkQ01S8CqxrtsQFMqg9kAi3URT1Ze+7IpZDUhvh2Kr2uMcHZxpUgNlqc18
FaOmeHv6kfWfIXUzTkWOXso+d9Uhfi61qFZ+N3ovqkee3HQDzL8ad5aXVuotHrD2HXFervgkVt0f
/kDZ7GZnePPsfjC2ZieT0ld0tf+iDJPQv1VNXd40LUjcG3QJDHeLOC9h5hRr8tXgOq+2iBYgTDUO
ou2h+cFp9GuYhjE+GXNp05xtLOhxeka7+37KI6yAVXXSvUd3rMxx56rV1NxhYKEnX6w2LcQmdKxq
DFotMvLDOJa8SnEMDimwzMo6NFVZaPBKoev6spKpubeSopCfxDSOVmAj5tt/dSyRhTeolvZ6v531
MJnJt2rXq78XOhh03xJR+VWi2ZBtpqiX+35yY3Ax1QIjNvQcP5AUxYnYpyA0GX6se3EYIPE6j5uk
qtwXyu+e/SYamGEbVO66LyIyPUwh9NRJKRLZZbWZOm0y7wqXHvUR/mnyQ0aGYu8qQqM2DnpD9hWZ
4ZC+RbKOv0WGFN+LnJqIr6h1CUEfaaH7NIncTx26OOVWhEPovFQNxMENIo0TZSW9RprBYf/HfjJ5
U4JsgrR+cfl37Ulaw3gvFfLgDey6zmIvLc3vwu5cij+Vob2QMHbqY9bNNpg+J7HtJzcUWgTHohju
hgaZ4EMeISyMylCRDUL6aYfk9JacRCQPdIXGced1ceR8qfoRhxIfo+SYLpNTTmqKC3LktIEVK6Wx
GwHbgT5qIQQc6oTNxrnJihFAUcsvAhNtWJ/SuOlemnKQbwvZ41eusbkDykHmeNf2Xvu9RIs1uSvD
Pq2O41TWCJBNtu2bSTo6x6wtrOKoYobc8xCXyYslKX//ChsXwJrIJemjLlP9TSDgEh6yGhs3n4pd
lW8GMqdko8W9aI6wD3MLm0HUn0+wUOl2ZkYzdG9hi+fKTd+JaH5OpZVrh1JMiKdCXVGyvcjGAjH+
roZBzH6E9+vyWhzQWR1/wu1vcF4u4j5DTzNJ6kCFGdpvNMoLI3eDgz+C2ruheVRimUY3jhOWJiuo
pxPgoUIP7ygXJtqmCxsi/Xl0JixiKytJdkQq9jNFtbx+oUFJmU9aITIqPjxYY0bb1TSmrZLq8a5c
CsxfOiOU8lMflukQFJpbNnCJaC6TEur21yEUiB+EyF1/kqyqtDYIi4/ZLfYb2ryjTkN5ylQ0Wvyj
ZdXblHJSHmQmsjsB3M7UfvJsEME5RGC6n8EoMqRPtSoDFlpWE5TdvtbF3kb25Xc2JcPvOa3LL4am
tfLQe3yg+7Aje4U6rJKjqkmFIW3pWO2PuofYdQ/l28FJWjS5HgAaM+KbqVMVoHRxl4/OBuGDSt8r
CCe4p7gemz/V4KVUx/NK+a2gGNVD3vUssRVG6FwTYbyMwYi+9IV+gDyCCgLq/B0VqZblAxWT5xkq
7U/qaDGY8SW3lBiLBDDS1Ss1tIsBKeRhjkA7j/YdUfSKSyLUNlWg7ujPGvbqn8QAG31ITOsmLgtx
AxPwmjL6GgHNFbYg0tGYBBSwKIuuokynQlIbrn34bFVU0oKYSg8fxxvjySdFiKrdUCX2F0ASzmfT
ltCadGOoHmiDmddUq9YJ8P9/CvMm+FzMEdd1A8eC0y7SPnw2SzkgTWaW964raqRnSiiXWl4mO10r
lc0QqeFrrod5kGj4S8WThL7vzqgGfRwOX8aopNTLqiCKD8pwDQ43DfpnVEyNJ/Siors2ttJ6o5qo
1I/W1D7hO54hz1PJa8ZZF1uA+xaELkugIaBxgTqYm7bQ22gwnobYIxKb43jHC+HeZ/lc3Nt29fzv
s6RujK452qaX6RMsrak09NZ4gs7Tfh+nFCxBGkkKfUU9BdLCAUAINX/8eNTLUHypdoB6cUyq9tAP
zw9WVQO8BwyZP1uS7MKPPIEYXVX0DxR+O+Sfplrxu8bOkL9o3WsqkEvKfp7nAJmD+0BDZWm+revl
ScGGsorefZJDjRgAZCyYhjo958aw4nYjMzM5tPMoDUodc/htGEL9GlzhnZ8A4glNM3K8RaVtlWqN
fduAWMjK527MFH8aMpS7B21pgUfCq29sOZd+pA7OS+kpXo8EltVfaWdfbrPFevevUhcdZXOdDDlT
rvaZcNpnshZjb3fh0Pl2q5k31BDLp1ZvrsGm1+U50i9GhF1Nkr7I0lmry9Sp6w6+TS+e3SiOx2M7
lO4xFtyBG8uKlOZHlHnJA2oGioKAETGNVqqNGwzQfZINmp1NGeQUUpStJczit+Y0TQ2qIaxBNeCx
oO7TpBnuqMsXXvDxXr28B4AvLEk4KSMA2DW/LwKIjK9I3DwXwANqon7pbcdcc33FVntla9IX2HBR
AAf4eNzLPfK3FAhuywOAxm49PyNeoyosWYd5CppEJEheUxX7TrpQ8Gdq48StHXX2IOmn4QULeEG9
cqYHc+VXvHMtU1Bj/ny6xRtg7VE3GdbgulyFnzVEwe7URMSvMkf2Okgs1AGQaW2TjahsSjyZPuP4
HmmkIpnHwbH0Wv3Z0RnZ/+PCUP5DrQhqx/JiXfRCs9DzRKPF+WdFqM3ot47i/ugwY/xuxrN1x73y
MlmtcQAnph7p1Fr1lSVZHx30sGGH6RTYGH5hVKw+zKSHVi7z5qSIpI5vIHE3+aNTl0BRUDbANQGQ
AxoYH096vQsZlNgAKAZAQchBa4eGMiqTIs1d9zFDTe5X15Ev71v+q77XgS0OW3ssGrkzhkI0V16I
9V3NVQnuToXfry9Sj+u7SpXNZJoKsFL4a97PsCvsT3UFcmGb6t7gba0Z4HCOqJkJEq+d4isR0boG
bdFMoLLHO0gMpkN7Xr7Gf+p75tw29L6t6FSVYvwx6griM/hG1YHR5tkrXfpu70GyOXkVTgujmckv
texn3yX0vla1uoiW+C2L9Dpa7zQalvrm+W9RRGi26tjkJw2I9I2LXvOW/Ck9hOia3hpa1Ni+9Lwo
RHuvLfahO2df+2YOjcPHe+Gd37E4nWBdtbxgKEesroY00Qw5IL55mnq1PDbTVNybzeiQAeZ1/Ubb
W/vhmGP7bJSu8ntu6giFHevLxz/icltgu7zQ5ogcKcut+xVehq4ViDPrJPs6rAK7lGkFE9hUvzRq
Z06b2KT1BUA7KWGA6I7Utx+Pf3kgeDeBbNBehACLD8X5t5AI7Kcj4PQTgnPFKdPGYjc70guwi6z2
uTEoR5bo2luwLOx/Qweu/wUohNcehFyKeavCWqhYRl8XkTy13Sw9IP+lV/tDbilHajrplXvu4p5h
GNaWOElF0Q8dwfMZJlmlN4CvtRNEKxn54BCoUhRt+CcZ1XAXGea1zt36xVnmZbokA4yGbuG619EW
YzukiNGczHn2DmM/l5/seEym+xw2AT6URva1DS1rS/XW4YTNeexe+ajvTZlbnZgIOAotwNUBM6uJ
5pIq1NOMxmu4o9rVT/eRxHMnhE6gHXNQ/PmVnsXFRmbWsFVZPRTroA6uNlICLLxos0k94cOWoEXY
YT5PUUWagerSsL6jflS8UAsMi8CswvjXx9v4nTVf3pJFRwkwFr2t849sd4IzUzbGiTet6nwEJppv
9WIokXXoah54vdJ9GVOfgh/rBCGyDlcu2IstvZhk061BBJ5TTK/r/AfQZsDRWdH105x2Q7cxk1ox
j/gSKn7jhVFyJZhac9mXnJZUmotLZ9qLgMT5cG1corOKJMmpBEiB1pqgnzcDPDCHu0rKrtrLNkPf
rgjjzkD/wx5Cv7KAAP4EfWBAjYv63jjIMh62QA0SnBG8Ps8Nv8cWreoDYdYtYP12UmsHoXor3tW1
mtISTy0SqtqRrl/rLaD+YkK/Ebw0eIg8ILya7KBvY4rhSV33qM2NbmJtRmvJDzrP7B6SfsTA+eNP
vwZ1/V0LRye/5C6BTbjWNG/7pKuMObRP+TRSbOqrE1AP2oZdiAgtVsBE/nGCXbJM6mqLFeWwN2u7
/AEWbnpBLrHfd6FUr/2o5QOcXXGQwsl4iTCwnFskfM8/EOw0oGzoNJ60kjL3HtJL491JRS+kFuRu
qexZ8Jr6Yq8Jb1vTHlX2EbdY8pRqdXlN3+zikufHwFRFP5WyCFD81RU49fiOzGM1n3S9jHMUAeNw
A2oGUpej1dYWYZ/BT7PQ2Hz8Zd4bFm2fxZ6KmMddxxwoAjgA1ivt5CAtaB0Vu7GrTV7F1KuFqHvl
rq28ateKrrvSonrnMPKeLR1uXjSS0+X//yfYGRtUS2r8XU4onmZ/7MadN3EDp2yXopMhrsxyrVyy
7D8gbAxIckFkv37NeOxKsDi9egq7uXmNWjuRgaQ6VVLiy+NN2qVzetvLYdjEsnb0LegRWhVamTZH
Tc2mO7dxpv4x6VX7BbyEoftCWXDvY9Som8bu0mk71PQhnmVje7AW4iZxNqh3ikOCfk/vV1ldgrUY
ktw+QF+igA2NsUt8xOLhkl8J2t+55UlflpYYGgy0tVa3vAaGSzZ4fJ/q1Iu2eYbgq20I9G0bw6gP
FJfz0geA4fxRytg8fLyd1iCCvwsNUndZZGJ4dHrPP6tpYSHbtqF+wskjaamXelmIc4E7981xMtPc
eG77dNiPqH2hzKZY5SePwmOO7LSl3kbx7E7byOoGC1A1ypqfUiSjH7IMD5orO+Kd55dS11KYoDtL
u2j1FmgRGk+I82unZnLUr3oZppjPtaMMCpTryk3jNsm/JhfABcDbUo3BaIs2/mpE4KEqDMJGP6Fg
N0cPspzaLzil5dNmdHqtI7lStVetmOLoaDit+fXjD3P5+FKBoc7Gvxfg97otO3W9UZN16SeJNwM3
rGa9OaHVB0qpmgcFhdcNZSBv12JOu2sVe76yLy6XG5wxmGcgk+aiE71cQ/857czS5HKdjVNUo1LU
VzWKqVahf/FyWDt0GcxuvhJfXd4vBK6L0IUHTpcO8Woj5qkuPcwBzFOIetMYZI5J+69KqWibidAf
P17dy1uUwaDkkKGwyEBRzqeHsqOqt3VpnboJ6PL96HTKH7oo4YY0Ux0/ITsYfy667t8DGqwCXI1/
HNJFdz1HljRVcD+wT8Dos5+KArswAH3m3JgDWJ4r18p7c0T6YgExYOABUON8jjpNmgGhQPtUtzqQ
63RUlJPdh+qDnk3wtWJSoU3VyvFKNeAyA2TPLp2J5U20kZNZhVF6nIB7wav+VEezNweTifZGI6VT
B1ZijJuyLNpfLe1XirkKYsWzFW1JjvTXj7/w+z8D8TZSMQw+aHqeT1+pgAiMimOeetTw8IIysp2t
DGYBX6RUbrUutm/sdKrfpjhx72H/hlRlkmuv9WWJgF4Slys3O8cU+9PVYqCa31UCoT4+QivFES58
heBob0TQWaMEFTD8Ee3HORuxzwUySwvTG4Z5uVDi/EArQ0ynj9flnYOt8566HG7KBSSK58tiNmaZ
Z01mnkSBl67aJPGuA+SyTR0vu+vCurlyb18ea4w4UH/FQoZRbdc4Hy9OCXcRZQ4fZ8HDjP5SUX9T
c8ROShCrzZU75PLSJFngfJnYurgAPVdb3guzWKn1OjtpY13Khw7/R2NP5thvDFuJ0UZ1k97ZlLEQ
rzaKUi+e2oP/+OdzR4JIi4TLG2jiRd+qAxmpVNZUnSrZYlBV6zJIh8Fogqwq3Hkforx/m4VoPv3j
h+WeZrcvbifkijSqzhda41Hqo4FuCay6sdxBFfIpPB7R+qvbXQ0y7Mo0LzYS1D6sM7ERgBtOp2S1
kSq1UCa0FsJTlWFdfOwMWX42a1jbgAeitttm5jj/G5mCPIQhWVB4FEBoLxK0cq5CEAuud2otbDKO
lWcle5E7iEnXVjkOe3W2zezKsl4UmZdBlxKjxSVKYXcdicY2IPq8KqKnXNMjdJ9QuWtewC248+ex
Hc1007Sa197owss/oQRP3W3yUCEOClUtxqNAflFs+8GOr5liX+x1OvyodsELWyo/l8lxPFk1yZd3
KpxOfskadNSAQLh04dukNR96kak/BKSb/FT2RbmFZZNcycfe2QHUe2FAozBKkW3tDdVrhaiMaYqe
eoTZbvQo0V/DCuih2zVRFmRaHl1j8iwh11kCyJzpSpEDQsdfcJXne3wMPSWnf+adcIGYldvKyItj
Xrsup3lEBz7D/NTcxAlqTwHZBcSDj4/YxV2GTjHxOZuP8g+w29WWz7UeYjX4k6cYBigur5mT79s6
i+K9BaHgyvm6nCvCyMs8KeVTXF9n4L3RJWU4iOwpVZTuWFP2+zxbwvhORvvigaTa5V6F8AtNJbou
H8/z8u1cvimafsRhgAwusn+jap3IKRXGprf8NSxnc48SnHrsBqV5tWOrAuEFm64LFfiaQ5n8GcFy
XDns7xw8G+UvWgoUUBeY6SogLO1eqQZQVyejRXYWmwSj656TEffPBzDM1NE1MCfjfUK9eVESHpXw
YCplNvoa1gplMOmxftcMOm5CH6/OWpKbawgMAJw3CPF/uRqrbVB2GKT0buYRxfG0b1Fjt8QGjJrT
+znKdejeI0sdIiseqfKW1nUigk7p220M1Tg6uLUyg4BJB9yzSQtTMFnVWHxD8c41bpB2UkyAMROY
4RQ07E463vgHYGH/2OW9OT8t7sZDAJ5e1NsYFaCfH8/tMl5hbvRePY37FS+9tYBUmmYzmqk9J4y2
SYMGI14RNujlY8c1Qz05iew9bClaHDRub/NJh8HvNNmdo/bFldN2Eb/yU/gh0Mhtk9bGX62r/6Qg
kmfHsakqniD2WtCGciP6Gtla42xbdcCsqXBdSLyR3aTPHy/COwPzqC2UcM0kF1nbgNu4n1QhV9DJ
sxpNXTQPo5cEBF+/Nw3UWylA9Z/jKFb+0S9+2VecduDx9HIwN1gLeHIRIKycj9FT11la4auTJgLw
1UJDsHdMr5SW3/vS5qKOC4qbJE9dZ3huDXO217LoSeZ59BvKaJvtuz41ugf8sTxrO9Fyh2aU2tDb
8TiLq2d65Eq9MbRMGJtWFcqVc/XerUO6sjxnf6lt68RBiaLOFL0dPyVD6Xypec3vZaXSotEMkMBZ
l2Dek2fjsSjMEN0ppR/hYcfd/uOv/xc5df7IkLUsIGwSfyjQxureQawBDEQXeadBkWV9NBO8U/wq
zPTMpwLlzdsiqXoAZ0nWgDHsHeslslowgbWZp/IwVkoZfgmNqQt9xcwRrEa1JN67nnAedBkXj6hk
xIWf92ovgnAay+dpANcXINhvdfcgXabEl2YRfZqjOP/tSAIP1OhLbCo84M94/Bpp8uyqiYwDuHwu
aEYLSMqmdrNq0fMyQ/tGw9lsa0lo8bu4VpIpCAX8u71Vdcpe5m6bIx+FZQGFLTX0NnSIq+QN0wRx
QG8VtekMj5I0aHv2va8nbYtEqaW1sb8w7KGTekOqUveeykf0VvrprkNCbdjISonFDfYlqvHDsHJz
umm7xbhw9EZb2/SxW4HcTsT8gB6s8b32Sg0JrCxNvnz88S6QHJwhKrK0pejAE347xnmE0Msqt3Rh
h6fOLKdfg53YXxMQ3vEG2w/bhjQtEzOoqgKbkXHqMm6RFk3unzrv2WKE4xX5Lmu7pvebXnT3JkDm
yO/dSr4ZKAYkfk29bJ+FVXvNQ/RvOvqfXQc3dmFWacjHwhOhqbZKV5Gns3BDUsubsekri1ZAB4tI
mx11z1LLJ54AHKCsxQIISu3tZMliByK3Oqg1xkrQ3br9ZDbazaBa410qtcHwPSKDK4HB6mbk0aMi
plIoNJcQ/OJKjhExTiF7NDdixufbzfPkV4V21WECGbOtdbV6yDPl68ef9J0xqTdbhHsuozL6+RcF
z1cNYUuAmYtePSRj3QehqpeBA/rjoBEf+4nh9Fdux1WkRxMIHNDSRYUzjPiTs+o01GkNV8IV8lCa
c/HZckIHCDhaYJ3fqgh0XXnpVoH0/0cDgKRz3SxMl9UUnc5TYqdT5aHGORBtljJRfSlap95M2hjT
IvJ645qk7cWyMsNFtYN6FBuOt/58WSO9H4TA2+QAYsb65lXAvLlEoqy8N2knYcqkNDklMBjAV/bQ
e0vLkwPkCpTM0sc5H3j0eg+LdE0eqq5tNs5gVfMOekbS+gh8Ov+YpcKPXrh4SxxB2qDSQz0frbHp
HJRIQhwLc4w3Y2anZEKdvsMy+mdTw4L/eLP+VeQ4O8aMB1CUAeleLG6d5+PJwhvAd882d2ma5rgC
iSmSYA0WiMwjoF1zCBw52/ODnUz1TZMptX2XY61RP4qiQY5CzFr0HU8PPdk0VLaxoewMtExTD8gr
xcnUenW1nMQOmu241ScTBRV7qNLPZQogeEvO4nmHxC310zDFLeaQJfSeu7Lx7OHgJXkRf/EmnMBA
ZnchzIotG84M35KosLQfMSqPA9t8qLp5CIQqu/ytGQ0HaoqILOgCRWqJeJPXFXiyskzCLhCykG96
KPTkVlVmL99hUOJE3zLUIOQRc/h6I3D0WoLHjtfO4ImDZAz1V78buMK3pUuzJWiEQVtTH5y+Ej7y
VRrEfPzrzZtyikrABdQ1ms9O6mXV748/1sWxAz5IhEuhhojL4NE4/1YabKNxlrN1LIX1NSHOelQb
rb2punEIGmvo9x8Pt0rY2YoMR5uFxApdpAtXjgyvOARD6NlljTJvIOGbvmKp1daQmeaHqjIdkqKb
N5HEvz30jGL38fCXs/0rC0+9wKNio65NXRXNRJAAntJxqiJt/qzHqUabq1B/D2Mzy/t8wkf+4xEv
TjqQxIXQBmCCUgXl9vP19ZIeUrCVJ0xYy+9pcGvNjlaq+l1JuqTafjzYKl1eDvr/Ndgo9pI3r5v3
RVV1iIlMSO3imWkgMIJ4D3L148YN8RilU1xvy9ZVUT9Qimuou3cmCiWR4hv9BMSY1wA4KxncsCCI
40obQ3+55JGlrY1P5qz3bx9Pcwk+V/fLgvinuLlQSilEnK9pjtEbigmNfYBsPvhCr1LsQXAZS698
u3fGwYyeB8JZKMYXORAVrTRF6M09RDC5zG9Eq4N1UzSmKq+9BxcPETRLuj0AjjEQ4OJcvQdJomM2
gYXOAYRL+ICQ5PCkRi4Uv6KsZ+rjOVQYb+jzK3Xwy2+GrBGQIuByVBIZ93whUaSILasGS+QUpGI7
Z6LqtOuNsP3UKyjEPX382d4bDR8lUhsyO5Z09dqi/FagyRsqoDDdtKO/RLmIZKeJ76dCfv/Xsdge
4GWAC4FkZ8zzmTnCEjkMKw+BYLV9G8Yi3ErEpgFoOZP6+K9jgf5lCZf6PiMaq1UsolxxI2eIb9zQ
Qpa2H3FpNNAAbjZd7ZIkfTza5RXGIUdFh7gBTBLZ//nMFqU6GxXq8FjnnnnIval9VNNJbMC7uRtd
L9p/gzz8/8YG4eZQ52FJ1x1gHT0yM/Mi+2h5ufe1Vyv0QJIOzCQML/vLx3Nb5+N/BwPBylC0ZUya
JeeTK2y0qpQud48wouLXGCvV26gc1Ve1MItXt1e6g1V5eoaHT+neFfhk7kPqFzfFbKpXXorLq5TQ
kDcCrA399gthY8soRDJCzDiWqOpucGuZ3pDwcHYNOmwPqdZhOFgjBHuAapX9/ngVLs8JVw4C1/yA
v4b0q/00E3S3iZXbR4UH/4bUEq4nzsDPTiWu3aTvbCYDHhOPsrq8yu7qSBY0i3AFZKi6NOsdRmTV
Rrgl0PlBDnt7opz88dQu7zmOBy1fmCzW0gRepv6fchayU5heTxrRBsRMwx9E2t66sE0CrVUx1ZnC
NAtY1WvuHpfTJG0CJY1GBJ+MntT5sLJsUFkJR/Po4ND70mtN4duzxLfDaNUAnT5t86/TJNz+SxPj
UoegsaqeeHNi2rh4YlWSm7AMh0TfeGbcPYVhGVq+CKP8UZF62195ry43DsPSdYY4w0wpzZ5PMypD
dbmBTK6GPtlrkbCObguZFhS6feXluPyQyIktKqh0NJGTWicwqUzCtu8K8ziJRv3Thm7zLUzhjEE5
tnFK5UaeP8GJq8YrK0t3h0mcP/7nI6++ZYGfaDW0LRp3tjE8FRYl8mPd2OSjtGIGzx8bL/N8imON
dU+NA4qDU8QtPSgDGyy17McQOenEImLo9YFcw4Ak3gT6jCAfqtz6nPttmRbTtrKJC7eGMdqPUbpU
dwx1Uj9z545toCPRqYAFiQbtmGBwJh9VA2ez7dyHhfimI2oz3Q2F0riPfYXw49aJvdo6mJMom82E
IZT+Qokz6QPTZQlvZr1y8p3RSxU2clPP/ddWBdL9TJis4UdQIDPvqw22QX6Z5eGXyiwXVkEJR3Vb
YRr9taw0JYIhnMj72sBHONCY7D20/SK+FcMgnpR0HKHAJ3aOoVBvimf8NO0fjl44z50ZQm/n2ldQ
rIiMPzpGAT9Vq2+VgL5mWVG+U5LUr3Mk4vwO9ueRn2l21NRkJrbolCXyJpItZjRzodv3rl0QLjUA
gh6cRI2eKOhnryVvPBkby+c7SJDfpPDX48AAG14FCHi5xRdNK6lCDdlgvqDr18TIwGuz2GLF1xl7
V5bjrSxG5a0RZq5vB0VY2gbGcjf4/D15i9Kwi7Je0WAz21d5fZs4kxfiI58ZWIX3nhB+ipKW/ckN
6yoNCMEVXFPsWMfqNh1Y1hkZ8WcpmijcF30Wf2rgezW+6tbDWxZZUFZKlAhI1CLlLXU0nA3AS+Wv
UZ5S/PGHpgEPreCIHN9ZeZHnj3SUTOVnZoj5pi0i1/s5eFmR7sZYF8Wm75W+CgZRj96NUrfqHQQa
MLTtNInCjxArIDe3KHo/lPgxIgSj17m5w6ueh6BRNdzjYk/zHgAkuVbQi14g5xj3UbbHvagdg8TF
5fSt1vq0/qQ6aIVvBQ1z+0+LdWAcWNjG4BZYdAbaDEZh/UGjEKkip0B8ymmRjDR8itya9RBa44J1
sucq2zlIZm1Im0L5Vc2bcdICszPMuw5GSCt9NFnFgHTxNCq/C+HNJxMXkvmHRDtgKre4SBc/wcyl
3as+hcqPeug4PYKOQk8rK8RXCWMKsI25D1NHh1JXNbLqcCuJ1ehZxIZTbjJl6vNbB7dTqFOZrU4Z
l0uSqUE3zy1s5TjLlGdOY9885XqFhSplfgSN47Zx3rJOV/A3nnun2WGf0k2ezzsTf8twiI+RiIE7
77OZrTcVDqE45N2ACBdWOIutUKQ/dza2h4cRjcLHtJGac2O3uNkHVTLlvxuRCBMP0FooW1gcoue3
tXn3DZWqocNkMylwj+xi6pOThQtcVFWDOJSzBhaIe3uo/Rox2Ok2l8JsfzkJCma/egXkwGOc1bGV
B70W9ljJd2CkA7OQzbFELF7sy6kfJh91QCS2FW+A5Y/4nlXfoU1r5g/ZMOagSwxj+oXMpDdu8gRo
OYJtU6L4fYsO4ZaV1dtHNPRNd4PukfataYbyMbEU291FDVIQ/qRDbwdmmqUcjHaWz6UNiQOxuMpr
/LhuZfQ/ys6juW1kXcO/CFXIYQsmkZQsKznMBuWIHBrdiL/+PPBdXAtUieU5NSv7TBMdv/CGO9DX
I1bSnkINy7Cwgv7F9k/8cx7r3p0fA1AIXXytg2MG6OqlQt3QDQcv5i8E1oAcj+fGPmvNVtmjcFuc
WhvQbgjQ3DyX2qKvXlaqKDdSai1Gz5heIXOhhP4pKGet3Q4YkFD+TMeuCHHMLo++BUZ0qzAWEvhi
zyimAjLHu0SgQW7fChG7/1Xl6N+Tt8H8l3bXQeks7D7beT3z8L0dsjFGuA+L8c3YI3KwMVEbQ+LY
HSNs6z0h433jtF0MTL1Nh02MaQVY2mTIfmmAB38PRRx8H109eXZbSzibJS2pw8YIxp99l3H7WEiX
nTMVJ4+zWyOx3AcDF0eRJMEnTestrIwTPRMHSkvzMWObNqER1dHnMS4EbQq/S/8bc0+/8wSV+K02
N91dYuZ+vEmQCuh3fqeNxyCQ9ZdCQ3s7HCaz8UJfaYpOYWD9Bp8sUVtzpRC7qGxsMMSjl/7ExgD5
lrb26mCB5xdcQog2awnALHvez42hggNUKpCedAI0YzN2Oos0S5XfQw/10w1BwfRgQvhIUG1xuuI+
SPLxk7Li4iFLEfvYa4Er6ns7E5r9YNlaMC0iBvhXHUfaCL/VtLjDtFYu8odinJ3zpAZYK5o2Vf81
kRq/6olw8j1Ak8DcQ1Jsb5OFlA6bB8ECOeWuEQ6dS1+wb1snPghjdm+9ytDM0Bvr6rmQsfaL3oAh
jiOqKtTyhGRVbCSiyZfwpNyggOOWG8wS62Iv6hjhikg1+IsNEVK7N1bP5OKQnQ531PZsmwfHLu96
Z4BtHzU6zXbhBCc354HYutLOymMbiUEeLZIUtQOa3em7tg40QNNZh0N1kUlxa6V9AQTKTaExpzXQ
640jzcAI3VQ5w52Dh8P9QP1MbDO9kvpWl6WtQqjo6W0RxAEiLXXlWrc2ndmfWRsZPHHI7iK5PZQq
Q+XKko9+aXs9MXxaZLsRw8NfHTzxr8qiBLmDmKhuSL70irYINMYwwrz+oUyjpgunXC/60MCPEjXI
gMU6pEPfPQImwb2GWpNxP9WNR4wFt+lrkGNufF8Vtj+EeObQFjAIr6twlIQwvDhVjYAfmitaaOeG
8riGAuOHZ6fVgDb1oO6U5rfftFgf8ltLH+Qvo6QMEM41iiFPellkdJvayv9sOVLIjTGU/a9MM8b8
2OEVVt2YRhPFZ/6GFWwadFy8UJqY4PqY0WZnP5HDTw/FJLQSXOGoT0at8mYXy1bvNkjlWcYNnfzF
Dmae0INMbUOZh3T21aOD/kfKB5K+bKUV+T5OYFEbHZGXaT5MXeM2p6TFPjVU0N6sX2DrVHpA1gD1
GoRK+l1QS6RgiBr7Xz3vidrX/ogQ8BCPsX3n5IOLEGXsxV8CWwLVEK4wM+QKCE82Tuxi1mdSXkqO
Y11O2UHTfcRlWuST0nNnTCiSQG2OqpsiH5IdwpSYEBaetD7hajrXO4UtCfD9biIuC4J5ekIZdRSH
dCSM3EHMcKkVEKdR1dZGx7spgyB/1FINvbUYOSl/08ye/zGLDWNC1d0w7prAquOTRCtuDK3JsPOb
Lo/9X0mANgyVw7Z39+VYZfWmTJCP4n1F0HaLpAurHtRJpU640ZbUrxGnSj4LAJEtnePOOOjVnOlb
dyLA21LfW74H8BwRe+Ma5V2EZGp0EA1+f4jjRGl2zAEJchAH3DdCikWom1ZT6iJhhP1T/Ujybgyn
hE2vU+EX0bM3J1obmlpsdGi0BvVPTFXyR2N0CAUdj9fmNJiopXZDwQHIYQWf9cJlhXDodj2ABnpX
7LBo1axQipGbyKlmQrpCoIcc2pDMMNzzOjb91k2R4Fo2dVbiQRLj12n7iQ4qp/aMj8GMDWqIWhSN
ej1QkAQmJ8nP+TiP/nacZX7v1iY2k9hxqq2EXFBillErzq9soI0/O6oL5NZPGn6BNzvlS4Xyj/Ws
N0Y0IL9SKQ4ASjrBHo2hGiKWJRPjSBLaGWj41Y0a780BW+Sj6UxlEMoaHBgXeNLgkNy3QxyCzsV6
Z+k9EWV7Jvo+gG0j+bn227ElIff7eGv0RVbvUbL3gp0UnfaQB3Vp/ecn/JfDJjXbCJkv4Wrbhpq2
9lE1tkFowM2FLFLbMKzozLK+Q8lQEqaUhfYo6nl49tugSM+O6FSOvCp9Ia1V3N8+wSlQd01V9a0J
rzA/2navW6ER1KxcbQwTKmAUL4JNVqlmuLNlSThDuyLTPhJZE3o5sai8J7jg2leAJVb03zyI9oNC
31kdNCl0/wpI441yAuJt9DBM0tOFb/w6z8bKYNSdKnePY4p9MGo4/pnm3bRp2tJ7jqJrYhxvVMXQ
iKOSQLEWQBI14tfjIUDQ0DaJnKMLi/XGTOfsozYPcI+K1p0+mS3SGN7oibOZdhiL9JHHQwfr1z7p
wDauFKfeSL8pGXM84UMYFPxX387bZwYKdaAjrlr9Tdt05j4bMZuxzAWCh8ds+5/szO9ZEkXeldz/
raGBQNH9BgTkOGuHBwMfWMrYunvEU5zHixhtz33Y7gNaSrzHUdV98Zims5dr/ZVq4FtLQEmOrvQi
+8PHr5bAsoUfl97kHilPQpCoBFIgfVdGC+hEQzEux0cFsSzRGqGhwDGE0HJoPSquhg/0lovxyhZ8
q/4CEZiKHaVn+oGrUo+TU7XqVGwf416e5r5QT6YhzE3UafZeL6ffC3Ll8H5R60/5aF15cW3681Tv
aOyu28gDuGSBnZx1BAntZbcWomPWtiSH9LZRMkkMShIflhZSHMI8RQkvYdgMvXmTO1pr7nFsQjLZ
JSx+ASwaJ7uYKMILaUymP+lNcBG4Rpzc6m3StVtwtO6zHXR2dYtoufGDUmS1N6dkSu48J+f+UGjF
aduOJaBeo1HveGy8LDXP5jiUI4hH9Kt3k130TIbMs02h19W9P/S8y6GGC9r4X94AYwnr2bd/Q5GJ
7KNRJv6LTvtluq3F6Hx2FdjZsCKK+Z3yqFmHwI20dK/sWSsoAPhNeuaZEFCC09ZH2jkfFAYYddFi
cgyRwT/gQNioU+rh6HaEX6GrPYW0+Ty5g1ntDfzujF0yufnLFPhd8tJo0VRuqUrQPLM7AE4EKCq6
0ql44+ICA8D/FlIXDZJlV/1VfrWw9+hjQKbHae7loRmqQGy1UdNP3Vg0KUWmbOx37++aNw7tQlQD
JQ8igNLkqpgtAwjjeT04R8A65hbEVnwYHNr4SWonJ9OYxoNskQGwZru80m5644hAEIUrb3Jd2Oyj
1x8rIQPgyUKtOVDKh6oeZ98KBO+hLwZoD+AJuCisz+W/X1L0CpHBWC5sruplPv6eYrOM4qW0hAo+
aKtvRRFYyb43g3wzmN5Qb6k0xBu7w1Bzn0xzcM1q4a3pXnoH/LO43a+HR/JuVh4MxWOAbua+gqRx
9sdp+CgG5VUbmbTRjzit5U1FgFteuSCWpXx9P4D3gJ4IeFGnv74uP1cjVUZyf/eYdyThYSZ4yjbk
sPgaBqgJZWGGEONmhHAN8KN370B8FP9cAef+h5ZLl2Hp8a9fSgyjrUAmvnOEy2TuS4wxj3XS3uZe
NV8BR12+CAsqPIAKgQspeKU1tUp6A5Symdeoo9zZ762Knjsn16emVCZ2IW77skghfeHm4+0DkWfi
IaAEneznPPNvh97orzVX/rAwXi0AkhAYyEEeJHtj56+anvjKVwaeb8g2NcI5mC3xbWgTEB/cIpjP
mOC22SkB7vHRK4Qqzp2OkOTZrlx7OpezWW5BmpDM50ba7jR0LK4tzsWB5OdxFjHSARm0EMdfHw38
YUSE52pwdJMquRMmteFNpQXOrSon41YDJblpfTe9ef8CurjzllEply94D/hQ604Fxc1Sll3vw5Sx
vY/I0UDgN2HQfEODt/bDMrf9KyNetGF4j3mWeSmprpEMLn/+1xUwogYX+aPpHDNvMnFXrsrkJp30
KEy4f+orgy2T9nrNocBbeEZArcPcY43TpqEkB2jJyUkLKvtxkNZ8m5epWSI2VYxAaGLvx6Tq9pCM
3fP7E3v5mWiJw2ZjSYEHAjh9/Zkx/QKUjersFCj3hEZH9AvnjGBvGVihXznWlzuHoaiLLkazrNJa
1yfwJb/A77JT0fQUud2s39MQFVu0hc1fs13vepgw7ZVB35jZpWUIGBW0AnL2q2WcpS1p6uT5ySkN
RMlbNzY/wPoX5ySOi/kokQXtKExNWXIT61nm/utDQoOf7QOlBRUOKA/Lz/trFzm6MInxbbx6BuUS
SPqLPR5NN2p2yLjfZIihAp9won6nxW7/9P7aXn471I4/4SVkxQBtsdeDc2fAGaELfYziFmMGswGK
b0K12cRoWZ10lMiPCAgMYgNCTv/9/tgXTpgE2eAUoe8QS4I/X78j6AxaU1OCYtKnanrBhbmtDrqh
RtJZjOIRpqObdjtWAqyFRFc3+jSYaP5vkZUqLaozOO5ubYV2c7yZcYUrvhn+2JhnlAtj/ZCXrXXj
dvn45f0ffXnLEGeABV7O/R/RvtcT1lSDRkHVbkjRoluXys+XCTeCvem0P/sxsK8Zzl2ePYZzmB/i
cf5dA72MfqQ1K9zmWMQAGG2q1b+VOed7VRky+9ee/RJC0Z5jK/6hla5eFazbwVfVojnGdiof805h
s6FrKDOHyhjTdDf4vf6cplc12S9fWGYUVA0XN0RWYoVVjtOBLOVN7Y1jG5T9eKJUbe6UVfV3Kane
V5FQC2gBU1ahFxS4qme1Jn+1NQo0G3AN8b/CYFCvASeFAyKtFFgqq1loJo3qlRLW0ajd6bOkB31v
W7EVHMvA7qsrtK+L+w4yKdE5ZVUXJXf21OvdBOh6cKoalCQVQ3PaYJ/cGjcpG88/aiZwBWDYbY6K
mcDt5Apz/WIj+9yyi8Ap2ED2lb6KmhemdlqRth1ndyzM0OTs3FkVDb/a7O/dxrt7/9xcbORlOOAK
UBbwjbzIq2NMSEcKlf2xzdxh26gp+9hymR7GobgWmV9OKmxvMDWkryBeYBe8nlTHbkucLKv+aKZ6
dihtM9pl8Fk2ZUz9GB8g80NpxOqfV5L0nJI9q4hU8UXGBQwETLtj98egqwZ/i35v0W/6Qqd9RjfY
Lm7iWYhfmSjH4vj+zF5c4T5SKoy7ZF5wotc00YYSmAc/bz6C7o0+23NsPlADN52dFfW6PE2phy0U
djUaEpVBlJr794e/nO0/GC6iA+gDIM9Xz1dX4mtNNcQ+4vsWiFDpXhIWdlGf1JCbO+TCfwkDAtP7
g17uJjB/HvcFeZdDArA6N+mYa9nEW3qs0yY/FYbTWxs8trx2o1ExiW7eH+3iqKA4ClIXohSSMRSF
lj//64VGHp4ui+G150Y0Qwmzp6EtiHUGTVm3Gn5RLmeG/3lIeHELeBrpAgTJlln/a8i0SnwMGAZ1
Bj1t0D4eChqaRUaAgILPGJ+aWKgrX7nM2asAM6D+ARFwAfWCFVsnFUDOq4iN1J11HKmNQ6JgWh8b
RRf21/vftpbbQs+J6t5y4SFrxYDrKK8FT+FmmT6eMwEm7IhGv1ttUurh6c9Yju6T78hxCjbzOKT5
Bu8J/6vO/i3vaFJlH2l9D+mPuvIGN8Td2BuuRIOXi+0tdz95PdUM7Mit1zOvSa8fTQwtzk1JuS00
YTaEJuCMBx+joJtSTldKNRfHF5tNsqRFlsUAZxWs7mHs2OBgjwEd8WIcvZP0ZvuDEs7v0TCSQxy5
RveQCUu/yfrhmq7hxSkK0LR1lxIragqEn8uf/7XJjGRw4Cp41hkFuN7FsAARanXnjJFb3mKgdk3E
/XKDLZ8KuJSC+sJRWX3prCycmxCFPFt+3dqfNK/Wi31ZKKe5spMvp5SajAUHhgbmYhu+/Plf3+VX
Ds1ufGvOBRFNOu1UU/eLlEGXfy6dyR+PGolbi5SAVvY/3Miuv76/wddbCKUitg9x9ULmhTy9+tAs
KuRQo2V+Mq28OtQVUXxulOO29/3kMxIowe798dbfu+jRmuh/EsFzQzHo6+/t01hveXqTM3Tx8quV
mza2ag4qJyaaHJuorbNvA3YaB1vri3j7/tjr6//P2EsdjPcWIZK1SkA+Cg09LcZG9TUL4R6KE30s
2sJeM39RQ1l9GpN2/Pz+oG9MMHkirCPeO+6qtW8gl0vmT0WbntOIayZMAaY92jC8sIUb0T/OAEnE
Vy7kNV+Xd50mEI8cRSfcPckUX08y8EqEhzBTOWMRmexkgwoIegXqo+WlauuObnGDxEuz6fDFNTat
AnHodW5wZbb/FDH+uqQX1jRFXcgK3BYwedZ1r7Qa+9yIA+0hmStar3FXWXJTx9Gk00t3kuTcm30h
7mMldf+gEfC3OzsCMreTZdTT08N/BV2adrB6EWogPewd7OAOWpykGT8PlvF9jnSotFahN9+MIcuf
vFLP7B1eIvq4NUi65l1NCeneaQYX3wvcIxlYlpkM6RKYAqJwn9PjD4wRsQoB2zRskn4SxPPlVdnG
JRRfT4YDghFyCCBq5BNeL4mOppXeENM84A1p6d/QChiGLKwx04jDFnSN/aWC2FfTpJ0q/YPXquA0
uAgon6ZZ4JSziXrVnGqu5WsyQKv9uaxSgAv9HwyyCch9dQG4yrNJHqzqMceSsr0HOTV/JWeN8jut
0dUdoDH5/Z9OBCNSuVjiL0LPhYi3TNVfV14yWlxyeVA+pgS5eghJDU2I0gN9F8sJelx9zTP78hPB
/RFck5WStBEcvR4QE1LCiEg2j6U7+DeICFg56CAosg0eokAAZNTIm/e/cXXV/PlGRHFpMaCUeine
V3C50XTvmkccy6QT2qX3VRbWbGy6sso2VlfmIiRcCq4Mu6p2/xn2D4mMF5pQd63MUNaj5jupVz0O
gYi8D2lrguvMglH8dLCpe4KP5M8BJk0La3V2tB7ggmN27bWi7xsTzokn1iXSpjW5jhN6r0/NFhGI
R9A9REUL5AMcTPLVtUHh1aJuriQ0b4xnGfaCpkfyc2G1vV5gNcaAAADUP9ZlkBzKOvovqLDfwMpG
HuiTJY/vL+76fl2mGXF9rjaMrWCVrpWHKkSOh2myxGOUZ8rYZ1PiAxkAWhKhM2JN+xbJhmSHTIRh
nvHJwY0dlmaRgvsYVH7lmn3r28mKuR7/2Fz+0ev86zTpyK5iRwjSNI6i4RCbc3Nr5YY1k0bV9yV2
3te8Rv6kEK+vsiWbIRjmFPOSr78e/pkdIHGIuXFqy5o2q+58B5E/Bjdz4wHRBZdKv3GSMUPrVLpx
723j+h66TFWB6bIGtTGJpnHk0iuALW5teIc6GPFiwW8sR6VIWHazlXGlVxu9m6F2L1WXZBP5nfUV
MHVOobXVqyQcfNytcDWupfMxGD37SnT9xhlm/yKShiOnw3FahZyBnWkA7VXxKNqueNaTwt0XpVYy
oDWcmmbOj7x7VxLkPxyw15OLoiR1zkVtg3hgrcpWmoVbtdHsPdo4jjyynDCxzdH6TwyteXA1mX2G
HwrUPeiY6TgGACawpKTJDgILrHZiTP98tqiA0MKhdwVPls7B67MFHjn1JJiwxzg1ckDIk+vsoCFF
I5bNvnnb5AjnX5n4yy29KPIBD15ibyQnV2lNkjZDnvW591j0WaVh5Ya1DJMwvaSZnhubQLXjy/sn
elnK9axTQkPMiMIeIlbLvfrXIRrw5cTulBHzaJ6/JqmyN8U8g2JsRXWt+UzFaj2aA6CJfhPvH9cW
3/l6tMjJBSTrJOCW9ubuW2Ir2bs4e+HV/R0lK0Aa+xgAPZDJWlEDGashB/UWJ11sv3Cyi+AL8vUa
EDNOlJjOmD1p7QM9l6yAieYW+i/Om3TR2M16f1vnuFN/UyYsJtRFZqyes7l225sxqeLTqGdthk+w
It7CuG3ELK0c7OcYwKz9QXNxewkbp4hJ5WHNd9Y3NL4coz6BPpyQSkHo3Ci2sJy06UT13bwz41I6
3YZUGqgUUIbORJRnCswXDZkbHoImGXEE8fp5X4DRLzcOccYe69UWyKbeAgbUssj77PVW/8FBEyW/
aeHV751hTNRWZIjnbQfOY4HScBwA1tZ0LKc2Q2BX+ksnLAXmjpAz2jRDOz/4mgi8XeEE/ffE1rJy
6zu1fl+qQX8CfmdMLlg6u4+OWVYv1fEk9rFKTg3nofQjSfnWLIzP4KlAkIjaiD5m9TjY23K2kEao
LWX+Ih51rE8Vx7A+17Fjp2Gfz+L7nDTtt5ZWOgoDuiHPnGdNCzMzbmbwffWUPrc1mrXW0BVfqP2J
h9SOxbRBijN6LHM0vbC0Aplb9mDGtrUo5BkjKwgiKbiORxerwE9RPPTPuZdHP/o8AG6LgGFVHnsz
jr80KIv8Av1nRDtP0Yt5qmqUYjdljopKWNQYXW4yLBCKD5XVR8OHTB/q757yEKKZDEqdobCCBJ/B
ApfTMOnMKT5MdPmabRpIXR1EXsnv89S0/jkxkkyEjubjdOuOaZDs0dkBUurPkQoeYBVjPajppXv2
YfK90J2os720g+pMmOYHm9bFGpRXIenTzZRO4sGdKwDKeAzEKqRr1TTo2ywXgBdQ46Cw3wX/0Riq
v3WNOeQf+KhkO0+93+1mXOlPeFuXZmgPejc8TT4Qny00jGncteAjfzUR/huEe/owb+rI64qXDgFW
80XENWZ7di8N4HF+G30fbBSCnjq0Afuzr+ea2HhNFyWHpIzTAk2rqW+3kainedM0JQyNMJgdxTZH
sPRbq5bsVVK4KHeZRkTF8YqbCXoT7Yhth2JxDSItMVCyCZqeLHARdNlkusCRxzV740tf4a741WiE
bd7HGGp1TwDZ4y80Oev+u514wCFB6FPhp/peDLd6b7T1f/EAVBZyC68xRKW2Gei69dL70ck4G35L
0CzuB4nnxryHqVpNYeP66lTraTCGczE3FkuEO4qTy+C+saPWgSvRUunqil4jIm+TAtz5NJA1bSPc
ST8Ag3TKE3+x2CHEIEZ3AxAb2HBBrLT4UREr3PhklOmn0smTDbjaRh2LWQzEmkpNc1hAItUBRpaz
t51mW3iP6PbHNeubS3+rlTrkQ9WK4b6d5xkSm65pB7fPnOCQVJCktip28YpNuynt91Wg8vJs0mzA
9i32ZXx0ZxQ0nnu7CdoPfG9Uv2RZNpJNFi1a/ADR3I+2UrGxs0tV/lIaZrVXnsqLV4RXe+HLL+rM
QNHWtVfEYby56Kzp0WmKGdhq4tyUVj58otcd/avRHP0QCp8EoQtDnkrVUsD668Wy+uWe0IcJSr7p
PEQYq+SwRSKU7vtIDSd7to30EBVRfk1/+o2PJNAOdDqhdKERIHg9MPIVsd9DaH10i0r7mdfxs0Jh
Kt2a+FrL8P1n+SIQWEpFpKSItS654ro4pts4SzuF5T9WVV/v62YuvyekUSKMJsd5NFU7XQmmLyN7
9CMpxS1fRmvNWvv3zQiBFaDgMcrFwWqHSoH+AQh19bNLXOOD0crxBMPMOhiz008b6XeRgLJpf3n/
s9dZHJrEKIwjNccLQmXuQnEqG4Yyqb3yyZys2gytBtFSo6vT71pdZHtaUaRtUCDaEQvYAXeKtuyu
KYiuY9/lJyBjQXK++CiAVnu9ytSstCiGNfXUOa0ZbwNLBbgniDi/D7xM3QKHbD+iKFr+ev/LlyrI
33EYw1KERNABlNiCy1kFm8nQ9FPbms2Tj0tZdB9VFTKWLJX8PFuA9Jq4r+NtCXO6urPAbX1+f/T1
1l5GX1wbWXpKk6CV1h8NcKHBfOCJkgRAo7KqvYe8MPujK3tIWu8Ptt7bgLOW/gyuULYFemQt0OCB
uLJg6nhPJmoQ44ZKycL7M0d/hzCm+d2OmyS5MuSFPibtEpJErg7MG2hdrytyKHjAJGwD8VxqFlSH
sNQnB3qlW3kZQYIo45uu7QfjU62PRI5El3OwRQHb+l7HJkDqll7LtBll7s07sj5gi/GY+dkeHRfz
Foi7y3VvxZrcJKU/3pHv9QvyxsWOs7aGof9Jg3H8PKH88bXoRnon70/o5Zbl4zAKJIz/v+bX69Xr
sigdiKzVs4rH8hGJpuK2JVp9ztU4bbRRumfIOMnv9wddryJlzYD6KrA2F0iXt4Y2QvzOaBDpxZPR
dCLa65k5wjvs2LV5SzB8StA6vVLjWUMQuBF5WkgSuRk8CvbeapsaWtNJm5f7UVppHRYODJ/ME/Gd
kIJ4PWiM5sNQNbm/nWQhvzc1C009fAICaKNhufnXCaCqBoqW+gMJIlojr2c9g7VZxmY1PvoDljkT
IhSbEbKZHeqO8h4CpcVXsAB/Oj2v7wjSpgCZBlozzPpa+6PsYr+Z/ap+LvUA1kjZRmW86bw0PscO
FN8jTFW0hfqsjMFato53AqSEwTS8TeuAw1cPkdHtpuZAOjvewP8rxhtz0tQ1YZnlAV79TECfTArR
LZ2Vtd5h6qApngtpPk1t1eDMRK1EHaxC/aOWk8OOR56OjUwOTqlxzfswVB1Tb7bMp17IbIL45P10
EO1PN0avoxP5/mq/9VFENwvobYGX/qle/BV1YNjY2NJ2zSet0vDHzuMqOXqzJaYre/zyJl7G+P9x
VhkybPisGHQsjckFhI/MHuj8sOrlFG2TRkOL//3Pemu4BY8AVHFRFVyLAGEQ7TWjP1tPKQLChFHA
6B0nLX7oSV5dq41eTiGFb3SilpeOIdeYnRS+kJekJplGlA9fB62J3LCnqvnyr59EVX8REFxuxAV1
/PpcCqGbbYYM73M8CqMmfFAzRxS50k2ateb39we7eLapBRImoO4FhoXrcFU+ce24M3yRp89WnUOU
gKwefCfxwwHN7+zpFqH99NlJs+b3jJDktSb4xb2/DA5MxyZnAnW2tu7QRWPNOfWIZ7ImcFeBKUtr
SyM+CDM0TaKDavLqaETufKVU99ZHI3lEVIp2CwH/qnGClh8Eea/NnhPVRrRysCPeVV4XP8/Z3DzX
+ZLWD53upqHtCPefwwfg7JRRkAIClIVozWp0b0YF3GoESpAZxVJryNHdHCvtmy0BxXWJvFaTuzgi
y3iEu2xaNJDoob7eT8bkRUmJM8MzVk6+dkoGo2z2YxcVCJDn1XSteXhxSixIbHQxPTYETp5rfz3T
bRfVk65/nttYlVROSvtnMDfXjGov3KwAdxEUBSRTC/gKhaPXn2XbSUFkU07Pfkp55L8SNxJvO8Or
yrZZ23d3bkEl7cakOxrtLBpX1FhBjAtED5xgOsH0d+DMu4Ocb6LUUe4WgMDk7/IeAHRC1ju180m4
omifaac3N7Wuw8XC0gbKQd7PBbBZUyOrB0lLRq8OZl6klGgaNKzqrs2+JSmE8SsP9sVCAuDlxfgD
OICkt+6VtMTOnoqS7nkGBvao1Oh9MeAtHYTbXeN9XA5F+5lyKmbxwMnoSr+e3GE2Y0REk/YZHJB6
TpI8MDcDcM1uxHdk//4VdBnbAg1Bv2lRNweKRKn69WCAJFLSObN97hYZzUM0yuLGG+zA2thRqtrf
ga4yuUiEz84hsbrmyaE5Rd18Hil2GJEsa5xP5jmpYLh72sOkl1DXPCFHFD762G52mR3PP7LYpxMh
3c787RAf39A7mJq9pnIUjTItkeJeoJZXXuF1XFw1sOoCACkL8IXE5CLKzOw2T92yezY8icyEgTkr
/nlN93E02/rzZKKhYVvleMioOl/ZLsu0vQpjltVbCDT4HCCCts6JjKAE0i2m7hktDVCfRtHQOLfH
EsWGNtWFPJRJPF8zfLy40pfTSPMQhUoOKOCJ12vZIfelvMZUz4YwuvGg0dFE1rvJcHckXBs+VJjZ
7guZ//NTwri0D4GmEA3gZ7basC2aDWlqtf2zackMgEYu9VNizUcfi7OvPbF4SuxoXqtyXByTJTqE
n7UgtT0iuFWw0ydjm4GZ156rjppmWMFrxmyo14pyHw1e0ezePykX+QM9Sw/9bZB6PB5c66uvRK4d
Y4BqSl4m7H7OqaAVDbwqu6XSd5e29cG1U+NeZlJ+oFDn3HR88gfRDvLKzrqotQCk5oP5GWBjFuet
1e+oxrJku+fZi4zlvLPRhSlDHDntKkTjALnzBsGc26mBfR9mTT5SsAcigrSGK6+Bki72G7+EqG/h
YZM+8mte7zeVDhBmxZi9WLzXOcaFUXEY0jk5GM3cfgn6ydoRvl+7Hi96fWT+XFdgLxZWBXyGVSIn
UXbu09ErXvIqbe7RJcsRtdJL69gO9ZyF0SJzFSZJL5rQVsI9tD5QZx/l+WTTNQinsIY0V6/sjosD
DzqK65rrBqQuhMHVqmRRYAx63DQvTVklKkR/p9t60upQtJBoAIaJ6DwVKqjy8bapplYgRpSZSOIU
tfbsjyL7KWzN/1FCna9CK6H0sTGLpDvIoRiupYLLyXh1OfH/XoBz7CJuJvwxXq+bQOdEziKZnjDN
EFU4JMRqoHoQNAlB0MghBG7GtQ5rzAB5NPiORrfIKX7bvVZ+YW3kdJ6auv7UZYb5r31TWvKcL5Rn
wZ5Qo7VXARMmP0BXu2B8UpMnz7A6g0dTOuiHi6opjw4zeo0TcblyjLg0MQGtg3dZv4CVHci+0rrx
qUgj9A7yLolug6RCg6GsU2R1mtEqrgVQb4/pU8Li/lo8el+vQJcjiN174/iUkp8+eq4/4cDUDJ+N
Kc+2HHr79/vb8+IlZFap8rDeBDCEL8td+lcCusA/FOs4Ptmzg6JVJWuYV8X0YjaeJihTapKoP5Af
Res2//oIMzTwVkqT3DNc1asFdUdU5PJWTk/UVuRN52vOIhXt/KgbXe7zzrGPeh/7L2Vlq5f3P/ry
gVjC4MXiCGTAUjR8/dFuaUCMlYxslHP+gFCXaOnDG8ZWi03rH3sYbFteIFjzVHNIp9ZwkrgRwVTa
0/yUd4b8Yoy+Oi/qpx1qa+SyV56AN3YPg0GpWvDxnM3VO09A3ucwzaYnICzUsZUvWwMTka6DVaZ3
aN7lAjnZ9yfzzTFBuwZA5D3+Xf78rx00qF4Lxl7xgbHzAxnVodn4tCa1fZ23NpKYSjZq+/6Qb6wf
yhBLs4CQgsry6poyUvwJyLr5TALRp8as7yuZW5+KabqSh1++Y5yKvwZanUa0TBYiGGI7XM+LFhZO
rEEL3bPtSu8lAgdwg0CJ8+P9r7uYUOC6dKBIwaF3L7C+1xOKpvHsF6k3Pjtt6mCSkAxI2UR54PyP
svPYkRvJougXEaA3WzJ9VqlkykjaELJBb4Muvn4ONZvOLKESAnox6B6AlTQRL96799x2l9ZIszGb
0hu+8RT/tLX+u/Qzg8JNsS79BqseeqTLq3LKVUbhec0TNjCrCaWiA7idg4LqIW2y8n3d0pQ+CjMz
D21i9NrOV62hHys4NcFeJFbfnpTx4rlN90JWrvfebqt+x6xb3bWTGbXSiQpvBJQTu15ClO3sLvp+
aa1cI97GofdFpQjae0BBkHyC1D8fZCzaLnKTvnJD0WSQDZmiWe8tcu+nA6rX7nkE818QArdMn7Mg
seKfE+4I9a3K5uZnPS7+3WziFI/QhSY9zCHTz2/ctFeV3zq4g7Kw+uBZQenZXt40uxk9wgXc5qlz
tNXrLzKIIaZc5nhvcNotw6ZxtGGTWWr8Pku3fNYKZ/JgVjqmPHRLhW7y394dljWMuu7aScSaDDT4
8g/SmybpPT+WT0aFjAOEc02mTVxpTPhKpfJN2XfTjY/xVdW1XpMjBTJQmmMowa/eHDEHUzvV9fg0
VcYwhekC6DvKgM1VCEfUZG89Ix9/BgQ++VHr9/q9IPhz3qlmtAkRMlTdIRhHRFzeuBfXq8T6dzmY
GfmIWOqR1l3ei7nBUmvFU/PkybG8F2qIDxyvhVo3tOVfawUuRrMzYBdFYQVB5moz65hnonrV+ieb
3PbvcTz4P2xhTWLTS7xQAMmBRd14+64XJy7JCJf7jXbQAA12tYv1lkTu5rXDE0G7KuqCqn3myKvv
esIwf3SsiPW5gNA43YDSrK/QxULBaIbuA/sLJeL6AVze1hJqtVuPtvZogXrv96Z0vQdr8Psvhpfh
uoecT8s3rrz6THB5feuh2q+eKksuZHR0/8yIXncJuxhsWLCM3iOcUhhczuwX8xeVicXZOJ3ryafe
Qhbjl5PDK1fHT7RTNOewLAk0UdOW+bdSWGmwn2xW2T3Urv6Tv2TwD3OzN/qtskfE03KZ7GrDTNvM
mMh1qMVVP/jdwY7bWZs4O0C6mPeEW6U47dA6g5o0cmMaNnPj+T4AMT148pfVgKjiqqMpJYxsq9lj
ku/zmjcBZ+fQDttJxCbheUWqyft5ToLpwWAE84tjnN/8mrJlsT8tzAabDw4IMa47diuFKtRphXb3
bkyk4s9/XD14f+k3E8m0NgkoIC4fbaoPXusrETzCdIPw5gFyfEQkVp4bM23cLdOh+tYA5NVLjF4d
vxmvE8dWThVXWzn29xoMXFs/zRWwsVBmif0gl6oYtqVwgdAbsTXrHw1h1PHu7R/LjODyTV5dHWvx
iUSKXRZ4zNUCMVQY4N2uUqduCrJ37kwa3EabwGiHqJ5Rr6Wysk7OkjpZBLu0mN9nmRC/+8FaM32z
nOS2DoPbY2W2/S/YvdOTNaeiOGiZ6Wqh6WJeuwu8Mkm/0H8o5l0c1Gl8V1pi2fYjRME7rAGleE5a
O/k1p3oebL3KnZ7JfhzHXbyY3WGB2YeHohHa76SJZ4OJpAWECRZS1rQPNGKHO3rHnapCODRVtun7
YegfF0CM+W5u2wZ7BsIZ3dzrbF9GWAndKb+VdWtscXlpyddWtUv/rjaDocW1soxmZNIsez/MqEOe
aumIPtQWYxByW1q9ox9sq6p/JVQQD0aihq/VbLgViTnm+CQAPKFQU+n8W05Go4HsptY85q6Fcz3A
gjWGti3Ts9bGjr0dCm/a1bEDM0WRf7EzrcSPT0HQdd7dXBhkG4djMBaPNQVt9tAZUp8OFsKJd3RU
VvakN6AEmhwlSZurYSlFSBk9bZt2bV7ed0UeH2304XMYZG47fFjcdjYiowZbiDsV5jFi0L4Xm9ab
m4zcR/gEG1qM09Mk47J6oFkj6qiulNChQ4/ueWHcEEfOMIA3ClIlj3nT1zJcanRtUoh0DNGw+V8Z
VeQe2QztnG8ysHbDRpRm9QWzhK2H2SQRPjpeMn8fyPocwhQ+8C9/QrvxbsytTgtlYZofg2HpxLvK
XIrlvsFHxOxsbEsvytUMjLRcpHV2s5K4NFb+rt+mMNK+0knvP0yJymUY297S75VIPRoadZ0gSBus
YOdNHIP2RmzzihADsCCm8/t8B+MRlSr2IdOMcnZSfddaqisPU9nqYovTkkQio2rlz3ER7Q9db5xs
OwJeLN7bXtzkd8qPbWOvjU5r3Adxa8GJGFz/WQ2Oao7BCM+U3XIaPqSqsIw7eDjFD29OBj1EjgE5
bp+NTc+7RlPnky8IO/s1tLNozo0MJODnwSq/wvD0xW/Qlkn+wZlKb/7twNLKtxXNlhjtaOPGB0u0
jQydIa+gUNJa3U84oXHNz9byfrCyMqWT2wp5XIJZoCUUChR4yTfQbLAq9f0mjql3QSiiwTrO9ggw
CrSkbnzkw9WsT/FcwOj0xoQM2MKa7B8Az6ZiI0YbrG2eVrYZqqGQ8gnarfniJ3U1v++nTG77utCN
xzQZAArHBol8m8VjZfmcLfGEtX+xofYSJKzsn4bLTQpBuupd5OWq/LDqpJ/KQiT5ZsAK8KRPcs6f
sHbpxVNle3MfFjB8+mMtUqwRo9CKTiNUsZ4MwpUAHo+bfFJB9Y0zYv8NbIv6WhmZ/lNPSxCCYwJf
9avsc6xRetf7ezxbgbHJrbgd97ExxQP8yYFKcXa6AAq3Gvk/2oEU3cnoYUNQR/b6R7IpkTDLWTp3
k14SJ9PPA8mwRJ7H1bntZuoRexTdxle9ZUSZpzOFoRs/PMx9C6Sp1TtVftFggjELIDWL78MZWxnx
PXTNHUibeNjqrRc7kT67sEBMmSQn0oywqVroqb8xj2lECFXIleytdXA2BnvutqqePGcXV41Tw5af
8nlbZyr+3KfL1EXsNH0Nti+oP4+MGNoII1H3eQkaPtoYf/2LlYrgSzYgxbv3TBFs9AS99Unr4ngf
1LamR6Poh/JAWwbRWFigtTo1ykzzPRhx3I9lQ/75HGVUTXC9CRD9aCTVYp9qEvaSo4lJ6tg6aqg/
NKkuGzNEY5wYG3jZ6X1g58NyGpjDnDRUTMYGw0LlbtfQg+egALq9QQyL6DPujUljRa6tL0mJdmzf
BFTNexrCmbfxqWX0KJnXRGyX81kswgVwJ4a/YKzqT0HJ9vZip4VZvUfu4vWnjt7vwmzMbEpmLEun
HeqkEb/i3jEY47Buj/ZWloY9MwyVMOYXyj6C2Tyn9T8HwgxeSEJMVaQvZemFcceRZIO3wS03hSAl
4UhmAee0NLEtxCOGJoHkZgMsiodFyrh+12fuOJ05xSgMVaVHPcLEN616+WXSkyY9Toyd7wo/yPO7
cuzmU4ldRP84BrN9oo2F+jptTU5WiysbA3fv2B4tgzzTDbwBszw24yizaCIOL+BgGbufZtEFTzZS
fPvQ1YuXvMRYVqf3KzH4CwtI/V1aiXavGFYUp2Rh6vUZXWMwbRPU3TrRtFppbHzExPkjRwqjPQ0+
QuZWZ6nd6pkjjG9YmTUMHGZb360JHUcmkqS7lQWlcgc6ujEdQK/MCej3eqlq9vPQqIYvebZzeaeQ
JnvvlKym7tfgJt6vpKjregeVw5YHXUn5E/MP0HeEFC49/RgjTUfFScbARkIqhFyL03mvnLLrvkNu
mZqN6xf2r6DmT4mCBZ30jiAAw97MrnCMHw3ay+ouUFjaCFeAvF+8oMNusiMpXkbyOx5i00b5H1cv
c0EEz0GkDI0jvyjHA6YF2z9aWuo8FwasFMq0RYdRAJEmOXvOMjvbruo067BoXmsznLTN4ux0YvqW
eukoN5mj6do5aRkDn+3BK0QUiNT27uLR1/dIDDCF1xUmqyd91oP9AqAMQZZe6+UOZUZdfResEyKq
6tYGqOsxQ49mqI3uvmA/NXbr43TR08VBGnLu0va1PTsegRpQON6xQol0owtRb5ORQOBjqS3oHMI6
6ZkzN4amN8wAfc7oFueGn4022PGurCw2/LZFJgq30pw2ZlqZyd5TSMp31Igj1Gkk6Vk4GsjT76sF
IH6kTaIbtoYoxLBxpXReOCEvIqLQB9naGa2Xbac6KL63S7uO3YIROrVMC2/n28lIGePXMRVa0IJm
t7TgyRQ0vL97WZ1qORhpffjt1R484FpmRCWNegrPZExMP7vvbGWYMnRLld3nVVM4x8Xz000Rl6mz
1dRs4UWwKncJjcnrnahqGiveUgIvII693LXBi2te+jUVWUGtm0zzQ27YLtG/beMOm7TyR/8dfIg+
eSi9Ckn9gq59XzqBoqTjtBTsNdl7FXzsWiyczdreJ/UwbIIcOVgIrtt7T2BL3tx3KQSHjxAtsmdk
dao6zEGH2YQKw2w3E/Lcz1o9Zh75CW5RmtGInLY54M8ZvU2XFo62RedLREPrwCIeK2ceI1rYyRz6
sICbKizaRJt+mGktptBrasve8nJDIvbNcgGUAlsnYsEp3a95bufdlszgKWelwn65mU0PeUJLg/Es
pNaLqJ2s/j613N59h3shRXauw4RvzjXxrPinNeDvUUJdNkRCywyQ+oWNVVCf/KC6b5yu6QDBxFqb
RTXFcXk3YQ7OeGcLDcjsgJ+Hihvo0AeSmAeH4tFuNW8FuyN1ydyyXCDld/0jR1An3xg18qNt6rlE
VltzNTy4KtOWH5NCxbwhe2Q6tnregVRGdBHci7hQjBgtdgLzfRNM/QeliyG/I0Mj6MiP6INO0NpL
kVDcqdJIvrqak3THeOBwvWEbr82Pmi9zTDYcwOhCsnSJbU9XPUGl6heaFwY1FgDYVCqxduyoA46g
DEbTRvZFJTaVmAqswYgO7xN9dL6b+twAipSBl+zplY2H1ArmBm9jnuehBEOs39Es0qyIQIe02xjA
MspdmVKvRTOY4UcuXbqRbBdVn1KmEdOel6h1yKjJZj2K+8DKH5aiV9re6Y0SgkmTtJGJzDh4Nw4p
5ZKdMLp5LtUKBi+WKslPSdwxtJ3zoe+3vQ6JwhVFqm+RMXLAM0C/k5+cQ9jeOHWtIz8BTaXFaei0
QVuzkrVBFY1a5pWUIjKfvvsaBUlYSKYpWxEEhY6EXzhN6JBMtBypR+j5Kb813qs2cDskpJoXh2YJ
2yxkp0IPvh4ZzW2fki7h5Ebu31eBsNWWu0xWWqJ3nDRko9zHEocL0UX11Ipzv5R9S6SMS4DNIGfE
x0U5pyxWtdhOha+SRxw58S6gyhfVZpiC7tmLzTE7tXadPhrp4i3bYjEW7DcyY5QRms2Q1ds5rTCr
jN3QFYd+bPn3VBmef6YRpZUUOx3ZDRDUBwcX6ZwTcVCmrvMlVgsw79hUmr9tB+Z0IYnOzYyxTSqJ
y5F9w4iSnDWiDlOys/O7OXW9/l5zzfreN+fSPIje9xlVk0pDnQvDV05MIWed51YueTSOXfzZ9QHZ
hi4hQxsUTXTIXTSILb3GufJOAhm1t8W2Nn5dBlvyGyxz7rdUIDF3H0+n+0xabAME3Z3G/MSW7m9x
papqg/Az+NWxguRxyDYiux8yr7MvLdak+bksanKX9JgQqWpKrR+EfbTLvdeDLN9PRiW+omoYl5Ne
+v5CQ7vO5Yc+7uSpJKm63iRTaU2HXJrmzmhobG36JWnTU1l7grDwJVdVth9VkDgb4Sw1G5mVDlA9
oZNo/iP9mrEj7RomQ6uE8btJ0T+FhW939t4aeLYzG1m5DWZHV5tqsDChh42Vtm3CwL8n64X6HNCw
2RPmFAqY/h8Mc871HcjlQp0qiDdy56m6AVFij84UQTWtn5ayBcsMJdQNFtypOSup7ij7xSPqd94u
Y2w0W4N0AWPTWqkZDTo2rxeMxCrYlYmpuZ9MAPX9U6sxZt+kihz7jVBOYu8WL/W90E4d5Uc4UA31
Ne7deX7HJjzJDSt36RxHZBacfB0dwnaLU3Nmwcw8E7KsKvKTLfnzUS2wiolIZLBr9nleucwpM3uJ
Q0XbMLHDtszLCtm2MCaKRFfJLQcdvQ4pBO3pfmDu+EFopOXsXbcynf0aJgEfAnRnaBQl2SxOpox2
rww8SFAoQU3c53w837qUhWJjBXHm77J2zOgjyzbN021sJeX8LnBb6T2z0RreE/Zeyv0QNG73zYid
PnvfAj817pjJsQWQA9qqe9JtDCD/dMwJIfPa4DsrK/tYVc9JQ+Qp1WSotws8/q4n+mRbDFqb7uZM
6C89Wl+dOVQCJT8mcxie9DKJX67IpM45ztWkCHEsxVp1o91/1f79PwrFRxZt6qux43pOlBGR1PYE
H5zxj1gvQTwYD1o9l2fOz2SdOXE2nwKPRpqDL+/GdPM68v7PtZm0OAiZ6XqTaXvZn+xxIRrKktmZ
ZlddHHLCRDB6CHIR6G0JpjAFbnZuRDcTNNIodUTFqsVRLjQyWOQ0Ev/cmctuWAjqIrOT7b6c3EOD
GP8MEjz7NvbJv2a+IsVB3omgHxUB/8O/aql2hsr5JPXubKCLHB8y1xDsLX5BzgUZY82+82jffCz5
0P+RmMHNYjaJGsahXY435joOkWFl72d5XZytWq92+K5ZtzUNJXjopZnc93hhxxNCONe6MXe5nopx
ZbRmzJ4gOuJLDv4MjP4zEZZYEAthcmWgnlS8NCYKjTZhY4I0FEInpcgrv4s5J9TExPkeup3pRgM9
qZ/GKMob7MG//jUw3OBlMwlaBxdXL403O5PNeO5c+tAzqY6UOtFhLWqaRqhyWui58rzkHcyx3mi/
Zl5CBwX6KNFSBskkN5rO1y1n1lr+4SBDieogrLz8Y7R5KZLAlOIuHZ3i2SxUduwN2wpZ9AtYOnmD
d0J6hI1gid6+femrsTK2GlweGEtWs9IKkL66NHHrLOlARE9eXpefzaGLd5ptkYZiW+OZQLJbucrr
HOg/c6L1Y0XLDTsPZxRoj2t5hw4SSiLhjk+9bra7OF6MDWSlmqalxcCvbz2QWEG15+ugfzvK9MbP
fbVO8d0hYIdmCnGC9KQr2ZWRtEJV1pKfpqSto2SanAcH4/m94hbxBq6dw0m+sHQmt164v115te0z
zWCqgO3t8hnPLm2Mzg6KUz9D+N/mi99lHyxnWGZC0f5AMAfhRe4CUTXyk7lKNuNCPbrzKuLQF70j
ssddhiXYdvlYBS9VolfzHoKQpqK0WfLlLHThlY8xoT+3QFdX05j1HQFozXLhQ1HA+3X1jjQqRsio
qeK0UN64FFOT6X4k2cvX16XU63+UrJ0M4gtsJDfUQH+79DrO1HlBLUYIVwPURi15XEtRQDcs9Xc8
oDKNLANGhcaBJ4tAC/wWerLceEterw78YuTq6K1YIRFeXg2vy5gwy85fShpM+mKF6P7rvb9U2cek
nipqT4b7e7fzUgQK0vTf5eXIlk9OuPvD7aCAvf2J/vWvYb00cc38EdBf6SYdEzS7r9ziJHttJTGs
idbjUFiPtoaDLSTzxVxr+0A96/mUrRb9ps8iostU9oA0UN7A4f7tTUa6+2eyTclybYVym2kY9VIv
T3jpf6WYNreq6qj+65jAwUGgifNMeoJ6YlKmv30r1lX5YvVAoU2UBHICNKQOEP7Lj6ggV0XvOCyf
tMRpD25i1HAjJu87gBzx9PalXqGoeev/P7rHIvvH/315LcrhahiHvD71XlIeLatAiQYkIv3A0Liu
H/u5q7/gxtf8T8PoyidLs2rKYSBf+4DS0J7CRhriMzMboI3ZkhcyImNyMsPBSnJjpyP/XD69/Sf/
7e7g1YNcTsw6fsmrGXzRKjmmOfG4E0e3x74Vz9nSDfc4RuMbNddfr0SZB9CfoovF4fLeMG9pfa0S
zQk4iLlTrvBoxyddsy0bMeW3RrKvHzoLz8pjx8sFfnN9H/9TOAQoFwhjNJoTOYdokDhaT/MR7ql4
N2mdYUQmQ7xd4FjLF1uV/nTjbf/LT4VOSQObDfKPDejy6gSYqmRw8+Yk2zJ7GHDnvO9VD0RCn6zD
28/v9YfFhQwTxdUKzcVWdnkpre5Gu1+q8STI4NnkklgnDIDOsbPM4l7T3ORelwquhrhF/VxX0YvP
CpAAqwuFIYo9duerxwl8R/diOpbMNfz0rhw8mPcY0ewbt/LVYk5eBvZJh6+JEyIqy8vfJ/3UTU29
G07KK4ztLMlrrESn9rq2aJHsuv4wi/bl7Xu6/umXP43tYzXwMkhanStXK7nbe0glXKc5MZRPyS6T
RbutaQs/6jOBKZypau993XQOI6xYUITnXSFv6Cf+8rOpNtDH/DHU0i+8/Nk9Pb6EPldwxEHqMZ8j
NT40cJ+fM3+l2dYA2MNiqMYbb9Prh+pS5kCTQm/Pla/V9nqVZ85EZX2qjZnRuTFq+QdLMuF++wa/
3p14dyhZdei4gbnmFVz+PC1tGFoQHXdKAgi+T1jfiWtTjHbq504BfQyXNEsZEQapoR1z36zkbuIs
IEKfxKhaHpphTo2Pb/9Rr5/6ytsGA42GBLTwK91VswQkfGvjqRjcGemd0wK6tPP5yCJTWSH5uPmv
OIunLVjf5mhJyKhv/wGvbz5/AHYeiMHcFs+/vilYJM3BKaaToQvrp7Vo1gDwx1b//EX5q3/P4Vxl
kc1lXxWVWOK6pW+88QSNZP5SWMUz3izQBu3c3PnolQ5rZ/n49k/DdvnqmwIquwruDY+zPiyvyyee
NpJetGvOp4W39j1ZB00T8TD0ITTatSGmgUV+TD1p0RORhOMeCTAkK9Ix3GWDSFWY4czrmr5zUi05
VaMdL+RAFjPpuc6UUd/lfe9tSmOO9YiGLI0hFE4x4ggCu2xqr56YHQ9H6CedMOc6mktpnOWaQkqS
zeyPZZiouHgouzFpPuWw68gkpJuuIm+Uw6MIXLzGKUV184mJRkczd0pT+9FmjDk88EH5hypdcuOr
gewk+KVGo8+x2jPk3w7pOLl3mCQCI+xmt8NQbLTM31I3gUdEKxA7fqPV8gWNavNMsmoANc6prW+m
iRqVjhsUMTNkfTCqDRo614maltwG/KdDsW/mRlYvFJ7ar4oRWnBYg0fo1XFb6jD2Jb2dsZx/J/Uc
3AH4Y+7Luyd9BryeCvajPnB+YYo33gVzanaQj+LuyabseMxHBHhElMUBeoixd0bm2l0+72sSsh4J
G2VySCOS74Ou4ADFFvB28qLMOTb3TPWy+VeeETW6nWd9LGisoUg4QrckT6t3JgQGnWdp98wVx08Z
7er2SzoF4/sYGmS86WyHifboKaEeGn81tFlm503vzSZB34vWOP0Uc9LKI+HGRb5FTNX6R/LrCfto
Mxiimz6dEno4Tlp2v7lJzD3aBglaNGT+mq5aev7XuCiG+kZx82q9Bg+NgNGkhcrzxvB8+XrbS5/M
BiqWc+yQZjOgqcc42k3nznEYdtCjKd9D2tL0G2XO64ITj5LPy8NMknfIca6uqxhLuNS13cm3Jv05
8QnKI4eWznCYlb312WRsD2EjIxf43iq82YwjBO/re90M+gMENoFcK5bDTEgM4MNdKbnpxyxRiOJD
l+MTQ7TAatSt9X+tuS932BWMhHOR4zQtjOuwGpBIYlz0tD95+Hs2LuFRI1mQWY1wYBieYiTrHzns
1tDKu/JdT3TJAUmEcZJ55391Sk0t/3pG4DYG8H/XfQ+Fb3C13Y5o00tpuh3TeB4f5Ax6SYs2YSMR
xi2AwrW5DmU8lfaaKsHvZ+/Trw4kxFWiWPCq/sSqwoNi2yOwtrb74Aev1/i+hFVKsBW0b6+oy4/J
3Ca7uEBNd+OVXVfcq2eAXJGVmv2G89H1MTngkDpghibaoV/cPaqX8b7s+nRbWPU/OlWhUbHm08Sg
VUX1D4jg8uswaZJR6Uz2qezM9kORV+g8RrGwIBV10hrR2CTN57d3nFcfJCIETjPcZIse4utdrsFK
PbVme7KNxPlAUnZ9hECt3Zt1qX5pmkAukDe3gK+v6xqXdFcbdBA2Z+7rtQ40GysT+tlin1EhIpth
8O1+VaCL6P+7mfxBDijZ8E7q9F1ETb18nwCyJgDXpJauei79xla/buUXjxguP64khOsuXy/2pMv7
rgrZU8x5zrkXyjoqjkk7WdjaxjAHjZkJ8RNv3/RXh5F1FaRfRVsdHT+1zNX1Rtfr7C6xz93oOFu2
oelHVpidsYPJZdVb3e+zDwKGaHZPSjF+irev/pdf66/eSPTknPTBoFxe3Wlnyx8H3zwjywmi0vDT
7hmaUfqjSADWPmewWj6+fcVXJaPL8QcvpoH8d4VGXf3eJSFdSAti4wyn0Xz2G4egTnQT+37xrB9k
egSoB9EcMlWyzb1Nk7K5YbP8yw0PPAs2OB5dFtJrQriYenzQ8GrPHW7Kz+U8WJ+0rtA2ULy1Q17O
+rFwRXtPjJxsb9ztV8sHAlk2Ozy5dEVXSMPl3TYHCS2deuKcL3LpQ/Ji1KPZBUwhYf3ccmy+XjO5
GukSmPy4Hoz2qzuNW3cCu+AbZ76atdGt1du81aUZJtS4m4oF5qAFTfWrZSj/iawRczrO5pz98+2+
/CuufrM9pn2sJt1AmBiLF6d2WbsI3rYQyMWz+kKT346aUghw6UElbkX3/e2OIz3HHrdii8g8u7zj
S8ncv5q547A9vKhFW4DezdT0g8tR65bP//WbhWUUlsiq5+YQfG0JEaVb6m7rmudEn3LrPOg+8qm6
FEeyGNwUdYstf8RartL7Iq6HW4FWrz9lGnWOaZPixVEFeM3lT7WyZKkJZXHPmoqRpArmtMtmGdLl
wWu8FNCQ6dxoGv/1iii/eGVpG3E0vbyij3I2qGmYnq2qbLYFaXB9qOuV8QFmpYtY2bzFCvvL0+R8
D2qIrXEd6q0b2H86VPZgxDq+a+/cGkVwtghNKLellsc6ak3ZHt5eqP7yNC32I1iN8FQIRVz/+38u
RlqBA8bAM8+56wYPs5W7nxiBq5M5qjbM9WrCpufk6QZMpXfj6Pfqd1LjACTHSMaqTJ/x6tLTyJS9
KxUenlrY/U7PZ50SNVdNvfFMnH03lqVXz5F2N28sCwKmc51Yh8tfqiOApcbQW35p3qwazvRIcFoO
S8FKQODN1b/eWTjzLIMBwwbOouw8l9dzuwwfGBpoqFSZtmtA+0eErssowZq5NerceMlBcD4ZxWh9
ePuZvr6x6GTo/IHWWwOs7KsXCAqFMzrm0p1lJs0Puqush1wr8yhDY9Pc2NhfVVP8Sn9ljKwnTd6i
q2slJSt7kNrdmbmff3SEzE8dRxvkfGMVKoOzYAg3/lYT9y/PMiBjGv8Qxly6FVdXJdO7LCsxk8VY
4iCJ+inVHrvWCT6NaDu26EKHGy/P620G9gZ+JWZ8LAVA7K6WWJWkPkxoQ5612AYub6Vx98PVM8/g
lQX+XqCITO3sOXac8gtRKFl3xOAWJwF9qbS+6QR8/YQhvBCnhaud8ferBR/BK59W4i/nzqw9kslX
gYRYflA/3VpvXxeupCYwlaGXzLrLzb56jWtZDknnGeos6CGUR1O5HM5HPW735lTR2YUI4k+b2RLe
toVO1D3qinIGBVttL0tInk2TPb39er9asviLsOYZCLepJdErXn5YDWHsdoJe+NzMUvigBIy+iOKU
s8oZeTLWOvgVfhqJpErlvuII7D++/Qe8fudZKFm1mF0CCoToe/kHLGClBROz+QzhRzzPvjVUEUOM
wj2oNjXtXUrk1vTVkb51q5nwpy7/T93OpoeLDewJR6Y/Izzr8tIsWNKhcBcPaGFbdS4AiiXeGXUh
yoZQwyrSVlE51SL/RtZDPmyFUDUuAYTdwadJxdpob1ptzlAg8dO8m0EI68vw3z+PRYfm/2rbxFKO
X/Rqd56NrPNxV0/kAy2B3ZOtCrqRLyRBs3vwaw33oW4Rak1rfhausVUxDd4iVK3X1kdNJnIIJWuG
uvX5Xr0y3C1eGQokVgyKBjjBl7ctVlWgMdfBIUQjbwknWtj9IQFV1m0615vO4+Is946BoWzXjAsB
1m+/MNcf0Xp9mpt/jtOU40BrLq/fM1I1uC/mXetbzb70h8BlMyBi/cdYeWJvNuNc7IKlAJkWFgYg
UJJKM30BbBDPkWE1/5qgDZh2DRDiREQRDLX3j23xP9v+QKgAasWxesKOP2HhRZNGzTw8eJWhQ2pa
gA8W8e2Mq/XT/M/7QReKgz7nr3V7+kNTvLwPHshwy8eWvwpiDXfX9YbzQuSOF5xaOJHeDpXRNJIl
oghQyDT9DDSUnuzAq5ScWArd9BT4Nco5fUzltxJvwi3qw9WnzU5Nh51yBNezZfHXXr3AcZLpEOZr
7WnI3c4OsVM13yAUdvU2Xuz52+ws8ad2CXztxhtytaD//7oQ3mBNsLFxRr68MUk3UrrMlXjWnLh5
AvFvbXhT/Q/pmNTbGy/jWrBePIT1N64RiWioWNavk5WWycBlYmjaUzc3/Vn2svk2xvSctdTk0GK0
qbUt/TJwor4Y9ewItMQ9Ssfrb53Krz7KP7+Zzj+jO5YtVvOrjyK32aeJOYqflpE19KBIOfhc9GWF
kn6CUG+vVrCoEoMy78oUD/+NyuWqhuDyDNHWLCCYysz+r6fOyvDzxiPI/pnJgJ6R7qkP0VjH00uG
caEGSanFN+786x+8XhFHOZwARHPXq4AwMUVrQZI/x+00nOzcaTZTOU3vysLXhrCzwAbowqW3L5Ga
7t9+6uuLe/nQAwA83GUGwUySrhs+KQaqSZKW8tyKQt/r/aTf1cUQYweRmYNLbxq3MrOcB7ILui0d
jepGAfX6Bed3o06E/YEsDMHi5QueJ8v/ODuTXbdxLAw/kQDNw1aeru+Ym9zYlWyEpKtK8zxRevr+
mN7EsmEhjQC1CAqhKZKHh+f8A22HaUhPlHfHJ4Kxc7CwUdylvams8fdvfWf2Nu1nsDYIJSxebK0D
WDbQ4uwk5qrYD5FMyRwgFApexwdsoOdvpHl4y3VZuiaOcx0/pAwd6YlqUOynZXg5zb4eFdmcTU8S
YbPPieJf1KivdzXcqMe59epzoIDGvb+2N3YydUzKmg5SuNLE+3JQIXJAuy1YPzPV8HaHv9bkPhcO
IrxxnKTC10yhrZlt3pgpr3+XPMyWBcRlXqhohpQdKPMTjE/7sevn7oOdNW8mB9VDtFgM+69uVtaU
q29sI4A0VI1lT4NkdBGfQfsFc2/MxYlO0yMw79DYjMg+7fQRE8KV43rjyMgyFi1vshrykuWWJZul
LmrlpzIIhu95ILydZkbKFp+j6hi5tf4EUi75hrK19pJVyKbfX9Xbw8vCA21kNHMWq8rHD5W6s1nV
XuSC0k7jFr5bNsjL5X3pfK6nofcjagXWNurmfkvRK7FXYuStRUZvSbZbMX/mfXe5s7pYIKMXpMUp
AJBz4v9ot6nTeH4n1JIefDKFvlDKdqXicuP8Ih5LRcLhhYMw2mKRqzz2mrGKi9M82eGD7QnV3mEf
0B7KqrXDjZAlS7Xw8I+taaTe/+q3zpIEJpID8NK7wjlUlpKkHNbi5Eyw9TYj6G94Rq34J3BbL8Oa
ciLDvj/kMjtE4oN0A1cYNF750PpS7SQaEBhwYiM5V4o+9bSQG3zL47GLdp3lwnEr4wwaaagpr2Ig
Uzig7GE9Og0ex3DM1CRbEV9ZvnX/93vQaEfPRiVrXUoc6laEbU4XxecpCA2IruU4BAeeWcClPBOj
TqwC2ljsaJPEzk4VXVJtG/xv+k1MzdtdWZCrY0AUtf6XqIBlQinvcgvSCwzcQTdC8kT6JBN8lmcc
JyBM94mYxKFrpZ5pAQnO2vS2niTHwoEZdH+Fbv4GZOp4OXCBUy+7/A3GhKcZlI343LTWvB3ZO3Qd
4+xHmg4/RnV2vsZGnuR+EUTzJqzTaCUSXJ1CPgFlfK5tWaWDFHE5fDlWY2llSXguAOXuOC91AtQ9
aLZD13nfNAgbzzpqgSsp6fKtyVw5ApAwNJ66nP/ltVJiTDC3SaOcwgaZgBIPORVwMPoyme7FX3NT
OLvCrSdJh+qeTQgnD92U4ikQquPbyMZcEbm7tQig/QHi8Amk4NLlVxA8SNBRccKzIQZt8KMCSQ0x
lbO6NwoetEY+Oc9hkDYPJf3hLed2XtkFV2GJ78FX4IFLI5h63iJH1yxpCm/P0Tm14/ADDpd3UrzC
fM4cM/tqA9fVt3FcZ/8RM/ZB9zfgVVRiaCCYYHKkf4Kz1J+Hu41pk8UO0ERbPnSF2bISNSpXdTw9
WkPlHu6Pd2PHyTcrxx8QAS07+Xt+ex4ac6wN8HviMxnW+KVXs46nmK5u7NhSt7QtzU9RyG64P+iN
SbK36ZHK1yHS7PL7/zZo6qadEKOenL3esd+oGxNWas3+Mqkt5lLKH7Jm5PZGK5WCPtkEqKpl5XLi
aWDD9knPiRK6z4YK9kFHDgmX8mjwNnYIHxykpLcSXC0mcZGHMyp3uUTuU/y+utWVasRPWLjpuTDQ
YscQE7eVflZRTkkRgrr/QW+tIk1AElE6JvJNe/lBzV52ANGMOA0OZmhC1/svlTZZm2FOHBiXVsqj
Vo3e7w9645TIUiFNajJDQLaLQefIVgx1yJWT0tN3o92VpGdjLJxtmIEWIls3hk0B8/fJSWxn5YTe
uEnJRcFzU2KhLscXvpxxUY2qnlh2cApLxPV9HcJYg+pNo0ebqtUC+Mc2TgeZleW+R/7abSoMP9CH
ExPSq102rhwjOdzFYiNdhlgw71sWQWbolz8nInGcKlQfTnarqEd7suD8xu2gutusQxF5Zbmvzo8c
jX3FA0Tu6yWyudH1MG17NTq5SuztgiFXD3WQPvZF0dd+BIjxy/2VXhtvcSsG4AI7AZ3t1Idp/M/s
BC1IunoY883U2z9jHCjXUAS3RgSQwkuSFzuZyWJ51TypwqY1o1NcVz9CgIH7oXPSD6zFVSZYxH/9
+QR5KgNHkjLq5CCXy4daLT6TaZic1K6NP8MFhsHhhM1eCYCX4GwL9+14f8TrDcPzEVQGF5xEiVj6
5YixHY6U4arkZOOh69feoMFIVSl9DFWurn3Nq/BgyreqxeeUGBxwn5eDuRh+aPD4k5ObEOsUhB4C
8JNOV21Fk0/z1nUC46hRus3292d5vYwMTPCjGitDhbG4ybVJT63WtuJTJGjPb6bKA5igmHGq7VBk
aL8iMjRXK1/2KizJyVKUxn6JAwJZ+3KyCFiUaEn16anruhIcGShjiOOe9+oowv0I5mz6OzCaXIOa
HKXDShy4zqipciElS6EV9Rlyh8W6lh2gUCU10hPJTfAdMlD6nueRER6UPLB+lhgFJNhUCv2T4US8
3dupFTskJOqV33Fje4FkoworE3t6kotEMsBBIu9bJzmhmDkPuyax0nAHy2dCPVRxPu6v8lW+JudM
viozSEyOltsLEuzUepWSonWiBsTbQrQ/m4m6rUsI3cceJQMfBmL1vShCFA/Q7EhP93/BjX3G2/lX
wk5pVV0WGPM4mt10puaU6H2vv1dzFR3SEM3KzTSM4V6ds0z70yRVljO5gsAMcq6u9EA11BaB91rp
aa77pt1ieUv92nar8osChv0BQTXvP0itdD1wWAPfVGAj0QoU5caxBu9DLRFINTyTZZqaidRTQEJm
J1inruJXmpO9DI0y/EelrOzt6C+N7hmFsXLlVF/V9pn6/1DqKjAv+pKXJwyxLxK4JshOuZkk7S4p
Bn16qHszX1nVG/Oj78fLhHIEldvlvrJ79BXyPCxOXgyOlS4bOlAoFGLsOLgffI7wTaA/t3K3Xj+G
wIGyj3n+qURMSlCXs6s1YYVjkOQn7HRE+CMNzCo7DKHeU4BSjPALqWRjblWu9f4n8OkREnCKShG6
bEN/bEXdzTulHpO1R9GNEw2skJab1IaFfbyI4XaJ/EfuBflJM7Cl3VVoy/i0RdzhaTKKRqxk6DdG
AzUo7Qip4jLgMoyZaDD3FSuKnlFfvyM74Dg+NU8n/dtCzyleidm3huPxTyYDuR20ptwJvz0IEOts
SrWB+YHA0YCWoMEba0O9q/1XcSz72/1gcWP78v3g5iEwDoRq2eDX2j5VIKKVyHBYxnyIgr4Qj0FS
pF/vj3NzUpik85gHwMQxvZwUwp1lQmgoT1OVVt80D5Gb2GiR7y21YSUC37jzAP9Sv4HV4TAz+VN+
+37tWECdQHz0ZLtzP2xMrR6eEAjSHrI54+3e2trHqBfJPpuN/s/wpQR9HqvQhOgwUr+Eo3U5dAHn
3oiMqTipdW6rvmk37P80cA4tcmZf+i5Zs7q6ERWIdnKXkP2if7cYUExQU8GxlycHb93PXmhn25ZX
2EOInMdLFFR1uKP3h8fE/dW8ccVIDjNCBDzviUiLT6x1dRdPRl2d0NOsNzg7x7vKSMutMbVoDijz
2oviajzWE2o9cG/45tD7F7snm9CuqadMO5lo1j6Vetmium0iCYzKG7JkLTpha/3Cqw3LKPKsU4Ki
aEPf8HIpIWZTZrdr/RTOIXpk2dS+pVGXo3ApWlxe7n/P60yJnUPTBmALXjcesueXo2VGV+I/o+mn
RJvaL05Rj5/cERWjfZ4DjNiMaQVVd9A0tNIyzEI1u3aOyBj/qamQ3MCQmyTpS2JelirFBm1HxDI1
4zTwcntAfEycLQUVCyJrcXRb66BObtKsTV5O7uK9KEcF08R5oSmPlsLl5ItsLKcQRDCYkj47J9GQ
HMB1OJ/6qdXR1RGi/qkKQ/gC5ua5qJpkK2ABvrgqKpbBXNsIxjaR+Of+klxvOa4+iXuUjAQqJYsf
VaYAidXeMk5KkcU/hzbOgq0NMUdHfS4I84cmblClvj/m9Z5jTNCPcNGQvYcHePkhOh7rSSls41QV
rvMjKcv8tUZrcwvw5w+5dWBBGIqKGkVbw0EcYnGCkama5QVqngYxmrCqw7DIts2orLFirwIU48ja
LSGR5BDY0OWUQrdXzXoKrZOK2uYzbX3zezgUjd+GWvu3ZUVp5veGsXYF3Fo8W0U7gfIDALZl2mIr
kyhTftGp69UUPr01oDwVt6jy0l93/hK9h7Dzn68dPWab7IzYT9n6cqJNV9PGCBvjhD+S+ayEjlkf
slGgjloOWNnfH+zq1paQEiZGlkBwYrTLwcqO1nmOKfOpiQ1deXXQSTV2XdOq9n/uD3R1lzIQ4AxW
kFaNaS8liUCUAZiZLesUG2qIEFIn3+MeoNzPEbFsX7iRbm9HA/sp4bhOtrs/+vXmYXTiog3EnTtu
iV2laghVrbetUxVr4tAqVfbQjHX9gIJ0sw0R4FJ8z57q/f1RrzfP5aj65cfN0jrOMl1hVHUavkTo
/R5LYJ4YRunWvwkqeYf74936xmSxhFvSdBQhFovZoHE5anZpnwBGZbvM1aMdpcQYwmXYviBLW8O/
0ngde/GaEeGtmTJXigOoAnDZyW32W6aUDGE1i362T6FqZTsnM9V4ExVz2+xKr28/R1M4rsmg3B6S
E0LXD9zsssQ+CMdDKSqzT5A+zQdEdYKd2RcI3Ha2Y2Pckdr1z/uf99YmosmokhFKORJ18fpXJqib
KRb0p66y3fPQCD3fi7hGHzIJITXvtLykqdu1Q8g3/3+GZljsHDT2v/xpv31fwYxqC43zEzZBkW8V
QfMpShu6h02jtUclYs1DzIPch/vDylBzcZ/ivES5RRabXA7uEvaXTpNbJF2Un4c6VB8sVUDfVrvy
H5eWWudnGTpweJg4W6RqQ/T47T/dz7gbUIeG9onWA2jsxaz7oVORnVOqcx/DUp7MtjtrsdbDfkWO
qEJt56vWTMaTkzfRysjyX15MHGoXZiG0NvjgS+iCUQoLP8yxPidhUqDPqZm7ehzKgwE7GQXeKnyM
86xZubRvfG2QTWCDbBaaILm4SeuqcnEDbJsz0h3juSnD+hmptuaA+Le787JY29lGVO0aMdWfzbFT
VqLVdepI91x2B+lVAuli2S83WVWEllegc3+2514HSOoo3j82diHzm2pMs3lwSJZyP7QtpSV1iYvi
ATx3ah/TKVBW4rWc6uX3p2MLLl1W5OGbeYtIVonUZAHS9oyVW9uDgjZ8c57iH4k2Wis34K96x9VY
NBeAlVHXA7Z4Oe2wSRCqb83mnCVR5W1C0tov0+j02q4wPPStzdqc/QqYfurPeCVYAEVaWXmKYjQw
TaFgsJraGVV7wh52V7OShbHvJorzyYgsJdin7TA+Fl3bqJu07y3Nr8ooSDcqfHC4mghuo6mOeqOz
icp0/pK1CFHdP8XXm5ksXKf3TYFDFqsXcWvOECHt2qA961lnbecStnZqe802jpTm2PXVK9ldtSKw
dRWd2UvIXNDGgrlBA22RxACMBI7phN3ZzLBG8Ppe7IWgozTPWCKobvXnFWI5oDQSMrFUglKxODwg
jLwmsIbubPW6ea5aWpBcAcoe8RblkbIhkJehr5OdlsxFvokk5hzR6vDzH39qZkwzVLYEIBgsfsWA
jGsp1Ko/g26K3vil3/osDg8D3rE7FfrMQ9Dpa5Cuq1sfciIsQRmlYatYS7SPCBNoZsLsz1ntBfGm
5GSDJLEQGe4n1Xwcndw9GHoKaZbK01/35/tLzXFxeCRDB861RLFRQLg8PEKvWnT0huxMjTr6OqZq
/uCKpodEV4QFstJ1O+3LUKDL0OXR+Cw0r/kedQiYKw3678e+1Xps/Qal/HsUsXhLgiDb90j5wrzD
2cKoPkXlXlV07yHxZvsQ9zjRrFyt11GXqhXPFpcXjHyfL05HOqkw4bM4O1vplHzrsI577pDzR7cL
qdSdkmnZVutpL2BZGvn1bOjH+5/wxknBmIvOCoUJ4ORLcRQQ6qhlqWV+rlwj+lSPavQaKVp9zPUO
HeuwclYqS79oYYsl0xH+c1gwhLv05ZL1WQpuHxXuM6305rnVnfShHIoBGs48D77SmOWb54XRR607
ee8HqAkomwLp7vcUV83XDPHtL9PciB6vABM31NmpTxTs521c2942s+xuC2xReaeTmfZ+2WY9ih1Y
CT80hp5/MTCw2zjTjCdNbnDLxWhdPKdpxHvq/mfV5RWxnCZNQB7BiJpLptxiZyoe1j2Vnp890Mi2
j6yJM24ruykLCHnt+B3Uonf0+hRRZbp1RrhrOpTmj1IZ0NhPSeR2m3yo4p/tXCl/eXNkNnu7QkTD
FxWVDwmXmWI/45g9AtpBO9zRI/ul0rNizbt8qUQBSNSiSo/kHJAyJF2Xl2FNp6cpszEl+YmbZmfq
CUYdFapmG53S8cPkeOWElKtnvdLRSCK/p2VxxMIo+AitcnpvR3P8Yai00LZ24GUY3+SzvddVJdug
5Pvv/c9+464hDPB65VXJ7e0scoiBFglAjKY625mm/DWV+fAKOgSJc5QndlHQpg+VFeT/R+YiPw7J
i8u2vmo0Cz2l4RlZ5ZnzlR1FbSgPA/LMT/I59KwaxXxK6Ug81OQ/jyLM8k08oRr9xzP/FfKJIOTM
VyDiTuRYIBDjzw3KLT7dd9rAo5t9o+AvXg1j6raA84I/RXrCjaTW5yBDIEsvS2K+ZmaUnmqjPQ+l
3exGuNKscTkdo0j/Gk39fLQwKPaLfFqT+b2OWgxIvEc9lKcQV93l6fIQfu61thzPfNzx2LVGeAyE
quzQj/+RV267EiSv7zhyYvm+REmAiS6bC2isITNUiOGMScP44NjIKtaTK7Z4LBjb0MiS9xaZ2vfR
693N/WW9hsRI/DKDA0JBZfHqUY3gnJaJuJvOVeANjz0y2VtHMT3IoJn2VQ3UdF9lac51UVu2nyju
tG1R5HwQyh9bpnPHSuwaGTF7nJrbIimOxFznJT5D50BM+j8dyLMHy2iSc1sjRn9/1r8gkZfRE9Ii
zwDSRdAUXO2X65sOsWJnVjudvUF45caI55lgPtD8xefKcfHoqpC1gZxZxJ4fW9X8s6eoDNcZKkp7
jEov+tpA5Mo3fZDggoYlirqNK6wyHtN8zL9bFq1jP9G1wvRZ0i7cjH1gfb0/CRnhl3OgaEgthENC
briYAyrvtcm7XJz5pjBIJ+xDSmyxp+pA8b/5fn+w6wPhSKwvHU5JMKRtfPnBoqEuZ3wTtLPjxAE1
rSZId3M+4yEMIgRGUK2741pJVB6yywmi9ca9AJPxF9t9cQitEHls2+i1c46b60ZHVX6rIUw8+eqk
uk9RE2mHogYa0KX6HG5ga4hPfzxpCttADeUXpie3KPtkkpADiEc/j+Go77DUK5/xw1D9sVLtf7Gt
GP44vYZv5ULDYffTP12+KvSgqeeIEslZ6dxgZztpvmkZdGdrjbdXwircuhGo1v9jkr9Y6LwRbRpV
lyuLuS14MKj2ZywvmkNQaNkx7/Pu1Zq7alewnVbO3vW2hS9B0QGiE7uJ+sfleECSlQwjBeMcwmf8
C3XLrvWNsNfeJzHwerw/uVtbiGqhBI3COkXQ5nIwUj6jKdLWODtFo0Wo/3ld5Y+8pRqfuB9Uu7Ib
Rj80x6TegeB2PuWxgnHd/R9xlTR46BgheEnnGD46p+jyR/AoryiOGvYZfQEt9k3AqocJ/R1k40t1
8vs2541qrb5Rry4VhnVpy/yqS5M6LDLEXAHJYaFFeC5m9OxsbcAdMcakdpskinV2qPE/Oa0+HVx8
bx/uz/gqWnhyVNi+AMeoLhmLRwcnWlFwo7DOgO6S75iLJo/eFDjvZqUXuzGGdfV/jEeHhjYkSEpQ
8Jdf2J2EO3GJW2czMQvCtnRVRFcgiV/doYwODXbWKzO8XlMwDhJvD1fVQUFnsYupGiIzyFk9C0UZ
vxZVifgxkOi9ojX1NouK4WuD3MlarizP4m8REYAJtX0p3k72CTZgKe5ZZKkSREpiPGcYVD10tD8n
P8J7aE21YXFsGIc4IG8VpgiafXkVZ5032W3G28zJFNzOcMkSqQ8g2HE2WZE18W7Ii9LeFPHc5T6v
Hd7ltWipnt1f1kWo+N/PICsg+kPlAm14uaw9ItO1USruc2phgePnCj/ab2ogssDFwNusDLc4MP8b
DsQjRTkyfHKiy+G8zAKfJGz3uTd1sXfTSSuPphJgJFlG6abOYkFqpNlbtYWSsxIjbo3NrUrrGjAc
HD15on6rgMd9nVdiyNxnxUZs8lgg7YY8bDDqRwrhofKQIMfk+VE8FV/A+sDsuf+lF9tZTp2LFn9N
OqporSzzXRACyTChE/WstBARTTqPW4QErP2saO2mmSbloY3iNZWOG3PmorPB8oMaoK29SGA0dBis
VO28Z8CnCafGSHDoQ9912tpmnDyF7YhBCl2Bd6MZNX3l2rs1YyhJ2DFQWYOwsRg8xImFhx4zhj1f
7ZzByx6mJDBebFU7t0U07BC2dFfC1K/e5sX5JcHXiYxcApLEvUQsYX0Rinmephc1DY1kOyVm6/6k
tKR9lJaJjzzWcp6kZg6D/VGo6RT+JZoK4WDaGPGn3M2sL3g4ZtlnKhmm2GRWOFmOPwmnCM+d3QdN
5c/qrPUbT62mA+L88xqe5SowgFxG5gORchNHAwoBl9tURHNWmQqVgN5JtNDXK611PhAc1np14ySQ
CT66nLc4Sqo8l3o/GyOogJtWdq5XKrDLzUOdV0K/pBgw35Pte/lLSk/gJYZK5MvUOR4+t54yz9uq
1MaBIKxM46GqnbF9mApcgb5jHe1hAXX/zPyCW/y+mrJZj5s5FFfkbWTT7PInAAovMFKt1WcPPna4
7dW4CqGpUxr2k752lG0QzulTMqlqeIS6pn1tRiASSBQbLX3+scRPydikHjK0r03AAakRbS2deQNl
zQsC34ti0T8UQa0Xb1gh2WLDgHb7UYVRZO8yDZ+ZDaJnkfGeB+NsHYQYxF9WpfXi6AS9qm6StumH
Q2jl5bALzciINp2uhm8tujTRnjpzx19kHnhi15ipy8NPG3S19isld7fYbhWdTwdDMfFthGHKz2nF
R4VMEhkUKrhpulXoYWB1N1CebXfmOGbaOyVncWxCLxRvmtHqUMWBeZnbEfcz51syzvOHGuGx4GtR
Tlfz/nosTzS5JLgCLkeqYbzrnEUIxV/PiaC3R884nava3tKH+i2kVvLKm0jfWnlelw8ooKxJ+cl/
9nIXcJLlFjRpvZMMyI36W+Q25nDMW6vynl2jnjelkrbHtpBNiGIS9nuKxdgf6m8CEkGlBA6LDE8S
Mr7Y+oUHGhs2kPfcF5a7DdDkeO87a9wik1KtkUaW9QE5mAXPViV7glpB/+dyeqlAXLVtqugF9Mis
PaRWbNg+JW7V8Gf0eCeE5NTS3dbJ1Ek/OQdfWqeb1HQbW1H0JE9xtnLyrz84v4g+PBxv+Q2WbdM2
cNFspuH+UriN9XPCDPorulLoQ7fSZYUX4hoRYpmG/PoEhD3wbcDqgMtcfgJyIREDvghfSsvonnSG
3SOIGz/ao7BWbqWroaC10YCXJScpVrgMKX00BIgD2fpzg/vGa6/H4lWpm3jT1bQJ7x+X66HAi0ia
PEsr8XuLWTWDq5RupxnP+CaWu8lLtGRjeI33QhyblJXBrs4mPHkpeAAyD2bBFVde1fNZL4CFP4WY
e+60NsEXSyvHRzsZ5sOIlO/nfrDWhCaXlxWcNsrjGsAN6ghU1RY5+oCPeY/PgP2UeXGt7Lq29nZD
F1DHmmwCmK9UnXdEkAFtDTMS37xiclYKCPIbXsQGUiqpM0GHiuBgL/tlYmz6qm6y/kWNHLvcZq3h
Zc9hPeXTj/uLuSxoSbEnyePzYGNKErC1WM06BA+SYl2NShHdjk07G9jYj5ERbKs8MD5NJZQGaopa
FaGtBCh8Q0UjV/YsFtKUPqA9W/nQejoAL7k+aLwtsn7E280sMQ12EwvpbAwmbe/UIaNV+GCcjFMQ
esbgrCSiV4ebecDrh+dH1QqM32IeWtP0KCaC50G0rHvsW0d7g/2iPQbQ4v/tG2UN3ndjPK5vWeGV
5HEayZdnWxtajUJe1L70w1xuMjPIf3AX65OfGvmnvCrtlUvq6tQBlKQNJp0CQBOS+F6O1yqJNZCO
di/uDDW6je2A29RO5x+8/PqP+5vi6tDJsbgQMdogegGAuxxrFq6XQELrXtS60V+0RCh7z02CJy2s
9X3bW+JfPRLTygJeDQrFkLYUyFguJgm6uxx0xE18xJUV7rEzz3TGYZHa+pgetL7C9gLlfWczpGW6
Up68OmhyVPJSyivQamiVXI4aTKWOB3CnvlTajNGHYsXTN11touP9L3q1etQ0yPrYLdBXaf4vJlch
XWsaiqW9OI2Lq6VemPkTQc9+10dH290f62pnMpbckJxmWTRavo5MlQw6xqz0RcRm8cgZ0PeJdMu0
Yvg7fmAX1en+gLcmx4VAQk2zm76H/EG/JTKVGiNPlwx45ULMUn12L3pDlOeiI6D8cW2f/CpmXsRG
nvTcdSQxfCCaSouTDvQKUMhkpa9zEJruNmlQbdwKL+lRYdZAgc11bXhoiFjNqazs9C90+dG6CIEx
W37pqckBLQlP3eih6D4bGAhUm9ymxa4CShz9nhRC+Y48ldPSGi2r7D+tyNmKU+Nkw3dS0yAv9llf
4dk6ZH1+GtPR/dwIgyxYzSe8uLDnjaszXjUKWmP3v/MSkUNZTJcdTzBQnE7qy4sYEIDBRu871F7s
1FZbj1dS487jxua5Nu1CI3LjJ2v0zDck8EIc2MLQ/JQYFbbUicnrBuHiNu8fgedV+jGNhYsCXGI5
ws/ztAWcCGPMQyJN19NTOcIiLHYN4tbjc56BYG43EwIUDRi7WC/7z2XL5/tGrq/F26DthLIS7WTu
e7nGoOoAW8Hxo9R7hd0gEsBcqcgppjSqv5iJXat+qqjaQ+3hjLfPajVsHgJHijI2XNTzype+3tEk
rAjhSDkGTtCSmoAPhhv2QRW8mDaicn6vWCVmvNJSgWc4gJH763o9WZ6C5FTQPECpIsx7eX5qzZEC
/KX+UpVxAcc5i3aOGeV7T0niB4RayqOXZbiHZ2mzgvFaQtvYURI8blK4AeAlSwyXQ9sQAMI+mvUX
uwuTJ6xH46OeRVhVJ57h+FE95tuq6vSXrlaNB3tyOx+l63atOCADxOVqS2Adf0yeQ3Bs9MtfgUlg
YvbJYD4HiHm/tT1tywCgzi5Iy2mjY1CyVt2/umuIUsiFIbtChUjHk+BywMErnaGcuvjFy9P5n7pJ
vo3SJjAVXbDJM6yzkzlZw4xe7SkeHSQMQLB4W5M1LMaMO1cJozZIXsZSiZ/CXtg/IRx+jz1vzTX0
6nMyEhVBWKKSKXoFlEdYyUR3TU1fZjygsavUYCltjWKcbE5v2H+fVKv7Q3A+Nw5WWYAFwTZQvL+S
se2roW3CIEhfsqQrjnPYK+j+j+WMKYwSrqQnt74kU6OYTT5Ee23xJYfIbdsosdMXEXCXuqGm/TCU
sfhpFPGQ7u6fzVtjEW6pYFLNZu0WZ7Nk9Dw0tZSzWRFSG8vYBq7aHxNNSVYUPG4tGx08EnGDvvrV
tPCmp/8V5NkLqply2/fqSzwi2GQlCLvvklDr1gwkr48B0YaIw5hSum8JbMVZO3QgCqcvGKYnJytO
3JOL+gBEDjXpOP3lTItrqnir3/+o12GH3cIRRPqAAjLIHfkpfssYJqgqmeE6rKA3RD8KKzV3Q9Zi
mI1zT7evpslBUcPT4k2emPP3onbEScdic2Vt5dpdhB35K0iUTFkXocC6CH59ZlnDNMd88F4Vn1S+
vBXVf6ehGNRjgyCaj+n9bGwR2w831LfWqthX600pV7ZlpH4H6lzeYvjZEZ7iZuP0ZnZZOTxRGDO7
HbzmpLao9KlZSMQfrMDdrnz8q1UnJaRUQPmTMiFs50Uptuvi2mzo2b4hqFe7tl/USvrFMGpAMpsa
9GE54CISoQ3fIVX2WZPmLE9lYOXZxlZyW9sguJj8jalV2fnDUI4eKo90CcZHJ7ey6dkJUCr2wWv0
P1d+tzzWF8tFi1EyjWQlRVKqFr97dCpq30Pdv8a4lSEbJXXB7AjP7BLJJmxxWzyanFYJniJPU77E
aekdEk+vus1Yq7UKrriMPrqgC1d20S/XmovfxSbmFUHJmLTxWstuttAOLJVheB1inG99UWRZtMk6
xX4Lq7jrdoPZNV/JzqJ28l2BxRg0CbPdirZxk40WV5V4Ty1F/sJY95I3DYFabSViXu10oLcEZl6r
5OkAYmUG8tt5i2HXlKj4pa/qJCp3E0Fp2kO9S17zFs/KbZmMrbnHDt3FL9YNmvZgAxpbqxtd7TtE
M7kCqU5hGyZbzJc/wrWAWydZ073aOd3HPtLjn1YCZnyHk7L2MYEq3RamM5/vb5vrqUuehAQIUtxF
L38RwDurb4DR2t1r2bT9XtTBgF5OImy/ozPpxPqmtPJkq0yV+17ZzrAS02+MDlhBAvVlKkvN9XLO
ZUCpr1e9/jX0VKqNHVqwe57Ao36IeX2HP2gyd58o2lYAfYZMSPQU5dD3+5/gKtCQy0IWcDj1pNNX
8rBliJsmN0D3qis2wqxKVPts4+lvF+WiTa0rzbc/Ho+qgXTeAxUCcHcR3RunnzPbMJM3QN8qQo5T
g94uDIrqk5Zn5T820JD0cH/IX2TRy0OIRoQNuRcwP2nkEggHabakRdYXbyFprutPZTCFik9SCbnf
L/oA605IIihniAr+7S4Xit3vSX2bqoS8qFsnSw/14dlIeyPGwM2sI1WsBIqrVALtR/qkcE/pW0rZ
vcu9MJX4suv1GL/p7ZTnr6Kd4PsVTR+cUoBraxy7650HfIWvzMXC/qOceTkawyeWGOvqzXOKCVdL
ZYz4r3WGt9N8qTv3G3VpLKOjwX6c6lhVV940v0ShLheEhEm+3CSIG6EA+TV+CzlNkjdoto/RW4mx
21s6CMPY2Bghxp+EHdTBSyTMqT9FkAaKrdOjfPoaDamZ+TXB/VvbwJ0Bzmi5JwJaE276Gad77Fhs
pdxnas4LpJ0mS9sOboU2aSWSSvctp9TFwU318hNzL8hCZyBifovwtvlasM9fKBsk77nXKJrfx3Hx
3rmz7h1qa+ybrSPiWWzbOi2KXVAaWQ4twGixysoqtMTtNlC+JGWsJ+9R6HQ/vcEOog88Y/LZD0OP
nTNr1kwcqVP9I1Oc4AT9wzMe7VlMCbw/J8j+Cfu+rZ5SbaqMr0WsdtPGM7LG2FqRGQbbdqbt9Jh3
Zjbu01Q+fKRqRLWfKD+IR6SjG/OpBnLxjVpDFW8s4cwQ3HAdNI5DgoHyG1uo1PZimI3cR48FUL6j
hK3zORvVKlrjRN3YXTxXpSACLBZ58V2uLpdJ0URFEr9ZXTc+Tk0pPnTcgp4DN+05fWZb/6OkMPOo
zmhxzjbL/lAFSKOPhXQWWBOer9y7S+UjNVV7TjdZDMWX/nOjZNFHFOXdtnHU7L+cndeS2zi3tq+I
VczhlJJaHdxWO41kn7A8Yw8J5pyu/n/Q+9+7WmyWWJ6Dz/VNqIEAAgsLa70hQGEcmxehqOZHU5TB
HWUVdSONer8CnGJ6SK+S85LBfr0Cae3M9Kz04GNgRaK+iwtvhrcLcCrd6YgD1aPv1bNtXmK3q547
9LvTvde4c7Jxs79qbVyfMx5cxFh+B6EPDMjid1j2NBeeLk4in2fHxxBSqF/c2mg+DEPfuL6mZ9kH
7mXnkuP59ohCXnrBxyl0P89c/jbkrrKMv2pBVtjfrZQe2FOcNoq11cd5fwfBenotX5N1UgtdhCOg
uDPvCxqrGi4Oj5MeBzVqr1xNvhL1RGqureKfjTtBJoSLpZFtfgk75WJ4N6bI8EDwvD4/9c2sDQdF
HfKvwm1yyLd9Rv85jSxMTP1Ea0T8bY48I9vpuTI8D1pcYbCF+k5ifb/9m5a8IMlV4ClJI0ty6nSK
wdefy5pzW1eGTHupizr1PpYoZ7UvE494/UOoxs2wR/fOs/00N73o02SNlvLsJOUE61At+sjX6zhK
vwK6LIad2vZ03vRKaZNDX0958hdYhaE8ttk0eF/HspvCQ0HH6GOtTer4GdR7Nt6VgRGqG0nOklIi
J4VGimao3Gv8sbzwjapL3C43jResWOcHdQrnf9yuyI0vjh6ER6OtvPgsqopz6UXIVD56mdWkD2bb
tWcDZZx0j9q0+GCbqWme6zSqPjgD5Yoj5jed8kHLkz775llCTJ8zp9eVXZ072TkNdLHlRb0UY8J0
mJcKjDH0KHCRQNnm+utE9pDj2552J7UB4QjEAsLr3laLIvzcD8i/+9mMzv59JqwBO9gU+cM2xbhh
DqU6QBIgib6nYIjQ3e1d8y7W8Fuo5SOsRk9G9l6vf5aI4r7Ls3485agUa/cgJMOPs6iKxwB41C7J
0+x7FRgCGIjTj1/nwRUbqcu708sPYGwYN5Rl3weZPogLGhXeeDI77J98gDPmr8yuhbUbtLD4orbR
sDHl9yUCSRWk4AI2Q8rELCHNRuSRNoLyOqmZMP5Wh/5xkjIxEkbixzzLPR+x06DaaU5QvDQ8dJ8p
nWwJCi4pRmwIfoVNhZBSIf0bb7Hy46hXRsuj5ARSHG5FV1Vmu1fyUX9UZi8Nd72Sa+OD2lNjL6yp
z5+M0Y0FsopVhpxKQnDWAHrORvwM/wuPHGVoRLXXvDQe/AEUzOBbk7ZlLPceesGvliIZlHUh7/HJ
rveL1gQY7MJPOzUNWlD7VO//5v7I5kPR6fPHoJ3/cfiRyR6Gn3NQGmUcd9gif1IKG+7T7a37fucA
wYeBSdb9qk27WEBTmGFXJnIBS9O5i2L3l1m0+lcVs8KPSdqU3kbe+a6WjmjSa4sEJwwUNZY1nVk4
6qi37nQinGPHHDXzC0xM8wiDPPwSdbPlz6PH+XC62rrcnuq79y1MSYIgMkpAsLmKFzcxJfuaMnZv
n+amb//qg6QRNE1CzTkEQlNejCb9V6D68NftUVcWGKYR6H/EJUiFli9MjMJGr2ws5+S6WQZNUUTJ
Xe/Y8/esbeLnrhL/3h7v3SuG8gEZPTBf5JIkbOB6bzVOXzcD/s+nebaIhJU+fu3auttJI9qNGPA+
7F0PtXg8z3ZSK24RWyc7zwAKu1ENTEe18OaJqmi4CzxHHBMvSw9IF8UnTEa2nP3eJ1cQhyltU7fH
uF7Stq8nGxYwmOLAU08jnhfJg5mVZXNfB/Wc0Cis6ntYPmZ0sLEb/8frtPJ769ZRfEzbyvwIdVf7
25j7+FMFgrDb4fEm7nLsSraaJ++3nZQmA4FLZLbAGckN8uahpfRaOZKD6qdSGeDSqWO3V+16+DoE
09g968qcHoOw0Ys/BVOBOwQ2ImGwPPPAlV8PSzdgrGMS9BPmiiqatU65a8DlfiootN5TZwgfbu+7
V5WHq2xOoqupJL6q//AfWczTwxnALMveOU2EVe2YkFUYfpCkNsIBapg6j1GrwipCEGV80LrBnu7a
sPEULmTRAh0wKgioscAZ+Zhw1Z54RI3DB2PG4ORgTqb6u9SFOx2dNm/vO02dgl3oFFXiV+7oFNku
0NV4X+hG6h1m3tLWsWs1UJO6SHqNMpLpJr6e5ZPuZwFO8vsGdZvkk9VZ5jGo3S665KoyfKEeWOc/
Jq3R/zKNWSEw0MZx/V6Uw0PU9lPwWNM8v2RDlX8SXdMFHwZeyYVf40kKeykfWuv37VV9f5rBJODv
QnWQvgPQzeuvaDVN0RW15pxa2mXRPsgsJCty0Iqan3ZdsOVi80qbWX5EUhmqIBShJTLuerw2NBSl
b1TrBIsd2IxRmCR/CZ0Jv8as4ehUTjMftUl0mc/rvy8OBhof4qGMMReOhKO3P4YiIwOJiznLfdn6
3XfAXDVfeECM72on0ajqNRlp2+2FWvvl5LYy0wVQy72yWKmsrDHsGJL2FGBvzQ/N9Givz415ciiY
Wl9DU/pbp7Ab/82SLjkkdK/cF61q88q3c8hXBzFhElSX1Ap2itoVfeKrcMa7n4pXFLC13Dz9woqj
hbdxI76PolLeAsS6SdjGjmoRsJHQ7uwKrMKJIzFjZ1hEvpo7xmNTFKVfe4q3z8fqh9dD2OQK+cNO
Kw8v4ifZq6wR8GS3Fqc2yeYhxXBcOU/C+eZFYbArNK3bZxIqJc18fmdq22yZoi929f8MCmeZYEGt
jeh9vcuAdKdmH+nK2U377GfZ2hAwjar81veO8+32vljkG/9/KN4MEt4J9GyR37iJSnlKDMo5sIX6
VA5ReTTGyLzUBg5Ng2kCE2l74DBI6W1Jx64OTcWHJpZUxVnS34u+7LRRROHFQNtv+pyKxvzsWVk4
/0xVwN8ItijWneZlBJB80IJqY1/JL/fmKMuZs4ep5susQ9Icrxd5opbPbqujixmXxb9uPnWP4+hU
nyZemxasX3fLN2R1QAy5Hak5J4vZ1wOatMsGr9SjyxiFWeT3OroaY9l+Rywy9xU1te5vf9qVXSSl
IhkJ6Cn2avLifXOxpm1tZHNoeOepFGEDYZfLcKd0uKv5mQn3bWM914YDb0KTQPaQ3hVMKSg24WQ4
ASQSIzlYFZeur+qBeq/XQ1pthLOVtZT5IkhJ+UB4xwdLS3dqkmCGJoK+r3bfjb1517aIdO4sVEWs
vd2U1cYFvjI/hoSRD1uJhudSgr5M7BLmtAgvpdVlwYHKs/KlTgveHoGoft3+dGvTA4pAH4CCO+u5
OJUR1CHDKafoUideuYdwkpyw0k2O7dTGd5jI//4Pw7GOpEMEWfwPr3eKElDcmmjlXKpujlFejFvz
UY/r9i6kKKz40TxuMc5WJwiSUCJeub7faWLHRldrcRpdUr1I2l0dZqJ/bOLc0ff1nMcJXioJ3jW3
p7n2BekkSJ49QA96ntfT7CNTmRPoKWclThX1ucK9Mt8NpZjaOx5F1hYXdJHYygBDcHu1VUVi/x3L
C0/rJsq8LLpwZ8E4IY9T8rva65TjHI9V+YyW0TPV+mJDB+b9LCVuBvgFZ//VLOx6llpGVtEYmbi4
tV7ilYBY1a6oR+tsatPWMVwdi9iNMyhVnXcgYr3QEjx9KnEJ80h/wIXduNNzsnb0qIuNE78+FE0y
6nPyQb6IZnXrmpNR1kyLwn6xHwtVP2BbYH/y1KD581jGGhKq/3ewRZqnDqVLQ9uNLmU8DJUP2mpq
/VCn/3PvxvkWNPr9RmE03ttU7fDcpNl0/cVo53SeYjC10uvNadeFLlI6mZnmfpS4xce5xs86J1x8
/dPj8OoTTZSR1EcQXdfDalUYSXqPuFDXFvda2nkX7EaLgxopRfLHR4+xJMXfoYcvpXuuxyrtVrcH
OuaXjml980oDEl/gGCWJcGru/sO8yGToW0uVw2VFodJpOdXDHF2mzDA/YNSkPKftoO+GqdmSEFjZ
lNTCmRVSlRI8tgicHorTpeYo0WWORjppVdOYjW91QxPuuBicaGMV30dNqWVlkrRAKpF94OtVjNmX
nW4n8aXmBfliD8W3AVchKamlfRVD132+vZDyP3edIV0Pt5jdZBeRFYYxj79hhovJGzrj8hkG74fb
2NXJC0u1+NoMpeXKSuEfwsAJn1ejLxtUCmm/7jVhfLF70SNEofd+QPb0ogw1zwDNzDa2zdriypYG
CTesFd5J14ubB4E7mNx/F4+271PixcqX0HV63Pwm62dNF3OLYbY6oJSDx9cG6PlrMf9NfkYZsci5
PsSln7zgC2W//Lmww3JHVzd9wE2+2/C/WPucPL9Bqb4Kuy2pzp7ZGVUPufliomRk+E0HE/i5mwDJ
HvJOz+d7r6tU52kQ4xzvYDpsSRKvzZfKhBRARjkciv31AveK04YBnK6LW5oDNJCS/GlyqnOWq8Uv
VmMLg712ONGgl6brGsMuhcLSVBEGgFVxScu6p43cIbJhwK9+sIFgbwm5rg6G/xKbFmS/Zi8yNhgn
PV1JNboUStB0p7rtqwe9KKfy4wi9e0Mdalkgl2fDQnIc1B2XBvDuxV7FQ0AbEAmILxkI/wD2Dkp3
u3EUFsRVb279MazSH9RTq50eDQ1/NxuE3+la8mHkIbaRGK9cXzQ6gHyy1qCjlri2PM/Tvk9LDo5W
2NbJCL0RukIUeHeU8LzA1/ouEvdoutCyvB2glv2u13UAuiZp0DrltSVHM2jpraRdm1ziXA/ifRW0
0zfTpjVrN4ln+iZxnz+1CV2jRhTlOacyRe7QWt7Hae76Zyylio0wIj/0ImhKHQIOLhmEVLa63uVG
mTkFLpzxJc+sbNr1wFU0JAft8Hh77iuniZYOPXOTtzelgsU44YjSvAUr/aKb5cgDXUWYfZ6bNPQh
ccy/u6pxPt0ecSV+yD7pq3guSKClfo2ecL2jx55d0jALnqYJ0gkt8FnP/ECff4nKUz43gdb4InGd
jQ7tymQl4ZzgzFmWdKfrRU3sKE/GGZVLo88vVSOxJ5pNIypMlfzTFNmbsXnlKwLURP8I9UbylSUq
oVd7qCZII1z0OOuGQ1F5bN7KKnASuL2oKzOT+AfEuCAxEJkXQXFMtRAme5ldysQEa5bAXN+btZCU
eKvCrdNutI0NuhY86PRQ1wLOAG/cXWQRHY2GOq3m7FKLQKfkCLNmAr3zm3p5+NiaubgHj9fu4OSY
1k4KwtFHnuM7EOPTt9uTX4kcLuJS5E+8qqFeyaD65gbsKz2cJ77tJap1T0GjJ453ouBs+XbjXITq
4EloJOrh9qjLJQdTYci+qCwogmpUFycHLe/OQaZnOtPba44T/85DLDpiZzn0v53EC7cqmGsDUnpF
3I0YRSK0GHCue+4iZoqgm+E+jXHYPhSDRNgg9NV9oP8l/jCzlzPkJS+Fu+Q7cFmlhuIbZvjp6GcD
Mev8PqLR+lvvkHfeN8m8JSm3vPnkYHS5yf5URjWW4ImUymCNgZx6DuYkjfcUUrPms+I5YbSnZ5HO
G1FobTGl65F85oGgWqbcne62RorgwLmc6lZ7xogwSz+YI7YKcxxOh2qa6o28SX6etxFdTpCrlpoP
8Apu9sXnq/pI88a8nc+ugA8S2chpUezPnwb8KqNdMfOCV7Uh+07VZj52wkND+vaGXR6T1x8ghZ4p
UkohpEWMqKySvlEZa2e6LVbm651ufM4sROCU0DP/7pUufulNL/1ye9RlCPyfUXmWgsmiPLo8nOHc
Wf3c0v9XqwqUUZnz1PIBh5r72+OsfFCQxa+PUNKZd6W8KUMKRpRCPc/OYDZHC0Htft+hTi6OItbV
r70+2Fvg0tUxZRFWng7kpReVIKXNMGP2Cv2MLLFpHouw6JTMh67mNA9Y2fe1T1WuUL7fnukSEwIQ
g0QUQCvbly/1rh1LN3Wg8DUY57iZi5cISMNeDcouR6+1Gvi/EWIiZvxZ6ye6svU4zE+pXtsbyePK
eYUq8lrt1wm6y90UG43WJdA0KAs7ab1rXDt4oAWKno6V2lsd6GXOIGcMcs0FaygRBcsaP/ZAYwX2
0TgnwTR7j6qmVPty1J9aL6m1w2h5lG4awyk+VB5YktvLvbKBX4HjZA4QbbnJr28XUWZeCezFPPeT
0WV7xFpi8+C1YfFwe5yVzcTVDWVN9qnIxeU/f3OL5ale8XgxTERqrdrDQCCOjli+BuZlmOb4O7ps
lXd/e8jVZX3FMMh6AG2x6yHrREGDUQRMbRjC6diEJXT2FlEL0w8MQ/nQAu4BXDyawSUd5i3JrpWA
CBRcijtQiKO7sIhHUEhzmg4j14sR2D9Lw3Tr45hnenKHdv7wOMJlmx6a3hs+W23IWwAws9duXOIr
MdEGLIJCOmpVkGnkx3+z6KgslT0Ue+2M8E6cPE2KDsnSSSdt/FhHdqIhs12oT1odqeLu9tqvzp56
HTxXk7rZEmMnQvSVynDQz2Ud6clHJRizfaNiFXsw0n5wdqEQs0yC88LaW/zLUlco0i63f8TanqP5
8X8/Qr+evqKLIZq1Uj9XqtaekPPNvmeUSA52DoiEh5+xscfXlhs4PG1YLENIG2VQebPclRPRwcfa
6qwryIByM6f9ng6o/jVuaRQeyjadqx00ifBPJSRlAOFSIUWmcI8szOIQt1PaulqfGOcI/svPyGp1
oPeZqih3Alp7dhdMsftDlzoqf77AXPU86AFiwdda7C9wbih/lKZxps7cHFAe9O4CyOKpr9uzOMzW
uOXxs7bCIJIQmyXhlHr/1yuMIjlturoxz26hNR8Sb+ifC6eIkTmqEhcX4jyP0C6hdrVlrrY6MEBF
lAjQrngHfk2w+c2dujDOygD+XmDv6A9DUj976gDNqRRBgVnnpEfpxr2/Oi6YOpdsjsC59ADPzLHX
zLA2znZhNB/HqRs/91lP00evKlUihaMx8u0YebeNe2HtAkR7QD4jiWGIWlyvdI7tblFWmoExQDX3
+3LqrfEuDcsBvo2K+vp/iFSApoFgMkdWePFhrTYNB3RWzLPdRek5KZX5BSE8F+qMPpcc1joyDgUQ
/OL45zuYqw9NRcKkxJBfT3PWk6hAJdw8lxgKH5W4jcOd6TWd7Qvh5cN+TCno7G6PufZNATCSUXGp
IyEuY+ebMAHqexqtOjPPqjA/tmWon9uqM448Ki3Z4UbhwlCm77fHXLvmJXJRNjMoiS9fVwpKyEZE
Snye6jwO71BHTu+CFg+Djbi/tm14rQIF4dkoRVeu5+aoMda2vWOcnUpxfmPNpKe7eejRKTcntR03
Rlu7ZXjkAHyh/uDRyrgeDSq66DS7sc+IRwVPetkV2b4Yi+eqri9KGadHjajoPmo6rI0sCMqN4Vc+
JJEIoRKuOGrhS8NF1GtxCXIK+9xM42gflT6wQ39WTOyL8nGu722lRunMzMS0BVlemfgrz48CE090
Hs3XEw/iwbGRA2Vkyxx2s9JCWI910fptGfxLqmHHEJZ0ylzDWGD5MBbC3KLGrE4etLrK5UO6viwQ
xGUTF2amOucCwcBjn2lYASojDY7Is2ZoSaPZ3NFL/UOosXwd0K5CCh+NJF7JS06S5tLta0vXOVeD
oYpDZRlJ72uV968Sh53ul/ZgbHzltbWW2sEy8ENUW4quTcas8pmFc+6UAXbXLh3j6O+yi7MIaHUX
KHdGPjXK0TPnAjvj2tG/1vydLc1dmy+6eF9LN1zq9LzHYEQttvqo65M61bFzjuus9ud2gFNTjVHt
W3HwGdPhaEu/cu37vh1wkTzhQtMq0B7ss9opRXxoAY58FqOn9vcBkJO9i29M7mtxqFSH26FqJYTw
jKdbCMAalPeSMV/rzTimqAEgrxOVJX7UjfZEyymPd2bYdhsA15W4iLYEfWW5rcCQLA6SoY9pZ5sB
jMmkNgMfNp4w/dztxz+/TpEHBClLCVNiSBafL+elEZO38MRz9GpGx9bI+0/RWGKyI0Zjqs9/voYS
wCEJ0ZSjl7vFVFMkjGbDOhdT1HWPInKdZheUNt3PuMrdDYGZlYeWLLjAQOVGA0W1WETHDGOVUG+d
7RzppZ0QQJsqXCY/1xnueZbXqSfgnPnnWB+2EJurQ4NrBW5K2ecd69lG0qKZB9s8j1y30KsNtXkw
EzOPUbgpxvpRr/ocDdJoEr8U/noLlr22V61XcR3+wMRZHqI3V7nw6r5J2tY5w31MfHx84h9qX5m7
qXLql9uf9P15BFGF6Arbh+uGlPB6KFCnzWAKjWoMqkjDTima8hfi3iCgUdmwuoOrCsQ11SqnJXt7
5PehB4EZ5sclS5WUasj1yE2Q15mNmOhZ6aK/ha7kgOGntLI/NYVR3ke1XYdbPfz368qQDkkZ4E6p
4Ctj8pt11YysCgerRyG+yroPoWKKbFfxkt2pUB+2WszvYwAqqVicuzyTycqWuZHqzWi1pMI+630h
/tEcoNt3YepV3Ubet7aO6CIjJi1BayS615Ma9VazQ5dxLHeuc/i/jpj38eQo1tE2Cmef2MG4pSm9
smvAvEhiA0guegeLGojbOXZjJbV3pu1qVHdNVdCZiivo1MB1muCpdHv3NzKK1VbB8v2tyTOYogvv
YUlcWCoysIgTjV2Ao0FRWN5uVPvwTtDiFHduExo/M1iy+2nQZgFOOurMfTZ2yVbPdWXB3/6GZX+q
0pvUzMNQXHJLTU5h04r4kJT4lO7drit25jS3wR+HQvn6R/ZCVt8lm+T6G7uD23a9BVyXK2eOnrCV
741dJbzE8G3Mv5+aLC4Btk9Z+1cQt91G2H8fDeXoAPxN8OtUIOSCvDk2YuLlXFDiuOiBhdgGhYBg
Rzphf61bXByrMY9fSFGLLyLMjI2H6sqJ5bS+qrlJatayv21UjZ2mpq2cR8oxT6aCfGWWOMqXFlDQ
8Y/jEUORCHG/Iei4RCim6NjN+ZiEF+S8a1jwQ4gUQDDtEaT4oo+e9fX2cCtHCB4KKgS8Z5AkXHo3
A4ZRs35KlHOaR9ihzihoT4eMxRcHE6PxMfTrCUBa6Iz2RkN3JTABRaGdgrYCwXDJRmi6cFIcJAgu
qNRN9l3SD5ASWkdY/2FB0Q6B1ssrmPKK/B1vtk1vwLyoIktcNGxlj1wyoz8jYHBM3blvjsJSKLTf
XtO1k8mVQkOMFivqEYtjUme98OLREJcWy6zhDpkUMz/CBYVsBpXAqR8gqlefbo+59h3h7ZHA09Tl
2bI4HFkSoL9nAhfWW9Rvh1kdd5kSqDuoZt4nu0OJrjGzLRPftWNBBZjqGKtLc34xqAKNKNYrN7xE
eLCNfkw0fNCFkX1qaoSGb09wdSx803nng7Kj2n79GWPqcwrQIqDz6VC9oJ1Q7gLEx7190Q1qvrFn
1vYmaRdfD+IH0PllfcjRYGOhQX9BPiv7qWpJER7bVFT5/s8nBVSEHJ3Vg4KwuMCaaK4bI8m8cyqc
/i4pCifYGS0UowdrmpstvYm1JWRrOBTueRRQN79eQsNChVZTVO/cu4PqHKomjnLfbNVcHJrYiH7d
ntvaGvKYpcvO1ECFyH/+5tyNQelEKZnG2aLH/xGGEzggkFH1lrzd2rXARfyKuiJsLlWMweqXKHak
wZneh5Xde+jBPdMucZ9nDSwrjhJu3gOHwrnlZ8gLrz7cnuZaKkB1hGcrVVskBBaLqqq9CzumUs7J
7Lk0EI2mP6BXWjwVTY8t4uhVdyyxOGKkmjSHLG/yb7d/wNrJhyIAHgxIKNWPZTYZRkkJbV85Rx1q
n8gVTc8Jb5YPuTWndB9sekN1ZmycxpU+pg6wDgkIVhLw1RK0YuYaxqaB8M5aCCnsuSjqwG/wyTSO
KVUb3Q/yIAtdH4lzXX+ia5YhMoITMyTCufl9ewGWwklUTSiRSa1IwFBkHkvtzZCya196RXCGPU8Y
qlnueywbywB9W619VHsvPIZa0uJgOllHBWBwtuNZqh0CemfTLnWqZF9Z+Rb5Zu0aQDqI04a8CwCt
RRCBsGrNdAIDeFVFZiKWllbDQ5moAomsKezuFbhzD7eXYnVIjjjOzOwEGoPXZy7TMFnRC9M5j+2M
E4diVO0zP29wD4Y5GqRmUWb9dXvIpXacXH2wO6/4OzCsvKWuxyzRHM6zobOxFi9d7RypHr7A7AwF
JR9QiY0P0UI3/CJWMvRSUErBWMlQvyfzGHyClyzaY4L63YNXBWN+MZRu2PIVWAkQ/CzJbuMNL/fK
9Q8UTuEFhhUG9HHKGN2wKeu83cQ7+twixYGKQalb2cEyUtd6scrG2HrFr3wUrkYKuFKgkYRwsQ/G
eUrcBufwyzQ21jOV925v126+M2OeDpptTVuYyJWQ9CqRx7Yjr0Oy5nrCTqO1qj6qwbkDPJj9beZl
f0FtJbivpkr1nnGriLPPENAs+0WjauHtqjncutlWohItR56bNP3JYpfQkZx3Yh/Ms3IW8RxE+yr3
VHL0Cgj3ryEB+Ivkh10FvjWFdbkRkddiE1gy4pIsH+MHsAjJ2DDEeg8A6hKPfX9wuzDelWpg3eHN
rnj3+C45/1bwkj42Zl4f1byN4sNs11s+96sr8OZXLLZd3zRD0zeQ4SajaIb71AD0gHyZMdefbCHG
38NsxiRpcW1u0RoXI1OAIyADqWON6f68o9Pjf+DmydC1p4mk7ZPmBdGPgscT5nPCPM5TV/9VN32/
hbVYHDM5Kvcgkte8JGAfvX6VN/e90qbKDDm1ODUjRsF7mALB3ild474cm2A/Sp/2B/j82X0WFtio
3I5CizMmB6fpRI2MMofUmFkIVxRmYQnXSutTBhbjXq3oCexUN0BnBdm8Sx6qyc/bA66sMU1aRBXA
laAZv3y9AM4u7GyK+1NRcePvR7zhARx0WYgVajTsor4MkbbJko3LfmWR0emSfS4ckenMyJ/1ZpFb
2pWzG3XDyUXYJ73wA3DOchwshvZD2JTNr5pGuvWcz1ZefHGCqd24a1fHlweLCUogwOJodbWSA/Ip
upOLB26CcPnc7Tpj4tE2eXWQsuNswAHKBJ7rWCiWuqVUurbsUlKdL4z0LnIR1/M3Bmy2Ui3pTzG+
0BXJayzcO9Ptg09GDjsEipqCWuOoiH9uf+6V/SVFUShskWFQ5NKvx0WY1evLyWPeM5e4Pgh6YRGm
0H/rgYD+P2C+vbGjV9j6VJsppEldakCj7yKonRgVu3c4ja4jxsd8NPJ/QWekxj5x7KR5wqc0+ZVI
ydujlnrBP0Pt9Mq+rsY+2OlKb5tPxqAnylHJawWPm9BOSt+rHTvzYeZ1vGdMN8aosRf24fZavV6o
b7o5HEZZJ3eRSOViB+O2OIyDHutFMeXzKdbE8EmnTWbsS2Dph7o2gvLDGCbxSxQip7ibISFHB8VG
kGU/931bPzVRJAryFHgEfoHrNJkZLmqVP3loGO8ARZfefUmVq/GREyyNp1wr9ORSdnYy7Ip0dP5V
51Y7A87g/Al0E72jUQxw2YY5xLTx9kTfbwoKq8AxpR2V1NhfZD5j6mil4SiAbww1vq9RUfhGuq09
ZzQr95yKfiO7W6ZacmEpmABXRnRZyk8sFrbV8MDkBdOfNLdK0tnv8jFGutiumt433C7rHgiDZoLJ
iDubP6JODE+cpcg7WJAz472eWxipWaIyztA2O/FJs2f77z9dE2nvIKkPOpkW5NPrg6JkOI+OjTmf
dC/SDL/Dew0TCk889ug53UHoxVnn9ojvQwIjShgwTpm81pdFiHosvXlQhvnUmnXsD2aqP4aj8jVw
SwJUoXbqPzmR6Hh70Pefnl6FRPxxu+LTvOzNF26fuTVNw1OhF9M+zxPTT0bqwW6q3g+jU3+9PZwM
q9cn6nq4RfjBRRtjnmBQT/2EbADV2fYHnN5LFk/6t9sjLXJHtph8RJE38Wih1LlUU0lcc9TSulRP
ZTY1d04/BM4dWmlW+nfTSPvphAYmKqyGCaWomBM32YkxGb0/7CjKnwG0j63Ow5bW4pLA2YnMc6Yo
sE6ONtWzj7a0jm9FqB4aLE82jtXKt5TSMYR2Hi+E3MWdZkZuVeQAn05Nn85HJMAnCENWigVg3dgP
SVtl2t3tRV4bkQvUIUuXXf6lM3MU1CbWjKN20iqFxqGTREdvNMd0F2ZduJ+HZitbWdk/UkpNwvTB
z1GavD6VddhoDZBM/ZT38zgfzMzq3Rc1NT38xHU9MP+s7yy/Hs5qpEYSJiiJHdfD4bGie33taadC
EGAyBXzgEfuiWt8oIb/PRqT7BWqcJCJ08JY4TCUqIUYXiX4a2qLbaY2JcGlqDXcZbpQ7ZIDUB6Cz
8R7DM3QP//gTckLoyzocf2ji8qe9ScT60DDGCinBU5JWyWMEEvfBCFBKx8u22wOE3bQ5kR3QRQgg
3QRbj/w4Rrnq4hOKqp9UbIN0bB1zczdG8XgsgHJ9yNMw+qAFsbfzMEb8hDez/oyag7cTdTcdAI9v
qnysBFwJAEVVjB4Q5VEZQt5MHVWoKjfiQTtxJadf5lpLfmHZm96bhN3Bz7XMnPeaorvKxjld28SA
FHnavep+LHXxuqGchCQinFApNo7e4PbCV2QEso3A2bjGVseyKOjBAwYnvyzMIphmJnT21JNVVP2P
KlbqLxgNYeDTa1a4cYGtjiV1vxFnkv6dizSiANsT6SPzKo1s/NUHGBDvEGHqzZ9F52IbeHvjrn09
yTKzpRIZrZfFPtJi05trcPonYJXePYIKMA7ivLnzGnX+3tkKr/R6Ft9uD7o2RUnGl0JGbOFlKawo
za7r6lk7CcQGPqFloj5mepVmO4rVs7NxNFcHk6qbIF4oBy/3Z9u45RSoln4qkjkunyRl6WC4CoRU
oaTWxnKuhHJIJBSX8EMHLvbu4Tm4HVDZmFBuW7G3T4AMqzy0Pf1HVQ3KvoO4/od46NfoSr5JCCD9
4BMuQs8cZZFZKKlxchS32lPeMnL63W68l3glX6sN544trW30fldWlQIaZCsuSPovyzba5NTd0M0m
8UeU+neu7VT7SQGzueeSM82NbtbKqlI14jIGacnLfsnbdnkdeNACEQQUdfow5P3vsqEu2KbU/9mf
ibElRLVyKhhQKkZwJEhgF6fCcfNyFIiwnWyjVLt/eklduEc0z+qO7OkAuUYdv7B9ixjCvMEtWxua
3AMOB8mArKNeh1ORWjEgrdg4KY5SvuA2kCVHx5gy9+hYQ/KDF9JAXzYb/kveYwNihdZD0QQ2qPzi
b+K4HSZtHhHDT7NiJ/saC/vuoIk5eJ5DtzqpXVrU+z8OA2TL8MQhXEkQ3GKqUNXAfTaGfkLnUHkR
KEU5+6ro4+Qusecs2VjYJcuVg2I78khKdi0s6aWE0qiVNBvob7/MNa9BN/Iye+9kLWWDXJkfSdDE
Xa8lYN3brH1UDCcUH6NSCR+pp2xxCZY9Cn4LREwwnfyPPzDPul5s10jDhH56+iJCm29d9K1h+iIf
xeeinscnbpX2oYmnEjUGewDXYI2wK8qx/oXPByKLqBUVO2AZWzIC7zMo5KUobEiQL+CnJXJPqzFv
cKy2fgnwLkt8EZSkFajRfPh/pJ3XbtxW27aPiAB72Z0qaSzJsmN77B3CSRz2vliP/r+WDPyfhkMM
Ib/ZSJAYyDMkV3nKXegtt/AMe+VzghfAJhoxbl25917PxsuUhsVHNSst6th1c6gDeg1JiOKbYNGX
v6AW4xgVWtYHkJHOMdSS7FNe591e6IAW7TaoH3or7lYOmuvN5+pAHyBbSCzCFXMVfTm8BHN3+EhC
E7fbIcKzYaA98gKaKfY2rs7krKlUfU1d6PqAYz3SnH1Vw2EkMCvoctgyXeyV/cfRN7pfk+uJezzs
GuUL2gpcwZYZOMG7byrG2XSvSMrVV3GCyxVojhkSWyJ0n7NAO4Z1ouubRsQFg4/M/ZRNlb/SIb2+
MGQZidAdHAvugNfd+eZ4CaeoF3CCHYQwRPGr6zqL/qjtf+sx9/x8+1y53l0eTiHQOGQ8jZt2diWa
WcBlmyf1E7ps031rDvl9WxVOsvf6zH8wU79/7sJW3YciMeptBU3qi2WIsIBhr0Xn0BiLf6JEK8TK
CpeZ28UCB60Ec8lgSCoZanOIll77lQBPVT9lrV79Yvg84M2H+GZxd/v5r1aTlBZ7nXewmgFyz85V
4UW5qfnt+IQLmdsfzTxkx5iCEt1qgvxXMNn24X+LOHvhfmwLrLOH8anFWazZKq6Z3vmBaD5E6Lcf
o0g/3o43X0xS4gQ2gDTW5cqi33C5eCu7UTDhi7LHMjeTe65l47Ew/GctTN5tZfkaCrYq0D7+Rhvz
MlRaZWMelFn2GDk+oqxmVvRYUqTFGdMXvENdYf/UoB2M20QD6nf7MefHkYzN6AR4Bg1utCm1y9ht
Yw1637rp4zAgohoBQ8W2MnM3gY00M1hq1/iVQ1z+fjvqfPm8RpXHH4sUcvv8MEryyvQgKKaPo5jU
k1643zSzCRGGnz70WZmsbNbFZ0TVFPFHqoErxkESK0yRLZE92mqPh2PAtEjfjLhZ+PtSC2Ajl4H5
gNOt0a5kH9eBqXjoo5MSyHH8vIdfhX4aJeaQPcZ+OD4EcfGlbSt4mnrma3dRMkTPeAwP79ya7H1a
+OTM0L5Zu3P2c9YBQ7DyIH8MXERZNkVqeM0hjcyh3+WWb+Ck1TfFSgG09KBcp6TNkhkLIOxyFXVV
4OuxGuWP4Ay1g5E23p1qYGETYGP0EQ/zFKBxvxb0eoeiYAIeBP6VlEKbd+yCsBsRiC7zx2o0mn0X
TZq5D4J2eoxr/BjfebCSspIsgyrCUwVW91xhp6kiH3Msy9sHWt6jMYqJTbxJM3V4b4ufQOg+EInj
m0vTmb3KytB89Hcbbx/63Cb+aJqf8PXtNtIw5xm29Zpy43wrvsaTLSWGTLJOnsXrY11T+tLx9nFR
OocmZ2XmBfVrb/TDlj7a+4QiGV/yeLLs4Mlocpiz80ZjrOWGiu7tU7esfkSKqODx2tExBEW9ko3P
78LXUCiLwiOAZ8RFfbkotQZoBX1PtMczWNFFoIttDrhuJcmR987bG1cuCPgndFPQ9/Rw8r6MYlV9
7Bv54O0HzIA3AaJLezNEn1zX8uxgK1QahddPRxIEfX/7EL1+PiLTDgMCRnHM+ryMjGtU5zV57+3N
oBufev4dlfW+O/5vUWZlhB54QVu1gihDpuGUrdmH0Ea2+3aU61Uon0WuP+n4R5/v8lmSXjPK3Kg9
ROFUaVzWm9ugCMeDa4l2j7Sot3JgLb072lEwMIAl0oWfLUOSuqo2sZ/aN5MTH6IJdz+9T9e8x5ee
Cugo6xwaOXTcWRTVV8taAErb15Nr3yV048JNrefOfiqMcW8zRfPf+1yAVSXHi5wUTgu9vcv3qDqT
3w5CSw5T5xaPwh6rx1BBpOz215qfvNLRBmV5sDxSogZ07GWUINFsYSQYy1STXm1Vmzt0gAe7d8dV
vOpcbQ0OlJSMQrtESjVRtc3Wn2KXitLo+HM0QRV/SeHJHmFAKdM2Axv2w8xa8ZHzP9objRuGG1FY
/rOAwvoryJoWZw/awmtSn/PLTv4ickLGr7xjBs6zpy+nFCiE3ycHL2yy+8xo8oehDPMdpE7m3fak
PYzMH1cOs6VX/jaoXGpvapskCoq6xM73QKe9Pgit9ne+gk1rF+N/+/6vSxNaAg/IJEheLkNZNW9X
CQllhkVEToiJIB63YszvOnRo17BTSw8GgofMjDkRjb5ZtNZPWsVoU3T0myhM2R5slS35VGMfGPpX
ay2aqy3Jx7NIj+QYHU+m+ey2Q79/FFmeHCoMxZ9UqpitOmF7B/20OGSx068cbIuPJ2WfpZoEV+zs
egigk3amzi0wmpVO67Qf9kbk5LsqICu7/d2ubiI6XIhi8ZeDbgUUpcvvpoemHuRe5+/N3AncL51G
JXFnQciv782U+T5M28bXW4yHLVw0uqrH1+f2L1h4WPRRIMug08dQd14VogpiBE7cKnvd761//dqO
td2QGeVH34pgCd0OtvAlEengMUknQODOlQHVYOq5l1QyiaQYbKzaI/wrhFPC4Y3pkHsUUvVUvve2
R4KUEg18IZuDtF6eDW+2YZ4mgsZ3kx7GPnO2ejaJXdnr7WFiQPmRNdvuRFCH2ykpg5XHnX9dqtHf
u4SClNnjfEwufBvblcloTxnAk+koES8/Ig8Ri8i1O8g65tR4W1vP6lOchDR0br/s+ZeVtTBySkyM
aODi9DZbWxClA8fHdu+kZq5bw5D3qn9AXBn7rtWMlS0j/19vM6rXWHQIoSpSeF9J1AJXbZKsCbtT
0GBXsK+7zNQYc4zVfWpEuth5VRLHn1w76O8FLu/OB1IG8Na3H3h+yPMjJLdFdgCkSvU8TzVCJU2Q
4+1PneoUd76nBy9ePLqf4Ol7L9OgiIOV6d6n20HnS5pIMNKp3+TicmlTXq4uwa+ZnLIZTmGlDvWv
pki8VD3AdTYEajDaJH7mHCPhx/8tqvxVb9a0m4SGzhSpP/V1PCVftclJrV0/0hr4ZtoNJyJldf/X
7ZjX64lJJyALCirOCgrVy5iqUlgddEIkxpVmcve5EXXdDqOhRNu4UdOvgTsWXiw652R7XDJsnXlR
1ZXYaJMpjyfEAe1jh0LUl8Tk3u6QmCm37RhHaynS9foBNYmWD00dm2xsfhgryJJVbhhNJ23ipEC8
SPTlpmqEdq8GqmLfdVwHT+iTeytDs6sRhGQV03GAykfZAxdxtobAc9SWH439SQSa8sWt/bbdRFnk
aNLj4KPuVs6d1oEX++g3vh0fajPUvviK5aT3MXoAa/Zu16cWmRsnh8bYVyqKzGoUpOVFkXfhcKri
NviO01DwkBTqr7YvlM9sKueZiUz8ietqDZF8fYjIlJGBLJsJZMhc93mK26yplKo/gfEfDlDEgl0A
Wv5raQntQx6G8Uvf0fUy/al5VjQbDYjbC3zxwZl0MGyQKM45W8XvOq22HD4Dfa0OyILtYXFRdfGw
CbranrZhEKVfK6NKf9ljU3y9HXxh8WG8iIYIGTpIwLlCcUgrr/UHHj4NJ2UPOC55rL1BR05j7MSu
R+0QVy21XintF6NSxMn5Hhax80x9YBLAPMnpTyHKQvvRdMaTA1hip6sJHF3XEPmRM3MNn3w102HB
M0uUczdIX7SXZldToqmhJbAlO7k+eILRG9SdVcVRAdEh9D5m/hDtu2IIDlZiPSsy89PwdTr+wQtn
zsGVRR17JU7H3IVTk7n8SQn97qcXGz/CUA3jjV1nyic/jKpPQgm9w+2gMnW8vCd5cHTGZR0iUYHy
e7w5t9UxEpMm3IELv0Yth4FguYFa4P97O8zSZyWtdCBAAq9kRHYZBiK8HIqlTAyboeb0csZk46oK
bMhBj5xgazSJ9jzi11mu5AELd4RsJ7ryPGOaMd/C5pgOfhJlrGKnLA9+JvyPfVX/lTdZvrJylzYr
cWwTaikV3XxsS4motnrTDSeJ7vqrQc71Cw4x7p0SpHp/cJyxfQ702qP2AoS6cmAvPCV3PaQJzCE5
Kudf0Z8wjKNnO550xsW44HBk6F1c1A/GhNrS3e1vuXAq0p2VBB1JE2HPXH5LVDXcKYiaEY3CTqcG
KY1daAr9nhK7PXZR9q9Ox/U/e4j/Mo24/Od28IWF9NoEZ+gJLAd60mVwmyJ+6jRnOpmdP/oHcso2
VzdRWfnBFiU2L/yQd1Gr7pw+mtbkfhYeHF4SAACoOBK6O7sVWyNuYhc17xNssPazNno5lgdYVXdH
cxqjkytcGgx1jJOrKhTA33HU5Wtu3q+wztmG5WyEH0Rp/cq3v3wBrZn4+LopfGrP7YiUe5ayCwyr
ax5zPZqwBVLGtAi3Ffy3fBtMTqDe55MWlzu6ELYOcycOq70px+M/1Bxy8CmJ0mLX6r2jdiv318Lh
gmcpw0RYruCa5mnEVLkeMvf6cFLrfjy7pm9uHbWK14hjC4kZfjeYiyCuw/E9V2HpME+3tDAbT/QX
YmevTWq2N43Waze+ncX5cbDaNePtpaXAjI3EDDws3YBZSgJLq4xjfZxOHr0hmCN11z1NsaM+5Qze
nkke7XQzaG7tIrhshE9xWa2qDy+cNyCmIXvD1KQNMR8mmFnuKcKK1VPRO5rYjOCMrUdPAPzdqrFV
fkSs2wy3buGmu6hjY6wcrEs5ojxQJVGUI4ci63IhguyIUj/K1ZNrBP0xRG3+jBF5k288LRr2kV1I
uc14bPw7t+/a6NDDsxo3YGfUTYszyUr9sfRBHHiDHL3UP9QFl7+GO28otCxUTzGInG1Te+ZDgw3Z
BqXRbD+g1M5Fg+K+gmDzs29Uwco1unQsvRrp0ESX7edZ+LB3QlT2NO1EG9H5J2sn5wOznfABkx2t
2JIjh8XOHiWS5/ZxuLT0SRZY+bQTrlu1rqKHiGR12skujd6PNkU+pe1TzV3bHDLfVYS51Usn8v+7
HXZp7UlTSZdi0uaum53CgwH5XlfYVaGSGDvNCI3P7qjWW00J7R2gihgNaOaDRjqk79aA1hmfAfkh
X6FhM4eEp36GD1NiKN9oY2ZIy42m8dKUQAjB+mAz967HfOUIQ8yWJYecNc1bUVZkqVUd9OG5i+pa
/aTqua6wrb3R3wE7CkjLOfJ/cUD0x7zMmzX0wOzj/g5P7i9VRlGJdGf1rTNZJWC2Kjj7NeZ5XpnF
z1OeV98TL68/A63K11bTbBO9BqTUpFfOiI1DSp7nb5JBFC69oC+cAH+F3u13EyXRvoKsZuwEOAZI
mKbiDLsudsd4SwurTLZQSJS1kdssmfn9KzjQGLdxvDDzuPwVU1W2WjGVwdlBIPOuNzx/Z4yNtats
Wqy3P/ByKOmqDbAWLOPsRleslPiTFZy1oU++1roUVdG9wd5oonPWwJpLwUiwAdRRUrGIZ5vG0CBS
2wJDVnwfh0emomZ6KNOqVHeRFlnvTAlf36ILREuyaeU4ffYWAfD0U+NW/rewqjW8mBODSVivNMG0
b1jTzuH2m1xaq5wI3AVInaCeMXuTeiOGoJCCPFZFGdw7erJLytL9OIZ9sAn8cU0jdullSkSiNIpA
3G4ubQSiPkgBKSjfTMBZm9Jz0FlLuyD/yzPDdM14ZGFf0EgDviM1y8EIyId/sy/MGp1HBWO9b/gb
h8wUx+lBwxH9vp3Ku2bsvL9oPTkHI1F6qppi6NakABYellkcB5Fs6/GP2bcsob1h890EZ6GN8V3T
juLUhhgGV2YFtuf2h5zf63LhEAwCDJwiyol5lmsBxAZY2irQ8Is6f3ICxfkX5kIe7Vy3q/ZZH9cR
vWkVGkM7TWqxlVleus9xkO52VVO+295M/iDkTEn4JVcOjvjl2/eDIRvSVGNplVp/TGsH4DiDFmdT
DqJ90HgHa5zwpe8tp3MAezkart53lkRK3YRWdjb17r/AyaZsB7PCM7YNZ9+dMynRs+/46d73DRI8
Yy380ueWCm1gKfjcgH8uHzjQ6VWnkY+Fj0UTIHV7dJfDyfyZc/Cv1OWLoZhhM2BWgTjMKU+2E7SN
4dXxuY0Y8W5V5F7ANglIK5tBTav3DT5elxYHn2z/kzKCtrl8MFMf4kHU2PKlU2vUn4rSytSPdmyX
/RfIG463nbyuy/4hj2qOtQXu+uX22l44pED50EJCkxLtonnKCpLD94PUjc9gtUaY0Gji/gfA1PzL
MRqrO2T2EK5J4y6+YGm3LglQEvQze2TyGHSYlPhs5vY4bO2BJum25DVPz348aD9uP+BSNNk5o2kL
IRJk6WU0X+AmM0RVgtPU4GfkvBUF4HOWuZn+d9T35vvaDq/fk4MRDSEHUhFc4stwaZshGqA68bkw
sbfa9JyS+U40xXRXOQVz2D95uP+LNjuFfd3zCy2I4rMhsmR6Gaup9k9R4Vn/uiIc9+8PxhxFWpSR
4ZIeXD6aFUeT2Sl40eZl4otPQ5zG7nZCcNN40YXnrw09Zwn165sEVojSizxzroQgQPcXyliP0Rk7
ji7bWCXqKnqOZMEmM0DeH4Pe9QoDzF/X/IuObC/+YGfAB2TJSOENJFAuH7eEqlsEpZOcm6Z2fjbO
6By1uE/2hdIYLxR5yto1s7RSQe9L/TWAOkwDLwMK024jvXKTc6/V6rTzEiWzNzo6O/02U6tV3uNi
OAg9lGbSJ3N+h3Rl2IkSCeOzHRo9lnq1NlElqk62FW5fr9Qo8mW9adHIjwm+T8J9sZABST5L9EZf
NLlI4/Tstb1bneixTsap75toe3uNLhxnHlg7mkFSgvqKbcx0mTFAZWRnPxvs9MCo3mI0EPX1eLAq
ZZoeCic113TLFoMyimCOSxcD+MPlh+uN0Kk6aVzYDn6OUtYAUX+jtEPf7ESRGPZBQ0d1zZpw4fMx
oWcUxiwLJs68MAnQvLP0Sk3OilWHWFlpsB6wk6gqv4x2VpjH+spZs/iUYNLppSIYipjF5VOOej0E
E6PTs1WN/XcvH+7GQDfKLe4LmYDX0ou1Yk/mcPNF80q3YaKJRdjcmkYTAW3bqEvOAA3zT+bEaQuv
Y7LbrVVxyj5Ck7W1o6q2zjvBh6/LFV85jcQWoCOTv8tnnQZbuOjwp2f4LFl1sEox7p2kyYzHdMJ1
fBsOuhG1m6D0VXdbK1nnfr29jpe+LqRkWT54Us5d/vmb9Bp9sU5NAzs761lS/Ot2nvJod4btb4e+
Go7vj6W/etnJDIQZ+WUsDxybiPwaL8agsj5EWp5/oTTy/U2sip+3Qy0dAzgrSY1EKE6kk5ehFFOQ
iqCRfs79QBt22SicYM8ofK0tvfT6QK7QDCQ5phM4O0qL2tZ7Uzj5OQhd628Iqy4mhG2+K+Ic79Tb
z7QYi4an5KjS1p0DVbNU2Bg5e9nZbaz0LkZe/yNOwI5D089Y81NYjMXpSXtJiuTN6+WgRZ6tzc30
XCWM9O+TpG+OIueIOGKOlP91+8GWtp9OnibxnCzDOX1imrTQKyzcLJMutjGJUC3mU0H6nPS5ychz
GH7VpjHc3w66+ISAbxmvku+DdrpcIUyyp6JNWfh10pgfUpG2/45WDRDHEogQ7W4HWzrSqMwZEFHX
Mb+ZbfNMKjVoKis/TvPUOda5kY2biBlODnhND7CLztW2PdwOuvSEFOmQ1WhUwzie7QEPeV4lMnHs
dNW6iDaDh6YNsFX3VAbOGqd5MRbJBBh7jZ7AHG1D+8/W/cnPzp7Vwz21XRwSCqvHgYgG5RoLcOlt
ImaDxgfqw+zt2YNFpgNkKrWR/gPikh2MDlo4+j91vdeyOnQfqInfSb57PaffhpytFhdVpRL7rvyc
NYrdfohSo/uBuVFdbd1KbT8BZHu/36hO/wucI4cyFK05SzyuRNf0qSjOtoqFUxN6w5OvRFq86fD/
vh+1OP98e7ksvlUKJQ4xCn50VC43hDU1U6l5WXEOnTA79nzOjW1H6rbN6ubE9bSGSFuLN/uKvRVk
qRnkxbmvuPZ4Qj4irUfzF7l3/jPVSncFgbt0JzC7o9sIlg9Zk9lZPTYsl6Cpi7OjZnW2q+1BL7dN
4VYrqeHSXiBDkPrUiCrzz8sXWQ5Mv7Be4UXWbfUd7Jdy1wRZ8SJG732iKa+rUkrukEDgx8J9dxlp
ElLaLu+KMx5ysb5PIWf/rNJwNQVc+lQSBg86lQkLSdJlHLhIcYzVSXGOnTp4yYrK/xxPTQsOafiU
V7Wx0qpYCzf7UD3SPejExMW5dqVZW8e0jeGKphT0//Wg3NlO8wclJ/KHjHHk6pcj3ssnJG/2plY3
83NNWWrunNgxDraf1dVnq9YTd+U6WFqJ9CQQ4AXKLI06LqOFuE8lQdgX6JhbzsdYaaN6k1SltXLF
LRS2pOYkl7ACOUnmdV4/dInfjFZ+blFL90+uHqrtMS3t6lhSuXwQzK39be2HhYr6X7mm97v0Fd9G
n915qtPIdMUlNZoM9SUokoCxWKYV3iZxJMbHk0Df20fY0nuVL1QqzEgF0dkRltd2qmaxlp+HNov7
o65ofXXIAYD+URwqP4y24HnNJQ0rkdHQp1Q4Z1qulP94kdaXHz3aP2uIg8V3yBgBwCNUQJbM5UKJ
nWEspqhlJ1RRphzDrH4whwKDk9x5CovCX3OdW44nZWUQv0cgU/75m2qgLidfoQoszubgd9Um7f1i
NwbpdFdXorW3oeWt6TssrlEYz6CyEQphXHcZMa+MpKwapTgrSl8/uMXUbHPEGf4DjWUc2a3NC85S
6f2gc/PdXixLWSfD4v8febblawENsE+T8jyBLNkrQz/epUqTYaaeh8cJb8NvXukrKzt/MSizW6l1
RW97fs4UgV0GYdoUZ7iIWHkrEB03Ze8mIN6Zsqkc4+3W7c21K2lxY4CXoE6ByU+v6/Itl0lfIqcb
cOC4zE6OSps47l4KXaxcfYuP9ybO7Gt6k0pHIrZJWvpqb1dd9A9Oc5q7GU2Ue/cRctaPSSDECvpr
6cJFwZr7CRwW+fUsamSOLbIdsn6YMmU4xgOwpENlDKXxIQKOMa4cq4vhDBwoZOeekmW2Kakamnao
veRsWomu/I3hUZs8qq1V2t1GTovj77cX6tLHQ3ofVBv4CkhLs9tCmAN3byhylALxHdpoWkpCWNUQ
lY63Ay3tfuYDUoaRpivU1ctVYmuVVeB2nJ6dpIj+FoUeTHcFuqH5oUQZES1Oy2jv/iCkrPxo9jL1
nnNAJn001NET2Rn3pix89iwErf7rCk00D4HAc2CbWpFRr+QXc+2H17yJJ4QhAMb72nCSGXrlqJGj
4B03BdbPZkKq50A2lWm/NLMrpl1mpql+bDsEwp/TPtWceKvVwrBSxn592G6cAsHGY101YfRhJNn7
cvutLK0w6lIUl6R3LU3wyw/RCDtooRaywspg+pwjZNptxjgd74PM8z7fjrW0ZSWqA9wvTUt6i5ex
qH5FHhlKem4RYK13ahiW/WddmLG/UenEb70k/uG6U2avxF1a1VBe2UI84DXAIhQ0hSuDTdvVbep9
BfUvlGirQZtYk/pYWtYyBQJOLfVl5y2ufKiFEpdjdm7cFpVpPfLH//DkVU8i8fMfVqONK/to6dHo
CWNtBQaAimp2szhpgWTQGLGolUwML6GY6vRYF27+Tm7a6zqWmwcwKOOSK8wIN5g1JTlVqUhSI9yA
WI/aO1eF+XFowrF3V27MxRdpSfo39LRrPnZWdviH28ha5GIYjhEso5M74eC1iUTkONs4HAb/T14l
BF85fKeVNfeoqRPU51XAY2ctxiYL2q3PNMREZ+rX7V2w+GiSbEFCx5qc99aSrBzyVFD82oqIGP+0
IUadEdbU/VYXA8CqGBGNNZ81uQ7mbWf5MpnAuFIKbrb1ssQokrE3SFcdnCYsNc4lanJqds7kjkjy
IknxAU1+/y6Lk/IjqoPl37efemnvU4bQjKVYpVKd5csY8HC6MzE4qxiPRxtfqFqJ4K4IkC8sgVup
jV3FO6w+7a+3Ay+9bmjvPDhkHo652Q6JR3yFYatwpRWKuidZ11Gf6YQHC7Cxmi+NGQ/TSpKw+Kwk
XNAbJDFsnrOrZWl0jlCys8idPj4knnC8B0Up2/qnEk8hPhO1wIxok6VtspbkLsfmJJBYNk6E2Xuu
0tLqpQDMGfpf9R1KaeacMK+Q6Bw3zb8PbtgYm84ASbcyDVu6SBgqMPNH/flaKE6FmmKPSkPHPe77
DsPoBG6aa3PwfUIsLw7XWtRLABYQXbBmAD5JXv7sw5YNHCI3iem717321RrCe7PX6bqr7RB8CJ06
+VHHXfgQq079VU9yjD0sPfustaP1cnuFXb9y7k+6Z78n/1wwl9caMNjCmQANnhW/qQ6poThgxLM4
RAow9utNCaYEmS5vaD7ejnu9solLa/L1uoG+NUvWOtAXUee44dlwuvKop6Yf79m4ltimUTvJT10m
97dDzgk0XAMyJmQABoNSKG52jqiwGTscf2MqbZE4m86Z0judpmj/xVOMut4wWrKdhwFaJrRXP/mX
MqHxgo0eD+WaVOj1kcZPoQDABJqhAbSPy9fuOAhcW60TneOKymZCre5XCRsgesgqDE32/mAP4qjg
bE6FoGTu1hKJ6RxX3od83stzlR8BbwqJNrrE9N0vf0REayC3Mgb6TkwGqyt1If7JjdbalElj750o
QrYIv+8YFwR1PEd2z39MgyzeUaU0iCjd/jnX2YBB6i6tF0BIY3Yh9+ibmrrUJ1EX9RCep8G1UaU3
Sy070MvDReYPAknurRyb0hac7T0w3+CWtCA8VyHauvgAJlF/SJ20XsPVLD7R/wWaXxu1XtsQtCoC
GV51F9GkiPcOMvLlyodc2kugdlw5BJZsdPnnb96cW6tqkrhDdG4Ss0KQRaoCQPdQnP5Q2ahtPyWp
Wq0ZhMrFMV88XEm0bvGogrw828AVo1olD/ToHGACEJ5A3w1/e1oaPA1FPqRHUBXhsDH6qTvmY2Un
K99w4QCVIxu607ZUMoV/evnMemTBx64qjAC7tvjqGGH/oQtFYB2GgP7QJm1Cw3wKitie9jHdWnOj
DV1v58iNudqvvFRFtbu9qq6vEH4QGRH0JokFnM/GhQm23vfK+Bz3Vv41VaeaWQv2ZXs7Yx/djrW0
sODBQO2gycSRNtsqYVNqjTbFyVmgAzg8Ysmg5/dTXQ/eWvNnOZItu/RI/10DLaPOT0TY8FSBaY+7
EuSs+C8ViFGtlDlLr49cmf4d0AL+PjuL4lRvKkdJAPfo6ZM6hMV3pRP/jNPo/Mk5g/cmI3y5EeiE
XK6c1FeYv2EJfOZn9OneCL0W13nmAs0K8mzpjDdQL2aLgOZBRfEyUGaDg88dtmUUhs74ySv6NPqJ
iUwUb/DvK6OnxA07HzketYKTpojgWfS2vyaztXTBv/0VswteNTpVBzIRn4VoVIRNUnc8ZiTOO9HX
5oOVWjp8Ur/ttreX6FJYeTg4yIqDK5wDNmKGuFZbhvHZCfs82QVBYN7jkaH+Bc4K47KpRUP+g2o0
k3K4HXhpIUEVBXMkTTKuZgZR22MoXunxOQIffwJMSf6iO/1ob62BzOBPotFHf21BAMedZaxeOKJN
3Q/xGbOgdF+Ng/fZi8qRFt4QreyQpeXE6Q5mS+LzmS9dLqeiQ0vQKpMYscTQB+CtD6XYIPgUx9ug
CSx92zgGINwySdJoE6A9i7hMaLqf3v964VLJgoSSBNz+5a+otbadOlQwz66P88lWHSKtfCmyqHc2
Roec2ko1snS1WeQDvw1IMPS+DKejCyn6lCu0pNHzq7PUr32rK49xJOwvYLrjlXBLi+dtOHkcvrlJ
g8octSnLcEK1jaTeDxWA35dymoBXUNxGa7fY0iZ5bSlJ1LjMeS7DZY1w9VorgrPdmkX6IdNVv0lo
mqkiOtaxp/xw/Kq39qFS2+UfLFzZogDQwf1x1TrjGhwHvNOA61t2/6nrCoTBPKVMd26uun+Q6zPC
A9DM+JU7a/YRxdiDva2JFVZav3UDzTpVZatugOmHu9AZnHcPsCXdQgW77eCRdJUbYPo+5naiBOfJ
NPNhF2Z24O2UqQ1WDvil1ULyTjudxgT3yeyAd3oB3l5p43MjKhQuazjwNF2UJKu2QtdbfeWxlvYC
rReQhSBwAWzNtp6XdZnfVqTrA/OncTNMpvVTGQtj77p9/HUajNW7Y/EBXwGNLlcymfnl+jQSmqE2
IJFzngXdIe1Cr9wqSSH+oyWDcPv7TxYJR5VTNS7MOZGt9MOgwG0tPIe6UWd7zM6KcaPjKyBwq8Ix
5na0eTFItxEOpkTiQDvilJy/TUvNID/2zXTqLMWJtq2atFGD+k6tOX+lXtLGGKwymfougHiFHwKt
4DxNGK8Bdva1d1uQ/P41lD60XOgLzDEXZm4GWdaV0LbzGketBB8S+h7hZlTLHrv7Wmx6tauPwOO9
+zYGleEXprppjDBc+QrzxPr3ewEyBH4Bzi775/Kbo74bxK7FL8mVrvo5tnb5c0gGZds0QXQXjYOx
cxS7UDZuW6NVN0Vj8eAJxIq0PhjWuNmz8/H3b2FyxPgBRuXVlReCP4jdXucbAUy8s9C/2lMCTf0O
AHr5pCcqI7o8D6uVs3FW2ryGpSzkNpdHyHWGGNpFjobteBo9pVGZaBRjt02Ypwf7wnZzC0phg6WR
6w/lLjY1tLlWFuds3/3+AbiIUMpJUtF8+mkoqMi1ILJP4aiah9Kfqk3t0r52M0dbufEWnxXxKRSK
pKTaPEk1i6Huwi6BJI6932lsYvpesGbLTQ8p+VFvMDPbNGOcZMyXDaM6/sEuRLmXbQg+jabMLO1X
8sJsFFXjC2tdtO3M0XrStCQpNm5QRg+DUlQ76qDy2crM+KUfULDbWFVBY+r271h64dJbDVUVkIdc
VZeLPlWLSrMauehNDZ+dfIx2QTnqG8CpysojyzPzTd38+m0ZpqGhCguRu0O/DGWgRd/SlFFPSJro
L5WdNns90rSX2w80Sxavosyu3KCqET8WRBF2qn0TQ+qfc0d3D1rtAg3XWvezk/vpvWNX9c5Alvvb
7fDzjcsQgiXK//AVQwaZ+vIhkVqIrMGdxlNS+96j66TVOamG+Js6ZlG81UvdyzeQusyVG3L+1Fhc
WJiVMmxGegNm2iwbz1BWrHXA/yewlBNpMXrY3saIqvGYZKJsd6MdlciZldXnSrhdvUsTCpeV2ny+
lORvkPoO1Hto1lydWZ7WN96YaM5pdOOOKgtlUnOn1TFayriUO+9MIRF3APbiglkCtED7Ya7oknrw
1WghOqcASY0vWRZX26zxs5M9ef3LiLcbfTx3jWs6y0R+B2XEzrvmM9vzUiRw27g089w9Jah8b73S
Ha2NEML5XJhJ/QQtwGn2711QTF4gHZHQ8XlZ3pcLqiobPl1YuqfRZ+KjtqJ9CQe1Plmt0kS7WmmK
z5CJ82nlJrhex4R97RXDJsEfbBY2aa3CMtPQPQWxbt1rRouxZtSZ3ksbtvouy0dnO/rOsHYczc8I
PqqUNJf0TkmOnuMICyO1oa56rKHSbsG8OKHn7TLbRC7/9mtdWKwEQoSPzByS8pxHa9atLwLYhqfM
QeYI7mZ7qHxLv8+YeqwcCYuhGHVwKKAVcIU5a4rKjLw+dk/W1IaPTW3ptMeqctvrQbGyWJZCcZ+h
PANSwqXLe7lY/h9n17EcN85un4hVzGHL0EGtZMuWw4blMAZBEgRAEvHp7+l/NZZVVs3dzMYekw0C
+NIJG3pMBdqu1UWoTN5F4WwOEBvPPhldvGXy8spJwG9BPxWTXsx60xfxCxzzCkxbVl1UQPTD6gsc
P3AAL6Ynw+MmbHX++wd7bWcAggDsP4b0V63l33+ajTggpsUaXUY67ag7/PSjjwf9xgK+tu1hVoAZ
HCCzwHu+iB5oG0DMGVndpSw4TEUd2zboORd7dhaYJfTHJOuXo05o+Za1+fXL/Ds4Xjf+FQl8VXX+
nxjW7z+v6DdNYjUlFxHvka9hoeRuUmh9n7YsiPoGMv/xkeWhu1Uw6wyaPmPDWxfqy4Tof68AZyy0
rQAk+kNYmi/YOxXJ44tRMkWjKi14u858PqzMaoDO8lkgSxjpXPt4horj37/vaysPxE0cQ4YsRnny
YusaXAcyTUlyKYYNTkFWrCe94IDQYFifHA3KeoMX4Bs5/2ub6nqzXn80hoEvzwsUrgNA+4bokoC1
2lKIY36nO5df/v7T/qi4sLJw/cCcAmaL0RXW+/vHDRdeDnlP48uyVOPNAinELt83eKoEe9xBybaA
gHwg7iWBD+u8O8/bjVZv8bheWWD4IQF2fhUQADjtenf8q8MTZ0BNelZFF5ulOiUdHDS3tAF+gkUN
s4md9k5DJZLEDRpuOCPN3xfhld0Fk1Cor4GamOV/dHxoopXOtzC9KEPIHWVl9IHwvTgMQMvtjfOW
/ZMUS9CWpXpL++2VqwrosauE3v/opS9ZZYgnfHOTTC+UJhs/AS2rsmZDif852Wwmhk7uJozfchV/
5S4GGgXfHFQssFrLFylZT2QVGsCkLhYowa7P/Pb+inLCHCbJT39f21cuD9QxqGWufeerxN3vnxbT
XCKMEPElSMaFH/Y1NnmrVyJSGDnDamJpBhQU2YNJg4U+SXhBnhcjKvHfTxPgC/i4WGp86JfrDB77
iuyoiuGOWM1VvdN07spCpP6NrfTK94SPGuhKMD4Dz/XlcSqdicstpcllpxX5xSEatdY+k1tHttLU
atBvzTNeOTpIRdBTB2sY3d+Xd5MvAc/i8ZJctAn9t9lMENvc/DuqRXmEh4e59WPF/lvr8JppAp8O
KgEcQvDgl5xvaFso+AIOyWXeYKkJka4Uqt5wnogylXYojN+yWnltUWHihanald+D/sfvewigTmSv
GkwNOqa0LfrUNhSjjAY8gPmIBEad/75nX7kP0NzAtAKPg8xCdX2ff11HEyLBCIWW/DL3Gs7u9R6R
yn4ZBleqDr6TkSWnfqsgqQru6xDYgwFw/y0rhVcuZsjqYW5coal/xVFeP/y/XgJYCC6Gfc4vpUxL
IZqIRYP4aJgqkGKsVIa32ThqHXd7NS7jB8gzA0jcbLDnVvXc2+mt9PfPRUHZBAUifH2MGv5A19sK
JH/HZX5ZIGE3d4Rv6mYaM92QJJ3eTQCBvSu3qXouk+X/Ef7xbOhdgGSMjsgf2F6rPHiy2FwXM3tt
G8QSgM6J4lPRBCEX+taUO9UN2m8RqTc4yvzz9w3x532JzQ4VDkQmaGSgQ//7t/DxziMa9OkF7qY8
rf3CzFEzn4+1DJP5javqzxvz+rAr1B2CDkAcvQiG+xgjEqZLdikW6rpyHJbDJIfilJjtCQlI/1xB
3OVhSYbl6JUelzdusFcfjzVGuxPew2i1/f5bqaIig7ZLesHz3C1034Nasqx/b4YIo2bXi/tBQayv
NcUsbJ1uqIDfSLdeXW1wpK6rgJv65SC9AnCxKHyBcJwx9sGF8/stNvxMrX3roL/2JPS2kflAIBrZ
+4uDvno+ynwo00sghxOI5P0PQtPwkGo7/MeOHuD2V11i4N/Ru8SXfXGFIdzKBXCmDILQ1SYewQEC
kO8AbV5mH9mgIBXXwqGw+gwphpBcPChAz/99C18lQhD8oAj3hzIRTaZxzgA8uUzeJJd13uz7cJCq
HiRkZf7+qD8zV2Q0AAzAJBwJBhogv++gyU2J4rrKLgEBBLPBmAkGKSRPlk9/f86fYQG4e3R00BdH
VP8jpnvw5EUqZHFBvTwcotK+AyVMD/XUh0nNe/9WI+u13YLeGTxzcf2hw/PiYBKBWCgVnten2tl6
2xJUQ7tZllOuF/HGhvkzruPHYep5bQIgCL0cYwVSFBJlTnGBDGf+jFmZWS8VRB3YT1fadP0WG9Am
67XfefpG9HttWXHBAP8NiCsAyi8ugBIaTlk49fllDaFJW5dZUDaCZ1kTsHmc6ohP3//7d0SqhPsV
WqQ4I9fI869ItyYyLjkp8wtwUmI/lXMyr3W6z+RBr6wynUTi/sYWfW11wS7E9kHajXnZi0+ppS4T
7YIcGb+Qj1Iv+gR1kvwhE2o+eUrCrZlLuvz3MvYqyggHH5ihAh718mbDvTkBiY0dVKwpFIDhPYCC
dZ3m25EK2Flnu3OdARTmyarwP/LOEbbREYEDAUQDkLohmP6+yjGHQBAdaHlZ+kA1g5+DjrIB6qoy
hHwXpNHe2EavnBZwUUsMRa+knD8SfxWHfItCPA9N3ewMGfzyFqAw9tUkZfRGd/eVHYvdcwUoX1f2
j+5uYVHEptKhM5eLpINEFlDZPYyX/BxpeHgVb9l3vfo8dB6RngHqiJHU70s56rnPix4NyGXX8mxN
UN37nInvPnTbPZv0W+Yrry0leskARibwvcJQ+/fn0ULDmTNwOWwMlqXd7I5oPMJewSYueEtP6o9R
I9K7K9r6mtvDtA6Uu98fNi5MbHNFqgs4lNlhZzT4wMoR2o+LdIcxW9cmDZIJt2zhdBuBdkAgzZtF
n9CUTd4Y5f+ZcuJVrhO/KzAM45cXF0NOkWNjDlIhXIFdA4uv4dPiskjDaG6fz3nkkuc0lYQf1n5a
vv39UnpJs7qmubBOg9cN+OmYticvoli8lgRu0Ft1mX0cgty/LBvUKavt2xZSDY3mlOlzWsFCPOh5
oOqMFxAyy6o9nVuX6vLTAqmRq2P9W+cYzKbr/vpXQw4ATyTDKE2uZwszq5f1EJFCTDCtBiQ+iqHA
zbNpShq0x/a9GSYCB+ec9eHcaueKd2uGQr/eV2cxPVRQ5QKozaxLmwWV+ghd0yzp1ABplKZKFOqq
ZObZ2uYRUGg94ARZ54GMSxprU+iBAg1nW7g7Of98nfOcIjEHQWOyfkxcA1JEbPdmHCvgZhqWxnME
f2lg2IiqjWfR6Bu9adrfjz5cpk+Ydq36GwljSQ9LjhzhBJeocdhqMeZZ/xyoeN3jumdJYYFOmQNH
IAJSrqv5R/PrIp9yp02Qg/bBjPmQpiuhdxbis+owQH02/ILWAncPgvKFnhORBtXnzAxFeepDhyFi
vSEERLqupO63I4cDH7RvYk8qdiPWWYMjN5KcnPNQpJCv0GUfPWalhK/EJJQWzUCJzeFaDfczAcBy
iBXy0+T/UTR0s6qj1I/i7NYYyhCVK1d63IiR7NaVQqcPAwGr9wJJ15Qe43SbS7DUYoD/ahiKspMU
VTifF/g62o/Qt7GsWaJ57bu4cnkKLPHqphMt0ertEvDvXb0TlGuHYN36sgOzO2INxj9EQiCCxNs7
o6LY/wR+KU7uApNBPRZmmzPEfaoM9tj3gYWBXa1h8Ts/qjwf/M8sWCd6KKGYMNztCrTtg52CcH9X
kGX2xykHPayFYe7VsyxisOq5gIaviT3DZMJXzTrPtvwMQThu/8FY20YgfOaoDG/mHASkH+BnL1y0
ZjeOZp2Bq2nacAltyq2OEi/nuS6HhQysLhKZqLixmLFdCVoczmgfYwVULQRi+2Dnd9XsRN9Ctmin
ez0nnAQjgFIA1t36fMF4LeB2N6cY1lz4a36mXNAGE6F8oHe934v1jgYweoOeYu6SOWqpXCJ/sphn
QQF2hetCcE+S68C9qXZ4yA4NkgUqP8GvTbKbCBif4IB2uZJzV82BTo+FG2NwhkUCFhlogGlV7qaO
nDSDqQGNKELZshWHlNXL1ov8ZqkKWHZ6DEn4GfzbrXqMBE3GvIkU9DvvNSyzt5+k9xNtbDiOW9QN
OVPb1kCZF8LcaSXzCWSvPsDFVBmDJW4wlxjA94r4gHldqzIfLV02euu7JYBWWW1VUBXfAoChrgYA
Eb9btRt53UfTXtVXUy/2PG2BVd0uxCbuKtS5aHCzVUzP6MmUAdib/S4OXmK4FzdJPOTxfYERp297
vaXxrcpymZ1dWaCUamcOmsUxdj2TX3uGIcHNwvLSP5lZSzs0gdtUVI/GT+SnoKsCrCeMelohnx1l
6MMmDsJ8O8LkdoEyeVBwiGd4KMb2uKtKRcRpDGWhztCtGeEcHW6xe9wyt20GnhKkry52JZmvGR+L
9OfEYygX1+Fo9FjTpAqupg+6CPuffcoC9y0RXKzPIB5YcbMCVT29J5TI8Gp4RQD1Q9cpRd8d6MNa
Vj6tHvs1VOHNANCsv4xBvsXxeeCu6EW9cQwP2pjsBdwcWJYDLwHuFMu/DokMyA+q9JoBIYTRZTfE
alTHSYhQHmKlY3KDj7uKHwKqrusdpD4DSODn6RTiLACCNZjviiyTP4CBVY5zHalM6xMxsH1GmCn3
6Af6+yEhNbDmoXsf9Cv+UlLSfjpBgBjw2gndOvIgNqn0fTTIQJ9DsTH7jA1S5A2sdqVq8jXdxFHn
kZWnIdbhcHK7iOabcVmt/u54UYz+su4Eo6dcz9F4hsu9gYymo0LjkhIBBkIxWWn0TQPAsJ3HUi7q
YPewt98WgYACaQBiQe3IeXlF4CdkvfLkjCi37dlXPAXLqIdmeHQbkiENv8J8UWQ3y+Cc2w+zBdbt
MyBoMFk2JYJCdEDYYepYibwSG7R+4DrYDbA12otG+HHkzdgbI06IgVJ+gP003z5DzT50vMsVSFVf
rcP2QbCw21KgyAF+STzEUNN256kEBO2+yAf0NvXEwGDE3NcuVQMmQ87PLFQ0OOPZRf7kjTP040Bw
qs8hKlR7EkFMYeSSZdzRek4reqv3vN9RmW7l/C3Lg9xcFOYgV77OPrnsGROAaf7sZmHyGGKWODMn
lgGqwBE0py06TjJzytQOPe38qAD52d+jx5zyFhk7R29yFaDuixowNVQrlYSY/6NDX3vplrEE8KBm
GeMlZA85hVaLQBZ9J0fIEneTLoNkr2EJQmjLYGwaNEsAapWqd4s0tFaw7+anwakVwULK3TX4tjGM
rhlN8xOBkIGvr0IM1QXqX3zoJoAehy9Zzit3k+R2TU1nE1aYGyiPltUXtemAvie6ihW4F5tak9O6
Fn1V222HmHQN53cRyzbEOYVyNGjqH1UIS45b5dM+OGq/UDp0sOSghQBMPaf+27QZMf/aVhniDTk6
3dUjVCmkf+bjkE5jI1Ax+8alDMJTjYUWvbmHhFJlH/xeJe4AGQRMl74n8JaQaYM4afunHkLSB6gw
yB3wss0OxwXuf/E9oW7gF8zOYCPZwlmpB688uq7IDJD9T9xKi+12zuYW7sGwPnSxB21t8X6Wj6MM
8KmcgXBaA3gNtOECUWW/5mGiT8W6DhqRG2osN0rpDfkZseoyWdf/kHTDFD6AaJfs3FAEooEUavYl
G8uS3guxlNNx3sp1OaplQgIewmkabqIklgeAxKEqpkQfox8K/ccK76qi5d6sfVbgaWtYHh3f+qgW
etc/aalALStLQr+uSU+e18SFgDWSQkcHytT8lCSkzx7s7M3YAQSi4F0/7SGvjrCUSqeDcoVUt3Zi
KzlFgQJyU1KE0Rs2L+bJJklvH6Usg+pLv0wRreHMmb+HAYII3geAspsfkoGbH/FIJw3Svv7R+Qyf
0yY6iy5hyNTPCdDbqZlTkT5tO08eob/q07pa4kpeAGGeWne12zqHPIT/tSjsPrYs2nNkwgDmI7WD
Pp1tHHERP+K2JdlJxJtNoUmZbE8CUwCKoIBl+mflqVybIgK5pS3zXpGWp2J46jU2ZBMVAXuiXIqf
U1nu/TGuFHdfPSuS+afzIBk0rphy7OZBQAOgBfsAgiGDweTyKxJMVb0LJsnN8x5v2Q53DeiSnzzM
6YHUZ8HIbpEnCXSytwnJzIpgLpGv97J4h/BGwxuD4WTaVqVLVQ02URkeKLarZ3VCxuJXD+wWirMK
5eGRALsijnJEttwYx/sJmACdqsd4xQjxVkXCmM9pgLFVLbgySwf2O6lOE8fQAEmUJ+Q4qpwkMExg
cY7tkyW26OAFU0C3x0EfpIpwDd5qrUJ6jFIS5BTpXZXzWoED8H6eZvvPGC5Mtxne5AO8Nqq9QwhL
4zovtXYPvndRhSoqRZoA0WfvKtp6WAiLJpulhO6/06DXYrzMhnaUEWRvg5IU4sQtS6ovCJ8s60ZE
qeCIYZr1fe3DcA1aw2G7hll1yZbjlJRbfz+sU0I+TcVaLJ0R4ZYcR5NCcN4NWbYeQI+h5m5zq8JE
Ce4b/Bu6JmrugmJCiCMJrrMvcvQ8Pl8xgBQuQMZWJ5KYhH9KUp0fIR67AvrDEqdYzSY7DV1lcmoe
UVkUpk32qRwB1ZSRP8cCijaoFsHYmvpLyMuR4FgnY3GDGwRQ1zpbyzVvxkmqAxldpdvcVExgReMd
s+/Ysr6FnIcpmrRwgzx62KHtdVqSiX3iK3hEBxYmwreFssq1U8l7iG1A9SI8WwhX5V08r6APjGKC
6V8yZcR98GYtQohqzdw1CwcRMcQRQopFTqirnN0/eHRRAaQAQrsygPZu0c5UHYw5mekl620Rycey
d0mBbDNPhzE9x4sN73lKsVch/c6rNslRraHG6iG32KSprbJbCxBgXtNJ+qFR/aoJrp9p0dAq0LG5
o3AZ6u9XIATIjzWSfGmBFQTGVamh2B+WoCK+sclewSShIuTDVOQA8eEnFUE7AfP1rYSTDQ7fGiSf
YetC7TmS/YxpTTyY5BwRta83IoYcdjNAmmCpabhVT3lBs4+QHXZfMySzYW2lBqh9UU6U0DGI3Nzh
GCdrM+HHlN+gWRWOTaAwdIGu0+zBZRRTck78nL5jKLjQKdmiSp7dEkCiSEZLktfw53ZlK1a+7TW1
AegOfVlZ1gbW2bLhgusHNUXACUWDBbRhHvt4v0w8dbgQIOlbj2hQjq2LknWo+VVY9GTpRJJm4CL9
jJZHRQ+clnvSECYW2Ug42Itu9AIgrqQcihSimdOw1EvJcgc5MYY45xnsKLdtCfM6jffyV6U38mUZ
QGesi3TIf4VrRb5jXT1rzEjXByj8iwh/1Lu7LLhCE8I50wWSjmoMOlGlZK5jQbLP8GnKfg1WM90M
UAlwTV5p9nWCivTQCIp7oAVqnKP8EePSn/0YKmhPckCI42SmGSCfaKm0e0qR7kObOo3qBJbG3zMb
GFlPmDLbWsJI+kO+ojqpaWzzsbPTXASAyBXz1BgIJ8Da0qhJtEGwbwEu00K9Wwxbq6ZHG+M20BZN
Gs1UtHUSEv5gZiLLDOpkc1eiYep61fB4ZbRm0GqPGorqZGgMX6uingM7PGCPu7XOpbL+qFGEPOTT
cMWc95nVB3jYQjYXicF+C7UdmFzaVPnP8NtE4Wd66dEekBYEOwI37g8qHjlvTJFOP1CfcZhxBqtb
T/Z6+G41GP5RE0lKIcekK6hyV26LHsvET3AhDiv9GKTppFrqHASeF+Clbg20lO7Am5hRreKGNLh9
N/Er3sY87HrI04iO7gE/7gyXdAu41Lg1BbjHiJYW7I56JqiL68BWGJ36agGnY8vX+FdAIfPaRBvc
yhvssnltNDgm71O8WdQB7EWGbg+d9e1AXaLaCV2Lop6oYh/EEltTl1YgPAwbMvqW5DT6wZLQ6lbx
KBrbEZ1HvAsZc8RmIKkeVWKh1rPkwfCNx/syNVE+hUGNihZw90zNpkVKuZODR3VyB6wV2qCg12So
6CwoDx1RMte4MyZwRspizz8Zjip7L+FshsI3358xKF+yOsl8EuN69ok9ILICYGlGYAN7u8VVV207
PvC4lchwSj+gKIiSUfVY42sKF4PBPLR8z38WwdUJksWONvFUSCgEOJybMHqehq28lrbZd0HH6Kud
YIRUrXBXa8J+Ge+VRrcFt0lffpDErfSwJjki7gDIj6wlgDdognCffN5xa87gUmQCdTmaByccsyWB
gamMWL2ZzSb1mMi0aJfYO4J/27AuzOEqh3+QhTgFfB9MG3nCZ6wO4kS92SjqodbGUtyfi8uRhBZg
vF8R9bmpezlp2D2SCJJ5hRhj0i4ZZ6yNljK8z+m2h4jOYSxrYKaruIGnQPUzTTiV9YCL7zONh4zW
eV/sS12smr9DArSDLpdAXbB2OTRR6xjpgHkH9GIPhIDDa0mcXNkkezIvLbSGAmQ9QkjTFHS26UPe
A9KLFYniA9tQ/dQRC7O+zehCvyNliEG9kSr4afg2ZZ2d1/xpQVRmDVeDQIEdlsOvcNz53qH/5L6y
mCveMoWyrd4H2Mc1HtoL2xOQy4Q9ILzY7Z6HibwpdE6f6LiWquZDNN4pROnl4EvgfG/mXeIlF1VE
HOMF1YuOLKyHzJ/ZxwZCFHOG7D7B6DFFIn+a0E0sGhA+/VTDdxUuQ9hbnjcMHYnhADzbzA/gbaMI
QQMRVQuH8GMNHUGPwM51PyBkBtPekAxWmR2yi3W8zGg00y7ESKX6EGrfo7GZmxmVImhgzgQUblvW
YGUTAYeLLlbh+C6nQRqeY5wY08B/clE/5iAENJrPa6puI4ke/7lXICGceuohUlghGRAtJDfXJ5H4
EX2XNcYPIEss0RZGmbw30m0FinQRp3cO4/SotguslAG2Bqv7SCzUWlqn1YC/shcpOSMZsWFTssDb
OkxgRN1gYophU7RAvOUkLFRImpJmIOrsQ4o/nZXRAmonxrG7IPDL3mokD5D6gMROeApHoADpKvLp
CCrmOGIOAtBRc3ULrBqU5HAVwoR92I5MqgX1V7Wa7HORjYU+FPCtypp5VyOr0Q/d9x+C2gwThQDF
ZzOSsmDtUmZzUtW+XGiJDRDy6NoP/l/WpPwHj6Jmelf62DzHyPQg5y9yPGrZQcO/G0a0148LUcHT
jhZvXMuVrRQjKM0L3mgfRGBj8T7/lcYCAW6ByTqrJa1QAy9Q2sW5B7Yn6AzKItv4eIvPotqlPC7A
XTwTgC5Zo8kGk8o44/7QZ2p9XqdqgnMjdtrYzij4YPwBGHTeIdKjZ5jwbSi6tGBwcIHeBA7wYPbw
MOUzbjtc96IrKhpMDWYL7n0sg/JzSIJyvCmJV9FjLCVDfhPzgXTw/9zWGlFFJnfXtq2EAJnz/lwA
kfWegrSxtWYbgBmdGA4lHBw06I440so01YDi9wwWSv8ow53ITokseo+YW5G2Z+HyeTMqk7XXcEe/
UCgQph3aq6h9KpMk72e0S2ktoFD6fYKbG0StYlwCsChVAv0ISvCHRAxx0qg8lWfovXnVkJSpX/j2
wT9KwWG1npAP/OKiQHWz8NHPdbimFsMISWhV0xRDhEM1zmTs9klXpIPoPS+budjmHzzxYusEjMUR
f73T93zPku/ptfKpN4/64YhqgBFMimd+s5QotltXDnHfGqHVF8p4/i3HQPBXH1H+jVRBONR9H6xR
Hfo0th2CC7KqcWPohm0Mvue3ExRfOkiUbbyd0BDAb0ZZV4tscg+z3laYjYwQGcK3LRwOc7o8p/DJ
mWAsPpAV4tM6e2aodqKmFF6lSF/zQjV4N8YPBFk2GodbifDVwwt7qXnqB9sp3NB311P5EeZD/dqU
oJuxrscswx9ydHqepC2uZsQZHJagYmJbOjEvTy626glAlmVo03X3j3JDhOvKhSt/oegKuw51Fj4X
hU9y1TAdYBYUQ5+LYNl1OjY5DIfXZu9lYhqBHsnSrdAS2etKAUpWZ3YeUKuVk8c6D0sOu7A99fdM
XfFeDLmvxUcdK4lewUaLtlhl2Y6zhkRTzkh5QDMhJoc03OyPCDE974hj5KyNqaZ2sZiOYDK3wXre
9APaH2PKh4NKF6zgEhi00rikw5PiOZrq2LvLZx5Zi1zJ5GaCtYxYRb0rvjx6SaVsZRyMHzFrD2mD
Mbf/p9eojFoyz2vWiImWT5ZLWRyll/3XigfzjQnWXd0SlExnmg1bjvQ+Mh/HDIYgzQhohcVsaV+g
4F+VUP/d6TCeJy+L6lD2U+GbDKOjAKXdPtyg2WL2OsPs9kamAInX8epX0+hwGy6AIU1rM0PPXrQT
As0NymEJT99iTfaWQaZSNqsD4qSRqxiubbeKhyARoLGJHqrmmOVO5CpSID35uME8QXYZBk/Ix5CJ
je1Egv0J+TTXEPyCnl5thinWtUqU/5X0JXw8p5j7O/xwP9xlWTCYG+o0av2YZeRb6eIhqFeNLnRz
lQW9g2DuiLsbkr1fhCvRQi+phfDSKGf12a8u6GvHYETYKDQn3IGAPfccWpA8Q4zlvvRDHnxMSdh/
A295K5H3TGhWO48i0aD/OtWgCPPwZk0IhwxeNGSXBDmpbpLULR/9SvpfFjewq1FFTw8piKRJjcY/
V7UdAYJsSBgFX0YbTEs3VSgBG+Co/dgFUGfCgC/hNq4ZbGzmhqngitCbYvSfJlGVstY5NmJrNGiE
Xbp7ilTPiSyvcyXiouYVKWgLn1e1tWVSYpooPdgEeOxqMBoJsoXV4DxJ3Zo1Qy0QroNLbjIlg6jR
akOLSKR6eSyg4gPKrd2hLQTZSfZztDCbQc3N7OdCC0MOLqsC3aJhpPtzQNYlvg+AHp0PJEe3F+Ga
FrciIiZGDwduVZEa0TpAhOMM7QLUieB3S6cPUTpH4HblISKl0BHORiGdRN7pLP2UCGy/QzEMu4T6
/TL8U8rSe4y8dop/lhRD2gaYl+L/Z7EpTxQVTXlQ2YAWmo1ocrxaLg7HYMZ04biKRej7HXTSAgZW
Bl1ADD406uQVmWwH6pAsG2SzI0X9hjv6AOBXb059tCuJPCSOPoy2GPwRzWsksnBbNFNbwCLePlAw
gnFyZoa+7XWjvwfVaV06PZs1QpCAojG0+wfITqEVWHljapLnRhzpvsUdG1K5H7hQEDV2qhRTjQ5C
FZ7ydM4+4U7F5izRCMDumw1xdZKrLECAR1ICXvrqLmJad7QoTbC7OkDLitY7xnxo1JPRju1O9rJq
TJhT2cTjgPyxQrE81/1S0aTjaE1/inFa+9auMVSSOLT5xxpbD/+VJJpu2LhVT54HOM7AvKH9qBd/
ZXCldvzmMMNBVrMAt9ANxMXRaYxW55HVZf23hFVbXyd2Vr4Ni2C4KWBy/2kfBsCY4T2NOgHwkmru
xtzsAmk9MBcAukEYBmMDTYMGo4XsGezcUTcQuJx8q1Scfl4ksfCQl0l5V4gBiXsYmfUWAwxOjpga
RuwG0pz9dBcwt5EPoJnJ4AS0CUJ+BMs0TP5F5L5UVEkMxZgphksm6bh/wo7Y4nrN9nm+H5E5oDnf
x2aE0nauMfFLWDJ2dBAFrvuC6vJATI8pV5Al7yvIw8edtUuAvz1d7SCWmHAk6HDWLu6uCDt3b9CA
Yc84hgOb6r4ysbubl2hkTwYx/7mHpaJ7SkEoG+sMfh6sw4iXf0/XZGMHvBYkAlmV9cnD/3F0Hktu
41oYfiJUMYctRVFS52x3b1htT5sZBEkQDE9/P93NbKZsK1DAOX8k9dZ2PpvV1sN9jq57Pi1OOR0j
w3R/7mXHlah2ehsTb/SCr7V3dZ0UQFz1uSfGwj1bi5LWq4d+YU83igWn4xQFI4cyzewbx6Den62q
6zYCywzEUbLTZOOfJMAVZZ4SRuduUyAPicfIqol+WflvA/S9s5QTT+pfHCj18HcbokjBshSb9Umt
mi90HSJHA5jWfv9aT6XoDrtxh/qW6KXYzRTRg/HTbgIjMh30Rh0xBnT9bRkRpZW4Dhzq2d+lZeCa
3Uofeukt/V1Ztdherx/Scivj3Q/eFloY1gebJ6xgloHN8193f1ps/4j2cRzqo1exGDNMkvNy36xq
+yu3jnvLcO2cx8jJPxZwJ7xHZoUMc9s5CpNhHkeT5k0x/pkNvN8Rcqz52lEIUcXrV22cmmCTGI51
2T4YP9i6SyHm+QAcZA6DVT6zUI+cac0j981HHkT5IQ7G8U+7zOOFE83/TXSox0ZJBuDXjulOPNiL
x7I7YQHgFxN9ExWpPsLF/9VQpZ35TaveCxNVtLmw0rvdzMGVek0vT9VYtB+2Xr0gs1SrgQrK9SsE
GI25q9p8/q917eYhsEhpRr7RB3PiDcMubua4ivoDwpzSJPU4FjLRxo9/9lnDVWAnr87F4Mckqq0A
VzRUhn8H1yu8jNs/9l76cFNOVjKt0SFVF01aV1YTJL6pAudMNtF+gjV3b6/dhAfL67sXBy1qBr4R
yURUpfnrObLLJrQRnDderY9jpGqTLbLXa+ZWsbM/1l3uEaxvu+URyl8eLb/sD+RfL34asZXA5IS1
/13LEhggonk2T4piy//AY6vvqN4eUZrHMm1CLwbyHmPJ5engr0smIZGYYZQOj2OhAUcnco/ndF+0
OZGv6o2HQFudJqKSOyopyWy0Uh6duE84XceWQZLVQq+7oUk+8lgWlk7NzyZfpstUYfFlaYqbLwaE
7gGpq8UKFoz+eeSZdNnGZvratCqaiK6CqvxXb4yAh5Jt7pMU99hmPYu2v32B1POw0CP3E5Z8KT6d
oPoZw2mYoJ9rSti3WT7U5Fu1GUk+o/t72CL5s6i1AWy2NMh0SPvkr84lVD/J9ysA5NuWuGu6eIx/
b0iA3Afac83vch9nCdLYreKct3Nbo8wZ44VjBflKsvtiCdNuEPz6I+1AGI7IiU9uvod5NlhhNd4P
ol0CAPfS/ymj3voPTWwxJUDslvWyMRXh33GrpX7dWgvvZBeZ6Ic4Nn45+Vo3RynXqTz5Swj1OjKE
3aGpam4QWdkEnhTIOTy+KwGRsU5H7Te9euERZAFU3drYmaWtaTlUQT2Mx4Xhd0hxJfX6R6tyNohx
HC4bwflvn22MTECaAyBb6kKXmLttXAebf26I0Y9zQRenqo6IimZr0SUzuvSnrLT9YjmgEJKxPLRo
QJo0D+3mmLfxygg/7gGvKsjZ/toQ3Vk2x5vHrs3Ooa6u6mlK97JR4mDXtvoVtKhokqXyZgJGhr2O
EjMXOeqG2AUddUm6iBluPC6DSJThlIyI/VGDLUFT3RSjHa/JqpT/I7SR08MmDMOdt+fGoEWxaA4Z
ZPCXaCLdHyZvXDXpRwX6mSVCtZpuFD+KJN9qNd/Qnrc52XUzAPyyeIqCBcQ94db18qPeuL2SeA0J
virUPhyhHZB+xLqO0Rx5c8XgKABSDnIOkLzUyItYpLcBKkMRwDjeBH25B+cQ059OtT8W26UtGurL
K96Mn5nViwysjy/LJJC1f1/SYPqsynX8xUKTs3ALS74Uue1fuGs0TSj7PLCJ7vIK1c+tuIzdXnQJ
VmtatPJqlC8bPO6fet3iB0+5amGOGat/mpESwBkKtj8UM4w+QPdunHO4ucxe6Nsea2szP5aoGpNQ
54eqsRvi7rbua30ZABqJYIHsuk6mNiGxXev8sLR3KA9dp3sjw7yp03GgbiBppqK1kyYorPBgR3r9
bMtuvXDf77cEDFqQm15ZtCmn03Ox09xG+JW34KkWdpS2UbvtJ2cp+eDD3ELPRrPq4ifQH1t81JE3
3jh1u3x4cTn5hz7P+/VYLVsLEUbw2k3Qja13aKEefFyNQ/3kFEtjbg1xbf8qiY4ywZZfQu4HnesS
rmqPH5vTB+SfTzlyAifkCJJM1GWCPqxmNRHDFAKZNHmb6D1mGHfWSr37Ud39cB6iAGmKtnyiELM8
Xq/6PY1mN8p/IjSBWRTlMK217bfIRYZ8/MiJwYCNZTCOTj7NtG3adJKzgJu85DkvURDxo2k9LrR1
445YvXGZD3ix7DfUGMWSGUT7d/FO6H0KWt1OBzqK9uqIxgPeWPRGty8NhTafXgdCcVg8u3MvjUVb
3V3YF5SdgewptaVV6ZSQaAgsj3A/uj1NvE80p9r3uwS0SUoIfB7jIxWelUrbYPDgF6hYCk/rXor9
NLBGyAcdz9ZyyQGLYEkJbxyGrX6Z1shqjros6va1zRsMTTUvl9mh4y0qwTzCjYQf60y3o274Ipwq
vKFcptcH0uk98EWBTOFuKliVUu6/wj7tjh+ybfuLQLPQSQe8LxCtdW5Q3bP7b0TWHLRDXk6iKcyb
0zbU+r+1aYqcFx0RSAjMj153Zvn5E9B27KRwxH55QEroWofWysNvn+zp+2mFuU7XYsBt3zdxmYUE
Id+13jL+5VMVP5ai1e04sIRaZ1eGNN+GaChhp/KCITSsnXFGYlj30x801mzsKMide3Kl97eJn1N/
qHJhbjdm8fVoy9r6MwXzcrcRuFWeFmFFLwtuEy9x2nYez8G8M836nW6cAz+UusW125Fx6HaGZCyN
jBQka8h7BoWenCYWhDz82P0N2EY7xo3PnspV/jTRmVZdNhQdwSH0zNIRWxW6M/Flle9klVAWF8BM
mmE67H64QZu3sXXaggCOb7Tb6WEnL2g4NHY+0cR0lef7SW6FC3TBGMfm5OWE+J8Xh7oCPnwCcH0V
MZA0dVS7F5YgvGwzv3b/wFm5CJzswH/Z3tbuQ4SLoT/Zjqrs1Jp2wFXA2DlMCn+1FLO4XMtfZVVF
4mtngSpOPaBYe+AJ7Y2dwL7I5cIF6ZsUkSp43or2KEwJvUSS7RFOFWa0r1rysCx+sJwXAn+6Q9A4
NGNEyOQKnmnFddIHnfUdo2r9qX3ttLyEfPJPNktIeP2T3M31xs/xFS6Vpp1R5BF/cig4qVHaWC9V
ESwolPFA1Ykn4FbWcOp+U/7XqvsoR1WXuYtcfzWNHqvDUtWBm3nsZtA0ZKLOp3keV46AOKQycxLc
16emqtblzgP7Ehn7V0iyJXRWeGLGAsWsAfGsMyYWIVKKWMdb99qyZMmccyCKGj5eIYb/TBsE8ymq
dO4xgVTNzoEjvPEuWPnyDt1QmWd97W0GF/JHN4nHq85eQOvKzM93MuX3FuI/DWbXm7OAOyL854Qq
/MATm6/ZCocZ3tRxNP1x+V2Df3QOiJwKcl8mFoDttbWrQK5CtXB3YHga721l1be1PXlZI8xyH6vS
Jl2AK+GhD2r7HY0kMdt7i6cBVWA0ufcz2oeFvdl1n1Xo7cVhHAgFvyEE0nvzxyF+7Lxha2hpjbrl
aBtfvuICdLvbAv2HAVsuLfixKBfnOR6AVYK1d6xjCOXITuPVHzSw6P29q+mqOe+84wc8oQ1JbgGK
mJNoHHWHIQity2CwSFyFIvXAtY1Vl0s9KIIUmSdR/N6iPWbd3WcxDt0Jv7nwyOZAmuh1MElxrkHR
vH07DHVe/Jv3Jt5OIaajLa3jffyLLBYxcAm2raE2vD1bMGMf7arMbwSqBHU0tMO/b1PAs3ZlM1+2
rWBvh1S96seLUlsHbarqc6WDKk4C7mGUrvlX203hHUT1+owWZfsPU1SI0QCYG4QGlSvxJWXT9Xem
8hC+yMV4x7ny649Z2cAwCzdhaqG63RIFs/OCUGb+uxqkkywGdfjkBtegXlmSUXbF9NXtXKzRzVT2
8VsPZfwwzab9meKZbWoiO+Wmpg32qXKMeexHe/5tKTdm6IjN8jjw4gD6ld/+qgeG+l3785poNXo/
3c4vFd0WYW9N4Xe33bBbzF348FLqjtb7obOgErlLOj8k1XKkamb/a88A78pc1fnap7MhYvuhAYe5
poXycorAOgyRtx6vwPGxmoMha1apTrsdyh+1tu5F535wmWZLvk/2ZN8W3iSgUT1WIl+qMo17qD5/
cu5RUM5H9ujlGe3pf6VEViNLXoysiSYStFAe0JNelSxdvp/bMv7GgEfGR33ln9RwskKlHxHCBTQZ
O+upcaD0xMrLXnavOku30KdIRneFAgB3vM1LqKaCYPaH9hMlb/wA95vFcfss28iB3uSuPfSxl9Vm
m27pxsyohf1CofDTzQtSBLnd9mgUE/7vCowVrHeTmvq3fNzi7lAplDjLe6UE61XfrvNBR8r0KVK5
4D1qkDcc/XByD5Jd894vgxCRuNLjf0GwO0HW2G14v1PQdVmmYCqAfuk2tfuoRzxSmQeM6zzdYAbI
vSNJv8zem34+lnWzkWaj7PAQRI3/Wzu7eN5xgH6MEa6Qsi/Gx5449f8WBOOMVsQ4fAedZ/2aWSi+
xCi8Nyk6+xE2u3+ypra7GQpBm7lVNm5WcFfc2b3pjjFA9C2sPlPyvDndvx6dJUKbfi2TyFPBcUY5
BP/uxA+b9q9KI6OP4Kztl90425a0sV3ftPDFpwiRNIRZEzUfgdyib82tf+NAl/6LOxRH4YMNTzIg
5p/BrJlzhgylxHpPbKV8L2zNFB8Nwy1QGb71rtjVq0NnyreP9eTIGAB5awbwunh3PsXooRXdG+c4
T6P3HvFbOTeLqaAzDEBm1bwW3NtP9HbwV4kxdP5U8dV1sfoFgj9/u+HMbWEPHTmhdY8rO4NcCz+Q
cXV3jMhEiHJ2hU9247W/uJxDqLvcubEEqZ+IILa8P+BVtE7rErW3lkSajXBISOgVu1v/uJ4on9cA
Y05b1eIhlM36stejQ7D9NDiZUU71JUzuflbLOKw4LsbtwrAmDN4RL38lPKD7XMnzQTVse9XPWOYu
f3+RV0Ajg3G+AAT0C44khVplC3jm1r7l76khyJ+QgHcjYG9ZxBe78wRYZIyDiWOE1JotKvANGOLL
g6LHIKNkVx2XfnDvUVMqCpva9dZBwJFQub0/rgSHlQf0ebZI/UWihIxKjrqWPfIIVNg/xarZYPRB
EN/zYqqeG0hvtKWWWIGbi774mrdczhiukBDpXfT/lTTEplNAWEgSaD9mafCrLkzsutwGJIOefx8z
Rj7sWC40MK/ZfwYb3ARyBR2i60X7exPX/ZzagzOaKg2ufqwbxKGT+bb2FTY8mXenHM6MI7b37Gqr
cm7Yw8CI9liI+afvhsVKQNesD7ccpgDFOIK+z9yggz83Q7F0f8dSyfqR88t175p26yxWvSgfj2ws
u3+IZtG8IYL0W2QpjbS7IwqTpU6HqVU7a5QMbEKIdjUW5WHdZeP3vK2lcW5wejTbhS1DI+Er87bC
7rP20cKd4PWo6dkz6et4GYet1e8iKFHaHeDuqz2rwiEPn6ixj5x7am4njhm/iC7YYfb/RmxK3YGu
zLk8l2wBNJZ3jAsZiqB1tbJytLtof+hFMIQqm9gw6uI00TFLGVE0GGXw4cVqq16HAUmu4cbTe/Qp
IR0CliMIeGwNrto2rAo+YuXp5I4oOSqsc/vOLLjBNxxRx0ZIF/SeD1iFBfIJ646CLj60I28GdOfQ
W7UzKYTdEErDYUVetxapS0eJ/SBhl6Kz000655OEwBn+crA5AKjLPthGX5y86a1f3bQbcUJ+Vuk5
iQwCXpehPZ/LPrOiKdqmg6nZk60sjKqleJtFyGUczWRNPiCFGWdwjMm1msxt8Q28B3Y7y4vBXhdC
hDBr33jIBGLW2HVZDl7h5NZFtogxj6R4F81d6YU6T3nf1WTBnDnR+pvvokR7Hyzr94zL1nrbRk7H
r4nm45WdYKuB+xLS1TvrMyJWibiZnWm1eQ5mbY8PChbXueCf7p0TsRkj8nhvhJDhGWgUbqi17aqH
QMHjIYScLPfoQdeEp5Y+Uv0vCGQzwc4gO37FypDLX70723DPi+OAirgrfcGJqZRdPawd1lfA8hnv
16HCfZSf9jVYYdZYzLguXEtoht0OxWlaRGQc3VqoNfIdk0fkVplw3Mr9XdI9Ju5hOTe+3nES0/aQ
Q2tFb9hZcBVYsuwJud37uH5q0QuHaB+lm5+xUIZ5UoF175duw5X3OMXVlMPwkzZvkl3wj5YJn1ZU
nEU0byuqJ2vS2kmNq5AiAzf2fv1Y9lykT3tkoaOQgfIBftwKW8KjKA34R1IImn7jg4as8P0T7zAO
z7YVNuiT8SPP7QUD+wxlHI7w50mw9AXh8yVrs//baqPZ/vZqouKPzaJxqhzxE6scnhML1DUwKB/j
+dQXTD5HxUt07LTVk6dP7lZakXvhQI8YrSkXBiCSjnLdL2UJnpFwaoQjDledPBOvwLE1GBKzcoZW
3DX+epdTKbIk+FtFn+Z8n+GM5O+KgBxcIRUiDHD43P6ord4dnuiEXerH3I4gwweQifHfTGOuvGHY
DEc8SiWCbURBXl3c2Dq2zQmGQotvlCb5+I82Un+6SAeU9oi0t8x5aIttOM3hvHR35CuIGIi9jtVZ
D6s0t0LSfJDaISrQQ7zQwfeF19Srj27gLctTjYhJZBMwIE5Wifk62cIIXAwPMrR1KdnEgQCLYT+K
wlEBT6lD1k5qNeXipHbd8vBnETB38YtBUQ8S0lusrnXjx0M1Lxl3igNrMFZhJW5pjzURx4AL3JjY
jd3x9nn2UbUz6axLy0In5/HW80ysYFonXXvpEHpi00AkerNfxQrnALXEJv4a7LhDUNzarrnngdXl
mfsgWN6XtaMkGTsD///KCSMmWEfcXrcL2iBz1SJv9YEfu5T/MAHqOit6+9pSKfCy9uTR+XVw2oYe
mLnIlQr9c+6TXvvaD/3/OYW1VDcQrp6744SwgP2PEVDw8KjDuq6/FH1k/FbtXFpYoUPLGVePfMZ1
F9aJLBazQY5iLurGU8tHsqmPQAPSf1o4VpwNZJbf/VMf+VMbvDu5i6s5KWVbBaldzVHFGlUMbXQj
VSH/GY6S+CBov40zv9AG2zKKfGs/5avbLHcEk2OA3VmjzFO49VzeFWk0z+FibLYgt+nWw0L/4VUB
MLnO9Kd3S475BAgUjV9W9bnTPc5xPzbdARhU1JSONcL7DPfebjIP3ZPMpPKtcUkUH2JpYVLHeHcZ
Ai/O77owsAEiWqvYvRuB45pqFQ5MTlrEjPHtBurfX9ArzLDWgyP7+8GhquIm5IqFwVlgOPoE7cAS
8zDti50FEjj23LrrphEHh+5Y/HJFU/RngMlYOGdjb8q130fDgfu3DN2+/CUb8rtoK1vrNdAJZCMl
yW6dz7NMKJ8NkATV9HUeVhsc4+gbQAWH3XGZ9M3kxqBTx4V6FHUntY3NhmSkJpwOE8mo1bOMYKdl
0kZrj9IYHrBNNjFW8fdIVOBUgMiLsiqJDCQpO/PG2lscAuxJ8DSPkT/L/YKvWsk/uCJgOXgXrnhW
Cqjzzo5QUJepEgVLWresc/6CXVuX4DdAFXmCQxhVc+8MRX7b4uZu4ImoYi2wiOZiPY2Mrf/5ezDo
G0/nRFAIE8zQJOEQq9fdKuPxdynQEnica02sbmCBtACHhBXrRzwfXs5y0/A50cMQLXCczDpDcFiL
qGlObOiKQsfW79q/LfFh5VNA1AW1syQhlP/cpcopR5togw2RtaNg2xjRKmvArjX4ODdxDrqpcIrO
B4OtTPGBsaGtLzPa1P4xQIRQPrc2bqtsr71QXha6DpmBdnKf2otbMUutSYiXEGNntPsWvDH6um8j
NZcSAXuamccsk+roJVD0luIY1/FmTqVv2UWf1gaC4Ix5EyY+X+QS31pzE8jj0I32zybbtnlGm+9P
BmEqv72bDhHXTe2AjjKfYwL+3c9xlP9Fmj4vImlnZNTpgBQsjNIgV6H6Y61Nvm/nrSjC+cOnM5pE
69IhzikpyCoh2QUiB/Q+MkXjE+DrRyxZq7MGYTp0hTGZgm8dPrsRhB1PpGWvv9BZGInDgvvHfnPR
1XAzUWXRj6n00Jw9KGej51dttlWcLCLBkMB4ahEASHaTZ9z+HKwGxByKKhoEvKLRUJ5Z69RXtRi8
qAuLbq3OxXbWsT7lDEzzuQ+Z8WtGwLoRnzv4BnJW3DXxL2/uiW2gM8fK9ZrMoVe3/zHXF6h1CZ1l
VfEhYfO7zdXhQDYHCOsLvM/sHmoE20xcEKfyqUB1tX0UCL9IqhBc12kficD7y/0ycDbiLCNgNa9A
sU1JDECVuIOfD1kVV87wgNlSVMdIb8r7Lw+t0EwHz+q8JavJ7KJ1t0K0vPICi2D8BrEaJDDJpCgg
Fh4wUILfDgfu5rcO4u6iEqQIzBE0hrCMJk5ukkYFWZnLyb+Oy4V6F6FZUdr7c1V3mR51WP7TOccZ
MtFibZc3TNfRdiocoghQqOu1IGacAdG+OsewM6IQZCVxbOXKP9su88VKVWuYJebR8AMJuAfCN9Lu
l/oOhQ1e7tpcRQEjlRfduepnC+GJQpYeEdbTuNubp2Ps/vATgbrFTEy+gwjrrV4ZInFvfZEoMo6n
wcd9dtbx2vaaJ1mJ9ZVgCWi7TG0TaMzmG6xFJ8nUU6YFQL29ZWJBVnxqooItl6968U+dPwdIKFEv
OS5usmnNUcX3W4G9bsmd1r/jc9+3h3ktXZV52pj4D05UTqzUirSWHBeVs72puis/kYB5n8qzV24x
haKouqtnHwTwiLaUPAbfme3y1nakwPbFc16PiEY0wFO6EbG73+lydKZfjJ/T8MtZMGGvh4Grarlr
LYHtk0EsHNNtxjLeXnje5RSlG1MVXloTcoEKViijozerwWARnQbRzAWS0bzeKdhqJUnhkaLKMhua
adOvjtvpZUFRupTSg3FQSDYvmLxmZzpPuP1qTVjRPvePdsgvW4LtTzuPsBqJXnhFeC/Kp52deftq
kKWIb598ufVPU0Rldek5WKsdeallx998rP122sYAERSWybUuUqtTekVjN1DWm1rUHux/SS3D38Sw
ZjyHX2oYIwyHASsr4Sa+1mz9PIeDEUNC8oUnYihHpNnc3ly4wXC3E1w8jUcwxrCXiBomE7ip56/Q
1WePUbx+p1GhR06OxMFf/4v3Ytz+ggNY+i9sXeC8zPhWw3/l3CzOj7UOk2kSmFCvde5b5NPLdMwt
aeRpsKqJ3/e0xCaMuKSKRfupvfbkSBxClJ5YWlpLV+2pBeQnjMHByX7uhRHbbajazfnVF8Y2twSb
DvqlkSryH8ZB5PJlhFetfw89eq6sXPZYPVhQcEHiCq/ujiurffXtg/jnFx/NNPcIt6idmiZGa2eV
nlukNryP974D+gcv1sbMSuaJK69/A8T23Wq2yB2vusltq25HrhBYzt41XnebF9be/vLpQotfMLLh
2mdPbhyZ2ooT+RzndWCfB2At7xj2nEC3mudiOBH55CLvURbRwVFJK0W6rTjNb8jvsJZrtMDODuJX
s1k5lLbBc58Q4+zeObAJeqrOhN7Msz6NtFhxSc1i2bHv+FtY3RgesCBIcQ6E3QUuanB20qc94Jy5
2Ctx7GBsfM2di4RsSOnsKNF89X4kxj+kxFDMe1gKqGGm+kEwiqrFlqtId8ir/69qKyZkRL417stk
DHa/3hIkmq74WVzGEZUUJsjXE9rJpXrwB/w22YBbqMyKlpqxs/aubmXCJ9gtbqZ1x9mFO72fr5rU
APv1Pd+atbEV251CB7AUg3PBfy29TO7UfDN8dDvW/x7bWnTPDCbtJ4NVbhuPmPAtTAKcrPO9rodA
ZuWwzr5CPhJbwTejekmaGN5fVrKJdr0DvLaFaW5HaiU+WSD8lScaxdJ68Dz07FOK3rIgs7vCvWHq
u3gtK8lyLhvtfgoAKu95aDiwLuUKr3ErEQDjDOTOMuSTNLadTjKISgDEupD1DcW8Q01S0c5hNnvN
ALBNSMxQZjt/MH42ZbCNp4mgq+ltRDVyPd96Nww+uo31/Ye4hEi9z4FscXDlzhriuZPwph+4aCzy
SwIEtB+mj90xGyoZ95/oBKigxXa8W9XfRVlGPaN2FAxy+BL5GSO5cMyz2Mgvhjyzyz1FY9l2z1E3
X3Ur9mAz/o/RjE3SBO0iwiTuh3wI7sq+RVE/Fmg5sl3XZj5thLtUR4+oC59khhHRxV1ThAB3sbeu
3WvveSp+VM0O5bjomfe6RExvdhp5+bz8Xko+XsXs43P2nroanOmmBRBvjj6ffRwfmrWIvVMRRuPn
dI0AwNgZb+hHjGsv39GsyXC8AeaDZfLBm6wT87SpurtQYf/7yiOvApBH7KeY+R3IBpquyCRYmNhQ
zDYM9gEyTsRqOe5BBBJKfLYkmuo3+Cgt3yGKIUWTfp7K5R75wbJf/2Fw036JsZs4UgNjV3Yst/HR
LseiCY9b3Nsgz7l2KQhBw4qRxUjLxck+OHp74N7sYaKExtSBxrJvJoPPOC49doK68acO0bCLdqAG
2KoeqE8exAEXqB6/123a1Rmxdl8diiog9iBi3EFeVBULMaA0zsy+HyUrgDzsyhBH63jvlW4bv6+q
j5HyeiqyvITji9J1sh9I6EnAxlYfA0w08JIjrKVphfEtet8l/nr8lVXOsXas7Jr+pNHvNSbynp5N
XGV+Ycs97a28jShKtR0mjwv1sTuI/9A7m3pCeDOX/guLlduf82CqQ++tji13uaxjS+z0wuc7YQje
4hCgqa7cjGg8y3luO1npZ38D9n7XJCbYv60I5jPLiSdpbzEQk+JqLNNHeRKUfh4QqBCq6GGZddPd
NNXU4wstKi+aqlO5eZRjJqNL3n6NLncrkdf2ld5tCHGn7ljtfdnW+quPZ8WHUdr2zRLFonrEBqdY
BceeUSaVOEHkSRgFK5ygSMTZlwZFCfsPXUc9JV4mgTYmYbEPWVvxEuTjfoT2BT6NEO6zh4kq8MYj
SU4mfgTU7aozpw00FICfcKLPXjH1/t7GwQE25NND7I/7EEgM66/tvc9iY1xOKBVEz0UII7gyPFBo
8ZJZveqLwXHqpTX31FAfqkICaIZULzkvbY48SR9CSUHzpyYAgzg4mqF6RAoovXMeLdeTsznGA8JS
1IBlbTtHIoKQynWWiaanHSoK0B+lSozuTMykXYZbgcKcPIq2OjuV1l15fw27GY/tuG/IlybWMPnY
AApY1WW+zmUVgwROQJnORvcIkxBsBnNU3ASLYfd7UEuMRwGZva/nf2zCWCQPUD1XuZUM6nZ9HReb
ILAs5lCVt2z9m/WzT0M8uMkcj6UjMsdbm5maoLnnE913iIcUk26+PbeqtLoXYl2iYLmEu+up9gar
ia4fcOXUWc/y3fwAoIMwwVWhvNN4T4kQcez5zV6CmfVV6eXviiuM+7LYlxdwiSg8WX1f/VcWiFCT
ffVnNwR2tSbRJTvHl5uJOd5/efwo/ssNQU30BhEqlrBSureNt47LP8Z7+6nwZAWLOZexnfozHiVc
T4PzuE5gVFkr8rK5CCCnrGu30sWeuU7Pxr5qOVArm/DLBlPtyRdZCJJBLoSacsGlXL+O5AzKh5Jb
uPljMHNaNlt5XBpAJ2dyl3fO2TByEyvog+1jNBsTRsKqZLdZDzR31aI68/7wP47OZMlRZAuiX4QZ
BATDVrOU85xZGywzq5opgIBgCr7+Hb1dW5tVV0tiiHvd/bjRhBKJKa79tPV6zzD4BNN1IkClGHYz
ISAstHmHY0ksBMsxW+OVPxhe8QAxosxET7x43B+lcmzfJH38yyyjvD1icWYwnwCCCa5RSkjD7VgJ
Yu85wa+UZU+Bnu7XdhU7hLrm3yQayPcR3qhX3Do+7gbgp+LT1DHlGqrFbHaSo+6qSxk3vgfzPKnF
vjGmHG8L7Ivdk6QIzf/AdTsEH1kdjOIhjVlm3DgiavqbAqcBbBgV1qL/YIUZyDNULHXRplvYt4dN
kmC4Ae56TNIcfC4f1qnOpUrTASdq1ob+D/a8pne3fQkO7owRJyoPub8S2Ao9N3HuTUHvITFCy8Sz
QeeN1/e8kvV8h3sIEsT8f0Y8dO38McAf2m1iNSTrJamdcPhyeFvGA8dFlppsVZqcv4PWG2/E5wZl
a8J3gj6HpjB1GVcg98pT5bJrZc3YDkXRsIRN6mjZ88MtSU0uAqsEml6r6qTaymCt8HwBYWNDijc3
baYPn4VpgOUsZn/vVcYJbjhGhe5NhgFvvHHIQAWYQ6u2Gj8CKTvn4iZY81m/SxqkeSiYqT8JlvgU
SyYdEDhqE+R8HqqKqKlO2uoBp+nScOLyo2rvyZ4DA+eamadKjIcLsgvomAqje5jwnCo8/stMNbiS
y3oJ9D5WzRIeFFvq4EWAPiQ5WJJq1TvMIcM3Q/My72KmcFKk5WxfFqcsh8MoZh/EUoY/8l5089pe
kxnhY58s07RXdZbNe4PuWD7O6Zz4O5c3en5vlb0mEObyT0FI5z7Dj0gMz8PzvA+VtM9dibH61nfA
cN0sPCIRtapeXBQBJo7IHDpYla8ROaknlnREOOE0uf6xE8SlcZuzMX/s/So9Kx555JFGrPEPvHsK
s4l5kMWnq+cl2MCY0B5XQkxaLBjDkFQTJJPhAcds5f/OQCUy4qIBJT8Odlbbk+SaOoPTGEBa3oEn
DhSOkh4w4NBIdmKaUy+1JKbs7bxXRUctQeYy7vNknANQtNuyd4cJfIXjJJyvW+8/nqcKR1JHcq5u
LlmBgzU4kh7LUV7Zhq17s9gsYK0p6p94sUKb7RJ37RckT9LDRTTW8bXhcHASLlI2GETESLdq3Iw6
ny5ULyp+9FSYBB+kbKIQfnubO+1pBc5inyB3EKFitjb2zeb4iuHRNGVgH9q28v/rfL/9RxDUlcdE
xtm9n3LE3JfFyKnKbZhRGJUZCfGEmxXAWdQVw6fEuzodMg5b5ygr4EYPqaOgTqyFz/8bKIXrzroO
h+qQIvw+44UvSWwRHb4FHNgSGceo7R34HP4z+a7m2/NEVZxKfpz6oPpeslOAy2g3EYcU58J/fDmU
TrQWL1ou/89xcRy7pC4FzDs4B0i+DK3cuOyVQsSKOf/1VTi9Rjzhfh0RxPa26Iaovx9at3vjE5ng
K6srM/7InBUQS+2hak5eMfXtOVc9ymjX6izdox8DRckSQxjBsyTgUUXaaq9BTOA7z4t6fBL42O3J
YTUNv8RTVXbLpdX8TFKp8LD2Rfo8sgr0dzrgdL2H1YljscMXOrIukHm8A4KKnzqjVwQLS29ct/m2
1SCzLRc3p6KC0bDbC0oYqp+qUaCkWGylRpGKbqQoxc5FVcaZnmCmJGbWqSk8ASTOoG7EJcdCIgSa
G8nu6Rdr9RYlpqt3y8SO/I9TBHo5iw5OyKPrZqm9sqGoVcW/rVUEqYGKYIBCHS7WTekaFLhNQtiu
3I9V4WA7AwYn7zMUxn/s6xz5d4Rn+tkbryhf0IGxf0TIzffog+Bi43UWZ7Qy3vJZ51rnxJYz/svq
SV0SB04XUYwg16TXo+gpYxYvD6GZIbIQ+vQgLgMFrqEGjKxBVQ+8DjoLCWrMs4Q0HnyirawB066A
OFCtKOy8V7XYTqj83RuB0f6YsvS2HLEqmBqgCbV7nwLLKc9tInEVp362ykuXcPujw3vxQ+ZOTbsd
FvSVCxvDSXGi0sD5ptbD26h50ezIdg4aAoGd7wWWzGnbAv7y8ErF0cvMOKYPPRfMfw4I1St+oLXM
qBhS3UNSpXV6zE3snmutuuCWlSWhSlNdWS+MVvlrxcoH0h/TgtiCXo2PVCjj9TdSecS+HYoL7yiz
7x7cta7UlhKw5u/MhYMmO1WFCtniUReBwO5QVVIj3G68ovFCNiKDHnZVE1XtlkimiU6cBBBGp7ly
8ZkhH9FoNa/9M08DHLxrkZtlB8BoxWCJ8uwnRzt0630TSf04pHOgjuFVEQ8RbaJjuGgDpzUhEFDc
tBR1Bf6h4YeqTsggGUMys5a37xwjo/4Sa9Yu3runHTl0exKFOV4A4iX1n3kMvfK2MmR2j5za6oHa
1TD9a1HYbtLRi/VxmEsYdz5pg88cMzhCKTPzewjMg9GP4xPNGCHvCee0gBIevidFfubISXNtdlkp
eRSylicHnlWh4Bbj7BzcZNAL3f3Kost+wz9B1P9BgGzIT7tpnSswgzp1KUMlixtnmCS6+MblT0b1
K8qb5k0TdTwysIbwBC+evNHWyJleXngZBqI2TxdrMS9nWf2uTLKeWuON2ady1xSYooCKNB2K3jY9
8QrsubtxDqFQGOF5/kb4U3IPV3dETeqwiRzw3qIZOY4DSyj2uN+wXvd0KBEzrUhI8/pa8dQvw/hZ
LJ5aQAO1S7XzwYQle3R/WL39LGDmcIVcXDKY/WmisfI+tkW07KLaTtTI5NNYeM8UkEzV36XrOhSE
NNaQeyDMeP4HzimKD/aC0ag9iz6CLzU0bfLVobwke1ZybMELpcV40vVANjxOs/FC+kzGv7GF9fDJ
M97mt5Am+h2MMBujpozLueCrZDFSx1Ci8WcUf0UVmnbDW1Ra9IdufmCGX5pXBWnuPzMS+iOMrBXM
AUGL4aYwjanqXVfMGImJBdnsNsD/yTqnnOF8iBp/zlmAkgd2UtRWHecqWeTBtr2yL4WgJhQhNYn1
pYNmmmMQEml3jPtaEq/VrHU35YqPll0w1NeKlSSKxknP+YIJK4YokeGfLw8Ydpg2o3lRT6FTWb0r
BlHpw5KLEQqKqnh3ZnEyj3eLLvVFc60TMItW51jra4Xe2HTuU9qVTrwvfTnert3qYf5eubNvFHZS
YtJtN55Ln/z9LhNjhevfFnhB09RDAt3Q+KVxFw6RuV1InjNBrU5/22Qdwblm4sD22iPQ50cxMchs
IitL+aceiFltKhb+f3nFZo+xIXZ/JC9WPjmzEwA/uIpF7J37pcfMhAbvbIB3oE3N3iL/ROE1psK1
wuROtBDESke8dGe9Ln/soRLw56cp+zBUyM07whSe+sOeffQ3uAHXe1BGQ7ZlexRhMmVzB4xLSXzj
SSQCnLwDuaKDRwpbb2M7OX9C4wwL1gqPEW4s4biRtR9+FjuR0royGnAkhTS30RtHorwumJU9ugHf
ljYaIH94Pl4r2MXzn5DNavGgSjcbySk7IA15ZNb98Nj2vSDpTtioPOZuyDl2dCYyCNR5NegIKwUj
/WLIDiwJ+GgydnVx7Ftfj3cdJ93x1FVz9jOVPITZrLrLa2an2d+PdoXhVKDedTsWQpxpYGi73VbR
A3MCFz6xrc/L8TXJChkean+ex8Nczt1vnnDQvg7Fw3NTOlITCXVI2DE/+OB08M7OBIjX4EPh7Ff7
qrJ+tVnykos4ULz4N0zy82eS6ajZqabxyx2khwmtS4v42KxtQQpQF7d1ZtXbAGcCZ2TTVH9wF2bq
RkPAffcE8JwbmEX+Ezq/eoers6Lmicxc4ngaiZVjxMH3ttqZBGW6rL66x58W/0NRzaJzAOttvuCv
a7v7JJTNeTQaIymUiOSNtDUo9UmRpcZ5VWp7H9QZufqiQoLLp6n094gK4x5LoSUU1o2KlQ7VT/rK
6kpx9EIvSv6F01Tb+RAwz0+HUkuUh1RA4T5oagrSLeSJ5FKlGFl2hBOr+VRNfngGizgcGzUNJA7m
PMGuPXM4uSdQWbv7orUOUW5NgwUJOJzoAo/tsSA5zpoLrx2T32ornj1V5IYHaGTrm5eWwrnLW8Sq
K/i8J4gIHoAbOAWSPQ/FF/qryyVr9ZRE9yosU+cZaQr1KF5kP1zcsPPNeeky1R8K3N/OpnSS5M/S
pfAnFCc+kLuLIIMVmiVzT0QimX6TBkHktatiiejuLJH8JGFexrw9DIYJt4LVvDNj5KUtvnGLjyn0
bYRuuEZNU+90Ck8b1Hg2jF+eSBg3NqnJh7eJJjB2v97Q78bBiYpndXUIb4YmcbqHqqc56jgoKgrP
5EAdexxKN4INNnUYd9auYp41ht3FdsVox+BIy1V/O05x0/waMAcP88DUfZv2gGLbhsGBzW0eAAff
DKYMm1s2/NDEgNtNHa4Jl4f/bIk97tp1LZ+qIFK/KZ/xxZQMOwT7+SJZWk7TK1DQoWfhqFb038iC
2od0jjygJSZwXzcRq/BMV82uiNZYn0KLZ4vHWpV4lz5KostirP8u46K+p7QYmo6Hpe09dwUYriAS
8ElZYi4vluMT0BdS5eYO1ySaebbg4CSJPnrtzsudJvpeZzoyLnQOxvmxMMzkTJnshncaaB3JYQcU
IiwUHjflQB5jKwKIrpsIBs4b2i0/cGmblOdCPi3DgdOlgnYpJx+cceuUn0aG8xvwcnaIGs7bO16J
tLql0M4xX2EWUZHnTnl/YGeh3Huwy/Ku8ZEbUCqL8te6WXOb96ov/xnhuz3NLKylOejHME6jzCJa
cR6GWDlNdkDhmoO1+5zjdiC/UvO7nfDrl28DVQnV2zCs3V2M+lt/xzKQ3SN+qPm/AVRfuVXe6v3h
NKWbC2TqvsYLMVc/WjrVY23cCoNeKMDJ2cpNcKt7g53vhHQJEDHRsDkZErfvn5JcIjZG/Nq3diqL
39FPXefHJR9LSjHqbXTgskiZZRi/1M4TEWEgJMLgtBhWAWcQN1PwtCIQd59MGkv7H2gmudwoNxfx
U0RW3t/h4l+qi9fWw9/JS1x9HOdEtTe0RCqUnEKiTjYztrNNF3fLxO7OGnc3i5Dl0maQztq9KB3U
ySP+W7HwNzbuv7YqkuAiZCxc/tppfG4Hlc4XU9RTRAzC8wyQV7y5j4wmKn3VZBLS7YRXfdn3MGGf
F9yALYrDaM5Jycr9pYXKS8GGP8pj1Rgg4BzvoSwRSSgxRnzhUgvlXQxut9hMMX5PqsRoWjhVCcZL
0nZlUh2MG+MJS1BntgFw6D2kcXo4xyJw/Md+plrwNrUCfyg0wHHZIoKxVaznZHnKbUaTFyf3Ydpa
v5Bf1dJ7bbZtM6+eN7VOa5zZEtYdFpUuJ93DmQAMYp/6/4KWjcGdi/HqA8pe6R5TdIkIcpAYnuXM
O2oX5q1YaRTR5fBXAkRD6UtYzACk5cve1/zMeGtM4bFZWU0rd0WJynybd+z1hKzH4DMautH/iTl8
ng2tCGwBqaapfv3A+mbLOaclWsANgRsiHZILmwaPqX6t9W0x0DO5IwqXwlZtGaq2Oe0OqJql6b+a
wMuR69teStLDUfeTVA1giH4N+gJBasDwD8N3/eukPgMELOjg71qT0LjL5tGiccVVigTQMtF0ZhRM
akzC7YYaD05r4HcxDUy9chhamwkiHejNiGtJBco8ULDCvgbdNou2spot9FJDuWOP7byHjlRRLsKU
1V5Bg3ihTrghUnZiI4YJr4C5h/KkQ7OlsLbpWOB44o0Dewh+32+giVUVNBY/l+NG8Fb6z7OYyiHi
9u0vLQEZTRVMFDyJU9Z0G3dKh0eSniMvb96PObDIeH6dcZn8wnmH0JAU02yZHFyYYK4/4XSWVi4n
j7PxgusS4PC2g9X0ZHCvYhVUcFM2HYYhfwcHcvzKqxWOaMXiin6VoA7Lu2KNwGVE2oEH6Mip/VwN
evvVXRQBlJrrZ7Xa8cgVA4QHzoHz1GGZSTmvld3FTxKXKKV0RMOGdQz+8xOXrYbj++pQ2Mr5wV6P
yUv2SfkwLppnXAq+S7P8Vf07RgugsFFJARmrUGG2lb6ujD1iDteICMzQXeIv4l2L3H0x9dQ2e/Ro
/NfVWAt+iWla/rInqd8k4T8JhgulZiNqf6R2h8UJICpoezXot1ASTa3Xr7bq1M8aihyCKBoNDXl1
QJItHYaUxV0VhizQWa1uPD+un/MZ7+pGzfht+WhT+GvhqJ740UK7zSF3dGTfisI5uHmoKQW3V69t
XeX6sau1yAh1FuwbcLoNlJjYBPguNbGr2npMZ69jE3aPvDkVUELJA50MY0ObfYjp+r12wWpziGzX
j7EO8QByZ9b5NprC+KHwJs4JDNojYUjhWLUZPYFHFLpmC2MnJVh3SEm7xFuKnGuPAaFkAY73X79P
RqzfcAPKiJAm5ukMvRCivJzy/67jMZz61V1eoqiSINzwWnGK4/vmyJax+rQN3R5BOzpk2yzZZJca
jYdORAt8XRi98ebqtjzSNdMk5Gp7Au0ly5BiW3I/n2Haxd3FKtTgTQ7LgoxsHmNvnYm5fM2imvHA
g319miqBrKSaNP5VBGjhloSEfQ+RDuN3z9bszRVH2GdWnPwjRtZra01huDGdYdTRfm0j+B4G0t66
F3GqnorMy7/1eKUNhhWyWsNrJ9/22nB1QcBJ70OvJkPM4QGtkC+Cl7FNE87SUZYs7XYprpNI3TQc
kpQI22zfTr5h51cWHV4KCsPeMJcithOBucavbdKfJw9nyG7AZ/DPWZ3sH/U/vUDIj8U5Dev1Y+I5
OG4To6LPZXH6HM2pKN4IBM+fqpYiJvoVjA8xgCR32/ozvL3J5a21KZhkXxLjpexvwxFeEAo2M79f
4lhnD4ELkSxVJS9lZNqPxLLUuqR8eb+4CGGHAJBjwl+rPLpEuFiLg2ohIuABGMZ9M6bRQyitM+6N
rPNbUS88kv0lLXP4HFI/TKaJf23B7XIgkJE4G4qTRL0HGIm+OKFSsIZG/KWDIGQMXfWC5jTKZfZ3
UvaAVdGivL9eHnkY+oJFmlMxmvSpqn1QGJOP7XK3wCtut207zJCo+sIN1Gb2heBicefgQsrM+U7Y
PiUcwZfqnu8S2drQA3lG+eITkP/JxkNDhRMjlln0TVuy7t7FiY/T/Npz/eKnaGndBoXH48gInZ+A
O+Fp8insf2rv1s+dFHiChrP1UWKOig6xgdBPFIiVSf+oepyxG2qUuHubtQM0gcicxTeZLOIf7O14
vv227/6bJ4wH9IK080Db5wDM83f1oKEEm9rTfXx/JQJgRuOyavG8saH2MfJj6GjEcYbnPX4qIgA9
AWRqFRZoRBiXKJVJixPWas0qAQ/DNFD/6nLS/YykZUV/sAyR8gQiFUUTQQ3mMEI2r5wuj5cTcjNx
q3bq7amkDYGjYVTlNHYl5LBl7nffRR/28T7OPQVYuQvzH82D6TsCHYxsP7RJzoCds7VbmoGUas96
8m+S6HBNt3XeRUN7WXvfj8/sgTUZ2wRXLV9/L/sxuJ14EdX/6OSxDLWDEc21B6q/TjKg22omCp2M
yZ/Iwy+2YyebSeJlKDJHoZv81q9xHW+vhzkw/WohiGbJAJDiVL0pt2vBymFUuUfO30/nbyTpAOeB
p5vl1gI1T8DFCwrl+XLbesY1BKd16p4lIYsuJNkTUfBRcHInvJyxojmPa9+/VW7Jn6ODwuqHYmEf
somUE38nKSQrTmVEDDYNluvqcc4qQw1LlVY/ERvX5DRGQ/zm9PFssRuGpGn8uh3/62xARqyGGMkP
44DjpRqaoX4Pmy/uj4np2ldci73cjBx7QVU0UU1BTtYv0dtAreHrDK8bL4GfGHvyFh+WdUaTjj0m
hKn1XraNW++GaPDvkXzGgUcBa9d4Q16r6m5mry+GnwyV1f3nYFcXvCWMgrFD2Ps4+0v4mM0sXD90
MaM6l76r53NbxTUhcHBprdqyyyrU94jcOZhdk5Mx5kxhMyK4G4+8n3PLbMPNhUk6+juNA9g/Poqj
botm9RNgLEaiJqdlJ29MjAOTJqUiLTdDIDV9UpCcjHig8J5joAb6vwLhzEOMcH5VlThA5tluUd1y
gFw4Q+plr12V9pC6ReXPDzxa8vqfROfuTwF7W9o+Rpb6G8hBWfNCpr21z14Z2meLg5VN1TLF3OBt
CLGQa7WYIcGvpXhZWb7nvMaTKX+D55wsH7kpp/bW9QYh7nL6v3nclWUAQIG4QHozYuWj06gmDreP
QtJJJI6r/+tPZf/AIqGEcqTLqt9p+rs5qkoElg2r9tQ8xGNv7alTbX/D651XDXm7efrLRoxOI4n9
CM+BTfGXjY3o3zJbNtHdXMlE7tyR/+MPNZZt8EmS1IueIniufNs4ktm6QsfCO0Qd1vjAQ7zlaE3E
E28ofRfuYR7H7MhpvIi2ahbo7Fx+Y7upMfKabyzh7EFhG2F5TO3M7g5QD+DITC1T90ZYCvhFFvfp
eI8i0Mp9O7Ji/xpX7hHFbwa794ClQRVPMMYQSIJwVO94JrtwM3R2fsjNDNWoWacVhygM1+jkK6mX
GzTdTry3Rq/TzpF9SD0Jsjc57jl1vfI/tILFP/dELoZHQ+udfm/9kMuEVQpbD4khm4v+74ysi50o
qnFjrJ6JIIiOWO3pxpxx6zCUEDvaAKAPSM6gHukbBlLGrhqjT/BEI0Ufv/kAusi84sRIv2IR5u4z
PMMJ5BdD7gUQTR/djxhQzK1CrT2y+mgaTPh4F84kSwD3rB5LyR8AnBIxB9+zcM7F5ITlKwdGfPLA
+FXvTtu6JMfyGkd9E7ySAfNBCLKGI8GHD9LZGqAVBAaJIbvwzeEGvBZYIcIjx333hDNCxa9ofxRx
edgqi50OrXic6yK3Jwnw4HaeM+81TSoCiA5hgX01NsVFNi6rNySLDKRKUXNYSgYufRo8JnW7dNdA
STginT3VDlL6ZSB+Q56XtAhRg8lC5MFVODjnFUtkTorRhUf44JuMukh/NbO9R0XCqUmtd+H/qTxE
2y/uqVLu8Xni+GBSkbzCR4WF8w918fguIzYKFLipqJ9qmuotCwsOuRGhiE0U8G6+CHZc3V3TIt63
WqfDXZc4CYZAF/BeRCAtIZ7ao94TQAAlnSfIwQNeqTvfT7pXPE7NNzNslH4nfMzvMTIsNCshKoSU
Ym3+I+bWx6zLlEBCWpYlz89Lm+VPmLDXbDeAPDDbEbQrxBLUgzuWvT26HL9SobadKK+PI0mYa9s5
tdjJMujq59Rq4x2CtWZOHRasqyBT5tVS+uVGDzKuZXyokoZFgYxzhIhmWkB4pHWX7AI0Ja66opjb
3cT72HmXbHTDz2Fw3jICN2QpWucYRLwqgoZveEMZhIjvFIPdxObGb3mt9+SLBEfWRDslxS/LSsh4
qArUyb5DUItttNwOgm5qjmngyyneSOpRr6QX4vauVW7/ZrteXxFuq+c+liyLnbseLHrwCC2/Co4j
d3t/jC133HsrOF5tBg/GHKC5ZKqO5SCTrzyPo38xDmIOBGsy/a3qsKbgwYwaDAEQ95d+CGsaNync
aXDjNMs7cy2WDltM3m3Q4JSi1mvOOYx0JLVOKQtMktdUlORnT0uAQhgkSJGuBY0Lx4IExneEb8G+
XLkG9iHBcwretEPT3de2yIptiLGwPCq3K+j3rLtflSi3Zc52NL5JJ5n9U8Zhrd1LPP63XYKqv2Ox
7s7sFLWYwaqS9sbmXKmHyXYSAQk6ivsOBQcSHYRqRsApqsV6u6wlgF7PT/R4qkOju4N12bnjzemE
2lL16jmniuw2A7pfwuWCPDCEW/oYXRaCESGnXYoK9iQ5R0IRhXdsDN7VseA6tE5jP4L/N8yU3VKQ
tBV0vd3hsF/OnISC/E6IVn8ymdbmKLxQAkIwI1D2TORmR0pLE8qBmnbww2Y+OBHFIBsKdO1yqE3S
F+e6wPIO/cRLWHhy07DkC+doOabIS/W9xwlhvZEynOR+SCNx7fYoprI9CZkHj+k4BfpLFnRHUxhi
zXhEzI3eU5rDILAp5E5S2TEgNmDyVBQUwhlmxiUh3tom4kQVhF3IcTvJs1A/BdZT5yBUhQPa1jfr
wWM5ph/DaTX/EmyvKBjWxl59Y9rM7kZx5V+zXVp3k8Ou/oZlLeqG05JveJxA8lN2Q97iUYlYFweP
A8e1vaQtg88Ozzzh86Vwvj3fJd6G0BPUe8x4o19sJ4AT6oT6sD6vIuuS5ShIIwUcsInoC36O2UeY
91fHucHRhD2krlOOmlnoIMPC0SP12VflgceJ84iBUXvbdiBpnVDpV4X1Pg6DaNo2OYoC5ureZzId
m/GPNXF1Ixd8WtuE1XtyDEc/7CAmwfMJOUpGnHC3tg573uCkAaIzw7S3YO0PeRHMDYhiFJEV7MCK
nBnmCdbXJlwq5yPHgnjTjypatiGMHHugPpD2087BNsCJkpMwMKN1+FjJBNUHnHhgkYcRLBH24faJ
B5z7Qi1Iuj71XcQBD2mzbTgrLUTOlL5yl6WsHUAIavikrQ5Ph4eNCENsk76lGOH+oCWKkt9wYYGB
N0r4p7aO6wevC9rvtrkSQ9YOTnKXJNa/LR3Dy39YxQJLqWzdm1p7dvyp3SLRTy75xQMHZs1Mb2XY
vHq6ltklQudWF5dF2TEo/B5HxdII90mjHmL58ELxHXjXK6WIxUzZXytb2Cd+TMrTAjyc9yF1JCkn
k9Fj9+15md6tOoPsTTskhUFICH7+YpcpDXY1bohot/ArVPsrPzXgEU9/54EJyja86Ye+fO6tO7nH
YKR1cwMBgyULshoIjUm45HRYmY9OekRLDtENTZZG8phOerxqIcZfn4O8X/7SbhH+6zgS3UKCzPEn
CCqrj6aPpvUNLzmnDekt6d9+1Nlw13tO+sgDByoWvuUBlJgPrnXjD5zyz//vBfl0Z8sLEgt8n4rf
IcoofHY78iR76OQ8OWudN863Ywj2CtFX8UOVF/KdrEfrfqGtNvHz3PCcxEnJq9ClPXnVcutJdx2+
/GVyHUSjq/Nhl+ddnGIGIbm8mZkAMMjXue7PBTDe6BWLTgAOC03U+TJrQOQbflQPNLD0SEsl1Qh5
fJQ+zHSXfwFCVZLVgVzVXGYvyuYdQX91i9PPZHf8ROqLRGdF0YbR0UTFQ2vuRgPGE66tnqabwctp
ktvkfp1xQ/OTN98Ze6HwM9DGCAaHpqKWi5UrVnVmIn6Wkd+XEx4YrYBnT035dgxO4JbsH6iYgRzL
H1AHScwzwE2nc9/HS3NSEXbdQwCcs7/knPDkyfVleqeYJNfHQK94Pky0LhklIbnIzkzBmLE3Ljpl
eumuBdyPWArW9egWUrsPow94vAaQhhOAYp2KMHM3ckpt+LTEH6tEyKfGr/rLNSO77turQAAsw38M
gVf9E5Zd2m7CJIVZmDLxHQFA70IqOESDa+MsM6/VNJvpd3Bq0wz4vvrIPrdxrpx9Py/XC12IkNGB
k9RrJirqoDczF9I3gpwjvq4GB38PATH1H725GJNzohnW7uo6Ci8rdRbyFnMlW8GYW3z4YIk5qmOi
fGfZ5iYZ4MDY3uxAp6hhb1ha8DaNrynYrQqDcPm2aWpgEnP5LsO6TaJ1fnOAd/sPEpQX6jOl0qz7
d9o6ZOCvM9sdpva+u2eXGJpDy1CBCSNXDO74Gavle7DNyGKx1/NvOevUPspp6chuD1NCWQ7PW5Jt
cpbTE5sUz8N+d7VX8crJ7+FeRjUbOBZqaPkUaW2FtHPzREunUcd8Qk/czvSGXNx6COm4mAeeolVR
6nYHsi96uCZyGZcoZQw24eLVzmNDD5ndSN9QrzJ0MBcP7kwaHOoXLfC7WTrZC70fwrtg8I34GGM2
1YceisDr0gHV30JNj+hMWaYc9W2Zoiw61IXnXGhPwrIiSng8e5RQTlN6iL1uW9LnSQinxNlEKUdZ
erWFHJy5/W4FoBMefLZuP25S2hQ5IjH3rIOu3kwItLuMMPbKt7HA6CP3wQlkzkeQYCws6ubAAgaF
HbL4lXYmKI/cRgN8cb/TS0/7jK/nHUvd9jEriWNvu9QwKWBw7+lCuNYCWw/I3DYenMlF1Rvkb6Tr
sX0bCH6LBxRfV2y7MPNwfgIpvMN2WN30EBbX7VqSK6MZrS7nC+V65T8PKFB2yMCd3fhRX2RgD/xu
eWvKzsHdPCTOTUmTUnhbuP6aXIpCtgpIVrD8S4Qeiw8eZdNTnRRRe0GqJSq7iRDInsrEW650Yndm
kxhPWEh9mixpL180w8WMYsoiyuOY440DAVrKq4d92ubtJxnEVT3wazbNhQgd5Wy2AIF2RkMkU8Bl
7tu/JUce3hljaOotsT5BO4Fghb3jRYM87+h0ppu7oYaIA3WqJI0jFbZ2Tfw+3ngj0aoYWK6Lx7Zo
LwqANAgftmGnqKN2An4gy6zdiBWq2q8Ips8rxsDohEoYLm9qiMigGMANpz7oq2yLk/1aPEn5Tfs8
ZNh3wmSunZd4IVnJ4w2x75H1QfDktOwFHrP/cXQey5HjWhD9IkaAIOi25VUl76UNQ+ruofcEAfLr
36m3m5iYnpaqSOCazJN8QmSkZwkjHoV/9Rg6BRrVjo3XT1uTM7zpzKCRFoTKHp2lzu9Y20t1LDhB
zkZYk6EMAcB5Hytfk5bCAVx4WF/9qHnANyuOAUk2YCrbZhgPS4ae/4V1ZfpKemrTnZoyco6mnkgg
EX00nMuIeeOTZd1Z/OCS17DtomDN/w6FQwoqLFAefBakXv8xo9g4h04vCMq0mNbn3knrW7Niyt3Y
ofRgG4f46rcRpufuvGiI2GzBYr86hNqxgHYWIhv4NwawjsvvuXPIdWAqMbNNI0vFTx9msHf2DMkH
CHsG4fM/gIcaKRN7vWe+/4zfLwrzcF96kAiQE0yV/qiqpMVOHbIzlAQTM4Fk39LsuQ4HdZy4dTDm
EObkboalAj6K00Lf1g27qkcxYIJidoF9mBjUvN2bvoA1yAJkpfwF3UuSpRmTdZ8YAy7XZyQT3ioI
po/ZTG7dtsuy8mOqo8I7RGTN50Sqr/7D0rhTssem1PuYFa/g7ZVVzhMaGhYczHQ91BCFG3/jQYJ3
A0dk6u9bhuLhBllN9w2HLmPylFzphgWlHIuxGQONE1QFIX0FLd7GX6AkPMVGICWUouieWqoycaJR
kB/+qF3Ww0VkTjna7vXRCsRZSNCQYmOmXsWl6KBvE7LRRfFzFtbRsF9lMTAWnuR/TEQN7R1P3l9K
anNGJ4oAWXAWQ0aZB/HfVftM6iRRit65Dzr9FIEz8reOY1D/IE7DNroQ9nUlYvfkEumy+uuOOQL2
LZVddIDYopJXHY3Z2QVrWf3DvuTBnMP9KhHykQMNhNAwmSel27NiPmrwE/Zd0cyKv4nr9fkpQu7E
UBD/Mph8t3mdEx/5zKryFPtv2pP/uWNdNk8XeBgRNHncRPsVAj9OhUYtLyMcECqtOFviL/L/QgA7
EhggYJMmuydYYeGVXjy0R5kTyhxUpc1JX8yRkl6SKC/+G8MAiVkA+AyqHOFFLh6Fa74m3nWKonAe
0hc7rPOtWVgWb1tiW5OtmOqFmER8Zg+Su2Z89ZsoaTdjPzX5sZkdBREituk9KzV+cTloAvUat5WX
eIIDuBmSFcuAQcDKOYXW5ZcKW6f8xYq5+2bQ5B6ewgrYx0mPTn9sFSb9I9EE18rQYdF+09d9ebID
Av/tUoUrnr7UHS7AZO0v4p66IjSCSut+ybVKdtnYRvCKNfL3HQBEHzdqAOsAjT2xDScxREtKBIFK
yONz6zL5j3ERRwaoEB3v6JidH2TRdI9ZK8A3Jkrp+r1ckpU1k49z/YW+HlyqE9IyblFIIB2TRShP
xObp5RCsbdCdTZX57S2lnuU/lI7/H3S9CWDVKMNjEkcReK+gRn6b4qbvb8gQxDS3wBpLGKXzgb1H
U+69glqP2BAH2KrA0qQS3EaBTnDFhDGcmG5002cadWEYXDzK5OWrWe3g3FjiN+/GoMaJxKRRvQeI
WIJtPiritUAYrAAEjdOOKACDrEMTSP4lHAARD8GR9ydTRxOXUPsKNDuv40Ak2QnseQaPbii0vMYZ
KCiwYmSgx6KOpl3OJa2hG+vSwetg9dU1JKK9GvrlAZKQVIhj4/Had+Gm3svCS+YDiAOyYRDgw+Ju
ZxENGwJl4ZBy4epbIiyvPCvEufQmi3VgNHnFumONoIddbJbhYzbkOFHDoEfbM8HCfBCFUr/Bz53I
mqQN+NJDyzK5Q0vMsQ5pTaDjJ6pqk9DOxOQqj9MzRCvyKOhJHVxrQnbnYTTBcCtohq9wxSk0R1c0
/T2vabZelnJW34VT0rWTzDGut2WxiJ+RMKJum6xd+DaasqErx8pPGiknabbFPl0vLPhpB/YgG4M3
muOU7ITCc3pSRUR8b0sxRXdjZbigoWa4b5np43sm1WXOnZdVzMkbY24b2RIIBTZlPgwrZLS70uT5
g3VNlG77diBfzyl0k525eMqHmraV+Ec3jKM7y5gVp7Y3ef8VwDeObriUyPXjkU4RsWRwhoJpOSxk
kj1ymQmzYZEduHuz5kgwsxbWnEQJw+PU984nbn75J6p6IjUxKvdHIoCqf5102t9mIjANEVLCIJ5O
tigaSLOp++iTWQlgSEkHJSZ8PZphuTCl2I7uhAw9cUfWuok3kdbaMr29nQlwk1teaiBQU7ei5tuE
PLzLLl0XX287BbRn5xqnPLQM8rxt3eWeemKLXuq9Jb7puoKfh2S/ruC9Eas6dXdH0UDS32YmxfCF
B6Yh7ZDpJV2Ul0zvQdlSiomCKCkc3zGiUXfmpdg3EZr0HfADjOIjJt9/Ss7RW0lZSyIzGLNfuJKo
RaQ1i77rTCv7D4+N3z4cKu0zMnRYnMBtnz6I8YDPFCBlfBBdhmidfGYUO5C1Pmryn+ItzgvAETmn
vc+map7Ofh1ZsSulx4KkJLv5cVEMu09jMdnpxox59AzRgLmBYmoR86NrUoZzPnMylqDpbAiloMtv
4oTcRAyhWXSKej9EyiMxXd6QD44WGQaZJN6P2Mh3jx7C+UVinIDlMsNwZ32Tpk/eHCKpZm73idAH
wY/v46rcM3nKWLKnlWrGD79N4vWGbk3PkEXbGJx6lKziNPBJM/8mAVBcoUl+9Uz6xvKw6JA2JcNv
doPFLa0PHSmZ7T2rrugCfdfnoQvw7EBcaGFNr2TVVJcaMpt7TIb/M9ltFAEmbQHgT+Ri7eM1UcMx
V1A9vhHpywdjKQp3LjEYeisHwF1UXwusjS0CkIyAEmu6sBo2HcCB8ohNcMYH6Tuu5PJSbkX2gLc+
zdILmf6WZnyqwbcxMZ58LFzvviAL4KeGUBFcYtiysMTiMNVu9xhlCkn1jr+tWRyu69JldMHM02MZ
yoVoQCBFFXHHK5gBHux8ZrbvIq55gahg2oOxJnqisFTtflptc+nGSsw731VY19uVguSTtihLj2wN
ZkbhpRzPsQc0b0ex4cX7agrGt2bRtAddJgzQoSX3T23IzHkvBxn8xSOsORw118emaxr5UcwyuoCe
LD6jlmCLDbEsmoy8Ieh/2kHQUfctEQvE36KY2fgsyOhw3Ml/RMuZkJAXtmO0n4axafE8tuWNh8hG
n5a2terIeIa0IEpIFre2RGh9JKWh/VrJ7XQ+hVjIV3eA4lX0M8l8IrHUPsZ4fBFYOH3Z/jgOKt1t
DPWAGjZokRISvOcw+siG2vuGYruWNxMhAncjfBW7kcky/QfUogh2q/Jwy64Bhu4T2RMm2DM9a+vz
bNarcwH+EqpVkt9i1nv42NG6+eOf0E3936zrcXpHzlStuOuIfM7mBqsEJtUqu8ka13nC3D7gSYuQ
XNySyZCIC/V5ghJ6kb3xjy3BWekNwbzVDr4kco0t4KOkPsUxPJKL8RYoNOAIELIpBtpbOpo6u7C5
XZ6SnIf0hJtz4W4OMlI+B58rFEkfGJ0DlT3yuDU0vf+CK46ozjrVmbfHfYSLAKGqMZAxFOlLgNXo
XPKR+TkUdE9n+T6cqoDEDDBFi722ENhLoJQM62c8a+PfOKIa8z9lWeJQdOpBErgCgh8t34b6caWy
58+B2TuwYS0Hd1fg5/D2REORuRe0ioa2pp1b4UDgDiQtiv/xDl8Vin34ENOeaj/+p5GRTqiPexZB
raJd2Pi0/cxxhir9SL2GkeZDwBomeSEjDpsljMYY3yYvCUKYy1KNnfePKmQtDjMX1L+W/JuvbiI4
+yaOemBWhgXNirBBsjXhCWziM+6K4UwSQZqcu350X6Y4qHkt2Va4hwo7lTmTF2H/I4lZ/GmYAlXX
F6aK9nhvApagU9Stu0FA5UZL6Iz30NqM8yZnnFDJkjNlYN5YejTKaY5ki+lYqV9r+DLiLkmZZf/t
SiICjguSRD5TKFbqkwcQ78V2BPSUnDK+fPk7BJNwb5YcNR/zrc461SkMPVHiXZXqP5roHv2+5Ss6
JzYgPXbnuGpCH6mYwv11/IICPOLdIyAhGQdxAwALP7GDlDc5uQsP5TnB7IqjQyIe5USSEOgTX6gu
JL0VtfU2SBjl6p20wGIhp4A5YRPnOT7XmPa4hESSOcFdB5LZuXDnZes+jQGu76FuBMGz6/bsnXG7
zPlBzPzE96ijEWeZ0R9uAscJvJs19CtmcirAqTUD6vLoZRy/P6R9WN3znCakms1M6YEel/BnwqkO
9jlwLMVHyjLZnkWGCI8ZsR+FbzUWBzhx1RB6LIhb/SnyTv70aGfi1xFzIjB8FoTn2IyahN2gCJ85
5x1SzRbDqBU0QXM7d4rwzX6tkeoDsIlPI0sqsuzdybtosMH2SIlJs905UcR0EVtLvfMjq/wDEoOw
+vAKVh83maEkf40zCCYbPaVZcEe8BCJoiNJBjrqgqIPshZGsT/NeMigIjlMPuZvRbn3lUsQ+eFZw
6SG7m92aOvSsm7AnyfQFgZWq71cwVfmBSVry27QwSrEsIkc71BO5mNvaNSykaJHI7rNhZz+ddbaf
WWgC59T5XajumKlh5UNKWe4GGCV/G90p5IxB4ak3M7qus6mxdhu0hQGDphWtQrlZZoFlvtDamn1N
2E1MlpXqmpNq1zjag+gkpAU0V4cxfCYP6ZzqMnolsra7Z6DGwiS+qvF3UNTHikAglNbcO533FRZE
t28oohdAoYmPgHHFfkA8mRIE70Qi8b8pKThnxob67CgXxhibBJkDgtuKYKNjHSsC53F9wj+Vk28e
UWRH1VvIMO8aJqzlhV9r8TgvEZHsyiQGu+l5gHvjqluqrxj3+gJ2oMtn5zkYG8QvuYa8gvUXFcc7
FN8AviB2HnT4BtFAsB90MeaXhHRnpLmOysrL0hnVfK0BCX4//FBD8tP5sg/dn2Zko3rCop7Gh9Yb
vfspoqvBB56lznYuIV2cuYVWkJQUhvydbtA4zwUAK4Y2a9ev04tpRVuiCddgCM4aaFlw0D6DsTP7
Cr38ZLKcP694U/gzZp2ZRiaJ2MFuyBSDHLdOsxus1aEDFrgL0YZO6SwuziCCaGvJIexug2omYzFm
MMdYOVdpY4hB40SFbQGOLtu65RDdX3cxaJmKvAY3qaF8bZD7hpdCJilp4mBuEMOTI06njEQK6uu1
p2nnNSyONqoLtScHh1cqGCG/gFNsg/mF6XMEcGiJOfFhmjhma1OUbChgY8Xd1k5p8gdfyxw/dQP3
8W1p14DPJ+DPxg9FoJfxlVS8oXgKUO1cNTvaTaglSMzB0syK86YBhgWfD1wfhvtiyQMwVziVD6GN
JU0E5OIOsV+eJMc2yMD2b1zL53QVD66T9necgyuPTDhP6ov21z6JwGtc6LQ57gTGZsFZsF5yaO0d
hVw+LOULOdwrqV2mguaxx89Y87Bz2GKzybv2qIO+D99UnNNrsqJcD3iz8T70gIAmxODsb9hJGXb7
eSjDNw5dNOLYiQPesiHUBCOC3/oe51D+zWDMoTbiAAVOGjNEQnwhxEfGOJZwSnSEhJSLzv+2eUl+
NQUKGfH0nkROJh2RPABPuEQf0QaR6eW5jffQL4FPthpIZ6rIdgw53TZ9AtYHL/oABEKWcS72C2Kn
a/xJ4IvjCrX1lfUz25UGpXV5DBh0IA5L/x+ODMkPr4gepDgrK+MCJn1ATvNQU9+wNpzIKp0Gq77R
poAwYY+G8XCJmNaDX+396hLXg3/wGF0Q8NJXgd1RUErOW1Lp0JsHhWUVpzXyL06lDlo7nglG0lza
yRbURvovn0RP9GI7918E/Xp/dU4eX1ol+S+dEawLlIl/QcqS8uBiHL/xagZoG6LIC+eX0xmBfzLy
EO4pHQkBrRw3RGhWgSS8bVsFpE55um9OuUUrizQOevl9RhP+XTPBKnbhEBavolMPVtu4ehgKK2/D
UJd2uwy+R1rMEsJ2jBdHeKc+sAr+B0tCJuWwIHKOCBScL3TvU3Bg47rmUNY1xU9VLQX1aT1SdYH+
W02DJ7OmqwRdhCwQrn1TPoWdnPM7Ldfyj7u2yt3XNYYHzW/m0Axt6erX33JBWXisV6+zWzSrhHCn
mk7x7DIQHLdN6BbdximDFiFEU4uPYS7NR+/2YX+oI+PG+6FwHe/SpnHyyTMx90fgpn76MVce7Xno
jIzNw3AJ7uqFTmMXoQIkMNp2KYFPfSIX7t1EvsaRIaaui6d1fh96A5fTxL64bck6qXfQS8gIZRzm
2V3rquy9WQR+LK+EnYEBia1jvLMxKrytsONY3+E4aalzmwYtz+Iu4iIWn9jqDjsqxIwo1QINXFFT
Eb4K7IDiecaYlV+ISuuab4bpE7DoIcNAtfAk2qR6ph9OP2HyMXLDoMWkS4dJqrZ+KhwMimmNBrje
jYQPIL1rA+By2yFrnel2bULdbRe6ofxl9vuBQ8yGfryLEZ7hLpwZ/sE6w6liER8PfVIpDnUtMMyN
juZnvCpPsKowdoUPxQM+u2N6bNoRS2xX1V0MSB1gU8dyo08LJmpFh6un7wwjyyYPNPJf40QuonG8
ebQa1ei5rThmRJuY9Q4rcsaatnfw4A+Psst790A/1rXvSyNWMrw8r5viQ5knI+byIMO4PAYYn5/r
Tmk+WHBzkCiQHmssmKy44+U8rIgbD5bgnPquj5oguC3yifPx4qaqJWMF/TbRI7uWc04BQ+h8fWRZ
r/Uv2ynrfybsTYv3IatROBOGAkBh647E2+6KoVubW8EIH41ZzVwXdliUTDCk+hDL/MxgvTq6DX/8
JatwQcFdY4GBfLfTvnMuNNPr4yrqLH/sKxScG8YAPf9RbUwG2S4lRAAl/DzcTq6t7FeRtpIoNmdR
hDeIqtnGnRovpNKo9UUAn/PO3VxBjHLcZQ5vNO2x3eQUpgSJklLB5KEJFopg1cNmOhqWCn/oigyO
gTJ0kZ5RWqKv4pJuQAOlsITor0CKngcWrXqbaE+udM1wtncu2E/wCIEwzW5qURbvYuno6lkUpP8N
mz4gRvduWLi4EIFNUJzuWEoE+rmQ3tjcIThYxnff0BMz8SzTdOc7Fi+hhzwXoEnQTn8SyMXp/Zgl
023j6uEV8beoT14vQYYFWEQEY4SWYJvFoz6sGsmEqHUbwX4o76fbwmrgyJVJLAqUfr5iwlroUV9N
gWYWc1AZ/Za8X2YPbTSoiGihEN1MGXQxBKoiBovOF6PCo9fHaL1z+LzBaYnXkSUctWK1RcdFLCr8
ZjxKcR4TvMg9SNHGVsZ0d7aVNO9ND2Ga0F2LorAkhCW+KSelo0+XYe5Hix4YJQzSnLusKvL13pln
UX/DHRnyR2IQOAnY+5sVkfhQxeGLpnvrdwAYzE87OhTyrU9lckIln3yiGO5uQJihxUctJ3jpabJu
57pH2zhdCzUCHplDvbKG6MMLlF3cBgJJprs1vXXtSaM2kPu+dqfgMePhxSZWgf24dzRBDzvLtfcb
DYjsjzLwdYYvkpHjZnCjoNi5TVfFZ57o/tEH+3cNbTDdF/uSatj5AR0CeJFxOVu+b7E1PuPm2x61
AVoOgLTTZei6dNUnX69u/Xf1o8U58zeE9Uvu9vaRDFgrbh0p/A8qQ1VX5DjbAgYnyAYUJ9uuGCP3
w9bKLuWR76JMWU9jKvSZNxJ2+t1lnk4IswmL95wFK4FrJS8fZr4rVf2FNWacsRSPm+ktKdJ0wHcv
B6yV8PEq9+BToVV3LKWT5JuXd/Ug5LLmR9HQZ6nY0XdezfxTbQhOxvU0hDVsAFkUP1MJxfN6VtIX
Fb6UVwBK6YdyJ6OKcZ+ukhFlpc5z1b8Y/rG6KX1OYc5Q5tHqtV0ne87iAi5Dz91C5k3R4lvuAkDy
kIP966NWFsEPzZkaP2rspmeeMIO2fo7wa5HAQXtItroC/ZtCJv7FneWrUxgVpNVn4O67j4p9Skf2
FN86Dv/FRX7Wwx08SLTjHz7B8fcIHAgNBIA1mgOZY3JCepF0lgFJWE8MriL1DjcyILytmh3vDeW+
ao8GOZJ7U16xQJRTZBo9Bz4uH22muTpVENGzfeG7HW5QJHMXk3VpTLQS3ou95+IHpHRxkhvRWZxH
41qUv7zkw7fB+w5iNhDeJ1slEuoWUInxMQsk8c3s1rrPJkxcwmznMX1f+1o/wp5int3igUD0RsQ0
vo9Wzc0vVVls/pWOx/3S+QRk7lI95PaM5aR+bmId/ZfBJDGks0sTIZGNwGUV2dSUWwTjdn0PrZI3
I0lp3tbx6Py2E3PajsUOV9GRNWuCQLjRoFPyxlcvbTQsJR4sMFWDW10rps6tPdYZ13B1lOiFZYhI
4OhNNM2IbepurutDPtlg2BkqM0IhwbSTLYz8mORf27FMzuK0RTgz5Ew0YVYicaQ2cwdiS7Q8aALL
nX3p+/6dLB2NEmT1igeuF/bzcywlgPkh9Fnntzbow23ucDodiFax0TGx4RUYbue0mD6S8oogqoYo
HVDzCOyZY2rGn9LNYbFFUIWwARORMONKGJmmSq9+bZDr8J5TyKmNwb4CShbTtByfjY4RCWxQ4K/y
bsZg/N+aww/fDkY55bZemPCASSAgpwb1lr64INxR5Yl4eWffRwUNGNCBEgmsHWhp7rYIe0Pj/BuL
Pr+ouo3Lc7umXXZygrS5a0oitLEC9vMsNzZfPVK8FbOe3YzN7Mvim0vPeQCm753KobhoMTTF1Vgb
t3eGOAnxZ/EleVS4dxM4PI4cPnlsgHWnWBf6LVNlH+ZRUKTvnovl5tjXEv3lDbTv2n7NOAYQtVo/
ro6aedoz2MDo74y4D3X+XLvqyySTtndk/xDqiWoWijOA/pZQsAlr/ibKZMf+0W3+4L2I7gjNRdbg
4f14CY0kiRglhRIPkcMorL9xV7Gy9YTKou8b15880GdD7T76q829o89tFCMQd1Q5dAc9l5XpkaYT
paAhiiErpIJv/EgsF6KhWYhvKjdU8wZMdOnQrLDYZ4nYi+gvXqlI8UOQBH1CpTOHBB8j2N3U+cj4
AZejgZEjxgUTde6O0O2bJQAtpeiW8OHVeGCoPO1t3JHRfVBGRGdwE8nvHMLZ3OnK9bpP6si5IN2e
s+JHQs54h22iyQpJm3/hMJtjo6z3jlEj/JdxI5N/4dIR4Bwnr4vI8/sYxYFhQAMgD7sKFAX663k5
WVHA8OtIBXlHqc2hj82O27hPBPuRsJdMaTIT+MkFdvD6jVZl/cGs6X3DOuaXkRHLHuZ6GO0OIcKi
a74OVrychJf1tGpKhi0uEwxNMaXgJ2HR7sonH8f2RDyHvvoHac4fmCYXwSOaqkYgfqHi6u/8XAbr
LQhDZ9nhIQxxmZOrAhDQvcK4hoYuiXc7hBY4oLaqf/suMONNB7UJ4kHoFdUlAXLlQGkmK+XZF/yp
YpOg1WREjAKf47NDbnsH1bXEbDgP4fPaTURvIN7PybLWuN14G8hGzrlC37xOOH+xx7veKQRaJp5s
NiXc3mgMSFLBrdbuBq+ui/ur5v2Nt4SQmbGoli1snEKyoF3Kk3T7Eo51mZDZ9QeHC5LQKZHqpMlK
YW1aKHsbxMWobgriOQG1UfODuMeIRORKHrPMb9+dqqhpxHK6ZlJtscnvvbkmgUfpWU7A2DLTfdtB
DuHO691pPbLOLZdzxFyLjTwY5uYv6uKYD6Lg/W6/6gC64BG3gWcO18Sg5d0vnXnaFuUVCArygogR
ll19Ej97Be85lasKcJJh+oe8RLjadig7cms3BQqWjWidPn5IU8qpcxDXYw+dFyV6crhe5xBiKuK1
pJqumlfPla8NS7SM3egyNluPyHW5XYnqnF8qKvnsAFxLPLcpPM6NuH7LjDvrKT9i+iljRhwtJ2qV
TgZ9kanFrRBRfSKAkgALWqS1P0HzQT5QUNp/FUuIxSHmpD3NaF/5fRGlPUKpCZJfgGQ5jpo06Cl5
koF8QJZOyx1bDeIsksx3AGLOPviuiCP3zcgFKZ5WLltUG3gD+MbJWfZCer33mC3zym2Dvx+JEKrq
1ymTC/7ENe/vZsH1HMvOxIdMuUymWNM2K/rfSpF8ixJkeKafGLD24i76F9W9118IHjAEGNhc3/Le
1yFqXdG9ItcgAhyVB/3L4JQmgVK46GyvW99/KNgerkA1sZHmQ7/+trzvKd2VBnbMsN538XKy/gOP
Aug2gaWAH5b8gvCEE4fNOHQZQHw97R9CLC+WxdHj1GluRrqweT+AX270gZVKLvd8ry4W+MxEbJwq
7a37nvlOPO6Glv1LcETrMXE+ihxOpfssy4Iurx98xzlOrbcMR1+OfAoyZ8PAo5iiGimcRbxp5ZuK
ZstBn9AJZk47kedJ+M+uVZcQDUWUB/KzHppeAxwb5ZWxI68Yk9XqGTnjstwXHaYrnmXYtq2eOy5T
4hPuWJFqBqKa0+0INsH/YfXBUNrSV0/HvoFDf4OQEt1VXsJZ2Pr4N16v9rCM+9npMU8083hXOBS4
r5pR82lwrJyYDacTVeNUSSSAJB+k+IdQOUxn43Bh7LDGcHQSwtak54AkXAj2Y5Q+MGsHDGRw75h9
GKnVvs3FRJAKZUMGsy4lpfIzKkV1F6fQDchmxk+DjRuB+OSpLcNSjvPE6aNfhcwETF6Psnc3Mi9n
xNBk+mlNR2JPmDxEZ+I4yGTsyiS9uKUTxe+90PpUEQxSboJoRjBBPNiCxiwmO4p+0AyrEs0RkKc0
t+xks/AZIhJYX6b00X3tCtKrWhxr/9acrnuHrNKorbiaF05BnVlAR35MF+4gaDWorTx16rIFtKv2
iSCgAGqi6ED9os1DR1TSvqJBD/cpeA7vdoziod8PpJuozayBFBzKQlJxzbkbFjcWVtq/PrXo7jAp
Qt8kLPC/YU0x0WZBCOsbjgsxKydWUvl6088GSmFeULDzJisi1mFnDelxYp/DojfsuaLvO1Qmoce3
MXbzqSzH8Xss7OSjcyL5+Zr3DeSBe3vQY97d4qjto/kUENE3nkshKxd1D9fpp9t3eBJqA4kIoVZf
89UYadl39jgZt8jfoToOtDE/fdiVMzqEpV9m5JpAX74SUbVHGGO1eFdIxMtnqB7JcG+hYxHRCrsf
7CAgxuAanJonmO8kC2lmiyv8BVRsOIk3PYO24iWoQzQJIQnbEev8jIq4oHbHvVSmY3CPk4JwIDYA
V3LLSuLQsm3lyJahLOfx6mapS4Lu8pKBYr9KyBpj0jg3fc7LyiyoYnZOvN1E/g3aXY5/9uXVwsI2
2asqamijeCpVUhxkRvQl1BYNg/i5rIUbX7EszmifY4T7iC96v6unTUmw5ZIeaDAq1e/WpY2/facq
s13vOuv41hHnVu4qdMr3GNHsS+4khdnggmXQY+nio+0IzviuYSD5XA8UymwsR3P2Ig/tpo+d/zl1
0pxuxhDXfiBKs7gJkVIvxw58rfpy6NYLglvQBBXb2SlSmH9rXgGrHOdx/VqVQZ675eWuoOsKaRBt
KC+Iv1e4VPrPWlrP3iwu6T0vUQSuGhSEgVMEsKasEjapqE2XaVMnHVIXEeaQ2lTGnPhehyhPLhF8
OZaFdYJ0cseF56sDkd1ORM4FaeXtPadgotB7pj6rSTz2ILcQj8NHOSombZF/glkFJ3RHE9dquZHs
ImG6I3HLqz+Rh0CNI5PDGYk+KVyg1UpCHVErUgxkzq3TW7nc6Sb1u79MBC0jnMQVAb72VubusYGM
hICvwuuOdx4m9BpNe5T5ZfrTulEs98pmNr1IKCyazEvXZsn6abmz/mYI5Sy11CiqJ2JfsCrsOsQj
lop3rNz7Io+vtio64PehxsL3zErSU5+dNznwPaSa3fy2Fevg762F9LJHSVzqf4pGQiXsWzOwGcPM
Dezfs9L1a2SObQLhlnLHyx4i0tJdxE55MeDDq5Z5uMfoOZd7DsOqeYAdpZAZAr9Lb3MfVcfj4NJl
/yZ2BAm1d0dlE/bKKD4zbPRsaoI/PjWFvKqCk+rT43rD/qEZZZ1jAY35c8G1hzq+HjuRs3xrWRgZ
w36v20n83PGeSh8sDv9HQMQ/sdVrkL4qnA9sFtmz5OGxZes8/44qcgdMu1nnHEw7BO4x6icK5xVg
YAakKCR9YzciFouJxYoSI/BT19RZW+mQrsIKPAvbWwTicUrsWr4qti4IXub0ZnQHX4D06gOz/LYk
CofHWQXsSWH1Ylr+KguKZzSZMkt3s2q7Bd2lietbW/ayJUY9o42eE/Agv67xQdwY5lETmghuguQB
HAhXBHY+l31WnAnnxADYtbsM+niILtHnLeaEmGfv2BVBHj1lMPhpyHGOBocA7af3tAi/S0/JOlGg
JL5M5a4Ufo2/bBaZ67y6jSmjgyShcuHcRWV+N7FYgXEShqIbj0uXKcqFsahXdXTr3Kd8GWBROiF5
4pY+DbvFKnNIg8iFUO3H1DrgciE2HMAO9k15qsFAqBaLBgcj8Wpz6PIjky1UiM3C9rz7KqdpCl6D
HiktgUxDQG6RCYnF3LaFybwRszndLbtkpmJxtwsLzCf8SzYXv41eymaLH280G5smQn2VUTYU2YXX
J/QwTpco93ERNJyuf3jkarrtlSiau1QMCVizgPX6Jir6AErmoMhzYDNmIUABNMJ8QPPc8bsM3OGf
ljGId8vqohT/ggbpPVpd64A3Rk2tIsImSgajUI2JOA8EunqwjqE6eV2qPTSIC9uFcx0wdD0ZFeVX
O6TwOOCJEiETC3cNIr2J8f/WR+vxXVHSzX8RQDABJOJIRpq0lB6MigLhMnL7GeM8T4Rk0GApw6Ov
3D4I4FV7aJcZWk8ieIw8EDsa5i7EJ6yibaafgRfPfXxmsD1CkttiC83h8zT4gav8PgQpZIp74IWt
iQ4tFLa+32MMljUIxkaEItqC1cdIvZCNYJC3R8U6H8qmCKsvZuDxfInWYp2OphnIrqjTOP8fZeex
JDlybulXoXF9YQPh7gCuzZ1FAKFSq0pRG1hmViW0Fg7g6ecDV11dY9U2XHDBJhmRCMDxi3O+ow90
ri7BSXAxk0NjWiT0Gb2AZ8QEAyestpaF9KWNQnpm8j9M6IQThJ5dX9rww7TnDViDwYHty1HN54I2
C7koF6kMSwRtwPoQLjA7y4r0ASlty8hfTjnJRy0dRLBglGjCqqL8Dw3tD1RJjDJo3JKK9Dqk1fau
dxbCdpndyOXksgQ0Q7ZbJtqKLPFPJqHLH5z1zBvLTImr2hkIuUV38dIWpj3uzTKvNL7xHnuXwE3C
eElGCAqwIzAibeZkOhMhFf3sa4e45UZGXv8T/YiU73Q5VsNPgkQuUOhcCOYFEqnvkdcRizPODviF
OutL98CID0Zy3vZGUBO9xubPmYyJvR7nUh82mP40ThTilT9yT9eXiEcyiHv5SkNlUcBTGxVyxgUS
27jdPJClOMrbPL3s+672L6EyTDV25wKhW0yyvb1nS0XV5sYxkSZulnJjuUadIe+sZ7lyNIJ2ROvr
Ja/GUKfrqYTp2HNvW1V0ySGAjmqYvOEzYQH5ZBbmzPYXSxpSequmNK4EShDGVJQMzMfp3XZe7tVy
N+OngzqxKJ4BAyQq8Us+734LioC8Wxxqkj2FjkKLQq+SXJA+4063aMmz9Nz7cjAv3blY5J7kiORb
PwnPQx5MO3gN37x9zjzUl++qihnQVRLeVogUxokPTW4Z32NPFj8HLOcVv4bVfxuNdcFzRSZgGWik
YB/QZGAAkNPLNqGJtnzOSZntA57l0j6vJLt9FrFqalhPEMgR/DVrSqJgrG02fpm+7KFz/hwmRGLQ
Sn1/vSdXK7mtQUItx6gsZRuw7N3CbWrTrfcuac+E0HRudUKGnIjQamq/ZRyKCvJ+sFk7HYaO2Krb
dWDI/8jiipQOrk9Sc9oSn7RjdyCPdEvg9JI+f4ax4HzJOs1OaK7B4OPsSp9EO8btRaYc2Bjk8MBN
V55h3izxhDWY6NHyYTLFVB9KtVgeCUy+IGoPFG67EyrtH9tqzplTcxgdMtTP1dFL6/jWE2y5T5PD
4ItYnsLHtzoRJbk3+lZBlxJJZO4cl1n0bVKVWoEiHwXuh37wmM3EmREoK8WjYDJvdc+MW+aza1go
m0btCjqGKsb9Q0Z0ewO3lzgeQ7lYUi10RITY4p0hpsJXxrHqIlIzckQDOYNogeAJ1yEraYJHjbva
m6EWAr7JnB2qtRjZJlao7bTG9XZoFY/xexTjdAvdyJAPSJCA2o+Vju/b0sx+CCMzryom5szk/kPx
MnyJrj9f1+1AxJyParFcBhjtQ8ZUDVxvdSXhWCAgG3qTdSZOcJ+MJHhn+UY1HC6BEbjo0fqVt43K
S/1pWZTDLkkHYDjcOj1PRBVsIyfsgWgFJ0F2l7GWQ2iqpl0uEb/HzRXqNTwTc5a8UfstipCvJn4a
MYPICy0TErGwPuQvlTE0Hxnh8j8yMJzWxZb0/GR0aDIDFo7VRcuflIYJXnMmNxZ5HE+11fvPMefo
g5zzpkAKxuFrItLvzKcS5G5zJq1nOrAC5Cp7kUtQodNIHbio03tKHMCyM3Do6IMJloOyA4xZcTRl
5tgns/XSz9U01x8eeyYSGcc1O/oQbrHtGYXpnSj4FjaWPn89CdZmjJeVR8en3zW1G5boQIj+imV/
NUAaFCzKuVMYodQStKfIGZ+R0LRe6HFyAXShxL9GdTXEZ35BB6izhTg6rEyZs/NofJq72cgjIN5D
0VuXAybHdDc6M8Yr3rzVzdKlesK/oC2wRbZVhc4KfudqXbv2efTy8RUjJLwd3/DyfO/GVJPBOFhb
s5jGzfeWuRBQlJR521tlTP2PbjVx5vuDJiwJ3UimvMvCrtT0gTWPSS1wYvUR64WHcrRFy+IFqeaR
CQE0WwWt78CWMQIvRk4NN/Eaod3cqSqKPy2UPTlQu7V3Tl5KKviuhs7DyYp03j7YY+NV12PryerQ
0+05geO2snsUZcR+XPXErjtdMpIHQuzr9gB3w5OOQbbs2a5u3EG0FYQpUcmTtgYshia4ItziuHao
YQI9CNwVcZLYb4otsbzqSQ6bnyqs1hBwnKQk4hctE85oY4IB5ESGdfZGvyD6Je8olNUQyeoStRl5
otAp6s/MWBlSp5T6j14t8ldsZ/FHBDRP76uF9zgiD5+GdZhcbPCp6G6jhoIxiJMJwno9dPEb5QZe
JRhPio1dHbXMiGJ2ezuXcVuEAGcdQ+k65GYRalWUQS5AAtQCkRpNrTDEA5og9pAqJbR5Jsrbuyst
5fyALjABRRed814kyExOs9Q0yk6NBohgsMXdK6KPqlsHj0nOuzw18xvLxNV3o9NObshUYAk4rjys
6GEhvfUMoX2GZ1jO8BXN0m+cMJ0tzDGNznsR2n07wtFEdjic2qmeoaCB3rCOlo9wkG9VEnQ0wC0J
EzzI5g4riDfe644maOd1+Fov6l5mp2qkb7hc2qQFJt4xGNittERynxhj5h44x5czTYZAOUzsqzJu
tMCz4Z7MiDZojxvVmV6YlibmbdmwXvjCg4Opez+6DWTSw4TyOo2vixjxhDym01r0wz5zMaBSechh
2UAJ9voS8a0Qo8x+NBKiMErnm1FPSFvTMet8qrUUi8NEgnAPQVw5gxUojcebXG/hlO9tUqjLccBm
gA0FcUFJVhRa5DBfxNheI81b+sOolxqJISIZYw4lBVnEjW4buCXbiGHeA1tfnBMSpm67yxfKUVgO
rt29qBwFxxG3blPfLDhIDeyVEVzoAFRXldwREJbazMJXxjjocBZExqxS+aNSvhRBCV6siiA3xKov
Nedjelo5p1F+kS4Y41VGdnRGUTLQWQp32vIIlM/ZgTWuCFZpzt+S1e8EruC+7A4Ijaxyb6FRfJAx
ZrTQLYkZYsBiFN8yggTs66hR1LBMJxCgMuvvxDfmdONPn2eXktmTE8mBs+LtjEdImewHybcNuGG2
t4Bbt+VRNXJyT43FsJk9F6ibE+seO/5BChjySLCGQh3qJkEQ7mIETk4E7SwOq3TRmdWlTMZh/MF7
3k6vgUdwvTKMfRtspxaP9la2P6CNiKNHaFTbjnFZBRCDYuGOPmQ4y5ODXkGC8aqLPfskZIwMk2J2
fHGXZEmPcYyWedf2M+Yz2nOk7TT2JlOWxKKHUVSOEGxU4ZVB5lH6BhWaJetB0uGzbShJXM9uEw8j
Ky8CUFP5CgGa2gg6JJAHz5MeAKNmuaP4sTk6PehR10Ag5c8ekMdyxUzD658myyQbjil5i6TINdxz
mQNTutcpFfBrg7NCnZyYSRGiqkpjUU/WabfE0hhfkkR69UWtkdgGzFobk/lR2/m3Tj335p7Rpckr
ghTL+su2WBIeELRJWKhJlTAUdeB9PqKDn4rzlGiGaAxnfMRQMWJPce8gSX0b8Y051x3hxsPBiqgz
YC3YPDNLzs91mAh436gS3azbABNgQtB21yFD+WQl39bB9ka/Rh44WzDlSTxAqGpETfLUlN7yTnmx
TPetT84zSUbakkc0cTbWIqMRXrlDk1411zHdc3ZJqIOb3TQ166DQB3TIEhtPSMWkB8m5g7ETuyCc
ftuBwspI3IPXhEKraX0SBXC19Vc1WpihuwfUsFJ+IAhA1Ci1CUhlQWxV8obxI+MuVZbbdU80HJqE
0tiKS3ZSxjqQV9GKaFAvDUaWGdjFiLedf+I5/svg+Uv/I/Pppk8YpkZ5YmxnpS+87Szjjhm6jh5E
nLX9iWqGAEI9uw7ecsfibVLKXlR3M2rtZL9tgayTKfHG7Qng7Z5orVlws30yiSqJBLb0qJTUqFQ7
PWm0EDGMDhmSODCt1hTaNplH3kUTY8zZK5n25SfgAvgXc+Kmr63Q8bkzGoNRibJsm8yPaPpmK+Yd
yOhaPZ+tKcM7JmKtPqOsX/ugY1RNSFFu8P50/cm+UTgRIzLbuVfD7eWltjmsevFtEESMwOFJsRKs
wdcgHALSWfVWd1onc9yoVi3GK9NHAMoSZ8kb4AMeyNKu8taLyMXyxABshi3ZTp7ZAhLUxPb0yD/i
IB+QrHSFN383qrS4XxI/STBYJRINJ+JsCM+w817mhlcj1sku/mYmsGGY12vj2sAMgaOp54EKkOhR
1CNjE9OW1Js+o8AevlLdoE8yEOWzY25Syf8EkgYjdiMFbU4d+AODNlZlib44YquMJzCU0YhlEkE4
YmVqEe8lV3lWhy0C/FeU/qz7UjVr4mjxI76hsrHJFSJy5awkKXf7iVH587BuW5/eLpebjpv0GvYh
U84ir73xBfxo8b6udr+h13RkBIk7OvcghfSDtqPhjWjL6svuRf4RLW50Ydt6BPbYINXfzbzHscMh
NnpnUooWq1vartmTSuUbe78ssld/rEDlWSii31L8bI8GavkEwTOClFBjbbwpE3K1dn5Xo8gC9tZ9
9jmFCpt3O7/Hcus8+6Zjf+Vp+p9Qp3F0g9UrO/Tao2pNCJlWToIgemT2eXFlhdxqnIszYtQ8ZK9c
XnpoNSEkkYbc7tA0wl7WYE0rDr0Wn+MiWkKOsFGy2sgizjXCU1gllZ7CTGSLjPN2zRaMFW2CnG3n
9SaNAU2fUeD8E/VXJ5peBYRudj8psep0b+vKTaldKuieWWW7lwMyRBPHlWA37tUNf2tLBk5Kd+H6
xYVyigEDEufVSKYUUlbPRLWCgjGLpiOHQflTT634MDTn7QYOL42LsVHtp8vSz0fVV1YExPpM5/ex
ASFrP66ivRkcy3vknROrE4F9xDwsKGmBZlRcp93IuUoTZ6Rud+6GzZqlp7h47Nqe7Eqb9zXBvzVr
3L3FEuZL9KPxpNEIn9a2sW9hL28UHvBNPVu0PEGCwqs90H5ml8c0ijGrLUnhXXbF6n+roGWMwQjv
Ab1jXWMkSW2KFHQh2IB9doR3BjKa9qxLz36YpiG5byOLdyGSwgWkwhLPNyxBKgAeiMudXQLE7BLz
3/phThTmQeIQib1TM804O1cL562Y5vlZmws8TXpSNqFssTv02k4lAvas5Vkif5qCsZPDPYu29imL
l/o6q0jR2qGiYX4me7e/L6BDMq2J3fnLyjPUJOzG1NHJh6I+DCYx5geDHF4OR5t5E8OQef2Ozap9
9LopRlZibh7iYbKq8kDdRPA5z309BaZBObWvZLrqQKceGCzkdeaOUV9+l+Vm8oE9ymVUpGuZhngd
swef/tYNeOTK99Ex3E8/G6Ys5E4gSquhM3vwoQLxNSycPXs2Cu2lvxkXgjUuDQZua5N/6/wF5Upp
aHkVN1ZlH3wqp3bn9hkHaNwxTyJdiHN15wMxe+3m2cWkrPj9qRoibg1eaEiGOBtguI9Nat0Rmcg5
BbjLeo9ZaHNT1WyO+mUoXuVoF68AXqq3YXCQWlrmIq7YPmRPUaVgRg9VI8vzVGblsZihAoYzm+43
hDk0R5HbIu7XK7IoaoeMste1awidNvrz5AQNgnV5jw12OouKLtqLkICDgVpYenU8jGCcmoZygPwb
ZFcWc/zTNE1U/7yy3U8i3zsdTLHsXkuazkdHGWQzYwnxMAi17AvwD817A2/W9yJJplvtYeajvLYl
RdtUinWTZjEMAz1XfDNMtF87LKYmKsk49nXI0KfP9iayIKSdPePgXT/6G6ad1QtDndq1nj2eX1bs
qspBlGt63l3cxeMQMCOaGjblaAP2SCngQhN/nL9I8sHM3Zpr0s/zrvfAz00JCRJtH9F9xeDFxKHk
qLzx3DW+RCrTzCGc/Cx+y/rE+UoRP6kdqq6eKXsxYMsok/qdtqO4NFO9hQRoC4oxXUfsEcCyVC/w
ga3llpltByUEDdd1Ms92ebayGeIJcI8SpJHdQgDN1qWpT1WXbVJMWBXwodrOjPcGiObpEqQlm0XR
oflkZmHJm6ktjZ8j8uyj3L46XNdYY6Yj+PRTLaWFHh4DH66MSW4i2LyDXehnTfuYz6X74Xe95i3K
GYifFWbIfjFtAX2JieiVGAU4TnozkD4ecLWCrTtrjtAqoensOtsuZyISAM3t4CVoE7y07ZJLjEyW
vmpFuB2M7NqgMGnKdzqzpKx34BaGniUprfDeohkiEM7u7RQLoxlfVBxEDI9JlfkyJl56gQEHhrWH
AhaENaZaBMKnjCA6O4cpujPpEI0AxG7zbYA/CJqMbfoVe2K2WqY50d2Zlq5eClJ0Mzj8dfSMeB8D
aBRr9loDe0x+HpznFgGGW7jm7G1O7IruzW7Kt64oq+SSEkLccge0KMWbLPnArFx/A2LJHLqJRFxe
xLA4mNAbJuOBlJVSf+gmr36MyNKhgM5jeS1wPgHqmZV+i+OB9zTLDtGFiWXH7n5SBN7vTLts0Pow
ug41Gy+P1hXXJOL9vrt1lD3h4pdG+8GzTnKGUlH9NeMEIngW2QXiVTFm756P19oZ6SUPlZlAjMKt
N9z7BBMxc8zq6oyovZkYRLnkk21lJ5MOd7ZfCnD0LEZYHW+uZwJrAFt61bmIk20P0OdoCEfsxCQb
sI7lfdQmKHAdZ+Y+5QetbmbQ3J8xRCNicdY2bYNkyOPnHonpzKNbDTdeXc4G2wwe152djzhaCqcb
yELwo5/c4sxyYBJXTNkz85GzsXyM16qrQjn0y3cLO8Y9m4dBBszZW6DgkLNuWDpucgbC7V5cd9Fn
Im2FGay9b27kqgjMhhVPeQzCZF5fLeTP1+WMIzQ0R5AbXD6T+ZsrpwbtPqnUOmipPaMdF4N+f5kt
KF8me1bKltyQdVj4hnNtcTeS6pKW3iUx4diX+DntOnQ6hxXiMjuUYwNJlGZg6M5mpU19gj3IWn29
73JDdXuE21x9DiL3uRApw9sEwQ9Dj7ZxTr2x/WlNabUvyvZo4Mp5ynoCbov6fik3+xTlrRdWgPiz
bcqDVbalqMVLVAgasxEjwanDiUO0SzpN30g/rB5pvacP4gZzrEY9gToGw4YmqBhelruE7HEziNfS
OkL1Ivart2OnoVaq8mdk7N1zD6Mv4/W4uRtSg5ELlVaSQG7ISP5yptT94ljx3BA/SoabuBj0ewI/
62Vt2MPulMM4d0+uXKpOrYfZ7BhTtd723kjzhWI8Qw+mi/TZETgagHaSYH+R9Eb1gNYwQb+DlR7v
VlTNb0lDtRUkVYOCG6qjdebsoqXvEaYUoYF6QJ+wF8Q3THtYbznMPuA3prx4iDArZRbgP1Q+bv00
5i3A5hucelzrj7Jg9XPALdXvLUIGWBe2CHCYdXadEbLUn5IHBs0xBVdTG+GMO9K8GWZ63tCvCrRn
i8e+9jwQRfqEx7c/gRY02ROuSCDZ27JrZZVtZ+M+G9cISAO3hBPC7HHeRmOAMNkRVTmcEw/b+2G7
XSSXl6doz1YbOgctKFxLtIQd6V2Gq9qDgRWaForc8AXqIPHkc91SYBWegCLhCWIQEC4REMuKtTeB
Jfq1PnqWbseA8pOXB9bl9sEl1Sw+tJaav/fpvLFhOhsTMbtXgaAB9QcBX8NYvzNoFQAObKwpOwMJ
8rcM9A08GYuwvV1bIcgMRZ5D7THNFK1IB3sboF1aW+9DA446wLdv366QiVDNSE3K1ISOi8TWQXB4
e/4GoO2TXK9na87S/lCVqnjxFhQHuwYeF3oMKobiNPSNT9w07r7oSKoXjQijQ6CmHc3NVzZm+CLt
AYXXuTTcHq4hxQyDR6FFdIoZlmCCnwnKhkxUXK/LJAx8cPFUPSmXoJQQK0Xk32Scz9/HRCcsjerW
s8K2ijQNLMG/H4wGoJKMc98wVmKp59xDkWm6EA9mdpfmnaMDWvyGdG+SqHgusJcQzu1R5oSONJLX
VZQowePUie+KqXKGPTlQ4ji5JulLs8zHayq+OT3aNJXpTvAiMnn6R7g7PSOMT1BQ2btFtumWSGRU
3RNEd+++NEdWjHrFp3KUI2pRtMwd7R3LhBTSN6wqpjx2m71jRa1+Yji36qAwI3wcZFRa694QKjFw
eeH44FhPDaYqdCow+SjvEuIxp5AXZkctAwPsdco9kH7oNtS7UKvX4ZdxLMSZcbLFWKtxOkWjFIgj
CburDh4170+HEWQcZmjLKTEzad1hIeKFK2v2dxizhp/eXCLdZQ3vgl3CKRcdJxMnPgALWT4jIGKH
1/SD2DNSKZA05jGtXAGT4YmJW3PVMpbDd1V0lX4qQR+6O/Q5rF2Q6hC/jLTZZjCZudkG9iejNC5l
euoRpLjcxeUCHp+B6/hjRWiV7fsOrUVoFe7ymnO6/6g4jh4XYLVpUEm17j2aTkj6dSyfnTGrLs2e
zJNQ1A7rdEfW30vXQVUDbaq5A4GW3K6OJzAfjMXyxZx2/mlicXmjoGwuPCauWdgAA4RvJYZyX8Al
fU74gR/YViEcykfm+mlSg7hv/UqgMy+3WZvfjP3MNqckoAqDT37DEwb9iGp30g1weDKgxx+UX0xR
eSibrLhHPJModKtePdkMIzieQytZRg4R05aT/+jjT6sOQzIpd2dbi87ZBHWmGzEui8x+GjHDAq25
F+gPurBunMl5IzGAy+TmLJsZcfep6ZxjiP4je5t6aREiMVhm4V6tNjOvwDJKVsEp9+cWuDE46XEg
WHBm6b2YPCmtFfu54K2HPva8AT0c4uFbQCND7jvznU2yKv4KyQnW3kW2a7O5gTegSGrLVDHGz7ay
zNILRn5zXKFtJokIgKYF8PIxIz0anL5u3PGSkDtfHMS4ZPKoiD6sPvG52i4MCbvpNbTGplZ7YA/g
FC8cH4YrHUBsjeDpk8JSOHsZe87DdeKNbl+dPJ90JnWJh5/twz5NvJQLMjsNbJ59n+OYEHughTPA
lYSEu53JhN/c+gd6fHx+M6Wab6x3BUT/8ogMnB0esE8OyVIMvPB5Q7GdyEgaNILZqmryKRA9kcyK
+WqjhmmQ7hkx5StoHSKEgyTBxg6Gweb4wRGUvGSEM467rEOrSmWRVha+WiUdOnRqvVCQbXojkdvX
7P/RjLBHael02Ml/7xi5fSkhume0u10fZOAHKKhKIl2CIY3kC9ttsn7G2raQ5EnS0cO0xlQTmrFX
OME0qe5rkxGTFqBFtgFSOok3H3k7oejohUi8SStBQzYvX57CfE1idjmzDkLqT+WDzSHf480yTygM
bckQoumum9GQyw4uuP/hFno5wIRnPk/4xqDYPA7M0VzhIJLT45C+zcj2v8dE6qX7uXIqJk+0a2ST
sRSTJ74HS3jPEOZ6wkRFlQ9KmKKsmVtg7/EqR8G/G961KDHKMDuULmqgdcCFOCuq1YDuJur2sJFI
kq8l+SPpVPmvzNbRsWCPLdWFYpePwrLP0UP6Q2k8mEowoZFO1n4lduUsQblKOV56WWc/UvMh4Yp9
CuPdapIxutcC8ctOShBMwjSd7ExKCh6TpmKlEmCIRIaU2h5h744w3PZi2G6RMMNKYxxNPa8p1KMW
fQ2MFqgWniQ6DBDn6n1T9LRsUhFU2KTsTTbmMKSgpI60ObHrekEoNrPIooazGfs0DaZwjgeS0miD
EX1DKKiIGBmTzlOnvquGiyzqYxWmk62nwJMR4wiQLPy3IfDIXVbV0QeSov7FRyRKkYrx4qe0WucH
KLGJ20Qt3NmNPYCVnyHc7tIBzGmI3U28+Cbz30PFnPoe5RgTJv62/DSiu78HxjR/yMpprm1F8u0h
ZYsT7Qm1Ef4ewZ3DG9PZIEhOh2s4FDZm5ECidmYVEamuCMjfYK4G9dU3d1IIOAbeFC1sSrPsR1VU
7L2rvjJuwD8VUOJcs7uo8goSs6u89limRD2efWz4l+bQ5a9uwoFMmijIwRAGAlpEFM8ImaxBCXcX
oSV+Qexh4f0D2/WRpPmCINAlCReLitvv5BKn6Y7RML1PHLGt2XE5ePP3TEW/qcTWb/Y61HeR5Idi
wlgxiqgMCPeEjTmAdRdtvmelrH7S4aUPubXNWNPSWSZw7B73myCdDkvezNyGbg9jAcUrJgE31tm7
WYN3tfJ0wsdgAHfAC7WmL/5iuSpMEBX6h4btdLOjIGBXAH5ZYtyzeFmDQtcJ8AiiuHADY6kj483V
nzR/C3nK7Txc8jvSlWdWlG5dF/O43chRBPYSqpC3cRbcN+mLzaq8lhBq6L0qdHG1GG9pseY6xGMg
xxOzya4NRmXJO9A+8zuexu49o2P59EvIezR86/xa4Dd+YAM6vAL47h5naObNjtELyB3LUfzF4CK5
EP+FGw7dPJX+voVk2pxa002AbXQ+fMHD2LAKukjR+hNkpfAW2Pt//+t//Z///Tn/d/yzvquLhR37
v6qxvKvTauj/59/i3/9ir7D9p+cf//Nv15GmKaTwkVe6jDzRovLPP98f0irmv2z9V2KmSd/1hdg3
TjlcT0DzmyiZ7v78IfL3D8FC4tnErVg2Ujbn1w+ZuHTcborILbUw6SQbY31CKjog7fEZa+3+vz/N
o6a3PAnvyeEP+/XTuBUwIHouEjiTenKPDws8/GL744XDwuHrzx/2+/WzJPsFz1U+Ij3yHn/9sBxk
Pot0IsFQoXV4l4j85IwynNc/f8zvV1ASz2qbVG+2cJH0/foxDfIqAFG+gEiG0+waaIdKXjTifHVa
hBdFj3/+OGv7//vLbSF833WJ/nIkRi5pQ2389fMW5okj2XvqvoKAjhcB9lZPKRePjAB3s+xbfWQ5
i9a7tKapJfvBhhEa+mNUfBjsp+y9O8skZ8sWi2liCUNoNoygKoYbMomGg1llWQtlAfcPb+rjP3x7
67dv7wlf8fhhfnAJg99+tL/c1Auhp6jJVnUPKLIkysABDrSQEFkyvUuu11qV36EWbkGZGa8L3l0F
AJJGvzbCzvqLP3+Z368kt5rvWSY9rZJU079+l3GhpGYlkDxUsduTZiViRcE2W991l7jwqbAemSx6
Lv/8qeq3K+DzWfyLJ47kS7ndT3+5AlUGmXPU03Tv6Sr6QYBT+cRRympk848zGJqEXq7+/JHW71ed
z/RsW1gOD4Ilt3/+188styja0TTvF34b/4zkd4EZSmo3m/MqIs9I79HpqiMv5pJprT+ronkzSMpd
w8XXcQftbYDr9Q+ngf/7lVAWgc2O7yg0FtL89Vs1K/rjeeoha5GgO7gF1C9ujrO2MyEDlrQVPEPB
SQTVt3JOycKLOPiHC7P9xH95mDhiTQ4GFL8oWoQvnb+fEe4AZWaJrPuKVoJWt5lSdaQ/Xo1Xh5DA
u3WodMV8f4JC3ydLnxBBZOrygg2nb+YXTpLjNKSRkyXwGI4jEf75C8q/3aN8QQ4KUAy83nzf4ov+
eo26uovcHJv1faxba80u1KjgRDHQSIhM1ZiejCvRLdN8XhMP8y77ttW1gqxTvro3Pe1Dfu5kzq6g
AuqBy6MiyPGRWjLuL/GSw25n3KW/OnDPxKa2Bhv9oF90CUcwAyJEsz5mgFYXkqqimSjpbngkqjQZ
WgwTDd0ggU2GN4R2bFgnckGkPswWZcktscZNfqCZJZgOUd+03HvwkDRoqSEZ9jjRE73PCjQpF3WU
osVAW6mf5AS8fE8GKDvzIKG/Hm5GTl5x3+T/WfIWRqbVHZG7IC4resU1AFNEOpqNgu1orLlpPPCt
ileLQdE2hI9pb2Sh0+mkcYqWF2M736wGWLY7BG74ev/hdv77U7b9VpYwfWG6pi8VL+9ffyvia8wK
8qZ1ryFeXoFSZpOxpXgQ5wqpIqgEoR1hDrBcHxh5RAA1dcs6KXEPMgXR8PTnW2e7M369tW3uGt62
ji9Raci/nbRDrUUMMKV9GNboVvdzcvLxoAe66MXMQ59/eaICADpF9T+cNv/PD5bStigs/O08+fUy
GFo00I6a7gFIV3IyM4Lv3apn8NbY5V0GkOaVQRH/YYeY+PTnv9najoy//dEcri5PsyVdD4P5r5+N
JIx7YV6ShwYhlx9SEZOjOzf4+dA7I+lAw1k4T+lkIUUg3uxBI/Z+Kfys/IeD5fdr4AjbNG3bklKa
vre9BP5y4ALYQTRbGxhZXO50EVn2zirK5aoEb3okHCB9z0yVBHCYjec/X4LfDwyheK0on0vvM4D4
24kGsmAFTVob93j75uwACDxZrmilMxEKYS+hpdhv72oE+/94mP7nr/r16vO3Ij8xLbCBGOr/9pox
02LukbwWD7SiLvFIk4NF6TDDb7MKEDfwe1kGFbzr0c2Sj5T4olof51mO3W5YMBYlIbLIDMmaMdnq
hOVPR/c2x938NXekG2U/lxI09vUyRa191Fmpk+MQ2z5bUahyBI42Y8LyP8GWu1MNcXnwfzrLvu+Q
fV2yuyVOseh5ClmqpOY10SU2HTVG943ktSIrweZIVhtz3KnDepXgDcLPUgPmjDsoD9jh87F/ojCr
73Bprt8jTsDoXtZtq47zbDGsnbBl+IdWmFl/7HGTstYeFP15okbT/VzxwZYsSLDaXEgloUKAKtH8
b50kU3csRMurKtOjcVzgBaHvg5iCrHblgg0XHQQz4qrA+42hOzkeSc+9rRhtkQ7SPiYGs+I7cuyH
8hKyGnk4jFi8PN7VcopIYsTLkKZX/VzO+cHtZu8BeAQ4VTeJuhdsUXOG0xGM7ptUpfwOug2aAduo
niByt1LHMWXxj9IVUhuYD6Azh8E29ckrkS89a7F0J9TBGWpSRfOM3ZESb4fxakn2KrNy/KyECfad
jSe0F9mPjsUOuWJwj/3qGC+taL97OnbVXWdjB7pzsx7ZtVMnkrjkBVj6vqciggKLnAhoQ6sr85q9
nJu1hxVptwg7snS8AL8Qj/TMiHF465Sl6ysXccKlRfa6+qmX0gMAVupnu15mtt+S0UsYk0hGakfZ
6D1mWBtREF62Uz67NEkBIuekD9jgLUZgFqt3kWCwXo5Se/V3EgdQ4Wg8ZC/KlAV4TkPB7lTAKwgL
WmO7W45K22b2Cu81849wV5sFL3GLTrmrPWIkMk8mMHsWrdnnoFr1i/PizIV5ZuY9fbRFGTMUA0WO
/VLAoPrWa7U6VyPGf/eQ2Ih/QYANk1sS8pzZW+SlmC4tt3TF47BYcHo3ZrqVhqL01XLLjVCU7z0W
5+gmmu1anw0Em0DacW83R5ftEYZPS+flZZWng3ySIo6nq7U1Zb+b5sT+XCGT8HBpRh+X2i6xMv9f
0s5sN24cWtdPJECzqNuqsstjEttJSsmNkHS6Nc+znn5/zDkbxyULJdinG919EaBZFMnFxbX+YY8m
RgXJMUR5QJpHlsfMAY79ValmZQ6ubR6ut0BogWFcy6SGjCpz1G+jUooQbWq7lP4vvlVcx6LRx+wT
oq9DqVxZKAEYAEaT5gnqaZx+0bFFwa88yRT/8+Ug+TY8WxasSvJvME7UkxeZZyZUvBHBvD2xtDPV
yE6MHbhOCsMGXezINo8hyIn+k0E7rwgPDfj38P1XleXomomWHhoZYHcWV5XdZMiwjlH0THWMRAHC
fPK5cfEvMrOKnjvkphvLmNBNgPv0NLpKc6WAGt94jy0eI6QsbFGKCyjkutxU7iJlGSGNpa6Gw1dq
ZYgBAKCMpuDIbhvFVTDwZLilemM7G7fj2qiUjMkPeDLjUL+YOn7NkHHxWn92VDV8KujH/9v6qJ3Y
ACc/QzzRjPenZrbqCJWsQCO0CmORDPVli8u3kRfPDYZF+Y0COWyEG4CeXF0VhYOkcSjEp6kavsO/
i489WFWokeQ2gJkxf33v7rNVYdtUQth8lCjkFf4qOYATM7ulppXPQ12kPxtUgB9QS7WQvJvLe9AF
8wh3lDMyjEq3kRS+zQ64nm3btHhkGzBil9mBw52VjlXxbHRN/KnvDPUwDlb3a3QEYnypxUsP0tTz
5fmuDKrZtNB58iKWr6uLQUeQWnljR+2zTxv30HSFuIrLUH2Y1CL8hrxFckd7xdyY6ZsjzhXHwxIR
GhCTwjEXeyxxJszyStV/TlK7u8aFIPoqYlH8g34aFqoFt6d2D1sK1nrrUoa9POOVwXVTd5iryWe2
llUOVHALKFN9/AIQPZ0PIIqqG5qR1lEr8Spz3Khodg51DfWg5jjMXR588axmT8lCFMGFa9CRufD5
9qIXBul2LNMX0woHcOcqK8v1/qCOKaprCPqCw0qMzwYYijslirWXy8P/raudZYG6Jus7/FuFGEeV
6nx8CpvIwEDFeP4rAbxX4hQ2RSF669/RxbqNYosJ7kB1mmNc2flX9EHB3wvO77fJz7Ndiw7X98s/
6c0GJMQguCef0Lbchou8FFCog2oh3l9xEqXPRuYoN4gN4JmlV6Z1Eye9/9DP+K9cHnUZ5cBeUB4S
NpROTQVrb55/B7uxWpQSnNAbUBp4jERTPnLPxgeYZrK7pUZ2vhHm1kYUVJQACFhUe9TFy0tTlXKK
uzH0YNHkn625/Q8kYUJtA/FC0LnhByb4ari/j7FXcay2baUrIjP06McPB0zE4h181eTKRvPuvxnB
y3/f/0EFPQROFLVj3nfnH7QboQQqBkiIMHHsP8jaPloTec4+72w6MXCGNh6y8vJ7vZHlAgo+pu2y
f1TqVOfjVbaPSHLVhB7oT3AKpVJNX5uk9d2jNvbG7eXJLUPG38EwO9dJZKlEuYs9qhduM8BqiTyo
L+qVXuoYNVAevbdD1aUdZzQFiYEqJUB05dflode2jctMBfGCF6O52DYFXHkgoEriTa3xI1VQ+9vZ
QZPc0w7VH1uwOKfL4y2Po5wq7Qw+LOGJWLEYL0kyzJaUMfEqgEj/CqG2+SErcJ2F42bcOGPk3kDb
0eery8OuLSfZJn9R6+OZtljOxuFZZTpd6lXdqN+OwEcRp7OV6DPlGSXbOBurg+mI1tGj5Y53Fxlm
Cy8af9Uw9TJ0g7ygLjkhltN3V7VjduP1B2Yme0QU1m3DtBYfNFVpMGGYlXrI9ZJat272BBsvwnVY
Vvovj7W6eIZO9warZI3G0fmhAKKazX2tJR7JSTXfOCKZf9mQOL/gsgJQfErgBCOkiSzG5XFXN6lJ
tV5nfgYh5HxcHqwOlD4n8dq4qn+YBekafab5OEfGoGPHaApnY7+szvTViItwM4vIEmirJ15TqNMX
GvXu3uUR91T7wtxTAEDuChuF8Hh5nmtxgFuKfhwdHofO0vk8QbX2osP7z6MN1D6lNHpeDCNXlKsB
QV8EECeELURqq0dgVQgPXx589SM7BvamMnkhhTkfHLI12Fx6AF7c1NODlGMUTyCO/AfsD/38tqyh
x8YbC7v6mani8hhiSoYjf9OrW0TL0jq0WzX1crwZxW4GHP8HvmH0o5/RcZxCbbjOBy3ZqtaufGeN
TMm1HdDitCAWt3OPGENpVVHi2dX4nPmwLnqRwGQHDAW9dQSueUo0SdVHciZ1N1I0+T9f3CwMLoR8
96GDaCyC/aRPcPDyJvFSvQKjVSAId4dKUdrdXF7PlW+rqaZNPc7RmeiyFGvXIDEZhkkqdnalKCGQ
B7AaYI6Hvv0+uMp4zPEt/3F51JXYR8KD7YUM8CaaZecrKqBijn7uxB6bXHr3oWE64b9dxkhzFG0Z
Pl4ebvVjclzYsoR16iLnwyEHZvE8LokMdQA1UIutU2iEWMVcHmblbGjEcVvI82E7y3p6r83NiAB8
6vnFiDyqhtqMc91CLHNAYqArUIW6f315yLXlo46K1ROJCE1z+eevjoYiFWhq2PleNJg6xWqRAHRS
GGnicU5l4qeoArXHBg/c6EZvdO2jaoY8IKAPKHktwlDQYOeMQhOzLSeaKTFcjAq/yKD/wA59Pc7i
6hJ9MgststBSQ5RiP7ZV8IIURHXVlTNqXGGESWURRL8vf9fVyYED16mSmzoX5/l31UoxQ6QwUs+h
lNd/TpJK75/sMG4OHxnH4M3r2iRX+uIjIljpZCM6ud4IMhH33Eadg+eiRiNkY6OsTsim+6TT8yCB
W0wI4qrdVl2eeYj0WMckt8bgCldAx9qIW6sb0tXpSBJTwDosVitNLR8keph7duoE38DWhNqVoRou
tlVx4wB+tIxGQ10iBsh1+VOunT5k5/535GXFjhiGZhlphocDr/pZc1IN1qhD85TeZCZ+Ny0Q8Msj
rs2VWgX1OWAxOsfgfJPg/xLPxOjc40U173zQOI9tPWZPKu6g9MMLmH6gqZONUddip86WhBlr2xQG
F6NGlTmXQ5Pnnp/ELqpU6lz+ttqg5Ekn4n8uz3Dtm74ea7E94T0WJHERqxkZ7XdXaaUHTVVY6H0H
zlOPPPPz/9+Ai+3jIjelGn2ce5lIayan2FF+hfxe+aI1uvmjyhGA/cC+IXqZtOPIjSl7na8i1fJU
p1GdesWQmkd4ZVb7KGI3hGqZCrr2OJTZ1QbCY+00gikwuXbp/5nLU4J8EmqxNQ8NmJJNta99A1oa
ebOy8TlXd+j/G2d5Jqw8rrRYkPZTWvoFTXHaD1BiniKRWOJrjkNxdOujjbyVsK1u0VfDLoJNizR+
2DtN6vWUbjSAxZkPaZ8yakLVfDSjjdi2NhzXnxAuSA2WcrFpwhYF+jmKMpQtVP86QUvwlswwwKU1
i75e3p9rH9TQOO2WTb2JV+L5ZuE6LANUYUl/dXP8R+pz3eUGvNxdKiiKi+oGCGq3sYhrh5DwYlG2
oWcOcfh8TDuD22IhjekNEKWcPV4h5S1KgM79APMBbH1e1RtljTdNct7fmsTfObL54epCPx9ywt2L
vrPJtSTa8JcDKbfu+1ulL2AsIzMgkdNIvAKVHiHUKaJsr60h79QPRDoDlAQQNtJTscRBzW5bW5kh
Yg+wGmIOqM1394ED9WvPiwM6wgeWliYhkDjYbqzt+ZytWHHAkISx56PbcztnXYnoFHK8z3YGOL5M
K3EaXdXciLBrkcBwNa49MGbUrBYR1kxaIYkKMhMOVQS3pr6hmaSF4+Hy7NbOCIkMGTBYTgRDFhs3
RRQZEnafeKait/fdCCrmekzmSoO2W/kb4W19MEvipnRdpsPnn7IvBjzj3Sn26EyZv/BSVe7UIrBx
NlS7q8vzWjscyCerIEWp2rpLhF5rTAgQKAarBogv3qPoFe/HsJq+NFBNxiMimtXGiq2FAJDegPOo
HqiGujiOVVaomYOQrde1NZ3UsBiH31NDSwmOK7K7B6Wux/oIVFnbyoTXPivHASFqWmJgRxYVI9GA
L1DoQHoRZJZ2P0WldjVTAYT7DLp1I+3WVkcDhImktCw2LsMON6KfT8gieGi/1PsS/shXAD1I4juV
cVQQHDwQBDq0ke1peDG7zsY0LbTFlwYhzXsodRYGIZMTwfqCBvE9USr79vLSv0FTyShFnilrhRQL
SaHPt9nUiCLtfH4hStNAQhA7v8mUev43Qcr5Py3REhRtLOOpd6caKEmntd2ezlqoX4dYyl/+LWvH
mOezSxeJpx8wvvOf0g6DqmEDHHtp0cA2h9+Djn8xqE34gbvu9UCL3RfF+tgkZcFTNlObnzPyQ+BR
ek3TbrsCWaaN0yWjz7IK4bB1Hfi8FJ7dRXRSGwsBE1FRhYAyVexRkVEg5tPuhRGFPRK49SZ4RMEo
+oRvR7MR/uXyLQcX3EBcefJ5u4RNt2ODbg+t7ZOODA4Cfq1L/1Wk+j9NrBrlF8zSTeUFT8opPooy
CM3vqCdW+rfLC7tyCkjxOQPUn+hFLxvRXTmEdcNvO1k6pi4YNaadfQPkNP9eFuhvbUx55XtzBcB9
5bajNLJ8U6c9auiU0Vx06rr6BZ843Iq0qnLna6seUUUHJYcpRB4M9YMC3gna7uXZrsQ23SHPINmA
wAj64Xwb6+C+sb823ZOGDJWQhA7CK/yWyn2aNBfOpInMz7OVR1W+cT+thRuJwDdth3Y3HLDFYZbi
CVUMMehk9/QD9n2na4QZ1Pi+lBkqPNdQKoL8eVYaRDmEOygnMmg0xdSh8a8U38Xn1mj7YXwIMLlI
9nM5dcbjNCL25V3+ROs/VMgIzFkn4slv+KrkYsCkQ4tV90/uiALNkSpdnOxVq5++ABQH0YaFfbLT
euriAArHubv10aIYjmEUjRBLy97yjwEoGHg2pps4R3aDOGqpGm/kcGsbl4qQyw0MC0AsK/41Ap6D
X6riNCiom5roFT5EeLn/g91AN39g25AOsyJ/4/CyvpZgIheoWeafjB7X0INlzlDqymrQ7pU+DyrM
+JohNPdlp7nRBk5nJUjI00lTjFuRx/Bi2+B6PupkIe4JwSfUxzvQm3dDqvHqN3Mo4p+b2ir+QxUb
FEWppc8jVr3xzeUdsXZoJGxEgA/nRWcvQnIKVw8hZd89If4AhRGHBTR4y8L81vkzfWu9j8VPrG4T
6/byuCupD5kxPTmoMhyaZcKqB3mH/KXmnxCPG6Bic+/m0nUJu9hgTqIjIOwo35jrWoDCnBPgBJQq
ug+LzG42E7wRSt8/JTiRRndlDwUtlki9vbR4vkLxUyI1UZMLMC0K+x+XZ7y2p11Ex2E7UanWlv05
kBy5hoiicoozBaAqEpQpijO6qIz4pjfberq6PJ4mp7O4gjC94CuDKyIgisVZH3p2T4W0HeXiRmsg
2grndvZB9H8P4lF97qtieonbSTpcR0APxajHN0LJcQzLKgt5RaiK6pUifHWjoL2W+pD1UGYG6WS8
vZhNB9OovjSUk4U2/fegnvvHhG8D8xDHs/jQN32Gq1Vr4+GVA+c+wAp1v6QhlifHKJWf6/KHWtmK
Es7ryAcMbdsleMoHYmIDrFdOqU/bgIehFZv/zmmElASVqRqoIibfG9t/ZSvyEtcMMBu0odBPPY/D
GY1V0UaBe+oqx7grcl0t9+ia++Lg2lUCmHzA6hAACUKe6KJEqf/98pxXUj7JT5NtKaqIIJfOx9dS
JSvhKzsnBWTkj6lyS/R4px45gcvjrH1bOheWKtt9PBEX4UUDEVWhHeae0ihDViCfNPXBCXus7BsQ
qLhlFzCFLg+5EtEMYgoVHMal/r2Y2qj1bhFiAn5CaqC5jwdDwqgjPUEtIiywLahjGJhFMBB1Lg+8
Ote//RMUsIkucs1f3a1WB8PbHQb31ODLepeVfoVqgI7JpwMw4VuvBUh0f2BEyu+EM0PTbLHYRT3s
zgntd/+EXagL2EkPfqAzS4Oawi32nZ3UfL084koQ46biGS57X1wai/WsuwJNG791TwnB9DrAp/U+
0aOvST123y6PtLZDySSJXBxJHVzj+deEvlq1ZHDiNNVmdECqr53RCZpm/QOrho4r+D14DNDlFlGy
RzoYFQZFnMyqaY8mUkj4lXZ2/GwoWBte54Wi/bw8s7VvyIGAM/y3Mbu8cu1R6yLEtdgn0kwKNTz6
iHsFFQIkHnszat9fzwCS5vIZqTHKatT5hxzDMIr9yKUAhOYDWiPFDC0gHDACUAWabZfntrZq3OhA
MEG/Qt9fDBbjcIp1bOSeBJvxyqJRI7n5+Ld9YNVej6OfT8roq9FI+9k9wbccnlMXGY7rArIlEqiJ
1BYXepv9uTy1lWWTHRchqYZc329C2SR6mB6GOCm6/sv0E/c0G/OpTip7I4CtFTAZCWIvFB+bVHuR
Fmb5iNw9zrYnV5jJMWtr9XEeMEQB017nR0wE+it85lCiLZRInKwB2Sm9KdN/L893JZwB6iP7dAE7
kqUuqwI85bokHNk3LQ7ORmxr34YBd1/Gyz5pZT5sTHvl+/JQplhKtQbQtr4IZkWIZ0fnu8oJE2oS
8FkET4kfatg+QKB+/zaVeScoedUEs6suxnKTys9y3fRPypxjPuy7/lTh1Sirpu/+iLDTBHQUCZGk
FnG+T7G8aq0h1pSTKRrEaXStQ/KkziylubEoUTXftBh1oo1nxUpyQciQx92QQLDll0QLzw/qdg5o
CkFKegnzQFxp+tg7t9aAyfNBm3o9fCxDCIQ32VhtbZy1/I7xHZAfNIaBgC/276xVdl2NfuChB6f1
1zobyd0NSB6gS4kUxpNmBfotZYkIKkfeIZMzpvkPVIJxYkU3GVf0968BP4XmMRwAityLmGSDENFz
Rwk8VNmQ1NQk71lDAwhxRqSlYmvWvl4e8C8EeJF5W9zKJI6UgOAoyqP1KhNAHaLEdcVhAYSCeSZ1
EcvLeARVN9OghQ7eXHbuBl9QODF8VNbL2PT6tO/nOzHnmXqtjpSFboKiDZHshsARfcIUEN/GgY5Y
fe3aJiYnWmYGmGHP3P7DaeQGfYRtomifRSPVCLlZ1ARlk3RAtcUvTecKUsoYPGCc09a/L892bbcB
OwYKDhrY5aY+n2yATUwDlUI5FTBfnATBksodP2falH8d+9x5yqDu3I6p7Tz0QWZcXR58LWjwvMEP
DLQ/G26x1WCNoeHjxoGHc3Lz3Y8wttCdPG92CZXOjbHk/2u5qsRkUjsUCjhfi4lGHXjRypr8Eyrr
PBGRIkcx3e/1rtwF2fDotAGcWysSWoOf7qAOOxyUzXhjM69kt3R5iVpEL52S/CIqG3rT1VMrH3WY
+fTAyVIjePHzUH0mkKfDoTPS9nFqrTH77/1fmjtdNmH4AG9A5oEDlZBo5p983JCu7AaF2R2RGXZZ
aM3Hy2O9wdhTFrccFzwSxXvLhNB8vqeqykJ9B1G5E9hPD32a6LOPMcFtVGb+g6qgMQJfLx6/aAX0
9mshWsC0poVy4C7CoMpBTLQey42S1Npz2oLjzt+UUnlayNTn1aHO48nSwl7n/W6L6KEbTfOLXrr2
UUxahqelkr84eJvjRm9jgZBZxnc7tarrplZmjiBeNLtoDAp3435Z2w6Sg0D1gF4nCeX5j+pcCgdd
L/wT5GO8ZW10gdSbIhkQ6cWRvNR2Kr5hmE84Wxyn9YFdi+I8uSwskPOBA8ettNJslVOUClQunWbs
PquhAHEQUMrfzwrIq6tiKBqxcQpX0hJLSHiuRbMTHMli4DAcrAA/LfdkJDihCfw7dmrHBsljeJWT
MWws++pwOPSRj0mfi+UzBOIscsBtyLZ36+ybJLQhThkr+h4i5dzccQNG/afLu38tzhBIyaBp6ALi
Whxx5MjhIsYda9rrSNREvu3vVCTUk08lbTmEJyszQzMx6dJvtdnk12bYipfLP2EtrDJb1QJuKDSO
4PnqFoY2NfVou6cIt/SbnmSpxfrP+dPFYV8cLo+1dn/Ia4NEgTqBtSy/RAkVdXtkuhYGAjeoXSJf
x2U4/slUIC1alAbKkz23OLmKEsTn8fLoa8m2TfEH2hzmL8gfLV4Sk1JgD9xxgww1VZ4wxT/FDmxY
1OYkkKqzk4Gz006+NxkCXQO0oq6tApzn7eXfsfLFKUyC/6A6CRdoGfEaDbBCjaHvqZUKiqNeOhV0
3PYXvNoq2vjiq2NRdHABCFILVRermyUzHjI4bntzVke3CaYROLSlqX1tWebwAWC77DaQgdCBo+q6
yIW6Xh07pMMjr69E/CThaLvJz9LHHgHJg64UWz31ldPzt6kK8gIRujfoD2QjY2RLq8jrjMRADziO
Rnxc67ZOH+xg+us4Ndm/VSxU7xDLCsP7Ue3C7gNfWBZlZO0CFuIbZOSA5QH29WAIFNlmB69SfB0A
f3pmoxobEepvX2uRl9ivB1vcAW2Pgh6Uj8jDecr9JwKfrB6zWOuO9YTjNCk3Muk7UgqU9i3e4i9t
0eO3vIMcC+s/Rr6OKrRh2b+EUsw6IijdVG/cUmsbTqo5cU0B4AD+fx5OjMQE4h/yCxEyH/EjqUNh
HjOjxW2XYjhySJfP0krMtnVw71BiZTtyKfoFedsCdOcyXJ3Z+nWqq3V+PUKSw1kN0E/4YNrd78tD
ri8CTDiZ8FN0XPYW/DAMAhApgZfrLiirHaKK9nOZTBPy29i5Fje9it/FbYsfx0MOcT3eta6TOOGu
w+zwViV3obxVJQCTFMDef0RnDtoG5nltFajJyIuT4h0Fw/NVgInZQVkEtx6iTx7jXWNihI5X941S
42KxsQarg8k+MChPiUpaLHkQGk7WwD7yNOG3wedmVtr2ek77rD3OeB/9d/nzy4i1PAKykQAflmaS
7i6Sgqq3Jgd77tjLqjxMDxYca/cZWyV8ki8PtJaZ0pDkvcFbUgNDsxgJhLqF/0CGG16l4FOXUPL+
hbY5Mov6XIhqD/oJcXQdAC1F53i89Y24vALbijKNBUsW/+X++vJPWtvtFgBsbk6qRjy7z5c1bZEF
MQbkGMTPGCWnO7hn1SfNDyMfzTGz2YrnqxcmdVLr/463JPY3ZhMYyLlHnmnGWn87xVOXXXfGiDgy
mi/3FdUW/wuu8MHetlvNQZxICjZnYYXSwOWZr+0xRMZUyv2g3lj/85nLu4QMCicfPc9QGlLRijzM
eW/8gZmabry71r4yJVsTsiSBBWrL+VhzO7gzeqoxNB4Lt+xmdBANKTsgfju1rxxzT2qmbmy2lcyI
Qiq3iEHxSIaW8zFHrUWgs8giL+ONmz+6/pi0Rw0W5SNegkFyHVVDMB27Ene4PZyU/COkNCBKQLak
epj7RsEMukinTwlBbbZBTRxaQ0FGVQ35rVdRHyCi19CG2ZJNW11VwXQpgFL9NOSfv3pnKYrd+SrH
2TMKpf8+lNNzn6cuF1PWZ977NxC1FxJMi9wTIuz5UDXpPDBCGLAhTjmIj2FQdRWZiXGd5UWn3lwe
bK0sBipGSlHyYKOSvMjrB/R74F5RC8x08kcqOAWXQ26o813YpsiM04qg54dfhqIeaZrhUi6gboIK
tJDXjRtmsZE5rO1pdrSBWi6IPHOpZxQZXe4U/hTghKU4d8FMXtRVphNdlROq+Ac6MNmXy99A7thl
nKZQw/kh12XoxSco2xrj37oOvExPags/UgTb9hMeUMVDqVjBvlJEnx4QKR+qjVixPjJtwf8z8pK1
r6JrV2vgnL1ZiM5A+NC0+mcUfl0A7KPiPGZuhpC+SwqUX31gzigxkmiDjgLTcr7JTDNBQ051A2+C
xvQE3tC/E01QmL96/miHJiXyO86sVv++f9i/CE+ZkuiOs7jtNXCLlCDbEGyu1l73GOXsIgL3TYg8
/Pe+HMYWxfEYZcIPDEtzkAMFJ09fvuawgbS6MaDYWuCN/eI3pnhp0rm6q1Qsg66TLME6LkiVZutN
s1aeIVpwr8sgDcBpETaw+bC4byPl1KnaMN0L7HhvNRV68j5QW+d5LlGJTkVUO/cAbK194zgH9HyE
2Gt1N6OcrZb6txZgdfCBrIseDk1w9r3OG/N8+Y25JLmr2XjtGMKj42JF0DgP/Njra4y8N9KutSNN
adCQvHMZZxaj2bgbsI/NwAvSQcNarHfG/lDVsIecXusOKV4kH1lwk51NpQDeuS1Ts1fhmkIXvCU1
jTwnCYrncRY036Jy/E/Pkh6HSyoJB1XZ7DOuztOkGgu4Ukbwxe5GcjzC0DUMvXiOZo9eTqd+GdzK
mBFhUYv6YDbaZrdd7qBl8CKjpQZEsYLrcPFtzcnEXdPqIw/1/eZHHTfSim0W5d4xMqydPnCOLJJ1
mN004ZaDFXqWRzXUQSi0YYPsfenMT7wU8EIvRqNOr1MnQRm/jgpcXi6PvPZpJRSY6g/lAcqd5wtq
zHHLI437N8QJ41efhOIB65Yek2E9/FlNNBA2Uqu170qhl0tRYlRZzvMBfSXV0Rk30NmA4aTvdR8/
g7ukscr2qucVHW3Aj1ayKpqZ+ErzMKRzsOxOVcIopXcFz2We5s1DYwxFSTgIJpyAsrmZPqHYozc3
TiptQCIlmcrryx94Zb4OcENJMKQlRTv8fL4GTqbFjHSKhzmPfij1kvdCa4k/EwjHl8tDrawl7yG2
kER1w4ZZ3D3aBLs7MbPYG818HA/zbGrlnUL9Bz8yMQL9HFyURjc20MpVSzUBBVZJzEakcbGedldV
VNHMiCdSrx1ct0ap0g805z+skKz7OkjTo6+Bcd3YRjLQLI4nzx/eZvTnyR2XZBQHR4pesQByAKpt
0x1Q4Lp/wk1+SDYi+ur8OP7MkDcQRNHz9ZtsX7eDegTnbFq+vk9TpDh5CArHPwgprIUva1RV30bC
7lZdaW09OZeS2kSZQROLYGuGepWpUwq8IkADEH8c87qPyxbXa1M/tJoybUShtW8KdESybnhgcmjO
pwpPCwm+uQVkgNAinmFWAkDWKdNhA6OyVj5BIAFwBe0lg6fsIhPHFidXXGyiTmARh1ukRUOcpZTh
dnJQKMSbIvmqZziFHIO6wN1zUP5Q3sGHIbBbGyspy8bwZnaQ7S06o9/YV2vxAp6jVFonxX7TcKiy
uevGrhEnkEKuelelZhzc6E47dF+RVrIVKSvcPQOiMKqjSUcquH3/GSZvoAIH0Yr/Ltbc6XsLRyqQ
sk6ViWMeNtNhAq53PY22ta9m/wPEYBQDCf88C+BALbHsdaaFRtYwXgO7/LdaGqhK7gYbn/JDVM5K
tLMxNBzux1mfo6fLU13bbuAVuNblzQNk8Hy7+Xip0pXIlJPvgMbaG0rVIeHeOs0/HxiHOw7imkSA
LKG4vuEUGSZ59JDmaLxJytpJ91JNcgv9sRbp6fEi2kBtytGWRcECt0s0NoAiYs3V7nGKye4NFaMy
CIHRt8tTWh+K4iOJJk/MZZ8qz1oFV1KGMpQkuekz9Xfi18O3suEu/cBIYBqkBhr88WV4R7TVjnXk
Qk9ZFLaHJC/6XY3s2wN72N+4qtcmRZWN6oNcqjdCBlVi9XNGq/mkRfa8m7Immw7Yb+C7G5TusHFX
roV1shCQqrxNocfKH/MqkcW8tTEws1ZOdhiU0SFShznaOWU/5/vETItbREV5qrvGXGwsnYxty4vL
lfEckSq4I0v6lZFSg7UAA3s8TupfnI/yJXXU32Wnuw9aHPq4F9sh3gcRQopt0tYb6cjKvAVSzlRq
ZS3gTa9d8eHDthgqQMpy8xelycZpP/Vuea9bffrTrtzopXZxRtsIqytXmXSVoKvKLuIqXZQCEpy7
pkAkoZc6Iv+RdVLCemgsf2criflM1hBvBJfVAdmyMoTzJl7u2xYj3760YvLaYC6+YxDrfxmb4EVD
YBdzBDsNNib4NpiBgZIcP1DujLiEeFfSc7Lo4bBMlHGeMSTjviIJM35dPo5vlg/aCCsHFoSno1Tk
Ot+2RqwiVGyFpdeAk3hxc020u350ynDnTEaLF5MhIgzkrHdrZSzGXaQGqHTEo4bRuidl7qOd71g4
PgzFMaOoc4VJjooL8uS/9y6Ug1LB0ZB0Bcq6fEynIxszNI3S61nNA08/85DUuFAO2AI94/9WvDfW
MR7PSynjBr3rDThYgwNJdRR5ChsOew9HojTUXdvapfI5AmyUvvcoyuFkaZDimODmXaTrOMkXmAEn
Fa7CAjmacCgOhTHlN9TK6mNRmvbedFtn41y83UAcf17vxGfwnqCEzjfQhKp0Zlpj4ckCyu2ou/eJ
H2HKaQ9UuLMqVnZxONQbEMU3kd1gUF7RNs8+oq212LWDXyC3rTuFp7mD6hxCalTP6RSr06FqN19B
q4MB2GUpYXnQYD+fIbbHE2ofaelV5Dvfu6Ion5ySrj6OuOr43oxZTuzVWItsrY9EPehTXnrYfVjj
Fba+OFQCNMTG7/K5fxPO5EAStECiJnuri1ekPpcxragB5ZSyFE9DglFhNGMB4DuBjj+e6DZS9LVt
AgtdUNXjMQAA+vwjjtwGNXDF3GuhXN+2bI5bXJGnYVemvOqcolGeqqi9ujzJN7k3k3w96GKboBeZ
U9SJCy+ri/mBnaF0eyca++RKTHX+vavS4HfoIlfVZ5a/EVjXdo00vMDmXTKonMUHNtBrG9FrKAAS
5A0YrlT0h7HHXPZAO3s8XZ7om8tCTpR0G/U/qZSx1BTzRYrPRdwWHo7V1VMyKhNGwUWeB4fL46x+
UBj4MPEdGFjLw64rhqPMTZd780RL0s3cFo+9+d9a9X+PhaNO2BeiU75TyzzdCN1vspy/M/zfkemh
ne+fau71wO/q3MN4WXwvBcUzewbsqncBPvNd736djXIsMSXM8V0DKK18vTz1tQOjwXjiHcXuRU3y
/AeYHc7EZWQUHkCIe10vzU96LRrcwHEh6Ec9/3l5uJXzArYGlzNiKk3DZZmpdAnanH2Ujgqz3ZXq
mM3osFOUJHgkX3HQEw8DfuXXl0ddmSScOl4AjA11dlk2TFAzyd1O5B5Qfec+Ugv/CLFOOg3VegjQ
2p635JhXdq6ksYGsBmkhVYjPP2tVDnUjM0cvL9vkagxrvbqpsYVs330Vi7NxFvGnQKNlxPMw9/Bn
9fu95Jgf+w6Dt13SUvy4/BlXNiuPbdaNxQBVvMwVuywiIYiKzGuMstLgc7vdrdbVzT8SRe1VSQwt
edeQ8+H2l9SNeI6RlXWPl3/E6loiA0zqQXwHann+Zeuu0iKKv6wlnsOUlpL5GLS+uCEhQRe0BTN/
ebyVgAf2TGig8BjzTbLTaQpM597IPfyIKtT4iXK7hs7rzTy7eb6RHa9ODjwxioZoUWPjcz453apa
3/KDgkAU4aMbFvMzfXT1tm5C7VMypcHGcVydHC8siUHjhCxFgTQnGLH7YnJF0tcPY2cqza7shjA/
KNHoGhvHcO3woz1JeZDWD31lOftXb0m71J06baLC43SMOyyCEP70HfVJE133hUt9vvKNxvnv/euH
6h8IGLQ8KN4sssfAVvPExvnMm0xNPCLBD8ULU+mfuZNtKYasrR58Ch0QPT5ABJrz+WkFnq04oGRe
22L9+5AZcYTV1dhp0yM58uj/VDuF7uLGnln9qjBWwXRRjOSf81FxxaZcDXPHi0tV/Qp6TBjHVh2T
31qli6+VnzwWaoh76uXPunJl4mSA2Lzkr1KkXOxUpzWBSRpN5ql+E31z4wmLzk4vxUEMkZbu/dxy
ceKZhF7chAruuht53uqkYYIhESCFnZb4VHo9ha8piHalKRbBvu+Hu96tfIHVWK1ddeGMD2zaY/x6
edZrK2xBmvlLiST2LMI6ogVtWIYIErKDM1BMYt5zR5Y3cSW9h8HIfGCaklQBhItwxzv2fG1hsxl5
WAaI9Wl6+gNHd0wb4SZ/mdW2v7VaUKR7XNLKDaj12tqyh6XyA30KujLnowpF9Q3QqUiF6T6WrxO6
QKRBwUlTm/F6xKzoqjPM9p+kDZOXy993bVlJo/HT5JZGFmCxl/O5tlO646lX9a3ziJtvuw/w5852
ZVlOB73OyoNrlVvaaCv3GtFF4gEYlabt8krpVcQ7ooD5kuzhv2IPz0MQBNjNwaY8RE1pD7sk77jW
Qte3nsO6d35fnvdKusAeJmGg2IXM9pKMNSe9pvoVvyDXZxHf4b0UfqZ/It6tGS5VbCW+WXYttDdg
Gz0OzbpykBqqAkdgwJdOXXdbz3VSYHeIZffN5WmtXC9sI1WWk6W0wRKERw1Gpxxvxx6SF+ykAu6W
/mD7pj/DMytSBP3eH5XOBlwEe8yhbN7LqHd3RNpDg9f1uOsUtzmV+M7t674pbvIxyn8n1TBvgHhW
QgNDA6WhjSqpQIuj6tQFVlYOukpG0ApzZ3edSK4xtO++V+7g/kkwX97YNCuHhRElkBolPWDyixFR
KR9bszETr67q8LNqhA44rbFIf0VUJv7Lld7dpYXd/w9n59UbtRP3+1dkyb3cels2GwLkHyDJjZUE
cO8zbq/+fMxzzhHrXcXikeAKodkZT/mVb4lW1vjaafl72MUay64uFM3EOACHtFcs5ZxTYYo09e2y
q1+roDkBJfpsiVbeFmpc1ruPt9TVZaYcDaxidpNdIg7bYtQDHVO/p6mrwifwhqc6D8dXoZojNHWn
//f4mnQB4A4pGn+WOxjJ7hT/yTR7sqV4a5tyJEQJtSel06w1qekrty7IPgr6iI0hzbVMUjQpg8Kb
zQMwZrgN6iq/NZpgkH6rhPIQY1laAhcN3Nsq/HcM9Hwt/DX04pN6tYs9ZYvKtdYkUGmc2nN2nmJa
PwRh4MqKXtu1vJOgwYFxcOMtnlAw6PT+UxOftFx27SaZdNHd6nXWtftGcbxtquh14He1Zk03H2+d
a7cRhS7aeHAgwI4a589aIUNPZApIbxCt42mwoKC5kAHeTdnKlTjh6lDEgBBX/oC+FkMFqIJLLVKS
J2DHzdGtp/bYlbA+M9TEH/4Xs6KNypSgYvGCnc9KKUcrHRO0C2M7RzVtqmN/SKV5Hzs8JP+LobCS
mjUSKeIvCQvOxMbF2I0LZ6q7zu/S0dzbkSm7fZQ55bByz1w7Dwi+/P/RFhsFU4kB+UekEfWoSlsM
ZYF2fdKC3tzEGR4BtTPkgY+EsHOorLZYCYEu8dwcCeCBiIigbMB+WSzr5AWKGnaMnksCQlwTsVDd
trreo6UANcwBVz3od5ThrP/yuLVxrwfZf5ulSrbG27i2lxAl48qDjTX7AZ9/YL2Wo5bUSf6U922/
77DBOdGYb3a2lSprPh9Xx4LPRI4GI/xCrMVOBQwrTcl4UrB8iHN8gDdV3AKkrgWt54+307U1BoeD
ee7cwJ8bGOczy6y2UsaiTJ7om4oR0K+W9rtRneSuyxppHgxbkzgTa5M93mpCK+89O8KyAdRX/fXj
n3LlUiI/5O7FAAPXhCVAMPSSaGgzhOXiMnPuirg3vI2j9L4VvAd5On/zXF/b31deMprfswu5yztG
/fh89nTC7GmsAHjVoE7fLKB52t5p8th57pOmRhQgdot09/E8r45J0kSWykHlFT8fU+glqqvTED+5
skhug2koJc2TfsCET1fvw05V/lmKG4TPnJrCTkWKGz3c8xGRc1CjwQbXqYyK40MUdo8t5mBfoKu6
Gxu76bUBr4TSpKN8SEIEZDOW9ACjF6XqdAyYaIm9kUIfyl2q9Zq6spTXtgzK1CTAJN08aIvN22qh
PYSay1JiovQVn/qqPual2YennhZneKgrl9pigL7E8K8jc2JoTc34NcpEoBrOlzSOQUvoGrSeovdI
rDvq5hHSTUaVAeVNQ7RI9DFrNpZXOD8/3j4Xc573Dc8aKRrCjog5nI+M8JCK1LAnn0KN9vjG0RJ0
O3AZiaBxx/ZgbLRiEvux09auiot7iYHnqhGgFCCKVFfOB04K143LIe8RxBfNp7LsbkOJDrE/YiL6
ryWxOaicFXlpcmAVugwwh3hsAlS4nKfUbMcfuTSHhzgMoo3XjY7/8XJezoqhaAlz4wBw4JScz6pu
emvotMR5krQ++12pgAfYGZE1nPLCTLcfD3Zx9OdpUQUjagZ3A27qfLAqMYioEjN7dmGm78I2nH6b
vT3+iFq1/Dbvs7V49nKzMDmdohrVfuiNSwn3qTKythFp8dxHVr4zm7aJ/AlCwSnzqukFAbLhiMym
97+YJnk8sDRclKBBLe6bIBB2MUBKf669xt4WhaqoPvSTzEeUIL+p2gQf4n9fWIQPsEvhKyFyumjh
VJzEhGZ49pxXU+8P8Ho/5Y4MP2FdXeyr0u1XxruIi/iQxM3urLYxS+guZojLb9Urg5s/D1CCdqOM
lZ1QreEb3Ra5b6IQN+w8HRISBy/4RwsjHgyyeFi14JG51y9SzrxIIt1lYv9VWuNPxbQRa+ZFSz4Q
IQ4xFyUKnkXIhAQ95/sUKRFF2q2hvWpDPe7LphLPlPpe9HFSISUb0XM1tMo+dVPxjbpDe5fI9itw
KPH48Vf9Iwf0F/6I3wHc748W4Qxw5L49/x1FKUCKqFP9YumZrVS+oWRDdwoNSOInKT1EpvwSTkG8
Q/9ChSmRJqGBv2fQJv3nKTMn8yaUbinfhUCHY5ujdPzdCezmzUkBdsFwGeAgHJW4BMgAttXr7pve
bn+B1bV+SEWora+ZsxdxZcv4fWVq871yPjXM1EDGQKCbr7rlvYM7eY+JuRa/DD1w53uQDuIlGWML
HywvAFs/Omq4S1GJtm5iozaNXW0PambsirjIptOoYmP7xYmVKPOnyOmj7Vgk4Qi7M56qgzKWaXCv
Aakuj0lI0eNoDOjrHKtcz7Wvaco/OnZnWCvIicXtxlsPcIIDP5PLZ7XKuWjxV2thAtAXOE49vgI1
Lh906cXS9zSsFYTu4U1drLlEEv4sFxHRUoATQP0okBI8Lu/TuC+UDDLei5XFlXVQ2pFEzAcYX9u3
mtLr5p0DIEb71EhIYx7KRuPOCkqt8Oc6Tb5vktB9UaNI0baBN+aJD/Crczd1jK3ePlGipnjI21RN
/b6cws+WhPVxZ7nCcADaeH1xiNxaK360ZhCEJ9MMjbL+XJftqIpPIh/zg2nQXXmYEqQkb9JS5hbN
60Spcr8xm6E70IdpbtWkyFssqAct/jJpYf+psBvd9R1FJm92G8XwoM1mejQLlHe2rdJxGjMnq/fJ
OA7djciVNDiUSae3myELS4zjsjpJ9rLyBnk7uFND7a03xsC+L3EMf08piHW+owdNvXMMpYhfR3NE
Sr5NMyfZZHlqhf6AAqeZ7O2sD+L/YIBkz97Ikp0KWuTOprbyLPlU1ah0S8oEJk15X1i1pZyMOnBe
HAKjaGfUXva5biYpEFQIEvtgIZyGn7w3ZuZxcGOt2godxORu6pq+2rlsaeGLbPAeEFXVK1/trdY7
gNFLA3+0IKZvhrA1mm1aGaPYw+aR8bFRqNCgYzApDy3PWHBTojOQ+wCvhujRq/vK3RWaHbnbVoJr
vStUtcoQ2rZzr9uh46Hi0Yh4qnPC8Bz/+lBHU25T10ECMQin+u8GBVL75Iy6Vz+SN5ny3iqtwqT7
P6W3ukQ14L8q4rTeNUUz3KtWI6WfWVHsoVA7NeGx7vTB4+lramtnGqWWHxTpOcknNdVT+76KhQ2u
F1H96aaN3cTzhRuBX8+nAjq+OSinWNKK23Rq0hcvIXpocjPwwL+5duuMm9ouqy9cnPOqJWY47Ew0
08eTgZJEdu+U/fQznESEQrYonSr1E0RTkHrAajRwdL/q4t7d8FrZ4yHENia/n3pV0TLfSLlWq62S
IxjwySQkCR4xudHksa5DT/tkqo1SHIO8bIZyY8i6yB/DPFfC/YDiYfSqdTbOt63qZKLctiIL9F0f
6BUKVE4eq8n3QIlkpPu91jqlvsn7OLf+UwEd2qe8BFx1dOoyLGkXkTdsOHpSPKquohfhXp8Mowo3
faw4nd/nthnc9r094FPSxGHawOXuMjcRPkYiiDs2gZ5GW90eA2rqWCo9VWMUqt+isFEfJtqCod90
4AOPMZeytkfsX/8V4BaG4yq6AFu44WO307tGNR6nSBn7V82oDIAonSqTb33VWfemYkT1nSV5lXzu
JuSSXTdUm9s66L1hE1q6aLadZwPL6fUyVx+SOk9+SUCu1r2qkhGN1PRsf1CSfNqUSWIdJsSdNV9t
HPvNngrjR434hcb2jrRma48ThsVBZfQZBFCnbf0STaNwo9fhhPq30+Jmzf9HSMLMqwGo0RRriOVO
8t3VojHftKmSf2mBLLpYqpfucFPQZhn9rg2Dwbecosxva8yo2r0aieg4GZmhbRshRsX3RjEK9O+U
RKo7wqky36JL637uMAKu/dbEl3drBlYZHQwz0c10h5GOgpo8bNH02MFZakEhYN9oPSNDkr8Hncm5
zmTWRlukaDvzM0w8IW+zBhXaO3Toky7fJ+pk2rdxE0Q/rCwZ2202GVaERL9uFhunDq1HSOdJv1Wm
0elcH7XHrgz92iWD3uioZX8OzTQQT5kHZmlDg0hP8AZU59mVVads6err1Z73H0muSnJFfS07vbtR
+0InXWtgkWzyIcqnU9tngfwM+Rp5hAx27lND2+g3D5sZfguLcdwPGlpW7wLLZX1jtRMgL/T9s/Zg
VVPxRfVSz9qUdpNYO2MwZbUfaTZ1m8quzWGv0NYEu53igemPKZjHm4z+SLQtAtP5UYDuGE+9mJnG
bmaZ8iiFNxugwkL2+0mI4q5JQXvtKjse7GOh9exnyNq67dNBLJsHMy7i6gCKqbN3gVqARm8rR9Hu
ug51IW3bIlClvY05olT3KhRT5P6sIcn0u3AuoYIDCFlPjzdDbgLymOqHTPqqjA+Q1E3F2WZVNOWb
lTjIvHjCwXX+aaGA64Aeu6jAtE3oWrQTktcwEspDAoVFfOLAl+VWA37ubq2QutuhsDrL+4yX/FTv
alXU3a4JJ17S1EgAgkMBqo8BGOpHE/BmR1VOeN3voI/c0tzCrZbx916JVHUPLSBXj7HXtD/rwrYz
Nrubl6cJTFp3wwNdGCvQxMuQiK7FrCFPQ3NG7y/KBF0y2C2qP9brZOhE61zBWvgl1aPm1CtdE/sU
FstmpTSxyGgJw5CM4nGciW6zNtgiaG5k4Y469bnX+aqRPnD2Pr6VCpmuX3qhXBMsXbSiaNrOXlZA
kahXUklcmhQAfAikN+JFnIRW292Uocgea9TB5efACLilXQIBzSdesId9KYRR+Xkh3TX62cWkAQKo
6HdQa8LdlcLMeeyJR4Vmq5GtvQZGFrOuXv2kCS8toAetiYhefFOGou5C94KNSzVk3tF/hbkQT5Io
FJX+yrtWPLWjCE9OFDcvoprG7lBpTrpmTrPINllim/o2cG4ENKnBLEs+KdJmKUlJ9OZlZmT5ilP1
91qXa3dCQdYurHCCcMoK54tBaNXKAb1c2FmqnELTn3zeWoIjC6unq9coyZsQ1VBv0tGOn3PKiVt7
yLKVfM9aJkWcM4oic8Uf/quH7sX50oY9IqNTFKuvQ4IH2r6qtEJ+GZS2n04WKUy/sxptgs/DRWBt
Cz1zX8BldPqGtgw8qRHn7SHzE7ic2X9RjeSefYBDOjX3elVI7SYbQ9t7mOpBVLGfzL7KhV8ZRlT9
iscqsAjPO3gJAxrbeE5+q3jJwl2ACEd+77lZnm90QIvpTpe69oyyZK/5tlnXoCYr+mekN1XS3pZ5
NEWPZlNZzZew0EtZwDMfZLkF362GG8VuFMXdNEYfJMfcBE7ql3GgY3UMXVPZOXpqJd1G2J3m7NEA
niZMt8zWQSmHrUZpfJd3VjeUW1mKgvZZkFRd+2BOPGE/vCDMizcnaqz2H6tW7PSZIkhip0KIoWq1
2PBoDydx3/TjM52CcBdPBV5FUezeO5PxhrmjstLhWl4oNrw3UmNYXJRQdZpZ55tANNGg9ZFQn5WS
XGFvj2m4H5VU/6JmVhYeVHfqtrqbGYmfRkYd+q1dpubKHbo84/wG9Hg54BQ/aLQttUz7UFXCzCv0
59AOjQ1W6+lj0ZeRT+3eJOSAxLZShrwoufwZkTcCoAbKAdQEzmedVpq06qTVnx2TqCIW0PazqIn3
fRkEvtLb0wFlDm1TxOK7EivJSZNmuHHrbE1G/8rMWXneD8QqKDH9Sbn/ut1yK8p5KzLjORBxfFTh
XO3Mrhm/ArlST1LI/ubjAGApW0VHgsNJQQsQNsvNXXM+8WZ0ZG/1tvk8Jl770xGZfe+R99gniDSO
6scycb2tEOmUHTD+UkhxG6XZSb2rpm3Qg0zbg7IIVkoZi7rp//wolGRhMFCpNZeUghDjHQnJzXwG
ABRtdJSVdm5ZS9WfuqJ/yUtUCPZTYwTqj5XVWFY05tWgdwnRhjv3Ury0TUeQbdyMz1HkBt9BlzT5
FinN6qaOhOHtojIap20aJNFz6pXND/qmyQ7Krar9Y+Dy53cwPjAlatJUA8+/iunFZWL1g/Us2879
kjS6swm8yBYEgbVD0OmWqTx8PPcra47PDzV/ajkzmXZx+dOHVJUJjdrnKo5/J71ZnlSzxHMqh3C1
pVAnvuM/pP8bYmj+0EiDwCU20Q+e5TPO59lplCTUXNrP3dCrN6Ya4cbRT9PwQGnb9F0rDddoOFeu
NySr5kVF5gFAy2JlPWLsrKsK67lo2qnZFWMznXB5cSYfMe7gHmSWSDdGYnX9BiZQuVEbY1xprC/j
iXnSTJXSNS0BttuiWi6NWqhZy6TVQmQHAezjlgiv3AwkWVs1hXSYx0axHQdrzefojxXB32XPeWgQ
o2CzQK7ieDRfP39dL9KgwIZxofscD0Haf0oKdsRDlJkWOJDU0uUOtbC0uYfkjfqSLV1j15HB95sE
dfL7EoG76JgnvXLT2YGcfmM7r8vYV+k3xPu2dbThfTB7IRP8cSLtYYJYgYpONIVf1b6f3O3HG/by
qqT2SJMKFX36RkDTz+dSNyXiVGXGMlY84YklReJHg5mBk/DS9F4DS7QSjF3uHUYE1kYHyaX7sJTP
t0Mz0ATV6eeuh240mYp4GhQx7kWU57ceplU3raGOh4qn7ZDxkK5cCstYEHwbXU9EmwjS5vOyeKPw
IhQmubH97HWRPOhuKbZh5A1ozw7T/uO1vfIeMhhHEsVZIJK0Os4XN6rMaQyGyn62e0S2fYl201F4
moz8srZNse1cmVHFktonrOQL70Zw3HY6HS0Ad3FVhv98OfFzeKYAr6vu3Ec//zmpCMwuGzX7uR71
7mtkB/UuqsZs70SV5k9wSg9OZv6jOCmX0/8sOAQshN1xRj4fdHAVeJeVsJ8JEZ2DXar9W+I4wEFa
mDv/1nL9v2Oh3kHpHj+kZR5OidhomyS1n7VST773aCf6BVr/x7Ysi5Vve3n9zPNCUmN+8UGOL+7c
2gOQpfDlnzO7w9SKFxiBOb3ZjGl5jK1Q2YQTuo26FcYr+/f6wChwAZmH0bacY2RQEzI7y35W+tbb
DnFX3OBIgfdT4SGdLctd1zevgaXlK/ftUkOExUVOh0FJ34gpETg9/5BWJ2PLjOrsxRzQKHkEWexp
vuGGGk1fqWZ+adHn2Y+50Zv7OjdrZ8veSjUscao+P5mRJtjwfUUVue2MZGfgs7JmkXnlwNFNJMKf
0bNQmZc9v7gUZVrmg/ESVeIlCLJ0b3VJtDGyTN+mIcaDoDDNjdlOlV+HQ7Zph9A7JJTuVm7Vy0sG
gyrwl9hzIHVgLwNQEautjKLOfUamKwJy1A1f2rpTXsfeUtaqT5chB9hHdCIo0pj09ZdgOqDlVW6T
gT2ndCBOgWY0xyCyEuD2qvJ90kSKmmazdqrnU3v+BNInAulO5YCuPEHA+WZIptDJJruLXxrdoHlB
+/1Z4k7RklSZcls1cvj58V16bUC052ZzhLlosXR1osLVR6GpJi9da40/gO62O6/R1QNUhvFJCvXt
4+H+BMfLCRJfQEqZPdxoVp9PENatU0nHCV/q2K3s/8o81asN1ZhWPWWRGvtKRWkUaa2f7RAFp8bA
UNEfHaEdKmLeXWe3KRjKPpbZ3urxoH+qILmuLMmVD4/gt8c9TgwC7XIRAY3eMBpx0LrPQWNW29Ii
8EoGkVFLSft3M5eu30QJD8zHK3NlayPPCrPMJbdCEmEuf/wV/ChtVk8YazMq6i4AlVL9bvIG60lV
kjZZSSgv7zr21h9JSaJNgpNFmKlkVpJFKKa9qE6cbOq27A5502Z+Qfh+siNVPoyarDZhCp3kX2fJ
aFAogJzhoXhBOKiwJGh7GWUviIk5hg8+qdj0LT4gfpqba0K7VzYbo4GjA5QJORn148Wa4rIlx75N
XzDLVPVNIeoBv0IT2d0vSoKd4y4zcuTcxWCqwUYpOxn+hqQ9fK7owQa+pQfqbxURROc0Vl097tCg
dJPHVLTs039cFnIpUNUO1keUKS9KwTFmmHiUiOgtHnl0NiUmo1ui5DHYIUO9hpy4+PpzpIKkJyks
GSwwjvNVmdK8wdzJi95yPUjvOjvNDm6e0yFnefyuVIxvKDzeGW3XrDyxF3fNXCaigEB8ijAVXIzz
gaNioFJGYe814X14pUQ3nbquGr5WWT28QgpZM/u4Ph7wLeJwqlMXxaLCMUpzSPXXoM2LGz3DpKsb
imxXIJVX+yEazCvVqWsDksGgFE9zhqdyMUEnyPo4DgbzFQiG+zp1g/2lyOiOqbgdbo3OXDVwni+F
s9uU6wmzJs7wn6zNWX5KTY0aaenKu5s30t6WfS3IePSIFnjgxcXJaKKse8u00bGUYwTVuXwACy3E
f4Ux1uEeL9WSq7VI9SRYyZ2Jx5e/bWb/wpLgEXW0y7imVcOkEUPevYMKiBR7q3ttRCQFijd2Nv1Q
uFZw51K7OYSKm02fzYZeAm3BluROSazIu69CPd8iP1M420Gz8v5eVBJRmMIx1famKZy+OA5KiMRQ
BsUa6UXgUNbN1MZmfNNg2Nnte7XLlScRSICPFCqNbOdKEb0bxAqRT+xMdN53Wlw8pBmi79EG7mcx
Jju7Mpq69gs6x9/o3yrjkxcJ59mwSIw/aWZsPhObJ9n7ZHah3CVekUUbAAvZWySEE/tV4WC2V+ET
evDCGk39vhvG6EutN5QqRGXwXzeWSjKC7h5d0P5YhrYVPzhJIh9QqQyGG6UI8v+AjKBooMwIpu2Y
OLQBlXSoTqMu9MfJa4X2MuYTRltlmubJ545u0slGDTL2JzqK2WwAYuffWnNQ1aM7tKDc/KkFMb1t
bSO58yC7urdm6BrSd0KlwSYla1J8k+PKE0eablH9q82pHG3aWmuo5096+ZDARDZp0sdpdod7kKHy
+bzgm+VI3FxarRxt37JTE+GgPlK2cQkp4IBMs3IX5PngbeLeKZtHux4jtd9Js67SYmcH6PFGOP+E
kbsfALM/TUqimu9p1CX9Ps6p8u69WjF+m3EwlTkUJtejYG73gKH6lQf44lqcy1kz1Jv4Fsbqsqyn
eaEa55U6vnNFiEOU9XIfmyLcz1m134C8Q3gXNXE17tOVFOBiZAd6GPBZ+qiUXHgGzu/F0kYUIB87
86fdq3mDtASMoi3YOe0rrcryWwM6B7MJqp+ldxCYxdM4+Pj5uSgdEHggx4LGFIjBmSJ3/gPGfIit
PC/C3wJ1vvCr4Qr3Sem1iUAsbz7DNk+S01QHzS6JZP6N12lciesvQi4QttQOaGSRedFtXgQkdG61
gsQlfSO81w4xDjbhtirGwvBRLrlXsJFzaaZ71RpccnlhU01EFYaAm5B7DroXuVfm1mKoGtV+G9Fv
39fTWB8r3a0OGbqjaCPW+F18vNLm4lKkCYreBAIN9O1A3i4dHGUWojTsDN4bWm3OBIaoy3xlfqNX
NNKX0eSMdwdjyyuEkodNSfH8i6qKUk28st4blaLYN4e2e7TKMP8F6Mb6R0k0hJ+QJpjjSaIXfXZ+
Oh9LH81gjPU+eFPxgLpJ2knctnGtooiLMEvdrYoo/wnA/371/gwILAnaH4eFMOZ8QOSwsyz2So+W
pxV9dTqv+xy40I87tRfHEbu30A8qagZ5U5lHo65edVEpNx9/yIuU+M+PgM1FHMXOpbN8/iOaTqto
i2beW15LvdkG9uT6MRHet0h0420/uuYuspP0vR/C4JceTf3nzCrU3Ldy1d1//FuW98f//BRK1fSH
qBkv6dFZIdVhEp33VnmutI9e1xWN30msSH2vR79ma2j1RPuxTL5qcgy/fjz65Zbm86Og8v9GXywE
ElymJRH6fKv7It7arTuGGyNa9+i9PKuM4xJWQT6nBrGkWY2GPvSeaFnwTE//Mz3YOPYkrANPY3+y
Y29aafNcGw/sCsxnDIAA4y7upLJz7dHzRvdt6C0DHdcBk/Nx7Df44Zgvom7ilffn2pGFtkFkzKEF
GD+v818JYDdjeIc89N6ysLG+6EMTPheROxwnM8nWaGTX5kYnnVLDTDMiejwfK22ICBv8jt+wp3eG
A8bR2ak0YnfylUzxMOvNLOPbP28TYCca2Q1lG2SMFstpakXvKkkZvCmBJsNNS/cq3KspT/nKFXvl
NMyWBXw0OpU0ahdJX5VTyMCdIHhr1arclEXgAbCplJ2NTe+N3ozZpi6D5jFJmvbw8RSvfME5y4C4
D8mAuvTiC+oC6U2zbrw3DfN27zCpU4JHlWlOO3UAfrcSNSzfTE49QpQk8MgnovW15LPbsS6UTAuV
t8xUzHYuyI6Z3+p29B5USkYUIXI/NLzg6eNJXtk6XPJIP1AZY5de1J2xUaHCbLG8QRMiMVF2N6SK
w1HBxGBnpXLNuOfaeLBUoMSQwjHmHLv8dSxoBjaZpo7K24yPuFXg42y7Ev7UTnHj5M5kFdba7dc+
46yARRw0k2P0xWek7ZR4AeIlbyFqm+EWPi3FAd1Oik0RJWu2MVduT8YiU+Lo/+l/nU8vs/qoraIu
eCvMSuo0kk3ASdowqSu3y7XdQtxBvk/3nu2yOPFe19RGOjnBm5OH8jjp/bhLszS+pW8d3Dn1lB2b
cQpWHslrg8624xS1YeCB2Tif3FAGpZe2MnxXyBQ2Ztb0O9yjMfOItPpGVtL8VOlxsnIKLwdFKY1i
pk4DFR2NJdOgDzo1DlQ7fJdxBDE2R86dDhF0tL07hPVdoTde5cP/NrcfH4zLL8m4cwREXQsC0NKV
h4p1M4SRw5lIhdH4NR+CkISS0e+Px7ncnlygqDOxnOBt6NOeLyoeaHbeljJ6H3rHuzPGfPST3rEf
TF3xdv8+1MyfAO9BbsAPPh8qD+M0wWYwZqg+vxsVPXnESRJsMyIW/3yt/LFbhPfCmzvDas6HCus2
aiF0MCvPKD7lSqsch1HjKHTRnRu15f7jmV3ZJKhy8Dhwh84yNotbxQwqJ5cxzJ1Wba1t7AziyVOM
7Jh7SQz80tDRni3XJNmXaRaLSAcFhXBaF5T5lnME39IUZlHG7yod54NB0WVr4Inqx2Nq3FNhFjAM
B/07II9h56WqvfIwXts4hBZzKWzmbS1V+IO4Hp3aUOJ3qnPdkWcy2ZhOkT04UxcfP17ey0ubrIBK
NqLonAV26/nXtEq3sya7zt/bITPqnZrHZfrFRSxf/0aFSnwNK+jWa5JT1walFsZBI5kktFl807xK
UyDsZfmu9dB7VVyLv1IXMu7GoYhukNcYVm63K+NRJyBxxq6TVG4ZaBSePTXAn8p3o3EsHyBsjKpo
34ptP/bm74Qy8cqLf/kB51eQhhTqehQ1l/VMgEFJEcohe1dHfdq7Zeh862IDUyCtm/R/3izQ6xAr
phsBxpNq8fkXJIwoo76v0ncloFPwOKYN6X/gBblyLKELPH68Xy5mNudx2gyDnovfF0uJvmRY9UYs
3meBpxeB6pGvEaDy+CpG978Yi8wMhMRc6qAYdj4z0GOVrU6xfDfU0gIlgKDVjjcRgkerxGstiIt7
hiSc2uycGzEz8sTzwToTtnId6MO7N7TtnRHE9gbpSevz0CXHzkt2sV6kK2fv4h0CLQeuHHyazjHw
lojMsnKDIgsT/V1NVcIX4RS1utOpFa7kfZffbKbzYS1Op54qnTEfj78CMy/t2o48TX8X9Cjg1eIu
chsNQSc2meqtRYHzOp2l/HyvGWsH8xTlZXrA54NprQXnRXrZz8ySBuDHwvoGIzTZTEPmAACNiw1E
Nm8Xpnrx8+OteVFtQCAUcYVZ3xrlWRWE0vnQxmAbuWy65jclU/s1RuLsRGY1PtQJbKOsCfufFbKB
j4mpDbd4S7rf9XzsV9Z6aRM2450dA5VSCunENfw9/xFxoQxBOVnil2FAE9hNdhI0vhXLsKYuNkqE
TWIV1SNk/s1viplHgOJGQ7vJe6tJqRnn+qtIIVIcM1Ur1f3KCi133Azw5zlDopYsGemKxY8zYqRD
RGbpv5ApMh46MzBeFZBWT1S8G9zLNOhsA9WjXU0meqqTonM2nqVoM6exnIMJs/veTOnwAwy/XNNi
uICQzj8OAOnsrsZOBT58vnJa42ai0yb9l9oI71NM5+lJs5Ss9vXWNT73cAR73xMIKvk95frcpzsR
RduuqfobYUaQZyOzjqyV77l8OuYfRSJMJEBWM/O0z3+U0xEndqmt/ZrGbPhl1Vr528qoqpp8tQdk
ytbczq7sHw4oNWpEmhGnQDnhfMABYlEeaYPzKykbFR+KvhDoITq58OuoDT+XbVWod040qr6ZJdLd
ljzVD0Fhdj78wPxnMRLP7CNd5Mn2481zuRKUfudknQQITPcyL3GzEkUJqQU/U2m9Kqkd0O4vuv4u
cFBtzJPm18fDLe9jKr301mHls9VISJa1ysCTLawaPfwV8gj4k4o7TKvUyqmpWnHsjaK7NXs32n08
6PLy+jMorl1U+MHtUvk9X3zochEcMwYtJyCrwojMAy0vD0JgqX2RKJ4eBtRljm0Io/fjka+sLnc0
dW0K3TNYefHZ+ymqLUsq4S8UivrnSrjlNkpi42TKId0ObnTz8XAXqwv/BLVRbmleO9RHFhMlUlLj
OEmSXxycNvcNJLXeB0OOLeIcee9T10Kb1zK7tTxz+RQhAsKqzgURQAWXBWENvxqJX0T6q8k4OrC3
ym3oNYGFsy/v3r/uWAajtQmnnFBsVq0+/5pV4+idW8j0F9CKePRrOK0KQAKqH/+HtPNarhtL2/Ot
TPU5xsjB9c8cANiRWaRIsU9QlEQiAws5XJvPfGN+oB7b2qCK23LX1ExNF5tcwMIKX3gD+Htpg2RH
LX4zGOP9qONDXNLABRFLrM4wSJIJjfI+fzXCsNjXgW1fwAYODnMMhPXjT/iLqWQoALhcNMjXrBlb
M6Rukcoif40yNd7kjiJtx0hVC2iJFAjOvNe75bm8F14jS4aJLcZagYQqZKJIUl28gl6MvDgdtX1H
M2o3Tb10m+M29/8zHhI1NkEmwNy1V47cgmpKlLh8jRMjRAtClFV7kNXRuAjropRcIXTtDHTy3d5f
XpHdsBw34EPXny6N6MlLqZW/mkky3gVJJTZ1mZhu3aUAbuRGbS8r3VhMkcVwLmj6xbfkekEBibWz
JH7Lz3+K0CaDhCGE6vkadWMJnYl2/76phiSm052btx8vnF98SwYjLeEcJ5ZfUzWKQovzTGvK17lI
tU2JV/0GSOG469Fj9AZYnGfOml+Ox81J63TBkq0nNlfVLhL5WL52dWLuKUik+ATW+S0XV7FvuObP
tAPeTya6Sgp1XfDRi+3QajKrMbfCIVfS19ka5E9V2FU+BebplkK+2Hw8le9DToIouE0kzj8Uz+TV
OaoI8J0ES9lraFcC+51ZzdBcsM0np1GTO/zh4YwlcgVyqtduTOir26afqzMtxPcTzEPQIOD2QIGE
ytbp6qEqOcnJVLI5rTnZGWmZIDdRaN+tUaT7xil/F63DSLhzAYelaECpaV3PRtG4F600F6/NpL80
XdXuQ42LS8yWH5MqbT+e4/efE2gYnVjKkotR+VqwCopQl2qB1L1qqR5cx/KMZE3ixAdd619/fySQ
hIQdNPdpb69ivdjBILOV6v41GFRxOatOtBn6MN5iLV/vPh5qWRc/ZUnAuhCzBB0LhEFBAGxtxDPN
DVIdUq6+hUWpwzZt1E2j2AMe5BICL2FjHnLbCP1oiJPPsg3q7+Ph17H2X+Mv4DJOPI1Qe1lSPx04
A5DNoY1a5Q3qg65vWrtSH1u97XZFOBh+Mwn5Ug6DZzlQ7T0IbkA45jxvdauZb+Q2P3f8rY7e5Wmo
ltADItsnPlgnqLRugUwrrfqmSr3lI2sABcMsAu1Tii74rgl0hA/yJlDcJK37M0HCciOvvgSqYWxh
OuMcF+vKqTliMqOGhfYWjTScwq6cH9XEks4UhNZh/V+vuLwg8QhM8jWUL28pYhaFor21YH4OiLNo
btE4iMaodR1t5cnAqT1B0Q9BmPkqaaRrDenRQ2y1h6wcxD346fqcVcu6Mc4z/Sj1c9+RrxK8rw5K
e+xGR8p17c1Uy5emzIN9BMJ9yx353FmJXbsKcv+z7wR9/KmaYmgicQcQayao+Xg5rrb4Xw/CDQE/
gkok+fPpahRVgQahmulvwBzjTeMk5iGO0EKVel3afDzU+sRexgL0xdtSoIAlsS7tdoMTL8ZfUehK
mo2KBhHdRT+04Z8o7zSHuZlj32jKwM8RwfdHKaCgDern68dPsQq/l4dAy41EXNOBjPDf0xdWQrsc
DBA7oasnjXPsbOdO1AOiPpXSVfdJrcMybvCNO7PWf7EKkTpjhgkyCDdgUJyOOwUYn6Y6wiHuqMXX
iEoE2VUHFQYpEml6a7LR3uC1Fr6MmBPBZ0CG6GCM0uB1KLJWXtzL4jg0NNvORHu/OI54nkUNkQwb
4vga5uykRmQ6WY3gK5hU+Socu+iAepntdqk1elERjMcRgRPkQzJziyYPnixWo19Mc6FuNNrVjx9/
nvfrEXVNeFnc6ohiMGGn09SqTm+2cpmEbmroAGUwnrzho0A318tzbJZ358+i1gokZxmLEt3aklQU
5SBJjdWH9IbQegFdjuJQL/JQnPn479YcA0EIYs1B+WK7Lz//6ci3hmqc6l4eQ/R28zndOLgDqH7W
IjV2V3A6my7ovzY8dipqIWeOvx+A4ZNTlsGJOZcqJz0VDtrTwYPKjAYxayy8AKrVtJ2peKoXUSbC
2zjXkEvLbKuVwbEDjPQnqZKdoxIgoAZjai69KgnNwq2KcmpdNR1yMtZRIa5KXPRAYv22zFF/81AY
aXUXVK+JhS96FvGLkXSldGfWIiqORiL1MqIAWPq5milPxPDKiLCTcAN4rPHo6Vpof0VVqfgS5RGa
keZs1Vq3Ceba1kqfgtUMt6lGl+LLx4vtF98FlWCadrB2EEZfH35UvystGzUldE3ug0PRBPmVple5
F0Wi+JOkdfzS2HZ9jsXw7s4l0oFJsoAgKAWQ8px+kd5AFEdvcjV0I+hOzWGoyqn2gOZrzqVR1XZ8
gNc1XKA7J/JNRcPm3KW/iloXkeAfushLFxEe7RolZEJJg4o0aJHbgo6bXEC6LTV3eAeyVzpF99XU
Q+PM6f/upRkTAU4UP4jylhL16UuDakf0p0f7ydWN8nuJ4dxNgYo6TebBOarjqO8MmAhbc5zNMzvg
F29LhoClNlf/Qh1ZnbykcqnhpCg+ulMd7602rNJ9qKpz+KmNtUa/LInY8zN5wbuVRT+fwtkiUwop
DILM6dsqod4lHUXNBLSwrrsteomtp9SGkrv5EApPEpJzVQO2Cc4cNT9qgSfbnewLvObCQgT1Aj35
dGSEnUon1zToMK3ct8VxJPVtak90mpI9tegSgIbWO6Xd2/gWxq1n2UCNLkczLrorqxgIBbZk/+hx
1KhT3nTdLEWuUqtA5nMp74RvO62+iwis4RyKBpVrEgLE6Vxox6H1PUozs/N1Qnn5YGkk1ghD0V8M
LpyW3ay6UmEpMa5eUjNv9DyX42szpSDko6JdCz8DkPmbwuOEl5x5eNWToaHGSdPhdD5SYn2ZHE19
GpzON9TPTha5+XT/ewfJepDVpKfd0GqzEqlP2j3SHpI7Tm5845xZU+t1vB5klfC2ER7lhhSqT6SZ
rqZ4oXSs44N9TqV4vXRXw2ir08m0oI8L6ce7hHvrk3w/Hc69yToFWw+xyvbK0DCEmvFNEEWILpXW
lSbf/BY+tJ/VTx9/mPWpsx5pdepU0N0tuWYk5SY9ohhmbIyr6IhpzMfDnJuzVRStwkso4QiqT8FV
4Se+fD8clNu/N8TqFIsHvQ2kIFafOKg93Q/caCNtPx7ih9fKz2fHerZWwVeMUZImKl6jeqmuq902
hiHhdp97OAXfY8mNvziH0JcOyNoZ56q3a12D9T5dJ6J5LFVpO/B+Sbir9X0TeFN+KzetW0vGUVFd
tGuuDXsTagdFk1zJqAAPHST5Ym62PLM/oC9iPiAk10CG/nha1iHpelZWJ4gM0SDJRtZQZH3Nh7um
eO7qM+fHLzcE18VSK6fPsyaYqhGRH3ohrJ/UfciPyp/On6Efbsv9x2/yy2X60zCr3VBOSexEKcOU
b+m+/DZ9kQ7T7u8NsdoJkilaLae1+tRtws2yTCf3d6PpH9/jp7dY7YRWg/o+Z8sQR3EZHtVDdUjP
7YTlBHq3E34aY7UT6kgXVq0zhnJTOG5/CX4Mb7j6q6jdTvPS7/LXvzdtq3ihCR1ZanNWf/k2X0iP
2rHYnfv4aw79Xzvsp3darWMrVSIhIX39FPwpLtVd+ad5O3BvH/t62z5Gn/XZbb9EZyxkzq241cXY
puVYRzFjTpMnPZmVLwnPeTA//73ZW92MhQgz1CiZvWEz7v9adNrh4yF+eflS4CVeRmiMbXoaRuAD
NAMoTNUnqz6W0r2t3xvD7GrD898bZrW25TIMsmRmGBFtHGOXpEchvFg/s0nflZ9I+KFGkfqYOCCA
W1pdwK0FR77O5PnZaeyocJV47O4CoJg9lHZI9NuyKNHgQ7Ur3ktYihR+iirhW5zWOmEHhg0vv/fW
gEfAiC2AW2A5tLlX59I0jLWWtIHybKcZJnXyWNzURMiEa5XmkoaOZyKpZRZ/3t0LWAWbIbAi4JtA
9692N6pwPE7qRH+GRu7obpDEGd7TgXUuLFzfHET/CzeCaQbLT6d3FUp1Y4B4uK4Gz32j2lXkgcvr
5COJ8WwrHo215jd9xQD/AOkjxgXVv/Dyf1yyPxUaMqC1cVhn4k+tyg2PfVfIni3huWUZM0bFSSvO
aWWuNzh5M1fWUslGoEPDA+d0X7RUtcCJafFLo0rxxRyl8Y2J8+IV4sv2zVzO5WUGueBM0fLd91tc
zBSbSUVEhzbQajPmWiaPEiLRaFWqIGaoOuywL1C9j1flu6+Hdv+CCgB0TsUOZNrpq0nCRhY+V4qX
Wqoc4SEXXt47i/HzDjhMfubGef9KsHYWJ1CwkqSpa/lNW1A9xJ4nfxFm0V3WmEveFZVxbuLW4TCT
Ral3aZsh20E6tJo4OZjB79Ed+QwaAJlbyTSueitW9ta0CALF5gTaNURtIKP08PDxbL6r/i5j075C
ZICaAsp4q5ViyFlaSVFof64irgQouaNdv1ijDMC9KKMOBV67jmMw4TNs4wdEWAvVcc0wTKXXNONf
OzPhP4CgJ4cATTtEp6h+0g8C67J6Hq7CAAF5PXxsJTSakSxJG6vYGV3bh3c5EiPWRd0WuuLTKa8b
L0Sw2XFlnZV3X6MKIV5xGe6mwGtQ+Utb14Q4blaukzVmc8zVxhA+qW7b594UUtjaT3qT6L9pvgQm
iPYMnEyQW6wd5vR0hVaZg/HCkOqfp96UrkEzI37c00V+qu1c6beI9ZSAtT7+ju82vE3zkbIU248W
FgCt0zFrFm9km7n9WShMGgXPwEWywzqiha8dAvDMV3ppVYePB12+xem3Yr8Df+JtyeLhDZwOqo5I
nqXwoj4LtZ/NTZ3oTYbXZ6MZ+8IJNXur5bqS7eK8l4utiQheuEP13D4HDn+/fWgbwkEGtMJuBM95
+hj9koLpUME/IzBUzJ8GqXU0F490UztEoOMqf66p5W1KGX3tTVkJI7j7eB7eHUmL+snSpaGSBllk
XVaSE6EbsayWj3M6xQOtg2Qct0YVTJFbdGZ47lB6NxxzDS6QxQVSCWDuaovYYW3hB2Klj9mcZdR7
mgKmvpRAf3dTvAnOnBDvZnch3nBbIi3FvQyM9XR2h5Q+mxF10mcMsaa7rNM6T2RasRNpOLj2TF1p
ypLRp1hnn1nT78+mH8VB3H2W/wA5XC1qKlQGOjZZ/ahFtXRd545zqfeJc11OneHx0vqFlubqnRLo
0bWuRG+q0uZnYrJ3+4rbbOE1LsRG/s+a2egYeapLYUUkzkVDdV1k/SboFpHWYTCKo16FzzECa5uP
F9R6zhEhB08AWIsgCH/xNbgotgOjaufeeFSN2bls6MHeDfmg93donM9vg2q1pg/it2mvpyZwzpkr
vRsd/BswsWV85p0C/OkXR8K9Snt7GB/N0rIvg4wa5NdGqE7mxVpS0zIAdpTvuJuGXTmh3vu7n/1H
7Zu7kA4A//sOjhP0IXVPM54eBzIjxYsS1T4Wqd2lR63HJ8ctAdlfF40q7pOqMY9FP8VftTIYjTPH
2zq5WJ4DDgEskAVySZ36dB4kQxmcqavkx6ppg8klQhD1blDbrEaxLwyBQHW5OAPVeT8mCGn0DBj2
r27b6ZjdmGNHgafAo4OHi9/qvXMzVw4aKankA0c6J3K+Xt4A2DAjQoCFjENGHW91lKRGO6tNI+rH
ZEbZJOrb4QoVknkrOU6oupVQifsBGnz/eHmvoyoNugRXFDqwrC4u+9W+DlNDE0D7jUetw/l60eNM
ngx90s5dir8ah82DvCGD0UxaLeS8G+y4RqCIg7KX4uMcSJnl5eAL9DNLdn0i80JARzmMCdI4KNcA
q6adHPTkOuUxTMfGTZWg3AyI1buRHJxzWXy/ORmKkB7mAphccLGnC8Tp4HjiA6U8IupfXmpzbV10
gx7Ql2WJQptI/DYq569ZjxbTx1/t/dKEGrhY5YHU4Zut4c5K41iIq6ryI/5u1rbIaks+VoQctlul
pvmgdTg9/faIaBTQB2aJEhGu4RhDWshp08vhoxWlzTYwrXbrKIWzsdFhcS2Yn7+ngQQ1A7jL0iNZ
2AA4ka3mNiwQ3ZmKbn5MSjXbOU3TQA3uq32Yy+ZGlN2Xj1/v3fIE17xgHfTlKl/0QE8/pez0M5iI
Yn4s0ii+HntN21DdOie09MtRbBBjkOUh8a1Jz0GIbn+HoeGjo4ytP1WZji1SNJ45K3l0nvbnYBBR
rAX3h1cwDo4wa1ZJjNEXc4ecR/w5kGoJ0cF6wk7VxDsq/TqaVdzIbpTC4DBcwHKVk7haEkfFl7nu
jXxRrQfl/R00RjPtzSGzsYJpswgP3qTAEcfLAIY5uJsJCxssDRee7FlzkqCvPCkyh9pxAYV3ErYo
kz0iQmMGWsNvGlJx2WhlB/G5GJvW3NH27ihzJXBlFG+Y6shI/QDz2WlEItgS+UUoAswyXPry1H13
TcMqibyknTWTWruNudEBDxpYBy4s8swGJFLnPd14LdNFb+w7jIqxE5lKtVJMNwLLnVrUJUEQuf0A
neTSSfDSuYZtotWDj/TRWKUbo2rs9AIFtaj8EidqWd6jZBfFyQETOh3e9mDKAf5PUzFOYeQKRcVw
yI0Q3akkV1VFho2OopU9mY7UmnQDB6OqDtQ1lORpTtQa7GwUoK2huvMgIrMjV6Jasc9lY5pv2gbR
ph15nZ2+AThzMFnQQzQpbwJj6ih6YquYbGssvOJvsL+KYhPja6OA/gDYyF8CHt8fB66QYEvqbSZv
5dim8rZCf2jwjGruzUcNmafK1YxUzbdjXM7yrR3qUXuphpkR47ejiS4N3UyLELTDIQXLU9fS0y67
bpUgA/wydvhP7yF7W9I+DLW2/6SDiclRWebA3zijkxm3aY2bzLMsU2YZPSXJEQzx4FfpWu06Y1GG
B0WVylf0vcWisauO8SbItAFUV4gXzc5xCkn2J7UZm3sxSE2xmwh2o52gKj8dIpOAzxejFiR+X0Rh
41u2FOreEAzZcNGFWq3vMJRxBq+uNAyi9KAX9RE7TNO+T22ps79MweTUs5f0gF02o5SVoRfXXWTs
kJnJI3gUpt1vCchgVxh2gxFwNtt170787djvFdApqefEOHMghQMg25pc1RzstGbJY/a1QXqjwkAQ
N8Z2upUiSZqP9KPC9mboOzV+7tVGN3ZDAJbk89wjGXhRhdk4uHmGINZLmOADuMHzo8sLorpmMZmj
9NbIDxCHAHpbphaZ9ka3BIqh6Kjq2tY0Ryu/AhKqLxRcs0dixg0bo5EL2DcTxHbX7hC8crUsaOoH
HsEeDiN5a7ZPqt6RN52ujfmnErCseK1I9FOsgBBhuZ1spTJkL0a/C0CdOiBGprL8sAeqZn0qPZFa
xlR4cqbUDYr6oixyn0+nxXjWzZiEXAs9svB5zuKgD/6seCQshCRM4ALDzxoduZChAjT1ovfjGEAi
0kLkpfOCg+AqSYM8PEBEjW3TK0WbtKPXT4Uzv8qSpZSKGxdhMhsuTNmOS1UpQknZ9z2w++8FoIm4
3aNBx0z4akU29B0+hx1vClhSzteP74sfBdCfj1jU6IhidMp61BgWovDphdHkMayzsJYf0fHqtXgX
ocqDFndhc5LeMrvjmG3biXRoq+mBwxSi9p9Pr2Fh5UCGmj5rSiSWZdxEPKcq7HBP8aIwQx9bK2ZD
E8NZVcF1YLSw/qg+Ine0KGYCqjl9YgcH+VALCvXLiMiaucutKlX3g3A4uTnRo3PB0buMcVHv5qbj
AgcevfAGTseLqyiv4smQv+TJrGvXlAnV0Q9srRHbeKxycB5DWEv5TlWlNlFcS6ZJcRsKY9C2tWHh
6PfxF3sXMvHafxnGkjtT1159MBZegnFgJj0oWVPYriaDLfWyuh6vzCzmcmD4+DdjGAjwKlkLwArA
gxwzqxmXrKgZ4l7Nn/VwasuDrbZVt9Xk0Jq/ZGgVthtTGNwuH7/nOijVl1AeCB15ErgaMKSn014k
mG44dVo/J9HgOF4XiDp6hRJT2Bdp3XNLqGli9QVbdW6bXaQao/L88RO8W2gg1CxkgRyg26girNFE
0EWE4KrIngSWgE9OpEXfR9lu7lS9wiryt8f6oRq1aIECGF9HVMQfzjC1VvLUoQi8L4Uxqj59hLYH
k13Z1Zmw+93c4hhD/YM2BRuf2uhqDan6JOEK2KVPylDixAdI0fmE63F7O8R5vsPsUn0mM0lVX1hZ
+fTxm77rSMEyoPiDLgi0EdQm1ilwrBsU0wjsn/AqCB6EmVBy2kI5jXTQ2hLi6tsszFLHw5lV/VbW
UzhCnYPb0lmeOuujctdbgTT+1Wf4b9/G/w6P8PavE6/593/xz99KAforjNrVP/77RrwW9239+tpe
vYj/Wn71//yrp7/476v4W1025Vu7/rdOfom//5/x/Zf25eQfNgWyDtNd91pPn16bLmt/DMCTLv/m
/+sP//H64688TOL1X398wx+pXf5aGJfFH//50eH7v/6g/ffTB1r+/n9+eP2S83sP//N/1Gk8vb77
ldeXpv3XH7r+T5u+CBQmoISUCBdzk+F1+Ylq/BMYJZcHoTk6zWDH//hHUdZtxC+p/2TL8CNKHOg5
KQvHAwmW5Ueawd8D60s+BOUM9pz+x/9+9ZOP9H8/2j9w8rst46Jt/vXH6ixcpANh8S6jL1qN7NLT
M8KCvmrCUdO9VCTPXTRcoi9zkYM2zcfh5adZ+c/QJ0OZyx/76ab8MRiI5eV9FkX8Ndwu7SCnUWDA
c6qU8vk+T4Qijk2hxJFLvFEVripGVbmKDCd5q+e6sHd5pA39Rmk6e485kJSzl8FpujZuF+JOsqvO
OKRhmDS3amXYxb5AVx4LxzktpEPV5OZ4oVZBW+1Na7CutDiryps0atVLo4nb8BrxpXjyB6ceq4vI
mMJqO+tqBlU7t0H3qu1sNFtFQkATVel63qSVOhc+reDllwwiVhdLSi3dtV3b3pKFWMq219JCO3Yi
r1IvK6o83+tUATKPSvzNxK1fu+1Y9Ilnilw8O6lNE6RMZ00iDLAq3a172v9u0jXabVKGdkJ8NRiR
a9YzAkMVf8ADctiHW4eQHdEqOZF7QKlyJF0N4ygfKN2VHSaDA2eQN8t6Wu0grir5ZS9i3GT9rJMt
201mKNEH1SmSwMsp2Tou1tBd6tmN4tS7aCZ0cpVBkkevCfmIFNgSqOwGokuPw9TNxWEue/0pkfCu
Ra4WTask3yiKdEeuZfrcggKhm3byUhx2NgOe09Di58pFUqwBAbD8pTQofCExYm9bu3joNojkKpD6
0TnpImDfZmtcO8L6FJqR8JWgfURHJ2XiTEBckfol6qwHem+fEHq60qcFpqam3w3JmYnO0x4hqsSP
0zmBBCQfqsk2Dk5uBG4cYojczE7opQztJnF1jM3u6CDu6PWjuiX5TF1Fa3dlDqRZMmIPcs0NNj3E
lPPggyjbEyxgCpwOd2OFeCkKNDCfpS2qPmRMY+F3eMz4lDFsv+I7A/4GwN68KoOabJANntwxaPb5
nKtXsEM/6QXOP5MavkSNepys8ErYmfDTxuz9ag7ynVI0W70ybhdvzmQESQqt9bpXui1pCFLq4XWK
2fI+U9TjPIFVtzsGsxrsF5P6ytSTvSZHiT8W084apv08FTfKzOiiNC9Ls7811OiVAruH1HFN87C/
17BdNYrpGosCAJ9d8JmcDj+kYI8387zpHNQ4mhl2sJaQAWfQ/VUr9md1Sl3ZnJdnir0SPBrlgcnF
KvMzQIGbLJUdN7RG2IYtkHTFlkxXT/PCq9keflZET3odAk5zupveJpewwMG6oM99J6JBIznfFckp
3ZDU3Irx5IyM5rUZVcq7QY+ywhTd007z62zeBrOCCnTaXOFY8WCm+KYZlXMxqPNlMce3UPMnAKCW
18/y9RgUIYBWA4EGOdXJNEjlA4EkcKChBYzO2aMqnMyPbXz5nLnZ2VmHAnH7hQe9VG1exWnlb46U
bio5Km/nOHqbw+6+G6TJVZx+V1fmRZF1X0xt3LcambReUBaIjeZrhAutF2ETvKW4qntTGUg+IP0r
yVGRbOWlZzGPHlBkND7TJLlqRTX7k5nc4k2q7xwhbmepUV0Yft+7IUU9OKHt0VfzvpNKItjIelU0
c5uXdnmBgd0noZAtRaM5bCDWz65elUCx6tpGvHC+RAcaJVO1nD1NS9/6SSv4S85XumRe30q8a3CV
jpNxCJw+2ASF4YGReC1jPERCVbJwBiZJ17sNXq4SHsDx6NZYpmUxberGUm96HAjduo0vmkgWuxgR
XC2PI2+ygJQPeb+dk9mzo/wYTdohDNILOSHLTZ12I/fBXZN2OGIDx2CB5XdJkNTYLqPL3BtZ66Wa
8RjaCgKIqF147aDbHha+k5+P5n1QWreqkdq3eE5bm1bAt0lK60FXamcf2doW19tHiMqjB6B9n0T1
xh6qpWoEx6I2MbIH3U3RSpk/pVzT7hw2V509O7s4FaFL9JTthrZ4m7LisTSt78Uw7QqE0v1ZjrDr
iwC5aQEC1Zwa3+ZMQWeYwo7u4AxQpF27CSt1S41/vJSbyvB0emWHopeOo03fE25jQ7+8SuVH6mrR
vrO6bRCKja41sacnwV1mhddmXn+rDBZ6ibZvGUfGxrGrDXJblGVsWAjyFD/ksuOrzWC5JnxJrzZq
GHtNeN1U9maaamtj5tG44ZIorln05UaRh1q5GrPZ8RRQDjeylmNZ38E207KE0pCgjtX36TajQW85
0ripg8BwE6e/KKvsWAmt8WrHetMGYKjQ71LuxVCly4xsi820VAe7kI4Is8gXONiXbqwH6b4rx2iv
FvFdmNXP4FSuylx5AADJsi6tXa3J5uDNM77ETqW9NkkuXReQ/KmQZVfE0FdF1Am0Q2bDy4xpazfV
V0dED+pQ6q9Tnsm+YVY3ltlNd2k1ZTt4Y1suv69UIZ5bWPmuk1fTIZHkfaBmo28EAhJhoVKPxLq9
HspDARLHDZAznMZwP1TGW1/ycdVe2PtEj8RtjxHYhYKS+yal3soVuTiSB9yYHfIRXpdlGhPFRyrk
8XOBa5Lb9aDSmgHKkCk+qcak+XqsXM1l9pYX4HCdTgig79p1nLKpcr3pPCMuKJ3OSKjEhcE1W3c3
ndPQ8QmnuvAx3HyiCah7QjT2NeZJxAtO94iCVuFR0sRrIzIkt8iD6WjVgiqYUx9kAlfPyeOLhLXh
FqFMuddKnou26A5CNr7Yk3A2cjlj+p7fSZxTAQAmmvROfaXmhuprcapfysg8euqI81lP2ubnXC9A
l452Gd8ZZX1lW8U9YApto2B4ulyA+KZGqv5pdiYKTrkMWXWWs3vbnJ+NsVNdZMl3QZnlfEsZxFwo
Vb7S591dhXXxBZKDV6IRDhqZ8nPIjnDp43aXppNMHOumtXGGXPo+aNm3bhzLa2WMPxkxZbDAIuRx
bEl5pAyxLQYj3umilLxyNp9xeRVb0jgL4zK1xMGazw6NULvR6nbXzGMLHT4dNr0cHNBZ3Nh5dNDV
7oYSysugj1escP3S7PPeN4Nsi952DqDauaaEwz6Z7NJLW26JPMXGjnK126aAkfX5QkkdqndF/72U
sw2IsIssNmpXc9IXM9Vu5tq5Sdr4QfS6j2vEVR1BEgtF9i11KpdKYeaGpSn78Szv59i4JcG/a2e6
u6r+ZZwzXpcQg0COY9CubHfM5JfWxrW77IxH3rbEBnn82g/qZ9lqaze2hou8Vh4cFmKuyvVR78ze
s7NB8rs6jG/yPGcpOnXvAbJ7FgmpeTcH6nXJw4yHpA4JynQsorqdXY8iuovtJOd6sSU4j705FK8x
ve/0EEUV5rjplOWfQllNxysO5kFBhMPII7+eDeNCxLRsdpIS4OlaJuB09rS55eIlRazpaYAE11fu
BLKlp+DtaFdNp8uEhBptgaRu+COICxbNjYwTpnOmeLCk66eZCYZZNGJI0ZzF1Hlpo/yEBcTYj+nD
Lsgrc8oZbgIYyC9ZdJdFHwWhN8XTWHuJETRnGss/nC1PBwbHuEhdswAp//8gJP40sKjbvoP41nm6
UkpUV4UEfXNI2kp4mY34lQucDlWyZIKt46HTyXdH8VGVmWen8aErpfeGpgNFhaz0JQ3UaAtDvaAP
B0XSn9PWxtt9kkrccCiWXsBCHN1cg+cDi6TQIArUhvzQ1SUsq1DC++rjjO/9rJLZAlSlWQgcCZrV
6axCl46srLc6r83r7LExnOyxl7M9bSNuYWmSrC9mldry5uNR1+UR0kw6sdDI0DEGqQBe4nTYVJpb
LZQH2TOTPovBwAjts1YpekPXZKR7Vav9lOCCFrOT8nwkyxgnW0Jw0cTWmTXvSGdW16pYtDwQxXQS
9h9qJnTYTx+oDx0DtaZa9jpW80VuUYAb00a6SkhAbyUhpKuqtILekwa6ZR9Pxrv8/kfRAdq8ogHC
om5wOrQSSXbnaAIJPWsIv/ahjfrHWAAHBY2W8NVrazbPOVVS0DjZTIAWKS6jT7Oot0HhXo05oDRu
WQGGC102H3NrXwTdpiu/fPxiP578551DMXmpt9swdaFA28a6szloeGVbeOEo98428+fDTW76u8b9
+md/LLblF91V7rg0FAw2VM+z9xz6248fgS7tgsQ4fYgFjL0AoSzOYMRVTqc3TfI4sMIy8NqounDS
8iHCc4m0vet9zSqDe5Tka5h6xnGM0huRGwfRcvTmdtzsp0yAiW+Q+Cz+F0fnsdy4coXhJ0IVctgi
MFOksjQb1IzmDnJohAbQT++P3rjsa1uiQKBxzh8zZOWUpBpR5wXjafXyf642H9NsrumjhfngYLeq
Z3NQeWyM2HYo4fmceq/imLf7ve1S7URvsBrd3Qho4Gzda1c7J69w7325xK4xxK7WPU2DeZjqfgxd
bTh2wuoeGucobbFrTNLnfW1ZUL6MiBcCqs1EaetjYl/us5V+DXqKxL55BdL7UfBVvvRzKNX0qXaX
z8FZT07NVXY2+ZnOyze03bcu+08Ux7Bu7VnjdI3LqUy8nv0SS/SRGh0Rrlrwli1m3GR8R6m+qwp3
T73SUTfELZC2d8ZP/FOa2k5N2IqXDFRKoSANZV2+GnkDueTuUPbtR88/NZZPR/wC+6T/WlLxmk8k
K4r0slTZYVusl6IDAJcoZh13/G4MhkNr+OSqvNHRNYeA9o84iX25FadGc76Y0K44mZ7yBpe3yf9Y
y/BW9fOn9FhWSgPMvBe7zNb2Tq79VLxfTQM6GL75v87u3jinA3ybar8Uyykl/ifi6Yw1JJnQO3Bx
/ZSofIzgT19yy/xyqjxa5uZDBd1pbuw6dFGMhP06YioQUd67YZlWx24w8dsH3y2KqkxxjJTiicrM
zyUrHrPxoZL026Tyd7MExFNb3YtVLK81LLtorEQfjV+a6x38MWB+5YuVFCSNY/2WZ8aJCsg6nuRI
xauEhLT8rttlqmWXKdtvt9DWKCuBIFzGtMjT81cGyvdlGokr4lskm5O7yCW843nWgBeW6TZZ7VtG
TdpOCHQ3RTrUP21nebtBNy4kO+yV2Z7dZkb6ubT8Or2JU6242Mo7rYGS2Pv5jhHaqEQAWqjc32vD
1oVtNe37Wl02p7Ci2RqftdmanlrIWwCG8gnd3ZmF+KaJkVt+a/ydltsnolnPrKenQPGczZtX7vqg
K0Pibb39PNRWgkW0OORNtd2qrr/IstqnVP2CVJRyCvUFllvi7Zhx8muW2o72gJ4VdOxoi1l7BqX5
V9ZSPfbmT9KWf3X25EVK26C6ySg4zjxtSdEV31MwvblN2kTr5q7xyLXQPbXnPJiibUN8kXNotE13
0Vo3mtLqxnWN264bw5xYnshVyOvMDTmB6FYXopq5TzdJVhTbkNh1cfXG9FB3yvwglKXkJ85vAUQ5
/zXxII7sPn04xEgAs10G8gaijjExdHoKCOtp8enMm+bzuIp/qemcWgJAQV+6PBGGqkKUL9cgh9oY
509tXKA4higbc4UBxCojD+cE2Oa4hl1qf9mDLk6ayA/KbxcwCScym+Dal1uCKeKNtJmEymAv9jql
PSovQ1c6N92VT86afY+VGc6G2A/mejBojutTJml04WEK1qi67YlEl1saODuME5ehK37DCBOVqiWm
NiMBcCJNrLseo0i74cPeij9Na1Bfrh+K2r6vrh4NvjqPW+aERl3v9KDbC5/0GPXbyI3PWfXlKSCU
YdjbTa3ln+Ogy/20eAS6WawHy9DFYztrSbcMOIx6M+PDFSKZvWBvNO5/rrag9rSDXt89itHCoizU
MUUJNibu3Gu/Ce4pQ7oNlsgdyva19grnZV7KAUiYix5wNmYmEbCabJ/Jsu6fdK0gsS5AeyDG6sNm
N+Tm36qPwMvJgx7XNWpNs3wzgkrcAZH/TppxREqH2ixAgb9o/7TZdQAF5eog9Smm5aiqNE2WYbrj
o6GiGpv7v1UBkpzyaQbpTGuAuNXXr13FpoDZB5TByUInk37o5Epd+0J/d0xpvOh6Oab0dXvvc6Fh
Zx9tZED1Yt4hG8mfNPkjzxS1MM5a3vQHLbA4lWW/XbWUYsiwzig+aL3NjDMfLQR4yl7U49ENijM5
23ak0VgYdr5SkUrZrrbFvRZSimSptYu/+PdpMe3oIaSIYbbHKH9IubO5PLWZYYfMAgboB6NtXg0f
02h9CZj3cBoq5BPeaEYDmowTWTpP47o8b3K62Fur0VbmTd2PuU1/rQbprJG6RiSFBhrciBSEyyjS
6TvQ5aOvvK3pxshtH+HPBAgq1QTo3Ilvfen7kyxsZYS5z3r+0hiqAOpo6uIGVmX/Z8A6UGg2ijwp
hW3IcHRbB2ixyoU6I9ktrXhUGz1kSNrrD7NIbwNLg3bkaM0laExgNPFY+04dSuQSRZSl9vqryO2f
OdOd5hB4i/E0Bc28I4GzjT2tSXeZBmARl5IU/F2hkxUdVlWfX8FPXJQ9CCcwIj1v/TLsuhTJVjgs
WKwSnuUi6VBP5SSdmN2NALD5KxO1eGpmI0tj4WtjjPJXBzTvfMq1Gi+pZN2/rH2THjP6M5yUYcbS
1yc/l4V2lI6FqoC5O3hBSVe8TVo2nAaKGucomIrmuZo3buTSiFdwq9jv6Y/kZsR+Naw7e8zvm1y9
va91HxJke/VxM/vKTGNTb4ukBKVEE9Lv/Vyroq7Qls/cGV4MCt2inE7psJCL+yxEQ30wwdJf2pRb
AFxFav9rQVrfVDPYW7JZKrLX8kZ3ZRSUXmL3pFuTAMhPFP6H6Oj007gdI29o+0gMa3kIzNYDgp26
+pVRpA6RPPrHnKCkl6Bp83d9m7ftLejsTIa+zI6w4Ot1KYT92c65iFhE051JH1kSgHTt2zKosM0M
S+Sb6XovjcXZVypYDnYwV9PBQYC7Z30Q6HpKyYFOXWARWjzPBxn0IkknMNI1k5fWX5cveDE3XtX8
CpeosORoDwFRik86rQL/jXP/NpCvc0KX+FBdMeBFQyVogWbEpgS3A++z9HPl9L+5NN8rjYnkcuzg
vo4DDqhSrXsjG71YeEu5E0jEdID1wTug5fX/k07eXtJM7ahBRflEtM56HOYh3Wfcl4+3p1QIYExZ
n1eTQ7TVUJhRvD2c4YhEmI8pX1cp0WotUh2J7HhOK3fkytdY+D2nv3fetvfTYnxunSFZVIMPSwZJ
V9T9EW5EDxe77tDcqitPyBYFxjwkmlimcByq37z9m8NMSSAthP6O5oDfU8aXM6FTi4W53Memj3Of
ZJuG0ztb5v8y13lxTW1kdRlOZlteFvMhnrPne+UHP6IMVIwNKtzAZmLpTOQvqYEUiwwVnijjwQL6
1dA9oPRZrno71GQmBadSA0zW8ukqfP+eVVpUqLE6oCUX0SrX/WoXMlkzKD1IDd6GxXDI2qIPtVmp
d99I3+3MNSNouzkc2uWN2hORWE7He7etWwP+gRkC1b4fjsiBfy0MYVX4mCgtEqkPnZtBEJaFsSS9
sBXXOnCK+4z6CmLHqpkGlhqxsn8f6tS6erNGoLBEsANcOZ3SsY4wknjhw22QTIL5NYSfZIUWNIVB
CKwi8tTgeEeuQhsGttiisfUOy+qrqJ6V/kN2XE5yFETS36Ic670GXHGbWuu5ru31qWp961VftCoU
q3+nz7PZOY3d/nKX8SrXBtldkO8XS1PPomVSzZzqHanqx+QQluuk5Qxmat+8VB+i1hBI463tlA3g
v9ky/PLdaUwafQoKXnDeeOvmTf5rK9HHnCzfZSm9U+m3HMi6/GqrlGVBVcWF9H43TnWxHRzwgJ0Y
tj6i8nVOlgzia6RiBk1h5+8aa1ZhI7M7UfHQGjQLdnpX/x2JEX02zcqLDa9PrP+jDWl3VI7YV5x5
TNnQ0M20I0nvQ7XeMwE/XO5+lwVz5GZI7Yp29KNyMXrKVRUtw3Uy6ivtS2maT/sVAeOfCQ0DKGYa
MM09hpJsc495LUtS4XjrFVFNKtGrhTPjdbOd5cMl3abfZ+Dw8126JBqFPd0ZMRUhaaJaxvl5Ayt0
bV7mesxBD2HKy5IKvidjKZNZBnvm6/6grOIZHjPMu/HmKnFbhzKptP5ltuGqgXX2emfNu8GDUhnG
4B+pOP0cTu30aS+ajJbVIy0u1890IWu7zSj6qOx6LaJBrt6NZZtGZtejjFVm0pOMus8mrTi48EUc
Lb+lgaWl0s1rZ9pnY+5OIEs/UBl2woGYFJlnk2nB+3oBnAxdr5ehhkgxzNfhjqfjPI/cAZ0sX+sW
fT60Z+ObKgy6pQoHp43MHj7Ny4YnMZnDfbWDc+AN1YtdE6lrtswOqVcfpVjutZuN4WP1ElARgty3
dY7o+PwstolTksCNVdKWG6atEQ+m+VvU5rujpc4LzDsDFeacb8/AguAVw8qFqTK+5eYzbUwHSnP6
7rTcJ+erto9Fod60LeiegwxVvcAOkyyO34XT1qY7Hp+jQ2BqVNBysbNKIAE3zQVk7KrH4IzGE5Ln
NSrz/EvvGBcD2UIVOSXdPmmTzA4z9jJfefGhP3YEAoM2dc+mK62dCSkekjz4nKFnSjUuu/D+oS4m
0q4Mnj26PJNCOMxCHY1rtsaK7rRPQbuZ+9qfqqTWl2hrp3uugrPjds2xYLYJ84CFqLQydar7YktK
mZUnnt0WYcMU/EfO9R3/1O9ZOUPk4CC2RvcsCGq/Vx3YgPQ+HrW6rBTWcYCSPtajdTJa6CWDIDQe
3uFDbGYfTnA3L7Zf3it4pqvMGh8QeUEFvswXqc3OPqsGaHlgVDOaA+WdxTKAd+f9aXN5QdrEwvJW
Jlh8HNr6kM3mdsDy9Aq7oYX2BA7PELJLe5f+Vr3UnovBOc6abL7wR2ShLKn22TSLv7dN4yGHyeyX
IiRU6nUSA9qKbHyq69F/kw5ZyWalshhdRpH0tCfwblAd3/D4sY7zepgpXDwFWAHCbtyI5nak8wgW
PJhd8cdW7fq3W2z0t60TnNZK/dEHbFg4W6M6L7+FsIGBvP67sYa70vs2mTJXO3rNUicVtWBxU/Vv
qG7+S4sqDxVnbNI21m+nwMXc+5MR0RL2NOaLl/glioaVLEWFFDIfhRmaa3bHc1ZGqJwjBxvwDt/5
k4f/LnogD6YtXwnqvHGFEEi7zWGV82Gc4Xtyxz1bZr5FTiqqveA4Bni+lTLtmLD74AZQ+0vf1ECw
mv++zcY/+MY51LqOHG37nhvSPphV8UWck7tn/9WSYh4EbJjbRivSx/2y1PctK2Fd0GgfgibnPUUz
MDOo+NOPoOY0Qmso9bWn0bbvINUiavvqNoq+ISeR6+9ozh9UpvwKz86PylUZjSr9C1peP0IyVMfG
rJ/bRu6rOp/DnAnwlC9G+7euW3NPo8NRuuUX+WWIFRbvghzbv9b9+op7ZA0FmbjhPPZPJnLraFLF
Gudm/y6E/r4F3j1r1hABvsUHeShiHW2ILNt8M5ziNvc80JpeP0N7/3ImZqHAKc+9tW7RYpEHOszF
GevIaoXUrQ88MHgiEHDenL76m9k8OYWjxXll9dw9jIiN0BEfFRYgswxWwt0ea47vaNG2SJv5PE3I
gG7558EU2/yzsE63C/m677moX5WHTkKU2hti5c/Ozg9cRSfUHf7NVt/Xvv1i+D0Ggg2X3QM4caAM
YEPPwT0SrLHAhBQBo8FxEGfviP5VLsN7vQHzaKN4JlCCMbUfzqXIrpa+HOZSDgeiPTqcWvOd4rwz
FuOrH4wvbVn34TA6HzYao2jQ8iYq9eYTRypIa30rVf7u2dBXfSF3drcd17T+bfvre1nqezdAlFVY
zZc71OUHUcMuPdr6LufCXGALRiC9pgtd3tphNpWXdW4RdQAz8o3b5ZHo5x+x9mWUT+XOmtp7MXv8
XvnlMKCOZcWK0ZR6mFUdRmO3o97PBkMDUVoJJqFO1s3QQMwjWpoMZ4W9/qbm6bBpkskD2fxuqQPJ
fwSc7Xr9Vfb5h8hRug+86+yuxuWQp3WSpSKpyHwFIfOfq1q+ety5Afnz4eLhYPfldMBmfnNXJkrN
GdKQTFT2QDgF5i/4fBb7XT4UdxbDgo1IWUws/n2zGwHEVHc7GNOkmdzqKyhxGJL22MULR1C+wsL7
g2YlltuIhLhTbqe2/E0O7QXxntyz5u56Ez1E09Ju0q7yLmjqCuuREKpMviy+8yUCtHy1XYU8XfHU
BrFym129gu91Bf/HMgCiw+TG6OwGB5LXGR7tYfjlrMNPnZPtwoalOBVXLbJVBiRTW2ZqxpT2TKeF
ozg2iSFm1NfvePlB1VOHpS1Nb5tTXzadRCKrumYCeMoaZhwI+uq/YFx4X9ZlSKx6/m4qvYIns/a6
m57Q9JWhjmkg7AwG+nRGEd74+VOuZIA4z/3tz8bGq4Nf26R9SgX88mw4BCNPHjIspxbkBNbdqQqW
DyJq3rqRpTUQzYV4giIu9OrNpt+YG6I91I07xBihnAj2FVh0uWa6eOoX/6lPrbPeaVac10WNKE/+
TGQl4DCqX/NWp00aHlBJn4FJyONiq5OoRmaoHA5Ykpca1t3YxqrTP/CqWrscvXlYmgQYLpsAKjfr
WC6FF2o+/tWsZ6NAZmixBWPtAaHRg/GwamhNUIE8m6pbKaPop6tuta+bWHCjUPN+yAwWAqtoFZfK
dJLUXz80rY3Kav0dFAqF2JiuN12Antldw6lm3bMgt8NtbPWX0eZ1F1ZmoZ22Nf0rBxQQ2DSaP2tj
aFdv6uto1oPEWNIzujwLFLTdXoyU9gYRzOduCFwUS10fraMenPOutvZtT1bSMhS3sdTByFIH8LHg
sNm8+W1MwRPwgWqICXtjhw8uguTtbym3bGgXrhtv5Noyd/ro+8Zc6z+Qy45vbtqN963W0/uiGV3S
D+28XlIXHYVhVLPFsDXTUUVYZX7OsJr7HJ/7CVSU5VzuiqDgAGKW68Qfx53tiPRu/2LlQbAbOssO
4V1VE3tyGC4Y3l6KVVeRaOzfdelvB0mj94G5j11f/2rX9GfUOvcoHOddCVSnyLLIhPXrvxV1ilE+
gDpRevutKuQfKnfv1apvsWHOH2gbPovAlWHJFIGo6fHc9H2RwJv9JbfXSAhxvqEeLyIMq+bB6u1s
b2irF0/j+ohlNH/VmaHxyPLnu9N0WPL1ZdBIriAy1Uxcy/wvoP0ikhj8wzGvz5pUHOI+2ius6ABr
hvgUecXk53WJnvlnCpfVqdeyd5tFfocIkbxW1SbQhVNoYxELZ3Mt9+L/OhfAsTFFhZx6FquEdm1V
veyUK9lEJQKZOjCOTc43VXmckJgWkxlYB80eQ92AezWeaX4MW8/5M+fpk20v+LvKwosRTjm42Kb+
SoPjwoXZhnB0cq6ZcepxCzxpYGGxlQ3A3NYm0WhWbWVGnjPwgrA0L2rbbESy0YubWNp3t3MWTt+6
1sqYz1ZXu0GJEdA1E13kutSFRsZkmM3ekUXTJsOIWJmA0Aeb5LKbN8w8jnsaMdpGmYEjJH3A2Lkx
srZW/UGY/VOrmpIll6hgJQaUfDXkx+Rad9FDW3HqHGXr7XosR0+WTNUuaH1BBFvhNBiHGIQMYBVp
sN96bIXxrG2J2SwnOMhPqbl/mn7mdvU6EfVd8G6KkdsqeNWA0OvsHRDihsmgftpQ28bzFogDBz2R
FoF9WJG/IczSmGVzu3v8MVU+hKZiFiyNFARKM8NaCQz5PZBG8+2kAYm1xNli0Ly2DqmDdeE5oadN
x0YhVQvSFdX3sh+64G2wWFYqZX5ri/wIlvYqXTYLl10J1GKbiTrkek1oorLPNJdfclHscuDva+Pr
O0MF7541vi7ct14/bzH4OxBukKwtT2fOTJmNv5pc6nBdrZ2ki9di52fXtn2a5dPuA8VKMsn2uJXp
dZb6z2qZL8NqXHorNcEZRiS+25RFtSWfWkRGgafixbaSuccU53TVS92MQ1JNSC35xP+Qzz7pZT7u
61Q+V8tiRrhPEXs2a82vrBMRWIdM+dhyUag5JSNaVcnfFlU8YU4tsbW2x1RYsG4r6FMv71b+q7Ee
2VgzxcUPy7VWx3yyT0jnt3T8b9nYelmccq2J7OEnKydeXYFJmlyRHzrP/lq6/IXAGZi3zIp5R58z
ENTRHE9slQdSzn4ZSiUdcbO9msGRJphX/2UWZR5603StKLgavfy2Ag9w1xzZW/ZOX/zy1NiHJoKS
Y716h8kxkGqux9ywjw3NZ/sg917VivhpNLszkQ3tTqDBYoUkwt4uyv/qNPvXO80/Tah76tg3hvLP
qqjPRp89sGzrI9NrBKYeAR8kCzG6q0ebqlcZywXHFVJeh4nPNpf3stmeGcLI3s6NHRvHOWjq2H4Y
THWv69xdubg+FwboN6p0dTPtYr4a0wbG1kj5LUyXrWCexYuD4fiVMwqKulqKKtps41T1A/T8ZHAP
Wn0T26UG1k8oU9xq3lwntTa55NKb2XuQ0UJeKQFKZ05T1M56sxypzImU01mJubXvZqEUwlkDrRyc
7zAjjlh0r48tOpniliyo2Kzydi/dXo8fK3zh52mUpt5Pmi3itWtBScM5d1MMzs4C6mR4cyKVk2Ae
4M8teyuiDeE4DXLhlnQ8mgyRyKyRl4HK1Esv95at/wItJduYCd7n3XpTnsUR0evGnsHuh86P4OZb
/ZeyoXQwOj9N+dgS1TuN6NP8cqdPBFbmtv5SZKYTW5t7UWgNkEIkG9TPZGOHtfqhfy2EWyIyb3jy
7IUYBMTQVq/9NfvCj1s3ha0f0aqtDjnupK27zCPBHqH0Xl+VTDxT5ehqnZ+BjelJZvabl+bPqcck
N6gfkEwnMTqhJQqLKX9xBvr32IEsL/s7I2yPCavPjltu3twy+yCz61gH/evYO6eln6PK6R7HpN78
brH7zpzTqjAtSFQoliEj06QZ+i9W8W23rpjfU3DZvVXO2p9ScY4HrSl2vbB8EEuhFWjpXBoyEFID
9uFuw3LLr8+m9rxU+aHWNfzsW37B/SDCDFG01iGxLVO3OuQTFpOObTCaS/9L07R35fY3ffOWaMV0
3DbzCvvoOpHTrQYXyks8BQNLnfgY9ks1xA4FMJIiTiaEGGplDovcem1qnM9ylXGmtZ9ZO/6IqmFe
6+AGvUujyPDLsAkbFc+rPd3njpZwr/awMtRzUive6CDvc5iV7hBS7sIR0mnnssfmYWUbDjK/4XVu
Dyfc5Umu2p0xpWsymXC+vQrUbhTzcfOtJuE7P5UbvvehAyEvU7KCZHnSbOuzaVGKjlqg74oxuytr
lldtK7+HYnp/eKmP0+inABJlFuWzQyaqM714VbsjjbqL6hE/+dxWPCW6vRtwICcElmO+r2xepymC
g1mKs27MXyjNuc34MV2Y8ufFvlEP0WI3KmzT0juXk7br55YotS1LXwl0mh9Gmy/UNHPE0H0va2O3
UB+IrMde/1LI+bmNM594dtCQwrOEW2p5LIdFvudqDCXJXuXXauv/5YM1vdqyxdLQjhzIlang5B9p
ASvDfcv11Qk1cEq2KqvRgmir1L3IM+uFum3m9Gp0eNPAX0cD4n3S9bfgccS9L0N+cdRjAhkZvDv/
Y2yGGZ6MfbWiOvXJEbwVBRAGpNM2x+CdVLLkJmovcSLli5CEgill1Zs31t7nqnGbuAhqcz9uEHYe
sQxGhLiImDLS5Gq2+zGnn5cGJR0dnUY85h45pomZkr8pO/Pdq2BX9OThXVPkm+23UcMA4gs3NmLV
yP0CWCWWwjnX+QPo0udqji3E7hiDqmYwb2atO9V1czt+SatWXDMY+GXU0x5fvK0m2GSyVrhQThD9
gZcYTjs9ej0Ci8fFgh6vcELlMUPQ9tujO7VLps7o3cRwWZgSZ5El98FGY5jys666yUpr/pMzE40m
eg5tMfFDL4XjbWPiOYx0mG0qHsUxYLhgg6Jw0C3Wsv1oV55vbBfIiuLJKOb5v6Z++N/J5nQOm2Gr
4XMAaaWxr/4AF+W6Z/P0+NdsQnPZWlu1AT3T5xu2wtCsw9pgviapS/9rz5YJgVMyj3cjzG8qu6a5
rLkvhxOcEAojI9uCb/zsfK7VlYofisz9jzCmcvtZTCn9nxXdyQcWUBIHbJ4BPhbJJgeVMZq+yMXo
7NhUTXW1DOltZDDU3X7FZbFddXpv7dhnSG/37pLRp40YGBsIQizUGj5bUhUZpADor44hp72ZevOw
k3PulwfemSvXXelLuqsGd/PujxjD4Fwp3Z+/mfUouBiRdnZRWje6Hy6Bv2hf5Vj0eri60Io8qJOr
gzPk4G8k23d4vBV0cFwgrk9oejUrxBp9ykxGdOA+22rU/Om4GG+2lwZFgrfDUHtZtxrJ2nKci2vv
elp+DOZlRDaEA7D5CxyTr/scWAaBUenODLb5MvcWQCyF3ukJVr0qo7VexHBz8E41r6PmuoxUUMXr
c9dASp9GG8F9XAuCOU6ZTZb4dfGwyAGLwHWkfYnsuhosTcdkq69OshqL/AHAahcGLb/Xr7n0mOV1
vSqBrPXK1F8Md3O+pmxYtsSiMtRA/Af3+2wOWt2ioyuXnZ+5A1xoPhooKYRhxvNDNnrS5zEfkMLU
pFYARhJ5E/q2ND0sHmwY5s1AzC5f3Fq5RIEToJjuYIp5GOfe77yLxxJ3VAhxh4hLabL1r/0mYw3x
G51ZVV1qt6JlYr9UpufyswZvO3c6DXFHRyNq7Em5Na8PDnR00YHRyeVQqRHlqC5HcFUtRwgQFl3K
wYGCMH+1KwUCo1du/94OWU5JF2R/dxV6759LpD1/ta2feWM6WXeAU1guiPWvpQn3GPL+Q3AiNTk9
U+Yx5lG3tj1UorMRk6F1NkNChZYNlE9Dy5+NpLQawNYn2TcSc1yalbtmbGsY0Adj6a8Fr8Ma0Dlc
CRwsY6QRLWOQk5WF5F40mj+IRYw/RckrJbTk/5WYTFRabFuTY3/0jtSH3aOiuL9ilCedQd9kPaDS
5+rcG46yBwLZ/7PaUbX7tkDiHS36ikqtRMtr0TXgmp+ag4khLJSHvSNfqGkilsOfyyOCUtb20mxq
RH3lRExN7xeYGmZXW18cN3+rihVd7mpiLVtC81H0dmrdZvmX8XurpxawBKSNSBcjGexOpizDMFUY
M+23EZRDINKqnCkx+01T+CKKAbzCsfMfbxUEPbZEm4dza/i/m6ru76sMxrtjawA6uVlCyAFfAS+t
2fbulSuPcjBWk3lbSz5OBMdVH51y8d24LO3pp6PKUw+Hda7Nq0Tld7DrBo+OculGYBdophMDQwUZ
M+ocno/glNOcD9XCoGah3WJk1ihz1QOoV7swub5oRzg6DSRVWBz+L3gndO7Sbo2BRGFsU2iP4aFn
39KVkEOxiCdszRyRsCrv0zRieLHM0U1GIo7EodjICoiCfi2Q2fqT9ubgF8ri0rKsQ2o1+WUC7713
Ou4nEpQaLzLQH4jd5DXGm7kFs+TD6gUOFa0+jumyvc45DbsAGY/2SwFQGQ06mSd+XfTZsSPyZ0ZZ
Kaj3kQKEbe/OxC/hB83kDU1W94XOliMEPGmswCpsJktLV/kUK2pO9JDtKe2jptms/zCeWHlsDYUd
TUVlyLhMNy0AmEDJTXJReQHtaYddr7vdZSiUP4VBsHXHxvgfc2e23TaSrelXOS+A7MAcuOm1DglS
1GjJlmTZN1i2LGGeAjOevj/Idbolmofs8k13rbrIqnQmiEAMO/79D07/5JAUw6XX1jmH1AiuXJYl
B24p+U5j6QzflVMm+dqxcsJ7Mdyyh5XV6M11NDniJxQnav5KK0EuCB/7BLWGf8xil0DoMooSHqaX
edGqDnrxmkM5xgYHVfk6GHB4WMkkXpxnZuDMDdsLrk9xgXJsNSGtTFZZ5/U4dhXUIRdC5hrsEVYD
VnaN9iObk/5bk4yweOUw3qJyltKnvs8e6RZm02bQG4ieQoMpSos3tG7SzmEPx4nHCvyqKeWraKr2
pvdQi1H6VtCh8L/ZmiQlFugpcvmtL8fqHvZTdx3jSvpT1UyENeIE5lJuZAhX47BxvjSFA9cT7h8K
PmuSP4I5tp4g1/FnC4MK4lZyy4p8wcZO0wXXp8+eqkp4CI2b3QdRc2W1WdNuuIFTpzfteF+0U/Tk
NTUYl3BzC5JJGmXFj0YYxd2oCfHTxkfpKuu7/Gfs6DVgHbk3V8TKcolq5wrMJ+vyzzROINoJrTKJ
rhxEuUorqz9vOuW8xlhsXE+ToCpp88HYgr1lj7BSIyRIdhTyZWZYObnohekP+mh/6bK60XZk7vQ3
YC/9xhiIsfCFGQ2fueXeL7nrbFbWAIe5tafkflJB8dL12Y8OA7qNA/42b+b+MwV/eGtwGt1JWobp
ZeIqeOFj7KHgjjzEuMpR65qmKOSSINmYbh3d1lHZXZll6fkpuZIuHCqtvZkxFIdpHunRcxx6AZQR
qykf4izmWjlD61nT5UsRAfeSc0Wf1R0MCfmL1w7vLDOAW9SGpXZlV414UJ0bP5eQTTQUdZ0ntz0d
YTp8rt3idM/qPI8liDnVgBZvoxBEFyahYGoneBtXawO/SuJ11OTkEFhmdZNwoVCbGQr0eJYBarCg
3vQSs+z67sw0Kc0tPddvDWdmXlLtMe/1cSocuKE5hr8yo9swNbg2XmhtYb/Sm9c+6WGWgOcLZMy/
/7k+9ujbogWpfYgU8yXELu97F7f6s5hRo/mActXnCJM0hTbeVEAn0I3OU02wZ8Rjzg6T4TqIehGC
6JkZmDBtGhcuf5PUHD4lJzR0I5s/Jpb1lBHlCRXTQOFrCBr7Q4P6F1t3DcpVzTUmDEYKbjLcO/7t
IAQQ3kvdhoWSJOlPBZ/Gt/XEvhS1w67bWxmRWBFw2EVRa5KqFbLW8zj1ZrNtOzsr1jlygRcuFsF1
ifjYd+Nx2uJ7k/oJ7g1ryga6gO4M0LgaRSoR5GgjQ1lRM9ego0VylntG36xIKnGKDZLM7OdQcGcn
jjtCUjQFjbvVy0lrNx5Q9yscZcNZmaHuPA4sZLYyPasH1LquVa25KETjlwZrILp3ZqGgktbIQ7xB
9Mav9m2w2naOMBqsYGGygG14iFxFwpVLuhmQa4Aeq8BJirOT+tlRskCfmDEirQ6kxV/K4BqauOYL
LC7XheeNt0rEU5KsoEQjQOC3YTWQ5iWSsjwJC+/BkWF4htLc+mKUS4B6N9qPkWNSXOIFlotVwl3u
ySIADk2jJSEtOW10FzXjfAO5yrgbZidUvmiLhayOcDS+c6DIBqSGidraeFpIiaSmKLpzO083L8w2
n7ddDbSR0S56jDwXRUGsHlQJQVnJOv2lz3XIaQyBGlzXuQb5p2KPBXRVBGPK4J92UOnWaOqzbYGv
AgiZ6JkuxZSxfuaAu92qLGkGrnCz7z7r+aQuKhIJb2hwPuuYfnRrEeJ8vgl7DDceSyOdnA16DT5o
hqcvsjbVGtZOeJGmNr9P/yHuoFmjxmRpxXDb/cqaxtu5I3ZuLQPFDO9BWPpLK2SW4i2HOfHGfZO8
ectRc100WmNuc2aKWuE6ALj89i8A/2ZFlAhzYRskZTPeOnVIyWV6y83N6WwOqcEo+X+scWThp6nH
vEQ7r4s1HvqR1q6hZImf6TJXINijbrSFmLatg8HfteN6VnrdYnyIC59u2Zd213oOKpmeAUqDmn8J
ik8OqKGdxnRnqqz2NpiH2DAy5o6bsdEOfbqropE//3sXoBUTOBcSN4GQC1JaYxegLMKtUMqygaEw
cCcbDAq/tHXQDpDlusgKAEeI+uBhsGPhwpQlj8ThPZ0HFh2Nm25N8HxpiR30Taj0UBU0rMqgyUTU
abOdcpfAK4gSiqzofLLWCH/B9NfyrSBs2HzEQ97OaXUJOGDmt1DTvGTddpAR10hjjXQb4ovj7bzI
WSwNnYUKSbCpdzYHBZvXNLMuIDln6aOWx+RmgvgSotRA7GFWQ9F88RTn6WqExoE5SN867rprKaTI
lwlmsS4i7lVrTIn5kpOosuKqmkY92XUZz14pLS0iX9NK9ZU55ABnlqMdbsZs7MCkAgUBhehRaOeG
5YVf2kYFFDMtyZJVjD37SncagcQ6ThFy1IYxZTSKoESv5hms5CzSY2ToKziBRvtgcwORG8oi9INd
7UCSwm+AmZO4ffb4+xsq4PdmmzVh2u36IhX2quZPl2vuq94zvcnePAMDoh0szKa5NWI769hVZIvH
QSQE/JVuRBOURYEttwnREv4gkK7fcV8I3DNnjAW6hCHPn00HaJM9f5pyvJ4mgFZ7aMV9WCir/jJC
zAkuuNkz/Sw10n2BD5U+NqbHlI9BXgo/d9PgnLNrMD5BsQgy7okR5hzAillDXzBFwu91Y+HtmlE3
v1Ply6e0DjaJ1KBPxShrFiKvFoaftYq5N4TFYxgbI0dIdtMPFhoPk2sPUMTKm/Lwc4i1Zo3IrIWo
1L4ayvuGcpAd0bY5rLetGL++Kfb+5RF1+1uZt2dKtfc//+d9mfPffdupD1ZV/6051Yc/dfZSLgZQ
zf6/avk1z+8csv716xbfqP9XDlbIFv/Hf5lELb/jg3/VfxZhmeHl9NsLazG84o//9q4yrH8EPRRi
X20Lb2MMhP7Lu0rX8a4CEPBsC23XIsP8395VmvUPpnPoqD2D7AoigBbdL4TzxbxK0+U/gp69EDq6
yeVvmf+We9VHqakU2PcBvRmLkyFuaLq3JzUtI9GaluVu3cRoxRnEaVo+K9qacZedIaUQt3nQ21+m
Jk5sfHTm9hzNIaQno/amXyGCuI49ROY/6skEy+2Y3k+ILAd4I732vY0tVODGEA1fVYI9E+V8MtxY
rRPJy6xrFa0k7jPITHOlPfeWRgfU0xLIVfh2wpOryQ7xMGpB57nO0s77kmB/oFYu4olxLWEn9Rsu
arZ5FnCf8b6KmLjHFcWFdV/a6YI8pFHwGqYizP0UnhgqqqwbvLVosvhxmhKiE2It5gluXCX3gJiD
u8aaxUa3nkHixW6o6+ANKTEC+uKMYq3J/aTTK5E39Ou40NtHa4jD8YI+QpFvmsalt1uHpU1eAe3G
IbzWUpWdIc/n4gQPSFYzNo2aQas9r8ykeH035f61MN+bg330KeZD2gYm3RJVC8ptIqf3BPgIaLAT
csjTFoX7KRXu8DWgDq1OuPbtT5dFpysxk9Yt0yZH3WPSvpf5e1nRdpx62LCmpokg06rzHWqlJtr1
4RzHJ+TvmPJ9kAdLHZWDQQADRueWvRhu7tk+FuQXkw5MRKzjqQweXJo9FZ6b/4g9rylxdkBnB3mT
btLGBS2ChszNCV0sbEhaK2NcXZYhdo2ruY2Gb4mSVuRzL+OgfMnaTurlUwhETOZDpoe3xLADPrCN
SnEm2ymQl+akY87iNM00ctEImHsh93JzZcLs4raLJgc6FJ186GSQR3EOCatrD8F4e2u2OqJBbFrR
qvatOfizhU3uPIcWPl1QFDy/mwc7h+8Y6/I+GBaqQaYoADazO5tqK2SlfKuDu74aq1ZVu0yZA7Yk
sdNXhJrlpr61k7L7JSBrPk3MLVx2lUxozExWH+2aGBS7myHd7+rY1iTHQWa/tDKid2dXUMyGtEvn
VZLSesM4qKYcHiffqKux6rt1iSgWHlKk24hdJmo2NRt0haoUflFaz7S/QlR2+aoZHa0H66sQGHki
t2+hCJBxTjVhDitzZghWSZSmP9uwD8lJ6R0Kq9lwad9jzBfUqEHKvF4F+DT+0KNwInw8zSedXgmg
DXQYLYDgBnvE+DxTAHrYbUQufCHA25sGsx37ymlzJLeiHwIIIEFIuG/Wpd4l2ihpAKVa3dfI9HIY
KMqtinUp+Z0XVkWaDjLrpL6ahyjLMefQunuFazPKkhATgu3MNfUrlR24SqDge6yNhCvbhrQAFwDH
ymkSJBEUXmoq1DEXrSYZCsf2xi9VGEDRjMKKm6PoWmofGpoSXQqKI9jpfRI0a3w0B+45OEq6F+hL
YLu2GSh5ZJqjRqpLmnAvm6sYrRBB2ly4CsAzGO61KDadvuRg12WsP6ZhX78M4ZS+oKVDQAE9G+2X
hldLfVGFKj9XlKL2OkVx4ND0GOddK2z3SnpAH6tZ4SjTzPaNkRhFQa2mEn0rTcLfIEdxgWim2f5q
ynl8GDRZXeRiaDfV2A4vo2t0X2NG0fBdSyXV2sYWvfTDwUR7ms2IlNaVbVkNKtVe3RJ5Nsn1kM34
aw/FlBgrvZN95LeGLT+1+mw9O4zx10zTQvtSVp4XA9nr4JzTNPXa2RwujEu77lqcwAGWJBfuWLq+
iFFrwAwohi+ToHjcViY3fHzRprhbx2FRoDrp4DBlcorTLTCUPOdCUb9mbDC0Mspi0Gle2ephltqo
L0xqda9H6fhidwOkiMF0mnNYwBqXSttV9nriPHzhKyJFCaYQDpNHE77Cqr+nOVTDfL/D9cRMdslc
9REeSbiMrUkPGedV6MSt8vFBkT+l0WU0aCmtL5HKytfRtJ1PgwirF9wCCUnTavzyfaGgQbG2aIiu
siEr5rWDv9hDNHfq2sXd7LXDw5puP+LEJwD7Gr1FEVGfhnrFNjXrg/HFs5rq81RN/DEWEfduo/Mw
W4Sh4X4K6aGEfhYOyt1mrasVW8yLwucitKqvZpSiBG3duQWP1QzYIlj4t1BmelpjazCUeNeYc69v
UecgawAIzeGGxYIB60ewp2yyBIJrBD8PYOdIP7XUCl4cwEKEFYYJolB6mZjWVtZLEGOar91zMSJI
R3Zcw1sLmK78maHJ5VVkOOWdaMYqxmt+rNXOow8GXTAMZ6s8M0voZPNlYECsobndgqfOwtb6i7rT
qdszzcBhCRuRhU2K9MFdWbnnXqbZNMPts1R1Z0zVUKxNtoHeh2kXQ92wh2rtlFp4PSbIYDYVRPnv
aPNyicVKhjmPE5r2Fv7x9KAQDC3RYbjTYt+j4l1bNBA7uDMkhY+gy5DqrGjM6sabcKXxnaaIBXyI
adJBv8IqXxPY5FQXkUkt4AcROYf+EMSkUNMaFI9D0+ovKqjlLzu3GdV2CqNPJojXExk9aGIssNvX
JKS1uwqcrO4uhjT37LXb1NYEUb7JWUKys9HTkHD2isRZt2AwxF25lbkFNYprP8YFWWCM9SazaigK
Mo4RsPVzMDerYaxHrh/ongwauA6xG7233NjjaS7uoyrUnlXiWd+8uW0/YZzk4qOvxHMRBGAYXgR2
jNZ7lliVG/QQMSfXhyWDXPS2X0HKnVZc8QtUMCpIvuIMqVlrxwttCEw9NJu1KZJArIwyt+tNbFnm
z8jJDQNnyomOTToZ5O9qov0UsP0W6zDjso5tfGLhjpaXmNqJNv7SMt9BpDB7v1P48iPQgnr6aUSj
CE2m7WDUogrXdCj92fCtAj7hqqnNUelPQ4AviEXH7ALpFxapEp5t6HMIpkSWNgtJFR0RAYdokG/R
9FNPeo6ePefQVXA2pUx6rfuueEr7MPglU5FhEELKzZPsOz6+jg+/40d4sUOrckvnV4YRI1UkPUS8
87wWsmeWjs79rDIHVWUXfuPWKOJV0WCERRuwqdutjVEphOBwhrkRaxqE3piAI3xW+6LHaiNwnrDl
ne0tzuOeqwF4A25kl9DlKhhMcUwDn5UsytcccT3cMqsxbkZW2feycs1n2x1QYYP4BjCYnDmiuQNF
LvXBz9z+qpL0PTnTh0jdNtJLnnouAbRu4jTZwRSfIEwNNXAAKu0iXY91n2G6EXQpll2pxNihCVK3
2ESBTBEA2jVGX5CXZv3KNsfZPXNbeF+XwHdV9XVxVLfWYJda/3mMCjyswmHAGU2DOHgzaPgr7BTG
RMzIAq2H4rZRzqi4sTa0Wh3ig6Ns/WcR1CFCNAG+hihtEdFSmDn1hFj8LK0TA1F8R0inBd2uEuEM
TY6S8qK2K+AtTnQZQoQpwsEetl3Rc13AlkzN8c/YjiJrh8rOHJEL4uR3lUG3guMPY4rQMqrGPshv
NWcaaLfC70QiBbdsgX6htKbJsM6pWjV4ZWBJ2i22iXN6ha0QQvz1KJo5+mUoO9Ow07QSl+AHFD+/
cFrmfWRQxLG1ySZ2xnMh4W+QnxqBZHTreShwIMUjuEQ8EBiq8st65C3sWE5cZdK4n9yzxu3q+KHx
5sjGB7WWSfc4T/VMd6CLcgM4JRXBfZfkNqhCakJC21KKGAhnPbBvKMS5AiQFuyBnaaVD4nU+xzOX
D8jAEX1Nmg6JyymqFfxaH1A9jZDbwrVtHibVdqgomsghQsEMtRkKigit5lqLSnTORQ277rpxodzg
ogONfnEdGLn4ngeWqsWnrrZsrHtIMBvuqqoPjC9GU0nnOldhZqwnmMWY2s7saXoaWA69zJzyRqJq
XkPYhSAF03p6bXTV5Gv6TDTF3bg2sl0RmsNTo1ddgPsmXoy1A8BDbgztYbxrFadhIRvtXqO2Hmny
omHYxEFOA8SxWyO8ShyXvJeB6wU+Z146nNHSN02IVoPxhOiSYHAFjKfv8BHP5o0sZ7s69+zIMy70
ocYbrY5iVW7oLHQR8wv+GiJSFzLSbCGEXkFqRV9et8SGbNog6dPNpCjJ/TjXrAobIMjqGzJKwteS
1EJkYbLwUBAXjfos7DyedzBvcgMCiKC0n/SsvUXtzy8rL5M+D0nZFW7Ai2h9zDUBxQMX7CDKTR87
+OzzoNvds5F45q+Ze2/4pIkaOVelwruwLFD3hWW/xE6ajRrXM6a+vwwg/+Q2IOOi3kBEd2sULV43
8eplt8kdndO7YGq/KKYEHlLaGO+kmjGnSZW0uUyge+LmLW01nveR2z2McAYebU7BBFCzBmPOCAh1
sdFohjvsdJCuWriQGHBSzEyusfxiwAZR2J/0xE2lL1AF3Qvl5N9myiUHm1mvRZ279CEIbsHIZpNF
4YyZZYKKtELqVKMODMARejHG1rlhJ/K5xojqLoC2FPhJhZkrbLaUjn7mIYTbxEnu4g9iohj7bYL1
b0Fq/3d42VFz+P8PQTPDAIT472GzhyJuX379x3+qHz//Y5PH6kf70rwH0d7+8d8wmu38s+hUXEn4
qI4X24ID/LaAt/V/QDsMrs+EyyGCcUEsit8W8Ibzj1gs7CRQmrsEs/Fr/oWiGcY/jkny4sKsct/c
1v4dEO0jKIIBve2aBqZ0JGSSkokQ+SMoogcCk1QRk5YA7xwUWi2MeUudtyPW0u9G6ADKs+Ar7+zS
3h5lmeTLEdxoAv/t4SGSACeIwZ0BdxOxr1YO5net60p4sCK+0l1XW9U9GDh4h/mYDUl5ApA58KYL
HqnrLueKSZr3xzfNsIEoA2ey/MEUYqPlAiqeHpnwLHDFO/6me5Z/y5vyKAtHONqJpjD2HkXuXGQY
2ojpeu1t4ZzeDw6hUHkC3A0ZCA8zDeeE1oi/HX/sRxjt7Vsyvggo+JL8xb6dpOqVZmdsuP4Q4fyV
Bx4cV+xdzo4/Zc9U8O3lSPDjBbHMhAC193KpYTpIlGzbF1oUX01jVnzXeC7TJscuNk275+PPe5sX
e/OGRUNQAkYklmvJvSmK0Umpd4NrUgn3pEnZbX6uwZMI6TgapfIpwwKcE9jutp1hOK8cpN9jURZb
uILVw4nfYv45h/ktRNroZASDc++9fBNPrgvgY/mIBqjDHKLFxpjSHqiCkCOkVDPiwKC5tvnN55LC
pItL53uYDKGvie5UDsmBKf3h1wC1v0c0Zd4I2AMIBW3NyH0SC36IIBQXomwouY+/+YG5ZZsWh7OH
WzWOi3sv3lo44YajWlZP452TkvYFezPjRFr5wfdhVCwuHvA69lNOM3fSlzBrvjQr9QLQ38R3KYng
HAbViVl86lF7k8oKWjk6VFu+QKWyDt2IE72rriEWngpAOjhyJPGQIs5qQfP88SOR8wPXix3Jx9NP
bUpX1JeD2cn18e/z5/tIkoBdcgsxXCWbbPn776xk06RvrcqF00XzTJyDPU/nfQpGSCOg+YtHkTxi
w7emfaubywu/e1TEZwoKC81KTu/uESqDhulbbpBBGajr42/159jRfGLGcTwRYmTv7zVth1hCeQLq
w+BWZ1FJCpuTqXFz/ClLn+jjBsOnMWlYvR0NnA0fX2hyPKp3GOQ+R7j+4jRmctXMDt0WmsBn0Db0
n4nRB7vjD/3zg3186LLTvBvFbnRrqrIBZ8VAl49Sq3scawUsfqzUTmVe/TmMy6fSaeNxPBhvtcn7
Z6ExGS3uP1hADOSRtEjEL2oSuq+Ov9GfBwPOu/bb7PM4FvYTp0xUqUvDrfELnTQ2s6ncneAcWZlD
zjDqmn1z/HkHPptNjowjjd/muntbkg1jMjKV3vlzU9OaL+ZyWAfuWF2OeJLgP48AAGJpeWIjPPDd
nCXSbCnbdFIm9jYOt0Ss4eURnBDPtNH5qfwCwmzrQzVTJ17wwIDSG1o6qei+BP2xj1NksdQew7Hn
BUXXfypt1X0RM6BpWY311oo8eSpF68BRyym7RNVTt8D/2s9qg6BAykYdk3QiEhMVd1uUHHK1TYTL
QI804CIKJFEq+0dFJmS+5qLc3nlcEO9iryZ88/gHXoZyb11S/C6lmsQF23L3ds4Yixw3z7id25kZ
4FzcZnqx0XH0gHRWhPXnJuHqjLDG0XGYgVdwKkL4wARjX2bPJqGJAVk62e+XTU+etT5EPB/rqmBr
FoSnZuCcCz74o0u86LzuwAmPv/Mf04uLICWEsex7wqD38vGZgxx0QMqm8w29SDZNHy8MPIlTR1m8
HH/Snx+bR5HKBuOHd2Mj33tU1cK0gSbX+UMBKwTyhxGcSRF458ppTeEP9WCd4fKbbOYJAt7aCCL3
XA5Wh/nSUMf+8V9z4L1NmASmJ3XJ2y/3nfdjPRTk4HUG/oJtrhZtsIsSM9Oje3Q1yYlD5Y9l5RDE
xa2H29MyzSEhfHjUXMgp0OCm+5XA6VTFiYt9VTg+BFEwbsOJgNDjr/bH7svzsK8wLBykqZj3M4VB
LWDHBuwYCiXRczrOOnFtSjs//pS3EfqwWniMafNBhc7Vw9j/nHjqgMbD9/GhBAeXREOneF5BvUEa
GBv6xWQptMljRwov7PLtVIc4MqdjjCJStrc5jnz0nrvQuoJPHm+O/7ZDI2BblI4La4Qm/N6IO+RW
aQ6ey74Nj+MCK8hxi7dcdKJ6XObr3gCwMS8lEI9waL9//K5xF2hE2M6NP6VxBaW2B6iMgbyhiNed
cYZcJ7lu2FJ9A6LvzqYNr52YxPryIn/8BKIL+A5vBJi9HSOs9VQvg77xQ8hpG911MM0M0AIOUA0v
oV4T7kHQBRgv4RZPzFHvtsH7eSPTJkWtpfRdJaD3Hx/8g8NiE7oGE4EidH9HCY2SvnXRsbKCMkZk
VQnuCtMgMCvmMEt3IhbBGlVghg5czLthtEvrxKb2x0bqwB7iqOZeumTWLdDK+8WtMC/FWWKZmgnu
3gD7Br5FEzmzUEJeZ02OzNFZP7HM9T+fatpLxjaXCROw1Vj+/rsKy+nEqEF+GnxsJL5a6qYo22t0
3Yi2LdBAbU3A3rnpgGIjFk/mLcS8c9P91Tee3wzkjYTtOg/nE5EPB36TIxfoHtKU6wIGffxNkYf9
NlDf5NvK7K7SgW5GU+n1Le29FlfJWX1yJ7f6eXwG/LnhMSU9AkE9qnUBx+jjQ6e6GDrplMJHPJpc
Tq9ps7HGCo0uNKYT1dGB9+PIhF7DuelADtsb83ywCrKT0tnH6kzdIWrvNmZRFF9wqbJxdYrl1YzH
1Yl81T9nOMcGIQCALsv5YS7v/+5DI1XBDlMyqLFkFCMsOy/CuWl22VTRNydRON4FyFRM4NBuummN
aj6x9/55ePFci4KJg4X29z5CEVaOnbRpPPtCYVERcVO+DNyy+TaozDjxqD+30oX05jikqi4jvA+i
VUm11GPz5I+ZHfyifxY/Fp357fiE+fMhlhCgOyw/2zShTX0c0CqYZILJMc33Wddf6JWYz3DG0hNz
5c9pyVO4AJB+AuJGgffxKaS44a0RJYuqUWXnTmNV+DbhuIyiJzPXUTzBFP/334t7iaC9xTEh3f0n
yhmLAtFOxA/rAt51rV0bAxZ7f/OUt5sWMYPU03vvJULVmVXGGtfS0UcugZFekqfbv3gKpTHtWtAo
Q99b1DN5BsMYN5Of6ZQteZM4l10Sjiem24FvpHNwCLaPBY9x95ZW2okeYE1SIxqjcV6WtXOea0H9
2bIipClCN0+M3Z8rydKRg0EENmDpGW+cundLGR4boRqocn1SMvDrTjQNFqWVQY7Mx/HUyXjo5aSF
+oOvRKUt96Z5k7UAzg06RA0LFdw2xFkiwldczm+ZPcWJ2X5gTXGl4hKxbFLLsfRxVuiw2unlytav
Ve1xXWoR90V1tzs+Kw6M37KW4NcaFr0GsXdlLLsedFKzOz+xwpc8iC3qHPMb9pjl2d88iA4EV1Ow
2f1JrhEoaOqVif9+Vxef0ZyH6F/D+SqYuxOb0aFXWlqRMEOhHIMOfhw4TeaoGiBG0SfTq1uztMlt
cLXqy1hhf3j8pd6A+Y/12wJr/59nGR+fhZuIEUqXG3ddueFVryp006aLcePCmQ3uzLbpCVrUdJRT
vYfxARUU9LIzso6o+UyoS96SjYAdSGvjo4694uICI9ClXbZjO38eCyiX94NWVC/K7g3i0GANun4+
l1C0jr/KG9qy/yoGfBeLOUdfZz/mXVNREvVa2ftIbcQmikxSDce2fcKhVWGakXsbNwhwB8wt1N9G
Ewe7CZnUX0zHZUCxvZSAZ+5euUMMiBwmQ/V+aZHvEBqUuahWuzPQI/vEow4s5qXMo9CRy+5u7838
qa1KOMYDEapZnV4vFu+YRYVadaUwvVpVkVk7J/aqg0+ko2BzY4Xpuw8b2gWWyXSWoZGCmpzHptPt
lBeS4BJ2gX5tYrh/ooN1YAuxqFNo71Aj0bPb30LmRvLBp8GPvJK0ADS/hHI6yYmZc+C1LE4tPtlb
DeAtf//dFtxmVjCh1hj8Olk8iIasw18wUbtZxOoTng3diecdmqls+uRTga66jObeAs8TI3GMsh19
eLQ91l5Yoc2hUWz7JCnvpzrTfuTYmGPhQgcR613P+yk7aqBTa3+ZIHsLhhIOiJ7TANTJXkb/3XuH
YelkeNyMvnBahPXEWp7DXXDJyrKi7mq0MvhshewvJyMy1qVTOqs2GVH94z8OZttVt5mRI4XGbAjB
X5lvowETg6kPSz8LWIp4gNCmmqFTnjiiD+yPSztKcKkQEk3F/sTn+iLSUhv8CtooViOYCGCEO+i3
RTEMz8d3lUMzkBnPkoY4oAu5tz96Q4hoOc8Zo0gFRKxUcNuQVW3/4iksZkmvTzjW/lE5aJ6EkFKM
AMkV2TZNUl5UHvTb4085cD8ELkDVQiFIH50kvo8ffCqiQVCGDL6eh86vAWE07MM58jZGGjjeucgX
R3YDXPcB4+xi4edb4qZvBGa3pvMqBjff2VQl28lNQxwUesx+idVTu1EX/ePx37pUIn/MTap96hTL
MO39G84Y29aYlYw7GMd8PhGlSFCGwl5rDoKzITPwu9Er6+fxhx6cWEtAPW6IwoEh9XF8atwB+tJD
/5G36VfVQUwXoh4IZZ7zzfEnHZxW7560t+Ug4NcS3AX44D0unBCus+sIy8cTQMjh97G4B5MehzBy
f58xrAKoWPE+Nq5vGH1BBI5baD2um4mnv3gjKVmWTF8apntzK0mDrtYG9rR0SPXtVIrFuVhUJ97o
0LgtqOkigAKs3y9gaxfOu2U3IzxGktT1CYfqtMIj+vi7LKO/P/neP2Xv2El10dQ6SgkfIq740pV2
74+B6awqTKzPq1DPuxNb8QFkGprsgtIy8TwGcG/0Bt2aRBK2A1OhGwhUldAitaIZLhZn96+D8vSL
0ZTqaaxE9oB7jHYVEGV0aeUTxiTHX/7wb3Et1gASOHyh9+ZmD4/d0yxixSZDJ4cOMhiJEtHXUXfV
Gda0rz2+vkUXhxdxi+IFMWa4ndB/H/8VBz80eBG8fQpudz9UMemCCFs8Eu6UV1c7u8dztayb/MRJ
oi/b9/6XprWlO0vBBjC+N+5uZeEZVDLkjQrdyzkP07uUGvaG87aRvhE47QWebe4mQdryU5Ntvg50
Vz4ZoHo/ph5U6MREOLRi3/+evRWL3aOLF8ow+DLA/qFTDAAtjWpT4glx4lGHRtgirdIGpTfgOezd
BVMsNxy6IRwGE/nOQ7BEi1dpeGKjW5bK/gBD+VpgSW6daMI+bqmqG2RvoykkRckSGBRh0GWht6b9
dGeJFDFN72XVlZgawCqTtLz0L+YRrR6Umdx5uSXuLWXatqE7h/bgl5GXX9TEKhFXmavPx2frgVYE
KwWmFfUU/7H2mzkGxr9dKwE/lDlFPzLDDmPfnTvtfuo9+1IvR6itY9I3N+SYRM+krEDtD3v4Meco
r7Svg4FHNBpGjd5unEckOB3/fYdOU8Z0IRW44OLm3ihgDYRTUy8GQA1h7vJQTIT9te7tLGW+w9W3
XFlWbt8ff+ihXXSpLcnQJo8VxePHTx+GXWygJmcfKTGpw7rrtsMKct059jf8XR6PP+zQbHYZeToR
VNb4vn18mFF2hIFMLBd6xsYFjhI4RCR29xfHD7xFaYLruxDdluX7rmLusZhx85hxNEdng+Nlfju3
vfpy/FUOLRl30dnQOEBobO19rNiaMspsWgRkpBKVgYuYtsFfMAPGV+33QLO8TRKYaJvEoJ94v0Of
DJEzEJvr0SvdByhp0hHtAU8I5yUNN8pYRRd1pekRHOFUj1a5yNOH4y978Lu5S6osWDaEjb0Nry6N
rucXIbkdPM/Hi97y4Twn2+NPObSt8kaw6WxwL/DQj98NkqchEW+SORHk+o3ZjN4F7Zj2XLTpeGKp
Hfp6Eu4TDFewIpimHx+FLtTRbD2dfKJPh5vUM6yHwG2L3ahCbZPz3c8R+QxPhRGYfzGUYK9iwUc5
N629JVAJt6FLqlG1mGP8GJc44+ZoFE70cw59MIANgCmuQy430I/vR0iqE/coK3zVoMbJvSE3V9DW
vb/ZuOWiJHZh2CAnXn7Hu6VWcQoXDv4W/uyhWfAGbzpzJjj7xyfGoY2RxuWi+RfIUu29MasxUdEV
jie+bQXDNabqWbQZ8PNYEUioHF9Nufa/2DuTJceNLs2+S68Lv2EGfAuA4MxgzMMGFjlhHh3z09eh
VF2lzJIprf91a6GFMhVkkADc/d7vnsOIYjH9JufytxUAwXrESzv06369SpqKyWVVY4c5DaY6eVbV
OteoX+QzT0cbE88M7YoY6Hats/FuEkl1hS/+8c+/+99u9MRtMJwbj+bHr3ss/I2y1mbuimKKmC7R
QBGPttp84rxMt8yRmd9UfTXeK11I6JE3FTGIbesKz2n9N/Yif30nvzzyssq2mzxZ2dbbzXDUqgQN
n+ja37TL/+bSRdXN4kDhgBr/r3sBq+nNOLVq9tfryOTQGBsrsBVmg37z7f7N67BpZftMYZ9twa/N
34Y5E3iOPXLSRMI4RZa07Wjz/OYz+5tLl0avTnOM5ZX22C9rUaUylWMZiRaYrgJ/ebSXr2WZV9uO
jA6NwNhiBo3Mw/afLxrBbffLfo7L1aQmp/OS9HR/vi0ZbGzxdxdawIiMfj/kThIKXZv9/KYNGyL4
R2uGH0+NksUHlAP15p9f/2+e5ERlKD0SbL/Fhn75rbukS/IkjqGJoym6lpyENk7VLY8OHth/45Wo
jLFnpBXEBfPzbwpVYY0LdyUWJN3l2JpDu1nzVnlUjf53a8bfXDCkZVyWJhZBl+Tizy+VTlnDYKmr
BQsRM292YE7pdRL95ll3e5b9+tVxdCNkYVNQoQj086u4HaiozjK1IG4d0kzClsmrWCxr2Y5YS8WJ
cWzEWP/8If7dxhju8f+86O16+stj3M6ZKcNGCNu1bMYfeWt2d6OpIwRPRTT6NU6urTFM5Qa5mmRW
wJ21rYhsEymscnSjHuOlC93TjOXXf35jf/uRC/UWtmPLy/Hn5/cli8mhBaFrQTHfsn55gemNQMdv
fn1d3Da5P3/o7LaJoHD6oFfOAejn11EdICYKcDk2b6sz7RzGpd5WRtdNbX03lsrPC7fLt9bo0h2D
vpw81TiL80BqiSD+O0TVBao5A5N9HRnKrlu13nrClanEdzyCqvM8rPHEOXFkrG5sY1c9tKVIegiU
s2vvYwO+aZh2nRMHdhynTVjnrfiImNbGaQQRyvJ6ZbGOecQA3o5ZrIWjfC+ZnSvhcJM5FCzAyNdu
WAmoL0u+LaMbqNPh6dIh5p5JjqgZh+hA02NJuEVCtZ+7m3Vdmwom17TKLNyNWKIYj3mzPk/1mlFP
q1Zef0bdAUV8RFaycacu6g/5tMD7ZGSWDEOT5ErET4G44Ol8VxRgh3yCLjhgDwxakdfvXbcO+q6y
sPKEkilvZFVNBjO+G0nZYF+QjbtFUJ0n9GLq2/hJAi9gOzIEuWWkWRQHtxtAkuYkLeG61TSqjtKQ
RRwQ3IlhZZqN/RjNzLWARIMwhqlZpBNShGzGlStTtJxGnM7WM+CG9V63poX5RlAChsdpS2nDZEin
xWMv6MxM9erpK7ZohykgY2zPgPybN8uC/MWUMcg4mOjAxDFEAnyfEuOxomCBJhcrNJTmkU2SJ+Sw
7hrzZnpiphwIIU1w1/Gt2MjGY6EPMR7uUcoHaeEgDDQGeIHv97STt8Uf5NASo8JtIrID4RhBCNlC
M1Nf9bjM4G5auXFJ44XhW5HwgN9T7skM3+l1NNL2bfzu1DJLpIcleX4m4Y2hPQpQlDiNkoJhbDEw
UMUo5+i0u9FVm+FORyP4EjXj+NYtwEt8Z6JfcHTBz39ZuGI/bfyGd51WNUeGsEqazyojnRxvVDvM
x2x6UuEAcPIxu+ng1C6jHYRrNAbU4xqSOfnXEi/Q4sbuRe2lUHYTFM75fXDd3vKyRTdWb+r7ETkm
uI4sKEbV+DFXEIsQzBnZdlQ65UedUmjxmKmBQ40WlitWrYrlgSdkIVCEruWrVQKHZbyYEolPLTD5
wOzt7o00Lb/XEq3YpDHnfxfFjslccpvdJD2mBmIhSRI1cEF1ggZ0SyK6peiR8E2xxP1dgmCHy2ct
6SsKcFSJ3A9RfZ31FWsC/oW2gIWSdt8sJ4GVkBcVcuHIaUboTMkEH6YHLrxhhtl6TZRiGrcapBsm
bNvBQLE6C4sW55wwFWzbyqYvGNX2EnPhphyrEp2rmSNt3zgdjGxfV1Zxl8eFAog64o2kUENRtfGl
FThvFu1bx/nmUglj/BJ3qgJEarJQMVtubr6mxPhjzwVzgX4WkCckRxIoAAuZonH3Qsl7Fdi+yy6u
Eopt+FKu6VXnXkY1GN+cGYwII+RzoxnbJHS0ai/M1DS9tKkMGlHdgDm4s/Ue/MHcipFZeqDV94Oi
0zqek3SA5aHmVRNMrjVmZ8zFE/P+682T5YKlwqYoxi72WmngxeC8Ur3pkypBQI9lnWGa77g7kWHh
NdflGOW7brKHzmt1KFoB5XjGR9Iq6kl0CQNo7exaj0oytXrYFisULDTtSJAgA6ZTUA4SIkNE+BY2
3i167BHPV9CjYZbfzjbgmFsTzF4PsG8wIQRlOwnCvgP4XJAHoD8jTX4hH1fNyr2KY8BevR5tmlI8
g8d0beZq50inqfYfiIAT3SUeFQDuri5UvMSjxaPoyYKnThGtFXJjp3ZxyFrsqLGGjVN3FEzkraM/
L4mW8cdCds8OIMIbWr1Wqt9sDP9XEtQl6UFPiTEBavPEZ345GMakGsdqFmaQ2fEjHxe4ew0sRQ7A
JgDZzW60QmRpRPk3VqUcAwh6qZokridMHjbNIP88Dv//Sd3/Qy3tL5ud/wW4u352n/Hwufx1OveP
/+XP6VzFMv91+6LEH7tam2M8G8U/x3MVm0lbamfE/22Nf/Fl/vd8rqKJfxHB46R4q3T+8Yf/PaCr
6M6/KOGw0eEf/k3k9d+f0KX9SfmEdisNaca6mIH8Zc+0EP/XJzvOEbAULIU6phKj5BLhWfubLfHP
p4n/+0oUu8htMX1s/rLxJsxga0ir8k3uLMulGVTrOq25uaFe+/82RfPnS3Ff0EvmE6Sf+UsJiiPV
0Os9v5SaaNekkKmvaNZD20W/qc/8vMv/r9ehmkE+TrOJZd82vn/ZcAthtbLOBaLqWUcLIOfM8ioM
UUduNYt1NM5f/3JxXf/cy/4VZXf7jP5nh/tfL0hZDSihxYDBr1HQMYt5drMGbCC0F3eidj+yKevO
CkWyME9As3MK/t1AHuMwP2/geVmajCrfmcvG2mUm6peLJCplqwie8BuK8c5VGRfAT80SbZD7Jjsj
SdzHcW6my5IvzoYUU7OD3VYcQKY5F/we1i2OXATYY8tXoaUyzBBVHEZHta8wVcD3M5NxSpah2wso
5Dsttp3HbERkRcEE0rQE8OyvpUg1r8TYcmTRdA/2XOfvlP7LjaMnovDztgIr3+VNH6hjFyHEKWbt
LVpHRAqI/N5HNSq3iaGAz5eTVO7YCrtfIzUyP0y+uhsmGnZW2eVoKhk6Wk5OVPafDr71hD2Sz2GD
1jzp5lQHvtI2udCC1egzPg/HwbKLlqylEHh02dHscAGB3ehT5ZXosHuxnHbaaOXYh7YNcQSxpDO/
YA+U23RBKplPLogwzMZ7Ez/uzkIbpdatvotuoTdG1mX8Aohf++yGXHts+pj2wU0EMXjlsnzlQF1D
rp/cImQ2Y9gqZgTEoWB6GLbqQFFCpA0fcKFnwx0KOAYEbPA3X3omSQD52u0pKRiA8XEP5UFeKt0b
jJr8QTOL6cnBmrV3lwz/KYIf6XWV/sVeybVnYBQ9WcWpEaxRqpxmMm2BkqqW102wq2J7UTxmXbQn
xWgGxXPryEr9pS+zE5Nd+W4si2jfpa660eFBB1En5IGZt/wuK7r42hdttNecW9tc4z/uhlLFHZSV
RRF09WKFeZpx+IpAH6NP1sdDM8r+cQGNZHuUX9kqyKR0Dn1mJe8xCWe2Dm5Ug+VApMsmYg6NVTUO
VJKrT85QbFtY1fWvY6QhPMxLOeymiPEUj+S6Daypc3damjJP0cpu2QwDhRCzpL6k1uldKjHT+e06
fOt5BBzKWQwt2s5JNp7BtuShV/vu+6Cq8phFsb2Ho9y9raSisFKtSPZUlNm3zM4El1jP4M8QFn1r
7THe2yOjcak+JhsgOIkTGMO4squuYFFBMiEFiCSFIq310k9jfdUbu90Am8/9qG6iV7eHXaIReHpT
zFI9gH/LXyx1XF2vbYsP7LrOpuXMu8Ve9b1HdB72Veq8abVN+czul6dUAM6tRss+2aMpnqMyB+QT
2+5Wxmp8EH1SnVXuvtlfIk19NtYEHI3RRBdNS90MpUA1P0IRVoO8nqJv0JXw+VngSlcyLEeRzvm9
Ykn55sJ07O/NvmmLjcLbkF+hkDTJBilGmcENW1SkxWDHoSEi/erJvRAHqh+6XBqk/Ea9bXdMV8/l
/ajqUAHbQWnVb6gjpiI0xnGIttXautUWnDHoQkNApj4nqow4fEqRPefgOTVyYHiS5MhpKlxUeIGb
ONXgHOPUzuMzSwqfN1JTmHvR0psfa6tAYufg4DhhlZcDwxRRjoLMhh4H0ip2r2pfopwhRrEtdBOe
VScaoj+rWJSMUzNv9tN1luEphY3HWVOsN7UY8aGz6644IYDEoc7EUhnVhwpA2mtVqiYHDtuYP8sR
uqnXmpKgd6vL+euAI37dDsDUXqYBLv+BumD/o2zk8qgtZWI8EQ8BDViVtjL4Tonqbt8pUOcYwSub
+chpU+sDdgTFQxfHHEjS6DnFs7VVm5tD2TQVP5L9yVI7ESwxB6NOOlEw9B247hEqUyeYzW7r6RC7
SUjojAuuWqIX4OAdAacs+2Emy+qPTVJA0hbodrmcZv5i40KcU+p+G1vGoauwsOWDUI+4S3he8Hns
lVH5TklhPLWm0lz7JtV8tRiwydWWviOBhvhvGR9zLq+6JxgXawwX8XpbjSF+6g3iSQ7yrrOp6Fel
2/BaODvLVm6b2D7oyGlg2g0VfjZTQ8+4vNzwidWabFmBNm7bHZ1+OtqJsi8b51iguZim9s2q23Q7
R8tXq9U+qSV4WW9utW48aSiIOCqPz6xDW1iHO9WOGTKg5OcVLW4gJjdB9+kc3OjM7uuqxsCMQne0
15d84bZBkxcHjbN+Fml3qvP8zCq57UX3gybBFonvnWkyAF80j1gV7isDtJVQze1kQ/J2kuFj4Nng
lUmEWcaxAYxB/MkraV7GKvoBxfUp7fo7B5XVIKr7Rh8ujaPDBkjEKwTDxhcR0c6lByIaS3nvNlxH
47q7kQOoPmypg4yclJOvsyo4KSwksr4PzTJ4rSUCclMvdQPQrrBGHpkFJ3F0ml4UGb7WVifLmt9h
E+0oovujnH2j5rmba5sCkKHZ958dOWY6ISeYinclmr8uoQ6pLOT8oRbxN9pQQqd1Mueul8BALdW+
xLXOum8MZ8t09UfTuaWL3S1zdk8lfVrftjoEUDiNyw7pS6QTmhtIRDXCQKywvKO9b/yMo9oEqtNM
cUDouJx4WCo6Q2kCCXmtmNthboF1zgrevWqyfW3qtllNnYp20uLpooOQSnWCac9t3SYJVY/uqiRZ
+6q5aLIbgzLrkDpXYzQHjnuzUZ9wjnEEa80Cs1l6MEHJQhijUujkxVNqsTXkRH22KSxuqTqEw5ru
4fAfLUmaoc6/VVCVHuDsbRYnWTwSLAdOedxRgB4hyD6K0j3SazDuMgUYrUuecccL8MtnFRWJJWg6
Qw2dXulCZXZf8Xp9R77OBgU9jT/UccLjFNvpKknDEkV17sG0NZdUzcqgKOrZU9Xu0jR4kGehDPdq
34g9iL83qWR8ZBLxqZNFoV2oezxR6jZu+v5hZC4pZHpjIryOXRrZ+Cet0eTcOqtzIKV9jdJqt6gE
VE08D+dcsfatq9S7dFr3XUzAbHaUD4O1fqcN8+iVrnYeV/u+mifqBXo8306t2XuugrVUmgvSdvmW
cELyGYBSvUHq2yWaHqqS+Dc5rbeeYnvYzckbCNKBvxPTUHPne4adX2pteihd8ygmGXuCsj8Xd7Rt
Jl2/aI6ChQ0uGyX0iX1B8jgv6kUzxr1RNvfCWA4wh08jAT/wZzYxP/qE07at3bOGYm7jquVH0cZH
2+x29Tzd1a1Vhcugn0xrfmoW7QcVjJ1jtA9tEr0Uhf1A1+AS5x0KNQzRyKBCLHxk7FZA/CA9/XSZ
v9pqGiyLQiWJOk/f7eSUbdfWPCEv5mZxl7CW+RlgwKXI8ix03fRSj9oXY4bVMqTbsc9cCJU8gjTF
/dDM9gG3TenD97nDYbdhjDbUc+2uk4imsAcFWkJSHyTdU7+iaiJ66FXFGCQk0qB+1wqX7JQcpLGU
bAWnbewK8MHzDAqsqBDvTRQecdN0rEvrqUVqDERUEvSiQDTUzAGkqWU8OG1/0fhDFHODtutzPBcU
sIXXNMbo9c3geKLRnxWp7SuYxBu1WxnMUcdlLyYTb2Wnf1NdvsQcghqhOWA9ufK1KUw1tOLBBgM3
oVtK5HNRm49VMuAaS0n26VMFkFm3ROJ1SK/ura5dfUa3Bel27Jl5naUe+N2vRKkjvxqb82BPyiGd
sL9ya3OpiDcJhGjuEAbLbEU3jAWuMTo0YQ6Lk+xXfK2T0MJ+LF6tfsRCWU/vKMXOZcF649gan21T
Wr6iS21nrhKb6iyzb/rofNH7YrtI5bh09WfE4Phm1qM7HlMbcsW5V0DzDBs7F14LgyDMEjsO0Rei
d4jHR6QPLC6NjWdV5Vexq0uWNt+LWR4ZsqffahPUVNFZ+qmMBEU9VPLUi9i/ZcLxrFIqEKIKeWSa
GP5dD2J5LQZQcpFWVzs7o7UJMjljplNtsptJFU1ZawyeUS/fEa00OJZg+lbGQGm4avCsF22LoX6A
1asPWeNpUp1f1mKZD5J5oa+xiPMnBEYXCVTB75eufFwHsgxrQz1tSiL9VOY9BxG1t4cXKO2QOBFp
M8cspy8VcRIqqGWibUrouI8pqTCAspz5bvciV11M/4AaS/2d4df1pDSphdfLEj+cOBm3/WRgcLbL
DMhLCmjTTZCMbGiarH48FslD4ur2J2DSedeZxnk1oiScVDe/FIuefs+G1ekDQ0j7Q7GF4g+mYrE8
sK32+zjKMdO3Yl+5yQxyUKrLPh20lkr6rLtb2M4cmkiv6ifm/rMDAYTUN6cWFDCh4Gvk2mNoT9Z8
6fK6fwTJYN0ZTl6eu1y816tR+Wmvmt+jQtMiuBg9xxs7tv045xqtscicOp6CW7Ov8xOWVvuxW8A5
qMaAgL5Scq/WiznEuNQGjdIufqRa412VmvbLMso18pk44BC1NPJsT6NzlKkG8DZzZXTfiJsSQKsV
7Mgpt9PYwrVGdHysmEq6pzjQ3NoWBg6ZtUyflDhn+4vCZWqxHkd5yBXrfDU1pd40LKCvOEHmH44z
dBv6DPqXWRgFCK+18QfSJcekRIDidVbG3kIgMkf8Ft/EYBb3Pu2pKd7q8ejsWmBKZyvqEWGn6ndq
wE4Yq6IPzChxn7J5Nu5aobWP06orwSIntmeltk8sejz56H4bOy3aIHV2DnIVfNGz3gWJilXtaMXr
8NBZ5a2qgYqw3cpMb6tgvn1Th9SMFfpSXgySU+jXQuW6XU5qySyS+6OSi+HWG4ZcFOvqJDrioLNq
tqnGUAu2+ixwyl5VCxqD+OaMTbsw30KrKbJLBDGIWah4KdpZ0iI2r3buaq890WL6I3NmIPcz6/ih
NJcTvB0eruUk92oS32hgaZ1ve711X6vFMjhspbFPjqYsecTUG5t3z0Y0McIq6vRQQ00FoFZPKFS7
MnDnUd3UdC42lovwTsPdtR1K2woJp027cWAQp0WLTZ6y9fkZQT01VUhgFMok3BOfYFIfUCd0T8C1
XM8coms7sVvSZlzRnNrmbc3Cf6Ok6J03OXxdOSpwftX5kGOW2nLkf1xAY96+YDCmS0qPpG83GZPM
50zO76a7/uHE9ZYb6W00emUzKolxSJpoa3brAwzUA2A49RA35eSLOh5PCCQhpayaFc5zl2xGbL0H
ZqS7c9O703Yo1uKYLGZxSLOWsd/FMN4iYX8FrMv5Q7XoMiKkCesCiE8aDcumrswnwNm0jJEYDWlG
sxSqae83s0jozUX2sdcr17fAaZ+70mnCqKmgGDITRlAv0lkr11m5wFqwJ1cL575WAodGo2dZ6xfR
JVx5JsM8JWPt4aK13FiLDhO+TOx7sPDHzsJU5RrrifeDj3sRetBxHbWgwZnEalx1v6a1c+JWnlkw
HcNH4ccHnyfmXdc0lxnPzx6abB/GJmG7Vkza4lHEyl5lXY6GJ5t42jME/aWppR3YRZ9v8KeMG+nm
WHsXbF6mjC0/Vg20zZP8vGGtQxiqtU8gQAmTKE73yeq2dy3arSzGr+108cuoqsjLlinfdO3yMfet
Cbp0jDYl+bQd97uzi2d72aBDYbUe1bAuKUOMlWa8LWXVhtGIxHCmTuBNrnGh1LlcWiq1AafKEgQR
ySQLlolvIIJlS0RwIqQZ4tXsOGDfcmHCbI+8ro0o3cVKdOSg9qnq+Y/Oro44CMhYr2VxyebFPRN+
uHMhF3pWp4/vxO1RpC7JfFOaGj8IGQPpbgHDYVriKYhU7765ESMBmfNQWw0RjiqMOFJz6rvGg3nf
IFAJejJkZx7xCBOgi+84xhQbFgK6YUChCR+nOoRax9qr0sJ7TmbnbaW8upG2u5yog5d32Yyq18ky
gu5RNN2blOYzLxNW9m7BJdo0rhbtyZ3mG9nM66bVe5Pgmsl/HEgsH3Q07qHa9eqDaKys8Be6bH5c
Kuqz2w63dqMBnbeshseqUowjZ3FC7Z3TvhI0nXwNsPw5A5G8VyKBOhPeLYXNrBk4HAHRTTyEU9FF
sWfNl237suDD2C/o6fyRyIVvAbQMwN7cDB3Fp54ytcBywfVWti+raVy0uFHvYhCBPJcEuzKnrbLZ
I55ZpEG+COdFz5QiSFc93mIMYQhb2IW3KkVJEaJ+zhvK7CtyzqhOHJ+IuslmkX4oiXkdFqLh4h5d
37gcsp3sVnPTT5mO/70WmqePbEETbg/PGrlSTDbKUvsozbreGb1G0dlQoLHX9dWeRzq1bumGQ069
PsNx4Au3sa9jW5QXszMuXVNBKl+dRQ1Eqtp7pU6foUM9a26KLbDCvjDW1k0T21pehOuvmbkkXEhy
njHmvtHbL61CZriCpa1ixVs5JSLCQSNdbSBjvEPa3REqvhqL+1HO4xe2UhZb3GzctpPb3yXm/M1s
VjPMTFluItPh2CHllySegj5vln2bKhzyWrXfa91kXbnnujMjvv2pY4nfgWSWQZMWyy5p43ljY6YO
49RR1Guu1/lhmdKzlS6vRrt8KnCsObFNy2O1qvLBnChwtD3eF7/oSnuj4+VthpJtJkMSSAMnDZlr
Oh0HfZhCbHLiNUL/8moZDecow1XO9cDmuUhNz2Fq2YP+lKLbnB/t0X0hL3ystbwIMfEFRW6xwnWx
7XVz+17ZS8vwx7RtxvngOOhybBKirX1iYNj9aBfW0ZwmP+epHUbVx6lLNz0q1zJfH+wG/xEVeIwv
lEKgcp5d9CTsfavAAJnhV12a3k+dxAScBR3/U21xLWYMAkxVundmC/OneBOdesxoajemjlsDuEdr
7ty1fGL6yQ2LFEx2OuyGmuelSO+Z538ak+a5qwa/Q3JNTTVM5nIzUA4R5XiIJYD/xA6nSPve0yCQ
GgxPW15JJFkfzMQEHZaNQmOxXRsZ6K2yqeMOofCyvmZM/K1jRQvH8otxQbYAYblQjpCuWZ/EkWmD
EALe5FN1CGfM8FwZVwJuobDKl6ZcAyLk74g4UFRzNL4dbdb4EFeJX1pNyJhVaCpL/z6WdogE4NFG
XN50eu8BmBWHRdjoKQbfEjD3zYGraA1E3oZL3tykLpHnUPm3ddY3x/Enyu9eXH4rjaa9YJ2XOzLJ
AavGYdKn5m0yjENpMb40TnszQZyQRvM+jo0gqU1PN/HDUNw99XW15WDKtRoZp6qf9hQMYOUw+c47
zeP6vcm6IM5AcYs0KKvmSjf0zVF4DLoxi7Zqn0qresAxwU2t9pRWCB0VUR86tUZXQOPLGPzMsU+z
IxmkGhFiFFfDIKYdZ4lfJPSNejdURF6d+CjPwoqe+r5jl/HVmPSTTNNwTvOrOZnHNhuIiBXyyY6K
6+ImVJdnfgjVZw47Qh/DIY5PsahpNKXlI56Pc7FQ/WJFN3o9WNuSeTaCvoDFjfs4AdK6ig+Szj6W
ijBm8aA+quxmHYutsZIAsudT3smzdBueF+5ZGZpjIdugsLiXlXpfRRz7B+4xMdP485qJMAWr/H1T
xCdjzD4mOVyXGEh4qmPHzlY/YbLvgcI6mYmGbEA09Bvbss/DYM5I0W8FTLTwVT3O97hqKGtbOQtC
n11Z8O/Rj547tpSrmlNA0Cmt8dvnUHJzTF7HsUoe2rQZvM4Zj00hN8lAIbaYVDjPImxM7TiXQ+XL
SaAYipNrZZUn02Dcxo6nh9FaHpMiCpxMP2IHHP3KkNNmQFbp9YKnaaQ0lZfUxhD2qbpLk4izJ9cV
Z9sNXNUPg5EtKhLDe20OL53Jo1MhDRbk0jkywu4EcdF9U6eB1WX4MSfzvpuyvYkaeK7S9zFx7ukY
PetW5VJ5Hz4wzB7X3BV7ehFPJk8tBtW+0uM89yL5sozLIRlFGGX2dRHZLnYjHpc0e7RUJEEXidDR
uofJoqigo5/0tXQmv6rtrbzcRsJ6dlflDmS09GoFmYmMzcchRfYRdb1vxsV5GsvvWW14c6tvm1m5
E3byKeSo+NRdAP5z8Lsd5Wp+9Ump7zibBIaaHy3oZpGYH3K7fRhUmnmJJQ9VIy+sfx810F4fwPdz
ESfzttR79k8otmK6ggwgV3dOl0MtGPItw76vdLBxJM7HUgx3RVIRiVkj9UQSN33UYs7hypDNl3Wl
Kze5dcxOY9SHR/JpT3k2zX4SUSbJVSVevIWT1h4rqLZ3BLRbTc2X08SoMkmt9dJ0ab9zJfcF9we2
86V1tvFsupeCZ8iubx3tebn1BdUYLwTueIzZjt6LfTGbra8PFQUft6uS7cR29k3JFjLxnSPWY0rq
/wygovfzXhZtSNQv2Whdd9sCuXZII5kmclvku7wvksdyjbIvOYGYa7G0VH1ygfPCmCI1GMgMPoxL
al0NJ2FeayHjtiujXP0+YnohPKRNAw+iKGUmOlqbsFWTL0UyR90OBoppeHUWD+/K1C6skFM9XbV2
aCZ/Fu7AYqXn+o6f/WVAL+Mz6t3dt3QPd3WuO49GKtZXZljcO7RF7kURrVb71I06lMPxGsjRBK7R
FfOV0qHxjhJc/ZioJO/qqUAGaJEgC+0WwFpGG67YoLhu6fL0ZRg56fTQ8s1sFrY3m6iRbKp01rBK
xumnaB2DigWsBXsmX01X3WA/vvD0yfoZnexshLQTdDZ2kXiwIpx/HmrAZUPAj2R9r+hGqFEl4cGO
qcIc9fTsLhYBKqRB00tRRbMfcXI/MIvofiZIhkLCTPMTelLTc7FbB5NZzM94wDJvMuLvMZnOoF6W
tPX6iQUAWGmzk3o1HNyBM9GUym9Zknw4vdXfpVQPCKrm7dPAuPDgmbUcT2LO6z3mkPyxsyisNlNK
UYa6agDyToOhgu4kp5WillR+Ih6UNCUpoFrO+gW1dT15iRDTflZksW0kCVgGwZA+um1zbOuu4gbi
0dbGamDW2qWm5h7OlN0ehLrmx7S3cEin97SGjIcEwxWyoY6/fuPVBbOL32tkt/06y3ndFyh4NzrM
Uxmwhx031k3XMaWoGntKqIFuUGoaSZJf2zRyz1HtKJelTuBAOONcN7hLZioX9VjcgeigZVaZ8dHs
5om1Y4puqwmJC29q4uGSSsDWAyLtY5SY2b1aOx9tp7ch9R8ZxrldbNk7CV9xUGN4as3CPsR9f1FH
p065AiTNplxY+QFVsHgUfU4mUA61/LZC8+/8eOjKsHWm4c5t1JLjmo0Id1j1YTtOjO7zbu2ZI75j
buFSw0tDUU0zvUtiHjQMGpjnqJvNAzqZ/mDmTQFEsl1tCh1Jk49kXmcMuzRAu0DEGU4OV+/MJ62J
9SawZmP16RhSAehj4pRkLBESNYuysGPslwtwJ7paWty/aVIrd/mYEpZlGpaKTm+dUxp1/EzFvjRo
vWFnETD1rKVcPTeDF/gfYDt7qxmYvhuFviRcy7GqRzyvI44SdRFpb/9J3ZntRo5c6/pV/ACbDc7D
xsa5IHOWMjWrJN0QqlaJ8xARHIJ8+vNluw/gNuAD7Atf2AYMVLdVlZXMjFjrHyO/9PM3ovCMLNY5
zBb17tp0jv815JawBFQkxdMIrKA3wozKGBh98+KLQA37/6qaqlS+A1DRlzg44rzgz0oWPuM6Kfsl
f81Sh534D63Qv0OTN/2Swyh//e382au/0a/y9Tngjf0PKJ+9Wgn+dY0GNI2aP9vPv4jz+Ik/C2ij
3xz8AujogI6wvpuIKP8uzUN9xzSJJ59pFv8N6Tv/oMwLfkPsT20zOulrKkqIJkz9WUBLrQYuB5Ok
KOKb/9fdGTh3/6q78sjOxbPGZIWEjbACvh1/1ZexDWZs+Q2fVLnqCb+zVNVPI68ChrSaIzhx/SpT
myAl3/zOQDfhR3HkqXC8n/uyKFijIFc3HcLrepPxJpjnojHGKo6yOYPOxzLnUd9o1+Mt7VpVdELh
DbkBWqiGl0DjWj06q8x+gGtrdfBXOOMzIS31pzkz10KW5Jj3GmMKPx2naagpisb7VIfuZ1CCqlap
qt4Kjl+AbmAyUeXVuzuxOKK1b35y5lKfp8mb5qguLzRMFm+p5isfWAg/PKplfhitV38UkC9bVzC9
y7ogEcuyIHJNjaLXXRgWHVnm91QOpmiMeKTQET5wAU+tYvemojMeR8N9tnUv7iCIUzhO0WUPo85C
Rp7C26MC1peA+Zfex5LDvxwVdUz5BJAxD2pKQqH9L1Oo98jOuEvMdojTWVr3KsMnEQcINnadu7bb
BawCY/co9J6mwAYPiUitk+mNyFd6vwvvEFEUP63WpBI1qJ+9vs2Pba6z5yjre0TgIswODuDhlnsw
fCkmk5+TxO4B2KbfkD7vaNPgOkZE4Dza8YT5w03mBbbUySPvaNC6tqdktXrxnXlnzN112ZoVXaMZ
zYRGbWwIk/B2jP/iBmVFs+eBGUjYlHqpBmHdodc6gy+/FA7zP9XyaD9ssiZoxJLpDf1sFN8RPNt8
ySkvNgZdyAfLufoCuDRzSARDU17myy6Buq/jnNfG1oxG4k4plvo/9Ne6vtajdj251mNKDQyCWeMp
8qc8iRRlfNZVGNq3freP8nylmIhFaVxM75TW7KhlOC079pMt1UcRf566+Bk9kqPDQa2rcp8FiNXg
JoNNODnnVq7GBtpsuY2Ef/FE69yYORVuZb0YSa6kvR9qOzsjz+ifW7buS4oM7Gt1Vx/IXo3NsR6K
aa+dpQB9ycWr39bm49oK5EHo7H9XqhEbtWJuaNvOAwo0ywsEHR9Aw76RvG33hROqo6L/DL56FaeW
xOCdbJrbtWp6irYsAXs7liYIGmhbaVco9Su75yE0geDKgzgqvWXcImlnB6JA8BmBpvVI4ou9L8tM
7O1iebEZUWOXg4NGPSrZN3XYnsbGs25WSjg3rW19zI5bHofGyR7TMkI9k7m0xHTwiZu57vVd2Op8
61DQuTENQirryNyvq9ncDTiCdlRoOufUMqI7hYHo0hoiS6h6VDdrYVIX2DeR+9VlrpMsppqPSuji
RhR5sLMC9WZJK9t2ogrjJVjac8mVnGCTe83Q1OubDOaOML+oZP2GPrBOmWnQChuJpT8umftMTZ3k
gMqp4qRtS78Na5fGa7Fsm0XwyHNcwx+htmvAQX5skCT6WK4ekm7N+G5pq8JC7N3ByZG+UxGFAX2I
3iNrqUk1pCyPqfQFpQhZ/WP2R+ckZsu9qbRRJZaqnFMHW2QGEnK2+llYfXAvFgrJGgMJo+oXPBsK
memrBh5Z9jLicIzQtzQHA61m1sYw2vP4U1kVxCNfMG/oUC3iqWF4a3N3A8huHYDCW9iAJUvqgepe
gZ7xnE5TDQVTm07OX1BYj4FCZBX3vGsSufQUQKd7GeeN7SgXVrHh0T1olWng0KxG4zZbHeFGyN+6
8ayvLcckAh1s2R/p2LszVpDdlA/cgeo/a29RbFYVyys9jyeBCc/nz7g1i4k2g+AnsqNT6ea7PgB+
HEw7Ee5yMOv8ktlNmkxd/TTgyCQ8Y026WmxY5mL+7V6B2VD+wK+7Q+1r3CrL727xZKacbKH3LlYr
0Zm5Qzm17yb7zFS3a8EmaHTYOgyhXRne9KWKG7e+mRrnJkVU1VG2nq5yv2KRWkrseaq9hNKOA3Kp
+inaNtmV6lrvFmfZEkCcRBA1I9tpYhCRZw1Iynvd94mp1InmctZ1hyUSm9ujU2qOA/tQcfXQNHc7
193GcJd7BDMx5J/7zJEGnGxYE9SEn7sx1GUBCdRWmkJRmEtyh2cnTsfe2cJKP6DTZcwP2zvhOLcU
nT4x7O1kLbEhg2CJxgQ3MWv3Utde/mXY7rqeimq2HizJ9ZobFYUWYeq/CDuT0bayqhfyeXJarWeO
PfI30CH6y5BMHJ87ORfNzotq7EZVTx1tFnhbb4i+7VY0+6kBB1hb65bN4Pfe5xDxu5kC5JzqyInt
6Ahi9BMqejiT9oMkZpTOsUKNcsdk3G7YCCUYTHfSIXCNzodxa3sQhFHpnjgI89ifhY1niAgbEwLA
6vJD1kd3XSCXZBzGfMPU29FCnoFVpoHY0jvPd3eYvtK1O4OJHIOwGn+uLQBox+wO1HVIsefAWHVP
npk+eUaj4FKMzwGtE0JsoGiv9gHmkflwau5Qpu1I6btY2lzPdRAsSVnPDxM3YeS19Pi0HB+1zn6U
04SnkOVzXNQpS9WDmTm3YrY5Fiek2aOTgiSYzY+56YoNc8MM+oAWS7RL8DmTWXCqI4F0dEhxjkWR
LnbOtZhzHkbrnWWKq5xjWzkFEGTQRAw/E53FyurtW79pmq0niuotH03jfQ7WM3cH+80YtlGcdpH7
q+Al+a1pHwcBE8CpNyctpjj4W/cjnWwgGnO0tt5MBEI8BnW7n/Pw3dJQc0aQPrHx2zGEkdxgCUKp
uUwUnncSIdNMW/i9b7P+sFPDc3AVFf36IyWmL6Eb/q5CSt+DMn4Mq+LUcyQeVud2mtfyVCt5nGbj
HZ3zLjTFSHWvAs/GGVcq58FbG/vSlM5tc0UcG9sy9oSIc1LYxrfqZ/ecrfMj4ODj6EU9c4nF57e/
GWp/Z4wd5rGo+i5JZ06M1fBxMg6UJRbrvkR3x3o2BZucwRRucPEZ47AasjAtL6pAQlHVjF6sdnM8
WM57aDXfXlriCWtgTpa+v/GDPkrmRvzwywLicmI/lmUwxfhV5Y50A0KzQE4Ef6dc9uc+1fVpxQ+A
nnh+tm2GJr9xP0lpxiwq1HqsqDrcBJNIjMl6zFV4V5aeQweksJZbmYOyqyCQu4pFj7KKoSZ03/D3
FezpV0asPgSYSQGyZQ7RnPgyzT49hSRqCmu8kUXWKAe35XILdTk8dLxjiPJdYQLwma92qtE7hLOz
KVcbls2Y+PU4i9U4WFXUdBSvu9UhVZ6Bsg3h9haBNuRxLabFPNUE/mI7aHKMurnwwenbznlAFlx/
uCByt529hndpWcnz4MFEiVmnl8zXK9LaenUOkLDrnPS1354VLcIfpsZNiVDIOlYBcbhlTSwGzZx8
0OwUmgus/tYAM6BgfOWzHRiVs0dmK3aM2sEJCe5b2QwTTjhrtfbgVtaNsjL3DaiPEQfBG1l4ngBU
b9Q2zAuMH1aH4kH/1CSAHCp0HO09KARdTF4uw+nV0niM9z3Rwhzahj+fVimV3ptE5lzkMi43o2Uh
xkGCsJhTlqiuBecvdbdaX9pb1cGIqGE9WwNRxpumCx9Tt2gQzsOLNRt31PKFPk2+MJCt1ucUifyV
Dph1SkCRvds+yI05iN1poMY0yDL55RiV78czgrV6s1h2Dtm7YKQ7mWNT+Oeu69r2hrNaGnuO8cLA
DkGBNz3jV0P1EroDckvk7DgLTFSQw176bmnubEz4HjWevoh+4EYP1WOdSx4JGK42HpGIyf6Al574
11jTxj3yZfdR++tMGcEJhV9vv1W6t9xD75NmnSAnCbzNmLfqQ+s+VHHQ0Cy5wb6S5ceAa8e+n0D2
OVzXRUGWuAsbWQz4Qoj+Clzc84XNaGJNK8/76WKXeRa2Iaej73PSPIkJmcOF1ZJrOhB+Nd8SnicQ
UQZLhV7YVHL6bMeuxfebjm7xAOzX9CcnN7zuuErS9A5TUWPHWKYCUchUwe/PKQO2g8e5I+uZVFO5
iIY+3CHbyNZgdSm74tfSYomAvq2AW9ur/NieHlJj8HCmtP593oS0zSKf3fF8cKYECr3+5OcwGx0B
R6E2cty+E5pbLCp1kCd8LI+URUAU5Ksfl4bCqhAYL3iP75xmuuoh/SvrjuiIxGSnVN0d10YfR+1V
5pHLt7JGloiLR2y7hk8Pus1doCww+KIYugSC4VIB6L91XfiZKhUeXH96bTWG5MYI6PkBQbxHbpDD
EvlPdcPrlH3zgla42zYpGHYqThgwItDc+X4oKMPre2vnQAFalUx5uc6zsnHDuH2DwA6Fut/3uwVb
xXYFN07Mzn1YOuddNtGJvSBNwghhitF3e7safg2dv9Xdgqw9usxIQ1C9YAIWI0wtqoNXHvX7IPL7
vKN43DAEQuT7bqiOXjv8TnjmofGX23VtPJQd6t0veQA6Shp8uy48/eTPOCp6cSzFH3Sh8Wq35qNQ
5i6frLsxkhaN8+0pjeZfZtQT7QhddrEN9UQXMD3QZnOfufNjtYqzJWydQH/IZO2ns04RKAb2PfJE
rDrm8B3ZQCGiOlWpXm4dJ2cKnRjfO70tUFfGmZgeaH55I9r/g318PjhVevSFsySBz07E1xAibn+9
BNvi0IjvEp+Y76f3dchV5jjbehjxp3MMzKb/UQ/rDaShjkU0bdIVmaSRor9lwSCp5OeAHGz1lmNo
O+8L0tJ2mov3JUfzngI/L2v6Xofl70Qh2DeW2X6AeBypLCbTh2KgZsnWrd01rzqzze2I0WM0g08j
zesNxc3IVP1iRnWCZX5xuoPkFuyz4ULyA8zbZK+fg8vHsWihMcKpSeZ2dI+jtvkumz7KuhX5luIl
Y7rGct2+W5TPIdKkaisM6y9ZGMg9MSA4HOiJDUisa/iewKDYFy2IsfYhnRbWRL+68zgH5UtbeQ/q
Kk3wPPlQTDY7fsi7TOBFEBVHIunhygke5p9XvRvsw6F+6g11GFBK9EG7z0r7yWR0N3V2KSv9qsWc
vtQIpWqaGAJ7vThR9eKY0wbdFjybeex6Y4+9/BCs/kFKge8LVY4OalLZVLs37flmGtKDTBfYgYFt
vnqpbTPxw3prudmxjdonO+wRJc71yZLFxprc4hZH6mnorb1Jn7GjjJe0g5fsx+KXdpW7rcTq7E13
OKVLu83s6NFZUiQ9C19w7nlcAFQk07zjxXzxkxrtP5ReeDf54g7k5AhI81aq4itlMFy5ojfhUKWX
wnHHW3P+g4cmPCNfnBukze3BtAN6mjgxSpRQdAKQtl1KI7qnzr2PpxLHX28qf8se9ao1tgjXQcpS
zLrCyz00DzQ12wAE/U0huX7lUGP5Nuu7ujGffCW2YWnEpa/OYZE+e5W3W4l5exyzHKTCqLBR9Wai
CUrXTrSHSEsCcJ3T2rsnixhqj1JttxqMA5COGXe1vbVd72lY+dy6fcLdlm2EIW5wVuE0XUCQADoe
SKc4AWexd4NJHlaSS4hVpBB6Onht0+6FGezsuUljhHI/Sb/HRBCdgqrfgjDxRSngF92qvTilkxAB
doRkidmHkI74AS1giOpRg5ZtfyzDaJuF9QENnXE25EV24raZRRXPCzvdUAGEWOGmiqKkddOvFiLJ
pHSXHImQaWLYlCSOv8qs30QiQxLn8IlVe8WV3V3FfZ57z3mNF09uZg/t5sAc3yB3gFesHlP43br1
t8vwWPfBUYrwhZiuzbQ2jzZvuBvJ42izrbXM6BYjqV3t/AAzobmaoIOdE8VT6rns5uu8YwXvmCHE
Z5iv22zJniVxbpuCzISdlRk0yhvok5VJrEdn/2obai+t9TuUiGhGurZgUWq+04hsfTJU40FPz0Uw
nTOLl66wPzp4CvKeWJSwDLeq9UABzUHERSC+JtGe5mr+qMr8jAx1N5BC5tfrD/oH3i2y5LwUQ4/s
faAYNH+jMd8Tp7dtveFmacV5ZuYIRpiWzn3Va4oaxyp+lE11hxcicUd10wr3UhAwcPYazg4KQjnB
Kh/le5pt/cV7X6R7V3ny0i62ji37qmpBHJvIwToySLz2XbgzcfriE3gHQTtqH+J8xFRUpZlzRBx3
a0aKgnjcELFtsBLq0X7JUlT0TdawzA00t1f6XK7YB8K2eMKJ8U5uRrQhc2WH13eBqTebpHK80+C1
1s6yM2dfiuazJpgbrRjh1nocwyNdMYCplvvuagZKgWZyV7uA2m3BKrhMPckxjcvbkqOoAdD7OfII
NkU0B9iy1IF58L1SBsksudz6uFg3jKQ9JqjooSnrlzYdo/ktYo1ilCV0Elvjbq1xLAp+14I62g22
YALywkPYZEZtPjUYWWtra4QELv/hZJBXUm/K22q30oaKBK+v5LqbiX14VHm4YCwNu6K7ccu1yvdE
wrsva0OwAM+DIKytO/vWc9Oje0kmkYucFa7r3yWzek1kEcY5Vi4smx1ZI9Ouqgbvu2iH4LFbJ2hk
9PAVOKSBcYN8DiOIEadwRmQIhcA0e2Ml7yKT/TtkrlUlvVyMjk0qbLnpmrm6kLpiPIrZI4Rn9YI5
kTWNoQkk2/IWpWpiz1b5UqD5AYtPypxzIincsHixdUoOr0qV08eDMwfI33W7YuMUgscY6bLlE9G7
+Dn2bb4G6lhGGFljHrujt2OlRiD8NjRQuHbNh126w8McyvXO0lWWJ63FzPv3AKp/B+HW/2qfMAD/
GmDc/gNoNpdgzX9NsyX559c/UmzX//efFJtzJdKikKRMsrZD+x8oNuc3rInEgVnQTrZ5/ZH/103P
v6FRhB9z+bdEZhCLof5OsAW/uS4LG7wTGQSgHHBv/+d/ftf/nf1iGCVlr2vVP/36H7MU+NG/pCnQ
VMbLIvKS3zTiv4TP/ZVew+EyusLyT6NB1lwfo7ltZryyJHEdwzQnM6ey0dTGNVHU1bMTdflDkWK1
XEM4CrAGcdWbQqU/R1bmuQcgt97fFY2zVDfr2GrzpmtL8WgHK0udn5VRhKJTeGkMlGegcCGRmZAw
hbGebdSiBDQhrNTijMymEnN91mceuwdoCrEKiU/T941XylmpozdXHGgl6LNxlZZNB7eAprbRAFS4
TnuXPJo87Nr7vOjlHicx1w5aRkKomJj3s0H3EEegH49uu0CTsHRZTWdmF024jXm5tpKn89Xub95S
9lC9raT0Q6fXg+W/hW2df2ZDv24MPaChMEVrgzy5itgxGXUYBwNv3cg6fRnbfOEObtJAKo+x0iN4
mT3Ov+5bC5Pl2KzyIqqmM96k9FNQPjxCj2UDTk/YmcPdXSXtMAoMI13QeDkQfuPctTIP80fTwFgH
qpCSafWlC6/8JQTtix7CSGT2GwB2N3vK8mjwHj1Duu17nxEesMN3i8/U0fOXZYYWKuNKdj9zESzf
zFGuWON6ROC85Vb074gFNg8q7UuATydtip1S3ngOm3Yt7ygh1Army7bvBMU23NPYhil4ylpreQk7
c/5V2lbVP9Spn0NlZMOM+srOsv5ZIEU/Ee0WbEyi5A+mOxUP7YrJcV6sCSxiIQBOYYjAk2DnztMy
N4T640J1G70riuAq66t70jncxMLuGp3BLaKUGwrXjDKvIIFCy57XugF2yHLCom+YQOaR6mdZZB0h
DLZY0FSwjfdTHK1wcdg9DWdYh03Qpj3vb9ZgwBg9tw622u3s8GbIZlIvCXTXy5FEhUBt+w75yc1Y
+E2NNdoP2WhxbZ1WXZb5yU97kcaCvPxpo3JM40w9wVgf0JyJ9qi62XsFSM6SwiB/lEoGtZ+Q++Fu
En0wbc3e728XEK2L0TRqB2wFqsX62FxGqlPaK+1ggF6zS+9IxV2eFom4ZNt5y7UVo5uQV/bLHblr
ZFZUC36MUInxYe5aK0g0gqJq08CWvFqG0R5sFl3eK4p88q1aGmPvTmOP1COV9RMGBnxtOf1Zx17Y
7oO2g/4zI5zsPeWjJRO2JWIWSDVk2V3MdYU8azOkP2vdOf2R7AA0ziHkk4FkMWKkL1RVGbfISIcf
furlz1fLxSWseKclYQaY7Y+UvkAqvgzjXBb6K7d1iSM+TgeWa1zNYjD4NiHcT2cxTL9zKrjOuMWn
LTAxYhrKHYWZvNEjn894NquotveRbHVo7R1TDDrY5tacrR+2ZSuQ8Fy55vAUsdRZCbFlGEeSPsPd
u25TLdeuOVYR+FD33csZRWnPSJ4GebmhyrdgFtNt2YMHMrVNst220TCTnsIOSWv1DROuoDsgJGSk
QVZo6cHdQdCZ4ETamd1dH+E6wB5B3poXr4NZPaeZycs8O7Py5vmV2lImmcQNJbKM2CNCAC1pq4yr
2aB3M5H4E0nOsQpQHrygRhzAfVvbn/NPN8pU+xoNhN69r7XbVc+hXc96N1pjJ88RaSzy7Kcko22j
KpcW3o95bMd7metxZrQuOwl5NzewhRbIXyo9/3MUHvOhWYnggFLA3Q8Ou1fXmc1HzsONvUiTece7
v8m9GqRrqo0nQCmdtHkNpYXjkEkdAIpiB6+tYpvf6Lx6Qp7Cyg8f85bskwWTMwXBV82rRhdn7KPR
bA+BntW7gwo5aSTe89hw0OlNc93sinGKUL2q1trrJqpf88UL7rIBzzoyLpNiGVwXG2fIMM3mgXsE
7zDuRh8h4ixtUGS/9fcLcTBHE4Uc0TKL9j6mZQySYW7yTTPOFExGqjnIfOpuI45zA1XqujxX0st1
EtXesG1Kz9mgA4CgAEa39zaVnxIk0Y52LkqMfUH20QvKV0iBAeVl1oynfjS/fdewnoMeNQ5MvgtY
IuGeorxvX+ul9JsbkERvnzrBT4A+IT/yjJP4NELliK+0dlR37ouOXOqqpA8tRrMDA0tASonRlsv2
vWh8Rt8NCAdhuVhb3fSsZe1mX1Whys9rmq/x5uuxyjBIVG2Ikrc00g1fEHvjzHxkEHnZwZREWTGT
RVQoYuiCpd8XZKktcTfirPWrVaP/a2kZi+0waBe0dGlBRI2ZhWeiN1W7gfMFKWqWYV/aClj+upbo
LCoNNAMN5KKHvGDrtKOJBllVZQQsBSgOcrfgwzaa7hrghu5/jSaxr50+/PDGFdMDvmfqfPl2PhDB
FNyC5vuPg1zx4agqymTsUDrzszac+bagEexz1gBIyVgM1S7F19FvgaiqJ2wzV2QozYfPyTd59oc2
55qJyxU55e8q9/L8klYIWnZLM4hwnxbFcsM+iSu3p9mIDEz4vyUw8u9ldbNlr9ZW8qWHIxyb+3+b
Zu0/bYRGQ/avR+jHX/34sy5+/1v3/bch//W3hM9q95eZmh//+0xthcTGoQcz+Q//61yrHv6UrVm/
Eb9FZyf1uERVBy7StD+Haue3gGnZjKhTdC2bPGeUZH8O1Yb3m4nEjU6S0EHYFpGa+09D9P9vqKYt
7i9DdWiGJjUUzNY2v6XPlP5PodGs6JYPdbGDN7hWG3RLdkZRCTfOYUJEyCQNOCUQGDIIEIzm+qRt
Ld9yl3iFxHfsTiTRaIQuoUHA1Js5HceSDHGPhbOd6EXbjDhxo6SKuuYa/ORxAy6l6LaVWopXlGxz
lNRZo7F02jNOQqfK0+/Ww7OH8XKE3A+YJ+MxD8bz4OAySwiEggwbiRV29oHbIcdFTRLAtNJkMm80
Waevogii5jhOylp+hIEUy8laUAts6D/EC4nv1z3Y5HAR0eHpq3ugNCizhRhMP9yhWEnOBEbGpNY3
RIytq7wmdhV4WGPt4eVjBvGKc0QycBvD4fYyXkmBwGHGUvKzofTww+TWA7hzvKXnqgqj17Uoizch
R86hTEfDpQrbHlo7qq1vIluR0C2B7KB+3c4/znqG8gEZqIH2LVzLTm93YeIgqS22K3k8JB/NKO7i
osOmk3hr2D8XpZaSv1KxuHDNgtBSd6jWp7koGBXa1ksBFr2u286Sv8wGq7GB10UXY0iE0Ci5sZ3h
Q9Fb0MSR3wb3TPeAP6NvFxvIVjS7SA+gi2s1VwSCmL1rxIRplp8ykvKx87MCqwqO9w6gYJ4WONsA
g5BDPMbeXKfMTUar4Oi28hDxrNNCLuykGSCAsBFhYWAL/bJ81HIa/MeVCNCCcBRzUkdQlKA/qrEk
gq1x8c5us5F4pk1hLR3JAhG8bWz3oLIIfVQlGZkNYpenCengHm27uyDYHlYIcK8wh9uKrufhtvBL
gyY+36dbwPKliZbRRsd7UhVXjqgDo/xJgpqNM4bXITajEWGfpx9JWFdAGZ1OVjqCoFLtEtLWCmft
oCCYoJLGcczxdinxniesbYIECE3d9Fb0UsuD0cysM8FUVlY89RNZewxTIjOeEbMj2cisvsKosRiq
PMlqNn4UDUPgLi+AOuEWOM1vi96xgsdipJPuxcMch0i6H5b5vSnKpk/yehqK55oc1vJctak66TmY
mhs4Lnu6ZLqOiBMeGPyOUMoq3PVrS9oN7ksnfRvsqHK/ed0GQj6UjNaGzC7D26llsSjp6UCdHryZ
NDPcxiQs7HKmkGKrl5lO2T7PhuJolSH0luzycd1AOon64mG4Du9IGUHGkBPe6pxQNeLlwatkWvuc
VPXvAJpqpigT2nVreo1ZE7CGgIHhqqm7nYASZHrwGHMO2hnMck8QQd4lmPy0PGcpC2NSo+dpLrYG
x9qlmTXYX13ZaiIBSa0Z7kkt9LhXIanznScoD9sOSNxJ5TLrroWEqDFjdsbgo+9GDZhtbaerClKQ
XNGcmUNVeZhNqeC8LE6e665S50elkOEdahLYvMTmc8RmmE9TiL2snyH5lCdc5EaWTFFr0Uqz8chZ
RMurXE2mMSU/7pPLSkF4d+Fqb6NwOr+6JHVDbNCGnm7gw8MTmb+T2AAGkJ5D9vW3WFLve6m0BRum
lu6HCRHmJSgU+AdGPskl1mZqAjSyX2L7d9M+5XyjO2Mz+TbHTc5kwZNwRbQVaVjXWAr1cGd7A+sr
+2RwyafV/AKT68ShwTsIpE45JdnMc1D8smwRXKqF9zUmQ7v7kZMH+I3ZwkwPynXlNxub983qjFym
Et01SdNSLl/WvO5+hJaiINDrVPeVdjYfn5o0SQRLrckqPqa9LJG6egV7ybq8R7PZTpjHfHOBL9Ma
CZe+KqALb+2BXRyyq4/2eOXX6sKTxVGGYUkpKL6V19lEtHNrNUX13A9dXu1nT87GcZKF7hIuDKOH
iHGdNxq4KiLiM5u+4ACi3yIQHb91dzsulWnHQ0tWfIJCgKCy3Gyml8YKnV/F7Fbmxo/G5XGC+5dk
RZn4sbN0NJ/z3POOxEujkcg6fNkw/yo9T7brfMkRnBhng7+UsUTZhs4wxdi+Sd0RyXHn1MOt3fmY
XKwIZ/0O/Up3GecRmwGueeeZPQkOYXLwU7EsueBEbttIRru0AOx3muWBgBWX/aaIxghuPyX0rsVq
HWws7TjtjUijnCwabdrPgj+eiLim9fId+fX2TZrpaY5b0o4LTCQVaifTaNbnnpDPh7DW/o/SYCWA
nSlC/Got8pDU6s2PgHGaw0zq7MPmLOd5M7AjrpqFD1UbESwF6jLUz6uJNNE3RVjuDFlCUDthdp6J
N2hhxdPqIhbR/uiHZv4Bg2+/GabGuwIS1tyP2FtJhcEXznUjxjTYEl03ia1dyObFGlC3AvVXDndM
2ARqU+GsOkoKYQVAwGKYhpu4U2liiEfrwNnW20u27aG/rU3ll7ZPEJ8TfNlp25k7PfvTwxS06plA
fFi8K0eRXf0sZcO2M4d3DAGEN5kqR5yYtYLrrQ8B6WFBMNSQ1jgGl1F3rEUIquXjYKfdz2oMnRbJ
tg65mB0HoJG9gCDKvunSks9VoHU8WIX1w51b+TuOKx6lK93i3qcQqdpnQ0cF2tQV+jFwXPMnus/i
pS4iHAFtWAhQMF300zYkqcvZ0yfRXTq6ac+zEjl+XHrE4E+FJz/Cwox+rqNXP/9f9s5jO25ky6L/
0nPUCkTATtMz6Z1IaYIlURI8EPDm63tD1d2PTOmRq964JzWoYi0kgECYe8/ZR4YlyWrRqD6VPu0o
IP1ZCTdd5hCXMuye1AOQObCAjnG1c/yFF5URf/EEOjxZwHu0VVfgf81DWYsaw5Enm3wjl4VjnZh9
8xJzqIvWcixxUIpC423LEsJKD6R2VRMGKSujnSba8d6IMy3XCicaiFN8nzeV7C0LGLoOf9h2F07H
bOqjz0VIhXFluEKiI2MnxUZwIjdxY7cOJ5dOLDJuAOUcYmrDummHEYaSS30ZcZZRpfRY1AjQkuYx
LnIRkhG7pdBLPtjMYnSkRW1QjBr07G1MUabwVHRgHYLMT25K3UoaRxWf7Fosy+lKFLYe17NTDJ9j
JI3nXSIV9VXfiMd1PU+Jt6+Hihar4ZbJCHSlx1ytAmJDdnadSRq/ts4ujbAo051plcOd5Rd0w6c0
DW5yqjeUXos5xFhX0gFmFwIemLkiDp8NI1Q/a4EQekPmPHJoieeJryE0kJxYxnBdsC3A2pW20yXR
E7WF7l/F/BlWJGwUUaXyddXPRbZrdEzFJ0K2YGAZH4qvcdZV+ZnVqaHaQIz1ALuADv6Czs76lJRJ
ZxDgmxSYKXiiHT44RSxFVJTZUn9LB5BZDXWMGunWj4SSFwrDrgvWmRNPd6WdNS8q87FZTOXYP7tl
w/Jh+SoHvO/H+F7YNLNPjR05VqtRd0m5cRsnv6kbI37xyNX7bHqwNVYNewZrkzLBss8ORaK3I6W3
ZsXwt+R5yV7zNiTBh/CCvKKE2nFEttaZqpzbsInczxLNE5su4UTfRUQLgbTqfkbiF5WPM9YPC26t
TW1YgH0C5hfUmmIDdU4a2wOLkN+X6RJ2FHoUPKYOuFnspdOXJEfUSWm+sErWttgJtjZt8rsQcx1R
20L0sIldkV7BSXKAzgr6dOzXSH1YeVPOhh5mpPWiR5v2Lxjg/hnyLHLWKTH1ywCeE199lSKerVtZ
ztuaBQ69ldGhI24qz6NpOeq8wHg8MaN5tjCeSguwzV0DdvBbDbvgyzQP4Q3e23S+tZ0mh087D4Oz
ipBLGBsqFx3bdQRzt5Pf0n7FjaNNVjewF2tbWMEFcrdCrWTniGNjU4rfBwUtBR7tXHcbEgvDW0Dd
tr0awjIDGjoMyUsMOeNHJCdoG4htnRCiTzhetAYoQAbmAF0umNRw2RKqme1I6WjuE2eKX+IC8cpq
CrLhk6Pr7mk0k+qb7EcD+QOr86eyqyWxSF2b3jd49+a1X7BUrFTVp0/JTBzYygB3QjoiG9Vbq/Dl
1eQq73OeOmOzxoJp2nvZev1nl1bOsBpxEIeb2QjRFcDDKp+qaqY7QT0r+uaXnBlAqHboRUkKgeHS
21b7NQcggE9LJd+axm+f4fzRNsoMkkLWHdC4C9QUnAj51wU4wlR/4XiTYYH3cFXatdU8+0mCqmVT
wMPtnrs+DluWAY5vq8DOa0qCFtGAKf6sRxr2xjfh9wqyGSkpzzOsNMygIeQs6HzenCCwjsBcEZEQ
w/OL7UuaCvnPeRjHJ9rc8zd3hK695UTf/OgiG4IjAys/ukWBLqzKevieXhLUcBIbIFnroRH9c1b5
5Rfg67aLeKJFNBSbUeftUOn2eJbsLGPXPLLckuBUOI+tVPVw5YNiAMSpM987djnioM00sBXFOBSF
WxEb5nfOYbBiZxViWY3mmLwC7Mr2MoEhzMOYzn4QrSX/okBaztFTZubVGBVTzoahLZ8su2O3rs3A
D7eNUOFLk6JP2FtNlF6zKQbw2LUBzxhlgVBb2G3lfG8NnKbwwrXInUEdIM9ScmrkRjJtF9AcZj7c
yMEvyurmmt05i6qzDarZQ321qHE3XsVGcQtht8QXN6O8xeTWWt4drcZm+SPCJj6Psk3YSxlNh6Ng
HbZZNlOPhYq9VTM59E+xjWEoJFxdIq21aeD9nTL5/03p/7KpPP37itq6zMu6bF7X0Jb/4e8ammX9
xb5cCQJMfcYpIWv/W0Oz1F9S4ggFPi/pW0vvX41pCHd/KYfqFf/ZZ0ZTPqWt/y2imfIvS1Jfo22N
XdSiUfhPqmi/Ykf/xfmn++gohzOE6VqS3weO/W1nuq4aKeLUUSj/OuzTwrCnQ2t68x1iV3FHjd/e
BQMe7y0l6f5FFJTUglTn9xTkKdMntZiBDhefs6xg4bfCmsK4b+HS4KjLwRfxK/FDKFXLG3wO0Ax9
OwJnZQZLPcxzMPjYpGg9DLYNq5R4E3bAbMe/6LrIL8qiLgnYomjDLF3Pm9C1FnyK5c8oCAN9maVi
fp7oP9x3WWrB6YJ3ScruI+Ku8skYVFlDddY2Eik673vBSSZcl/geU28I+BjK4gUsFGLeV+/+D7kJ
vxLR3z5Qm5qox/ujzU/g8Un4BHnE5pTlk71iD0Yvwu69s7kkARiaYkBE1NSY32kAZVuHOn2zHpYd
IQaAprqbs95a8DcdkKPM8rtNa844jPIgR+JkzfF9LXOScAHI9ccEnL46pMMcfvDz3+ZMLMPBtmgr
O2BJTSq48qSmmoEOyaqpsFeKmgRlUxvGuZwWIgysUFAWYvP+4zLf5kz8fsHlB70KtlCBiCJ3yJhz
HXxzicBtH6A5LleqQ2RsYXBybRDbo4cEnv5FVIA8zrA4ySPKzCcZ9Nuljz+mw+H9H7YYnk9eo8Um
gXAf6tu+p6iKv/5dsm7GgSEPtWsMsAUGeXk00jG4/A+uYkrXJqkck5N7MljQr1Y4PgCtxoYNVqs2
6y3w0/6Dl/orafDkZhzHxXVtOS4J8OrkI1cqndmt+xAeEo+yaFxaBmZh+NTn1IyCT1EX0QWN6dk/
CYqLn2hKcuxge5V8Tc1w4EBknbldb2VLlR0zaNIu8WBsaqm0ZKxF1hzgV+lGqlLwj8sNxHpPH8is
IrqtP2gJ8cUEFpxskyzU9+zji+dKR85xYo+BFytAchtLGqNV0eEkntESN8imsrNR9BKLXQLTQhWK
zeSvh///C9Z/OYyjf79gIfnU7evlavnzv5cr5fyFVn8Jx2TrqdQrGZW0/nKYXDnLkGOgTLbP/2r5
mH85rgmFgKMLyWT0L/5vtZImsiyLgDCX2Hmb2cX9J4vVEmX5r2HsSnRczE2UiFyKWKxWJ1+LZ1BA
J4gZU6/HMXRUh7zMjnqx/VRMEVmzq+KHVw/mD7P521ngf67oKxLguW9+Pmv061lA56iAaIKG69T1
zpUoSUqMP/g4f2VS/nZXvkPEM9E+vitPIm8cSfBE4EMe1pvkDIV7JjfOz+BIO2F1Pa5+cKd8ii/1
6ghP/+z92/tNl8YTJYOHZZ+3x8TwK/3r1ew7ZabO6mLh1NcvUXOdoXlgH3qOOoY4AQN26RWQzXU+
/fyn1/UUHUIBVp+LQ9c7uee466YoFVy3aPEIB+XeqM2rMvTOHbW1VbgdE30rM3vvOR+kIy9D5M3D
9iw2VuzImAl5nacPuwUGH06TJOrRwu09oixZKdxuWd8/gL4aNkjS7A9e8G+jlksuGzweMelNchEg
vh5DcW+jtO24ZKOnb8049kdm4XYFNvymF+5j7Vv+XYOI4+/Z7Y0I8bXo8A+XZccJ1sNDekiq7sll
xdhXYHZA0OFXT0w0MvJbSrgj0pv0DI32RvlHa3CNl/ff7G8fDPlNEM4JfWcH4f/2YmEDUdWawmSd
GVazlPfb7GnKPGRl71/n7T6FD5PrsJl2pKNM6CW/VrxXA5cMDKcmpC8hQSRbVSUkXAmMWhTnwxR+
8CCXLc/bIUN3R9kOsegs0+p0yDhhzx68ksm6cDkcz1cj1iDrH0Zlcz/LRVig2TmiRfVPpjaNRLtE
LpYQvxrv4tYNoNmN/fb9h/bHO7HRwipOFmD/Ty6SswTXXa+SdR2VwQ4LqF6Ns/6qEhFt/vmVLGs5
1ICnsbxfu75XrwcJaiL5xhkG+PyYtwm6zdZ8fB/c0O+jjdORbbNUWSgN7GXhef1pUcf0LKnBuYcy
Yqtd31eZ/uASp1HHv94MuYt8u4JXo04fmjGYnRYjb4aufI1zTsmbLIA+0Nfl/bxwqYrBT/FqokNU
UB4PNQLVNbwlcSfrHurBCE2MkuBUfvDD/vAypWMxYCRyCupZJ993bpgqbEKPzCMbuwLHrsbIVhY1
m/ff5O/Lk2ez8lEC9zhzLgmCb59xKzSdILpxa/SsVO/ccRcSUClQaW1ESk63FOUP3y2dz4jY0DmW
DiHAsuqaI43M9KIKq/hgJSM5HFSeO7dTP9tOUUDMCByeRSe+v/9zf5/ff52+SGxeUEt8rm9/rePC
HiEQcEmCus/G725wla3l7aQe37/MaSzmMiowRNnwZUyXkLzTnDrTn3s/HRWWlh5Vt+6XuNl8vKLa
ghAL0RIW77pZItuwolDZVDTTu1R2W5JYwv1kpHgkBaCB93/V71M+ezbXJyDQZK0h5vrtzRPMJMXU
NSxuRrj2iCm9Gf3+a9oeOhs8CwC3ojI/Ou/+YRiiLV0kPYLNH/WKt9d0jLxguseNUVnuluM1UJ4Y
A2bZHt+/tz986qwpzCYet8bR+mTuoo3UzELQn0rnAlBwmwdkwJRecPfPLsORjzWaKZKVk+P76YYo
MQ065znjR9ODuPYjRSDVIJsPbuZ09Tq9ynKzr6bHmXAFlRcRN0MA3yZSobvO8Aicy15VsA/r7oOB
cfqSTq+3/PdX14sEjEcwCDDE60v88nP1CTPP+w/uj5dALEJWJLt9xzodB6XokGpwCT+7cKB75h60
FSv/aDZahvDrxZg7sSzh8NktxYlfRbPXdyJTcqex4/Dd2eFw0SjwCKApx8+9G/VXBAo1X0lxFLt4
pmeTjzeNyeQ4Y9xuPvghp/PMr9+BMs5dPjf12+2ikSFNzpvSNU2cPagx3HAQr1aRsLetFP0Wh9AH
Y+akUuLKvy+p2KR7VP7E6Rfg2YOykRuk0Ji7cY81O7jNu5E2tKPgmhNAcx80vr2Z0oAgZdUjqDLk
bkwJ/YGUvgYdBVjqoNxbE1nQA9Cwq388ACzL8VgmOJ7hwTkZY8hOORtZBGURFUHOngcNvCSbeC2D
YHQ+ePqn34+roOlRYjMZcJzNTmffuPbDUAQsx1kT0b1uKvFEojKQkxTETgA684Nz0h8G95t7W37P
q++n8lRpy4TZfkLTNQn13Zl8CBPlB49w+UZ+G9yvHuHJHCecfIhIF0mJnPO9i7AgnCQO1oNjXdOR
vEO6j96j7L6iucs277+809n119j6dVJnb8hZ4eTKyHNb21DkhVP5wQRdOyl8Me+jOdz87etltZR4
oDl8LbfpnjxH1nzRUuphG7UgCeI8P5CpQ5QsOfM2jqY6CR/LITz4QXHsIUDTdP5gIvztwMtRgQ9p
sXW5vutS3Xv7JmlJ1+PsYa0Yw/C72wJLUtk9mnZa9Xl0bdbtg+jkBiXcStbBPx1FJ9c++ULasvdF
ig2RnNiXgTx2ubiYPe+Db2PpKLwdRSeXOXnIph7IR6Nssa6W4Ae3O7hG/LWlpLNypD46eQjnazoD
NnSmoJwTlAFW1Wz6/fsj6rcJcvkV9Dtot1qeIkL47YNO3aoRccOrbtPkpor6Y2wYW8NM7tHTbIMS
4cc/v94y7yAKZjATJPz2eh55dKkaEVJGWDmZovZI6DYOYwqd4th/FPv8x4fsSnx9DGeklqdtk8jo
+6YJeZfV4B8iHROp2d+C7T8iWbs1E/9SO2hwzdm9QNIgV3ry5IrsrQ/WhNMN3zKaKegK/ok3Cx30
25tGCTDQdTchvUeF1T20jWSOmo3GvcZnaNWfiM0a9H1mqRIgTtZr++79h346bSzzMLVxSenaorCh
lt/3al6M8I7U2cR5x0/hK8HyRiJnmdv/5CI4iCXbbWmLk50FOcVuM8RDvXZNZDRAtOyNiqzpg/Fz
eitLDcGjTEndk9KC5Z4cHIoGQ0Pbsm1P5+GCAROu0HJ+ef9O/vBNuKzdOBmoBVFJPXld5L/lpRxB
G+sx+4yGaB1qkKKtf+eI8hmd5/r9y/3xll5dbpkoXr2dIY3IzQ1JhEIb163mtDqOfXf//jWWyeTN
krU8tlfXOHlsIFgj6jQz/ny3g1sxoMMsFgkcEwvT2wc3dPr8GG7UYaiScnCy+cdJGyNsjTaKMkZC
ZDkIsk2CaKBNz663K3KnP2vpOX4wKk4X/l9XXKYVPi+f48fJG2ujHjDKwGde5FBvz/0G3n1kf3CR
02e4XIQ5CzAwS+JSI3z7nnoLsydJKWyV4rM8RTomtugsVu6YfPD8/nQhnxmLKcvipOifLH6awOCc
gABe1lhtQyPYJ0VaX6VdUd3FQfLBaveHi8H+oa/MDo0qzOkeLRkNS3pZy8WIZKKovHbVrqEni+L8
g+f327aCB2gz5VvMDhSzOYu+fYDCTaaQajMi+mf/uiAztCZQequjDv8XCbvA2VC8grt/f+ib7LlP
Rz8VLmwxbGQWdSOd07cXJvPVw4MXGYin4KyN0M2It+5Mo/7Zzc5E6yozPGPToJRE+YKU6b6khmSv
cLHaNNznQE94gZuEqD+EwfraQ6AbPUUhGVJwLsieOuqpRyuKXs6e7+XsjlfZYBrPUyHcczXDhf9C
KkkQbZzWKq+HkuoD4EQCjZBqoeuhjep1h7Su6hswmTk2Jy+W1wGp9emjb8LrZT3uwN6P/h35ULA8
XMN9dD2R3w4yGryLGBOnd3D6HgMajAhYkc3QlLc1JPe1aTZOsHLmfvwkBtlzuJi96doSeQ5WQ9lw
ZWTwM2bL+oz+SF/K0nSvkqWTa6QtsLE0/WnbzWydNYiLoA71pjmtw2gm/XEsHUIPa0uk2ykjAmw/
oTmO6QcaksjgAhE0BvD0a5Z69S6Gj31EauwO294mvI5qcNQ/C+1D8m2C4iKQJGaDvdNzfcRpoG7S
NtmB+Y3OBzsIgJJCgkc7QMJZVTtPwkjBAdmTKS6EWVi3/gg1hQSIe4fkxKsKTsXZMEfIdtLa2zXQ
WoMqKQiRB6G6Doh43cLWidqDgdln+NbYAODWsPQALHUWgAoVu9d4RWBMoZ/otrmdK/J4XfwcE9zU
+zAo5KPdjg3BDnOsbcSMNl4g4BYzUC5NBlQlcx5cvm1Lo4OHXFfjSjUiuhny6Tgs8lFErphSRLXP
deo+O2XW/KxFq7ZA7i9NrIcIyYjuEVN1kyPQg5dKwXDMxp+es5BRI2iiyAwLA1d1vtf2RPbXYGA1
tpzvOp8wQTo4jNNkhh0VD84Wt4xu1kSQq6sql+kNsbbilvfVXo8xQn4s4/M3G88yosVCYU0G4tGs
LLjLwMzKI3bln6pfkkMT76ZcKsS4GpbEnHw1lJbEoyKsp7RBNqZi53OSqeLCbAa9DcgZY5Cn+gyL
lj6LSxfiqxMaZ1LLn1pZtb0mPbZaMY9uNXm+HcZlI0sfEX9kK0eXZ16PfzrqrLsg+uFPDRwZEU7G
M1rH64loNyCoeF0q1OyzgjI9zJM+uiRmoLkzjENOCt2xXrbSxhx455o/BWnTyevYh/4yl+W0/sVY
A8lg7pAbXzvsIdeNM5mHIacYmA1MR9V2zsQDClCAMHx2AJHCpYCNpK3C2/QFF3K8amxChcagelGi
TrYVUuRL3zTnI4cSbBF8Yd+HsROE1oGNPQb1lzlLzimxm3ix2iIkvghB4xDk16DFHnP7WQdb4IfD
Y8nwKG4lzGJCJfEl7xDqdWTK+ZAajLRI7weD1utKAEe7x01rzTLbCI/wjgjGXRZ9nqX8GhoMs5HZ
duUajdjw6tuHlKrdOUbP7LEBf7gxq8QhTo4WHyAcJOwEJKw6o9p1hiNfmtiAXVE1/lkeMitsQ3RD
IjUva21tMVqjB8aDEPr2D7ePz5vMPhZRuPvlMG0JXYe7sI08Uu63PTZhXNMSiJoyy3ztteUnglb1
xsF9vsI3tzLJLSKcDoG6v9D05mHeW1F0sLxmW8zkGOa48IWP/1XuJkwbLfuVDMJfbxVrcK9Po5tu
RBJzuYQcraz93uVIjDj+H0Cib1sLPt/YHXR3SBS0IRvikkAN3MMmXo/EtpVDe+i1o54q7Ol4hptn
5rENGXSiP4opPFK2Is1YzD8dj4CeWKMpzNxPrR77K8AC4yZ00HhWM+DFJTvT/GaKYWBPKq8NxsUR
Df58KVLlkLaRsA1n801Jog+75qVJqhcvtG9nkcGhBXKbY+PIq2uNCHfbGwkaE6fw7kHoeIwzK7om
fNaA2TbA/e3qoLob03bmfZPzsionKW6kmWVrCy3Ot3l2g7N+Cr57DWrMPOydT6IIs8OsoksLwnEb
GZ8K23pOoNxrL4EE7nk3DlKirduoQzjN1Y2d9hWAcQza6HCZXgsDOn9YjZhU3LDziTOqyFU91tNo
3eY+HQWT8Btg1X4FpM5lfZiz4KktSgJuAE1nW+CiwwjwLyj2fh/ug5HPG3hD99PKdSe2yUSo7EPR
FtMNcUbj3jBy4yJ0IGZA58vdcyIQI9Jcvdkjvji3LjNLHvnkwgvPI1lzyffRDZ2riDS3ofVyLJPm
S9ONT6IfHX2kNWhtu34IXqBTIhPHZjPvZ9u+yYjypvYGnmFIiTxX5bTnwAjLZNxwEt+g0T6yRcO5
AKEMj5GM8wWdDFdaN+MhdqWAlVgHJDrWnVdiVrXEU5IVpXUUuNOsuyZU6ke9qJMw3cNPdl0irJ1L
JSLy+bo9JKPt7A5rYqCC6iruCWqhBwDPA5RxVILqtpDdoLkDM5A41V091d0RIuiAwHzR5ZuDlzx7
YTRlxyYa4XhYNlyFKCdgrZ78MeOD5hO1g0rWZ7V9loSq/kQyjn1cki+wPBRIokmkyfxziMLzuqLW
uGIwi2TdNsgHCZWNVzRW0HtH8yGCF/Hg9Yidk0xX7eNcL5njQEfY/TZEvmz90J0PQdi5G/Y+L6FQ
xUsDLapZl6Z+Zqb6StcKeE3eWs3GH/3pNpTGACklr64yo0/cTROIEag6+u4rAztHCcl8hF4W+qjw
NvWUSsgWHnb/yQygn41GeYkrn+BnWyWPBuSWYZX3yXjAh+muS0p0OAMEZq4DJrOuAY3twxsEVvel
qvWwH3179llS7DHcSPwKDY33wgSrEPsV9A67fPIhNySJ89y42tmozHAhHPRI0aVxZuvqHkhF+QUD
ZbvPrCXv2zFMl6c3DNs2HnAwOHj8o8JFxCX8J5W01aV2SeYpyiV/JrLzvatTUOtYKOBPleTsuMzU
hiIYHcw4ITQo9vVOFPljYyf0LatBi81U+cllCx0MH0UYPuM1Y4MSxB5zaF4ddFug4ZT2/NmapqsC
I2ZycEJ1iDysJCqEn+ZxXsba4rUXQTomL/mEpUgUPpADsMO3gRXs3b48N+22uiNEnqh5ymCbNgI4
nHdRdIEa/ayNhDJpGqDlnvPPddIRnJiRYlOlt3ngPZD83VyDjX/KDYASYUFSnK0bavyQ0oOaNoNh
peBQQzSrPil2WAI068OaOS24ahCHkobeX/t5dA8MpQSL2bE/7NNerAiCyO+UyR4X15AeViV7YCIj
MusuqdCeGY4hjtZU1uce4JRnYsbvwsy8VcH4BFxoP7hZGx4y6A1B1m7hsVCg0OBbvqLMVP02AKWW
w000kxsF1pr596yerf4GhGsDZdXGfbfCUl1/G6B0PLWBV99pNr7AfooWBfysH7pZn8NqzuslKPku
jhfaZtvuVdq6QG10+nOOxJ6Ui/FZaxeOvRvTdqky61NkJ2RbCvnVBT6Z5/N4Aesl1IR92dg/8aTH
iSTBeuQm0KxzQEvjT4qMqk2ddvkGugMy3x7nQDdk51hA7OswI/bZtlNwvj3bcTzwVxhJLtpabv0Z
2pJPkea+gqG/ASwzEmSm3Q1c3a9OHQFT0e7P2nUow7U6vM477+ggZ9cEp1ErWTuoUnAYGvs2YT+Q
Vaq8GExFCGfpE13uRQTCmF7BOuwR1mS4CRxypoGNoYGyOvm6jJybCZp1n8rq0s0ctP2QghOYz3m7
9/HjrwcyA8s1jkfZnyu7L4l/rIO9MzqQrMz255iUtG7EhBZ6VY4i36eqJTXB5VDy0oUucH57wMtY
RcOXOmAnZMfhN1xBCwSc4O4yau58fAoYP4h0EuGcX1R1PRBYLKDpyyBKz2rgMJcVVE5IFu14DRAk
xKaix3KHJpPMeFIJ002cipCOOpX4lR9E/Vabzq7Cggtzi/nUxShfraEiFj8lrOOzetQ+WeeEOrBs
uhFKbMWsirmckm8Vl1usdXCaZnJBcUh+KyZ6JW0QP6X+kk4ysKMiBI1JnPwIvcvqDq6AG6YbWpKc
9UroqQUOX+KoDFzY6c9SdvVt4rQ4tOCYZNdxzDJ5aJlGAeh1A/tQE84msrWByBsCvmXxdQGCVkeO
zWhM+1lqwi/REc/lYj4vgHzZsX/nB4vYijNmOG460+uzdQx6ND0Akqox3JPnW7m45KCZX6Z569LX
BmLebnyd8tsmeJLOXU1dVO3onfYm+V+QPfnsp+h8dIs6v7FMpwjWSIYbkset3MP2kLTk07iOue2y
SU1PcU1Zcx3aAz8gMYhOpBMLGLX1YIG3eGLggwoVPEHQ7eM9ht2h2puRSRqm6gA1VU5QI4ZN04Lt
EckLj1PTY5jDTDQ90qmDm1rpyf8RyrQncM1y9UWfqOjGbTKgSA45fp20A0Cw8xSNFzrphyN/aRpf
htAL8z1uZu8TSW/9tJ7KbFTf4lj7Nxw7SmZlnSh1zYbEHRDvymJLcDbM/oC8Xu9Tj4UvuEZ5SxBJ
qEc3BgjVOOFVqSZhb5ieNFMSSU8sSe0FibrmYayHu6Eo5zOSqG3upf5RtyniXbzuOFJyDlorVCw1
YatpUflPZdF33TmNnqxYGxrEa0pK554sua49jHMMBhUqOQ5NO0y3LN4BAb+pfzVZ7XCJmubrAAq4
MMx2ExQVKGXTKNp6xcyWvgx1WD8Sbh9dgHbMOHKZBdNgh2HVLltrJKxIYenf6+DB8O/juD7GTslB
nAR1pgINh5qVZMfCp/voqgScl5CEEFb3dbJTwdGBI3LB0Tw8spr2m9DiFCv2pri1U47FOPeycZvX
imjcaN7YsP5j+EyZ0ZibIJI1S3AnNo2MvYtgIqF8V7TmtidJvdjwoK9gDJ+r2N5qAc+mfrJcLG4E
ttRmvAvUVF6Fca2y27qWTnBIICnDMZ4Zd1dtZJe3urBhT9xwwfJ5kKbeDcSrkno5rMIZto95OQdP
tbcxqKFZ4zm5QcEmSmwKxkld7aLE+kbBg+DqfrJwXtXFhW7ii6gS7WXLqQ5VvTZ4Sg7JEiszwKCN
kX5YpbHY9+MsfpDSKDu8CnPgrqn219AYgNWnfHhg0IK+PgegqO6UNKtPg6we9Tlt2frC7cqM1RIe
PN/Umvz43GitC6kA/sNJJ3gwzMU2lSaxdNDqmM4d39jpAMLbLiNO/TqG2bKCNB9tOLFjimSzFxnf
JBJvZ/GDOe2MGfYbOoJuwfJCQcWKbprboS8cZneymOMe++7A7pAn5Cq4wEBj8zPbn4lHj2tnwazp
2GeCw0tH9daJbieRK2Nn1WXUXua2cYyk/OLP0/jiYhXdlNLQEPQGhX2RAcnhxi2cr0UKEexAEA82
WjpdxYWX4rDeGWMWbSXf3Kb3JcZ48E3NVZhWAQUdFSDdI8yAR28yGXSVaz2003ieQkf2yA7Wn8dU
nLl1MLCFIx9gIJaZEX9FfBqRjl30UCEXxXnhWj8ai+ADt3lqK05hhzxvI5eSVUQcIMKDK7PAA1mw
Nm9TvpMH9qThXevrHc5fK9wGUWCfSZMS1DwIde1NTVPvMoMYYMyJOH8fAN5ZK0pf1RqqRzBsGoB7
ImwfRqfQzrfOFMFFknpEMM9wGxQr81rONn6kVd4w32H+h+NnnHW2cZmmDclfUX0cyv5qITtQefMh
XWp91Qlri3Pd3Eyd16R4oudeh9BJbDNErTkoKrQkHqUXFHghA7bhAiCfC/tSw5yhkdfrr5DoknE9
sdPGKphL6gkp2lmKCSMBW302XvdFyqzoxTPnMLf8mWVRltwWtKLu/YCO69psZnzYIsOECpWYCGZX
FNdpIQhs89uRlHuvqolfrGVXGYCE624mTbQRF4tfwdviU2oIqQGkvXIzYlLJExiTXUr1ogRDkRYP
UUqi5xw50VOJCbO4aCJZGuA8s0puQ0emw/UU9CE0dzm50Hx0+MD2aTK2vjHMLbaW0fpJfm0+bHER
NnB+iA8H4aPP/EK2LwEM3wcSPYPvGXwCY99j3ridMxfootEHEAJ0WnF6ANSxTDWEZcYz4jOgZnvf
nsKXdGjFuW8m4SGYe7clb6EtlQMSQ6oz5BXmdvJMumG7pHHHqthRvNa5fadbNwLPx4v3We/AkmlO
o58HOOOcvAyAlLAIzcZljl+JLkQ2aO4ioPXuiCKCAI1uPzsB+pRIawoDdhFHN+yhrEeK4jcKntch
pQFwTpiXfT3mHIzMTkGET9OBOHQsiw8JockFdQmzbNa56D2L8xkwuC3mFMrwB/h/egjSVUo4CBk+
WHsJMMYTDAKoHwc7S1fMANPh/Ur/H1oZvySQGOXwBP3WdzKlNUdRSd+paetNTPlrYg53/IdgvHv/
Qkuj4nU3bekE0S7H+SeFh3x6+SGvOnY4zVvf6umm0VYgyiyRep2byVMaOU8cWocNbd4WxaH1USvj
tFP467o2zg96uELhenp73QhrByxoOlB9DmtT1GF6lU+l/qBb/YfHSGgl2gvEggRanto3OvqEzaDY
iRbedd7fFcN3K7qrs0/vP8Nf7bKTh8hleHjYUXzMIidNGeEEeaqTEfBzRoU9ST818fCVjwYhTXZU
SXKDyman4OmAYcVvV3uEwjgX0iXZa/AeZUEn22isae2X/o07NB90jf74EFCMKprALlrDk45i1ILX
65hsOLaSHasLKn39pIszzO3mWiH8+WDsnmqKlsYUoCdgbSaKedrnb18tkEmFc5xDkNdAIwqndeZ5
V0nts4WdoMG2uymqv7Vp9vz+W/j9Ni3k0h6bKsukzwfq7c1Ijpk0SDapaffpfM+A24xttLYb5y5o
vQ/0AX+8lGXjcqDd6OM9eHupsSDSsF8OODnVpJRiMgIQs2Z3/sHw/f3jpA2MNJTvw8cva58oWgqq
5D7Ernq9kLTo7hCUpGlLzVjEYW9CYWRh/aizqfjtb8Yy840iUgARDcGLaC3e3pu3ZGgZLhNCZ1oK
n725JxoK5Fvc0WETjwQAfm7K5hBSDgUWRXAlh33V3gHIrT74Kb/dPZ5QF7E5CniQ2L/1jnvDbMA5
MY5s0o4ndVuSCUuHYaVqdnfZgViC/2bvPJYjx7It+yvP3hxp0LgY9BvABd2pGWQoTmAMBa01vr7X
9czKpCPc6M3sUZu1WQ2qKiPjOoCrzj7nrP32BPpt3srxLHYJ+kgcdt/FvJWG42pd4L5IQex9ezV7
1Zryu8/txdvD/FZSwDCygEUWuLt0ei6WI0ChHt2HKyIqGkYCVgVqwJ8+lJbyxNkVrYTer//vRtSP
P6mbG1D10f5XNh4p4Cn6VEF2RbtUcFTLzubG5Xt6NYNoRaZFnFpJ2ryELKFZzCBqh6o2EOTdy6K7
1Gz/1oCHU3K1Jaoqgp0+u9ugVLYhSOLDc76ru/KpyPjPEjtPC9P3As5LFITt/1z8LG5fsp/N8g/J
cf7+U3Ah/xp3/dK+HP2PTQ7UaHroftbTh59Nl7b/QUrKP/l/+g//6+fhb3mayp//67+/48nSyr8t
ACNy1CbJHH2jq7LqXtqijl7S/7roovzny/Jf/Quqqf1BN5YsiONzCMgAHE9/QjWtP5CxqJMAUm+Y
JK5lmcM/UE35pyUtQAcf78hChL95AH9QdQuqnvwfH5NGL/GeFssDNPP1fFEpIqarSqePwGXM5cad
AEov4T2S0A4rf6OQDzIugtoZf+IXxKUXtEjqrw1t0p5KIioHxGKVjxdZrrX1TVoGzgBLj34p9OJh
RoFy6Pff4JSVfHGjygpWozqUtBa7Svc9KlTlxaoQTq5M8DYQK2mwbNazbimyT8IUT2o++TaQZm49
2wiO+RdlnuGtDV3jr0Y549cKDYzk4c1w3JuloefXnaMYlQcavB73r77m/Z+v4I1+OpwOKTe2aH4F
b0q70aHv/9XdLDDn0SotgUQekW/XI+WTRqfAHrfh8DoFxHlBz5OFJ1lWBJ/fHnlxOzuM7KqGLejh
ZivU5AH4auQQmih6k+JRKyttl8r2loOgPNOJLuS16PWH11Q56SxmJlX1gtbM41GmoSINhOkJeooW
SPUN/SGa8WRSFY3Syr0VN3l/5bS4Yj0ogC4fYljhkeaFStclm2aYbUyQxq4ElUyFBkWoXjMH9bWp
NBEqdzxR8amkAXp4l+qIjhl6kONR49KZXjg0JjlQNt+PGkQjPGdqSCkghQiPkDysPl137dBa2zYw
urWD0PGYEO//gONSFRCgLNeQpl5O+qEj1/q1rpzwNglD/VddgEldl4E6zZf0LaovgDoKvBSALtXg
MSeYgwWZKm+aqvKbOzfpzzLv0ZIwXjeqSwyNzXitQAuMNxhRq/ENiXfoE5hgDsWqqfs82FSYP35F
qzHJ6gMi+CnsHtUXhJfQN8nsA/IpCK8Q5oMU37Vioql+Z1ZpM+FopBb3bpCGXMkA0MQbs9S1LzoJ
ZH/lK50G1QW7yZ9Zp8/jrh+q8RGekGpS3OGiBzd0dkJqjLXIXQdq6SdXiW/D+RqgSACqEjVqQmkW
ZPhmFSa6b1XfTCtIp5UOyKs5cwM7dMX8M3cEEF4u2kxMQAYAfGjPOJ47ylxEGGn+KERYXFpVrTz0
6IUlACoy30PaE5OVFXgmtfg6hAnENWHcZlhdr8FIgWfVwmB3WDHvOntuou9QWYpf7fJkeX2w/M/d
/2NwZ3lBeeMMqpGfjk8e+S/8haIx/qBh1nJY3/RAO/Ty/efkoevflDWI8rpO8GlwhPzn5NHEHyrl
BQLKkgHumd3h75MHEA2NL9RGytbxQ23kf47ev3bTt2jOyz2OPUeTnXSmThWxrGo+nkGRpcg6Otr6
aRLVt0NAhQVe2edue4tQQd5c5X9kxx4BIk00x6Pg4Vbo7WDRUo9A86V103Hn5EV/GZKH7D0HPP2Z
y95yU/3zqkzbGm0xVDBb8rFfbd3j7FSZwyYKGpIDzh2dck8at72EVxWfGeq3Nyhv5SxEDm9e4G+d
DdPUUiGgYHfQYTP83GBTjMtLGT69mk8nTsFl4bt8hUR0dO3TRO/q6L7HTwQbNAi1kVpfI3HL+9zx
SXnqg1I/6ng5AvQtip8kcXpQnJ1ubEfN6bapBvCjgQ2xNbU5PVNTfeINM3cRLQxeMNmaxcTBIXnA
RIPfE9OR3oPR9JVVAffvhZb7c/WzJ8cizCQpScxAve7xswd5kmV5TJlEQwP3XVkN3VPpUI4eOVyL
zsRbh1P9nz2VJcCLdll5LEnqdUEzHQ82RPU0kfSlSqLB/1WrXf/JtgKxqQsqFKyejHuCy8MlHTXs
+rXmS1dGgM5QToHHKbEt1TO/8wo97q/iNp22Zum3V2/PhhNzjm4hJhtBMbHFsv5/4kNjU5mBJ84U
klAG5TpAv7v3z2ysEwQnC5qOTknW8ZtQ86hzQswsPBCpIybWs/mUODb1rW8/zCLClS+cGcRuht8T
lcRisTlgeFwPWRLYtMngmWbPXbCPQRB8L7B+2UOvBQQYorFsqLDWH98e+tSqAvsokMbYoAWt7MeP
qJvlELdBaHoqrfnA11vb2bkB9+tt7/janRUH2oxbk25x/xMhdVVu3exy+oBpuLCH4ieSdfH+t86s
c5COePfgS6U08WrrCkSO03OSsFdmlv+A1Dyuy0ZkZ/aTEzsyDb1UbaPfoFOZcoa9GgVy4UCqmSx2
qykZRZIztXsqaVmcRWxr3pqs5+9vv2v5Ny7WFfNVAjGkJsYxcDyiX6V4XkaB5QU1qSveIzR91KX1
+0fB7oteBUFTNDfr41GIDzSw/q7pkaVWAfqmOPsVitj+i1GQnbA1kwfbEqMyZ72uYYADPqop+3tg
39FG4H1w9/YoJ7Y9Qk+qtqUbhEOLwvGzKDrefWSBielQW0mAD9Tc4Ly3HhTFef8D0duKp4NscEUi
XWx6Tq5R8NRm0MAcLudiTMCL+9Bw334guWEspgDxFFcXJpxL0Lx4IHWsSaapLaM0dsc+OTgkwZKN
gTliUeuPeARSCWqI+z50z2yYJ16lbCtHSLMQZsH4Hb9KAWgX/zfAreYA1LW0moyUYW+vdIyozwho
8jBaPiRyL5qCVNGkLHC0spwscdqRoxyz12Kbdna/dg0I8mrQeUquX1ZN984WKrmBYghC6OhwG+RU
WGyglluItk1b0zOorfCmJmvWjUHi8O2Pd+oV0votqRRs13SyHD+XTmHfrJMe9ay8N3YFsf+2a7P6
dug648wiPjVPwLKY5BA4ghFXjocKzGzo7YFWplG1g70bCH2fqd1wIcWb69jIlJWuJOlTPQf9FneJ
c2y8U09KcwkMQQOOCteB4+ELah5yu9XZQzJgu/Rqpje2W7c3qeznfvulnposEA8A3NCby2V+se5y
aniQ1sECg1C9G/38wxT5OLrXVCf78bUIuuTMgPK3H89OB82K08VAllTVZWNVl7NDip4UNBqysY0T
X8f1obI2bz/WqVEEWr28n0j1xDh+gyP57c73c4yNSW2Cb271LZRe50/wKXHiP3aPr5Wh37+TtLyx
LFQzlWZMsRgFqjFc7AABFbdg+xGYjvudto/2Bzzg+eLtBzoEDMv3xt7FvRvugE7z5/ET4SZS86hE
MNwNHZWKH1F2ayPCWQZ/kd66c4ces5JQDNTaZVZvNBuKXWgX16pBbeGY99Hz7PO3eLZbUKMwNL2p
rHAYa39Fap/OMOYrp4GU3mW6R/Fi9pVuioBMr522/bZw6+hmoh4koQqxHwwPM97qB8Dt1FhFodrj
IMiSBRhf6NaTP7Umedq8S2BQR2aWbgtTbXeN1as4hFF2Z3Ay3sGljj8X5DlMryz56fxo3R6uLPpv
nvCr4V6PcVzebAN+9deQRplso+Mkce06SsBz2lWALbQIkzVzG5llcBtlpugDrWPVGQBv12qameJM
JujEtCKbhiMOXXsAoSUK7/WlJR1jJwopQfT6xtJvsq58FhQP78986t9XCIoKWw+CHOSp5VGRlGHR
0JkI17tPpqsYcXMn8FFcVVnanJtVJ4YyiJ/o43TlelxMKoxqSLVYVKjOI+nfxE5sStknK1hn/QSZ
8+3nOnHXdUhWkW0mDCdqWGZ28lQnl54SReVO6XwfYMtSe4vb5D01jRTFcEGjuBsfJH+l1QCnsTbQ
px9G2EQX1CLGD5Xltmde9eF6vVhVvEkITxbnJA19cnt8dQvtSsNsC+65lP7p6WVb2k2z8qnn2ikx
DHzA+qm4qSxmm2dYsSNWQxOMt03PcegV5dzqXhBZzoj1YE4wRqOc/1BhqHCun/f3TZrvjUxJf7Kk
rBiLTboQ2O5RHWXxijL9W1MhriUlTiZE/vrPYdLsWwzYu59vf64TmxvoRsQfcGGc6stGdydMI1j0
4GxLCuKvoYSb60yNtN3cJsoZ/MWp5xOoCiriFKnqJUoo0eKYIAv2rBUSzapitj1wUw/Q3n9OVnzr
DMV85hQ69XDUWSA5wXMSgAiPvzt+q1aGdQCaSTdUu6a09E8p/ydNXOMYnZn3p8ZCcyKpwo2CBPLi
dpTj2cJNDItazqJurw2KvbIGo7xWKorc3v/NGEEnoYlCx1o7fizBkYeXLveWudWGnZOpzI6U8K09
2zV/8qGYi3j1sn7A/h2PNMzZFE89wZQ5qca24HCl7QpfhG1BhHqOaHhq24V6jcpFI4ncGo8HC0Fs
W7nPhjTQ43BDgxCu5ETK395+eSdGAaRAUEW+jUv6MtrRgkzraTXEhqLSsrukToodXAN6I//FMDyH
awEWJM222HJcdYgbZWA64FEq9nmoG9fo9+ru/aNwNeFmQge7pi5by9nIkMFI+XlW2/QPo6tP66By
9TMLV248i+1TJ6bG0QdlGQF38SzWoBYWFqC4L4cGh6KZ/fK17l6LnGtAZOfYPyemHLuQLFIi3iVN
uVhH8dxN/mgwGAeM8UUr6P531XC4qEP9/fKWTLcifhNuyPqLRbQ2mgoWb4NtYQgTiOtmHvEeCJt+
+/Y3OvH2DNrkidK40MmVdDytrUYLingmoBGp6uyEUnd70FXmY0W/2Sqgt++MYrpk4LBOURdJAciZ
x/Opi3NkdBtn4m0hNpX4+aycPNE/W5rZXiqo0g9zqc0/sOvUHkn7FbZHT2G/G/h9F+9/bEOuL+Yl
3INlfDobNmBtrnheFZXzrqLWbUNRof6ppdluNfntOaD3qdfMzgGtheXwe0FJxhrx05mnDmqVcisy
8Vt3CMOP7ezP+L5YysPbz3dinpIWIW0rYUNUYC024bofUcQPYjGODFtBa+Na6wN7g9725V+MhIQG
/cCGj2foxxMoik3Vd9KRq7Ia6vT1adbKjfv8KqUz8d36BZgZx5FoT/2wDx8PFbiQ7AOTNU179n1j
5M4nSornG1uM51I1Up5Y7CkcXLKqwZJAn+Vmb4U6CFGfkWq9T+45FR4Ffu5rWhfJ1NDCka17Wh53
VIQ779+Z0bkQugykfgo0Fqu+bseBwmf2zD4cxUfOIt/T03A+Mz1OTEdYrxxZSCYEpmKx6tE1XKFA
4/eEM9JBp8xfyLjTcKKFPxt/eP8GjYjBZomKAHJ/KWTg90h0prNn2gE22xZG6CsrTILVFKvDpkRS
OTNNTpyhBC4kojgW0C2WSaJ0nhUZ0lmU6VbjhzRw0ouhC8+t6FOjOLJehZ0eSW15uHHZwqErZ95T
gvGR9He3GeKzscHJQXSVPAx3RDbLxQ0nkxXglU8cipPidGOXnXVbQzzZvH8JI/0jsfI0ULMWcy4v
DMiclbCwGnLEhRnZ5uVYUXxQaLHyL6Y3gghsFvZeeeYcL+HQbG3uZlzo5xI7qiQYXfqDFOuMZix/
8HL5cotH4CElh9C6OKXrWiTca5kBUPKiXVBbwUY0TrHtjXne0yZGx4tSXtfqwCQs7LMyyYnRub1x
PeDcYv9YPGMQaVPQqT1LOEvUT2nZBC9R5+p3uWv47w4hgNtI+Knc6qE5LL6cGnfUAzUW18VeTCvY
Df1jWHTpxWjQjf72JPl9S2QocvAYc8BA5dmOv9xQ6dgVWTOytdJX4QocZL7qqsp6iZTRaT368tcC
noXMG27fPbIsBmOdcRDyThdCaF3Ns62IxvCEwBAkIQh+TApLfCQGxX0oLIyINkMnWs+TTirn7bF/
P0cJCLmAkauh6pRE0fFTu3lK7RDRhddGOt6PBGY7kHLBfgL9cWao39c6heNcRjAiNGDiH8pcXskA
Pg24VmGiazlK59wn+dDu/bZ///lCcEHeiXTpwRRBfuZXo6C0Up2e8kDmFLgra7IUegm0c5UHJ56F
ohzypVwKJIdpsQREEU5szFzH9VRpd3ZF67fR0pT17o/D1GcXIXdK2L7MpFh2kRlaifkcreXqxmix
snMnoAlNY877t4eSB+LxjkLpHdXk5GwcKUgsdpQp1IdsQCynXsjKX9IuR4rEGP7F9KPpDspCuu1D
XXv3QcagZCY5zMjWsDkffys/cNw0qEeUzsAPnscJc7Wc/spvbz/aiW8lYdXoibL2jkv58SgAgEyY
DzMzgjB628y4YZMZmtb/ZhS2ZMInYr7lKGVhJwrOLYZX5zGeYBquM02WzmdGObFcZYkioZlMr5Kg
OX4WagSVMGl1wyN3MtOVrAOpcQUdwsIYzmy9J2Q7dkMCQYcrDTdsd7H3DqTOpgmhzMPpoMqxtVHz
jeIknfT4gyQycgJ8xQoXFg3dR+th0LMfhKqu9Lg26wtsp9ONZgXz3aCO+XawJvPdOrHcrYGzUBHA
zrns9ajtYjJH7suegUfoziwclV8Sndu1fr9JMgrrAcGHnCkv8/iNB7XvR27CGqR32f5sOE5+CTgJ
eFGKo92KAzI684lPTFdT1orKrApR+FISnETrBmXFJy4DW72B5D5vwQ1MZ7Iqp0bhMiQFBaI2bBGO
H0tX2hYLMtvwEiczPvIzvnR+d27lnRCj5UZM0wgJbjSsJfh2ZMpMVitTGUVp3tDyZ+/tOS8fmxoy
DDiFIP+cJUm5qrO8uKFDP/2BoS62tLToNjeWE2ZndrkTywelQZaLoT0h8S5O2qkWVgJEl49JcPnB
zJzoorCr9tFsZ/3MoX5iKPqP0O7kdoAdxGKlmqkTqLVOgUdMZ+ldBr3pGmZds4WZUZ9ZCKeGQoai
HoVSQUKqxVBG4eR/5uEot62+QXVpLqbYx9K1T6P4zCF+YjlY8p6OGMilDJnjeN50g4L1eENmEdPj
elfNY3wbKviqRr2t4A5/1sHsxDwlcYrQyp4nw8LFF3NNIhAcKU1Ued/agLyIdjYsiTN73fIN8s6o
PSdnClWXa5CxeCqKn6vWqRllot1/V7V0AasiiJ7iVHlvISFIbeqbZUkOFFRVX05BeyL31yQpWW9S
dyslUbEkbtryzGfSlu9NDoMULBn7moR5LjZv0AIzBBaGEZhYW5l1kdDIb0Tpeh7xjamdzexinkEn
n0eV89Y1/Y+ykpmScpBj5/off3+7/BbZY0UGiHW1VFB0nJxn1SGDa+VpsaLsW+eYb8VF4Rrt+n2n
sCyU4/2iolCaQe/R8kPaeZtkEWUZdHnHl64dNleNTkP7+0ch10C29ZBmNxc3CiNNMQxl6XtVY4/P
mjU1nysz//LuQZiSgJoEFzKscRaDTHSrl12j0hLuOlDYE72hhj9677UFqU5jX6btxUUlZbDj9WyX
Ax73Ay8sMUS1sbnXXlk55KIzz2Iu9w05DpUIBpEVmy/53eNxKLzPBjLbhmdT8fy9oKzxucdG+Xm2
C2hLs+6Uv9rSHT8mpe++GAPgKSMqYvJiQwyOMaSGrcdzPsuxsSuc6Z4Nz6p26pA6l2k/qs5Tkk1l
AkOxdGpYGZmyD+aiDHZOVLb3ndY7WE3THVvuuQPn13keZ+Tox974PqWJMm8i+IO7vC+AhynzZHSr
nKXSII6perMZM4g+61ofquvQGvBCw0q+/WrUPve8LB27YFcOPR1nnCFil2Jg/dJ0Lq3SfZ/F5mrU
7cja5mqaYCKTimkKdsJXVHtVcCkN7ka3S27TyZk+9aZWdKtW0oBovTcb0Jl5rG/xq5hBXdNjUe9V
MwX2NRZZ9rloO3BLU1TSSWvP0U1WV8aTKlrtpRx0UJBOWkn37FTLsouRq4u/ERakFy4EyTMoqQqf
mXA0tW3tjpp7U8U++16ITWC8j5Mw1XHNHUx4byI2y60hRleBZqCDm1S0Ms/WLRwDsS7pyOkvdGqu
go9hNYztqrZLmpYCt0+vMtiX8ZrGMJBgPm7LmN4rSl2ubLsaXkq11D4ZNMX0qyT03cqb89x9Mq3R
bvYh/LHvIeg9LtDu2Okrtrf6wQrT5N7sa6h5jT9mX7i2RIkHgrDwVxMO9bbXJqVT0T9ZDypgvLS6
0RXD/KSDyygwG7eTTyr/nXne9vauURKgI+4oqm4Lxaev173rs/3HlDaDKszmhIvBTC22B/lraKCB
lfALokq3v/lxrn/q/agudkGX8yfgIoCDrByr+pEHdejfUF41J4B4FeMpUBN13OhZ7H92qqn3dw4N
VR+cvhP3NJUYe0zF3X0UmjXMQjDIBrVz3kBB9vOk+PYnJPzG9qhDpe1WMVo65P3ZiEkBAReqVkbc
wxKhNi0bLxqUjR8qSEXacTI8oVeREJHCJlgr32RL0Rfc4Fx8mzu49CtByce4cuEPfKitfi7XVcmN
E8vyqsIxWmjB5NmalMeIfhOVvqje+dQ3RYwLOf/+974f0+wCUs54nbuibjy66uMd4IAUlJNuwtOF
nKK5Xi6q8Uc7ps63oaW8ZxOP+KtvjTIOP4+IDfnaH+zi3qbaRqxTtahpwNVG4edempe40k5x2YUb
0hXzdS2ibLyjjsJ+CWt8X9eDm1vVtk3stt0UrU2Fg1nlwr6OdREPd1ZTG8YT9rAzbCwxBSyGCpDY
KjdpAF2ntjuAbLMTJ3+gTqL5GsoU1QX9E5FOUY7V+19jwK/ZTTSHQ7/qlTr5UptCYNk3VvD28iqa
PtNhVBWplydYZD1XszIDkYzG4hrcGVapJeWHAErIZX2twzksmBxTyv7Q5r22SqwybLwGb7wvHS5y
HwLYlqPn8i72uRHDF4MlIqLLEm7mvG61wLHhEaXm4Kkm12fqddKRyxdNJsNa1EEkPD2vW4oo5t7v
r61QzbRdHHX5dVHVWe31bczHgzL7nGW2+sj+3zyXbUa2RBiVBUCiL2UNU1l+Lfupcbc4vlTuxggB
KBBW1Um9CtyhvYunGGbPqDYwaqkf5R9adHd8CqMkuO8nO4Ir2uozdvakqFN0b8m2U4ba+pW6Bc7l
TvqiRWZwn/iVhRNqpgJs9MeUdxKoce56E+FBuir90BzX2HIXwSpzR/ojcbMw7tqs0vV1m850hbmT
ntNzFU3usG6p+A1gxjbphKNhCyd2jy6aQnud3Xx4mmq/fwi0LqHzBNaT+aky+4n+QpzOn33N1J7r
jq3gstOs0Xix7ZxQeN/7BqnOUrj+zcT6HVZDXutf8fvuc/b/SHdWlH0m1qaZrOQePY25WRl1E21x
6rJ52ZrAXbdy0+YhcsK4ocgi6cSF3hDdgI1z3WQDnWm6rbG3AoLUcx0Fs6hW46Yac/NWifzyKZod
II5UwznWpR12/U9KuOZqpUbG8JhMI9Uan7s8rcJ9BcT5Y0azcVljkaUa2a8pqEtQeaE1XyZJP8xe
7vr0bMhEk75haTTdqiOez7GmxT8GDJoqolVvaMmlQY/fuKpyXeytVgEok9P+/jzM7ALQpibxTcF3
WT7fSAuf6eutB4FRH7cNYvfMLmNS3hsV/fSiuEX4EQxjC2fYECnIWRYUWniaRvVqnsuYCZylEXhj
lPgPc0TW3OlwWltTl+9fGoqa4HSlwhXE6zqe3I1l2+W3aOigbgpqcbCcMCtijznron3UCkmaqLIG
cdYMe6RZcEUhiEk3Ayc6+slFNSTRQ6tFw7zhCKvpfBSTtevdyn0UaoJVRzPZI/3h5J+stRawZWxM
tryHcozgmYdJV8INLQyFte86kHCBsStXIGN7BZBO1QFgiUP3YfZ7GinVpKpuu3SsMah3zHBlhrO/
USmGd1dV0dj3TPR5XOU5B/x3zQhDHxCYSHqaTSn1u2lGTKvuMPodxtlrO9/5ZaaWomy7sRTqnUZt
bLxp6DMxn0cc7tMLprXT3qmdGbF3aMzSG+hOsU4pvB3aHyKzYe+LbLubtmEE5+ZLoyfjBAZQ6aoL
TCWoqYqa2YpvlFSfNAB7g6VfgFEP9T0hT9HtQ9o9IeOG0YBBedwEw0px0+GlLtuhu5vizvgAX933
J2ygQlPsIKj12sZ3fKYqEbGVf+2gif16+xK5lCgNUBfIULLhnrQlSsvxFTKbqsYsOGEgeNvqS9Bb
yhZAqbntfM4wQScHZKsuPJcp/S2QkqOSP5e5dKSMg8P7Kz3Zd6euYM4BAuzgpTUZEPhhDI3N2892
chQ6U9CsSYbBVjl+tjHBaKR12dm7PIN+ng2fVXU8p+j9fgeng0tSaJAjeKZDj/KrR+GLRyKwJzqC
a8MFlqh1X4BvqZ7WJM5DkWnjmYf6Le6j8guJSaXth5wKX+z4oRRbzX1n4KH0pkg2scOVq5Ow9rJV
z/EzZDj7Wr4mvKCIU4oE1C6RYlhIILMq0rmdKdyFN696emZQFmtF0eSJ0DZu2b2ibTyX4U0XO+Ul
dHrx/b3fTxZ4Mjp1DvBYluNXseLk3NsoJhd+dTFNPowxi9zp26OceKE8H9UylLEgWCwTvwYsMC40
fMB2GopNqGfg2M0guXPsIbh/e6gTL1SmF2XYLokJ0sP6dRpFMTQqp4xZTnsQvVQ/2mu7NtjtTaYp
tj9+dxkFjb6HQz5vmqbL3z93pCsITTGqLAVeVtEMiRomYdYQyEcwNKrWMj5WvjHCSa+ri7cf9fe1
h6qLEMNTsrwJ6Y4fNUzAXU+C6vzCpwRC0cwJsmQ7vlOkY4YyCvk9MhGyZmwhyJRdNhP6DibWAkW5
MUcFKqvDTXAafPfdD0Q2hewTKSNq336L6evW7JI6F9TiRG68mUnj3NiNJX6+97XJUehG4SqCHLjk
JmiOxpUTiRBcDtXwei9oRh/j9syU/13IYv9Vce6ljInWabIex18nigTlIgHDKE063CGYOBsjDbIt
5ze43ropxe3YjNClpn68tTNN2RRTkuB6RnXQXjR9T2YAlKCjuPmf2av/3wb/37KT4402+DbkPh69
vCawyH/jrz545w/mOXXGKI/cmbF1/rsPXsetnuIL2GFoQDLr/E8fvPkHGi9ZBho8UGDom/q7D974
gwsqCRE2PhREJHvjPQAWxP7FSSHzz4d1IdshWZT88NcbWwxkWm3tMfSChOrGS+DP1j0w1UrhWNSD
+hKIbdBRLJgDP4bkiqees+6TWfna1DXBbh2bev2lCmtM7nIws3oIybjT6yu6lOOvxuD24WU4GiEz
jss6MnLKLW+jhaUt9m0Vp9Fl3RW+5L3HmnlBYaL/Fd8W/x7RI8lWGHBq5Vqxpgqqg65lP9oyT54B
3WvOqkmaOriICWsfESKqaR3VCM0rfCVK3ChFCYItHYfowaiM9t6HfMEasLmnwwergwJPwAR+ylwN
ZbKO27K+0t02sC7jiZuel5KrsC6q3Cq1j7AvhnLPicbpmU5uSh4hyYNgXxet6697sw6C7ZipAWGD
WrnqXW5OSn2RWU4VbBM/x3lwDgg2VrZT5y5cdKWmj5I7E3vIXVyQISU2EGpkw4yvpqH07JgqUI/r
T91sShsOTrnOHcKnjVXUpQ3pOddkWDjGVul1U5cE86MTF0Hz1IP+tmZMSqywEd90FTB2d5WDNVC7
h95pwtQHpa+EsXsLRNluhg86brpcULOGEhLQMv2IR87sRZ1Jz9uH2Y71pCMeUis0pqTJa4L/nv53
d9V0QERpU6hdZwt/pek22B3BcM3syiivSosMz1XUpckzRUZFjH2HE1bifphCDcrKGE6dpwKl7h+D
lPWyMWOOVPDZupZ/KKrKSG4MVKfkwkn7YVgZaVwra9S1GdvAqiPUEvSm21D1Z6p6DGJQfT+3UIpt
gJNDCTN/qNxoN1l6t2/ybmxgufjuDNe1iNgeY0sfNiY5dmcLWgANlWY61bjUp1AtboppIBTDTyZ/
cvOskTDcpL0PpCPRWjOYc7i1QAHC+dppLtpgFvfATUZt3SBR6bgTBf01Xyi+i6wkL3duh/qIjByN
XxwnHohiaTyS89b2+2hrq2M87pGRfJ3ApMPfQoimGqgp6yf9YrRaSpjMODKI31JQsOvBqkf9mTRl
laxFhBmsVxh9V125I3ZI3gTki6Y9zQ/K+kFza+eDq5VDtBt7lZrv6s/QpK/VWvuo1DHMcf0QyRBc
E9UkhwgHYgzRju+mfQoF9xAMWZPTDLEXHSImlbrhHFLPIayKWzBJX0ioEHRNhwCsPQRj7QwdJvKs
Q6wWteDTo1X7Zyh3COusQ4gXVlngw+09hH6HMLAKQiLCqs/dlSHjxA7jlXBFpWB9q8k4Uqm0wVxR
KS8eaDgm0EwPQadZNMpVeAhFh0NYGiUyRK0O4Sr0ePVBPwSxqhJO1loEMD4orpaBLpxo8djJ6BcT
BwLh7hAU034UPgT4bF8wKkFzcwigIUITTJuHwNruzD7cqjLedg6hd5KQX1zHgwzJafgvv2GvQ6Ae
+TJwnVU3TlYKrO9LcQjr6dzrH2wZ64dxFNoISyx8dIQG/0yzSJAGAoeM7CY7SAZOIYKPmJtMLw0V
6slGZBkXziFqtHFbHWSHOolSwGJSjEikLjEeJIpCqhX2QbioNF/szYOcMUhlwz+IHFT/IXj0B/ED
WnDVSScrEELFQSBJD2IJ8bN6Sf4LCYUVkv0CWJde1VJk6Q96izpnfliAeK+GR/ugycBI739y00Op
iQxYgV4QSwEnnMzb8qDq2AeFh2RGBwFbCj/2KDgM9E5FExfCbsRFeNCJSJ7WDzNt0z7xSouSVB9U
JU4yFKaEPe8+P+hO8LBZUIEu9SiM2LWvdHOP7BNmNz3UVhkoG9ILvonfUal34g5rg6ivvDT1IUfo
KlX23mw3blusSlcdrXHtJAafoKZPu9zITj5OOmEP7ucyDsbS81s2L8/RFVyQtRb4kBdTfDT2q2pw
MUMwwzpE91Ns+yGK3ag1tqad0vqYqNYspO+a+rlWqI66tKcY7wtbb3Vau1yROSs3N7UfulpDtSDJ
3+SXJbkCepLokyrXWLBAmQZf5aZ0IBraj7xR5xrVAocQD/Gl7Wj2x7m33RpjWgPiUHIfryjsl70h
E120zpPEuIGSHybAkqE09RsFljxlLFDCu4+Da3aP/kxdF9mRtLpnCfCsFEkjWbq10u+zyOexXVyP
PmPQhHwYjCF+lVqTAeKK9cDtruxuTrAbsGipTX6B6XLEnrlRYqyCbpF4JWag8kdONWgadPY8X1Gq
ln5ykmZqPKx3u+BJCS2lvFWj1qy+xY0a83b1osiKdeLj5WJu2rlOBIK9gKawpo4oVrdl2Ab6phHl
mK2auFQApsds04A5NXS1dKC+n54Dv0YTJ7bHKwtw9n3Cy0u8rJDGHorfav7K6t0w2SS0Vr/w56ZP
To9F5hQreHrr6Tg9DWrv3A5NKlRU6ar6YmmDjpY4jo5xOQ+6KLy5HtxfShPPwRrD8PyWbpvo0Z3M
9l53/VKAzXbnzxjymc/81P5rrNTzDUpxgRJbR+VDaof1kwEIDKsRA+Vjm5kcj14X0X0tp1iBiQ0x
Bb86LFwbD9+IApLQxf7Va4h5uMr8b/bOZLtqZFvXr3LG7iuH6qJxOpJW4RJsDNh0NMAGSaE6VIae
/nwyjL3xgosv/Z1kJyGxpFAoYsb8K0IjF2S1adOH5VLZRMNVy3qZ9BsEZdRVemRHHQjocadi7+Yd
dv+ZiwCj5lHQPhaFvNWcBZf4dOzEpYWHBIdp32k+kCgjr6c0MfH9oFl5S2pg/zT3vXNbFMBDsQFs
leLrDLkidAnoIUkvI+exhCQ7RFM914e1mmfvjD6SM/JGWsMN88Wp6r1ulQ2pBXl7ruHCLwmvmdun
Yc0cANFskfdUaCBddZBZjyywC1uxDYUcJlUxKNrIiXyTeW2dRXSOuyVinuDIbASJ1kbMpvk4oDTB
955GzqWyWpOC02/1R7fLOAhN+YwfrXQCLQ1pHuiYr3dufQfcb9UXS5UKD4qKT81T181AwJAr3f4Q
ZL7S6BNN7oNuFCBoymrc+jLjAyXKJ5CCxV4bSY6qBoOorpWIsTqGFpb6WJ2Dn4UAmNPDCBx0Lyyj
48dWmWLRW106vDoFTE9LdaxI7kHxMESjt2pPcvRzPRT2BuxBnnDLUOYoVeKq7iF5uYPy32/Xx8x7
SdBNhmS8DTp60DoB/2gTJLHsGN1okV9Cv5o1zuqMY5POS7Ung8BFeA+uEROsVIKnqtIiH6yptKvR
a6Rx0KgG84MbrNTmLTg5HvvZqJP8k6x93PSVv2tKmfj7qtJIc0jsPj0oBOA6IBvwnduH4B9WGdVi
dL42PJL+bl76McZCb6k/NJszUxAmtp0HB1BhzhG4P6367cY58+5kbwd5jB1Mf5k05aRF1TC0N9pg
BBWPN8uPQVciAj/kgZ/2e7VqkhU59xrNCUJ3bvPlqpvNFsfluU4oAFXBJ0+KxZivzr7wu+BGroH/
JpU1cyTPxuU2cTeb8cZqjSWsaQLpoU4ZCfZtQjhlZddtmbD8V1QLnV1NsV31wbhPp1Z98NMyby9w
7jeyXZWRIhS6lUs6nwBt/0yGo2J6qBKTndxPyoOJ2MONCyKaBMCkTH90B/57BP/Xxlz5fx/B77Kv
/3P4XH15eQjf/s73Q7hmWP9wArc3LhO7JqoU/ui7D6pmuP/QP8eFic4ef4ZM5j/HcOsfdIY0UpFx
bafujZz0wwiVH/hsLk5TDrgIVNb5m2M4Hu4vjuGb8pMOFd0hmox0bpGyvDyGE8RmKBDAG3PJOQNq
QIafao7iNxakEDKWHJHU7RvboKa+86ZgcyTtu+COU+r8tLYEQoSp7ovztfWrjeXglx+JX6EDpbUi
OCOOyPoIRG/qB6vT7TjI8vUWGQQHbB1sNjvvJDFUlx3SXYFJ95i/H+lIf5LG7E9ECSzzsHdk0ndX
uZbpkAmqMu0i6fj+ENY4c7pFQoj90hFKFuR+U7PCpuDxuddanNbQIRuYCpCQRuzgXHEOriA60B9D
1U4gUGLv3IDvJPKlJq1IjRMUPeUHxLaTzSCHPT+SjbHtLNKWZUcTz2/05LEnlwBQyywI3FyFnaW7
tDaaJBbWuHHCAe1hM9hkiriK/Il97w7gsEk6w51xip7cbQ1TlzYapklA4i2W6a7VB/t6YOGFxdRR
DoXNONmEqtgBVZ0kjob91+gWFRtDp4kzy87UTtM3YNcagupjIQa81efK7j7SUcChwgg6Ld+55MIT
TihFbuzW1izr2LIm4u2wzPSuc40lMsSdGTBdn8mNOypPEKemZgiuUerLYjlqJRSkKCH5I5rs1Xxy
jMxO4adRU8XEvKglJMCKKhPWhdAj1c70UcklMGdgSN1Lo64YIbn5i7beDYindeNDz9mP/actcM2b
VqcYjga5RGso3QlKw+yN5WVJCsaw93C2T6OiDciLMM3Kvga+7c9Bu40SggKFLwVJsBLk2wzs/IUw
yNegOW6m31ue/13U/gUz70+r2q/Gzs9/4ceS5v0DLLax7tAcIbjGdPs/S5rzvDihx6dZjEMqi8kP
a2dcNBFt4hyDChwN0bP3xI8VzfuHViS/yz+BsQHqf9VYPKE60wbffpKLPQ0CgC2AYcNufgLXxLCk
o1VlV5qc5WcOAPQOIOFMX9EEkESoE0H51jF6kwJf6sm4Ix2T0L68FuKL44+VOiuGfq7jn4bv7Xf8
62frnA01/A8q9v2eDDwK4MfzL8fxl/eEnWKnm0t5tSrVvquQkD+0WBUEoOhJ8YlibX4fzGVwT7Fq
vOYjtf3oXy5NC5ixoHEP9/vlpcvZ1JLJE1d1K7R9Cl/ncq4ScpXNXH87KCP78ucn/d3ltlqJrrIJ
EfpUgmlVm2F1KeC3ldSzWSarR/hC9SfyvOhfepX39Ofrbbd/+ng/X+9k+7IEfI+R6xnmmu38Qm/P
3K7XD77gP/98pdONcptXPBPKYzZMXLlOkM0sl22j1gKkvh6uhFZUZyJT0yt6wt9NFNP9DmDi5HN6
Ec5ywej2+VXD9nUgFN34JjktXypY62dmMnRfxs6dY1m65itP9xJm/D5Dwdb5XLgqO+jJOPbFqteQ
6K5STLqsqAVDJWVhTm/91fFv62WcLpYymKDduNptIpru79RiP64Pn50purmqmSdfSOCRUEq0+VVa
NPgIQno8sJW/xi7/zeQEa2CJ8SF9w0neRv+npaFwfLqFTXZFeqTzOJKNdDD0VdwsRZFdma0cXoFu
n/WCJ5MTFRcMcPBMLnqq3DUXYjhNJ70Si2wusP3R7hvEfW8bwvZufNo5DwF24QflWiLUx0Lv9x6f
jRcR+KX2f568v/lM+By3X0xhzOtOXu9UT8zuJL0axtKISC+z42TsN4N6oqP++kqb0htcCQo4+Pv2
Gf00xqMkYLvCe2wyh/SeoG9xtmh5tvfBi49/vtKJwcPznEFX7uCnicnhZhj08lIVQvLEE9ZljlEP
RUbVf8Iwxf/SBsU6ns+ohD54SSa2k3lVfMZrHGoVZMb5FZ+J33w5MCt4Whs6ADvfydByWnWIEjMu
zXZUxAVjOhG12WhftWvR7iqS4a8UZisfiHOrzipO469I934zp9Ga6CgfIaeztW5v/qfxrtZMeJNl
XTZp4R9NFQy01TMySQsl94lRp2d/P+ibMAepJhDiry5wY2BnbLzmJamThKxVdNYqugbBlrLWeeP9
PFnLpcz88WOu+cZRS2rrI0jea9Y/vxv0n+/iZJax0Cfe2JqXEr7hG5Nm63UgEouOt+ne6E6v39T4
9RxUE7SHgebtKzPvN1sBMnwdLQCTjiPTyVbgEqYNlc24HJYKit9gOkcsL8y/c1J6nt6czDbvVsB2
TmkngDs040RvW+NSS/RhlziTSShOpUe9UQ+vUCJOFIbfLwUVydoSMXSHcuzlJPLSddKcybgM6hVH
5SlTHjHlWTbsNWsiJDTJUnml9H4+y01lxrVNe8vBE08P68rp7nCsaq4du7OuFwr4LDRBW14z3dy+
5ZOllGYPfWfYXxbo3Ala7Nd9pkFLvzRaqS5nGjU7ow7Kt2Y+uwfo4cvt6sn0a9J47WsTfvvJL6+M
dQxKJDITKJ/INHk5NpzCtKnT3AtN5cWbBCEXxx8b5HGiO6c75Rxl3sbkEp4WiTon8AAdxVntms3e
c2WdhK3uz69UCb9Z+Qyd3gGmGnCZKClPVj5rGecGjfrFJJtyn6hivEqrnKzQqiWd1svSW+l54zEw
1BSvxmzs89GZPryyEGzT72RcELNie0A9iy5zIx78vPAQvbQGTe1daFbeXzXG6l2aaZJcQ/omUN7x
6lvNbu3DIoR5vqAXiKraqt+6tLeiV27k173teSSw/GAwNp7SyY2MeBCQHXKRVL14SlynjQHbzwy8
5+MRYz9iNStsW9JBdke6EPm31kqsexsUIzIgVp1lsNmQQdny2p9flcY+z46TUYLI9HxSQlqN0cvL
m4PLXjGA1oVj5qkWBWPmxCPEsTNzXMhKrj4n+lruKLLAkZYp2SlWXLrhSXORNAPhVmCtCv7HvxtU
b79f++ezyG8OSHQzsWJy2TQ3K52T8UrtgdhrpV8MLf0qosXt8i0EYAkbkNojbdvyVgXEf41j/5kw
7Q0ga4KzZGrUTSbTzHqlMvndXOZ2sM5gqdsscE4Ibu3cg0h61kWqivQgPTwzQ7mggxoXAJS1Gdo7
5OLN7YIAILbbmnB79po/D8mviwsj4iBf3Dw0XBpvL1/SONDl7mfzQp8Gb0/qM90jY9SLeIAU8DAq
V57R0X8AgrePf77w76fHc5QBte92Xn155by2R730jAtR993R1ob8MKWNt/ecUr8pZWB8Qokhv5Lo
zoJc6HlytgTlmSfoRpkMT1xVwfDK2vLrWGw2AHAo4YlStp4uLWQrLIlcxUXeNOtncHumKvobYEPc
RvvIGlwFFEmJdyQV+u8c8LdtCGUiHVHyFigu2PlejoaWzXZhBeLCxzridpgzdcBFs/jyypj/ul5w
FbqtBmvolj55UjE5+dCaJLhfEOikfV07RciOepKVVkSTJG7XgjW+L5kRUHySPE6KBeWf09IihIe5
xOVorQ9YFtsiRFiT7v58c78ZfXYbPQiondn3g5P5QBpc6UrujQEyj0tjVNdgcoQrL2Ya+YQo4oeb
1ISRJ6+s5i/JWNvI48lACYv5w5axdcoQLgYCgetKO/fdwi/jpfHlELWYThFHP0JBi8s5Afox53R5
7eD3PKFerpAcd7cihzKePfb0kYnwsUp9yi68zgjO6ZRUUTXnxH8KOoYwEyJkRd2uWpebdOrcixkx
y97RVL/XOrFJ2WTxViICjUonGd5BjXgDC3+9WQ1HXlXdBEY+pY9SH+/GmXgJ1NhiV7ddEEEh03aL
FdwYjX6pJ0KL//wify3L8Ty0kGVvhQO120mBCr5ajuQ5nJvd9qmUCGJINU2sg3S6oNlhF5He/PmC
v9ak2wXRGbOGcgA75QkzbSpztd3zxQvoSQNX74uiq1/Za3/zVHyguolVCFZlIBMvP1A9F+2qCee8
0ozk7eTZm8qGINFIGUapwnnNtHd/fqpfv1WPmg/VOd/qtjSffKt1MUsKEHk+qC6PA8RauxKZ2B4F
ivnKo3Fa4uZ/noi0q6h+6Rzy3njAU0JiV5fkc5ekuK+FPey71EF/3ad6/VGvXVVHfj5BfCN1df1o
gidbGEtp0tx5szXVZ26fuFcmoiIy3LXeQhBbrOaxV6bMonXpsnE3wr54A+ydV7FAIncovYBY5qpX
zdPYrNVXDVFX907ZZrFG9tgmbdR3pfVhlmVxOdHpf+y7XmWxB4Pxs7HYGCENpjvAKfPRwu7mxC8f
ZTsi4UW9Nc4hkJK4bnldaI2yAUGZOZpVEcmlcnaBvWop6TFl+QiRYb0EXpj7uPYtCQkPHULC3ou6
O5xbpJ6evvpF6LbW+MgiIL915UrKd+NNE//vXKAkKMfyW9/i2BtnlnK/Np4QtxxW9W+4+Jo3EPdK
WJat9GYIM4bxhUT5Mo21AhUSNITS/SwaF3XUpOnJJ7sCjAqbuiwtVIm6AN+0i5uxLKGdQVLX7ugH
mNkhKUvQbwEbbbkAhGnmCCAB8WFvLqBQaRJA/dMSweARFRGiSGvOxBjUkSk67avkHPR+aOwsCbPF
DZjBrTKmnVeXg3Egz1G4+zKTH81xrMkSMIa524ss7Toy0JJsDU1LYNaMFzEMM5MsOJB3JNDfIFSh
HZ1K917WxTDHFnumj8aq5q80/RqgS8oxcYG/A1MuhAU1X+Bcu+bxSOO3jwa9nNaonDCL8DS3HTlD
1dkcZrUKsrCv2RXj3vLnY99X0DaHLiMVDTuqqomczkneVHKCsIeeJSc+VMvNtzbK6+wgxTSfD0JO
Kzi76tLINXNKvqKV3E+n9yUB6jBTkfMFuZFcTEFRNrsRn/dDphX+oyPM3N6UUswqAojAXYKynj7w
GaB3XXRHiTBwZD/sLGmrM6u3qgdqK7MNWXmSL6OTba+kTjXSz3NVnI2mJz+wKKKKTdVi3RGmmN1n
fbfIXdEv1pNbs99iitzZpCXDQI8JNs/HuCK8XjGG+ro1rWqnYHYq592s29qDn0Ew2Y1F1omodcv5
ovS70jlMOUfnUA5TVxzTSQb5eU6oI+r1Qnhb6vEI2xSugoZa0yvUY+vmfUe2T4mkEbKhcchnqIlh
661VGpZoO8mea9ZWjwxtM/LsmTzjBRzJBqtuAcU0DEx8eQ5zs1jwM0BGQfxkRc2E0p4E7RaD8DIq
q2oc404NCGtJ9QugeaTF9MUVkwfqjwLhk7c64JaGYjvcB3JKL23iCg6TnoPta7YQH5jIoxumdVq+
gTDgIyxDK8RvQHy4tEo4QvFcO2l3ZmBhfVykclEAQ3Xxd6vSKgKDl1peNBC0uqjhJU+73NeTL/bm
lbizCjC2OJU93NaZlKPhaDbt8JD4vhjeeEM638KT3VJqk3wCeGQgU3oDfvKhbot8BuxrOsQws94i
IbZzFppkJp8rRgtPCVWu/uKHOQI6BOv5NBZnEuUpPMDe9aodW2XwSMimYe9KyJHeLmi9yodt12oo
kbtmhtNQGtT9q2DNsQEtv6QdSZjQGybxuHqFeV7pnX9nCbsI4OI4Ug8J9NGqg5GsptzJzsVovShS
VKPG2PbvXDf3ZFxKegXhgImzRcesZoUuu7Gmtm23WjvPzfF9PhZOERlzUwsa30LTYWvW6nqttPW9
5fcsO+lkVsdUNKvP0W7Wvnm57agIKyYCI11n0W5EshC+7Sqq7Qh6po1pv9lPV6PSoK11bdPcuFYv
89BbApRmxjQ/OCYaQkYKfa6b+eI9LwBtcuLp78y81KzIr+pJRVVa680O+pEtdpj3ItxHk9MH4RIY
Wb0309x7F3CwhThMahgMb0uYlyTfrA/BSAkWEgmXjKE14ccWFo6x6pCbWz2Nm3zuoIVO/lrFymZP
ieY5sZ4cf86vLFELJ1I8YXt0tDV7Z9pW+7HPV/PLpDfL4+JVI7avmVa998aEJUjI4IPm2vN1aiWb
bVNVa+4ODqELzddOsRhbSyjPMf41SbEnLk6/IeIS+hNJCLwZLNEdN5ItlDRcyXpyoSjMtbe4ww9s
fUM5H/PAEh9NezK+0pVN3pYgagjm9cW9bRInERFufvjhUO3qBJfy5mJbrrl3oLyHGocsl10SekWS
xquud99mnSoRHXaGhmY24cnsWr90xziHEl6FE5OyidsRm+xzXBDn+2DuXWcHrdMrz3SaQvedCIop
5rsahzPlGK68UH6m3SnNc6A9jlZ2KOcK3k25BiJAK16X7wtjImqW/Fn3ja51ZRmNVZtWoUAXYcBW
8HxCe/xKMOlHZVxStNC7F9qCw8WsNFZtx8kkbrhaggW5vRCPtYDe1JFD7AB2k6stx8iDbjadtUtR
n6+CQgJXtuJNPoOvfHXcaTwa7DUjZAq9Hs+XwTIJDc2tpouwwPDfSLvJy1C3UpZ0q2itT7ZWFV1M
MbQ2iJQtVcREyk8PhXTzs9nEEw1OgAXJEg2qdluXFXwDZZrFEyKOQUVLhsfGHjGy54fSNmSCuUc1
3nLwXgW56VapRe3oVI+9Oy3z3vbk1F/NylHWWVoG7rEmTtQIn43gWdBK5xG+dno9rG77SIhcQRoc
GRw3WElpXxorSCe6KrVdQZpvpUTJG9AIMuySAFaVdR0LTiDeWe6wXFes8gBb1OtsCuMAlU4maa+h
0Cj1c116qLgT1JPaR6KhluKgJ1kwniXE+3YQ9WCnhKgYNfvKYP2hJlQcLN6iq5n0yIJCgeePHiTZ
DO14FBNsUehjuwLdpQnLlKkJyV40hMuOtNB3kBrGD26TUFNMuEXTTwOZ2pWuI+/7zhBJnHpeKvbS
c7OPOa7AT24y53VUT5Q99HFy88kevfnGATEkw80kPye0HeneTIlnsAJWKSmkUlWbo0DNCEaJTx0d
OuvMdu6vqtUhc6QGBZFvOfcZqM2lSl3/3bqm6h3efc6dBQfEOdPqFjkJx68A5YWetIRxDcvkRGk2
tReDLsjH9Sza/rYq1FdHzkMbD5Pl3C19ttzBnLNIUsR0rUZYk3hQUaHKvoGObsz7oEIzcdshk5lZ
lpxhq7CgCUaztfZ5mMK4naLaE4Gx3wrrK41aoY0WUW97TyORsCP1+FRp3RAPwWpf4Q6LksUoh+xA
Lc+agoOIL8KNqXWtkSCz7pMuKHSkm5b+CdKvXOJsgby0Q6jgXDnjNN2tjl51Z/CA+/bYzaq6QVPv
HVhk8vogVGuvuzRxaQUQI21D1W/s5GuS6dVtSzrGrrXrDql76hdzrM8r+6TF8jkTaqtV5D0L1SEP
0bw22K/VoGV7u5xx3DXR3q+UuGPwzei71o8wH6mKuGomXp8KqsG4CrCASfdtgEN1VPuDDa1hXPFx
U2vivKsRUrxvM/7WHs+TGuG81g8PUwb7N7TxFqku/CRVaySHXBkRHVLnSahGfB7ypYL86PFOYtfw
+y8UuhgoB/2c1vuBlJs+miBWcdJWPtmHwWB79xubGUGgu1Z3elc5lGkTtfoO7w5V7HQ3ST+2+Wxc
gSGvnxZizj7YQ22d++WI7KA1Z3WLgMCfombqETEshTeHBnp+yh81qYNL7zQ5WhMCo0YEBwv9khHl
BcXWwZKmtqspvayrhcG5GT2RiyOBY/4l+y2yCYxiPIrrrB9GaiExVTDJQTga1PJyuqvtVCd0w9Wh
lPpzMXypIKc/qLJWtxWTqozrYNiMQ5axgUzb1YN7ZHlNKP2UoRfRKsruAiwm0Yis6ulCJKqVcM0W
eyHqfmA6ZHa/XK0pD7Nre/i3VjqlWkjgtPm0qLRgRi9Wu287lTDA1pC805TTlFHaq+IaWLr85sEz
n2MEJvY9IUNTttNyQ5hRajQ1IgexLDMMO7XMR+kVvsHBquvJue9kICO/7eDKayW8uKNN4pEbW+0i
7UgbHYR0WaarS3ilePtVU+IU+wRiLX5jZVLFTifSrzS1vCli73WHuBy05d6VhKEcvFlPvpXGZMKp
Vhgq16xHDxsycQ11XeVnvIV5x/pOVnRmmssHpEATfMC+egNRdUwjudrZfGn5WvkOSZwXHL3ORzFh
BZN7tRbEiUTUfv0cTZ2yN8OH9Esmez2N7LYxXYiDsDrC3k6dPgqMzTpnhuCLlKHS3sJtXoewSznP
xBxv5m9rIbVxL5WhlRGskBmmWh14DzW/c6Xmrr/tp9J4WyYMDfz2ArchVAnBfT+ySOzbfvCMcMLa
qQxbNyP7bE1H7R7SkurYqkG997OlV99wrdHuOuELxm70YLoplJP8JKfMtyLU8IsoQJGzRJZVrmWE
UK5qdnDSx2mvVU597khg2r10RirmqsFamTOSJ7eaz6bM7uvMma4kirYZK7BlDSJcpoJPKB5r1MpV
0hZsK1oDlRir+gh2Yj6HQpft9coar+Fol3OabBZNPQwSGWJUDovf7GdMcu7kkEmJoYSZvn9u1fyX
Lfcv8Oyfulbx5+Hz/3zFL2tQ15+rr//7r4uv9YbBfP+ts6f//f7//xDhGv9sOT+wa6FdgJtvHbPv
9F/L4k9o+Af0B8mrhirxb64cJDqQNdqGcHIJHMeF4t/sX83+x3v2cYBch+ss3evg7+i/L3peZDMS
u4WPARYGTElM7E8aegm7vOIc/sWBX2+Y94ijSJLnVO/U2sdVzbK7DYio0DYvMBelGGKb+oaFEAER
OaZp+zT6ViX186nureXhp0H8DU71sh33/dbQ52Pu7EFv+AX+NlOvwZprfFoyRJ47S0tsXF45o08R
ucytd/jz1V62T8ECQDGxnITc9Oxs4p9AQNO6SMmiiOgwNdIY25byA1Vz+1dN2u9XIbdOx5gJh3Pg
5Jf90yxTBdKHWoTp1o0pMCM9K2tveiUG4SWI8OMqGyHGBFrErPOEkeLrTZB6Zkd33KjEfmpn/TpY
spEgXSe9KDIt2KHt/YpyQr3yeC9f2Y8LI6mh/wych+PIy8frumBCkorDnJrT8qAMNZ/RZi/2hpKv
ob4vO9E/LgWHywajwhtDPxnJtV6Qiq8S10xDYA8/sAVka/d51tZviAZfS6n+5cEIpmQV2Br6RMRC
lH/5YAGnA0PoeBoVKv042J2+8+3+q3KN15K6ttv+Tw+ax4IkxiVsPvzN7fnU+15Q+0m7y3IsFg0t
NkVe7Wp7tncIhebIgRh2EchEvQL5/TL38QLAd3XDPyE6MDFfPl1CWiJO7TnxdLOkIbPO7fiN4wqy
p7/8xrbrfGcYAjw/U4p/ZgxAJQcAFlyHWqC5dxK6ZWneitfwvV+mBpeh//78a2NJnODbDvFqJhJH
otk33lEG+T2kZWsf8rS4a6V9VaZNXAr70HMC7Tp5ZLocC3c6W1FiK7RQoSGba8td3/790+MLbDom
cLfPIfflKE/QxJos0LJQgPafGThJh8WUvDaBfjNTtziIzUcUqgpT9eVVoDNWOKgwxtUsZz/UjQb4
0umRGRH1C1HklVf6u7GG1wDM5W0bySlmYgdJoaHCo7gWqbafbf+TMfkXve+c01Z+LRji9xfb0FGC
nbBJPRlBTl4GAB8Xm+2qPuLEP9wYeWO7SJAtc5eYXffaVPr1c9xASYhmbJFsyadgeOIsQs6Yb9H/
mbtrkfn3veGfB1hRon108fo7aMN9HuC+1ZvxmrRrbBUKH4quo+TSeszTuFtViw+Z1shXhv7XrxaY
HN7EFqdCKsxpwDfNfmhjPm3/MR3NkFvSI5P49lfoT7/OJ64CeLIlBBHOecq7MmhGIJD2shBWtasu
ljZLl3gCGYegmyA3fuWhTiiz2wLI9VzOlxivswaeLoAWahTcL4hibXXZV+fT5NI7b9as+GZLMitC
x0rTe0FlLSKNTHN/13Gm+KhnAvNKmczN1d9+tGRHgEptBsMWvaVtSv7Erhw4z/i4zgLyFMHYE8O0
jstxUbTEXnnw373Nny90sp/hVgGMhwg9rPEmOTaUCTvDkK+tDidkm+/Dy+5sb/ZKsOlO46bwJeka
Tnk0U4DbbgeaXn2o0aD6lqxDAhmpceh+Ljj9HgeoderMBj3C2A5y8g9xzeP/X5rwjzvZHP11pNis
U9vE+2lkG6P0VE7XIyw8bY0VS+O+Sr0hDjD1O/75JdK/4Ye92Fa3DYHXh/yNXvAvFkl6b2m1sDKO
rekM0YZzLO1vKGB9xTpZp3o85n5wZ9pL5YYEIXEANhdYu2xUkCWfjMTw3+dVUmubFyeO2TTsWlxp
QSq1yW++UOR39aPM0tG7DgBhn1EsuCIhpRcR1oVYu+RhaNVonHtVjdZpqXNTi2h8LsWNNhslDFpZ
Kv02W3L2oJozqiQii8S2+sChDpIOGM9caLGhnHWIk0Zfr7N2Se1oFNxTpK3Tplczx27YTYs7TPFM
lseh8gNta6mK/CnV0mCI656YwgurCdCLY+U+ZNzCUBSHPqCvs2GVxOCZhJpPYJUNudiDvgzVQeIt
253zyTufqI2s6rKQpTQPlevlQAh0fTxFS22aSxTidL3GKJswaEDjTKCyOSdXOEN5aXmTaZOSwYXe
pLYUD6KtcVQN5zIryFKZsmoK7KMKjEXLIs6nvvJjX0vleOY1yfAZaunwtsWv8sZ7ttcBBW2mWEhO
UFGX262Ki82NpwiKLj3ootW9aNz8eqahqp6k1FrMN58NfXp0blU04fT1ttgcf/Jn8x9sZRAbI0HH
FMh8Nggyns2C/GfjoPzZRMh+NhTCvSB/mPDTkxdrTT2VRWpQlkQh1+nyXp9tuhQiLfEoskp/9TBD
hFCwoQeOxgBndnee0E3D4cijZfw2RX/onXfPctzyWZo7totwY7EpdmnQIt4Vz0JeWLHp566ALIB0
OaEz0TzLfoNnCTBdV/XBdnBcoJ25iYTHJbGPKU3gBFn/s47YeBYVy6Iy9LB9FhuPvttgI7FpkLNn
ObJmKP+N2DTKuJwvzp6ezKZdxnsaIbOcn1XN3rPEWXzXO5N9tqmfxbMUGin3pouuPDTS6bjJpetn
5fSziFpZrrwkKQdpNaURMuvaWhf9dn6WX1cWjY1D+12XjRHSVH9YnvXaz9Ltwl9cuaNXrBmHAMNN
Lz237Uar/Ysa+q2Wnwl2rfyMw03tHiscZgCsshFX5EX4+ltP08UXOBlDdtUsmBrENTkMWAppJV0r
AxezkLb+Zn4AjVVE7AIdnZeUWIzQwQwOm2nVZ18dRWsMvWi/BLuy5rhFpx2CeSxMgauQ49hrEDbB
ZKHTBt9K4mJqa4IJzUEf91BkvTV065qUXTfFbZxQXBuFpGgEQzd2xkDmnkXbMG4xTiiOrj+YNpYE
/noJzoPYv0P+kGH1BKgZt2vQv+FY1wS71uvWNBKNLIyww3caK24iOy5dXJWScKhTu40hkuEv1dcW
Bg2bET9STsgEZuQuua/RaxrWz0awOh9LZdg07jA6P8tTC3/fCaFYERu61j5k8zwHD+DFa//RTkSZ
xYOZFI9d6Rt8Bat0zYOb2nVw0RCrTVtXeq23MzyvkvgS9pylZVlZn6ZkKI19h8tEHlrB0mlx4uri
MfNx/DlUKtOPYHh5vWuFTAWPU7iwJGxzCcJeiq7bUxB4bpTRXXFDHA0q8FWUFlnoC7gQoP55d90b
jX1fBqP4hh1TsuVWj/Be4Gx4+FVUBiblAa4xuJKYbYYfeM0qYcEcyHbjjA43LJJkwS1naKrh0GSF
c4ufeOlGpWsVTuTiP0HW+ywaK5pgmpcXEEUgDUJLK0wDOHbo7INpZnXb8iMyaex7hIVyN04gOyAO
S/5GWz0jjTbZ/1p8mF28GYoj9T/17K7LR9nyFqVnjcPw1ROJIx+q/2PvTJbjRrIu/SpltepeuAwz
HGa//YsIxEgGZ0mUNjCSYmIeHfPT9wdKmUUys6TOXnW31abKlBzAiADcr997zneiym7rld43ejRx
LzbABjrK+u5qxGZwEGouvw5hwkxnDMiV913A4ukxKm2rYMUBHbIpyAiKSXNxyI8f142ZDw4YIssd
QmvnGROI3O9l4n+af//kVntVbfyp+XcePz43b93/Lz/xh1fWpAwn9hhNLbkpLx7/3+3/+gdaNCj2
+H7WFm+RCP4wy8oP5J8vEFNt0WkT1cBJ54dZ1vpAf4VDNKdnm8VlsWr893+9KbrUu3+/1oKb1tsT
DvJvxv38PuiUUB1pVL6rO+WUWZ3eMg1SJrGFaI8QI6WZdMQ6qOORTcvQgKQZVD3uSrgBHusaPNsV
oYTkallR3TpbtEzNNneCIN8G3az1ywqEaZ18HZbJFNgrfCO2k3PshS5KstLtbiCmOoyrMHVgKe/C
WaxxETS7PiixiqkqdoJVJtLSA4PUN5RkoRTPxOi6wES6MD8ro4bjVAeJ/KgN3ahRhrgtuqBMhxDt
qp4JeW4I72xA6vU5M1tmt0im9L1Vhckdm2v+7BSle5CicNEmCY3GfJXsR3N5dEAiyTU8e6ZHE8mR
tw3pwXdDXDERpnczfGnTzDgyiouRdSQdcoWSgdnXxRLCsGLkhL0LYjwKm2AqYOlUqvR+C5TZfxxd
YdtnZT3ASR6aCVXY7MDei0tDgZmyJ1bHVlPy1lUlhKCoGAPDF7nZ3EARMR8KarSDonuiHW1yDx/S
0RAzopRMnBfDhF4sQt/7eURzWuxiMAwlQg1dNisTYqe76hKzPwvrRtZ+2xndF+BJw1laN4WzBh8i
wdv3bnVF3ycrVmU+A+SZ3S7ZJZU7yHWldN9M7OGGI4I8C2e3/VLrZlWvk16yA8LIj41VIFuJhCqe
nWJlVrZxstNQvwCI55pE/3nASCzI+5cOCa0IjBKzPQNrl967MPMz385atzz2vLjb1spHMhxaDNyr
blrUEHqU6bD1LUAVPuiG8ZIUVNtZSVtZz87oPRSTSUUdgkEo1mg+h5CaKXMuB+gBiLf1Rt2N0pu/
9do0XgedtLodc3wvP4vDqq12BpqMjSPBSpiYTvUVzJvMvAnsuHguFmlmJNohOPSIpndVQJnqo39P
LoVTht2meVF3KnYHY59BXtgHZDgiIFqkoOZcdcUBCRMK0S4LUYtOBK999l40pLKK0ZNqhKh8nmSI
ytSohdFujWUmo17GMyFuv7v8ZWhT2SN4imqZ5ehz2c1rgI+MeNJl2mMaCHb4xEo+bw0MxaX9MhoK
C5BxGzua5VdMW9TI3OdM55ioOz1mxH7B47wMm7pUXzhYdVdLoMLLQMqdh+JYvIyp5MvIyq09xlcU
xYyylhlCuo6NPiIpIJkD4g9eRl91qhadQ+4Gd+MyG9O1xMA+/DIy05bpWQuoQjDzXIZq9cuAjbEs
w7ZJDB7zzWUEF00F2jYNsxL3ITO6cpnWwa10v0C576HjeB4gDe1ltBcE1fhb8zLwy2dw0yt7mQMq
vD0dfVOmg+3LoLAqCsrxUpS647ezTsWkt0I8JJQShEcYcKkIBVkGj3bmnOTLODIIyFDbV6jHCmQi
mQvC0Or2zBDRQzWWU1ZbMczlnYdl195MiALU0Wz05DeHXiLVMwfvdV5DY0dQSfTljWeE0YMMDFYf
ZBakda0iqXEscBhHMF7s01jd9C2gjG1byqq7aiPDuqipl91rhPiQ+gmwJW3VZV2Rm95Swbadl/Z6
6ja1tgKsSeu7lqq5h8/XHCFrTjw7ZTFcTl2tXcRN0VA8AzhDauHJ+DHoKoQA5KLzvHbMGvnUysFP
nREeaecM2pPskStthnHy6psY4U7jJ5E2f8qyXrvP4dFXK87NXnlbQykkaiKBeJpcDkNrTpdIBrNp
mw11Fvso7QBKoZDV563K5hwJA5quyyYQLgoyswyJuqCvUsTXpiiRSXqTiiN/Vi7le6Z6IvZmGwEB
TbWmOlWqcLBE8ZB9hfeRdr5oqZyO1PbVp2qKipo6z656AjNMxTtT1rKL1iZndLRHc6ODcrVFLvxc
uUDydTW62sENh87alk2mYGRNbXrAMVx+aRDMXQcZyWlnRTwWOuIBLP8rGUjjbkp6J98nrFunaeKI
cFXMEMp2uKfTXTiGBXEWVcGep+VpE24Bp403AFhGtWBqjHFZzhFon9FmMkbUlG2gHTSXE0m/xoRd
Xdrz3AzbKCssGhGgTq4EH2S2dnqWtKlKEP5Eseq6ndDL/ntr5D912z8pnBZW+R/OuD9VbrcLBesf
pwd0LsU//se2eSienv/n6zHuj9/wo5JzgCYv0QMMKZje8f/675Nc4Zgf6GGBzQWg9JJFS7n2O/ZE
fqDntNBNlpkEpgLvj0pOlx80plcvU1eX3ioDgXeV288qubd9WmY3xDpi63dIx8Tlz0r+tp2Wjqlq
R8pJf5p1Y1/WOSoKc8mq5V7+Ravyxd78r27a92t5XElf+NGg4XknXrfukJHSqEk804fWOuxdtckb
lfpGGlk83Ii7BzpCRY8thPNHga2QxX3MtrLhL6HLau3a32IttIk3nj0OJUSUaDz+VlOcuyArt68+
07+YIr90NN/9sZL5OmMnbPIGQZBv/1hDthSEfHi+Kt1PYQqDcexldi4lTQFvWI1VryHElR8d0LG+
S5SZNiHtAmy3ypXUVjYOaIrO5aBtysc0xu3cxO66aoHDuSzCo92ZviGT2k9m4ac0brcjEukdte7R
sJxxZYkqI9iHlK7kwmgVcr2w2oBYQgOEGpWJdhlvdSM5StwOjUPWUxx/i2RwY9beuAtscSfr4GgH
pb15eWP+1pN/WT0Xt23z/NyeHqr/Wn70CYNDE4dR+3Ir/utfl/1zA8/zmeelUv/YdsU39GBl8f5n
3vwKbt8ff83y7L35x+ZFPnHdPTfTzbPqsu+XC5/L5Tv/d7/4Q3FxN1WIMJ7KrmiX3xbyZ71+igmh
eHXH/GkV4Pz2TryxfP/3Z96wP3CLL1M0+uU/KGzfD28eLHSksujfDIcvEdv9xxOProMMBnxYjPg5
vS2OpR9HN93jwMexDmQbs7Llq3/ngV8e6H/d17ii4InQ0UYmwgycWecyUHjVP1eTCT67ebmdcxwI
rRq7jSxEfEWvobl1G2f8xfzy7QpDngYyFW1Z33gJxK+8b9jbCuuF00eEGaBZ9RvdEr4yxGOPBvYX
zywr1tsXZ+oo0BZ4CGdfy8GN+O5UCmojS2TbMimuJiPUN1nlIKu8hSQpzClfmwCbC3z3y7l6E3qj
Bu3HBztGZ1rf5o0z0+dbxVGbxvo60JNwPzkYHNeuPqhvprIWbid9vz2HQM09p81TXbgCHHYgBgIK
sECkt10rSbXJ5EgwpuiczDz3xjirDxE2C8phveq8TSlyvXwa9aYYt2iu3XDnuDNwu5WhjWW9L2Jl
h1va/QTZka0LPzOz5NStFZpu6wJ8Ra6uSrwIxqZFypeekiocn7oqVmdNPFfuQ56MJRrWOXSvQjsO
TtXkxk8ZQKt4DT8Vn5NtKCSAPqdifH9MGULVkvC0eHgus0QLTuU84huCT5ninoo40dInx7RrL9x3
fSrluZ27HC2wq2WDr0fCwXA0j07NG8Pt/RSGvZ59KUTUmutmEHlSn41TB4V+JC6LQ4sXTLl+JqN6
hNRsYxlV2spK9RlcaGgQczH5WhJYs7mZdVlY4y4r8VDguCBHAoZC3VXlAL4/GeqTHYqiuJMDGHQU
eaVtMxJIaq3XPrkD+xo8FZqkChFdHOD/2sjBHmbmHZpdImklNwpa32oKBC29reKA7aGw1hSCw2OC
CapyL9u2dnKiwEReu5lf0V/hrA73Lmd9zzGXV+26jGx3vnLbWi9SJP+J6eaX6Po67SZQnKY+h4mX
zGozVZzR6MSKQT3glC5rmH9EWU3XvABORwQxoiIsaLhaigWegLmS00iNrQGlN3XFVN/Q51P5VR4L
6zJosQpuScruc3+05uZzHU7cRHWvpnxbNUYpkCloQL7NuPNs7G5NhDKX82nqz62T5Ps+5XiwHnU3
CLcDXdenGUzuvMEmlIBP1Coz/NQ1eYlHgN+mYZ6Z+rYLL3EaxuG6N4IciSvvdemjSML5UmM4SP2u
9FygusXQluxdofR2gWfHe3NQnIG0GiEr0A9pXrppr/g0cYWkfuHEnflt0MmvOw4KhviF7mTSPCcR
tM7O4qmPzJ6BLoeLtWbN0XhLIa3UPqjr5VuzEf6RwVNhXDhLDG+4GiP6lTgbbXogKaBabY/WGl9G
HLpO9ayVmZXu7bKbwjPFSABBtaE3j1TINs19Ox4POLwt7ViJuA+qVYZ6KJyPDfT2Ftxbkyq0uhI0
P1JMNKDCybcI+/GatGmf9zvETW7ot0FU6TulKAbwDmBuxPM0VXtjUg7ZxE6V5n4Q07RBZh9BGO4q
QbKcZtcq3eZ9p60HgP/FfhH7aNuQYFdsmQQYUI6JNmX25FWe2pNEM9ylaILDU8CDLHd2bXT6bTha
3L4bkWVW8qksg9HZm+1YjZxqLNIWky9jIcB5g9XV+/bkyAI1rjbOguwBlVDDdBZS9pXmxESbmkkk
qnPYdlp0EAZZnLtmCKJvBTqneR3Ndo7gNOMsx9E+Ci/IrcN3SVY4wRZ6Bm7edioxYAco6rN0Rr9N
T2+w+02fd3bPmKKwcz/VMfTdclcOrj9FdmR9HATgzhGjYxbCD7ZGj8X6i8HgLk93DZr1ZP4yeWRj
3QSRPkufAeY4lV8jXE2G8UUXMKu5L2kR0aAP/byKyVRbWXiSS4eIyVl2w7ewLsAlSKZuAcPaRwre
qMcfz/Pa5uO30YhUXn/8+9XSKX5qSlX+1r6vet7UTT+tqf5vrI8W4em/PyWdHqaSwcObimr5ie8V
kmV/QBVHoBjnGIhQKFN/PxTxFUSsC1KA9vWiIKGL/uNMJBYWJGwJftLAD4p8ha/9qJGWr1Ff0CBd
JJ98FXzj3zgVva0jXqQkpD8aGrAq6CJ/Dj6rEaybKeZDHEHRLrF187xzonRrp+ZT0Mp8/+qt+avD
xpuyZbkcxzD6WgtbwpPai8P8VU1mjaT00WTBX6coJ1LWCQyYtHF+fpX3Io7vl4Eoh5x4CWS3lkrt
1WWiDES8yFp05rXnbFAbhccUiOtaE3F8RGw/7AOlCrVYSfULfcJOhAjM8H/+V7xc5V8F6PcXu4gv
IY/Rr/LeY3easda6sRo8UlGb8jEBzHo9p7sZwsJvZVna31RHkpcoM8itzmL20aN+m7BXN5uiSaur
op/nzwkbM1m6nMp2ha6nqOqN6qbuc/um7VPyQ2n4nMdK4CNj0dfPdCIxnbWrUljfHgxwEDHWIex7
ktQbUeL4i7SAaAAtLyB3Z9o32QSpxZZJm3k1OGpbhkbHSlMMX+dmurK8KrhwKkx1MovKLYEIw52L
LxNpc5PgjpD5vNaZaEffP78fZ50ft8n3s/sfB6h3//zv/z/XEmOhi/77teR2abjgH285O3bq9ZLy
8oOvGi0AaDSmZuiXv2Oxf4zMaLTQwkAigIqS50zX6Kb83mhxP9j8R7gxC5aWbgt/ye/nLvcDfRb0
yOiEiaFaOjd/Y0kx3q4pS/eDIx9yQKTpy+nEYDF8/fRRuk1pwt3qV3XgAoUhP3R8oAnY7guvw+Jn
J358RBQSf8bwaa8z4dzCgPQNK0c0kBAZwQjoHsJ1sg1m9zEkQm1HJ/JKHzQqDWo+6Za3RmCCzE6G
63KY1y2C1v+DW/CnG9XbLe3/3cP/orD/9zfk6SGLX9+GL4L8HzvbB3pGEFWAvWLc8BAj/r6zLVuU
YWkGg1v2CweN5b8O/3QMuM+W4FBW5aWlx0/9fhdqNBNcDk6EsrHz/c2Njd317V4DDmXBNKGnZouF
4v5emSh1QTxaqrY4zTR7XyaJKvyMyr69Nwf+MkzTopHFJs4hZa9jwuVxjKVIIs48DxLmznbqqr8x
x8pwT3nSuslBC4O2/y2qjVKduUPQb7zcrciygsCkDkbSmcU2rJ1sPFgyrKIVpvEo2FZ2VnTkqQhV
r0dzHvQ9ovxS97FoRN597aIji7DHxcVwK2vdxgo8LCfMlUk0F67FIs/VN4Tm8WWODb7yOS8N8TfE
tO3SPGwaj2B25O+XwHdj8hPJtlh3WmK513G0ROKMxUwrQgGaCO40d/CaHWlIox9P4q4dvCf6e6ce
mLhvNul1YInzxozNYPHlcg4l7ryVOwynVI9rDbWSOsE5k580rfnaecSLHEaLpxAHKpDzWXM/WnH0
2apb7zjXnkKuYo8zb2kyy3zXMVgk5qWCQ8dgw0VSSV6O/ERKVNBgzBcjQKmqasOzAYUaye5xpD5Z
pDPNO0dFaj2D1hg+YVubIaXwCprikI6leVkycD/vpOuyc6ViPGTkbJc476r8oAwnU+uobvS7RVk1
riOiotK17AIZHOaS+Gfm99TYJs5Gb60TiS6TtV5G42Mix3jclkhetN04WWZ4NQsCPddZ6KlHQ+nB
hRmQhnfdQPMJc1QrWYb4dTK+GHU3PdBKaK4JK7NgMkSnIbAdX6UmushY1s6NJ/qPc9EaB4bP5jN2
7WjeJdEM4Y0oHieKtgBhTOvJGjubYXmERGhnW9PYnapkTPKVaL3+HkDJQqWfVL5Lo6zJvibxWJNS
TqBU6yctQIDN1A51cENwn7wcW4aNpg9+M3WfoRxm+jPCPme8Tae2Hg5To7zmgmgaDbRHX0EV4eBP
thpCH3N2ccbBFdHn1NwrKPbEBrlGkmqHCnuv8bQ4YTHpiEkbko3WtXn0uWrt2f3iapMWX5GREHTP
sRBJyzTapBW3Ah9WFv1OEVteIqVsCQ3gbJ2Z4albrM7NVmt4KDcTrYJkk5ZKlY8enIzwYHNOdm+r
sW3ij2bIqXNYxQntJkROc6kGRBh1q66Y5MbZRSszlyZMpGmZvme+LfUNXTTia+wY4R259qabIJcA
4kmCg3EAuFie4dKXu9TuG+bdqrhA5ccupMwTJsMZGkmXIGeiz/S1Qj95FiS6sSUNrP8KQRG7peem
j/mA2DWuU0nqvNZhpJ/nAYDQgHM5jYq9SNN8l3jMv9fw38lgQQZRFrAKKppq5JGdEUqa0fyfivQO
u1JJ0M3UcfumXfdp6rrmjDUu2Tt4+Y9FUqZ+4A2/JTAiLsYquMsaXd6U6RweIeXxvpchU920g+QH
xIHngSGDc5lXAGVkxuBxxYHR2mmshMdBkoe36oJkYNLcT9tQH52Pmt3M1141qSORWO15MxEvOKnG
8UNPil2bmdG4puruP1u5VXHWrbGormKPxXQ7zI22q40BpQYwnjNNdt3i1F/mBans9/TXyi8GQBR6
K7G1kb1Vbd1IkvVnIfdFeBlIMhymAf6yxszDUOJgZDG5Nz27fxvxfnWKbkExlGskd/a6D1LIlGPD
+JNz1HhHPCW2azwtZ2OziBGHlH6dDhHW6afTNIrx0e7FsLfturmhHRzvBeyXNbofbS2YQm4NKw3W
whL6mRXL9jhFQ3QPdNFdC5qXfqA5zdbFPX2I8/qWCXOwdZwEGY90wt2MCGGFjze5iOnuIE5smptY
VPGhj53pCw7AgMhvU+CIjapHKJjNNibW6T6UbnddtyjIuxDei15PGe/IsDMI2TvTCmLSadp69F3z
/uAk2UM49wSU6Xzzcsvrp3DO+RZJRoTtqNgfx87Y5hUNQbwA6Uag9N5HhjMcutE1TiOA2HsjMZwz
S/bVoSfh6kj4xllvNMqfUfQsW5a9KZuu2FvKU35t98Opc0LzCL0gOIVlFGAyt+HuVWXzMAV9s9GV
WR+cigmsMnKAqnP76PIRbmym4zf10G/zPIvO0zApIGlM5pmFiflLptEfYhRMSKUFjIn4EUBG6+WI
elWhELkbHMP6YsTxSNwnBMFdizPoULqteYXcr1yLMJDaAUxCp6+mcCg+EUB/XQoMD43QDKiq0vSF
iuqto9HQFUaeXffQYfrGdvdmnjhfG47C8CwGcxtrKl1jOZTHwQLI4E2ujW61mVYAUp8E2n/WGaz0
/L42SIK14wlMLdlkMfEKEvNWSx0ivGnPNPyv1t20PLmbaACnwdIl1w2S5U1NpB03UCVOcA66Vd1o
M6gXIkpR2C67OFEQpGWJJMiabTGb7nUdOvW5kY7Jb8Mcmuq8w7tBbiU3gdnFOjiIskN322ynodIJ
TN4NUZKZFbFTMGic8L6TYaOHV3GDk7pCTILYRmyiUCR15uJbjdNmSNY9CVEZwl4ZuS6StJUpEX1o
ywfeMEUA12oobTwMHeHZa8JLo+4CwZvKnzHwOsGD4XRorlYytNuvLdLSA8mPZLNjIt+OWdnS3W2/
ZjU6VNcbkn2i7PhKKnTrjhNld6ldZHIn4tnUtow3nHTj9UgCOHMiPO9kXt60EGGIxgv0U+I57aZp
7MpZVcietnar5j3s8syHKReuyYmZOF+k5EDBRyDiDEDbgXZbfxCwiM+RQeWfCBrN01UGnOZpMAIK
K7uMovUIvNMPisLdmnX2sbAdpgCWcI8mwKh1Y6fJSQASeajq3PwoOqJbNm1rY5lPh/aYDXOKzK4i
OnCQ3vRZKa/c52Wab8dhtp8T4LVrMGJihxLsYQiWSI3Q1a/RnZI1mTvtDaGqLBv8Qm6bhBb6wYPv
KlaWdAvKM8NCduLcVkpKH6cenX57EvKJ9CFFK31wP9Z2fo+Cpr0tqGtCpjiJe62M3tzWy6KlCaMe
Vlgssm3WDnZ7VpWq8fwxbIzbAWk8qjTyGZLdbBbmqYPy+XUcvVs9j+RVRfW7dSJievQpSq7I1R1s
ZsEqqHxUU1kNFIVwLKdx8q9jb+WnOHGMPVmv1QmWGyQdsCo7yOqYc+g2Giu3kd2djJ3xnK50u47E
bKBbpp9+kElX+nCxHTaM+VF4EYyeXjdWdmEV9y2ul7VLrM6C1ClHBjZGOQ6rImY6sG9VjG2xzjzz
2pmldt8x6JpXimlTzwraO58HWVtPc66pj+yMfUHE6YwGnVzKi6gA+h6Mpn4gxVe/iyZpnGzmWZ/y
MkgeGRRg2wq7cvzYG1q9d8d82crzIdoUoKhOU5ipU+SM2gm1dHBM+RXemsm1dj6Tln5XED10Zk0m
4nlPpRb5e4j/qYCn6CNGxPBkqXictzPN7duekMJdazc2GUvzOMo1tUagvoZOv6DpDCxcz2NeyBv+
UlIpAzwIZTCk9G+qWDceZU3A/KnB/zJdwsYYw881TgfjMun0XqK8d+SMG0kzh+5OZ3BenYQgxxb7
iTSVj/9GFaxonGAsbwV7J+mPXl6zn3fNKOwTTB5GOGFugvDIs2rUjxZShWJLrFUKEMqQabiXdp9t
nEDNK6EDZBpVHOwRER2kWbMhcy5YJ6r+zOtihj+AFSMTJOezZwNcUa9Vh9wc6nMxiOls6OzHFHjs
aZpt71rVVnKWp0A6QPbqq3YYQEl2hD3liLvWmb5gCnUR+naVnEW4D6CvZ9We/O/8wITDOdh2/qVP
s+vO6GvmiGz67tQjjaNCr3iq/REl6E7Yg7MXvO7feEDN25Cle221g/GlHcboI83C9OgNerCL3do5
sZjiTBHAvwC5afGDchjVjEFvPhDN5bYXwwvTi/nKvLcaMUUclcZBP9ClT5WvgxtNLqjina/IRLT5
OPQ6Cj8rQRp/qbddkn0G+Tc+h7rF1hcD1cn2oOr6ZYAa8JcVlWvs635wv3ZhnBcb0wq8YIv4skMZ
hQw38mGl2YehCnk/RLzw1eYc9PtGG4C+rbPvMLbAYcyK17YyNzRN4o6zV8QtTJqY7A4dMmXraIz2
oC4R0dXjgxUSXQvPtgueYqfB8TS+wOWUydazwlcEdK4rgPw+MEawxCmIpJtfC7fnrZMh2Yhe2pks
5zY5kcfZ80qxcnSNsQx83MAF312ZqPzMLnSvswAZ4joZVBVe63bmBicA6JXtqx6CJDGhtIk3ghf1
3BNgW15Ijn7OWqaCmMCun1WwT5NMWv4sIM/7wgXvF72Q/ujEuuwDkKnK/UziD8lgBHHvRdJ9slH9
Hsk19Dbm1AVbnJnaJePHeEsGs7U3gqR5Iu0x+totoEh3zpzP6Oig08x6sQtEUO0S4l9WFOcSiabh
egXGiTF7nPoAU0Zhmtne0jLjTI6Ft6k15z5r7J47X3PzI6AWcQwxs23slMBJAk2Jn4AKC6mwLh8h
5KFPyCgLnnLidck2NTJvk085MYkpUY57YTfttymbS7TcdvBY0UFhDbQrkJd4kKztpFc4cuis1BOu
ojkCuWRxCEw0s9oJbZ62Dn0QAlcXcKMRGu11HsCyxL3X71zhGVeTVsyboZz1rRu2n9xymrZu5ugb
WsXNWV8ClmrnwjiXU2qQPrMAIlXVyHsvRkM7G1r7aJaiO8u0JtqOhsvSkUrjm6ja5iyiR3MTToaO
ELaWAyB+F2qQzm6z6mxCiSCeFahmLZPzOw/81s4d3pQZ/lZtBNfm1HCyHs3gbLAmXD81XEQI0/As
aVp75y2paT4cO/u2hBj0sQ3D9LAE8Fo+OtvuABYL2lJn6AfAnglU6jE4iwbknGgi0n37AqIN22pT
9XF70jIpg30Q1NWXJMbxh3cWWJp3CQGULAlEsbZNIWmH41HYJgPzqo48e5fqjUWAuZuVv0PG/9MC
/6fugBv4Wcexa+L33e+Xn/nedqTDvYQ+0veW2kuDG1nP9+a37XzAhI5BDh/ry6Tt9UBN+2AikkGP
BO2DwNIF4/Kj7SgM7U+N8b/R/X7vz6Z1CfqZviYTPS4EMP9t93umzibW2R3XBGHrR1G740enTprI
XyrR9dwO3VapGg9j3SLsa8s5eRi0wf2trqNfWdNps1avB1D8KXRgl3Y/bViLkcDbP6VANiykG09r
owzVHqP87Lsi7vYu8LVwTRpxe03DIniqEVf8QgL5dgZANCd0CZfFcPkgXMzh72YAdDBRgJhz6cNz
+CRb4JRBMT4no9wiSzd/cbFFyfX6dXIxm5eKRYexOL3odxdDsOfY4HgJ5BbWxJC9ezArke5e3YY/
ZlKvnUB/fZFFQcrLYs98dxG6h02IArLyDcyCB4ZpJIcw6Lz9+VXeNa0JC+H380mBLUIVC2/o7UdW
qb4tOTW2uCTLayCi8WoM6zswZ1QKM07D6iD7/CprvM3Pr7t4tt6+h2xc4NGhRliMCJk7v70wqMVG
hC04T/h9wlt3RNJN25Ry+nMgF9p3YGBJxYyjPZgBiU2jKL27iHA+wsr7kg5yl+SJz1xwHv1povGw
rnJv/BybhGevLENoADByXWDqMUSfrQb2vHQ1S++L5XXxZUtH8I6Q9njFoRV0ZoOmJTjUxTRfTKNN
k87o5sxgY1QGYcCNMNxV36G8ORDDgX/UBEyEo5TB0ydM7J8a3jKCtZsOBxWllqtvsBJy2DVRyuPL
cOz2V4LfP90bfNCUFoBvUNBSz73T+3IEKkXah6CYC5WeAAfgfYmBP/78M/rTMwXswbOZK5s8z0tk
7tuPCPygyvVWb/1Ba2vwgsg+Zi2ggh17bdvPzGV/fr1FQ/jmseL0zUO1UJhYcO33GkNH5JUNh7D1
dZdDl+gK8qqd2vIpOVEEp4CQ9YmEq59f9C9epMNIE/aCDRXAsN+xaShtsOA5dLLdtLti4sFWHSls
1qZ3VUxx9ouX+Bcf3MKaciEksWJDfHj7liKIWTyksvPdKIEl2wy6Twjar0Ak+vLJvHknISVi+MNC
yPrEcvj+k9MrWBEsXH7sJtMnJ5nzeFPIChpzXcbyjm7cORHlDqDd0CD6dyLvd1vE4Gnx+0TTMQnC
6DGmoyq/v/z/VBlUGSxgv6oyHop3vtTlh34M2a0PAOZMw1vMqZIb3H013nQ/MMDUmJODoQL5sjwY
P4bshvsBaS5tVdZuBDUMP/+oM3TAdOhs0EITcbos78bfGbK/vXEZZy7somXKDh0PfcnLDP6VwoVg
A6w1Xfw1lgNnB3dcEglYn1+9J3+x5S31wb9u2x8XgcgnzUVtZL9P/bHy3A1pMXwdZBrtiwk9jWKc
c9QqVKg/v9JfvhwSVtDFAghAHfT2OQwxTGTe5H0h7B6Gqw5K4qadCgYdf/cyHDVAFaEHxwiC6Ont
ZWavgB5R2/d0jXK5KbS8uyunqA9+8b693cSX943LeK7jsazYcLzerSoG6ZlS1ub9zARulYDx+hyC
gMJSZuiAOkW7Ld2pXvd5lh1M4rd+8SLfVn3frw6uENYUUxh283dVHwohrWss7Z7ZZ7Buo0QDjq9N
pm/ZAkdumht+NTnJxSTi+heYtL963YjV0PsvaCWembdvbxmXwmj0+b42wjb5OObWEKxRFXFo5xwm
tH1rFqisnDFwMxSlRutuMPXR5/n5h/znu9ZAemLwIXDnslm++yucKa4yAr3v4bORYF6Hd3VFmAcD
uL/HvFveaDw+bI8aWgYMBu8FBoMQxABG5j2KVSAMnV1veuh3a28Mf5UpSen8/lF0WIP4z8hz4DDK
95FkhSPEoNXRxQxZKVtPjNrB3ABlYExfVvkt3f6FkRClxFYYtCSOZNyQf645uSRhYnIYOcAhN0jK
aAfc5sXS8gxcyNQrth3zIR8Wmm+ot02xnou6CHwHaXy56V/aq/00GxiMm1jaawFGA0JOXWguEuGl
SdvMOTHsQ6D0J2z6Fmzofsb+Cg7DNFamnkJ0F1bY53CbTJcWHBgidRaY+nyS9tydxzOYoG1upzLe
DmjeH9D+m9ZJwVwqruHzRJ8ZEcwubLZRK/dGEno12LqlLZ7qZs9B3OnqrdUMaG9nx0vJbYZUeOv0
RU5jwbCWA/4UBC2RSUvXXsvy8hv1TmJvMi3J+kMAMfZu6gfNI8GlEQyc0ly4gJJDdSBiJtLWM17m
cV2/DCHsuYz3Ybg4xocu+F/sncly3ciWZf+lxolngKOfArdjK7YSqQlMJEX0nTvgaL6+FhRVmSEq
TGGa5yjMXugFBFzA/fg5e6+9zHvtzot+8M1yteHd4HxGCZDrr5nRZG/SBIATJTIXzEqQKjI4YRht
pi+j5yV3q4Z4c61/TFjmWQZeFlso9XmwR9MgOvC8HwSRKffOX5MZvCe2cduOnqJDYiUzdneOVLhc
1/IGBeWPoU6NIjpkyGMnA61SpPidZALkdBNYI8IhXGaSz13X5oV9K1anQ9xJP6lWd3BxLShXFf7V
xLuf2rAd5mMoe7nEgz2WQ35RW+DjzYPlFJpcJiTk8DcCkEGoLRje1ouP8f2hrii7swHYkplYjGn9
nB8f+7ybzXJnWLSybKSGUEs5Umhtjw4jFyJKCRDpQR7hIe/gPtIYQsQ2PAAaWEs05WYt31dpj31U
UL0RS6XRAHQJgT9pMy43rmAIAZ/c7mxZHL1icac6cmsTt8Ej5h9imHdusrG1QD93drdz8NY6oP/w
tvdnYa+gmoxDb9bXWYjV+UJryCtHklzk+7SgLKNbKYMr2Mppd0bUWPDFJnWkwz3tVd+LqhXpO+Do
0blWdOeg4vcJrSGRauMTGoQ8OTKN5fRLyoHoYywepjj6xAutN3jV9C17g5t+mruUQxGjM1TrLYbg
o5Zm4CJocFaLhyGwhH/JBPONY7Z6GAagt2TeCaW81GD1t3M7jUSruLCarH/ySkYXUb2qJt9jM7GM
eLDCRhyNafa7lzQr54FeoD2vuxmRIH/Umc2ZcQEnl/RpSgotD0PYJMbjMg3afrBWnSSf8mG08CYu
cISeCiKo7YfFq83sDc56772qvLd1EFU1AVcqcsdatF/61gqNIpr53MOrwuy9EkDFUITDlQ6HuoIS
Y8IMoMenpC4eyzWXeEDwbvjTw2KD7y6jtk3B06BlFe6lgZuY3zID5gVS27tZAiAMe8aRYxA1k65u
lesx57dyk1VHu4Kun2Vo+BJ5oTx48FsI7lR1axZ3lqxuLZrTN6MsCrrbUqXhbqi6fGZzTPB4F25u
vY89D/SgcmCGcaO0U0E+8D3MOpaFcKOedHZVs7KoeLHGMj/iR8KGldeMGY9i9pLblPb8Z4Ukx4zn
Zjt35oxgTB6Rxzak0py42MaBnJ8gIXlsUSqTu5HWTroL283lrAuoFwcy6WE4iAZcRQzxhtjv1s+f
1TLZBst8Md9YTubaMT32Mo9LhTErzpsUp2aA5+ATZw2WdoTN7udmEunXAOcizKbSSJ5NUbSvI3ly
D7ML7poxiii+Zw7CtBg7t/rqGaZ51UHpBnE05FALxnEws/1kBsszbc5aMiQu/A7vrDLcyLfa8Ksb
NjkWF/ypFwQhDl6MQkN9UZPKnpfArV8yMXUT+0fTvwx1C27Hy6eWyI2GeKDME9N1M1trfVYaDkSo
gMEb5DJ7zV9cv3ZvUY9Uj5Yx2t/wKs1E7wZoZGI99Pm9VVbqazZbzuNoGtMrK1RR7BmOh8GObc7K
4wJeeBl3OmDQuJjrGBHK4r/P6RysEaZ7TQhWP9nJDpIiRI+8ChuD3CosTatw6EvrQRI801Ew0vhw
1wpR9ZRYxoGb3syvGMmGY8XHgXXFR7XCl1ivfH6joFlNH6K3Ijstp2tmatPFSkG63CyQ6t7HvBwu
laGn+4pfYGKgmgdN1JSjqK74dJLrtlgFISJOAPu0Cde5YKHlRLgLApmNEfAHJrSAyudXmylRGTua
kJhoXsv0dSl8ZFxDmNnMx2BH1BHuzE0pCDz/ulIJxHkTiMmLnFxoLZkFfi/CM1p/87DbWjvMdoZx
sJfG1ZHofUjq68bS2KVrNyVH/rTE2RcoXe7Luh0vAUFpDx2FaopDbyTlE59MYx2npEEwKMhkcOFb
DVMZo1l37+wfI9Afpd7/nl85v1IB/ub8SrRo/ZL34/ef1Lnb/+n/qXNNzq94YDmobsnD5oYt+qtN
bpv/Qb5Biw9iJ//4AVz/b9+J+R+HXg8DpM198pey/L/b5N5/Ao8mCcpx26GGwu7wB23yn4t0/jN0
402k4rbHWRh/y4eOiEkFZqQu6/ZsWgaszda9rMeguO09xcfwt0fzD8fYDy2lH9ey6KvSVMUXizj+
52NJqX2o2xWvehDqRJM8Fmh4OEALX1Wb6Aubsfa/nUF+Ps/+uD0swJvHhVYWv8BWzv/teE41WxPr
jBDD8KZhp+2FMA7am2d/fGMBp1jBaY94BfHDBvO3q1S+Dex3m4VnadhkZz6zgNijfICrJ5rApUBo
cAH//pr/8MPR2aCbRSsLCPfHZPeMYEHfHcghScYljFJnqZO4ylYymAZ//FOeMW8JF+MURx+Sh/iR
vUVgfW+JMpgIQmuA+TSh+0aWYX/qDd2dj7nENPr7u/v5mBVQCPohqvZthgNWjH9+/N0mU7eoTiI9
ob9Ty8ucJd0FvsnPOAfDy7rxLrJe7X9/0Y8vy3ZRTnRc0eGaIDB+vmg2JHPrzcUczYW1IIvz5lhV
bfUvL8uvVwkQ3gOj8BhMCfDBP19F9x2WbhORaW91+jr3u/yqV/7L72/l49tBb8UjrI82Dv0xiqAP
7/28NMHaSezOnWvJx3Aql5tSeO2ZssZ/s5L9w6XotfNBY4Jxf70fok4KvNEk6hQpU3DSA1vUSrm9
TMj7s3H9l99oWyP+pxW2vRiwiVivTAFKmkXkw9ObcoAhrWpQvcAePRXhknzJOj1+kbCCkQQtGWoV
Ysn+5WP7uHL9uGpI15+TM02Gjx0Gaqke8gYBmZXlDbd5QrBoEYTNpc3RLl6WxnT/5f3/h5eErqYg
nsK0TJb47d//bUUBCtqTrNeScpr0wT7EDHAK/GU+/v4t+eerbK1L1kd6Ah8W5Nx1jDmvGQzZoqNc
IfVnNxNQ9+cPb2vB0vBD3M1eJ36+F/SNfraaCJUmKfpjW7rGNcQ+oCOoe97hofb/gn/4de3YkNyk
C29tTEBfH54dSnqvbjsSq1x7PfGUNdp0mhXtMD51tQX8iknKIK3z3z/Lf/gMtqEnXTcL4CHf3c93
iU9U1PAV1igYFn8vR7elu+iFp8RYx8ffX+qXn21bo0BReD9AOuZmZfv7y9HjdR5B5MPmDWx1hTi1
OAIQK/70FQwcPDskSPjA6hkBfXiMeC3wr1i1TZIEyStMDQ3grzQ07v/wZrZVCvwIbzk7NBbdn2+m
IBEoDAbGl4vXkd0+hfSDpVB/ejMhhccmA9g2aNxSHzrBoQCuUzq85CFqyp1A3RQrWLq739/LL+/A
NidjxORuK6HN0/v5XhaQR4j/YMT5TmCcS4KDb6ASzXHhqeLw+0v98g78uNQ2eaCgQinzoYPONCBf
pqJxADJCT4qWejQdKH4YSPe/v9C2oP604BLvTsFCM5kBi00p+vM9SR2M7SBW0IyQTSzW9GXwT7lT
KyMW/rKZ/gTpebEHsGJrMM4ENwQTh6I/vl8OZnxZ6ChMfkL/w6Ple7WBwfv4MWY9p+dL0oXmUdh1
1/7L/f76G3qCTBNWDwpVrvPhOyaMGUIdmNSomtvmkIW9H63jOp5SuxMPv3+0v/6GaDOw35n0yKly
xIfl1yP6vZc1nm+l1+6TbzgNOH3Ccv/4Kk7ocMjYZlWs9dsN/20rWZrUm2yS8KIiIPIM7BOstxE5
7e+v8vGxsUqgAwK0RffFtJnk/nyVJtTuupQe3GhBeiTxBmi7u4QsaJM+w59fil4/t7NtJyRL/Xwp
HBCOZRhcKlzFGE8DrFXDBOnS9Ma/vQyh9ct9cTIzORmBn2WL/GGT/PvTc/OiWDU04rigpTrvK3Zl
hbYz69/8YEjks0F/yikjv6fqJjK4S0iyZd7jpMdUYTi696RihizmvmdTMBABR1LMhrWDaQJoNkeG
+IaBye7gky+l/J4kFe5wJ3Hg/S+5MuU9zgPtI9hrIDWjaZobQKOpVRLhPScb2FJlKOfzcxVqH0b3
YpGSSFMcOLQT0mse0yU460UR5rdFNjv6MKkg9ewdu3Svb905WTQN3SJ09mvTjNat76O6i6yuQMft
MxeHWl+4i38EXSqzi7FQ3Wc3a3H8whPEmcXddZ8SJzT850ySantlqhodiGOHPiJk7REaaEJtCE9l
HlrNzRq67XI2K1rKt6Rk5f3BUsY8X3KKWGoGE/6IzBz/QRcedQNnnJxKCzvauShd/BzDLHL3rlUQ
zw5IEQIntumlO7dl7RLkWWIquC0surWYmBg7RW6naByXipIxGhEloVh1lWieRJqk5nk7QFZ4BCWV
QdukeZxX36rM8YjCDNCQRhg+MpyjJo3U3UDQ4HCSjsay1VstnjDpTenXspiClHbpLAgonK380cxy
Yz0Lws4QO2cpnCyWQrb5jb9k3iO952o5oaStJgw/vv2+Kj2bOwwjK96Bym8lvxq5A3Kncqja8LLH
7Ba5qN9Cb4MMvvNasp+prvmvbwkFdJqI5pxoSdVuBSGl8tDme2NdDdclccrheUOa0M1InK/3sDiB
Ws5wXzZuwhJdT2G9p3+ObW23mFU6jLuJxFPjJSjoodsxhpBZXcvCqeXFlKOz3HcGLem3vF7WM2kv
AcbUrlLEgns/In/ZgVrMATkG9ANNw0Hed0M/QjNjVGPbpLKbATIp5JqDrYgvCg3ARIpoCFAHDcG7
vt6nGAkwdok+NfVbaLfmcOkQj66+jwj2ugY9Mymp6QFdv3Vt1kGTnaNXzpj6SM/qT/wl1Gtp0nAF
AITvDqdW/24ojwxeotQH4yKdCAoYMVA2dXvTW4Y1OBxkbVuDIUoKftVRGqFxFs6rp19M2OvNMSWF
d9iJsC9FZJTIYaE9FQM5l4Us6KaZa7q5ijysrlLnlR+vWd6nt3Nl+7R7MYeGV/OQdeqIMbV9Q/o3
6CPpk435Wisb+GDAfOkCIyMJl9WcGNVhCuiOnpFWbpn7hY9n2lVYHq+HiRCZi3kMhuouqFrPOci6
EEjDjb4Xe8veIm7WbbwSoUoPaLgnpe72mChRV/d2WQfHrEjqLmZ/YF8mjI7HYCzhSqHVkuU8l5P1
mfQGEwEy/0ln7+AOYjbpZ1m5Z4So2y1cxU4ZP8HWjh0FSCAOCiysUaL88vs6+DllfVYx0OxI+LZO
7jg107NbOr06yzjHhSd8pLV90ak6dW7GMJ28L207jvldW+CbOvMC0ieOg9pgTbz30j2EzRB+6UnU
vTK70Ej3Ajj9d5O5WHqVdRBno3VwGKuUSdd2eyjxQXXfy6DiQGi2OMfDYpy+Ocw3MCyUbfbQTkUV
xo30w4L2vGiuy7mZZDxaQb6cfLx+mI0VOkDGsrQxTlOZWXieyJyvgb1K+dT6htqeWVXfKuzOjLjm
yrgul7K/Z+H3BfNQ4j+ONr4fm5RlNUjk6F35gEG1s2KRBrOEu5q46rCSUN/hFRF08dEeAPlQuXTr
OMeUHGBRKbo8hr+Ee9Oxul4SilnI5CmlVqMh0QIFv7TDwZDXiDLyMyKAfefUwuYvMF6JvHnGY58V
+2Zcw2evohyIRRBMHmpWcgvggVvNcOEzidN43LNJQDULauPSg0Qsd0FTVd45kwflRulkjiFRAtZi
RuZAKvDeEeOwHIByWesuSwYSZzpCaqzIChfoTakJ6ug842uxDtIoTIWzu5mH816n9Oxnr3PrfbCQ
6n7WmybxFGlVFeJxoKOf7WbfScNzkwKFWKqJSIhoptVF5UUKfX+wG9pR+1J0/gvLWm9ewWNPD2Pq
Ov02SujMA24G7HiZ3zr+V+JLdBjPBmi982VMU9J6Mquli0PIxhx1y8qdTNiKiEZ3lryISdh1130o
nfRpSSwahETUErCcWBrT7Nr5kKeNaYLdns4MDOLV6ih1u9CT30G5JXLv5Eu14byaDZgd2tMJfxZR
OHphxkjEVQlQD1m88zVf5HRfWDlp3jUAry6uKml86gyCriPRFXqKKjTAiFmZpBfnVSkMiaPEAEAa
tsTPYELVPVEX/QwehgZq8S5qIet4CK3Jj9VYLy9B1ysdF449BftS9iNrOwkeRjSZlgoIKbLUSFJz
JaqTWXfbsBdjzrHVaDDjUUwVUb2mDrGNJtr7EgxN1mCrbQz4Y5lVywhGcwLIhtzXW3qZwMA91SFk
kcLogkOLFfZiQIwLh95Tzmd/1Yw9amVx3FYpg/2drUfGb3WZTEieu3a4zda19Pn7ZK7FHIw5X9T7
HhJU4GwhPkUYzOgkppJztOl67ZNg6+OTx4/ZRLqXvqCX2ttvmU9ERWRMNs06RaQnEyF2AhGVte4N
EnzZDHYyAK8eE2TRfFvIh0+xNbfWgw7ClK2gEv25NGXBsN8oJoxUTeHv/VQr/9rGZx8c6JjMAQVS
1ZO816VJGMEBN8W+I/ajOAiA+/1NSuBH+gn6dkfqbUq+hh3JQuvpgikyNEHAjSYOOpMwvauyrGbB
gH0q5nux1mSQt4HjFtdO4az6iK63mE+r6fDu1BlhjRcJ8LXyoqOWGB6aIhT1FkDoJPm5h22nI+Ag
UyA8otYFjrAeaiMPnLO2h0KUXgqiu91XOVEqsL+KHkZcKNlIvUijaHGYwxlMJb9Stoh2J1c08CAM
pyTZOQbG4ZwNUR01liv3lKcGQoquqpFtpBx5u2hsRlwoHuwA1K6cb596A8fhuawCpCdNLS163Wiq
boMx7xFZjiQgR0hH8vIgE29cdmsAFHVHOwuCBkUXrL2MkAYef88j2PPLuOeDspU6js5Q3ZpGi6nQ
k+76Beph2lKD92O/S8k/vZPMf89diA4Q4VihLtPEdoo4RYE+xHYKnW9Lx4LgNA0JqIYxFfbTwomd
102Eo3XABt7gwoWCPRx0vgzpnj+3CgDmQ2Rj/H1jgoGlvYUjyXzZtPubDH19sukQSE/pFFvjJsQ1
rk0JRoBXvkn467ULjX9NpyTdA0ssnhIzYwUxjKReotGmSIwYviEFqa1i/CbZ1Cf03YYoIqxHQxlL
suq+kNSMmACT0kQmg9V5D6pYq2oPxmckjb4qYTjAp8xNoHip1PtFBFKf4FtWRVQxwn5wDcFoetGG
Oxwo+/wbz0wxR9tVNaexjUn1SYhcFjH+wRkzWVA10EU7QPCyYuQU9eMc3FlTYdQ7B5B6v2PyiHgu
y3r9vRqERwbR0vEZFn2hJGLz0ed/sf3hsyLp5rUtJY3gdUvX3HESnd6bYOm+eGhDThDwqKXM0uK0
xFmgVXFqlOpywZ3a7FwJ6pH9ZkDyWxe0dpGV+10deRyHvk3G4CPqIfJsL1JSqvZz5WY3Mytd9xjm
svdwL/mKVwkztL/rEQMiY/JN4yAzFA8HNEFQtvzGnUYsnI0YgB4QObUrCQa4HZsCXRQR4M6lb+g0
Pc/IKXvsvdQ3H7tAJFMkZak/rb1j3xD2ZNpxkDnGHaa1zNh7pvYOITa9y97UzhgNYDMDVrWufXGa
tL3RI0dGSmxSSiIwKP0aO2MG2722iKDatoMkOQpnLGacsBw0bunkTN83ZOB71WmMTrWh2D2xnAu5
g2PdfJtJYIZqazpyVnGT6MVK4jJ1Bw73ECtWnKydbFimeX3aYmPjFHP4bCxrLW9L00DKQbJXOeIq
ywOzfLSbusH50oklRbIe2lIMn7LGqPgq8dMqkiEpgPg3vpn4n2s5r48TsN5hX1XMpQ9jZ0OlnwbX
fUpVoR8cjoJEunMKBXKyNi2yEmgd8EqHOQigWlj6Yl4p2mN/XTmG8LXmvHTm6IHc3gtnyL7L3lBO
1LXB+m3u1fiGMSfTcRuy6/CeAk2NOqNHH2XXaakilozmwkWFkx1q/BtDnDQku+wrqaiAoTHYn9vc
Nj/rgtWbxbYy62PoV+MJ9yDeyB4A0XXj2ATa1Qbp6cgv0votHZM2PCKyL5/ABdmkSA1NdSg7J7dx
kq/hkzuPRncjSg+RToTzxu1expyD3ENVM/r7yrNdrH1pTP2yz2ZK76icR+8x62RY7lptCC9CQDCQ
9mHXWh9SZ12di9of3QfHE+N8nCkFm4p1uh/CW4MmTXHR+DiHdh7cImcvtEKUJur+lXg9h7XNKyhW
/GFMCLixylnvaaFRkLekShCp1HecFLSa3RMUWjLveupNgD/WvD4QiTbidA4VWJnStJ6CxfWumoX/
CCl1A1tFPnn685RLE6+7NHt3zxtH7UBTGFVQgJSHLAQgrOTt1LIbdr0kS+7YK2QQYDp181qHpG4R
w+Obc+SRDW8h7/KJoGigHu2XLES4QgGKEnSCIvTNmDKZX05uaxHVsAS+PDLUTZKIUmO8I1wzb9mm
g/m6sVQd7kXbY4yRaz/frQPatuPa6LLn9GwY+ZFmJmQIqlu/4zXEZez7k6vpRdBOB5FuWv11m+dQ
ZfKAkLZLXVvpUyODNtnlXgcA3ndr8WC0BJRtDFp0GmpGuYELu5AXOcbiLSHIKD5T8i0UoBl7aCwT
l4+/n3xUdtJpSA5xB6s2ozIIRx8rtiNf/ZY0xwgluabP46OXOc7s1d2O95LlsJ1DyNFGWofprkoL
TN8EbVRf+2lLLVWLQ5m9mmv1aPTB+ikp0vm7rHtwOOmcy+F86rR+471M7b2NYDV/pw/X9EeT2tg4
T6ycDEhCpzOm7jgsqlMgx6E5Bn7IztlbwWgfOPWa5te6dgBCN3ZR9ntpDuvL3OesO2OdWTdVsgmF
cP3KZ9S3YAYtncsts2ctFyO5MpZgFvV9toxEkBTAl4rjBNI2GK/NLlgA4/Yrgut25aT6SuOgqL+a
iGAtiE2WGo4q7WhTEdbEWf2hpIzr2fgm4RlPlQNu/55Rqe8UEZG1Jd9p5pqVuqvsyg1jl4g4UglL
Mo+ugsSb3mEwG4AoGmjSMYs3p2W/5LyS+15+Wa5B8t1Fb/5OcTs+dzrMxBeou2P1XsxU3wcip1Dr
WF67OVVVV7T3aN26/iiqYMgePOhbJl2AvvgypMNdUy6B5BAxkLTt8mqgAKLYBRrJsYgcvKQDzsJz
/opR6LJv5Kemdd5DgDu7rPPfmkrMz8QREkcQpCEs7ulcbSWnAcg3qGe4HaAJnNc0cJbs4r86PqWk
bDafszSsZqfR/t8YXmMTnAPsjE2yI2kFmoQanmlLoFlcfBrLR6Em99N/Be2cSMnxjwN6k84kCBam
ZvxVjJ/C0bbuOZlZOV90Rnm6TIG66cIth5lCq3z8fdv2Y7eb0xojHoGKgMEI9osPEwt3tudh0y9F
lpGXVyl7084Zlvnsj6/C9MVkur4pz8Hb/dwcVrgnhjYrjGh0fHnOyaS5RENj/8tVfig6/j4V4WbC
kFMzFTNNaGF96EGrdJCOGNBuhZNRJfBI2AqiRDtNvwf6uVzngxNcT75JoQ/Mw3gM2IXeTWL6vL/m
Iv+rvPo/TET+9tP/Eodwnaff5U+iq+3P/yW6slzQvB7zXx8DJY6hTSXwl+jKJPIgwN9CRbDBDW3f
5DX8/54hHM0Ws06GapsSGXTn/3iGrP8A98c7hhCGeQC+ij/RXPnuz1OFzbCA4R4dA9kLQBvxKf/8
llK0Lnnat/skrYS+qIuVyEaaiiWhoAjc35Dg0NdRY2L6J4j7uodg1g/muQ0ixTiSsWrR8S31guTc
CDU0BSoRhyyOJe9vpsDmVALLrjwmRP2sOwcE3ZeqoxtEO2ZuXl06ky8KhcFVODQEloGiI2vSU719
PpqyTV8mZM7ppSGs9TwQQ3tk3UsOFeWmfwGhwKwOCbvbTKuNuOnV3SPYLkL4dU4nr5ZBanWC8DA8
Eunk6Qi8EV0RUTT9ul9VxszATZtsfV9AkPmX4MDoguDy705B4fkFzffQT/ezB/Fm3cHtc8zjgsxF
Qllwtfm9oU/cNwd6s9pBdDy2wDTQYTYk8qJ9H+z9UCRzgspWLC009cW2r72WVS5O9Eh/L6ohKnvR
qiW9Ot9wk7eR6gNwyzKRRrUkTR8tqMMhW2iAKZMX6Dsw9+gmATrQKzcpyG7KUblw7ikDL9vW4Rgx
i76XcH5yTtCDaYKc4+Bp7WTRibsOSecBHoJzgZw9ob23VE+LZdh+hLW3uB4WIzBjGxn3a6udEtza
3GT3oepsaAsEgW6CCb2r6RN8rW3MnoQQY9LdWS0Jz5HZSXmW9EZfx2UoqKuzBQJ/hCTWuSYfTXW7
nExra+cU47NF8pWKNdWDEhnxagu+AuL8bE5IwrvLO6d7dQS8nEhSc1gYOpqnhZ3tBJ+QWJx69tfP
a1W7b0jCQytuYN63e44Q9K1tJ7XG2CqAGZMxLO4JydUmaru2XZMTimeeFbXyUO4QTqTtQ6UHxP8Y
iX3Kz17O5WVNsFdw2ThDMNNecEGTJcc19ZT9jen2BqBBBqnWa2Tj5XKQwC+psXKPH9YQK+QSvouy
PZjKaR/WxS0unB7GEukfl7qdr9ZweB9bRmthR6W6EP0bZVUOhrmCz2GQfS1zdyQpIBz2czBeVmoy
0XRXzUvh4kWRWyRZuiVuA/qA9O8Hr5Ps+p09Ey2JjAD8G1XlqZzYuqU7H1PR0fvNKn2iQqNXmBmf
ITt/LmFzHltnoAE8lQCwlq46mv14OXfhzprojAzc82mpSPhT/ufEtPdtk59U4BuREC7umsUq6G3L
eV+u5puam6d18V7Am17kcObX2WMuMjnB97Vy3gza4MiibjjyifuGzkTsTKuK8nbTdyb1PuFEsLMX
WuFLkVU7SPhvtKg4S9ECJR9gSvGEEYTpUvUEo8Wpdy7iLDEUvWhFxPgw5S+a3xv4DlVLnV6GihgB
OnLiS9OmX4Y2PQ/D9KvT+/fTNv6aKGJDd0h2hD0HO22M1x3Ex+cuq2+FCM7QKtqnwipkXI3yfPUr
DB2d8SnN0HUl1ZcNlRbVhBzv6CZsrVYzeSyt2rtTXffodtOzUQ+fMBPR1h8uyGKotqCFqzlp60ek
tD196KF9Bw9lgDRp05jZIYvF7M8LFbN3V0ychiutW5BssxcBQ9g6sVCRZeWIPS061N5545I5aOL9
7zy9xsmsRSy7Kj8QSc24WYzdCYzQVzuX8MJd7435WXnVo+27bkJ5kzaasBJNM8ZKvPASjwVPxBdV
tLgquDYbT8bd6HK8scAvmwdSe80ozJzydggHAtwEjajWPQOluSfj6TnznJcmJPa5g5cDV2n+Msyg
DOsZ+iGgFnfvkRJ8hf4/7ssh2bsEF5/gjXdwk+zdiIfonHkoQ4HcvrIJmCZjkySn0adPhvGg23ul
viDP7d4fqQCNgiWkI+lq9NdX3I13NfXkuQer7jj501MFCPpetjY0qGnud5NJlygfhDjBPT0JS8/X
wZbOgO+IfoRp7nK7vxxmZz/Qxdyr0iie88k+0nl/qUm3e9BQc6ta7dBncdBhLr4veis81Vke7LJB
d5xe5aOax7faa+mj5hdNR1eyX0aAYfazCmg+s9gY1zO6q4hXrooHo7utchcOqJgfiYafD6ZjwexZ
r9ptoZ+qoz9CvbfAM3Km8KOML4oRLLgpxzmWo9WevEwRdKh1jE/p2LrhrloM3s7eoKej31qzPl/S
/tq2+jO1msaZbpxb1rf62l+55yHAh1LkHPZdt3vjNPLoms27UMu552T7hUqQ5Ir2krZjeJQYbQ9r
Y9xiBEkjP5R867NxVvfOeafV8JLpad8lWOhQVZIKKVzEAQwMaP71r2273NRbgGraDa+ZmS+s+GF1
4cicANiph0ypxKE007t1JAHNVx6k+PDNmNdPw1A5t23hnnuTf0XoTcFZnfTAugHTim+ujxJRsdwh
axz6d3Mwy4eh5WWM+pRZIUBdIkoLKl/bOdhgUwiWpdvWki80Dxy5Mt+GxZqRY/nZyerlgL0GVgIm
B8E7RezN0M+vvk3jOY9oKFqyIXbnhwYx9e2x2wGBzrd9bGIy6D+Q81JOl0PdF2cgTmrDBaw0url3
KwAUMiQyDXac9l1Yo9/WZ8BOCrESY4pTjFkObSkrzjOOGruCv6yicuJQJC5ya0rXr47ZD7O/TxDt
BdZxNsuwEke7gbVXHBO7FXNzVDQkDWa4qjkxKdLikR9PtJr4EcM8N2lj3Mzgum6Vys0XsnMETW32
CkG3QWO2u5e+C5zh5BuYa6K63siA+ART90s5bandmFJmjo+Nwzt0CxA2E8a+NWygEmdOASiGWcDs
u7QZV5Ae3c4wCQWGOLhgNtgFbftoEq1UGZ9yWL3KOiOO0SRwpZr0sMuKAQwZG58rmnVodxzMnX6+
LFAsEEmV5H3m3GFJoOeRu/UcESKa9sWxq5haZXhlJnWE+wsvN0ZeWUEiSWy54LUyxx5hnlW5NWS3
uvOR7yPBaCD6kkED3SNoaSnS/6xtN1Z/wX/LlY3mOuMIChU4wd5DRUh1fbvUy+LHturr4zzQ1I1h
2qr8ubHk14GNIH+0UlLw7merGNIzKDe0VHOHF3VPCXUjjbFgP/mLVJzIgcmwMmxIhpjxmIpN+Tpl
20gp68hqOSo8SuhoBUIHzu8/WMjYTJf8ZiqDeXgaWhxjZ4lGTrPLaCzBwpp56I6T46UiFIJuGXxN
xztoZUzFpzXYtFT7XMrAP4Du1gARURMey6nGuVv4upi/MHVRd0ntpn6UKs+SjDc6qCm5DnvnOtMz
comc9M7p+H/ZO7MdyY00S7/KoO8pcDFuwPRcuNO3cI99zxsiVq7GzUgayafvzzM1XZJmqqZ1OUAD
hVSlMiMUvpG/nf+c71RUr9JMBCkXaQz8/j4Oy9bfpbGZm3y8Bc2ejMxyY8iQGyjWFlSpMQ6LtU6Z
aCI+6VJGjRMSfCbgYIeJWrWsoFsEe7S0dL4GpghaM2bNUR6Ak9niKdXIhXhswNJGDQnFcAPfvK55
0kYgbYlDcErX0BPbeel7OK5e92IFDpsH5EwalIvyQvY2Je/u3O+6qVmeKQBoXkGIsevhhgUQJ9tM
yrV3usjjahUbiWLTQ8kqtOIewKZy15wOjNMU+vXB8wpxKsZB7xcxaeri/fauLrnaQdocXNitOup5
ui+8ZfFP1PrYex/p/8IMuGzxKI1NmLLiRJQ+F4fEqth7LTkSisiKY1AOEnplqbZO5tUPCoTyWgH3
WxPTFpcYjso3Up7DBbVD+VNO1yrgj6T7ruaWKdFnxv8q4Qx/dw356xUWe9wxA2volc2n/Gryynxj
ybNrIKDntU4gxm+tOhiYezJ7m/qSIBYEmY8gK+hYIWhP13Pc3XoOc1ZpyXduK+8NKZ8VjYOQjqmC
xZfiFe8cWXEgdUYPj6Sg53uqMYsobpWHLjPpbkvndxI6+tAVct67HbzSNZ4jwr3DlG+yhOuikRTe
AeXI3M7tGLDhrV6465Rr4OXNi5jHZBOiT69lE6dPwJ2nKCj7Y0gTRuSwr131RcPpxB88i7bzc6l1
NQKYDqHDR92c+VHKCWodzJ7YT23/pYACb4Ha17datzeyGuUpgTHKkczx10XArbwAe7+2pF9wHpOh
Hdm6FY9TNjzGWqSH3BTGBhTrViR+xdM4epukMa0LKwmJE7RZ9iHpDdzFvqwvZWVhTBusPCpyhecD
8XBla0HTkxibZx4JE+ocDuOuluPMQTL3Dn5sLVdaquYwxJ3PAx8njBoU0fFI+uK/hZisnw+f/44Q
gzzxzyNwP4WYv/Bbzl/xuxQjfgNBge/UAWp1BnZhDP0lxVCt5Af8W5zZgrZJvNH/qcRYzm8QVc7m
faRCAHNnM/3v8TfxG+oecCyEAKz9yDd/i97incsx/mBvJpBHZIt4hXfuSTHxsP7Ft+qXyuaEHHMU
yLNm2s3mxDxDaaAZHpbSnAOOLAlWg2nMivSSHUbPB6VnyXTgkEfFeNd4VNNPttc9+AM9ilFT6ERf
h7WbJozeEF6zVTK0ZnDR9BaL/JWwoUrWfEVBA66lONeuWmLy2baw/S7f+7OgeLox89q7FBUH0vWc
0AvO8j/WwPs9xbIstFK0Z0ykdQXK3OIjQEqp6FcD2/BL4abGDyrWPKa1gdGcGdSfwd5yLivyDLeT
I+FSrLHuNRZ97IINp9AFF3wAdH6zF0afSsoRNY1CeWxzfXF0HmJJ8SaawSEc655exLSlNH30OH96
ZtYAAm8Lb96LSpQvMPjtK5GK2tr0NMZcd0sfvqWU3b7USR98NrEddms1uyyzoXGOBbnwwfJeYpv/
5HNiAdVd5UJP8nIGvimhtRYlt9gaF2g0nENIB1FWc33vLLnXR0uzaHtT+Euo1j7zyLIxx5RIcO4O
AYV0Cn0byvSwXCLRD6fQi4OJV88omYyoqV4uyjZu1TVkbrM894YEPQc9uzjaHlL1itKA6aUCcT5w
LQ9S9jfjVMVPiMuj2GpcDXKv4rSDIQ5W0Nm0mWrfO1g51mppA/8j9SpCBiYZ5CfKdfpX+k4Md2Ox
wN8NqMEtTfVV8IEPsqa7XGfMXFzqXJrewQWLFalBNkgBCPFj7kJHZi8xzO62QyWb14UAoboyZ28k
wT5IrrUThRk0VChvGtFwBrXva8P4TEcj4+Cvs+xoxSq9M/pMfRMofezBLhSrVGG1X5d90FA9mAfZ
/aCRHniCoKiUpUVVFQufDnbsYjvPdj0VKEPCxMrgz657N4gxp9cgH0xMsCmgl9VY4u3k6KBpbe8n
Ob1MmKPI3rdD9WH3Bu1igcNiDDyIu9y2JfaA1WRZGe5opyZrWtKzVTBxmt1Xasv4I8YRdk2y0nrP
TA4ZW5Wc8dOD31Z0S45st/g10z8C0hHtyhxMu9vFAN+aFecqB8svlStvwnCb69Fxz/sl5CbswGMd
9JHJyi6Eud4SsEohV9QXdt/hi8/o7svWiatYBJkxUfWVnS1wdMoCOKPUtObssDna7J0DXDi8dUH8
31eJLdLIj0MsuWNvFzdW7tp38dwUJzh7qB9pV5ifbQuxY8sdmoJFiuODF6AT3m3v9SEWQ79krmss
H19f6fT1IcW8cw061wSbW7LH4iPn57g4+yD54hxpAk/vyIfxhxrPCgWD5HNc53xCjKepfNRpAoLB
sVOSR3ldJq9Qjnl9wjLPqITsrcCMvBluyoqiWJuBxJtqlDEnoCNUWEl7GQa5fDRt/mub+MxJW2bt
pNejVJ3H+9AbirtuEl0cOabhUYHBvLUXdtrq3TlS0W+Szpsoks413JKhrVFO6bGRfKCwiyObZAKE
dBhLhtViILKzMlhEQQSprPMwO+apuYWgQMA+oUqDRxeCbYgMUY+ch6iUvVQYXMSqJljNPLAETRwF
nRN72xkDx6th+vWrFNRTrrQ2GpwMMJCYIqeMkEw5BJxbqZ3rWUpzHr4uoXC/KxzLx2ZK4JMnoVv1
KG7N1ETKE84db9jJ2syxLM8RW4F2ms1Ib1FGI5gZNXzgqpXjIIytY0Ht0Hr2glxvfL9p0mtqgFMG
taGAcWD7yV3WyhHWRbwM28puuSa3gpcgmEtDInO1Sl7GCz2/R8gcNMy0c57gveTuM4And3O5ZZzq
Q4jfsgI21vKmGLJkAqzehv4d3ImYvBtGBi8qe+50vK2n7DXLzGxYdwoHNgYSK3sQwuvVauF4exFL
21KbgoUhtinRoCVxNTXRnE3UuNXcggVc9UhsKJ9WaXDgS2qUwjq35VOm0riK/N7Ew9fyCzaOyWye
7KwOMd8NxZn/kZmUKZSVdF9TPCfJuqzjLKI1fEk35F5JaVq+Lz6nMIN+wl0+f6VC1TOrg9DK1fop
Bm1iU5mbdtan7mV1NSwLHZ3sJPwDri/aT2NwPufNbXnlTp77aFNk8FoOdveRGlwL13hTvU+sj6C2
5to0n6aarCj2q67+Fombsn/362NJO8wPaO7DZYgHtF6lMe2LqwbTeR1xDkBMywBB3M1oGc+4GDgc
S78GFkhRjP8St46meDa0l7uCIfy7MPrxgu1SlqFQi36nyxx2Skro/VqAKmWgNUk3rcbOpi0HhFRN
UjsdrYM7+LxnBl0AOV/40GQkuvWImRgG9UOB0oDC2Z2JEWUsehBLeUK5ipg6oBKjW5iXKe07H2qC
uwpFo3HE2i05oUI/Oevj6qdWjo6Bbk5Frp4plf+lq4tizJw3tgx9yhcuPbIuer2cbpZFumjxtJUM
wSkJrbE4eYkxEiznAhpXD15JRCSiFU7wHoCvG++BWneI/mEiTVbnhluatx1OKAs3XVdSxftzi1B4
Dlt6TjrlsepTVjr+klsffpBo/WnNyGmnuoxLsnk/txvTz03HrIvYoVfXmckVz6lDBx1uzbVjzlKx
R/aoK8HIfN68LFNvxgcFYzx99pYes4wywGE89PNY1QgYOXIoJoaEJRB1szatIz+3Q+HPTVFKFiP+
gUaiHKI9521S/Wu1NP5aNNW/1k7dzx1UW3AZA27FpnsHvu28qBpDls60XJP8C05h1sfzdx8iKF0p
LhCgfBwZdJcgXOruMv65LEtD2qfdjWS2YI+2/FyqpboZ/CNYb+z2YklqjJwgb5J3KKusNDCSAeOe
clf2a3yg/KB2OsS4jmMSGxNCUeKIz2Hqh/Ii+bkYpLOQMPZZazF2VNCyPKS5l0WiOfPe3Zfsjbxt
+3PjyNuU7aOzeJn1BLXbznZJ6zME80Z2p8dgzCtWba6rkQUhKbT+K2R+64XUwmTvZDDE3+YAXWJX
kTqYuUpQwLWSsclZ0l54M0f9SHPZNmgxhu2rsivmwzkwOKxnc8zUGjh/21/nXHjKY5rbw5fBAH0Z
QKb74Vez6W8taOfZ1uqUQpwLxnDe6Cqr7PXiW1BZatdL3Ah14FwftIz1VUO/ibOZB8ts1rXnJuwx
eWAUchsOkf6AIXtadY3fvnNNyIatO6qAt7plZmKdOHoMrnvgCQR/gtKpN4Kxo2VaGxLk09jGQe55
gfndUsvA7B5mFfN3sbTOxhtszMd1lRYA2yyfuhyapPtyx4AgzrvLCW2Ebmqueg33zUcRZvDa+Ki2
DyyGsnQ7sLx0153WwIxgwk/epvGz/Lw+TL8rm26jdTmS7VmFk5iPPXow9mpG6j4iwiqSVd0p9luq
9ag47ULpBRdWmvAUd76ZPhtWczZbeYTziXF0dLtULrgk3NTUydw4Q5cMh8qtMZyPmF3ro9AlUeIZ
nyLlTtqgLyjUdcNxHk8zsZlhKKrLduqw4tR0AtnHIqxn5DunM9INpk0633NyGAZyJa8CywWvoB+7
Xog1ovxXJVvUNgWHiHtYrfJmroY1euPsRzpPEedNFeqP0VhKpmiV1l9JAw2I6h58N+9NiXUf7BGQ
Eu7JKmsWypIsVS/rtvaJqSKo9l6HnWrsh6ldLa7fWCNNqn3olpHvJraL8IXFLt7Ms9Pba4lvPnz0
uInG2wIjsXmXdnPs3rodvsCejEHDU7oWEITUI6Nn7jAgdI3sl195xv+2cPwbKc1/pRzs6+pz6N7U
n1wc5y/5JR1wDf3NcgQsZzfgH7gvsBT90g6MIPwN24RJPt0E7+ICKf6HeECJ6llSYKcjgBr452j0
7+LBubKZJPs5oo2dA5yD+Ds2Douf7A/aAURRmyEFlwmjELY3fhz+/A/JWhE4Q4mhwNtOGAhos4Dx
51busTfzW+dsZWWwjgamGu4MGc6x51i3xGwSaR/GiVYaK4YzXElnK63s7g/P480vI9IfGek/aQP/
8CfxoznYks7EXCY6FJQzZv+PP1rms+foxUgfGjUqr2VcxVSrySKp1kTyil2jVTJtfFfJg1+zsDw1
U1hh3XSz9GDGxny/ZHNDgmxQD0Y6EgtStRIEBFiNNZZebmw4ACc6T9LsJq+XvlkpIq8jLcjSfs+8
3Oyjgd7GL3xTYbfJ0w6/QkyP1MkQovt/WbHOD+UvD5WsNqxfXgEL0slfvDRkmhzMt1O8TTmOPEzV
0NNvEdN2EreWv/eyIaMj/hzMNApjx+oge5VuY2DsnNNgWMnKzy6N3s6vCRNhv4vD4DPghV9zwNv8
6xflL1niny8KSXqLd+fPfzh/ccClXC5HmhGp99bLdJNLXz4GbrjpUt4WqGH6euzm4HEC07hdulFc
L2ETHHIG1agg2DGs4dZOhz6us6PHkeyXfkk9bvJV/1/eMn+xtPHTCbQirE0mPChOL3/1JAHX9MqA
CWPbNKq/P6/pIu52wVoDVtvLrBifzLm4FmgmF9x8rJOrtHX6188QLrq/vpjCATYuTLDqqHFUS/z5
fVupmqhilzhbjmdGeVmBcHUuEkmJESnrFyKrTTSzEYDLk3dR6rLRDsyaHXbyuFBnERU0vR3PdtON
8jWSvjvgtdBMjMDsSSSN9R2tkg0QSmPee3VZbL3KtW+czNW7SQCqa/Ifs+qsdVeb+VPtziUW5Kp4
UnOXEcMddyW+TJYi+gEdvLlsNVsmMdvLuPJIZzxg36c+zEvssdqNtf/GEd9KIzJdWKYoLanX3jji
hyHZ+0hEFRtIRwLcxpiKd1ksJB8FNk0qvMZDjWEcGtfcm7Q4ucHzELPTnfO4Jzbgu4Azy7EJt+Fo
IgbmD75fTBFzD2d5bOIf2pPlj8Aq2n3WYnJRVu9Fjpdw0KIUwOez3JZ6o0tX1asm1fLLMCgWb62C
zUzJ86v7Lib7nRvMCGGbPZl5P6/ixGNJM8n2BxE4cWXIcj4mmHt3vT3EbKi77JC6U703RKve4kCt
c5nhvAyWftvOo7wYMEqvuJHmRJbK7iBVfTVVhYzAM7qnqh/zXe2V3h15xrMGYDQbxK10l85WdcKn
l36FfVlsbKbIg2U0947bl5HsxpfKdrpt4Md6Zw7z8kIBTLORVChcly2iZaZHFkPsuMIfcC5fg0Df
LIydEJ8H6JmE9JJ1EIwPmZ6aMsI9Fz7k2gi+k7LJ0+NkhN6VQ2hnHSqLQcYGnsBgcvaFs9PZMn9M
V4mdKnKCHeZnb27GaK4sb+eS+d5NU38/A6fYFn7LSUUlFC55AkJGEg4PaZqHUVJaM1NwME5sRmpW
WRkv4mTX6ba1JusQa5V94VCgTsGsyg0mqdd5ARNZ1vq1TEPjiwQYaxxy2zcoPz+mlMJhrMvY4QpT
b7zci3eo7h/G3DM9TeFhKnV3TVndOzE5ez2FjbsOfMdY13ha6jwZN66RwuL1+hbKQKWijDeSVJN9
HBfjlpAWTVGuuqFUl62jNxxKQLtkDhuqsIa4/yxK98ZlIN9p0MiySfQWo1XwZSz+hzH22Zr6U1b6
ceBu80yCeg1ZfprEkChEwSsRpzF7cFvZx4lV6jfLZnXFtQYUsDGk9qteECFqC+usFdfjPls4gGL5
6NiOimQ+dLqjo6oJv7hVq5Vy6b/iPamvm7lYtmje/cPMVhI1qRU3reNSI7dYm5C4aNQQv2UVa83O
CRBHgYZWZSbyhD/9kNUUvjvYMA75mHovwJLFj6ZCd6LtKzvFUpEEGkAUU+KWhOneVctdbYfL1WRR
sly6jncdtNXH3MzPiVKMtU7onhRVzXtidPHWaGrx1DmLwmIeXywQki5qKePbAqcdZgftkHrx9mBf
Gabj2SNuadn5vghz7DouSi0aBbL2N91i2Q/cmZQax6Utr0u63fchObVz4yBhrzk/AM8tIytZ8h0C
Z0iiIp+aZ0JPziGXmo9bKS6Gch6+TXfRVwROu427dLRQ1XGJVJZ4RX4TKlAvvme/MK2fulj7h5TI
ZRQ4cUtG028vUk+OG1k4xXFWRkFHWOI9Z/CzK/rjp+pYx4HYBgJo6jmCzTHhjuhoeyUSHFvLWFJM
K3WFcEKhhR/o8EETZCq47lp3lGvXkWkrRb9rygjFih7QnDWlWAiTDKMY4QVorM+1IPYSAZvF9CjH
YbnNz/iMHv4vhXtYCnb50no7ekuBZhDAiyibhaTASWmN/Egw1AClvcoJHKLhywjCZ3qQVpu/aKzx
j2ZRmd9NsuhLUpjvxRJmR87WzUHEhvvAsqiMqiS0D0TmvkOvvcd7glgfDi/Lz4mKBAEQGXrFLpM5
pyy7wm5UO41/2frWgBthjK9zT97KpX/KBZkpLO333KbSC8dBeNTdQJd2GG7RpZsLr9MnSELXyO/O
Rs/OVQNUY2WoGo85foSD37Bmn0RrQdtY/KNIlgtsDbfVUA4r6gmaVe1plM+u641blKNgxdIGlAMl
2wjinEIpVn2vZhYtqcKrKtE598mcJGvqS5+7NqnfiGY0j/Bdyk0mOHBSPUyKbhDuDurQuMKASFzJ
A3fkiNTZewVplpQJfTOFY3oQaevf4vJMI6xL5VayxSE7xJm2DDpxPUjamtat4P3NnW/cGyR6jjUT
3+McVvd5Kv3PyTYuuz57HHJrWltzfNPibtt0RZl/z0IOl5Xw5GUe+9k+mFxCa32sE460mftVqaz8
RkfVV+3YJhF5JXri5MyB16rMmykPG3RQw5A0YLdmQo2Y0eT+AUmIzT/pQC5fQLIQlINkGoPTmFB7
viX7qYJjl40VQEmIKtWqHWdTgCUYDWvXjxMeMRZyACHuWTZ3LAOzGAv1bqFdKtIGCsbKHfouwaVs
heWOMJ38qLg5QZ4dc+0fPem0ONSCalGfLHiw/2Rua0JT4Q1U76uwoTkaW0Vf3DeVL09WXA5cn0iY
rEYk+P6q953a26MqG+e4oW0mB9OckHxs7XSa1CNGphUhcx5b4yvnuKAOX1pCJ99DN4cZ9q1U39s1
89UVb/OBA0zX7BQlcSc3VNOVLyeeD3ueeYbo8GNbQknreMKpbctosWf1LKzSehxojdlBWC6vWHVx
0Z1dI/IzGb6ZRe/sO792NlUe+GqVjovy+cCSp9qgTrCtGU1imX7hsX8caA8YlhkDzajInq47x592
+NSmZm2YZFijzq4XbJyzSrrVUvuadHxP7QG8r9K4keIcW0P+uBnOMeRx1vAIdGgeF8Kcl0T4rFOp
6/jVh/7QYVH0weyO/lgT4Eszrk048tRlMjWiBJ3dxBcABmgdtf2WHYpQ1aGpPH3vjKK9sIehc1e2
yVIuRVMGGDPM7zwDzGlDFTfMoLl3V7d1fJFmI7PZIjXT02RtY/Jr742ys4thMayOPFmW3dj4ap7r
xnR+MGs70HlGClodf2Ejk1CexE7Y/3IQUv21nylx70t938VURdNm/iRb9Gv2Uc8Zz9uapefKs/Or
wnCf1QJLexEkPBlF2U66VCHahbob29E51TSLnBbtL2vS2/CIK7RKZOC2uou5ytIfbLNt4RDL3nlP
p2u8tvADRrTYjh2aUpy567528wtaCOJ8I/wBNwgFEP2KJF/a7y2MlcYlAAll32ZLiJsI3njxqUOy
cybj5WeXGO3RBAYdVZYtDx38mpc0rJDxiNkgWmJ1cb3mnM0DMgXiHoMkyyMwuuE16nR2YG711/kM
p2GVL/MwraxuGneeAzUaoYmOtdWyzADTbLt601qr9yBU80sqSu8g/FadVNHNn2UO/70Y1UVtLawV
05rtdqa69IeX1RyAl64gB7D09hsOZXmY7Ta57KmFITY/PmJodx/ZMCxbPSSXqsJwY5Ey21cT00Lk
4dh6Y7uO604YpflY0Scg18rDkLXOzouRVQURnVQpwJNP2cgbE637is+vvGzIp+VrNiAzhlp0DSD+
0uH5I/n7wMbpWxYh3k4akcdm3MmiwJs40VUN3WJyLgtG5E3qorK2LNg2PBOoYQKxIqEJ7kzLn5BA
PzOyNCTERMTSvF5JiiRxngeV/hGW0ozMoL914oQvqaiPj8y8ip8p1yV1ZlRBv3MFHxp/GuT1XDf7
ihL0uKS4cpX6JCPqvGTLNY7GOiF2eQogm0yI0lHrJNba6tgYi8b4Ksdhui5UfuC+y1Uurvrv7Own
XTUoe+F+IIPpR/iiPAnLvQdLI1SSk0TW5BF8YCy7xOoXdWhEo4Dbo5pihyXTPLt7p1bmunKMTccO
cRVIIjYgeA6GG/a35P9vdZ+VUVEEz0l7Dmgrsq6G070lKiHGkPP5cscmfoin8rbIC+tykn71SM97
i0vCLeaXJDvHOcpQUPxDgfDWI2f/zhVl2Y2qiIb5HCkg3nrgjEUjbwMaNfQ4o6ohSA8JF+AoTpm/
Ioc93LEXRc6bn5IEAAbcX3GDQ6EDBpXR9flUEgdeuy0jJ8P3SPpEpntGugLDb0INWD/pB88Vh3Lq
T53VlvdgJHizUwiA7d/jMMdSq3pslnqK0skfwX6lAPtXpTCc+34qsmcNMB2/Fxv+bjVBrjqmYuYi
33I1D2fLvZpyASuknJyNsp3klTtOCm1ntHddQ51BnY1mJGrPfzOH7qkhW3tFdVz+LgupjhCn9MZt
i5SRVR2SMr8XRlC8xrBN3J1Z5skh7Jz8o2dWfk4n+kkzAFtPDLbGsYbWcGrkqN+GRXXXy9yqyMTS
V51/siI9NH3msOyp4LWAv7A/TJ2M6PczdBLZeYQ/TW4GmEZ864QZwY780KqPGcizr5/Sxd8ScR9q
yf/+5/lrPuoGTSBJ+59o7n/87jL76GpVf/f/8m/tvuqrN/ml/vqX/vSd1f/6+ceoO+ds3J9+s6l6
vFu3w1c3332pofz1U/z+N/+rf/g/vn5+l4e5+fr3f/uoh6o/fzf4HNUf9VrbRJT95+awO/1Wfb79
H1/wS+B1zN8Afpo0NLkk7ijSIsD3uzcsgHFOyu3cfoFgi4r5n/KuYf1mCv4FDaIE3ci1CcJ9v+u7
hg1sne8Gppf0H9tUesT+Bhtd/EQJ/kFbJC4NnjFglYKyaIK+Pmda/6Dw1riJ5j707/sCrWmVhYAc
TFgwh7bR3ZONwrpRoYe/2QvqW8a34FJb7vRuVmxzRqDZtNnJgjJzR111zISv9hTr+xmMzIPLIWA7
sPg4sK3NcVhYDwbHtEec6YATU5Xc8vlajoIdO5ONga3HGRMKhFt+X+VFf3DIt659lkwnmB4BplxG
/VVfAuva5kY3YE5g3bFpCVC8FAHxNT7ueLSjrPLdH660piGCPmB765LcyLXd1cExb138HTF1ARfe
oEMOna0HRWtqGgJOEpJlSWtPWHT4xZQRYYHP9qYw8RHRXAhoye1FcysdbmKH3hyGJ4zPGTYGCoNv
pS78HT+KupSxcNnWxNaNIP/HFghiVz27cMAmQHOrouot9mXmhFyeJ1HfWBdstqh9drIr2HzmESBt
JM1mutH+S+gMN33Gqio3GHDalr3cD8xv+paN8gV7vXd2jSeH7oRYHqkLwkrWP/rUkbvFADph8lem
2d2bafxpQIi5aDv90tCfeRia0b7uBPtEv6BKxlFw6XLv3Tan4IS1+oKn6hoGyP0Uts1GjCDeW8T/
OU6T9zzn1po2wQe57G6duv70Zsr+E1kC6A5ZttfJVa+AcQ7aNi5kB0UtTeLyTlsE5t12qj8r07v3
qu5bLNYjqeX72DX38whRouu2ivpPUmv8v9ZGix+47I2QDvnWS1x327wJGjAw1IZzn7vzGvnQcYY9
5bZ+cx3W65w/qDGfeU4HcH9dwf2Jfif76Aw5loA6AzOjAdg7dCtj8tGQjmLdmd+15vWyuUeTzizW
BlALG8ADMCZidzsXSEw2DofW6fMnLeL5YvK9dZF2yJMvI0yx4ZOW2/su8aOkem1dkhvrfmQxouTM
+nAOlL1pGybSyRDgwDDTwY503S4GosK+FpNePA8XFcBA2HUO9pkT04F6w+NT3agx8TYsYJKDSy0P
x8bGwttAgJIKmLyKslTJJ1INlHiTgXJT7EdtMlxBRuJ3fnjj55id9Kz2rFyfcYhuWCLcwbaNZGLf
54tetSXlIb3d3A4JgS+XEW7lhoU6Dg6+uBI1gwjMlrUUx8IaxyT7pguFl3QzNMMJfFy6JxF6orRJ
woNmCD87AwqP9i41ajwchEy5+6orWXTmxeIUwbqwkzpyePpZXxomObWFX8Ti48Vs/B2BAsY3+HVY
POJTZU64wmV5MnrGa1nBA1MGGoxvVDgF5IDVpE7uzwGqQzVP9oNBFOEW0T9eNwVPJZSIeRv6uuR0
0w+fZZY8y6xjQvnu58J6AMjXbjj90+HKCYeBLNwD3ntuKmFv6c7h8uSgMEj8mF4w7PTE82HCf9+o
vKGqBZEiilWwrCAJnluW4cgQGxg8qJJiL6Y42FqVtnYO+Kp3FmD+dkg1obtmsV/nKbxLCjJIhkly
pcn3dJK/J7K4rVMtVqz0yLVEeVr392qcw/Usi3E1mwFmOBnnu0Gg5qr8I+api5T0seLG7kc6Foe5
LaAppk9Joz4YaYr3olL7vBPo4RoptGWxIkWGpQb3oe1eo20AGnHvDEM1a9MYHQBTw34KzBf0+v1s
hvU+A6ZYswlQSMdRMcY1Sk65r6rYvcpJr9zwcJhy6yW7kq4zbMg4xijjg6Zmj21GPyfYuDT0QfZT
IkVhpw8axrL9Gma25hX30/ihr5bkAnoEdJvMDkluQzEd+zh5xCTznLdiRxmQg6z/6gOcXmko6BzK
SPfFGy624jnl/nnjOI3z2OiBq3qQvFuZzWeXWCbZG+a+Nm9X9cJOQ2SJC99kZHEwthxxLDpm7d41
Dk1Y0tU7pcbRMUdzeMO6Ko+CTuR3VkV6Wk22635UtlEh3MVCY4nIWEtisjDbiAIef5dZ2QhtpSuC
S7uurUdopu16Erlh7KTpXpWwGq/kSB/Hyuti52bqrH7dd+i6XLnDLfCx7oC2mx+xegzghByMGXWo
yquu0ulWY2FeG4Uu+WAqk2NocnZph+7KcrNsj5V23k2B8J+bJNlQoHmFV2jfUYzRyH09jeUeRbXa
OwsHD0ysrD7ZDh3GWu+d0vs2wro9OhPZxWQqSbEr4sHbDHlqH/Q63+LLjLc+jwXo7nKExWLdgLFd
syLhKeAxjJP3xDgOm2fKmrtFcQCN1du45Nk2Hhv/0RjmeDv5ZB57plNyD0rvkSzjTRy03lNiFhwU
nXJ5SKC5bKZ4lJdOW+RPmHnTA2wXYyecLLnQOTJhYYdUypXdfAtvpXnNZqxaq5RRhLsnoNZDISRn
ZN17d31nVCe4YdVTzwH+PbW85T6bKF0yvUlRGhWb20CSHQ4Ds4y86uymsubl4+9Pyf+1Efi6+aru
++7rq798a/6/mIPJKPzzOfj+a/5Iv8ry609mB9vki37Nwq73GziKIAArZ9NiyYT7v2dhwZ+QUmAx
64CNsIX9j5yE4fwG3OI/2DuPJbmRbNv+yrWeg+ZQDmBwJ4GQKZmKagLLZJLQwqGBr78LLHZXRpAv
01jDZ93d1hNWEQHA4eKcvdeWxMAYcNEtEjjop/57L6yTL0TcELwZy7Rsh3/7T/bCSxf9752wS64H
e2BKTZg5aM/+EqVaTF1tBJ7BKZcT43Yqof+EAd88BBfPf/FkftOJXjbVv1zKkSzDBv/jlHq86S6s
ARaR4VI1AFW6JrsOrZRDnOKfXgXzB8oIOt4Gvo8f7fAXW3tV0peMVaZh4TLztawba1OgkNz98VUI
LAFA4qEW4S2ccGI6wT0EWQ1BF93dPg9gUTRtE7/Vu1+g9MePbBGiQGBH0oK2wDxpm5M9sSC+UNy6
zvQMXADk0Gqk1gWfz08McD6zc1bldNGm7MLuAqhOghZKuS5FjRSV2n353qjEpTNHd6/f/7E4Yxk2
4PY8dAWWTnIKXaLjd0lkuJ27wgCfnsOqU21+V1K1Wi1+ijUjaWKvgGz+9Wv+GCDHT8MDV8FJnhMi
lzwNT+mjAuojWd2+R3n5MFIr5UhiwHEcQVui0qTHLdWwcSF4H3qa6H6ty6sikiPVQuKbIsnSGNqh
+4b+Y9Eknbwlj7BajqeGidyCh3L8MNhtTF5LJiS6aG2a1qU3bS06exTFk66Uq05f2LMBEunrYkC8
3A7EnWIo/egmUK0EdKoL0ovrHXEq1O5ch/O+04TuGncR8gTlBPJzN9vauWshSe4N3CprjfVmRZfQ
2gTI5nNq5zE1ntcf96+fK3fFLoNpwQK5dKqCGqTTDg31RjjEM70fMwYEF1rD+vWrHAtDfgwk0k4M
QyKSlki+Tj6kOQWTYsdm5Gu2mDegsAFfh7lcV6WpfCNNnDcmod+9KwamS2mC/y4h4Ucnf+y/qnJG
my8qwm4/qF5bYX2R6wlq9T94gBjh6DUw7TNZmMeXqjNa3ZXSI5qsQN0sofd8t0bx1uhbntDJV0EI
BEgkAzyW+FE2eVnL0LuqjRLBE5wtr7iKBzFeO1gfNins2F1bOWIr9Njcdh1Rhhnee0hzugEcbohW
w2UfbFCyD4cqvWsjIiyjqc3fR7k3Uh3X7D0wiS9UZmL2MloHvzqYEWsYzbldjGKTJfQb+lBVPig1
CSA/yN6Y/36d/pa4DpYlEE0MkKVa9PLWRE9SWMfZ1G8zE82+g/7EAKZEsQ+8cWe6Ev9IBzuiid8Y
Jb8Z++j/uLgtOJtZ5jJqXywiRm2yb1ROBHzHjPaeoveAN718Y+z/ZhJl2bVJ/AFrRs1r+fMXV6FW
kdWFgZusJ+GO9YocqHnZuRW9J300/bRumdDeuOjvnqnDpkMsAktdnIb1VXaLUibTIj+PLA5yY5Je
aJ6b3mXQU/c1W/uPHZnpiG+K+PD6p/6bh7ooFpeths7nYC+/7MXtpnwj8zBho5iQ89NhoLzTOIiv
X7/Kbz5wj2URFC2LBJuokw/cba1swYMxGRNmwvHbGPc09aY1wqfwjeH541m9/PTYv5GEvuTnWIwR
iorHd2RMERuQtrJWaa1/QdG8jjrEdZoGJxHAKjzl5g5IRrNFs9bsXBOdeCJKDjtJTgqHdI1dAa1y
V6HHPGB48cCZFskfPvS/fqIDdBrXrckccfwTvcBSrqnzE+fOjm4GTCCXAU6zN76XHwXTX5/E35c5
ebcEm7rYM2CIFBFSfhRQpN32aJG0eZqfUhFEh8YOmgtR9tO9ypYDX2dTZOqi7iYeJ3uNNu3rSGV4
FcdA/WpP77Z0yD6zcLgb1CPhDRR1Im6dJN+Y2Fq3eULPS++8b68PnhN9LX8dGxqdr40ZmwmA5tjx
42J6RlSkEMS3sPtdL1bPqCe9D3y+McAbp3tqgyJm14PNtwSPgqd34DglVh2u/FXVRNnnqtVogFl8
wmRg6lDPUmoqKIXsdniwbI58Tq6gRkMlwH4BogJXa933l2k8EJGrWz2gmZDoCWtNAjJc6i7sQzog
dGxfv9Mfq8/xG2MvZSCZZuH4UVw/vlM1B/ngoENbqU7H4xCjP+P+ss0YR94ZmxBw3vgyfOr89Ybz
znAbw3SPvUJSd9X8vLGtNyam5WM5+UGOYQviSpnz2UydLJcNPVcvtWD9BLAtP6C1+g6UFnUkZJUN
ErvpjcstcvFfroeUG92Ui4+FRfr4AaCxoM/Pt42hcPTHXqeOJzu/AzXqQ4Sod+niz54bKPm1q1IC
lsj/Mr3xje/TWDaHx7fNt8EawHaWyZgMrOOfMblpvRwwkAgZOcEXIg3v2w7YObvv7qLjyL8mvNm+
NLKmPMd2SpvTo9VKzjPZEiNyKPhx+mNl5MwjVZ6egSBsV5lmefd9Stmnta1vpuG9oec9nWM5leL6
J6BU1yUTDNTEo5lcX7occ9Ciia0nSNmF9jUL9YEyP/CR14fpb69ERhnnXAFO0Vs2Py/WjBZlUt2r
QQO2XnzP0VvtKrsY0LEI7Y0rLc/56D3QVVpOjgarB+lTPzb5L640VRbN0NrD9Kx0e//lMHrS3pb5
MKzHmJL167f1y1hHKu5Jl+G3bKwJez2+LX2OaCovWVptMxs7K0Kz4WXWDpUr2I63zk2/3hn9NlAN
cHR4X7px8mF5lYJoMDBrBRKHKD37Eo9Cuaj8Mru+SclYOdejNHljSTjRnTOVMpdSp+B4DBeTbfDJ
IKHITRFMI0t8RHbqiu6+z8dLeIjMd955Eg9n1DN3mIMu2Oa98VH9Mmr4nAyT1Y47ZujIkwNZBoZg
8gYS6c2oh54cVAFya9osjgS+//qb/OXhcil6kqjsuSSVlBPtfxJUrSKnhe1GWJDngcptFY2Vsykq
mmnkYMAxqVS7ff2iC0LjeLAa5MwukFFBU9HGQ3M8fnqjzu2gI1og5oy2U2B61olehGdo4kOSOLHR
FZ7vJGZ1XYWtdUFwWXutk310oDn18MZv+WUeXX7LklUoKB85VNKPf4uL6GkeeYf+CFRrbTjNCFtc
dWJFt5FYlMCpdqiKxHUlt+SPIE4qxhWdxMs3fsYyio++X9e0PaYjSzexBvFGjn+GGHAONdCrfI3N
9numkupSGgi1a05fa9MLn1MaULuoHmL6fqN+LQNinEixn4C2afbXMTd3P37RHykH/j+tiS6OqVdq
omX+mB2DY4zl3/hZENWxcVEncT1mc7xfy7zwlzjAEri4oMY41DT5al8WRHWdP+IsxumBkptLu+FF
PfQd+wWKpbx89g8cK5w/qYdaR8OIIEwODdYSjwqFxnUp2h4PI1l6JOmxQ8ThONVPAA1xM3aCXdqL
J/L+r3H50si1fKB/j9afl1lmKLaYFHLFyWVgUzRBMFtL0zVpLjS3gQQ1tPoafWS1iZzJuXv9ehya
j67IzO94HqRzcDxUqTjSnkzHQdrOQ4BKe6W8MsHIxSmAz3YlMKqBbMknjeXcEarD0TDkVZKs3KaK
1FksnaVBbbW0TiKfKIb2ZmHhu2eWPlre1rJ6asY70i0ptZBeVKR0yPpWCzTw7HEytPY6dr2QaAQN
8bAI1qMDj9cEnp3VuFrByXd9vYP2nyDEnObO0mkamh1xhVhV7NgZzusejO9XnUztHrAFQwRdXc66
4wH/FyboznWGUxVx4+BikTU/10iA42GtYgF8yqfXo0FjsJsMEffKsRynJr3Li93c2wPVCxHmRWlh
Bp9IeW/nD47Ss9r0x4YFbd/WMf+cX7eNCHfCUhJtXtvPjoeaKjXhHqz6gT4sFVdHG116ikEiw2BV
lth2ln43cSYrVxAfcMhmKS3E2KYsyHgbM4dlyIix46MrxTNskBtnmSRPWFHdEQeVKgNVPAloWn1D
CVBEZ3nXI9zDlyDQoxGbUOfnua1nHy0CtMCCJV4aowCc9RKhvO3o4ZcmJM/ygKBmIoXGqXOj/D4l
bX2v521hHLREUp1V40wQwKTMSMcITvyYX6jcNe4tvakAyhdhQYsTxH7yXIYJVFMpNIecChNCEewI
y623FWmt0dch5YDxrShnq4xXDDN03PTgzPy8VaaurWf2nxgszMLq3aeUenJKwNfURlvoCROyE3aN
bPB8mRGXcBFbg0MOn5MGwflIUF1+W82Ea55JB4kE1BTRVwVwCtDrCGTwBHZ3VVgLeZlV5E3fTgkU
5nWqZam4gr06mOelroPVa+yYQGwfx1ZaoBbVKhNCf2NK8nWNobfAMtsiLrdx4wXyXLahktdjCIqP
on5eVOy7k9ID8BrbSLAP6BFEjQ4Id4+1GenCVqSGhTF2eGg7RoUANlPkPm5DojXmz15vEqm1qlOr
E7d52siUVqhrwZPNeW3vzZLcoqs6bCu2uKWb5ndabMbdFTHwpn5P9goZWr7hFtoBEEi+n6CPYzgi
lyrS2zTcFD1d3iVdGRH6FaS/PL4EPxpKHvqivlE0I0N12VO27Sj+1WI5OjhDLLIdtZhqOij62PIs
kUgZrqbZghjROZXU10PT9R2KipBsh2yNuB3LxI6UkdjBJ1rJ+rOnmgZFTi8CiLCzVxf9XZ2OFtID
oaky6QjtydIvyIbz9lzrkWE+JCGbVGafGZosjQpTwE5cAVowMLRHnUXwxe3QI6SZkRh0Y1j2d1Zu
aXV1R20dsu0Vc1ZZBz7F9jDrbuCjF2N3Ti13qt2nuYUvNR8KAyDlfYcJB6erIu4A1XyM4YKMTXhe
A3xT5OwbJWeB06T0atVsnERSV2gcAtsqAg9lRM6TXg1mjpuDYvU1daa4J0GBweeBcM09p/Eb2Kug
GTSzCvFzKir3TtM64tpzSDg6mylsaRuzad1gXQM/0faAMCHp1pTrKQNookMVxcShP+BbRSZZZLGT
rTrMbtZZ2lb1eUH0XrpOLV4HlgUkBshSLGNy11MAAIMyLwDQBWVBbnIPDahuxoXMV4ZWnXyG5zGx
u0ZG0YfZjVe49RBchn0eRFoIZdyJujd2+cuq8fc6xqoCD4MlhVP0UtdzfwDxX5yaumnKGsdEbbwA
qRVTCvF9xAHanyyrLWAy1kwtMKn3vZnl29eXtOOV+selwc4ttTwYc5JC+8lKbcRdi9EUsGlnh/Um
zzvUapmc44//4DqUK2nfCoPN9snGktsXYHUxspVppRBqk+F0l2Dk/KMdwc/1GXs7u1gWarIIjm/H
SYD/ADaMIBvhUDwAqj5XAg5xbdcXcNd6443H9+ubo+Ni6BaGebjs8EKOrxcQukguKgGf5kx46BwD
HAOtQI5i4ejNOszRHpfWJB4J5BzeGDTLEzseNByUHCawRffEVv3kzZViIkE4ZXi3dpBtkiHNtq0q
GTgCkdGfvjxuEsc8/nFirGnQHd8lUuE2QEPDU007+/Ogp9HF4AzuXzf0363+v4ylbvjKVj/+VteP
/3PxrSy+HYmBl3/tJ+1h0SsA/vc8iA90E2mn/HvDr8GDRJtNyY9zAJ5zxsR/5MAeSR+cDzxrUUYA
hPx7wy/fedSfGLD0w0kz8vgg/0ALfDwWOWWge6G0hM+T0Fp+37JRfzGB1VNb5MHsHvD36Y9TbjGH
pC1SKN2KyjeqEscT1o9LIdowKbczHOWPM8zLS+E2TpRSJAvb4GDYrZpLUdh9Yxr5/UUcg7LucmIS
J/djVIZq53g8VOiA1rYRDxstod784iX/5vTym4emo3wg18bSoTxZJxcZab1hlBgOPFxksHCh9oRO
DDd4FIOr1690ejvU/PC9c96iO0xp/nSWQq80RITOHxKauSQzhhD7EDuWzfqfXMYF+YEuHWX6yQ21
cvAgslWHGCf+fRexzxCIvfevX2T5S/6e9rgPIVHecn7FrsG9OEsp6cVQS7y5Ayhi7e18mHbd0NI9
NRuJ4z3lVx0ms1Jnr1/w14dHHjR1OAQTUkd3f1I8NRqvrjsHyyZwOSKI6fpoVf2W+uF3d8WnTT1z
6WTa9slk7rTlgCbX3PcxEaSGjSueUgzwUU3EAPzSt97U65ejTXP8EDPAwTjX9T1bMXsrEgPlcUVe
BEhEa8s8om5ef4Qnja0fL436GiU+k0eIFuekvjfLRnblWOyzaSi+lMQqP1XdHELrT0GY0xlIgzN7
KjUAgJJw1bUR1B5hgGNXP4jQDef1ZNk9kqoicz5XuY7QwCTdjVoZIKb3KA+RokbTMH9ucpU3SwOp
2Xck9/WPKUEH2g0h9AbXbhqlb16/sdNPmOYnMx4LMMUTyVd8sjC2HpL9WHV77JX2zvGGGg68a+2J
aYnfaBb8+sYcZjvmeLKRHHq/y5+/GPaBdGuRocguwlZgweJQ3tVT/w2QH4eoduao+ed3xmWQzlFg
tzlcHl8vUxPn17DeFzFa4XnoJ84647DPxJjev36lX78v7gzhBdIfGla2PBmLY9Jw4O/UHoz57DdF
qa0z4H5/7S3+n/yW31xkmcZZAVk2WBROXhRYLgkgpNybo4NA1KEnFQ+5vn39Tn4zGhAD0HEmYQc1
wunUZJixpndOvu/bsiIJvXIxSOOTS5Stzv/BlbgAqkP2n65cbvfFaLDJAzA1gCIJhY2LRG9JcSmL
aoMJzrx+/Uq/e3DUBel4UJ2HO3My7tQkMOFqnJkNDaEconIEJFH3xpr+uwdnuJC06RyRG3cqSSPD
VYnGSfdDAel2sGWzi1qddaTorPf/4HbYnywtUgdJ6MntDHk4qWDK9poXT7tyMKFuWvlb6qjjbsYy
2y13Qvsb8SSf+wL1fvl2pJhLC9PHvnS8R7vKpsvK6arLITfkbWH007MOQfXL6/f120vS+mQXAfkL
w/3xJSMR2sYwQcGYqS+C4iy2YtDzPZ3FYj9NLQzjxcL/xkfFfou/9ngxZkNK25dNKcsWZ4TjyzpO
13JiznbYmRAE9nIQX5syhn7X8LFhdUg59QPIaY0VvPz2s0mm+BNsaBtMDM5Toh/YVl5VpKhfA7Oc
AelQYziTo6w/0W5OOPoudalVxO8n3otO/rYHSupuorQhDj0lTaH2VUUt+6aJDOvKTp26e5/0ZQ8T
MSvS5lbGhZutWkXTZZ3NdYttNCBMGtxM2kePNt0ecWvEFDoIPOUr86UyAvxeevIdhq1qzsCLwESp
A628J3imqra90QgUF+mwF/iccYuMkbgURiecTaN4GL6j58OZacyOWhEfmhN1nQf9hvLZGB/6jGij
klrEZ5idFCpzvTcOxHEG35UFTGA3pu30KcO61pLuhpWYn5OE37QCx05AunJIgS120m0YQh3FwyOm
C7dsIWobTtAT9kUpR3LkHJXa063E/lEpXPt+GDkNL8RJQY6GamISVwlG/zVkJdumKuJMxGNSoIR0
QzxmhIV+tj71IsJ8ljYEgkbNlF5RlqoyPzDb4E6pCVwayPVqi3MqVWiQRv3ZQmGhrbJG9p9FqFfz
RreM8bLJWsJJIS9Mz9pUUcaADUNRvIvyAMUg/MjzdtJBuE5ABuxVoIoWLAOcReIOvJbEkEKzl8oZ
OAyI2rIDrpm2TzDjZgKRrJDEUQUK7D6ZnPI2qgK0eKhCKcbt1ahNwDWNQY/6lQK3ctFTGkj2U4Nh
hgpraV7O0UB4TKTr5a52RxhPM5UZ3LrqHndxFuzdiTWPpiOlGGUP1L2qvukIH8EdjOdrmG4pRoS1
b7aFeda6afphst35C+FPOoDOMfzI1n9MN5aWpM2Gbb49requyO9D2WrmysYA8imf3LJbO6zosd9N
eLb9yqk1gN8JchEGZNs8TXiA+jX4ogzyOOXmxy5K7OemjSfd94IQ8CvZL1V+nuQpn3hu1wv4dRiz
77h5mNaajOCcddLm0eNMMVA/ICYK4odKa3jasy1Jxh7aNsXdk9XJnT3kZutrHCihPLemU/odU0pD
ovZQCJSeWE5W4ALmy5CcLpDhQEIOVVhAQuugco5rz6q1HfuhUFt3PfluaHRCfR10DtXaclQgKsK6
neatqwXVl6j3Yj4kwFS7iDmtoV2jw+N3s1joN3OgawLmlKw/SsjDJE6NVC1Rl2buh0zBtkAgRaF1
61lzF21kn3ofpk6ApTZJ5QVxGQqr8m0RpoT9UDJ7QCCPI731dAhbxJpYI9bPKP+ajlN8l8Wz3Wym
gQ+dNAMnRxcpc+t7NpUg/2Z4aPx/XtXQkQNbIefhXYQriRcEwaGZMpXEdhF8lU0cSn+KkrhfUWLN
sm0lMYKvMngFOSq1iNwhi9Skr+jp25HSvUNkWj0ZEzjkIEQyqiI7Gz6MPQACb42ju7Qx0vUkNl4E
k+l0qymMDILYaJ1HdGSb9q8V+L+1F2ovbF1fqb10z4/Hlu3ln//pwHbfUZnGamFRWJFITfiTnw5s
/R3bFM7uJmBFtuOLCvPfOanGOxyRaMIo17gGbVD+6KfpxHu3KJjZdCDAB4pDo/WPai4/Thd/r76I
BEzLxAmCh4ALkgdycmi0EFRhcZSfgGp08j6C3+O4TPFJIuoLt8hD5xufbp0Q1A4op6q/WO2gGdMm
JAt+4owS62j75zLYSjF6MCpUnpNSyYrgRbO3ayxIYn5QmcBgr8xRTYWxDUitRmkX2fQZ/Rx/eYPV
UXWQhmPyKNHTt7JJLjumZrlugtE0rpIxlvzVHUyfARpOKWjrbZXEubcLQWvIpzCIkinduuVENNN2
QJ6QOnsnrc1+rRpi1qhFm5HcYFb1LL8YZzjL4IE9Ue7cUpYEQiSg3MNtB42Q2XgOxyVGUkPxfpZK
LUSJB2+a/hwJhgS8r7PlXZ5p7Bns56SwXXFZ2rXdsZBNsU5EcWQV8dYxmhyj3MyJC1nfSLRAWWBE
QHBaVJhBrI6NlENNvl1XjJDWD92qvVRlOKvVsvOrv5ViGO5Y6NLquwmIAufqbOfEWgmObeop6eZI
XckwLGuMnLZdFP481SkSwhG7Xb3CXWnSo1NuBWzJGl330DYEKX2fSqtADhsbQPLORZN36QZ0BoAu
skBY7CmYlR8DvR2jlVtr/QEIPfbXMWRaXNVZpt53qnflavSs7o5XZncPjRO35rnSrDTFE1t0JvgO
lwRVlc5kvRpqDM6TLmykT0SF1m7TcB74eUY2w/ABGzLXu6wojGe7RUjuV25dZ5uUbXe1hn2BObzt
qQqe5YJkig38PeM5DMzC8VVQmq7PpgPLJg3gsDuz2TZ+dDFRuiuLRlbEjKpXrbmFAeTgbgWPgxXV
I12qKGU6LswKl4dZDONEdmk7c8M625pq5fTF7H2Ex2k5a+K+HWRgqdnbq2wGLzkCItOjriQDQtGg
y7OAFj3xCxnBCVFldO61rNIY2r/havS60ryMn4fAjIadQ5i4KQ69bo/mI3m3yvwkqjIsnVWvtIoi
hjfTVzgUZTObya5PhwCxW1uXBmaweSDMJqxMY92FsXldeBiUN/XskripJyE/ao5L9lUlZFyPXjZe
KPynXjUhBdBs7MxREr3vdLt5trqaZWdG3b5AEt0g86l0CWIcJhm3K53N13u+2vEDI5fHiFC6wNM+
EY7ia+7QXtdRyl9tREhQ6d9RXdkgIW4W9hLxZJ450MMrOyPYDRq+93WY1O0XRArizkFd8WWm+/6B
vSTkE4BSxQWGrVLfu04WDkgro84BR2fEmLfRWg2It+WITtpKGGxZlVHEsmvDkSsvb815ceN48ZnT
ClrzLkG5B3g75aJkGvtb1AT1p8yuIko4UzTobIeQEftFkDJUQGX3n5XFNIO+YsqGfSWsqbyoZ21G
GG5nLpDHZeFdNWgAxmscTS6kQxi82PaNISdUIBvdpjhrZSxxqw7JZK6T0rBhuVI3haUatkvRegDS
6xEZWdgwcGGLk360Sss8GRrfpiI9f2xTzi+3GimktMI1NQRoH1jGl+4PsR/KugxNPlN91Rh1QBou
XHT4jnNlhzsihNnjMEpTQca8NQi9Pow8jnw99KUZb2KIBPJcCzWrPRCMqJpLcP2uds53Gzlng1UW
LnGiHnRxX3NKIX3NELU7+63bFya3J/sy/Er6YdR/Gb2gLlf2EJC33Hilrn0sINUjtF9nFVQ2uTI0
aqiQxSyn0p+o27lzeiiQ9hu5JOWuJg7AG6jKPMyiwfId5nUDf8yxHgbRO9kF9B/L3Bmyr2tiEbtR
yPyToXomMq/XCnPK6avPUyTuZMha4VrnBikEs0/YR/sxachTvOg7o+pui1hyyo8A6k1oYEsjwpXf
myC+2PDn69GM4ZSbIG5QsURt522zkNSWjdHiBb0NgUw6Pm6Z9sbVUSb4dRd0BNDlWjLuvKki9UAl
Q34V9MhAMPAK4xHrblRv84Dsm5UhopwAAkuSvCYXXXiIFRKGYmyXhk97WmFfHmSRXdo07XFBorZu
6SmaRHSnUZZe9YSMs6A2dht3K+nZxnXbZMG0Q1EBuAx4cvAeEnEUrBKPVNUDq4IofQE/9FsjZfVJ
FuCqtp6XOJe9mqrLkPVpGRpCnOVhbmcktQovwacdkD1KuNIsDrFsWEFL1l5jzXY7rLZUsYg3RiIg
M7T0VY/TZZ7a/lEr8+o59JCrXgJfBWuXdEVFamniSZw/1NR1MHgDh6UsbFCykqAjzoapBBkclywA
5QooEbrWxkR2ulKq9Fy2zjnZEOHg2pSjceafk1o7kVPj2EQM0ZzE7l57ESDfoqKlyxLOvjjqs1D4
kVtRqJ2MID2znJA0rmnmNLSyGa77tPWaYRsmlf1lrH4EGmepU6mN62AHgRCg1fMeNWI730rVoCmg
rGfu+o7EwjMGFJAW5Y2SbXQ9yDsXJQTqHZx2zzLIlEvoXzudGbC93XVVG265Nauqr6+AzdVnoRnc
ZgCR+CsJCb3yvN4l/kCbise8a6r7QWukuxlpryqs70ZcmJfKDhljcVjo08MkIy1aV02MKiFoDOMa
wzJqzUZBMrgGeT7TaGk50fpsQKIbZhLzs1kSKrC3LDv+ZvOWeaB5Yhqf+hZ4Aqwzz+t2mkzKwq81
LzLO3N7qxa5weo7yRevMzEFezrToWMomOUzmqtJuRrsy2+cYqK4x+LBojMQfhDdfQhs2niI1hnfK
JFpgpUW6gPsQ0b2Is65jtSlV3m0mnvWt0Zucb2CZOMvCF9X3ctDFM2y+jjyTKCQOAq3Y/BWslc40
a+d5AkUiM8irdQrnMR0pRFHFiOi3U5A0z0Vrp7zhZiqIFmIXM2xw2xkHO+dBrGRhgbwhZKm/jEK9
iXhvlXiogdoASCw9NhVhQsDiWpsrPV4NCromypwmZjpuM358os/qCS6M064CEbWPoKraM1mbhDiQ
YnKrR3IyNtDOrIRZruwv4xI5/IqhyDbL8oBQbuIWhcu6YIU9NInIv/e2HV00sDC/N2MvPnVs/6rd
1Jv2TmYCqU9NVKpalcSMGYdW68W3oeslqi3aMx9EPDTfI9srg4+qTsyUla3KSZ/rU5i8I7zZ/h47
TwrmFRBr4ezA+epiDecMNfsbZbjjItxyDAAFTqAThXoExJQcj4twHpiwGJuPt4qUURKD4VYZSGRd
NDdUi1oCtVRf6396TSTpnDzoQ9O1wlJ4Uvija2D3RNIShqmnYC/Myt3NqTZC+hnnDaF0zRuNFk5a
LwqN3CPXo9Wim/ThOOucXs/WxoRFQZd4tMMbyXrr84y7jZ7M3ibU2iXDSu/XRld4G5M94h8VwX9c
3SFrEVGJuzSeT93wc6pQ2oFYBgUkgYpLsl9Ho3h+ce58sx28XAQHnE5VeulToOw96ZElbVVEI5P5
Sust6VeTVKCAKDNviKwpH//JtQhboR2M7OiXbpKegAONF1c1m651G2r5RwX286Krk655o5N0EgTx
141ZXIjGMLoc6xSdr+kYP7OxkpxpmH3k5BTsW3Mx72ulUKG28NYrdt1rNSbqzMlN90mjh7iJTPiI
fYUsi3XH+jgSqfpYUQlEG7aUY15/IMdtjp+/ka4aLiJeAV/U8TfUA9IvoaUAOi7dctNhHdtTugu2
P67y3yrLv5gIXjzwBbn3E5C3kPr+91/3nIeOlC3LP/5XkUV/R2GF4gXtdVpAQtj/KbJo4p1OT5VC
Kf9xBdtQm2/iZ5kFLTvqclRjdIsQgqDB+k+ZRb7T6URIBCn0rQQCQ/knZRaad8dzD6wEJh7CTBjA
mEWYBI7HRiXmyXaS706cWgQ5ESp+4SSFNV12YAkaYoS8en6snHK6It/b0y+iBu41idFedKUZev6d
5HJAwIBzgvcU54MPCXv0L9GQVg9lXERiYxidGSJiUXDDolBgbZde3z6WmqHMlTZoEr2jEXFa9XRS
1Fep3XfX2CPZUDfkyBN2j8m4XgWWVb43M6vu9oaqBREB7FY/60NjTV+LYKr1j3qXkMRdk+pD7SWJ
o/FSuml88NiOiTXKVKkeCr0q8W5hvZQPpmak6abSNXdrTemg1j0xquOmd1q6En5RVnB3naGaPBbv
SOsOctL7agc4rNS3IxDP5Laxqtry25ADetBplrwQYZhf4rRLAbI5ZYtGu5+WkkTU1E9s22e1dWXL
gStMy/S6BNyyG6hRxO973Uqi0J8CnRIDBy8zByIb1z0J3h1bbcIdHYTV5Jj33pqCMEdRoFZ2cDHF
VRH4lnK6+0y3U8DNBnut7UxTs+EIQBRy8wzUTuMwrsnqwW5G+youyF+2t00Uo3RHdB12N4sP4dmj
4UHpwRqK72gyw/M+d9jzJbU1bFRbkZytiIUttxVlAqBmefhsBQGRepSbmpRdgSU4XOSZ7gKHKbt2
NRRJfUfglmfvaOZCnqvh/pkIbdMAkBys/OjgBfYsdlOSqIt25mCEobVKAbUJlNm+TWfgexc0YbXi
VMUoqKcsQFzOsRXcX+JRti/VrJ4bVuloN3BAIZ+8XRIuSb2inMzBjpN0oxrvIclqsvLKiQwNki0n
8hiTcKCRVKngU4NMMwZMkFiP1EDPY28sqh1fJHC9IujSO9WX3FiTWrSBBqBMnB1shw21rYmP7Lkx
Wy57ASrlWAfGFeom50GahPn5w0SVDWY0/hDfrMP8WSrZsICDx4ZP5gXgqw23DinfyUpeUfWLv82x
C8cCQEh5g+o/NjcUXMqnjIi88zAiM24TLKmza5M4Wer5Kis+jbbRPiUhImAfCp3zzejjuDlMs5c8
hR6VFWhROZt6hxOer1JzOT5GGlT8vpITCXxAdwkmr6zYXKWRDA99Gsbo10WRJOekxkZipdvUH3ys
D9q1UdhWt/bGBEpeYrYDyTRGz4m1plSVi4gaVqeNJLQi2jd9Nu5CW7Vds3SnWpl9IaQ+/ay1bcnG
Ik7ZX5u0VZ+yycQta+VksuJ4dxBQO7lDZ6o0+nzjkcwF3wD8GeYAPeGntpoh78wEVpUv56p9os7k
qY1DEq2+nakI7Lyxj4gxMTLH3rmDqA1/8oTe+EHQwkwZ8Rk+tGT+aj7JIMG3jF692k4IpOuLeRY4
S4DvEmaEZDy/mTsturSySivWbMySb2NkpQ9R5pHwUjHu6xV6ovw2pMbUUR2a5G5ODHqUPSKWx66L
1BdGDPALgaYdYDszChrsMKjOnAa4EV3VUD78H3tnshw3krXZVymrPcowD2b99yImRATnQaSoDUyU
KMzzjNfpVS/6KerF+oDKrGQgogK/VKs267KsKaWU0x2A+/V7v3s+2QrgbA+p2WEzpiX6eNNIhAsV
c9s3HIFpKSLtpV+meMvkCzWKMhnbYg8fEoKEotwaA6IqmsubBmM6CyB8wgW1WWlOqNmeH1sCFjco
I3/GEf//hP/7qOn692WUxRt1sreDI57f/4d21cRzjIOT+I8meeLosbnxZx1ldCpDDY7KkjiUC8wo
UP3zgDf5h1QYG5zlqDzpK/7XAS9pGKCz69L7JtH4hZzx96WryNJ+BhfwdPmzRGMiP6pln9NOgSxB
V8DO9EwgsCQI8uFn6PdvBUgTgcbPYVBfWuS7xuB+cmHqh9zCC7Uv7XrENlfiJupfHeU7+oHbSA1n
5EHvvJ+/KkO00Y6T0kRGwnyNC9NktJApSY48gMsojGsXARH92O1nXzBoXIlJcBZqtu5Cke+mhydo
eogmhC+SEz+Mfl+4ru+64h6kbLhx3PIVLeZjVQpPH96PE9edwxvdzx8R3TFLzqthEKkdRlXCyIKK
OENtV1ZjuIN9ufZ9B6Qi/gZhasF+1CU8kAtSCUMrrs4Pfhju/zE4VxJRR3uGzHcS0om1mcHfpnU1
Knw70R0evPByfghpfHGOngHN6ZRraBYkfDycoNSS/O0sJuhYEHtpi18qmWIuMkQ8yDuEB0/KH3Pg
+Jor3EMeJdoQyNIRB92qgXWJ7GoX4mK0yLRIXuHFXaOHnGv+mGAT/lgHGAijqna8dU6uPZ6qpUNI
cs1WDIwGHCTOEvYduEyj0QjkPUz4z2pXLUxaNpZD0F25nsrZBLySGGxbeBBraQx88Yr8S5skD4Ob
bNN06IgxIO2eX042goPVRL2H3/r4Po8aUmXEWh9oqkzTp/UxKGFjmhc1QkhEY7aU6jMyy/er/Men
9j4Od3FF5MtBxDx5ajoW7FjRePjNW8Wbm5jZVRn6/jpVomSlxUZEZQb2sk+1kdoNjGLckO/Pz1Rn
YzuaKipZke0PrfORLlzDdC+KMA22Q9UKL0P6P9dFnDWvsIz6DciKQoCS2vbPfkbI1giO9OKGGrmC
CEdiUQszb4nFmf/WZFGYrS0jNZdarHS7odfbLRFLnG0IE8svXeFcObl1nWHpc6UlhmVLYbMbgiHD
mEYiFV4EGMJnki3V+k1Ni6mtuC43Bde4gSi1ISHjfErTSlpUgXsJDkLZ8mNcCmLRrHvcNDZjkvpR
rUR12WHmsGxV4ivVSW/MTDbWqh9AJg0xbiD3iJ+RSEcJce26NaDR9aK0aGVa33XDXXpVKDxzDQo3
ouUma1LIryoeWgtJJxXtiGh4mq0it/JaaSoLAxZv5sUDBHn8OMha0F88dsSztR6+eWlcm1GDu7uN
tx/Vh8DDoStovSWfzj28iGXS+veVZ/k2gAigcpib1zY3MnXn5Yr4VvvaU13jXtjWCsYkvNlY8caG
XcaUmxA3C8u+ca9KypTUANiQmbLw3BX8YkZNYFHktKG6AXZAflBvOUS0lavkA5oc88f51+7UB4Z0
EZdDmAg8rYmYoKdQrA1lVLAfl8KnyPWrK3coH0nZvP3yQMDrIayR7zqRatFzszEKLHrsghAu1rQr
3as2ZT4nYJ5uv+OHjELDIkPGvxFKHD62FvZiwU2LCpUYhdskH4R6ic4LDVMtctZEtA6smzJ6IVUv
/gwC/+1Zf2opxylK7B9jbnaylKKCOCCjCdEu/TR8y0vzytM76QUnG39mpGlUwSRViBGjBwCb4tFI
DvTcKhKdzB4S41arqXJScX1wiWZofLxFovf9/LM7sag6qBqan6kUk7AZZ/5Bd4yJmIOOQyxssYKa
WCrGXqJJG+cZOuEz6Qo5P5C5OYTiieVkUNA1xtjBwtM8HFRIyyDq/LawY5c8u6UHl2rr4Y+lUsc7
P71Tu7+OemfcfceUjzLZ/TUMDi0szAtbNrI3tw+/KkY72JZWLxurcFda2+3auvqRkz+gqTn8dn74
E08T8oY6ghVRCPGJHE7UIvlbOU5S2Ol4d5SH5MkvolXa0+KrR9JjJoEjOT/iBAY6NpoQjpNap4EB
mSwS78MhJSnH9bIQclvGB/pZdyNq5uXO8y123z66x8PKWwmKTrNt68prU6Y7FqLBuq30dINuY9h5
PffzmR9q/D4mZ/BYx+CmQEfAcfSq11jgJa7HUwC7XBm1tcjN/mtmfSuADSzgaAprVaxvKU+U6BfN
8hdD9fc1QU8FvYhmOrTih2tiOEqgITjJba0N7iurtZ24v5T15LqXcTGIgEefn+/4WKfTVUCEEnGw
WdBJejheT5mQrUzL7Wiw9nKePqPPnXnOp94s+jY5vLhqUZyZnGGuHtSRQzHLJh+hbtSqSZayUPQb
wC2fXdG9qIWZAY9uIOMifhjRmOyB2D4mXYGRmu2mmbMOIFncZEUWrOKk+VpqGc5ahZEENq5+2spo
y61GKFfr4UtTyteRnm0toD+2YwAGj+UrNxdifr/SbQPDfzu/+qd2F1AqnOxAnbgETu4hfYkGPGnq
3MaA/cmIuqtWya+1wLv7z4aZvFQhSQ/AaE1u6yXmaALQITfqwpVDZ97MJnYifKQV6a8JTV6nFOtG
HzlKbvvD8M1XMJ9shJuo1p8q3FrPT+rkfvl+ANG4Qwb//dc/nAct1V0swsrcDhSkN4l6GdY0bhWh
dF2a2pVoRjshjLair6a2obn350c/9d1Q89TptqBDib8Ov5u288G0ZrxisZyI60Q3m9cSbfDn/2yU
yaaMA2tH9l3MbcxoEQDg0+dGv3HpYCJ0tQLuHmsak88z0Wu5GzIQT87QSTZ6enc99PcJEeauM9iH
HD9APFJK2yCJlJ0jqY/n5zih+P08BjjzANJRYSUGHN+pD88x6KjbyvgX23Em0Z8XPQseLaJ62C4l
N/7U5eGLmvk/KjlK1lUoxYs4jVfnfwTrxHdIFoAKId2B3EaP2tnh7KIUJb2MIhMnyCJ68wfpvkk6
Y1FoAmI7r++XJJfv8rZQ9nEc4g/YwIHxVWPdcWVckdcI70qsZmwpT/boFoNlWjbRBj+1lZJBRM67
EIiM2i+LBNewIh3IUzfupmqEBzzsygvJbZ9AVJDa7rSLDkmsXVVlusqlILQNOvqWkoKLFxraXZQn
w+fa97leURbAd4ZyQswT0wF1Qi4dvVlkwDZGNqohlPCh9TBC1VP1NiuMHR4d3t6ztBbijQrgs40R
n2XVpSqGJKAHf00bySMeDA0tusq+K7pL1/QVO/TQJGGEFizjAdOFWAhxFCNrAix0KHGR96NNI+QP
ut/Lm15w9Z0zKDdeh+UEHTkJLTNt8iINeAKKqXORxwUqpUFAHGDSG4Hr9KbHH36pZ2B+ZBobFmpZ
SfuwMIUxBfMDHM4rZjpUuPqdLwTRyi1HI9e00C5qSRJ2cDNmDuETkSaoAd4EqoIjnWKyX6Jgy50y
VzIbk9crnCderG64R79/i/3Hg5gj09dY+5mt88QxaaJ/ohNt7GDmfx5+Bg68HSsW+wyiWRIsh3Zw
Fx4SHrH0bykY3PNP/caAXLiQhBNsjEH84YCGaXS46OWZndQ0NGUUM5Y1JUFHCvfm6G/cVsnMuh6l
fDiYTYTpdCiS3QbiNhkSKyGI2qWeEmTm8irX+pAuLC14SBOENU1Ci0nOL449FWvkzXfQIt+ytLrk
R0uuXDlTF07mRTvJQoamAZ290aokeVUFGTa2hMN0QAdHO7NK47IfBEgKgBLABuR+YJVgsXC4Svjy
RghtxIQgVbwbynvXMWc2wKPNhxHQXRhjpZdXbnpjS6UCKZ2GMX3ax5dJJ3xLnfAyNvyZLr1Tw4Bc
oH2HVwXfiUlQhO1jbLqOn5JuA1OVArDH+0BH8Xh+L50QldnOmQ4gN0CoGkE07/PhguVJhw6TQpld
lgWUT3MbVcIyFB7SqL0GznSrZMLOERm6ROAW6m9Y0+z7wrirJONiKL/irYmeZuaHeu8Ynj5FEvos
NNw6iUj08IcaympAt6wldg0RKMWOSvboNcdXM8tXUMo2QhCsYLqsqkLbaaW+llyZ+u8LLrd4f0oL
P0+W4bd4AKarDQsVDeEgW+BlYRDFxT5p1QfYWWuBLtJCqReSco26a3d+XY+2h3FZP8xg3LM+nJK0
lWtmaSmJHVXYHuWvlSrbFOauZBV2lVzYvzEa5Aagn2yB5hTFiMpf9I1MTyBGYco93GCKgJYvR4P0
w7fmCESn3kyaFf412GRXiDuSXya+kbboUZDHM2mUdRv68+9MSRn1HtxxSYofLmDihVVpIiG3O9rh
+IoBy6FFIGrMRiPbOQ+T03P6a7TJttE0HdLSlNGwPd4YSo8j25MnP5yf0ulBEG3JiNiJWiYL5zRG
Di5TTWzko2shucMAaxUW+cwOOP4pR98O4cCfo0y+naihXm/ocoIcADKEdTHgVG46HU2W/+F0Jq94
xpna9AoDNUq6MuNvkfyiYbV9fs1Ofkcw1lCHUqN6b6v6+B2Ndhlw3qQE8XhpC+0PRc/tVKBpA+ad
kFsz0fXJtftrtOlN1HNdvy5bRnPVct25SETIpvYIVz1ss85P7NRBZY1gfkRLBBHTl0FHA6qIes/L
IMpLgpZNbM71lp983z4MMXkTSoDnYiN0vAmGvAL/O7aQopSbmcjJNSPdTVaRE5ew/PBDxTDWd5Ka
16DtrzSPZlR6eDJxC6LktwbCRZTzkMroNEvrQirHs52jvYKL3qH660eXM9qc1HjmiD+eEvUjOMbQ
QuEnIV49nFIi0zQGHSyxE03fKApMMPrNory+CbK5G/i4OodfK0ORbCHQQi3GVnc4VAO+UKpJGNmO
YGzMvH9qosxGJH0thJ4dK5dYfyRBNbOSxy8Gg5JUR/dG1oxc3uGg4WBFepwMhDDhsBaNZyuNruNy
Djp2/OmOVTjOI10cmSdHKUqp9gYj5nm1wbDmFrh28RIIxWfwfrYy6DPP7OScoErB+yHRTX7mcE45
KRmNlnXeDiFcSdwNI6Fdx223Pv/ZnhxGZxBK5VTmpzQcWmsE1zVrdggkXi1d/UOcLAVKWOeHObrS
KBLxGKwEKgMiJYlx9/gQPoQhFmE06ie2IldLx5dBMsBiHe6bFlFR463g4vz6OyFR+mAngo7OhWYy
YiCnUUh7ZUxYKy+9VLjkkS7o5pvZYcc/ZvK+S5SOCJ5JYWBKNq7vh4mJgyqUfmjGtluKob4yM7F6
NEFCzimJTzwnSjpIBgzANDiGTMIHN2kiv7JQC8AMfVC1bCW12i0X7Zn886np6ARdCkVv7mbTzU/C
G0eJDCW2A5SKS1ODnoD97sxBe+JD0sA+8u+RzUaEd7hmlRk0WYeuj7awfq3J6WUsWpdNn69lpBmJ
mryef/fmhpts6GIv0sxoiLGdt/0mkIsbyPO0UWACloNAScuX3xgOXQeyHoW6/TSZk3ipKDd6w3AZ
iATTstEy2l5CPzzizGAoZwKKExsuMGa2dl3kzCKDdriYPZ11bSHGsd0OMVBd9yt8hbXg4xmFoLPv
t3VvbAXag89P8sSJcjDqZHeqaRgdoATEtqS0y8wfFlJDA0Tp22Gsz+xQpxJ0MELJzpEchPU43Ql7
Mw57y3Izu8ziS9PI9nUnVHtkoTemkiFCNg1h9EbjBpXLPxrBfFCLtl6dn+/R50fmgP5dxPHcK1no
SeihtrliVLWRkm+Nl1pEi1eLkzfnwS+HUQykcxehTsGUEU0dPk6lzLK6TbvUlsP4ix5oG6rEM9/4
0RszDoGmDKKlSoPUtMZDvT6vcYxJ7bCVn8q2KJdekjxFqbdFmeAvxvy/7ip3RqnNbWJHp8A48pjp
Fbmmw1udfIlJGOCs1NG/HpT+PjS1tyhzHrUyvu295FZLtX6ZBM0M1v/oTX0fkzTOWFBDNTF5cqFJ
n6iIsakdgu9HRz085Fq8RtAOetxpZwY7tbRI6dg8R73fUUhXI0ROO9PisNb0WyGgj4qO+WWo6BeI
5C8E1XhQcv0h8MSZ5MqphSWxMuK3JMhY0+SK1uqccKqU2Y20QDq2zmQQO1Hq1yvs49YaXfIUJsLn
89/E+6F9cPZxstLSwgWdbZxDdnL2hU0Zlxr5ZLsZrHDHQXgpSRQs6Qx9pRGJJmy31xdmF7/6erVF
YLFKwvACgl2zFMqBZUFju0ZWFG/clqYmt1A0mgMNoENAaFZuEXxT1Qw1jFDS5kQTckKT0lIqiwcj
1F6tsHoxskFZwSz/pIBmxSTRuh6MULBL+ghH7+2vmYKlIbopfKBD8wIJAfZ5auitgJ1766LMzQUw
d3kT09a8wvFz5pSTxz3waHkQk1BGtRR6myZ7pBapemZ1TmpjskMNwwAiJo8lyAzHcNgT2h7LaQMC
urjvx6S8R9PDl6hPNmEZDQ+ih8l47ZVrI4132pAGa8lIVRYjV5dI2V909OqrwPWtTaqjxj7/ZI9O
TB4stV9cjSjEK4g2Dzehin5PLywy8qR658Kyj4ZFnQwj1LtzL00kzYs6N82Zb+dE2XQ8LYkJyJEA
xZuGOFGEZr0AIGwXrVpt6q4zUN9Tg8/ITCMCAEYEFSEmBSY4myzysciSqK0FQSJCtlI+wfd87drq
qW6cFgrAcBdkurqHvZOvxdQSZgLaE6fSmCbHgIHgD6uH6SeXlUDejZrkB0j0RVEFj0riVAs/TcFy
Qfce/zY/ZgWggT4ClJ15vG1hMs2cS8cbDoc+2XoSqzqC4OmOStdYJjlmm9hCH15EvXgtYrcZlv2a
nj26Pa3L1qdyRB/EzBtyXP1U2FchQI73BrqTpjGcVnS+5jSkWaM68xeCZNmZN0A5qcyl6L4Wjvcw
Nlx0Wn0VVTNzPjqLJ0NPThFYJpIXixFHZNVvQ6fb9SkKuqyZecIzw0xFYWYjR56Rh3wEVnOVRDW6
n9KW0znFxXHEzUICBKOHhEeIbdzht4bLgl4rAEHstlOLnaPn6QWNsvH6/Bd9+nnJFBK4QgDmG+2g
P95T5MGsaf8LUpR64Uau1AdPV69133ttLOu2drEnQdZ5kRf5Vq7nAK+nB+fAl0kPcUkavVc+Dp4B
c6IG5zJ4JuyBrdzVTvC9h5K86LOveZXjP+FFS7N4TPo5ZPLxdzq+LR/GnkwcS3nfIw+W2qTCNpoV
rQt91PJSawWlmjTNY64GnztTeOzK7BLU38yHcrSVjsOrNJtCROQ/pvkQNzG6oQ0tkormq9fLiyJ2
L9r8hraiLWTpmcHGuRycOJPBlMN1HgBoULc2EjtO8FAhzac39aoFpjJiFc6/UHNDTV5bR0Q+S0U2
sUsxWaRtvHTZ/aTmXkYv9jsjabRCEvvDmpjcFhW1znLME1O7rgx1nel6MqoYOyrIWE7QN9n8zsxG
WQBfJP2P0wJSjCZXQyRPltEqoKXIobsoSGJtHDxQVnWnRLvfmN+H8eTDh2a0IUSQmIfmu9mtIbVX
ZZHvcgguovyL/OixNsY1BoEdVSi+9qnEL+jRR0WBk9iST2tBZqrXVpkuC7AdhIdzcvKjmHQcDGUd
8i3yPeb0uZWCnDgkNJhXr5bomeO1X+jXtVWty3zYBRENDoLy6fxa0iNz/AlwCTYJJAhdpPfOmY9b
DYU29pmQoEuXhS++Lzr3ahDjMCjry6hM1mUrend91rXrXum/9VmAEJbiKwBtX0EkIT7gqPHDTGlG
8E25sQ0zKHZVjQ4jyrOHkLzgxhiKbU8WM4ejGHTyXY+9C2QHvYOS5DX0ZuI46TV0b9VNJy4JSoWl
I2ef0DGUl33qWlgVDR3WLol64cRJNTZ91KjWqxACBixBP0HfbBWLTAl9GwSl+SPF0WlbRJ52Cdtz
2yTCbVNjjYMfn7ZK9cFaWq24l2rFXA2NcuFAidw0tJ7dDomwbhsr3EJAwCfWYPZhPHzPcK28zh31
M2QbYE3oZ3OtcBdGXDW2qQqflCCKLiHNfwFT0j1UXOeW9MUONDBmw7ZzC+CJvWNsdcilC1mL8l3b
CPVKEKqUsmBwUQ/dFqxTBPNIIL6O6vzOC1TThgPh3KhqLNk0NkUUXpHFwz9auTosMdcbnUEd8SUr
awgk8DGVRL7By2IXSlmfIceUtU1R0kZPkdx48Rh36WtySZkaaqMCnPGqD0X4S+Hg3HmO1iwTPxhh
qpJJmVkU9l4h6gttFJm0Xhi+CYOS7yEpZNdiQaxUV86ir3EAsYJKW+uuHFyamguzJlZ3hehpa1Wv
xF2buJeSoCDXi6N25+MztU4U6UHp3a8YoQJXbB98siF7XzLoKc2KFDpR+C2hUfC6GYpX7oUD07Zw
kgMwA72xshUlCtatmG5bdNrgMruYTRseGXoAc4sXL2XiQNo2mUnzrmItdatXyDkH2goJrrIV9OQG
YQjPrnUaz/a7ChOXOtU+Y0SJEI0CYH1BP0VXgEdzNlFQDQmusylJ5MLbt4VffpLoS4BJg++sZcSy
LcWg6wCgpnu1LrttjPwDtk5erAM3/ZzCPtm4SkD7qtm2d2bVOFxnsB2Gp3mV6b343AqutndlN7wt
IOcJQLUC6FhWtxB61bnUMaha0ajdftGSIrATFr5ciyiqlU2T6GK+bUAtX+lqHhbIjAoouRJkJAt3
EdlwvU2jDOVdTVnGNoYGMA14ERCRWrdE9wNJbsiyi5gc304Qu7VWloEdpBAeLDl9MsRqC5c2/arV
ILecQLvn4hc+IUcV6XalaW2XN3r11VOyeB3IaJ2wmynbN83zZHUBwqvJ95act+ZK6IVgGQb1IwDS
rcENG+AS9ptUIjOhXcaKRUnFq/R9J2svhtdJF7ko0UqURfjDGsZwQ59TsWxdYVMXPJNBqbnS5WVd
rKSaKwZwD8BmQNwaO5JyGN2B0LaXsut+rcQWx9yKAyFWtEBZyYU73FQZHUG2i+H3LaUY8doAW8Se
UdThIpP60l3SJy5vQPKhVIHhMiwzuaSrxHVz2RaMug2WWdEZIu5FaXaDM2pzZcRWsy/BGUkbCWjS
OtaF8sHvBWmnRqkaQq1Q/W9d6twYHibqQ4NKAStOAF+iI94BiNGVRZuyk/Wxnlw6Qbtr2vJa8dx2
Cdr2u0YHsLbMPJ8W1dzC4U3wNZJoTuToOxBWbknppmivtUS7D5V4WVZc+SzSBhdh6LWLOHPUVS50
SzFUb8I6uKX76q6V1I3nZM9ZEXwvetyvDEu40KLo2nTFrUF5UMWfamFATFoZhuctazgAwkD+lXfP
XdVmgPgnivY9LQv2QLe2qUd3g0hLvekXyXoohWhFwPwZCXm50hMdCKAoPRsaJ0bOSb3sXeXWLImb
u6aW7M6rbkkyfcf9jLpGCWK4ad2d5KntkiPnSY7421Zl/GCgGhst56rKmwsn8z+B+V61yjMYe5rL
ivq51ONnT+QS2ZgCtzoxu2+t6iE0lSshBkkVVuml6RvrVlDpU8nvm0p9VTFaX0DpXTtDj47Y37qs
jNRbd0Ll8Ik9WTUIMwF4S5QmG9OsrxLd3RtmAufRaqWFRPIEDzcyf3rhXTqJtnSq+A07q71qPXmp
BWXa+oSiZkNyFpiX98MJXDuIyys38i48rV53Zv0mRsmnplVXoOva/RDKY3aPsHPkNwTKgyEJF7rf
LSVuUb2vUQQSrxX3ReqqiM/ce6bp/EoJDRnobkAzfZjcysqwtXT2gs6NknsB/uAyHOInpekXbW/S
hp/eIO9d6k2lIVkUvnmN07C7uteqFK9UX3oR1PJODbt0xz6zqE3zC9/Ul7Dpl4YRrgHmJK8WGSrX
iy/EojBt17rXHX1DFd78GqfhVRXrV0UlRcug4XVsC2HbR+q+cjRpq/A3OsVJb0GNRyvo1d3KEIsl
bIq1T0CySqA3r9QeA2bVHGw1L+/DpHtr+7LZ58itq31Utq7e2Z7e+OXn3usa/06L1aRI77BU6rw1
bW36xvXDYU/K7cf5AOlE2D72PVgqFFYRdOOkWgCjV0zQRKY2QOe9C4Eh9gRagYqNmMszcfSpW98Y
+o3qtTHRbEzu6Wqqt0FlMJYRYzCnw1rtv8rJk1pmw1JJStLOiroClUcgOqctPHF3R+8PfV4mNYG6
fXLhVEUvp5uR226r6TsTR0g3rK8GQZvJRBxlX+iU/DDDI+lcXODlXjFMH/UXrk8i1IrGIyHbtSbo
5IGNsoZf2Kjmr98ZDgaePMYSIHsRA0C1Fcd6lIpyoyXZps6Ta7mrZixgTi0ldyEgW2gQabea5M+7
AaxZlnB/FpJ+DHjuCF2hpdczmKkT92SUcRL1deo8+AZMnpgrp9gNIQ/G1maECj7LUUvuXEF2Ea5D
wZip2p7KCtABTNvD2O4kI7E8vHSBJBTEyhkvebW/pEIswOz1Xqs8RnqX7QQ1vsy9HOpfxJwr4yGC
nnf+Qzy5rB9+gMn9uVYzKJgdeYHcp0E90rcqvTyR2d6fH2b8YyYZAa6WVHpo7kBa9K6I/VCexttz
YOPlEkZE7+3J4ecQZuq5K+ypT50k90gyMkcLP3XyPjqdY9RA7snGysWlgRd5gjVrar7ImBvI4o2s
xk+u2m5r01+fn9/JkendHtEKI2B6akor6rUhZ1HFl96Xe11s9nHaCFtcdV6HAnELmvZ4AUX8k5t7
owXozB534ikyKIV/5DsWP8Xk7j7iMBsgx3yHAww6vYLmPNoJAOSU1Jm95sTFFh7EmEEaMZWIMQ/f
2D4rG7+DlGN7zaBdZBocoDiWR0Vo629DjcaaoRy6tTlU+kwh48Q79GFkMFWHI8M54SwxmKRRmrux
nuWYqn3+MZ44lsasBI8RkSna90mOxx30PBp8NlKtry4SfWsq1wr3BeQxMwOd2GboMqHFQqLLEBOZ
yWcXQ0PBDYwzyQyLz3J+X/Th91Qw13npXhilPrNNn3o93p3pqKbQpzpNJQ2C2WHbSqaaIg4uwPpm
JCO73dzqnXhA4wUQj1xEGxQBxx/jw0de+NHQyx57J0XyL7gorPGHuzv/gE4OQZKa9DHEDE69wyG6
KBnETGSIzu+v9DiGkV3NCdHnxhhfkg/TcOUu0T2LkyaI8eYAcF2Fc2nwEw/EkhFTkf7iv9X3kt2H
IehEaDPyFYiqLPHJBHON58AWM5G5AtrpcUZGCzdR+jgny9WgIu5EnXESY3hq4uC1URJYXbhunH8s
c+NMlszAeSTXMk4R2ieExRA2q9Y0HzEGnoGqnH40f81n/Kw+rJvQ9grNWMwH7MqdaCh3QuzNJa9P
joF11DvjAijXZM3qXi90fD0INAxnXTvyNi/mQtLTQ4xNCLSbstlMTv3M7M2OQjkpyUrYB1Vy2TTq
9vwTObGTkUscRaqAe5jLZLMUG4s2NYvAIh2iH6pTX/Wx95qX8eVgzRWYT87GoGKEag8n1GnlSCoc
QMI5TQUdgebCG5hS88vqCUQa6DUQjvLwTePd3O7Dg5esNATripwTZcy1JaT5ojGbjQrYWwzMnyHR
L/Gj7Ld0pCaW/2P8p76lWV/4rle9I47++n9X/jdkWemP6uzvekxj/pr+loM/t/yf77/svqUjtfHg
/xDW+VV/V78V/f1bWUc/f4Y/fud/9xf/4EA+9hkcyG9pnVTjn+b6aXJAixod2f49Xurhn/8r/Rsz
+ef//tvX5Pvfbot//p/km5+9Hf0RP4lT8KZ0WkcolsAoQ8ZsEYv9BE7p/AqvCUcs3vPIZcda1J/A
qX+M3YdjiYVeUg3FKb9EJqLy/uvvkCjRIaHl5V+Qp3R11H39CnRqUucnr0bJGD8/OrFgGoC+mnwi
kSrjXpDXi9RXyV1X2U6ki68DkqJsxcgvrkJHFsb2L2gsYwLZ2RmxCeMFj2hlj7dOE63i0Ig/iZ2b
32oORG44i/3wpc8bYYU/QPqo6i6uWx/W/PZnyPw3HIpvaQisyv/6+3sI+1ckzU9NNQFGJ6oeWn1H
+dThFhji6xoVxkujkcdbOI0k3ZLMwj6qCsvgDjhDsPCA0d9B4MdHhIuhexOZOrUENGVXSqSoe6WU
uycQMXCyO93AOiM3pYsO6j7NkkLTvjRxljwizBTVNYBYKviir19KLCJsQj8SvhWO1r6JfkNGKOm6
jVYrzWugNv6V4DrGuvEale7jIgmoMsgb3DRCqItDISRLYwjLYYGVZPlDC2k8yaBDXyqRoC3rrBTm
jNEOIywkAeRIee/GyxW77FEwUsmWGRnjOuHkxeZy7dVsFmGB071sVDCWpD939V/aN/57W8JN9pY8
VMXbW3X1Nft/Ymcgyv/3O8Pj12T4Slfi4U7AP/JzJ1DFf8CzwRKPMxXcDGmQP3cC2foHqltKqrQe
EKFAX/vXTsDnTrCK+tCi7ZD4GJELf+CfewHkWQMBJhU2YicF2fgv4ecODzATFeUYHLEjcZ0hJTU1
fgX4KbuVEAWIcTtCPcvK0w2tbp07E/QfnsnjODBbeBvRFFH5AOBy+OnmuYkHRtRgVtFI9bdAaetv
6jCkz17twtEPSVF/eAqn9gr+vL+2ip/jKSw4XUk67O5pmEGe30rzlJKQ2JEhrIEorQYMGmZyGKdm
Re5Co0ZNXRdU4OGsvHLs17Vgm5Kkl++0Mgctbcm+dxOag5ctzNGs7/y8DqNN5kV5GJERN32CZ3pF
JyOGslqaeQE0P1BLoJ6R73f03wQqtbvA7WYCqbnBJrFaLvYDUWcJZUyiymFHcqp8Cl0FT2Dw/vnm
/MyO3sR3k2M4V2MDrMa7MlnLCrPmWqOwhIWygHDMSFZuqxUzo5yYEqxoMk74KY6MtfHXPwZTMUlh
2aNEg4QuuAh9pbKL0IBlzJH7q68gE6J1hLsaqQkNjdpkKD9SauwOw9E/UtppTGbJR93OfFinlu2d
9ERcwS4zbS+L4lqLsI8KF0WmSnYILGwpOVowk4F8N6g9+J6YzHhhw1N0jGumiWRZAP0qjsXb0MVS
Y+WrnRZgY9lkg3UVaw1IYWOomvIqa7T8q1sIQQ+LI8mpyuQZNL94iIviEcrEkC6T0sqTDf4Zjrnw
GzxO+kRCFipVTo0zCHYH7rLqKHrbFBi7mg6BtKBKZYipgA+T5P5oS19xVrj5pHCIm8D6qkdG3i8G
msaGZaLF5b0ViHm+8wGQYL1Sp8aLS991PRONjO/jdEVGyCUPeIzo9Ml9jN3ALT3MqxZWH5rmQut1
NJBGGt2lRRXe6w2K+KiqpU3ZiVq90ATfmknXnnjylFMBpiGzGI/6yQ9QlQ36klYL8cigzC+3RbcQ
lXaOpHPig1FoKBSB01jYA0y3OHcYhMYQYeTVed0v5UbWLqAHNysxD/Vv53eAo92ULW1U9qPdBrN1
ZLIQ6LjZYIkBpg/mw3eja8BNJ5pCCKoXiv+QaI48p8M/sYbUZjmhR6UKTILJGgpZ56e+yZASlA2U
yV2z8X2znzkmpqMADaCTB/kxaUqSa1NDXl9JCl+RnPEbFaRwVWt+2S0Ko23M1fkVPB4I+wBOhfFA
op1sKhouQr0Ehh5gcyLp3l4aNEx91LJ7+PVRfgYNyAl59cbn+GEPxUgd+0qBDnjT6pRFXYNVQtft
/+L2CeENrSQ3X27WtGpPU54xteUqket4gTdmfIGUAP+xJhJuz89lfMAfv+KxBDceN3AXSCKTlDqc
S2D5de76JKWtcsjufCmOV0It45Ecf5frctEl3ixJ9D0pcDAm5wIFOY66cdgj3W7SwXpoYR9Qzy+A
nqDeA6DvxYlQr028Z5KdCcXoWW0aTKRkJ4/lJTtNlUBXl3MbM9BaXeBVKkf/l73zWJIcObvsq8wL
gAYtthAhUuvKzI1bSQAO6XDop58TTc4YWc2fbdz/C/aii9WRiQAcn7j33FPB62u6iKd0mCofmCNA
eDUh8nKdJURnJceZMXizfdORtQSJ1dgDkv9uqH7taqndFNHFYKch6VDy4DsAVuPIGfWQ+mab11de
5RZEmvasoeEZ7CwIV2lDGq/3tkclEbgjIXDO8uxFq/uZ60sY1LQVtiLXCZ1evJLrdhpsHANxN7Ip
A1MziCGrCXv7uVn9sifGYvtbIpalGxChBk6dRNa84MPlpWkmqyC4A5p3XbzXITuUzIp6eJ2kTvZd
WitrmDIdFs1KHqQFrnKzF0J+osGBXbJP+RIldct77LNerUv+64wr8NDMZOcAJy+KAwFOg3kb7m7w
ze3JKniN0BsGsRwXN3diAY2kQ5VntSRNpjmApJ3FDej8WHmQ0L8w6fULfkLoOLz32rJPEKR4mGxb
tXRsrNblhchF3SRu4y8lK/JtEUTDLW2oU7S9hI2InpQzUobnNTjl2inILkNj/93hJqhTI5z9b2PR
FMsbYVria9DNSBMARBsyxqCxPeG1NX6slUVA0sQg+GWepGt86wkmfnEpScpkRGDTnDrfWp7zEMrQ
uZcL2TzkGDR7RsiTMl5VCGeI1KnSeh99XXyyOyIjrI/s/kPlLWkDAPsDnadyWcjMdO0L2FUhYSPK
224WN1HwVcMDGrIaYYetJuVcsduf5cGdjPlzbGez/wyqZnQzAmVEcZA17cFx2ntnOxh+7Rax0rNj
HAyd47du9I7WyJCLtI8uUaIkdptG8Gl0lp7gb8h9Jqch5z6PKsd5qk3yETAq+Wr84ZaGvV0Tc+0Y
59BTBOAqs84vQcLmWB8q0iQfuO6W/MLIhSSqoRb1+Lox3NKnSSHFTGy2K1a6iS14h2kviB6Ye/nc
kODsnFuEXMa3NqrVfG42UbmxbObcPHjmUjmJ2irEJxip+uCX35ik08faceV3HdSrcUc2AeoruyRc
7wqs4yhv1DQxKXFRHfTftIEjJY/bYYKqigiq2E8eT3z/AxM/AkTKxcFPt2lfgQAhve0ft2gp2ozs
VOOiNEGNF88e0o+0sjBex2hYBosEpsnVqdoa9WrZuatSr+6b9hrwfog0KdqDPPOc0g1R0+bUwB1U
rebWp4/St0VZVk2bwR9ZcveonWbxvVTT1CL5Qaxgco9Hc71uGZMLt0250lV1hS+hkWlOu6dJydq7
T2Cy9rmRwTo9cOQU+mCjfASWibnmojUKpfCGDx040zj+HMqJRob4cE96HRAtP8rD6lQMbblXbySO
WthegKzdz3Mtu9jqpbt3JoFPMs+jbCcUaVniGTePNV7vfpOTFVbv9VfBZUX02MNtyvrejl6i/JI6
ifIcBemyjeptDWeFYK9Zc3SUF7DyoVtqTFuL6w+EbjWuMSQX7QguKsOBpeUCBAvjqBiCPdYEQy9J
WNEunAhh9IZ0qmt/+rHsBGAkzqwmfU2gNZK5liqV+Ix1zsWtC9tHZuR7buivCFEheHq/REISimi6
p9U3zDIzZy3vjLXjle05i7dkEgtQfy5DTYaX6sK+SezFiaC15xCS1Wjx00uqljXutWyex9VjcW0i
nOTJ7IRaj74nFLIb2yUtauuJO4Cu1ZuPRm3u4qpvF0Hos9nnD9Kvm/tS8hBQTYvymf8GeXrLtJo7
JBGoW9ddHXI2I2nrBDpGfwmTRYaFdd61ubYHMluwexp/+LyMpXknISsQCWjs+ueoVAA9Z7E9OtVd
RGXCodOWV04XikvI0oY3btDUEA4bWyPpZ6P/ZtgTcKIRzPGLY8lxOqzlrMzzaBHEHQvyRW6NRbT2
cdRljtwoD8XlYWmi+hBwqryNwWj2qSkH+2VdW3rI3mIsFw8qp5XQDeRC0Ha7/7Xn1UliuWmXZAQa
dvfZgJLukARa6ownmSG7remEGAtOnNbMePc3A1+qg2+jKJak9MflmofDU7E02/7WBQxZxsNkTma2
20LjSzVVTlxYHzpVsg6N5pccvfx1kppQ1KZdBpWYK1KunyVxGsMrP6aHUKoh35IbCO7A+15sfn89
NmYwXZd6bPqksYC9ZBM57siUW7sQny5/bUotrYIeCZ+15AlCqn0BUju5XjIXI3kbUpl2/jytrldk
ToNdIAkGm3RAT9SVCV3cQFtHJiehuF1ozITAq8rursK67YLE7BUxv52toG9HTFTMw14QpXneiIif
b9qqc+R1yMFTZqvtbjLryN7wPj2bqCKi72avWs4NIHPngM1wK98m0yV/Vo02/1zIpBd3ZNaNbZU4
VTuYN5EOFGE9BHzo8BHwQj98E0XnD78WKabx2DqV15xy3g5r3HEwl6ddWxtps1WPmdzgbLFOzK+K
16HKheJb9Zct2XUouqwuJc4/j4QWRMv5VnKkgvAdkVGP4P6VC7A8NsrB01eSHA8iXhmhLkkxlbmI
if5oeaFSOzkvpelMoJfWliAkdky2dWpdNyp5Nc+7kzQYL+yzXMyQq2tUCxHSxbIQFO1whpaKbhBK
ZMU7jCa5o4Ypu3y+gizGcY+sgITlwvB2jMDRQhgzM8C7AX+XzGbKlgFQA++t41R1skzkGnS/No7Z
kACWIn9F2zdwT3JSiGsW1IN/4NlnGo50sYtS3nTRLVEldp4oBkWI+6wGLScmUPlamNbipLtz8RmP
ddWUWb9Nl+tbK+OtaXaekbCuyVeUXv1H0m2ObrQGR3B0h1HdIPsWDA0LQguzblkdOMWes71NGuSn
Zubnp3Y0+L9CvjRw62qvu2xEhWZms4CbIOjqIQn9wiDtfQjD9OeXtVhX44gmGRKwUYQgp+bcG4Zs
ofT74lTC+156Zt9CbJo45XezDTnWHGfdrpwFZXLitkaFYxIVLH6bstVIM6ywwi1eeMtl1E7cEDL+
NiYpBni9XkvzXU6BESUBr1Lqz3Wwm4PRTgETB4Kin92mcYZzjmyCHJnBaoKUBQRNfdDUhGZpZCBe
POogCuPOmHjSPQJSX2qiNFGEikUeVS4QmQ+cqGYCGGV049Az/CBjQr+Gj0GLyvzg57MOkN1K3oFW
tdaZM5UV8p3aVld7uRZsaZzOevHHDuw8Br/26zwGLddnRLt0eREPwNXsy6ZWry7DumEY4D7SEyBJ
ZRrj/JjUQHhPW9Yuiu6isZxYT13/PiwV8Gy/3huGh20FALAMB/StiMCwAliI7q2Y9r8KsjYIUX47
3OSpPU+bmYRtYRFzqS18l2w5UFR4vnbf+snMIzzCsr6e6W3Cg6dR1cejO690L125/YUi4veBASMp
G3vLBcnByMD7I6D+nxrRQhW9yFt06mFrWa+Gv4uTAAxYxV4jzVdQm9PLf+4Wfx+G/PGBLHpZXLOF
cn5fQM2bDMxqw/201mb9fUfYlFJQUwN2+/hXEZf/5rOQx6DDCWCfsQX4fdLrEyhQu0RPewPrKKXa
8FDve37e/arN/vOv9aexwQX+yBYMkSYLNtP+bQoStaLUXkOWlwj796issHIgwP6La/fnD4HZc4mT
wJvPVuN32Y9UUaP8mZz0ppjkr0baxQNZEMv5v/1V2Lli5MR8REIoDIB/7eebcKBsp4CPi6ieT1ZJ
6pplwsj4z59i/fnLufz3GRegYLCRZv72MZ5vVpGnhz6+fEldphmOrrFjWD6puxpebBJOplYPIDfb
6JV80M5+lrQpe0Y7SiyUvW2ufcOpq/zzNllbcC6svAoSETRrlP7nn/XfXXeUo8h/kcfxj8uf/9ND
4kQ9VILgct2D8ckhUO/MwjH4i03Bv/0QpEnAhf6gZvx2B1lzNNvjHzYhTYlNzdYPYbr1qD3+Yur6
pwuP25szmw/yWSiht/rX36Zqg1kN2L4R04/jwViI5wDNSIzFDh/kr/aof/4wlne4ZZlDIbiyf1+2
FPvEUMbbh5jhyJDttaETQk7eBrv7q0CgP42hOL/IkYS9jNADAc9v9xMEx6Bk3TLF3LxTTLL8gnGh
kfdl0eW3wi+jeJwi87997C+Hps0inakr6wnvt2uZh8Nk65DBeIm5A8V+0x1slHJ/8SnOn09p5sZk
FKL4uzw0vyu0TY8JgrUTBGyMdKZXLhVMkaD8FdtNlw/o7MtiNKIjmenunmIaQfM7QbZ52K1xZeDC
3ro6bOg5trRo653ouLVxAQT7/dg91OQotE/urOcwISPP2w9hbkj7nM/S/hiRGc3ZvlKyPjIPzcuk
2dCKk+nu+x9QEIrgxdoD5wxC1g/ScOrzN9eW65vckXTfb+ANzCMIptw/GkIY5BsTIlnFWPam+eOP
Z/R/1+fEtiEt+Z/X5685epp/XZ5f/sLfl+eO9zfAYUR0o+xlph1ekk//LqNheQ7xAVuDz1ydTQt3
7j9UNO7fCK5AdUOZSzIbrwLnnzbnf4N1dVHY8JhBCwOD9t9oaFi0cNb88xyXtTzDfGQWDqJnNiO/
7bSXepOaPeYTXe7enodyZADLM4xZqshX43bLh2flLwxLYakI7KS9Z996HVmL+Py74sNYAsaHDAhN
GQ/ECZXH0Z5qOsfNInfICKJtiWtJUxfrBnUuieYIstJC7ss75AVvw+AgtwBRyWW+MUaleJnHEQSU
rUJqY+q35uv2x1wkz91d3SjXVIU4OoU5MjiprH0Wj9G+c8zWSbC02jo4dtH2fVL5NnGF2Lp620o6
OEvb87Lhs7nOPc3Ma/Ybd0VHufGjLsyP/CSYZPk8uLlPLstgb1UyLzOb/kXbXUHM246YgDgfxUM/
MyTjtLGa92UyAodI0dacktwm5TUp4OX8MplXvCu/VHfV2rQOfyRwg80E32/MNCfbh1COpicxYXyo
A4fpGsXbQLhIzPsil7FtLhLfHGXnKdrIejgKX1bfmUcNRjr0O8TuRYy1dZgX0/l0pK1e+wmnXhHm
3XAId6GCrMtt+zIM6uWxNl2uhyJxJLqWeErt41CHVvkx2aL6TmtWF2m9q11/KZdliT5s0+g/5FpX
FVQYx7Yx1sw1Y0OLkNZ1bLwvHD7712AtuU+MooWJVzeltSWkuq6QR/u6ryAFyFQsNvalAJqiiKvG
qW6GwKJBvQzuLRpDtedJSE5HlKk90vcLS+UhHbjri5QIdE3ep7vtN0E42hj2GHNV2KVWd01nxYqV
SZxFbo2vtUPsPdMTAz+vQ0BcZLWYY7m7rOlQNVXnJUZr+CLtoxk/JrlUOxGZJNfW8bZ62kyb1qfr
wd21RJnVOoKd06aLnxZvTPa0OTuC2GFmQxKxmEHhh4vBIDPKGQkwB1/Cu8G2S6zAkRFhMGPQU9y2
OFu/WX1rPdDz1M2RGWr5I9Tjgkc0aosyw+84v5RNYD8tI92VkzpVM9h9xrzNxOYTTsKpVIwfQImP
rcqj+lfeqBovuL34+3TOy5y7A4nYWnXJPuHOZ+IRRdWtUVfhdwCMSxBPJi3UseB2GxM8S9t97eyO
n+X7Nni3DPxcpkXdNL8PzMFusXVM9ZPC9hc+tSbYFQZ6kNBiuwnXH3TXAaOFafTstzwopXWMAsjl
p5bMaY8wNL0dWa2M38g+DV6KvVxGZhVN/Yiwi30Lo6wxyhjIMH4bmUGV2YZ782T3dg64aIpKGe/e
eheupV8BT+rlya0xbx7he+8vC6nLARsVO/rFgK8Cua327TYwQqXTwbH959Eulw+QjwPnlYqmLRtY
aLwtZhWItLCDxk0CV2WTVnggrUKOdYLuvL/pWqnUU7c4HY55n3VtJsO2//A8nEOxVrPzUdD7fVEN
8sOkqVcH0VnlBx2oYNN/WHybm41ulR567b081ZFXveaRcMWd7CUWYiZF9dXAPpY8KTZLK16cgATn
2qAjSay+aEjcG8ft1wWqvOobbwqmGRiAUzHHjrExN09kC5cKv2+1fEXs090HMMCQkQRA4pKRgRqR
bePU3MrJZVe0kvvsHp1Wbff5WFGfiMlcFHySlpA0TwxaJMILyYnDYEal37qFxM8IoNrIhpLeMoYn
rjeGsKGlU+BYjTxR3vHfacZqmD/XgeE7I4Jw5Xx3Rbl8i0IJVMkfi/W74nB/R/AZfKM5sZ78tggP
jqapzBhB7Pqh82A6D4kmm/jUGZ2gfa7L6DtrhxbiAGpCyLt0FVjHc12T213LdokdMfcTlARvP1nR
LKLMw90KsHuVGNT5kXw/k9W0f47BxSsfRIW9J1OOIzW1/V0vMZKjACvp5hj5wdZukacCdgBrSi8i
7bu1DAbtU2VZie7M5a0nCTuMTU+HV87lEsSeR6ZFjNJM/8NK+L/lEeURPcf/XB7F01CV7df/c/iq
/zW//vLX/l4k2X9DwAC1KAwA47DLvkCf/xFu6/2N5gVjHUlpfwxILtqN/yc2prQimfUiNr44fhhm
/P8yKfobgkN0RJBDULeYwE7/myrJQq74L2XSRbXLrNLhfxF4NxNF/r+2bCBgG2sC4h0sCHascVb7
ndNEzs/RCHi113qO3R1nht9G/rGZK/ujzeVBzcXJwNeT2HTEQGM3KyvESJykFOliMBOLQgPMfh+R
GCBYMOV1xSm2uRhco/LUM9TCzZ+78ciaNx21RHbkvg7DeLUtqk9qm9cJp4s6TTryr0l4ey6MHfyT
nvtU5OK+7FYS3SP/YOLbHgg7v+1Bw2Uhe+v7cHYneBy85iyj5OGbhvFp6II87TfxiBTri2jnVBqc
OCo4NFidDoTh5l8o0NrECtqbzSp85NM7WZa7b783qy6OPWt9lqhuiYPMWRMQVDOKTP3azNK7X0bb
OdcOpVPgN7+aOogyoRb9YLIW/YWw6NMOt5rscqtOdVfJMxwVDTvAEvcymtzrNlyqR58q+twUZD20
kZ5fS/zA4FHEal15IjdZrmNhfHLzhiTy3Hvsy4Xu3f9k42f9WGUdjLGWa7OkrcUKaVvbOU+VBikR
2mtv8anufqvG3blF/tl22ZJL3NONCH+pwvKyonDYInhjEA5x1Df5ByALm1fIauuHvLKDLyRbkkw7
lTR9hP80dw5PRREzHdpY7dCgkXuwqAesde1tOQS/orGGaya4hHNmj8t23jhIjwja/Y0w+JHR7tHP
g3xxEtlSKzKNJr/IaRc/Afhg4c9hXfRuQ0RZv2mdi9TQyrzvG0e7yTjXtvUCPM68m4fgsfUNlOC7
xdAcTgFyJEP6XTxS3XPtVHXTlcwFOum0YzzUawN3ovbv54hvo6hI58nhzNyLob+DxsmQUPHaumOX
5sSIZ7arPQ/eKLzt6qq0Ydh1lnuaO0BulKHbIW/tz4b6soO3nYzrXn4phU3ma9dGsWT03JveUe2e
kwo7OIecz/eUwcXVtttZzv/FyR97093iZmrvxOLeuJV5IytSjFiPy3F7D5QkXhN8dlheMzcPUwCK
GayRbGKJzYqEYVZrnOhE6Dd6zOFBsheDN1zmybe49++dOTjWzcwmVKRro18CmSdI5erjatoDm5/1
bqXdHv3z6DzNHbhPcjAx/uf298rZecVsXE/zndGAfpqq6V7MEBtcdeQ4mg6DU8QE+F7Xg0s7JW5z
p03XrmbRSa57L+1sbJs5i/bwVJZSnGqzTPZB8a0a0XVY9u2Zr+rAqvq67tcEcaZ9nCvPSqZ1s5LF
d86MHzR+cG9/8EAWUPIyLTeaPMhUUPfPPDY3lnzYcjsOzU+w0uxI2sRh7sBMNFFTdAbrEUc0fNso
721WPT2Du23Yr2lV06L85XKqBKtVnLVTrq+ERfmx1YxxIxVpcwGlFSIYUQSvQU2kU6Ubj3NOfwp0
hjewsudkrcpfXV0/1LLX8X7Z8Uymeu/V8sOA350pnsaz7U4kRDXptNZ3rdJfkQEfLWPdT6Njfdta
wJ+37FuddCk1tAfZClSJlSnoDzqUwiBJkku+YGAyK41Du79Db5l0sivzs2531nWyF0Yq56pAV1Fs
RtzUlBDUarPDQjQ65KpKoMmlhrkBHK6f84o1pmF+azculVWE1WOzL/BJqqwX887Sy0WZhDv5yd2E
/sEs7Qnrt3gamguFPLeNO1nMnZOJOprZJ5iw/jyxVSnCjAEuTxf4cYBfOs976w0Nto67RnfvRtfO
CYMzQezFHj21Eh3Gpa39Wg3su1ynPOQC0DmrPBQvPTVJ2Pkyppu/9W3zuRBY6L0yfK+NcGKcL0nW
jGaqp9m8GUDwXgGjia5CuoKEmVB/I+wtpMyKMgkKCAjyi1UvD6hCUsS9iAb2sb5RopX3oh05+4vX
YOPJ6MyRarg7uNVXVCCJV+TPAflYcdCZP0k7OeW+uAIFcUKFT2Vb8lZx/PUaP2GfGZX6jlX/Nqym
781a6kRot0O7VT0OlvVdGUMN/WTi5WOVpwZsT7IENmC2KouGjUoWbRDsA1DeqmJsSBxzwTqtddGq
tmFcO37DUWiz4RQwsZu9/y4sszrUY3u1mpH8ARE+PHpd+4MI26ulGsxDkFdJ47lJ38wT8JaCRMXm
bmvKe4WcAdXZFiRzW2RVgJ5L9WmPEqZ136z1bd8/NPgqhROm4GoPlKmXm04H3ZdoXm5qsNnsh2Q2
TuvJMz5KjIFQSNjP2vuXIKyO0vjwh4tSZ7kN3PUFCO2AZka1KXcJqCU2lV5wnMz2cajxxHXETOc+
jwOoMTeYH/Kxv2egel32MzGxsv0GhaYGK6Zv7d08T3qAKAX/Ag1ypNxXoYp34RpX8zzBTqkeuwIt
1ygxQ0fs2yFYOLn5KYbizm/6Mz120gS3ezB9Qfx/ZRvOixG56C0H4y6I2p/7/Kx0UBysGd0nc5I8
njf3ly+8jHjPo7C/ulOVhtKwSGHOE7F6zwzB3jf9CxrvaW7yW3/kmBlaTmJT3nW1derFwPgjLB9o
X2J7Kh6Q07oJ4tWL+BipiaRPDgiVCMPitnCuyX+XfPPflVme897LbN2nknHGtFk7l3w5ROtnGYaJ
w9ceF6vnZJtt3ZIQcFSNgZTK1OcagoYBxVhaF4ZMHRf6S7Hm1872ZVuKY9jkh3XdEgOgHSqIpb8y
bQa2yDKeZhWd5n19RHrRJnvU4iWNfvDQpjgmjqKGBmwGYjuznCTbYzF+oEw5F1F04IIl3BrJVhfn
rtl4FYbHdtgyia3M9F88Y/g6FObRkUa6c2zkZql4AIc7YU4xWJcnG33jRUfYGuqMFC0BqJQIZFCW
ohftTCuxZXV7UdTEe918VPpnWPt3a6vfbWuD3bGd3Mo7eP2e7sVSIyDsUrM+4oI75wFa3Xo3UfQV
Q8QYyOHrNX3UaFOKZJmjyr1hhXezmVEbm1b+SG/6SqdspM3ysTdT2vh1d3LmJrhetSH5RaPtamx+
8FWeK5trQqDhSmd6ERasWqZz5V75WjDWmqu7QZkdKprgEaL9wLRtkayIvdseMmq8AyLShf2U94IR
kq2fFIXGPM4PRsFrcbVSr1jOw876PTLRHi76aK1e6i9TvDj6eSWNMe1Im+OZaPpUYwlMXUTQKCvc
dyQe7ctMFkDmeDq6jgxuP382zbhbDe9lc8p3q3uJ9vVu7J3nroMGOduHyRgfi1BdE3N8E4zLZQhI
xelGqTvoq3EDjZ2rR3ewn8JyPq12+Yla4oGe/GBEN/ZipMVuHm2UARPXvnahyy0hkkZ3PgAQ/3E5
0A8NmkpOUBhdXnRx9L+q1j6bcG8vtemh6hHtmLy1o0JkQwit2W/SYB4PwfYF9WPMGqY+tKU3Helb
aX3jUAH0m4oiM4OScE2PZCizD1OPXBEjsr/nw7eWuQFkfwSfsNOcrLGnt9ZpPpCefMJGFleEQmZs
CTkCEBABrvvitG1WRkC1AopFFuuZ5FyYd9KTLc/mzVFWXuwE4usIJG+a6zsHZSbVSQJDKnEanQln
OegKfFxz2zjizs3vRPnZsmQP3fu60kf4g2e8Rh8alWRTo/eyGTH35qeTo3dk2DCKIl7ynVyULvO6
MO7BEKL1Gg5dE6ajYD/OGfNVAXYgeDMLS74Qz3ghafp8UbL2fnmkbT2h5khzO+LmWZAe9eALW0Mc
y463hmQfzWQlq7pAHEeGL8oVT4H6lE0IPj5sg8PuPjlh42SewpqwVOFBMO1V+ZbMpWedpUmWaRDc
0OAdhAekvILSHtbVm5rHtCQsoVyjO29TYWLU35gnQJn+qgP3YUOta+XfaxN0k18ohqHyarK+OJ39
1asufGwUOkNVHBrGPcjxBQA3EAZM9BSCIeV8FsISH2HOnrBqQ6mMeLG3I/5MNmD2Rds7DM8Q2QTE
LSEv/y7fbjWjqsNY9tQQCDDgUKIObjQqCdulvnLYOF10xteOW30zPOd94XyG8CZQThiXW9KfM52X
D/bmfGvWoEzXUj1ba3DougW01KK/2Kp4Wjx3+CLN6oe8vEtJ/jOMJrat5TjsYKm20czsvrxjOvVD
K+NqKBsnAYYGUD1IpRh+KABnG7dQtIa3oJjuatfNdF0ZCWDRIDZNcCWtm825ccOEXj/IiHaPiXt1
285K3vXouk4bekaq00t0b4bacoqsWMpmuKPTNWADRs55WirvuR5tfcBYX6AYDqpPYexFDJUCTZUL
CNLHh5SMvbF/GvmIymiejQyHSng770Z0QoSPotqy+1nHWiz+Yax34wZ3Y72kjjGZVmwEbCBTq9nd
X3Nf9HMcMNS6q6Qz3aMBMhDX7GHIA9UhBo9zkqjg6FhDUabWJBZ28KXdWzcdde6ijm1lTF10kt2K
8U+MVe69sXrwL3Eqcz4cDSTfrFXzEmRj1MR5e5EXl5eB7U4J/gCfosJ3wJGLBox8l6h0FppvYzyP
w4SoRs9tG1d1YV2F0NKxK9U5wXjDXrFc7DsXSDsNxxxjnCG3amb8wYiDwuLLxDlKuEPFPDpxa8M/
7fgmNIWcWNak3jUWFIH6DV45wVSsO6HXH5aKYmOxOLwpUseTL8vevQtUX9vI8f0SESY6qVjnW37a
hmC4JsU9wsnOm0A70C8oyTo4/4gRuaOrxpUtrLYuuBOjNlAxRgbfIH94mqh+43ko2tsp3/nlp7Dq
Hxkh1VuYLdpY5D0maJKrBnzM+4vnohZOWQQYdJARqP8tsspzwwabPbIhtjfVdoVz8F2epQGaJmVn
vsW+NHt9ne9M4bMgEIEi/gV9sfU95LWMxDPoZL/HXeANlXOSe2UqJ/YsZfW3BuyO3ErLkAt1Fi18
hxu5rHAmo4E9FhyEHZUnq5E1GO5qBAjLud4D0KkSc5z1kwauCH6WLQqnedGte1V4wl/fm3JfbsbR
3U+m5TcTNdi6INUMy5O9o5x/Uu40MAKWk3Ut0FZwMpWr2o7tKGtx9MZwYJnkUlmzom4v51nfhrfS
D0PsSizyvHRm8LrEHf+KkiDKmxzPps93AWNL3/pEA7MPqQz0dDOxGN86MjvypB2jcboSK6ImyJGb
OA+eU4jEUesMJy4X1Hrb6Ekr7iYzuO/XkBQiJq7Gk69r52fbR9M3zCf242at+mc3UqHUUeWlIxym
4wpU86o35+6jtyy0YWvl2ft5gbwC9C8SKHWberOz1utbxJb2rp4KZMFXsxT5oxRCFGmoWHnE5BEM
B4hWNur4WieeKsr3spb6el5raA7aJI3SXIKNLSiExRhVFv1DlVs/R19EZxye0XM/euGTKkOyK0cw
kvj+UZxV7WJdDbqfhsxvvOjLuEjvUaEevrTdkizo2tPDGPtKIwtsNrldAcHpL9/+gpC+L73ogf7J
S4i0lWdNcHSsiktegyeqwD2srJm/rF4x/jKHkHt9ESaCN4wXz23gOPeM+I2Dqjb7GnEB/YJ1U5r4
a3VQUUM0Vt+cfXTDNfeH6cjYq3P7ueK4fMfe3V9Jq8ufxThQj7iLZi02zUzbPIrxu6a0o3c9wQOI
m1LICJ/Byk68rYsjus49k1pb36ugdv8ve2eyIzmSXdF/0Z4FzsNCG3f6HBEe87QhYkrOo9GMNH69
jmdVS90FSICWAoReFTozY3B3o7377j0Xm5yy6uei1B4yY2o4K4rh2hsMycOPlTZn3kcVFuKu+GUU
xP6wxi/Ux9gjOzF0pt7f+mF+Y1YmImnD+cKlPe3kfdHXFosBkbpvTitYQlc+vICrsQv9F2vuuM2k
gWBV5CgL6cdifFtcjDy8vciME3YBnB43YzY9oblOmkWaiakquqwTWpdLsnt2/PJSr+C4u850kmAF
SbnayplwBTIc1gpM9reDFZImWZz24Czv2XA/DWkBwMoxr1A+dRDMD4EiI9HzKTw6/uJs82BsKRNJ
W67PhpX/WOXCFWeGRnu0qyG9pS3NfZgog+ZGtIiV3eTikSpPBl8kaLFNpTdfV5JO6CDt7pfS1TeW
19OTPTrhycNhvef3Pd45nDBcOwCNTvOjU6IQgHrt9hUVRisX78gaJDLQ7AFJktfCnE8lGb5NHw5q
WzlFsu6dmnf31JiYXhMU1fFGTtm1WfE49YodH6sqNofytdfew2ByE4aqM0enuU6/ARLvROWuDK42
gWBFHNERFREltROuHcuFGLrIqymEJ9uyOVx3LjgJThnMuAGCs9UO6tptp+ToDtpj+Cmdb78ejRe2
zlm9NdvJfy4rTifH2ij7NunH/NUXxUmTHP+csSte13p2fk1cHMjju6Y69Z1dvlat1j+V61RvJO/c
Y6KNGFTPsBmahKUtikww7BXh3+gw4oSiB7wDqrnj/VlnB0V0+LUKmuIblzvx93JxyPf7fcGhbOSb
AALXE3ha681vo+7GEaaTEiIQBlHhPpAxIZNDlpUSPw6RK0JJkQJaly53UzAmyO7m6H8Wg1sesesP
W/7QTnqTuWdZ6393VhVcZdyQrM1kl+pjGF3kiWnsz05T1fuw98xdvtCEKCAA7xrDXBlOczfP6EMy
OWHEW8jpZvRlZnP2qgfo2FNG5I48WLOu23PKI5C0FnEj8inpKqHu5WAmzlZwmPYmO20e5Oy+Sbus
+TfHbbb012qqBdoz5TapSk/IWuy/ndTfuBXLM5Wi8S4k/J4nWHEzFOnONrLvEawtnczER+a83CRS
jvs28d24XDw3no3gKohQ7FMvIpkkGGZHofYCdA93hYwHu9pQSWTTN5Q8gU8pdvgwi6vWqs3V3I3+
xm/1chuI9m3OB7iycww8llmlx8TrNg1tXrYg2zvTHWulRzXWz0ZlbJykdz4IaSAsZYWx9cliEgKG
eNwkhw4qOzOp/2TBUbkZVBKcZQPtOjfqYYumxb565EoXGv0agXc4+533AI4XcIG5AGsXQfJph82J
ZQSWh3HZke5+6zsUzHaeKd/kbRx1CkQx26FROsEmVN8FFu6GQWvfNSTr9KjuktTvV27D70VVdbCR
oXqZ03Lgc+zdINoUz1w/sYN7CizsYOxwuRKWTkXJP6PvQ6eI2QttQei2W6WiduOSI9y3jvIO2AEt
YiCSj3IzqDe6m2qu1gNiBY7328p79ULKreVwTJF2N7DYSXf4+s4qAVCrFAK7dtL9uMwOzJdyWVbm
MAbruS7TuKzgRAnXPjuDj0ycX9i/fJbaEFu918R+kGOV+CLDAWHcN7eM1yQ7bFetNLohQTzrHsA1
XJqg3tgpZh/D6jdsY9512GpUto4bkxxf3BLpvI/6LVYSdmmuN90aIQZxiG7cVimoWJtAewgCzAcx
j3tsxnJdZPlwN028Y8oKZ0HEgwQDf7GFMFBd1UPZPUSJeR1FwjpIo34kegEae/6e5+DYd/0pXIIr
1vjP0W+pbxofuMGbKyo6q7sO++k3eTZQ6tlww0bceC/yMjhjoq3QKAa559yVG7jR1SmsG8jkNj/M
JNvlzrfLz/G3G59PWsZ2kYpuoiWhKGmqF+kNHPUnFxHfLOgC7ZH6jU4eiOngpSjvWBHuacDdZ1lR
rdnD83SiJMN36n0pho0w5Lnxxk03F6+jWoI73cu1M+jmrhC999GSmbv3ItKubJp4286lWZ2iMeVa
QdblcWYSWFeVEptpcVeDD9aZjDmCG1uWHZ7g8WoKnKONiLdW5nQjEiGf8Zpk58SAFGuP+b3VLEhu
IwEG2c0kepXGfhOFH33PWpEMl7av8U2i6giVHMzWRRCz4rEy36HFkzux0lWYRzZC4LSbnNTattJ5
lBwl4Jrn4SibevycL/4wag063hTNvZOnazBPV5iF7w1hfdpOuqs4EqFrrnlFj86oVnb0UDZsbdJ8
WmG8OejEOKWle7Ab7udR+95pciaNOk1GPXIRH8bY7dpyIxbkxK6rkNY52KNqLtHIzS9Hkb/CvrEu
iv6b+P19N5Amc/JzlQ2xLvJ5hcTv75iW9J4GLRDzdvWsER9VZjtPso6OEiGvKSkolfVvWZAPwpzZ
4nnGevcy18am7Nm6hJno1sOk7a2VAeYMhv4NMPQJpynLAjbcy7ofZ7kN5j7d8FwGnGZOr4EIXkTd
PjDOVk/8OPVKeFO/7sLD1GG2clGM57SLZZFeOd5xyrpTgYB0O0kzJ+fsnYv8G0AuyO5CoMv0Wm0D
clkzA+Fbruz5cxhm76zw9Xzn6ST9jSicOZ5neVHS8z5K1gYfQZfcyCWfhl0xuqtpr+IaHM7Rc8oI
YpzYkBtnR4fNW5t63od50dwqvkufP3T5PJFpJvvBvW0QJErsPu5qo6pjG/cSV5imIjpLOHzn2ROq
cyLUGbxHSD9qZl5bwDWWeAhYSLkkAr+CjCsGekz9w2U0ZY9YqPUYVJIDrLLS9JQ6LC8Rg39MjR+R
e1A+ttPO5mK2zka/eHPkpKfrxHU04qYocBbx56111Y76Ty7A/5tB/s2+WCP+ezMIUL7882+kqcvf
+MsH4v1xKR4EJ84BGFlw5/7hA7kAo6hIszF0eBZ2WRdL7F82EAIJfwDaMClVvnhpiUtg3hDtn9A5
O+T/A0kHTBhQlY8V/n9jBMGg8i9mWSBY/A98jIUgYOJW+VcXSIdPxdI2XSs+ieA7njrvAoL8xi9D
e/tPv5XbPw24/4yJY133968F+xGTL6ZzgMQ2mZN//VqiHyw9pFifzGoIV4bE1TWZfOmiqmdjPTZs
WxjhqDNkxPdvTFVlrM7m6SGok+ajG53mBoPTxbyX1Yew9qhvcQGgFDYbiSqzfyLDd/ddN7/kbeQc
hRTGbS5tjkIuwbdllTBr6TR8aMP2JrPwjXuzF22Ep370oNrV1KTOV25wEwyT9DWJFuBbfsdK33e5
IKzGPNFcagz2g2uck+os6vFW2f34kzgJdxuakD9DLxO7PKLSJydGvnLn4lgp7ayTtldYGy9bj0EO
LmFx2XzrEL0cFhKWPDV0Tqw1GiS3bl3EHeHFbCO5vzDn1GP6s6S4dWOH3f2WU5bboOONVHSgOKbG
MHLzjIzS2gR1Sor4Icp8J7PCfVvn3FRjVhJu1YNJMOyFW9Dc6mA6BrR6Ta/cnwaMl4zp1JzwXPTO
Q0SUWZWgwKo5DSSvEdUW68psnA8xQxbYpCabETPkxF27nCEkacVovEWJ9u+WOmm/KRLhESp1BEsv
yRUsC0uocV1M5E/HpfejA8l3jwKLzOZ3bk305xy9zAleaczFgD1DNmRFOZkzj5gBcoU1+Ml+SZR4
Eu1ksbEb/NynvkL0NH/3ZqFXLH4g0ehoDLHAWmb+YmMbGo84NEHXphXllau0r4Po2OK8YEMRRiVZ
vEpKb5PWJWv3iC/cxs3gYakb6RFpt12fZsdAIpmuDV1QmVguQ/PscVkft/wM42NhekC83UgLc5Wb
kiTlzD0vXipV8dVGAnxrK8ycZpW49SRWpBn8ZOWagtoUR5tUx7Rl4LyIQmUtbI08oAsFf+6PSgSA
DpjF9nfYIUFhTRXoLU5gMNjbEflIp8goTVLcoNSqZeN1XKacrUIdgFMl85R7JGGMyzu3dez2q6it
6uxSRzbEPAznfhtMAXjiYWoJlzhq7L+X0idEqoKkbFnXB72PRFrRu4LTvFdbNUR6TO8EXh7OBQ4l
3YmfcgjdLDYRH94YsQjlQj6Yj51d0S/vACmGJiB8uyHnS1nLBm5Gkx17D7DDPhjH+sMvnJJxLhuq
uHJoudhqS/HLwXhmMlCWIo2wpaIVY7XN5yQeeBjf0e0SfvGeyN1DJwDiUZahcBSbQRHSXwr84HPI
jMzdjHZpV9sCh2a+gbjFacLbh33iYhoPdoFkFE/0/p4Xy8WQlAunCtduMS/2Lmp5z0AhSKe7WuV+
sMpzn/TlyBr8Mok743PRSvkkmgZXz9iWNGtwgqFCiMDQXH0mL983pFsJHM6m+Gl8i1lS5znB4gYf
736sFRMRJg+v3zimsotbU83Td+CIYca4fAEqZS3jPFEWw7hNrT5/NedEpq9OETnfs+XJL6saq3u6
I2snbid3YYdqKLqlOxa2FsaeGlWlR5PEaL5il77YdbHptS9uE4gu/gr1Lusxk6Gt7lvqnO7h2YXF
qqM2016VUZf+olomzTdFbbjdEdtON8cUEeIUGcbKYQlXz60841yCyBmRDcexBJEDWpuTy2yL2D+0
G3vqM2zYiQrsY9QuQBJ6oC8LQjuQpX00ei0L36KwX2UV2s56sunzAfhNbJWeossHicxKeqUJpLOt
jybtb5bGHOfVYpu98Whjuf0aSwanFZclpHV/jhSguJoilzZ1plf2ZXa1t/DThiv6pJJyndsGysBU
1yJ8EdxlkdtR2fAnt5wDhFTNgQ9vpZ6bIa1g+ZiWHq+riMDle4s8Nv6EcGbqX71qlvmzTWxKZYnz
9nS3IBdMAzSz2Q3vROsZi7e2vYY1C+1mdLtvNIWs00NkTGl+Q7LJuoQugoRJqamFXYxoNlmjOjxQ
TsA6sRet4ezkoIvpzO+ZIGAdGi36NcHrjtmIfz8BKWSU8pRm2uVHml0mnGCF8SxxfhVG2dUYjLg4
koUeKfluL1q9ZpnVOwYr5ELDdljXhrSWPgYqmXAimUEvnqbIpJZ8jdxWh8+B5urO4ZwW/X2HAuXE
obbtZd9or3V3iXDYpk5OrzhKWFVy+PWk0o9pbnX+3qtsN7g1EOB7j91dyzOUB618ra2MjlCzsV02
6UjFFk2Iucsnqg9MOrtaupQQtxsEr/uS8KO7b8pBBgfuyhEr21qXFrrVZPXRixY+67ZmiKAjxB0Z
k+JrUaM9PnbSVzYg6YClrOd1Vo/tzdUDufypDbKrTvCC7vBf18mTWdqLiqmmpxHMBm1S892LgXWs
UU/nCaCiv8lC9gbXnL/T9DPiKrgs/NPau4N75FzNGefraVp6AAKizBwITdqfm/syiuhcz7LE/+os
N9Wx0UaF3OQYwIN4XEQmb9Ed7E+PyJD8Neg+yT6gntXy2pVVn15hfwrsQ4nhHE97a0Zjtp44Rk2i
Ao3u/R1vlblQm264qIrrDM6Ie2QH8T3TjIOJnBk4KvL6xjcgRtAUp6liHHQXAfeLFm8vqy5DRKjR
NeNWY7i08bNjRKItS7Pj3Xu4dwrbb96msge/ktRet8mXKt+kSVbdcGeYf3kt/nd0HXiavDvF1m1A
kFgFGdJ6mJvzAGxna+MkZketPM5co2Otqab+QGPlxXnowJlJei+GcdsdlGqXZ9rOMwuPFC6H8BJA
sgVxUQ1mjoY/dt7XDV1DuwGew4qIJdiM0Luh6HfVdEGwdzpnurIsMW2VCL47Xap9No6knZgg1xAm
ui3Mo3RbjPP3guth51MwhSuUPgqkXvnSF3NzG8EWXhdBZu0Hn4rTZsqSNzCrAwn1liBBrMIm4kWu
oCSsksXmIWdrLplG5SH1BUEPXsnbuywbNnisRx2LWtq8oZHaLykQquISF/CJGSzGV5T4n7xNxO3s
4gZzRggGKKbyemAyYyrFGsJpVQ2bzJHLrW4rokba746933s7yxuNr9R1r8JsHuPeKOu4XhzjnPh2
Bg+kL49FoIcH5cs2XecY+UxOsaHY0Wn8SzaujLnNQUwxGxcYUJR7+AmZS8mSPpfgllbTfDEBiMm8
x1ao4kuBwqEfUvrVsqZ+wLiirxMr7K/HsRgOTeVx+anZXBUa0FJmAuKAe8lDsk26I27DnCebOziA
C8z8yhrth3mM0o3VXlhlKPbrxOiaTS9gRpZzk77y4R3iIJXjm4mIsc6N2b4mmtH9amh7u0u0CFad
g3KKlf42i5onu6PLGrnT2Fdj8svVIEemKFdUtiwx/3LO1D20chfkpn6uknnpt1nkvv+ud1fSnw9N
47CYds1qnOJw4UMdj0bof1wWbLfOzGM9iIR37fPg3HXW9EwyrX7TChPEVErnWM0BTrm6b7/7iGIR
R4ztkcRbdUCkeIh6wmLZxDeOiyOjv66emk2Blz5Yi9ylAI8mpqcoR+5fueyOfqyWOA52MwgqNM/l
FIfZAOWkBxME+YDOWFFGl0PeyWNC4qOM6a4pQX01xfiz1KGMm0YYm15xPUUPfS1KL2DGqbzYYGFJ
ajaa8Zo4E/aEUctfRZ+p9P9nfYj2h+9//zfb/x9zsRsxfXAK5Uz3vyH4//lX/krG2n8Q5I+AZMJk
ZcK9lGj8GfpwzD8IgjDNw5wNIpNAyH8N+7b3R2DRpws92At4L3hERf5z2A/+cKyANDjxM59MK4GQ
38R/aPt/jdyA+ukD+K///ucRnHgHI/afo/nlWwUkcUmOQLLnm7FsyNKXEf2fqQOpcuxuJvCVmumu
77pHdzYwgDd4l/Ru8NDEQ/ohNlGKKVXKojl3oslPU9Gzh4Kt8D6TafgysuECHwawjD+97O0D9viz
koa/0i2W2LIZ8b0W2Uvo5zB18s8Q+XHrFe6xAdxOHCrcMPJyj/Ae+VrejvzawdbDVvqJjGVDptOW
r3LobzH1+GsdZlnszjYBWlU/OjIx1848uM+14febjAkQECCDhblJuIrLHZf6MXssajv5HnK27Xhg
IEE8zGTUkcQsbgtgTCtUAFz8SNsLJGrDwwBVT2Z/QyU1BXb5MN4aHpEXTv2Z8k/cDZhj2PT36bNN
xo11mCHwIeY9UIvNOGWW+nb7XtIkKBROqUtvA9Z0hnJjpcAlgoJls5+JWI+Tdd1mVn/Fyp1mWFn5
pXqRiHPRhkuAv4P6rSoCyanZbOwBG94KAT69y1gUXNP2xSPMD/EOIRdMnBgokDUFm0n6uAB8kTfO
3MidneB0xVMZppdV5PxsJ4rAIgLi9VRZO772HQfNglEPN39KweNqMg2xBzyVXvHW2UxlwqtI7I9p
ZYjoDCW8CXIr2fe47KeJnGqRx6nM9i7VxdssuERj+8A9kXIFpFZhZytO41A+Eoe9cEsGbsFjt83V
stwFVsl+w8hfFi/Krkk2Frsh5+7E5YR5MR7ZeBLq1RldlCEoxBqDf20TTRlrYAs8KiIetEbjOpjc
fwtT/yvl8v8c/t5HLfzvNcn3j/rvkuTlL/x1Sjl/YKrgc+wi+THgXdAjf55Stn1J9juXAD3pMGRJ
TqJ/SJLhH4BymcJ//wGPM4lw/z9OKSv8wwyo1jBJQ0TB7xPsb6fS/3hKUbv9t2OKKQl08kUdJfTG
Afi3Y2rEByYNnNgsZMEMxZ6DVELXLOJFZYu8gQuchR4DFXg689u2OtWS15KNvplyK8Wumk/B9D07
hR53ZGFTempr00T3HlUe/nhAGXMKIeq0zm5GHMDuuhlof3jKo4Qq35iIMn71ovCtd5ubYnVbe8bI
ersAMgjYS5t3TJdOeoiMBj99kiy4s9LccIaYoWiRm1pOr27XNHq7GFKHoC+qul9Wui5rvR7swhqQ
uMbZgWjZReZwYovJQplbh5gJqaZQT++Si5cRAyZyQL0xLwzZjWxbyWoyC5py5y8m92ynZ1JdOCRa
aAfX+aiyx8WwFMWjJhbigVZcOJLzay8qLmhRw6krhXwYAOpu86R9c7tL/AUlsgq4ddramk4Tv9wV
H8QxBgPQfwSXPTpMn+WQRHW1z/tp2HlzW1ybpjwbOdiqypb0yGL3WVtRJjZlNjPEqUmehCibGCzb
mx5ztU46Mzwx/Aa3dm0m+G7JpPiVjBOzl/tmDhiZM+eFhZA6AXdSx8w1m19438cjqQVnx0xvQkBl
Ju0FS+qWJzDzezC+evWFnzlqkIttMvX9Gv8InpmVN7XueB45XhGiirHrL5STEOXpafbJO23LQPBC
cY6a7XBn4JyL3ibiMeIUlYK/smqawubqxzAaATLghx/cYG0jQBeXVWSqzoXK4a0W6cklwglOtyTQ
jjO2vW16M0k3oS+75AKVw0TWSpa+Hplqe8WKwKMtvOm5D9oduh1y+2Pp+/hHClOtTI49XFKuxg7N
XFrUWHiSAQ2N+M2IbwhaK9sjF/smXpcwus9zYm1b34jktSi4wM+JPd0t+AbIPamwdx6ybLAxPXlS
vSlYmS6zEzL2kS5Jp7gW+G3zIy94GVxh1fhkz2e6B8NJZHn0LrlyfCrDu2BZ9dD6jRdsU6D5bCZT
nFX7hHDKvgqbOxutaDVkHTdTb/QOJfuK59LF/FN02rqFEo5lXDf7yCFKsI4aqz4hboRr2xzAGwLd
aPq4mnJM/qmBlL/wCBNfAgsS14QyYwGPkXtnTUGBEquChcxzpYeLw7FESQ4TsvS3ftaF4yq3bBRR
8tJXrkrvuePc9HKpdi5XZkd0uEjwTK5sFJEXg3+ufRXh0renTpRFEBuEbI6G1knzmfaswleycrsp
DrRb+fFcNl5/qgLwUXEeVMa8SkZvKr4UOIlobcrgxmhbTLDDpDzi9lJODbQ7lZFM9Nx3XXgYYZHc
v8BJHkoluisOKCsg3CN4TXHkk2Hp0j4XB1LE3otLWNHl52zwl0rzU+nG8YkEqCE3+Fw68zdnAZrQ
sAQVC8NxYOlXVG54SXXOOYZZZU/44xdHiWPOxFHwnhALzcNNNnyqCozoKiFA2DOeJ4UdR3ihPfYb
pkcPtBkm0d4g31tshsEg73XhWafcdK9GKG53fHipD9d1ex34gdx1aY4fIK2WN40sASLFh3AfKAAU
WIi+3aIimoPnbC3Amxwy1gjkbKblCfPVmYsFOoXTCdaU1rLVssIgGegTjVfGFhZBcAqL0YGwmblH
2rSMr1DmHgdn2pIi9Xygo5Yrdb/FYupCsOyFB8ZS/pRpGcUWLNf3fmxehKG8LUwKfaz6tt32QENP
Fjhvfan9xno5rhvH+2YCzq9xBYAsnJoe08bkvkyYQug5z5ejn+Oymn5THhWKIOq7q8or4NVL7CVS
7KvG/InyNrvnvE2uonDh+kJyl7CBJsg1hERBA7/2Dx4M09XY+cs77Nh2a6ALvLs4Sips4klxVVRN
dXA9v7wLB7c5kuc9k0f4Nfc1snAQJuHRh5V5VY/9cpxmOW7bxLPvywWBrfdZ9nLShoe8VOkxVF3y
5MxVSqi3c3p8li68KirbzzmPmGHTTRbbqMb2PmCARmzDmmgTwZy4VX1R3GmCnm6Y1NuAWM5+rvJm
j9XXuOoYK1dddkmvTj6/RJydgu8k8K9mNZ7yvApugkk8NklNibDTR8LduIv3C83i3vMa94BHT+2G
IrkCR4morPhdtO2+7eyPzpJrC43aqCW2eZ6XNS3QDzbOPyJ7d/Xcn9LQWQeBmLcLYIYTAeqFDGTX
Uo887otBQoVgQQHyk5ykmRMIsEFgSF627eDqe7hugBhKP2aZIQG/BgfXWsSG37/7HLkT/xQNW2sN
qGWX5UF6PSehueWpf/GcVcnRn2uaqFwj/XQtKY/LwqLA00BkMhW01xbJL6orYcZGoNErT3/hKZvu
QtIaQ549DkK7q8awz16HAbxrp0eJ+4CM22/6aZotu8SRv1rV3pUd92RBUGp03sUwxGmRHUXbrcqM
FF0xh/G8ZC9pT2u6NM/5YB0DG3PD6AOmyPP0umCLQkKiuM+C/ioqpmMWLsXGHFILz2f7jMVgn0G/
84SBoc4jmOEH5amAc3GYywufNReN3tnt8lRgriWLqeutF5i3/hTys8zbqHXMmA4NnrzD8OY7Ak/d
rPzYGzW+00Vz7c/9rORccs37rKRyuYx6j4xprolwMjCFfZOje7lCLyCJU5TjRtGRE3d4wh3MKfmY
HZZcGZg5q4yI2CD86oOK83OH4XnjA5KPHX9AjaaJez3KhY9hUwzZF1j56gBumSzntVU6kq0wLpuV
cqpqnSEdb3MmYA7r0jxlS1K/hFOoEX9B9+iB4Ndq6YM693d8grqtpWvnEGoooEYh67NYZEaY1e3k
0WaR8TY0NmTxQUcVo50IiDNGxp3RcLrguJgWC1cqI8wOWN38oTRD2SXAYnCRXArL7tfo7wirhBAc
ItO2Cl4U9jjgPKMCiZQrkd6a9jieF2H7eww+zlkOHokoUjl4iSZNn8cq61RBDvYSlHKroCXCbC23
UaHdmw7qLiK1U8JTK3tMjCwBZsmLbtdWRIDCR5xMKlZjU06WPh1NBi/XWVV1MbAMU/IZym11N2ny
q3iUziXMAdoDeO8u3PZ3yu40zlxvuNaevEeje+u9kDcGV3DWv+WZK+B85cqechsnxc8+k1ncsuB9
SEXBG3q0WHIUw7Ppz0MM9eLKNhf87m5Wb0ATmDFBjvTMrcUkdtXcTMKcSJRA+GlbPKQ5Ni3y8z+p
b3xUAQ3NWaDSDSAZ8hSwEv1i+oACA0odtWwzmct4mNseS6jNgxNpc2oeeVnVG1RLcWWk0dfsogkS
4S33rfBeOkMMN4xAzmFiHmbZ2DywO+YRpgNNXrbDiEZJO6Eqo4NqsFrcnFB+tmRXcF3Jy1B1V+yr
WTm3A+28D5O3lEcnc9DU7fC6srS387DjH5TDs8TLtX6sESBerKRLdpOPxuAWVherLo+2eMG8TaQM
Hq7R+D1J5w7GRfdaXzx4QU14bLTCtT+Z9R2su25jgUf/igo7umrDxXzFNw8VqeXu5/ftK8U6KMBN
Gt6DZHgw86Z+Jb38bcwmkVE29tFQ6DdTqC3VEfm+Smv3sy1Fe/Rw592P0hrYsCTpZzcGwWfrePI8
ZK77FBHchluWBAU3lcR7aCY+Yqnfjg/SXKqTgb0Wh6yK5C9PG3rrGbXalZYpdsYY8EyzhYEG3wfv
2s7luerZSKW+SR1Dm/d4Wd3qUXt822HVzg+mIiGCZ2NnUppEnoz4hh3aBovmuXkXZZ9tWh1aG+qH
irPq2CGxUa8pE9TmW07j89b0K3bXYfOinNnazY4i7IMjtJ0yFpYApjeUHQwH6UZy3QU2Ck6yJGuw
PcuxMoN2twgr3/UqB7sF8CzgRIqG5ISCo3YdWci7SI5xOBA9xzdRQ59szeW2xBXAiljmR4MV3dNS
ZhdOAy1JfFDvs64UR22yKIaieJcht8RtNlrxXBBrkw5gqGGek31L4EDlWOrMoNwUsuhe88G07sah
fYQu0p9mJ71OAdKtSl9Cp2fW3DtjWJ7ZG3rshcApGE4afXgi4/MWyrfQnbPb2kr9U7dY9oNFj8WV
y6NjXbpsrfw8BY6R6KekjY54+CbiWJlzX3BF2qaGCcfCmqvYb2ArzdUAAQZzc04YO9GP4ONYs5cS
TwepPgQgy2Xg0zxovosGvyFX2/y2BaF/z5jOdJkgqt/4ROZhORBmKRw4SF6Ypae+JVfawJY+5r1A
N4vwMEfk4jnvjI4TxF1uc0orTgYN3lfS6u+VQxoG+YzZJ/WQAYzauyn7Kr0OC9SslCGL5yPtkqSK
2xV+vGjfa8yHIZmGOLdHsS3KzrtvLveffCIN7drdF6tzPqE9+aUyIgWZmBCYScAFh2nimWp3vbl1
BvFckC5agalkDh2njtm7a/caay4PIlJqa292fyjmeCUkaD8t2UAtBvYliAd6/uT18o7G+HtQzl8F
Q/8rb+dD0gLhCJaK8o3ahWKpVNfz4/v1AbpdtakRCpBHI53OjIMJXvAhwhzpmDDkvAwQdZTMztEt
C49rdArrCUt5qsJwl3h0GtjmvW2D/SiQ2m5kFj61uYots40OXRReO2ik67knDzqVJb+pJrqLEo8E
rFTJZunzD3QSPN7gBXe+Lt0T+a09BvJlVfTLwUyrd1Vf0gn9KMRZmRF+9NxeL1YWwOVsqhMkjA4m
2EJ6sPrK7CbdZ94oL9Fuf88eTr5DFsepWmG4metlZ+joRK6oezD+g7rz2rFUSbf1E9GCwEvn5kzD
nOkry2bVDSqLh8AG8PTnY+2j3Vn0Mtpxt6W+WS1VJDPgDzvGN/DPfZu22Xmw5/NoyOId1rn70vNB
POCJjBLHrzhULN5zcNR/7MdQPY3MA6dlnABpZ+7XQBqPjVV/r/u0/gowqLsvl6LBmgP3/dok0jvC
G3YPhlH0J1uswa0voTlgtPuEDiC7+IHwvuaW577MyjEvQIXuS5wHRwYZLEBiRT4LDAfsBW6gK5vw
L6C/R4KphhfPmX/wicSUhd1wXC6Myxwr8z6rG6zndnKGEp5H7lA6vzAbqvcehzrc2AJGHUMu8aEh
cWM0xsj+s2K+Dob9fapKUO9B1Wcn0ZoucJ+p+rClbjFup92bvJfDDVs278TEa5wgrm8MS0GKnZXg
neYUBYf0grDILaGaVSBWzMY0Tq7D5fxKGsBBhlb7gSiX+giaxMEpqtZn4TjlLfGt7IDNX+sMICG0
zCRCbweCVeZG/04u6488FtyzLViv+trsHmqirs9FQOLU3Ij63BkusTs4fS6NieQoWKb5TqyheUlA
S1nYm9Tif2J5xKLcqfpH2eDeQmLj3MPeaY4NAgrQh0Psf6kzNsChTH/NC3P5xoM69ZNX3w/5LM9+
HPr3DT/uGMjlDA39Y5nGwOUw0x9kxXl+OIY+k65dXYq+nr+WgzU/gswrry6+i1NbrS9Eu6yRvYz+
fbbmFX9aOD9JijWOJvKXZ9hqM9VDlp2VDBXn9T0iOra/3F5k4l1Wm03UC3PgSGHb19krHtExYE/Y
SqO7YJ5z2FczxvvsM85O4D+3UsEL6hDa+ILwnyVe25sWudeNNYTWscvEL06goH+4+bse4e6hxHeM
S0DECHlqWA1FZ5ErEv8SZOrd1ZPtXSvhD1dhIRdoCdA4V2H3xkPfxEmLMI/Ky1zmwL66RWETP4bB
IGB79FAoKo/jDlTUljpxyc6OCTMORnfbPfbcHDxjP2hwFYQ1x3VdyPFo2UMEDFgdxSqMCSNY/NPU
zzgqXUxDeJ+OhgE5G3G0j41WwvT3uMhFifWFGc84C6nMuwCn7U0ilB1VALOWurqRaZDfWcksL10D
HyyOfdaOjA8bISrIT4vD3WlQYPbMZ06WYKxZF7vtZ6Q30jpjOurPldt/aJL545JwssjxoviSlN23
svGeRBV33JC76uMwhP32bfU3wsrIyDDF07xCHCs856fJLHscmrQ4IyYsImlA0RrLZT52nmpvbZcf
kfZGcbKxi1WYLnKOXpPp0iezgmICD2AaFo4QnfTrTBKYfcumfYjvxAJc9jC1fdpcCg9a070YcLq2
ae26ET76cX0TJxzFAxyKzfrkTyIBtyIsd3nqifi6z2yTrvViG/tjkbd9zMFZOKUfWx9fY4HLM0Hj
mOf1ywyCgC20OduQl7wqeFFr36CP5xT3U2kp+T6b+OAObS0xb0FEpXi6RIIkzMOZTWGQWiYasd7u
J2bL0kjYWAZqU8lXkjGvN0u2KWrJ30mzxxtqDJzXPfueUkSod40wmPXsjbTEnx/E8zCZ7LjzFvHC
yQrjUT7YqhPitkW0w74xHKz0Ti6uPZ1dqyuaE6Omtd5C6xIb7ovU6FuMmaz/19Sr5vvKM0f7sBqx
eBpQNvyCjAjXVE0mXJm53/AJGWfLbzj6D69+n2FOqJP31Trm0bR4rNOqh3j0P5QWVMS+5AQuUWX3
tk7c29axvsXI73mb1nCeqgIF1Oz/mAZr/ciXoD5wgIs3y5wx83hcp36y+gWvQc5ZB9raOeoRCRLS
XFTuATexfAjz3kxq8pfWeluXB+1wMsop/zgjtRyeRT/WfA8gC64hthmBqWeq32acIOXnhGDN6l3d
KXlnciIEaIpzy75Lqk8IFhN1qJQcH5RcH0nvsq6gK9pjn4L+KsVqnJk7m4/zNH0qm+p91YKq6ILC
eTuS+/FWWkt9FOlyP4OgwYyLogd+D4uLwX2HX4J9AaNkyqiEwKEdZf2mGlJ5U4SGz3knZ+Yf1z72
b2wZuFGbZ92LAMv5y45rcFQiQ2ZrSw8wUxO/4HZfcLbihrenxILxlrr44GEEh91ooINgyCDnCSay
9RDMAJ6QWStgdcJD5LCu0l2+Vh4apWuVwXQ7sxZv3as9QrW88NGH+ccs67H+Y2OY+5ssxUMBjli2
nX03I9rKzp5rESJDXErHDkJ0hJ0dFEoy/1Q7gsc9TGF+DjNGBPz0U99EsDAq5LAjCfTvCyKjZg7V
ioxpFURWUYH3OAFSXtf2mqRV3bMuSnyl7oMWUik+T3gPvJtoWMP0iAF0Pa/j+mlOmzecTd9yfYr1
FvHywV+a7mqtHNVWZh4gCqmQckp8oatazFsuKTLnAGaJZadbqwuQCDeyE86xXYY7zLvFxvsMHsIJ
ohAXHgfFfuVz0nVPJeZByM5zdRHk30VF2XtXs5mNpw4RI1frzXyc8gA6BcO75R49a2pv4EMH/UH2
lbhDpyW/4Cv1XxKMgPet5WRna7XVl7QN0tuZM1LgGinHsi4XE/dDteK6G8MAb+ac3I6pXY2RknjU
eT8ZMemjYLqXaVIYp5JPhuRyx67OfmoKVGW1SUBWXLxFX/1lBbTxjpuB+8qybtSSyjFy51T9WvHe
XDDFSCqiLI6swevzJLz4WPZD72O/Ab3MBCqf0N3gLVoDwoEkR1URoBibA3lkuxzic+bzaQVSK2F5
cI47s779jPn8Z99wyFx2g3cvbdhffE0YCWsWMbkUzQOsvuHbJIOnQQXhKR+zIWKJHsI8medb0nrw
FiWVeE4b+9ELMSV2w3IJpuyxLfprJ73wzkKd0DEh5e1TGEzcrnM9cMRVro5dAe6AdEUJlnvqufcZ
kBcbzNHvDT9+5LqDWZHd9DMcu+5gcgr4Fkfag9dmETk1t0S8XDrL5pu30vpzayDYqhf/qys5qHYc
rpnSME/eWkvqXTkGSJ9LP2/O4eSIizcLjm9THjrEJbmIsPgmVyz24fS1lshEgT9ccaAAlOY4IEbI
XUlz/s54W30CoqioxjaOPHN5cozehcY7BNXR4IgAGHHBMRKWFnUdZee+I/rBsWD/Veg0lGVf7XyG
Q7kW4j3Hsj+Vl3yoXJP7L+ru3sXDfAXyuJ6WYB0QC4ePHhruN4nkHSJPZLFQumOHlawKbtqZy6YO
//upBFN5iCdEds1gG4+jBTvbsmR1NxutOqcO4zMFHRjvyqBp301T8RZcecsWFgRRwOXmIbUKCyEY
5ISkBIhoAdK8IS/oU52jyTOXABQPJsqHyhDsAuOO0Gyn/5YQCXy2xuTR3zq1szr/zA4uP5mVvZwy
lnMYt1461CvXKR5Zv+XNx7TAQ1yQW8g2WX1VuYUIy2DpDlQcurvHEHJX23X1AOLMO8Fe/177Lrc0
GITew7YRRGpND54LBGmFqHJjJ3HED+Q82sv/OCt7rM2Cw+N6OWN8Mb74BCcdJIPWLfKTCqLKWtXE
sqfp+wlXSn9HmNXUPS496ySU8H3s3VUc98dfOpy/7rkLEYffFQN272myHOZdG2CdUsmM5d2+Aw3G
3iOULHcR/Hq3XlyJ7AM3H2l+LEJ2wtdiUc1wYkuYtt9i3/TuxLBWw/v/ufziIftOsmPza/g/m2rj
O1c9m0hm+ENE8O//+t8m0rBwbf21RuP/dskmIqu/vhaTbf/kv1Qahmv/y0P9EAamwCtF4i6Ci/+S
aRi+/S9iQbjX4/9EYbqpwv5bpyGwlQV4zUzUGFza4S77t07Ddf9lur5P1I/vbkhi8T+yjm12rX9r
ycDHORjTkJTxyK81ZFymNHGDOviclOMnRoBv8fjxVUf8iVXsr1reyT5KNzEHZ6RlCw/G5kNd8Ylp
Ne3sfG4ZkXJOO3NOvoT+G9PGLW7Zhmbb9PjrDpGjLzBvxMXZVPb60LgCUvDC3bHek+8yfGLLgkWR
BQxUU2TC/0+y7h+iYP6iux3UPq+fu8lNQGNY8bk7qKdb3BbjqSyW8J3ec2/Ow1dSQxF3XKoSvM61
Y+cjw8vXE9jeT3qNbz/pVeMc0vvK8eYCOkoBsLMevoLJDzT7BeXU68ZX7jec1kf0bkMoi5P1PgP3
rvfcFO7rpt16noPBHMpzGV7CDRCrVzl/wL5f9QevTUoWcVi+k1489kicvtt5hlVK77F3hRkHkx/k
pCqccTLcIDt4j+ZYr+lNGPu6R/xWtcrj7JDQgnG+wxNiPcSB8aj13NsQ+rpx2NYOxhq6JRXfW5kc
iSLSq/k/hLavOjwmLnH2c8GLBN3lScyHjkEYiN5j7wqTS8ECrCyXAZlsn2IxYdOQsxnpNb6rS5Lt
GrC7sjx3y0JYHjK4G7YP4Y1e67vCdEqH7JGpL8/uC3oIW2r2yK4kY6LiMa/QrOoliRRWS+L4aunV
u70ryhoPduvXfCXJjCY1wWKG6EP3yXez5VRY6M+yrjxDnesP5ZzFRxWMrWZ37woTVTO+MsXkEIQl
AwoiXc93Or1OF7vSXAkaVUm/lmc/ySrODAlYXDBx6j36PjLOE+PIjpPWZX7fj+8beav1Be5TEx2B
UWI1lvKciemhijHDdrV80mt7V5jkzWF8WeGJBI590xRV9TUFEPdFr/FdYbZe0PezsvNzjpfvS+eZ
iOzDvqv16t7cvU3ppvmIhg4IU6W+GcZ4H7uy1RvExa7q8QVlbQba6Bz3WcQpFZeCljFf9PplV/vw
r0YrMel0UZbNKXZrjP8e4B691nfFn1uOOdR5hdWYC08TZqeYfui1vKt8xM2oCbMhP/cjSAB3dH6Q
BKNZmru6r4c1N8o0yM6wRk7VLL8Q/Kr02rZ2H4oVu3672m1+toTnHDIw3xWHwyetTtki4l7PyMOE
C7DrePBCJbe47XOy1IpnvbZ3K+UpwLcm0Didc5o17fpDX1Vv9JreFX4922Tb1TTd+YN/gyX/1uR8
V68yrV3hF+WSOl1P41UKw9BFr6b51LuynHsHoABzJY5k8MCCicHzgVTqdcmuLGF0dYvpIRe1WsPh
lJo0XAgBH/Qa31VlubkFixETO6HFUPliK1zcz36jGqm3Mtz23a+/Q99vBpkOXO6kK5Fi3AKjRtN7
9F1pLsSCzbFNy40BS5xTwUPVr++12t729q+fujH9cZ5TDPkIXLy3nF1+cEj5utdrfFc+nPVnmR2S
aZZYpL4ZA/seU/V6s/IWh/T6yUMxGCYiKg6Q1c8uuQlqvQ2VuasdpC1lO2HkOHPnfgRyAq690PtE
zF311EC9OOgr0jNXkgrMfogZSa+nd6UjEsfKlxYDmpkF6Bvr+jMb2lSz8V3pxBJ8ZgDtERQUidRE
1YUEc3R6CyBzVzZgGkM7szazV/Y5TCUZQqbectDclY1hEiWf2DAiE8zfWDOskOMCq9H6tvEM/f75
mRBbpAJcco4TeU8BPYsB9KvO2ySy+/e2h46Im9GgKCHIMnECix5xbui1vavJMsgsNW5WRbMUDdqn
4SOElECrdtxwV5Nqyioh4CyefYAmpF+IRm95grvl9y4Z4elXf4iDVT4c3RCcy+gVudaKjbup3xsn
8NUZ0on+roLWPCDgAN4BbEPrO3TDXW3mOZzixRDpWSxTdYA3hexxziattSycwt+f3SXDZJoDWkdZ
81gW6me7YpvV+1Z2tQlzPp5EylDYGSh0QnDzBZe6mp2+K08nCdTUpl569lpsv4GFAMZC6KdXnn/4
AV+dpnDJOibmwqMHhjyu8o0nX7T6JNjVZldxCZUkfnq2M4MrG2jqz5MKAs3Wd9VpKCHzIiVNN94g
kSAVkkBrKesGu9JMGlUD5KDlHBPP0l1LnNl6PbIrTULzQtWGtFwZ8IpS+xti2lqz7V1l+r65IPpn
QCkUoqV0cWvivaoHvQffFaZsA7uE00TpjCFKG1gucLA0x/BgV5dpX3pVamwC4+E+W8g71Fr2uMGu
Jn0B1G/CT3AemuVeluUD2Xh63bErSLML1jkAFnNG5IhRoNea4N09D7B21NinfcfqIZhvPGu4swHM
az2xv6vFEF8WXv6JWly920qhRc3u9Fre1WG52KaaHVYlbZrjhLH7DxD2Cr2xyd+V4lx1SeHPvMKm
dN51wYNsY73hw9+V4uzY/oCGIj07y/sEVliq99H5uzK0SsfoOhRQZ6AS37dYqXW19Zaurr+rQrI3
N9oCn90s4/ESF0t7tBW4Er0XuSvDirjQ3py3j7oxuvMqmvgUjIbeFObvatGufHtpWuLQmqSWX/2A
MIHUXQE16j37riDL0OtQaNL82CLnRDx8GYgL0Ht2b7d+3Zw7QduwfnWLrv20xnjBI9sHqK9XQd6u
NhPTLLAzS9YOZf5cYJwC73TV6hdvV5zNBI9u6qmfqrKuKajrY0Yytl6ne7viJHNm8ju1FWd1QR/0
tMxSb7rxdsW55LZLfA7FadfBtahXUjDtOY/0+mRXoQS5571nM8pCBJbomxKCx5GXENCg2S+7MiW+
b2GXxh/o8P3dwXT8kbfCeav39OL3RewoV2kLtEhnx3pPmsbBmvXuul1vV6JjXCJ020ZEkYaYPOMe
uj/kc73H3hWoj98dsxKNl6oBqPewGpneqt7dVSc8w4HjRoatIujflIFhRV6KWlrrsTfuxuuTE3/B
wwMx1j9P4TDdj6ZZ37fcJektI9xddXpbEn01rF6UESV66iaHAFXVupqt78qzqK2cqWjAnw6C7xJ2
AyiJIVk0u31Xor4vh9kaMkZCCD1H28fglXr5rPns+xo1gnVRYedFRdiP1y5ZrWhmm683oLu7AkVM
Z4RdTT5MMMrqMXST9VQu+aD57LsKrd04W2JiGCK0w+bBBfl3MVLMbX//RW5v7z8FQO5eAFQz0dUu
Im5E/U3+3V/nFVMKmQpN2+aYfDNPbwh2dwVLhM08ADjF3x931h2zt3mIM4Kh//5XbO/xT37FXhHU
LKmY1dLwKzAuPLdOa98UpDLpDTbOrmpN1oztvEry1MZ5fHaNdr6WqT+/0Xv2XdVmQWgjDa6JIRtJ
0s6nIXipnHHU6/e9Lqir1nQugFNF9SLyqwHrEkLAMOhtbcGX/z6eVVUI/I+vpykAZqB3BE0lXENv
IePsqtaoDbs1fXqmykcE19Jr1wdzcA3Nh9+XbU9e3GLQfCAssBJGYJ0q0og1P5pd2fpkV8JM46MB
pfvcGnN1LzFn6O3s/kMiRNoUSmLeKtDc7Nbu3fkam57mgsPZ1aprWjiHEsYzgKLte0KKxa+0yXy9
jtmLhLIJajwuBi+a8eGCDfIbkvHGVO+b2auESGC1/WYbLcnJHCLIscChvNX7h9HyL8aZvVIIKTGA
VBW7aOtH3O8BbvwpMAu940p7N8M66PXgiTLDDnkhon6yh3PvVJofpL2r1UxxID+mBs/uwhkYTFXd
jZ6rJ1ojSO/3kQBjcNvnfsU3407iynIsOK4CdIPWGGnvShUEqNcHo0kxZf34lLpJgofNavRm2L1m
qCKfAaETeZmdqt+2husQ7eJ4elsme78MLsgUE2ryInNofhQ90V72kDeaje8qNamCMjVXfD4jWbGn
xC7Gy4Yd16vUvWbIHtsMqPzsRQuZyV9apyTN1icmVeud7jVDhZN3dlnZXmQNgXGpYscH3GRjeNJr
fjet1qkRSuAkTE3tSGJ6ALm4hCytV6piV6oxpODSqkM3AiVuHqt68Y6wWmK9YQZp92/T6oTvJ7cF
pYpXwngXIzQ9WTLAVqLXNbtaDfyR/GmbT7JDQnSXY33HLYtjUa/1Xa2KMhwqmMxe1BIRfzCrIouM
IHX+4YvfuuBPVnoblfX1DgrbRQapR3gRXBdAnn2LccKdp5uiaYOT3g/YVSyG6WqNJUOZY4nlRVpm
94z1BR/Q3zf/V79gV7MZaGZu5vkFXdjUj11cYj4EVnprtL6c/+Fv/MU8tZf9pJJA1HnerGly9m7C
1EhemMbV97//BX/V+m49XE9ZbfE/N/LAeV0loReXHneoXvdbu8Kt/BzY/+S40boG+WXuHBgGxEro
zSQbFfP19yMSHpxpz4XkmPlsAmP/gi6g1Dtf3qt/SrcY2WDy6aSOQRYhROgzYm6hV1nW9j5e3ay5
qWm0ZOm60eKlijgKgsLsog01W9/VrWsGqdev7MCNPqmuTdbFB4IfVr3FtrWr23TzsYBJ86MFAtUR
RWFw9YNA8yJsrwCyhlhlSc6qzxwq+WOWvXenknp5r/e97yp2cIt4siSrvsEW4iwMFV67IfP1Vqx7
LSeOaAY+g9V2PkwAkI3c737KpBF6Kj1e4+9fzex7nSLo3YvI9CW0hhBBnxQFB/qhVu+Yu3qdAXzU
dUC9IscYPgVmn92vZTP9w3i/tfIn4/1ea4SKlhCX7avscdslx5IbOBKtm/CpsjP7FBOVfRi5qvz/
VPS/pGv/xdC2lyBN3FDkwi/8COwkllOnk49kFeVv9LpqV8Bs2laCPTmgS8q2JarRSY+Wxd2+Xuu7
AsZk6M2mZJG8IEj4wKzeHVBuOO/0Wt8VsMsHszgz66neVNMdt4pECHSDnoSPHebvHymRZl1BUAsI
VBQyFgzfpm/x5Hd2rHePtpckWVy6lwDJWJVUYv04BrHzqwsDvTMcZy9JcpBoyUnQOvL98AxV9SVz
ybTV6Xlnr0kqahtnqOvTOHHn76basZ6cPin/ocD+/It3wl35VqIRhU98AiAUixQ0Y7FglZWN1nTr
7GVJcDON1KgB7YWDauKbOLCadwNVYGh9885enGRgHZOmqEKYfiN0X9x1kbGwmNLr+V295sCfAsI3
wy1u0X6sysq8D/vCf9FrfVevTuGSi5kGYRSAjDwZAIo/JJ1UWgd/YJR/r6jexG9pjXYY+U6b38gl
BSkr50lrJHPCXb3WcbOOAcilKF4LlFWuXX2HqtX81OuZ3YSLU9kJJ2JYot4zlo+ozWA+5yhD32o1
v1coeX5ahJm/hJFBCNRwclfg0scwDhet0zlnL1Ryzbqf06CJo4X7ngcixsKDaXa23icf7ArWJWxm
EHUdR6VrzZfWJD6gcfNBb7DZi5WazA0bWIphZBeDQZSdaVyhJoaaPe/+/lGS05ZtiON4O+su79SQ
2rcoXwa9cg125VqV+OHIpo6jVLLw9kzHfhzgw+sJGpxgV69ZCjw8SKc4ahvTPBu2kX+ttghgvY9y
V6+d3S/JKGojyhRaRW/KReROXG7qtb6rV38Om5jTEIMkncr64NkN0Vsq7X/otb6r11UWZA0MlRHF
ECPICLdAYw6Gpfda9zIm8FodQMMyjpIeWqXRLcUb3y7s71rPvlcyLXNTzNsNXlTapXhILaN9z/6/
POq1vivW1UyrwRuBYU+gX14E0em3wBdWrVMo6AG/l5Pjg0MpwNNHNUBj+C75YxZXzUXv0Xe1Glek
tRHUGUe+u8FKlzk+gC9O9Uaxva6J2FWgVsVkRA781TOGgvyiRKenbOJA5feOEQCZE3d1jWioy2S9
aUvZvrNjImA1n35XrEk1cA2b2EZk+YWNmkQpgDFizEy9gtrLm3LfDiwi5Y2oMgfQI3YQf7KdLNMs
qF25FiSVz6AVjQjsYnuXkhZ44yTzP+3YttH2P3dsBPL+3vfM08JfApdRGBz8DQAtUgQ8Vf3TdnP7
tv+s+eD35qVkG7g0yoiCdHSTYzzO5gWb2xiBlCXXy2tguusV717thD4uKCtClSISzNSBZEqBw6jp
NVvfFW/WAETLkpUh2QYBajoElXccAOgt//aSpwyhVmhUSXLplasIGSSL40PDqUunt7D3dnNtGhKg
Owdme4E1HEfkUoOelb3m6LDl3bw+6RoM4TSk0UOfLJLyNC5TUR9WEG2/tIa2DbnyunlnJMnBwjl/
IROkOw2p25+qtMj1Boe98ClPF/JuRWVcoGkPp7Qp1aXNXT17LjCZ3589JjQ4hhUcX9yFaAoOEQzv
pzN1idZplLOXP5FlG5BONSTXQhiwDWXNnTvZJ4RvaXX9XgE1Qe9s4gAGhy8d8zCJabwfZJHofZV7
BdRqh37mmKK79uPgwFMF5AWpBBqcZvve751fjLVdAfdrr6pwuyOAvfZIIOOq9+G47u+tw2P3zLhI
3Cvk4PCCOEE+F/agtM6mnS3W/vVH3xSj2nKYDbJ/5KdFufXPkqyHz3qvdVewXTDlqsoqMkGhgH9x
rVz+kAPQvL9vfevePxnz/0PE4kP8SQCV3YQ+hK0ty3qYr31sqV9EBljFqcC+8k8L5b+YvvaSlrkt
bGPql/5mwhVs3JYE0G9ZGBnY5RMJAipoYeOtDpA1YzXgh6cEbYFULCbLAEm8rHAErdBW/XlL/Oyi
uSQIHHakLdx7b4pJl5E1WqXx7AwFqOyD33Zl3T9u8T+kRQ6DHEnAiZO+l90TR7VqfEScTURy1RMw
c7ud7DXGiYzvNBTnLDfGwj2XxDj5xHyni8qPqgp6AbU0EfNlSjpLva+AdVnGofSmKiVEoYy38L9j
nNKpl9Ymyfao2jXpU0B+S9uchMLvdSZ+fu6nWycgmfmxCrwEJ2ZBvmidnf7hlTrbEvhPXqq7G4RB
+4vFEaO8SZfBTu7gJ0Jnv/iDDbb1fhHpaIAvr/rcvJME5TkPBdzS4CIse4l/KmGb24Uu8RFbuDIZ
G2N+SHkhw4Ph+CQgHo1isf2ITLE0/9bWaqkg9sIEtXlFRNTdplDGZXW01zgkJySb7OIbGDU4fWCV
PWV99rd/MrMnyNr1rTcvXXlbx2FWPRDalde3bhLI5PNYj+2YHWTTz907k9TAUh6LZYDVeeBHQN83
QOwl8aEwRZP/MJQxqPU4h+OcfIiXVLXTwXHIXzzKZunip8YiwJxomHn1umNvTcFwsgDDxW/lBNTk
AUB9sBqnHI1x/tZvx8KaiEZIYJ+eFrCs3cey68r0gkelljdhMAYu6fVTNTWnySzLit+fwkq+WTvi
bA+WaaTti5ClXT8GDYmDBAJ2jjcAY55EW5EOCPnzR+UQwvzop25rvlRDOQnzNFlVxoa6AX3kd8TP
pEnCjwVgv4w3E2224J3bAETrWppuSsZTAIGUYBZ7js2K+CrSWZtDKFj9k8brE+ZMNrGKm0eCNQb3
uUvcnhYC1zAEseyuCEF7JgGri6ecELX8MST2ubyGbDclPyh2miUaeoujhDUIsvKZvB2pxIk1W7Ne
Undx+4d+tEvySMCqutO7NXTFUB4HYjUJkHXnNZHXlKRO43NlD0tfHzJUqH5K0mNVA5Y33dlV6jAE
UvUktVo5lP8jFs7Ftu+WvJw4Kd2CxoEdzpAB8wsUsjLpj+3aGy6XZ3UQe9kRHKQjv052r9SHMRNB
+qGN3XbqoD3AR8qOjifIYN+o/3Z6Q/qv633JelHmvwbTN9Y8wniwEmM2eQb/7OilUz7DU+ZXWZel
ivvSOOQQLyzzYNU+f5eEMWSV1AQBycEvuL/kgx2yHOA5KZ/BWBsvxjqMbn7s0tVev5NOtBg/HNMv
qxOuGyDSaS7D6mxL1c71Xb0UW4H57UDkPIyAJpxPad1M4XznZI1tdVFOmOBQQylPB9s8uqOdxhCR
g6xSPwVHSOPbgBS8rD8NzRB7x2JMPhMg0vjnHER0ezA7k8+8a/1s+E60Qa9+tHkvJBErdWUttzVB
2v49YIJevA1a7setA0cB5XPledmtsgrzDfmtpfOjUVMDJXTmB4m1z0+2s/hgoqxkfe8URHX/SDzP
di6JHzLqHRJ7Ttv4YS6bobhXQwG4FY6+E4dF8jKmfFTFg7Myvma30I/mDDIoUND0U8/o4ECWzGc/
S08i9lRzW+bJMrUnpLMJ8SVOuXjqEzGG/fqT8LWk+9BP/pbePaRcOpikRDjD+pxaMSusU8lkb9XH
UvkFSH5GD2NuiQznWlpGE7qPTlx9E7yxd8Ea6/UxyO94bn9hJpSw1YnW9gaJ5QCQT3AYnCWAPeyP
ed5+zkBYB3Y0sz4nuQviVAEatq/DMQnhMTutSbdvqe0vLkNp+LYTtfLIjzKGRBzCqeocnk1NyvlV
Dp3dPGdpH7Qvc1NBXD8QESHHx9jMxfxVJVNegvZbTJldytidOohlrYQsRuJGWmVWpBLPR1ZSLEBI
xT0zpDnBVnXq1p5OXRDb6E5KwnWsF1JuFvPsOyC9f40G++rypm8Skgsiv+BiKLJMQcRLOxEy30D8
nac1crk489+l0DbMb7zWkTjTAMB5BuUXA1n4ZqwHMjDPU4OGiX/j17P6lttNl/A157NpdQcjqeEr
X4pWDgYUYvS9yZOX2kZ7EoO7mjcmabPMF743weNk2RH/WApyBJ4Lv1TjU0MKurjQN4nzvQycaoOI
Bm6QfGDtNuYFpPuiSqZD2le1uglaAmtm/A+BMmEcszqi8AdnqoU6+mM5Jh84YW+Gq9mJXr30pQIV
emzdLC3UuRzmdlBHqWZzeh5bxhkSAtNyAzmZmXW0fPSHJ8LbwqA69E1jPfupMxBcUS4ZIe/SUXP5
yYhHb22e2a7l3Ep1uMdzebf4cvXPyurlfMfNsOGaB9LR+/GCvN9yNpw7QZEsPExypL655exk7qEO
U4JjT2nbkW5xGFMIUsXGTE2fcp+oo0MZx7PzFVhdWVendcoHSx3wanXSOxBVVs6f+oAYkaeqKPKm
vpD4mxbBhUwEAta2wBEjuxNNbfbLkwomwhuPYb+IZH2w15V3dWgtMPAITobFjM0TAPMqr04kM/p1
fWzldl5yGFbbkM9ygEKfH3DyLqI9r4pzW9ZWnZvUwZZak3yOjYb8u8PcDWL+afHbSavwbZET/qtU
iIhx7q1aHYgIrIerIwJlH4lTIZaSmCygw2/N0ULqnIR9NoUHbvo4pflFAM1ElJ3kpjH8wAhokuY5
OVloRKbwxtG7dORVFqBv61Qs35Z2ld0dCUdApfMWGvj7ulz7/8fZmTTXrWxX+q+8eHM40CaAwasB
gNPzsBdFaYIgJd4EkOiBRPfr6zvXrvLzjXLZ4aFCFEXiJDJ3rr32+qara67NaMZjp3LPobbY2ARA
tvE+btm3hcDfgVSjYfStPnY8Z8ybeF3sanljVy+MnxrmkU2IO+n5/kEWoZN9FWFZ96+QbpxGHlxQ
wYEVd6XowjvP7AIpYq0bYIZxbrUNPKZ6yc0wCSerbqeoM9idnmfDn9iSXbdz60dHzELDEF1G8bSZ
ypwkOTS5txEbPY6yHoB+5VMQGZZ0cAVxy9BzrMAaMYbmW7YDYb1uOMqjhqzx8aexzJP8aovUHVrs
49UMgnTCvVH8CGG8kHVrzGXhfLdIAodxTE44d9IoDfRmNNGSkTlm7YatboHa8RkQ8h9NJVSMC9zR
XjzTzHfCl3zzunLkk7CtDl2dqOYaRTMQfD+xSdWeAzf1ircSOm39i3z01l4jt4Y5BJ+WLGjxK/ck
x0Bk56LMv8tVpr1kNtyg9omW1ku7E6V5AY3RdZhCeBvKLjcV4fZmZvAAxTiytNIVJt3BIzXct+Oc
mNeCfXDyDIs5IHJ9yGeGD3RjxFZlm56yTANpooBdrDtqDjd4c0r2xj0AoFvsXL0RKfi+NgQ775fO
nnsVuUPlpD+qLWyGJ34Uj00u1WU1XGazGcBqVm4ApwQnpwXgtdbQHkI1WmV8wxWmz03qLv0JUFBp
7zeXz4eCe2rCb6OfLT0jstBbfqSb3ytgH5nhwAKyMrNxr8bGO/FkrgVmxVu29waE5oZLgrHlF+UY
8uuvjYRsg9uwrmpKEjd31c4JB+l/DYo0vTZqTS/k66uChvzRqzilvm9r6vvnpQga711a7Ce/toYH
9qT60ZsesqZypnuSpMfsjHXOZzwTRWQOzmM99OMfVrvV084EnO7p6EYRao7p5BT6XbXEtLw4mFiz
52k2wBxFDYPt65vKB9UdabFnM0QFU/jNW2/SBv+9VYFVWzunnxZwTTZ93/kGxLMp6KEDtt5p7Yo5
94+VLEoGlfMbGRO0Vqu9L0sD9OF8VbJ6m9lEeD6IrLnHMwACxKfA+9zBgtqqcvswMXs+rdyevTtf
Gz3j8KM2H5dGM6Tk5GC1v+V5XkxVzA2p966GCpX6YZMYVjwodCV73xe8hx9y6HgnY+WlITzhhTso
M7eW+zWl8JmeVhIlFi5Ps2F6R7Anc3PCVxCMr01pj9nnGvYBvz5bvVof/BmuAW9buY7AkI210JEt
4Y6+O6Bx+KRb4ZuQICWMid7MFucw6VypV89rb1n5k1rt6gj2ifBzg5ruDfSFaB+ARU7qMBSjceOR
mnVgvGZtJ+0vVY6zPnDywcmpMVxaEceiz6q0CntITMh65l3v6jR8q9u6dNmzA69NIIEE7beldpGY
ecobL8Gw+TAjCSehJAMEPI90E7SCPrmbvA4GyBRMo/9syGGxz/0kXf9YbODPGF1ZwvLeKTcFIRkW
7iBel3BdPCg2vW44bSRAn00Ug76Y5pyJZ3IfAcrHae2XI3xgK9DuM8qqB5gKsg874eyS/Ld3N3DL
B8L7A39ntsMkh4SRdncmJj/L6juKT386+4G0xK4atCTb3uENPVdbLdKd524Fl10/BzCfTsq8hdfq
JleXHGZTiXfImhXkoHXUQWJz3y3vJ8x6w0lnG21zkUGVgJ7JTyiOfi1zcb8A+3PuKpAgZeIJo2j5
YRkX9COoU5t5ScGnNL8kDJLhXQMNtR6skiqaCxwjbeJBtoPqd/0w9tOdmG3Rnty0G9nzYU2Zp9yF
3XDHxDGJJZEoRjf8qZq8XfZBvk2gGniLiQEpNqs79A6XmgcxDW5LaRUUfjYhAtphdS1VbW/3YEK4
6ZWxBnRnFyfi1l1jS7B/5nUep8bqh6S02sJw/gtl6T9Re/46/gZ+zDKawpWnhRORtJ+q6XBNYQX4
+f+XOf6z7/8XtRbyD+/V1GencjG7C44J815BV/uf9f/+OvZmV6P2qZO2kwfZKJoHq3slHT/9H1k2
3b+OvfkePOjaaeZTJ3LrbGdl8f1WMf8XP/ufZvb/h/7zpy70T25WOVu9XNdcncqmzNpi54qNfE/L
7dOTh3eNUUfCP2UyCttg2a+wgPYmGexfeQhThyuX9O5zFtKIBk7ptS0Q0sN+jQy3Xx0OImL9jcTV
VcAXDK0r04PdNWEbAY+z4RaUeKKvRujXw1lOuZWxrAfanOa2lv+W/HtLt5dfzeO//i7Df8y3/8sf
/9d/MxR/+upH3X/97frRDn/bw2v/oIKr/xqk/x9y9fmf/u0nST7Gj//wB+gU+bg+6a9+ff4adPmv
Gfz8zLev/O/+5d9uwfbj+rq2X//4+y/QKkRCP39Jfqx/zrq/DUD85/H4UVPmU/7x13/wf8Lx/X9x
kXJCIK4450zASf83HF+Et9x84fuBJ1zXc2624brpx+wffzf4K8FsZEjkFGK2Zd6s3APy1u3vbPtf
AgJjBEhrx7HN27/78/P56+f173/+W62rRwCp4/CPv9vOn1M6/75IhWt7MLsdh26mxzQmN0dEzH9a
rAQm9ZCvfHM36X6Ru5TrVMWwpt3r6cr+as+vxp+lPHdD9iYza8SW9Ch66ycQVPdTyhYW2miNhdwN
oQGwyxECfFspXOkAsATA4YFSNurnsQmzfE9NoJiEGQuGiem6kxMYNdtaWw9dGYxhvC3tDAEYEkl3
Z1KKQcSoHD/jDmG13nUu5q6m7Olhsu8m5W2LG29jB25rnLpVvZXM9qoTcMW+2rvAQ/6Yq3b8Wcje
9vcBDfMoX32xI7OoSJA87xeyEl57XcESyxBu8qJ5MAhB3UHcmfnS/I3LTfOL/CQPslsPfVyun2Th
OZcN+VyaMo2hvZpRNnL32WrVRW1O7PPtjnkg+PRiWkF7UcobYl+CxbMEFfA6hRdv8MoHR9VSJJkP
Odpxn+AO54nq2y7J11nuJszA95ty0BvwFCWNnz1hWhARmNp7Ty/ZaczW/kVPrdgBeQlOXMPsGJ7r
uHe88QuBiamazn+gYu1P3WSckZn/sIz1yfGA+HiNNPb9kn8r9aQP3FK2vb8WzZNV2p+wu9y4R3hK
YKV139qKFH9lV/WOQuzTkMFPxEMnYl02cKi2X47IjAfT0e0O+hIctH4DgUbDBIZ9Pr2oUL+vvATP
bcuv2geGRtaW6TfF9NxPEmfDI0Ok4A0HscQjVVpsSZiCUUBrYHnNrSUzf89bp97sycyBOc6+Fi9w
mtcTaQsQzYZpGp3f6QR5jwXZGEY8OJU32/dF7rjhvs29cTzQQzTv4K24wS4sZQefFwrei7GMtcXV
aTWmskCL7sivS5zJClZ9DUY3E4/+OoYBUXZclr3gj9aU0NTupK+H0H7MXGnMkGvm0bTy89B7bZ1Q
Ek3dofMqghtcuelnaaJ9X4IGPYZ+Sm+9UFfbH/7mBzGZlctRF1n3ZAVuSNIXbZTcJqqehIqNWyII
sVjko3hn2TrxZuggahzhIdea1XjMiFa59mnR/oGuCgNe1nDVBBiN81zL9V5T+QzDrmmhpoGgzFNG
KfxCpbGi+IylnPN7a3Eepd84SSecKmZEbcoh4IjMTVRasIoDKqPpUrFfBGfbKteW6y4a3nYcEFZi
/BTGZbZK80iu0wJTz3NiF8beLsxsMEA58Lu7gfqXTmVL/Q7caElvFCxGQD9D1Mlj6U2tjucsHcfI
lTI96tQAA9QN37K+8X4aM4FfQTVljEXPxrxfdZs9QjleD77BtTI0rHDfBLW5d6GYRYT6QKRJAxHZ
FQhMhnkJdEctSce6O1mzZyQ9TFAw5cx8hHWunvICju5t9tRVSI1OETwMuZ1f+rStT4BmeGGhb3Fb
6mfmaNz+valW49KMs5MAmQmuwTYXH5JRmwi8LxL/uvEwHPRH17t9yZbVcLGIgg3UHByGwcpkpHo/
vwT9FBzMpg8OoFWHE4WeGRfa26Ihb8M7hcZ139Qu4N2wgCrt5sVlzmbjEriO+y33iLFD7oaHN5DQ
vt7oSdnSvZi8J9Gf/6Ua1+7FXVMoq+GfP1X4Jnt2LKh0YS4SPg7+33zs3//8BJuhBTa6bODK7dt3
MARhp0tfc0vNPlSDVAVd1DhDPpxPErjjawAlLmLvTR9G3EEIcwP08r7NT/U0jvvBFfx+3TzvuZOH
B09Dh0Qbdk7c8CoaOav90PnTvAtKVk9OwHfM5NaPIF2Ljz///yYU2ffZFyUkTL7C7GR4/+czbGSz
vJpLNZ6C3s2WK8ik7LvJq/dbDl5wrUFZ/16K0XwaoE19DH5ZJ0O/FR9KO/07NtLtc6mmKql83IdR
MK1sfbj8fygL5CC9h/DVZwTjpd9q4y2HUB6VeGfhJZHW1pU1HFAL72xlB/Mf+UxFpRD4LqG1QaHt
67ANvsN4hUt3alNEV3V7xsK2edW3ppzO5N62oKwV4wDyhvG17Awhp9Xj2TWtARKq76mTQbn8OiCG
nRd/JYdpFg9pY74gkD2voj4utbMlTQBXypsPdjmcal/vbb0eteN8tkHQxGYh3SSQQ302fTpBGdyw
2elY6IH1GMjt+5SHzW2Oij6cQGXZKms40EikeJw0iwkNcZ/3I3AlOag91pF2lzaBg+yG9BAYudzJ
PDQjnKHuZXCwrJhZrWMx5U4sah/BRXry2MMcjoZZVFa8DuOH31l2vOh+Ase5vhFHnfP8m1dlpz91
n/7yyPRLrNp4sfq5u+csCWME8vpoWXa1K/TM6vbZijVNit0En/cYjkp8WxpvSexsG97XjNaAP/nG
pc8n4zA0uPZqrmgHMWQnmn0rG7cb/LGYw35b/aNJJ7EiVZojK9+eYTPqCzLEYUidZJqFk7SrpR5s
ZfjXFvRbEsyjjIF8BhcwwWas1EgalAjRBbJvaU070JjTNZq74cwN8TsssENLiysS5SQOY0C0SGep
X7mbr0jrtwYI5D96XaRcGu5gJuFArnqfW5To1nrctNHttOdXOzNc6CuJMDbcOQAh3JzcdbKTtRDl
nSzRCiMsZgkzjsGuLjO2Qc83zlCIF3pMmulQo4CTtYqdttoT/T/26iaLia+pP4qVPsTgjM4TFBrn
IOcpjZH1wseKdtizNQim7PwSwn1QBi9N79sHJsuco6pSWoQwk5dE3vC+g2kBjkWoq0m0t8KnVDon
qkE4qHk428SRoCyz+LL8fhuq8iEsrWrPXo2Fx1qR0eiH9N/71RUdLrBcn4LcDxMK0qCAiM0xIlZ7
PPth+ht1db1Puf9fuQ2VcaNcKwnatnrKza6Jt66TJ4tDepdWjJZy5IkxSV3tHHpfsV7dKaN9U3f7
3iz616pV5IjPRtMkmnCNn3VYGweSyPpk8foh3sBRnKapEufVKaZ9vnQG+kOgTl49WBdHFP5xZr/6
veiGVpRfGA/kiE8sU6nurLDf9uyL1mkS7orWusDWbRnKpi/gsskwEAiXzR4R6DkOfRsq9diuCTz0
Ga1VZCE8X18mfutrasWmvTZ5A0hbKQQbmhUA5MwefH2u6C1TMYqAEbBW+evPyTbGqCjtXMay9+Uz
twNwgx5YdlpAyOFe4xECrYtD12WliDKMcTu90g9ictCLTCr1JAX1+EgjOXxq0+FWQkMNFcq4n3HD
/uIbq8dwBvszduz/kzlu36ZlPYjUHSOA0MWJfsPZmVc3EWpdv6Rdid9B6wOiFj5tCqlglDvuMS+Q
lbw0nQ8Lcf8ciMjomMXSkfqYMyko0j/CqsLGXvo+dHL1Pqp5uFp93jy5qg7juW7eYJGoXZuZy7nu
VfYaUjImvu3lJ0F7I3ZGCtBx1WJXrHyjwK//4ER/3uweDZ2jLArN4H4K9XNqulk028RYcyzb5CP1
nCZpmFVP9BVzugALu1q3+N8Z7X4tKO3P9Ol/+6H+ZZaC2ssznKRWrUsz0+Iwk/YG1TaUdb+f7OJT
zEWYaFl8+OXG6bdVTWTp7qHnHYtU4LrR6mlO2pZhOEqNIZaBgNyqzBJDirntEO2uVV3bdzf7xaFe
0NcWs8zeTNe16I+EZXCRDvtxQ64epbIdh7fWvc6aeb/U7KM9dzvoknW7pyPzEdCdO1Jw1R8MErIp
huV5bYnrNrImPKYgGp9o5c+xtsrugiWw5mOCddqX4XTW5rIh3q8vax2Io9uRV5w7vh1Nw1wmaene
1574CMrhWwG+dA+YeKM9q73YUsLYD10qZGSWipd+a5+hwlUxWTO3D/XLyQM/yjuhH4mKXXaj6r7Q
Iih0u74iPJtmyeBM9Yud+fppMuqxufUi7PNm2G3sdUHBYtPpG61XowXswuD9TLUUrS1uD5X37iH0
8ZjQC/7FSI2KldB1DIySbmFvp6eJo+5YOsarapyTY+AxAmxuHkcnFw+T6rDTWLDds0qerdCVSdnU
IbtIFkYMMwqAy70dl3rYDjOPEaKm5dQ7LunyJD2X5UwFnoz5Zj6nNFa/z8A5oildntZaf1hbW36r
ZzCco9s+D4ZTvErXtg+T2zs/bgzqPfbS350ZijN2KvZCv3tAPX/YzOa+8uvDHFBp1ZKMYfTz+gSn
eT1ZDdmYLNxPteR3Js/1ewoGHsmn43OkFQl7LTwrRKOoTwcrHj25Jl4JiQiQpzp4ow2+OES6vpvd
sX6e3WAkFqjo4jWl961sZe6ncBuPqtzSnVvL8DKlkvIMtmOd6asfTgTAV8b0lRZB/+bkIMqDKg/3
rjF7DFQ3ksOyTd8chK37kjz+wya89DpbBkdYGpgJppsSpxk1T8rDFORVP86+UycECnoPOZTrNhak
5saoGPPVGwkmry3Hu3qOXcVZpcf7gs05pkUDbG+tOkxla3Xo24WemcUtPiYq5HfthltSLNn0tJDv
S4QN91CKFRGtDDFy8e70p5u5C+WbvSalJcgyDKusjhdj/Mwm2o2Oj6mFQEKYpbmn72jwfMw0V354
20yLgkbNOfc6l/XPICHSx/s6lzLuikVF9BbN77Xh94e5S/3XcvDNJzmN7l0RtogLMDIpzMMtxt8t
L6BUnyYCtTExCWdf2+V3wK7iGLitByw38JkE7qbTPAUDGOxuZtsQebcXTCk88tvlO0YX7t3tFk6p
ndl72Qr3Ry9cWNckkelIt274WNf1tstDe/hs6JDFdRHw0CsrVZFnUoloXSO60+2E/Mu0pceMwqUW
xS3FlDsU1Ub45Drl9DIEtuTOXhR20jbO+pw10tpxF1bHpvZwG8hC33FFHXeNL31YqdaQ6H5Wr01Y
Nc9OvXIMuOyz144WxLHCdHFxGk/da0Btv9dFsY9XHV4QVcqXygOAWjJDvFsa13gfaRgcm1A7oHLB
IlWG6n6Ynduec21kIHVVseytjs1lJE/3jS7lE327q8vlX2bmz5J+wbcAOStWtl/u25natQ7T7rAt
3re8K72dokf+3tlld6dkG0SONeffu9Yv73RBEQD9+6O3cXAVZboe6P5vdyCRv0x6xxc5Z9tdOkOr
t1y9HB21jFQT2o+ygFeO6Krh6NaW3HmGW0VtKn81izPs0iL9nDocCGVfXXuuXwM49IfeX2qo5av4
I8WPT79CYhmm4nsy+jQ/+Lnecki8sv1Z1155x6PLEx9HxsFf7TABdzo8+RTjj5rL1pGhPOyEiA4x
OmcJ5bjTIjFgWHe3Z4QHIAxtunPpVvu8EKGVmJnwki3rSP9Yie9+ZmZqOZJ/4TPgZI1x6FXzIax9
Iw77zngP29SNTW/LkqZLqxfaSwusbigFPP/u3FIO7ZGiqZULex6593g2i9BZ6NepjizlarWnQ+MU
xM6OaXevCp3eL6EaYgpajA50u342gICR2WQxoHN04mi3XfW8UVaTOGwZ38TI9STrlzHRTLEf6ptK
YEpt7o2C03ZV5inszPHIz5WdwgUxCa2hvLpT2R+kO+Z/lFteftT4rPa0l8qj31TDYeqq9cfQsvmY
Muxh49VYXoTdOfgWt+Aj8Bq1K9paHzdvDI5iqJv9imzzXpp63RW4BUG969H6HWqzfhuDdsB+mOvw
mUQb86HbCvNXHY50vKagj0cgf18aOSmRapVJUwRLpNei3ocahcZOWZRhtrRvSFDpp66L5j4txjGu
R7+h/4R7TZK1/iuni+xIV93PRI0d9ThQ2Hjh0vxcl8V9thcQBu5SLD8C7H5sIW7wOQHKvbSGOR0V
B3cVEyYongdyEV+AQLMJN12Ls/Z20a5X49ws1obNMcO813IINRm3ZojTtelEbmMFV6WC/IK7L/90
1AwnmmNHCtpcVfE49puflHSk20gMOdHCQ+/fO4Jm/2Xewrw9ZMIZ8AGInWGPKnFbf3Bot+ccOoU1
XfDEdrTeAou7muzCh3op/GfUNnW1MNF/lDb+K1wrVR7189bHUxZM3yuAWwkM0/BXj+b2Csc4vYRC
A/4GjbC3QzmfmxyPpnZqmr6kR33ptsFGZeaPQyenR7vyl3OTVuhndPXA93TsjWq7hlYoDxN6413h
q/TJ4GOjKF3DR3upLAROEcQMALXXNjXTM3trdZ8py9lVXrc88HqMkNbl+DukEGob+enY4ScWpBcX
cfXOqOvvo5W+5M5GPTSZU4IVc0l8lkmQ2b+rSuvYdsKfQhe7ssR70TuVvCAulq+j5cLa9uzEVP43
Mbd5HASIhuYq95YFtXp2TSexeBt2zmonHoVsZMBBh3Vv2xHMwD09p/WAQZMtvp0pMNf2PDVyfAHE
wLIZ1HXKpM12V277qahBMVm2fe4ce0rKcX2TtX5vuhAbpad3Qz3tG26juALM6WpZKIhpWoHczrYo
t4z02o6jnUAZqS++WfvHxSqxtdoz5RqDrInErRjbxVichBDjcV2G9bD2RISYoTo3fTpeuSYVkrPd
/Zz8okiYwF541+wnp+nmY4fzyJ2cPLZzRx7afnO/SIjtX4QajN2mcPHOZExRKZRF7GB0Oc4ZsBaD
7Dlcpp69425Fbq+v1XWuQ7RXHMBz1HnYDYOieNdkPSZYzczHgp7+Ne+MmwNu0+6OIyV8ED4Sb5hP
r1VeWok1+CnG67mKiJ7EfuQ55b4TafY0jagH5uwbCebP6yap6IcS+VZruELhIJprjZa0Jxaae5TD
JbtvePaB6cW9sIwzESD8ZiyH16Ven8OaUjmflBtRd1L1dbRybzcrO8ymXeeZgGu95Zxqe0kGv27v
56I5Ycz+3g7yOrXG73aiY2jkNv6R1c/vTTlgbsGvd8OcxdJM/SP+YZGYMqD684LPQAw9t5X6HYmn
iydTsLrw955WWupxm97q9sreNwv676arnUEC9dPUOiyAGQ9NjV124DoRAzjs4tKYjEiFThNEyxw8
ZLzcsWu3+W4qVHUKcMGO40BEQ/OOU9KLVoJ0mrULYuXm34cib3ZcH9JI0B7a4zUc9p4SHd2NDaBc
3l/donldvILzrUeTrR1xV4eqj5yejgERBPOuc/xlt1VLDrm13YvSRd3L2iFqUmx3dq+cV98YfugQ
mc52EOel4S+cmPgGGCuJizWYGaAKhosbzN+GNcwRtxpzD6P+vQgcydaipqPQ4WsjKLm60Vmudobv
hojA/hA6rXNuPf3si5buyFJO94xrSgcVgIZs2Cz53qvXPabxn1MWvngpkgiG2wM7vU7UaKfsvW1w
0osyXykfi0Me/iISz0G/qxGgzfCVOvK7zJcHLhoN7t8me8lpva70c+6V5Zt7Tcjo1TWs336KVSNs
EzPfIotwk0PYbfVxJpTu7ATLgROzZE9jSfhWPh/W2zUAd92+dNvf01idssb+lnapmzTKfN4wEp8L
WRV3fcXNNrSKxA7rD8EEedRX3HusfKK1hfPtpIgnj9aU48Oog/puK4oztyR5nn2zPdiG9au02lep
8o8ppxEvW8M6KiBWxyos6SRRsF7kKL2DQ6mGWVr1Gffq+Tjg5d+tYgsfVsf+7VRT+cIgwnJqjG6N
yStpn5yAEQQyKJpEkgwZc3nvnySpjYe61j+YFKryu1nOSZ69sqXPp7Ka28gp9XqwGSzEkd7In+3S
Woluapa4ORQxdddpnIuC38YgPsebDk5dncp5+1Fp626Qer85yxJ1iz6XChOtZgHmXorDtyx+rI37
xPM+LY6785gPcFh3kbN25g7V9TCo/GUZ0mQpaP11uk4f84wvmnR16bthTYyhfabT9uws/V7b2an1
ggQkEk7DLt1ZQGCjDafvxU3HpNbZow6tN0PyqrfLSSnMgFunf6tyUUlqWJ9DZZ483oaJpXGYdXFt
zeBk2MGLJZwyntzqvAzy7IEg910n2kJlPy5FY0X01zS0njlIhGmeywZeV1h24i3r63cyGih/6/ZH
txiPnspi1xpe3C5b42GzTjOdyIzb4o4+b/tubsV9li6RUY0JR1SylO03M2PWhCp2Xwvn3rFaJoyw
7Z50mK73Mm2OzQiOFhqju8urKqUzS6/LNvJklsvnBp7ibPSBOk8GZvdxTN8Je3ciz6CCEqVOGDyY
o1bLYVeuy48qM+fdsqVXm2uLN5F20HcpewPvURn6dHDJX5I0EPZB559lkIWXbrBybnhO7X9HEPMY
li3yqE7H+SHwzQsQBQRgrpq7Soz5HqmhfcemMT4uvlucjSLPr6EBYrjUfoGaKvqodMQBnSU/ZYNB
Hqpd4mGnsdi+EWYyf7odBTt81TJhkdflRy48buvU1biSaBtgZt+ZQ9/uFko54ql+CzG5cZXLjIYM
UStLuGHNFgM93coc6OchPWWT6+8cPhnhhwVDFA6nN6WJm1qJP/Q7T6MkS9SMfPJfcizXxwlrOwlv
+perFMoDTSo0i0jr/MQnGFMNNojquk66uenZNDzvbM/Vs1WJiZYGQ796fXPT+tz5aoy0aT4Kvamd
7bdlXKXdW5npx3myv9EKVSCp6f8bwi2SzpL9qd76NWFY8FcvO4uLuYlluxDNq24mHzdr8Txu4hSk
obPXnZPGWFnXSLvbk91u7a7qpwb7G1OR5VrSj7d+EDg9MALWFrGHOD+4pnry+ER9X4kIUyKFq/QP
K43RKECgdbJwiKsyVckSpPd43J/9GtFi8PG6j9kYcfocp6wk3Vum+0Z7P4fA+qmnpYx7eoq7qc1v
Mxzjm2z0r9Acky4NaaUIbze5MmcdO494+dt9UwLMLUvzlyDh+GgIzO2uT3/OV5lP6WATu7t1iS7L
Sz9OidSzODV+8cNoaEao0qZUHO97Y3YObtZZ+23onoPU4srtPY/C7x/k4i9Jny7irm9cnaQj8vZU
cSqzfTrnoPZjf5ZNQg86O49T7u7xrjXMHVG20z5HTE+5hPqiqeJeBm9WWAz3uJC9azbmlwEP/Q7T
3RHv6kNBghjlBAdNygWjL9SOcbwdnUu84crpUYDo4Cq7eJhNP4+awbSjwgerMee52msa9rvMpVBQ
YMZ469b8VAaI1qaw/cTgWsA43/S/2TuT5saR5Mt/l7mjDftymAsA7qKUWnLTBZZZWYV93/Hp5wd1
2/xFiEOY+jzdVlXKJEVnBCI8PNzfe36n0cummzp9A1vpEUYfeUZD/IZkERAqv1D5Vx4cwk7+pQyk
MfL0DE473YxylpxFX00IQK3EkVQuKsaocLtJBSMji8vFDupPH5H3VL51SjEkAGj8QlL+nuTCK12v
pHoPhhqtt4OSt0Z8GqCujSCB60Q5U5MFoi5pXVwdarooSHdlUQVCQaqipBJV+YIQbbXa6uFfl2r1
KyqChDx9U0/fA1J1w2NNKqmwQ5KR/Y4Xe+3ccP/MN/BmxuAL57tXPVRCPv4zxYNZbSi1F+TrU/pW
7dNUgzQSehlSBPZAqSR3Ur/MRTfSKkG6A/1BQKiPRvCzLHofkRhNNYonmaIY0TTrPg7vBi3M26eu
8iwCV5/mv24LRik7Zn5gtVuLcjfJe81qdadQyk7cQeavqDXHUx4LJ5/c63jfDx6D87yclBZ6yXXj
RmbEbQGSTSeFg1019Dn6kZX9JB4tOvvA04oGVWo2xD26+RACnmAd9yk95UCXji60kbCzpdS0voCm
MO9VQ/o9lNoXswJXrHad7iR6Fu6auO6fTAUOYhkVJSxZzwORGrb+axr1xRchFuATVDQdlh1Z5Cx1
xEwyDwA9nqbO0F5SP/7hV8ZWjwIS4JLnyGnbbf1Y+WL2KU2PEaoCgYMc01ipjxTO86MvmIXp4A3b
6ZsKLNf8p6sqebbf6Scrq7/2Bbjkvgy2gu/9FaittEsTY4fU9a7oiIGr5G7UQsn1IqkBCJ6HlEKC
iSJMSNbRkLcUL6ADdbyYRfSckFK0a6rSAvZjNMO3coIuXQ35yWtkLm+Evac+HTM7tQb5lGpB4Brz
JGVappD6rnaVoOSHGoDvrleK35lg3gegT7kjlce+IMbjdgTXPYWuw7akC5Xg40d1uagcMWCH9DAv
vno1HEFhkPVzooqqS/ZyBMoQeQehq9Tv49DCF+qn70UT/8kJOtxmqHZRPXl7o6DXvd9YtM2ZNNCU
hfVHHs3o0ObtfQ7Afpd3/UswhMOpI/P1WJZmstF6A5ZdKL5mTRY4sLE4ZRSBfHQ1FWCGuaBldtBF
OU2QuNBa07RVB+rkQ1DTniMYNhnYNS5VJYWIcjxStFP2hsUhaI1ysVGlftwlfqITJRiQ3yJuyohX
PYLY1W1dS31Hly1aykmeD5PRsM6wPp/UzCxeDAtCYdRO+iOYPmvfl77hUlwp//L6JLb70PI3VklL
I1+ppX3dgfGijRV3iYhKbVDBUVEYPXwiBZEpYKYHdjt5V9M8hYBp/pQUDkjuTzTs6fvpwZRH0cli
gO2eJsh278U/Y537Zx1ytOVy9BxH3eCkEMA2lGGfpyFNz1bsUda1SqJBo20sV0uj4VuuKinBDBip
IwVvdKHDgrm3SYvCHUH1avoFPEz+nViJlj82FpdDmay+tM0SEPVfzDGP6m0jBuJRi9Li99RZ5APt
joHeqUk6watI1O9xKIVUGPPiK8g27QTosYXdSYGznarjNLssu6k9OIZmkVEOy+4S4IJOKZJzKayi
dvs5uJFqYdoTc0TfwKuiEjkE/VGuveGIAyOwNr0kdqqCdbDJvKoPnKqViLrqrC/EoyTTYN1WmnYw
/3Dpg5PTtRqqhIOX3VVW7OZq2R8HP1efBE2vj2abyu4QCPoXKx3GLTWJ6L4Zg+wpKLK/6OYon9nE
mROnifCYx+mjTLetQ0UvomfKIkDUk7+1KjJdRJoguIN4zydVfSxakOFuKHmCO+l+5IEBCqbmBJH8
lc5/X6k8tu4YTpu2FIVD5HFFlsPwaYgp5KkjuSnO4b1ZKsLfWQnGILcMpx7zXSRnuTOUU3/AQ2w1
DRyRySbZpLT5bFnksepKmidxMuvx2TfE586itidClaXyVdiy2p8KtZEPsiLUjidastOF/XYyY+a+
7+vwiyGqHeF8Rj2yCQz4K6nvagAEvspFY9z7emrQIQkYvJNHlegY9Ao6SEE82nUgV1+nKP6mmLDW
+rb8wwWoeQKCB8oh758D3C5dJaFN/60b6gsJonDbUm+hUv/kp2LgeJVlEH/3L4SgEZw7/AQU736L
utP3CfVp0rNJf/RqkUcjNdTEex0elWX3VS8CxRkHq4nufE3TYDr3xlcFJuU56bVkC5Ah3A2IBUTg
gEYrnTZzKh/b5LfMaCIP3ur5JgVf29wZQZmpW1kSfreiqW/IE5kHGT7YvdmOKruOFeZJ4FR62GQO
eC7RriNN3yugA3pbb0baiE6xdD/lzWuslf0Zjnq8S6J63EBxVE8UI+t7OCTqzP/4k7Ee3QLmyKms
gK3aaeb/rQchSKFy0zfDlow+KgDsNKt8ht4LnI2ixT4tuztDMFzJ6oJ9qgDoUJpJIhiHHpArYshS
l2viHwtohk5TDwoNNcgfSu9Hq5X2LSU5eWwSF8aFA2HVZATSs+U390Za3KUyuFdYTN22SH0AttBt
4MKqRrvxJ6u4i6JKAL4TBbYGUsml4w/VVGDsCIx4uV2Gprev4UXuWxJvjBfgV2iN31KpyZ3ECEjn
M0txHfrAeiO48EP0JNTCNwECMvUtkOmWhsRW048TR732JYdjckoyRLZHKuboetUnIe6zLWDQPaU6
eNgSIXmek6hUoOEBfjB/0gwgIoMi/KVI4/NUtDIkU59OVrA2+j4StkKnQYYdJ66Hmgk1iOTzoZ+M
vyU4G6Yj6V1Dt8+QxSVN0yFjss40q8q4gbyBv/8DQ///gPjDn//9v+YmEjcA8dUvKinv8fDz+/+D
h5fNf5mqoYNZlkVd1Li3/l88vKH8yzIVUUaXxwAWb80v/QcPr/0LuLtmWKaJfDx19lmtikr7Gxxe
Uf5laJIkiSIIKVGVEXn9BBx+lqH5Hyw8jdwsxbSwrxqyMmNvF1qCCsTpSPahWpRakwD/CJqm2lEt
Jd/lE9Y023cz85/F8h59/9GcisCZhCmYAUDcFhJ6hWDQg7tRB4pk9aj9GZJYmhJyCyEnkK8CM/rr
tr1Lqs48PFUTZ4lLQ2ITaEvVL5HKM0l24r8SsulTYyj6Sxnq0Zqq3lvL+XfTaIA2Fw1q/ZATRF2X
PqiQ6pLEFU56PB0etg97d7u17e3pvN267vbs8Oezy79d17H3/OSeT9uDfeA95zN/PLour+3dI69t
jvzIu7eHw4O759Uzv3zgrY5z4NO2O5uP5OPnt2xzfv/wsn04HPg0m4+zN/PL28PWeeUtfAXbmf+G
n/nDxradvbPHLu/lE7/sHvj4k+vyUa/8zWFjbzZ84g/3bB8OL/Zh4/A7m83G2TiOM79tw+/zefOH
OXf8cGYkfKOn2fxu7xy/bY7zWzfHg71x7h2Xnxn1fpczeIdvt93s7xxnezhv5y/Kd9vxm0/OLz51
z1uP98/7/fM8TUzU/Nvu+Zzas9lnh7++vTDkxcpYPjFrQeZKo4rsSCQ9nrcPr4ftC4PaOL+c/dF5
XrH01oXgxtpYbrGGS5HcsDa27uOP3w++/WBvft47or1iR5m/8S07OKH3tBa6ZxSBMdvhEf04PD3x
nB3mm0eyP53dk+OsqIq9CfHfMrjQifKkpowmDJ7d1xdWC8/p9jPCz60MaX6I75g6qIcgKxNi4fG0
Pc0Lent++z//fXjdsjceWKvn1/P29fxQ2myc8+srz9K+27GwDk+7w2632+x2d/Y9K+zonPYs5593
d2/L8c527vc8b3Ye28J1Hk+Ozf7cHB+d04nVd9yvqFCtLoSFJJgqdp1H0uDR/eG+sG+YsbVVrS38
64dVPU/ouwmb8OTgVPBD29cHf8O2ZLs/zBueaXvifwd7x0/zrvZtRnj8Z08t3P7H3e/3//T24/Pa
EnkTabu1RhYOPwXNEJF6eMRLvTxsnX/2h9De7rbzpJ+3+Dj3+Ty7SR4MD2Jj4wOd+Y/uw/bFfTk8
nd0fOb5tZ/84/d7yAQzlYWfvXr50TJ+LF3k67Fh3myPrvLA3978i+/jMo3Zd2XYfWRCvlv11c48n
2br23t084oeO59nB3F6qb20hb41zoWQJJnlQJFYqDvts/8Dndjbf++duaz/92zMzPJzoyXFPW77E
Br97+xsob31gbn0FwomLZ2+M/djPU/0D935mFs6zXzs/uw+uczoc8Nb7V3YLzhqPzymx22xK3Ot2
y5xz9OznU8D9wcPZvrqHhwccNuvm4cm37e+soi3PhFNic2QX/sBrH+03X3bYHR4OT38ffPvvp/lD
f788vIb2y2T/9u0Dzg4/9PDEH//+m9WIz98798/4WP77uH/ePO//cXD5+2f7hVNksG3f3rFVv9/d
33+/P+43Xw/H/Z/nR04K55HjwNlsnl371x0H0f7x5D6zRe3N8XiHzz7umXqXWX2bZkb+D9PN4YpF
zpb9mXP5fHL2m3u2+tsbvz3z17NTeHZPjz9+sBCdPytP5Lb3ksXFEWNSyBEMjhhOyRP/sHZ3Z5cj
j61vO+7x34ecs7IOpLf+BP/vdSCLi5Au7gyjyzGLTabj/MD+Z6vNVufTu7TZRfbv+azHXbIvDjZv
xDtsn+ZTmQfNg+enJ37hYN8TEGz5af7dw2F3z3/3z0yae3Qe3wIbpnU7n5rsqHt27uEtXNgfj2zI
ealv5zX4sJ3daWDvWUJMP9566+KPT/NjdPc/zkQ67v7B5XduP4D5dPifidAVk3jWlCUSBDKsU3HJ
8+zQbvHFNgNUSA8id2yKbmYerrVyvXzK/7EC/89QCftkedn6LPfqAommtLZRJ7A2XotyYJUNyatP
ozvQ4ZbwqRZrsz0oNKIomqKkmioXhMttnkhIEVC8Rg+hstRtaPbDlj7e0r+vdRc05/eB+se5gyKr
0cYHyQNd1paNZqTWDMmKeIAu1ED+LoZlemiKYVpZrB/nDiuWRrd6GL7ALBYuqypJlzWGVdlDrIKP
CcB1tbDHNPQ+cmvMyc+UffBye1VcHpFv8yeJoPFM0eQeJYuLMMnKlLJIu7GilpzJR7owaS4aLNFZ
pGPryvCumOLmxz3HgmjMFWFxKMgFektpCzgDglRBajGb4Gi2hVNHabIi/3xlJnXVUlXYzJppcDO8
XBVagXSYkKXU0MOaHHQY6Xtyf80dIkHWQ49I20owc2V9vLdnLHzb2ORTriMwxloH/L1PUYUQNlGn
hyt2rk2hJksWGGSGh6jW5bi8lGbPYU6emdJ70DlRNEUjKPR2elX8bk0n9NokagZEdJF7OQJf8+vv
oifyy7pZz8wJf5Rjt+0q+T7QdRhEKiUbfTDVFQd1dXAmIGv5jRS/VEbuUEIxmxDSjJS0lPasCBnQ
BkEDP0S95NOrXp+bJBjsZkkz5MWhICGZGCPDAW60EhOXGrx+X0cT9avUr1Y22BzSXbpd7cLUYoN1
k1FUtcSoyE89BAFiSShKlt8MSZmx+HH5jYzjj9uju7Ya349u4RM7lQbyfYzKkxSI1PlBjG3DuvFX
tvNVK5KqmzoXfbSMFmuxtoqgmtD4hNRjtV/inCq7YGbKpxqNvPknDiwKLaqqqxqKb5eL0NM8cCQz
MCOvgX4qA42wwy5fa3p7banrVA5JSkkWSOiFFTLUcFVLCGpCZSn0u7SS+JjoqfdPivD3i4W/av6L
nczU4Q4tPlFVFxYjgZJbqCszONvQd0nX/tRU9bdcysbm84uB3L4ozyeXKRvzrnu3i3VNDPxem0tT
HsSbPq1NxBypON62srj9zs+JpI6lmoql6/NBsvC4gWCijjhDm0qlUqjWKL0DWDzaFHD/Z7A24kq6
tvO8ON5RpIYPUXYZ9APoWSte5OOy1Nk6uiijazF/rfn1d+OFScXFktI8oqFNoj9mtUq5MFDatF55
gtK8jS53NpZ0Yh1ZMekuvww9gEmZgTTkFSS/ID6Kidxty7JQXvKuOvu6QEGrLhDVjAFPKdh3hhFk
FM8AdL11oHFGuRIKffQ0FocrOxKhEVXUlMW270fiI6FDahNEF4zX3ofTb8sNMAAXbUa4+WHVAf1u
6WG68vQ/zjmWZZPTHdWSj+HRKCsDIDhOigGUp1Pl4GwnBS7W7TV2dXzvrCyW2NgVgJtKnDbXug7a
XSJTevforwved7R+5miDuLctXh0XD5iJ0w2JotnlWkKIAiGxnhlVRhD8goXaSAd9amX2PjofZk+n
jQzKfBJZ8cU5m+Uyvf6MBsogvLOn3BwBcMd1tBPbJPrdhJBNb4/q2jyyZIHpYUv84BG8OCeBr3Ei
6VGvFm5XmsJJ9kTfMc20PsvdaDXu4BMFroxzze5inHrrD2VJhdZO0qw6RX2eHwqEm88R0nAnRJ3h
l8AEWHF/1yZ3jjZFZQ7gVWXh/obCTEsoRExuKGk/GqEd2o1sdTPG1gLjQ6uQ5vvt6Z0/8dItWHNB
QlG4AnEsLmPBVvH7TKsRYe68OnN1oNqukkYdANjh82EnoTQRjK5ooqgDyrlcn7E6TXQjVgt77Ntk
A0SnpfO89vlg2tJUiYCEQFCeizaXVrIR7VVVHgtbMIp+p8TwmuLIeBRLhH2SSlxZnVf23IW1eRW9
89+9L+v1ACrFFsPEkxwlBKyH1G81jSsrY45PFs/JgCovzqtDpay0iF/Yx2ESBBOwrU6sj4EppLs8
S0VAYpq5KdDGfYG2J8RAHVHi+PxWsMS5WkV8zYVcWQzSANc1xQ2nPxRV6xkEi/yAEDBqSbJWHvJK
n5C3DTxtZcRXVqZF3oUTgmov62ZxQHAn0RuYboSikgf1HGycXUjUfEOxEz7vqxGZeIuuda4pb5nZ
d0/RLGgzoCKjOLOPu5Pelu0BHXLtGNLNb994BsplCXS4lWm98khJcZB3IBAxNfmtyvHOahWU8tQ0
WFVaXfbtJAxNtw/z+ohcFN0G1BxOgAnIs0TSa8X0h2U7H7q6qsiQcCTOwMUT1TzEq+FNQ02EZgDD
KFNAGxjdSsubD08QK2QfrPlORri19C3AOtFpn1izU9hISF+3EQqCYZ3slcLIPtVMg9BptkVoyg3Q
IJcjLSJU6BfIIhdNAXcjGwq7bIXptRPkxFhZKlfHpM56DyaZAX3pxMIpKtCObgtWZTwiozKqJzFp
0wNI+nrFt1wzZbD+RUWfD9plu7Wm97I8T1NMgZ6wSXvQR2Uafwa5OK4Eh9eWA7EQWwBxNQul6ksv
VqKZEg5yUdiVKoabSiDWDXqE5m8fNVeszMcMRyOTJxrLXlqIzQbAbUJcGEpoQGdrWG55aq48oGtW
WNqsAWyY8rJixy6STD8BB9Ij4eRQqhd+d62VffpObokKGUqNTqc4KOLXyykz5LREuBAsk1q23hb2
VO3ESjcLcVordZirA3pnaX79nZvIoBd5E9q+6AZ339COgGEqe8XKWps3/MXxwnBITc6+D59Lef/S
iIS2ObryiDmbPSIsnpkIL1GXh5tUQaDWQkNgQqV3GHa3VwTqf1fMwsuzFEQiML0ICaYyiZK+xKzq
W8xiSe/6AfKY41kIAdiB5gX7bOj8zUg3zN3c1OGrUGSeU2uoSARKHz/d/j7XpprHiVahRIYWUMXl
LPjI7dKQmLUD1nByU8K/rZxkPz5vxNDIEiBuTf5UXawcHZxxWBcautlhJcPg7yOUYWrYTvrKTpgj
neUzNSyAr1A28SDLlrwe6iSiMrJEsygbHGBn4NV7OuVp3T5rhHHF2rW5M4FPWKahQipcBgntgC4e
TU4KwMCad4pRYD8U+FH385OHMr2lEgURSS5T20ZiVMro4xOjOq3uctobALZXwpWE7JWxMG1co/CJ
czpn9szvthzCsIg7hzD3xx68WNJbqiOFWvDZZBEIIAQRyUYp3G7MtwL6Oyvm1CFuNS/+OFTSMw07
0S3wMnPF637MdcxmQAhpBtUU7m7zYN+ZSVHI1ERUrQAJe+GdMNKSQiqTY95rlq2L3b3Za08wrr1N
GRjeiYz3UbeKYuWEueJf2OCSQqGAfAtUo8svMZViazXIQ6Hf3MnSpgEVnX1RB02ENdH2vQLRG/nx
Q9VZ8lqi9so24D4AGktGdZBAa/EwhTzQxDYFhzimkYIqh6gD4S/CO4VGf05be/z702uU40cmC63Q
5gww9uVYW9kY0knEi6hBAIa+VqqtkSJfd9vK/LUvdzeSIgY5MlaQplvLCwFZZ3+oDB4rWE0fvp+R
H8ZsMiClW2vN/z7OIKZMhUCRGwiY5fn1dysIXwmpgnbEqCJqoeCOeVKatgh65KtVK9qfoE9pRXF7
dPMcLUfHzptzjbivD83QgxjIul8iH1xkKQJwALu/lW0//S5bI3ElKZPhqYvDqQiUfE+HlnpFJfrj
cpUUUigydx1iSbza5YjTrBT9rkeaXkwqtHZ0409SGa9aRoqqtODktOpaXPnR5cwWubZSTyPPOkvv
vp/juoeJJMNtsjN6VcEgbZFx0LtsxRnMgdxiWlXaoHHCsT45exaBHhx2cHA5wkVVJFSTY2Zh+KNE
okZ1KxQzvpRxh4ZHbAZkjYwkqdfOiCtrVhN1AlqiQPJHSwQhRAkjzihwo9bmlVvNp0cX7b6l4CWv
KyVa2YZXHB/FEi7LqNeRSeFWcDmlcOpjFdFTNr5ef8Evxi8SrYXcTq1gwqt1oD3HSsplGXpQ3Wxl
+DmGLdR1ibCnutox78rMU5EFpWkSYM+w0csvIyc1ihNQEO24ROSADHrzu9eJ6DNxsOiZAQ2hhr9W
+sGnjzImgUI6uTMQm4g3X9oVoSZrJdwKWxvVJEdoz1OmHUyKcK2P5LVny9ULFKrChVJatutDGSzy
wJ7CDq1b72s3RoqxGSXLOzWh2horgeM1YxaJK3KQFnT+NxjFO4/UoE8VgNfO7Ync+rGQoO30iL+g
T5/3L7c90RXnp88mREqKBuU+5XICJU/VRvraEBNGhvcnaqTxq9kY3S7OkmRPSTP4ftvelaGRpQd3
rJETMAELXNpLVCFM2zHHr+cGZI6AEmZVoWuU8zsrO+SKKZOiM0ciQyNfvFgboZ4Wft1E9IGjoQV9
ZYYW6QJtypSDRP+hzL09sCs+FRE5BoaXE+eU4+XAoiHTE78V4DClaeR4COWjUFlS+uO6Uct/mrGC
vldy1qzcn67ZJeGISeUNTrLYeW2D+i9aCdjtIYTaQxuq99CYYIxmYfC1z9X8zuwQhr492mtzS1sJ
CsQEX/wwv/5uhXYG3PRGQKZhphW4XsYuL2J0IQ2j1leSOVdWqImf04BmkzcGln5pakJ1zugQxbG9
epqgbk/ybqRX1h4F08hFZVlYSbVcGxoX67mAQsaYK+OlPZSt/XIwLTgPaOkeZLriuamv5U8Tnf9W
Vui8AhfnFd0wFKoNBoB6DshLU4hwykiDerRr8cPkXoW57EZIOG1vP6urVjh3NZmGW4RSCysi6pup
ruFN6MpVbkpPNE+BEPSfzoZJlB3JSSBzI2qyMd+F360INJBJlY4IX6DoNaAnI0L83qsRlTV31Eyx
XHGR11YFOar5HkNQoZrLQYl0r2xD/JbQNM9dMz3SUQNyEPGUbZRI6d2ewmvWyPLNICoSxdzrLgdX
ZHWkKwWbuxpL/5iFlbKtY1TWxGEoTlM/tSuju/LI8Mjkoi0oRBRPF14yNuSih3CPWmdXFFRmAxHd
H5pbQbG9PbArix0Tc2qMLK0qWvMXeffUhkKV4JKzj4euM1BnBj3gGnFuhnYYetXzbWNXZpFJpDhJ
rZ0uDEtj3iDR5gwhG1u3Ag2VdtEq/8qqWQ/NE0jlkvtXg897R05s8qXEJNSHl8c2HZ3SIRjoaxl1
qFbEgu+qMjpOdasJGxVxUnsYUDi+Pcxrc0pQTb8IWZ2zTfM0vJvTgAZpRSqoxJh1cpSpJ26SVEF5
nCa0K65xzdJ8NryzpBcAw8AF0eWgbcLugKtGLpZemh3S3nHBo7w9sCtHjWXMpdE5NuFMWQwspS1A
EiCaZtM7ttlNoyZ8mXTPQiOiLjcCXOejUYbe9//CqD67FbYDt6WF0Sq10IsxlQxZayYxBAzyNR31
rwGdXbeiXirbvg7UFZtXrmc4fqJqEKoAF5YtY2pzyutIQb6Wm5JkI6d3tJAl+D56QfQXfcHSVy0V
K1cTxOog90O6sic/xtJzXQgXSkQN82q5+UU1NwYlQUCpNQbpsZUzGhAHlf9L8Mr2PJmCt6mR9T8L
Rb1y8n30OvNyZacQR5NQWB5HGQ2VwoYEpe3JQIcoavibSInkx9sP9KMX4NZpkIcEWEYebXm+QqFs
w1BGjoKAOnj1p6AL6Npa59lWRen6FSlb/9dtix8ndL7nklIzdM5Abel3giYVArEigkgb+sXCoMy0
LxYyKL5dUVjZakoGKTvzRWTS0Y9fwy1cs/4WxUuaCuP9Qyd6IRdDWi5z2Ua5PHENgY1p93RSQhWx
T5ApCRHH713kU4sYfrsg/X179B+dBMLuLGROSXINZEoXToKaBGEyTkIeYuXAP7/iQkXDPjDN7act
kSIlM0Qx5y3NfmmJu4NsTQmnJC2sjczNJrMfbSumqr+FsT0GK+7o4y5VWEcmfp04DccwT/w771dH
AsKjDd2UdaRD/3CAuKhVxa4Ue2Tgmizf+elY/ix6o9hFo6J+uz3Yj5sF66TSgTyLhkRC7NJ608L9
buH82mDHopNU6KigRMhH/zdWTEr91HsAmS4CAXaICU4bcTlS29YxGtX7zhyEw39hxJTnXQ/eE+nR
y6HUoP0EcGlMZD8VX4Clo6sfimK3hga7svNJbsukKg0L8OCyqEQFFRlTiL62T6cl1yohO1pS6h9A
/A1H00Te7/a4rqx8KnFzscOAS/oBE1b78piX8yNCA0bZJJ2Z3GvkvWg6P6hfbpu6thbBXor/TliC
TL+cwhThDO5b6IEYRl8fxKhUHZIJMwm8Tw5FXYlIN9J4HAWD4idMuGJlK1zxMYRxTClZJyDxS3Sw
lsRIq4oE38i5IVxRklH8oiKZTx5zMKoXmc6zHX3OwvJFDf2xWhn8x7iACAsSK8UeMuD6EjOVI6kl
a6RfbGnKxZ88DGSeM5nN6LSBn9SAHeP4yRdoDfh5h4NhEAZz5y2FWvLlrDdhOCuHcgkYpbJ2BL7h
Ab2m4IeEmuRK7LrY7uw8enyBK+QCgA8nsrs05XVBllrqGLpiX2uuhP76Tsq7aGVAy6Tef8yY+DMR
CQcu9ZdmaJGWiqGCAmVEjaKxUEyjI5SwycWIRs06sgwUFLNjrAhfvMEbtiU1z0evbT65nD98jYVH
UAuxbwhuQzdEo98eNLS0CQz7XW6kihtb0ybX6XbEbibxBpxxc3szLfbtm3UgfmBWJDKpZHAuJ6FC
wjykz3NINxW/PWqlPm4QF0bjNOzWygzXHut7U/O+fneG6JNijFrahW5rWeGmURLaXA51vvJYF47v
bUDWnBg2iea4+Myvv7NC841YC8IocL2QPmhHpG9UqrxjgWaVMkaW+GwUjffJaG42CpaeKh8s85mR
v5hFZVRLOrNZvtt7gX9uEFZ3M1bwSrB6ZWg0rObwAEDD/5ahcgtdxBNIMLnWMJrpiYYGSoyqf2rI
ewj7NSwgo8Dj314gC4fzNjRKlzNWC9tcRi7nM/cMLwhHhP/TQURtNIvQ95gcY6rp9UgrKGOwaKQV
dP3Ob0vK7beNf1gyFPRZ+6AjgNvjaxdHckWjCFXwMtXRysbfi5U3OjrQ1xUrC4+u6mTRRZkwigeo
UAteWGmTEApLLkuOH45+54yo2TxE5WBtBH0QNvXIaZ3SqHaL4I+/4s4/bD9MmxSfQcTJlFPUhauz
olz04ihVHK2j18/3GLUc7TlEQlhQ6cZg1M1KNeqaPfYFZz6xHID1xR4MJjWRPYGOGmOMKg4inqaL
8EPioIVYubef3RVT5O4tUvhAnNiHi6EVcLqqGFANLQbRQffKbHIHzmVcGm2ZbptaRATzAwQFQYmd
fwz08hdrNEIhTBranlHVYn4KvKzYCd6EAphAs5imo8bvIfjpROmg3PWK1q88xA/7cjZPaYSgDvwO
K/Vyi8iCZREDB7LDIjV3dG2XbVWvSEyL9I0s1Vx8vD3cj7tCIcJiWlk8xItvDOB3Lq7wB9rVebg1
OlyodK6gO3YZBs3KpH4c1YUVebErEC62hDJGbJKKvjF3cEHyZgB7JwXWY9cp2oqfuWaO7OwMz4ZK
wfguJ1GjU3wRoiXl4sTELNoWiImGaHhqdDduUbRVETek+UqCcOPnZ1PR8NrkVKmSKMstQaoRFL8s
oM+d6z+DmDJmXn8SDsRDQu+Eo4GMDhUgdvzl6JJ8TALdFFVnZDg/LTHPaNiRFSsZuI8LAwqEqJOB
475ELL6YwwhhAZ/OPKgSy1R9NBMNaQEQ2+GzE4aVOUdESZTE1DI1VedKHxQmWsCFKhOZQXqlDU+9
th4+ug8dl8gVF5ImFVd9fv3dIidV740KnXBcoRtzOwhEjjfkEveDR7H+9oA+HHEzoomYSuHyAl1o
ecTR05WnhjinW0IW+2uK2/RF0/xySyd2ZMXNnJanJFFX1vu18YGEUKjfAguA/Ho5vgo5a92nE40b
hUFJyRgwey3TomIQpH5lJ18zxY7ifOG+Ql5ksSy0hCYvkL+o4ExK81AESJzmnSn9VIEZfnozzfw9
MEhk1Oe03mKdi1MZjkVrxi7NbPOdVSf/VIq+Bj34+LxYD5QjQP7Px+bS39aKhHYQ3FYWoDF+bfNp
cidBDe5gvtZnMSiSczYJ1Vpt7OPmurS68BOePuaQtrzQVaRu2vcqsLegSM2VtfgxFqGoSQaNYxMS
OvXNy2WhDXTPLgUuJYLZhl/SuJ3skWYpTqoW8kkKIi+1w95T9mrQeL9ub4NrA+QQ42YrEwMBtb40
PUx1IQjDwH1I1wfUo+X4LkYY0f0vrJDUprpPthci2aUVLWpBPHkaDV3krtsqRY5QeCmt5XU/Lnnu
NDhCZdbOoha3uFTlhphmUhNErthOXrvL+6KWt1NUxem+TOWmWXGJ87J+V1xkGJiDkoKEFrcobpOX
g+r8TC3LCTFnbyrVnR+X02OmhYkbVXOuymo7a397Fq9sAbJ+1oxGIeL48KyCRlWFzugj1zSINppG
omZlCLm556LS0MSiMO86o67TzW2zV6YVfwzoBqs6Z+bi4TXCHHyVHYLeHD5I+EfTwUN3H21wLvNr
tPkrk0rwT+/Q2f3TJWoxqSg2joblI9NbN42fQ0Aj9HNAH5i6E+pWHexjNafl2adHSFKFNBYHHEJh
5iKWUw00I+u2pTUPxVCH3JL3oveNsp+UvPvrtqkr+43CFducRDHl3CWCqmkNqgABfVpB0htOJ3Wa
k0zWn//GCJlo8hyQwZbXYVEqfPB8TeqCgKahaibS9LK3phWv9WFdkD7hGKPuR85mBrperv+ByxvF
xSh3YZeXjwlpdxex9n4XjJL+/faAPjhI1rs2F8SIEiH0LNFtWZVVM7i6dKNcU148kFneIZxGaK5u
7lUiorB+2Zso8fdFGb9GfWspK0uEEuqHR8f9CagkAfKMBIFOfzlernMxtM+43IyaSIdlW5iURE6+
dMlU+7RaSdU6nWgcmU4JTfvMqo7oZ26mCKCi+mqNqGFaoSilqNoidxn8CmOwGOqhT8xC+BYY9Gpq
vntjHGXR3hC6WviTpZHg0T47FGnBYIfotsfRhlZyokcDuDHr6N7TdJR7o12DBLPy0g2FJeS0fAn6
+f3BVCo/SyNIm3+kRiz67xPdHJX7KjWq9E8Zqw2dd9oxlDaRkIclktX0tE+PbRGFR9GI/g9H57Ed
t65E0S/CWsxhSnZQTpYVPOGSZJkZJEGQBPj1d+vO3uD52t1NAlV1Tp0dNYhjzWrfTCU1Ajl9HRwe
AHi2WIDGteuWZihsibp1up+8hMavuuSF8Y4XXEdsUzp/05ntp98tf5A87IHFKBCxfDN9fFg70ZCn
r9fBFFdEqfcaQsoit1/wUyMWJgfdFMWhRyRvIZLoVP02ga+ae3DZwr/o0rRgQMhnGcL3qbML2GB/
2kwcXqhpL3cfzlDDLCbvnC4N4gsFeGA76x6rFejaZP0JXP8RyOK8T6e0z6yFa3QYqgLi27Dsrvzb
jTLyyN8mK/B1mmlnIQKpYRR3+GWH4k7XKbiQaXHnmkYFrNShj3CWvLlL6bDW6u/Q6H4R7omnNS0J
jzia2Zl0vsRh1zzOP0k0/UH4Yklfw8LG858RBFG15AyZ5PJrHhqGrtkqm05VtLJF6l5UvqfNU1Qb
3dJFlPsyoVc2jiAbuPPUsr9GJmazoQ6TdRInMgS2tbv8od1Xj3G1jOuasTiTEPIN/gryj+7KzTaE
hFJHkUdqIzO8qpidffouopz1y279DWRFTcaoeExmv+y+4K20Xpn3QsBfPuybarwExd8Jl19DVDnh
t7fvQdkylIam5eRVCcaIjOtkVe4MM2EaFPiLdABCkpFZ36XPTWGJdu6XMUr2sy1DKd+TsHWaNsMv
UZHhPICQ2IjKDlbPyfQStPvDtCTYIM9iTi3EC6+RKgTEWGp/UVmd7F7xPSvphTzKRTSztiCsdZ23
BEjtzNZ6YHa15mUDNOV9rNLdvdq8Mdh/B1It5S8/BaH+zH6r6Q5hWogtZy1ij7PE0YU8sMlindue
UCdW/hnG7y+dwD2iD8MS8ZcDd45vLATj4EU3ybKfkmLgBAIpsMwVSPhicEtxMdkO5TWTU2Dtuwwg
0FdQKyxBDVncOjsWEdkIqZxrX3n9mOZ7QSrndpaVCGMQqlXCGDDbvRYtAHwYu5ygudd+2f+GlUDF
OhTVjAsocwfrsHeCRUgm7My5Yrdu1ji73N5xWAqC8dkrJ0Da835YqhlJP9iSMzskZfsRTsoA2opL
B9JnRKE7J6zt2CJtsl1jkVkyDthw+eobwHAkp3tw5Jb8xw8xz1cxqNVA37WDE3bqUumuGpezMiwH
k1tNUxBHh9GPivBG+k3UL6QXwX2pLjWndYNH2k01UBpSbMLcCwSwj7xetmT0LneSvsftN8g4uyxP
svWnNoXpkcab+1sVA70P1R0YgeZHk4RtbfRuzDXk+n32jmO5B1u2pXZxj/NsCQY6pGJr1EPfTHa6
mEj0gFzj9npoG3J7vS39m/QemsdJN4AK9Vhv8bXrtLPzJ669eXjuY3bycf1hVsJ4yCrp8NcjQLnI
vJVqId9Mva7XTkR24bOlQV5eHD2o7tx1ZeRdzwmJVDnHl/MZa/gRML4sEdzF3p034q6JiSB+3c2i
citvo8Kr7sl371khStt7dLURvaeP0zl8Tuqwb4+MmxRUJ0TvobqPxnVjfXf0YRm/eT6z7y8+U+2/
6aiZGQssQqRn/llIDgRdE5iOD6Hzz9itne56trIID/B9lyBvm9Sb3vzFS4QDtqafxhsRtmn35LU1
AEmXG7h4mILa2BvOu/FtD1xbgUtLp+Ir3uukf2xakcSPenL29A0v0DSc5kHUMTnH42rP1KpWZytI
XxscJ9EX30M6u+oB22rdnwx4p/STR3bgmSOjeqofVeRJ+TctgiZitVDxPYDWWZX/XQcr0+lMDMrj
qeYZccxj6PfIU0JaHf2Sdp/2q0o0wN4wp5K0/lKUiXbkRbDN0RyfnFCVxr0wNApEzO/EaKt/QLk3
5xv22CShfAOhW0Q+a5Bfn54yZvHZoZcmYrlrd9YZiJQeytJkaVrVoJ+gNP64UlXlT7AHIkvm+Xe8
9I7TZUMyzezLgpzT6ccUNM74EtdBD58qGnjQKwgt6R55eTtYHwwEqeu9lhykiVHnJFk7ttDRPabb
WoSbD5WpIjQoGQznOdaDeXkn0DwCUBgZUp89IvjdvMUHgsfSHcBoh2aosRU5bR0kL6ZEOH0pNtH/
LeXYJEwru7VlGjy6L65gYpb7PIt+Hk+l6r/mZU+eMHhxY6cEnJvHSG7mouT9Km7ayocoy+kzvSUu
wu8P37h9nzH1PHVE7P8FLKv7ixEm6OO4bdEjq6el/v9aeC8TF2CpB5X9SoKUWH5RKQDlCqsw7c/T
TrzFmUiTAqhcXECx9YdUhRf7TMJ+ht23fxncmB/L7oIEe+v8QCeKygHLTuZBjhGPQIJw6rrm1EDm
vaG7sYTy993+UQvu78tRe1MAcHvesGBr3R8VLPsT7HE3OAWOLM80H+SGjLYdYbbgC6oOIyAgJ4dz
B4ka9WI5b1xv7z5ezC6fCu6YPGxXfpTadmQDrbhadW7VtrSXM6ghC9gjwTtGXlxakiFkNkL1YY+Y
q5LgC5s1DdjAtlfaEFqzJfBKBdcQEfX8VfkyeC2eD3cBSqrcIRIH33jGxWRXVk8cd97r7A9yzTyb
zr+DJi5/h6Up/lUoO4/Qz3rDNyKEc6rqAR3JiZXD+zA06ZalyUyxSnTMGN2MRW/ax2HY5Xz2grkZ
L83Ajs5p8bVnfrfsmk+HYIpFnTXhDPasHXg0ozntg2NhE2fIG/7M/c/vwCTcEr6e66LwoEp7JJAd
gp1aBF+i7blEmrgH2yQX7yPdwh60xLADhYz5ojK2crR/rsU+sVe+182fgZ+mzuutEyef3e+Qf63E
UhSGo8T217deTrPTn5qg438yhqUGL1tYaJnfuOWLIqy9uAhKELZZTKWCBaNJ0iFPITTetx0Qt1Ps
AbvP0nmJ9MkH3IOkn+5tmg2QO5j2rDh7MxG6FTRCAhPCIwjA8WmL5z781bdlAyszEhDBehMD9Gir
yZjbMIbtdhhLPy1zWW6xexj4Pcc7MH7eBUStPrwc/I6Q+N6IgOoyBvqQ+WwGrZmONYfZvNdBd5L9
Ku49rFXDpzsAJxAJZ2Y2RXBJQERO/Gf9Nk7b4wqIprsEOx+WOMVlfJ12TRyck44znNI9le13C65t
+46IXnnru5H7pKnqGtj7nKbqpPfS4bO4wCGolmAiyw27x1VhVPjihXZOrmTBHkBe+Wv5tMeldLIR
5/21WQuKy3XbKPLWfUy9QzQEpcmJnkp/aM6mfrCT5/2Zg7S6qbuhDzLt+KXmMEybOpfFysG47W7w
W3mO/SOGtkgzQaCX++Qt0JqyEItD/9aqCfrloZ31Iu94LWG04ofn5ouK2hEPFXXt874Iwl2cwauv
Bzdc0nwg+xsIVju08DfLKvEv+KnC9bQvFYzphvrhaWXdpDkWptZFVqJRVxf1Jqbo1GLVaaE6JRCq
Cl0wDt5F0Vc/1Af3LdjEjyGKbc7mxBByPqb+ihu0MFVx3r0V9N8WlmV/FtTTIwQkHxpbErd1DjOP
swtlAywt0Id07C8U+64PzN687oB+tLqXU6xdNsQEPQvvV1SL9UzEuWkuZJCo8Zpaha6t5WdpLhgy
8N9xmgWo3GwCFuJZYKlekfX7b8/dy7/VOGx/CYCpPray7W5kiDfv5NOlP+zN0j7LQsAcdHig3uDF
OvPZaX35rFrhcGb2QIxOsYk6igKnSMUhpKDwz5Fr3PbS7/r5GZ09LPecfp/ubdfSf1Ls2NkjG0gj
LMQm4i4Q3Fo5Nl4SsoouSGqKQUmDuoKEe0CVJ55iZ5kpPeHRd9RJxCo2vxuZQqTWQUs5rFcnPu7d
yj2UzbWEYDeSWFdnkRDVe1OyP59hWnP65wam8HxY+6nwzxzFwy0mioIVX3+PWLtZ0igL9oa0AIwU
6T9Heeafo0X6bw5COtsVhKzNF2cJES2TmfsMg11X04f03rEIac/xvfxERhq3nz62bWPTpaz8Hiho
uvtfiCX0QDoFerNroX4nRTx89sCF/Suf9fSz60QJeOEoURNpHEyBT2yugGBuwgLvSQXU7GUdipXX
ZdjLP5Ect7toD4qPVFvxuPje8piKdGshLCkf+6SG95jFP5SPY90002kL+rk+pi4MtwysoL3dps44
gCw38xkTSgqKR1j91fgkJZD1AjH0AAk0PneOWh0GN+X+MTtgo7k5EwkQu539z20LAHyn1g4fI4fH
foyXpLn1Gs/55y39drcK4G8nf5qjj7XsmucKlE/HSmM3Xy1RSYkUIqasmcXjs150mHCB3G11/89M
jvgEStR4nG/W/qoHTTDLPOxddd/UU4Bs2q/y2+1mZfPNpm17tCLoOpyb3XItejOCkpR2+ldGQfHH
+mP5uHCFP0Rdpd8rHYKWW/nWvuJJq2vTTy61vuQ3z0hhMW7eteJ/FF31s7YbzNgWnMB20AiqarlL
FW042K5W01XZ6qdNSML6wfV6A6nDqUMm8i6ZRqd1tusCkrYO4zPKpfse6TaMSCiZxX2gQl53j7XL
mEEVPfzBsNausiA2MV0pToIEtUnY9LgBz4x5k81wtaP5BqcNfPN+9CaN7KkDrc9xw3edpboHuTUs
HiSqZY55yIo1CO6LKalecF50z5u3MAei8VuASY3pBK6PHAZ4f1FiniDNh98QV7pbkDhgLmEDQeRM
E4qYkzJ9ArkczCHj8sItL90p7vTJmDR95k4f6sMa1vK6YcNbX6qhi/4Mqy9uTSP28OQmVQWINd2X
q7hU6VMFuhLG5dyyYzCDQS9yW03TMXFN3F5MbiCBZQVj8BcQECxOLYvuOtgVlLFtGXWuwjmShB5Z
sWWWX+bcI0Vup3Wt9reihIF1w2kR9oBjWw/ATaI3wMMjzBRnLGnuCj48345N7RtNt/8ctn75q1Us
+ma1nkJg0IIa4OC11vnX1U1/zbrfzxHO9Co6qbUe45wtGv0AHHglvpdsB76AfYvynbWse5LdfIPm
s0cyWxMRTceSsj38AURBFl03PmbKEgRpkP0Wxxnvc/CFwlf8dsZgfg2w0/9BJrDXZbc0JtdVl77C
8Rr+MgnsHtQy9p9NuPuXAx9T5ajktL8GlYi4DDz/+OC2tLj05dwl/L2L5YkSsDiPIGZXL3OhZPLN
cmYwB/HC+akj4oNm38MVwekZTw/QkNstI8q3ca9HK8I/q53D2zhq1EdXt8GrHyOhZXPQ6U+ANvBh
TMf8M5/7IQK4GTadl6llTj5QmCmSlyotb3aw3yqzfIm34DycmtUqs9yMS0mR4riLe7BF3MFjJpkg
Amc01O8CaxaI9ijg3w1/DYDo5A7nYGwKQKOrMrRArJXS/O/1MJ2LXmy3gNFBg0RIsYAoKy8u87ka
kuVI1QRTMZj35g2bfvHgLdG2Zj390Q4Z8Kdqm4J1uJARqYTZOkbxkJc+C/tXibLqw1tt8AxHN+Ds
Frt8HKROXsPSd+1l2pbt86ib4Utjsb4lPmKwpzqqU5MNpGC8OYZBauZxA7P8X0/uU7dKroCiIjyT
IzaKH4104tfFH2nlcBEHL9UKKy3fBsvWT6Ra011pp/Gvu5kmmdrXH5aDL13xVicD4XT0DAUNaRIQ
5zRTtdz0u9RzNgYdZF9e8ehTiK0rj9W0EX8EPotrqmzbe+nTTzAHQlM+d1MBo3gnKOFciNS9TOY2
/i77QF7hX6eK6VZKDFcn5pnJcgx0UxbFlptEJNUhCUcM9B0DMQIz2Zu/rRGbvrZOp0Bb9eCdwmil
ope62eGQKzW/O9OWPkSY+/DaSyJJsjbsO5WnJEBeI2UOcLsVpN+yb/WYj1p6HbGsK7UX5NzJz7Rf
9r8ALMVbDo3Y3wEcueYmSEqbchXq+ikhizfO+lHX8clPFvfEbzzuVG6sOvfeLN4xF7HuztK7Nx/C
LpxvOrbjtosWleg5FpuqrsiO5HKsKKurjLNIXKSVY9azU45xfFBhwpZ6WHLIBAzLrgq32+9n3U3p
cTdVe22lVSENWGj9LBV2huMYcatJGOH1oVuUvKhjhCIwU2H1Fhbj/jGlxpkO/IbtzWK05x7Sbebh
7tqif9WiHT/TvgsA8VGhfCEy2Nsm3nR1oGeWd9pY0T04RDHo8ikdGQIfzOBr2DzFUqt31wdgRjTw
Eix3QeGV0SGRyWQ/2104cyZbzVsgEs2v4FCq0xnOfuuffwwArDjXKv2KwlrJ46TmfXvfisX9lSAc
XtjVqXhx9hXWfb+lX/0ydNUpcaV8IT49eF0G0ah880X/7tTcuplDx/17F01K9FKUDidXRTylabRs
3VHMS5oczVKM9YVi1j1nngzc/absUmoW6PTjryiYGS+6xiMZwGeA3R1qaFcmI7B0MMckaYaWMYff
/2oNwQkEqO9SZEZV5l0HDWWoF7syPvYd/5jDsE781SaZ4vng7NbcUjxP9LK2s1PeM9Grj2zn95Dq
0YQ+hF2jpPzq9p+RgnWm6TFpRJIcPeJ6KDa2yW75XoeSyRSQQScX1gDYYjqnxnxA0/7n2dj5n0jc
195FmG7jn6lYyDot4mX6Qd3ttDU29hcmPfDKxqs58ERHUKfvMx0iXo8psRqrPpf7Hj4szdberI7Y
5MFA2a7zcse2l1dGESVfKT1uJ8+jxsABU2ID7sdewWhkue+pUYvn8H9fhzvXb6jbbLM7PVTbwQY5
1NDose9wDWTGLiMTt7aP7wim8+NMj9Hyl4V4s2QMQ5zxEPEzj4deiYqB1ZiWD6slGCdjUNI65xXX
7nYIDRmdedinYFknJhG3XVHMT4gqPb29HaT7c3wDbTbBwjFNwhp/vKaazkThrs/eHqT3Y2+0OWPX
bx5mWbreISQj4lGnRDiS6g2aL5fR5iFXudVCJeDMQOtOS8rI6KWvmhKPR1Oubj4Mst5v26ClVQu5
Bvss0UtojuMuiO8U3b5117VK3As1jnrNRvT/54qnSuOs6RIw6mxplxzGNS9UjVemzAx2LxrRKCzP
S+kn+4F44hEps2h0mSVEjxd5tBTmI5Cdds4VXeolM1X/foi36F/lp7Ag+63UML95gOIs7LrdObV7
2e7giL31eQtFLzLXre1MNkbQxYgwddznYz9i+LZTY0yC6cLfN8a8+GHbu40UtTBHp90mqv0tuUUk
Ur8LLHIOgj+jEBJtt52pn6sRAupt2oHYFbP74Lk1d1MH+PdTVPXOUDJI2+cChR5KdCxSmwv6g4fU
NFRObBepKnMcUOVZZLv2svA99nq1QZbJQpIZ5CGmclX5gsbX80vuAw2ACUKVh80Y/EqVS1/tsnT5
hOTjMsKY3IVCaFnaTLdAq3kL9Piw1JS8IO2n9rJvK2qMtRTrdFi3av30Cut01HsbJD5glO6lpwvx
rECbP+L93fss1EXKhNWRSh171L7bfQgZgFVlqH//LzJA3k3Hb29R5l7AJn8RxTB1x1RNzTcod67T
cTX752aFuvetrL6ngQgPmgO/uB+tjDiCisF7WbuA1N6V6dNF7A3eVwHr75WPyjOGLrovh8VI9SeW
gsH8vq8kbi1J1bGSTJQLqW1NeOSeC+5R0OYnWlWw534Z2jdM0uKPRJngIksrM2fd4ormlsxS9KRS
T+uv0SaVxe+/Az8YvVh9K4fMFqr16FsQ5ejkNKPJnedtDZNeZebfwvRU1pVenNuu+TlpTFUVj5Lr
U+ebdtdrxBG2bzEyxyIr6tmNbk24BxHSTN89GtdS7/JXynvPiIhww5X7LolXDisVR87TlMhmup6L
2DMITP0aHsq4Y0xJkHbiXSxTQFRWSMJKeNCutP/4hn4OK0rNNh8Zp764W8WwtCUlb8vCgLFHSTRJ
eMEl6DLX7guEcG/vh8f2J2nglErP3nDs+aBIySCyWZSI4V8h+iDIpakmWuHVH54ak85bjl5ez6c0
kIS+QLB0HwEeN04e4fJ5mCn/FcdBUiE+sT6ysBlvHEWRXRoy4It+XLOWs471pLWO7WXARuB3EjZN
kPXuEvQ5D4l9W5dGPJduo2qkYKU+ZFswrV3BybXZYtbxISKg9Etx89wzaXYfSO0dvIcJL3zByK5v
AXD8KMSmka56LZj8OefGt8tD77hzf11Eet+zidcrOrGMiP7XiJ/Y45/E4WM/z9TyflKnNW6eWQC9
XP3qU7bMZlmiVDS0QrUtMtHYVg8e27DLUelVHctiRuI3WPn4fq1HUaE6J3qE0tlOfNUltcKAG/TT
aRGmj3LmKM5tY3hik8GJ/2nfsU/QWdf5ekwirhzLzo2bx2toPpiDx0E+Y0I+R4TfwhsPsMf/XHOk
Yo7j4FP+DSVzO2JovCJnrLu/NWZ1323bJW62emCzWXofviOI1yYn6pnIVaCu0+vSxWuMkaBHww/L
eLrsZ8F/GY79REkbxF2YTxjh/6F7hKgduAh+xOKenSsZzLRZRMc7X8xOGItLDrU1b5EPvRureud3
J4LJA/G8hzWIbFR+5sgFYnxcMf89kCU3PLWbbz8NTq53PhCcFpqNTh5jtkOiPJjWWZ83EtSvGPg4
WzbwCP2iWpLdofQLAbg22YV/htjqvzuhrF9wqVZ/Fmaz7wR6utUZnbp/mZo6/Fb7UJmMosdh5o82
9zkOU3Br0mTa1DFcU/cL4/i4Z17REAIAjyJoL522214lAK/wyqvgAB80bhAeZBY7//E+monp4YRO
XK+dpcTDeTMdo1ZU43FWdXA9kzaB3GRk8F34PZMAd0iKQ6W2aDvF9Y6bsF5CR9AxDGIub0uYx3xm
lAGRG55XexqWxe/ynt/uSrqDg5bMQuZ3O276cZQ7Ra0o5iLMLeNq/xjK0DT56HS+c70XnSoAWE/h
u/AMipAsQemeGhrYp7gV7pinoRD2slaV94wdlmQAx62oDeKBDJdBu0xnyp86ICuLYrzvpD92HO6b
/CUU8hi3NMyPbHfH+NGZo7U8bUL3f+KR6iivJcPqrBNlyH3mdeOznkz4l50L5jOyXYY4U5p9nOAt
IMnQvfWt9fabVoGLgLNaMG1ayzC+x6s7toeEe3g/VDqZOJREuLBet5IOcSpBuHTnopvi5trj+GDy
XE3aPUKrrJ+btrSMe8JN1McBX1LAOM9jrDzqaM89u+Aedtu9fWGvK+qznjyLkj+u9kMkvV1nXJFo
HAs3zfdMjG5wQPFxr6KtL1pCLNPoKmoTYRjob+ZXxVf5Mu47S8amSWv41C1nX75WXkXosBym8cRI
qHyYQT33bHhE7otwquWVfQ9eP7kUGFBsP5r5UAXJHOSlGLFiBEXiXc4N798HPgEOyCCWCF2ez2Hb
UmbxckpPjZlbM2Ig3ARzJLmJM01sHU0aOlDv+udOk/vGbRAXx8DQRGQBuaknuWrR3IR2Az+eGMfU
WbmSTJR3koHqRWKj8HsMp+pVcqRUfAnxcjm4lESHBA9U8LS33XJjA2eob6jOopttdGJ5Dle51nkY
9phqqByY1rju6qpDv3qCAcxe8vBUYTi8r3bhg0x+XT72NF2vhp6AFR8xEHCwJ2Pxu03K0bJNucfY
gLg6miNSr7oeR8qUU89Mvc270aqF9Vlf3bnLNnyJToT1Naz48ILt6+UrWrvw6HjVMt0xukfz0ixF
Wg6lKfqXrn3916KtfndMX1+CMcI6UYwk+uR+W1K96YnS/FCvY3CvsXvgEEODJUdptQbJYQ3a3HoE
kRO6uamPuBk4BJeKaTk3iY5V3rT1zE+xxTz6Gvp4kMlqDl5SrEcfFYTzF2eKkyXrPWk+JDHR7qGp
VvFIPbHjUJn4x8dJ/zsIFvXSmsFJM85qt2EHCt8JzrFAUbTYcqyJPIrkTu+2zzqrCYBh1ECGPGOu
MVZJ5i4m+AhdHfz2nXh5DAQNajYn6/zlOSUxqzVN0HgokDUvez4gJV2x+Nc1JWmUd/U6D3hWSK4m
7NMnnnYdMVnw6vfjmbuw+oyDLdQETNvdJ+dpqqNDgBOmPhR8gW6OLTfmXS14DvLa82tsy2SGoZ+P
GLaynzOZpRV+4CBTgKVuZMK4E0WuHV8ImOr+tmZVAy78vbuXHZXn0YKpRtZC3u0PabMG5mQaZO3J
RP2U27gN+GQFW6LHveCCQRtPzJ+xddoPGgL2uOte7M+eax22VsS0PQelbZ48u7oMjdwNFY7rYxhz
/Boo012ih/tVF9NdH3j+byXp9B8ZO/lBPuG8+mPZrHsvB9v/mqOWEhsHeIMnrC78lyq0Axv4tvbv
BDJ3dTHIcvqo1uHHgUgP0mYbMW76vDiyFdm6pNwXwi4NchJi4nMUYWppKmIus22S+ntl4eJPRAta
Um/4vJ8+RQLVBBpXehyirdb5NO/lb1e7mIlGFJ0frkaFXBEOG99z3RNAnS2L5z4afzOPPXiykdFl
0HzgqKMJsXr9a3AW91k1/zzF8xzUw8U+tvJtQBDmgU47U+eCwYCToR1UkNA7xnDkfLbVbaVHGecq
8BT38MYfOk1VsFQAPiqG450jbHcR9AXGobk0+rGcCywWzY/RPguCrbL40RbxRm/e3fsho26++Ubc
j0qXD6zTEJ5buDK49FzNDFj9WJR44cKQgMh2WJJDzFDthaHi+O6UmxceY6djLruq2r3DMymjnL0S
Blf0axGqdOPGNuecxbxB6SUf7QIk5iAmnx+80kjJB14BtjxKHHtvovJHc/Ar61xsAvmdM7w0H8kY
Fs8hVQzfUySWT9ffUflJ8KwBzbihpVEXW/XiFnVYXBHJut3LicSYE68CBxvWPO7KIYSGjAK7TiWV
u6+YN/VjxFVhB3UjAs6WLNalbg+6C6Ydtrot7tm3WJ9WL9Gfa6ADdeGSGXItO6R4KrehQJYMwg/m
eBvHX6zKi8Fnw55ZbD2cnW3C2WMCMV7zUWesDbFXVbll5eq75vnhbyDF/TQ7ffRvDKouOgq1yo+f
44EuDc2DNG8qicu4MD2xhuil71Oyuew7VH4puaFEwniGGcVdp1guwB4TFXd73MH02xnE4UWo9mE9
pMVQjpREQX21h5IJ9ljgU2eAgfvjNAnb3rXpwOXZT/3m8fgo/6oN0ZzIvHGGjh4qap8cbZqvbdjj
PxV+cAyZle+8zvtEUxR2pO4EpsJtU3oOO4bl4hSU5dHqv/IUNjdY8b9MMXdT7suRai+uqc/jPfFI
hJSdc9F4I34msyNycmA3U3VsEkr2bBV0olmDXIfZKN28S0w5VXIk6Q46UySF/yExw3Fa+VzDjVyd
i2qeeCUY/KcPszf6DyMTaHkoNn97nzxuTR6+YPv0JMChrGmb6Hqd8X5lMh3ql80ilzGT2sJbdrA3
nnDMldVxwdinyIYaA7r5uEXFiJTrXPHDKbwarRHPbWpKjGw/BsQhhDl0Xqe15sAt5LtiifRt8+fh
Tjq18S+abnROUhgdnDlcpzaP9aCrANcEI0GAQMwTuvWqleif7o+SiKcuyWI2StcLk4Y9ekNfRzMn
kMewF1QKiw6k5SNvr37L+8SPUCh8TDqMED7W5BbMPUyz2Wc8fstSGdMDadoohi6j8OcylmBawb1R
6eM6xp1/ghXESLtZfPU2NN72vUnuIBK5UJwPjf6PtDNbjhtJ0vWrlNU9erAvx6b7AkBmkhT3TaJu
YJREYd93PP35wKqeYSLTEod9rMfGrFpdioxAhIeH+7+M5YNhSUJyCdA3/BIRLVLH6OdXFT1mfgRw
mdC3DXKvb+iQCl9gLdLGNqY+elUDtX+jx8eoVVzHlkvdKjFvKjWlIIzH4cR7AP1buq6ZqVVf4cEV
2pdAy8MnQAdNQ8LVFS2QmVAAMzJAZYmdqgCBdeZTUqsvodPWVx1A89YxKXdNZ3gkFmFwQ691kB9B
WEw/SLw68PCDoXr1c+PHUEE2FRJcxrlAK/8Vle/+2+ArQ7ujJ2/mrsWrGIxFK6AOyfua4rZvTMKL
hSQasl2mbl0HbWwFoMECk+Q6zx9q2vgAq8RQ/CEAj8jcKYw1bwM4xAIaxdM0ddUajBCd7vkAqO2I
WKGcmV3pmNwpOhm2AdKMTp/12OSleTe1Si/SrJyYJgzlcgfStr+aunqi/DYRGVwaI+29D2i6pT8k
xSU1TTN+DpFHUNw2zytUf0ABkmTG6UituNYIOZUU8+g3AYZIQMaapgGXIgQxLQaBbUP/FhnHuJgM
76ykthwiUkSC6+SiTMuQFlymb5EdK9BmQkrN3FK5j7mbFJnWnAqMHM24auK5nFWdTNNKEfwHkse+
2wQoqF4gJiNRYREzQeBxXLN9+0FEVaGM0tGz45HwTh+Rgs85quA8pgGcGGC7pkh61WI5hj+cIaOJ
2moXD26qdOqvYMqIgUKIH40tKCk1WisCA2y3BOv7KimTJ4CJSrHhVT88d36QBucCiTe9jbBQ7gxf
RmFrkAp2ZKNnjUTXUJKuepKb1zLqzAfkgi3AR/gVeZvEmqB0TorcXFdmKH8PctnQ3CgaxPNJ8/Pi
prLy6q4fM00Eu2GCYM/n1D71lLhyVLEFFUZGLsC8zvT6axYkvHMjZEEJ8oA4PZfKuHpHOKCHBMcM
SK6SJYIA+E1obwlTU+coUQzGsYhQNOrL93tAbazOzsW8uSI00icGR+R9g4mRnI0oqw4ugAfag8B8
ypcRflztlgDeygucU8Tf/pCZyk4UqPE5lAkkrhJRx0OS4CKYG6lXeH6ift78Sn257kmoY/8Zjd3u
bgyqjhum0P3XshnH374BzG4bV1b8w+KSrjY6B4tORBmZJRI0kQEudCTldNjxNLvVQODcwGIg8ePp
Hf+kRp+95oUR9raENPwzXVxqNH3djFd53luvaL+A5qFjrJV0AaYIyLIimL+SKJ1+hLytmJWUgGlr
U6NTnSiMtGZu52mdI4ZG8j1E2xXrHmmCbq9SqaPrGc6cjrqzAItm+ZQCPhFFPr5P2+6i7ke5sUVD
7jXOgSoEoIwiv9qYhQXsmrsFUyXTVyffoSFbXuM9Jo6uIeripeZnmA2EUp/kO/LH+GuZE5VJ4oAe
tXJB6AfwmP4EbhrdwmttwBmGcipsQIR7tw3xKXBI8yWeaWHePshgxZ8KejePmk4fQeV2vEzzRLmP
EkXN7sqob5HascJuPJPNbniog7pGBnWqFGSAiqTxdmOuRPdtodRUnvoR0sooTlQbyV0QTZ1kMzY3
vJIEfROqOc/FoS71ypUbTs3Gb8KB+Gj1VXaeqYPcQsftVdOitqoRHzSl4Y8D6Dw/i3AqBAettRxF
g0gaox9mDnBih0RG5111vHEAdOFVfz+Am3tTeRrwqaVZzCXzqbV7agCcbAQBA7yhEZMffTV4jx6Z
/i9EoeYy6zj0KoGAHHADFUd5gQ8C0iOFHvRShgMXedVI1q5M+pguKwyh9GwA33nPW6XA2jiSa+Dz
GuSgXppKyakTmIh2LMtJAsKEIonredBkyCMN45baNNmmBivgS1QBv3NDTCZNmgct1xPgGuVZHsvw
x2CC7HWSxCDLhf1XlU4pmt5tFqngjMj8SXJpuwbxNldS/UFIZYA8LaIht7UgNZNTml7b29DfQDMV
hpg/xkY4fjdbXXrQaWiJG8mbRMENLIvmBO5QfujEVUpqmghKdieZjXmPf2P+Igq1BmApz33ZIR5S
PsQfLruEkiZk8Jor5RU9eQCfwHHT8wriVbeR0H1vHH6P+OjBeb6Ypj4HI0IB9Vcdh/6LTDUNRG05
pCGdWLaYLSupMIIU7GbcJQA3wAFA4L962RioLoikiTa8YRY7EPb8mwrYupx7j+4byTGQfLtV0Enb
+FVjXDeRJgyE6kTSqP1F0beqiMNHy4utW9qGVFx6z5uEucA14JSiC1BbhlAl3R+JbK8kDTw1ZFCW
dpNDdrAhVnk/9IBSxba2ykh1R7AQFjivZrxQJz1F60Kcb5hILJNwo3YBZdkERIeykVLTuJnfnRpB
pZ3O67z2K8drO2p76DfJl3U3qU9+TBSzEbgM8SDiWbI1q4J0BvHm6ncP4e8yLNNGdrtKpF8emrAK
WGk2pKM1pZ/Y3TQK3yAg8o2HEUl0M5ykR2UwkGopwV3KlMZI0fDRyWWIN3Fm3TWxN2k2j/WApMGT
JA6EKAtPfahMT17YtRKA8LnOjBhc+6pGtVI6U08dxplwoPBmXcGRhhs1o9t0LHwB+CzPantUDOkK
ulh1bVo+gGNDSsnsfdVosIuyin4g0tOep+lMq3ca4t7bAhRV/bNEqq07IQtQ0bAsOvZflK6nm0E7
vHY9wn4NxYK7/lyOVEuw6wY35SarBN6iDW33DY/VLIKGGOX5nTxKwALAjNWQaDyRfhccuXZTDsFY
uJU4SKpjTlCgnUFs29dO6YV+07eVFG2twIo5U4Glk2kBQJ2Az/l+5EqUBMNfg09hZtNOgtQ5aQ4B
nsRsjIFcWKUcXqA/ZqVXfReat1oYJ6WrdFMCTSsHY3cD5YemdgtPgcUolfSXFGdSvR2DyRvccaBk
tfUDEmNXYhUrdyKIk1tEdKlY2KQQJKpCsncflga5RIn1hQDQsyMJGTmrb0k2YKkewvu4z5sRhZfZ
BuAKQ4TmG5hZlSZkXutXpUbf2VGmsQBabBYRWoyqJ4G8JXLZAo2Ua8mTgLwMVFJB4vXAst0E/tCv
3CvGpzyRohsVVLo4AwapHVONNXiI5sVv0+t4/FHXpVZI9ZCMK9Jo2DRGIn4n4+sbhydKRgraVeaN
VCiltPNUc/ruC714BcW0E79AJlN+9ZqkzMWZBHgmZkL+OYXhYKI/KmY3kAsUCQy/0ga02TE4cAAB
caKMIRLvAkwPYidXRT5YJ4raY1tXtJXLVqe9G4u1dT4KftPver73w8QNPpypVDPOI6ond43SUUNC
46y9BBDBLZmDPrkmO+C6SMQ67+yppoixM8OyooAlwyZ4oCaZkILknQxeKovNOz3NAcNy3fg3ZQKS
2O5Y5a8g1Lub+aEHFEdM4IMJQl7fwpP0fsYFFWSnUwZeGOpgJsBEsFR5sYKRw+wXwWiAz0ooV6QR
wrob1PDUnwnFNpRh5SJ4DNSs4eUrWuULOkN6QpEtS376UlmBgvBiSkqwuZMCTHpWPEo5CACCLPgL
VUPz2A5rbMldTvH43Rr1qSOPV8CC9JRqNVA4pI3gpNXkXg3hMjh0ofQfmlkZd9xBtbLNPZ8+N1u3
2oiNX5HiV4VSOHN0HrdyRHFnEw0NZWzNnABGBmZ6M2NQRzcYyuGKzCWr9TOfjva4CVTJLJGWK4Wr
uuPWPIvzXDk3qYnItonAPE/4fCikmxoy4K/KE6cbPTSTxu4BVrRnzUT97RbumYe2qWDkrE2gavkG
L6/GuJwaPSmeeRcIz4JFYZQ2UCGCz9cjstymL6SXJJtUkRyQ59FPy486web5BUbRkyBN7YoS1PhX
A99Qi5aLlWkECYXSGDhbnyI8AKBwfAJd2uG3YUFd2ioFXB47b0fcaE8zrmfdh4/iBpgHIP2JXIOI
yBlVyAW5O5FGzSoB/tAQVuXvQpt7dhuX7c6I++FWEBLEXgXP59M1rZvErbQ7PfyS8D0Pj1srdHwT
GVu6YPtcazisVQNsJbWhXvEcSoAyt2ciKEEFdmdxQ4/CsidN9b9UQwIs+PTgS1sxLOYYXRZFuo6K
Puun7I+eiVT0aN1lduxx5W4qyeMgpRgDbmJeFSGwJqpoPsxs+uchLyo4ops4A21CEkPBu9Sbbyu/
aMk9X/6ihcQKgGevrFI+h5+rxGFamG7kW7JDqvRckgoTeOiFV7DRNknTa+h7meMuy6gAyL0PNHyk
5ACexFpZqaUEwPvPwsZwVr2VlANlsXIgQrcqT+Is9Sm3wp3zAXYkVCPjOtdz9/QqLLUh5tFmhQ9j
VjcFE7OQSSl6NcPoHSQIcGDzhxoaCvA46FKkhYM2/MDqV14R0Tm2DZHck3Rt3oOStpC+ACBZ53FN
Hx46oHyrAzMhzZXA4jbicA56ztoVGdztXNE/Z/8wmxzqII31eQcyvrTYgWYOAxH8C+0+hPCgXFH+
DYunVOUuOKcSRGv79NIeTnR/vMX+GnUBYkpRQDzMxH4WVR2vRsb9Ah5DASteNm5pluW9pSX+9vTI
hzubkRGf0RA1NvCjmn/ZB8mnetRyKVTZ2TgkiRc+2FYu3iL/pFbL+3riEsi2gZFBEWd/FIYOFavk
RCu91FxoM/TNTKULmvL9gwHeemXfHJ4L1LcJH3SPaQjyNfeHM1XLs1KBnVo13GYNpWGHiuNXyDXS
2enlOzwTKjobBn7ktHvQ952X98PyQeWqqiHkbvBKuTwng4GLBX04dAB4wkquKOeuGK8fHVFBiAkG
PNSEpXqhxAu7TFvOfBEI/U9vpNBlNdFcSayC+Ba1xjV1pGM7BOsEEyKEifzTUl28xxFCpXNLNK5a
3ivWVNSFWxh1l/0HWxELIjThJVXlqy3WMgRMTkbBWk6lUYJ1biwwR0O5Msqx9UOuXAI8hQsKmPj9
L9Yb4HTjgFEaEAI61EJrOosCudoM1Fjp4FMLO71Fjm1GS7RAD5CWEc0WJ0zPK80fzXmLSJ1112cI
gziD7xvCpk1IalYiyVKkaD5plmKIrKKKasTSpiS32oQcGOZxJfnpa0hDD3xoDHRlKi7NOptNiYWm
ez49xSPhi4sBETKJWInXs7y/ppNnTooGSNRGUwBGp2R4u3qk3qqk0bZMPJMqhKLuVAXA48p0j3xN
RGDpNqPJRHBRF4lKJ4d5YJac9NprzRcZ4nXEXSx1Z5iVtVsffvTm9FSPnIY5IcOaRZG4kpahpe6t
BoxdQi8LeKiroWy5bQVlzZf8yFfEKJzTJqFShPTzYlrI1fhRNp85T46lAdR7XEc7pa4lcStlImjk
MBLHGwn8b7AS0I6OzEUAhQ2zQPTS9z+lB+5/aHADsyOz5R0NGcZzvZqzQZGkln4Q2wG79lA5vZWB
jxwTxhPJLhC7Bt82/7APkbSC8m7AMGVh42K4qDOx26AEK9xZVFBWlJOOzBH5PwUDE47KbBi+P1SZ
iPLUaynsfLh/rlABLRu0CuJtSAPprgCm/C2WrDW94iMTtGZtePyDNCoo4uKbQphGg7njkIQSAjpi
BRwJaou380VYCp/epBaYDwuXDWxvEMHcn2AE6Zx6EhP0EARyrQYcU19qa3pvh0dhdlwQMVnVUHzT
l5KAYmfi4lHiAyMgIHAT9zF4viDqVlKxI6PM2nj8h+iJhP4ifLbwVdJMs2hGG2BECynTQOsE+qeP
NVk0R05GQ1EWUT/bX7FBDLqB9B2QBaCR9KZCXCd380po1s7XkekQmCXU7EUuOXbC/kB0lFQ/o35q
Tz3KpGEqVw6AxRXF4cOo+G4pil4WJvGkP4vZyCQs/ZBR5GS68UUWiF63kYP4DbuSkkfUXNJ8+eyO
Q4sXr0YQ6trsrLIIGyGobsoHJMyKUvBiC8xiW4zD4J4e5ci8DJOwqIrcbTrPvP3F65Fv9au45CVu
lXQMk8C4TCknuF4xm+8O/po3z5GPxXi8APAxJb1biuIP3CZ9npKWB6VBoYkylQ+RQMbeZXd6YscH
wruMqwWh/4P3NqL4UFVYvjHIQui6OS2FvJk+v8kR4qEapilzqLUW6sJWrUNsh2lg+6nXfUV6Qnbq
KB5XLCsPkwHqTxr3h8EFCQ9+cWA9PUBjatbMVPCzA56NFAtUmf4BnL61s3oT4m3sD/Tt6iZdWcYj
+4McC5FADYNCiQLK/v7oQjEsS1xK7FxX/W/wfrRv8PHUepvkaHXYegyOaHv6y81Hab9QgxsFSzm3
b7gylzd10MuZ1WOdbXtKNu00oFjfE4E25KUg8ya/9aDtSnZeBhRxTw98ZMuYaHmaHDuTU7cUmMXs
kqwVkUG7CxrhOtLU1K6Lov908sr0LMQuZVhW6HwvLq28GCDwm6C9rMTMdpAZPZTdhMygsZckqbay
QY9tHe5jSoDzioKU2/9+rYIPFuBUHqPmEO4Q9AJQl4QCUvSeEV0hQjheaVTqdgoZ9ePnl9NgGbEY
Mdk+2iKAGSEFa1/XgPyDYLqVEHra5AgprjxMj21QQ+YhTOKo8T5dJMoIPRUKMvPAkfXYsGtQCt+V
ASlPQLflGeSQ+uw/mBXvZ9RteesQoPcXdEJDJYcXyO5U8yJ0obYXOtgulLFWduPRifG0nzMO/r+5
eOAjRwUWFFkGZFs8iAPYAdMlqXNrSM7iVBPr+wm6z1r568igszMKjx0Wk3t7PiIfUsZJBptcTJBr
RmzaaEzB2xoBv+eI2fhp6p5eysP0jc3Bs1TjccpdoCxiS9rHUGvR0oEH1cAocsJpKJNvEL64UqGF
j7289pR7N0NZxBZ8UnhOmawrKcPi6w2pFfg6/Qjb4tilm7BrxKt+QDbMCpvszDPpF0lhWe8C4JAY
/wn0pGx/NOgCpgjjrWzdI/HGQu2EkK7oxPZlThn0wDGxhMoB1FT+BvdccHs+8vCnV/n4nD8MM3+G
D9800pukEz0sb7xpGnS7amdFLfwhVc1JFau50dJAOBd7mmpmgkxtkdB/Rq3cxIonElfMqY7tL774
X24KRIbFac1RkPMMlSn7AMYdFYjqm1KVMTgw0b/oah5mpyd/bImpeHOXcHPOTm77c1f1ScTtnieQ
oSklYmvQhowx7VdmdWwjG7iHSyjiK3zLedYfVhg4sJoMLY8DdPPKFy/yaR6Wsv+K2/ZaKnB0Qjy0
ZllyAL3iYgGRRAYVIJFwVDiHu14FDJDuTLCScBwdBSYJgYeCB/F7f0KQmbxCxisVb2A/NLdoE6mt
y/MK2vPp73Ns5fDs4Wql2k7FYZG7V2T0JkxWBhIacSsAR3eNvDPuCmjCD//JUKg9W3M6jfH3/pzS
eqgbS+AjFUNT3JheE9DWNMHuAiHqo6f/YDAsrqi7kVhLy6c3GjYBktCkuR1dl23bNrhdAgt3uyZJ
t6eHOvatSNG4ANFg5oZfzAvgkqrXKfUaRdHSO/QrzGvd7MyVWDX/LcvAiTKyMdeEuCGWAsxZ0ulj
OLHvshqwpN0CED0nOPbPAWWpbdFC8Tk9rWM7gwofuEQgSjSuFtef0sAUT3X6ZYhoZU40wYmrIpzB
yOuDlY91ODdKJCqbgouP8sVybr0qWUkNkHqmUFe7wCvvcrO6AB+nn4lV2K1M7MhoJmLLeCZg9DJj
zPb3Yd8qAhbj9NS1XtAv/NQSHvFzgq8jtdMtunzeSr55uD8op0u45ZBHyNBbF2c5FHVQ+kIOk53G
+kshTSOFNrm/P/25jo6iAaGRcD+xaHTuz0oQOn2YkGQCxobsqtr51TW4zTUjpSNrN+dCdFd4HFBp
nv/8Q6ClRg8lygRMn3VjdytJ3oyTgOp7oaa9/lUuveT3p6fFFqSyJCNRT1tnMS1FT6rQD3gSICtG
sp7Kv8LM+KQxNdUE3gMqYYmAzuWxTCllAYWJbOp43uUK0rk1gjGUlNXMAX8BK03km62c5sOvRVzX
8NzkTUmKuewCll0B7aazAPElZXtpTJF3Jba90n86usOjEA3syg2iu2wuoruZAvIB9REjh9HkmzRO
36YZX1bp0Zr31cGEdEXiBW6IPJFlLMsXhwp530poRdiHUjmGL2kuFJu4CT5dlGcUnqakE7NDAhPa
336gP4F4G2gMV3BvSzvOTPRv+rGPlauuLcDqRbUFcg5yPIcfectytTl2bJ5z2OBFTgShzbj/CxJe
OjPLF8hSlQCQCSsluFRDLf3s/c91MhtrcTFzMxMa94cR0YRv1bl2BxfMdC2lf8tAFp+dPltzrr13
pVDmnD1C5ga4Nf/f/iBVmNVVU+vfW4jBRS7c6eFZKhrbXJJtbG5IcGB6YdKwsicPqgvzqDCMqOWq
s0rQ4hsCIESid9C/D+2FFZiXKWW83HMSPXKn6dvpCS6HomAs0nLAGYcyK7TnRfAIEZOYwINCBdYH
/xqJE89p+7T7IiCyvjFTDwQZt6l7etDlDnkflMY+jUyZFGNZ0IuQGtL6fAhsRDviO0gByWYyR3Nl
lOXt/NcoJjmvosxueovzRufZRwOYqQVwm3qQJMJcf0U6yYFMvoaSODLY7BAC+Yw2N74Yi6hf5Tne
ZNoMQQw8xuoL854LjRtzaLxPbnzmtTfUYuNruucZU8lQEBJ7mAupt0NR5bMp2zwKlR8MMairEUkW
cbFtpQC4PZKMBBlt19MqpsM2GdvP7gRaslAfiFNUm6iP7J8vaAZTpOkwEr2wKHjF1gGyislnIy/t
nr1RFqeYBwlCAAOPR1RAPRuxrBcxll5Oz+RwA1COQI8VR465xWQsvsqQCI3sT+in5XWn/5IGRBwS
WLmzmISx5o/0vnU/hiUSDAajRECLhKbS0pauRxhBHTtaV7TOkY4hZxRgaBv1ZSWk5TWI23zb6G17
huKr7AxhJJ8jjZusxMaDU8wbGaMTCciWORM3FzNOS2TV08D4ZoXA/ku0FZ1Bj9eyqaODAOtgTWnT
6OJyELRe0A72X+KxTK2NUiraRYZBnbX71NebYTAqDyH6JgyE6ckiVrRJMliBPvQ2DngBcOXCfEIs
Bd6oGgUrb7zFjP4aiiwXf1Ya13gY7m95xTPCOCO5tfUUxnfNBN02EaTPBYn3Uej3vE8G38sl/GDK
c7SjsgB6TYD3RgUN+lIRp7Uu3RKz99cwdBdmxz2eq9pi3RDL6WiaCWDnO606i4ZyvEQ6rr3WWl/b
BTyYoXMNGuxLSFt9jHMK7OjWP9cQa3H4pGsHfXEI33+OTitgPoIkxAf1SDOT0c1DHyIfh8Su1Tj5
MqBhsA0htK24cL+DwT6cwfexwMbJbBw69uTG+99RVVP0nke+YxBVjy2MHvSylN3kxWfoFJ9pefW9
DfvvrYRnjuo9ZFr7baDtPJL1lU18jhj9Wp1ijpWLH8RFbnKhWzLYuSVECF4FVFwTXXxRqizlLUX0
lS5gTWvzFsHMLN7G4ZTK9wjBhT+nEAnqFYjSkcWfvWtF8EmgJFDc218Qr5rkFs3PzgYPhnCvnucu
oOHCLYMocU8f1yNnaG+o+ad8eGOV0igH47ztgkYXzmM2xCXJaPv5k8ooFmcU+Np8F+6PUsFl9bKE
M9ROfrCVrUHYFjICU//BXHhWSbQAaULoi31kYa2QoLfGPsqj6DtU6Ppa6AT9/vQoxzYH+A6OBPUR
OraLqAPKwi+6FCp1HErRDp/WwIAGIvkbX/WbS7FAykFui+JC6aLu6fNDc0cBJQPgcXhQ4FNnUp/C
J1Qozl0Nkta/YoYgnMPv1m5TpOTQS9P1W2L/GiDwcJuAlue9BUaJZJqQsP8BhZ7WjlBFiHaYankV
xVl+Flj1WrflcGlNOoB8OtEUeeAt6/WBWHa6WKSjDRfvXtS11041H71Jv+iQbUGotTkz1OpzWBaC
DxVJGYkAyqwyuNzFtQjpqOfZnY3QTVEo+GYVqIGfFZIS6g66skWAUGPt04RBlzN6Pv05552yH2ZM
iXsLEAPtF3A0i6FBzMAgixna1EFhK4MXbfIiKDcYHMFwaKq1ysP89x2Op9IKAYgMYnWxc0dp8lRf
RgSn7tE4kIc0+pr4vrcFXB3BaDSKMwSI10z/DmPZ3A4ElwSWlJ2zrJZP0GoynKpG1Ng6vCjEXMBA
K222ajVJ29PreXQo3uwwPxEw5Mbe36Sos02YNKIsg1xgL3OBiLG48awwS7dSNEn657I2rGVM7mpg
FGzZuVe/uLGFAcK0qUG70AYEO4QKUasixi3t9KQONskMT2cIoifQRF6W+5OyPFBmE8JTqOOlZr0Z
+yDK3EQPtF8QwkwE0IpozVz4YB0XQy7XMYH1Z2Jj4MDvLFxJjd8iQ2rctEy6lckdhJV37D0QB7Ir
+tb64l4IpjEQ0UFCQHQs23MESlIHQlD22TuORxe1SotGJ1cqgu37S4iUaBcZJdRkK661TRl0EzJN
+rQ7/aGWp4vchVPFuWKXyybyo/ujQMeSMHoC39J6nng/WB1OSX57PipGZ+M6NNx3+Vp76GBIVoyH
y4zVnqHayzdfIhnKoNSwJ8K6ktwB0XLNsfJGuJWQU7qxzGYWqRubzemJzp//YxihKCaTps1YQwYF
Ybk/0WTo206McX9qtqHdOv0m3ylXshusDLPsZBI09sdZ3Dlki61eJoxTuN+fMxfDDfvXxe3r6cm8
v0dOzUbZn82g1wF0P0aRdwAKbAw8NtI12i4upieOtqH1Zn+p7As08+3x6+mxl4/PgxnOx+ND8sXz
OVGr2UdLOFOd3gH5bv80royLz96ry5WcD/yHcYYkQwQiYxz1ztuVcOmfQTFfeCsfbHl7L0dZXC9w
8KNEmGczbTEEcVALdDKnWDnLB++k5SjzmfgwFyWsJDWav9dVufkRO49v2u71+WHNLvPd0ffUtliE
XdDLySiFDFNuwJo6iA7Yzyhs3kyO8YRo5/nKTpj38qnhFiHXwqaS8MFwvfMDpVf7Z2Zf/HYenleG
ORIwPh7d5eM8rbPaQP9znhWyVw7FIgejIMd0dfd191K7TwgErX2wlXCxZD01plJYwTxm5/Kw44CF
m6+T/fPpOrBva/eVN4GNwubKxbL2/ZaIegVlDjmZv9/o/Ji24o7UY1Nvg+vw3LOTXWuvLOx815/4
fvIiisQqxEk4hfMkAyflP6qNzKeDItvKcs5H9dRAi5ChCvgPBXQu7RnGbnce/Ie8ai+62Fib09pe
WQQN04hqM5sPmql9a72zEIHkQsbhLIvRH1lrOL/X2U7NaxE8IlOQNVTG/lrA5AZzBtfYYvzmPIVu
6P6GaU8gFu3fa7N8zz9PDbyIJ72fYiBQMrDyIF/Uz/l1eaH88G4pN6K1XbyOj9lFeKPcao8rO2Zt
eRcBxm+GUM/nHaOwZ5BbYH92Z2R5jmcbTrHJNr5rOqazhtM+KLYs4qe8iDSjnMVJPR8MGpDb8Exy
H1Nnst88u2B5861sr97jxwIADUGQ+zNFDvD2fsSuYzPNxHnL4jy8kTgfimuROaiO9SV18O27q2+R
sd5VO/XSOl9Z5WNx9ePYi1VGRGZMaJCQq7j9Rn9OtsG2345uvK3P5bO1mtmxT0o/gaYFoDqa4osH
QYQ6dTRWRW1XSL6LEpRbNKnU8a3NKjea7k5PbRkISPupe1LsUBSQ/YAW9ldVb0LZCxJ1cgSlUbaI
IiGlLFUhxmrjtBJz5pjy8YgwFMhOGv0Qj0wDMaz9oRJT1ge5wy7Lg5r+JbeyDDywkqzE0OXqzaOo
dLB4DcwU2WVdRcWaGhNINI4aqLg3KE0aF1WX1I44yulNVKTpE/wl6fbTq0gFh2cVSTtNUH3ePx+y
iRx1hKouMGjEZbLYIMZKTFWb9A6N+mRtLy5fckyQNxyFG+D3GpyrxTnAgqeaLEMYHSPrMstB8KJ+
QvEN4aRKy5X4MZG6BpXX1ECslsp2LdgIIqa3STR6z1qTNTmqAV3XnZepLt+BJikxFqrCwrQLEbOk
0+tykHzTc6U3pkuUmsCF0bvaXxgV54ysMQycK6Wuw2hESPyRaIhQbeAONeauaD9r3RBtsTXtXis6
jz/92vJNV6I7OG2jQtHXaO3L/HL+SQr7g/YW+q6YF+3/JAFlphBr+MHBVyFGXViRbRwo0hcK/ygQ
9EVnXoyFzLUbdsNKant42BQ+GvA06sFU6JXF7YR8q9CPUEKcqjG/l4A3nhoUh26Q2VxDiR4ZaabP
6LThqSqA5dmfpF/PPneWPKGhF+lAKSA4ufkYIRFKn+rt9Ec+PNeUMKl5oRUAQ0NctuR9QxzSHP0q
x0D/ZtNUA65Opb/SPjl45PDZoFIqQDJpIHMFzDP+cMR8mhNKNLWd4wmBZw/YiNpR6is2Gyq9CNsp
3xiJl2xkMVKv6OYnb1o6SisR7PDo8RvA3cwUJWBmy0rbOHW9n5ecLhMBZ33j557woMYimECrQQDn
HM1i9Fs+vbpzHIPWA9RHolK/P+9UC1IlT7Cbz+sc2ZtRjbdpaihnnx8FcPPcLABzAD12fxS/7+hN
jVGHtgsmnsgfIS2Mg/an108VFSYiUVmjV/n+jT98w3hUYqMBGOKEfZFdJWotuaGA5EyPZKibtoO3
/eysZswGiEo6IOwcdbFn5FGsEwxoEYWfQv8iyoXp3MOIZeWRcBhQTFmDqMmkaLkdgA6h+tLSG83a
wRQ2c0UR0ZsEZfYz0dQEEBtajxzsUHfnnlD/Dcn6r5/D//Hf8tu/bs/6X//NP//MUXiaYWOLf/zX
Vfiz4tv/bv57/tf+53+2/y/966Z7q5q2evvj6rWo/9i22a/XJsyz5b+z91cw0t+/xH1tXvf+YZM1
YTPetW/VeP9Wt0nzPhy/ef5f/r/+4R9v73/L41i8/fPPn3mbNfPf5vOz/vz7j85//fPPuR/7Xx//
+r//7Po15V9zgjAhXv31N/37f/72Wjf//FPQ9X9QzKJ7PKc2f/7Rv73/t2B5/0EENuFMggz5i2KS
5VUT8G9Ixj/4E7Yo6DYdHMzcOuBYvf+Zpv+DsjNIAhr80PBlxBP+/av2PtT/frg/sja9zUMcyv75
5yKUUNKlRwEqhQIYcZONs3/gFERYI/xopi8SOnsZ8mO5ntw1yBh7T3KGd+FT4Ef5jw8r8/dv+Djm
8jYmlZyZ4XiN0r0H8LbsdCMPAuPMT8wLw77x7fuvl9cPd2tM8DmL+5DlHYyxmBiOFOi8a7F5Edvf
vj/69qVnr10F8yv41BCLbHzUi7ScLIaoN3ffrh5vI/d2cl5Ee20qyzvnYC6LjLVUq2TURgb6Ytm8
cAKXyaRuthI/3uurJ+azzEhwuJdEXAVYMq93i3xnpCjRTsEWLLhtQEzFzcK1zDPLeMD/2KHSbQuD
5qCz7DQxmqXqRZxadlu0K9F65Usuu63q+O9lnrY3N5azu0Z04v9ziMXlVo7IdHkJM0/t74Hz2NjX
MuWO07t+DvIfVneOyxDzaLWC/Z2zk8XVVvjeBIMHMfgcKf2NEHuBq4dAZktfMFaeAYu3x/tQYFbw
daaPAwticd8UgicPiVU2O0Hz8kdfwzF6wra4F/z4orf6BmsorElPT28RSMAZS1DMTQ40FyvhZD4s
e3eqGk0xaLOzskbWbhJ73da6FjcIWc4uUtkId6fHU5brOQ+IFMJ8OEADq0tVKE+ISrmSZQZMUYST
K1XfqFmFPasWG25b9KWLULS3a6LAwk6iNL5oWlWc1VJvOrHll1s/bvpXNFKxlGskqXWAMZtuEoYD
XYBwmFyBBua9oKemTRJrXRmeryP4ily+XxVogw1ds8FB0ThHBz39IiCUu+EtqLhKW5ZbTa5NbApQ
8yavR7TOSJMNXfY1sum8ZT5uKVolMFy49UUNcS4etPtrDtvTSNPW8hEeC8StBQdri35t97nshZU1
ZmA8CSdZmaovmW6joCleLE7lFiam7PSa123BK1croxx8ThDxKpBBknd1xuAv2jBAoPFMRcVvi85L
9Yz9sXCRlFr/0FI2WEkyjwwFNg4pM25lrtnlyxUZzxQnIk/dYtCVuTEjP41p027AzrX3p3fpsaF4
35FlYqfDu3NxKvJ0NPOQx9gW2hO9OqzCXXXKgi1OMdZKfDnYDLxrub+p2PC5aIkvFhAT0qnwUCfe
zjxnYLNFj6mAEKwc82VoAfsNg4azN6uxgR6bJ/zhmHt1G9ZNb7VnhifJvzPQ/QFuV2r4O/EswtpU
G8WDhdDxGrBnkdyqUGlmkSOwijM0jiLR/rjosIolrk7IY/hortnYvVTfUNnt4y1C9/+XszPbcRpr
2/YJ/ZY8D7txknKqiiqgoYHesYDu9jwuz0f/Xatav0QcKxbvDhsgseI1PsM9JF86y2m/ITlgYueh
CX3vfVhfbtxuhGIm2Pm3zO8GbFjocT2YIg+QMsd1Bc1ZzQomAcDcd9pM/agPXqT95kwDGiZxNijk
QOuhobz6YrfAfhLLKfthaKok4NaNvtbYEfkIWxpPi0uiSQTb7RyN9SaiHAG4V7LlpVYQSOzrabaK
cCkMy60CPNMj0nWretdUcbIDkVufirdRAF7bBrAfFDZWpwK8ZTRzAKsAz9DiSSswXcDcvjtnYlJ2
TsXGUCRcUqAO7DVE5NUsplUzOUtc1kE3VZJziGRqfI48M9ZhOXJD7KiT3A7HawvCDp1SEBv2GurW
u1U4ZXo3Bah5gPi1jPjJNdA2LrFk3UHV3S4VmheAbdghvLeoHl0v1dIrHexQew7UMGxf8K9vH9Ta
m3aC3K1RqHUD44RSq1KgvR5Fgd4WOXTdAw1B/3M3Jm2gNOWP+7fkxiAwbbjIwWNTulmzAFGIFZTZ
0jGoK21BIrya0RtK4v7f+8PcnGJmCyo6ylsEDmRdqxmrXNTDTC0fA4Wj9+r0TfisI6b9DgPIxRfz
NP+8P94qcGUXUC5hdaR+DHqFa9CpZuV11M/VFNilGX2ws45ePNL81IuK5th4I64vdaef3DS0Lx32
LTtLt7EXqag78EQ8lcxOlf/+y1VNQVFzYn0YA1wYlBM+wAgXjlguH/LG3oPybawgLCmpDsplRWVx
naHMapGXgzYGUUkhGGYWWiJepCZ7jeytb6L2paqAX9j9a8GEsBZGmhreHFCAKr8zo44I4KEk2kPF
YHsyhetE1SS+YvZkoY/3TrsBwYikB7Rs5EowRKPhIl5iN+57VYmqP8tIUV6WpSzEtxRH3k9j6Lof
y7YyXBA5YPBQgc29XWjxzQ6GxGdAIESoChIh1ePrJY0mOzXTUVWDiHnAVRH1b+9BcUonP+tLbLbH
ppstcUp0wtEjF6+qnTOcQWvfxPLGecioOtHssBxlOuCQBfqWKpvypxYl83t9Ko30+JsHgJ8Lgoh8
AEFEjsDqwE22k/aFscwBgCvn7xLnxtGPdZyF41a3nkY9Qm8bFNi73hkdKqbzuHMbr4MVyXl0wF+y
Y1i9G6lC9MNqdFCaOcAfMsT5xDN9DXnuB6Mo2q8hkLDnkm+/3P/omy3KoBL3KVmrlNa81Ufj79hN
eqnMQZKkw1+ZN+Q9cusCxd5BK/9/5e2q8PZrLWVzNLQgwC6hk+h5q0Nej9nUDrY1B3jxDRcHqWg0
H0Tj+HqsqzvP9tZ00izg6kRFUwL7r3cfxz4ce8yig7xTcMAjGeKanpM+wM0I2JSjT6fJwY1nJxBa
93g5hRKBRsEIEpXH5b1Kc2INDXBHTHOwVB3WW0uc9w867sHvjcTFqiFVyyCfh3ONqMAXvMHqV3Oi
KF4amW/ELZX5aUjeaSQUuU/bp9N3QqatM0mAhuIZEErQ9atZURJHyUc1VTFA6Sw/LsX8Ke8RNj8o
Xdc+GWq+l1NsLQN8PJQNpBgFFYXrZUD6JnHVsVADK7fxlChK7x1eX9Xn2myiU9+irFiNtvJ7uOK3
NZAXIWVHKtnEG9eDYgo2YNukLwG+Fzl+nKkp7VP15g8dA7qPeHPFoF7wo3V2Fn9jf1NWoGouo2/K
p6suGe4QpDtdogbJiPIffo6eUE55OLh/2yzul/tHd2NmDUhLNE7pjBEprOJSZfLCHIXWOYgzVWEX
dTnmHIndv4yxQMzO7qRtZC9+N5CT7xgRI6V7641Nej21uJZhsoKrcaBSsYSeq5lN46Pq4ESn+593
80i/DcRtLCeSJs5qDV0s2A3sKJegSNX+SKqTBTg070FQtkaxOad8FGwTd13cVZvQmbSu0hBnb/GC
Qzu8VI80LIpdPRy5HL+WP2QAAGyAahoqC2Qsq5OHLZunhNjaBrrRO/3JAEMkjrVn0to3Ijl9MX5g
nyovgUE6LrQhDnWLOws44NaJ/W7MVQd+upUlQeIm1l5/d2seiNBpR8qeD0fmellDLyzrpKg1PNhw
8jlWaWaJs23Gy17iv3VEfh1otaxkkXk4GwxklejhHZayUQBqoUb0UWsbY09L8iYRlwQinmv0HZFU
o/B0/VlN0/U4zpTcPori+FFsKF/stMO4dpqKPwpLOK9Jq7dHrzCMZOcuuImnGdoCJgKLiyATquP1
0HM4ZnPucBfMiL9/wlugU/228aaPvAtmdMg7T32OlHB+hPlbYywGt2vnF2ysqVQeoF0C3gGW5WpN
8aXvG88WamAXgDbR6xRipOkram9HlGdjIHY2+SdZMhIL6wpuOeMdWmadg8i+ZR7zHHtKkM/F7z9d
ZChESLytNF3tVfAgjH7svCl0gtBSbKrqxTh5R0xXMFmya/Qv8H0zv96/gzY2KzqkyITK5i6trdWQ
eEzFdRPnTlApI/TDyMG4ZZ7VR1LAPTr0xsPs8UpK2RBiZmqL19uFyMjVsEM2KRB33V9FFpXvDS/E
qtJrpIZjWzltvxP7wQvlP13dSZJUzPaAiMMHru4kqtJWgSS3HQxd76W4KREEnDutaz4oamTaL5qK
XdaDa9Vd+pD0HgCdbNKtn11keOpZzzob3198la0TAprZn2kUN9VRcHFXF8i6M3aVOWKapyE1uj/L
Mml7P0kAr+BuCIrYV8sl/KPStfwLlhbFixrjsPXVWLLWCDx0g1+RpBlr3xUoNB0HKj32A4yIsD4r
OZoPeBwr5vgUZ03nYmnQmqOPAbKT+hbS7H+D1en+Je5rqudYtxTh56Oe/dkoMXIfXgG05pTkovpo
9YPp4EqtqMuhFsIZTpXemT8Hzx1nH/ksxEiaUmNKRkwHv6JEByTHMqesPWK4qLjniQ05+sqQTq1f
ZEb4SsNkqD6maM6CoDQGvPEUilLW2UgbkR9Mci8NG1FXD08LtmF/aV2sdK9p0rfvhtFCvANmSftX
WhMX+7mjKd+la7B7mYtknDHtsOY/u6HuP9VdiTsNApVopSWp8s/c6ubPmFyrfdByZflge3mNmfEE
DuiwhLo3Y6NMQkX0O1nGh1yz2+g4zHr4oU1wwT3wBNkfw9pK8RYpo/BnXHaTcxiwynjp0F51Ar5p
+Azaxgpfcfrj0rZsXKNOedUWL32p1cLHZkcHn2OMSnsarbL4a4RiZqD57OafpxHVwxOWZf3fpjrM
OMvyf0jDOREDlwhV66cbaUiVGE1dlk9x0aml7yBPh5ZDldEjsM0evBP2U2l4FkXkNucEx8P8g7qM
QDuKstF0CqyTkN6WhhpelCKdB7/T1RE4pTFkAPuLWA8y7KnUh0n3kKCo9EIYx6gZVcw1h8z4WVmR
5R0yTRvR93TaoXh0lTr/PoGu+EnktlwwcXaB7WtSQs/SmxZfA3cKf0SuWv0wja7QzgCBc9V3QlUp
0V50la9KpNrimIm8/VDzevN445UaZOyz6OSqHdaVlmKM0A/UicbTmE+FeYp4m/79f0M2jZNIG4NX
S8j/erZbD1WBpM536o23lw7Vd2hlaDpKkY61cmsdWU1ZqXl2weqwP8WYa53A0PXvYnP0zpaL4979
+1ReYtf3DQEGnTdyD8pM6BBeX3LDkJhuki9u4CZphmx15AJkW4p3RjprD4nINMichjjeH/T2EmdQ
dKAgIEkhmXWcjLMlLU60TwPWO3/h+EOSwEXohA+vuvN9t/cp2EmsTIjJ0a65qXK2UWw7nSW8oLJq
/Yz7TPbYgUo93/+gjaCGNbMABJG2w4SV//5LqSwF098ooTADczQwfWpVrHJP2TTFX9sIftAhstoy
QBc8IgHAKXyvTrJu8MvsCrQTcQ1aKxLYtXqq4ITXs6ZFZlDomB2cxbzoMyLDRfa+1eLmaRnL+mPU
RP2/ZmeMxQEYkfahGvJdS5fb2bYQGqQoT5UU44V1uwoN+7Ac1VoPOn7lS0sH6FjkebyzfW73rEWt
Qk40ST1tsdVsT3OPDYdR6IEuFFhk2LDmxGuu2qPdqBL35Lhz5M6P2JmBG91f6NvjydC0Axygd0hl
rGMCs68iGeDpwZynaKaVkGQfBPoHH63adR5Agn67P97tp0rmPbx7hOcoKq8XNqzDUtHi0QqWsMBY
LB4UNfG9Zqz7JyVbLPwmhLVM53jBZnzn5NzuaShlVC6hH6OGetMfp4mHGKgypZd6jlLUazvH+BEl
mZpiHjniG1xUTtmfepjhmC7GsbdXMdgonlJup/UpU00y6nW62c2xbWICWlzsBNfEYLDdGBuPpMS1
x4jIjk4dh17DtwuPMUBqdq2cB7NFMzYVavcZv51yj3y6cW+9VSJBX3Bhsg2uj3mmYOc55QkiC62g
r++J1nuahWY94iLvfr+/8rc7Teo0Mv+Ua+kxrwNB1JNIFuoeuIyaKrxlQDRFjC1xMqoj663FO1WE
NwrQ+iVALYASGX01i2r89cel02KME1kbtWEdE3Ujhu7iU88wmqdpbIwPVVOO9mXsMlH4oxaG4UMa
a/GrGFvnPZrKlXFwx4mmXxq2yqdwdrAx1YRR5O9S3USSODSSpX8QtdV9SNVuCF+ccja/deHsfV4i
YrKdG3ljqWjRk+3RugOoue4zJ7NOjGt1YTCp+qSB0EBc8ATC0kGdILKm3xVsJBtxAeZQt2BIWcq7
njwFf796AZMT1E3vwmAvS2xyqRq3n0x4UMpvp5EAZWRDUtoYyBN6PVoza5jVxVoYdIUgzo0G+1uP
6MsOCuj2MpejwG8ABERfZt2T8VpGyHEaDCpbwWheyYy0/6xOgOR3Btq4aUB3o18Hm4IS9E2jyTGH
xjbrMFicxFmOxO06YShA1Fb0hYWWlz2eaneKn5N5KfaKAlsbRZYDSF/Z9kg6XM9lTr1YGYQeBqrS
JZ945Dv9a5Ya5Wddac360/1DvTUYpUFea3JYoFyr4kck3Gj0pkEJlLZTDkOTeili7o16GTQv2TkB
GxcIG/+N4C1xMTeAmGkpM1gkShDlXoG9NL7paqSPZ8CrP2aOx85zcftSAebwJLpdvsw3gZaldt3k
FRrUXbApr7ratEd7sfNnfC7RTa0H5dJqhb2zc24rOnJQTq0lyzkoE14vXodW/cQroAR6Xdi4uhdq
HPpZgyHKqbfFBEIOaUwPi9py/K7oofugCzGbv13aRpsLtANwFknZWZcRs3KyC8vulYDCZaEFcRUC
2RoiaxzPRj4APl+8KBK+G87tH/e309YJRQIBXoqsJoFquf58jmI89KJQgrxZ7KciXRQ/Iq/e+b6t
UVzOptTtl0/S6tUTSr1YrVuxstmMuMtIH844Yj4jnJ2BtnYs6hg89bS+aVCsPscePDOzwpjPcagm
pV5X+7iF/21G1FzbqNiDxW4dRo6FJRMtes/r4TovSfMaGgFYFWEeTaMStJ86GzvC4X84HPTQZe8V
wBhbZXVhuxYIUb3Pw6BHmNPzezftP0C3MMEYFn0BVtSs+by08bzfvwS4T+F4SBsVMBirgZeKrd8t
fGMfdsjFaE5+WLTF/oyiMYUZ4ezprW/MKXPJewsJQ9pnrfaKlVNUl/kRZszWdNBDLT3OsWtQfBR7
FgEb25ImC9coKiqyyLk6+7TyS0PLGy+oUyt5yeF9PPb2kD7cP2JbH0QIRoYFqJC9v/qgCGjAiCgn
UVGWT0+uSLtT1GjRP15k7elyrLn8jEE2jC4HAqv8ceOugNtuq4156gWpJ6qLSaHnPM16KvNJO/JV
dBmOOd6kPra24OfEgMcuKiJfWmOJHsJccXfwHxvPskfWwYUmT/9NApBTYSnaSb7/os5oFLpV/VD1
7fAYUdDzEyXKT0lrE/HxoDXH3592qZCDjxvn5aZVnADscvqCsem1tOnzaE/AodzSBC9rK9M07ARU
W6sM4ArKI0BBYDerVU6MpO5LwyJaVLz6gl6f4R5ZrvH9WM9WtDPYxjWH8ipRPX8ioLcOd0Z0UUd3
YJkXB5CzNk3KgYjHwPKxQ4soV/d0wDaqA0SmdAaBD+P8S6nz+pmwlWHMS6vzAlhE3XLABN4o/F6P
zeU0h2qrnG0MmdMnyvwieygiMWCAXBqYrnsFTLidA/WWtq3yDH7Km54cCrg3tYp0NIWJbFYYiHQs
YD2TzjePLdzv+LWtWuq+cZ66GMovyjAdlTzLnoYinf6xZ7v/GtcovCIXmtvRAUsX2F1tpBXFg9r1
zuNMfQT5hHBs9qQ8tlZMRhdvNRbZmbyewDJMokld4jDw0rb9p/aMBJ3PrPoGXi6fMecdLH1n/9+e
PSncJuk50qPsBg/lcM6tWCtcQAHL2DyYYtC+hVbYqEfCgLw74TPeZkdAOeYfixCevrNFb8+DC/9L
lU+HKktnq2ejx53cQ3DQJa4yWs+PK9MszwRB8ftmMbo9m57bm1yOhrMYlx75zBqbGwPM7bvIdYIm
itwHBTfES9+ZewTEzW/iqQC1Ru7OxrteRJFHLXYjglGyOD9rC67bRQuUGnDitLPHNz+IPAhuEphE
0I/XQ8Vz1cfAiJ0gD0HSeMD3g1offpMby/3DtBFLUIeiWkxodj0KGFh1EbPtBLHTlkfhaY3fDqpx
cZT290MlhiKfprYF9/kGBasbkZVM9UjjgfsC4WZ1PqFiMvnYp2v+7978cijgMDzpvIHrrLMsiLKl
GViwxNMXDcQQOOlRPLhZPe68b7enWsKsMCEgcKYlu47bEwuo4WJPDuiuqrskWume1SIb/ckrdahI
xt423xgPJDGITrCAYMrWBZYwNvQSiJEblJWtPlZqmB2afBGn0hCDr9nj3r2/NR4hJ4cK3wP3xoOw
zGDC6mnHHeKk6vuefvcHkrdGPIdojP1UwyrVd9KxjSMGRQEEJ6g9SSJaHbFo7NqsV2o3wPV2PiTV
WOG2YDjHuZ5/U/hFbn4pqkuEQLyJSexq8ztd1QEiM9xgKRf3MUYs5UhDajqWZrnnWbFxmulGcJBl
HCTjwOtzlnmNYXe8PIExUPTrWpEdp1YZd/b91mr9MsrbI/5LC8HQILV3s3ADjgYITE+f6UDOwyes
frtgKuw95ZPN8UDPSwcEGkBrhMBIDDfTW2atqgUzzLLyPsz2NB+iqSrPppmqv19oYcVoxEA3J/S5
qS8q7uBQ6KvcwBnC6OQIrz/boPLouU17ZA+5ItchBs0lqTbIg013yVvdv72VCqKCkrlsVd3vahou
mcmOzIol85fRUIPapRfeQCQ4Wmmr/33/CtsI5KXJCe8nfXwT3YLVjukqHKERfHCD0UnNOki0KPvH
a5bePKIk6OR+oduiej83WTs+uK2OO7U3GeIPhCzEY02djN43uoZ7jmMbMQV3ATBPaCgAq9a5WdnO
ad9OhkPxyZrrA90f7V3ahs73vm/E6NME91A3Mob+X62xaEjfn5StU0TTBB4KdTaIfqsgtJD46MYj
6rVbRRyn3E58WL7K5f4oqxuIMgxYVoNFpxFHE9VZBS7uAlOOOp55CQX8pWjKQhrAoQjmrt5LdVcf
9DYUruLEZ29MDWjUVz2/Ck+IChcz61KChziFml2co7GIPtz/oNUx/W8UKi8U8sjg4WyvRumKXgUw
ZV0KCyDBQbX6+s9pHOI/jHBsz3aoRj/vD7g1gxQK8BP878JbfRYdlKoYc8+4DOOIm8fQ6c9j6cy+
TifAvz/UakO+fRsvPA0H7ld0Q1ffNnG/zXoizAskB605LUBWoBnMYUmYoYgHe+jc/FR0Y2kfIYrF
3c7wt1OrU/WlZseJYkuuGadFJpIyqiqNYDMyz46ahE963ugn0xvUIz9+Du5/7u2GgWqKHQFtaHqj
N0uZawDvB3R3L4vbWgeRheKIjNAe1WzdNuOHMQwRIV9ExEa+d71jNKfs7LlJzUsi3D5FZ1aIV69M
4eZ32Vj+A/qofJ1FaT1ksaJpB89Oazwcy05/VCAFfLv/zRu7yZHBPWrmCBRzIV//GMSRkGVeFuMC
kbg7aWOpn8ZR9w5eZe91hTeGYiRETVxQW8SOq++G+GcnYS6MC5bOYXnIxj5/yJrenk8ZTco9nMbt
YhINcLdzUtDvJru+/rAoRdolVVz9sgwaomU8RO8WKtE7MD4ZxfzykMkT4lJ4QfWDq0xC3q5HSSG/
NTluIxfA+Mm71qINk+iF/WzNEIwHVQWlCCL3+/012/o0RI5Ic4muZFvretDainEpTFT1QrukeBJm
k13QBtkDZm99mowSsX8E5gJg4HoUN+0y3Vwc7UJp333Vy9Z4Lqj6vMfM1/zUNJ4aHubY0/aC4ts7
h4WB4wrcBSYyJherYdGXSh1ewYs3lNWzFwp8NHS9fxy1xfkwtlrqL7nXH1yzyB7uT+vWdQMogkIa
WRuR3mrHdHkjdEewP0Wrux+mnq5kKObibGJJ/kJDda9JuPmlMEkIuCCR8CRef6mJOU091o1xkQ/L
ofK66ug2RnLOw+qv0Cvsr/owF09j2u7xvW8PIvwing/iHm52Yr3rgZV0KIYZGsjFzgElFKnVHyc9
cw99o87n+3N6u4neqEwwkh0uGWr410OFbZalqRUZl8YIl2NeiOhdl+v2ayS09JwZiEAOdDb9+4Pe
ng+6roinyJP/Vq69HnSwgZX0S6peOoD2F68Pf1qzuoe139gtYE+ZPoR46O6sd0s9xFUyg1+7gIW3
G9/FO+kHdundu47yYXMSAM532DkbyyY1jKXnBItGpH79WdAUhOVFBsi6zPNwMoqTx4kU+dwrbrFz
rckdcH2tobtAf4DqEupJznrZUmzqh8rqtYviVctpaW39Rz664YObpuYjQgymj6dae8qNvvB1YSrH
+wu4MbeSziX9t3iTCEZXXxpnObI1lnYZ4IieEJHLDpl0ZavNJfX70fwfDgR+VKBYaItw/B0587+k
dkVmmREgyuUy6K3q10tWPagubCvLGvIdxtpbEWE1tagGwmUglYc/sd43rWWPOILY6gVSNCdbheD4
XQxu2Ry0MW5/epCZskNEf7s+pCmcWZ8Ac+oOetVqL33XZOEhc1TM1VqqIB9+e9qZBaqZFmIQSI+t
psHkdrd7XViXAX+Gj61hzD80JPOy4+jW5s9acxDEvz/ixvUgkeIkglz60A1WIyLQPlOhy+yLNoX1
ZVDFdJwXA3iGVfeP5mLi8uuEO5trXW2X8ZdsI8gLiRyQO+J6tYkYdHOgtnvJGsY+TCp9bz9v3eWL
SPNuPDRjCxZZEAqea3RCAsDdmEtnSBEnp/ufL0da7wX6fvwWCYO5uR2VTrEWrWiIBOclO4eZs1x0
ldY4NaB65yLeGIrKIKmQvBBvT3TpdF1SmORdZlO/hInbvWRapx6LUtF3Pmrj9pUnCQovximER6vD
qwkpi4uMxQXNBLs5KlTFFzTeCm3njtoaB5dhqBN8FlHl6vnUpzhPCmQSLtaUVs+USsrjPOh7SnIb
jzR3oOSjIIQJ5H/1NSSMpWLVpnqxJ/b/cZkwPaLpl6b62U2bevCtrk9/zKQp88MgSkze72+Rt9r6
ao+8gQvlQ825XF/Fk56afWTPGo8ZuR4W8n1EBTSDiXywtS6vDxa0WvVg2or+ETkGzz7ojWH+VKzI
++rZtfFTBRr9NSyInwDqKMDPm053kN9TYdSMVJ7+yoxRH77rWi8+euhQNaCuwXVeIK1FrwaJyfcs
dq1vtZ7EzTGPbKgBDr2/v5A6WZ4MAUX7kEz0yI71THd35/M3XgKMEGVmQr1Iip9cn1ULw0D0eGWo
G/Xxcdan6Qg7G7H23Jr9Mqv7nRRwfUxwiqH7LVFGUjyTrvz1eALv2dK1K+/SD3H72QHH7ptKXvtK
EdeX+yv7JiT568riAkYMj/IC5F7UA9du9smSF+5stBP3EHS9gwg18ZIrzqS/LBkaML7XTt2TWc3R
4CtREn8jt4KVawHCeOWSdp+nxZFYSkVM6qkzBlv3EVZoq6+pCbjvpcnVwm/RrPs+hY2X/N1aufes
jp1AH8BtYtt+7PLRQg1xgGtwtPTIAioYT1Z8GNu6r3wai4UKWsUOo6Akefy2zN5io9iY5N15ylW3
8/W6aekAChvVW2XWbExZljzD+GZpGzgLkzp9sRQdmpED9qc/dIXrRhDSkWR8P46jOFtTN8wvZlgg
1Y1Pc+yBzvYS4z3m5Cl5VIRIuK/zNtcX3cmSiN42D1SAl8gcnRS3S93P91dk/RqxILwLsixOw4by
2youdiJhD4gj9uTCff9nFyOofxLtkjfPoAe15twWtf61Kop5V/Xg5k1iaAodYBTJIxFZWGc9dsib
pSj2cDHcNsp8N64T+qxjFf2lVpkzIE6oz8qjDdmpuKD1q/3JaUXvu8gXZ9nBmW7MAhk6Rw2PGDAx
a11jp0/HLu3K4SJEOBwrFOMOqZbaPz0T1U4U8dAaADq6c5nfFEWYAGpooMUlUETFYej64NF0zPSq
rvrLKEKmwc5t71Ur8gGVgxyrQz81pxS9mhl2z7tiiizUubFBso9KWuMcSQE3rXaunvVVQAGcxJZc
9A0FwJ/XvygukzQZs3C+yNL7a9Qr6cVVR+O4NGKve7d+yhiK2ZYbQNrKkQ9eD5VLFTRbGxfqbH0a
oOecP9Z2t5ffbo0CWBthYOjW0qr0epRCdowVfVAvS94XxxjW2IOGstNOSLexlZGtoGdBWMfkEeZe
D2M5eTK6GVd2QpON7LJXH6l6i5PT9NpRz4r402QMhyppnjylgS9XluPOJX67g/kFlA4kiZXJXBfY
qlFU+MnM6gVNHowAhEiCxumSc+KEziUz2tmv7GhPdPwmsJeLKLHFlJKk7eI6aTEGEVf5aC8XiRVH
ry50qthX8B6NEUmdQJDWWWM+KzQkfE2fhRTuVpunqk3i7gCXIXmMHYQCD4MzKsnx/sX2Rri4fmr4
ba4Gdo/kkaxutZfzyEtNFF+XS67l+lOVjjaG6zij/nAWD8f1IRuK6SGu0RA8Csuc3UNjeUt5UQcs
v3x1CqMS2XYHaMpcj2VyEI6A3NF2RBs+5qfxdLCV2m59kAc8OmE82l8MQ9gTLsm0P4+93oj3NrnF
5KtZXH1LsL+s/aluhuhQmEXxfeT0v04FdoqHUIYzh7bD3RQDNXX8dwiThBJQhyjCweqiaDjkgxG/
N4uo+Kb2XZ2e7s/VOuCTy0jXDY4MywQzdxVxmDYaa14nlktraeELfsHOc4GTZeqbS+b9XRpF/2/T
h6jjOVVrf7o/9sYtSDmYVFQ2aG0J0rs+O6CgdcH5WS506RKEpmfd+jeLrME4mIjN04rL3PC1SXuo
oILLEZMhgogveYc12lEzO6rW93+QPKurfUNnGmUoTwZE1MWvf49lRUrWNp164cIelVMTAb2E32nn
6BzNTnjo4kyEvjabTnGcTSMholQV4/v9H7FxEWM3SwDO5UW9fP00TKYCxXJux0tdtUhfC7ANKkj+
PwgE64f7Q23cHMDZiMcoshMsv0lS/lIIMEUYEuwv02VRZ+8Vt87iNBdN7Y9RrSKx2Qiw7+mekcDq
+9465XTCDPQUEPPk2rye5DhyzClRYPg5WTO/tH2ZntIBRQN3qn/e/7z13SyHorgJeINvpDe/Fkbs
+KsF4LMbwEkeXhGjR7hdg1Jo+xM649/MUvCMJl40XlQVEKqnjdAxO2WPprN6if77GXQAZGJDz+EG
vWQkBtWP2QtKL85ecFAdDsNcDp/vf+3mKJTmKWlIA/c12KG1zUynYOwFYZkmFKtBDaNONLvd3gKu
ds1/n2OjBoTMMhi8NXApLiJJfI7CAPEtjF5zoRjNsc3b7M88D+3kcUzz5p1Bur1HalllR/8N/GZP
Tz/plhE0Y2MgyiqnZZtn2nPHbD9OThy9M6O288vZtXeOx+b+kbUrh8NB4WSNs3MqHdhUpoEeNo3h
G5dR/Q4/MhfuEJyaeAynk5UA20Kg1XsQWVqcR63b2zxbH015VzbPeN71Nax4MrtlEQmE0b61sm/k
/sJ7sJ0i9Q51CYbtxF8s2c6jsHFEZamOWXZ5HW7UGoADj0bhgf1wO6f32yVODkbl1ee0nav/YSjG
AtIskQm0Ca9vA8Oa+7K3YmAfcFY/54lnojZeLdYhLqyo2bnfV4/d2wb6dTB5hH6571R1nEprBthn
99QDfAVg2rd+ycVlItMoSeci7T1s7Lf2RJhPO3Ha1gElRJDUSUqimO1cj65D8zW9WXEDRR+rl8TM
xmcUtPQdFNnW2lErlheNLsHK8t9//caMd63uZ65XfENP8pEit7XNU9zU4c50bn0QDAISB/qCdHRW
N7kZYwOv5gCRwj5tLlm4JEe3NPYSk61RkCaRqFPJmb6hXXbpqJplZgdxXsQP9Muq45I09c4+XBtN
ve0NSZcj86QABq3ket4gdkxYwBR2UDV5jQalJj7OhoId2mCCdTcz26/DOX6o9Sk5ijpUDwoSkM+o
O0DmM3uFOs2oHRynaV+In6pDuKTWzspu3bvg54EnAEak5Lj6heEg0VMxQq143fe+WhU54ukntYzV
E01td2dxNy+/X4dbHRY0RvFziSI7qIdB+x52pvE3R3Uozn3VjrZftGYWpHVcfUJAy6wfgcAM5skL
l2aPeLu1o1Hd4zKT5EmS9euVqUwdZXp7sANlTLuvXqwlPgIL0WtmlXtmWFt7jbyBrBFIOJ3C1RSz
8rFdurOD3Kli+PB2l2MUI0py/6XeutIhwFBzYSkdIvDrD0JeaExcrpkgjmfnEgtXPxrw8kH+VuX7
xhziHR7TxsaR+RA1B/JU7YY4gRhk3dVeaIN0W/qncEBAvF0K5YUZmPzJskoI+uJ/uNihhOLGg6kr
iqFv2+uXe0jPvDByFQY1upwmTlnrx3FUrEDvrWSnmrIxnwA6iJn5RvrL68piHC8DAvAxq5bUnk+a
kxyHuooeYldk1BKr7nh//TY25NV4qys2V+m2DmnqBJGdJH6b6PqLU4kJ0FyT7rwZm0PB8qFORhWD
EPJ6q9STk/cI4thBUafFIUKT5nXE7OhzZe/1ibYmkcdeqtainkR0fj0S+B3RQJ2PLmOVDIcwGZtT
K9zuaRnd1E/pPO8EV6tcS963BrRu1EgRLJcyq9fjDUmhGGD3o4vROk5+6cKh/JyWmlb5WWWMf7n2
5OUnQNJudID+qj912ZBe7q/jxmmnJ0b5UVqnc7esHmSMGlXeXze69LXQTvTgzCNvULNz2jeCDq4u
VHqRtJcc6dVusfC5zJvGiAgyuvoZZfvhnQ0u8J3T2vZzFHaVd2SGuujgdF708f4Xri0w3mZZchdl
D92SRbfrWe6AuBbKVMaX2Km8hkgAYSRYUoVrPvdiRANIa0CcUZwAYEmtHbPdRysfYAAOSlFXRz3s
zYd2ss3lLBXKl0Pjpk7/MCquSxHdrVu0wzUpJeSMZrMnrbU1cbSAqBBIwBHI+Ovf3iPzZNSWB2EY
ZkN8cHTFOYd9HL+nYtA9eiokfjcTKmWDwj3dn7etYydLh0gQeVjrrXcGtawwd7tJCdRCHY9ev+gP
/0famS3ZiWNr+ImIYB5u2SPpdHoqjzdEVdkFiFHM8PTnw+cmk83ZRPp0d3R3tDusLSQtLa31D2Fu
jce0HIedTbh1DqC1c+Rw+VrUQ17O0uHQqXkxJ0HRxal3kTCh5wNSRFn7ww4N/YfbG9r3UTFhZiex
6T6mGi+gnS791nTxzdGX9xwokjUDzMi8tjaTLg5cbUxOnluHp8mJ/m2meK9suHEVwablKbPgDuET
rU69SEWkmlMC4dyrOhtX+wj5wKRT6vkQ5+gQgY/x2uGUyKHb85zdCHC01nhAAbVYpBFWQ+sDVAGq
lsrVgNLRvc17Gpp+3VM+PZb82cfGjDu5czNtfFgAJQuRn743LOJVhjzSx6g8kSpXVGg+Z7ItPuOh
/jlv3X5nBbe+K1+TBJASHhLZq7OSOVanaHoZXrOsHmNfVfKlOWX0D3JwemqvUG4L2MRlvvcm35oh
PQOeASwnLffV9p1Ure3orEHKzNrYPaaVUqg+GpfC8J2xnndS4I2QgIYGq4df6WLNsvqeTqdkXCXQ
MOux0qOL1zrItLoTpnXXUlh1iReNa/+KnSz6VChRM70+lBNMDT4072KoTqstlCp9zHF1Q4jLuvJZ
A7RWHiOnmTK/Ic0YHzsUbsur6YqyDuQ89MqX+2FpI1Ysng2U65aq6Q1tG2OOUptqEQci753+J4Jn
bfxQsv/o1OsDymQVtsAF+mQpDjIdIk+Vr3lN9Qdcl0VQCfinTeuK5vHLkIVAhJzSCpq/MjbRm2xB
9bpZB57XifaQWRtayWAxASQsalbs7PVztizcLJ0VR7nW0lait15lROoZWf+4oIZmmEHplBXCnJ1C
Ifkc22refPXySFB616PMOcs+r8XFQUf0wRoVpXszKMr0NHZQnna25tZBYGUIbVQVb18pVj5UqldH
CsJlQ2dhG5VGP5SejsIhTGscPu7vhK1gxiYEtrOAqsmkXi5Bnoa4vqQId8SFzcPIkiUexW4MsDky
qujvhPOzh23cyJa4EVFAAqVO12ZdviDHaUcdCfzAnLT83FROeZ4Hew9O87tb9awGv2QsJCo2FXiE
EBZmyMuZpe6cjKVrkbFgLZf/lFGqJW8aS5sSv9bndPQTQ4+8h6kFyn3pVGdWgrIbLITMEDUQQaQb
mfgqTTMW/uIeO7wJi757iofEbg/ABirrMM3CmZDKsrvpQRdOVX9MeK3bvxSysNYf8mokq0Fkas+/
YN3u+D215dCgXgNB8ub4DqY2puAQE2CGmeEFmj3T41AWCrgvp8mL3nZCreqDHuI0cOjmhi+cW2aj
nw1DyZ4qL0Wb8v422lpTakWcZcz8eKYtm/rZI83WlIYer50EmgMgLZF2dYgzZC7uj7JxNMhrgBmg
5QS9a/3elVJ3+9p2kyB3LPGgkg6/T9u5ujhJoX2/P9TmhCxENGBSEDDW19GcizqpZz6xHkXjZYSQ
fNDQB935bBu37fJ3c8zp95IhrvZopspUpWqZBC2whIPi1DIDRgK/tqwQdKxMvX0bafFet2Z7bnxE
8JS8P9dvwWzujYLm1DI3LcIadTIVcSylm+18w41L1sLDkMcZbA2kvpY/f7YpwsFtaBhnIkijmCcR
c6RImeDSWfl5WoTjxQvdpHqi6t9/xo1AvF4oiPcOE7TQmgYcsQ40kZyr0UzxMTCnmmeZp5sHSVfq
qajV8Fq0bXy9v2c2YulCxlB5Ay6qEutbHS30qKKSGkNpasV5Ri7nas6VcUymePqqjmJPUHxjPOqZ
mGTCu4XruI5wqB04iHPJKIDxU52yWFj+IJLigqPJeFVpN77+ZsIJE71dF4TXLdPNMQasKcMqCqa+
hiINiO48EcrP6LvuibZtnHSG4gaEr0Gd8ub4JaMYYplGQWMnHgIStv5GqpUWVPjsBPdXbXMoyrVs
1YWbvU5C6N1rWanzOuwH5GBn0WRvQhm5D0reDa+DCC1xG24GNUEw9uzIdXI9l1o+9F0aB/NkTcWb
vgmN2q94EBrHSs5IAE+xEOE3rKHn+Ov9WW6oU9BloyG9MO5ILNabU7NSqVvgfYJyxgPlAq8azc7R
9cqfTdzqb9KRxPPczTI0jvBIJ6wr0YSwz46dxNnBFl03AWWozK99s4gky65zHjub/+FkWyJ5isCb
xjtJ6tbCID0Fbp9DtXCtXoaPFM0+iN69d4WLGB0ipBGvVIGyB14+e2ZYWzVqykigqekdgb5ZkzgV
E4YwTV1vkffRn5JamiTC5XDq9ag85DKOT0PejCcJqOIo61g9yDbZs/PcCJe4AkAkJfXjRliHq6Zx
h1qo9dJ3rfr/ynLsH9CON48h9nuHyUyGj66V/wqF7Hf2xsZ9QK5EfQK2F0++dVt5jq0Sd0cavmkf
tlck8+33zjjsqfFvkYfZ/x7nDL7ArZTgOFWdMWIGjSyBmRaoYCtmeJyStovPem7U32GGi69trvRf
rbbn/2CKuOCtGZdleVbmOLUvIGm8+Hz/YGwEUYp2aEQDFGabrWUZAPY0MZ17NGTqOn2bONH8n+1F
M1YhU+zD2ay+3R9vY5VhDPKhWWFw9DcSGoMTgaGg1zXU9F08+z9HS97Ftf1WRvbXWjP+LgsY3PfH
3EgzHDhLcDQwq0TIcZVmNANiWXU6IswTGeX3JsynAzhU/RSNDmXaufqppra5E+s2Ti9Hl4cFB3eR
qly97Wwjj1tSX0TIPPGdSlML8qag11zP9fH+7Ja/aZXokwoS1gDOkWispcBsqCFYm5o0thOzTxZg
FXYkDezP0YduZ7p+abcWiMxYk/9E9Qzwxstr5fUKEeThfF2WlPbZOliVdab0iaSgoFWKnvtOqtpP
jWOFCObZrSxfnwjT6eZlw5hQGdeJsNWMqLyYFEuGpMtAopTRFziU4pAYvfyTiT0bagkez5K4PlH6
aMz7BQ8oiovslO9GJYbzpKXDH5xECjoAyDAFQftz2cXPRsoHHhgi7NCSy0clqPRYfZxrgoM7le3B
HRvzcn/fbO1QREaJRd6i/LK+ESvDoJiWyfBqqDCmfSxJ1e6kN23+y9BmqLz3R9s6g7yNeLHRGLnt
nSWFKtWmtdFAs60m8tsxycUTgGorPerTVFFgETrwR9Thk72W9NZEScPR6yHIL+3Ilx/WM0Z7iLEV
uM6u6E+L8/lTUQJSN0pTnu7PcmsoKni0lRfawQ0mSxkTe3Jj0KOyjOZzR5/10JiRetU6d68CvDUU
kjlUSJBKAa20Cmpt3KvVSOv8mpZD9j5XtYizNzmHfq7knrLZVoghcaItuLRbbzLtwfGKdFZpDFZm
57yXaFIHXWiqH5CsgkqgtUPzlmdWEyC4OnwfaM3sva+3bg3kRcAFLyT4m35yZKbKPOQWD8M4DNVA
l2HRnWfKJr/ULAr/k7iwNsdoyIyvZAvZnsTF1qcG1g+alsL+gvNfbSB6eLQdPOfq5FP+rs3t8Vy5
DT7WcIy+vn4DUX4ExoP2J6I0y095FgScUsaJRcP3WnZ9eK6FMR9ln6QPaqP/gWwRGqPU7xmINV2H
bEOfeFspDNV47vxY2QZWDoDcDrEUI9Deem/DbmwiPt4CpgEHdtsciSxRdMnsutdFEKcB+2XNnyUo
xppKVBl9n6yU26suMD3hEVE+THqT/Lr/cTcSPUAJXMlE2YXKtzoyU9TWs1ECHNIryznUTZsdexyf
T/dH2dgtcIHoU4KwANC9brcZLvZgeoyCUTe6znmQQKHdQh8vok7tnaD6OzVd3f2k7QgIgLbVb10e
4tzt4Nt63rXv1LS/WkOSGoXfUhn8BzOdwfuqVVmIe3nXZfWvSGmtx3k0kyetCo3qy2xWtIjMvnKG
pwFDkfE8tHLKvihD79RB2k6OhuNKGeVvcy3OP5UVfRcfobz5ye6bTjlMQ53Oj32lqZ9oALf1ScFS
t7vMUzj99ARM50MSNrpx1odJHjswocVhmNo4CcoM0+ul7KzhtYLmQ/wwDaFfe5n3TXOGafyAYZXX
HHQjMbVrkTTZJ21uIttvEFPuj3rjlf81Zpeh+1M1VXsQeaHj/WQn7d9KKfUQ96COreTKJv5op+40
+pWdmkWQtb3s6TOYVQLmz8PfXe1ECwBJpU120vLKmn23cs0n4U0i/Yp3lKHu7I2NHeiRsSyd8oW1
sc62k0JiGD2EyrWJzOkASSg96S3gqPs7cOs5tzBxUL7maN9K/JeukrjjRGVEDWsn8JDfuxajYb7r
bUoKljfO/9EMUG3fhGr5aOTWHB9prdsf7v+MjacFAp9UFjjynLZ1LJvqfhbdEmAo4SmHYRBVoBgC
W57CWijTxR5/f+vgoTPO/W1oCx9v9WBOyLdDa0Cj1hpU50PpaflDW4Ey61Xv1/2ZbY1EwAfcbtM3
oKTxMkq3PYYB2E1GQWyZaXl2uiKKDloauc1ZTwSc7PvDbeROXPOLuzoEHDrL67glQXZQKFCuHSio
M7lA9BdCIY0v8HA9CtM0j5TJh51BN+fI3wrGElGnG9SAtGvZAL6k5doPTcDihU84+tjvUDtuT/fn
t3UzIBaCSyb0CbqSq4VrnNGchqamCQM6p6f9pUdUaKw6sTGBqIV7NLKpNA9JppoPet9hDSVix5DX
+79ia8KArJb+MnSymyQHfep8skdKo1U8RJ+BBhdwN2r3S67ozc775XfGsI7b7FIaBcCD7Zt8Jk9q
JB9ESzeOrHf61HlF+YPmr1P5VZaY8TnL5mE6d3pYZG/mRBGPUUu30Bddan9LoYY+5VnltYGRWUpx
xMLJplVtAd9CglAxxYcksr3ikIyWk/hK3NWfZVak7mFoWhUvpDZV8kNBI+hvgCriC3l5oZxRZNYe
cs/JIHLicvCmjsJkj6+28YUB7yBggOgNGNT1Ph4pQCqarStXT80/p6nhXarJxodVHY2dtdyKs4Bp
GceC04U4y/qACt1DtZ0Tk7YZ2lM5F01ZJTvLuBlnqezhiMlYlDVXG7esKtOrc5NlTMzxUZYG2vjW
YujraXxiUZjmPxWC3KfRTr+h7ZVghKT9ur9rN4IspX1KZiCUNywjtI6qbeEpHFMkwa+KmWYDJLlq
PoGK0s5aWkQ7CInNRaRetmQ25gI1f/lpm9lOh6zBfgCyce8XYZ8dTE9JLp1ConF/bpurSMJP2Ptd
FFx9XjmPBiIzhnK1Iqe4YhYzXQevtl6P6uSydLEbIshRw1hF19Eb8jZTEsr66RhfJ4RXD31XixOp
KY6o3thdaBuKnalthHSe3jiAgrIkwq6r7pLOVG5GA13uOMKTWFXCB0NrircZNnuYihfyow7hfqfC
sBFncVNgzWDxLGb3q1NRNzKxxxHB/yhOqi8a7oGnqJWAFGcjOY5Knb8ZEXA+xCOXiVb8CQNjwZuY
SGsBHLqp2qh4tyw2aGxVmpxvC5T7jppX/QpdKo2LDu3OJ77dPdQ1AHeAQ4f2dtP+ElqrVbrehNd4
dvS/HGOKFwXYaec43LxMF8oFUCxzATrzr+VXPHuwTbpsZUtX4+pVjfuh7uvqXefpzbHLOsj0OXz8
eagAJYJfevVDg6EhlSxuWZSTbyiHeeeFAp/z7jr2caf6sx3LH004Q8x0UErbk46+DXZkrJQ04LkZ
tGtpS7ycaTS55ozu7HAVI1oSPrqFGGXx4cv2KXZ7xHy0ikLoYS6qdPIlDw/dz/ShIKe2LCF2AGEb
n50HMiTd5fSQO6ye5EK0thqJomfuBd6PKcD9/BTxNb4K2bnfXFV25jlqDGegqWTxmLgfmTaGp6K8
xFwyBi6YVWTq5tjoBzr8V25y41C2FJb8drYbv0iT/rEpQHVWWeY86F3+9fUjQ35dXpZcbzfNCq9z
S4os9UBMDGu0+6vsjVqYcvTNvBgu2hy5b+padkeg1WFwf2jt5kQtmoqLyid7jSxpbfGLc0/Yo37B
Dpid/iGtWzM9TkWoH/U+ni+j1iiPleiM797U9XSNkuYsVCP0pd3MSw+z9hs06P7twmLPDeMmmvLD
lhti0UCgemIsl+SzQ1gaaAXHQu+v3aDYX9wCa5iimp0LHIT5r9qLjc+dmQ2f73+Om5uX4htSehQU
GJEK3GoPSIVCLmj87jqIDj9TJfREMKmT+Gs0i8E41ThfFjs5+cYCuOgQITXNP7it1rsen2NdRFV/
9QrevZaeQGmlDH66P7HNUcAOIRLPZXEDFWucVktKt+Fs8SL/x/Di4qnV52jnMtoahWcLtxB4gaVH
8nLNpJm5RZ1QtKgH17o0/VieaUDudQq2RqFh78BChvzHO/TlKM1UKVgyTyTGVakcqkLYh8mtnZ1w
cItIYi8AywFZx11AersappJUKmzkt1EicdxLp5dRfSxCW3ufGQ7/1UEbQ/UpgFhPc1KW72Xele6R
NM1ALDdrzeF4fwVvtibsDXAk2AyT0NBRWMLX8/PgIGvtaHJe9LpT3TcKqi44BKtl7NteqSs0vsfp
5/0xb770MibltUVYEszLTT26KuO+AQB2VcjY3ndm2zzlVTjs7M3NmUGWhQmzaN+skzW3TBBXS8yZ
FAYNwtL0uqvoEvmR9q1+0ZLY21O3von09MMXYTOyUGDBN7zKaMQkl1WfrnNmipMHnO3RKWrxaTTi
yh+1yLnoWimvUZtEr+0gLiPTS+Cf3DHUkl8uop3QDAIFol4VRVZnMzeSD+ZEL8H2lDbeCSzL3/Xi
PbqMxX3G6i2g2PV7yTXgaraVMl+BNpunOvSmx7a2409DbeZ7bMfbRILBcIOCZ0TySwazrPGz3TnS
IcSOSZ+vQ6bIr8agx2/IR93knA9176FvgTeP3zZW++8QeeaT23vjOyGoCO7kELc7dmnQLl1T0Lca
LZuXv8ON2qqPBEm+LvXiPWSN9gwSDDfO+wfj9ttq2H3w6NV1/l1fD2N1XKmTM81X10XxwnVGDfm0
Lvcr18134tDWjJ4PtTr3fd6WlnA4HezlUPiRRHf+4GnRuPfy3RtodRGlmp4rMjPmq5Yr5hukRuUp
T7M9gNfmKAYlIfg+vxmlLxeoVVF3ArY6X22coh8wurIu+FF/+YPleTbI6hqfxiFrkxK9PstFKqQt
yunQGxKmnYin4/9vqGW+zza+IRMqk80yH03pPqRRqD4g4RCdY0yZ/2QnPJvVaoGKYkKe2ezZdNao
XbATyR8iOeg7J2hra9M+ovJBlZdjtPp2qU4Z2545yaE+Tu9jfZInBFfKawRZY2eo273Ak+N/ZWcX
3cN1uqAoIm4bszeuhZLGRzMGg2R2zR5573ZCyyhLUKKMDEt6+fNnK7SUIUFNYgfeCjxp9SkbDoMx
Vp+Sjv7B/c1we5MBuVHdRSxq0fRcP8aFqWdhmqjGdYL87bthqp6muXFPiEYmxwE88c7D4SZHpt6I
6Sf/RicTTpb+cmpkcPhCdzFW0l7WX4ZclT/KUuDKGVVRchKZh0oAYFx1p7qy9UWX4j9eX6weRaOX
w5aQnB2ULswrUNT4CNawP2Qa7f5SMfY0F7e+KE2PBRDCZ73RIS1QmZFqIcyrzFIZxG2Xfo6kPT/O
Qp9+eSiG7vVZlkP08tYELUfax33G3Ylm1Mu5WdhiJlUMf3XQk/pv/IMd+QBdHUqFUeUlXqf4WFuX
rM7Ro6N8HxSmXv57fxdtfN6lI02eR0JErr66S0N9aLIqKXDVCTXF7zwHmbU01E6uK15tfkSjg9PB
piW/vW1NI7RHny2C2I/5YHyB1mcfZ77N6f6ENhYRcg+HAogtBfI18hUSq5X3XAbkW9KhuWghBlKh
NA31tboM2ajsJXirwEIvmasZ9RWyZLBLlHBeLqIDjqGgbZQF1IbcRyvEiLY1470X6sYokLhJAMDA
AJFeb5Ws7gxvarIMxlFaPGlRUh/n0t2jqa7O+DIX8guSb7ootKZu5oKke1oBXg1Mrej8rEu1E7Ic
/zi9Nle+OaGe40dgOXYSnNUx+D0qkB6epfTD6ESvCqhd22rwROosGKyk+EvQmXroQ0NgUVCI0vPL
VC5E6C4B945okPE+dWmS/clvgNfN3lxYGGvwqGKY02iaYxb0k+p+tAxSxjHEE1pGoTjYyVy/VRRP
+vYk8m+ZWVef7+/arQ8PwJAeHeUAXszLnz+7N6qM5nWPiGZAoxzvumkwvoeOLX0yTPQuFb14C72N
qPfqURHkA5EDhIu6y5p1Mg/12HiTLIMZutyHqFX1i7TH5gtane5bUaW/ElAk3+6PubGR2V9gDhw6
V7f1J60ssnau+yLwSmm8k6Ui/VhRs+v9UTa2FAAKLmBsM1Q4A6taI1pTQPykUgR4aro/XClEehrk
kFZXMhssbHI9Kkq/F5Gw/bT0EGipmrBOdhrYq+C6bGyQePTQeavQm1r3q4bW9TrNysqgwGrmW2j2
/07FZPlK0ul/3Z/v1lf9DZskzyWQr2/JWKvmGaHlMpBh2J69LLLOszHuKTluzocY9/uqoDi+uq/i
Jolrs0agrxE8nukr1n5phA5vLeWVgK3fn84h+nMcPRuH3NWBaCyrFEUs88BBmPbLYGRwWjuFs/sW
m0+rCRK97O0gErGojpRSrfz1R4PiErUYEMYODYdVTELpBixw0lbB3KXKsen6KcjcqjsNpZkfceYl
4xlbYyfX2VhFUAfOojsMVA3ixssoMIgyKjCNLIMhUo2zEXal743DvDO1jVWE10MXZ2nOgwBcTc3A
cptqRVgEsZaZfppU1aUydKylFKU/3d+W67rWsoyMRUnHpCywLOfLGaUZ3QdV4bQ3Mq7Hi1GHEoVd
aeTvs0Ez7XMFdP4xsut+OvYo+qSPOpxD5VRPjhwOQvWKPQewrU+MupCBRRwFvRvPNsQeo27WJibf
j8W/Ukdz1k9sbQ9KsjkM9+ci68tWWV/X3dikknynRGO5qT9EQ+oEYe/u+RWsaku/vy5/PZjKpZNz
Ixcgk0xHjl8WgdV7qeEXlGPtI0qRQju3UTw8mFOMh6zoFXEpdTfXdlZ3Y5KeyXOAij4kKjbsy8X1
BgWabTPXwSht4y/FKocHzev0w+v30KJAThBYHFJuTdvmeOBdktdBpJjqZ0+pw3dVrToXpdaaQ5Wa
lGXbWDn0/dyes1bz0G4e5V+Wkqc7T8iNgwMYCso3XVfsd9ZPyGTsar2NozoA2lE89bZVfKXQJX3X
iPrL/UlvfVqAJICqgQfwr+WnPMsHBDLMI+LHMujoyp36Avofe+iVTeQFgUQyvihZQZsh81tFAgjb
CPN6ThqoToElY8ZOYzaD13NGuT7Vxdm1eR/p4bDnYnIzP0Ym01kAB9CYb+D+WUEqJCTURiqu0UcD
LXsfgm23Q7jbGgVEEBcI5WTyytUlEnp1W7haKmDB4fhSQNz0i0nunfXbIMdkFlEX+LvYOtxs0DyL
EjLUMAmiXnLGpxwahW/VuVc99Wk+hJ91JHDVB/ytGuPcq30CHD+3CnRNzWzG/wZJEaEH9zfQWnDm
99oujd2FUswDZZ3bhVXR6E7ciKCoJmPk3lJJHyf8Rujujmy4k5qjMV3V5ez4sSu8fw2y39CH4aaK
N2GcLK24Nk19XCp4Mo220XzXJuhV5zlESrmpqxRt3ihN9rg2N4eMj4mOBSh6KK+kGKs1M7u+iHth
pBhGmOMbYRdJMJZZ+KHOcm/nut0ciuQCPDgiKDfxS/Foc+fenAbwqdLr3MS6P6J6fkXc9vP91dga
ifi8EPaB2t4whqO8BJcWtYKDltt+a9RtkIWjgTREppzuD6XrhIZnRYXfCw9hl2fcUogiar4MHT02
pJGnijQg19R/liadPsh3hvdZgZM2+Vmb5T8ka/BDCDUVDza8YdfXok79Dk2vzg6y7kzDl6Q93Vur
6q0PbdZaygl5YAd1ft0t/lHD0NT8vhmNL6Xbh7OvZzl42SEypr3ZbH64370FBFVuY78u4SIAGRCB
M5TZARS08KVay0NPa2gnLdoKFjzhEQeHss5ZXqUq0TjEBchrEZiJZl7nbkoewWO9smv5e3W4sgGv
IbeF9fpqFCDFrZc5jghs4blHESPchJ+Tfby/Cbbmwsnnbgaqc+tL3qAvRzuiSwIrn6wj8sbGGeZk
8/ovRgQHvbIgWBfe0cudlsC4icuJLzakevR+dLHatewuf30QZxTySCDx8AzWbfJJwbjI6CJGUaf6
BJMqPWP+vGc5ubHR6ORQAVucmMlYV2GnxnCK6l9KLCjk5JycKG3Qjhxdt/DtqnPF+f4C3WRuvNIW
PsxCzSWHWt/vqNEjItnOIgDgMl07fJigwWTwCr3em7+OWozTryqMv9VM7L2slh22ig8IXCHz/Tvs
3ei9NbFjLwUVgXdfbRxrI5IK3C1tNq6jq5ZvtXgcvhRgyv9Df9n5KVXr5/2pb42/iE5bPMzhqK9P
gB1aaVHUXhr0RV5OZ7I+t4b/nHVuYHuY/L0Vuqw/NODcuxMRCwdzY3Zxxrr/K5b1XH8F5HOBXSCJ
eJs6Z4icGqFs0yBW+/xijA2BGDVw92OrieJTnIpEf5Bms1di3thmBqVanh9kkuyy1TbD5XhAv9fK
A3uwjOkQ4r9l+QnVbwC1EDFef8HxiCTQLCUl3u3r/M5wGie2iiIo5aDqvjab9UfpyujnaEz2Xkq3
8UVfDLbcS89S1tQMpWXVIS/2Ls3fKK6IjhauL34jPitC/VaGVrlziFal3iWWInBAqwUtX0Lq+hB1
STtIrzLTwELzuvfTTAx/NQV6yYd8TFR30YLKxx0zvDUL+/egwBOsBapAcWANXy0bBEn7Kk6D3JXz
B8ybcQdJxumKWp9xjOxiOPeZxAhc2No1asr+ICJZn8gf63+aqdgj8Gx9dC5GwOZ4LADqWtW52D3J
2OguiQWWRX6j9t3D6LnVYxfF4hjybgIDnpbT6wP/EihJqynZotO7usRQokoLPIHSIGzz+UNbAmGT
quL+c/+Ibi0vnRhIkIvEi73O3hEZGoe2JZGZY1c5F0rYnNFUkJ9q8BMf06Tb40FvnU3OCMeS88JR
X11ndkt63uB8F6gG9eZ+HsuTFXXuBQDQnuP29lDk5dRBuXTWTQp1tEelcvM0sGvd8i05/lOZ2nyY
PEvbeT1vZAKAkuGTedTX1ZsQIJpEUTKQ+EHcieJRdZThIaS2tlNu3bjOFk1UsuiFF3cjDe2pddM5
Aw8tU+Rz/64Im2j0Ry+Z5SnBV6AO7CQy9KMXjtJ5KOIy/u/+Vlmrky2nEuURIgGSTuRW61fDbDaO
08yk8mnhIkcJHFy9RgpqCYEy1+nwzdASJ/tayLLA5Iii+uAnyoR+vt96Tvl5SoRtHkUl6uYwW8Is
TsWM0PXZqzytf/3Z4ZdiLoZbpXdLagIpXRhxzdlpGl41KV5ybyhu7BydjVWnyc0mhrlAQrOOjH1o
Uv0FHx4ktO8vPGxS35qnaqcesnFAl7clmxiiGLXS1WWGBlLRL8KmgTXUzkctnJJ3jTUmf0+Vm32W
5Op7hgdbAy5qT9QLfncsV/eZAyZTifM+CpSylMc2QQ20HaPpravM3w2a36f7u+p3arlKEsjU6Y2C
1V1e+KsCVxW6NQrxfRy0uSw/GPYcmz5kxNg60vMuPmlD2Jdv3VC1YTvS8bwO3dxT3jeH6cGeZt06
G13qimOxtNz+FiI3cnABCyzEbnO8VdQJCMehFcVoHrpR1zI/0ow4OtmYkaVUtV1jcSNrS8UvcqEp
hxKLLiSAFxGhMy5r5dlzhFI/yNA1Wr8eM2EcFw9jutaDVzrnWhvLPUefjcBFQZyEgvuP9+X6i5R6
YboQcVHBmczphN/SgHqCYRzDttkDu2wtNl1VcnGO9VKgeplPZPzRQHkVhsPoTUFY6MVfbVtmP2Bf
qockVfQ/2V3UMpEyQfWKi321nUMIjLj7dMp10DrnGJXGU6SZvDfNpn+YZ2VPvHHrjNLwpNZP8KIc
vdpcc56qXa9CTglVtTkmhhUdq3IudiLz1oJR47f0pUN9251WUVKPpGcrV01vVfhaUnvTYIP0EUmT
9NP947I1oedDLQv6LAGE9YW+tIsQVGNkLfaFaX5xSuS0/mAUuBIUBYBMIAP1chTbnse4X6ipUVbX
fkpd/EIXT+yMsnGh0TQENol43cLFXj7rs7lkSTxmOFFEQegYWJqkmnKC0J6cIQbrD7ldx5fIzdRj
lBHz7s9va9t7v3GFJqwT1E1fjtyprQ7BlxPWjVMCwzdKL2Wfab6XMt2hz63D/fGWXb2KcZQuPZgZ
qKGQTK92vQeImHeog+iaOSkfzEZzzynlv/MUafKACkwGG3bagzRuDrrYVdAV4j/WNaqWZmsmLDcO
Bk0PT+kw94eujq0AUR3niAN0e/Woqe7cvBtHAYEqHXP3pVhrecv+fbamTmPLUFEaFHvcQnuqUrvl
set0X5TeM873P+rmUDDBwBdzzXPEXw6Fm5Tduxn3b5Ek7rmzw8zPlTx6cmX/8w9G4o0HCJ4L2LpB
gRVebuUVmnKuJWV30BIsIGiwlfn3vAuHPfT0Gnq75FlQlEjwOHvcwTcKCGMUV20ax0HTdt2j6Srp
2TGz3PCx2LQ/NQN6hCcrn+f8YIaN+cMsDfko5zzfa8/+Hz9kaX5xWGgtrrZtVElHlhl66okmjWOs
yfRShaI7D3pVnuLeU3gDyp5PoZXuAd0vohLmaaf7H3/jrC7RgTsK/h+PMP3lMsNLKgZrRFG+STvE
4ITzEx/XBlGq1KKwYu958m7tKoOmH5VdqAhU9l4Ol5WDqYclWrPKUt87lmOXoAPQxv+0ILz3pDU3
ojm7iT4XVWQK1msHjrGc8akpK+Wa5MNwgFtYP0yLu+L9L7g5JdKIRV8WTf71JYjJmd1ZGYzesUqa
/miB17pOKcQ0v28T4/v9wTaXi3cQCkKLXNu63RUPql2WOpzJuO+ldSjakpULNbogotSOw8y7YCfk
bI0IiQLJMApd5o0VWGU6I3cLxHS4FCj9u2beAWMQUYjhrj21RyvLnT1v862FozBCC38Bhd5AUGWl
8FDLuigQieAY5qYHzcHeG2UrgpOWkVdQebitY4ewo2jtkYrXhdIBxLCNRF5qKHdndPLbNy1diMyf
jdi63F/DjQ2ztJpRCIWzCF1rlRV6A8WluFDZlpbQHuK4TE74SDt+CGxgZ/HWTkRLsMMgGX0bWlFQ
le1ldZ9dGOiW4z0s+iTo4yhXL3oetvgWFxm+4t2g18qXcLCkfTZyPU+uhW0p8hAWDcgYHcPT2leF
6n5S3Zg+apQa5TXt8v5zljfCPgsLv8mdxGHryzz/tauIWCsTLvJNjjoKwJGjOfXI7w2t7ju8YV+f
MywOTUQhrm+uudVQWSPo39Gjpv4z93+p41weyoLWsaE08l3ZVeaxadtuZ+WXlV0lKgvNiwwSbDWv
/dXjD/HoWpY1OYNTeOJDO2gT7p9afOhSQz+4dqYcEbYwv7M86rHvvPzD/Y23cZRB5SxqC9Qal2vw
5Wboy9j+H8quZElOnN0+ERHMw1aQmTUPtqtcrg1hu1wINCIQknj6e/Jf3S472tEbL9odJgHxjWdY
3TTQyzKVmewGAwtkMFNXkZ4GD2sREuLK/q0H+kMZivYAICgUuuhKPvbxsHyGMYqFH0QTpeN1YhXM
q51jZI94gkOEEWsCE0NABel/JA/97+yjOEOVhJ0LhuQfbtcPemIpMJiXke7Le1XFGgs/mrTpZKq/
vNg/PVnQhqCNdQbjYS3yzydbhRJYPXHehUz9uaSfs+QkSpaeSo3J5RDP+1++lD89VTBC0BUBfgBa
zYcLTlZMGRCC0yUdtuGrW5gG4GqeDqZIQnU1LrZRBCGzOaJ7j8RfLv6/f/3DOa7OfQVkDlEy4N3+
83YLm/TYas94spZOFtTXKIe/vdxiepVBycQcYCm9Yd+5DbTLVrS82ILQOCUmq+V9RBf3NJgIsFg2
pIu8B2nWFK0ekv6qyuzKHvt+XB8bU5tbqArHaat1rfejqQsl//JF/CHRgDALIhYiZPn7+N0bOufT
jOnIrCd/XwSdDMTCROv47x/eny7TYGeC/gQLo9+mTCBuMWgocnoptyjc1BayUDKv/iZj+ofoCfFb
6GDgCEIN+mM9WS7FbkvYE1/qAqyXLgMDBcrekQZCLsdY+PXf7yn9wxGsoSIGgA+Wp0BQfUhjG2yq
NDsvS/psqYdjv2i/ESC00s+jyJ1tS6rlQHBM1/QU0qAnAoXRBhzxxQf+KtJi2o+4j5F3YQr2LYNq
3d7mPjX8olIV/gEvImjo26bul5PaB//oQM1w93lMB/d5LUuYvecSjiStnfshuoIm74yMtVl+nQ9W
PsIIcp//8iL/8IjBRYQyDqB3GLJ8DGZQNxG2splAtSzF3vbz5k7ZkFN9aSf8+Zcc9ZFsfo5gcHkF
+Af2cWDUfrzczuW6wZ8Qj3jckrqFUhdPWitiI4gs+GBbmq7idYX9o76JQX6PT3qIJkfKocKACbjS
pSbRZhKL+XwGZUm3Cz13/34O/vRIwOkDrh81PaQ8PkRZGSdi9xvw9nKq8f5jbY+RDwspOP+Pap3/
exygvQL2CTYcEN8fLrXmilJ40vBLSL0mR8i5rT970cvWprt8/+93Bf1rcD3O21Xsh/4Z4YbzdltD
1+UyXlV9DCwruxWCYm3J5Jd/v9KfPiPkJwDkMJ6FKPCHYYnrmWU7HKkvMY155WKsDw30M0kMdbLH
vHFbCzMa1rlET39pJf4QlP7nXwTpJWgy/1aM9GsxxKLA01Rq1YcshOo2APz13/e3Z/k1TGWg3gXd
kw9Rgi85l4tZcDxgOHexs0gfqIdjWWSTv2nTn7POh6yES2EeicwEiNLHkm5c414k8YQbqgd6RYWT
rSnRkY02JEhAEW25jtXTv7++Pxz/BggInJCz6/hveOd+PVu4bKDOjMEsAEMt/fWUwHJOVeNfQCR/
OChnniEsoFBj/C5ot45pYxCN2aXz0bZfNikEh68ogqlu58yD3bFPyvu7DVDT8vMw1Gn/t3D0hyrn
vI1BUEaC+R32sAYj4kHFIPDE+fizjzCzhxs2nb4kJeczWapSfIECFya1EC+cyk9R0CDaGFS8JbFF
Pt6nKy/VaYOmxDUwXrDG1W4YcsJ7sHYP//5e/nAY0PRgMYmMCG7zx6HSWOWbnRi2aRol2UmkviQq
ZvuFKrK95QL1fT/67S909T++IoA00U1ivoQtwz+jRq2Vi/tqY5e24tm3pFH8KSjp0Jfn9DQtK7sR
eL5Ib3Fx+e+3+6dhEioMfMVIx+iYP14a06MgYWfJLtMqUBiRC5DJCZgq+9RyiMnPHTIN55BEUVq2
28aSDEZ9dQaS+TZHn/79x/zpmwAF4AwdR3GIReU/H8MqM/TOVcGhn1nONUF/n76MQz6fzWfi1f/l
Tf8hjoElA5IMZrHn8uf8a/5fi4suW1ClkYAA/atAc1igrgjRuO6/3xPqXUwjzvS135SUBtQrGBxa
XIUn1SNAtBmhcZCHAXnxLzf0p88MxSgG2jkobL9Vi/BPZHO0lmCwFT07LUJUY5t5Wn31zNEM+wIr
n/7rzYGFCxwR8FQo5lDZ/PMRQtYYsgPNJC5TDvl5UufwZ4Seol4LonaY2f/71f4wlEAljO0nBssl
wtlHYorMMQaMesSRequhi27VBDVsKQr2DFt0dDK5WOq5XUEQ1I+NcnQgfd8APh5MEYVTiUQcMB8e
tv4gXTnRQznnTh5mma49JJmyOf/PLwSayxCXOlcdILd97O7SBcosEtqdl6CTm8PY+OKqYBrGznXK
7tdm3f9yvQKP+5+JDMBybCeB0QF16Dc7EuDpNOYuarrsIX7couww7VTDmEJmW3Xxl3dxzr8fr4Xq
AwNSDKNA8/iQn6F9Bse3ZOWXCCph6ajdIClfnoW1CXQw4i8Kbfu3ni+zOu2VGW0bQNfwBBzVaQBX
etaMzKug5TVQ6f6K+6F5A4jJWEjZ+hg8hsG5oQPVtXTdNjlk47/8/vN8+sPvx0Lkf6KZgIlimfrP
o1vtUPGtZgCoxioxDz3GbT9cj7oOVM90L1vTF/kvNI4NWFCiQQRiVT59FoyJcFNKDpVnCj7N+Jei
5/cvGEI7ON8AxmDw9pvaOp6nhVfeOVUnSn9JxqgkmWuawya25Elb//XfH8IfLnee3CPgosb6XTV/
jGLn+DZyMOfQj1Dort/ZaQegqSkx1Mn36W+smd+TKz5dVMUABNR/wMpMOUJ8xApgf8Z1/OQoMNk+
jgPI+3kNc9NgLyDYPv2l/vk9zgPTDEl5GCuhYMVO/Z9vGmwABQ4b2y41i+fDXi/8rJRd/SWR4hM7
H5kPRworUzS1qHLAn/u4+SrF2Mcb483lMpiMHkuwWIY7Gari0CQhokQ42LO3jvrqW7I6tRxo4Zeq
g2zCFoioo+0NNjIyPdPSypfVF8O97jkVd8W8wA3OJGKbb8AqWZfWSR8U1syGDoD0pMNy6kMPubZ5
WP32sDjJSzLucEpvPes5/JNtLAw0+6vmu4l59JLPhXgQyLIDxnhp/1IPA91JyVFWdYAdRu87tNlC
J/dN3SViWL+H4Lm4aXbvfxbJtk2gRhSbbDMGXkeLW6GcQDMQqocAjC3P50+YEo+xaHGc14KGdm+q
wB6gtca/xFKwl2pK1Uvi98mcaMqXZ1pjrn1Ixn3fCTfOwc/I9oz9gsgNVZcWs6GI1A2njugCrrSf
XS9XWKCAG8nyk3MlVidNZIP+PowZZoQhzMWnKFb1j9E1c3EYUYe7UwpvOQYZBbaaGxZhVXojQJca
Olt4zq6tiEJ8DdB4lv3YeDNGBPJQbv+JiMagFzbzFHD1ZJd9OzaB34q0jJDxjNEQqpL9/FkUUT9s
YIv4Jn7b/dzIiyidXXY7ZQq7WZgZ+zhFaK4iyc0lXMEBTH1La2rLFjgs6VHvZsUbNguyvEYDH04s
7PPS2rPbz4XHxGm74PXG32if2hcsjFGpCMAZnmwMEfELz/E/EKAsneymNaSeQCOygvURMPcabn7U
zS0ARMN7LXWWt+A7TjuxUvBXFQYHcrcYHJYWc11/glpxwoEIE/TrXPR6BsXM8G8rZFp5m9YLavKA
ZNcA4wbg3gH2KWImQPMkOxE7B1SHG9kAcwXG/Fs/QECuTRKAPQDHH8LQAafW8A7jXv/cB5rcoYxZ
vwFEtMoD1Qszh40PzhADtz5LShgW8LZuoN/bmmJf3vGNFx3kEtljWBo5kjGs5U0kbQ2oXYXFo1AJ
S1p0Iqydel3admvo+BgtBlq+BUSSLany2V6zqeYKdqHKPA8z49dTkclTJIX+EbJSNKeUhUR3SxzX
vG2gLPw4rqqcSCTTzbc4/myC0SMUXYjZi+pXsmX9yw6vvys1+dEfwKqBu5mMeca7NUaeuaHznIJc
wnR+RTGvViTWbrm2I7TVCKuG/jHZ4/GlQQrlEIYfh8+K9dOXuJj3VxpNy94WI01CO6X98BNeTjQi
Y7rxsWVgWQ4kgpFa6HpWyfpCJ6t/ztI5e2g0zywZ1cCePduLp2bIrWv3OZR3VgBZ2tGxdj9VHoWU
2E1hfmnqWlEwuGwG6v+iJ6hyV2KMO6q2YEmj9i3Cf7fNYaqt6eGVoaZ7KKEPCe5srOaps4sq5i4L
yxh+graHT3lpxoJ2Cvs/fhGtc34jsDK733vadAIMdSiZwDYzEMAO871dN9B/O4XlniAC6oOt4Iv7
FGWlWbqwuvQ+HzKOPwppOqF3CED53RW0FY2VLyMz/B3Gvxlow1IneLthqFacQikf5jDTqi3CaL/S
gS9DO/tB7AQOLvhANuNXyD0Xcv7BCth2kR7BTHQLPHb740rL8rmMJ/e+lDV/zqRl/rCW21q0zVLS
hwIKecMJeHIQgYKc7dBRbgoLiBYGgR0K/iZBlTP0C3FDlJ7yhYnhmCkskcg2LObWszRmiHTCPfVp
iuGXzFE3E1VN2c8xHgd6CAY6VEfGQo3RDrYv37JdTrSrMSqD4Sxk7J6WiPa2FWNZfMV8z6yHKRqM
IuBl7u8R9rxnGpuvd7InUfgK63Bp2maIxIXJ0VS3bmYJxCagLMu6EmemIUmk5QM4btPLJBtgwLZl
3Txpmnh9HYZ+hv2TVPF3OF6sXzmwFpAwWFL2yotQzocBwoQladwK5cpqxLXaaRzPHAuwzQoy9aN+
dyMgRJ0pykkcts1XVTvXMb9PQQd4TMBK8O3qKV1hG0ezZzC5MYOMR1vrp36NyxWItE1+388AE3yO
SWQO+yBh/phW8ErME7HGHbzqVtPWFfXPGiwdlKYw3S3gVyVhss2gDgo9FPgwJGQ3KaQ/MbSFSnEp
97061JGrgMGpIsAXgFOFDGye63Cp4r7oT4vSZ8ZflY94KKnHxL8tGEujFjqWiThMLkqfMR5QM+Rq
HQB6VqnsbRFNcwv2EeiGVQDHhcxCWQl3Th4eM7/pm4LRpSL5YABuQopk9yE14SlXbH9SfMZZhf5Y
+V73qOMOakc5jdjB0is/MajWcjPU8zH3MN4jjbZrAKwSgqYkmkTOb7J5yy/HwdLvg0JYgL8jpawN
0zY/LXlG2XHaQHLZMOZXV5Di2Wesf/Ll0usl+Q77xAkGHxr/goWE+4gwb+PhIE3l3vW2Z9DJBrEH
02SxIAzGi2puQXLohy7YUJ2SVC5zm/VFKVuolq6/Ctnzguw6pvQ4hbUS+MqG5h0kbgMTXESTiOwK
2bIVgAFS2NGOMDPFDlq827HcdtQWVGEWrXgeSAJYwdomgxk4SZxs7ulAIZoSh8K3gcOei+TZPL1s
3NJfSqdu6/pK1AFT7ah8HLJY4fsvolxi48QLFBjQZQVACYmVzXjPJLdyud/r1C5tQMn8qY9Ahzsu
iP2XtvR903nRozjWyEQpZoXB1oBTj9DuBVUPWbcse/M1zVW6A4QzsC8m7A0/SAUALIEfVn2voTew
dZXvcSZVuvrlgoGt9iuTkXxgkYQlUCFy4dqhrjVr3dRsvgvsHLWwxQiPflBjeTGl03gLqSoIYy4w
HASeozDbA4MtRDgFBZL/EVEifqjhae9RFCThoKzQzR1a+OkRBh3ofU0+V6KTRQDULURnuATyTUBE
3geuD/EIaU2ihxhpB55ztIIgDo/HmygatCKrUVy3DmQL5MfNa3yiiPa/5L5OD5BLQ/ef5BSut/BV
2dOLfZX+rUnscFpKWTT4Xlb/RZVBXdOQrV/iWCANQkcf+wc5L1CPUykibAuTCAGl5DxG8o8Yg0xK
XQF3UBpXfuP1hC8s3k121U+iXnEHGH2S3iAotwl3Gg6AEd0UGVJV3qKXGz2pIMGru3zKbHzYmUrT
1tMZcdFkvig6gHQAI+JQZ0jxiTT1PUBAsNuoetozErnQSxw/Gt0sEKWA/OC8bPjLcWvuFcfeDnmm
gi9y7xrnTtuKnSH2ZxyF1wQrgF86LewIZj6KWMApBaxW+ZLirPTBsjc4+PoeYs80+SyEHp6iwjYv
1RIjyQ8cMd1OMKo6OUp7czTw+YQ0UZkmBhNqHSn48PgywoGXEVYopVQvWxNvGpM7Zi/gXEvlBfdj
9kUYyzP0H8mYEW1SYBobaxJ5jOcoB6C7AEajw1YD8o2xk/19Xp9NoWmOTTGwSAXEOtFhcdiNhpS6
I8WqZoUGWQT1cw96mSVQ82U/bCp3cyFzGn0SIoZI0QKg+lNyBoi0hYGAGplKwMcJ0BHphRSRx/4O
GrYwT/POfm5GPcctW+vtdYmT4YbCDSe0zGR8vkCfnEwtKBXIJBGaHYbyUOR3Ju8ldoM1Ta5ciBJ3
EoDdLYTXzn6BTEqBXx0XHFZloYxfmZ6mK1f2jrWygtxqu87af50B2lsJTZbSwco4876l1mwrgQxM
r+GZ7hg9JBaFeNtIdDYdjmoiW6ySzE/K8g1qRc1YTQRZJopvkwhAkGs0BxUnKWTT0Eptqfg0j6Na
CKR/0p+gnRcoQRoJue1q1uLgJolDlsN9xREIfswPAyCNikB5oP+R2WR93rUwvvMoPiSe07kTMMIL
022BrRic154Z0mNpCfTNPI+fl2lv7kFYQP7fy2DccUGZlJNpboaf65z137H2TERb1HO8tWWfa1wW
Qsh3CnukN5MXqLBpXH4SEAw0REaG3Q06xgI2yMJ/hyUStO2bBDzoNld6cV1A5fUjLxLz9awwFh0d
6pGXaE/sO1T7BAOH1NbnIC3CShiql++Cb7i9dAkbpsvgAdz12Me4Yxrx8SdaNP/ONacLFgIcRzQX
2jB0E9vsyERzBOHeF/jBziUQbeHoMcSCEVOfrbdANBR5y6TmP2F/ZX7mQ4OswXMIvJGZLvvYrVOU
v+QWvVmb+8q9oKFFIEPAAk6yRni+YYPIxzYk40Y7lHn6/HwEJEXWnYfXwpezJvDkQW9ZpHv2CqIo
Kp9o3FbfsaLhBvylTb2M/ejeCisA5ZgEWicCcEp0j4q9QPtqZ96ftlkkjli7erxmXszjIdOQWu/g
z5asyIo+fBMjROjIWpk4apHgp6seDieINoaFH5EbxmuV+mV6lAmgQCoS5TMFUZwdtQsNyAhKN9k1
JNxH3dWLGE51b1bWoe7UALAkYdMnsUGegXgTsgF1dq8kYCepRecs8hSftfC8jfvyPDAWA9I47FbM
L9j+1oy4sI/oATH744dz0n7do9yvpAQ0iHWI0f2dn7PxvSzXfOqKJeKftjQeZXc+1NcKBiko3Ocy
nlvwClJ4J00VBm3LCvScQ/X4uQ6lNe3inI9bQEIipL+I2TfW7+CkNdGuCoIm11/IqZkTgtLKPA11
qH1bTVCgIJEx0XeOpPGj96V6ZdmwN8TxxiL2F6pAR1yi6kpyn9QIfzpq2onr5WvgVTHCK8eb6oi8
Hz5PsRq/AyYzP0J/Sbyack+qk9+SeYUcbI5GaSmDRsaAEK1q6S4qhH8BODAR6HDQHDOaf7fWrHfZ
iOuSETYfb14zwdF1766HjsCUIdUgVxdtPHv3wPF3n/gYNdGpFEn41gvRfOq3dWq6PgLwCl/CbJCZ
cwzwyf8oQoQC1nC5Tf1O24jbDHCwei/Szjk5PjHUvqdG1M2r28sccbyRU4F4B6F9onXf/ILmz8wI
ikFjDo3pc36ELkI9tVlNEVBD78RXVI3JjYMCvCW5LhL4yVfJshxVPNfffT+F19yl61WRnDXqYD4b
3hCucVbqtcAFG2EloiQQgwNJMAJ4W0NR39tqn/c2K6fxB+qjJiehjuQVSBlrhSmFBeIA84C5v6R6
xxxpmePdnabGTRjZxxOyR7mbqkFDm4nThM7cXxi4pEUgxRdRcqALX26BWwmhHdd6VEhMM0ZQMhrw
9qfZGk6WVHKksyy4+jrSLn6y1Nh7UL5RDO25oDcomtGuBcoHCZTEssFSe0sxsBv3KENdCKQfJ1TD
QeAginR4jOF8ciHTVH1y+7LAwaGBlwzpk9qrzvW00mSvNychEFHXY0tpwNdhQanAuGxLw6HOKf+x
b0nzGkermeAc2CRYyM57Y8lWh3QgusaQvLVWZ1+yeFOv09p42LSa2jkMnxcdX6JvtA4VqzNjC3++
OGkpBssDKWrIrg65Rr9RbjO9i6OGz2exdBodQUzEtgM8yOLTRMtEdjy1O+CLGHAFkiclBE+myqu3
km8wGhy2akeub+rlmU2+/+R81vcdlgzprwV3c8eaFHzCKuH1ox9Xj98opjMbOa1ee0CyBJSA0ZSR
pcdQm+SmGb6vkHMcWqFmjQwz0Ho+aHTtv9LM1bRbtVJIK+uW7aTQGWihCsDiuz4TyKkzBjTLMTkz
7K7Wfd7uIz4JCjzg2jzo0lgE6CjeMdioTLZ2Eaat8rAXKsJhwMY7IbHY0ytlVZnjB/flC7RcwGar
+SYeozyhtzA48SUmel59rYJd8jYuR//FTemA5zWE8ioyKqquAD+uEyyW7OAhcjtU5RWc2P27hjYb
jCuAn3vXecBYZshjCHILwFFQr6zcvunCWUPCytIbVGbBnsSZ6keaETOe1kvt7w3K2FfZlBY6NVjG
PzXwgKNoyJdJQQ/S1q9w3uNfNrhDIFV4yKQCB1mjF2O72h6aRk0UnbZKk0MudlGCUlXFn7EQjMyl
XNFbk6ZPyzte9NkVhIablNTbYF/9UIgfqODS90wE7AIonJDhOKczCPnovmIUFduemFMvx/gaHFJt
AKzule9qN+jvY2ZDjRVaMywQcWjK5bDug3neMGtLUbwPTB9QC2C0WNl9XAgVdH7n8Rwv2AH14udm
BoRPjplt3blaRfjydi8eFpbQdyB00GOns92+7Mni70NO3Tecj+xTCWe5HxRTTkb8AnQopDH7+VVA
L+J2GNSQnna2Dd8DKsa6NVPAHrCp0IyRnaXq6+A2+W1nSfyyyUR/NtAKeonEYsqTA37wHnz96vs4
Dr2GLGJgUzdjAie7PUr8Cbg0oApRZKa/dqDAvy0QMXrh0gvfQuoIjSsq1fRNBMz5OyhJlThzFh+J
rTMG4bw4YV/KvId8Hkt7gEpy5P+YNJBmbkgQvDFtEXvvT43BhAVli1qfsbhOH6eqUZ9tQdV1Mo8V
u1hFHNOOQRskbx2SiScrzWL4uKRweiTB5cOXPprDgD1cOn11DY0QNr2Ls4NSpvgloypgnIqVz8s+
WihuUj7qHKNtFusDdj7uSpfOV0A9VOtzMqR0RlAbsuokISFdE5xLQJ5xd5AaCDa+QSBCeBt71WPz
qpPtHVBCRJU4UDhgYrmkoiOe13nbh2P+JejKo19Y0eVcZtq7ggSFPSLRDfM1Qemxvc5gDUgC2kuN
WdyEWpZwbAUkmfWYw5plRYQhAgDsESsTi4OVDSn/tWDAgHl2EgOMaZZMHnNgC5M2X2Eb3wVqQMcF
TQShcY44WuJdQ1WFFBgUhk5hejoASsL5g2UzTLepE6VCzlVN0w7TbK5cCnk3/MRpmzoBC/ZbmPc0
ZQu7qfi596Z8X7C++CyHDTXGynA+LZC+BnPCQuUIT0vUwISPy6/p6iCQ68dqfNpstmVPsKLJP82A
kml5rDWW3l+xs15+2TmNEOOX2sLb9bQg1xUnOBroW5Y2Fv3MLMxNMgLPcQEBvk0cwqb6V4vYcYnK
0IvjpIGhaHm5qrd87Kf9oHpeG+i3lhg9w7+uQeusNvs0L45iyoqYTU9btdrbZl3BBYeP/fZOZ3fu
2NAgPhaB6YcwJpWE0oHJHIr/Sdw6naQPbPPxeJhB0BpJrZbwPokyu1a0Cl8KnbCvAqe0gNLx7B6C
z8x3Nc3ls8SiHRO0sUS7KbPJPnHArdVNBecfg46IO7SVc4rieRPJhJHQthXoJRBIx/lOY7pqkguu
6mxjGMIUocgw2o+DWmOgmapUlBgWmGU4YCsgK1Q5U0DlHgMYzA7UJD16riQbrzRM/fCfJbzRSFT7
JO4M4uvTFLHsocbkFOUGoDi/HNRAv1q2RC8GvyUhEtYAAXuhJQE9Ed36W7VmOdYraJGzFoiD6WrF
TEt3dNHnOSCizB2EZbkCCyt182Hq8XOw1fDlFagRMj/GFDT2N56ArUxyLL9XqM71GyqZBgUlFLnQ
0SM4AIa2QsOtL8f+rvB57NstiOazdLOfL1JI9YbTJqDyeh4uxPoidWjiDkUq/HbgmRy+ygg4WYwv
DEY68EakZRtD9nXqaKD7eh2Xw9QffLZXTSdlWa9kXHTlOgUoRo2yZJWfwNgIExbzYQYUu3J4EKwx
7jMGEWppp4bH9RuNeYGtYE1NfLXYZC9IhexJ20VnKM/WuucMHxPK9BMWQ/BYWCwah7nUs+hmIeaA
+SmoG4cskTEawHGIocbVBAA8jjC89ckD/Hw2QDeR476moT+7P8jirOqo80zEB9jU+OetsmvTuaxa
wWAuscoi8BJy+z1e35y2a4mNW7dutb5G0hYvm3HZRTPx+SdDBqMXG5C57Fi7IKZjOc/NvdgWwTp8
LBghTGk1U7QZJWsOKgFblIy2QIE4YsCuj+f0mFwOblTV7YRG4WfPc7jEzlv2Ta00qG7iiZTEQ51F
tQ0HVwWqc3vyXsgclQ3BOGwtT0ml0/UhFKPdXzD08MvtjhF4echRxlDSczf8AotvCKcEqztxLWDa
hJbA0ko8K2iQpsdkhhRGh6FgPl8CWjwNx60yVN3lQfeeDG6v5KXDON2gE83hdY7vAkUwptFjuBJZ
viQvCFvoaBoNFsJIRmdsSfiIHHznYz4WD1ED4ZOMRE3w6wHkUf4FVVVfXqYY4w/35byhsWN1EdJO
xGp/UyNGgd/tmbx5WnHQVnzyMRZ3dIyTQ4aQNx3GAXy/dlth+o6oK0VynOvBojfF+cEqNXEQcRsh
Hbzi/1R9fgU1qnK9bs5F9xOcT2r/c+KRXfAFI/gQhvYRz2sZF38H7VWL0KbiyUCrl2fZbeV9OV6h
2xWsBT1iwiDdOQrl0B4Zv/ypykI3J4zyxdDyesF+hBZDsx2wm2ieaWgiYAHnPf2ZhXzxn3hfLvag
HGMNtqpyXW5dvkG3gDb5HJ84TdPkFgKzUXKKphFLvQh+MOqIODe/+ywyMZyte8g2rNiFHvmeuDc9
TJiDsD54h+KlSd43/OPbDUZwMztmGGKuT9AZk5wwmEf7G1pMW9ZqkBNQ3EKBJ2tx0/P2Ankee5PA
rti8IZHUrsWmSSYPUT/XWUtr3UQPOQo2DXGG3W53Te9qrCTxvbvHRFnjbjGbrvKXBAIg1WHxS47N
igqpu5pC7dZbnPlkbdFVauhyrvgAulyBFU+2bSninwn22qarR4ziLzPHub7EGBdqAsDbI2ms4B8s
iFNIDhemWDXtinJ0yym1gA8RMFVC+oVjHLQQwVyMYU6M0Xk7B+XlrawWxH6OvnXpnJEApHto1QjC
ofzMCYAR8XWcbBOGTGNmQpvqvFnRCkEQ9arBoO1t1wE7ZWDRl/WARrXPjsPcQ/lvQHzYbmQz49xg
pb37bkWpoz5PZ7IEctMIGRxvvY06BRNshp9p+6k5AANQ+rZX6/aasn3L2wZE6J3ggK3lxcCraT0u
bC/RNTQxHw6p3OTamhwGtN0CT8Vw6KEol3Z0zefwldUijbGczG35f4Sd2Y6jytatX+ggAQEE3Bqw
nc6+qazMvEHVJQRd0BPw9Ofzvjr6tXV+bWnfLNVaLhsi5hzzG2O++WPnyEvELJWmkBzDWFgtH5xd
fdOPoTcZjhYWa+t4wVRq4pEFzXui6mVhg+20TZO5XHO8t8TsnipTXDQuf61gxz9TWMOqH6K19V/4
l3Mhav5y7+O0jk6yT3NEnAVz/L90TuMDoUf5dh542d8DRT74gV3ooX1nF8Zej120Ukn4K/UlEzqL
sq4I8qa7lPnEPVgV1h4kEB870+5Jim6LkU17cWHrkvfq0c5C25UTgXYHxMmqpU3I5v1dbzbbEFkV
GWaME1omvTqas+xoL7bX/WDwMPLDLGWT3yJcMPUf1TShKTPPCtLaFICHcGYjo+u8dpZ3ZPciP+4m
I10UZ0TQJx3biuC6/XAyD+0srXsfnCK8QT4IuoPV2cq59dE6fnAbZUsyoStwvqMhvbp8CyhxXuWx
0kkCGsb1JkjCH92mQ5Bzmqw4TjIPmkOpaB4v3e4TAcwaQ+cFIZaOwt0ivC1jYGGJ5JcovwrP0Xui
111lcRPs3chuP+2ppGzBdT67pqHQFUyjyoMUdVufB61G+zGqsEwem6UJ7XubeDsO7AWFgBEmYxGK
HJwAwk/JVi1JqWTYVaehaTGRzcOIk6coazRdB9DXehAZtPmzfw3g+FlNRVEw+10YzqZdmdHmeoDW
/msXKHtJ5oU84b/llIU9swGOzZpyHLkGLdbmOe9teq6TN6BQPuyuU6rEgnMV6eSv0XRuc2+cjxE4
YPE6D2agesAE1x6NRXB4Vy+bPq9sVH5riJ++HVhTPSSumnaGiGAdiSgcv72TotTdDZdaA1hoFIqI
mkbmgoMSizkS4tF8IG9lQaz6MCvYAuPP3+TJgPt4lb30t10+kMG04Pz423XO+Lgy6/rAym7+I5PY
6P7TtIkjyrDl3igUoOItzKNwY9ecJ/vE7UorIzqICtiQecyMC5hAHNuWpMA3omog1CXLE/+V82j2
S8sZuKbWqkKgD048Yu87pjQrb5v7Am6htR03FWr3P12vdXnCYFo18cDYWiZuK4Pl2HtM5XGRGWvu
9UHuZcUKb9telu4+J0V8IZ0YReYOxFUtx6DU/RdPKhUdWYEKITGyW9IySPLMOBBzVqqP7o4fv172
4SfNQ7M8Dn5U3GEiHvJTMWyLOGo0YUSBpWJMO0a700LVtCJLOreq2B6+TiEwTzCgAY697cmDjwmt
ORhLrPeKEX10UitnSeyMTAhjvzHuxjawgeZttkY1H9uq704TbFUeC9ZdFXcuM7ImyWYMwueQPCyg
262ttoR1yXMXa3dz9mTKfT3HjBS4oLnVlWCM7c1WvPkyvzdsFyI3vV1DhLyoKh4miE3AoWL2+Ysp
Z08D5UzitEXt8Fm2Q/6wYFIGfVF8bof83+a40za9F0UfPGx87jaOsnCm2c6V/rma2v1F5kH14vl1
95VnTgNoseze/nQFbcJ7RyxorKBKI5k1aNxdjBal98NKYOyXqFxZHYeapYy1DV942o3V/nMUb/Sx
NtnUHtnY6Psn3sIpTN1CLvWRhAhgqElvW3dyraAypwByYIxHlUv/iPFnzN6WmaY4GTzvehG0k/2T
f5kz3E0Ups4vtuNG/klry3ETXax7cezCYIyOW8nSkpc5W9QPr/R4Z5Uess8qjEaUCuOJL8Y68Fol
8WCv04YwmJp89b+GHKvIoaeRYyZMccK7zon0PqKtFXFWDP33yoLiJlHMgB5Q/irwmWCST0QADEAM
ob+UR6bohlfILTL7YAut4Ir0bLeEAuYBCnhjtz8KbaIf5RZ039DBXn3vbbYCUm5wOLiLrptY6gIt
zbdVh3et55O9Tn6vizOIFlsYzYJC/TbL63CCinp+DtZ+++3A3DSESob0pqGl+78M4kp1x/pGLvos
CEbvVmzTOH6scJHymLF/yzsNBQfLZWt1r04Y81ij3I9igY1x1waraUYDUyIdmZtZyemVCF6eTcsK
uq8Gz9rvFcL62YpIbI7bnDAZXkX2XrPil1iAJJBrt/4QebvAUYlZbedisxZ9spbevCxmZfKDqE/4
y8QkPkrccGNGlFv1hCxXKHYCdB1tLNDGuo1ngKV5Tfij9hNWIlQxjWWR/FD62uLY0Pb900toGEJt
kqHzkPPo/alaM+QH4ZrdRa1cTH8D3MeXQAHRHUZWgTRHUUxOkQRm8j7pI0ADEMu25n3W08rNPS9c
RqzMZXp9wAOiyUHu3LFIZ8TW8r7SpXov1qqukl5Hjp1Wch70h+yzNuBHE0xLBPt8p7PtTN5KglBj
/56yFUAH6N7fQafW5fc4WTupCb2apzNEEKsRpO+zCj1c2bqTSLfyH21ZDOvfup/RUmbBGC5e7RGn
cN1ahYbkGgJ1LLySDNmIbD1S+ETXva8uidbHYR3Y9cthVImU/6+Zj9CqtdzHDs/z2DfTiu9U7R9O
UWbtiSRfMs7A87zpuvWeNtuFqP9R1rkt7/sgy2ES8snJU1NMaOV2ZAWXzZo7RKFC9jWzmuFamRJ+
6cesfAMMyTGYI6LmdgZ5xKClvWlrVr8kSxvmJoFxKwpwkg65aunyiT2/XYgK6GhpvW9tQ8fE1/Vp
WyErgOcOuxgTfMa8iVkKxkEwlTawA0czK0lzfuVkn2s5nBVD9F/7qJDJJBrxQv2WV1QYqujflkVF
y40pjPMvGIsgSwd07udyH4GJuCMLHBSdDK5jyGZOsV8HWEdM4SXMDf23HmwmSLEuZP/IHITBuYbl
PO2B25SnKGtseeHcXKqEMlu43A1dT+fr7zasEH17ccwpF8OTzw//bfN99dS1k1SnGiC5/jUOJOIf
qDWYPR+UbN0z8n9+wQFvzTeYR6PqyrvsXRw0hj7eRWrsX3SAan5w2xAxbyxDx9xybpZr7EddmIZX
j9hhYnLgnH0CWpsTDVGBqy+vivoCoVwZ4Et/xIAuUdSOPOFtde8Akja8gagZKcb87NIO23BfTPz8
xz2Y7VeGZMtLFIroa4C0QM8nEUjb6NA2Dw9Aov2thsiqDhMDzCJh4OOIYxUZhhio7TXkl0Hwnns1
vMjVs9eE7TgG6+bcduFhApBbAZTH1U1R1yuGe45y4cTR4tVtxe6SAVucM+UM7NGvPmQrtHWnBBVA
EvWMe2PProilcwvX2p9hM1DYpj6LgmStbf++hvUqXjbNJy7ZuN2Mcwx9ou7ryTjto9jXgWHeuBXR
SVhKXRPzR+fFxm9JCJ+lXPPcRzrHJGx30z+jp3K9NWi9+pFaZLtmF4QZhXBra/vEiJU6xAum3n1C
gdITG54D6Jt+DMufelwr7yAy1x/ednRe6qgqRwPOKCGsn07fW8vdVjtM4XZMJP4DMle9HNka4Hs/
LF3vIgHfMkjEgRLhtTtZ8WgAJxXJSEWrDtVaThZfUxc9lTRmyNQMQO0z4HL0KaC8y+M0ezw3UVQb
kEUhtj/zEm3cgVXPiDmHmOGhyqb82+qGaHnJhcVMDoNRI568ItygRRGF1qddzMsX4Gw1gK5C6B36
ZQ+akzcBPaX5FFkj6c3bOMbayOVpn9mxTQWb6c+JCijHZ6KtT1YsUyXWvot7KRLNsr6F+D2mPwHi
L8i4t06YYPTemdedBSH204QwBBrhzp7Xn9W6cEHlkG/Prtw8D73Dj362Tm3/6qNBvguI/Pna3/Wf
TV6X0aublUDi7t6U0d1qd3n9ZHZxVaZCFfYnF7wWllfADMedy1D3eVcoSHfD0PfRndNJ5gjetFSv
Pn7S4MGaZrc8UfpkbupWDEzYSBQtFnqWlQ10tEGuzF3pozul6xwsfyKu2iUei67jqB613bKytqfF
zxxnROMn5+2xhD1sDoHqZjCLlg74aUMo0gmZXm12oNJo2DLb7fVyAH8dSMFk9RwavbmmFtBwLVQt
3c6G5mEKQfQmb8+mWA6bRvLS7izinO+diKq5XzXVRRB2sc2Be61d8QcmemPGjYAPK3nJeAWjeFNo
lXHVN6Gmfun6NibumE8YRp09fO+mFG5x5aDnLR0i13djB/n7U1VrvR7wego3nWUhvftx0PyO3khI
8z35FaDSXeR241uNFrsfN3aRXJ/GCPENB0ZZx3swtvXRA0nZQC6vbQ2JHbBP3NdcgkvgfzgdglJM
ies0p8oau+F2XSr15gxdM8bLWG5WMhtoXCavAjbZQ6d+3Nm0YR1Zy96ItO3yvLusTl8Wt17YLVSq
YoHF5Kuh/mzVuj20hCMQ5dXXmhRVU+qSbnNsR2ruaLvg+yjrD5zN8kwy6PzSiwJMyPRd92v1Zf3N
zDF8YwsN0vfsZmD2LDq9d22/eqxxOD+trZ6G1DCRgOScN/elphBmts1Y+8VbuISYXRJ1RG20DlOc
1S6Ysz2Py3FtRxHdIUc6MpnDYvzibei5Smn9GYE7K9sbNFXoZxMuC6aIbQB723I//M5N5OZpqcbK
xABwY3eOil58NxYYaxrUwBN0kOzWIyK3L7uAuXNlfs+g/j/NyB1xnV0H49Hb+8p+dDbO+ZhxhTvc
CDVn+6kCTf+EhsLs4G5N+Oawo3l47IDxJqQq6azoK2GmH+dw45Aew4W4usWE/q9CVaU8IXEwFdP5
qC5CbhHmBZLq6zOX+gRiKnM7ZX/g0KSwq0ByI17L273bmUSUZEUWl8aJnGc9jfqctRpwye0z/lKb
WjMKGW17l1A2nLJi0OPn0liufZRFyflOw84hy4ekO6pUHfS/HC6UH6YIxiEuiMERqe0XIjw3igI/
xfXkdVQ5rU8GVJZrib+lgyArg7X5Y+pw/rltVj9fLGmvN9WUL95L5/jd5h2yZnb/5lIyRfNaF8l/
JTPsc9ld1L6ejGbruHN8JeDkZYsHt+uj4z77tF8otaZojo5lHIVhYZ2fCstq/5LvQTu82fbwpVVd
6iNgFnRyuSwI+Zpt9T5Vemv/ZFHaWLzhull/0KfgoDPhFiXbzu0JIyFsvDQDt/FGwf6bxYarSSw9
c5yx0BsYyxYhsHNDh/lQQlj+IEKA4ZrXF/0fCZk2HcIq6m6l0Gz9DrMZLWfcK3WL8sFTRL6tGeOw
cP0vFp2X75sKlTyMjEeKw7ABdeC0Vvty8OpCQV1dR4V3IZtmTOpkI9WlnBy4cCzWgBursFwElHEj
62siN+PN25ucKQVUxB85422+kcu645q292A4ShcsPM5sI/qToFjLrlP8SMULY4u0twpqMPLq9R/F
61hcphaTGlKi69aJtQqO2dnSHmoVf6HyrmkYYMDt95Ak8IPg8q1LW5DWY2iNaRfl5oGcpDX4vfNN
kqpC3WjfdtJr8ESVs7scCxXNIg1WsVXnWhqv5/vyOSnqvZ7w9yyFUQnNDWn1B0M5yeNgM/lAku/0
F0lbWLz4KYRKmIRe8aLOjn7bHZzVAU68Vg+7PdZ9agUhJBd1iefx5XotJ3TbL9l8HLDGjOfQQmJn
cLvDyA6TwzM3QrqOCftDdARfswH0KopwbHo5S8NS8rtdQJZieqjo4e6lnMY8kcWUy7tAbM5vYUgq
Zo66rN4JXclsp1FFa/erGuXoxmqBiL9c2bAuYQkGEggKX7gkgZXj6aLACMPz6Kxleb/3jv5Di7y9
cKpV6oRvRt1bYzB3p9Xkyr8FCY/eCKNSf9pp3og0g2n2gIDbgWVfulUFbT2B3YdGLlzQMFStojcB
Mo2xFmA+YlibozFpmsUj+Wgs7+uV4IIGu/P301ouk/eEjcpRx8ydyjtCl/cpHSl4q4eRPuPYzoKU
rcjqB85MFh5+s7LHKy9ghstH5GXqwaPfoGXOq+lfHtjyoxOYrB7CaB30eR/s6VnWRlSfNjrE/mPP
l7U5h9OWTzyjeEaSVvZLRKFQyfGmzCU3DEeg88M4ZNzGtVdz1lHyc/hyD86kiNI7jWTPOq13stbZ
sxKcCe0L8rX61tZi/emA9ujuZmaHgIJz88tqWupENgH27PLWY6BSv6griqjSFCl7VK8DrlAocCRq
2rsBXaFNehsoFye7qLy0cqTlo9nv8ndrCkZ1zoIviBqmr/bEtHhK01oq6MGF0DVxDix4kVM57+6n
nOGnEgcMuz7Zgcx+BysfdZizmXwjpm+PeEQAq2YDBHPNvoHcmZp2m258lO9jFWymh2/gWWqwv7XD
z6JcLPcMtEje4CD81Zx6pM+eQ6EJf+EYFs/AFO5vzvYluJJTVX5Ea+yLV6ew5w6Sn5t6ei6qVTO/
gSnN0rIx28ol5Kvq7Li5S7UdbLSYQO2tTizE8Q/dF958EhsNFxOsXDf3hcvKFJx8mZ6f7MLvxmTp
t+WuWqoWuhQUkgZKMPe7x2ahbSBYtTPqb0THHklvUrM5Ww7q9gGB1Tm7XR3YUF0GLw8WjbFMiP9p
b/2y7b1HNkwUwzGwrmLMuETqiQ/UfkEV8/0cdqZiVG2bUyAssFe5exWZYeQx78sE1EuAPR6YVW/j
pZQ6atLIhkercNdB3hNNHp444+zlbBXgqqAQ0cjpiFb+Bo6+UUX7vZvf58PcTg9rtO8zrke5wyrY
mB8YXEw4XMYZY/2pGbJMvvChWuRbjDpZvGa2+JFpxrhx5yiaXlkUUQZ613IYRwWA4GbPmMwXYIG7
zLV8eWyxONxWFQ/9s7TJSTrTrYPj02mBzAW9Y2UfdWVm5NBWr98+2MF+Q/M1mJPFUFdcgOMpN4O2
EkfA9poHqVTV/aydFRYVIv4NrxSsF8+prl8oQaM/AI4VLmGZz32MgculbyUOtHgL+iL/BVUkt2NH
cKdPP8EmPvxZnnSPffOf5pNcPMF7h+T+x127YT1Az5b3KEWDurDXoVli01Tjt3ELRG4kISj/nohA
HqC+5ddWlO/70fbnbr9oXuU8qT2lnlTelPgxJK/yO7dzC/kPB5DfF7DR4QWMXIlkrjCfgkYytE2y
bepvm1qUWYyOF/7siZiqTjgFqWfmpiq7Gzk4VXFxXKXZpUmJgR2HARNZmSw6V4c8Y8odD7U3dj9X
XfGWuW5JhCXhaCw98Ft7mlLE7rB+BMslWz8wG16Uze3yRxbFaW7dpTYpMwAvS5tyReHuLBH+YIu6
hj/ptzW75yUDqLi2dK927jnzud5DKpdMhhwRgY8tKcDaGyajM3L1R6LTwd1sJCYDiRjA4eus8n6t
gv1DDT503IgmH8WNyJi5RZVNZ+OWy/bU8N/hW8GXoHiBO/oRdOhWxTawgJ8K9mysaSNwAaat41k2
Jyzq3mEe4KriIHe96gR8U4VHV4WNdzIWo1ISuNrhZIcKmLYfN6HOXpAp77ioQlxpMb98nKY10xBt
VdA97s2g2mfeXx3cZI61mhtsE4jGtTc/FhLfbKy7YgEP5UukIiesyrU7Z74nD8iEl6gb2od8w75+
E21kjAC7VDudhNpCWJes/N7xtQ43DDdpohCmImU/NZYfdgcC1SqPp63c66SZCl8nA0PU32PD4D6V
o6WHuJcoSZRYe/484gIwv/pJsOZCUbFVaQYKEpy6hWHXuVsGSeXIMoRvwRWJo0OyjSmxA7dsT8vs
LevT5OgqwMpXb+9yJbWf/0TQhNgTxHAbapPbJ3uCcj3Me850goAHDvY2x52IGtVz8zQV4MvBVIHD
B81Kxh5IdDVwsm0Ff6NC5kOcu6ZQcThsvZM2BFjfmIjjM4atJNTUp1oeuL/MMP4Yl3wPGFOxS0lT
NHkYsvJ5+zFWWficM+FxKB0A+BPbm9jg7YAhQTfrApNzS1gzHo7aH9eDn8n+F5MQhvZRGwk6Wa8A
LOTLUSgX1IXVGXTcqVJXyB3BJpg9xRAMC3FKWE4uj87ACOBmA5xBumqBTSnBKntEEgSmS3q5Kisu
q5G7LSPn0bsxO/j42TdN+JfJA9YrRKEyT4XpjUh33Ww/eIuZJmK93A6hs2nnJFqSZ4lPWLy3HtpQ
3+lo3aZL3vvLOy/4dR/fMudpE2n9V0xi+wbOVfjFemuDAAspnoMZvpNLI8Tt1JWNSu1IT8y7sdBF
J8uM+xCbPMv2dBCCLorH/UlDRH0zQo8SiL+r8wh9evjYt2Uv+XABtfBKu4GRZMn7R2ZUPeWhgXC5
oXJfQ+ryYQgPOts59UREoEOM0abVKSs7fGiXa8OTmIIQ+ANF7fZzifzpVfTO+GkauZ1rQonUpUet
vpXkol0tqytWm5q1KVC7krR/lK2svOsh3j7cYghbSkvtdEDXHNw88rI3KQlWGbomy1XkOVytsEo2
UWAEilZyNooQ1OHUgfUR4GD1ITxCmLdPrAXrPwm3LV7UVlmfztwy3mkkt8kdSVi1SJErFz8Gcw/v
ZGmwjbBfxwN7slnhJyoJHtFk7nq+zkCZ7IHYo67D092Pnul+2yw7XtPZeMQOEJ+AQ1yGOg9Ohm0d
EboggNHLtAURDR53z4FmKXofIe8ULplsDggVyvw3H3a5PKElmDfZ7P3PwKtYMiUcXfyaOPVMWqNC
/+4t+K4DSHFuTmTQ2794JMgJpU2x6Yvkah6Jk/Cu+Xi777E1ZKiqdIzmcXxiq8sAQi1250/Q7y3d
CNO4NtGS7Owk32X3qsj6EWnfzfmTIjDqL5e5DBJrrjeXdtoRcLRtXf9umdcZgPNe0tfsqwdTJyoG
W8OigYd2QTG/dzhUIWHDyj9Ll+YsLqDskZBcEpcPwUAaRew6BXMNz+QRiRSK8KKJMc18qnK9ZFzz
a/DB3vUVN4to/Mdc5vRCThmJjyWTLtN/Lc1zqeq8vg3AVr4DuaiP0ep4lxverf8IpfuckG/XyJgg
pOJdal0u517tuDNkLqOzFQl3fcANxlavJTIz9KSrxHYJAxhTiscFTURXbCw9VJMJPrfVQAmYOZqy
U8VU+tbBoqeOHbtSbEqj8SoeY3/0Tru1b3dzP63zjYvhLkqCiqYVf+EayVtmpWPDS9jzKaxZI0fj
yiwrJqEkSCS+M5XdQ5tnBFrw9No/Kk6L9gSgxWYnS1Tb+FIFc/lUjdv+x8HbcGMcPJTXMTnr56dF
9zk74jd/x4oUIltHWRC5sddRBdy0Qe/ZgCgWCXOeKqr85JPEwEze93SeGI/68oQuXzhfZjTrm/YW
azxiYQzu9ylvhlNAAMSnmuksEFm75gV8s10Pq88Xx2NALkHMjUm2xpoF+4uuZ387ICRssLqDRepa
7gSwLLO10fLQ7W/5OUepTF3bMOAvVeN4FC5L/3dyQ5qECbJgOkxrYDy6nT17buZGWEeBXeCPXdci
uPFWV/yb985vkFYC+ynbqwbAXofzx3Vh9AgdNnSUCl4b+ZcdrJLF7mSEPLYkVXnY+nMerWsEymMf
AeynW7f4+xGXeQsii43m4BM9+mvFOY+KHvrjryhoCutmRm977TEmlAe80OphAh8uGQp13pODNs4D
twmGA+6mVXaP8VBh8KyG6HF06tqcMGSyfde9jmhgafpXy5lQquzWjYrUn+qeN8kapvkxWnOTp9ta
s0NsJPJdnzmpKL6ixmGTL09mzc4gE1Y1j5YkRES1UCRFzriMQ2kKxalzPR+S5z9iUXO1hCJzcGPF
G8buW1+bhYevAWeihioYzRDeMsMEOgyxfldDET2W3HTEwnCnfAX4uoaLKrLcTS0jkSLQJlaRSsJF
VILnVr642e7AuouuaNhTMcinqeg58MeZes9qemyxZOF0HOUEJEaMCaI6F8leZR2Cm9vJo82gCtip
LYQfzwxjECRtW79Qr1HTrdp28LiNnFin3RfbY+1wnB6Wjbna6pfqWk0PCND7EpSIZFoVsTIAwIcl
Y4vSrejserz6UKgqf9PeSEkUiO8+8j1zrfi+zaowjPTbs0cQ189M9yOpC4UAwN8Vh8mRuK5puNg0
My/5Kiv8936ngIVwUi0HXcKh36NAoInlevTes7DKnqZ8z+5tRjfZraeDXcaEbVhrGkWr0xz2zQk2
6B2P4DQz2c03awe7T6uYs/cNanS/uUZxfTMNUWwya2EiDuG0L8SB9wUymZNFzR250Jy/wluK3wQZ
FfJEmhxbEret3gI6IfIQbizZ9Y9Z0TtI8gE9WOoPzP74GYoWA5MfZOIsLeh5jPg4z5Jw6AeGEjp0
Eq9tAF3ZMuifmZMxu4CTKbPE22UIxQbizNKNqp7bF8wO89NWzsuzaPTIiQ3JPoLhF+bn4F1bFYwj
y4UQBgCysGrkestxl9mvPI04KIJNtAvsmu87aZ6hm+AABWQ70KNeE/ftab3NQgM06Vs+MZlM85o4
CHPHzg8Vu5X+9Yzcr/AaFuMDKv7yOTsh6Dcty/BSTB2sPjE4t3oKlJ9mGzM5AptyjGiZyNXfvJ8d
k8CKk/lyDctwDzsMSHb0kWAmkgJE9NPP3OKdjHb9WhnFi6O8djpvgbZt5jKFd4szJ3cPJQ8Nmf+U
PmXqV4I4iU3Z0UlHpbhjTDu1rOFG935s5xo6B+Xaf5uicBkP3SwGXgRAoAxlIefy9Kgkx4c9U310
yEmp8uPRaa/27ZwSJ7Vyp/wIxrLfjz2Tl/mJj2peBu4pEvmtPkJMDXwxpTs+A8BKrrGAr8tn5Nl4
+/hO1hPjoLoOuz9jtMjh4ORByK1Rz1g2oDqASLxhsqZDft2KEJcia9RpsE3H2GAe2NmBMCTGB3eP
1Bvaf+A/8CDWhIW6wZylTu9zvTENYJaez2DW6Jd+n6d2tRIFwx9d+pTcYwILSrmTgYeRkXR/vlvM
VihJaLBkOsgyGZZ1Ko8jWbYFvVaxPLjuYl/TA8Lift+FFb7mmbe9NdeXEaWipOHtdBS82SAh5Br4
XXWbD2EtiNaJxo+FKag5NZjrHxruBvaoteyDzZlDaW6Jef2ayIT+R1SCd+dZjUemkQyzMM496OkL
Fjab6OZOmxtiifzLMLBr8YCjBUxip8jieaXl978ctNGfDqgmFRQQEtomfKV8DdxadOkyLAERN9zN
8Yi76IYEiqU/8c+K6jCuhnlB7QadnQgsRc0x9Obtq5YrIve+FFGeuDTDzRf6bJji7b2qO2KghKbT
s8QZtHC+LGJBUrLC3qdEkX70i3GaW+O+d4rr/UAsNEaJehVvRLDZr2Z06z8Wz8nn2Bh9X3j5dvWL
ZJygfra1f3Do21drsoNyFpFe969oLLbYMZAJzGHj/rqNeNK329pr6ierKis/3gGEy4MvYQ8+iMTI
sbmxgBhbGrnMSPg7TSP3DNPnZDLd+mLKcp9eNPM7DFPRML03yJNAoiyA/QC5WMMTPJnowYJaTkq2
QUr/0Pf0oOfV1tb4xaTcbmN3VX13h8ShL5pSaz8NcDJuWti5hZcBpot0nsYUz5Qk7peTZxSi7Q5H
Arw9QcPtdtlP5Oiw8uHQM2jSKMyiK0/7Hm1YydqaOroL7Ihnrmg9KmYOQHNs6OY4BfTodI9R61UP
uGiG8m7tah82yG6gsKpctGDDpZenPrJyRzW5XAejPfGLz8Sf4Vn3HRW2N2AzgYgBtbJfRG/l5VM3
+0N5ZAeG26aDG63gmaHbP7C5ue8PjrL51DhsXPfihnDg4Nphfaqdpi4uaKWaEo69RBDz7bjZH1PY
WX9pzFu+3VXL5y1oPCDMrRyCA3mRs3rt8308itxsc1q7huZ/d5cRFFZk+ghmVz45RByREaV1tz+o
vhfsm8Vjw+Y3ONy8efg/MIKBNalpvQnCpbiQy9nJ+8VVWXTY5Wac5P+4mRg88NjmZs8WVmQ5Tdu1
ZO14bZ2uxAGbIzi6rflX7VAKuuy2czdsrUzrmRtrm/nhcExU6/8S6/lfEkQDChxyNYl1pV25/vP/
JxOXaejGzKebb0iKtllvqAWgCCSvS8v5v6VC/7e4RMn+szAgg5L//Y8E0fIaE4qVZ76ZyUdIMtKO
UhW44cNGKkyMWCS/rGyntYioAxlyA6NpCnMcgKX4X2I3/1tCpBTsjGdCJNnH9D+yQC0eaZQze74Z
5T4dZ4IwycdWy+n/n7b5X8IvA0kqXOiK6zoH8T9yKK0cRXejI7mZs+GVHzD/KQraRv6AdYOUQD/V
1zix/y9p57UjtxJs2S8iQCb9a3l2q6WW1GqZF0LmiN4n7dffRQ0wo2IRRejO0xFwgM4imSYyYsfa
9wfVVt8y5HsNZTOuQUszk5zex94n/+j1Xac9o2twzobQlL1BbeZE1AWyCMHNMWus6VD2SbXD1dTd
l32x5ca7NrXgdf3fHzLDSP+aWmCWaru2eMldloHdQ3flOFr0SJ9ot+HNuvo50W/gBDUT3W/QrtZg
pbZRt55FKfmsO7r51oIXtwGrXh3FNmzelq6jdFt8zg7BSqs1OjdYbFlJVBnmpehr83j/+61Omr9G
WSCxdRlYyLKG1ivphvawpgiODoWizyC48oe4RllJzNdtrIeVT4XXj4p7qabaGAovHg3neJeco9F6
NiDEIyV8+bZNeh9qG/1+959v5S0iDkVmY6FfAlO/IJ+3UJYQiMSth0OdoHFWWs4J7SR19H8dRzAb
VB3bGw0G7XKzCXO2c1QtzL640d8Wk0A7Og3Bxpy4BeoyCmGkbtg0R96gZqE0ohA3mXk+nMWTU1Ti
k+8OyvAwRbHwSAn6YsOTff7+18xZjKhUAwsB1YYcv5zrAo8TGxBR4xEitK+hyTVDidPkOORWAEt5
hvwnVgH2zRdig3j7x6FjMbaNW4JrARs3HPxwFiuaAgwdYdHkyU6xNC9B+QtzyVBcLsBlLgqvsxEi
enVLPHahQGBVXFM086Ft6VM4Japbca/yaSamXA+wxUztMdvTHOGbl5w+WvQEGQBQiq6OGzxktklB
vkTvvUvpxc+O+EAhmc2AnSAdTCfjxa4nvdzYPm+nJ3hrDgYDCY2Bac3CdlBz0yKKIjF6oZNYLxCi
kDRMofr+/uS8XW/zKPN8YYfGFWmx3upESQzKGyNVK/gCodLLvdKFwuvLqTnfH2r1gVzLdVwDdiI8
putvptKjOjmBzVAYZR8TgyTtrCXcWNVrD4S7BdZxumVY5NyvR4Ec5da1a+AuiLpoPzYmzIOJSx1N
DFs2gysLgCSnSpqVW49Nge56KMTOOQ2MzuAFXJCKXZr1gKHafmYZQS4U4Rv4quH33m3R4YpUGcON
jWX++4tF4DC8Ztj0qlIiWGxgJFbjrDWqwSNdopBNzCjdFj26PTIOj1WlxgdLL7bcx1fer0My0MSi
jG0Gy+brhy79MoptWY9erER4eVh9erTrtj/q8G7+/VMy1GyQYGDdgYPk9VCBFUOPT5ibsTF8McTQ
0udF2dfSjWxjpNU3+ddIi0kjKwV2TJuNniQI/YCMy3qbu8VIr4zovAq8CeVZxzrdXw+rg7oUFnUc
dFQijuvHozOOC7RDh0eDjuMHKyb4mZVcXpycFt5Ma8X3kSLsj/uDrn0+gzPP4KUajroEhdPAFlDf
SXovoOnlocrotlIMWiDIVtcbL3VtKMcSBuI8VxOgCK+fD+g0V9S+HLzegAbeGxXdSFH3Xzv07sZJ
tPIm0VGoJhUQzgLMp65HqkajyDvN6r246eQz+FD9NOIa8okqb/XG8QP0jJH68/6LXB0TjyC6zzgD
kWpejxmNZBS1uVLaoRPOKAA36WMKW/4QDRCTgAOocH9G5OXG5f7Atwe9rmmcBxjRqtbs7HE9MLK4
PAGIVHHomSF91NTdU8wvfhVZW/ynQycJNr7j7b7NgIZqcs7i8GEt3bJqFl4fiqYCYq803BmByGVJ
1Gx8w/VRCGkJngV792K2aE0O1nGQlZcVA0oSFx3/eze2xMbD3E5KHgYTWoejVdx+No3UqdH5svbq
HpAZQp5mOlvkE/tDCLb49/1PtTKYNZ/e2HHB8jWdxaei0DXaVRRKD9KO8ijxHTyFg5+9HdVyy2lp
nuLXZ4FuCbx8mYqzm8LSksvtTZOCgt94ZdlU8hegZm5Roh3Tt5AJkVF31CG7B7p+/Gesi1JuuhpH
/f3HXfmE0I9YfpztuMAtryWgHyc/IaXqmX7YvlFli/KFBqTX+6OsvVSiFZfbHMZB5vLUc6KpwFeq
aL0wE+HJn7Lv9PBmR9tAfnx/pJWVNq9tXL5tLq9i+TwUF/pQG+zas+JJPbeDE8TksKFAU37u2jOs
VfnvXtPcCXHwVbkCcfQtz4SywEVBh1HgqbUyPHMagBOyJvdR0KJ7uv90fwLIxZThAOfcYUnPUtZ5
h/vrVkzrX4gkBhqSQTNo9jA71dUUz+nX2dFmYTw0Zl38R5Ns/x0XAnFkH1RfBHzvjf1s5XsyYYTA
e0QnblueSIicB1GJWcKAvPcFaC0VSydqlMuYobe//8wrX9TVIQ2znWGHxDF4/ci2naVWG0WtFyH0
elT60vzkV21GB2BDogj+I+Ywh38d0kBRztZpoFXBQWixByDayfM0ihsPbwmQDqZ1pAzbHFR45/u8
p3f9/nC3a5DhcF/EVUWljGgvIpmpJ90VSqf2Qi1sPcgXtH3yrBuj3H4zRiHsnZ3KVHJ1i/eYIjE2
/N6vvUi601s4O845DVx01jPj5f4DLYfiS6m2Ra6Ok8fCLmtxLiiVAbK/Vail11310BR6g2jVLk6B
Gf1rwPJnKBa77gAbdG+8GinAICirU9XDQiS/ELR8oZOwn9u0go33t/xKy5HmefrX0tNAOSSJLHCm
CMv+1Le+dTAUOB73X93yTJhHoadG5Zquceta3k+6eNQ4KVrN04hGQK2a1quuu7ZHzG4fO6nFR3CQ
7hNmKc1xAG64sdhWHhKLLp21rRGncBW7fsgEj2RMi2BFCvQXD7nitJdo7ju4/5DLJc1DEg7hTYL1
DflNdTEVoXhZRsTO4uWJSbN6RmNqBL8TA5kIgTc+MP9o6TOP939iFMGcpC/n+qnaSSEa8hXVozCo
dvtsSuIvdW0Dorv/XCvznjdHHOQgmFFvToIO4c+o5JagnQXzVtqo4wm4kiSRS9MNpION4VY+FiJU
XiDpMJf+sMVhYBYVEnJaEbg2m3QlVXH8ho9re/cfSp/fzt9nDm+PjZ5rh1BtHPCWG4eQVsxlFkEe
K75xX6MiD0lwGEXzUpUKcjAHW7eInEoQnnKjGbG9qITguJ3AYyJl7cReCSIN9InT2tEpcNX6wtzW
mn3tuIidqykcsT9gW6VPnXre+6LOpXKArGM9T8h2SN2kim6crD6J3K8QmcfmW1iKDik2rQWCohgO
Jw+DrybtHpRMHu6x51GRkSP+HDfO37UP7GDRpqnUPGwSFtcTaQgEABpwpV6oOrE30YC4i5W0IJlA
99n9176yRkib8trxcF9JJcUxSAtA8pOnDmH32ca6xqM/rT+0Rlv+N4zdhs3yfMYsPrJO6UBnocz5
keWFwan7Np9UhsOfD8DQFGS/cZh0PgVYVOyh3op3UD6wfM4wKrn/oH+Cv5uhTa4q3FhIgy5P2ywN
4qaqUF6R2w3MxzI3oi/oIdwPneKYs8mqA8wubIN3U6tUX0TWVick/tZL5Rficy+77F1HyvB4/1et
fOk/+V/E6ryUm3R9NmhaECUG/qdhY16CWjYPEECKT4jp4o0XsD4UpS2qr9ac17ueVK4xwTZQLL60
VIFFFjVqHTPKnwoFgcn/4qnmLL0gCcT+vjiYs05UGKpzWoI0oY0JOrY8pEoYfqAFXT7fH2tlAuvz
/ckixW3gML14rGokBIkbZ/LQB0zJa0Bs92lATPDUpuCBfgoxKhuH1+qItDbOmSed/yxGDJUsCrQk
nzytL22a7mFJIoDD4qUNyMOmwZYl9TKdwMbIOambVAmI2m7ub02nlHaVyNFLwkAcBkEbZFeipEKe
kSEaDX6qrm79Y+T9Z0zmJBsxEQ/lx8VkCZF0ZoHJBpzbxQfEITR4ogY+F30a/X8ONR8/fwU8sqB+
HXTO6E3CiaNjjuvA+yxBG7RTUlWMG1Nz9WWaeMralo6Z4TImgBFsOSEyEM9teu2xh+x/bo00/T3r
6C/BVJavAHHLjTm6tvQEDV0GNWzKSsujbRbllX1LttKk/+jtAFnwLMs6AoxEU/f95bC2wZK2dxjM
cCx7ucrjpqbxO3cH+vYFRYqgqC50LGp0TiYwwHqiH/ywsCdFi7uRpdkaeV42f39HqKexMuY8JMrE
fZXZqJ/cEZrokLsXY9DaX13YoCmorSLfGFpbG3uu4bLY8LR1lsdKZZYdBfiEr9rVdcFJLv0OReMY
dQf4wLGzx2MkHA4516J+b6E29kZaXGPY+777AFHL0XYqvQDh3smNALY17dKAIcfBd3a1WTW4FE2i
p1G6BwR0vP/B1uYGWSCCH+oSxk0knoWZr42Az7wqddJT7yr2AZZASvSoOhtzf23jIqBQBXEc+9by
vqR2sJ2Nfpq8rq7GU1CEzQWfnOKgBuP0Bl7IeL7/aGtrDWYgZUCCfJNU7/WMQBmsBwHUV69zfVec
jFZvn9C2+MFzpxfC8TJ/xkxoSSM/3B9YX3upKEboROCoJ1JejGwFnHMqxAuvUAZRApuIjO+1i/2L
J+3Kqc8GOgjnhEVXEh37OgnBHVR0wqCzHMwvPRyF/B0NKImAKR/R2eQXRu8cSqzaMLaEN5CcGtrA
1UtRdfGnDCbaDM/xy/YERQGyBtVefAsQ5U+fYvijKJVG00JIiobN+CYD+rP3NCnJn5OcJjASDkKh
A+001cvYxzZsZqcakOm3EPAegeno2Abdfz0r84CcLcwwlzOFWHuxuQ9xDvtv3iNYNTPWrNRS5TFO
wv4bots4PTVtG1Wnfx9Ts0mUke0n8b+MvkosJcJOKuThCxWaTFXmI5OP/eGI7NXX6F7tSH38b8ak
Dm2Yrk5idxGG1AE54qFmzNGwfT6ChqxZskOcTGUYPnaquzHt5pNqEWEiu+DAVHWS8FQ3ruc7wEK9
82HQe0GGdcPOl7jY7E243VvymZWFZZChNrkoWRbRweIDugBi6UTLBs8AAhECnlA1BWV8hlkpqNYE
yn84TW/iZoy/33+jK+vKMCAsE0XzH0rD10849XFjqSYVPgFlHHcIKxrdI449enfshCk2iphr85Q5
qpmGBgWHrNz1aEY2lGNFZ5VXyakFeSThghqRIoaDLScwJhb88o3deOUgoZBhMkW5wpLqWUwZpwgD
qYfVhC4JyuaTTOZ+YStMLISP2XeImU92buvDPnekv3Fyz7NjOXsoms6XAM3EEngxNJC0XG24pHrs
LNWFIyA9ZhKZXu0YsYehrHGxcK065HWsTLuyq+qNt732bS2XKzY+BToZvMXsJRGcEaJr7Aoyf+/g
JOThd/BjwoTlfH8SaWsj2SDE5wyQSxQ2//+/IoUE/EafBxXflWBJvAtjk9Qq7QdKfgDeQ11k505Z
+aTbLc3CWL7k36qmyi9ItZxXNct1tIi0Ov5gFVTWQ4R6RXqQlckm3f+dK8uZQwvTEEMQS5Eku/6Z
KFWk7WbD5BkhzZyilYDAG9qSN0aZF+viu9NAQ7s92UVy3cvYRREaBoJgIj2Nsz89+13Wlo+Ir4OH
FnsgOpe7vtZptNHiRxsfTiBQQT59JZtbYE46JDS4IKPPz6odIf236TD+1ajouwErCx2Pk0nYcg9o
TMnPYHxoNOGiidOXn400fcSuG9s/LKWBcQsRWhWP3BLT8eI0FZ7LlmEnPWDTzAYaXMqRjxQlJfx9
yWb9phvH+MdghOV7IwqC36K0Mnnwey2gndfHf22PVyk+NYDy6wcdWF1wyBRrzDHI6cWDrjZZ/vX+
m1xZQBYpfG2+DlKQXN4EU/ixwBMCk7t0G4mfhAZl/18LAugz/dZh86wajaE/0Tg90ipsQwk928jD
s41DZ2Vyk8tn+ZCZIxxd1hEcDdZlWmmGpxfo3XeBqX3ifm88Yzc4fLz/wCv7I7dBKl3YpOs877yZ
/bWOVLfO+6I0sdNU2E+gusnKeIilNH5roJ2iT9QXwn+/yZA/IfmIfoYRl/tjMEUiAvavQ4TILOtC
pOBGp17gOvNlNDR7q8w2L7HF2nCQA5mg9OYr/jJqCJuRquKk6V6m08et065wri2g/7DWs8/otvtT
ppbv77/VlSOAOUTW2DIoYmhLlRB3RruTeWhQzrYRnoI8ms3Enax/riuXsLnqyE8FU/JIG3SwpXRe
2XOwoEfliGaHXdhdfNI+m+i7x2EROSqMbnqcAGlBUv/3nY2zG0kgJVI6SJYSuT7CLSUZc8tLWrPH
jdLGWDvUthzuV1aCM0uBZq0mtftlOjyWpusbxGDeAPD+4EL1wlxNKke9oGR4/5vdFCzJV3D5M4FW
ua7G25vf619LAQE+3buYMnt1Z9NhbmXmG8OR0TFSzOlij/ZIijiTX4y20w+h4sSHCaeTjbe6shxn
qQlfjowtv2TxGyyaD6BLxbZn0m/0OY1NCdZc80+F05ufcQYPtirCa0+NmtiYE3oCVawz/6K/ntpp
Uquky8eaA9wcC3uTPpkpp03TNcsDRSSc+kYMcZJ+gMcaRD12jJO9sd+tPrVDYE9UyI9ZLpdkVMch
TFUbSKdrnBI6c/f448CsQktwKHQ73rrrrywRVyVbLdjnZ+H2QvxI83tqxX5rezQ7xQ6QEDeBWWvk
B+lgZmKXxmx07UQfUDwAj3LUBiN7Ev2jGde7jlzvAQK9c47g0Lzen4RrP4yEp4FzlIAUoy7iBa0A
Qt+risnadYwPNlHtzmy7YOP5V7ZE3vT/G2WxQ5hAkrA/jyxPTYC+ctR9w4lefB5643sHCvih6aW+
EZn+qfAstmHOGUrVlHTpoHEXMxs4PVG6w8la1lmr7EpbaetTkQ8lBih4AO8kxi006KSAA97lMC1o
UiqBDD2JuM31N4kqu69gW8cLvjZ+9zVKFQPHB5ED4RmhpQAKQaIFbJE+3WBf933ywbd6/IsS0Vl7
EqNzx7ySDq8UbxQ8D4OgMfHjMxv7ECFVOYeJhMOmY/ZLqyEgf0xi6ljzD3iRmP4Hxx8QJBX6nFAM
0OAHh6aH7wBu1zS2arerC1Inx0cjKp0NqiGuF6QNIAuidGORAytG9xTHxGvnurLV8KIluLzumtpw
lZ02RvZFs9oRCINA9konVuhb5/vTcWX7nWs6zEZ6R1BhL9aJG7Xa7PNieRMlhmNsBRiixQI7LzdT
N/aAlSOToUiJzxrzuVR4/diJmdBf5AhOrSAKfyU0N0EwLnEkDOrxiY634dLCIniglm9uRc/85eXM
nOUM5M3YFKi6LkbOgIDG42R5zQQALjdFtzeGaKtItvYqKX5yMSTIwuhrMf8BMY5J5Nim108D9oiB
lrGzxfpnkLWf/v2jsbPRy+CgkyKAvH4e/DJwhdEzTmYXh+ckiYrvaG31p0iio7g/1NpGQpIYC+k5
VqUCeD2UkkMZLEvmRzbY+kNgKtWLlWXiTcQ9+40YAK/bVr0RW629SJcLFSkZFgdb4PWYQQx4LcZ/
1LP1oLWPCkFYRqKsK48wVuKN+8D6YNwFkGETtIrFYjRqt8ow7DG9CP9ydoZiJplr8QXMk7GxAG6H
4qaqEjDSiUd4rC+m4RhFJsbLbMquSKfHqh4BV/vm9LGcwq0k7vyKrmf8fCnW8aUgk0uosRgK5kPC
pipMz6TBnrZoDvkM8OHp/uSwbpe0Nm9jiHNnxdlNvs7tQj8Ubax7fWBW7nmgXCHem23Rh49YPWP5
gxFX+zjPq185ThVwjDlWAYY1yQumheqLayAo3NdZXIGu0mJBvRxkmw0AFvc07BYaqdWH2JfO62Bb
NJ1roch/TzQ1fOxKhPknv7AMkpKD7/+0UpoYd4oZBp9oESuyNw5ENGcXt6Qbd3RXKNre6XzrZ9om
pn6OAAX+tE0gC/CyFfM/vHn1nzVWfe9wUnV+SDi7xZ5bK24qSSdKrA4ruzmHbtnaLzSZkdVKpqnq
PjRDGuePCSYN76fc7JOT35XTLzwT6+ziF2D8D2OPFgikZiVeetriER9VyHv3SLpy7UQaDu8XI817
fRfAB/iZJn7YHYsxltBCCJifklKxsM3LKqk+4LwIF1BTM3XX2jNYPbX01to4xldOJyruHOH2fF8k
qbFYEJFUVfwTEt0jCsaTEdSVG/xQq5DTkORa5NAym8S4V4aWm4JEJ5MJ+xxKJEgFp3TrjXDpTzy8
mMnIZbhDasxkzV7eJTvZ9eAiVcoRWfjRwXwZzkcMkQzf4KF+ckZbHrFzBngRU7AqFMM9hEYYwxzS
dSpLCvQgssgv9+e9Nr+D5Y8iMU4/FhcJyq6LDXjKCriSaSE8Ix3bBFiIo+RvohwKB1PNDT7bE8qV
y5BHIFka+OfxPnPVSXmgI0emD1mZDfHJiDIsKTd+2LwdL38YpWSifKTdpCYXP4yiF+rSsYBXFRZF
B5bML+NjOvaV+zS6avt9Utxk3HVN4hR7eI4qtgCUr/BaMbANexWZHNSLAuxJP+gY45bAIKT8TlF+
fFdGWvfr/q9d2aQEah5n1lITeiyvQiZenjig1jol8kz9mGBQOuxHHZLjxlu5TfngHMwJxiWWvDsv
5vo86Vrar5xQ1T21z92vaRfg44B0851OnArcBruaDNJzD4FoaFKoRxWOCtqGHOD2HOVoQesPcoR0
IQrB69+g0PENJ6hiQ+YfH/mkDrjYTAAZARwfwLYd3UuKGHLjHrD2ijkFqOIgiddQPV8PG5VgnBo5
ke2aOoHjbhY/cGsQG4t05WATho4IAH8tner14gX7Kf37dKIYHll/vEFgpbg/W7cM3hvoouPTP88a
bhnEkSSg6Thb7k+E9N2Qw8b2ijIzvRFfkPeTjIONPPfKi+PmaJPTpeKKxGHxSFXv5DEIXd0jpgwe
fBWwDS1c1dv7zzL/lcVyRa+BRk+4pHa5Dlx/nnyStq/3Ve/lke+7v91eWMmBbgID/GXDAnzKqVRv
jLkyEw06GGgvJjK4rYLnkzU4dkHTl1bpzbdenTUpQEZ2NnCdQwk88M1YYNx3/0H1+UkWT4pfgUnm
g64TsnXzGv0rCdHouFRHg955XYKzyVMmKhRyEPqplSBiqp95PThZ4SwqZ4JsQGUb5Jd5DMwmLGdW
PB05fRliIBJlWawdApCKwbuBnuJPfTRR15rlGU92WuXYFyRhqb2EAfHODgn+bLGcsOF+1/FYSb6W
XK2+KzLUikvChtEg3xKRferTBFJsRmgdfEidLrN2YbHdkrn27plTqDHJ/ah8+eu3YIeubhuVlF4c
6+NHH18X/EIgCyJikeI0kLDGIUWr+g/33/7KNJtLcWj0qcfRbTuv379efphXENwMVOsarVPPaQAE
HRqQvafR1XnPZiU3Ntx5V1l+bBKU1B653c6todfjkf9qiZ6Rj0dDaL7vc635Cbkr3MNKgDxay+kn
8ppqD/Mp35hnK8uWiyV7kMm9gTe9mGZmKZrSr6l5tgYIcgPK2NkMzOF8/31qKy+UEVhF8+4AKWwR
XleTE/dVadGZFrWASqTpq83FijXhWWVvBUzYIpl2eBYpyiEFPjQ9mg1z4mOL52iyw0DZl7/qAJ+A
ExtdB91M1AK1T6H0nwTu08bG712ZduyW1NHmjqXbNiJcRrAqrmOKdkAeKAdb5fOYpjD4O6kn7S6q
/dQrBpm6h/vvaW1ctmj0AwidhVhKScpYBxcD699TCru8pK2M3ht1gQVwl2jvOCYbiKx19Hp/0JVv
8ycxTtpvbopc1vO7bgCpPncN6s5UgkhUMXlyOuc4tMWrj9WUd3+4lRmHzx/FWM5XlSr0YknXeaIa
Hc6VXtO0AD/szsWNwSjTLTnGDQwDFTI11znapLXAZaO4XlSTWVH+w8PSM1FAT4c+0KPvOemlme2b
j7ggh7XhaQB8O6QZSfRRBbguzp1RmficC2P8fv+5V76tTUij85kI3pAcXv+cwc8VgLJq40U4bOLe
nUb2+5J5fJatKB4T4GLiqKVh8e9ZljlSZFno87e9KfZMSaJG1CPoI+wggfs+7olpEjSXjrDgeP8R
V+JG2MskP7jYkmVZXj1Gd+SiGpWNV0yhtjcDS9tVteru1TiSp0Ev/bPmq/IUsZZOIWZ6L/eHX7uJ
MakoJbGXkqBYCjjiCUV7JErpAcyY/IOwW0BEOT4FzxG0amBOXWUCFrI5NY56lBqkWGMt+KyGoH83
dvSVCM8mhiSCpUsQ9cFiXx24YsN6pF9nwHH6YKHJsXaGMrT1oemKequmvrKE2cHpW2BdIUBbHpNc
dhFsyYaOrr5ApyfD9sI1q925WOkcYOTnG3fetaez2SDJZPC1iZSv53KIQVupu7H0IDXTql3VOpZC
Qz4GXzHlaMS7+9915XSkIMv1jIOKqbUcjQJ+CTuxlvSQtXLfKhpUflMrvDbWlJM9gAgeNNt8X8GA
2tiPTcGDXB/M5FrmsJnHnAu0i8+InCX2i5S2Ifr6EpZqR6h+0Mw2m3bkMFTqXzSMvJ1Sp//oxiF+
ioXhjJ+hfyv9AeWeT4rdcXzrGEyT44CCLlWcoxy/B5vXywaXh6kaot2IiYJ2gAFV1semT0HWNQHi
mLOTFMOMUZ9Agga6r/3OXCxoIDkGo72z/dL+qJWNku4mCGZv/VYzfye2poQnc6Bk4OkkTF6KwAcF
3GF4j7CjaT+6PdiJk0t7BvA/aSo6H2/Eo7Kze7eD9WclSHjxJDuY9CLC1An9/ncRgrXzaNWT9h77
FzM/1BAm/b2GZfAQ7swM6vI+qELL3Jhmtx+epYyCk1yZxp1sqWix4pH2PgBsHvDs0vg44xfc37hs
teEZQDrqkTCr6TCJ2W/9HSGb2JK6rf8A4iLSFqp2I+mrghBnN1vhPLYMGX+YGrQ0YIqb6ikgmjtT
MIrfIuZo3o30kX65P+tv1zTx0lzvIP5gU/uz2f0Vg0YNhbYp0Segy5wJqg1dVMVPbteDTjmNPWHR
/fFu1zQBB0Egr5rrDoyZ6zWdJnZYYfpDd4HR5McIhPnRrNX/ZNf2+/sj3Z6E1yPNi+6vJxuEyCNs
K+j6a83xMBlywoepq04Y9yUnALU5E3iszvcHvQ07GJRV7GjE86SiFhGojEe60EMeT/hkUPtIdx66
Iak3ghu6oW93DKLoPwlrirc3G3+ejb0kfzKXzOO8f9U7ILff3KpI9O+lTSvFo2qEoj/TY4aXuoxq
AOM+oGs48SlkxaPRCLfyCFUSUlKI1eJdaY1yOmDGK7D8LbLJ3OmaLKtdij/YjM0ry/gxdlMy4oGV
lC3UHRS1BzaatvKa0ki7Z2KLSWAA4HS/SsOnHzaMKgl8OvQnBf6/hkumnN2zTtB08RUOMLLr6JcZ
9fZZCW0iT+Tb4fCC7kf5ZEUxFMwgDdrg0ewc/OTwlQ9++5ad2AejhEt7qNqIUqNhhc1u6mEM7icM
r+Mzif7yLSXsKD3OGaUJQEtkvTMojoQARmT+syAwPBmmr713kLk/1/zgR9G7mJYGYaBiVIk/WHOY
JtIPQLjjuHpD67JJphnQ+6smNSfZh9iPDTySFG97qU3xl2bCmW5HKlySWvcxTOVIzOrymxO3Tv1D
pgWJUOBebvhowggc306qEr/KcQz9Q1U1fXECbuqeO5Hr8idOONFHEKFZcrYskNAXB8+u4lktWCY/
c/IANc+rlAGOjFaDWktO4iMAf6hdTd/G6bEcyrZ4jiua0PbqYDrRd9GQEn1onJrjROHF6HstqwX8
QjPv3Au0fz/yWLBwQiY8NugXLyXE+aTWxgfcYR1nn4c0271LZWf1aJ9znCMcjD78r1YZWw9SCiy8
yIaTz9dJ8X5RzLrpyIFryfCSTqVwDw59Lvo7P4qN8kh/Q5bsbUjNzmsfIBJ8M1UoBV8twNvF9yBJ
FG0n7Fpe9BrSGvl91R52RgwP9I0i/aDfDUNLRDVRozYe6yky4kuQFTV3qAbN+A78r6Lhfj1aET7b
U9WcQCNy0qVOTdJfjU29/Nw1kd1/bkylEbu0EuJ7UOlh81hEOYYfQROCLhrYc9XLiFHogIXIHMK5
Ui/emabF1kibpa2e8KFQQTdaoHiHDCHvgQ+R1wdJ/j0CNWtpRnyUNd7oKO6m9EEtsD3eT6UpvuGq
58PPxTsPRWwqx/d4Z2Gr5wQ4UbkAmnX+aQ1PRZaMFRDNPGz3CYqKH75fW+SDkiwuH3PHHX65jR1x
LvUln53k1IANemibimdLmhJ2KfasEQajxDXHFDMIa8etASc+jmOR7pvOkRom2o7+ozYRPhwp9VDS
xzoUulIWyiY7BKJWo0M+KFF20bJWyx4w+YHRH5Vu/FrgW/xoYeVGFdzx0/eqKS3z6MTo0R/o4OnG
h9LVouZkT7bvse8m/TtuD9ETBiNqcU57S9Z7rLpZWHY4Uk0cwjEL3qia7PVLmqr9xxTG0k/a3DHU
NVJQo/vJtNrw0PddgGNOqcTwHa26TfZ+Aw70jMnA9DTWTvXIW+OlU7KmdlVRc8p2o6Pm2nGKXfwd
UZ9Y7eugytr+RWNHi/ts0+LxxVng41NdC87b0cxnvzw0IDRscUz9yrH00H4OQu1eh0jmz1oqtE8m
DTHBOQrTyOuHJtMOY4Gf2WPVVnV95k/oXudw29oVtUmNBiTQVsC6UoMhPzmXLOc7tXuTcnWS0ozi
NHI8X0ZBRQQXOicjE8Z3A1Tcx8QY9W+laaZPdanXT1EUOKcmEFa/s2sz/BZ0+eAfMQMFTI+3gLZx
D12JK4ADgRKgvV/c1vYVKxLO0Co0pft+tWfal6fBdYfHXK3HR7XLzX8/7UH9sfDIeKODFvPv+eu0
lwEudrLkXcTcBd/XmGcMO06u9OIzl8NdHlnuy1j47es/n/foRTUuoSb5w5s6PMZCwHCT0fZc8BMH
LqbdG59C3en+KLc3Xl4hCTu07eS2tGW5oEWALF1fsz0l1d10x0XQx0k67vW3Od7yr3UV5o+GWXZv
MBLsP0z1VP28/wNWojZQVhZJDkH/h75Mu0Pri4Wsebs4xshDoyM8LAMksQOWWJf7Q61NHB3RIeHw
fKddqgxUmk/VoRU8KwmxnY9XN9cwDgWA8u5bjWanrcvXbSQ1J90tEoagBm4iNhE3DV4Fuu1pIvxu
BFb1MKWu9SH1J3XjyVZiQ5elSu0WOQoZqfka8NcUpSYuErYTxHZByIUo7bW3ZtePH+6/v9uwFzAE
NQtsOmmgggFzPYo/WqLqtMHxzEZRH+M4ULAYDW1eoiwvVAGKfS+YPfcHvZ0fNIbPOvi5+WFuv7ge
1JrwPE86kngCqyTQi9g3UDQ2EZ532vF/MxR1WmYIdbvlWsCpo/LVvia1NWJUD/VR34WGOZ6z2A83
lt3tByPNhDaJOihr+0Zpi5NXFBLYOV4VIqKv2mF6ItKtNvIOtxOeUUj/A6JBnUdm5frdTSlqmrg3
bI+d3FePqDSDdKcHpo0HlILXOthKuNz//hJdZPZkSMlAc4pcj6nGDasB3zbQpWKOqVgF2p6DWNlb
suo37td/0heL9MYfMQonFTOE4tb1aBkurQCzHMvrKydQ9jgnmW+piprGnkqA+4LeP/5Nw52JGSIi
7XI3t0TU+6bucws3DVSBO5L3dnmCs6oUZ8vveu2Au32cnDqnxUgBF+XaOQSuVdbPfSZFSyg/BvnH
QKFB4mmcJhAodO/NXlfkL3EUgDzT7xEDOF431SMFlzjRf6IbacXGvnk7g8gqQLRisbv0hywVblXR
TSOsKduTVR5fQswzHyc1bw/3v+bK8QD4b256AkYLr3Lxfl036kpXYQsrYCx/aMc6+YoLZlHudCE1
HfdKO3zIM3wHdqKuijO2bNXnf/0FSNEtYLGwnmCALivNTdOEEnck02tn/4kdbJ8gvPRVGiNn7pGo
H4ZBd3CPJ3jHOxll54FC7lBvvIc/4K7riaajSZnz8XP++0ZmoTZRXPvw+zy9t3NxQGti5R/7pKzb
RycnLbpHS+1m+5Qr0kuHh2mDV5SKMzQ9+pH8GkKP7Q9SwYfqQtMaJmEqpNbqsYp7Wz+OSo8zkYaJ
5FYD9O0kYWZQbCb3ONd+ly8vnWylZOoaniy06RjFWoZ9GFYZ9z/RyhY9rynwTuS6/oezM+ttG8na
8C8iwH25JSXZkh0ncZzOckMk6YRbcSeLy6//HubiQ5siRHhmMJhGp9ElklWnzvIuHPvlV/zn9hmw
+fSaxLPOxWK23GUMBvwq4ZzNtdD3FIqWHbf6EIhfLhkRreKFR/B6sRSnlS5SYUIo1MRB743TVzkP
ToqtSjx9MElS66CPHfUxMbpdAYuN92nwhAxjVDokvNLXixuqjIzMBlhfO7TqosnOgm6y9i6Hv6yE
9TMiyszLNJF2AM7+ehnUT1qnqXv3jC5t9w7OHY834ZX+sdUV1OeoSyaFZpra6TVVOkcTuktGVZAV
ijFA6VcjDV97e/4BUQskG93WiLNaplrpI6XQ5TjmzAVGIfTxxdHN0uZSdWC5A5xSk3c183OQx1nf
fLMlGQeGUrHby4PD7a8eIdx5v1ytQ1cLQ1zjycup8in/dKUMUOrBhNuYCzRtsYfw3hzxFtH7pYkJ
4pw22CoW5TIP+Zupe3b7VhxxrDbuDaA3b7+/kHlk7kHUoWOqr5Kc0lNDOxqpLhIY+MHYORmeAgUO
SvW0d3tt7SYoTMiHqX+VPFYNS6kLblGsLMkPW/VA39s6xCTrOx29rdP531VWD0QTL61NM+O16ckM
UqfKT9EYypcU66CdpTYSRLJQBDQW3DWZx+oLhUMiqiyK3XOvagN+yxOuktwgWFvSG3r0agb0kOKd
nQxxI8uBssRxXDDtrr5mLYVzh+eYRsPSjLGbscQ8nNQBg0iGCOOxwTPpw+1wt/XZGOU4GIaxv66g
gLnajNIcBuec8S6fZiy1AwBn7k5qs/Uul7EbkZXUjX38OgZ4ApRQIpFeowPpfStx9fbw6aSvMs76
pWoH5YxVlNxTEN/YLHDqzIVbR1J6dWG4tPhEQz5zFiOmHkmlRGec3TCI82J3J9ve+GxEb4ZvFLnw
zdbVBNEdbF6heuhKxQU1Z2bpvxRDGZ+Y7Ih3UCjzHUDexnQVYBxivwD1uTkY9L5+pSM2DhHmg+GZ
7m/0DiUt51/AkcYX+lPeywjm8VBkHQFxzrxDpuf2xzotw3En87/OqAD8IL6NpocNUGJ9f5HplGi/
ldGltGmnY/SeDg9zOo0okqBD8E9MWufhThVnceDpRUSSrhVVshPkNt79onODYxQ5JLqWqzfhxDl0
aVDX505T58n3VCWfQH4q059iDgmpsR2XO9F7496mZaOj8AWIAIGv1X42LaRC49FTcMuZk/MIZuND
iSteIJOpuU/ievQLL559SUVx9+bzCnd9QWLCdzGuPvsQ5VblzTQvLadzPgw2jmle4Ymd8/o3uK0u
bSTZkEaiWl2yxNWlncIcjWavVvA2GFUNe3W0p6SGxaefDeAKfPDb6m9VcbIPKdxn7Ku8KXmv4jD6
Q9dma37J4ywNfZvkMKZqsubxqUzyMvfBlCMiW2m1rQWeIjs8WCIl0U5dpzlh0GipilNQH3k0OnGU
n48S9upjC5kSZZJeaAOMJoETWGxPLg7qUzJkj1IwZ/AlQHXrvooi7QXqgjfcayCqmW1E0nhuhzb8
giJP8tw1hdAPGX7c7ZFRStzdTRBfP84oXYELHxbb747aHWj6VJt4zWaLrbBMzPGTncHRDzLE9ka8
0nvtPd4SNsZkVi6eZRHn9gGr1OJFkq1h6+hWZBpdqOBNZSVASYNmzBsgmHXntIdcelUedBjO2X4X
afjKWcyEnrlmJHD+Km56P+7HmllOORYfrTLGmwnXBRzD3UKM+ociRVwImLiBS2qaudOloBj9k1ud
/qePAHVXE+/4OER9/h35yczzR9rZbaAyrP4Judh4afIk/8kYM/zWN1HzyxW4LFzSPp0/Q6bC/s7l
URvkNXr3Ee4szK3UUcQJYzAqz5D+EF6YyEcJuGypa37OFceOd+7ejci9ZN+Arhg2L7Tv18Ft6t3W
0PpegV+efJlG3WY60Gju0TSLZOcC3FoKxWiEMMjDyZJWGUWNqzE/g0RFLYrxIxIr5YcCP61Lgqnr
ziWxcdcuMEad5g+EgKu7NhudNMQuzj13TEzuM+w8n6YUa6zbEWIjHLoL/cFakH3U06t3Z2MhhVu9
457xJlG+8gHrhzjx1ARqiuFSMpVuKQ+3l9x6MLAnoH1AUqkkL6vPlbZRyoCPNsGEtIbiSPlO6JBV
b6+y9aXI/XhvtAeXrtbrVdx40OoEjPh5aLX5kMl8PJj98AsIWbaz/TafhwgLSX0h4RrLtfefGtC0
FWHbMc/j4EF9j9MkVqZVuDcD336e/1/FXD2PAvOzEAXgM5qdIshQuLhjcJQEHaTX+9uvbuuBuK9o
+y+CNugavH4gTO3dDNs++lga1vQt7a5/W8VJf755Fe7fxfhuYaNddXEwPXaF0sTeOWplfjT6cjpp
ZVm8/RRBGlS5lMDRkVKuXluK3kOOnZ2H/n/ialRoQ+jdYyU9dDsvbeP7UDHR6lrESRf5idcvrVPn
MM/bhplF1fcv2ZACDtANdNKYotfRThKztZjJTgNTBY7rioOgh5L2S0dhAwEjPECrB3nbytHHP2zP
/W0jefGA/+KExojCodJ9/VyRXZC56MxiBO0PJcDJk/l4mLmp4U+lUnUAAqT7s4jxvdOouz/e3iQb
4QktZD4dJQ6p0zpWxAYqVflM3x3H6txXJgXvzyGuTGi11fSCeEm08xm3HhcEIrxbRkL8d7X3Z0Ej
LgWQcUYBIvsF1hdrW9mG84Fxn3hSBLhLWBjqUysblPBuP+zWV4UawYAUMSk6/uu1USBL+qW6AtI7
XzpbWqQ6VuO8A/Jh6jvxceOQQ+kycDWhIkA3a7VYSwAJZ6d0QOJF9rExvPzJzXWxs8r1IyFDwdSE
AcbSqV2/Tmn02Ci2bXj2gDvcg2xo/b6Ny/ejs+v0scFTAzWMxpgFM8eja7p6IkClGlPqODwXNY2e
A1X6FB+WtlFCG8NwP1NSNEOARaw9HNoub8egzLE6983KLDDANU3yw6MztvYetPZ6Ty0/jFY1/At4
amvVDxUVIbstkiU/maPoRN8z+4mUqHnCa1irENRrOzPQp6hJfFFigHq8va02l1/AU0wmCLbrMzS6
JdYaqhaek7638gBr7EkiYQTi01eitnyQg2p8AQspkmM3oF725gzDVEnzaIygzk24WgWQssH+EleN
EAlwmD6YjnmHQq3ksQg94zmPsr1R3Uaty4VCXe0iF0O9uy63mqaumayW4Vk1ME2XZgeFFHkD+27q
cTXttU49WlqK30flDh9wKsZI0hyq59svfWvjU3CBIKFh6lzNn/BUkG3rNco5HgcjmLwRtqzoiqNe
ONbOGbs+ycsFSsuUmLFw11cv2MlaOyqHUjnrI2YUZko97ei58T/sImbUaKFx8Syi5K/vAWfu+qoo
3OWtptNJ1QSGjV2RHscMDfkek5SDyAbjkDgINd5+lcu/+XV1yf2NH8Qimwliat3kinvIeOFshmcU
fu2gtg3zXdTXReCqSvFeYQKxd7tu6GKbUL2Xs8qa19NePN5MLL067zwDD1nqtjzTv6MCFtXPlpzt
/FTkffHF6TrjcysLUwQO3vVOUIRuUuJEXTZ/JHS9j0bZ0t25/TK2ohwYSIDUi5AF6O3ltP8n27Qy
dxZqUwHJEFaWn+SQZZ9UO9WRZUWB78swqVp1gi9efFcVLzJ9RPCLj0bi6M1h6J10Dmql0rKdLXjd
2QF2SjrCqbOWPtPqR7XZIn/SOM45TdTnqc8fSwTH7xKvtS5TpIkj6cG/uGnPh0jU4uvtN3LdLeQ9
8B9qGBQirpz/7EKPDTunWxhp9ru+yA5Z3AQAkcSTKGNgbyhq3t9eceNsgw7C4ZZr02UaYrz+BFEk
M8Woa+/shTGgb0+Vx1ho6r+VNr0d3UBnl6SS6wz9Ym6Q10v11QTHi/ntOXFyPTCUpj9A8+p2Pt/m
A8EuWeadCG2tE48sMUhSacGcgelhW0rhR4UBvfDTPBgUG29/exbUdv41TApJy18/EqJTuhmOlNCR
DagQ7GlxQAPHwtE53KsBl223ihwAsAlY3HsMMNdjE7WEqe4qvXfOLatP7jsJbcwPR0wwfOylxjJQ
7QT0uS7d6JOKuePeYd2IXKxPmkVNwP+tAT70PlxSLOKI6irzwYUMcJyNrj6UjhQBRLU9Je+NmwDw
Nw/sMLCFwrKK0XBOdW1aivm+tYZ3FEMm+vnJ3sxz66lotkDMIiHnglvdN5NUmANQmJyjybOTixVp
5ac8MQjDauWE/RF1obfj24nCLsNcZAg2kBUD5pGtHlHFOYPxW1fb5rHK5/AdnTixR+fcOgtoyCIB
Q+MF65LVO5yUvPcG9uh5rNQBCVeUjRt6koEao7T35pPAdBB9bkAGi/bnail1BgFjTLZxjh09jo/z
wOSDlpml/KniNst3LvCtm4PWLNSqJXAhp7FaLqu1eZiRKjqD7Kz/DLmB+he4YzXzU0GNfDfNZTk+
G80wo6sfNSjCSA/G9CHL9IYubAuD9TiqlSp27veNXesCjKEFxV6iW7OKcSie1FkeQdsXptJ8mdXo
y2gVyvPtd72xiLeUdZRvqFFdTcrUODQ0nJnts1bpUaDRKTwrE4j+26tcH42loQVUAxw79/M69WzD
WuvNBbjYu2X1UbF7b8KdK7GB4Mzpj2SKzJ1geh3hWHDRSaWRYqF3sTqLWcoftRoCe3D3wo+dbean
MfGqTyW4EX+eYvkVflEReKnV7jT9Nx91ufDp4QHNXofxVgs7I1WlA8h9nO5AjVUMkww70CHZMok0
3q6EgE67xZCTe4NB+FXUyTybCX8NLDeU4105htp9IwfnzVc7+j5LM0pHdJgccLUXex1lTXpEzhnC
Mtwu1Ygei2b+6emyfPv7Q6WURtGy65m4r65B0+llpg8gMlHG1p/03gMW3bVoyzaKdprVxNrpUl6n
SUwaIc8glMfEGFXd19du48g0tmFbASFA4Dy1k+Y4oi4RSCUcL0pqTgFKPW/1JzfBDS1MbJvbiGt4
PfEDmOHpc1sxU208+5CUGIGwoarjovL++fbRuz7goBaBLywTNo86ZdWFBezTs/4Y3o92En+U7dCc
3Uob9gy0rq+HZRmuWCTWeIlrJvBkdIhawue7L11TqQJF08oDNETcdlU92xsBbC5G3wsI7XLC1zrI
yCCbhMY8vJ9UW9y1fYXzkl2H97FW7yG9/849X+VK6FQy1icnoVluXVHWNGzN3Nxu4osyueAyYyQ5
nKPaZ4gfNZPZ/ZryahgPJerqtq82Av2h3uqKH8XspcUxcqwClf5xrL8UVpn/HgqaTqd+7qeSToMo
f8asm5z0eqjDwLR6RwTpXIN3Hg1Xcd4bEd9M96MIZ1pfzKnpIG6U9CIoixJJ3VxHDu0w91kUHrhM
py9GHda/hylLQTUC7OqRjALQQWSfer9YWKyBgQIXfzgXQ3EseqeTQTWE9XtLmWlx5XMU40o5G/kX
/gFUseamkH/mNGruwRVZ2iEuPA1P9qEXED7UOXseZxcazBs37PLCF7scJrN0Gtc1E6zDvAjxOrqE
YxsdGPUU50IH4HB7lastBMiWE8gZpOICSbgKM2qsIEvQjcq5BRP22VQr4yBmrX+KQ+7020tdncC/
S/1ViGClK7iyGyP9YFmgM5ymTY6GbPSHucj3QASbq3AP0E9a2gLrnH4WfW+j6UEzbRDeHbKRyrGA
v7bzLFe3GxItSJYswp4QLa663tXsNal0rfDMcFE/hk4nAk3Rk6+h16cXsxmTPf+Cje9Elxuh3AX4
xoW+ungYhbX2jBvxBQtvNGpb1bkLweL5cSz3qqJrQCcPh6k8UwqmmIu+/euroNQmvQaWqZznOKw/
U1ka3WFppj1qXTpLn+aGlIdE9GKA3jgPHJXY7i6YA0bPqZ6Oz3oxqp9Gy+hivOdGpffLUk/dIwe3
+MnoudkbfW18cqIS2ipLvOVzrN6NNtvp2EFlOzt5kX5Umz75DqFS3ZEKunZI4bWwBNMOxqDAc1Y3
pBZliqhtD2KVqyQM4eNo8LiTDUqMqYErd5/J0Z39NkzQZJ3wt1LuI4b2uIFrnfsjTzwj/mgUkSJR
dZfWVzx/YEzFyEMZ91mRNZPP/LFzjoNK8HyQqPRkgRVbTfxRC8fMQiAmt1N0Y/XOulOSRGkDWAfZ
j2I05RS00gKviBRmQYRDUtA4Wk5f16fYQJOOVrcK1gKc0fyHLnAN9y0M9T0v6K2vQKqp8z/qIqSl
X+8axUo1C4cC+ripGRNs6+lihDWE0ttRZOsgLOBuFINQN7+KIrLVB6voi/Bcm0rxq7eM+F2lidH0
7UTab8Z88ckBmC1XK+Kb3rok0iTCHrTnw7NIZQbtcNZ9Sxf5I0g6ebz9XFeZ+rIUVBg6VfQMr6be
KKf3oREynZiS0QwGG62HPBPucVJn+djS2LpTCkxz6tG2f99e+ao5x8qL6Nxf/XTkSVb7WsaoUyru
4J1rD4iiX02ZdZ/ktAUQa6wDxUWDUbcF8Lrcmo9wAcqdzHNr44CWoHBHCIqQs9o4gzbjeN+33tkq
wvgyxPYcoACQn24/5db7BcGg0rRFbgCG3OvtiUDmLK1Q8c6m0yBrh1KjvBNWLL4tXL57RRl+NIPT
BoDy3twx4P0ycVquI6Yc5IavV1ZKwFt4aodna5iNu6ox1LsRlBPo4qp4a8eA/J2zzMlglkbvZXnV
/2n+tqZE1W/Zr6HbZI+FrhYPRd07p6aSe5Xlxldjq4IIWdSLr9t009KiQ2cluiAh3v5TG9HC+Mzl
jmTfxleDVrXUJYyXqRVW784u4ZSMJqJzhnSzP5Euh7tCwrA9Vs3gfZ+13CCuWUV8l2dVuLNjtp5w
Ier8hesuk6LXL9PJFNftmIJdqrK37uDcG8NBNWFcHW7vzOUZXmfWAJ3pBVCgM5OiV/16Ha+bs4Kx
QXSZYfcdwZnfz7k8ekk33uNbsuegvfFGF6oaNFFaHezm1RudjCkx9ThKLrFR1UchHO9U9ZONcY6d
fjZqvT7rbt587SCQ7GzOqwpzIanAk+H4EeYY+r1+zjErPYQnm+QibDB+oyatu06I7AXGrPEg5uYP
/Phwp+HyN0KvXi5gTkS3cKVgMLWO4FNuAzN0hLhATajCI71lBdkgt4xa3xncfjx2bZmnpy5JS+M+
HLVWXnIQbcDWZBx9ETj3jv6EMtwvmPy65UszKaojbf/5Weheb/miLdvONyTb1G9NJbrTlNE2/MZr
LJcwZqnvx9jQxKWRdldd2rgJO790OuzRExQv/3XzCS6B4iVnWfWN7lellzyBrY2+2jjsfg0jdfiT
RCpWXFEN1suPO0//Bd5CfCtwJ4iONgJA8ZNl4bzbZZb5zIB2fnLYsJD1Z9WeAsSV65fb+3VjB9GS
WESnlu4uTYPX37FiYqtFWpJcVEM07+pQlJ9ax50ekIpRL3ES9w+W3boKFVyq9Du35OYeIuZQW4OW
veot116h9YNAL4H+PDO3fNY6zc91b7D8No8q+26YMIcLRvjIxk442LgmKehZGHdW+iN/mSn/ia3o
wyTopufxJXV60d0JmUVgKNvItJ7LrG3ecdiGnwpY7fek5L3+iJYsM7Xbr/66R8sZ+rufl1qAwLh8
m//8iEQzRD8YvPspzbrso7BIGcBSghaAxEJI9HsUXOdAwaP5J+z48cOIH5J6gF/cxoFWO/LTLI1U
2amGrkfq/CzUFMH8IzUIPWcVKu1xCKO2I0yXRdvKIwu1VSDrClbNyABU871cS6w7TZNVF7RTbQnf
am2z8F1hajsV7dZ3As6MgJXBFOkKJWP2gDVoRUQXHR7iYRmxHtNqCp+EAN8V5jYusEpRHJIRJlzG
wPrX7U+0POo64ACWZOaIvuR18RROshwaL48uhdnUvqtM1iMnJNo5gxtZMGrmuKaAkGNTrnO2yaX6
hOTFKhFVLpAr9FhY5TTU817Y3l5qGdwyVgYpvjrulMCtE3oZ11Ome8euH82PRqoNB/Qz6p3Tvb0U
jX4eC/7vunavop4MKo2iS5oPHc5ZqnnIi3n2e9nvTaQ3tyylNI5eGG0uQKfXJ6kZRFyU2CueRZHZ
D2jeFEclNKwXQynapzEpUSRTCxGoKJKeulGDZWaE4p/be2XzOMM2WEikBNMrDmmNc1kSayRRvTY5
3xixJuTfdVO9b1WRoqKCMW1+N2ZmvOiME97eYd5RzocyMoZvpakpnq/bhbFne70VZNnBiwsGtk5X
0Fg1y2eHKBJduFflT3TfR2D0IlI/O2HXPiDhCadYHzCau/02/vZGV0cHkSqqIGoBHM9N4/UnwdNS
Mr1UkgsTHwTva1xafpZg4n+U46R+K/S+fpaTI4pnPZUlqim12qs+TMMUbR/RUBB7Xec8o76Tfp6R
7RV+7szKD7wHZREUc6+9GJU3xX5S1LX0VWNQzAAFHa0/uHY80dFQquYkS1OHb+5xqddD1cIE7FPn
EwYMwroY8A7xtYob3HHjOW6/MzopxEOOqeK/GAtLug7CqY44zv2FySOxE6A+FAOZn0T6nE51/a+S
JuUQlHAQAOejtWKhChSnxjEryrAlMk7lj9bVSs1HLb9GBy418g+UpUr5tXWt8gFwamt8iuYxO+Zm
O7cPdTumv+pYWL+TKB7+3fkg16Hs1fdYHZEqmtwpM9idg5X90GXiHKfGqYPCzOb7N68E4R+4PAxS
hqvrGNNPFG0DOdhlMgHcWRKTsGKQzqFIRuvD7aWWH73aZMtMZfHiZDTlrEukoq0RfFa65CJLr3zo
ZlQZ7LIpD7dX2YhkqI1ShzFzQzB7fSE6AHDxNxjTC+34/gvaZ8lT4YXJqcCqZyfFvdZCBaRJgguq
BiADf7UK0HSG0Q+2ovQyKF79ox3U+fsEq/EfFd2ZT33VDe+Hpsp/aLVMqvtEjQdMnQajr46D6Ybf
bz/3Rujg3uXN0lJA1mM9tYot0M2yJj8Bd9c8ud2M/hE+MCemzc7RKlP9q2cJe+eTbhRQrksriKgB
OvZKTKTxhFLUpRZfanS+jhAhIJYguPwU9U0XYJgSff4fHnIZAtIi3eCpIQrWzxFPeUmThP7Woo7+
KdIKh78USfgN5ME4+yYdMGMnQm7tXRe5TOYvAFau0D7EQmSlmBdfYkrtxDcKd8b0Onafbz/fNb6N
HUWttGDiLZxu1vfwhPt55+hTfGniEHo04ET5opoCkfAuNJFcqyLxQYH/+asuwvHcykog89bi/noc
8qEOuk5NtVM9y3rnQ2+dqoUXCYmCzX41o4x0aBpNH5P961r2NCjOcDeErveYzdneHG/jVS8CfxSq
5CFLZ+z1XSRiaRdlVccXPZbqd6fRjVM3w8C8/aY3jouHoC0cCoIFBmWro4tVdu3Nnhldap0LZzTm
Q9KHwaSmUxBm0L16NDzeHpmAknDN0m6kvb8OtcNYoPLZYZVaWEIcTDtS72wNMICNiMxOVN84l+B6
EbrH44EV140NhMxSRRVDcqmmVnmQqds/zUmqTIEg6+9OhVLq/c4J2dghy8ZlnrVs36v5vNRn28lV
mzZiZeR3ppN8k7VSftDr+vftL7e1P3CSgJsCeh0owGp/TBkoI7kckRJ94ffAhX6owA12SpmtRUi8
QSsjMUIXcbU9MJIZjJlGxEVrMdYZUQ2Nj7FhNns00K1tSEBeADCg0K4+lGJpRRJ3PEzfyU81beg7
ZtfOyexE0kBkVKsgaeBW/w/finoRpBhzx2sctl2gB4M1H6dZMcMPTTXkgavhBWOX055R89+Itbr1
F/47rTxoWAS3Vd0MY8NoI7sSF0i8Y3jS+7ZO3yON3/9pTAvlR+gjKLSNXWQeDPqNjs8Mo/tQoTYB
eHaOv6WpRE3SScLqRwtU6JcaRf2nQnRoLuaFVdX+4FXOXkJ8/fkt5jLLjY5EMbAM/XUMosVitlM+
iUtluHgP9aF2RF+42inet1ZZ5mbq0iG7ntu4Xk/C6UR0yIYiOaToohynOquOt8/L9cFkGxt0TvjU
ELnXSUrVx2PcdTWSjLMtTmx4cdc0WnXOGtgWt5faeiB6/HQZyUNoU62+dd24qd4OQ3pxFLD0lWir
Y1PmewJS12cG7hRdGI6LRrN9PQ3Mp67Poy5NL2qH5quvd/XcBehjOO/Djsmsr1ej1hwlkJM9KMbf
Ouj1ZmYixdW8zIkgSa5nwTYFDcqSSX4BH2QsyUCru4HU+2Y8VFiBxH6qzaY3UOhEZXtHP9a2fUUd
1R+V0PvPBfKg8jCkPZRKbjSbYZNs81913mkYR9URmoYxmIDo0SuTGPArMPHftCHH9xb6qXYAKcJ8
b3px8lxrNnopte41ue+WuTEe5k4T+Px1nWsf0So1gJTHkT7dMVwrpiARM2rtVihdAYO5NRsY2lre
BW6zSLOINjeToKxU85/ZKKFLS88i5KTlRBFmisZFTMjib9/eK1vbEvaRg6AD2SrQ2NdHDFg8eEpD
54oquvROYOV91MsqC0on83aC+daGWbj28H/B6lwJ5FThFA+KMSaXEYFTH8Sq/dPMGnC+jmw+wUnB
km1s34zF5RJkHkuMpROG+vMqhMi+04w6I1UFOaLdtxOEF7X08IAbdeUAnLPeOXvXzTfgKhRVNgUW
mOarrkrbdCgdFelFc0tLHJIsNn+ljR1qCxkwQymWG+jkTF4xHEG8OL/0qEaa/PY3Xc73+nig6uZw
+3tb8l9pnCltKOlPV2kRBjKcohf6weKhnYb80e7U+mzqTY+sDL9/Z+2t/UTJx5iD136NKG8AYk36
wNqFEF6w4B8XDWUTVVyx13TdCnOLu5lNLUA3fP2qM6WmzMjZTyEiwsfRLar70su7nbh9ncMhqU0y
heoJXRmUnV4fEDEZM+fWzi66kgelyPO7kB64r9ZIuwC72MmHtY33h8/QUjjySNdSGFEqMsUqwdBE
eq+jDDBF9n0K+u3FjYs2PC7RYDxYUQvv2JV0VPymzpRHmYMqapJEBIWCV+G9PSAbFoQQ1R9SNdoT
S/kLq1ttMLq7ywQLCCgX5+qdjBERD10z7rIIN4C7GfgLSBi68lgxdUiCP2qoC6rHuq/691E4ml0A
zkuWx6SvxIuK5+IfvH/z+cFWk/Js6Wq3yFo3Jq7ESeocbSh26UGViQsBUahVeRb0oJQL3jhCBq67
eECFCLGMxzy02wxsZirbnW28sbcAGqEI4izlH/qUr7+6TTchmXo+g4YayIuZm55voCO9o8H496Ja
v0jGq7hzwnQAMbl6kbORVNzjAI08txmnS4JviuaXNvMxH8WVonkA0Inmdp/UlvbRqkpTCYyMEYLf
WguVTQeWl6PmNQ1hkDpq8SmMZhNRDxjpoz/2akdbtTV7VO+kW/o6Vgf5yesBJwZpVIgmiMbJfce8
CgjjZFcqPlBjLK1glLr9Pe9n49kqp8HwNeBxia+2cZIeM3107UPUK1Z7aAV0rqPW17Z+GCSjXboc
zvhP2Ri5Gchhiu7L0ho6P0809XtdJeHvvArtJ82ecG1wAMS+JIMwfkKfR6SxK7zKewgLhJv9isZj
eJqyWX5r5jhXfAI4KgsiUtLhmPeQaR+diO6cXw6D0hw8fJM/k10p2WnGWOw8ZUL91w0LZ/AVs+l+
5rWcOLvgNiN0UFBE9+ksJNq71KzHf7QGm/WTC/ndIieYjL1yU9u4EQgd5CoEUwBz604YBfug6RHs
w2rOh2dQQkwNrFS0jGG03HycDETKofZEp6rU1IcxjPQGyXjNCkD7m08D6vdBq0jlvWeMyml2e/VT
NLXDPdM+5athtuNdLJQ9xYaNlhplF5gyXj2d+au0YLJj7JIQLz837YiWNA3WQ2o2URCp+fh+aS4+
eW1aMmbrine50vWHjsFL4Di9vhN+/5bj6yMCPGupAAGeXTMGIt3Is2Fyz6isGObRi2RcHeq0rZun
2RtrQoEeJ9FD5nlDepd3pDNI8itZct+mY2P5XecN3h24snA6GcaAaH7uoAWTIdxs+Rb9fPeRWcvU
/1a1JukClJ3olefs8c9qb7UCj9o5RuM+aiAkjYpUy+eqd2V1Krts+JkLBw8DhNq18p3rzt47e55s
89DEdvMhtZT0q1thQQt7xMxy/rGx5Zd3+TQFSusMqa8gf/AtKWc1O+WO2oFvnxIqqTk22Siw4Dnh
E0ruxUVOfXkZ2qTH+JiIOB6EN2nvVWPG087xOBw70W8jU6MaWrBIxCUymVVSKGvUfuax9M66io9v
ree153cUhYdBYw8oWVsfYlLznVW3Nh3LoqgBGZ6p1HqmF5YLwrhR3HOMnoKf2sBNhiwvD0nVMwLr
SxG4eRsGXUv+rOrV8IBMWHNntNMeJngjgSKfoH7it0BNvgK+IAqfMi/hh8CFOwx1Nj8p+tgdGWBZ
T12vjsjw587Jsva6xxu3v76IcaBeqS7iratrxwHo4BnVstlVrziFbaoGae2Zp0Vb8u52krjR4+Rm
ZdBI64ZPfdVbGQvmsybGBWc3G7uPKAFhTJy6gMb91pgZHNt5Nn9ME4lHgFOrjD8TY+yTl35Q5u+G
jtpDjZok9Cw/SkK1ON/+dRv3L9cuRCESWEr/q+7SiC/MsGifuEojjlmSzxdjHPKdVbb2+TJuI77B
arkCpvEHeT6hCoABY6owEQPp+zJlXrNceb13GfvMwTPaipO91HX7UgA6AtUEuO4V5A8qweB0dayc
o1C049FookXlMfcswDb8kQmloKsQsrbk9HO0kvE3sah7Zt8wkS2yScNZODY672hroVXfkx5n+iF0
KvllAhnHBNBJlZM7Ngz9U4ro59sfZyMlRiyPy4G6GQjquvLvvdlpvRi4MUdSnNM5j++Gysx/p+OY
vSS5ou2st3EqIMcsKkx0Tq5bjXFWwyfpWA/qlPglYJfUQSn75kPEpb/HOthcjIa0g+k1agzr9nCH
cD9GdbZynsY+PdB+wqEFpeh7ZNis0+33uLHJ4akTZRZ01rWMY4n2GwIxPBeD3DHQZhSky8kyDrdX
2fpaC76ZzcHj8N1ep7I8IelUXFAfCKAfVT2Lo0l76C4iETrEpb6Hr9t6gVwcQJOgo230UqGhNFiD
hOcxt/uDRWZ1VDBN91HSeHsDlSC5CIAxDdGw3l41uswwdEYRLY+WTN0jrFQV2WUXky8hk51QsflU
gHRp3S0csavRfDcw5uwz5WxWMnnXK954pmPZfs+12PFvf7C9pVYfDKMZLR6jlOOFIMvJUV3aavCI
P0dh8mZVe7rqRFib/zGtBFvwem844P8GKL7hOcWOJ/b7yWgCjF6G+9Ehxbz9WBvBlpYIKghLMc38
asmT/4PcUppOT8F0wDXP+ujYmnP6FOcyPTjW/L3u499mqw07d9zGm/zvku7qOh2K2cpGa/bOmp1A
DcPNbvxUopsqyfPavRH+1vPRKgAz8hfpvM5e6gXiouL1ca5cu3hScKd5yOrWfCjsFuXZIRq4T2Zn
p6e29YSLNcbScaGntgaz8jfnru1DF09VNbvY/8fZefTYia1r+BchkcMU2KGo4Ny2zwS57XPIGRbh
198H34mLjTYqT7pbstVrs+IX3hAP1F2rRT1HxlgdbMudewTvy1VUC+AjGrebbTnj16p0PdFZJaTe
X5Bk9EetxyhPTxKPNN083d8ve+OtgqwrhgzTgG0PFmZwOIgSZYdsEOk56cfl19gZ3/W+V4PEFM5B
Lr4zkyQ6VHloQxL5bbnmiZKUUt6uWI84Ro/YwLGiwHTngqzkkdfI7lCs1e/385ZDO1UJnEWYBgGX
7/iklcb8QsXHfD/Y8IzuT+IOwMpAAw2xLlQ4aGlvewGGmeN4Zoar8qijnKe5kLx6KnV/AhdxkRRr
JqZfINVCTntptbr/pxiz0lOVWnqMIqrd93/O3pfTdjXBDbCXbrpQWsP4laNCrELx9DRDfrsSHkmn
iCrtASpk5ziiPcPOWZ89nj/19XUjWhGOloDXhw/a/FR3VXRVEkk+t0uUn9rOeD9JVXoA/liPwCZX
pSvPO0S7nNqptRHtlrsiR9R+lh7SroxOzlxmH+hDtAdaxbuT+Mcomy+r5aIycaCQHoSZJqS22Fi6
qdMkLprQgIfur9heUgY2H94rq7W6d2+eiCHMVw9DyotQPKwfmKAbDyMyFL4IYQdQqHC09w1ubY99
ODn/KE2mW16yaEC5mvDNDHcCdcgWa6eCiP0mLdVa8uBUIzSrZzkPetPKAydyjmwtdqcXebtVugba
/jb5k+TUitKijoJOM6bAzgGx2EbcvzhO8ReNOuYUOgBh0sqV3sztCKIvbRpArPYUA4FUnfKai+LT
/RXcPQir4huZPEX57ROBCIHT2iHQ5BAfEHe2ZvxIzAyXwRQJXJEnnTdk8YEN194c/r64gc/wPG01
QgAHKZOFOG6gz1FHbVCtMINlNrMQwvD9z9sdahWU4H7jX9tkpOL6zNEuQzsa9p03zxlGG51cPIRI
tx3E6+tybI83SFkEuiGP3AKr6Z61ldxQyUOcNb8Mgy0jtzJkZwRUU78YxvQ75TnjSx9Nf1GOBhxo
EnyCJFmZHK8vs3FCPAehaG7xuHYuFXJbvpUM80HzYe/6IsGi8kA4vfbNXo+COr8yGjZHHeAvOiCt
JD9kqpodvAHK3oYkcVxVCHDagvH3ehhrUGi1OsiVSa2xRC7yVA0o1l7MimtiT9VeQ2vR/ktzjCZq
uyhT7bfdLNpLkS/GWgKaRO3SBegd33Is4Kzr3ojdKl+KX3K5tN2JSqF61Aba22argDJ5DUUJQtjX
P1pVl3iCHCs9lEKeg8Vu859OqWon05qUvziwFtB5OngIEt6g+dDIake5zqkNVIXtrzAmNzHl4VL3
pThn2Vy6RVWlBzyzvUX57eqHbhtVenuzw0AWOnErA/eSwlGg+6hgf4kJxCkzpA+mPUMXgI71F0d3
JcKbpKfUu7ZFHkeFx6LiUR5YSqR/yqo28VDhbn/O1vL9/iWxc3Kd3/VjRiEr3e7sIl2UukuBmUkl
Kkm0E/T2UUsi5QXfOwdrSSMqPpm9Xi8XoJ1Hic/OsSI35YKnqEcfYHtDWSneVri/RoExAX51lVYG
M4n6rXwwnbvjUE6iqLRiTLaVC70KzbjpDBjybVaPrjBG6zxi0/7v2+dydX8EOycTX23nMi5QkVh0
QT0QlaSARjOCVjNgTHq9YYDkfO85ERRB7D6O0v29D6RKRzzrgHG7Kc2oNLrMLqRi2Q6F+Egzq4Hu
0R49ynsRD/kw2uWIz1icwc01GOKJYs0NdNU4XuVYl6TpbB+ywKqvW88LFcGxrK1TkTpF6EINGScK
ofFI32HRBsvT2lKrD4LZvS9fSbTgF0BL3tSFK3uKjLSCeV/o8vzSUX0AkT8dRee7X06CR7KwgjFv
SDVGjjhiDVnkAXaCcp0o8gb4ZVV+ZEKx0HJJBY9ZRC8gbybXiQfxIPdO4w+j3RxUW3Z/ydp3xzIB
eOENzW00BklwaO2HXELFxC9i4Atwwo2k8Utztswr8kMDAo5yg8O0SqJyqhFoac8aMAPbzSRzTA9+
0s4D4IBmB7ay5qI3aiQGsMp2NrLwIZuT/NyC0HnS0kk5r8DBv1ht8Gir0gUA+htN4GKpQoTFEva5
Jccno2/SkzQ1RwSgnfwa2US0lAknEDXcvmjTXIZa1+BJYWagp+Kmjq5CVjLgP23o10v68/61sTd/
oN6YOhUNohuGnEMyXeXV6sprQu+XW2Qh6lLgHiOy/O1v2WrTuEKMVmLxtnJAfaJBlyqSEDBLwkun
dank6mZbP4luMTQi0VjR3MyIl3/uf+LOG0qYza1IaILK0hZjWSGk3mOOS6qEB8OlHaQ2sK05egxT
G9sL5AeCqdOOAhNtTSo3UakDoYOLgSufdGvzcsc11HZMRInva6nUT0mN8JKXxOiw0EooSccgUg7B
gJ+35qZa3P4cWhubLqsBIAcVMuShlzNd8iGBWPO1hyqRuQMM6Mpr2nYeTnacjx/mxZHAnbQZKFEl
GabUxYYj/UF5caKzXixFcu6RPvqG82YWeXB92+9yD/PjfecIgcMcAKhrWre25QmusOggpNx73rmy
UCdByBL0kfo6OLOkuE6auqbkLMUVgvKTlT01c+2cGyul8lzEXfUQO5lDK6VOLvcXfe9qBsJuw83n
er5RV80NCOSl0iDgrarJaWi0/lIk4RGKYO+wOhq1EHBV61Dr1vujeFoVtKrlkadPatL8asitDEYV
w+ewNrA3qbTsoK74G1m93VV/DrjZVW2NbyPAfxRPrcqkvt4V3irO/S6aAAfyX46rz5gi5YDdXDVE
48tK6JTcn9rdj6YEyC1FvZHk9fVH4yqOhgq8MK6Munk3SU57TpZI9aRGM9zIqY6ajrdXFPwZmgnE
ozZygb+bdn9MstR0qYjRi8G7RGAeLXRUf2AFnMwwP0qCbq+KV0Opm0+rUsBFTrpKNttW+e9SLKPn
oKTkgezQXjpavsxxcSQTtFbYX68pH7XKNtOyW+0rNmvaEGHTKGRNp1RlPkMHLCR4jpOdhLlwc7Or
PmQR1T9H6jCfys03ex6vjF3QpApHFPL2NvHLOsNeJnWIA00r4nfxtJRP9tDUy0MKsDU82MF7i8k5
QfoAbdlbGaxOdKMq4WIfZFGUv2hh1+OkEk7v86pPD97rvaHIClHr/U282JYaJz2a9bTNAbaaTu33
qY3BEDIFpy5D+fr+kdgbivoXNmU2jK8bepnclrUc9TBTkzmRHmdFyn91muh9a9amz/eHuj191MCo
NRCCraJ327pRPhTSzLMDvJrcU+p4LQxtjM5ZOGY+RZLldH+4nZCP8VbrtdUAjdhv/T1/nL62S+ck
GtHLRSbR/izaMnSnJQSJLBXKSQzDDALN1M64Mcw+JlfZU42FlTdlinZQBrl9TSi1wDqgEgK4HGeU
1z/EzMdY1IIfEo59+t6pDMfTTHJTZAMsT59mw00aCdx3KYwDM4+dav3rodfH5o85QOAoN8QwZ0Gz
yHIH6KWre+MkG1n2vNjo87l1uyTCpfQMgbdQWi0YMBSogyEP5XPHw9wze412dHHsvAbY0KA5gfAh
R/hGUmAaaGIJ8vNALbGMKMvOvPTSkpxTMZHuFXn9qIku9XshbBatjS9pNcp/sfVX5UXc8chxb3L4
TlewqmCPBFlvWF5YtvJ3ZRh6z8TZ7GAd9rY+tZ7VGZuy7A06Q8hRQwkJElVWL1+RMihlz0aJxpe6
2vpUUkk4uEB255cAhmAVyWnthteoxTpaEYYUB2E65Gc1VqhwJXOhuYMSmn6lhfrJaLm3KlWJ3xkN
NVvsh9qD+sHeVxPJrHhe4ldy7NebD416u+wi2GpKk9r/kdvefCfmrDwja9E96kRwR+JiuwMyv5hz
ArW5oXFYSpqGucO9qdhsLaOQ84+zlBaP1ijFH3J0oQ9Ctb1Hl0QHuQMUFrhBNzdMFQ+ZVmNyGxQD
ShHWOOIwWE6Y1JVDOpPaitBvU137eP9i2/1K0B0rlPJ3mf/1tMYRkX8q0BtqHTF9n+q4d0spTl9G
I6RZGyVHVeq9V55WzW9eDLSm7SurNm0h96UdB1Zj4rw3ItWiFOL7bIYGevzFgmlgnHkz2bJb5vOv
+x+7t5NRcEJOXgYadFvTM0RFmd7BwjKkT4WzYKQgcKkoKA1dpN5czgWWWYHaqtYZk4DxmXKZ9rEU
S2wdpOvrTbmJdRTqsTDrEARD+Hmz1mYDlDmfhijI6We7OQIHn+pRkg+CjN1RyDKBcGscmi2212aG
7dymVzQnjfaLytyXBjnCrwdzuvMgkafjmkWbnzridt9q1D2aYbXHkUtpMVzKRJQRkyXpnwe5xsN5
pkIQyHZsfePk5hkwUgRT3VIA1HTzAfisK8Xh0rqzw2Z0sQwdIm8x8RvHCaIxen8oxeorWWWZdPSo
r2/ldhnWUh2X6J7pV06c7SSFQipu6o3jSWO8PKVT3NmXZEh0+ZoS41SEnmr/LSpkYfiWPcmPSpjV
P6J+CJ/MKrcLn1igerP1wGp9ThSF2DvAspsy5ggHIy8NCVCZFI3nqem1cwyO/peaV/KHqVyORPD2
tgqRCwVFdApWXvXra4CtYkkCgedAhRceGGqI+M8Af/b9/c2yw41Dl58ACpQS2eJNPwy9HSmmChYF
RZ7mtgtBLv4Rh6b+pVvUhp1QhCgZQkuKfqiDpUzP0qwVVzSDWuEtMF+7F22uMuukFmtOArVz+h5b
JgiB2lYl+2oZud0i6iPmb6D8rX9bkfbyRZk48b5ppw3CA0tRfKrsEDNRl56O3V9H1MScUzVUeL0Z
UFBtd8F4YjyPExIJ17m358Wd9ap6BN3nRO4olOxTOdeq+SzH6VBThh2i9qKClfiPxf8k+18fww8H
pdpG1qmrCZFOcGWa6NPBTO5sXeJfFR9GYHM33QlLXbJqmXvYufKsBQChzZex68rr/VF23iT6hlyY
3FYUx7b3lHCSCgI+fZc6reTHth6bR7NMuiBfsuIF5uEXpwqVb/fH3EkiSIu4SsCF0E7cdrh7UXdq
UbH10TmovanQi4eGHrAPeyQ5uAB2Hj+gAxCO6aUjF7y9unj007xZAA3NTfWzdmzBmmbzJ4w+nHdh
5JTDQZC4Mx6cHWoG6wNI03u9Sv8IoOfQjgCVFEAEQm2GPLlCBs5NLlGwiiStnTyolnL65f587g1K
U2INmUg4b3qDOPTmzTyI8KFPJOW0jOq/Vrx0rjnXyDLWy5EdxM7yQYVgLmGNcrHeAM2spIOcRH9i
aKuReDtab2/+tqF7VaKlByu4c28B5qRyyzv5OzZ8PaORrtWR3Kz4j6pBoUHGEA/MoHbwkO5MIXKd
4GBR96AysWVHazoE7NqkvdrKNFHOjUp14pM5OjEEGaddqlPdVpHp31+3nYn8jRAi16RcCzbi9adh
Fmt0KAlKD82oN+gdLtI5q1PagyS7B7O4MxR9FaAQK62ABsum3pN3cxojGgZgpRHV2SJ9fRa1Fhde
kx9eXOrOkq1hLsnLKu51U/+G/mlK6qLlgYXmcnkSoQIV01xkQ7iGIVrTTUgjf7aDlfwnKYqhcHVF
TBk0rVz/b5alzTM3br34Wgtr+VRnKvrOUxTbZ322lX+gxdimFzu16kC8GqDbSGPf/asIVf6l2ZGJ
WUqVjp9snLSOnMn3vosgS6WyT0nnptSqTwMVgknKgjpxWoTu59oPsRE5uJH3RvldW6Hqge3q9njp
vETGFJGDG/qSX+sRiRlHm49qYXujgGqEYEWASvixvgt/XlSREiW2JvIAJGD/lEBx8rqqPzJWPBpl
cx0ODcOMapcHiQGUQJvM+KyajfwXm3u9jlZWGiHO9j0Bng+LHZ5GUBey5I0a9SL6b9VZB5x6cE+s
P/h1PAlWgEsCIdz/F5d6PW2gRqauW9IsUMIoaT2yifYUmoX9UShmEfnaaFhnVH+vmpXFB0n67REm
yqds+rtyidXK5gg7xIWmPOlZsJR6ialTIruaLuYglob5IHnZ+0pQizSwrBVou8WFxYi/lWTdeaDF
8MUucZd2w7m1Jjvy8hLy/E/VEmgV6IUWBv00Q769fzHujk+fGcIzkSQ8sNeznLTZSCeaWe5ro3zU
lzF6oX4qu3ZnxNcintIXGGHyGXJWdzDy7iQjKgWmn6ThhtPdq1afgBNn5EVWFg9/ePtfA8Zn5Npq
fbRvb08HqjwcP8xlGPImDirHOh86VPyDBCI2/vJz/ATJbbjcn8zbCA/GABAk7i24/Te+IalWjvR5
S8jSSNqVqOdNRuGjQdBVrggb7tYm7sNnk8LLUdNop6S6khWQfEE9juByu49aOSqHTsuKoEJ+4ktY
tdNznqemfCpQ6/oZ94b40Hel5aOuPzxmmhRlXlbmVe6aNo5if7G0lO1gVIOhuSXSRyCqU/Q0cmqb
9ecmLqyH2IhVX86S+PPbZxywxIoSXePArewSKGO1H8y4CECm5+gKO/KHGbq66+R197l1hvJsgYI8
aDrvVD4Q10EVeG0EIOO3vR860VC7LaIiKEVVn2czQl9CMab3I5Vmf7DUX3MzOJes7RFFzLvyRM3j
qBe8t6FZaXYadZM1b9mcW2kM0SqwsqClQH4ZGlvzUnC9B9f97peCSgBKChLltuMs6XakyKGRBZPT
5h8wORWOK6uTk7q5Uscrynycn6o+ik+2mRSVW9bm+GXBvfAInHwbNa6A1tXCHsC1fXNbhOrY6wMW
dwF+Ktni1po1/ltnMCiRrpyiU6lkf3OY6Z5xKStAoW9oQO2Alu9AXLCycbFpsnlcH8eOpr+XjaHZ
uEOWiMxrVdEaB8dnb23/HHn98z8CBsrfeBp1aR7YlbS86GNjBhgXtweV791RyHYpUdCnA/38epSJ
AmlUNCFL2zlGGUACDNEZTaLB8e+f0d2lA3SCwBPgvxtR3VgeyTYcnrhQV5uzof1ChepfTL5Ur3SQ
Tr4/2M4VzG3APUgNdk0N1ddfNfTyFFmZlgbZqKrpZ/ok2VcVtwz1XWZa4QUThOpBlofpen/YnW+E
2kdLi3sBiu225NPrs06X2kDvvRtAQIuF7MALU0pgiZp1j2o5iIPqz23tF/FQhBlRkEW770bsHVin
qJOWWrNZjlTX3bEZ1ebJlnoJVKxdiY+LrArt3JRJHv+vQ42qPxdj1Ouf3/7hgGVX4UDK+zeLi5qS
mjF0EtgAop8RPKj8Wm0FMLkqeoqt4UgQaqdvxncDpEcPGur4DVdIcCHSGkF1xtYGDLLisPZFMutP
rb30l9YysQ2JM+SWZrXz8MlpPWxwHzMpUr4T1omDZd/bbeu7C7pqBW9tX11E0gddp7ATVHFGRTMf
dKk4G50z/4MyV+KLQe8enFqJjqT/1tt9ExsDe6LwZ6KdAXVhc/tHKLiFWUHXKorCwteXMvdb+6wU
wP0T8SR6572WWuXBs7dzYRCkYkaz1gZuG9IAhUAwCIdWmRwi3VL31ouzVEdcsJ2wkFFQAFzVCFbF
vNcHOHbUwiFRQnDUkBIPckZ7XpQ59OcCv9r7e3dvKIh66y5ascnbkn4JoKWyFgScnGWE/9T0LY5P
We+EqCkL3CPvj7Z3RUBRgmBDgX9FtL/+sEaCZdzFUhoU8oRLWwK6pQdAcHWW5N8FXNXbb13yM8pj
gJGoDmxjlChdKj1p1TRQu6J5oM1t++WodQ+kiNkpDY3uIPbdm0yKcGs5moz9BhFXoscxqBLjibGL
g3gMl1OPoo5fIS10uj+Tu0OtyEw69juUk1yZZilBpjyQCoKSeinVUzZ1ytceD6aDWbzd8xDK1LW2
jgMEt9xmN3Zd5DhpPWUBqvDEl2SeJ7WHDnn/g3bCLIbRsZbhBdmpGQHBN9n4KsMg8OthMZtd1nTm
VDuRjeiLZr9HOqy5WEiKupIy6b6pt+3By3n7oKy/wcLti8wexb3NnTKlPTJCMxGlYQxsGG7x6ySk
+Sllvb2xdibD5T6vXBy/0NaZ0yMu9O2dxvjoDKIOy469KY/LfWSiLmgTj6hdm7qm2T5mdteeIvp7
3gDyxxX1Mn/orSw5OJm7i8zBpISGbzv78fXJ7JVuQOa8YPaLuD8tyJZfulLX3rxrfxfG6ZauQBPY
Hq9HAU5aJk2GiNUUS6FX8be8sVUsP+pa6eBi25tKBXlL+qFErjfg7pVHLzl9zVBhX11Hy+rPvTHV
riUvDrypST6DohzPRt8ZRxytHa0RPpM8WyUrg/Gzzci6Ru8ViTJG0IjS+jBVevqzEAbo37UTIS6U
JjHHyGMpeabzVjdXp7eSEw/B4JtTl3zulhisCcKOby7p8LNouwA4IrS+wXlEmhClpBnEhZHZzCC3
0vDjgiRk50ttC2j4/oHe21GwCoCPo8MAwXCzo6aozi2sotMgRLxac9HHsj83dt+9Xf6Pr+KwAohd
SVbbPZVYNN6XpErJ+odWnFPkHL/YCAML9Drs6bHqC3J7yMl5hBqhFh5kEKrCln0dhqzDr1qzQDZv
pewtXeR17xRpsCxLk31Ui35Cr0yLlshXVtXBr8VUC1SRSiVBW2xMR3X2NZBsmqsqCL+5ia3XMb4E
aVm5UgIy0J+Mzu6u+bJ03/pJraFkDLVAy3EOzXNdzFNylWWhhe4y67F2cAHePiuosq2cC9Ih9u62
tmmgeFtUZZYGrawWQZFNk9/bRn7tF+1of+xe+GDHOSaI0lAC21y2augoTSdEGsSAqd5VQtdQKkPw
6TSjzXZKmmR6to0RZSQIbv+1+xhEnoJl0tt3KXJAyNHB0aPPtLmR0j4ZIsNAPBacYf8yLULyrKKw
Du69vbNAjIoPHV144sZNMRU54rjsbWALRdaIB8NqpSvyW/ZRgWBv9RgDEUwWDz2OzYwuwhYVcnN0
V1vF9GM5Mb2uh7Hp5JF1wMq+jeQoQICMQzILGPqNeBWX9ggxZSTKWer+WUGgHbt2SpaTUIS/aPbs
31+n3d0CVpKuGXUuqjibKRyyCd3F1QkpXzT5X7TiZnHqrVLoj7lilYrfUgxv3Bxlwdx1yqyy3idD
ab+Tsx4K0/3fsjfN6PGuZU4CopvMg5ptJNkzkuoxJCHf1tswiFPHOqe40x189u5Q5PD0eDknN4qJ
OigSyKDAeiuwgsJXcrlTnkckszzMU+j73v+wvUUlr6R0yoLegkRirElkS8pIqXqj9CYgTY9RCvbA
SUL9JyDMI3jv7qKCD4FpRL6DHPXmjVBr1NQpueE8E45q7qJxmD9qva7XVzSOl8wbK6oHCD1Fn+cy
TptTHbbRNZtq7ag+szPPCCuvxX+kwXTir9eBScesjBrSV5RMlskrlAVHF+BW6VWUY3PwZOyOxeVK
fkArFobD67HUfGCp8YIJgDerV9NJ25NjwafLFEgo9xd0596h1Uu9iVFooW/nNxpbPYZGzPZBdu9S
FF19DuXwiI+y9wYS62AqSjWGp/D3Mv9RrNPmCdouBIrARKlVdxGknH7i66T8B2CT/aIpZYVVxhiq
5eNQiZrHEN/B6Qc666lzQqm9/tI7szycdKT7r1XbR7I/1umYKa6mzFiiKjqK1V5K5t26mItkK4DH
tk76XOfO2482EBiSYXJvdFG2kRt+43SYUS4OJFPDjrexFTcvouyamblxcLR3DhtDcXXy7IBB3eYa
hUg0oY5JHlRoiz8r0tDbXgsd6XsySNNZ08NZOTjeexsPTg2kIUJiMN/rbvljmeJ+Qa2jIPrGJWJ+
HjrdvjRS1KM/ODgH6cRO9I2LBqBT4l8wmduPq+dqEdD66ALZUfJeKp30YWkzs7ow+fozlDkroK/Z
YEUJz/BgDfc2PUkMcQwoI2L/deL/+Ey0pIBuFIydoONxmgFjnnoj6Q++cG8yV2UsnnSuS97b16NU
mlDCfu2mOU3RmC6wJgN9din9n7no6UFdYW+rgCMF207OdEu6Qp4yReK+z/FJM9NTosb14yRFH2tV
VH5p2eOBNtDecMAo1tAdUgA75vWnjYgP1SNwuqCsCt3veG3+iQbozZIuskuhGUcNrL2ppGRMDIZm
FI31TdhiJJnV6nqRBwua9H6mjqHPliz9UpPe3jLCI4ByEFIJcPxvMDDkK2ipgNIK5FCEj0otmlMa
FUcN5d0PQuyBpgkgqRsNXODVw6DblLn6ObLQF05QPKod3V3Q5/1y/4a/rb7yQVBxIHBTc78pFWai
Ah1V51lgt/1ylrgX6YHF9jugs8Wl67rsIW9C+c1VUAZFzoJ4mXvyBqFbguBrmijjImkIlY1IEbxl
9a/7X7a3CyGlUJck0qLttX75n8e4wC5dhTIbaKB4oaC3buU08zmaReNLSnkwj0ejbfag3pQdzwIK
2KJKjKc6L36kTZa97zl6Xt3N2en+x+3tEMBsxOqUedBZ3wznqDO8ijLKglnAMxiAHHhSDPs0qjgB
94fa/TJAyUD1EFu9CSHx4F3QBmYz6pLknBNNza9qF/VekibyqY0ncb4/3t71y76HzQ7K+JZ2p6mL
Y5U2hRcnU/IzoXwdhKtA8f1R9iaQ2AlxC57p2x5XrWPj6wwVInC2cE4GNNzTTKXyGg1q+xdrRYeB
DJV2C0HiZq1sSsb5aHIdRqmanKswiTVfmpbphI6yKA4G21stC3VaGjtUyW6KrVW0WG2kcRdKsQxJ
UYlHL7HQRJYX+nVW1R0hUPbuD1A3IFMhDQKgW3/PH6cM1AnMk5JnbHaK8ktb9J2LFm1yTupO/oK+
zHJSE+kItrozKEEiLwyZMKu3jbLYh0WbrXVyJqALqhwBYjfvzd6bzT7yTKnAyHhou2/3t8zuqNyR
qzIUD/dWpUmyVDim1pIGXYnVYEIGfclpEZ3zNrYekekpz8tSKW/fp6tgJ71JQ1lr9ZsMpxbOIuq0
ZdC5y16Gcok/pkqS+YU66QdgsZ0jQd5PNQp+EbnFdilVK9YdEeILOFmxYp9DM2/eRRnIyYfKJLU5
SC12Nir3yYr9gBW5qmi83jgTTh65Fofk41lu/aeJm/Aihqa7GMkodS691vHg0dlbPpoQpGirUvUN
7JhJXEohsFiEFid5SYKPiKrH0VWLVXEugcd7uowN9v09s57tTXVvTQfWtu7vgGizfGpjD8LEoj1o
SqV+bynTC2mseU4sfDGtuEkuc1ROlwmjrs/3B95bTMYkPUD67rYupZTtkAE8oRCHsFfq4dWD9G8x
wmISphn+xVquoHXK/tzbN+WpWSVkQGg9CTSzinsPufm682qtjimGVVCq3tslD/3Bu7TzTvAA8q4j
fg5aYRv14flarBEvdLi112I6Zf5s4791sIB7o6AjRoJFxMcdvlnA1GygRfXUvJvCqP1sXsuNtSgP
bu0d6BnnjZafBfGHxGr7MWmUjzUq1AD5FIIIT5D3fXOaWnrfcgxTL0O1onS7silrV4EJ5EeRbsT+
kgA0kS2tP6gw7P+cFZy6kqZXG7TXhxNyQlWAYCS80MB6RKIqvBLvjCdlKc2vuHTX30okv/GNkopr
Tt/NH7Kmf44mVCPvb+P9X0JldVVz26GMxc6Uc3IVEuo8M1pvnvTkyUilhC1t5k7QhVH/0iqtfp4r
Y36HcrP8HLd4uuOg07+d5wpIQ3bYDvSf0TzazArWvOZSVtR62yz+maM5Q9aWdi6iq+plTKXmL7Ye
URc3P9f+LU44yjsgKIZJSKmky0fDarJ3MVCFg7O7c1FoRP4KBgmrWN62gI34hjlHuGoEgM/GU6fZ
P+cu7s+EyvXB+7JzF8L455LgGK287fWo/RkqiNCerFKGjN9W9Q89rtLpobC7/EWGvVC7XVyUYF4a
/CMGezKly/2dtDc6hV/kXdFqArC+CVSixa67nHJFIFF7pQEM3CZtuuqstFN8zRrdvLRI+J9ULrKD
ddybYcqQ9PS5iHlb11/2x3cPUaTMc15Q6paz+ZRaku3HVphdqFRVB/fITv8Z8ADwCKj4XInbHYqS
C7dwN0ZBtnR9IMt9iyNHUXhFF02fLeTw3RKrtIsV4xPp0mR9O0uQBHx9BHhxuJi3rX4cGEbMs1ni
WWQnGCrLeekXeDZ9l/is7MHE7rzo3Jj8TKgHlHm3aBA8xys0GNvwoUwd1JgkQzzZVjx7rdzOfkbf
9hSPcvT5/j7aYQyuDEg0nUEPkFZui5UdkXcV5bwIMgYc02mJLLrC5mIWxWlpKsxSBGgx1Ku1rFLg
DY/mx9ToYyj4hhkKb7Jq5auiRJja2Pb4P3mM88ZXM1wNvLYppKesDqMcnrWKQG2L85V1EcsUfUiU
qddxE+rrx7DKFtlFliNKz33bVd/0tlLmC7lUlrs04fsftIua+Eyzq/0Hi9hEZ9FRTPXn3Ensa2mY
c+IXSlS9L6EHDv6ANGT+k/I4yR1aDstp6Qc9uk5NFSlfVbWfP+P/2h0hJXaOI4qxUFNo7zKZ265r
hmQiBMckDow8bC4FPj5nMaCDl0t1+t+0piEzh2UMGSeRr/cXcGfXQEeggINiHZHntm0Yh0rTliNN
LrWOqwBPSdibUzx8oOqBPoaIWgRRsyPs/M7BJH6HR49DB2jnbWzd5LjPDA7syGKI6pOz5LKfIZf9
tVG1HJWevL5MUSm8zgJ/JqZq+H7/m3eiGKoFq2EhMKYVPPH6CqoskWbQQgnQECJ/6BIrOcv50h4o
geyNQqUFEB9xDE4Nmwu+LvDHcuZsbbGJKnItexZ+lZfTQXlxfxjaEWs5AsbpNiTrFp6HGPSiMS5l
4RZzVPwo4+rI2WInQUHbiAubC+13hPl6zqJVp4adj9Vj7BjPtY21T9JpqtshmOBX43LUz979LIJZ
9GMg7bBJXo+njZguOSVBdNlLdZDaff5pysVRr2V/FIc+qMNbzD9ej4KwvzFEPPXU+1D596NZNrwo
yxP17WEFXsfAOnnviMK36A0rhcYOEgnxolHvI1coFflWZXXQlkcJkPvb9zcjUS2CViUDTnn9VXGl
qGnRgJnLS+zP2hpEdtweCg3u3VmwbGABE5aBStmMYvbDUDcgkAI90qQXjpPlp4i7PS121qFsOVk+
N0rpKcr0dpHt3y5P8G5UlDhuSkiL5MAVy4CNKgsNzLmSsaRbpOEDrMFv92dyJ1ihQ76iguFk0Mrc
7MIxtrWpLYokiMxafK+MsuHLku7zBFD6YNH2DtiqtA8VmKbSjbN46gjNTnr8nPH+pA/ROkGv5rln
lss/fdx/vf9du4OxZtSD122/jRUg3NuSlukYfQ9R/+wYSewWg2yfa5y5TxNzcdAr2zln62chLkAJ
nyL3Zq8ki67mo1YhUVOk85lAYn5Y4JL6979qZ7UYhXiW2A263Ta0TPp8nGZlwohbTZZ3U4cbjkk3
8GnoxiMU587mN8HYEFlywm6DLVPGOwgDlDig0eLoQSpneeqby9BeK1tyDLwFzfTSskn/cZrFPLjy
974T6CikDXpK5KWb96vUKnxj8BkKpjFvMz8cC+VTmI5p7cuxOp/vT+pezgmeAGQKXU6KmtszIOVR
WJqNWQY5GoYnZdZCP5On3E2tXjoLSw2vieJ8JlHE/9goHUjJSuzbQ3ZwFHe27Gpshv8Dzw+twvXP
/8gb0JpvwjYVRZCrVfRQooTjTWDVz0bhEKSJ9ChG2VnhlUS4XnArxmj72apcSXqTWGUwapPcIi2S
xN/kSVI731LCmcglMd91WZz4M4TEX/fnfOe4APIDOgJWhfba9rlo7JHHPNSLoCuA+LHAofE+kq3+
SENpJ/gDnEbcB/Af45Ith10tlt6QYGkG+SgilIkF1Fje41PZAfJrkPT+P87OY8lOZFvDT0QENoEp
bF8qqeTNhJBp4b1LePr7oTtRbYgidLojetaVG8hcucxv/LZp88v/8HB0HMH8IHS6KnzDpEIPrdGK
mxmo7UNuNvm1GZN6p7zeejRqEliwtOHA+yyf96/tAg7VrFJlKm5Mhqyf7TDrl0Cz069uVRqwaUKk
nNAeTvcw61tfbhkp0xixAB/f6+ICUwG+GEQFXfG0P6aNHSO6qY87cLGNAMCkB5oBEyEkHO77YwGN
b6hHWXlTjapUPaUdyMRGG5Ssh0jMrqvZxlGgI83Rozmt4bxyF73rjhRtUAKOQiDc/uLYY/vIuGX4
0rpaVBxsA+ykj8lurwHAnGRpnV/eMVsIYH4ATChml1QM90WKGWgp28ZhjDNL2Clzb6aqB1Cs+d5G
boKpXW1V82UgbkSenYb5LwPL+k9z1Mofdac7Cc3lLtQ8BbJ1sHNtb3wKrmzOkAbKawNzhXk8IoKC
nxYipqqGznSyjcy8UPqoO69hIwKSgzAC/xOWVowwBQy/oAmWkczV1cGay+EVRoM93miL7zqc650o
tPnaCbVEIbAfaztyxcpC6MVAP3o36F63ibCeSP5r54Rz6eScYqkqM/ayMlUPLZrP4mZkonmP3Coy
7navJOp1zlPjAggfPcuXt8TWa6fcWfqB8NKwyH1+vJUqGktNsiPKxMp/KvEEuV1B4yMYLfPfcd68
8eUGWHwEV91fRXcyScKBQIER/7YC033lNP1wMug+fPz3h2K4BQ+FHuTiXfX8oSSUoSDWreyWTml5
mNQ4prxCYS7XJ3unIPlT496NYhiVL2hTqvB1Do1jpTVFcZ3fuixIvo1FM7/txmwOvDF106s2uuZZ
0IIRnpnkiO84pXUcO/o3/3x8XAILMzaHCnkNVkm0QnGT0shvtaGNpg+1sE8PgN0WVNukN3s6oett
49KtJ4VY6r2F7ff8DZdpPzhqBLzcXuJmmU7Zp0mI7yi9Gv98y7ESI0oSUpiwq+74wLVeBKjP33Qs
tDxLDeZrXWZ7AJz1LccqCDEha4nb7Cow0icfjcGJmUwgwPuRfaJeyOLSnwaAO9tTI9EfBxWR+Z2v
to5E4MGwdSLwAexbNY1SLu2kTiSqhLPI3iMFrENpLtvXYjLr8DwYsaafXj4a63uVFalmacpDDFjh
le2yoUKzzPg2xiFW22OXH5TK1nYi7NbrZFdAs1iAEKu8yygJdi3z+ltbZ+GlKUvtOOW98zrGXO1E
LdC9X/Q8//0oMrdHKfdP5cd/7lKVKKZS0WbK2TgpdC8NOHqz20c+ncLpfYO07e+RcelV65vshAph
6FWQxoudT7r1golyIJGWcQ5Z4fOTUTnmyDthmkMrPT8HkRs8kL3s9UHWjT+mhhAjaVUJIMr3YRuA
x6Th/ZDcKkWZ+vMUm+5F4fL+EOqI+Z30blBVCPBR9g4Ebtz7jFKbp3/fSUAMabXq7CTizvMHRbcv
7HI9gjwQDOHVMBTtMKKWu9P82zohHE1AmzSwLPKj56v0vOS+w6Hmpjvh7E+57J/SRkcQPQx/JBlo
l5cfaiuuEcwFTSyQwyuIXIGMC9Y88AdUjeCmNIaBLU3kXDt0x3Y2ytYZwcZRWyBySz12t1GGXDfY
fjbY7iirDr1rgTFHjBSKiS2iRWa5Cy9zMfWfXn7CDZY2bRHYuwtJmWv/vujtJ6Ua1ZKKO7RqGfgO
SBtfykB9FYJ5/W3lbdP5kOa1sxWmk+tRLJrBsZ5n5w2mWwrznSJ0fr78m7bOzPJxFwouWfF9SZoj
geg00xDd2jE2fqShUzyZw//g6Lpc07ShwFiCob4vBhVHgarRMBtwrC642SM6LK4+TI+iUfc08/9M
xJ5nBXxYNPAIgMyrVoBOimE0p1wCe5LGGW6uyDm8qvMxn7zZqFtAGmmIT1poo+t1SrhCP2AnmIc/
mrCMoI/o7edBVP0btevy5tCJejDOjs2Wp0fXzQJv+tLUPDQcDYYwEljsyelc64hlTtWelV6tjlXr
mBn9hDr+0hnuOPlGOzAI0OQMfMvV4tL2ZwC7hic1ip6d6L/xORfNLhqmSFGtlVJRnSbXU4BQYF7/
Qesz8ZihzL5Tl26cVBZhD2P0QSy8j4Chkeld2hnxDXZRd8B7m6GAPtcP1jCqO3fmRgwCnQsoZPmU
66pJj9JqqhfQizmqGqLy8/hm7PTo0Z5n/XuhymEnMmyutww72acbSl6DXaCZb3NHKxkqiXEsviDE
mV0G2pdvkPB1du7Nrc+FMAd1IbXUmiahVO6APEaEUF2j9gzoNHmEot7trLL1vXgexIhpta273HU4
a20J9fImpyx50HpRHUpF13y4YdVOVb9EzrvDt2iGkwAs2uHcUM/vjBJBRmxIQDhEjTX9TBGb9HsG
+BfZZ71fKU7yysYq6qlLdl2rNh4S2UTqqWUsTz9ff76y1mlMFw3UyVz6QNYJYc/0dZwnzdcsUbpv
LwfNjV0CSok+ApQvXum9zJBojAlt5YVPoE7xCR+HsvN7k6FxkbZK4zWFqe8UcBsbBWdeqioGLzDs
7gNoahhzIeMqv82RUvpiKIzzYjpzfPm5tt4hfALaE0vreWVRJBQLUuIc57emNWlxh1F8w6lX+KDS
9rQ6tpYihwLHTX5Bs/xuoyB81bs4jeY3hLjm71gKhoHPRE58iSHp/Xr5sTauexRhQN1YjEu58O/W
GgjOZmLhmFrqY/aoyXFq/CBv9fdxoMeFJ3WtRC61zHZi8faydNHwitMY8izf9K/2Xb/Qk6sJIG3j
yKL3esJK5Q1RZh0jaSqW3yBbdpvU0d3z29t6t4xhgH0CJCdLvXveiVPy/zyiUfbiEGMw+KEwsD7N
paq/e/nVbi21dF1prC90xPtMSkktXaa5zVXQFRaSMyjMe3ZlZsd8NMA7vLzYVnDhvgGGC/hmLTsx
4pE85QJDDnW0xOc2kxoCt0ZrX0XWWNdkroyLBn3oMSkSc48VvPWg9JjhZ/FSTVs3nn9ME+jsZHZk
FZYD76Wszfmo1nF9imMn3DnrW9Hl76Xu9k3Wj1lYSY2xsZMnpyJx2tPI7fF7NmJMh+oo+PdZKxBo
bAX/NP8WdsXzZzOUtq7iAhuCXht/x+YQvMraeA+txT3Dn7m7G5aLju1Ca4he3F2ERgklZs4Aaiqo
Isv8kFPezKUHXV6BmNvr6imb49b2gkBPOx81Hav3IyT8KZdhluC9UhS5b2u9Mp1F7YjKn0JLfYvN
jfHZbvPQ9qDWJA2GArm0DqqZteJpmtPmdwpHKfEcp3E/hKlVFBdXoDdxNpxaC49tVJStp6DQfcs0
DVt3N08D1Y8KOf4WauFgwVI66hdNFK5+CIFJvh2GMXiXDmJuj2OuF9VB6BIFdzcJh1eKdNvuVLuJ
8cUpFDkczLQPa7/IjDk/ZMxp3ENr1UPv4aKrKDiNzvNrqRuVuFZjD9h9VMDc+y48159WS2H5LqDT
RswIRKqd9app4T9OM33aAc05f4rLNPO7QLGlN1kdM/kZ3CKmiFNetK9hHGE1XGdOVpFdlPJHjuIg
Etf0loCmFKH8JEOZfiRK2fOb1rUZTHmA/TPrF2qTEi2IVou+tkkdj9e8Mt1zPkAauSr62IZHsnkt
8Y1UdbJjoGapOKp5aGIjYYa6QVyLDcUvjSR+PQMYyA6YPbX/ET2keNAzGevHUFEagFFjUgwfk4ki
5zA7Zl48zWXdvq+SWjyirxfm3ixG2TxNoooqL2vE/MWxUvfnKObp5EpMrLw+Runnomiisc+FWudI
HI7D8LpPCz19HNtxGD0IqKFzoK4cSe9zKw0Pcz5AHk3d0ZwvKuZ4oReq3HpHdPrt7KBNvdn41Siw
NqzoTbWXVB203AuzqjYPTefGD8U0tj3O36n7BRGy0fE7WVgfa9dqC88GreM86so43qxKGzOkhSH9
+ioXjbwMUTnV6D44uRnjb9Lmmte5UKdg+lRjd8gASNVXLY0E5ltcFrXnDGH3qzbR+fOCTBE1fnWM
nP0WG3n1oepm61OvBBEIMCsp/KwvUFUUKUNqbwLmFj4NFJOtlzuiVj4VstGFH8KvvilVO783ElTu
nwp8dmePnC0Z2JTuNFxlXDcfh6m1Os+sOuNzVeuzdkJpVZS/8aTUc1/HTWOvgbQRXsm3l0ElExpr
NVwvRKx20UxTRddgAKc6v9fp5LnFmmDnEtm4lalA6TQyNCTDua/Bq1SGkAvhfFh9bjyB+Q0+uLXr
/MzpAryvW+1XI6tpZ82tp6OMoftHtsgo7y7AykS2czbW6DbXbvlWRnLCITEYqZqa9PTyHbm9FNoV
QKuJ6PcohWQoitBVIeIFI3zJvAhn6AGVddKVYM8mavnV9/GcZIrRHQoya45AHM2ADZ2CeWs91r8W
t6yfWs+g6t8faNGm5YJaNHvum3phjLYaYHqKF2Pg1DSzTFzfcRLr+yLfOu98qa07inoT41Egbwu4
9/lVaHaVMbkF9UsKU/6VGxvjeWBAK8/CkGSNtRvLqzkU2rFUNfk/HQJ6qIy5GMasGm5FDfiNDg1b
s8W6Me/MRvV01r0WStf9sxrtwj9CAY30kFR/ZRTQps5o1xBocJOaYr9doKZVrCTHSbF+vPwFVw1T
5luIldOQQRqWte7SUclQS7VGO7+JVs++OtLN34ZGJ4DcuUn3pUKe9tynbcm9M8lPwNWT6vjyD/gD
PX22UxfsIlclnxTj2lVdowtFlGiyMtFOsmQ8LA3Th6lx2x+zWTj/icjkvlJzJ9W9vGmKx1Q0kfM4
mZWhHLpIcbJTILP4qxoUKiPbkcL25d+32nTLz8NvDSoCs9HVFsezczLxK81vUdAUPqbq3CPtPBqH
rHK/D6FtHB1HZn4QFHsMqlWqycpUCsDLFwwpOp3Pt3upxdEY1n1OGRLIo2IU+TGrquFspfb8So+t
aa+/sgpPy4JUfAt/l6rhfi+gPVwHdcSCBbbGt3JSJee6egcnJdtpUv2JdPcfHRothQmDSFqCy1v/
q/zC9mYComszidTnYPD0MQSyLfXRCg+m0TXci0HtlB4Zy0KrrIsaTdspab7paVK+VXFx+qBbsTkd
5glK/GXoUcv2ithqo4vh1vbHvG3FiBNElX4DLpB9zfQA8NIkebzjoJfafBxrY/5ZSAW1z2oIjK8N
iqtahnde0+ifuOb6zkvaWQ5vm4hO3dFuYZUyZYNi75H2CJpqwPS+1mFoSY9ywI59LEYT1+OCGjov
LLF/eU3cTN836EAFnjY54+eXN+YqwvO1IA7Ss0YCD4Kk/vwVFkUkZFSgax/zrEcxB91HK1bSfwXW
LavQBWOcCQVndferdoL9lZrlNzXrdAJtrDw2eb0na7nGgLEM8ykCKEXIejoUJ0kmMkClt9kO4nOW
BeORfEc9yDjp+f5a4EeZbr6J4i7GZs6av0WNbbxBnGuP5rbKQJYfwhiQzA8WITSo529VjIFKJ4u5
f5ya0xE3Im4bpWU2rRrykDoKe5J8aOc4bMUYluMomBiQrrh1nDR3XoAn9EDC4r/QyodrooSO7VFf
2qfALM1vEMSSxwBV7j3G3dahR9BngXaDPyADfv7AbK2KQ1YVN9FP40OjZgOAswBvtMHd0//dXAqV
Y1qqrLaSt0mUinJvwS6hRu3Q4FRCqCqoBch0dnYyrY3P6KgMWJFlpSlHv//5U1FFhMaEYM9tat3y
PJlpdatSWxw1Rg1+VUflg2oHxc6iG89HQwl5GICTTJDus6HGqAWZ+Zzf0NruvhlYUp7jpu96L9Zn
ew9ap21cD/TL0AqiHb7heknjjApiYNM0lI1eM1jaVTRN7pVthjphPKkeeP3k2KS983tkVHioYkB3
qVDbSwKL5qwUs3WlC9YtcpWzF9TqnpzRRm7BuJduEEpNKmDDuwtskQ7SpOQ+iS0b+BQKjznBEpW6
E94O5QfcgNovMwDik0wRiUJuI5suL8fIzXe0jEk5ssvE6S5G1g5wl4ZS+zbrqXhQe+sJhwqkOccc
qhQWJzsJ6tZyzHVoBjO2XGsbVqIuZiZO+a1yNOWjU7YoD1g50qPVkB1ne+rkzoJrlA1tSPgtuE2C
UVoPLduhKtws7wCtBqJ6DY4oPOZdFSG8ZKXJV8yJxlNWd5XtG4U7fQi6ZLhCdip3cqStjU/LHY4+
eeTaIFSXStbkJiCbXLTxQw79CeHeofY6JY8P//5FGWwx419yMcBjzw92nqlz7aRjfnMy0R3tMHbP
CKZkF7cK7YdubuyvL6+39Wj09k2AcSBSeMbn6+mRrMZR9BBiw6j9xkrW7CO9bH60hqExdz7n1v5h
+3DomDghuHp3YHrcpkM8rFLElrDXTrV0Pmu1Xp9LlEn83pbR//Bw1BlYYtLSZNcuD/9XFpZpRWoH
M1YJFSflPAfFu8GV8hjjifrp31/j3ystT/7XSqBKtHAmHbp1DJkPwMJS+l703TCQ3WuYbn0x6gm8
kRZGpHV/5vUWGxhXoyad2qr0SnB8j1nbYSsF/e3j//BUC2aUbigEt/tkYYL4ihsv6KhELbpbbHPY
D6VDfBvxYVN2au1lp92lzAtm22Bq8Efw7O4VprTKVLpEya2Pwt4fHWN6iCpn3klFtt7eoqxJam5t
9HrGVsRmBxwWoerZ+JjMUXqUnTWfqrnda7xsPRAFDuUGldUyG3y+J4bMpctTM6hrwwxZItrJN8A7
ewi2jdyKjUDyyjXAtPt+CIIDt0hkjd0YjE2EUdU28kxnaq/WIKJj5NCejeuhPZMQ7oWqrVdJhg6H
AxzgmlCeiwxUAZcaulxJDGFDnS7U4amfybQ8vbwRN18lNxwoEQa2K+5CKyQuU5HIbqTX0J2nDlHN
wd4DN27eNmRTUL6oiZkP3l2nCGxHsrWXkiNw+2PSJjONUjV6PxlzciK5zBIPgaTuaKQzvYqxb3Es
tssdcsoaNcydt9BS4C9w8a0y1qBH0JPiJ8NMvNPDY6IHQtJLT8zTkKBFAKjEyaEFKzDtvbJwm/5c
ljmSxmmKZSvVdp57QAn6Kzn3Xtdta7MRc/hltEnXYO1mCJMi0BkCFMClH0ZRM8QQtvKUx+WPMZDq
dxe1tm8DI4edm2NrAxAaKB6o09b8Xj1whGK4VXaT6iAe7W6MP6NVsqdNtZVVc8sD3oGwhpPH3ffH
jUIv0irPb3Zshz/zXoZfXKWbPE3CcgdCJD1Xpnv27lvHiEdaRHkWQOh9kO1MPHScDj0nK7fUx1yb
8soLXLszPSBZ+o+XD9LWB1wk4LAGcehC3yOkRdM6s5qzGD8GTq0Rj9UZwYiA/LiJzDOiQNFrWavj
gf5cu1NqLwH8LsAvWGXqS1judHwW6eq/7sioykJUOYmHDJTMd7Wm/Epl5v7GiyuiBu6HZmeUubFn
nq139zWbKNAHdxmBd5k2ZF6hd9MPd9aTw8uvdHMZyNAQSUhpVjk44R9+Y2SkEPhL5VGpISwzxN3J
ZLZCEwoMC5US6Ie5Ekvna6rMLfExGyJ9GC4oDdFKwq9dHEScCe2gCBFrnlX0QveipmsKD5udODvk
GI798zgaxSr0WwH4Un5yUO5uatVOG4IfOWNd5t8MK8VG2OmFD+q0/PfbGm8TPBCIydiC3M8u1MBs
jKRDabLv8/JTVzp0rYoSemA2if8hM1g+IoqWy6RkBeAdGO4bfUYjzkFo4n1lp9abKKmCgy0He6ds
22oHLU1BQg1NCU7+XWqAD0ihiBZZNas1e7gnk97/ztOq/NGodfVKJlpw0rK2hsWPidoRDuVw1Y2i
1zzM7Iyd/bsRf9hR2PWCPEOGwnWfH8upbSpH0UiSdRGFn/tm0nxrLJtbloXT8eWj8vJSAKWeL1Xi
czzMLjCpaApiv+z7+oBqVf5aMSicX15qI5TDG0DKkD6Mu+Bvni/VGrgBt0tCHqUamCUbfoKMkvjq
yi4910ijX6ZoDzuxjgQgl4ALsl8p4LjBn68p9bjukqKhlS4DLNiC0PpA3ajuiQKv4yjLsBlpAC15
+X3JZkShbc0uvcRhcKZjHMbGYzsqxSFQCvEqbts9JYGt9XS0DeEEs2npyD5/LD2tS2PWaPvEUaV5
baUFj/oYpa91YxDgl3DOefnTbb1GKJ8ANRiVLj3g5+sVQrpdW0NUbYPBft8rWvq6U7V6Z5X1XsQl
CucJZqIGGc19GRWb1PICVYTbSOr/E9Hc4JT2kXw01HRHKW5957ISBehC36a6ua8DUpOB2hQBn4NS
Uv2cXWyTfLtTrbMTSIYCCJdeLYvpU+zgGLlzDLbeJWsu1A8qHpwhnr9LcBzQjQ1AdSW+StdWSu1V
LKs9JOnWDvlrFf3ui5lBFOWTXrAjrU59CvUpPVXRNJ2E1n9VAD6fX94gW8thsLi4F5ARrhCQSU9i
Dk0ereOp6vxiVOzEw8EifIhF355b/p8dAbOtL8hgloxXA262GqGL1tCCEVbirdFq6YnIBmKDiAJa
fzJ4r4Ddpik5JF9xdnf34tgfz7/nWRM9J3BR7J+l6F/Vd+D5ewqq/DYmUwc2xCaD8jrswDV/YD7y
oapTjSiqgkQxgv6Wyl55BWofJyvcID+Tz4nvaKymjefIPMlRqgqGnf29ZhbAygU/wYklpVw8CJ5v
MkdPrZFhAwQ/sCDvwrRMT2MzBB8QMRpeYRo9X4B44WKd4SlS547qIdps+OHQOo9ZaUc7B/vPnr5/
YwB6+EUUxUTju59jqaCh4m6AbQujv/B6kQeNn6SGeRvz0Wm8PrKK+ID7YT6dlLGsyoMjkQD1Ys3I
HB9Yk5l7TtAIxwfMi/V0qHVR/JQkTWv73ZBgSGbnM9irOHLo8Muu0dWdR1hO5f0TcCeTgxASgI0u
B+DvTLl2ojJ2RX5zqf2OJk2kU4/EEJxQp3nUA+R93AyluKkaC0RYmz0x243zZeGwiUD/ApBdVSS4
8LoYpuvFzRka5c2oDt1JszLr3JST69MT2tN73EhuOcwG8osUJnTS7yMkh0spwhCHlzpx1euEUZ9f
W8ZnU7pl7VvTPOOTVJVAIGBrD6/r2so/wYOS//rWQehyyhaVHiQwVvdqWQiM4plmXrGS/VI3Zv4E
/10sY1fr0lRN/saYG1Bg6pwteCzr+nJQWyUszKcWijCU3EUk/n64woMJvEKkuLoKXJAS3NgbZkfD
I6MHecp1PE5pnu6Rr/9Ej2c7DcXsBUDLBWVDRbTuajLpuLOTqIl7dU10B18ZuoCk0o6pmT6YlnQ/
oTftoPKU9bEnGqd+GvpKFR629Ul0SNH1ekMvT1UugTsxOZyDNHxfsHlfqwJh1Nls5weyB32v/ljt
T340qgSoLdPZRXVrCdd/HQ8a1VJmpeJchzr6nOAwdzbtMD21cP39rjXrnax1YznyYgHhFPD7mtOD
K2AbLI6pV+Qa5bvAblufCTEG4FOo/HDq5sO/bgTIqIATaKotyp33G8GxQ3UwMYC9lkZhMNBKg/6V
MehflCwwn3JUKy8gQbudK3WVDWHJgfEspq90bk16ls9fqcyreqA2cq+gnaarY9aOb07IC44j6oYv
P98qJWEp2nSw7BgmgnS6C25DX8owaCVbTiDkd3CQlwsvJhiQXy+vs/5sUBWgCS1kEF7ovSTcYHGa
6FXZ13rMnENiZsrV7kH0BXMcn7qq1na2ySpoI1DFZ0NRiZky7dS7Xdnpo1PneutcrT5s3rpp2V1q
ABWX0KrKmybdwVPssnztSMTOJyPfa5+v4wc6HRQ7iNHR116BW2ozc9W50+xrbqjBG6Qdsq+MLXtW
tQrrG8qGXMquXYeHl9/yeuOwLHpcXBYkSKtkvW86ZOPhWFwjW5nPKfhiH31R94SYeLKzcTY+KARN
kjCaR4w+7jdOmIfIDhqDwrFXPwLQ1q9jrNon/LiLw1DJ7NPLT7ax3OL+gV4PcHFO/l0agVxhXi7C
6NdENGPuQfdqv45OGr+WZY4S/zj9Mx4KdATMOT4iY/1lovv8DE4tBDo6Ae7VGQvnvVJXqpcg+vgF
2DnTHa35/fLzbWyYRXFyKf0Ja+yb58v1GP5Rq2ruNVgquhGu7esp7bU3hmLXXuNq/XVWjf708qKr
THp5RoQKmPQsbO37VBEaCvCUuXGvXW664TnE6qzy3HyBfcygjNIrKo7KNysrtO9l3nR7VsXr2MPy
wDMWWbclDN19U8RY+1EIQnnDQ58mx0gvAQ+507XaWoW/jj4r9ziHcdlZf91PTmIYfdA57rVuavNz
jYjorYzDf+47WmwWBj4WoBa4/fft1DxsZegqkGftuKANr7T6sa/SvWx643w/W+XujTmNaYb0+VFV
m9z2WLsVyMnAUD26DnvX+sZrQ7iTPcmdwNe5D9hhybY3QyR17W6uD1o/6Vejd4KdgLW5Cp8GALZO
//ue+yWjyh0VMnrms/l81WQKVj6c/9m4kI/DtMpmjgOxggvh+RbQQk3L6wa1RyMpPs1dkJ3zRov9
2hbjTtZK85e/9TyHI09fMBmI3xEX7yEDel6PuozxTG5Hx35jl3X4ZUC/4o02q1Hi9UaKxFBcxKb0
xjJHZQ1ciJ59KgYLSn0w9AIkZBQBLDbH+IKgB5YLJk3JN5GSJb9TPYQDwpEGb7wwydLHWCAfdoiS
Xv2plpHoPaga+ju7swGJFrT1sJZMBvMxcvJs8nKT/rOXktLi4qxg8GEDtI99t4sH/ZRpXa1/ICnP
Vc9Cg2c4oj9uk2hmuZocyhqbQB/nV2Zdk12KJzGnhUrNo9jZURlNbja315xfppOqFeyFkPsmbaT5
5Ew9tVEbzu7sRWM9T69Jcq0Hq22QjByko34vpZv8jiLDfgvFNwwOo4LgvCewPvnPbLLiXZahOXcu
iP5v0EgKysMobPCXaq+khj9g+/I5UYryWzv0ueuPlpU7h2yoghELTDv6kDowaw4d9LujEThjfwl6
KR6xhC+Gt2J2jPeV5UoK8TYwviQdRAz69cYC3IlS5Tj2hgw9gRqjckq1uH6Vy7GN/TFV0m8xslXx
pUD8S3p2qzXuCXfsqPAdV6kBkcYoPkCCkYiO9bpVv8HlTKsPgez0yjezvDavc4uyE6JOyecSdfga
H8YInosSz33tWW3nCE+k0aAcoJXZvZ+U/OM5ilW9QbpYSQ91AGP4IMjdVL6UUGhDdNzCr6cGIBQD
o8l4sHNbNo+Knk/t2zY01P+KctYMP62RXvCGup7rJz1I03MiSjw2QhpXigfgpflZ8bEHf5zTIPHr
toA4YjqyfDvbcrQ9K3Hr5qLoev0bOYIsujYsyffQYdR4Vuwk7pNIKl19MwyC/gzVSfuKgIuOAnC4
CkiWndnfsUiJUphSQ568CyCXljuCFaubDVrgImO18GQXCutd0DeiHohSgH8ae1N/h8h8fmoHbAuh
rZiaV8pcnJNo/KJorbuTeK7OPyuDxsJ1iZx6DeGpollhOo6PGp5B6esEZalvdmz9T6sQ1EjxmP1A
O3ge0fIhVQJbEeltICYDoWn6GzCf7PJyfrB6FuImPQeG8CCEGIfe5UAirjUVnl58m7pwfNCMNjha
omh2au2tS83hhqZ8JGdd0XAmLjSJ4wuCMf0YHyBKzYz0++TQBOOe/dDWUrQS6OEs6m9Mzp+/NuwO
0SSNM3TiZwVnJYo48CZxeqagbHfo7xtLka3CC6fptTHyUPW2HK2kVq5B0hl+UrMDq1qEr4xucPdA
SMvXvrtzoHDgI8A1jQvq/Z3TWQKHOdDhuGWY/VFManq0Siv7ruRh9mrEIbHZSf43NgZZAckbUvTL
sOouW83gEOvlUATX2W7lIce74lATrPZamZvLLOOiRdt/rerVAbvOMJIldSMpPWR17/pug6+7g2qI
J0bd/GkNTXoRU24cchGWD0M9/eBwZodwFsVlrPTe75py2DkWG7k6DW2k6yhDQCfcZ5QMmzC3mUPn
2ooKU4PQjYD81+qxs53ymzkJ60xquwe62dhPLApYfDHUXVNmA8L6nIHQvva0nw8BoiKnYQ7BC/SK
vRM819uJ7vYyIaG/vsiaL5/lr4x5mh30Bq1Kv2phmPVeFMog/tSocKrHImrj7+UY7IlFrJ+O7cS4
niECc1iafs+XDAtIurIdtGssR+fQoKh5DHSA8ElRD4d/DWoLCmwhqfN0a8WkwAEza6Kyf6Xws74O
YdB9ourYW2W1R7gGlpk8DW+G2KvQ6eQI3sLTYGxWx76ENISkYW8es7iB4Tq34jiUeyh0IPz3cYC3
R/nIv8vXWyFmKhSsJ6dmipaYg1MfMckWJ10NA+F3ETIV3iQr+3da4D9/SrMucTzVzG3nZJRBlfgY
GNgfdQaY4YF2Zxwc5BjCouWWlSQVpV16qaG39SHqcW7HfLfU38QICkispEtyWhSRzfSktKP15DZ4
LJ+zYuq+ZYDU/9OSNP9kuVOon13mEe5VDTFQeGUQi00/Z/xO9uBK/ZfoGqs9YRoyfrGRQ5wuFTpI
9jGg9/m1wO8ohqmdtfOpM7LsNGvjwPyzKS37uvDkq5PmJpNzEAPyJw9K35KXhcgLmQfLzGLXV5Wx
R5oD45vgGJUScLRGPvwthyZdYgyS14mnQ5ewDrGjdLrXmG7zvm2heJNXOQA4kDO0Nb8MetopKOEb
NoLnQxN5iuzKwFNcMememYWp9lXmpSiB/bcZ1JzUSH5YcRMHPilP+jNk/meeith1vyiVA2vHDYvs
odXcoDk3pHWln5mijU49CgM/0lwLslNvye6dllZ9gtVDXEqvgAeYeaXRG6/GeR7nB6Nyo/DRTRVn
8AMQbF+sMRZk7pGN4nbupvNDpE5jdnAQsOn8QW2wazf7oPzVYcGLg2GJKOJBi4NUgZluVK8cN0sH
H0mdyfQSGRr/zVmef0u7znjATqYcj3oWytaz7SSsL0naqhd8RtXO690c1MtYKL90gdijozXWt2l0
lUs66NmPvmnrL02BIQVsj3eoBZV9EJuXLDDc91NqTMmxDcs+Pi5hHq62yJPCi+Zk+I+PXj8mRj9r
T/gaCHF09KHP3mL4hW/rAOG0OdS6Mn0YYgm/Ks+G4awkU2wczSDvUKKoYvcNwlZKDeN+jJkaibk7
5o6eRNeiN4LSJ5ervmUZNHDPjBurO7XurKYXWwTmf6Ws3PpAnayA44tI6Q5ZP8Na/D/OzmvHbSVt
11dEgDmckpTUUrvdwW57LZ8Q9thmzplX/z/ljQ24KUJEL8xgMBjPcqmKFb7whik1gmMth1XhqZ3e
x37R9iFbQJamZnZHZWpfAoQLhN15qdUf5JBUye2K1rD8UQ601MVhEZr9tEjdnTlki3NHMwapygnP
28dainROgzm+LGXgPLSlLn+aI7q5d1XYZbGbD2b2Stcxm/maetgc6s62w1Nrae03iDxQ2SoYpMP3
UF1Gxc+dWiHXSmejPkUxVIg8bpvUXbq6jLxIsavRt6shv5tipWp8Xhf1pVMiY/noSFP7b1Oazg8L
CwbpfloGubuPopCESgrj8n6MzMg+hF0yAnCatExxoX90j02qZRC2Ic5Lp1lCQwxOaeC84jM3jZ8Q
0GIp1YQdzvnk9XosiY26T8ifxu3zohZt6PUZ2fyFr6JCIli6rwHabMZJL5bqc1U29bLzImze1Rxt
gM5CJWzNbbNKWpNAKED55+N47GJsOqq2iXzKI83ZWqzYH/Rk3qkUXMU24oEA3Cj0QukrrkPRoir/
iGLDSZza4EuvpvozaeWeBNrVu/pnFGEPDFKE6uLqXR0ULcZaOYSxMdW5Ry9W8VAAqF96vdzTGxOx
85sg9M9Q1HeF5BgCU6uogdeUMjwyzhfu+CF2x77CbKVJQU6i8RC4Hb5EQKvK7JhqcfjP7Td98wv+
6ZjRlqf4shq7jKkitj0ILsy7LK+tOovyvj4dMqtD02GKU8njVpa/3R51Y3GBTtIgpVtDuWeNG8vz
CLmPUYhwVLH9IcOk260tKfmG/upeP2FrKFo0fEDskPiYq8IfzOOumMTiLoueesOM0rei5YXfY4mx
Uy+9iv4IIgD6iPPgIAJ6nfSBVi6EpBtKbFC4QjkZDrZBlyauC911yO93konruVF6lgUtnB47ddpV
MjHKESb0HeIBYcLH6iRZu0eSdfFCONDvn5tIlokwiW2vdZatIZDgymJ9l4d1flenRXposq471aVc
eciW7HZ0tatDwdy4U0ihyTYBMr+Na8FdGGYXj+lF7+Js9mtUHyVMrLXsOZeSpfmlKikxRKSpIw3b
NJqfiglDqCGaFcWd5wRRHIPvftdbwsD59u69voAIS6FxcWyEZPL6vAZ6lA+RjsuwlNktHldK8NwG
ff/yX0YBO88HpiW3VvpxtIZ6SGpTDu3VypdQ4P7Iyz78fO8oVNxpCtOgZZirLq1mB60+ZRjDqIXy
GJMT3jdoleyko9f7lEEEbEwoldH5Wl0yRgfPjtcDkYs2CnBtDEIXSfHoc9dPzQ7rYGso/Bm5SOko
oBq2GipI8UtIYW5cgk5NHuYpM56DfBknt0unMf4P5+8PgJFuKcII6xr80NdGXxUIvOlGuXwI6vln
Zs0YrMfau42txTaAkCveO7pN62a6noxLi6JoirI6nN+hoJYK9Uxy8azfQ7Fc9X/FUEyGEhkA4iv4
SAcES0a9mdeoRE4x7BvrXweC6DFDFPNrWZrmK1MezlUcwpWVQI3t5NDXvBHxA8AXUkGj/4zl7tuT
PwyWUZYVN/bcWfV0yovYdFytlp3qYFVBEbgabTXrucEd8ZfdVUrqdw7NAaw4AxQFstRGhKOLTMsN
Fcl4Nw2bH0crBHgNx+XatAJtKkdrDcqHepgol2ox9RP1c+lUYsi5c81sPc0ULVR6qGimUXp7uw4I
Mc2EQXwInHKh4uZK9tEszNQdRxAbbhRQtC/bZQ9BsfX5wXcCFBHtzSsycIe4P+roqNzja24cUEXg
eh1r86SRTJ46mmivSFQvXjpGJyXas1m6fkEJgXAEoXAFKvjqZrW0EY++iriglozyFY8zyQ1RnnSD
XEtTF7cbeafWuLXGgI+hYoEWoSonVuOvgg0+g3IgddARJsMIvgxRKHk43ARu2o35Q18li0jaq50A
duOOgpn1/wclAHo7KFx6itMJJfYFZfGTgZz3/VgL4ne9K2R+/VSJaj5oRuEnDeV3tYeA7Na9DRH3
MkwqmTwV10c5SPcu3Y1R+Ov50QB94AGscX6IEWhOOCI4rZqp7I1aFB81pdljCG4sG3G4EJ/kBkL+
fTWX2UyXkmZqgrO59C1ti9yfpFw9IwU97jy9G2cAtSTANrxV4GSv0poaOGU9z+GlTtXhR4gA0ELn
o1Fo7quAdl2Ew5z6uSos63/aXMjNPTqmyR46eGtRoadQBxcWtFcKF8qg1fCnixAncHMGvBmFR10q
98iPG6PARxHoIq415SqE7JZyIqilrp8gU3DvjFNkeFZS2Xt7fnMcKmuIBznCMGD18YBlTJ2JwB2U
6VjBVDcLHzNogTsnS/wtq0wK1CPWRNTzTdF/eXuyFDs11TGXpLPa54VHo9bB3FtZKKPU6ke7SlQv
Qlj+KQQ+9v64gxzN/EO7AY+xDgVUI5KHGIXjSxwG6NUZUnBAnt32+3CJdu6sjaWkSsm5RoEEf9c1
9iTUhlHlScA4F/WCp2a0lO8w5JKdUTZuRoqw/ESG+sPQfruUS1zHvdQH4aW0cZU8KHWo/jJS00Hy
Z8oa+whrpZrOZUha8/5o8f9RsuhpgZNaA9CyYmhKWwWq0Y0UkJwobfx4Xip/KqTofDv63bhSiEZt
2pyIywIiEu/RX9f/qLRxBpgNLfkqxvSUVKEAqBjGR0yO1P8wLZ4Z0UAD+3VVYk6HFL3zwAqRNAx7
7FWyyLybIaLSVo6Lcc+mc2tmNFjInAAiw3wXm+jvmTWG00hxG1/SmpDBQqTJH+vA8O1Y2mvqbO1H
kX8C2LOIg9eVEltVOjtTF9LeIggfqLjNJ0kbf9/+UtfYanzgQTPzAICsoVG0mlDpNMZoEgteSISq
Q6KlzTOyURiwN6N2mJKu9unr4kWaSOYhiEcDec753WgYfoNQR0BVDg0edd28i2KrT+SAeH+U8/qc
abVy0kYk1euwnXd2y9aicrqFIqDCA3C1M6XYkZMCRdU0i7o7e0rm05Ta8Q61dHNVISMDIaNvhYTL
KhShrEe3ExrBRa4U1Y9K1TqWS764Flx4r5f7zB9RFfNKlGjcZu7z5zrQ381gEqsKJQTEPdptV3jI
eJ6HLJSrGD5tWR5jah2gLsvRBfmS7azq1qkgZefuhBQP+np13iO8sKu+bXB1n0I8w/rZcptpar7N
7W4ba3MoqN7g5sjYrnAUtaVFugHR/ALzPjmoSKP52hRDho61d2NXkVgBacnhoE4AQWVVKhEKY5qT
KTlE+775BHDG+oI6CYoJjhmZO6HRRoQuoBMMR78cMY3VCytxui29QNdFyrrhKMty7y6Ch602iXSS
i8r+cfvcbywj4zHcHyDa1bGXpT4JVRnhnL5a8ggFYrX7oJHkPYHZCnZ2x8aTh4KMGEqgx69YuoNe
jRAXBO+RlnjiG8R6PjIJToF6QprzP+hpckLl1vp0e44bUQskFV4EsC+wV9elLtkotQoFWfIBtVwO
jVrF3G9y9qgNrYzQbdLSq+nlxyLLx/dHLdQs0bCEtSLqJavzMOW5xCkx0EHoxsk3wijycUjMDlO+
6xK8ddWwRzFDFAqN5CSrq6Y1Z+S8MrzFaXrqtWvF5nSoVGU6JoVpQuHX1PrYm6V1USWAV3451b15
Xzta//Xdqy1CQ6qL1E6vn6tKMuIwUyU8DoK+eYiktPUos9H+TINfqYqnr4x9jT9NUM1uD7xxpTOw
CTtGiJ9fbWX86bW5MsnFolx1HuCL6w9dlcSH26NsHBjKedzoCD3xdNhik//18BdhVvNGUahVaY98
VuR+PKrhLAQ1dqVWNyf011CruwDH0MGa6MhduqkyfUdZMt+S+7161MbpEP7EOhmZkFn9Qyz8a0LA
XKOqFSl6Oo75d7i74asKh+dUEXOc9aSIE2iERkEr0+yL19uLuXHbvRl7dT5UbR4amYT5oqd5cUCb
y6IJRAmT20NxY9Z2Z4tcE+oFaZ+iDyUfEdqv0WllnbRzK6EsBfozjOirh9k56VL7KyUxrADHHk0r
twXe48tzEDJzJ9M+GGG5PCAdmO9BMbb2ktAtoAqPEjJqKW/3UqIvfH18+S48/Qj2WzQaH0za+5Wr
a2P/+f1rDc8dortmABD6c3/89Z0pL06aQ6cfcaHqW0Gn6xglyDvDdIz9TJnejQpipZErEe8KV/1V
F9FBxgh06kxNOnaqS6TrrZdYuuRHoWnsVDS3djAZKVEjCbZ1ZbKtRnUwRhqeuloD4AC4aBA9j1KJ
cHrUgwIZrZBuRRObweSDKkrfv4eJPkQpl2vhOuahRT9PBpqCFzleTNAr9S95Ru/GUKv+ObGSbGcL
b+wZVFnwdOEN5Q5aPynKqNlzBvz4MjRD94R0lP67Dsf632qQ+r0bdXMsQS+lTG1ew8lsg8ZPb6Km
01nG9KEITOOsADs79wYcy9u7c2soCB8E5Ablp6uXsghkKl8K12rUDdHHRRqXoxnmw+dEqtXT7aE2
rlViXG5uyCzU4dfhXFqMplwGdEuyyUieJoDBd2Ag/sN3Iixl5VToUxvfKaD1W9uyaC/V0b9z29Ve
B4blYehbbWdC6sYBoJfHc0s6Ay9mfbQldOSSAKmHy2gvlgR4ubKaA87ounOcQJ3EntbkSe9BOAN6
pBaW+SModFR+k0aTv3UL9sykJuUMNtNQ0s9tPvGPRN1o4pAiDS1ivlnIf++M2YDTORIIW3luo2zV
IyCGi/2cDJ4TOVLsYznEhg/LXPuFq/WYHGUjwIUg7mzALLe/4saGoV0jYn+YUKL59fbuBODUA4+H
zYCWan2A1jUfHFQnH6N2fLo90tbq4hoJ9A85DRIp8ed/XZySnQZtg6g6Iiwq8sZgL0/2ZKYnjBpK
jNry3NP6cMKQDx+82yNvPI9AgvmodNcFEXI1x97qmiBXS4zFhiQ/JKyHW6fpeEq6sHPzQh52Zrpx
MkCz0lnXeZGukR+0tWecm8A796YeHsoyWP4BWe/shONbX+4PaVxU6DfACWoULcD64kuwQNJLBnV8
kUbUyVDf3Yv8t4YC54yJEWhR8vz1p6NOaIShTEGhMUu/jsPmCFEkc1MY+zvfSsR9q9IoTFyBeIds
xWMu1vbvXTLDvJfVAIsWPZHGk9lp9T+qhJKV55RBfMynJH+Ga1qF/+EcCNgAomAEcFdt7HpUrCVM
bMaNwMpBmpr+zYPpYx9Y9cvt3bi5mLw6gIOIIK7qCHQFAL8aRnyxpDBBbi7UPSRHdW9Wyr0ge2vj
iy1ILZuKxdUj141/mipzjADQnHsmhNnvWZDJnuGE8werpoBye2p/nJHWXw9PDwIjSNVsl9VJw1DM
BO6IDJA1RsY/NB3UrzVg0mcZoOdXo8qjz1NW49ATW000IMceqL9LYBKfbIg1sif3ljR7xDsYdVpD
XZwRJOhn124xzRtxQe2OfWIN3wejtSuaqfUE12ky6txv1NK415dC33PT2+iwUDtgIoga8R/r8iRv
xaAjG5Ncit4eaJ9L+c+KvPdHaSXN4OmLblP/adTJX0DRvmqj3S47j9LWXYIWkCg7Cfro+jy0hj1Z
TW1B71+M8qtmgu8q03Dagc1snTqwR3TM+XJCBvrtqYMk1A2GAHFIzVyA3Yvb0xTnr44z1XfgZxvP
wTP57vZm2ToHFF0FJpwO1lWivZB5toEOBGKwpB9QjpSHKk2iOzXr+p2CydYxsAWpmBCM4tM6P1hC
ChQEXABhFln6Zku68l1rszRE3GwpP4xtsSc4tvXUOSBv/sD+oAmuljNycA0xDWHbHTXVI0di9pwY
w6lKsnVXrsbui9ZK8yHL2Lu3F/X6Q2oUs2BbAu/fwD+1GqSUsuSm7pwxO2DDPIIjtqeDjb+sN/WY
Wta5Ee3snuvpMih5PJxI5NyuYHJLTQSTJBh3SkFX3KmS/mM0U93LllDF7SgzHtugNHwV/8udutAG
BoOROZlCsZqexfp02LOhNfGIlZBeVuk/UL8ywx3jZYGKiLfAAV4ypOekSVEg6Bxp5N4xnC9B25Yf
a4ydVLclhFW9dsiivav3WqWHvhcIfcF60DbQV4igqypJIfmMkVhfQIgUoInQUg98QxmKX7iMlQaA
eyl5bOeu+JGHCwGR3qnavynQzcWlc5hnO4/c9WXCb0LkBsYvWSUVtbfHXCmnUsp6gmk577s7bUDj
1GzgJN7eg9cHm7ICGCo0CrYUGq0igYRXEm45QW5cBim1I6/KYkl1e93J97xttjYfKRzgO4oRQnrr
7Zx6JY/tXuKKTqNYus8zQ3YdOZsOJJPyKZe1+diHpX6vo/GzE6pszpNkCpQw6qVXFj4wMWA+9jT6
QbqAkB8gfjQ1z5ikILx0e0m3JilEteG1AOS7qrfUWpvkMCmJ9cIoP0dwImKvCBxJ9+1MKrCEmwP7
Sx201X2yoNu6s22u709aL4QrSPsJlM86fg6T0Ex0vuCl1ubWm7M4fbZCK3KXckxOuppGO2+etXWL
0VWluo1CipDneftNAVLNcV0Ko+pBSx5itRtLiMBV0cE9aNCAx5sxb/i4kA28pbQhp2Z0LL9bqdPa
B8vup/IMa2FuXlB4g0SxaDbs2WiMx4+DtnT21yEepe5AzSzJHxZLLbkVe7A7PvmdId01ZjoFJ+yH
49Rtg1lx/EjHA+841U6rHfIBOCt6rkHRupQqeg2c/VA/jOaQdDhWBSbSX6oS3OfpAPq+tBfzK91o
O3TlqC4Eg6TUH4Kqj2QPCOxQwezvypfMipEWHSdJKw+IMOXxoVmgDLhW1lAzC3kXsbXQs0FAmzTE
xgYafxKTjkt4KEDZMf7qZ21CvMkcfhgAbFV/NCaLDmczZBzy2J4tr2gX/GRVo2vgtLVSMfqL3HYQ
FaYhNd1qMQbVz9rAtI9qH0eKm1VyPnF+I726SAmW8MceRfz6jjhOe82LSu4fchgQlV9Pg/wk0+GP
3T4wh8hfulHRXm4fga3TJqQ7heAZTdz1nugReODlot0+J6HmU9bBmpDw8FSPXbfziG4OJbxLuE/Q
PVrv945mdR2bGe12Z8mPXGCNh+hKcN9iIH57UlsnSwyELSDtzau4y4DBvuTxQF8TpQfN7RszeSEJ
MU/dZHc/jFreg5lvvQCUimmNCU3gq6Crs5YBzFAN4Te3CsOVgrDG1lHiKO3cWFszg3tHjVhwGa9E
o2SzN2kjYK69yEnjjbRj/V6pO5eK3EBwP++piW19M1pTkC2o//Lsrq6MKdARE7ex0tHkpTrhqVT7
ZTq0Lz29zcPtj7Y5FIpYZFX4RlA1eXs7hTw0g1xEycWU++E+RCP8olRae5hnU/8PO5EAmfhfgxOq
rB0VihnsYpZMrGJR6AepTXW3DqPmEOkA998/K1EEojVpiux7NavONCctqlBTnvMJLT5pnJI7tMSC
gPwLtfPbg21c8FBPkaCjPPJHlertEsa6MqM6Iaz3NDv1tMWxexeccO+i0FCdOlSkP5Li7+EirrM5
2mlQZTTQqiR0mvjzv2oLVVYiOyoTKuSTHv+gY1MfUl2pbbcxJvy1KewHtCpMuECQIh3zNZR6Zzcu
vKZwAlfiH0dFmII++o1vf4QlN1zJPC0X+KMW1Zqilj5KzogUaRXV2QfEWOz8JYTZ2iB+D3zcw+am
es1lOefpjRFt2fkUGwcVuKIwURK1T/q7b3/PpOTqYMYlKtpTiRoeCoxuk5Sqa0RNejC7YI+VsNE7
ErYJsKvZZJQl5NUCOPUImMoimojURHW72Znu6n6x3aSKLD816vTOtMrqqIdLeEiXJaEO2weXxcbG
8/Ym3LgLcXanLqgQNvLv1Q9RBkOOc5ssLcmy/s4KjPjZyfXgeHuUzflSYaWvQkcZtcHVwWroBKKM
jIFIYgsogp07R4yddRzQkUlpB7s4W04FjZ0UwWsMpEXCFoyLTu15J6zauLfAJlFxojnAT1nPFz27
srSQLLhM8xT6yP1xmRjp4uGyvVcI2tpU0MrRnaNmTwC33lQVrmZqxdKmuKC6OcAIb+a7f0wIMn6a
oTXsvKMb9wm2RYboRzoqAkqrk50r5dJJdZxcsrJXJU93PuRoUGduIIfaz6GQ25d8sKud/bP5ZYGs
sIfogoie79ujk7dxEOeQ3S56UGuDK5etbUD+VJufxIjVIwTw5LWMe+POiOYPI/L4pHqFem6jdk/r
f3P+Qo0ISDo3uLleb9VkvkvFpzVaCbpplA33dLf6J7OP+xPJePOFqsO09zxtDItYATQy3lyYlevy
WNh1VOioqJ6VYsKVsFzsSPE0pEyPDcykwoPcjYZQW9loON4+VRsjo6VGt1DUxvi7ViiNygpbc+hS
56wbnXVUq6I4O6M1nSQd1mqC1g8OM8WeONfGhQFkVnivCL7JVTVQQ1vEigoGjTFzOIKRyQ7mQI3j
9tQ2jimWX7RkqE5Qe1wTqoC92/QJkY9OgK76Up2EfqNrxxZW8c4G3pgPVn2UoblwKY6tY6ZwWSKg
itz6FagLd9Ia9akLE3VnlA1EDbrAzEaAERlonaHjw2p0OKsg9Ipj2eiNXS29JIrdEhaOYSy5S1+Z
+oOMho/A41c16rNRW4Yfago7yftjNz4d17CDfgKbdrVvEJgNrEDuwktAsngsIfK/jqlluJG17OkL
bsxbcH9BJfPKiWhHJPV/hRuE9hmYN1DeZoHDauEEy8xjrig/WjVfai9RnLo7VNUSfIqFXIJXJO3w
6HSN9vP2htr+IYTEvLpwVq76mnY9REPPM3RBtiDAUaqMPaxvtdilUBZAVmyVYxtVs6fG6uzn8aS6
aqCbv27/iuttzWogXvGHnHnttDbXpVHh/yude7lC5Jnfg1CUbaI8bOQ7J2hzwmw0bgjCDLac+nbl
qzLXoyE0pHMq3Mo8LawTzY1LDWvYDPTEHUx7tTuVkSwlrhUMRnTMjbC5IIQMhfH2tDceCcCOzJfC
KLQThFHf/haGc9LOMEJ6Z20EbLuszE8JYm8f87Aa/pdIWoyN06K/zFkzn/sSresDDqG65hZLhEbX
7V9zHQG//THrhVFk3uMFxohayMVLZFgoeo3KbH2ok2r0slmxEReCmObY4VOFLtj7rwLiPYCtnEBE
FBEyersYdVtp/YD83QVZb0QJdNKYP8joHzg4EN9maeV8nIcyOCLoJ1TuJOfCWkjFzi1wffEJqDkh
H2RFSxiuvf0Zic5mDM0+vKSG1d3lhjlL3pLFbb8zznUYxN9NrULgFmmtrL992VlOJI0KbBJ9giJm
JeAyjbI/LoYZuYiiSc+3P+/WGROmIpSWHZ1XeRUGRcjhLLozcbvlleS3UzWdmmXoXdQ3nB3exdZQ
gu0HeIbpoRD7dgkLewgLe+ROSQwpdkOaen5oL6j0FehV7KQom2OByQQpKExc9NXnshKjyIsiDS9d
ErVQcgFFGq08gS0z9tptm0MJeoBN2k0TReycv+7sIgVAMEUmoreZHD2jr6K/5uY4fMTxy/nn9sfa
2oQCD20JvI5JOf7tUG0g4QFvJrC39GE86FUgHa00y3fSD3trGMGOAUpKMEHh5+0wWh4aZTDOwdmJ
+yk+WrEudw8z/PPwqTOU/mvcpJni5dZC93mo6u57DHMnOSGbVKReVDql4fFAzDEYPif5nM9TmxzD
gVqxW3ez/HNqeDrdKpjKFr2cJk4xf+ky/dQQWSz+sMxULtvIDH/HetJULm8RVjSRFk+JVzaZNfhd
K8GcXCwjjjyVitLvAk49+Y9hTE94FE2BSxksmx7roGQ7y4hidt7oqAWJcdJY1l1oy7XuDVFkFjyp
mXZE+SKvkbHrzcYfumlyDhQ20gFDBrBED7K62K+Jkk75B7x8O9SqkcU8zHqC12KLUdZdZhU5+BCr
ipK7JTW1b2aGI4AbFH0YHNJpyJeTlY1Se1C6EtnOSq4y+wPh/nwXhgh2ukIO5aMmlWCi51HqvzR2
lgfnSGuan+TwTnSQ5Cp9UOuuRnhozNGSgWTZ9YcODDlSSEGMOmSDekHptnIbfiIrRAUiCjGedVsV
vze3KJQZPaW2oTgYS3r5ndp/nOw8FBvnADSQaJrKikFStYpdgph2sIokzDnRx+yedx1L3ywE8rFQ
bY52zvd1d4OEX7jD8FQjfuGIH/PXoQuaptTCookvjhnGB/oJk4to+OLni9wdEBPwizxDN9CK9ga+
ziJAzlBmEQVDAwLl6mLp1bLXGsuOLrqcpl8S7Be+jsqYIMau2t0Za2He4q4KzZ35brzCWLIZVKKE
KDtUnbfztbUo6OtUp5Qdle2jzaLcIT3/OOr2cp84+v9oa0qnZhooxJd9vXNxb/RMqVlSQ4cYBKwA
CZC3ozvGouh518cXZEQLB8mpoTphzkTxre/gILaNPpQXlCDV1kViIf8Gzqh/6jWHZBLN1tSdlEY7
xVE/3t2+Dze2HOUY0Wiyeb+uANRWHuZL3MigpkqsNHk6yR+TfvInmmI7u3vru2NtyKVLFsCzstpw
MYpk6pI0EXpAsQmldOm9zMl/yVpYuknvOAd6xnud+a3pcQXrCowUAW9aPZhRMufZaENURA9APXKB
KOcAna4PiaTsqX5vDYV0KEkk2blQYnj7hdMO+BkBFttaod1q0Pvxh0YZ8MUu5tPtj7YR4ZAP00kW
UqXC/+XtUMHo2IBTdB6xZA40t8yc8MPYl0NH2z3pTjHUMHnn9GwMSTtS9COFOSVV8bdDhli1YLtn
h1iNVdEBowHjM/2n8OhE6ISlxiTtHJiNzSKavHRoIGRd1+/KRBupYKCTHTsqT3Q/fSqarPwGLtv0
Fq5J1xjn+T/cTICTWVlBloJmurqZMuDgljk55I5x3XvNoJqP0lyQPE9t5iG+3HlTVb3bwZGvqJgU
5FGSQi7eXA1qoupnDyYx3WSUaAeG1F0tL+BAWP/hE4pohBiVnBQY3NtPqIRtifjZIp01nKldujaR
pyWl7QtptVMZZ9Lh9i7diIGo/EPpEUhiit2r8YI0yBOrm6RzkzbVN8sues9Ojb2NIv6Wt+A3wUSm
vUDLkKrY+thJ8bAkVmpL56wt1NM494VXLoXttWVjvP/Y0QaFn2OyKUnpVyd8nmanzxyG0tWwfBgl
CB+55vyTJLV9wOBzT8Bp68j9NdyaUJqAYTbpD5O7R07sRpGhnGat6HwjytQD6LS9nsTWSgJG43E0
6HBYa7WvTova2Qom5zzry+iiq1le0CjVvX6Quh2s7tZQgn0M2VmI4a+LU3MFjUNBC/LczqmYS1nd
6dXEKvawyW/vwj/dutUGYYcIABpN7Os6TNtwtlIrwhiuUIs7E6nx/mgGQfjaDSjmRWmJ4fGYNk56
wMs6+dnofTO6I6VngEr9zInUtdle7rpCQ807I3k2P8mxs3Sf0ejVu4OOmYzsoU8f1H5eLrLxhHOa
erKL1Pia6F05egbYnPsoK8xPVrkYXxEIJXY3zSXTPlKUs4Ijz3z5s8q0HJ3Jwe4eAnKh8IdN4Dm7
8D6w94ongGXepCpR7Ftg2GV3lALbcSsdiLyL1n9n/2iXoZMPsFjDbzGOJbObGaOsn+2mkEcviOXh
n1RNxv6EvI7xhXocjxQZClL5WoSEnC4pYeoOVjuDPZit5HdO6Zz22O2PsRFzUobgXyJ/5SER++Kv
mHMxzcSMK9SbIzU177MxDfxZQWlddMFIPkiaJUAivzIovjtnd2PHUXSFOQTBHgGb9TXRKgRQMna8
mGIY5XHk/+FnUUu9Zzaml9uT3CqECawEIS7ikown3ra/ZtlVUgfOTJPOEg5+dzO5LRQxKZ2Jr9mB
UjZLLo/X6DWRqT/qhfYdRZ36+faPuJ4vji7g02lP6HSe1k2CHDvE3iiAJOZd5XgmMF4vaKzls9al
y85TfX3PC0kg0clESBmy1OpazHO9sEKTfvxI9+uO6Fa6y9K6/317Qluj2Eg+2QyxUWUxFjA8VUH4
jrOj8qGcR/2MsKu6h/lSrm9dRJzQ+6GfZQqA7CrQ6aYahSNwVqD17P5ZoWv2PR2mxfRQjMsGD4g1
JXSUMbpHstnuFXeB5TTH0GLjRTG/Q16N/5eMjQNYWY4+z9gI3I1s59fbi/EHGvz2UqPMSssJwT2C
26v6JuWaTLWLMbogVt1eSmo1syv3Uf57kOzwjrQCTUEVauCHuQgH8t58+Zwv6XioEsnyjcGSj4PV
m49DZC7n2z9tY+PRrUGag3YNPQ5jtRuifoknzGEQTbfb4YTNYHNnBHjcFKaS+e8fCtYAkF+VfBn5
s7fnzJZs2mAZsiqd1Mu+nPV4LhR1cMi0dE/M7dp/hAo66BOx5qTn2rrXWRAWgIgjHg0hfX8fKKHm
bkmZMT0FWj9+N5FarDwJ+E3oOs3QfgLjMwwukKbuu0lZo/vQhUhfTHo76EDCqPb40+KoPyogXlgw
25BlXMRQl+kYhXJHaU8q69StB639jIVj/NVu8jFyNXrZd7M6JZmfhIEiSi/l9M0xAOP6stH3T5XA
YvuauSCg3koK2qR5PqF+poRGZUCekrXvHT0Yyr9ZaTTuwBvyexrLyHY7RPRNGhJzUnsqBiIB1egy
/lRHi7MHUtrYIQJSSYZNNZqWkPjzv65HiY5X2kboquR2PHjqtBQHFdj286SVe/gksdlWx0QgDXBA
oOOANchqM/ZOZmiBQ/q3FMk3pdei0yIZnWfnWuOrdis/ObAhfCzpZTcuunlnf17nMPABKTjQ7kOM
hwbm24kqwCrsPqMw3Gip7OeN0/nQkGsvdBzcheGFAGus96R5tqasEeELC1dkt9aHIhytPJVQzL5M
cmIfGvov585sRXu+H4OXIghmkDdBHpyiqqSuUPcNEOHb53LrDhWkJREn02+gBvp24kjljLMTqAFC
0F3KvnOy/EwbKHB+z7g0KP9zKDT17kDj49yBmozvcHjiUVxoo0uHptDVpzFN7C/qUhi/9bEcEfOy
Bor3yyjtwTO2lotmBNB9akMbdZlaB6pmNcE5x7amBh4CaA7d5pgYsKJ4ZbpdHKsW3J1lau4qM4zk
VyVudXtnyTZeN7DU7FQwQeCq5VXIUMQymVHaEJ5ozuyNqpk96UVXvZuSQYLEdoQxIJiq64ysS1Or
RcJcOs9VLI++ITnRyxSiy+mVc9moRySnq8+398LGc8rmtyAnQaa5roqEGTFm2nbBWUux/vQbqTJP
bT7MzgEwkvPJprn/envEjesFBAz7X0CMoEWtNl+rBEDP2zA4N1yINUH1odOoF0xZmu/Uzv7UY1fX
C7E8imKIiYpm0+oBMtI6SOO5k87jZEoPeuRklksyusheXE3TDzbcgpY+gCsQyFWRz+c0UeIfI7Wb
wpeKqvmObL1Wu7DtnF+BiYqzq0um8mCko/GEF8g0uq1SJ4q3KPKEnGYuye2xGaTCuMxqRdXMaqmg
/1Ja9Fw8NRwnYoCgCh0E/qfmpR9jDE3VeQrA9qVq9WrELUVVkqQoxziFVPIwDPUABCHoux+0W5BK
UidJ/zwoC82lpnKKJ4lO6dmhnkXC0km680JUIt/jYKYovj7oZvnA9T11z3SqQFnbfZIvfqBk4L4H
vV6edUJuybMLJ4WGmxdScxenBdLudlErkf9/nJ1Xc+TIma7/ikL30MKbEytdAKgqFn2T7W8QbAcP
JIBMuF9/HrRGZ4dFBuvMai4UEz1dCSTSfOY1mtnbeKxhrXgIoKNW7wj9AfSY7YJWRO8HsxMhm+/J
KFemrrDAFuqu02VfUz31aJ5mlf5BwSV5VMg69aGWaeNNXnUiRXSGIzlaZyCcbR34j5ZFQgVwe/Ru
LQBvH31jaH2AM0g/x3nrdfY+o2sKzn0t5jVu1nXuwrofaXbhcJn2kWRexnBNcWQKuybJ/NjPXJ/z
qE4qFWM9U6gYNoReIciyBhBM5raCd2Kmmh56pWi+wJTAlwmh1uLj24v9xblB6XZD7IOuIBJ80c5q
rWBKVkpLR4jn847jSV3lIjfPXGQvthSjwDkPwHdvig8vhDBdo665N3D9LKYyKlHqP5DqijAJSG/f
fqEX5/E2FLUp+oDc3BzLz68OdxowvwIweRyMRk9Dzxmtz4IpfKdUnXyqaBBlmDGkPadIMgOmcKlg
LWcO45f3Nm6q6Ab4jI/S7WkhZOyl49NQdY46Ffqd1Mz8c4W69V6vR8Q/Z2feY4NwLph9JWvcPFw5
SkiOIWqfXtyZJEN0nN49Lki2IT1ldzbiYXa7ODR6YU2ErtWnP6vewkWOkq/POjezfqmuYIGVw5l1
9eKLu88fZlt3f4rR0HZixWsekgllncYNRo+71u3M3ayf9Sp8ZbbxqoQDT7GQxXzKXvXcmtNqMu2j
wXUUwZnQL5XTZjW+oGuwXzl9bqSFZNvb6+yVFwSRTGTIyb11obZ7608vCN1R5qoerePIXXRIXL2L
0YuA8DKdE9F/ZSSqHeAv+B9vearUm0sXlfcCDx4F6j/upFM8SD3TrzrlZJ/ffqkXly2bh0lEEXjD
BnLpnrzUpOViNNPgKEztYWVaL41peB8MOcKMq5Weu2lfG86kW8ktyxu+OHyMxm7BehWYx+KFs1sz
aUdEaEYUFIkV2fV6ztj0xUzyejQhNpE90CygAZ+/Ho4kmZPoK8DHxKs/JKNMAK1pmMeKZtXOaXq8
dhBRL6QUivjdy+o11oupU6HVeHTKPE8uGsBZTlQ1Zr3rTHdQ0bp0mBiOuICkXD1ZdTeotTmjwPfa
BBNE/6aWOkQzJ99zNenxYBjrHX2wADfpYnvVYQSn3JEwVc2V4F46E679Fkx6FtIwx8SIFh4FpPEv
8lybK7EGLRUcs9J3h4vOGKo1tmhMwraG4DKCVMObpDFyB2JhoBorNuSY/BiayTxKT8EIz/wy/SDy
bAI0IoZyQK+gkucKia/de1S16JWDraaBcrJ9NX/lTtew2O3Ahr43Edj+6Y3WXxYVZjKQuqZPjeUc
/ZmTqDwwoQBiIYKTbtPNX0W9uADXFoATKbJTH/763gWoh/LYRuPnpn2+uA18nvCOWvzjAj5w8wSl
bAAZbBgLCrmNph9xJD132b4yi5TSWGCkBPamI/58zAWpdEJz0z2S0vhx09TdhYX0/vHtN/sNuTxZ
U2RYXKnsI/buaVvN7g1fK3SM3VJYZGKI23WY+h1XYfFYIyggdwWJrB8bQzdI3JRcJDyxoar6exRM
gdCsudN2ET4kmvO1xyvoXiXYkYRAxNM00o1VLrcBsjjZbeJl7WfZOlK7WhXCWNESeOmP0bZrYmyt
WffI7QZDpDs4ZtmJhu+UwqoC/6fBsKqjmNrko2y84oevyvIRK2zLj1H2WfwL08Y6J5r6bvyqewsY
k9mepu+TtNtzEP5XjrhNABnoxyboQM3g+RfRp9H3ygkvL8/v+4Ohp8O+GS1t38qy2b/9WV7cu9RD
aM1xIaFqyBl+MlRTLVnvajhxL8TaEWCQIBzsrIhhvqwHx6xJmZAR27096MvC5TYqFUt6nfTjX6Aw
KOGWwkE28YhEj7YnL29IB+jfPLaGYVzmRD1p1NDTu5nHzrlbh7K+0Sho3Em3LI7uGECUkbbpfg2Q
483O5HOvbAeHWUevBho/T3cSe3LGOmshqAWYmtt+TzRnfbekc/e/mXfSCYg4JgnxaZxXWIMn884P
jlqLRl2BQFAbJVVm99cehAZ1LLSh/d4VJYLib8/9Kzcat+Z2lhG7buTp52urN6te9MWYHAEm0+oJ
ZBCvc5BEi1s0u6lo9Us5V8FOGun8gFHvX0bB8uUpPxAHscDtF+sNX96lRK8/IA5y1FHIII+0oqov
ql4J1KyM6roParUb1GTuReWYZ7oUr709gDz6MQHRA6zP52+/GG5RGV1OsOL7/cdNzuHOsVqdqfdQ
6zOGJu6MaghJIKdo9vSz6OhX7nLsH8mhNlEYnuDkLud9Fz9pquRob+xd5PKG5r7wq8KIpVrN+3k1
tYYMse9+FuuUsfBK70vnZPYViI7JQDR5teYLSSPza5LY3KeNnaf3M+xocWaZvHYEBXDON17/b1Gg
k4nqS1yuR6KsJu+7r7NZeIAFioU8fLLSKX57Tb6y5cC6QW6n67ilWydbzkvnWetTIlYTVCudUun8
cmddfXl7lFfmnlAfgAAwXYo1p3PfZEala1rLBVSu7gXKW8aHbJFyrye2pkey+8scN9jL9MM2RAeK
uy8C1dKSvZj6LDhOZZMcBoTEi51Xq74+k8S8lLtgIDCmlgl4i9bEb+fKP2Uxq4kUR1KQLTeGxIuj
MhbXpwahrK84W2ntY5As47fBtBHH5SKQT2aV2/jCBDa1Z6/JxWXhiXz86wvo2UOZzxcQVpce5o+d
j39kv+zRik/emZgD7zo9Wc9UC14mzdsEgFbgJgMNRXDxfKzOary+Fbp/nO1EHaYM3FMOAzn02kBc
1Jw2EUQLK2TL5Jh1zhSpVFOVZxbxKzuGg82myr8l8Fxszx9CFN1aamIgGOW6vbFdDT5a3yaXqPae
MyN9baiNbUaHEh3iFxFpo9Z+cWpWVmvL9NcgR7XDqlx+9Nz2/dt75pWdycIFq7+x5DmxT8IDw6GS
loOdOw7OYO/qJG0f1iHzzmjJvLIzGWMDRIJdflkeXn0al05P1IsU1fpRz2RxMeEWcp8z1WlUBsr9
9vZrvXINbBSkTcyAq5CS9PNvJYtaeqne+Md2AKYcelOXf61mr5g/Z0YN5Mpug+xp7Sv1MFfwkKMR
DdVzG+S1Vbsxf/EJQu0AXb6Th0C02Ru6ZvKOKH9OX+nNJYceI+Ih9EerKcKEFCALIfM1Kw2Jvr8C
I7BeLr422Wf2zws8BonGVgXhPt66VKfH77ImaF8p3TkGGeXPVPlWaDhTuSsMVI5rUcl3i1q1yEFK
6Mx1/Pu+PUkKYEuwZzd9ExQCTzaNh5GPN6Wde/Q94a07ex7sfVACrAlF2rfmLSKXog8t+KUXbWAl
7zPpJe+LwFtvl6FMzm3hV4JhHHA2RDKHyEZufL4sElKsrKoS52jW/YB9Et8nnCA+xC6yKHtD9GLn
1/369PZifGWPIZHooSQIMPglC5wDHZB8V7vHWrlfu7VrruAiZGeKCK8cGShKg3mG+I2R0WkPlLSy
gsXOq8kcO/tanzt0wxe1fMOazu12b7/Rq4MB0qD7AsAbo5WTeSzSzU17oXRa1O2xQbrlcvNMjYNh
sv96tE6xFJwmLe2t33PyyXq9dpPKnZ0jBQfQGbWQ+0V3yjM75NV1StAKZZ5rEZHCk6h51mtrSpbC
Oa723JU7X29qlH/qqnhIOqOQUbcaxbXK26KMMH/MbpUA2hQ284RJcKPXKDL/9RmG0765flLpe9HS
Drx2GKqlZKWabXY1UgNpwwneXRnro2+rM1fbaysU9grwCgBvL6tglNXsefUH96jR3oskvaQIa9zq
TEr02qqBdAvgFmIxV+nJp7RxGRqbllFo40PWs5wpKu1u2YO+Uf+L6YOFz3224aKQuny+QJEyFI5o
GAo+QBlWwTQfg2IO4iTtjTNDvTZ3LE1O0N+g6dOoM8t7bRUQRI+6p9WXI+OBdJzPGcG9cpkgKrPV
qShl45N4WjIIKJX48MHZcnkd/JC4SydRsko5hau7IHVsAE39QYzkonFUrxX+1W1TxpY90Ul5e2m+
vMx5kg3ct8nIEm2fzO2Q0jH3c8M5eoCobsayHAWHqJuO+CZ79bW5SPNc/vDakBv8adsJW33pZOW4
IFbzlBDxaMJUu4C3tMneQLnap+1cX86WOld4fLlUKQ8AS+ej/rZlOLm6qfeOteXn3hECwRgXdZ/u
qSc5u6YHUfj2dL46FAUJhOO2Oudpd9madQuEpOMeK82tYU3rOMEhWbrvhkI/QxHdpun5Zcxb0Z4g
mvaIYU/VMojAaDRXiXu0RO/t9GQe94scn4x8tndl4dGHy/wE6awOg4alOA+62+hwL8Yn/9v4/a4L
mvv5rtQLS8uA/3jHGWciMBBp/4hjlnGljwmOvJ0xHVarb1VY4ryUh1aTTbdo85zDKrw24Zx1VMOA
rLxME0eocoVjp95RH4x6b0KuiGxrqS4Mk37929/2lTrYBi7k63K3bBzV7Vn+nLm1IIzhfLtHQNcI
qCIAZn6vimwhafG19xUIhoPm1MFj38/ucZ4bHOAVNM3rtdKnq963uoPKx+LBU+X86+1Hsz3z5ddg
eSMigpwgwsOn+9gufF4dzOcxKdNgfCL8Eva7yakMLbI0y+v29uqiYOYhWmZew+qRIKUXbVnCTWHN
2M8ZtqAibJwOBZC8BA3ovhNCawZx7ZS2U94T8Q/5rqv5+XDs5zYPR6/sfoFl89ufS+PKdN8ZIFiv
pd4U5nUX0Ih87+RkBKHC69y/NNsxBS606O36JauCoYncwUY3TnMC/O6pgKXFE6CfbopHa1HWQfOs
2riQviGtKBCJa0foe6vkl4fNVg3iYEaMLaLpmhY3wzj1SJRCT5/jEc14riO7VU+VmxXlHkQ+GK6s
RpguSjX0RaLGV7WMiW9phA/I6y53WWGOFO61YKjCoS+6S7XkUxLmcBLmEBl/BOzQfDLv/bylbd8P
HQo7ZbkYdWRa+UDsCTzaB2k0j996px3dKDczlcV6p/ibfZ5k90jndeqyzDsjuUiTTjd3uNiB2x7S
YBo+lsqqTTf2KI57T+vUG+m+sQcv2QkLYPdu9vMFawgwtGv1CXiGL67nIjeaq6lwlnbfV6QE36a2
nvUIeLs7Rs1s2u0ubxQqWC2yn/07vRJahc7ounztO6exY5ge1aNEhV77hnt2e5u2paXHsOobZzoO
62AIGSo31e2basGrJupsa77euFGgKUbpfPOU6ST3hjtQ7UbhrvvkuN1YxsgLAx4zZAYKC2a1qYfI
waH6i+6IPmJ4lZgfofVnPw1LBURc5jxf1x1kzYMrWD4PEHDrJ1ocXhdSrS+zEHkY4/OSmNpwB1lr
NsLewJD7GnCBdeuM7johiWUXPxTypeJjllbVcqDePF0jjtXW9ytXQrbLU8cswmIslyGUjjtfYpIz
JvtpbcePSMGYQbyY2vRgJI5zpeul9jFY+AfN4mXhDs69OlJLlnxpSeucUO+TcownuawoIgRG4wWh
yr1sjaCZtE81bcc0sm1h3fcUOcYrF0UfBA0X3jG0amUtkbA6rLcyzpcP3tTIJzn4yoyDuqBzoYPX
UVdl0tfWodRyS13ko2p+QrUSU9zgC/6tDlTZhWXg9FYoSEf3q3TzpxzZkK+1hztu6OoVOmGpNgUf
8iHTDcAWpaHCdFTzO01oxIJFIfIhDBwQIaHq3NzY2wA7gz0yh3i+aKTh8bxRLUQ2egY5Xl43R4kd
+XJRWrVIeEg7vynwkf0hJ9/oYsMQ8weVLm4W49Dj37uI5DVj7Paz5b2bjaS2IytPlLOnEQxdobdF
JsnOlKF/sgbUA49V5abtVQ8jItGi3pXeElvQpgH2ZQ5Iq0ZseMTe9sivpyELEiQxJofIT1mW9uDZ
ovauqLfJD7UEXPLkLyXkkGVQSXZj9IXhfpyLpbwgWAVOn7fZAFK3q+ZJXs1laiV3npnn/U3hCK+N
UJgMrmjqymKXasFyIwJ9/jYWKzUwiAOYDhRGZ78TWSn1+xUtqoCjEG0YTtLK/m7QAikj+KrBfGn5
gz0eQL8M1zOFADescNJKwxbdF1QkgXLL+7yYQVImY4cj4gpJJEwsYwR51hfNpwmvRggPtlon6OXU
5u6VGKpbDV335GJMRDnuFBWllEVXLw4ad3n7INrGAHe8MGOds3aPQ1e200cjU0m1Szle7lYlCw+6
i6Z/dYXf3SGoK23kLQfdgNvdSlitlKWWEHXr1Qt9Kb17D/U3G74P8mvXhkBl4x0MPvl57TX2h5X6
/U3vsrb3GfcBYNG+9CPdnbsiQg28WyLXwn0rbtBuXD5hf1Uu+9QCznbVrkaOD0w65+2nTBukcbBh
qD9mamm8Pd/WD2657BcV4XY23omkTecITOA03YjFA4qGKownYyvv1xKpCGQOwypfhjq0Oz2rIq+t
xm5flaab7kVDOM0VZ6hqZ5kI4hOQGO3eqXE3i/J0BP01lqbzXdmzNMJGmRUC8GRxIYU8Fu+CbVjo
LVX7MAPS+GZoKv/peb11X9Vox0BnbIof+dBPP/TSc4tYjOnghRPMAj2e1GI/UikvQKYaqw5JhvX3
iQt5qONAtcuXwOiSx9Gdh6t2bpZfs+/OdI2rRX0Yybs5J5pZyhD3w+7TZK5VhT+btvb7qjaaD541
iC8iMfJHaskZhjdlJXbIexoYYuSj/9UpqRljcNvkZdwg3fPL9ekLXCZ6NrZHQzVtFk9jpt+1vlZ2
R/Sd89tV+ZMblSDKk1CO+MxFCEplHxDeFh5JCas6KnSvFkcJ/LOI6Xu7y7VsXedTBnolwRxCeXqI
iPf8a/Lp2KCkhXGUD5nwpkcA2Q6d3kFluHKd9NquGlGGsFoydNoX2cfJOHCeOaW3UgqWcuCTAQ98
V9Nvocsp03mNtKbIv68iWe0dSQVeQra0h69j2hri0zz79Ud6i5MGFalFlKdxMk5anJU076gWkR19
nCZazg0r+DqNi/hu42Jj7ziKav3LMs6ds0/6xMCrIVt0eyc70dyaXt1/sZAY5JKfTHmjtN78TD1B
rpFjDWoOrZH8JWxNfu8g2iV3426YQWiEslqFf+nBlbbghg1jH5Z9lSMLgbYdouZu27yb1nR2KH3X
lYqSQU+OhJLeZ5dkr4wosSXv/QYh28hfuqG/J4Q0uV+qXMDaDYqgjRdNW7833qg7YaswWYl7IArk
jp67WJezNP0ihqu/GLtZq2b9YI5OfzEY0nNirS3G7LoyvfWhH9vOPuAhyRoHoTN/7CvwlJGSpqei
zA/Kii/SkXCXPdBcUDMOZnnEC+IWI7d1uXCQSCXnT5P1g0wz3pJK4PJQt/lkRLY7IRA5L1atZXBy
k9X90cih6z+9HfZuyelJCkL7aSsJ8H+ApE8qVzKtZb7mSj8altDfaXkBRaZy8v3ItWtHRklDNGyD
YuzOVAlelmABVm51OTRUN/Hbk6R5HNmFdlYax9qr7WOpFWqKpV6C97MWUq8w1ZP0akCK+rpQntGd
SfyoM758byo7yAXShqMqcloQqYmr1tE3TTTdMu1JoCiXIJafo5vurr1VRX2v9DKSzTiOkVv7+hqW
wzBcd4mlg75ssF3bLSk8R2wjcOM9cjH4T+aA6UxYUFQuQjvVxy7udQ4x9qbV4v3S6cHTYvUrglib
JlBceWWKg6htyk92Omrzp6npzDISduN8HvXSZmVoeQnocRUucsAJt6SOjHOB5XUNhWHtpeCiGlHx
IPoSubYrzUAml/xKsl4Je9tahFJGH2eCUniJtOrk3yU0+peHofP8fKeNtfAPc1dl973QF/trb1iz
hXOQiTA1N7iRRoIKCxIcGSdKGlcigDqqwwhKDq3U8GBFKqe/DIKh3VSLN3ui26I21HxBb9tEUSFv
Zj+EhaW5ka7LRMV2bqFg6Be6Zhyo281lPGqp4+7zYDaamFunUShjuF170c0eMU5qmoW4HV0D5QTg
413xwUPYSwt9lDvzK4iindh5whaovODLjBeSBd7+g03OdLfOgJqjwpWWioQq1jVKLSS7Q3egoUyS
vej3c+2P1Q1QT+dxdYKijbIAmuBuzFKj3hlB2uKvjNI2gFOqsfaFGNv1aZ5X42OClApnXy1Eeq0Z
3tCENBTY7Hbd1ghZ5HXeH0Drdvcq2LAySEDUAReTOW//IdJ3OxPvEUh1VBezcEm01aftkgptJ8c+
l5GHRg/JoXKKIWpEMLzTLL9mS3BwyL0mO+YgKtvFet8It1JpWAfuJENZqqq7rZO8638Va998cvXc
JV5z7MW/yg0/vYaglTjRuNotc52bqXMIGs1H7U+v2uG6nszBuVg0lyARWmz9MWiqzgUybzpsARqu
n8ZJuZdCzGZwGBajgMhap8ulrJy+DUXuJOMBv3tjjaXrV59VDsMK0bfRzsJqLq1H5YjgCyFl8TgH
nXmV0vTRIpU5dXUtfMBzYd82WnABG1ndVPYCtW0qV6+4QJp8SKKhpCi7l1XBIV2DUWxj/A2VCNml
Oto2nenflhn6MWAVG3Sbhi5tROSOdftk2ziTsfuq4Lud1tnEllmFveNi0+n9pClUADjgxhqZkA4c
FOra8UHpjV1e6xV0eDhjS/LJruu1RvHczz9zH3tV5FbO+j6gBPlrXDt93XVpNb8v11mogwa1V6Jz
bW2/Wcx5uS/70X1IV7mh43VPknQ3TnMrxqpraTI51g/CrVW7WaZAPU4NKprhCJ1U31V+3pVQJhbP
OyS+ykmta2wA9i198Z9a5YoFNgGgrHC0aqtGwN1ZHpAX65ooo55jhhaS8fUxEE1/yIc6CCKJxHMb
6UuQ6hHhUt1czTmgIDSO9JyPpSQkzzVQVhtmmpXs8lIkQahrblfuiZ4tImmce/momrO3pkxRSTaS
+UqZoyoiirxzDftS0D70Wjm9H/Pep50UmMP7om89M6aF67qR4RDpUuWvcMnFoOdzOqS2eXC6dI6T
YhRIPVExzyKZDvqx7K153NV9r6moXECSHGczRfndGJPinvzG/VqbKuvPtFheKYghXohsI7UPIL6n
pWU0TPSKPMs4BlWwlQ7S/B6NijoUbvGHYtZ/fZ//T/qzvf/3TTv867/59++tWPo8zeTJv/7rbvzZ
S9X//NvNkxj+tlfNjyeZt81/bz/y//7S85/4103+nZCh/SVP/6tnf4mR/niS+Ek+PfuXXSNzubxT
P/vl4eegKvl7AJ55+y//f//wbz9//8r7Rfz859+/t6qR26+lPPzf//ij449//n3DV/7Xn3/+jz+7
far5a1GLEva3nBbiv3/sP3/j59Mg//l3zXX/4YNKoxMFJhkXzM3eZvr5+4984x90hGhP4evqOOjc
8EdN28vsn383nH+gEgVSgH53AEbCodY3tGr7I83+B2138DBonAM3tWgQ/v0/D/fse/3P9/tbo+r7
FibkwMs8iyN+g9vppqDCgZYJRBH7RPEMhrjwtKyt93kVoFOxp4hLHHOuffM8Wvk9Ctnx1qml1QCc
/qRQnPv01Xw11Hs90PeNX15Ps3cwsvm2Go2HP83+Hy/45xd6MRTAJBBJEPlR8wGVe1KhTQbL4kwl
AvT8EpVwnAlJfvXiou393dsj8Xn+FHryUicjbU/yp1qwO+m5vfZbrGk9TPZjNX94+/eN57HtNgCi
vXwB9A82pOdvvuafBoCXlUvOjnJvt0XWfVqG0TX3ssG06JNfanV3CwakdfaOtibdL0Kh2X10Uc8W
x3KohvmjqKbO9ULE6pbhStQaJOR2Vp4X2Yu0x491AFdtZ+PEov6STMjv52at4+i0wVC20Pz5xOgY
5whnqYt9Pn5Y6nsXMY5GnAEivJx8FqxF+9gFkMHCOukgVdR56nFgDDWqaHYunfYc7vKkQ/f7Ndix
LupaaELYIK6fv4byZAFNDh+9xJE/hIFXsFGE5RahJuOHQLdDyr9hZydccGfW8PO+zn9G3hCPmxgq
TaTnI+u961GYYGT3Jn1YbpJ7eZnfz4fpTO50Qvj9zzi0VDmAoEydbktnGBrU6wOUhMOvXSiurVCP
pmiM2yjYrYf0fXDoo+ZMt/EE/PbHoIBKOQpMgFWnLRT8lhNy+oo04FAd21vnQl4k+/WyuHUvtKNx
fHsP/YbS/U9++O/RwOsAvKLCgPnqycmjaaXTWJ6V76fIPdiX2l172x/taA5/yt20H3fjbo3mXRJa
UR9mu3MeUtb28y+HB5AFfJeW4CnawUtKL0EpON9nRzIAXna+So50sWN5MV6Q8dx4D86DQ4MEClNI
icOPip/FT+2Hde/furfeMTimcRDrV97ROTMzv+f5jUc7PfkBburTOjAzc7rLsl3K+h4uKMT5FQZU
VDXDukXIkaQyrB89DKrPqSb+lh1/8QCc00gJ0dSHYPB8lXtNOxdWMuFTGaYX1j6ItT09omi68Hfl
rfZZ+5xfSfI9anehfZ/c2XvzSjsSVV+379v7/tK+WMJz99TLUwV5o+3Y2nhKDnSa54+kRCs8HBSy
vRzaJruBbdijvg3M7Ay45+U43IEIwqJuwNECxeL5OBiLJbRHSk7IVs1VvFQmsSjnXT6fuaO2H3o+
xxxESP0DGweR/gLSOg1kr9PUMVBqf3drLO1G9kqk1tU7s69f3LvAdCnBGABKUNKDjPT8lei6a40v
Fm2XdtohqN2dGVxSfIys5twNbz5vO7Ont6EAowM9IXRB0P75UCD+hkQOSttB2X1YbuWd9k0+Olf9
XXkZ7Py78r7ZdXfrh3kOm6/6N//Mi570gH8Pb0OxAnIG7AXtt5M3pSMQaOaE7prci2N/TC6ziL5H
VB8BwN/WsYh+vH2GnS4WECJ49UC6oNYD3Ew/DdFcPPqWbZ+A7EYZIkJbLH57hNNvxwiYpuNIiGva
Rnk82Yk0Ks1GZUu+X6I28u+ri/ZMRvLiFWx+dJMfJMCkgX46ZSm2f523aOUuneHaZ84ahLacxJnF
fjoK1hLEmOBDCZU4Uk7hCFrpAgBdaiP2ism8oEFU3ZWUqv/iu+B6yJcnZCY42BzRTyqOUOvJmq2y
2pmdJm4Kz0ge0Ho9J3z14l2gYAIP2gg3MBmBij9f40E1AXRd2nqH0L0RTqKfos7HNO/tD//aKFhg
QJo2eCtAFM9HEd06zr1s6t2cwMiM+4H9HZkSlNC5TfNvVtqfj6LN3IrVS7QGe1dHFPb5WF455kMV
0I6gs1jdomFL8ejOHdBv8fO4qwUCARbOhXU0CJtF4pTpOsQzLrKU9GUxvcchs1zjqu51fV86Og0q
OG/DGAG4TemVeJP7i2a2dUfcaBydppL6AS9T45uVtV6205dUvy9cS7Rx5qW1Hy9+JvZ40KwyLJAw
S2kdmegL4zjXppFUJjoBeWYpGWbL6Lx3+4wWatH7xgXKq6j8Uu8AUxBIkA07F725mshQDQm91lxf
r7wanZcY26t0jc1K7+aPRWclboQBSjA/Yky7GkGY0ZmTUWFt5VYfPSTkSpD9UTxIOb4bMg1jm5WS
4X1Vumo+GIiV08DLp/d+ufCgAgwbOnizzSPOY189dSql+jz4FUulTJLhAc125wYPJznsKorUXjQK
z6Arq6rBODCZcLUxbkvuoOhTmeHrNSIGNW1gF6yNi6LUI8YfViosD5PIybt1hRoRn5jsAiOAJnff
jaJY4Q4Xq17vncwYsQ1cx/a24aFEBJPI/AQzqqeKm6XAlJNW7/Iwp+o77fO5p9CYISznRYaEaB2t
Xj418YhQwXWLe++9j6QLZaBFrl24skEoctkmAhWQAhtxuVQUn9B9SDdPcqULK3KF29DpDibxtUPx
DwNelPr1njp85f0ynWwQkbcWehsqT0k9GouBknYaQNqJKOTjpFwWvQbmIteS+3KVidxlyMvk+RHZ
7SAtDv0kuqfCXGpkLBDWyHce3eEuWkyLFrCxLvMNVWR/iKcukEOIATJOJKrAmWSH2EegxahLzV+y
cm20sEBxoo9xVieu8ouWBqal2nmHnxhQE1NHBSgWDfCCqMibJQnNuu4/pGLMBXVcZa3XIwLcQwgQ
RuQX6J4m/s6ZxrnaZQ0rMOy6UuwdozUPS91MPlVzXB8QQKTYSJmsSTt202p98oym+Yi2cfXD9Gvn
yWt1/FPoANdWJJ2WRMfjQLiYrNx4ZE+vzkXvWoWBA7dfP9XITPeRRnPiu8pBtmLC5I2/WFsrbPwm
oXe6tphShnUpJwStzEEHbDA7aDnKxvYrWsAWXIsC1hrwA5bTEi/eYDBfk959CZx2ZnnTWddqelCD
/4ECLturk06dRp0odVxz4TjAa1KIXgCsSBBDzcwxuBJVstClckdkRxZ0WtYba2zEXeHwpKE+yWo+
pKimZseZmj05KWnDd7xC83Snd5X2qFvSydBfz3UNEIvnzLRSigSdxjXzrahzO3TkZID/1SG3ilJE
SYsKZkgh3Mh3ReHrXyi9mpj4erP3wZzy8YtwCpHGqWbrOw025BjVqVUdGlxlb30P0DObtXaundop
VAT9VX5Qljk++DRtDObRDVTYgfse/i9z57UdN66t6yfiGszhlqFKKkVbcpBuOGzZZs4EA57+fPRa
Z29VSVt1el+dvuxuGwUQmJiY8w/7zszHq0FpS+mjWqj+1hcB2212Buc2b3mBhwawJQHigwrmQ7oI
JbFDLU6s9LJLdTcL8jXL/xSb0hZ64eYch+w3rhIAKdMagjio+sgS1qqHzZJU4GsyvFH9tW/MPPRU
0bVhXAHKhLX+YNWa8kkHbFWFU4bCRjQ1ivU7UWo0QVtEuvsL1xttg7L0kI3hRC5QR+Wol0to18gv
+cBawANx7Wi3+pC1aeDVXo1bZz0gk1YYXb21apZ28EG31VYoyp6djmRm3IMM7TsZuU1bJfs10RI9
HHNEIYMBEara71EJVyIzbXNx6aQx7K2kLeDowWBaMVnysmf6VmiFeqYiq9vEKaqHkhNVYHTarUA7
5l7MAV1C+u1LQ/sjcKdWIyrJYUmCHFjfj0QI04qWyiyNK8BAjX5hdrgfBGmbur9nHC04avnQixBd
WTunb9uLiTZxB9J0ymz5zRtaTwtATXRpgLhMew2tU4fKXLklI7tliRQOZeH5Zkb0v4i6RWtBpSeu
RrW9Qss1hOXRxrhTeNnA1HXzO3atuhUYs8j+dLmS2hEnPXY3YfKkuDTryU3C3O0J7bMUIL8QQoZS
tU7q8LtFBEH6nSIbxbfWBTBDmiuAfmMsh320iDPbz0k5f4lN8jvggTH1VORBZYR2mrg6yDuX0Fpn
Ajvkgl6A5DA7NDP0VVVSvxnKltar6tEdoGrfPNlOPhp+amjLRLcoyTNfEZbe+hNN6CsCysTGaCsw
Rb7iFlpHKyXrvemJXv3SRHnlrlwEVj6KsI07u9gkgrPvMKsJPPGcNL9iIZOaa61qtUO62C5diw6g
woWGFmxO5740PzVUiR6lt1GHJK+yX7lXiyvPRVnLV3J2lE8xUdG5Car5Du+zCg9mfTZ+ybbY/DF5
MeJAFK/eFGpZH6f+UonssZvULveV3jDAdxjDDJxhTswflVU7v1fHixeGToVDOpPQlPQAzgnwuAua
zd32r2fUUn7Ci3Fxk0UvqQnhMYPVMtBgI3rRGmFrVYOmRWXD0b1Yask3Dgx7Up5GR5Ox3w5aYexS
uiPPSuNghKBnld4G7Lj8+2j2RF7V7sg5zKXPn6cFel3QdbB3QElSD59sGmEos6kjGrmliYRfRw/n
L7JC/WNP+tBBsjJ7/L6pTIJnU+X4BCatEqGibBaXvGrF11JHNTKoXAB4oZVr/UPORatFtppPD/Ei
PDWKTYgIgS2Jcw4P1x9mFm+HAz0zk8MAZudXri4ARAeMHgAheC64kNs+Q8lwz+3bDDtB8eRHD/VT
BgZH6lL0ubACAqv1rSzMDC36cUxvurECjuT0nvy8OkkNAmjWNrxBOr9k1qz3gVWMfR2MuRV/bsol
Zn/Hs/OY2dYa4nrnZrsM2b9xZw5ZrV/IGHE5XNEzCrDAWFPxPHUsyKdaqM4fyTM9jQbDrjAAnsdK
7Idp0jQf3xBj2EtihRE1s2Fee11HPqj3KpZNwNgyGam89b944BLl3qBt/L0QOG74OOGl6a7p7dgC
blmus28kEnEk0J/LfTmZbh0UQLhfknWQY9gqS1uGFlDUP126JuzFvvHqCLAFwpBqnk/XQrNyJIZX
7MStubQIcZ3hjVclA1+x2SfMIey8Q0VStp6xm5Ni9CKrNPI/sdv29i4VdRw12diuu9IkGQLLTRKz
amv1FQS20O6zNVcA7ccrwgp/xi5T1i+Ulo01D0iM1EOt5sqLrDD8sBCvGXEukqT9817RbSkuumYZ
7CeeHa19m8ZdO99gOOi2tzivxMWnaRT2eDGkoz7vC6TNDPqg8fw9zaiQR4OLVJg/Nj26/B1Q6jHM
C85ekJcdtO90zhc0rrLCyT65Sk/WCIZUxd4ccq3n54CWq1A3kvSFyqr7my44d1KyNCkU7a4qzK+j
UwOMrBxTfTL5uQnU3FqqN0Y3SO1ANT0zcRT1aGFvzFSdby/GuFuus7hYPCuouK6vJXUeUvIyryZk
8ibsRuww16xC64mpSHZGhZ2tPyd98YxIwh5/HvvE/GpQ3W6Beo755IPi6pSbPCfSXnjjHEOKkMLS
QA1q3PMLiJ5Rp+aRAULbq/Dix2+jhQQjXmRmPGREl177XrjCxZIVEmuy11tZJXdAQIz5QjEl0Zoc
36miXli23FlLNs0HEEfEcm117flggs+p906LcTrxPvZKomrsPY4u6rDf66Revys4KaC7NGPSdliQ
N3kBuZ2hupar83xhx5OZBAP99AkRGeSprX0uEzW77OikpDtRSa2JBqgu2ieKUKi6AfHovGjSFaII
CnFwnB2sksrQqUvN/JxXatv49PyB2PiYjQ6/9aSocWnqyXMONUKV5YF2PYi3uuZyvjNR9tX39MB1
6wEYVK5+m2Q/mJDYFKT5/LYooF+5JIf2UwbjjBxrhtXgx+Sh482gCqLvKIyh/4Hr6qhHvM09kE92
3dm7Uq/N5L5He2MDg0sxR2WuFq4P4ncpInWuURHPkQIgk6wKYCe1Yg8cHWNoykCztX5gIUE+88xr
6zjo83WdIuKImz0JwJlVUI/NKj53CXJ612NmNC49hk1B0K6Uxgxt6NIPtdrLz5Mn3PtFDEazr2y1
f7GwIhIHa6Ic8WnzXvjWJcJT9kQDD1CB1zclMNhq1G6E2kxq1DkLeEnFGpP5SZ9XM7koJr2Zo7oS
yCElZqxpn8ciq5+rRs80gGFIf2qZbMuDKXkf3Q4qnyp0+JzqwSn0yt7NfZ9od5PTF/Jyqnrk+TjO
Q+H4maeUKAcjPIb82KQgJcpzYKkmJPjgqQTILZq/ALso3aFrY7r9PkDXdgYXqmRKOGYghP1Unbhm
k5UKxa1t9GMJrXRgs41NmiQR9KnUumvKTANnladyAQFKBRS91AywCJXrZktx1FiDKZDJCldcQy9d
82tjotaCQk88/TRjmyQkM9yvsYI0XJh19vTFsPpOPIDSKaqghP31G+KBKBE064YXXXE37fl6lQeg
DUqxNxIhH5p2arvAzNPk96iacx+CbyqNX9XQTPHXfs6r72uXogAvZdbeeJnUUUxoCkrqRT/zUjEp
H/xycXvMLyu1zv7og0R9sU5bq/muN6ohQstNnPqqqXrlSSGX8i7hadWtb8m2mniLZMK+qsWScKI1
UXwx69Fzg2LW5/4eeR8AnBa8lINWOGVxCQI1V/CYndxvXS27b1Mb47PLE7UD82mpXRwidgQlY7IU
HRM21Vxm355mEk8beH5ysUWo6m6cbO5YHbUEzLB6pNjCddGX67IifPgpFpYGPIPWY25DMTkk+Q3K
DRjSpwGWo8VDoSbc9WlhDeONqS12/bAMY53dq15f67jdyXG4nhQeIxCJ7Q6TlBbnpp8WMhFUU8Z2
sqOq5skQJlUrGx+woqx3jW6nnyreC6NfO2CLdmYmcyugIl3lAeBHFGq7bnY7Sj7Tyr0C8FG/AR24
aldZwmP1hfys8C7WznUT4IrtNF6vIHTuRZm6U4AVgc1LDhCsWfhi7euXoU/se8h9KPLm4wJS3el1
7Q91lxVMmzuM/d50czyYclSw1FAKzyKicM2ORAKjLrdcn/c197G+BsoETC9MjbhTLkZSTgBHNvmK
n6zzlIcuHpxA9nh53q9608vrUqQqNARsEOz0yUmT9nFNQXJfQK7hcYULBFj5dbXU4eAkYzz7q9Im
s1/qK2gqsnX0rREhLBd8CeK2o1aagHPa+sbPw+iiMNMr5BX+AiHl65zm8skudf37DNYngfOda8B4
VRSAfQVRmPkiT3DbCoDny/J+XWqTEwAyNpzQfUfXwkSn3DeLPPECFn0twxhuAd5Y1CvUy4RXlOEv
Y+e+QFXi/CZdldzomQDqN8T4dkWi0xEWWKfCuo97xXmOZRp/tvM4jq/MVCnA29DZ2EvkvOkQiYKT
VxiFizk2qg71vuftfoDLvoyHoRjT+2zakKzWVEv8MTws/zBB4wPxyOC53LLWpl+VA+W8BbWGR4D8
DTlYV6spefQwPCf1YD2YkyMfUFqT/HBtcYdA97Ao4OE3Tz+A8S0/DcB4ABapUU7AZbPhEn6eWaIE
yyGKtLjpvgC3UJ+MmG8XDbo1gFEAfMz/7AC78rN1Gm0wGCzQtduXw+wvbZf3vu6u2r3h1B22L3nH
rTiAHHyYu8b91CdpdbfUFNb9HgDqd2811IX9vdTANzf3ZF+FF3/fGnm92dY6yWc8SJw8RAV9/VWX
Nnynek7sm0KoZPuOJSnpObVt32Yl+u97cLSpshtyoQBKq4A7BJ7d9/ezNXGXw0mnMSgX5U+WVLyl
3NRIlAhlT10PkcMoU18rVJcCKyYyKQ5OqmtFKK7DiNJSCgQkLAmVmaHVWty8aZ7OB46PhH8waUSW
oTadLKDYZF5bYnCSsIDCBH6zX9vexwcHgFhfe5goK12Su3udrIHEx/ZS0BHp/AwVTUuDrm6SC1Pi
khUMvW4+NLHtPIsJ1/QQYD4fl7yn++MkIFX9vJb4tFR6TNFBH8fkdz6Zw4vXd8gIVCLN/thGg5mI
oc3VF2Biy1OXqtWdB5Wk3SmzNd4tej2l2/00/IZYqjxNYgb/VjT5WlKstq1PDYX4L1Y7ohYBQhGW
dK8L2XJTK4LwYM+W6pvlnK5XdryiiUbFVQ0zVHAOWRF3qFqUMbmaHsfuSzebE9XULJNXdtcBdfGy
1juUxmApkD+2jGms5WpGXNhkHxKu1XcqdVRuXRhuzxvvbnu71tpCfrIJiZmFKLSgRMPhBXOXeg3I
vbS/PoDd6qPktkIctO1O41uuEMCcZap/lpviGdzQKQ9sl3AdQPYo40iudf1pzdSq53Q3pMo9L+0s
nJKZHFoVhkiDGTZGevCaqXoAap79EbnNhQ93w3nME3N+FEKvVr9PcisS5JYaqvsGr0RjrDyFQnI5
/UphtuL37ECK4gv/SDNM3H0yvfxBq2IdL4HOPNhIFO3QmkkFhBvaNn7SeLGBoLA9f3NI6WKeuHl+
V7mu94QoZfWnjefhQtcVQ0RUlscxgHSrBNvbMtLTXWLbwg4Mr53vGl5kjzKdyjvqbPH1aK215aNs
PD3rJjUjvCm76gDA3/llqVkJNTczjebKxDfWpDaay0dsq9UrTEG1G2VW2zFQlFL+UpBEKHxKtMP3
RC7iqRGzS3FMydcfXrFgm6X3Dt2QzLTya57zJRgnKsxgMiEcAxzw5PAD2Q6TQ+sYy59N3p6/DVe4
L8tUGMBV6DeJQJWq99McJw4e565vg4UQKUPZDs2zqWSlDLQ5NgDNk7NAgulm58EQPGK51VpxA5hf
ondVkkz46uTYJQm1a/YUnZrusoSsQT499dUvfCadr0gfY4UjprV6zNSh/qKP1DNCDfObIXTWxVlJ
vqBdBks8VGlYm6NKO6TI4ttx7QfLBxa9ATnL2nv20rR2qA7F1DMMqXWfDSdtfybkT3AR+3wrUyh5
/Ru28fLFWb3+uzUvNSfTTH9TpyTExfQ+m3DykGvLVVm/VDRVa99qqnjxzRrObK5NeRd5XZ19wTcV
tqPa6M5nM8l5B2cyHhs2H8CyMFHdUttZjjI1fm/PjuPj7Gq0EdxFi+Q3I0cIRGuav9ZEhyfitF71
S1Lu4KzOjtSDos0TbnM3rUGc9qnBUYqL4QV93UXn903NDShYiEU6ZXwFbVuZADPVNbhgXZwBmlHg
QPZRbno1GU7BXa7Yuc6Zs/Xpfu40sqJi1DROf195n5BTqr5Ite1Mn0MU/1wEzT7fJREWtLUc0OSb
+/AdmuLWE+ZYWwFm0IQN1kObLX+m+TnoCzIVgMmaBWmqwOWR1m09sjTxO7GdWcOklhdpmohlNOug
TMMFBXMVkw1RM+c4wyq0ZBHhMdUCZrZXDLoBDzKebMDp68bzmdo0i7JKjcXFCI11gGjHc+SG6I+X
08f9Tv0UD+HQrndoRIM/8tADOKVt4AKCjCFY6qh13GjBeGRTCOnuIJ8dBvOLreV75A52NNujxnRD
HB8CxRoioV1RkLvVdNTmzFuDsh/N4dBKxM6aLidqm8htXFbujVTO6Zi8+b20gdG9sEjU8aCkvX3c
NB1nz0tivacNPDWOj4RsHUizmgOW65yo0Hu9YI8OuqFtogzIuh0PNZUltRWFjnOqW90Xha7abVkn
56S/3o5iqHS2kevBURNA1gnCpsMKRfPEWEay6eLvm1bDrekoyu7j73wKaMCkFD9Hk+9sWwh5nOJr
EGoydU1aeWTBxHpU5366oe6BIC+5bOQW1vwP8Tx/x8MEEO8c5macikU7IxUhUroctnZPOWLNyZJB
vp3Zve/OCmAlfxLsCwjg4y8k6CED9TFz4M/qxpZRsF+zyJBNZTAuWoCv4cereIo/ZeOh3mkj8AAQ
WcOc6Hi8Fa0nyykgJVdbCF1M81adbd4KvFEomCt3aC/9M/dqUNBovGz7AvNlxkPq5XjIPNPLVNAr
DJsGnmujVNTMx8EKDbU+p+VwerRA0zA/HQlDkDW2aZ9gH5RBrra9CAhxOu6pZtcCJYACTzO9PPfh
Tjc9ZooIM4JJQZpZ32RljmdFnLTXkemGCvSRCYqka4d9p/Ee+/iDvTeOCSCc7cgBQJ7teByYv03i
xZkZFrNhXCDLOAbN4uhnADBvt8Umq4z0GBcFwKFT2Z92Hei1AygKaWYYn7lBHPJERa92RZoWz6Ks
6cAYYjlnZfp2crAc6RoBmccgxP0Ly3qFhs5LV8OUhHJYbTftjnIQnGWrTXf/dAnBygEbh1gHlsiz
T5Ywy7nVHFmYYer208HKTBCQc/9P48Vf5NoWAhHspmV7qrdlYe6klx7E4AlwDqUDdQrKvF/2H8/l
NF4wCjBDaKMQECAL6Cc4uWzklSbG1gjtXi40YWINotpa+9TBrbBSs+7+4/He+UIeqwaXAGE4HYWU
4+1nzZ01U1hFW7zEprdXvOmz0yzL749Hebv9NpUiYH9IvWyX+fYrXu0D2YD6pphqUCW29bsMnba9
sLrhMa4d5V4WdLVS5InP2VC/jRYbRJVQ4YCVJsCfrKUnpJdMZWoQCzXpewmF4NhER6Ce2v/4WPwj
Ts3/yI854tT8PzJv/j/k1Njs1f+ZUxO9iB+/mv41pWb7A/+h1DjWv7bws92CoHU18qL/otR4+r+4
QLbsjtAE92P7T/+XUvMvrjGoFID3APMjFvjfjBrrX6pGmwXPW9N2UTT8B3QabUOxvUK5adgc4iII
mM4AQcxfdnIGlAUv1EKXSiSLZiec4pGGbtBXf2oImOWCAGi9F+UPsDelc+06U8Tr2x+X5rJTBExW
fZ/qfaQu6xmw90kk4FcRCDZ1JJ5/pD6n2LuyASWEHo8XAZlBCg5v62Ae6PsNINwipBIV/9Xnuv/3
fF+TcNw3y8BFzs2AOzm2u3yKE5AkHP184jzZ2CuWAxUJu7aqW1yM7dif0qIFIWKYfe/PteIMga2K
PPXp7SgPgwaaDPDKMNX+gvHGrZBrBhQ9QdHdV4U1YPqqDsonrUvHb12xxH2EFDzlD4MWE29BHrPf
24UuLHInqfyW5qP1rAhnSfaxt67tFm/n/KEekF+LKt2S0J0blG5320wAUJQCsCWAHSulh6L2pd96
feYe0Gvha5Z5jUStJfXxczxoyNA3ayl37aJN1j6TbrJXaDpBi1ZEadIxSsUurRA585vWAPvflPW8
zzqrs/xF1Pm3xKoMA0RXqqGPkdc5ZVH4qU8dOrQIGQ1dumuhE26tP70coEAjFRtmhbnZKFmLR6HL
i7nevSTpgChqFeZV+dTUtLDRlbECEzHSF5cOZep78dB5hyJpYd1mFQHVR8u8QRUimde7gZZuG9kA
N3hvbyZLvlTKxvbRs6/GKEGRJfZrzGnTQCiKZfuqWlpfhOz6NVga1/66QNaEflnO2niRqG1+qyn6
dE5df3sTHJ0p0kFPcw1yXlC3XC3HEV+hDV8u1QpZKTOGS+RtvFubpm/rNwrQPaTAl/Yyl6k4pEpP
BwMJMmx0z2zoNz9BQz1uYzNxpklOTzK4QU9a3v22FjW9g6xJuRUVMDR39fwgnRrqdKvMlUUvEayn
vzgU2XYf/wBtu2BeLYIFrn57z/x1GiKGWSe/AKUopReyUKM5m41HJICGewoVc7iKqr8G3lLD9kzq
HYogXgBpyb1WZno32ILwYsTtNEyn8Ryo9/S+dza8tc4vQglWw4diizqvbmJHsdtsVZFCT7W4vKG2
Iu4oOvVfPp75u6PgUgPMkJyCLPl4lGRJ9DwXmUb7fqmv1qwuozKWRvTxKG/YXqh82hjIu6j7bwaX
zskFD2IIKe6YybRN4d57k2t9plpi/tZMgInSNW8RhPpOZDbD1kwG1MeLc4YbJzHTOv0FJxOFy6di
ZEZfel60P44JGrcZ4FrnGRIKuIoEcxKvft6t9Rkx55Pj9WbckysLldTGzDJg81Mq5gNiDcoh78zn
LgVR7I9t1+6oWa2/1nqznq/UZj2TNp5cTn/HB4SOpyheUgbn/PgDKzVdsMRUkB4rumQXm1Uc4Jou
kB4ayoOzGue0pE+0YaGP8KmhYyEpj1q+w+V4PGDGszLWpa2GutcXkeKmTjiorf4lLW0swR0asVZZ
eMCblelWatbye7Ur54Eu6jKeCStv9zZ2JyiIwFE3yWiMkxPUqMTmFUAazHGQvpwx/TMCqsWnj/f2
acbMfDmhOmRilpeSyEnNZXYbzaBJrYU0PPJHHA3kZV0szqOVwsNYG3a4n6RlfMa18u3cTPIp+OdQ
nIBznLLQBfhoNInYzvQ7uGZh20dywjn247ltm/MoLFpUd1gh7Dc3vXNzO1SvYlDTJNbK51RD0xnS
3VIt3Z6uQn9daXn59PFQb/cp9Qj0y7Z7CNbaqdqmpLtlwEuim5tO803tzc1XZalRt6Q9HTVtcs4S
9r2pOQBH4WZyAUL6Pp6asixWDYpTReui6fbWpFA0K+Y8FEuVnmHTnjJBCcsEPR2uGL5q5NWnZMDU
sVFQKRI7GrthklGi1TYEACAIP4017qagsfVigzF1NKpnZCoudBWGXLgmXbteV06LYMSYdMv9TMdZ
REULEOJmyZxVx3NJAZX48Zc4WRl+LYk1zp1QfJA3wMvzeGVEMppI6+V6RI9yCQ14MlS982WnGujf
fDyUvt2rrzbYv8faGPJbt4IgdbLBNCmkqItVj4Qt1OcZWZYNKGsNX/paeH0wrDWAWDzoUJfIlsVI
kENyzQOcwXkNEE6lXzcAMwUAnUnvRwXc392ZRUwtvVoM8xFRaLX27WbQzVA6FnzLWFupbHw8iXfW
i6yJEhfioN72FDher6JAnsaqMyPSVsO91kvDPUi9X6+cqRCfPx7qJNZsy0U0I7WH8IWO6KkIad2l
Q9HbXM/mCLZOaqb8ZMl4IK/M+yHCHDJ+tLpcnIlwfxnRJ1/JgcG2XdzUpkjEjmfYCFdlK1YGyJBs
+Jx3XVwH1Dr6r5UErRUIJBAvx16bwF471OrHYtFmGntIpgDsBXIO+JzeFf2HXsOiCrGqQ2bnstkL
0ER7q0e1JJgGL6sP2qyXUA25OapwsKrmpZRTCVx8nNzSL7TcncOPF/QkjP5dUBumIR8Plhwtj+OZ
1e44D7PKc0Xvk/HGE60XguJKz4yyxZLT9bM3lyEqobyf/2ZHr8Iozc+5ahcXtPFYl9f2JOxfjZ3b
SZSNbnoArtDBuZrldS1M71FwRZ25LN4ZH+VaS4NVCVkVid3jWYL004cGFd+oSerrvjeuWt08pE53
izrl70qYgjab8xWk5MvHq3sS07fVpY5OBQ7oARJi3snJ6GpcQmuKVlHVGlNUgBe8VNFNQHmny7AQ
dZx/vM4UTTe+M8YNGx3uZJ+C47W9BAepqKAXd+01RvmAy0t9WfCeRr0QxlkEuVTZmyiYBk5m4p79
8YRPkx9mTA2AU2JaKkkX/NXjlYbShLyU0zHjdI4fHKdy+2BF0hEYujdC2mk0B4XAzsbJzW8KSD90
QjPh+TZcmi9odSLy/vEvervBKeI4bDnKASzOKeeaHijY+94wI/4rgK2u/oPk3jki/t9p/fcGJ92j
q0VJZtNUUKHwnuoAOJYyDmhRqZFa5LH0aXZaL+2QakuIvZNj7irC/H1WaxYA3tFx9XAo6MntZ7VO
/9hArp+Q2wFN6YhFbpbOdBd9KFPDVYop+rAzoGrp1HIa9IDNFIneoShkdZEULmSHPvfmei+Hcf39
8cr9LXmfTIrGBV/RRvDZ08yT3URrEGO2zARgWVa7IdHJaHN79jVR2S8Sh2ekjnB1fs7otcMumTqx
H5t82fhqEM0HdG8DM6utTyYakF8+/mnHNw7LjSQdvFU0wflxJtrgx7vMU/jWa9E7oNeyLpxGFwKf
Tinnk5to1td/OBZmJJiGY8G+Fd9o7B2PJcTcDfRCnNDhig57N6kAZ8suwA5sOXN63kxrezXgF8Rr
HHTumwaLl5qo/q7CDakrIUG8zE5EBWfaW07pnHkVnTz4WcJtLCqZWL4jYAG45nhaJeKqqmwZC93Y
W8mvIh5BKRKV5rzgrNJHqIkj/jhJsVOFpx9S7jjf6woUCEXe7qDRmGceim9nTx7P7c4Vuz2f/hb9
Xl0SOhQKQxuwfMwVc92hJgkoxJ5Rs+jXc14754Y6yX0ds1f1umSoLG36aKW8EThDSZwcMdn8ePsc
ZyzbOlOopM+5NRWwaP5rg/l6Vm5eebGgIyfRp76fgJd9bcCDfZbL6n6ahkQLi7I2ztx3b4/uNioX
LjsXFhy3z/HX7dd6Tb0JNd41AWFTQJqAImnml4B49IukjF0YzUjaGOnaRDYyzteE9OY+tbP+16T1
sAAmz5o+y7LT//lH5n1jA0ulXEy/7eQ0yXrKcdccnXB2F2/XdqMMF8hxO1iBavTxyr/zkSnJs/AG
ajBwME+uorlJGnOubBSJZaNeGMlg39BHLW7Vxim/fDzU8SXz9yMz1Fb3364ZqkjHyy21tms42Qw1
QDm2SoB/KsjyM+HhuILzn1GoIm2ZLzoKp6PgINa3phE7dEYdsDo67I8n5I5RqatyS/qT7ok7tF/l
lYtBwpltfHKx/3twpP9ZTBNkF/agx1McYMcDyxFOKG1DHKioi11SdOadXcXwujEf2yc4G3ylvlHu
KqcrL3kCZD8SrLTOaaMeJ3P/+SV0hjFkcKg9nPZA1DqJQUfWDvXqtbwZZFy8DHa33FYgZi+MWl13
TqO3aJ+r4rEdxDn75XcONGJGnCli/t8b/3ghCrSXcZFVUDK3lOWqUlTjKyz5eJeL8ZHsH9BOIc5Z
eL87ZQs0ga5xAb25iW1EphV3qZxwaUDQFZ5O8Y5X8CXkUOUn1+t6JU0kKedhXfZ5ZS+PH2/v904S
NSQMR3h3bdvveMpAN4vcWzonjF0NLW7XEIiDFvHNqOvi18dD/ZXlOUo6NomNV2OdhGa1bebeLaUD
yBuEJ29x69DkgwG1WnRXSMD3F07hIHvMw+iThZDxrZosxVNtNPaNKNb0fxFDKJBwtukROPQHjme+
mmuCJgJ7DRFyFHghwnKwmz8kQ/9MSuc/u/rVSKeBUUnqulAYqUZVMYipuG1+2hptG0zoz6zx9ne9
XeP/ntXJo68ErAcea3BCrbXnO2lXSYQSuX6HzDsqjl0eubD+grJz4jIYMmO66ed5h4j+uWfhu/tq
ezBQpKTA/xdO9+puFFQsTa4DBzX+tQ+lhQq+Po/GbtEy98yc3xvKQLSSRG6rBZ+iStJ4WDFyJXwZ
yEfsy360dnq3GGFJnefi4+U9fvT9+0uyX/DNwWIBDODJDvbK1lXsheR0rmkzQlKonz21F1emZ1YY
XzrjGbVm852vyd1DQAQaZjunV2qyCt4H+GqEWoe8iqA9FSAUsJy5AN4LQQbdXZuiEg5rpyUQFD4q
vdMYRUptOHSzVG7xriLvV3sAivgsBR7UspvKNOpbY8bm/eNFfS/qvh7+ZMsuxoAs/rQFfYsCfjmk
LgL8drWHBagirjFaARWjfP/xoO+uLGBF+v2Y/7xRAUS2RUVLi7g314gVIHJRXgJeL86M8u7WhIZJ
2kviT+n3OMYAiq5a02Fqeam6e7dGt10Flus4MHY/ns+7wZUzRX2AsjlVzpOhCmRR7IJ3DirvyC3D
bKAMYmfjclEWIqzjDDlXfWp20sRTWLTfO8uRP2iqq2vUUtg9s6PePScOjllMmlmfnv7W7J2xH1hd
eBB6BAyquzErw7sZcqMLxTyKy49n/+7XfDXeyYtHTdd6oenP5GG1B92YmIif4G/+z0ehRoiJqAtY
kwv/+GvGFcQrQyW2DqVSfdZ6hFqUOVX/F3N5Pcq2p15FzrGeq405yZlHj3ovksbZDa3Moo/n8t6Z
J1E3tq40ukpvcj4Ir1oN+z/E/7o/QH3PFL/o8vlpWumj+Y2RdRTveDP7DnhDbV/qOM9+/BPeORyb
sKID4pD4iAr/8URBsRnxVNVuuMyJuBKpkLsYohUWS5r59eOh3gkx4FDB9aBWTiH+tAlvqzCIFvyg
Q0SU6yfKrggYUDIahqZ9RoZe3ZVNrO4+HvOdPcmYFtJYIGB5HG6/6dV3xA0FasbKmEmGH2aa59oB
Q7tzXax3RwGKqtIqw13s9EZysDGSa1+6oRjAubp688fojPLMxn93+ZAb5h+AFNyxx1MpB0OstsaX
yozKibkX3CJCFs55kjg53VFeLj7NuWacGfXdqVF52yCPhs5D73hUMnHDTidG7ahN3FBuNa+K9GxL
V+dvOUmYgAOqPKbJUnhZn4SOASEKUSFlD/IVVH8hnP7biLfMzk0rCX10HB9zacg9dD6Ei9RZ3xet
vl4OeglXUum6cyWpd5fawkgVgOwWY06WeoKy1QC/5bmZ1lBgZowEEBzXu30JE4LQXc03q4kGxJm1
ficcbKDI/xp2W6VXmzXNUkchaXLC/8PeeS3XjWTb9lfuD+AEXMK8AtuAVqJEUZReEDIUvHcJfP0d
4OkoiRA3d1Tf1/vQ1RWKbmEDSKRZa84xxTx1e70ew6dFqe09iIdmV0TEw3m20bre5IjZx7WanLn+
KzUrVJmUhyC80SnlS335AxJoOX1eRc6uLWX2wAI3FL7WChwSc6sSPuCo1c+ls7D4Rb2q3VfY6r/h
fCKjo4dPX+3rRUB2H8j2OXc0f46U/GuEUNmgxKOxRdouZr3Vx4aEDUdwl4GCZFjNUXqfK1jLBwez
o6I9ysE8pl2f+zhqIOKLAQvaYM33y2SaT10bfrHtPPSVlEAkXMnpQU2c9F1iJYQd4EYbz5SIXvtw
6NXRlmDqWrUKL5/lLHLFKRD27pC9wDeL7PhCXf1Pb89vr41UYipdmr+o77Wt66OJy4bWZ8obw+xO
CsKkSA9C73TQjEiSrzDjVo8qZRFnrvv3soGKF3EyWqpVSG6sd//HUC3LKE1tl1OEo9WRH6Py2bd2
nB/SHmTW27f4d1WGS5HUYqBQ4oSxffNTWiuDi/BtB6eheN9NA+Ej6TRKiW7JMYo9qXdEAfdEG30F
UijPSceexdwvRx5DTkdWToMJyu12cp9qmJSFE4W7bAgHE0ZJkz1lysAeCtWheZvmugvxaFCta4FH
d9lb/fRRIfsZFpnR1Qn+NEB5e0hcUAvNdkknT1cKG4+vBbDfB06dRke1Gc1vCfENuOmWMOwPrJD6
rTNHWerpdtJO+8hW2w9szfW7tTD5rSOxBavfklfVoSi7lqyoopHvSmLeqjM7hL8H8kqxNGh3UZla
HTIvXzVJ7I5ephy3oLJP+66y0w8tVc5/XbfkKqtAg2+FRWu7D6kHkYjIzai9tQNNnXJxD2IZn6BU
yDNiidfGE5lIzG80DxnA69D+Y+g6yA3BrXEltKv1hZ0a+id1WIyDUbdi8RTgbL8wke0nRRjnegKv
Pkpn1Z8TWILqZfPV6H1GkIegasyhTiNAGlTannU1ORrqbD9Cw2qOtlXXXgRhCewYS2FLv/qKSQ10
H45ayD3hHbn1093bn9gr55b1eMspYZVw8S+bXSAWHda4fKQANXfCoO3U6R8tZKH39IHMWylq2DNL
puU/5shQRpzqDirKxeEj9KVUogab9zCfMWX9PbXxm0CbcxSmYEVr+eV7gjQVu5Y72ztGZXWbp33o
DcO4/NTMCvN3sxCqDHHgnJTmtYnNQqRKT3MFt26l1q0e8xFiI9gBHZn8SBcYNVv7pyZhk5x56OsN
vJhYBFsLkqgFs4qOPHRzg8SVdS6JP8quwZR66aBb9mpoBh+YbobrxMHL4inxpH/Ne5IXgFEOx6p0
TGrBTfpBX4r6h4NB9mctdfW9pcAU8XJs4Wcm37+2JOtvZGCgi+JbIa7i5UsIo0iJ4aPwG0Uu3w+A
OH6QsxZ+6zIL8mpXJrF6JA1U/hr4aY+zvnTHt5/SX5/M5gdstmLtVMKJMUv4eUOO7Dx2Py0juPO3
L/LXlLBehAMYG2uQ/cg1Xt5lSq5a2rPOANxTrmnlXWa5UfpSMa5bMV71pvgguvbM/uDVt48cljMX
dSW6rC+vOTUwcqyVlkMODgTEKSoipj2r5TTbHAkCUx7fvseNQpay2XqT+JHYZXMKw6P38oJCQcpo
K3a4s9VhTeDERJR2LtwJ7I7tLzkWzfeycgUqP5A7M7nUNxaxUW//iL++rvU3sGFY5Rq6zYB6+Rsk
4ywmPEnZJchlgTeCMwVsJG6Heqg/vn2pVwfOH5fa7L/ocUboZRg4ZSnNy9SOP0A1y4O3L/LaS3To
8fKfZ6Xf5iKzbY4yUlKAoxgfw3251AscycZRj2HRqZ8J3zR+vX1FWsc8o+20gZ5e8BxR/f2lnpu0
YkbNPkL9N0DCRavsxweFtgz71K5VlfMR60Nl1+JdGmmS9GIBktNXkylX+Wm6lbK8KC2RhqKxxBGu
bGJgKVDzz8yH8WdaVO+r0ABeWlMeN/dxFwOriTOjLH0XAAqNtwra0h66n/kYD4MbH9cIcVrXVde+
B9gEqaBUtOkO6qT6boAfnGBeL1oClDjgVSvjIc/IWXRGy6OxgLQUZi2qjRpbmupBIzJ+IkyXv0qE
ytfuknVw1+w2/Sx7UcKspA9GJVIu5kejnquHFpEA9wMQ80FktnoTjjYhZ2Rtla6H25Z/luFCuZ9Y
0jz3S7TBP5ZeknomrF7pPRwTFlZxUKny0lbHkRSzsIXcqFVTLSkXAh93i7zB4keKJKcEgB4krgl9
RvGrts13Qn6iaGc1i3pBM3/4TGL4kO6x7EGjsmqniu8UUs0gLKaZc58BQCT2tZmgLPmcth2i/YSj
BGoTuXSpy6EluwziW2vrnzSq6Wwdbe6vaHYODVWIsYLs3k9JZFAETjiJ3WvAPB3tSNBJXtA6mYhB
K40YPqkZFlO+1+LMNXw1tDNrJ6wBjF2Ux9SSlUa1v/USr2c70h4gFBQECuwPSI/4DRzBvgQYD2Bm
Qr8TtgJJ1vkaqelPI8Ddu5qW3VM8ZXaPib5QSaRWoMXuHMTeywNA3Gg6gFwLs6CzTLg4y6L2tScl
pfNdrSkW4YPw7SDjzt34UetKDrtaznF/V3eCfb2eNWBhcmhhy97GzQOlTokg0FAGhEZTP5Np3GdK
TRJp6CX6FV4zrxgb+Uy0QdvfvucsCucGilkIZvmZf5M+s3BKY7RunWdCTv5My4krAXWnpspdPYN0
iBuaf1IwBa8zr6Sd5hm6o638nRG9F9nTz1ie8BnRQ0589jg/g3vGVs/fsQA7d/3K9aFtC+JnaYib
3g16qb2fnyFAsBha0t+MFQ7UhFUHfe0ZGqTRbgWzDEcy83hzgIVcIdUv+kob4iwMeEjonHn9JbLa
i6RV1dEDG2K2sAwgFtGSG78Zzxgj+iW4sSAVgzdCL758JK1Z/UhrSP8qnkFIBGgDRZqHpb0vn1FJ
lJmAt2agza2dPiQgWoZ6hl/FgTJ56o1wvoSpC3Wpy5P4fWiuLCZDAyacPROaOuZFx6tELNud+kxx
YulKaSRG6GUb+ijRNSHK8oOywp+WFQMlOruPAyuNsXrlYYaLNXT0lXAJOcpU0hUCV9r2j2lwI4Px
t2KmlGfkFOop0BQOCFfHL+j4LFQOYxBVg2qAq5pLw3xqniFWcGIAWkXwcOEZPoOucna9hmfra8Bx
3Gbll4Yk8y9wX4yH7hmVpTYt2Cx7JWg5zzCt+Rms5T5DtoqCtCCvT7Ky96nFAOKqesGq1RrxcUqN
6d6SmR50IlYwvIHB8urlciC797skFbeEn5SnjzEQmZmE+axlAhai/U6AYH0foSrW/N6x+ketzy0t
sIQ92+vEAKUGmk/8Ccya9UlPh6w7ACOT3Y6U30J+oa5gyN0oTZHt5yTW72QSjhKWnQLF0E0MdfhB
VHAODndGcgrbMelsIGmz0l+EpmYZByhrKTCKTtIOJNsQNoo+kx/g1woSDmJF84xMrHiAfaj2Ur3E
rE7IskWBUaEyl6lfazMDBTqbFbDpMVdgAzka+0BYaaM67+zOhBQmyWKB557oCM5LTMUW0LLehmPb
RQ+mAMjsLR2cZ78eB9w4s1QVyCeplasXFTRBgj+JOxJBVtjT0UlJoAKIl2ZDoOWW8aAr4xAS2Gu1
xUVnj4CLVQQhBAUa6hoXOEURGdRqWJDQaUnlGMed+ksnaVrdm1LNhutcFBMEqpQ9hz90ALU/Zb3S
le9J2sqyILdsSmxJb2rIdxBBgwcbUFZiG1qs2XPK0vickToc+hObRTVItaxKPpEYOBQ/+yydph1B
XknpFVZXX2kD5NTISqxPauMuj6aMEHEzg5qEchph8hksIt7HdEJFfgv3xaj2AN7K9Dv563njaYBD
ftGzdWkdqUNONcvQZtWDaTwAy7XJjR2Vzi04qXJ42+UQHuVu0ePkK4ooebsUwPg/MLQnIhOiWuOX
JsqP1jSH4cIYwuqbSjU58/FkQtLprTBi7nB7dzEukyFnESANk0BtdnOTeZiQQIg9MjX6rVnb9iSd
ztb8OSl67YGgRsirUZIxTyjsQ76RHU1AdJK1pDiDU4P4ZfbmfUSo/GNDpjqHGkOyY1K60QDITh0J
alCbxZ+hZILerDJIQwVCC33XVKP2S2nG/mkylvkLztKJDw+a+pUdQlJigzKDLnAXExJRrKj1Fcm5
sjyUgN2jY24n+YUQHe9MlqX5nqNm/lW3Y/22FaUud/NcVf0no02TG0hbRrtzq6W57fhfhR7tq9ra
q3qcfY+BkMV+kpaF8KF+Lhg3nXR80gGcLcCEQus6rdX661C1g+JJVcv6/Tj3WDUBaomrvnS7/gLI
V9MfzTojHkrLS51O/ICi0zdHnO78/kW0BzwK5p0Zl/JjWMIeP9p1AlaXrNQJaPdEoYht3ODa1F0Z
1x5q+aphJUX36wlVlPEO2KEW+hbBD9+yvoQuaaSF0vkjz+VGwcXvenaFuxZTbl4Bkk7lJVgaIPRG
8WSMsYQB2JjKTW7EabZbKGyLycIHmjCEWG04ZY/HuK+yq9ypG+egulP6peJ77P0RNDnElLYeFlDO
pvJIXgEfoejj7ls7z5K8V844Ym8pBGqX1RpE3CoqRjQNgdE38nmPqpGT5DDye72i0PVjWrVq972Q
dqRCFcr1xDedIqSyK93VvEeVDl4vaGbSuBcotkY6VSrwVmW6IqUzvkVdU2Y7tbfNDzlMOAoxJI7C
muGuiyxle0xOCEvJpNc55qmx4vxDtHHVoxJUJmhGsi6bPRwOeeWQCQAdUqG1urenCPw3Mz+RwYCi
7H1TVE1Pun3S/DQJ/fjlqA07ojKyihsXQ4LwojUz28vn1CLUo4c76o+J2xJTpi9tyIYIr6oXhpQy
PK2BROTjaiOTgJ0v05lLexMnsBBlt59THg2EOdiRZw69fx/tcaEipaYeBduEwNGXZ7G2jKq+swt3
Fza6+TS51IB2huhh7Mle3YHXL+/j0sgfQdxpR1kJ/eHtk8zf5xiuT6QV51JhQgpaz4p/1OGUbp4x
ljQuffGwu9KcfL4hEiG/y5kl2XcOaX4oF/BT/29XXU90f1w1C3s4EHPrAutyK/hPg/VLb1bOXAce
HhxRfa3MsH/fvujfZ1HqZJzUVuSBQO29OSY22bJYMtbDnZkm9pWpQpvWtCi/ePsqf1cxuAoie4q1
BFtxnZe3tgJ1nUUfw13uaiRwxAw4MNBoT5NpsdYhRPRCQYwtexiONmdOwn/3jsR6dQs3MSoglc/w
5dWJUC9lXolwN7t6etvlTkdiTdk395bRXRNjppFk3NQXcxfbH+0mc7/RbFIPFqrky1Zz4yvRNed6
l689EIrWYCMwOK/+r5c/iUzopC1XS3kKwhDzUpUFEvDUQ9hqfeibekW+TmkRhlHqTOxvv4zntsTL
Yzo+HBpA/HMtYm7VsdB+CbCaY2WHJSbGpsTVycJrq/oK7LvrhdZsXLJULIFCMEng2P30XixOs5N5
En5MrEq5UDp7Cdwhsj8UiysojCfhVdmOwhMQwY8Vobrwz0wS90oAs7APEM8vE/jUrAOrWzef3r6h
V+pHGF1xV2PvUYFkbG38QN+XKezVcNe5dOAs1y6g/y6aX9emuCHtJPVJY05vOb7GBDTiIbvtBiv+
t1os6rIAcdZyKZQaKtUvX+lkhWypdapmhj7ZD02OsYvYvfHfNiMozbt87NRY1le4LYfb0p1aInnc
nannBNWo6fCB/QJH6nJu/v1H++JSmzGqkKfeVCmzYFcqcRBnWvdRiUAUlhQCjvmMHWSpm3uTI+7n
t9/nK3MSLiYMY8BwyA7bTv9gWWFb95lLbaAFuJllzV4BLHJmkVkn8c1XYJIaBjRuVUM62/e1qGXm
5Gnq7rDBFZ8Lw3Y6AIbgfaktnrUivX4xSmLUOW1QD5sJkHAyIAZkjzDNStLQKlrBnB4/uDO1j7cf
3itrF7f1+0qbtROWd4zGnrdG208GsR1WgTOvGE5ho0+OaiyLcRbfv33R9edvniXFWzQSWGaZUp6b
OH8sXWKYwrjOB3c3L622m3U72yXqbVxfayGhJs/X+v8Qoz9ivtdO7mmI0eFbnkHy+fl/Lrr1v7o/
aUbr//M/NCNh/w/TPB0zOHRIueDl/EMzsrT/4T2t/UzWIDr0q6bhPzQjRWhAixB8oc3FJGTjaviD
Z6T/D7gMUGmITjGpmXDg/g3S6OWwUVC0IyoFIbBOAH8Ml5ZjHMquLA8yKd7JmEgNON+Jz6KIALhv
ja9qlymfbKC/j0lWZ36VLNOBEB7Ln0MJ1Tyf3SMOpmRPlLH2kLXjWZn0Orf9HtC/f5nx8pfFSqqO
nWNy1jbi4ko35xovVssaienyhlCJ0FdbGhENPW9PG+f8Y28sn0Yl1g46NmEaFqEgVYmEjB08G/1A
Qm+zMypS8ezKkfucDdKHP978+//9SX/ykDZr3+9fqr/8pWrFCta7VAWGkP6f0Q6tlytArCl4xz9U
AOlXlknI0bjEMGRESPsNA351pmF98uqbbonhdKE7UrMK1EYXB8uup52SRGLvNEL327gvAqRzOdkp
U01xdRpBSYfJmS7lyz3U7zvfLLRVaSQkFupZsCD1KL3aGpO7iLrNBUBVAnwmV/1AdAHZLL1tn9NB
vZzH/7nmdr82EmWiE5uYBnU2FIepGDBpOmV+gyzw55kXeuK2tjIDBzxToS5TFoxaFF+xtMZgZMvq
HqAwNPwljGHzkrTkRrMK/Lcog2IZ+4MTLbdZPj07UnauWZIWmHXfSRYxD1WiD76maOGZl/6sSn7l
49gqFpErVmVnTWmgZ6n0yy5J99C5u0POMh4YLKiXE3iTS9i2hW/TI79HKZtCfCCJpRrUiI836pBr
5fbRyGR8qU6afltTcLgyYD1cqB2xDhTZO6+gQnn79lM99d42627RTUmfO6IkeUkWgKwFu1iZjkfC
as409Z7dxK89lfXSf0xmrKZRbnLUD7Br5DjLjYYcD5onIq/lFa1L7KltUh2ph1UYAeeWoCkQ3mMB
A12Vg3ZHkNq8j9s1cgS2N331Mfvcl5EZRHU8BHY6U8pAi+uHCxoMgh6UvZQVxlBCPn2tG7R9RhBd
QwV8X4Shfhj7pbyiltVcyFqmu1pwy22nySszMhuvy6p6N0TTUwe140aPBoecptb4V5vU31/JZl5P
Z7GQSmFVAa0t1a/qBBOiBQlNrWf78PYLPTXzbA8vTQvIwJ0lj9tOuwPqZHVHlkrh9+VwixbkM9lG
XyBElLvJsBvPKYz5zIveKFJ+391mxq2VcMA9alZBllgDEY4iNS1/4jDwoFKFeipGxwaBnea2hTd5
zkx/qDX32LngS3CzSqEGS0941f9uh6AxRk/VawvAetnXxt1mCqa5WldLJXjY0CmupwVsOy3MpAhI
6LCpkZqXpRPliA0NYHADWTyKlmXYJxoZjGZxjje0MQn+fiqb2XgsBZ+7qlUBrcIkKHUAeRmWHoi3
4afGmMi+KYtmP6u9siYiOvuFA+/RcZbhzGpwYi+x1cCxLTWVMVXywJkIhNFUBUF1lTdXpAXl6J0B
Tbw98E7MJNsiQjg7fFmgOIIxlcWxg/DLYo/4VdWa+7ev8HIH/8+TtDc79zZ33QV7YxaQ95vuQko2
5JBBVmyENlzQ8FszUmft89sXQ9Dz+vjZ1mQKmQ4lh54ywMww/0SDAuGGBuN8SV1ScQ/klZCmkXUW
uX5Dm+dXOYD6dNcPxO95tely+nR6SxI9VrcWBYHsBkAATyfpUZLmo5PdyLy1Mk9LZ/UHbcLwW1OE
2kA7zki/ZHM3fInVMULG3FPrQjNLDiQnF9rfgsnUm0hNI2itjN3saIWJ/V51yOfzSVmAqwIZYCSO
Ruo33TDOt0ZIyP1+4fhxkc+dw/4j0ZRlnxchSQSc8uiXW2zRjha1FA2JOhZGwEENjEicN+8i4SBf
MwikuUoI3dKoDxRELpSdrnyezTb7Rfx8Ifc9GRfFNemW0RfBvuKKBD/p3I5uqe2FJU3DTwmRJRzP
AODiDemUWr4LZcQifLeMDsRNRv1RjyvrHgt9lXBn1fJLCQm0m9KEDIhQcUQAgM24a5wlokbiKuZ1
m1ru/dzhIthrZpjUXHQu0ceMhU7ubjUQRuCGE/bumNvzYDEu7Z7IxFZcz3jZDaXnD/UqDgYjv8xV
8IteKZOV4A/zbfQ1fUi/paoh742kyN5l3VhfNIRbH0WkI0DoW8GbR7pbO7TS6nj2cE9MSdDNHTWO
EkwN9NEEQOWSldqjhUTB8CaChjOfgMTsnYUGV7mk3Nw9VZbIf6GVda/axq4JHSBDZ88modprjhhp
C5Pc3BCn0ocjmtOhyBB2S+e+cBbespZN+YeyKMsCaJTuwAhPCutRWRJ42kSwZWvb2qV8ZRM2+zgV
CdEb85KY2p6mBr2GWI+UInBlbDymszUGhpO1n2Bipt+0zLJ+FLR2yVSOqhkCSa9aP7C+L8qBU4sk
BHDUZXRnJUbZ+FqtVDFmM4cNp04a7wfUksVDpFdlBARRz9Qga4aGjEytVw9hnpUIucdOv8gUzKuH
ZGqXfYEBi+Ybzd7rTswuUQXKiIkuqRPqopaDmNeTsTrcmX3JnoFESHQVToLacTAVPdolPfxv0vTK
fDfVwtoV5NN4Vuu6V6KtyIY1lpCwhBB1hNNC3HNSTk8ekajLF3cWTeODE7FKXw9l/7GpwX95wpwV
lOYDGSGTY8ZHU04DYWOx299FGuPaH0KHwZ730S8Rl3XvmURfCB9xg9i3VRYJkCVLEyiuVhxk19Tp
u6nXrI89McGPrarU/V6xKsYhQyfaESvJam2pRkr+eExybFdY7veKb4000Ly1P4ZDXf5SjM764USj
1u/WbPSnBkRf4mvNQAzH2Azjp1TpdPpctP6+92PXx77ojPKpisz0E5GehPRE6kysGYIRGkpUfWbN
a7Sh/NbgqrsdwGZ/nuUwHHSAl/dWm9QkD9Ftv+idKqz3oVBCzQ/pw5ENvY8k4kGvBtP0S0aiXtNi
BTFEor6M8lne91pBiJhMi+abzXBCKVAguwn0qkgP2RQbOfZSx/gydoOM9/QzLqdCJTUZEQ+d9VRr
6sChJr2iAlIZ9MTS6344aMv3zG3rPpi7dF72OkFY12G34KhkUig+hOQBMWv29RdKu3NxqdahekOq
1XLRDHEPXQqww4PZpbz4wZ2daw24bL/P2oYmvUJfeYjC5FYjVxMOpGgC0UzS8iYBhMd3M8rMWk4M
GgnnORMFwJ6AOPC+8Frpuk+iUpNwX+ST+qOIKJaDqE4EoW+uHL43bFnLAxkuueaRAx8VvmUq+c3s
Vj1tJossExLs6xSnqB0fw3oVzUxKbX5R3b74NuYTs21OdMeaxNgQRW5lGeO5G8cwZA5nzvSTxm1R
fsSxuIZkwXf49hJ4ar3dbKDKNkpCIfssUJgcCVBUM79QBS2IvFJ8rajSve3O/65++3tx32yT2JTb
WFWjKhgcAwiUFTk+LUdlb7Rh9eHt+zmxQ9nCGPsZi65sjfWsk+qHBuoxQzobMS4hX3v7EutG/pU9
55YGUM8uYhnO2hxupO4ZSUe4MOqAM5X0E1s5a7MBcsIpXgrbKoOmEa0PXuu+Imvmqsvpfk7QTM68
9xOXAcv94sDWQg9sCdJLWW91n35/cSxKje2HkvyUxmyfeVQn3sbWDBrZS4L6vM6CZDTM66iT464t
1pI98LMzN3Jq770ly5blYim5IfPAEEt8aCe6G3lirAm1sLZ2NpOGL0U6vy9Lt2UqI1NrcpYUi7Ee
Pr09IDY9tt/jet1d/nH6tXHAuSMH30AhqOmiDuf5SOhF/B65QXLXEHVFSlPcfiLzduDEZIibtCnE
3dJkjU9EzxzUhJQe3/4tJ2p3W6xROU5OiRW1DNDJE4ncq9NtHik3SDCX6wLEtD9RbfetgdRkawzP
BQBtxK//PAFrM5xKyKBkzpVVACu0ecichIFqKSn7CiU3l8cEpxJpdWoasWWdogSLQh5WyL4ytIA+
wYzZdZ+3a1oR4ey/SqeqCBJlG4sJZ2wVNAdj1jAdr9thZWYzt5S5HK8M0VTHGbbe+7qQ46ON0Crz
prZUL3SdUtgutM04BDfIYnFUs46dla00hJEQ99feaVldRx5dFqzzsu/GuyQcsodyLihqmmVTnUvm
OfEJbHXkzWQMYqhbTqj93B1EaUQXJKTNXrUY4e7td35qQjJeDj85FF2B4KEKrAxpytTPRhCRgRu8
/bdvOqa/3+1mdJOoWrmLrZeBLJ57bJl6NN3a9AYRzQTbVd1HIlCnw6Ij+KPwSHMxhMg+tBwO3SqJ
D5lG19kRA+F2JqnVMceMg7mkyUM92uRD6z2hVnmXBKkgtJU1kmPMlC2Xjel0t2qbmmfmolMTxZbg
IDGlhUm/5EE6TOm1ugjyuVICd1PdHAkhm7V9F1XrdsbtLhoOosd8jaDW6lHfv/0kT32bm+XPjiFd
Zk6TBIL05He4/sMbOdXpo9IoC58FsW2ohyMmkTJek53nM9Ui/cQaL9bf88f0NNtzjl7QTIIwTZuf
qCKBfySotbXYnurrwSgsetbREDbe2BTTp16Y3beeggUdiWEe1aNVZyTWLW4H3N5eZLGH7pkkvkpE
In8Qjs0Dtb+29jRLjBAUujy6V/IiorQX55W7x59sfVF6Pth8QuVEmc4I2aERlXrmzZ54rtt4qNKs
04rdK+3ZQeocK+O1VFzn/X6QE0F3smGHg0ASCjbxyWH5M+7S6pwL8sTnLTbL9dISCmAZSxS4pVV8
sSI57yHJI06v0/qMI+VUtW8Lgh9KHIpFwzUoRhiHObOyOxICFcrj1EYzzep2umPEF4pZ/xoGhMeW
TMuPbw/ZZ1/VK5udLWyKUogzz02vHJMkLi+7WkGyXjnLlxky1U3NQrMXRu0uvsLgZl+rR5JiEMAC
zyA/5DsC1ZZEacpD0c6YEve2nMPQ2LViHoJETMVBoeASGEWirUGJbv2dPNPiEU5nfXQHNSa4USdN
zms4DLa7xJwlIZWo7d41veX2Z1bMU1/HOqv+8XUQBE83C3VmEJKx6eXINw911y/XBhIZ6PBZ+kjy
ZHRmd3eiv7HlZIL9NOrKqZOAEJMnw+jvVpoMp8P0NldG7dg5U/7VjLBrvP36Ts15YjN3q1YKft6h
RUVC7LXmDMOdWhUqF3RI59ST+jB0sXvI3exbuNjKoyvgGw58q+/fvv6pr2NzusgILqhBOmeBSSSI
n4Lp2Cf0Ew96kSdnGjKnLrGZVFtaLg5pqXFAK264CBNdBTycVFe5VSxn1tcTI2Qbqrc46GTrQYmC
3ijwuE0NLpFGZNd1q9UXskEy2xCU8eO/emRb4nq5RqXMrhMFHM3JapxU64KsJtefpGqfWYdO7P3N
zZwV29igF06YQUE977221Aq6aQO3BhL9I4Hl50bf829+ZfLYOijdvhFSaZm4tNAqr4ipNPzOqsKd
VpnmoVQM5WYgzf6yU4d3Gjuz97ZVFHtbq+qHodS1b9VUEIMaa08lGwyPlPPKI9f1PprSMhg9Swnr
II+bzouj7POSJNZh6UnMowZB/I6C0X4eouygtP0xrgoKfnUh9iPaKcpKY/YORe6PlMmNAgI2ohT7
XTBW2BpUO268oeKkIq24uCt5vfswazkHI7a9yoYOKHmng7O0wq92nzQHmyP+mYF26nM110H+x1zU
53WFkkFnD+AQAhgjSks9jAqWb5Eas8M35RzjVleDVpnCw9jkypeoawbfKHL1zG7v1FjfzIYVgdRo
zLUo6Ao7QpC9lB8XHf+RPqgaWmGsMx52rPHp7cG+4Qf/s7c0N1tXu4EW1M9ZFEAFVm9sC3e8EZZL
UHdtezHhBDv2VqezZ+x0IgjGwksw6fiFji0mTCxEgrL65MaK63dF1iKWb9WDOUlz3xXm8tWi1bK2
CNOd0HN9xya88EZ05Wc+o1OPajO3uiNeOTsZosCWstsbeqkSbljOKPvFZxwpyd2SUz96+0GdHBmb
mXReUQNF3UQBUZhlYBpzd1Tzfv5uj/N4lRD8cDlaGbzkPI4/TllR+UucdrsmSc7d7ToAXvuWN/Ns
mrlJoqg9d9vDfiQ1SvGLBJrImftb/5pX/votprrpWncEqhAFkfafSN6gWqZ2j7MP34OU9lWtSH2v
F0t60YoGfwywgjMbrPXreu3a62L9x1enwmvGQ805UxU5koZBljsw1gnUM709c38nptytmo+aXmou
MwpCe571RyPU5Y3ahT86ByCsz8npXDnv2RL92r2sP+CPe3FmokeA5MVBRlCz17hyvjOmpbia2r7f
6VWoHx3wrIcpx9JIHE5yV+qDQkZZwpncqlO6RLROvE4q836MbONyFqTydrZ1Lr7k1LNe//yP32dE
kdHPDst13pbpXahTbdcWPacjJbSHt8fSqUtsprBkdqoB31IS9Dgsj89U5xjD8ztzMM8B5U5s44zN
tNXh1UWpnHCJLu0u7UlDh6Nk7kEXhYuTJCGIGkPCnpZcfWYnd+qmNpONUhCSVpPzHvD6MDZIPbtk
yHa+adXFmZ3UJmTvn8l41by9eDcS7b2Zu5xPbSW+p8JdHEe31d/nLTnmc6QYuxnPz0eu21zQZI8D
XaKcFpGzHFq7HHbS1HAe2dL0F3zrO5OQE59qX79rW/lf1i23gtXBbVCqJkpCfQvrkjuJzJ9Tez5U
Fk00GyfP8e1BdOKD3abDhFaj6HbE/N1qs6CZXoCYrVztEHOY9uMCC93b1znxXrc8Cxc4TFU3IqF2
MywX+ShTTwldZd9OeXFm7jkxcz+XBf745CqarYRqIk4Yx4ko8941b/qmnPf/3Q1sJhwMsJLwQbcM
Wnx0HjQFsQ91Vghnpmv/311ifXZ/3EDWVL2B560M0jKiZYfD+RbY3zvMDtOZ5fXUW9hMGZELdL6d
c24idp13dYYbya3a5f04FufewqkBtZkylJiAGmI3SS1owv4hDFVC7Ukju7DUrvaQgvYXbz+sE7uS
bUgxP72VQ2akATrLj5gcb6O0szwNjudurENM4eY5UMqph7aZLuBgT8s0c4wgSw2UZEmQWmo3GmXe
2D0zdE/pM/TNrqOP9LJ36jEN0hQdH/Ss8FKViUIYY0l6xNT1fvN/2TuT5biRbNv+yrUaX6Shb8xe
vQEQDYN9T4oTGBvJ0XcOOJqvfytCqiqJmRRfzmtSVspMCgwA4e7nnL3X3k/ETPq/6zQ3cK8BkD7u
Sixg4O0/PZd/8PAO9LOf3kA/cWgLVJTRSd2SgDsGfo/p3jGMpxgbeYNBN+t2yowxfsJHei5lbTw5
g2xqDHi29drP2ngc5A403JyaA2lcQRlBVgMd7t8/9QNO/y/2/fc5SrWWOpT3aHatoQ1zvJg3sz0g
jSC2yezybg1QwI6QHu4NtLUfSWsOIsb0wyYQwxjaheMQ3unNkNp4jCOoV4bpXvswCMPf9g5EBlXG
0xrt5YIpfBTrTGTYu/PkpBvlaatKGdYSf/hA2JnOMPZUzcJ9cBNfbUth5ZtBdCc8wXareg39fyrM
80mXK6P7bI34YEd+j4gpsPCbjcGLgrzC3GXGRJ0SZOhu9Y5icTG/acs+FrXDffD7O07qGsvPX93y
dysfSs0k96ckOxqXgIRpe6j9k7QlwQ+XfI7ZYNIHsXX8wg2iBsfwmZHWamDCxgBmbTlpuqJ8RPGD
MYNjZspOi513athRxwzLb4dknBgpViLT0Taqg+KASYl7G+E/GZ9K0si9UNVavO1zX+7MlLogLBl+
viUqBmSQsGtfOq2mLmgYWjeFZcAHgijylrRVYpDIpwpiFmXqno1M+dMw6OWQRNC24osy0Jx6pbRg
vIZp4KqVaNx62GjilSF0VWNcj83zqsdUjoIhZ1gI7egYe12TrYKlb3GnArdbebOOQj1leDCtgVSI
JJx9rzgalomZgOZpS7HC+ZF761iSi0HEuV9+dWnkrCbSZOA7TZb80ik9ffZ7HyGl1nbB3uvj4GGH
rRY/68Yw3dd6ed27yXjszExXpBFcNEJhHl8A64V2l2AhVzORr9FEhslpjRVLDzGj2yqMsdY3az5f
+jYUhXEaZyJ2ImiF8bBCg9Rt3LZOnk2vk0w14gypnoPdNVlblW08On1rHhfA/dZJ4st2q5cVrQrg
dHhB83HsjMhv4vbI0vg46QibOvLZupJLopYsjHbxkOE0tarpa603vbpGOdleZ16mUCL4AQ5nNETB
axvLwooWJyjIfrWtelUZbjzsaSolDmBLdON5H2jFWwUY7bGYqUJDzYWqAQ3Fzu6JxsF2NmKSfhjT
xPGiicSJmKzN0b/r637KIrWI5iUbZr4qS15gw+3ErHbGlFlDqCNWiJB8tOYGBdTAK72YUB1mRA5F
yAs5Ps6GUYvj1FD+XWPG6TcNZVm6rWRZ5iuvlPHR1FcZmI+uQvVgz6hcQnu0CCJufCeGVyD6AQ55
PoNosLoKidiQttmGisTBplOV9rTNR3DslqUsc01Cpm1HTuKlZyNJbwaV2qhfjSJZPLLzej9MzSC5
ExYclDPfqLBH6M2kWzu1LLoR5jATqnVdBojjWqlVL9ADXAJshj54Gr1gE/sMJqNmquZLnxjjPMyL
wNsqXFMWxnl7jDKX1L4wBaB+OoIYzTd0tdovs0rFs9SXdKOpItt3sZIsMl2pB8eKuXcdtUTcrJuR
IcjxmBpQbS06HVeDBx7oiOMdI2of9EaxHjrQDmAMbPslIFfiTotlOUEn1L3jzDRguOVVpUM7gKVD
voUzPMZDq04YOOBUNv3OySJkHMGNSKUGMKBhGsJgK+iyazrN9bbKNOdVuaQz8y5oZTjE5UKvL2/T
u6GKvbd6cHI27Yxsx2gKpNyHklU1KumWUe6mD5pFsGrHzZkYpzTfWFohr4RDzETk0/dwoiUPyNXr
/G7AgY3VQYR1sjhIVYYxv9XaCa0d3ZvyDkk0BLUpT/wX4FJUmjkEmgWrwl7+JLEgXyz+XsRf58ot
VpnXx1u0iF2y1oLYWTYtzcTzopwwvE+sIGmYB4vBUtMoDXcJKdgM2YtZW8+W1hirwsI1sK4XH5+2
Hje3WGaQeyvdO82tkYzAJCj7N6VIe4Cg4y2bOQ109BXGyJTatmURLlgL/dDMeBuCXtEnJ2j8TNkS
qCt/nx+ZUyyOulhm5vEwLI295qOjymySrngLAqKmV+VoDECpS+cLrjedpSvvZ+5Qq5S/s2zkZ2Ep
HT4Br686mRZyDUO0T86FTuiTCIOuH3clJAZoAkHqXPGtb1FoJkGbRSVv8kyyjT9G9QKXaCvo4r84
jjrzy/aeTOy0WxmksZ1Mpia+lvw8bwJaqRA8cXphl571GidCA1KSNQ3Zoa7p7ATyem9jJaxTazK3
kEqABfGumklCG6n1fddzKjw7dFs2VGApgyJGFtLEcyyJbwS1mQkmb6VhtCHdGf0xniEjHvVlfNGm
lndRWsq4TWtkPnA+kjoE8uLyKmZFwJSQ5k+MtK2yTwtkLrzozRhfTkRh26HdN8YXrw6Geo0BmfdW
xu2FjM2e+Mv5Dj3ofmgaZNWtli9ahmw1kW/F5NZzRPKrBTllyMunguhmkteISzGII7S7YzqMJXRO
XtnV3NTaGE6prwMJ6/PhGsHfeJ0Q9/FEfI6ct35vaebazZ2uJxEiJXYyUyRUhGzpOvqBWuhHFbeA
wKCiepnSTt0udVWeN2ATbJR4YmnCqhrbdDVpsaYilxfnCJbQDAMor0cR6d6UgBdIh9TaNhjSXhO+
u184GMDnKJnkNagYZYygU4lu2U/CCJfXgzjoGbd68c4eKpp9SKmGUwQoTohOztrSPddC9ICnqeoa
wDeOKa//N1C8GJwa/K2qsvKBaT2/Glyc5uH3B6KPzsjvjuqlr2BY1Wa81btJnc7IOSJWkHFj+jpq
dBSWn/AnPzjp6e+m2VnMaoytM9jCf5AhESGv9ljIi4A1ckeQvc0QjR2N6M3gk77IB3XOe7cxS/RU
JfsLsu81Vzl67m/U0+7OK9LX39+6jya872M9Rx0MADyJYOspum+VZZFKWyb5xk0N+dK7HgqzXhWr
ppTdUYpqdAUGenr55OIfnGP1d+dYHbGvq9Et3CpjvBWOoUezSjDN5KMVmUJXK1M56RqMWBqarP47
WGf6ydiO/rqx82plAfrf5Lp6/v2v89HjfVfsT4vZlI0a3a0+1mxvQrmbbqnkeUBUGdk+RBfGekr2
EoehT674wYt7ON//VNyxPfc5+bsYMrQsvzfxI62scuJsw8K4Y+7+GeD2o/foXQcAaB0Ritjit0A8
qnVSmMUZZ1i1asz0s0jqjy7xrku4FDEUq8bzt/Du6fIE7kUxzSiVSVz9pCL/6Arvin6ZlYalMaTa
ur5212eWdZkVBhG7zvxZxMNHj+PdOtKWVcFszmbQkLbmevRleVJPtbHBfVpvjcH/DF3+140SEN2/
dpViMjFlkwCgEnnySLG8g4qIZLxM3tq0nne523ufOMIOg9U/V4pE+/16KbcrOh1vRXIUDzhD27oQ
l17QqQsmWm649NI9stwBkbHMqjO8blZUd4JE2iQhfZlN6j4ogm8wsTgbpX1+quLJuM/K0cJLZI0r
kwps7QtkbDbkR1bavlwjbXfXZpG6lxZwyU1KEnHo0v9GF1N5u1HLuqif7XKtMe3ctAYhePCYiwsB
TXBreU1+FkNJieQwj6dKa6Z14unlriS1PRqLlN27spd1NWbAvXEcrLwBzRwVL7yLRc6fvGgfTLzM
YP/cfvpatqLIEOoU2rZ1K7kzOM+uoQElIBgHubJjAmkgMWHozXPtWKa9fp0YBgc/P/nhtf/YXPbX
C6P5PvUgN0VrdnEZb9UIUwOK2lJcMI20gD1hitl6htuaK78H54KmScpnZaoS8Y07bH34flQqc24Q
5+0450FGH/yTVs8H30Bj/89/ui9DbmjBFPP9cLBjRHUBrMSx5n5DOfyZ4OHQLPzzC2u9B2EPWH0T
K1nyow6WzYrbPm8aQasd5IIAMIxOr86WEZdtu6zrKhZf4Ph3IKAAPZrmMh8XJiVe7Hdiu4w9nkwZ
xGcxSWIb2ha4M0VwWdtFcZX39WvnBOnm91vHR8Ovgz73p1uT1LGohoLJzxIvEMJR2kYlgLXNd0P2
0nuXneW+Tn5rnRaz7RwFKUMaM9XhVnFKvrQMuGxI5fhyxHZwYyeOE5oyMD45uHywsB16nD/9dr4A
i7qATD2K/ca7ClyIZJDb08gMFpxunWcf/f42/PXCRlT4ry9ILvSSqHnT2ybBfElUQ73NAaqH8FTi
kIe4XQT2kd9f6qNvyLt30UqEBCo2Jkdd0RrbKuV8hHrRXB3+9v/CLn6CXRySQD+mXWyH+bniPPO1
6tN+3r398x+HH/gX5ML9wyaaEPQO0d4MSvcKQcrZ/p//0PaQCzLYoBxZ5DNAn2Kb+wG58P+gqGbf
AwurE/wJrP3fjAvjD37AJJUH3DYIsv2O9TcQF87Btv+fdcRx9+HQBgmkLlx/b5/09esr6dhQvfOK
ePgEjrURpqwjFQTY2m6ibnIB0gExWJ4UefZ3iBoNxD5+kKWRs7QJPpmpVzdjOk1I+o3ceiL7LL3U
WZllSL6GdjsDVH0blyYgVVpUxzCOm2vm23v8rDaNKqxpQpxYjYE+Q1hKXNeQUr1Iq5b8ahh65xRb
oQeZc+qc+ylP6ak0S1WPeGGaEbKwPdsFqkBYuJFc4LWOQg9o+NMufKTj05/TioAmLMfY6DfII/hE
XpzLR0Mn5YMRqIXv10S69dzZg7hqm1ipMBms/KuQCSTXDskR/fYp78BDjz1pOR0bSacnUxHN3V5D
67igOLZaVXknrRk7mEUxJopVU5Qu0w6bi60Ns/YNMISG+NJLMZypHkYoyy9AvlCJcr5KqPvtLW1S
eVzqvkZvgpSuiw6LYLEBZYdb2aSxq8LcowMRlgMGwBVouSneP5fS2TWLTmqugHBxTs8NOqZwJu+L
4fSxiGzaWdoqlnmAAhUbE1W9pzKHez/ipUXqn9IEbDuJkgc22RGAwNzZWaNzw6QqvtYyWwxbatbB
D1HsGtdamYgCOq3vndn8fmKFCdYZImF5y53oUPSHOAn8nU7sqrYfN/kZNSyGi1CzExNY8thT8Bal
Fry43WQlUeM6/YsxYXEKrdxo1JGpl86N06dksftaoW7HvPAUTR+53+KGFvZfAs7UHJzjtMqX9Tim
MWL9IWjOVDkyJSn6kfd40jzjm4+CrQxjOq9VOLSGlNxtsLkgTgMtC3FE2i02t84FuqqwkEb1rCH7
Huz5zZJ1/VUtrv4NMLh+4XYzg+u4Mq0GsSxUmKgZUbatcxqRkBNsreeRtXP6krhjP4YwCmdMZb5U
AFvj5smr6gSwBHp8TBKzvTDiAR8VLs54tpDola51WSHXGf0M1xl8w+4pG0HFhe4oI7M2Vbox7Ly3
1/Qr3WOn50BD8z72gPiKhBhOvAW0fFyzbrqXWYuLc5CnBSL9xJO7IRUeN1IVpb1GKuI4W89UxcKY
cTCXlSmdEyOzyngtmqa5tfXS8iMyCfDkZqbbgvBPVUW5KbCBbOsuU1cdFLxs5xEEMEduxdAi8rXF
f2mqBe5NZ9NFDQNl1O75pJn0G1NOIRf0nMBWYm4s3nrDl91JF3jJaeNiCgptfZr0rUGUS7qGUqPb
UbPwLPZkyeYbXfuEBJMifsTDtTxrNY8+YnbtfqkAUPPsdLv5UiQa+shaZEoj4WbWCUDF5ZyF7RKk
JTSPZLr1KZAz+numOlcNxs6Qc/Tw5NBIfx5zDKbkmiUZpN+xyi+qZdGevcFxrBWRFcGbJ4XmhUsd
y1sSLbx+Z7H8JWDd+/amgsp3xTtmyb16vaHVCuMzY14C9TkCtqzRoscbeu9TEVeoXnlx4a8iH9wM
XkKmaUUM8EA8QhMYx4PejNO5stPJo0vr+WkUT2roj9064HbYLUTiqHT2MNXBRLwPXmjp3Ft48rmV
IJ1sXd0B25WxyMVDWU8r2zaGk1HX6/zcaWTqrTswvilR9OiOzrIxIR0dc6j+omXA98IY+r6/LYrF
NaMl1feKPLefpouW6BAsaFaj56c1Ft4KVEbjXA6FNvdX9UJzPbIJsYjJPXFt79o2tITpLqHd+rHW
pgyDu6F03DhcUtcYzNBW7exOoVdyEqGDaqRyLedBv/OWkeAGouU1LapsgpFJRNJ4v5PEAphh+mLu
7j1H74uveQGUJQxsrMgbUqgVoNjW9+dtTgOLVWIu7Acyz/xLybsow8Dk51flZBov+9SEFwZnGRbP
mGcFtTsdddqwZX87cm8W/LhtFWyyVnoTsvfUnVZyTpJzR8/HYwkr5DHNyniI3CXIzhboU8Y29pWq
QwbGGjPBsW5eRS+WV0fm3UXd5tlTQxbZSZK4xkPMF/rVYNSwRGMfTASSujPQdmw03ps3jsOdBdMZ
eWKqyj6y9vMnHGlxkoH1z/wONEoM983Mbf/BUlNQn7g0vZgOLiWH97bvCDvz26Vkl2DJGcYlseAj
1qw2gB2tZYVNt0YcGujTwn7p0nZEFnkD6NWej0bZOPf1SFZNlE3DfAfXlXdP5YUQTBgEgzhrHKsE
oDO9kU1edqi2aS9wA1uEw+2xkcJ0DV1CrpONoZhyhjnp3/Db4na4B+4GdEDzbDsOHWNIM8ZUvoGc
gkHTXeqN0o9mL8DH0hNc3rNdZFw1C+L8dAkIRAtZj9215oiF1yytzSdzQLsV1iwoiu0/L9QGVLPz
5Aqn/OYJxhyUW27TbUiXyr5UdT3dk7nqQIKIdfcFnUJ/a5mWyQ5qT0UZFtQO7OKYy169Wgt2qg/k
m5/O+WXQDjULhq3Q1nXOnhHdJE5xNVdpVk9bdtug0k8q4gTuhywmyUeKvgUZwOj8W44S6ZvSRfDN
sBud1am0z3E7unWIAFZeOBVOfwyI9RkjpP6x8lsqZvz49W0qnTYPF5xHyJttwwR7bDTeka8pqqSK
Wu206GGzh11aWf3a09EFrih4+6M49qxhjUivtKIEVQ806sTS39xxWuYV82pYMLBW4m5lZSBT9UkF
OXRj07wlJtu+RcEs0MXhQshCQI0xg1zRcOaaMv+2l3HlRmmQdzgBG4I2IwuD+CP4VfUY6FVv7cez
5FPgerFSnOzOcs7ABnyGHAa5Q7Po25ADiux8sEWhzkuI2sbKAYd8x46i57ssyI17z2vNMbImGW8S
6TLZmVCx2qs58U2xtrxhtjbmVAEUqqrOvevJT5dbIinsx468NPovhPzeLpneXEL2SEWkdI2u8yTy
4pRFPXlGTaXeyiEXb5xm55cCsMWTv+RIIRhg8ejAdJn8lh6POuI77+G6aghlp2Mf95epFyd3zFX8
OBIDx7FwZGiuR7GW57djNsQ5cxXD/TIP2XJSidRpN441BsFx4wEZCDtwn8ZOpjFpBgwwjfu2VPUl
Wqa6PII7Nr0ZJp7MlcXecWLEw5isOrsyFGPegQlMErfeDsaKMsPeIHZzXJasoJmbuccgxRiPMJDA
9SUT6TE972XOpmkyE8VA38Rb31KsjYvJ8WABYiw25Jz0VSjqyXjkjFAmSOg5JK78NpAPSQ/4OpIx
svuwEV3uQVwOmHAioNSyoyCGoRVpdmyS/d0twfVcLTPDe98bb+2sTR5qC943uQlV3EH0MZOHSpvH
r76XAZirco5OYWU4KG9yRDAnJHglVwNT3hajxujdlk2GbYA9XpynzCj3JtRmzqKAKFwTb+rET/tN
EpwvngH7PeNrVlmD9mhVmmcdZZoFQLUexupYG3OSO5QzO7scrthdxuyMBRaG9kLEgowvGFPzO4xV
zOhMzYYwQ5pzFi2TIWFO9N+CWKR19Ut961MkflwQ3wwsRM/l1z/9yL9KYuuPwNd1gpt8cpN8kv7+
XRI7/h+6Z7BS8OaTxXeoe3+UxC7URx0YpM+wxTd0cNA/lcTf0wX3uEjCkRzj71TEjOapeH+piAl5
gtEFb9oCJUk582tFLEyzczOIzYBgUoPax1xAivsmdPWQoHk/2fhG0TDt12P0NvgYH0q3mk4cEY8m
/LIsi4/szBD3KJDYPGUqqyXM7SI3AbeDIoHLsv+/+zP2OqPY2WQqKbHejoxqIC4bKWe9MXvKtAU/
R4nAw9r6nkQCbnulPq3i0SlPZs83n+1poC50OJUPobV4yRDmZkcgMhNJ09zrGfZKyQxcSFilQ3MB
cEOvo7lhdLpmK+uIL9ozN+pUiowjP+KgFdMsgnUWIha9qPA7+4VDDpyZsV7gRw6umzc7IT16Y0qf
C87g+PvzKwa9CyhD4czl2vclaHirzgJqdMtlJkwPlFAS30/uK20cl43e9eUUGckUXNliir8RqSDu
YmeUd51V83FwV1kP3SCSa3MyJ+go/VCuB8vkbKTYD1Ec5HF1kVVIQtGvqK7EdlQmeGAwmPu7RnjT
M9qy7AEXk/uUplUzRCpLJjfSArdpV7VBHP2KdoSqV7m1WJGBI/QsWEbzks5/fD2ak/dQU67sHT55
ccuZJylXukyHWzaf/UZK2uV5mwhqNqv3g8e00NVV0ZstKQhCldum0Q0oY6XLssuAmPNObQ7HnSo4
HcEd0Eg/AsQzsTLToT4De+IvUQqTqYlkIGxyEGyru/ENSVgU+rDqOc58U56a2d7YIQpKNZbOwP6W
YZhOVu1U+RZZD7btE2BlLz3hUFq7zxEBXxKSVWNPm9kR1ZVlQNlVPMwywu1PQkWmRtSgAE+8PPKt
Jv1KKkL6WHAGy7bznJbsH67Q+ohorj5ABlGQOxQXVe2GUiqAp4tls4rrReXGG75HMgPPbRCNVkm9
E5yGgPmeJGB/fLZjg624MgYtPWadmb6Vvj1pu0bzBPIGPBbllSiaBhmdWwRXc9v1VNV0rFaDrXWP
U4Ft7NiwCz3buaTn3fRqoB5bkUYymXe+jQrqBW6hm52Qn0cqUjMq/6GyHVJevJTJO0JQZiRHbafF
N4CbRB8NGt0TcjUKrw7Toi2aa82luOMEpHEii5jDL+NR4pjiXMXo2UMifwVoIVnAhqkomLPT0RzH
M6M2vWFFkZWgexA9UgdzqJHYE32z9JcxeCEXtKEJXiLTJZo4zAATWRsuES15lMosqzZ9m9FZqObM
GI6VcKz6SNcQTIV5WdkTiiaHLBdgJupU1oBTaTs4ThtpWHAqfNxmrvOIJOWnmh11hXV3uMkCPac8
PZSqY1fIW9lMkPb6sg/eqtG1rRWnLu0ZoE1+EaQ6ZW/NaVjjZlIN20jcnsbvJfIkxnN6BRTO076G
bg7ltN6CDkJg4y0aJ4V9yZ1MNeV3Y7bNF+JVlhZ4g3S/YNWlVG8dZ35mjBo/EiEkvmLCrL8h/hgI
2s2cxUaLtS/7657BK0OkfTtA7jsDMCm77sS34vzN0a2Ku3foIpDkA3xKuKV73h4aDfWh6YBQ0X9x
Dq0IS3j+DPKzKLKd4HR71QYujskgM7DUouikoVEemht135l+pKEMvm0mhrLr0rZO8n6fSaKUly97
RQatErmkBcKhQwtl3ndTgkNjBUVxee4c2i1YMGi9AKTnnBUI3+vDxPPict3auXc85kPnIUCslbZm
cYvSQ1PH2Pd3OHrw3/p212rRfGgBzTSDgH3RFsokkpXpe7PIRwcUDfseEhpSSru6mnSKLQQcYbHv
N8UqAFtPw4M2VH1oSU1+SXsqOLSq5qyd263fdYikOiDpD+ahreVWy1u1b3Xhlt2vOYcO2HzohumT
pDM2HLpkg0rpmBEgSveMzhzK/iKVxjdndNChDodeW8zjuiIYwXlKi3imCLWOC6/yI6LOadMmWTlv
xnlyOaXigru1D029gWCzG/PQ6tMPbb8eSvBLOrgm6LJ9XzA9tAjjQ7swSBmUh2Dn+G4uh5binLb+
jpAGg9YpHtl7dWg/WodWJIN174yzLQ3KsSupcDXL9ML40MKEaVA+ujGfbwerLsCWP/fJFijUvv15
aIX2h7YofonkVoOq8KDgo9AUqjgGROmCVPrKzgY91Mq5uRYVECbARUaChki5DntcXTZEujI++pH5
+N/pyk/DEiK+94OPj4+TJMg9V/9zM7y8pbLv0tf+53Plj5/+frK0nD/8wNENxibGHpHyfc7CP3VJ
5jWwYpOsANqACcyPM6Vl/QF33GWQogeOaYAU//eZ0jL/oInEjCXQ0dj9nQOlqe+lHf85UHIg1fez
HwLN+V9iS/en55/HwmnTamQaBzqiqwCdWOmCQQqY88tx2EHs3GSmf0qR8+D05WVnM2cSw3quvTOX
v401Up44pXtU1pALl/KCVLfjWtmU296JP+b3aZOc6wmQ74n2Wt96x8UwblUnjwzkmCwGL7Mujjtb
v65t6JU44arILp23MnFDBrAIQI1vri9SA734SBuwaLZ1lr14ee5+bZRiZzcX07ibqmDYsgFV545W
O8f4EVBNZoa1m5IS50rhDvfIVh3QEsX0pCNCX00WpwjN0PyrpHJfcvks8qa+EF2GNqJxXxs9JYU8
c6Dxd7KEyTyqTeV4yQVC4YQDNN2ApjFxBcL383eulRVRh9v6eprzG8ER5tVL6j5ibzZWmqnb5302
OJua7FmiPFqPejBpSZ/LK7CVeuU9wOCRmM4DP8rsnjwjv0ii2QHbZ9E+6IS3s6Cmsl60+dYbupvG
9FDwuzJ5ddgiSB657KQ3HuelFFdB2ez6FhVuWdDl7mBC1vk2UOUaIf5JhuIvK91dMjZHXn4i8aWD
ZNwBvYy68l72/Q7qXhjrFeZ3LPO0TdIUlsucxMgfk/tZKP6D+jyxMcigM6Vr1sgXh1Q2ej6XPPov
e3QUQl4Uko9NnW+WoA1Tu9otxZYQGPptN14ZMEALaNFXYcBnsrHDZIF7aiSkT4tpuKzaufrSoNQr
Qkt5PTq9WDSv0lrAuTrJsqZ5haYDlvy91Zv9qqji87LJd91SdJup0p84ohp38dzcSEjfRxPgmos2
P0N5dIwW/6utTmSSbfiybTwyt0PNpAqgOrhRWe7xAr92uSwuTadxjuSQEpLoRAQLEfSJ3Xw1okuO
LDXDJcpt3szqjfdAixZvMlb8WjkQ+7g5KYvioojJUPHMuGeA5ZxOnVki3J3tCMEAjU4audQF4sJe
cGugIcLcE4yPceJ73xUwf2uBvmi+Vjd99/Vrf/bc/J/9j77WpIqlIun/769/lN//DDd59dw///KH
9WF4fDV87ebrr5L8mX/NdPf/5f/vv/yxqt7Ozdd//uO1Hqp+/7f9uXqnoP14ub382g0/r7DGvv79
Ubm7/h/UxlAuqH4J8tb3NtQfw2yfYTabfBAQimLyL/br778SG/Q/SHjwyHEIAF+S2EyJ8e91VjP8
PywgyCy09Mu+Rz3867NTc80CZPu7P/8cN8CC/dNS+z2pmSWW8QxDAd1390vxT0KOhNxOjTVGrFud
EW5TO8uWqL7PHNK/CiB/XCUwSf6yfNviI/16la4ZTbr8Qqznjvoh87dNkD7T+z4D/his0lxdalb9
7aen8OOT/vzJ9l2H/2wi369JAhbZVMz/UAC808RVfkMXNJF8SWJkgzqK5WvhD/EpIYTPE3Ozs6mi
7P/9NXksf7qmz9aJOAEJg/He+T/2uZhrypdVo6UPJE31x4UUS8j+W2x+f6W/uqN0BFwduQHxMO/Z
eEbtpJ7we201T3K8rysk35bQC2baygBGHBtHlj72mxkF4u73V/7TZ+R67CMmJwNLJ7Do3bNE4GM5
uW22a5X5Cm2v3Rs3Ze04+iqPiab85I7+6f3ku+MYZPpwErBMEml+fXMQyndCGjbwBM9zoiaValPu
N7zff6a/vApX8nQcap6rv9Np9nusWJG53XpAKHBGDkSyYjrXrP/eVRx6beTi8k1zmCV5xrurWFVj
STuNu3XRY8+BEaGx7MPw/f1V3j+f/VXoE6JCsSm8DPfdVRrO2bIqhFwP/T6ctzTGm5rU3eOmNeLt
7y/1/rZxKY/LGDax5ISZvdeC5kT4OfSySQ6cA/DYApPCWKrPgJt/cRXfdAJOEDQyHc6rv74C3TwV
gw/ad92MQDA1hCrAQ5fPMPB/eZVAN3XERRZpgfvb+tNCiMS/zoGIy/WoISeQJceucvD/HnGE86eP
0cpgCQxY2I3gveB/JmKAMjhjEtkGGIHjZmI02mut/cnysP9a/Lz4EUhFqvd+ceAsh9Th3Qmah9Ap
+AI6wy+JZpFa9cjU9PyLsH3SLH2iXy9//yq8k7byyQLeAo+8Np13Vg/89xtJWYMiAkm0plmDxa5F
9j8YGrJ/U8+OITs8CxuexELK7XpOHEkUD9gssi4/IwPu5VjvPrznsJvud0ea3jrj7Xcrv7S9RXmq
VOtRmDamOomPPNTU4lW7BvBMk6+chuoH6y6Rdpsx74LyPm4K4V/18SDmrVaM4uuMj6E4Not2kmft
RCv2kTaG3SP2ZA5+DC4nYVRllR3L+zCOXopcx+yuiTUDtkI/HDdMWdtLd1RkY3MpoZ5zXB+b7lSv
9wZj5DwTeaxmk9+iMLPLo8TF1LlNcRKm0TSnfrJSJYGF66wfXG+l02eS6xZGIW7XcSQ5PO6yZY2V
bbEfhdFKXCKJSwoxmUV2fj06JF6eyJxk0SEDYwkIqi9VhGtz7ABxN8t8buQkEGsnppX3/inCMAKy
BWTz0zqt6VcRak9vTzp6fff/uDuz3ciRc1u/inHuaZCM4HRxbpI5aMgspaYqqW6IKg0MzmRwCvLp
z5dt7+Puggf0vtrYsFEwuq1KiSKDEf9a61tkr2B3ZXbf7qLaS7B2USx5m9N7km8LiqWf5izAuDQn
6XJMBk4H73VYVWwnx8sj6xdZQFkfKV7Gb6NDt4xXKsrHm3KoEOuMTx5JzGPwrQ+0JNVHRWMIZtzY
EulaiRCoee+dUQP8Jg60JW8lb7qQ8f1Y5Fub8MG+sXrmPnVKLTII9Y7Ri8hcdOxecu4iZuquZuf2
Jniwq4D5WG8uf4tdmFDvENsXstQ6UltbZjUHmD7p3/Khm5kxV2pMd55t0u/K6aMHhr7iu6VoGLgU
IGB8M7LgOJPL2Z4Bsroo9VnuzOa+b9v5tUdC/FxlzZsZPfdl7KT+kWEwSbZVNieCExAxN1RE479I
PBH0NCQR3JxW9sHxgoCnnd4KrTva2dq3YmqFusop9lr3A+6qkh4WP8CJB5H2JtUK68IQ+NyMScNt
DYZW9XuxNMxqJpfJtUWz1Rfd+fprX+O3PFBMjxOv1llrw0pOSMq0ygcV5hLy3cKxTbxNa6aswP6i
qoNV5MH3Ic3aF2Y5/rdZtLgBzuHk52FzH9mwzE9j5DTjuBugqh6yJJuZACk3euBX5sqt8GY8WwXb
onkDWzz6ChqknXf0BV9CqECx8tvQIg50oAVmrfeFLkYf/0TI+NEtvI7p/9gzJJtTL7iTRSLFpsSt
YhHCZX59TFWaO6dJwyZOXotw1XdpCvSe303qv0PiYWQ5GOKb/TowCwyj2VibWnbTd2sePVTy1gnu
F9zfl2l8kIHhmub6Uc0NmEYKw9u7pnGxd7WDg+rpqrTOY8dR01Mw5j7mgjCPngpkKO/aiLH4onQl
OdsyHu32ZUm27STA8L9a64QRzxmMY99GliKrbGnfFbvEGuBGj/gjxFbVyju5VeV8BFm7hozyg+Rm
9l23vHROLMvec/SA6S3CshFbpLb69NTljmPRJ7COKwdSJyCc1oQJpV0uIFPOspTHDMpSfWxnnrgN
CtarXR/iINnBGENny61wIbZpUzMZj/Rvf87S4GZZWGTynU0JzHSjvGA6TpPulhust/QzuLOlGZ5S
z/4O1q8DaeVoW568tlU/G15lC1zjUAGr84z3Mcqp+iq07NODHl35utBJ8L2gn/7r6gzitVxNFxw4
SXsOprnKJ6SlUvNIiNKhAoL+l2t7BT1xCBcO4/wQDbFnD3CPt1mCQL6Ws1h+zjB8HkKFhLilj33o
mOsaDJBEqb0sxt/DRFqQ4nuyRZSRmLegv5NqJeO74Qrbb2Qiu243phUPT8lTMVOv4GH69LPe/+SA
VmIm0ZDprhJJWHxTMVborqnxFVcTPkuWi0p138o+IAgeBDMy3dLK5kNnIzjTogydDWAK59WjOvql
0oWJ4pwdRrspLLck25xmM7qSZIKxCUQh1TVsEHngXg4k/qPO/FjtuXfi0h2obQEyOvW3o7CXBwiO
4WdUd+R0c8kuIC7BsViUiJTtT4814J3kl0XwVFr+vdvRI40552J8S6OLk3PiHbRDL+rHHQgHdY4c
l6l8YoIVabNAiNzMtC/9HIfeurRhZ1HGszGOlA3lEayHhk7Ux4R7PmX241rTIdOIbJtRNGN122K9
vCswNnmHQVzIHIsqx3KXKN19OioT09aTabMPhiBLyNgQiTqjJnv3wmshe9d29QZYF3OKdWmqD1qA
hnh8tP4B6UDjJxlz6+li1HkhZDoASwG4hT3JbcV7yjtouS7txa43eULkjgFRtXj7RbYAwmthwyp3
xoH1skhXqbGzqPw8Qbaw4yofnXuqBxU9BX5kdXsc6MOM/yJvHxBmIDK6tvLAjdA4/BlhlFzoNmhk
jX3IWo79yERo73Lou3dhTYITSCJHoU37i3flS9V+CzOD/9poB49IZw3ZVyrXXJwUQYNmrBaxfMpe
C2871vS6H2VdJe6VhbKX4txmRLr1tX2hmVEC2N2CLrMfGMTxaC/aD24cY/kUpailvnMGqtg31VKV
95EYQaNXQyn8U1eKwNrQ3ZUn+F6c6RY/NColXr3k3vCKG1hrR/ukgwCNoCuS/pk1B3cML/boS07G
zybTO/kfGDGZdcLo+oAPjCmkXMp8OaQNIto0lmsAoQNA2SmIlAGeQgMCfef9bH3XslpfRjtYYW7J
sX9IRCbvZGcKb7cazZslVOX1sk68p2rfIeiLbVN/X/zFHrf44QZCk8kgv+HXdd9W7ANXY0lIOG4L
1/1KxQtdIqvOrLu2Wfx+E2RCfUi28HdsA+yfUhQuM0f+bsWUldth2ybS/un00jmDyew+2NtJ6uBT
b4BS0JX4nhO7p0Kt7UHMhGGybjsaoircsVLc0+JsPVmVUznXkXshTetgLWOMSNPPtQrnbju6Mw9Z
j43gGh2UYiUTDGz8ilACAh+ioWBPTO1TTTid+a+bFA8cMNd14+etfMS848OOpxyeYaW2cRWFvoUb
RxKEqLdtO0HkiITbzfico/y61woUBEYJPEChyblfgyQMz2XAChezy/LbHYWKxVPueHyTBXLwz8p1
qAgzSe+c1dytVkzQIIHeo+dV0nGW4zd0xVLb23Xu++ehq8KTliWSWGd1SbmTVU8t1rgmLsPRyk7G
K4t9Q7bjVwXpXlbJ5CPU9y6j2skqFRvZtgaxM0VVxmsoVMQVCqrMtl4DPHcnpTWS5Bz9lnqoi+Eb
LoGmzK41VjjERvXmKyb5dnBBXSddhdjlFhXhh2j2EctF7b0OwFPvhrWJaFKZczZiy6h5ALj61k/b
bju5IS5RPY/UTeA2cOA2mM6p+y3axXQOqtRJdh5jp2kz1UWz1wvaP8nSrMz3tTKq2dvFmuIS6Qry
AJybHBtO0tSc6HQ0LjlGR791WuFw92kbz9kog0Pc5HOwurzdgUviw4qqd0qZxjWeWinfmywlttp1
jhdumpBt1I7eRUbmfmBhi5Ug8Jy9hAxm4+ztqZQTKYTZfdF1wQP7uREfXVdnzxOng27XhL24lg0M
IyLFZqk3uErqN91P+mih2zRMpQNNRSja+QfOxvpuanT/Ygttnrlq1QedLJ0bp3lCZl4Gqv259ko/
YAml5ytRin1wVtbR96ZhaLfpURtIcS8i+sLpB/RD5DeAYOYshwFCDzEavSsNcn4iBtvZIt7Xz9O0
VE92wNxtE9ld8DVBPXg3iVv5uDtSeHsTai6m4sErr7HB+CybNILURGms4eSO2vY2UhXBI42ZigYa
q8O751lZueJATOrvjpYzFuTRUM8kNUGhTe+U0c8SBxW9N+WER7HJR/PM82UX7HNq86movfKIjq39
D1+UM/WqnN5YYqnYy/ZdB0Jf6KBipSzMAtvHypcf7TiH02Ze8/F17UL9ElCOiud0dZf31Nh0LKk6
dE61U9i3SKfLk5e3s9zYHl1St8OAVXxXT2n4HlIBeSOYq/e8jdzx++gt1OO4SZocqVgjprp44gla
+HynfH/0YyfIu7OiZgNvM5os+2rOoVdK4tqNwFxQrjX1ZMnxl5tvivY0scnqVZKjEDWGpnbqxdvI
ncBpJANWsAlw0P/I0sK6s5pyegcJF1mbYazZ0E5Vzi8MM5O3q4aMyrSaVO7TUo/B05Rfnswqt9Rn
yHH10ThjqW76BbMlW/FZcnSBGpZtl6Gp3O3iVAD4MTLW9zmxiGQXhNDHIe7MM3yPmZKSukvqn0W4
TC3rmo+RJvcadPbCXvSCh7ShObOok3qJlRXUb15BLhTDgw7ZMfmDbTCNpexDvF4vP5IAtQ2VO41e
BD1jPS9O4uE77VVBxe+TfAkw3Ta6WeaATUSeZeutH9YT8J0kCd/mMrH1pisdzXndKe0br9WDvQ0w
Gb/Q+6AWwM6htDe8JUeXQHA0QYOZHG4EvwUBBO8ndJ7btfTv8QAvJT9Hr4tto4X12mLR/og6MbIZ
bIrx7tLt1O5ZqKs71enldcUa/RyIBnSJW5nsM9GdbncAB4c3MQzpxziZgnq+eq2HbZhaGawWmL+f
C5cUYNl04Sa0ic8rU7vycSYFpGJdNxeGrqA3NAyW6XvgR+rbiFWH2iydMmXvazrFYjscfJdVJ0qy
vT9igd0meSSOA+mBLPbZbjuxtXR4B7AmR/PN0DqtiUOFQWSjMo89AnQeRhZ6IOK2g9PTLHQEVvjm
ywYHD8/uiD3f7WsTbPXST4/MOXE/dY7F63k2Doc40bWQp6ak93iQuRnI4oZVOu8D+hXWr1SqpT0M
6sou43QuMHs0YBE/Ak4493aQmQ/LavM+Lj0zZ5f02tpzz6c2wTVqwdbNlIHVj7vJl3ns6TUHY0dE
DUG0Iwvij47e9G6Y+1ucRxEMpLaayl0jFIrnyAmGbysYygrDd5fSDZ1FvTj5uNWfZZ7MtXganC7x
3ecgHewVuQ2y2ZhtRhOq8GkdvEzfM4NQYgu2ZbjUS+nxW9Ct9jXFh2nKm0N3P9dCosZh7OzTIzYR
XohhVXZeDJ1ugJ4y02ZolGMw5C4ho03IztLcyLz1s53vD6CAaiwzPI2Byd98Ny/Li16Kdydb8zra
0GTAn9F0cZ5EmbFPVrN0Xy27u8SX26X5SpBBPuY9ZWfxQBEi3a0myb6BLgJXB99tOU65Np9uZLnv
Q17zonOXkjOQDE1PxVDPUR9zSl4WF5TZiK/FmXMwbpiLo7jyi/k8CHUeLIfwQ1spfQbK4hebdBwj
dahCR76Y0fKKHYhZcOZlw7Q4Ji0IGKTUi0KsX4qI9yz94fV1GpR+9+LkY2gfo7WG09HIamEF7FGv
dkvg8JvauBoPHVA0ehpYO6RrZ1CykZpZWkpMKIIzYRLmxyqvk0lvVxw+4fVkq0mPG3ohIaqEozIw
tXpvLl3ybmn4WZe89eKG9q6Bg6cKb+Z2jvQTYKax+ZLXogm3tGOVTDVti4zwTbKG3vik1WwuPBqw
RtV2LZgA0vE4yPG+NrR+3rYmUMNRLdWks62NK5XgfLlyU26I0/swcGidaa2vegjW/l4Q9Ju/Ywbz
yy9pOw9Tsp/dRAQHqfyI4M3I5duNyawZafLQ0uFmahhLFs8BuWi98ct6ze7bfgjJh0EfjwhNCYfj
5bDAb7K2A640XpOUathdRQvMOuEGhQJDbGpLWrJvMNqR6GC+4faMtciI+kvWEDsSnNrezaij1N4j
OGkumU3yUuxDSSkJx2hhomDjFZYGvUA3XY2zofQ/lGvrk5hmj2Wtw/S6c8YZcJdyAUcflrFh42jg
J1HPNgvmkl4mAw7f/BQ1w5qsy5bBjqeGU8Izy2GOZ99a5TIU0AFHNUGba1lLHS594VXvtMRmAXPP
pWZYOHhNRW/vellQGKPVRPbqICpvbbfLuWp04iAd5T0X4i0LekfEtT2Rw+Pezkx3NGHazU/e1Hg+
7k3ce+I81tKm3XpySy+JCdOkwtkQ87JGypno+8geeW/1xVeCzqTBCuWvipys1+XPEGMJqyeiC7vb
Qnte9mByQ3uh4xuB41eCZro1zbIazpMkQOjIXBJkgC3kn8ZdiEXKxhfbke0cBZhdNzjBlWh8S1wX
qCxuDKW2cl8qHJ4PqD0NWDnTi6jMDqmn88JcL05vnHU3TL5Jw0M2OoM1EVKik4excSH0mDBO5sAU
lBg6+oEczTL7LLYb07alPs6BFryUJ8vr/GKX8iT0684PKgTp/4Yh4JS9aYbwn8Mf1f/fVOx/WAPu
pg89jPrjL7gG+r/sx/r9x4DP/tev+YOf4H+GgcCVyDP/2kDwjD17/LH83kPw21f8w/1vo3wFPh51
9+LGQu74u4cA978kXh4Fwnb5EjtC1PovD4HARHAxUUUEA3yC77+z/1tC/pWvQR/6r7/U/zN+rV8E
R3wNkUSFuSTjL+rPrx2CWHAnKWcG+WtV26996fX7kbjbEzs38BO/uzL/RNT/Rfb+22cRaxD8xGxn
ol9UOhJFmci6Quxo+u0RnP3sPLlBuGeANh5GBIzHIm/AW2q1bv79J/+iD/7tk/nMi8MNR4H7i6IW
GkEkySVXU6RdQ0yGWFBLg8q//5B/eikFP18YBjYC+y9qdyXHQRQNH5J54SPsrw1vsVPxn1Aov2p1
f/tZfvcxl6v8O63TmWC24cAQzBqm7MtYg+ubO209tdIiotYm/XhoDOIIYx1wmV5ZfKNS7F6ZMf0P
FKFfqpj8v38nWPz4j0REvkh5v/tOZrYTClMe30mM7Xjbx83JirMD74SDw59M7+Y9Z4GNjsuYffE9
Dbpx9ZMT9w0xu+v/RH/+p79j8Y/v5vLvf/fdsPZmPk2nYjfNabPFkn20Lr2zf+53zJFL4qv0In7B
ULIvbqHff4iUyzwnNHXvyLJ5e2bB5RdsDZj86JT+c7YGGfjYUNBBUWYxNwDA+OWjRJ9W7sCKjwZA
NKTgxaKGIdj++x9IhL/etnxOEGBo4J7Fq8Fj+cfPsUeAxKSFebNoJKWNtBa10pw7Lj0HeZXUBzmN
Sh3aTMifwp3xdLp+IlqEJWR/Rr2cUKZrrCZMNLx55rzD/jqh5zABkXlfTB3ZWsawtrzzSqtIyX+0
pH6Q7ci/cDp2vHhx3aC/1WVm8F9i/0eeqeH83pNtvbCklsUumQkwoKU1sXTDU7VwZa7zghx6ASDr
S6iCe9KxR2I9hHvKzmaEQz9McAmZGGc/18Ekt3NI5jeYh4b0/tTJcGukNZRX2eXPQ1tkfXSltGnz
R+pTWpSDuRsYrXVdE22tto6+kvJNkrtRcJg9IJp5VMEQRbCQ+ogOvlUc4zl4zq3zSlQZIIQqGV/s
APlCArcq9oqhE/rNVkW92eq07vPDIGXGeLsK036/gil1Y7vSMAOtoGFjmitArC0DS8rK+5B4jEoE
o3Pq7hhgZcO1qcpqvEpXyzoxwWUzVlA89y4b0zp3QCbHLo6GdHA3Zkoa9LDSycadN9rWiTLusDsA
M6Mgb/bL8D2ycwOKMYhMeJvSaRlto2Aho2qJEAdCYYbyh8A0NO40W7NlX2cGK31RwsDktEOqq5r7
2oIrnTpnV7toA76/hOcOFOV5mEVwjybi//R4Rpq4JN/yQDsWm5OZYmtvkxWkcWIi9eu0FdbSfyrD
7mbLhotzhTaEx+i2V/NTAT8GYcqfV0QvFYScbZ0OSvXUuuUb70+GULMzda94Q4cq7jlxPVWpFdab
i8vizUrS7AsGBivBn1miuCpKsINdG6QpMhuIklcZ1bQlsx+Gz4yDpP0skGpPXZIlbykT5bOq1rXb
QH5JdUwSZrqbl7b+tpQ2C2zapukdCVVmiAHizn0f+aBLRN0TSw0ya3o009C9kz7P2uslmQ1Tuc7S
NMb7lvq2djhKt5WNyWET0kuuNtLR5ZeBEXfB0DMcKEWcsjLGnDvduzTHo/OIZf4iUmFQeCbS7dql
23WbckJ9JikeXTOYJSfmlgHTVhI7Hu8Fm1bHbKnI4ljZZN8vqhrhc+a6TeIspY+NwZgF4KLgRr+j
jDvDtc00moBOqbuNJH6LIF844h2dYbJvm6jioCrD9TvqDbAlbrPwjioyJiwMvmZCR0Fpf/cjKpZB
72ZBS1a2lQ9RMvFcJohsnw3Sx49hXTCzRMQ17A1XP7+rk3Z55pYq31UKemKLu2Q2PGV5221yFsov
JIu5TLlMnIeeNcTZUGTT1nFHztiP16b3T4lXSfbEvhhelimsTu2wDN424455qGrTkvYrdPVRCxUC
Zc9FwX2LsImveaF7Cxpp5/pXssurW8/B/REz/S89CvJ4uDde03bFFqOwqIDPByuUET33FZCKcSwR
YspOkVJfijF2mU5+hyuDdqMcbzrTRysNOLiw+7Bti2gPVrksZU7pmCOH8tI7ZkWHMblUc7bsgyxY
iz1AgkjuZohk9q7zE4++yAkHy4akm2fuaXSE85qNzcJwkS6mhD6d3gtvkr7VGtpKp6GKX2wYB7kC
Lzg6QBS+Rms1wryAg/OoesZSELKFreIkmwRNmI7wyp1qcr2eLnGn84qDzgUz4ZSCQoX+jlbOvN15
DswImnUTzX6x7T1CUBCg8yubZkai7bo04ko2weUXZg9401Mfd3UMCYFpnolU9DgxFqq2RWYBpKnt
2vYPvp7JBpB4t2CbVI6ZKCxO0aSYpydzjDZHlBAnkBp2JhwLMqKoeOumD1r46ehooJSGEU7nPixQ
cXdFZo/dFa4YEtsFabClV+X84Os2g7SReK64xVig5q1PaXzPi0CV4VUtRzZpYjXe2bizJnsWGOHt
lF1Uc7zWWddRE8c3v6+8xrVundH1NOPVhgIC+MLWKXd0+8wGM5W7UE3TF4K9lr+jJasMd1giMcZg
go9sfIMX81vhZJGKGRHDaPZtwJ5Hr6AXcUdIvYTqYNNVv2ub3B2efISLecuLU3zzDICNK2lmExHg
S7hgYJg6s78c1U08qTaZNzxfXhPz5KBaYDhKJpA4mbB2Y2MJe+ONCCgbJxryE8sqQnGoW/9aLi45
PEJ8j07QAtGPpsR7LPMCZU0nbs2mkYjiltbgyMfuozyKah231PkxDKf5s+2LoNzqKmeUX/E+53AN
H3U4BBm+gZsSB63cXpadlsE6lgqMrYH7TfFzUgTg+i/DULfL0VJW37CSwcq+BJjEsRM94ESZBUOx
10khv/+23/lTHvb/7UdWj63vvz6xYpkbfvzlIXv78ftD6+Vr/n5mDd2/ethPHZ8gEcc04kX//8wa
Bn+1I46x7BMDrPJsJf9+YnWcv/IFHGVhv3GkDT12q30zDur//h+PY24osKi7oGJ8TIZ/5rj62673
H95I73LKwOjkEWTCM4W7+JcNuFWto10uUbGfG057m9Ceht3clPrGImrdxFG1sPcHaftFY7LdkSFR
27JBVxA8sT8Bk7Svv7t2/+RM+8txjKM9DudAepFEznUv0ac/bp/XNPIpI6HmZTGh86T6UFxrv4+2
injuGVcl7xU/i46N6zHnXuzkW+0G9n2d6fXp338n/m8wzD9cm0slp8+lAefPJf/Vn+pjfepVN7g7
AGdQWkI0Mc9MzXW9pM6t60TvihU6Nloj8IT+4hyMafpbFi3mk1NiH1evds4eYmW8rEK8uInlHTq2
YfuVl+3Cq2o/cgKhIq2qotMQpGbfI/Zv9Go/dN7whryc7hCqxiPlMuEpIU3+hbOqfRN55KfQJyrk
U53pcz8a64FEU/3FrQLvNgLJvUkcaBhYF333UxjpH6piTG5Lr6hPl5Nn3IzlbTMP/WG26YfIrApW
m5Bv7LXZHDXFd74RcWV5anlH9a9j0o+sgj1MnjRIcbOVt4bA+ddy8Lt9BlP5B7K62hv1pSzRrDtb
vAVW8ern9pdZtc8zWct9h9k8hop5KhpVvoRANuISe/Z9muAqCwwXOOLwctT2parT6dhN97o/rR2t
EWJOzL7AJ/tckz6OwwhsbF/QON6XZMgi5oabzEjA67VLuSYkwbtobuQb56hs57WG+eXCkaK70MNB
Ltl3CeyC+9nB9MXuL2E44trLR82cFMM2zdYbSundeMg8aC6B8rUk9Nxl5Q237tHCupNcacCwxbwe
fb+5IuAA+mb62nr2iw/lhXhzF7Gr7v2N5Vc/rUXfsAJ/+q7/HejWsCtKnBFRPthX6VDabLkbCnRs
SMHLGNZUk5ZvUcgeliMRFKZmvm4XpqLh5A2nWorhMHoZDPQFH4Xnzbd2TjuGm4WcVyTxhxyszxbY
Yqwa8RMc0p65J/IL5XXbDF814BK3fAqizIe11B2plGyvrHZ5B6zj7wi/U+KAp+3gWnC0tK8+nLy9
wljyUvSrQ2NCMlxhF54vlArgQYX3mJpm3MiyuwosVOo1CKuYIvA7sTZuiSoZdtf2YF/OPO1DMmp3
3lwsNKLR9rktl8XsxzCJ9ikxxXOKYfZqWcfomZMgv9LOItPY2la26foku0kgi901fmHOmaC/HKk9
gHyje/9cl/V0rIdZX+5kPUtOIYXnsYtsqcUaCefjLupndduwmmwRgWdmyi3HFBcsJx7U4t7q/IPl
Xe5BpCkrODEVF85uDgo/ufWjqVV3NKci3WaVj4S36dsaDFQyL+SmjbTx5CpgXUhzjWfWK93oBUuX
Z/h25AzAaDOGxR2NrsZLi5d6ba6BGD3ZWetthynNoNGOSbwMaAcFThMaYVab/6tq0chn72HJ1yFO
KR3Yu50Lj5CiHDT+xv1RBpHzgwWvOGsPyPkmqQIbXSfANJsWZKormVgftgrG+ygc7SeG3fWJFPPA
HB8g5rvVJGvcuEXHmRTBAu1p2mi7VafBAenRwc+5Qr5NdmD4m+skydQ2KIf1IGg2YZhoFFWFUb5+
WyoerJmyp+clg6EfRtOV6/TzlYv/7LMYeH1sbWfuXwFzdI+KjQxTCmzct2wJ8desrTNDT54UTYQB
Ft9cttM282qUd7upDwabQ+wt3Gja1TN2Vd8UDzV3GGsat+u5Mt4AI6W3KPSYVFbvsbDm13jyk+Lr
ijMmfMqFU4UH44R6gASkPN1+rCHHQ+wbuZN8yaTM91HUo7zneE93JBVQXJlVeKe2tpHzKurfvwaN
7TwlQX10l0TeFRguzqE3cyi4KMp0fkmgSO66y6BozCjQekRUd8ZYOoG4zkU9A4lm2CKdYTo0bdQK
3lj5vM2NN+/yET9jaGfyWrRBdijqMcdd1Ztm3yFF3YyJIH04N6PzVKK+IHtMPRMkwBfesmGXas6p
l34XJiGRq5dwZZ2ok2PHDhKT+pRkUJ5GF0kHg8DbEniPmY58cIRUBZ1rT5szt4w5Y/2LjnVz8fvR
HWXpXc9B8ClC13/CTmDOUYifd07oCOkmFgw7zYFZpMX4qEI9X2GvqR5TXHYQ4awzz/t8rbj+p1GO
+FdWzAWn1AtonektZ5ey5pL5LRkRVSMINRr/fnjNmB2MnrjBp7V68P2JsUUnJL5FOt6OUS6u21lQ
diSwfT/ptROvi+vga6lM5AyPGRJRPDgLsJSGfCikzsEvWPpCbW+w2ranQEn/Gy6FDucUXLbTxCW+
lGwx1arBjjx1AxzWbTdmyQP/iymOVlUMHDQ6zk1b3EOQsJhB2PTTRbP272ufwwCJYotJienqcJd2
lBXWPp21apLi4KBIlZj8RflgUbbi0vT8jATnAfReGpYBaDhP1RIcjZzEnpvQviba0PDok/6NSifh
eZlmsDv4sccnEgXFOeX8eF9PjdhEq7APlV+ux8ph+kX7TBmTXD5YCWeLUifejTOv8y6VRYeZuAu3
C+71VxdCRmyPeXTVoKexOKj6qdd595p2tn9SFenlJQSwhsk02vspqgHLcsQ15blLCRLSnjOwBrsB
mh+574UDoDOe6iQXrFpZ/qL9qHgYFXvCxsb/nK46wewbDo+2W5R57I8QTqC/ItSpZhTLbszH+WLi
Rvh1QhCcTO/CYzJ3T3adtz8ySakqB7MI48cY/igWl1edlTfqTOeHXW4THMp7Y2fl1QKG8pnOG2zz
Re3690J3dN3Rylx9y1fmA7RqV96NpyxrOyUiiUnANLz7/QEkot+vPE0hMPAbr8/wlwg4KO+DwaFQ
DD46oC720sqTs15luJ9bjz5AR9T4+8v2hA7jvmOdsOztb8+gu5bcLETU4bhIWgBBQ6wEmTL7NgfF
iHWFjDPOSmYonWNA003ljcmi9vW3BSKlG+aYR1HyuuLCgj8bJV9ap6sEO7gLXyUp6gzt0qLfjzur
2SW2sX3gO5JI/jrD4DvZTek+6aEKt/2UuU/lSKIOR4VsDVPHPBTDI8ab4T2bJpYC359ZZsLBnFcz
9tmzai8+UXqp4JNPls+zJtKK2EioueHNkJhDj0VA7an/MuffXsud20M/nPou+qxVGh0jzHfvQHso
8cGjJ52nIsfxtEFrt4EHaO00W+bkE/J+N4BYXPuS0sIqTZezRp3ftqEzv0SuF8b2lCYMBf0q2oyX
zb2HB+BVgAk94SCehlh20px/+4fsNLghcw+7E27IVhBan+f2VUWenrYUXmHat3KPHwBmH+tb1LFb
UAZigPKq4tNHGbs2JTUsEHUqeY3vxqQ7bDnmzIyhfQ2LpX3Bqsv9GQX5Smx88PlX/tS+4su1z5SA
p4fWdHx4VpIJGsYuAn2Q8x56hJ4y32qmGP1O2ixM6TLyT5mGpWdoDf3fLn8aTdGd9Lq/HVX+1CH8
qan4768C8B/y5P/ynP4/UCb2Off96zP3tqmymhN3/ZeHj3b8+Vsfz8dvIfgLQf3ytf/InOMKdv4f
e2ey3DiSdtlX6RdAGOCYtyTBSSI1hqTQBiYpQphnB+DA0/eBKrP/CFVWRmf3ptvsrzLLTaZEigTg
33DvuZDfdLppTyz0jD/2xa74ouNwxUbJPmQBbLBf/LP79r8Ag1v2uGyKTANr8f/qvg33i+WyX6Y1
tKA3CfrXTwbzvzOc86Sknf2lx2SFinnd9IUBzV189iZSphJFhgozQK7huRdp3+pkHnPZzVsg0em9
yNx0DDyrG4lcWADBW7jejJH7rskvOgN9BJP+LKqOnZ1P/Ie+Pux6Q0mauj5OXuZeROZmzivze12E
NbNCq0fFXddW/7VMHXQaKFNTqnsZ4YeomqQtD5ZiALzJ3db7mpRGla91UhOn9SBNOSGy8Swedggz
i3XpTngrMjjm2anMoVsgDxzZNPi9G1IxL3aOXVelLoHyU2aeMyHtB8NJCSA0eq8A/FkoDeHezPQx
CCt3+OH3zBhrG5HqPUp/t9hnngeMq7Yca4CbhvJxEw5dDcjKj/VX5Jvh97RkLctiTeKvGsQo4Uog
ukGK2tWAIyEEndAq+/0xlYhVVxMaLtA8yyoETcUs3G2HLhM9WdRNxcIDEe1WGl5SnOEiSJqFYmBY
jwC/wd3jqgGxCrFs14M9R9R2ck5fDMRH5cp1+Ekw1qXC5WfZQHNNJ9TEeoTfTLiLkn38HMtSv9JC
B61eMnsV0AoLQdZ5nHpr3HUsKx67wh46hcIQc0KgJSA29w0d173wVYYNJvGLSzOJB4WoUxUkuQz6
C8LO9IqWx33NysjqVqE94eOgL2PUb0SptcwZpvQqt3z5UDd+hti3puhclcoUziYONfMVPkaE3FGl
cNh9No6wSkMMYoaDuA85cFyhUNVmDDCY+ZE5tzVKfbq2hhC51PURRuFeG+zdrFWNebRYcQrwxGM4
rCvHdShpGXJDOcjdZsuzPjzV9iDFxqpb9wcg/jk/sxYXt3Iwde8ytQY2BnVvimxDpAZPWAJRsoLs
HpVHW6gdLpFBnnDGQ6m1bYOnbxLjhszQTm468nCiNbyXifPBaOg22GD51lZvpljb9AWLe5KvzDzc
aY1nnXj+p3RXsmMv0cKJMmkVdFFss2SqZorIrr/tDFoocunc8c0oRshZdIDeEv0Wx0vP6TffGCtP
zSaGs6XYD8bYmVzRoi3USNM99CTHiHXvjDpSUIeYvI00yqUwV2Xjb7w2q/AOzSG7yFKLaDiiCtvk
lONn/0YzE3qB4Uwpqdgq0x4lJod81dkKkVwyjCMjI9d+8FgPPxJJyJmLXRupuhEVrDYMlFAEsyKo
Nz3VvPlVA6/fSnUdBGqaTNhA2uGV3RqcCUXiIsj0iZGEQcDne1tUg79mnEw6YeT4xt0oix9T2Lb9
TjnzpGB8ZyF7Qt9Ld2yMsDR6dkvXnysyZFB5dm9yYH9NmNDsXdYQa302zQ23jRsn6j7uM/sMTwv7
41T6SGGB/xVbtyjMlEXKhI2zq+qIOCL+Wo5eKfBSSdUXG6pxsiCRYNfVhm2Bb241PD7LlByIH0q+
1rdAe+fAA/2eoKIlTsg9tfpgwBCi0MeNr3xnWKN8VmrBgY3mhYhgNJDpq78V7FxeytZy5sBmjZpT
P+WWRbWIRXencOyifk1LgPqlbdwB9CErwRlpOQM9svtH3ZnB6EUSHOm6FZPS18yk7HqTDFy6q9GK
U4aq1giuMOErgGIcRdFrFMYUbzKzGYnQpWk8NzO/WEfK0YkOrbQq2uIWEdXWI1Ai/UecAia+nGjw
ooRFzQaeYxk6/yy5cMxIsh+XY4DlwSDSnZAOY4Fz/3Qe/9UcdwER/HqwYe1nnMs0kfgS7K2/voxo
dXRyqh0D5XNF4JtrNZyLkpuBWM30FKd6u0bBGz6PTPYujLn0+o0l53r79+9j+Wt+fRu2EKZjC+LP
FwzEJ15C3JnN2DhmA1+pMI4eWORvNgLqr01SWm9//1KLsOPXl/L0D9QAU2OIYJ/RDCWEYKPLkzrI
6WuL9WApuwsyY+Rb9iXF7iW7WJ9BdiHgc/Y6/wehV7GR/Hgb/6gY/N+UB/5/Wx0u0qj/XB0G+f+4
e8mHl+9V+/NKZvmhP1cy7heeXqhkhA0bh4AkCrw/ykJf/wIwYQG7+fwDQSFX1J9lofWFrQTEF37I
9oFKUMz9sZQxzC9LCwSliJISobX/T6pCKtRPl5JtCQa8lK220AndWchyP9+j0FjVZM6ODd43vO8d
3bnLlFa9gFKY99LOwnyrh7YMCC/h2U/IKg05uAmuMKNor2VEzQZDHX2yRKvA0BJvKmGllj19qwxY
CI6DOn1TOpG6Aj0Zxmu9s5cgNqk2ZWKUzGDz5Dl0zPK2w+HISUANcGO3EasJ38guahIs94g9xkNi
CwUITsVIM9qm2pBS7r620k95SuPF3pQT3vggbHNYMolMqUkj3XyME81EJ21n01OZdvW0QSqsn2Ls
8+Bo50K7SVtCInAX2t/rpEQG7M/xchR0pI5uoUfzyMdX2xALjJ06BWCfV3szZ8i9xlPRuZsccba/
T+nqkLAXwqlXQOmbb9CN50sljGzbELf0TFQ0PDep5dm45nkPtp/Rqf9Yj5H1khX2dAzzQkdmgBad
YTEPyRrJDb/P2qQI2tiEe/V3rczhRNnmVPOWkBKwvTWKIpBYlq5yYbb86co8GUqP06DMMv041sOu
HOWRGZODycN75wyR9xG2FcQeSxQdudYg0htQAClmUyQXRq6l57IuroktTr9XDp75FdzNlCQWv6I1
JpE7Kta2lutfMSQ54cat++qlUp1uEu/px3uJUONJn+STypqaMWup7fOCxb8kTprXhIGBd/lbgT4g
2iBBI3vH1s6hraF5gPkbvYcc8btMY5mE1uBrZrTnjqf4qQ17cyM5eJ+HFid7DCUC/E3iMk2NugtX
g3K8GvIWmtooNj3q6p2Z1EfmyuV2ZLR6YrB0mpz+HGF6AdNQWLh0cVnwobjZHgC4Nq0KLZ9u8K84
pwxo+yryku5+dovszYbBgAl8LJKdXUvAxURPe4/zbAAPMGhmVD3dzzGHKNqEek/bEmKNxqCGJVLg
bu8kFJioxauxStnBb9s8vRvcJNspSreoWNYzZP8FhVm+OyMmL02JIYg6TftBKUvWRte/tCW+K+QH
T6OYbmiu7DW2SKpqg2XdEoKDKB7HSdw/O6qoWRd0JfAN87VBSrTGxkCEPR6TrduxKGxYmVC2e9oe
5+Z0iMwsWhlx3W1Lv4NDH7p7Jf2bLsz471OjvM8a/weLMpYglQBuXbXXtS2xXTE5WlUd1ynUxGgO
Wreab2eJTGFdgPZAG5hrGrmuhtqPWZQ8VygMn1pLUMqLcWS6h/Rnt6SlstARN5WeVevaS6uNJ41k
ybkaryTOxi3hVA+YMtGfVsp8FWiq7dVgdOYTSwQirCT2eApKj9qsKSEKM2xHJI/d9rrtqbfyTCPs
XZvMzWQjAWFHxCLERKdhNDadhQORYPY0AcjDiwMAF3jK6t4i1wSEhssKaeU2lRGQ0eizsmyxVVuI
/XDhV8jMMkeDHFt2/gMUbhZ1Xj3xANLnIVBhDujazJsQb2Gh2Zu5SbzorCPa21oTjDfNTEy8c5N7
a5EQtvFqN5TX7GGaIxEj3eMUmeGdmqbRuiZTRwbgiBPMeclrZs0DLd6UHf1xVNcLNOuu4m8CwAA/
4jpLYkAOEaKf/dx11V1U++G9HNx5TygTC5NWItq23Ozo6XW3SXlqbB2WczTLrHPZmeKwzFQxb33D
Sp3VNJPwUFI374Y5VVcDU6tL6lzYsXjrqNlno9zZo8KAXDvoSmabEB027ep6SlOHiTqjqR92v9xh
qmPWWlqcGb4qw3ewlnV2HUZe89gWquYOdmqHiCIsIZe5S4b5b1TrHzmWP9dJtrUA/nQXaKrQ2YQs
I5GfhMWiLJPJTgZ7OxDPUEe1uWqcPqAcPhaJODoo6JjqZqTEeuwOXNHhZOwXGgqRI81jVpK47Xhz
9xtk00c9+vldIbhDi4GgnZP307sysRbq8ZTY216LTWLAwkc8kA9zNTqrOmnMw2DM9wjSuOvLN5OL
EU1f1W2iWLvPEueMwIMaF6fteuHQ1z6yT1yqxUqX3r2ZL8Knrn8vqgqpVZcel4vnpwLnr8ptCpZf
is/lQzUs0ATw2mzcStQ6P3+oTut2NRnZvH2WLzu/iY/j1J2isXrx1LCAQMN7x6+uczZMK3KJd2mu
W2wjyepQUD+cbBcNYbF3DO/0929s0Y98/ljxceuCCZeDOeKTuh7uho8yVbe3bo5NGJPYA8k25kqS
6rOKXPZucviXzvsf1b//N8PQX4ri3Y/qTBhF93mu+v/gxHQRmv/nmnjXv8gfxUv+i0hp+ZE/K2IP
wREVD1YLCtx/uWf+rIjFF0GdrOPz+FfQJNXonxWx+8VbyGK+wR2NT2OxNPxXRczA1QWpbHtMUpl6
/ZOSmJnPrxcSZioXxg8PQEe3LGamS8n801MjG4tsYCWa7SBmJAutiONuOfgoJq71xKPqWg7FLI3e
veWY1AFkbeWg3ShO0DSdMOUuh6qlmIWUvZgOoZ1FB6arnL4e5zAxVLuxbMwIKPtY4G7jdJsVsWUW
Ux3ikp+rFBdytOgESru/9BKLEoThwtoy9ZvMG55KZICIBscXdEoL4IHSyVXeEDTTFK8F5mWbQjWI
UofUNRN9LWHMu6HO70pXs7cWziZ4Gf2kgtbDHdzHvSixIC+VC6lx9b7s+mgrR/2eQAQDi6hrbvKl
6GEKpUPZjXDf7RASsip1jextkrW8nAwSkPjXzkkMalpErtDZTIKX9+Fy3HkfNdcY8khC2Hh2a+Os
lsLMW0o0i1pt+CjavEZs0pBW/aOiM8ca8M5HnVfGTbWLzdZ+bpZSsF2KQqSbZ2J5vuqhkRJblTm7
mdnWu/9RTdY+1IRowdJDBorYTwn2LXmHGBSbQraUpMjNNaoTytQsGp+iIjlZXTtvrcKyv07F9NUm
y3pPRn10wt5fHGBhiZeqBe+4aSaSnxKO7OccS8K6JNQKtUs2dEdb5d90CDTfbbfpLsnFdA4dg7Wn
qtG6VzisL/o8ldZSvcdy5TLVxPPboprN5qnn4ej6IymexeiuU9UmB1hyPn4A7N6NXTVHl7XqCh8x
9i58C+va6XChspDv0NE/zVZYHLyMVKuB8JcLrxud7xQ2DOFaJ/ueUChRfzdDL25ipzS1kxyxZe6l
EhAdJQc/i1GppYFtx9mRAWsKwkxh40Vvlucb39ZDJolRU+6HSgvrxxCxerrvJ1HegrFHeSKUZLoE
hWNdIRe7nMmIuISrc0vLqQJ7IOqS5FGEH3PM/q31Hp0xP/uYrCbNnNZFnT9C/qGjm+oHikrCptrp
jn27dYd+Kbtwq7ikrWoyWqS+m0i3Q24yTY+1blrNE9CT6mQ3preXLfWSXfbdo9LGZJswlXyD0ZLW
G3ao853TZSGHPl8gGaTTo06hvIVUIu/SUZaXRWFDq6oAJaaQEJAXK9u7EC14nB7YKjKbRtxmVZtf
KWAqT+bELYtDS7+EDZdiGmPuXV2JaSR9rCzMBOCgpz1WBQs9gow1Rq20kNz7hJnEfIdaukPIVe3Z
994g6HsnrJP8ypFJvitp9xyvzzczlNvNjHz/mCwz9DguIEmHTxnBOtrg6nttvGoqgj2UbWUHp3WS
fYM8nowftWbYUG6bQd8WqYU6jBjKDUlUGZlUhr+2iOy4N3KkL6xNOhcxeFkQ9ZhG2m2YRGeRdt9D
3ZQ/ZNzW2x7sIbNgCwCcNlxYBDtqX7OOYKHkso20PO/OtZUl9hREYzenU9AhtkzY7tuhgIbSjXX/
oHvotunv30woHt+R/DlPdlU612EXW8emMVayldd4GNBRRdJjeAUbnqiZfN80wBnruUXeZaJovUkT
+01KZCkp81W06/WujAc/yC0cG2EUDw8dNptzqd06TTfBUyFndmPxfDz1Db6NnCbq0vey+Fvqy/DK
bObhFCZFdOqRRoL0I85wGzM1PBc9oZlBp5lbu6KFH5NLGYKv7+EVKFW+ignFmE47MXRQy3tCe0Si
EpRL7Z2Kcqgevn5jz+oirEt3M9Iwrk0S85i9KfIasyY7Vs23BuRAYtrg0girvQAD5123eZgEfVwP
V4S8gyKnR39ANQNXJNfRfushU7zaSMkNlbK1geSAf6jwprOeYU+xM4yqSoKwGDdzO7/ltnWj6g6d
gG6OwwGFvWDWEpvvg2sHWt4jFuyH6WZ5Zq4ZqZ5myx329mxc8H0hm3RQYrEQxRHWNKi4gPIgZ28w
NzjGlZdr5Z54D/Vd2Fm+HTtkcX40GUclk7vOAoLkokq7ZyEFLLHHT1JTQMLNR95fizbaF4MWBVy/
bOUSAfKglPpd3mrVLbso8IOqeQIymV8QOOMGTH2+85zaqqbSkHlyx5EFla7cHgM28/9mvpOG/0Ak
Jcj5Mt5SHbDIGfLHqE7GVWXRIVInT2sF6+Q6EorrUSm5zpHUtS0w6iSanoFMJQgncGGaYa5vnXnc
FW5eLku0XWiMuCoKn2bUKBi3Z1+tfIh2zYI0aRsE/OwmvW3HWXnvSpKhrIaYhLTzNhUAnQFq6TyM
2R2xBMAdrXG4zAe72FtDB/BA9fG218MS6qYzrUGzYb9YdhxldQZ7f+58mm2jEd6Fn9Y+cno1HaQo
pwvSBo09oQkAqyzOMT30+EPHRYuKgiBYwog7Vye7oRx0zPzajaf3DEXkVK7NNLximXLOljFA1cNy
zsBsrDx3aC9wBAJ6IbDUaeES4fZnCshGOO2tp3kmhikZtKa5xYPagX90OmGn1tEcYmuA7hUzUFyJ
yahJ83FD3X3Q8iijx/UGsRFMSuQLKq/yavKrK4CgW0GJkeXlA49uSEOOQJU4SCNQiVYGsgXGT34f
Q6TBejSksHdjF++V75+E29xUZTqyZZtOZmW1azNaQpmdU5XxtEkmIv8iCEgFKc7JIUIbR1iYV66Z
wmzTEa5+8six+sKEKUgFuzUwn/S4XBaeQkmHTYJaywkmXZ67OWR4GcbIMadD+UFLAEk8tG99HcWn
iD3LHUH115Sit8lgxNuYHmmvZZUOhoUcgM7ktGOdTSjuimueJ5cXZm9NFRt3NZYISBzUaTGMFjGG
9lebEKMNku1pE1W9fzcKNNZi9H/Yfl+eeqPjIaOsN4WGaIspuL3R2h72oRfK+qrO0kuo0Doyy94a
RgisPmFYadDnFN5B3Xu2DcwF3MN8atuIEE7pKUJ2LYTc9imDehCmK5NsYfeg+ZI1LELjScNSEqfD
Y+aPif82gReDl/bRBvx3u3T/uyADOoz/3C+dUZe0L6AIft4gINH4r4ZJfGF04douiTGgpX2HXuqP
hglXh4NlwNKXXtxjh0BX9GfDZH+hFfbYEwiTgQKI0f9qmPQvLpZh8/+wYfq1XbLZ8y3hMyAPeH3a
pk++DiyDZBTS7W/bEqtlh337bsl425phmV3+9MH8xezh31p8ViW6bTE7AS/NYAeJzc+dWeWYtZ0m
frsd3erQFPImpbXhuXhvIQeUGB//6cvxkRvCYqOnLyqcz41grXvTmNjtljywe4s9OelhOAaNNGfa
mJ8IO43+4Q6RLSZ2cRrPJVaS8dCnVxzazm6nnleMGfGvx64J1NAEJNr9kdjERIHUjr/4JMXnpeny
SgJCOfQITnk2tb9+lDZmANIJp3bbRGG3X8qzIDGYzGMTiKYjEOjswnY7eY8yuuaEHQ7xNN7xm54H
q36CSbwjZK8TK3dxlU9Oe6VbIZQqER7AsGS3dl80F3//ZXxg+n+Z7ziOw7rL5etwIW4ud8HPX34q
IKAD6CSGCFwdjpnLqeiuiVSeLmE0rYZYHzaDbVqgJ40yQOQ+Br95A/82+FreAIR/bjbmFjDrf30D
KqJVrnIv29J8ptm65Jl6UXFmbX3CJxOXVOPYjw7+ggfuCYMp3Es23kcV2S+6Pl5UkdLW0KzeRAVp
9+/f2vKnf/pomHfhPmLM6nJbf7oFwZazXkDdsA2hN/cBFTeUvchk1bYw59ZORRhPYdYEno3CHq1N
UVvmb6aarJ8/vQkeRPioeKbY7Pq5aT59PClmdjShfrItxj56h+VnP8/TBC/NX0wD5OvgH4gXK0GZ
5MU3LWzvEaXMmxAFMyxFMQ7BUAPInEnBuuXH6qO+mBQsD2WN6Q73/eJg6Bcvg8cdsvHr6r7C5kBu
ZPakwq0YTO/e6sJYI/F5tJJAFWIAnrqExwfplLIsr2gE+0s6cQ7J0Br0V6eW7nAbmbnxSvYEy68Q
HxbWWc3/1jaJfOz43yMeBv2VdPKxpj5oZwKGTXemHZgadZ2WCTh1hu3TtqtT5uV9W9AOOd0ya9BL
8rCK8uyOU9Gu0PkMP5J54dSNDsnjaxeE3UunyfChzcqJICNowQGWiHlXyhwGZdloO5Rp8AYZ1hjE
XYb65BxtZ/B3ykqzg+u0JrGPtVOeva6oggET+I+CF7vHEOw4q9Lz8su4MZahti7fEYykDR5WLzzn
kC5ZNXTtJeA+iO9WPZGIBXSU+zlBYVXtaG7zBc0o32MxTntHq/zHElBlgn1KK55K1wnP5eyPJ8OF
8zAYuTjkEi/04nIeNuRtMEKQCICzdUuwxDGOZYea16qmPdAvKkFiYgEw2JjZFQljLFuZy/vjLqY8
63cd+G4ReBGmb2G4DkwygI3o9EX3itNVu4p6u54OcY0HNUgjBu0BUzUdFiG6oXkdmmkst3yWy0jB
Qtx8LBq9Pfiw1PkjbS+jQqM1aaZD09pGdqg5TjZhImN7TcHkblnTZeuhgYHJUZYV3pVIkinaI//S
w81gZvSzvYNui9GK0a7wSX21IjvV4XB26kVgQQd5nNZDc8xaw3eCYZZTdJo7NI9kIKb4nrIsvcEc
i2awnwrtPqo8RfRhs2zEGzZ3QZ8NzOztGdDjGo+WM28Lt0agAyrdvlHaFEKsjvoRf16Sv7fuZP3w
ZDgCmQK0SkSVm+xnHe9dY3vyxAeXvrfDgP8bsgNqKLU28+ir7/mnLC7c77Nf3tVIWr66ZZFdaLnf
7xMTxzeGijpnS9paV0RlFLj8ccskc0PPB6Ua9XPo3EzgIA6sKURgZ360QY5n7jFSQePOrfQiJpcT
wpZlLzHfhB9YCLdTKHrEfvrVV0zyFZGx5aOGGH4tzCnf54D32EeFiHYG91WPPHaqiug1kGio6o0K
2mgrNTx8HmuF1BvrFfYgPuvJuqkGdfSwtlyMVmPstTjuN3nStoe0IsCuslsgjKZxrrTIDDTRX2Es
uDREVR8LH09YWqgDAiEjmGM572fDu9PcjEqcNRocLmpvct2v9MqUK9uIYnBf5KWPvVscZOXVp1xh
CDKZY8Jj9PsnAdZxBYvgWozpO7YLcTASkh5t7Jj3mm7Uh5SI0guVZq9NNI8nvTTnd5UaydeC5+YT
KNT40IIq3AyyvIni3GEqWPAkL0jKoGWmp+n4TDY1stwjrlhnR8B7u+uiQePGtbjFSsC3jKGntl6U
rEayGYv80SKhFMtFciVQT2y6uvL9lU1WZLLCJ0/VhnVj09bG7ZgkhETirfHvablAohFZXmYGc2iU
ZDlXVdGe6dbj2wz0rmsl3yywn5RGVXlBuqRbrvV0th8bhhPnMO2zi8QhCgQbcHMcYtlvqkRgLBsr
Iuym8RLxg9qWVZ6cyyK5GRN0E0toKMy62mpb7mjQ5EM+9e+x5pnLfKHb6WL0VjJV9WPfmrDkRTSn
O6eGN9FG+aGQRH/YPvbPqO6+4/Fy155omysja+tyY1W6tqMT698lw15/RawhIzEo5zkGNMoKEMig
SSvrQWE3CHRPzZeWcvybsvCno+GQOV36Vnp0U9d8iHlY7KKoEjutrcUlEQMu2oPyLSNK6WokpWTH
8m2m25pvfRCbe0+jHewrLGzCVLNJAKeVXDYllUrkmtZzMdfTU47Z8JiDMHx1CBZ+xts6B7CM8Gkl
WgUzFCsih2fCueJhaNxBwLKvm4qqEIK0vIfmOG+JNR6Z0OSYYl0zDQama5h0oumA0hDqpdArxdys
GvYR69KtVF0VGClJRaEZfyPNwtxlXT8zb4AleuZIpvVMfCBUWYsbC51k4JFwsHIUSXbggeddksDO
s8zmdSjn41DNL1ntAiwOyT+s+RPIDAxfOx5PgVeUtz6pfTs9N69NQBZ5HLcvRT+mu6gR+jqtq+5Q
t1FgDEl7PcfOVR2Pd2WnxEVTi7fIxEkziLkJ4jK1Nzqo4G1kGASiTsyFBpbINpRMlAfN65SP7VUb
Kv8Q4uGZSVKARfCWGFO4KzNQ+kQmL4EDY0kiePFcQGO/ZiI/rutaaj+EmxKZaoPrxwpZw0cPaoOz
TRu75IfT1MZBtkm8hQDh3/R4sZnLeKpf56y06d8lARkENQD5rHlQ5eBPt+kELgSZ3ivD3/4Frg1K
hsnu1HnOan8bK671VSRa64lqwznP3F2QSAW3zF71af410WTD7N0b7mtEFGtWNeb9kHvQgTy/vw6l
09dBnFktFnnHv2ojyC89b/our5Lh2W+1hIkLoR44rKskucAma1yOU+x/m7PZQbeL4AH8BrauB+6E
5MCaAach073mR2Z7XEJ+bMunecI0bWij2iVAglycEiUPxRpKcAjc38JnA4EEGY8xSzw22F7Bf1uJ
SU2X1DhPUaV4rrGhQ81g74BvK2C2tOLKju3qWsMZxACwaKuH0NGUTgi1Es1+Vv6Cm2iS5L5K0nlA
Kzwi5upqJ30wyZvuVvgBu/eu73FYj5rCmW1mXlKtWrur7/NmptbDKo//GYYJEHaeQrVmXBZmY52T
Zq6sY0YCc3gEMqm6nVO09snzkvQ7OKU8CiI/Ng+dI83Loo29fR1Z8pbYeo+7kPP5Ee6rte4sWd6p
vgpMMqkv6tgCqe2ATOGRpYffpkxZu6IIxwu2X+N+RHNwAqtpvTINo8Jc2aCBn6d69N7zolGAXNR8
M7pRuCdIJzU2ddeYO4RuOH24743tEA7omtsMjikz7JlsGaj/UeBN2XSdisgZbhPfm+JNn+gFR6BD
mJArTX4t7o216l2/Zh1QRBBfsIKteyItjpVMs8sMLb/a6bDin4wRIoDe9DaBgKGUugleB90oWLQy
Lr7mbq5IMNWHH0yVpjuiWuEjSBIJDp7R+PbGVqSlkruk668JA9aUVYde3ZEGlGOlQyzIHNjvJ3vN
c4NTeKp8vkugz7dNzgWxI0ZEO8sGlvq6QXfPeG4sA2HE3RMMG/+p43fHgaE7xYZk9+HGoEc4JlUs
b0uSN3aEIUiSrJDNdAhcEgrquWEsqg/qoZ7wqVJU9USrIlFSNhNkv6oOllmBNLOL2ZzXcNwH5yFP
bAqxdrZP4sOWi3bQwdqymHX5atNt8WHhHap4ClGWL9ZenvCLzzf5MP2aNavqe73L4/wBUVp6mD4s
wojAsQsjVZcP2YeH+MNO7C7O4kYsJmNr8RuPi/MYFnDJB9ESIR1hSp1TGULcSQRuZdzx56FdLMxm
7tsX0YexmVa8uZsXt3P6YXyGK+a+Cz8b99nU7xt9ogtZnNJq8Uy7i3taJnWCVXqxVDuLu1p4gOSH
yK8OzuK9rhcXdkwc04riIT5li0c7XNzaUdk223BxcPuLl1v8y9a9OLw9D6/3jGXh5qON/e8B4e8G
hIuG5j8PCK9fypfi1+ng8gN/yClc9wvKJvTmFiviRRfBUOzP6aBJoKnPVADVC9v4nzml/hcHywNz
QdT5jNIcg5HBH3IKfh/EF5xilglCBp259U/kFB+Azp9nE6ifl5kE/0AqtMjjf52akJXssxpSVtDI
ON76TPfuhDuN+3l2mo3wlDhrxSAPEOpwjoaL/s5fZvu2npMOQAbERvSdtYZiMQRwB4i4kRHpMIUC
QuHz3Ns5Mb8ncvB2usC4Dz990H8xJlvmp79MVnj3niFcdCAuQmze/6/vHk0siXehbwY5jpzrIg6T
C58NFIB93D8bSSRGlaLUnKYU9bOblfFxSpmCmjVuQNZQRPKkXlxuBz3ZoqWzAgWyatXIIjt2ZY0B
yumfu7i6xVTQPNHEcignnBBh7oKfTk0c/EKl/ppHpNo1ZjxcxL4+bUIOXELXOieQZVyd9aFI9hWB
bNuUWItt1ntiy9YzvWiLQv1mJPrvnwfSc31RxrgMlj/sij8P4exWLwC6MKnwUPDd5xA0wdX0TXQR
+nG7mhIzeyLRlgCRHufP338Xy+zz1wsJMg6jP549Fk4P65O/ohuFQ5ZQbgS+3Q3fsyy5s82Ktab2
u7/xEx2VefYy7F0wPI5rC9sQn770NCVtCR+cvqzhDlpeP824eddT2V2riFFOQhATpP+JNXtRMt8T
/gbq6LjHKb/p6amw/KPfTkka3JSZ+ywdb9jLES15XRYsuGxKL3bpN+3gpkhgWfugk2g3EO+YL6BB
dXX1FnFS//2n93k6x+oPYRx/i/3x9bmfRudjX8ZOzdo06LmLkHoU3o2KKJ88xCObBD3Sby6UxTfw
87f1r9eDtMPjh6eJ/slXEBcyHfS6RR6cz9MFqED7potCZ/P3f9XnhcDyKpZhAINE4snMfLlcf5Jq
5VZiFNQ+c8BukZKfPLRZJc/Sqi+7Qg98Nry/ecHP1z8vaPIwwOGLZdf5t2WHquHmMjaaAgGe6Amw
oAjivnkRrfFm5DQAxYJKTAmq+s3rGn/x/Zl4Ncg45vV9ExbXL3+pnXoyJR1JBXnDgrPuSROrzPtQ
gmrMxs48CoY8qZ1+9eb32PHuQOpeEcBxGZri+1wVT8IQhJD5cbX6+y/g803J50EUrYf8GtitxR7h
17eFxk12JfdC4Dcsv0MVWQd6BX/t11P9m2fxv0GyeC3sTmzAHFSAnHafTpJs0nqZa4kKCFfLMfOW
0ToykXm4LPUjp8yCGZDZxpmNFxsQDhvMbs1uWgNkY23/J3tnshS5tmbpVynLuY6p19agBuWdvAGn
JyAmMoKIo17a6punr0/cG3XB4UJGmaVZDvIMzoQAuUtbu/n/tb7F8OBg1n8lhv1gOABMo1WDWQce
iHbyVNrSDLlWMqxjjg0b9vx0zEsiOy1neqKs9RATN7cMojTcfH7b3zVDaBOpmoWbyKLP6zinDjAW
7qrIB/zaY538TZEQKb+LYSFbIbRGRS/i6awn2uxgp6iBQJZUDoaSsvn5+cewzXdvOUUsABoYDVUm
zNNH0qZsYYNW6dYmwYA/LUkcZBdd9Kreer7T/Er61r7FLURsXa25wXUVy3GbptMq093wShHVjqON
OGu7pNgOlYN3FNkHzQAFFRsghgo8xlRcOcQcXNAasHbI4MkBy8GPFGqaP1pZaW0LY1K/N3LSPd8s
IPyGcDrbKi/x3mQE5uAvRlmWrdK6y45Fn3slpZelPnIapRKg76il/8DzQaob+6EnqnsDhJaCD9ni
Boqpu+a6fl/2xnA9pmBygGYDH7Jr61gWVky5PC0usppddUiXY025nTJvh55nFaDTP08Tzp2EkrE0
2ijfDkOvJXcJUTqWRxHP+IqV/sGo4EkYSKCFxb7v3SRBnMwYW60LnYUIFSsw77ipP6B6fm9rJP7R
XCGb6i31oXUwKs+fjwVtftVfz/g2eNy5ccn6ycSIO+3tVECNOCPovdbWbc//JnAjdw1z/6ogi28j
pb/B55+unHZuhnTdPZG9yZ7384uPcboiIN51EAMT+Aw4gVfypK9ZhEgtukGAFuzIjFBmDZ/ap38r
jrg39WzasU2J/nAO5JLz/X6ZmFAoz1vp14sQ5C6/bUqnWYteRZtmi4esrK5rkX91odPZ5uVC8ypn
W5ZmUKV/e6FccviyJrtZQ7clBQmIF1EXSJM3lJzNFSIRcAmV0PdxF1t/2n2dr01jkS0wq5D9jlDo
82QDKVuocn5TeKBr5Vow565EHTjrVK1uZU66yoDKttam+7kO+MVd/ujLzzfaQOTAtHd6l2slsBNE
qc26sPwHMgmfhtJ+iA02UyVKs77R6FLbt5+P6dPpjS+NzZIj1WzdZJI9GdIRxBcyLKMGZF1t7aIo
AK6SCHn3+VVO11CkOsRezy5RFBzYN+afv9rEtAP2feJSqrWDj2c1ulCpxhGscJ7g/vn8Uu9miJdr
2SYHP3ve4b78/NW1HLtH9YzIYPY8HTDL3ZWa9UuhtErUNLgI0NJraghU+ymr60397YvLv387sUbj
auW0SqyGsE5uaA1pwWGEEfTIvgQuwZk6VN8dtfluBO1W82m3YC1BCWivgAXdqIr7vY+RFVoTrkxE
1x5wZbAGIomWifP4+Wf74Cm8+WgnLxcdyrAjh5anYLl7PXcvXbP5waPZfn6ZD6bJmQKjolYwmJ6Y
L98+bVvBfAjvvlrH5nDjwMUUhXGfzvVXQZxzrcSbUA3RxqPSp0Y2LvoBkd3nn+H9sOYjzPZhBjbs
09OzQETliLSOgUEgymLt0ItErGp8dQI43bEy1LgKp/5ZQ6My4N5+UbVgN9SzGK7Jsr6DuXDbpM19
zmG4Al3y+Rf6aFjxAqHQsVh/3vm8YjN11dJiT2xMstpOgfNAugARsm1oevAswdULkCyfX/Ojr2fM
hReNvg62k5Pn6FYamUIxmaWmbG8J+U0Wdlj9aEyHdpfx8/NrffTa6hB94RtwfNMJSX57L0vwkjpt
vWqdjnG6otkxLC1RwHEY6eqEMu492ZBX2zfioQgAsdE5+f8Zt2wt+LZkhqDbPnk/2t4n3ayBTlPZ
5rnLEn+Iyi7e4BtZDWP7a+SxnGlaHK2GqPAoKyGRrJQv7vmHLw9bbeZ/sqNZhE5WdxrNRamHebW2
huKBsJrrUdPPR625lZq8p/KCd9mGgW/9bYYAdIbi6YvnMM9Pb/c4Qjcp6TqzRotTz8lz6LIYMlAd
VOtuTmGIO+XMhfzjJX4ccirJN7VZI8SIko1dEvg4IDYHJW9Y4UrRlXXT0PPLR4CuJid/v1RwHqrk
jLGTV1eff9D3g5NjATJajkp8SM04GZyqyJ1wQj/HwmXeRa0h9rFLUgRyNiCW4BH/7GoUpqBDE8/D
llO3XfNkaFB2Rw2dzilpKDp+Cuyvd7rm59tsUu+tyh2+eNvfMQtergcBAxOECiHrdArNIhAeoZ12
a4Ig/PtWk/oiixxrhc7If47ookWIcEtlqafKcG33fv8NMGB8G6aVcwicwv67i0HA0wJSDk2GQnmh
pFgtlnAFaKP580E2Ucfhmlq6vqQfhU7Z4Q+pVq160ig0WrvQJD+/hacDa/5KlDDQGc47DvsUHpJa
4+hWPRook4yRpSOr6JJAW3EhJOEegx36O9EBkGt0B9bC55emBjQ/oNfDmquzq6JwwSdwDeo1b6eX
UPObAHVPQ2Y4kqZNEqNnwGqZ7fRC0P+XEmJdEeH9WHTB4OzoSRBViJMluyC3If85iCj6FuT4Uvsh
inY59KDLybd8tqhJa5LtWYwPwqa3psvubwJkCYQIRX3QEy09il5jaiaoFJxQFwp327TZ0G0U4EiX
Q2k95pp2VJ1U2+p6YR6kKBCTkDA8udmTkcO+hJpd7Az4R9+QTzjfaTERA1AU6TncqWGXoprBaKOX
l02qO0uKVe41SGN57E29FqT7tkAUZGYaKKHTahuKWL8tVKcoVp1irCdKLVs8ePIxJGTXi307X6a0
1UBzybJbRFQYHsKs6O/YGLrrBD0EHAZyD5ayjIN46SI6cNfSULkRGZ3Os6hO64tZwpNi4O2Kgx/3
tDgdqFZPStIqT7zI2m3dG9YTsQG0ehU3oWCj1RgC4kaTjwPNWizl/XCVxG26EYY/wT2m15v6YrwC
f1gsO4k3Xal1hzp5TEcx1B2H7nOL5FAxOpV8c2FN1lrmTUHsU5mXxyqgmkzkce6Tix4P55ZUipUV
qkG5iWWYEvKiKLqN/KzhXtAxus0wocQkO6jyEcOF3NRlVkBYMxT3CKhJntdAqhZJFeXfhVGGBwv1
1yYt6B+7gQ2hCGLsorMdYjurAi0UHpc8e6SMNefyVHg3QmQPW2AXBPmic1qPBu63MYnjrU4A2U81
6NpLuns26Cg3W9AIgwSeDfF+NLEaO3HU00OY4qVQMZ3XasZQG1FDhFID+0GGx0IpknDVdMQpL4xa
KHs8j9avoQHXRg1JDTBdsqTSYm3Ys3uYmwRITHQkHuGQWLPHilV3U9gz5RKtfULZFkFVTFdalFuV
tt86TkKFkGfg8XCdjZ3IysgzRdQeUe9F+zAOxDatkIaoik5KG+wmDCVBn477yRmDK8emXjVZ0j1L
DHpzUxzdaHGinZUWzIRGVuo9SKocaY201ng/wG5XqpaRM5W3+6FKylWZ2y49R7fbDJVwvketTVMd
01e5NKckXA4J4NIIHh2VlXw8x9eFKERXsF6pmavve/wIBJw6a41MVOz7tsJLpkXX+CbknngQ937s
cF0BgR2uKwK7YO8WojyvxtTfFB3Kj250uCONdmzyoETKqZvnvj2uh7Lu90WiOceiqAQRxUJb2W4T
AaPLSNaoUE3YaOksZd+MfXm07Li64TV5JOHWWNlIXlYK5WSvqXRn5zaJu1dFpGxBS0WrCWvsbZQ0
znoIfPdh0OLhegj16VmmPMwu6MVGMmleJxxgz1tVNqs8TcQRlrB97jjEvFXt5PzQWQWe3Vzh0flZ
/CCJk0ZXzjPt68Rep0NtHiHhzdHVzVgcNOmGw5aYi2RVZxVV/zHqmnN8PnSrIgM6KX1y6kW5aLYa
iuJlFKnlQaCrvlASALwoBS/bTB+uAVtEB3+Ii01H5WCjk4eMQk0o67TH5Dag+D+UNEL2CK6eenuA
d9j4sbJUlcbYprZ1RTwwi5EkUVaP7PiSkKPsMg8Sv15wmAGMqk/KdNEUk3HeN06MG1krqBPGiYWw
x9YS8lms1ji3I1iApID2d7kyw6um6SbqY+3oxIxfLlFxMAPqY8cJoJeqqkCavqyCiJJod3XkD1CL
jvQCzBdr7WMKO+SYw6x51NsqPtRGaP/shxzRTdkXB4O0EgJqe0Jw8wyOSVQlKkgNbsRDoZp8RnJk
8iO45m3V+N2+TNEGhSK46FxRbUBml3tYmfIYJam4UmJEHvnYltetINNoquromz2a4xXxyzd5Xyi/
7MkxmXvQTbBJ147GqEKQi7t8GUOAv3RwIWo7JdDaERI3bfZW1jPTBUKwcyHjuIKm0eXimt2a3E9Z
om/sUfDLrKbOXed0mMMH1QU6k7dBN2xzbEhXEdnI7gYjZ7viDveE0bRarq04BsbDCpGisujL0Qac
aQdoTRPkE4uS9u6wTEpAfnLS5AbzYH4lE7tD61PaxbKKq7sULMoyrCr7osBH/SvWlOFbGroKl667
ftNpg//NUMyQhCylCHHmdcVDzPHbWdoAd4t1OFhIlN0qQX0cNi5eCfXn1BZzekSzgQ6HXRvBGGA9
3zrHrRh/c9U89SLfAQdCcNtML4r6S07fpF0nSvKUqBkKHTkEmyw3EMy6Q683CDb1GrNqpUyPikkm
0wr6iCByzJqyrRVMzDdquutdI72iP1r8PeVGskQgSPwM96u/I6J1vJRKR0MsQKkKRaogDiuWxl4L
4xL0dt4eOpuiTyI91PXw3qhMP/Wu3hwR/g93vu/CixzAGB/9wjR+qWr0QzqdcxE0VvVTkSn7xBYj
3t0AtZ1sKxNur9QGdjWJFM7dRMDQyiks9QivKNm5cUtA7djgl4XFDI4/wZlIIvNjOwFt72ARLZqc
GCleumVVBDdq0h0odddLY1A0ogCCAy75K9siytwFD0mkIS9rB5Vqx7FGEEPoU9v2CIilzS2xqSnW
kF8TmKd7qtY3q5AS53dImVl0j7DlcYzMUN2wSAMVaEHCL12z4wHVBW9nGJK7PsCyoeK7zQYCznmb
685D1XKZ9gpBto5FtMYi1EtWOaM2mIJNIp+QzOQUKrgnoNoJR4TN/rILctsA9UkorV3R1cmEGiUr
t9oQ7QWf8ZztSn3JRJounMa5hyPKPqZK3YNtkOWmxt1VrwXRhqU7PgzNdFDbDFiPXYrbmN20RWCa
57RsqZW0Q98UplvE2BkTqFIsqPDXi1Z3vuV+tu5Dil+t4mgsyDqp7cq0tayc5Do1s9Zwc9aZ0tob
GQJ3FT4ZxG7RP9hxC3IKTRXpEpILWkl4zx1KfmRlmEN6UZ1NIpzgWLolu2vh7hKrGxAo6jXIIWHv
2rlfWJXh8M22s2hfpwEzUOWP96qKVbdweFUKlPY95L2F1qsFhnTiv8mmQAA6iGSnGoZXwv1bGnVf
kAW1jeQwrswgvuVlTpdJMB0TmYulq8pkXY/GZWOTf5HgR7gSvgZJ2xpw3w5j1G6aKMwvkl6Olzpx
XdmmqmR4HOFdHywqkldotApvwttznGCusrZBEODOsINFO+dlFdvR3nZroDZ2tnSZ6K6soaVYC6z8
LK6j8ro3oGoLLXv2IU0f0pTe5cpubXE2zD9QqyYOliYA9AXEI20dKmAqkZ+KdT0kFYnIIFWcrhz2
YT9YtEKD9o6/c+h4u/bY05u5LKA1T0H2NDpwbgDugKZl1O7bZGRHRhKKV4K+ZJ/sx2d6a9nMWJJn
GPjlOvKz42Dl2lExGZtEG+BX1vOtX5PMEtZuvsBdbvLr/bNhYxyFxDAe8X5PyP20fqcSanqn4OM4
S/NgvCZlOtoZTaJeBngukFSpHHKKNlHslab2A7xXyx2YPrXxzJn0jMwcc7yzcW4vYreIr6EhIeuA
xFYvnU4vUJcVuXVuBHlCbmjmQI0qFEb9xMENrZVTHijCRNUCNybYOfBxvDztpMXjUsvVZOOGXbgO
CAdNlj1mulWsGNMvGwZSv8rA2/N3Ap88bqVs7Etk/gZDR1TF9xjj6E2nJHKH+JnQhsDvBVAL0+iu
ask5dxmrU3+Ee45arNCHDQkeZNME+EXcZVFN2W2bxspZapjYH9qJbMG4gNvFzX6Q6GtWLZHiUMF4
9CqKxmt8LNbT0GUYeErL3NDENHjoKlCTSCXEkwaYrFGljDL1etMSZ3QhlX0wGfFGS/L4OkqRnWml
5j4CWc+/4fiGdTHj4It5zddCAifVNOKmTuiMiSZzSHnvdHaCJqvgToEsdKHaecMWe4q2daHnNPEt
uR5SpQQa4gJWtYBxNSo5C7UlwDWAYe8oNo2EEq6zsZQbzVWEv6wxMq/7yHC2HYi8tT2m8nlkeK3U
wLE2vlAcgtWThuZBM2LZKDHAXlqwmT3OCPLsRUzTmLgCkilDD6f5hQrpDla1XQlt78eApYMRnIVE
4gCdocEKPuUw7yKUSmXqrOreYlNnDCGmD0AtahJUm1Tn4QB52hN7eKR2qN1PUvnp5HFw3/VG9KNr
VHUztUH23CoZ/SPAaCism/y6T9sA6HYRno1Kx9yOoH8FUt9YWGYP363PXe3GNYNoWEpSNkdl/kjg
FNdBl56JptLkwjKqfNmSEQeAuCvPOqGTwcSermmksi1lUq5z3Wn3KsIFb7Bcf69NRuoFSiNXgITV
VSAkL2tFSUsP8v7QMlmBvqs4vyg16lGX+vwynCoaUfTbt1bjYrNmx+AghSnQKi+SMmhu9XGCSGPj
fusXSRaW66RPvYqSyDmBB2JRGSRL2H3jTUbF9jYwWu4idu9dP4BjC4zRxtZtdN9MPSGqSCqlDoQx
ZfzmlbWmuZoflMxlvav0VRfeTpYZ7rFcFFD0QjaMgNnoO0rW00UnKnZ3ucFBIL4N+sjf+ZoarHJK
ElQgxpugjuz92AXVKhLQDWb5QLvzDa3bkCCJR0XJ0VipTEluWmTQGdRJLrlphUdlgBgz9u7rOO4T
TE0QLyWQtJY1Kq4156xKmmM7cFxk2Vl2rtE9B7QCMLX5j66ONHxMbYpRCPYug1ldTWXEXBR2ai87
3z9zHQRndlP3m8mP3bWhFLtpqliyTeUBMgK65fBXrhHW0ZvzIa4H104Esb0epjl7AcivVzVyZ7Zg
Bnu/nG67nF82whiaIjzqXQB8L1bRLXFWWdZdQsZBH5SUQcaJN9aN1zJ0lE2hAomTcCNDVCqLEFed
Vw5JfyZiesu6WVhLf46USv2RWBEjX6kOvlICD5xzzUisJYlSZ0aeRKQ9MhSsUMMeMKqoZqLhPAfn
yAyYXvsYxxZWRELDIBv2u4MHlOKOh/DUBPE9N+p+tJJtb1beOJDxg9P0vGRFNtddFchyFeEQ8lHM
GS5blGl0rUXrIDAWpjJcGmlc7zWdTdA0wZJgpuwXpWmRzhUZ6Xgppmq4MqMSbbnsYImYFpa2Moj1
o+BE/ytybeiLWv5tolBfLMyk7pd1QPHErZVhPZpNQCan33ogSsxn3ifcGfO0DyZdxyFjQNuRFIvI
RtG9PHcbdHuAUFK7XFRaZ3zrNONWTLq57LNMHi1EfSRmVt8wGEYrxx0TGsradECTizOBp7mN0PQv
I9fgZOZ2NTshA7qoFnCejwz3u15PdymuMwjBpJygJKTQMsY/KU4kxK5Gd/qgtIgxw25J4tLP1ge+
UOEf600O15Q39UtL7/R1BFjxnNQOcWWIVhyjkJwNTbbxluY74HpF2808TETKKXDxvG9T1oc0uvfH
sWD5BsHdQMs/T4nBOqplhV6yDDZqbzyIQIN6kbN3wA1ondtDlfFy9fbWBi/x4GjDsNXaGq7x/MfZ
GiAfaIYfbq/I6yImyAUHHhytSZv2lJmRjtgG1TJrcCR2pLLe4k3NjkoZ++dNmLo/nKLSANRGgChJ
I1OopqV0LKplAA6dlSJU7eiuochjU8ZBp/5sTQ4LVKrZsFY5IBvHTjXZEAfktki1DZ8caiIHAMvx
lcMzOAR9mR9y1RjFSkxO/cu1x5DLhTGKlLFptnk8BheOg6HJYk3+CZNIuZGVkfxNSMJ4NqSBfKwz
I7lGfI97zFGpaDklHYGxtzQP/ExLR6HWVzOEZw35gsFD4iiUpFLwKurVQ6DX461GLKE3uEl3V09m
gU+wbVRCQ6Jw6/tsfIJYjc8cfFJregHyQFaTn64574Du10b7gGsw4HzemEscmQBGjLCYVjqXPofp
GiGeqtpdXA4pdUegXlNNXM0IGRbdQdccwWkYi6Abw8vWV7IbkO/VtoosdjUiISRsXeJUQH3C+Wi4
hvmLV5coEwrtiVZZT8EUUahAsuGuu2zgMbVsGeKD3jC96MJJf7gV69Tk9CBkB8tyb0sbp2ZpZHI5
pZl5n49G8E1ha+MUo7sWSVnoC4pzykoQAA7PZGCZyCbFXcoG61ZUG5TRSCG4YY6/pqK3VE2OxKg9
2ZrcJFQf2ahZm9IuvQEoC4JjsQsiFjAhIIJqobrUNIZJ66bfm4ziQw2ZgyaE8jcoVX+hhpIKN8jB
aWrNNWXtbUizYYlFMF8pgig4RBRg0pLmnsCFHa9u+1y1FGuqtK9XRWjPaKviWhKNsQh87GllGFl7
sHGw/keLvEJNAYNGDsJ6GgjfS7uk2YVUsVcWi+wvlXxmuLiZvjEny/o1DtCerHYwVi0bPRtgyzIm
nuIAZUaezQqTHfV6hYgq3VpVWH5JjO8yAmyI016G/N4ePhm53xlwz2tKsPVNiyuebPasI2WYiQI3
rHabtK27VlsDekpn5SG73ICDUS1ImbNraEWoYmwG0yCuSspaZy8H7jHM+7sgzLUzwyASC5JNs1DH
ItwKEptZdntxiGp7r5sihTCjb0ZcxGCK0bZ7eqG3N5qpZV5njt2GYnWqLBBAx57Rpe7W7NsBlFMj
HyGQOk8EECQPldbU99TVoCER0RzEq1gPi0PWDXCu6BIccvRUOyzN2pHczPSsnGwJ0QgQPvE7BFbl
8FXzMbz/vOHyjr0wS2Jni7wgloIu3WkXs6cZlYSqXq7BrZpLMoBmc6l7lyfUpFNJnLYmbwhgyO7o
ufxieWLTomeqgxbASK0ne95O94GwPafkqJ+q6Z2GSWpfFxNs6CgPqa9Z7hef+QPxpcU8j2jBgEiO
5u+k82pSYfJ7I0EeUsQmOXyAYMPBgGRoygSqNZ3gep5x9Lb4GRq8SDVNg0Oc1ea5FDCsJh1VCZuj
avf5vXzfN7McpF6aAQaAT6WdtB4NNcdJ6wQwvCh514iM6UddEcTFclQSYmz6CXl2ZPd90fF8cS28
7ZhZaJvxSMxdSFgI8+d6raOxJkZ0E5XrqdDSvVv4uNZs8KcrP3RuZWw8oX+7GxEsLUUVdxwR2Khb
NAwWTSnyy3SSKbII64nSQ3JOI1Ic+8gsdk4JsHhS6LZlk16gz1HnJlWl0UyAMb6i2fF3RWjtgoq2
w04NgBjnGf3Zr8qjn5N1pxGzkIe962UTugALZSbu+Tx7VkZcA06awLx1sW027VRw7LbtW8ox4U7t
pu6xSrRpVfmksypxDcPY1VJ2M9mjwHoAFCTW7OeJdwcXPwVwkwyNX58/yHetfQd+DQ4R00XWar+X
BhEFjySlR48iFWtc9dXoQVpzj1TiEw+TI9Wg0nbC21YoEdMNWEPNJuIztvrki37oqToGkDSQDxe/
l00LxxEnj7bjJzJq1WLdjIZ9ZYMrpldh9P/gZfyR1+nfpmT9p8Cwb/7Rxxja/4bsWFSj/97p9H+q
9geSjH/la/Gv/2lzst2/kD2+CHxw42i8d//P5uSof4EfgnBkkpOASvF1vJb+l82UZaFNgP/MVMEf
/E2N1f8yNUQEqODcWdyHoOVP4rXm+e/1hID0HTWVgICCtM15J+JTRNyMJBGDB+m17MqiDmWzDwi2
PZnY4S7DZondLqIYI5Rgr41lO3lWhmleKlNyG9Wy26sRnaSgUteUxrCKgsPTLjD/yXal4djeV4Uf
HW1wJtd6L/KbTtSi2Og2TJeXO/5fMDD/k9Ef/x0HIeK/T0ZhHrRR+pZfPKPFf49E/S/io9hrujjw
Z+gWE8g/DXe28RdqFAu/mE3Wm2rMGei/cVxQj110HS50uNl3N+unfo9EQaKHC1HI0BmM6Hr/yHD3
biIlLUTwNxgTGmY6/nu7NE1ZR1OIiM1VQc7sylKRZtByWY+yeC7c5oeIxFVbQooP9UTu666FQ2xy
3nl1xy7/MfD/F0vKZRHlTf2//+OdYo2XdX4fTXvWS6GePVFKQUvkbYTksmoNVT20otuLHPp1HN8O
Sn2IYoUjOZXNRZEXZzDu+i/0NC9y4Nfv43x9h7s8y4QcvI+zQurVAu3CwNBq/BlAYFgxVhwJaVuS
WXohMysEnKlOTbYwFG1KWLgdlRglUSpES9dJv+nTHNRmBvprEdDzkhxk4nBlly1pzgQvYw6QxEP9
z2tHcl3+ejY30W3++9du+TRmxCzu6vQp/1mf/t5vt6v7F4qveY9gui+rAG/Yb7er9hdxOACL6Klb
6E7npJ3fLx+/RTrUbOYERscLyG/9fvlcXllGqKshPLZnOecfLQOnmwd06ZjCZivA/CnYybwddvnQ
9cR+h7S2qC57nHwBA2fhYpg0Z6PV9EsbQ4Ocopo/BbXbS7x+I326eqWWGrH3SeejkincrYrMYLYY
xsZCol3lbDz5l7VJ2VDr4l1rd48pFNhnNxy1nT2Y2Rdv7zvT7vw1AOyZLJpzDpHK7Pf67QnLNIkq
o6IebTwjyU7uHPxcC70kQQsGSNgex3H0QljY+hLYeY7bUQ7GsiAdeRsi/bko6Fp5qTbYZ6UyGHtV
DWaoBgUfGONde1MR23E9TPIbJt8vduYvjtzXL76FzRE3hsY4mCXBp5p9HXF4yeHI2NSA3MAHmNUt
HoXhsTChhSyR7cJDGyTBNaOZX8uyvwvLSD3PUQEcIzQJ5LUaeXzZqZm8j0uCfhd67frNwrbhVQRu
1v8K9c6FDto8jkVl7DI17J4Uo6KoKEbOHo1oi6VCjmW9GlSkcm5B89gNQzRfReNTNUxzuRnD6Jtq
p36wQlk8MwrgnaFXBT7w439mldNZZX7PP5lVTnaU87/+PZeYfyGos9kaooX/52r9ey4x/2L5JIsA
56rDAjKfK/85l+is8eQD4BHGFz475ZnU/jWXYKU3dcwcjspm1fiTqeR0JlHnaQmxNWdancucMv2K
smmSuiHOva7FuKkMLVhF6Jr+sexwNviYAzm/yK/flvkq7DtMihAkpKAAffuio/WjMImU1lNkZ5A1
TssJAEe8IjjLXb+67x9sCb66FHPw6zkljt1edbSs8/hEzxb05hW9AtKLUQB94XWeD/0nX4pd9ewV
hW3JlurkSiCsUqKF8CDSxwsg8VnKWUYZGfxdE0qvc13pZbVab1xDqx97tzKePv+mHzw6eAv6fFcd
HGinj07TK99Nlb717Fa3F4hA6TX4xj93DH/y6JigGcAcN4g9mRM2Xt/PWoa15idl69FzUw5TXEb7
INNJeGwAoP/5F4KAwDi02NwC7X57KQ4vQpnQHXj10CEjN3yq76FrfLHqfHDbbE5w9LeYuFEin4zF
3ACzTMus8SguugTJNs4NW+r8z78LOwGYuZio8XbNJI3Xt6114Jyl0mw8KRrzgNjTB2VXD19c5bQu
xXvFc+F8wPyAMVqcLKBFo4u+QBPlBXpe7VB40PwpVQEmMXX2AYeEZetA3MG8Hnxx5Y/uIkv3fNR4
2YacXFklwSBr8qbxiOdpl0phSvrgaDA/HxHvX2YcnlgZ2WHzYWnAvb2LzqQWEYl3YPjJxIJpXipn
KIRs4rWm6uLPL4Vm3cTHzbmJDd7bS/muNaq1HOg0apmzn/TW2WWFXR1Lx/oK9/HRt+LQgGVJmCZk
ypN7B3s8NFFcSYY46aF5TYZaoejxRpl05Y8fE4KQV5c62SgaID3MJku5VFMb24Jm2QEl2Vdf6P1g
eHsV1qrXgx3KZislhH0vY7lauBTPz6MiSLZ//oQ4YllYU6mc4QR5e5Uoi8esDAK+C3XBrRXqxJAq
VjQz2aPV55f68Av961KnM1Hnh41PWxPf60hvxgnIVLMj/dfnF/lwGLy6yMlEZLdGKQs4lZ6MM+Hh
7nUWYa8Q71B3zRdz3vyY3y5VPCCMtZjkeF3dU6wD3h2fpqAovBhTphc0mbWN1CbbEDP0zGyYfvGk
Prx9GKfm44mJ4sd4+6TCQAEwJRwIr06kbJQmBBkK7/KPHxLmo9mmxQZqhmWc3L+yI0Qlo7jlJWFz
3w5dspau2W/+8CEZxJayXnBQYdiyVL/9KnDM9Mhv1NQjN65b2lrY/DTCBmKVrMgC//xa727by7Ww
6dIZA2XinNw2Viu/YKeYerKzhycfmdaCQwjYuc8v865owWqOXwupExtPgOrzefn161pY0CND8L+e
SlbJkUCz6CwfAVn3iZWdQQxsLzRiOc8Voy/POKLpFwkBwd8IMcHxoCmCwEkjnM4dcuXYcAzxgRWg
vskJDf3CDf5u1M6fk5vOGdEQqAxP7oevt5EVNVHqtUHrfkepbSFoKkpPCUwHxVP3x/sPsmlme+ds
PJ+rWicTDNaOLsdnnnq6ptyPKAhWqeoMfzpquYjg7M6VTP6ba3evb34y5QR1qWWKmy+tyAovu7Vv
de0Xt+5d849nPC+ZqilezGvuycSflhTElFZJvJrH9CRBL44rWyF4kthcVMlI0AEfy75Sl/mUDZgc
Q9cryUy7ZSbHIoNT4UZogQ7OsXQAG3IjFqVC2AjomXpaU5UoNr0s0KeoQyevPh+g798DXac1g+cA
AJTKC/72FiEGnAoWkcRL0lEssG4U20oZxRdv9ru9E0V0ggRcaocuyJfTBZ+IerUVZZt4fgVQZCTm
a4nXJdgQ8RsdUBdU5FWNvxyAvTeff713eZHqfGVIJrzpNAbIEXz7/WAI54qwm9hzwpDAQoCGxo01
jdZTIasxWvatQ44VtYXhaoyR561KyNnJUtYoe8+kcHnt/KZ2vyegML8HoU2KfYJpEB/K55/z/evH
2YL9HdHqEAqQ37/9mK1FO2EIiJGdwLus+jT+boU5OTBNNpLOabRfXO6j52Ex77HZUzltmPOoeFVK
hblfuBVJV17S+sYyy4mDtuajx9JuIt+zE2l+b+cENjna+d3n3/SjAcdAYCvGXt1mln976VCv4rEO
29gbQNqTdtzA1yCPyvv8Ki+v9ptV2GDA0bZhJ/vSTT6Zd/OooDdDOK9XxhVc1lTVxoWNHuW6rgdz
71AK24/AUO8m6jhL2uyIEsvON1dd3gw7mojuny7T8+eZz3S0/ZnBT9e2qJjIdJI2/qhMTRj8OHar
CHL851/7g5tr4JEmRwM7NRyAk9FeTeMwtURYw8xBvxbo/5e0M+uR2+b+9BcaAVqo7VZVperF3e52
vCS5EWI71r7v+vTzsAeDcak0JXT+F3mRvAbMIkUeHp7zW/IKReA++R+OsvqEGt4yPXxRIAuznZ9S
7nNPL7AYvj2XraPLyXWolbxJF669OiB81E4/g9Oah/yjAxzrjygOGxhOkYmmf2TX4MmqehZ4rCpW
/Dkr1R5kpw5ZxkksFTSOVRb8q6v/1DlUv6oJU9jj7d+4td44VFJXIoDCol+td1fGioZ+eXROekT1
88VZXkQGOfH2KFfJK3uHXiRbWfBWZzkuj0xaL1qYxEt8jtN8fDDxFYbV0UcnMvdh59PKY7E+NogA
wsKmrUVwWA0VjVmrA9YEcDKM6JjbH9tYYADb2V+k3E/i6N9vT+2qtQWBgvI9zTI5R0HD93JukaMN
QDRBuKCOnJ7zHkgPanxhd6x5wn/UNBy8lMbqUFhXoZOYYeFXpRG98CnNb7d/yvUqc3I4ONSQaW79
HzOM32Ii+vGww5FrISPMls8WRqBHwIMdNVwr3wkG19H+cqhVcIK+B5ZwYCidtNq3AXDcmVDWzuhz
hx/AO4r/4XjyOvh9aqId1DpgPIrYCBmUlfEzTtMJOgjmfFLjc+foXlXrCEK6zO2wuzFZzVWASMh1
Olcto7MRBdpdnarQKmIAidEhmAftSSka+BI2Iu5B0Dl/ZYgz/rr9Lbe2FUsMmJTr1LGuJEojI1Xq
FqF7KUhevzZjX361CxSF+yAwHke+8qm28wzBYZE+uGEdnJDaRu+jGu5v/5CtTQWOARm5t/rU2uEm
gkiEv00TndEJo47HsQMbLsHvFjj3/zAUQjzoaEjczVrXFO3jRgvxSD03DfS9ZY6REYRWjUEeiPXb
Q23tX4N+HakV54UC4uV+6iRit89szPPUKHowomk8obsdYMqCo9wcZcnOfroOs5RcZRdQSrdq3AiX
46XIjrh1bIQYq4L1K5pB+6XaRbFTlbqOfYxCzkCVWWdqa+W/ekqqrq3V8KyWwfCtyrBg6ENDg8SL
3+nEu+xYNZja317KzamxQ0kOwItTxbycWkitkVSzCM+ZoVZ/LHgsvkaaMe4EgI10CJQfEAWbohvZ
7BpBoCjOBLQyCc9LJvLXdEnnH6EmWqRtjeBZH2v7oZ3t6CQKvaI+lhSHocD9HVm2HBguHL3bk36D
Fl5eM/wc0jqd80kpdZ1/IlpKAEFG+0wxsvyIdrmBjNCicIO29cFNUuOT6hRm45mzUf9bJnioqPks
7hBlSZ4qyGn3UA6ivbtv61MAtOCpDs5M1lsvP0UOSVOJlTo8N5UrqaYFUt7WgDDszuRldfNq8m86
jxLPwXVzOc48GvCkuig89+yH76VeYXoKGfDRBZr7WAGEv0c4JMLfplUQsqiq1wXA3l6meIXm4OI1
eOzTJuc5RvayKrawF9w+sBXFNxDZ+bMYG+DE0HGP4OvbQ913DiVgDDi7JUmel9guYHS45Z+3l2Jj
xSk50NSlMCL19lYrAeEaKhNgDh8obPqq0LRGqB024u1R5N+yWm8aeIRWm9CBpdbq9pPHLrKKUfGR
xfiqYJPxFEeQE2pzIn65Ow/OrcE4XkDUeHkiObw6z0ZcGUs6dIqPJUzv8yQFTT5k5ouZFc4jUT/9
dHtyW0tI1wPcmy1M9UonK3LhhPdZz+QMdzkiRjkeYGmlT/9hFDqnppBrSJngcsv2xUji1GOKbmMj
5WHdQC4YTHvlmo0AjCIEz1/UJjkfa4ARTQ4YZzWjDI2ZvIQzvuxuK8++ikpfX9bjY4NF0s7U5E9f
747fB12dgzCbG0jCvF6SbhFPXTV2jxAIkdxvS/HdNsbgrnWc4RxUge2/e1HBnCHmhHgeVfZ1ty8t
FOo5caj4boiomToQ9Rf80s63R9nIQNiMIFxZWr6gIf/8t9wvTi1tNBsUDLTcyg5Ts6AYWrpYN2B6
eLg91MZe5B6jgmvz6Jax/XIoVCO0bIwavFCiwfnijPXy2FTduJNSvQHAV1+MtBIBfJSieBquWzqY
G6nNAj/dtxpj8ierjHDXDZLSw+NY/WFoY4Ewuxr/tBInW+DxDeEPqGbas46L1tm24MHN3LkvbW/A
mdUWu9E8CB/KAdGe6ikqTIxP+n7c8bm8Unsm3gJgg/skJf15ya0WR+VRE9gBZtr4LFfPiOu2wXnR
jAbTJidHs+guUfpo9qhmzlBuF4GrrRrFP1LUbT5hARi8RLONXU+nqQsMAT45LDFRGgU+42Efvtz+
khubRqbOshpFuZ9exuWXrFO3txStd3xlKFBnr9zYwws9O9kNgqT/o6HWbUd1REMIdyHHd9p4+sg1
0d7Dqh2f6mkJdr7BzqzWTQyYKEFglzB7o9RpPxdpo97Z9E4+1FG/Z9+4ORT3Kx6u4BVQebpcwB5V
lsSlO+z3atNg114lUX9Ijcb9FDi5dbq9hBvnDqUvetI0VLlM11UfhYrPMKFj5HeIQhyUSDpNjfZe
0rY9ik0WLu9sCuuXU8KEHIuThj1B5b733KJVvCoq8p0YsvF0ZC7/b5TVzkvRslKnDCKcgXrJ13qq
6XoHivhgUXz1klwJ0HuCinZQeyvHjslq0/dHZcch/5OgM2LyOicZESYLBCQNX2lyxcOFY/Zw2TN3
prm5mDZ5Ar0DwRZZLeayuKkWo1HiOwhsnfmviBXNw7v/sDHIC1zYFw6199Xd5szJHAx54fgUyH9F
E1RNDX7fTvtjc6vzyJbdDx5pYtXM7yng8NZkq8d1L56jSMm+jopjntsq2Cu37Q21mk/Z4F8YWhxg
GHf5owbr49yJcTngILfnCrA1FHAweXHybOJcXe52HX6dBPw4/qCG5d3cwTLG1Cg+uiO6VO//SnQm
yAFQneeJtlrAloYbdU2Ob4niKtlbiVkefus7cXYjuYJQhf0Fqgv0qqxVRAqwGkqLIeEzjYP5UM9x
/JCBVLsTGAl7se40j0MRVd9uT21zULJ7IE3SVMCW2fJvycfQa1DrU8v2k2GsTrL7dXIR1Xosu275
SMm4o81gxDthfiMFd1zsHJgrjznGvRy0alx7cJDq8tH8sZ7zcTR8FLhQ8M96+8mOjOz9EQNpDlna
p7KPg4Q8679PEjGkSu04y13ZFBh3Yb5olmP9/u9HExOtVpCDAAvWZ1kg/DyrA6No0G5PaPVhRcJ7
4lijuvOoxrXu1S5GNLe/31YdjV4NVWf0nam+rPcmelBB1g+2TdWVguUB0mf7qodQTqFlF85ffUaM
FJVRvIQYuvlVLLtpo6Uh64iAxPPtH7NxJMGQYX0EGJOUeR0zDbUX84ymrg83Lz7mku+tqkHtoxr/
Xz4pguyAyAH7Qb/TLz+pAJvZpJCV/Qro8+swmpEnwsHZyWQ3LgHKdaTkdDnQI5ew0983Dh68o9oS
e/zOZnv2apIf476N3n/VoPJOdYk8jkrkuvca9kubBAmjVMDl8RPq/1maoTjf/jZbU8EpAHkYavmC
RtflVFIbZ5gsBxEft8lywv0V9Q9TvBthJT+GJAQAQJFP59WCOe6iw/IZbd9wUSpxkTL1Rifqdz7L
1j4DhIL9h3REol19ORdDU7LGilrbb9vZuRtRk3sIlCh/NVw0c24v29ZQPP3ABMmmHaf7cqgFVz0D
E0fbb+wCJZrQik8Kjw+/iFSx84W2hpJkX+zBwHmwES6HSiNtsJcJiTqACtVxybr8rtLs/Bgq414O
txk1KNaQeRCsSOdWxwfNaODVoDt8rUFjH3U5Ty+VE7XpP20FSRAltL8UrtMf0EQgXLT637g3f3//
yvKCoW8GrEE2mi+nGyACg5+UiwQjgcovTYdiXiqKU1O7485H3EhZZfoDgQXKIeyK1SVnYk2R5ups
+W2lK484MOnHKtSjQxlo2pMZ6wXaZUV9arpoeHXqNvwP1w9XKwxXXt1k5qv0IUQ9U+HoWT6Gl8Kz
RdEdBmLlu28CycYm9sobFWMgfZWYl4pboIlZWz7O4QKFojgovJYmwE8FS61HlLrEsWoDCwnYpPzS
j2LwUTBtX0QircNuf9urYMNPIWiCkAG0RM9O/vlvF+5Sa/qUTmjFdY6aPworzh6sQf12exD96sBQ
VIPQT3mSVzu3zeqzjtWEvC5wdl9YZT+jHNxrtTc2OahLdegn3ym0+WdgpCRStaogn1TZ6HzM7lLZ
nm2gTO3hWQ/FuxvLfDojBeUOKNe3xa9yRBrXcycbL+AmqAYE9bIaNYMZjdE/pkZXv9gt3brTgDYc
6uKmht6gAjhlJ8zJYPl7GQVCDZ0AebvTIuOGWJ2QcHbHyqmH4WxjGfDU8lA4FIUT42c+LupdNXT1
FzXRlX9vL+t6Vd9GpTbkAjuRHmKr4FqZYZrrGhwIq6lbpHUzCDPdgG9s0+5ZCMi/ajVBethcRhTz
366Ny20C0SIw0f8ZgIDkrj8IHXPgRdjIO+rKS1QJ1U9D4fzTLU66w1ZYLy3FUNIlqMmAiok9a9Cf
GymRqRfLACxAzL8ox/5c1Ko65k1Y36WWE95NC9by71vYtzEpOJMdyoHt1fmMUERq9IHPKTL0shZk
qFAvKZ0DqLp5J6OQO//3haXwJlQbLCPBlQC/9g0wnQTj9QJFlYBr1M80ptYj9XqkHNB5ilW4O8u5
DrByPCr4bFUh0S2qXO7fzruO80M+DD0KLoXRnstJX+6HEPEar4/fZF5GhGQI9fcT9/YjnXWUUW6v
7TrgvP0A3oA60YaQsC5s1m6SOYGV1Wc8XHBnM7ngvFydEAG7Pc71vpE0Y/oG0oWCU7k6HE6v8cjQ
4bK4ToxmfFXow4/JGiTToCzie0frjWMOfPR8e9j1mZTTY7uieUqdgIqGfrm+QsovWnRizumQ/Z05
TnJoqvoz/MY9atLGOlIlgmdFZYyi2PpDGpUzKrU2o6tGSn2fI4XrzaEy3717OqgKyGor1z+vltWF
uISjalVDU54p84zfRiNQ7sm9US4rIPPvfLHrGcEmc2Unjce7CqjtcukWvOjdYE6Kc6QgHCfsVvOo
w2TH2zO6PnBA9RAA4cVBfnFFo1HLWY2pHyBmiQbr0dVQdaKnhlALmlutEjTv3u4MJ5tYfCr2/Hq7
T0lTpQWPvLNSDi76SGroZ+m0hwDemBRvVijdLka2wMrXn0lLke7DOPzcW+k3CwPnQ5KKu7bLUaJX
9GFnCTc+FB8ZfrEuEWXwuC4/VBd3tklmVp6bSV1eja6c/dFV34umlQ8sSZCH3AdRTNL+LyKVCBRz
0GqtPNdVJj6M0GW/GqVa73yf6/MqNQWotGlcMCYx+HKUbC7mJusEDINFDXyIT1TntQGdx9xo37+/
4SuCcCP8Uppap1qJatZpquCHMlRN76nA/mjP94t/e39vfRx2N7gVnQcxUnuXE1KoX5vZlMHOGEft
oFdLB88APc/bo2xtOCmiQFMWDCbYpMtR3AneblG5xRm/LOfPaJa+drNrnVJ3SA+NXQc7CdbWrN7o
aNwalOXX9mZZr+VprS/FuU9oVjm2Eh3ySPkPh5WNAKSDPU0F8S2N/e1ynPpq1AvkDc7ISqqnokWq
VEVL7/1bjj4QPAkgA1zG7uoLGUIN0SwyUCsbh/yOR0Z+Wlg2cKaduzPUFTKBQ8TD0absIgVYCOWX
3wkJpDhXEm4JirOd5yQO2GTjGy3a702U/cozLJP74g/E4R6ruNnpBm98M3l1ANRlcMnDvBx7bAJc
L13uDhSz50OioVQX2cXeFDcOMH89pBBAnfAJ1243OmGxxdqSUUoEJ5uOAJu02WvsNHth7zp1ou5v
SlIpCT5o69XV7i61pcCBKM+gzyMfcxTsgVsDK8+sTZ6NJdQPJbCOO9Ce4ac627VG21pOWvk0OuBm
wsyWf/7b5oTJa1d1H5dnu8TzrVF006cH2u3smI2DTfOBKxgILp6e6/uKRCNXzQFyUtSZ7UuyKGC7
40XUvGRSA8HaVB12RrxO1Bw6kZCHLJImHv/G5bxSLS+UgTh8ztq5fuR9yOsvLMVToyULfiOQhD1w
BXWzE403j4ZL8CLsm5Jvstqe5hS2CFxGhLBpoS/Vx8qXsCnSB6fRxY8Jc3IPMVjjBcfx5kEnU/za
A+7Z+REbczcBx3EdkCzSdpRf47dvGot81HrVzRG6d5WHZEqyJ6FS7m7NDtpoog9PAAHeCy0gJgDN
k7cDdkqE71VMgOfeNWNFBtQAGLubU7QVbCXsdjLHje2KOzipNwGbJOEKK0G0dtBbzM9qjXPLgvHo
UaGycLp9D8l75vL5hMIQ/VO5V+V3vHqp2UVfZGN+DuoOXY2l0j9CUy2OU9tFx6CCapnUkeKVdR8e
b4+8EXfQNuJtIZ1kmejq03V5ryeojOaYfeo1yv6R8FJjLn2k/MadN9sVxE9+MQrOiLbY0ExIhi63
Cf8vmKGxys+KZf3QquKDqXRPXewek6x50bvhzhrRA4YWdF/P9TFVklNthHf4xny7PeeNb0pZmpyZ
QiQFwXX5W0dNsOi4tM593xAB0QNBmzRd3r9zoP7y2pcvKVDPqzhrJDCGsnDJzrXQYrJlw/RDBDN3
vt9GoGMxeXFIaDMF8NWa4qxZa20Obln05eIVRabcK0DNUCIJPdtR3tsK5xNK8hw7leyCJGaVoRvB
pPVdZafnuKnUo3Qp/0sM47LT1tmIJ/IFJWXWpDDGOsXMbQS7DS1Nz6abTn9Hk96e5gVR9HJK3Ies
HjTMb0Ntj/95pX4pJ8fMHOASnEOyjcv9GS1uUkRwNc7AUEsk+vs0O+ewdO7szELmJwkxv8ln/XXR
cu0ID4FWs9Jk/tgKerSmkx3CajHOuCvZOynIFVaXXyalL0FW8+yWfY7LXzYrGTd2RHJVGuXgJUpg
o3GMSQhwnQ+OSJ6xdYt9XUWBOMo/JMX4nNcOtgrm9PPdJwecB0VCskuy5jXOKmkKMZg1nDTF6rSH
vnVrf577YScabpxP+cjEZdlkD3CXXs6WOuPUm4WSnEU9tqCgreYh6Mwft6eyEfggMcpPDQJaCsRc
DtIWGXL3s5WcAxB2xymKFuxc4EX1br8z0sYRpZ/DRqZFyeFZA61RxtWdJZmTszUtKT7xxLfWDvl6
ZP7LtyVM9x6DV80WtgsUKQ3ohUQRMsv13MY0G2KYbs4Shw+mMaHdlIdK/MfYhZiSuxNWW1PcHNvM
QX99nqPHZi6Tw2LF+c7O3fqUKOVIDjFm1lTKLn+JzJQmHH+Ts6biEbuUOWrEACp3YPpb35KyPFa3
9DwwBF8dD8eOwiwq1QS2bRn6iEvXRxckzRHxJ3UnNF1P6K16S9nAfas/rgKgOkditIM8P8O7Uu5F
MH1vR6He7+xN+Xa6zAcYxYZZz61MZ3s9oaIODLcvovyMY5U1H8a5iutXQSI3n+CWBe0B46suOKXR
5GANMVRt7XGf6h8lih5cbDAu36n9ZsOhBS2uUxCiG3aMxNS8qm3aTgSPsvpulnaIVjw0YvD9edA9
4iHQz0eXXNU65EDsf06dEX8e82a6n8t8Pg2q3nxMk7ExPEUzWuHT0Sjy82jPaBIbcTaUdwoR8Kva
4Yxzbs25QSPLco9zoBl/1wZAE1QIDKwYrVr9Jw7G7F9lFlKztsMaDAldV/0e1cqsnbqsD+6EYi4o
/lZlvnhDaoPY1EWItFbR2PFOwNlIollv3l2EAgm/XVdZZ7VOkk7HDSNNquXb0LjWX3ViKgdHU5rX
Ko+0Jw2FQe7vRn+wCzU4ak763m4saSy/gaIhcD0y6fUDgvdnps+JyZVjLaE/6QMGR5XZep2w994q
W5tYbiy6WQyor5UO+jHt1RY/jrOO0PqpnIP0yAN8zwR7cxRSS/SmJPFLX72I3Mowi9ptsnOUBsad
mY/Dcwadbufsb41CMgmVVqow0aG/jDAiTFnSBZORrCo/q/jAnIMgV3ZS1+sAg1jMb4OsphLpcxyl
M4OkcUKPM3HSc4W5xYHG+R6xaXMoXpFSbpr3+fryK0Lp2NZg+zWEqnSrrAM/AKTq9biU7czq+mJi
VkB63wq6dChWYXMBpTMjUMcHaqrioa06HQ5tmauHrMeIysuKaY/ocp3YMSJ3OtUc+Z5ap49J0MRu
kzCiWbfGk03J/2DOo33EcBOHFARZ/CEx3l+oYlCKr5LrBNZlndZhP0oh042yszXE48NQGjHN2Lji
Ep73ujUbmxFSCRuexxzt4TWDxpnGYcH1Iz3PcT4+Zblu/ZPWtvL+EiwtaNkBo2dK1dJYXUJ2m4ML
xFziPJv6+Ky3ZfsXVpz5zi208bE4UWQRPC6gS66xSLwqyP+hj5yTMgvxH6+1e0QUtekAlVp7GofY
Og6N7exA9TZHNbnMeTEB5l/n/jAhe2uu5/Qcwkjza2HUB62bkmcrSFW/DEXy1Vpc83z7wt36bsyR
7g/GktQ0V7VMZJ91WZVKz12lDXcxjt5ebcfvFSUjwiNhT++XfFOyO1ZRhKUUWlt26Xlc6vDDVAVZ
7pVY6+1ERHlsV8nDxTBysr9VY+YussSE4N7Z7Jzk3iLPtb2py3+gJYM9Gb4L5yxxITfMeeQ8GF0g
3l0Nwl2aowb4kY4H+K/L8dtCx9cMz7czlrTStHFWD5PAKHYa8FocWtHcK3kefr39BTeeSLQQKZxS
DkJBjIT+clRsmvOkqmv0K8wBxX4uGvc5rhr8N4PW+DXi7fFjaFT7kbQKz1Q1me4iLI/PaG0XT2qe
Bjs7aiOM0wEEGWM5gmx8jfbPiZ2471QJBrMalj1Kkp0whVePdWREO+d0Y/OiQyjVTNi8QHNX0SB3
ghmPFx5lZBVY2kV1eiqSfi9H2pqQLYtTgoRUogcv11fEaqPis8B7KY1gcS9L5Rdq4jwZ5rjXBtyc
kOzWSg1gWTy5HMousR2pTYaKavfv0HIKVNOjPZLXRpxBRh4kjxSfAai1Oow99sFS3htbESeIgYvX
E37Zc/hBRLNyiELLugfvufcy25oZJWIyLmrwtKFXyUoS5GXvsmwICgTY0Dj6+GkayvrL7bOwca/T
C+SSfauQ4rZwuX7ImQVCz3lw2mY8fkzDsHkpkgBNkx5DqkMXGOZOxNmalmuyXGxAmyLmagcmOPJ1
WKlRONFK52wqovWlGcXp9rS2snRekgiasXRAcdfVh0xR80GkQ3J2s2F8ULGlvB+xF8ZZtU9fwhCa
NolMdg+SPP6nbRfqbREWGYfbv2LjHLC06KqhikUZZC2u1iYtKOclJM44i/jqKgnWkSpiFU0w7NEo
NpaVw2bSrWHSCB2vjlw/9uPk5HOMF5Ra/OPGgt2JN+bx9oS2RiEbo3PGeUABaHX3JfoIdntOEYhR
tL9xeVdORo06we1BtlYNnIekInExUKtcbUkUF8O0iOLzlIbKgbLecCg0a/Zy3eh25rM5FPmehTa+
FO9fXT/5MhZWU9nRWYuUv+pwCo7xqL8oShL8h51APZt3OosmKy2Xc+L2k07oiNGUthUeyrlVT8YU
YzQVvJsPQuYAZeet9EYz/EqDRaCygpiCju6NqKn/NeBXhRI6p9sfaSNxQHCKcqtN011iVy8nlDTm
kOvg/c40AZGKgDURxL6NSXV74ptOpxEN/fkQgH5ZvDGD3MFjXDF3uENXwYu3D5UP2daRPNj121Ti
R7uw5XwhnFl+jIcEhziQux6Zon3M8yJ4b5lejgfSXpZWJfdqFZLdTmuQuSqSM5SG3HfVsfccTP52
9v/VISOBJClBS1WixymdXi6tsFDS5cEdnzV3/FEr/XBUtf9r6vH/1Qp+Y/VdZH5yFKmdIIv0QI9W
W59mACXkGG9ghVoCvmg4R2OeisRdFrXGJyd202drTIKjLhrljIN7H3t5o+dPto60YNi2KTbC2tD7
Sxu2Xlaj9NoY43SaQBL6makoxybGly3C1kQ52EY9vyhzbH29vQmvjq+cAx6L9Gd4r9GUulypHDXJ
Ru9YKRF1bXus6wLh+9KxstibSGh3goUul+RyyaAnc6Doh9t0jNdsFoF9bwLeHTUWXUfXIZzr5OQE
lEgfVGonwUNrS8Rt1kzwCoKp/tksc/iMDXWJWs1cKthSa84DRO3iZ2QZyrmc9Sn32tAsn+LCHp6j
VISnvg/ip3IZbSCtfeENiEofCmMR912XOOdiUJu7fBTGfR0o/wCp3uPQX+89poicAxxKKFdE+csV
jTUVw9aYkJ6Xmfk8p23ipaKKd87RhpsA6mrkHdJjgfVcl3usxAi1LOmjc6DHLo7Iuq9W+qeo7kC9
u19xm3wUdvCC+l7miVz4vIrvXQxEvKBoDlExv0zF8DkY6GyM6qh6zdj4ddYb2ADHh9KYdkof12si
K1KSmEKCCepwdVJgfLs4T8NcFcWA9W9Rihxvr75XdvbXdTRjHPkAAD0Cq3OdsoQpMhmIFjh+HizG
H7GdFN9Lyv45jfos/7RQxd0ZcGtiktNBZxMoGP9cfuy0taem52rwA3dQsLfn3YVBcfbehA/QnIQ6
SE6dbB2vtpTpxrARaXbAb2hG7Ga7+CjV9f7LXACKkKDLasCaB24ZZbdUOXPBdSl6CtV6xFs1jXee
T9cBhyQLMLF8NpJxrwmJkaOXQzpCC+lqjGWtOvIGp/y3AJ2yM52NvSCzOdB5CJtRrly9ODoj7Mqo
dSy/CMP5cawznuCGzdtjMMcv9Wztnfvt8bhrJPgQ+PfqZouF2eU1WZafQ+35e+wR17RyhJ86xDZP
Y6mZO5F7Y+tJFh5oVO5teOerM7WkRaeh5WX5jt7pj0FkYidca5P/3vvh7QEq4eww15ALv9zgEPZd
JMvkrAygQxGAlLvWmCd0gaw9Ev3WAnIXETglzA2s0uVQxuwgN2gs8Fuo/j4sS218HCb6HcsHs0mq
nW14vXpSMhDpHzrrBNE1LKuLzbI0gtjwGx0T7Khp+FB4SO6keNebXbbhaKlSDOWye7sOf6sNlYm5
TAyj+07tfl+sVDuY1Gn9Br7JTh1vaz5Sb43smEchEPnLxevqAT+/Udd9DMUzUPJmf8zDLHh3IGI+
IF/pSfOZuN4uR8EXVh3DUDqIzpgfx2mvfVFarf/83j0HBoj2DJA1iqGQQC9HcZGdjMpg1H38cQIf
/ZnYTypT/aPVzWBnqI1l4+6U5FrwB5q25vQuAgHk0pl08u76vh2E+djn9p743+YgfBwQ/lgA0de4
nM9UByqyxAxiZcVMtd92HuJR2esyXZfkZNbBjib1kLCKdVW1GDJ0XfNc8xenaD43UQcmhWDfRa+K
ILF/0YKxbb1UrVJIakFRqV4Fpzq8L5d2QVxqQerztFjmsBcYr6dPFvSGDQTNKckHl9NXw7wbY4gV
vgit9N8MxCX9f7Xe6RRfRw/K5iqVbMl9pe2/Koq4+Zy3mVmoLDL9NceZkZYPsw9DVFcHM8+anZO9
ORxcTjrT6FnB+llNKtGhueSh6nNglvuiErofW+gxhYN0plLzPS3Wq0WUBBwSAHIbAjJg/cvxhiAW
jSiE6YvBwtXI1oqTuoh3w5sYBYwotzJPM6iGqyhSqQuic71j+u0c/xRDZx+adhbIBnQ/FMXMd96e
W3OiSMFTAPtbyi6rgD9hxNjWDd7QUyUyLNaD6hTiqrcT6a++lNxz3JG8smk2XAHoa2iKcaUI4buR
FWLnTRdADMt431Y2mFER7UlvXgnOv7FuscbkLL6JSax2YtzTtunRSPWTGp9wr1qGLsAzpM2aw1IL
4ABCVFVEaVpH071dMt306iYcv2LAYSZH5ObK6mAMut4fnGjsNNzmNcXg4qjLzuvHDkR2NlbzXpNL
hu6LlxmtAx4uANlhg9CcX23oPiGTSrRa+BiaT98KQBenuVCso1HBY0MryfkwARvwbkf665j1Niq+
IFRAJJN0daH0k7Oodsj7JFyi7LmcB/fRReTj0ckcXM9qLCO81CrHoxlWmBtKBp5PIbB8Fpitfx8M
q7+7/YM2tiSFDfBosKalgPPqmIXoOwwigaXvFpF4nlEO8tRsbt97jTJrREIRN6GuKv1KLg8z5bIO
S5kOVYxOzB/EWFlUsWz9/ccLiAX3gQYoG6s+eTB+Sz4aQ48R/UiFj0vlcjAHVK97wQ67vWJb+wYJ
BUCKGvkh+siXo+iFmtrG6Bg+Zg5lcMidDE9lF5aU11hzc8eTSNxT0Xt361eWvmGXwYiRFoRrdvmU
2rOWGeRvCo1EDzACbN3ObXaWcGNyjk4PmwhPNCTwXk5uLESv1r2K/7tU88a+uSpPCKxpx2DkPvdi
giJeglb39faayjC7OotIH7BDQCWRUa/F/qw5E2hsziQM2hR6/Txln5Nxsk9aNTuUtIL+VDqB+ho4
86/bA8uPdT2wbJZA/ZBKnJfzrTUbrXJiD1lx3566Ie+fU/To7+fe0nZO2nX1jAIQwgDyBUPMQbri
cqy06eOq72fNL2IVknUTVdkB1bWWWU+Vkh4DSm4/IpGYR9sunBNN6v5kJTbm7mIpuxMycs0D2I3l
mMxV48+E3IcsjLB6sTvUfRUaZm5fxo81B8SLZj0/9LFWtTtF6Y14Qc8VgC4xg+b9mm7mIsil8mk0
3zUb606Z0uQQ0DPZOWOboyAfojOCJJGslqrNhUoBpdN8xWo+Nm1gv3RBou1sOvmXrL49t6OM/IzA
NbC6+8uWWuak9pofKwsBNx6+u1WuozA23M8tz/TbO21zSqSDNg1BCgFrUHgRG1EftJXm424fe2pn
2Pfpgh/V7VHeXOHWk6K6zmVMGKSUv5pUgRVQk02V6quFWZgHmNHNX/iIURGkEOJ8V9I8+lpGehIf
JgPpNkqJ09j62UCN0guTXoUS6Wjtr9qYgsprUPn817Db5Z8xaIbUm7DFFCeoEE18UBphZocGiDW+
8i7Xv5eJfqnQ13atf8y8ct2jMGakzPgfSLeloQ0x+XdgFF6ciOLvfAycny5NvX81nr+fB+GMX6ZO
iQWIHUP8hVNDOnmwu81vImyhDkB/6TRPha0HsFV3QK9lIlSnQ46y7ScnHVQHqSASuBO8zvKPLB7T
v8KmnsKDIXJ9OAxquTQHrXKmQpJlss7jh8/m6X85pW1HTltgthpkieVZIfhgTy2d4vvOp7nabsBm
ia3Um7hnYVVfHn/XyaoF3JPq8yqzT/qUVd6kxBV+UNOecNM1E4JHJGVSEPtSXBi3jcuxVLNv0nap
Fz/iHVQfePIt97zYC67dPI+b+6lJBgVxwCjpj1kfWl/xGqm+6+WYP/ZxEfSHORspkIq0KH+8exWk
rhO9FySO2Kir/TlNdZWUUJaAatb6wYUMeaR3qHl6Ve/V3q9jO9e09P0AXkN8X4tkEftCtzGjxW8C
bTwhjit8RXVG4ILD3oJfX5sMJd/uXGISi7zKgHu1UzqnNGeUNgOenFodVK/aIrDfFSJUXobUxHUn
nA2kq24v53VUoSiBWBx9QvQmwGpdfmizM7MoENPsz6O7PKRl8Ms1R3UnKbheSPAEtEqkfwqI+fWz
Jczt0da6Ymb5JsszNSXy4w4Z56VV9nQeNoZC80XCWujE0y9Z1TAt3IcGR8+YD+VYUuGuR3O0dFrK
i+YeJfJ67WQuLvn6AnDLVbrYU6MYtaSa/bgcmkPYC/djNEbZz9tfiCN3ffC57GWuLykt0LQvv1G1
FF0zaW7rB+WYune1283KKReYhp+MYJ7+FmYN7lotQ6P0rM61vg6xk6hsotECtVy3QXCMyinTjoOZ
J7qHSLAivLgz6tjTtFGLTpNbmfqJpGkSp8ic6s+Tu5TRYQziKQHbjZjFHTaL1Prq3J1qP8xaSPwm
ms2nIgtm424Zoyo9TC1lao/bEhkZ/BWS8BAHFAyfqzzHNGZeMjs55KYe/lnPg6McKmeInKNbVM4H
4HuhuLPCGhSu3ZSuV6Wj/lnt+zr0hjFXyN6CJBxOg9Xk6SkI8/jVAn2d06kKne7wJoJ/DHo1VD1D
nxzDQ6+l+bdqtCA7GtpsVV4a6PmftdVkn6E4ZK+DE1o/66BX/gDMp6ZYV1XaH3atad96o3cU73+z
dybNcRtruv4rDq8basxDRJ+zAFBVZHEskZIobhAkRQKJGUjMv74f0PI1WfK1WrsbN3pzjmm6iAKQ
+eU3vMPUunmP81VFa6KRlWWDp9bHCzPXdIDW1uRdlX1bRb6XOakVzHPlTFuJXTW6z46yVOcF6kqM
o5cKDtAgFMztkQeljm1q1xOXlK0FntaD1l3T8pdQZZZE/dQMbi6CrDaGDKmQpSj8RVhF5AsDeZJd
Y9dJAfNNj9KQMar20RxbYWzGXJf1SZG0/WfDSowHZsgdoiYrWF609nBpK0qS+25MxPkUiRrL+2TR
l01jemOykukqY9dVdVkGrprZYepOheubVmy+eG1kW4gGWTOQPDOJDQzVZu1qGDme/EyM6mdsa8x2
S/4WextWSnvIK2WosB/QcJrSFr2jnWQnXuc7c6qcyIbBrY8GphJxQi7z10xmDQ/NVYhxSa/MGI/V
kjJ28GrinxBM4bzI6J/cyDIfld7uEBQpHLFf+PTjEDczb6Z1yXXHJZPnNJYWY1vLwbgdBi/vyV/V
pCNixqMX2Pqk23iS9clLaVTmuW6N4pqRK+oXSu6K65ws/qMbNznptOeUQ9g1LsMONdXqp3YZsXzq
nXzk1hQZVQHhYESFvTeGfZVk1mMGmoKZID1T7qzwFnMTp/H8UreZdaOPg+2gQq9rDO86ex7D0aFA
CvCXpVmLW1BCgK/cfjkBniSLIOpi9XqwFbj9NkiHANN2+jzTmESTX7juBGIoFfWLXlnRPRJJzdfS
hZbpS6rJg2RQYAS6RwkOEUJrL6R95QzxeSPq6HasG+WFQlNmQTP0sgxQqXWeRwgXX9O017Vd6+Xm
vNUHoyjOctvkaY8ibZ9gdVklpn6Jm2z1PsmE37pDelmCTE4Dx5zdh7pphmdBZ+rA04mgWbCIpkBF
K/a58pLeCWDmK6U/4jT6gE5/fzvPo1rvKsSl+beON3ShUWhGFfSoXkf+UmfpLW1XkQcqc0HNL1Ej
eJQePaIN9uS6FfZzxArJciu642MCPFw/2n4Wj2kSCKtxNgAmbeoZS3E+dsqM1J6VZq5vaLK7zo0a
VTNcSB2WpUxWoXvh8Q5k6SS1bwDjPfNGPWpOI6Tbhy1byruyY9PFUW2awRSYWtXGvrR1hrECxUDH
p6U43pJHLq3PKxxTkk/NOHMre/5oFKkajKkBm3lUZ3PfLJ7GotUSd9xLfayhA1M6dgFCtHHhc4Mj
xnqOLc8UyxaHyO6mMszK3MJ8ZlDNmyiJioOdNNLmFVYavmd2p51YDEuuK8+GMeUwYCI3Re+n2UgT
XwbF60qAg704XxCNvW1MXVu2tlNbzb7Emq8JpBiQJZ6lt3iBGLLkfLW6YW2Yoz1tK7bbsF2mrip3
Q5/WJU3A0i1PsrodgNuIAqzsVMm7nOmHDBKmsTs3ik0ibl2ifV/I0Tp3+xYee6432qUKOswOxiLt
L7RGIoRWYBK5w/aTMFriPij2+EfHHaYsyajtLHsgaDYwbG7bLM2fEl0Z450l3CnedkNail2O4hdF
JEWBsRPW6JHg1wmxKY1Ffc8FJtq9CbkdnF1Pu8EtJGOS3yqkUS1pbAniV5mzAO16/ctS4K26a9EM
VU8ww9UT3+ItZrwYATdp8orJ8o0+cisfTmh3V7hCRd8hVSEVlY653GHnjSPcUnT6wdWz/NToAUr4
YmyqyTcMZAs2qRMLeRIRjdVQj3tHQYaucm5i1NJt39Oa9qJl0zl7x6kVFT11M899PS3z51z0Lepm
SCt9BSnQnlXo3UZg1LSW9m/tUMTMSz1fR96iDFjnlAVBvI2syXfSFL55qpglrxn97tN8iiy/opTa
9Y2jBkvcnUPXktfDqFgcRiTCqa9jjia3Vl0PPAJkMvBIi1c/T4bp/bUppjj1QcnFX6WlFH1gtQPE
AUZ56V7trfpbRWuS6tfqrdRPTZXyhCJCqcM8LSkhonluND+u7UqE8+wo532BJirNKCv5apidfbHM
zSh2REpjCmtF50BLtFTxHS/FULIvzIaA2aTTtdWn8mtRRXkVGJUjZoKplUEyG7U6ChfwLZlfjaM1
hGyY3NvExdA9LIxtdkhwz+5+TER20rScHWHqkOE/ZFZmLxuRjbF2mpRKcu+og1mHRmLpadhpMVZt
U6HtuklUWylqOGumkTVaUM51cc6zTCliRSWrQCxKXAc6An+XSw5N99GcJxrTfdbZt3VrGc+JZ8MM
tmU+qpu8c9HPL7nZ3k81zmtfdVvCQ1fZ8ipr2+a5azjpdigwgnQzZDRTGRN25XM89i7Hkko/u4zU
+YtmTMXzsGg66UHTzuZtNijjU9d+S/KtlhbLN0yr3a9TvpRkdDVd8ynqQLXowC9cXxkcuwl5bxZj
Y0w0D03vdk9dnw9fKjTAc7+B6/xZTM7wjeKO9K62tXr0Z12S3plIK+Y3a35ySPpZSXZDnqCb6eEU
NvgwIeCxtFbXjwHKIVMSLNMCN0n1xHDbtrrzpXat7i5zhewv0UUon2BMZ3bgSs1p/SJS2ktnkuLF
6kr9TjfMmgzbjKIXAhtns9RNelY4zhaxz98pP/ZmqX3K1MK5GZpZBUBUKKjXg5jIm3AizCkhuzH3
Tkmj7GmTVdp0ai8sJ9DH6+rJoFcg0ZLAtHXjzjngNJbl/pTUCaxTlMUOapUbcTgqXfm1jjLrOYPH
SBKdDt4nxdITA+kDq3iWkadcle1cXqSjNm3EoGXzptTaYjV6EP1DUVTN09x0UNmKKKqX2xEmH0tC
TMlNNXok7U6caQ7mjhAs/SFChZF7yGaI1GWVfeKBZcN+QE7mc1IpIocIUin15dK0mhIOKo3d0CHe
1z79Pg6kNBOWs6s1jX4vYhSxFeZxpwuqPFmkV+poz9UnKQgagWwNcwmzSQUiSiToDgivt3VQes7c
+QVL9bJsW/Uw54qNC4c6Et5IvcrZr+kgF76W4Cfru33qzX7moZboM7y04hPdwwIPa7ypFT6D8Lrf
ZJ0bf8Zc1/tWMZsDbehMyeJ3YAZvssbGMaizVeW+wK1lIZXOk4+jzinqC0Ebb2rNaPH1BHSRP1Vx
VflKxOtkO5Zxubc6bUrw1BiMy4IqVN9JuxcvU1f2tCX0LAq9dCocqHHTWnukhtYFOGrUfdAiRKrs
R7y6BEoWbnKbOvlgEv9mZfqM2/E8nHju0s2bghIa60jVbhjk48fKMePpikXn1+7rrR0tojxp4EGc
623XzWFmpLTZl9zLtpHQK4n6nmG9rI7U5KJj6VqnVV9N3wCoOvW+MI249aXiRPS19LgIMugZd4ZR
sZOyzuEgqdp+klc6/sbFSdz2uRe0oyWyUJuW6XNpdP1DBHQzDrJ+SGSgj139IDzRxgHITuepTBcs
YvuyXGzfzXl/gcDy2/JNpWu/dCpDRSBmhfuQVz0ahXBwadYVhRWfI1PfKBu1s7V0Y8g6wQSPk9nw
J+D0cZjbqRqHyhIPPJ5FrKKGcbYUu0EvYHrozpAKPFzQP9nZTo6Gx2j3dKvjtDLGS8Q2yvF6kI79
SXHQ2wm0sSNqq6pwTobO6KWvRi4tPwR3UfmDVzODs6WJGFjx0KgnjcwN/WuOsUp/qUhZuwHaTuVF
MsdNdeplc3JZkCfYfp+VZulTh3Zf0SrqrlsNu3Z/WiorDTyFZDRgZ0PzWyy9j4KSOqMiYWEA77vN
nJK2p3l2g0xVbvj9UHoYiMpejr6NOnXJ7MaT467jdbs74eEKErhxMiRneml48xmZEa4TTq25p3lT
q6D4SoRogzx12ptcy/qXMiMihmM2Nx9HJmuHos9I+tOY+vAsjWRO7ICNgZ1ZXXXJuVIr7eS7c1sP
eGkWGVLiYmLHTclYtT6SReYDFHqZhJlt1dfThB/LiUIasMsyJq+balCj+znjSYctqV0WuF2jHuq+
IWk0RrVKN0M/KO36aJz+QPO+8sIu6zvpu4vXGH5aGjy4ztDjmnxSrXpymImFRIMM+ACgQUs7ywSB
Z58MbVeRgcT1F0dRO3GaQXj66qqoM4TLErdLWHgl5uX5OCMOSQbV7bqe1jFqyxFGpN3sTM8FGg97
OVhUr8OCv5gPpw7FIrVuiohw5RaDjyRAfCHhul67SW0fdMUlZGtNXKib2W0i3R9ssmd60Gnm0CgR
ice1+qwOvMT1al9fRvXJHVo06fR66r41KfO6E5h10baaFi8K7VKWT700WjX8DyMZqhqrtXGbrRVx
lekkj40yqVbwH7VNzd4UABiYbTik7N1o3Do1bbvYQokuQH4XKzJkKLzEp4Mfm7w3I7/hO3u/LPrp
0B1iYO+C4aZvezx908QwV8ZcTtt2MC+Q7LQ5jSXN6V9uGjoOsD0klW24/3Rj3zek0rlXhlpTx60K
cxWcMQSrUp1/JuT/43gFK2QsG2HqMZVlwb2/CjFXJjF683hN9elFkSbFdVt4+V6LLGPbVK7xEymI
vxmtr7wCYLerTAM6bkdN2EU0xmJZ8bgdTTwELfZx0Q6cbsb0WUFmxXfLxgwatKJ9ayF5L9JDapNF
t7/qr2hBUTJWlqCxDsoAEr6/8bYbONFjvUPjKB1PxhpHqBI9hV9+iVwFYR4Q0dyxdizhkOnQd2Jj
7LbQQWFvt44kPcCf5p+7lz/0YxHlZD4G4l9dsRLHEFkaY7mo4gE582gcLtIckxpa2daaTufBP1/q
h3asu877APJAbkac5fhS3dTV8TLkxbbpHBm0SSmu5STGn7Vjefjv52PwdoBkIbZHRxYphvcvhy9v
FpL3wsvJGSENpHp2+jRFAw035Su8NlDkP4Ou//AQHQfY2crJo4dOA/Vov+U9TpKdavGqyjQLtCJV
QgfUXYAVwC8TAGnTsy5IRdgCJDRHe0BfpLVEVjdvTbxwfEGpsltQAf/JqvjhVb1eBUIJNBDG5sfu
T3lalGNvNow7amXZkD8v/qJV36XD/vMd30T++7/4+amq5xYz3u7ox39fDc9t17fPv1081PK3bV9+
e+hEVf7X+kf+z4fe/4l/X4gnTPmql+74v3r3Ia70/ZuED93Dux822PJ286F/buePzxCCutcLxM/V
+l/+T3/52/PrX7md6+d//f4E9bFb/1rMl//9+69Ov/3r91XV8j/f/vnvv7t8KPjYrn0uH749HH/g
+UF2//pdsbUPMOpwdmPCB+gO5MTvv43Pf/6KNJpduwr0M25csdJlRbH5r981/QPEdxMCFHJe4PjW
8CSr/vVX2gfm+lgYrarXlIdMMv78atd/7KE/Xg9P4vvPv5V9cV2JspP/+v141ROJAfoQ/tegDERx
/f0bNM6MFnxZO00aGqmSBtJs7I2iDfLEmjonfPNU/uZSP7Bs1mvxdQHRvrJ61KNraTT6tQl9ybCx
POUC+xjFjyLTDj053+vZmlBnebJZEalY19XXOQc4VjbU5O48DWvHPA2yrtmN/ULyR8a5DpElMyil
341FtS2GKg3xZfGonOmIlG4mfXTdkUTOqabtpC7oPFfLRZl3xuGfb22NR2/jFXfGDuP8BC+22oMc
IaccDHe8LOLyi6Ll2w4VikCbZLXRrbbxDVB+ft57tr/0hbX95ysfb/I/rsxRui4xRsjr79+8P8Sk
wBdBXEOJrIw3UPfI/lTzZ77OryoPRzcIBBxJQhSSbSbkRwgcymZN9J4nwtFKhzZsLbXeZH3Sh6oH
Jg/+mNGGeupGOarQcfQEDiT+OiOi04zp7ARaptg3zGz2zpzpO0ZVtBWsvDJektEVB+ZgXelrzFr6
UAxVTEet79OzydXS+7SdnBCkK7k3Ax3jzGC4cdqP1vTl9TH+UhT7v0akd1Hsfxjr/l+MYpxo/xDF
+odvz1Se9fO7QMZn/gpk2NEwvQaEqL7SGN8HspVfwlnN+mAG8lcgsz+wXDjryE3AVAES+CuQWR/g
bjgrNJqDFxLWLwWy9Xh+t0JXneOVw4nKGkfqMaTGrkknZmPoQ/qIX6JWX/wK/etwnJgI0tj+ydn6
+ueOLwd6AyFLRDx+JAMAeqZvlOld2BLB6J9abrchLoz3Mf5T+2WU0JQYEOP+YcVO8g2jkLo8qVtD
O1WzpVN9WxNq4gun17+2ek6TqYyUj4gA0IVKtdk86GWvG2FpWHkWpNzyDrxNu6OqVrd51LiA/BrG
dDM9mTzX9dsELE8dTGguC28AijsV6uk8L5MMbCvq+nC2HEbK9pzEIOpnpiL4/2WHMUlc+p7ekP4k
Hr56+x0/HkwuwZLC2uKlcOi9DUtKhERkyXgyZOTV3JdtUX+yR87Hja0AXtIbDh3fngYHnf9Sueef
zHirmzkdWqXsPCZPacLEeEl5BM6klr6T2RTxnqziT2ld0IbAXUUGEEQhyCzlovk2VSDjonToGQYz
9d1ola19k8OQptue2EvvKZ3pEKRW43elfTKpHaNtBytYPNKY7o6zoZxXIAu3i7Pwl5xRz5nzFFp8
MOIku2NO4C8R8hc/ORR/MK0ljSYZBDQKoEI3kCF8/6QWDGtrgIiSgfPi+sOQa75Fd7TADAmzP/Tb
0/ocnSRlpzGA6zR0mpc+3nQJAk260PSzUpumm25UrR19Fib5EhiAmqmfwZDFu0JO+eZNVPibU/wH
WUG+MNhCZJsRjcKn/NjkI4+dsc70vAvLMqIVtbjRyTB5d6JlfAqUQwI9oaFkTGoSlmLp4J0h1JNn
7fCTSvKHk2/9HqROTL6ctcA6WmJdbi0is+IuXLrO2FhKZCAmIH+WtPxQr77e7ip1CSSUJO6YSpmm
TePmWdqFKGgwBMYxOXSBBlDGmTKQnTGdoINjb1bWgo9udrSHWavjpIwYgJZH1c+e/o9hbpXMAgqJ
QCmOAurRQQxWoXT0Cq4Kk+TmXK/y+hREij4GiTWOfpSMxUE1IoAmZUFzMtWX/YzV/FmfteWVo3c7
Y3CXcpvy1xN/HMroYuzb5mecn3XNvt/9YK6hbsPFAklJcvt+TU8dHdo2UmW4jLYe5p64WLRy39mj
uu/dq27p9D8eyy8d31f1c3nTtc/PHVXIcVHx/8kRzhn3Zreuhc67SmT/UDyIp4e3B/jrJ76f4I79
ASiwzrZFDO/7Mf29FHHcD2tpAuAR4w0cCdYw9Wcp4lKKwFBhvTlseEL6Xye48+G1s7GWIyu9yfV+
pRQBmXy0bkhiQfjqdGRQhWOVHy1uvQNJ5tVaul00FYULiIPiAeMpQ/ojFscAU6uyXvegp32scLtk
4CKxrQ1xABhmP1eZ+QRAklGRLApZ08dUNBMvIFqn5PyJc051bxS0Rde5x2SAaertXDlxRA4df+yH
Ge85b4n8COi+zsB+yL7UHRKtGzwJ9kmUFB/nPDXqgM4HmiV27ObgtrCnMDlSTRAkOfCF0teRDIs3
iwP6xBexZXwuULRcT3LTOM8jvbprco5f6n6bL6gb0ZWbVyVd6wyWH4K6vZfuGktq13JUC+8kMYrp
s+0qzGFB+SwN4B61L4KiGU2G33LGVdNU3MuKqd4UDro2PceaN9VkB8X0SUuhxU5alheBiiHNKT9y
vukoUH1BblZ/ZF4Od4e6VDz0ut2OfqNnMVzQ2NLFpuv1Kd1oS69+phNpfsmkKMQJOCDv0RFNc2Yy
/nU2ENuVOsDisTHpWqd5GvaLq9xqFrCvADJ4duc5tjmeluCawJ30CS9HGm56VztSYa6+ggd8Gt0S
l1ItirA572hRBFArlHvmWoPmRwJs0paek7uhyHAeKkV3oQUqortj/pE8rRWk61d2HV3p0JkFpsx6
a4TIOHf3jLkNAyCxDs+j5kxbziGepHcKeNRA2oM7hAKzmT5Iqs6aqD0Ucd+aSp35SmFJE6CLZzwP
TT+JAMrdVIEya9OtlJa4G/TIyDd2rOiBYjLv96dIx17eBJIG9kHxxigYomTVFe8H82BLxseYECTj
3pxN5He5AKjyn7TmrB92z8qvpHXFTqU3cAzaTSvJWI8B0ZZWT7kRvESfja1vO48pzJuw8jdJwFrP
vg3wq3M5bSXg66vFEcfv+wCf9yKPmfGkW2Au14qzpGHujAilWq2yAfEzA+4Sw3nNP15rqTr+cfL/
b7Q/ajshuvjmtfwQ7S8eWvwaMM9+fhfw1w/9WbKpH9CDW6s16nb0KC2yib96TzQrwEI7lEtQy9bx
wp8B3/yw5qOYcamI4pBk/BXvzQ80svkVOhar8hWn0S+0nl71dN+uolVdiMb7SlNFngxRmqNVJHsG
YlVShknZMJVGYCI6SRmsYN9O7XJbDIkJzCdzttNoLGES9+MXe5Hmc2En0UOtOCeY6GGPoNepB3ly
0htgGsquxCoALPek3Jgd9MAlbb1bkSIg6Yxpvuv10QunrC7vm16qtxUU4GdZW4c4dhrbnw11CJEg
ac7SQU+uZGFFe2ZuSWBXrWP4+izNS3fFpDoFsC/ms672Dbt5645N0l7Pg5HQcprkTVzrEmRDV+AP
vAiju0mVErdLq85f5hq9dL+Ztc7yRWmqnzW9Mb4tKTgwf2SnHtqJ+UBs1B3opMk0q0BnxAnUw2Jc
kneDVW2NQTLsrLR5ExnxcmfbEVQVjpGLqlGH+6hoHN9rR/BU6J1i6zo7MYgB5jynlZfp3/JqiHdN
5m0ZBl7X0ah9YgZXfzPI1T9TS2oqU3kN/RaAIfvFIIgFec1obZjS5tRubSOn2p2LO4DFQDnnqR/9
BMji05uV/DcB5sfkni7CumoRAVoNs9bfv2lrMbPVzDJG5cyypReCsFBP1Vn5zj3430ByFEhQNXnz
+H8IJNf00Lvqt4/iqXobSV4/9WcksT7oDAetNTuz+L+3kcT5wJRyVacjlHzvC/0ZSUgdEehDiIqZ
lMU5TN/0zy6284F9DwYFfRjCDPvjV0LJmga/O5AYJJqktCvXjXEb+ePRehFDjM6ALMCw28oGCs8Y
mhIkM/AIJKNQ+8QPHfuM/aw7N67ag6fKyk1tpAntk0VFCckWJII0a5POpQpPFffczpPHGUDIPkGA
MiDRPNN6yE5CGbyrmG2yb/K5+0l5d1w4UTAhQ8nSR4/bhB97NPcaa0xCIk0UkKsx78PxWYZFJK6t
QpUBCl5AflJt9N+867/ZasdpA/kCgZyKEm1+mnfHLD4gvOCtZprHUa1moeHlL7ih3Xtq8atCPscX
OqoKe29aBB3ieEOyfN+m4G/cwrv955s5XgfrNbgbde2HkwMdt8O73hBl0pGAg+PAaXyUYwj4pv7J
a/qhB8JlyP2w6lFZuwjVHd0KswSIanWBFJrbe2Gc52dV4X2JhIU9WHs3tP2nFhM5J4MbmS7aoXCn
63++z+M2wOsXYAT0h5csMm/v17tdDZpXpwDuvKw6zwENXlBUN342QAgYRuD4/3w5bf17b4/q1+uB
E0BomvkvjpPvrwcSy0CNY+W49M0cVI14THBHgZfoLn6UO1elR+OntcwDwNGXwW5u/vn6cIx//AJY
8+GsxRYnpaHSfHcgGOWkmIuJ+bHw6j1Z52WuLPrGtNOXuK+XA2icA+jSclcMteG3Tv4IN+YFN4Lz
Wu9SPylqGWYzimSVuiRbQNHmdW+6l40AD+QU565iXy5p9qJyvpfCBWkzA0WaRwVIWA8STctIBApQ
HteZptU+gi3fhlwRQavyP3NkHBYjM/xyETeW1txnkX0rXfNQtdbBVbmy6dC2NMacZmz66FD6+M3S
0vHjamMHQn/9Gq5nI/ReOrcjCkCgYbWD2cePOIUbvterX9059fxh/ZWV6daNGk3dBj/R1s8Ttz2x
5aQHScqlclnWgQk+N0R7dTmYbeWGiD1Lvx6Kc5Hqh1RSPr3emZ6aFzNAzjOzWWOeUFAMVkYk75wm
uxCZvINXyF0BdmRmthTBOI1uqEBT3SCHedkYYwGey/6qOLL80lHxhIDivaCC/055A6TTygaDO5Le
Tmc05pdN8WjnziVJ06WVdtVJJhnG5VnvbWfLvbXXgpgYvly4tTkETpIgkGLEAh42ZBFOnkvNKtcU
zCPvUtDIWBzjUGfFYzYbn3Wh66HnyLuoSPJN4fAVNFHOn9b3Gjnledo5ro+RZHLVe9EGbJgW9LUr
adMVajjUprIxk9bwTQlGf1of8utjnExE8lIXymPSxfMnB4UhCGA8hBnY1rbUSm83J6oXuMK5RFne
21ntPO/Q8HKhJ4tHs4S+YWRdvVVRNvNjSA8bqcB0HKWxnFSVdahy2zqrXJYC+ELrbOQxJMw0ty0U
pE26ePNFFNNVbRQjCy0q9iAq+DEqOeKaJn9xx/pOT5zT1+9OX7bcqaVzWhbLEACuehgH/cWOlFuk
RuptAuANHgU3OTTJiz3HCybXo47e4wx3R3OG514M3cZFxfcEt99DYWPO52KpvBEG3zvzxLL1InkH
lk4NrdTOKJ29yc+R4Ag18GG+l4h4a6TlvCObZNWU3d1isQAUS7wosYkN5dzedZOTbSYXMNyo5HVA
Fl1CsZ84Xj1RM53VDp4GG0AMfDMlbfh0VJ6vm0Yd+MMj1PyA7gzUM7Y7RJnWX1Nuf0Bq2DeTiD/d
04Wdi+zFGthk+VI8QtC6TEbtQo/Gq0b1bgtGi34GReeiMVjwkM+8nYh06fejeVgibG0bObkI9diX
ZQkhtcyFw8DAu9Rm4wDzWPq6HT8aHg9mrjSuEbV3uMee0za4UxSe1OyIL/Q2mIyOvDBt4TZ1fL9v
UyxcLhInmX0zQ2raGtYt6ixPAyLmweS6t+qyoC5QKLc4C06wEdxbIwY+IfPHMmbLwlm/lYmmbNbg
23VOFjayvUsL/dCKmk0LGhKiBAtfjeDaICsKREIB2KyPFqhsyEGGSchYnHba16Kb9lOBNU5hK/RH
YrXzsRdOLgG4LlEAkzuFuMOrsSRfUkU090Jd+E5j7rJF6/zR6mzuoADI7QtcSpSmAeE7VMVTsSSn
meniBVuz42Xa3rVOgiBKf9cW7R3Tx1V0EpMHx24Jyg7rxE343pWbvOQCIvTrPlVq57bI1WXXp/Rt
YiB9QVu11QlcRnYFSPIQYJweuINyO80Zi0vx9l6W11sXAeOP6KTknwcnAjqoRum8y73oWaVtFeqT
oWwUk09Fqn7Is8LwOTKjB4lBlm+taV/kraGxmbRzwwH5Dbzd0naGHPGfsZzxSut4l0vcT9euQRAE
fJ5tWvojp2ul4o8tSxvjPjn7vBTlJBaQH/JWeZinOLk23EJH4q+qTnqdgJ9Z1Z1N9ce2YfRwbiI5
sNXiRf+oLSJaF/Tcng3OTKQ1MgVfugSnXex6LD6p9cpJYfKVodrNuxhE4KadByJ9YRzahCJzmfoh
6DIEe+mdpfJLmyfJVaaU+cZqrQegcFloaoUMR0+6IaB69Y4q0zqD317D/VDrr5riTju3jOYLJafF
D0UveZSxkn0UqvKgNYBbA1hrvL9URbQIgL2y0UdN3wxjY36r6wweq2YMQRazWYac0hGlw3wzQWcI
oXi7W6cZ1Dtq8cdp4nhegxPSQtPe4MBmspJyUrV3r8cieethHltmGTKtA6mu52IWtWdgxAF6uxY+
pazD0mEb1AQMgx5hqBdWe2ZqnRJIOV5ZQyfuq5II/hojMmFfqrIub5QyfYzzOtrXMey3rtLFlhC/
nin5LQZGuZ/aDkQE4vG00AvOKvHS1/p1bfQXbeU8mUn+tXSysww+BhATsgQ5QQSqyoKqelB1uCps
OJ0Qt+0FxXel5jCyYTr5RlbMZ1OjZufz5FCoRG4bViqtYjbdqZ4NN6kciq2eq33YTdZ0jSw3qJxR
TvsSwaaAjPLOLdfbpGXKRdmPedYs973wgDgljwKlBj9rxcsK0gu0Zt20a4Lxmi5Akbib7ewRl6Oa
M0syNHOHnwmjHyNhyItfm0ZwqakKQaAd5WkFpV45LckmxzVpYzvK7ciVCJrpyyhaPVgEWpe6aoif
ZKj2WuG9y1BtVAZNUFSrRQ9l4FGCSOtd9jCmAe05w1UinLDrkr1hDocog0FYa8xvYyRdfLXNQ/KR
C7tTPmtOc5ci3e1kJS1lk/N8MQ1SNuRS1LYBF95s03a5iWka+zGFW5BIeRp16hPTfgW4u/KFavfG
qtuzRnPrbTNZdIviT5rsv6V6fqLFTuyveeiQRy91m3ZBUog9DGzStHyYLi2ly/bFzF4uIwI345fT
cc3dR7rq/rrmrNS8NEqiTmqsZPScCCm77Gp2azv3W3DpAaAKskYmbIEY5RKM7lz4RZ1NwWrBtekV
/SeKuT8UqK9japqJ1NhIgx/rbla189/snVlu3Ei677fSuM+HBsng+EoyM5UabFmW1bZfCLlsc55n
7uis427s/iJlt5Upt9R6OxengEahUSopyGAM3/AfaqtLHCWwdIIQcKAEaZq1X+3oR1pzenKx/ng+
9D8Ihp58WCR60SikAMGSOm2Q64Mo+ybMlaCUM8XHMVAMJrQVsRttum79PDj2vkm5VYrc2I2h81aG
kxi2Ol4BFsKHOEAAT+/elzGTOhECya/cEgwsIvuKrHUWFJwh8C73SzIGHcyBfaXnP5q6/SRqIp1h
Ja9JxXts1lyg3oDbkwTfS3nt63GSb8YevIZB6CjDTWUlcigIwjuV3QkpOdt0OWdAPKo9URtJyyGm
G9va9VfduXU6tojC/ZRlrXKmTXztrjTf1iv/JYnUpznVutsK2f4EBrLEQETcyWvINf5wM5JzRRMX
w7SoymaeYxDibte6kFNqDlZolBAtuBVcd1FkYEdPlpcerCmjL6u9F0nzCWZevyF4Ds8jhEG/HD7f
q0pst1XB/55tyf5n2Kvd90pCLrvTPyWf5l840/8ZkFESkkfr/EnJ7cM9cMx/XCR93/3jvvz2j7ff
x6Q7Lr7x+7+Kb4BBZTudijxZoFR2/13G19/gQoEhOU5htqqhJvO7jG+/MTTwpYAtEd0UqvQQ+118
AyPFD0EwybKZ+qq+rf6kGMHoGlU8VHNohVqn1jNpnSxa4kRqgHhcemVVRnYjSoGlH7RG/TqF5If/
TRWfm1WiRRthVmPnpR0m1R7q6SXNXaWfCSQm7a9qiJOtSsvyLlkW7CqlWstbHXF+1re+NpxtZqFc
oJz0xYnG+SuCURZAT7xufCDQ7XdEHYfg0Wf5Q3XsCf4D4gWdQSkCiPgvUAb58o8q0a4FILHEVTuI
IIzfw3nTfsyapVymIOESz1WA9Hhuqe0VJH0/uFS0NLiZa/Jpbca9gX7bT0/zV22o/w1Qh4OW6L+H
K962tL6+3X877J7b6ut9dFy7lkqkv7aP+sZg20hrJNtFQuxx7RostfywdDIhNQD7Z2f9ql2D2+a7
g41mc9GfkoiIX9tHfQNRTDVUdpUFeoYO2SvaYKclS5wXWWLyD7HBpcb08QKjQxfNTYRuTjxNw24c
icumeX5JEd45KaAhnIrUs0SZIaaDgp/sCDxex+2UaIo1Z0h+hml4mwha8Zsc7lfrOVMbf85iQ1Hw
ilAaK1CXdNY264hmgqf18/xuMctk2UJZIH6yanXsNtYKhXq7JEMae8JCnL+LVX2+rIUxvMN4dck3
3L/zVwPO9Tn61QpGbnPR39G9oyNFqqqawdjoC3ddrnWfV0Koa1jVUXTRWSvi/yFox/fQ8ilpDtgQ
9j49yQXMsIZnGBcr99Q+hNw97FOSietUdFD527Ge345O41obl/aWsptxkGv9JjTKy6IE8AC5rhxy
r1rDGD0Ag9fzVfSYfkz21ES+ToGENClO7hJk21Jfh9p61+i5MfmAPZMWnEW5XOJLkgqE51pjr6cZ
4CpitdVDRmRc6TqYgD6LJofWKdULTL/CrXmmDlYthj/yNt5IV+sWSeNVCSr6JW9jFA8oBk5m/J4i
1JQhUpOHW1HiTY4YhhE6vtHnlFiTJiugxCuZ/lYZM/1rFjki8wtrdr49f9ydLEYZQ4PkIdoCYaGr
dHqOVwmCOr1uL61CMtW5Z92M1oCLJN72+VG0k3LywzC0gwghkawAAXk8zFKGTu8OHdL3XTntsUe4
6UZND6re6C4cgRxigkTthZZWg8+2TS/nEI7r889wcmkdHgHQIEqnDrY1/PP4EaK0DhGdqLEwMePu
Kp9bcZZ0iU5sGNebIQG39vx4J22Ww3gcMswvW5FD5WS83hBzZiCv6tcFyA8I9n2Q9yjFlKWt7Z4f
6rQbJsciFZI2NmCvTYDZx+/W1HGYdA5WR0tfJsqu0ZPuk7KM0MqXWEF1BsqsuVLKTc0M4Gx3XUWq
+n2qiiTbCiBOl8g3xY6PX/T4rhl5btyx3d4llRkTv4dA3Ps0npskqNk+jo99trOZ0WG6oOudvY8h
tEPXqtoHJe1XXXz/WZj4/y9EH0jGo0/9JGq8lYKAhxvPB+dXdf/YdznR43HgKP/Ez5vP1t5gz4Hz
iGxVAfWRd9gvwJ/+Bt4RAtS63ARyF/7r5tO5FC3+a8m+I5gjo//XzcePEH4Fbk7FGlNarr7X3Hyn
tQIT4DwSwKAHCbIckvbjZbooixLGPQVEfcr6u6UwEIan+xFYuZF5XZ/8GDFYuBNadf9o0v4Q051s
RaC4jAuPQTWg7Uia4fG462KXExIwGGGgchdw4bY3KeUvP1HL4dUkPMZCTFmq5MnJPvUhYyqHcRwx
3cidCDZ4QZEcZaP1hcNFPvHjHFm+EfAY8l4ueMKYk3Zg1xl2YWnS2sOxi03fFdPWDrXsjNpmiRjL
XFwqVbjRjV3bTa82iAXBh+atAdOZUIZQ6ng2TQiuq5Mz9gzBeGPHxmWrrFcoBiRbvU20TVuDYXn1
B6S+RDBOsQkesUQ8PY5lBK6QSBLk0XYKm8QPS1UwvSli0o0Zv6CJ/YeZtTTAr2wH4jQ4y8dDuW5c
t5OiUDnu6uRaD2cVa/Qy2Ycm9T8F4pqZqRcOjNizvAdV+Px7HiwlTr4rO1DiYAhQgefKoO5R8mEp
XcbYJoXCsXIw37XXHShX4QGNcnCL0tpA6KsNZ3oZtkm6UmfrRyXQnAkoOtBLU+eX1OQlo8c/7B+8
a2ErANnC1uCUWLpq3Jg0yWiaGbm7tZo1x8uPtmiEvNYLt/SfZgCAiESdEIxTDD+5NrUmnZLcSOLt
GLnVRTWG5te4cvIvYLRM1PyAa7nW5NdqWu6H7FJpoEUQU6WbBO21Ldw4WsNaqK0vYCaepLzsNpdS
uQY9ExY5wdLxhwGQUUd9J0krsyCPbXO7wF5hcaogqV2t8uAMOLeUfbS3YlwF8jnTEvuo0Sy4honp
fNIn5Z+DNfNb6IXHQWdYqx+VZQ2kf4D+WAo7DPoiChBhMC6TSPlaZCBn4zimMqjA6j5Lrcn8QBOY
dPOFNSdX9PGac6BBk8a7Os0L1v3xq2V2FZOr8HVbKmNbE2GIC+ShCsrNlTqrfljF6o85rJA4Qbtl
DpCVCmckYkfdQw4Mk+GWGtRVMStECfVYu/8Ei20tQRNFMcoxYnmJEXHgm5w8L6GqbbA/OWPtU644
NibmUs1mSC8vrIK+TYfGr8oSaRWzReEjrrSbLo+1isO3HK5WqA/XqT5MGCguIUJKqMDCAzJEj/TI
rAPNnbIOGPkESZT+kKvgWKwjDYcdYPQBwfrpOmnU+H1LES/xlGq2EXvMzGtqsflNkpt+lJfbiOC/
RyqzN3ZN3OnngEnMm8QKndnXupl2gLbQL4K29DEDCv8xJV78qzf6YasN7UtI3ZOAnrsORL/KRY1R
EtVx4yTtE6M5mpEwQqCCyfgxrxd1VzqN+cL98+dRHNCi4LkciDLHa6Ze4zRUXDXcuJFDZ0lfvle1
5bxwGj4NFyQ5gXeR3BecIU9yE4XG59qYU7jRJqunB73an1pdFF4UlTngbWrtQz21/tKW+v75PfGH
kaVbAQwt8C8avd/j10u73l0SvXM3oynSDNnLjGQ9A77edqUX2R+nqI3vFKd8ybNeFi1O9qI8Y1je
RBBojpwSItrYSpQ4Fe5GVCq6s2J2wjsxtt090mCZAcrTVIJCU5UtYqEF6SyQj7OKzq7pD6led3SR
7foyztTlG/W2y2ai7adDzes9JA/b21BPlYsxtsWtFFUrkL8q4xslK4u/4EUY70Ttptfz8KIp9tMr
9eHghC1KAYXFeTybc41nZF2r7iau3XFrTI77AUDPTZf1HPD4vGxhjL6l9xfvXJTrX1hEf55SNpxF
nwjWuywGPb5SM6gaeP617qbK6mHXt0bshwrmg/AY7F2aNeO7HB0Sr14AtChpxQ2rmdl2zVVxXejh
smlK5y6zwwpFoHANDH2F9abacDsrg8IDzWK/aCc9qNX6eyRM5PmK9j5HHfRtr4uXWKhPcGjsbnYD
ZzV5JfDFU7fFaJ61MR5te9NEun2zcpx4oeEmF3HRaz0oHxpu9FbcfYK/e5Cbjbufi7a6DtvuRed1
eeMdH8P0IEgjMKwCvYiGxvG8ziUo5SSr2CMtokm1OrT344B4oyWGbu+smvLOjkFaNgYynCAXpJCi
famJtr95fq8+KdjKOZGVPGnKC2LtdHm5fE1AKTEP0rSXsGj362qqe5QZkksiNFxqqIf76MxdLp1i
nFFscHcUGvKgTnTzhcX2h5VOsY2TShbIocKeHIsxQsKFQmC3Qd5YfIRG6lxZ7NSLTisbCHyRDaFX
w9K5Xy5AUTUvCIL/4VAWfBFOS3I4g4jt+ItUDZq5acPosxuGV2HnOltRGO1DvPB3Wv6TWSf1Pyij
PFqET9JyWq09kl//uEPpLSn/mJTLP/CrHG28Qe0DN1Aie470A1n+FykD5oUOg4deJ5ElXXA+2a9y
tPOGEIdwUwBwhbYhFRh+laPh7qlUsF2aslDtuaFek5Sf1MWIRUjGwXMjO0UeSYPoeNUsa9vWc2e5
xKSIExrw5/2ys+BU74b8tb4uciwayXD/oXlxF5wkV2qHct/YYUXcl+YADilKN1aDsoQbd3ePPsj1
wzn0WObkia3LYaiDXQ5hEHWNkzhoXuH2hQmvhYw6trvuxejclcU8BZDts23RIp44j+PeykIFF536
02LPdFnVa1Bt1ZdC/BijG9iEKTxjEIPw1NAKdamjZbo/GqLYxK/1L5LPS9NCXv7UDuB1HX+G1GkL
E7VVFyVmOr9r15DXTFUNL518r0ZWMFCo+Gyen6VDNPj4EHdItFhhUnSMDACs7fGoeZ6Y+bAUblCn
lK+dpnofNeOPXHfz99bcXk1hLKl3U3UVJ2DLZqFtjMVyr0YD6U1aJgG2EUGSOO9jiHConQtfdKiV
R81VPd7NSjZtE01bQMGier6soPPNAuVcuupfFtMCyVJXH6bWej+P3bzpDaBpC0Bdf7CceGPaGJiY
cMrDArQMKrSL37aw5ouo3nRVnf+zk0XreUxeMLB8cp0wJbJsK5eoZEmdyrDBo4mmJOvdIHaGOWjt
wvTFkn0r8yLxEu7mYOiiT0WPNrFGiKWG7nmOwo9X15H1Qln3iV/I4VHYJ9SreSRK9MdfZ6ky2wDf
7CK6kkBGlNHcUpNPpIUDFLdJudtywqpED7JYMyDH9r2/GC0k1eafaKS/5EL15KSQM/P7ceyTKoxr
oK6cjQgYupIyGYkmCkYB8kAMd+2ElfgLa5OXO1mawPk5Em1XRYTktE2GLjLynaPrBA1gEM+d+nGD
zvH4wg7grHw6jDT5RA9PcpFPo4fCqJcchT83UHLUDca5/yKAqfl2MlwVCipEUboGC+4H53VMOBdq
5vli10tAD8jG5KlDwxI2qd3trLm4qYUUmszHM2r831CpBA7nXg25Fl6hihj5ihi2YamPG1zCdoqh
4PdKSOK5I7i2ZPSb2P3Ymto7OkTGBYCfJliBnnhNFIMaTHD8qlECXayiB5oaOMjz7FFlLBBkJmYt
FJs0Ly42xty1GMuE94qafsvK6XOEY8elA25PcaMVJQOVrprLkZIlH8dEyu9ZDWIaFVgixok3WQlK
2h3Ll7L2P65lwElwuzSKakz38VqO57yZrCxHLTJHgXOZ/SqNVo++RHXWm8ot+p7VhabG1hbNEvSp
owDizEwI6/gjv/YQw4AK+bMI1ml+JzcWBx6tGfIBgQrH8cPYbj30Thg6gd2iQg/i00JHtgIr9pc7
eTXwO/DcvfrCgv7joIRnaDtCtIRXfzyouk5ItkQMWkbXY9+7yLNgaWS0zdWatNT0ICaz2j4/v4v+
eJxZlKHZQLA/wXAdj1pOVFJGVDiDzhz2HTX5DeJa2W5kTqtRcX2lG77Y1arANbC/LGqWXBSjeQZI
KX7h9bXT3FZOOpgIIiFBqE7ecPwkYW+uVT1E0GfayfCXAg37UAXNHdsQC9QG+P+KJaTfRHN7Hrbp
DN65dza6rbytiUrOHYsG1kAaBmT07PlJemLPJR+NdUl5mZo2bTQZWT8qu2awm+HAc9a4xWdhN/m7
fHm7ZFDlJ2uLE6rG5pHuCobYC+GvFkhZJE85Lcxk2KQFnb0s4o7SVORb9Lb1qtr93BXC9PMuLsDy
3SR6i5h/l7r4fqJdo2B67tul5Qtn8MIxvWqcydlAL/o8J0uAPRJaOdm9hdmapyysDmCz2ZSeQbkI
EReLSh9DudTrlab2Jiu+p72revG6bLtKWy/t6F1jlwACC5jpeAZcKGozBPi9pH7OREfRnAY0yu0A
JDeyh00Oj8Z4oYj+p5vCptUqT1XCvFNTLTNu6nIIbSeYUncMxKD4OMps9D75CG/jpwXu3wnJ44RE
ptf/Hhzjk1z/dX8MiJG/8SsDcd5Q3ZW0a5iZbEAZSPzKQNw39KmIcgSimz/TjF8ZiA75m8wFlS+Q
AaS07IpfGchBkhDTRCn3QpeRsV4DiOHJjq56onOQnhrlNtpjsrBxvP2WRDWgydCBBxKqfANIFb/N
WrS2L8a6VQEx6lZQWXa5rWsDTdxV/bw6enpB0GgTfCDqvnoRevsU4zWCIdxq3icgX/xVo5PjGVOH
RL9Rd+2HSBsxTytDFIPHtLLPtNjt8rNS84n2RzXZryXdBiwtK8hIRbIZU4qDVzgFXGRA/SHlJOtn
x8DkgAt06uyN2q2B7cTizMCQiL1uTFCl0fHOiwCrmjb2l7GlSdaHwwuY3NPdxceSISGTYdMLY86O
p2slJA0RG4QAlZv7eBUX5GwfjcymKl8Uf++up3KfunTi+/e768P913v20kE49FAdkP/5r60l3siC
HJ0TYsifGfyvrcWPZFJPM+8gxSArk7+2lv0GUUVZFaBHLB7yrl9bix9pgM3kXS2bMq/jSR9QJsdR
NHcaOwtkCLoL6NYdrxXExCx7DR0d0SwQUktmn4mmdD1nmH7oKz6T061V4ysDWfGvDqsOVB/VPZ6l
oNALJ8Du4DIvR/2KHHKbK8K4MvuH+ORVh/f/BnQjkIDnl5iEB3v3ZIr/97/z78XyeL0dfvfXetPf
oC1IzGFDG6f0KkuMv9Yb0GB53dK6hoYBbv5ovR1aypJQK6tMcin+Xm+If9BK45TXMZAlAXrFUX7A
ix2vNwtUss6i4yFIWk+Ocqy2WuxIqYfrq0mpJMXpQtqHBmP6kYW3UyN9h5zSdxdIopUUOTYYCY1H
wO32gJYhPhq34aXTOi6q7y6cId0OSlfsyyXFg2jo73rasH5WVFccfZ6twHvA8rD0xzEcgnQlrcGz
Y9zZs914ZTq3G9KLz4vamLsWLQBrNIuHoPbv5XsiKMHpxkH03Bkp1+/VPQv4+5GS8s9f/LV6xRvg
uBxs9JMJKliIv1eveIMWIsBbOgoEFIQkv09L5w3Gk6A+aMjRBjpUSX+tXn6kAgpRiR7A+bKuX7F4
/5ChIHjrUvdBWJQ89bTt11dVTI/YEETLSP+1mjV6rtncmQl2cvVdDyXOC6vydiixnKsxFPezHL11
W51H6lzUEkWEic8QF8GjmfxDLfOQGx9vKnjwICcFwZjO/zvJ4aa8QRLTHAVix2j+9d1YnpmtekF9
9iuRNkYiefgFmB/+0vl6XQOtzUp78Iy8ultwNNrb+c7OaRy2tfNR01rVm+rJg6NyRUUgJ1/IMXgc
8LHiyL9e17AL7MmGPIgfKyU3kW6DKEPtDLsWqpGwOX24bzsd2qPl4EkD72gBF6Je0BPOH1787911
sru0Z7eWdx+3sEce3wjyFx62lIniE2AhKapE+ZheAhf8w33AT6TIN1AV2ToneucnP8MP3XqDor8D
OB5s3yFq+dd1oJtvCBTQq6YjQUftlb2Fk+qDTfoHikeAGEJDmLrPqdmvqdA/t/OlCSyqqds0LX5U
RZrcpwBSLtdGwdZOojeydDZ2YeyuX/SYkHlR0Ahf9eKlGpQsMf3eRg8PQ90FMw/Uh6nwnsRCU6ai
nN2BoQKq3lxZ7hh/qquiuDSTpbpUjSzfjpbSvKBaaspo/MmokrMjlXGpM8iy0KPaglmXwMnmpAnY
KcMAk3aAvdwOPWj8CvRhNCcU6wxyHhCQI2VdpPVwNIX4XkJnvkpxjPsirbevHayglyovg8YSVCpr
E2XPQFvXEXWEcEA91lA+D5lrLzDboV1SJlYHO3mnrfX8qWUDq97s1vadHhmD39kjwaDdJ6oPAwAB
9dSyFGjvUYj2EpHFh2U1q02j6klQTlP73l2Wm8yEbtgPzadFW2HquAIRxSEus95vbdQEcqfuKUHD
ysHxzpqWH5z2ONuUIMyRIHAX68vSAikuqEuqL1TzTnTmHz4swtJ0sQiVwIqcBB1Ov+apAm4vaOxh
oxU69GT0HEHoeBOiXZijXo3FN63WsFLDZLH7wkG3s+ObBtx+CSq0sj+E7da2t0m9eBha7RusTofB
9Gr+ddJ1fpglFFzB7RsOyZ7ywgoheXiyQNiOlMSod8ue+vECwUKqr6K04+lx9Akkygz99KTcPX+J
yL9yugxx7wDhBXQU8aSTO0Sz1yQu2rwNYGAZG8Xk+5bh+6G4BMn2ZaXLhJkudlHPD3qSfvBlKDlQ
V6e7RNBKqVVm/o8WfyRamNxWD6gCNZBNbRTq5YTrBgl4os73eAGK7xwhKQVuLarep1DFPNSr+62u
xnjBF3GsXKqpnv4zbbTsY4xGS9C0U7aD6WHqGOtGxgtL6fBAR9PEA3OWQryD3kv6dvLAqQI0eYwy
pmnOlqAVUy9lTbDZW3vMjUC5b9tBYEs5hvbWUod8myxC9RW1xl5Oc+a92cU482EPvJkxFQNQVndn
g4V/pybWarfk7TkCZ+8LdN3Q9MQ/oCBvu9IqZXo32a7YQba56delfIcBcBksRql6/zUtWDxFJcvb
IIqerWllKIRHn/9UTw5HUk5Jfjr4oYAEPKnOmqMieJ+pCdLRaM+oYu4bDCr9SDd+0LEMHJts8fkR
j8sYrA1GRIdK+lDQAQezcLw28gyI8lgwYt22t0uTAo3k5Aoy5bwq4EQ9P9gJcuZhNBIjGvCyKczl
djxalWVqS4e7CUzV8nMoDdsaTzQfuzwlSAvhbJsFFFB1rZ4R1hhBMv94/gEOlhBHKwvleM4n3lZl
fVHhPX6AAe/FZTCiJogsN9rlVWGc50MR7nPycz/sTKSWFr3ZDCW9gKFBgawSDUcOPnZ+N7TIK6Ce
vqck7AaV3W9d0d+uIz6IBo6kvpL1WKDGRhlYWUlDgzKQRzto4q9ZAhX1pvOrqNV3fZbMgVZcGU46
ev2kKddFCU8qtkxzM41udNMhhHY7xkO5y8M629gpPoSry4lqAvJEl6J3qo+sWJWC5Oi3s6FhZiOw
buiJNZO4Gc61qh5Ruef7zdk6PwBcXhUP/oeMkPoZbWg53v8w9rCkXPz7ApS/1O3QPQ4A5X//EAAK
4w3SZ6YgbzoR6hP6G6I//cFqgQ6qLBX8DACF+Qa1BullQIUeaLPMKH5mVPLvEaWohEhEiAe0yitS
Kl3GVI9WPUAaxqXjAyMZujDZ3fGqr6Dd0SZPVr8YAZp4uTvRblTTDKIXzuzDh9Ycx/dK1mqXbm2E
XyfuqBgjB639OqdoGXl22+lnNl3aj1grgLXrFae/xzq+/tSFNrqZzaDZ0OzTHidTe0ziclvqQP62
j6b7+uF5H6NJTi5P3gK2M3cC80UBharc8Vu0tT1VaqsglawtBWIfreUpUC38dDUatiOyBEXqR+nw
+fXDSsw9NXt6UkTQx8Oi64wCFqx9f0FPYDLCgFfzdLV4h+nreT2OV4AnXnKhoxJ08sFozj4aUz8e
c55hb9agzP1FnfdaWJvwtAk3m0Z/EAr4tz3YE4QO7SEmldk0ZHkURNDpgai2KIMoNdr5qMeYXIeV
XqDPjGG2JG6i2tMvrnFRxAsRrdRkI8RFtgh5lqXdzElkXShKRaPSVEF2Q5EkSadD71Y4rA/ZXqt0
7V6FO44ppSDsRrPOra5r0ek5YBqany+k6AdO8em8acQ3tHZlsdc8EAgeRTraUBp6WcFJSbGwzqFu
aNLEL0TXhUo+rrWGGZeIW5eDPW/sQrRJoBTN+slda4AuSGvnF+s0aldhWK7TttUGCPI9WJzvMbL/
GthJK502iq2EOD8PBjaRWl4rk6cdXlGXb2tkerZHBgik6jrkTIdTV+AXQjlLk5wvN5rWdhMyiUYp
ElxUD1OLHJhxgeIasmE44jZefvgMk4IIEpC2UAtAK0UUCGoBbWGMC+P7klbU3VBsd6tzUziVFB8b
ZvyOhwoqyrrOP4wZR2Q/ZhBtE08GsSXVZ/EjqzFz9qZC6x0CI3zJPVS1jcavxRjOwWxORnrZxS1G
92sxlz1m5y0G7KJJUV+XuicRM7LqyCxqRsx3XUQfBpmuRemHxR3OmyidN6kGvuJ8KqFCatY6m5sS
FYMajm4x/7M07SrxMx0bUml+eJO3w3qT1oZ5GyNKjFaXZjfdtYpsmxb0YV7cEKVV+3gel3Frrt20
fjPXolgha6cJgm+2O89v56yAuWviYdlsnLFbbugerZEfW4vLuu76MNpZeSZMQKhpm0HPNHDLdXrT
VvxhaLURX+Qu3w/AohCVj9Dg8zJVR/QlQT1p25WoTpkxyRTK72O10C7GlNvHWny6BZncnutqUhQ7
fosVgi6Zvvprnhg3w4r5qjeDApIu5ZH+I4b5OkkGtPheJbDXgibVBcFpNg73hulMd7VW0ZJHukj1
8qgpHJS8KhWAHDF96iuaQEF5BF17gc4VMDDCCyAcYVxP4S5rVJTBnNaCgzFUzadOns8Yk8Kus+Sp
bcnzezoc5aU81atO54BH8S/8GspTv5PnP1aV/Yf/QhiHVKiRmkGu4m5q0D6bOVIT4CnoqcWeoc4I
AlsdIsdQ0DMp8owO/wtB6UkNkFMJRglgS0lRlGoApziVCRLlFCNjgVYLKpei+IZC3hgU0Jc5hZLL
eWi5lHT9Rz2EQej2yKu01qVhAoMKo/FmWZezJi9fCF5l7H10iUqWCz0ccHqSOHnaH/09MUln88b6
4eWdDOEw8zAn5mF+8l5B26qR07bICTzcRX/HXv8H3Meja/kJ2Hfftfff88fB1+EXfkZfBFKSKgip
1OEfmiyyPZTfiKPQxQKjS1aF7SO33O/oi8ag5KJCt9d1HfAjP/oZfeku0hXIAOPvyRJEZ9Z5VUH7
ALR4vHIO1T+SOv4Uj/LkjjXioktsu285oucUtzozXz+1YdG+d2Z9/RRWQyi2Ihy774st6rtSV5Z8
i0rkZL9Hj7NtfIGpUrxZZBEnWJGI3DYxFEXcrwvzrdZjD6dmbnGLIbUKGxCTy3oz52l5p2ZYV00W
KWw/CtMJTCNUsRwWfYcaUqU0ePcpTmN5hk3KF/SimtXLiB4koivNYKTotSeKtk0cJ0farerIkVL9
ai3bgcJ3Aac+mAyca3FcWJpw00IU+m50ogOvA9W+vOhhfMReobeGu6MsTqO80Qqj+oD5hh7tpyqu
883Suf2VOsRhtQcoX2pnmt4P7VaIoV/8KHEHMAUl9u5+X9pcVFakKqFXZZY2nAlgSNl+RqwQPcUp
bb7O1pCj/DSXiL+bVa7Nfo2AIzqjZm6dZ4C8kr27dBl8Y0MNIZbVSVeh7OkMBcUqE8VVUefje4AF
YexTDpx2qZVXQAxBKgz+PAxdIoOK3PDUqdSumrAr79C0s4tdvbjLFxWw4eR3YiaiTlaVANEpzEvR
z9hTuOokqqtQDPdpbPfTGRXFOMQrzGwdTwErEgdWir4uChulm/ppKwA1TbbIk/d9qeffXPQqbwqR
r1iz12l4FkWNbnqpSJzLSqvzdGNUpPD+gEcsXKUldC7wqMYdHCKjToUyTFyKWnHarZ6CGCYe9xU2
Id6cjcUa6BPrDrJKy3tpKjqqDM+regCHKsVf28T9vnKZ1tC7Ii62ArWOb+OIKP6mXzLlC4h6PCxz
u1p2Nk3V1MttJ7sqXEGtRpSa8pfbx127ibEcaM9ctzCMXbeazqd6NOrzKR3Jf2NMJzHgtlEJuR6i
On3bperEyhwgz/hCScsGGT1N+bEsRnVJvVZbdkYTL7NHgaqFILjgo9aeIfUL4LMpiarBppVa/5e2
Vu50USy01CaE3tql/JQBwUJjdBRNeN642dqhwlC66q5e7dDaldkE0ji14ijzdOq1g19E63wOukxN
b1IxSxVNF9s0Nk0fL+eDirnNma5X9oIUXI177ZmmZCL128mJiKMyanF+aibuTdHQxj+bSn1ZK39Y
9bq8FBkRx7dOXans9ol5ljR6eW9ODTaxar+AE7DqRlupyGvNbcUiQB15Ti4bnFkPQL12lw21u10b
oYMSdYsXcGOnyQfpKsQV2n9gFSHBGSc1kqIiVlYQoPArt+uQmIjRQHOXFWOfUPu7lgBtSMJTKMc9
d5+dV+23++NukvyFn/eZy9UkHWUoFOtofP0WkOA+Axkp8V6kODJCOrrPZKNH2rLhjw4Fi/jl933G
vxAwtMCzYCVivgoo9tAseXyfkYbD8WJ80DMslVMdmXFOCLn0ocdtftTOTL0YLtO10jmJmta1z/pW
yXt/itR0b3QZysuKXYAhRl3VR8Gnv4godO87TdxNhd7sp8SZ3+tN/xk4ZSBIp96WY7J8VAoIkjpd
kZKQdp52tUjnbc/JejnD4mFF1v011JbmqjMLqzsXkDaiTT5jX73RFatot24tCnFuQyLQt04mipqT
29LpFFuUIK8G1Rr6AYGjMglpoWph9j03c7O6D53OQKFVdBD6PDeKHQyf1HiJAEujV1x7fVpYSMxW
BixAb7GNLpcCFrUnJsO+mJrRai5qO3Y2a73QYinYwShWmjpioG1RhEEFxPVt3k7T3qlK3fASLBVR
e1rLq4S/W/g4NYFmLbMEBSi/7idkDbmnYt1X57bRd+UwW8YNRcy6bD36dzBFwiXZd/1sROfTmmhq
49EB7lHLloZY+xY26a3ohlCdAGxYnVH6uC80FybCRp6CrtNncrLZvsyBir5tGiSYs6hbx3dzN2GA
ufTTR8yrtPTKoCEzvM1dxIubqZ9tT3BymvdiiFreIZmb/Fa1lrI4t1ZlEFhOaRgNRFsO/zB1PSqZ
Rb3t5jEc402ROeCgW30OP2ptFJt7SC9hh/IT9TEFRWG3o8Ot0jYKtyOh2V+RRTLmV6jm2Bfq6KBE
RUgBxSJtrXzeDM5QOp7mUE3wZwatPRLltNqaXTpsa3ynIR3m1lrcr8OocThr4Th6Jh4S4jvnN/wB
/Ikjf50WDcJGQh7vT1mR0HSCksNfVNa/ej1tl2Ce0V/wy9BQP5PS4XRQ2FmiftBbJDh2RKDhXe+M
0X1urByUy+iaq1SedQ2vSuPsw4BWJHGRs3DN5rNdqb6q2QPmYmrq8G51NVw41kwJRRkG+51p1KAX
IbKJdx3y4isaWCZdNG1sOvqXgCL34eQYP8BPFJanyws/XOyKu/8QBwCSyFIk5Q37UlH+H3tnshw3
kq3pV2m7e5RhHpYdiImjSJGURG1gGt0BBxzz+PT9gcrsJoNq0bRra7u1qFKlpQKBgMP9nP/8Q0Wl
kNZBdMyf6gepRkqJJTBMQtJcfqx5cqMrZeLigW13rs9UgzXl3kauD0pYLvN94zWSkmlU/dcwrboM
2rgbfJdB20cc9pP5qVm6+cGpSjsBQZhLHcsejfQWTrmFp3VNWuulrQezvOpngKGDV5ZUhZ1MtL4Q
2O50MDopHPunGnJ4qic7mllj6xSio84Ey79yB1x6qfPyC8tgmr43qrU6LW13WDhn54GqNTS7cZs0
mmrWnv2q3C+ywcHYfap426fqV/uRUWzbsDpYyi4+GM1aJy/BwGojXa24Zyydbv0+dK99U1NdDz6Z
XqnWo7PFRNyUO/+pFoc02Ae34EVTvp/Wcj1oRPujjyBIgU8YE4mchXoP/oDMqkGqdWQ0h9+ELIdJ
bEM+KNjXQTC985pMHwekVdbWIqRt2tm9n2TNwUvwlcT0DUvXvWNf2pOvSAYqN03R+eF+btGQmEPg
iv9uLP89iJ0/HsQX/fgl7V40lutf+HUQu+F/kErQG8HrYGS1cvl+9ZUu+cqrGQv2Dv87X/lfVN/8
D3g+Mk4AXMR8T4f3v+fwU6YjH0dl9ctT9K/6yldjUqYHHrmRTAkIQ2ZaejJNg0fau0VjV1trbCcs
EVCF0X7gaYD6DLGaQ3x3U0J4iBNPTxjq4T87QRUya/z9ksa0YtZkWsS49AFrhV2ZuBs/lcm5Xc64
jcPDrgsyAaeGpPFUVljq9ZK2qsnIGr/qla/qrd3qVh+50vStEdnsYHO4ZnM0qrccjNaG6bw0JeSI
kMiuW/jn4n2YhtW4XXI8y+LIrQa0T31PsHJu5X6Ffs+yQZiZE8ZOMGBUDxqoz/C9nwzUh415ZSRo
W48aa5HLJsU7GuG9LcXWndwUo4Bg0Wc4lgaYCzDKH7ajLkNUWjrpdiqf03fm0l0vnQqvp9I0ruxI
+B432LjZbcYx+iiwTyEnp5nH4WjA1MSgno+VCLk/APqZOvYW/qhR9XvxUBfu/J731L+ZVW04d4mf
iP571GeGt8vxxiC8Es6Jdx6C6uFDRYZXu5uZWG/ruUxJBgsSjLdCOTfVtTDm0tt4AxwjjgRg5Ot+
kFi8+aIo2Yes6AgcbS1U/dKRt1pGPSGWwumOlUuXdNM1tdPvRqfozh0RhPqYOWWF3Xmt3a++wEJj
gzO7/ZM8AxBQTGVucqrOCqhfESfhp/4dcSf5Zdtkg79ppmXmnw5ICTdV6Oi9JDHxm1Qd5b+Gwf3J
E/Z4BOZ82mmra8+Zv7i+DsAl+Bk3TueVuGOfJ3mTfwxUTnNJUQUcL2DlC7M3vR0WGSTmpi4lIlaf
6c6ap3ddHjFC6al2Bk6OWos4YtYDp4b4y+iQldNbIsoVXHoO5sEsZJqKiRV/oCiGZPBywOKWMmKJ
LP22Emm6F3TGB9tMaDYpv4txo0J/IEmcKm9T42Zu4bBtRhutibD2Rqe60CgXbqugdDdLWMmrhFSS
B1BH4g5mOb0x1XBP+rFf35VEwADnN4As+6Qfc7s5MRWJLVtEhOQjZJmTqJvVajDkSWeEY2X0uD3Q
h5k3R8wAP0/LYk4XTmUrLEzqdtiqJgfajlp3aUCk5fjT73zxM5o8J66MSB+NSLl3tiSyFFVrQykU
ZFl5IW3tY/Orf+I0eOWMQXld8iLutSwAGsa2V1sBFe5HNBOfV1VL97kYIr/e2ISGFJsygXqEP6mV
fCjIuvoxi6S8hbqTXxd+VGKYUTtVvzFbPiLOGyn4Ygk4fV8omnpJA/EPSfj/Oul6xYJZHznHa+Cg
tCFG6tTTisllMIzShqKsUu99WTTDp772H5RM7eMs8u7MM5Fi6UbiNkJQxp5xfvCFSID2JjBG68wf
0u4hsaSxVfkwX4SA4WQqdAqinD288chPJp3rEwfQhPnCzu6sA+WXqxPlp6x8Q/fA2nb/UfI0dmNW
LfuyN+1DpP16v5pS8+DJXo2ftaE3r4esv3szQN1hCXLiAb6f5plGUSPDYm5ZbZPnn2nVhEeLMMct
hJjqPjQGvLUKu9tjrF3s56Xtdn3J8GmJwGzKZdkBRf5ICmFckoZU7CBh2Oc4cKo32FqnE21+IZiW
Jj8OjBU8ds2TdyLM9FSUvuy3ONBxnDQ4rPeiTe6qvufsWGYaijacZnIi5p4sbD/pd8ngLHEdYNAm
2vE4pL77Cakks57aNq6bxGh3VjgURz8N5+MU5P1BaNu6tYggFpu/R/H/KLf4f5AbwXjp2UJ6hc9f
/vj6RZcvAY31b/wDaPj/WVnh/4Ly3lOF5AFiIHkDlXgGYrhQIjBshEnOX3hJiYC1DoK/vhfUZE9M
2r+gREB1f3kCgGD8UzWthiA4QK/jnmej4qYbwlIUyoonP+2aXTYo8T1/Qi6LFcQ0jUkQwtWpx2KF
Nw3seUlZfgI9mbOFpFkBhfZZao0x2Tz5Q9qNyVeFks/FrSC0bpIEljY2swZ2RQXJBJ8FxNcN0WEE
GpvKUJeREylMy5piwdyhtYC6Z2OZ6OqbIURLAdKbx8K3xgrfgWT8mdeR96DzKLvPBq3uE40DEdFn
RnBXBiPGnSWQ6mVR9OM9zL4Uv+J+7mCRpeKSCWfn7zmQE7l1fAZmljGhPx+8NRmKLi2JuwiYZet7
vbiW7QLVKfBb/6Ef4FBtG0Pr6QAcWlUX1jDhNeaueduyz0v8lr2+omaYR/Uo0up7PjYqW+ubHc8Q
hWltjOvAoTBDQSsYsbvaYjQ/0yM7V4E/lR8daV3nHog9CUEMjWOVqHkfOn2w03XfYfNHRDSOG11t
Qx2wOelQdHvWxvVw1YUAb5rnYPaa4YldwM/NTZj/ms15VVaRRbPRLWlTG0eGuRNbQmfdln9af9Eu
s49Y0Er6sbTy8W7IQnDn1jPfOaaRGdzc3JIxVUaZwgm6mhtIYZaZHIJ2xFGu1fPnMExIsELxRdJ5
Ihc8IGrs6skKKZFSC9GLGxcXVPzxrQDaRqqq0QSQceTj1JfJHGsfXAyr6TGaY4aNQO1lUNTH3urt
bwTFqoNJoVnvZ1KDfhbwmb+nMs/q86XBtztW2vB/8HvVxbapezPZRLUEDwnm4oySlQScKuqLr83c
VgbkyIwu153IodiglYiKfZO6uKZkfqQYc2SquU3bBVJtl6SOR4ERJvcmYs6fpVOCFblDQKSP8lR7
71ZLcZcHeZbjz2UXjIOdqj5vVjR/mkfPPYgnkP/vN8r/P6lmwLp/2k4ffxQvFTxP//6vzdSDG8a5
t46g1yxo5Lr/bqyuRfD0SieD03MqI+Zf+qcLtWy2X2zLoIEhfkTK8zdN6C/G5DMwGMY381MAZz4T
jaN9mhlc0eR5qUfsVRkZ0jgALzbVzaJciVG16CIxYI8yoXvHj6Y10kvbE4V38IJieReQ+yTO/GBW
7CSubdQHG4IyhWwGzXeb24VtbQP2zsfZHlZLAinmj4pg6sewVEtKq6nKjyEjIo/OgZlctclIXGMK
14uyCz8z86Qe2SRNCGE3bhoPd3dyO+eZD5GggA+WL0q1F3ktHaJlaH+MnwpWT9Gw7CXFKyCkxFpt
o1jv1vlsYEVI4LOwjDCmBSjVZZhkvbOvUTZfdmZvjFf5SAwqva1pYwScz3BpPWcJ2xvPpNg4E7OU
DklnS+PN59Vcq/JL2JkkxYQSzRJU0SDFcccKDEwhkDoj3JtVmUv7kI3FmFzKvlszpRIzBY7E/tf7
kjCHM++TKPUwCAW5WxxInx4ZWPKCoLCy+KCdsB4+z1M7NQ+NGicrroi5ZvcedVIwzZLKzrZRVEqn
YPvwnfl6yWtb3kZLEn2eCsa4Z8lUDvJqSkuf7KMRTCSDRQ6Un3h7wS3AG8v4MEtgLUAyq3sg+Yac
pUSAqu4bx66ZDWzJbmRlkO5VNaK4i2YrcwFJkwDDCxOZAmKnavgJ5jdzDkRrveZuLV1J+WCMSeHX
hyWTHQYGwil0AMvM6yanA7HGl4d8bl0n6puNpGA6elWm7RQxI/wenFpDArmYYxv2HVCnPhCBhRrc
o9V5SMyq+6IDn7BMmZuE+9DSG4wZs/wC0UGVnZVd3hRXgRxNBQsu8D7BPMCpXkSLX51ruFPi2EqQ
17hcXKrNHqOmMZnbbedG9S0laJYDLJcpYpLRJ+3HcLqzzh7GXR0W/YONf/unziyqr5mfvbObKvhI
tIKBkks5pJc6TfHNDkVYx64DxwymYd98cuo0bd5NmZt/qrCDvavJYdlqTIkeF2GLK4EPIaHdleWR
vOBF4D5lr/djatw5K8Iy1GV+Mae5D+ls9rrPozdVtzmcsM82QpEphrPcJRsN82hr5YuzxweDeDYD
n4pitBHea6wuWwMrLF3ps0RO5nqyQm2bHHPD2/xzIe901w22t20X837AYH8X9rZ/6TMsiQsqgfdM
4t/j+C0ogNzpZ1llzcU8l/auBFGPeTkUDGqzV3dtgcVxTGPKZNi064rTVTFw2eVamf5FAKNKxqpL
MnVee2kQXaTEYTrbEJuCcD8gK1LXuWlN2c7xK1l8Yh1k4/e1G4ygsUEDvB4G4ry2hScM/xG1B6lN
GYlwKVYeuQemI5dEb/WSF8b1MiW48TCzSoN3kdEFPsYZYw0rFpP+n8rxUSUaiV+9H/whupmmtPka
WjSMG6mwJIpDAh06PiktHyKDevGQ4WbLl6DqZDFFhda7xhwsc2eDrFTk3rqZfdOOnexw5LG6NjaF
aX8asUrQOzxS62Zjj5U785ZnKthLt0z1l6IlivNcuWOZHQH5hLXL/SAp9qRBinUKHo1y+Oj4NbGC
AsMokvp6kcnLugqZPyRT0y7dpklqP/8RMJzObtyqJrsKGkiD3cNSN/NyxyCY8z+CdppfNLor+HVa
Jo9i4wwDJM9nJ9xvOk9Q1heQjGPyrCjw0Q5hnI9dysuCPEtEPodZTT0TZPNWuo069Kk7fxocAikg
qYjiDTHOCo8+P7nWC+JubePwjQaPo/DlBaU92coL+mRDRhxGOzrIzHKLcLP79ucb++11VucPZrCA
99EJb9kbrYnU3IGpWGHVXys5zl+tRg5vNO6niNZ6Nyu9iPkufROsp5d3s4hpyP0RrHYaIufoIPDb
RwjV3rc+dXNdqfaKSZF+/+dbO4kUof/mqriRE/lEuYwE8qSLykcdhSyJZGMXmtA3Y3LgeZqi27nB
ku2Y06TgagTRbMo6qonxhcC6qXAf+fDn73EKka1fY9XiY7yJCyrWHC9vPspLAmJQb0AXEh9DMxOX
nO2CmM+5OfvzlV4/TGyB1+Ldhgm+mnW/vFLIRp1i8GPAgtXRvbck1n5pZ+sN/7vX94MMDfDMxgOP
6cOT1u5ZcwqtKBuWtmQ0Ha2ZmhEhnlLo5HLupuqN1+43N0RCACMJfjleulc+JqB3wvN1wrgqKS/C
2fouR1vs//yr/eZ+fJZHSAOPrhtY5eWvRuCy2Unmvkz7Eqot4a5dJ2k0N7bKu/mNO1o/7Pl7jZAJ
30CgPt5rhqSn/JUgGqPR1S5zZ6LPNu0g1YW/DqUbmuLzUpvf/3xvv7kc1TTToIhQKs8NT1ZE0IVO
WrV+sEH+mH6cate5MPLIvmj6qLx24C29YTD7+kVn5MRwCc8Z9pRXtmliGTOzbudgE0QS+8ZOfEHz
gVcVyNzsE9lmD8UbV3z99NbcOoDIlUECDn0CtolU4GKuuWJtl4xWg3rasNGRD2xCp/vzj/nbm1uX
Pvgsna+3rtZnC99zdUsaOQQDitZpr1Da70HF+/sgbMq9sLL0gSbceUsE97sbJHAMbgwih1Ur/fKq
MAnEMns9pHDLGg4G1MCdXal631Z5e/jzDb5+3SzE3uu586QmOQ3RCLBNR8oxY1Q2iP4ihdtHedYO
xz9f5XRNrvshSkFEuPwPb8LJ0aa7sFXEHLDm80F+VY0yDpFVaFh7+fAOPD7Z//l6r++KDRGxOofp
Oig91fVlrfRJimBEQlPwyTCZcmFrlr6x9b5+SrZPrwn8tyojeV4vnxJu5Y6RumO0WagIJMLqviMM
eNAMNXTZ1m+B8L+7JweKMJ7AqwXQqVOgj8UqLDnuSfltT6hKF+0SY8l3f/7lXi94jmpsAFZ6ML38
ipI+X/BpvxhDANpNBo8eNkxcKL1Jl1f3rj2N500UQcSZ/Xp8S6792+uyPZprsQUF4eTH7KbBQgmp
2JHHwr0nocCKQRfLW9143TfQruHOKIlf+/PN/u4nxRSbmTjnzWp39vJm3TSaA6ONok2XNkOB+4Xp
fLXHWm//fJnfLRSsoJjPs044Bk7uLacUsqCtRRvfkM6ZN4vvbKblIYum5I0b+u2VeCQALqvT+Klv
6ZDBma0bC1WCabWPtNOYBrrE7R29werVGxdbv/bzcw2/ysAGCMF6BN46plQvf73JF01v+S0XS/KD
nS8+tpHBN+iz7QEI4w17s9ePanXF4tAmAhXriODkUWVB2SSLgUlVPw7QlYge2RpeGb1xSyeGpGv9
uF4Gz3iMMRGYrAyL58tfQivIpQ7CzZwsWP/DUIgw75/tft76RqmjeJhDftNsCOQnYwibZVubre4x
YJRBBUAajV5sJ9ItNr3QZvDGQvrtj7BuN8g+vNVK8eW38+g0k9bhroMKaQ1DJHM/+8n0xo/w+lVc
s7Hc1SIMw2MaoJdXgQ+R4MuB3keSO3QJ66q8EaajtlbYVnf4Q9SfUnzm35igvb41FA+YEKzuVdQH
pxkGoxEk/bAoREb8rAfpzXCjoly+cdqdDjKffCehia6BAKv1xsmtBcjjlIGvOTMC3XzD4kNBp8wV
SFRqF3W9bRLbM64lsnP30vNSx3/jp331ylh8A2aZ4KSrdPN0eQVLm8KbWmcUVdFcEpkFbOE21nSc
NKwNBHFpsfvLvYfr8Yris0JNi+z25CXto6RKJdv8piaTSz+4SYkxIg2scM8gRY7RGwf9q8dorQxh
qL2rnRPyFvvl2rErpwtJqvDgkKLaj5Iuhd8/vdUpv1qh61XYUTngGU2j3X95FfiqAzQHB/qIUi1B
maV18JTbxqvAM3ZUUX0nDuitDLfXvaXFfgDBiQEHSk6K3ZdX1UuXNIMrwo2KhNhoC26db30g5/A6
lO29VwxfXbQabjDcy9Lv31g5r6wKHCaQ9A+AQ9TaJvbEL6/edQvS/BmDM0hBDfMpczmTiItjtXjT
jV8DozH9z27rth8PRmtjMBHD4He//3k5nTxfCmE8ctav8SQtp6J7+S0yi0wlgo3xrw3guVbEQMZg
4VP891eBD8NGgMW5F54GnuVKzEuVRkXsTfUcp7gAb8NFvZVxtTZCz84vpra0RzxJFFD4aPF/X95L
qjGEARpv4mjB5WCvEz/6ksF/bnahdpLx2EWVKreJ743ZfoY6VO39oQ3rNxTPJ0f2+i3QN6yFD90F
1eS61p93GLaoQrlUHURoYbzn/BiQxDj+ZO8NTEW6v6tZuRonHKx7Zs1kLtJcvLyaD1Am9OSjYBIM
I5C9Mh/08Zgm9icYw7fiC54W5cuf2GX0s5ICVzog2MHLy00WEfWpVQ0xXgBIjmkyGEtukH8G42Ew
s6k777Mgsrf4L/nzPSIY2975Gnz+4Ee5UV+7TbTAp+iZj/hfGoQ3AXYnbVdvA1tY94NfFpLk4mqK
/Nuc0mc4wxhj9M4zZaFH8RNrQaDSgdyVn5LMdLMvT8v0v9WP/0Xv+eyNfcWueFecaEXWf/2faWD0
H3plTGhhTNCeP+3NvziqqwfWM6sxXK+Y+OFZy3TweYwJ1AzPxBqOshJhyV9qQ55IVM8WID4W9Coh
TRPemOBkp8yltAvQA5NiAckgBO6HkuWovUE0GwYo02zdII4zurNhCIf6ytBTpDeqn/Dfnssy1Jhz
IVggac+pflZGQjCzaRDhlNkEEG7qoieCgmQ3rK263iJSSFeJ9y1sO5TZjhgqAkKiUFWrtoGjna7H
uzP0MHwgulF6Mdb92YyRha3drRtV8OV8szZvO5DfT3pZCEIJJebvm5bR6UTuisCFCiq9rY6W1eAL
gMBF2qASzfRYkDbfbG2yi12OpqBGGF7TBOw9z/DzHQ6AJe0ieoVzD8grORQ1+1A89tWynDdOY9mx
O7eW2kVM1OEPejn5v61KU+c+KtWAi4uSwcYVTsafpywM4lTMjO/xIYD6ELb9clyK0nI3Lpx54zwo
E1tt1Sidu8HiJuNyVgvoQtC80RA8USJfPFpOYWJz1joAawUIxy/3ljyxIMNlvrsdk6iCu94bXo0t
RVGMRz/J/dsMwsQ2Iall29HAXputSTqHn6e+T28bhEc+WN88ewtufl38uSPIaXmHCyND5zXNlrp5
Dal7+ZVwXxCFHHGML3rlXK9J69uyHqFFSnY6u07C/V9fj0orANsCksUk7OTsYII05PZSc72pXfZ9
16SPSQhFpejK9ptF9/dG+XxyVoFm8xKtc3XcNbkco/oXZ1VftSpk4h5uc8GtKUOM5245ZnGSJvkb
t3ZSaPy6FNsIuDO1JLKKl5dq0foBdjjh1pjJldbGVH5Lx+pNZf+ry7D9MKbgv1fqQWSelMfp2OHO
IdJgKww73Am51HuJHuyN4o1jk6/7bLFSxWCAhBiceobLsUJe3g7DbndMF+wUuiRph2jnT56B6ZIY
nfkcBXRaP/R2bnqPuYsK6qADO/0JQciudgkkgjCJtWw8uD2562FPZ0o1Te+mkTzLFMMmN3nMXPhO
G2HjwaGx7avshMwBpvSbjIgRfVReaeCu69cF7p6OMRz7afE/uqPRzbul61lAik2yoailXmo3umkL
K146r3fiMRyX4lFaLuSpGDPGuUC9Ngm2O1ujGdkzTM7vxrX93XRkvultlttVdMAgL3FvtYGDIUNb
NAN4jhTM9RGbD6K5oHV1xoTpd2/kNpA4G7CH+JmeoozNgu7vnASmiRxNppf50dBgJnttFcxiLe0P
xbW1FBo/Dr/PNJ12C3n9oqfNYCUWhTJ3wrS6DLlWWuUaIHqck8sCHUK68+phya+T0az8B7+gqohD
3WXeV5Q/Ot/VCOrqgwzbVl+YjII/oRY3WpJ+y7T/NGHC+m1BcX3rKQyzcMmurbS7WTR8jA9FJLPm
1pnrfrjHOr/KjiFUjfRqUboawJV0kfdxUo0+jo8ZAIe1d4mO6o8MW4f6clFTpj6IlKnr+9ruatyM
nUam10uvDftiQeo2f/XyRPNVurCO3g1Ic8hSLcJG7rliCCdkqtJwu6Su93VWeX41GmIeN3Ko6IIa
I2ur70wzFUPsrBNhf4QwETmbxbdaOrWwaAzjwejzKHhQvHFlnKZ9mO/LdIlc1Afw+B9a2Zfu3bBY
cvqQZ6nQu1aE03QYi3xYYiskVv5dXi9akBiS1HnyCaaW459bgdt0oF7C0p95FlLkR9mNgSUgn1Hn
frFFHxjdobKmov4mwjwYR6IoVq2fDqN0RLPpDMTrOKllbwNEbHfoyA1jExqjEluVuoO+yJ0khCWP
U9Z8VIER5WCUdXDAcM/xD2ROg81UU49LTcfDDQ/t0IcmXALDCXYd3xsmjl7wh6qbpbePVaRwhrZZ
k9ulVyNRol2kpy0C8C7f5K1Ikl2qeo9XbJyp2APGm9152CEI2+UVYgzMcYyU+jYJ54dwTsSlqd08
3E2OlyJo41ajHUi45eMN4zZnSxZU7hZrm5acoUQjkukNy5a4/zlksYAIQK5Hh4+2XEs5w8eoHFNc
Om49CfJHrGE+SrvyLrIutTVy8Tr6nOI6Ve2RmpGUY9h2Vu3rOg38M7+AkrcJlt43z1GrAmt0gWEg
g0GdcWUrup93A0YHeN5IYm6PpdMTw2IpU1+3AxU1+xH8om1TJOLeHbjfWNQGh0vIOUPeqNVnTrFc
kTFV5QaUi8gp+MqLz8Plm+ewYkCT8JNLoZZeTwb+LJtialI7OuJyimfM4i6o+A6iH3xb1Oe184um
0+ucbO/8icDDWGJl86S/uD1/PkRPDjWQS3Qd4RqRyFmD89lJG6h1ImTaZHIrR+2+iyazQHaXrNnZ
lvHGoXbaxD9dywk4atYjlPL25BigTmMy5+GwYDaD3qOBLDZpOI5b1y69D7MXpe8rp0r4Z7a4TkLD
3JWIfZAvyeqNPnA9116cR1wbsTTlOTMZmzSWl+dRBGrpdIFOt7Y7B/6RTVx8ddlpcKxIGK3jtp6Q
qvHnH/rkrHWBvtbpBY6fTBdWx/mX18xQpRC66hK2V48zYX/sW/lUqt3fXmVtbH0GfiT3UP2f1CgD
gmVZDYRhlePgEg4mssMQYYDx11exkVgBQD1Ve6fYd11SUZD9NqNH6cxbPCTts3FFv/98lZPcczAJ
UiTo0oFCqILAXE5qXE63Tg8qGbdywiFYk8ulEve6aZxa7fqKxKoPUBnH5cz2dZUeTEPYnzt28OhS
l/XQXdZk5VmHWk9mGEO6nqNrmdXR8PDnb3mCxrmAmdjSMKbE4wxx/ukL5LT2iOA6h45e58HOi2o3
9qrcgu4RcUKs7hPScNNfi+m/e+//wgHo2e//qve++9J/T//H/2y+fE2BK57lj6x/7Z8eHP8h/oM1
7CkjF78GDB6p4hEcgdM+iUH/1YlCw10DwhGwUHav1pH/h6GLM/jqRBxFmGSvlod/w9Ble3m593DA
wMt16bQZ9eFFfroJihlzlJatAG9hPG4PiRDFj9SN8AjA5dQ7nzyLbalBMxbbhm1iZ+d084eFytM6
GzIDD1TTL/KfTWHNdwIKubO33S47ItrMDrYkHQ/BJn42aTAmgvNT1MgSBfKbbK5hL2aN+O5pUZ8R
ZvagF8rOJjT1hYVKAUKhkzQf04wYLFunxvcED8v3QaWtPQzFLAZmf6RqzeKl6GCrkpZCOVNrpz2r
GiW+THbuP864BHPSBfn7EDfeDN9ipc6UgCrHI7nke0ctrsYhZ32DFv4nmnKU9HkzjNsar8AbL/EL
XGYwe64SZ7xFiYWhkeoFlEAnKYdD6w79apwt3cNMriO6B9pzNtRuKbKzqsb57CIhAMk5VyrHqi2U
TXaXCmkPB2ec5mobtInqrmgf0kPJe3uVkdm4bNKVUmoClUzYuPaNPltW6mlADf8jkX5+cJ9YqTKU
yEFyu84fJsikpE5aEV0+Hjy1GAk3XImv6hcLthgUgUcfYGXOEGXhF6y02TBc3OR+WMJZeHBDcZSR
O3cYeqJFRzictgX31gyrthGxV/R47PywotLob+zaw1Ij4oEJO9rhj9GXDXnnTRNW5hWuReQNxGKh
KL1OKWJLGbO8jRKZvLB9xFdubFs6sq4Q7COnXIYek0WzdxMR29rsv48jteumYAVd5ZnXNmdj3Ud+
PHhZGV6GS2urTeCTJLIzrMn/mHghJW7rw2Pe1ssk2s04htEXbMEJcCs9FV0EDYTgyyrv3CXcTA3u
VPtEdoW5H6ZepCx5u8Xkz7Hzq87N3eG9T5YnS6twfPfR89D6QeEqZviyzRB9jCIV3ocws6/9KpP9
3pSdukWpEg7vrYyu6GxMqqb9MBqh/yFZouy7NLXjvqvLofo8zUqnB7wVqMUmouziGtXFGE9l4d2E
lY+UpK+MAouBulDyoR0DNR8ojtE5joEev/mNpwhVoZ7lJMVG6Vu78t0ZPNqdvEjsaRljBNC4v3ce
E/TzfFQL6h3Pu6ql1YqLBX5oTkAejPFNMKV2umu0gbzV0GJ8F0oLevRQAWkta4L33kHNdFsVvf3g
eZTf2ySt50fd47uyHXAsJlwCnv1+GIuIAIqws85Rxs2UmCB1aMkH575O56TFO9aKHjK54LlSl7M8
a8oZnctokK8Ye2Ksp90i6nH5YoZjM+4gqItsI4NZVOeSyPf22CIrn+Iud6CBa9FV7/BhMevttBhq
uUcCCeBWzqzFzWjVlvuuoC3sNubsBN8bgs8Zf6P1EXhYNdV9jx6rO6swWFjQueNXupUYoBS4jfhr
LIhNaY9iJyp2XVNK0iUtEvsqVbjH0hrluyCwBndfaEM90ihnODrpyDXaeLRsHkqCvP5CVC6vfxak
7o+FxuCmgj16HiEGFptS1NnPIJzMfj/mZb5susie+zhYpJlyFOdpeT5PVrWdhdn426kNimNh9lW5
nUuhP9DL2Z8WqnesRpew/AhE4z1OVt+ZdFn+Sskm6KQmaSBpe5ZKoAbMSTC1BDIVQu6cyYcTrVPi
lOfa7cWFoqCFfSPqd7Qf0UeDjZWAQtCdcC8hRJ+VQRWl+7C28Ncq1uZxU4xRhLdsVi85tGGavGJf
kwiElUaqcx3PiSGcPU1XCeO8A7y5cNpSBGd2HZWtxFRslXK3wDm62ww6YfkcnJ6QRH+bGmSk7YEp
JEzqpDDpLdPVacXCCsVfmhHHdnPwL6vSz/D+EdQ6VrHBgGb8jJ/nmqhbEx8f97aJnyXujxm88XWw
KmYMWG+C0XaUO2xqr6gHT23Gmt+UkWQ1Lq5/jVFLzsQQ0brJ6qgbuyXFmbRXadC7W324Sx0mIcV2
enLw0U9uPrXj1Y06yzyjxo6GY9G61KaebHOHhSqfu5NiWL3JZrfVG7adXm5trwhmbM+UKKZD6NJf
JBj9ELqIXIGMx77f9TJw8CHzZAKJO3WUP6kbwyUMDI8ZNyrqXdbik+YB1fSbZhRTfelmPFBUd9Zn
bwTMhQFggER4YT8T2hk2+i6to6CMEb8iKBwLb/ZjMym65jZD0NhfJo4bjMeMeNn56E1t+xOBXXtv
TBFZFx08IMEXrIofspB0ewl8ki62kH3McelM9mdAA7ncG+NY6LjJi/9F3Zntxq1k6fpVDs49C5wH
4HRfkMw5lalZsm4IeRDnMTg/fX/UrkZvpV1Wue8OsFGwy5aZZAYj1vrXP8wGjNpqKvxc6IF1VlOo
jocQRj/uQKOM80xYgVG5dgzYxFeQ4eHj2UxD200t+PCJyzsoTF/kNrz3PjcqzF+mxpzbczt3SuZ2
eYhCsEryQawthQIfAKwuZo0IVrZjTY1ac6fNk5kfI7kLd1PMRkJ2QYePAHSD3pg3chFn+gmobVSv
Z7nINW9ETp6u67EwwaTHECMKNe7Vl1BoVoXNxFwRV9jYiTgNiOC29jDZ55Y7ch5BakqbTUXvsWhi
/og1vNxzQi30OYJByDKRi3ObKswb7EE2znJhwX+cuzZv0bbQDX4TShCWHiKP4UtWS2Hj5d0YnnD1
n+6MKgjWUALYNpspjnScVNUkJy1IUTv1RYmbqFo2Hb18Ka0ufs6UNg69qkhtdKEJ6OEul8I6vnGq
qLhTJiatjxI0yYnUA3yU1T07B+BRVptDi2xUcZo3veSmHks7L5xVmeR9BHW/raFIs/pFcGgyS5c3
STVk8xqyIG4cbSCGPvdi3oh49LJar7V9qMvJNzSWZrXC3ogJZsRanK77fIzCl47Ej5cEZJU0VuQ2
0ByYS/CdZoVRrUpK3ng3ab0w7sNCMqrczQ2jzdfUhtgP5pgVr6sWe4AjlAlzvlVsFAz38YQl0mqu
S4eYcsfB7rpQIxT4mK8W1201Wi9Jpsv1ahSpqm26NmapFIpaNSsQHpC/xQQj5bHNAzJbTcnj/qVL
cABldxCZsZ5sp+u3Ef5kmteDXtUucO1kw9zVsmdgLwqcHO9zY6M5wRztWruawOvMiqPAnK0E1+Cs
b7lFrZY6QCXhNCSZhIYSuaiX9DV1V3SFQbr6VGQj0h78te5tHEgmz8ANwVi1NfCzJ8yeKrxVOILl
knpYRJPMv2+TU+nWma6RoZk6zZPstFXl6VHXdT4CS0taZTOeK+fUqNr0rChGoLpdWjjbOZ4ksZ+c
LPFyFSXKemROsw8YZL0GlSh6jzmN/VKHASaf6PBG807qRZ76cmChG57SqcNXjQLfbKtwG3RSyGru
dPFWysb4UHU9gS1AFNEWQV51O/OqTmttEixRAgZwU+MWdiECrFUfxPJNAK53xqNdfLeiGNKiIsed
ivrOrjxplmSDVa/piFwKnfUiDfC/XDtkMOmLMoYXKJxBZiItFXNoMYQLQnONAY9+mCMdnAjgWou+
57g9G2vsuQLhqnhQc9LmuXB2da+Zz6WUJoey7TVMGTE9a6FrlARoDOkSdNLUk+6SLIyhYUu9GJHV
npk5dXXQWEdkuNGVpAQg4qUgAdzFWE7OvKLsrGuqdOcVpLtcM0JnSbQa9hsg/h3vi5boIxPzJoaG
Mg9Wt2UGPl2b/eKAM4V6smWSxLg/j6A7rKy2Gb+mcuKUOwKe2foEyGhN565YyMKNoSv37dgp+WrA
RK5065GN/RMk5YKFAZOPqtBkjMd2Bfq2jIL/zn8oG075GiGXR8B6itPJbIR3SYGyJ8uizI1ys0AI
RaV6rcVtuZ052IdPPsEFLrV8AmtRi0AJ0wmd1Zc//xsDg8OyntOYjbLK5eAkpFxfB2ISb3/r0n8x
G7zE/t5vVDMVZBpgJQsV6+Nl5mxpRgZpIbXMFXFqtcgrrzNjB1OtoSTxHQdZpiTzyFOgluK1VmoT
i4gI7OUebjpR2L//RD/fN8xXGnD4L6ZtQXv8+IHahKiVTCfeB/27vlZQx22LYApv/vwq0O1kWDy8
N1gpfLxKqmA1hm0wNjw2lCXaE51CIyj+TBLAwwWHcwjTtmFmLcbYH69ijDbNW4JRgWzSPbONIv6g
d6inh2QKw/KTOejPT84Cm1uIwyAlkB0urkYqYWC2wVBQFjm8NBOjuZWMavSz2IULlJa7smHWwpcD
WQPSvOS5wSHoOHR4NwgA6JN1CeO1cvF4x6hGq4pVyuAw+AQYXj7634Dh5ZIWuYoy5A1IXnSdHx+k
g8UYBxyuhlhRircmNrVrI4r6gxx15v2SVv+NTX/0ZLwh0k/W4wWOCGWEvRZVzpLGs5C+lqfxt/cw
1ZVRNZjseanucGqmNBVv+P/zgIEH2L1aJmujL5p27j/5PkHKPt40D5mBtsVjJn+CF/TjlUtTrhxz
0sER0mxgp2Y4C1QkMP11sRH7LOPi4j4B3lQL6udC+4K1QDzfx6uZOcZoPbRMrwk19SWjAn/CoHpF
C2hgGkNjG/X4nX2yyV3cIhcFEaeEUhg+s9le3qIwrGZIpmWyKA3fA3pKzym775lKJPbv3/dfXAh6
NjN7/uMluVQ7RRN8L7VJQm/K5xStfTjheNkibFXT6ZNLXTIylxVjwNTmxUDFiL/+xd6iEoiXx4pN
kdhrnN+tM3LCJtk0PRh9Tr3KF2ndBEZkPNq1HRQbo7GCU1yl8fPv7/mn95TPwfmF8hUlyMKJ//iN
ToI4Mk0iRzZp7aW4K2Z6MaWhKPXkOjU1F8/vTzeHi2W03LzJgampynKmoMr7eNE4YOiW2oiijdYw
HvOSsSo05sQxMLct5D7cOGjgk8hNGyfMT7+/4YsvmV0PHiG8PsguFIo/HR0YMC1gQpR7Wc/oXTbm
qKS7tsVbGOn0gn90sWXpmjA0F2N8TCIIw/t4o4M8THJM8YojV5X472s3o6zynWUV//5SP5GKuBaz
OY5D0ilxL770YctgeyZCMyOv0li4Cgp+G6BuaPurpDbmZB/MVnijlSI4IZ5lySnG3IbIq/M52PR6
ZmZXDLOzYfX7j3XxuHkCSNBMuHAEGcog+xfrvGihOyciBtrEoYCwliZ1MYpPVs7yq99f6mIpkwhO
WiInAH7RJt+tc7EVTsLsZBK8Ii8DVTl0Xb+E3Nvml0zwxBsbPPuTR35xli4XpOSiQGCWxnK6vGDl
JC0maGSwlK0Fip8YvZ99XoX8dFvLnsvJsgwxEOL8VB/YcRZVGIJ4LezwVeMkij/rIiKfb1CTrSmP
n5V7v/rKNDZaWmSKhJ8WbTxn0VhEYeQpdf9gdcNDj9WCzK9//3X96jIUr5xdEPwRFlysjCRO9Apu
UOi1Cr4jhZJlOBfYeOu1zWfKsF9dCtowtDa0J6zFi9cw7uBx9hjFe4PIJy+K5+AEFY6s7eVXv7+r
i61tWe/YbS0uWLDamOZeXAqAJUsb3Dk9qqxkC9rMcTj23bzLkTRhhqaFVwZcym+/v+pFJ/J+VVjn
SyYaKwTb8o/7DDZWUoBqO/RYKw48JHrN02B03dkhsuc0R9HwNMdNt8tsxjkQcfJPKuVfPGDkyKi2
MDOHrXr5XdIsDzbOncux1VfqtSVn6kuZLUdabuZ8oN/f7c9X41aZxUOiI4ZXv+x6SOupOsiikouz
woOUk+DTmu3Dv7Gn/nwhRn0WlRXUN/aThQb897IOkYkd9tEE0DmP728Cg7P/1ZuAB9t7bopKFs5f
vkB/qx4JmxjjxTLMq82ZxDC+o8d67Ho/Wn71p4/OpC4njYC1wn1dLpSBwMNQUyoenUiIqB8ecjne
/2/ebRaCDlsEgR0nn3Xx4HAAoQKumZPaeoQSvpu+55peHHCf+f77+/lpCzaxvqN8oeqnT6MP+/gN
GZEE/6UF7kh0JdnqxtD7n9/NLy6COzFOjtTaRBNeXqS1cowKsFZ3M60o7gg+E2+8UZ9l8v3iKqjW
OCKJ0mE6ernP50NZMwlCV5n2WnjDOV0c6rb7rKf9eUlby/NS4bNgqsyI6uMDoyyLsS3Do0YtTVXz
de6t32AuQdXnYBEb/vGryjWwVkalSuUOk/Tj5XDyKQJrAipVy2F6yIZx3tUTUAX+KuPq90vhV3cG
PYczmWba+Oll1ep5wmGSXQHXcOLXMicuD3JK414S/PoZLfanLwv4AV9QPEgQwfzca8I5dSZAb8lN
AllfS/R/Kzli8f3+ln66Ck2WDhmCPp31gCHCx6cnzWnT61zGjZflJkBc/Wqy//jBcRUeGujfchxz
Zn28Ci5NvWQ2KY4fNO3DtlsIenTpuXVL66XXn8AdP5UzXA0SB5vQ+7q4bLLGThO2GeJNQ55E/Khp
OOig/KlvJ6Vn3p6Y4R+qM+lqOIkhyVHK4OlyeTTJSWLXjNQd9x1SlkwcZkfHTrZ//E1xHQxjWA0y
+siLDS+gSCyhOwdulEnBdJDzkS7GDtCA/dPx9F+a7/68JvCjA/miPgM3MuSlFPjbYTG1c4NXNfxo
VJ8dNpCj2pZuYufOZwpz46dShiWxVGaLmpj94nJdiBArOCni3c2Wvbt30vEqDgL1aw4b4VgJjbi2
YajKc4VnDANBXSMUOpwS+B0NYQyEZ6SJicqCmt8tcIM8yBPpJvAbBFh2m2NXTVjWqWt748UoTQ1z
xCgTJ0vJ58fImWh5AT6nB1NvceCug45BlEUsKnGBlh7j3E2Jg5ADP5bFJ6oOd6lg0rBlfvlUB4OW
7PPACL8Iox2jtbqAEg8jlNcTmLrQXIY3GO0ahBM8DHNlhyeBIZOOWaWsXdfYKM++gNBwdEYF4Yyt
h8GSDKWZ4MpoCH7M/Wjm+FvoyETDxhy3cziV9qmNhfKSwONlbGV1gD5/usKgeaIYRfhHOwAc8vF7
F5ktINJZqMhDaljkzQWDp0/X8c9vJypJzlKmiwC9mNh8vErA4yDaheNBt0vgJC0bg1PhdNSQgxSc
lKmaPwHtLpczChg6G0hVi/M+woyLC5bNkIFsGBK0kVS8jQ5U2azow08UN7+4Chsp+CoIGWj5JYCd
2FI8G9A9XHIkKMVjyqwZec3d77+iyxNosQqBYwb2yEYAJHexXQdZrHYiwka0J/PrAHWdWBCRBXQA
uflpo/GLW6JD4wWl4aAQviwX0qTq4rLsJFwFJLJRco6FkMGl+35Lf8RVvC9z/vt/y898K7FohXXV
vvsF/8/v/j1n0c2P8vSa/xCX/9SHf1n85/sfhz/KhT/44TcrErza6ab70Uy3P0SX/fUp/vk3/90/
/Cfv8H6qfvzH//2GeV+7/Gth/NFx+V3+/a8DrO94Cq8fKIyLXPwvCqOuQjlcgEocAf7yDv1vU1FS
qhnYqMC0FPma+YHCaP0Djw1yMfhJBaBkKZT+aTJK7DV/RKo16iSCk/mH/4TDyNJYzqK/4+QUzCYf
YdlKKDWZPXx8x0VnNCM2beS5atKS2KPBoyNGRl5yfMhrYLPO1cTDuUfNX3G6EbKnLxFA2nsaUGYo
rGoGpygdAjMtbYIK7Hxc5WTmMiLM4Q0Qzc4HOAypRNqQFVX2N3tMi2A9YpxJREzXtTbpRJ0Ut4kX
GX1s7DQ5CB4YJqRLLmsjD9nC36mI147NyMIokIipMUdBUit1vJqUti6+mZik2aZbNXaEFa/SOm1R
nJTc0ru72GpHAhRsHL7aldpit2m5YYtD9ZuWI7/XcOFz0lWNQnnc5pnVidsxqFFJkMBoaH7dNCpZ
xcD4o/GmKWhUoNu13ZhedeR3yNc2g82vCRWOUrswvjSkTd2IIfJjneVdsTOLkXCpqbVIrVGSAIli
RqoeFpRSZ0NVcXNEYS/wWab7LDHFue5QH8IY9CAih1urUKJvQjIfy0A7tSEOncDARzVrN5Msu8mo
/eji6KbOBkiVqH4QPXUQQ4taIbyvRXNuJ+WVhHjqYUbbCfYlmuMiZF0ZJZSS3JGOfKynINV5pnFF
3leq7/skPIRt+zoOJyD2dYHjKelWflpbnYeF8bQjKDFyGz2ybs3WODph4TEWOOqL+KHVtxa+r7Uw
oS2k1eM011cVT1i9kvKy3g+NOM9TpPf+NDEJsYboZkAZhk/snGhu2Xb7cRSnGd+KtbCW/BEAixWW
2OnzrJfjiZmCTnqHcpRb+OMsDBqJbZQadwMfEupF+EiMkLZtIim9ybG1dck1Vt2QIiAcmmaTjySN
jeS7eWB4Dy05X15PNiIxmhF4J2Yabt0G+yxJ8O+e4JOmY2Y6W6Bp+WiFxR2Yn682+WOVtnjdOjXq
2qYzYs/sxqr27LmKHvpGLfem2TiuMtV2BJsqOsjOD9OyQ79AKpG7Olialw7NcZBqiJ4Wla6kroZg
D5PhFBZmYqxKXNfuy9CRwlVFaELjK0MPQ5eFgLqp2sZGcxvrc+NaVlCs+2Y8xRYGwQ7fvouO9tRr
MomSreNHieOVTVRuDXO6xaV0a1Vx6w9zW2yYXz/gzb0mSqB18yAfrhcSAUeGontKZLIWYoMCztCa
nZFWDHHqfOquMkpp/s9pH2XdfAgKU1uLjv+xhEVJiIntdQfmJO3kWjlpDL1JdAwxQEU4+1UpWljI
dfy1Ia+gItou+W5VXVp5MAVehTC0YztUo7+UnPslte1gmZV+ZS4kBz0dt/CH68x1ulp4djqrEbQ5
nWSpamhIkO4iOMzaVULp4pqJFFyJTnc8FVaLz1051yppXP0KkNQsEaqNr6mSfR80pYAhkysnwpCz
YquX0nSEaKpskgyCqTdF/DSDfMsfBllaDSR5q3sik9twM5sR9si5bjAZaXcJxqWrogPeW6saYDup
OPVmgn7Ay1Z0RMnA5EaRODuQdVz4jn13pBRN8nNeS2+K1J1FVL2ZgQmRVosl5pNT2d4T5mb7qJfu
UwuWyuJejwc5KFOZeTZ77VE2gj0io+fJKjLpa65hK+yattvY5S5R4JjHtpxTUQeF9o0MWGrUoSCV
h7i/KxwxTgSvJG4aOxnz+VK61s1o38TVKS6EfiDdze2qTD9nfcJfsqWOHQ1St9y3Okx0vs0QmSLz
BOWNlBbHNzM7dbW+/tEMefDWRNZL5kgrrXd618G6xJ3lilytMXgK+ukKDZa0G9t8flALmMhy4NS7
pNdOJSKu1ItKCmpPVHn6WgZScQ6LAXqmAam30RF9Fsk1Ws/TlIYNxFV4s+veIkBXwoveB3G3wcJJ
fCVZDhtcxyCa1Wj8Kh0OSjJfQTTXVrxP/JE5yk8KOjJPd0Qk3ShhbRxo6jO2GgRyVVLeWUSu27PM
bwRSU8LIHanzOztCwCfkjaZXxgmFI3TYgGRs04zsYVvVbBnmIDHgrfFU6g1/FhwYYSkY5k3WXYA3
vREMz5ZRWsfJeWyLelva9Xrs66UcFMcZx8YpmXeQtbvnHADBtZxuVzRHY96NeMH2WX1O64nTdBAk
Fhus/bJ+DBuZvMdgRA4DCrJCP3eAujV6XfyNna5zkyg0rlB66rcaCYbftf5HRiwwiSg8QUmI9Dpm
c0BheeO0g2so46YN0iOdBoKuqj7HjBTcLDflF0PQizvFMYu0W9N+rVqjP4YyEcai2TZzcK5rcSWX
ndhKUx7AWaqzNTOX8isJ9OcKDcQQKVeQ8fZTkt2k6o7wB1hUsUtQrBK23kgO0tiUfiQPV1LcHcNJ
6bxCkR6myYApLp3rltFcWDS7XA1/sPkO4Y5I2cJTjegMcpWtGYAcbemtUm5wGnbhTa0pDp56Bx9R
TKBJjwwc/ABwYwNf2Oh5nMX+UKffKvbJsrpXta/2kLh9pGNV+x3mMBPz8kxtsJaJ9ZKbK8z7vVGn
sCjCe4AyXjOFrQgelxR6QiieFMVbsz010l0uNU91t4uB9Rl9syUHfjj/sE0JfQRkLkvyu7FeZ8mw
zYvuZM5sPi+YKHkdOwq8fLc3Lc+yT7R6V7yy19STXpZT8pASU8/Q6ToS7gs24zjxU1FtwrjfC3Xc
tkpNSuK3rDHOdqxdR3m5SmsbvppgGeEYK30xpGOu6Whba3LJ7ITom965yrtlV3xKM8s3cwV0bKXq
3xtZZZ9S42tCsnhe4X6EF+w1s7lqAg2JM+bTUn10ssU8Ohx6PMJbfO1wU4VMpyPHVNeRSv0xOucK
obdI821nXtciYp4TlkrqRol6BesLovGAFhCGTXWDSw21CDUy1u8GvGUCkRp/UZ+T5ZzvZm1jYKo+
9toGMMBXKlYLZNCqDPv90GWpbwXjBgrGeRhRhZq1QhyZU1Ucw+EsbuZaUneGPhR76CbxNpyoS22Y
5LUQV2XS8u4X7bOYdG0HxxRWpEnIWYrkNW5u1CG+zZuzFSXltsdbGEHYfFZtcVCa/qC2q0Yj/Uwl
brJ309xiiyzTW4Mk1MeR0OQteJbt4aEOHzYhS6IkUXJKrx1n3IX8iDvojj/k+R20bN2bDKPbYgEa
eyRhrPO0OTRo+92hmo62HN3VWib7Bucd798uyzZlm2jEew1ETwyVZ6TFs14M0X4YBKsbKQg0D5Oy
J2Hy6dlq9Bqp5s6ykqcyJGuHxMW7YIpWEdFf+J4Tsip2upHdq1y5aPAklEyIq6r9qMed70w4zszq
SW9vahJpXYicfoUrPxIbj7MYwmPsQUQ+KrEMby/kwbhpmewii0ACNLd5ZW/juJzWM5bFAcXxFBue
M7BY43GbmbKPEqd1Fx43hGg/wl27kuRnLabWHBU/mKo7Is1PCQkYrmRpD0JunpafMpvsUR7TuziR
XhwjvbL69lZS5LdW6h8Gp07chpLAdUhHa+tUBxFypPM8FHfVFKzrLFnnY30lZ8pe0nISbBXOehna
9qjeKbp4GHGs18qvIuP1snQeR5If5MxkBZgvihi/OLCP7ca6Cjt5Zc6FRjCYs5bUcFPE1cNYBie9
M7ZdCbUy6ZycZqQwVmEraw+DhbyEENZgZdjGxM/W7LmYoUi9HOOUn2Y7NdZXFmR+WeqiGuTVnPw8
NPgi0d4Yc7imKYjRvYwb2D8vbR83ZIiN9TZoFL+iokeGuiKGb9W1NVT0jOzavVNoX0AcDylrpR2J
VUUAhXe+zIeFB5o1zhpd0D7EdUDKqxpDGWz+O9qpJPoy2+bkGsUktkUlv6o4zIy4/5dIP2x2xyTo
cUgx/WXs0er70sK/sHZeLSHdO4F1T1z4xiwVF6MA6I7m+NVID4GkOq5eNZGrKhFCU+dsJtjs504O
CWI+JA5u97Nh7FHDJwdzpLrWjWqL8I9dSKNSRmufqjjPoO0a5A1C8pWq5msLKuc+KkmEsKbb2Ip3
itAZbhZH4krdgEqFXWZVi/IlS81Vxck+QDlQLQiLi1uCkR1xudlH87mUK9fSnyEsrLT2LSylVTcX
N/HUY23TYfrWUPy1/sgz0ouzjJogL9rSN6iMg4GqKpRvZpX0OqPf6pxuKbZqBJz5cp4w82yuJFN6
FO3ZKsa72oiuREizEr4O1JP+ODnr0DSv0qj3k3Z4LAlQ9xAP9OSmSuk92D7ng9bMiifCE06wCGZi
6c3UiDS1STTumxl6ZzgdTGU0Mj9DWS/TvNTZtzR0dPQKlkGZJ6clHU7QCALqQ81OniyCPtgI9ZFa
vJvL4FsWxWRIwNEf59uodLKRcKXK0TeWFtD1zCS9/7BEon5Thja8baJC58aV2HyNqiZ/cWSR655G
qtxbExRs63WScLzkmjPd6VNmaQR7TFN9FQ1OstPaJfIHR4eCFFjHqKEZv8cC2aRFnfH1RJE2GYow
vcTUGlisQdu84vpBvJD6HjVkBSFDxBTjEQBCJEpLqxWGA2cWKUWZXaKgFHoj77X3GCO560xO6/d4
I1QJxCwAkZN9ZC0xSHIZjGvLbMieTN9zktRIOZnv0UlLiFKnRvKL9p6s1L2nLOFOA491lKaJ9KWx
WEUNRbKvke+AODEHsXbj9+CmUZIwLsETMcDqBS3zAZVQRnXVowj0JRhID8RAEwTFto9+ISaRyu/e
o6KGJTVKz7slP/I9UUrVOmGu0yVoaraHsfWDOolPfLDhPpS66jiokgYZrZ6tu9yyWDQ4Saf3yVil
9zgoGA8EHQ1vkqGQczXLjZPR3JF+7cnKEsOIbJXOYhhljlfSuRN8I/SMAk4tdZT8Mxg3fqA1hG4v
7NEw+hYbhuXpPe0mjXJj3gbYRNyTboxhBCNDYjmUyhikYyKcPPPIsTbMtcD/rOGlm/N0pc0FEdiG
GRuDa4GYnvX3KOag66yzXWcjMNOS1UxlSWzzrCwRztgsMwzS36Od23Ag5jmMleROaSGwURIsQdBV
vATRCAQUr3GaS4/Ke2h09h4gPfwVJr3kSjNmJGKaAHPyXQaCp8v3COr+PY56kZ5I3vQeU/3nWOm/
B4T+/5ZY927X+q/R0Kcfov0/7muRfkBEDSDMvxBRcE9jMWaGDIz/KyQ1sOy/jNUQdcN4kLFLZK4O
K3DBIv9H1M0odyG1gpVicmHwR/+NiCr/0Pi7MnSXZXqwEO//IL8OZsIlIMrEDniV+T70ayiZC67/
t5GaycC9imK0DYqT7vtAf2w1s7uu4lH3uyoNt2Y9D26P+YtroEk82PN4TfpcuS5y2fJIkbcw8sOC
3IUec+xk/EBkyeZ8TbX5ujR1HFLRZSNSGlV9A+vI11p5OvQyDrgE1be0hAxDRTvGKxVfHtrYtFx1
BZF1jilZLgZQh2bKWh9rkdJYa1ErnYbZepQ6x15JfSyt295M3oKpVM5qqxRPqYQ3XNlp0o06m811
N8Ty3jKH/Gj0EMhI+ZkWBBQh4ZOSR+LFqvyIRnteYYoi7O6KlKKVZbb7xOl/1EtTH3XWbShLkh8r
83dNZeBg5n3uagPJpHrzosbPahffgdMeI6PZqVlOBU+VGe3SV9BPyE7jtVEWr4FZvxRz/bVpqM7V
bkV67gEJ8LG0xjXuWNdWaF4TLHeNcpR4d23eDoFyT2PrS2a1MYPVYF0XdnIXNdVdYTU5Fk7WSQ3z
FVuEW0/KCu31Ic3G68F+TvDE0mK8R5psY49I18V47IcasKbD27+UXuoWj1Oh5jetCAlRAme2jOSl
HetbVFVPyK+OUWodpj74kpbz0yCyXaAAwZYCbq66whtmDYX9ZgobzhNsU4sQhY1VfhFoTUaNRSIF
574vJ3qxxB3kL1p2DOsf4zTjqJYc0ZnfYmlXcmSExPA46xGBqGeH6gG+Dp8ktq8iJX9Dr6khpsKB
yDmBhG9rYZ/VmivapT8jlNyGdoINj+HhquW3ydkhUMtWzl1orOomeM3T4nthzb7U3khqck6ilMRk
SsMURdvWUK87dJBSs57nL32xQx3/GCkIFFut8fuJ1lZWX6tS3aZs2wqdCqlEG8fJNhypBdV5+yxl
0rqR5rUIywcjuC81epHstlGITOnGTacmG0nykii+jqVwJ1FaNAibnUE9kWp8ghJ6Ugt7XZePs3gK
im6nN83LbAV+lRtbvUpXVNRXUz/vrVx/iZvwOgowFZKz84TJEFaCXKk2G79uhUcY8k5KX0Sv7BEx
bI2KoEB58saJ1Qkr3e3tTa2qV4xWwpM9Kvu8il4M9ZUVdCACcK30MlbjXxL7Von4nmpUJEHt5v3w
xiF+I6fDXdGD8tkRuT81bYO2s4pnrMFUF4D3oNvSyq7aozY4+8SqHuKO2Ka28kbrSmgG4GW3bpRb
WBtPSmKt9eHKps4wDowpkRFb08aZxiNz7UNjIl1O9nKYrbVUrHQ4A1ahbdS4XQkRvjgZQmijCG4m
Ahat5eWLbOde6bd1d6vXP/JJ97VkjamEXxjJemyZbJfgB/bObOq1LYujViZrs3KuShLI3XTblIU3
JKNLqhYdBvrbEkOpjEZYy8+G1DxnlrGd1ODBKqSVqKqjlOaACZJzgyfXQTJveiworELdlE64U4dw
NcybIm9WU9FvhSFWRvQy6ca1aIXwQ5FtqDkeg7o/wUgiT0b/ptgw7Kt4WM1FA9jVrujQDJN4EasI
N62oqBeqrR7uGfjr/VJK626nqiE61hHUU3ceZEe+1pzGy/BMANqKkdfGrXBNJVuPytfJnjajOfuh
Y63nZlOzfBvZXCH2flTlMGRXCN6iYPYw1iE4pUwPRFPuUKpbLlr7Q1UU3yumrWzoAfMU2juCKclm
7NdmNNwBgA7E5Cr9CrFC7KVV5jzZRSXY+asXJ4iaI4mQ1VXTZrUnLPkAS/SsSfMRFgjt0CAlhwmL
8HNH0ByAvhZt9Bjjg64/Ywh5NB3mXphSJge0jzdL5eSWisLisLY5P+pWptW6raJ+SYv5rjWy167s
TwKp2aFGholZZiFvjVTpj22lksWOJuSkc/LcGrlQr4dJU06qjJfsyhBB5iNJ8Ak/8cL4IQpN8gVF
mLF2a2Vjx9ZaOFeDE79m1IBuWuUzUA9EiFBsGcHctDloVDKVMC9nsuCrTZbm7aHYSCm4TFKku3bE
/JN0DgJjmsDw1WA4OJnsbPGnQp5Xl6s6jJ/Y8zMvn+5UFPYoyTaZXB7UxH6uo/6h1MmQixrroYlr
mji+rBSLByCZ7pgX13FuZOjpSTvTDKX3RD7ue7X8Djz1be60e+p0MsWH2gtCJMmFfMZ9gA5MkZ8r
swpeq4bBFqzBJTcBTHZfQBhEtUaXVnglNb8XdVUIPMYQpi14QYauecLMuMbbrxlxTzBXspw8ATm2
Ownb452tjFfJ/AqO+jxM/C2MTZtkk2NBT48z+0UifZdTdZX3kLikmcTpevDTUJvWEHlCOPjZCVE4
hQfNprn0z/38LHfam0QWgjsrWK60ZGxzIIYEGI2op7pRPzLzPRIIf49F8Us6BIuS+dQXzvOgD6+D
o14bBieU3n6Pxl2t3oYlThLRMvzjULofar3YJLIs+ZrRy6C1kg03T443Q2niyVKhDye3VXGTtKPN
HweN7Tu7w2OLoJoBJL2Ho9P0c73RhVGviZKdvQzXLU91/ou9b1lSXNmy/BWsJlVlVuRF4j2oMkuX
hHhDBMRzgolAIQn0AD0A0dZmPemP6HGP7qBnPezZ+ZP+kl4uQpm4ICEy5VUn61jHNbsnI4hwuba7
b9+Ptde2Zy3PFqJBaDZwpuPw0d1UyjIqC8BguDTL8LjrRt8yVwOrhvsbadX1c3Vm44KvbLZ6BX3h
Wg0Xu2EfgdkBvgblKrfCbj00F24NcKfm6tAHGBRhxIMFL0hwth13Vl31TXTlQiP0uKRaFSFsNXw0
iygFIdogIBhsRH5bdND1IBIg5UYd1tIB2YpaY4+UQCVQdzVXtcEDKZWi5/X+ZWNV+gYq6yWnORuX
6yhQKRulLsyLKvRUYwoSvFFg+5091Ei5tGv7oI7w9qFPUEo0NFZzsEbVCLz2SBGr8bCx20w2MTIm
uyIC1WhUfIckuKGU1860tHK76N0oN8yZL21BNNlal93JZm/2D+5SgGILbaT3/HUXqOBGDzSPPshK
wPs3XAMENAgbe3sM9gJoT1qhg8qdZqXlgbPnDsAWSK3cXZeqdw0jbnR25voZjIFGq2y1UelTvD8A
w/YAvC66Rpab62UJd9oO/cnh/il7Gyu+24SOunHQq8fclJ+QEqsr26D4/i+O1ywLxW0ZmPlyHVXP
YScGxg10hiGCu8Wosykijmcgs7JfxwPRF+foaS6LW3ERwdCsrOFnWq76/92tMO4s/vUfBGAzUKyI
cuIf+1zTyJ0XOoGtuYvg1O36/rdH36ta/UKrkJBLBSs17VABUNLR98InKJIBygtJTwFVfWV4Zd9J
rmmHCfTyq6PpC7oh4I8+fC+x9gWYhjoIutDvQgAnXu1nfC+KiDqBogBbX0OlDmBT4EMG3Dipkjvx
vATROTQ31agi10tId6FUnuw883lZXs2dyITN6Qn7lr250RFOyOK06FNRNFwBqTbawgGjw/p7+IFV
Q9gTzNpr5EtDVFQRs2x3l7HldLcVaxj7ngMDr6wuHXtsVFFqg6pSNO/0zYclwHAy0PUI3LrLDwT4
T4Gt/poBBBDtUFA7IEe0yBmI8Aq8+R9v7v9yr0yU+0dF/q8FGlvQfbdwhri6OOS3eAO0EQoMgcZD
U2YUTaV7niKwEFSgmx4AgRrQc9/2fLn8pQJSbqSa8Fcg/K8zCKw64Kso8kIbDXoaKj+z57Gt2V1/
SRan8QY/jMoghPEFyQBIlfjVatuAr6JY3vrQtkKrAmqfral61e2gahfvlpXt4yyqob5W6ATVCvyE
MjJofoSby68CIAOWL3S4iZrBEERQNvqp72fSFk3NiYMGO4iUGqIKwOpT2YcZZNlLMCgJ8JkbflwZ
lXDFKkvrAGIb4wWMPm4rRuSxX7TBIeruQfxmO/eIuSOriD7Pd1EYw7vaepXOGnThUjNEhi/eufKu
2QRpnd+0kIjZev7m3heReTD3QJFbkbVXYzRdBoWsAHAI0D/evg5CrWgAIptKq7lFwGJprscVC3Qe
1QZiq6hTmnqVsmb61tB1avcls74l1ZIvlYGxkfDLQw8XIXiNH8OmdQdTpQ/iv4FpiapfRRjDWQUR
Qh0N3KvV8k5uLNcHqSoiCerXm2qlFIkKAG0DXMLvaFKMGIGB+xaRmb4THfrxoYToTAUEPs62EcF1
L+mBaWvBrDY0zD2KqxsIg5QrxRWqJv0qPK1dIC2DRgfWSkTRzEbfXVf3irBFjVmw6pXXBjBybnOy
mtkdrwm7XzQOKohn97ofbN5RcRIA/2bQVjBxB1wocgCGLIA3tPVs35mtkNIQZfSaXaKlDyyMJnBD
9REoet6j2AdBzBpwu5rreESs++tR7YCefpFdqpDlEineMvLrDpIIYdAR41IMmr5iZej6oJtD6wpf
BfaiTiJEzlGQuW97gVCf7IR53Y2XyE4HVhesOhPTEA8eabgO0H6hD9A81jjyDssnFM09OCZ4ii1Q
KEngc1bA0umNAfTy+qG/240PtIX5trgrdg9u8BIEZlN11thxdftt64KiA1hr4A3FmVKpbuvdBmpT
ZR9+aC8QYsDDS/AktvsH+NEwi1doySOJAFztRSRmYK6sRbvdrDuj1TKYokeGAsCovCwB/eC/o+ly
C36ghHypukHNNQnAAR65prJdW8Q01h3PgCsYv8KcQ6eEjewVa1IAoyl0BdWHR751gDM3RMktvWw9
UB0u90rVd5Qi6PaAWiAzdyNvllUcjuZ437DVuj8umSAJpaEy9IcdriKQ39QQYCojm1odAFekzBrI
NRaLwgh1JCLYzg2lVPclNFJQ/QeOttBvCK/FrY+CE3DpoigIJVVl9AW8dh8MPf/ds1cf9s6puXNx
oOMtAHPnC4K6KN2D7kb4uPzN8kk+EWpVFFBUaTSafvJh+YBbDX+EmniwC8MKQ90DrKIP0wc5S1hM
aHWDOwL0B4DZ/Mw1wCLt0dcDRcoYCa20UOxVKZ31gEBf8sputjGfom4MbkoSPB9ugN4zHAPnj8gA
fUOwj/rCAY+QGw+Gtn22R1vQLpEdumkfYeI/LEphLaqzJ2UtKhsN6FfNBp7kKX57bEsniz0+2oOn
vSkuv0gTNZgoi8MdnG0qariRu6qYO/Nph1APiYYAsbZKU6DYWtcflLQc/m6PfrzHyYMo6P7EHkUZ
Fy4McW8+uYgumArovusI4ZHm3Gx1tqTcrXbD7ro3G0fykkSdWPaHZSUGHE9utFadmuy1nGZLqCvX
Z5WxV89nRaV/Mis0cTVqBzs2nwANOsBObrc8vamAa0rZyb62f9y+7isIf92SOmucnz82U5phoqNc
ZVPHY0tdQfan+86hD5hg8Sl42PYQbiXBONhKgPq43W59+guvjNo3WFwJx0+2PUgRJO21Csrrn4Q3
9PJs+ARkblL0ApRtZQpyr8po1QKqAbnF1fz6k9mip+NLnz6YCuVE1k34rn4JRJZPAFjUEaBBFObx
zWtff0iGq+H8KZmTGZS3JghItuZTjUb8yfqltCGUsBGYcR8BbgJLyipK2/KNY5qB/qfPReNLWM+o
KsxyRGxpGasL7tunigMjLAhbBtqVKeCBXZM1SgQRoyyjHK9eu3OqS1uK90Dmg/zD8Wthry4UbYAN
6wCrgIhWwt3nDWyhMgRQHk1z9vXJsui/Ft3G48ppLAE+wSVvAWXoisV3LwbnWd1D7ZKwLYJUrSzK
Kzd4OsSHQAGJoCHfkC49pdlTjOqbb29J830nawjsdD3el0TzSVSLo3BsDPb3liQMDbJ9jOfCC7Dn
N2oaM703z+Wa0Rvu0oi3W/FgPpUnFQA0gaYmFQXJKdIYgbih8Yzr//o70mvo6jtmdMIsBvOyDx7i
p43iaMAFKXFDihR4y/2SVA+kUlPZjtG4QXaUPTATwGvIgaE0G+Dqa1uo2zPIrm2qdido2yq+X42K
stib3VBclxQIggS0ZyQ0N9wudh0OjW3JdEPM0e8fes2hIy9vNKCrXbpEaYdySs2PqrWKyD4hDr1N
ueJb1pNDYqmmApI2WN179/4iBGiWoOhCeQPac/PQeDn0TDkehU8CLDLFeg17gLiHjVatE4/FSQnq
HDD6J0NGGAzM18i/dIotYbIfb9qlOpnpS6n5AgTXwq/IK0G5K8mbcbRYjdGkhux6MYGDBKzNWNuR
5Q0lnHT5yu7l0zfM7GXbRHFHaBbNpyqJFLOzld1RkRxaGwSryUEuKbt72PyrrjlpdCpIhLYOEnw+
GdyQc3TqlMzXEoFrJm0mphKRphzdmF5SK3RtepkljuP44FaEmfkUq8t+3C2ZUvC4akfqtg3EFKAj
jVDdd4VuqW92y+Nmf129MYGk69+1CWTOgbtd79AjGztgRdb9Std8seVD25P83m68kqb1NoDLPfQI
kp78LnrQSHRToE+HFHaDgdnye/s7dz7W3vZ3tmK1bGkpPUfSVgaQDhVA6FxAlgPQCN8HPZQmrAe7
3q3WmLRK7OwYo2a0BjsUEQmE49gNbIorq7gXTesplEPZ7fiiXFObb9UWcnmtZauuQCevldrkoEQj
a4HWhw+G/H5dk1zUXQ2YtSghhKWMqbBTEE2jGDdqS6RkHsVHUS/eVxZInIZd11GQwEA7YEoL5dzQ
XxlKwaPGPH1qxrg4BMaqWnYd62nZWo+q7SIZB/1QBbC1d+sI3XwUvfJPrgMfAYzmDHzhT6sheJWd
ATTCrGV1XGU2hOL0big98ZJmPn2zjAWxKaP3XN1zraeKOuui1Zg8GyLRKO/7exkKabifF5X4pdQB
Cb3sk10nmADVLFtPN1aVWhBn5+JkVTMWRj127EMdUcsnHEp1p67bB9WemyNz3hwa3apSVtYDpLiW
g9kQZKCxev3pmZ5hH6tL2+jWUDsO0E9Ga4Hrei84M8ggUg6yLS9Htmz1bNmUi5Ilrd93LwBYyzOy
7oo9Q/ZDedCQ4CpfnwS4JC/JAORbDbEOrBCIv9iFj6OmsfZQAvD03JmjWw15ngzmjy1ruCGujB0H
1vWeR+adwbxOenD4iSA7kiISpauuiUnGnYrkSCNRAoyw65DnmvoaEACK1Sl0iNm6V1ZSu2/KLVTW
YbzOWEFDJHlL5o9Ga+KQ0ayDW1hq9SSkp2VUUpMBIEEkIK93g3qr56mvdysyQjshUiUtwHxkoIbI
HWgr+vvWYLSVd0ogzWTJJpIay2O9NX65f1PiUQOdBpRDyyKDUUmqElHySG8r17qjQUV5nZpSmbyv
8KaDx1d5Q6aPG/z7zZdjaTQ4kErHIW2PTG2C5xOhVSbPrVmnqDiJAIRWTTJljAqMJtSkPnqtY3J3
nuyQyTAmi8HrAa8g94qycj8iPunbEqbdkVt33UeP7MgA77NA+ULrob0wWg1MzpbWpP0Amntp8TxT
Hl9nHWCKpXEV15ctTVb4tyeNIEu6O/a9OdYDiHUCYjZ8UiSdKrkbTOStPOiEZKruyWusvvakBSJ0
+NHrHi9Vkg7QmrjLm5h5oI5e4anB5mpKLUdSQXDWWg1Ccl/DqsbjGkZxpIqMc9fC+CFRABYnoGom
yptSVRS1QaR9tyxJE6U7rJGV2hm39uSl/YCpliV1K3UCMrYIEGFy/2k46dnSkIz7B2znfrvblIrS
Rla6/a5y32+QblN+3pBeOyITX+lUlT4eIsHSItIM2+tda8iBBIv0APmoL6j/xI4bGwracRGo90FE
hi5R2lXYEgjuSZE0nIikrZhkcWhVIdBy982U1V2r2C13idjSyPAhlldTg7yiX51ag+CUe/xnTboG
XbsleUQtjOwSVzLxw75el5TuWp31lK4g0ZnpntSSS9hsW6k2GvbxIMxTWkuDkSUr74rcVXVq6CjD
xSCSupHSJA9QaKhqGCuuouoHadneKIOoexdLg628bW1loRXK7RVpD8qYv9h9xOkGYwG27HQrt2Ip
Vnz54XEwqpLnNqJ0ZCs31JKqtEO5Th4HvTvMfCXDIlPWkkti0ouU0eNKJp78XiaT5wV2Mj1GdfLu
yEr74VFSxt0YG3CovkB8Dnl/bD/vCKQby8uh1gc2jwxfDOklbu2VrhLeAdRODspWKaooQyJAWxDc
7fif6hIYca02hI2uCsSQMSodL5KaclUu0gk9KA+YXah0Z9Lk7nm+Iz2QekIgdYKT1wqI35k+lrBi
NbUBEd7VZfuhROz2euh3Xakb3PAik17SZzr+RL/RPMPJxSaid4ZV2UC/1aFenou954M8HwTYNY9Y
KRzYjikNED6F6D1pPlVDxem8IWyw6Tw1SJ/arltl0ypLk1+zCpsNQD4B0wR1Z+bGXaPuuVos+hYi
B24HPQ0taaauOwY4NSfLFpj25d2o1kYPLVcpS0BW31D8Ah3+TC4nj8/cwE2zadYqbkBtQvHu1Rvu
O3XoQdVSysNZuzaqtdbd1WhzYzXooNmHIvGH5E65hsBi9p3R2BLY7vLOegpQX6mANmXcFJdwNoSN
5oInAC0/0FHW2Pv1W1E+epeePRgBSzBtoaK/1qAm5skuANTE2wlFPBiIqk7pvfFeedk9i2gACYu1
Pi5OG0eT+6eylF+jAEh829LcAol8XYsK3nthEmrgOAmtN54EDx/TolwQZwwPoIo4Rijpp2PPcsOp
92u/dH2gz1FGlGFiMSnNZEYJW8W1AWwILYwWIKOoiRQmTSmKwBZEv7CStucaHx8Xm7UvNWA4QQQl
fvscDzyR0I9kcP31zrk0zse59gZ6QsuRABcw41wiKIpI0IJGsAIaQyRi6RcjAwGAcZDXgaMKkBr6
dcRI/EYioB5cLhFUhS+IcVO+tNJRANBuJ7tAKH0Bs3YD+QLg5n9LCVB0fy4JVLDPxQroyET21cUv
SNcg+EiJgo5fyYN+o8VH/WbOdy83v+ACoezT9ePyQtufrH6x2fxCO36inyJi4/Tr+MDfSgZ5lUC1
/KWJnByChsdXpK0jT2UANYlwH/ipPtQk1ZO/mR6kQZZcZ0AE6Q+1JcC5/SEERgb15hfsAbD4gKIt
+UL45LMi+MRe+XaxggvXXiRXqqUHJ8RLN38hvXHOB/i4Seh1ISI28L10J/lVSst0HPx4q9Dv/+3t
lKUpue9OPqQmwMm3zO8eDZGTT9PL8vRZH/I4n+nFd0h/2LZ0X/Pf0NUuuf0+3orSW/3rP0iaqy20
0zQ1tQ2+T+OMd+rbVrk2qurrIGAC3i8diooQDS1zDzzQ99abl46T3OM00J53vhMNBllhDDn5egHT
LgysTaTjIKdDJ1ugxOFJD64V6ovE/tQDZnSqj/O+h4QBYOsWvjq6b70xy4q4EjW3f/gETOZTSytp
vjWf6xojGtpTBhgJBK1ujH9pA38zC8+3NWvu/fznH9Ohq0fbIn/Hf54eqiuH8j/BAf7qG1TmLrPY
NK78w5X45EKjSNnaZpjjOBwA4msHy06nl6zMtW35ycnS9dRPB61wmCryUp6T6f9b5SBZ5S3SFp5/
Ol0eSqzl6+6bWVAjuLrMbqhzkEVLs1dUoV/Ccdd53BhRnJk1ANuphC4SIH5KW00iH0fDYbaGgIs8
9+kYa75mRFqcjpRcRbQaN++xG+t+lI5yHBSeRd5BH/woO1m0hs4/7qPu6gdclMx2Q5OfWyP/edeA
UAIT8Tcs3F/oGrDnmstqaw7r+9WFnvKZ1YWDk3c3JhE5dq4Ub5F3WKLbhhU56UD08IgcTjrxAgg2
sQrbun/QDW+buW0pASqHyWt+xFqEN4/RMaJ4zRBH200DBhuzghS3kXe6su46ms+QKNQ4yLrjQ5ew
XgPlP847WyUIkcRmhFC/Zqt+1ug46G9mZlgOsgVLVVYIdQ53QEvzPf3S9c3jOmz5mvumpytFjx4N
reVdNxW0m5odaoyp1OSwcip4md1AZ27vJgczVNV9R3PZYXnIAe40K10aZ8orXcn3EM9nTkXSsSnv
uO3Ihc5hhAD+k/zz7bydKQeUQnMYN9RsdrYCB+l2URjDbjA0Msk/2S7SWAMt1ln3m8cN1NdAzcbu
Bkrcn3c39K3QjLKmiQAbLPfIE9vbaqvslDnIuG9Br4c6MMW6xcqZtqDJLZBorztzL/KNdKzEzKdJ
2LxDDzx7AZmkAyXj0kZQ+cd1tUzUrcrhiAyobk9nl0y2xmH1hnpo6j69QRlrSuDhBaO4Z5fx+Xhc
zWMve+GjyW4qmF93fsceyjMNjQm2CDyisPcebjn24CHNm3/C9ETr2YEp8D/vBp4kWhOhACZ0nKC8
cw+9Ruw4nSHdxChQT7/99aWbbDU4dP4iHSkZWOQh4p2+YC8PkYeTNNlZ4eF46tgpczjQDysfImaM
S9TDp4/5dRl/hOJ7lmssPNZtpOD8vBvjEcbVG/adhD4g6WjJMlY5yGTgubigdMNnNzQPr2ai+5mY
J1rjpS/w69IG/4NOkTeDTOYA1ZUcAhVQzKGJsd/0RdbTo42IOFxWPS/wtoy0UfBVAUtgftH88d+p
+r/kmiG3jgw6GrYKYPqjpf63H/fnhdZQp4Uy1QbtFQ2ODrCFckiYnr4N3XvIt57+SKEJzTTde+Uj
jnmkYx4tTa3+agDx9CVuv9cxzpM8K33jdAJXgz+6bR0yejP/bpW8INQK95n0Ii12yasxFbsw0ext
NjdCO3LmHVqNtFB3NDZQTQFbeQduey54gTTW1OSRKB5CwEmKIZ1jYiBfTeF+Mmw1RqLFYe3u27GP
0w37fQ9e+ukJ9CLdpMzO/dTnH+tC37lSB8NQ7oj96Uz//Q4cmD4y1iAPY1CK15nQMCWYzbtzVe2g
AYcAhG86VrLDKEIp79AdRAPTUZJBKXdN7kEDX9NZX4aHcDHXTTq5ZK48zOGu5y8yIuBh5fSinWaF
zGxpE8K8ku3ryB2xWBeAJfKPO4KXmI6SiJZWPeWd7B3w0346TDJqk4e/pUULq/DV17Kmb4lDxOeM
D0pMOvAlYKxfN6g/3Bc654LiWD4uOOYWEmm1X15pX6HLzjn9F93J+KE8EkhDr4BN949BIRtQgfWc
XxoqjdMUJtF8gdoBAKyYowhGLh5q+RNkeTkl/3UeFQZRwFoARxo/DjL6dT60q691en8r9Ddh9f/H
GPzg+oVbzZgyHwZEFjiGabk4cDdAY94bwHM3fud3QIZ+fc9CCEF6nz1DH6/8Scvzqwvd/UbDIuk4
x2vh3BD/yXGDTDASjE3pE1IF+3MjKpHvrRnX6QgcySjUnxv0GKS4hM1MwMW5xv5W5ZS+N5Us9VVz
CmLiRQisXJjzEU+Za84jehLYlauVwYWCDgsV9ApAp3eUp51d7j8n8zHMBSMbEkIf4mq1Akh3RUSF
hoAGqGdPib732sWt+imsGfaMltmI6N+AskIUlVcEER1za+Wr5sRnH0SQN7HeLmCI66CPBGUl2qTi
/QDDaiZ9LSCwME6PwS+810APvLUXag67VJfCPZnt8CsP0wzT1+enuxgFVOjIkfTkaNbBZSZeBQZ+
VojfcMyFHySMwLWGukxIsYyIPlqoNq/GbY+P/fNuKaqbP3NHnSzJf4Y7yDYAZGduCw5G7VfXgCF3
usXOlOSJmD55+tFPMNhlIaw8xkVCjPGiRA7BbBTCRu7COhUBJRbUf6QqPikDydQW6Sj0/uGRpbnX
19HchrpD7gCJ3YKEKlMmDE9LzfNOXNYd7w0eFB5z+3kcdqAESLLvsS73bdTsbbif5Dme70EXHQVC
14AyieQVz7eyksQkdL/JKB05eQ4HR1nS1nrhUfcXjOV19XL+5M6UlxYgFyGz42tn1mz0/dL/5LiK
Ea8ZL7B2zZL47KAbRKs96D2bgvldnVFVNQ46RUGTEVTCny4fjxSfEprgfWbVdZ3D6Zzi2KtathKj
wSHypWpz9hBSbte8p0U1M9fAuQ3+8xvtfCOg5ir/XKU//neoFxb/2Nl6ls+cOoHyp+UVRU93Y2ab
XXDMfl4WfWuetQqEc9f0F8aFoRuazOWCDG9+KWC+GSnQJgV5ZTtA3aahBcgSpWNRNSzwuEYAMPTC
kN0OV63fTyo2AL60HaODaU8GDpKwM4NyOMUDXKRvWdAbhyMx0FCSFFos1F+ocTjLx5GzHrXA45ob
eAeqf1ETm65Wstd4YPOHFkx8ZlQeV0YyKnsTofti+pgLzvAnd/BRDReJFQRalA6XyALFpbk38v0f
f49ci72RQK/BYWB4JmyVNzqm5B92osdvpm7bmcRDicOMP+JOZzFItL3gMW9Ap1hcJFp0chiXFpBr
hb7uZeBqlGMhr76fAHQJFqN0ILrp0CYn/fbXt/QkyqQqk86meWc79VgvTaT8znkHnfzxP73C1HP+
+HtSjjX2//hf7pvFxmlB35v/QUjCWJlQXsKun/cFppp7yCpoUIfknzA48bMHnAd4H3GCFYrdCi0t
YMwikQcQHgQUVjbdygVGhDgMMjGMSSDyuGBfz3wQdKvKv3avljPX5jvmahV5pMqPOvT8fPNAwhPL
L0xhzDGADMTr84vj6zzWmbWriyLwjyX0PUVPMMTRL+Q0oozj/ufFYRF/b/4VA7EXM3fgMb+13n/e
SoBh8C+5Eu8G4gvAH7DYGg566CsA/HPNWrIDczCav/qAerCWCwcHjWiuYWsLtLVK92BiEnEQxABU
FKhuZoblMWEzyi4aBxucdk9j9SVtQJLXUEGAeu4t2DXjYVBMfKvQ19wVY8byiN0AYsqSnvCwUADu
NQo9+n+Tr/epUBNvj4f31AG5gqtnzEyBB3UPRmaXTuDhgHS1NasaBB4wtl7so29LVp3hvk/l/eue
zRFv0fMyoW6hLOQf+2hbXRibw5HuAZm7Ms9FwuFc9zU2O4S6kvyyQNmN5p0dER5MSShzQqo2s5d5
+AiIRC6sLRu3QJc1HrKwtTh7pnkkhYb6mo1YCLQNW149T2mMUFZ/qfZIoO1384+/OjNVBB4MDmMQ
flnrNbJjQTrL5Pq/ig35ZJBvgopAbQ21wYxMW53lFcfU1KwsMlWk1LG5B9aW1rmk4TjxGNpC9DAd
52hj8ZgxQgvULMyqOZGHRno4zPUL4uBRY/9o6SHqZxh58FB1IyCKvW2hEwKasS78raAgA+yF0cfJ
PH0cOj2WOCzAxwN7kasFJrz5vxXSf1qXHlqv8Ih1TNZAWdjxJX0D6BoP22dgLRaoNFW0gMnLH6uI
fnzOoEU+BfL7kNrEtFaAxLmQ2rd/Hjucn64UYgEohOQQ3qOJs1jDAvmW/X//2/8IVvQ71Y+RAsQM
2shiO1q6aow+BAC0VuaRw5xaQJYU+zo4MU7fsC42m+USB59rosMpWKXbPfibbGleDH/JKtwBqaQx
0Ue0Ia2LPLJEsrdaeBDgVFvBjbTYorgmmvSgoDV92x+ZoX9egOMSuDQvBPD0begbX8PYM89SKHQs
weTfRimpuucbrFHHw9a4j4KM4YV26reW7/Zsp3/8HwTBY2bbAzp8a+BTSX4XzqWffqog8lYF84dm
OzqnH2S8zAJ9rGa2ZiH6Hjk9w4OeTvbfbTN89aM5Ew3g4JyhzsAC32WSJCKaP0eGK12uxH5Jv/nR
mb69KQAhjSybBZHyMBDpbFH/zOhwHuwFFEJFNBN1v8zQPBx4SYtRcnXpRudhbkmZ3cEDLyJ7DtJD
bBEKD+MmHfcyQJKHdwle9SxdOw+iIFTHL8B2HrGZVB6IhjbqVZlkjsBDJXexjzPrJ/CodhxoPk0c
ZmEuPCC0lLAloOgAxioVrhZofNIkHYPMMPQoIwNjJYk8Kh6PxPg9KwyDRJsO9a3FahAersjxKf3o
jTUK0I8rv6aegvXJWmiLZPpTb45qoHTQ5C7gQZ03hS97lI+EfekFl5SheF6SdnL3fnKpj4J6tMC1
iX4FlDSGQuKPWuEsFMIDZEgoVi0wC48WLLaLSh6NP1J5/vp1+jC5+gQO0BHiuVoG4YrG4vlnLqHo
C9HPdKBkS/FwTSYaaxWJdQ6BZQS2woKCfmjAR0TsMeYBjjvuTpgwofnH323diU+lUuUDsMILDDQ8
ga0dBzqAR4z1+ALHW6DwT0dO238+fYkyKsF+55R3Uu+Z1+y/4iL8SU1qLha38uAFRIbo3bNXF+Jd
NfCSoaNJs1YDy1ejgQLdmyG3U3fpP9bju1Q1+xfcBcemNiBg0ByPceh4qBYC6uasn8jhZpvQHiLe
xZuTR4pT8qi58U89HVRfrvHPlwwPHmZAkkkFZTZ0L8qSAAg8xjqZK4QH0azkeelhZMfmYAi2rCXj
ifBIn7VApkmJV9KGTgnBofXmn+f1r/ZG+qT199HgBWyx8RlugAcx2Mf4SWqbLja1L79RNlDYBsuo
y6PbCTxPJpVyXu7/80ZyWwdx6scOTd5h8CbD+rPTnzE7C7QO6QX/6+Zrz0JPLNhU6UhJFI4HDlky
fSTIELS5cEMJt2OQt+NYQ31XkDT7AmsmDyrRoZUpGOFRZfiouSiPjBhZ8zCOhyjMYUflcWapgF91
pG/YrhZg9Uxf4Ne33dgK3+DUXLxcQDbB4QHaGlFU+goXyg9pO094oZe5JT6p0cYQDCvzJofjiEsq
MDX7MqrhnGvm5zXM0U9o6zaicf9S+BrAGw9QtnMMMdATi3goMnNS5JqMnQIOkPwym3or9EFgpCby
MCWmwNqws+WBk5pGYLLOTJbDznzC8lrHkEsrCpHCTuWaOOA8gsRnRqZ4Oxd4W99KFLRCw3XpoT2d
dxXeJW2TWq6CWriE7CMPbvmH04aT6Gvpen5hFCEHD3vxohlXp3nPUgn9i+H+gIbndsH5n+j4XCDy
yev4nL4N1c3XU6Cnv506fbwTepdoff6Cb3mB5uev95aXWIV+s7e8saU/zsObDTP73/4fAAAA//8=
</cx:binary>
              </cx:geoCache>
            </cx:geography>
          </cx:layoutPr>
        </cx:series>
      </cx:plotAreaRegion>
    </cx:plotArea>
    <cx:legend pos="r" align="min" overlay="0"/>
  </cx:chart>
  <cx:spPr>
    <a:ln>
      <a:solidFill>
        <a:schemeClr val="accent1">
          <a:lumMod val="60000"/>
          <a:lumOff val="40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_xlchart.v1.4</cx:f>
      </cx:numDim>
    </cx:data>
    <cx:data id="1">
      <cx:numDim type="val">
        <cx:f>_xlchart.v1.2</cx:f>
      </cx:numDim>
    </cx:data>
  </cx:chartData>
  <cx:chart>
    <cx:plotArea>
      <cx:plotAreaRegion>
        <cx:series layoutId="clusteredColumn" uniqueId="{AA51296C-90D9-4217-862F-1FF631C2A06C}" formatIdx="4">
          <cx:tx>
            <cx:txData>
              <cx:f>_xlchart.v1.3</cx:f>
              <cx:v>Average time spent over the Subscribed Duration</cx:v>
            </cx:txData>
          </cx:tx>
          <cx:spPr>
            <a:solidFill>
              <a:schemeClr val="accent1">
                <a:lumMod val="60000"/>
                <a:lumOff val="40000"/>
              </a:schemeClr>
            </a:solidFill>
          </cx:spPr>
          <cx:dataId val="0"/>
          <cx:layoutPr>
            <cx:aggregation/>
          </cx:layoutPr>
          <cx:axisId val="0"/>
        </cx:series>
        <cx:series layoutId="paretoLine" ownerIdx="0" uniqueId="{6EE84B2A-256C-440F-B94A-9DE699224DB4}" formatIdx="5">
          <cx:spPr>
            <a:ln>
              <a:solidFill>
                <a:srgbClr val="002060"/>
              </a:solidFill>
            </a:ln>
          </cx:spPr>
          <cx:axisId val="1"/>
        </cx:series>
        <cx:series layoutId="clusteredColumn" hidden="1" uniqueId="{00000001-2CC4-442B-A6E6-17AC7C0ED434}" formatIdx="0">
          <cx:tx>
            <cx:txData>
              <cx:f>_xlchart.v1.1</cx:f>
              <cx:v>Watch_Hours</cx:v>
            </cx:txData>
          </cx:tx>
          <cx:dataId val="1"/>
          <cx:layoutPr>
            <cx:binning intervalClosed="r"/>
          </cx:layoutPr>
          <cx:axisId val="0"/>
        </cx:series>
        <cx:series layoutId="paretoLine" ownerIdx="2" uniqueId="{AAAE482D-B9B8-4BE9-99E7-4DB9AB97B410}" formatIdx="1">
          <cx:axisId val="1"/>
        </cx:series>
      </cx:plotAreaRegion>
      <cx:axis id="0">
        <cx:valScaling max="140"/>
        <cx:title>
          <cx:tx>
            <cx:txData>
              <cx:v>Watch Hours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Watch Hours</a:t>
              </a:r>
            </a:p>
          </cx:txPr>
        </cx:title>
        <cx:tickLabels/>
        <cx:numFmt formatCode="0" sourceLinked="0"/>
      </cx:axis>
      <cx:axis id="1">
        <cx:valScaling max="1" min="0"/>
        <cx:title>
          <cx:tx>
            <cx:txData>
              <cx:v>Avg time over subscribed duration</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Avg time over subscribed duration</a:t>
              </a:r>
            </a:p>
          </cx:txPr>
        </cx:title>
        <cx:units unit="percentage"/>
        <cx:tickLabels/>
      </cx:axis>
      <cx:axis id="2">
        <cx:catScaling/>
        <cx:title>
          <cx:tx>
            <cx:txData>
              <cx:v>Usersle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Usersle</a:t>
              </a:r>
            </a:p>
          </cx:txPr>
        </cx:title>
        <cx:tickLabels/>
      </cx:axis>
    </cx:plotArea>
  </cx:chart>
  <cx:spPr>
    <a:ln>
      <a:solidFill>
        <a:schemeClr val="accent1">
          <a:lumMod val="60000"/>
          <a:lumOff val="4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7.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chart" Target="../charts/chart15.xml"/><Relationship Id="rId20" Type="http://schemas.microsoft.com/office/2014/relationships/chartEx" Target="../charts/chartEx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microsoft.com/office/2014/relationships/chartEx" Target="../charts/chartEx1.xml"/><Relationship Id="rId10" Type="http://schemas.openxmlformats.org/officeDocument/2006/relationships/chart" Target="../charts/chart10.xml"/><Relationship Id="rId19" Type="http://schemas.openxmlformats.org/officeDocument/2006/relationships/chart" Target="../charts/chart18.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1</xdr:col>
      <xdr:colOff>49484</xdr:colOff>
      <xdr:row>6</xdr:row>
      <xdr:rowOff>37663</xdr:rowOff>
    </xdr:from>
    <xdr:to>
      <xdr:col>4</xdr:col>
      <xdr:colOff>512885</xdr:colOff>
      <xdr:row>12</xdr:row>
      <xdr:rowOff>132913</xdr:rowOff>
    </xdr:to>
    <mc:AlternateContent xmlns:mc="http://schemas.openxmlformats.org/markup-compatibility/2006" xmlns:a14="http://schemas.microsoft.com/office/drawing/2010/main">
      <mc:Choice Requires="a14">
        <xdr:graphicFrame macro="">
          <xdr:nvGraphicFramePr>
            <xdr:cNvPr id="3" name="Subscription Plan">
              <a:extLst>
                <a:ext uri="{FF2B5EF4-FFF2-40B4-BE49-F238E27FC236}">
                  <a16:creationId xmlns:a16="http://schemas.microsoft.com/office/drawing/2014/main" id="{E9B1797A-EB95-4A92-8941-101418EE2800}"/>
                </a:ext>
              </a:extLst>
            </xdr:cNvPr>
            <xdr:cNvGraphicFramePr/>
          </xdr:nvGraphicFramePr>
          <xdr:xfrm>
            <a:off x="0" y="0"/>
            <a:ext cx="0" cy="0"/>
          </xdr:xfrm>
          <a:graphic>
            <a:graphicData uri="http://schemas.microsoft.com/office/drawing/2010/slicer">
              <sle:slicer xmlns:sle="http://schemas.microsoft.com/office/drawing/2010/slicer" name="Subscription Plan"/>
            </a:graphicData>
          </a:graphic>
        </xdr:graphicFrame>
      </mc:Choice>
      <mc:Fallback xmlns="">
        <xdr:sp macro="" textlink="">
          <xdr:nvSpPr>
            <xdr:cNvPr id="0" name=""/>
            <xdr:cNvSpPr>
              <a:spLocks noTextEdit="1"/>
            </xdr:cNvSpPr>
          </xdr:nvSpPr>
          <xdr:spPr>
            <a:xfrm>
              <a:off x="240992" y="692822"/>
              <a:ext cx="2017625" cy="1183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111404</xdr:colOff>
      <xdr:row>6</xdr:row>
      <xdr:rowOff>55703</xdr:rowOff>
    </xdr:from>
    <xdr:to>
      <xdr:col>17</xdr:col>
      <xdr:colOff>500673</xdr:colOff>
      <xdr:row>20</xdr:row>
      <xdr:rowOff>61058</xdr:rowOff>
    </xdr:to>
    <xdr:graphicFrame macro="">
      <xdr:nvGraphicFramePr>
        <xdr:cNvPr id="4" name="Chart 3">
          <a:extLst>
            <a:ext uri="{FF2B5EF4-FFF2-40B4-BE49-F238E27FC236}">
              <a16:creationId xmlns:a16="http://schemas.microsoft.com/office/drawing/2014/main" id="{448A397B-6CD7-4393-AE27-D27B6633B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116416</xdr:colOff>
      <xdr:row>24</xdr:row>
      <xdr:rowOff>127001</xdr:rowOff>
    </xdr:from>
    <xdr:to>
      <xdr:col>17</xdr:col>
      <xdr:colOff>476140</xdr:colOff>
      <xdr:row>39</xdr:row>
      <xdr:rowOff>171451</xdr:rowOff>
    </xdr:to>
    <xdr:graphicFrame macro="">
      <xdr:nvGraphicFramePr>
        <xdr:cNvPr id="7" name="Chart 6">
          <a:extLst>
            <a:ext uri="{FF2B5EF4-FFF2-40B4-BE49-F238E27FC236}">
              <a16:creationId xmlns:a16="http://schemas.microsoft.com/office/drawing/2014/main" id="{5A879901-A836-4232-BCDB-EEBC23E7E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50396</xdr:colOff>
      <xdr:row>24</xdr:row>
      <xdr:rowOff>141112</xdr:rowOff>
    </xdr:from>
    <xdr:to>
      <xdr:col>4</xdr:col>
      <xdr:colOff>64910</xdr:colOff>
      <xdr:row>38</xdr:row>
      <xdr:rowOff>125237</xdr:rowOff>
    </xdr:to>
    <mc:AlternateContent xmlns:mc="http://schemas.openxmlformats.org/markup-compatibility/2006" xmlns:a14="http://schemas.microsoft.com/office/drawing/2010/main">
      <mc:Choice Requires="a14">
        <xdr:graphicFrame macro="">
          <xdr:nvGraphicFramePr>
            <xdr:cNvPr id="2" name="User_Name">
              <a:extLst>
                <a:ext uri="{FF2B5EF4-FFF2-40B4-BE49-F238E27FC236}">
                  <a16:creationId xmlns:a16="http://schemas.microsoft.com/office/drawing/2014/main" id="{00A74A61-F81D-4ACC-917B-AA70737DFBDB}"/>
                </a:ext>
              </a:extLst>
            </xdr:cNvPr>
            <xdr:cNvGraphicFramePr/>
          </xdr:nvGraphicFramePr>
          <xdr:xfrm>
            <a:off x="0" y="0"/>
            <a:ext cx="0" cy="0"/>
          </xdr:xfrm>
          <a:graphic>
            <a:graphicData uri="http://schemas.microsoft.com/office/drawing/2010/slicer">
              <sle:slicer xmlns:sle="http://schemas.microsoft.com/office/drawing/2010/slicer" name="User_Name"/>
            </a:graphicData>
          </a:graphic>
        </xdr:graphicFrame>
      </mc:Choice>
      <mc:Fallback xmlns="">
        <xdr:sp macro="" textlink="">
          <xdr:nvSpPr>
            <xdr:cNvPr id="0" name=""/>
            <xdr:cNvSpPr>
              <a:spLocks noTextEdit="1"/>
            </xdr:cNvSpPr>
          </xdr:nvSpPr>
          <xdr:spPr>
            <a:xfrm>
              <a:off x="235604" y="4665487"/>
              <a:ext cx="1840139" cy="25770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314979</xdr:colOff>
      <xdr:row>24</xdr:row>
      <xdr:rowOff>143632</xdr:rowOff>
    </xdr:from>
    <xdr:to>
      <xdr:col>7</xdr:col>
      <xdr:colOff>329494</xdr:colOff>
      <xdr:row>34</xdr:row>
      <xdr:rowOff>70555</xdr:rowOff>
    </xdr:to>
    <mc:AlternateContent xmlns:mc="http://schemas.openxmlformats.org/markup-compatibility/2006" xmlns:a14="http://schemas.microsoft.com/office/drawing/2010/main">
      <mc:Choice Requires="a14">
        <xdr:graphicFrame macro="">
          <xdr:nvGraphicFramePr>
            <xdr:cNvPr id="6" name="Age_Group">
              <a:extLst>
                <a:ext uri="{FF2B5EF4-FFF2-40B4-BE49-F238E27FC236}">
                  <a16:creationId xmlns:a16="http://schemas.microsoft.com/office/drawing/2014/main" id="{25E8D0DE-557D-4655-B354-12772A765A30}"/>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2325812" y="4668007"/>
              <a:ext cx="1840140" cy="1779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160051</xdr:colOff>
      <xdr:row>24</xdr:row>
      <xdr:rowOff>132712</xdr:rowOff>
    </xdr:from>
    <xdr:to>
      <xdr:col>26</xdr:col>
      <xdr:colOff>471364</xdr:colOff>
      <xdr:row>39</xdr:row>
      <xdr:rowOff>154484</xdr:rowOff>
    </xdr:to>
    <xdr:graphicFrame macro="">
      <xdr:nvGraphicFramePr>
        <xdr:cNvPr id="10" name="Chart 9">
          <a:extLst>
            <a:ext uri="{FF2B5EF4-FFF2-40B4-BE49-F238E27FC236}">
              <a16:creationId xmlns:a16="http://schemas.microsoft.com/office/drawing/2014/main" id="{2984C279-CBE2-462A-80F5-2F8EA4494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189492</xdr:colOff>
      <xdr:row>24</xdr:row>
      <xdr:rowOff>114904</xdr:rowOff>
    </xdr:from>
    <xdr:to>
      <xdr:col>35</xdr:col>
      <xdr:colOff>405790</xdr:colOff>
      <xdr:row>39</xdr:row>
      <xdr:rowOff>136675</xdr:rowOff>
    </xdr:to>
    <xdr:graphicFrame macro="">
      <xdr:nvGraphicFramePr>
        <xdr:cNvPr id="11" name="Chart 10">
          <a:extLst>
            <a:ext uri="{FF2B5EF4-FFF2-40B4-BE49-F238E27FC236}">
              <a16:creationId xmlns:a16="http://schemas.microsoft.com/office/drawing/2014/main" id="{F9BC29C7-8247-481D-AA0F-D003685B4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12210</xdr:colOff>
      <xdr:row>0</xdr:row>
      <xdr:rowOff>175415</xdr:rowOff>
    </xdr:from>
    <xdr:to>
      <xdr:col>35</xdr:col>
      <xdr:colOff>573942</xdr:colOff>
      <xdr:row>2</xdr:row>
      <xdr:rowOff>128900</xdr:rowOff>
    </xdr:to>
    <xdr:sp macro="" textlink="">
      <xdr:nvSpPr>
        <xdr:cNvPr id="12" name="Rectangle 11">
          <a:extLst>
            <a:ext uri="{FF2B5EF4-FFF2-40B4-BE49-F238E27FC236}">
              <a16:creationId xmlns:a16="http://schemas.microsoft.com/office/drawing/2014/main" id="{E08BBF37-1220-C5B1-4FE2-C72C095892D3}"/>
            </a:ext>
          </a:extLst>
        </xdr:cNvPr>
        <xdr:cNvSpPr/>
      </xdr:nvSpPr>
      <xdr:spPr>
        <a:xfrm>
          <a:off x="197418" y="175415"/>
          <a:ext cx="20842045" cy="442964"/>
        </a:xfrm>
        <a:prstGeom prst="rect">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900" b="1"/>
            <a:t>Graded Project: Streaming</a:t>
          </a:r>
          <a:r>
            <a:rPr lang="en-IN" sz="1900" b="1" baseline="0"/>
            <a:t> Service User Analysis</a:t>
          </a:r>
          <a:endParaRPr lang="en-IN" sz="1900" b="1"/>
        </a:p>
      </xdr:txBody>
    </xdr:sp>
    <xdr:clientData/>
  </xdr:twoCellAnchor>
  <xdr:twoCellAnchor editAs="oneCell">
    <xdr:from>
      <xdr:col>1</xdr:col>
      <xdr:colOff>73268</xdr:colOff>
      <xdr:row>13</xdr:row>
      <xdr:rowOff>12210</xdr:rowOff>
    </xdr:from>
    <xdr:to>
      <xdr:col>7</xdr:col>
      <xdr:colOff>500672</xdr:colOff>
      <xdr:row>20</xdr:row>
      <xdr:rowOff>61057</xdr:rowOff>
    </xdr:to>
    <mc:AlternateContent xmlns:mc="http://schemas.openxmlformats.org/markup-compatibility/2006" xmlns:tsle="http://schemas.microsoft.com/office/drawing/2012/timeslicer">
      <mc:Choice Requires="tsle">
        <xdr:graphicFrame macro="">
          <xdr:nvGraphicFramePr>
            <xdr:cNvPr id="13" name="Last_Login">
              <a:extLst>
                <a:ext uri="{FF2B5EF4-FFF2-40B4-BE49-F238E27FC236}">
                  <a16:creationId xmlns:a16="http://schemas.microsoft.com/office/drawing/2014/main" id="{58FD0FEC-494B-43C5-B740-D0665114A295}"/>
                </a:ext>
              </a:extLst>
            </xdr:cNvPr>
            <xdr:cNvGraphicFramePr/>
          </xdr:nvGraphicFramePr>
          <xdr:xfrm>
            <a:off x="0" y="0"/>
            <a:ext cx="0" cy="0"/>
          </xdr:xfrm>
          <a:graphic>
            <a:graphicData uri="http://schemas.microsoft.com/office/drawing/2012/timeslicer">
              <tsle:timeslicer name="Last_Login"/>
            </a:graphicData>
          </a:graphic>
        </xdr:graphicFrame>
      </mc:Choice>
      <mc:Fallback xmlns="">
        <xdr:sp macro="" textlink="">
          <xdr:nvSpPr>
            <xdr:cNvPr id="0" name=""/>
            <xdr:cNvSpPr>
              <a:spLocks noTextEdit="1"/>
            </xdr:cNvSpPr>
          </xdr:nvSpPr>
          <xdr:spPr>
            <a:xfrm>
              <a:off x="258476" y="2499293"/>
              <a:ext cx="4078654" cy="13453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164624</xdr:colOff>
      <xdr:row>44</xdr:row>
      <xdr:rowOff>134328</xdr:rowOff>
    </xdr:from>
    <xdr:to>
      <xdr:col>20</xdr:col>
      <xdr:colOff>216170</xdr:colOff>
      <xdr:row>60</xdr:row>
      <xdr:rowOff>85481</xdr:rowOff>
    </xdr:to>
    <xdr:graphicFrame macro="">
      <xdr:nvGraphicFramePr>
        <xdr:cNvPr id="14" name="Chart 13">
          <a:extLst>
            <a:ext uri="{FF2B5EF4-FFF2-40B4-BE49-F238E27FC236}">
              <a16:creationId xmlns:a16="http://schemas.microsoft.com/office/drawing/2014/main" id="{38E24E8A-E43C-493D-97E7-46EDADEE3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85492</xdr:colOff>
      <xdr:row>44</xdr:row>
      <xdr:rowOff>138970</xdr:rowOff>
    </xdr:from>
    <xdr:to>
      <xdr:col>4</xdr:col>
      <xdr:colOff>82562</xdr:colOff>
      <xdr:row>57</xdr:row>
      <xdr:rowOff>24670</xdr:rowOff>
    </xdr:to>
    <mc:AlternateContent xmlns:mc="http://schemas.openxmlformats.org/markup-compatibility/2006" xmlns:a14="http://schemas.microsoft.com/office/drawing/2010/main">
      <mc:Choice Requires="a14">
        <xdr:graphicFrame macro="">
          <xdr:nvGraphicFramePr>
            <xdr:cNvPr id="15" name="Favorite_Genre">
              <a:extLst>
                <a:ext uri="{FF2B5EF4-FFF2-40B4-BE49-F238E27FC236}">
                  <a16:creationId xmlns:a16="http://schemas.microsoft.com/office/drawing/2014/main" id="{DED35708-A8F1-444A-A3C8-DF9423A7E2D1}"/>
                </a:ext>
              </a:extLst>
            </xdr:cNvPr>
            <xdr:cNvGraphicFramePr/>
          </xdr:nvGraphicFramePr>
          <xdr:xfrm>
            <a:off x="0" y="0"/>
            <a:ext cx="0" cy="0"/>
          </xdr:xfrm>
          <a:graphic>
            <a:graphicData uri="http://schemas.microsoft.com/office/drawing/2010/slicer">
              <sle:slicer xmlns:sle="http://schemas.microsoft.com/office/drawing/2010/slicer" name="Favorite_Genre"/>
            </a:graphicData>
          </a:graphic>
        </xdr:graphicFrame>
      </mc:Choice>
      <mc:Fallback xmlns="">
        <xdr:sp macro="" textlink="">
          <xdr:nvSpPr>
            <xdr:cNvPr id="0" name=""/>
            <xdr:cNvSpPr>
              <a:spLocks noTextEdit="1"/>
            </xdr:cNvSpPr>
          </xdr:nvSpPr>
          <xdr:spPr>
            <a:xfrm>
              <a:off x="270700" y="8367512"/>
              <a:ext cx="1822695" cy="22934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370896</xdr:colOff>
      <xdr:row>44</xdr:row>
      <xdr:rowOff>150369</xdr:rowOff>
    </xdr:from>
    <xdr:to>
      <xdr:col>31</xdr:col>
      <xdr:colOff>138544</xdr:colOff>
      <xdr:row>60</xdr:row>
      <xdr:rowOff>96326</xdr:rowOff>
    </xdr:to>
    <xdr:graphicFrame macro="">
      <xdr:nvGraphicFramePr>
        <xdr:cNvPr id="16" name="Chart 15">
          <a:extLst>
            <a:ext uri="{FF2B5EF4-FFF2-40B4-BE49-F238E27FC236}">
              <a16:creationId xmlns:a16="http://schemas.microsoft.com/office/drawing/2014/main" id="{AB0710CB-D4F3-4CB2-BA14-4BF744FA6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148614</xdr:colOff>
      <xdr:row>44</xdr:row>
      <xdr:rowOff>161655</xdr:rowOff>
    </xdr:from>
    <xdr:to>
      <xdr:col>7</xdr:col>
      <xdr:colOff>509078</xdr:colOff>
      <xdr:row>52</xdr:row>
      <xdr:rowOff>162128</xdr:rowOff>
    </xdr:to>
    <mc:AlternateContent xmlns:mc="http://schemas.openxmlformats.org/markup-compatibility/2006" xmlns:a14="http://schemas.microsoft.com/office/drawing/2010/main">
      <mc:Choice Requires="a14">
        <xdr:graphicFrame macro="">
          <xdr:nvGraphicFramePr>
            <xdr:cNvPr id="17" name="Primary_Watch_Time">
              <a:extLst>
                <a:ext uri="{FF2B5EF4-FFF2-40B4-BE49-F238E27FC236}">
                  <a16:creationId xmlns:a16="http://schemas.microsoft.com/office/drawing/2014/main" id="{4CBA44F0-81A1-45A6-9412-3422A04AC0BB}"/>
                </a:ext>
              </a:extLst>
            </xdr:cNvPr>
            <xdr:cNvGraphicFramePr/>
          </xdr:nvGraphicFramePr>
          <xdr:xfrm>
            <a:off x="0" y="0"/>
            <a:ext cx="0" cy="0"/>
          </xdr:xfrm>
          <a:graphic>
            <a:graphicData uri="http://schemas.microsoft.com/office/drawing/2010/slicer">
              <sle:slicer xmlns:sle="http://schemas.microsoft.com/office/drawing/2010/slicer" name="Primary_Watch_Time"/>
            </a:graphicData>
          </a:graphic>
        </xdr:graphicFrame>
      </mc:Choice>
      <mc:Fallback xmlns="">
        <xdr:sp macro="" textlink="">
          <xdr:nvSpPr>
            <xdr:cNvPr id="0" name=""/>
            <xdr:cNvSpPr>
              <a:spLocks noTextEdit="1"/>
            </xdr:cNvSpPr>
          </xdr:nvSpPr>
          <xdr:spPr>
            <a:xfrm>
              <a:off x="2159447" y="8390197"/>
              <a:ext cx="2186089" cy="1482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378298</xdr:colOff>
      <xdr:row>62</xdr:row>
      <xdr:rowOff>135107</xdr:rowOff>
    </xdr:from>
    <xdr:to>
      <xdr:col>7</xdr:col>
      <xdr:colOff>383162</xdr:colOff>
      <xdr:row>71</xdr:row>
      <xdr:rowOff>175638</xdr:rowOff>
    </xdr:to>
    <mc:AlternateContent xmlns:mc="http://schemas.openxmlformats.org/markup-compatibility/2006" xmlns:a14="http://schemas.microsoft.com/office/drawing/2010/main">
      <mc:Choice Requires="a14">
        <xdr:graphicFrame macro="">
          <xdr:nvGraphicFramePr>
            <xdr:cNvPr id="18" name="Active_Devices">
              <a:extLst>
                <a:ext uri="{FF2B5EF4-FFF2-40B4-BE49-F238E27FC236}">
                  <a16:creationId xmlns:a16="http://schemas.microsoft.com/office/drawing/2014/main" id="{101C8907-3688-4A44-99C6-522404BEA28C}"/>
                </a:ext>
              </a:extLst>
            </xdr:cNvPr>
            <xdr:cNvGraphicFramePr/>
          </xdr:nvGraphicFramePr>
          <xdr:xfrm>
            <a:off x="0" y="0"/>
            <a:ext cx="0" cy="0"/>
          </xdr:xfrm>
          <a:graphic>
            <a:graphicData uri="http://schemas.microsoft.com/office/drawing/2010/slicer">
              <sle:slicer xmlns:sle="http://schemas.microsoft.com/office/drawing/2010/slicer" name="Active_Devices"/>
            </a:graphicData>
          </a:graphic>
        </xdr:graphicFrame>
      </mc:Choice>
      <mc:Fallback xmlns="">
        <xdr:sp macro="" textlink="">
          <xdr:nvSpPr>
            <xdr:cNvPr id="0" name=""/>
            <xdr:cNvSpPr>
              <a:spLocks noTextEdit="1"/>
            </xdr:cNvSpPr>
          </xdr:nvSpPr>
          <xdr:spPr>
            <a:xfrm>
              <a:off x="2389131" y="11697399"/>
              <a:ext cx="1830489" cy="1707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104573</xdr:colOff>
      <xdr:row>62</xdr:row>
      <xdr:rowOff>138484</xdr:rowOff>
    </xdr:from>
    <xdr:to>
      <xdr:col>4</xdr:col>
      <xdr:colOff>109437</xdr:colOff>
      <xdr:row>72</xdr:row>
      <xdr:rowOff>18644</xdr:rowOff>
    </xdr:to>
    <mc:AlternateContent xmlns:mc="http://schemas.openxmlformats.org/markup-compatibility/2006" xmlns:a14="http://schemas.microsoft.com/office/drawing/2010/main">
      <mc:Choice Requires="a14">
        <xdr:graphicFrame macro="">
          <xdr:nvGraphicFramePr>
            <xdr:cNvPr id="19" name="First_Device_Used">
              <a:extLst>
                <a:ext uri="{FF2B5EF4-FFF2-40B4-BE49-F238E27FC236}">
                  <a16:creationId xmlns:a16="http://schemas.microsoft.com/office/drawing/2014/main" id="{567B4FF0-6013-43E4-B92F-C69151A1132E}"/>
                </a:ext>
              </a:extLst>
            </xdr:cNvPr>
            <xdr:cNvGraphicFramePr/>
          </xdr:nvGraphicFramePr>
          <xdr:xfrm>
            <a:off x="0" y="0"/>
            <a:ext cx="0" cy="0"/>
          </xdr:xfrm>
          <a:graphic>
            <a:graphicData uri="http://schemas.microsoft.com/office/drawing/2010/slicer">
              <sle:slicer xmlns:sle="http://schemas.microsoft.com/office/drawing/2010/slicer" name="First_Device_Used"/>
            </a:graphicData>
          </a:graphic>
        </xdr:graphicFrame>
      </mc:Choice>
      <mc:Fallback xmlns="">
        <xdr:sp macro="" textlink="">
          <xdr:nvSpPr>
            <xdr:cNvPr id="0" name=""/>
            <xdr:cNvSpPr>
              <a:spLocks noTextEdit="1"/>
            </xdr:cNvSpPr>
          </xdr:nvSpPr>
          <xdr:spPr>
            <a:xfrm>
              <a:off x="289781" y="11700776"/>
              <a:ext cx="1830489" cy="1732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175638</xdr:colOff>
      <xdr:row>62</xdr:row>
      <xdr:rowOff>104032</xdr:rowOff>
    </xdr:from>
    <xdr:to>
      <xdr:col>20</xdr:col>
      <xdr:colOff>216169</xdr:colOff>
      <xdr:row>79</xdr:row>
      <xdr:rowOff>21617</xdr:rowOff>
    </xdr:to>
    <xdr:graphicFrame macro="">
      <xdr:nvGraphicFramePr>
        <xdr:cNvPr id="20" name="Chart 19">
          <a:extLst>
            <a:ext uri="{FF2B5EF4-FFF2-40B4-BE49-F238E27FC236}">
              <a16:creationId xmlns:a16="http://schemas.microsoft.com/office/drawing/2014/main" id="{8BE15773-12B3-49B2-8184-683730DE0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388781</xdr:colOff>
      <xdr:row>62</xdr:row>
      <xdr:rowOff>116633</xdr:rowOff>
    </xdr:from>
    <xdr:to>
      <xdr:col>31</xdr:col>
      <xdr:colOff>160443</xdr:colOff>
      <xdr:row>79</xdr:row>
      <xdr:rowOff>1</xdr:rowOff>
    </xdr:to>
    <xdr:graphicFrame macro="">
      <xdr:nvGraphicFramePr>
        <xdr:cNvPr id="23" name="Chart 22">
          <a:extLst>
            <a:ext uri="{FF2B5EF4-FFF2-40B4-BE49-F238E27FC236}">
              <a16:creationId xmlns:a16="http://schemas.microsoft.com/office/drawing/2014/main" id="{A8BA9150-338B-4F3A-A2CD-131EF707F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277282</xdr:colOff>
      <xdr:row>6</xdr:row>
      <xdr:rowOff>93207</xdr:rowOff>
    </xdr:from>
    <xdr:to>
      <xdr:col>35</xdr:col>
      <xdr:colOff>148689</xdr:colOff>
      <xdr:row>9</xdr:row>
      <xdr:rowOff>38877</xdr:rowOff>
    </xdr:to>
    <xdr:sp macro="" textlink="">
      <xdr:nvSpPr>
        <xdr:cNvPr id="24" name="Rectangle 23">
          <a:extLst>
            <a:ext uri="{FF2B5EF4-FFF2-40B4-BE49-F238E27FC236}">
              <a16:creationId xmlns:a16="http://schemas.microsoft.com/office/drawing/2014/main" id="{64870BE0-5824-4D55-BB66-7195AB191A0F}"/>
            </a:ext>
          </a:extLst>
        </xdr:cNvPr>
        <xdr:cNvSpPr/>
      </xdr:nvSpPr>
      <xdr:spPr>
        <a:xfrm>
          <a:off x="12921580" y="1296365"/>
          <a:ext cx="7836758" cy="513828"/>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Note: The Navigation slicers</a:t>
          </a:r>
          <a:r>
            <a:rPr lang="en-IN" sz="1200" b="1" baseline="0"/>
            <a:t> of Subscription Plan, Age Group, and Country are being used for multiple outputs. Hence, any change in those slicers would impact more than one visual in the Output Panel.</a:t>
          </a:r>
          <a:endParaRPr lang="en-IN" sz="1200" b="1"/>
        </a:p>
      </xdr:txBody>
    </xdr:sp>
    <xdr:clientData/>
  </xdr:twoCellAnchor>
  <xdr:twoCellAnchor>
    <xdr:from>
      <xdr:col>9</xdr:col>
      <xdr:colOff>181426</xdr:colOff>
      <xdr:row>84</xdr:row>
      <xdr:rowOff>129590</xdr:rowOff>
    </xdr:from>
    <xdr:to>
      <xdr:col>17</xdr:col>
      <xdr:colOff>64796</xdr:colOff>
      <xdr:row>99</xdr:row>
      <xdr:rowOff>151361</xdr:rowOff>
    </xdr:to>
    <xdr:graphicFrame macro="">
      <xdr:nvGraphicFramePr>
        <xdr:cNvPr id="25" name="Chart 24">
          <a:extLst>
            <a:ext uri="{FF2B5EF4-FFF2-40B4-BE49-F238E27FC236}">
              <a16:creationId xmlns:a16="http://schemas.microsoft.com/office/drawing/2014/main" id="{15DCB7BD-83B5-45DF-AA82-2BC537BFA6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142553</xdr:colOff>
      <xdr:row>84</xdr:row>
      <xdr:rowOff>142552</xdr:rowOff>
    </xdr:from>
    <xdr:to>
      <xdr:col>26</xdr:col>
      <xdr:colOff>181428</xdr:colOff>
      <xdr:row>99</xdr:row>
      <xdr:rowOff>164323</xdr:rowOff>
    </xdr:to>
    <xdr:graphicFrame macro="">
      <xdr:nvGraphicFramePr>
        <xdr:cNvPr id="26" name="Chart 25">
          <a:extLst>
            <a:ext uri="{FF2B5EF4-FFF2-40B4-BE49-F238E27FC236}">
              <a16:creationId xmlns:a16="http://schemas.microsoft.com/office/drawing/2014/main" id="{AC1A6497-B9CC-490B-B1B9-C93E4F7DD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225760</xdr:colOff>
      <xdr:row>84</xdr:row>
      <xdr:rowOff>155511</xdr:rowOff>
    </xdr:from>
    <xdr:to>
      <xdr:col>35</xdr:col>
      <xdr:colOff>368311</xdr:colOff>
      <xdr:row>99</xdr:row>
      <xdr:rowOff>132292</xdr:rowOff>
    </xdr:to>
    <xdr:graphicFrame macro="">
      <xdr:nvGraphicFramePr>
        <xdr:cNvPr id="27" name="Chart 26">
          <a:extLst>
            <a:ext uri="{FF2B5EF4-FFF2-40B4-BE49-F238E27FC236}">
              <a16:creationId xmlns:a16="http://schemas.microsoft.com/office/drawing/2014/main" id="{21114AE9-3881-49B2-998B-4E7FA016C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211666</xdr:colOff>
      <xdr:row>102</xdr:row>
      <xdr:rowOff>129352</xdr:rowOff>
    </xdr:from>
    <xdr:to>
      <xdr:col>17</xdr:col>
      <xdr:colOff>23518</xdr:colOff>
      <xdr:row>117</xdr:row>
      <xdr:rowOff>184726</xdr:rowOff>
    </xdr:to>
    <xdr:graphicFrame macro="">
      <xdr:nvGraphicFramePr>
        <xdr:cNvPr id="28" name="Chart 27">
          <a:extLst>
            <a:ext uri="{FF2B5EF4-FFF2-40B4-BE49-F238E27FC236}">
              <a16:creationId xmlns:a16="http://schemas.microsoft.com/office/drawing/2014/main" id="{FA109C0E-3795-4D8B-8AA6-7046D6462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84</xdr:row>
      <xdr:rowOff>150394</xdr:rowOff>
    </xdr:from>
    <xdr:to>
      <xdr:col>7</xdr:col>
      <xdr:colOff>467895</xdr:colOff>
      <xdr:row>88</xdr:row>
      <xdr:rowOff>167104</xdr:rowOff>
    </xdr:to>
    <xdr:sp macro="" textlink="">
      <xdr:nvSpPr>
        <xdr:cNvPr id="29" name="Rectangle 28">
          <a:extLst>
            <a:ext uri="{FF2B5EF4-FFF2-40B4-BE49-F238E27FC236}">
              <a16:creationId xmlns:a16="http://schemas.microsoft.com/office/drawing/2014/main" id="{A4B04DF3-DBB6-4435-B948-EE94D8D68B5E}"/>
            </a:ext>
          </a:extLst>
        </xdr:cNvPr>
        <xdr:cNvSpPr/>
      </xdr:nvSpPr>
      <xdr:spPr>
        <a:xfrm>
          <a:off x="183816" y="15674473"/>
          <a:ext cx="4077368" cy="751973"/>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Note: The Navigation slicers</a:t>
          </a:r>
          <a:r>
            <a:rPr lang="en-IN" sz="1200" b="1" baseline="0"/>
            <a:t> of Subscription Plan, Age Group are being used for Objective 4. Hence, to avoid duplication, they have not been added here again.</a:t>
          </a:r>
          <a:endParaRPr lang="en-IN" sz="1200" b="1"/>
        </a:p>
      </xdr:txBody>
    </xdr:sp>
    <xdr:clientData/>
  </xdr:twoCellAnchor>
  <xdr:twoCellAnchor>
    <xdr:from>
      <xdr:col>18</xdr:col>
      <xdr:colOff>138042</xdr:colOff>
      <xdr:row>102</xdr:row>
      <xdr:rowOff>138042</xdr:rowOff>
    </xdr:from>
    <xdr:to>
      <xdr:col>26</xdr:col>
      <xdr:colOff>207818</xdr:colOff>
      <xdr:row>117</xdr:row>
      <xdr:rowOff>173182</xdr:rowOff>
    </xdr:to>
    <xdr:graphicFrame macro="">
      <xdr:nvGraphicFramePr>
        <xdr:cNvPr id="30" name="Chart 29">
          <a:extLst>
            <a:ext uri="{FF2B5EF4-FFF2-40B4-BE49-F238E27FC236}">
              <a16:creationId xmlns:a16="http://schemas.microsoft.com/office/drawing/2014/main" id="{6FACD4EA-0CCB-469E-AD60-F9D5A3FA9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69270</xdr:colOff>
      <xdr:row>124</xdr:row>
      <xdr:rowOff>111407</xdr:rowOff>
    </xdr:from>
    <xdr:to>
      <xdr:col>4</xdr:col>
      <xdr:colOff>75896</xdr:colOff>
      <xdr:row>136</xdr:row>
      <xdr:rowOff>180429</xdr:rowOff>
    </xdr:to>
    <mc:AlternateContent xmlns:mc="http://schemas.openxmlformats.org/markup-compatibility/2006" xmlns:a14="http://schemas.microsoft.com/office/drawing/2010/main">
      <mc:Choice Requires="a14">
        <xdr:graphicFrame macro="">
          <xdr:nvGraphicFramePr>
            <xdr:cNvPr id="31" name="Country">
              <a:extLst>
                <a:ext uri="{FF2B5EF4-FFF2-40B4-BE49-F238E27FC236}">
                  <a16:creationId xmlns:a16="http://schemas.microsoft.com/office/drawing/2014/main" id="{AE799ADD-EE4C-46EF-8067-B24E3801ACA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54478" y="23156615"/>
              <a:ext cx="1832251" cy="2291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269185</xdr:colOff>
      <xdr:row>124</xdr:row>
      <xdr:rowOff>118308</xdr:rowOff>
    </xdr:from>
    <xdr:to>
      <xdr:col>7</xdr:col>
      <xdr:colOff>275811</xdr:colOff>
      <xdr:row>132</xdr:row>
      <xdr:rowOff>87672</xdr:rowOff>
    </xdr:to>
    <mc:AlternateContent xmlns:mc="http://schemas.openxmlformats.org/markup-compatibility/2006" xmlns:a14="http://schemas.microsoft.com/office/drawing/2010/main">
      <mc:Choice Requires="a14">
        <xdr:graphicFrame macro="">
          <xdr:nvGraphicFramePr>
            <xdr:cNvPr id="32" name="Payment_Method">
              <a:extLst>
                <a:ext uri="{FF2B5EF4-FFF2-40B4-BE49-F238E27FC236}">
                  <a16:creationId xmlns:a16="http://schemas.microsoft.com/office/drawing/2014/main" id="{078FB17A-5BC4-45E4-9529-9D5AD4A30A19}"/>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2280018" y="23163516"/>
              <a:ext cx="1832251" cy="1451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66813</xdr:colOff>
      <xdr:row>124</xdr:row>
      <xdr:rowOff>99822</xdr:rowOff>
    </xdr:from>
    <xdr:to>
      <xdr:col>17</xdr:col>
      <xdr:colOff>331304</xdr:colOff>
      <xdr:row>139</xdr:row>
      <xdr:rowOff>161104</xdr:rowOff>
    </xdr:to>
    <xdr:graphicFrame macro="">
      <xdr:nvGraphicFramePr>
        <xdr:cNvPr id="33" name="Chart 32">
          <a:extLst>
            <a:ext uri="{FF2B5EF4-FFF2-40B4-BE49-F238E27FC236}">
              <a16:creationId xmlns:a16="http://schemas.microsoft.com/office/drawing/2014/main" id="{19689A77-1AF1-49BA-849D-11EFAC56C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122545</xdr:colOff>
      <xdr:row>124</xdr:row>
      <xdr:rowOff>100265</xdr:rowOff>
    </xdr:from>
    <xdr:to>
      <xdr:col>26</xdr:col>
      <xdr:colOff>345353</xdr:colOff>
      <xdr:row>139</xdr:row>
      <xdr:rowOff>144827</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73DF40A9-8E8F-4ADA-986E-14D26DDAE5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269845" y="23011065"/>
              <a:ext cx="5099608" cy="28068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445618</xdr:colOff>
      <xdr:row>124</xdr:row>
      <xdr:rowOff>111406</xdr:rowOff>
    </xdr:from>
    <xdr:to>
      <xdr:col>35</xdr:col>
      <xdr:colOff>323072</xdr:colOff>
      <xdr:row>139</xdr:row>
      <xdr:rowOff>133687</xdr:rowOff>
    </xdr:to>
    <xdr:graphicFrame macro="">
      <xdr:nvGraphicFramePr>
        <xdr:cNvPr id="35" name="Chart 34">
          <a:extLst>
            <a:ext uri="{FF2B5EF4-FFF2-40B4-BE49-F238E27FC236}">
              <a16:creationId xmlns:a16="http://schemas.microsoft.com/office/drawing/2014/main" id="{9E232294-C927-4284-823C-F6FE14498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92362</xdr:colOff>
      <xdr:row>142</xdr:row>
      <xdr:rowOff>92362</xdr:rowOff>
    </xdr:from>
    <xdr:to>
      <xdr:col>17</xdr:col>
      <xdr:colOff>300181</xdr:colOff>
      <xdr:row>157</xdr:row>
      <xdr:rowOff>64653</xdr:rowOff>
    </xdr:to>
    <xdr:graphicFrame macro="">
      <xdr:nvGraphicFramePr>
        <xdr:cNvPr id="36" name="Chart 35">
          <a:extLst>
            <a:ext uri="{FF2B5EF4-FFF2-40B4-BE49-F238E27FC236}">
              <a16:creationId xmlns:a16="http://schemas.microsoft.com/office/drawing/2014/main" id="{69568F17-CD39-415A-8B73-0D7ED2024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xdr:col>
      <xdr:colOff>90055</xdr:colOff>
      <xdr:row>140</xdr:row>
      <xdr:rowOff>73603</xdr:rowOff>
    </xdr:from>
    <xdr:to>
      <xdr:col>4</xdr:col>
      <xdr:colOff>83128</xdr:colOff>
      <xdr:row>151</xdr:row>
      <xdr:rowOff>60903</xdr:rowOff>
    </xdr:to>
    <mc:AlternateContent xmlns:mc="http://schemas.openxmlformats.org/markup-compatibility/2006" xmlns:a14="http://schemas.microsoft.com/office/drawing/2010/main">
      <mc:Choice Requires="a14">
        <xdr:graphicFrame macro="">
          <xdr:nvGraphicFramePr>
            <xdr:cNvPr id="37" name="Language_Preference">
              <a:extLst>
                <a:ext uri="{FF2B5EF4-FFF2-40B4-BE49-F238E27FC236}">
                  <a16:creationId xmlns:a16="http://schemas.microsoft.com/office/drawing/2014/main" id="{6DFC460A-DEDF-416C-ADF2-31F23343E4C6}"/>
                </a:ext>
              </a:extLst>
            </xdr:cNvPr>
            <xdr:cNvGraphicFramePr/>
          </xdr:nvGraphicFramePr>
          <xdr:xfrm>
            <a:off x="0" y="0"/>
            <a:ext cx="0" cy="0"/>
          </xdr:xfrm>
          <a:graphic>
            <a:graphicData uri="http://schemas.microsoft.com/office/drawing/2010/slicer">
              <sle:slicer xmlns:sle="http://schemas.microsoft.com/office/drawing/2010/slicer" name="Language_Preference"/>
            </a:graphicData>
          </a:graphic>
        </xdr:graphicFrame>
      </mc:Choice>
      <mc:Fallback xmlns="">
        <xdr:sp macro="" textlink="">
          <xdr:nvSpPr>
            <xdr:cNvPr id="0" name=""/>
            <xdr:cNvSpPr>
              <a:spLocks noTextEdit="1"/>
            </xdr:cNvSpPr>
          </xdr:nvSpPr>
          <xdr:spPr>
            <a:xfrm>
              <a:off x="275263" y="26082145"/>
              <a:ext cx="1818698" cy="20245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109195</xdr:colOff>
      <xdr:row>142</xdr:row>
      <xdr:rowOff>115454</xdr:rowOff>
    </xdr:from>
    <xdr:to>
      <xdr:col>27</xdr:col>
      <xdr:colOff>440645</xdr:colOff>
      <xdr:row>157</xdr:row>
      <xdr:rowOff>80817</xdr:rowOff>
    </xdr:to>
    <xdr:graphicFrame macro="">
      <xdr:nvGraphicFramePr>
        <xdr:cNvPr id="38" name="Chart 37">
          <a:extLst>
            <a:ext uri="{FF2B5EF4-FFF2-40B4-BE49-F238E27FC236}">
              <a16:creationId xmlns:a16="http://schemas.microsoft.com/office/drawing/2014/main" id="{DE9804F2-5CF9-4A21-81BB-CF869B968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127001</xdr:colOff>
      <xdr:row>161</xdr:row>
      <xdr:rowOff>57732</xdr:rowOff>
    </xdr:from>
    <xdr:to>
      <xdr:col>17</xdr:col>
      <xdr:colOff>357908</xdr:colOff>
      <xdr:row>176</xdr:row>
      <xdr:rowOff>30023</xdr:rowOff>
    </xdr:to>
    <xdr:graphicFrame macro="">
      <xdr:nvGraphicFramePr>
        <xdr:cNvPr id="39" name="Chart 38">
          <a:extLst>
            <a:ext uri="{FF2B5EF4-FFF2-40B4-BE49-F238E27FC236}">
              <a16:creationId xmlns:a16="http://schemas.microsoft.com/office/drawing/2014/main" id="{265F5016-002B-4CB6-9776-4E7769308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105829</xdr:colOff>
      <xdr:row>161</xdr:row>
      <xdr:rowOff>66146</xdr:rowOff>
    </xdr:from>
    <xdr:to>
      <xdr:col>27</xdr:col>
      <xdr:colOff>423328</xdr:colOff>
      <xdr:row>176</xdr:row>
      <xdr:rowOff>26458</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737981DF-7E4B-45D9-836F-B61DE58733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0862729" y="29790496"/>
              <a:ext cx="5194299" cy="27225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247650</xdr:colOff>
      <xdr:row>2</xdr:row>
      <xdr:rowOff>177800</xdr:rowOff>
    </xdr:from>
    <xdr:to>
      <xdr:col>24</xdr:col>
      <xdr:colOff>355600</xdr:colOff>
      <xdr:row>17</xdr:row>
      <xdr:rowOff>133350</xdr:rowOff>
    </xdr:to>
    <xdr:graphicFrame macro="">
      <xdr:nvGraphicFramePr>
        <xdr:cNvPr id="3" name="Chart 2">
          <a:extLst>
            <a:ext uri="{FF2B5EF4-FFF2-40B4-BE49-F238E27FC236}">
              <a16:creationId xmlns:a16="http://schemas.microsoft.com/office/drawing/2014/main" id="{FFAEB8A5-0055-E6A8-F4FF-4B8CAA32C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igdha" refreshedDate="45714.596891319445" createdVersion="8" refreshedVersion="8" minRefreshableVersion="3" recordCount="1000" xr:uid="{28323A71-363C-4197-BBCE-3C0D028C9737}">
  <cacheSource type="worksheet">
    <worksheetSource ref="A1:Y1001" sheet="CPDA_Graded assignment"/>
  </cacheSource>
  <cacheFields count="30">
    <cacheField name="User_ID" numFmtId="0">
      <sharedItems containsSemiMixedTypes="0" containsString="0" containsNumber="1" containsInteger="1" minValue="1003" maxValue="9996" count="1000">
        <n v="2518"/>
        <n v="6430"/>
        <n v="1798"/>
        <n v="5255"/>
        <n v="2854"/>
        <n v="6735"/>
        <n v="2995"/>
        <n v="5120"/>
        <n v="6063"/>
        <n v="6896"/>
        <n v="8447"/>
        <n v="1433"/>
        <n v="4511"/>
        <n v="9966"/>
        <n v="7093"/>
        <n v="4351"/>
        <n v="6007"/>
        <n v="9710"/>
        <n v="9034"/>
        <n v="6197"/>
        <n v="2820"/>
        <n v="1101"/>
        <n v="1650"/>
        <n v="4884"/>
        <n v="8321"/>
        <n v="2381"/>
        <n v="9507"/>
        <n v="2851"/>
        <n v="4083"/>
        <n v="4608"/>
        <n v="4815"/>
        <n v="9597"/>
        <n v="6566"/>
        <n v="1419"/>
        <n v="9470"/>
        <n v="4989"/>
        <n v="9389"/>
        <n v="7728"/>
        <n v="7943"/>
        <n v="2490"/>
        <n v="5042"/>
        <n v="3620"/>
        <n v="8976"/>
        <n v="1570"/>
        <n v="7709"/>
        <n v="9503"/>
        <n v="9564"/>
        <n v="8934"/>
        <n v="1222"/>
        <n v="5762"/>
        <n v="4066"/>
        <n v="6469"/>
        <n v="1364"/>
        <n v="4197"/>
        <n v="9700"/>
        <n v="5644"/>
        <n v="5420"/>
        <n v="7560"/>
        <n v="9644"/>
        <n v="7239"/>
        <n v="6415"/>
        <n v="9020"/>
        <n v="2324"/>
        <n v="1354"/>
        <n v="4019"/>
        <n v="6178"/>
        <n v="8673"/>
        <n v="8250"/>
        <n v="1609"/>
        <n v="3806"/>
        <n v="7973"/>
        <n v="7948"/>
        <n v="3195"/>
        <n v="6285"/>
        <n v="4303"/>
        <n v="7751"/>
        <n v="7813"/>
        <n v="9028"/>
        <n v="6109"/>
        <n v="2565"/>
        <n v="7551"/>
        <n v="6398"/>
        <n v="4982"/>
        <n v="8108"/>
        <n v="6779"/>
        <n v="1169"/>
        <n v="5067"/>
        <n v="5299"/>
        <n v="3978"/>
        <n v="8634"/>
        <n v="9635"/>
        <n v="1776"/>
        <n v="9703"/>
        <n v="3498"/>
        <n v="4260"/>
        <n v="7152"/>
        <n v="2457"/>
        <n v="8530"/>
        <n v="9131"/>
        <n v="9770"/>
        <n v="8095"/>
        <n v="3763"/>
        <n v="4346"/>
        <n v="5866"/>
        <n v="5865"/>
        <n v="9398"/>
        <n v="9695"/>
        <n v="8805"/>
        <n v="8353"/>
        <n v="3178"/>
        <n v="4917"/>
        <n v="8878"/>
        <n v="3810"/>
        <n v="9353"/>
        <n v="1672"/>
        <n v="6650"/>
        <n v="2581"/>
        <n v="6860"/>
        <n v="4584"/>
        <n v="3354"/>
        <n v="4668"/>
        <n v="6684"/>
        <n v="8058"/>
        <n v="3035"/>
        <n v="2146"/>
        <n v="5761"/>
        <n v="5256"/>
        <n v="5995"/>
        <n v="4155"/>
        <n v="1851"/>
        <n v="8068"/>
        <n v="8425"/>
        <n v="4706"/>
        <n v="7544"/>
        <n v="4029"/>
        <n v="6117"/>
        <n v="1408"/>
        <n v="8396"/>
        <n v="6806"/>
        <n v="3496"/>
        <n v="7840"/>
        <n v="2099"/>
        <n v="6518"/>
        <n v="1976"/>
        <n v="8777"/>
        <n v="1576"/>
        <n v="7979"/>
        <n v="6300"/>
        <n v="1003"/>
        <n v="8238"/>
        <n v="8261"/>
        <n v="7729"/>
        <n v="8616"/>
        <n v="9734"/>
        <n v="2086"/>
        <n v="8721"/>
        <n v="1075"/>
        <n v="2690"/>
        <n v="7654"/>
        <n v="7577"/>
        <n v="9814"/>
        <n v="5423"/>
        <n v="2660"/>
        <n v="4206"/>
        <n v="5269"/>
        <n v="7922"/>
        <n v="7829"/>
        <n v="1715"/>
        <n v="2639"/>
        <n v="1801"/>
        <n v="9163"/>
        <n v="1284"/>
        <n v="8774"/>
        <n v="3866"/>
        <n v="4477"/>
        <n v="4829"/>
        <n v="1257"/>
        <n v="1897"/>
        <n v="3603"/>
        <n v="9256"/>
        <n v="9469"/>
        <n v="7136"/>
        <n v="2321"/>
        <n v="4243"/>
        <n v="8015"/>
        <n v="3440"/>
        <n v="9914"/>
        <n v="5045"/>
        <n v="1379"/>
        <n v="6099"/>
        <n v="4696"/>
        <n v="4808"/>
        <n v="3633"/>
        <n v="4979"/>
        <n v="2214"/>
        <n v="6606"/>
        <n v="4246"/>
        <n v="2836"/>
        <n v="6963"/>
        <n v="2243"/>
        <n v="5081"/>
        <n v="4171"/>
        <n v="7399"/>
        <n v="1110"/>
        <n v="5630"/>
        <n v="9430"/>
        <n v="7436"/>
        <n v="2147"/>
        <n v="3264"/>
        <n v="1214"/>
        <n v="6050"/>
        <n v="7395"/>
        <n v="3904"/>
        <n v="6545"/>
        <n v="3131"/>
        <n v="8589"/>
        <n v="2908"/>
        <n v="5209"/>
        <n v="2319"/>
        <n v="9026"/>
        <n v="2723"/>
        <n v="5487"/>
        <n v="4656"/>
        <n v="5718"/>
        <n v="1215"/>
        <n v="3427"/>
        <n v="2428"/>
        <n v="1947"/>
        <n v="5036"/>
        <n v="5857"/>
        <n v="8770"/>
        <n v="4118"/>
        <n v="7162"/>
        <n v="9278"/>
        <n v="5406"/>
        <n v="4641"/>
        <n v="3969"/>
        <n v="3078"/>
        <n v="2808"/>
        <n v="7484"/>
        <n v="2396"/>
        <n v="2472"/>
        <n v="7939"/>
        <n v="8269"/>
        <n v="9073"/>
        <n v="9879"/>
        <n v="3822"/>
        <n v="9183"/>
        <n v="8674"/>
        <n v="2481"/>
        <n v="8729"/>
        <n v="5534"/>
        <n v="9785"/>
        <n v="9609"/>
        <n v="2829"/>
        <n v="1714"/>
        <n v="4475"/>
        <n v="9820"/>
        <n v="3261"/>
        <n v="6130"/>
        <n v="9399"/>
        <n v="6047"/>
        <n v="7789"/>
        <n v="6111"/>
        <n v="4968"/>
        <n v="2739"/>
        <n v="6974"/>
        <n v="1784"/>
        <n v="8077"/>
        <n v="2727"/>
        <n v="7661"/>
        <n v="5083"/>
        <n v="7275"/>
        <n v="7316"/>
        <n v="4497"/>
        <n v="8685"/>
        <n v="8583"/>
        <n v="1062"/>
        <n v="2593"/>
        <n v="3951"/>
        <n v="8580"/>
        <n v="4372"/>
        <n v="4463"/>
        <n v="7498"/>
        <n v="9618"/>
        <n v="1813"/>
        <n v="3009"/>
        <n v="8210"/>
        <n v="8439"/>
        <n v="8310"/>
        <n v="6369"/>
        <n v="5721"/>
        <n v="4204"/>
        <n v="5666"/>
        <n v="5943"/>
        <n v="3202"/>
        <n v="4512"/>
        <n v="2075"/>
        <n v="4057"/>
        <n v="5537"/>
        <n v="9520"/>
        <n v="1081"/>
        <n v="7621"/>
        <n v="4558"/>
        <n v="6628"/>
        <n v="7643"/>
        <n v="4709"/>
        <n v="8408"/>
        <n v="3530"/>
        <n v="3779"/>
        <n v="8564"/>
        <n v="8731"/>
        <n v="5000"/>
        <n v="3882"/>
        <n v="4551"/>
        <n v="7970"/>
        <n v="2466"/>
        <n v="1303"/>
        <n v="9832"/>
        <n v="3618"/>
        <n v="7424"/>
        <n v="8414"/>
        <n v="5688"/>
        <n v="2062"/>
        <n v="5031"/>
        <n v="1162"/>
        <n v="6564"/>
        <n v="9298"/>
        <n v="4216"/>
        <n v="3677"/>
        <n v="8453"/>
        <n v="6231"/>
        <n v="1481"/>
        <n v="7400"/>
        <n v="7447"/>
        <n v="4597"/>
        <n v="3173"/>
        <n v="9514"/>
        <n v="4985"/>
        <n v="4486"/>
        <n v="8756"/>
        <n v="9121"/>
        <n v="6471"/>
        <n v="6601"/>
        <n v="4340"/>
        <n v="5112"/>
        <n v="5700"/>
        <n v="8617"/>
        <n v="9149"/>
        <n v="8651"/>
        <n v="1495"/>
        <n v="7359"/>
        <n v="6525"/>
        <n v="7207"/>
        <n v="2361"/>
        <n v="8766"/>
        <n v="7236"/>
        <n v="8605"/>
        <n v="1055"/>
        <n v="7986"/>
        <n v="6170"/>
        <n v="7172"/>
        <n v="7408"/>
        <n v="7274"/>
        <n v="6001"/>
        <n v="9418"/>
        <n v="9354"/>
        <n v="8122"/>
        <n v="1765"/>
        <n v="5352"/>
        <n v="7578"/>
        <n v="8912"/>
        <n v="6641"/>
        <n v="9664"/>
        <n v="9134"/>
        <n v="6663"/>
        <n v="9800"/>
        <n v="2363"/>
        <n v="4875"/>
        <n v="8961"/>
        <n v="1539"/>
        <n v="4037"/>
        <n v="4239"/>
        <n v="4364"/>
        <n v="8946"/>
        <n v="5911"/>
        <n v="8033"/>
        <n v="6603"/>
        <n v="9630"/>
        <n v="1691"/>
        <n v="5590"/>
        <n v="8645"/>
        <n v="7663"/>
        <n v="2647"/>
        <n v="6539"/>
        <n v="3472"/>
        <n v="4314"/>
        <n v="6739"/>
        <n v="6368"/>
        <n v="7309"/>
        <n v="3976"/>
        <n v="7230"/>
        <n v="8888"/>
        <n v="1194"/>
        <n v="6983"/>
        <n v="1413"/>
        <n v="9509"/>
        <n v="6330"/>
        <n v="2504"/>
        <n v="6593"/>
        <n v="9537"/>
        <n v="9628"/>
        <n v="4024"/>
        <n v="5321"/>
        <n v="3926"/>
        <n v="8738"/>
        <n v="2701"/>
        <n v="5339"/>
        <n v="1612"/>
        <n v="5407"/>
        <n v="8225"/>
        <n v="4714"/>
        <n v="3826"/>
        <n v="3781"/>
        <n v="5635"/>
        <n v="2291"/>
        <n v="3119"/>
        <n v="5280"/>
        <n v="2546"/>
        <n v="5975"/>
        <n v="9113"/>
        <n v="6250"/>
        <n v="6190"/>
        <n v="5713"/>
        <n v="1932"/>
        <n v="6527"/>
        <n v="9363"/>
        <n v="5019"/>
        <n v="9258"/>
        <n v="7512"/>
        <n v="8195"/>
        <n v="8242"/>
        <n v="2220"/>
        <n v="9308"/>
        <n v="3437"/>
        <n v="8305"/>
        <n v="6773"/>
        <n v="3010"/>
        <n v="3622"/>
        <n v="6006"/>
        <n v="1338"/>
        <n v="6722"/>
        <n v="5871"/>
        <n v="9290"/>
        <n v="8567"/>
        <n v="5253"/>
        <n v="8172"/>
        <n v="2154"/>
        <n v="5013"/>
        <n v="4211"/>
        <n v="4408"/>
        <n v="8473"/>
        <n v="7510"/>
        <n v="5376"/>
        <n v="8005"/>
        <n v="7439"/>
        <n v="3699"/>
        <n v="3162"/>
        <n v="8798"/>
        <n v="6400"/>
        <n v="9404"/>
        <n v="8151"/>
        <n v="7742"/>
        <n v="4553"/>
        <n v="6919"/>
        <n v="7168"/>
        <n v="6474"/>
        <n v="4242"/>
        <n v="3395"/>
        <n v="8694"/>
        <n v="7150"/>
        <n v="4111"/>
        <n v="3532"/>
        <n v="5375"/>
        <n v="8881"/>
        <n v="1235"/>
        <n v="2533"/>
        <n v="2734"/>
        <n v="4129"/>
        <n v="3762"/>
        <n v="4341"/>
        <n v="6638"/>
        <n v="5861"/>
        <n v="8815"/>
        <n v="8793"/>
        <n v="3469"/>
        <n v="3654"/>
        <n v="9555"/>
        <n v="4028"/>
        <n v="9499"/>
        <n v="8628"/>
        <n v="9942"/>
        <n v="4044"/>
        <n v="8143"/>
        <n v="3984"/>
        <n v="9294"/>
        <n v="4769"/>
        <n v="8864"/>
        <n v="1857"/>
        <n v="5566"/>
        <n v="1373"/>
        <n v="6345"/>
        <n v="3234"/>
        <n v="6998"/>
        <n v="5809"/>
        <n v="6522"/>
        <n v="3892"/>
        <n v="4427"/>
        <n v="8145"/>
        <n v="1150"/>
        <n v="7366"/>
        <n v="3004"/>
        <n v="9934"/>
        <n v="1228"/>
        <n v="5806"/>
        <n v="7538"/>
        <n v="1035"/>
        <n v="8399"/>
        <n v="1912"/>
        <n v="6604"/>
        <n v="8952"/>
        <n v="2549"/>
        <n v="8954"/>
        <n v="1922"/>
        <n v="9861"/>
        <n v="4383"/>
        <n v="4328"/>
        <n v="4622"/>
        <n v="7828"/>
        <n v="1393"/>
        <n v="9239"/>
        <n v="1636"/>
        <n v="4401"/>
        <n v="7135"/>
        <n v="8923"/>
        <n v="9748"/>
        <n v="7046"/>
        <n v="9688"/>
        <n v="6720"/>
        <n v="2766"/>
        <n v="3847"/>
        <n v="8554"/>
        <n v="6569"/>
        <n v="6391"/>
        <n v="4883"/>
        <n v="4530"/>
        <n v="6531"/>
        <n v="9701"/>
        <n v="4702"/>
        <n v="3163"/>
        <n v="8719"/>
        <n v="1282"/>
        <n v="4538"/>
        <n v="9538"/>
        <n v="5109"/>
        <n v="7947"/>
        <n v="7546"/>
        <n v="4213"/>
        <n v="3135"/>
        <n v="9916"/>
        <n v="2784"/>
        <n v="5916"/>
        <n v="1674"/>
        <n v="2095"/>
        <n v="9594"/>
        <n v="6750"/>
        <n v="7235"/>
        <n v="3910"/>
        <n v="8190"/>
        <n v="5315"/>
        <n v="7503"/>
        <n v="5788"/>
        <n v="7030"/>
        <n v="6619"/>
        <n v="6319"/>
        <n v="6268"/>
        <n v="5016"/>
        <n v="3888"/>
        <n v="9918"/>
        <n v="7305"/>
        <n v="5719"/>
        <n v="2334"/>
        <n v="1006"/>
        <n v="6719"/>
        <n v="6138"/>
        <n v="1255"/>
        <n v="5528"/>
        <n v="2517"/>
        <n v="9593"/>
        <n v="7507"/>
        <n v="2884"/>
        <n v="6374"/>
        <n v="6888"/>
        <n v="2788"/>
        <n v="7892"/>
        <n v="4576"/>
        <n v="8901"/>
        <n v="5147"/>
        <n v="8646"/>
        <n v="8343"/>
        <n v="9332"/>
        <n v="7398"/>
        <n v="3572"/>
        <n v="4590"/>
        <n v="1831"/>
        <n v="6899"/>
        <n v="1148"/>
        <n v="3745"/>
        <n v="5084"/>
        <n v="7179"/>
        <n v="1005"/>
        <n v="6405"/>
        <n v="5215"/>
        <n v="7525"/>
        <n v="9115"/>
        <n v="6454"/>
        <n v="4781"/>
        <n v="5040"/>
        <n v="3209"/>
        <n v="8703"/>
        <n v="2536"/>
        <n v="2057"/>
        <n v="5627"/>
        <n v="4763"/>
        <n v="4577"/>
        <n v="5216"/>
        <n v="3941"/>
        <n v="4396"/>
        <n v="4865"/>
        <n v="2497"/>
        <n v="4945"/>
        <n v="5227"/>
        <n v="2150"/>
        <n v="7145"/>
        <n v="2040"/>
        <n v="4191"/>
        <n v="4336"/>
        <n v="5438"/>
        <n v="9857"/>
        <n v="4767"/>
        <n v="9374"/>
        <n v="3918"/>
        <n v="9866"/>
        <n v="6389"/>
        <n v="8733"/>
        <n v="8105"/>
        <n v="3443"/>
        <n v="2664"/>
        <n v="1782"/>
        <n v="1337"/>
        <n v="5901"/>
        <n v="2731"/>
        <n v="8307"/>
        <n v="8019"/>
        <n v="4847"/>
        <n v="9822"/>
        <n v="9141"/>
        <n v="7539"/>
        <n v="1390"/>
        <n v="9505"/>
        <n v="6741"/>
        <n v="1790"/>
        <n v="6491"/>
        <n v="3102"/>
        <n v="1300"/>
        <n v="5410"/>
        <n v="2714"/>
        <n v="4700"/>
        <n v="7589"/>
        <n v="6866"/>
        <n v="6960"/>
        <n v="5808"/>
        <n v="5525"/>
        <n v="1272"/>
        <n v="8063"/>
        <n v="1856"/>
        <n v="2830"/>
        <n v="3287"/>
        <n v="5679"/>
        <n v="6399"/>
        <n v="8753"/>
        <n v="9267"/>
        <n v="9846"/>
        <n v="2382"/>
        <n v="3593"/>
        <n v="4097"/>
        <n v="2886"/>
        <n v="3255"/>
        <n v="6752"/>
        <n v="7945"/>
        <n v="6658"/>
        <n v="5468"/>
        <n v="7451"/>
        <n v="1253"/>
        <n v="6746"/>
        <n v="8089"/>
        <n v="8045"/>
        <n v="9417"/>
        <n v="3217"/>
        <n v="4234"/>
        <n v="1118"/>
        <n v="4027"/>
        <n v="8451"/>
        <n v="6647"/>
        <n v="4002"/>
        <n v="6910"/>
        <n v="3164"/>
        <n v="2400"/>
        <n v="5499"/>
        <n v="7221"/>
        <n v="4556"/>
        <n v="7175"/>
        <n v="7072"/>
        <n v="4320"/>
        <n v="3558"/>
        <n v="8581"/>
        <n v="5827"/>
        <n v="6929"/>
        <n v="9179"/>
        <n v="7580"/>
        <n v="3858"/>
        <n v="8627"/>
        <n v="7552"/>
        <n v="6020"/>
        <n v="9408"/>
        <n v="9990"/>
        <n v="3687"/>
        <n v="4540"/>
        <n v="8264"/>
        <n v="7448"/>
        <n v="1123"/>
        <n v="4103"/>
        <n v="2904"/>
        <n v="5634"/>
        <n v="5360"/>
        <n v="8571"/>
        <n v="9439"/>
        <n v="8356"/>
        <n v="2039"/>
        <n v="2613"/>
        <n v="8226"/>
        <n v="1425"/>
        <n v="4479"/>
        <n v="3393"/>
        <n v="8528"/>
        <n v="9372"/>
        <n v="5469"/>
        <n v="2603"/>
        <n v="5306"/>
        <n v="7869"/>
        <n v="1699"/>
        <n v="3214"/>
        <n v="1050"/>
        <n v="3325"/>
        <n v="1970"/>
        <n v="6272"/>
        <n v="4745"/>
        <n v="8867"/>
        <n v="4901"/>
        <n v="9575"/>
        <n v="4471"/>
        <n v="1385"/>
        <n v="4302"/>
        <n v="4738"/>
        <n v="2441"/>
        <n v="6546"/>
        <n v="5459"/>
        <n v="7051"/>
        <n v="6671"/>
        <n v="6013"/>
        <n v="9996"/>
        <n v="4851"/>
        <n v="2498"/>
        <n v="6208"/>
        <n v="7171"/>
        <n v="7667"/>
        <n v="4912"/>
        <n v="7975"/>
        <n v="6804"/>
        <n v="3877"/>
        <n v="8768"/>
        <n v="1420"/>
        <n v="2306"/>
        <n v="2079"/>
        <n v="3554"/>
        <n v="7616"/>
        <n v="5650"/>
        <n v="9385"/>
        <n v="2482"/>
        <n v="9017"/>
        <n v="7001"/>
        <n v="2942"/>
        <n v="8833"/>
        <n v="8079"/>
        <n v="3797"/>
        <n v="7268"/>
        <n v="9803"/>
        <n v="2165"/>
        <n v="1528"/>
        <n v="5978"/>
        <n v="5967"/>
        <n v="4254"/>
        <n v="2186"/>
        <n v="7644"/>
        <n v="5897"/>
        <n v="7465"/>
        <n v="3724"/>
        <n v="2914"/>
        <n v="4110"/>
        <n v="6944"/>
        <n v="3639"/>
        <n v="8416"/>
        <n v="7753"/>
        <n v="9528"/>
        <n v="2960"/>
        <n v="1090"/>
        <n v="2410"/>
        <n v="1575"/>
        <n v="9259"/>
        <n v="2170"/>
        <n v="2237"/>
        <n v="2697"/>
        <n v="4488"/>
        <n v="5291"/>
        <n v="6287"/>
        <n v="1953"/>
        <n v="3457"/>
        <n v="6504"/>
        <n v="7463"/>
        <n v="3898"/>
        <n v="8481"/>
        <n v="7810"/>
        <n v="6534"/>
        <n v="6025"/>
        <n v="5825"/>
        <n v="1185"/>
        <n v="4392"/>
        <n v="5785"/>
        <n v="4718"/>
        <n v="3992"/>
        <n v="6100"/>
        <n v="8495"/>
        <n v="3083"/>
        <n v="9936"/>
        <n v="2418"/>
        <n v="4089"/>
        <n v="8876"/>
        <n v="3959"/>
        <n v="2011"/>
        <n v="7896"/>
        <n v="5495"/>
        <n v="6219"/>
        <n v="4458"/>
        <n v="4115"/>
        <n v="6586"/>
        <n v="3985"/>
        <n v="8501"/>
        <n v="4048"/>
        <n v="4466"/>
        <n v="5479"/>
        <n v="2480"/>
        <n v="6288"/>
        <n v="9973"/>
        <n v="6078"/>
        <n v="5362"/>
        <n v="1687"/>
        <n v="8986"/>
        <n v="5994"/>
        <n v="6293"/>
        <n v="7558"/>
        <n v="1805"/>
        <n v="1661"/>
        <n v="8960"/>
        <n v="6131"/>
        <n v="4114"/>
        <n v="4833"/>
        <n v="2401"/>
        <n v="1037"/>
        <n v="2675"/>
        <n v="1665"/>
        <n v="5671"/>
        <n v="5153"/>
        <n v="1114"/>
        <n v="6180"/>
        <n v="8237"/>
        <n v="9500"/>
        <n v="7476"/>
        <n v="9908"/>
        <n v="1534"/>
        <n v="4613"/>
        <n v="5063"/>
        <n v="4548"/>
        <n v="7556"/>
        <n v="1846"/>
        <n v="7088"/>
        <n v="1179"/>
        <n v="2190"/>
        <n v="2847"/>
        <n v="6570"/>
        <n v="1149"/>
        <n v="1336"/>
        <n v="6956"/>
        <n v="7015"/>
        <n v="4104"/>
        <n v="9413"/>
        <n v="8300"/>
        <n v="5126"/>
        <n v="1754"/>
        <n v="7089"/>
        <n v="1697"/>
        <n v="4768"/>
        <n v="4205"/>
        <n v="8844"/>
        <n v="1103"/>
        <n v="2180"/>
        <n v="6607"/>
        <n v="7949"/>
        <n v="5337"/>
        <n v="8477"/>
        <n v="7673"/>
        <n v="6113"/>
        <n v="7457"/>
        <n v="6639"/>
        <n v="5220"/>
        <n v="6970"/>
        <n v="6705"/>
        <n v="2477"/>
        <n v="6236"/>
        <n v="4079"/>
        <n v="7927"/>
        <n v="5059"/>
        <n v="4210"/>
        <n v="5054"/>
        <n v="5836"/>
        <n v="8612"/>
        <n v="7445"/>
        <n v="6135"/>
        <n v="3168"/>
        <n v="2981"/>
        <n v="7739"/>
        <n v="5905"/>
        <n v="1443"/>
        <n v="6181"/>
        <n v="8406"/>
        <n v="5389"/>
        <n v="4586"/>
        <n v="4020"/>
        <n v="1635"/>
        <n v="9257"/>
        <n v="6380"/>
        <n v="6385"/>
        <n v="6858"/>
        <n v="8875"/>
        <n v="3334"/>
        <n v="5850"/>
        <n v="8593"/>
        <n v="6278"/>
        <n v="1388"/>
        <n v="2521"/>
        <n v="1269"/>
        <n v="9959"/>
        <n v="7549"/>
        <n v="4747"/>
        <n v="8320"/>
        <n v="1333"/>
        <n v="5254"/>
        <n v="6842"/>
        <n v="9333"/>
        <n v="9122"/>
        <n v="6221"/>
        <n v="9957"/>
        <n v="4680"/>
        <n v="5974"/>
        <n v="6938"/>
        <n v="1175"/>
        <n v="1260"/>
        <n v="4645"/>
        <n v="1637"/>
        <n v="7960"/>
        <n v="9693"/>
        <n v="8743"/>
        <n v="3379"/>
        <n v="7696"/>
        <n v="8552"/>
        <n v="5065"/>
        <n v="6878"/>
        <n v="5681"/>
        <n v="4448"/>
        <n v="5795"/>
        <n v="5320"/>
      </sharedItems>
    </cacheField>
    <cacheField name="User_Name" numFmtId="0">
      <sharedItems count="340">
        <s v="Amber"/>
        <s v="Patrick"/>
        <s v="Robert"/>
        <s v="Cole"/>
        <s v="Jamie"/>
        <s v="Mary"/>
        <s v="Theodore"/>
        <s v="Olivia"/>
        <s v="Patricia"/>
        <s v="Linda"/>
        <s v="Nichole"/>
        <s v="Frances"/>
        <s v="Maurice"/>
        <s v="Jennifer"/>
        <s v="Cheryl"/>
        <s v="Kathy"/>
        <s v="Cassie"/>
        <s v="Charles"/>
        <s v="William"/>
        <s v="Tiffany"/>
        <s v="Mark"/>
        <s v="Anne"/>
        <s v="Carol"/>
        <s v="Cynthia"/>
        <s v="Destiny"/>
        <s v="Brittany"/>
        <s v="Amy"/>
        <s v="Kimberly"/>
        <s v="Ariel"/>
        <s v="Lauren"/>
        <s v="Joshua"/>
        <s v="Megan"/>
        <s v="Stephanie"/>
        <s v="Terrence"/>
        <s v="Julia"/>
        <s v="Derrick"/>
        <s v="Nathan"/>
        <s v="Matthew"/>
        <s v="Ashley"/>
        <s v="Kerri"/>
        <s v="Jessica"/>
        <s v="Phillip"/>
        <s v="Elizabeth"/>
        <s v="Lisa"/>
        <s v="Natalie"/>
        <s v="Autumn"/>
        <s v="James"/>
        <s v="Michael"/>
        <s v="Molly"/>
        <s v="Lance"/>
        <s v="Lori"/>
        <s v="Jeremy"/>
        <s v="Scott"/>
        <s v="Sabrina"/>
        <s v="Zachary"/>
        <s v="Levi"/>
        <s v="Christine"/>
        <s v="Emily"/>
        <s v="Jonathan"/>
        <s v="David"/>
        <s v="Gina"/>
        <s v="Kristin"/>
        <s v="Douglas"/>
        <s v="Nicole"/>
        <s v="Chloe"/>
        <s v="Kevin"/>
        <s v="Nicholas"/>
        <s v="Terry"/>
        <s v="Garrett"/>
        <s v="Jose"/>
        <s v="Courtney"/>
        <s v="Kim"/>
        <s v="Katherine"/>
        <s v="Lynn"/>
        <s v="Leah"/>
        <s v="Kayla"/>
        <s v="Katelyn"/>
        <s v="Maria"/>
        <s v="Justin"/>
        <s v="Susan"/>
        <s v="Sue"/>
        <s v="Jean"/>
        <s v="Ebony"/>
        <s v="Derek"/>
        <s v="John"/>
        <s v="Rebecca"/>
        <s v="Juan"/>
        <s v="Gabrielle"/>
        <s v="Samantha"/>
        <s v="Jesse"/>
        <s v="Aaron"/>
        <s v="Melissa"/>
        <s v="Erin"/>
        <s v="Dale"/>
        <s v="Gregory"/>
        <s v="Sarah"/>
        <s v="Carmen"/>
        <s v="April"/>
        <s v="Anthony"/>
        <s v="Brett"/>
        <s v="Carly"/>
        <s v="Dennis"/>
        <s v="Alexandra"/>
        <s v="Ryan"/>
        <s v="Tony"/>
        <s v="Daniel"/>
        <s v="Jacob"/>
        <s v="Carolyn"/>
        <s v="Denise"/>
        <s v="Cassandra"/>
        <s v="Dustin"/>
        <s v="Crystal"/>
        <s v="Barbara"/>
        <s v="Kathryn"/>
        <s v="Christopher"/>
        <s v="Martin"/>
        <s v="Taylor"/>
        <s v="Vickie"/>
        <s v="Betty"/>
        <s v="Amanda"/>
        <s v="Stephen"/>
        <s v="Dawn"/>
        <s v="Paul"/>
        <s v="Kenneth"/>
        <s v="Bruce"/>
        <s v="Andrew"/>
        <s v="Brandon"/>
        <s v="Steven"/>
        <s v="Hunter"/>
        <s v="Catherine"/>
        <s v="Jeff"/>
        <s v="Cathy"/>
        <s v="Sylvia"/>
        <s v="Joseph"/>
        <s v="Laurie"/>
        <s v="Danielle"/>
        <s v="Alexander"/>
        <s v="Randy"/>
        <s v="Michelle"/>
        <s v="Chris"/>
        <s v="Sherri"/>
        <s v="Angela"/>
        <s v="Francis"/>
        <s v="Katie"/>
        <s v="Natasha"/>
        <s v="Julie"/>
        <s v="Jaime"/>
        <s v="Emma"/>
        <s v="Briana"/>
        <s v="Bradley"/>
        <s v="Devin"/>
        <s v="Eric"/>
        <s v="Brian"/>
        <s v="Ann"/>
        <s v="Valerie"/>
        <s v="Carrie"/>
        <s v="Randall"/>
        <s v="Victor"/>
        <s v="Richard"/>
        <s v="Tyler"/>
        <s v="Johnny"/>
        <s v="Jesus"/>
        <s v="Jill"/>
        <s v="Andrea"/>
        <s v="Sara"/>
        <s v="Tammy"/>
        <s v="Sandra"/>
        <s v="Alicia"/>
        <s v="Margaret"/>
        <s v="Renee"/>
        <s v="Wayne"/>
        <s v="Rhonda"/>
        <s v="Darrell"/>
        <s v="Diana"/>
        <s v="Christina"/>
        <s v="Darlene"/>
        <s v="Janet"/>
        <s v="Ethan"/>
        <s v="Phyllis"/>
        <s v="Joel"/>
        <s v="Craig"/>
        <s v="Jordan"/>
        <s v="Victoria"/>
        <s v="Rachel"/>
        <s v="Tina"/>
        <s v="Vincent"/>
        <s v="Cindy"/>
        <s v="Gary"/>
        <s v="Lindsey"/>
        <s v="Gabriel"/>
        <s v="Heidi"/>
        <s v="Darren"/>
        <s v="Bethany"/>
        <s v="Beth"/>
        <s v="Allen"/>
        <s v="Veronica"/>
        <s v="Larry"/>
        <s v="Makayla"/>
        <s v="Angelica"/>
        <s v="Timothy"/>
        <s v="Karen"/>
        <s v="Anna"/>
        <s v="Felicia"/>
        <s v="Stacey"/>
        <s v="Alison"/>
        <s v="Harold"/>
        <s v="Rick"/>
        <s v="Troy"/>
        <s v="Judy"/>
        <s v="Jeffrey"/>
        <s v="Meghan"/>
        <s v="Calvin"/>
        <s v="Sheri"/>
        <s v="Tommy"/>
        <s v="Trevor"/>
        <s v="Dana"/>
        <s v="Jasmine"/>
        <s v="Chelsea"/>
        <s v="Kristy"/>
        <s v="Terri"/>
        <s v="Madison"/>
        <s v="Alyssa"/>
        <s v="Carlos"/>
        <s v="Debra"/>
        <s v="Bianca"/>
        <s v="Joann"/>
        <s v="Gail"/>
        <s v="Travis"/>
        <s v="Reginald"/>
        <s v="Ian"/>
        <s v="Claudia"/>
        <s v="Kristina"/>
        <s v="Desiree"/>
        <s v="Audrey"/>
        <s v="Pamela"/>
        <s v="Jane"/>
        <s v="Norma"/>
        <s v="Wendy"/>
        <s v="Marie"/>
        <s v="Cory"/>
        <s v="Cameron"/>
        <s v="Jerry"/>
        <s v="Brittney"/>
        <s v="Thomas"/>
        <s v="Bryan"/>
        <s v="Walter"/>
        <s v="Samuel"/>
        <s v="Dylan"/>
        <s v="Heather"/>
        <s v="Marisa"/>
        <s v="Tracy"/>
        <s v="Angel"/>
        <s v="Caitlin"/>
        <s v="Johnathan"/>
        <s v="Mariah"/>
        <s v="Jerome"/>
        <s v="Devon"/>
        <s v="Antonio"/>
        <s v="Billy"/>
        <s v="Kelsey"/>
        <s v="Erica"/>
        <s v="Donna"/>
        <s v="Paige"/>
        <s v="Todd"/>
        <s v="Sherry"/>
        <s v="Erika"/>
        <s v="Keith"/>
        <s v="Jimmy"/>
        <s v="Adam"/>
        <s v="Miranda"/>
        <s v="Sierra"/>
        <s v="Andre"/>
        <s v="Jocelyn"/>
        <s v="Kara"/>
        <s v="Krista"/>
        <s v="Eugene"/>
        <s v="Abigail"/>
        <s v="Hayden"/>
        <s v="Carla"/>
        <s v="Shane"/>
        <s v="Brooke"/>
        <s v="Stefanie"/>
        <s v="Jeffery"/>
        <s v="Xavier"/>
        <s v="Kelly"/>
        <s v="Anita"/>
        <s v="Nicolas"/>
        <s v="Hector"/>
        <s v="Jack"/>
        <s v="Julian"/>
        <s v="Jason"/>
        <s v="Jonathon"/>
        <s v="Grace"/>
        <s v="Melvin"/>
        <s v="Kurt"/>
        <s v="Glenda"/>
        <s v="Duane"/>
        <s v="Cody"/>
        <s v="Tanya"/>
        <s v="Claire"/>
        <s v="Caroline"/>
        <s v="Benjamin"/>
        <s v="Yolanda"/>
        <s v="Peter"/>
        <s v="Norman"/>
        <s v="Katrina"/>
        <s v="Shannon"/>
        <s v="Suzanne"/>
        <s v="Jaclyn"/>
        <s v="Deborah"/>
        <s v="Allison"/>
        <s v="Christian"/>
        <s v="Lindsay"/>
        <s v="Breanna"/>
        <s v="Marvin"/>
        <s v="Michele"/>
        <s v="Edward"/>
        <s v="Leslie"/>
        <s v="Donald"/>
        <s v="Grant"/>
        <s v="Sydney"/>
        <s v="Shawna"/>
        <s v="Chad"/>
        <s v="Marissa"/>
        <s v="Mason"/>
        <s v="Alvin"/>
        <s v="Yvonne"/>
        <s v="Gene"/>
        <s v="Nina"/>
        <s v="Stacy"/>
        <s v="Kristen"/>
        <s v="Laura"/>
        <s v="Jeremiah"/>
        <s v="Leon"/>
        <s v="Tracey"/>
        <s v="Helen"/>
        <s v="Kyle"/>
        <s v="Alexandria"/>
        <s v="Spencer"/>
        <s v="Gregg"/>
      </sharedItems>
    </cacheField>
    <cacheField name="Join_Date" numFmtId="164">
      <sharedItems containsSemiMixedTypes="0" containsNonDate="0" containsDate="1" containsString="0" minDate="2022-12-19T00:00:00" maxDate="2024-12-19T00:00:00" count="540">
        <d v="2023-05-15T00:00:00"/>
        <d v="2023-04-03T00:00:00"/>
        <d v="2023-08-02T00:00:00"/>
        <d v="2023-01-31T00:00:00"/>
        <d v="2023-06-06T00:00:00"/>
        <d v="2023-09-17T00:00:00"/>
        <d v="2024-08-25T00:00:00"/>
        <d v="2024-05-31T00:00:00"/>
        <d v="2023-06-17T00:00:00"/>
        <d v="2023-12-02T00:00:00"/>
        <d v="2023-03-28T00:00:00"/>
        <d v="2024-03-02T00:00:00"/>
        <d v="2023-03-27T00:00:00"/>
        <d v="2024-09-15T00:00:00"/>
        <d v="2023-06-07T00:00:00"/>
        <d v="2024-05-18T00:00:00"/>
        <d v="2023-02-14T00:00:00"/>
        <d v="2023-06-02T00:00:00"/>
        <d v="2023-09-20T00:00:00"/>
        <d v="2023-07-03T00:00:00"/>
        <d v="2023-07-15T00:00:00"/>
        <d v="2024-06-13T00:00:00"/>
        <d v="2023-11-19T00:00:00"/>
        <d v="2023-09-22T00:00:00"/>
        <d v="2024-05-15T00:00:00"/>
        <d v="2023-06-19T00:00:00"/>
        <d v="2024-05-22T00:00:00"/>
        <d v="2024-01-30T00:00:00"/>
        <d v="2024-03-28T00:00:00"/>
        <d v="2024-07-02T00:00:00"/>
        <d v="2024-12-06T00:00:00"/>
        <d v="2023-06-22T00:00:00"/>
        <d v="2023-11-28T00:00:00"/>
        <d v="2024-01-10T00:00:00"/>
        <d v="2024-10-03T00:00:00"/>
        <d v="2023-09-15T00:00:00"/>
        <d v="2024-10-01T00:00:00"/>
        <d v="2023-08-18T00:00:00"/>
        <d v="2024-02-16T00:00:00"/>
        <d v="2024-08-07T00:00:00"/>
        <d v="2024-09-17T00:00:00"/>
        <d v="2023-07-18T00:00:00"/>
        <d v="2023-04-04T00:00:00"/>
        <d v="2024-04-11T00:00:00"/>
        <d v="2023-04-26T00:00:00"/>
        <d v="2023-03-25T00:00:00"/>
        <d v="2023-09-01T00:00:00"/>
        <d v="2023-03-26T00:00:00"/>
        <d v="2024-06-18T00:00:00"/>
        <d v="2023-07-27T00:00:00"/>
        <d v="2024-10-31T00:00:00"/>
        <d v="2022-12-26T00:00:00"/>
        <d v="2024-04-06T00:00:00"/>
        <d v="2022-12-31T00:00:00"/>
        <d v="2022-12-24T00:00:00"/>
        <d v="2024-09-08T00:00:00"/>
        <d v="2023-12-19T00:00:00"/>
        <d v="2023-10-12T00:00:00"/>
        <d v="2023-02-03T00:00:00"/>
        <d v="2024-11-24T00:00:00"/>
        <d v="2023-06-24T00:00:00"/>
        <d v="2023-12-29T00:00:00"/>
        <d v="2023-03-01T00:00:00"/>
        <d v="2024-03-15T00:00:00"/>
        <d v="2023-04-13T00:00:00"/>
        <d v="2023-02-19T00:00:00"/>
        <d v="2023-11-26T00:00:00"/>
        <d v="2023-10-13T00:00:00"/>
        <d v="2023-07-31T00:00:00"/>
        <d v="2023-09-06T00:00:00"/>
        <d v="2024-07-08T00:00:00"/>
        <d v="2024-07-20T00:00:00"/>
        <d v="2023-12-06T00:00:00"/>
        <d v="2023-10-25T00:00:00"/>
        <d v="2023-12-31T00:00:00"/>
        <d v="2023-08-20T00:00:00"/>
        <d v="2024-10-20T00:00:00"/>
        <d v="2024-07-22T00:00:00"/>
        <d v="2024-08-21T00:00:00"/>
        <d v="2024-08-31T00:00:00"/>
        <d v="2023-04-30T00:00:00"/>
        <d v="2023-12-18T00:00:00"/>
        <d v="2023-10-22T00:00:00"/>
        <d v="2024-02-29T00:00:00"/>
        <d v="2023-09-11T00:00:00"/>
        <d v="2024-06-24T00:00:00"/>
        <d v="2023-02-05T00:00:00"/>
        <d v="2023-10-21T00:00:00"/>
        <d v="2023-08-03T00:00:00"/>
        <d v="2023-10-28T00:00:00"/>
        <d v="2023-04-15T00:00:00"/>
        <d v="2022-12-19T00:00:00"/>
        <d v="2024-02-14T00:00:00"/>
        <d v="2024-06-01T00:00:00"/>
        <d v="2023-07-23T00:00:00"/>
        <d v="2024-10-30T00:00:00"/>
        <d v="2023-12-08T00:00:00"/>
        <d v="2024-07-06T00:00:00"/>
        <d v="2023-06-20T00:00:00"/>
        <d v="2024-03-19T00:00:00"/>
        <d v="2023-02-17T00:00:00"/>
        <d v="2023-08-06T00:00:00"/>
        <d v="2022-12-21T00:00:00"/>
        <d v="2024-03-03T00:00:00"/>
        <d v="2024-02-11T00:00:00"/>
        <d v="2024-09-26T00:00:00"/>
        <d v="2023-10-01T00:00:00"/>
        <d v="2024-12-17T00:00:00"/>
        <d v="2023-04-02T00:00:00"/>
        <d v="2024-07-11T00:00:00"/>
        <d v="2024-01-20T00:00:00"/>
        <d v="2024-11-18T00:00:00"/>
        <d v="2023-03-07T00:00:00"/>
        <d v="2023-10-03T00:00:00"/>
        <d v="2024-12-14T00:00:00"/>
        <d v="2024-11-14T00:00:00"/>
        <d v="2023-02-08T00:00:00"/>
        <d v="2024-10-15T00:00:00"/>
        <d v="2024-05-30T00:00:00"/>
        <d v="2023-01-23T00:00:00"/>
        <d v="2023-11-24T00:00:00"/>
        <d v="2024-02-02T00:00:00"/>
        <d v="2024-11-21T00:00:00"/>
        <d v="2023-03-19T00:00:00"/>
        <d v="2023-05-03T00:00:00"/>
        <d v="2024-12-12T00:00:00"/>
        <d v="2024-01-12T00:00:00"/>
        <d v="2022-12-25T00:00:00"/>
        <d v="2023-02-20T00:00:00"/>
        <d v="2024-12-01T00:00:00"/>
        <d v="2023-05-12T00:00:00"/>
        <d v="2023-02-23T00:00:00"/>
        <d v="2023-05-05T00:00:00"/>
        <d v="2023-09-05T00:00:00"/>
        <d v="2024-10-17T00:00:00"/>
        <d v="2024-08-11T00:00:00"/>
        <d v="2024-09-30T00:00:00"/>
        <d v="2022-12-30T00:00:00"/>
        <d v="2024-04-04T00:00:00"/>
        <d v="2023-03-06T00:00:00"/>
        <d v="2023-10-18T00:00:00"/>
        <d v="2024-06-17T00:00:00"/>
        <d v="2024-01-14T00:00:00"/>
        <d v="2024-12-04T00:00:00"/>
        <d v="2023-11-03T00:00:00"/>
        <d v="2024-02-01T00:00:00"/>
        <d v="2024-04-28T00:00:00"/>
        <d v="2024-09-21T00:00:00"/>
        <d v="2023-02-07T00:00:00"/>
        <d v="2023-06-10T00:00:00"/>
        <d v="2024-05-19T00:00:00"/>
        <d v="2024-02-20T00:00:00"/>
        <d v="2023-03-13T00:00:00"/>
        <d v="2023-02-25T00:00:00"/>
        <d v="2023-10-17T00:00:00"/>
        <d v="2023-04-19T00:00:00"/>
        <d v="2024-02-23T00:00:00"/>
        <d v="2023-06-18T00:00:00"/>
        <d v="2024-03-26T00:00:00"/>
        <d v="2024-12-18T00:00:00"/>
        <d v="2024-11-16T00:00:00"/>
        <d v="2024-10-21T00:00:00"/>
        <d v="2024-01-26T00:00:00"/>
        <d v="2023-09-24T00:00:00"/>
        <d v="2024-02-07T00:00:00"/>
        <d v="2023-07-06T00:00:00"/>
        <d v="2024-07-17T00:00:00"/>
        <d v="2024-10-27T00:00:00"/>
        <d v="2024-07-04T00:00:00"/>
        <d v="2024-08-13T00:00:00"/>
        <d v="2024-05-05T00:00:00"/>
        <d v="2023-12-04T00:00:00"/>
        <d v="2024-02-22T00:00:00"/>
        <d v="2023-05-14T00:00:00"/>
        <d v="2023-06-08T00:00:00"/>
        <d v="2024-08-08T00:00:00"/>
        <d v="2023-06-11T00:00:00"/>
        <d v="2023-01-19T00:00:00"/>
        <d v="2023-05-10T00:00:00"/>
        <d v="2023-06-01T00:00:00"/>
        <d v="2024-05-03T00:00:00"/>
        <d v="2024-03-25T00:00:00"/>
        <d v="2023-05-22T00:00:00"/>
        <d v="2024-06-14T00:00:00"/>
        <d v="2023-08-17T00:00:00"/>
        <d v="2023-12-10T00:00:00"/>
        <d v="2024-02-27T00:00:00"/>
        <d v="2024-09-01T00:00:00"/>
        <d v="2024-08-16T00:00:00"/>
        <d v="2024-12-05T00:00:00"/>
        <d v="2023-08-12T00:00:00"/>
        <d v="2023-05-16T00:00:00"/>
        <d v="2024-09-19T00:00:00"/>
        <d v="2024-10-12T00:00:00"/>
        <d v="2024-09-12T00:00:00"/>
        <d v="2023-05-23T00:00:00"/>
        <d v="2023-11-12T00:00:00"/>
        <d v="2024-12-08T00:00:00"/>
        <d v="2023-11-18T00:00:00"/>
        <d v="2023-09-08T00:00:00"/>
        <d v="2024-02-26T00:00:00"/>
        <d v="2023-07-11T00:00:00"/>
        <d v="2023-02-02T00:00:00"/>
        <d v="2023-01-01T00:00:00"/>
        <d v="2024-03-23T00:00:00"/>
        <d v="2024-01-09T00:00:00"/>
        <d v="2023-03-04T00:00:00"/>
        <d v="2024-01-04T00:00:00"/>
        <d v="2023-09-03T00:00:00"/>
        <d v="2024-09-23T00:00:00"/>
        <d v="2023-08-29T00:00:00"/>
        <d v="2023-12-26T00:00:00"/>
        <d v="2024-04-25T00:00:00"/>
        <d v="2023-04-24T00:00:00"/>
        <d v="2024-11-23T00:00:00"/>
        <d v="2023-11-11T00:00:00"/>
        <d v="2023-08-30T00:00:00"/>
        <d v="2024-06-03T00:00:00"/>
        <d v="2024-01-29T00:00:00"/>
        <d v="2024-09-05T00:00:00"/>
        <d v="2023-02-24T00:00:00"/>
        <d v="2023-01-03T00:00:00"/>
        <d v="2024-03-09T00:00:00"/>
        <d v="2023-06-26T00:00:00"/>
        <d v="2024-06-02T00:00:00"/>
        <d v="2023-01-18T00:00:00"/>
        <d v="2023-10-15T00:00:00"/>
        <d v="2023-02-09T00:00:00"/>
        <d v="2024-11-17T00:00:00"/>
        <d v="2024-06-21T00:00:00"/>
        <d v="2024-09-24T00:00:00"/>
        <d v="2023-01-05T00:00:00"/>
        <d v="2023-07-26T00:00:00"/>
        <d v="2023-05-29T00:00:00"/>
        <d v="2023-10-23T00:00:00"/>
        <d v="2023-04-22T00:00:00"/>
        <d v="2023-02-21T00:00:00"/>
        <d v="2024-10-28T00:00:00"/>
        <d v="2024-05-10T00:00:00"/>
        <d v="2023-08-05T00:00:00"/>
        <d v="2024-07-28T00:00:00"/>
        <d v="2024-07-10T00:00:00"/>
        <d v="2023-07-28T00:00:00"/>
        <d v="2024-10-10T00:00:00"/>
        <d v="2023-04-17T00:00:00"/>
        <d v="2023-02-15T00:00:00"/>
        <d v="2024-01-19T00:00:00"/>
        <d v="2023-07-21T00:00:00"/>
        <d v="2024-10-29T00:00:00"/>
        <d v="2024-02-03T00:00:00"/>
        <d v="2023-08-08T00:00:00"/>
        <d v="2024-01-13T00:00:00"/>
        <d v="2024-09-27T00:00:00"/>
        <d v="2023-08-04T00:00:00"/>
        <d v="2023-01-28T00:00:00"/>
        <d v="2024-03-14T00:00:00"/>
        <d v="2023-03-08T00:00:00"/>
        <d v="2024-05-17T00:00:00"/>
        <d v="2023-01-24T00:00:00"/>
        <d v="2024-05-09T00:00:00"/>
        <d v="2023-05-31T00:00:00"/>
        <d v="2024-08-10T00:00:00"/>
        <d v="2024-09-25T00:00:00"/>
        <d v="2023-08-11T00:00:00"/>
        <d v="2024-01-05T00:00:00"/>
        <d v="2023-12-22T00:00:00"/>
        <d v="2023-12-28T00:00:00"/>
        <d v="2023-03-18T00:00:00"/>
        <d v="2024-11-05T00:00:00"/>
        <d v="2023-05-26T00:00:00"/>
        <d v="2024-10-14T00:00:00"/>
        <d v="2024-08-19T00:00:00"/>
        <d v="2023-03-20T00:00:00"/>
        <d v="2023-01-25T00:00:00"/>
        <d v="2023-09-29T00:00:00"/>
        <d v="2024-04-13T00:00:00"/>
        <d v="2023-07-09T00:00:00"/>
        <d v="2022-12-27T00:00:00"/>
        <d v="2023-04-12T00:00:00"/>
        <d v="2024-09-02T00:00:00"/>
        <d v="2024-07-21T00:00:00"/>
        <d v="2024-09-11T00:00:00"/>
        <d v="2024-09-16T00:00:00"/>
        <d v="2024-01-16T00:00:00"/>
        <d v="2023-01-26T00:00:00"/>
        <d v="2023-05-21T00:00:00"/>
        <d v="2024-04-21T00:00:00"/>
        <d v="2024-08-29T00:00:00"/>
        <d v="2023-11-30T00:00:00"/>
        <d v="2024-01-02T00:00:00"/>
        <d v="2024-01-18T00:00:00"/>
        <d v="2023-09-04T00:00:00"/>
        <d v="2024-07-27T00:00:00"/>
        <d v="2024-04-17T00:00:00"/>
        <d v="2024-07-23T00:00:00"/>
        <d v="2024-04-19T00:00:00"/>
        <d v="2023-09-19T00:00:00"/>
        <d v="2023-07-10T00:00:00"/>
        <d v="2024-07-30T00:00:00"/>
        <d v="2023-08-28T00:00:00"/>
        <d v="2024-06-30T00:00:00"/>
        <d v="2023-11-07T00:00:00"/>
        <d v="2024-06-20T00:00:00"/>
        <d v="2024-04-22T00:00:00"/>
        <d v="2024-08-28T00:00:00"/>
        <d v="2022-12-20T00:00:00"/>
        <d v="2024-01-25T00:00:00"/>
        <d v="2024-08-22T00:00:00"/>
        <d v="2023-10-27T00:00:00"/>
        <d v="2023-04-21T00:00:00"/>
        <d v="2023-12-30T00:00:00"/>
        <d v="2024-11-20T00:00:00"/>
        <d v="2024-02-19T00:00:00"/>
        <d v="2024-05-08T00:00:00"/>
        <d v="2024-10-13T00:00:00"/>
        <d v="2024-10-02T00:00:00"/>
        <d v="2024-09-18T00:00:00"/>
        <d v="2023-05-17T00:00:00"/>
        <d v="2024-09-13T00:00:00"/>
        <d v="2024-01-21T00:00:00"/>
        <d v="2023-05-25T00:00:00"/>
        <d v="2024-10-05T00:00:00"/>
        <d v="2023-12-13T00:00:00"/>
        <d v="2024-02-06T00:00:00"/>
        <d v="2024-11-03T00:00:00"/>
        <d v="2024-09-07T00:00:00"/>
        <d v="2023-05-08T00:00:00"/>
        <d v="2024-07-13T00:00:00"/>
        <d v="2023-11-09T00:00:00"/>
        <d v="2023-12-07T00:00:00"/>
        <d v="2024-03-21T00:00:00"/>
        <d v="2023-12-11T00:00:00"/>
        <d v="2023-08-26T00:00:00"/>
        <d v="2024-10-07T00:00:00"/>
        <d v="2023-09-28T00:00:00"/>
        <d v="2023-01-15T00:00:00"/>
        <d v="2023-04-07T00:00:00"/>
        <d v="2023-08-25T00:00:00"/>
        <d v="2023-04-20T00:00:00"/>
        <d v="2023-09-10T00:00:00"/>
        <d v="2024-06-22T00:00:00"/>
        <d v="2023-06-15T00:00:00"/>
        <d v="2023-10-31T00:00:00"/>
        <d v="2023-11-06T00:00:00"/>
        <d v="2023-12-14T00:00:00"/>
        <d v="2024-04-23T00:00:00"/>
        <d v="2023-01-29T00:00:00"/>
        <d v="2024-06-06T00:00:00"/>
        <d v="2023-10-02T00:00:00"/>
        <d v="2023-11-13T00:00:00"/>
        <d v="2024-02-24T00:00:00"/>
        <d v="2024-08-02T00:00:00"/>
        <d v="2024-05-04T00:00:00"/>
        <d v="2023-06-04T00:00:00"/>
        <d v="2024-05-29T00:00:00"/>
        <d v="2023-03-21T00:00:00"/>
        <d v="2024-03-06T00:00:00"/>
        <d v="2024-03-20T00:00:00"/>
        <d v="2024-06-04T00:00:00"/>
        <d v="2024-01-01T00:00:00"/>
        <d v="2024-03-22T00:00:00"/>
        <d v="2023-02-10T00:00:00"/>
        <d v="2024-10-22T00:00:00"/>
        <d v="2023-03-29T00:00:00"/>
        <d v="2024-08-01T00:00:00"/>
        <d v="2024-05-12T00:00:00"/>
        <d v="2023-03-05T00:00:00"/>
        <d v="2024-06-16T00:00:00"/>
        <d v="2023-05-18T00:00:00"/>
        <d v="2023-04-08T00:00:00"/>
        <d v="2023-01-17T00:00:00"/>
        <d v="2024-11-25T00:00:00"/>
        <d v="2023-05-27T00:00:00"/>
        <d v="2024-04-14T00:00:00"/>
        <d v="2023-12-12T00:00:00"/>
        <d v="2024-12-11T00:00:00"/>
        <d v="2023-02-26T00:00:00"/>
        <d v="2023-07-08T00:00:00"/>
        <d v="2023-01-08T00:00:00"/>
        <d v="2024-03-05T00:00:00"/>
        <d v="2024-05-11T00:00:00"/>
        <d v="2023-12-15T00:00:00"/>
        <d v="2023-03-17T00:00:00"/>
        <d v="2024-03-31T00:00:00"/>
        <d v="2024-07-12T00:00:00"/>
        <d v="2023-09-18T00:00:00"/>
        <d v="2024-12-10T00:00:00"/>
        <d v="2023-09-13T00:00:00"/>
        <d v="2024-04-24T00:00:00"/>
        <d v="2024-10-24T00:00:00"/>
        <d v="2024-06-07T00:00:00"/>
        <d v="2024-02-28T00:00:00"/>
        <d v="2023-11-20T00:00:00"/>
        <d v="2024-07-15T00:00:00"/>
        <d v="2024-10-18T00:00:00"/>
        <d v="2023-06-23T00:00:00"/>
        <d v="2023-05-19T00:00:00"/>
        <d v="2023-03-03T00:00:00"/>
        <d v="2024-01-17T00:00:00"/>
        <d v="2023-07-29T00:00:00"/>
        <d v="2024-05-14T00:00:00"/>
        <d v="2023-03-02T00:00:00"/>
        <d v="2023-08-23T00:00:00"/>
        <d v="2023-08-31T00:00:00"/>
        <d v="2023-05-07T00:00:00"/>
        <d v="2024-04-29T00:00:00"/>
        <d v="2023-07-07T00:00:00"/>
        <d v="2024-05-02T00:00:00"/>
        <d v="2024-07-19T00:00:00"/>
        <d v="2023-06-14T00:00:00"/>
        <d v="2023-12-21T00:00:00"/>
        <d v="2024-11-02T00:00:00"/>
        <d v="2023-04-05T00:00:00"/>
        <d v="2023-09-09T00:00:00"/>
        <d v="2023-04-14T00:00:00"/>
        <d v="2024-06-26T00:00:00"/>
        <d v="2024-04-08T00:00:00"/>
        <d v="2023-04-25T00:00:00"/>
        <d v="2024-01-07T00:00:00"/>
        <d v="2024-02-12T00:00:00"/>
        <d v="2024-09-22T00:00:00"/>
        <d v="2023-01-02T00:00:00"/>
        <d v="2023-12-20T00:00:00"/>
        <d v="2024-02-15T00:00:00"/>
        <d v="2024-04-12T00:00:00"/>
        <d v="2024-10-11T00:00:00"/>
        <d v="2023-10-06T00:00:00"/>
        <d v="2023-09-26T00:00:00"/>
        <d v="2022-12-23T00:00:00"/>
        <d v="2023-09-23T00:00:00"/>
        <d v="2024-03-01T00:00:00"/>
        <d v="2023-05-01T00:00:00"/>
        <d v="2023-04-06T00:00:00"/>
        <d v="2024-06-11T00:00:00"/>
        <d v="2023-10-30T00:00:00"/>
        <d v="2024-03-11T00:00:00"/>
        <d v="2024-09-03T00:00:00"/>
        <d v="2023-06-27T00:00:00"/>
        <d v="2024-12-09T00:00:00"/>
        <d v="2023-08-07T00:00:00"/>
        <d v="2023-10-05T00:00:00"/>
        <d v="2024-02-17T00:00:00"/>
        <d v="2024-05-07T00:00:00"/>
        <d v="2023-02-13T00:00:00"/>
        <d v="2024-06-10T00:00:00"/>
        <d v="2023-09-16T00:00:00"/>
        <d v="2024-01-06T00:00:00"/>
        <d v="2024-04-01T00:00:00"/>
        <d v="2024-04-02T00:00:00"/>
        <d v="2024-07-24T00:00:00"/>
        <d v="2024-07-09T00:00:00"/>
        <d v="2024-06-08T00:00:00"/>
        <d v="2024-10-19T00:00:00"/>
        <d v="2024-04-07T00:00:00"/>
        <d v="2024-11-13T00:00:00"/>
        <d v="2023-12-16T00:00:00"/>
        <d v="2023-03-22T00:00:00"/>
        <d v="2023-06-30T00:00:00"/>
        <d v="2024-07-25T00:00:00"/>
        <d v="2023-11-04T00:00:00"/>
        <d v="2023-09-07T00:00:00"/>
        <d v="2024-05-25T00:00:00"/>
        <d v="2023-04-10T00:00:00"/>
        <d v="2024-10-25T00:00:00"/>
        <d v="2023-05-28T00:00:00"/>
        <d v="2023-11-15T00:00:00"/>
        <d v="2023-01-16T00:00:00"/>
        <d v="2024-11-06T00:00:00"/>
        <d v="2024-05-23T00:00:00"/>
        <d v="2024-07-14T00:00:00"/>
        <d v="2023-09-21T00:00:00"/>
        <d v="2023-07-25T00:00:00"/>
        <d v="2023-06-03T00:00:00"/>
        <d v="2023-01-12T00:00:00"/>
        <d v="2023-02-16T00:00:00"/>
        <d v="2023-11-05T00:00:00"/>
        <d v="2024-02-21T00:00:00"/>
        <d v="2024-08-23T00:00:00"/>
        <d v="2023-03-10T00:00:00"/>
        <d v="2023-07-19T00:00:00"/>
        <d v="2023-10-04T00:00:00"/>
        <d v="2023-02-11T00:00:00"/>
        <d v="2024-11-09T00:00:00"/>
        <d v="2023-05-11T00:00:00"/>
        <d v="2024-06-25T00:00:00"/>
        <d v="2023-08-24T00:00:00"/>
        <d v="2024-08-20T00:00:00"/>
        <d v="2023-01-10T00:00:00"/>
        <d v="2024-11-27T00:00:00"/>
        <d v="2023-09-12T00:00:00"/>
        <d v="2024-11-11T00:00:00"/>
        <d v="2024-06-28T00:00:00"/>
        <d v="2024-01-27T00:00:00"/>
        <d v="2024-05-28T00:00:00"/>
        <d v="2023-04-28T00:00:00"/>
        <d v="2023-12-03T00:00:00"/>
        <d v="2024-08-14T00:00:00"/>
        <d v="2023-04-29T00:00:00"/>
        <d v="2024-03-07T00:00:00"/>
        <d v="2024-10-16T00:00:00"/>
        <d v="2023-01-30T00:00:00"/>
        <d v="2024-03-10T00:00:00"/>
        <d v="2024-09-04T00:00:00"/>
        <d v="2024-06-19T00:00:00"/>
        <d v="2023-10-26T00:00:00"/>
        <d v="2024-06-12T00:00:00"/>
        <d v="2024-10-06T00:00:00"/>
        <d v="2023-02-04T00:00:00"/>
        <d v="2023-04-16T00:00:00"/>
        <d v="2023-06-25T00:00:00"/>
        <d v="2023-02-18T00:00:00"/>
        <d v="2024-08-09T00:00:00"/>
        <d v="2023-06-16T00:00:00"/>
        <d v="2023-07-22T00:00:00"/>
        <d v="2023-08-27T00:00:00"/>
        <d v="2024-05-06T00:00:00"/>
        <d v="2023-01-13T00:00:00"/>
        <d v="2023-01-11T00:00:00"/>
        <d v="2023-08-13T00:00:00"/>
        <d v="2024-09-28T00:00:00"/>
        <d v="2023-11-29T00:00:00"/>
        <d v="2023-03-12T00:00:00"/>
        <d v="2023-06-21T00:00:00"/>
        <d v="2024-05-27T00:00:00"/>
        <d v="2024-06-05T00:00:00"/>
        <d v="2023-12-23T00:00:00"/>
        <d v="2024-04-30T00:00:00"/>
        <d v="2023-01-09T00:00:00"/>
        <d v="2024-02-10T00:00:00"/>
        <d v="2024-04-16T00:00:00"/>
        <d v="2023-12-17T00:00:00"/>
        <d v="2024-08-03T00:00:00"/>
        <d v="2023-11-08T00:00:00"/>
        <d v="2024-12-16T00:00:00"/>
        <d v="2024-03-12T00:00:00"/>
        <d v="2023-05-30T00:00:00"/>
        <d v="2024-04-05T00:00:00"/>
        <d v="2023-11-22T00:00:00"/>
        <d v="2024-04-26T00:00:00"/>
        <d v="2023-11-25T00:00:00"/>
      </sharedItems>
      <fieldGroup par="29"/>
    </cacheField>
    <cacheField name="Last_Login" numFmtId="164">
      <sharedItems containsSemiMixedTypes="0" containsNonDate="0" containsDate="1" containsString="0" minDate="2024-11-19T00:00:00" maxDate="2024-12-19T00:00:00" count="30">
        <d v="2024-12-13T00:00:00"/>
        <d v="2024-12-15T00:00:00"/>
        <d v="2024-12-14T00:00:00"/>
        <d v="2024-12-02T00:00:00"/>
        <d v="2024-11-19T00:00:00"/>
        <d v="2024-12-10T00:00:00"/>
        <d v="2024-12-17T00:00:00"/>
        <d v="2024-11-22T00:00:00"/>
        <d v="2024-11-20T00:00:00"/>
        <d v="2024-11-25T00:00:00"/>
        <d v="2024-11-30T00:00:00"/>
        <d v="2024-12-11T00:00:00"/>
        <d v="2024-11-27T00:00:00"/>
        <d v="2024-12-18T00:00:00"/>
        <d v="2024-11-28T00:00:00"/>
        <d v="2024-12-01T00:00:00"/>
        <d v="2024-11-23T00:00:00"/>
        <d v="2024-12-16T00:00:00"/>
        <d v="2024-11-21T00:00:00"/>
        <d v="2024-12-07T00:00:00"/>
        <d v="2024-12-12T00:00:00"/>
        <d v="2024-12-05T00:00:00"/>
        <d v="2024-12-04T00:00:00"/>
        <d v="2024-12-08T00:00:00"/>
        <d v="2024-11-24T00:00:00"/>
        <d v="2024-12-03T00:00:00"/>
        <d v="2024-11-29T00:00:00"/>
        <d v="2024-12-06T00:00:00"/>
        <d v="2024-12-09T00:00:00"/>
        <d v="2024-11-26T00:00:00"/>
      </sharedItems>
      <fieldGroup par="26"/>
    </cacheField>
    <cacheField name="No. of days of active subscription" numFmtId="0">
      <sharedItems containsSemiMixedTypes="0" containsString="0" containsNumber="1" containsInteger="1" minValue="-21" maxValue="726" count="535">
        <n v="578"/>
        <n v="622"/>
        <n v="500"/>
        <n v="671"/>
        <n v="558"/>
        <n v="429"/>
        <n v="107"/>
        <n v="197"/>
        <n v="549"/>
        <n v="378"/>
        <n v="605"/>
        <n v="263"/>
        <n v="609"/>
        <n v="76"/>
        <n v="553"/>
        <n v="196"/>
        <n v="672"/>
        <n v="544"/>
        <n v="455"/>
        <n v="514"/>
        <n v="505"/>
        <n v="163"/>
        <n v="90"/>
        <n v="372"/>
        <n v="428"/>
        <n v="214"/>
        <n v="519"/>
        <n v="185"/>
        <n v="315"/>
        <n v="245"/>
        <n v="141"/>
        <n v="-4"/>
        <n v="532"/>
        <n v="383"/>
        <n v="335"/>
        <n v="49"/>
        <n v="61"/>
        <n v="459"/>
        <n v="281"/>
        <n v="122"/>
        <n v="86"/>
        <n v="493"/>
        <n v="607"/>
        <n v="238"/>
        <n v="588"/>
        <n v="621"/>
        <n v="464"/>
        <n v="249"/>
        <n v="627"/>
        <n v="159"/>
        <n v="494"/>
        <n v="43"/>
        <n v="705"/>
        <n v="241"/>
        <n v="701"/>
        <n v="710"/>
        <n v="78"/>
        <n v="346"/>
        <n v="404"/>
        <n v="669"/>
        <n v="17"/>
        <n v="343"/>
        <n v="649"/>
        <n v="348"/>
        <n v="259"/>
        <n v="614"/>
        <n v="662"/>
        <n v="63"/>
        <n v="363"/>
        <n v="431"/>
        <n v="488"/>
        <n v="468"/>
        <n v="138"/>
        <n v="124"/>
        <n v="358"/>
        <n v="408"/>
        <n v="94"/>
        <n v="337"/>
        <n v="475"/>
        <n v="389"/>
        <n v="41"/>
        <n v="134"/>
        <n v="104"/>
        <n v="88"/>
        <n v="582"/>
        <n v="499"/>
        <n v="344"/>
        <n v="395"/>
        <n v="287"/>
        <n v="447"/>
        <n v="175"/>
        <n v="668"/>
        <n v="402"/>
        <n v="620"/>
        <n v="482"/>
        <n v="393"/>
        <n v="606"/>
        <n v="718"/>
        <n v="302"/>
        <n v="178"/>
        <n v="490"/>
        <n v="42"/>
        <n v="376"/>
        <n v="153"/>
        <n v="518"/>
        <n v="267"/>
        <n v="640"/>
        <n v="266"/>
        <n v="656"/>
        <n v="478"/>
        <n v="708"/>
        <n v="268"/>
        <n v="599"/>
        <n v="309"/>
        <n v="79"/>
        <n v="418"/>
        <n v="-8"/>
        <n v="85"/>
        <n v="323"/>
        <n v="14"/>
        <n v="529"/>
        <n v="435"/>
        <n v="-21"/>
        <n v="667"/>
        <n v="451"/>
        <n v="40"/>
        <n v="181"/>
        <n v="299"/>
        <n v="341"/>
        <n v="313"/>
        <n v="126"/>
        <n v="16"/>
        <n v="57"/>
        <n v="290"/>
        <n v="612"/>
        <n v="574"/>
        <n v="446"/>
        <n v="-20"/>
        <n v="321"/>
        <n v="660"/>
        <n v="3"/>
        <n v="20"/>
        <n v="557"/>
        <n v="647"/>
        <n v="573"/>
        <n v="47"/>
        <n v="108"/>
        <n v="50"/>
        <n v="246"/>
        <n v="639"/>
        <n v="427"/>
        <n v="170"/>
        <n v="172"/>
        <n v="334"/>
        <n v="603"/>
        <n v="-3"/>
        <n v="401"/>
        <n v="301"/>
        <n v="209"/>
        <n v="87"/>
        <n v="638"/>
        <n v="596"/>
        <n v="654"/>
        <n v="534"/>
        <n v="298"/>
        <n v="417"/>
        <n v="636"/>
        <n v="278"/>
        <n v="535"/>
        <n v="8"/>
        <n v="34"/>
        <n v="308"/>
        <n v="448"/>
        <n v="314"/>
        <n v="512"/>
        <n v="24"/>
        <n v="118"/>
        <n v="213"/>
        <n v="356"/>
        <n v="384"/>
        <n v="575"/>
        <n v="552"/>
        <n v="375"/>
        <n v="174"/>
        <n v="559"/>
        <n v="538"/>
        <n v="203"/>
        <n v="450"/>
        <n v="167"/>
        <n v="84"/>
        <n v="105"/>
        <n v="10"/>
        <n v="467"/>
        <n v="115"/>
        <n v="56"/>
        <n v="569"/>
        <n v="539"/>
        <n v="398"/>
        <n v="-17"/>
        <n v="359"/>
        <n v="373"/>
        <n v="444"/>
        <n v="295"/>
        <n v="517"/>
        <n v="489"/>
        <n v="593"/>
        <n v="689"/>
        <n v="242"/>
        <n v="339"/>
        <n v="650"/>
        <n v="349"/>
        <n v="77"/>
        <n v="352"/>
        <n v="37"/>
        <n v="713"/>
        <n v="235"/>
        <n v="584"/>
        <n v="9"/>
        <n v="486"/>
        <n v="229"/>
        <n v="576"/>
        <n v="456"/>
        <n v="554"/>
        <n v="198"/>
        <n v="-1"/>
        <n v="93"/>
        <n v="712"/>
        <n v="256"/>
        <n v="11"/>
        <n v="71"/>
        <n v="721"/>
        <n v="191"/>
        <n v="687"/>
        <n v="406"/>
        <n v="13"/>
        <n v="161"/>
        <n v="80"/>
        <n v="484"/>
        <n v="562"/>
        <n v="550"/>
        <n v="355"/>
        <n v="285"/>
        <n v="648"/>
        <n v="202"/>
        <n v="68"/>
        <n v="457"/>
        <n v="628"/>
        <n v="146"/>
        <n v="503"/>
        <n v="177"/>
        <n v="594"/>
        <n v="305"/>
        <n v="487"/>
        <n v="35"/>
        <n v="536"/>
        <n v="304"/>
        <n v="64"/>
        <n v="481"/>
        <n v="411"/>
        <n v="250"/>
        <n v="632"/>
        <n v="194"/>
        <n v="683"/>
        <n v="220"/>
        <n v="125"/>
        <n v="75"/>
        <n v="353"/>
        <n v="543"/>
        <n v="333"/>
        <n v="630"/>
        <n v="39"/>
        <n v="563"/>
        <n v="58"/>
        <n v="99"/>
        <n v="95"/>
        <n v="120"/>
        <n v="618"/>
        <n v="425"/>
        <n v="661"/>
        <n v="154"/>
        <n v="502"/>
        <n v="698"/>
        <n v="604"/>
        <n v="128"/>
        <n v="498"/>
        <n v="69"/>
        <n v="663"/>
        <n v="560"/>
        <n v="216"/>
        <n v="92"/>
        <n v="380"/>
        <n v="5"/>
        <n v="210"/>
        <n v="312"/>
        <n v="460"/>
        <n v="226"/>
        <n v="207"/>
        <n v="147"/>
        <n v="524"/>
        <n v="474"/>
        <n v="142"/>
        <n v="392"/>
        <n v="176"/>
        <n v="101"/>
        <n v="711"/>
        <n v="121"/>
        <n v="116"/>
        <n v="274"/>
        <n v="561"/>
        <n v="200"/>
        <n v="38"/>
        <n v="-18"/>
        <n v="403"/>
        <n v="615"/>
        <n v="566"/>
        <n v="137"/>
        <n v="21"/>
        <n v="221"/>
        <n v="331"/>
        <n v="548"/>
        <n v="284"/>
        <n v="347"/>
        <n v="583"/>
        <n v="716"/>
        <n v="681"/>
        <n v="680"/>
        <n v="297"/>
        <n v="73"/>
        <n v="617"/>
        <n v="144"/>
        <n v="271"/>
        <n v="360"/>
        <n v="55"/>
        <n v="684"/>
        <n v="725"/>
        <n v="291"/>
        <n v="155"/>
        <n v="531"/>
        <n v="316"/>
        <n v="385"/>
        <n v="405"/>
        <n v="248"/>
        <n v="218"/>
        <n v="686"/>
        <n v="700"/>
        <n v="386"/>
        <n v="330"/>
        <n v="338"/>
        <n v="555"/>
        <n v="436"/>
        <n v="187"/>
        <n v="294"/>
        <n v="112"/>
        <n v="219"/>
        <n v="704"/>
        <n v="286"/>
        <n v="254"/>
        <n v="255"/>
        <n v="67"/>
        <n v="501"/>
        <n v="530"/>
        <n v="354"/>
        <n v="626"/>
        <n v="136"/>
        <n v="280"/>
        <n v="653"/>
        <n v="102"/>
        <n v="2"/>
        <n v="83"/>
        <n v="556"/>
        <n v="25"/>
        <n v="371"/>
        <n v="361"/>
        <n v="391"/>
        <n v="306"/>
        <n v="674"/>
        <n v="-13"/>
        <n v="458"/>
        <n v="675"/>
        <n v="233"/>
        <n v="351"/>
        <n v="82"/>
        <n v="46"/>
        <n v="696"/>
        <n v="515"/>
        <n v="564"/>
        <n v="568"/>
        <n v="182"/>
        <n v="212"/>
        <n v="641"/>
        <n v="272"/>
        <n v="676"/>
        <n v="319"/>
        <n v="264"/>
        <n v="409"/>
        <n v="279"/>
        <n v="381"/>
        <n v="666"/>
        <n v="150"/>
        <n v="325"/>
        <n v="45"/>
        <n v="366"/>
        <n v="60"/>
        <n v="610"/>
        <n v="394"/>
        <n v="658"/>
        <n v="251"/>
        <n v="364"/>
        <n v="139"/>
        <n v="292"/>
        <n v="74"/>
        <n v="715"/>
        <n v="491"/>
        <n v="497"/>
        <n v="421"/>
        <n v="433"/>
        <n v="-16"/>
        <n v="158"/>
        <n v="726"/>
        <n v="193"/>
        <n v="430"/>
        <n v="265"/>
        <n v="-11"/>
        <n v="18"/>
        <n v="483"/>
        <n v="190"/>
        <n v="445"/>
        <n v="585"/>
        <n v="201"/>
        <n v="521"/>
        <n v="326"/>
        <n v="232"/>
        <n v="149"/>
        <n v="26"/>
        <n v="44"/>
        <n v="222"/>
        <n v="225"/>
        <n v="635"/>
        <n v="399"/>
        <n v="527"/>
        <n v="32"/>
        <n v="651"/>
        <n v="350"/>
        <n v="340"/>
        <n v="-14"/>
        <n v="652"/>
        <n v="179"/>
        <n v="119"/>
        <n v="410"/>
        <n v="27"/>
        <n v="288"/>
        <n v="567"/>
        <n v="678"/>
        <n v="205"/>
        <n v="30"/>
        <n v="307"/>
        <n v="186"/>
        <n v="192"/>
        <n v="151"/>
        <n v="230"/>
        <n v="51"/>
        <n v="438"/>
        <n v="516"/>
        <n v="537"/>
        <n v="706"/>
        <n v="657"/>
        <n v="244"/>
        <n v="422"/>
        <n v="424"/>
        <n v="416"/>
        <n v="132"/>
        <n v="22"/>
        <n v="570"/>
        <n v="160"/>
        <n v="472"/>
        <n v="480"/>
        <n v="525"/>
        <n v="589"/>
        <n v="679"/>
        <n v="506"/>
        <n v="7"/>
        <n v="157"/>
        <n v="526"/>
        <n v="581"/>
        <n v="4"/>
        <n v="665"/>
        <n v="434"/>
        <n v="53"/>
        <n v="440"/>
        <n v="616"/>
        <n v="685"/>
        <n v="655"/>
        <n v="322"/>
        <n v="465"/>
        <n v="586"/>
        <n v="317"/>
        <n v="0"/>
        <n v="183"/>
        <n v="52"/>
        <n v="645"/>
        <n v="479"/>
        <n v="253"/>
        <n v="611"/>
        <n v="15"/>
        <n v="66"/>
        <n v="602"/>
        <n v="140"/>
        <n v="293"/>
        <n v="454"/>
        <n v="642"/>
        <n v="171"/>
        <n v="169"/>
        <n v="277"/>
        <n v="211"/>
        <n v="462"/>
        <n v="597"/>
        <n v="-12"/>
        <n v="72"/>
        <n v="624"/>
        <n v="699"/>
        <n v="300"/>
        <n v="370"/>
        <n v="228"/>
        <n v="545"/>
        <n v="257"/>
        <n v="492"/>
        <n v="690"/>
        <n v="303"/>
        <n v="342"/>
        <n v="217"/>
        <n v="130"/>
        <n v="-5"/>
        <n v="247"/>
        <n v="461"/>
        <n v="215"/>
      </sharedItems>
    </cacheField>
    <cacheField name="Monthly_Price" numFmtId="0">
      <sharedItems containsSemiMixedTypes="0" containsString="0" containsNumber="1" minValue="7.99" maxValue="15.99"/>
    </cacheField>
    <cacheField name="Subscription Plan" numFmtId="0">
      <sharedItems count="3">
        <s v="Basic"/>
        <s v="Standard"/>
        <s v="Premium"/>
      </sharedItems>
    </cacheField>
    <cacheField name="Watch_Hours" numFmtId="0">
      <sharedItems containsSemiMixedTypes="0" containsString="0" containsNumber="1" containsInteger="1" minValue="10" maxValue="500" count="424">
        <n v="49"/>
        <n v="161"/>
        <n v="87"/>
        <n v="321"/>
        <n v="386"/>
        <n v="408"/>
        <n v="475"/>
        <n v="258"/>
        <n v="183"/>
        <n v="164"/>
        <n v="411"/>
        <n v="160"/>
        <n v="348"/>
        <n v="451"/>
        <n v="69"/>
        <n v="166"/>
        <n v="449"/>
        <n v="441"/>
        <n v="224"/>
        <n v="44"/>
        <n v="202"/>
        <n v="39"/>
        <n v="319"/>
        <n v="150"/>
        <n v="496"/>
        <n v="347"/>
        <n v="201"/>
        <n v="415"/>
        <n v="32"/>
        <n v="338"/>
        <n v="52"/>
        <n v="447"/>
        <n v="312"/>
        <n v="406"/>
        <n v="350"/>
        <n v="99"/>
        <n v="53"/>
        <n v="484"/>
        <n v="211"/>
        <n v="248"/>
        <n v="197"/>
        <n v="253"/>
        <n v="352"/>
        <n v="97"/>
        <n v="283"/>
        <n v="307"/>
        <n v="203"/>
        <n v="22"/>
        <n v="382"/>
        <n v="302"/>
        <n v="76"/>
        <n v="125"/>
        <n v="113"/>
        <n v="272"/>
        <n v="19"/>
        <n v="204"/>
        <n v="345"/>
        <n v="294"/>
        <n v="318"/>
        <n v="396"/>
        <n v="455"/>
        <n v="175"/>
        <n v="36"/>
        <n v="349"/>
        <n v="262"/>
        <n v="378"/>
        <n v="469"/>
        <n v="471"/>
        <n v="298"/>
        <n v="331"/>
        <n v="238"/>
        <n v="231"/>
        <n v="457"/>
        <n v="373"/>
        <n v="11"/>
        <n v="425"/>
        <n v="483"/>
        <n v="55"/>
        <n v="375"/>
        <n v="336"/>
        <n v="196"/>
        <n v="285"/>
        <n v="155"/>
        <n v="275"/>
        <n v="341"/>
        <n v="456"/>
        <n v="15"/>
        <n v="410"/>
        <n v="29"/>
        <n v="427"/>
        <n v="192"/>
        <n v="88"/>
        <n v="127"/>
        <n v="327"/>
        <n v="10"/>
        <n v="181"/>
        <n v="380"/>
        <n v="444"/>
        <n v="83"/>
        <n v="452"/>
        <n v="89"/>
        <n v="359"/>
        <n v="487"/>
        <n v="337"/>
        <n v="397"/>
        <n v="200"/>
        <n v="464"/>
        <n v="495"/>
        <n v="286"/>
        <n v="446"/>
        <n v="342"/>
        <n v="491"/>
        <n v="239"/>
        <n v="106"/>
        <n v="388"/>
        <n v="368"/>
        <n v="325"/>
        <n v="42"/>
        <n v="344"/>
        <n v="77"/>
        <n v="237"/>
        <n v="480"/>
        <n v="152"/>
        <n v="308"/>
        <n v="14"/>
        <n v="233"/>
        <n v="169"/>
        <n v="358"/>
        <n v="404"/>
        <n v="131"/>
        <n v="478"/>
        <n v="395"/>
        <n v="385"/>
        <n v="280"/>
        <n v="433"/>
        <n v="460"/>
        <n v="374"/>
        <n v="147"/>
        <n v="129"/>
        <n v="217"/>
        <n v="426"/>
        <n v="81"/>
        <n v="296"/>
        <n v="466"/>
        <n v="424"/>
        <n v="413"/>
        <n v="278"/>
        <n v="351"/>
        <n v="354"/>
        <n v="176"/>
        <n v="482"/>
        <n v="163"/>
        <n v="419"/>
        <n v="405"/>
        <n v="328"/>
        <n v="85"/>
        <n v="245"/>
        <n v="216"/>
        <n v="326"/>
        <n v="91"/>
        <n v="16"/>
        <n v="100"/>
        <n v="37"/>
        <n v="48"/>
        <n v="371"/>
        <n v="134"/>
        <n v="172"/>
        <n v="490"/>
        <n v="291"/>
        <n v="119"/>
        <n v="35"/>
        <n v="132"/>
        <n v="281"/>
        <n v="73"/>
        <n v="365"/>
        <n v="61"/>
        <n v="399"/>
        <n v="102"/>
        <n v="92"/>
        <n v="295"/>
        <n v="139"/>
        <n v="416"/>
        <n v="173"/>
        <n v="75"/>
        <n v="421"/>
        <n v="180"/>
        <n v="381"/>
        <n v="263"/>
        <n v="429"/>
        <n v="26"/>
        <n v="101"/>
        <n v="461"/>
        <n v="246"/>
        <n v="322"/>
        <n v="459"/>
        <n v="74"/>
        <n v="54"/>
        <n v="292"/>
        <n v="23"/>
        <n v="221"/>
        <n v="40"/>
        <n v="360"/>
        <n v="30"/>
        <n v="222"/>
        <n v="168"/>
        <n v="317"/>
        <n v="420"/>
        <n v="162"/>
        <n v="63"/>
        <n v="209"/>
        <n v="311"/>
        <n v="293"/>
        <n v="329"/>
        <n v="141"/>
        <n v="145"/>
        <n v="250"/>
        <n v="243"/>
        <n v="392"/>
        <n v="389"/>
        <n v="414"/>
        <n v="494"/>
        <n v="109"/>
        <n v="305"/>
        <n v="256"/>
        <n v="214"/>
        <n v="144"/>
        <n v="474"/>
        <n v="498"/>
        <n v="84"/>
        <n v="210"/>
        <n v="174"/>
        <n v="264"/>
        <n v="70"/>
        <n v="436"/>
        <n v="394"/>
        <n v="98"/>
        <n v="276"/>
        <n v="251"/>
        <n v="136"/>
        <n v="254"/>
        <n v="108"/>
        <n v="120"/>
        <n v="118"/>
        <n v="138"/>
        <n v="178"/>
        <n v="105"/>
        <n v="154"/>
        <n v="240"/>
        <n v="477"/>
        <n v="171"/>
        <n v="33"/>
        <n v="193"/>
        <n v="153"/>
        <n v="140"/>
        <n v="128"/>
        <n v="133"/>
        <n v="28"/>
        <n v="453"/>
        <n v="186"/>
        <n v="287"/>
        <n v="45"/>
        <n v="463"/>
        <n v="241"/>
        <n v="123"/>
        <n v="103"/>
        <n v="470"/>
        <n v="277"/>
        <n v="158"/>
        <n v="309"/>
        <n v="289"/>
        <n v="432"/>
        <n v="393"/>
        <n v="43"/>
        <n v="370"/>
        <n v="343"/>
        <n v="391"/>
        <n v="335"/>
        <n v="353"/>
        <n v="401"/>
        <n v="20"/>
        <n v="167"/>
        <n v="13"/>
        <n v="282"/>
        <n v="249"/>
        <n v="12"/>
        <n v="57"/>
        <n v="247"/>
        <n v="25"/>
        <n v="315"/>
        <n v="207"/>
        <n v="190"/>
        <n v="227"/>
        <n v="479"/>
        <n v="205"/>
        <n v="64"/>
        <n v="78"/>
        <n v="195"/>
        <n v="454"/>
        <n v="187"/>
        <n v="257"/>
        <n v="362"/>
        <n v="439"/>
        <n v="356"/>
        <n v="17"/>
        <n v="270"/>
        <n v="301"/>
        <n v="423"/>
        <n v="130"/>
        <n v="383"/>
        <n v="361"/>
        <n v="148"/>
        <n v="379"/>
        <n v="316"/>
        <n v="418"/>
        <n v="252"/>
        <n v="146"/>
        <n v="440"/>
        <n v="376"/>
        <n v="137"/>
        <n v="486"/>
        <n v="38"/>
        <n v="442"/>
        <n v="96"/>
        <n v="184"/>
        <n v="50"/>
        <n v="299"/>
        <n v="34"/>
        <n v="273"/>
        <n v="47"/>
        <n v="274"/>
        <n v="208"/>
        <n v="56"/>
        <n v="62"/>
        <n v="182"/>
        <n v="468"/>
        <n v="445"/>
        <n v="279"/>
        <n v="422"/>
        <n v="235"/>
        <n v="198"/>
        <n v="165"/>
        <n v="93"/>
        <n v="82"/>
        <n v="27"/>
        <n v="330"/>
        <n v="462"/>
        <n v="364"/>
        <n v="499"/>
        <n v="417"/>
        <n v="215"/>
        <n v="234"/>
        <n v="191"/>
        <n v="366"/>
        <n v="259"/>
        <n v="135"/>
        <n v="465"/>
        <n v="212"/>
        <n v="185"/>
        <n v="124"/>
        <n v="58"/>
        <n v="223"/>
        <n v="485"/>
        <n v="46"/>
        <n v="467"/>
        <n v="267"/>
        <n v="266"/>
        <n v="297"/>
        <n v="303"/>
        <n v="438"/>
        <n v="177"/>
        <n v="304"/>
        <n v="90"/>
        <n v="170"/>
        <n v="369"/>
        <n v="339"/>
        <n v="110"/>
        <n v="412"/>
        <n v="390"/>
        <n v="121"/>
        <n v="112"/>
        <n v="306"/>
        <n v="290"/>
        <n v="384"/>
        <n v="24"/>
        <n v="18"/>
        <n v="409"/>
        <n v="115"/>
        <n v="71"/>
        <n v="68"/>
        <n v="443"/>
        <n v="437"/>
        <n v="346"/>
        <n v="188"/>
        <n v="355"/>
        <n v="450"/>
        <n v="157"/>
        <n v="65"/>
        <n v="219"/>
        <n v="435"/>
        <n v="500"/>
        <n v="104"/>
        <n v="220"/>
        <n v="21"/>
        <n v="313"/>
        <n v="206"/>
        <n v="242"/>
        <n v="225"/>
        <n v="473"/>
        <n v="236"/>
        <n v="268"/>
        <n v="300"/>
        <n v="179"/>
        <n v="116"/>
        <n v="492"/>
        <n v="159"/>
        <n v="332"/>
        <n v="367"/>
        <n v="472"/>
        <n v="357"/>
        <n v="448"/>
        <n v="114"/>
        <n v="493"/>
        <n v="122"/>
        <n v="59"/>
      </sharedItems>
    </cacheField>
    <cacheField name="Favorite_Genre" numFmtId="0">
      <sharedItems count="7">
        <s v="Action"/>
        <s v="Drama"/>
        <s v="Sci-Fi"/>
        <s v="Documentary"/>
        <s v="Horror"/>
        <s v="Comedy"/>
        <s v="Romance"/>
      </sharedItems>
    </cacheField>
    <cacheField name="Active_Devices" numFmtId="0">
      <sharedItems containsSemiMixedTypes="0" containsString="0" containsNumber="1" containsInteger="1" minValue="1" maxValue="5" count="5">
        <n v="3"/>
        <n v="1"/>
        <n v="2"/>
        <n v="5"/>
        <n v="4"/>
      </sharedItems>
    </cacheField>
    <cacheField name="Profile_Count" numFmtId="0">
      <sharedItems containsSemiMixedTypes="0" containsString="0" containsNumber="1" containsInteger="1" minValue="1" maxValue="6"/>
    </cacheField>
    <cacheField name="Parental_Controls" numFmtId="0">
      <sharedItems/>
    </cacheField>
    <cacheField name="Total_Movies_Watched" numFmtId="0">
      <sharedItems containsSemiMixedTypes="0" containsString="0" containsNumber="1" containsInteger="1" minValue="12" maxValue="1000" count="614">
        <n v="641"/>
        <n v="192"/>
        <n v="260"/>
        <n v="61"/>
        <n v="230"/>
        <n v="837"/>
        <n v="510"/>
        <n v="907"/>
        <n v="676"/>
        <n v="406"/>
        <n v="352"/>
        <n v="391"/>
        <n v="501"/>
        <n v="995"/>
        <n v="222"/>
        <n v="788"/>
        <n v="369"/>
        <n v="228"/>
        <n v="827"/>
        <n v="983"/>
        <n v="109"/>
        <n v="181"/>
        <n v="842"/>
        <n v="40"/>
        <n v="431"/>
        <n v="415"/>
        <n v="902"/>
        <n v="769"/>
        <n v="588"/>
        <n v="528"/>
        <n v="467"/>
        <n v="73"/>
        <n v="895"/>
        <n v="801"/>
        <n v="96"/>
        <n v="849"/>
        <n v="515"/>
        <n v="657"/>
        <n v="426"/>
        <n v="309"/>
        <n v="141"/>
        <n v="112"/>
        <n v="836"/>
        <n v="785"/>
        <n v="857"/>
        <n v="347"/>
        <n v="707"/>
        <n v="49"/>
        <n v="853"/>
        <n v="970"/>
        <n v="490"/>
        <n v="201"/>
        <n v="741"/>
        <n v="928"/>
        <n v="80"/>
        <n v="453"/>
        <n v="943"/>
        <n v="348"/>
        <n v="606"/>
        <n v="214"/>
        <n v="334"/>
        <n v="155"/>
        <n v="571"/>
        <n v="56"/>
        <n v="748"/>
        <n v="603"/>
        <n v="990"/>
        <n v="831"/>
        <n v="420"/>
        <n v="754"/>
        <n v="782"/>
        <n v="557"/>
        <n v="552"/>
        <n v="356"/>
        <n v="161"/>
        <n v="17"/>
        <n v="366"/>
        <n v="758"/>
        <n v="936"/>
        <n v="13"/>
        <n v="305"/>
        <n v="755"/>
        <n v="27"/>
        <n v="734"/>
        <n v="687"/>
        <n v="826"/>
        <n v="450"/>
        <n v="159"/>
        <n v="367"/>
        <n v="786"/>
        <n v="962"/>
        <n v="482"/>
        <n v="451"/>
        <n v="22"/>
        <n v="848"/>
        <n v="524"/>
        <n v="76"/>
        <n v="959"/>
        <n v="148"/>
        <n v="338"/>
        <n v="720"/>
        <n v="387"/>
        <n v="624"/>
        <n v="636"/>
        <n v="429"/>
        <n v="832"/>
        <n v="63"/>
        <n v="52"/>
        <n v="909"/>
        <n v="704"/>
        <n v="751"/>
        <n v="185"/>
        <n v="503"/>
        <n v="549"/>
        <n v="434"/>
        <n v="377"/>
        <n v="380"/>
        <n v="315"/>
        <n v="968"/>
        <n v="757"/>
        <n v="560"/>
        <n v="456"/>
        <n v="780"/>
        <n v="168"/>
        <n v="350"/>
        <n v="341"/>
        <n v="392"/>
        <n v="95"/>
        <n v="186"/>
        <n v="543"/>
        <n v="858"/>
        <n v="906"/>
        <n v="808"/>
        <n v="84"/>
        <n v="247"/>
        <n v="190"/>
        <n v="390"/>
        <n v="203"/>
        <n v="26"/>
        <n v="819"/>
        <n v="872"/>
        <n v="394"/>
        <n v="411"/>
        <n v="977"/>
        <n v="781"/>
        <n v="330"/>
        <n v="163"/>
        <n v="885"/>
        <n v="123"/>
        <n v="830"/>
        <n v="770"/>
        <n v="753"/>
        <n v="38"/>
        <n v="386"/>
        <n v="874"/>
        <n v="695"/>
        <n v="803"/>
        <n v="268"/>
        <n v="62"/>
        <n v="737"/>
        <n v="923"/>
        <n v="85"/>
        <n v="59"/>
        <n v="590"/>
        <n v="561"/>
        <n v="964"/>
        <n v="897"/>
        <n v="432"/>
        <n v="881"/>
        <n v="331"/>
        <n v="321"/>
        <n v="244"/>
        <n v="841"/>
        <n v="344"/>
        <n v="908"/>
        <n v="233"/>
        <n v="170"/>
        <n v="945"/>
        <n v="217"/>
        <n v="664"/>
        <n v="679"/>
        <n v="242"/>
        <n v="541"/>
        <n v="108"/>
        <n v="343"/>
        <n v="477"/>
        <n v="767"/>
        <n v="12"/>
        <n v="920"/>
        <n v="607"/>
        <n v="346"/>
        <n v="668"/>
        <n v="317"/>
        <n v="297"/>
        <n v="866"/>
        <n v="286"/>
        <n v="938"/>
        <n v="264"/>
        <n v="44"/>
        <n v="944"/>
        <n v="542"/>
        <n v="31"/>
        <n v="358"/>
        <n v="961"/>
        <n v="623"/>
        <n v="466"/>
        <n v="860"/>
        <n v="410"/>
        <n v="69"/>
        <n v="424"/>
        <n v="132"/>
        <n v="818"/>
        <n v="813"/>
        <n v="362"/>
        <n v="573"/>
        <n v="659"/>
        <n v="653"/>
        <n v="577"/>
        <n v="802"/>
        <n v="702"/>
        <n v="92"/>
        <n v="582"/>
        <n v="609"/>
        <n v="559"/>
        <n v="706"/>
        <n v="1000"/>
        <n v="586"/>
        <n v="468"/>
        <n v="370"/>
        <n v="829"/>
        <n v="670"/>
        <n v="154"/>
        <n v="587"/>
        <n v="158"/>
        <n v="700"/>
        <n v="310"/>
        <n v="237"/>
        <n v="774"/>
        <n v="532"/>
        <n v="727"/>
        <n v="271"/>
        <n v="958"/>
        <n v="202"/>
        <n v="899"/>
        <n v="465"/>
        <n v="459"/>
        <n v="611"/>
        <n v="929"/>
        <n v="39"/>
        <n v="520"/>
        <n v="593"/>
        <n v="472"/>
        <n v="229"/>
        <n v="487"/>
        <n v="105"/>
        <n v="871"/>
        <n v="206"/>
        <n v="701"/>
        <n v="505"/>
        <n v="239"/>
        <n v="115"/>
        <n v="142"/>
        <n v="744"/>
        <n v="820"/>
        <n v="940"/>
        <n v="135"/>
        <n v="322"/>
        <n v="60"/>
        <n v="865"/>
        <n v="526"/>
        <n v="389"/>
        <n v="922"/>
        <n v="485"/>
        <n v="717"/>
        <n v="833"/>
        <n v="304"/>
        <n v="522"/>
        <n v="177"/>
        <n v="811"/>
        <n v="407"/>
        <n v="804"/>
        <n v="564"/>
        <n v="625"/>
        <n v="378"/>
        <n v="544"/>
        <n v="807"/>
        <n v="235"/>
        <n v="763"/>
        <n v="475"/>
        <n v="102"/>
        <n v="364"/>
        <n v="562"/>
        <n v="481"/>
        <n v="469"/>
        <n v="708"/>
        <n v="236"/>
        <n v="784"/>
        <n v="714"/>
        <n v="775"/>
        <n v="773"/>
        <n v="412"/>
        <n v="160"/>
        <n v="266"/>
        <n v="89"/>
        <n v="905"/>
        <n v="585"/>
        <n v="65"/>
        <n v="891"/>
        <n v="999"/>
        <n v="263"/>
        <n v="973"/>
        <n v="724"/>
        <n v="725"/>
        <n v="726"/>
        <n v="90"/>
        <n v="617"/>
        <n v="246"/>
        <n v="484"/>
        <n v="418"/>
        <n v="637"/>
        <n v="693"/>
        <n v="308"/>
        <n v="843"/>
        <n v="886"/>
        <n v="537"/>
        <n v="409"/>
        <n v="988"/>
        <n v="996"/>
        <n v="713"/>
        <n v="869"/>
        <n v="563"/>
        <n v="889"/>
        <n v="743"/>
        <n v="400"/>
        <n v="359"/>
        <n v="711"/>
        <n v="581"/>
        <n v="381"/>
        <n v="792"/>
        <n v="221"/>
        <n v="914"/>
        <n v="492"/>
        <n v="925"/>
        <n v="183"/>
        <n v="174"/>
        <n v="709"/>
        <n v="783"/>
        <n v="738"/>
        <n v="997"/>
        <n v="722"/>
        <n v="316"/>
        <n v="455"/>
        <n v="985"/>
        <n v="718"/>
        <n v="253"/>
        <n v="479"/>
        <n v="932"/>
        <n v="175"/>
        <n v="591"/>
        <n v="776"/>
        <n v="730"/>
        <n v="312"/>
        <n v="539"/>
        <n v="340"/>
        <n v="746"/>
        <n v="939"/>
        <n v="435"/>
        <n v="292"/>
        <n v="103"/>
        <n v="525"/>
        <n v="428"/>
        <n v="887"/>
        <n v="546"/>
        <n v="417"/>
        <n v="579"/>
        <n v="672"/>
        <n v="225"/>
        <n v="324"/>
        <n v="793"/>
        <n v="133"/>
        <n v="851"/>
        <n v="646"/>
        <n v="336"/>
        <n v="326"/>
        <n v="699"/>
        <n v="918"/>
        <n v="285"/>
        <n v="463"/>
        <n v="875"/>
        <n v="273"/>
        <n v="488"/>
        <n v="30"/>
        <n v="139"/>
        <n v="393"/>
        <n v="77"/>
        <n v="821"/>
        <n v="265"/>
        <n v="416"/>
        <n v="969"/>
        <n v="732"/>
        <n v="989"/>
        <n v="578"/>
        <n v="474"/>
        <n v="512"/>
        <n v="280"/>
        <n v="494"/>
        <n v="697"/>
        <n v="879"/>
        <n v="442"/>
        <n v="514"/>
        <n v="120"/>
        <n v="231"/>
        <n v="374"/>
        <n v="25"/>
        <n v="180"/>
        <n v="666"/>
        <n v="385"/>
        <n v="379"/>
        <n v="57"/>
        <n v="861"/>
        <n v="399"/>
        <n v="765"/>
        <n v="667"/>
        <n v="208"/>
        <n v="382"/>
        <n v="855"/>
        <n v="592"/>
        <n v="633"/>
        <n v="883"/>
        <n v="267"/>
        <n v="710"/>
        <n v="805"/>
        <n v="209"/>
        <n v="178"/>
        <n v="257"/>
        <n v="994"/>
        <n v="476"/>
        <n v="150"/>
        <n v="580"/>
        <n v="284"/>
        <n v="688"/>
        <n v="93"/>
        <n v="799"/>
        <n v="327"/>
        <n v="685"/>
        <n v="604"/>
        <n v="597"/>
        <n v="50"/>
        <n v="987"/>
        <n v="817"/>
        <n v="361"/>
        <n v="146"/>
        <n v="313"/>
        <n v="67"/>
        <n v="113"/>
        <n v="608"/>
        <n v="207"/>
        <n v="118"/>
        <n v="523"/>
        <n v="824"/>
        <n v="647"/>
        <n v="518"/>
        <n v="33"/>
        <n v="660"/>
        <n v="517"/>
        <n v="882"/>
        <n v="349"/>
        <n v="619"/>
        <n v="742"/>
        <n v="18"/>
        <n v="357"/>
        <n v="946"/>
        <n v="890"/>
        <n v="583"/>
        <n v="205"/>
        <n v="107"/>
        <n v="439"/>
        <n v="535"/>
        <n v="615"/>
        <n v="277"/>
        <n v="952"/>
        <n v="976"/>
        <n v="91"/>
        <n v="683"/>
        <n v="53"/>
        <n v="694"/>
        <n v="696"/>
        <n v="862"/>
        <n v="631"/>
        <n v="144"/>
        <n v="759"/>
        <n v="682"/>
        <n v="255"/>
        <n v="151"/>
        <n v="421"/>
        <n v="354"/>
        <n v="796"/>
        <n v="196"/>
        <n v="684"/>
        <n v="51"/>
        <n v="499"/>
        <n v="179"/>
        <n v="191"/>
        <n v="42"/>
        <n v="287"/>
        <n v="651"/>
        <n v="396"/>
        <n v="75"/>
        <n v="632"/>
        <n v="188"/>
        <n v="838"/>
        <n v="295"/>
        <n v="844"/>
        <n v="502"/>
        <n v="423"/>
        <n v="97"/>
        <n v="735"/>
        <n v="131"/>
        <n v="213"/>
        <n v="601"/>
        <n v="291"/>
        <n v="198"/>
        <n v="919"/>
        <n v="483"/>
        <n v="645"/>
        <n v="471"/>
        <n v="355"/>
        <n v="634"/>
        <n v="942"/>
        <n v="328"/>
        <n v="527"/>
        <n v="509"/>
        <n v="655"/>
        <n v="750"/>
        <n v="127"/>
        <n v="216"/>
        <n v="376"/>
        <n v="232"/>
        <n v="240"/>
        <n v="698"/>
        <n v="951"/>
        <n v="302"/>
        <n v="568"/>
        <n v="318"/>
        <n v="648"/>
        <n v="975"/>
        <n v="15"/>
        <n v="791"/>
        <n v="779"/>
        <n v="104"/>
        <n v="570"/>
        <n v="998"/>
        <n v="458"/>
        <n v="187"/>
        <n v="900"/>
        <n v="194"/>
        <n v="184"/>
        <n v="182"/>
        <n v="981"/>
        <n v="489"/>
        <n v="445"/>
        <n v="464"/>
        <n v="162"/>
        <n v="218"/>
        <n v="513"/>
        <n v="551"/>
        <n v="274"/>
        <n v="605"/>
        <n v="156"/>
        <n v="778"/>
        <n v="616"/>
        <n v="314"/>
        <n v="413"/>
        <n v="680"/>
        <n v="569"/>
        <n v="256"/>
        <n v="138"/>
        <n v="461"/>
        <n v="20"/>
        <n v="276"/>
        <n v="28"/>
        <n v="79"/>
        <n v="760"/>
        <n v="800"/>
        <n v="226"/>
        <n v="498"/>
        <n v="950"/>
        <n v="245"/>
        <n v="70"/>
        <n v="536"/>
        <n v="493"/>
        <n v="589"/>
        <n v="752"/>
        <n v="903"/>
        <n v="600"/>
        <n v="446"/>
        <n v="797"/>
        <n v="665"/>
        <n v="491"/>
        <n v="521"/>
        <n v="506"/>
        <n v="896"/>
        <n v="29"/>
        <n v="614"/>
        <n v="238"/>
        <n v="404"/>
        <n v="430"/>
        <n v="626"/>
        <n v="749"/>
        <n v="669"/>
        <n v="323"/>
        <n v="507"/>
        <n v="594"/>
        <n v="319"/>
      </sharedItems>
    </cacheField>
    <cacheField name="Total_Series_Watched" numFmtId="0">
      <sharedItems containsSemiMixedTypes="0" containsString="0" containsNumber="1" containsInteger="1" minValue="1" maxValue="200"/>
    </cacheField>
    <cacheField name="Country" numFmtId="0">
      <sharedItems count="7">
        <s v="USA"/>
        <s v="Canada"/>
        <s v="UK"/>
        <s v="India"/>
        <s v="Australia"/>
        <s v="Germany"/>
        <s v="France"/>
      </sharedItems>
    </cacheField>
    <cacheField name="Payment_Method" numFmtId="0">
      <sharedItems count="4">
        <s v="PayPal"/>
        <s v="Debit Card"/>
        <s v="Credit Card"/>
        <s v="Cryptocurrency"/>
      </sharedItems>
    </cacheField>
    <cacheField name="Language_Preference" numFmtId="0">
      <sharedItems count="6">
        <s v="Hindi"/>
        <s v="German"/>
        <s v="Mandarin"/>
        <s v="Spanish"/>
        <s v="English"/>
        <s v="French"/>
      </sharedItems>
    </cacheField>
    <cacheField name="Recommended_Content_Count" numFmtId="0">
      <sharedItems containsSemiMixedTypes="0" containsString="0" containsNumber="1" containsInteger="1" minValue="0" maxValue="100"/>
    </cacheField>
    <cacheField name="Average_Rating_Given" numFmtId="0">
      <sharedItems containsSemiMixedTypes="0" containsString="0" containsNumber="1" minValue="3" maxValue="5"/>
    </cacheField>
    <cacheField name="Has_Downloaded_Content" numFmtId="0">
      <sharedItems count="2">
        <b v="0"/>
        <b v="1"/>
      </sharedItems>
    </cacheField>
    <cacheField name="Membership_Status" numFmtId="0">
      <sharedItems count="1">
        <s v="Active"/>
      </sharedItems>
    </cacheField>
    <cacheField name="Loyalty_Points" numFmtId="0">
      <sharedItems containsSemiMixedTypes="0" containsString="0" containsNumber="1" containsInteger="1" minValue="3" maxValue="4990" count="924">
        <n v="2878"/>
        <n v="2291"/>
        <n v="1692"/>
        <n v="952"/>
        <n v="1823"/>
        <n v="33"/>
        <n v="755"/>
        <n v="2866"/>
        <n v="336"/>
        <n v="3898"/>
        <n v="650"/>
        <n v="185"/>
        <n v="1547"/>
        <n v="3788"/>
        <n v="1051"/>
        <n v="633"/>
        <n v="4133"/>
        <n v="1159"/>
        <n v="4673"/>
        <n v="4200"/>
        <n v="3607"/>
        <n v="4602"/>
        <n v="256"/>
        <n v="2406"/>
        <n v="1394"/>
        <n v="1856"/>
        <n v="1665"/>
        <n v="2759"/>
        <n v="3433"/>
        <n v="3966"/>
        <n v="4185"/>
        <n v="784"/>
        <n v="3428"/>
        <n v="4245"/>
        <n v="2580"/>
        <n v="2779"/>
        <n v="2318"/>
        <n v="827"/>
        <n v="2670"/>
        <n v="2409"/>
        <n v="1577"/>
        <n v="4072"/>
        <n v="3432"/>
        <n v="4511"/>
        <n v="583"/>
        <n v="3626"/>
        <n v="476"/>
        <n v="4114"/>
        <n v="1581"/>
        <n v="1293"/>
        <n v="1744"/>
        <n v="448"/>
        <n v="3398"/>
        <n v="4691"/>
        <n v="4674"/>
        <n v="3641"/>
        <n v="1765"/>
        <n v="3462"/>
        <n v="790"/>
        <n v="4732"/>
        <n v="4599"/>
        <n v="965"/>
        <n v="1155"/>
        <n v="1110"/>
        <n v="1911"/>
        <n v="1721"/>
        <n v="353"/>
        <n v="423"/>
        <n v="344"/>
        <n v="4117"/>
        <n v="3983"/>
        <n v="3941"/>
        <n v="3085"/>
        <n v="48"/>
        <n v="1520"/>
        <n v="935"/>
        <n v="4641"/>
        <n v="2941"/>
        <n v="1325"/>
        <n v="4465"/>
        <n v="3517"/>
        <n v="1672"/>
        <n v="2164"/>
        <n v="3663"/>
        <n v="2845"/>
        <n v="2390"/>
        <n v="234"/>
        <n v="3975"/>
        <n v="561"/>
        <n v="4647"/>
        <n v="581"/>
        <n v="1250"/>
        <n v="3441"/>
        <n v="3211"/>
        <n v="647"/>
        <n v="3751"/>
        <n v="2925"/>
        <n v="4646"/>
        <n v="2867"/>
        <n v="4131"/>
        <n v="2927"/>
        <n v="3314"/>
        <n v="1782"/>
        <n v="1938"/>
        <n v="3935"/>
        <n v="3206"/>
        <n v="2523"/>
        <n v="2727"/>
        <n v="2864"/>
        <n v="3698"/>
        <n v="1531"/>
        <n v="4884"/>
        <n v="3633"/>
        <n v="4719"/>
        <n v="3161"/>
        <n v="944"/>
        <n v="2757"/>
        <n v="727"/>
        <n v="3496"/>
        <n v="4293"/>
        <n v="1357"/>
        <n v="3596"/>
        <n v="613"/>
        <n v="2381"/>
        <n v="2159"/>
        <n v="119"/>
        <n v="2798"/>
        <n v="496"/>
        <n v="3599"/>
        <n v="1752"/>
        <n v="3568"/>
        <n v="4361"/>
        <n v="1176"/>
        <n v="1849"/>
        <n v="3953"/>
        <n v="3277"/>
        <n v="1572"/>
        <n v="2676"/>
        <n v="3053"/>
        <n v="2620"/>
        <n v="4068"/>
        <n v="172"/>
        <n v="1040"/>
        <n v="3574"/>
        <n v="3659"/>
        <n v="1991"/>
        <n v="2043"/>
        <n v="882"/>
        <n v="4243"/>
        <n v="2218"/>
        <n v="97"/>
        <n v="4928"/>
        <n v="1982"/>
        <n v="510"/>
        <n v="2508"/>
        <n v="4004"/>
        <n v="494"/>
        <n v="460"/>
        <n v="1416"/>
        <n v="4798"/>
        <n v="732"/>
        <n v="4008"/>
        <n v="4868"/>
        <n v="2600"/>
        <n v="3247"/>
        <n v="941"/>
        <n v="1934"/>
        <n v="4650"/>
        <n v="4450"/>
        <n v="2395"/>
        <n v="4504"/>
        <n v="3015"/>
        <n v="4971"/>
        <n v="2377"/>
        <n v="212"/>
        <n v="188"/>
        <n v="4435"/>
        <n v="1454"/>
        <n v="2841"/>
        <n v="1626"/>
        <n v="111"/>
        <n v="450"/>
        <n v="3325"/>
        <n v="3059"/>
        <n v="1065"/>
        <n v="2575"/>
        <n v="1690"/>
        <n v="1382"/>
        <n v="1050"/>
        <n v="2328"/>
        <n v="4414"/>
        <n v="3980"/>
        <n v="1150"/>
        <n v="1858"/>
        <n v="1926"/>
        <n v="2933"/>
        <n v="2397"/>
        <n v="1946"/>
        <n v="2576"/>
        <n v="2259"/>
        <n v="1068"/>
        <n v="2928"/>
        <n v="3674"/>
        <n v="130"/>
        <n v="4873"/>
        <n v="96"/>
        <n v="110"/>
        <n v="225"/>
        <n v="4083"/>
        <n v="2714"/>
        <n v="674"/>
        <n v="948"/>
        <n v="933"/>
        <n v="2914"/>
        <n v="3928"/>
        <n v="2559"/>
        <n v="2571"/>
        <n v="3834"/>
        <n v="4714"/>
        <n v="4800"/>
        <n v="1610"/>
        <n v="2780"/>
        <n v="639"/>
        <n v="1960"/>
        <n v="1764"/>
        <n v="967"/>
        <n v="2086"/>
        <n v="3288"/>
        <n v="1486"/>
        <n v="223"/>
        <n v="2394"/>
        <n v="4329"/>
        <n v="2193"/>
        <n v="3730"/>
        <n v="2234"/>
        <n v="718"/>
        <n v="1594"/>
        <n v="681"/>
        <n v="428"/>
        <n v="2542"/>
        <n v="4763"/>
        <n v="486"/>
        <n v="4327"/>
        <n v="2938"/>
        <n v="1429"/>
        <n v="2897"/>
        <n v="274"/>
        <n v="3910"/>
        <n v="2557"/>
        <n v="3823"/>
        <n v="4048"/>
        <n v="3173"/>
        <n v="3289"/>
        <n v="4377"/>
        <n v="995"/>
        <n v="2299"/>
        <n v="4644"/>
        <n v="746"/>
        <n v="2835"/>
        <n v="1000"/>
        <n v="368"/>
        <n v="2229"/>
        <n v="2643"/>
        <n v="2647"/>
        <n v="4497"/>
        <n v="1121"/>
        <n v="1525"/>
        <n v="3488"/>
        <n v="3009"/>
        <n v="15"/>
        <n v="3007"/>
        <n v="4588"/>
        <n v="73"/>
        <n v="4635"/>
        <n v="1882"/>
        <n v="2572"/>
        <n v="3865"/>
        <n v="380"/>
        <n v="3566"/>
        <n v="1835"/>
        <n v="525"/>
        <n v="1025"/>
        <n v="1546"/>
        <n v="1955"/>
        <n v="4889"/>
        <n v="1185"/>
        <n v="3040"/>
        <n v="4729"/>
        <n v="4193"/>
        <n v="4626"/>
        <n v="60"/>
        <n v="2597"/>
        <n v="260"/>
        <n v="1544"/>
        <n v="4528"/>
        <n v="1127"/>
        <n v="4542"/>
        <n v="1436"/>
        <n v="4438"/>
        <n v="3130"/>
        <n v="3379"/>
        <n v="3696"/>
        <n v="2416"/>
        <n v="2856"/>
        <n v="4177"/>
        <n v="1912"/>
        <n v="2388"/>
        <n v="4216"/>
        <n v="599"/>
        <n v="804"/>
        <n v="4565"/>
        <n v="1095"/>
        <n v="1512"/>
        <n v="1422"/>
        <n v="147"/>
        <n v="4317"/>
        <n v="3197"/>
        <n v="1413"/>
        <n v="747"/>
        <n v="1099"/>
        <n v="585"/>
        <n v="615"/>
        <n v="2634"/>
        <n v="136"/>
        <n v="4566"/>
        <n v="3281"/>
        <n v="1559"/>
        <n v="3113"/>
        <n v="3836"/>
        <n v="1522"/>
        <n v="1756"/>
        <n v="1542"/>
        <n v="77"/>
        <n v="4356"/>
        <n v="1989"/>
        <n v="906"/>
        <n v="4108"/>
        <n v="333"/>
        <n v="3847"/>
        <n v="1423"/>
        <n v="595"/>
        <n v="4445"/>
        <n v="144"/>
        <n v="4919"/>
        <n v="4905"/>
        <n v="1634"/>
        <n v="4085"/>
        <n v="2790"/>
        <n v="2440"/>
        <n v="2741"/>
        <n v="4338"/>
        <n v="2039"/>
        <n v="2097"/>
        <n v="2384"/>
        <n v="4159"/>
        <n v="2002"/>
        <n v="782"/>
        <n v="4056"/>
        <n v="1341"/>
        <n v="3028"/>
        <n v="4799"/>
        <n v="4556"/>
        <n v="2965"/>
        <n v="3556"/>
        <n v="2901"/>
        <n v="3520"/>
        <n v="4632"/>
        <n v="314"/>
        <n v="4012"/>
        <n v="2356"/>
        <n v="1824"/>
        <n v="4236"/>
        <n v="2102"/>
        <n v="1876"/>
        <n v="242"/>
        <n v="4531"/>
        <n v="959"/>
        <n v="2156"/>
        <n v="1442"/>
        <n v="4586"/>
        <n v="4170"/>
        <n v="1294"/>
        <n v="2460"/>
        <n v="3276"/>
        <n v="4062"/>
        <n v="4322"/>
        <n v="1456"/>
        <n v="1281"/>
        <n v="1368"/>
        <n v="571"/>
        <n v="3807"/>
        <n v="3424"/>
        <n v="1428"/>
        <n v="2387"/>
        <n v="218"/>
        <n v="68"/>
        <n v="2749"/>
        <n v="4942"/>
        <n v="1813"/>
        <n v="318"/>
        <n v="3003"/>
        <n v="342"/>
        <n v="2124"/>
        <n v="1016"/>
        <n v="1925"/>
        <n v="3773"/>
        <n v="1231"/>
        <n v="62"/>
        <n v="1580"/>
        <n v="74"/>
        <n v="3452"/>
        <n v="4792"/>
        <n v="4378"/>
        <n v="1713"/>
        <n v="1201"/>
        <n v="416"/>
        <n v="17"/>
        <n v="4820"/>
        <n v="1758"/>
        <n v="2568"/>
        <n v="4235"/>
        <n v="3775"/>
        <n v="92"/>
        <n v="72"/>
        <n v="2488"/>
        <n v="2666"/>
        <n v="4221"/>
        <n v="4569"/>
        <n v="2695"/>
        <n v="1526"/>
        <n v="4934"/>
        <n v="628"/>
        <n v="167"/>
        <n v="1309"/>
        <n v="710"/>
        <n v="106"/>
        <n v="2652"/>
        <n v="4879"/>
        <n v="1426"/>
        <n v="1504"/>
        <n v="1518"/>
        <n v="708"/>
        <n v="4651"/>
        <n v="4397"/>
        <n v="1360"/>
        <n v="4155"/>
        <n v="1289"/>
        <n v="2922"/>
        <n v="28"/>
        <n v="3083"/>
        <n v="547"/>
        <n v="239"/>
        <n v="3516"/>
        <n v="4031"/>
        <n v="3408"/>
        <n v="3849"/>
        <n v="2084"/>
        <n v="749"/>
        <n v="3157"/>
        <n v="173"/>
        <n v="3182"/>
        <n v="2432"/>
        <n v="414"/>
        <n v="888"/>
        <n v="1058"/>
        <n v="2067"/>
        <n v="3763"/>
        <n v="957"/>
        <n v="354"/>
        <n v="4922"/>
        <n v="2083"/>
        <n v="2098"/>
        <n v="2022"/>
        <n v="3791"/>
        <n v="728"/>
        <n v="3448"/>
        <n v="3930"/>
        <n v="3702"/>
        <n v="2400"/>
        <n v="548"/>
        <n v="4702"/>
        <n v="2821"/>
        <n v="484"/>
        <n v="2871"/>
        <n v="4783"/>
        <n v="2725"/>
        <n v="4400"/>
        <n v="4552"/>
        <n v="4125"/>
        <n v="424"/>
        <n v="2418"/>
        <n v="756"/>
        <n v="754"/>
        <n v="3476"/>
        <n v="290"/>
        <n v="987"/>
        <n v="4972"/>
        <n v="1628"/>
        <n v="1285"/>
        <n v="771"/>
        <n v="1785"/>
        <n v="2760"/>
        <n v="388"/>
        <n v="2385"/>
        <n v="3714"/>
        <n v="2015"/>
        <n v="3201"/>
        <n v="3426"/>
        <n v="3366"/>
        <n v="125"/>
        <n v="4037"/>
        <n v="4348"/>
        <n v="546"/>
        <n v="2785"/>
        <n v="3308"/>
        <n v="527"/>
        <n v="837"/>
        <n v="371"/>
        <n v="877"/>
        <n v="4194"/>
        <n v="3118"/>
        <n v="2088"/>
        <n v="3468"/>
        <n v="3183"/>
        <n v="4070"/>
        <n v="4147"/>
        <n v="255"/>
        <n v="3278"/>
        <n v="213"/>
        <n v="2886"/>
        <n v="1901"/>
        <n v="4456"/>
        <n v="237"/>
        <n v="4659"/>
        <n v="4906"/>
        <n v="1674"/>
        <n v="2407"/>
        <n v="2636"/>
        <n v="4020"/>
        <n v="4127"/>
        <n v="4503"/>
        <n v="1080"/>
        <n v="1535"/>
        <n v="3840"/>
        <n v="1108"/>
        <n v="4510"/>
        <n v="1042"/>
        <n v="2175"/>
        <n v="1311"/>
        <n v="4201"/>
        <n v="513"/>
        <n v="1330"/>
        <n v="3689"/>
        <n v="670"/>
        <n v="544"/>
        <n v="1392"/>
        <n v="3199"/>
        <n v="4204"/>
        <n v="1461"/>
        <n v="658"/>
        <n v="2824"/>
        <n v="2657"/>
        <n v="2213"/>
        <n v="3455"/>
        <n v="3334"/>
        <n v="105"/>
        <n v="1404"/>
        <n v="1017"/>
        <n v="2812"/>
        <n v="1870"/>
        <n v="2984"/>
        <n v="4990"/>
        <n v="2554"/>
        <n v="4307"/>
        <n v="3124"/>
        <n v="1261"/>
        <n v="1290"/>
        <n v="874"/>
        <n v="1734"/>
        <n v="2444"/>
        <n v="1529"/>
        <n v="1976"/>
        <n v="2610"/>
        <n v="3152"/>
        <n v="4963"/>
        <n v="3290"/>
        <n v="2596"/>
        <n v="745"/>
        <n v="668"/>
        <n v="3282"/>
        <n v="1510"/>
        <n v="1206"/>
        <n v="168"/>
        <n v="1303"/>
        <n v="1365"/>
        <n v="1563"/>
        <n v="1172"/>
        <n v="1704"/>
        <n v="4421"/>
        <n v="2964"/>
        <n v="1094"/>
        <n v="296"/>
        <n v="4164"/>
        <n v="3349"/>
        <n v="2830"/>
        <n v="2872"/>
        <n v="1364"/>
        <n v="473"/>
        <n v="4883"/>
        <n v="99"/>
        <n v="2284"/>
        <n v="3505"/>
        <n v="412"/>
        <n v="4867"/>
        <n v="2560"/>
        <n v="4269"/>
        <n v="1317"/>
        <n v="2936"/>
        <n v="905"/>
        <n v="4513"/>
        <n v="1153"/>
        <n v="1506"/>
        <n v="3817"/>
        <n v="4662"/>
        <n v="3708"/>
        <n v="1256"/>
        <n v="1792"/>
        <n v="402"/>
        <n v="1271"/>
        <n v="4537"/>
        <n v="4815"/>
        <n v="3510"/>
        <n v="4789"/>
        <n v="863"/>
        <n v="1584"/>
        <n v="3178"/>
        <n v="2562"/>
        <n v="3499"/>
        <n v="3645"/>
        <n v="2989"/>
        <n v="55"/>
        <n v="1850"/>
        <n v="4672"/>
        <n v="2615"/>
        <n v="4927"/>
        <n v="3069"/>
        <n v="1906"/>
        <n v="4"/>
        <n v="1651"/>
        <n v="1828"/>
        <n v="396"/>
        <n v="809"/>
        <n v="1431"/>
        <n v="4685"/>
        <n v="4332"/>
        <n v="851"/>
        <n v="2261"/>
        <n v="1500"/>
        <n v="2130"/>
        <n v="4308"/>
        <n v="421"/>
        <n v="2163"/>
        <n v="3354"/>
        <n v="3758"/>
        <n v="3942"/>
        <n v="2242"/>
        <n v="2561"/>
        <n v="2465"/>
        <n v="4116"/>
        <n v="4219"/>
        <n v="4311"/>
        <n v="1972"/>
        <n v="2132"/>
        <n v="2370"/>
        <n v="1312"/>
        <n v="4920"/>
        <n v="1275"/>
        <n v="340"/>
        <n v="444"/>
        <n v="292"/>
        <n v="53"/>
        <n v="1638"/>
        <n v="3542"/>
        <n v="4935"/>
        <n v="1216"/>
        <n v="4409"/>
        <n v="2853"/>
        <n v="1252"/>
        <n v="3027"/>
        <n v="1228"/>
        <n v="3616"/>
        <n v="3913"/>
        <n v="775"/>
        <n v="2536"/>
        <n v="2331"/>
        <n v="2953"/>
        <n v="868"/>
        <n v="4808"/>
        <n v="564"/>
        <n v="1702"/>
        <n v="249"/>
        <n v="30"/>
        <n v="3842"/>
        <n v="1299"/>
        <n v="2346"/>
        <n v="215"/>
        <n v="3062"/>
        <n v="2978"/>
        <n v="1984"/>
        <n v="945"/>
        <n v="4134"/>
        <n v="3741"/>
        <n v="1408"/>
        <n v="1917"/>
        <n v="1986"/>
        <n v="3254"/>
        <n v="3648"/>
        <n v="3552"/>
        <n v="150"/>
        <n v="786"/>
        <n v="1808"/>
        <n v="3091"/>
        <n v="3697"/>
        <n v="4835"/>
        <n v="2023"/>
        <n v="1005"/>
        <n v="876"/>
        <n v="2089"/>
        <n v="772"/>
        <n v="373"/>
        <n v="3425"/>
        <n v="4422"/>
        <n v="4980"/>
        <n v="1367"/>
        <n v="2728"/>
        <n v="1556"/>
        <n v="2969"/>
        <n v="3421"/>
        <n v="2535"/>
        <n v="947"/>
        <n v="2138"/>
        <n v="3151"/>
        <n v="3037"/>
        <n v="3712"/>
        <n v="2029"/>
        <n v="3264"/>
        <n v="1135"/>
        <n v="3761"/>
        <n v="4333"/>
        <n v="4575"/>
        <n v="2448"/>
        <n v="1072"/>
        <n v="1784"/>
        <n v="3787"/>
        <n v="4477"/>
        <n v="711"/>
        <n v="3711"/>
        <n v="2534"/>
        <n v="2624"/>
        <n v="3617"/>
        <n v="3078"/>
        <n v="164"/>
        <n v="2805"/>
        <n v="3848"/>
        <n v="836"/>
        <n v="2761"/>
        <n v="4633"/>
        <n v="4260"/>
        <n v="447"/>
        <n v="1298"/>
        <n v="3445"/>
        <n v="3039"/>
        <n v="3815"/>
        <n v="2706"/>
        <n v="3828"/>
        <n v="433"/>
        <n v="1348"/>
        <n v="1375"/>
        <n v="3630"/>
        <n v="1457"/>
        <n v="3332"/>
        <n v="3859"/>
        <n v="3923"/>
        <n v="4486"/>
        <n v="993"/>
        <n v="631"/>
        <n v="214"/>
        <n v="2327"/>
        <n v="3679"/>
        <n v="2238"/>
        <n v="3655"/>
        <n v="1587"/>
        <n v="4501"/>
        <n v="1910"/>
        <n v="2731"/>
        <n v="4517"/>
        <n v="1238"/>
        <n v="1786"/>
        <n v="1683"/>
        <n v="996"/>
        <n v="608"/>
        <n v="1340"/>
        <n v="1821"/>
        <n v="3020"/>
        <n v="1243"/>
        <n v="540"/>
        <n v="2583"/>
        <n v="3463"/>
        <n v="4130"/>
        <n v="3918"/>
        <n v="4264"/>
        <n v="1485"/>
        <n v="3508"/>
        <n v="3610"/>
        <n v="3307"/>
        <n v="4358"/>
        <n v="783"/>
        <n v="3578"/>
        <n v="1952"/>
        <n v="860"/>
        <n v="3"/>
        <n v="1836"/>
        <n v="808"/>
        <n v="2141"/>
        <n v="1254"/>
        <n v="4589"/>
        <n v="2932"/>
        <n v="1697"/>
        <n v="1411"/>
        <n v="3437"/>
        <n v="4509"/>
        <n v="3165"/>
        <n v="2538"/>
        <n v="245"/>
        <n v="4976"/>
        <n v="4176"/>
        <n v="2919"/>
        <n v="3081"/>
        <n v="3138"/>
        <n v="1180"/>
        <n v="4518"/>
        <n v="3843"/>
        <n v="3604"/>
        <n v="2891"/>
        <n v="1363"/>
        <n v="2323"/>
        <n v="4291"/>
        <n v="4938"/>
        <n v="913"/>
        <n v="3925"/>
        <n v="2517"/>
        <n v="2070"/>
        <n v="4726"/>
        <n v="1536"/>
        <n v="2113"/>
        <n v="2336"/>
        <n v="2344"/>
        <n v="1351"/>
        <n v="165"/>
        <n v="3411"/>
        <n v="1538"/>
        <n v="3515"/>
        <n v="1657"/>
        <n v="2209"/>
        <n v="1327"/>
        <n v="4337"/>
        <n v="398"/>
        <n v="1508"/>
        <n v="954"/>
        <n v="3313"/>
        <n v="1790"/>
        <n v="1872"/>
        <n v="2521"/>
        <n v="4426"/>
        <n v="3100"/>
        <n v="4273"/>
        <n v="4817"/>
        <n v="2330"/>
        <n v="244"/>
        <n v="1539"/>
        <n v="4851"/>
        <n v="2341"/>
        <n v="3356"/>
        <n v="228"/>
        <n v="4380"/>
        <n v="2131"/>
        <n v="3589"/>
        <n v="4162"/>
        <n v="1013"/>
        <n v="833"/>
        <n v="2428"/>
        <n v="4555"/>
        <n v="4777"/>
        <n v="459"/>
        <n v="2644"/>
        <n v="2678"/>
        <n v="1129"/>
        <n v="1258"/>
        <n v="3213"/>
        <n v="1961"/>
        <n v="1708"/>
        <n v="2288"/>
        <n v="4570"/>
        <n v="2547"/>
        <n v="4655"/>
        <n v="1656"/>
        <n v="773"/>
        <n v="1652"/>
        <n v="1037"/>
        <n v="4505"/>
        <n v="4015"/>
        <n v="2050"/>
        <n v="3079"/>
        <n v="4111"/>
        <n v="3221"/>
        <n v="2461"/>
        <n v="2858"/>
        <n v="4076"/>
        <n v="3726"/>
        <n v="47"/>
        <n v="4742"/>
        <n v="2910"/>
        <n v="1965"/>
        <n v="3179"/>
      </sharedItems>
    </cacheField>
    <cacheField name="First_Device_Used" numFmtId="0">
      <sharedItems count="5">
        <s v="Smartphone"/>
        <s v="Desktop"/>
        <s v="Smart TV"/>
        <s v="Laptop"/>
        <s v="Tablet"/>
      </sharedItems>
    </cacheField>
    <cacheField name="Age_Group" numFmtId="0">
      <sharedItems count="5">
        <s v="35-44"/>
        <s v="25-34"/>
        <s v="18-24"/>
        <s v="45-54"/>
        <s v="55+"/>
      </sharedItems>
    </cacheField>
    <cacheField name="Primary_Watch_Time" numFmtId="0">
      <sharedItems count="4">
        <s v="Late Night"/>
        <s v="Evening"/>
        <s v="Morning"/>
        <s v="Afternoon"/>
      </sharedItems>
    </cacheField>
    <cacheField name="Days (Last_Login)" numFmtId="0" databaseField="0">
      <fieldGroup base="3">
        <rangePr groupBy="days" startDate="2024-11-19T00:00:00" endDate="2024-12-19T00:00:00"/>
        <groupItems count="368">
          <s v="&lt;19-11-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9-12-2024"/>
        </groupItems>
      </fieldGroup>
    </cacheField>
    <cacheField name="Months (Last_Login)" numFmtId="0" databaseField="0">
      <fieldGroup base="3">
        <rangePr groupBy="months" startDate="2024-11-19T00:00:00" endDate="2024-12-19T00:00:00"/>
        <groupItems count="14">
          <s v="&lt;19-11-2024"/>
          <s v="Jan"/>
          <s v="Feb"/>
          <s v="Mar"/>
          <s v="Apr"/>
          <s v="May"/>
          <s v="Jun"/>
          <s v="Jul"/>
          <s v="Aug"/>
          <s v="Sep"/>
          <s v="Oct"/>
          <s v="Nov"/>
          <s v="Dec"/>
          <s v="&gt;19-12-2024"/>
        </groupItems>
      </fieldGroup>
    </cacheField>
    <cacheField name="Months (Join_Date)" numFmtId="0" databaseField="0">
      <fieldGroup base="2">
        <rangePr groupBy="months" startDate="2022-12-19T00:00:00" endDate="2024-12-19T00:00:00"/>
        <groupItems count="14">
          <s v="&lt;19-12-2022"/>
          <s v="Jan"/>
          <s v="Feb"/>
          <s v="Mar"/>
          <s v="Apr"/>
          <s v="May"/>
          <s v="Jun"/>
          <s v="Jul"/>
          <s v="Aug"/>
          <s v="Sep"/>
          <s v="Oct"/>
          <s v="Nov"/>
          <s v="Dec"/>
          <s v="&gt;19-12-2024"/>
        </groupItems>
      </fieldGroup>
    </cacheField>
    <cacheField name="Quarters (Join_Date)" numFmtId="0" databaseField="0">
      <fieldGroup base="2">
        <rangePr groupBy="quarters" startDate="2022-12-19T00:00:00" endDate="2024-12-19T00:00:00"/>
        <groupItems count="6">
          <s v="&lt;19-12-2022"/>
          <s v="Qtr1"/>
          <s v="Qtr2"/>
          <s v="Qtr3"/>
          <s v="Qtr4"/>
          <s v="&gt;19-12-2024"/>
        </groupItems>
      </fieldGroup>
    </cacheField>
    <cacheField name="Years (Join_Date)" numFmtId="0" databaseField="0">
      <fieldGroup base="2">
        <rangePr groupBy="years" startDate="2022-12-19T00:00:00" endDate="2024-12-19T00:00:00"/>
        <groupItems count="5">
          <s v="&lt;19-12-2022"/>
          <s v="2022"/>
          <s v="2023"/>
          <s v="2024"/>
          <s v="&gt;19-12-2024"/>
        </groupItems>
      </fieldGroup>
    </cacheField>
  </cacheFields>
  <extLst>
    <ext xmlns:x14="http://schemas.microsoft.com/office/spreadsheetml/2009/9/main" uri="{725AE2AE-9491-48be-B2B4-4EB974FC3084}">
      <x14:pivotCacheDefinition pivotCacheId="19797522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igdha" refreshedDate="45714.66384710648" createdVersion="8" refreshedVersion="8" minRefreshableVersion="3" recordCount="1001" xr:uid="{9CA1ECBF-399B-4625-8167-C0CFBB016CE9}">
  <cacheSource type="worksheet">
    <worksheetSource ref="A1:Y1048576" sheet="CPDA_Graded assignment"/>
  </cacheSource>
  <cacheFields count="25">
    <cacheField name="User_ID" numFmtId="0">
      <sharedItems containsString="0" containsBlank="1" containsNumber="1" containsInteger="1" minValue="1003" maxValue="9996"/>
    </cacheField>
    <cacheField name="User_Name" numFmtId="0">
      <sharedItems containsBlank="1" count="341">
        <s v="Amber"/>
        <s v="Patrick"/>
        <s v="Robert"/>
        <s v="Cole"/>
        <s v="Jamie"/>
        <s v="Mary"/>
        <s v="Theodore"/>
        <s v="Olivia"/>
        <s v="Patricia"/>
        <s v="Linda"/>
        <s v="Nichole"/>
        <s v="Frances"/>
        <s v="Maurice"/>
        <s v="Jennifer"/>
        <s v="Cheryl"/>
        <s v="Kathy"/>
        <s v="Cassie"/>
        <s v="Charles"/>
        <s v="William"/>
        <s v="Tiffany"/>
        <s v="Mark"/>
        <s v="Anne"/>
        <s v="Carol"/>
        <s v="Cynthia"/>
        <s v="Destiny"/>
        <s v="Brittany"/>
        <s v="Amy"/>
        <s v="Kimberly"/>
        <s v="Ariel"/>
        <s v="Lauren"/>
        <s v="Joshua"/>
        <s v="Megan"/>
        <s v="Stephanie"/>
        <s v="Terrence"/>
        <s v="Julia"/>
        <s v="Derrick"/>
        <s v="Nathan"/>
        <s v="Matthew"/>
        <s v="Ashley"/>
        <s v="Kerri"/>
        <s v="Jessica"/>
        <s v="Phillip"/>
        <s v="Elizabeth"/>
        <s v="Lisa"/>
        <s v="Natalie"/>
        <s v="Autumn"/>
        <s v="James"/>
        <s v="Michael"/>
        <s v="Molly"/>
        <s v="Lance"/>
        <s v="Lori"/>
        <s v="Jeremy"/>
        <s v="Scott"/>
        <s v="Sabrina"/>
        <s v="Zachary"/>
        <s v="Levi"/>
        <s v="Christine"/>
        <s v="Emily"/>
        <s v="Jonathan"/>
        <s v="David"/>
        <s v="Gina"/>
        <s v="Kristin"/>
        <s v="Douglas"/>
        <s v="Nicole"/>
        <s v="Chloe"/>
        <s v="Kevin"/>
        <s v="Nicholas"/>
        <s v="Terry"/>
        <s v="Garrett"/>
        <s v="Jose"/>
        <s v="Courtney"/>
        <s v="Kim"/>
        <s v="Katherine"/>
        <s v="Lynn"/>
        <s v="Leah"/>
        <s v="Kayla"/>
        <s v="Katelyn"/>
        <s v="Maria"/>
        <s v="Justin"/>
        <s v="Susan"/>
        <s v="Sue"/>
        <s v="Jean"/>
        <s v="Ebony"/>
        <s v="Derek"/>
        <s v="John"/>
        <s v="Rebecca"/>
        <s v="Juan"/>
        <s v="Gabrielle"/>
        <s v="Samantha"/>
        <s v="Jesse"/>
        <s v="Aaron"/>
        <s v="Melissa"/>
        <s v="Erin"/>
        <s v="Dale"/>
        <s v="Gregory"/>
        <s v="Sarah"/>
        <s v="Carmen"/>
        <s v="April"/>
        <s v="Anthony"/>
        <s v="Brett"/>
        <s v="Carly"/>
        <s v="Dennis"/>
        <s v="Alexandra"/>
        <s v="Ryan"/>
        <s v="Tony"/>
        <s v="Daniel"/>
        <s v="Jacob"/>
        <s v="Carolyn"/>
        <s v="Denise"/>
        <s v="Cassandra"/>
        <s v="Dustin"/>
        <s v="Crystal"/>
        <s v="Barbara"/>
        <s v="Kathryn"/>
        <s v="Christopher"/>
        <s v="Martin"/>
        <s v="Taylor"/>
        <s v="Vickie"/>
        <s v="Betty"/>
        <s v="Amanda"/>
        <s v="Stephen"/>
        <s v="Dawn"/>
        <s v="Paul"/>
        <s v="Kenneth"/>
        <s v="Bruce"/>
        <s v="Andrew"/>
        <s v="Brandon"/>
        <s v="Steven"/>
        <s v="Hunter"/>
        <s v="Catherine"/>
        <s v="Jeff"/>
        <s v="Cathy"/>
        <s v="Sylvia"/>
        <s v="Joseph"/>
        <s v="Laurie"/>
        <s v="Danielle"/>
        <s v="Alexander"/>
        <s v="Randy"/>
        <s v="Michelle"/>
        <s v="Chris"/>
        <s v="Sherri"/>
        <s v="Angela"/>
        <s v="Francis"/>
        <s v="Katie"/>
        <s v="Natasha"/>
        <s v="Julie"/>
        <s v="Jaime"/>
        <s v="Emma"/>
        <s v="Briana"/>
        <s v="Bradley"/>
        <s v="Devin"/>
        <s v="Eric"/>
        <s v="Brian"/>
        <s v="Ann"/>
        <s v="Valerie"/>
        <s v="Carrie"/>
        <s v="Randall"/>
        <s v="Victor"/>
        <s v="Richard"/>
        <s v="Tyler"/>
        <s v="Johnny"/>
        <s v="Jesus"/>
        <s v="Jill"/>
        <s v="Andrea"/>
        <s v="Sara"/>
        <s v="Tammy"/>
        <s v="Sandra"/>
        <s v="Alicia"/>
        <s v="Margaret"/>
        <s v="Renee"/>
        <s v="Wayne"/>
        <s v="Rhonda"/>
        <s v="Darrell"/>
        <s v="Diana"/>
        <s v="Christina"/>
        <s v="Darlene"/>
        <s v="Janet"/>
        <s v="Ethan"/>
        <s v="Phyllis"/>
        <s v="Joel"/>
        <s v="Craig"/>
        <s v="Jordan"/>
        <s v="Victoria"/>
        <s v="Rachel"/>
        <s v="Tina"/>
        <s v="Vincent"/>
        <s v="Cindy"/>
        <s v="Gary"/>
        <s v="Lindsey"/>
        <s v="Gabriel"/>
        <s v="Heidi"/>
        <s v="Darren"/>
        <s v="Bethany"/>
        <s v="Beth"/>
        <s v="Allen"/>
        <s v="Veronica"/>
        <s v="Larry"/>
        <s v="Makayla"/>
        <s v="Angelica"/>
        <s v="Timothy"/>
        <s v="Karen"/>
        <s v="Anna"/>
        <s v="Felicia"/>
        <s v="Stacey"/>
        <s v="Alison"/>
        <s v="Harold"/>
        <s v="Rick"/>
        <s v="Troy"/>
        <s v="Judy"/>
        <s v="Jeffrey"/>
        <s v="Meghan"/>
        <s v="Calvin"/>
        <s v="Sheri"/>
        <s v="Tommy"/>
        <s v="Trevor"/>
        <s v="Dana"/>
        <s v="Jasmine"/>
        <s v="Chelsea"/>
        <s v="Kristy"/>
        <s v="Terri"/>
        <s v="Madison"/>
        <s v="Alyssa"/>
        <s v="Carlos"/>
        <s v="Debra"/>
        <s v="Bianca"/>
        <s v="Joann"/>
        <s v="Gail"/>
        <s v="Travis"/>
        <s v="Reginald"/>
        <s v="Ian"/>
        <s v="Claudia"/>
        <s v="Kristina"/>
        <s v="Desiree"/>
        <s v="Audrey"/>
        <s v="Pamela"/>
        <s v="Jane"/>
        <s v="Norma"/>
        <s v="Wendy"/>
        <s v="Marie"/>
        <s v="Cory"/>
        <s v="Cameron"/>
        <s v="Jerry"/>
        <s v="Brittney"/>
        <s v="Thomas"/>
        <s v="Bryan"/>
        <s v="Walter"/>
        <s v="Samuel"/>
        <s v="Dylan"/>
        <s v="Heather"/>
        <s v="Marisa"/>
        <s v="Tracy"/>
        <s v="Angel"/>
        <s v="Caitlin"/>
        <s v="Johnathan"/>
        <s v="Mariah"/>
        <s v="Jerome"/>
        <s v="Devon"/>
        <s v="Antonio"/>
        <s v="Billy"/>
        <s v="Kelsey"/>
        <s v="Erica"/>
        <s v="Donna"/>
        <s v="Paige"/>
        <s v="Todd"/>
        <s v="Sherry"/>
        <s v="Erika"/>
        <s v="Keith"/>
        <s v="Jimmy"/>
        <s v="Adam"/>
        <s v="Miranda"/>
        <s v="Sierra"/>
        <s v="Andre"/>
        <s v="Jocelyn"/>
        <s v="Kara"/>
        <s v="Krista"/>
        <s v="Eugene"/>
        <s v="Abigail"/>
        <s v="Hayden"/>
        <s v="Carla"/>
        <s v="Shane"/>
        <s v="Brooke"/>
        <s v="Stefanie"/>
        <s v="Jeffery"/>
        <s v="Xavier"/>
        <s v="Kelly"/>
        <s v="Anita"/>
        <s v="Nicolas"/>
        <s v="Hector"/>
        <s v="Jack"/>
        <s v="Julian"/>
        <s v="Jason"/>
        <s v="Jonathon"/>
        <s v="Grace"/>
        <s v="Melvin"/>
        <s v="Kurt"/>
        <s v="Glenda"/>
        <s v="Duane"/>
        <s v="Cody"/>
        <s v="Tanya"/>
        <s v="Claire"/>
        <s v="Caroline"/>
        <s v="Benjamin"/>
        <s v="Yolanda"/>
        <s v="Peter"/>
        <s v="Norman"/>
        <s v="Katrina"/>
        <s v="Shannon"/>
        <s v="Suzanne"/>
        <s v="Jaclyn"/>
        <s v="Deborah"/>
        <s v="Allison"/>
        <s v="Christian"/>
        <s v="Lindsay"/>
        <s v="Breanna"/>
        <s v="Marvin"/>
        <s v="Michele"/>
        <s v="Edward"/>
        <s v="Leslie"/>
        <s v="Donald"/>
        <s v="Grant"/>
        <s v="Sydney"/>
        <s v="Shawna"/>
        <s v="Chad"/>
        <s v="Marissa"/>
        <s v="Mason"/>
        <s v="Alvin"/>
        <s v="Yvonne"/>
        <s v="Gene"/>
        <s v="Nina"/>
        <s v="Stacy"/>
        <s v="Kristen"/>
        <s v="Laura"/>
        <s v="Jeremiah"/>
        <s v="Leon"/>
        <s v="Tracey"/>
        <s v="Helen"/>
        <s v="Kyle"/>
        <s v="Alexandria"/>
        <s v="Spencer"/>
        <s v="Gregg"/>
        <m/>
      </sharedItems>
    </cacheField>
    <cacheField name="Join_Date" numFmtId="0">
      <sharedItems containsNonDate="0" containsDate="1" containsString="0" containsBlank="1" minDate="2022-12-19T00:00:00" maxDate="2024-12-19T00:00:00"/>
    </cacheField>
    <cacheField name="Last_Login" numFmtId="0">
      <sharedItems containsNonDate="0" containsDate="1" containsString="0" containsBlank="1" minDate="2024-11-19T00:00:00" maxDate="2024-12-19T00:00:00"/>
    </cacheField>
    <cacheField name="No. of days of active subscription" numFmtId="0">
      <sharedItems containsString="0" containsBlank="1" containsNumber="1" containsInteger="1" minValue="-21" maxValue="726"/>
    </cacheField>
    <cacheField name="Monthly_Price" numFmtId="0">
      <sharedItems containsString="0" containsBlank="1" containsNumber="1" minValue="7.99" maxValue="15.99"/>
    </cacheField>
    <cacheField name="Subscription Plan" numFmtId="0">
      <sharedItems containsBlank="1"/>
    </cacheField>
    <cacheField name="Watch_Hours" numFmtId="0">
      <sharedItems containsString="0" containsBlank="1" containsNumber="1" containsInteger="1" minValue="10" maxValue="500"/>
    </cacheField>
    <cacheField name="Favorite_Genre" numFmtId="0">
      <sharedItems containsBlank="1"/>
    </cacheField>
    <cacheField name="Active_Devices" numFmtId="0">
      <sharedItems containsString="0" containsBlank="1" containsNumber="1" containsInteger="1" minValue="1" maxValue="5"/>
    </cacheField>
    <cacheField name="Profile_Count" numFmtId="0">
      <sharedItems containsString="0" containsBlank="1" containsNumber="1" containsInteger="1" minValue="1" maxValue="6"/>
    </cacheField>
    <cacheField name="Parental_Controls" numFmtId="0">
      <sharedItems containsBlank="1"/>
    </cacheField>
    <cacheField name="Total_Movies_Watched" numFmtId="0">
      <sharedItems containsString="0" containsBlank="1" containsNumber="1" containsInteger="1" minValue="12" maxValue="1000"/>
    </cacheField>
    <cacheField name="Total_Series_Watched" numFmtId="0">
      <sharedItems containsString="0" containsBlank="1" containsNumber="1" containsInteger="1" minValue="1" maxValue="200"/>
    </cacheField>
    <cacheField name="Country" numFmtId="0">
      <sharedItems containsBlank="1"/>
    </cacheField>
    <cacheField name="Payment_Method" numFmtId="0">
      <sharedItems containsBlank="1"/>
    </cacheField>
    <cacheField name="Language_Preference" numFmtId="0">
      <sharedItems containsBlank="1"/>
    </cacheField>
    <cacheField name="Recommended_Content_Count" numFmtId="0">
      <sharedItems containsString="0" containsBlank="1" containsNumber="1" containsInteger="1" minValue="0" maxValue="100"/>
    </cacheField>
    <cacheField name="Average_Rating_Given" numFmtId="0">
      <sharedItems containsString="0" containsBlank="1" containsNumber="1" minValue="3" maxValue="5"/>
    </cacheField>
    <cacheField name="Has_Downloaded_Content" numFmtId="0">
      <sharedItems containsBlank="1"/>
    </cacheField>
    <cacheField name="Membership_Status" numFmtId="0">
      <sharedItems containsBlank="1"/>
    </cacheField>
    <cacheField name="Loyalty_Points" numFmtId="0">
      <sharedItems containsString="0" containsBlank="1" containsNumber="1" containsInteger="1" minValue="3" maxValue="4990"/>
    </cacheField>
    <cacheField name="First_Device_Used" numFmtId="0">
      <sharedItems containsBlank="1"/>
    </cacheField>
    <cacheField name="Age_Group" numFmtId="0">
      <sharedItems containsBlank="1" count="6">
        <s v="35-44"/>
        <s v="25-34"/>
        <s v="18-24"/>
        <s v="45-54"/>
        <s v="55+"/>
        <m/>
      </sharedItems>
    </cacheField>
    <cacheField name="Primary_Watch_Time" numFmtId="0">
      <sharedItems containsBlank="1"/>
    </cacheField>
  </cacheFields>
  <extLst>
    <ext xmlns:x14="http://schemas.microsoft.com/office/spreadsheetml/2009/9/main" uri="{725AE2AE-9491-48be-B2B4-4EB974FC3084}">
      <x14:pivotCacheDefinition pivotCacheId="1282311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n v="7.99"/>
    <x v="0"/>
    <x v="0"/>
    <x v="0"/>
    <x v="0"/>
    <n v="6"/>
    <b v="1"/>
    <x v="0"/>
    <n v="117"/>
    <x v="0"/>
    <x v="0"/>
    <x v="0"/>
    <n v="84"/>
    <n v="3.3"/>
    <x v="0"/>
    <x v="0"/>
    <x v="0"/>
    <x v="0"/>
    <x v="0"/>
    <x v="0"/>
  </r>
  <r>
    <x v="1"/>
    <x v="1"/>
    <x v="1"/>
    <x v="1"/>
    <x v="1"/>
    <n v="7.99"/>
    <x v="0"/>
    <x v="1"/>
    <x v="1"/>
    <x v="1"/>
    <n v="2"/>
    <b v="1"/>
    <x v="1"/>
    <n v="65"/>
    <x v="0"/>
    <x v="0"/>
    <x v="1"/>
    <n v="69"/>
    <n v="4"/>
    <x v="0"/>
    <x v="0"/>
    <x v="1"/>
    <x v="1"/>
    <x v="1"/>
    <x v="1"/>
  </r>
  <r>
    <x v="2"/>
    <x v="2"/>
    <x v="2"/>
    <x v="2"/>
    <x v="2"/>
    <n v="11.99"/>
    <x v="1"/>
    <x v="2"/>
    <x v="0"/>
    <x v="2"/>
    <n v="5"/>
    <b v="0"/>
    <x v="2"/>
    <n v="127"/>
    <x v="1"/>
    <x v="1"/>
    <x v="2"/>
    <n v="56"/>
    <n v="3.1"/>
    <x v="0"/>
    <x v="0"/>
    <x v="2"/>
    <x v="1"/>
    <x v="0"/>
    <x v="0"/>
  </r>
  <r>
    <x v="3"/>
    <x v="3"/>
    <x v="3"/>
    <x v="3"/>
    <x v="3"/>
    <n v="15.99"/>
    <x v="2"/>
    <x v="3"/>
    <x v="2"/>
    <x v="1"/>
    <n v="5"/>
    <b v="0"/>
    <x v="3"/>
    <n v="192"/>
    <x v="2"/>
    <x v="1"/>
    <x v="2"/>
    <n v="47"/>
    <n v="4.5999999999999996"/>
    <x v="0"/>
    <x v="0"/>
    <x v="3"/>
    <x v="1"/>
    <x v="1"/>
    <x v="1"/>
  </r>
  <r>
    <x v="4"/>
    <x v="4"/>
    <x v="4"/>
    <x v="1"/>
    <x v="4"/>
    <n v="11.99"/>
    <x v="1"/>
    <x v="4"/>
    <x v="3"/>
    <x v="1"/>
    <n v="4"/>
    <b v="1"/>
    <x v="4"/>
    <n v="2"/>
    <x v="0"/>
    <x v="0"/>
    <x v="2"/>
    <n v="39"/>
    <n v="3.7"/>
    <x v="0"/>
    <x v="0"/>
    <x v="4"/>
    <x v="1"/>
    <x v="1"/>
    <x v="0"/>
  </r>
  <r>
    <x v="5"/>
    <x v="5"/>
    <x v="5"/>
    <x v="4"/>
    <x v="5"/>
    <n v="15.99"/>
    <x v="2"/>
    <x v="5"/>
    <x v="3"/>
    <x v="2"/>
    <n v="6"/>
    <b v="1"/>
    <x v="5"/>
    <n v="105"/>
    <x v="3"/>
    <x v="2"/>
    <x v="3"/>
    <n v="71"/>
    <n v="4.3"/>
    <x v="1"/>
    <x v="0"/>
    <x v="5"/>
    <x v="2"/>
    <x v="2"/>
    <x v="2"/>
  </r>
  <r>
    <x v="6"/>
    <x v="6"/>
    <x v="6"/>
    <x v="5"/>
    <x v="6"/>
    <n v="7.99"/>
    <x v="0"/>
    <x v="6"/>
    <x v="4"/>
    <x v="3"/>
    <n v="4"/>
    <b v="1"/>
    <x v="6"/>
    <n v="143"/>
    <x v="0"/>
    <x v="2"/>
    <x v="4"/>
    <n v="1"/>
    <n v="4.5"/>
    <x v="0"/>
    <x v="0"/>
    <x v="6"/>
    <x v="3"/>
    <x v="0"/>
    <x v="0"/>
  </r>
  <r>
    <x v="7"/>
    <x v="7"/>
    <x v="7"/>
    <x v="2"/>
    <x v="7"/>
    <n v="15.99"/>
    <x v="2"/>
    <x v="7"/>
    <x v="0"/>
    <x v="4"/>
    <n v="1"/>
    <b v="1"/>
    <x v="7"/>
    <n v="47"/>
    <x v="4"/>
    <x v="1"/>
    <x v="0"/>
    <n v="32"/>
    <n v="3.7"/>
    <x v="1"/>
    <x v="0"/>
    <x v="7"/>
    <x v="0"/>
    <x v="3"/>
    <x v="0"/>
  </r>
  <r>
    <x v="8"/>
    <x v="8"/>
    <x v="8"/>
    <x v="6"/>
    <x v="8"/>
    <n v="15.99"/>
    <x v="2"/>
    <x v="8"/>
    <x v="5"/>
    <x v="3"/>
    <n v="2"/>
    <b v="1"/>
    <x v="8"/>
    <n v="61"/>
    <x v="5"/>
    <x v="3"/>
    <x v="2"/>
    <n v="26"/>
    <n v="3.3"/>
    <x v="1"/>
    <x v="0"/>
    <x v="8"/>
    <x v="4"/>
    <x v="1"/>
    <x v="0"/>
  </r>
  <r>
    <x v="9"/>
    <x v="9"/>
    <x v="9"/>
    <x v="2"/>
    <x v="9"/>
    <n v="7.99"/>
    <x v="0"/>
    <x v="9"/>
    <x v="3"/>
    <x v="3"/>
    <n v="4"/>
    <b v="1"/>
    <x v="9"/>
    <n v="79"/>
    <x v="0"/>
    <x v="2"/>
    <x v="5"/>
    <n v="90"/>
    <n v="3.2"/>
    <x v="0"/>
    <x v="0"/>
    <x v="9"/>
    <x v="3"/>
    <x v="4"/>
    <x v="0"/>
  </r>
  <r>
    <x v="10"/>
    <x v="10"/>
    <x v="10"/>
    <x v="7"/>
    <x v="10"/>
    <n v="11.99"/>
    <x v="1"/>
    <x v="10"/>
    <x v="5"/>
    <x v="3"/>
    <n v="4"/>
    <b v="1"/>
    <x v="10"/>
    <n v="78"/>
    <x v="2"/>
    <x v="2"/>
    <x v="4"/>
    <n v="47"/>
    <n v="3.7"/>
    <x v="0"/>
    <x v="0"/>
    <x v="10"/>
    <x v="4"/>
    <x v="4"/>
    <x v="0"/>
  </r>
  <r>
    <x v="11"/>
    <x v="11"/>
    <x v="11"/>
    <x v="8"/>
    <x v="11"/>
    <n v="15.99"/>
    <x v="2"/>
    <x v="11"/>
    <x v="1"/>
    <x v="3"/>
    <n v="6"/>
    <b v="1"/>
    <x v="11"/>
    <n v="132"/>
    <x v="1"/>
    <x v="1"/>
    <x v="1"/>
    <n v="57"/>
    <n v="3"/>
    <x v="0"/>
    <x v="0"/>
    <x v="11"/>
    <x v="3"/>
    <x v="0"/>
    <x v="0"/>
  </r>
  <r>
    <x v="12"/>
    <x v="12"/>
    <x v="12"/>
    <x v="9"/>
    <x v="12"/>
    <n v="7.99"/>
    <x v="0"/>
    <x v="12"/>
    <x v="1"/>
    <x v="2"/>
    <n v="5"/>
    <b v="0"/>
    <x v="12"/>
    <n v="71"/>
    <x v="5"/>
    <x v="1"/>
    <x v="5"/>
    <n v="38"/>
    <n v="4.3"/>
    <x v="0"/>
    <x v="0"/>
    <x v="12"/>
    <x v="0"/>
    <x v="3"/>
    <x v="0"/>
  </r>
  <r>
    <x v="13"/>
    <x v="13"/>
    <x v="13"/>
    <x v="10"/>
    <x v="13"/>
    <n v="7.99"/>
    <x v="0"/>
    <x v="13"/>
    <x v="3"/>
    <x v="0"/>
    <n v="1"/>
    <b v="0"/>
    <x v="13"/>
    <n v="164"/>
    <x v="2"/>
    <x v="3"/>
    <x v="4"/>
    <n v="62"/>
    <n v="3"/>
    <x v="1"/>
    <x v="0"/>
    <x v="13"/>
    <x v="0"/>
    <x v="2"/>
    <x v="0"/>
  </r>
  <r>
    <x v="14"/>
    <x v="14"/>
    <x v="14"/>
    <x v="11"/>
    <x v="14"/>
    <n v="7.99"/>
    <x v="0"/>
    <x v="14"/>
    <x v="3"/>
    <x v="2"/>
    <n v="5"/>
    <b v="0"/>
    <x v="14"/>
    <n v="13"/>
    <x v="6"/>
    <x v="0"/>
    <x v="1"/>
    <n v="0"/>
    <n v="4.7"/>
    <x v="1"/>
    <x v="0"/>
    <x v="14"/>
    <x v="1"/>
    <x v="2"/>
    <x v="3"/>
  </r>
  <r>
    <x v="15"/>
    <x v="15"/>
    <x v="15"/>
    <x v="10"/>
    <x v="15"/>
    <n v="11.99"/>
    <x v="1"/>
    <x v="15"/>
    <x v="4"/>
    <x v="1"/>
    <n v="6"/>
    <b v="1"/>
    <x v="15"/>
    <n v="31"/>
    <x v="0"/>
    <x v="0"/>
    <x v="1"/>
    <n v="25"/>
    <n v="4.3"/>
    <x v="1"/>
    <x v="0"/>
    <x v="15"/>
    <x v="2"/>
    <x v="0"/>
    <x v="3"/>
  </r>
  <r>
    <x v="16"/>
    <x v="16"/>
    <x v="16"/>
    <x v="6"/>
    <x v="16"/>
    <n v="7.99"/>
    <x v="0"/>
    <x v="16"/>
    <x v="4"/>
    <x v="2"/>
    <n v="4"/>
    <b v="1"/>
    <x v="16"/>
    <n v="25"/>
    <x v="5"/>
    <x v="1"/>
    <x v="3"/>
    <n v="65"/>
    <n v="4.5999999999999996"/>
    <x v="0"/>
    <x v="0"/>
    <x v="16"/>
    <x v="0"/>
    <x v="1"/>
    <x v="1"/>
  </r>
  <r>
    <x v="17"/>
    <x v="17"/>
    <x v="17"/>
    <x v="12"/>
    <x v="17"/>
    <n v="7.99"/>
    <x v="0"/>
    <x v="17"/>
    <x v="6"/>
    <x v="1"/>
    <n v="5"/>
    <b v="0"/>
    <x v="17"/>
    <n v="39"/>
    <x v="5"/>
    <x v="0"/>
    <x v="2"/>
    <n v="50"/>
    <n v="3.1"/>
    <x v="1"/>
    <x v="0"/>
    <x v="17"/>
    <x v="1"/>
    <x v="0"/>
    <x v="2"/>
  </r>
  <r>
    <x v="18"/>
    <x v="18"/>
    <x v="18"/>
    <x v="13"/>
    <x v="18"/>
    <n v="15.99"/>
    <x v="2"/>
    <x v="18"/>
    <x v="5"/>
    <x v="1"/>
    <n v="5"/>
    <b v="1"/>
    <x v="18"/>
    <n v="138"/>
    <x v="1"/>
    <x v="1"/>
    <x v="2"/>
    <n v="11"/>
    <n v="4.5"/>
    <x v="1"/>
    <x v="0"/>
    <x v="18"/>
    <x v="4"/>
    <x v="2"/>
    <x v="3"/>
  </r>
  <r>
    <x v="19"/>
    <x v="19"/>
    <x v="19"/>
    <x v="14"/>
    <x v="19"/>
    <n v="15.99"/>
    <x v="2"/>
    <x v="19"/>
    <x v="0"/>
    <x v="2"/>
    <n v="4"/>
    <b v="0"/>
    <x v="19"/>
    <n v="145"/>
    <x v="3"/>
    <x v="0"/>
    <x v="5"/>
    <n v="78"/>
    <n v="3"/>
    <x v="0"/>
    <x v="0"/>
    <x v="19"/>
    <x v="3"/>
    <x v="3"/>
    <x v="1"/>
  </r>
  <r>
    <x v="20"/>
    <x v="20"/>
    <x v="20"/>
    <x v="15"/>
    <x v="20"/>
    <n v="7.99"/>
    <x v="0"/>
    <x v="20"/>
    <x v="1"/>
    <x v="1"/>
    <n v="5"/>
    <b v="1"/>
    <x v="20"/>
    <n v="41"/>
    <x v="0"/>
    <x v="3"/>
    <x v="3"/>
    <n v="42"/>
    <n v="4.5999999999999996"/>
    <x v="0"/>
    <x v="0"/>
    <x v="20"/>
    <x v="1"/>
    <x v="0"/>
    <x v="0"/>
  </r>
  <r>
    <x v="21"/>
    <x v="5"/>
    <x v="21"/>
    <x v="16"/>
    <x v="21"/>
    <n v="15.99"/>
    <x v="2"/>
    <x v="21"/>
    <x v="4"/>
    <x v="2"/>
    <n v="3"/>
    <b v="1"/>
    <x v="21"/>
    <n v="128"/>
    <x v="4"/>
    <x v="0"/>
    <x v="2"/>
    <n v="3"/>
    <n v="4.5"/>
    <x v="1"/>
    <x v="0"/>
    <x v="21"/>
    <x v="2"/>
    <x v="4"/>
    <x v="1"/>
  </r>
  <r>
    <x v="22"/>
    <x v="17"/>
    <x v="6"/>
    <x v="16"/>
    <x v="22"/>
    <n v="15.99"/>
    <x v="2"/>
    <x v="22"/>
    <x v="6"/>
    <x v="2"/>
    <n v="2"/>
    <b v="0"/>
    <x v="22"/>
    <n v="145"/>
    <x v="6"/>
    <x v="3"/>
    <x v="2"/>
    <n v="27"/>
    <n v="3.6"/>
    <x v="1"/>
    <x v="0"/>
    <x v="22"/>
    <x v="2"/>
    <x v="0"/>
    <x v="3"/>
  </r>
  <r>
    <x v="23"/>
    <x v="21"/>
    <x v="22"/>
    <x v="9"/>
    <x v="23"/>
    <n v="15.99"/>
    <x v="2"/>
    <x v="23"/>
    <x v="2"/>
    <x v="0"/>
    <n v="3"/>
    <b v="1"/>
    <x v="23"/>
    <n v="196"/>
    <x v="1"/>
    <x v="1"/>
    <x v="1"/>
    <n v="60"/>
    <n v="3.7"/>
    <x v="0"/>
    <x v="0"/>
    <x v="23"/>
    <x v="3"/>
    <x v="4"/>
    <x v="1"/>
  </r>
  <r>
    <x v="24"/>
    <x v="22"/>
    <x v="23"/>
    <x v="16"/>
    <x v="24"/>
    <n v="11.99"/>
    <x v="1"/>
    <x v="24"/>
    <x v="6"/>
    <x v="0"/>
    <n v="1"/>
    <b v="1"/>
    <x v="24"/>
    <n v="41"/>
    <x v="3"/>
    <x v="2"/>
    <x v="4"/>
    <n v="91"/>
    <n v="4"/>
    <x v="1"/>
    <x v="0"/>
    <x v="24"/>
    <x v="2"/>
    <x v="4"/>
    <x v="3"/>
  </r>
  <r>
    <x v="25"/>
    <x v="23"/>
    <x v="24"/>
    <x v="1"/>
    <x v="25"/>
    <n v="7.99"/>
    <x v="0"/>
    <x v="25"/>
    <x v="4"/>
    <x v="2"/>
    <n v="5"/>
    <b v="0"/>
    <x v="25"/>
    <n v="194"/>
    <x v="0"/>
    <x v="2"/>
    <x v="1"/>
    <n v="76"/>
    <n v="4.3"/>
    <x v="1"/>
    <x v="0"/>
    <x v="25"/>
    <x v="1"/>
    <x v="2"/>
    <x v="3"/>
  </r>
  <r>
    <x v="26"/>
    <x v="24"/>
    <x v="25"/>
    <x v="4"/>
    <x v="26"/>
    <n v="11.99"/>
    <x v="1"/>
    <x v="26"/>
    <x v="0"/>
    <x v="1"/>
    <n v="6"/>
    <b v="1"/>
    <x v="26"/>
    <n v="86"/>
    <x v="0"/>
    <x v="3"/>
    <x v="5"/>
    <n v="69"/>
    <n v="4.9000000000000004"/>
    <x v="1"/>
    <x v="0"/>
    <x v="26"/>
    <x v="2"/>
    <x v="2"/>
    <x v="3"/>
  </r>
  <r>
    <x v="27"/>
    <x v="25"/>
    <x v="26"/>
    <x v="16"/>
    <x v="27"/>
    <n v="15.99"/>
    <x v="2"/>
    <x v="27"/>
    <x v="6"/>
    <x v="0"/>
    <n v="5"/>
    <b v="1"/>
    <x v="27"/>
    <n v="144"/>
    <x v="4"/>
    <x v="3"/>
    <x v="3"/>
    <n v="98"/>
    <n v="3.9"/>
    <x v="0"/>
    <x v="0"/>
    <x v="27"/>
    <x v="4"/>
    <x v="0"/>
    <x v="1"/>
  </r>
  <r>
    <x v="28"/>
    <x v="26"/>
    <x v="27"/>
    <x v="5"/>
    <x v="28"/>
    <n v="11.99"/>
    <x v="1"/>
    <x v="28"/>
    <x v="4"/>
    <x v="1"/>
    <n v="4"/>
    <b v="1"/>
    <x v="28"/>
    <n v="137"/>
    <x v="6"/>
    <x v="2"/>
    <x v="4"/>
    <n v="85"/>
    <n v="3.7"/>
    <x v="1"/>
    <x v="0"/>
    <x v="28"/>
    <x v="3"/>
    <x v="0"/>
    <x v="3"/>
  </r>
  <r>
    <x v="29"/>
    <x v="27"/>
    <x v="28"/>
    <x v="14"/>
    <x v="29"/>
    <n v="11.99"/>
    <x v="1"/>
    <x v="29"/>
    <x v="5"/>
    <x v="0"/>
    <n v="2"/>
    <b v="1"/>
    <x v="29"/>
    <n v="184"/>
    <x v="2"/>
    <x v="3"/>
    <x v="3"/>
    <n v="58"/>
    <n v="3.7"/>
    <x v="1"/>
    <x v="0"/>
    <x v="29"/>
    <x v="1"/>
    <x v="4"/>
    <x v="0"/>
  </r>
  <r>
    <x v="30"/>
    <x v="28"/>
    <x v="29"/>
    <x v="8"/>
    <x v="30"/>
    <n v="7.99"/>
    <x v="0"/>
    <x v="30"/>
    <x v="3"/>
    <x v="3"/>
    <n v="5"/>
    <b v="0"/>
    <x v="30"/>
    <n v="23"/>
    <x v="0"/>
    <x v="0"/>
    <x v="3"/>
    <n v="97"/>
    <n v="3.3"/>
    <x v="1"/>
    <x v="0"/>
    <x v="30"/>
    <x v="1"/>
    <x v="4"/>
    <x v="1"/>
  </r>
  <r>
    <x v="31"/>
    <x v="29"/>
    <x v="30"/>
    <x v="3"/>
    <x v="31"/>
    <n v="11.99"/>
    <x v="1"/>
    <x v="31"/>
    <x v="6"/>
    <x v="3"/>
    <n v="5"/>
    <b v="0"/>
    <x v="31"/>
    <n v="138"/>
    <x v="5"/>
    <x v="1"/>
    <x v="0"/>
    <n v="84"/>
    <n v="4.0999999999999996"/>
    <x v="0"/>
    <x v="0"/>
    <x v="31"/>
    <x v="0"/>
    <x v="1"/>
    <x v="3"/>
  </r>
  <r>
    <x v="32"/>
    <x v="30"/>
    <x v="31"/>
    <x v="6"/>
    <x v="17"/>
    <n v="11.99"/>
    <x v="1"/>
    <x v="32"/>
    <x v="4"/>
    <x v="3"/>
    <n v="1"/>
    <b v="1"/>
    <x v="32"/>
    <n v="154"/>
    <x v="5"/>
    <x v="1"/>
    <x v="3"/>
    <n v="85"/>
    <n v="4.7"/>
    <x v="1"/>
    <x v="0"/>
    <x v="32"/>
    <x v="3"/>
    <x v="1"/>
    <x v="1"/>
  </r>
  <r>
    <x v="33"/>
    <x v="31"/>
    <x v="19"/>
    <x v="17"/>
    <x v="32"/>
    <n v="11.99"/>
    <x v="1"/>
    <x v="33"/>
    <x v="2"/>
    <x v="2"/>
    <n v="6"/>
    <b v="0"/>
    <x v="19"/>
    <n v="113"/>
    <x v="3"/>
    <x v="3"/>
    <x v="1"/>
    <n v="78"/>
    <n v="3.1"/>
    <x v="0"/>
    <x v="0"/>
    <x v="33"/>
    <x v="0"/>
    <x v="1"/>
    <x v="1"/>
  </r>
  <r>
    <x v="34"/>
    <x v="32"/>
    <x v="32"/>
    <x v="1"/>
    <x v="33"/>
    <n v="7.99"/>
    <x v="0"/>
    <x v="34"/>
    <x v="4"/>
    <x v="0"/>
    <n v="6"/>
    <b v="1"/>
    <x v="33"/>
    <n v="156"/>
    <x v="6"/>
    <x v="2"/>
    <x v="2"/>
    <n v="66"/>
    <n v="4.5999999999999996"/>
    <x v="1"/>
    <x v="0"/>
    <x v="34"/>
    <x v="2"/>
    <x v="2"/>
    <x v="0"/>
  </r>
  <r>
    <x v="35"/>
    <x v="33"/>
    <x v="33"/>
    <x v="5"/>
    <x v="34"/>
    <n v="7.99"/>
    <x v="0"/>
    <x v="35"/>
    <x v="5"/>
    <x v="2"/>
    <n v="5"/>
    <b v="1"/>
    <x v="34"/>
    <n v="114"/>
    <x v="0"/>
    <x v="0"/>
    <x v="0"/>
    <n v="45"/>
    <n v="4.3"/>
    <x v="0"/>
    <x v="0"/>
    <x v="35"/>
    <x v="2"/>
    <x v="4"/>
    <x v="2"/>
  </r>
  <r>
    <x v="36"/>
    <x v="34"/>
    <x v="34"/>
    <x v="18"/>
    <x v="35"/>
    <n v="15.99"/>
    <x v="2"/>
    <x v="36"/>
    <x v="2"/>
    <x v="1"/>
    <n v="2"/>
    <b v="0"/>
    <x v="35"/>
    <n v="98"/>
    <x v="3"/>
    <x v="2"/>
    <x v="2"/>
    <n v="14"/>
    <n v="3.1"/>
    <x v="0"/>
    <x v="0"/>
    <x v="36"/>
    <x v="0"/>
    <x v="0"/>
    <x v="1"/>
  </r>
  <r>
    <x v="37"/>
    <x v="35"/>
    <x v="35"/>
    <x v="0"/>
    <x v="18"/>
    <n v="11.99"/>
    <x v="1"/>
    <x v="37"/>
    <x v="6"/>
    <x v="0"/>
    <n v="6"/>
    <b v="0"/>
    <x v="36"/>
    <n v="174"/>
    <x v="2"/>
    <x v="0"/>
    <x v="1"/>
    <n v="12"/>
    <n v="4"/>
    <x v="1"/>
    <x v="0"/>
    <x v="37"/>
    <x v="0"/>
    <x v="1"/>
    <x v="2"/>
  </r>
  <r>
    <x v="38"/>
    <x v="36"/>
    <x v="36"/>
    <x v="15"/>
    <x v="36"/>
    <n v="15.99"/>
    <x v="2"/>
    <x v="38"/>
    <x v="3"/>
    <x v="2"/>
    <n v="6"/>
    <b v="1"/>
    <x v="37"/>
    <n v="137"/>
    <x v="4"/>
    <x v="2"/>
    <x v="0"/>
    <n v="26"/>
    <n v="4"/>
    <x v="1"/>
    <x v="0"/>
    <x v="38"/>
    <x v="1"/>
    <x v="2"/>
    <x v="0"/>
  </r>
  <r>
    <x v="39"/>
    <x v="37"/>
    <x v="37"/>
    <x v="4"/>
    <x v="37"/>
    <n v="11.99"/>
    <x v="1"/>
    <x v="39"/>
    <x v="2"/>
    <x v="4"/>
    <n v="1"/>
    <b v="1"/>
    <x v="38"/>
    <n v="21"/>
    <x v="3"/>
    <x v="1"/>
    <x v="3"/>
    <n v="99"/>
    <n v="4.8"/>
    <x v="0"/>
    <x v="0"/>
    <x v="39"/>
    <x v="0"/>
    <x v="0"/>
    <x v="0"/>
  </r>
  <r>
    <x v="40"/>
    <x v="38"/>
    <x v="38"/>
    <x v="16"/>
    <x v="38"/>
    <n v="15.99"/>
    <x v="2"/>
    <x v="40"/>
    <x v="6"/>
    <x v="4"/>
    <n v="2"/>
    <b v="0"/>
    <x v="39"/>
    <n v="178"/>
    <x v="4"/>
    <x v="3"/>
    <x v="2"/>
    <n v="7"/>
    <n v="4.3"/>
    <x v="0"/>
    <x v="0"/>
    <x v="40"/>
    <x v="2"/>
    <x v="0"/>
    <x v="1"/>
  </r>
  <r>
    <x v="41"/>
    <x v="39"/>
    <x v="39"/>
    <x v="19"/>
    <x v="39"/>
    <n v="15.99"/>
    <x v="2"/>
    <x v="41"/>
    <x v="5"/>
    <x v="3"/>
    <n v="5"/>
    <b v="1"/>
    <x v="40"/>
    <n v="199"/>
    <x v="0"/>
    <x v="1"/>
    <x v="5"/>
    <n v="72"/>
    <n v="3.1"/>
    <x v="0"/>
    <x v="0"/>
    <x v="41"/>
    <x v="3"/>
    <x v="3"/>
    <x v="3"/>
  </r>
  <r>
    <x v="42"/>
    <x v="40"/>
    <x v="40"/>
    <x v="20"/>
    <x v="40"/>
    <n v="7.99"/>
    <x v="0"/>
    <x v="42"/>
    <x v="6"/>
    <x v="4"/>
    <n v="3"/>
    <b v="1"/>
    <x v="41"/>
    <n v="106"/>
    <x v="6"/>
    <x v="2"/>
    <x v="5"/>
    <n v="33"/>
    <n v="4.5999999999999996"/>
    <x v="1"/>
    <x v="0"/>
    <x v="42"/>
    <x v="4"/>
    <x v="3"/>
    <x v="3"/>
  </r>
  <r>
    <x v="43"/>
    <x v="37"/>
    <x v="41"/>
    <x v="7"/>
    <x v="41"/>
    <n v="11.99"/>
    <x v="1"/>
    <x v="43"/>
    <x v="6"/>
    <x v="1"/>
    <n v="2"/>
    <b v="0"/>
    <x v="42"/>
    <n v="122"/>
    <x v="2"/>
    <x v="1"/>
    <x v="3"/>
    <n v="65"/>
    <n v="4.3"/>
    <x v="1"/>
    <x v="0"/>
    <x v="43"/>
    <x v="0"/>
    <x v="2"/>
    <x v="2"/>
  </r>
  <r>
    <x v="44"/>
    <x v="41"/>
    <x v="42"/>
    <x v="15"/>
    <x v="42"/>
    <n v="11.99"/>
    <x v="1"/>
    <x v="44"/>
    <x v="2"/>
    <x v="3"/>
    <n v="2"/>
    <b v="0"/>
    <x v="43"/>
    <n v="1"/>
    <x v="4"/>
    <x v="1"/>
    <x v="1"/>
    <n v="79"/>
    <n v="3.4"/>
    <x v="1"/>
    <x v="0"/>
    <x v="44"/>
    <x v="4"/>
    <x v="1"/>
    <x v="1"/>
  </r>
  <r>
    <x v="45"/>
    <x v="42"/>
    <x v="43"/>
    <x v="21"/>
    <x v="43"/>
    <n v="11.99"/>
    <x v="1"/>
    <x v="45"/>
    <x v="3"/>
    <x v="3"/>
    <n v="6"/>
    <b v="0"/>
    <x v="44"/>
    <n v="9"/>
    <x v="6"/>
    <x v="3"/>
    <x v="0"/>
    <n v="55"/>
    <n v="3.2"/>
    <x v="1"/>
    <x v="0"/>
    <x v="45"/>
    <x v="3"/>
    <x v="0"/>
    <x v="0"/>
  </r>
  <r>
    <x v="46"/>
    <x v="43"/>
    <x v="44"/>
    <x v="22"/>
    <x v="44"/>
    <n v="15.99"/>
    <x v="2"/>
    <x v="46"/>
    <x v="5"/>
    <x v="3"/>
    <n v="1"/>
    <b v="0"/>
    <x v="45"/>
    <n v="18"/>
    <x v="4"/>
    <x v="3"/>
    <x v="3"/>
    <n v="8"/>
    <n v="4.4000000000000004"/>
    <x v="1"/>
    <x v="0"/>
    <x v="46"/>
    <x v="3"/>
    <x v="3"/>
    <x v="3"/>
  </r>
  <r>
    <x v="47"/>
    <x v="44"/>
    <x v="45"/>
    <x v="21"/>
    <x v="45"/>
    <n v="7.99"/>
    <x v="0"/>
    <x v="47"/>
    <x v="1"/>
    <x v="4"/>
    <n v="3"/>
    <b v="0"/>
    <x v="46"/>
    <n v="156"/>
    <x v="1"/>
    <x v="3"/>
    <x v="3"/>
    <n v="99"/>
    <n v="3.3"/>
    <x v="0"/>
    <x v="0"/>
    <x v="47"/>
    <x v="1"/>
    <x v="2"/>
    <x v="1"/>
  </r>
  <r>
    <x v="48"/>
    <x v="45"/>
    <x v="46"/>
    <x v="23"/>
    <x v="46"/>
    <n v="15.99"/>
    <x v="2"/>
    <x v="48"/>
    <x v="6"/>
    <x v="2"/>
    <n v="2"/>
    <b v="0"/>
    <x v="47"/>
    <n v="45"/>
    <x v="1"/>
    <x v="0"/>
    <x v="0"/>
    <n v="63"/>
    <n v="4"/>
    <x v="1"/>
    <x v="0"/>
    <x v="48"/>
    <x v="2"/>
    <x v="0"/>
    <x v="2"/>
  </r>
  <r>
    <x v="49"/>
    <x v="46"/>
    <x v="28"/>
    <x v="3"/>
    <x v="47"/>
    <n v="11.99"/>
    <x v="1"/>
    <x v="49"/>
    <x v="5"/>
    <x v="3"/>
    <n v="4"/>
    <b v="0"/>
    <x v="33"/>
    <n v="141"/>
    <x v="6"/>
    <x v="1"/>
    <x v="2"/>
    <n v="62"/>
    <n v="3.5"/>
    <x v="1"/>
    <x v="0"/>
    <x v="49"/>
    <x v="3"/>
    <x v="3"/>
    <x v="2"/>
  </r>
  <r>
    <x v="50"/>
    <x v="40"/>
    <x v="47"/>
    <x v="20"/>
    <x v="48"/>
    <n v="11.99"/>
    <x v="1"/>
    <x v="50"/>
    <x v="2"/>
    <x v="2"/>
    <n v="3"/>
    <b v="0"/>
    <x v="15"/>
    <n v="55"/>
    <x v="2"/>
    <x v="2"/>
    <x v="1"/>
    <n v="50"/>
    <n v="4.8"/>
    <x v="1"/>
    <x v="0"/>
    <x v="50"/>
    <x v="3"/>
    <x v="2"/>
    <x v="2"/>
  </r>
  <r>
    <x v="51"/>
    <x v="17"/>
    <x v="48"/>
    <x v="24"/>
    <x v="49"/>
    <n v="11.99"/>
    <x v="1"/>
    <x v="51"/>
    <x v="3"/>
    <x v="0"/>
    <n v="6"/>
    <b v="1"/>
    <x v="48"/>
    <n v="16"/>
    <x v="4"/>
    <x v="0"/>
    <x v="1"/>
    <n v="65"/>
    <n v="4.8"/>
    <x v="1"/>
    <x v="0"/>
    <x v="51"/>
    <x v="3"/>
    <x v="2"/>
    <x v="0"/>
  </r>
  <r>
    <x v="52"/>
    <x v="47"/>
    <x v="49"/>
    <x v="3"/>
    <x v="50"/>
    <n v="11.99"/>
    <x v="1"/>
    <x v="52"/>
    <x v="4"/>
    <x v="1"/>
    <n v="1"/>
    <b v="0"/>
    <x v="49"/>
    <n v="159"/>
    <x v="2"/>
    <x v="2"/>
    <x v="1"/>
    <n v="96"/>
    <n v="4.9000000000000004"/>
    <x v="1"/>
    <x v="0"/>
    <x v="52"/>
    <x v="3"/>
    <x v="0"/>
    <x v="0"/>
  </r>
  <r>
    <x v="53"/>
    <x v="40"/>
    <x v="50"/>
    <x v="0"/>
    <x v="51"/>
    <n v="15.99"/>
    <x v="2"/>
    <x v="8"/>
    <x v="6"/>
    <x v="0"/>
    <n v="5"/>
    <b v="0"/>
    <x v="50"/>
    <n v="127"/>
    <x v="1"/>
    <x v="1"/>
    <x v="0"/>
    <n v="40"/>
    <n v="4.5999999999999996"/>
    <x v="1"/>
    <x v="0"/>
    <x v="53"/>
    <x v="1"/>
    <x v="3"/>
    <x v="2"/>
  </r>
  <r>
    <x v="54"/>
    <x v="48"/>
    <x v="51"/>
    <x v="10"/>
    <x v="52"/>
    <n v="15.99"/>
    <x v="2"/>
    <x v="53"/>
    <x v="3"/>
    <x v="3"/>
    <n v="1"/>
    <b v="0"/>
    <x v="51"/>
    <n v="122"/>
    <x v="3"/>
    <x v="3"/>
    <x v="4"/>
    <n v="94"/>
    <n v="4.5999999999999996"/>
    <x v="1"/>
    <x v="0"/>
    <x v="54"/>
    <x v="3"/>
    <x v="3"/>
    <x v="3"/>
  </r>
  <r>
    <x v="55"/>
    <x v="30"/>
    <x v="52"/>
    <x v="25"/>
    <x v="53"/>
    <n v="11.99"/>
    <x v="1"/>
    <x v="54"/>
    <x v="5"/>
    <x v="4"/>
    <n v="2"/>
    <b v="1"/>
    <x v="52"/>
    <n v="36"/>
    <x v="6"/>
    <x v="0"/>
    <x v="4"/>
    <n v="13"/>
    <n v="4.4000000000000004"/>
    <x v="0"/>
    <x v="0"/>
    <x v="55"/>
    <x v="4"/>
    <x v="2"/>
    <x v="3"/>
  </r>
  <r>
    <x v="56"/>
    <x v="49"/>
    <x v="53"/>
    <x v="15"/>
    <x v="54"/>
    <n v="11.99"/>
    <x v="1"/>
    <x v="55"/>
    <x v="1"/>
    <x v="4"/>
    <n v="6"/>
    <b v="0"/>
    <x v="53"/>
    <n v="30"/>
    <x v="3"/>
    <x v="2"/>
    <x v="2"/>
    <n v="58"/>
    <n v="4.4000000000000004"/>
    <x v="0"/>
    <x v="0"/>
    <x v="56"/>
    <x v="0"/>
    <x v="3"/>
    <x v="0"/>
  </r>
  <r>
    <x v="57"/>
    <x v="50"/>
    <x v="54"/>
    <x v="25"/>
    <x v="55"/>
    <n v="7.99"/>
    <x v="0"/>
    <x v="56"/>
    <x v="4"/>
    <x v="0"/>
    <n v="3"/>
    <b v="0"/>
    <x v="54"/>
    <n v="100"/>
    <x v="0"/>
    <x v="2"/>
    <x v="0"/>
    <n v="40"/>
    <n v="4.9000000000000004"/>
    <x v="1"/>
    <x v="0"/>
    <x v="57"/>
    <x v="0"/>
    <x v="4"/>
    <x v="2"/>
  </r>
  <r>
    <x v="58"/>
    <x v="20"/>
    <x v="55"/>
    <x v="9"/>
    <x v="56"/>
    <n v="7.99"/>
    <x v="0"/>
    <x v="57"/>
    <x v="5"/>
    <x v="4"/>
    <n v="1"/>
    <b v="1"/>
    <x v="55"/>
    <n v="149"/>
    <x v="6"/>
    <x v="0"/>
    <x v="0"/>
    <n v="82"/>
    <n v="3.9"/>
    <x v="1"/>
    <x v="0"/>
    <x v="58"/>
    <x v="1"/>
    <x v="2"/>
    <x v="2"/>
  </r>
  <r>
    <x v="59"/>
    <x v="51"/>
    <x v="56"/>
    <x v="26"/>
    <x v="57"/>
    <n v="15.99"/>
    <x v="2"/>
    <x v="58"/>
    <x v="0"/>
    <x v="0"/>
    <n v="2"/>
    <b v="1"/>
    <x v="56"/>
    <n v="116"/>
    <x v="1"/>
    <x v="0"/>
    <x v="0"/>
    <n v="22"/>
    <n v="4.0999999999999996"/>
    <x v="0"/>
    <x v="0"/>
    <x v="59"/>
    <x v="3"/>
    <x v="1"/>
    <x v="3"/>
  </r>
  <r>
    <x v="60"/>
    <x v="52"/>
    <x v="57"/>
    <x v="4"/>
    <x v="58"/>
    <n v="11.99"/>
    <x v="1"/>
    <x v="59"/>
    <x v="0"/>
    <x v="1"/>
    <n v="2"/>
    <b v="0"/>
    <x v="57"/>
    <n v="172"/>
    <x v="2"/>
    <x v="3"/>
    <x v="0"/>
    <n v="61"/>
    <n v="3.9"/>
    <x v="0"/>
    <x v="0"/>
    <x v="60"/>
    <x v="0"/>
    <x v="0"/>
    <x v="3"/>
  </r>
  <r>
    <x v="61"/>
    <x v="53"/>
    <x v="58"/>
    <x v="25"/>
    <x v="59"/>
    <n v="11.99"/>
    <x v="1"/>
    <x v="60"/>
    <x v="4"/>
    <x v="3"/>
    <n v="3"/>
    <b v="1"/>
    <x v="41"/>
    <n v="158"/>
    <x v="3"/>
    <x v="2"/>
    <x v="1"/>
    <n v="15"/>
    <n v="3.9"/>
    <x v="1"/>
    <x v="0"/>
    <x v="61"/>
    <x v="2"/>
    <x v="1"/>
    <x v="2"/>
  </r>
  <r>
    <x v="62"/>
    <x v="54"/>
    <x v="59"/>
    <x v="11"/>
    <x v="60"/>
    <n v="7.99"/>
    <x v="0"/>
    <x v="61"/>
    <x v="5"/>
    <x v="3"/>
    <n v="6"/>
    <b v="1"/>
    <x v="58"/>
    <n v="195"/>
    <x v="0"/>
    <x v="2"/>
    <x v="4"/>
    <n v="95"/>
    <n v="4"/>
    <x v="0"/>
    <x v="0"/>
    <x v="62"/>
    <x v="4"/>
    <x v="0"/>
    <x v="0"/>
  </r>
  <r>
    <x v="63"/>
    <x v="55"/>
    <x v="60"/>
    <x v="19"/>
    <x v="32"/>
    <n v="7.99"/>
    <x v="0"/>
    <x v="62"/>
    <x v="2"/>
    <x v="1"/>
    <n v="6"/>
    <b v="0"/>
    <x v="59"/>
    <n v="114"/>
    <x v="3"/>
    <x v="0"/>
    <x v="3"/>
    <n v="39"/>
    <n v="4.9000000000000004"/>
    <x v="0"/>
    <x v="0"/>
    <x v="63"/>
    <x v="4"/>
    <x v="2"/>
    <x v="3"/>
  </r>
  <r>
    <x v="64"/>
    <x v="56"/>
    <x v="61"/>
    <x v="27"/>
    <x v="61"/>
    <n v="15.99"/>
    <x v="2"/>
    <x v="63"/>
    <x v="3"/>
    <x v="1"/>
    <n v="6"/>
    <b v="1"/>
    <x v="60"/>
    <n v="76"/>
    <x v="1"/>
    <x v="2"/>
    <x v="2"/>
    <n v="32"/>
    <n v="3.3"/>
    <x v="0"/>
    <x v="0"/>
    <x v="64"/>
    <x v="2"/>
    <x v="4"/>
    <x v="3"/>
  </r>
  <r>
    <x v="65"/>
    <x v="57"/>
    <x v="62"/>
    <x v="28"/>
    <x v="62"/>
    <n v="11.99"/>
    <x v="1"/>
    <x v="64"/>
    <x v="3"/>
    <x v="3"/>
    <n v="5"/>
    <b v="1"/>
    <x v="35"/>
    <n v="68"/>
    <x v="3"/>
    <x v="2"/>
    <x v="5"/>
    <n v="24"/>
    <n v="3"/>
    <x v="0"/>
    <x v="0"/>
    <x v="65"/>
    <x v="0"/>
    <x v="2"/>
    <x v="2"/>
  </r>
  <r>
    <x v="66"/>
    <x v="35"/>
    <x v="61"/>
    <x v="11"/>
    <x v="63"/>
    <n v="7.99"/>
    <x v="0"/>
    <x v="65"/>
    <x v="0"/>
    <x v="2"/>
    <n v="3"/>
    <b v="0"/>
    <x v="61"/>
    <n v="69"/>
    <x v="2"/>
    <x v="1"/>
    <x v="3"/>
    <n v="11"/>
    <n v="3.3"/>
    <x v="0"/>
    <x v="0"/>
    <x v="66"/>
    <x v="2"/>
    <x v="4"/>
    <x v="2"/>
  </r>
  <r>
    <x v="67"/>
    <x v="58"/>
    <x v="63"/>
    <x v="26"/>
    <x v="64"/>
    <n v="15.99"/>
    <x v="2"/>
    <x v="66"/>
    <x v="3"/>
    <x v="0"/>
    <n v="5"/>
    <b v="1"/>
    <x v="9"/>
    <n v="71"/>
    <x v="4"/>
    <x v="3"/>
    <x v="5"/>
    <n v="88"/>
    <n v="4.8"/>
    <x v="1"/>
    <x v="0"/>
    <x v="67"/>
    <x v="4"/>
    <x v="0"/>
    <x v="3"/>
  </r>
  <r>
    <x v="68"/>
    <x v="59"/>
    <x v="64"/>
    <x v="6"/>
    <x v="65"/>
    <n v="7.99"/>
    <x v="0"/>
    <x v="2"/>
    <x v="4"/>
    <x v="4"/>
    <n v="4"/>
    <b v="0"/>
    <x v="62"/>
    <n v="54"/>
    <x v="1"/>
    <x v="2"/>
    <x v="1"/>
    <n v="57"/>
    <n v="4.2"/>
    <x v="0"/>
    <x v="0"/>
    <x v="68"/>
    <x v="2"/>
    <x v="4"/>
    <x v="2"/>
  </r>
  <r>
    <x v="69"/>
    <x v="60"/>
    <x v="65"/>
    <x v="20"/>
    <x v="66"/>
    <n v="15.99"/>
    <x v="2"/>
    <x v="67"/>
    <x v="3"/>
    <x v="0"/>
    <n v="6"/>
    <b v="1"/>
    <x v="63"/>
    <n v="69"/>
    <x v="1"/>
    <x v="0"/>
    <x v="2"/>
    <n v="44"/>
    <n v="3.6"/>
    <x v="1"/>
    <x v="0"/>
    <x v="69"/>
    <x v="4"/>
    <x v="4"/>
    <x v="2"/>
  </r>
  <r>
    <x v="70"/>
    <x v="61"/>
    <x v="36"/>
    <x v="25"/>
    <x v="67"/>
    <n v="7.99"/>
    <x v="0"/>
    <x v="66"/>
    <x v="6"/>
    <x v="3"/>
    <n v="2"/>
    <b v="1"/>
    <x v="64"/>
    <n v="147"/>
    <x v="6"/>
    <x v="3"/>
    <x v="0"/>
    <n v="33"/>
    <n v="4.5999999999999996"/>
    <x v="1"/>
    <x v="0"/>
    <x v="70"/>
    <x v="2"/>
    <x v="4"/>
    <x v="1"/>
  </r>
  <r>
    <x v="71"/>
    <x v="62"/>
    <x v="66"/>
    <x v="16"/>
    <x v="68"/>
    <n v="15.99"/>
    <x v="2"/>
    <x v="68"/>
    <x v="2"/>
    <x v="4"/>
    <n v="1"/>
    <b v="0"/>
    <x v="65"/>
    <n v="161"/>
    <x v="5"/>
    <x v="0"/>
    <x v="3"/>
    <n v="68"/>
    <n v="4.4000000000000004"/>
    <x v="0"/>
    <x v="0"/>
    <x v="71"/>
    <x v="3"/>
    <x v="0"/>
    <x v="3"/>
  </r>
  <r>
    <x v="72"/>
    <x v="63"/>
    <x v="67"/>
    <x v="6"/>
    <x v="69"/>
    <n v="11.99"/>
    <x v="1"/>
    <x v="69"/>
    <x v="0"/>
    <x v="3"/>
    <n v="5"/>
    <b v="0"/>
    <x v="66"/>
    <n v="72"/>
    <x v="5"/>
    <x v="1"/>
    <x v="3"/>
    <n v="80"/>
    <n v="3.7"/>
    <x v="0"/>
    <x v="0"/>
    <x v="72"/>
    <x v="0"/>
    <x v="0"/>
    <x v="2"/>
  </r>
  <r>
    <x v="73"/>
    <x v="64"/>
    <x v="68"/>
    <x v="10"/>
    <x v="70"/>
    <n v="11.99"/>
    <x v="1"/>
    <x v="70"/>
    <x v="3"/>
    <x v="0"/>
    <n v="6"/>
    <b v="1"/>
    <x v="67"/>
    <n v="101"/>
    <x v="0"/>
    <x v="0"/>
    <x v="1"/>
    <n v="94"/>
    <n v="4.4000000000000004"/>
    <x v="1"/>
    <x v="0"/>
    <x v="73"/>
    <x v="2"/>
    <x v="0"/>
    <x v="1"/>
  </r>
  <r>
    <x v="74"/>
    <x v="59"/>
    <x v="69"/>
    <x v="6"/>
    <x v="71"/>
    <n v="7.99"/>
    <x v="0"/>
    <x v="71"/>
    <x v="5"/>
    <x v="1"/>
    <n v="4"/>
    <b v="0"/>
    <x v="68"/>
    <n v="85"/>
    <x v="5"/>
    <x v="3"/>
    <x v="2"/>
    <n v="30"/>
    <n v="3.5"/>
    <x v="0"/>
    <x v="0"/>
    <x v="74"/>
    <x v="2"/>
    <x v="4"/>
    <x v="1"/>
  </r>
  <r>
    <x v="75"/>
    <x v="65"/>
    <x v="70"/>
    <x v="16"/>
    <x v="72"/>
    <n v="11.99"/>
    <x v="1"/>
    <x v="72"/>
    <x v="2"/>
    <x v="2"/>
    <n v="5"/>
    <b v="1"/>
    <x v="69"/>
    <n v="98"/>
    <x v="1"/>
    <x v="0"/>
    <x v="2"/>
    <n v="53"/>
    <n v="3.6"/>
    <x v="1"/>
    <x v="0"/>
    <x v="75"/>
    <x v="0"/>
    <x v="4"/>
    <x v="1"/>
  </r>
  <r>
    <x v="76"/>
    <x v="66"/>
    <x v="71"/>
    <x v="18"/>
    <x v="73"/>
    <n v="15.99"/>
    <x v="2"/>
    <x v="73"/>
    <x v="1"/>
    <x v="4"/>
    <n v="4"/>
    <b v="1"/>
    <x v="70"/>
    <n v="7"/>
    <x v="3"/>
    <x v="3"/>
    <x v="3"/>
    <n v="18"/>
    <n v="3.2"/>
    <x v="1"/>
    <x v="0"/>
    <x v="76"/>
    <x v="2"/>
    <x v="4"/>
    <x v="1"/>
  </r>
  <r>
    <x v="77"/>
    <x v="67"/>
    <x v="72"/>
    <x v="14"/>
    <x v="74"/>
    <n v="15.99"/>
    <x v="2"/>
    <x v="74"/>
    <x v="0"/>
    <x v="1"/>
    <n v="4"/>
    <b v="0"/>
    <x v="71"/>
    <n v="165"/>
    <x v="0"/>
    <x v="0"/>
    <x v="5"/>
    <n v="11"/>
    <n v="4"/>
    <x v="1"/>
    <x v="0"/>
    <x v="77"/>
    <x v="0"/>
    <x v="1"/>
    <x v="0"/>
  </r>
  <r>
    <x v="78"/>
    <x v="68"/>
    <x v="73"/>
    <x v="27"/>
    <x v="75"/>
    <n v="15.99"/>
    <x v="2"/>
    <x v="75"/>
    <x v="6"/>
    <x v="2"/>
    <n v="2"/>
    <b v="1"/>
    <x v="72"/>
    <n v="27"/>
    <x v="5"/>
    <x v="3"/>
    <x v="4"/>
    <n v="36"/>
    <n v="4"/>
    <x v="1"/>
    <x v="0"/>
    <x v="78"/>
    <x v="4"/>
    <x v="2"/>
    <x v="0"/>
  </r>
  <r>
    <x v="79"/>
    <x v="69"/>
    <x v="13"/>
    <x v="13"/>
    <x v="76"/>
    <n v="7.99"/>
    <x v="0"/>
    <x v="71"/>
    <x v="5"/>
    <x v="3"/>
    <n v="4"/>
    <b v="1"/>
    <x v="73"/>
    <n v="81"/>
    <x v="4"/>
    <x v="2"/>
    <x v="5"/>
    <n v="73"/>
    <n v="3.4"/>
    <x v="0"/>
    <x v="0"/>
    <x v="79"/>
    <x v="4"/>
    <x v="4"/>
    <x v="0"/>
  </r>
  <r>
    <x v="80"/>
    <x v="70"/>
    <x v="74"/>
    <x v="3"/>
    <x v="77"/>
    <n v="15.99"/>
    <x v="2"/>
    <x v="76"/>
    <x v="1"/>
    <x v="2"/>
    <n v="4"/>
    <b v="0"/>
    <x v="74"/>
    <n v="110"/>
    <x v="0"/>
    <x v="3"/>
    <x v="5"/>
    <n v="71"/>
    <n v="4.4000000000000004"/>
    <x v="1"/>
    <x v="0"/>
    <x v="80"/>
    <x v="0"/>
    <x v="1"/>
    <x v="1"/>
  </r>
  <r>
    <x v="81"/>
    <x v="71"/>
    <x v="75"/>
    <x v="19"/>
    <x v="78"/>
    <n v="7.99"/>
    <x v="0"/>
    <x v="77"/>
    <x v="6"/>
    <x v="0"/>
    <n v="2"/>
    <b v="1"/>
    <x v="75"/>
    <n v="40"/>
    <x v="2"/>
    <x v="0"/>
    <x v="2"/>
    <n v="48"/>
    <n v="3.7"/>
    <x v="0"/>
    <x v="0"/>
    <x v="81"/>
    <x v="2"/>
    <x v="3"/>
    <x v="0"/>
  </r>
  <r>
    <x v="82"/>
    <x v="72"/>
    <x v="22"/>
    <x v="20"/>
    <x v="79"/>
    <n v="11.99"/>
    <x v="1"/>
    <x v="78"/>
    <x v="1"/>
    <x v="4"/>
    <n v="3"/>
    <b v="0"/>
    <x v="76"/>
    <n v="13"/>
    <x v="1"/>
    <x v="0"/>
    <x v="0"/>
    <n v="73"/>
    <n v="4.8"/>
    <x v="1"/>
    <x v="0"/>
    <x v="82"/>
    <x v="4"/>
    <x v="1"/>
    <x v="3"/>
  </r>
  <r>
    <x v="83"/>
    <x v="73"/>
    <x v="76"/>
    <x v="10"/>
    <x v="80"/>
    <n v="11.99"/>
    <x v="1"/>
    <x v="79"/>
    <x v="5"/>
    <x v="1"/>
    <n v="2"/>
    <b v="0"/>
    <x v="77"/>
    <n v="32"/>
    <x v="1"/>
    <x v="3"/>
    <x v="1"/>
    <n v="64"/>
    <n v="5"/>
    <x v="0"/>
    <x v="0"/>
    <x v="83"/>
    <x v="0"/>
    <x v="2"/>
    <x v="1"/>
  </r>
  <r>
    <x v="84"/>
    <x v="74"/>
    <x v="77"/>
    <x v="25"/>
    <x v="81"/>
    <n v="7.99"/>
    <x v="0"/>
    <x v="80"/>
    <x v="6"/>
    <x v="1"/>
    <n v="6"/>
    <b v="1"/>
    <x v="78"/>
    <n v="152"/>
    <x v="4"/>
    <x v="0"/>
    <x v="2"/>
    <n v="3"/>
    <n v="3.1"/>
    <x v="1"/>
    <x v="0"/>
    <x v="84"/>
    <x v="0"/>
    <x v="3"/>
    <x v="3"/>
  </r>
  <r>
    <x v="85"/>
    <x v="47"/>
    <x v="78"/>
    <x v="25"/>
    <x v="82"/>
    <n v="11.99"/>
    <x v="1"/>
    <x v="81"/>
    <x v="1"/>
    <x v="0"/>
    <n v="1"/>
    <b v="0"/>
    <x v="79"/>
    <n v="103"/>
    <x v="4"/>
    <x v="2"/>
    <x v="3"/>
    <n v="11"/>
    <n v="3.7"/>
    <x v="0"/>
    <x v="0"/>
    <x v="85"/>
    <x v="3"/>
    <x v="2"/>
    <x v="2"/>
  </r>
  <r>
    <x v="86"/>
    <x v="75"/>
    <x v="79"/>
    <x v="12"/>
    <x v="83"/>
    <n v="7.99"/>
    <x v="0"/>
    <x v="82"/>
    <x v="3"/>
    <x v="3"/>
    <n v="1"/>
    <b v="1"/>
    <x v="80"/>
    <n v="77"/>
    <x v="0"/>
    <x v="3"/>
    <x v="5"/>
    <n v="66"/>
    <n v="3.4"/>
    <x v="0"/>
    <x v="0"/>
    <x v="86"/>
    <x v="0"/>
    <x v="4"/>
    <x v="3"/>
  </r>
  <r>
    <x v="87"/>
    <x v="76"/>
    <x v="80"/>
    <x v="3"/>
    <x v="84"/>
    <n v="7.99"/>
    <x v="0"/>
    <x v="83"/>
    <x v="5"/>
    <x v="2"/>
    <n v="2"/>
    <b v="1"/>
    <x v="81"/>
    <n v="166"/>
    <x v="5"/>
    <x v="1"/>
    <x v="2"/>
    <n v="45"/>
    <n v="3.9"/>
    <x v="0"/>
    <x v="0"/>
    <x v="87"/>
    <x v="4"/>
    <x v="0"/>
    <x v="2"/>
  </r>
  <r>
    <x v="88"/>
    <x v="40"/>
    <x v="24"/>
    <x v="14"/>
    <x v="7"/>
    <n v="7.99"/>
    <x v="0"/>
    <x v="84"/>
    <x v="1"/>
    <x v="0"/>
    <n v="4"/>
    <b v="0"/>
    <x v="82"/>
    <n v="82"/>
    <x v="0"/>
    <x v="1"/>
    <x v="1"/>
    <n v="98"/>
    <n v="3.7"/>
    <x v="1"/>
    <x v="0"/>
    <x v="88"/>
    <x v="4"/>
    <x v="3"/>
    <x v="3"/>
  </r>
  <r>
    <x v="89"/>
    <x v="77"/>
    <x v="2"/>
    <x v="0"/>
    <x v="85"/>
    <n v="15.99"/>
    <x v="2"/>
    <x v="3"/>
    <x v="1"/>
    <x v="2"/>
    <n v="2"/>
    <b v="0"/>
    <x v="8"/>
    <n v="81"/>
    <x v="0"/>
    <x v="3"/>
    <x v="4"/>
    <n v="65"/>
    <n v="4.5999999999999996"/>
    <x v="0"/>
    <x v="0"/>
    <x v="89"/>
    <x v="4"/>
    <x v="4"/>
    <x v="0"/>
  </r>
  <r>
    <x v="90"/>
    <x v="78"/>
    <x v="81"/>
    <x v="29"/>
    <x v="86"/>
    <n v="11.99"/>
    <x v="1"/>
    <x v="85"/>
    <x v="5"/>
    <x v="2"/>
    <n v="5"/>
    <b v="0"/>
    <x v="83"/>
    <n v="83"/>
    <x v="3"/>
    <x v="1"/>
    <x v="5"/>
    <n v="87"/>
    <n v="3.8"/>
    <x v="1"/>
    <x v="0"/>
    <x v="90"/>
    <x v="4"/>
    <x v="0"/>
    <x v="1"/>
  </r>
  <r>
    <x v="91"/>
    <x v="79"/>
    <x v="82"/>
    <x v="8"/>
    <x v="87"/>
    <n v="15.99"/>
    <x v="2"/>
    <x v="86"/>
    <x v="5"/>
    <x v="1"/>
    <n v="4"/>
    <b v="0"/>
    <x v="84"/>
    <n v="183"/>
    <x v="6"/>
    <x v="3"/>
    <x v="0"/>
    <n v="46"/>
    <n v="4.2"/>
    <x v="1"/>
    <x v="0"/>
    <x v="91"/>
    <x v="1"/>
    <x v="4"/>
    <x v="0"/>
  </r>
  <r>
    <x v="92"/>
    <x v="20"/>
    <x v="83"/>
    <x v="20"/>
    <x v="88"/>
    <n v="11.99"/>
    <x v="1"/>
    <x v="87"/>
    <x v="2"/>
    <x v="0"/>
    <n v="5"/>
    <b v="0"/>
    <x v="85"/>
    <n v="182"/>
    <x v="2"/>
    <x v="3"/>
    <x v="4"/>
    <n v="69"/>
    <n v="4.2"/>
    <x v="0"/>
    <x v="0"/>
    <x v="92"/>
    <x v="0"/>
    <x v="0"/>
    <x v="1"/>
  </r>
  <r>
    <x v="93"/>
    <x v="80"/>
    <x v="84"/>
    <x v="15"/>
    <x v="89"/>
    <n v="15.99"/>
    <x v="2"/>
    <x v="88"/>
    <x v="1"/>
    <x v="2"/>
    <n v="4"/>
    <b v="1"/>
    <x v="86"/>
    <n v="67"/>
    <x v="3"/>
    <x v="2"/>
    <x v="1"/>
    <n v="52"/>
    <n v="3.3"/>
    <x v="0"/>
    <x v="0"/>
    <x v="93"/>
    <x v="0"/>
    <x v="4"/>
    <x v="2"/>
  </r>
  <r>
    <x v="94"/>
    <x v="81"/>
    <x v="85"/>
    <x v="17"/>
    <x v="90"/>
    <n v="7.99"/>
    <x v="0"/>
    <x v="89"/>
    <x v="4"/>
    <x v="1"/>
    <n v="1"/>
    <b v="0"/>
    <x v="87"/>
    <n v="98"/>
    <x v="5"/>
    <x v="2"/>
    <x v="3"/>
    <n v="66"/>
    <n v="3.3"/>
    <x v="0"/>
    <x v="0"/>
    <x v="94"/>
    <x v="0"/>
    <x v="4"/>
    <x v="0"/>
  </r>
  <r>
    <x v="95"/>
    <x v="46"/>
    <x v="86"/>
    <x v="22"/>
    <x v="91"/>
    <n v="11.99"/>
    <x v="1"/>
    <x v="15"/>
    <x v="0"/>
    <x v="3"/>
    <n v="3"/>
    <b v="0"/>
    <x v="88"/>
    <n v="198"/>
    <x v="3"/>
    <x v="1"/>
    <x v="0"/>
    <n v="11"/>
    <n v="4.5999999999999996"/>
    <x v="1"/>
    <x v="0"/>
    <x v="95"/>
    <x v="3"/>
    <x v="0"/>
    <x v="3"/>
  </r>
  <r>
    <x v="96"/>
    <x v="59"/>
    <x v="87"/>
    <x v="29"/>
    <x v="92"/>
    <n v="7.99"/>
    <x v="0"/>
    <x v="90"/>
    <x v="5"/>
    <x v="1"/>
    <n v="1"/>
    <b v="0"/>
    <x v="89"/>
    <n v="140"/>
    <x v="1"/>
    <x v="1"/>
    <x v="5"/>
    <n v="95"/>
    <n v="3.4"/>
    <x v="0"/>
    <x v="0"/>
    <x v="96"/>
    <x v="4"/>
    <x v="1"/>
    <x v="0"/>
  </r>
  <r>
    <x v="97"/>
    <x v="82"/>
    <x v="45"/>
    <x v="22"/>
    <x v="93"/>
    <n v="11.99"/>
    <x v="1"/>
    <x v="91"/>
    <x v="3"/>
    <x v="1"/>
    <n v="6"/>
    <b v="1"/>
    <x v="90"/>
    <n v="183"/>
    <x v="4"/>
    <x v="1"/>
    <x v="4"/>
    <n v="90"/>
    <n v="5"/>
    <x v="0"/>
    <x v="0"/>
    <x v="97"/>
    <x v="2"/>
    <x v="4"/>
    <x v="0"/>
  </r>
  <r>
    <x v="98"/>
    <x v="83"/>
    <x v="88"/>
    <x v="12"/>
    <x v="94"/>
    <n v="7.99"/>
    <x v="0"/>
    <x v="92"/>
    <x v="2"/>
    <x v="2"/>
    <n v="5"/>
    <b v="0"/>
    <x v="91"/>
    <n v="5"/>
    <x v="3"/>
    <x v="3"/>
    <x v="4"/>
    <n v="99"/>
    <n v="3.6"/>
    <x v="0"/>
    <x v="0"/>
    <x v="98"/>
    <x v="1"/>
    <x v="1"/>
    <x v="3"/>
  </r>
  <r>
    <x v="99"/>
    <x v="84"/>
    <x v="89"/>
    <x v="24"/>
    <x v="95"/>
    <n v="7.99"/>
    <x v="0"/>
    <x v="93"/>
    <x v="6"/>
    <x v="4"/>
    <n v="3"/>
    <b v="0"/>
    <x v="92"/>
    <n v="108"/>
    <x v="2"/>
    <x v="0"/>
    <x v="3"/>
    <n v="91"/>
    <n v="3.2"/>
    <x v="1"/>
    <x v="0"/>
    <x v="99"/>
    <x v="2"/>
    <x v="1"/>
    <x v="1"/>
  </r>
  <r>
    <x v="100"/>
    <x v="85"/>
    <x v="90"/>
    <x v="11"/>
    <x v="96"/>
    <n v="7.99"/>
    <x v="0"/>
    <x v="94"/>
    <x v="0"/>
    <x v="2"/>
    <n v="5"/>
    <b v="1"/>
    <x v="93"/>
    <n v="14"/>
    <x v="4"/>
    <x v="1"/>
    <x v="4"/>
    <n v="25"/>
    <n v="4.0999999999999996"/>
    <x v="1"/>
    <x v="0"/>
    <x v="100"/>
    <x v="2"/>
    <x v="0"/>
    <x v="1"/>
  </r>
  <r>
    <x v="101"/>
    <x v="86"/>
    <x v="91"/>
    <x v="27"/>
    <x v="97"/>
    <n v="11.99"/>
    <x v="1"/>
    <x v="95"/>
    <x v="4"/>
    <x v="4"/>
    <n v="2"/>
    <b v="0"/>
    <x v="94"/>
    <n v="172"/>
    <x v="3"/>
    <x v="3"/>
    <x v="2"/>
    <n v="6"/>
    <n v="3.4"/>
    <x v="0"/>
    <x v="0"/>
    <x v="101"/>
    <x v="0"/>
    <x v="4"/>
    <x v="2"/>
  </r>
  <r>
    <x v="102"/>
    <x v="87"/>
    <x v="92"/>
    <x v="20"/>
    <x v="98"/>
    <n v="15.99"/>
    <x v="2"/>
    <x v="70"/>
    <x v="0"/>
    <x v="4"/>
    <n v="2"/>
    <b v="0"/>
    <x v="95"/>
    <n v="162"/>
    <x v="0"/>
    <x v="3"/>
    <x v="1"/>
    <n v="20"/>
    <n v="3"/>
    <x v="1"/>
    <x v="0"/>
    <x v="102"/>
    <x v="0"/>
    <x v="3"/>
    <x v="2"/>
  </r>
  <r>
    <x v="103"/>
    <x v="66"/>
    <x v="93"/>
    <x v="29"/>
    <x v="99"/>
    <n v="7.99"/>
    <x v="0"/>
    <x v="96"/>
    <x v="3"/>
    <x v="2"/>
    <n v="3"/>
    <b v="0"/>
    <x v="96"/>
    <n v="25"/>
    <x v="5"/>
    <x v="0"/>
    <x v="0"/>
    <n v="95"/>
    <n v="4.2"/>
    <x v="1"/>
    <x v="0"/>
    <x v="103"/>
    <x v="3"/>
    <x v="4"/>
    <x v="3"/>
  </r>
  <r>
    <x v="104"/>
    <x v="88"/>
    <x v="94"/>
    <x v="24"/>
    <x v="100"/>
    <n v="11.99"/>
    <x v="1"/>
    <x v="97"/>
    <x v="2"/>
    <x v="2"/>
    <n v="3"/>
    <b v="0"/>
    <x v="97"/>
    <n v="183"/>
    <x v="5"/>
    <x v="0"/>
    <x v="0"/>
    <n v="93"/>
    <n v="3.8"/>
    <x v="0"/>
    <x v="0"/>
    <x v="104"/>
    <x v="2"/>
    <x v="2"/>
    <x v="3"/>
  </r>
  <r>
    <x v="105"/>
    <x v="89"/>
    <x v="95"/>
    <x v="11"/>
    <x v="101"/>
    <n v="7.99"/>
    <x v="0"/>
    <x v="98"/>
    <x v="5"/>
    <x v="0"/>
    <n v="5"/>
    <b v="1"/>
    <x v="98"/>
    <n v="154"/>
    <x v="2"/>
    <x v="2"/>
    <x v="0"/>
    <n v="21"/>
    <n v="3.1"/>
    <x v="0"/>
    <x v="0"/>
    <x v="105"/>
    <x v="2"/>
    <x v="3"/>
    <x v="0"/>
  </r>
  <r>
    <x v="106"/>
    <x v="90"/>
    <x v="96"/>
    <x v="13"/>
    <x v="102"/>
    <n v="7.99"/>
    <x v="0"/>
    <x v="99"/>
    <x v="3"/>
    <x v="4"/>
    <n v="4"/>
    <b v="0"/>
    <x v="99"/>
    <n v="132"/>
    <x v="4"/>
    <x v="0"/>
    <x v="3"/>
    <n v="63"/>
    <n v="3.3"/>
    <x v="0"/>
    <x v="0"/>
    <x v="106"/>
    <x v="0"/>
    <x v="2"/>
    <x v="0"/>
  </r>
  <r>
    <x v="107"/>
    <x v="12"/>
    <x v="97"/>
    <x v="27"/>
    <x v="103"/>
    <n v="15.99"/>
    <x v="2"/>
    <x v="36"/>
    <x v="6"/>
    <x v="4"/>
    <n v="2"/>
    <b v="1"/>
    <x v="100"/>
    <n v="37"/>
    <x v="4"/>
    <x v="0"/>
    <x v="3"/>
    <n v="8"/>
    <n v="4"/>
    <x v="1"/>
    <x v="0"/>
    <x v="107"/>
    <x v="3"/>
    <x v="4"/>
    <x v="1"/>
  </r>
  <r>
    <x v="108"/>
    <x v="43"/>
    <x v="98"/>
    <x v="4"/>
    <x v="104"/>
    <n v="15.99"/>
    <x v="2"/>
    <x v="100"/>
    <x v="6"/>
    <x v="3"/>
    <n v="3"/>
    <b v="0"/>
    <x v="101"/>
    <n v="81"/>
    <x v="4"/>
    <x v="0"/>
    <x v="4"/>
    <n v="87"/>
    <n v="3.8"/>
    <x v="1"/>
    <x v="0"/>
    <x v="108"/>
    <x v="4"/>
    <x v="3"/>
    <x v="0"/>
  </r>
  <r>
    <x v="109"/>
    <x v="91"/>
    <x v="99"/>
    <x v="11"/>
    <x v="105"/>
    <n v="7.99"/>
    <x v="0"/>
    <x v="101"/>
    <x v="4"/>
    <x v="3"/>
    <n v="4"/>
    <b v="0"/>
    <x v="102"/>
    <n v="107"/>
    <x v="3"/>
    <x v="1"/>
    <x v="3"/>
    <n v="4"/>
    <n v="3.1"/>
    <x v="1"/>
    <x v="0"/>
    <x v="109"/>
    <x v="4"/>
    <x v="3"/>
    <x v="3"/>
  </r>
  <r>
    <x v="110"/>
    <x v="92"/>
    <x v="65"/>
    <x v="8"/>
    <x v="106"/>
    <n v="11.99"/>
    <x v="1"/>
    <x v="102"/>
    <x v="4"/>
    <x v="1"/>
    <n v="4"/>
    <b v="0"/>
    <x v="103"/>
    <n v="66"/>
    <x v="4"/>
    <x v="0"/>
    <x v="5"/>
    <n v="78"/>
    <n v="3.5"/>
    <x v="0"/>
    <x v="0"/>
    <x v="110"/>
    <x v="0"/>
    <x v="3"/>
    <x v="2"/>
  </r>
  <r>
    <x v="111"/>
    <x v="93"/>
    <x v="83"/>
    <x v="18"/>
    <x v="107"/>
    <n v="7.99"/>
    <x v="0"/>
    <x v="103"/>
    <x v="5"/>
    <x v="3"/>
    <n v="1"/>
    <b v="1"/>
    <x v="104"/>
    <n v="190"/>
    <x v="1"/>
    <x v="2"/>
    <x v="2"/>
    <n v="88"/>
    <n v="4.8"/>
    <x v="0"/>
    <x v="0"/>
    <x v="111"/>
    <x v="0"/>
    <x v="0"/>
    <x v="3"/>
  </r>
  <r>
    <x v="112"/>
    <x v="94"/>
    <x v="100"/>
    <x v="22"/>
    <x v="108"/>
    <n v="15.99"/>
    <x v="2"/>
    <x v="89"/>
    <x v="4"/>
    <x v="3"/>
    <n v="3"/>
    <b v="0"/>
    <x v="105"/>
    <n v="103"/>
    <x v="4"/>
    <x v="3"/>
    <x v="2"/>
    <n v="79"/>
    <n v="3.3"/>
    <x v="0"/>
    <x v="0"/>
    <x v="112"/>
    <x v="0"/>
    <x v="1"/>
    <x v="1"/>
  </r>
  <r>
    <x v="113"/>
    <x v="95"/>
    <x v="101"/>
    <x v="29"/>
    <x v="109"/>
    <n v="7.99"/>
    <x v="0"/>
    <x v="104"/>
    <x v="3"/>
    <x v="4"/>
    <n v="4"/>
    <b v="1"/>
    <x v="106"/>
    <n v="126"/>
    <x v="5"/>
    <x v="1"/>
    <x v="2"/>
    <n v="77"/>
    <n v="3.9"/>
    <x v="1"/>
    <x v="0"/>
    <x v="113"/>
    <x v="0"/>
    <x v="1"/>
    <x v="3"/>
  </r>
  <r>
    <x v="114"/>
    <x v="96"/>
    <x v="102"/>
    <x v="14"/>
    <x v="110"/>
    <n v="15.99"/>
    <x v="2"/>
    <x v="105"/>
    <x v="4"/>
    <x v="4"/>
    <n v="1"/>
    <b v="0"/>
    <x v="107"/>
    <n v="8"/>
    <x v="6"/>
    <x v="2"/>
    <x v="5"/>
    <n v="17"/>
    <n v="3.2"/>
    <x v="1"/>
    <x v="0"/>
    <x v="114"/>
    <x v="2"/>
    <x v="3"/>
    <x v="2"/>
  </r>
  <r>
    <x v="115"/>
    <x v="97"/>
    <x v="103"/>
    <x v="29"/>
    <x v="111"/>
    <n v="11.99"/>
    <x v="1"/>
    <x v="106"/>
    <x v="1"/>
    <x v="2"/>
    <n v="3"/>
    <b v="1"/>
    <x v="108"/>
    <n v="165"/>
    <x v="5"/>
    <x v="3"/>
    <x v="3"/>
    <n v="28"/>
    <n v="3.6"/>
    <x v="1"/>
    <x v="0"/>
    <x v="20"/>
    <x v="1"/>
    <x v="2"/>
    <x v="1"/>
  </r>
  <r>
    <x v="116"/>
    <x v="98"/>
    <x v="64"/>
    <x v="3"/>
    <x v="112"/>
    <n v="15.99"/>
    <x v="2"/>
    <x v="107"/>
    <x v="3"/>
    <x v="1"/>
    <n v="3"/>
    <b v="0"/>
    <x v="109"/>
    <n v="53"/>
    <x v="2"/>
    <x v="2"/>
    <x v="4"/>
    <n v="94"/>
    <n v="3.4"/>
    <x v="0"/>
    <x v="0"/>
    <x v="115"/>
    <x v="4"/>
    <x v="4"/>
    <x v="1"/>
  </r>
  <r>
    <x v="117"/>
    <x v="99"/>
    <x v="104"/>
    <x v="17"/>
    <x v="113"/>
    <n v="7.99"/>
    <x v="0"/>
    <x v="108"/>
    <x v="1"/>
    <x v="3"/>
    <n v="4"/>
    <b v="0"/>
    <x v="110"/>
    <n v="103"/>
    <x v="2"/>
    <x v="3"/>
    <x v="5"/>
    <n v="33"/>
    <n v="3.6"/>
    <x v="0"/>
    <x v="0"/>
    <x v="116"/>
    <x v="2"/>
    <x v="4"/>
    <x v="0"/>
  </r>
  <r>
    <x v="118"/>
    <x v="37"/>
    <x v="105"/>
    <x v="2"/>
    <x v="114"/>
    <n v="7.99"/>
    <x v="0"/>
    <x v="109"/>
    <x v="1"/>
    <x v="0"/>
    <n v="6"/>
    <b v="0"/>
    <x v="111"/>
    <n v="134"/>
    <x v="0"/>
    <x v="2"/>
    <x v="3"/>
    <n v="18"/>
    <n v="3.3"/>
    <x v="0"/>
    <x v="0"/>
    <x v="117"/>
    <x v="0"/>
    <x v="3"/>
    <x v="2"/>
  </r>
  <r>
    <x v="119"/>
    <x v="43"/>
    <x v="106"/>
    <x v="7"/>
    <x v="115"/>
    <n v="11.99"/>
    <x v="1"/>
    <x v="110"/>
    <x v="5"/>
    <x v="2"/>
    <n v="2"/>
    <b v="0"/>
    <x v="112"/>
    <n v="6"/>
    <x v="6"/>
    <x v="0"/>
    <x v="5"/>
    <n v="23"/>
    <n v="3.2"/>
    <x v="1"/>
    <x v="0"/>
    <x v="118"/>
    <x v="3"/>
    <x v="3"/>
    <x v="3"/>
  </r>
  <r>
    <x v="120"/>
    <x v="100"/>
    <x v="107"/>
    <x v="28"/>
    <x v="116"/>
    <n v="11.99"/>
    <x v="1"/>
    <x v="59"/>
    <x v="2"/>
    <x v="3"/>
    <n v="5"/>
    <b v="1"/>
    <x v="113"/>
    <n v="35"/>
    <x v="1"/>
    <x v="0"/>
    <x v="1"/>
    <n v="66"/>
    <n v="3.6"/>
    <x v="1"/>
    <x v="0"/>
    <x v="119"/>
    <x v="3"/>
    <x v="4"/>
    <x v="2"/>
  </r>
  <r>
    <x v="121"/>
    <x v="101"/>
    <x v="40"/>
    <x v="11"/>
    <x v="117"/>
    <n v="11.99"/>
    <x v="1"/>
    <x v="111"/>
    <x v="6"/>
    <x v="1"/>
    <n v="6"/>
    <b v="1"/>
    <x v="114"/>
    <n v="182"/>
    <x v="5"/>
    <x v="3"/>
    <x v="3"/>
    <n v="24"/>
    <n v="4.0999999999999996"/>
    <x v="0"/>
    <x v="0"/>
    <x v="120"/>
    <x v="4"/>
    <x v="3"/>
    <x v="0"/>
  </r>
  <r>
    <x v="122"/>
    <x v="102"/>
    <x v="108"/>
    <x v="2"/>
    <x v="1"/>
    <n v="15.99"/>
    <x v="2"/>
    <x v="112"/>
    <x v="2"/>
    <x v="4"/>
    <n v="6"/>
    <b v="0"/>
    <x v="105"/>
    <n v="134"/>
    <x v="4"/>
    <x v="3"/>
    <x v="3"/>
    <n v="99"/>
    <n v="4.5999999999999996"/>
    <x v="1"/>
    <x v="0"/>
    <x v="121"/>
    <x v="1"/>
    <x v="2"/>
    <x v="2"/>
  </r>
  <r>
    <x v="123"/>
    <x v="47"/>
    <x v="44"/>
    <x v="24"/>
    <x v="0"/>
    <n v="15.99"/>
    <x v="2"/>
    <x v="113"/>
    <x v="6"/>
    <x v="0"/>
    <n v="3"/>
    <b v="1"/>
    <x v="115"/>
    <n v="31"/>
    <x v="5"/>
    <x v="2"/>
    <x v="4"/>
    <n v="85"/>
    <n v="3.5"/>
    <x v="1"/>
    <x v="0"/>
    <x v="122"/>
    <x v="1"/>
    <x v="4"/>
    <x v="0"/>
  </r>
  <r>
    <x v="124"/>
    <x v="103"/>
    <x v="109"/>
    <x v="7"/>
    <x v="81"/>
    <n v="11.99"/>
    <x v="1"/>
    <x v="114"/>
    <x v="4"/>
    <x v="3"/>
    <n v="4"/>
    <b v="1"/>
    <x v="116"/>
    <n v="125"/>
    <x v="4"/>
    <x v="0"/>
    <x v="1"/>
    <n v="14"/>
    <n v="3.2"/>
    <x v="0"/>
    <x v="0"/>
    <x v="123"/>
    <x v="4"/>
    <x v="1"/>
    <x v="3"/>
  </r>
  <r>
    <x v="125"/>
    <x v="104"/>
    <x v="110"/>
    <x v="23"/>
    <x v="118"/>
    <n v="15.99"/>
    <x v="2"/>
    <x v="99"/>
    <x v="1"/>
    <x v="2"/>
    <n v="5"/>
    <b v="0"/>
    <x v="117"/>
    <n v="118"/>
    <x v="3"/>
    <x v="3"/>
    <x v="3"/>
    <n v="28"/>
    <n v="3"/>
    <x v="1"/>
    <x v="0"/>
    <x v="124"/>
    <x v="1"/>
    <x v="3"/>
    <x v="2"/>
  </r>
  <r>
    <x v="126"/>
    <x v="105"/>
    <x v="111"/>
    <x v="3"/>
    <x v="119"/>
    <n v="15.99"/>
    <x v="2"/>
    <x v="115"/>
    <x v="2"/>
    <x v="4"/>
    <n v="4"/>
    <b v="1"/>
    <x v="118"/>
    <n v="24"/>
    <x v="4"/>
    <x v="1"/>
    <x v="2"/>
    <n v="30"/>
    <n v="3"/>
    <x v="1"/>
    <x v="0"/>
    <x v="125"/>
    <x v="4"/>
    <x v="4"/>
    <x v="0"/>
  </r>
  <r>
    <x v="127"/>
    <x v="91"/>
    <x v="8"/>
    <x v="12"/>
    <x v="120"/>
    <n v="15.99"/>
    <x v="2"/>
    <x v="116"/>
    <x v="0"/>
    <x v="2"/>
    <n v="5"/>
    <b v="1"/>
    <x v="119"/>
    <n v="35"/>
    <x v="2"/>
    <x v="2"/>
    <x v="2"/>
    <n v="81"/>
    <n v="4.5999999999999996"/>
    <x v="0"/>
    <x v="0"/>
    <x v="126"/>
    <x v="0"/>
    <x v="1"/>
    <x v="0"/>
  </r>
  <r>
    <x v="128"/>
    <x v="106"/>
    <x v="112"/>
    <x v="27"/>
    <x v="106"/>
    <n v="11.99"/>
    <x v="1"/>
    <x v="117"/>
    <x v="2"/>
    <x v="4"/>
    <n v="2"/>
    <b v="0"/>
    <x v="120"/>
    <n v="98"/>
    <x v="6"/>
    <x v="1"/>
    <x v="2"/>
    <n v="90"/>
    <n v="3.8"/>
    <x v="0"/>
    <x v="0"/>
    <x v="127"/>
    <x v="3"/>
    <x v="2"/>
    <x v="3"/>
  </r>
  <r>
    <x v="129"/>
    <x v="13"/>
    <x v="113"/>
    <x v="11"/>
    <x v="121"/>
    <n v="11.99"/>
    <x v="1"/>
    <x v="118"/>
    <x v="4"/>
    <x v="0"/>
    <n v="1"/>
    <b v="0"/>
    <x v="121"/>
    <n v="196"/>
    <x v="6"/>
    <x v="2"/>
    <x v="2"/>
    <n v="83"/>
    <n v="5"/>
    <x v="0"/>
    <x v="0"/>
    <x v="128"/>
    <x v="1"/>
    <x v="3"/>
    <x v="1"/>
  </r>
  <r>
    <x v="130"/>
    <x v="107"/>
    <x v="114"/>
    <x v="16"/>
    <x v="122"/>
    <n v="15.99"/>
    <x v="2"/>
    <x v="119"/>
    <x v="1"/>
    <x v="3"/>
    <n v="3"/>
    <b v="0"/>
    <x v="122"/>
    <n v="138"/>
    <x v="3"/>
    <x v="3"/>
    <x v="5"/>
    <n v="66"/>
    <n v="3.4"/>
    <x v="0"/>
    <x v="0"/>
    <x v="129"/>
    <x v="4"/>
    <x v="2"/>
    <x v="3"/>
  </r>
  <r>
    <x v="131"/>
    <x v="1"/>
    <x v="115"/>
    <x v="14"/>
    <x v="119"/>
    <n v="7.99"/>
    <x v="0"/>
    <x v="120"/>
    <x v="5"/>
    <x v="3"/>
    <n v="3"/>
    <b v="1"/>
    <x v="123"/>
    <n v="18"/>
    <x v="4"/>
    <x v="3"/>
    <x v="2"/>
    <n v="32"/>
    <n v="3.5"/>
    <x v="1"/>
    <x v="0"/>
    <x v="112"/>
    <x v="3"/>
    <x v="1"/>
    <x v="1"/>
  </r>
  <r>
    <x v="132"/>
    <x v="53"/>
    <x v="116"/>
    <x v="27"/>
    <x v="123"/>
    <n v="11.99"/>
    <x v="1"/>
    <x v="121"/>
    <x v="2"/>
    <x v="1"/>
    <n v="2"/>
    <b v="1"/>
    <x v="124"/>
    <n v="122"/>
    <x v="6"/>
    <x v="0"/>
    <x v="3"/>
    <n v="59"/>
    <n v="4.5999999999999996"/>
    <x v="0"/>
    <x v="0"/>
    <x v="130"/>
    <x v="1"/>
    <x v="0"/>
    <x v="0"/>
  </r>
  <r>
    <x v="133"/>
    <x v="108"/>
    <x v="46"/>
    <x v="9"/>
    <x v="124"/>
    <n v="15.99"/>
    <x v="2"/>
    <x v="122"/>
    <x v="4"/>
    <x v="1"/>
    <n v="3"/>
    <b v="0"/>
    <x v="125"/>
    <n v="193"/>
    <x v="2"/>
    <x v="2"/>
    <x v="2"/>
    <n v="95"/>
    <n v="3.7"/>
    <x v="0"/>
    <x v="0"/>
    <x v="131"/>
    <x v="0"/>
    <x v="3"/>
    <x v="3"/>
  </r>
  <r>
    <x v="134"/>
    <x v="109"/>
    <x v="117"/>
    <x v="24"/>
    <x v="125"/>
    <n v="11.99"/>
    <x v="1"/>
    <x v="123"/>
    <x v="1"/>
    <x v="2"/>
    <n v="3"/>
    <b v="0"/>
    <x v="126"/>
    <n v="151"/>
    <x v="1"/>
    <x v="1"/>
    <x v="1"/>
    <n v="27"/>
    <n v="4.2"/>
    <x v="1"/>
    <x v="0"/>
    <x v="132"/>
    <x v="0"/>
    <x v="2"/>
    <x v="1"/>
  </r>
  <r>
    <x v="135"/>
    <x v="42"/>
    <x v="118"/>
    <x v="12"/>
    <x v="126"/>
    <n v="7.99"/>
    <x v="0"/>
    <x v="124"/>
    <x v="1"/>
    <x v="3"/>
    <n v="5"/>
    <b v="1"/>
    <x v="127"/>
    <n v="158"/>
    <x v="4"/>
    <x v="2"/>
    <x v="0"/>
    <n v="49"/>
    <n v="3.9"/>
    <x v="0"/>
    <x v="0"/>
    <x v="133"/>
    <x v="4"/>
    <x v="2"/>
    <x v="1"/>
  </r>
  <r>
    <x v="136"/>
    <x v="110"/>
    <x v="119"/>
    <x v="8"/>
    <x v="123"/>
    <n v="11.99"/>
    <x v="1"/>
    <x v="125"/>
    <x v="1"/>
    <x v="3"/>
    <n v="6"/>
    <b v="1"/>
    <x v="128"/>
    <n v="129"/>
    <x v="3"/>
    <x v="1"/>
    <x v="0"/>
    <n v="38"/>
    <n v="4"/>
    <x v="1"/>
    <x v="0"/>
    <x v="134"/>
    <x v="3"/>
    <x v="0"/>
    <x v="1"/>
  </r>
  <r>
    <x v="137"/>
    <x v="5"/>
    <x v="38"/>
    <x v="11"/>
    <x v="127"/>
    <n v="7.99"/>
    <x v="0"/>
    <x v="126"/>
    <x v="3"/>
    <x v="1"/>
    <n v="5"/>
    <b v="0"/>
    <x v="129"/>
    <n v="111"/>
    <x v="5"/>
    <x v="0"/>
    <x v="5"/>
    <n v="28"/>
    <n v="3.7"/>
    <x v="0"/>
    <x v="0"/>
    <x v="135"/>
    <x v="2"/>
    <x v="4"/>
    <x v="1"/>
  </r>
  <r>
    <x v="138"/>
    <x v="111"/>
    <x v="81"/>
    <x v="16"/>
    <x v="128"/>
    <n v="7.99"/>
    <x v="0"/>
    <x v="127"/>
    <x v="0"/>
    <x v="2"/>
    <n v="3"/>
    <b v="1"/>
    <x v="130"/>
    <n v="65"/>
    <x v="5"/>
    <x v="1"/>
    <x v="2"/>
    <n v="5"/>
    <n v="4.5999999999999996"/>
    <x v="1"/>
    <x v="0"/>
    <x v="136"/>
    <x v="3"/>
    <x v="3"/>
    <x v="3"/>
  </r>
  <r>
    <x v="139"/>
    <x v="94"/>
    <x v="120"/>
    <x v="11"/>
    <x v="33"/>
    <n v="11.99"/>
    <x v="1"/>
    <x v="128"/>
    <x v="1"/>
    <x v="4"/>
    <n v="6"/>
    <b v="0"/>
    <x v="131"/>
    <n v="43"/>
    <x v="3"/>
    <x v="0"/>
    <x v="1"/>
    <n v="59"/>
    <n v="4.9000000000000004"/>
    <x v="1"/>
    <x v="0"/>
    <x v="137"/>
    <x v="4"/>
    <x v="1"/>
    <x v="2"/>
  </r>
  <r>
    <x v="140"/>
    <x v="112"/>
    <x v="121"/>
    <x v="11"/>
    <x v="129"/>
    <n v="15.99"/>
    <x v="2"/>
    <x v="129"/>
    <x v="5"/>
    <x v="3"/>
    <n v="3"/>
    <b v="1"/>
    <x v="132"/>
    <n v="48"/>
    <x v="2"/>
    <x v="0"/>
    <x v="0"/>
    <n v="55"/>
    <n v="3.3"/>
    <x v="1"/>
    <x v="0"/>
    <x v="138"/>
    <x v="2"/>
    <x v="4"/>
    <x v="3"/>
  </r>
  <r>
    <x v="141"/>
    <x v="47"/>
    <x v="71"/>
    <x v="16"/>
    <x v="130"/>
    <n v="11.99"/>
    <x v="1"/>
    <x v="28"/>
    <x v="1"/>
    <x v="1"/>
    <n v="6"/>
    <b v="1"/>
    <x v="133"/>
    <n v="73"/>
    <x v="5"/>
    <x v="3"/>
    <x v="0"/>
    <n v="59"/>
    <n v="3.6"/>
    <x v="1"/>
    <x v="0"/>
    <x v="139"/>
    <x v="1"/>
    <x v="0"/>
    <x v="2"/>
  </r>
  <r>
    <x v="142"/>
    <x v="113"/>
    <x v="122"/>
    <x v="19"/>
    <x v="131"/>
    <n v="7.99"/>
    <x v="0"/>
    <x v="130"/>
    <x v="0"/>
    <x v="3"/>
    <n v="3"/>
    <b v="1"/>
    <x v="122"/>
    <n v="78"/>
    <x v="2"/>
    <x v="0"/>
    <x v="3"/>
    <n v="66"/>
    <n v="4"/>
    <x v="0"/>
    <x v="0"/>
    <x v="140"/>
    <x v="2"/>
    <x v="0"/>
    <x v="2"/>
  </r>
  <r>
    <x v="143"/>
    <x v="99"/>
    <x v="76"/>
    <x v="17"/>
    <x v="132"/>
    <n v="11.99"/>
    <x v="1"/>
    <x v="91"/>
    <x v="2"/>
    <x v="0"/>
    <n v="1"/>
    <b v="0"/>
    <x v="134"/>
    <n v="30"/>
    <x v="2"/>
    <x v="1"/>
    <x v="2"/>
    <n v="46"/>
    <n v="4.7"/>
    <x v="1"/>
    <x v="0"/>
    <x v="141"/>
    <x v="4"/>
    <x v="1"/>
    <x v="2"/>
  </r>
  <r>
    <x v="144"/>
    <x v="114"/>
    <x v="104"/>
    <x v="12"/>
    <x v="133"/>
    <n v="11.99"/>
    <x v="1"/>
    <x v="131"/>
    <x v="2"/>
    <x v="4"/>
    <n v="4"/>
    <b v="0"/>
    <x v="135"/>
    <n v="105"/>
    <x v="6"/>
    <x v="2"/>
    <x v="1"/>
    <n v="67"/>
    <n v="4.0999999999999996"/>
    <x v="0"/>
    <x v="0"/>
    <x v="142"/>
    <x v="0"/>
    <x v="3"/>
    <x v="1"/>
  </r>
  <r>
    <x v="145"/>
    <x v="51"/>
    <x v="123"/>
    <x v="8"/>
    <x v="134"/>
    <n v="11.99"/>
    <x v="1"/>
    <x v="132"/>
    <x v="1"/>
    <x v="4"/>
    <n v="1"/>
    <b v="1"/>
    <x v="136"/>
    <n v="163"/>
    <x v="4"/>
    <x v="3"/>
    <x v="5"/>
    <n v="43"/>
    <n v="3.3"/>
    <x v="0"/>
    <x v="0"/>
    <x v="143"/>
    <x v="2"/>
    <x v="1"/>
    <x v="3"/>
  </r>
  <r>
    <x v="146"/>
    <x v="115"/>
    <x v="124"/>
    <x v="12"/>
    <x v="135"/>
    <n v="11.99"/>
    <x v="1"/>
    <x v="133"/>
    <x v="2"/>
    <x v="4"/>
    <n v="5"/>
    <b v="1"/>
    <x v="137"/>
    <n v="50"/>
    <x v="6"/>
    <x v="0"/>
    <x v="3"/>
    <n v="12"/>
    <n v="3.4"/>
    <x v="1"/>
    <x v="0"/>
    <x v="144"/>
    <x v="0"/>
    <x v="1"/>
    <x v="2"/>
  </r>
  <r>
    <x v="147"/>
    <x v="116"/>
    <x v="18"/>
    <x v="28"/>
    <x v="136"/>
    <n v="15.99"/>
    <x v="2"/>
    <x v="9"/>
    <x v="0"/>
    <x v="0"/>
    <n v="5"/>
    <b v="0"/>
    <x v="74"/>
    <n v="77"/>
    <x v="4"/>
    <x v="3"/>
    <x v="1"/>
    <n v="97"/>
    <n v="3.7"/>
    <x v="1"/>
    <x v="0"/>
    <x v="145"/>
    <x v="3"/>
    <x v="3"/>
    <x v="0"/>
  </r>
  <r>
    <x v="148"/>
    <x v="117"/>
    <x v="125"/>
    <x v="7"/>
    <x v="137"/>
    <n v="11.99"/>
    <x v="1"/>
    <x v="134"/>
    <x v="4"/>
    <x v="3"/>
    <n v="4"/>
    <b v="0"/>
    <x v="124"/>
    <n v="2"/>
    <x v="5"/>
    <x v="3"/>
    <x v="3"/>
    <n v="41"/>
    <n v="3.1"/>
    <x v="1"/>
    <x v="0"/>
    <x v="146"/>
    <x v="0"/>
    <x v="0"/>
    <x v="0"/>
  </r>
  <r>
    <x v="149"/>
    <x v="118"/>
    <x v="126"/>
    <x v="14"/>
    <x v="138"/>
    <n v="7.99"/>
    <x v="0"/>
    <x v="135"/>
    <x v="5"/>
    <x v="0"/>
    <n v="5"/>
    <b v="0"/>
    <x v="138"/>
    <n v="2"/>
    <x v="6"/>
    <x v="0"/>
    <x v="1"/>
    <n v="39"/>
    <n v="4.8"/>
    <x v="0"/>
    <x v="0"/>
    <x v="147"/>
    <x v="0"/>
    <x v="3"/>
    <x v="0"/>
  </r>
  <r>
    <x v="150"/>
    <x v="46"/>
    <x v="127"/>
    <x v="22"/>
    <x v="55"/>
    <n v="7.99"/>
    <x v="0"/>
    <x v="136"/>
    <x v="5"/>
    <x v="1"/>
    <n v="3"/>
    <b v="1"/>
    <x v="139"/>
    <n v="18"/>
    <x v="5"/>
    <x v="1"/>
    <x v="0"/>
    <n v="12"/>
    <n v="3.4"/>
    <x v="1"/>
    <x v="0"/>
    <x v="148"/>
    <x v="3"/>
    <x v="1"/>
    <x v="2"/>
  </r>
  <r>
    <x v="151"/>
    <x v="25"/>
    <x v="128"/>
    <x v="11"/>
    <x v="139"/>
    <n v="11.99"/>
    <x v="1"/>
    <x v="137"/>
    <x v="6"/>
    <x v="3"/>
    <n v="4"/>
    <b v="0"/>
    <x v="82"/>
    <n v="175"/>
    <x v="5"/>
    <x v="0"/>
    <x v="0"/>
    <n v="78"/>
    <n v="4"/>
    <x v="1"/>
    <x v="0"/>
    <x v="149"/>
    <x v="1"/>
    <x v="3"/>
    <x v="3"/>
  </r>
  <r>
    <x v="152"/>
    <x v="84"/>
    <x v="129"/>
    <x v="22"/>
    <x v="140"/>
    <n v="11.99"/>
    <x v="1"/>
    <x v="138"/>
    <x v="4"/>
    <x v="4"/>
    <n v="6"/>
    <b v="0"/>
    <x v="129"/>
    <n v="126"/>
    <x v="2"/>
    <x v="1"/>
    <x v="2"/>
    <n v="95"/>
    <n v="3.4"/>
    <x v="1"/>
    <x v="0"/>
    <x v="150"/>
    <x v="0"/>
    <x v="0"/>
    <x v="0"/>
  </r>
  <r>
    <x v="153"/>
    <x v="24"/>
    <x v="59"/>
    <x v="2"/>
    <x v="141"/>
    <n v="15.99"/>
    <x v="2"/>
    <x v="139"/>
    <x v="0"/>
    <x v="2"/>
    <n v="2"/>
    <b v="1"/>
    <x v="140"/>
    <n v="8"/>
    <x v="1"/>
    <x v="3"/>
    <x v="5"/>
    <n v="51"/>
    <n v="3.6"/>
    <x v="1"/>
    <x v="0"/>
    <x v="151"/>
    <x v="3"/>
    <x v="0"/>
    <x v="0"/>
  </r>
  <r>
    <x v="154"/>
    <x v="119"/>
    <x v="130"/>
    <x v="4"/>
    <x v="142"/>
    <n v="7.99"/>
    <x v="0"/>
    <x v="140"/>
    <x v="1"/>
    <x v="4"/>
    <n v="1"/>
    <b v="0"/>
    <x v="58"/>
    <n v="135"/>
    <x v="0"/>
    <x v="0"/>
    <x v="1"/>
    <n v="50"/>
    <n v="3.8"/>
    <x v="1"/>
    <x v="0"/>
    <x v="152"/>
    <x v="1"/>
    <x v="4"/>
    <x v="0"/>
  </r>
  <r>
    <x v="155"/>
    <x v="120"/>
    <x v="131"/>
    <x v="15"/>
    <x v="143"/>
    <n v="15.99"/>
    <x v="2"/>
    <x v="141"/>
    <x v="1"/>
    <x v="0"/>
    <n v="5"/>
    <b v="0"/>
    <x v="141"/>
    <n v="168"/>
    <x v="1"/>
    <x v="3"/>
    <x v="2"/>
    <n v="21"/>
    <n v="4.7"/>
    <x v="1"/>
    <x v="0"/>
    <x v="153"/>
    <x v="2"/>
    <x v="2"/>
    <x v="0"/>
  </r>
  <r>
    <x v="156"/>
    <x v="121"/>
    <x v="132"/>
    <x v="14"/>
    <x v="144"/>
    <n v="7.99"/>
    <x v="0"/>
    <x v="142"/>
    <x v="6"/>
    <x v="0"/>
    <n v="2"/>
    <b v="1"/>
    <x v="142"/>
    <n v="96"/>
    <x v="0"/>
    <x v="3"/>
    <x v="4"/>
    <n v="1"/>
    <n v="3.1"/>
    <x v="0"/>
    <x v="0"/>
    <x v="154"/>
    <x v="4"/>
    <x v="2"/>
    <x v="1"/>
  </r>
  <r>
    <x v="157"/>
    <x v="58"/>
    <x v="133"/>
    <x v="26"/>
    <x v="124"/>
    <n v="15.99"/>
    <x v="2"/>
    <x v="143"/>
    <x v="2"/>
    <x v="0"/>
    <n v="2"/>
    <b v="0"/>
    <x v="143"/>
    <n v="94"/>
    <x v="6"/>
    <x v="3"/>
    <x v="2"/>
    <n v="67"/>
    <n v="3.6"/>
    <x v="1"/>
    <x v="0"/>
    <x v="155"/>
    <x v="0"/>
    <x v="0"/>
    <x v="3"/>
  </r>
  <r>
    <x v="158"/>
    <x v="26"/>
    <x v="56"/>
    <x v="12"/>
    <x v="86"/>
    <n v="11.99"/>
    <x v="1"/>
    <x v="144"/>
    <x v="4"/>
    <x v="3"/>
    <n v="2"/>
    <b v="0"/>
    <x v="9"/>
    <n v="150"/>
    <x v="1"/>
    <x v="1"/>
    <x v="3"/>
    <n v="50"/>
    <n v="3.5"/>
    <x v="0"/>
    <x v="0"/>
    <x v="156"/>
    <x v="2"/>
    <x v="1"/>
    <x v="0"/>
  </r>
  <r>
    <x v="159"/>
    <x v="122"/>
    <x v="134"/>
    <x v="25"/>
    <x v="145"/>
    <n v="15.99"/>
    <x v="2"/>
    <x v="125"/>
    <x v="2"/>
    <x v="2"/>
    <n v="5"/>
    <b v="1"/>
    <x v="144"/>
    <n v="23"/>
    <x v="6"/>
    <x v="2"/>
    <x v="0"/>
    <n v="89"/>
    <n v="3.3"/>
    <x v="0"/>
    <x v="0"/>
    <x v="157"/>
    <x v="4"/>
    <x v="3"/>
    <x v="2"/>
  </r>
  <r>
    <x v="160"/>
    <x v="123"/>
    <x v="135"/>
    <x v="12"/>
    <x v="146"/>
    <n v="11.99"/>
    <x v="1"/>
    <x v="145"/>
    <x v="5"/>
    <x v="1"/>
    <n v="6"/>
    <b v="1"/>
    <x v="145"/>
    <n v="63"/>
    <x v="0"/>
    <x v="0"/>
    <x v="5"/>
    <n v="50"/>
    <n v="4.0999999999999996"/>
    <x v="1"/>
    <x v="0"/>
    <x v="158"/>
    <x v="2"/>
    <x v="3"/>
    <x v="0"/>
  </r>
  <r>
    <x v="161"/>
    <x v="4"/>
    <x v="136"/>
    <x v="4"/>
    <x v="147"/>
    <n v="7.99"/>
    <x v="0"/>
    <x v="146"/>
    <x v="0"/>
    <x v="1"/>
    <n v="5"/>
    <b v="1"/>
    <x v="146"/>
    <n v="88"/>
    <x v="4"/>
    <x v="0"/>
    <x v="2"/>
    <n v="62"/>
    <n v="3.2"/>
    <x v="0"/>
    <x v="0"/>
    <x v="159"/>
    <x v="0"/>
    <x v="3"/>
    <x v="3"/>
  </r>
  <r>
    <x v="162"/>
    <x v="124"/>
    <x v="137"/>
    <x v="22"/>
    <x v="52"/>
    <n v="11.99"/>
    <x v="1"/>
    <x v="147"/>
    <x v="4"/>
    <x v="1"/>
    <n v="1"/>
    <b v="1"/>
    <x v="54"/>
    <n v="70"/>
    <x v="0"/>
    <x v="2"/>
    <x v="1"/>
    <n v="54"/>
    <n v="4.5"/>
    <x v="1"/>
    <x v="0"/>
    <x v="160"/>
    <x v="4"/>
    <x v="0"/>
    <x v="1"/>
  </r>
  <r>
    <x v="163"/>
    <x v="65"/>
    <x v="138"/>
    <x v="27"/>
    <x v="148"/>
    <n v="11.99"/>
    <x v="1"/>
    <x v="148"/>
    <x v="6"/>
    <x v="1"/>
    <n v="3"/>
    <b v="0"/>
    <x v="147"/>
    <n v="65"/>
    <x v="2"/>
    <x v="2"/>
    <x v="4"/>
    <n v="70"/>
    <n v="4.7"/>
    <x v="0"/>
    <x v="0"/>
    <x v="161"/>
    <x v="2"/>
    <x v="2"/>
    <x v="3"/>
  </r>
  <r>
    <x v="164"/>
    <x v="4"/>
    <x v="139"/>
    <x v="22"/>
    <x v="149"/>
    <n v="11.99"/>
    <x v="1"/>
    <x v="90"/>
    <x v="5"/>
    <x v="3"/>
    <n v="4"/>
    <b v="0"/>
    <x v="148"/>
    <n v="34"/>
    <x v="3"/>
    <x v="3"/>
    <x v="4"/>
    <n v="73"/>
    <n v="3.8"/>
    <x v="1"/>
    <x v="0"/>
    <x v="162"/>
    <x v="4"/>
    <x v="3"/>
    <x v="2"/>
  </r>
  <r>
    <x v="165"/>
    <x v="125"/>
    <x v="65"/>
    <x v="13"/>
    <x v="91"/>
    <n v="7.99"/>
    <x v="0"/>
    <x v="149"/>
    <x v="3"/>
    <x v="4"/>
    <n v="6"/>
    <b v="1"/>
    <x v="149"/>
    <n v="74"/>
    <x v="2"/>
    <x v="0"/>
    <x v="1"/>
    <n v="66"/>
    <n v="3.5"/>
    <x v="1"/>
    <x v="0"/>
    <x v="163"/>
    <x v="4"/>
    <x v="0"/>
    <x v="1"/>
  </r>
  <r>
    <x v="166"/>
    <x v="126"/>
    <x v="140"/>
    <x v="13"/>
    <x v="150"/>
    <n v="7.99"/>
    <x v="0"/>
    <x v="150"/>
    <x v="5"/>
    <x v="1"/>
    <n v="4"/>
    <b v="1"/>
    <x v="150"/>
    <n v="129"/>
    <x v="1"/>
    <x v="0"/>
    <x v="2"/>
    <n v="0"/>
    <n v="3.7"/>
    <x v="1"/>
    <x v="0"/>
    <x v="164"/>
    <x v="3"/>
    <x v="1"/>
    <x v="2"/>
  </r>
  <r>
    <x v="167"/>
    <x v="103"/>
    <x v="141"/>
    <x v="22"/>
    <x v="151"/>
    <n v="7.99"/>
    <x v="0"/>
    <x v="2"/>
    <x v="1"/>
    <x v="0"/>
    <n v="5"/>
    <b v="1"/>
    <x v="151"/>
    <n v="181"/>
    <x v="2"/>
    <x v="1"/>
    <x v="0"/>
    <n v="51"/>
    <n v="3.1"/>
    <x v="1"/>
    <x v="0"/>
    <x v="165"/>
    <x v="0"/>
    <x v="2"/>
    <x v="3"/>
  </r>
  <r>
    <x v="168"/>
    <x v="127"/>
    <x v="48"/>
    <x v="19"/>
    <x v="152"/>
    <n v="11.99"/>
    <x v="1"/>
    <x v="151"/>
    <x v="1"/>
    <x v="3"/>
    <n v="1"/>
    <b v="1"/>
    <x v="152"/>
    <n v="53"/>
    <x v="4"/>
    <x v="1"/>
    <x v="4"/>
    <n v="37"/>
    <n v="4.5999999999999996"/>
    <x v="0"/>
    <x v="0"/>
    <x v="166"/>
    <x v="0"/>
    <x v="0"/>
    <x v="1"/>
  </r>
  <r>
    <x v="169"/>
    <x v="56"/>
    <x v="142"/>
    <x v="0"/>
    <x v="153"/>
    <n v="11.99"/>
    <x v="1"/>
    <x v="152"/>
    <x v="4"/>
    <x v="4"/>
    <n v="5"/>
    <b v="0"/>
    <x v="153"/>
    <n v="122"/>
    <x v="5"/>
    <x v="2"/>
    <x v="1"/>
    <n v="9"/>
    <n v="4.5999999999999996"/>
    <x v="0"/>
    <x v="0"/>
    <x v="167"/>
    <x v="1"/>
    <x v="3"/>
    <x v="0"/>
  </r>
  <r>
    <x v="170"/>
    <x v="115"/>
    <x v="42"/>
    <x v="12"/>
    <x v="154"/>
    <n v="11.99"/>
    <x v="1"/>
    <x v="46"/>
    <x v="2"/>
    <x v="4"/>
    <n v="4"/>
    <b v="1"/>
    <x v="154"/>
    <n v="67"/>
    <x v="3"/>
    <x v="1"/>
    <x v="5"/>
    <n v="94"/>
    <n v="3.9"/>
    <x v="1"/>
    <x v="0"/>
    <x v="168"/>
    <x v="0"/>
    <x v="0"/>
    <x v="3"/>
  </r>
  <r>
    <x v="171"/>
    <x v="47"/>
    <x v="143"/>
    <x v="15"/>
    <x v="155"/>
    <n v="7.99"/>
    <x v="0"/>
    <x v="153"/>
    <x v="5"/>
    <x v="4"/>
    <n v="3"/>
    <b v="1"/>
    <x v="155"/>
    <n v="85"/>
    <x v="4"/>
    <x v="2"/>
    <x v="5"/>
    <n v="42"/>
    <n v="3.7"/>
    <x v="0"/>
    <x v="0"/>
    <x v="169"/>
    <x v="3"/>
    <x v="1"/>
    <x v="2"/>
  </r>
  <r>
    <x v="172"/>
    <x v="128"/>
    <x v="144"/>
    <x v="23"/>
    <x v="156"/>
    <n v="15.99"/>
    <x v="2"/>
    <x v="24"/>
    <x v="5"/>
    <x v="3"/>
    <n v="6"/>
    <b v="0"/>
    <x v="156"/>
    <n v="130"/>
    <x v="0"/>
    <x v="3"/>
    <x v="5"/>
    <n v="4"/>
    <n v="4.8"/>
    <x v="0"/>
    <x v="0"/>
    <x v="170"/>
    <x v="2"/>
    <x v="3"/>
    <x v="2"/>
  </r>
  <r>
    <x v="173"/>
    <x v="129"/>
    <x v="145"/>
    <x v="14"/>
    <x v="157"/>
    <n v="15.99"/>
    <x v="2"/>
    <x v="154"/>
    <x v="2"/>
    <x v="2"/>
    <n v="2"/>
    <b v="0"/>
    <x v="157"/>
    <n v="50"/>
    <x v="5"/>
    <x v="1"/>
    <x v="2"/>
    <n v="3"/>
    <n v="4.4000000000000004"/>
    <x v="1"/>
    <x v="0"/>
    <x v="171"/>
    <x v="3"/>
    <x v="2"/>
    <x v="1"/>
  </r>
  <r>
    <x v="174"/>
    <x v="114"/>
    <x v="146"/>
    <x v="16"/>
    <x v="158"/>
    <n v="7.99"/>
    <x v="0"/>
    <x v="155"/>
    <x v="1"/>
    <x v="3"/>
    <n v="1"/>
    <b v="0"/>
    <x v="104"/>
    <n v="52"/>
    <x v="2"/>
    <x v="0"/>
    <x v="1"/>
    <n v="16"/>
    <n v="3.8"/>
    <x v="0"/>
    <x v="0"/>
    <x v="172"/>
    <x v="0"/>
    <x v="3"/>
    <x v="1"/>
  </r>
  <r>
    <x v="175"/>
    <x v="130"/>
    <x v="147"/>
    <x v="6"/>
    <x v="159"/>
    <n v="11.99"/>
    <x v="1"/>
    <x v="4"/>
    <x v="2"/>
    <x v="0"/>
    <n v="4"/>
    <b v="0"/>
    <x v="158"/>
    <n v="50"/>
    <x v="5"/>
    <x v="2"/>
    <x v="0"/>
    <n v="44"/>
    <n v="4.7"/>
    <x v="0"/>
    <x v="0"/>
    <x v="173"/>
    <x v="0"/>
    <x v="0"/>
    <x v="2"/>
  </r>
  <r>
    <x v="176"/>
    <x v="105"/>
    <x v="116"/>
    <x v="23"/>
    <x v="59"/>
    <n v="7.99"/>
    <x v="0"/>
    <x v="156"/>
    <x v="0"/>
    <x v="0"/>
    <n v="4"/>
    <b v="0"/>
    <x v="67"/>
    <n v="15"/>
    <x v="1"/>
    <x v="0"/>
    <x v="1"/>
    <n v="64"/>
    <n v="4.9000000000000004"/>
    <x v="0"/>
    <x v="0"/>
    <x v="174"/>
    <x v="4"/>
    <x v="3"/>
    <x v="3"/>
  </r>
  <r>
    <x v="177"/>
    <x v="131"/>
    <x v="123"/>
    <x v="17"/>
    <x v="160"/>
    <n v="11.99"/>
    <x v="1"/>
    <x v="43"/>
    <x v="4"/>
    <x v="3"/>
    <n v="5"/>
    <b v="1"/>
    <x v="159"/>
    <n v="85"/>
    <x v="3"/>
    <x v="0"/>
    <x v="5"/>
    <n v="80"/>
    <n v="3.6"/>
    <x v="1"/>
    <x v="0"/>
    <x v="175"/>
    <x v="0"/>
    <x v="4"/>
    <x v="3"/>
  </r>
  <r>
    <x v="178"/>
    <x v="132"/>
    <x v="42"/>
    <x v="8"/>
    <x v="161"/>
    <n v="7.99"/>
    <x v="0"/>
    <x v="157"/>
    <x v="3"/>
    <x v="4"/>
    <n v="3"/>
    <b v="1"/>
    <x v="160"/>
    <n v="143"/>
    <x v="0"/>
    <x v="2"/>
    <x v="2"/>
    <n v="20"/>
    <n v="3.4"/>
    <x v="0"/>
    <x v="0"/>
    <x v="176"/>
    <x v="1"/>
    <x v="4"/>
    <x v="0"/>
  </r>
  <r>
    <x v="179"/>
    <x v="105"/>
    <x v="148"/>
    <x v="7"/>
    <x v="162"/>
    <n v="7.99"/>
    <x v="0"/>
    <x v="69"/>
    <x v="6"/>
    <x v="3"/>
    <n v="1"/>
    <b v="0"/>
    <x v="161"/>
    <n v="117"/>
    <x v="6"/>
    <x v="2"/>
    <x v="5"/>
    <n v="21"/>
    <n v="4.8"/>
    <x v="1"/>
    <x v="0"/>
    <x v="177"/>
    <x v="2"/>
    <x v="1"/>
    <x v="3"/>
  </r>
  <r>
    <x v="180"/>
    <x v="18"/>
    <x v="149"/>
    <x v="9"/>
    <x v="163"/>
    <n v="11.99"/>
    <x v="1"/>
    <x v="13"/>
    <x v="2"/>
    <x v="2"/>
    <n v="3"/>
    <b v="0"/>
    <x v="162"/>
    <n v="38"/>
    <x v="5"/>
    <x v="2"/>
    <x v="1"/>
    <n v="94"/>
    <n v="3"/>
    <x v="1"/>
    <x v="0"/>
    <x v="178"/>
    <x v="3"/>
    <x v="3"/>
    <x v="1"/>
  </r>
  <r>
    <x v="181"/>
    <x v="40"/>
    <x v="150"/>
    <x v="2"/>
    <x v="158"/>
    <n v="7.99"/>
    <x v="0"/>
    <x v="158"/>
    <x v="0"/>
    <x v="3"/>
    <n v="1"/>
    <b v="0"/>
    <x v="163"/>
    <n v="105"/>
    <x v="6"/>
    <x v="0"/>
    <x v="0"/>
    <n v="56"/>
    <n v="3.3"/>
    <x v="0"/>
    <x v="0"/>
    <x v="179"/>
    <x v="0"/>
    <x v="1"/>
    <x v="3"/>
  </r>
  <r>
    <x v="182"/>
    <x v="133"/>
    <x v="151"/>
    <x v="2"/>
    <x v="164"/>
    <n v="15.99"/>
    <x v="2"/>
    <x v="127"/>
    <x v="1"/>
    <x v="0"/>
    <n v="1"/>
    <b v="0"/>
    <x v="57"/>
    <n v="49"/>
    <x v="6"/>
    <x v="1"/>
    <x v="0"/>
    <n v="14"/>
    <n v="4.2"/>
    <x v="0"/>
    <x v="0"/>
    <x v="180"/>
    <x v="1"/>
    <x v="0"/>
    <x v="2"/>
  </r>
  <r>
    <x v="183"/>
    <x v="114"/>
    <x v="152"/>
    <x v="26"/>
    <x v="48"/>
    <n v="15.99"/>
    <x v="2"/>
    <x v="159"/>
    <x v="0"/>
    <x v="2"/>
    <n v="1"/>
    <b v="1"/>
    <x v="164"/>
    <n v="153"/>
    <x v="1"/>
    <x v="3"/>
    <x v="4"/>
    <n v="7"/>
    <n v="4.0999999999999996"/>
    <x v="0"/>
    <x v="0"/>
    <x v="181"/>
    <x v="4"/>
    <x v="4"/>
    <x v="2"/>
  </r>
  <r>
    <x v="184"/>
    <x v="134"/>
    <x v="89"/>
    <x v="13"/>
    <x v="165"/>
    <n v="7.99"/>
    <x v="0"/>
    <x v="130"/>
    <x v="0"/>
    <x v="2"/>
    <n v="2"/>
    <b v="1"/>
    <x v="59"/>
    <n v="191"/>
    <x v="2"/>
    <x v="1"/>
    <x v="3"/>
    <n v="44"/>
    <n v="3.6"/>
    <x v="0"/>
    <x v="0"/>
    <x v="182"/>
    <x v="1"/>
    <x v="0"/>
    <x v="3"/>
  </r>
  <r>
    <x v="185"/>
    <x v="18"/>
    <x v="153"/>
    <x v="7"/>
    <x v="166"/>
    <n v="7.99"/>
    <x v="0"/>
    <x v="160"/>
    <x v="3"/>
    <x v="0"/>
    <n v="4"/>
    <b v="0"/>
    <x v="165"/>
    <n v="111"/>
    <x v="6"/>
    <x v="0"/>
    <x v="2"/>
    <n v="52"/>
    <n v="3.1"/>
    <x v="1"/>
    <x v="0"/>
    <x v="183"/>
    <x v="4"/>
    <x v="2"/>
    <x v="2"/>
  </r>
  <r>
    <x v="186"/>
    <x v="70"/>
    <x v="154"/>
    <x v="23"/>
    <x v="115"/>
    <n v="11.99"/>
    <x v="1"/>
    <x v="19"/>
    <x v="5"/>
    <x v="2"/>
    <n v="1"/>
    <b v="1"/>
    <x v="166"/>
    <n v="62"/>
    <x v="5"/>
    <x v="0"/>
    <x v="4"/>
    <n v="18"/>
    <n v="4.4000000000000004"/>
    <x v="0"/>
    <x v="0"/>
    <x v="184"/>
    <x v="0"/>
    <x v="0"/>
    <x v="3"/>
  </r>
  <r>
    <x v="187"/>
    <x v="38"/>
    <x v="6"/>
    <x v="18"/>
    <x v="83"/>
    <n v="11.99"/>
    <x v="1"/>
    <x v="161"/>
    <x v="5"/>
    <x v="4"/>
    <n v="1"/>
    <b v="1"/>
    <x v="19"/>
    <n v="191"/>
    <x v="6"/>
    <x v="0"/>
    <x v="2"/>
    <n v="53"/>
    <n v="4.5"/>
    <x v="0"/>
    <x v="0"/>
    <x v="185"/>
    <x v="4"/>
    <x v="2"/>
    <x v="3"/>
  </r>
  <r>
    <x v="188"/>
    <x v="92"/>
    <x v="155"/>
    <x v="21"/>
    <x v="161"/>
    <n v="11.99"/>
    <x v="1"/>
    <x v="19"/>
    <x v="1"/>
    <x v="3"/>
    <n v="4"/>
    <b v="1"/>
    <x v="167"/>
    <n v="73"/>
    <x v="2"/>
    <x v="0"/>
    <x v="4"/>
    <n v="88"/>
    <n v="4.5999999999999996"/>
    <x v="0"/>
    <x v="0"/>
    <x v="186"/>
    <x v="3"/>
    <x v="0"/>
    <x v="1"/>
  </r>
  <r>
    <x v="189"/>
    <x v="135"/>
    <x v="156"/>
    <x v="12"/>
    <x v="167"/>
    <n v="11.99"/>
    <x v="1"/>
    <x v="162"/>
    <x v="5"/>
    <x v="0"/>
    <n v="1"/>
    <b v="1"/>
    <x v="168"/>
    <n v="189"/>
    <x v="1"/>
    <x v="1"/>
    <x v="5"/>
    <n v="32"/>
    <n v="3.9"/>
    <x v="0"/>
    <x v="0"/>
    <x v="187"/>
    <x v="0"/>
    <x v="0"/>
    <x v="2"/>
  </r>
  <r>
    <x v="190"/>
    <x v="136"/>
    <x v="157"/>
    <x v="22"/>
    <x v="168"/>
    <n v="15.99"/>
    <x v="2"/>
    <x v="163"/>
    <x v="0"/>
    <x v="3"/>
    <n v="2"/>
    <b v="0"/>
    <x v="169"/>
    <n v="93"/>
    <x v="0"/>
    <x v="3"/>
    <x v="5"/>
    <n v="66"/>
    <n v="3.7"/>
    <x v="0"/>
    <x v="0"/>
    <x v="188"/>
    <x v="3"/>
    <x v="1"/>
    <x v="0"/>
  </r>
  <r>
    <x v="191"/>
    <x v="119"/>
    <x v="158"/>
    <x v="12"/>
    <x v="148"/>
    <n v="7.99"/>
    <x v="0"/>
    <x v="164"/>
    <x v="6"/>
    <x v="1"/>
    <n v="1"/>
    <b v="1"/>
    <x v="139"/>
    <n v="71"/>
    <x v="1"/>
    <x v="0"/>
    <x v="3"/>
    <n v="36"/>
    <n v="4.0999999999999996"/>
    <x v="1"/>
    <x v="0"/>
    <x v="189"/>
    <x v="1"/>
    <x v="3"/>
    <x v="0"/>
  </r>
  <r>
    <x v="192"/>
    <x v="137"/>
    <x v="159"/>
    <x v="5"/>
    <x v="116"/>
    <n v="7.99"/>
    <x v="0"/>
    <x v="149"/>
    <x v="0"/>
    <x v="3"/>
    <n v="1"/>
    <b v="1"/>
    <x v="78"/>
    <n v="11"/>
    <x v="6"/>
    <x v="3"/>
    <x v="4"/>
    <n v="42"/>
    <n v="3.2"/>
    <x v="0"/>
    <x v="0"/>
    <x v="190"/>
    <x v="0"/>
    <x v="0"/>
    <x v="0"/>
  </r>
  <r>
    <x v="193"/>
    <x v="104"/>
    <x v="160"/>
    <x v="24"/>
    <x v="169"/>
    <n v="15.99"/>
    <x v="2"/>
    <x v="32"/>
    <x v="1"/>
    <x v="4"/>
    <n v="4"/>
    <b v="0"/>
    <x v="170"/>
    <n v="19"/>
    <x v="4"/>
    <x v="0"/>
    <x v="3"/>
    <n v="18"/>
    <n v="4.3"/>
    <x v="1"/>
    <x v="0"/>
    <x v="191"/>
    <x v="3"/>
    <x v="1"/>
    <x v="1"/>
  </r>
  <r>
    <x v="194"/>
    <x v="138"/>
    <x v="161"/>
    <x v="24"/>
    <x v="170"/>
    <n v="7.99"/>
    <x v="0"/>
    <x v="78"/>
    <x v="6"/>
    <x v="1"/>
    <n v="1"/>
    <b v="1"/>
    <x v="171"/>
    <n v="106"/>
    <x v="3"/>
    <x v="0"/>
    <x v="5"/>
    <n v="16"/>
    <n v="3.9"/>
    <x v="1"/>
    <x v="0"/>
    <x v="121"/>
    <x v="0"/>
    <x v="1"/>
    <x v="0"/>
  </r>
  <r>
    <x v="195"/>
    <x v="135"/>
    <x v="162"/>
    <x v="26"/>
    <x v="171"/>
    <n v="15.99"/>
    <x v="2"/>
    <x v="165"/>
    <x v="2"/>
    <x v="0"/>
    <n v="5"/>
    <b v="1"/>
    <x v="85"/>
    <n v="160"/>
    <x v="6"/>
    <x v="3"/>
    <x v="4"/>
    <n v="96"/>
    <n v="3.6"/>
    <x v="1"/>
    <x v="0"/>
    <x v="192"/>
    <x v="0"/>
    <x v="1"/>
    <x v="0"/>
  </r>
  <r>
    <x v="196"/>
    <x v="106"/>
    <x v="163"/>
    <x v="1"/>
    <x v="172"/>
    <n v="7.99"/>
    <x v="0"/>
    <x v="159"/>
    <x v="1"/>
    <x v="3"/>
    <n v="1"/>
    <b v="0"/>
    <x v="87"/>
    <n v="14"/>
    <x v="2"/>
    <x v="0"/>
    <x v="3"/>
    <n v="85"/>
    <n v="4.4000000000000004"/>
    <x v="0"/>
    <x v="0"/>
    <x v="193"/>
    <x v="2"/>
    <x v="0"/>
    <x v="0"/>
  </r>
  <r>
    <x v="197"/>
    <x v="88"/>
    <x v="164"/>
    <x v="6"/>
    <x v="173"/>
    <n v="7.99"/>
    <x v="0"/>
    <x v="101"/>
    <x v="4"/>
    <x v="2"/>
    <n v="6"/>
    <b v="0"/>
    <x v="80"/>
    <n v="81"/>
    <x v="4"/>
    <x v="3"/>
    <x v="1"/>
    <n v="28"/>
    <n v="3.3"/>
    <x v="0"/>
    <x v="0"/>
    <x v="194"/>
    <x v="1"/>
    <x v="4"/>
    <x v="2"/>
  </r>
  <r>
    <x v="198"/>
    <x v="139"/>
    <x v="165"/>
    <x v="26"/>
    <x v="174"/>
    <n v="15.99"/>
    <x v="2"/>
    <x v="166"/>
    <x v="5"/>
    <x v="2"/>
    <n v="6"/>
    <b v="0"/>
    <x v="172"/>
    <n v="83"/>
    <x v="2"/>
    <x v="0"/>
    <x v="5"/>
    <n v="44"/>
    <n v="5"/>
    <x v="1"/>
    <x v="0"/>
    <x v="195"/>
    <x v="4"/>
    <x v="1"/>
    <x v="1"/>
  </r>
  <r>
    <x v="199"/>
    <x v="140"/>
    <x v="166"/>
    <x v="3"/>
    <x v="72"/>
    <n v="11.99"/>
    <x v="1"/>
    <x v="167"/>
    <x v="5"/>
    <x v="0"/>
    <n v="3"/>
    <b v="1"/>
    <x v="148"/>
    <n v="183"/>
    <x v="6"/>
    <x v="3"/>
    <x v="1"/>
    <n v="45"/>
    <n v="4.4000000000000004"/>
    <x v="0"/>
    <x v="0"/>
    <x v="196"/>
    <x v="1"/>
    <x v="2"/>
    <x v="1"/>
  </r>
  <r>
    <x v="200"/>
    <x v="141"/>
    <x v="167"/>
    <x v="8"/>
    <x v="175"/>
    <n v="11.99"/>
    <x v="1"/>
    <x v="160"/>
    <x v="6"/>
    <x v="1"/>
    <n v="5"/>
    <b v="1"/>
    <x v="156"/>
    <n v="196"/>
    <x v="4"/>
    <x v="3"/>
    <x v="0"/>
    <n v="90"/>
    <n v="4.3"/>
    <x v="1"/>
    <x v="0"/>
    <x v="197"/>
    <x v="2"/>
    <x v="3"/>
    <x v="0"/>
  </r>
  <r>
    <x v="201"/>
    <x v="84"/>
    <x v="168"/>
    <x v="2"/>
    <x v="21"/>
    <n v="11.99"/>
    <x v="1"/>
    <x v="168"/>
    <x v="2"/>
    <x v="2"/>
    <n v="1"/>
    <b v="1"/>
    <x v="116"/>
    <n v="106"/>
    <x v="1"/>
    <x v="0"/>
    <x v="3"/>
    <n v="22"/>
    <n v="4.0999999999999996"/>
    <x v="0"/>
    <x v="0"/>
    <x v="198"/>
    <x v="2"/>
    <x v="3"/>
    <x v="1"/>
  </r>
  <r>
    <x v="202"/>
    <x v="72"/>
    <x v="169"/>
    <x v="28"/>
    <x v="176"/>
    <n v="11.99"/>
    <x v="1"/>
    <x v="169"/>
    <x v="6"/>
    <x v="2"/>
    <n v="5"/>
    <b v="1"/>
    <x v="173"/>
    <n v="93"/>
    <x v="5"/>
    <x v="1"/>
    <x v="0"/>
    <n v="0"/>
    <n v="4.2"/>
    <x v="0"/>
    <x v="0"/>
    <x v="199"/>
    <x v="4"/>
    <x v="3"/>
    <x v="0"/>
  </r>
  <r>
    <x v="203"/>
    <x v="97"/>
    <x v="170"/>
    <x v="22"/>
    <x v="177"/>
    <n v="11.99"/>
    <x v="1"/>
    <x v="170"/>
    <x v="0"/>
    <x v="2"/>
    <n v="3"/>
    <b v="1"/>
    <x v="174"/>
    <n v="128"/>
    <x v="0"/>
    <x v="0"/>
    <x v="3"/>
    <n v="86"/>
    <n v="3.2"/>
    <x v="1"/>
    <x v="0"/>
    <x v="200"/>
    <x v="4"/>
    <x v="0"/>
    <x v="1"/>
  </r>
  <r>
    <x v="204"/>
    <x v="142"/>
    <x v="171"/>
    <x v="24"/>
    <x v="178"/>
    <n v="7.99"/>
    <x v="0"/>
    <x v="91"/>
    <x v="1"/>
    <x v="4"/>
    <n v="6"/>
    <b v="1"/>
    <x v="70"/>
    <n v="180"/>
    <x v="0"/>
    <x v="1"/>
    <x v="5"/>
    <n v="86"/>
    <n v="5"/>
    <x v="1"/>
    <x v="0"/>
    <x v="201"/>
    <x v="2"/>
    <x v="3"/>
    <x v="0"/>
  </r>
  <r>
    <x v="205"/>
    <x v="143"/>
    <x v="144"/>
    <x v="18"/>
    <x v="179"/>
    <n v="7.99"/>
    <x v="0"/>
    <x v="32"/>
    <x v="2"/>
    <x v="4"/>
    <n v="1"/>
    <b v="0"/>
    <x v="27"/>
    <n v="140"/>
    <x v="2"/>
    <x v="1"/>
    <x v="2"/>
    <n v="94"/>
    <n v="4.8"/>
    <x v="1"/>
    <x v="0"/>
    <x v="202"/>
    <x v="2"/>
    <x v="3"/>
    <x v="1"/>
  </r>
  <r>
    <x v="206"/>
    <x v="144"/>
    <x v="172"/>
    <x v="6"/>
    <x v="127"/>
    <n v="15.99"/>
    <x v="2"/>
    <x v="70"/>
    <x v="2"/>
    <x v="4"/>
    <n v="1"/>
    <b v="1"/>
    <x v="175"/>
    <n v="102"/>
    <x v="1"/>
    <x v="1"/>
    <x v="0"/>
    <n v="78"/>
    <n v="3.1"/>
    <x v="0"/>
    <x v="0"/>
    <x v="203"/>
    <x v="2"/>
    <x v="4"/>
    <x v="0"/>
  </r>
  <r>
    <x v="207"/>
    <x v="145"/>
    <x v="126"/>
    <x v="11"/>
    <x v="153"/>
    <n v="11.99"/>
    <x v="1"/>
    <x v="171"/>
    <x v="0"/>
    <x v="4"/>
    <n v="6"/>
    <b v="1"/>
    <x v="176"/>
    <n v="164"/>
    <x v="6"/>
    <x v="1"/>
    <x v="4"/>
    <n v="71"/>
    <n v="3.3"/>
    <x v="1"/>
    <x v="0"/>
    <x v="204"/>
    <x v="3"/>
    <x v="3"/>
    <x v="2"/>
  </r>
  <r>
    <x v="208"/>
    <x v="25"/>
    <x v="173"/>
    <x v="28"/>
    <x v="180"/>
    <n v="11.99"/>
    <x v="1"/>
    <x v="85"/>
    <x v="5"/>
    <x v="1"/>
    <n v="6"/>
    <b v="1"/>
    <x v="177"/>
    <n v="114"/>
    <x v="2"/>
    <x v="2"/>
    <x v="1"/>
    <n v="44"/>
    <n v="3"/>
    <x v="0"/>
    <x v="0"/>
    <x v="205"/>
    <x v="0"/>
    <x v="4"/>
    <x v="0"/>
  </r>
  <r>
    <x v="209"/>
    <x v="146"/>
    <x v="174"/>
    <x v="11"/>
    <x v="181"/>
    <n v="11.99"/>
    <x v="1"/>
    <x v="172"/>
    <x v="0"/>
    <x v="3"/>
    <n v="6"/>
    <b v="1"/>
    <x v="177"/>
    <n v="108"/>
    <x v="5"/>
    <x v="0"/>
    <x v="4"/>
    <n v="98"/>
    <n v="3.8"/>
    <x v="1"/>
    <x v="0"/>
    <x v="206"/>
    <x v="3"/>
    <x v="2"/>
    <x v="3"/>
  </r>
  <r>
    <x v="210"/>
    <x v="147"/>
    <x v="175"/>
    <x v="16"/>
    <x v="6"/>
    <n v="11.99"/>
    <x v="1"/>
    <x v="172"/>
    <x v="4"/>
    <x v="3"/>
    <n v="3"/>
    <b v="0"/>
    <x v="178"/>
    <n v="162"/>
    <x v="0"/>
    <x v="1"/>
    <x v="2"/>
    <n v="0"/>
    <n v="3.4"/>
    <x v="0"/>
    <x v="0"/>
    <x v="207"/>
    <x v="0"/>
    <x v="3"/>
    <x v="0"/>
  </r>
  <r>
    <x v="211"/>
    <x v="32"/>
    <x v="66"/>
    <x v="21"/>
    <x v="182"/>
    <n v="11.99"/>
    <x v="1"/>
    <x v="173"/>
    <x v="0"/>
    <x v="1"/>
    <n v="1"/>
    <b v="1"/>
    <x v="179"/>
    <n v="123"/>
    <x v="4"/>
    <x v="1"/>
    <x v="1"/>
    <n v="70"/>
    <n v="4.4000000000000004"/>
    <x v="1"/>
    <x v="0"/>
    <x v="208"/>
    <x v="2"/>
    <x v="1"/>
    <x v="0"/>
  </r>
  <r>
    <x v="212"/>
    <x v="84"/>
    <x v="48"/>
    <x v="28"/>
    <x v="183"/>
    <n v="11.99"/>
    <x v="1"/>
    <x v="174"/>
    <x v="4"/>
    <x v="0"/>
    <n v="1"/>
    <b v="1"/>
    <x v="180"/>
    <n v="1"/>
    <x v="6"/>
    <x v="1"/>
    <x v="5"/>
    <n v="100"/>
    <n v="4.7"/>
    <x v="0"/>
    <x v="0"/>
    <x v="209"/>
    <x v="4"/>
    <x v="0"/>
    <x v="1"/>
  </r>
  <r>
    <x v="213"/>
    <x v="42"/>
    <x v="21"/>
    <x v="23"/>
    <x v="99"/>
    <n v="7.99"/>
    <x v="0"/>
    <x v="175"/>
    <x v="1"/>
    <x v="1"/>
    <n v="5"/>
    <b v="1"/>
    <x v="181"/>
    <n v="200"/>
    <x v="5"/>
    <x v="3"/>
    <x v="2"/>
    <n v="53"/>
    <n v="4.8"/>
    <x v="1"/>
    <x v="0"/>
    <x v="210"/>
    <x v="3"/>
    <x v="0"/>
    <x v="0"/>
  </r>
  <r>
    <x v="214"/>
    <x v="46"/>
    <x v="176"/>
    <x v="18"/>
    <x v="120"/>
    <n v="15.99"/>
    <x v="2"/>
    <x v="176"/>
    <x v="2"/>
    <x v="0"/>
    <n v="5"/>
    <b v="0"/>
    <x v="182"/>
    <n v="158"/>
    <x v="2"/>
    <x v="1"/>
    <x v="5"/>
    <n v="4"/>
    <n v="4.9000000000000004"/>
    <x v="1"/>
    <x v="0"/>
    <x v="211"/>
    <x v="3"/>
    <x v="4"/>
    <x v="2"/>
  </r>
  <r>
    <x v="215"/>
    <x v="75"/>
    <x v="177"/>
    <x v="8"/>
    <x v="3"/>
    <n v="11.99"/>
    <x v="1"/>
    <x v="177"/>
    <x v="6"/>
    <x v="2"/>
    <n v="1"/>
    <b v="1"/>
    <x v="183"/>
    <n v="105"/>
    <x v="6"/>
    <x v="0"/>
    <x v="4"/>
    <n v="76"/>
    <n v="4.7"/>
    <x v="0"/>
    <x v="0"/>
    <x v="212"/>
    <x v="1"/>
    <x v="0"/>
    <x v="3"/>
  </r>
  <r>
    <x v="216"/>
    <x v="98"/>
    <x v="105"/>
    <x v="7"/>
    <x v="132"/>
    <n v="11.99"/>
    <x v="1"/>
    <x v="91"/>
    <x v="2"/>
    <x v="4"/>
    <n v="2"/>
    <b v="1"/>
    <x v="184"/>
    <n v="163"/>
    <x v="6"/>
    <x v="3"/>
    <x v="1"/>
    <n v="89"/>
    <n v="5"/>
    <x v="1"/>
    <x v="0"/>
    <x v="213"/>
    <x v="2"/>
    <x v="4"/>
    <x v="1"/>
  </r>
  <r>
    <x v="217"/>
    <x v="91"/>
    <x v="178"/>
    <x v="4"/>
    <x v="184"/>
    <n v="11.99"/>
    <x v="1"/>
    <x v="178"/>
    <x v="6"/>
    <x v="3"/>
    <n v="3"/>
    <b v="1"/>
    <x v="185"/>
    <n v="38"/>
    <x v="6"/>
    <x v="2"/>
    <x v="4"/>
    <n v="71"/>
    <n v="3.9"/>
    <x v="1"/>
    <x v="0"/>
    <x v="214"/>
    <x v="0"/>
    <x v="3"/>
    <x v="1"/>
  </r>
  <r>
    <x v="218"/>
    <x v="44"/>
    <x v="179"/>
    <x v="8"/>
    <x v="185"/>
    <n v="15.99"/>
    <x v="2"/>
    <x v="179"/>
    <x v="1"/>
    <x v="3"/>
    <n v="4"/>
    <b v="0"/>
    <x v="186"/>
    <n v="190"/>
    <x v="6"/>
    <x v="2"/>
    <x v="3"/>
    <n v="7"/>
    <n v="4.0999999999999996"/>
    <x v="0"/>
    <x v="0"/>
    <x v="215"/>
    <x v="0"/>
    <x v="0"/>
    <x v="1"/>
  </r>
  <r>
    <x v="219"/>
    <x v="70"/>
    <x v="180"/>
    <x v="7"/>
    <x v="186"/>
    <n v="11.99"/>
    <x v="1"/>
    <x v="180"/>
    <x v="5"/>
    <x v="1"/>
    <n v="5"/>
    <b v="1"/>
    <x v="187"/>
    <n v="9"/>
    <x v="2"/>
    <x v="2"/>
    <x v="3"/>
    <n v="21"/>
    <n v="4.8"/>
    <x v="1"/>
    <x v="0"/>
    <x v="216"/>
    <x v="4"/>
    <x v="0"/>
    <x v="1"/>
  </r>
  <r>
    <x v="220"/>
    <x v="148"/>
    <x v="46"/>
    <x v="24"/>
    <x v="187"/>
    <n v="15.99"/>
    <x v="2"/>
    <x v="181"/>
    <x v="0"/>
    <x v="1"/>
    <n v="2"/>
    <b v="1"/>
    <x v="188"/>
    <n v="79"/>
    <x v="3"/>
    <x v="1"/>
    <x v="5"/>
    <n v="20"/>
    <n v="4.4000000000000004"/>
    <x v="0"/>
    <x v="0"/>
    <x v="217"/>
    <x v="0"/>
    <x v="4"/>
    <x v="1"/>
  </r>
  <r>
    <x v="221"/>
    <x v="43"/>
    <x v="181"/>
    <x v="17"/>
    <x v="107"/>
    <n v="7.99"/>
    <x v="0"/>
    <x v="182"/>
    <x v="5"/>
    <x v="2"/>
    <n v="2"/>
    <b v="0"/>
    <x v="139"/>
    <n v="174"/>
    <x v="0"/>
    <x v="0"/>
    <x v="0"/>
    <n v="34"/>
    <n v="4.0999999999999996"/>
    <x v="0"/>
    <x v="0"/>
    <x v="218"/>
    <x v="3"/>
    <x v="1"/>
    <x v="1"/>
  </r>
  <r>
    <x v="222"/>
    <x v="75"/>
    <x v="182"/>
    <x v="26"/>
    <x v="142"/>
    <n v="7.99"/>
    <x v="0"/>
    <x v="183"/>
    <x v="0"/>
    <x v="0"/>
    <n v="5"/>
    <b v="0"/>
    <x v="189"/>
    <n v="94"/>
    <x v="1"/>
    <x v="3"/>
    <x v="1"/>
    <n v="57"/>
    <n v="3.8"/>
    <x v="1"/>
    <x v="0"/>
    <x v="219"/>
    <x v="2"/>
    <x v="1"/>
    <x v="3"/>
  </r>
  <r>
    <x v="223"/>
    <x v="149"/>
    <x v="183"/>
    <x v="14"/>
    <x v="188"/>
    <n v="15.99"/>
    <x v="2"/>
    <x v="182"/>
    <x v="2"/>
    <x v="1"/>
    <n v="6"/>
    <b v="1"/>
    <x v="190"/>
    <n v="76"/>
    <x v="1"/>
    <x v="0"/>
    <x v="3"/>
    <n v="28"/>
    <n v="3.3"/>
    <x v="0"/>
    <x v="0"/>
    <x v="220"/>
    <x v="0"/>
    <x v="3"/>
    <x v="3"/>
  </r>
  <r>
    <x v="224"/>
    <x v="150"/>
    <x v="184"/>
    <x v="12"/>
    <x v="71"/>
    <n v="7.99"/>
    <x v="0"/>
    <x v="184"/>
    <x v="3"/>
    <x v="0"/>
    <n v="1"/>
    <b v="1"/>
    <x v="191"/>
    <n v="17"/>
    <x v="1"/>
    <x v="2"/>
    <x v="3"/>
    <n v="7"/>
    <n v="4"/>
    <x v="1"/>
    <x v="0"/>
    <x v="221"/>
    <x v="4"/>
    <x v="1"/>
    <x v="1"/>
  </r>
  <r>
    <x v="225"/>
    <x v="151"/>
    <x v="185"/>
    <x v="19"/>
    <x v="68"/>
    <n v="15.99"/>
    <x v="2"/>
    <x v="88"/>
    <x v="2"/>
    <x v="3"/>
    <n v="2"/>
    <b v="1"/>
    <x v="192"/>
    <n v="116"/>
    <x v="0"/>
    <x v="2"/>
    <x v="1"/>
    <n v="78"/>
    <n v="3.8"/>
    <x v="1"/>
    <x v="0"/>
    <x v="222"/>
    <x v="4"/>
    <x v="1"/>
    <x v="2"/>
  </r>
  <r>
    <x v="226"/>
    <x v="152"/>
    <x v="186"/>
    <x v="18"/>
    <x v="111"/>
    <n v="7.99"/>
    <x v="0"/>
    <x v="185"/>
    <x v="5"/>
    <x v="2"/>
    <n v="4"/>
    <b v="1"/>
    <x v="193"/>
    <n v="19"/>
    <x v="6"/>
    <x v="2"/>
    <x v="0"/>
    <n v="84"/>
    <n v="4.9000000000000004"/>
    <x v="0"/>
    <x v="0"/>
    <x v="223"/>
    <x v="0"/>
    <x v="2"/>
    <x v="3"/>
  </r>
  <r>
    <x v="227"/>
    <x v="153"/>
    <x v="187"/>
    <x v="24"/>
    <x v="189"/>
    <n v="11.99"/>
    <x v="1"/>
    <x v="66"/>
    <x v="0"/>
    <x v="4"/>
    <n v="6"/>
    <b v="1"/>
    <x v="194"/>
    <n v="120"/>
    <x v="1"/>
    <x v="2"/>
    <x v="4"/>
    <n v="92"/>
    <n v="3.6"/>
    <x v="1"/>
    <x v="0"/>
    <x v="224"/>
    <x v="2"/>
    <x v="2"/>
    <x v="0"/>
  </r>
  <r>
    <x v="228"/>
    <x v="125"/>
    <x v="188"/>
    <x v="26"/>
    <x v="190"/>
    <n v="15.99"/>
    <x v="2"/>
    <x v="186"/>
    <x v="4"/>
    <x v="3"/>
    <n v="1"/>
    <b v="1"/>
    <x v="195"/>
    <n v="121"/>
    <x v="1"/>
    <x v="3"/>
    <x v="5"/>
    <n v="57"/>
    <n v="4.0999999999999996"/>
    <x v="1"/>
    <x v="0"/>
    <x v="225"/>
    <x v="0"/>
    <x v="2"/>
    <x v="3"/>
  </r>
  <r>
    <x v="229"/>
    <x v="13"/>
    <x v="189"/>
    <x v="1"/>
    <x v="191"/>
    <n v="15.99"/>
    <x v="2"/>
    <x v="187"/>
    <x v="4"/>
    <x v="3"/>
    <n v="5"/>
    <b v="0"/>
    <x v="127"/>
    <n v="149"/>
    <x v="5"/>
    <x v="2"/>
    <x v="5"/>
    <n v="17"/>
    <n v="4"/>
    <x v="1"/>
    <x v="0"/>
    <x v="226"/>
    <x v="2"/>
    <x v="4"/>
    <x v="3"/>
  </r>
  <r>
    <x v="230"/>
    <x v="20"/>
    <x v="190"/>
    <x v="18"/>
    <x v="192"/>
    <n v="7.99"/>
    <x v="0"/>
    <x v="163"/>
    <x v="1"/>
    <x v="4"/>
    <n v="2"/>
    <b v="0"/>
    <x v="196"/>
    <n v="92"/>
    <x v="1"/>
    <x v="3"/>
    <x v="5"/>
    <n v="99"/>
    <n v="4.2"/>
    <x v="1"/>
    <x v="0"/>
    <x v="227"/>
    <x v="2"/>
    <x v="4"/>
    <x v="0"/>
  </r>
  <r>
    <x v="231"/>
    <x v="154"/>
    <x v="191"/>
    <x v="4"/>
    <x v="14"/>
    <n v="11.99"/>
    <x v="1"/>
    <x v="31"/>
    <x v="3"/>
    <x v="0"/>
    <n v="4"/>
    <b v="0"/>
    <x v="197"/>
    <n v="55"/>
    <x v="4"/>
    <x v="0"/>
    <x v="2"/>
    <n v="58"/>
    <n v="3.6"/>
    <x v="0"/>
    <x v="0"/>
    <x v="228"/>
    <x v="0"/>
    <x v="4"/>
    <x v="3"/>
  </r>
  <r>
    <x v="232"/>
    <x v="155"/>
    <x v="78"/>
    <x v="2"/>
    <x v="193"/>
    <n v="15.99"/>
    <x v="2"/>
    <x v="27"/>
    <x v="2"/>
    <x v="1"/>
    <n v="3"/>
    <b v="1"/>
    <x v="198"/>
    <n v="10"/>
    <x v="6"/>
    <x v="1"/>
    <x v="5"/>
    <n v="91"/>
    <n v="3.3"/>
    <x v="0"/>
    <x v="0"/>
    <x v="229"/>
    <x v="2"/>
    <x v="4"/>
    <x v="3"/>
  </r>
  <r>
    <x v="233"/>
    <x v="133"/>
    <x v="192"/>
    <x v="2"/>
    <x v="40"/>
    <n v="7.99"/>
    <x v="0"/>
    <x v="188"/>
    <x v="1"/>
    <x v="3"/>
    <n v="4"/>
    <b v="0"/>
    <x v="199"/>
    <n v="165"/>
    <x v="6"/>
    <x v="0"/>
    <x v="5"/>
    <n v="12"/>
    <n v="4.7"/>
    <x v="1"/>
    <x v="0"/>
    <x v="230"/>
    <x v="4"/>
    <x v="3"/>
    <x v="2"/>
  </r>
  <r>
    <x v="234"/>
    <x v="156"/>
    <x v="193"/>
    <x v="19"/>
    <x v="194"/>
    <n v="7.99"/>
    <x v="0"/>
    <x v="189"/>
    <x v="1"/>
    <x v="3"/>
    <n v="5"/>
    <b v="0"/>
    <x v="200"/>
    <n v="152"/>
    <x v="1"/>
    <x v="2"/>
    <x v="2"/>
    <n v="6"/>
    <n v="3.1"/>
    <x v="0"/>
    <x v="0"/>
    <x v="231"/>
    <x v="0"/>
    <x v="2"/>
    <x v="2"/>
  </r>
  <r>
    <x v="235"/>
    <x v="135"/>
    <x v="194"/>
    <x v="23"/>
    <x v="159"/>
    <n v="15.99"/>
    <x v="2"/>
    <x v="190"/>
    <x v="6"/>
    <x v="4"/>
    <n v="6"/>
    <b v="1"/>
    <x v="124"/>
    <n v="17"/>
    <x v="4"/>
    <x v="0"/>
    <x v="2"/>
    <n v="11"/>
    <n v="3.4"/>
    <x v="1"/>
    <x v="0"/>
    <x v="232"/>
    <x v="4"/>
    <x v="0"/>
    <x v="3"/>
  </r>
  <r>
    <x v="236"/>
    <x v="143"/>
    <x v="195"/>
    <x v="20"/>
    <x v="195"/>
    <n v="15.99"/>
    <x v="2"/>
    <x v="191"/>
    <x v="2"/>
    <x v="2"/>
    <n v="6"/>
    <b v="1"/>
    <x v="201"/>
    <n v="173"/>
    <x v="1"/>
    <x v="0"/>
    <x v="3"/>
    <n v="84"/>
    <n v="3.5"/>
    <x v="1"/>
    <x v="0"/>
    <x v="233"/>
    <x v="4"/>
    <x v="1"/>
    <x v="2"/>
  </r>
  <r>
    <x v="237"/>
    <x v="157"/>
    <x v="60"/>
    <x v="2"/>
    <x v="196"/>
    <n v="7.99"/>
    <x v="0"/>
    <x v="192"/>
    <x v="0"/>
    <x v="0"/>
    <n v="3"/>
    <b v="0"/>
    <x v="202"/>
    <n v="158"/>
    <x v="5"/>
    <x v="2"/>
    <x v="0"/>
    <n v="18"/>
    <n v="3.8"/>
    <x v="0"/>
    <x v="0"/>
    <x v="234"/>
    <x v="2"/>
    <x v="2"/>
    <x v="3"/>
  </r>
  <r>
    <x v="238"/>
    <x v="58"/>
    <x v="196"/>
    <x v="2"/>
    <x v="197"/>
    <n v="15.99"/>
    <x v="2"/>
    <x v="159"/>
    <x v="4"/>
    <x v="0"/>
    <n v="6"/>
    <b v="0"/>
    <x v="203"/>
    <n v="170"/>
    <x v="0"/>
    <x v="0"/>
    <x v="2"/>
    <n v="87"/>
    <n v="4.2"/>
    <x v="0"/>
    <x v="0"/>
    <x v="235"/>
    <x v="2"/>
    <x v="1"/>
    <x v="3"/>
  </r>
  <r>
    <x v="239"/>
    <x v="149"/>
    <x v="197"/>
    <x v="18"/>
    <x v="198"/>
    <n v="11.99"/>
    <x v="1"/>
    <x v="122"/>
    <x v="6"/>
    <x v="3"/>
    <n v="1"/>
    <b v="0"/>
    <x v="204"/>
    <n v="180"/>
    <x v="1"/>
    <x v="3"/>
    <x v="5"/>
    <n v="89"/>
    <n v="4.5"/>
    <x v="1"/>
    <x v="0"/>
    <x v="236"/>
    <x v="0"/>
    <x v="1"/>
    <x v="0"/>
  </r>
  <r>
    <x v="240"/>
    <x v="114"/>
    <x v="9"/>
    <x v="9"/>
    <x v="199"/>
    <n v="11.99"/>
    <x v="1"/>
    <x v="44"/>
    <x v="0"/>
    <x v="0"/>
    <n v="5"/>
    <b v="0"/>
    <x v="205"/>
    <n v="139"/>
    <x v="2"/>
    <x v="0"/>
    <x v="0"/>
    <n v="62"/>
    <n v="4"/>
    <x v="1"/>
    <x v="0"/>
    <x v="237"/>
    <x v="3"/>
    <x v="0"/>
    <x v="1"/>
  </r>
  <r>
    <x v="241"/>
    <x v="141"/>
    <x v="198"/>
    <x v="9"/>
    <x v="200"/>
    <n v="7.99"/>
    <x v="0"/>
    <x v="175"/>
    <x v="5"/>
    <x v="0"/>
    <n v="4"/>
    <b v="0"/>
    <x v="206"/>
    <n v="145"/>
    <x v="3"/>
    <x v="1"/>
    <x v="3"/>
    <n v="82"/>
    <n v="4.7"/>
    <x v="1"/>
    <x v="0"/>
    <x v="238"/>
    <x v="4"/>
    <x v="4"/>
    <x v="0"/>
  </r>
  <r>
    <x v="242"/>
    <x v="158"/>
    <x v="199"/>
    <x v="9"/>
    <x v="201"/>
    <n v="11.99"/>
    <x v="1"/>
    <x v="87"/>
    <x v="5"/>
    <x v="3"/>
    <n v="6"/>
    <b v="0"/>
    <x v="207"/>
    <n v="125"/>
    <x v="6"/>
    <x v="0"/>
    <x v="1"/>
    <n v="68"/>
    <n v="4.7"/>
    <x v="0"/>
    <x v="0"/>
    <x v="239"/>
    <x v="1"/>
    <x v="1"/>
    <x v="2"/>
  </r>
  <r>
    <x v="243"/>
    <x v="13"/>
    <x v="200"/>
    <x v="6"/>
    <x v="202"/>
    <n v="7.99"/>
    <x v="0"/>
    <x v="91"/>
    <x v="0"/>
    <x v="0"/>
    <n v="1"/>
    <b v="0"/>
    <x v="208"/>
    <n v="75"/>
    <x v="3"/>
    <x v="2"/>
    <x v="1"/>
    <n v="80"/>
    <n v="4.0999999999999996"/>
    <x v="0"/>
    <x v="0"/>
    <x v="240"/>
    <x v="2"/>
    <x v="4"/>
    <x v="1"/>
  </r>
  <r>
    <x v="244"/>
    <x v="19"/>
    <x v="201"/>
    <x v="28"/>
    <x v="203"/>
    <n v="15.99"/>
    <x v="2"/>
    <x v="193"/>
    <x v="3"/>
    <x v="0"/>
    <n v="4"/>
    <b v="1"/>
    <x v="209"/>
    <n v="74"/>
    <x v="4"/>
    <x v="2"/>
    <x v="5"/>
    <n v="3"/>
    <n v="3"/>
    <x v="0"/>
    <x v="0"/>
    <x v="241"/>
    <x v="4"/>
    <x v="3"/>
    <x v="1"/>
  </r>
  <r>
    <x v="245"/>
    <x v="40"/>
    <x v="202"/>
    <x v="22"/>
    <x v="3"/>
    <n v="7.99"/>
    <x v="0"/>
    <x v="139"/>
    <x v="4"/>
    <x v="0"/>
    <n v="3"/>
    <b v="0"/>
    <x v="115"/>
    <n v="136"/>
    <x v="1"/>
    <x v="0"/>
    <x v="2"/>
    <n v="8"/>
    <n v="4.2"/>
    <x v="1"/>
    <x v="0"/>
    <x v="242"/>
    <x v="4"/>
    <x v="1"/>
    <x v="0"/>
  </r>
  <r>
    <x v="246"/>
    <x v="159"/>
    <x v="88"/>
    <x v="22"/>
    <x v="204"/>
    <n v="15.99"/>
    <x v="2"/>
    <x v="185"/>
    <x v="0"/>
    <x v="0"/>
    <n v="4"/>
    <b v="0"/>
    <x v="210"/>
    <n v="127"/>
    <x v="0"/>
    <x v="2"/>
    <x v="4"/>
    <n v="79"/>
    <n v="4.8"/>
    <x v="1"/>
    <x v="0"/>
    <x v="243"/>
    <x v="0"/>
    <x v="0"/>
    <x v="3"/>
  </r>
  <r>
    <x v="247"/>
    <x v="18"/>
    <x v="44"/>
    <x v="28"/>
    <x v="205"/>
    <n v="15.99"/>
    <x v="2"/>
    <x v="74"/>
    <x v="2"/>
    <x v="1"/>
    <n v="1"/>
    <b v="0"/>
    <x v="211"/>
    <n v="45"/>
    <x v="5"/>
    <x v="0"/>
    <x v="3"/>
    <n v="97"/>
    <n v="4.9000000000000004"/>
    <x v="0"/>
    <x v="0"/>
    <x v="244"/>
    <x v="1"/>
    <x v="2"/>
    <x v="3"/>
  </r>
  <r>
    <x v="248"/>
    <x v="160"/>
    <x v="203"/>
    <x v="8"/>
    <x v="206"/>
    <n v="15.99"/>
    <x v="2"/>
    <x v="60"/>
    <x v="5"/>
    <x v="3"/>
    <n v="6"/>
    <b v="1"/>
    <x v="212"/>
    <n v="155"/>
    <x v="1"/>
    <x v="3"/>
    <x v="5"/>
    <n v="85"/>
    <n v="3.6"/>
    <x v="1"/>
    <x v="0"/>
    <x v="245"/>
    <x v="2"/>
    <x v="1"/>
    <x v="2"/>
  </r>
  <r>
    <x v="249"/>
    <x v="161"/>
    <x v="204"/>
    <x v="8"/>
    <x v="207"/>
    <n v="7.99"/>
    <x v="0"/>
    <x v="102"/>
    <x v="6"/>
    <x v="2"/>
    <n v="6"/>
    <b v="0"/>
    <x v="213"/>
    <n v="130"/>
    <x v="6"/>
    <x v="3"/>
    <x v="4"/>
    <n v="36"/>
    <n v="3.3"/>
    <x v="1"/>
    <x v="0"/>
    <x v="246"/>
    <x v="2"/>
    <x v="3"/>
    <x v="2"/>
  </r>
  <r>
    <x v="250"/>
    <x v="162"/>
    <x v="205"/>
    <x v="0"/>
    <x v="208"/>
    <n v="7.99"/>
    <x v="0"/>
    <x v="194"/>
    <x v="3"/>
    <x v="2"/>
    <n v="4"/>
    <b v="0"/>
    <x v="214"/>
    <n v="190"/>
    <x v="4"/>
    <x v="0"/>
    <x v="3"/>
    <n v="81"/>
    <n v="4.3"/>
    <x v="0"/>
    <x v="0"/>
    <x v="247"/>
    <x v="3"/>
    <x v="3"/>
    <x v="2"/>
  </r>
  <r>
    <x v="251"/>
    <x v="163"/>
    <x v="206"/>
    <x v="0"/>
    <x v="209"/>
    <n v="7.99"/>
    <x v="0"/>
    <x v="195"/>
    <x v="1"/>
    <x v="2"/>
    <n v="1"/>
    <b v="0"/>
    <x v="37"/>
    <n v="88"/>
    <x v="1"/>
    <x v="1"/>
    <x v="2"/>
    <n v="40"/>
    <n v="3.8"/>
    <x v="0"/>
    <x v="0"/>
    <x v="203"/>
    <x v="1"/>
    <x v="2"/>
    <x v="2"/>
  </r>
  <r>
    <x v="252"/>
    <x v="106"/>
    <x v="207"/>
    <x v="13"/>
    <x v="210"/>
    <n v="11.99"/>
    <x v="1"/>
    <x v="196"/>
    <x v="0"/>
    <x v="3"/>
    <n v="4"/>
    <b v="0"/>
    <x v="215"/>
    <n v="2"/>
    <x v="5"/>
    <x v="0"/>
    <x v="2"/>
    <n v="82"/>
    <n v="4.3"/>
    <x v="1"/>
    <x v="0"/>
    <x v="248"/>
    <x v="1"/>
    <x v="0"/>
    <x v="2"/>
  </r>
  <r>
    <x v="253"/>
    <x v="151"/>
    <x v="208"/>
    <x v="12"/>
    <x v="124"/>
    <n v="11.99"/>
    <x v="1"/>
    <x v="197"/>
    <x v="6"/>
    <x v="0"/>
    <n v="4"/>
    <b v="1"/>
    <x v="216"/>
    <n v="173"/>
    <x v="4"/>
    <x v="1"/>
    <x v="0"/>
    <n v="8"/>
    <n v="3.5"/>
    <x v="0"/>
    <x v="0"/>
    <x v="249"/>
    <x v="1"/>
    <x v="3"/>
    <x v="1"/>
  </r>
  <r>
    <x v="254"/>
    <x v="164"/>
    <x v="209"/>
    <x v="28"/>
    <x v="211"/>
    <n v="15.99"/>
    <x v="2"/>
    <x v="198"/>
    <x v="0"/>
    <x v="2"/>
    <n v="2"/>
    <b v="0"/>
    <x v="217"/>
    <n v="131"/>
    <x v="6"/>
    <x v="2"/>
    <x v="1"/>
    <n v="14"/>
    <n v="3.9"/>
    <x v="0"/>
    <x v="0"/>
    <x v="250"/>
    <x v="3"/>
    <x v="1"/>
    <x v="3"/>
  </r>
  <r>
    <x v="255"/>
    <x v="165"/>
    <x v="210"/>
    <x v="29"/>
    <x v="18"/>
    <n v="11.99"/>
    <x v="1"/>
    <x v="137"/>
    <x v="4"/>
    <x v="0"/>
    <n v="1"/>
    <b v="1"/>
    <x v="218"/>
    <n v="177"/>
    <x v="6"/>
    <x v="2"/>
    <x v="1"/>
    <n v="21"/>
    <n v="3.5"/>
    <x v="1"/>
    <x v="0"/>
    <x v="251"/>
    <x v="2"/>
    <x v="0"/>
    <x v="2"/>
  </r>
  <r>
    <x v="256"/>
    <x v="166"/>
    <x v="211"/>
    <x v="20"/>
    <x v="212"/>
    <n v="7.99"/>
    <x v="0"/>
    <x v="199"/>
    <x v="0"/>
    <x v="2"/>
    <n v="4"/>
    <b v="0"/>
    <x v="219"/>
    <n v="130"/>
    <x v="1"/>
    <x v="0"/>
    <x v="5"/>
    <n v="36"/>
    <n v="4.3"/>
    <x v="0"/>
    <x v="0"/>
    <x v="252"/>
    <x v="3"/>
    <x v="1"/>
    <x v="1"/>
  </r>
  <r>
    <x v="257"/>
    <x v="46"/>
    <x v="161"/>
    <x v="12"/>
    <x v="213"/>
    <n v="7.99"/>
    <x v="0"/>
    <x v="200"/>
    <x v="3"/>
    <x v="2"/>
    <n v="1"/>
    <b v="1"/>
    <x v="220"/>
    <n v="184"/>
    <x v="2"/>
    <x v="2"/>
    <x v="2"/>
    <n v="66"/>
    <n v="4.0999999999999996"/>
    <x v="1"/>
    <x v="0"/>
    <x v="253"/>
    <x v="2"/>
    <x v="1"/>
    <x v="3"/>
  </r>
  <r>
    <x v="258"/>
    <x v="59"/>
    <x v="53"/>
    <x v="0"/>
    <x v="214"/>
    <n v="11.99"/>
    <x v="1"/>
    <x v="174"/>
    <x v="2"/>
    <x v="1"/>
    <n v="5"/>
    <b v="1"/>
    <x v="221"/>
    <n v="162"/>
    <x v="4"/>
    <x v="3"/>
    <x v="0"/>
    <n v="8"/>
    <n v="3.3"/>
    <x v="0"/>
    <x v="0"/>
    <x v="254"/>
    <x v="3"/>
    <x v="1"/>
    <x v="1"/>
  </r>
  <r>
    <x v="259"/>
    <x v="47"/>
    <x v="212"/>
    <x v="17"/>
    <x v="215"/>
    <n v="11.99"/>
    <x v="1"/>
    <x v="201"/>
    <x v="6"/>
    <x v="1"/>
    <n v="2"/>
    <b v="1"/>
    <x v="74"/>
    <n v="93"/>
    <x v="3"/>
    <x v="1"/>
    <x v="3"/>
    <n v="30"/>
    <n v="3.3"/>
    <x v="1"/>
    <x v="0"/>
    <x v="255"/>
    <x v="1"/>
    <x v="4"/>
    <x v="3"/>
  </r>
  <r>
    <x v="260"/>
    <x v="61"/>
    <x v="213"/>
    <x v="14"/>
    <x v="216"/>
    <n v="7.99"/>
    <x v="0"/>
    <x v="92"/>
    <x v="0"/>
    <x v="2"/>
    <n v="2"/>
    <b v="0"/>
    <x v="22"/>
    <n v="24"/>
    <x v="1"/>
    <x v="3"/>
    <x v="3"/>
    <n v="72"/>
    <n v="3.2"/>
    <x v="1"/>
    <x v="0"/>
    <x v="256"/>
    <x v="0"/>
    <x v="1"/>
    <x v="0"/>
  </r>
  <r>
    <x v="261"/>
    <x v="122"/>
    <x v="214"/>
    <x v="3"/>
    <x v="217"/>
    <n v="15.99"/>
    <x v="2"/>
    <x v="202"/>
    <x v="4"/>
    <x v="0"/>
    <n v="2"/>
    <b v="1"/>
    <x v="222"/>
    <n v="6"/>
    <x v="1"/>
    <x v="0"/>
    <x v="2"/>
    <n v="57"/>
    <n v="3"/>
    <x v="1"/>
    <x v="0"/>
    <x v="257"/>
    <x v="4"/>
    <x v="4"/>
    <x v="0"/>
  </r>
  <r>
    <x v="262"/>
    <x v="26"/>
    <x v="49"/>
    <x v="24"/>
    <x v="218"/>
    <n v="7.99"/>
    <x v="0"/>
    <x v="203"/>
    <x v="1"/>
    <x v="1"/>
    <n v="6"/>
    <b v="0"/>
    <x v="11"/>
    <n v="17"/>
    <x v="0"/>
    <x v="3"/>
    <x v="0"/>
    <n v="21"/>
    <n v="3.4"/>
    <x v="1"/>
    <x v="0"/>
    <x v="258"/>
    <x v="4"/>
    <x v="3"/>
    <x v="1"/>
  </r>
  <r>
    <x v="263"/>
    <x v="57"/>
    <x v="215"/>
    <x v="0"/>
    <x v="197"/>
    <n v="11.99"/>
    <x v="1"/>
    <x v="204"/>
    <x v="6"/>
    <x v="1"/>
    <n v="2"/>
    <b v="0"/>
    <x v="134"/>
    <n v="172"/>
    <x v="6"/>
    <x v="3"/>
    <x v="5"/>
    <n v="98"/>
    <n v="3.5"/>
    <x v="0"/>
    <x v="0"/>
    <x v="45"/>
    <x v="2"/>
    <x v="0"/>
    <x v="1"/>
  </r>
  <r>
    <x v="264"/>
    <x v="167"/>
    <x v="43"/>
    <x v="29"/>
    <x v="219"/>
    <n v="7.99"/>
    <x v="0"/>
    <x v="205"/>
    <x v="5"/>
    <x v="3"/>
    <n v="1"/>
    <b v="0"/>
    <x v="223"/>
    <n v="113"/>
    <x v="3"/>
    <x v="2"/>
    <x v="4"/>
    <n v="92"/>
    <n v="4.5999999999999996"/>
    <x v="0"/>
    <x v="0"/>
    <x v="259"/>
    <x v="3"/>
    <x v="4"/>
    <x v="1"/>
  </r>
  <r>
    <x v="265"/>
    <x v="168"/>
    <x v="213"/>
    <x v="8"/>
    <x v="220"/>
    <n v="15.99"/>
    <x v="2"/>
    <x v="81"/>
    <x v="3"/>
    <x v="1"/>
    <n v="3"/>
    <b v="0"/>
    <x v="224"/>
    <n v="22"/>
    <x v="2"/>
    <x v="0"/>
    <x v="2"/>
    <n v="4"/>
    <n v="3.4"/>
    <x v="1"/>
    <x v="0"/>
    <x v="260"/>
    <x v="1"/>
    <x v="1"/>
    <x v="0"/>
  </r>
  <r>
    <x v="266"/>
    <x v="9"/>
    <x v="216"/>
    <x v="14"/>
    <x v="221"/>
    <n v="11.99"/>
    <x v="1"/>
    <x v="206"/>
    <x v="5"/>
    <x v="1"/>
    <n v="2"/>
    <b v="0"/>
    <x v="225"/>
    <n v="159"/>
    <x v="3"/>
    <x v="3"/>
    <x v="1"/>
    <n v="22"/>
    <n v="4.8"/>
    <x v="0"/>
    <x v="0"/>
    <x v="261"/>
    <x v="2"/>
    <x v="1"/>
    <x v="2"/>
  </r>
  <r>
    <x v="267"/>
    <x v="95"/>
    <x v="176"/>
    <x v="17"/>
    <x v="222"/>
    <n v="15.99"/>
    <x v="2"/>
    <x v="161"/>
    <x v="1"/>
    <x v="3"/>
    <n v="1"/>
    <b v="1"/>
    <x v="226"/>
    <n v="32"/>
    <x v="6"/>
    <x v="2"/>
    <x v="0"/>
    <n v="100"/>
    <n v="3.6"/>
    <x v="1"/>
    <x v="0"/>
    <x v="262"/>
    <x v="1"/>
    <x v="1"/>
    <x v="3"/>
  </r>
  <r>
    <x v="268"/>
    <x v="31"/>
    <x v="217"/>
    <x v="13"/>
    <x v="223"/>
    <n v="11.99"/>
    <x v="1"/>
    <x v="140"/>
    <x v="3"/>
    <x v="4"/>
    <n v="6"/>
    <b v="0"/>
    <x v="86"/>
    <n v="92"/>
    <x v="5"/>
    <x v="1"/>
    <x v="0"/>
    <n v="71"/>
    <n v="4.0999999999999996"/>
    <x v="0"/>
    <x v="0"/>
    <x v="263"/>
    <x v="0"/>
    <x v="1"/>
    <x v="2"/>
  </r>
  <r>
    <x v="269"/>
    <x v="169"/>
    <x v="218"/>
    <x v="23"/>
    <x v="173"/>
    <n v="7.99"/>
    <x v="0"/>
    <x v="187"/>
    <x v="6"/>
    <x v="1"/>
    <n v="4"/>
    <b v="1"/>
    <x v="227"/>
    <n v="95"/>
    <x v="3"/>
    <x v="1"/>
    <x v="4"/>
    <n v="87"/>
    <n v="3.5"/>
    <x v="0"/>
    <x v="0"/>
    <x v="264"/>
    <x v="4"/>
    <x v="1"/>
    <x v="1"/>
  </r>
  <r>
    <x v="270"/>
    <x v="170"/>
    <x v="75"/>
    <x v="2"/>
    <x v="94"/>
    <n v="11.99"/>
    <x v="1"/>
    <x v="207"/>
    <x v="0"/>
    <x v="1"/>
    <n v="1"/>
    <b v="0"/>
    <x v="228"/>
    <n v="130"/>
    <x v="0"/>
    <x v="1"/>
    <x v="0"/>
    <n v="49"/>
    <n v="4.0999999999999996"/>
    <x v="1"/>
    <x v="0"/>
    <x v="265"/>
    <x v="2"/>
    <x v="3"/>
    <x v="3"/>
  </r>
  <r>
    <x v="271"/>
    <x v="43"/>
    <x v="59"/>
    <x v="16"/>
    <x v="224"/>
    <n v="15.99"/>
    <x v="2"/>
    <x v="54"/>
    <x v="6"/>
    <x v="0"/>
    <n v="2"/>
    <b v="1"/>
    <x v="144"/>
    <n v="179"/>
    <x v="1"/>
    <x v="1"/>
    <x v="1"/>
    <n v="8"/>
    <n v="4.3"/>
    <x v="0"/>
    <x v="0"/>
    <x v="266"/>
    <x v="3"/>
    <x v="3"/>
    <x v="1"/>
  </r>
  <r>
    <x v="272"/>
    <x v="171"/>
    <x v="219"/>
    <x v="19"/>
    <x v="225"/>
    <n v="11.99"/>
    <x v="1"/>
    <x v="127"/>
    <x v="6"/>
    <x v="3"/>
    <n v="4"/>
    <b v="1"/>
    <x v="229"/>
    <n v="62"/>
    <x v="5"/>
    <x v="0"/>
    <x v="1"/>
    <n v="65"/>
    <n v="3.4"/>
    <x v="0"/>
    <x v="0"/>
    <x v="267"/>
    <x v="2"/>
    <x v="4"/>
    <x v="0"/>
  </r>
  <r>
    <x v="273"/>
    <x v="172"/>
    <x v="220"/>
    <x v="1"/>
    <x v="139"/>
    <n v="11.99"/>
    <x v="1"/>
    <x v="8"/>
    <x v="1"/>
    <x v="0"/>
    <n v="5"/>
    <b v="0"/>
    <x v="199"/>
    <n v="94"/>
    <x v="1"/>
    <x v="0"/>
    <x v="4"/>
    <n v="72"/>
    <n v="4.7"/>
    <x v="0"/>
    <x v="0"/>
    <x v="268"/>
    <x v="2"/>
    <x v="3"/>
    <x v="0"/>
  </r>
  <r>
    <x v="274"/>
    <x v="173"/>
    <x v="221"/>
    <x v="1"/>
    <x v="226"/>
    <n v="15.99"/>
    <x v="2"/>
    <x v="208"/>
    <x v="0"/>
    <x v="4"/>
    <n v="4"/>
    <b v="0"/>
    <x v="230"/>
    <n v="72"/>
    <x v="0"/>
    <x v="0"/>
    <x v="3"/>
    <n v="27"/>
    <n v="4.8"/>
    <x v="0"/>
    <x v="0"/>
    <x v="269"/>
    <x v="0"/>
    <x v="0"/>
    <x v="1"/>
  </r>
  <r>
    <x v="275"/>
    <x v="37"/>
    <x v="222"/>
    <x v="8"/>
    <x v="227"/>
    <n v="11.99"/>
    <x v="1"/>
    <x v="109"/>
    <x v="3"/>
    <x v="3"/>
    <n v="3"/>
    <b v="1"/>
    <x v="67"/>
    <n v="37"/>
    <x v="6"/>
    <x v="0"/>
    <x v="4"/>
    <n v="54"/>
    <n v="3.3"/>
    <x v="1"/>
    <x v="0"/>
    <x v="270"/>
    <x v="2"/>
    <x v="3"/>
    <x v="1"/>
  </r>
  <r>
    <x v="276"/>
    <x v="25"/>
    <x v="160"/>
    <x v="12"/>
    <x v="228"/>
    <n v="15.99"/>
    <x v="2"/>
    <x v="42"/>
    <x v="2"/>
    <x v="0"/>
    <n v="3"/>
    <b v="0"/>
    <x v="231"/>
    <n v="148"/>
    <x v="6"/>
    <x v="1"/>
    <x v="4"/>
    <n v="39"/>
    <n v="4.7"/>
    <x v="1"/>
    <x v="0"/>
    <x v="271"/>
    <x v="3"/>
    <x v="0"/>
    <x v="2"/>
  </r>
  <r>
    <x v="277"/>
    <x v="59"/>
    <x v="34"/>
    <x v="0"/>
    <x v="229"/>
    <n v="7.99"/>
    <x v="0"/>
    <x v="209"/>
    <x v="2"/>
    <x v="2"/>
    <n v="6"/>
    <b v="0"/>
    <x v="46"/>
    <n v="162"/>
    <x v="0"/>
    <x v="1"/>
    <x v="1"/>
    <n v="95"/>
    <n v="3.5"/>
    <x v="1"/>
    <x v="0"/>
    <x v="272"/>
    <x v="0"/>
    <x v="4"/>
    <x v="0"/>
  </r>
  <r>
    <x v="278"/>
    <x v="32"/>
    <x v="102"/>
    <x v="11"/>
    <x v="230"/>
    <n v="7.99"/>
    <x v="0"/>
    <x v="210"/>
    <x v="4"/>
    <x v="3"/>
    <n v="6"/>
    <b v="0"/>
    <x v="232"/>
    <n v="140"/>
    <x v="3"/>
    <x v="0"/>
    <x v="2"/>
    <n v="43"/>
    <n v="3.6"/>
    <x v="1"/>
    <x v="0"/>
    <x v="273"/>
    <x v="0"/>
    <x v="2"/>
    <x v="3"/>
  </r>
  <r>
    <x v="279"/>
    <x v="174"/>
    <x v="223"/>
    <x v="27"/>
    <x v="120"/>
    <n v="11.99"/>
    <x v="1"/>
    <x v="211"/>
    <x v="2"/>
    <x v="0"/>
    <n v="6"/>
    <b v="1"/>
    <x v="233"/>
    <n v="119"/>
    <x v="3"/>
    <x v="2"/>
    <x v="3"/>
    <n v="60"/>
    <n v="3.7"/>
    <x v="0"/>
    <x v="0"/>
    <x v="274"/>
    <x v="4"/>
    <x v="3"/>
    <x v="0"/>
  </r>
  <r>
    <x v="280"/>
    <x v="175"/>
    <x v="224"/>
    <x v="5"/>
    <x v="231"/>
    <n v="15.99"/>
    <x v="2"/>
    <x v="169"/>
    <x v="6"/>
    <x v="4"/>
    <n v="2"/>
    <b v="0"/>
    <x v="78"/>
    <n v="188"/>
    <x v="0"/>
    <x v="3"/>
    <x v="2"/>
    <n v="59"/>
    <n v="4.0999999999999996"/>
    <x v="1"/>
    <x v="0"/>
    <x v="186"/>
    <x v="1"/>
    <x v="1"/>
    <x v="3"/>
  </r>
  <r>
    <x v="281"/>
    <x v="47"/>
    <x v="225"/>
    <x v="21"/>
    <x v="232"/>
    <n v="15.99"/>
    <x v="2"/>
    <x v="212"/>
    <x v="2"/>
    <x v="2"/>
    <n v="1"/>
    <b v="0"/>
    <x v="230"/>
    <n v="94"/>
    <x v="2"/>
    <x v="0"/>
    <x v="0"/>
    <n v="61"/>
    <n v="3"/>
    <x v="0"/>
    <x v="0"/>
    <x v="275"/>
    <x v="3"/>
    <x v="0"/>
    <x v="2"/>
  </r>
  <r>
    <x v="282"/>
    <x v="176"/>
    <x v="226"/>
    <x v="24"/>
    <x v="233"/>
    <n v="15.99"/>
    <x v="2"/>
    <x v="213"/>
    <x v="4"/>
    <x v="3"/>
    <n v="5"/>
    <b v="1"/>
    <x v="103"/>
    <n v="186"/>
    <x v="2"/>
    <x v="2"/>
    <x v="2"/>
    <n v="95"/>
    <n v="3.6"/>
    <x v="0"/>
    <x v="0"/>
    <x v="276"/>
    <x v="3"/>
    <x v="2"/>
    <x v="0"/>
  </r>
  <r>
    <x v="283"/>
    <x v="177"/>
    <x v="227"/>
    <x v="24"/>
    <x v="162"/>
    <n v="11.99"/>
    <x v="1"/>
    <x v="86"/>
    <x v="3"/>
    <x v="1"/>
    <n v="3"/>
    <b v="1"/>
    <x v="234"/>
    <n v="64"/>
    <x v="4"/>
    <x v="3"/>
    <x v="3"/>
    <n v="35"/>
    <n v="4.7"/>
    <x v="0"/>
    <x v="0"/>
    <x v="277"/>
    <x v="3"/>
    <x v="1"/>
    <x v="0"/>
  </r>
  <r>
    <x v="284"/>
    <x v="89"/>
    <x v="228"/>
    <x v="10"/>
    <x v="234"/>
    <n v="11.99"/>
    <x v="1"/>
    <x v="202"/>
    <x v="5"/>
    <x v="3"/>
    <n v="4"/>
    <b v="1"/>
    <x v="235"/>
    <n v="162"/>
    <x v="4"/>
    <x v="1"/>
    <x v="1"/>
    <n v="30"/>
    <n v="3.1"/>
    <x v="1"/>
    <x v="0"/>
    <x v="278"/>
    <x v="2"/>
    <x v="1"/>
    <x v="1"/>
  </r>
  <r>
    <x v="285"/>
    <x v="178"/>
    <x v="229"/>
    <x v="26"/>
    <x v="235"/>
    <n v="11.99"/>
    <x v="1"/>
    <x v="214"/>
    <x v="4"/>
    <x v="2"/>
    <n v="4"/>
    <b v="0"/>
    <x v="236"/>
    <n v="32"/>
    <x v="4"/>
    <x v="3"/>
    <x v="5"/>
    <n v="39"/>
    <n v="4.8"/>
    <x v="0"/>
    <x v="0"/>
    <x v="279"/>
    <x v="1"/>
    <x v="3"/>
    <x v="2"/>
  </r>
  <r>
    <x v="286"/>
    <x v="179"/>
    <x v="230"/>
    <x v="0"/>
    <x v="236"/>
    <n v="15.99"/>
    <x v="2"/>
    <x v="215"/>
    <x v="3"/>
    <x v="4"/>
    <n v="3"/>
    <b v="0"/>
    <x v="237"/>
    <n v="88"/>
    <x v="4"/>
    <x v="1"/>
    <x v="2"/>
    <n v="64"/>
    <n v="3.3"/>
    <x v="0"/>
    <x v="0"/>
    <x v="274"/>
    <x v="1"/>
    <x v="2"/>
    <x v="2"/>
  </r>
  <r>
    <x v="287"/>
    <x v="23"/>
    <x v="231"/>
    <x v="7"/>
    <x v="232"/>
    <n v="15.99"/>
    <x v="2"/>
    <x v="216"/>
    <x v="4"/>
    <x v="2"/>
    <n v="6"/>
    <b v="1"/>
    <x v="238"/>
    <n v="110"/>
    <x v="5"/>
    <x v="0"/>
    <x v="3"/>
    <n v="73"/>
    <n v="4.7"/>
    <x v="0"/>
    <x v="0"/>
    <x v="280"/>
    <x v="0"/>
    <x v="3"/>
    <x v="3"/>
  </r>
  <r>
    <x v="288"/>
    <x v="180"/>
    <x v="232"/>
    <x v="18"/>
    <x v="237"/>
    <n v="11.99"/>
    <x v="1"/>
    <x v="217"/>
    <x v="4"/>
    <x v="4"/>
    <n v="1"/>
    <b v="1"/>
    <x v="212"/>
    <n v="2"/>
    <x v="2"/>
    <x v="3"/>
    <x v="4"/>
    <n v="57"/>
    <n v="3"/>
    <x v="1"/>
    <x v="0"/>
    <x v="281"/>
    <x v="1"/>
    <x v="2"/>
    <x v="3"/>
  </r>
  <r>
    <x v="289"/>
    <x v="151"/>
    <x v="233"/>
    <x v="11"/>
    <x v="238"/>
    <n v="11.99"/>
    <x v="1"/>
    <x v="218"/>
    <x v="1"/>
    <x v="3"/>
    <n v="4"/>
    <b v="0"/>
    <x v="239"/>
    <n v="26"/>
    <x v="5"/>
    <x v="0"/>
    <x v="4"/>
    <n v="67"/>
    <n v="3.4"/>
    <x v="0"/>
    <x v="0"/>
    <x v="154"/>
    <x v="0"/>
    <x v="3"/>
    <x v="3"/>
  </r>
  <r>
    <x v="290"/>
    <x v="40"/>
    <x v="234"/>
    <x v="12"/>
    <x v="156"/>
    <n v="7.99"/>
    <x v="0"/>
    <x v="219"/>
    <x v="4"/>
    <x v="4"/>
    <n v="6"/>
    <b v="1"/>
    <x v="240"/>
    <n v="51"/>
    <x v="3"/>
    <x v="0"/>
    <x v="1"/>
    <n v="8"/>
    <n v="4.3"/>
    <x v="0"/>
    <x v="0"/>
    <x v="282"/>
    <x v="1"/>
    <x v="1"/>
    <x v="1"/>
  </r>
  <r>
    <x v="291"/>
    <x v="181"/>
    <x v="176"/>
    <x v="20"/>
    <x v="239"/>
    <n v="15.99"/>
    <x v="2"/>
    <x v="27"/>
    <x v="3"/>
    <x v="2"/>
    <n v="1"/>
    <b v="0"/>
    <x v="241"/>
    <n v="192"/>
    <x v="0"/>
    <x v="2"/>
    <x v="1"/>
    <n v="22"/>
    <n v="4.8"/>
    <x v="1"/>
    <x v="0"/>
    <x v="283"/>
    <x v="4"/>
    <x v="0"/>
    <x v="3"/>
  </r>
  <r>
    <x v="292"/>
    <x v="52"/>
    <x v="196"/>
    <x v="2"/>
    <x v="197"/>
    <n v="11.99"/>
    <x v="1"/>
    <x v="220"/>
    <x v="4"/>
    <x v="3"/>
    <n v="6"/>
    <b v="1"/>
    <x v="242"/>
    <n v="163"/>
    <x v="2"/>
    <x v="1"/>
    <x v="3"/>
    <n v="61"/>
    <n v="4"/>
    <x v="1"/>
    <x v="0"/>
    <x v="284"/>
    <x v="4"/>
    <x v="0"/>
    <x v="2"/>
  </r>
  <r>
    <x v="293"/>
    <x v="114"/>
    <x v="235"/>
    <x v="8"/>
    <x v="0"/>
    <n v="7.99"/>
    <x v="0"/>
    <x v="221"/>
    <x v="1"/>
    <x v="4"/>
    <n v="4"/>
    <b v="1"/>
    <x v="243"/>
    <n v="11"/>
    <x v="2"/>
    <x v="2"/>
    <x v="1"/>
    <n v="63"/>
    <n v="4.3"/>
    <x v="0"/>
    <x v="0"/>
    <x v="285"/>
    <x v="3"/>
    <x v="2"/>
    <x v="0"/>
  </r>
  <r>
    <x v="294"/>
    <x v="182"/>
    <x v="81"/>
    <x v="19"/>
    <x v="240"/>
    <n v="7.99"/>
    <x v="0"/>
    <x v="105"/>
    <x v="6"/>
    <x v="1"/>
    <n v="2"/>
    <b v="0"/>
    <x v="244"/>
    <n v="35"/>
    <x v="3"/>
    <x v="3"/>
    <x v="2"/>
    <n v="29"/>
    <n v="4.7"/>
    <x v="1"/>
    <x v="0"/>
    <x v="286"/>
    <x v="1"/>
    <x v="4"/>
    <x v="1"/>
  </r>
  <r>
    <x v="295"/>
    <x v="5"/>
    <x v="156"/>
    <x v="22"/>
    <x v="241"/>
    <n v="11.99"/>
    <x v="1"/>
    <x v="165"/>
    <x v="2"/>
    <x v="4"/>
    <n v="1"/>
    <b v="1"/>
    <x v="245"/>
    <n v="105"/>
    <x v="2"/>
    <x v="3"/>
    <x v="1"/>
    <n v="3"/>
    <n v="3.7"/>
    <x v="1"/>
    <x v="0"/>
    <x v="287"/>
    <x v="0"/>
    <x v="3"/>
    <x v="3"/>
  </r>
  <r>
    <x v="296"/>
    <x v="106"/>
    <x v="236"/>
    <x v="10"/>
    <x v="242"/>
    <n v="11.99"/>
    <x v="1"/>
    <x v="215"/>
    <x v="3"/>
    <x v="3"/>
    <n v="2"/>
    <b v="0"/>
    <x v="246"/>
    <n v="170"/>
    <x v="2"/>
    <x v="2"/>
    <x v="4"/>
    <n v="71"/>
    <n v="3.9"/>
    <x v="0"/>
    <x v="0"/>
    <x v="288"/>
    <x v="0"/>
    <x v="1"/>
    <x v="1"/>
  </r>
  <r>
    <x v="297"/>
    <x v="153"/>
    <x v="237"/>
    <x v="28"/>
    <x v="101"/>
    <n v="7.99"/>
    <x v="0"/>
    <x v="222"/>
    <x v="1"/>
    <x v="2"/>
    <n v="3"/>
    <b v="1"/>
    <x v="47"/>
    <n v="146"/>
    <x v="0"/>
    <x v="1"/>
    <x v="2"/>
    <n v="48"/>
    <n v="4.5999999999999996"/>
    <x v="0"/>
    <x v="0"/>
    <x v="289"/>
    <x v="2"/>
    <x v="4"/>
    <x v="2"/>
  </r>
  <r>
    <x v="298"/>
    <x v="183"/>
    <x v="238"/>
    <x v="14"/>
    <x v="243"/>
    <n v="15.99"/>
    <x v="2"/>
    <x v="223"/>
    <x v="5"/>
    <x v="3"/>
    <n v="3"/>
    <b v="0"/>
    <x v="247"/>
    <n v="89"/>
    <x v="1"/>
    <x v="0"/>
    <x v="3"/>
    <n v="89"/>
    <n v="3.3"/>
    <x v="0"/>
    <x v="0"/>
    <x v="290"/>
    <x v="0"/>
    <x v="4"/>
    <x v="2"/>
  </r>
  <r>
    <x v="299"/>
    <x v="78"/>
    <x v="194"/>
    <x v="4"/>
    <x v="244"/>
    <n v="11.99"/>
    <x v="1"/>
    <x v="224"/>
    <x v="3"/>
    <x v="1"/>
    <n v="3"/>
    <b v="0"/>
    <x v="248"/>
    <n v="89"/>
    <x v="1"/>
    <x v="1"/>
    <x v="0"/>
    <n v="37"/>
    <n v="3.5"/>
    <x v="1"/>
    <x v="0"/>
    <x v="291"/>
    <x v="4"/>
    <x v="3"/>
    <x v="2"/>
  </r>
  <r>
    <x v="300"/>
    <x v="184"/>
    <x v="239"/>
    <x v="15"/>
    <x v="237"/>
    <n v="11.99"/>
    <x v="1"/>
    <x v="53"/>
    <x v="6"/>
    <x v="1"/>
    <n v="2"/>
    <b v="0"/>
    <x v="249"/>
    <n v="170"/>
    <x v="5"/>
    <x v="0"/>
    <x v="1"/>
    <n v="100"/>
    <n v="5"/>
    <x v="0"/>
    <x v="0"/>
    <x v="292"/>
    <x v="4"/>
    <x v="4"/>
    <x v="2"/>
  </r>
  <r>
    <x v="301"/>
    <x v="185"/>
    <x v="240"/>
    <x v="26"/>
    <x v="73"/>
    <n v="15.99"/>
    <x v="2"/>
    <x v="225"/>
    <x v="1"/>
    <x v="0"/>
    <n v="4"/>
    <b v="0"/>
    <x v="12"/>
    <n v="64"/>
    <x v="1"/>
    <x v="1"/>
    <x v="4"/>
    <n v="98"/>
    <n v="3.3"/>
    <x v="0"/>
    <x v="0"/>
    <x v="293"/>
    <x v="4"/>
    <x v="0"/>
    <x v="0"/>
  </r>
  <r>
    <x v="302"/>
    <x v="184"/>
    <x v="69"/>
    <x v="27"/>
    <x v="245"/>
    <n v="7.99"/>
    <x v="0"/>
    <x v="186"/>
    <x v="1"/>
    <x v="3"/>
    <n v="6"/>
    <b v="0"/>
    <x v="250"/>
    <n v="46"/>
    <x v="4"/>
    <x v="1"/>
    <x v="4"/>
    <n v="10"/>
    <n v="4.5999999999999996"/>
    <x v="1"/>
    <x v="0"/>
    <x v="294"/>
    <x v="4"/>
    <x v="4"/>
    <x v="1"/>
  </r>
  <r>
    <x v="303"/>
    <x v="74"/>
    <x v="225"/>
    <x v="8"/>
    <x v="16"/>
    <n v="11.99"/>
    <x v="1"/>
    <x v="197"/>
    <x v="1"/>
    <x v="4"/>
    <n v="2"/>
    <b v="1"/>
    <x v="20"/>
    <n v="68"/>
    <x v="5"/>
    <x v="2"/>
    <x v="4"/>
    <n v="95"/>
    <n v="4.3"/>
    <x v="0"/>
    <x v="0"/>
    <x v="295"/>
    <x v="3"/>
    <x v="4"/>
    <x v="1"/>
  </r>
  <r>
    <x v="304"/>
    <x v="158"/>
    <x v="10"/>
    <x v="1"/>
    <x v="246"/>
    <n v="11.99"/>
    <x v="1"/>
    <x v="127"/>
    <x v="6"/>
    <x v="4"/>
    <n v="3"/>
    <b v="0"/>
    <x v="251"/>
    <n v="65"/>
    <x v="3"/>
    <x v="1"/>
    <x v="3"/>
    <n v="92"/>
    <n v="4"/>
    <x v="0"/>
    <x v="0"/>
    <x v="296"/>
    <x v="0"/>
    <x v="3"/>
    <x v="1"/>
  </r>
  <r>
    <x v="305"/>
    <x v="186"/>
    <x v="241"/>
    <x v="25"/>
    <x v="247"/>
    <n v="15.99"/>
    <x v="2"/>
    <x v="140"/>
    <x v="2"/>
    <x v="1"/>
    <n v="6"/>
    <b v="1"/>
    <x v="252"/>
    <n v="120"/>
    <x v="0"/>
    <x v="0"/>
    <x v="5"/>
    <n v="38"/>
    <n v="3.3"/>
    <x v="1"/>
    <x v="0"/>
    <x v="297"/>
    <x v="0"/>
    <x v="4"/>
    <x v="2"/>
  </r>
  <r>
    <x v="306"/>
    <x v="187"/>
    <x v="23"/>
    <x v="24"/>
    <x v="5"/>
    <n v="11.99"/>
    <x v="1"/>
    <x v="226"/>
    <x v="5"/>
    <x v="3"/>
    <n v="1"/>
    <b v="0"/>
    <x v="253"/>
    <n v="107"/>
    <x v="4"/>
    <x v="1"/>
    <x v="1"/>
    <n v="66"/>
    <n v="4"/>
    <x v="0"/>
    <x v="0"/>
    <x v="298"/>
    <x v="1"/>
    <x v="3"/>
    <x v="0"/>
  </r>
  <r>
    <x v="307"/>
    <x v="57"/>
    <x v="242"/>
    <x v="20"/>
    <x v="248"/>
    <n v="7.99"/>
    <x v="0"/>
    <x v="108"/>
    <x v="3"/>
    <x v="2"/>
    <n v="5"/>
    <b v="1"/>
    <x v="129"/>
    <n v="16"/>
    <x v="0"/>
    <x v="2"/>
    <x v="2"/>
    <n v="8"/>
    <n v="3.7"/>
    <x v="1"/>
    <x v="0"/>
    <x v="299"/>
    <x v="0"/>
    <x v="0"/>
    <x v="3"/>
  </r>
  <r>
    <x v="308"/>
    <x v="188"/>
    <x v="243"/>
    <x v="27"/>
    <x v="132"/>
    <n v="15.99"/>
    <x v="2"/>
    <x v="227"/>
    <x v="1"/>
    <x v="3"/>
    <n v="6"/>
    <b v="0"/>
    <x v="254"/>
    <n v="35"/>
    <x v="3"/>
    <x v="1"/>
    <x v="4"/>
    <n v="6"/>
    <n v="3.9"/>
    <x v="1"/>
    <x v="0"/>
    <x v="300"/>
    <x v="1"/>
    <x v="1"/>
    <x v="0"/>
  </r>
  <r>
    <x v="309"/>
    <x v="126"/>
    <x v="229"/>
    <x v="1"/>
    <x v="249"/>
    <n v="11.99"/>
    <x v="1"/>
    <x v="28"/>
    <x v="1"/>
    <x v="2"/>
    <n v="4"/>
    <b v="0"/>
    <x v="60"/>
    <n v="151"/>
    <x v="2"/>
    <x v="3"/>
    <x v="3"/>
    <n v="88"/>
    <n v="3.4"/>
    <x v="0"/>
    <x v="0"/>
    <x v="301"/>
    <x v="4"/>
    <x v="1"/>
    <x v="1"/>
  </r>
  <r>
    <x v="310"/>
    <x v="73"/>
    <x v="244"/>
    <x v="15"/>
    <x v="250"/>
    <n v="7.99"/>
    <x v="0"/>
    <x v="228"/>
    <x v="6"/>
    <x v="1"/>
    <n v="2"/>
    <b v="1"/>
    <x v="255"/>
    <n v="187"/>
    <x v="0"/>
    <x v="1"/>
    <x v="2"/>
    <n v="96"/>
    <n v="4.5"/>
    <x v="1"/>
    <x v="0"/>
    <x v="302"/>
    <x v="0"/>
    <x v="3"/>
    <x v="0"/>
  </r>
  <r>
    <x v="311"/>
    <x v="58"/>
    <x v="74"/>
    <x v="3"/>
    <x v="77"/>
    <n v="15.99"/>
    <x v="2"/>
    <x v="229"/>
    <x v="6"/>
    <x v="3"/>
    <n v="5"/>
    <b v="0"/>
    <x v="256"/>
    <n v="194"/>
    <x v="1"/>
    <x v="0"/>
    <x v="0"/>
    <n v="62"/>
    <n v="3.9"/>
    <x v="0"/>
    <x v="0"/>
    <x v="303"/>
    <x v="0"/>
    <x v="3"/>
    <x v="1"/>
  </r>
  <r>
    <x v="312"/>
    <x v="44"/>
    <x v="245"/>
    <x v="24"/>
    <x v="242"/>
    <n v="15.99"/>
    <x v="2"/>
    <x v="71"/>
    <x v="4"/>
    <x v="0"/>
    <n v="5"/>
    <b v="1"/>
    <x v="257"/>
    <n v="173"/>
    <x v="3"/>
    <x v="2"/>
    <x v="1"/>
    <n v="65"/>
    <n v="3.4"/>
    <x v="1"/>
    <x v="0"/>
    <x v="304"/>
    <x v="0"/>
    <x v="2"/>
    <x v="2"/>
  </r>
  <r>
    <x v="313"/>
    <x v="138"/>
    <x v="129"/>
    <x v="1"/>
    <x v="119"/>
    <n v="15.99"/>
    <x v="2"/>
    <x v="192"/>
    <x v="1"/>
    <x v="0"/>
    <n v="3"/>
    <b v="0"/>
    <x v="258"/>
    <n v="129"/>
    <x v="1"/>
    <x v="2"/>
    <x v="4"/>
    <n v="82"/>
    <n v="4.9000000000000004"/>
    <x v="0"/>
    <x v="0"/>
    <x v="305"/>
    <x v="3"/>
    <x v="2"/>
    <x v="1"/>
  </r>
  <r>
    <x v="314"/>
    <x v="189"/>
    <x v="246"/>
    <x v="4"/>
    <x v="251"/>
    <n v="11.99"/>
    <x v="1"/>
    <x v="230"/>
    <x v="6"/>
    <x v="1"/>
    <n v="6"/>
    <b v="1"/>
    <x v="259"/>
    <n v="175"/>
    <x v="0"/>
    <x v="2"/>
    <x v="4"/>
    <n v="65"/>
    <n v="3.7"/>
    <x v="0"/>
    <x v="0"/>
    <x v="306"/>
    <x v="4"/>
    <x v="2"/>
    <x v="2"/>
  </r>
  <r>
    <x v="315"/>
    <x v="52"/>
    <x v="247"/>
    <x v="4"/>
    <x v="252"/>
    <n v="15.99"/>
    <x v="2"/>
    <x v="68"/>
    <x v="5"/>
    <x v="0"/>
    <n v="1"/>
    <b v="1"/>
    <x v="260"/>
    <n v="168"/>
    <x v="5"/>
    <x v="0"/>
    <x v="0"/>
    <n v="27"/>
    <n v="3"/>
    <x v="0"/>
    <x v="0"/>
    <x v="307"/>
    <x v="0"/>
    <x v="4"/>
    <x v="2"/>
  </r>
  <r>
    <x v="316"/>
    <x v="190"/>
    <x v="248"/>
    <x v="25"/>
    <x v="253"/>
    <n v="11.99"/>
    <x v="1"/>
    <x v="118"/>
    <x v="3"/>
    <x v="3"/>
    <n v="2"/>
    <b v="0"/>
    <x v="261"/>
    <n v="113"/>
    <x v="0"/>
    <x v="0"/>
    <x v="1"/>
    <n v="100"/>
    <n v="4.5999999999999996"/>
    <x v="1"/>
    <x v="0"/>
    <x v="308"/>
    <x v="3"/>
    <x v="1"/>
    <x v="3"/>
  </r>
  <r>
    <x v="317"/>
    <x v="38"/>
    <x v="8"/>
    <x v="22"/>
    <x v="254"/>
    <n v="11.99"/>
    <x v="1"/>
    <x v="231"/>
    <x v="6"/>
    <x v="2"/>
    <n v="1"/>
    <b v="1"/>
    <x v="262"/>
    <n v="33"/>
    <x v="4"/>
    <x v="3"/>
    <x v="4"/>
    <n v="29"/>
    <n v="4.9000000000000004"/>
    <x v="1"/>
    <x v="0"/>
    <x v="309"/>
    <x v="1"/>
    <x v="1"/>
    <x v="1"/>
  </r>
  <r>
    <x v="318"/>
    <x v="135"/>
    <x v="102"/>
    <x v="18"/>
    <x v="54"/>
    <n v="7.99"/>
    <x v="0"/>
    <x v="96"/>
    <x v="1"/>
    <x v="2"/>
    <n v="5"/>
    <b v="1"/>
    <x v="263"/>
    <n v="17"/>
    <x v="4"/>
    <x v="0"/>
    <x v="5"/>
    <n v="93"/>
    <n v="3"/>
    <x v="0"/>
    <x v="0"/>
    <x v="310"/>
    <x v="3"/>
    <x v="1"/>
    <x v="1"/>
  </r>
  <r>
    <x v="319"/>
    <x v="122"/>
    <x v="249"/>
    <x v="25"/>
    <x v="255"/>
    <n v="11.99"/>
    <x v="1"/>
    <x v="11"/>
    <x v="0"/>
    <x v="2"/>
    <n v="1"/>
    <b v="0"/>
    <x v="264"/>
    <n v="50"/>
    <x v="4"/>
    <x v="3"/>
    <x v="1"/>
    <n v="71"/>
    <n v="3"/>
    <x v="0"/>
    <x v="0"/>
    <x v="311"/>
    <x v="1"/>
    <x v="4"/>
    <x v="0"/>
  </r>
  <r>
    <x v="320"/>
    <x v="43"/>
    <x v="250"/>
    <x v="0"/>
    <x v="41"/>
    <n v="7.99"/>
    <x v="0"/>
    <x v="77"/>
    <x v="5"/>
    <x v="4"/>
    <n v="6"/>
    <b v="1"/>
    <x v="265"/>
    <n v="138"/>
    <x v="5"/>
    <x v="2"/>
    <x v="5"/>
    <n v="5"/>
    <n v="3.4"/>
    <x v="0"/>
    <x v="0"/>
    <x v="312"/>
    <x v="4"/>
    <x v="3"/>
    <x v="1"/>
  </r>
  <r>
    <x v="321"/>
    <x v="43"/>
    <x v="251"/>
    <x v="7"/>
    <x v="173"/>
    <n v="11.99"/>
    <x v="1"/>
    <x v="232"/>
    <x v="1"/>
    <x v="2"/>
    <n v="3"/>
    <b v="1"/>
    <x v="156"/>
    <n v="51"/>
    <x v="3"/>
    <x v="3"/>
    <x v="2"/>
    <n v="24"/>
    <n v="3.8"/>
    <x v="0"/>
    <x v="0"/>
    <x v="313"/>
    <x v="3"/>
    <x v="4"/>
    <x v="3"/>
  </r>
  <r>
    <x v="322"/>
    <x v="38"/>
    <x v="252"/>
    <x v="10"/>
    <x v="256"/>
    <n v="7.99"/>
    <x v="0"/>
    <x v="223"/>
    <x v="1"/>
    <x v="0"/>
    <n v="3"/>
    <b v="0"/>
    <x v="266"/>
    <n v="199"/>
    <x v="1"/>
    <x v="2"/>
    <x v="4"/>
    <n v="65"/>
    <n v="4.5"/>
    <x v="0"/>
    <x v="0"/>
    <x v="314"/>
    <x v="0"/>
    <x v="3"/>
    <x v="2"/>
  </r>
  <r>
    <x v="323"/>
    <x v="191"/>
    <x v="85"/>
    <x v="24"/>
    <x v="103"/>
    <n v="15.99"/>
    <x v="2"/>
    <x v="233"/>
    <x v="3"/>
    <x v="3"/>
    <n v="6"/>
    <b v="1"/>
    <x v="209"/>
    <n v="111"/>
    <x v="6"/>
    <x v="2"/>
    <x v="1"/>
    <n v="64"/>
    <n v="3.5"/>
    <x v="1"/>
    <x v="0"/>
    <x v="315"/>
    <x v="2"/>
    <x v="3"/>
    <x v="0"/>
  </r>
  <r>
    <x v="324"/>
    <x v="192"/>
    <x v="253"/>
    <x v="12"/>
    <x v="257"/>
    <n v="7.99"/>
    <x v="0"/>
    <x v="234"/>
    <x v="0"/>
    <x v="2"/>
    <n v="6"/>
    <b v="1"/>
    <x v="267"/>
    <n v="159"/>
    <x v="2"/>
    <x v="0"/>
    <x v="1"/>
    <n v="51"/>
    <n v="3"/>
    <x v="1"/>
    <x v="0"/>
    <x v="316"/>
    <x v="1"/>
    <x v="2"/>
    <x v="0"/>
  </r>
  <r>
    <x v="325"/>
    <x v="127"/>
    <x v="254"/>
    <x v="26"/>
    <x v="3"/>
    <n v="15.99"/>
    <x v="2"/>
    <x v="129"/>
    <x v="2"/>
    <x v="0"/>
    <n v="3"/>
    <b v="0"/>
    <x v="268"/>
    <n v="8"/>
    <x v="3"/>
    <x v="1"/>
    <x v="3"/>
    <n v="78"/>
    <n v="4.5999999999999996"/>
    <x v="0"/>
    <x v="0"/>
    <x v="317"/>
    <x v="2"/>
    <x v="3"/>
    <x v="3"/>
  </r>
  <r>
    <x v="326"/>
    <x v="46"/>
    <x v="234"/>
    <x v="19"/>
    <x v="258"/>
    <n v="11.99"/>
    <x v="1"/>
    <x v="235"/>
    <x v="1"/>
    <x v="3"/>
    <n v="2"/>
    <b v="1"/>
    <x v="269"/>
    <n v="144"/>
    <x v="0"/>
    <x v="1"/>
    <x v="4"/>
    <n v="10"/>
    <n v="3.9"/>
    <x v="1"/>
    <x v="0"/>
    <x v="318"/>
    <x v="3"/>
    <x v="1"/>
    <x v="3"/>
  </r>
  <r>
    <x v="327"/>
    <x v="56"/>
    <x v="224"/>
    <x v="22"/>
    <x v="27"/>
    <n v="11.99"/>
    <x v="1"/>
    <x v="236"/>
    <x v="5"/>
    <x v="3"/>
    <n v="4"/>
    <b v="0"/>
    <x v="270"/>
    <n v="177"/>
    <x v="6"/>
    <x v="0"/>
    <x v="4"/>
    <n v="19"/>
    <n v="4.3"/>
    <x v="0"/>
    <x v="0"/>
    <x v="319"/>
    <x v="4"/>
    <x v="4"/>
    <x v="1"/>
  </r>
  <r>
    <x v="328"/>
    <x v="193"/>
    <x v="255"/>
    <x v="4"/>
    <x v="259"/>
    <n v="11.99"/>
    <x v="1"/>
    <x v="237"/>
    <x v="0"/>
    <x v="0"/>
    <n v="3"/>
    <b v="0"/>
    <x v="271"/>
    <n v="106"/>
    <x v="4"/>
    <x v="1"/>
    <x v="0"/>
    <n v="56"/>
    <n v="4.3"/>
    <x v="1"/>
    <x v="0"/>
    <x v="320"/>
    <x v="0"/>
    <x v="1"/>
    <x v="0"/>
  </r>
  <r>
    <x v="329"/>
    <x v="85"/>
    <x v="256"/>
    <x v="26"/>
    <x v="260"/>
    <n v="7.99"/>
    <x v="0"/>
    <x v="125"/>
    <x v="2"/>
    <x v="4"/>
    <n v="2"/>
    <b v="1"/>
    <x v="272"/>
    <n v="37"/>
    <x v="1"/>
    <x v="0"/>
    <x v="2"/>
    <n v="47"/>
    <n v="3.4"/>
    <x v="1"/>
    <x v="0"/>
    <x v="321"/>
    <x v="0"/>
    <x v="1"/>
    <x v="3"/>
  </r>
  <r>
    <x v="330"/>
    <x v="151"/>
    <x v="257"/>
    <x v="12"/>
    <x v="261"/>
    <n v="11.99"/>
    <x v="1"/>
    <x v="238"/>
    <x v="6"/>
    <x v="2"/>
    <n v="5"/>
    <b v="1"/>
    <x v="41"/>
    <n v="181"/>
    <x v="3"/>
    <x v="3"/>
    <x v="0"/>
    <n v="15"/>
    <n v="3.6"/>
    <x v="0"/>
    <x v="0"/>
    <x v="322"/>
    <x v="3"/>
    <x v="2"/>
    <x v="2"/>
  </r>
  <r>
    <x v="331"/>
    <x v="63"/>
    <x v="258"/>
    <x v="19"/>
    <x v="262"/>
    <n v="15.99"/>
    <x v="2"/>
    <x v="39"/>
    <x v="4"/>
    <x v="1"/>
    <n v="6"/>
    <b v="0"/>
    <x v="21"/>
    <n v="13"/>
    <x v="6"/>
    <x v="2"/>
    <x v="3"/>
    <n v="43"/>
    <n v="4.9000000000000004"/>
    <x v="1"/>
    <x v="0"/>
    <x v="323"/>
    <x v="3"/>
    <x v="3"/>
    <x v="0"/>
  </r>
  <r>
    <x v="332"/>
    <x v="5"/>
    <x v="128"/>
    <x v="15"/>
    <x v="209"/>
    <n v="7.99"/>
    <x v="0"/>
    <x v="185"/>
    <x v="3"/>
    <x v="0"/>
    <n v="4"/>
    <b v="0"/>
    <x v="78"/>
    <n v="166"/>
    <x v="2"/>
    <x v="1"/>
    <x v="4"/>
    <n v="71"/>
    <n v="4.9000000000000004"/>
    <x v="1"/>
    <x v="0"/>
    <x v="324"/>
    <x v="0"/>
    <x v="3"/>
    <x v="2"/>
  </r>
  <r>
    <x v="333"/>
    <x v="194"/>
    <x v="259"/>
    <x v="1"/>
    <x v="263"/>
    <n v="11.99"/>
    <x v="1"/>
    <x v="239"/>
    <x v="0"/>
    <x v="4"/>
    <n v="1"/>
    <b v="1"/>
    <x v="9"/>
    <n v="47"/>
    <x v="4"/>
    <x v="1"/>
    <x v="2"/>
    <n v="5"/>
    <n v="3.6"/>
    <x v="0"/>
    <x v="0"/>
    <x v="325"/>
    <x v="1"/>
    <x v="3"/>
    <x v="0"/>
  </r>
  <r>
    <x v="334"/>
    <x v="32"/>
    <x v="260"/>
    <x v="8"/>
    <x v="196"/>
    <n v="7.99"/>
    <x v="0"/>
    <x v="240"/>
    <x v="1"/>
    <x v="2"/>
    <n v="1"/>
    <b v="0"/>
    <x v="273"/>
    <n v="84"/>
    <x v="5"/>
    <x v="0"/>
    <x v="0"/>
    <n v="82"/>
    <n v="3.9"/>
    <x v="0"/>
    <x v="0"/>
    <x v="326"/>
    <x v="2"/>
    <x v="0"/>
    <x v="0"/>
  </r>
  <r>
    <x v="335"/>
    <x v="95"/>
    <x v="261"/>
    <x v="0"/>
    <x v="264"/>
    <n v="7.99"/>
    <x v="0"/>
    <x v="8"/>
    <x v="3"/>
    <x v="4"/>
    <n v="5"/>
    <b v="0"/>
    <x v="274"/>
    <n v="154"/>
    <x v="6"/>
    <x v="0"/>
    <x v="1"/>
    <n v="46"/>
    <n v="3.9"/>
    <x v="0"/>
    <x v="0"/>
    <x v="327"/>
    <x v="4"/>
    <x v="0"/>
    <x v="1"/>
  </r>
  <r>
    <x v="336"/>
    <x v="90"/>
    <x v="262"/>
    <x v="28"/>
    <x v="265"/>
    <n v="7.99"/>
    <x v="0"/>
    <x v="36"/>
    <x v="2"/>
    <x v="2"/>
    <n v="4"/>
    <b v="1"/>
    <x v="275"/>
    <n v="49"/>
    <x v="6"/>
    <x v="3"/>
    <x v="4"/>
    <n v="57"/>
    <n v="4.3"/>
    <x v="0"/>
    <x v="0"/>
    <x v="328"/>
    <x v="1"/>
    <x v="1"/>
    <x v="1"/>
  </r>
  <r>
    <x v="337"/>
    <x v="195"/>
    <x v="4"/>
    <x v="5"/>
    <x v="14"/>
    <n v="7.99"/>
    <x v="0"/>
    <x v="241"/>
    <x v="4"/>
    <x v="0"/>
    <n v="3"/>
    <b v="1"/>
    <x v="218"/>
    <n v="31"/>
    <x v="2"/>
    <x v="1"/>
    <x v="0"/>
    <n v="16"/>
    <n v="4"/>
    <x v="1"/>
    <x v="0"/>
    <x v="329"/>
    <x v="3"/>
    <x v="1"/>
    <x v="1"/>
  </r>
  <r>
    <x v="338"/>
    <x v="47"/>
    <x v="263"/>
    <x v="15"/>
    <x v="109"/>
    <n v="7.99"/>
    <x v="0"/>
    <x v="242"/>
    <x v="2"/>
    <x v="3"/>
    <n v="4"/>
    <b v="0"/>
    <x v="276"/>
    <n v="160"/>
    <x v="2"/>
    <x v="3"/>
    <x v="2"/>
    <n v="94"/>
    <n v="4.0999999999999996"/>
    <x v="1"/>
    <x v="0"/>
    <x v="330"/>
    <x v="1"/>
    <x v="2"/>
    <x v="0"/>
  </r>
  <r>
    <x v="339"/>
    <x v="180"/>
    <x v="264"/>
    <x v="0"/>
    <x v="61"/>
    <n v="7.99"/>
    <x v="0"/>
    <x v="52"/>
    <x v="1"/>
    <x v="1"/>
    <n v="1"/>
    <b v="0"/>
    <x v="277"/>
    <n v="3"/>
    <x v="4"/>
    <x v="3"/>
    <x v="4"/>
    <n v="69"/>
    <n v="4.8"/>
    <x v="0"/>
    <x v="0"/>
    <x v="331"/>
    <x v="1"/>
    <x v="4"/>
    <x v="0"/>
  </r>
  <r>
    <x v="340"/>
    <x v="40"/>
    <x v="265"/>
    <x v="28"/>
    <x v="266"/>
    <n v="7.99"/>
    <x v="0"/>
    <x v="243"/>
    <x v="1"/>
    <x v="0"/>
    <n v="2"/>
    <b v="1"/>
    <x v="278"/>
    <n v="37"/>
    <x v="4"/>
    <x v="1"/>
    <x v="2"/>
    <n v="36"/>
    <n v="3.6"/>
    <x v="0"/>
    <x v="0"/>
    <x v="332"/>
    <x v="0"/>
    <x v="0"/>
    <x v="1"/>
  </r>
  <r>
    <x v="341"/>
    <x v="108"/>
    <x v="157"/>
    <x v="20"/>
    <x v="267"/>
    <n v="7.99"/>
    <x v="0"/>
    <x v="244"/>
    <x v="4"/>
    <x v="1"/>
    <n v="4"/>
    <b v="0"/>
    <x v="259"/>
    <n v="126"/>
    <x v="1"/>
    <x v="3"/>
    <x v="4"/>
    <n v="86"/>
    <n v="3.9"/>
    <x v="0"/>
    <x v="0"/>
    <x v="333"/>
    <x v="3"/>
    <x v="3"/>
    <x v="1"/>
  </r>
  <r>
    <x v="342"/>
    <x v="13"/>
    <x v="266"/>
    <x v="9"/>
    <x v="268"/>
    <n v="7.99"/>
    <x v="0"/>
    <x v="245"/>
    <x v="5"/>
    <x v="4"/>
    <n v="3"/>
    <b v="1"/>
    <x v="47"/>
    <n v="71"/>
    <x v="4"/>
    <x v="2"/>
    <x v="5"/>
    <n v="8"/>
    <n v="3.6"/>
    <x v="0"/>
    <x v="0"/>
    <x v="334"/>
    <x v="1"/>
    <x v="3"/>
    <x v="3"/>
  </r>
  <r>
    <x v="343"/>
    <x v="196"/>
    <x v="195"/>
    <x v="13"/>
    <x v="180"/>
    <n v="7.99"/>
    <x v="0"/>
    <x v="44"/>
    <x v="0"/>
    <x v="1"/>
    <n v="5"/>
    <b v="1"/>
    <x v="279"/>
    <n v="15"/>
    <x v="6"/>
    <x v="1"/>
    <x v="5"/>
    <n v="26"/>
    <n v="3.1"/>
    <x v="1"/>
    <x v="0"/>
    <x v="335"/>
    <x v="2"/>
    <x v="4"/>
    <x v="3"/>
  </r>
  <r>
    <x v="344"/>
    <x v="197"/>
    <x v="267"/>
    <x v="19"/>
    <x v="269"/>
    <n v="15.99"/>
    <x v="2"/>
    <x v="246"/>
    <x v="2"/>
    <x v="4"/>
    <n v="5"/>
    <b v="1"/>
    <x v="280"/>
    <n v="106"/>
    <x v="2"/>
    <x v="0"/>
    <x v="4"/>
    <n v="60"/>
    <n v="4.8"/>
    <x v="0"/>
    <x v="0"/>
    <x v="336"/>
    <x v="3"/>
    <x v="4"/>
    <x v="0"/>
  </r>
  <r>
    <x v="345"/>
    <x v="86"/>
    <x v="268"/>
    <x v="2"/>
    <x v="270"/>
    <n v="15.99"/>
    <x v="2"/>
    <x v="247"/>
    <x v="4"/>
    <x v="2"/>
    <n v="6"/>
    <b v="1"/>
    <x v="281"/>
    <n v="121"/>
    <x v="0"/>
    <x v="3"/>
    <x v="0"/>
    <n v="40"/>
    <n v="3.5"/>
    <x v="1"/>
    <x v="0"/>
    <x v="337"/>
    <x v="2"/>
    <x v="1"/>
    <x v="1"/>
  </r>
  <r>
    <x v="346"/>
    <x v="94"/>
    <x v="269"/>
    <x v="28"/>
    <x v="271"/>
    <n v="11.99"/>
    <x v="1"/>
    <x v="88"/>
    <x v="2"/>
    <x v="1"/>
    <n v="5"/>
    <b v="1"/>
    <x v="282"/>
    <n v="165"/>
    <x v="6"/>
    <x v="2"/>
    <x v="3"/>
    <n v="41"/>
    <n v="4.3"/>
    <x v="0"/>
    <x v="0"/>
    <x v="338"/>
    <x v="3"/>
    <x v="2"/>
    <x v="3"/>
  </r>
  <r>
    <x v="347"/>
    <x v="38"/>
    <x v="270"/>
    <x v="11"/>
    <x v="272"/>
    <n v="15.99"/>
    <x v="2"/>
    <x v="20"/>
    <x v="5"/>
    <x v="1"/>
    <n v="2"/>
    <b v="1"/>
    <x v="2"/>
    <n v="53"/>
    <x v="4"/>
    <x v="3"/>
    <x v="4"/>
    <n v="13"/>
    <n v="3.9"/>
    <x v="1"/>
    <x v="0"/>
    <x v="339"/>
    <x v="3"/>
    <x v="4"/>
    <x v="1"/>
  </r>
  <r>
    <x v="348"/>
    <x v="198"/>
    <x v="231"/>
    <x v="6"/>
    <x v="226"/>
    <n v="15.99"/>
    <x v="2"/>
    <x v="12"/>
    <x v="3"/>
    <x v="2"/>
    <n v="6"/>
    <b v="1"/>
    <x v="283"/>
    <n v="56"/>
    <x v="4"/>
    <x v="1"/>
    <x v="3"/>
    <n v="9"/>
    <n v="4.5"/>
    <x v="1"/>
    <x v="0"/>
    <x v="340"/>
    <x v="2"/>
    <x v="2"/>
    <x v="3"/>
  </r>
  <r>
    <x v="349"/>
    <x v="121"/>
    <x v="271"/>
    <x v="29"/>
    <x v="273"/>
    <n v="15.99"/>
    <x v="2"/>
    <x v="96"/>
    <x v="6"/>
    <x v="3"/>
    <n v="5"/>
    <b v="0"/>
    <x v="60"/>
    <n v="175"/>
    <x v="6"/>
    <x v="2"/>
    <x v="1"/>
    <n v="69"/>
    <n v="3.1"/>
    <x v="0"/>
    <x v="0"/>
    <x v="341"/>
    <x v="4"/>
    <x v="4"/>
    <x v="0"/>
  </r>
  <r>
    <x v="350"/>
    <x v="199"/>
    <x v="271"/>
    <x v="7"/>
    <x v="274"/>
    <n v="15.99"/>
    <x v="2"/>
    <x v="239"/>
    <x v="6"/>
    <x v="0"/>
    <n v="2"/>
    <b v="0"/>
    <x v="284"/>
    <n v="89"/>
    <x v="6"/>
    <x v="1"/>
    <x v="4"/>
    <n v="97"/>
    <n v="3.1"/>
    <x v="0"/>
    <x v="0"/>
    <x v="342"/>
    <x v="0"/>
    <x v="1"/>
    <x v="0"/>
  </r>
  <r>
    <x v="351"/>
    <x v="65"/>
    <x v="272"/>
    <x v="6"/>
    <x v="160"/>
    <n v="15.99"/>
    <x v="2"/>
    <x v="248"/>
    <x v="0"/>
    <x v="2"/>
    <n v="3"/>
    <b v="1"/>
    <x v="243"/>
    <n v="97"/>
    <x v="0"/>
    <x v="2"/>
    <x v="4"/>
    <n v="42"/>
    <n v="4.7"/>
    <x v="1"/>
    <x v="0"/>
    <x v="32"/>
    <x v="3"/>
    <x v="3"/>
    <x v="2"/>
  </r>
  <r>
    <x v="352"/>
    <x v="122"/>
    <x v="273"/>
    <x v="7"/>
    <x v="123"/>
    <n v="15.99"/>
    <x v="2"/>
    <x v="132"/>
    <x v="5"/>
    <x v="0"/>
    <n v="1"/>
    <b v="0"/>
    <x v="285"/>
    <n v="188"/>
    <x v="0"/>
    <x v="2"/>
    <x v="5"/>
    <n v="3"/>
    <n v="3.4"/>
    <x v="0"/>
    <x v="0"/>
    <x v="343"/>
    <x v="4"/>
    <x v="0"/>
    <x v="3"/>
  </r>
  <r>
    <x v="353"/>
    <x v="174"/>
    <x v="271"/>
    <x v="6"/>
    <x v="275"/>
    <n v="7.99"/>
    <x v="0"/>
    <x v="79"/>
    <x v="2"/>
    <x v="1"/>
    <n v="2"/>
    <b v="0"/>
    <x v="286"/>
    <n v="25"/>
    <x v="4"/>
    <x v="2"/>
    <x v="5"/>
    <n v="31"/>
    <n v="3.9"/>
    <x v="0"/>
    <x v="0"/>
    <x v="344"/>
    <x v="3"/>
    <x v="0"/>
    <x v="0"/>
  </r>
  <r>
    <x v="354"/>
    <x v="200"/>
    <x v="267"/>
    <x v="9"/>
    <x v="276"/>
    <n v="15.99"/>
    <x v="2"/>
    <x v="249"/>
    <x v="0"/>
    <x v="2"/>
    <n v="3"/>
    <b v="0"/>
    <x v="287"/>
    <n v="16"/>
    <x v="2"/>
    <x v="0"/>
    <x v="3"/>
    <n v="17"/>
    <n v="3.4"/>
    <x v="1"/>
    <x v="0"/>
    <x v="238"/>
    <x v="4"/>
    <x v="1"/>
    <x v="1"/>
  </r>
  <r>
    <x v="355"/>
    <x v="201"/>
    <x v="274"/>
    <x v="12"/>
    <x v="277"/>
    <n v="15.99"/>
    <x v="2"/>
    <x v="250"/>
    <x v="3"/>
    <x v="1"/>
    <n v="4"/>
    <b v="1"/>
    <x v="288"/>
    <n v="151"/>
    <x v="1"/>
    <x v="2"/>
    <x v="5"/>
    <n v="16"/>
    <n v="4.7"/>
    <x v="1"/>
    <x v="0"/>
    <x v="345"/>
    <x v="2"/>
    <x v="3"/>
    <x v="0"/>
  </r>
  <r>
    <x v="356"/>
    <x v="5"/>
    <x v="275"/>
    <x v="5"/>
    <x v="53"/>
    <n v="7.99"/>
    <x v="0"/>
    <x v="251"/>
    <x v="6"/>
    <x v="0"/>
    <n v="6"/>
    <b v="1"/>
    <x v="55"/>
    <n v="113"/>
    <x v="2"/>
    <x v="3"/>
    <x v="5"/>
    <n v="74"/>
    <n v="3.5"/>
    <x v="1"/>
    <x v="0"/>
    <x v="346"/>
    <x v="3"/>
    <x v="1"/>
    <x v="1"/>
  </r>
  <r>
    <x v="357"/>
    <x v="40"/>
    <x v="260"/>
    <x v="15"/>
    <x v="239"/>
    <n v="11.99"/>
    <x v="1"/>
    <x v="252"/>
    <x v="4"/>
    <x v="2"/>
    <n v="2"/>
    <b v="1"/>
    <x v="23"/>
    <n v="106"/>
    <x v="3"/>
    <x v="1"/>
    <x v="5"/>
    <n v="44"/>
    <n v="4.4000000000000004"/>
    <x v="1"/>
    <x v="0"/>
    <x v="347"/>
    <x v="4"/>
    <x v="1"/>
    <x v="3"/>
  </r>
  <r>
    <x v="358"/>
    <x v="116"/>
    <x v="128"/>
    <x v="20"/>
    <x v="278"/>
    <n v="15.99"/>
    <x v="2"/>
    <x v="253"/>
    <x v="4"/>
    <x v="3"/>
    <n v="5"/>
    <b v="1"/>
    <x v="41"/>
    <n v="30"/>
    <x v="6"/>
    <x v="2"/>
    <x v="0"/>
    <n v="60"/>
    <n v="3.1"/>
    <x v="1"/>
    <x v="0"/>
    <x v="348"/>
    <x v="1"/>
    <x v="0"/>
    <x v="1"/>
  </r>
  <r>
    <x v="359"/>
    <x v="62"/>
    <x v="119"/>
    <x v="5"/>
    <x v="232"/>
    <n v="15.99"/>
    <x v="2"/>
    <x v="80"/>
    <x v="5"/>
    <x v="2"/>
    <n v="2"/>
    <b v="1"/>
    <x v="289"/>
    <n v="66"/>
    <x v="4"/>
    <x v="3"/>
    <x v="3"/>
    <n v="11"/>
    <n v="3.7"/>
    <x v="0"/>
    <x v="0"/>
    <x v="349"/>
    <x v="4"/>
    <x v="3"/>
    <x v="3"/>
  </r>
  <r>
    <x v="360"/>
    <x v="95"/>
    <x v="229"/>
    <x v="7"/>
    <x v="279"/>
    <n v="15.99"/>
    <x v="2"/>
    <x v="68"/>
    <x v="4"/>
    <x v="3"/>
    <n v="1"/>
    <b v="1"/>
    <x v="56"/>
    <n v="187"/>
    <x v="2"/>
    <x v="3"/>
    <x v="3"/>
    <n v="60"/>
    <n v="3.7"/>
    <x v="0"/>
    <x v="0"/>
    <x v="350"/>
    <x v="1"/>
    <x v="3"/>
    <x v="0"/>
  </r>
  <r>
    <x v="361"/>
    <x v="202"/>
    <x v="276"/>
    <x v="7"/>
    <x v="280"/>
    <n v="11.99"/>
    <x v="1"/>
    <x v="248"/>
    <x v="3"/>
    <x v="3"/>
    <n v="4"/>
    <b v="0"/>
    <x v="38"/>
    <n v="137"/>
    <x v="6"/>
    <x v="2"/>
    <x v="0"/>
    <n v="31"/>
    <n v="5"/>
    <x v="0"/>
    <x v="0"/>
    <x v="351"/>
    <x v="2"/>
    <x v="3"/>
    <x v="2"/>
  </r>
  <r>
    <x v="362"/>
    <x v="90"/>
    <x v="277"/>
    <x v="24"/>
    <x v="281"/>
    <n v="15.99"/>
    <x v="2"/>
    <x v="123"/>
    <x v="6"/>
    <x v="1"/>
    <n v="2"/>
    <b v="1"/>
    <x v="242"/>
    <n v="12"/>
    <x v="3"/>
    <x v="3"/>
    <x v="3"/>
    <n v="21"/>
    <n v="4.5"/>
    <x v="0"/>
    <x v="0"/>
    <x v="352"/>
    <x v="1"/>
    <x v="1"/>
    <x v="2"/>
  </r>
  <r>
    <x v="363"/>
    <x v="133"/>
    <x v="278"/>
    <x v="27"/>
    <x v="282"/>
    <n v="11.99"/>
    <x v="1"/>
    <x v="251"/>
    <x v="3"/>
    <x v="4"/>
    <n v="4"/>
    <b v="0"/>
    <x v="290"/>
    <n v="181"/>
    <x v="6"/>
    <x v="2"/>
    <x v="4"/>
    <n v="51"/>
    <n v="4.7"/>
    <x v="0"/>
    <x v="0"/>
    <x v="353"/>
    <x v="1"/>
    <x v="4"/>
    <x v="3"/>
  </r>
  <r>
    <x v="364"/>
    <x v="117"/>
    <x v="279"/>
    <x v="14"/>
    <x v="159"/>
    <n v="15.99"/>
    <x v="2"/>
    <x v="206"/>
    <x v="3"/>
    <x v="0"/>
    <n v="3"/>
    <b v="1"/>
    <x v="291"/>
    <n v="67"/>
    <x v="0"/>
    <x v="1"/>
    <x v="4"/>
    <n v="2"/>
    <n v="3.2"/>
    <x v="1"/>
    <x v="0"/>
    <x v="354"/>
    <x v="2"/>
    <x v="3"/>
    <x v="1"/>
  </r>
  <r>
    <x v="365"/>
    <x v="203"/>
    <x v="280"/>
    <x v="29"/>
    <x v="283"/>
    <n v="7.99"/>
    <x v="0"/>
    <x v="254"/>
    <x v="0"/>
    <x v="3"/>
    <n v="6"/>
    <b v="1"/>
    <x v="292"/>
    <n v="128"/>
    <x v="3"/>
    <x v="2"/>
    <x v="1"/>
    <n v="89"/>
    <n v="3.3"/>
    <x v="1"/>
    <x v="0"/>
    <x v="355"/>
    <x v="4"/>
    <x v="2"/>
    <x v="2"/>
  </r>
  <r>
    <x v="366"/>
    <x v="199"/>
    <x v="247"/>
    <x v="10"/>
    <x v="284"/>
    <n v="11.99"/>
    <x v="1"/>
    <x v="255"/>
    <x v="0"/>
    <x v="4"/>
    <n v="6"/>
    <b v="0"/>
    <x v="293"/>
    <n v="182"/>
    <x v="4"/>
    <x v="0"/>
    <x v="4"/>
    <n v="85"/>
    <n v="4.4000000000000004"/>
    <x v="0"/>
    <x v="0"/>
    <x v="356"/>
    <x v="4"/>
    <x v="0"/>
    <x v="3"/>
  </r>
  <r>
    <x v="367"/>
    <x v="204"/>
    <x v="281"/>
    <x v="26"/>
    <x v="114"/>
    <n v="15.99"/>
    <x v="2"/>
    <x v="145"/>
    <x v="2"/>
    <x v="3"/>
    <n v="2"/>
    <b v="0"/>
    <x v="294"/>
    <n v="4"/>
    <x v="2"/>
    <x v="2"/>
    <x v="5"/>
    <n v="62"/>
    <n v="4.3"/>
    <x v="1"/>
    <x v="0"/>
    <x v="357"/>
    <x v="0"/>
    <x v="4"/>
    <x v="1"/>
  </r>
  <r>
    <x v="368"/>
    <x v="205"/>
    <x v="282"/>
    <x v="24"/>
    <x v="285"/>
    <n v="11.99"/>
    <x v="1"/>
    <x v="256"/>
    <x v="3"/>
    <x v="4"/>
    <n v="1"/>
    <b v="1"/>
    <x v="66"/>
    <n v="88"/>
    <x v="2"/>
    <x v="2"/>
    <x v="5"/>
    <n v="97"/>
    <n v="5"/>
    <x v="0"/>
    <x v="0"/>
    <x v="358"/>
    <x v="4"/>
    <x v="0"/>
    <x v="0"/>
  </r>
  <r>
    <x v="369"/>
    <x v="125"/>
    <x v="283"/>
    <x v="2"/>
    <x v="268"/>
    <n v="15.99"/>
    <x v="2"/>
    <x v="257"/>
    <x v="1"/>
    <x v="3"/>
    <n v="3"/>
    <b v="1"/>
    <x v="295"/>
    <n v="121"/>
    <x v="0"/>
    <x v="3"/>
    <x v="2"/>
    <n v="1"/>
    <n v="3.7"/>
    <x v="0"/>
    <x v="0"/>
    <x v="359"/>
    <x v="1"/>
    <x v="4"/>
    <x v="2"/>
  </r>
  <r>
    <x v="370"/>
    <x v="32"/>
    <x v="113"/>
    <x v="25"/>
    <x v="150"/>
    <n v="11.99"/>
    <x v="1"/>
    <x v="258"/>
    <x v="1"/>
    <x v="2"/>
    <n v="5"/>
    <b v="1"/>
    <x v="296"/>
    <n v="29"/>
    <x v="0"/>
    <x v="1"/>
    <x v="1"/>
    <n v="76"/>
    <n v="4.3"/>
    <x v="1"/>
    <x v="0"/>
    <x v="360"/>
    <x v="1"/>
    <x v="2"/>
    <x v="2"/>
  </r>
  <r>
    <x v="371"/>
    <x v="52"/>
    <x v="219"/>
    <x v="18"/>
    <x v="211"/>
    <n v="15.99"/>
    <x v="2"/>
    <x v="259"/>
    <x v="6"/>
    <x v="0"/>
    <n v="6"/>
    <b v="0"/>
    <x v="297"/>
    <n v="3"/>
    <x v="3"/>
    <x v="1"/>
    <x v="2"/>
    <n v="45"/>
    <n v="4.3"/>
    <x v="1"/>
    <x v="0"/>
    <x v="361"/>
    <x v="4"/>
    <x v="3"/>
    <x v="2"/>
  </r>
  <r>
    <x v="372"/>
    <x v="38"/>
    <x v="71"/>
    <x v="23"/>
    <x v="30"/>
    <n v="7.99"/>
    <x v="0"/>
    <x v="260"/>
    <x v="4"/>
    <x v="4"/>
    <n v="3"/>
    <b v="0"/>
    <x v="68"/>
    <n v="87"/>
    <x v="2"/>
    <x v="3"/>
    <x v="2"/>
    <n v="41"/>
    <n v="3.3"/>
    <x v="1"/>
    <x v="0"/>
    <x v="362"/>
    <x v="3"/>
    <x v="4"/>
    <x v="1"/>
  </r>
  <r>
    <x v="373"/>
    <x v="206"/>
    <x v="201"/>
    <x v="7"/>
    <x v="2"/>
    <n v="11.99"/>
    <x v="1"/>
    <x v="261"/>
    <x v="5"/>
    <x v="3"/>
    <n v="4"/>
    <b v="0"/>
    <x v="203"/>
    <n v="9"/>
    <x v="2"/>
    <x v="3"/>
    <x v="3"/>
    <n v="62"/>
    <n v="3.4"/>
    <x v="1"/>
    <x v="0"/>
    <x v="363"/>
    <x v="3"/>
    <x v="2"/>
    <x v="1"/>
  </r>
  <r>
    <x v="374"/>
    <x v="32"/>
    <x v="284"/>
    <x v="4"/>
    <x v="286"/>
    <n v="15.99"/>
    <x v="2"/>
    <x v="262"/>
    <x v="2"/>
    <x v="1"/>
    <n v="5"/>
    <b v="1"/>
    <x v="298"/>
    <n v="194"/>
    <x v="6"/>
    <x v="1"/>
    <x v="0"/>
    <n v="94"/>
    <n v="3.1"/>
    <x v="0"/>
    <x v="0"/>
    <x v="364"/>
    <x v="3"/>
    <x v="4"/>
    <x v="2"/>
  </r>
  <r>
    <x v="375"/>
    <x v="62"/>
    <x v="150"/>
    <x v="19"/>
    <x v="243"/>
    <n v="7.99"/>
    <x v="0"/>
    <x v="74"/>
    <x v="3"/>
    <x v="4"/>
    <n v="1"/>
    <b v="1"/>
    <x v="299"/>
    <n v="139"/>
    <x v="5"/>
    <x v="1"/>
    <x v="1"/>
    <n v="45"/>
    <n v="4.0999999999999996"/>
    <x v="0"/>
    <x v="0"/>
    <x v="365"/>
    <x v="4"/>
    <x v="4"/>
    <x v="1"/>
  </r>
  <r>
    <x v="376"/>
    <x v="207"/>
    <x v="53"/>
    <x v="21"/>
    <x v="52"/>
    <n v="15.99"/>
    <x v="2"/>
    <x v="263"/>
    <x v="4"/>
    <x v="1"/>
    <n v="1"/>
    <b v="1"/>
    <x v="172"/>
    <n v="45"/>
    <x v="2"/>
    <x v="0"/>
    <x v="0"/>
    <n v="76"/>
    <n v="4.3"/>
    <x v="1"/>
    <x v="0"/>
    <x v="70"/>
    <x v="0"/>
    <x v="0"/>
    <x v="0"/>
  </r>
  <r>
    <x v="377"/>
    <x v="186"/>
    <x v="285"/>
    <x v="15"/>
    <x v="287"/>
    <n v="7.99"/>
    <x v="0"/>
    <x v="10"/>
    <x v="3"/>
    <x v="0"/>
    <n v="2"/>
    <b v="1"/>
    <x v="300"/>
    <n v="20"/>
    <x v="4"/>
    <x v="0"/>
    <x v="3"/>
    <n v="94"/>
    <n v="4.7"/>
    <x v="1"/>
    <x v="0"/>
    <x v="366"/>
    <x v="0"/>
    <x v="1"/>
    <x v="1"/>
  </r>
  <r>
    <x v="378"/>
    <x v="114"/>
    <x v="286"/>
    <x v="16"/>
    <x v="288"/>
    <n v="7.99"/>
    <x v="0"/>
    <x v="66"/>
    <x v="5"/>
    <x v="2"/>
    <n v="1"/>
    <b v="0"/>
    <x v="301"/>
    <n v="79"/>
    <x v="5"/>
    <x v="1"/>
    <x v="5"/>
    <n v="57"/>
    <n v="4.5"/>
    <x v="1"/>
    <x v="0"/>
    <x v="367"/>
    <x v="0"/>
    <x v="1"/>
    <x v="0"/>
  </r>
  <r>
    <x v="379"/>
    <x v="36"/>
    <x v="276"/>
    <x v="19"/>
    <x v="203"/>
    <n v="11.99"/>
    <x v="1"/>
    <x v="241"/>
    <x v="4"/>
    <x v="0"/>
    <n v="6"/>
    <b v="0"/>
    <x v="190"/>
    <n v="125"/>
    <x v="0"/>
    <x v="3"/>
    <x v="1"/>
    <n v="25"/>
    <n v="4.0999999999999996"/>
    <x v="0"/>
    <x v="0"/>
    <x v="368"/>
    <x v="1"/>
    <x v="1"/>
    <x v="2"/>
  </r>
  <r>
    <x v="380"/>
    <x v="9"/>
    <x v="287"/>
    <x v="26"/>
    <x v="289"/>
    <n v="15.99"/>
    <x v="2"/>
    <x v="12"/>
    <x v="1"/>
    <x v="1"/>
    <n v="5"/>
    <b v="1"/>
    <x v="302"/>
    <n v="94"/>
    <x v="4"/>
    <x v="1"/>
    <x v="4"/>
    <n v="82"/>
    <n v="4.3"/>
    <x v="1"/>
    <x v="0"/>
    <x v="369"/>
    <x v="3"/>
    <x v="3"/>
    <x v="2"/>
  </r>
  <r>
    <x v="381"/>
    <x v="184"/>
    <x v="288"/>
    <x v="2"/>
    <x v="290"/>
    <n v="11.99"/>
    <x v="1"/>
    <x v="264"/>
    <x v="6"/>
    <x v="4"/>
    <n v="4"/>
    <b v="0"/>
    <x v="80"/>
    <n v="191"/>
    <x v="1"/>
    <x v="0"/>
    <x v="5"/>
    <n v="98"/>
    <n v="4.7"/>
    <x v="1"/>
    <x v="0"/>
    <x v="370"/>
    <x v="4"/>
    <x v="2"/>
    <x v="3"/>
  </r>
  <r>
    <x v="382"/>
    <x v="114"/>
    <x v="111"/>
    <x v="16"/>
    <x v="291"/>
    <n v="7.99"/>
    <x v="0"/>
    <x v="265"/>
    <x v="5"/>
    <x v="2"/>
    <n v="3"/>
    <b v="0"/>
    <x v="303"/>
    <n v="135"/>
    <x v="3"/>
    <x v="1"/>
    <x v="2"/>
    <n v="45"/>
    <n v="4.5"/>
    <x v="0"/>
    <x v="0"/>
    <x v="371"/>
    <x v="0"/>
    <x v="2"/>
    <x v="2"/>
  </r>
  <r>
    <x v="383"/>
    <x v="157"/>
    <x v="167"/>
    <x v="15"/>
    <x v="253"/>
    <n v="7.99"/>
    <x v="0"/>
    <x v="262"/>
    <x v="6"/>
    <x v="0"/>
    <n v="6"/>
    <b v="0"/>
    <x v="304"/>
    <n v="127"/>
    <x v="3"/>
    <x v="0"/>
    <x v="3"/>
    <n v="93"/>
    <n v="4"/>
    <x v="0"/>
    <x v="0"/>
    <x v="372"/>
    <x v="1"/>
    <x v="0"/>
    <x v="2"/>
  </r>
  <r>
    <x v="384"/>
    <x v="208"/>
    <x v="15"/>
    <x v="2"/>
    <x v="292"/>
    <n v="15.99"/>
    <x v="2"/>
    <x v="266"/>
    <x v="6"/>
    <x v="0"/>
    <n v="5"/>
    <b v="0"/>
    <x v="97"/>
    <n v="174"/>
    <x v="0"/>
    <x v="0"/>
    <x v="5"/>
    <n v="51"/>
    <n v="3.4"/>
    <x v="1"/>
    <x v="0"/>
    <x v="373"/>
    <x v="0"/>
    <x v="1"/>
    <x v="0"/>
  </r>
  <r>
    <x v="385"/>
    <x v="32"/>
    <x v="289"/>
    <x v="5"/>
    <x v="61"/>
    <n v="7.99"/>
    <x v="0"/>
    <x v="267"/>
    <x v="6"/>
    <x v="0"/>
    <n v="1"/>
    <b v="1"/>
    <x v="38"/>
    <n v="7"/>
    <x v="6"/>
    <x v="3"/>
    <x v="5"/>
    <n v="36"/>
    <n v="3.6"/>
    <x v="0"/>
    <x v="0"/>
    <x v="374"/>
    <x v="4"/>
    <x v="4"/>
    <x v="2"/>
  </r>
  <r>
    <x v="386"/>
    <x v="171"/>
    <x v="290"/>
    <x v="14"/>
    <x v="28"/>
    <n v="15.99"/>
    <x v="2"/>
    <x v="198"/>
    <x v="6"/>
    <x v="1"/>
    <n v="1"/>
    <b v="0"/>
    <x v="305"/>
    <n v="97"/>
    <x v="4"/>
    <x v="1"/>
    <x v="0"/>
    <n v="23"/>
    <n v="3.4"/>
    <x v="1"/>
    <x v="0"/>
    <x v="375"/>
    <x v="4"/>
    <x v="1"/>
    <x v="1"/>
  </r>
  <r>
    <x v="387"/>
    <x v="119"/>
    <x v="27"/>
    <x v="19"/>
    <x v="293"/>
    <n v="11.99"/>
    <x v="1"/>
    <x v="105"/>
    <x v="6"/>
    <x v="4"/>
    <n v="5"/>
    <b v="0"/>
    <x v="306"/>
    <n v="11"/>
    <x v="4"/>
    <x v="3"/>
    <x v="5"/>
    <n v="30"/>
    <n v="3.2"/>
    <x v="1"/>
    <x v="0"/>
    <x v="376"/>
    <x v="1"/>
    <x v="1"/>
    <x v="3"/>
  </r>
  <r>
    <x v="388"/>
    <x v="18"/>
    <x v="179"/>
    <x v="29"/>
    <x v="17"/>
    <n v="7.99"/>
    <x v="0"/>
    <x v="231"/>
    <x v="1"/>
    <x v="3"/>
    <n v="6"/>
    <b v="0"/>
    <x v="88"/>
    <n v="163"/>
    <x v="5"/>
    <x v="3"/>
    <x v="5"/>
    <n v="88"/>
    <n v="3.5"/>
    <x v="1"/>
    <x v="0"/>
    <x v="377"/>
    <x v="3"/>
    <x v="3"/>
    <x v="0"/>
  </r>
  <r>
    <x v="389"/>
    <x v="42"/>
    <x v="291"/>
    <x v="19"/>
    <x v="294"/>
    <n v="11.99"/>
    <x v="1"/>
    <x v="268"/>
    <x v="2"/>
    <x v="4"/>
    <n v="4"/>
    <b v="0"/>
    <x v="307"/>
    <n v="93"/>
    <x v="1"/>
    <x v="3"/>
    <x v="3"/>
    <n v="65"/>
    <n v="4"/>
    <x v="1"/>
    <x v="0"/>
    <x v="378"/>
    <x v="2"/>
    <x v="4"/>
    <x v="2"/>
  </r>
  <r>
    <x v="390"/>
    <x v="13"/>
    <x v="292"/>
    <x v="1"/>
    <x v="30"/>
    <n v="7.99"/>
    <x v="0"/>
    <x v="202"/>
    <x v="3"/>
    <x v="2"/>
    <n v="6"/>
    <b v="0"/>
    <x v="227"/>
    <n v="196"/>
    <x v="2"/>
    <x v="0"/>
    <x v="0"/>
    <n v="52"/>
    <n v="4.5"/>
    <x v="0"/>
    <x v="0"/>
    <x v="379"/>
    <x v="0"/>
    <x v="2"/>
    <x v="3"/>
  </r>
  <r>
    <x v="391"/>
    <x v="105"/>
    <x v="293"/>
    <x v="26"/>
    <x v="295"/>
    <n v="11.99"/>
    <x v="1"/>
    <x v="269"/>
    <x v="2"/>
    <x v="4"/>
    <n v="3"/>
    <b v="1"/>
    <x v="308"/>
    <n v="22"/>
    <x v="0"/>
    <x v="0"/>
    <x v="2"/>
    <n v="50"/>
    <n v="4.3"/>
    <x v="1"/>
    <x v="0"/>
    <x v="380"/>
    <x v="2"/>
    <x v="4"/>
    <x v="0"/>
  </r>
  <r>
    <x v="392"/>
    <x v="59"/>
    <x v="170"/>
    <x v="14"/>
    <x v="296"/>
    <n v="7.99"/>
    <x v="0"/>
    <x v="270"/>
    <x v="3"/>
    <x v="3"/>
    <n v="4"/>
    <b v="1"/>
    <x v="309"/>
    <n v="55"/>
    <x v="6"/>
    <x v="2"/>
    <x v="4"/>
    <n v="22"/>
    <n v="3.5"/>
    <x v="1"/>
    <x v="0"/>
    <x v="381"/>
    <x v="1"/>
    <x v="3"/>
    <x v="2"/>
  </r>
  <r>
    <x v="393"/>
    <x v="84"/>
    <x v="294"/>
    <x v="6"/>
    <x v="297"/>
    <n v="7.99"/>
    <x v="0"/>
    <x v="271"/>
    <x v="4"/>
    <x v="4"/>
    <n v="2"/>
    <b v="1"/>
    <x v="253"/>
    <n v="105"/>
    <x v="1"/>
    <x v="0"/>
    <x v="5"/>
    <n v="99"/>
    <n v="3.4"/>
    <x v="0"/>
    <x v="0"/>
    <x v="382"/>
    <x v="4"/>
    <x v="0"/>
    <x v="2"/>
  </r>
  <r>
    <x v="394"/>
    <x v="72"/>
    <x v="295"/>
    <x v="15"/>
    <x v="295"/>
    <n v="11.99"/>
    <x v="1"/>
    <x v="46"/>
    <x v="4"/>
    <x v="1"/>
    <n v="3"/>
    <b v="0"/>
    <x v="203"/>
    <n v="41"/>
    <x v="4"/>
    <x v="1"/>
    <x v="1"/>
    <n v="76"/>
    <n v="4.2"/>
    <x v="1"/>
    <x v="0"/>
    <x v="383"/>
    <x v="2"/>
    <x v="4"/>
    <x v="0"/>
  </r>
  <r>
    <x v="395"/>
    <x v="46"/>
    <x v="296"/>
    <x v="16"/>
    <x v="69"/>
    <n v="7.99"/>
    <x v="0"/>
    <x v="272"/>
    <x v="5"/>
    <x v="4"/>
    <n v="1"/>
    <b v="0"/>
    <x v="310"/>
    <n v="7"/>
    <x v="2"/>
    <x v="2"/>
    <x v="0"/>
    <n v="76"/>
    <n v="4.0999999999999996"/>
    <x v="1"/>
    <x v="0"/>
    <x v="165"/>
    <x v="0"/>
    <x v="4"/>
    <x v="2"/>
  </r>
  <r>
    <x v="396"/>
    <x v="167"/>
    <x v="297"/>
    <x v="1"/>
    <x v="298"/>
    <n v="7.99"/>
    <x v="0"/>
    <x v="210"/>
    <x v="6"/>
    <x v="0"/>
    <n v="5"/>
    <b v="1"/>
    <x v="311"/>
    <n v="191"/>
    <x v="0"/>
    <x v="0"/>
    <x v="0"/>
    <n v="55"/>
    <n v="4.7"/>
    <x v="1"/>
    <x v="0"/>
    <x v="384"/>
    <x v="2"/>
    <x v="0"/>
    <x v="2"/>
  </r>
  <r>
    <x v="397"/>
    <x v="158"/>
    <x v="298"/>
    <x v="15"/>
    <x v="73"/>
    <n v="11.99"/>
    <x v="1"/>
    <x v="198"/>
    <x v="3"/>
    <x v="3"/>
    <n v="3"/>
    <b v="0"/>
    <x v="312"/>
    <n v="168"/>
    <x v="0"/>
    <x v="1"/>
    <x v="0"/>
    <n v="25"/>
    <n v="3.6"/>
    <x v="1"/>
    <x v="0"/>
    <x v="385"/>
    <x v="3"/>
    <x v="2"/>
    <x v="0"/>
  </r>
  <r>
    <x v="398"/>
    <x v="2"/>
    <x v="299"/>
    <x v="2"/>
    <x v="299"/>
    <n v="11.99"/>
    <x v="1"/>
    <x v="273"/>
    <x v="5"/>
    <x v="0"/>
    <n v="4"/>
    <b v="1"/>
    <x v="310"/>
    <n v="152"/>
    <x v="1"/>
    <x v="2"/>
    <x v="0"/>
    <n v="98"/>
    <n v="3.1"/>
    <x v="1"/>
    <x v="0"/>
    <x v="386"/>
    <x v="4"/>
    <x v="3"/>
    <x v="3"/>
  </r>
  <r>
    <x v="399"/>
    <x v="57"/>
    <x v="300"/>
    <x v="4"/>
    <x v="300"/>
    <n v="15.99"/>
    <x v="2"/>
    <x v="274"/>
    <x v="3"/>
    <x v="2"/>
    <n v="2"/>
    <b v="0"/>
    <x v="149"/>
    <n v="172"/>
    <x v="1"/>
    <x v="2"/>
    <x v="1"/>
    <n v="99"/>
    <n v="4.9000000000000004"/>
    <x v="0"/>
    <x v="0"/>
    <x v="387"/>
    <x v="2"/>
    <x v="3"/>
    <x v="2"/>
  </r>
  <r>
    <x v="400"/>
    <x v="129"/>
    <x v="301"/>
    <x v="25"/>
    <x v="301"/>
    <n v="7.99"/>
    <x v="0"/>
    <x v="275"/>
    <x v="2"/>
    <x v="4"/>
    <n v="6"/>
    <b v="0"/>
    <x v="313"/>
    <n v="176"/>
    <x v="1"/>
    <x v="1"/>
    <x v="5"/>
    <n v="65"/>
    <n v="3.8"/>
    <x v="0"/>
    <x v="0"/>
    <x v="194"/>
    <x v="3"/>
    <x v="3"/>
    <x v="3"/>
  </r>
  <r>
    <x v="401"/>
    <x v="209"/>
    <x v="302"/>
    <x v="0"/>
    <x v="302"/>
    <n v="11.99"/>
    <x v="1"/>
    <x v="153"/>
    <x v="1"/>
    <x v="0"/>
    <n v="3"/>
    <b v="0"/>
    <x v="314"/>
    <n v="151"/>
    <x v="1"/>
    <x v="1"/>
    <x v="1"/>
    <n v="64"/>
    <n v="4.0999999999999996"/>
    <x v="0"/>
    <x v="0"/>
    <x v="388"/>
    <x v="2"/>
    <x v="0"/>
    <x v="0"/>
  </r>
  <r>
    <x v="402"/>
    <x v="151"/>
    <x v="303"/>
    <x v="0"/>
    <x v="215"/>
    <n v="15.99"/>
    <x v="2"/>
    <x v="124"/>
    <x v="4"/>
    <x v="3"/>
    <n v="1"/>
    <b v="0"/>
    <x v="315"/>
    <n v="128"/>
    <x v="3"/>
    <x v="1"/>
    <x v="5"/>
    <n v="31"/>
    <n v="3.5"/>
    <x v="0"/>
    <x v="0"/>
    <x v="389"/>
    <x v="0"/>
    <x v="0"/>
    <x v="1"/>
  </r>
  <r>
    <x v="403"/>
    <x v="158"/>
    <x v="76"/>
    <x v="3"/>
    <x v="51"/>
    <n v="7.99"/>
    <x v="0"/>
    <x v="74"/>
    <x v="4"/>
    <x v="4"/>
    <n v="6"/>
    <b v="0"/>
    <x v="316"/>
    <n v="96"/>
    <x v="6"/>
    <x v="0"/>
    <x v="3"/>
    <n v="56"/>
    <n v="4.5999999999999996"/>
    <x v="1"/>
    <x v="0"/>
    <x v="390"/>
    <x v="3"/>
    <x v="4"/>
    <x v="2"/>
  </r>
  <r>
    <x v="404"/>
    <x v="13"/>
    <x v="304"/>
    <x v="19"/>
    <x v="303"/>
    <n v="11.99"/>
    <x v="1"/>
    <x v="276"/>
    <x v="2"/>
    <x v="1"/>
    <n v="2"/>
    <b v="1"/>
    <x v="317"/>
    <n v="54"/>
    <x v="2"/>
    <x v="0"/>
    <x v="5"/>
    <n v="51"/>
    <n v="4"/>
    <x v="1"/>
    <x v="0"/>
    <x v="391"/>
    <x v="0"/>
    <x v="3"/>
    <x v="1"/>
  </r>
  <r>
    <x v="405"/>
    <x v="17"/>
    <x v="305"/>
    <x v="10"/>
    <x v="304"/>
    <n v="11.99"/>
    <x v="1"/>
    <x v="5"/>
    <x v="2"/>
    <x v="0"/>
    <n v="5"/>
    <b v="1"/>
    <x v="318"/>
    <n v="198"/>
    <x v="0"/>
    <x v="0"/>
    <x v="3"/>
    <n v="0"/>
    <n v="3"/>
    <x v="0"/>
    <x v="0"/>
    <x v="392"/>
    <x v="0"/>
    <x v="2"/>
    <x v="3"/>
  </r>
  <r>
    <x v="406"/>
    <x v="88"/>
    <x v="240"/>
    <x v="29"/>
    <x v="305"/>
    <n v="11.99"/>
    <x v="1"/>
    <x v="49"/>
    <x v="0"/>
    <x v="2"/>
    <n v="2"/>
    <b v="0"/>
    <x v="24"/>
    <n v="116"/>
    <x v="3"/>
    <x v="1"/>
    <x v="5"/>
    <n v="15"/>
    <n v="3.9"/>
    <x v="1"/>
    <x v="0"/>
    <x v="393"/>
    <x v="2"/>
    <x v="3"/>
    <x v="2"/>
  </r>
  <r>
    <x v="407"/>
    <x v="210"/>
    <x v="306"/>
    <x v="22"/>
    <x v="173"/>
    <n v="7.99"/>
    <x v="0"/>
    <x v="212"/>
    <x v="2"/>
    <x v="4"/>
    <n v="1"/>
    <b v="1"/>
    <x v="310"/>
    <n v="163"/>
    <x v="0"/>
    <x v="3"/>
    <x v="4"/>
    <n v="78"/>
    <n v="4.2"/>
    <x v="1"/>
    <x v="0"/>
    <x v="394"/>
    <x v="4"/>
    <x v="2"/>
    <x v="1"/>
  </r>
  <r>
    <x v="408"/>
    <x v="211"/>
    <x v="307"/>
    <x v="1"/>
    <x v="193"/>
    <n v="11.99"/>
    <x v="1"/>
    <x v="154"/>
    <x v="5"/>
    <x v="4"/>
    <n v="6"/>
    <b v="1"/>
    <x v="130"/>
    <n v="159"/>
    <x v="2"/>
    <x v="0"/>
    <x v="1"/>
    <n v="75"/>
    <n v="4.5999999999999996"/>
    <x v="1"/>
    <x v="0"/>
    <x v="395"/>
    <x v="0"/>
    <x v="3"/>
    <x v="3"/>
  </r>
  <r>
    <x v="409"/>
    <x v="158"/>
    <x v="169"/>
    <x v="19"/>
    <x v="306"/>
    <n v="11.99"/>
    <x v="1"/>
    <x v="277"/>
    <x v="1"/>
    <x v="0"/>
    <n v="6"/>
    <b v="0"/>
    <x v="319"/>
    <n v="160"/>
    <x v="2"/>
    <x v="1"/>
    <x v="4"/>
    <n v="67"/>
    <n v="5"/>
    <x v="1"/>
    <x v="0"/>
    <x v="396"/>
    <x v="1"/>
    <x v="3"/>
    <x v="0"/>
  </r>
  <r>
    <x v="410"/>
    <x v="158"/>
    <x v="151"/>
    <x v="8"/>
    <x v="307"/>
    <n v="11.99"/>
    <x v="1"/>
    <x v="4"/>
    <x v="5"/>
    <x v="0"/>
    <n v="3"/>
    <b v="0"/>
    <x v="320"/>
    <n v="61"/>
    <x v="2"/>
    <x v="3"/>
    <x v="0"/>
    <n v="48"/>
    <n v="3.8"/>
    <x v="0"/>
    <x v="0"/>
    <x v="397"/>
    <x v="2"/>
    <x v="0"/>
    <x v="3"/>
  </r>
  <r>
    <x v="411"/>
    <x v="77"/>
    <x v="308"/>
    <x v="11"/>
    <x v="258"/>
    <n v="7.99"/>
    <x v="0"/>
    <x v="278"/>
    <x v="5"/>
    <x v="3"/>
    <n v="6"/>
    <b v="0"/>
    <x v="321"/>
    <n v="103"/>
    <x v="0"/>
    <x v="2"/>
    <x v="2"/>
    <n v="98"/>
    <n v="3.1"/>
    <x v="1"/>
    <x v="0"/>
    <x v="398"/>
    <x v="3"/>
    <x v="0"/>
    <x v="2"/>
  </r>
  <r>
    <x v="412"/>
    <x v="95"/>
    <x v="309"/>
    <x v="19"/>
    <x v="161"/>
    <n v="7.99"/>
    <x v="0"/>
    <x v="108"/>
    <x v="1"/>
    <x v="0"/>
    <n v="1"/>
    <b v="0"/>
    <x v="322"/>
    <n v="26"/>
    <x v="2"/>
    <x v="0"/>
    <x v="1"/>
    <n v="11"/>
    <n v="3.5"/>
    <x v="0"/>
    <x v="0"/>
    <x v="399"/>
    <x v="4"/>
    <x v="4"/>
    <x v="2"/>
  </r>
  <r>
    <x v="413"/>
    <x v="133"/>
    <x v="310"/>
    <x v="5"/>
    <x v="57"/>
    <n v="7.99"/>
    <x v="0"/>
    <x v="279"/>
    <x v="6"/>
    <x v="3"/>
    <n v="2"/>
    <b v="0"/>
    <x v="32"/>
    <n v="40"/>
    <x v="1"/>
    <x v="3"/>
    <x v="4"/>
    <n v="97"/>
    <n v="3.8"/>
    <x v="0"/>
    <x v="0"/>
    <x v="307"/>
    <x v="1"/>
    <x v="4"/>
    <x v="3"/>
  </r>
  <r>
    <x v="414"/>
    <x v="212"/>
    <x v="311"/>
    <x v="9"/>
    <x v="291"/>
    <n v="7.99"/>
    <x v="0"/>
    <x v="280"/>
    <x v="6"/>
    <x v="0"/>
    <n v="1"/>
    <b v="1"/>
    <x v="205"/>
    <n v="69"/>
    <x v="6"/>
    <x v="3"/>
    <x v="2"/>
    <n v="86"/>
    <n v="4.3"/>
    <x v="0"/>
    <x v="0"/>
    <x v="400"/>
    <x v="2"/>
    <x v="0"/>
    <x v="1"/>
  </r>
  <r>
    <x v="415"/>
    <x v="38"/>
    <x v="147"/>
    <x v="26"/>
    <x v="285"/>
    <n v="7.99"/>
    <x v="0"/>
    <x v="89"/>
    <x v="6"/>
    <x v="1"/>
    <n v="1"/>
    <b v="1"/>
    <x v="323"/>
    <n v="17"/>
    <x v="2"/>
    <x v="1"/>
    <x v="2"/>
    <n v="41"/>
    <n v="4.0999999999999996"/>
    <x v="0"/>
    <x v="0"/>
    <x v="401"/>
    <x v="2"/>
    <x v="3"/>
    <x v="3"/>
  </r>
  <r>
    <x v="416"/>
    <x v="157"/>
    <x v="170"/>
    <x v="15"/>
    <x v="292"/>
    <n v="11.99"/>
    <x v="1"/>
    <x v="281"/>
    <x v="1"/>
    <x v="4"/>
    <n v="6"/>
    <b v="1"/>
    <x v="324"/>
    <n v="121"/>
    <x v="4"/>
    <x v="3"/>
    <x v="3"/>
    <n v="17"/>
    <n v="3.1"/>
    <x v="1"/>
    <x v="0"/>
    <x v="402"/>
    <x v="1"/>
    <x v="4"/>
    <x v="2"/>
  </r>
  <r>
    <x v="417"/>
    <x v="213"/>
    <x v="312"/>
    <x v="2"/>
    <x v="127"/>
    <n v="15.99"/>
    <x v="2"/>
    <x v="36"/>
    <x v="0"/>
    <x v="3"/>
    <n v="5"/>
    <b v="0"/>
    <x v="95"/>
    <n v="161"/>
    <x v="6"/>
    <x v="3"/>
    <x v="1"/>
    <n v="65"/>
    <n v="4.9000000000000004"/>
    <x v="0"/>
    <x v="0"/>
    <x v="403"/>
    <x v="1"/>
    <x v="3"/>
    <x v="3"/>
  </r>
  <r>
    <x v="418"/>
    <x v="214"/>
    <x v="195"/>
    <x v="22"/>
    <x v="308"/>
    <n v="7.99"/>
    <x v="0"/>
    <x v="40"/>
    <x v="0"/>
    <x v="1"/>
    <n v="2"/>
    <b v="1"/>
    <x v="325"/>
    <n v="22"/>
    <x v="3"/>
    <x v="1"/>
    <x v="1"/>
    <n v="64"/>
    <n v="4.3"/>
    <x v="1"/>
    <x v="0"/>
    <x v="404"/>
    <x v="4"/>
    <x v="0"/>
    <x v="2"/>
  </r>
  <r>
    <x v="419"/>
    <x v="18"/>
    <x v="67"/>
    <x v="22"/>
    <x v="115"/>
    <n v="7.99"/>
    <x v="0"/>
    <x v="188"/>
    <x v="4"/>
    <x v="0"/>
    <n v="5"/>
    <b v="0"/>
    <x v="326"/>
    <n v="115"/>
    <x v="0"/>
    <x v="2"/>
    <x v="3"/>
    <n v="19"/>
    <n v="4.3"/>
    <x v="1"/>
    <x v="0"/>
    <x v="405"/>
    <x v="3"/>
    <x v="1"/>
    <x v="0"/>
  </r>
  <r>
    <x v="420"/>
    <x v="172"/>
    <x v="313"/>
    <x v="24"/>
    <x v="309"/>
    <n v="15.99"/>
    <x v="2"/>
    <x v="282"/>
    <x v="4"/>
    <x v="1"/>
    <n v="1"/>
    <b v="1"/>
    <x v="153"/>
    <n v="177"/>
    <x v="5"/>
    <x v="0"/>
    <x v="3"/>
    <n v="17"/>
    <n v="3.4"/>
    <x v="1"/>
    <x v="0"/>
    <x v="406"/>
    <x v="3"/>
    <x v="4"/>
    <x v="3"/>
  </r>
  <r>
    <x v="421"/>
    <x v="215"/>
    <x v="314"/>
    <x v="8"/>
    <x v="310"/>
    <n v="11.99"/>
    <x v="1"/>
    <x v="39"/>
    <x v="2"/>
    <x v="3"/>
    <n v="6"/>
    <b v="0"/>
    <x v="327"/>
    <n v="24"/>
    <x v="4"/>
    <x v="1"/>
    <x v="1"/>
    <n v="53"/>
    <n v="3.3"/>
    <x v="1"/>
    <x v="0"/>
    <x v="407"/>
    <x v="1"/>
    <x v="1"/>
    <x v="1"/>
  </r>
  <r>
    <x v="422"/>
    <x v="158"/>
    <x v="315"/>
    <x v="17"/>
    <x v="265"/>
    <n v="11.99"/>
    <x v="1"/>
    <x v="33"/>
    <x v="3"/>
    <x v="0"/>
    <n v="3"/>
    <b v="0"/>
    <x v="16"/>
    <n v="13"/>
    <x v="0"/>
    <x v="3"/>
    <x v="2"/>
    <n v="82"/>
    <n v="4.7"/>
    <x v="0"/>
    <x v="0"/>
    <x v="408"/>
    <x v="4"/>
    <x v="4"/>
    <x v="0"/>
  </r>
  <r>
    <x v="423"/>
    <x v="216"/>
    <x v="107"/>
    <x v="26"/>
    <x v="311"/>
    <n v="15.99"/>
    <x v="2"/>
    <x v="283"/>
    <x v="6"/>
    <x v="1"/>
    <n v="4"/>
    <b v="1"/>
    <x v="328"/>
    <n v="125"/>
    <x v="2"/>
    <x v="0"/>
    <x v="1"/>
    <n v="95"/>
    <n v="4.8"/>
    <x v="0"/>
    <x v="0"/>
    <x v="409"/>
    <x v="3"/>
    <x v="2"/>
    <x v="2"/>
  </r>
  <r>
    <x v="424"/>
    <x v="217"/>
    <x v="140"/>
    <x v="24"/>
    <x v="312"/>
    <n v="7.99"/>
    <x v="0"/>
    <x v="284"/>
    <x v="4"/>
    <x v="2"/>
    <n v="4"/>
    <b v="0"/>
    <x v="53"/>
    <n v="147"/>
    <x v="4"/>
    <x v="1"/>
    <x v="4"/>
    <n v="92"/>
    <n v="4.7"/>
    <x v="0"/>
    <x v="0"/>
    <x v="410"/>
    <x v="4"/>
    <x v="1"/>
    <x v="0"/>
  </r>
  <r>
    <x v="425"/>
    <x v="70"/>
    <x v="278"/>
    <x v="15"/>
    <x v="112"/>
    <n v="7.99"/>
    <x v="0"/>
    <x v="285"/>
    <x v="0"/>
    <x v="2"/>
    <n v="6"/>
    <b v="1"/>
    <x v="329"/>
    <n v="107"/>
    <x v="4"/>
    <x v="2"/>
    <x v="3"/>
    <n v="67"/>
    <n v="4.3"/>
    <x v="0"/>
    <x v="0"/>
    <x v="411"/>
    <x v="1"/>
    <x v="2"/>
    <x v="3"/>
  </r>
  <r>
    <x v="426"/>
    <x v="203"/>
    <x v="316"/>
    <x v="0"/>
    <x v="40"/>
    <n v="7.99"/>
    <x v="0"/>
    <x v="286"/>
    <x v="6"/>
    <x v="3"/>
    <n v="6"/>
    <b v="1"/>
    <x v="330"/>
    <n v="185"/>
    <x v="4"/>
    <x v="1"/>
    <x v="2"/>
    <n v="3"/>
    <n v="4.8"/>
    <x v="0"/>
    <x v="0"/>
    <x v="412"/>
    <x v="2"/>
    <x v="3"/>
    <x v="1"/>
  </r>
  <r>
    <x v="427"/>
    <x v="218"/>
    <x v="45"/>
    <x v="26"/>
    <x v="313"/>
    <n v="7.99"/>
    <x v="0"/>
    <x v="287"/>
    <x v="4"/>
    <x v="3"/>
    <n v="2"/>
    <b v="1"/>
    <x v="104"/>
    <n v="138"/>
    <x v="4"/>
    <x v="2"/>
    <x v="4"/>
    <n v="40"/>
    <n v="3.5"/>
    <x v="0"/>
    <x v="0"/>
    <x v="413"/>
    <x v="0"/>
    <x v="4"/>
    <x v="0"/>
  </r>
  <r>
    <x v="428"/>
    <x v="219"/>
    <x v="317"/>
    <x v="25"/>
    <x v="314"/>
    <n v="15.99"/>
    <x v="2"/>
    <x v="75"/>
    <x v="5"/>
    <x v="0"/>
    <n v="6"/>
    <b v="0"/>
    <x v="295"/>
    <n v="37"/>
    <x v="4"/>
    <x v="1"/>
    <x v="4"/>
    <n v="49"/>
    <n v="4"/>
    <x v="0"/>
    <x v="0"/>
    <x v="414"/>
    <x v="0"/>
    <x v="1"/>
    <x v="1"/>
  </r>
  <r>
    <x v="429"/>
    <x v="40"/>
    <x v="163"/>
    <x v="6"/>
    <x v="187"/>
    <n v="7.99"/>
    <x v="0"/>
    <x v="288"/>
    <x v="3"/>
    <x v="2"/>
    <n v="5"/>
    <b v="1"/>
    <x v="331"/>
    <n v="80"/>
    <x v="5"/>
    <x v="2"/>
    <x v="1"/>
    <n v="52"/>
    <n v="4.4000000000000004"/>
    <x v="1"/>
    <x v="0"/>
    <x v="415"/>
    <x v="2"/>
    <x v="4"/>
    <x v="3"/>
  </r>
  <r>
    <x v="430"/>
    <x v="90"/>
    <x v="318"/>
    <x v="10"/>
    <x v="56"/>
    <n v="7.99"/>
    <x v="0"/>
    <x v="143"/>
    <x v="5"/>
    <x v="4"/>
    <n v="4"/>
    <b v="0"/>
    <x v="43"/>
    <n v="12"/>
    <x v="2"/>
    <x v="1"/>
    <x v="3"/>
    <n v="94"/>
    <n v="4.9000000000000004"/>
    <x v="0"/>
    <x v="0"/>
    <x v="416"/>
    <x v="1"/>
    <x v="4"/>
    <x v="1"/>
  </r>
  <r>
    <x v="431"/>
    <x v="220"/>
    <x v="70"/>
    <x v="7"/>
    <x v="315"/>
    <n v="15.99"/>
    <x v="2"/>
    <x v="289"/>
    <x v="2"/>
    <x v="0"/>
    <n v="6"/>
    <b v="0"/>
    <x v="108"/>
    <n v="164"/>
    <x v="1"/>
    <x v="2"/>
    <x v="0"/>
    <n v="75"/>
    <n v="4.2"/>
    <x v="1"/>
    <x v="0"/>
    <x v="417"/>
    <x v="3"/>
    <x v="3"/>
    <x v="3"/>
  </r>
  <r>
    <x v="432"/>
    <x v="221"/>
    <x v="228"/>
    <x v="23"/>
    <x v="316"/>
    <n v="7.99"/>
    <x v="0"/>
    <x v="39"/>
    <x v="1"/>
    <x v="3"/>
    <n v="2"/>
    <b v="0"/>
    <x v="261"/>
    <n v="22"/>
    <x v="0"/>
    <x v="1"/>
    <x v="2"/>
    <n v="94"/>
    <n v="4.2"/>
    <x v="0"/>
    <x v="0"/>
    <x v="418"/>
    <x v="4"/>
    <x v="4"/>
    <x v="0"/>
  </r>
  <r>
    <x v="433"/>
    <x v="222"/>
    <x v="293"/>
    <x v="24"/>
    <x v="317"/>
    <n v="7.99"/>
    <x v="0"/>
    <x v="146"/>
    <x v="1"/>
    <x v="3"/>
    <n v="1"/>
    <b v="0"/>
    <x v="332"/>
    <n v="180"/>
    <x v="0"/>
    <x v="3"/>
    <x v="0"/>
    <n v="0"/>
    <n v="4.3"/>
    <x v="1"/>
    <x v="0"/>
    <x v="419"/>
    <x v="1"/>
    <x v="3"/>
    <x v="2"/>
  </r>
  <r>
    <x v="434"/>
    <x v="52"/>
    <x v="319"/>
    <x v="6"/>
    <x v="318"/>
    <n v="7.99"/>
    <x v="0"/>
    <x v="288"/>
    <x v="3"/>
    <x v="1"/>
    <n v="2"/>
    <b v="0"/>
    <x v="23"/>
    <n v="188"/>
    <x v="6"/>
    <x v="1"/>
    <x v="5"/>
    <n v="86"/>
    <n v="3.7"/>
    <x v="1"/>
    <x v="0"/>
    <x v="420"/>
    <x v="0"/>
    <x v="3"/>
    <x v="0"/>
  </r>
  <r>
    <x v="435"/>
    <x v="223"/>
    <x v="320"/>
    <x v="16"/>
    <x v="319"/>
    <n v="7.99"/>
    <x v="0"/>
    <x v="290"/>
    <x v="6"/>
    <x v="4"/>
    <n v="1"/>
    <b v="1"/>
    <x v="333"/>
    <n v="151"/>
    <x v="4"/>
    <x v="0"/>
    <x v="1"/>
    <n v="52"/>
    <n v="4.3"/>
    <x v="0"/>
    <x v="0"/>
    <x v="421"/>
    <x v="1"/>
    <x v="4"/>
    <x v="0"/>
  </r>
  <r>
    <x v="436"/>
    <x v="38"/>
    <x v="321"/>
    <x v="16"/>
    <x v="35"/>
    <n v="11.99"/>
    <x v="1"/>
    <x v="290"/>
    <x v="4"/>
    <x v="2"/>
    <n v="1"/>
    <b v="0"/>
    <x v="334"/>
    <n v="192"/>
    <x v="5"/>
    <x v="0"/>
    <x v="4"/>
    <n v="38"/>
    <n v="4.4000000000000004"/>
    <x v="1"/>
    <x v="0"/>
    <x v="422"/>
    <x v="0"/>
    <x v="3"/>
    <x v="3"/>
  </r>
  <r>
    <x v="437"/>
    <x v="42"/>
    <x v="315"/>
    <x v="20"/>
    <x v="229"/>
    <n v="15.99"/>
    <x v="2"/>
    <x v="5"/>
    <x v="3"/>
    <x v="4"/>
    <n v="3"/>
    <b v="0"/>
    <x v="335"/>
    <n v="23"/>
    <x v="5"/>
    <x v="2"/>
    <x v="5"/>
    <n v="65"/>
    <n v="3.6"/>
    <x v="1"/>
    <x v="0"/>
    <x v="423"/>
    <x v="3"/>
    <x v="1"/>
    <x v="1"/>
  </r>
  <r>
    <x v="438"/>
    <x v="224"/>
    <x v="200"/>
    <x v="27"/>
    <x v="320"/>
    <n v="15.99"/>
    <x v="2"/>
    <x v="291"/>
    <x v="3"/>
    <x v="2"/>
    <n v="1"/>
    <b v="0"/>
    <x v="336"/>
    <n v="146"/>
    <x v="5"/>
    <x v="0"/>
    <x v="3"/>
    <n v="37"/>
    <n v="4.4000000000000004"/>
    <x v="0"/>
    <x v="0"/>
    <x v="424"/>
    <x v="0"/>
    <x v="2"/>
    <x v="1"/>
  </r>
  <r>
    <x v="439"/>
    <x v="225"/>
    <x v="322"/>
    <x v="24"/>
    <x v="321"/>
    <n v="11.99"/>
    <x v="1"/>
    <x v="292"/>
    <x v="5"/>
    <x v="2"/>
    <n v="4"/>
    <b v="1"/>
    <x v="160"/>
    <n v="182"/>
    <x v="3"/>
    <x v="1"/>
    <x v="0"/>
    <n v="14"/>
    <n v="4.9000000000000004"/>
    <x v="1"/>
    <x v="0"/>
    <x v="425"/>
    <x v="3"/>
    <x v="4"/>
    <x v="3"/>
  </r>
  <r>
    <x v="440"/>
    <x v="226"/>
    <x v="244"/>
    <x v="8"/>
    <x v="322"/>
    <n v="11.99"/>
    <x v="1"/>
    <x v="27"/>
    <x v="1"/>
    <x v="0"/>
    <n v="1"/>
    <b v="0"/>
    <x v="337"/>
    <n v="78"/>
    <x v="5"/>
    <x v="1"/>
    <x v="2"/>
    <n v="84"/>
    <n v="4.4000000000000004"/>
    <x v="1"/>
    <x v="0"/>
    <x v="426"/>
    <x v="4"/>
    <x v="4"/>
    <x v="2"/>
  </r>
  <r>
    <x v="441"/>
    <x v="105"/>
    <x v="91"/>
    <x v="22"/>
    <x v="323"/>
    <n v="11.99"/>
    <x v="1"/>
    <x v="55"/>
    <x v="6"/>
    <x v="4"/>
    <n v="4"/>
    <b v="1"/>
    <x v="224"/>
    <n v="153"/>
    <x v="1"/>
    <x v="0"/>
    <x v="0"/>
    <n v="94"/>
    <n v="3.7"/>
    <x v="1"/>
    <x v="0"/>
    <x v="427"/>
    <x v="0"/>
    <x v="4"/>
    <x v="0"/>
  </r>
  <r>
    <x v="442"/>
    <x v="202"/>
    <x v="87"/>
    <x v="14"/>
    <x v="58"/>
    <n v="15.99"/>
    <x v="2"/>
    <x v="293"/>
    <x v="5"/>
    <x v="0"/>
    <n v="1"/>
    <b v="1"/>
    <x v="338"/>
    <n v="103"/>
    <x v="5"/>
    <x v="0"/>
    <x v="2"/>
    <n v="24"/>
    <n v="3.9"/>
    <x v="1"/>
    <x v="0"/>
    <x v="428"/>
    <x v="3"/>
    <x v="4"/>
    <x v="1"/>
  </r>
  <r>
    <x v="443"/>
    <x v="13"/>
    <x v="136"/>
    <x v="9"/>
    <x v="194"/>
    <n v="11.99"/>
    <x v="1"/>
    <x v="294"/>
    <x v="3"/>
    <x v="2"/>
    <n v="3"/>
    <b v="1"/>
    <x v="339"/>
    <n v="4"/>
    <x v="0"/>
    <x v="0"/>
    <x v="2"/>
    <n v="88"/>
    <n v="3.7"/>
    <x v="1"/>
    <x v="0"/>
    <x v="73"/>
    <x v="4"/>
    <x v="2"/>
    <x v="3"/>
  </r>
  <r>
    <x v="444"/>
    <x v="79"/>
    <x v="258"/>
    <x v="21"/>
    <x v="324"/>
    <n v="7.99"/>
    <x v="0"/>
    <x v="172"/>
    <x v="2"/>
    <x v="2"/>
    <n v="4"/>
    <b v="0"/>
    <x v="150"/>
    <n v="74"/>
    <x v="4"/>
    <x v="1"/>
    <x v="1"/>
    <n v="12"/>
    <n v="4"/>
    <x v="0"/>
    <x v="0"/>
    <x v="429"/>
    <x v="3"/>
    <x v="0"/>
    <x v="0"/>
  </r>
  <r>
    <x v="445"/>
    <x v="38"/>
    <x v="284"/>
    <x v="27"/>
    <x v="325"/>
    <n v="11.99"/>
    <x v="1"/>
    <x v="295"/>
    <x v="5"/>
    <x v="4"/>
    <n v="5"/>
    <b v="0"/>
    <x v="340"/>
    <n v="22"/>
    <x v="6"/>
    <x v="1"/>
    <x v="1"/>
    <n v="14"/>
    <n v="4.5"/>
    <x v="0"/>
    <x v="0"/>
    <x v="430"/>
    <x v="0"/>
    <x v="0"/>
    <x v="0"/>
  </r>
  <r>
    <x v="446"/>
    <x v="209"/>
    <x v="323"/>
    <x v="26"/>
    <x v="326"/>
    <n v="7.99"/>
    <x v="0"/>
    <x v="274"/>
    <x v="1"/>
    <x v="4"/>
    <n v="1"/>
    <b v="1"/>
    <x v="341"/>
    <n v="187"/>
    <x v="0"/>
    <x v="0"/>
    <x v="5"/>
    <n v="75"/>
    <n v="4.9000000000000004"/>
    <x v="1"/>
    <x v="0"/>
    <x v="431"/>
    <x v="1"/>
    <x v="3"/>
    <x v="0"/>
  </r>
  <r>
    <x v="447"/>
    <x v="119"/>
    <x v="324"/>
    <x v="24"/>
    <x v="316"/>
    <n v="11.99"/>
    <x v="1"/>
    <x v="58"/>
    <x v="2"/>
    <x v="1"/>
    <n v="5"/>
    <b v="0"/>
    <x v="342"/>
    <n v="191"/>
    <x v="4"/>
    <x v="0"/>
    <x v="2"/>
    <n v="38"/>
    <n v="4.5999999999999996"/>
    <x v="1"/>
    <x v="0"/>
    <x v="432"/>
    <x v="4"/>
    <x v="1"/>
    <x v="3"/>
  </r>
  <r>
    <x v="448"/>
    <x v="122"/>
    <x v="188"/>
    <x v="28"/>
    <x v="193"/>
    <n v="7.99"/>
    <x v="0"/>
    <x v="97"/>
    <x v="1"/>
    <x v="0"/>
    <n v="5"/>
    <b v="0"/>
    <x v="343"/>
    <n v="195"/>
    <x v="6"/>
    <x v="3"/>
    <x v="2"/>
    <n v="36"/>
    <n v="4.7"/>
    <x v="0"/>
    <x v="0"/>
    <x v="433"/>
    <x v="2"/>
    <x v="1"/>
    <x v="2"/>
  </r>
  <r>
    <x v="449"/>
    <x v="20"/>
    <x v="325"/>
    <x v="4"/>
    <x v="327"/>
    <n v="11.99"/>
    <x v="1"/>
    <x v="249"/>
    <x v="4"/>
    <x v="0"/>
    <n v="1"/>
    <b v="1"/>
    <x v="331"/>
    <n v="54"/>
    <x v="6"/>
    <x v="3"/>
    <x v="1"/>
    <n v="1"/>
    <n v="3.3"/>
    <x v="1"/>
    <x v="0"/>
    <x v="434"/>
    <x v="0"/>
    <x v="3"/>
    <x v="0"/>
  </r>
  <r>
    <x v="450"/>
    <x v="43"/>
    <x v="47"/>
    <x v="3"/>
    <x v="328"/>
    <n v="15.99"/>
    <x v="2"/>
    <x v="268"/>
    <x v="6"/>
    <x v="3"/>
    <n v="4"/>
    <b v="0"/>
    <x v="344"/>
    <n v="172"/>
    <x v="4"/>
    <x v="3"/>
    <x v="4"/>
    <n v="71"/>
    <n v="3.1"/>
    <x v="1"/>
    <x v="0"/>
    <x v="435"/>
    <x v="2"/>
    <x v="4"/>
    <x v="2"/>
  </r>
  <r>
    <x v="451"/>
    <x v="37"/>
    <x v="326"/>
    <x v="12"/>
    <x v="195"/>
    <n v="15.99"/>
    <x v="2"/>
    <x v="31"/>
    <x v="5"/>
    <x v="3"/>
    <n v="2"/>
    <b v="0"/>
    <x v="345"/>
    <n v="93"/>
    <x v="3"/>
    <x v="1"/>
    <x v="1"/>
    <n v="35"/>
    <n v="4.8"/>
    <x v="1"/>
    <x v="0"/>
    <x v="436"/>
    <x v="2"/>
    <x v="1"/>
    <x v="1"/>
  </r>
  <r>
    <x v="452"/>
    <x v="227"/>
    <x v="327"/>
    <x v="22"/>
    <x v="329"/>
    <n v="7.99"/>
    <x v="0"/>
    <x v="241"/>
    <x v="6"/>
    <x v="0"/>
    <n v="5"/>
    <b v="1"/>
    <x v="346"/>
    <n v="81"/>
    <x v="1"/>
    <x v="0"/>
    <x v="2"/>
    <n v="52"/>
    <n v="4.3"/>
    <x v="0"/>
    <x v="0"/>
    <x v="437"/>
    <x v="3"/>
    <x v="4"/>
    <x v="3"/>
  </r>
  <r>
    <x v="453"/>
    <x v="228"/>
    <x v="328"/>
    <x v="23"/>
    <x v="87"/>
    <n v="15.99"/>
    <x v="2"/>
    <x v="204"/>
    <x v="0"/>
    <x v="3"/>
    <n v="4"/>
    <b v="1"/>
    <x v="275"/>
    <n v="196"/>
    <x v="0"/>
    <x v="1"/>
    <x v="3"/>
    <n v="44"/>
    <n v="4.0999999999999996"/>
    <x v="0"/>
    <x v="0"/>
    <x v="438"/>
    <x v="2"/>
    <x v="0"/>
    <x v="3"/>
  </r>
  <r>
    <x v="454"/>
    <x v="13"/>
    <x v="15"/>
    <x v="0"/>
    <x v="158"/>
    <n v="7.99"/>
    <x v="0"/>
    <x v="46"/>
    <x v="2"/>
    <x v="1"/>
    <n v="3"/>
    <b v="1"/>
    <x v="347"/>
    <n v="96"/>
    <x v="4"/>
    <x v="3"/>
    <x v="5"/>
    <n v="10"/>
    <n v="4"/>
    <x v="0"/>
    <x v="0"/>
    <x v="439"/>
    <x v="3"/>
    <x v="2"/>
    <x v="3"/>
  </r>
  <r>
    <x v="455"/>
    <x v="223"/>
    <x v="329"/>
    <x v="24"/>
    <x v="266"/>
    <n v="11.99"/>
    <x v="1"/>
    <x v="233"/>
    <x v="5"/>
    <x v="3"/>
    <n v="5"/>
    <b v="1"/>
    <x v="17"/>
    <n v="110"/>
    <x v="4"/>
    <x v="3"/>
    <x v="0"/>
    <n v="78"/>
    <n v="4.5"/>
    <x v="1"/>
    <x v="0"/>
    <x v="440"/>
    <x v="1"/>
    <x v="0"/>
    <x v="2"/>
  </r>
  <r>
    <x v="456"/>
    <x v="229"/>
    <x v="330"/>
    <x v="6"/>
    <x v="330"/>
    <n v="11.99"/>
    <x v="1"/>
    <x v="296"/>
    <x v="6"/>
    <x v="3"/>
    <n v="6"/>
    <b v="1"/>
    <x v="348"/>
    <n v="107"/>
    <x v="1"/>
    <x v="2"/>
    <x v="5"/>
    <n v="78"/>
    <n v="4.9000000000000004"/>
    <x v="0"/>
    <x v="0"/>
    <x v="441"/>
    <x v="4"/>
    <x v="3"/>
    <x v="1"/>
  </r>
  <r>
    <x v="457"/>
    <x v="16"/>
    <x v="331"/>
    <x v="21"/>
    <x v="331"/>
    <n v="7.99"/>
    <x v="0"/>
    <x v="297"/>
    <x v="1"/>
    <x v="3"/>
    <n v="1"/>
    <b v="1"/>
    <x v="349"/>
    <n v="98"/>
    <x v="2"/>
    <x v="2"/>
    <x v="2"/>
    <n v="36"/>
    <n v="3.4"/>
    <x v="0"/>
    <x v="0"/>
    <x v="442"/>
    <x v="4"/>
    <x v="0"/>
    <x v="1"/>
  </r>
  <r>
    <x v="458"/>
    <x v="230"/>
    <x v="332"/>
    <x v="24"/>
    <x v="221"/>
    <n v="15.99"/>
    <x v="2"/>
    <x v="298"/>
    <x v="1"/>
    <x v="1"/>
    <n v="1"/>
    <b v="0"/>
    <x v="350"/>
    <n v="10"/>
    <x v="2"/>
    <x v="0"/>
    <x v="4"/>
    <n v="8"/>
    <n v="4.7"/>
    <x v="0"/>
    <x v="0"/>
    <x v="443"/>
    <x v="0"/>
    <x v="4"/>
    <x v="0"/>
  </r>
  <r>
    <x v="459"/>
    <x v="231"/>
    <x v="333"/>
    <x v="15"/>
    <x v="332"/>
    <n v="7.99"/>
    <x v="0"/>
    <x v="266"/>
    <x v="6"/>
    <x v="1"/>
    <n v="3"/>
    <b v="1"/>
    <x v="351"/>
    <n v="120"/>
    <x v="6"/>
    <x v="0"/>
    <x v="3"/>
    <n v="92"/>
    <n v="4.7"/>
    <x v="0"/>
    <x v="0"/>
    <x v="444"/>
    <x v="3"/>
    <x v="2"/>
    <x v="3"/>
  </r>
  <r>
    <x v="460"/>
    <x v="91"/>
    <x v="334"/>
    <x v="10"/>
    <x v="5"/>
    <n v="7.99"/>
    <x v="0"/>
    <x v="299"/>
    <x v="6"/>
    <x v="0"/>
    <n v="6"/>
    <b v="1"/>
    <x v="352"/>
    <n v="97"/>
    <x v="2"/>
    <x v="2"/>
    <x v="2"/>
    <n v="88"/>
    <n v="3.9"/>
    <x v="1"/>
    <x v="0"/>
    <x v="445"/>
    <x v="1"/>
    <x v="2"/>
    <x v="2"/>
  </r>
  <r>
    <x v="461"/>
    <x v="232"/>
    <x v="153"/>
    <x v="20"/>
    <x v="108"/>
    <n v="11.99"/>
    <x v="1"/>
    <x v="284"/>
    <x v="3"/>
    <x v="4"/>
    <n v="6"/>
    <b v="0"/>
    <x v="353"/>
    <n v="100"/>
    <x v="6"/>
    <x v="1"/>
    <x v="2"/>
    <n v="24"/>
    <n v="4.0999999999999996"/>
    <x v="0"/>
    <x v="0"/>
    <x v="446"/>
    <x v="0"/>
    <x v="2"/>
    <x v="2"/>
  </r>
  <r>
    <x v="462"/>
    <x v="233"/>
    <x v="335"/>
    <x v="26"/>
    <x v="333"/>
    <n v="7.99"/>
    <x v="0"/>
    <x v="300"/>
    <x v="6"/>
    <x v="2"/>
    <n v="4"/>
    <b v="1"/>
    <x v="160"/>
    <n v="57"/>
    <x v="6"/>
    <x v="0"/>
    <x v="1"/>
    <n v="38"/>
    <n v="4.8"/>
    <x v="0"/>
    <x v="0"/>
    <x v="447"/>
    <x v="3"/>
    <x v="0"/>
    <x v="3"/>
  </r>
  <r>
    <x v="463"/>
    <x v="84"/>
    <x v="336"/>
    <x v="29"/>
    <x v="112"/>
    <n v="7.99"/>
    <x v="0"/>
    <x v="100"/>
    <x v="6"/>
    <x v="2"/>
    <n v="4"/>
    <b v="1"/>
    <x v="344"/>
    <n v="178"/>
    <x v="5"/>
    <x v="0"/>
    <x v="5"/>
    <n v="7"/>
    <n v="3.7"/>
    <x v="0"/>
    <x v="0"/>
    <x v="448"/>
    <x v="3"/>
    <x v="0"/>
    <x v="2"/>
  </r>
  <r>
    <x v="464"/>
    <x v="103"/>
    <x v="256"/>
    <x v="2"/>
    <x v="143"/>
    <n v="7.99"/>
    <x v="0"/>
    <x v="263"/>
    <x v="3"/>
    <x v="3"/>
    <n v="5"/>
    <b v="1"/>
    <x v="354"/>
    <n v="157"/>
    <x v="2"/>
    <x v="0"/>
    <x v="3"/>
    <n v="85"/>
    <n v="4"/>
    <x v="0"/>
    <x v="0"/>
    <x v="449"/>
    <x v="2"/>
    <x v="3"/>
    <x v="0"/>
  </r>
  <r>
    <x v="465"/>
    <x v="71"/>
    <x v="337"/>
    <x v="21"/>
    <x v="71"/>
    <n v="15.99"/>
    <x v="2"/>
    <x v="89"/>
    <x v="5"/>
    <x v="1"/>
    <n v="1"/>
    <b v="0"/>
    <x v="355"/>
    <n v="98"/>
    <x v="0"/>
    <x v="0"/>
    <x v="4"/>
    <n v="18"/>
    <n v="3.8"/>
    <x v="1"/>
    <x v="0"/>
    <x v="450"/>
    <x v="4"/>
    <x v="4"/>
    <x v="0"/>
  </r>
  <r>
    <x v="466"/>
    <x v="188"/>
    <x v="269"/>
    <x v="24"/>
    <x v="319"/>
    <n v="15.99"/>
    <x v="2"/>
    <x v="301"/>
    <x v="6"/>
    <x v="2"/>
    <n v="4"/>
    <b v="0"/>
    <x v="356"/>
    <n v="98"/>
    <x v="6"/>
    <x v="3"/>
    <x v="0"/>
    <n v="58"/>
    <n v="4.9000000000000004"/>
    <x v="0"/>
    <x v="0"/>
    <x v="451"/>
    <x v="4"/>
    <x v="0"/>
    <x v="3"/>
  </r>
  <r>
    <x v="467"/>
    <x v="47"/>
    <x v="91"/>
    <x v="0"/>
    <x v="334"/>
    <n v="15.99"/>
    <x v="2"/>
    <x v="59"/>
    <x v="4"/>
    <x v="0"/>
    <n v="3"/>
    <b v="1"/>
    <x v="357"/>
    <n v="17"/>
    <x v="0"/>
    <x v="2"/>
    <x v="5"/>
    <n v="11"/>
    <n v="3.4"/>
    <x v="0"/>
    <x v="0"/>
    <x v="452"/>
    <x v="0"/>
    <x v="0"/>
    <x v="1"/>
  </r>
  <r>
    <x v="468"/>
    <x v="234"/>
    <x v="338"/>
    <x v="1"/>
    <x v="10"/>
    <n v="15.99"/>
    <x v="2"/>
    <x v="257"/>
    <x v="4"/>
    <x v="3"/>
    <n v="2"/>
    <b v="1"/>
    <x v="358"/>
    <n v="169"/>
    <x v="1"/>
    <x v="0"/>
    <x v="4"/>
    <n v="72"/>
    <n v="4.0999999999999996"/>
    <x v="1"/>
    <x v="0"/>
    <x v="453"/>
    <x v="4"/>
    <x v="1"/>
    <x v="1"/>
  </r>
  <r>
    <x v="469"/>
    <x v="58"/>
    <x v="186"/>
    <x v="2"/>
    <x v="335"/>
    <n v="11.99"/>
    <x v="1"/>
    <x v="302"/>
    <x v="4"/>
    <x v="0"/>
    <n v="2"/>
    <b v="1"/>
    <x v="359"/>
    <n v="40"/>
    <x v="0"/>
    <x v="2"/>
    <x v="2"/>
    <n v="56"/>
    <n v="3.4"/>
    <x v="1"/>
    <x v="0"/>
    <x v="454"/>
    <x v="4"/>
    <x v="0"/>
    <x v="1"/>
  </r>
  <r>
    <x v="470"/>
    <x v="47"/>
    <x v="339"/>
    <x v="25"/>
    <x v="187"/>
    <n v="15.99"/>
    <x v="2"/>
    <x v="90"/>
    <x v="2"/>
    <x v="1"/>
    <n v="3"/>
    <b v="1"/>
    <x v="252"/>
    <n v="54"/>
    <x v="5"/>
    <x v="0"/>
    <x v="3"/>
    <n v="87"/>
    <n v="3.1"/>
    <x v="0"/>
    <x v="0"/>
    <x v="455"/>
    <x v="2"/>
    <x v="3"/>
    <x v="3"/>
  </r>
  <r>
    <x v="471"/>
    <x v="20"/>
    <x v="340"/>
    <x v="24"/>
    <x v="336"/>
    <n v="11.99"/>
    <x v="1"/>
    <x v="76"/>
    <x v="6"/>
    <x v="0"/>
    <n v="6"/>
    <b v="0"/>
    <x v="360"/>
    <n v="98"/>
    <x v="1"/>
    <x v="3"/>
    <x v="2"/>
    <n v="29"/>
    <n v="3.8"/>
    <x v="0"/>
    <x v="0"/>
    <x v="398"/>
    <x v="1"/>
    <x v="0"/>
    <x v="1"/>
  </r>
  <r>
    <x v="472"/>
    <x v="46"/>
    <x v="252"/>
    <x v="7"/>
    <x v="194"/>
    <n v="11.99"/>
    <x v="1"/>
    <x v="303"/>
    <x v="5"/>
    <x v="2"/>
    <n v="3"/>
    <b v="1"/>
    <x v="361"/>
    <n v="114"/>
    <x v="0"/>
    <x v="0"/>
    <x v="1"/>
    <n v="15"/>
    <n v="3.6"/>
    <x v="1"/>
    <x v="0"/>
    <x v="456"/>
    <x v="4"/>
    <x v="2"/>
    <x v="2"/>
  </r>
  <r>
    <x v="473"/>
    <x v="176"/>
    <x v="341"/>
    <x v="12"/>
    <x v="337"/>
    <n v="7.99"/>
    <x v="0"/>
    <x v="53"/>
    <x v="3"/>
    <x v="1"/>
    <n v="6"/>
    <b v="0"/>
    <x v="73"/>
    <n v="126"/>
    <x v="3"/>
    <x v="1"/>
    <x v="2"/>
    <n v="40"/>
    <n v="4.3"/>
    <x v="1"/>
    <x v="0"/>
    <x v="457"/>
    <x v="2"/>
    <x v="1"/>
    <x v="2"/>
  </r>
  <r>
    <x v="474"/>
    <x v="235"/>
    <x v="153"/>
    <x v="24"/>
    <x v="160"/>
    <n v="7.99"/>
    <x v="0"/>
    <x v="296"/>
    <x v="0"/>
    <x v="4"/>
    <n v="3"/>
    <b v="1"/>
    <x v="47"/>
    <n v="30"/>
    <x v="1"/>
    <x v="0"/>
    <x v="1"/>
    <n v="68"/>
    <n v="4.4000000000000004"/>
    <x v="0"/>
    <x v="0"/>
    <x v="458"/>
    <x v="2"/>
    <x v="2"/>
    <x v="2"/>
  </r>
  <r>
    <x v="475"/>
    <x v="165"/>
    <x v="33"/>
    <x v="18"/>
    <x v="338"/>
    <n v="11.99"/>
    <x v="1"/>
    <x v="181"/>
    <x v="2"/>
    <x v="0"/>
    <n v="1"/>
    <b v="1"/>
    <x v="237"/>
    <n v="55"/>
    <x v="6"/>
    <x v="0"/>
    <x v="5"/>
    <n v="41"/>
    <n v="3.3"/>
    <x v="0"/>
    <x v="0"/>
    <x v="459"/>
    <x v="0"/>
    <x v="2"/>
    <x v="1"/>
  </r>
  <r>
    <x v="476"/>
    <x v="114"/>
    <x v="342"/>
    <x v="4"/>
    <x v="339"/>
    <n v="15.99"/>
    <x v="2"/>
    <x v="194"/>
    <x v="3"/>
    <x v="3"/>
    <n v="5"/>
    <b v="1"/>
    <x v="203"/>
    <n v="173"/>
    <x v="2"/>
    <x v="0"/>
    <x v="1"/>
    <n v="92"/>
    <n v="3.7"/>
    <x v="0"/>
    <x v="0"/>
    <x v="96"/>
    <x v="1"/>
    <x v="4"/>
    <x v="0"/>
  </r>
  <r>
    <x v="477"/>
    <x v="2"/>
    <x v="343"/>
    <x v="1"/>
    <x v="340"/>
    <n v="7.99"/>
    <x v="0"/>
    <x v="204"/>
    <x v="4"/>
    <x v="3"/>
    <n v="3"/>
    <b v="1"/>
    <x v="362"/>
    <n v="48"/>
    <x v="1"/>
    <x v="2"/>
    <x v="0"/>
    <n v="82"/>
    <n v="4.3"/>
    <x v="0"/>
    <x v="0"/>
    <x v="460"/>
    <x v="4"/>
    <x v="1"/>
    <x v="0"/>
  </r>
  <r>
    <x v="478"/>
    <x v="47"/>
    <x v="158"/>
    <x v="26"/>
    <x v="341"/>
    <n v="7.99"/>
    <x v="0"/>
    <x v="45"/>
    <x v="6"/>
    <x v="3"/>
    <n v="6"/>
    <b v="0"/>
    <x v="363"/>
    <n v="174"/>
    <x v="3"/>
    <x v="3"/>
    <x v="2"/>
    <n v="11"/>
    <n v="4.5"/>
    <x v="1"/>
    <x v="0"/>
    <x v="461"/>
    <x v="2"/>
    <x v="2"/>
    <x v="1"/>
  </r>
  <r>
    <x v="479"/>
    <x v="236"/>
    <x v="344"/>
    <x v="25"/>
    <x v="240"/>
    <n v="15.99"/>
    <x v="2"/>
    <x v="304"/>
    <x v="5"/>
    <x v="2"/>
    <n v="3"/>
    <b v="1"/>
    <x v="42"/>
    <n v="67"/>
    <x v="4"/>
    <x v="0"/>
    <x v="5"/>
    <n v="51"/>
    <n v="4.5"/>
    <x v="1"/>
    <x v="0"/>
    <x v="462"/>
    <x v="2"/>
    <x v="2"/>
    <x v="2"/>
  </r>
  <r>
    <x v="480"/>
    <x v="37"/>
    <x v="64"/>
    <x v="19"/>
    <x v="282"/>
    <n v="7.99"/>
    <x v="0"/>
    <x v="127"/>
    <x v="0"/>
    <x v="4"/>
    <n v="6"/>
    <b v="1"/>
    <x v="364"/>
    <n v="200"/>
    <x v="3"/>
    <x v="1"/>
    <x v="4"/>
    <n v="35"/>
    <n v="3.9"/>
    <x v="1"/>
    <x v="0"/>
    <x v="463"/>
    <x v="3"/>
    <x v="3"/>
    <x v="0"/>
  </r>
  <r>
    <x v="481"/>
    <x v="159"/>
    <x v="345"/>
    <x v="12"/>
    <x v="342"/>
    <n v="11.99"/>
    <x v="1"/>
    <x v="305"/>
    <x v="2"/>
    <x v="2"/>
    <n v="2"/>
    <b v="1"/>
    <x v="365"/>
    <n v="21"/>
    <x v="5"/>
    <x v="2"/>
    <x v="2"/>
    <n v="83"/>
    <n v="4.9000000000000004"/>
    <x v="0"/>
    <x v="0"/>
    <x v="464"/>
    <x v="2"/>
    <x v="4"/>
    <x v="2"/>
  </r>
  <r>
    <x v="482"/>
    <x v="158"/>
    <x v="346"/>
    <x v="1"/>
    <x v="343"/>
    <n v="7.99"/>
    <x v="0"/>
    <x v="266"/>
    <x v="0"/>
    <x v="2"/>
    <n v="4"/>
    <b v="0"/>
    <x v="215"/>
    <n v="150"/>
    <x v="0"/>
    <x v="1"/>
    <x v="4"/>
    <n v="79"/>
    <n v="3.9"/>
    <x v="1"/>
    <x v="0"/>
    <x v="465"/>
    <x v="2"/>
    <x v="3"/>
    <x v="1"/>
  </r>
  <r>
    <x v="483"/>
    <x v="237"/>
    <x v="53"/>
    <x v="10"/>
    <x v="344"/>
    <n v="15.99"/>
    <x v="2"/>
    <x v="306"/>
    <x v="2"/>
    <x v="3"/>
    <n v="2"/>
    <b v="1"/>
    <x v="366"/>
    <n v="108"/>
    <x v="2"/>
    <x v="1"/>
    <x v="4"/>
    <n v="44"/>
    <n v="4.5999999999999996"/>
    <x v="0"/>
    <x v="0"/>
    <x v="466"/>
    <x v="3"/>
    <x v="3"/>
    <x v="2"/>
  </r>
  <r>
    <x v="484"/>
    <x v="116"/>
    <x v="282"/>
    <x v="24"/>
    <x v="285"/>
    <n v="11.99"/>
    <x v="1"/>
    <x v="40"/>
    <x v="1"/>
    <x v="1"/>
    <n v="5"/>
    <b v="0"/>
    <x v="367"/>
    <n v="169"/>
    <x v="6"/>
    <x v="3"/>
    <x v="4"/>
    <n v="3"/>
    <n v="4.5"/>
    <x v="0"/>
    <x v="0"/>
    <x v="467"/>
    <x v="1"/>
    <x v="3"/>
    <x v="2"/>
  </r>
  <r>
    <x v="485"/>
    <x v="18"/>
    <x v="342"/>
    <x v="12"/>
    <x v="95"/>
    <n v="15.99"/>
    <x v="2"/>
    <x v="161"/>
    <x v="3"/>
    <x v="2"/>
    <n v="6"/>
    <b v="1"/>
    <x v="368"/>
    <n v="36"/>
    <x v="3"/>
    <x v="1"/>
    <x v="2"/>
    <n v="68"/>
    <n v="3.7"/>
    <x v="0"/>
    <x v="0"/>
    <x v="400"/>
    <x v="4"/>
    <x v="4"/>
    <x v="0"/>
  </r>
  <r>
    <x v="486"/>
    <x v="135"/>
    <x v="144"/>
    <x v="16"/>
    <x v="345"/>
    <n v="15.99"/>
    <x v="2"/>
    <x v="29"/>
    <x v="0"/>
    <x v="4"/>
    <n v="2"/>
    <b v="0"/>
    <x v="369"/>
    <n v="140"/>
    <x v="4"/>
    <x v="2"/>
    <x v="5"/>
    <n v="75"/>
    <n v="4.5999999999999996"/>
    <x v="1"/>
    <x v="0"/>
    <x v="468"/>
    <x v="2"/>
    <x v="2"/>
    <x v="3"/>
  </r>
  <r>
    <x v="487"/>
    <x v="124"/>
    <x v="347"/>
    <x v="15"/>
    <x v="99"/>
    <n v="11.99"/>
    <x v="1"/>
    <x v="307"/>
    <x v="3"/>
    <x v="1"/>
    <n v="1"/>
    <b v="1"/>
    <x v="370"/>
    <n v="119"/>
    <x v="6"/>
    <x v="2"/>
    <x v="5"/>
    <n v="53"/>
    <n v="4.5"/>
    <x v="1"/>
    <x v="0"/>
    <x v="469"/>
    <x v="4"/>
    <x v="0"/>
    <x v="3"/>
  </r>
  <r>
    <x v="488"/>
    <x v="92"/>
    <x v="74"/>
    <x v="9"/>
    <x v="346"/>
    <n v="11.99"/>
    <x v="1"/>
    <x v="308"/>
    <x v="4"/>
    <x v="3"/>
    <n v="4"/>
    <b v="1"/>
    <x v="335"/>
    <n v="147"/>
    <x v="6"/>
    <x v="0"/>
    <x v="2"/>
    <n v="68"/>
    <n v="3.9"/>
    <x v="1"/>
    <x v="0"/>
    <x v="470"/>
    <x v="3"/>
    <x v="2"/>
    <x v="1"/>
  </r>
  <r>
    <x v="489"/>
    <x v="138"/>
    <x v="266"/>
    <x v="10"/>
    <x v="347"/>
    <n v="11.99"/>
    <x v="1"/>
    <x v="10"/>
    <x v="0"/>
    <x v="3"/>
    <n v="6"/>
    <b v="1"/>
    <x v="371"/>
    <n v="37"/>
    <x v="4"/>
    <x v="0"/>
    <x v="5"/>
    <n v="66"/>
    <n v="3.9"/>
    <x v="1"/>
    <x v="0"/>
    <x v="471"/>
    <x v="1"/>
    <x v="3"/>
    <x v="0"/>
  </r>
  <r>
    <x v="490"/>
    <x v="238"/>
    <x v="179"/>
    <x v="19"/>
    <x v="348"/>
    <n v="11.99"/>
    <x v="1"/>
    <x v="25"/>
    <x v="4"/>
    <x v="4"/>
    <n v="2"/>
    <b v="1"/>
    <x v="372"/>
    <n v="12"/>
    <x v="4"/>
    <x v="0"/>
    <x v="3"/>
    <n v="31"/>
    <n v="3.1"/>
    <x v="0"/>
    <x v="0"/>
    <x v="472"/>
    <x v="0"/>
    <x v="0"/>
    <x v="1"/>
  </r>
  <r>
    <x v="491"/>
    <x v="239"/>
    <x v="348"/>
    <x v="11"/>
    <x v="349"/>
    <n v="11.99"/>
    <x v="1"/>
    <x v="49"/>
    <x v="5"/>
    <x v="4"/>
    <n v="2"/>
    <b v="1"/>
    <x v="373"/>
    <n v="143"/>
    <x v="1"/>
    <x v="1"/>
    <x v="2"/>
    <n v="14"/>
    <n v="4.7"/>
    <x v="0"/>
    <x v="0"/>
    <x v="473"/>
    <x v="0"/>
    <x v="4"/>
    <x v="3"/>
  </r>
  <r>
    <x v="492"/>
    <x v="141"/>
    <x v="326"/>
    <x v="25"/>
    <x v="180"/>
    <n v="15.99"/>
    <x v="2"/>
    <x v="309"/>
    <x v="6"/>
    <x v="0"/>
    <n v="6"/>
    <b v="0"/>
    <x v="279"/>
    <n v="126"/>
    <x v="5"/>
    <x v="1"/>
    <x v="3"/>
    <n v="80"/>
    <n v="4.3"/>
    <x v="0"/>
    <x v="0"/>
    <x v="474"/>
    <x v="3"/>
    <x v="0"/>
    <x v="0"/>
  </r>
  <r>
    <x v="493"/>
    <x v="152"/>
    <x v="349"/>
    <x v="15"/>
    <x v="179"/>
    <n v="7.99"/>
    <x v="0"/>
    <x v="310"/>
    <x v="3"/>
    <x v="1"/>
    <n v="1"/>
    <b v="1"/>
    <x v="374"/>
    <n v="121"/>
    <x v="6"/>
    <x v="3"/>
    <x v="3"/>
    <n v="8"/>
    <n v="3.6"/>
    <x v="0"/>
    <x v="0"/>
    <x v="475"/>
    <x v="2"/>
    <x v="3"/>
    <x v="1"/>
  </r>
  <r>
    <x v="494"/>
    <x v="43"/>
    <x v="15"/>
    <x v="18"/>
    <x v="350"/>
    <n v="7.99"/>
    <x v="0"/>
    <x v="207"/>
    <x v="2"/>
    <x v="2"/>
    <n v="5"/>
    <b v="1"/>
    <x v="375"/>
    <n v="57"/>
    <x v="4"/>
    <x v="1"/>
    <x v="2"/>
    <n v="16"/>
    <n v="4.3"/>
    <x v="0"/>
    <x v="0"/>
    <x v="476"/>
    <x v="3"/>
    <x v="2"/>
    <x v="3"/>
  </r>
  <r>
    <x v="495"/>
    <x v="27"/>
    <x v="101"/>
    <x v="13"/>
    <x v="2"/>
    <n v="7.99"/>
    <x v="0"/>
    <x v="311"/>
    <x v="1"/>
    <x v="0"/>
    <n v="5"/>
    <b v="1"/>
    <x v="115"/>
    <n v="153"/>
    <x v="4"/>
    <x v="3"/>
    <x v="2"/>
    <n v="67"/>
    <n v="3.6"/>
    <x v="1"/>
    <x v="0"/>
    <x v="477"/>
    <x v="0"/>
    <x v="2"/>
    <x v="3"/>
  </r>
  <r>
    <x v="496"/>
    <x v="46"/>
    <x v="350"/>
    <x v="2"/>
    <x v="351"/>
    <n v="15.99"/>
    <x v="2"/>
    <x v="73"/>
    <x v="5"/>
    <x v="2"/>
    <n v="6"/>
    <b v="1"/>
    <x v="211"/>
    <n v="34"/>
    <x v="1"/>
    <x v="0"/>
    <x v="4"/>
    <n v="57"/>
    <n v="3.8"/>
    <x v="1"/>
    <x v="0"/>
    <x v="478"/>
    <x v="1"/>
    <x v="3"/>
    <x v="1"/>
  </r>
  <r>
    <x v="497"/>
    <x v="152"/>
    <x v="351"/>
    <x v="7"/>
    <x v="352"/>
    <n v="11.99"/>
    <x v="1"/>
    <x v="148"/>
    <x v="3"/>
    <x v="1"/>
    <n v="1"/>
    <b v="1"/>
    <x v="376"/>
    <n v="1"/>
    <x v="2"/>
    <x v="3"/>
    <x v="0"/>
    <n v="83"/>
    <n v="4.3"/>
    <x v="1"/>
    <x v="0"/>
    <x v="479"/>
    <x v="4"/>
    <x v="4"/>
    <x v="1"/>
  </r>
  <r>
    <x v="498"/>
    <x v="86"/>
    <x v="352"/>
    <x v="28"/>
    <x v="353"/>
    <n v="7.99"/>
    <x v="0"/>
    <x v="50"/>
    <x v="4"/>
    <x v="2"/>
    <n v="4"/>
    <b v="1"/>
    <x v="377"/>
    <n v="113"/>
    <x v="4"/>
    <x v="2"/>
    <x v="5"/>
    <n v="87"/>
    <n v="4.9000000000000004"/>
    <x v="0"/>
    <x v="0"/>
    <x v="480"/>
    <x v="3"/>
    <x v="1"/>
    <x v="2"/>
  </r>
  <r>
    <x v="499"/>
    <x v="65"/>
    <x v="244"/>
    <x v="2"/>
    <x v="42"/>
    <n v="11.99"/>
    <x v="1"/>
    <x v="312"/>
    <x v="0"/>
    <x v="1"/>
    <n v="3"/>
    <b v="0"/>
    <x v="378"/>
    <n v="141"/>
    <x v="0"/>
    <x v="0"/>
    <x v="1"/>
    <n v="28"/>
    <n v="3.4"/>
    <x v="0"/>
    <x v="0"/>
    <x v="481"/>
    <x v="1"/>
    <x v="3"/>
    <x v="2"/>
  </r>
  <r>
    <x v="500"/>
    <x v="50"/>
    <x v="51"/>
    <x v="26"/>
    <x v="354"/>
    <n v="11.99"/>
    <x v="1"/>
    <x v="69"/>
    <x v="4"/>
    <x v="4"/>
    <n v="2"/>
    <b v="1"/>
    <x v="379"/>
    <n v="143"/>
    <x v="2"/>
    <x v="0"/>
    <x v="3"/>
    <n v="35"/>
    <n v="4.5999999999999996"/>
    <x v="1"/>
    <x v="0"/>
    <x v="482"/>
    <x v="3"/>
    <x v="4"/>
    <x v="0"/>
  </r>
  <r>
    <x v="501"/>
    <x v="47"/>
    <x v="253"/>
    <x v="8"/>
    <x v="299"/>
    <n v="15.99"/>
    <x v="2"/>
    <x v="313"/>
    <x v="3"/>
    <x v="1"/>
    <n v="5"/>
    <b v="1"/>
    <x v="2"/>
    <n v="161"/>
    <x v="1"/>
    <x v="3"/>
    <x v="4"/>
    <n v="49"/>
    <n v="3.6"/>
    <x v="1"/>
    <x v="0"/>
    <x v="483"/>
    <x v="2"/>
    <x v="1"/>
    <x v="0"/>
  </r>
  <r>
    <x v="502"/>
    <x v="240"/>
    <x v="353"/>
    <x v="16"/>
    <x v="185"/>
    <n v="15.99"/>
    <x v="2"/>
    <x v="268"/>
    <x v="6"/>
    <x v="3"/>
    <n v="5"/>
    <b v="0"/>
    <x v="380"/>
    <n v="166"/>
    <x v="6"/>
    <x v="3"/>
    <x v="3"/>
    <n v="66"/>
    <n v="4"/>
    <x v="1"/>
    <x v="0"/>
    <x v="484"/>
    <x v="3"/>
    <x v="3"/>
    <x v="3"/>
  </r>
  <r>
    <x v="503"/>
    <x v="20"/>
    <x v="354"/>
    <x v="11"/>
    <x v="15"/>
    <n v="7.99"/>
    <x v="0"/>
    <x v="314"/>
    <x v="1"/>
    <x v="0"/>
    <n v="5"/>
    <b v="1"/>
    <x v="254"/>
    <n v="118"/>
    <x v="5"/>
    <x v="1"/>
    <x v="1"/>
    <n v="52"/>
    <n v="4.4000000000000004"/>
    <x v="1"/>
    <x v="0"/>
    <x v="485"/>
    <x v="3"/>
    <x v="1"/>
    <x v="2"/>
  </r>
  <r>
    <x v="504"/>
    <x v="105"/>
    <x v="355"/>
    <x v="15"/>
    <x v="45"/>
    <n v="15.99"/>
    <x v="2"/>
    <x v="315"/>
    <x v="5"/>
    <x v="4"/>
    <n v="6"/>
    <b v="0"/>
    <x v="381"/>
    <n v="139"/>
    <x v="5"/>
    <x v="0"/>
    <x v="1"/>
    <n v="27"/>
    <n v="3.7"/>
    <x v="1"/>
    <x v="0"/>
    <x v="486"/>
    <x v="4"/>
    <x v="2"/>
    <x v="0"/>
  </r>
  <r>
    <x v="505"/>
    <x v="241"/>
    <x v="128"/>
    <x v="18"/>
    <x v="106"/>
    <n v="11.99"/>
    <x v="1"/>
    <x v="42"/>
    <x v="4"/>
    <x v="4"/>
    <n v="4"/>
    <b v="1"/>
    <x v="202"/>
    <n v="6"/>
    <x v="1"/>
    <x v="1"/>
    <x v="2"/>
    <n v="32"/>
    <n v="3.8"/>
    <x v="0"/>
    <x v="0"/>
    <x v="149"/>
    <x v="0"/>
    <x v="1"/>
    <x v="1"/>
  </r>
  <r>
    <x v="506"/>
    <x v="47"/>
    <x v="356"/>
    <x v="6"/>
    <x v="355"/>
    <n v="7.99"/>
    <x v="0"/>
    <x v="272"/>
    <x v="6"/>
    <x v="3"/>
    <n v="3"/>
    <b v="1"/>
    <x v="382"/>
    <n v="135"/>
    <x v="0"/>
    <x v="0"/>
    <x v="4"/>
    <n v="70"/>
    <n v="4"/>
    <x v="1"/>
    <x v="0"/>
    <x v="487"/>
    <x v="0"/>
    <x v="2"/>
    <x v="0"/>
  </r>
  <r>
    <x v="507"/>
    <x v="47"/>
    <x v="357"/>
    <x v="26"/>
    <x v="356"/>
    <n v="11.99"/>
    <x v="1"/>
    <x v="316"/>
    <x v="1"/>
    <x v="4"/>
    <n v="3"/>
    <b v="1"/>
    <x v="54"/>
    <n v="143"/>
    <x v="2"/>
    <x v="3"/>
    <x v="1"/>
    <n v="2"/>
    <n v="3.4"/>
    <x v="0"/>
    <x v="0"/>
    <x v="488"/>
    <x v="4"/>
    <x v="0"/>
    <x v="0"/>
  </r>
  <r>
    <x v="508"/>
    <x v="242"/>
    <x v="358"/>
    <x v="16"/>
    <x v="152"/>
    <n v="15.99"/>
    <x v="2"/>
    <x v="317"/>
    <x v="6"/>
    <x v="2"/>
    <n v="2"/>
    <b v="0"/>
    <x v="383"/>
    <n v="89"/>
    <x v="3"/>
    <x v="3"/>
    <x v="3"/>
    <n v="84"/>
    <n v="4.5999999999999996"/>
    <x v="1"/>
    <x v="0"/>
    <x v="489"/>
    <x v="3"/>
    <x v="4"/>
    <x v="0"/>
  </r>
  <r>
    <x v="509"/>
    <x v="152"/>
    <x v="81"/>
    <x v="19"/>
    <x v="240"/>
    <n v="11.99"/>
    <x v="1"/>
    <x v="318"/>
    <x v="0"/>
    <x v="0"/>
    <n v="6"/>
    <b v="1"/>
    <x v="384"/>
    <n v="70"/>
    <x v="5"/>
    <x v="0"/>
    <x v="3"/>
    <n v="25"/>
    <n v="3.9"/>
    <x v="1"/>
    <x v="0"/>
    <x v="490"/>
    <x v="3"/>
    <x v="0"/>
    <x v="1"/>
  </r>
  <r>
    <x v="510"/>
    <x v="42"/>
    <x v="152"/>
    <x v="20"/>
    <x v="106"/>
    <n v="7.99"/>
    <x v="0"/>
    <x v="305"/>
    <x v="0"/>
    <x v="2"/>
    <n v="5"/>
    <b v="0"/>
    <x v="303"/>
    <n v="55"/>
    <x v="0"/>
    <x v="2"/>
    <x v="5"/>
    <n v="54"/>
    <n v="4.2"/>
    <x v="1"/>
    <x v="0"/>
    <x v="491"/>
    <x v="3"/>
    <x v="4"/>
    <x v="0"/>
  </r>
  <r>
    <x v="511"/>
    <x v="243"/>
    <x v="203"/>
    <x v="28"/>
    <x v="110"/>
    <n v="7.99"/>
    <x v="0"/>
    <x v="87"/>
    <x v="3"/>
    <x v="1"/>
    <n v="1"/>
    <b v="1"/>
    <x v="108"/>
    <n v="99"/>
    <x v="1"/>
    <x v="0"/>
    <x v="2"/>
    <n v="22"/>
    <n v="3.2"/>
    <x v="0"/>
    <x v="0"/>
    <x v="492"/>
    <x v="2"/>
    <x v="1"/>
    <x v="1"/>
  </r>
  <r>
    <x v="512"/>
    <x v="40"/>
    <x v="359"/>
    <x v="19"/>
    <x v="128"/>
    <n v="11.99"/>
    <x v="1"/>
    <x v="68"/>
    <x v="4"/>
    <x v="2"/>
    <n v="1"/>
    <b v="0"/>
    <x v="385"/>
    <n v="153"/>
    <x v="4"/>
    <x v="0"/>
    <x v="3"/>
    <n v="52"/>
    <n v="4.4000000000000004"/>
    <x v="1"/>
    <x v="0"/>
    <x v="493"/>
    <x v="2"/>
    <x v="2"/>
    <x v="2"/>
  </r>
  <r>
    <x v="513"/>
    <x v="30"/>
    <x v="360"/>
    <x v="3"/>
    <x v="357"/>
    <n v="7.99"/>
    <x v="0"/>
    <x v="196"/>
    <x v="2"/>
    <x v="4"/>
    <n v="5"/>
    <b v="1"/>
    <x v="386"/>
    <n v="66"/>
    <x v="3"/>
    <x v="2"/>
    <x v="4"/>
    <n v="43"/>
    <n v="3.8"/>
    <x v="0"/>
    <x v="0"/>
    <x v="494"/>
    <x v="4"/>
    <x v="3"/>
    <x v="0"/>
  </r>
  <r>
    <x v="514"/>
    <x v="91"/>
    <x v="318"/>
    <x v="4"/>
    <x v="358"/>
    <n v="7.99"/>
    <x v="0"/>
    <x v="319"/>
    <x v="4"/>
    <x v="4"/>
    <n v="3"/>
    <b v="0"/>
    <x v="387"/>
    <n v="171"/>
    <x v="2"/>
    <x v="1"/>
    <x v="5"/>
    <n v="10"/>
    <n v="3.2"/>
    <x v="0"/>
    <x v="0"/>
    <x v="495"/>
    <x v="1"/>
    <x v="4"/>
    <x v="1"/>
  </r>
  <r>
    <x v="515"/>
    <x v="244"/>
    <x v="339"/>
    <x v="12"/>
    <x v="201"/>
    <n v="11.99"/>
    <x v="1"/>
    <x v="320"/>
    <x v="5"/>
    <x v="1"/>
    <n v="4"/>
    <b v="1"/>
    <x v="388"/>
    <n v="115"/>
    <x v="1"/>
    <x v="3"/>
    <x v="1"/>
    <n v="75"/>
    <n v="4.7"/>
    <x v="1"/>
    <x v="0"/>
    <x v="496"/>
    <x v="2"/>
    <x v="2"/>
    <x v="0"/>
  </r>
  <r>
    <x v="516"/>
    <x v="119"/>
    <x v="247"/>
    <x v="25"/>
    <x v="359"/>
    <n v="7.99"/>
    <x v="0"/>
    <x v="321"/>
    <x v="0"/>
    <x v="0"/>
    <n v="6"/>
    <b v="1"/>
    <x v="388"/>
    <n v="70"/>
    <x v="1"/>
    <x v="0"/>
    <x v="1"/>
    <n v="96"/>
    <n v="3.7"/>
    <x v="0"/>
    <x v="0"/>
    <x v="497"/>
    <x v="1"/>
    <x v="0"/>
    <x v="1"/>
  </r>
  <r>
    <x v="517"/>
    <x v="245"/>
    <x v="8"/>
    <x v="14"/>
    <x v="360"/>
    <n v="7.99"/>
    <x v="0"/>
    <x v="226"/>
    <x v="4"/>
    <x v="0"/>
    <n v="5"/>
    <b v="1"/>
    <x v="125"/>
    <n v="165"/>
    <x v="4"/>
    <x v="3"/>
    <x v="2"/>
    <n v="30"/>
    <n v="4.8"/>
    <x v="0"/>
    <x v="0"/>
    <x v="498"/>
    <x v="0"/>
    <x v="3"/>
    <x v="1"/>
  </r>
  <r>
    <x v="518"/>
    <x v="246"/>
    <x v="361"/>
    <x v="18"/>
    <x v="209"/>
    <n v="15.99"/>
    <x v="2"/>
    <x v="322"/>
    <x v="5"/>
    <x v="3"/>
    <n v="1"/>
    <b v="1"/>
    <x v="389"/>
    <n v="79"/>
    <x v="2"/>
    <x v="0"/>
    <x v="4"/>
    <n v="60"/>
    <n v="4.3"/>
    <x v="0"/>
    <x v="0"/>
    <x v="223"/>
    <x v="1"/>
    <x v="1"/>
    <x v="3"/>
  </r>
  <r>
    <x v="519"/>
    <x v="84"/>
    <x v="234"/>
    <x v="26"/>
    <x v="312"/>
    <n v="11.99"/>
    <x v="1"/>
    <x v="11"/>
    <x v="4"/>
    <x v="3"/>
    <n v="5"/>
    <b v="1"/>
    <x v="10"/>
    <n v="31"/>
    <x v="3"/>
    <x v="0"/>
    <x v="0"/>
    <n v="37"/>
    <n v="3.7"/>
    <x v="1"/>
    <x v="0"/>
    <x v="499"/>
    <x v="4"/>
    <x v="1"/>
    <x v="3"/>
  </r>
  <r>
    <x v="520"/>
    <x v="247"/>
    <x v="340"/>
    <x v="1"/>
    <x v="302"/>
    <n v="7.99"/>
    <x v="0"/>
    <x v="13"/>
    <x v="5"/>
    <x v="0"/>
    <n v="3"/>
    <b v="0"/>
    <x v="28"/>
    <n v="147"/>
    <x v="5"/>
    <x v="1"/>
    <x v="1"/>
    <n v="75"/>
    <n v="3.3"/>
    <x v="1"/>
    <x v="0"/>
    <x v="500"/>
    <x v="4"/>
    <x v="3"/>
    <x v="1"/>
  </r>
  <r>
    <x v="521"/>
    <x v="133"/>
    <x v="362"/>
    <x v="13"/>
    <x v="132"/>
    <n v="11.99"/>
    <x v="1"/>
    <x v="323"/>
    <x v="3"/>
    <x v="0"/>
    <n v="4"/>
    <b v="0"/>
    <x v="175"/>
    <n v="15"/>
    <x v="1"/>
    <x v="3"/>
    <x v="2"/>
    <n v="28"/>
    <n v="3.5"/>
    <x v="1"/>
    <x v="0"/>
    <x v="501"/>
    <x v="2"/>
    <x v="3"/>
    <x v="0"/>
  </r>
  <r>
    <x v="522"/>
    <x v="248"/>
    <x v="266"/>
    <x v="17"/>
    <x v="361"/>
    <n v="15.99"/>
    <x v="2"/>
    <x v="324"/>
    <x v="1"/>
    <x v="2"/>
    <n v="6"/>
    <b v="1"/>
    <x v="87"/>
    <n v="131"/>
    <x v="4"/>
    <x v="1"/>
    <x v="2"/>
    <n v="49"/>
    <n v="3.8"/>
    <x v="0"/>
    <x v="0"/>
    <x v="502"/>
    <x v="1"/>
    <x v="1"/>
    <x v="3"/>
  </r>
  <r>
    <x v="523"/>
    <x v="109"/>
    <x v="363"/>
    <x v="2"/>
    <x v="362"/>
    <n v="7.99"/>
    <x v="0"/>
    <x v="325"/>
    <x v="4"/>
    <x v="0"/>
    <n v="1"/>
    <b v="0"/>
    <x v="390"/>
    <n v="135"/>
    <x v="5"/>
    <x v="1"/>
    <x v="1"/>
    <n v="100"/>
    <n v="4.8"/>
    <x v="0"/>
    <x v="0"/>
    <x v="503"/>
    <x v="1"/>
    <x v="3"/>
    <x v="3"/>
  </r>
  <r>
    <x v="524"/>
    <x v="249"/>
    <x v="364"/>
    <x v="1"/>
    <x v="363"/>
    <n v="7.99"/>
    <x v="0"/>
    <x v="107"/>
    <x v="1"/>
    <x v="3"/>
    <n v="6"/>
    <b v="0"/>
    <x v="276"/>
    <n v="32"/>
    <x v="4"/>
    <x v="3"/>
    <x v="5"/>
    <n v="41"/>
    <n v="3.9"/>
    <x v="1"/>
    <x v="0"/>
    <x v="504"/>
    <x v="4"/>
    <x v="4"/>
    <x v="3"/>
  </r>
  <r>
    <x v="525"/>
    <x v="88"/>
    <x v="365"/>
    <x v="29"/>
    <x v="223"/>
    <n v="7.99"/>
    <x v="0"/>
    <x v="171"/>
    <x v="4"/>
    <x v="4"/>
    <n v="5"/>
    <b v="1"/>
    <x v="391"/>
    <n v="177"/>
    <x v="0"/>
    <x v="0"/>
    <x v="5"/>
    <n v="31"/>
    <n v="5"/>
    <x v="0"/>
    <x v="0"/>
    <x v="505"/>
    <x v="2"/>
    <x v="3"/>
    <x v="1"/>
  </r>
  <r>
    <x v="526"/>
    <x v="72"/>
    <x v="38"/>
    <x v="7"/>
    <x v="364"/>
    <n v="11.99"/>
    <x v="1"/>
    <x v="131"/>
    <x v="6"/>
    <x v="2"/>
    <n v="4"/>
    <b v="1"/>
    <x v="392"/>
    <n v="29"/>
    <x v="5"/>
    <x v="1"/>
    <x v="3"/>
    <n v="44"/>
    <n v="3.9"/>
    <x v="1"/>
    <x v="0"/>
    <x v="506"/>
    <x v="4"/>
    <x v="3"/>
    <x v="2"/>
  </r>
  <r>
    <x v="527"/>
    <x v="173"/>
    <x v="366"/>
    <x v="25"/>
    <x v="149"/>
    <n v="11.99"/>
    <x v="1"/>
    <x v="326"/>
    <x v="0"/>
    <x v="1"/>
    <n v="2"/>
    <b v="1"/>
    <x v="393"/>
    <n v="130"/>
    <x v="2"/>
    <x v="3"/>
    <x v="2"/>
    <n v="10"/>
    <n v="3.9"/>
    <x v="0"/>
    <x v="0"/>
    <x v="507"/>
    <x v="3"/>
    <x v="0"/>
    <x v="0"/>
  </r>
  <r>
    <x v="528"/>
    <x v="120"/>
    <x v="242"/>
    <x v="2"/>
    <x v="20"/>
    <n v="11.99"/>
    <x v="1"/>
    <x v="12"/>
    <x v="6"/>
    <x v="1"/>
    <n v="4"/>
    <b v="0"/>
    <x v="338"/>
    <n v="67"/>
    <x v="4"/>
    <x v="3"/>
    <x v="5"/>
    <n v="60"/>
    <n v="4.0999999999999996"/>
    <x v="0"/>
    <x v="0"/>
    <x v="508"/>
    <x v="1"/>
    <x v="0"/>
    <x v="0"/>
  </r>
  <r>
    <x v="529"/>
    <x v="43"/>
    <x v="367"/>
    <x v="7"/>
    <x v="49"/>
    <n v="15.99"/>
    <x v="2"/>
    <x v="286"/>
    <x v="6"/>
    <x v="3"/>
    <n v="4"/>
    <b v="0"/>
    <x v="128"/>
    <n v="158"/>
    <x v="2"/>
    <x v="3"/>
    <x v="3"/>
    <n v="19"/>
    <n v="3.8"/>
    <x v="0"/>
    <x v="0"/>
    <x v="509"/>
    <x v="4"/>
    <x v="3"/>
    <x v="1"/>
  </r>
  <r>
    <x v="530"/>
    <x v="61"/>
    <x v="116"/>
    <x v="7"/>
    <x v="365"/>
    <n v="11.99"/>
    <x v="1"/>
    <x v="157"/>
    <x v="6"/>
    <x v="1"/>
    <n v="1"/>
    <b v="0"/>
    <x v="140"/>
    <n v="150"/>
    <x v="6"/>
    <x v="2"/>
    <x v="4"/>
    <n v="10"/>
    <n v="3.8"/>
    <x v="1"/>
    <x v="0"/>
    <x v="510"/>
    <x v="4"/>
    <x v="2"/>
    <x v="0"/>
  </r>
  <r>
    <x v="531"/>
    <x v="45"/>
    <x v="188"/>
    <x v="29"/>
    <x v="366"/>
    <n v="11.99"/>
    <x v="1"/>
    <x v="325"/>
    <x v="5"/>
    <x v="4"/>
    <n v="6"/>
    <b v="0"/>
    <x v="394"/>
    <n v="191"/>
    <x v="4"/>
    <x v="3"/>
    <x v="4"/>
    <n v="85"/>
    <n v="3.4"/>
    <x v="1"/>
    <x v="0"/>
    <x v="511"/>
    <x v="1"/>
    <x v="3"/>
    <x v="3"/>
  </r>
  <r>
    <x v="532"/>
    <x v="91"/>
    <x v="349"/>
    <x v="12"/>
    <x v="290"/>
    <n v="15.99"/>
    <x v="2"/>
    <x v="288"/>
    <x v="5"/>
    <x v="2"/>
    <n v="1"/>
    <b v="1"/>
    <x v="229"/>
    <n v="178"/>
    <x v="0"/>
    <x v="1"/>
    <x v="3"/>
    <n v="53"/>
    <n v="3.1"/>
    <x v="0"/>
    <x v="0"/>
    <x v="512"/>
    <x v="0"/>
    <x v="0"/>
    <x v="1"/>
  </r>
  <r>
    <x v="533"/>
    <x v="19"/>
    <x v="129"/>
    <x v="25"/>
    <x v="367"/>
    <n v="11.99"/>
    <x v="1"/>
    <x v="170"/>
    <x v="3"/>
    <x v="2"/>
    <n v="4"/>
    <b v="0"/>
    <x v="395"/>
    <n v="7"/>
    <x v="3"/>
    <x v="1"/>
    <x v="2"/>
    <n v="3"/>
    <n v="3.3"/>
    <x v="0"/>
    <x v="0"/>
    <x v="513"/>
    <x v="2"/>
    <x v="0"/>
    <x v="3"/>
  </r>
  <r>
    <x v="534"/>
    <x v="38"/>
    <x v="329"/>
    <x v="17"/>
    <x v="182"/>
    <n v="15.99"/>
    <x v="2"/>
    <x v="101"/>
    <x v="5"/>
    <x v="0"/>
    <n v="1"/>
    <b v="0"/>
    <x v="396"/>
    <n v="34"/>
    <x v="4"/>
    <x v="2"/>
    <x v="4"/>
    <n v="64"/>
    <n v="4.9000000000000004"/>
    <x v="1"/>
    <x v="0"/>
    <x v="514"/>
    <x v="0"/>
    <x v="1"/>
    <x v="2"/>
  </r>
  <r>
    <x v="535"/>
    <x v="250"/>
    <x v="55"/>
    <x v="10"/>
    <x v="368"/>
    <n v="15.99"/>
    <x v="2"/>
    <x v="309"/>
    <x v="0"/>
    <x v="4"/>
    <n v="5"/>
    <b v="1"/>
    <x v="397"/>
    <n v="143"/>
    <x v="4"/>
    <x v="2"/>
    <x v="5"/>
    <n v="99"/>
    <n v="3.7"/>
    <x v="0"/>
    <x v="0"/>
    <x v="515"/>
    <x v="2"/>
    <x v="2"/>
    <x v="2"/>
  </r>
  <r>
    <x v="536"/>
    <x v="26"/>
    <x v="368"/>
    <x v="24"/>
    <x v="369"/>
    <n v="11.99"/>
    <x v="1"/>
    <x v="327"/>
    <x v="0"/>
    <x v="0"/>
    <n v="4"/>
    <b v="1"/>
    <x v="354"/>
    <n v="70"/>
    <x v="5"/>
    <x v="0"/>
    <x v="4"/>
    <n v="42"/>
    <n v="4.9000000000000004"/>
    <x v="0"/>
    <x v="0"/>
    <x v="516"/>
    <x v="0"/>
    <x v="1"/>
    <x v="1"/>
  </r>
  <r>
    <x v="537"/>
    <x v="66"/>
    <x v="311"/>
    <x v="1"/>
    <x v="370"/>
    <n v="7.99"/>
    <x v="0"/>
    <x v="328"/>
    <x v="0"/>
    <x v="2"/>
    <n v="4"/>
    <b v="1"/>
    <x v="150"/>
    <n v="2"/>
    <x v="4"/>
    <x v="2"/>
    <x v="4"/>
    <n v="46"/>
    <n v="4.7"/>
    <x v="1"/>
    <x v="0"/>
    <x v="517"/>
    <x v="1"/>
    <x v="3"/>
    <x v="3"/>
  </r>
  <r>
    <x v="538"/>
    <x v="251"/>
    <x v="369"/>
    <x v="3"/>
    <x v="282"/>
    <n v="7.99"/>
    <x v="0"/>
    <x v="248"/>
    <x v="4"/>
    <x v="3"/>
    <n v="5"/>
    <b v="0"/>
    <x v="398"/>
    <n v="12"/>
    <x v="6"/>
    <x v="1"/>
    <x v="4"/>
    <n v="37"/>
    <n v="4.7"/>
    <x v="0"/>
    <x v="0"/>
    <x v="518"/>
    <x v="4"/>
    <x v="1"/>
    <x v="0"/>
  </r>
  <r>
    <x v="539"/>
    <x v="103"/>
    <x v="370"/>
    <x v="25"/>
    <x v="343"/>
    <n v="7.99"/>
    <x v="0"/>
    <x v="313"/>
    <x v="0"/>
    <x v="0"/>
    <n v="4"/>
    <b v="1"/>
    <x v="257"/>
    <n v="125"/>
    <x v="3"/>
    <x v="1"/>
    <x v="0"/>
    <n v="68"/>
    <n v="4.8"/>
    <x v="1"/>
    <x v="0"/>
    <x v="204"/>
    <x v="4"/>
    <x v="1"/>
    <x v="1"/>
  </r>
  <r>
    <x v="540"/>
    <x v="105"/>
    <x v="371"/>
    <x v="18"/>
    <x v="31"/>
    <n v="15.99"/>
    <x v="2"/>
    <x v="329"/>
    <x v="1"/>
    <x v="3"/>
    <n v="6"/>
    <b v="0"/>
    <x v="399"/>
    <n v="105"/>
    <x v="2"/>
    <x v="0"/>
    <x v="0"/>
    <n v="36"/>
    <n v="4.0999999999999996"/>
    <x v="1"/>
    <x v="0"/>
    <x v="519"/>
    <x v="2"/>
    <x v="3"/>
    <x v="1"/>
  </r>
  <r>
    <x v="541"/>
    <x v="42"/>
    <x v="372"/>
    <x v="27"/>
    <x v="184"/>
    <n v="11.99"/>
    <x v="1"/>
    <x v="177"/>
    <x v="6"/>
    <x v="3"/>
    <n v="2"/>
    <b v="0"/>
    <x v="400"/>
    <n v="44"/>
    <x v="4"/>
    <x v="3"/>
    <x v="4"/>
    <n v="63"/>
    <n v="4.8"/>
    <x v="0"/>
    <x v="0"/>
    <x v="520"/>
    <x v="1"/>
    <x v="0"/>
    <x v="0"/>
  </r>
  <r>
    <x v="542"/>
    <x v="252"/>
    <x v="373"/>
    <x v="1"/>
    <x v="29"/>
    <n v="15.99"/>
    <x v="2"/>
    <x v="9"/>
    <x v="3"/>
    <x v="0"/>
    <n v="5"/>
    <b v="1"/>
    <x v="303"/>
    <n v="32"/>
    <x v="5"/>
    <x v="3"/>
    <x v="1"/>
    <n v="83"/>
    <n v="3"/>
    <x v="1"/>
    <x v="0"/>
    <x v="521"/>
    <x v="4"/>
    <x v="4"/>
    <x v="1"/>
  </r>
  <r>
    <x v="543"/>
    <x v="253"/>
    <x v="374"/>
    <x v="6"/>
    <x v="371"/>
    <n v="15.99"/>
    <x v="2"/>
    <x v="130"/>
    <x v="1"/>
    <x v="4"/>
    <n v="5"/>
    <b v="1"/>
    <x v="401"/>
    <n v="117"/>
    <x v="5"/>
    <x v="2"/>
    <x v="0"/>
    <n v="27"/>
    <n v="4.9000000000000004"/>
    <x v="0"/>
    <x v="0"/>
    <x v="522"/>
    <x v="2"/>
    <x v="3"/>
    <x v="2"/>
  </r>
  <r>
    <x v="544"/>
    <x v="62"/>
    <x v="375"/>
    <x v="5"/>
    <x v="224"/>
    <n v="11.99"/>
    <x v="1"/>
    <x v="161"/>
    <x v="6"/>
    <x v="0"/>
    <n v="4"/>
    <b v="0"/>
    <x v="373"/>
    <n v="87"/>
    <x v="6"/>
    <x v="2"/>
    <x v="4"/>
    <n v="14"/>
    <n v="3.4"/>
    <x v="0"/>
    <x v="0"/>
    <x v="523"/>
    <x v="2"/>
    <x v="0"/>
    <x v="3"/>
  </r>
  <r>
    <x v="545"/>
    <x v="140"/>
    <x v="374"/>
    <x v="19"/>
    <x v="372"/>
    <n v="15.99"/>
    <x v="2"/>
    <x v="231"/>
    <x v="6"/>
    <x v="2"/>
    <n v="6"/>
    <b v="0"/>
    <x v="402"/>
    <n v="10"/>
    <x v="0"/>
    <x v="3"/>
    <x v="1"/>
    <n v="18"/>
    <n v="4.7"/>
    <x v="1"/>
    <x v="0"/>
    <x v="524"/>
    <x v="0"/>
    <x v="0"/>
    <x v="2"/>
  </r>
  <r>
    <x v="546"/>
    <x v="151"/>
    <x v="376"/>
    <x v="5"/>
    <x v="365"/>
    <n v="15.99"/>
    <x v="2"/>
    <x v="330"/>
    <x v="4"/>
    <x v="3"/>
    <n v="6"/>
    <b v="0"/>
    <x v="403"/>
    <n v="176"/>
    <x v="4"/>
    <x v="0"/>
    <x v="5"/>
    <n v="36"/>
    <n v="4.7"/>
    <x v="0"/>
    <x v="0"/>
    <x v="525"/>
    <x v="0"/>
    <x v="4"/>
    <x v="3"/>
  </r>
  <r>
    <x v="547"/>
    <x v="254"/>
    <x v="283"/>
    <x v="22"/>
    <x v="118"/>
    <n v="7.99"/>
    <x v="0"/>
    <x v="331"/>
    <x v="5"/>
    <x v="1"/>
    <n v="2"/>
    <b v="1"/>
    <x v="404"/>
    <n v="67"/>
    <x v="6"/>
    <x v="3"/>
    <x v="3"/>
    <n v="21"/>
    <n v="4.5999999999999996"/>
    <x v="0"/>
    <x v="0"/>
    <x v="526"/>
    <x v="0"/>
    <x v="1"/>
    <x v="2"/>
  </r>
  <r>
    <x v="548"/>
    <x v="47"/>
    <x v="377"/>
    <x v="0"/>
    <x v="298"/>
    <n v="15.99"/>
    <x v="2"/>
    <x v="289"/>
    <x v="4"/>
    <x v="2"/>
    <n v="2"/>
    <b v="1"/>
    <x v="405"/>
    <n v="28"/>
    <x v="6"/>
    <x v="3"/>
    <x v="1"/>
    <n v="99"/>
    <n v="3.6"/>
    <x v="0"/>
    <x v="0"/>
    <x v="527"/>
    <x v="1"/>
    <x v="4"/>
    <x v="0"/>
  </r>
  <r>
    <x v="549"/>
    <x v="255"/>
    <x v="378"/>
    <x v="9"/>
    <x v="232"/>
    <n v="7.99"/>
    <x v="0"/>
    <x v="298"/>
    <x v="3"/>
    <x v="2"/>
    <n v="3"/>
    <b v="1"/>
    <x v="406"/>
    <n v="5"/>
    <x v="4"/>
    <x v="1"/>
    <x v="1"/>
    <n v="29"/>
    <n v="4.5"/>
    <x v="0"/>
    <x v="0"/>
    <x v="528"/>
    <x v="2"/>
    <x v="2"/>
    <x v="2"/>
  </r>
  <r>
    <x v="550"/>
    <x v="23"/>
    <x v="379"/>
    <x v="16"/>
    <x v="11"/>
    <n v="11.99"/>
    <x v="1"/>
    <x v="332"/>
    <x v="0"/>
    <x v="0"/>
    <n v="1"/>
    <b v="1"/>
    <x v="407"/>
    <n v="128"/>
    <x v="3"/>
    <x v="0"/>
    <x v="2"/>
    <n v="56"/>
    <n v="3.4"/>
    <x v="0"/>
    <x v="0"/>
    <x v="529"/>
    <x v="3"/>
    <x v="1"/>
    <x v="0"/>
  </r>
  <r>
    <x v="551"/>
    <x v="46"/>
    <x v="9"/>
    <x v="18"/>
    <x v="240"/>
    <n v="15.99"/>
    <x v="2"/>
    <x v="333"/>
    <x v="6"/>
    <x v="1"/>
    <n v="2"/>
    <b v="1"/>
    <x v="408"/>
    <n v="87"/>
    <x v="0"/>
    <x v="2"/>
    <x v="2"/>
    <n v="62"/>
    <n v="4.9000000000000004"/>
    <x v="0"/>
    <x v="0"/>
    <x v="530"/>
    <x v="1"/>
    <x v="3"/>
    <x v="1"/>
  </r>
  <r>
    <x v="552"/>
    <x v="1"/>
    <x v="342"/>
    <x v="9"/>
    <x v="373"/>
    <n v="7.99"/>
    <x v="0"/>
    <x v="334"/>
    <x v="6"/>
    <x v="2"/>
    <n v="3"/>
    <b v="0"/>
    <x v="409"/>
    <n v="46"/>
    <x v="1"/>
    <x v="1"/>
    <x v="4"/>
    <n v="74"/>
    <n v="3.2"/>
    <x v="0"/>
    <x v="0"/>
    <x v="531"/>
    <x v="0"/>
    <x v="1"/>
    <x v="3"/>
  </r>
  <r>
    <x v="553"/>
    <x v="105"/>
    <x v="380"/>
    <x v="24"/>
    <x v="7"/>
    <n v="15.99"/>
    <x v="2"/>
    <x v="218"/>
    <x v="1"/>
    <x v="2"/>
    <n v="2"/>
    <b v="0"/>
    <x v="410"/>
    <n v="191"/>
    <x v="2"/>
    <x v="1"/>
    <x v="4"/>
    <n v="75"/>
    <n v="3.8"/>
    <x v="1"/>
    <x v="0"/>
    <x v="532"/>
    <x v="1"/>
    <x v="2"/>
    <x v="2"/>
  </r>
  <r>
    <x v="554"/>
    <x v="256"/>
    <x v="164"/>
    <x v="28"/>
    <x v="374"/>
    <n v="15.99"/>
    <x v="2"/>
    <x v="82"/>
    <x v="0"/>
    <x v="4"/>
    <n v="5"/>
    <b v="0"/>
    <x v="214"/>
    <n v="190"/>
    <x v="3"/>
    <x v="3"/>
    <x v="3"/>
    <n v="86"/>
    <n v="3.5"/>
    <x v="1"/>
    <x v="0"/>
    <x v="533"/>
    <x v="4"/>
    <x v="0"/>
    <x v="0"/>
  </r>
  <r>
    <x v="555"/>
    <x v="85"/>
    <x v="381"/>
    <x v="29"/>
    <x v="321"/>
    <n v="7.99"/>
    <x v="0"/>
    <x v="69"/>
    <x v="0"/>
    <x v="1"/>
    <n v="6"/>
    <b v="1"/>
    <x v="411"/>
    <n v="199"/>
    <x v="5"/>
    <x v="0"/>
    <x v="2"/>
    <n v="93"/>
    <n v="3.4"/>
    <x v="0"/>
    <x v="0"/>
    <x v="534"/>
    <x v="1"/>
    <x v="4"/>
    <x v="0"/>
  </r>
  <r>
    <x v="556"/>
    <x v="119"/>
    <x v="148"/>
    <x v="20"/>
    <x v="375"/>
    <n v="11.99"/>
    <x v="1"/>
    <x v="129"/>
    <x v="2"/>
    <x v="3"/>
    <n v="2"/>
    <b v="0"/>
    <x v="412"/>
    <n v="154"/>
    <x v="6"/>
    <x v="1"/>
    <x v="1"/>
    <n v="81"/>
    <n v="4.4000000000000004"/>
    <x v="0"/>
    <x v="0"/>
    <x v="62"/>
    <x v="3"/>
    <x v="0"/>
    <x v="2"/>
  </r>
  <r>
    <x v="557"/>
    <x v="257"/>
    <x v="382"/>
    <x v="29"/>
    <x v="93"/>
    <n v="7.99"/>
    <x v="0"/>
    <x v="317"/>
    <x v="2"/>
    <x v="0"/>
    <n v="6"/>
    <b v="0"/>
    <x v="239"/>
    <n v="13"/>
    <x v="2"/>
    <x v="3"/>
    <x v="1"/>
    <n v="5"/>
    <n v="3.4"/>
    <x v="0"/>
    <x v="0"/>
    <x v="412"/>
    <x v="1"/>
    <x v="1"/>
    <x v="2"/>
  </r>
  <r>
    <x v="558"/>
    <x v="174"/>
    <x v="383"/>
    <x v="11"/>
    <x v="357"/>
    <n v="7.99"/>
    <x v="0"/>
    <x v="113"/>
    <x v="4"/>
    <x v="4"/>
    <n v="6"/>
    <b v="1"/>
    <x v="130"/>
    <n v="12"/>
    <x v="4"/>
    <x v="1"/>
    <x v="2"/>
    <n v="25"/>
    <n v="3.4"/>
    <x v="1"/>
    <x v="0"/>
    <x v="535"/>
    <x v="1"/>
    <x v="3"/>
    <x v="3"/>
  </r>
  <r>
    <x v="559"/>
    <x v="187"/>
    <x v="384"/>
    <x v="10"/>
    <x v="30"/>
    <n v="11.99"/>
    <x v="1"/>
    <x v="335"/>
    <x v="5"/>
    <x v="4"/>
    <n v="4"/>
    <b v="0"/>
    <x v="413"/>
    <n v="132"/>
    <x v="5"/>
    <x v="0"/>
    <x v="3"/>
    <n v="50"/>
    <n v="3.8"/>
    <x v="1"/>
    <x v="0"/>
    <x v="536"/>
    <x v="2"/>
    <x v="1"/>
    <x v="2"/>
  </r>
  <r>
    <x v="560"/>
    <x v="30"/>
    <x v="385"/>
    <x v="29"/>
    <x v="121"/>
    <n v="15.99"/>
    <x v="2"/>
    <x v="56"/>
    <x v="3"/>
    <x v="4"/>
    <n v="5"/>
    <b v="0"/>
    <x v="414"/>
    <n v="99"/>
    <x v="2"/>
    <x v="3"/>
    <x v="5"/>
    <n v="73"/>
    <n v="4.7"/>
    <x v="1"/>
    <x v="0"/>
    <x v="537"/>
    <x v="0"/>
    <x v="2"/>
    <x v="0"/>
  </r>
  <r>
    <x v="561"/>
    <x v="26"/>
    <x v="386"/>
    <x v="12"/>
    <x v="376"/>
    <n v="15.99"/>
    <x v="2"/>
    <x v="270"/>
    <x v="4"/>
    <x v="4"/>
    <n v="3"/>
    <b v="1"/>
    <x v="415"/>
    <n v="76"/>
    <x v="4"/>
    <x v="3"/>
    <x v="5"/>
    <n v="92"/>
    <n v="4.5999999999999996"/>
    <x v="0"/>
    <x v="0"/>
    <x v="538"/>
    <x v="4"/>
    <x v="3"/>
    <x v="0"/>
  </r>
  <r>
    <x v="562"/>
    <x v="125"/>
    <x v="387"/>
    <x v="2"/>
    <x v="377"/>
    <n v="15.99"/>
    <x v="2"/>
    <x v="300"/>
    <x v="1"/>
    <x v="4"/>
    <n v="1"/>
    <b v="0"/>
    <x v="345"/>
    <n v="52"/>
    <x v="0"/>
    <x v="2"/>
    <x v="3"/>
    <n v="80"/>
    <n v="4.5"/>
    <x v="1"/>
    <x v="0"/>
    <x v="539"/>
    <x v="2"/>
    <x v="4"/>
    <x v="0"/>
  </r>
  <r>
    <x v="563"/>
    <x v="119"/>
    <x v="273"/>
    <x v="10"/>
    <x v="378"/>
    <n v="15.99"/>
    <x v="2"/>
    <x v="230"/>
    <x v="1"/>
    <x v="4"/>
    <n v="3"/>
    <b v="0"/>
    <x v="391"/>
    <n v="136"/>
    <x v="0"/>
    <x v="3"/>
    <x v="2"/>
    <n v="4"/>
    <n v="3.1"/>
    <x v="1"/>
    <x v="0"/>
    <x v="540"/>
    <x v="0"/>
    <x v="0"/>
    <x v="2"/>
  </r>
  <r>
    <x v="564"/>
    <x v="59"/>
    <x v="388"/>
    <x v="0"/>
    <x v="379"/>
    <n v="11.99"/>
    <x v="1"/>
    <x v="167"/>
    <x v="3"/>
    <x v="4"/>
    <n v="3"/>
    <b v="0"/>
    <x v="205"/>
    <n v="106"/>
    <x v="5"/>
    <x v="2"/>
    <x v="5"/>
    <n v="91"/>
    <n v="3.7"/>
    <x v="0"/>
    <x v="0"/>
    <x v="541"/>
    <x v="1"/>
    <x v="2"/>
    <x v="3"/>
  </r>
  <r>
    <x v="565"/>
    <x v="258"/>
    <x v="215"/>
    <x v="6"/>
    <x v="92"/>
    <n v="15.99"/>
    <x v="2"/>
    <x v="28"/>
    <x v="5"/>
    <x v="0"/>
    <n v="4"/>
    <b v="0"/>
    <x v="416"/>
    <n v="106"/>
    <x v="2"/>
    <x v="2"/>
    <x v="3"/>
    <n v="75"/>
    <n v="3.7"/>
    <x v="0"/>
    <x v="0"/>
    <x v="220"/>
    <x v="3"/>
    <x v="0"/>
    <x v="0"/>
  </r>
  <r>
    <x v="566"/>
    <x v="42"/>
    <x v="389"/>
    <x v="5"/>
    <x v="145"/>
    <n v="7.99"/>
    <x v="0"/>
    <x v="163"/>
    <x v="2"/>
    <x v="1"/>
    <n v="4"/>
    <b v="0"/>
    <x v="317"/>
    <n v="131"/>
    <x v="3"/>
    <x v="3"/>
    <x v="4"/>
    <n v="68"/>
    <n v="4"/>
    <x v="0"/>
    <x v="0"/>
    <x v="542"/>
    <x v="2"/>
    <x v="2"/>
    <x v="3"/>
  </r>
  <r>
    <x v="567"/>
    <x v="259"/>
    <x v="96"/>
    <x v="16"/>
    <x v="380"/>
    <n v="7.99"/>
    <x v="0"/>
    <x v="213"/>
    <x v="0"/>
    <x v="4"/>
    <n v="2"/>
    <b v="1"/>
    <x v="417"/>
    <n v="35"/>
    <x v="1"/>
    <x v="3"/>
    <x v="0"/>
    <n v="29"/>
    <n v="4.9000000000000004"/>
    <x v="1"/>
    <x v="0"/>
    <x v="543"/>
    <x v="4"/>
    <x v="3"/>
    <x v="0"/>
  </r>
  <r>
    <x v="568"/>
    <x v="141"/>
    <x v="390"/>
    <x v="24"/>
    <x v="151"/>
    <n v="7.99"/>
    <x v="0"/>
    <x v="115"/>
    <x v="4"/>
    <x v="3"/>
    <n v="1"/>
    <b v="0"/>
    <x v="292"/>
    <n v="58"/>
    <x v="6"/>
    <x v="3"/>
    <x v="1"/>
    <n v="97"/>
    <n v="4"/>
    <x v="0"/>
    <x v="0"/>
    <x v="544"/>
    <x v="1"/>
    <x v="1"/>
    <x v="1"/>
  </r>
  <r>
    <x v="569"/>
    <x v="237"/>
    <x v="391"/>
    <x v="18"/>
    <x v="105"/>
    <n v="7.99"/>
    <x v="0"/>
    <x v="291"/>
    <x v="5"/>
    <x v="3"/>
    <n v="2"/>
    <b v="1"/>
    <x v="398"/>
    <n v="175"/>
    <x v="2"/>
    <x v="2"/>
    <x v="3"/>
    <n v="11"/>
    <n v="5"/>
    <x v="0"/>
    <x v="0"/>
    <x v="545"/>
    <x v="2"/>
    <x v="0"/>
    <x v="1"/>
  </r>
  <r>
    <x v="570"/>
    <x v="37"/>
    <x v="392"/>
    <x v="0"/>
    <x v="79"/>
    <n v="7.99"/>
    <x v="0"/>
    <x v="37"/>
    <x v="3"/>
    <x v="3"/>
    <n v="2"/>
    <b v="1"/>
    <x v="107"/>
    <n v="151"/>
    <x v="6"/>
    <x v="0"/>
    <x v="5"/>
    <n v="15"/>
    <n v="3.1"/>
    <x v="0"/>
    <x v="0"/>
    <x v="546"/>
    <x v="4"/>
    <x v="2"/>
    <x v="0"/>
  </r>
  <r>
    <x v="571"/>
    <x v="43"/>
    <x v="316"/>
    <x v="28"/>
    <x v="381"/>
    <n v="15.99"/>
    <x v="2"/>
    <x v="124"/>
    <x v="1"/>
    <x v="4"/>
    <n v="2"/>
    <b v="1"/>
    <x v="418"/>
    <n v="175"/>
    <x v="5"/>
    <x v="1"/>
    <x v="5"/>
    <n v="41"/>
    <n v="3.4"/>
    <x v="1"/>
    <x v="0"/>
    <x v="547"/>
    <x v="3"/>
    <x v="2"/>
    <x v="1"/>
  </r>
  <r>
    <x v="572"/>
    <x v="58"/>
    <x v="393"/>
    <x v="1"/>
    <x v="103"/>
    <n v="11.99"/>
    <x v="1"/>
    <x v="154"/>
    <x v="5"/>
    <x v="2"/>
    <n v="2"/>
    <b v="1"/>
    <x v="25"/>
    <n v="162"/>
    <x v="2"/>
    <x v="0"/>
    <x v="5"/>
    <n v="19"/>
    <n v="4.4000000000000004"/>
    <x v="1"/>
    <x v="0"/>
    <x v="548"/>
    <x v="0"/>
    <x v="0"/>
    <x v="2"/>
  </r>
  <r>
    <x v="573"/>
    <x v="158"/>
    <x v="169"/>
    <x v="26"/>
    <x v="146"/>
    <n v="11.99"/>
    <x v="1"/>
    <x v="336"/>
    <x v="6"/>
    <x v="3"/>
    <n v="5"/>
    <b v="1"/>
    <x v="386"/>
    <n v="92"/>
    <x v="1"/>
    <x v="3"/>
    <x v="2"/>
    <n v="81"/>
    <n v="4.7"/>
    <x v="1"/>
    <x v="0"/>
    <x v="549"/>
    <x v="3"/>
    <x v="4"/>
    <x v="0"/>
  </r>
  <r>
    <x v="574"/>
    <x v="37"/>
    <x v="394"/>
    <x v="25"/>
    <x v="382"/>
    <n v="7.99"/>
    <x v="0"/>
    <x v="267"/>
    <x v="0"/>
    <x v="2"/>
    <n v="5"/>
    <b v="1"/>
    <x v="419"/>
    <n v="125"/>
    <x v="6"/>
    <x v="2"/>
    <x v="4"/>
    <n v="95"/>
    <n v="4.4000000000000004"/>
    <x v="1"/>
    <x v="0"/>
    <x v="550"/>
    <x v="3"/>
    <x v="2"/>
    <x v="0"/>
  </r>
  <r>
    <x v="575"/>
    <x v="0"/>
    <x v="242"/>
    <x v="3"/>
    <x v="41"/>
    <n v="7.99"/>
    <x v="0"/>
    <x v="337"/>
    <x v="2"/>
    <x v="0"/>
    <n v="5"/>
    <b v="0"/>
    <x v="420"/>
    <n v="27"/>
    <x v="6"/>
    <x v="2"/>
    <x v="4"/>
    <n v="12"/>
    <n v="4.4000000000000004"/>
    <x v="1"/>
    <x v="0"/>
    <x v="551"/>
    <x v="0"/>
    <x v="2"/>
    <x v="3"/>
  </r>
  <r>
    <x v="576"/>
    <x v="54"/>
    <x v="221"/>
    <x v="26"/>
    <x v="383"/>
    <n v="7.99"/>
    <x v="0"/>
    <x v="338"/>
    <x v="4"/>
    <x v="1"/>
    <n v="2"/>
    <b v="0"/>
    <x v="421"/>
    <n v="159"/>
    <x v="2"/>
    <x v="2"/>
    <x v="0"/>
    <n v="77"/>
    <n v="4.2"/>
    <x v="0"/>
    <x v="0"/>
    <x v="552"/>
    <x v="2"/>
    <x v="3"/>
    <x v="1"/>
  </r>
  <r>
    <x v="577"/>
    <x v="107"/>
    <x v="74"/>
    <x v="23"/>
    <x v="61"/>
    <n v="11.99"/>
    <x v="1"/>
    <x v="69"/>
    <x v="6"/>
    <x v="1"/>
    <n v="2"/>
    <b v="0"/>
    <x v="422"/>
    <n v="43"/>
    <x v="4"/>
    <x v="1"/>
    <x v="2"/>
    <n v="55"/>
    <n v="3.5"/>
    <x v="0"/>
    <x v="0"/>
    <x v="553"/>
    <x v="4"/>
    <x v="2"/>
    <x v="3"/>
  </r>
  <r>
    <x v="578"/>
    <x v="260"/>
    <x v="287"/>
    <x v="28"/>
    <x v="366"/>
    <n v="11.99"/>
    <x v="1"/>
    <x v="310"/>
    <x v="3"/>
    <x v="4"/>
    <n v="1"/>
    <b v="1"/>
    <x v="325"/>
    <n v="38"/>
    <x v="6"/>
    <x v="2"/>
    <x v="4"/>
    <n v="37"/>
    <n v="3.1"/>
    <x v="1"/>
    <x v="0"/>
    <x v="554"/>
    <x v="2"/>
    <x v="0"/>
    <x v="1"/>
  </r>
  <r>
    <x v="579"/>
    <x v="261"/>
    <x v="395"/>
    <x v="4"/>
    <x v="384"/>
    <n v="7.99"/>
    <x v="0"/>
    <x v="339"/>
    <x v="4"/>
    <x v="4"/>
    <n v="3"/>
    <b v="0"/>
    <x v="242"/>
    <n v="26"/>
    <x v="1"/>
    <x v="3"/>
    <x v="5"/>
    <n v="52"/>
    <n v="4.8"/>
    <x v="0"/>
    <x v="0"/>
    <x v="555"/>
    <x v="3"/>
    <x v="1"/>
    <x v="3"/>
  </r>
  <r>
    <x v="580"/>
    <x v="46"/>
    <x v="396"/>
    <x v="25"/>
    <x v="385"/>
    <n v="15.99"/>
    <x v="2"/>
    <x v="141"/>
    <x v="4"/>
    <x v="0"/>
    <n v="4"/>
    <b v="0"/>
    <x v="423"/>
    <n v="144"/>
    <x v="6"/>
    <x v="1"/>
    <x v="4"/>
    <n v="12"/>
    <n v="4.5999999999999996"/>
    <x v="0"/>
    <x v="0"/>
    <x v="556"/>
    <x v="4"/>
    <x v="1"/>
    <x v="2"/>
  </r>
  <r>
    <x v="581"/>
    <x v="63"/>
    <x v="132"/>
    <x v="16"/>
    <x v="386"/>
    <n v="11.99"/>
    <x v="1"/>
    <x v="129"/>
    <x v="4"/>
    <x v="0"/>
    <n v="3"/>
    <b v="1"/>
    <x v="424"/>
    <n v="50"/>
    <x v="5"/>
    <x v="2"/>
    <x v="3"/>
    <n v="47"/>
    <n v="4.8"/>
    <x v="0"/>
    <x v="0"/>
    <x v="557"/>
    <x v="3"/>
    <x v="1"/>
    <x v="2"/>
  </r>
  <r>
    <x v="582"/>
    <x v="262"/>
    <x v="99"/>
    <x v="16"/>
    <x v="47"/>
    <n v="15.99"/>
    <x v="2"/>
    <x v="229"/>
    <x v="3"/>
    <x v="0"/>
    <n v="4"/>
    <b v="0"/>
    <x v="415"/>
    <n v="164"/>
    <x v="0"/>
    <x v="0"/>
    <x v="2"/>
    <n v="38"/>
    <n v="4.2"/>
    <x v="0"/>
    <x v="0"/>
    <x v="558"/>
    <x v="2"/>
    <x v="4"/>
    <x v="0"/>
  </r>
  <r>
    <x v="583"/>
    <x v="186"/>
    <x v="141"/>
    <x v="17"/>
    <x v="387"/>
    <n v="15.99"/>
    <x v="2"/>
    <x v="305"/>
    <x v="3"/>
    <x v="2"/>
    <n v="1"/>
    <b v="1"/>
    <x v="425"/>
    <n v="46"/>
    <x v="3"/>
    <x v="3"/>
    <x v="3"/>
    <n v="26"/>
    <n v="4.4000000000000004"/>
    <x v="0"/>
    <x v="0"/>
    <x v="559"/>
    <x v="0"/>
    <x v="0"/>
    <x v="0"/>
  </r>
  <r>
    <x v="584"/>
    <x v="263"/>
    <x v="397"/>
    <x v="17"/>
    <x v="162"/>
    <n v="7.99"/>
    <x v="0"/>
    <x v="143"/>
    <x v="6"/>
    <x v="4"/>
    <n v="1"/>
    <b v="1"/>
    <x v="426"/>
    <n v="67"/>
    <x v="6"/>
    <x v="1"/>
    <x v="5"/>
    <n v="81"/>
    <n v="4.8"/>
    <x v="0"/>
    <x v="0"/>
    <x v="67"/>
    <x v="1"/>
    <x v="3"/>
    <x v="2"/>
  </r>
  <r>
    <x v="585"/>
    <x v="136"/>
    <x v="398"/>
    <x v="29"/>
    <x v="173"/>
    <n v="15.99"/>
    <x v="2"/>
    <x v="79"/>
    <x v="4"/>
    <x v="3"/>
    <n v="2"/>
    <b v="0"/>
    <x v="372"/>
    <n v="16"/>
    <x v="3"/>
    <x v="0"/>
    <x v="4"/>
    <n v="31"/>
    <n v="3.6"/>
    <x v="1"/>
    <x v="0"/>
    <x v="560"/>
    <x v="0"/>
    <x v="4"/>
    <x v="3"/>
  </r>
  <r>
    <x v="586"/>
    <x v="193"/>
    <x v="399"/>
    <x v="11"/>
    <x v="359"/>
    <n v="11.99"/>
    <x v="1"/>
    <x v="133"/>
    <x v="5"/>
    <x v="4"/>
    <n v="3"/>
    <b v="0"/>
    <x v="427"/>
    <n v="83"/>
    <x v="0"/>
    <x v="0"/>
    <x v="2"/>
    <n v="49"/>
    <n v="3.3"/>
    <x v="0"/>
    <x v="0"/>
    <x v="561"/>
    <x v="2"/>
    <x v="4"/>
    <x v="3"/>
  </r>
  <r>
    <x v="587"/>
    <x v="57"/>
    <x v="368"/>
    <x v="2"/>
    <x v="220"/>
    <n v="15.99"/>
    <x v="2"/>
    <x v="107"/>
    <x v="0"/>
    <x v="0"/>
    <n v="2"/>
    <b v="1"/>
    <x v="428"/>
    <n v="60"/>
    <x v="4"/>
    <x v="3"/>
    <x v="4"/>
    <n v="10"/>
    <n v="4.5"/>
    <x v="0"/>
    <x v="0"/>
    <x v="562"/>
    <x v="4"/>
    <x v="4"/>
    <x v="1"/>
  </r>
  <r>
    <x v="588"/>
    <x v="91"/>
    <x v="400"/>
    <x v="20"/>
    <x v="388"/>
    <n v="11.99"/>
    <x v="1"/>
    <x v="225"/>
    <x v="3"/>
    <x v="3"/>
    <n v="6"/>
    <b v="0"/>
    <x v="286"/>
    <n v="88"/>
    <x v="3"/>
    <x v="0"/>
    <x v="0"/>
    <n v="18"/>
    <n v="3.1"/>
    <x v="1"/>
    <x v="0"/>
    <x v="563"/>
    <x v="3"/>
    <x v="2"/>
    <x v="2"/>
  </r>
  <r>
    <x v="589"/>
    <x v="84"/>
    <x v="401"/>
    <x v="3"/>
    <x v="389"/>
    <n v="7.99"/>
    <x v="0"/>
    <x v="340"/>
    <x v="6"/>
    <x v="3"/>
    <n v="4"/>
    <b v="0"/>
    <x v="429"/>
    <n v="146"/>
    <x v="0"/>
    <x v="2"/>
    <x v="3"/>
    <n v="34"/>
    <n v="4.2"/>
    <x v="1"/>
    <x v="0"/>
    <x v="564"/>
    <x v="4"/>
    <x v="1"/>
    <x v="1"/>
  </r>
  <r>
    <x v="590"/>
    <x v="237"/>
    <x v="402"/>
    <x v="17"/>
    <x v="257"/>
    <n v="11.99"/>
    <x v="1"/>
    <x v="292"/>
    <x v="3"/>
    <x v="3"/>
    <n v="2"/>
    <b v="0"/>
    <x v="430"/>
    <n v="68"/>
    <x v="5"/>
    <x v="3"/>
    <x v="5"/>
    <n v="54"/>
    <n v="4.5999999999999996"/>
    <x v="0"/>
    <x v="0"/>
    <x v="565"/>
    <x v="4"/>
    <x v="3"/>
    <x v="3"/>
  </r>
  <r>
    <x v="591"/>
    <x v="209"/>
    <x v="200"/>
    <x v="24"/>
    <x v="390"/>
    <n v="11.99"/>
    <x v="1"/>
    <x v="81"/>
    <x v="5"/>
    <x v="2"/>
    <n v="4"/>
    <b v="0"/>
    <x v="431"/>
    <n v="42"/>
    <x v="2"/>
    <x v="1"/>
    <x v="0"/>
    <n v="90"/>
    <n v="4.5"/>
    <x v="0"/>
    <x v="0"/>
    <x v="566"/>
    <x v="0"/>
    <x v="3"/>
    <x v="2"/>
  </r>
  <r>
    <x v="592"/>
    <x v="264"/>
    <x v="403"/>
    <x v="26"/>
    <x v="221"/>
    <n v="11.99"/>
    <x v="1"/>
    <x v="341"/>
    <x v="1"/>
    <x v="4"/>
    <n v="6"/>
    <b v="0"/>
    <x v="432"/>
    <n v="151"/>
    <x v="3"/>
    <x v="2"/>
    <x v="4"/>
    <n v="74"/>
    <n v="3"/>
    <x v="0"/>
    <x v="0"/>
    <x v="567"/>
    <x v="2"/>
    <x v="4"/>
    <x v="2"/>
  </r>
  <r>
    <x v="593"/>
    <x v="23"/>
    <x v="177"/>
    <x v="9"/>
    <x v="391"/>
    <n v="15.99"/>
    <x v="2"/>
    <x v="325"/>
    <x v="4"/>
    <x v="3"/>
    <n v="2"/>
    <b v="0"/>
    <x v="156"/>
    <n v="197"/>
    <x v="4"/>
    <x v="3"/>
    <x v="5"/>
    <n v="58"/>
    <n v="4.8"/>
    <x v="0"/>
    <x v="0"/>
    <x v="568"/>
    <x v="1"/>
    <x v="1"/>
    <x v="1"/>
  </r>
  <r>
    <x v="594"/>
    <x v="8"/>
    <x v="205"/>
    <x v="16"/>
    <x v="392"/>
    <n v="15.99"/>
    <x v="2"/>
    <x v="94"/>
    <x v="3"/>
    <x v="4"/>
    <n v="6"/>
    <b v="1"/>
    <x v="295"/>
    <n v="183"/>
    <x v="3"/>
    <x v="2"/>
    <x v="4"/>
    <n v="86"/>
    <n v="3.8"/>
    <x v="0"/>
    <x v="0"/>
    <x v="376"/>
    <x v="0"/>
    <x v="3"/>
    <x v="0"/>
  </r>
  <r>
    <x v="595"/>
    <x v="27"/>
    <x v="404"/>
    <x v="5"/>
    <x v="322"/>
    <n v="11.99"/>
    <x v="1"/>
    <x v="342"/>
    <x v="3"/>
    <x v="4"/>
    <n v="3"/>
    <b v="1"/>
    <x v="197"/>
    <n v="115"/>
    <x v="3"/>
    <x v="3"/>
    <x v="5"/>
    <n v="30"/>
    <n v="4.7"/>
    <x v="1"/>
    <x v="0"/>
    <x v="569"/>
    <x v="2"/>
    <x v="2"/>
    <x v="3"/>
  </r>
  <r>
    <x v="596"/>
    <x v="59"/>
    <x v="330"/>
    <x v="5"/>
    <x v="393"/>
    <n v="11.99"/>
    <x v="1"/>
    <x v="343"/>
    <x v="0"/>
    <x v="0"/>
    <n v="6"/>
    <b v="1"/>
    <x v="186"/>
    <n v="5"/>
    <x v="4"/>
    <x v="1"/>
    <x v="5"/>
    <n v="69"/>
    <n v="3.2"/>
    <x v="1"/>
    <x v="0"/>
    <x v="570"/>
    <x v="2"/>
    <x v="3"/>
    <x v="3"/>
  </r>
  <r>
    <x v="597"/>
    <x v="47"/>
    <x v="405"/>
    <x v="15"/>
    <x v="288"/>
    <n v="7.99"/>
    <x v="0"/>
    <x v="245"/>
    <x v="2"/>
    <x v="2"/>
    <n v="1"/>
    <b v="1"/>
    <x v="134"/>
    <n v="104"/>
    <x v="6"/>
    <x v="0"/>
    <x v="3"/>
    <n v="19"/>
    <n v="3.2"/>
    <x v="1"/>
    <x v="0"/>
    <x v="300"/>
    <x v="0"/>
    <x v="0"/>
    <x v="3"/>
  </r>
  <r>
    <x v="598"/>
    <x v="265"/>
    <x v="57"/>
    <x v="24"/>
    <x v="394"/>
    <n v="15.99"/>
    <x v="2"/>
    <x v="344"/>
    <x v="4"/>
    <x v="0"/>
    <n v="1"/>
    <b v="1"/>
    <x v="208"/>
    <n v="101"/>
    <x v="2"/>
    <x v="0"/>
    <x v="4"/>
    <n v="38"/>
    <n v="3"/>
    <x v="1"/>
    <x v="0"/>
    <x v="571"/>
    <x v="1"/>
    <x v="4"/>
    <x v="1"/>
  </r>
  <r>
    <x v="599"/>
    <x v="183"/>
    <x v="356"/>
    <x v="5"/>
    <x v="395"/>
    <n v="11.99"/>
    <x v="1"/>
    <x v="345"/>
    <x v="3"/>
    <x v="2"/>
    <n v="4"/>
    <b v="1"/>
    <x v="241"/>
    <n v="153"/>
    <x v="6"/>
    <x v="2"/>
    <x v="1"/>
    <n v="71"/>
    <n v="4.8"/>
    <x v="0"/>
    <x v="0"/>
    <x v="572"/>
    <x v="2"/>
    <x v="0"/>
    <x v="1"/>
  </r>
  <r>
    <x v="600"/>
    <x v="248"/>
    <x v="288"/>
    <x v="1"/>
    <x v="396"/>
    <n v="15.99"/>
    <x v="2"/>
    <x v="215"/>
    <x v="0"/>
    <x v="4"/>
    <n v="6"/>
    <b v="0"/>
    <x v="240"/>
    <n v="50"/>
    <x v="5"/>
    <x v="3"/>
    <x v="0"/>
    <n v="34"/>
    <n v="4.7"/>
    <x v="0"/>
    <x v="0"/>
    <x v="573"/>
    <x v="4"/>
    <x v="2"/>
    <x v="1"/>
  </r>
  <r>
    <x v="601"/>
    <x v="219"/>
    <x v="406"/>
    <x v="4"/>
    <x v="359"/>
    <n v="15.99"/>
    <x v="2"/>
    <x v="202"/>
    <x v="0"/>
    <x v="1"/>
    <n v="1"/>
    <b v="0"/>
    <x v="433"/>
    <n v="162"/>
    <x v="3"/>
    <x v="0"/>
    <x v="2"/>
    <n v="20"/>
    <n v="4.5999999999999996"/>
    <x v="1"/>
    <x v="0"/>
    <x v="574"/>
    <x v="0"/>
    <x v="3"/>
    <x v="3"/>
  </r>
  <r>
    <x v="602"/>
    <x v="69"/>
    <x v="313"/>
    <x v="25"/>
    <x v="158"/>
    <n v="15.99"/>
    <x v="2"/>
    <x v="346"/>
    <x v="5"/>
    <x v="2"/>
    <n v="5"/>
    <b v="0"/>
    <x v="268"/>
    <n v="104"/>
    <x v="0"/>
    <x v="2"/>
    <x v="2"/>
    <n v="31"/>
    <n v="3.1"/>
    <x v="0"/>
    <x v="0"/>
    <x v="575"/>
    <x v="0"/>
    <x v="0"/>
    <x v="0"/>
  </r>
  <r>
    <x v="603"/>
    <x v="266"/>
    <x v="227"/>
    <x v="27"/>
    <x v="397"/>
    <n v="15.99"/>
    <x v="2"/>
    <x v="128"/>
    <x v="5"/>
    <x v="2"/>
    <n v="2"/>
    <b v="0"/>
    <x v="434"/>
    <n v="113"/>
    <x v="5"/>
    <x v="2"/>
    <x v="2"/>
    <n v="60"/>
    <n v="3.8"/>
    <x v="0"/>
    <x v="0"/>
    <x v="576"/>
    <x v="2"/>
    <x v="0"/>
    <x v="0"/>
  </r>
  <r>
    <x v="604"/>
    <x v="36"/>
    <x v="407"/>
    <x v="9"/>
    <x v="296"/>
    <n v="7.99"/>
    <x v="0"/>
    <x v="347"/>
    <x v="6"/>
    <x v="4"/>
    <n v="3"/>
    <b v="0"/>
    <x v="370"/>
    <n v="168"/>
    <x v="6"/>
    <x v="2"/>
    <x v="5"/>
    <n v="82"/>
    <n v="3.7"/>
    <x v="0"/>
    <x v="0"/>
    <x v="577"/>
    <x v="0"/>
    <x v="4"/>
    <x v="2"/>
  </r>
  <r>
    <x v="605"/>
    <x v="37"/>
    <x v="408"/>
    <x v="17"/>
    <x v="398"/>
    <n v="15.99"/>
    <x v="2"/>
    <x v="121"/>
    <x v="1"/>
    <x v="2"/>
    <n v="2"/>
    <b v="1"/>
    <x v="435"/>
    <n v="78"/>
    <x v="5"/>
    <x v="2"/>
    <x v="2"/>
    <n v="39"/>
    <n v="4.3"/>
    <x v="1"/>
    <x v="0"/>
    <x v="578"/>
    <x v="4"/>
    <x v="1"/>
    <x v="2"/>
  </r>
  <r>
    <x v="606"/>
    <x v="267"/>
    <x v="205"/>
    <x v="26"/>
    <x v="399"/>
    <n v="11.99"/>
    <x v="1"/>
    <x v="348"/>
    <x v="0"/>
    <x v="3"/>
    <n v="6"/>
    <b v="0"/>
    <x v="436"/>
    <n v="37"/>
    <x v="0"/>
    <x v="3"/>
    <x v="0"/>
    <n v="12"/>
    <n v="4.0999999999999996"/>
    <x v="1"/>
    <x v="0"/>
    <x v="579"/>
    <x v="4"/>
    <x v="4"/>
    <x v="2"/>
  </r>
  <r>
    <x v="607"/>
    <x v="38"/>
    <x v="409"/>
    <x v="2"/>
    <x v="8"/>
    <n v="7.99"/>
    <x v="0"/>
    <x v="349"/>
    <x v="5"/>
    <x v="3"/>
    <n v="4"/>
    <b v="1"/>
    <x v="437"/>
    <n v="57"/>
    <x v="2"/>
    <x v="0"/>
    <x v="0"/>
    <n v="76"/>
    <n v="4.5"/>
    <x v="0"/>
    <x v="0"/>
    <x v="580"/>
    <x v="0"/>
    <x v="0"/>
    <x v="0"/>
  </r>
  <r>
    <x v="608"/>
    <x v="127"/>
    <x v="410"/>
    <x v="27"/>
    <x v="380"/>
    <n v="7.99"/>
    <x v="0"/>
    <x v="350"/>
    <x v="0"/>
    <x v="2"/>
    <n v="6"/>
    <b v="1"/>
    <x v="438"/>
    <n v="149"/>
    <x v="2"/>
    <x v="0"/>
    <x v="5"/>
    <n v="31"/>
    <n v="3.8"/>
    <x v="1"/>
    <x v="0"/>
    <x v="581"/>
    <x v="3"/>
    <x v="4"/>
    <x v="0"/>
  </r>
  <r>
    <x v="609"/>
    <x v="38"/>
    <x v="411"/>
    <x v="6"/>
    <x v="400"/>
    <n v="7.99"/>
    <x v="0"/>
    <x v="264"/>
    <x v="0"/>
    <x v="2"/>
    <n v="6"/>
    <b v="0"/>
    <x v="439"/>
    <n v="84"/>
    <x v="6"/>
    <x v="0"/>
    <x v="4"/>
    <n v="30"/>
    <n v="4"/>
    <x v="0"/>
    <x v="0"/>
    <x v="410"/>
    <x v="0"/>
    <x v="4"/>
    <x v="3"/>
  </r>
  <r>
    <x v="610"/>
    <x v="2"/>
    <x v="233"/>
    <x v="13"/>
    <x v="195"/>
    <n v="15.99"/>
    <x v="2"/>
    <x v="351"/>
    <x v="3"/>
    <x v="3"/>
    <n v="1"/>
    <b v="0"/>
    <x v="440"/>
    <n v="192"/>
    <x v="0"/>
    <x v="0"/>
    <x v="0"/>
    <n v="71"/>
    <n v="4"/>
    <x v="0"/>
    <x v="0"/>
    <x v="582"/>
    <x v="2"/>
    <x v="2"/>
    <x v="2"/>
  </r>
  <r>
    <x v="611"/>
    <x v="154"/>
    <x v="381"/>
    <x v="1"/>
    <x v="401"/>
    <n v="11.99"/>
    <x v="1"/>
    <x v="342"/>
    <x v="1"/>
    <x v="3"/>
    <n v="1"/>
    <b v="1"/>
    <x v="441"/>
    <n v="46"/>
    <x v="1"/>
    <x v="0"/>
    <x v="1"/>
    <n v="41"/>
    <n v="4.7"/>
    <x v="1"/>
    <x v="0"/>
    <x v="583"/>
    <x v="0"/>
    <x v="1"/>
    <x v="1"/>
  </r>
  <r>
    <x v="612"/>
    <x v="268"/>
    <x v="138"/>
    <x v="1"/>
    <x v="357"/>
    <n v="11.99"/>
    <x v="1"/>
    <x v="334"/>
    <x v="3"/>
    <x v="3"/>
    <n v="6"/>
    <b v="1"/>
    <x v="442"/>
    <n v="44"/>
    <x v="3"/>
    <x v="0"/>
    <x v="3"/>
    <n v="98"/>
    <n v="4.9000000000000004"/>
    <x v="0"/>
    <x v="0"/>
    <x v="584"/>
    <x v="4"/>
    <x v="2"/>
    <x v="1"/>
  </r>
  <r>
    <x v="613"/>
    <x v="250"/>
    <x v="98"/>
    <x v="25"/>
    <x v="32"/>
    <n v="11.99"/>
    <x v="1"/>
    <x v="352"/>
    <x v="6"/>
    <x v="4"/>
    <n v="3"/>
    <b v="0"/>
    <x v="443"/>
    <n v="1"/>
    <x v="2"/>
    <x v="1"/>
    <x v="0"/>
    <n v="56"/>
    <n v="3.6"/>
    <x v="1"/>
    <x v="0"/>
    <x v="585"/>
    <x v="1"/>
    <x v="4"/>
    <x v="0"/>
  </r>
  <r>
    <x v="614"/>
    <x v="13"/>
    <x v="193"/>
    <x v="11"/>
    <x v="402"/>
    <n v="7.99"/>
    <x v="0"/>
    <x v="36"/>
    <x v="2"/>
    <x v="1"/>
    <n v="4"/>
    <b v="0"/>
    <x v="444"/>
    <n v="127"/>
    <x v="5"/>
    <x v="2"/>
    <x v="4"/>
    <n v="26"/>
    <n v="4.0999999999999996"/>
    <x v="1"/>
    <x v="0"/>
    <x v="586"/>
    <x v="2"/>
    <x v="3"/>
    <x v="0"/>
  </r>
  <r>
    <x v="615"/>
    <x v="122"/>
    <x v="412"/>
    <x v="21"/>
    <x v="403"/>
    <n v="15.99"/>
    <x v="2"/>
    <x v="177"/>
    <x v="4"/>
    <x v="1"/>
    <n v="1"/>
    <b v="1"/>
    <x v="445"/>
    <n v="107"/>
    <x v="6"/>
    <x v="3"/>
    <x v="5"/>
    <n v="9"/>
    <n v="4.3"/>
    <x v="0"/>
    <x v="0"/>
    <x v="587"/>
    <x v="4"/>
    <x v="1"/>
    <x v="0"/>
  </r>
  <r>
    <x v="616"/>
    <x v="13"/>
    <x v="118"/>
    <x v="14"/>
    <x v="387"/>
    <n v="15.99"/>
    <x v="2"/>
    <x v="353"/>
    <x v="0"/>
    <x v="1"/>
    <n v="5"/>
    <b v="1"/>
    <x v="446"/>
    <n v="165"/>
    <x v="5"/>
    <x v="3"/>
    <x v="1"/>
    <n v="33"/>
    <n v="4.2"/>
    <x v="1"/>
    <x v="0"/>
    <x v="588"/>
    <x v="4"/>
    <x v="1"/>
    <x v="2"/>
  </r>
  <r>
    <x v="617"/>
    <x v="141"/>
    <x v="194"/>
    <x v="17"/>
    <x v="274"/>
    <n v="11.99"/>
    <x v="1"/>
    <x v="141"/>
    <x v="6"/>
    <x v="2"/>
    <n v="4"/>
    <b v="0"/>
    <x v="92"/>
    <n v="49"/>
    <x v="1"/>
    <x v="1"/>
    <x v="4"/>
    <n v="11"/>
    <n v="4.7"/>
    <x v="1"/>
    <x v="0"/>
    <x v="589"/>
    <x v="4"/>
    <x v="0"/>
    <x v="0"/>
  </r>
  <r>
    <x v="618"/>
    <x v="269"/>
    <x v="73"/>
    <x v="7"/>
    <x v="404"/>
    <n v="11.99"/>
    <x v="1"/>
    <x v="354"/>
    <x v="0"/>
    <x v="4"/>
    <n v="6"/>
    <b v="0"/>
    <x v="447"/>
    <n v="15"/>
    <x v="1"/>
    <x v="2"/>
    <x v="5"/>
    <n v="91"/>
    <n v="4.4000000000000004"/>
    <x v="0"/>
    <x v="0"/>
    <x v="590"/>
    <x v="2"/>
    <x v="4"/>
    <x v="0"/>
  </r>
  <r>
    <x v="619"/>
    <x v="47"/>
    <x v="413"/>
    <x v="26"/>
    <x v="89"/>
    <n v="11.99"/>
    <x v="1"/>
    <x v="355"/>
    <x v="5"/>
    <x v="2"/>
    <n v="3"/>
    <b v="1"/>
    <x v="448"/>
    <n v="91"/>
    <x v="6"/>
    <x v="1"/>
    <x v="2"/>
    <n v="8"/>
    <n v="4.5999999999999996"/>
    <x v="1"/>
    <x v="0"/>
    <x v="591"/>
    <x v="0"/>
    <x v="0"/>
    <x v="2"/>
  </r>
  <r>
    <x v="620"/>
    <x v="133"/>
    <x v="236"/>
    <x v="5"/>
    <x v="405"/>
    <n v="11.99"/>
    <x v="1"/>
    <x v="151"/>
    <x v="4"/>
    <x v="2"/>
    <n v="1"/>
    <b v="0"/>
    <x v="449"/>
    <n v="182"/>
    <x v="3"/>
    <x v="2"/>
    <x v="4"/>
    <n v="43"/>
    <n v="4.5999999999999996"/>
    <x v="1"/>
    <x v="0"/>
    <x v="592"/>
    <x v="3"/>
    <x v="4"/>
    <x v="3"/>
  </r>
  <r>
    <x v="621"/>
    <x v="268"/>
    <x v="414"/>
    <x v="11"/>
    <x v="42"/>
    <n v="11.99"/>
    <x v="1"/>
    <x v="3"/>
    <x v="5"/>
    <x v="1"/>
    <n v="6"/>
    <b v="1"/>
    <x v="450"/>
    <n v="12"/>
    <x v="3"/>
    <x v="3"/>
    <x v="1"/>
    <n v="72"/>
    <n v="4.9000000000000004"/>
    <x v="1"/>
    <x v="0"/>
    <x v="593"/>
    <x v="4"/>
    <x v="2"/>
    <x v="0"/>
  </r>
  <r>
    <x v="622"/>
    <x v="2"/>
    <x v="244"/>
    <x v="6"/>
    <x v="403"/>
    <n v="7.99"/>
    <x v="0"/>
    <x v="356"/>
    <x v="6"/>
    <x v="3"/>
    <n v="5"/>
    <b v="0"/>
    <x v="451"/>
    <n v="147"/>
    <x v="2"/>
    <x v="1"/>
    <x v="5"/>
    <n v="23"/>
    <n v="3.4"/>
    <x v="0"/>
    <x v="0"/>
    <x v="594"/>
    <x v="2"/>
    <x v="2"/>
    <x v="3"/>
  </r>
  <r>
    <x v="623"/>
    <x v="138"/>
    <x v="415"/>
    <x v="13"/>
    <x v="90"/>
    <n v="15.99"/>
    <x v="2"/>
    <x v="257"/>
    <x v="0"/>
    <x v="1"/>
    <n v="4"/>
    <b v="0"/>
    <x v="452"/>
    <n v="1"/>
    <x v="5"/>
    <x v="0"/>
    <x v="4"/>
    <n v="7"/>
    <n v="3.7"/>
    <x v="1"/>
    <x v="0"/>
    <x v="595"/>
    <x v="2"/>
    <x v="1"/>
    <x v="2"/>
  </r>
  <r>
    <x v="624"/>
    <x v="13"/>
    <x v="166"/>
    <x v="6"/>
    <x v="103"/>
    <n v="11.99"/>
    <x v="1"/>
    <x v="326"/>
    <x v="5"/>
    <x v="1"/>
    <n v="1"/>
    <b v="0"/>
    <x v="54"/>
    <n v="71"/>
    <x v="1"/>
    <x v="2"/>
    <x v="1"/>
    <n v="55"/>
    <n v="3.6"/>
    <x v="0"/>
    <x v="0"/>
    <x v="596"/>
    <x v="3"/>
    <x v="3"/>
    <x v="0"/>
  </r>
  <r>
    <x v="625"/>
    <x v="66"/>
    <x v="416"/>
    <x v="1"/>
    <x v="406"/>
    <n v="15.99"/>
    <x v="2"/>
    <x v="40"/>
    <x v="5"/>
    <x v="1"/>
    <n v="4"/>
    <b v="1"/>
    <x v="206"/>
    <n v="42"/>
    <x v="0"/>
    <x v="2"/>
    <x v="5"/>
    <n v="97"/>
    <n v="4"/>
    <x v="1"/>
    <x v="0"/>
    <x v="597"/>
    <x v="4"/>
    <x v="0"/>
    <x v="3"/>
  </r>
  <r>
    <x v="626"/>
    <x v="270"/>
    <x v="212"/>
    <x v="15"/>
    <x v="263"/>
    <n v="15.99"/>
    <x v="2"/>
    <x v="309"/>
    <x v="5"/>
    <x v="3"/>
    <n v="3"/>
    <b v="1"/>
    <x v="453"/>
    <n v="66"/>
    <x v="3"/>
    <x v="0"/>
    <x v="1"/>
    <n v="3"/>
    <n v="3.7"/>
    <x v="1"/>
    <x v="0"/>
    <x v="598"/>
    <x v="4"/>
    <x v="4"/>
    <x v="1"/>
  </r>
  <r>
    <x v="627"/>
    <x v="271"/>
    <x v="171"/>
    <x v="3"/>
    <x v="407"/>
    <n v="11.99"/>
    <x v="1"/>
    <x v="15"/>
    <x v="2"/>
    <x v="3"/>
    <n v="2"/>
    <b v="1"/>
    <x v="433"/>
    <n v="61"/>
    <x v="6"/>
    <x v="1"/>
    <x v="5"/>
    <n v="30"/>
    <n v="3.1"/>
    <x v="0"/>
    <x v="0"/>
    <x v="599"/>
    <x v="0"/>
    <x v="2"/>
    <x v="0"/>
  </r>
  <r>
    <x v="628"/>
    <x v="153"/>
    <x v="392"/>
    <x v="29"/>
    <x v="23"/>
    <n v="7.99"/>
    <x v="0"/>
    <x v="204"/>
    <x v="3"/>
    <x v="0"/>
    <n v="1"/>
    <b v="0"/>
    <x v="454"/>
    <n v="85"/>
    <x v="2"/>
    <x v="3"/>
    <x v="3"/>
    <n v="52"/>
    <n v="4.7"/>
    <x v="0"/>
    <x v="0"/>
    <x v="600"/>
    <x v="0"/>
    <x v="2"/>
    <x v="1"/>
  </r>
  <r>
    <x v="629"/>
    <x v="103"/>
    <x v="97"/>
    <x v="7"/>
    <x v="408"/>
    <n v="15.99"/>
    <x v="2"/>
    <x v="79"/>
    <x v="1"/>
    <x v="1"/>
    <n v="4"/>
    <b v="1"/>
    <x v="425"/>
    <n v="186"/>
    <x v="1"/>
    <x v="0"/>
    <x v="2"/>
    <n v="54"/>
    <n v="3.6"/>
    <x v="0"/>
    <x v="0"/>
    <x v="202"/>
    <x v="4"/>
    <x v="1"/>
    <x v="0"/>
  </r>
  <r>
    <x v="630"/>
    <x v="114"/>
    <x v="200"/>
    <x v="2"/>
    <x v="409"/>
    <n v="15.99"/>
    <x v="2"/>
    <x v="356"/>
    <x v="4"/>
    <x v="2"/>
    <n v="4"/>
    <b v="0"/>
    <x v="455"/>
    <n v="96"/>
    <x v="6"/>
    <x v="3"/>
    <x v="2"/>
    <n v="76"/>
    <n v="4"/>
    <x v="0"/>
    <x v="0"/>
    <x v="601"/>
    <x v="2"/>
    <x v="4"/>
    <x v="3"/>
  </r>
  <r>
    <x v="631"/>
    <x v="272"/>
    <x v="417"/>
    <x v="16"/>
    <x v="0"/>
    <n v="7.99"/>
    <x v="0"/>
    <x v="357"/>
    <x v="4"/>
    <x v="0"/>
    <n v="6"/>
    <b v="1"/>
    <x v="280"/>
    <n v="49"/>
    <x v="0"/>
    <x v="2"/>
    <x v="2"/>
    <n v="32"/>
    <n v="4.0999999999999996"/>
    <x v="0"/>
    <x v="0"/>
    <x v="602"/>
    <x v="0"/>
    <x v="0"/>
    <x v="2"/>
  </r>
  <r>
    <x v="632"/>
    <x v="273"/>
    <x v="418"/>
    <x v="21"/>
    <x v="268"/>
    <n v="11.99"/>
    <x v="1"/>
    <x v="358"/>
    <x v="2"/>
    <x v="4"/>
    <n v="2"/>
    <b v="1"/>
    <x v="456"/>
    <n v="140"/>
    <x v="0"/>
    <x v="3"/>
    <x v="0"/>
    <n v="44"/>
    <n v="4.8"/>
    <x v="1"/>
    <x v="0"/>
    <x v="603"/>
    <x v="3"/>
    <x v="3"/>
    <x v="1"/>
  </r>
  <r>
    <x v="633"/>
    <x v="110"/>
    <x v="419"/>
    <x v="21"/>
    <x v="326"/>
    <n v="15.99"/>
    <x v="2"/>
    <x v="223"/>
    <x v="0"/>
    <x v="1"/>
    <n v="1"/>
    <b v="0"/>
    <x v="457"/>
    <n v="104"/>
    <x v="4"/>
    <x v="1"/>
    <x v="2"/>
    <n v="8"/>
    <n v="3.5"/>
    <x v="0"/>
    <x v="0"/>
    <x v="604"/>
    <x v="1"/>
    <x v="3"/>
    <x v="1"/>
  </r>
  <r>
    <x v="634"/>
    <x v="65"/>
    <x v="340"/>
    <x v="11"/>
    <x v="152"/>
    <n v="11.99"/>
    <x v="1"/>
    <x v="359"/>
    <x v="5"/>
    <x v="1"/>
    <n v="6"/>
    <b v="0"/>
    <x v="19"/>
    <n v="8"/>
    <x v="2"/>
    <x v="2"/>
    <x v="4"/>
    <n v="75"/>
    <n v="4.3"/>
    <x v="1"/>
    <x v="0"/>
    <x v="39"/>
    <x v="4"/>
    <x v="4"/>
    <x v="3"/>
  </r>
  <r>
    <x v="635"/>
    <x v="165"/>
    <x v="420"/>
    <x v="18"/>
    <x v="402"/>
    <n v="15.99"/>
    <x v="2"/>
    <x v="354"/>
    <x v="5"/>
    <x v="0"/>
    <n v="2"/>
    <b v="0"/>
    <x v="458"/>
    <n v="159"/>
    <x v="0"/>
    <x v="1"/>
    <x v="0"/>
    <n v="11"/>
    <n v="4.8"/>
    <x v="1"/>
    <x v="0"/>
    <x v="605"/>
    <x v="3"/>
    <x v="1"/>
    <x v="0"/>
  </r>
  <r>
    <x v="636"/>
    <x v="274"/>
    <x v="282"/>
    <x v="26"/>
    <x v="410"/>
    <n v="11.99"/>
    <x v="1"/>
    <x v="151"/>
    <x v="6"/>
    <x v="3"/>
    <n v="2"/>
    <b v="0"/>
    <x v="89"/>
    <n v="94"/>
    <x v="2"/>
    <x v="3"/>
    <x v="2"/>
    <n v="18"/>
    <n v="4.5999999999999996"/>
    <x v="1"/>
    <x v="0"/>
    <x v="606"/>
    <x v="3"/>
    <x v="1"/>
    <x v="1"/>
  </r>
  <r>
    <x v="637"/>
    <x v="89"/>
    <x v="421"/>
    <x v="6"/>
    <x v="411"/>
    <n v="15.99"/>
    <x v="2"/>
    <x v="241"/>
    <x v="1"/>
    <x v="2"/>
    <n v="3"/>
    <b v="0"/>
    <x v="144"/>
    <n v="97"/>
    <x v="1"/>
    <x v="2"/>
    <x v="4"/>
    <n v="46"/>
    <n v="3.3"/>
    <x v="1"/>
    <x v="0"/>
    <x v="607"/>
    <x v="2"/>
    <x v="2"/>
    <x v="1"/>
  </r>
  <r>
    <x v="638"/>
    <x v="17"/>
    <x v="422"/>
    <x v="14"/>
    <x v="86"/>
    <n v="7.99"/>
    <x v="0"/>
    <x v="301"/>
    <x v="2"/>
    <x v="1"/>
    <n v="5"/>
    <b v="1"/>
    <x v="114"/>
    <n v="104"/>
    <x v="6"/>
    <x v="0"/>
    <x v="0"/>
    <n v="36"/>
    <n v="4.5"/>
    <x v="1"/>
    <x v="0"/>
    <x v="608"/>
    <x v="0"/>
    <x v="4"/>
    <x v="2"/>
  </r>
  <r>
    <x v="639"/>
    <x v="173"/>
    <x v="242"/>
    <x v="10"/>
    <x v="412"/>
    <n v="7.99"/>
    <x v="0"/>
    <x v="360"/>
    <x v="3"/>
    <x v="1"/>
    <n v="4"/>
    <b v="0"/>
    <x v="459"/>
    <n v="125"/>
    <x v="2"/>
    <x v="2"/>
    <x v="0"/>
    <n v="56"/>
    <n v="4.5"/>
    <x v="1"/>
    <x v="0"/>
    <x v="609"/>
    <x v="2"/>
    <x v="2"/>
    <x v="1"/>
  </r>
  <r>
    <x v="640"/>
    <x v="136"/>
    <x v="352"/>
    <x v="7"/>
    <x v="243"/>
    <n v="11.99"/>
    <x v="1"/>
    <x v="361"/>
    <x v="6"/>
    <x v="1"/>
    <n v="1"/>
    <b v="1"/>
    <x v="4"/>
    <n v="21"/>
    <x v="1"/>
    <x v="0"/>
    <x v="3"/>
    <n v="83"/>
    <n v="4.0999999999999996"/>
    <x v="0"/>
    <x v="0"/>
    <x v="610"/>
    <x v="0"/>
    <x v="3"/>
    <x v="3"/>
  </r>
  <r>
    <x v="641"/>
    <x v="275"/>
    <x v="423"/>
    <x v="27"/>
    <x v="202"/>
    <n v="7.99"/>
    <x v="0"/>
    <x v="226"/>
    <x v="1"/>
    <x v="0"/>
    <n v="6"/>
    <b v="1"/>
    <x v="202"/>
    <n v="147"/>
    <x v="0"/>
    <x v="3"/>
    <x v="0"/>
    <n v="44"/>
    <n v="3.9"/>
    <x v="1"/>
    <x v="0"/>
    <x v="611"/>
    <x v="4"/>
    <x v="1"/>
    <x v="2"/>
  </r>
  <r>
    <x v="642"/>
    <x v="135"/>
    <x v="424"/>
    <x v="28"/>
    <x v="53"/>
    <n v="11.99"/>
    <x v="1"/>
    <x v="353"/>
    <x v="4"/>
    <x v="2"/>
    <n v="1"/>
    <b v="0"/>
    <x v="116"/>
    <n v="9"/>
    <x v="0"/>
    <x v="3"/>
    <x v="2"/>
    <n v="49"/>
    <n v="3.2"/>
    <x v="0"/>
    <x v="0"/>
    <x v="612"/>
    <x v="0"/>
    <x v="4"/>
    <x v="1"/>
  </r>
  <r>
    <x v="643"/>
    <x v="276"/>
    <x v="237"/>
    <x v="7"/>
    <x v="370"/>
    <n v="7.99"/>
    <x v="0"/>
    <x v="36"/>
    <x v="1"/>
    <x v="2"/>
    <n v="1"/>
    <b v="0"/>
    <x v="460"/>
    <n v="165"/>
    <x v="0"/>
    <x v="0"/>
    <x v="3"/>
    <n v="88"/>
    <n v="4"/>
    <x v="0"/>
    <x v="0"/>
    <x v="613"/>
    <x v="4"/>
    <x v="3"/>
    <x v="0"/>
  </r>
  <r>
    <x v="644"/>
    <x v="277"/>
    <x v="425"/>
    <x v="10"/>
    <x v="147"/>
    <n v="7.99"/>
    <x v="0"/>
    <x v="199"/>
    <x v="4"/>
    <x v="1"/>
    <n v="3"/>
    <b v="1"/>
    <x v="461"/>
    <n v="157"/>
    <x v="4"/>
    <x v="3"/>
    <x v="4"/>
    <n v="4"/>
    <n v="3.7"/>
    <x v="1"/>
    <x v="0"/>
    <x v="614"/>
    <x v="3"/>
    <x v="2"/>
    <x v="0"/>
  </r>
  <r>
    <x v="645"/>
    <x v="112"/>
    <x v="155"/>
    <x v="25"/>
    <x v="250"/>
    <n v="7.99"/>
    <x v="0"/>
    <x v="362"/>
    <x v="4"/>
    <x v="2"/>
    <n v="4"/>
    <b v="0"/>
    <x v="462"/>
    <n v="120"/>
    <x v="5"/>
    <x v="3"/>
    <x v="0"/>
    <n v="77"/>
    <n v="3.9"/>
    <x v="1"/>
    <x v="0"/>
    <x v="615"/>
    <x v="4"/>
    <x v="0"/>
    <x v="1"/>
  </r>
  <r>
    <x v="646"/>
    <x v="13"/>
    <x v="2"/>
    <x v="11"/>
    <x v="413"/>
    <n v="15.99"/>
    <x v="2"/>
    <x v="41"/>
    <x v="3"/>
    <x v="4"/>
    <n v="2"/>
    <b v="0"/>
    <x v="463"/>
    <n v="151"/>
    <x v="2"/>
    <x v="3"/>
    <x v="0"/>
    <n v="43"/>
    <n v="3.4"/>
    <x v="1"/>
    <x v="0"/>
    <x v="616"/>
    <x v="0"/>
    <x v="2"/>
    <x v="0"/>
  </r>
  <r>
    <x v="647"/>
    <x v="188"/>
    <x v="426"/>
    <x v="10"/>
    <x v="414"/>
    <n v="11.99"/>
    <x v="1"/>
    <x v="130"/>
    <x v="1"/>
    <x v="1"/>
    <n v="6"/>
    <b v="1"/>
    <x v="464"/>
    <n v="200"/>
    <x v="6"/>
    <x v="1"/>
    <x v="0"/>
    <n v="41"/>
    <n v="4.8"/>
    <x v="0"/>
    <x v="0"/>
    <x v="617"/>
    <x v="2"/>
    <x v="3"/>
    <x v="0"/>
  </r>
  <r>
    <x v="648"/>
    <x v="97"/>
    <x v="427"/>
    <x v="3"/>
    <x v="415"/>
    <n v="7.99"/>
    <x v="0"/>
    <x v="214"/>
    <x v="0"/>
    <x v="2"/>
    <n v="5"/>
    <b v="0"/>
    <x v="465"/>
    <n v="23"/>
    <x v="5"/>
    <x v="3"/>
    <x v="5"/>
    <n v="79"/>
    <n v="5"/>
    <x v="1"/>
    <x v="0"/>
    <x v="618"/>
    <x v="2"/>
    <x v="3"/>
    <x v="2"/>
  </r>
  <r>
    <x v="649"/>
    <x v="17"/>
    <x v="56"/>
    <x v="24"/>
    <x v="128"/>
    <n v="15.99"/>
    <x v="2"/>
    <x v="352"/>
    <x v="3"/>
    <x v="1"/>
    <n v="3"/>
    <b v="1"/>
    <x v="466"/>
    <n v="50"/>
    <x v="4"/>
    <x v="3"/>
    <x v="5"/>
    <n v="21"/>
    <n v="5"/>
    <x v="1"/>
    <x v="0"/>
    <x v="619"/>
    <x v="0"/>
    <x v="1"/>
    <x v="0"/>
  </r>
  <r>
    <x v="650"/>
    <x v="84"/>
    <x v="107"/>
    <x v="15"/>
    <x v="416"/>
    <n v="15.99"/>
    <x v="2"/>
    <x v="305"/>
    <x v="0"/>
    <x v="4"/>
    <n v="6"/>
    <b v="0"/>
    <x v="467"/>
    <n v="172"/>
    <x v="0"/>
    <x v="1"/>
    <x v="4"/>
    <n v="37"/>
    <n v="4.2"/>
    <x v="1"/>
    <x v="0"/>
    <x v="620"/>
    <x v="4"/>
    <x v="3"/>
    <x v="1"/>
  </r>
  <r>
    <x v="651"/>
    <x v="13"/>
    <x v="154"/>
    <x v="14"/>
    <x v="75"/>
    <n v="7.99"/>
    <x v="0"/>
    <x v="189"/>
    <x v="0"/>
    <x v="4"/>
    <n v="5"/>
    <b v="0"/>
    <x v="397"/>
    <n v="146"/>
    <x v="2"/>
    <x v="1"/>
    <x v="2"/>
    <n v="41"/>
    <n v="3.5"/>
    <x v="1"/>
    <x v="0"/>
    <x v="621"/>
    <x v="2"/>
    <x v="0"/>
    <x v="1"/>
  </r>
  <r>
    <x v="652"/>
    <x v="37"/>
    <x v="384"/>
    <x v="6"/>
    <x v="417"/>
    <n v="11.99"/>
    <x v="1"/>
    <x v="330"/>
    <x v="1"/>
    <x v="1"/>
    <n v="1"/>
    <b v="0"/>
    <x v="205"/>
    <n v="174"/>
    <x v="0"/>
    <x v="2"/>
    <x v="4"/>
    <n v="51"/>
    <n v="4"/>
    <x v="1"/>
    <x v="0"/>
    <x v="622"/>
    <x v="0"/>
    <x v="0"/>
    <x v="1"/>
  </r>
  <r>
    <x v="653"/>
    <x v="242"/>
    <x v="428"/>
    <x v="13"/>
    <x v="418"/>
    <n v="11.99"/>
    <x v="1"/>
    <x v="221"/>
    <x v="3"/>
    <x v="2"/>
    <n v="3"/>
    <b v="0"/>
    <x v="257"/>
    <n v="4"/>
    <x v="1"/>
    <x v="0"/>
    <x v="0"/>
    <n v="64"/>
    <n v="3.5"/>
    <x v="0"/>
    <x v="0"/>
    <x v="623"/>
    <x v="3"/>
    <x v="0"/>
    <x v="3"/>
  </r>
  <r>
    <x v="654"/>
    <x v="127"/>
    <x v="347"/>
    <x v="17"/>
    <x v="419"/>
    <n v="15.99"/>
    <x v="2"/>
    <x v="13"/>
    <x v="4"/>
    <x v="4"/>
    <n v="4"/>
    <b v="1"/>
    <x v="468"/>
    <n v="140"/>
    <x v="4"/>
    <x v="1"/>
    <x v="4"/>
    <n v="37"/>
    <n v="4.0999999999999996"/>
    <x v="1"/>
    <x v="0"/>
    <x v="624"/>
    <x v="2"/>
    <x v="0"/>
    <x v="3"/>
  </r>
  <r>
    <x v="655"/>
    <x v="5"/>
    <x v="429"/>
    <x v="29"/>
    <x v="420"/>
    <n v="15.99"/>
    <x v="2"/>
    <x v="250"/>
    <x v="1"/>
    <x v="4"/>
    <n v="5"/>
    <b v="1"/>
    <x v="17"/>
    <n v="42"/>
    <x v="3"/>
    <x v="2"/>
    <x v="0"/>
    <n v="21"/>
    <n v="4"/>
    <x v="1"/>
    <x v="0"/>
    <x v="625"/>
    <x v="0"/>
    <x v="0"/>
    <x v="0"/>
  </r>
  <r>
    <x v="656"/>
    <x v="65"/>
    <x v="430"/>
    <x v="21"/>
    <x v="395"/>
    <n v="15.99"/>
    <x v="2"/>
    <x v="363"/>
    <x v="3"/>
    <x v="4"/>
    <n v="2"/>
    <b v="0"/>
    <x v="469"/>
    <n v="34"/>
    <x v="4"/>
    <x v="3"/>
    <x v="5"/>
    <n v="100"/>
    <n v="4.0999999999999996"/>
    <x v="1"/>
    <x v="0"/>
    <x v="626"/>
    <x v="0"/>
    <x v="2"/>
    <x v="3"/>
  </r>
  <r>
    <x v="657"/>
    <x v="17"/>
    <x v="226"/>
    <x v="12"/>
    <x v="394"/>
    <n v="7.99"/>
    <x v="0"/>
    <x v="263"/>
    <x v="5"/>
    <x v="2"/>
    <n v="3"/>
    <b v="1"/>
    <x v="85"/>
    <n v="79"/>
    <x v="5"/>
    <x v="2"/>
    <x v="1"/>
    <n v="34"/>
    <n v="3.5"/>
    <x v="0"/>
    <x v="0"/>
    <x v="627"/>
    <x v="1"/>
    <x v="2"/>
    <x v="1"/>
  </r>
  <r>
    <x v="658"/>
    <x v="278"/>
    <x v="431"/>
    <x v="26"/>
    <x v="0"/>
    <n v="15.99"/>
    <x v="2"/>
    <x v="180"/>
    <x v="6"/>
    <x v="1"/>
    <n v="4"/>
    <b v="1"/>
    <x v="470"/>
    <n v="44"/>
    <x v="3"/>
    <x v="1"/>
    <x v="3"/>
    <n v="67"/>
    <n v="4.0999999999999996"/>
    <x v="0"/>
    <x v="0"/>
    <x v="628"/>
    <x v="1"/>
    <x v="3"/>
    <x v="1"/>
  </r>
  <r>
    <x v="659"/>
    <x v="279"/>
    <x v="338"/>
    <x v="17"/>
    <x v="96"/>
    <n v="7.99"/>
    <x v="0"/>
    <x v="264"/>
    <x v="6"/>
    <x v="2"/>
    <n v="1"/>
    <b v="0"/>
    <x v="402"/>
    <n v="2"/>
    <x v="5"/>
    <x v="0"/>
    <x v="1"/>
    <n v="31"/>
    <n v="3.5"/>
    <x v="0"/>
    <x v="0"/>
    <x v="629"/>
    <x v="2"/>
    <x v="2"/>
    <x v="3"/>
  </r>
  <r>
    <x v="660"/>
    <x v="2"/>
    <x v="432"/>
    <x v="13"/>
    <x v="1"/>
    <n v="7.99"/>
    <x v="0"/>
    <x v="289"/>
    <x v="4"/>
    <x v="3"/>
    <n v="5"/>
    <b v="1"/>
    <x v="471"/>
    <n v="166"/>
    <x v="6"/>
    <x v="3"/>
    <x v="0"/>
    <n v="96"/>
    <n v="4.5999999999999996"/>
    <x v="0"/>
    <x v="0"/>
    <x v="630"/>
    <x v="4"/>
    <x v="4"/>
    <x v="1"/>
  </r>
  <r>
    <x v="661"/>
    <x v="280"/>
    <x v="433"/>
    <x v="0"/>
    <x v="27"/>
    <n v="15.99"/>
    <x v="2"/>
    <x v="364"/>
    <x v="6"/>
    <x v="3"/>
    <n v="5"/>
    <b v="1"/>
    <x v="472"/>
    <n v="187"/>
    <x v="2"/>
    <x v="0"/>
    <x v="5"/>
    <n v="98"/>
    <n v="3"/>
    <x v="1"/>
    <x v="0"/>
    <x v="631"/>
    <x v="3"/>
    <x v="3"/>
    <x v="2"/>
  </r>
  <r>
    <x v="662"/>
    <x v="96"/>
    <x v="207"/>
    <x v="27"/>
    <x v="77"/>
    <n v="7.99"/>
    <x v="0"/>
    <x v="365"/>
    <x v="4"/>
    <x v="3"/>
    <n v="3"/>
    <b v="1"/>
    <x v="473"/>
    <n v="131"/>
    <x v="1"/>
    <x v="1"/>
    <x v="2"/>
    <n v="0"/>
    <n v="4"/>
    <x v="0"/>
    <x v="0"/>
    <x v="632"/>
    <x v="4"/>
    <x v="0"/>
    <x v="2"/>
  </r>
  <r>
    <x v="663"/>
    <x v="281"/>
    <x v="65"/>
    <x v="4"/>
    <x v="149"/>
    <n v="11.99"/>
    <x v="1"/>
    <x v="247"/>
    <x v="5"/>
    <x v="4"/>
    <n v="1"/>
    <b v="0"/>
    <x v="275"/>
    <n v="25"/>
    <x v="1"/>
    <x v="0"/>
    <x v="1"/>
    <n v="66"/>
    <n v="4.5999999999999996"/>
    <x v="0"/>
    <x v="0"/>
    <x v="633"/>
    <x v="2"/>
    <x v="2"/>
    <x v="1"/>
  </r>
  <r>
    <x v="664"/>
    <x v="91"/>
    <x v="129"/>
    <x v="10"/>
    <x v="224"/>
    <n v="15.99"/>
    <x v="2"/>
    <x v="288"/>
    <x v="4"/>
    <x v="1"/>
    <n v="6"/>
    <b v="0"/>
    <x v="474"/>
    <n v="92"/>
    <x v="3"/>
    <x v="0"/>
    <x v="4"/>
    <n v="67"/>
    <n v="3.5"/>
    <x v="0"/>
    <x v="0"/>
    <x v="634"/>
    <x v="4"/>
    <x v="4"/>
    <x v="0"/>
  </r>
  <r>
    <x v="665"/>
    <x v="78"/>
    <x v="395"/>
    <x v="0"/>
    <x v="196"/>
    <n v="7.99"/>
    <x v="0"/>
    <x v="236"/>
    <x v="5"/>
    <x v="4"/>
    <n v="1"/>
    <b v="1"/>
    <x v="57"/>
    <n v="13"/>
    <x v="3"/>
    <x v="3"/>
    <x v="1"/>
    <n v="34"/>
    <n v="4.7"/>
    <x v="0"/>
    <x v="0"/>
    <x v="635"/>
    <x v="2"/>
    <x v="4"/>
    <x v="3"/>
  </r>
  <r>
    <x v="666"/>
    <x v="282"/>
    <x v="434"/>
    <x v="9"/>
    <x v="301"/>
    <n v="7.99"/>
    <x v="0"/>
    <x v="123"/>
    <x v="1"/>
    <x v="1"/>
    <n v="5"/>
    <b v="0"/>
    <x v="475"/>
    <n v="87"/>
    <x v="1"/>
    <x v="3"/>
    <x v="5"/>
    <n v="17"/>
    <n v="3.4"/>
    <x v="0"/>
    <x v="0"/>
    <x v="336"/>
    <x v="1"/>
    <x v="2"/>
    <x v="0"/>
  </r>
  <r>
    <x v="667"/>
    <x v="273"/>
    <x v="46"/>
    <x v="23"/>
    <x v="46"/>
    <n v="7.99"/>
    <x v="0"/>
    <x v="366"/>
    <x v="4"/>
    <x v="1"/>
    <n v="6"/>
    <b v="1"/>
    <x v="97"/>
    <n v="71"/>
    <x v="5"/>
    <x v="3"/>
    <x v="5"/>
    <n v="82"/>
    <n v="3.3"/>
    <x v="1"/>
    <x v="0"/>
    <x v="636"/>
    <x v="4"/>
    <x v="1"/>
    <x v="3"/>
  </r>
  <r>
    <x v="668"/>
    <x v="283"/>
    <x v="240"/>
    <x v="26"/>
    <x v="73"/>
    <n v="11.99"/>
    <x v="1"/>
    <x v="158"/>
    <x v="4"/>
    <x v="4"/>
    <n v="1"/>
    <b v="0"/>
    <x v="476"/>
    <n v="88"/>
    <x v="6"/>
    <x v="1"/>
    <x v="4"/>
    <n v="3"/>
    <n v="3.3"/>
    <x v="1"/>
    <x v="0"/>
    <x v="637"/>
    <x v="2"/>
    <x v="1"/>
    <x v="3"/>
  </r>
  <r>
    <x v="669"/>
    <x v="122"/>
    <x v="415"/>
    <x v="22"/>
    <x v="235"/>
    <n v="15.99"/>
    <x v="2"/>
    <x v="42"/>
    <x v="5"/>
    <x v="4"/>
    <n v="6"/>
    <b v="0"/>
    <x v="119"/>
    <n v="13"/>
    <x v="6"/>
    <x v="1"/>
    <x v="0"/>
    <n v="67"/>
    <n v="4.3"/>
    <x v="1"/>
    <x v="0"/>
    <x v="638"/>
    <x v="4"/>
    <x v="0"/>
    <x v="3"/>
  </r>
  <r>
    <x v="670"/>
    <x v="106"/>
    <x v="89"/>
    <x v="8"/>
    <x v="79"/>
    <n v="7.99"/>
    <x v="0"/>
    <x v="185"/>
    <x v="2"/>
    <x v="3"/>
    <n v="2"/>
    <b v="1"/>
    <x v="460"/>
    <n v="2"/>
    <x v="1"/>
    <x v="3"/>
    <x v="5"/>
    <n v="9"/>
    <n v="3.5"/>
    <x v="0"/>
    <x v="0"/>
    <x v="639"/>
    <x v="0"/>
    <x v="4"/>
    <x v="3"/>
  </r>
  <r>
    <x v="671"/>
    <x v="284"/>
    <x v="435"/>
    <x v="15"/>
    <x v="421"/>
    <n v="11.99"/>
    <x v="1"/>
    <x v="300"/>
    <x v="2"/>
    <x v="2"/>
    <n v="2"/>
    <b v="0"/>
    <x v="477"/>
    <n v="200"/>
    <x v="5"/>
    <x v="1"/>
    <x v="0"/>
    <n v="60"/>
    <n v="4.9000000000000004"/>
    <x v="1"/>
    <x v="0"/>
    <x v="640"/>
    <x v="4"/>
    <x v="2"/>
    <x v="0"/>
  </r>
  <r>
    <x v="672"/>
    <x v="285"/>
    <x v="335"/>
    <x v="14"/>
    <x v="262"/>
    <n v="7.99"/>
    <x v="0"/>
    <x v="246"/>
    <x v="0"/>
    <x v="3"/>
    <n v="4"/>
    <b v="1"/>
    <x v="363"/>
    <n v="53"/>
    <x v="5"/>
    <x v="2"/>
    <x v="4"/>
    <n v="31"/>
    <n v="4.4000000000000004"/>
    <x v="0"/>
    <x v="0"/>
    <x v="641"/>
    <x v="1"/>
    <x v="4"/>
    <x v="0"/>
  </r>
  <r>
    <x v="673"/>
    <x v="107"/>
    <x v="436"/>
    <x v="12"/>
    <x v="117"/>
    <n v="7.99"/>
    <x v="0"/>
    <x v="259"/>
    <x v="1"/>
    <x v="1"/>
    <n v="2"/>
    <b v="0"/>
    <x v="230"/>
    <n v="147"/>
    <x v="0"/>
    <x v="1"/>
    <x v="0"/>
    <n v="42"/>
    <n v="4.3"/>
    <x v="1"/>
    <x v="0"/>
    <x v="642"/>
    <x v="0"/>
    <x v="2"/>
    <x v="1"/>
  </r>
  <r>
    <x v="674"/>
    <x v="286"/>
    <x v="437"/>
    <x v="17"/>
    <x v="185"/>
    <n v="11.99"/>
    <x v="1"/>
    <x v="367"/>
    <x v="6"/>
    <x v="0"/>
    <n v="6"/>
    <b v="1"/>
    <x v="122"/>
    <n v="128"/>
    <x v="6"/>
    <x v="1"/>
    <x v="4"/>
    <n v="12"/>
    <n v="4.5999999999999996"/>
    <x v="1"/>
    <x v="0"/>
    <x v="643"/>
    <x v="1"/>
    <x v="0"/>
    <x v="2"/>
  </r>
  <r>
    <x v="675"/>
    <x v="287"/>
    <x v="165"/>
    <x v="15"/>
    <x v="19"/>
    <n v="15.99"/>
    <x v="2"/>
    <x v="31"/>
    <x v="4"/>
    <x v="1"/>
    <n v="5"/>
    <b v="0"/>
    <x v="478"/>
    <n v="132"/>
    <x v="4"/>
    <x v="3"/>
    <x v="2"/>
    <n v="88"/>
    <n v="3.9"/>
    <x v="0"/>
    <x v="0"/>
    <x v="644"/>
    <x v="3"/>
    <x v="3"/>
    <x v="2"/>
  </r>
  <r>
    <x v="676"/>
    <x v="288"/>
    <x v="438"/>
    <x v="14"/>
    <x v="422"/>
    <n v="11.99"/>
    <x v="1"/>
    <x v="121"/>
    <x v="2"/>
    <x v="4"/>
    <n v="6"/>
    <b v="1"/>
    <x v="479"/>
    <n v="25"/>
    <x v="5"/>
    <x v="2"/>
    <x v="5"/>
    <n v="41"/>
    <n v="4.8"/>
    <x v="0"/>
    <x v="0"/>
    <x v="645"/>
    <x v="4"/>
    <x v="0"/>
    <x v="3"/>
  </r>
  <r>
    <x v="677"/>
    <x v="59"/>
    <x v="160"/>
    <x v="22"/>
    <x v="423"/>
    <n v="7.99"/>
    <x v="0"/>
    <x v="368"/>
    <x v="0"/>
    <x v="4"/>
    <n v="4"/>
    <b v="1"/>
    <x v="372"/>
    <n v="88"/>
    <x v="2"/>
    <x v="3"/>
    <x v="5"/>
    <n v="36"/>
    <n v="3.5"/>
    <x v="0"/>
    <x v="0"/>
    <x v="646"/>
    <x v="3"/>
    <x v="4"/>
    <x v="3"/>
  </r>
  <r>
    <x v="678"/>
    <x v="119"/>
    <x v="439"/>
    <x v="3"/>
    <x v="424"/>
    <n v="15.99"/>
    <x v="2"/>
    <x v="179"/>
    <x v="4"/>
    <x v="2"/>
    <n v="5"/>
    <b v="0"/>
    <x v="409"/>
    <n v="102"/>
    <x v="5"/>
    <x v="0"/>
    <x v="1"/>
    <n v="3"/>
    <n v="4.8"/>
    <x v="0"/>
    <x v="0"/>
    <x v="565"/>
    <x v="0"/>
    <x v="3"/>
    <x v="3"/>
  </r>
  <r>
    <x v="679"/>
    <x v="71"/>
    <x v="15"/>
    <x v="24"/>
    <x v="425"/>
    <n v="11.99"/>
    <x v="1"/>
    <x v="292"/>
    <x v="4"/>
    <x v="1"/>
    <n v="3"/>
    <b v="1"/>
    <x v="480"/>
    <n v="48"/>
    <x v="0"/>
    <x v="2"/>
    <x v="4"/>
    <n v="54"/>
    <n v="4.5999999999999996"/>
    <x v="1"/>
    <x v="0"/>
    <x v="647"/>
    <x v="1"/>
    <x v="4"/>
    <x v="1"/>
  </r>
  <r>
    <x v="680"/>
    <x v="289"/>
    <x v="196"/>
    <x v="29"/>
    <x v="290"/>
    <n v="15.99"/>
    <x v="2"/>
    <x v="224"/>
    <x v="3"/>
    <x v="3"/>
    <n v="6"/>
    <b v="1"/>
    <x v="122"/>
    <n v="16"/>
    <x v="6"/>
    <x v="0"/>
    <x v="5"/>
    <n v="1"/>
    <n v="3.3"/>
    <x v="1"/>
    <x v="0"/>
    <x v="648"/>
    <x v="2"/>
    <x v="4"/>
    <x v="1"/>
  </r>
  <r>
    <x v="681"/>
    <x v="216"/>
    <x v="360"/>
    <x v="4"/>
    <x v="207"/>
    <n v="15.99"/>
    <x v="2"/>
    <x v="14"/>
    <x v="0"/>
    <x v="4"/>
    <n v="5"/>
    <b v="0"/>
    <x v="481"/>
    <n v="105"/>
    <x v="0"/>
    <x v="3"/>
    <x v="2"/>
    <n v="50"/>
    <n v="4.7"/>
    <x v="1"/>
    <x v="0"/>
    <x v="649"/>
    <x v="4"/>
    <x v="3"/>
    <x v="1"/>
  </r>
  <r>
    <x v="682"/>
    <x v="84"/>
    <x v="440"/>
    <x v="27"/>
    <x v="24"/>
    <n v="15.99"/>
    <x v="2"/>
    <x v="118"/>
    <x v="0"/>
    <x v="3"/>
    <n v="2"/>
    <b v="0"/>
    <x v="482"/>
    <n v="137"/>
    <x v="5"/>
    <x v="3"/>
    <x v="1"/>
    <n v="37"/>
    <n v="3.4"/>
    <x v="1"/>
    <x v="0"/>
    <x v="650"/>
    <x v="2"/>
    <x v="0"/>
    <x v="0"/>
  </r>
  <r>
    <x v="683"/>
    <x v="114"/>
    <x v="166"/>
    <x v="8"/>
    <x v="130"/>
    <n v="15.99"/>
    <x v="2"/>
    <x v="151"/>
    <x v="5"/>
    <x v="3"/>
    <n v="1"/>
    <b v="0"/>
    <x v="483"/>
    <n v="108"/>
    <x v="2"/>
    <x v="3"/>
    <x v="2"/>
    <n v="10"/>
    <n v="4.2"/>
    <x v="0"/>
    <x v="0"/>
    <x v="651"/>
    <x v="0"/>
    <x v="4"/>
    <x v="1"/>
  </r>
  <r>
    <x v="684"/>
    <x v="133"/>
    <x v="437"/>
    <x v="20"/>
    <x v="163"/>
    <n v="7.99"/>
    <x v="0"/>
    <x v="139"/>
    <x v="5"/>
    <x v="1"/>
    <n v="6"/>
    <b v="0"/>
    <x v="484"/>
    <n v="153"/>
    <x v="1"/>
    <x v="0"/>
    <x v="3"/>
    <n v="2"/>
    <n v="3.1"/>
    <x v="1"/>
    <x v="0"/>
    <x v="652"/>
    <x v="3"/>
    <x v="4"/>
    <x v="1"/>
  </r>
  <r>
    <x v="685"/>
    <x v="290"/>
    <x v="429"/>
    <x v="11"/>
    <x v="426"/>
    <n v="15.99"/>
    <x v="2"/>
    <x v="369"/>
    <x v="4"/>
    <x v="0"/>
    <n v="2"/>
    <b v="1"/>
    <x v="316"/>
    <n v="182"/>
    <x v="5"/>
    <x v="1"/>
    <x v="3"/>
    <n v="89"/>
    <n v="3.1"/>
    <x v="0"/>
    <x v="0"/>
    <x v="230"/>
    <x v="4"/>
    <x v="2"/>
    <x v="3"/>
  </r>
  <r>
    <x v="686"/>
    <x v="260"/>
    <x v="124"/>
    <x v="23"/>
    <x v="427"/>
    <n v="11.99"/>
    <x v="1"/>
    <x v="370"/>
    <x v="5"/>
    <x v="1"/>
    <n v="1"/>
    <b v="1"/>
    <x v="270"/>
    <n v="137"/>
    <x v="3"/>
    <x v="3"/>
    <x v="5"/>
    <n v="2"/>
    <n v="4.8"/>
    <x v="1"/>
    <x v="0"/>
    <x v="653"/>
    <x v="1"/>
    <x v="4"/>
    <x v="2"/>
  </r>
  <r>
    <x v="687"/>
    <x v="227"/>
    <x v="422"/>
    <x v="18"/>
    <x v="77"/>
    <n v="15.99"/>
    <x v="2"/>
    <x v="371"/>
    <x v="4"/>
    <x v="0"/>
    <n v="2"/>
    <b v="0"/>
    <x v="420"/>
    <n v="9"/>
    <x v="6"/>
    <x v="0"/>
    <x v="2"/>
    <n v="73"/>
    <n v="4.4000000000000004"/>
    <x v="1"/>
    <x v="0"/>
    <x v="654"/>
    <x v="0"/>
    <x v="4"/>
    <x v="3"/>
  </r>
  <r>
    <x v="688"/>
    <x v="200"/>
    <x v="342"/>
    <x v="27"/>
    <x v="92"/>
    <n v="15.99"/>
    <x v="2"/>
    <x v="240"/>
    <x v="0"/>
    <x v="4"/>
    <n v="2"/>
    <b v="0"/>
    <x v="485"/>
    <n v="199"/>
    <x v="2"/>
    <x v="3"/>
    <x v="2"/>
    <n v="81"/>
    <n v="5"/>
    <x v="0"/>
    <x v="0"/>
    <x v="655"/>
    <x v="3"/>
    <x v="3"/>
    <x v="3"/>
  </r>
  <r>
    <x v="689"/>
    <x v="47"/>
    <x v="203"/>
    <x v="21"/>
    <x v="354"/>
    <n v="11.99"/>
    <x v="1"/>
    <x v="322"/>
    <x v="3"/>
    <x v="0"/>
    <n v="2"/>
    <b v="0"/>
    <x v="114"/>
    <n v="11"/>
    <x v="0"/>
    <x v="2"/>
    <x v="5"/>
    <n v="80"/>
    <n v="4.5999999999999996"/>
    <x v="0"/>
    <x v="0"/>
    <x v="656"/>
    <x v="3"/>
    <x v="2"/>
    <x v="3"/>
  </r>
  <r>
    <x v="690"/>
    <x v="105"/>
    <x v="441"/>
    <x v="10"/>
    <x v="88"/>
    <n v="11.99"/>
    <x v="1"/>
    <x v="286"/>
    <x v="0"/>
    <x v="2"/>
    <n v="3"/>
    <b v="0"/>
    <x v="486"/>
    <n v="28"/>
    <x v="5"/>
    <x v="1"/>
    <x v="5"/>
    <n v="79"/>
    <n v="4.8"/>
    <x v="0"/>
    <x v="0"/>
    <x v="657"/>
    <x v="0"/>
    <x v="4"/>
    <x v="0"/>
  </r>
  <r>
    <x v="691"/>
    <x v="122"/>
    <x v="442"/>
    <x v="24"/>
    <x v="428"/>
    <n v="15.99"/>
    <x v="2"/>
    <x v="156"/>
    <x v="6"/>
    <x v="0"/>
    <n v="5"/>
    <b v="1"/>
    <x v="487"/>
    <n v="129"/>
    <x v="3"/>
    <x v="1"/>
    <x v="2"/>
    <n v="6"/>
    <n v="3.7"/>
    <x v="1"/>
    <x v="0"/>
    <x v="658"/>
    <x v="4"/>
    <x v="1"/>
    <x v="1"/>
  </r>
  <r>
    <x v="692"/>
    <x v="31"/>
    <x v="443"/>
    <x v="0"/>
    <x v="59"/>
    <n v="7.99"/>
    <x v="0"/>
    <x v="352"/>
    <x v="1"/>
    <x v="4"/>
    <n v="5"/>
    <b v="0"/>
    <x v="488"/>
    <n v="56"/>
    <x v="6"/>
    <x v="0"/>
    <x v="3"/>
    <n v="35"/>
    <n v="4.0999999999999996"/>
    <x v="0"/>
    <x v="0"/>
    <x v="659"/>
    <x v="1"/>
    <x v="0"/>
    <x v="0"/>
  </r>
  <r>
    <x v="693"/>
    <x v="263"/>
    <x v="444"/>
    <x v="28"/>
    <x v="387"/>
    <n v="15.99"/>
    <x v="2"/>
    <x v="372"/>
    <x v="2"/>
    <x v="1"/>
    <n v="3"/>
    <b v="0"/>
    <x v="489"/>
    <n v="142"/>
    <x v="3"/>
    <x v="3"/>
    <x v="0"/>
    <n v="81"/>
    <n v="4.7"/>
    <x v="1"/>
    <x v="0"/>
    <x v="660"/>
    <x v="3"/>
    <x v="1"/>
    <x v="3"/>
  </r>
  <r>
    <x v="694"/>
    <x v="147"/>
    <x v="445"/>
    <x v="24"/>
    <x v="121"/>
    <n v="7.99"/>
    <x v="0"/>
    <x v="31"/>
    <x v="3"/>
    <x v="0"/>
    <n v="1"/>
    <b v="1"/>
    <x v="205"/>
    <n v="198"/>
    <x v="3"/>
    <x v="3"/>
    <x v="0"/>
    <n v="3"/>
    <n v="4.5"/>
    <x v="0"/>
    <x v="0"/>
    <x v="661"/>
    <x v="3"/>
    <x v="0"/>
    <x v="0"/>
  </r>
  <r>
    <x v="695"/>
    <x v="119"/>
    <x v="244"/>
    <x v="17"/>
    <x v="12"/>
    <n v="7.99"/>
    <x v="0"/>
    <x v="373"/>
    <x v="4"/>
    <x v="0"/>
    <n v="1"/>
    <b v="0"/>
    <x v="490"/>
    <n v="56"/>
    <x v="4"/>
    <x v="0"/>
    <x v="0"/>
    <n v="30"/>
    <n v="4"/>
    <x v="0"/>
    <x v="0"/>
    <x v="662"/>
    <x v="4"/>
    <x v="2"/>
    <x v="0"/>
  </r>
  <r>
    <x v="696"/>
    <x v="20"/>
    <x v="60"/>
    <x v="29"/>
    <x v="429"/>
    <n v="15.99"/>
    <x v="2"/>
    <x v="332"/>
    <x v="5"/>
    <x v="3"/>
    <n v="1"/>
    <b v="0"/>
    <x v="278"/>
    <n v="109"/>
    <x v="5"/>
    <x v="3"/>
    <x v="1"/>
    <n v="14"/>
    <n v="3.1"/>
    <x v="0"/>
    <x v="0"/>
    <x v="477"/>
    <x v="3"/>
    <x v="4"/>
    <x v="2"/>
  </r>
  <r>
    <x v="697"/>
    <x v="247"/>
    <x v="446"/>
    <x v="12"/>
    <x v="430"/>
    <n v="7.99"/>
    <x v="0"/>
    <x v="57"/>
    <x v="4"/>
    <x v="1"/>
    <n v="3"/>
    <b v="1"/>
    <x v="78"/>
    <n v="120"/>
    <x v="6"/>
    <x v="1"/>
    <x v="3"/>
    <n v="49"/>
    <n v="3.2"/>
    <x v="1"/>
    <x v="0"/>
    <x v="663"/>
    <x v="4"/>
    <x v="0"/>
    <x v="3"/>
  </r>
  <r>
    <x v="698"/>
    <x v="68"/>
    <x v="388"/>
    <x v="28"/>
    <x v="219"/>
    <n v="11.99"/>
    <x v="1"/>
    <x v="94"/>
    <x v="3"/>
    <x v="2"/>
    <n v="4"/>
    <b v="0"/>
    <x v="451"/>
    <n v="95"/>
    <x v="4"/>
    <x v="2"/>
    <x v="3"/>
    <n v="99"/>
    <n v="3.8"/>
    <x v="1"/>
    <x v="0"/>
    <x v="664"/>
    <x v="4"/>
    <x v="0"/>
    <x v="3"/>
  </r>
  <r>
    <x v="699"/>
    <x v="290"/>
    <x v="90"/>
    <x v="26"/>
    <x v="250"/>
    <n v="11.99"/>
    <x v="1"/>
    <x v="218"/>
    <x v="4"/>
    <x v="2"/>
    <n v="2"/>
    <b v="1"/>
    <x v="488"/>
    <n v="85"/>
    <x v="4"/>
    <x v="1"/>
    <x v="3"/>
    <n v="53"/>
    <n v="3.3"/>
    <x v="1"/>
    <x v="0"/>
    <x v="665"/>
    <x v="1"/>
    <x v="4"/>
    <x v="3"/>
  </r>
  <r>
    <x v="700"/>
    <x v="47"/>
    <x v="447"/>
    <x v="21"/>
    <x v="341"/>
    <n v="7.99"/>
    <x v="0"/>
    <x v="77"/>
    <x v="2"/>
    <x v="3"/>
    <n v="6"/>
    <b v="0"/>
    <x v="491"/>
    <n v="141"/>
    <x v="0"/>
    <x v="1"/>
    <x v="0"/>
    <n v="42"/>
    <n v="3.6"/>
    <x v="1"/>
    <x v="0"/>
    <x v="666"/>
    <x v="1"/>
    <x v="3"/>
    <x v="0"/>
  </r>
  <r>
    <x v="701"/>
    <x v="291"/>
    <x v="448"/>
    <x v="8"/>
    <x v="431"/>
    <n v="11.99"/>
    <x v="1"/>
    <x v="330"/>
    <x v="6"/>
    <x v="4"/>
    <n v="6"/>
    <b v="1"/>
    <x v="265"/>
    <n v="9"/>
    <x v="0"/>
    <x v="0"/>
    <x v="0"/>
    <n v="41"/>
    <n v="3"/>
    <x v="1"/>
    <x v="0"/>
    <x v="667"/>
    <x v="4"/>
    <x v="0"/>
    <x v="0"/>
  </r>
  <r>
    <x v="702"/>
    <x v="95"/>
    <x v="449"/>
    <x v="28"/>
    <x v="72"/>
    <n v="15.99"/>
    <x v="2"/>
    <x v="339"/>
    <x v="2"/>
    <x v="3"/>
    <n v="5"/>
    <b v="1"/>
    <x v="492"/>
    <n v="183"/>
    <x v="1"/>
    <x v="1"/>
    <x v="5"/>
    <n v="92"/>
    <n v="4.9000000000000004"/>
    <x v="0"/>
    <x v="0"/>
    <x v="176"/>
    <x v="4"/>
    <x v="2"/>
    <x v="2"/>
  </r>
  <r>
    <x v="703"/>
    <x v="47"/>
    <x v="450"/>
    <x v="21"/>
    <x v="432"/>
    <n v="11.99"/>
    <x v="1"/>
    <x v="133"/>
    <x v="4"/>
    <x v="1"/>
    <n v="1"/>
    <b v="1"/>
    <x v="219"/>
    <n v="58"/>
    <x v="6"/>
    <x v="0"/>
    <x v="5"/>
    <n v="13"/>
    <n v="3.2"/>
    <x v="0"/>
    <x v="0"/>
    <x v="668"/>
    <x v="0"/>
    <x v="3"/>
    <x v="3"/>
  </r>
  <r>
    <x v="704"/>
    <x v="252"/>
    <x v="411"/>
    <x v="14"/>
    <x v="433"/>
    <n v="7.99"/>
    <x v="0"/>
    <x v="1"/>
    <x v="5"/>
    <x v="2"/>
    <n v="5"/>
    <b v="0"/>
    <x v="493"/>
    <n v="109"/>
    <x v="2"/>
    <x v="3"/>
    <x v="4"/>
    <n v="27"/>
    <n v="3.3"/>
    <x v="0"/>
    <x v="0"/>
    <x v="115"/>
    <x v="2"/>
    <x v="0"/>
    <x v="3"/>
  </r>
  <r>
    <x v="705"/>
    <x v="88"/>
    <x v="451"/>
    <x v="12"/>
    <x v="152"/>
    <n v="7.99"/>
    <x v="0"/>
    <x v="301"/>
    <x v="0"/>
    <x v="2"/>
    <n v="2"/>
    <b v="1"/>
    <x v="494"/>
    <n v="138"/>
    <x v="3"/>
    <x v="1"/>
    <x v="3"/>
    <n v="14"/>
    <n v="4.0999999999999996"/>
    <x v="0"/>
    <x v="0"/>
    <x v="669"/>
    <x v="2"/>
    <x v="0"/>
    <x v="2"/>
  </r>
  <r>
    <x v="706"/>
    <x v="133"/>
    <x v="144"/>
    <x v="3"/>
    <x v="87"/>
    <n v="7.99"/>
    <x v="0"/>
    <x v="374"/>
    <x v="6"/>
    <x v="3"/>
    <n v="5"/>
    <b v="1"/>
    <x v="495"/>
    <n v="129"/>
    <x v="6"/>
    <x v="3"/>
    <x v="5"/>
    <n v="14"/>
    <n v="3.9"/>
    <x v="0"/>
    <x v="0"/>
    <x v="670"/>
    <x v="1"/>
    <x v="3"/>
    <x v="0"/>
  </r>
  <r>
    <x v="707"/>
    <x v="30"/>
    <x v="117"/>
    <x v="14"/>
    <x v="434"/>
    <n v="11.99"/>
    <x v="1"/>
    <x v="30"/>
    <x v="0"/>
    <x v="4"/>
    <n v="4"/>
    <b v="0"/>
    <x v="115"/>
    <n v="135"/>
    <x v="2"/>
    <x v="2"/>
    <x v="3"/>
    <n v="90"/>
    <n v="4.0999999999999996"/>
    <x v="1"/>
    <x v="0"/>
    <x v="671"/>
    <x v="2"/>
    <x v="1"/>
    <x v="1"/>
  </r>
  <r>
    <x v="708"/>
    <x v="38"/>
    <x v="313"/>
    <x v="17"/>
    <x v="435"/>
    <n v="15.99"/>
    <x v="2"/>
    <x v="366"/>
    <x v="5"/>
    <x v="3"/>
    <n v="3"/>
    <b v="0"/>
    <x v="496"/>
    <n v="200"/>
    <x v="6"/>
    <x v="3"/>
    <x v="5"/>
    <n v="36"/>
    <n v="3.1"/>
    <x v="1"/>
    <x v="0"/>
    <x v="672"/>
    <x v="0"/>
    <x v="4"/>
    <x v="1"/>
  </r>
  <r>
    <x v="709"/>
    <x v="47"/>
    <x v="378"/>
    <x v="4"/>
    <x v="324"/>
    <n v="15.99"/>
    <x v="2"/>
    <x v="200"/>
    <x v="3"/>
    <x v="3"/>
    <n v="1"/>
    <b v="1"/>
    <x v="172"/>
    <n v="179"/>
    <x v="4"/>
    <x v="0"/>
    <x v="1"/>
    <n v="59"/>
    <n v="3.5"/>
    <x v="1"/>
    <x v="0"/>
    <x v="673"/>
    <x v="2"/>
    <x v="4"/>
    <x v="3"/>
  </r>
  <r>
    <x v="710"/>
    <x v="92"/>
    <x v="164"/>
    <x v="11"/>
    <x v="171"/>
    <n v="15.99"/>
    <x v="2"/>
    <x v="311"/>
    <x v="0"/>
    <x v="2"/>
    <n v="1"/>
    <b v="1"/>
    <x v="147"/>
    <n v="110"/>
    <x v="2"/>
    <x v="1"/>
    <x v="3"/>
    <n v="43"/>
    <n v="4.2"/>
    <x v="1"/>
    <x v="0"/>
    <x v="674"/>
    <x v="2"/>
    <x v="4"/>
    <x v="1"/>
  </r>
  <r>
    <x v="711"/>
    <x v="290"/>
    <x v="275"/>
    <x v="24"/>
    <x v="436"/>
    <n v="15.99"/>
    <x v="2"/>
    <x v="342"/>
    <x v="4"/>
    <x v="2"/>
    <n v="3"/>
    <b v="0"/>
    <x v="308"/>
    <n v="190"/>
    <x v="6"/>
    <x v="0"/>
    <x v="3"/>
    <n v="57"/>
    <n v="3.1"/>
    <x v="1"/>
    <x v="0"/>
    <x v="675"/>
    <x v="4"/>
    <x v="0"/>
    <x v="3"/>
  </r>
  <r>
    <x v="712"/>
    <x v="292"/>
    <x v="401"/>
    <x v="16"/>
    <x v="260"/>
    <n v="11.99"/>
    <x v="1"/>
    <x v="90"/>
    <x v="0"/>
    <x v="0"/>
    <n v="3"/>
    <b v="0"/>
    <x v="305"/>
    <n v="82"/>
    <x v="5"/>
    <x v="3"/>
    <x v="0"/>
    <n v="59"/>
    <n v="4.0999999999999996"/>
    <x v="1"/>
    <x v="0"/>
    <x v="245"/>
    <x v="2"/>
    <x v="3"/>
    <x v="2"/>
  </r>
  <r>
    <x v="713"/>
    <x v="13"/>
    <x v="452"/>
    <x v="26"/>
    <x v="80"/>
    <n v="15.99"/>
    <x v="2"/>
    <x v="108"/>
    <x v="1"/>
    <x v="3"/>
    <n v="2"/>
    <b v="0"/>
    <x v="315"/>
    <n v="89"/>
    <x v="1"/>
    <x v="0"/>
    <x v="1"/>
    <n v="64"/>
    <n v="3.2"/>
    <x v="1"/>
    <x v="0"/>
    <x v="676"/>
    <x v="0"/>
    <x v="3"/>
    <x v="3"/>
  </r>
  <r>
    <x v="714"/>
    <x v="199"/>
    <x v="453"/>
    <x v="11"/>
    <x v="341"/>
    <n v="11.99"/>
    <x v="1"/>
    <x v="99"/>
    <x v="4"/>
    <x v="2"/>
    <n v="6"/>
    <b v="0"/>
    <x v="497"/>
    <n v="132"/>
    <x v="6"/>
    <x v="3"/>
    <x v="3"/>
    <n v="84"/>
    <n v="3.7"/>
    <x v="1"/>
    <x v="0"/>
    <x v="677"/>
    <x v="4"/>
    <x v="2"/>
    <x v="1"/>
  </r>
  <r>
    <x v="715"/>
    <x v="153"/>
    <x v="397"/>
    <x v="12"/>
    <x v="437"/>
    <n v="7.99"/>
    <x v="0"/>
    <x v="348"/>
    <x v="4"/>
    <x v="4"/>
    <n v="5"/>
    <b v="0"/>
    <x v="338"/>
    <n v="187"/>
    <x v="6"/>
    <x v="3"/>
    <x v="4"/>
    <n v="5"/>
    <n v="4.5999999999999996"/>
    <x v="1"/>
    <x v="0"/>
    <x v="678"/>
    <x v="2"/>
    <x v="1"/>
    <x v="3"/>
  </r>
  <r>
    <x v="716"/>
    <x v="141"/>
    <x v="23"/>
    <x v="0"/>
    <x v="172"/>
    <n v="15.99"/>
    <x v="2"/>
    <x v="164"/>
    <x v="5"/>
    <x v="1"/>
    <n v="5"/>
    <b v="1"/>
    <x v="205"/>
    <n v="176"/>
    <x v="1"/>
    <x v="3"/>
    <x v="0"/>
    <n v="73"/>
    <n v="4.9000000000000004"/>
    <x v="0"/>
    <x v="0"/>
    <x v="679"/>
    <x v="1"/>
    <x v="1"/>
    <x v="2"/>
  </r>
  <r>
    <x v="717"/>
    <x v="37"/>
    <x v="328"/>
    <x v="20"/>
    <x v="438"/>
    <n v="15.99"/>
    <x v="2"/>
    <x v="375"/>
    <x v="4"/>
    <x v="2"/>
    <n v="5"/>
    <b v="1"/>
    <x v="498"/>
    <n v="32"/>
    <x v="2"/>
    <x v="0"/>
    <x v="5"/>
    <n v="68"/>
    <n v="4"/>
    <x v="0"/>
    <x v="0"/>
    <x v="680"/>
    <x v="3"/>
    <x v="1"/>
    <x v="0"/>
  </r>
  <r>
    <x v="718"/>
    <x v="183"/>
    <x v="60"/>
    <x v="3"/>
    <x v="439"/>
    <n v="15.99"/>
    <x v="2"/>
    <x v="329"/>
    <x v="4"/>
    <x v="2"/>
    <n v="1"/>
    <b v="1"/>
    <x v="61"/>
    <n v="94"/>
    <x v="2"/>
    <x v="1"/>
    <x v="1"/>
    <n v="96"/>
    <n v="3.5"/>
    <x v="0"/>
    <x v="0"/>
    <x v="681"/>
    <x v="1"/>
    <x v="0"/>
    <x v="1"/>
  </r>
  <r>
    <x v="719"/>
    <x v="165"/>
    <x v="63"/>
    <x v="9"/>
    <x v="357"/>
    <n v="15.99"/>
    <x v="2"/>
    <x v="376"/>
    <x v="2"/>
    <x v="2"/>
    <n v="5"/>
    <b v="1"/>
    <x v="86"/>
    <n v="147"/>
    <x v="4"/>
    <x v="1"/>
    <x v="0"/>
    <n v="11"/>
    <n v="4.4000000000000004"/>
    <x v="1"/>
    <x v="0"/>
    <x v="682"/>
    <x v="4"/>
    <x v="1"/>
    <x v="0"/>
  </r>
  <r>
    <x v="720"/>
    <x v="26"/>
    <x v="361"/>
    <x v="26"/>
    <x v="405"/>
    <n v="11.99"/>
    <x v="1"/>
    <x v="84"/>
    <x v="6"/>
    <x v="4"/>
    <n v="1"/>
    <b v="1"/>
    <x v="262"/>
    <n v="146"/>
    <x v="4"/>
    <x v="0"/>
    <x v="4"/>
    <n v="75"/>
    <n v="4.4000000000000004"/>
    <x v="0"/>
    <x v="0"/>
    <x v="683"/>
    <x v="2"/>
    <x v="0"/>
    <x v="2"/>
  </r>
  <r>
    <x v="721"/>
    <x v="232"/>
    <x v="454"/>
    <x v="1"/>
    <x v="440"/>
    <n v="11.99"/>
    <x v="1"/>
    <x v="114"/>
    <x v="6"/>
    <x v="0"/>
    <n v="6"/>
    <b v="0"/>
    <x v="499"/>
    <n v="27"/>
    <x v="1"/>
    <x v="1"/>
    <x v="1"/>
    <n v="66"/>
    <n v="3.2"/>
    <x v="1"/>
    <x v="0"/>
    <x v="684"/>
    <x v="3"/>
    <x v="4"/>
    <x v="3"/>
  </r>
  <r>
    <x v="722"/>
    <x v="265"/>
    <x v="148"/>
    <x v="4"/>
    <x v="441"/>
    <n v="15.99"/>
    <x v="2"/>
    <x v="109"/>
    <x v="2"/>
    <x v="1"/>
    <n v="4"/>
    <b v="1"/>
    <x v="166"/>
    <n v="19"/>
    <x v="5"/>
    <x v="0"/>
    <x v="4"/>
    <n v="14"/>
    <n v="3.5"/>
    <x v="1"/>
    <x v="0"/>
    <x v="685"/>
    <x v="1"/>
    <x v="1"/>
    <x v="0"/>
  </r>
  <r>
    <x v="723"/>
    <x v="134"/>
    <x v="359"/>
    <x v="6"/>
    <x v="380"/>
    <n v="15.99"/>
    <x v="2"/>
    <x v="360"/>
    <x v="0"/>
    <x v="3"/>
    <n v="3"/>
    <b v="1"/>
    <x v="500"/>
    <n v="124"/>
    <x v="1"/>
    <x v="0"/>
    <x v="1"/>
    <n v="78"/>
    <n v="4.7"/>
    <x v="1"/>
    <x v="0"/>
    <x v="686"/>
    <x v="3"/>
    <x v="3"/>
    <x v="2"/>
  </r>
  <r>
    <x v="724"/>
    <x v="293"/>
    <x v="359"/>
    <x v="17"/>
    <x v="442"/>
    <n v="15.99"/>
    <x v="2"/>
    <x v="348"/>
    <x v="2"/>
    <x v="3"/>
    <n v="4"/>
    <b v="0"/>
    <x v="501"/>
    <n v="29"/>
    <x v="1"/>
    <x v="2"/>
    <x v="2"/>
    <n v="84"/>
    <n v="4.5"/>
    <x v="0"/>
    <x v="0"/>
    <x v="687"/>
    <x v="2"/>
    <x v="0"/>
    <x v="1"/>
  </r>
  <r>
    <x v="725"/>
    <x v="69"/>
    <x v="455"/>
    <x v="8"/>
    <x v="443"/>
    <n v="11.99"/>
    <x v="1"/>
    <x v="377"/>
    <x v="6"/>
    <x v="3"/>
    <n v="1"/>
    <b v="1"/>
    <x v="331"/>
    <n v="145"/>
    <x v="0"/>
    <x v="0"/>
    <x v="0"/>
    <n v="60"/>
    <n v="4.5"/>
    <x v="1"/>
    <x v="0"/>
    <x v="688"/>
    <x v="2"/>
    <x v="4"/>
    <x v="0"/>
  </r>
  <r>
    <x v="726"/>
    <x v="84"/>
    <x v="456"/>
    <x v="3"/>
    <x v="45"/>
    <n v="15.99"/>
    <x v="2"/>
    <x v="250"/>
    <x v="5"/>
    <x v="4"/>
    <n v="2"/>
    <b v="0"/>
    <x v="502"/>
    <n v="25"/>
    <x v="2"/>
    <x v="2"/>
    <x v="1"/>
    <n v="44"/>
    <n v="4.5"/>
    <x v="1"/>
    <x v="0"/>
    <x v="689"/>
    <x v="3"/>
    <x v="3"/>
    <x v="1"/>
  </r>
  <r>
    <x v="727"/>
    <x v="23"/>
    <x v="248"/>
    <x v="21"/>
    <x v="213"/>
    <n v="11.99"/>
    <x v="1"/>
    <x v="49"/>
    <x v="0"/>
    <x v="3"/>
    <n v="5"/>
    <b v="1"/>
    <x v="503"/>
    <n v="196"/>
    <x v="3"/>
    <x v="2"/>
    <x v="0"/>
    <n v="74"/>
    <n v="4.5999999999999996"/>
    <x v="0"/>
    <x v="0"/>
    <x v="690"/>
    <x v="1"/>
    <x v="2"/>
    <x v="1"/>
  </r>
  <r>
    <x v="728"/>
    <x v="294"/>
    <x v="375"/>
    <x v="12"/>
    <x v="444"/>
    <n v="15.99"/>
    <x v="2"/>
    <x v="378"/>
    <x v="4"/>
    <x v="4"/>
    <n v="5"/>
    <b v="1"/>
    <x v="484"/>
    <n v="77"/>
    <x v="4"/>
    <x v="0"/>
    <x v="0"/>
    <n v="54"/>
    <n v="3.1"/>
    <x v="1"/>
    <x v="0"/>
    <x v="691"/>
    <x v="3"/>
    <x v="0"/>
    <x v="2"/>
  </r>
  <r>
    <x v="729"/>
    <x v="5"/>
    <x v="116"/>
    <x v="18"/>
    <x v="445"/>
    <n v="7.99"/>
    <x v="0"/>
    <x v="379"/>
    <x v="4"/>
    <x v="3"/>
    <n v="6"/>
    <b v="0"/>
    <x v="477"/>
    <n v="43"/>
    <x v="2"/>
    <x v="3"/>
    <x v="4"/>
    <n v="89"/>
    <n v="3.1"/>
    <x v="1"/>
    <x v="0"/>
    <x v="692"/>
    <x v="1"/>
    <x v="2"/>
    <x v="1"/>
  </r>
  <r>
    <x v="730"/>
    <x v="59"/>
    <x v="457"/>
    <x v="21"/>
    <x v="298"/>
    <n v="15.99"/>
    <x v="2"/>
    <x v="78"/>
    <x v="6"/>
    <x v="0"/>
    <n v="6"/>
    <b v="0"/>
    <x v="397"/>
    <n v="79"/>
    <x v="6"/>
    <x v="0"/>
    <x v="0"/>
    <n v="33"/>
    <n v="3.2"/>
    <x v="1"/>
    <x v="0"/>
    <x v="693"/>
    <x v="1"/>
    <x v="4"/>
    <x v="1"/>
  </r>
  <r>
    <x v="731"/>
    <x v="91"/>
    <x v="40"/>
    <x v="15"/>
    <x v="265"/>
    <n v="11.99"/>
    <x v="1"/>
    <x v="43"/>
    <x v="5"/>
    <x v="0"/>
    <n v="2"/>
    <b v="0"/>
    <x v="504"/>
    <n v="39"/>
    <x v="6"/>
    <x v="0"/>
    <x v="4"/>
    <n v="9"/>
    <n v="4.9000000000000004"/>
    <x v="0"/>
    <x v="0"/>
    <x v="694"/>
    <x v="3"/>
    <x v="1"/>
    <x v="1"/>
  </r>
  <r>
    <x v="732"/>
    <x v="295"/>
    <x v="451"/>
    <x v="22"/>
    <x v="446"/>
    <n v="15.99"/>
    <x v="2"/>
    <x v="380"/>
    <x v="3"/>
    <x v="4"/>
    <n v="5"/>
    <b v="0"/>
    <x v="505"/>
    <n v="60"/>
    <x v="5"/>
    <x v="3"/>
    <x v="2"/>
    <n v="86"/>
    <n v="3.1"/>
    <x v="0"/>
    <x v="0"/>
    <x v="695"/>
    <x v="1"/>
    <x v="4"/>
    <x v="3"/>
  </r>
  <r>
    <x v="733"/>
    <x v="293"/>
    <x v="458"/>
    <x v="18"/>
    <x v="447"/>
    <n v="11.99"/>
    <x v="1"/>
    <x v="238"/>
    <x v="4"/>
    <x v="3"/>
    <n v="2"/>
    <b v="1"/>
    <x v="395"/>
    <n v="174"/>
    <x v="6"/>
    <x v="2"/>
    <x v="1"/>
    <n v="92"/>
    <n v="3.6"/>
    <x v="1"/>
    <x v="0"/>
    <x v="696"/>
    <x v="1"/>
    <x v="3"/>
    <x v="3"/>
  </r>
  <r>
    <x v="734"/>
    <x v="126"/>
    <x v="130"/>
    <x v="29"/>
    <x v="385"/>
    <n v="7.99"/>
    <x v="0"/>
    <x v="284"/>
    <x v="5"/>
    <x v="2"/>
    <n v="3"/>
    <b v="1"/>
    <x v="506"/>
    <n v="22"/>
    <x v="4"/>
    <x v="3"/>
    <x v="0"/>
    <n v="70"/>
    <n v="3.5"/>
    <x v="1"/>
    <x v="0"/>
    <x v="697"/>
    <x v="4"/>
    <x v="3"/>
    <x v="0"/>
  </r>
  <r>
    <x v="735"/>
    <x v="296"/>
    <x v="306"/>
    <x v="21"/>
    <x v="28"/>
    <n v="15.99"/>
    <x v="2"/>
    <x v="311"/>
    <x v="3"/>
    <x v="4"/>
    <n v="5"/>
    <b v="1"/>
    <x v="313"/>
    <n v="103"/>
    <x v="5"/>
    <x v="0"/>
    <x v="2"/>
    <n v="39"/>
    <n v="3.5"/>
    <x v="1"/>
    <x v="0"/>
    <x v="304"/>
    <x v="1"/>
    <x v="2"/>
    <x v="0"/>
  </r>
  <r>
    <x v="736"/>
    <x v="134"/>
    <x v="459"/>
    <x v="13"/>
    <x v="448"/>
    <n v="15.99"/>
    <x v="2"/>
    <x v="293"/>
    <x v="4"/>
    <x v="0"/>
    <n v="2"/>
    <b v="1"/>
    <x v="68"/>
    <n v="24"/>
    <x v="6"/>
    <x v="1"/>
    <x v="3"/>
    <n v="61"/>
    <n v="4.8"/>
    <x v="0"/>
    <x v="0"/>
    <x v="698"/>
    <x v="1"/>
    <x v="3"/>
    <x v="3"/>
  </r>
  <r>
    <x v="737"/>
    <x v="297"/>
    <x v="460"/>
    <x v="9"/>
    <x v="426"/>
    <n v="15.99"/>
    <x v="2"/>
    <x v="276"/>
    <x v="0"/>
    <x v="0"/>
    <n v="6"/>
    <b v="1"/>
    <x v="507"/>
    <n v="177"/>
    <x v="2"/>
    <x v="0"/>
    <x v="0"/>
    <n v="73"/>
    <n v="3.9"/>
    <x v="1"/>
    <x v="0"/>
    <x v="699"/>
    <x v="1"/>
    <x v="2"/>
    <x v="1"/>
  </r>
  <r>
    <x v="738"/>
    <x v="154"/>
    <x v="461"/>
    <x v="7"/>
    <x v="126"/>
    <n v="15.99"/>
    <x v="2"/>
    <x v="16"/>
    <x v="4"/>
    <x v="3"/>
    <n v="6"/>
    <b v="0"/>
    <x v="483"/>
    <n v="85"/>
    <x v="5"/>
    <x v="1"/>
    <x v="2"/>
    <n v="25"/>
    <n v="4.2"/>
    <x v="1"/>
    <x v="0"/>
    <x v="700"/>
    <x v="3"/>
    <x v="1"/>
    <x v="3"/>
  </r>
  <r>
    <x v="739"/>
    <x v="13"/>
    <x v="462"/>
    <x v="19"/>
    <x v="42"/>
    <n v="7.99"/>
    <x v="0"/>
    <x v="257"/>
    <x v="3"/>
    <x v="1"/>
    <n v="5"/>
    <b v="1"/>
    <x v="253"/>
    <n v="128"/>
    <x v="3"/>
    <x v="3"/>
    <x v="2"/>
    <n v="41"/>
    <n v="4.5"/>
    <x v="1"/>
    <x v="0"/>
    <x v="701"/>
    <x v="0"/>
    <x v="2"/>
    <x v="1"/>
  </r>
  <r>
    <x v="740"/>
    <x v="298"/>
    <x v="463"/>
    <x v="18"/>
    <x v="449"/>
    <n v="7.99"/>
    <x v="0"/>
    <x v="314"/>
    <x v="0"/>
    <x v="1"/>
    <n v="1"/>
    <b v="1"/>
    <x v="118"/>
    <n v="197"/>
    <x v="3"/>
    <x v="1"/>
    <x v="0"/>
    <n v="46"/>
    <n v="4"/>
    <x v="0"/>
    <x v="0"/>
    <x v="702"/>
    <x v="4"/>
    <x v="2"/>
    <x v="3"/>
  </r>
  <r>
    <x v="741"/>
    <x v="105"/>
    <x v="95"/>
    <x v="9"/>
    <x v="433"/>
    <n v="11.99"/>
    <x v="1"/>
    <x v="311"/>
    <x v="4"/>
    <x v="2"/>
    <n v="1"/>
    <b v="1"/>
    <x v="508"/>
    <n v="82"/>
    <x v="0"/>
    <x v="2"/>
    <x v="3"/>
    <n v="29"/>
    <n v="3.2"/>
    <x v="1"/>
    <x v="0"/>
    <x v="703"/>
    <x v="1"/>
    <x v="1"/>
    <x v="3"/>
  </r>
  <r>
    <x v="742"/>
    <x v="207"/>
    <x v="441"/>
    <x v="15"/>
    <x v="450"/>
    <n v="7.99"/>
    <x v="0"/>
    <x v="133"/>
    <x v="6"/>
    <x v="0"/>
    <n v="1"/>
    <b v="0"/>
    <x v="509"/>
    <n v="103"/>
    <x v="5"/>
    <x v="3"/>
    <x v="4"/>
    <n v="80"/>
    <n v="4.8"/>
    <x v="0"/>
    <x v="0"/>
    <x v="704"/>
    <x v="2"/>
    <x v="4"/>
    <x v="2"/>
  </r>
  <r>
    <x v="743"/>
    <x v="57"/>
    <x v="52"/>
    <x v="24"/>
    <x v="431"/>
    <n v="7.99"/>
    <x v="0"/>
    <x v="298"/>
    <x v="4"/>
    <x v="0"/>
    <n v="3"/>
    <b v="0"/>
    <x v="448"/>
    <n v="166"/>
    <x v="4"/>
    <x v="0"/>
    <x v="3"/>
    <n v="24"/>
    <n v="4.7"/>
    <x v="0"/>
    <x v="0"/>
    <x v="705"/>
    <x v="1"/>
    <x v="4"/>
    <x v="1"/>
  </r>
  <r>
    <x v="744"/>
    <x v="42"/>
    <x v="429"/>
    <x v="3"/>
    <x v="349"/>
    <n v="7.99"/>
    <x v="0"/>
    <x v="73"/>
    <x v="0"/>
    <x v="2"/>
    <n v="1"/>
    <b v="1"/>
    <x v="342"/>
    <n v="12"/>
    <x v="2"/>
    <x v="0"/>
    <x v="0"/>
    <n v="22"/>
    <n v="4.2"/>
    <x v="1"/>
    <x v="0"/>
    <x v="706"/>
    <x v="3"/>
    <x v="0"/>
    <x v="2"/>
  </r>
  <r>
    <x v="745"/>
    <x v="152"/>
    <x v="464"/>
    <x v="1"/>
    <x v="451"/>
    <n v="15.99"/>
    <x v="2"/>
    <x v="150"/>
    <x v="0"/>
    <x v="2"/>
    <n v="5"/>
    <b v="1"/>
    <x v="510"/>
    <n v="159"/>
    <x v="1"/>
    <x v="1"/>
    <x v="5"/>
    <n v="39"/>
    <n v="4.8"/>
    <x v="0"/>
    <x v="0"/>
    <x v="707"/>
    <x v="4"/>
    <x v="3"/>
    <x v="2"/>
  </r>
  <r>
    <x v="746"/>
    <x v="299"/>
    <x v="465"/>
    <x v="11"/>
    <x v="301"/>
    <n v="11.99"/>
    <x v="1"/>
    <x v="201"/>
    <x v="2"/>
    <x v="0"/>
    <n v="4"/>
    <b v="0"/>
    <x v="511"/>
    <n v="55"/>
    <x v="1"/>
    <x v="2"/>
    <x v="2"/>
    <n v="31"/>
    <n v="3.7"/>
    <x v="0"/>
    <x v="0"/>
    <x v="708"/>
    <x v="4"/>
    <x v="1"/>
    <x v="1"/>
  </r>
  <r>
    <x v="747"/>
    <x v="246"/>
    <x v="466"/>
    <x v="2"/>
    <x v="281"/>
    <n v="15.99"/>
    <x v="2"/>
    <x v="261"/>
    <x v="5"/>
    <x v="2"/>
    <n v="1"/>
    <b v="0"/>
    <x v="512"/>
    <n v="98"/>
    <x v="2"/>
    <x v="3"/>
    <x v="4"/>
    <n v="15"/>
    <n v="3.6"/>
    <x v="1"/>
    <x v="0"/>
    <x v="709"/>
    <x v="0"/>
    <x v="4"/>
    <x v="3"/>
  </r>
  <r>
    <x v="748"/>
    <x v="300"/>
    <x v="421"/>
    <x v="3"/>
    <x v="344"/>
    <n v="15.99"/>
    <x v="2"/>
    <x v="281"/>
    <x v="6"/>
    <x v="0"/>
    <n v="5"/>
    <b v="0"/>
    <x v="283"/>
    <n v="123"/>
    <x v="3"/>
    <x v="2"/>
    <x v="1"/>
    <n v="3"/>
    <n v="4.2"/>
    <x v="0"/>
    <x v="0"/>
    <x v="710"/>
    <x v="1"/>
    <x v="1"/>
    <x v="0"/>
  </r>
  <r>
    <x v="749"/>
    <x v="301"/>
    <x v="148"/>
    <x v="17"/>
    <x v="452"/>
    <n v="7.99"/>
    <x v="0"/>
    <x v="138"/>
    <x v="3"/>
    <x v="4"/>
    <n v="5"/>
    <b v="0"/>
    <x v="476"/>
    <n v="10"/>
    <x v="2"/>
    <x v="2"/>
    <x v="5"/>
    <n v="11"/>
    <n v="3.7"/>
    <x v="0"/>
    <x v="0"/>
    <x v="711"/>
    <x v="4"/>
    <x v="0"/>
    <x v="2"/>
  </r>
  <r>
    <x v="750"/>
    <x v="37"/>
    <x v="407"/>
    <x v="16"/>
    <x v="453"/>
    <n v="7.99"/>
    <x v="0"/>
    <x v="381"/>
    <x v="1"/>
    <x v="3"/>
    <n v="5"/>
    <b v="0"/>
    <x v="133"/>
    <n v="52"/>
    <x v="1"/>
    <x v="1"/>
    <x v="0"/>
    <n v="91"/>
    <n v="3.1"/>
    <x v="1"/>
    <x v="0"/>
    <x v="712"/>
    <x v="1"/>
    <x v="3"/>
    <x v="3"/>
  </r>
  <r>
    <x v="751"/>
    <x v="302"/>
    <x v="279"/>
    <x v="9"/>
    <x v="189"/>
    <n v="7.99"/>
    <x v="0"/>
    <x v="324"/>
    <x v="0"/>
    <x v="2"/>
    <n v="3"/>
    <b v="1"/>
    <x v="513"/>
    <n v="5"/>
    <x v="3"/>
    <x v="1"/>
    <x v="0"/>
    <n v="96"/>
    <n v="4.4000000000000004"/>
    <x v="1"/>
    <x v="0"/>
    <x v="713"/>
    <x v="4"/>
    <x v="4"/>
    <x v="3"/>
  </r>
  <r>
    <x v="752"/>
    <x v="0"/>
    <x v="467"/>
    <x v="27"/>
    <x v="454"/>
    <n v="15.99"/>
    <x v="2"/>
    <x v="262"/>
    <x v="6"/>
    <x v="0"/>
    <n v="2"/>
    <b v="1"/>
    <x v="113"/>
    <n v="158"/>
    <x v="3"/>
    <x v="1"/>
    <x v="2"/>
    <n v="96"/>
    <n v="3.1"/>
    <x v="1"/>
    <x v="0"/>
    <x v="714"/>
    <x v="0"/>
    <x v="1"/>
    <x v="2"/>
  </r>
  <r>
    <x v="753"/>
    <x v="18"/>
    <x v="162"/>
    <x v="14"/>
    <x v="455"/>
    <n v="7.99"/>
    <x v="0"/>
    <x v="308"/>
    <x v="4"/>
    <x v="0"/>
    <n v="2"/>
    <b v="1"/>
    <x v="384"/>
    <n v="174"/>
    <x v="6"/>
    <x v="2"/>
    <x v="5"/>
    <n v="13"/>
    <n v="3.8"/>
    <x v="1"/>
    <x v="0"/>
    <x v="715"/>
    <x v="0"/>
    <x v="2"/>
    <x v="3"/>
  </r>
  <r>
    <x v="754"/>
    <x v="121"/>
    <x v="160"/>
    <x v="26"/>
    <x v="234"/>
    <n v="7.99"/>
    <x v="0"/>
    <x v="382"/>
    <x v="2"/>
    <x v="3"/>
    <n v="1"/>
    <b v="0"/>
    <x v="514"/>
    <n v="110"/>
    <x v="6"/>
    <x v="2"/>
    <x v="2"/>
    <n v="61"/>
    <n v="4.7"/>
    <x v="1"/>
    <x v="0"/>
    <x v="716"/>
    <x v="0"/>
    <x v="3"/>
    <x v="2"/>
  </r>
  <r>
    <x v="755"/>
    <x v="37"/>
    <x v="100"/>
    <x v="22"/>
    <x v="108"/>
    <n v="7.99"/>
    <x v="0"/>
    <x v="49"/>
    <x v="4"/>
    <x v="1"/>
    <n v="1"/>
    <b v="1"/>
    <x v="165"/>
    <n v="165"/>
    <x v="6"/>
    <x v="3"/>
    <x v="4"/>
    <n v="47"/>
    <n v="4.4000000000000004"/>
    <x v="0"/>
    <x v="0"/>
    <x v="717"/>
    <x v="2"/>
    <x v="4"/>
    <x v="1"/>
  </r>
  <r>
    <x v="756"/>
    <x v="69"/>
    <x v="312"/>
    <x v="21"/>
    <x v="133"/>
    <n v="15.99"/>
    <x v="2"/>
    <x v="383"/>
    <x v="2"/>
    <x v="2"/>
    <n v="1"/>
    <b v="0"/>
    <x v="468"/>
    <n v="150"/>
    <x v="0"/>
    <x v="2"/>
    <x v="5"/>
    <n v="57"/>
    <n v="3"/>
    <x v="0"/>
    <x v="0"/>
    <x v="718"/>
    <x v="2"/>
    <x v="2"/>
    <x v="2"/>
  </r>
  <r>
    <x v="757"/>
    <x v="303"/>
    <x v="15"/>
    <x v="8"/>
    <x v="456"/>
    <n v="11.99"/>
    <x v="1"/>
    <x v="181"/>
    <x v="6"/>
    <x v="0"/>
    <n v="5"/>
    <b v="0"/>
    <x v="515"/>
    <n v="172"/>
    <x v="0"/>
    <x v="2"/>
    <x v="3"/>
    <n v="89"/>
    <n v="4.3"/>
    <x v="1"/>
    <x v="0"/>
    <x v="719"/>
    <x v="2"/>
    <x v="2"/>
    <x v="3"/>
  </r>
  <r>
    <x v="758"/>
    <x v="166"/>
    <x v="339"/>
    <x v="28"/>
    <x v="221"/>
    <n v="15.99"/>
    <x v="2"/>
    <x v="53"/>
    <x v="5"/>
    <x v="3"/>
    <n v="1"/>
    <b v="1"/>
    <x v="516"/>
    <n v="74"/>
    <x v="5"/>
    <x v="2"/>
    <x v="4"/>
    <n v="90"/>
    <n v="3.8"/>
    <x v="1"/>
    <x v="0"/>
    <x v="720"/>
    <x v="4"/>
    <x v="1"/>
    <x v="0"/>
  </r>
  <r>
    <x v="759"/>
    <x v="121"/>
    <x v="468"/>
    <x v="15"/>
    <x v="457"/>
    <n v="15.99"/>
    <x v="2"/>
    <x v="57"/>
    <x v="1"/>
    <x v="0"/>
    <n v="6"/>
    <b v="0"/>
    <x v="345"/>
    <n v="181"/>
    <x v="5"/>
    <x v="3"/>
    <x v="3"/>
    <n v="39"/>
    <n v="3.2"/>
    <x v="1"/>
    <x v="0"/>
    <x v="721"/>
    <x v="3"/>
    <x v="3"/>
    <x v="1"/>
  </r>
  <r>
    <x v="760"/>
    <x v="84"/>
    <x v="387"/>
    <x v="11"/>
    <x v="18"/>
    <n v="15.99"/>
    <x v="2"/>
    <x v="384"/>
    <x v="3"/>
    <x v="4"/>
    <n v="2"/>
    <b v="0"/>
    <x v="465"/>
    <n v="1"/>
    <x v="6"/>
    <x v="2"/>
    <x v="3"/>
    <n v="100"/>
    <n v="4.7"/>
    <x v="1"/>
    <x v="0"/>
    <x v="722"/>
    <x v="1"/>
    <x v="1"/>
    <x v="1"/>
  </r>
  <r>
    <x v="761"/>
    <x v="23"/>
    <x v="469"/>
    <x v="20"/>
    <x v="458"/>
    <n v="15.99"/>
    <x v="2"/>
    <x v="385"/>
    <x v="0"/>
    <x v="1"/>
    <n v="2"/>
    <b v="1"/>
    <x v="517"/>
    <n v="85"/>
    <x v="5"/>
    <x v="3"/>
    <x v="5"/>
    <n v="95"/>
    <n v="4.3"/>
    <x v="1"/>
    <x v="0"/>
    <x v="723"/>
    <x v="3"/>
    <x v="2"/>
    <x v="3"/>
  </r>
  <r>
    <x v="762"/>
    <x v="5"/>
    <x v="275"/>
    <x v="26"/>
    <x v="459"/>
    <n v="11.99"/>
    <x v="1"/>
    <x v="381"/>
    <x v="6"/>
    <x v="4"/>
    <n v="4"/>
    <b v="0"/>
    <x v="80"/>
    <n v="112"/>
    <x v="0"/>
    <x v="0"/>
    <x v="3"/>
    <n v="57"/>
    <n v="4.5"/>
    <x v="0"/>
    <x v="0"/>
    <x v="724"/>
    <x v="1"/>
    <x v="3"/>
    <x v="2"/>
  </r>
  <r>
    <x v="763"/>
    <x v="19"/>
    <x v="243"/>
    <x v="10"/>
    <x v="460"/>
    <n v="15.99"/>
    <x v="2"/>
    <x v="177"/>
    <x v="1"/>
    <x v="3"/>
    <n v="3"/>
    <b v="0"/>
    <x v="121"/>
    <n v="52"/>
    <x v="5"/>
    <x v="1"/>
    <x v="5"/>
    <n v="32"/>
    <n v="4.9000000000000004"/>
    <x v="1"/>
    <x v="0"/>
    <x v="725"/>
    <x v="4"/>
    <x v="1"/>
    <x v="1"/>
  </r>
  <r>
    <x v="764"/>
    <x v="47"/>
    <x v="470"/>
    <x v="3"/>
    <x v="461"/>
    <n v="15.99"/>
    <x v="2"/>
    <x v="169"/>
    <x v="2"/>
    <x v="2"/>
    <n v="1"/>
    <b v="1"/>
    <x v="416"/>
    <n v="82"/>
    <x v="4"/>
    <x v="3"/>
    <x v="4"/>
    <n v="87"/>
    <n v="3.3"/>
    <x v="0"/>
    <x v="0"/>
    <x v="726"/>
    <x v="4"/>
    <x v="0"/>
    <x v="3"/>
  </r>
  <r>
    <x v="765"/>
    <x v="252"/>
    <x v="471"/>
    <x v="13"/>
    <x v="174"/>
    <n v="11.99"/>
    <x v="1"/>
    <x v="2"/>
    <x v="0"/>
    <x v="0"/>
    <n v="6"/>
    <b v="1"/>
    <x v="518"/>
    <n v="98"/>
    <x v="1"/>
    <x v="1"/>
    <x v="2"/>
    <n v="84"/>
    <n v="4.7"/>
    <x v="0"/>
    <x v="0"/>
    <x v="727"/>
    <x v="4"/>
    <x v="1"/>
    <x v="3"/>
  </r>
  <r>
    <x v="766"/>
    <x v="17"/>
    <x v="19"/>
    <x v="10"/>
    <x v="462"/>
    <n v="7.99"/>
    <x v="0"/>
    <x v="327"/>
    <x v="1"/>
    <x v="3"/>
    <n v="1"/>
    <b v="1"/>
    <x v="149"/>
    <n v="178"/>
    <x v="0"/>
    <x v="3"/>
    <x v="5"/>
    <n v="37"/>
    <n v="3.7"/>
    <x v="1"/>
    <x v="0"/>
    <x v="728"/>
    <x v="0"/>
    <x v="4"/>
    <x v="1"/>
  </r>
  <r>
    <x v="767"/>
    <x v="83"/>
    <x v="472"/>
    <x v="18"/>
    <x v="463"/>
    <n v="15.99"/>
    <x v="2"/>
    <x v="172"/>
    <x v="5"/>
    <x v="1"/>
    <n v="2"/>
    <b v="1"/>
    <x v="519"/>
    <n v="75"/>
    <x v="6"/>
    <x v="2"/>
    <x v="1"/>
    <n v="92"/>
    <n v="4.5"/>
    <x v="0"/>
    <x v="0"/>
    <x v="729"/>
    <x v="2"/>
    <x v="3"/>
    <x v="2"/>
  </r>
  <r>
    <x v="768"/>
    <x v="85"/>
    <x v="473"/>
    <x v="13"/>
    <x v="464"/>
    <n v="7.99"/>
    <x v="0"/>
    <x v="386"/>
    <x v="3"/>
    <x v="2"/>
    <n v="3"/>
    <b v="0"/>
    <x v="322"/>
    <n v="153"/>
    <x v="6"/>
    <x v="0"/>
    <x v="2"/>
    <n v="6"/>
    <n v="3.3"/>
    <x v="1"/>
    <x v="0"/>
    <x v="730"/>
    <x v="4"/>
    <x v="1"/>
    <x v="2"/>
  </r>
  <r>
    <x v="769"/>
    <x v="84"/>
    <x v="153"/>
    <x v="0"/>
    <x v="465"/>
    <n v="11.99"/>
    <x v="1"/>
    <x v="76"/>
    <x v="4"/>
    <x v="2"/>
    <n v="6"/>
    <b v="0"/>
    <x v="153"/>
    <n v="192"/>
    <x v="4"/>
    <x v="0"/>
    <x v="5"/>
    <n v="95"/>
    <n v="4.5999999999999996"/>
    <x v="1"/>
    <x v="0"/>
    <x v="731"/>
    <x v="1"/>
    <x v="4"/>
    <x v="0"/>
  </r>
  <r>
    <x v="770"/>
    <x v="181"/>
    <x v="383"/>
    <x v="11"/>
    <x v="357"/>
    <n v="11.99"/>
    <x v="1"/>
    <x v="138"/>
    <x v="1"/>
    <x v="3"/>
    <n v="3"/>
    <b v="0"/>
    <x v="520"/>
    <n v="37"/>
    <x v="3"/>
    <x v="2"/>
    <x v="2"/>
    <n v="51"/>
    <n v="3.8"/>
    <x v="0"/>
    <x v="0"/>
    <x v="732"/>
    <x v="4"/>
    <x v="1"/>
    <x v="2"/>
  </r>
  <r>
    <x v="771"/>
    <x v="304"/>
    <x v="34"/>
    <x v="5"/>
    <x v="244"/>
    <n v="11.99"/>
    <x v="1"/>
    <x v="197"/>
    <x v="1"/>
    <x v="4"/>
    <n v="3"/>
    <b v="0"/>
    <x v="521"/>
    <n v="195"/>
    <x v="1"/>
    <x v="2"/>
    <x v="4"/>
    <n v="55"/>
    <n v="4.9000000000000004"/>
    <x v="1"/>
    <x v="0"/>
    <x v="733"/>
    <x v="4"/>
    <x v="0"/>
    <x v="0"/>
  </r>
  <r>
    <x v="772"/>
    <x v="50"/>
    <x v="474"/>
    <x v="5"/>
    <x v="286"/>
    <n v="11.99"/>
    <x v="1"/>
    <x v="45"/>
    <x v="4"/>
    <x v="0"/>
    <n v="1"/>
    <b v="0"/>
    <x v="522"/>
    <n v="175"/>
    <x v="3"/>
    <x v="1"/>
    <x v="4"/>
    <n v="22"/>
    <n v="4"/>
    <x v="1"/>
    <x v="0"/>
    <x v="734"/>
    <x v="1"/>
    <x v="0"/>
    <x v="0"/>
  </r>
  <r>
    <x v="773"/>
    <x v="305"/>
    <x v="475"/>
    <x v="22"/>
    <x v="87"/>
    <n v="15.99"/>
    <x v="2"/>
    <x v="380"/>
    <x v="1"/>
    <x v="3"/>
    <n v="6"/>
    <b v="1"/>
    <x v="523"/>
    <n v="5"/>
    <x v="2"/>
    <x v="1"/>
    <x v="0"/>
    <n v="56"/>
    <n v="4.7"/>
    <x v="0"/>
    <x v="0"/>
    <x v="735"/>
    <x v="4"/>
    <x v="0"/>
    <x v="1"/>
  </r>
  <r>
    <x v="774"/>
    <x v="121"/>
    <x v="464"/>
    <x v="2"/>
    <x v="314"/>
    <n v="11.99"/>
    <x v="1"/>
    <x v="387"/>
    <x v="2"/>
    <x v="0"/>
    <n v="2"/>
    <b v="1"/>
    <x v="524"/>
    <n v="5"/>
    <x v="4"/>
    <x v="0"/>
    <x v="2"/>
    <n v="66"/>
    <n v="3.9"/>
    <x v="0"/>
    <x v="0"/>
    <x v="324"/>
    <x v="4"/>
    <x v="1"/>
    <x v="0"/>
  </r>
  <r>
    <x v="775"/>
    <x v="306"/>
    <x v="211"/>
    <x v="23"/>
    <x v="63"/>
    <n v="15.99"/>
    <x v="2"/>
    <x v="41"/>
    <x v="2"/>
    <x v="1"/>
    <n v="2"/>
    <b v="1"/>
    <x v="216"/>
    <n v="53"/>
    <x v="0"/>
    <x v="0"/>
    <x v="0"/>
    <n v="43"/>
    <n v="4.0999999999999996"/>
    <x v="1"/>
    <x v="0"/>
    <x v="736"/>
    <x v="3"/>
    <x v="0"/>
    <x v="1"/>
  </r>
  <r>
    <x v="776"/>
    <x v="151"/>
    <x v="275"/>
    <x v="0"/>
    <x v="466"/>
    <n v="15.99"/>
    <x v="2"/>
    <x v="388"/>
    <x v="4"/>
    <x v="3"/>
    <n v="2"/>
    <b v="0"/>
    <x v="239"/>
    <n v="5"/>
    <x v="5"/>
    <x v="3"/>
    <x v="5"/>
    <n v="8"/>
    <n v="4.5999999999999996"/>
    <x v="0"/>
    <x v="0"/>
    <x v="737"/>
    <x v="2"/>
    <x v="3"/>
    <x v="0"/>
  </r>
  <r>
    <x v="777"/>
    <x v="0"/>
    <x v="173"/>
    <x v="17"/>
    <x v="84"/>
    <n v="7.99"/>
    <x v="0"/>
    <x v="352"/>
    <x v="1"/>
    <x v="1"/>
    <n v="1"/>
    <b v="1"/>
    <x v="434"/>
    <n v="46"/>
    <x v="5"/>
    <x v="1"/>
    <x v="5"/>
    <n v="7"/>
    <n v="4.5"/>
    <x v="1"/>
    <x v="0"/>
    <x v="738"/>
    <x v="4"/>
    <x v="1"/>
    <x v="1"/>
  </r>
  <r>
    <x v="778"/>
    <x v="2"/>
    <x v="476"/>
    <x v="11"/>
    <x v="351"/>
    <n v="15.99"/>
    <x v="2"/>
    <x v="15"/>
    <x v="6"/>
    <x v="4"/>
    <n v="1"/>
    <b v="0"/>
    <x v="423"/>
    <n v="39"/>
    <x v="5"/>
    <x v="0"/>
    <x v="3"/>
    <n v="53"/>
    <n v="5"/>
    <x v="1"/>
    <x v="0"/>
    <x v="494"/>
    <x v="0"/>
    <x v="0"/>
    <x v="1"/>
  </r>
  <r>
    <x v="779"/>
    <x v="24"/>
    <x v="477"/>
    <x v="25"/>
    <x v="366"/>
    <n v="15.99"/>
    <x v="2"/>
    <x v="238"/>
    <x v="5"/>
    <x v="2"/>
    <n v="4"/>
    <b v="1"/>
    <x v="525"/>
    <n v="91"/>
    <x v="1"/>
    <x v="1"/>
    <x v="2"/>
    <n v="70"/>
    <n v="4.4000000000000004"/>
    <x v="0"/>
    <x v="0"/>
    <x v="491"/>
    <x v="4"/>
    <x v="1"/>
    <x v="3"/>
  </r>
  <r>
    <x v="780"/>
    <x v="234"/>
    <x v="280"/>
    <x v="28"/>
    <x v="30"/>
    <n v="7.99"/>
    <x v="0"/>
    <x v="127"/>
    <x v="5"/>
    <x v="0"/>
    <n v="2"/>
    <b v="1"/>
    <x v="403"/>
    <n v="153"/>
    <x v="2"/>
    <x v="2"/>
    <x v="0"/>
    <n v="70"/>
    <n v="3.3"/>
    <x v="1"/>
    <x v="0"/>
    <x v="739"/>
    <x v="2"/>
    <x v="2"/>
    <x v="0"/>
  </r>
  <r>
    <x v="781"/>
    <x v="63"/>
    <x v="478"/>
    <x v="17"/>
    <x v="143"/>
    <n v="15.99"/>
    <x v="2"/>
    <x v="176"/>
    <x v="1"/>
    <x v="1"/>
    <n v="2"/>
    <b v="0"/>
    <x v="526"/>
    <n v="181"/>
    <x v="0"/>
    <x v="2"/>
    <x v="0"/>
    <n v="79"/>
    <n v="3.4"/>
    <x v="1"/>
    <x v="0"/>
    <x v="740"/>
    <x v="1"/>
    <x v="3"/>
    <x v="0"/>
  </r>
  <r>
    <x v="782"/>
    <x v="199"/>
    <x v="57"/>
    <x v="19"/>
    <x v="467"/>
    <n v="11.99"/>
    <x v="1"/>
    <x v="81"/>
    <x v="6"/>
    <x v="1"/>
    <n v="5"/>
    <b v="0"/>
    <x v="527"/>
    <n v="168"/>
    <x v="0"/>
    <x v="3"/>
    <x v="1"/>
    <n v="76"/>
    <n v="3.3"/>
    <x v="1"/>
    <x v="0"/>
    <x v="741"/>
    <x v="1"/>
    <x v="3"/>
    <x v="3"/>
  </r>
  <r>
    <x v="783"/>
    <x v="102"/>
    <x v="479"/>
    <x v="6"/>
    <x v="203"/>
    <n v="7.99"/>
    <x v="0"/>
    <x v="144"/>
    <x v="4"/>
    <x v="2"/>
    <n v="3"/>
    <b v="0"/>
    <x v="528"/>
    <n v="127"/>
    <x v="5"/>
    <x v="0"/>
    <x v="4"/>
    <n v="95"/>
    <n v="4.8"/>
    <x v="1"/>
    <x v="0"/>
    <x v="553"/>
    <x v="2"/>
    <x v="3"/>
    <x v="3"/>
  </r>
  <r>
    <x v="784"/>
    <x v="8"/>
    <x v="27"/>
    <x v="29"/>
    <x v="157"/>
    <n v="11.99"/>
    <x v="1"/>
    <x v="363"/>
    <x v="0"/>
    <x v="1"/>
    <n v="3"/>
    <b v="1"/>
    <x v="124"/>
    <n v="134"/>
    <x v="5"/>
    <x v="1"/>
    <x v="4"/>
    <n v="1"/>
    <n v="3.9"/>
    <x v="0"/>
    <x v="0"/>
    <x v="742"/>
    <x v="0"/>
    <x v="1"/>
    <x v="3"/>
  </r>
  <r>
    <x v="785"/>
    <x v="305"/>
    <x v="231"/>
    <x v="6"/>
    <x v="226"/>
    <n v="15.99"/>
    <x v="2"/>
    <x v="389"/>
    <x v="6"/>
    <x v="1"/>
    <n v="3"/>
    <b v="0"/>
    <x v="383"/>
    <n v="59"/>
    <x v="5"/>
    <x v="0"/>
    <x v="0"/>
    <n v="57"/>
    <n v="3.9"/>
    <x v="0"/>
    <x v="0"/>
    <x v="743"/>
    <x v="1"/>
    <x v="0"/>
    <x v="0"/>
  </r>
  <r>
    <x v="786"/>
    <x v="163"/>
    <x v="480"/>
    <x v="15"/>
    <x v="468"/>
    <n v="15.99"/>
    <x v="2"/>
    <x v="224"/>
    <x v="2"/>
    <x v="1"/>
    <n v="3"/>
    <b v="0"/>
    <x v="3"/>
    <n v="148"/>
    <x v="2"/>
    <x v="3"/>
    <x v="1"/>
    <n v="95"/>
    <n v="4.0999999999999996"/>
    <x v="1"/>
    <x v="0"/>
    <x v="744"/>
    <x v="0"/>
    <x v="3"/>
    <x v="0"/>
  </r>
  <r>
    <x v="787"/>
    <x v="307"/>
    <x v="113"/>
    <x v="7"/>
    <x v="469"/>
    <n v="15.99"/>
    <x v="2"/>
    <x v="390"/>
    <x v="4"/>
    <x v="2"/>
    <n v="2"/>
    <b v="1"/>
    <x v="529"/>
    <n v="170"/>
    <x v="6"/>
    <x v="1"/>
    <x v="4"/>
    <n v="25"/>
    <n v="3.6"/>
    <x v="0"/>
    <x v="0"/>
    <x v="23"/>
    <x v="2"/>
    <x v="1"/>
    <x v="0"/>
  </r>
  <r>
    <x v="788"/>
    <x v="301"/>
    <x v="481"/>
    <x v="5"/>
    <x v="91"/>
    <n v="15.99"/>
    <x v="2"/>
    <x v="152"/>
    <x v="1"/>
    <x v="2"/>
    <n v="1"/>
    <b v="0"/>
    <x v="358"/>
    <n v="166"/>
    <x v="4"/>
    <x v="0"/>
    <x v="1"/>
    <n v="26"/>
    <n v="3.5"/>
    <x v="1"/>
    <x v="0"/>
    <x v="745"/>
    <x v="1"/>
    <x v="4"/>
    <x v="0"/>
  </r>
  <r>
    <x v="789"/>
    <x v="306"/>
    <x v="393"/>
    <x v="24"/>
    <x v="470"/>
    <n v="11.99"/>
    <x v="1"/>
    <x v="138"/>
    <x v="0"/>
    <x v="2"/>
    <n v="5"/>
    <b v="0"/>
    <x v="530"/>
    <n v="153"/>
    <x v="4"/>
    <x v="0"/>
    <x v="1"/>
    <n v="0"/>
    <n v="4.5999999999999996"/>
    <x v="0"/>
    <x v="0"/>
    <x v="746"/>
    <x v="4"/>
    <x v="1"/>
    <x v="0"/>
  </r>
  <r>
    <x v="790"/>
    <x v="120"/>
    <x v="482"/>
    <x v="15"/>
    <x v="471"/>
    <n v="15.99"/>
    <x v="2"/>
    <x v="183"/>
    <x v="2"/>
    <x v="3"/>
    <n v="1"/>
    <b v="1"/>
    <x v="260"/>
    <n v="122"/>
    <x v="4"/>
    <x v="1"/>
    <x v="0"/>
    <n v="86"/>
    <n v="3.5"/>
    <x v="0"/>
    <x v="0"/>
    <x v="747"/>
    <x v="4"/>
    <x v="1"/>
    <x v="1"/>
  </r>
  <r>
    <x v="791"/>
    <x v="70"/>
    <x v="34"/>
    <x v="21"/>
    <x v="67"/>
    <n v="7.99"/>
    <x v="0"/>
    <x v="391"/>
    <x v="3"/>
    <x v="3"/>
    <n v="5"/>
    <b v="1"/>
    <x v="399"/>
    <n v="144"/>
    <x v="6"/>
    <x v="0"/>
    <x v="5"/>
    <n v="73"/>
    <n v="4.9000000000000004"/>
    <x v="0"/>
    <x v="0"/>
    <x v="112"/>
    <x v="4"/>
    <x v="4"/>
    <x v="0"/>
  </r>
  <r>
    <x v="792"/>
    <x v="105"/>
    <x v="483"/>
    <x v="15"/>
    <x v="472"/>
    <n v="11.99"/>
    <x v="1"/>
    <x v="121"/>
    <x v="4"/>
    <x v="4"/>
    <n v="6"/>
    <b v="1"/>
    <x v="531"/>
    <n v="12"/>
    <x v="1"/>
    <x v="2"/>
    <x v="4"/>
    <n v="43"/>
    <n v="3.1"/>
    <x v="0"/>
    <x v="0"/>
    <x v="514"/>
    <x v="0"/>
    <x v="1"/>
    <x v="1"/>
  </r>
  <r>
    <x v="793"/>
    <x v="176"/>
    <x v="484"/>
    <x v="3"/>
    <x v="473"/>
    <n v="11.99"/>
    <x v="1"/>
    <x v="392"/>
    <x v="4"/>
    <x v="2"/>
    <n v="2"/>
    <b v="1"/>
    <x v="532"/>
    <n v="16"/>
    <x v="0"/>
    <x v="0"/>
    <x v="4"/>
    <n v="50"/>
    <n v="3.3"/>
    <x v="1"/>
    <x v="0"/>
    <x v="548"/>
    <x v="3"/>
    <x v="0"/>
    <x v="0"/>
  </r>
  <r>
    <x v="794"/>
    <x v="178"/>
    <x v="391"/>
    <x v="22"/>
    <x v="364"/>
    <n v="7.99"/>
    <x v="0"/>
    <x v="206"/>
    <x v="1"/>
    <x v="4"/>
    <n v="1"/>
    <b v="0"/>
    <x v="420"/>
    <n v="45"/>
    <x v="0"/>
    <x v="1"/>
    <x v="5"/>
    <n v="52"/>
    <n v="4"/>
    <x v="0"/>
    <x v="0"/>
    <x v="748"/>
    <x v="1"/>
    <x v="1"/>
    <x v="2"/>
  </r>
  <r>
    <x v="795"/>
    <x v="119"/>
    <x v="149"/>
    <x v="11"/>
    <x v="239"/>
    <n v="15.99"/>
    <x v="2"/>
    <x v="55"/>
    <x v="4"/>
    <x v="0"/>
    <n v="5"/>
    <b v="0"/>
    <x v="446"/>
    <n v="118"/>
    <x v="5"/>
    <x v="1"/>
    <x v="4"/>
    <n v="60"/>
    <n v="3.1"/>
    <x v="1"/>
    <x v="0"/>
    <x v="749"/>
    <x v="0"/>
    <x v="0"/>
    <x v="1"/>
  </r>
  <r>
    <x v="796"/>
    <x v="199"/>
    <x v="485"/>
    <x v="23"/>
    <x v="474"/>
    <n v="15.99"/>
    <x v="2"/>
    <x v="393"/>
    <x v="4"/>
    <x v="1"/>
    <n v="1"/>
    <b v="1"/>
    <x v="202"/>
    <n v="173"/>
    <x v="1"/>
    <x v="3"/>
    <x v="0"/>
    <n v="60"/>
    <n v="4.8"/>
    <x v="0"/>
    <x v="0"/>
    <x v="750"/>
    <x v="1"/>
    <x v="2"/>
    <x v="3"/>
  </r>
  <r>
    <x v="797"/>
    <x v="73"/>
    <x v="486"/>
    <x v="25"/>
    <x v="190"/>
    <n v="7.99"/>
    <x v="0"/>
    <x v="105"/>
    <x v="1"/>
    <x v="0"/>
    <n v="2"/>
    <b v="0"/>
    <x v="55"/>
    <n v="172"/>
    <x v="1"/>
    <x v="0"/>
    <x v="4"/>
    <n v="1"/>
    <n v="4.4000000000000004"/>
    <x v="1"/>
    <x v="0"/>
    <x v="751"/>
    <x v="4"/>
    <x v="4"/>
    <x v="2"/>
  </r>
  <r>
    <x v="798"/>
    <x v="70"/>
    <x v="47"/>
    <x v="26"/>
    <x v="65"/>
    <n v="7.99"/>
    <x v="0"/>
    <x v="244"/>
    <x v="0"/>
    <x v="2"/>
    <n v="2"/>
    <b v="1"/>
    <x v="283"/>
    <n v="117"/>
    <x v="3"/>
    <x v="2"/>
    <x v="0"/>
    <n v="63"/>
    <n v="4.8"/>
    <x v="1"/>
    <x v="0"/>
    <x v="752"/>
    <x v="1"/>
    <x v="3"/>
    <x v="1"/>
  </r>
  <r>
    <x v="799"/>
    <x v="228"/>
    <x v="469"/>
    <x v="11"/>
    <x v="398"/>
    <n v="11.99"/>
    <x v="1"/>
    <x v="103"/>
    <x v="3"/>
    <x v="2"/>
    <n v="2"/>
    <b v="1"/>
    <x v="533"/>
    <n v="146"/>
    <x v="3"/>
    <x v="2"/>
    <x v="4"/>
    <n v="100"/>
    <n v="4.0999999999999996"/>
    <x v="1"/>
    <x v="0"/>
    <x v="753"/>
    <x v="1"/>
    <x v="0"/>
    <x v="0"/>
  </r>
  <r>
    <x v="800"/>
    <x v="50"/>
    <x v="250"/>
    <x v="10"/>
    <x v="475"/>
    <n v="11.99"/>
    <x v="1"/>
    <x v="383"/>
    <x v="1"/>
    <x v="4"/>
    <n v="4"/>
    <b v="0"/>
    <x v="391"/>
    <n v="20"/>
    <x v="2"/>
    <x v="3"/>
    <x v="0"/>
    <n v="98"/>
    <n v="3.9"/>
    <x v="0"/>
    <x v="0"/>
    <x v="754"/>
    <x v="3"/>
    <x v="2"/>
    <x v="3"/>
  </r>
  <r>
    <x v="801"/>
    <x v="308"/>
    <x v="227"/>
    <x v="10"/>
    <x v="139"/>
    <n v="11.99"/>
    <x v="1"/>
    <x v="280"/>
    <x v="2"/>
    <x v="3"/>
    <n v="5"/>
    <b v="0"/>
    <x v="534"/>
    <n v="138"/>
    <x v="2"/>
    <x v="2"/>
    <x v="2"/>
    <n v="66"/>
    <n v="4.7"/>
    <x v="1"/>
    <x v="0"/>
    <x v="755"/>
    <x v="2"/>
    <x v="0"/>
    <x v="1"/>
  </r>
  <r>
    <x v="802"/>
    <x v="14"/>
    <x v="390"/>
    <x v="11"/>
    <x v="350"/>
    <n v="7.99"/>
    <x v="0"/>
    <x v="269"/>
    <x v="1"/>
    <x v="3"/>
    <n v="2"/>
    <b v="0"/>
    <x v="535"/>
    <n v="162"/>
    <x v="6"/>
    <x v="0"/>
    <x v="0"/>
    <n v="99"/>
    <n v="3.7"/>
    <x v="1"/>
    <x v="0"/>
    <x v="756"/>
    <x v="2"/>
    <x v="4"/>
    <x v="0"/>
  </r>
  <r>
    <x v="803"/>
    <x v="13"/>
    <x v="406"/>
    <x v="0"/>
    <x v="476"/>
    <n v="7.99"/>
    <x v="0"/>
    <x v="394"/>
    <x v="0"/>
    <x v="1"/>
    <n v="2"/>
    <b v="1"/>
    <x v="187"/>
    <n v="133"/>
    <x v="1"/>
    <x v="1"/>
    <x v="0"/>
    <n v="100"/>
    <n v="3.4"/>
    <x v="0"/>
    <x v="0"/>
    <x v="757"/>
    <x v="4"/>
    <x v="0"/>
    <x v="3"/>
  </r>
  <r>
    <x v="804"/>
    <x v="13"/>
    <x v="358"/>
    <x v="6"/>
    <x v="15"/>
    <n v="11.99"/>
    <x v="1"/>
    <x v="340"/>
    <x v="2"/>
    <x v="3"/>
    <n v="5"/>
    <b v="0"/>
    <x v="494"/>
    <n v="3"/>
    <x v="0"/>
    <x v="3"/>
    <x v="4"/>
    <n v="96"/>
    <n v="4.5"/>
    <x v="1"/>
    <x v="0"/>
    <x v="758"/>
    <x v="1"/>
    <x v="4"/>
    <x v="1"/>
  </r>
  <r>
    <x v="805"/>
    <x v="309"/>
    <x v="326"/>
    <x v="6"/>
    <x v="477"/>
    <n v="15.99"/>
    <x v="2"/>
    <x v="275"/>
    <x v="0"/>
    <x v="2"/>
    <n v="2"/>
    <b v="0"/>
    <x v="326"/>
    <n v="82"/>
    <x v="0"/>
    <x v="0"/>
    <x v="1"/>
    <n v="73"/>
    <n v="3"/>
    <x v="1"/>
    <x v="0"/>
    <x v="759"/>
    <x v="2"/>
    <x v="2"/>
    <x v="2"/>
  </r>
  <r>
    <x v="806"/>
    <x v="184"/>
    <x v="469"/>
    <x v="16"/>
    <x v="470"/>
    <n v="11.99"/>
    <x v="1"/>
    <x v="58"/>
    <x v="1"/>
    <x v="2"/>
    <n v="1"/>
    <b v="0"/>
    <x v="536"/>
    <n v="44"/>
    <x v="0"/>
    <x v="3"/>
    <x v="2"/>
    <n v="42"/>
    <n v="3.9"/>
    <x v="0"/>
    <x v="0"/>
    <x v="760"/>
    <x v="4"/>
    <x v="1"/>
    <x v="2"/>
  </r>
  <r>
    <x v="807"/>
    <x v="310"/>
    <x v="340"/>
    <x v="26"/>
    <x v="473"/>
    <n v="15.99"/>
    <x v="2"/>
    <x v="395"/>
    <x v="3"/>
    <x v="2"/>
    <n v="2"/>
    <b v="0"/>
    <x v="200"/>
    <n v="80"/>
    <x v="4"/>
    <x v="0"/>
    <x v="4"/>
    <n v="53"/>
    <n v="4.2"/>
    <x v="0"/>
    <x v="0"/>
    <x v="761"/>
    <x v="2"/>
    <x v="0"/>
    <x v="1"/>
  </r>
  <r>
    <x v="808"/>
    <x v="164"/>
    <x v="487"/>
    <x v="4"/>
    <x v="478"/>
    <n v="11.99"/>
    <x v="1"/>
    <x v="287"/>
    <x v="1"/>
    <x v="0"/>
    <n v="5"/>
    <b v="1"/>
    <x v="537"/>
    <n v="196"/>
    <x v="2"/>
    <x v="1"/>
    <x v="3"/>
    <n v="48"/>
    <n v="3.2"/>
    <x v="0"/>
    <x v="0"/>
    <x v="762"/>
    <x v="2"/>
    <x v="2"/>
    <x v="2"/>
  </r>
  <r>
    <x v="809"/>
    <x v="179"/>
    <x v="278"/>
    <x v="28"/>
    <x v="42"/>
    <n v="11.99"/>
    <x v="1"/>
    <x v="379"/>
    <x v="1"/>
    <x v="0"/>
    <n v="4"/>
    <b v="1"/>
    <x v="258"/>
    <n v="118"/>
    <x v="2"/>
    <x v="0"/>
    <x v="4"/>
    <n v="81"/>
    <n v="3.9"/>
    <x v="0"/>
    <x v="0"/>
    <x v="763"/>
    <x v="1"/>
    <x v="1"/>
    <x v="3"/>
  </r>
  <r>
    <x v="810"/>
    <x v="173"/>
    <x v="130"/>
    <x v="2"/>
    <x v="84"/>
    <n v="11.99"/>
    <x v="1"/>
    <x v="292"/>
    <x v="0"/>
    <x v="2"/>
    <n v="5"/>
    <b v="0"/>
    <x v="141"/>
    <n v="35"/>
    <x v="4"/>
    <x v="3"/>
    <x v="2"/>
    <n v="93"/>
    <n v="3.7"/>
    <x v="0"/>
    <x v="0"/>
    <x v="764"/>
    <x v="1"/>
    <x v="1"/>
    <x v="0"/>
  </r>
  <r>
    <x v="811"/>
    <x v="46"/>
    <x v="68"/>
    <x v="13"/>
    <x v="479"/>
    <n v="11.99"/>
    <x v="1"/>
    <x v="125"/>
    <x v="6"/>
    <x v="1"/>
    <n v="2"/>
    <b v="1"/>
    <x v="27"/>
    <n v="132"/>
    <x v="3"/>
    <x v="0"/>
    <x v="0"/>
    <n v="82"/>
    <n v="4.3"/>
    <x v="1"/>
    <x v="0"/>
    <x v="765"/>
    <x v="3"/>
    <x v="2"/>
    <x v="2"/>
  </r>
  <r>
    <x v="812"/>
    <x v="209"/>
    <x v="488"/>
    <x v="13"/>
    <x v="316"/>
    <n v="7.99"/>
    <x v="0"/>
    <x v="19"/>
    <x v="1"/>
    <x v="4"/>
    <n v="4"/>
    <b v="0"/>
    <x v="303"/>
    <n v="90"/>
    <x v="3"/>
    <x v="1"/>
    <x v="5"/>
    <n v="48"/>
    <n v="5"/>
    <x v="1"/>
    <x v="0"/>
    <x v="766"/>
    <x v="4"/>
    <x v="0"/>
    <x v="0"/>
  </r>
  <r>
    <x v="813"/>
    <x v="311"/>
    <x v="197"/>
    <x v="1"/>
    <x v="480"/>
    <n v="15.99"/>
    <x v="2"/>
    <x v="85"/>
    <x v="0"/>
    <x v="2"/>
    <n v="3"/>
    <b v="1"/>
    <x v="538"/>
    <n v="83"/>
    <x v="1"/>
    <x v="2"/>
    <x v="0"/>
    <n v="76"/>
    <n v="4"/>
    <x v="0"/>
    <x v="0"/>
    <x v="767"/>
    <x v="2"/>
    <x v="2"/>
    <x v="0"/>
  </r>
  <r>
    <x v="814"/>
    <x v="128"/>
    <x v="489"/>
    <x v="27"/>
    <x v="124"/>
    <n v="7.99"/>
    <x v="0"/>
    <x v="319"/>
    <x v="1"/>
    <x v="0"/>
    <n v="2"/>
    <b v="0"/>
    <x v="21"/>
    <n v="15"/>
    <x v="5"/>
    <x v="2"/>
    <x v="1"/>
    <n v="0"/>
    <n v="4.2"/>
    <x v="0"/>
    <x v="0"/>
    <x v="768"/>
    <x v="4"/>
    <x v="2"/>
    <x v="2"/>
  </r>
  <r>
    <x v="815"/>
    <x v="279"/>
    <x v="490"/>
    <x v="15"/>
    <x v="141"/>
    <n v="11.99"/>
    <x v="1"/>
    <x v="123"/>
    <x v="0"/>
    <x v="4"/>
    <n v="3"/>
    <b v="1"/>
    <x v="439"/>
    <n v="81"/>
    <x v="4"/>
    <x v="2"/>
    <x v="3"/>
    <n v="92"/>
    <n v="3.7"/>
    <x v="1"/>
    <x v="0"/>
    <x v="769"/>
    <x v="4"/>
    <x v="2"/>
    <x v="3"/>
  </r>
  <r>
    <x v="816"/>
    <x v="25"/>
    <x v="491"/>
    <x v="3"/>
    <x v="481"/>
    <n v="7.99"/>
    <x v="0"/>
    <x v="1"/>
    <x v="6"/>
    <x v="0"/>
    <n v="5"/>
    <b v="0"/>
    <x v="539"/>
    <n v="77"/>
    <x v="1"/>
    <x v="0"/>
    <x v="3"/>
    <n v="32"/>
    <n v="3.7"/>
    <x v="0"/>
    <x v="0"/>
    <x v="770"/>
    <x v="3"/>
    <x v="3"/>
    <x v="3"/>
  </r>
  <r>
    <x v="817"/>
    <x v="260"/>
    <x v="406"/>
    <x v="2"/>
    <x v="482"/>
    <n v="15.99"/>
    <x v="2"/>
    <x v="312"/>
    <x v="5"/>
    <x v="0"/>
    <n v="1"/>
    <b v="0"/>
    <x v="83"/>
    <n v="21"/>
    <x v="1"/>
    <x v="2"/>
    <x v="0"/>
    <n v="65"/>
    <n v="4.5999999999999996"/>
    <x v="0"/>
    <x v="0"/>
    <x v="771"/>
    <x v="2"/>
    <x v="4"/>
    <x v="0"/>
  </r>
  <r>
    <x v="818"/>
    <x v="78"/>
    <x v="492"/>
    <x v="29"/>
    <x v="255"/>
    <n v="11.99"/>
    <x v="1"/>
    <x v="255"/>
    <x v="1"/>
    <x v="3"/>
    <n v="4"/>
    <b v="0"/>
    <x v="540"/>
    <n v="86"/>
    <x v="2"/>
    <x v="0"/>
    <x v="1"/>
    <n v="88"/>
    <n v="4.4000000000000004"/>
    <x v="0"/>
    <x v="0"/>
    <x v="772"/>
    <x v="2"/>
    <x v="3"/>
    <x v="1"/>
  </r>
  <r>
    <x v="819"/>
    <x v="95"/>
    <x v="493"/>
    <x v="10"/>
    <x v="456"/>
    <n v="15.99"/>
    <x v="2"/>
    <x v="304"/>
    <x v="5"/>
    <x v="0"/>
    <n v="6"/>
    <b v="0"/>
    <x v="240"/>
    <n v="5"/>
    <x v="2"/>
    <x v="2"/>
    <x v="3"/>
    <n v="41"/>
    <n v="3.5"/>
    <x v="0"/>
    <x v="0"/>
    <x v="746"/>
    <x v="3"/>
    <x v="2"/>
    <x v="0"/>
  </r>
  <r>
    <x v="820"/>
    <x v="312"/>
    <x v="247"/>
    <x v="7"/>
    <x v="100"/>
    <n v="11.99"/>
    <x v="1"/>
    <x v="155"/>
    <x v="4"/>
    <x v="0"/>
    <n v="1"/>
    <b v="1"/>
    <x v="380"/>
    <n v="48"/>
    <x v="0"/>
    <x v="3"/>
    <x v="5"/>
    <n v="45"/>
    <n v="4.5999999999999996"/>
    <x v="0"/>
    <x v="0"/>
    <x v="773"/>
    <x v="4"/>
    <x v="0"/>
    <x v="1"/>
  </r>
  <r>
    <x v="821"/>
    <x v="183"/>
    <x v="494"/>
    <x v="26"/>
    <x v="483"/>
    <n v="11.99"/>
    <x v="1"/>
    <x v="396"/>
    <x v="1"/>
    <x v="2"/>
    <n v="3"/>
    <b v="1"/>
    <x v="541"/>
    <n v="6"/>
    <x v="2"/>
    <x v="0"/>
    <x v="0"/>
    <n v="81"/>
    <n v="3.5"/>
    <x v="1"/>
    <x v="0"/>
    <x v="774"/>
    <x v="4"/>
    <x v="2"/>
    <x v="1"/>
  </r>
  <r>
    <x v="822"/>
    <x v="59"/>
    <x v="438"/>
    <x v="0"/>
    <x v="484"/>
    <n v="7.99"/>
    <x v="0"/>
    <x v="271"/>
    <x v="1"/>
    <x v="0"/>
    <n v="3"/>
    <b v="0"/>
    <x v="229"/>
    <n v="117"/>
    <x v="0"/>
    <x v="2"/>
    <x v="0"/>
    <n v="65"/>
    <n v="4.9000000000000004"/>
    <x v="1"/>
    <x v="0"/>
    <x v="685"/>
    <x v="2"/>
    <x v="0"/>
    <x v="3"/>
  </r>
  <r>
    <x v="823"/>
    <x v="313"/>
    <x v="474"/>
    <x v="20"/>
    <x v="485"/>
    <n v="11.99"/>
    <x v="1"/>
    <x v="95"/>
    <x v="0"/>
    <x v="3"/>
    <n v="5"/>
    <b v="0"/>
    <x v="206"/>
    <n v="148"/>
    <x v="0"/>
    <x v="1"/>
    <x v="2"/>
    <n v="3"/>
    <n v="4.3"/>
    <x v="1"/>
    <x v="0"/>
    <x v="775"/>
    <x v="4"/>
    <x v="2"/>
    <x v="3"/>
  </r>
  <r>
    <x v="824"/>
    <x v="46"/>
    <x v="495"/>
    <x v="28"/>
    <x v="23"/>
    <n v="11.99"/>
    <x v="1"/>
    <x v="181"/>
    <x v="2"/>
    <x v="3"/>
    <n v="4"/>
    <b v="1"/>
    <x v="165"/>
    <n v="187"/>
    <x v="0"/>
    <x v="3"/>
    <x v="5"/>
    <n v="6"/>
    <n v="3.2"/>
    <x v="0"/>
    <x v="0"/>
    <x v="572"/>
    <x v="2"/>
    <x v="0"/>
    <x v="0"/>
  </r>
  <r>
    <x v="825"/>
    <x v="287"/>
    <x v="257"/>
    <x v="26"/>
    <x v="15"/>
    <n v="15.99"/>
    <x v="2"/>
    <x v="216"/>
    <x v="2"/>
    <x v="0"/>
    <n v="2"/>
    <b v="0"/>
    <x v="23"/>
    <n v="52"/>
    <x v="1"/>
    <x v="3"/>
    <x v="4"/>
    <n v="4"/>
    <n v="4"/>
    <x v="1"/>
    <x v="0"/>
    <x v="776"/>
    <x v="1"/>
    <x v="1"/>
    <x v="2"/>
  </r>
  <r>
    <x v="826"/>
    <x v="13"/>
    <x v="375"/>
    <x v="23"/>
    <x v="155"/>
    <n v="11.99"/>
    <x v="1"/>
    <x v="186"/>
    <x v="6"/>
    <x v="2"/>
    <n v="3"/>
    <b v="1"/>
    <x v="542"/>
    <n v="62"/>
    <x v="5"/>
    <x v="1"/>
    <x v="2"/>
    <n v="50"/>
    <n v="4.8"/>
    <x v="0"/>
    <x v="0"/>
    <x v="777"/>
    <x v="3"/>
    <x v="1"/>
    <x v="0"/>
  </r>
  <r>
    <x v="827"/>
    <x v="46"/>
    <x v="480"/>
    <x v="11"/>
    <x v="486"/>
    <n v="11.99"/>
    <x v="1"/>
    <x v="387"/>
    <x v="5"/>
    <x v="3"/>
    <n v="4"/>
    <b v="1"/>
    <x v="415"/>
    <n v="100"/>
    <x v="4"/>
    <x v="2"/>
    <x v="2"/>
    <n v="97"/>
    <n v="3.1"/>
    <x v="0"/>
    <x v="0"/>
    <x v="778"/>
    <x v="1"/>
    <x v="3"/>
    <x v="0"/>
  </r>
  <r>
    <x v="828"/>
    <x v="93"/>
    <x v="496"/>
    <x v="19"/>
    <x v="193"/>
    <n v="11.99"/>
    <x v="1"/>
    <x v="397"/>
    <x v="4"/>
    <x v="4"/>
    <n v="1"/>
    <b v="1"/>
    <x v="543"/>
    <n v="37"/>
    <x v="6"/>
    <x v="3"/>
    <x v="3"/>
    <n v="69"/>
    <n v="3.9"/>
    <x v="1"/>
    <x v="0"/>
    <x v="779"/>
    <x v="3"/>
    <x v="3"/>
    <x v="0"/>
  </r>
  <r>
    <x v="829"/>
    <x v="43"/>
    <x v="301"/>
    <x v="1"/>
    <x v="58"/>
    <n v="15.99"/>
    <x v="2"/>
    <x v="276"/>
    <x v="0"/>
    <x v="2"/>
    <n v="4"/>
    <b v="0"/>
    <x v="222"/>
    <n v="181"/>
    <x v="1"/>
    <x v="0"/>
    <x v="0"/>
    <n v="81"/>
    <n v="4.7"/>
    <x v="1"/>
    <x v="0"/>
    <x v="780"/>
    <x v="3"/>
    <x v="2"/>
    <x v="0"/>
  </r>
  <r>
    <x v="830"/>
    <x v="98"/>
    <x v="174"/>
    <x v="13"/>
    <x v="184"/>
    <n v="7.99"/>
    <x v="0"/>
    <x v="398"/>
    <x v="5"/>
    <x v="2"/>
    <n v="1"/>
    <b v="0"/>
    <x v="146"/>
    <n v="69"/>
    <x v="3"/>
    <x v="0"/>
    <x v="1"/>
    <n v="24"/>
    <n v="4.8"/>
    <x v="1"/>
    <x v="0"/>
    <x v="772"/>
    <x v="3"/>
    <x v="0"/>
    <x v="3"/>
  </r>
  <r>
    <x v="831"/>
    <x v="56"/>
    <x v="238"/>
    <x v="28"/>
    <x v="177"/>
    <n v="15.99"/>
    <x v="2"/>
    <x v="306"/>
    <x v="1"/>
    <x v="4"/>
    <n v="3"/>
    <b v="0"/>
    <x v="544"/>
    <n v="46"/>
    <x v="0"/>
    <x v="1"/>
    <x v="3"/>
    <n v="0"/>
    <n v="4.5"/>
    <x v="0"/>
    <x v="0"/>
    <x v="781"/>
    <x v="0"/>
    <x v="4"/>
    <x v="0"/>
  </r>
  <r>
    <x v="832"/>
    <x v="120"/>
    <x v="464"/>
    <x v="21"/>
    <x v="142"/>
    <n v="7.99"/>
    <x v="0"/>
    <x v="370"/>
    <x v="6"/>
    <x v="1"/>
    <n v="3"/>
    <b v="0"/>
    <x v="545"/>
    <n v="10"/>
    <x v="1"/>
    <x v="0"/>
    <x v="4"/>
    <n v="48"/>
    <n v="3.2"/>
    <x v="0"/>
    <x v="0"/>
    <x v="782"/>
    <x v="2"/>
    <x v="1"/>
    <x v="0"/>
  </r>
  <r>
    <x v="833"/>
    <x v="314"/>
    <x v="350"/>
    <x v="6"/>
    <x v="326"/>
    <n v="11.99"/>
    <x v="1"/>
    <x v="60"/>
    <x v="1"/>
    <x v="0"/>
    <n v="6"/>
    <b v="1"/>
    <x v="546"/>
    <n v="36"/>
    <x v="5"/>
    <x v="1"/>
    <x v="4"/>
    <n v="37"/>
    <n v="4.2"/>
    <x v="0"/>
    <x v="0"/>
    <x v="783"/>
    <x v="4"/>
    <x v="2"/>
    <x v="3"/>
  </r>
  <r>
    <x v="834"/>
    <x v="216"/>
    <x v="497"/>
    <x v="10"/>
    <x v="483"/>
    <n v="11.99"/>
    <x v="1"/>
    <x v="16"/>
    <x v="3"/>
    <x v="1"/>
    <n v="2"/>
    <b v="1"/>
    <x v="157"/>
    <n v="11"/>
    <x v="1"/>
    <x v="1"/>
    <x v="4"/>
    <n v="62"/>
    <n v="5"/>
    <x v="0"/>
    <x v="0"/>
    <x v="784"/>
    <x v="1"/>
    <x v="1"/>
    <x v="1"/>
  </r>
  <r>
    <x v="835"/>
    <x v="306"/>
    <x v="328"/>
    <x v="16"/>
    <x v="290"/>
    <n v="15.99"/>
    <x v="2"/>
    <x v="21"/>
    <x v="1"/>
    <x v="0"/>
    <n v="1"/>
    <b v="1"/>
    <x v="547"/>
    <n v="3"/>
    <x v="5"/>
    <x v="2"/>
    <x v="3"/>
    <n v="33"/>
    <n v="3.1"/>
    <x v="1"/>
    <x v="0"/>
    <x v="785"/>
    <x v="2"/>
    <x v="1"/>
    <x v="2"/>
  </r>
  <r>
    <x v="836"/>
    <x v="123"/>
    <x v="463"/>
    <x v="4"/>
    <x v="370"/>
    <n v="15.99"/>
    <x v="2"/>
    <x v="180"/>
    <x v="5"/>
    <x v="2"/>
    <n v="1"/>
    <b v="0"/>
    <x v="434"/>
    <n v="173"/>
    <x v="4"/>
    <x v="1"/>
    <x v="4"/>
    <n v="16"/>
    <n v="3.7"/>
    <x v="1"/>
    <x v="0"/>
    <x v="786"/>
    <x v="2"/>
    <x v="1"/>
    <x v="0"/>
  </r>
  <r>
    <x v="837"/>
    <x v="138"/>
    <x v="22"/>
    <x v="13"/>
    <x v="87"/>
    <n v="7.99"/>
    <x v="0"/>
    <x v="56"/>
    <x v="2"/>
    <x v="1"/>
    <n v="4"/>
    <b v="0"/>
    <x v="186"/>
    <n v="66"/>
    <x v="1"/>
    <x v="1"/>
    <x v="2"/>
    <n v="70"/>
    <n v="3.8"/>
    <x v="0"/>
    <x v="0"/>
    <x v="787"/>
    <x v="1"/>
    <x v="2"/>
    <x v="0"/>
  </r>
  <r>
    <x v="838"/>
    <x v="177"/>
    <x v="35"/>
    <x v="27"/>
    <x v="172"/>
    <n v="11.99"/>
    <x v="1"/>
    <x v="399"/>
    <x v="3"/>
    <x v="0"/>
    <n v="5"/>
    <b v="1"/>
    <x v="213"/>
    <n v="38"/>
    <x v="6"/>
    <x v="1"/>
    <x v="0"/>
    <n v="100"/>
    <n v="4"/>
    <x v="0"/>
    <x v="0"/>
    <x v="788"/>
    <x v="2"/>
    <x v="4"/>
    <x v="1"/>
  </r>
  <r>
    <x v="839"/>
    <x v="17"/>
    <x v="498"/>
    <x v="14"/>
    <x v="107"/>
    <n v="11.99"/>
    <x v="1"/>
    <x v="174"/>
    <x v="5"/>
    <x v="3"/>
    <n v="5"/>
    <b v="1"/>
    <x v="548"/>
    <n v="113"/>
    <x v="2"/>
    <x v="0"/>
    <x v="1"/>
    <n v="65"/>
    <n v="4.2"/>
    <x v="0"/>
    <x v="0"/>
    <x v="789"/>
    <x v="0"/>
    <x v="4"/>
    <x v="3"/>
  </r>
  <r>
    <x v="840"/>
    <x v="32"/>
    <x v="499"/>
    <x v="23"/>
    <x v="487"/>
    <n v="7.99"/>
    <x v="0"/>
    <x v="292"/>
    <x v="6"/>
    <x v="4"/>
    <n v="5"/>
    <b v="0"/>
    <x v="87"/>
    <n v="136"/>
    <x v="1"/>
    <x v="3"/>
    <x v="1"/>
    <n v="7"/>
    <n v="4.2"/>
    <x v="1"/>
    <x v="0"/>
    <x v="790"/>
    <x v="2"/>
    <x v="2"/>
    <x v="1"/>
  </r>
  <r>
    <x v="841"/>
    <x v="2"/>
    <x v="163"/>
    <x v="19"/>
    <x v="488"/>
    <n v="7.99"/>
    <x v="0"/>
    <x v="208"/>
    <x v="4"/>
    <x v="4"/>
    <n v="2"/>
    <b v="1"/>
    <x v="549"/>
    <n v="72"/>
    <x v="6"/>
    <x v="3"/>
    <x v="2"/>
    <n v="17"/>
    <n v="4.9000000000000004"/>
    <x v="1"/>
    <x v="0"/>
    <x v="791"/>
    <x v="3"/>
    <x v="2"/>
    <x v="3"/>
  </r>
  <r>
    <x v="842"/>
    <x v="196"/>
    <x v="412"/>
    <x v="11"/>
    <x v="489"/>
    <n v="11.99"/>
    <x v="1"/>
    <x v="400"/>
    <x v="3"/>
    <x v="2"/>
    <n v="6"/>
    <b v="0"/>
    <x v="550"/>
    <n v="29"/>
    <x v="2"/>
    <x v="0"/>
    <x v="1"/>
    <n v="56"/>
    <n v="3.9"/>
    <x v="1"/>
    <x v="0"/>
    <x v="792"/>
    <x v="1"/>
    <x v="0"/>
    <x v="0"/>
  </r>
  <r>
    <x v="843"/>
    <x v="125"/>
    <x v="381"/>
    <x v="9"/>
    <x v="57"/>
    <n v="15.99"/>
    <x v="2"/>
    <x v="96"/>
    <x v="4"/>
    <x v="3"/>
    <n v="5"/>
    <b v="1"/>
    <x v="41"/>
    <n v="149"/>
    <x v="4"/>
    <x v="3"/>
    <x v="2"/>
    <n v="74"/>
    <n v="3.4"/>
    <x v="1"/>
    <x v="0"/>
    <x v="793"/>
    <x v="4"/>
    <x v="3"/>
    <x v="2"/>
  </r>
  <r>
    <x v="844"/>
    <x v="315"/>
    <x v="419"/>
    <x v="0"/>
    <x v="251"/>
    <n v="7.99"/>
    <x v="0"/>
    <x v="399"/>
    <x v="1"/>
    <x v="3"/>
    <n v="4"/>
    <b v="1"/>
    <x v="542"/>
    <n v="151"/>
    <x v="5"/>
    <x v="3"/>
    <x v="5"/>
    <n v="11"/>
    <n v="3.6"/>
    <x v="0"/>
    <x v="0"/>
    <x v="794"/>
    <x v="0"/>
    <x v="3"/>
    <x v="0"/>
  </r>
  <r>
    <x v="845"/>
    <x v="157"/>
    <x v="500"/>
    <x v="1"/>
    <x v="490"/>
    <n v="15.99"/>
    <x v="2"/>
    <x v="286"/>
    <x v="6"/>
    <x v="2"/>
    <n v="2"/>
    <b v="0"/>
    <x v="56"/>
    <n v="42"/>
    <x v="2"/>
    <x v="0"/>
    <x v="3"/>
    <n v="85"/>
    <n v="3.5"/>
    <x v="1"/>
    <x v="0"/>
    <x v="795"/>
    <x v="0"/>
    <x v="0"/>
    <x v="1"/>
  </r>
  <r>
    <x v="846"/>
    <x v="180"/>
    <x v="65"/>
    <x v="21"/>
    <x v="491"/>
    <n v="11.99"/>
    <x v="1"/>
    <x v="319"/>
    <x v="2"/>
    <x v="2"/>
    <n v="6"/>
    <b v="0"/>
    <x v="371"/>
    <n v="128"/>
    <x v="0"/>
    <x v="2"/>
    <x v="1"/>
    <n v="59"/>
    <n v="4.4000000000000004"/>
    <x v="0"/>
    <x v="0"/>
    <x v="796"/>
    <x v="3"/>
    <x v="0"/>
    <x v="2"/>
  </r>
  <r>
    <x v="847"/>
    <x v="18"/>
    <x v="501"/>
    <x v="4"/>
    <x v="356"/>
    <n v="7.99"/>
    <x v="0"/>
    <x v="401"/>
    <x v="0"/>
    <x v="2"/>
    <n v="1"/>
    <b v="0"/>
    <x v="551"/>
    <n v="187"/>
    <x v="3"/>
    <x v="1"/>
    <x v="4"/>
    <n v="17"/>
    <n v="4.4000000000000004"/>
    <x v="0"/>
    <x v="0"/>
    <x v="797"/>
    <x v="2"/>
    <x v="4"/>
    <x v="2"/>
  </r>
  <r>
    <x v="848"/>
    <x v="32"/>
    <x v="470"/>
    <x v="9"/>
    <x v="69"/>
    <n v="15.99"/>
    <x v="2"/>
    <x v="402"/>
    <x v="1"/>
    <x v="3"/>
    <n v="1"/>
    <b v="1"/>
    <x v="317"/>
    <n v="112"/>
    <x v="3"/>
    <x v="2"/>
    <x v="0"/>
    <n v="88"/>
    <n v="3.5"/>
    <x v="1"/>
    <x v="0"/>
    <x v="798"/>
    <x v="4"/>
    <x v="4"/>
    <x v="2"/>
  </r>
  <r>
    <x v="849"/>
    <x v="84"/>
    <x v="6"/>
    <x v="9"/>
    <x v="289"/>
    <n v="11.99"/>
    <x v="1"/>
    <x v="348"/>
    <x v="0"/>
    <x v="2"/>
    <n v="5"/>
    <b v="1"/>
    <x v="552"/>
    <n v="145"/>
    <x v="5"/>
    <x v="1"/>
    <x v="3"/>
    <n v="91"/>
    <n v="3.3"/>
    <x v="1"/>
    <x v="0"/>
    <x v="799"/>
    <x v="3"/>
    <x v="1"/>
    <x v="1"/>
  </r>
  <r>
    <x v="850"/>
    <x v="232"/>
    <x v="85"/>
    <x v="8"/>
    <x v="432"/>
    <n v="11.99"/>
    <x v="1"/>
    <x v="351"/>
    <x v="5"/>
    <x v="1"/>
    <n v="4"/>
    <b v="0"/>
    <x v="342"/>
    <n v="124"/>
    <x v="5"/>
    <x v="3"/>
    <x v="0"/>
    <n v="37"/>
    <n v="4.0999999999999996"/>
    <x v="0"/>
    <x v="0"/>
    <x v="800"/>
    <x v="0"/>
    <x v="2"/>
    <x v="1"/>
  </r>
  <r>
    <x v="851"/>
    <x v="316"/>
    <x v="205"/>
    <x v="29"/>
    <x v="492"/>
    <n v="7.99"/>
    <x v="0"/>
    <x v="135"/>
    <x v="5"/>
    <x v="3"/>
    <n v="2"/>
    <b v="0"/>
    <x v="223"/>
    <n v="136"/>
    <x v="6"/>
    <x v="2"/>
    <x v="1"/>
    <n v="58"/>
    <n v="3.6"/>
    <x v="0"/>
    <x v="0"/>
    <x v="167"/>
    <x v="1"/>
    <x v="4"/>
    <x v="2"/>
  </r>
  <r>
    <x v="852"/>
    <x v="290"/>
    <x v="133"/>
    <x v="0"/>
    <x v="493"/>
    <n v="7.99"/>
    <x v="0"/>
    <x v="145"/>
    <x v="3"/>
    <x v="3"/>
    <n v="5"/>
    <b v="1"/>
    <x v="32"/>
    <n v="3"/>
    <x v="0"/>
    <x v="2"/>
    <x v="1"/>
    <n v="87"/>
    <n v="3.2"/>
    <x v="1"/>
    <x v="0"/>
    <x v="801"/>
    <x v="3"/>
    <x v="0"/>
    <x v="0"/>
  </r>
  <r>
    <x v="853"/>
    <x v="42"/>
    <x v="483"/>
    <x v="6"/>
    <x v="494"/>
    <n v="7.99"/>
    <x v="0"/>
    <x v="37"/>
    <x v="0"/>
    <x v="1"/>
    <n v="6"/>
    <b v="1"/>
    <x v="550"/>
    <n v="18"/>
    <x v="5"/>
    <x v="2"/>
    <x v="0"/>
    <n v="5"/>
    <n v="4.5999999999999996"/>
    <x v="1"/>
    <x v="0"/>
    <x v="802"/>
    <x v="0"/>
    <x v="1"/>
    <x v="2"/>
  </r>
  <r>
    <x v="854"/>
    <x v="63"/>
    <x v="502"/>
    <x v="4"/>
    <x v="13"/>
    <n v="15.99"/>
    <x v="2"/>
    <x v="291"/>
    <x v="6"/>
    <x v="1"/>
    <n v="4"/>
    <b v="1"/>
    <x v="553"/>
    <n v="48"/>
    <x v="0"/>
    <x v="2"/>
    <x v="5"/>
    <n v="6"/>
    <n v="3.4"/>
    <x v="1"/>
    <x v="0"/>
    <x v="803"/>
    <x v="3"/>
    <x v="3"/>
    <x v="1"/>
  </r>
  <r>
    <x v="855"/>
    <x v="26"/>
    <x v="197"/>
    <x v="6"/>
    <x v="217"/>
    <n v="11.99"/>
    <x v="1"/>
    <x v="403"/>
    <x v="2"/>
    <x v="3"/>
    <n v="6"/>
    <b v="1"/>
    <x v="554"/>
    <n v="135"/>
    <x v="1"/>
    <x v="1"/>
    <x v="5"/>
    <n v="87"/>
    <n v="4.8"/>
    <x v="0"/>
    <x v="0"/>
    <x v="804"/>
    <x v="0"/>
    <x v="4"/>
    <x v="3"/>
  </r>
  <r>
    <x v="856"/>
    <x v="317"/>
    <x v="244"/>
    <x v="16"/>
    <x v="494"/>
    <n v="11.99"/>
    <x v="1"/>
    <x v="111"/>
    <x v="4"/>
    <x v="2"/>
    <n v="3"/>
    <b v="1"/>
    <x v="555"/>
    <n v="187"/>
    <x v="3"/>
    <x v="0"/>
    <x v="5"/>
    <n v="44"/>
    <n v="4.4000000000000004"/>
    <x v="1"/>
    <x v="0"/>
    <x v="805"/>
    <x v="0"/>
    <x v="1"/>
    <x v="3"/>
  </r>
  <r>
    <x v="857"/>
    <x v="167"/>
    <x v="211"/>
    <x v="17"/>
    <x v="178"/>
    <n v="15.99"/>
    <x v="2"/>
    <x v="324"/>
    <x v="2"/>
    <x v="4"/>
    <n v="2"/>
    <b v="1"/>
    <x v="61"/>
    <n v="115"/>
    <x v="0"/>
    <x v="1"/>
    <x v="1"/>
    <n v="92"/>
    <n v="4.3"/>
    <x v="0"/>
    <x v="0"/>
    <x v="806"/>
    <x v="1"/>
    <x v="3"/>
    <x v="3"/>
  </r>
  <r>
    <x v="858"/>
    <x v="318"/>
    <x v="173"/>
    <x v="22"/>
    <x v="472"/>
    <n v="7.99"/>
    <x v="0"/>
    <x v="173"/>
    <x v="6"/>
    <x v="2"/>
    <n v="1"/>
    <b v="1"/>
    <x v="556"/>
    <n v="172"/>
    <x v="3"/>
    <x v="3"/>
    <x v="4"/>
    <n v="41"/>
    <n v="4.8"/>
    <x v="0"/>
    <x v="0"/>
    <x v="807"/>
    <x v="0"/>
    <x v="0"/>
    <x v="2"/>
  </r>
  <r>
    <x v="859"/>
    <x v="47"/>
    <x v="503"/>
    <x v="26"/>
    <x v="21"/>
    <n v="11.99"/>
    <x v="1"/>
    <x v="180"/>
    <x v="2"/>
    <x v="4"/>
    <n v="5"/>
    <b v="1"/>
    <x v="362"/>
    <n v="152"/>
    <x v="1"/>
    <x v="1"/>
    <x v="1"/>
    <n v="48"/>
    <n v="3.8"/>
    <x v="1"/>
    <x v="0"/>
    <x v="808"/>
    <x v="1"/>
    <x v="0"/>
    <x v="3"/>
  </r>
  <r>
    <x v="860"/>
    <x v="319"/>
    <x v="398"/>
    <x v="26"/>
    <x v="495"/>
    <n v="11.99"/>
    <x v="1"/>
    <x v="93"/>
    <x v="3"/>
    <x v="2"/>
    <n v="6"/>
    <b v="1"/>
    <x v="557"/>
    <n v="14"/>
    <x v="0"/>
    <x v="1"/>
    <x v="5"/>
    <n v="90"/>
    <n v="3.4"/>
    <x v="0"/>
    <x v="0"/>
    <x v="809"/>
    <x v="3"/>
    <x v="2"/>
    <x v="0"/>
  </r>
  <r>
    <x v="861"/>
    <x v="138"/>
    <x v="77"/>
    <x v="17"/>
    <x v="297"/>
    <n v="11.99"/>
    <x v="1"/>
    <x v="404"/>
    <x v="1"/>
    <x v="4"/>
    <n v="1"/>
    <b v="0"/>
    <x v="558"/>
    <n v="60"/>
    <x v="2"/>
    <x v="0"/>
    <x v="4"/>
    <n v="41"/>
    <n v="4.4000000000000004"/>
    <x v="1"/>
    <x v="0"/>
    <x v="810"/>
    <x v="1"/>
    <x v="1"/>
    <x v="0"/>
  </r>
  <r>
    <x v="862"/>
    <x v="320"/>
    <x v="504"/>
    <x v="8"/>
    <x v="373"/>
    <n v="15.99"/>
    <x v="2"/>
    <x v="198"/>
    <x v="2"/>
    <x v="0"/>
    <n v="3"/>
    <b v="1"/>
    <x v="559"/>
    <n v="7"/>
    <x v="3"/>
    <x v="1"/>
    <x v="2"/>
    <n v="54"/>
    <n v="4.5"/>
    <x v="1"/>
    <x v="0"/>
    <x v="811"/>
    <x v="4"/>
    <x v="2"/>
    <x v="1"/>
  </r>
  <r>
    <x v="863"/>
    <x v="321"/>
    <x v="59"/>
    <x v="24"/>
    <x v="496"/>
    <n v="15.99"/>
    <x v="2"/>
    <x v="267"/>
    <x v="5"/>
    <x v="1"/>
    <n v="5"/>
    <b v="1"/>
    <x v="65"/>
    <n v="72"/>
    <x v="3"/>
    <x v="2"/>
    <x v="0"/>
    <n v="88"/>
    <n v="3.3"/>
    <x v="0"/>
    <x v="0"/>
    <x v="812"/>
    <x v="2"/>
    <x v="4"/>
    <x v="3"/>
  </r>
  <r>
    <x v="864"/>
    <x v="310"/>
    <x v="284"/>
    <x v="1"/>
    <x v="206"/>
    <n v="15.99"/>
    <x v="2"/>
    <x v="194"/>
    <x v="5"/>
    <x v="2"/>
    <n v="1"/>
    <b v="0"/>
    <x v="560"/>
    <n v="153"/>
    <x v="6"/>
    <x v="0"/>
    <x v="0"/>
    <n v="13"/>
    <n v="4.2"/>
    <x v="0"/>
    <x v="0"/>
    <x v="28"/>
    <x v="1"/>
    <x v="3"/>
    <x v="1"/>
  </r>
  <r>
    <x v="865"/>
    <x v="125"/>
    <x v="505"/>
    <x v="20"/>
    <x v="497"/>
    <n v="15.99"/>
    <x v="2"/>
    <x v="202"/>
    <x v="3"/>
    <x v="4"/>
    <n v="6"/>
    <b v="0"/>
    <x v="175"/>
    <n v="10"/>
    <x v="5"/>
    <x v="3"/>
    <x v="3"/>
    <n v="71"/>
    <n v="4.5999999999999996"/>
    <x v="0"/>
    <x v="0"/>
    <x v="813"/>
    <x v="0"/>
    <x v="3"/>
    <x v="0"/>
  </r>
  <r>
    <x v="866"/>
    <x v="20"/>
    <x v="416"/>
    <x v="4"/>
    <x v="436"/>
    <n v="11.99"/>
    <x v="1"/>
    <x v="117"/>
    <x v="3"/>
    <x v="3"/>
    <n v="2"/>
    <b v="1"/>
    <x v="561"/>
    <n v="171"/>
    <x v="0"/>
    <x v="3"/>
    <x v="4"/>
    <n v="88"/>
    <n v="4.5999999999999996"/>
    <x v="1"/>
    <x v="0"/>
    <x v="814"/>
    <x v="2"/>
    <x v="2"/>
    <x v="2"/>
  </r>
  <r>
    <x v="867"/>
    <x v="63"/>
    <x v="224"/>
    <x v="6"/>
    <x v="223"/>
    <n v="11.99"/>
    <x v="1"/>
    <x v="405"/>
    <x v="4"/>
    <x v="0"/>
    <n v="1"/>
    <b v="0"/>
    <x v="389"/>
    <n v="96"/>
    <x v="5"/>
    <x v="2"/>
    <x v="5"/>
    <n v="34"/>
    <n v="4.9000000000000004"/>
    <x v="1"/>
    <x v="0"/>
    <x v="696"/>
    <x v="2"/>
    <x v="2"/>
    <x v="2"/>
  </r>
  <r>
    <x v="868"/>
    <x v="37"/>
    <x v="506"/>
    <x v="12"/>
    <x v="498"/>
    <n v="11.99"/>
    <x v="1"/>
    <x v="287"/>
    <x v="1"/>
    <x v="3"/>
    <n v="2"/>
    <b v="0"/>
    <x v="562"/>
    <n v="147"/>
    <x v="5"/>
    <x v="1"/>
    <x v="4"/>
    <n v="82"/>
    <n v="4.3"/>
    <x v="0"/>
    <x v="0"/>
    <x v="815"/>
    <x v="2"/>
    <x v="1"/>
    <x v="0"/>
  </r>
  <r>
    <x v="869"/>
    <x v="59"/>
    <x v="206"/>
    <x v="23"/>
    <x v="499"/>
    <n v="7.99"/>
    <x v="0"/>
    <x v="253"/>
    <x v="6"/>
    <x v="4"/>
    <n v="4"/>
    <b v="0"/>
    <x v="563"/>
    <n v="5"/>
    <x v="3"/>
    <x v="0"/>
    <x v="5"/>
    <n v="86"/>
    <n v="3.6"/>
    <x v="0"/>
    <x v="0"/>
    <x v="487"/>
    <x v="1"/>
    <x v="4"/>
    <x v="0"/>
  </r>
  <r>
    <x v="870"/>
    <x v="279"/>
    <x v="332"/>
    <x v="6"/>
    <x v="500"/>
    <n v="15.99"/>
    <x v="2"/>
    <x v="90"/>
    <x v="5"/>
    <x v="3"/>
    <n v="3"/>
    <b v="0"/>
    <x v="248"/>
    <n v="18"/>
    <x v="2"/>
    <x v="3"/>
    <x v="1"/>
    <n v="75"/>
    <n v="3.3"/>
    <x v="1"/>
    <x v="0"/>
    <x v="400"/>
    <x v="1"/>
    <x v="2"/>
    <x v="2"/>
  </r>
  <r>
    <x v="871"/>
    <x v="113"/>
    <x v="448"/>
    <x v="11"/>
    <x v="501"/>
    <n v="15.99"/>
    <x v="2"/>
    <x v="364"/>
    <x v="6"/>
    <x v="1"/>
    <n v="2"/>
    <b v="0"/>
    <x v="475"/>
    <n v="140"/>
    <x v="4"/>
    <x v="0"/>
    <x v="5"/>
    <n v="7"/>
    <n v="4.8"/>
    <x v="0"/>
    <x v="0"/>
    <x v="816"/>
    <x v="2"/>
    <x v="1"/>
    <x v="1"/>
  </r>
  <r>
    <x v="872"/>
    <x v="84"/>
    <x v="414"/>
    <x v="1"/>
    <x v="502"/>
    <n v="11.99"/>
    <x v="1"/>
    <x v="87"/>
    <x v="6"/>
    <x v="4"/>
    <n v="4"/>
    <b v="0"/>
    <x v="564"/>
    <n v="52"/>
    <x v="1"/>
    <x v="1"/>
    <x v="5"/>
    <n v="19"/>
    <n v="4.7"/>
    <x v="0"/>
    <x v="0"/>
    <x v="817"/>
    <x v="2"/>
    <x v="1"/>
    <x v="0"/>
  </r>
  <r>
    <x v="873"/>
    <x v="273"/>
    <x v="209"/>
    <x v="1"/>
    <x v="368"/>
    <n v="7.99"/>
    <x v="0"/>
    <x v="172"/>
    <x v="5"/>
    <x v="4"/>
    <n v="5"/>
    <b v="0"/>
    <x v="304"/>
    <n v="128"/>
    <x v="5"/>
    <x v="3"/>
    <x v="1"/>
    <n v="70"/>
    <n v="4.3"/>
    <x v="0"/>
    <x v="0"/>
    <x v="818"/>
    <x v="3"/>
    <x v="2"/>
    <x v="1"/>
  </r>
  <r>
    <x v="874"/>
    <x v="145"/>
    <x v="498"/>
    <x v="12"/>
    <x v="421"/>
    <n v="15.99"/>
    <x v="2"/>
    <x v="130"/>
    <x v="5"/>
    <x v="4"/>
    <n v="3"/>
    <b v="1"/>
    <x v="565"/>
    <n v="96"/>
    <x v="2"/>
    <x v="3"/>
    <x v="3"/>
    <n v="65"/>
    <n v="4.5999999999999996"/>
    <x v="1"/>
    <x v="0"/>
    <x v="819"/>
    <x v="3"/>
    <x v="4"/>
    <x v="2"/>
  </r>
  <r>
    <x v="875"/>
    <x v="30"/>
    <x v="295"/>
    <x v="24"/>
    <x v="353"/>
    <n v="7.99"/>
    <x v="0"/>
    <x v="19"/>
    <x v="0"/>
    <x v="4"/>
    <n v="5"/>
    <b v="1"/>
    <x v="135"/>
    <n v="193"/>
    <x v="6"/>
    <x v="0"/>
    <x v="0"/>
    <n v="13"/>
    <n v="3.1"/>
    <x v="0"/>
    <x v="0"/>
    <x v="820"/>
    <x v="3"/>
    <x v="2"/>
    <x v="0"/>
  </r>
  <r>
    <x v="876"/>
    <x v="187"/>
    <x v="129"/>
    <x v="17"/>
    <x v="503"/>
    <n v="15.99"/>
    <x v="2"/>
    <x v="215"/>
    <x v="0"/>
    <x v="1"/>
    <n v="2"/>
    <b v="1"/>
    <x v="208"/>
    <n v="35"/>
    <x v="1"/>
    <x v="2"/>
    <x v="1"/>
    <n v="13"/>
    <n v="3.3"/>
    <x v="1"/>
    <x v="0"/>
    <x v="821"/>
    <x v="2"/>
    <x v="1"/>
    <x v="1"/>
  </r>
  <r>
    <x v="877"/>
    <x v="217"/>
    <x v="87"/>
    <x v="22"/>
    <x v="448"/>
    <n v="7.99"/>
    <x v="0"/>
    <x v="406"/>
    <x v="1"/>
    <x v="3"/>
    <n v="5"/>
    <b v="0"/>
    <x v="566"/>
    <n v="83"/>
    <x v="2"/>
    <x v="2"/>
    <x v="1"/>
    <n v="45"/>
    <n v="3.9"/>
    <x v="0"/>
    <x v="0"/>
    <x v="822"/>
    <x v="0"/>
    <x v="0"/>
    <x v="3"/>
  </r>
  <r>
    <x v="878"/>
    <x v="84"/>
    <x v="282"/>
    <x v="18"/>
    <x v="504"/>
    <n v="15.99"/>
    <x v="2"/>
    <x v="407"/>
    <x v="2"/>
    <x v="4"/>
    <n v="4"/>
    <b v="0"/>
    <x v="567"/>
    <n v="93"/>
    <x v="5"/>
    <x v="1"/>
    <x v="2"/>
    <n v="13"/>
    <n v="4.8"/>
    <x v="0"/>
    <x v="0"/>
    <x v="823"/>
    <x v="1"/>
    <x v="0"/>
    <x v="0"/>
  </r>
  <r>
    <x v="879"/>
    <x v="166"/>
    <x v="454"/>
    <x v="23"/>
    <x v="370"/>
    <n v="11.99"/>
    <x v="1"/>
    <x v="408"/>
    <x v="2"/>
    <x v="1"/>
    <n v="5"/>
    <b v="1"/>
    <x v="376"/>
    <n v="94"/>
    <x v="5"/>
    <x v="1"/>
    <x v="4"/>
    <n v="61"/>
    <n v="3.7"/>
    <x v="0"/>
    <x v="0"/>
    <x v="824"/>
    <x v="3"/>
    <x v="0"/>
    <x v="1"/>
  </r>
  <r>
    <x v="880"/>
    <x v="13"/>
    <x v="507"/>
    <x v="10"/>
    <x v="485"/>
    <n v="11.99"/>
    <x v="1"/>
    <x v="63"/>
    <x v="5"/>
    <x v="4"/>
    <n v="4"/>
    <b v="1"/>
    <x v="153"/>
    <n v="195"/>
    <x v="0"/>
    <x v="3"/>
    <x v="1"/>
    <n v="59"/>
    <n v="4.5999999999999996"/>
    <x v="0"/>
    <x v="0"/>
    <x v="108"/>
    <x v="3"/>
    <x v="0"/>
    <x v="0"/>
  </r>
  <r>
    <x v="881"/>
    <x v="168"/>
    <x v="508"/>
    <x v="23"/>
    <x v="505"/>
    <n v="15.99"/>
    <x v="2"/>
    <x v="180"/>
    <x v="5"/>
    <x v="4"/>
    <n v="5"/>
    <b v="1"/>
    <x v="408"/>
    <n v="110"/>
    <x v="1"/>
    <x v="2"/>
    <x v="0"/>
    <n v="91"/>
    <n v="4.7"/>
    <x v="1"/>
    <x v="0"/>
    <x v="825"/>
    <x v="0"/>
    <x v="4"/>
    <x v="1"/>
  </r>
  <r>
    <x v="882"/>
    <x v="290"/>
    <x v="283"/>
    <x v="3"/>
    <x v="138"/>
    <n v="15.99"/>
    <x v="2"/>
    <x v="146"/>
    <x v="6"/>
    <x v="0"/>
    <n v="2"/>
    <b v="1"/>
    <x v="424"/>
    <n v="25"/>
    <x v="2"/>
    <x v="0"/>
    <x v="5"/>
    <n v="72"/>
    <n v="4.4000000000000004"/>
    <x v="0"/>
    <x v="0"/>
    <x v="826"/>
    <x v="0"/>
    <x v="4"/>
    <x v="3"/>
  </r>
  <r>
    <x v="883"/>
    <x v="10"/>
    <x v="298"/>
    <x v="6"/>
    <x v="506"/>
    <n v="7.99"/>
    <x v="0"/>
    <x v="405"/>
    <x v="4"/>
    <x v="3"/>
    <n v="2"/>
    <b v="1"/>
    <x v="568"/>
    <n v="166"/>
    <x v="6"/>
    <x v="3"/>
    <x v="0"/>
    <n v="53"/>
    <n v="5"/>
    <x v="0"/>
    <x v="0"/>
    <x v="827"/>
    <x v="4"/>
    <x v="2"/>
    <x v="0"/>
  </r>
  <r>
    <x v="884"/>
    <x v="151"/>
    <x v="288"/>
    <x v="2"/>
    <x v="290"/>
    <n v="11.99"/>
    <x v="1"/>
    <x v="237"/>
    <x v="4"/>
    <x v="3"/>
    <n v="6"/>
    <b v="1"/>
    <x v="84"/>
    <n v="160"/>
    <x v="3"/>
    <x v="1"/>
    <x v="4"/>
    <n v="88"/>
    <n v="4.5"/>
    <x v="0"/>
    <x v="0"/>
    <x v="828"/>
    <x v="4"/>
    <x v="2"/>
    <x v="1"/>
  </r>
  <r>
    <x v="885"/>
    <x v="36"/>
    <x v="275"/>
    <x v="5"/>
    <x v="53"/>
    <n v="7.99"/>
    <x v="0"/>
    <x v="409"/>
    <x v="1"/>
    <x v="4"/>
    <n v="4"/>
    <b v="1"/>
    <x v="569"/>
    <n v="122"/>
    <x v="1"/>
    <x v="2"/>
    <x v="0"/>
    <n v="12"/>
    <n v="3.8"/>
    <x v="1"/>
    <x v="0"/>
    <x v="829"/>
    <x v="3"/>
    <x v="1"/>
    <x v="1"/>
  </r>
  <r>
    <x v="886"/>
    <x v="183"/>
    <x v="506"/>
    <x v="3"/>
    <x v="132"/>
    <n v="7.99"/>
    <x v="0"/>
    <x v="193"/>
    <x v="5"/>
    <x v="4"/>
    <n v="6"/>
    <b v="0"/>
    <x v="570"/>
    <n v="45"/>
    <x v="5"/>
    <x v="0"/>
    <x v="3"/>
    <n v="22"/>
    <n v="4.9000000000000004"/>
    <x v="1"/>
    <x v="0"/>
    <x v="830"/>
    <x v="2"/>
    <x v="0"/>
    <x v="1"/>
  </r>
  <r>
    <x v="887"/>
    <x v="44"/>
    <x v="509"/>
    <x v="10"/>
    <x v="298"/>
    <n v="7.99"/>
    <x v="0"/>
    <x v="302"/>
    <x v="3"/>
    <x v="0"/>
    <n v="3"/>
    <b v="1"/>
    <x v="571"/>
    <n v="50"/>
    <x v="1"/>
    <x v="2"/>
    <x v="2"/>
    <n v="7"/>
    <n v="4.9000000000000004"/>
    <x v="1"/>
    <x v="0"/>
    <x v="831"/>
    <x v="2"/>
    <x v="1"/>
    <x v="2"/>
  </r>
  <r>
    <x v="888"/>
    <x v="322"/>
    <x v="510"/>
    <x v="22"/>
    <x v="491"/>
    <n v="15.99"/>
    <x v="2"/>
    <x v="256"/>
    <x v="3"/>
    <x v="2"/>
    <n v="1"/>
    <b v="1"/>
    <x v="415"/>
    <n v="65"/>
    <x v="6"/>
    <x v="0"/>
    <x v="1"/>
    <n v="21"/>
    <n v="4.3"/>
    <x v="0"/>
    <x v="0"/>
    <x v="832"/>
    <x v="1"/>
    <x v="2"/>
    <x v="0"/>
  </r>
  <r>
    <x v="889"/>
    <x v="31"/>
    <x v="391"/>
    <x v="6"/>
    <x v="507"/>
    <n v="11.99"/>
    <x v="1"/>
    <x v="272"/>
    <x v="5"/>
    <x v="3"/>
    <n v="2"/>
    <b v="0"/>
    <x v="186"/>
    <n v="83"/>
    <x v="4"/>
    <x v="3"/>
    <x v="1"/>
    <n v="58"/>
    <n v="3"/>
    <x v="1"/>
    <x v="0"/>
    <x v="833"/>
    <x v="1"/>
    <x v="0"/>
    <x v="3"/>
  </r>
  <r>
    <x v="890"/>
    <x v="115"/>
    <x v="372"/>
    <x v="26"/>
    <x v="181"/>
    <n v="11.99"/>
    <x v="1"/>
    <x v="275"/>
    <x v="1"/>
    <x v="0"/>
    <n v="3"/>
    <b v="1"/>
    <x v="278"/>
    <n v="3"/>
    <x v="0"/>
    <x v="0"/>
    <x v="5"/>
    <n v="17"/>
    <n v="4.2"/>
    <x v="0"/>
    <x v="0"/>
    <x v="606"/>
    <x v="2"/>
    <x v="0"/>
    <x v="2"/>
  </r>
  <r>
    <x v="891"/>
    <x v="103"/>
    <x v="415"/>
    <x v="13"/>
    <x v="90"/>
    <n v="7.99"/>
    <x v="0"/>
    <x v="410"/>
    <x v="2"/>
    <x v="1"/>
    <n v="4"/>
    <b v="1"/>
    <x v="572"/>
    <n v="154"/>
    <x v="1"/>
    <x v="0"/>
    <x v="5"/>
    <n v="64"/>
    <n v="4.0999999999999996"/>
    <x v="0"/>
    <x v="0"/>
    <x v="160"/>
    <x v="1"/>
    <x v="4"/>
    <x v="1"/>
  </r>
  <r>
    <x v="892"/>
    <x v="141"/>
    <x v="421"/>
    <x v="1"/>
    <x v="214"/>
    <n v="11.99"/>
    <x v="1"/>
    <x v="183"/>
    <x v="4"/>
    <x v="0"/>
    <n v="3"/>
    <b v="0"/>
    <x v="377"/>
    <n v="175"/>
    <x v="0"/>
    <x v="1"/>
    <x v="1"/>
    <n v="18"/>
    <n v="3.3"/>
    <x v="0"/>
    <x v="0"/>
    <x v="834"/>
    <x v="4"/>
    <x v="3"/>
    <x v="1"/>
  </r>
  <r>
    <x v="893"/>
    <x v="322"/>
    <x v="511"/>
    <x v="3"/>
    <x v="193"/>
    <n v="11.99"/>
    <x v="1"/>
    <x v="246"/>
    <x v="6"/>
    <x v="1"/>
    <n v="5"/>
    <b v="1"/>
    <x v="107"/>
    <n v="108"/>
    <x v="5"/>
    <x v="2"/>
    <x v="1"/>
    <n v="94"/>
    <n v="4.0999999999999996"/>
    <x v="0"/>
    <x v="0"/>
    <x v="835"/>
    <x v="4"/>
    <x v="2"/>
    <x v="0"/>
  </r>
  <r>
    <x v="894"/>
    <x v="5"/>
    <x v="396"/>
    <x v="19"/>
    <x v="386"/>
    <n v="7.99"/>
    <x v="0"/>
    <x v="411"/>
    <x v="5"/>
    <x v="2"/>
    <n v="6"/>
    <b v="0"/>
    <x v="573"/>
    <n v="50"/>
    <x v="0"/>
    <x v="2"/>
    <x v="4"/>
    <n v="52"/>
    <n v="3.4"/>
    <x v="0"/>
    <x v="0"/>
    <x v="836"/>
    <x v="0"/>
    <x v="1"/>
    <x v="0"/>
  </r>
  <r>
    <x v="895"/>
    <x v="323"/>
    <x v="387"/>
    <x v="5"/>
    <x v="508"/>
    <n v="11.99"/>
    <x v="1"/>
    <x v="137"/>
    <x v="3"/>
    <x v="1"/>
    <n v="1"/>
    <b v="1"/>
    <x v="122"/>
    <n v="76"/>
    <x v="0"/>
    <x v="2"/>
    <x v="2"/>
    <n v="21"/>
    <n v="4.4000000000000004"/>
    <x v="1"/>
    <x v="0"/>
    <x v="837"/>
    <x v="4"/>
    <x v="1"/>
    <x v="0"/>
  </r>
  <r>
    <x v="896"/>
    <x v="1"/>
    <x v="512"/>
    <x v="12"/>
    <x v="360"/>
    <n v="11.99"/>
    <x v="1"/>
    <x v="338"/>
    <x v="4"/>
    <x v="0"/>
    <n v="1"/>
    <b v="1"/>
    <x v="574"/>
    <n v="176"/>
    <x v="6"/>
    <x v="1"/>
    <x v="5"/>
    <n v="18"/>
    <n v="3.8"/>
    <x v="1"/>
    <x v="0"/>
    <x v="838"/>
    <x v="1"/>
    <x v="0"/>
    <x v="3"/>
  </r>
  <r>
    <x v="897"/>
    <x v="284"/>
    <x v="221"/>
    <x v="22"/>
    <x v="54"/>
    <n v="11.99"/>
    <x v="1"/>
    <x v="377"/>
    <x v="6"/>
    <x v="0"/>
    <n v="1"/>
    <b v="0"/>
    <x v="575"/>
    <n v="183"/>
    <x v="5"/>
    <x v="2"/>
    <x v="1"/>
    <n v="89"/>
    <n v="3.2"/>
    <x v="1"/>
    <x v="0"/>
    <x v="839"/>
    <x v="2"/>
    <x v="3"/>
    <x v="1"/>
  </r>
  <r>
    <x v="898"/>
    <x v="5"/>
    <x v="77"/>
    <x v="13"/>
    <x v="432"/>
    <n v="7.99"/>
    <x v="0"/>
    <x v="412"/>
    <x v="0"/>
    <x v="1"/>
    <n v="4"/>
    <b v="0"/>
    <x v="442"/>
    <n v="137"/>
    <x v="0"/>
    <x v="2"/>
    <x v="2"/>
    <n v="78"/>
    <n v="4.5999999999999996"/>
    <x v="1"/>
    <x v="0"/>
    <x v="840"/>
    <x v="1"/>
    <x v="4"/>
    <x v="1"/>
  </r>
  <r>
    <x v="899"/>
    <x v="23"/>
    <x v="397"/>
    <x v="22"/>
    <x v="509"/>
    <n v="15.99"/>
    <x v="2"/>
    <x v="413"/>
    <x v="0"/>
    <x v="1"/>
    <n v="2"/>
    <b v="0"/>
    <x v="236"/>
    <n v="55"/>
    <x v="4"/>
    <x v="3"/>
    <x v="2"/>
    <n v="15"/>
    <n v="4.9000000000000004"/>
    <x v="1"/>
    <x v="0"/>
    <x v="841"/>
    <x v="0"/>
    <x v="0"/>
    <x v="1"/>
  </r>
  <r>
    <x v="900"/>
    <x v="216"/>
    <x v="358"/>
    <x v="7"/>
    <x v="510"/>
    <n v="7.99"/>
    <x v="0"/>
    <x v="414"/>
    <x v="0"/>
    <x v="4"/>
    <n v="5"/>
    <b v="1"/>
    <x v="576"/>
    <n v="3"/>
    <x v="5"/>
    <x v="1"/>
    <x v="0"/>
    <n v="12"/>
    <n v="3.9"/>
    <x v="1"/>
    <x v="0"/>
    <x v="842"/>
    <x v="3"/>
    <x v="1"/>
    <x v="2"/>
  </r>
  <r>
    <x v="901"/>
    <x v="95"/>
    <x v="174"/>
    <x v="8"/>
    <x v="337"/>
    <n v="7.99"/>
    <x v="0"/>
    <x v="336"/>
    <x v="6"/>
    <x v="4"/>
    <n v="6"/>
    <b v="0"/>
    <x v="103"/>
    <n v="176"/>
    <x v="6"/>
    <x v="3"/>
    <x v="5"/>
    <n v="32"/>
    <n v="3.7"/>
    <x v="1"/>
    <x v="0"/>
    <x v="341"/>
    <x v="0"/>
    <x v="1"/>
    <x v="3"/>
  </r>
  <r>
    <x v="902"/>
    <x v="268"/>
    <x v="166"/>
    <x v="29"/>
    <x v="470"/>
    <n v="15.99"/>
    <x v="2"/>
    <x v="4"/>
    <x v="0"/>
    <x v="2"/>
    <n v="6"/>
    <b v="1"/>
    <x v="577"/>
    <n v="178"/>
    <x v="0"/>
    <x v="3"/>
    <x v="0"/>
    <n v="79"/>
    <n v="3.7"/>
    <x v="0"/>
    <x v="0"/>
    <x v="791"/>
    <x v="4"/>
    <x v="0"/>
    <x v="3"/>
  </r>
  <r>
    <x v="903"/>
    <x v="324"/>
    <x v="229"/>
    <x v="19"/>
    <x v="511"/>
    <n v="15.99"/>
    <x v="2"/>
    <x v="415"/>
    <x v="2"/>
    <x v="1"/>
    <n v="6"/>
    <b v="0"/>
    <x v="578"/>
    <n v="128"/>
    <x v="4"/>
    <x v="2"/>
    <x v="4"/>
    <n v="50"/>
    <n v="5"/>
    <x v="0"/>
    <x v="0"/>
    <x v="486"/>
    <x v="2"/>
    <x v="3"/>
    <x v="0"/>
  </r>
  <r>
    <x v="904"/>
    <x v="26"/>
    <x v="359"/>
    <x v="18"/>
    <x v="399"/>
    <n v="11.99"/>
    <x v="1"/>
    <x v="149"/>
    <x v="3"/>
    <x v="3"/>
    <n v="5"/>
    <b v="1"/>
    <x v="579"/>
    <n v="138"/>
    <x v="4"/>
    <x v="0"/>
    <x v="3"/>
    <n v="56"/>
    <n v="4.7"/>
    <x v="0"/>
    <x v="0"/>
    <x v="843"/>
    <x v="0"/>
    <x v="2"/>
    <x v="2"/>
  </r>
  <r>
    <x v="905"/>
    <x v="180"/>
    <x v="390"/>
    <x v="13"/>
    <x v="261"/>
    <n v="11.99"/>
    <x v="1"/>
    <x v="199"/>
    <x v="6"/>
    <x v="4"/>
    <n v="1"/>
    <b v="1"/>
    <x v="65"/>
    <n v="141"/>
    <x v="5"/>
    <x v="3"/>
    <x v="0"/>
    <n v="44"/>
    <n v="3.3"/>
    <x v="1"/>
    <x v="0"/>
    <x v="844"/>
    <x v="0"/>
    <x v="0"/>
    <x v="3"/>
  </r>
  <r>
    <x v="906"/>
    <x v="312"/>
    <x v="74"/>
    <x v="21"/>
    <x v="443"/>
    <n v="7.99"/>
    <x v="0"/>
    <x v="187"/>
    <x v="4"/>
    <x v="4"/>
    <n v="1"/>
    <b v="1"/>
    <x v="442"/>
    <n v="14"/>
    <x v="0"/>
    <x v="2"/>
    <x v="2"/>
    <n v="32"/>
    <n v="3.3"/>
    <x v="0"/>
    <x v="0"/>
    <x v="845"/>
    <x v="2"/>
    <x v="4"/>
    <x v="1"/>
  </r>
  <r>
    <x v="907"/>
    <x v="17"/>
    <x v="429"/>
    <x v="12"/>
    <x v="69"/>
    <n v="15.99"/>
    <x v="2"/>
    <x v="203"/>
    <x v="3"/>
    <x v="1"/>
    <n v="3"/>
    <b v="0"/>
    <x v="43"/>
    <n v="147"/>
    <x v="6"/>
    <x v="2"/>
    <x v="2"/>
    <n v="21"/>
    <n v="4.8"/>
    <x v="1"/>
    <x v="0"/>
    <x v="846"/>
    <x v="2"/>
    <x v="3"/>
    <x v="2"/>
  </r>
  <r>
    <x v="908"/>
    <x v="133"/>
    <x v="197"/>
    <x v="20"/>
    <x v="484"/>
    <n v="11.99"/>
    <x v="1"/>
    <x v="21"/>
    <x v="6"/>
    <x v="3"/>
    <n v="3"/>
    <b v="1"/>
    <x v="580"/>
    <n v="189"/>
    <x v="1"/>
    <x v="2"/>
    <x v="5"/>
    <n v="26"/>
    <n v="4.5999999999999996"/>
    <x v="1"/>
    <x v="0"/>
    <x v="847"/>
    <x v="0"/>
    <x v="4"/>
    <x v="1"/>
  </r>
  <r>
    <x v="909"/>
    <x v="47"/>
    <x v="233"/>
    <x v="14"/>
    <x v="8"/>
    <n v="11.99"/>
    <x v="1"/>
    <x v="335"/>
    <x v="0"/>
    <x v="0"/>
    <n v="2"/>
    <b v="1"/>
    <x v="319"/>
    <n v="14"/>
    <x v="0"/>
    <x v="1"/>
    <x v="5"/>
    <n v="50"/>
    <n v="3.2"/>
    <x v="1"/>
    <x v="0"/>
    <x v="848"/>
    <x v="1"/>
    <x v="3"/>
    <x v="0"/>
  </r>
  <r>
    <x v="910"/>
    <x v="46"/>
    <x v="212"/>
    <x v="5"/>
    <x v="219"/>
    <n v="11.99"/>
    <x v="1"/>
    <x v="9"/>
    <x v="2"/>
    <x v="0"/>
    <n v="3"/>
    <b v="1"/>
    <x v="581"/>
    <n v="130"/>
    <x v="1"/>
    <x v="0"/>
    <x v="5"/>
    <n v="47"/>
    <n v="3.9"/>
    <x v="0"/>
    <x v="0"/>
    <x v="849"/>
    <x v="3"/>
    <x v="4"/>
    <x v="2"/>
  </r>
  <r>
    <x v="911"/>
    <x v="126"/>
    <x v="476"/>
    <x v="24"/>
    <x v="512"/>
    <n v="15.99"/>
    <x v="2"/>
    <x v="190"/>
    <x v="2"/>
    <x v="3"/>
    <n v="1"/>
    <b v="1"/>
    <x v="357"/>
    <n v="125"/>
    <x v="3"/>
    <x v="1"/>
    <x v="2"/>
    <n v="44"/>
    <n v="3.6"/>
    <x v="1"/>
    <x v="0"/>
    <x v="850"/>
    <x v="3"/>
    <x v="4"/>
    <x v="1"/>
  </r>
  <r>
    <x v="912"/>
    <x v="308"/>
    <x v="315"/>
    <x v="28"/>
    <x v="244"/>
    <n v="11.99"/>
    <x v="1"/>
    <x v="144"/>
    <x v="1"/>
    <x v="1"/>
    <n v="3"/>
    <b v="1"/>
    <x v="498"/>
    <n v="127"/>
    <x v="5"/>
    <x v="3"/>
    <x v="2"/>
    <n v="97"/>
    <n v="4.5999999999999996"/>
    <x v="0"/>
    <x v="0"/>
    <x v="851"/>
    <x v="3"/>
    <x v="1"/>
    <x v="0"/>
  </r>
  <r>
    <x v="913"/>
    <x v="325"/>
    <x v="513"/>
    <x v="8"/>
    <x v="252"/>
    <n v="15.99"/>
    <x v="2"/>
    <x v="333"/>
    <x v="2"/>
    <x v="4"/>
    <n v="5"/>
    <b v="0"/>
    <x v="134"/>
    <n v="197"/>
    <x v="0"/>
    <x v="3"/>
    <x v="5"/>
    <n v="90"/>
    <n v="4.7"/>
    <x v="0"/>
    <x v="0"/>
    <x v="852"/>
    <x v="3"/>
    <x v="0"/>
    <x v="1"/>
  </r>
  <r>
    <x v="914"/>
    <x v="31"/>
    <x v="514"/>
    <x v="25"/>
    <x v="46"/>
    <n v="15.99"/>
    <x v="2"/>
    <x v="386"/>
    <x v="2"/>
    <x v="2"/>
    <n v="3"/>
    <b v="1"/>
    <x v="52"/>
    <n v="68"/>
    <x v="0"/>
    <x v="3"/>
    <x v="0"/>
    <n v="30"/>
    <n v="5"/>
    <x v="1"/>
    <x v="0"/>
    <x v="853"/>
    <x v="0"/>
    <x v="0"/>
    <x v="2"/>
  </r>
  <r>
    <x v="915"/>
    <x v="107"/>
    <x v="388"/>
    <x v="0"/>
    <x v="379"/>
    <n v="15.99"/>
    <x v="2"/>
    <x v="250"/>
    <x v="3"/>
    <x v="1"/>
    <n v="4"/>
    <b v="0"/>
    <x v="204"/>
    <n v="53"/>
    <x v="1"/>
    <x v="2"/>
    <x v="4"/>
    <n v="17"/>
    <n v="3.5"/>
    <x v="0"/>
    <x v="0"/>
    <x v="854"/>
    <x v="1"/>
    <x v="4"/>
    <x v="3"/>
  </r>
  <r>
    <x v="916"/>
    <x v="114"/>
    <x v="515"/>
    <x v="25"/>
    <x v="513"/>
    <n v="7.99"/>
    <x v="0"/>
    <x v="353"/>
    <x v="1"/>
    <x v="1"/>
    <n v="1"/>
    <b v="1"/>
    <x v="443"/>
    <n v="76"/>
    <x v="2"/>
    <x v="0"/>
    <x v="5"/>
    <n v="9"/>
    <n v="4.3"/>
    <x v="1"/>
    <x v="0"/>
    <x v="238"/>
    <x v="4"/>
    <x v="1"/>
    <x v="3"/>
  </r>
  <r>
    <x v="917"/>
    <x v="8"/>
    <x v="21"/>
    <x v="8"/>
    <x v="473"/>
    <n v="15.99"/>
    <x v="2"/>
    <x v="268"/>
    <x v="6"/>
    <x v="3"/>
    <n v="6"/>
    <b v="0"/>
    <x v="582"/>
    <n v="72"/>
    <x v="6"/>
    <x v="2"/>
    <x v="5"/>
    <n v="91"/>
    <n v="4.8"/>
    <x v="1"/>
    <x v="0"/>
    <x v="855"/>
    <x v="2"/>
    <x v="3"/>
    <x v="3"/>
  </r>
  <r>
    <x v="918"/>
    <x v="158"/>
    <x v="397"/>
    <x v="11"/>
    <x v="62"/>
    <n v="7.99"/>
    <x v="0"/>
    <x v="416"/>
    <x v="6"/>
    <x v="1"/>
    <n v="3"/>
    <b v="0"/>
    <x v="276"/>
    <n v="10"/>
    <x v="0"/>
    <x v="0"/>
    <x v="2"/>
    <n v="70"/>
    <n v="3.8"/>
    <x v="0"/>
    <x v="0"/>
    <x v="856"/>
    <x v="1"/>
    <x v="1"/>
    <x v="2"/>
  </r>
  <r>
    <x v="919"/>
    <x v="19"/>
    <x v="470"/>
    <x v="12"/>
    <x v="415"/>
    <n v="7.99"/>
    <x v="0"/>
    <x v="417"/>
    <x v="0"/>
    <x v="3"/>
    <n v="2"/>
    <b v="1"/>
    <x v="96"/>
    <n v="157"/>
    <x v="0"/>
    <x v="1"/>
    <x v="5"/>
    <n v="6"/>
    <n v="3.1"/>
    <x v="1"/>
    <x v="0"/>
    <x v="857"/>
    <x v="3"/>
    <x v="4"/>
    <x v="3"/>
  </r>
  <r>
    <x v="920"/>
    <x v="243"/>
    <x v="171"/>
    <x v="16"/>
    <x v="240"/>
    <n v="15.99"/>
    <x v="2"/>
    <x v="16"/>
    <x v="3"/>
    <x v="3"/>
    <n v="4"/>
    <b v="0"/>
    <x v="3"/>
    <n v="61"/>
    <x v="5"/>
    <x v="1"/>
    <x v="5"/>
    <n v="88"/>
    <n v="3.7"/>
    <x v="1"/>
    <x v="0"/>
    <x v="858"/>
    <x v="4"/>
    <x v="3"/>
    <x v="3"/>
  </r>
  <r>
    <x v="921"/>
    <x v="105"/>
    <x v="344"/>
    <x v="27"/>
    <x v="74"/>
    <n v="15.99"/>
    <x v="2"/>
    <x v="49"/>
    <x v="5"/>
    <x v="4"/>
    <n v="4"/>
    <b v="1"/>
    <x v="583"/>
    <n v="101"/>
    <x v="0"/>
    <x v="3"/>
    <x v="4"/>
    <n v="89"/>
    <n v="4.3"/>
    <x v="0"/>
    <x v="0"/>
    <x v="859"/>
    <x v="1"/>
    <x v="4"/>
    <x v="1"/>
  </r>
  <r>
    <x v="922"/>
    <x v="38"/>
    <x v="230"/>
    <x v="13"/>
    <x v="117"/>
    <n v="7.99"/>
    <x v="0"/>
    <x v="232"/>
    <x v="2"/>
    <x v="0"/>
    <n v="6"/>
    <b v="1"/>
    <x v="584"/>
    <n v="104"/>
    <x v="0"/>
    <x v="1"/>
    <x v="1"/>
    <n v="59"/>
    <n v="3.3"/>
    <x v="1"/>
    <x v="0"/>
    <x v="321"/>
    <x v="3"/>
    <x v="3"/>
    <x v="0"/>
  </r>
  <r>
    <x v="923"/>
    <x v="188"/>
    <x v="326"/>
    <x v="3"/>
    <x v="135"/>
    <n v="7.99"/>
    <x v="0"/>
    <x v="395"/>
    <x v="2"/>
    <x v="2"/>
    <n v="1"/>
    <b v="0"/>
    <x v="338"/>
    <n v="141"/>
    <x v="1"/>
    <x v="2"/>
    <x v="3"/>
    <n v="18"/>
    <n v="4.2"/>
    <x v="0"/>
    <x v="0"/>
    <x v="860"/>
    <x v="0"/>
    <x v="4"/>
    <x v="3"/>
  </r>
  <r>
    <x v="924"/>
    <x v="326"/>
    <x v="508"/>
    <x v="24"/>
    <x v="44"/>
    <n v="7.99"/>
    <x v="0"/>
    <x v="303"/>
    <x v="4"/>
    <x v="3"/>
    <n v="5"/>
    <b v="0"/>
    <x v="585"/>
    <n v="67"/>
    <x v="2"/>
    <x v="0"/>
    <x v="2"/>
    <n v="67"/>
    <n v="3"/>
    <x v="1"/>
    <x v="0"/>
    <x v="279"/>
    <x v="2"/>
    <x v="0"/>
    <x v="0"/>
  </r>
  <r>
    <x v="925"/>
    <x v="327"/>
    <x v="516"/>
    <x v="3"/>
    <x v="206"/>
    <n v="15.99"/>
    <x v="2"/>
    <x v="182"/>
    <x v="1"/>
    <x v="1"/>
    <n v="3"/>
    <b v="1"/>
    <x v="586"/>
    <n v="163"/>
    <x v="6"/>
    <x v="1"/>
    <x v="5"/>
    <n v="96"/>
    <n v="4.9000000000000004"/>
    <x v="1"/>
    <x v="0"/>
    <x v="861"/>
    <x v="2"/>
    <x v="0"/>
    <x v="0"/>
  </r>
  <r>
    <x v="926"/>
    <x v="178"/>
    <x v="517"/>
    <x v="18"/>
    <x v="325"/>
    <n v="11.99"/>
    <x v="1"/>
    <x v="305"/>
    <x v="5"/>
    <x v="3"/>
    <n v="4"/>
    <b v="0"/>
    <x v="131"/>
    <n v="141"/>
    <x v="4"/>
    <x v="2"/>
    <x v="0"/>
    <n v="56"/>
    <n v="4.5"/>
    <x v="1"/>
    <x v="0"/>
    <x v="862"/>
    <x v="1"/>
    <x v="0"/>
    <x v="3"/>
  </r>
  <r>
    <x v="927"/>
    <x v="227"/>
    <x v="188"/>
    <x v="14"/>
    <x v="82"/>
    <n v="7.99"/>
    <x v="0"/>
    <x v="418"/>
    <x v="4"/>
    <x v="2"/>
    <n v="4"/>
    <b v="1"/>
    <x v="587"/>
    <n v="116"/>
    <x v="6"/>
    <x v="3"/>
    <x v="2"/>
    <n v="71"/>
    <n v="4.2"/>
    <x v="1"/>
    <x v="0"/>
    <x v="863"/>
    <x v="0"/>
    <x v="2"/>
    <x v="0"/>
  </r>
  <r>
    <x v="928"/>
    <x v="90"/>
    <x v="41"/>
    <x v="3"/>
    <x v="248"/>
    <n v="7.99"/>
    <x v="0"/>
    <x v="163"/>
    <x v="1"/>
    <x v="4"/>
    <n v="2"/>
    <b v="0"/>
    <x v="462"/>
    <n v="7"/>
    <x v="0"/>
    <x v="0"/>
    <x v="1"/>
    <n v="13"/>
    <n v="4.8"/>
    <x v="1"/>
    <x v="0"/>
    <x v="864"/>
    <x v="2"/>
    <x v="3"/>
    <x v="2"/>
  </r>
  <r>
    <x v="929"/>
    <x v="328"/>
    <x v="37"/>
    <x v="7"/>
    <x v="514"/>
    <n v="7.99"/>
    <x v="0"/>
    <x v="147"/>
    <x v="0"/>
    <x v="4"/>
    <n v="2"/>
    <b v="0"/>
    <x v="588"/>
    <n v="41"/>
    <x v="5"/>
    <x v="3"/>
    <x v="3"/>
    <n v="78"/>
    <n v="3.7"/>
    <x v="0"/>
    <x v="0"/>
    <x v="865"/>
    <x v="0"/>
    <x v="4"/>
    <x v="1"/>
  </r>
  <r>
    <x v="930"/>
    <x v="329"/>
    <x v="343"/>
    <x v="2"/>
    <x v="58"/>
    <n v="11.99"/>
    <x v="1"/>
    <x v="111"/>
    <x v="5"/>
    <x v="0"/>
    <n v="4"/>
    <b v="1"/>
    <x v="548"/>
    <n v="86"/>
    <x v="2"/>
    <x v="3"/>
    <x v="0"/>
    <n v="85"/>
    <n v="4.7"/>
    <x v="1"/>
    <x v="0"/>
    <x v="866"/>
    <x v="3"/>
    <x v="4"/>
    <x v="1"/>
  </r>
  <r>
    <x v="931"/>
    <x v="220"/>
    <x v="278"/>
    <x v="26"/>
    <x v="515"/>
    <n v="11.99"/>
    <x v="1"/>
    <x v="9"/>
    <x v="2"/>
    <x v="2"/>
    <n v="1"/>
    <b v="1"/>
    <x v="589"/>
    <n v="150"/>
    <x v="2"/>
    <x v="1"/>
    <x v="2"/>
    <n v="7"/>
    <n v="3.2"/>
    <x v="1"/>
    <x v="0"/>
    <x v="867"/>
    <x v="0"/>
    <x v="3"/>
    <x v="2"/>
  </r>
  <r>
    <x v="932"/>
    <x v="182"/>
    <x v="81"/>
    <x v="13"/>
    <x v="401"/>
    <n v="7.99"/>
    <x v="0"/>
    <x v="370"/>
    <x v="0"/>
    <x v="1"/>
    <n v="6"/>
    <b v="1"/>
    <x v="26"/>
    <n v="20"/>
    <x v="5"/>
    <x v="0"/>
    <x v="2"/>
    <n v="62"/>
    <n v="3.9"/>
    <x v="1"/>
    <x v="0"/>
    <x v="700"/>
    <x v="1"/>
    <x v="0"/>
    <x v="1"/>
  </r>
  <r>
    <x v="933"/>
    <x v="78"/>
    <x v="518"/>
    <x v="23"/>
    <x v="424"/>
    <n v="7.99"/>
    <x v="0"/>
    <x v="15"/>
    <x v="4"/>
    <x v="2"/>
    <n v="3"/>
    <b v="1"/>
    <x v="590"/>
    <n v="168"/>
    <x v="0"/>
    <x v="0"/>
    <x v="4"/>
    <n v="55"/>
    <n v="3.4"/>
    <x v="1"/>
    <x v="0"/>
    <x v="868"/>
    <x v="3"/>
    <x v="2"/>
    <x v="1"/>
  </r>
  <r>
    <x v="934"/>
    <x v="165"/>
    <x v="107"/>
    <x v="21"/>
    <x v="516"/>
    <n v="7.99"/>
    <x v="0"/>
    <x v="406"/>
    <x v="6"/>
    <x v="0"/>
    <n v="3"/>
    <b v="1"/>
    <x v="591"/>
    <n v="103"/>
    <x v="1"/>
    <x v="2"/>
    <x v="0"/>
    <n v="93"/>
    <n v="3.2"/>
    <x v="1"/>
    <x v="0"/>
    <x v="869"/>
    <x v="2"/>
    <x v="0"/>
    <x v="2"/>
  </r>
  <r>
    <x v="935"/>
    <x v="30"/>
    <x v="519"/>
    <x v="28"/>
    <x v="517"/>
    <n v="7.99"/>
    <x v="0"/>
    <x v="151"/>
    <x v="6"/>
    <x v="2"/>
    <n v="6"/>
    <b v="1"/>
    <x v="256"/>
    <n v="132"/>
    <x v="5"/>
    <x v="1"/>
    <x v="0"/>
    <n v="63"/>
    <n v="3.5"/>
    <x v="1"/>
    <x v="0"/>
    <x v="870"/>
    <x v="1"/>
    <x v="0"/>
    <x v="1"/>
  </r>
  <r>
    <x v="936"/>
    <x v="164"/>
    <x v="152"/>
    <x v="29"/>
    <x v="518"/>
    <n v="15.99"/>
    <x v="2"/>
    <x v="152"/>
    <x v="2"/>
    <x v="2"/>
    <n v="6"/>
    <b v="1"/>
    <x v="592"/>
    <n v="21"/>
    <x v="0"/>
    <x v="1"/>
    <x v="0"/>
    <n v="94"/>
    <n v="3.9"/>
    <x v="0"/>
    <x v="0"/>
    <x v="108"/>
    <x v="1"/>
    <x v="0"/>
    <x v="3"/>
  </r>
  <r>
    <x v="937"/>
    <x v="301"/>
    <x v="376"/>
    <x v="7"/>
    <x v="437"/>
    <n v="11.99"/>
    <x v="1"/>
    <x v="211"/>
    <x v="0"/>
    <x v="2"/>
    <n v="3"/>
    <b v="0"/>
    <x v="409"/>
    <n v="68"/>
    <x v="3"/>
    <x v="2"/>
    <x v="2"/>
    <n v="4"/>
    <n v="4.7"/>
    <x v="0"/>
    <x v="0"/>
    <x v="871"/>
    <x v="4"/>
    <x v="1"/>
    <x v="0"/>
  </r>
  <r>
    <x v="938"/>
    <x v="330"/>
    <x v="466"/>
    <x v="1"/>
    <x v="519"/>
    <n v="7.99"/>
    <x v="0"/>
    <x v="249"/>
    <x v="4"/>
    <x v="0"/>
    <n v="6"/>
    <b v="1"/>
    <x v="130"/>
    <n v="58"/>
    <x v="5"/>
    <x v="1"/>
    <x v="1"/>
    <n v="21"/>
    <n v="4.5"/>
    <x v="1"/>
    <x v="0"/>
    <x v="872"/>
    <x v="0"/>
    <x v="3"/>
    <x v="3"/>
  </r>
  <r>
    <x v="939"/>
    <x v="265"/>
    <x v="517"/>
    <x v="8"/>
    <x v="478"/>
    <n v="7.99"/>
    <x v="0"/>
    <x v="368"/>
    <x v="3"/>
    <x v="4"/>
    <n v="3"/>
    <b v="0"/>
    <x v="49"/>
    <n v="59"/>
    <x v="5"/>
    <x v="2"/>
    <x v="3"/>
    <n v="78"/>
    <n v="4.5999999999999996"/>
    <x v="1"/>
    <x v="0"/>
    <x v="873"/>
    <x v="4"/>
    <x v="4"/>
    <x v="0"/>
  </r>
  <r>
    <x v="940"/>
    <x v="2"/>
    <x v="436"/>
    <x v="12"/>
    <x v="117"/>
    <n v="11.99"/>
    <x v="1"/>
    <x v="286"/>
    <x v="5"/>
    <x v="4"/>
    <n v="4"/>
    <b v="0"/>
    <x v="6"/>
    <n v="87"/>
    <x v="4"/>
    <x v="1"/>
    <x v="2"/>
    <n v="99"/>
    <n v="3.5"/>
    <x v="0"/>
    <x v="0"/>
    <x v="874"/>
    <x v="2"/>
    <x v="3"/>
    <x v="3"/>
  </r>
  <r>
    <x v="941"/>
    <x v="122"/>
    <x v="520"/>
    <x v="29"/>
    <x v="68"/>
    <n v="11.99"/>
    <x v="1"/>
    <x v="155"/>
    <x v="4"/>
    <x v="1"/>
    <n v="2"/>
    <b v="0"/>
    <x v="150"/>
    <n v="132"/>
    <x v="2"/>
    <x v="1"/>
    <x v="3"/>
    <n v="99"/>
    <n v="4.4000000000000004"/>
    <x v="0"/>
    <x v="0"/>
    <x v="875"/>
    <x v="4"/>
    <x v="0"/>
    <x v="2"/>
  </r>
  <r>
    <x v="942"/>
    <x v="2"/>
    <x v="517"/>
    <x v="10"/>
    <x v="206"/>
    <n v="11.99"/>
    <x v="1"/>
    <x v="46"/>
    <x v="3"/>
    <x v="3"/>
    <n v="2"/>
    <b v="0"/>
    <x v="593"/>
    <n v="19"/>
    <x v="1"/>
    <x v="2"/>
    <x v="0"/>
    <n v="76"/>
    <n v="4.5999999999999996"/>
    <x v="0"/>
    <x v="0"/>
    <x v="824"/>
    <x v="3"/>
    <x v="3"/>
    <x v="2"/>
  </r>
  <r>
    <x v="943"/>
    <x v="224"/>
    <x v="175"/>
    <x v="18"/>
    <x v="190"/>
    <n v="15.99"/>
    <x v="2"/>
    <x v="397"/>
    <x v="2"/>
    <x v="1"/>
    <n v="5"/>
    <b v="1"/>
    <x v="45"/>
    <n v="55"/>
    <x v="6"/>
    <x v="3"/>
    <x v="2"/>
    <n v="64"/>
    <n v="4.5999999999999996"/>
    <x v="1"/>
    <x v="0"/>
    <x v="876"/>
    <x v="2"/>
    <x v="0"/>
    <x v="1"/>
  </r>
  <r>
    <x v="944"/>
    <x v="133"/>
    <x v="172"/>
    <x v="13"/>
    <x v="520"/>
    <n v="7.99"/>
    <x v="0"/>
    <x v="81"/>
    <x v="5"/>
    <x v="3"/>
    <n v="5"/>
    <b v="0"/>
    <x v="594"/>
    <n v="109"/>
    <x v="5"/>
    <x v="3"/>
    <x v="2"/>
    <n v="76"/>
    <n v="4"/>
    <x v="0"/>
    <x v="0"/>
    <x v="877"/>
    <x v="0"/>
    <x v="1"/>
    <x v="2"/>
  </r>
  <r>
    <x v="945"/>
    <x v="29"/>
    <x v="22"/>
    <x v="16"/>
    <x v="521"/>
    <n v="15.99"/>
    <x v="2"/>
    <x v="386"/>
    <x v="4"/>
    <x v="2"/>
    <n v="6"/>
    <b v="1"/>
    <x v="473"/>
    <n v="127"/>
    <x v="0"/>
    <x v="2"/>
    <x v="4"/>
    <n v="0"/>
    <n v="3.6"/>
    <x v="0"/>
    <x v="0"/>
    <x v="878"/>
    <x v="1"/>
    <x v="0"/>
    <x v="0"/>
  </r>
  <r>
    <x v="946"/>
    <x v="22"/>
    <x v="243"/>
    <x v="18"/>
    <x v="101"/>
    <n v="7.99"/>
    <x v="0"/>
    <x v="193"/>
    <x v="1"/>
    <x v="1"/>
    <n v="5"/>
    <b v="1"/>
    <x v="595"/>
    <n v="114"/>
    <x v="4"/>
    <x v="2"/>
    <x v="4"/>
    <n v="84"/>
    <n v="4.5"/>
    <x v="1"/>
    <x v="0"/>
    <x v="879"/>
    <x v="4"/>
    <x v="1"/>
    <x v="0"/>
  </r>
  <r>
    <x v="947"/>
    <x v="167"/>
    <x v="453"/>
    <x v="18"/>
    <x v="522"/>
    <n v="7.99"/>
    <x v="0"/>
    <x v="12"/>
    <x v="0"/>
    <x v="2"/>
    <n v="2"/>
    <b v="1"/>
    <x v="596"/>
    <n v="81"/>
    <x v="4"/>
    <x v="0"/>
    <x v="3"/>
    <n v="12"/>
    <n v="5"/>
    <x v="1"/>
    <x v="0"/>
    <x v="561"/>
    <x v="2"/>
    <x v="3"/>
    <x v="2"/>
  </r>
  <r>
    <x v="948"/>
    <x v="331"/>
    <x v="442"/>
    <x v="25"/>
    <x v="292"/>
    <n v="11.99"/>
    <x v="1"/>
    <x v="150"/>
    <x v="2"/>
    <x v="3"/>
    <n v="2"/>
    <b v="1"/>
    <x v="597"/>
    <n v="96"/>
    <x v="6"/>
    <x v="1"/>
    <x v="3"/>
    <n v="24"/>
    <n v="4.7"/>
    <x v="1"/>
    <x v="0"/>
    <x v="880"/>
    <x v="0"/>
    <x v="2"/>
    <x v="3"/>
  </r>
  <r>
    <x v="949"/>
    <x v="103"/>
    <x v="521"/>
    <x v="11"/>
    <x v="106"/>
    <n v="7.99"/>
    <x v="0"/>
    <x v="382"/>
    <x v="2"/>
    <x v="4"/>
    <n v="3"/>
    <b v="1"/>
    <x v="509"/>
    <n v="140"/>
    <x v="6"/>
    <x v="3"/>
    <x v="5"/>
    <n v="78"/>
    <n v="3.9"/>
    <x v="0"/>
    <x v="0"/>
    <x v="881"/>
    <x v="0"/>
    <x v="1"/>
    <x v="3"/>
  </r>
  <r>
    <x v="950"/>
    <x v="152"/>
    <x v="356"/>
    <x v="28"/>
    <x v="167"/>
    <n v="15.99"/>
    <x v="2"/>
    <x v="244"/>
    <x v="5"/>
    <x v="3"/>
    <n v="5"/>
    <b v="0"/>
    <x v="559"/>
    <n v="6"/>
    <x v="3"/>
    <x v="0"/>
    <x v="3"/>
    <n v="72"/>
    <n v="4.5"/>
    <x v="0"/>
    <x v="0"/>
    <x v="882"/>
    <x v="4"/>
    <x v="4"/>
    <x v="0"/>
  </r>
  <r>
    <x v="951"/>
    <x v="166"/>
    <x v="522"/>
    <x v="6"/>
    <x v="523"/>
    <n v="11.99"/>
    <x v="1"/>
    <x v="159"/>
    <x v="1"/>
    <x v="1"/>
    <n v="2"/>
    <b v="0"/>
    <x v="115"/>
    <n v="14"/>
    <x v="0"/>
    <x v="2"/>
    <x v="1"/>
    <n v="53"/>
    <n v="4.5999999999999996"/>
    <x v="0"/>
    <x v="0"/>
    <x v="883"/>
    <x v="4"/>
    <x v="4"/>
    <x v="0"/>
  </r>
  <r>
    <x v="952"/>
    <x v="274"/>
    <x v="129"/>
    <x v="21"/>
    <x v="484"/>
    <n v="11.99"/>
    <x v="1"/>
    <x v="61"/>
    <x v="4"/>
    <x v="4"/>
    <n v="3"/>
    <b v="1"/>
    <x v="209"/>
    <n v="125"/>
    <x v="2"/>
    <x v="2"/>
    <x v="5"/>
    <n v="13"/>
    <n v="4.7"/>
    <x v="1"/>
    <x v="0"/>
    <x v="481"/>
    <x v="2"/>
    <x v="0"/>
    <x v="1"/>
  </r>
  <r>
    <x v="953"/>
    <x v="332"/>
    <x v="22"/>
    <x v="2"/>
    <x v="373"/>
    <n v="11.99"/>
    <x v="1"/>
    <x v="298"/>
    <x v="0"/>
    <x v="3"/>
    <n v="5"/>
    <b v="1"/>
    <x v="598"/>
    <n v="197"/>
    <x v="2"/>
    <x v="0"/>
    <x v="5"/>
    <n v="54"/>
    <n v="3.3"/>
    <x v="1"/>
    <x v="0"/>
    <x v="884"/>
    <x v="0"/>
    <x v="0"/>
    <x v="0"/>
  </r>
  <r>
    <x v="954"/>
    <x v="333"/>
    <x v="523"/>
    <x v="26"/>
    <x v="456"/>
    <n v="11.99"/>
    <x v="1"/>
    <x v="42"/>
    <x v="1"/>
    <x v="4"/>
    <n v="1"/>
    <b v="0"/>
    <x v="599"/>
    <n v="128"/>
    <x v="5"/>
    <x v="3"/>
    <x v="4"/>
    <n v="59"/>
    <n v="4.5999999999999996"/>
    <x v="1"/>
    <x v="0"/>
    <x v="885"/>
    <x v="1"/>
    <x v="3"/>
    <x v="3"/>
  </r>
  <r>
    <x v="955"/>
    <x v="334"/>
    <x v="82"/>
    <x v="15"/>
    <x v="233"/>
    <n v="7.99"/>
    <x v="0"/>
    <x v="419"/>
    <x v="0"/>
    <x v="0"/>
    <n v="4"/>
    <b v="1"/>
    <x v="600"/>
    <n v="193"/>
    <x v="5"/>
    <x v="1"/>
    <x v="3"/>
    <n v="79"/>
    <n v="4.3"/>
    <x v="0"/>
    <x v="0"/>
    <x v="886"/>
    <x v="2"/>
    <x v="1"/>
    <x v="0"/>
  </r>
  <r>
    <x v="956"/>
    <x v="316"/>
    <x v="357"/>
    <x v="3"/>
    <x v="524"/>
    <n v="15.99"/>
    <x v="2"/>
    <x v="141"/>
    <x v="2"/>
    <x v="1"/>
    <n v="6"/>
    <b v="0"/>
    <x v="136"/>
    <n v="43"/>
    <x v="2"/>
    <x v="1"/>
    <x v="2"/>
    <n v="33"/>
    <n v="4"/>
    <x v="0"/>
    <x v="0"/>
    <x v="887"/>
    <x v="1"/>
    <x v="3"/>
    <x v="3"/>
  </r>
  <r>
    <x v="957"/>
    <x v="196"/>
    <x v="265"/>
    <x v="21"/>
    <x v="210"/>
    <n v="15.99"/>
    <x v="2"/>
    <x v="3"/>
    <x v="2"/>
    <x v="1"/>
    <n v="5"/>
    <b v="1"/>
    <x v="579"/>
    <n v="182"/>
    <x v="4"/>
    <x v="3"/>
    <x v="2"/>
    <n v="52"/>
    <n v="4.9000000000000004"/>
    <x v="1"/>
    <x v="0"/>
    <x v="888"/>
    <x v="2"/>
    <x v="0"/>
    <x v="3"/>
  </r>
  <r>
    <x v="958"/>
    <x v="58"/>
    <x v="524"/>
    <x v="26"/>
    <x v="249"/>
    <n v="7.99"/>
    <x v="0"/>
    <x v="420"/>
    <x v="4"/>
    <x v="1"/>
    <n v="1"/>
    <b v="1"/>
    <x v="601"/>
    <n v="9"/>
    <x v="4"/>
    <x v="1"/>
    <x v="2"/>
    <n v="60"/>
    <n v="3.2"/>
    <x v="0"/>
    <x v="0"/>
    <x v="794"/>
    <x v="1"/>
    <x v="2"/>
    <x v="2"/>
  </r>
  <r>
    <x v="959"/>
    <x v="13"/>
    <x v="42"/>
    <x v="2"/>
    <x v="93"/>
    <n v="7.99"/>
    <x v="0"/>
    <x v="421"/>
    <x v="1"/>
    <x v="3"/>
    <n v="2"/>
    <b v="1"/>
    <x v="602"/>
    <n v="82"/>
    <x v="3"/>
    <x v="3"/>
    <x v="0"/>
    <n v="64"/>
    <n v="3.4"/>
    <x v="0"/>
    <x v="0"/>
    <x v="889"/>
    <x v="0"/>
    <x v="2"/>
    <x v="1"/>
  </r>
  <r>
    <x v="960"/>
    <x v="227"/>
    <x v="479"/>
    <x v="14"/>
    <x v="284"/>
    <n v="11.99"/>
    <x v="1"/>
    <x v="6"/>
    <x v="3"/>
    <x v="1"/>
    <n v="5"/>
    <b v="0"/>
    <x v="458"/>
    <n v="30"/>
    <x v="5"/>
    <x v="3"/>
    <x v="1"/>
    <n v="2"/>
    <n v="4.8"/>
    <x v="0"/>
    <x v="0"/>
    <x v="890"/>
    <x v="0"/>
    <x v="2"/>
    <x v="0"/>
  </r>
  <r>
    <x v="961"/>
    <x v="138"/>
    <x v="525"/>
    <x v="20"/>
    <x v="240"/>
    <n v="11.99"/>
    <x v="1"/>
    <x v="259"/>
    <x v="3"/>
    <x v="1"/>
    <n v="2"/>
    <b v="0"/>
    <x v="385"/>
    <n v="82"/>
    <x v="3"/>
    <x v="1"/>
    <x v="1"/>
    <n v="81"/>
    <n v="3.2"/>
    <x v="0"/>
    <x v="0"/>
    <x v="891"/>
    <x v="2"/>
    <x v="4"/>
    <x v="3"/>
  </r>
  <r>
    <x v="962"/>
    <x v="196"/>
    <x v="10"/>
    <x v="6"/>
    <x v="269"/>
    <n v="15.99"/>
    <x v="2"/>
    <x v="243"/>
    <x v="0"/>
    <x v="3"/>
    <n v="2"/>
    <b v="0"/>
    <x v="23"/>
    <n v="166"/>
    <x v="2"/>
    <x v="3"/>
    <x v="5"/>
    <n v="83"/>
    <n v="4.2"/>
    <x v="0"/>
    <x v="0"/>
    <x v="892"/>
    <x v="4"/>
    <x v="1"/>
    <x v="2"/>
  </r>
  <r>
    <x v="963"/>
    <x v="123"/>
    <x v="453"/>
    <x v="21"/>
    <x v="207"/>
    <n v="15.99"/>
    <x v="2"/>
    <x v="339"/>
    <x v="0"/>
    <x v="0"/>
    <n v="1"/>
    <b v="1"/>
    <x v="603"/>
    <n v="69"/>
    <x v="6"/>
    <x v="0"/>
    <x v="3"/>
    <n v="27"/>
    <n v="3.6"/>
    <x v="1"/>
    <x v="0"/>
    <x v="893"/>
    <x v="0"/>
    <x v="1"/>
    <x v="0"/>
  </r>
  <r>
    <x v="964"/>
    <x v="30"/>
    <x v="439"/>
    <x v="11"/>
    <x v="525"/>
    <n v="15.99"/>
    <x v="2"/>
    <x v="9"/>
    <x v="0"/>
    <x v="2"/>
    <n v="1"/>
    <b v="0"/>
    <x v="274"/>
    <n v="89"/>
    <x v="6"/>
    <x v="3"/>
    <x v="3"/>
    <n v="32"/>
    <n v="4.9000000000000004"/>
    <x v="0"/>
    <x v="0"/>
    <x v="894"/>
    <x v="2"/>
    <x v="2"/>
    <x v="1"/>
  </r>
  <r>
    <x v="965"/>
    <x v="46"/>
    <x v="294"/>
    <x v="5"/>
    <x v="506"/>
    <n v="15.99"/>
    <x v="2"/>
    <x v="396"/>
    <x v="4"/>
    <x v="4"/>
    <n v="3"/>
    <b v="0"/>
    <x v="604"/>
    <n v="39"/>
    <x v="6"/>
    <x v="3"/>
    <x v="1"/>
    <n v="23"/>
    <n v="4.7"/>
    <x v="0"/>
    <x v="0"/>
    <x v="895"/>
    <x v="2"/>
    <x v="3"/>
    <x v="1"/>
  </r>
  <r>
    <x v="966"/>
    <x v="158"/>
    <x v="157"/>
    <x v="9"/>
    <x v="482"/>
    <n v="7.99"/>
    <x v="0"/>
    <x v="114"/>
    <x v="1"/>
    <x v="1"/>
    <n v="6"/>
    <b v="1"/>
    <x v="419"/>
    <n v="59"/>
    <x v="0"/>
    <x v="1"/>
    <x v="0"/>
    <n v="42"/>
    <n v="4.4000000000000004"/>
    <x v="0"/>
    <x v="0"/>
    <x v="896"/>
    <x v="3"/>
    <x v="3"/>
    <x v="2"/>
  </r>
  <r>
    <x v="967"/>
    <x v="47"/>
    <x v="246"/>
    <x v="5"/>
    <x v="430"/>
    <n v="15.99"/>
    <x v="2"/>
    <x v="376"/>
    <x v="6"/>
    <x v="0"/>
    <n v="3"/>
    <b v="1"/>
    <x v="308"/>
    <n v="127"/>
    <x v="0"/>
    <x v="3"/>
    <x v="0"/>
    <n v="4"/>
    <n v="4"/>
    <x v="0"/>
    <x v="0"/>
    <x v="897"/>
    <x v="1"/>
    <x v="2"/>
    <x v="0"/>
  </r>
  <r>
    <x v="968"/>
    <x v="40"/>
    <x v="526"/>
    <x v="12"/>
    <x v="513"/>
    <n v="15.99"/>
    <x v="2"/>
    <x v="364"/>
    <x v="0"/>
    <x v="4"/>
    <n v="4"/>
    <b v="0"/>
    <x v="457"/>
    <n v="6"/>
    <x v="0"/>
    <x v="3"/>
    <x v="4"/>
    <n v="57"/>
    <n v="5"/>
    <x v="0"/>
    <x v="0"/>
    <x v="898"/>
    <x v="0"/>
    <x v="4"/>
    <x v="1"/>
  </r>
  <r>
    <x v="969"/>
    <x v="335"/>
    <x v="527"/>
    <x v="26"/>
    <x v="526"/>
    <n v="15.99"/>
    <x v="2"/>
    <x v="88"/>
    <x v="0"/>
    <x v="0"/>
    <n v="2"/>
    <b v="0"/>
    <x v="605"/>
    <n v="177"/>
    <x v="0"/>
    <x v="3"/>
    <x v="3"/>
    <n v="81"/>
    <n v="4.4000000000000004"/>
    <x v="0"/>
    <x v="0"/>
    <x v="539"/>
    <x v="4"/>
    <x v="2"/>
    <x v="1"/>
  </r>
  <r>
    <x v="970"/>
    <x v="110"/>
    <x v="281"/>
    <x v="5"/>
    <x v="22"/>
    <n v="15.99"/>
    <x v="2"/>
    <x v="297"/>
    <x v="0"/>
    <x v="3"/>
    <n v="6"/>
    <b v="1"/>
    <x v="196"/>
    <n v="75"/>
    <x v="5"/>
    <x v="1"/>
    <x v="1"/>
    <n v="51"/>
    <n v="3.1"/>
    <x v="0"/>
    <x v="0"/>
    <x v="899"/>
    <x v="2"/>
    <x v="1"/>
    <x v="3"/>
  </r>
  <r>
    <x v="971"/>
    <x v="332"/>
    <x v="118"/>
    <x v="14"/>
    <x v="387"/>
    <n v="15.99"/>
    <x v="2"/>
    <x v="169"/>
    <x v="6"/>
    <x v="1"/>
    <n v="5"/>
    <b v="1"/>
    <x v="41"/>
    <n v="181"/>
    <x v="6"/>
    <x v="2"/>
    <x v="1"/>
    <n v="47"/>
    <n v="3.2"/>
    <x v="1"/>
    <x v="0"/>
    <x v="900"/>
    <x v="1"/>
    <x v="2"/>
    <x v="3"/>
  </r>
  <r>
    <x v="972"/>
    <x v="84"/>
    <x v="528"/>
    <x v="28"/>
    <x v="527"/>
    <n v="11.99"/>
    <x v="1"/>
    <x v="210"/>
    <x v="0"/>
    <x v="3"/>
    <n v="1"/>
    <b v="1"/>
    <x v="606"/>
    <n v="188"/>
    <x v="2"/>
    <x v="2"/>
    <x v="5"/>
    <n v="78"/>
    <n v="4.4000000000000004"/>
    <x v="1"/>
    <x v="0"/>
    <x v="901"/>
    <x v="2"/>
    <x v="4"/>
    <x v="2"/>
  </r>
  <r>
    <x v="973"/>
    <x v="248"/>
    <x v="289"/>
    <x v="28"/>
    <x v="528"/>
    <n v="15.99"/>
    <x v="2"/>
    <x v="422"/>
    <x v="5"/>
    <x v="2"/>
    <n v="2"/>
    <b v="0"/>
    <x v="607"/>
    <n v="69"/>
    <x v="0"/>
    <x v="0"/>
    <x v="2"/>
    <n v="17"/>
    <n v="4.2"/>
    <x v="1"/>
    <x v="0"/>
    <x v="902"/>
    <x v="3"/>
    <x v="0"/>
    <x v="2"/>
  </r>
  <r>
    <x v="974"/>
    <x v="20"/>
    <x v="529"/>
    <x v="4"/>
    <x v="529"/>
    <n v="15.99"/>
    <x v="2"/>
    <x v="410"/>
    <x v="2"/>
    <x v="3"/>
    <n v="4"/>
    <b v="1"/>
    <x v="139"/>
    <n v="143"/>
    <x v="1"/>
    <x v="2"/>
    <x v="1"/>
    <n v="23"/>
    <n v="5"/>
    <x v="0"/>
    <x v="0"/>
    <x v="903"/>
    <x v="1"/>
    <x v="3"/>
    <x v="1"/>
  </r>
  <r>
    <x v="975"/>
    <x v="243"/>
    <x v="281"/>
    <x v="10"/>
    <x v="236"/>
    <n v="15.99"/>
    <x v="2"/>
    <x v="423"/>
    <x v="6"/>
    <x v="4"/>
    <n v="3"/>
    <b v="0"/>
    <x v="353"/>
    <n v="3"/>
    <x v="1"/>
    <x v="1"/>
    <x v="1"/>
    <n v="43"/>
    <n v="4.2"/>
    <x v="1"/>
    <x v="0"/>
    <x v="904"/>
    <x v="1"/>
    <x v="2"/>
    <x v="0"/>
  </r>
  <r>
    <x v="976"/>
    <x v="297"/>
    <x v="31"/>
    <x v="23"/>
    <x v="168"/>
    <n v="15.99"/>
    <x v="2"/>
    <x v="326"/>
    <x v="1"/>
    <x v="1"/>
    <n v="4"/>
    <b v="1"/>
    <x v="20"/>
    <n v="174"/>
    <x v="1"/>
    <x v="1"/>
    <x v="0"/>
    <n v="74"/>
    <n v="4.4000000000000004"/>
    <x v="1"/>
    <x v="0"/>
    <x v="905"/>
    <x v="4"/>
    <x v="4"/>
    <x v="0"/>
  </r>
  <r>
    <x v="977"/>
    <x v="291"/>
    <x v="530"/>
    <x v="6"/>
    <x v="401"/>
    <n v="11.99"/>
    <x v="1"/>
    <x v="198"/>
    <x v="5"/>
    <x v="2"/>
    <n v="1"/>
    <b v="0"/>
    <x v="284"/>
    <n v="25"/>
    <x v="3"/>
    <x v="3"/>
    <x v="1"/>
    <n v="47"/>
    <n v="3.6"/>
    <x v="0"/>
    <x v="0"/>
    <x v="765"/>
    <x v="3"/>
    <x v="1"/>
    <x v="1"/>
  </r>
  <r>
    <x v="978"/>
    <x v="336"/>
    <x v="531"/>
    <x v="11"/>
    <x v="530"/>
    <n v="15.99"/>
    <x v="2"/>
    <x v="204"/>
    <x v="0"/>
    <x v="0"/>
    <n v="2"/>
    <b v="1"/>
    <x v="413"/>
    <n v="171"/>
    <x v="6"/>
    <x v="0"/>
    <x v="0"/>
    <n v="79"/>
    <n v="4"/>
    <x v="0"/>
    <x v="0"/>
    <x v="906"/>
    <x v="1"/>
    <x v="1"/>
    <x v="1"/>
  </r>
  <r>
    <x v="979"/>
    <x v="40"/>
    <x v="160"/>
    <x v="9"/>
    <x v="217"/>
    <n v="11.99"/>
    <x v="1"/>
    <x v="380"/>
    <x v="0"/>
    <x v="3"/>
    <n v="1"/>
    <b v="1"/>
    <x v="564"/>
    <n v="70"/>
    <x v="0"/>
    <x v="2"/>
    <x v="3"/>
    <n v="86"/>
    <n v="3.7"/>
    <x v="0"/>
    <x v="0"/>
    <x v="907"/>
    <x v="1"/>
    <x v="2"/>
    <x v="0"/>
  </r>
  <r>
    <x v="980"/>
    <x v="158"/>
    <x v="532"/>
    <x v="0"/>
    <x v="156"/>
    <n v="15.99"/>
    <x v="2"/>
    <x v="134"/>
    <x v="3"/>
    <x v="2"/>
    <n v="6"/>
    <b v="1"/>
    <x v="225"/>
    <n v="48"/>
    <x v="6"/>
    <x v="1"/>
    <x v="3"/>
    <n v="92"/>
    <n v="3.7"/>
    <x v="0"/>
    <x v="0"/>
    <x v="908"/>
    <x v="4"/>
    <x v="4"/>
    <x v="0"/>
  </r>
  <r>
    <x v="981"/>
    <x v="337"/>
    <x v="533"/>
    <x v="11"/>
    <x v="531"/>
    <n v="11.99"/>
    <x v="1"/>
    <x v="199"/>
    <x v="6"/>
    <x v="3"/>
    <n v="5"/>
    <b v="1"/>
    <x v="608"/>
    <n v="66"/>
    <x v="0"/>
    <x v="3"/>
    <x v="1"/>
    <n v="37"/>
    <n v="3.3"/>
    <x v="1"/>
    <x v="0"/>
    <x v="909"/>
    <x v="2"/>
    <x v="0"/>
    <x v="3"/>
  </r>
  <r>
    <x v="982"/>
    <x v="338"/>
    <x v="76"/>
    <x v="16"/>
    <x v="170"/>
    <n v="15.99"/>
    <x v="2"/>
    <x v="408"/>
    <x v="3"/>
    <x v="0"/>
    <n v="5"/>
    <b v="1"/>
    <x v="594"/>
    <n v="199"/>
    <x v="2"/>
    <x v="3"/>
    <x v="1"/>
    <n v="56"/>
    <n v="3.7"/>
    <x v="0"/>
    <x v="0"/>
    <x v="716"/>
    <x v="4"/>
    <x v="2"/>
    <x v="1"/>
  </r>
  <r>
    <x v="983"/>
    <x v="173"/>
    <x v="170"/>
    <x v="20"/>
    <x v="317"/>
    <n v="11.99"/>
    <x v="1"/>
    <x v="183"/>
    <x v="0"/>
    <x v="4"/>
    <n v="6"/>
    <b v="0"/>
    <x v="166"/>
    <n v="59"/>
    <x v="5"/>
    <x v="2"/>
    <x v="0"/>
    <n v="11"/>
    <n v="3.4"/>
    <x v="0"/>
    <x v="0"/>
    <x v="910"/>
    <x v="1"/>
    <x v="2"/>
    <x v="3"/>
  </r>
  <r>
    <x v="984"/>
    <x v="263"/>
    <x v="534"/>
    <x v="18"/>
    <x v="356"/>
    <n v="15.99"/>
    <x v="2"/>
    <x v="116"/>
    <x v="5"/>
    <x v="0"/>
    <n v="6"/>
    <b v="1"/>
    <x v="300"/>
    <n v="117"/>
    <x v="5"/>
    <x v="2"/>
    <x v="0"/>
    <n v="48"/>
    <n v="4"/>
    <x v="1"/>
    <x v="0"/>
    <x v="911"/>
    <x v="4"/>
    <x v="1"/>
    <x v="3"/>
  </r>
  <r>
    <x v="985"/>
    <x v="205"/>
    <x v="534"/>
    <x v="25"/>
    <x v="107"/>
    <n v="7.99"/>
    <x v="0"/>
    <x v="139"/>
    <x v="3"/>
    <x v="3"/>
    <n v="2"/>
    <b v="0"/>
    <x v="609"/>
    <n v="155"/>
    <x v="5"/>
    <x v="1"/>
    <x v="2"/>
    <n v="40"/>
    <n v="4.8"/>
    <x v="1"/>
    <x v="0"/>
    <x v="85"/>
    <x v="4"/>
    <x v="0"/>
    <x v="0"/>
  </r>
  <r>
    <x v="986"/>
    <x v="32"/>
    <x v="535"/>
    <x v="2"/>
    <x v="385"/>
    <n v="7.99"/>
    <x v="0"/>
    <x v="244"/>
    <x v="0"/>
    <x v="4"/>
    <n v="5"/>
    <b v="1"/>
    <x v="610"/>
    <n v="130"/>
    <x v="5"/>
    <x v="3"/>
    <x v="5"/>
    <n v="29"/>
    <n v="3"/>
    <x v="1"/>
    <x v="0"/>
    <x v="912"/>
    <x v="1"/>
    <x v="0"/>
    <x v="3"/>
  </r>
  <r>
    <x v="987"/>
    <x v="27"/>
    <x v="536"/>
    <x v="4"/>
    <x v="522"/>
    <n v="15.99"/>
    <x v="2"/>
    <x v="195"/>
    <x v="2"/>
    <x v="4"/>
    <n v="3"/>
    <b v="1"/>
    <x v="381"/>
    <n v="38"/>
    <x v="2"/>
    <x v="3"/>
    <x v="0"/>
    <n v="37"/>
    <n v="4.0999999999999996"/>
    <x v="0"/>
    <x v="0"/>
    <x v="913"/>
    <x v="4"/>
    <x v="3"/>
    <x v="0"/>
  </r>
  <r>
    <x v="988"/>
    <x v="234"/>
    <x v="527"/>
    <x v="7"/>
    <x v="262"/>
    <n v="15.99"/>
    <x v="2"/>
    <x v="73"/>
    <x v="5"/>
    <x v="1"/>
    <n v="3"/>
    <b v="0"/>
    <x v="611"/>
    <n v="130"/>
    <x v="1"/>
    <x v="2"/>
    <x v="4"/>
    <n v="41"/>
    <n v="3.3"/>
    <x v="1"/>
    <x v="0"/>
    <x v="914"/>
    <x v="0"/>
    <x v="2"/>
    <x v="2"/>
  </r>
  <r>
    <x v="989"/>
    <x v="339"/>
    <x v="28"/>
    <x v="10"/>
    <x v="532"/>
    <n v="15.99"/>
    <x v="2"/>
    <x v="294"/>
    <x v="5"/>
    <x v="3"/>
    <n v="1"/>
    <b v="0"/>
    <x v="168"/>
    <n v="15"/>
    <x v="2"/>
    <x v="0"/>
    <x v="2"/>
    <n v="22"/>
    <n v="3.6"/>
    <x v="0"/>
    <x v="0"/>
    <x v="915"/>
    <x v="4"/>
    <x v="2"/>
    <x v="3"/>
  </r>
  <r>
    <x v="990"/>
    <x v="72"/>
    <x v="27"/>
    <x v="9"/>
    <x v="520"/>
    <n v="11.99"/>
    <x v="1"/>
    <x v="138"/>
    <x v="0"/>
    <x v="0"/>
    <n v="5"/>
    <b v="1"/>
    <x v="612"/>
    <n v="127"/>
    <x v="3"/>
    <x v="0"/>
    <x v="1"/>
    <n v="79"/>
    <n v="3.9"/>
    <x v="0"/>
    <x v="0"/>
    <x v="916"/>
    <x v="0"/>
    <x v="3"/>
    <x v="2"/>
  </r>
  <r>
    <x v="991"/>
    <x v="319"/>
    <x v="199"/>
    <x v="20"/>
    <x v="533"/>
    <n v="15.99"/>
    <x v="2"/>
    <x v="366"/>
    <x v="2"/>
    <x v="0"/>
    <n v="1"/>
    <b v="1"/>
    <x v="422"/>
    <n v="75"/>
    <x v="3"/>
    <x v="0"/>
    <x v="1"/>
    <n v="89"/>
    <n v="4.5"/>
    <x v="0"/>
    <x v="0"/>
    <x v="917"/>
    <x v="4"/>
    <x v="4"/>
    <x v="3"/>
  </r>
  <r>
    <x v="992"/>
    <x v="84"/>
    <x v="301"/>
    <x v="10"/>
    <x v="79"/>
    <n v="15.99"/>
    <x v="2"/>
    <x v="338"/>
    <x v="0"/>
    <x v="2"/>
    <n v="5"/>
    <b v="0"/>
    <x v="345"/>
    <n v="151"/>
    <x v="2"/>
    <x v="1"/>
    <x v="1"/>
    <n v="72"/>
    <n v="3.7"/>
    <x v="0"/>
    <x v="0"/>
    <x v="661"/>
    <x v="3"/>
    <x v="3"/>
    <x v="3"/>
  </r>
  <r>
    <x v="993"/>
    <x v="0"/>
    <x v="537"/>
    <x v="12"/>
    <x v="371"/>
    <n v="15.99"/>
    <x v="2"/>
    <x v="377"/>
    <x v="0"/>
    <x v="2"/>
    <n v="4"/>
    <b v="0"/>
    <x v="324"/>
    <n v="101"/>
    <x v="2"/>
    <x v="1"/>
    <x v="3"/>
    <n v="64"/>
    <n v="3"/>
    <x v="1"/>
    <x v="0"/>
    <x v="918"/>
    <x v="1"/>
    <x v="4"/>
    <x v="2"/>
  </r>
  <r>
    <x v="994"/>
    <x v="105"/>
    <x v="220"/>
    <x v="10"/>
    <x v="499"/>
    <n v="11.99"/>
    <x v="1"/>
    <x v="300"/>
    <x v="6"/>
    <x v="2"/>
    <n v="6"/>
    <b v="1"/>
    <x v="50"/>
    <n v="22"/>
    <x v="2"/>
    <x v="3"/>
    <x v="1"/>
    <n v="62"/>
    <n v="4.7"/>
    <x v="1"/>
    <x v="0"/>
    <x v="919"/>
    <x v="1"/>
    <x v="4"/>
    <x v="3"/>
  </r>
  <r>
    <x v="995"/>
    <x v="5"/>
    <x v="538"/>
    <x v="12"/>
    <x v="534"/>
    <n v="7.99"/>
    <x v="0"/>
    <x v="238"/>
    <x v="2"/>
    <x v="3"/>
    <n v="5"/>
    <b v="1"/>
    <x v="578"/>
    <n v="18"/>
    <x v="1"/>
    <x v="1"/>
    <x v="0"/>
    <n v="7"/>
    <n v="4.4000000000000004"/>
    <x v="1"/>
    <x v="0"/>
    <x v="920"/>
    <x v="4"/>
    <x v="0"/>
    <x v="0"/>
  </r>
  <r>
    <x v="996"/>
    <x v="103"/>
    <x v="313"/>
    <x v="23"/>
    <x v="25"/>
    <n v="11.99"/>
    <x v="1"/>
    <x v="414"/>
    <x v="6"/>
    <x v="4"/>
    <n v="6"/>
    <b v="1"/>
    <x v="459"/>
    <n v="31"/>
    <x v="3"/>
    <x v="3"/>
    <x v="4"/>
    <n v="13"/>
    <n v="3.3"/>
    <x v="0"/>
    <x v="0"/>
    <x v="921"/>
    <x v="1"/>
    <x v="2"/>
    <x v="2"/>
  </r>
  <r>
    <x v="997"/>
    <x v="59"/>
    <x v="204"/>
    <x v="17"/>
    <x v="111"/>
    <n v="11.99"/>
    <x v="1"/>
    <x v="35"/>
    <x v="2"/>
    <x v="4"/>
    <n v="2"/>
    <b v="0"/>
    <x v="613"/>
    <n v="187"/>
    <x v="4"/>
    <x v="2"/>
    <x v="4"/>
    <n v="58"/>
    <n v="3.6"/>
    <x v="0"/>
    <x v="0"/>
    <x v="839"/>
    <x v="4"/>
    <x v="0"/>
    <x v="2"/>
  </r>
  <r>
    <x v="998"/>
    <x v="84"/>
    <x v="539"/>
    <x v="0"/>
    <x v="179"/>
    <n v="11.99"/>
    <x v="1"/>
    <x v="395"/>
    <x v="0"/>
    <x v="4"/>
    <n v="2"/>
    <b v="0"/>
    <x v="69"/>
    <n v="23"/>
    <x v="5"/>
    <x v="1"/>
    <x v="3"/>
    <n v="43"/>
    <n v="4.4000000000000004"/>
    <x v="0"/>
    <x v="0"/>
    <x v="922"/>
    <x v="3"/>
    <x v="1"/>
    <x v="2"/>
  </r>
  <r>
    <x v="999"/>
    <x v="72"/>
    <x v="334"/>
    <x v="28"/>
    <x v="461"/>
    <n v="11.99"/>
    <x v="1"/>
    <x v="263"/>
    <x v="3"/>
    <x v="1"/>
    <n v="6"/>
    <b v="0"/>
    <x v="353"/>
    <n v="25"/>
    <x v="0"/>
    <x v="0"/>
    <x v="1"/>
    <n v="73"/>
    <n v="4.4000000000000004"/>
    <x v="0"/>
    <x v="0"/>
    <x v="923"/>
    <x v="2"/>
    <x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2518"/>
    <x v="0"/>
    <d v="2023-05-15T00:00:00"/>
    <d v="2024-12-13T00:00:00"/>
    <n v="578"/>
    <n v="7.99"/>
    <s v="Basic"/>
    <n v="49"/>
    <s v="Action"/>
    <n v="3"/>
    <n v="6"/>
    <b v="1"/>
    <n v="641"/>
    <n v="117"/>
    <s v="USA"/>
    <s v="PayPal"/>
    <s v="Hindi"/>
    <n v="84"/>
    <n v="3.3"/>
    <b v="0"/>
    <s v="Active"/>
    <n v="2878"/>
    <s v="Smartphone"/>
    <x v="0"/>
    <s v="Late Night"/>
  </r>
  <r>
    <n v="6430"/>
    <x v="1"/>
    <d v="2023-04-03T00:00:00"/>
    <d v="2024-12-15T00:00:00"/>
    <n v="622"/>
    <n v="7.99"/>
    <s v="Basic"/>
    <n v="161"/>
    <s v="Drama"/>
    <n v="1"/>
    <n v="2"/>
    <b v="1"/>
    <n v="192"/>
    <n v="65"/>
    <s v="USA"/>
    <s v="PayPal"/>
    <s v="German"/>
    <n v="69"/>
    <n v="4"/>
    <b v="0"/>
    <s v="Active"/>
    <n v="2291"/>
    <s v="Desktop"/>
    <x v="1"/>
    <s v="Evening"/>
  </r>
  <r>
    <n v="1798"/>
    <x v="2"/>
    <d v="2023-08-02T00:00:00"/>
    <d v="2024-12-14T00:00:00"/>
    <n v="500"/>
    <n v="11.99"/>
    <s v="Standard"/>
    <n v="87"/>
    <s v="Action"/>
    <n v="2"/>
    <n v="5"/>
    <b v="0"/>
    <n v="260"/>
    <n v="127"/>
    <s v="Canada"/>
    <s v="Debit Card"/>
    <s v="Mandarin"/>
    <n v="56"/>
    <n v="3.1"/>
    <b v="0"/>
    <s v="Active"/>
    <n v="1692"/>
    <s v="Desktop"/>
    <x v="0"/>
    <s v="Late Night"/>
  </r>
  <r>
    <n v="5255"/>
    <x v="3"/>
    <d v="2023-01-31T00:00:00"/>
    <d v="2024-12-02T00:00:00"/>
    <n v="671"/>
    <n v="15.99"/>
    <s v="Premium"/>
    <n v="321"/>
    <s v="Sci-Fi"/>
    <n v="1"/>
    <n v="5"/>
    <b v="0"/>
    <n v="61"/>
    <n v="192"/>
    <s v="UK"/>
    <s v="Debit Card"/>
    <s v="Mandarin"/>
    <n v="47"/>
    <n v="4.5999999999999996"/>
    <b v="0"/>
    <s v="Active"/>
    <n v="952"/>
    <s v="Desktop"/>
    <x v="1"/>
    <s v="Evening"/>
  </r>
  <r>
    <n v="2854"/>
    <x v="4"/>
    <d v="2023-06-06T00:00:00"/>
    <d v="2024-12-15T00:00:00"/>
    <n v="558"/>
    <n v="11.99"/>
    <s v="Standard"/>
    <n v="386"/>
    <s v="Documentary"/>
    <n v="1"/>
    <n v="4"/>
    <b v="1"/>
    <n v="230"/>
    <n v="2"/>
    <s v="USA"/>
    <s v="PayPal"/>
    <s v="Mandarin"/>
    <n v="39"/>
    <n v="3.7"/>
    <b v="0"/>
    <s v="Active"/>
    <n v="1823"/>
    <s v="Desktop"/>
    <x v="1"/>
    <s v="Late Night"/>
  </r>
  <r>
    <n v="6735"/>
    <x v="5"/>
    <d v="2023-09-17T00:00:00"/>
    <d v="2024-11-19T00:00:00"/>
    <n v="429"/>
    <n v="15.99"/>
    <s v="Premium"/>
    <n v="408"/>
    <s v="Documentary"/>
    <n v="2"/>
    <n v="6"/>
    <b v="1"/>
    <n v="837"/>
    <n v="105"/>
    <s v="India"/>
    <s v="Credit Card"/>
    <s v="Spanish"/>
    <n v="71"/>
    <n v="4.3"/>
    <b v="1"/>
    <s v="Active"/>
    <n v="33"/>
    <s v="Smart TV"/>
    <x v="2"/>
    <s v="Morning"/>
  </r>
  <r>
    <n v="2995"/>
    <x v="6"/>
    <d v="2024-08-25T00:00:00"/>
    <d v="2024-12-10T00:00:00"/>
    <n v="107"/>
    <n v="7.99"/>
    <s v="Basic"/>
    <n v="475"/>
    <s v="Horror"/>
    <n v="5"/>
    <n v="4"/>
    <b v="1"/>
    <n v="510"/>
    <n v="143"/>
    <s v="USA"/>
    <s v="Credit Card"/>
    <s v="English"/>
    <n v="1"/>
    <n v="4.5"/>
    <b v="0"/>
    <s v="Active"/>
    <n v="755"/>
    <s v="Laptop"/>
    <x v="0"/>
    <s v="Late Night"/>
  </r>
  <r>
    <n v="5120"/>
    <x v="7"/>
    <d v="2024-05-31T00:00:00"/>
    <d v="2024-12-14T00:00:00"/>
    <n v="197"/>
    <n v="15.99"/>
    <s v="Premium"/>
    <n v="258"/>
    <s v="Action"/>
    <n v="4"/>
    <n v="1"/>
    <b v="1"/>
    <n v="907"/>
    <n v="47"/>
    <s v="Australia"/>
    <s v="Debit Card"/>
    <s v="Hindi"/>
    <n v="32"/>
    <n v="3.7"/>
    <b v="1"/>
    <s v="Active"/>
    <n v="2866"/>
    <s v="Smartphone"/>
    <x v="3"/>
    <s v="Late Night"/>
  </r>
  <r>
    <n v="6063"/>
    <x v="8"/>
    <d v="2023-06-17T00:00:00"/>
    <d v="2024-12-17T00:00:00"/>
    <n v="549"/>
    <n v="15.99"/>
    <s v="Premium"/>
    <n v="183"/>
    <s v="Comedy"/>
    <n v="5"/>
    <n v="2"/>
    <b v="1"/>
    <n v="676"/>
    <n v="61"/>
    <s v="Germany"/>
    <s v="Cryptocurrency"/>
    <s v="Mandarin"/>
    <n v="26"/>
    <n v="3.3"/>
    <b v="1"/>
    <s v="Active"/>
    <n v="336"/>
    <s v="Tablet"/>
    <x v="1"/>
    <s v="Late Night"/>
  </r>
  <r>
    <n v="6896"/>
    <x v="9"/>
    <d v="2023-12-02T00:00:00"/>
    <d v="2024-12-14T00:00:00"/>
    <n v="378"/>
    <n v="7.99"/>
    <s v="Basic"/>
    <n v="164"/>
    <s v="Documentary"/>
    <n v="5"/>
    <n v="4"/>
    <b v="1"/>
    <n v="406"/>
    <n v="79"/>
    <s v="USA"/>
    <s v="Credit Card"/>
    <s v="French"/>
    <n v="90"/>
    <n v="3.2"/>
    <b v="0"/>
    <s v="Active"/>
    <n v="3898"/>
    <s v="Laptop"/>
    <x v="4"/>
    <s v="Late Night"/>
  </r>
  <r>
    <n v="8447"/>
    <x v="10"/>
    <d v="2023-03-28T00:00:00"/>
    <d v="2024-11-22T00:00:00"/>
    <n v="605"/>
    <n v="11.99"/>
    <s v="Standard"/>
    <n v="411"/>
    <s v="Comedy"/>
    <n v="5"/>
    <n v="4"/>
    <b v="1"/>
    <n v="352"/>
    <n v="78"/>
    <s v="UK"/>
    <s v="Credit Card"/>
    <s v="English"/>
    <n v="47"/>
    <n v="3.7"/>
    <b v="0"/>
    <s v="Active"/>
    <n v="650"/>
    <s v="Tablet"/>
    <x v="4"/>
    <s v="Late Night"/>
  </r>
  <r>
    <n v="1433"/>
    <x v="11"/>
    <d v="2024-03-02T00:00:00"/>
    <d v="2024-11-20T00:00:00"/>
    <n v="263"/>
    <n v="15.99"/>
    <s v="Premium"/>
    <n v="160"/>
    <s v="Drama"/>
    <n v="5"/>
    <n v="6"/>
    <b v="1"/>
    <n v="391"/>
    <n v="132"/>
    <s v="Canada"/>
    <s v="Debit Card"/>
    <s v="German"/>
    <n v="57"/>
    <n v="3"/>
    <b v="0"/>
    <s v="Active"/>
    <n v="185"/>
    <s v="Laptop"/>
    <x v="0"/>
    <s v="Late Night"/>
  </r>
  <r>
    <n v="4511"/>
    <x v="12"/>
    <d v="2023-03-27T00:00:00"/>
    <d v="2024-11-25T00:00:00"/>
    <n v="609"/>
    <n v="7.99"/>
    <s v="Basic"/>
    <n v="348"/>
    <s v="Drama"/>
    <n v="2"/>
    <n v="5"/>
    <b v="0"/>
    <n v="501"/>
    <n v="71"/>
    <s v="Germany"/>
    <s v="Debit Card"/>
    <s v="French"/>
    <n v="38"/>
    <n v="4.3"/>
    <b v="0"/>
    <s v="Active"/>
    <n v="1547"/>
    <s v="Smartphone"/>
    <x v="3"/>
    <s v="Late Night"/>
  </r>
  <r>
    <n v="9966"/>
    <x v="13"/>
    <d v="2024-09-15T00:00:00"/>
    <d v="2024-11-30T00:00:00"/>
    <n v="76"/>
    <n v="7.99"/>
    <s v="Basic"/>
    <n v="451"/>
    <s v="Documentary"/>
    <n v="3"/>
    <n v="1"/>
    <b v="0"/>
    <n v="995"/>
    <n v="164"/>
    <s v="UK"/>
    <s v="Cryptocurrency"/>
    <s v="English"/>
    <n v="62"/>
    <n v="3"/>
    <b v="1"/>
    <s v="Active"/>
    <n v="3788"/>
    <s v="Smartphone"/>
    <x v="2"/>
    <s v="Late Night"/>
  </r>
  <r>
    <n v="7093"/>
    <x v="14"/>
    <d v="2023-06-07T00:00:00"/>
    <d v="2024-12-11T00:00:00"/>
    <n v="553"/>
    <n v="7.99"/>
    <s v="Basic"/>
    <n v="69"/>
    <s v="Documentary"/>
    <n v="2"/>
    <n v="5"/>
    <b v="0"/>
    <n v="222"/>
    <n v="13"/>
    <s v="France"/>
    <s v="PayPal"/>
    <s v="German"/>
    <n v="0"/>
    <n v="4.7"/>
    <b v="1"/>
    <s v="Active"/>
    <n v="1051"/>
    <s v="Desktop"/>
    <x v="2"/>
    <s v="Afternoon"/>
  </r>
  <r>
    <n v="4351"/>
    <x v="15"/>
    <d v="2024-05-18T00:00:00"/>
    <d v="2024-11-30T00:00:00"/>
    <n v="196"/>
    <n v="11.99"/>
    <s v="Standard"/>
    <n v="166"/>
    <s v="Horror"/>
    <n v="1"/>
    <n v="6"/>
    <b v="1"/>
    <n v="788"/>
    <n v="31"/>
    <s v="USA"/>
    <s v="PayPal"/>
    <s v="German"/>
    <n v="25"/>
    <n v="4.3"/>
    <b v="1"/>
    <s v="Active"/>
    <n v="633"/>
    <s v="Smart TV"/>
    <x v="0"/>
    <s v="Afternoon"/>
  </r>
  <r>
    <n v="6007"/>
    <x v="16"/>
    <d v="2023-02-14T00:00:00"/>
    <d v="2024-12-17T00:00:00"/>
    <n v="672"/>
    <n v="7.99"/>
    <s v="Basic"/>
    <n v="449"/>
    <s v="Horror"/>
    <n v="2"/>
    <n v="4"/>
    <b v="1"/>
    <n v="369"/>
    <n v="25"/>
    <s v="Germany"/>
    <s v="Debit Card"/>
    <s v="Spanish"/>
    <n v="65"/>
    <n v="4.5999999999999996"/>
    <b v="0"/>
    <s v="Active"/>
    <n v="4133"/>
    <s v="Smartphone"/>
    <x v="1"/>
    <s v="Evening"/>
  </r>
  <r>
    <n v="9710"/>
    <x v="17"/>
    <d v="2023-06-02T00:00:00"/>
    <d v="2024-11-27T00:00:00"/>
    <n v="544"/>
    <n v="7.99"/>
    <s v="Basic"/>
    <n v="441"/>
    <s v="Romance"/>
    <n v="1"/>
    <n v="5"/>
    <b v="0"/>
    <n v="228"/>
    <n v="39"/>
    <s v="Germany"/>
    <s v="PayPal"/>
    <s v="Mandarin"/>
    <n v="50"/>
    <n v="3.1"/>
    <b v="1"/>
    <s v="Active"/>
    <n v="1159"/>
    <s v="Desktop"/>
    <x v="0"/>
    <s v="Morning"/>
  </r>
  <r>
    <n v="9034"/>
    <x v="18"/>
    <d v="2023-09-20T00:00:00"/>
    <d v="2024-12-18T00:00:00"/>
    <n v="455"/>
    <n v="15.99"/>
    <s v="Premium"/>
    <n v="224"/>
    <s v="Comedy"/>
    <n v="1"/>
    <n v="5"/>
    <b v="1"/>
    <n v="827"/>
    <n v="138"/>
    <s v="Canada"/>
    <s v="Debit Card"/>
    <s v="Mandarin"/>
    <n v="11"/>
    <n v="4.5"/>
    <b v="1"/>
    <s v="Active"/>
    <n v="4673"/>
    <s v="Tablet"/>
    <x v="2"/>
    <s v="Afternoon"/>
  </r>
  <r>
    <n v="6197"/>
    <x v="19"/>
    <d v="2023-07-03T00:00:00"/>
    <d v="2024-11-28T00:00:00"/>
    <n v="514"/>
    <n v="15.99"/>
    <s v="Premium"/>
    <n v="44"/>
    <s v="Action"/>
    <n v="2"/>
    <n v="4"/>
    <b v="0"/>
    <n v="983"/>
    <n v="145"/>
    <s v="India"/>
    <s v="PayPal"/>
    <s v="French"/>
    <n v="78"/>
    <n v="3"/>
    <b v="0"/>
    <s v="Active"/>
    <n v="4200"/>
    <s v="Laptop"/>
    <x v="3"/>
    <s v="Evening"/>
  </r>
  <r>
    <n v="2820"/>
    <x v="20"/>
    <d v="2023-07-15T00:00:00"/>
    <d v="2024-12-01T00:00:00"/>
    <n v="505"/>
    <n v="7.99"/>
    <s v="Basic"/>
    <n v="202"/>
    <s v="Drama"/>
    <n v="1"/>
    <n v="5"/>
    <b v="1"/>
    <n v="109"/>
    <n v="41"/>
    <s v="USA"/>
    <s v="Cryptocurrency"/>
    <s v="Spanish"/>
    <n v="42"/>
    <n v="4.5999999999999996"/>
    <b v="0"/>
    <s v="Active"/>
    <n v="3607"/>
    <s v="Desktop"/>
    <x v="0"/>
    <s v="Late Night"/>
  </r>
  <r>
    <n v="1101"/>
    <x v="5"/>
    <d v="2024-06-13T00:00:00"/>
    <d v="2024-11-23T00:00:00"/>
    <n v="163"/>
    <n v="15.99"/>
    <s v="Premium"/>
    <n v="39"/>
    <s v="Horror"/>
    <n v="2"/>
    <n v="3"/>
    <b v="1"/>
    <n v="181"/>
    <n v="128"/>
    <s v="Australia"/>
    <s v="PayPal"/>
    <s v="Mandarin"/>
    <n v="3"/>
    <n v="4.5"/>
    <b v="1"/>
    <s v="Active"/>
    <n v="4602"/>
    <s v="Smart TV"/>
    <x v="4"/>
    <s v="Evening"/>
  </r>
  <r>
    <n v="1650"/>
    <x v="17"/>
    <d v="2024-08-25T00:00:00"/>
    <d v="2024-11-23T00:00:00"/>
    <n v="90"/>
    <n v="15.99"/>
    <s v="Premium"/>
    <n v="319"/>
    <s v="Romance"/>
    <n v="2"/>
    <n v="2"/>
    <b v="0"/>
    <n v="842"/>
    <n v="145"/>
    <s v="France"/>
    <s v="Cryptocurrency"/>
    <s v="Mandarin"/>
    <n v="27"/>
    <n v="3.6"/>
    <b v="1"/>
    <s v="Active"/>
    <n v="256"/>
    <s v="Smart TV"/>
    <x v="0"/>
    <s v="Afternoon"/>
  </r>
  <r>
    <n v="4884"/>
    <x v="21"/>
    <d v="2023-11-19T00:00:00"/>
    <d v="2024-11-25T00:00:00"/>
    <n v="372"/>
    <n v="15.99"/>
    <s v="Premium"/>
    <n v="150"/>
    <s v="Sci-Fi"/>
    <n v="3"/>
    <n v="3"/>
    <b v="1"/>
    <n v="40"/>
    <n v="196"/>
    <s v="Canada"/>
    <s v="Debit Card"/>
    <s v="German"/>
    <n v="60"/>
    <n v="3.7"/>
    <b v="0"/>
    <s v="Active"/>
    <n v="2406"/>
    <s v="Laptop"/>
    <x v="4"/>
    <s v="Evening"/>
  </r>
  <r>
    <n v="8321"/>
    <x v="22"/>
    <d v="2023-09-22T00:00:00"/>
    <d v="2024-11-23T00:00:00"/>
    <n v="428"/>
    <n v="11.99"/>
    <s v="Standard"/>
    <n v="496"/>
    <s v="Romance"/>
    <n v="3"/>
    <n v="1"/>
    <b v="1"/>
    <n v="431"/>
    <n v="41"/>
    <s v="India"/>
    <s v="Credit Card"/>
    <s v="English"/>
    <n v="91"/>
    <n v="4"/>
    <b v="1"/>
    <s v="Active"/>
    <n v="1394"/>
    <s v="Smart TV"/>
    <x v="4"/>
    <s v="Afternoon"/>
  </r>
  <r>
    <n v="2381"/>
    <x v="23"/>
    <d v="2024-05-15T00:00:00"/>
    <d v="2024-12-15T00:00:00"/>
    <n v="214"/>
    <n v="7.99"/>
    <s v="Basic"/>
    <n v="347"/>
    <s v="Horror"/>
    <n v="2"/>
    <n v="5"/>
    <b v="0"/>
    <n v="415"/>
    <n v="194"/>
    <s v="USA"/>
    <s v="Credit Card"/>
    <s v="German"/>
    <n v="76"/>
    <n v="4.3"/>
    <b v="1"/>
    <s v="Active"/>
    <n v="1856"/>
    <s v="Desktop"/>
    <x v="2"/>
    <s v="Afternoon"/>
  </r>
  <r>
    <n v="9507"/>
    <x v="24"/>
    <d v="2023-06-19T00:00:00"/>
    <d v="2024-11-19T00:00:00"/>
    <n v="519"/>
    <n v="11.99"/>
    <s v="Standard"/>
    <n v="201"/>
    <s v="Action"/>
    <n v="1"/>
    <n v="6"/>
    <b v="1"/>
    <n v="902"/>
    <n v="86"/>
    <s v="USA"/>
    <s v="Cryptocurrency"/>
    <s v="French"/>
    <n v="69"/>
    <n v="4.9000000000000004"/>
    <b v="1"/>
    <s v="Active"/>
    <n v="1665"/>
    <s v="Smart TV"/>
    <x v="2"/>
    <s v="Afternoon"/>
  </r>
  <r>
    <n v="2851"/>
    <x v="25"/>
    <d v="2024-05-22T00:00:00"/>
    <d v="2024-11-23T00:00:00"/>
    <n v="185"/>
    <n v="15.99"/>
    <s v="Premium"/>
    <n v="415"/>
    <s v="Romance"/>
    <n v="3"/>
    <n v="5"/>
    <b v="1"/>
    <n v="769"/>
    <n v="144"/>
    <s v="Australia"/>
    <s v="Cryptocurrency"/>
    <s v="Spanish"/>
    <n v="98"/>
    <n v="3.9"/>
    <b v="0"/>
    <s v="Active"/>
    <n v="2759"/>
    <s v="Tablet"/>
    <x v="0"/>
    <s v="Evening"/>
  </r>
  <r>
    <n v="4083"/>
    <x v="26"/>
    <d v="2024-01-30T00:00:00"/>
    <d v="2024-12-10T00:00:00"/>
    <n v="315"/>
    <n v="11.99"/>
    <s v="Standard"/>
    <n v="32"/>
    <s v="Horror"/>
    <n v="1"/>
    <n v="4"/>
    <b v="1"/>
    <n v="588"/>
    <n v="137"/>
    <s v="France"/>
    <s v="Credit Card"/>
    <s v="English"/>
    <n v="85"/>
    <n v="3.7"/>
    <b v="1"/>
    <s v="Active"/>
    <n v="3433"/>
    <s v="Laptop"/>
    <x v="0"/>
    <s v="Afternoon"/>
  </r>
  <r>
    <n v="4608"/>
    <x v="27"/>
    <d v="2024-03-28T00:00:00"/>
    <d v="2024-11-28T00:00:00"/>
    <n v="245"/>
    <n v="11.99"/>
    <s v="Standard"/>
    <n v="338"/>
    <s v="Comedy"/>
    <n v="3"/>
    <n v="2"/>
    <b v="1"/>
    <n v="528"/>
    <n v="184"/>
    <s v="UK"/>
    <s v="Cryptocurrency"/>
    <s v="Spanish"/>
    <n v="58"/>
    <n v="3.7"/>
    <b v="1"/>
    <s v="Active"/>
    <n v="3966"/>
    <s v="Desktop"/>
    <x v="4"/>
    <s v="Late Night"/>
  </r>
  <r>
    <n v="4815"/>
    <x v="28"/>
    <d v="2024-07-02T00:00:00"/>
    <d v="2024-11-20T00:00:00"/>
    <n v="141"/>
    <n v="7.99"/>
    <s v="Basic"/>
    <n v="52"/>
    <s v="Documentary"/>
    <n v="5"/>
    <n v="5"/>
    <b v="0"/>
    <n v="467"/>
    <n v="23"/>
    <s v="USA"/>
    <s v="PayPal"/>
    <s v="Spanish"/>
    <n v="97"/>
    <n v="3.3"/>
    <b v="1"/>
    <s v="Active"/>
    <n v="4185"/>
    <s v="Desktop"/>
    <x v="4"/>
    <s v="Evening"/>
  </r>
  <r>
    <n v="9597"/>
    <x v="29"/>
    <d v="2024-12-06T00:00:00"/>
    <d v="2024-12-02T00:00:00"/>
    <n v="-4"/>
    <n v="11.99"/>
    <s v="Standard"/>
    <n v="447"/>
    <s v="Romance"/>
    <n v="5"/>
    <n v="5"/>
    <b v="0"/>
    <n v="73"/>
    <n v="138"/>
    <s v="Germany"/>
    <s v="Debit Card"/>
    <s v="Hindi"/>
    <n v="84"/>
    <n v="4.0999999999999996"/>
    <b v="0"/>
    <s v="Active"/>
    <n v="784"/>
    <s v="Smartphone"/>
    <x v="1"/>
    <s v="Afternoon"/>
  </r>
  <r>
    <n v="6566"/>
    <x v="30"/>
    <d v="2023-06-22T00:00:00"/>
    <d v="2024-12-17T00:00:00"/>
    <n v="544"/>
    <n v="11.99"/>
    <s v="Standard"/>
    <n v="312"/>
    <s v="Horror"/>
    <n v="5"/>
    <n v="1"/>
    <b v="1"/>
    <n v="895"/>
    <n v="154"/>
    <s v="Germany"/>
    <s v="Debit Card"/>
    <s v="Spanish"/>
    <n v="85"/>
    <n v="4.7"/>
    <b v="1"/>
    <s v="Active"/>
    <n v="3428"/>
    <s v="Laptop"/>
    <x v="1"/>
    <s v="Evening"/>
  </r>
  <r>
    <n v="1419"/>
    <x v="31"/>
    <d v="2023-07-03T00:00:00"/>
    <d v="2024-12-16T00:00:00"/>
    <n v="532"/>
    <n v="11.99"/>
    <s v="Standard"/>
    <n v="406"/>
    <s v="Sci-Fi"/>
    <n v="2"/>
    <n v="6"/>
    <b v="0"/>
    <n v="983"/>
    <n v="113"/>
    <s v="India"/>
    <s v="Cryptocurrency"/>
    <s v="German"/>
    <n v="78"/>
    <n v="3.1"/>
    <b v="0"/>
    <s v="Active"/>
    <n v="4245"/>
    <s v="Smartphone"/>
    <x v="1"/>
    <s v="Evening"/>
  </r>
  <r>
    <n v="9470"/>
    <x v="32"/>
    <d v="2023-11-28T00:00:00"/>
    <d v="2024-12-15T00:00:00"/>
    <n v="383"/>
    <n v="7.99"/>
    <s v="Basic"/>
    <n v="350"/>
    <s v="Horror"/>
    <n v="3"/>
    <n v="6"/>
    <b v="1"/>
    <n v="801"/>
    <n v="156"/>
    <s v="France"/>
    <s v="Credit Card"/>
    <s v="Mandarin"/>
    <n v="66"/>
    <n v="4.5999999999999996"/>
    <b v="1"/>
    <s v="Active"/>
    <n v="2580"/>
    <s v="Smart TV"/>
    <x v="2"/>
    <s v="Late Night"/>
  </r>
  <r>
    <n v="4989"/>
    <x v="33"/>
    <d v="2024-01-10T00:00:00"/>
    <d v="2024-12-10T00:00:00"/>
    <n v="335"/>
    <n v="7.99"/>
    <s v="Basic"/>
    <n v="99"/>
    <s v="Comedy"/>
    <n v="2"/>
    <n v="5"/>
    <b v="1"/>
    <n v="96"/>
    <n v="114"/>
    <s v="USA"/>
    <s v="PayPal"/>
    <s v="Hindi"/>
    <n v="45"/>
    <n v="4.3"/>
    <b v="0"/>
    <s v="Active"/>
    <n v="2779"/>
    <s v="Smart TV"/>
    <x v="4"/>
    <s v="Morning"/>
  </r>
  <r>
    <n v="9389"/>
    <x v="34"/>
    <d v="2024-10-03T00:00:00"/>
    <d v="2024-11-21T00:00:00"/>
    <n v="49"/>
    <n v="15.99"/>
    <s v="Premium"/>
    <n v="53"/>
    <s v="Sci-Fi"/>
    <n v="1"/>
    <n v="2"/>
    <b v="0"/>
    <n v="849"/>
    <n v="98"/>
    <s v="India"/>
    <s v="Credit Card"/>
    <s v="Mandarin"/>
    <n v="14"/>
    <n v="3.1"/>
    <b v="0"/>
    <s v="Active"/>
    <n v="2318"/>
    <s v="Smartphone"/>
    <x v="0"/>
    <s v="Evening"/>
  </r>
  <r>
    <n v="7728"/>
    <x v="35"/>
    <d v="2023-09-15T00:00:00"/>
    <d v="2024-12-13T00:00:00"/>
    <n v="455"/>
    <n v="11.99"/>
    <s v="Standard"/>
    <n v="484"/>
    <s v="Romance"/>
    <n v="3"/>
    <n v="6"/>
    <b v="0"/>
    <n v="515"/>
    <n v="174"/>
    <s v="UK"/>
    <s v="PayPal"/>
    <s v="German"/>
    <n v="12"/>
    <n v="4"/>
    <b v="1"/>
    <s v="Active"/>
    <n v="827"/>
    <s v="Smartphone"/>
    <x v="1"/>
    <s v="Morning"/>
  </r>
  <r>
    <n v="7943"/>
    <x v="36"/>
    <d v="2024-10-01T00:00:00"/>
    <d v="2024-12-01T00:00:00"/>
    <n v="61"/>
    <n v="15.99"/>
    <s v="Premium"/>
    <n v="211"/>
    <s v="Documentary"/>
    <n v="2"/>
    <n v="6"/>
    <b v="1"/>
    <n v="657"/>
    <n v="137"/>
    <s v="Australia"/>
    <s v="Credit Card"/>
    <s v="Hindi"/>
    <n v="26"/>
    <n v="4"/>
    <b v="1"/>
    <s v="Active"/>
    <n v="2670"/>
    <s v="Desktop"/>
    <x v="2"/>
    <s v="Late Night"/>
  </r>
  <r>
    <n v="2490"/>
    <x v="37"/>
    <d v="2023-08-18T00:00:00"/>
    <d v="2024-11-19T00:00:00"/>
    <n v="459"/>
    <n v="11.99"/>
    <s v="Standard"/>
    <n v="248"/>
    <s v="Sci-Fi"/>
    <n v="4"/>
    <n v="1"/>
    <b v="1"/>
    <n v="426"/>
    <n v="21"/>
    <s v="India"/>
    <s v="Debit Card"/>
    <s v="Spanish"/>
    <n v="99"/>
    <n v="4.8"/>
    <b v="0"/>
    <s v="Active"/>
    <n v="2409"/>
    <s v="Smartphone"/>
    <x v="0"/>
    <s v="Late Night"/>
  </r>
  <r>
    <n v="5042"/>
    <x v="38"/>
    <d v="2024-02-16T00:00:00"/>
    <d v="2024-11-23T00:00:00"/>
    <n v="281"/>
    <n v="15.99"/>
    <s v="Premium"/>
    <n v="197"/>
    <s v="Romance"/>
    <n v="4"/>
    <n v="2"/>
    <b v="0"/>
    <n v="309"/>
    <n v="178"/>
    <s v="Australia"/>
    <s v="Cryptocurrency"/>
    <s v="Mandarin"/>
    <n v="7"/>
    <n v="4.3"/>
    <b v="0"/>
    <s v="Active"/>
    <n v="1577"/>
    <s v="Smart TV"/>
    <x v="0"/>
    <s v="Evening"/>
  </r>
  <r>
    <n v="3620"/>
    <x v="39"/>
    <d v="2024-08-07T00:00:00"/>
    <d v="2024-12-07T00:00:00"/>
    <n v="122"/>
    <n v="15.99"/>
    <s v="Premium"/>
    <n v="253"/>
    <s v="Comedy"/>
    <n v="5"/>
    <n v="5"/>
    <b v="1"/>
    <n v="141"/>
    <n v="199"/>
    <s v="USA"/>
    <s v="Debit Card"/>
    <s v="French"/>
    <n v="72"/>
    <n v="3.1"/>
    <b v="0"/>
    <s v="Active"/>
    <n v="4072"/>
    <s v="Laptop"/>
    <x v="3"/>
    <s v="Afternoon"/>
  </r>
  <r>
    <n v="8976"/>
    <x v="40"/>
    <d v="2024-09-17T00:00:00"/>
    <d v="2024-12-12T00:00:00"/>
    <n v="86"/>
    <n v="7.99"/>
    <s v="Basic"/>
    <n v="352"/>
    <s v="Romance"/>
    <n v="4"/>
    <n v="3"/>
    <b v="1"/>
    <n v="112"/>
    <n v="106"/>
    <s v="France"/>
    <s v="Credit Card"/>
    <s v="French"/>
    <n v="33"/>
    <n v="4.5999999999999996"/>
    <b v="1"/>
    <s v="Active"/>
    <n v="3432"/>
    <s v="Tablet"/>
    <x v="3"/>
    <s v="Afternoon"/>
  </r>
  <r>
    <n v="1570"/>
    <x v="37"/>
    <d v="2023-07-18T00:00:00"/>
    <d v="2024-11-22T00:00:00"/>
    <n v="493"/>
    <n v="11.99"/>
    <s v="Standard"/>
    <n v="97"/>
    <s v="Romance"/>
    <n v="1"/>
    <n v="2"/>
    <b v="0"/>
    <n v="836"/>
    <n v="122"/>
    <s v="UK"/>
    <s v="Debit Card"/>
    <s v="Spanish"/>
    <n v="65"/>
    <n v="4.3"/>
    <b v="1"/>
    <s v="Active"/>
    <n v="4511"/>
    <s v="Smartphone"/>
    <x v="2"/>
    <s v="Morning"/>
  </r>
  <r>
    <n v="7709"/>
    <x v="41"/>
    <d v="2023-04-04T00:00:00"/>
    <d v="2024-12-01T00:00:00"/>
    <n v="607"/>
    <n v="11.99"/>
    <s v="Standard"/>
    <n v="283"/>
    <s v="Sci-Fi"/>
    <n v="5"/>
    <n v="2"/>
    <b v="0"/>
    <n v="785"/>
    <n v="1"/>
    <s v="Australia"/>
    <s v="Debit Card"/>
    <s v="German"/>
    <n v="79"/>
    <n v="3.4"/>
    <b v="1"/>
    <s v="Active"/>
    <n v="583"/>
    <s v="Tablet"/>
    <x v="1"/>
    <s v="Evening"/>
  </r>
  <r>
    <n v="9503"/>
    <x v="42"/>
    <d v="2024-04-11T00:00:00"/>
    <d v="2024-12-05T00:00:00"/>
    <n v="238"/>
    <n v="11.99"/>
    <s v="Standard"/>
    <n v="307"/>
    <s v="Documentary"/>
    <n v="5"/>
    <n v="6"/>
    <b v="0"/>
    <n v="857"/>
    <n v="9"/>
    <s v="France"/>
    <s v="Cryptocurrency"/>
    <s v="Hindi"/>
    <n v="55"/>
    <n v="3.2"/>
    <b v="1"/>
    <s v="Active"/>
    <n v="3626"/>
    <s v="Laptop"/>
    <x v="0"/>
    <s v="Late Night"/>
  </r>
  <r>
    <n v="9564"/>
    <x v="43"/>
    <d v="2023-04-26T00:00:00"/>
    <d v="2024-12-04T00:00:00"/>
    <n v="588"/>
    <n v="15.99"/>
    <s v="Premium"/>
    <n v="203"/>
    <s v="Comedy"/>
    <n v="5"/>
    <n v="1"/>
    <b v="0"/>
    <n v="347"/>
    <n v="18"/>
    <s v="Australia"/>
    <s v="Cryptocurrency"/>
    <s v="Spanish"/>
    <n v="8"/>
    <n v="4.4000000000000004"/>
    <b v="1"/>
    <s v="Active"/>
    <n v="476"/>
    <s v="Laptop"/>
    <x v="3"/>
    <s v="Afternoon"/>
  </r>
  <r>
    <n v="8934"/>
    <x v="44"/>
    <d v="2023-03-25T00:00:00"/>
    <d v="2024-12-05T00:00:00"/>
    <n v="621"/>
    <n v="7.99"/>
    <s v="Basic"/>
    <n v="22"/>
    <s v="Drama"/>
    <n v="4"/>
    <n v="3"/>
    <b v="0"/>
    <n v="707"/>
    <n v="156"/>
    <s v="Canada"/>
    <s v="Cryptocurrency"/>
    <s v="Spanish"/>
    <n v="99"/>
    <n v="3.3"/>
    <b v="0"/>
    <s v="Active"/>
    <n v="4114"/>
    <s v="Desktop"/>
    <x v="2"/>
    <s v="Evening"/>
  </r>
  <r>
    <n v="1222"/>
    <x v="45"/>
    <d v="2023-09-01T00:00:00"/>
    <d v="2024-12-08T00:00:00"/>
    <n v="464"/>
    <n v="15.99"/>
    <s v="Premium"/>
    <n v="382"/>
    <s v="Romance"/>
    <n v="2"/>
    <n v="2"/>
    <b v="0"/>
    <n v="49"/>
    <n v="45"/>
    <s v="Canada"/>
    <s v="PayPal"/>
    <s v="Hindi"/>
    <n v="63"/>
    <n v="4"/>
    <b v="1"/>
    <s v="Active"/>
    <n v="1581"/>
    <s v="Smart TV"/>
    <x v="0"/>
    <s v="Morning"/>
  </r>
  <r>
    <n v="5762"/>
    <x v="46"/>
    <d v="2024-03-28T00:00:00"/>
    <d v="2024-12-02T00:00:00"/>
    <n v="249"/>
    <n v="11.99"/>
    <s v="Standard"/>
    <n v="302"/>
    <s v="Comedy"/>
    <n v="5"/>
    <n v="4"/>
    <b v="0"/>
    <n v="801"/>
    <n v="141"/>
    <s v="France"/>
    <s v="Debit Card"/>
    <s v="Mandarin"/>
    <n v="62"/>
    <n v="3.5"/>
    <b v="1"/>
    <s v="Active"/>
    <n v="1293"/>
    <s v="Laptop"/>
    <x v="3"/>
    <s v="Morning"/>
  </r>
  <r>
    <n v="4066"/>
    <x v="40"/>
    <d v="2023-03-26T00:00:00"/>
    <d v="2024-12-12T00:00:00"/>
    <n v="627"/>
    <n v="11.99"/>
    <s v="Standard"/>
    <n v="76"/>
    <s v="Sci-Fi"/>
    <n v="2"/>
    <n v="3"/>
    <b v="0"/>
    <n v="788"/>
    <n v="55"/>
    <s v="UK"/>
    <s v="Credit Card"/>
    <s v="German"/>
    <n v="50"/>
    <n v="4.8"/>
    <b v="1"/>
    <s v="Active"/>
    <n v="1744"/>
    <s v="Laptop"/>
    <x v="2"/>
    <s v="Morning"/>
  </r>
  <r>
    <n v="6469"/>
    <x v="17"/>
    <d v="2024-06-18T00:00:00"/>
    <d v="2024-11-24T00:00:00"/>
    <n v="159"/>
    <n v="11.99"/>
    <s v="Standard"/>
    <n v="125"/>
    <s v="Documentary"/>
    <n v="3"/>
    <n v="6"/>
    <b v="1"/>
    <n v="853"/>
    <n v="16"/>
    <s v="Australia"/>
    <s v="PayPal"/>
    <s v="German"/>
    <n v="65"/>
    <n v="4.8"/>
    <b v="1"/>
    <s v="Active"/>
    <n v="448"/>
    <s v="Laptop"/>
    <x v="2"/>
    <s v="Late Night"/>
  </r>
  <r>
    <n v="1364"/>
    <x v="47"/>
    <d v="2023-07-27T00:00:00"/>
    <d v="2024-12-02T00:00:00"/>
    <n v="494"/>
    <n v="11.99"/>
    <s v="Standard"/>
    <n v="113"/>
    <s v="Horror"/>
    <n v="1"/>
    <n v="1"/>
    <b v="0"/>
    <n v="970"/>
    <n v="159"/>
    <s v="UK"/>
    <s v="Credit Card"/>
    <s v="German"/>
    <n v="96"/>
    <n v="4.9000000000000004"/>
    <b v="1"/>
    <s v="Active"/>
    <n v="3398"/>
    <s v="Laptop"/>
    <x v="0"/>
    <s v="Late Night"/>
  </r>
  <r>
    <n v="4197"/>
    <x v="40"/>
    <d v="2024-10-31T00:00:00"/>
    <d v="2024-12-13T00:00:00"/>
    <n v="43"/>
    <n v="15.99"/>
    <s v="Premium"/>
    <n v="183"/>
    <s v="Romance"/>
    <n v="3"/>
    <n v="5"/>
    <b v="0"/>
    <n v="490"/>
    <n v="127"/>
    <s v="Canada"/>
    <s v="Debit Card"/>
    <s v="Hindi"/>
    <n v="40"/>
    <n v="4.5999999999999996"/>
    <b v="1"/>
    <s v="Active"/>
    <n v="4691"/>
    <s v="Desktop"/>
    <x v="3"/>
    <s v="Morning"/>
  </r>
  <r>
    <n v="9700"/>
    <x v="48"/>
    <d v="2022-12-26T00:00:00"/>
    <d v="2024-11-30T00:00:00"/>
    <n v="705"/>
    <n v="15.99"/>
    <s v="Premium"/>
    <n v="272"/>
    <s v="Documentary"/>
    <n v="5"/>
    <n v="1"/>
    <b v="0"/>
    <n v="201"/>
    <n v="122"/>
    <s v="India"/>
    <s v="Cryptocurrency"/>
    <s v="English"/>
    <n v="94"/>
    <n v="4.5999999999999996"/>
    <b v="1"/>
    <s v="Active"/>
    <n v="4674"/>
    <s v="Laptop"/>
    <x v="3"/>
    <s v="Afternoon"/>
  </r>
  <r>
    <n v="5644"/>
    <x v="30"/>
    <d v="2024-04-06T00:00:00"/>
    <d v="2024-12-03T00:00:00"/>
    <n v="241"/>
    <n v="11.99"/>
    <s v="Standard"/>
    <n v="19"/>
    <s v="Comedy"/>
    <n v="4"/>
    <n v="2"/>
    <b v="1"/>
    <n v="741"/>
    <n v="36"/>
    <s v="France"/>
    <s v="PayPal"/>
    <s v="English"/>
    <n v="13"/>
    <n v="4.4000000000000004"/>
    <b v="0"/>
    <s v="Active"/>
    <n v="3641"/>
    <s v="Tablet"/>
    <x v="2"/>
    <s v="Afternoon"/>
  </r>
  <r>
    <n v="5420"/>
    <x v="49"/>
    <d v="2022-12-31T00:00:00"/>
    <d v="2024-12-01T00:00:00"/>
    <n v="701"/>
    <n v="11.99"/>
    <s v="Standard"/>
    <n v="204"/>
    <s v="Drama"/>
    <n v="4"/>
    <n v="6"/>
    <b v="0"/>
    <n v="928"/>
    <n v="30"/>
    <s v="India"/>
    <s v="Credit Card"/>
    <s v="Mandarin"/>
    <n v="58"/>
    <n v="4.4000000000000004"/>
    <b v="0"/>
    <s v="Active"/>
    <n v="1765"/>
    <s v="Smartphone"/>
    <x v="3"/>
    <s v="Late Night"/>
  </r>
  <r>
    <n v="7560"/>
    <x v="50"/>
    <d v="2022-12-24T00:00:00"/>
    <d v="2024-12-03T00:00:00"/>
    <n v="710"/>
    <n v="7.99"/>
    <s v="Basic"/>
    <n v="345"/>
    <s v="Horror"/>
    <n v="3"/>
    <n v="3"/>
    <b v="0"/>
    <n v="80"/>
    <n v="100"/>
    <s v="USA"/>
    <s v="Credit Card"/>
    <s v="Hindi"/>
    <n v="40"/>
    <n v="4.9000000000000004"/>
    <b v="1"/>
    <s v="Active"/>
    <n v="3462"/>
    <s v="Smartphone"/>
    <x v="4"/>
    <s v="Morning"/>
  </r>
  <r>
    <n v="9644"/>
    <x v="20"/>
    <d v="2024-09-08T00:00:00"/>
    <d v="2024-11-25T00:00:00"/>
    <n v="78"/>
    <n v="7.99"/>
    <s v="Basic"/>
    <n v="294"/>
    <s v="Comedy"/>
    <n v="4"/>
    <n v="1"/>
    <b v="1"/>
    <n v="453"/>
    <n v="149"/>
    <s v="France"/>
    <s v="PayPal"/>
    <s v="Hindi"/>
    <n v="82"/>
    <n v="3.9"/>
    <b v="1"/>
    <s v="Active"/>
    <n v="790"/>
    <s v="Desktop"/>
    <x v="2"/>
    <s v="Morning"/>
  </r>
  <r>
    <n v="7239"/>
    <x v="51"/>
    <d v="2023-12-19T00:00:00"/>
    <d v="2024-11-29T00:00:00"/>
    <n v="346"/>
    <n v="15.99"/>
    <s v="Premium"/>
    <n v="318"/>
    <s v="Action"/>
    <n v="3"/>
    <n v="2"/>
    <b v="1"/>
    <n v="943"/>
    <n v="116"/>
    <s v="Canada"/>
    <s v="PayPal"/>
    <s v="Hindi"/>
    <n v="22"/>
    <n v="4.0999999999999996"/>
    <b v="0"/>
    <s v="Active"/>
    <n v="4732"/>
    <s v="Laptop"/>
    <x v="1"/>
    <s v="Afternoon"/>
  </r>
  <r>
    <n v="6415"/>
    <x v="52"/>
    <d v="2023-10-12T00:00:00"/>
    <d v="2024-11-19T00:00:00"/>
    <n v="404"/>
    <n v="11.99"/>
    <s v="Standard"/>
    <n v="396"/>
    <s v="Action"/>
    <n v="1"/>
    <n v="2"/>
    <b v="0"/>
    <n v="348"/>
    <n v="172"/>
    <s v="UK"/>
    <s v="Cryptocurrency"/>
    <s v="Hindi"/>
    <n v="61"/>
    <n v="3.9"/>
    <b v="0"/>
    <s v="Active"/>
    <n v="4599"/>
    <s v="Smartphone"/>
    <x v="0"/>
    <s v="Afternoon"/>
  </r>
  <r>
    <n v="9020"/>
    <x v="53"/>
    <d v="2023-02-03T00:00:00"/>
    <d v="2024-12-03T00:00:00"/>
    <n v="669"/>
    <n v="11.99"/>
    <s v="Standard"/>
    <n v="455"/>
    <s v="Horror"/>
    <n v="5"/>
    <n v="3"/>
    <b v="1"/>
    <n v="112"/>
    <n v="158"/>
    <s v="India"/>
    <s v="Credit Card"/>
    <s v="German"/>
    <n v="15"/>
    <n v="3.9"/>
    <b v="1"/>
    <s v="Active"/>
    <n v="965"/>
    <s v="Smart TV"/>
    <x v="1"/>
    <s v="Morning"/>
  </r>
  <r>
    <n v="2324"/>
    <x v="54"/>
    <d v="2024-11-24T00:00:00"/>
    <d v="2024-12-11T00:00:00"/>
    <n v="17"/>
    <n v="7.99"/>
    <s v="Basic"/>
    <n v="175"/>
    <s v="Comedy"/>
    <n v="5"/>
    <n v="6"/>
    <b v="1"/>
    <n v="606"/>
    <n v="195"/>
    <s v="USA"/>
    <s v="Credit Card"/>
    <s v="English"/>
    <n v="95"/>
    <n v="4"/>
    <b v="0"/>
    <s v="Active"/>
    <n v="1155"/>
    <s v="Tablet"/>
    <x v="0"/>
    <s v="Late Night"/>
  </r>
  <r>
    <n v="1354"/>
    <x v="55"/>
    <d v="2023-06-24T00:00:00"/>
    <d v="2024-12-07T00:00:00"/>
    <n v="532"/>
    <n v="7.99"/>
    <s v="Basic"/>
    <n v="36"/>
    <s v="Sci-Fi"/>
    <n v="1"/>
    <n v="6"/>
    <b v="0"/>
    <n v="214"/>
    <n v="114"/>
    <s v="India"/>
    <s v="PayPal"/>
    <s v="Spanish"/>
    <n v="39"/>
    <n v="4.9000000000000004"/>
    <b v="0"/>
    <s v="Active"/>
    <n v="1110"/>
    <s v="Tablet"/>
    <x v="2"/>
    <s v="Afternoon"/>
  </r>
  <r>
    <n v="4019"/>
    <x v="56"/>
    <d v="2023-12-29T00:00:00"/>
    <d v="2024-12-06T00:00:00"/>
    <n v="343"/>
    <n v="15.99"/>
    <s v="Premium"/>
    <n v="349"/>
    <s v="Documentary"/>
    <n v="1"/>
    <n v="6"/>
    <b v="1"/>
    <n v="334"/>
    <n v="76"/>
    <s v="Canada"/>
    <s v="Credit Card"/>
    <s v="Mandarin"/>
    <n v="32"/>
    <n v="3.3"/>
    <b v="0"/>
    <s v="Active"/>
    <n v="1911"/>
    <s v="Smart TV"/>
    <x v="4"/>
    <s v="Afternoon"/>
  </r>
  <r>
    <n v="6178"/>
    <x v="57"/>
    <d v="2023-03-01T00:00:00"/>
    <d v="2024-12-09T00:00:00"/>
    <n v="649"/>
    <n v="11.99"/>
    <s v="Standard"/>
    <n v="262"/>
    <s v="Documentary"/>
    <n v="5"/>
    <n v="5"/>
    <b v="1"/>
    <n v="849"/>
    <n v="68"/>
    <s v="India"/>
    <s v="Credit Card"/>
    <s v="French"/>
    <n v="24"/>
    <n v="3"/>
    <b v="0"/>
    <s v="Active"/>
    <n v="1721"/>
    <s v="Smartphone"/>
    <x v="2"/>
    <s v="Morning"/>
  </r>
  <r>
    <n v="8673"/>
    <x v="35"/>
    <d v="2023-12-29T00:00:00"/>
    <d v="2024-12-11T00:00:00"/>
    <n v="348"/>
    <n v="7.99"/>
    <s v="Basic"/>
    <n v="378"/>
    <s v="Action"/>
    <n v="2"/>
    <n v="3"/>
    <b v="0"/>
    <n v="155"/>
    <n v="69"/>
    <s v="UK"/>
    <s v="Debit Card"/>
    <s v="Spanish"/>
    <n v="11"/>
    <n v="3.3"/>
    <b v="0"/>
    <s v="Active"/>
    <n v="353"/>
    <s v="Smart TV"/>
    <x v="4"/>
    <s v="Morning"/>
  </r>
  <r>
    <n v="8250"/>
    <x v="58"/>
    <d v="2024-03-15T00:00:00"/>
    <d v="2024-11-29T00:00:00"/>
    <n v="259"/>
    <n v="15.99"/>
    <s v="Premium"/>
    <n v="469"/>
    <s v="Documentary"/>
    <n v="3"/>
    <n v="5"/>
    <b v="1"/>
    <n v="406"/>
    <n v="71"/>
    <s v="Australia"/>
    <s v="Cryptocurrency"/>
    <s v="French"/>
    <n v="88"/>
    <n v="4.8"/>
    <b v="1"/>
    <s v="Active"/>
    <n v="423"/>
    <s v="Tablet"/>
    <x v="0"/>
    <s v="Afternoon"/>
  </r>
  <r>
    <n v="1609"/>
    <x v="59"/>
    <d v="2023-04-13T00:00:00"/>
    <d v="2024-12-17T00:00:00"/>
    <n v="614"/>
    <n v="7.99"/>
    <s v="Basic"/>
    <n v="87"/>
    <s v="Horror"/>
    <n v="4"/>
    <n v="4"/>
    <b v="0"/>
    <n v="571"/>
    <n v="54"/>
    <s v="Canada"/>
    <s v="Credit Card"/>
    <s v="German"/>
    <n v="57"/>
    <n v="4.2"/>
    <b v="0"/>
    <s v="Active"/>
    <n v="344"/>
    <s v="Smart TV"/>
    <x v="4"/>
    <s v="Morning"/>
  </r>
  <r>
    <n v="3806"/>
    <x v="60"/>
    <d v="2023-02-19T00:00:00"/>
    <d v="2024-12-12T00:00:00"/>
    <n v="662"/>
    <n v="15.99"/>
    <s v="Premium"/>
    <n v="471"/>
    <s v="Documentary"/>
    <n v="3"/>
    <n v="6"/>
    <b v="1"/>
    <n v="56"/>
    <n v="69"/>
    <s v="Canada"/>
    <s v="PayPal"/>
    <s v="Mandarin"/>
    <n v="44"/>
    <n v="3.6"/>
    <b v="1"/>
    <s v="Active"/>
    <n v="4117"/>
    <s v="Tablet"/>
    <x v="4"/>
    <s v="Morning"/>
  </r>
  <r>
    <n v="7973"/>
    <x v="61"/>
    <d v="2024-10-01T00:00:00"/>
    <d v="2024-12-03T00:00:00"/>
    <n v="63"/>
    <n v="7.99"/>
    <s v="Basic"/>
    <n v="469"/>
    <s v="Romance"/>
    <n v="5"/>
    <n v="2"/>
    <b v="1"/>
    <n v="748"/>
    <n v="147"/>
    <s v="France"/>
    <s v="Cryptocurrency"/>
    <s v="Hindi"/>
    <n v="33"/>
    <n v="4.5999999999999996"/>
    <b v="1"/>
    <s v="Active"/>
    <n v="3983"/>
    <s v="Smart TV"/>
    <x v="4"/>
    <s v="Evening"/>
  </r>
  <r>
    <n v="7948"/>
    <x v="62"/>
    <d v="2023-11-26T00:00:00"/>
    <d v="2024-11-23T00:00:00"/>
    <n v="363"/>
    <n v="15.99"/>
    <s v="Premium"/>
    <n v="298"/>
    <s v="Sci-Fi"/>
    <n v="4"/>
    <n v="1"/>
    <b v="0"/>
    <n v="603"/>
    <n v="161"/>
    <s v="Germany"/>
    <s v="PayPal"/>
    <s v="Spanish"/>
    <n v="68"/>
    <n v="4.4000000000000004"/>
    <b v="0"/>
    <s v="Active"/>
    <n v="3941"/>
    <s v="Laptop"/>
    <x v="0"/>
    <s v="Afternoon"/>
  </r>
  <r>
    <n v="3195"/>
    <x v="63"/>
    <d v="2023-10-13T00:00:00"/>
    <d v="2024-12-17T00:00:00"/>
    <n v="431"/>
    <n v="11.99"/>
    <s v="Standard"/>
    <n v="331"/>
    <s v="Action"/>
    <n v="5"/>
    <n v="5"/>
    <b v="0"/>
    <n v="990"/>
    <n v="72"/>
    <s v="Germany"/>
    <s v="Debit Card"/>
    <s v="Spanish"/>
    <n v="80"/>
    <n v="3.7"/>
    <b v="0"/>
    <s v="Active"/>
    <n v="3085"/>
    <s v="Smartphone"/>
    <x v="0"/>
    <s v="Morning"/>
  </r>
  <r>
    <n v="6285"/>
    <x v="64"/>
    <d v="2023-07-31T00:00:00"/>
    <d v="2024-11-30T00:00:00"/>
    <n v="488"/>
    <n v="11.99"/>
    <s v="Standard"/>
    <n v="238"/>
    <s v="Documentary"/>
    <n v="3"/>
    <n v="6"/>
    <b v="1"/>
    <n v="831"/>
    <n v="101"/>
    <s v="USA"/>
    <s v="PayPal"/>
    <s v="German"/>
    <n v="94"/>
    <n v="4.4000000000000004"/>
    <b v="1"/>
    <s v="Active"/>
    <n v="48"/>
    <s v="Smart TV"/>
    <x v="0"/>
    <s v="Evening"/>
  </r>
  <r>
    <n v="4303"/>
    <x v="59"/>
    <d v="2023-09-06T00:00:00"/>
    <d v="2024-12-17T00:00:00"/>
    <n v="468"/>
    <n v="7.99"/>
    <s v="Basic"/>
    <n v="231"/>
    <s v="Comedy"/>
    <n v="1"/>
    <n v="4"/>
    <b v="0"/>
    <n v="420"/>
    <n v="85"/>
    <s v="Germany"/>
    <s v="Cryptocurrency"/>
    <s v="Mandarin"/>
    <n v="30"/>
    <n v="3.5"/>
    <b v="0"/>
    <s v="Active"/>
    <n v="1520"/>
    <s v="Smart TV"/>
    <x v="4"/>
    <s v="Evening"/>
  </r>
  <r>
    <n v="7751"/>
    <x v="65"/>
    <d v="2024-07-08T00:00:00"/>
    <d v="2024-11-23T00:00:00"/>
    <n v="138"/>
    <n v="11.99"/>
    <s v="Standard"/>
    <n v="457"/>
    <s v="Sci-Fi"/>
    <n v="2"/>
    <n v="5"/>
    <b v="1"/>
    <n v="754"/>
    <n v="98"/>
    <s v="Canada"/>
    <s v="PayPal"/>
    <s v="Mandarin"/>
    <n v="53"/>
    <n v="3.6"/>
    <b v="1"/>
    <s v="Active"/>
    <n v="935"/>
    <s v="Smartphone"/>
    <x v="4"/>
    <s v="Evening"/>
  </r>
  <r>
    <n v="7813"/>
    <x v="66"/>
    <d v="2024-07-20T00:00:00"/>
    <d v="2024-11-21T00:00:00"/>
    <n v="124"/>
    <n v="15.99"/>
    <s v="Premium"/>
    <n v="373"/>
    <s v="Drama"/>
    <n v="4"/>
    <n v="4"/>
    <b v="1"/>
    <n v="782"/>
    <n v="7"/>
    <s v="India"/>
    <s v="Cryptocurrency"/>
    <s v="Spanish"/>
    <n v="18"/>
    <n v="3.2"/>
    <b v="1"/>
    <s v="Active"/>
    <n v="4641"/>
    <s v="Smart TV"/>
    <x v="4"/>
    <s v="Evening"/>
  </r>
  <r>
    <n v="9028"/>
    <x v="67"/>
    <d v="2023-12-06T00:00:00"/>
    <d v="2024-11-28T00:00:00"/>
    <n v="358"/>
    <n v="15.99"/>
    <s v="Premium"/>
    <n v="11"/>
    <s v="Action"/>
    <n v="1"/>
    <n v="4"/>
    <b v="0"/>
    <n v="557"/>
    <n v="165"/>
    <s v="USA"/>
    <s v="PayPal"/>
    <s v="French"/>
    <n v="11"/>
    <n v="4"/>
    <b v="1"/>
    <s v="Active"/>
    <n v="2941"/>
    <s v="Smartphone"/>
    <x v="1"/>
    <s v="Late Night"/>
  </r>
  <r>
    <n v="6109"/>
    <x v="68"/>
    <d v="2023-10-25T00:00:00"/>
    <d v="2024-12-06T00:00:00"/>
    <n v="408"/>
    <n v="15.99"/>
    <s v="Premium"/>
    <n v="425"/>
    <s v="Romance"/>
    <n v="2"/>
    <n v="2"/>
    <b v="1"/>
    <n v="552"/>
    <n v="27"/>
    <s v="Germany"/>
    <s v="Cryptocurrency"/>
    <s v="English"/>
    <n v="36"/>
    <n v="4"/>
    <b v="1"/>
    <s v="Active"/>
    <n v="1325"/>
    <s v="Tablet"/>
    <x v="2"/>
    <s v="Late Night"/>
  </r>
  <r>
    <n v="2565"/>
    <x v="69"/>
    <d v="2024-09-15T00:00:00"/>
    <d v="2024-12-18T00:00:00"/>
    <n v="94"/>
    <n v="7.99"/>
    <s v="Basic"/>
    <n v="231"/>
    <s v="Comedy"/>
    <n v="5"/>
    <n v="4"/>
    <b v="1"/>
    <n v="356"/>
    <n v="81"/>
    <s v="Australia"/>
    <s v="Credit Card"/>
    <s v="French"/>
    <n v="73"/>
    <n v="3.4"/>
    <b v="0"/>
    <s v="Active"/>
    <n v="4465"/>
    <s v="Tablet"/>
    <x v="4"/>
    <s v="Late Night"/>
  </r>
  <r>
    <n v="7551"/>
    <x v="70"/>
    <d v="2023-12-31T00:00:00"/>
    <d v="2024-12-02T00:00:00"/>
    <n v="337"/>
    <n v="15.99"/>
    <s v="Premium"/>
    <n v="483"/>
    <s v="Drama"/>
    <n v="2"/>
    <n v="4"/>
    <b v="0"/>
    <n v="161"/>
    <n v="110"/>
    <s v="USA"/>
    <s v="Cryptocurrency"/>
    <s v="French"/>
    <n v="71"/>
    <n v="4.4000000000000004"/>
    <b v="1"/>
    <s v="Active"/>
    <n v="3517"/>
    <s v="Smartphone"/>
    <x v="1"/>
    <s v="Evening"/>
  </r>
  <r>
    <n v="6398"/>
    <x v="71"/>
    <d v="2023-08-20T00:00:00"/>
    <d v="2024-12-07T00:00:00"/>
    <n v="475"/>
    <n v="7.99"/>
    <s v="Basic"/>
    <n v="55"/>
    <s v="Romance"/>
    <n v="3"/>
    <n v="2"/>
    <b v="1"/>
    <n v="17"/>
    <n v="40"/>
    <s v="UK"/>
    <s v="PayPal"/>
    <s v="Mandarin"/>
    <n v="48"/>
    <n v="3.7"/>
    <b v="0"/>
    <s v="Active"/>
    <n v="1672"/>
    <s v="Smart TV"/>
    <x v="3"/>
    <s v="Late Night"/>
  </r>
  <r>
    <n v="4982"/>
    <x v="72"/>
    <d v="2023-11-19T00:00:00"/>
    <d v="2024-12-12T00:00:00"/>
    <n v="389"/>
    <n v="11.99"/>
    <s v="Standard"/>
    <n v="375"/>
    <s v="Drama"/>
    <n v="4"/>
    <n v="3"/>
    <b v="0"/>
    <n v="366"/>
    <n v="13"/>
    <s v="Canada"/>
    <s v="PayPal"/>
    <s v="Hindi"/>
    <n v="73"/>
    <n v="4.8"/>
    <b v="1"/>
    <s v="Active"/>
    <n v="2164"/>
    <s v="Tablet"/>
    <x v="1"/>
    <s v="Afternoon"/>
  </r>
  <r>
    <n v="8108"/>
    <x v="73"/>
    <d v="2024-10-20T00:00:00"/>
    <d v="2024-11-30T00:00:00"/>
    <n v="41"/>
    <n v="11.99"/>
    <s v="Standard"/>
    <n v="336"/>
    <s v="Comedy"/>
    <n v="1"/>
    <n v="2"/>
    <b v="0"/>
    <n v="758"/>
    <n v="32"/>
    <s v="Canada"/>
    <s v="Cryptocurrency"/>
    <s v="German"/>
    <n v="64"/>
    <n v="5"/>
    <b v="0"/>
    <s v="Active"/>
    <n v="3663"/>
    <s v="Smartphone"/>
    <x v="2"/>
    <s v="Evening"/>
  </r>
  <r>
    <n v="6779"/>
    <x v="74"/>
    <d v="2024-07-22T00:00:00"/>
    <d v="2024-12-03T00:00:00"/>
    <n v="134"/>
    <n v="7.99"/>
    <s v="Basic"/>
    <n v="196"/>
    <s v="Romance"/>
    <n v="1"/>
    <n v="6"/>
    <b v="1"/>
    <n v="936"/>
    <n v="152"/>
    <s v="Australia"/>
    <s v="PayPal"/>
    <s v="Mandarin"/>
    <n v="3"/>
    <n v="3.1"/>
    <b v="1"/>
    <s v="Active"/>
    <n v="2845"/>
    <s v="Smartphone"/>
    <x v="3"/>
    <s v="Afternoon"/>
  </r>
  <r>
    <n v="1169"/>
    <x v="47"/>
    <d v="2024-08-21T00:00:00"/>
    <d v="2024-12-03T00:00:00"/>
    <n v="104"/>
    <n v="11.99"/>
    <s v="Standard"/>
    <n v="285"/>
    <s v="Drama"/>
    <n v="3"/>
    <n v="1"/>
    <b v="0"/>
    <n v="13"/>
    <n v="103"/>
    <s v="Australia"/>
    <s v="Credit Card"/>
    <s v="Spanish"/>
    <n v="11"/>
    <n v="3.7"/>
    <b v="0"/>
    <s v="Active"/>
    <n v="2390"/>
    <s v="Laptop"/>
    <x v="2"/>
    <s v="Morning"/>
  </r>
  <r>
    <n v="5067"/>
    <x v="75"/>
    <d v="2024-08-31T00:00:00"/>
    <d v="2024-11-27T00:00:00"/>
    <n v="88"/>
    <n v="7.99"/>
    <s v="Basic"/>
    <n v="155"/>
    <s v="Documentary"/>
    <n v="5"/>
    <n v="1"/>
    <b v="1"/>
    <n v="305"/>
    <n v="77"/>
    <s v="USA"/>
    <s v="Cryptocurrency"/>
    <s v="French"/>
    <n v="66"/>
    <n v="3.4"/>
    <b v="0"/>
    <s v="Active"/>
    <n v="234"/>
    <s v="Smartphone"/>
    <x v="4"/>
    <s v="Afternoon"/>
  </r>
  <r>
    <n v="5299"/>
    <x v="76"/>
    <d v="2023-04-30T00:00:00"/>
    <d v="2024-12-02T00:00:00"/>
    <n v="582"/>
    <n v="7.99"/>
    <s v="Basic"/>
    <n v="275"/>
    <s v="Comedy"/>
    <n v="2"/>
    <n v="2"/>
    <b v="1"/>
    <n v="755"/>
    <n v="166"/>
    <s v="Germany"/>
    <s v="Debit Card"/>
    <s v="Mandarin"/>
    <n v="45"/>
    <n v="3.9"/>
    <b v="0"/>
    <s v="Active"/>
    <n v="3975"/>
    <s v="Tablet"/>
    <x v="0"/>
    <s v="Morning"/>
  </r>
  <r>
    <n v="3978"/>
    <x v="40"/>
    <d v="2024-05-15T00:00:00"/>
    <d v="2024-11-28T00:00:00"/>
    <n v="197"/>
    <n v="7.99"/>
    <s v="Basic"/>
    <n v="341"/>
    <s v="Drama"/>
    <n v="3"/>
    <n v="4"/>
    <b v="0"/>
    <n v="27"/>
    <n v="82"/>
    <s v="USA"/>
    <s v="Debit Card"/>
    <s v="German"/>
    <n v="98"/>
    <n v="3.7"/>
    <b v="1"/>
    <s v="Active"/>
    <n v="561"/>
    <s v="Tablet"/>
    <x v="3"/>
    <s v="Afternoon"/>
  </r>
  <r>
    <n v="8634"/>
    <x v="77"/>
    <d v="2023-08-02T00:00:00"/>
    <d v="2024-12-13T00:00:00"/>
    <n v="499"/>
    <n v="15.99"/>
    <s v="Premium"/>
    <n v="321"/>
    <s v="Drama"/>
    <n v="2"/>
    <n v="2"/>
    <b v="0"/>
    <n v="676"/>
    <n v="81"/>
    <s v="USA"/>
    <s v="Cryptocurrency"/>
    <s v="English"/>
    <n v="65"/>
    <n v="4.5999999999999996"/>
    <b v="0"/>
    <s v="Active"/>
    <n v="4647"/>
    <s v="Tablet"/>
    <x v="4"/>
    <s v="Late Night"/>
  </r>
  <r>
    <n v="9635"/>
    <x v="78"/>
    <d v="2023-12-18T00:00:00"/>
    <d v="2024-11-26T00:00:00"/>
    <n v="344"/>
    <n v="11.99"/>
    <s v="Standard"/>
    <n v="456"/>
    <s v="Comedy"/>
    <n v="2"/>
    <n v="5"/>
    <b v="0"/>
    <n v="734"/>
    <n v="83"/>
    <s v="India"/>
    <s v="Debit Card"/>
    <s v="French"/>
    <n v="87"/>
    <n v="3.8"/>
    <b v="1"/>
    <s v="Active"/>
    <n v="581"/>
    <s v="Tablet"/>
    <x v="0"/>
    <s v="Evening"/>
  </r>
  <r>
    <n v="1776"/>
    <x v="79"/>
    <d v="2023-10-22T00:00:00"/>
    <d v="2024-11-20T00:00:00"/>
    <n v="395"/>
    <n v="15.99"/>
    <s v="Premium"/>
    <n v="15"/>
    <s v="Comedy"/>
    <n v="1"/>
    <n v="4"/>
    <b v="0"/>
    <n v="687"/>
    <n v="183"/>
    <s v="France"/>
    <s v="Cryptocurrency"/>
    <s v="Hindi"/>
    <n v="46"/>
    <n v="4.2"/>
    <b v="1"/>
    <s v="Active"/>
    <n v="1250"/>
    <s v="Desktop"/>
    <x v="4"/>
    <s v="Late Night"/>
  </r>
  <r>
    <n v="9703"/>
    <x v="20"/>
    <d v="2024-02-29T00:00:00"/>
    <d v="2024-12-12T00:00:00"/>
    <n v="287"/>
    <n v="11.99"/>
    <s v="Standard"/>
    <n v="410"/>
    <s v="Sci-Fi"/>
    <n v="3"/>
    <n v="5"/>
    <b v="0"/>
    <n v="826"/>
    <n v="182"/>
    <s v="UK"/>
    <s v="Cryptocurrency"/>
    <s v="English"/>
    <n v="69"/>
    <n v="4.2"/>
    <b v="0"/>
    <s v="Active"/>
    <n v="3441"/>
    <s v="Smartphone"/>
    <x v="0"/>
    <s v="Evening"/>
  </r>
  <r>
    <n v="3498"/>
    <x v="80"/>
    <d v="2023-09-11T00:00:00"/>
    <d v="2024-12-01T00:00:00"/>
    <n v="447"/>
    <n v="15.99"/>
    <s v="Premium"/>
    <n v="29"/>
    <s v="Drama"/>
    <n v="2"/>
    <n v="4"/>
    <b v="1"/>
    <n v="450"/>
    <n v="67"/>
    <s v="India"/>
    <s v="Credit Card"/>
    <s v="German"/>
    <n v="52"/>
    <n v="3.3"/>
    <b v="0"/>
    <s v="Active"/>
    <n v="3211"/>
    <s v="Smartphone"/>
    <x v="4"/>
    <s v="Morning"/>
  </r>
  <r>
    <n v="4260"/>
    <x v="81"/>
    <d v="2024-06-24T00:00:00"/>
    <d v="2024-12-16T00:00:00"/>
    <n v="175"/>
    <n v="7.99"/>
    <s v="Basic"/>
    <n v="427"/>
    <s v="Horror"/>
    <n v="1"/>
    <n v="1"/>
    <b v="0"/>
    <n v="159"/>
    <n v="98"/>
    <s v="Germany"/>
    <s v="Credit Card"/>
    <s v="Spanish"/>
    <n v="66"/>
    <n v="3.3"/>
    <b v="0"/>
    <s v="Active"/>
    <n v="647"/>
    <s v="Smartphone"/>
    <x v="4"/>
    <s v="Late Night"/>
  </r>
  <r>
    <n v="7152"/>
    <x v="46"/>
    <d v="2023-02-05T00:00:00"/>
    <d v="2024-12-04T00:00:00"/>
    <n v="668"/>
    <n v="11.99"/>
    <s v="Standard"/>
    <n v="166"/>
    <s v="Action"/>
    <n v="5"/>
    <n v="3"/>
    <b v="0"/>
    <n v="367"/>
    <n v="198"/>
    <s v="India"/>
    <s v="Debit Card"/>
    <s v="Hindi"/>
    <n v="11"/>
    <n v="4.5999999999999996"/>
    <b v="1"/>
    <s v="Active"/>
    <n v="3751"/>
    <s v="Laptop"/>
    <x v="0"/>
    <s v="Afternoon"/>
  </r>
  <r>
    <n v="2457"/>
    <x v="59"/>
    <d v="2023-10-21T00:00:00"/>
    <d v="2024-11-26T00:00:00"/>
    <n v="402"/>
    <n v="7.99"/>
    <s v="Basic"/>
    <n v="192"/>
    <s v="Comedy"/>
    <n v="1"/>
    <n v="1"/>
    <b v="0"/>
    <n v="786"/>
    <n v="140"/>
    <s v="Canada"/>
    <s v="Debit Card"/>
    <s v="French"/>
    <n v="95"/>
    <n v="3.4"/>
    <b v="0"/>
    <s v="Active"/>
    <n v="2925"/>
    <s v="Tablet"/>
    <x v="1"/>
    <s v="Late Night"/>
  </r>
  <r>
    <n v="8530"/>
    <x v="82"/>
    <d v="2023-03-25T00:00:00"/>
    <d v="2024-12-04T00:00:00"/>
    <n v="620"/>
    <n v="11.99"/>
    <s v="Standard"/>
    <n v="88"/>
    <s v="Documentary"/>
    <n v="1"/>
    <n v="6"/>
    <b v="1"/>
    <n v="962"/>
    <n v="183"/>
    <s v="Australia"/>
    <s v="Debit Card"/>
    <s v="English"/>
    <n v="90"/>
    <n v="5"/>
    <b v="0"/>
    <s v="Active"/>
    <n v="4646"/>
    <s v="Smart TV"/>
    <x v="4"/>
    <s v="Late Night"/>
  </r>
  <r>
    <n v="9131"/>
    <x v="83"/>
    <d v="2023-08-03T00:00:00"/>
    <d v="2024-11-27T00:00:00"/>
    <n v="482"/>
    <n v="7.99"/>
    <s v="Basic"/>
    <n v="127"/>
    <s v="Sci-Fi"/>
    <n v="2"/>
    <n v="5"/>
    <b v="0"/>
    <n v="482"/>
    <n v="5"/>
    <s v="India"/>
    <s v="Cryptocurrency"/>
    <s v="English"/>
    <n v="99"/>
    <n v="3.6"/>
    <b v="0"/>
    <s v="Active"/>
    <n v="2867"/>
    <s v="Desktop"/>
    <x v="1"/>
    <s v="Afternoon"/>
  </r>
  <r>
    <n v="9770"/>
    <x v="84"/>
    <d v="2023-10-28T00:00:00"/>
    <d v="2024-11-24T00:00:00"/>
    <n v="393"/>
    <n v="7.99"/>
    <s v="Basic"/>
    <n v="327"/>
    <s v="Romance"/>
    <n v="4"/>
    <n v="3"/>
    <b v="0"/>
    <n v="451"/>
    <n v="108"/>
    <s v="UK"/>
    <s v="PayPal"/>
    <s v="Spanish"/>
    <n v="91"/>
    <n v="3.2"/>
    <b v="1"/>
    <s v="Active"/>
    <n v="4131"/>
    <s v="Smart TV"/>
    <x v="1"/>
    <s v="Evening"/>
  </r>
  <r>
    <n v="8095"/>
    <x v="85"/>
    <d v="2023-04-15T00:00:00"/>
    <d v="2024-12-11T00:00:00"/>
    <n v="606"/>
    <n v="7.99"/>
    <s v="Basic"/>
    <n v="10"/>
    <s v="Action"/>
    <n v="2"/>
    <n v="5"/>
    <b v="1"/>
    <n v="22"/>
    <n v="14"/>
    <s v="Australia"/>
    <s v="Debit Card"/>
    <s v="English"/>
    <n v="25"/>
    <n v="4.0999999999999996"/>
    <b v="1"/>
    <s v="Active"/>
    <n v="2927"/>
    <s v="Smart TV"/>
    <x v="0"/>
    <s v="Evening"/>
  </r>
  <r>
    <n v="3763"/>
    <x v="86"/>
    <d v="2022-12-19T00:00:00"/>
    <d v="2024-12-06T00:00:00"/>
    <n v="718"/>
    <n v="11.99"/>
    <s v="Standard"/>
    <n v="181"/>
    <s v="Horror"/>
    <n v="4"/>
    <n v="2"/>
    <b v="0"/>
    <n v="848"/>
    <n v="172"/>
    <s v="India"/>
    <s v="Cryptocurrency"/>
    <s v="Mandarin"/>
    <n v="6"/>
    <n v="3.4"/>
    <b v="0"/>
    <s v="Active"/>
    <n v="3314"/>
    <s v="Smartphone"/>
    <x v="4"/>
    <s v="Morning"/>
  </r>
  <r>
    <n v="4346"/>
    <x v="87"/>
    <d v="2024-02-14T00:00:00"/>
    <d v="2024-12-12T00:00:00"/>
    <n v="302"/>
    <n v="15.99"/>
    <s v="Premium"/>
    <n v="238"/>
    <s v="Action"/>
    <n v="4"/>
    <n v="2"/>
    <b v="0"/>
    <n v="524"/>
    <n v="162"/>
    <s v="USA"/>
    <s v="Cryptocurrency"/>
    <s v="German"/>
    <n v="20"/>
    <n v="3"/>
    <b v="1"/>
    <s v="Active"/>
    <n v="1782"/>
    <s v="Smartphone"/>
    <x v="3"/>
    <s v="Morning"/>
  </r>
  <r>
    <n v="5866"/>
    <x v="66"/>
    <d v="2024-06-01T00:00:00"/>
    <d v="2024-11-26T00:00:00"/>
    <n v="178"/>
    <n v="7.99"/>
    <s v="Basic"/>
    <n v="380"/>
    <s v="Documentary"/>
    <n v="2"/>
    <n v="3"/>
    <b v="0"/>
    <n v="76"/>
    <n v="25"/>
    <s v="Germany"/>
    <s v="PayPal"/>
    <s v="Hindi"/>
    <n v="95"/>
    <n v="4.2"/>
    <b v="1"/>
    <s v="Active"/>
    <n v="1938"/>
    <s v="Laptop"/>
    <x v="4"/>
    <s v="Afternoon"/>
  </r>
  <r>
    <n v="5865"/>
    <x v="88"/>
    <d v="2023-07-23T00:00:00"/>
    <d v="2024-11-24T00:00:00"/>
    <n v="490"/>
    <n v="11.99"/>
    <s v="Standard"/>
    <n v="444"/>
    <s v="Sci-Fi"/>
    <n v="2"/>
    <n v="3"/>
    <b v="0"/>
    <n v="959"/>
    <n v="183"/>
    <s v="Germany"/>
    <s v="PayPal"/>
    <s v="Hindi"/>
    <n v="93"/>
    <n v="3.8"/>
    <b v="0"/>
    <s v="Active"/>
    <n v="3935"/>
    <s v="Smart TV"/>
    <x v="2"/>
    <s v="Afternoon"/>
  </r>
  <r>
    <n v="9398"/>
    <x v="89"/>
    <d v="2024-10-30T00:00:00"/>
    <d v="2024-12-11T00:00:00"/>
    <n v="42"/>
    <n v="7.99"/>
    <s v="Basic"/>
    <n v="83"/>
    <s v="Comedy"/>
    <n v="3"/>
    <n v="5"/>
    <b v="1"/>
    <n v="148"/>
    <n v="154"/>
    <s v="UK"/>
    <s v="Credit Card"/>
    <s v="Hindi"/>
    <n v="21"/>
    <n v="3.1"/>
    <b v="0"/>
    <s v="Active"/>
    <n v="3206"/>
    <s v="Smart TV"/>
    <x v="3"/>
    <s v="Late Night"/>
  </r>
  <r>
    <n v="9695"/>
    <x v="90"/>
    <d v="2023-12-08T00:00:00"/>
    <d v="2024-12-18T00:00:00"/>
    <n v="376"/>
    <n v="7.99"/>
    <s v="Basic"/>
    <n v="452"/>
    <s v="Documentary"/>
    <n v="4"/>
    <n v="4"/>
    <b v="0"/>
    <n v="338"/>
    <n v="132"/>
    <s v="Australia"/>
    <s v="PayPal"/>
    <s v="Spanish"/>
    <n v="63"/>
    <n v="3.3"/>
    <b v="0"/>
    <s v="Active"/>
    <n v="2523"/>
    <s v="Smartphone"/>
    <x v="2"/>
    <s v="Late Night"/>
  </r>
  <r>
    <n v="8805"/>
    <x v="12"/>
    <d v="2024-07-06T00:00:00"/>
    <d v="2024-12-06T00:00:00"/>
    <n v="153"/>
    <n v="15.99"/>
    <s v="Premium"/>
    <n v="53"/>
    <s v="Romance"/>
    <n v="4"/>
    <n v="2"/>
    <b v="1"/>
    <n v="720"/>
    <n v="37"/>
    <s v="Australia"/>
    <s v="PayPal"/>
    <s v="Spanish"/>
    <n v="8"/>
    <n v="4"/>
    <b v="1"/>
    <s v="Active"/>
    <n v="2727"/>
    <s v="Laptop"/>
    <x v="4"/>
    <s v="Evening"/>
  </r>
  <r>
    <n v="8353"/>
    <x v="43"/>
    <d v="2023-06-20T00:00:00"/>
    <d v="2024-11-19T00:00:00"/>
    <n v="518"/>
    <n v="15.99"/>
    <s v="Premium"/>
    <n v="89"/>
    <s v="Romance"/>
    <n v="5"/>
    <n v="3"/>
    <b v="0"/>
    <n v="387"/>
    <n v="81"/>
    <s v="Australia"/>
    <s v="PayPal"/>
    <s v="English"/>
    <n v="87"/>
    <n v="3.8"/>
    <b v="1"/>
    <s v="Active"/>
    <n v="2864"/>
    <s v="Tablet"/>
    <x v="3"/>
    <s v="Late Night"/>
  </r>
  <r>
    <n v="3178"/>
    <x v="91"/>
    <d v="2024-03-19T00:00:00"/>
    <d v="2024-12-11T00:00:00"/>
    <n v="267"/>
    <n v="7.99"/>
    <s v="Basic"/>
    <n v="359"/>
    <s v="Horror"/>
    <n v="5"/>
    <n v="4"/>
    <b v="0"/>
    <n v="624"/>
    <n v="107"/>
    <s v="India"/>
    <s v="Debit Card"/>
    <s v="Spanish"/>
    <n v="4"/>
    <n v="3.1"/>
    <b v="1"/>
    <s v="Active"/>
    <n v="3698"/>
    <s v="Tablet"/>
    <x v="3"/>
    <s v="Afternoon"/>
  </r>
  <r>
    <n v="4917"/>
    <x v="92"/>
    <d v="2023-02-19T00:00:00"/>
    <d v="2024-11-20T00:00:00"/>
    <n v="640"/>
    <n v="11.99"/>
    <s v="Standard"/>
    <n v="487"/>
    <s v="Horror"/>
    <n v="1"/>
    <n v="4"/>
    <b v="0"/>
    <n v="636"/>
    <n v="66"/>
    <s v="Australia"/>
    <s v="PayPal"/>
    <s v="French"/>
    <n v="78"/>
    <n v="3.5"/>
    <b v="0"/>
    <s v="Active"/>
    <n v="1531"/>
    <s v="Smartphone"/>
    <x v="3"/>
    <s v="Morning"/>
  </r>
  <r>
    <n v="8878"/>
    <x v="93"/>
    <d v="2024-02-29T00:00:00"/>
    <d v="2024-11-21T00:00:00"/>
    <n v="266"/>
    <n v="7.99"/>
    <s v="Basic"/>
    <n v="337"/>
    <s v="Comedy"/>
    <n v="5"/>
    <n v="1"/>
    <b v="1"/>
    <n v="429"/>
    <n v="190"/>
    <s v="Canada"/>
    <s v="Credit Card"/>
    <s v="Mandarin"/>
    <n v="88"/>
    <n v="4.8"/>
    <b v="0"/>
    <s v="Active"/>
    <n v="4884"/>
    <s v="Smartphone"/>
    <x v="0"/>
    <s v="Afternoon"/>
  </r>
  <r>
    <n v="3810"/>
    <x v="94"/>
    <d v="2023-02-17T00:00:00"/>
    <d v="2024-12-04T00:00:00"/>
    <n v="656"/>
    <n v="15.99"/>
    <s v="Premium"/>
    <n v="427"/>
    <s v="Horror"/>
    <n v="5"/>
    <n v="3"/>
    <b v="0"/>
    <n v="832"/>
    <n v="103"/>
    <s v="Australia"/>
    <s v="Cryptocurrency"/>
    <s v="Mandarin"/>
    <n v="79"/>
    <n v="3.3"/>
    <b v="0"/>
    <s v="Active"/>
    <n v="3633"/>
    <s v="Smartphone"/>
    <x v="1"/>
    <s v="Evening"/>
  </r>
  <r>
    <n v="9353"/>
    <x v="95"/>
    <d v="2023-08-06T00:00:00"/>
    <d v="2024-11-26T00:00:00"/>
    <n v="478"/>
    <n v="7.99"/>
    <s v="Basic"/>
    <n v="397"/>
    <s v="Documentary"/>
    <n v="4"/>
    <n v="4"/>
    <b v="1"/>
    <n v="63"/>
    <n v="126"/>
    <s v="Germany"/>
    <s v="Debit Card"/>
    <s v="Mandarin"/>
    <n v="77"/>
    <n v="3.9"/>
    <b v="1"/>
    <s v="Active"/>
    <n v="4719"/>
    <s v="Smartphone"/>
    <x v="1"/>
    <s v="Afternoon"/>
  </r>
  <r>
    <n v="1672"/>
    <x v="96"/>
    <d v="2022-12-21T00:00:00"/>
    <d v="2024-11-28T00:00:00"/>
    <n v="708"/>
    <n v="15.99"/>
    <s v="Premium"/>
    <n v="200"/>
    <s v="Horror"/>
    <n v="4"/>
    <n v="1"/>
    <b v="0"/>
    <n v="52"/>
    <n v="8"/>
    <s v="France"/>
    <s v="Credit Card"/>
    <s v="French"/>
    <n v="17"/>
    <n v="3.2"/>
    <b v="1"/>
    <s v="Active"/>
    <n v="3161"/>
    <s v="Smart TV"/>
    <x v="3"/>
    <s v="Morning"/>
  </r>
  <r>
    <n v="6650"/>
    <x v="97"/>
    <d v="2024-03-03T00:00:00"/>
    <d v="2024-11-26T00:00:00"/>
    <n v="268"/>
    <n v="11.99"/>
    <s v="Standard"/>
    <n v="464"/>
    <s v="Drama"/>
    <n v="2"/>
    <n v="3"/>
    <b v="1"/>
    <n v="909"/>
    <n v="165"/>
    <s v="Germany"/>
    <s v="Cryptocurrency"/>
    <s v="Spanish"/>
    <n v="28"/>
    <n v="3.6"/>
    <b v="1"/>
    <s v="Active"/>
    <n v="3607"/>
    <s v="Desktop"/>
    <x v="2"/>
    <s v="Evening"/>
  </r>
  <r>
    <n v="2581"/>
    <x v="98"/>
    <d v="2023-04-13T00:00:00"/>
    <d v="2024-12-02T00:00:00"/>
    <n v="599"/>
    <n v="15.99"/>
    <s v="Premium"/>
    <n v="495"/>
    <s v="Documentary"/>
    <n v="1"/>
    <n v="3"/>
    <b v="0"/>
    <n v="704"/>
    <n v="53"/>
    <s v="UK"/>
    <s v="Credit Card"/>
    <s v="English"/>
    <n v="94"/>
    <n v="3.4"/>
    <b v="0"/>
    <s v="Active"/>
    <n v="944"/>
    <s v="Tablet"/>
    <x v="4"/>
    <s v="Evening"/>
  </r>
  <r>
    <n v="6860"/>
    <x v="99"/>
    <d v="2024-02-11T00:00:00"/>
    <d v="2024-12-16T00:00:00"/>
    <n v="309"/>
    <n v="7.99"/>
    <s v="Basic"/>
    <n v="286"/>
    <s v="Drama"/>
    <n v="5"/>
    <n v="4"/>
    <b v="0"/>
    <n v="751"/>
    <n v="103"/>
    <s v="UK"/>
    <s v="Cryptocurrency"/>
    <s v="French"/>
    <n v="33"/>
    <n v="3.6"/>
    <b v="0"/>
    <s v="Active"/>
    <n v="2757"/>
    <s v="Smart TV"/>
    <x v="4"/>
    <s v="Late Night"/>
  </r>
  <r>
    <n v="4584"/>
    <x v="37"/>
    <d v="2024-09-26T00:00:00"/>
    <d v="2024-12-14T00:00:00"/>
    <n v="79"/>
    <n v="7.99"/>
    <s v="Basic"/>
    <n v="446"/>
    <s v="Drama"/>
    <n v="3"/>
    <n v="6"/>
    <b v="0"/>
    <n v="185"/>
    <n v="134"/>
    <s v="USA"/>
    <s v="Credit Card"/>
    <s v="Spanish"/>
    <n v="18"/>
    <n v="3.3"/>
    <b v="0"/>
    <s v="Active"/>
    <n v="727"/>
    <s v="Smartphone"/>
    <x v="3"/>
    <s v="Morning"/>
  </r>
  <r>
    <n v="3354"/>
    <x v="43"/>
    <d v="2023-10-01T00:00:00"/>
    <d v="2024-11-22T00:00:00"/>
    <n v="418"/>
    <n v="11.99"/>
    <s v="Standard"/>
    <n v="342"/>
    <s v="Comedy"/>
    <n v="2"/>
    <n v="2"/>
    <b v="0"/>
    <n v="503"/>
    <n v="6"/>
    <s v="France"/>
    <s v="PayPal"/>
    <s v="French"/>
    <n v="23"/>
    <n v="3.2"/>
    <b v="1"/>
    <s v="Active"/>
    <n v="3496"/>
    <s v="Laptop"/>
    <x v="3"/>
    <s v="Afternoon"/>
  </r>
  <r>
    <n v="4668"/>
    <x v="100"/>
    <d v="2024-12-17T00:00:00"/>
    <d v="2024-12-09T00:00:00"/>
    <n v="-8"/>
    <n v="11.99"/>
    <s v="Standard"/>
    <n v="396"/>
    <s v="Sci-Fi"/>
    <n v="5"/>
    <n v="5"/>
    <b v="1"/>
    <n v="549"/>
    <n v="35"/>
    <s v="Canada"/>
    <s v="PayPal"/>
    <s v="German"/>
    <n v="66"/>
    <n v="3.6"/>
    <b v="1"/>
    <s v="Active"/>
    <n v="4293"/>
    <s v="Laptop"/>
    <x v="4"/>
    <s v="Morning"/>
  </r>
  <r>
    <n v="6684"/>
    <x v="101"/>
    <d v="2024-09-17T00:00:00"/>
    <d v="2024-12-11T00:00:00"/>
    <n v="85"/>
    <n v="11.99"/>
    <s v="Standard"/>
    <n v="491"/>
    <s v="Romance"/>
    <n v="1"/>
    <n v="6"/>
    <b v="1"/>
    <n v="434"/>
    <n v="182"/>
    <s v="Germany"/>
    <s v="Cryptocurrency"/>
    <s v="Spanish"/>
    <n v="24"/>
    <n v="4.0999999999999996"/>
    <b v="0"/>
    <s v="Active"/>
    <n v="1357"/>
    <s v="Tablet"/>
    <x v="3"/>
    <s v="Late Night"/>
  </r>
  <r>
    <n v="8058"/>
    <x v="102"/>
    <d v="2023-04-02T00:00:00"/>
    <d v="2024-12-14T00:00:00"/>
    <n v="622"/>
    <n v="15.99"/>
    <s v="Premium"/>
    <n v="239"/>
    <s v="Sci-Fi"/>
    <n v="4"/>
    <n v="6"/>
    <b v="0"/>
    <n v="832"/>
    <n v="134"/>
    <s v="Australia"/>
    <s v="Cryptocurrency"/>
    <s v="Spanish"/>
    <n v="99"/>
    <n v="4.5999999999999996"/>
    <b v="1"/>
    <s v="Active"/>
    <n v="3596"/>
    <s v="Desktop"/>
    <x v="2"/>
    <s v="Morning"/>
  </r>
  <r>
    <n v="3035"/>
    <x v="47"/>
    <d v="2023-04-26T00:00:00"/>
    <d v="2024-11-24T00:00:00"/>
    <n v="578"/>
    <n v="15.99"/>
    <s v="Premium"/>
    <n v="106"/>
    <s v="Romance"/>
    <n v="3"/>
    <n v="3"/>
    <b v="1"/>
    <n v="377"/>
    <n v="31"/>
    <s v="Germany"/>
    <s v="Credit Card"/>
    <s v="English"/>
    <n v="85"/>
    <n v="3.5"/>
    <b v="1"/>
    <s v="Active"/>
    <n v="613"/>
    <s v="Desktop"/>
    <x v="4"/>
    <s v="Late Night"/>
  </r>
  <r>
    <n v="2146"/>
    <x v="103"/>
    <d v="2024-07-11T00:00:00"/>
    <d v="2024-11-22T00:00:00"/>
    <n v="134"/>
    <n v="11.99"/>
    <s v="Standard"/>
    <n v="388"/>
    <s v="Horror"/>
    <n v="5"/>
    <n v="4"/>
    <b v="1"/>
    <n v="380"/>
    <n v="125"/>
    <s v="Australia"/>
    <s v="PayPal"/>
    <s v="German"/>
    <n v="14"/>
    <n v="3.2"/>
    <b v="0"/>
    <s v="Active"/>
    <n v="2381"/>
    <s v="Tablet"/>
    <x v="1"/>
    <s v="Afternoon"/>
  </r>
  <r>
    <n v="5761"/>
    <x v="104"/>
    <d v="2024-01-20T00:00:00"/>
    <d v="2024-12-08T00:00:00"/>
    <n v="323"/>
    <n v="15.99"/>
    <s v="Premium"/>
    <n v="452"/>
    <s v="Drama"/>
    <n v="2"/>
    <n v="5"/>
    <b v="0"/>
    <n v="315"/>
    <n v="118"/>
    <s v="India"/>
    <s v="Cryptocurrency"/>
    <s v="Spanish"/>
    <n v="28"/>
    <n v="3"/>
    <b v="1"/>
    <s v="Active"/>
    <n v="2159"/>
    <s v="Desktop"/>
    <x v="3"/>
    <s v="Morning"/>
  </r>
  <r>
    <n v="5256"/>
    <x v="105"/>
    <d v="2024-11-18T00:00:00"/>
    <d v="2024-12-02T00:00:00"/>
    <n v="14"/>
    <n v="15.99"/>
    <s v="Premium"/>
    <n v="368"/>
    <s v="Sci-Fi"/>
    <n v="4"/>
    <n v="4"/>
    <b v="1"/>
    <n v="968"/>
    <n v="24"/>
    <s v="Australia"/>
    <s v="Debit Card"/>
    <s v="Mandarin"/>
    <n v="30"/>
    <n v="3"/>
    <b v="1"/>
    <s v="Active"/>
    <n v="119"/>
    <s v="Tablet"/>
    <x v="4"/>
    <s v="Late Night"/>
  </r>
  <r>
    <n v="5995"/>
    <x v="91"/>
    <d v="2023-06-17T00:00:00"/>
    <d v="2024-11-27T00:00:00"/>
    <n v="529"/>
    <n v="15.99"/>
    <s v="Premium"/>
    <n v="325"/>
    <s v="Action"/>
    <n v="2"/>
    <n v="5"/>
    <b v="1"/>
    <n v="757"/>
    <n v="35"/>
    <s v="UK"/>
    <s v="Credit Card"/>
    <s v="Mandarin"/>
    <n v="81"/>
    <n v="4.5999999999999996"/>
    <b v="0"/>
    <s v="Active"/>
    <n v="2798"/>
    <s v="Smartphone"/>
    <x v="1"/>
    <s v="Late Night"/>
  </r>
  <r>
    <n v="4155"/>
    <x v="106"/>
    <d v="2023-03-07T00:00:00"/>
    <d v="2024-12-06T00:00:00"/>
    <n v="640"/>
    <n v="11.99"/>
    <s v="Standard"/>
    <n v="42"/>
    <s v="Sci-Fi"/>
    <n v="4"/>
    <n v="2"/>
    <b v="0"/>
    <n v="560"/>
    <n v="98"/>
    <s v="France"/>
    <s v="Debit Card"/>
    <s v="Mandarin"/>
    <n v="90"/>
    <n v="3.8"/>
    <b v="0"/>
    <s v="Active"/>
    <n v="496"/>
    <s v="Laptop"/>
    <x v="2"/>
    <s v="Afternoon"/>
  </r>
  <r>
    <n v="1851"/>
    <x v="13"/>
    <d v="2023-10-03T00:00:00"/>
    <d v="2024-12-11T00:00:00"/>
    <n v="435"/>
    <n v="11.99"/>
    <s v="Standard"/>
    <n v="344"/>
    <s v="Horror"/>
    <n v="3"/>
    <n v="1"/>
    <b v="0"/>
    <n v="456"/>
    <n v="196"/>
    <s v="France"/>
    <s v="Credit Card"/>
    <s v="Mandarin"/>
    <n v="83"/>
    <n v="5"/>
    <b v="0"/>
    <s v="Active"/>
    <n v="3599"/>
    <s v="Desktop"/>
    <x v="3"/>
    <s v="Evening"/>
  </r>
  <r>
    <n v="8068"/>
    <x v="107"/>
    <d v="2024-12-14T00:00:00"/>
    <d v="2024-11-23T00:00:00"/>
    <n v="-21"/>
    <n v="15.99"/>
    <s v="Premium"/>
    <n v="77"/>
    <s v="Drama"/>
    <n v="5"/>
    <n v="3"/>
    <b v="0"/>
    <n v="780"/>
    <n v="138"/>
    <s v="India"/>
    <s v="Cryptocurrency"/>
    <s v="French"/>
    <n v="66"/>
    <n v="3.4"/>
    <b v="0"/>
    <s v="Active"/>
    <n v="1752"/>
    <s v="Tablet"/>
    <x v="2"/>
    <s v="Afternoon"/>
  </r>
  <r>
    <n v="8425"/>
    <x v="1"/>
    <d v="2024-11-14T00:00:00"/>
    <d v="2024-11-28T00:00:00"/>
    <n v="14"/>
    <n v="7.99"/>
    <s v="Basic"/>
    <n v="237"/>
    <s v="Comedy"/>
    <n v="5"/>
    <n v="3"/>
    <b v="1"/>
    <n v="168"/>
    <n v="18"/>
    <s v="Australia"/>
    <s v="Cryptocurrency"/>
    <s v="Mandarin"/>
    <n v="32"/>
    <n v="3.5"/>
    <b v="1"/>
    <s v="Active"/>
    <n v="3633"/>
    <s v="Laptop"/>
    <x v="1"/>
    <s v="Evening"/>
  </r>
  <r>
    <n v="4706"/>
    <x v="53"/>
    <d v="2023-02-08T00:00:00"/>
    <d v="2024-12-06T00:00:00"/>
    <n v="667"/>
    <n v="11.99"/>
    <s v="Standard"/>
    <n v="480"/>
    <s v="Sci-Fi"/>
    <n v="1"/>
    <n v="2"/>
    <b v="1"/>
    <n v="350"/>
    <n v="122"/>
    <s v="France"/>
    <s v="PayPal"/>
    <s v="Spanish"/>
    <n v="59"/>
    <n v="4.5999999999999996"/>
    <b v="0"/>
    <s v="Active"/>
    <n v="3568"/>
    <s v="Desktop"/>
    <x v="0"/>
    <s v="Late Night"/>
  </r>
  <r>
    <n v="7544"/>
    <x v="108"/>
    <d v="2023-09-01T00:00:00"/>
    <d v="2024-11-25T00:00:00"/>
    <n v="451"/>
    <n v="15.99"/>
    <s v="Premium"/>
    <n v="152"/>
    <s v="Horror"/>
    <n v="1"/>
    <n v="3"/>
    <b v="0"/>
    <n v="341"/>
    <n v="193"/>
    <s v="UK"/>
    <s v="Credit Card"/>
    <s v="Mandarin"/>
    <n v="95"/>
    <n v="3.7"/>
    <b v="0"/>
    <s v="Active"/>
    <n v="4361"/>
    <s v="Smartphone"/>
    <x v="3"/>
    <s v="Afternoon"/>
  </r>
  <r>
    <n v="4029"/>
    <x v="109"/>
    <d v="2024-10-15T00:00:00"/>
    <d v="2024-11-24T00:00:00"/>
    <n v="40"/>
    <n v="11.99"/>
    <s v="Standard"/>
    <n v="308"/>
    <s v="Drama"/>
    <n v="2"/>
    <n v="3"/>
    <b v="0"/>
    <n v="392"/>
    <n v="151"/>
    <s v="Canada"/>
    <s v="Debit Card"/>
    <s v="German"/>
    <n v="27"/>
    <n v="4.2"/>
    <b v="1"/>
    <s v="Active"/>
    <n v="1176"/>
    <s v="Smartphone"/>
    <x v="2"/>
    <s v="Evening"/>
  </r>
  <r>
    <n v="6117"/>
    <x v="42"/>
    <d v="2024-05-30T00:00:00"/>
    <d v="2024-11-27T00:00:00"/>
    <n v="181"/>
    <n v="7.99"/>
    <s v="Basic"/>
    <n v="14"/>
    <s v="Drama"/>
    <n v="5"/>
    <n v="5"/>
    <b v="1"/>
    <n v="95"/>
    <n v="158"/>
    <s v="Australia"/>
    <s v="Credit Card"/>
    <s v="Hindi"/>
    <n v="49"/>
    <n v="3.9"/>
    <b v="0"/>
    <s v="Active"/>
    <n v="1849"/>
    <s v="Tablet"/>
    <x v="2"/>
    <s v="Evening"/>
  </r>
  <r>
    <n v="1408"/>
    <x v="110"/>
    <d v="2023-01-23T00:00:00"/>
    <d v="2024-11-20T00:00:00"/>
    <n v="667"/>
    <n v="11.99"/>
    <s v="Standard"/>
    <n v="233"/>
    <s v="Drama"/>
    <n v="5"/>
    <n v="6"/>
    <b v="1"/>
    <n v="186"/>
    <n v="129"/>
    <s v="India"/>
    <s v="Debit Card"/>
    <s v="Hindi"/>
    <n v="38"/>
    <n v="4"/>
    <b v="1"/>
    <s v="Active"/>
    <n v="3953"/>
    <s v="Laptop"/>
    <x v="0"/>
    <s v="Evening"/>
  </r>
  <r>
    <n v="8396"/>
    <x v="5"/>
    <d v="2024-02-16T00:00:00"/>
    <d v="2024-12-11T00:00:00"/>
    <n v="299"/>
    <n v="7.99"/>
    <s v="Basic"/>
    <n v="169"/>
    <s v="Documentary"/>
    <n v="1"/>
    <n v="5"/>
    <b v="0"/>
    <n v="543"/>
    <n v="111"/>
    <s v="Germany"/>
    <s v="PayPal"/>
    <s v="French"/>
    <n v="28"/>
    <n v="3.7"/>
    <b v="0"/>
    <s v="Active"/>
    <n v="3277"/>
    <s v="Smart TV"/>
    <x v="4"/>
    <s v="Evening"/>
  </r>
  <r>
    <n v="6806"/>
    <x v="111"/>
    <d v="2023-12-18T00:00:00"/>
    <d v="2024-11-23T00:00:00"/>
    <n v="341"/>
    <n v="7.99"/>
    <s v="Basic"/>
    <n v="358"/>
    <s v="Action"/>
    <n v="2"/>
    <n v="3"/>
    <b v="1"/>
    <n v="858"/>
    <n v="65"/>
    <s v="Germany"/>
    <s v="Debit Card"/>
    <s v="Mandarin"/>
    <n v="5"/>
    <n v="4.5999999999999996"/>
    <b v="1"/>
    <s v="Active"/>
    <n v="1572"/>
    <s v="Laptop"/>
    <x v="3"/>
    <s v="Afternoon"/>
  </r>
  <r>
    <n v="3496"/>
    <x v="94"/>
    <d v="2023-11-24T00:00:00"/>
    <d v="2024-12-11T00:00:00"/>
    <n v="383"/>
    <n v="11.99"/>
    <s v="Standard"/>
    <n v="404"/>
    <s v="Drama"/>
    <n v="4"/>
    <n v="6"/>
    <b v="0"/>
    <n v="906"/>
    <n v="43"/>
    <s v="India"/>
    <s v="PayPal"/>
    <s v="German"/>
    <n v="59"/>
    <n v="4.9000000000000004"/>
    <b v="1"/>
    <s v="Active"/>
    <n v="2676"/>
    <s v="Tablet"/>
    <x v="1"/>
    <s v="Morning"/>
  </r>
  <r>
    <n v="7840"/>
    <x v="112"/>
    <d v="2024-02-02T00:00:00"/>
    <d v="2024-12-11T00:00:00"/>
    <n v="313"/>
    <n v="15.99"/>
    <s v="Premium"/>
    <n v="131"/>
    <s v="Comedy"/>
    <n v="5"/>
    <n v="3"/>
    <b v="1"/>
    <n v="808"/>
    <n v="48"/>
    <s v="UK"/>
    <s v="PayPal"/>
    <s v="Hindi"/>
    <n v="55"/>
    <n v="3.3"/>
    <b v="1"/>
    <s v="Active"/>
    <n v="3053"/>
    <s v="Smart TV"/>
    <x v="4"/>
    <s v="Afternoon"/>
  </r>
  <r>
    <n v="2099"/>
    <x v="47"/>
    <d v="2024-07-20T00:00:00"/>
    <d v="2024-11-23T00:00:00"/>
    <n v="126"/>
    <n v="11.99"/>
    <s v="Standard"/>
    <n v="32"/>
    <s v="Drama"/>
    <n v="1"/>
    <n v="6"/>
    <b v="1"/>
    <n v="84"/>
    <n v="73"/>
    <s v="Germany"/>
    <s v="Cryptocurrency"/>
    <s v="Hindi"/>
    <n v="59"/>
    <n v="3.6"/>
    <b v="1"/>
    <s v="Active"/>
    <n v="2620"/>
    <s v="Desktop"/>
    <x v="0"/>
    <s v="Morning"/>
  </r>
  <r>
    <n v="6518"/>
    <x v="113"/>
    <d v="2024-11-21T00:00:00"/>
    <d v="2024-12-07T00:00:00"/>
    <n v="16"/>
    <n v="7.99"/>
    <s v="Basic"/>
    <n v="478"/>
    <s v="Action"/>
    <n v="5"/>
    <n v="3"/>
    <b v="1"/>
    <n v="780"/>
    <n v="78"/>
    <s v="UK"/>
    <s v="PayPal"/>
    <s v="Spanish"/>
    <n v="66"/>
    <n v="4"/>
    <b v="0"/>
    <s v="Active"/>
    <n v="4068"/>
    <s v="Smart TV"/>
    <x v="0"/>
    <s v="Morning"/>
  </r>
  <r>
    <n v="1976"/>
    <x v="99"/>
    <d v="2024-10-20T00:00:00"/>
    <d v="2024-12-16T00:00:00"/>
    <n v="57"/>
    <n v="11.99"/>
    <s v="Standard"/>
    <n v="88"/>
    <s v="Sci-Fi"/>
    <n v="3"/>
    <n v="1"/>
    <b v="0"/>
    <n v="247"/>
    <n v="30"/>
    <s v="UK"/>
    <s v="Debit Card"/>
    <s v="Mandarin"/>
    <n v="46"/>
    <n v="4.7"/>
    <b v="1"/>
    <s v="Active"/>
    <n v="172"/>
    <s v="Tablet"/>
    <x v="1"/>
    <s v="Morning"/>
  </r>
  <r>
    <n v="8777"/>
    <x v="114"/>
    <d v="2024-02-11T00:00:00"/>
    <d v="2024-11-27T00:00:00"/>
    <n v="290"/>
    <n v="11.99"/>
    <s v="Standard"/>
    <n v="395"/>
    <s v="Sci-Fi"/>
    <n v="4"/>
    <n v="4"/>
    <b v="0"/>
    <n v="190"/>
    <n v="105"/>
    <s v="France"/>
    <s v="Credit Card"/>
    <s v="German"/>
    <n v="67"/>
    <n v="4.0999999999999996"/>
    <b v="0"/>
    <s v="Active"/>
    <n v="1040"/>
    <s v="Smartphone"/>
    <x v="3"/>
    <s v="Evening"/>
  </r>
  <r>
    <n v="1576"/>
    <x v="51"/>
    <d v="2023-03-19T00:00:00"/>
    <d v="2024-11-20T00:00:00"/>
    <n v="612"/>
    <n v="11.99"/>
    <s v="Standard"/>
    <n v="385"/>
    <s v="Drama"/>
    <n v="4"/>
    <n v="1"/>
    <b v="1"/>
    <n v="390"/>
    <n v="163"/>
    <s v="Australia"/>
    <s v="Cryptocurrency"/>
    <s v="French"/>
    <n v="43"/>
    <n v="3.3"/>
    <b v="0"/>
    <s v="Active"/>
    <n v="3574"/>
    <s v="Smart TV"/>
    <x v="1"/>
    <s v="Afternoon"/>
  </r>
  <r>
    <n v="7979"/>
    <x v="115"/>
    <d v="2023-05-03T00:00:00"/>
    <d v="2024-11-27T00:00:00"/>
    <n v="574"/>
    <n v="11.99"/>
    <s v="Standard"/>
    <n v="280"/>
    <s v="Sci-Fi"/>
    <n v="4"/>
    <n v="5"/>
    <b v="1"/>
    <n v="203"/>
    <n v="50"/>
    <s v="France"/>
    <s v="PayPal"/>
    <s v="Spanish"/>
    <n v="12"/>
    <n v="3.4"/>
    <b v="1"/>
    <s v="Active"/>
    <n v="3659"/>
    <s v="Smartphone"/>
    <x v="1"/>
    <s v="Morning"/>
  </r>
  <r>
    <n v="6300"/>
    <x v="116"/>
    <d v="2023-09-20T00:00:00"/>
    <d v="2024-12-09T00:00:00"/>
    <n v="446"/>
    <n v="15.99"/>
    <s v="Premium"/>
    <n v="164"/>
    <s v="Action"/>
    <n v="3"/>
    <n v="5"/>
    <b v="0"/>
    <n v="161"/>
    <n v="77"/>
    <s v="Australia"/>
    <s v="Cryptocurrency"/>
    <s v="German"/>
    <n v="97"/>
    <n v="3.7"/>
    <b v="1"/>
    <s v="Active"/>
    <n v="1991"/>
    <s v="Laptop"/>
    <x v="3"/>
    <s v="Late Night"/>
  </r>
  <r>
    <n v="1003"/>
    <x v="117"/>
    <d v="2024-12-12T00:00:00"/>
    <d v="2024-11-22T00:00:00"/>
    <n v="-20"/>
    <n v="11.99"/>
    <s v="Standard"/>
    <n v="433"/>
    <s v="Horror"/>
    <n v="5"/>
    <n v="4"/>
    <b v="0"/>
    <n v="350"/>
    <n v="2"/>
    <s v="Germany"/>
    <s v="Cryptocurrency"/>
    <s v="Spanish"/>
    <n v="41"/>
    <n v="3.1"/>
    <b v="1"/>
    <s v="Active"/>
    <n v="2043"/>
    <s v="Smartphone"/>
    <x v="0"/>
    <s v="Late Night"/>
  </r>
  <r>
    <n v="8238"/>
    <x v="118"/>
    <d v="2024-01-12T00:00:00"/>
    <d v="2024-11-28T00:00:00"/>
    <n v="321"/>
    <n v="7.99"/>
    <s v="Basic"/>
    <n v="460"/>
    <s v="Comedy"/>
    <n v="3"/>
    <n v="5"/>
    <b v="0"/>
    <n v="26"/>
    <n v="2"/>
    <s v="France"/>
    <s v="PayPal"/>
    <s v="German"/>
    <n v="39"/>
    <n v="4.8"/>
    <b v="0"/>
    <s v="Active"/>
    <n v="882"/>
    <s v="Smartphone"/>
    <x v="3"/>
    <s v="Late Night"/>
  </r>
  <r>
    <n v="8261"/>
    <x v="46"/>
    <d v="2022-12-25T00:00:00"/>
    <d v="2024-12-04T00:00:00"/>
    <n v="710"/>
    <n v="7.99"/>
    <s v="Basic"/>
    <n v="374"/>
    <s v="Comedy"/>
    <n v="1"/>
    <n v="3"/>
    <b v="1"/>
    <n v="819"/>
    <n v="18"/>
    <s v="Germany"/>
    <s v="Debit Card"/>
    <s v="Hindi"/>
    <n v="12"/>
    <n v="3.4"/>
    <b v="1"/>
    <s v="Active"/>
    <n v="4243"/>
    <s v="Laptop"/>
    <x v="1"/>
    <s v="Morning"/>
  </r>
  <r>
    <n v="7729"/>
    <x v="25"/>
    <d v="2023-02-20T00:00:00"/>
    <d v="2024-12-11T00:00:00"/>
    <n v="660"/>
    <n v="11.99"/>
    <s v="Standard"/>
    <n v="147"/>
    <s v="Romance"/>
    <n v="5"/>
    <n v="4"/>
    <b v="0"/>
    <n v="27"/>
    <n v="175"/>
    <s v="Germany"/>
    <s v="PayPal"/>
    <s v="Hindi"/>
    <n v="78"/>
    <n v="4"/>
    <b v="1"/>
    <s v="Active"/>
    <n v="2218"/>
    <s v="Desktop"/>
    <x v="3"/>
    <s v="Afternoon"/>
  </r>
  <r>
    <n v="8616"/>
    <x v="84"/>
    <d v="2024-12-01T00:00:00"/>
    <d v="2024-12-04T00:00:00"/>
    <n v="3"/>
    <n v="11.99"/>
    <s v="Standard"/>
    <n v="129"/>
    <s v="Horror"/>
    <n v="4"/>
    <n v="6"/>
    <b v="0"/>
    <n v="543"/>
    <n v="126"/>
    <s v="UK"/>
    <s v="Debit Card"/>
    <s v="Mandarin"/>
    <n v="95"/>
    <n v="3.4"/>
    <b v="1"/>
    <s v="Active"/>
    <n v="97"/>
    <s v="Smartphone"/>
    <x v="0"/>
    <s v="Late Night"/>
  </r>
  <r>
    <n v="9734"/>
    <x v="24"/>
    <d v="2024-11-24T00:00:00"/>
    <d v="2024-12-14T00:00:00"/>
    <n v="20"/>
    <n v="15.99"/>
    <s v="Premium"/>
    <n v="217"/>
    <s v="Action"/>
    <n v="2"/>
    <n v="2"/>
    <b v="1"/>
    <n v="872"/>
    <n v="8"/>
    <s v="Canada"/>
    <s v="Cryptocurrency"/>
    <s v="French"/>
    <n v="51"/>
    <n v="3.6"/>
    <b v="1"/>
    <s v="Active"/>
    <n v="4928"/>
    <s v="Laptop"/>
    <x v="0"/>
    <s v="Late Night"/>
  </r>
  <r>
    <n v="2086"/>
    <x v="119"/>
    <d v="2023-05-12T00:00:00"/>
    <d v="2024-11-19T00:00:00"/>
    <n v="557"/>
    <n v="7.99"/>
    <s v="Basic"/>
    <n v="426"/>
    <s v="Drama"/>
    <n v="4"/>
    <n v="1"/>
    <b v="0"/>
    <n v="606"/>
    <n v="135"/>
    <s v="USA"/>
    <s v="PayPal"/>
    <s v="German"/>
    <n v="50"/>
    <n v="3.8"/>
    <b v="1"/>
    <s v="Active"/>
    <n v="1982"/>
    <s v="Desktop"/>
    <x v="4"/>
    <s v="Late Night"/>
  </r>
  <r>
    <n v="8721"/>
    <x v="120"/>
    <d v="2023-02-23T00:00:00"/>
    <d v="2024-12-01T00:00:00"/>
    <n v="647"/>
    <n v="15.99"/>
    <s v="Premium"/>
    <n v="81"/>
    <s v="Drama"/>
    <n v="3"/>
    <n v="5"/>
    <b v="0"/>
    <n v="394"/>
    <n v="168"/>
    <s v="Canada"/>
    <s v="Cryptocurrency"/>
    <s v="Mandarin"/>
    <n v="21"/>
    <n v="4.7"/>
    <b v="1"/>
    <s v="Active"/>
    <n v="510"/>
    <s v="Smart TV"/>
    <x v="2"/>
    <s v="Late Night"/>
  </r>
  <r>
    <n v="1075"/>
    <x v="121"/>
    <d v="2023-05-05T00:00:00"/>
    <d v="2024-11-28T00:00:00"/>
    <n v="573"/>
    <n v="7.99"/>
    <s v="Basic"/>
    <n v="296"/>
    <s v="Romance"/>
    <n v="3"/>
    <n v="2"/>
    <b v="1"/>
    <n v="411"/>
    <n v="96"/>
    <s v="USA"/>
    <s v="Cryptocurrency"/>
    <s v="English"/>
    <n v="1"/>
    <n v="3.1"/>
    <b v="0"/>
    <s v="Active"/>
    <n v="2508"/>
    <s v="Tablet"/>
    <x v="2"/>
    <s v="Evening"/>
  </r>
  <r>
    <n v="2690"/>
    <x v="58"/>
    <d v="2023-09-05T00:00:00"/>
    <d v="2024-11-29T00:00:00"/>
    <n v="451"/>
    <n v="15.99"/>
    <s v="Premium"/>
    <n v="466"/>
    <s v="Sci-Fi"/>
    <n v="3"/>
    <n v="2"/>
    <b v="0"/>
    <n v="977"/>
    <n v="94"/>
    <s v="France"/>
    <s v="Cryptocurrency"/>
    <s v="Mandarin"/>
    <n v="67"/>
    <n v="3.6"/>
    <b v="1"/>
    <s v="Active"/>
    <n v="4004"/>
    <s v="Smartphone"/>
    <x v="0"/>
    <s v="Afternoon"/>
  </r>
  <r>
    <n v="7654"/>
    <x v="26"/>
    <d v="2023-12-19T00:00:00"/>
    <d v="2024-11-27T00:00:00"/>
    <n v="344"/>
    <n v="11.99"/>
    <s v="Standard"/>
    <n v="424"/>
    <s v="Horror"/>
    <n v="5"/>
    <n v="2"/>
    <b v="0"/>
    <n v="406"/>
    <n v="150"/>
    <s v="Canada"/>
    <s v="Debit Card"/>
    <s v="Spanish"/>
    <n v="50"/>
    <n v="3.5"/>
    <b v="0"/>
    <s v="Active"/>
    <n v="494"/>
    <s v="Smart TV"/>
    <x v="1"/>
    <s v="Late Night"/>
  </r>
  <r>
    <n v="7577"/>
    <x v="122"/>
    <d v="2024-10-17T00:00:00"/>
    <d v="2024-12-03T00:00:00"/>
    <n v="47"/>
    <n v="15.99"/>
    <s v="Premium"/>
    <n v="233"/>
    <s v="Sci-Fi"/>
    <n v="2"/>
    <n v="5"/>
    <b v="1"/>
    <n v="781"/>
    <n v="23"/>
    <s v="France"/>
    <s v="Credit Card"/>
    <s v="Hindi"/>
    <n v="89"/>
    <n v="3.3"/>
    <b v="0"/>
    <s v="Active"/>
    <n v="460"/>
    <s v="Tablet"/>
    <x v="3"/>
    <s v="Morning"/>
  </r>
  <r>
    <n v="9814"/>
    <x v="123"/>
    <d v="2024-08-11T00:00:00"/>
    <d v="2024-11-27T00:00:00"/>
    <n v="108"/>
    <n v="11.99"/>
    <s v="Standard"/>
    <n v="413"/>
    <s v="Comedy"/>
    <n v="1"/>
    <n v="6"/>
    <b v="1"/>
    <n v="330"/>
    <n v="63"/>
    <s v="USA"/>
    <s v="PayPal"/>
    <s v="French"/>
    <n v="50"/>
    <n v="4.0999999999999996"/>
    <b v="1"/>
    <s v="Active"/>
    <n v="1416"/>
    <s v="Smart TV"/>
    <x v="3"/>
    <s v="Late Night"/>
  </r>
  <r>
    <n v="5423"/>
    <x v="4"/>
    <d v="2024-09-30T00:00:00"/>
    <d v="2024-11-19T00:00:00"/>
    <n v="50"/>
    <n v="7.99"/>
    <s v="Basic"/>
    <n v="278"/>
    <s v="Action"/>
    <n v="1"/>
    <n v="5"/>
    <b v="1"/>
    <n v="163"/>
    <n v="88"/>
    <s v="Australia"/>
    <s v="PayPal"/>
    <s v="Mandarin"/>
    <n v="62"/>
    <n v="3.2"/>
    <b v="0"/>
    <s v="Active"/>
    <n v="4798"/>
    <s v="Smartphone"/>
    <x v="3"/>
    <s v="Afternoon"/>
  </r>
  <r>
    <n v="2660"/>
    <x v="124"/>
    <d v="2022-12-30T00:00:00"/>
    <d v="2024-12-04T00:00:00"/>
    <n v="705"/>
    <n v="11.99"/>
    <s v="Standard"/>
    <n v="351"/>
    <s v="Horror"/>
    <n v="1"/>
    <n v="1"/>
    <b v="1"/>
    <n v="80"/>
    <n v="70"/>
    <s v="USA"/>
    <s v="Credit Card"/>
    <s v="German"/>
    <n v="54"/>
    <n v="4.5"/>
    <b v="1"/>
    <s v="Active"/>
    <n v="732"/>
    <s v="Tablet"/>
    <x v="0"/>
    <s v="Evening"/>
  </r>
  <r>
    <n v="4206"/>
    <x v="65"/>
    <d v="2024-04-04T00:00:00"/>
    <d v="2024-12-06T00:00:00"/>
    <n v="246"/>
    <n v="11.99"/>
    <s v="Standard"/>
    <n v="354"/>
    <s v="Romance"/>
    <n v="1"/>
    <n v="3"/>
    <b v="0"/>
    <n v="885"/>
    <n v="65"/>
    <s v="UK"/>
    <s v="Credit Card"/>
    <s v="English"/>
    <n v="70"/>
    <n v="4.7"/>
    <b v="0"/>
    <s v="Active"/>
    <n v="4008"/>
    <s v="Smart TV"/>
    <x v="2"/>
    <s v="Afternoon"/>
  </r>
  <r>
    <n v="5269"/>
    <x v="4"/>
    <d v="2023-03-06T00:00:00"/>
    <d v="2024-12-04T00:00:00"/>
    <n v="639"/>
    <n v="11.99"/>
    <s v="Standard"/>
    <n v="192"/>
    <s v="Comedy"/>
    <n v="5"/>
    <n v="4"/>
    <b v="0"/>
    <n v="123"/>
    <n v="34"/>
    <s v="India"/>
    <s v="Cryptocurrency"/>
    <s v="English"/>
    <n v="73"/>
    <n v="3.8"/>
    <b v="1"/>
    <s v="Active"/>
    <n v="4868"/>
    <s v="Tablet"/>
    <x v="3"/>
    <s v="Morning"/>
  </r>
  <r>
    <n v="7922"/>
    <x v="125"/>
    <d v="2023-02-19T00:00:00"/>
    <d v="2024-12-18T00:00:00"/>
    <n v="668"/>
    <n v="7.99"/>
    <s v="Basic"/>
    <n v="176"/>
    <s v="Documentary"/>
    <n v="4"/>
    <n v="6"/>
    <b v="1"/>
    <n v="830"/>
    <n v="74"/>
    <s v="UK"/>
    <s v="PayPal"/>
    <s v="German"/>
    <n v="66"/>
    <n v="3.5"/>
    <b v="1"/>
    <s v="Active"/>
    <n v="2600"/>
    <s v="Tablet"/>
    <x v="0"/>
    <s v="Evening"/>
  </r>
  <r>
    <n v="7829"/>
    <x v="126"/>
    <d v="2023-10-18T00:00:00"/>
    <d v="2024-12-18T00:00:00"/>
    <n v="427"/>
    <n v="7.99"/>
    <s v="Basic"/>
    <n v="482"/>
    <s v="Comedy"/>
    <n v="1"/>
    <n v="4"/>
    <b v="1"/>
    <n v="770"/>
    <n v="129"/>
    <s v="Canada"/>
    <s v="PayPal"/>
    <s v="Mandarin"/>
    <n v="0"/>
    <n v="3.7"/>
    <b v="1"/>
    <s v="Active"/>
    <n v="3247"/>
    <s v="Laptop"/>
    <x v="1"/>
    <s v="Morning"/>
  </r>
  <r>
    <n v="1715"/>
    <x v="103"/>
    <d v="2024-06-17T00:00:00"/>
    <d v="2024-12-04T00:00:00"/>
    <n v="170"/>
    <n v="7.99"/>
    <s v="Basic"/>
    <n v="87"/>
    <s v="Drama"/>
    <n v="3"/>
    <n v="5"/>
    <b v="1"/>
    <n v="753"/>
    <n v="181"/>
    <s v="UK"/>
    <s v="Debit Card"/>
    <s v="Hindi"/>
    <n v="51"/>
    <n v="3.1"/>
    <b v="1"/>
    <s v="Active"/>
    <n v="941"/>
    <s v="Smartphone"/>
    <x v="2"/>
    <s v="Afternoon"/>
  </r>
  <r>
    <n v="2639"/>
    <x v="127"/>
    <d v="2024-06-18T00:00:00"/>
    <d v="2024-12-07T00:00:00"/>
    <n v="172"/>
    <n v="11.99"/>
    <s v="Standard"/>
    <n v="163"/>
    <s v="Drama"/>
    <n v="5"/>
    <n v="1"/>
    <b v="1"/>
    <n v="38"/>
    <n v="53"/>
    <s v="Australia"/>
    <s v="Debit Card"/>
    <s v="English"/>
    <n v="37"/>
    <n v="4.5999999999999996"/>
    <b v="0"/>
    <s v="Active"/>
    <n v="1934"/>
    <s v="Smartphone"/>
    <x v="0"/>
    <s v="Evening"/>
  </r>
  <r>
    <n v="1801"/>
    <x v="56"/>
    <d v="2024-01-14T00:00:00"/>
    <d v="2024-12-13T00:00:00"/>
    <n v="334"/>
    <n v="11.99"/>
    <s v="Standard"/>
    <n v="419"/>
    <s v="Horror"/>
    <n v="4"/>
    <n v="5"/>
    <b v="0"/>
    <n v="386"/>
    <n v="122"/>
    <s v="Germany"/>
    <s v="Credit Card"/>
    <s v="German"/>
    <n v="9"/>
    <n v="4.5999999999999996"/>
    <b v="0"/>
    <s v="Active"/>
    <n v="4650"/>
    <s v="Desktop"/>
    <x v="3"/>
    <s v="Late Night"/>
  </r>
  <r>
    <n v="9163"/>
    <x v="115"/>
    <d v="2023-04-04T00:00:00"/>
    <d v="2024-11-27T00:00:00"/>
    <n v="603"/>
    <n v="11.99"/>
    <s v="Standard"/>
    <n v="203"/>
    <s v="Sci-Fi"/>
    <n v="4"/>
    <n v="4"/>
    <b v="1"/>
    <n v="874"/>
    <n v="67"/>
    <s v="India"/>
    <s v="Debit Card"/>
    <s v="French"/>
    <n v="94"/>
    <n v="3.9"/>
    <b v="1"/>
    <s v="Active"/>
    <n v="4450"/>
    <s v="Smartphone"/>
    <x v="0"/>
    <s v="Afternoon"/>
  </r>
  <r>
    <n v="1284"/>
    <x v="47"/>
    <d v="2024-12-04T00:00:00"/>
    <d v="2024-12-01T00:00:00"/>
    <n v="-3"/>
    <n v="7.99"/>
    <s v="Basic"/>
    <n v="405"/>
    <s v="Comedy"/>
    <n v="4"/>
    <n v="3"/>
    <b v="1"/>
    <n v="695"/>
    <n v="85"/>
    <s v="Australia"/>
    <s v="Credit Card"/>
    <s v="French"/>
    <n v="42"/>
    <n v="3.7"/>
    <b v="0"/>
    <s v="Active"/>
    <n v="2395"/>
    <s v="Laptop"/>
    <x v="1"/>
    <s v="Morning"/>
  </r>
  <r>
    <n v="8774"/>
    <x v="128"/>
    <d v="2023-11-03T00:00:00"/>
    <d v="2024-12-08T00:00:00"/>
    <n v="401"/>
    <n v="15.99"/>
    <s v="Premium"/>
    <n v="496"/>
    <s v="Comedy"/>
    <n v="5"/>
    <n v="6"/>
    <b v="0"/>
    <n v="803"/>
    <n v="130"/>
    <s v="USA"/>
    <s v="Cryptocurrency"/>
    <s v="French"/>
    <n v="4"/>
    <n v="4.8"/>
    <b v="0"/>
    <s v="Active"/>
    <n v="4504"/>
    <s v="Smart TV"/>
    <x v="3"/>
    <s v="Morning"/>
  </r>
  <r>
    <n v="3866"/>
    <x v="129"/>
    <d v="2024-02-01T00:00:00"/>
    <d v="2024-11-28T00:00:00"/>
    <n v="301"/>
    <n v="15.99"/>
    <s v="Premium"/>
    <n v="328"/>
    <s v="Sci-Fi"/>
    <n v="2"/>
    <n v="2"/>
    <b v="0"/>
    <n v="268"/>
    <n v="50"/>
    <s v="Germany"/>
    <s v="Debit Card"/>
    <s v="Mandarin"/>
    <n v="3"/>
    <n v="4.4000000000000004"/>
    <b v="1"/>
    <s v="Active"/>
    <n v="3015"/>
    <s v="Laptop"/>
    <x v="2"/>
    <s v="Evening"/>
  </r>
  <r>
    <n v="4477"/>
    <x v="114"/>
    <d v="2024-04-28T00:00:00"/>
    <d v="2024-11-23T00:00:00"/>
    <n v="209"/>
    <n v="7.99"/>
    <s v="Basic"/>
    <n v="85"/>
    <s v="Drama"/>
    <n v="5"/>
    <n v="1"/>
    <b v="0"/>
    <n v="429"/>
    <n v="52"/>
    <s v="UK"/>
    <s v="PayPal"/>
    <s v="German"/>
    <n v="16"/>
    <n v="3.8"/>
    <b v="0"/>
    <s v="Active"/>
    <n v="4971"/>
    <s v="Smartphone"/>
    <x v="3"/>
    <s v="Evening"/>
  </r>
  <r>
    <n v="4829"/>
    <x v="130"/>
    <d v="2024-09-21T00:00:00"/>
    <d v="2024-12-17T00:00:00"/>
    <n v="87"/>
    <n v="11.99"/>
    <s v="Standard"/>
    <n v="386"/>
    <s v="Sci-Fi"/>
    <n v="3"/>
    <n v="4"/>
    <b v="0"/>
    <n v="62"/>
    <n v="50"/>
    <s v="Germany"/>
    <s v="Credit Card"/>
    <s v="Hindi"/>
    <n v="44"/>
    <n v="4.7"/>
    <b v="0"/>
    <s v="Active"/>
    <n v="2377"/>
    <s v="Smartphone"/>
    <x v="0"/>
    <s v="Morning"/>
  </r>
  <r>
    <n v="1257"/>
    <x v="105"/>
    <d v="2023-02-08T00:00:00"/>
    <d v="2024-12-08T00:00:00"/>
    <n v="669"/>
    <n v="7.99"/>
    <s v="Basic"/>
    <n v="245"/>
    <s v="Action"/>
    <n v="3"/>
    <n v="4"/>
    <b v="0"/>
    <n v="831"/>
    <n v="15"/>
    <s v="Canada"/>
    <s v="PayPal"/>
    <s v="German"/>
    <n v="64"/>
    <n v="4.9000000000000004"/>
    <b v="0"/>
    <s v="Active"/>
    <n v="212"/>
    <s v="Tablet"/>
    <x v="3"/>
    <s v="Afternoon"/>
  </r>
  <r>
    <n v="1897"/>
    <x v="131"/>
    <d v="2023-03-19T00:00:00"/>
    <d v="2024-12-16T00:00:00"/>
    <n v="638"/>
    <n v="11.99"/>
    <s v="Standard"/>
    <n v="97"/>
    <s v="Horror"/>
    <n v="5"/>
    <n v="5"/>
    <b v="1"/>
    <n v="737"/>
    <n v="85"/>
    <s v="India"/>
    <s v="PayPal"/>
    <s v="French"/>
    <n v="80"/>
    <n v="3.6"/>
    <b v="1"/>
    <s v="Active"/>
    <n v="188"/>
    <s v="Smartphone"/>
    <x v="4"/>
    <s v="Afternoon"/>
  </r>
  <r>
    <n v="3603"/>
    <x v="132"/>
    <d v="2023-04-04T00:00:00"/>
    <d v="2024-11-20T00:00:00"/>
    <n v="596"/>
    <n v="7.99"/>
    <s v="Basic"/>
    <n v="216"/>
    <s v="Documentary"/>
    <n v="4"/>
    <n v="3"/>
    <b v="1"/>
    <n v="923"/>
    <n v="143"/>
    <s v="USA"/>
    <s v="Credit Card"/>
    <s v="Mandarin"/>
    <n v="20"/>
    <n v="3.4"/>
    <b v="0"/>
    <s v="Active"/>
    <n v="4435"/>
    <s v="Desktop"/>
    <x v="4"/>
    <s v="Late Night"/>
  </r>
  <r>
    <n v="9256"/>
    <x v="105"/>
    <d v="2023-02-07T00:00:00"/>
    <d v="2024-11-22T00:00:00"/>
    <n v="654"/>
    <n v="7.99"/>
    <s v="Basic"/>
    <n v="331"/>
    <s v="Romance"/>
    <n v="5"/>
    <n v="1"/>
    <b v="0"/>
    <n v="85"/>
    <n v="117"/>
    <s v="France"/>
    <s v="Credit Card"/>
    <s v="French"/>
    <n v="21"/>
    <n v="4.8"/>
    <b v="1"/>
    <s v="Active"/>
    <n v="1454"/>
    <s v="Smart TV"/>
    <x v="1"/>
    <s v="Afternoon"/>
  </r>
  <r>
    <n v="9469"/>
    <x v="18"/>
    <d v="2023-06-10T00:00:00"/>
    <d v="2024-11-25T00:00:00"/>
    <n v="534"/>
    <n v="11.99"/>
    <s v="Standard"/>
    <n v="451"/>
    <s v="Sci-Fi"/>
    <n v="2"/>
    <n v="3"/>
    <b v="0"/>
    <n v="59"/>
    <n v="38"/>
    <s v="Germany"/>
    <s v="Credit Card"/>
    <s v="German"/>
    <n v="94"/>
    <n v="3"/>
    <b v="1"/>
    <s v="Active"/>
    <n v="2841"/>
    <s v="Laptop"/>
    <x v="3"/>
    <s v="Evening"/>
  </r>
  <r>
    <n v="7136"/>
    <x v="40"/>
    <d v="2024-05-19T00:00:00"/>
    <d v="2024-12-14T00:00:00"/>
    <n v="209"/>
    <n v="7.99"/>
    <s v="Basic"/>
    <n v="326"/>
    <s v="Action"/>
    <n v="5"/>
    <n v="1"/>
    <b v="0"/>
    <n v="590"/>
    <n v="105"/>
    <s v="France"/>
    <s v="PayPal"/>
    <s v="Hindi"/>
    <n v="56"/>
    <n v="3.3"/>
    <b v="0"/>
    <s v="Active"/>
    <n v="1626"/>
    <s v="Smartphone"/>
    <x v="1"/>
    <s v="Afternoon"/>
  </r>
  <r>
    <n v="2321"/>
    <x v="133"/>
    <d v="2024-02-20T00:00:00"/>
    <d v="2024-12-14T00:00:00"/>
    <n v="298"/>
    <n v="15.99"/>
    <s v="Premium"/>
    <n v="358"/>
    <s v="Drama"/>
    <n v="3"/>
    <n v="1"/>
    <b v="0"/>
    <n v="348"/>
    <n v="49"/>
    <s v="France"/>
    <s v="Debit Card"/>
    <s v="Hindi"/>
    <n v="14"/>
    <n v="4.2"/>
    <b v="0"/>
    <s v="Active"/>
    <n v="111"/>
    <s v="Desktop"/>
    <x v="0"/>
    <s v="Morning"/>
  </r>
  <r>
    <n v="4243"/>
    <x v="114"/>
    <d v="2023-03-13T00:00:00"/>
    <d v="2024-11-29T00:00:00"/>
    <n v="627"/>
    <n v="15.99"/>
    <s v="Premium"/>
    <n v="91"/>
    <s v="Action"/>
    <n v="2"/>
    <n v="1"/>
    <b v="1"/>
    <n v="561"/>
    <n v="153"/>
    <s v="Canada"/>
    <s v="Cryptocurrency"/>
    <s v="English"/>
    <n v="7"/>
    <n v="4.0999999999999996"/>
    <b v="0"/>
    <s v="Active"/>
    <n v="450"/>
    <s v="Tablet"/>
    <x v="4"/>
    <s v="Morning"/>
  </r>
  <r>
    <n v="8015"/>
    <x v="134"/>
    <d v="2023-10-28T00:00:00"/>
    <d v="2024-12-18T00:00:00"/>
    <n v="417"/>
    <n v="7.99"/>
    <s v="Basic"/>
    <n v="478"/>
    <s v="Action"/>
    <n v="2"/>
    <n v="2"/>
    <b v="1"/>
    <n v="214"/>
    <n v="191"/>
    <s v="UK"/>
    <s v="Debit Card"/>
    <s v="Spanish"/>
    <n v="44"/>
    <n v="3.6"/>
    <b v="0"/>
    <s v="Active"/>
    <n v="3325"/>
    <s v="Desktop"/>
    <x v="0"/>
    <s v="Afternoon"/>
  </r>
  <r>
    <n v="3440"/>
    <x v="18"/>
    <d v="2023-02-25T00:00:00"/>
    <d v="2024-11-22T00:00:00"/>
    <n v="636"/>
    <n v="7.99"/>
    <s v="Basic"/>
    <n v="16"/>
    <s v="Documentary"/>
    <n v="3"/>
    <n v="4"/>
    <b v="0"/>
    <n v="964"/>
    <n v="111"/>
    <s v="France"/>
    <s v="PayPal"/>
    <s v="Mandarin"/>
    <n v="52"/>
    <n v="3.1"/>
    <b v="1"/>
    <s v="Active"/>
    <n v="3059"/>
    <s v="Tablet"/>
    <x v="2"/>
    <s v="Morning"/>
  </r>
  <r>
    <n v="9914"/>
    <x v="70"/>
    <d v="2023-10-17T00:00:00"/>
    <d v="2024-12-08T00:00:00"/>
    <n v="418"/>
    <n v="11.99"/>
    <s v="Standard"/>
    <n v="44"/>
    <s v="Comedy"/>
    <n v="2"/>
    <n v="1"/>
    <b v="1"/>
    <n v="897"/>
    <n v="62"/>
    <s v="Germany"/>
    <s v="PayPal"/>
    <s v="English"/>
    <n v="18"/>
    <n v="4.4000000000000004"/>
    <b v="0"/>
    <s v="Active"/>
    <n v="1065"/>
    <s v="Smartphone"/>
    <x v="0"/>
    <s v="Afternoon"/>
  </r>
  <r>
    <n v="5045"/>
    <x v="38"/>
    <d v="2024-08-25T00:00:00"/>
    <d v="2024-11-21T00:00:00"/>
    <n v="88"/>
    <n v="11.99"/>
    <s v="Standard"/>
    <n v="100"/>
    <s v="Comedy"/>
    <n v="4"/>
    <n v="1"/>
    <b v="1"/>
    <n v="983"/>
    <n v="191"/>
    <s v="France"/>
    <s v="PayPal"/>
    <s v="Mandarin"/>
    <n v="53"/>
    <n v="4.5"/>
    <b v="0"/>
    <s v="Active"/>
    <n v="2575"/>
    <s v="Tablet"/>
    <x v="2"/>
    <s v="Afternoon"/>
  </r>
  <r>
    <n v="1379"/>
    <x v="92"/>
    <d v="2023-04-19T00:00:00"/>
    <d v="2024-12-05T00:00:00"/>
    <n v="596"/>
    <n v="11.99"/>
    <s v="Standard"/>
    <n v="44"/>
    <s v="Drama"/>
    <n v="5"/>
    <n v="4"/>
    <b v="1"/>
    <n v="432"/>
    <n v="73"/>
    <s v="UK"/>
    <s v="PayPal"/>
    <s v="English"/>
    <n v="88"/>
    <n v="4.5999999999999996"/>
    <b v="0"/>
    <s v="Active"/>
    <n v="1690"/>
    <s v="Laptop"/>
    <x v="0"/>
    <s v="Evening"/>
  </r>
  <r>
    <n v="6099"/>
    <x v="135"/>
    <d v="2024-02-23T00:00:00"/>
    <d v="2024-11-27T00:00:00"/>
    <n v="278"/>
    <n v="11.99"/>
    <s v="Standard"/>
    <n v="37"/>
    <s v="Comedy"/>
    <n v="3"/>
    <n v="1"/>
    <b v="1"/>
    <n v="881"/>
    <n v="189"/>
    <s v="Canada"/>
    <s v="Debit Card"/>
    <s v="French"/>
    <n v="32"/>
    <n v="3.9"/>
    <b v="0"/>
    <s v="Active"/>
    <n v="1382"/>
    <s v="Smartphone"/>
    <x v="0"/>
    <s v="Morning"/>
  </r>
  <r>
    <n v="4696"/>
    <x v="136"/>
    <d v="2023-06-18T00:00:00"/>
    <d v="2024-12-04T00:00:00"/>
    <n v="535"/>
    <n v="15.99"/>
    <s v="Premium"/>
    <n v="48"/>
    <s v="Action"/>
    <n v="5"/>
    <n v="2"/>
    <b v="0"/>
    <n v="331"/>
    <n v="93"/>
    <s v="USA"/>
    <s v="Cryptocurrency"/>
    <s v="French"/>
    <n v="66"/>
    <n v="3.7"/>
    <b v="0"/>
    <s v="Active"/>
    <n v="1050"/>
    <s v="Laptop"/>
    <x v="1"/>
    <s v="Late Night"/>
  </r>
  <r>
    <n v="4808"/>
    <x v="119"/>
    <d v="2024-03-26T00:00:00"/>
    <d v="2024-11-27T00:00:00"/>
    <n v="246"/>
    <n v="7.99"/>
    <s v="Basic"/>
    <n v="371"/>
    <s v="Romance"/>
    <n v="1"/>
    <n v="1"/>
    <b v="1"/>
    <n v="819"/>
    <n v="71"/>
    <s v="Canada"/>
    <s v="PayPal"/>
    <s v="Spanish"/>
    <n v="36"/>
    <n v="4.0999999999999996"/>
    <b v="1"/>
    <s v="Active"/>
    <n v="2328"/>
    <s v="Desktop"/>
    <x v="3"/>
    <s v="Late Night"/>
  </r>
  <r>
    <n v="3633"/>
    <x v="137"/>
    <d v="2024-12-18T00:00:00"/>
    <d v="2024-12-10T00:00:00"/>
    <n v="-8"/>
    <n v="7.99"/>
    <s v="Basic"/>
    <n v="176"/>
    <s v="Action"/>
    <n v="5"/>
    <n v="1"/>
    <b v="1"/>
    <n v="936"/>
    <n v="11"/>
    <s v="France"/>
    <s v="Cryptocurrency"/>
    <s v="English"/>
    <n v="42"/>
    <n v="3.2"/>
    <b v="0"/>
    <s v="Active"/>
    <n v="4414"/>
    <s v="Smartphone"/>
    <x v="0"/>
    <s v="Late Night"/>
  </r>
  <r>
    <n v="4979"/>
    <x v="104"/>
    <d v="2024-11-16T00:00:00"/>
    <d v="2024-11-24T00:00:00"/>
    <n v="8"/>
    <n v="15.99"/>
    <s v="Premium"/>
    <n v="312"/>
    <s v="Drama"/>
    <n v="4"/>
    <n v="4"/>
    <b v="0"/>
    <n v="321"/>
    <n v="19"/>
    <s v="Australia"/>
    <s v="PayPal"/>
    <s v="Spanish"/>
    <n v="18"/>
    <n v="4.3"/>
    <b v="1"/>
    <s v="Active"/>
    <n v="3980"/>
    <s v="Laptop"/>
    <x v="1"/>
    <s v="Evening"/>
  </r>
  <r>
    <n v="2214"/>
    <x v="138"/>
    <d v="2024-10-21T00:00:00"/>
    <d v="2024-11-24T00:00:00"/>
    <n v="34"/>
    <n v="7.99"/>
    <s v="Basic"/>
    <n v="375"/>
    <s v="Romance"/>
    <n v="1"/>
    <n v="1"/>
    <b v="1"/>
    <n v="244"/>
    <n v="106"/>
    <s v="India"/>
    <s v="PayPal"/>
    <s v="French"/>
    <n v="16"/>
    <n v="3.9"/>
    <b v="1"/>
    <s v="Active"/>
    <n v="3596"/>
    <s v="Smartphone"/>
    <x v="1"/>
    <s v="Late Night"/>
  </r>
  <r>
    <n v="6606"/>
    <x v="135"/>
    <d v="2024-01-26T00:00:00"/>
    <d v="2024-11-29T00:00:00"/>
    <n v="308"/>
    <n v="15.99"/>
    <s v="Premium"/>
    <n v="134"/>
    <s v="Sci-Fi"/>
    <n v="3"/>
    <n v="5"/>
    <b v="1"/>
    <n v="826"/>
    <n v="160"/>
    <s v="France"/>
    <s v="Cryptocurrency"/>
    <s v="English"/>
    <n v="96"/>
    <n v="3.6"/>
    <b v="1"/>
    <s v="Active"/>
    <n v="1150"/>
    <s v="Smartphone"/>
    <x v="1"/>
    <s v="Late Night"/>
  </r>
  <r>
    <n v="4246"/>
    <x v="106"/>
    <d v="2023-09-24T00:00:00"/>
    <d v="2024-12-15T00:00:00"/>
    <n v="448"/>
    <n v="7.99"/>
    <s v="Basic"/>
    <n v="91"/>
    <s v="Drama"/>
    <n v="5"/>
    <n v="1"/>
    <b v="0"/>
    <n v="159"/>
    <n v="14"/>
    <s v="UK"/>
    <s v="PayPal"/>
    <s v="Spanish"/>
    <n v="85"/>
    <n v="4.4000000000000004"/>
    <b v="0"/>
    <s v="Active"/>
    <n v="1858"/>
    <s v="Smart TV"/>
    <x v="0"/>
    <s v="Late Night"/>
  </r>
  <r>
    <n v="2836"/>
    <x v="88"/>
    <d v="2024-02-07T00:00:00"/>
    <d v="2024-12-17T00:00:00"/>
    <n v="314"/>
    <n v="7.99"/>
    <s v="Basic"/>
    <n v="359"/>
    <s v="Horror"/>
    <n v="2"/>
    <n v="6"/>
    <b v="0"/>
    <n v="305"/>
    <n v="81"/>
    <s v="Australia"/>
    <s v="Cryptocurrency"/>
    <s v="German"/>
    <n v="28"/>
    <n v="3.3"/>
    <b v="0"/>
    <s v="Active"/>
    <n v="1926"/>
    <s v="Desktop"/>
    <x v="4"/>
    <s v="Morning"/>
  </r>
  <r>
    <n v="6963"/>
    <x v="139"/>
    <d v="2023-07-06T00:00:00"/>
    <d v="2024-11-29T00:00:00"/>
    <n v="512"/>
    <n v="15.99"/>
    <s v="Premium"/>
    <n v="172"/>
    <s v="Comedy"/>
    <n v="2"/>
    <n v="6"/>
    <b v="0"/>
    <n v="841"/>
    <n v="83"/>
    <s v="UK"/>
    <s v="PayPal"/>
    <s v="French"/>
    <n v="44"/>
    <n v="5"/>
    <b v="1"/>
    <s v="Active"/>
    <n v="2933"/>
    <s v="Tablet"/>
    <x v="1"/>
    <s v="Evening"/>
  </r>
  <r>
    <n v="2243"/>
    <x v="140"/>
    <d v="2024-07-17T00:00:00"/>
    <d v="2024-12-02T00:00:00"/>
    <n v="138"/>
    <n v="11.99"/>
    <s v="Standard"/>
    <n v="490"/>
    <s v="Comedy"/>
    <n v="3"/>
    <n v="3"/>
    <b v="1"/>
    <n v="123"/>
    <n v="183"/>
    <s v="France"/>
    <s v="Cryptocurrency"/>
    <s v="German"/>
    <n v="45"/>
    <n v="4.4000000000000004"/>
    <b v="0"/>
    <s v="Active"/>
    <n v="2397"/>
    <s v="Desktop"/>
    <x v="2"/>
    <s v="Evening"/>
  </r>
  <r>
    <n v="5081"/>
    <x v="141"/>
    <d v="2024-10-27T00:00:00"/>
    <d v="2024-11-20T00:00:00"/>
    <n v="24"/>
    <n v="11.99"/>
    <s v="Standard"/>
    <n v="16"/>
    <s v="Romance"/>
    <n v="1"/>
    <n v="5"/>
    <b v="1"/>
    <n v="803"/>
    <n v="196"/>
    <s v="Australia"/>
    <s v="Cryptocurrency"/>
    <s v="Hindi"/>
    <n v="90"/>
    <n v="4.3"/>
    <b v="1"/>
    <s v="Active"/>
    <n v="1946"/>
    <s v="Smart TV"/>
    <x v="3"/>
    <s v="Late Night"/>
  </r>
  <r>
    <n v="4171"/>
    <x v="84"/>
    <d v="2024-07-04T00:00:00"/>
    <d v="2024-12-14T00:00:00"/>
    <n v="163"/>
    <n v="11.99"/>
    <s v="Standard"/>
    <n v="291"/>
    <s v="Sci-Fi"/>
    <n v="2"/>
    <n v="1"/>
    <b v="1"/>
    <n v="380"/>
    <n v="106"/>
    <s v="Canada"/>
    <s v="PayPal"/>
    <s v="Spanish"/>
    <n v="22"/>
    <n v="4.0999999999999996"/>
    <b v="0"/>
    <s v="Active"/>
    <n v="2576"/>
    <s v="Smart TV"/>
    <x v="3"/>
    <s v="Evening"/>
  </r>
  <r>
    <n v="7399"/>
    <x v="72"/>
    <d v="2024-08-13T00:00:00"/>
    <d v="2024-12-09T00:00:00"/>
    <n v="118"/>
    <n v="11.99"/>
    <s v="Standard"/>
    <n v="119"/>
    <s v="Romance"/>
    <n v="2"/>
    <n v="5"/>
    <b v="1"/>
    <n v="344"/>
    <n v="93"/>
    <s v="Germany"/>
    <s v="Debit Card"/>
    <s v="Hindi"/>
    <n v="0"/>
    <n v="4.2"/>
    <b v="0"/>
    <s v="Active"/>
    <n v="2259"/>
    <s v="Tablet"/>
    <x v="3"/>
    <s v="Late Night"/>
  </r>
  <r>
    <n v="1110"/>
    <x v="97"/>
    <d v="2024-05-05T00:00:00"/>
    <d v="2024-12-04T00:00:00"/>
    <n v="213"/>
    <n v="11.99"/>
    <s v="Standard"/>
    <n v="35"/>
    <s v="Action"/>
    <n v="2"/>
    <n v="3"/>
    <b v="1"/>
    <n v="908"/>
    <n v="128"/>
    <s v="USA"/>
    <s v="PayPal"/>
    <s v="Spanish"/>
    <n v="86"/>
    <n v="3.2"/>
    <b v="1"/>
    <s v="Active"/>
    <n v="1068"/>
    <s v="Tablet"/>
    <x v="0"/>
    <s v="Evening"/>
  </r>
  <r>
    <n v="5630"/>
    <x v="142"/>
    <d v="2023-12-04T00:00:00"/>
    <d v="2024-11-24T00:00:00"/>
    <n v="356"/>
    <n v="7.99"/>
    <s v="Basic"/>
    <n v="88"/>
    <s v="Drama"/>
    <n v="4"/>
    <n v="6"/>
    <b v="1"/>
    <n v="782"/>
    <n v="180"/>
    <s v="USA"/>
    <s v="Debit Card"/>
    <s v="French"/>
    <n v="86"/>
    <n v="5"/>
    <b v="1"/>
    <s v="Active"/>
    <n v="2928"/>
    <s v="Smart TV"/>
    <x v="3"/>
    <s v="Late Night"/>
  </r>
  <r>
    <n v="9430"/>
    <x v="143"/>
    <d v="2023-11-03T00:00:00"/>
    <d v="2024-11-21T00:00:00"/>
    <n v="384"/>
    <n v="7.99"/>
    <s v="Basic"/>
    <n v="312"/>
    <s v="Sci-Fi"/>
    <n v="4"/>
    <n v="1"/>
    <b v="0"/>
    <n v="769"/>
    <n v="140"/>
    <s v="UK"/>
    <s v="Debit Card"/>
    <s v="Mandarin"/>
    <n v="94"/>
    <n v="4.8"/>
    <b v="1"/>
    <s v="Active"/>
    <n v="3674"/>
    <s v="Smart TV"/>
    <x v="3"/>
    <s v="Evening"/>
  </r>
  <r>
    <n v="7436"/>
    <x v="144"/>
    <d v="2024-02-22T00:00:00"/>
    <d v="2024-12-17T00:00:00"/>
    <n v="299"/>
    <n v="15.99"/>
    <s v="Premium"/>
    <n v="238"/>
    <s v="Sci-Fi"/>
    <n v="4"/>
    <n v="1"/>
    <b v="1"/>
    <n v="233"/>
    <n v="102"/>
    <s v="Canada"/>
    <s v="Debit Card"/>
    <s v="Hindi"/>
    <n v="78"/>
    <n v="3.1"/>
    <b v="0"/>
    <s v="Active"/>
    <n v="130"/>
    <s v="Smart TV"/>
    <x v="4"/>
    <s v="Late Night"/>
  </r>
  <r>
    <n v="2147"/>
    <x v="145"/>
    <d v="2024-01-12T00:00:00"/>
    <d v="2024-12-11T00:00:00"/>
    <n v="334"/>
    <n v="11.99"/>
    <s v="Standard"/>
    <n v="132"/>
    <s v="Action"/>
    <n v="4"/>
    <n v="6"/>
    <b v="1"/>
    <n v="170"/>
    <n v="164"/>
    <s v="France"/>
    <s v="Debit Card"/>
    <s v="English"/>
    <n v="71"/>
    <n v="3.3"/>
    <b v="1"/>
    <s v="Active"/>
    <n v="4873"/>
    <s v="Laptop"/>
    <x v="3"/>
    <s v="Morning"/>
  </r>
  <r>
    <n v="3264"/>
    <x v="25"/>
    <d v="2023-05-14T00:00:00"/>
    <d v="2024-12-09T00:00:00"/>
    <n v="575"/>
    <n v="11.99"/>
    <s v="Standard"/>
    <n v="456"/>
    <s v="Comedy"/>
    <n v="1"/>
    <n v="6"/>
    <b v="1"/>
    <n v="945"/>
    <n v="114"/>
    <s v="UK"/>
    <s v="Credit Card"/>
    <s v="German"/>
    <n v="44"/>
    <n v="3"/>
    <b v="0"/>
    <s v="Active"/>
    <n v="96"/>
    <s v="Smartphone"/>
    <x v="4"/>
    <s v="Late Night"/>
  </r>
  <r>
    <n v="1214"/>
    <x v="146"/>
    <d v="2023-06-08T00:00:00"/>
    <d v="2024-12-11T00:00:00"/>
    <n v="552"/>
    <n v="11.99"/>
    <s v="Standard"/>
    <n v="281"/>
    <s v="Action"/>
    <n v="5"/>
    <n v="6"/>
    <b v="1"/>
    <n v="945"/>
    <n v="108"/>
    <s v="Germany"/>
    <s v="PayPal"/>
    <s v="English"/>
    <n v="98"/>
    <n v="3.8"/>
    <b v="1"/>
    <s v="Active"/>
    <n v="110"/>
    <s v="Laptop"/>
    <x v="2"/>
    <s v="Afternoon"/>
  </r>
  <r>
    <n v="6050"/>
    <x v="147"/>
    <d v="2024-08-08T00:00:00"/>
    <d v="2024-11-23T00:00:00"/>
    <n v="107"/>
    <n v="11.99"/>
    <s v="Standard"/>
    <n v="281"/>
    <s v="Horror"/>
    <n v="5"/>
    <n v="3"/>
    <b v="0"/>
    <n v="217"/>
    <n v="162"/>
    <s v="USA"/>
    <s v="Debit Card"/>
    <s v="Mandarin"/>
    <n v="0"/>
    <n v="3.4"/>
    <b v="0"/>
    <s v="Active"/>
    <n v="225"/>
    <s v="Smartphone"/>
    <x v="3"/>
    <s v="Late Night"/>
  </r>
  <r>
    <n v="7395"/>
    <x v="32"/>
    <d v="2023-11-26T00:00:00"/>
    <d v="2024-12-05T00:00:00"/>
    <n v="375"/>
    <n v="11.99"/>
    <s v="Standard"/>
    <n v="73"/>
    <s v="Action"/>
    <n v="1"/>
    <n v="1"/>
    <b v="1"/>
    <n v="664"/>
    <n v="123"/>
    <s v="Australia"/>
    <s v="Debit Card"/>
    <s v="German"/>
    <n v="70"/>
    <n v="4.4000000000000004"/>
    <b v="1"/>
    <s v="Active"/>
    <n v="4083"/>
    <s v="Smart TV"/>
    <x v="1"/>
    <s v="Late Night"/>
  </r>
  <r>
    <n v="3904"/>
    <x v="84"/>
    <d v="2024-06-18T00:00:00"/>
    <d v="2024-12-09T00:00:00"/>
    <n v="174"/>
    <n v="11.99"/>
    <s v="Standard"/>
    <n v="365"/>
    <s v="Horror"/>
    <n v="3"/>
    <n v="1"/>
    <b v="1"/>
    <n v="679"/>
    <n v="1"/>
    <s v="France"/>
    <s v="Debit Card"/>
    <s v="French"/>
    <n v="100"/>
    <n v="4.7"/>
    <b v="0"/>
    <s v="Active"/>
    <n v="2714"/>
    <s v="Tablet"/>
    <x v="0"/>
    <s v="Evening"/>
  </r>
  <r>
    <n v="6545"/>
    <x v="42"/>
    <d v="2024-06-13T00:00:00"/>
    <d v="2024-12-08T00:00:00"/>
    <n v="178"/>
    <n v="7.99"/>
    <s v="Basic"/>
    <n v="61"/>
    <s v="Drama"/>
    <n v="1"/>
    <n v="5"/>
    <b v="1"/>
    <n v="242"/>
    <n v="200"/>
    <s v="Germany"/>
    <s v="Cryptocurrency"/>
    <s v="Mandarin"/>
    <n v="53"/>
    <n v="4.8"/>
    <b v="1"/>
    <s v="Active"/>
    <n v="674"/>
    <s v="Laptop"/>
    <x v="0"/>
    <s v="Late Night"/>
  </r>
  <r>
    <n v="3131"/>
    <x v="46"/>
    <d v="2023-06-11T00:00:00"/>
    <d v="2024-11-21T00:00:00"/>
    <n v="529"/>
    <n v="15.99"/>
    <s v="Premium"/>
    <n v="399"/>
    <s v="Sci-Fi"/>
    <n v="3"/>
    <n v="5"/>
    <b v="0"/>
    <n v="541"/>
    <n v="158"/>
    <s v="UK"/>
    <s v="Debit Card"/>
    <s v="French"/>
    <n v="4"/>
    <n v="4.9000000000000004"/>
    <b v="1"/>
    <s v="Active"/>
    <n v="948"/>
    <s v="Laptop"/>
    <x v="4"/>
    <s v="Morning"/>
  </r>
  <r>
    <n v="8589"/>
    <x v="75"/>
    <d v="2023-01-19T00:00:00"/>
    <d v="2024-11-20T00:00:00"/>
    <n v="671"/>
    <n v="11.99"/>
    <s v="Standard"/>
    <n v="102"/>
    <s v="Romance"/>
    <n v="2"/>
    <n v="1"/>
    <b v="1"/>
    <n v="108"/>
    <n v="105"/>
    <s v="France"/>
    <s v="PayPal"/>
    <s v="English"/>
    <n v="76"/>
    <n v="4.7"/>
    <b v="0"/>
    <s v="Active"/>
    <n v="933"/>
    <s v="Desktop"/>
    <x v="0"/>
    <s v="Afternoon"/>
  </r>
  <r>
    <n v="2908"/>
    <x v="98"/>
    <d v="2024-09-26T00:00:00"/>
    <d v="2024-11-22T00:00:00"/>
    <n v="57"/>
    <n v="11.99"/>
    <s v="Standard"/>
    <n v="88"/>
    <s v="Sci-Fi"/>
    <n v="4"/>
    <n v="2"/>
    <b v="1"/>
    <n v="343"/>
    <n v="163"/>
    <s v="France"/>
    <s v="Cryptocurrency"/>
    <s v="German"/>
    <n v="89"/>
    <n v="5"/>
    <b v="1"/>
    <s v="Active"/>
    <n v="2914"/>
    <s v="Smart TV"/>
    <x v="4"/>
    <s v="Evening"/>
  </r>
  <r>
    <n v="5209"/>
    <x v="91"/>
    <d v="2023-05-10T00:00:00"/>
    <d v="2024-11-19T00:00:00"/>
    <n v="559"/>
    <n v="11.99"/>
    <s v="Standard"/>
    <n v="92"/>
    <s v="Romance"/>
    <n v="5"/>
    <n v="3"/>
    <b v="1"/>
    <n v="477"/>
    <n v="38"/>
    <s v="France"/>
    <s v="Credit Card"/>
    <s v="English"/>
    <n v="71"/>
    <n v="3.9"/>
    <b v="1"/>
    <s v="Active"/>
    <n v="3928"/>
    <s v="Smartphone"/>
    <x v="3"/>
    <s v="Evening"/>
  </r>
  <r>
    <n v="2319"/>
    <x v="44"/>
    <d v="2023-06-01T00:00:00"/>
    <d v="2024-11-20T00:00:00"/>
    <n v="538"/>
    <n v="15.99"/>
    <s v="Premium"/>
    <n v="295"/>
    <s v="Drama"/>
    <n v="5"/>
    <n v="4"/>
    <b v="0"/>
    <n v="767"/>
    <n v="190"/>
    <s v="France"/>
    <s v="Credit Card"/>
    <s v="Spanish"/>
    <n v="7"/>
    <n v="4.0999999999999996"/>
    <b v="0"/>
    <s v="Active"/>
    <n v="2559"/>
    <s v="Smartphone"/>
    <x v="0"/>
    <s v="Evening"/>
  </r>
  <r>
    <n v="9026"/>
    <x v="70"/>
    <d v="2024-05-03T00:00:00"/>
    <d v="2024-11-22T00:00:00"/>
    <n v="203"/>
    <n v="11.99"/>
    <s v="Standard"/>
    <n v="139"/>
    <s v="Comedy"/>
    <n v="1"/>
    <n v="5"/>
    <b v="1"/>
    <n v="12"/>
    <n v="9"/>
    <s v="UK"/>
    <s v="Credit Card"/>
    <s v="Spanish"/>
    <n v="21"/>
    <n v="4.8"/>
    <b v="1"/>
    <s v="Active"/>
    <n v="2571"/>
    <s v="Tablet"/>
    <x v="0"/>
    <s v="Evening"/>
  </r>
  <r>
    <n v="2723"/>
    <x v="148"/>
    <d v="2023-09-01T00:00:00"/>
    <d v="2024-11-24T00:00:00"/>
    <n v="450"/>
    <n v="15.99"/>
    <s v="Premium"/>
    <n v="416"/>
    <s v="Action"/>
    <n v="1"/>
    <n v="2"/>
    <b v="1"/>
    <n v="920"/>
    <n v="79"/>
    <s v="India"/>
    <s v="Debit Card"/>
    <s v="French"/>
    <n v="20"/>
    <n v="4.4000000000000004"/>
    <b v="0"/>
    <s v="Active"/>
    <n v="3834"/>
    <s v="Smartphone"/>
    <x v="4"/>
    <s v="Evening"/>
  </r>
  <r>
    <n v="5487"/>
    <x v="43"/>
    <d v="2024-03-25T00:00:00"/>
    <d v="2024-12-16T00:00:00"/>
    <n v="266"/>
    <n v="7.99"/>
    <s v="Basic"/>
    <n v="173"/>
    <s v="Comedy"/>
    <n v="2"/>
    <n v="2"/>
    <b v="0"/>
    <n v="819"/>
    <n v="174"/>
    <s v="USA"/>
    <s v="PayPal"/>
    <s v="Hindi"/>
    <n v="34"/>
    <n v="4.0999999999999996"/>
    <b v="0"/>
    <s v="Active"/>
    <n v="4714"/>
    <s v="Laptop"/>
    <x v="1"/>
    <s v="Evening"/>
  </r>
  <r>
    <n v="4656"/>
    <x v="75"/>
    <d v="2023-05-22T00:00:00"/>
    <d v="2024-11-29T00:00:00"/>
    <n v="557"/>
    <n v="7.99"/>
    <s v="Basic"/>
    <n v="75"/>
    <s v="Action"/>
    <n v="3"/>
    <n v="5"/>
    <b v="0"/>
    <n v="607"/>
    <n v="94"/>
    <s v="Canada"/>
    <s v="Cryptocurrency"/>
    <s v="German"/>
    <n v="57"/>
    <n v="3.8"/>
    <b v="1"/>
    <s v="Active"/>
    <n v="4800"/>
    <s v="Smart TV"/>
    <x v="1"/>
    <s v="Afternoon"/>
  </r>
  <r>
    <n v="5718"/>
    <x v="149"/>
    <d v="2024-06-14T00:00:00"/>
    <d v="2024-11-28T00:00:00"/>
    <n v="167"/>
    <n v="15.99"/>
    <s v="Premium"/>
    <n v="173"/>
    <s v="Sci-Fi"/>
    <n v="1"/>
    <n v="6"/>
    <b v="1"/>
    <n v="346"/>
    <n v="76"/>
    <s v="Canada"/>
    <s v="PayPal"/>
    <s v="Spanish"/>
    <n v="28"/>
    <n v="3.3"/>
    <b v="0"/>
    <s v="Active"/>
    <n v="1610"/>
    <s v="Smartphone"/>
    <x v="3"/>
    <s v="Afternoon"/>
  </r>
  <r>
    <n v="1215"/>
    <x v="150"/>
    <d v="2023-08-17T00:00:00"/>
    <d v="2024-11-27T00:00:00"/>
    <n v="468"/>
    <n v="7.99"/>
    <s v="Basic"/>
    <n v="421"/>
    <s v="Documentary"/>
    <n v="3"/>
    <n v="1"/>
    <b v="1"/>
    <n v="668"/>
    <n v="17"/>
    <s v="Canada"/>
    <s v="Credit Card"/>
    <s v="Spanish"/>
    <n v="7"/>
    <n v="4"/>
    <b v="1"/>
    <s v="Active"/>
    <n v="2780"/>
    <s v="Tablet"/>
    <x v="1"/>
    <s v="Evening"/>
  </r>
  <r>
    <n v="3427"/>
    <x v="151"/>
    <d v="2023-12-10T00:00:00"/>
    <d v="2024-12-07T00:00:00"/>
    <n v="363"/>
    <n v="15.99"/>
    <s v="Premium"/>
    <n v="29"/>
    <s v="Sci-Fi"/>
    <n v="5"/>
    <n v="2"/>
    <b v="1"/>
    <n v="317"/>
    <n v="116"/>
    <s v="USA"/>
    <s v="Credit Card"/>
    <s v="German"/>
    <n v="78"/>
    <n v="3.8"/>
    <b v="1"/>
    <s v="Active"/>
    <n v="639"/>
    <s v="Tablet"/>
    <x v="1"/>
    <s v="Morning"/>
  </r>
  <r>
    <n v="2428"/>
    <x v="152"/>
    <d v="2024-02-27T00:00:00"/>
    <d v="2024-11-21T00:00:00"/>
    <n v="268"/>
    <n v="7.99"/>
    <s v="Basic"/>
    <n v="180"/>
    <s v="Comedy"/>
    <n v="2"/>
    <n v="4"/>
    <b v="1"/>
    <n v="297"/>
    <n v="19"/>
    <s v="France"/>
    <s v="Credit Card"/>
    <s v="Hindi"/>
    <n v="84"/>
    <n v="4.9000000000000004"/>
    <b v="0"/>
    <s v="Active"/>
    <n v="1960"/>
    <s v="Smartphone"/>
    <x v="2"/>
    <s v="Afternoon"/>
  </r>
  <r>
    <n v="1947"/>
    <x v="153"/>
    <d v="2024-09-01T00:00:00"/>
    <d v="2024-11-24T00:00:00"/>
    <n v="84"/>
    <n v="11.99"/>
    <s v="Standard"/>
    <n v="469"/>
    <s v="Action"/>
    <n v="4"/>
    <n v="6"/>
    <b v="1"/>
    <n v="866"/>
    <n v="120"/>
    <s v="Canada"/>
    <s v="Credit Card"/>
    <s v="English"/>
    <n v="92"/>
    <n v="3.6"/>
    <b v="1"/>
    <s v="Active"/>
    <n v="1764"/>
    <s v="Smart TV"/>
    <x v="2"/>
    <s v="Late Night"/>
  </r>
  <r>
    <n v="5036"/>
    <x v="125"/>
    <d v="2024-08-16T00:00:00"/>
    <d v="2024-11-29T00:00:00"/>
    <n v="105"/>
    <n v="15.99"/>
    <s v="Premium"/>
    <n v="381"/>
    <s v="Horror"/>
    <n v="5"/>
    <n v="1"/>
    <b v="1"/>
    <n v="286"/>
    <n v="121"/>
    <s v="Canada"/>
    <s v="Cryptocurrency"/>
    <s v="French"/>
    <n v="57"/>
    <n v="4.0999999999999996"/>
    <b v="1"/>
    <s v="Active"/>
    <n v="967"/>
    <s v="Smartphone"/>
    <x v="2"/>
    <s v="Afternoon"/>
  </r>
  <r>
    <n v="5857"/>
    <x v="13"/>
    <d v="2024-12-05T00:00:00"/>
    <d v="2024-12-15T00:00:00"/>
    <n v="10"/>
    <n v="15.99"/>
    <s v="Premium"/>
    <n v="263"/>
    <s v="Horror"/>
    <n v="5"/>
    <n v="5"/>
    <b v="0"/>
    <n v="95"/>
    <n v="149"/>
    <s v="Germany"/>
    <s v="Credit Card"/>
    <s v="French"/>
    <n v="17"/>
    <n v="4"/>
    <b v="1"/>
    <s v="Active"/>
    <n v="2086"/>
    <s v="Smart TV"/>
    <x v="4"/>
    <s v="Afternoon"/>
  </r>
  <r>
    <n v="8770"/>
    <x v="20"/>
    <d v="2023-08-12T00:00:00"/>
    <d v="2024-11-21T00:00:00"/>
    <n v="467"/>
    <n v="7.99"/>
    <s v="Basic"/>
    <n v="48"/>
    <s v="Drama"/>
    <n v="4"/>
    <n v="2"/>
    <b v="0"/>
    <n v="938"/>
    <n v="92"/>
    <s v="Canada"/>
    <s v="Cryptocurrency"/>
    <s v="French"/>
    <n v="99"/>
    <n v="4.2"/>
    <b v="1"/>
    <s v="Active"/>
    <n v="3288"/>
    <s v="Smart TV"/>
    <x v="4"/>
    <s v="Late Night"/>
  </r>
  <r>
    <n v="4118"/>
    <x v="154"/>
    <d v="2023-05-16T00:00:00"/>
    <d v="2024-11-19T00:00:00"/>
    <n v="553"/>
    <n v="11.99"/>
    <s v="Standard"/>
    <n v="447"/>
    <s v="Documentary"/>
    <n v="3"/>
    <n v="4"/>
    <b v="0"/>
    <n v="264"/>
    <n v="55"/>
    <s v="Australia"/>
    <s v="PayPal"/>
    <s v="Mandarin"/>
    <n v="58"/>
    <n v="3.6"/>
    <b v="0"/>
    <s v="Active"/>
    <n v="1486"/>
    <s v="Smartphone"/>
    <x v="4"/>
    <s v="Afternoon"/>
  </r>
  <r>
    <n v="7162"/>
    <x v="155"/>
    <d v="2024-08-21T00:00:00"/>
    <d v="2024-12-14T00:00:00"/>
    <n v="115"/>
    <n v="15.99"/>
    <s v="Premium"/>
    <n v="415"/>
    <s v="Sci-Fi"/>
    <n v="1"/>
    <n v="3"/>
    <b v="1"/>
    <n v="44"/>
    <n v="10"/>
    <s v="France"/>
    <s v="Debit Card"/>
    <s v="French"/>
    <n v="91"/>
    <n v="3.3"/>
    <b v="0"/>
    <s v="Active"/>
    <n v="223"/>
    <s v="Smart TV"/>
    <x v="4"/>
    <s v="Afternoon"/>
  </r>
  <r>
    <n v="9278"/>
    <x v="133"/>
    <d v="2024-09-19T00:00:00"/>
    <d v="2024-12-14T00:00:00"/>
    <n v="86"/>
    <n v="7.99"/>
    <s v="Basic"/>
    <n v="429"/>
    <s v="Drama"/>
    <n v="5"/>
    <n v="4"/>
    <b v="0"/>
    <n v="944"/>
    <n v="165"/>
    <s v="France"/>
    <s v="PayPal"/>
    <s v="French"/>
    <n v="12"/>
    <n v="4.7"/>
    <b v="1"/>
    <s v="Active"/>
    <n v="2394"/>
    <s v="Tablet"/>
    <x v="3"/>
    <s v="Morning"/>
  </r>
  <r>
    <n v="5406"/>
    <x v="156"/>
    <d v="2024-10-12T00:00:00"/>
    <d v="2024-12-07T00:00:00"/>
    <n v="56"/>
    <n v="7.99"/>
    <s v="Basic"/>
    <n v="26"/>
    <s v="Drama"/>
    <n v="5"/>
    <n v="5"/>
    <b v="0"/>
    <n v="542"/>
    <n v="152"/>
    <s v="Canada"/>
    <s v="Credit Card"/>
    <s v="Mandarin"/>
    <n v="6"/>
    <n v="3.1"/>
    <b v="0"/>
    <s v="Active"/>
    <n v="4329"/>
    <s v="Smartphone"/>
    <x v="2"/>
    <s v="Morning"/>
  </r>
  <r>
    <n v="4641"/>
    <x v="135"/>
    <d v="2024-09-12T00:00:00"/>
    <d v="2024-12-08T00:00:00"/>
    <n v="87"/>
    <n v="15.99"/>
    <s v="Premium"/>
    <n v="101"/>
    <s v="Romance"/>
    <n v="4"/>
    <n v="6"/>
    <b v="1"/>
    <n v="350"/>
    <n v="17"/>
    <s v="Australia"/>
    <s v="PayPal"/>
    <s v="Mandarin"/>
    <n v="11"/>
    <n v="3.4"/>
    <b v="1"/>
    <s v="Active"/>
    <n v="2193"/>
    <s v="Tablet"/>
    <x v="0"/>
    <s v="Afternoon"/>
  </r>
  <r>
    <n v="3969"/>
    <x v="143"/>
    <d v="2023-05-23T00:00:00"/>
    <d v="2024-12-12T00:00:00"/>
    <n v="569"/>
    <n v="15.99"/>
    <s v="Premium"/>
    <n v="461"/>
    <s v="Sci-Fi"/>
    <n v="2"/>
    <n v="6"/>
    <b v="1"/>
    <n v="31"/>
    <n v="173"/>
    <s v="Canada"/>
    <s v="PayPal"/>
    <s v="Spanish"/>
    <n v="84"/>
    <n v="3.5"/>
    <b v="1"/>
    <s v="Active"/>
    <n v="3730"/>
    <s v="Tablet"/>
    <x v="1"/>
    <s v="Morning"/>
  </r>
  <r>
    <n v="3078"/>
    <x v="157"/>
    <d v="2023-06-24T00:00:00"/>
    <d v="2024-12-14T00:00:00"/>
    <n v="539"/>
    <n v="7.99"/>
    <s v="Basic"/>
    <n v="246"/>
    <s v="Action"/>
    <n v="3"/>
    <n v="3"/>
    <b v="0"/>
    <n v="358"/>
    <n v="158"/>
    <s v="Germany"/>
    <s v="Credit Card"/>
    <s v="Hindi"/>
    <n v="18"/>
    <n v="3.8"/>
    <b v="0"/>
    <s v="Active"/>
    <n v="2234"/>
    <s v="Smart TV"/>
    <x v="2"/>
    <s v="Afternoon"/>
  </r>
  <r>
    <n v="2808"/>
    <x v="58"/>
    <d v="2023-11-12T00:00:00"/>
    <d v="2024-12-14T00:00:00"/>
    <n v="398"/>
    <n v="15.99"/>
    <s v="Premium"/>
    <n v="91"/>
    <s v="Horror"/>
    <n v="3"/>
    <n v="6"/>
    <b v="0"/>
    <n v="961"/>
    <n v="170"/>
    <s v="USA"/>
    <s v="PayPal"/>
    <s v="Mandarin"/>
    <n v="87"/>
    <n v="4.2"/>
    <b v="0"/>
    <s v="Active"/>
    <n v="718"/>
    <s v="Smart TV"/>
    <x v="1"/>
    <s v="Afternoon"/>
  </r>
  <r>
    <n v="7484"/>
    <x v="149"/>
    <d v="2024-12-08T00:00:00"/>
    <d v="2024-11-21T00:00:00"/>
    <n v="-17"/>
    <n v="11.99"/>
    <s v="Standard"/>
    <n v="152"/>
    <s v="Romance"/>
    <n v="5"/>
    <n v="1"/>
    <b v="0"/>
    <n v="623"/>
    <n v="180"/>
    <s v="Canada"/>
    <s v="Cryptocurrency"/>
    <s v="French"/>
    <n v="89"/>
    <n v="4.5"/>
    <b v="1"/>
    <s v="Active"/>
    <n v="1594"/>
    <s v="Smartphone"/>
    <x v="1"/>
    <s v="Late Night"/>
  </r>
  <r>
    <n v="2396"/>
    <x v="114"/>
    <d v="2023-12-02T00:00:00"/>
    <d v="2024-11-25T00:00:00"/>
    <n v="359"/>
    <n v="11.99"/>
    <s v="Standard"/>
    <n v="283"/>
    <s v="Action"/>
    <n v="3"/>
    <n v="5"/>
    <b v="0"/>
    <n v="466"/>
    <n v="139"/>
    <s v="UK"/>
    <s v="PayPal"/>
    <s v="Hindi"/>
    <n v="62"/>
    <n v="4"/>
    <b v="1"/>
    <s v="Active"/>
    <n v="681"/>
    <s v="Laptop"/>
    <x v="0"/>
    <s v="Evening"/>
  </r>
  <r>
    <n v="2472"/>
    <x v="141"/>
    <d v="2023-11-18T00:00:00"/>
    <d v="2024-11-25T00:00:00"/>
    <n v="373"/>
    <n v="7.99"/>
    <s v="Basic"/>
    <n v="61"/>
    <s v="Comedy"/>
    <n v="3"/>
    <n v="4"/>
    <b v="0"/>
    <n v="860"/>
    <n v="145"/>
    <s v="India"/>
    <s v="Debit Card"/>
    <s v="Spanish"/>
    <n v="82"/>
    <n v="4.7"/>
    <b v="1"/>
    <s v="Active"/>
    <n v="428"/>
    <s v="Tablet"/>
    <x v="4"/>
    <s v="Late Night"/>
  </r>
  <r>
    <n v="7939"/>
    <x v="158"/>
    <d v="2023-09-08T00:00:00"/>
    <d v="2024-11-25T00:00:00"/>
    <n v="444"/>
    <n v="11.99"/>
    <s v="Standard"/>
    <n v="410"/>
    <s v="Comedy"/>
    <n v="5"/>
    <n v="6"/>
    <b v="0"/>
    <n v="410"/>
    <n v="125"/>
    <s v="France"/>
    <s v="PayPal"/>
    <s v="German"/>
    <n v="68"/>
    <n v="4.7"/>
    <b v="0"/>
    <s v="Active"/>
    <n v="2542"/>
    <s v="Desktop"/>
    <x v="1"/>
    <s v="Morning"/>
  </r>
  <r>
    <n v="8269"/>
    <x v="13"/>
    <d v="2024-02-26T00:00:00"/>
    <d v="2024-12-17T00:00:00"/>
    <n v="295"/>
    <n v="7.99"/>
    <s v="Basic"/>
    <n v="88"/>
    <s v="Action"/>
    <n v="3"/>
    <n v="1"/>
    <b v="0"/>
    <n v="69"/>
    <n v="75"/>
    <s v="India"/>
    <s v="Credit Card"/>
    <s v="German"/>
    <n v="80"/>
    <n v="4.0999999999999996"/>
    <b v="0"/>
    <s v="Active"/>
    <n v="4763"/>
    <s v="Smart TV"/>
    <x v="4"/>
    <s v="Evening"/>
  </r>
  <r>
    <n v="9073"/>
    <x v="19"/>
    <d v="2023-07-11T00:00:00"/>
    <d v="2024-12-09T00:00:00"/>
    <n v="517"/>
    <n v="15.99"/>
    <s v="Premium"/>
    <n v="322"/>
    <s v="Documentary"/>
    <n v="3"/>
    <n v="4"/>
    <b v="1"/>
    <n v="424"/>
    <n v="74"/>
    <s v="Australia"/>
    <s v="Credit Card"/>
    <s v="French"/>
    <n v="3"/>
    <n v="3"/>
    <b v="0"/>
    <s v="Active"/>
    <n v="486"/>
    <s v="Tablet"/>
    <x v="3"/>
    <s v="Evening"/>
  </r>
  <r>
    <n v="9879"/>
    <x v="40"/>
    <d v="2023-02-02T00:00:00"/>
    <d v="2024-12-04T00:00:00"/>
    <n v="671"/>
    <n v="7.99"/>
    <s v="Basic"/>
    <n v="217"/>
    <s v="Horror"/>
    <n v="3"/>
    <n v="3"/>
    <b v="0"/>
    <n v="377"/>
    <n v="136"/>
    <s v="Canada"/>
    <s v="PayPal"/>
    <s v="Mandarin"/>
    <n v="8"/>
    <n v="4.2"/>
    <b v="1"/>
    <s v="Active"/>
    <n v="4327"/>
    <s v="Tablet"/>
    <x v="1"/>
    <s v="Late Night"/>
  </r>
  <r>
    <n v="3822"/>
    <x v="159"/>
    <d v="2023-08-03T00:00:00"/>
    <d v="2024-12-04T00:00:00"/>
    <n v="489"/>
    <n v="15.99"/>
    <s v="Premium"/>
    <n v="180"/>
    <s v="Action"/>
    <n v="3"/>
    <n v="4"/>
    <b v="0"/>
    <n v="132"/>
    <n v="127"/>
    <s v="USA"/>
    <s v="Credit Card"/>
    <s v="English"/>
    <n v="79"/>
    <n v="4.8"/>
    <b v="1"/>
    <s v="Active"/>
    <n v="2938"/>
    <s v="Smartphone"/>
    <x v="0"/>
    <s v="Afternoon"/>
  </r>
  <r>
    <n v="9183"/>
    <x v="18"/>
    <d v="2023-04-26T00:00:00"/>
    <d v="2024-12-09T00:00:00"/>
    <n v="593"/>
    <n v="15.99"/>
    <s v="Premium"/>
    <n v="11"/>
    <s v="Sci-Fi"/>
    <n v="1"/>
    <n v="1"/>
    <b v="0"/>
    <n v="818"/>
    <n v="45"/>
    <s v="Germany"/>
    <s v="PayPal"/>
    <s v="Spanish"/>
    <n v="97"/>
    <n v="4.9000000000000004"/>
    <b v="0"/>
    <s v="Active"/>
    <n v="1429"/>
    <s v="Desktop"/>
    <x v="2"/>
    <s v="Afternoon"/>
  </r>
  <r>
    <n v="8674"/>
    <x v="160"/>
    <d v="2023-01-01T00:00:00"/>
    <d v="2024-11-20T00:00:00"/>
    <n v="689"/>
    <n v="15.99"/>
    <s v="Premium"/>
    <n v="455"/>
    <s v="Comedy"/>
    <n v="5"/>
    <n v="6"/>
    <b v="1"/>
    <n v="813"/>
    <n v="155"/>
    <s v="Canada"/>
    <s v="Cryptocurrency"/>
    <s v="French"/>
    <n v="85"/>
    <n v="3.6"/>
    <b v="1"/>
    <s v="Active"/>
    <n v="2897"/>
    <s v="Smart TV"/>
    <x v="1"/>
    <s v="Morning"/>
  </r>
  <r>
    <n v="2481"/>
    <x v="161"/>
    <d v="2024-03-23T00:00:00"/>
    <d v="2024-11-20T00:00:00"/>
    <n v="242"/>
    <n v="7.99"/>
    <s v="Basic"/>
    <n v="487"/>
    <s v="Romance"/>
    <n v="2"/>
    <n v="6"/>
    <b v="0"/>
    <n v="362"/>
    <n v="130"/>
    <s v="France"/>
    <s v="Cryptocurrency"/>
    <s v="English"/>
    <n v="36"/>
    <n v="3.3"/>
    <b v="1"/>
    <s v="Active"/>
    <n v="274"/>
    <s v="Smart TV"/>
    <x v="3"/>
    <s v="Morning"/>
  </r>
  <r>
    <n v="8729"/>
    <x v="162"/>
    <d v="2024-01-09T00:00:00"/>
    <d v="2024-12-13T00:00:00"/>
    <n v="339"/>
    <n v="7.99"/>
    <s v="Basic"/>
    <n v="459"/>
    <s v="Documentary"/>
    <n v="2"/>
    <n v="4"/>
    <b v="0"/>
    <n v="573"/>
    <n v="190"/>
    <s v="Australia"/>
    <s v="PayPal"/>
    <s v="Spanish"/>
    <n v="81"/>
    <n v="4.3"/>
    <b v="0"/>
    <s v="Active"/>
    <n v="3910"/>
    <s v="Laptop"/>
    <x v="3"/>
    <s v="Morning"/>
  </r>
  <r>
    <n v="5534"/>
    <x v="163"/>
    <d v="2023-03-04T00:00:00"/>
    <d v="2024-12-13T00:00:00"/>
    <n v="650"/>
    <n v="7.99"/>
    <s v="Basic"/>
    <n v="74"/>
    <s v="Drama"/>
    <n v="2"/>
    <n v="1"/>
    <b v="0"/>
    <n v="657"/>
    <n v="88"/>
    <s v="Canada"/>
    <s v="Debit Card"/>
    <s v="Mandarin"/>
    <n v="40"/>
    <n v="3.8"/>
    <b v="0"/>
    <s v="Active"/>
    <n v="130"/>
    <s v="Desktop"/>
    <x v="2"/>
    <s v="Morning"/>
  </r>
  <r>
    <n v="9785"/>
    <x v="106"/>
    <d v="2024-01-04T00:00:00"/>
    <d v="2024-12-18T00:00:00"/>
    <n v="349"/>
    <n v="11.99"/>
    <s v="Standard"/>
    <n v="54"/>
    <s v="Action"/>
    <n v="5"/>
    <n v="4"/>
    <b v="0"/>
    <n v="659"/>
    <n v="2"/>
    <s v="Germany"/>
    <s v="PayPal"/>
    <s v="Mandarin"/>
    <n v="82"/>
    <n v="4.3"/>
    <b v="1"/>
    <s v="Active"/>
    <n v="2557"/>
    <s v="Desktop"/>
    <x v="0"/>
    <s v="Morning"/>
  </r>
  <r>
    <n v="9609"/>
    <x v="151"/>
    <d v="2023-09-03T00:00:00"/>
    <d v="2024-11-27T00:00:00"/>
    <n v="451"/>
    <n v="11.99"/>
    <s v="Standard"/>
    <n v="292"/>
    <s v="Romance"/>
    <n v="3"/>
    <n v="4"/>
    <b v="1"/>
    <n v="653"/>
    <n v="173"/>
    <s v="Australia"/>
    <s v="Debit Card"/>
    <s v="Hindi"/>
    <n v="8"/>
    <n v="3.5"/>
    <b v="0"/>
    <s v="Active"/>
    <n v="3823"/>
    <s v="Desktop"/>
    <x v="3"/>
    <s v="Evening"/>
  </r>
  <r>
    <n v="2829"/>
    <x v="164"/>
    <d v="2024-09-23T00:00:00"/>
    <d v="2024-12-09T00:00:00"/>
    <n v="77"/>
    <n v="15.99"/>
    <s v="Premium"/>
    <n v="23"/>
    <s v="Action"/>
    <n v="2"/>
    <n v="2"/>
    <b v="0"/>
    <n v="577"/>
    <n v="131"/>
    <s v="France"/>
    <s v="Credit Card"/>
    <s v="German"/>
    <n v="14"/>
    <n v="3.9"/>
    <b v="0"/>
    <s v="Active"/>
    <n v="4048"/>
    <s v="Laptop"/>
    <x v="1"/>
    <s v="Afternoon"/>
  </r>
  <r>
    <n v="1714"/>
    <x v="165"/>
    <d v="2023-08-29T00:00:00"/>
    <d v="2024-11-26T00:00:00"/>
    <n v="455"/>
    <n v="11.99"/>
    <s v="Standard"/>
    <n v="147"/>
    <s v="Horror"/>
    <n v="3"/>
    <n v="1"/>
    <b v="1"/>
    <n v="802"/>
    <n v="177"/>
    <s v="France"/>
    <s v="Credit Card"/>
    <s v="German"/>
    <n v="21"/>
    <n v="3.5"/>
    <b v="1"/>
    <s v="Active"/>
    <n v="3173"/>
    <s v="Smart TV"/>
    <x v="0"/>
    <s v="Morning"/>
  </r>
  <r>
    <n v="4475"/>
    <x v="166"/>
    <d v="2023-12-26T00:00:00"/>
    <d v="2024-12-12T00:00:00"/>
    <n v="352"/>
    <n v="7.99"/>
    <s v="Basic"/>
    <n v="221"/>
    <s v="Action"/>
    <n v="2"/>
    <n v="4"/>
    <b v="0"/>
    <n v="702"/>
    <n v="130"/>
    <s v="Canada"/>
    <s v="PayPal"/>
    <s v="French"/>
    <n v="36"/>
    <n v="4.3"/>
    <b v="0"/>
    <s v="Active"/>
    <n v="3289"/>
    <s v="Laptop"/>
    <x v="1"/>
    <s v="Evening"/>
  </r>
  <r>
    <n v="9820"/>
    <x v="46"/>
    <d v="2024-10-21T00:00:00"/>
    <d v="2024-11-27T00:00:00"/>
    <n v="37"/>
    <n v="7.99"/>
    <s v="Basic"/>
    <n v="40"/>
    <s v="Documentary"/>
    <n v="2"/>
    <n v="1"/>
    <b v="1"/>
    <n v="92"/>
    <n v="184"/>
    <s v="UK"/>
    <s v="Credit Card"/>
    <s v="Mandarin"/>
    <n v="66"/>
    <n v="4.0999999999999996"/>
    <b v="1"/>
    <s v="Active"/>
    <n v="4377"/>
    <s v="Smart TV"/>
    <x v="1"/>
    <s v="Afternoon"/>
  </r>
  <r>
    <n v="3261"/>
    <x v="59"/>
    <d v="2022-12-31T00:00:00"/>
    <d v="2024-12-13T00:00:00"/>
    <n v="713"/>
    <n v="11.99"/>
    <s v="Standard"/>
    <n v="365"/>
    <s v="Sci-Fi"/>
    <n v="1"/>
    <n v="5"/>
    <b v="1"/>
    <n v="582"/>
    <n v="162"/>
    <s v="Australia"/>
    <s v="Cryptocurrency"/>
    <s v="Hindi"/>
    <n v="8"/>
    <n v="3.3"/>
    <b v="0"/>
    <s v="Active"/>
    <n v="995"/>
    <s v="Laptop"/>
    <x v="1"/>
    <s v="Evening"/>
  </r>
  <r>
    <n v="6130"/>
    <x v="47"/>
    <d v="2024-04-25T00:00:00"/>
    <d v="2024-12-16T00:00:00"/>
    <n v="235"/>
    <n v="11.99"/>
    <s v="Standard"/>
    <n v="360"/>
    <s v="Romance"/>
    <n v="1"/>
    <n v="2"/>
    <b v="1"/>
    <n v="161"/>
    <n v="93"/>
    <s v="India"/>
    <s v="Debit Card"/>
    <s v="Spanish"/>
    <n v="30"/>
    <n v="3.3"/>
    <b v="1"/>
    <s v="Active"/>
    <n v="2299"/>
    <s v="Desktop"/>
    <x v="4"/>
    <s v="Afternoon"/>
  </r>
  <r>
    <n v="9399"/>
    <x v="61"/>
    <d v="2023-04-24T00:00:00"/>
    <d v="2024-11-28T00:00:00"/>
    <n v="584"/>
    <n v="7.99"/>
    <s v="Basic"/>
    <n v="127"/>
    <s v="Action"/>
    <n v="2"/>
    <n v="2"/>
    <b v="0"/>
    <n v="842"/>
    <n v="24"/>
    <s v="Canada"/>
    <s v="Cryptocurrency"/>
    <s v="Spanish"/>
    <n v="72"/>
    <n v="3.2"/>
    <b v="1"/>
    <s v="Active"/>
    <n v="4644"/>
    <s v="Smartphone"/>
    <x v="1"/>
    <s v="Late Night"/>
  </r>
  <r>
    <n v="6047"/>
    <x v="122"/>
    <d v="2024-11-23T00:00:00"/>
    <d v="2024-12-02T00:00:00"/>
    <n v="9"/>
    <n v="15.99"/>
    <s v="Premium"/>
    <n v="30"/>
    <s v="Horror"/>
    <n v="3"/>
    <n v="2"/>
    <b v="1"/>
    <n v="609"/>
    <n v="6"/>
    <s v="Canada"/>
    <s v="PayPal"/>
    <s v="Mandarin"/>
    <n v="57"/>
    <n v="3"/>
    <b v="1"/>
    <s v="Active"/>
    <n v="746"/>
    <s v="Tablet"/>
    <x v="4"/>
    <s v="Late Night"/>
  </r>
  <r>
    <n v="7789"/>
    <x v="26"/>
    <d v="2023-07-27T00:00:00"/>
    <d v="2024-11-24T00:00:00"/>
    <n v="486"/>
    <n v="7.99"/>
    <s v="Basic"/>
    <n v="222"/>
    <s v="Drama"/>
    <n v="1"/>
    <n v="6"/>
    <b v="0"/>
    <n v="391"/>
    <n v="17"/>
    <s v="USA"/>
    <s v="Cryptocurrency"/>
    <s v="Hindi"/>
    <n v="21"/>
    <n v="3.4"/>
    <b v="1"/>
    <s v="Active"/>
    <n v="2835"/>
    <s v="Tablet"/>
    <x v="3"/>
    <s v="Evening"/>
  </r>
  <r>
    <n v="6111"/>
    <x v="57"/>
    <d v="2023-11-11T00:00:00"/>
    <d v="2024-12-13T00:00:00"/>
    <n v="398"/>
    <n v="11.99"/>
    <s v="Standard"/>
    <n v="168"/>
    <s v="Romance"/>
    <n v="1"/>
    <n v="2"/>
    <b v="0"/>
    <n v="247"/>
    <n v="172"/>
    <s v="France"/>
    <s v="Cryptocurrency"/>
    <s v="French"/>
    <n v="98"/>
    <n v="3.5"/>
    <b v="0"/>
    <s v="Active"/>
    <n v="3626"/>
    <s v="Smart TV"/>
    <x v="0"/>
    <s v="Evening"/>
  </r>
  <r>
    <n v="4968"/>
    <x v="167"/>
    <d v="2024-04-11T00:00:00"/>
    <d v="2024-11-26T00:00:00"/>
    <n v="229"/>
    <n v="7.99"/>
    <s v="Basic"/>
    <n v="317"/>
    <s v="Comedy"/>
    <n v="5"/>
    <n v="1"/>
    <b v="0"/>
    <n v="559"/>
    <n v="113"/>
    <s v="India"/>
    <s v="Credit Card"/>
    <s v="English"/>
    <n v="92"/>
    <n v="4.5999999999999996"/>
    <b v="0"/>
    <s v="Active"/>
    <n v="1000"/>
    <s v="Laptop"/>
    <x v="4"/>
    <s v="Evening"/>
  </r>
  <r>
    <n v="2739"/>
    <x v="168"/>
    <d v="2023-04-24T00:00:00"/>
    <d v="2024-11-20T00:00:00"/>
    <n v="576"/>
    <n v="15.99"/>
    <s v="Premium"/>
    <n v="285"/>
    <s v="Documentary"/>
    <n v="1"/>
    <n v="3"/>
    <b v="0"/>
    <n v="706"/>
    <n v="22"/>
    <s v="UK"/>
    <s v="PayPal"/>
    <s v="Mandarin"/>
    <n v="4"/>
    <n v="3.4"/>
    <b v="1"/>
    <s v="Active"/>
    <n v="368"/>
    <s v="Desktop"/>
    <x v="1"/>
    <s v="Late Night"/>
  </r>
  <r>
    <n v="6974"/>
    <x v="9"/>
    <d v="2023-08-30T00:00:00"/>
    <d v="2024-11-28T00:00:00"/>
    <n v="456"/>
    <n v="11.99"/>
    <s v="Standard"/>
    <n v="420"/>
    <s v="Comedy"/>
    <n v="1"/>
    <n v="2"/>
    <b v="0"/>
    <n v="1000"/>
    <n v="159"/>
    <s v="India"/>
    <s v="Cryptocurrency"/>
    <s v="German"/>
    <n v="22"/>
    <n v="4.8"/>
    <b v="0"/>
    <s v="Active"/>
    <n v="2229"/>
    <s v="Smart TV"/>
    <x v="1"/>
    <s v="Morning"/>
  </r>
  <r>
    <n v="1784"/>
    <x v="95"/>
    <d v="2023-06-11T00:00:00"/>
    <d v="2024-12-16T00:00:00"/>
    <n v="554"/>
    <n v="15.99"/>
    <s v="Premium"/>
    <n v="100"/>
    <s v="Drama"/>
    <n v="5"/>
    <n v="1"/>
    <b v="1"/>
    <n v="586"/>
    <n v="32"/>
    <s v="France"/>
    <s v="Credit Card"/>
    <s v="Hindi"/>
    <n v="100"/>
    <n v="3.6"/>
    <b v="1"/>
    <s v="Active"/>
    <n v="2643"/>
    <s v="Desktop"/>
    <x v="1"/>
    <s v="Afternoon"/>
  </r>
  <r>
    <n v="8077"/>
    <x v="31"/>
    <d v="2024-06-03T00:00:00"/>
    <d v="2024-12-18T00:00:00"/>
    <n v="198"/>
    <n v="11.99"/>
    <s v="Standard"/>
    <n v="426"/>
    <s v="Documentary"/>
    <n v="4"/>
    <n v="6"/>
    <b v="0"/>
    <n v="450"/>
    <n v="92"/>
    <s v="Germany"/>
    <s v="Debit Card"/>
    <s v="Hindi"/>
    <n v="71"/>
    <n v="4.0999999999999996"/>
    <b v="0"/>
    <s v="Active"/>
    <n v="2647"/>
    <s v="Smartphone"/>
    <x v="1"/>
    <s v="Morning"/>
  </r>
  <r>
    <n v="2727"/>
    <x v="169"/>
    <d v="2024-01-29T00:00:00"/>
    <d v="2024-12-08T00:00:00"/>
    <n v="314"/>
    <n v="7.99"/>
    <s v="Basic"/>
    <n v="263"/>
    <s v="Romance"/>
    <n v="1"/>
    <n v="4"/>
    <b v="1"/>
    <n v="468"/>
    <n v="95"/>
    <s v="India"/>
    <s v="Debit Card"/>
    <s v="English"/>
    <n v="87"/>
    <n v="3.5"/>
    <b v="0"/>
    <s v="Active"/>
    <n v="4497"/>
    <s v="Tablet"/>
    <x v="1"/>
    <s v="Evening"/>
  </r>
  <r>
    <n v="7661"/>
    <x v="170"/>
    <d v="2023-08-20T00:00:00"/>
    <d v="2024-12-14T00:00:00"/>
    <n v="482"/>
    <n v="11.99"/>
    <s v="Standard"/>
    <n v="162"/>
    <s v="Action"/>
    <n v="1"/>
    <n v="1"/>
    <b v="0"/>
    <n v="370"/>
    <n v="130"/>
    <s v="USA"/>
    <s v="Debit Card"/>
    <s v="Hindi"/>
    <n v="49"/>
    <n v="4.0999999999999996"/>
    <b v="1"/>
    <s v="Active"/>
    <n v="1121"/>
    <s v="Smart TV"/>
    <x v="3"/>
    <s v="Afternoon"/>
  </r>
  <r>
    <n v="5083"/>
    <x v="43"/>
    <d v="2024-11-24T00:00:00"/>
    <d v="2024-11-23T00:00:00"/>
    <n v="-1"/>
    <n v="15.99"/>
    <s v="Premium"/>
    <n v="19"/>
    <s v="Romance"/>
    <n v="3"/>
    <n v="2"/>
    <b v="1"/>
    <n v="781"/>
    <n v="179"/>
    <s v="Canada"/>
    <s v="Debit Card"/>
    <s v="German"/>
    <n v="8"/>
    <n v="4.3"/>
    <b v="0"/>
    <s v="Active"/>
    <n v="1525"/>
    <s v="Laptop"/>
    <x v="3"/>
    <s v="Evening"/>
  </r>
  <r>
    <n v="7275"/>
    <x v="171"/>
    <d v="2024-09-05T00:00:00"/>
    <d v="2024-12-07T00:00:00"/>
    <n v="93"/>
    <n v="11.99"/>
    <s v="Standard"/>
    <n v="358"/>
    <s v="Romance"/>
    <n v="5"/>
    <n v="4"/>
    <b v="1"/>
    <n v="829"/>
    <n v="62"/>
    <s v="Germany"/>
    <s v="PayPal"/>
    <s v="German"/>
    <n v="65"/>
    <n v="3.4"/>
    <b v="0"/>
    <s v="Active"/>
    <n v="3488"/>
    <s v="Smart TV"/>
    <x v="4"/>
    <s v="Late Night"/>
  </r>
  <r>
    <n v="7316"/>
    <x v="172"/>
    <d v="2023-02-24T00:00:00"/>
    <d v="2024-12-15T00:00:00"/>
    <n v="660"/>
    <n v="11.99"/>
    <s v="Standard"/>
    <n v="183"/>
    <s v="Drama"/>
    <n v="3"/>
    <n v="5"/>
    <b v="0"/>
    <n v="944"/>
    <n v="94"/>
    <s v="Canada"/>
    <s v="PayPal"/>
    <s v="English"/>
    <n v="72"/>
    <n v="4.7"/>
    <b v="0"/>
    <s v="Active"/>
    <n v="3009"/>
    <s v="Smart TV"/>
    <x v="3"/>
    <s v="Late Night"/>
  </r>
  <r>
    <n v="4497"/>
    <x v="173"/>
    <d v="2023-01-03T00:00:00"/>
    <d v="2024-12-15T00:00:00"/>
    <n v="712"/>
    <n v="15.99"/>
    <s v="Premium"/>
    <n v="63"/>
    <s v="Action"/>
    <n v="4"/>
    <n v="4"/>
    <b v="0"/>
    <n v="670"/>
    <n v="72"/>
    <s v="USA"/>
    <s v="PayPal"/>
    <s v="Spanish"/>
    <n v="27"/>
    <n v="4.8"/>
    <b v="0"/>
    <s v="Active"/>
    <n v="15"/>
    <s v="Smartphone"/>
    <x v="0"/>
    <s v="Evening"/>
  </r>
  <r>
    <n v="8685"/>
    <x v="37"/>
    <d v="2024-03-09T00:00:00"/>
    <d v="2024-11-20T00:00:00"/>
    <n v="256"/>
    <n v="11.99"/>
    <s v="Standard"/>
    <n v="446"/>
    <s v="Documentary"/>
    <n v="5"/>
    <n v="3"/>
    <b v="1"/>
    <n v="831"/>
    <n v="37"/>
    <s v="France"/>
    <s v="PayPal"/>
    <s v="English"/>
    <n v="54"/>
    <n v="3.3"/>
    <b v="1"/>
    <s v="Active"/>
    <n v="3007"/>
    <s v="Smart TV"/>
    <x v="3"/>
    <s v="Evening"/>
  </r>
  <r>
    <n v="8583"/>
    <x v="25"/>
    <d v="2024-11-16T00:00:00"/>
    <d v="2024-11-27T00:00:00"/>
    <n v="11"/>
    <n v="15.99"/>
    <s v="Premium"/>
    <n v="352"/>
    <s v="Sci-Fi"/>
    <n v="3"/>
    <n v="3"/>
    <b v="0"/>
    <n v="154"/>
    <n v="148"/>
    <s v="France"/>
    <s v="Debit Card"/>
    <s v="English"/>
    <n v="39"/>
    <n v="4.7"/>
    <b v="1"/>
    <s v="Active"/>
    <n v="4588"/>
    <s v="Laptop"/>
    <x v="0"/>
    <s v="Morning"/>
  </r>
  <r>
    <n v="1062"/>
    <x v="59"/>
    <d v="2024-10-03T00:00:00"/>
    <d v="2024-12-13T00:00:00"/>
    <n v="71"/>
    <n v="7.99"/>
    <s v="Basic"/>
    <n v="209"/>
    <s v="Sci-Fi"/>
    <n v="2"/>
    <n v="6"/>
    <b v="0"/>
    <n v="707"/>
    <n v="162"/>
    <s v="USA"/>
    <s v="Debit Card"/>
    <s v="German"/>
    <n v="95"/>
    <n v="3.5"/>
    <b v="1"/>
    <s v="Active"/>
    <n v="73"/>
    <s v="Smartphone"/>
    <x v="4"/>
    <s v="Late Night"/>
  </r>
  <r>
    <n v="2593"/>
    <x v="32"/>
    <d v="2022-12-21T00:00:00"/>
    <d v="2024-12-11T00:00:00"/>
    <n v="721"/>
    <n v="7.99"/>
    <s v="Basic"/>
    <n v="311"/>
    <s v="Horror"/>
    <n v="5"/>
    <n v="6"/>
    <b v="0"/>
    <n v="587"/>
    <n v="140"/>
    <s v="India"/>
    <s v="PayPal"/>
    <s v="Mandarin"/>
    <n v="43"/>
    <n v="3.6"/>
    <b v="1"/>
    <s v="Active"/>
    <n v="4635"/>
    <s v="Smartphone"/>
    <x v="2"/>
    <s v="Afternoon"/>
  </r>
  <r>
    <n v="3951"/>
    <x v="174"/>
    <d v="2023-06-26T00:00:00"/>
    <d v="2024-12-06T00:00:00"/>
    <n v="529"/>
    <n v="11.99"/>
    <s v="Standard"/>
    <n v="293"/>
    <s v="Sci-Fi"/>
    <n v="3"/>
    <n v="6"/>
    <b v="1"/>
    <n v="158"/>
    <n v="119"/>
    <s v="India"/>
    <s v="Credit Card"/>
    <s v="Spanish"/>
    <n v="60"/>
    <n v="3.7"/>
    <b v="0"/>
    <s v="Active"/>
    <n v="1882"/>
    <s v="Tablet"/>
    <x v="3"/>
    <s v="Late Night"/>
  </r>
  <r>
    <n v="8580"/>
    <x v="175"/>
    <d v="2024-06-02T00:00:00"/>
    <d v="2024-12-10T00:00:00"/>
    <n v="191"/>
    <n v="15.99"/>
    <s v="Premium"/>
    <n v="119"/>
    <s v="Romance"/>
    <n v="4"/>
    <n v="2"/>
    <b v="0"/>
    <n v="936"/>
    <n v="188"/>
    <s v="USA"/>
    <s v="Cryptocurrency"/>
    <s v="Mandarin"/>
    <n v="59"/>
    <n v="4.0999999999999996"/>
    <b v="1"/>
    <s v="Active"/>
    <n v="1690"/>
    <s v="Desktop"/>
    <x v="1"/>
    <s v="Afternoon"/>
  </r>
  <r>
    <n v="4372"/>
    <x v="47"/>
    <d v="2023-01-18T00:00:00"/>
    <d v="2024-12-05T00:00:00"/>
    <n v="687"/>
    <n v="15.99"/>
    <s v="Premium"/>
    <n v="329"/>
    <s v="Sci-Fi"/>
    <n v="2"/>
    <n v="1"/>
    <b v="0"/>
    <n v="670"/>
    <n v="94"/>
    <s v="UK"/>
    <s v="PayPal"/>
    <s v="Hindi"/>
    <n v="61"/>
    <n v="3"/>
    <b v="0"/>
    <s v="Active"/>
    <n v="2572"/>
    <s v="Laptop"/>
    <x v="0"/>
    <s v="Morning"/>
  </r>
  <r>
    <n v="4463"/>
    <x v="176"/>
    <d v="2023-10-15T00:00:00"/>
    <d v="2024-11-24T00:00:00"/>
    <n v="406"/>
    <n v="15.99"/>
    <s v="Premium"/>
    <n v="141"/>
    <s v="Horror"/>
    <n v="5"/>
    <n v="5"/>
    <b v="1"/>
    <n v="636"/>
    <n v="186"/>
    <s v="UK"/>
    <s v="Credit Card"/>
    <s v="Mandarin"/>
    <n v="95"/>
    <n v="3.6"/>
    <b v="0"/>
    <s v="Active"/>
    <n v="3865"/>
    <s v="Laptop"/>
    <x v="2"/>
    <s v="Late Night"/>
  </r>
  <r>
    <n v="7498"/>
    <x v="177"/>
    <d v="2023-02-09T00:00:00"/>
    <d v="2024-11-24T00:00:00"/>
    <n v="654"/>
    <n v="11.99"/>
    <s v="Standard"/>
    <n v="15"/>
    <s v="Documentary"/>
    <n v="1"/>
    <n v="3"/>
    <b v="1"/>
    <n v="700"/>
    <n v="64"/>
    <s v="Australia"/>
    <s v="Cryptocurrency"/>
    <s v="Spanish"/>
    <n v="35"/>
    <n v="4.7"/>
    <b v="0"/>
    <s v="Active"/>
    <n v="380"/>
    <s v="Laptop"/>
    <x v="1"/>
    <s v="Late Night"/>
  </r>
  <r>
    <n v="9618"/>
    <x v="89"/>
    <d v="2024-11-17T00:00:00"/>
    <d v="2024-11-30T00:00:00"/>
    <n v="13"/>
    <n v="11.99"/>
    <s v="Standard"/>
    <n v="30"/>
    <s v="Comedy"/>
    <n v="5"/>
    <n v="4"/>
    <b v="1"/>
    <n v="310"/>
    <n v="162"/>
    <s v="Australia"/>
    <s v="Debit Card"/>
    <s v="German"/>
    <n v="30"/>
    <n v="3.1"/>
    <b v="1"/>
    <s v="Active"/>
    <n v="3566"/>
    <s v="Smart TV"/>
    <x v="1"/>
    <s v="Evening"/>
  </r>
  <r>
    <n v="1813"/>
    <x v="178"/>
    <d v="2024-06-21T00:00:00"/>
    <d v="2024-11-29T00:00:00"/>
    <n v="161"/>
    <n v="11.99"/>
    <s v="Standard"/>
    <n v="145"/>
    <s v="Horror"/>
    <n v="2"/>
    <n v="4"/>
    <b v="0"/>
    <n v="237"/>
    <n v="32"/>
    <s v="Australia"/>
    <s v="Cryptocurrency"/>
    <s v="French"/>
    <n v="39"/>
    <n v="4.8"/>
    <b v="0"/>
    <s v="Active"/>
    <n v="1835"/>
    <s v="Desktop"/>
    <x v="3"/>
    <s v="Morning"/>
  </r>
  <r>
    <n v="3009"/>
    <x v="179"/>
    <d v="2024-09-24T00:00:00"/>
    <d v="2024-12-13T00:00:00"/>
    <n v="80"/>
    <n v="15.99"/>
    <s v="Premium"/>
    <n v="250"/>
    <s v="Documentary"/>
    <n v="4"/>
    <n v="3"/>
    <b v="0"/>
    <n v="774"/>
    <n v="88"/>
    <s v="Australia"/>
    <s v="Debit Card"/>
    <s v="Mandarin"/>
    <n v="64"/>
    <n v="3.3"/>
    <b v="0"/>
    <s v="Active"/>
    <n v="1882"/>
    <s v="Desktop"/>
    <x v="2"/>
    <s v="Morning"/>
  </r>
  <r>
    <n v="8210"/>
    <x v="23"/>
    <d v="2023-01-05T00:00:00"/>
    <d v="2024-11-22T00:00:00"/>
    <n v="687"/>
    <n v="15.99"/>
    <s v="Premium"/>
    <n v="243"/>
    <s v="Horror"/>
    <n v="2"/>
    <n v="6"/>
    <b v="1"/>
    <n v="532"/>
    <n v="110"/>
    <s v="Germany"/>
    <s v="PayPal"/>
    <s v="Spanish"/>
    <n v="73"/>
    <n v="4.7"/>
    <b v="0"/>
    <s v="Active"/>
    <n v="525"/>
    <s v="Smartphone"/>
    <x v="3"/>
    <s v="Afternoon"/>
  </r>
  <r>
    <n v="8439"/>
    <x v="180"/>
    <d v="2023-07-26T00:00:00"/>
    <d v="2024-11-21T00:00:00"/>
    <n v="484"/>
    <n v="11.99"/>
    <s v="Standard"/>
    <n v="392"/>
    <s v="Horror"/>
    <n v="4"/>
    <n v="1"/>
    <b v="1"/>
    <n v="813"/>
    <n v="2"/>
    <s v="UK"/>
    <s v="Cryptocurrency"/>
    <s v="English"/>
    <n v="57"/>
    <n v="3"/>
    <b v="1"/>
    <s v="Active"/>
    <n v="1025"/>
    <s v="Desktop"/>
    <x v="2"/>
    <s v="Afternoon"/>
  </r>
  <r>
    <n v="8310"/>
    <x v="151"/>
    <d v="2023-05-29T00:00:00"/>
    <d v="2024-12-11T00:00:00"/>
    <n v="562"/>
    <n v="11.99"/>
    <s v="Standard"/>
    <n v="389"/>
    <s v="Drama"/>
    <n v="5"/>
    <n v="4"/>
    <b v="0"/>
    <n v="727"/>
    <n v="26"/>
    <s v="Germany"/>
    <s v="PayPal"/>
    <s v="English"/>
    <n v="67"/>
    <n v="3.4"/>
    <b v="0"/>
    <s v="Active"/>
    <n v="2508"/>
    <s v="Smartphone"/>
    <x v="3"/>
    <s v="Afternoon"/>
  </r>
  <r>
    <n v="6369"/>
    <x v="40"/>
    <d v="2023-10-23T00:00:00"/>
    <d v="2024-11-27T00:00:00"/>
    <n v="401"/>
    <n v="7.99"/>
    <s v="Basic"/>
    <n v="414"/>
    <s v="Horror"/>
    <n v="4"/>
    <n v="6"/>
    <b v="1"/>
    <n v="271"/>
    <n v="51"/>
    <s v="India"/>
    <s v="PayPal"/>
    <s v="German"/>
    <n v="8"/>
    <n v="4.3"/>
    <b v="0"/>
    <s v="Active"/>
    <n v="1546"/>
    <s v="Desktop"/>
    <x v="1"/>
    <s v="Evening"/>
  </r>
  <r>
    <n v="5721"/>
    <x v="181"/>
    <d v="2023-06-11T00:00:00"/>
    <d v="2024-12-12T00:00:00"/>
    <n v="550"/>
    <n v="15.99"/>
    <s v="Premium"/>
    <n v="415"/>
    <s v="Documentary"/>
    <n v="2"/>
    <n v="1"/>
    <b v="0"/>
    <n v="958"/>
    <n v="192"/>
    <s v="USA"/>
    <s v="Credit Card"/>
    <s v="German"/>
    <n v="22"/>
    <n v="4.8"/>
    <b v="1"/>
    <s v="Active"/>
    <n v="1955"/>
    <s v="Tablet"/>
    <x v="0"/>
    <s v="Afternoon"/>
  </r>
  <r>
    <n v="4204"/>
    <x v="52"/>
    <d v="2023-11-12T00:00:00"/>
    <d v="2024-12-14T00:00:00"/>
    <n v="398"/>
    <n v="11.99"/>
    <s v="Standard"/>
    <n v="494"/>
    <s v="Horror"/>
    <n v="5"/>
    <n v="6"/>
    <b v="1"/>
    <n v="202"/>
    <n v="163"/>
    <s v="UK"/>
    <s v="Debit Card"/>
    <s v="Spanish"/>
    <n v="61"/>
    <n v="4"/>
    <b v="1"/>
    <s v="Active"/>
    <n v="4889"/>
    <s v="Tablet"/>
    <x v="0"/>
    <s v="Morning"/>
  </r>
  <r>
    <n v="5666"/>
    <x v="114"/>
    <d v="2023-04-22T00:00:00"/>
    <d v="2024-11-20T00:00:00"/>
    <n v="578"/>
    <n v="7.99"/>
    <s v="Basic"/>
    <n v="109"/>
    <s v="Drama"/>
    <n v="4"/>
    <n v="4"/>
    <b v="1"/>
    <n v="899"/>
    <n v="11"/>
    <s v="UK"/>
    <s v="Credit Card"/>
    <s v="German"/>
    <n v="63"/>
    <n v="4.3"/>
    <b v="0"/>
    <s v="Active"/>
    <n v="1185"/>
    <s v="Laptop"/>
    <x v="2"/>
    <s v="Late Night"/>
  </r>
  <r>
    <n v="5943"/>
    <x v="182"/>
    <d v="2023-12-18T00:00:00"/>
    <d v="2024-12-07T00:00:00"/>
    <n v="355"/>
    <n v="7.99"/>
    <s v="Basic"/>
    <n v="200"/>
    <s v="Romance"/>
    <n v="1"/>
    <n v="2"/>
    <b v="0"/>
    <n v="465"/>
    <n v="35"/>
    <s v="India"/>
    <s v="Cryptocurrency"/>
    <s v="Mandarin"/>
    <n v="29"/>
    <n v="4.7"/>
    <b v="1"/>
    <s v="Active"/>
    <n v="3040"/>
    <s v="Desktop"/>
    <x v="4"/>
    <s v="Evening"/>
  </r>
  <r>
    <n v="3202"/>
    <x v="5"/>
    <d v="2024-02-23T00:00:00"/>
    <d v="2024-12-04T00:00:00"/>
    <n v="285"/>
    <n v="11.99"/>
    <s v="Standard"/>
    <n v="134"/>
    <s v="Sci-Fi"/>
    <n v="4"/>
    <n v="1"/>
    <b v="1"/>
    <n v="459"/>
    <n v="105"/>
    <s v="UK"/>
    <s v="Cryptocurrency"/>
    <s v="German"/>
    <n v="3"/>
    <n v="3.7"/>
    <b v="1"/>
    <s v="Active"/>
    <n v="4729"/>
    <s v="Smartphone"/>
    <x v="3"/>
    <s v="Afternoon"/>
  </r>
  <r>
    <n v="4512"/>
    <x v="106"/>
    <d v="2023-02-21T00:00:00"/>
    <d v="2024-11-30T00:00:00"/>
    <n v="648"/>
    <n v="11.99"/>
    <s v="Standard"/>
    <n v="250"/>
    <s v="Documentary"/>
    <n v="5"/>
    <n v="2"/>
    <b v="0"/>
    <n v="611"/>
    <n v="170"/>
    <s v="UK"/>
    <s v="Credit Card"/>
    <s v="English"/>
    <n v="71"/>
    <n v="3.9"/>
    <b v="0"/>
    <s v="Active"/>
    <n v="4193"/>
    <s v="Smartphone"/>
    <x v="1"/>
    <s v="Evening"/>
  </r>
  <r>
    <n v="2075"/>
    <x v="153"/>
    <d v="2024-10-28T00:00:00"/>
    <d v="2024-12-09T00:00:00"/>
    <n v="42"/>
    <n v="7.99"/>
    <s v="Basic"/>
    <n v="305"/>
    <s v="Drama"/>
    <n v="2"/>
    <n v="3"/>
    <b v="1"/>
    <n v="49"/>
    <n v="146"/>
    <s v="USA"/>
    <s v="Debit Card"/>
    <s v="Mandarin"/>
    <n v="48"/>
    <n v="4.5999999999999996"/>
    <b v="0"/>
    <s v="Active"/>
    <n v="4626"/>
    <s v="Smart TV"/>
    <x v="4"/>
    <s v="Morning"/>
  </r>
  <r>
    <n v="4057"/>
    <x v="183"/>
    <d v="2024-05-10T00:00:00"/>
    <d v="2024-11-28T00:00:00"/>
    <n v="202"/>
    <n v="15.99"/>
    <s v="Premium"/>
    <n v="256"/>
    <s v="Comedy"/>
    <n v="5"/>
    <n v="3"/>
    <b v="0"/>
    <n v="929"/>
    <n v="89"/>
    <s v="Canada"/>
    <s v="PayPal"/>
    <s v="Spanish"/>
    <n v="89"/>
    <n v="3.3"/>
    <b v="0"/>
    <s v="Active"/>
    <n v="60"/>
    <s v="Smartphone"/>
    <x v="4"/>
    <s v="Morning"/>
  </r>
  <r>
    <n v="5537"/>
    <x v="78"/>
    <d v="2024-09-12T00:00:00"/>
    <d v="2024-11-19T00:00:00"/>
    <n v="68"/>
    <n v="11.99"/>
    <s v="Standard"/>
    <n v="214"/>
    <s v="Documentary"/>
    <n v="1"/>
    <n v="3"/>
    <b v="0"/>
    <n v="39"/>
    <n v="89"/>
    <s v="Canada"/>
    <s v="Debit Card"/>
    <s v="Hindi"/>
    <n v="37"/>
    <n v="3.5"/>
    <b v="1"/>
    <s v="Active"/>
    <n v="2597"/>
    <s v="Tablet"/>
    <x v="3"/>
    <s v="Morning"/>
  </r>
  <r>
    <n v="9520"/>
    <x v="184"/>
    <d v="2023-08-05T00:00:00"/>
    <d v="2024-12-01T00:00:00"/>
    <n v="484"/>
    <n v="11.99"/>
    <s v="Standard"/>
    <n v="272"/>
    <s v="Romance"/>
    <n v="1"/>
    <n v="2"/>
    <b v="0"/>
    <n v="520"/>
    <n v="170"/>
    <s v="Germany"/>
    <s v="PayPal"/>
    <s v="German"/>
    <n v="100"/>
    <n v="5"/>
    <b v="0"/>
    <s v="Active"/>
    <n v="260"/>
    <s v="Tablet"/>
    <x v="4"/>
    <s v="Morning"/>
  </r>
  <r>
    <n v="1081"/>
    <x v="185"/>
    <d v="2024-07-28T00:00:00"/>
    <d v="2024-11-29T00:00:00"/>
    <n v="124"/>
    <n v="15.99"/>
    <s v="Premium"/>
    <n v="144"/>
    <s v="Drama"/>
    <n v="3"/>
    <n v="4"/>
    <b v="0"/>
    <n v="501"/>
    <n v="64"/>
    <s v="Canada"/>
    <s v="Debit Card"/>
    <s v="English"/>
    <n v="98"/>
    <n v="3.3"/>
    <b v="0"/>
    <s v="Active"/>
    <n v="1544"/>
    <s v="Tablet"/>
    <x v="0"/>
    <s v="Late Night"/>
  </r>
  <r>
    <n v="7621"/>
    <x v="184"/>
    <d v="2023-09-06T00:00:00"/>
    <d v="2024-12-06T00:00:00"/>
    <n v="457"/>
    <n v="7.99"/>
    <s v="Basic"/>
    <n v="381"/>
    <s v="Drama"/>
    <n v="5"/>
    <n v="6"/>
    <b v="0"/>
    <n v="593"/>
    <n v="46"/>
    <s v="Australia"/>
    <s v="Debit Card"/>
    <s v="English"/>
    <n v="10"/>
    <n v="4.5999999999999996"/>
    <b v="1"/>
    <s v="Active"/>
    <n v="4528"/>
    <s v="Tablet"/>
    <x v="4"/>
    <s v="Evening"/>
  </r>
  <r>
    <n v="4558"/>
    <x v="74"/>
    <d v="2023-01-18T00:00:00"/>
    <d v="2024-11-20T00:00:00"/>
    <n v="672"/>
    <n v="11.99"/>
    <s v="Standard"/>
    <n v="292"/>
    <s v="Drama"/>
    <n v="4"/>
    <n v="2"/>
    <b v="1"/>
    <n v="109"/>
    <n v="68"/>
    <s v="Germany"/>
    <s v="Credit Card"/>
    <s v="English"/>
    <n v="95"/>
    <n v="4.3"/>
    <b v="0"/>
    <s v="Active"/>
    <n v="1127"/>
    <s v="Laptop"/>
    <x v="4"/>
    <s v="Evening"/>
  </r>
  <r>
    <n v="6628"/>
    <x v="158"/>
    <d v="2023-03-28T00:00:00"/>
    <d v="2024-12-15T00:00:00"/>
    <n v="628"/>
    <n v="11.99"/>
    <s v="Standard"/>
    <n v="358"/>
    <s v="Romance"/>
    <n v="4"/>
    <n v="3"/>
    <b v="0"/>
    <n v="472"/>
    <n v="65"/>
    <s v="India"/>
    <s v="Debit Card"/>
    <s v="Spanish"/>
    <n v="92"/>
    <n v="4"/>
    <b v="0"/>
    <s v="Active"/>
    <n v="4542"/>
    <s v="Smartphone"/>
    <x v="3"/>
    <s v="Evening"/>
  </r>
  <r>
    <n v="7643"/>
    <x v="186"/>
    <d v="2024-07-10T00:00:00"/>
    <d v="2024-12-03T00:00:00"/>
    <n v="146"/>
    <n v="15.99"/>
    <s v="Premium"/>
    <n v="426"/>
    <s v="Sci-Fi"/>
    <n v="1"/>
    <n v="6"/>
    <b v="1"/>
    <n v="229"/>
    <n v="120"/>
    <s v="USA"/>
    <s v="PayPal"/>
    <s v="French"/>
    <n v="38"/>
    <n v="3.3"/>
    <b v="1"/>
    <s v="Active"/>
    <n v="1436"/>
    <s v="Smartphone"/>
    <x v="4"/>
    <s v="Morning"/>
  </r>
  <r>
    <n v="4709"/>
    <x v="187"/>
    <d v="2023-09-22T00:00:00"/>
    <d v="2024-11-24T00:00:00"/>
    <n v="429"/>
    <n v="11.99"/>
    <s v="Standard"/>
    <n v="474"/>
    <s v="Comedy"/>
    <n v="5"/>
    <n v="1"/>
    <b v="0"/>
    <n v="487"/>
    <n v="107"/>
    <s v="Australia"/>
    <s v="Debit Card"/>
    <s v="German"/>
    <n v="66"/>
    <n v="4"/>
    <b v="0"/>
    <s v="Active"/>
    <n v="4438"/>
    <s v="Desktop"/>
    <x v="3"/>
    <s v="Late Night"/>
  </r>
  <r>
    <n v="8408"/>
    <x v="57"/>
    <d v="2023-07-28T00:00:00"/>
    <d v="2024-12-12T00:00:00"/>
    <n v="503"/>
    <n v="7.99"/>
    <s v="Basic"/>
    <n v="286"/>
    <s v="Documentary"/>
    <n v="2"/>
    <n v="5"/>
    <b v="1"/>
    <n v="543"/>
    <n v="16"/>
    <s v="USA"/>
    <s v="Credit Card"/>
    <s v="Mandarin"/>
    <n v="8"/>
    <n v="3.7"/>
    <b v="1"/>
    <s v="Active"/>
    <n v="3130"/>
    <s v="Smartphone"/>
    <x v="0"/>
    <s v="Afternoon"/>
  </r>
  <r>
    <n v="3530"/>
    <x v="188"/>
    <d v="2024-10-10T00:00:00"/>
    <d v="2024-12-06T00:00:00"/>
    <n v="57"/>
    <n v="15.99"/>
    <s v="Premium"/>
    <n v="498"/>
    <s v="Drama"/>
    <n v="5"/>
    <n v="6"/>
    <b v="0"/>
    <n v="105"/>
    <n v="35"/>
    <s v="India"/>
    <s v="Debit Card"/>
    <s v="English"/>
    <n v="6"/>
    <n v="3.9"/>
    <b v="1"/>
    <s v="Active"/>
    <n v="3379"/>
    <s v="Desktop"/>
    <x v="1"/>
    <s v="Late Night"/>
  </r>
  <r>
    <n v="3779"/>
    <x v="126"/>
    <d v="2024-06-21T00:00:00"/>
    <d v="2024-12-15T00:00:00"/>
    <n v="177"/>
    <n v="11.99"/>
    <s v="Standard"/>
    <n v="32"/>
    <s v="Drama"/>
    <n v="2"/>
    <n v="4"/>
    <b v="0"/>
    <n v="334"/>
    <n v="151"/>
    <s v="UK"/>
    <s v="Cryptocurrency"/>
    <s v="Spanish"/>
    <n v="88"/>
    <n v="3.4"/>
    <b v="0"/>
    <s v="Active"/>
    <n v="3696"/>
    <s v="Tablet"/>
    <x v="1"/>
    <s v="Evening"/>
  </r>
  <r>
    <n v="8564"/>
    <x v="73"/>
    <d v="2023-04-17T00:00:00"/>
    <d v="2024-12-01T00:00:00"/>
    <n v="594"/>
    <n v="7.99"/>
    <s v="Basic"/>
    <n v="84"/>
    <s v="Romance"/>
    <n v="1"/>
    <n v="2"/>
    <b v="1"/>
    <n v="871"/>
    <n v="187"/>
    <s v="USA"/>
    <s v="Debit Card"/>
    <s v="Mandarin"/>
    <n v="96"/>
    <n v="4.5"/>
    <b v="1"/>
    <s v="Active"/>
    <n v="2416"/>
    <s v="Smartphone"/>
    <x v="3"/>
    <s v="Late Night"/>
  </r>
  <r>
    <n v="8731"/>
    <x v="58"/>
    <d v="2023-12-31T00:00:00"/>
    <d v="2024-12-02T00:00:00"/>
    <n v="337"/>
    <n v="15.99"/>
    <s v="Premium"/>
    <n v="210"/>
    <s v="Romance"/>
    <n v="5"/>
    <n v="5"/>
    <b v="0"/>
    <n v="206"/>
    <n v="194"/>
    <s v="Canada"/>
    <s v="PayPal"/>
    <s v="Hindi"/>
    <n v="62"/>
    <n v="3.9"/>
    <b v="0"/>
    <s v="Active"/>
    <n v="2856"/>
    <s v="Smartphone"/>
    <x v="3"/>
    <s v="Evening"/>
  </r>
  <r>
    <n v="5000"/>
    <x v="44"/>
    <d v="2023-02-15T00:00:00"/>
    <d v="2024-11-24T00:00:00"/>
    <n v="648"/>
    <n v="15.99"/>
    <s v="Premium"/>
    <n v="231"/>
    <s v="Horror"/>
    <n v="3"/>
    <n v="5"/>
    <b v="1"/>
    <n v="701"/>
    <n v="173"/>
    <s v="India"/>
    <s v="Credit Card"/>
    <s v="German"/>
    <n v="65"/>
    <n v="3.4"/>
    <b v="1"/>
    <s v="Active"/>
    <n v="4177"/>
    <s v="Smartphone"/>
    <x v="2"/>
    <s v="Morning"/>
  </r>
  <r>
    <n v="3882"/>
    <x v="138"/>
    <d v="2024-12-01T00:00:00"/>
    <d v="2024-12-15T00:00:00"/>
    <n v="14"/>
    <n v="15.99"/>
    <s v="Premium"/>
    <n v="246"/>
    <s v="Drama"/>
    <n v="3"/>
    <n v="3"/>
    <b v="0"/>
    <n v="505"/>
    <n v="129"/>
    <s v="Canada"/>
    <s v="Credit Card"/>
    <s v="English"/>
    <n v="82"/>
    <n v="4.9000000000000004"/>
    <b v="0"/>
    <s v="Active"/>
    <n v="1912"/>
    <s v="Laptop"/>
    <x v="2"/>
    <s v="Evening"/>
  </r>
  <r>
    <n v="4551"/>
    <x v="189"/>
    <d v="2024-01-19T00:00:00"/>
    <d v="2024-11-19T00:00:00"/>
    <n v="305"/>
    <n v="11.99"/>
    <s v="Standard"/>
    <n v="174"/>
    <s v="Romance"/>
    <n v="1"/>
    <n v="6"/>
    <b v="1"/>
    <n v="239"/>
    <n v="175"/>
    <s v="USA"/>
    <s v="Credit Card"/>
    <s v="English"/>
    <n v="65"/>
    <n v="3.7"/>
    <b v="0"/>
    <s v="Active"/>
    <n v="2388"/>
    <s v="Tablet"/>
    <x v="2"/>
    <s v="Morning"/>
  </r>
  <r>
    <n v="7970"/>
    <x v="52"/>
    <d v="2023-07-21T00:00:00"/>
    <d v="2024-11-19T00:00:00"/>
    <n v="487"/>
    <n v="15.99"/>
    <s v="Premium"/>
    <n v="298"/>
    <s v="Comedy"/>
    <n v="3"/>
    <n v="1"/>
    <b v="1"/>
    <n v="115"/>
    <n v="168"/>
    <s v="Germany"/>
    <s v="PayPal"/>
    <s v="Hindi"/>
    <n v="27"/>
    <n v="3"/>
    <b v="0"/>
    <s v="Active"/>
    <n v="4216"/>
    <s v="Smartphone"/>
    <x v="4"/>
    <s v="Morning"/>
  </r>
  <r>
    <n v="2466"/>
    <x v="190"/>
    <d v="2024-10-29T00:00:00"/>
    <d v="2024-12-03T00:00:00"/>
    <n v="35"/>
    <n v="11.99"/>
    <s v="Standard"/>
    <n v="344"/>
    <s v="Documentary"/>
    <n v="5"/>
    <n v="2"/>
    <b v="0"/>
    <n v="142"/>
    <n v="113"/>
    <s v="USA"/>
    <s v="PayPal"/>
    <s v="German"/>
    <n v="100"/>
    <n v="4.5999999999999996"/>
    <b v="1"/>
    <s v="Active"/>
    <n v="599"/>
    <s v="Laptop"/>
    <x v="1"/>
    <s v="Afternoon"/>
  </r>
  <r>
    <n v="1303"/>
    <x v="38"/>
    <d v="2023-06-17T00:00:00"/>
    <d v="2024-12-04T00:00:00"/>
    <n v="536"/>
    <n v="11.99"/>
    <s v="Standard"/>
    <n v="264"/>
    <s v="Romance"/>
    <n v="2"/>
    <n v="1"/>
    <b v="1"/>
    <n v="744"/>
    <n v="33"/>
    <s v="Australia"/>
    <s v="Cryptocurrency"/>
    <s v="English"/>
    <n v="29"/>
    <n v="4.9000000000000004"/>
    <b v="1"/>
    <s v="Active"/>
    <n v="804"/>
    <s v="Desktop"/>
    <x v="1"/>
    <s v="Evening"/>
  </r>
  <r>
    <n v="9832"/>
    <x v="135"/>
    <d v="2022-12-21T00:00:00"/>
    <d v="2024-11-21T00:00:00"/>
    <n v="701"/>
    <n v="7.99"/>
    <s v="Basic"/>
    <n v="380"/>
    <s v="Drama"/>
    <n v="2"/>
    <n v="5"/>
    <b v="1"/>
    <n v="820"/>
    <n v="17"/>
    <s v="Australia"/>
    <s v="PayPal"/>
    <s v="French"/>
    <n v="93"/>
    <n v="3"/>
    <b v="0"/>
    <s v="Active"/>
    <n v="4565"/>
    <s v="Laptop"/>
    <x v="1"/>
    <s v="Evening"/>
  </r>
  <r>
    <n v="3618"/>
    <x v="122"/>
    <d v="2024-02-03T00:00:00"/>
    <d v="2024-12-03T00:00:00"/>
    <n v="304"/>
    <n v="11.99"/>
    <s v="Standard"/>
    <n v="160"/>
    <s v="Action"/>
    <n v="2"/>
    <n v="1"/>
    <b v="0"/>
    <n v="940"/>
    <n v="50"/>
    <s v="Australia"/>
    <s v="Cryptocurrency"/>
    <s v="German"/>
    <n v="71"/>
    <n v="3"/>
    <b v="0"/>
    <s v="Active"/>
    <n v="1095"/>
    <s v="Desktop"/>
    <x v="4"/>
    <s v="Late Night"/>
  </r>
  <r>
    <n v="7424"/>
    <x v="43"/>
    <d v="2023-08-08T00:00:00"/>
    <d v="2024-12-13T00:00:00"/>
    <n v="493"/>
    <n v="7.99"/>
    <s v="Basic"/>
    <n v="55"/>
    <s v="Comedy"/>
    <n v="4"/>
    <n v="6"/>
    <b v="1"/>
    <n v="135"/>
    <n v="138"/>
    <s v="Germany"/>
    <s v="Credit Card"/>
    <s v="French"/>
    <n v="5"/>
    <n v="3.4"/>
    <b v="0"/>
    <s v="Active"/>
    <n v="1512"/>
    <s v="Tablet"/>
    <x v="3"/>
    <s v="Evening"/>
  </r>
  <r>
    <n v="8414"/>
    <x v="43"/>
    <d v="2024-01-13T00:00:00"/>
    <d v="2024-11-22T00:00:00"/>
    <n v="314"/>
    <n v="11.99"/>
    <s v="Standard"/>
    <n v="70"/>
    <s v="Drama"/>
    <n v="2"/>
    <n v="3"/>
    <b v="1"/>
    <n v="803"/>
    <n v="51"/>
    <s v="India"/>
    <s v="Cryptocurrency"/>
    <s v="Mandarin"/>
    <n v="24"/>
    <n v="3.8"/>
    <b v="0"/>
    <s v="Active"/>
    <n v="1422"/>
    <s v="Laptop"/>
    <x v="4"/>
    <s v="Afternoon"/>
  </r>
  <r>
    <n v="5688"/>
    <x v="38"/>
    <d v="2024-09-27T00:00:00"/>
    <d v="2024-11-30T00:00:00"/>
    <n v="64"/>
    <n v="7.99"/>
    <s v="Basic"/>
    <n v="256"/>
    <s v="Drama"/>
    <n v="3"/>
    <n v="3"/>
    <b v="0"/>
    <n v="322"/>
    <n v="199"/>
    <s v="Canada"/>
    <s v="Credit Card"/>
    <s v="English"/>
    <n v="65"/>
    <n v="4.5"/>
    <b v="0"/>
    <s v="Active"/>
    <n v="147"/>
    <s v="Smartphone"/>
    <x v="3"/>
    <s v="Morning"/>
  </r>
  <r>
    <n v="2062"/>
    <x v="191"/>
    <d v="2024-06-24T00:00:00"/>
    <d v="2024-11-24T00:00:00"/>
    <n v="153"/>
    <n v="15.99"/>
    <s v="Premium"/>
    <n v="436"/>
    <s v="Documentary"/>
    <n v="5"/>
    <n v="6"/>
    <b v="1"/>
    <n v="424"/>
    <n v="111"/>
    <s v="France"/>
    <s v="Credit Card"/>
    <s v="German"/>
    <n v="64"/>
    <n v="3.5"/>
    <b v="1"/>
    <s v="Active"/>
    <n v="4317"/>
    <s v="Smart TV"/>
    <x v="3"/>
    <s v="Late Night"/>
  </r>
  <r>
    <n v="5031"/>
    <x v="192"/>
    <d v="2023-08-04T00:00:00"/>
    <d v="2024-11-27T00:00:00"/>
    <n v="481"/>
    <n v="7.99"/>
    <s v="Basic"/>
    <n v="394"/>
    <s v="Action"/>
    <n v="2"/>
    <n v="6"/>
    <b v="1"/>
    <n v="60"/>
    <n v="159"/>
    <s v="UK"/>
    <s v="PayPal"/>
    <s v="German"/>
    <n v="51"/>
    <n v="3"/>
    <b v="1"/>
    <s v="Active"/>
    <n v="3197"/>
    <s v="Desktop"/>
    <x v="2"/>
    <s v="Late Night"/>
  </r>
  <r>
    <n v="1162"/>
    <x v="127"/>
    <d v="2023-01-28T00:00:00"/>
    <d v="2024-11-29T00:00:00"/>
    <n v="671"/>
    <n v="15.99"/>
    <s v="Premium"/>
    <n v="131"/>
    <s v="Sci-Fi"/>
    <n v="3"/>
    <n v="3"/>
    <b v="0"/>
    <n v="865"/>
    <n v="8"/>
    <s v="India"/>
    <s v="Debit Card"/>
    <s v="Spanish"/>
    <n v="78"/>
    <n v="4.5999999999999996"/>
    <b v="0"/>
    <s v="Active"/>
    <n v="1413"/>
    <s v="Smart TV"/>
    <x v="3"/>
    <s v="Afternoon"/>
  </r>
  <r>
    <n v="6564"/>
    <x v="46"/>
    <d v="2023-10-23T00:00:00"/>
    <d v="2024-12-07T00:00:00"/>
    <n v="411"/>
    <n v="11.99"/>
    <s v="Standard"/>
    <n v="98"/>
    <s v="Drama"/>
    <n v="5"/>
    <n v="2"/>
    <b v="1"/>
    <n v="526"/>
    <n v="144"/>
    <s v="USA"/>
    <s v="Debit Card"/>
    <s v="English"/>
    <n v="10"/>
    <n v="3.9"/>
    <b v="1"/>
    <s v="Active"/>
    <n v="747"/>
    <s v="Laptop"/>
    <x v="1"/>
    <s v="Afternoon"/>
  </r>
  <r>
    <n v="9298"/>
    <x v="56"/>
    <d v="2024-06-02T00:00:00"/>
    <d v="2024-12-04T00:00:00"/>
    <n v="185"/>
    <n v="11.99"/>
    <s v="Standard"/>
    <n v="276"/>
    <s v="Comedy"/>
    <n v="5"/>
    <n v="4"/>
    <b v="0"/>
    <n v="389"/>
    <n v="177"/>
    <s v="France"/>
    <s v="PayPal"/>
    <s v="English"/>
    <n v="19"/>
    <n v="4.3"/>
    <b v="0"/>
    <s v="Active"/>
    <n v="1099"/>
    <s v="Tablet"/>
    <x v="4"/>
    <s v="Evening"/>
  </r>
  <r>
    <n v="4216"/>
    <x v="193"/>
    <d v="2024-03-14T00:00:00"/>
    <d v="2024-11-19T00:00:00"/>
    <n v="250"/>
    <n v="11.99"/>
    <s v="Standard"/>
    <n v="251"/>
    <s v="Action"/>
    <n v="3"/>
    <n v="3"/>
    <b v="0"/>
    <n v="922"/>
    <n v="106"/>
    <s v="Australia"/>
    <s v="Debit Card"/>
    <s v="Hindi"/>
    <n v="56"/>
    <n v="4.3"/>
    <b v="1"/>
    <s v="Active"/>
    <n v="585"/>
    <s v="Smartphone"/>
    <x v="1"/>
    <s v="Late Night"/>
  </r>
  <r>
    <n v="3677"/>
    <x v="85"/>
    <d v="2023-03-08T00:00:00"/>
    <d v="2024-11-29T00:00:00"/>
    <n v="632"/>
    <n v="7.99"/>
    <s v="Basic"/>
    <n v="233"/>
    <s v="Sci-Fi"/>
    <n v="4"/>
    <n v="2"/>
    <b v="1"/>
    <n v="485"/>
    <n v="37"/>
    <s v="Canada"/>
    <s v="PayPal"/>
    <s v="Mandarin"/>
    <n v="47"/>
    <n v="3.4"/>
    <b v="1"/>
    <s v="Active"/>
    <n v="615"/>
    <s v="Smartphone"/>
    <x v="1"/>
    <s v="Afternoon"/>
  </r>
  <r>
    <n v="8453"/>
    <x v="151"/>
    <d v="2024-05-17T00:00:00"/>
    <d v="2024-11-27T00:00:00"/>
    <n v="194"/>
    <n v="11.99"/>
    <s v="Standard"/>
    <n v="136"/>
    <s v="Romance"/>
    <n v="2"/>
    <n v="5"/>
    <b v="1"/>
    <n v="112"/>
    <n v="181"/>
    <s v="India"/>
    <s v="Cryptocurrency"/>
    <s v="Hindi"/>
    <n v="15"/>
    <n v="3.6"/>
    <b v="0"/>
    <s v="Active"/>
    <n v="2634"/>
    <s v="Laptop"/>
    <x v="2"/>
    <s v="Morning"/>
  </r>
  <r>
    <n v="6231"/>
    <x v="63"/>
    <d v="2023-01-24T00:00:00"/>
    <d v="2024-12-07T00:00:00"/>
    <n v="683"/>
    <n v="15.99"/>
    <s v="Premium"/>
    <n v="248"/>
    <s v="Horror"/>
    <n v="1"/>
    <n v="6"/>
    <b v="0"/>
    <n v="181"/>
    <n v="13"/>
    <s v="France"/>
    <s v="Credit Card"/>
    <s v="Spanish"/>
    <n v="43"/>
    <n v="4.9000000000000004"/>
    <b v="1"/>
    <s v="Active"/>
    <n v="136"/>
    <s v="Laptop"/>
    <x v="3"/>
    <s v="Late Night"/>
  </r>
  <r>
    <n v="1481"/>
    <x v="5"/>
    <d v="2023-02-20T00:00:00"/>
    <d v="2024-12-01T00:00:00"/>
    <n v="650"/>
    <n v="7.99"/>
    <s v="Basic"/>
    <n v="180"/>
    <s v="Documentary"/>
    <n v="3"/>
    <n v="4"/>
    <b v="0"/>
    <n v="936"/>
    <n v="166"/>
    <s v="UK"/>
    <s v="Debit Card"/>
    <s v="English"/>
    <n v="71"/>
    <n v="4.9000000000000004"/>
    <b v="1"/>
    <s v="Active"/>
    <n v="4566"/>
    <s v="Smartphone"/>
    <x v="3"/>
    <s v="Morning"/>
  </r>
  <r>
    <n v="7400"/>
    <x v="194"/>
    <d v="2024-05-09T00:00:00"/>
    <d v="2024-12-15T00:00:00"/>
    <n v="220"/>
    <n v="11.99"/>
    <s v="Standard"/>
    <n v="254"/>
    <s v="Action"/>
    <n v="4"/>
    <n v="1"/>
    <b v="1"/>
    <n v="406"/>
    <n v="47"/>
    <s v="Australia"/>
    <s v="Debit Card"/>
    <s v="Mandarin"/>
    <n v="5"/>
    <n v="3.6"/>
    <b v="0"/>
    <s v="Active"/>
    <n v="3281"/>
    <s v="Desktop"/>
    <x v="3"/>
    <s v="Late Night"/>
  </r>
  <r>
    <n v="7447"/>
    <x v="32"/>
    <d v="2023-05-31T00:00:00"/>
    <d v="2024-11-20T00:00:00"/>
    <n v="539"/>
    <n v="7.99"/>
    <s v="Basic"/>
    <n v="108"/>
    <s v="Drama"/>
    <n v="2"/>
    <n v="1"/>
    <b v="0"/>
    <n v="717"/>
    <n v="84"/>
    <s v="Germany"/>
    <s v="PayPal"/>
    <s v="Hindi"/>
    <n v="82"/>
    <n v="3.9"/>
    <b v="0"/>
    <s v="Active"/>
    <n v="1559"/>
    <s v="Smart TV"/>
    <x v="0"/>
    <s v="Late Night"/>
  </r>
  <r>
    <n v="4597"/>
    <x v="95"/>
    <d v="2024-08-10T00:00:00"/>
    <d v="2024-12-13T00:00:00"/>
    <n v="125"/>
    <n v="7.99"/>
    <s v="Basic"/>
    <n v="183"/>
    <s v="Documentary"/>
    <n v="4"/>
    <n v="5"/>
    <b v="0"/>
    <n v="833"/>
    <n v="154"/>
    <s v="France"/>
    <s v="PayPal"/>
    <s v="German"/>
    <n v="46"/>
    <n v="3.9"/>
    <b v="0"/>
    <s v="Active"/>
    <n v="3113"/>
    <s v="Tablet"/>
    <x v="0"/>
    <s v="Evening"/>
  </r>
  <r>
    <n v="3173"/>
    <x v="90"/>
    <d v="2024-09-25T00:00:00"/>
    <d v="2024-12-09T00:00:00"/>
    <n v="75"/>
    <n v="7.99"/>
    <s v="Basic"/>
    <n v="53"/>
    <s v="Sci-Fi"/>
    <n v="2"/>
    <n v="4"/>
    <b v="1"/>
    <n v="304"/>
    <n v="49"/>
    <s v="France"/>
    <s v="Cryptocurrency"/>
    <s v="English"/>
    <n v="57"/>
    <n v="4.3"/>
    <b v="0"/>
    <s v="Active"/>
    <n v="3836"/>
    <s v="Desktop"/>
    <x v="1"/>
    <s v="Evening"/>
  </r>
  <r>
    <n v="9514"/>
    <x v="195"/>
    <d v="2023-06-06T00:00:00"/>
    <d v="2024-12-10T00:00:00"/>
    <n v="553"/>
    <n v="7.99"/>
    <s v="Basic"/>
    <n v="120"/>
    <s v="Horror"/>
    <n v="3"/>
    <n v="3"/>
    <b v="1"/>
    <n v="802"/>
    <n v="31"/>
    <s v="UK"/>
    <s v="Debit Card"/>
    <s v="Hindi"/>
    <n v="16"/>
    <n v="4"/>
    <b v="1"/>
    <s v="Active"/>
    <n v="1522"/>
    <s v="Laptop"/>
    <x v="1"/>
    <s v="Evening"/>
  </r>
  <r>
    <n v="4985"/>
    <x v="47"/>
    <d v="2023-08-11T00:00:00"/>
    <d v="2024-12-01T00:00:00"/>
    <n v="478"/>
    <n v="7.99"/>
    <s v="Basic"/>
    <n v="118"/>
    <s v="Sci-Fi"/>
    <n v="5"/>
    <n v="4"/>
    <b v="0"/>
    <n v="522"/>
    <n v="160"/>
    <s v="UK"/>
    <s v="Cryptocurrency"/>
    <s v="Mandarin"/>
    <n v="94"/>
    <n v="4.0999999999999996"/>
    <b v="1"/>
    <s v="Active"/>
    <n v="1756"/>
    <s v="Desktop"/>
    <x v="2"/>
    <s v="Late Night"/>
  </r>
  <r>
    <n v="4486"/>
    <x v="180"/>
    <d v="2024-01-05T00:00:00"/>
    <d v="2024-12-13T00:00:00"/>
    <n v="343"/>
    <n v="7.99"/>
    <s v="Basic"/>
    <n v="113"/>
    <s v="Drama"/>
    <n v="1"/>
    <n v="1"/>
    <b v="0"/>
    <n v="177"/>
    <n v="3"/>
    <s v="Australia"/>
    <s v="Cryptocurrency"/>
    <s v="English"/>
    <n v="69"/>
    <n v="4.8"/>
    <b v="0"/>
    <s v="Active"/>
    <n v="1542"/>
    <s v="Desktop"/>
    <x v="4"/>
    <s v="Late Night"/>
  </r>
  <r>
    <n v="8756"/>
    <x v="40"/>
    <d v="2023-12-22T00:00:00"/>
    <d v="2024-12-09T00:00:00"/>
    <n v="353"/>
    <n v="7.99"/>
    <s v="Basic"/>
    <n v="138"/>
    <s v="Drama"/>
    <n v="3"/>
    <n v="2"/>
    <b v="1"/>
    <n v="811"/>
    <n v="37"/>
    <s v="Australia"/>
    <s v="Debit Card"/>
    <s v="Mandarin"/>
    <n v="36"/>
    <n v="3.6"/>
    <b v="0"/>
    <s v="Active"/>
    <n v="77"/>
    <s v="Smartphone"/>
    <x v="0"/>
    <s v="Evening"/>
  </r>
  <r>
    <n v="9121"/>
    <x v="108"/>
    <d v="2023-06-18T00:00:00"/>
    <d v="2024-12-12T00:00:00"/>
    <n v="543"/>
    <n v="7.99"/>
    <s v="Basic"/>
    <n v="178"/>
    <s v="Horror"/>
    <n v="1"/>
    <n v="4"/>
    <b v="0"/>
    <n v="239"/>
    <n v="126"/>
    <s v="Canada"/>
    <s v="Cryptocurrency"/>
    <s v="English"/>
    <n v="86"/>
    <n v="3.9"/>
    <b v="0"/>
    <s v="Active"/>
    <n v="4356"/>
    <s v="Laptop"/>
    <x v="3"/>
    <s v="Evening"/>
  </r>
  <r>
    <n v="6471"/>
    <x v="13"/>
    <d v="2023-12-28T00:00:00"/>
    <d v="2024-11-25T00:00:00"/>
    <n v="333"/>
    <n v="7.99"/>
    <s v="Basic"/>
    <n v="105"/>
    <s v="Comedy"/>
    <n v="4"/>
    <n v="3"/>
    <b v="1"/>
    <n v="49"/>
    <n v="71"/>
    <s v="Australia"/>
    <s v="Credit Card"/>
    <s v="French"/>
    <n v="8"/>
    <n v="3.6"/>
    <b v="0"/>
    <s v="Active"/>
    <n v="1989"/>
    <s v="Desktop"/>
    <x v="3"/>
    <s v="Afternoon"/>
  </r>
  <r>
    <n v="6601"/>
    <x v="196"/>
    <d v="2023-05-23T00:00:00"/>
    <d v="2024-12-18T00:00:00"/>
    <n v="575"/>
    <n v="7.99"/>
    <s v="Basic"/>
    <n v="283"/>
    <s v="Action"/>
    <n v="1"/>
    <n v="5"/>
    <b v="1"/>
    <n v="407"/>
    <n v="15"/>
    <s v="France"/>
    <s v="Debit Card"/>
    <s v="French"/>
    <n v="26"/>
    <n v="3.1"/>
    <b v="1"/>
    <s v="Active"/>
    <n v="906"/>
    <s v="Smart TV"/>
    <x v="4"/>
    <s v="Afternoon"/>
  </r>
  <r>
    <n v="4340"/>
    <x v="197"/>
    <d v="2023-03-18T00:00:00"/>
    <d v="2024-12-07T00:00:00"/>
    <n v="630"/>
    <n v="15.99"/>
    <s v="Premium"/>
    <n v="154"/>
    <s v="Sci-Fi"/>
    <n v="4"/>
    <n v="5"/>
    <b v="1"/>
    <n v="804"/>
    <n v="106"/>
    <s v="UK"/>
    <s v="PayPal"/>
    <s v="English"/>
    <n v="60"/>
    <n v="4.8"/>
    <b v="0"/>
    <s v="Active"/>
    <n v="4108"/>
    <s v="Laptop"/>
    <x v="4"/>
    <s v="Late Night"/>
  </r>
  <r>
    <n v="5112"/>
    <x v="86"/>
    <d v="2024-11-05T00:00:00"/>
    <d v="2024-12-14T00:00:00"/>
    <n v="39"/>
    <n v="15.99"/>
    <s v="Premium"/>
    <n v="240"/>
    <s v="Horror"/>
    <n v="2"/>
    <n v="6"/>
    <b v="1"/>
    <n v="564"/>
    <n v="121"/>
    <s v="USA"/>
    <s v="Cryptocurrency"/>
    <s v="Hindi"/>
    <n v="40"/>
    <n v="3.5"/>
    <b v="1"/>
    <s v="Active"/>
    <n v="333"/>
    <s v="Smart TV"/>
    <x v="1"/>
    <s v="Evening"/>
  </r>
  <r>
    <n v="5700"/>
    <x v="94"/>
    <d v="2023-05-26T00:00:00"/>
    <d v="2024-12-09T00:00:00"/>
    <n v="563"/>
    <n v="11.99"/>
    <s v="Standard"/>
    <n v="29"/>
    <s v="Sci-Fi"/>
    <n v="1"/>
    <n v="5"/>
    <b v="1"/>
    <n v="625"/>
    <n v="165"/>
    <s v="France"/>
    <s v="Credit Card"/>
    <s v="Spanish"/>
    <n v="41"/>
    <n v="4.3"/>
    <b v="0"/>
    <s v="Active"/>
    <n v="3847"/>
    <s v="Laptop"/>
    <x v="2"/>
    <s v="Afternoon"/>
  </r>
  <r>
    <n v="8617"/>
    <x v="38"/>
    <d v="2024-10-14T00:00:00"/>
    <d v="2024-12-11T00:00:00"/>
    <n v="58"/>
    <n v="15.99"/>
    <s v="Premium"/>
    <n v="202"/>
    <s v="Comedy"/>
    <n v="1"/>
    <n v="2"/>
    <b v="1"/>
    <n v="260"/>
    <n v="53"/>
    <s v="Australia"/>
    <s v="Cryptocurrency"/>
    <s v="English"/>
    <n v="13"/>
    <n v="3.9"/>
    <b v="1"/>
    <s v="Active"/>
    <n v="1423"/>
    <s v="Laptop"/>
    <x v="4"/>
    <s v="Evening"/>
  </r>
  <r>
    <n v="9149"/>
    <x v="198"/>
    <d v="2023-01-05T00:00:00"/>
    <d v="2024-12-17T00:00:00"/>
    <n v="712"/>
    <n v="15.99"/>
    <s v="Premium"/>
    <n v="348"/>
    <s v="Documentary"/>
    <n v="2"/>
    <n v="6"/>
    <b v="1"/>
    <n v="378"/>
    <n v="56"/>
    <s v="Australia"/>
    <s v="Debit Card"/>
    <s v="Spanish"/>
    <n v="9"/>
    <n v="4.5"/>
    <b v="1"/>
    <s v="Active"/>
    <n v="595"/>
    <s v="Smart TV"/>
    <x v="2"/>
    <s v="Afternoon"/>
  </r>
  <r>
    <n v="8651"/>
    <x v="121"/>
    <d v="2024-08-19T00:00:00"/>
    <d v="2024-11-26T00:00:00"/>
    <n v="99"/>
    <n v="15.99"/>
    <s v="Premium"/>
    <n v="380"/>
    <s v="Romance"/>
    <n v="5"/>
    <n v="5"/>
    <b v="0"/>
    <n v="334"/>
    <n v="175"/>
    <s v="France"/>
    <s v="Credit Card"/>
    <s v="German"/>
    <n v="69"/>
    <n v="3.1"/>
    <b v="0"/>
    <s v="Active"/>
    <n v="4445"/>
    <s v="Tablet"/>
    <x v="4"/>
    <s v="Late Night"/>
  </r>
  <r>
    <n v="1495"/>
    <x v="199"/>
    <d v="2024-08-19T00:00:00"/>
    <d v="2024-11-22T00:00:00"/>
    <n v="95"/>
    <n v="15.99"/>
    <s v="Premium"/>
    <n v="254"/>
    <s v="Romance"/>
    <n v="3"/>
    <n v="2"/>
    <b v="0"/>
    <n v="544"/>
    <n v="89"/>
    <s v="France"/>
    <s v="Debit Card"/>
    <s v="English"/>
    <n v="97"/>
    <n v="3.1"/>
    <b v="0"/>
    <s v="Active"/>
    <n v="144"/>
    <s v="Smartphone"/>
    <x v="1"/>
    <s v="Late Night"/>
  </r>
  <r>
    <n v="7359"/>
    <x v="65"/>
    <d v="2023-03-20T00:00:00"/>
    <d v="2024-12-17T00:00:00"/>
    <n v="638"/>
    <n v="15.99"/>
    <s v="Premium"/>
    <n v="477"/>
    <s v="Action"/>
    <n v="2"/>
    <n v="3"/>
    <b v="1"/>
    <n v="899"/>
    <n v="97"/>
    <s v="USA"/>
    <s v="Credit Card"/>
    <s v="English"/>
    <n v="42"/>
    <n v="4.7"/>
    <b v="1"/>
    <s v="Active"/>
    <n v="3428"/>
    <s v="Laptop"/>
    <x v="3"/>
    <s v="Morning"/>
  </r>
  <r>
    <n v="6525"/>
    <x v="122"/>
    <d v="2023-01-25T00:00:00"/>
    <d v="2024-11-22T00:00:00"/>
    <n v="667"/>
    <n v="15.99"/>
    <s v="Premium"/>
    <n v="385"/>
    <s v="Comedy"/>
    <n v="3"/>
    <n v="1"/>
    <b v="0"/>
    <n v="807"/>
    <n v="188"/>
    <s v="USA"/>
    <s v="Credit Card"/>
    <s v="French"/>
    <n v="3"/>
    <n v="3.4"/>
    <b v="0"/>
    <s v="Active"/>
    <n v="4919"/>
    <s v="Tablet"/>
    <x v="0"/>
    <s v="Afternoon"/>
  </r>
  <r>
    <n v="7207"/>
    <x v="174"/>
    <d v="2024-08-19T00:00:00"/>
    <d v="2024-12-17T00:00:00"/>
    <n v="120"/>
    <n v="7.99"/>
    <s v="Basic"/>
    <n v="336"/>
    <s v="Sci-Fi"/>
    <n v="1"/>
    <n v="2"/>
    <b v="0"/>
    <n v="235"/>
    <n v="25"/>
    <s v="Australia"/>
    <s v="Credit Card"/>
    <s v="French"/>
    <n v="31"/>
    <n v="3.9"/>
    <b v="0"/>
    <s v="Active"/>
    <n v="4905"/>
    <s v="Laptop"/>
    <x v="0"/>
    <s v="Late Night"/>
  </r>
  <r>
    <n v="2361"/>
    <x v="200"/>
    <d v="2023-03-18T00:00:00"/>
    <d v="2024-11-25T00:00:00"/>
    <n v="618"/>
    <n v="15.99"/>
    <s v="Premium"/>
    <n v="171"/>
    <s v="Action"/>
    <n v="2"/>
    <n v="3"/>
    <b v="0"/>
    <n v="763"/>
    <n v="16"/>
    <s v="UK"/>
    <s v="PayPal"/>
    <s v="Spanish"/>
    <n v="17"/>
    <n v="3.4"/>
    <b v="1"/>
    <s v="Active"/>
    <n v="428"/>
    <s v="Tablet"/>
    <x v="1"/>
    <s v="Evening"/>
  </r>
  <r>
    <n v="8766"/>
    <x v="201"/>
    <d v="2023-09-29T00:00:00"/>
    <d v="2024-11-27T00:00:00"/>
    <n v="425"/>
    <n v="15.99"/>
    <s v="Premium"/>
    <n v="33"/>
    <s v="Documentary"/>
    <n v="1"/>
    <n v="4"/>
    <b v="1"/>
    <n v="475"/>
    <n v="151"/>
    <s v="Canada"/>
    <s v="Credit Card"/>
    <s v="French"/>
    <n v="16"/>
    <n v="4.7"/>
    <b v="1"/>
    <s v="Active"/>
    <n v="1634"/>
    <s v="Smart TV"/>
    <x v="3"/>
    <s v="Late Night"/>
  </r>
  <r>
    <n v="7236"/>
    <x v="5"/>
    <d v="2024-04-13T00:00:00"/>
    <d v="2024-12-10T00:00:00"/>
    <n v="241"/>
    <n v="7.99"/>
    <s v="Basic"/>
    <n v="193"/>
    <s v="Romance"/>
    <n v="3"/>
    <n v="6"/>
    <b v="1"/>
    <n v="453"/>
    <n v="113"/>
    <s v="UK"/>
    <s v="Cryptocurrency"/>
    <s v="French"/>
    <n v="74"/>
    <n v="3.5"/>
    <b v="1"/>
    <s v="Active"/>
    <n v="4085"/>
    <s v="Laptop"/>
    <x v="1"/>
    <s v="Evening"/>
  </r>
  <r>
    <n v="8605"/>
    <x v="40"/>
    <d v="2023-05-31T00:00:00"/>
    <d v="2024-12-01T00:00:00"/>
    <n v="550"/>
    <n v="11.99"/>
    <s v="Standard"/>
    <n v="153"/>
    <s v="Horror"/>
    <n v="2"/>
    <n v="2"/>
    <b v="1"/>
    <n v="40"/>
    <n v="106"/>
    <s v="India"/>
    <s v="Debit Card"/>
    <s v="French"/>
    <n v="44"/>
    <n v="4.4000000000000004"/>
    <b v="1"/>
    <s v="Active"/>
    <n v="2790"/>
    <s v="Tablet"/>
    <x v="1"/>
    <s v="Afternoon"/>
  </r>
  <r>
    <n v="1055"/>
    <x v="116"/>
    <d v="2023-02-20T00:00:00"/>
    <d v="2024-12-12T00:00:00"/>
    <n v="661"/>
    <n v="15.99"/>
    <s v="Premium"/>
    <n v="140"/>
    <s v="Horror"/>
    <n v="5"/>
    <n v="5"/>
    <b v="1"/>
    <n v="112"/>
    <n v="30"/>
    <s v="France"/>
    <s v="Credit Card"/>
    <s v="Hindi"/>
    <n v="60"/>
    <n v="3.1"/>
    <b v="1"/>
    <s v="Active"/>
    <n v="2440"/>
    <s v="Desktop"/>
    <x v="0"/>
    <s v="Evening"/>
  </r>
  <r>
    <n v="7986"/>
    <x v="62"/>
    <d v="2023-01-23T00:00:00"/>
    <d v="2024-12-10T00:00:00"/>
    <n v="687"/>
    <n v="15.99"/>
    <s v="Premium"/>
    <n v="196"/>
    <s v="Comedy"/>
    <n v="2"/>
    <n v="2"/>
    <b v="1"/>
    <n v="102"/>
    <n v="66"/>
    <s v="Australia"/>
    <s v="Cryptocurrency"/>
    <s v="Spanish"/>
    <n v="11"/>
    <n v="3.7"/>
    <b v="0"/>
    <s v="Active"/>
    <n v="2741"/>
    <s v="Tablet"/>
    <x v="3"/>
    <s v="Afternoon"/>
  </r>
  <r>
    <n v="6170"/>
    <x v="95"/>
    <d v="2024-06-21T00:00:00"/>
    <d v="2024-11-22T00:00:00"/>
    <n v="154"/>
    <n v="15.99"/>
    <s v="Premium"/>
    <n v="298"/>
    <s v="Horror"/>
    <n v="5"/>
    <n v="1"/>
    <b v="1"/>
    <n v="943"/>
    <n v="187"/>
    <s v="UK"/>
    <s v="Cryptocurrency"/>
    <s v="Spanish"/>
    <n v="60"/>
    <n v="3.7"/>
    <b v="0"/>
    <s v="Active"/>
    <n v="4338"/>
    <s v="Desktop"/>
    <x v="3"/>
    <s v="Late Night"/>
  </r>
  <r>
    <n v="7172"/>
    <x v="202"/>
    <d v="2023-07-09T00:00:00"/>
    <d v="2024-11-22T00:00:00"/>
    <n v="502"/>
    <n v="11.99"/>
    <s v="Standard"/>
    <n v="477"/>
    <s v="Documentary"/>
    <n v="5"/>
    <n v="4"/>
    <b v="0"/>
    <n v="426"/>
    <n v="137"/>
    <s v="France"/>
    <s v="Credit Card"/>
    <s v="Hindi"/>
    <n v="31"/>
    <n v="5"/>
    <b v="0"/>
    <s v="Active"/>
    <n v="2039"/>
    <s v="Smart TV"/>
    <x v="3"/>
    <s v="Morning"/>
  </r>
  <r>
    <n v="7408"/>
    <x v="90"/>
    <d v="2022-12-27T00:00:00"/>
    <d v="2024-11-24T00:00:00"/>
    <n v="698"/>
    <n v="15.99"/>
    <s v="Premium"/>
    <n v="308"/>
    <s v="Romance"/>
    <n v="1"/>
    <n v="2"/>
    <b v="1"/>
    <n v="202"/>
    <n v="12"/>
    <s v="India"/>
    <s v="Cryptocurrency"/>
    <s v="Spanish"/>
    <n v="21"/>
    <n v="4.5"/>
    <b v="0"/>
    <s v="Active"/>
    <n v="2097"/>
    <s v="Desktop"/>
    <x v="1"/>
    <s v="Morning"/>
  </r>
  <r>
    <n v="7274"/>
    <x v="133"/>
    <d v="2023-04-12T00:00:00"/>
    <d v="2024-12-06T00:00:00"/>
    <n v="604"/>
    <n v="11.99"/>
    <s v="Standard"/>
    <n v="193"/>
    <s v="Documentary"/>
    <n v="4"/>
    <n v="4"/>
    <b v="0"/>
    <n v="364"/>
    <n v="181"/>
    <s v="France"/>
    <s v="Credit Card"/>
    <s v="English"/>
    <n v="51"/>
    <n v="4.7"/>
    <b v="0"/>
    <s v="Active"/>
    <n v="2384"/>
    <s v="Desktop"/>
    <x v="4"/>
    <s v="Afternoon"/>
  </r>
  <r>
    <n v="6001"/>
    <x v="117"/>
    <d v="2024-09-02T00:00:00"/>
    <d v="2024-11-28T00:00:00"/>
    <n v="87"/>
    <n v="15.99"/>
    <s v="Premium"/>
    <n v="420"/>
    <s v="Documentary"/>
    <n v="3"/>
    <n v="3"/>
    <b v="1"/>
    <n v="562"/>
    <n v="67"/>
    <s v="USA"/>
    <s v="Debit Card"/>
    <s v="English"/>
    <n v="2"/>
    <n v="3.2"/>
    <b v="1"/>
    <s v="Active"/>
    <n v="4159"/>
    <s v="Smart TV"/>
    <x v="3"/>
    <s v="Evening"/>
  </r>
  <r>
    <n v="9418"/>
    <x v="203"/>
    <d v="2024-07-21T00:00:00"/>
    <d v="2024-11-26T00:00:00"/>
    <n v="128"/>
    <n v="7.99"/>
    <s v="Basic"/>
    <n v="128"/>
    <s v="Action"/>
    <n v="5"/>
    <n v="6"/>
    <b v="1"/>
    <n v="481"/>
    <n v="128"/>
    <s v="India"/>
    <s v="Credit Card"/>
    <s v="German"/>
    <n v="89"/>
    <n v="3.3"/>
    <b v="1"/>
    <s v="Active"/>
    <n v="2002"/>
    <s v="Tablet"/>
    <x v="2"/>
    <s v="Morning"/>
  </r>
  <r>
    <n v="9354"/>
    <x v="199"/>
    <d v="2023-07-21T00:00:00"/>
    <d v="2024-11-30T00:00:00"/>
    <n v="498"/>
    <n v="11.99"/>
    <s v="Standard"/>
    <n v="133"/>
    <s v="Action"/>
    <n v="4"/>
    <n v="6"/>
    <b v="0"/>
    <n v="469"/>
    <n v="182"/>
    <s v="Australia"/>
    <s v="PayPal"/>
    <s v="English"/>
    <n v="85"/>
    <n v="4.4000000000000004"/>
    <b v="0"/>
    <s v="Active"/>
    <n v="782"/>
    <s v="Tablet"/>
    <x v="0"/>
    <s v="Afternoon"/>
  </r>
  <r>
    <n v="8122"/>
    <x v="204"/>
    <d v="2024-09-11T00:00:00"/>
    <d v="2024-11-29T00:00:00"/>
    <n v="79"/>
    <n v="15.99"/>
    <s v="Premium"/>
    <n v="413"/>
    <s v="Sci-Fi"/>
    <n v="5"/>
    <n v="2"/>
    <b v="0"/>
    <n v="708"/>
    <n v="4"/>
    <s v="UK"/>
    <s v="Credit Card"/>
    <s v="French"/>
    <n v="62"/>
    <n v="4.3"/>
    <b v="1"/>
    <s v="Active"/>
    <n v="4056"/>
    <s v="Smartphone"/>
    <x v="4"/>
    <s v="Evening"/>
  </r>
  <r>
    <n v="1765"/>
    <x v="205"/>
    <d v="2024-09-16T00:00:00"/>
    <d v="2024-11-24T00:00:00"/>
    <n v="69"/>
    <n v="11.99"/>
    <s v="Standard"/>
    <n v="28"/>
    <s v="Documentary"/>
    <n v="4"/>
    <n v="1"/>
    <b v="1"/>
    <n v="990"/>
    <n v="88"/>
    <s v="UK"/>
    <s v="Credit Card"/>
    <s v="French"/>
    <n v="97"/>
    <n v="5"/>
    <b v="0"/>
    <s v="Active"/>
    <n v="1341"/>
    <s v="Tablet"/>
    <x v="0"/>
    <s v="Late Night"/>
  </r>
  <r>
    <n v="5352"/>
    <x v="125"/>
    <d v="2024-01-16T00:00:00"/>
    <d v="2024-12-14T00:00:00"/>
    <n v="333"/>
    <n v="15.99"/>
    <s v="Premium"/>
    <n v="453"/>
    <s v="Drama"/>
    <n v="5"/>
    <n v="3"/>
    <b v="1"/>
    <n v="236"/>
    <n v="121"/>
    <s v="USA"/>
    <s v="Cryptocurrency"/>
    <s v="Mandarin"/>
    <n v="1"/>
    <n v="3.7"/>
    <b v="0"/>
    <s v="Active"/>
    <n v="3028"/>
    <s v="Desktop"/>
    <x v="4"/>
    <s v="Morning"/>
  </r>
  <r>
    <n v="7578"/>
    <x v="32"/>
    <d v="2023-10-03T00:00:00"/>
    <d v="2024-12-03T00:00:00"/>
    <n v="427"/>
    <n v="11.99"/>
    <s v="Standard"/>
    <n v="186"/>
    <s v="Drama"/>
    <n v="2"/>
    <n v="5"/>
    <b v="1"/>
    <n v="784"/>
    <n v="29"/>
    <s v="USA"/>
    <s v="Debit Card"/>
    <s v="German"/>
    <n v="76"/>
    <n v="4.3"/>
    <b v="1"/>
    <s v="Active"/>
    <n v="4799"/>
    <s v="Desktop"/>
    <x v="2"/>
    <s v="Morning"/>
  </r>
  <r>
    <n v="8912"/>
    <x v="52"/>
    <d v="2024-09-05T00:00:00"/>
    <d v="2024-11-21T00:00:00"/>
    <n v="77"/>
    <n v="15.99"/>
    <s v="Premium"/>
    <n v="287"/>
    <s v="Romance"/>
    <n v="3"/>
    <n v="6"/>
    <b v="0"/>
    <n v="714"/>
    <n v="3"/>
    <s v="India"/>
    <s v="Debit Card"/>
    <s v="Mandarin"/>
    <n v="45"/>
    <n v="4.3"/>
    <b v="1"/>
    <s v="Active"/>
    <n v="4556"/>
    <s v="Tablet"/>
    <x v="3"/>
    <s v="Morning"/>
  </r>
  <r>
    <n v="6641"/>
    <x v="38"/>
    <d v="2024-07-20T00:00:00"/>
    <d v="2024-12-08T00:00:00"/>
    <n v="141"/>
    <n v="7.99"/>
    <s v="Basic"/>
    <n v="45"/>
    <s v="Horror"/>
    <n v="4"/>
    <n v="3"/>
    <b v="0"/>
    <n v="420"/>
    <n v="87"/>
    <s v="UK"/>
    <s v="Cryptocurrency"/>
    <s v="Mandarin"/>
    <n v="41"/>
    <n v="3.3"/>
    <b v="1"/>
    <s v="Active"/>
    <n v="2965"/>
    <s v="Laptop"/>
    <x v="4"/>
    <s v="Evening"/>
  </r>
  <r>
    <n v="9664"/>
    <x v="206"/>
    <d v="2023-07-11T00:00:00"/>
    <d v="2024-11-22T00:00:00"/>
    <n v="500"/>
    <n v="11.99"/>
    <s v="Standard"/>
    <n v="463"/>
    <s v="Comedy"/>
    <n v="5"/>
    <n v="4"/>
    <b v="0"/>
    <n v="961"/>
    <n v="9"/>
    <s v="UK"/>
    <s v="Cryptocurrency"/>
    <s v="Spanish"/>
    <n v="62"/>
    <n v="3.4"/>
    <b v="1"/>
    <s v="Active"/>
    <n v="3556"/>
    <s v="Laptop"/>
    <x v="2"/>
    <s v="Evening"/>
  </r>
  <r>
    <n v="9134"/>
    <x v="32"/>
    <d v="2023-01-26T00:00:00"/>
    <d v="2024-11-19T00:00:00"/>
    <n v="663"/>
    <n v="15.99"/>
    <s v="Premium"/>
    <n v="241"/>
    <s v="Sci-Fi"/>
    <n v="1"/>
    <n v="5"/>
    <b v="1"/>
    <n v="775"/>
    <n v="194"/>
    <s v="France"/>
    <s v="Debit Card"/>
    <s v="Hindi"/>
    <n v="94"/>
    <n v="3.1"/>
    <b v="0"/>
    <s v="Active"/>
    <n v="2901"/>
    <s v="Laptop"/>
    <x v="4"/>
    <s v="Morning"/>
  </r>
  <r>
    <n v="6663"/>
    <x v="62"/>
    <d v="2024-05-19T00:00:00"/>
    <d v="2024-12-07T00:00:00"/>
    <n v="202"/>
    <n v="7.99"/>
    <s v="Basic"/>
    <n v="11"/>
    <s v="Documentary"/>
    <n v="4"/>
    <n v="1"/>
    <b v="1"/>
    <n v="773"/>
    <n v="139"/>
    <s v="Germany"/>
    <s v="Debit Card"/>
    <s v="German"/>
    <n v="45"/>
    <n v="4.0999999999999996"/>
    <b v="0"/>
    <s v="Active"/>
    <n v="3520"/>
    <s v="Tablet"/>
    <x v="4"/>
    <s v="Evening"/>
  </r>
  <r>
    <n v="9800"/>
    <x v="207"/>
    <d v="2022-12-31T00:00:00"/>
    <d v="2024-12-05T00:00:00"/>
    <n v="705"/>
    <n v="15.99"/>
    <s v="Premium"/>
    <n v="123"/>
    <s v="Horror"/>
    <n v="1"/>
    <n v="1"/>
    <b v="1"/>
    <n v="841"/>
    <n v="45"/>
    <s v="UK"/>
    <s v="PayPal"/>
    <s v="Hindi"/>
    <n v="76"/>
    <n v="4.3"/>
    <b v="1"/>
    <s v="Active"/>
    <n v="3983"/>
    <s v="Smartphone"/>
    <x v="0"/>
    <s v="Late Night"/>
  </r>
  <r>
    <n v="2363"/>
    <x v="186"/>
    <d v="2023-05-21T00:00:00"/>
    <d v="2024-12-01T00:00:00"/>
    <n v="560"/>
    <n v="7.99"/>
    <s v="Basic"/>
    <n v="411"/>
    <s v="Documentary"/>
    <n v="3"/>
    <n v="2"/>
    <b v="1"/>
    <n v="412"/>
    <n v="20"/>
    <s v="Australia"/>
    <s v="PayPal"/>
    <s v="Spanish"/>
    <n v="94"/>
    <n v="4.7"/>
    <b v="1"/>
    <s v="Active"/>
    <n v="4632"/>
    <s v="Smartphone"/>
    <x v="1"/>
    <s v="Evening"/>
  </r>
  <r>
    <n v="4875"/>
    <x v="114"/>
    <d v="2024-04-21T00:00:00"/>
    <d v="2024-11-23T00:00:00"/>
    <n v="216"/>
    <n v="7.99"/>
    <s v="Basic"/>
    <n v="469"/>
    <s v="Comedy"/>
    <n v="2"/>
    <n v="1"/>
    <b v="0"/>
    <n v="160"/>
    <n v="79"/>
    <s v="Germany"/>
    <s v="Debit Card"/>
    <s v="French"/>
    <n v="57"/>
    <n v="4.5"/>
    <b v="1"/>
    <s v="Active"/>
    <n v="314"/>
    <s v="Smartphone"/>
    <x v="1"/>
    <s v="Late Night"/>
  </r>
  <r>
    <n v="8961"/>
    <x v="36"/>
    <d v="2023-07-09T00:00:00"/>
    <d v="2024-12-07T00:00:00"/>
    <n v="517"/>
    <n v="11.99"/>
    <s v="Standard"/>
    <n v="120"/>
    <s v="Horror"/>
    <n v="3"/>
    <n v="6"/>
    <b v="0"/>
    <n v="346"/>
    <n v="125"/>
    <s v="USA"/>
    <s v="Cryptocurrency"/>
    <s v="German"/>
    <n v="25"/>
    <n v="4.0999999999999996"/>
    <b v="0"/>
    <s v="Active"/>
    <n v="4012"/>
    <s v="Desktop"/>
    <x v="1"/>
    <s v="Morning"/>
  </r>
  <r>
    <n v="1539"/>
    <x v="9"/>
    <d v="2024-08-29T00:00:00"/>
    <d v="2024-11-29T00:00:00"/>
    <n v="92"/>
    <n v="15.99"/>
    <s v="Premium"/>
    <n v="348"/>
    <s v="Drama"/>
    <n v="1"/>
    <n v="5"/>
    <b v="1"/>
    <n v="266"/>
    <n v="94"/>
    <s v="Australia"/>
    <s v="Debit Card"/>
    <s v="English"/>
    <n v="82"/>
    <n v="4.3"/>
    <b v="1"/>
    <s v="Active"/>
    <n v="2356"/>
    <s v="Laptop"/>
    <x v="3"/>
    <s v="Morning"/>
  </r>
  <r>
    <n v="4037"/>
    <x v="184"/>
    <d v="2023-11-30T00:00:00"/>
    <d v="2024-12-14T00:00:00"/>
    <n v="380"/>
    <n v="11.99"/>
    <s v="Standard"/>
    <n v="103"/>
    <s v="Romance"/>
    <n v="4"/>
    <n v="4"/>
    <b v="0"/>
    <n v="305"/>
    <n v="191"/>
    <s v="Canada"/>
    <s v="PayPal"/>
    <s v="French"/>
    <n v="98"/>
    <n v="4.7"/>
    <b v="1"/>
    <s v="Active"/>
    <n v="1824"/>
    <s v="Tablet"/>
    <x v="2"/>
    <s v="Afternoon"/>
  </r>
  <r>
    <n v="4239"/>
    <x v="114"/>
    <d v="2024-11-18T00:00:00"/>
    <d v="2024-11-23T00:00:00"/>
    <n v="5"/>
    <n v="7.99"/>
    <s v="Basic"/>
    <n v="470"/>
    <s v="Comedy"/>
    <n v="2"/>
    <n v="3"/>
    <b v="0"/>
    <n v="89"/>
    <n v="135"/>
    <s v="India"/>
    <s v="Debit Card"/>
    <s v="Mandarin"/>
    <n v="45"/>
    <n v="4.5"/>
    <b v="0"/>
    <s v="Active"/>
    <n v="4236"/>
    <s v="Smartphone"/>
    <x v="2"/>
    <s v="Morning"/>
  </r>
  <r>
    <n v="4364"/>
    <x v="157"/>
    <d v="2024-10-27T00:00:00"/>
    <d v="2024-12-01T00:00:00"/>
    <n v="35"/>
    <n v="7.99"/>
    <s v="Basic"/>
    <n v="241"/>
    <s v="Romance"/>
    <n v="3"/>
    <n v="6"/>
    <b v="0"/>
    <n v="905"/>
    <n v="127"/>
    <s v="India"/>
    <s v="PayPal"/>
    <s v="Spanish"/>
    <n v="93"/>
    <n v="4"/>
    <b v="0"/>
    <s v="Active"/>
    <n v="2102"/>
    <s v="Desktop"/>
    <x v="0"/>
    <s v="Morning"/>
  </r>
  <r>
    <n v="8946"/>
    <x v="208"/>
    <d v="2024-05-18T00:00:00"/>
    <d v="2024-12-14T00:00:00"/>
    <n v="210"/>
    <n v="15.99"/>
    <s v="Premium"/>
    <n v="277"/>
    <s v="Romance"/>
    <n v="3"/>
    <n v="5"/>
    <b v="0"/>
    <n v="959"/>
    <n v="174"/>
    <s v="USA"/>
    <s v="PayPal"/>
    <s v="French"/>
    <n v="51"/>
    <n v="3.4"/>
    <b v="1"/>
    <s v="Active"/>
    <n v="1876"/>
    <s v="Smartphone"/>
    <x v="1"/>
    <s v="Late Night"/>
  </r>
  <r>
    <n v="5911"/>
    <x v="32"/>
    <d v="2024-01-02T00:00:00"/>
    <d v="2024-12-10T00:00:00"/>
    <n v="343"/>
    <n v="7.99"/>
    <s v="Basic"/>
    <n v="158"/>
    <s v="Romance"/>
    <n v="3"/>
    <n v="1"/>
    <b v="1"/>
    <n v="426"/>
    <n v="7"/>
    <s v="France"/>
    <s v="Cryptocurrency"/>
    <s v="French"/>
    <n v="36"/>
    <n v="3.6"/>
    <b v="0"/>
    <s v="Active"/>
    <n v="242"/>
    <s v="Tablet"/>
    <x v="4"/>
    <s v="Morning"/>
  </r>
  <r>
    <n v="8033"/>
    <x v="171"/>
    <d v="2024-01-18T00:00:00"/>
    <d v="2024-11-28T00:00:00"/>
    <n v="315"/>
    <n v="15.99"/>
    <s v="Premium"/>
    <n v="23"/>
    <s v="Romance"/>
    <n v="1"/>
    <n v="1"/>
    <b v="0"/>
    <n v="585"/>
    <n v="97"/>
    <s v="Australia"/>
    <s v="Debit Card"/>
    <s v="Hindi"/>
    <n v="23"/>
    <n v="3.4"/>
    <b v="1"/>
    <s v="Active"/>
    <n v="4531"/>
    <s v="Tablet"/>
    <x v="1"/>
    <s v="Evening"/>
  </r>
  <r>
    <n v="6603"/>
    <x v="119"/>
    <d v="2024-01-30T00:00:00"/>
    <d v="2024-12-07T00:00:00"/>
    <n v="312"/>
    <n v="11.99"/>
    <s v="Standard"/>
    <n v="200"/>
    <s v="Romance"/>
    <n v="4"/>
    <n v="5"/>
    <b v="0"/>
    <n v="65"/>
    <n v="11"/>
    <s v="Australia"/>
    <s v="Cryptocurrency"/>
    <s v="French"/>
    <n v="30"/>
    <n v="3.2"/>
    <b v="1"/>
    <s v="Active"/>
    <n v="959"/>
    <s v="Desktop"/>
    <x v="1"/>
    <s v="Afternoon"/>
  </r>
  <r>
    <n v="9630"/>
    <x v="18"/>
    <d v="2023-06-01T00:00:00"/>
    <d v="2024-11-26T00:00:00"/>
    <n v="544"/>
    <n v="7.99"/>
    <s v="Basic"/>
    <n v="264"/>
    <s v="Drama"/>
    <n v="5"/>
    <n v="6"/>
    <b v="0"/>
    <n v="367"/>
    <n v="163"/>
    <s v="Germany"/>
    <s v="Cryptocurrency"/>
    <s v="French"/>
    <n v="88"/>
    <n v="3.5"/>
    <b v="1"/>
    <s v="Active"/>
    <n v="2156"/>
    <s v="Laptop"/>
    <x v="3"/>
    <s v="Late Night"/>
  </r>
  <r>
    <n v="1691"/>
    <x v="42"/>
    <d v="2023-09-04T00:00:00"/>
    <d v="2024-12-07T00:00:00"/>
    <n v="460"/>
    <n v="11.99"/>
    <s v="Standard"/>
    <n v="309"/>
    <s v="Sci-Fi"/>
    <n v="4"/>
    <n v="4"/>
    <b v="0"/>
    <n v="891"/>
    <n v="93"/>
    <s v="Canada"/>
    <s v="Cryptocurrency"/>
    <s v="Spanish"/>
    <n v="65"/>
    <n v="4"/>
    <b v="1"/>
    <s v="Active"/>
    <n v="1442"/>
    <s v="Smart TV"/>
    <x v="4"/>
    <s v="Morning"/>
  </r>
  <r>
    <n v="5590"/>
    <x v="13"/>
    <d v="2024-07-27T00:00:00"/>
    <d v="2024-12-15T00:00:00"/>
    <n v="141"/>
    <n v="7.99"/>
    <s v="Basic"/>
    <n v="30"/>
    <s v="Documentary"/>
    <n v="2"/>
    <n v="6"/>
    <b v="0"/>
    <n v="468"/>
    <n v="196"/>
    <s v="UK"/>
    <s v="PayPal"/>
    <s v="Hindi"/>
    <n v="52"/>
    <n v="4.5"/>
    <b v="0"/>
    <s v="Active"/>
    <n v="4586"/>
    <s v="Smartphone"/>
    <x v="2"/>
    <s v="Afternoon"/>
  </r>
  <r>
    <n v="8645"/>
    <x v="105"/>
    <d v="2024-04-17T00:00:00"/>
    <d v="2024-11-29T00:00:00"/>
    <n v="226"/>
    <n v="11.99"/>
    <s v="Standard"/>
    <n v="289"/>
    <s v="Sci-Fi"/>
    <n v="4"/>
    <n v="3"/>
    <b v="1"/>
    <n v="999"/>
    <n v="22"/>
    <s v="USA"/>
    <s v="PayPal"/>
    <s v="Mandarin"/>
    <n v="50"/>
    <n v="4.3"/>
    <b v="1"/>
    <s v="Active"/>
    <n v="4170"/>
    <s v="Smart TV"/>
    <x v="4"/>
    <s v="Late Night"/>
  </r>
  <r>
    <n v="7663"/>
    <x v="59"/>
    <d v="2024-05-05T00:00:00"/>
    <d v="2024-11-28T00:00:00"/>
    <n v="207"/>
    <n v="7.99"/>
    <s v="Basic"/>
    <n v="432"/>
    <s v="Documentary"/>
    <n v="5"/>
    <n v="4"/>
    <b v="1"/>
    <n v="263"/>
    <n v="55"/>
    <s v="France"/>
    <s v="Credit Card"/>
    <s v="English"/>
    <n v="22"/>
    <n v="3.5"/>
    <b v="1"/>
    <s v="Active"/>
    <n v="1294"/>
    <s v="Desktop"/>
    <x v="3"/>
    <s v="Morning"/>
  </r>
  <r>
    <n v="2647"/>
    <x v="84"/>
    <d v="2024-07-23T00:00:00"/>
    <d v="2024-12-17T00:00:00"/>
    <n v="147"/>
    <n v="7.99"/>
    <s v="Basic"/>
    <n v="393"/>
    <s v="Horror"/>
    <n v="4"/>
    <n v="2"/>
    <b v="1"/>
    <n v="487"/>
    <n v="105"/>
    <s v="Canada"/>
    <s v="PayPal"/>
    <s v="French"/>
    <n v="99"/>
    <n v="3.4"/>
    <b v="0"/>
    <s v="Active"/>
    <n v="2460"/>
    <s v="Tablet"/>
    <x v="0"/>
    <s v="Morning"/>
  </r>
  <r>
    <n v="6539"/>
    <x v="72"/>
    <d v="2024-04-19T00:00:00"/>
    <d v="2024-12-01T00:00:00"/>
    <n v="226"/>
    <n v="11.99"/>
    <s v="Standard"/>
    <n v="203"/>
    <s v="Horror"/>
    <n v="1"/>
    <n v="3"/>
    <b v="0"/>
    <n v="961"/>
    <n v="41"/>
    <s v="Australia"/>
    <s v="Debit Card"/>
    <s v="German"/>
    <n v="76"/>
    <n v="4.2"/>
    <b v="1"/>
    <s v="Active"/>
    <n v="3276"/>
    <s v="Smart TV"/>
    <x v="4"/>
    <s v="Late Night"/>
  </r>
  <r>
    <n v="3472"/>
    <x v="46"/>
    <d v="2023-09-19T00:00:00"/>
    <d v="2024-11-23T00:00:00"/>
    <n v="431"/>
    <n v="7.99"/>
    <s v="Basic"/>
    <n v="43"/>
    <s v="Comedy"/>
    <n v="4"/>
    <n v="1"/>
    <b v="0"/>
    <n v="973"/>
    <n v="7"/>
    <s v="UK"/>
    <s v="Credit Card"/>
    <s v="Hindi"/>
    <n v="76"/>
    <n v="4.0999999999999996"/>
    <b v="1"/>
    <s v="Active"/>
    <n v="941"/>
    <s v="Smartphone"/>
    <x v="4"/>
    <s v="Morning"/>
  </r>
  <r>
    <n v="4314"/>
    <x v="167"/>
    <d v="2023-07-10T00:00:00"/>
    <d v="2024-12-15T00:00:00"/>
    <n v="524"/>
    <n v="7.99"/>
    <s v="Basic"/>
    <n v="311"/>
    <s v="Romance"/>
    <n v="3"/>
    <n v="5"/>
    <b v="1"/>
    <n v="724"/>
    <n v="191"/>
    <s v="USA"/>
    <s v="PayPal"/>
    <s v="Hindi"/>
    <n v="55"/>
    <n v="4.7"/>
    <b v="1"/>
    <s v="Active"/>
    <n v="4062"/>
    <s v="Smart TV"/>
    <x v="0"/>
    <s v="Morning"/>
  </r>
  <r>
    <n v="6739"/>
    <x v="158"/>
    <d v="2024-07-30T00:00:00"/>
    <d v="2024-12-01T00:00:00"/>
    <n v="124"/>
    <n v="11.99"/>
    <s v="Standard"/>
    <n v="23"/>
    <s v="Documentary"/>
    <n v="5"/>
    <n v="3"/>
    <b v="0"/>
    <n v="725"/>
    <n v="168"/>
    <s v="USA"/>
    <s v="Debit Card"/>
    <s v="Hindi"/>
    <n v="25"/>
    <n v="3.6"/>
    <b v="1"/>
    <s v="Active"/>
    <n v="4322"/>
    <s v="Laptop"/>
    <x v="2"/>
    <s v="Late Night"/>
  </r>
  <r>
    <n v="6368"/>
    <x v="2"/>
    <d v="2023-08-28T00:00:00"/>
    <d v="2024-12-14T00:00:00"/>
    <n v="474"/>
    <n v="11.99"/>
    <s v="Standard"/>
    <n v="370"/>
    <s v="Comedy"/>
    <n v="3"/>
    <n v="4"/>
    <b v="1"/>
    <n v="973"/>
    <n v="152"/>
    <s v="Canada"/>
    <s v="Credit Card"/>
    <s v="Hindi"/>
    <n v="98"/>
    <n v="3.1"/>
    <b v="1"/>
    <s v="Active"/>
    <n v="1456"/>
    <s v="Tablet"/>
    <x v="3"/>
    <s v="Afternoon"/>
  </r>
  <r>
    <n v="7309"/>
    <x v="57"/>
    <d v="2024-06-30T00:00:00"/>
    <d v="2024-11-19T00:00:00"/>
    <n v="142"/>
    <n v="15.99"/>
    <s v="Premium"/>
    <n v="343"/>
    <s v="Documentary"/>
    <n v="2"/>
    <n v="2"/>
    <b v="0"/>
    <n v="830"/>
    <n v="172"/>
    <s v="Canada"/>
    <s v="Credit Card"/>
    <s v="German"/>
    <n v="99"/>
    <n v="4.9000000000000004"/>
    <b v="0"/>
    <s v="Active"/>
    <n v="1281"/>
    <s v="Smart TV"/>
    <x v="3"/>
    <s v="Morning"/>
  </r>
  <r>
    <n v="3976"/>
    <x v="129"/>
    <d v="2023-11-07T00:00:00"/>
    <d v="2024-12-03T00:00:00"/>
    <n v="392"/>
    <n v="7.99"/>
    <s v="Basic"/>
    <n v="391"/>
    <s v="Sci-Fi"/>
    <n v="4"/>
    <n v="6"/>
    <b v="0"/>
    <n v="726"/>
    <n v="176"/>
    <s v="Canada"/>
    <s v="Debit Card"/>
    <s v="French"/>
    <n v="65"/>
    <n v="3.8"/>
    <b v="0"/>
    <s v="Active"/>
    <n v="1926"/>
    <s v="Laptop"/>
    <x v="3"/>
    <s v="Afternoon"/>
  </r>
  <r>
    <n v="7230"/>
    <x v="209"/>
    <d v="2024-06-20T00:00:00"/>
    <d v="2024-12-13T00:00:00"/>
    <n v="176"/>
    <n v="11.99"/>
    <s v="Standard"/>
    <n v="405"/>
    <s v="Drama"/>
    <n v="3"/>
    <n v="3"/>
    <b v="0"/>
    <n v="90"/>
    <n v="151"/>
    <s v="Canada"/>
    <s v="Debit Card"/>
    <s v="German"/>
    <n v="64"/>
    <n v="4.0999999999999996"/>
    <b v="0"/>
    <s v="Active"/>
    <n v="1368"/>
    <s v="Smart TV"/>
    <x v="0"/>
    <s v="Late Night"/>
  </r>
  <r>
    <n v="8888"/>
    <x v="151"/>
    <d v="2024-04-22T00:00:00"/>
    <d v="2024-12-13T00:00:00"/>
    <n v="235"/>
    <n v="15.99"/>
    <s v="Premium"/>
    <n v="14"/>
    <s v="Horror"/>
    <n v="5"/>
    <n v="1"/>
    <b v="0"/>
    <n v="617"/>
    <n v="128"/>
    <s v="India"/>
    <s v="Debit Card"/>
    <s v="French"/>
    <n v="31"/>
    <n v="3.5"/>
    <b v="0"/>
    <s v="Active"/>
    <n v="571"/>
    <s v="Smartphone"/>
    <x v="0"/>
    <s v="Evening"/>
  </r>
  <r>
    <n v="1194"/>
    <x v="158"/>
    <d v="2024-10-20T00:00:00"/>
    <d v="2024-12-02T00:00:00"/>
    <n v="43"/>
    <n v="7.99"/>
    <s v="Basic"/>
    <n v="11"/>
    <s v="Horror"/>
    <n v="4"/>
    <n v="6"/>
    <b v="0"/>
    <n v="246"/>
    <n v="96"/>
    <s v="France"/>
    <s v="PayPal"/>
    <s v="Spanish"/>
    <n v="56"/>
    <n v="4.5999999999999996"/>
    <b v="1"/>
    <s v="Active"/>
    <n v="3807"/>
    <s v="Laptop"/>
    <x v="4"/>
    <s v="Morning"/>
  </r>
  <r>
    <n v="6983"/>
    <x v="13"/>
    <d v="2024-08-28T00:00:00"/>
    <d v="2024-12-07T00:00:00"/>
    <n v="101"/>
    <n v="11.99"/>
    <s v="Standard"/>
    <n v="335"/>
    <s v="Sci-Fi"/>
    <n v="1"/>
    <n v="2"/>
    <b v="1"/>
    <n v="484"/>
    <n v="54"/>
    <s v="UK"/>
    <s v="PayPal"/>
    <s v="French"/>
    <n v="51"/>
    <n v="4"/>
    <b v="1"/>
    <s v="Active"/>
    <n v="3424"/>
    <s v="Smartphone"/>
    <x v="3"/>
    <s v="Evening"/>
  </r>
  <r>
    <n v="1413"/>
    <x v="17"/>
    <d v="2022-12-20T00:00:00"/>
    <d v="2024-11-30T00:00:00"/>
    <n v="711"/>
    <n v="11.99"/>
    <s v="Standard"/>
    <n v="408"/>
    <s v="Sci-Fi"/>
    <n v="3"/>
    <n v="5"/>
    <b v="1"/>
    <n v="418"/>
    <n v="198"/>
    <s v="USA"/>
    <s v="PayPal"/>
    <s v="Spanish"/>
    <n v="0"/>
    <n v="3"/>
    <b v="0"/>
    <s v="Active"/>
    <n v="1428"/>
    <s v="Smartphone"/>
    <x v="2"/>
    <s v="Afternoon"/>
  </r>
  <r>
    <n v="9509"/>
    <x v="88"/>
    <d v="2024-07-28T00:00:00"/>
    <d v="2024-11-26T00:00:00"/>
    <n v="121"/>
    <n v="11.99"/>
    <s v="Standard"/>
    <n v="302"/>
    <s v="Action"/>
    <n v="2"/>
    <n v="2"/>
    <b v="0"/>
    <n v="431"/>
    <n v="116"/>
    <s v="India"/>
    <s v="Debit Card"/>
    <s v="French"/>
    <n v="15"/>
    <n v="3.9"/>
    <b v="1"/>
    <s v="Active"/>
    <n v="2387"/>
    <s v="Smart TV"/>
    <x v="3"/>
    <s v="Morning"/>
  </r>
  <r>
    <n v="6330"/>
    <x v="210"/>
    <d v="2024-01-25T00:00:00"/>
    <d v="2024-12-04T00:00:00"/>
    <n v="314"/>
    <n v="7.99"/>
    <s v="Basic"/>
    <n v="329"/>
    <s v="Sci-Fi"/>
    <n v="4"/>
    <n v="1"/>
    <b v="1"/>
    <n v="973"/>
    <n v="163"/>
    <s v="USA"/>
    <s v="Cryptocurrency"/>
    <s v="English"/>
    <n v="78"/>
    <n v="4.2"/>
    <b v="1"/>
    <s v="Active"/>
    <n v="218"/>
    <s v="Tablet"/>
    <x v="2"/>
    <s v="Evening"/>
  </r>
  <r>
    <n v="2504"/>
    <x v="211"/>
    <d v="2024-08-22T00:00:00"/>
    <d v="2024-12-15T00:00:00"/>
    <n v="115"/>
    <n v="11.99"/>
    <s v="Standard"/>
    <n v="328"/>
    <s v="Comedy"/>
    <n v="4"/>
    <n v="6"/>
    <b v="1"/>
    <n v="858"/>
    <n v="159"/>
    <s v="UK"/>
    <s v="PayPal"/>
    <s v="German"/>
    <n v="75"/>
    <n v="4.5999999999999996"/>
    <b v="1"/>
    <s v="Active"/>
    <n v="68"/>
    <s v="Smartphone"/>
    <x v="3"/>
    <s v="Afternoon"/>
  </r>
  <r>
    <n v="6593"/>
    <x v="158"/>
    <d v="2024-08-13T00:00:00"/>
    <d v="2024-12-07T00:00:00"/>
    <n v="116"/>
    <n v="11.99"/>
    <s v="Standard"/>
    <n v="353"/>
    <s v="Drama"/>
    <n v="3"/>
    <n v="6"/>
    <b v="0"/>
    <n v="637"/>
    <n v="160"/>
    <s v="UK"/>
    <s v="Debit Card"/>
    <s v="English"/>
    <n v="67"/>
    <n v="5"/>
    <b v="1"/>
    <s v="Active"/>
    <n v="2749"/>
    <s v="Desktop"/>
    <x v="3"/>
    <s v="Late Night"/>
  </r>
  <r>
    <n v="9537"/>
    <x v="158"/>
    <d v="2024-02-20T00:00:00"/>
    <d v="2024-11-20T00:00:00"/>
    <n v="274"/>
    <n v="11.99"/>
    <s v="Standard"/>
    <n v="386"/>
    <s v="Comedy"/>
    <n v="3"/>
    <n v="3"/>
    <b v="0"/>
    <n v="693"/>
    <n v="61"/>
    <s v="UK"/>
    <s v="Cryptocurrency"/>
    <s v="Hindi"/>
    <n v="48"/>
    <n v="3.8"/>
    <b v="0"/>
    <s v="Active"/>
    <n v="4942"/>
    <s v="Smart TV"/>
    <x v="0"/>
    <s v="Afternoon"/>
  </r>
  <r>
    <n v="9628"/>
    <x v="77"/>
    <d v="2023-10-27T00:00:00"/>
    <d v="2024-12-11T00:00:00"/>
    <n v="411"/>
    <n v="7.99"/>
    <s v="Basic"/>
    <n v="401"/>
    <s v="Comedy"/>
    <n v="5"/>
    <n v="6"/>
    <b v="0"/>
    <n v="308"/>
    <n v="103"/>
    <s v="USA"/>
    <s v="Credit Card"/>
    <s v="Mandarin"/>
    <n v="98"/>
    <n v="3.1"/>
    <b v="1"/>
    <s v="Active"/>
    <n v="1813"/>
    <s v="Laptop"/>
    <x v="0"/>
    <s v="Morning"/>
  </r>
  <r>
    <n v="4024"/>
    <x v="95"/>
    <d v="2023-04-21T00:00:00"/>
    <d v="2024-12-07T00:00:00"/>
    <n v="596"/>
    <n v="7.99"/>
    <s v="Basic"/>
    <n v="286"/>
    <s v="Drama"/>
    <n v="3"/>
    <n v="1"/>
    <b v="0"/>
    <n v="843"/>
    <n v="26"/>
    <s v="UK"/>
    <s v="PayPal"/>
    <s v="German"/>
    <n v="11"/>
    <n v="3.5"/>
    <b v="0"/>
    <s v="Active"/>
    <n v="318"/>
    <s v="Tablet"/>
    <x v="4"/>
    <s v="Morning"/>
  </r>
  <r>
    <n v="5321"/>
    <x v="133"/>
    <d v="2023-12-30T00:00:00"/>
    <d v="2024-12-10T00:00:00"/>
    <n v="346"/>
    <n v="7.99"/>
    <s v="Basic"/>
    <n v="20"/>
    <s v="Romance"/>
    <n v="5"/>
    <n v="2"/>
    <b v="0"/>
    <n v="895"/>
    <n v="40"/>
    <s v="Canada"/>
    <s v="Cryptocurrency"/>
    <s v="English"/>
    <n v="97"/>
    <n v="3.8"/>
    <b v="0"/>
    <s v="Active"/>
    <n v="4216"/>
    <s v="Desktop"/>
    <x v="4"/>
    <s v="Afternoon"/>
  </r>
  <r>
    <n v="3926"/>
    <x v="212"/>
    <d v="2024-11-20T00:00:00"/>
    <d v="2024-11-25T00:00:00"/>
    <n v="5"/>
    <n v="7.99"/>
    <s v="Basic"/>
    <n v="167"/>
    <s v="Romance"/>
    <n v="3"/>
    <n v="1"/>
    <b v="1"/>
    <n v="466"/>
    <n v="69"/>
    <s v="France"/>
    <s v="Cryptocurrency"/>
    <s v="Mandarin"/>
    <n v="86"/>
    <n v="4.3"/>
    <b v="0"/>
    <s v="Active"/>
    <n v="3003"/>
    <s v="Smart TV"/>
    <x v="0"/>
    <s v="Evening"/>
  </r>
  <r>
    <n v="8738"/>
    <x v="38"/>
    <d v="2024-09-21T00:00:00"/>
    <d v="2024-11-29T00:00:00"/>
    <n v="69"/>
    <n v="7.99"/>
    <s v="Basic"/>
    <n v="427"/>
    <s v="Romance"/>
    <n v="1"/>
    <n v="1"/>
    <b v="1"/>
    <n v="886"/>
    <n v="17"/>
    <s v="UK"/>
    <s v="Debit Card"/>
    <s v="Mandarin"/>
    <n v="41"/>
    <n v="4.0999999999999996"/>
    <b v="0"/>
    <s v="Active"/>
    <n v="342"/>
    <s v="Smart TV"/>
    <x v="3"/>
    <s v="Afternoon"/>
  </r>
  <r>
    <n v="2701"/>
    <x v="157"/>
    <d v="2024-05-05T00:00:00"/>
    <d v="2024-12-01T00:00:00"/>
    <n v="210"/>
    <n v="11.99"/>
    <s v="Standard"/>
    <n v="13"/>
    <s v="Drama"/>
    <n v="4"/>
    <n v="6"/>
    <b v="1"/>
    <n v="537"/>
    <n v="121"/>
    <s v="Australia"/>
    <s v="Cryptocurrency"/>
    <s v="Spanish"/>
    <n v="17"/>
    <n v="3.1"/>
    <b v="1"/>
    <s v="Active"/>
    <n v="2124"/>
    <s v="Desktop"/>
    <x v="4"/>
    <s v="Morning"/>
  </r>
  <r>
    <n v="5339"/>
    <x v="213"/>
    <d v="2024-02-19T00:00:00"/>
    <d v="2024-12-14T00:00:00"/>
    <n v="299"/>
    <n v="15.99"/>
    <s v="Premium"/>
    <n v="53"/>
    <s v="Action"/>
    <n v="5"/>
    <n v="5"/>
    <b v="0"/>
    <n v="524"/>
    <n v="161"/>
    <s v="France"/>
    <s v="Cryptocurrency"/>
    <s v="German"/>
    <n v="65"/>
    <n v="4.9000000000000004"/>
    <b v="0"/>
    <s v="Active"/>
    <n v="1016"/>
    <s v="Desktop"/>
    <x v="3"/>
    <s v="Afternoon"/>
  </r>
  <r>
    <n v="1612"/>
    <x v="214"/>
    <d v="2023-05-23T00:00:00"/>
    <d v="2024-12-04T00:00:00"/>
    <n v="561"/>
    <n v="7.99"/>
    <s v="Basic"/>
    <n v="197"/>
    <s v="Action"/>
    <n v="1"/>
    <n v="2"/>
    <b v="1"/>
    <n v="409"/>
    <n v="22"/>
    <s v="India"/>
    <s v="Debit Card"/>
    <s v="German"/>
    <n v="64"/>
    <n v="4.3"/>
    <b v="1"/>
    <s v="Active"/>
    <n v="1925"/>
    <s v="Tablet"/>
    <x v="0"/>
    <s v="Morning"/>
  </r>
  <r>
    <n v="5407"/>
    <x v="18"/>
    <d v="2023-10-13T00:00:00"/>
    <d v="2024-12-04T00:00:00"/>
    <n v="418"/>
    <n v="7.99"/>
    <s v="Basic"/>
    <n v="429"/>
    <s v="Horror"/>
    <n v="3"/>
    <n v="5"/>
    <b v="0"/>
    <n v="988"/>
    <n v="115"/>
    <s v="USA"/>
    <s v="Credit Card"/>
    <s v="Spanish"/>
    <n v="19"/>
    <n v="4.3"/>
    <b v="1"/>
    <s v="Active"/>
    <n v="3773"/>
    <s v="Laptop"/>
    <x v="1"/>
    <s v="Late Night"/>
  </r>
  <r>
    <n v="8225"/>
    <x v="172"/>
    <d v="2024-05-08T00:00:00"/>
    <d v="2024-11-24T00:00:00"/>
    <n v="200"/>
    <n v="15.99"/>
    <s v="Premium"/>
    <n v="282"/>
    <s v="Horror"/>
    <n v="1"/>
    <n v="1"/>
    <b v="1"/>
    <n v="386"/>
    <n v="177"/>
    <s v="Germany"/>
    <s v="PayPal"/>
    <s v="Spanish"/>
    <n v="17"/>
    <n v="3.4"/>
    <b v="1"/>
    <s v="Active"/>
    <n v="1231"/>
    <s v="Laptop"/>
    <x v="4"/>
    <s v="Afternoon"/>
  </r>
  <r>
    <n v="4714"/>
    <x v="215"/>
    <d v="2024-10-13T00:00:00"/>
    <d v="2024-11-20T00:00:00"/>
    <n v="38"/>
    <n v="11.99"/>
    <s v="Standard"/>
    <n v="248"/>
    <s v="Sci-Fi"/>
    <n v="5"/>
    <n v="6"/>
    <b v="0"/>
    <n v="996"/>
    <n v="24"/>
    <s v="Australia"/>
    <s v="Debit Card"/>
    <s v="German"/>
    <n v="53"/>
    <n v="3.3"/>
    <b v="1"/>
    <s v="Active"/>
    <n v="62"/>
    <s v="Desktop"/>
    <x v="1"/>
    <s v="Evening"/>
  </r>
  <r>
    <n v="3826"/>
    <x v="158"/>
    <d v="2024-10-02T00:00:00"/>
    <d v="2024-12-16T00:00:00"/>
    <n v="75"/>
    <n v="11.99"/>
    <s v="Standard"/>
    <n v="406"/>
    <s v="Documentary"/>
    <n v="3"/>
    <n v="3"/>
    <b v="0"/>
    <n v="369"/>
    <n v="13"/>
    <s v="USA"/>
    <s v="Cryptocurrency"/>
    <s v="Mandarin"/>
    <n v="82"/>
    <n v="4.7"/>
    <b v="0"/>
    <s v="Active"/>
    <n v="1580"/>
    <s v="Tablet"/>
    <x v="4"/>
    <s v="Late Night"/>
  </r>
  <r>
    <n v="3781"/>
    <x v="216"/>
    <d v="2024-12-17T00:00:00"/>
    <d v="2024-11-29T00:00:00"/>
    <n v="-18"/>
    <n v="15.99"/>
    <s v="Premium"/>
    <n v="249"/>
    <s v="Romance"/>
    <n v="1"/>
    <n v="4"/>
    <b v="1"/>
    <n v="713"/>
    <n v="125"/>
    <s v="UK"/>
    <s v="PayPal"/>
    <s v="German"/>
    <n v="95"/>
    <n v="4.8"/>
    <b v="0"/>
    <s v="Active"/>
    <n v="74"/>
    <s v="Laptop"/>
    <x v="2"/>
    <s v="Morning"/>
  </r>
  <r>
    <n v="5635"/>
    <x v="217"/>
    <d v="2023-10-18T00:00:00"/>
    <d v="2024-11-24T00:00:00"/>
    <n v="403"/>
    <n v="7.99"/>
    <s v="Basic"/>
    <n v="12"/>
    <s v="Horror"/>
    <n v="2"/>
    <n v="4"/>
    <b v="0"/>
    <n v="928"/>
    <n v="147"/>
    <s v="Australia"/>
    <s v="Debit Card"/>
    <s v="English"/>
    <n v="92"/>
    <n v="4.7"/>
    <b v="0"/>
    <s v="Active"/>
    <n v="3452"/>
    <s v="Tablet"/>
    <x v="1"/>
    <s v="Late Night"/>
  </r>
  <r>
    <n v="2291"/>
    <x v="70"/>
    <d v="2023-04-12T00:00:00"/>
    <d v="2024-12-01T00:00:00"/>
    <n v="599"/>
    <n v="7.99"/>
    <s v="Basic"/>
    <n v="57"/>
    <s v="Action"/>
    <n v="2"/>
    <n v="6"/>
    <b v="1"/>
    <n v="869"/>
    <n v="107"/>
    <s v="Australia"/>
    <s v="Credit Card"/>
    <s v="Spanish"/>
    <n v="67"/>
    <n v="4.3"/>
    <b v="0"/>
    <s v="Active"/>
    <n v="4792"/>
    <s v="Desktop"/>
    <x v="2"/>
    <s v="Afternoon"/>
  </r>
  <r>
    <n v="3119"/>
    <x v="203"/>
    <d v="2024-09-18T00:00:00"/>
    <d v="2024-12-13T00:00:00"/>
    <n v="86"/>
    <n v="7.99"/>
    <s v="Basic"/>
    <n v="247"/>
    <s v="Romance"/>
    <n v="5"/>
    <n v="6"/>
    <b v="1"/>
    <n v="563"/>
    <n v="185"/>
    <s v="Australia"/>
    <s v="Debit Card"/>
    <s v="Mandarin"/>
    <n v="3"/>
    <n v="4.8"/>
    <b v="0"/>
    <s v="Active"/>
    <n v="4378"/>
    <s v="Smart TV"/>
    <x v="3"/>
    <s v="Evening"/>
  </r>
  <r>
    <n v="5280"/>
    <x v="218"/>
    <d v="2023-03-25T00:00:00"/>
    <d v="2024-11-29T00:00:00"/>
    <n v="615"/>
    <n v="7.99"/>
    <s v="Basic"/>
    <n v="25"/>
    <s v="Horror"/>
    <n v="5"/>
    <n v="2"/>
    <b v="1"/>
    <n v="429"/>
    <n v="138"/>
    <s v="Australia"/>
    <s v="Credit Card"/>
    <s v="English"/>
    <n v="40"/>
    <n v="3.5"/>
    <b v="0"/>
    <s v="Active"/>
    <n v="1713"/>
    <s v="Smartphone"/>
    <x v="4"/>
    <s v="Late Night"/>
  </r>
  <r>
    <n v="2546"/>
    <x v="219"/>
    <d v="2023-05-17T00:00:00"/>
    <d v="2024-12-03T00:00:00"/>
    <n v="566"/>
    <n v="15.99"/>
    <s v="Premium"/>
    <n v="425"/>
    <s v="Comedy"/>
    <n v="3"/>
    <n v="6"/>
    <b v="0"/>
    <n v="236"/>
    <n v="37"/>
    <s v="Australia"/>
    <s v="Debit Card"/>
    <s v="English"/>
    <n v="49"/>
    <n v="4"/>
    <b v="0"/>
    <s v="Active"/>
    <n v="1201"/>
    <s v="Smartphone"/>
    <x v="1"/>
    <s v="Evening"/>
  </r>
  <r>
    <n v="5975"/>
    <x v="40"/>
    <d v="2023-09-24T00:00:00"/>
    <d v="2024-12-17T00:00:00"/>
    <n v="450"/>
    <n v="7.99"/>
    <s v="Basic"/>
    <n v="315"/>
    <s v="Documentary"/>
    <n v="2"/>
    <n v="5"/>
    <b v="1"/>
    <n v="889"/>
    <n v="80"/>
    <s v="Germany"/>
    <s v="Credit Card"/>
    <s v="German"/>
    <n v="52"/>
    <n v="4.4000000000000004"/>
    <b v="1"/>
    <s v="Active"/>
    <n v="416"/>
    <s v="Smart TV"/>
    <x v="4"/>
    <s v="Afternoon"/>
  </r>
  <r>
    <n v="9113"/>
    <x v="90"/>
    <d v="2024-09-13T00:00:00"/>
    <d v="2024-11-30T00:00:00"/>
    <n v="78"/>
    <n v="7.99"/>
    <s v="Basic"/>
    <n v="466"/>
    <s v="Comedy"/>
    <n v="4"/>
    <n v="4"/>
    <b v="0"/>
    <n v="785"/>
    <n v="12"/>
    <s v="UK"/>
    <s v="Debit Card"/>
    <s v="Spanish"/>
    <n v="94"/>
    <n v="4.9000000000000004"/>
    <b v="0"/>
    <s v="Active"/>
    <n v="17"/>
    <s v="Desktop"/>
    <x v="4"/>
    <s v="Evening"/>
  </r>
  <r>
    <n v="6250"/>
    <x v="220"/>
    <d v="2024-07-08T00:00:00"/>
    <d v="2024-11-22T00:00:00"/>
    <n v="137"/>
    <n v="15.99"/>
    <s v="Premium"/>
    <n v="207"/>
    <s v="Sci-Fi"/>
    <n v="3"/>
    <n v="6"/>
    <b v="0"/>
    <n v="909"/>
    <n v="164"/>
    <s v="Canada"/>
    <s v="Credit Card"/>
    <s v="Hindi"/>
    <n v="75"/>
    <n v="4.2"/>
    <b v="1"/>
    <s v="Active"/>
    <n v="4820"/>
    <s v="Laptop"/>
    <x v="3"/>
    <s v="Afternoon"/>
  </r>
  <r>
    <n v="6190"/>
    <x v="221"/>
    <d v="2024-11-17T00:00:00"/>
    <d v="2024-12-08T00:00:00"/>
    <n v="21"/>
    <n v="7.99"/>
    <s v="Basic"/>
    <n v="248"/>
    <s v="Drama"/>
    <n v="5"/>
    <n v="2"/>
    <b v="0"/>
    <n v="142"/>
    <n v="22"/>
    <s v="USA"/>
    <s v="Debit Card"/>
    <s v="Mandarin"/>
    <n v="94"/>
    <n v="4.2"/>
    <b v="0"/>
    <s v="Active"/>
    <n v="1758"/>
    <s v="Tablet"/>
    <x v="4"/>
    <s v="Late Night"/>
  </r>
  <r>
    <n v="5713"/>
    <x v="222"/>
    <d v="2024-04-17T00:00:00"/>
    <d v="2024-11-24T00:00:00"/>
    <n v="221"/>
    <n v="7.99"/>
    <s v="Basic"/>
    <n v="278"/>
    <s v="Drama"/>
    <n v="5"/>
    <n v="1"/>
    <b v="0"/>
    <n v="743"/>
    <n v="180"/>
    <s v="USA"/>
    <s v="Cryptocurrency"/>
    <s v="Hindi"/>
    <n v="0"/>
    <n v="4.3"/>
    <b v="1"/>
    <s v="Active"/>
    <n v="2568"/>
    <s v="Desktop"/>
    <x v="3"/>
    <s v="Morning"/>
  </r>
  <r>
    <n v="1932"/>
    <x v="52"/>
    <d v="2024-01-21T00:00:00"/>
    <d v="2024-12-17T00:00:00"/>
    <n v="331"/>
    <n v="7.99"/>
    <s v="Basic"/>
    <n v="315"/>
    <s v="Documentary"/>
    <n v="1"/>
    <n v="2"/>
    <b v="0"/>
    <n v="40"/>
    <n v="188"/>
    <s v="France"/>
    <s v="Debit Card"/>
    <s v="French"/>
    <n v="86"/>
    <n v="3.7"/>
    <b v="1"/>
    <s v="Active"/>
    <n v="4235"/>
    <s v="Smartphone"/>
    <x v="3"/>
    <s v="Late Night"/>
  </r>
  <r>
    <n v="6527"/>
    <x v="223"/>
    <d v="2023-05-25T00:00:00"/>
    <d v="2024-11-23T00:00:00"/>
    <n v="548"/>
    <n v="7.99"/>
    <s v="Basic"/>
    <n v="190"/>
    <s v="Romance"/>
    <n v="4"/>
    <n v="1"/>
    <b v="1"/>
    <n v="400"/>
    <n v="151"/>
    <s v="Australia"/>
    <s v="PayPal"/>
    <s v="German"/>
    <n v="52"/>
    <n v="4.3"/>
    <b v="0"/>
    <s v="Active"/>
    <n v="3775"/>
    <s v="Desktop"/>
    <x v="4"/>
    <s v="Late Night"/>
  </r>
  <r>
    <n v="9363"/>
    <x v="38"/>
    <d v="2024-10-05T00:00:00"/>
    <d v="2024-11-23T00:00:00"/>
    <n v="49"/>
    <n v="11.99"/>
    <s v="Standard"/>
    <n v="190"/>
    <s v="Horror"/>
    <n v="2"/>
    <n v="1"/>
    <b v="0"/>
    <n v="359"/>
    <n v="192"/>
    <s v="Germany"/>
    <s v="PayPal"/>
    <s v="English"/>
    <n v="38"/>
    <n v="4.4000000000000004"/>
    <b v="1"/>
    <s v="Active"/>
    <n v="92"/>
    <s v="Smartphone"/>
    <x v="3"/>
    <s v="Afternoon"/>
  </r>
  <r>
    <n v="5019"/>
    <x v="42"/>
    <d v="2024-10-02T00:00:00"/>
    <d v="2024-12-12T00:00:00"/>
    <n v="71"/>
    <n v="15.99"/>
    <s v="Premium"/>
    <n v="408"/>
    <s v="Documentary"/>
    <n v="4"/>
    <n v="3"/>
    <b v="0"/>
    <n v="711"/>
    <n v="23"/>
    <s v="Germany"/>
    <s v="Credit Card"/>
    <s v="French"/>
    <n v="65"/>
    <n v="3.6"/>
    <b v="1"/>
    <s v="Active"/>
    <n v="72"/>
    <s v="Laptop"/>
    <x v="1"/>
    <s v="Evening"/>
  </r>
  <r>
    <n v="9258"/>
    <x v="224"/>
    <d v="2024-02-26T00:00:00"/>
    <d v="2024-12-06T00:00:00"/>
    <n v="284"/>
    <n v="15.99"/>
    <s v="Premium"/>
    <n v="227"/>
    <s v="Documentary"/>
    <n v="2"/>
    <n v="1"/>
    <b v="0"/>
    <n v="581"/>
    <n v="146"/>
    <s v="Germany"/>
    <s v="PayPal"/>
    <s v="Spanish"/>
    <n v="37"/>
    <n v="4.4000000000000004"/>
    <b v="0"/>
    <s v="Active"/>
    <n v="2488"/>
    <s v="Smartphone"/>
    <x v="2"/>
    <s v="Evening"/>
  </r>
  <r>
    <n v="7512"/>
    <x v="225"/>
    <d v="2023-12-13T00:00:00"/>
    <d v="2024-11-24T00:00:00"/>
    <n v="347"/>
    <n v="11.99"/>
    <s v="Standard"/>
    <n v="479"/>
    <s v="Comedy"/>
    <n v="2"/>
    <n v="4"/>
    <b v="1"/>
    <n v="923"/>
    <n v="182"/>
    <s v="India"/>
    <s v="Debit Card"/>
    <s v="Hindi"/>
    <n v="14"/>
    <n v="4.9000000000000004"/>
    <b v="1"/>
    <s v="Active"/>
    <n v="2666"/>
    <s v="Laptop"/>
    <x v="4"/>
    <s v="Afternoon"/>
  </r>
  <r>
    <n v="8195"/>
    <x v="226"/>
    <d v="2023-04-17T00:00:00"/>
    <d v="2024-11-20T00:00:00"/>
    <n v="583"/>
    <n v="11.99"/>
    <s v="Standard"/>
    <n v="415"/>
    <s v="Drama"/>
    <n v="3"/>
    <n v="1"/>
    <b v="0"/>
    <n v="381"/>
    <n v="78"/>
    <s v="Germany"/>
    <s v="Debit Card"/>
    <s v="Mandarin"/>
    <n v="84"/>
    <n v="4.4000000000000004"/>
    <b v="1"/>
    <s v="Active"/>
    <n v="4221"/>
    <s v="Tablet"/>
    <x v="4"/>
    <s v="Morning"/>
  </r>
  <r>
    <n v="8242"/>
    <x v="105"/>
    <d v="2022-12-19T00:00:00"/>
    <d v="2024-12-04T00:00:00"/>
    <n v="716"/>
    <n v="11.99"/>
    <s v="Standard"/>
    <n v="204"/>
    <s v="Romance"/>
    <n v="4"/>
    <n v="4"/>
    <b v="1"/>
    <n v="706"/>
    <n v="153"/>
    <s v="Canada"/>
    <s v="PayPal"/>
    <s v="Hindi"/>
    <n v="94"/>
    <n v="3.7"/>
    <b v="1"/>
    <s v="Active"/>
    <n v="4569"/>
    <s v="Smartphone"/>
    <x v="4"/>
    <s v="Late Night"/>
  </r>
  <r>
    <n v="2220"/>
    <x v="202"/>
    <d v="2023-10-21T00:00:00"/>
    <d v="2024-11-28T00:00:00"/>
    <n v="404"/>
    <n v="15.99"/>
    <s v="Premium"/>
    <n v="205"/>
    <s v="Comedy"/>
    <n v="3"/>
    <n v="1"/>
    <b v="1"/>
    <n v="792"/>
    <n v="103"/>
    <s v="Germany"/>
    <s v="PayPal"/>
    <s v="Mandarin"/>
    <n v="24"/>
    <n v="3.9"/>
    <b v="1"/>
    <s v="Active"/>
    <n v="2695"/>
    <s v="Laptop"/>
    <x v="4"/>
    <s v="Evening"/>
  </r>
  <r>
    <n v="9308"/>
    <x v="13"/>
    <d v="2024-09-30T00:00:00"/>
    <d v="2024-11-25T00:00:00"/>
    <n v="56"/>
    <n v="11.99"/>
    <s v="Standard"/>
    <n v="64"/>
    <s v="Documentary"/>
    <n v="2"/>
    <n v="3"/>
    <b v="1"/>
    <n v="221"/>
    <n v="4"/>
    <s v="USA"/>
    <s v="PayPal"/>
    <s v="Mandarin"/>
    <n v="88"/>
    <n v="3.7"/>
    <b v="1"/>
    <s v="Active"/>
    <n v="48"/>
    <s v="Tablet"/>
    <x v="2"/>
    <s v="Afternoon"/>
  </r>
  <r>
    <n v="3437"/>
    <x v="79"/>
    <d v="2023-01-24T00:00:00"/>
    <d v="2024-12-05T00:00:00"/>
    <n v="681"/>
    <n v="7.99"/>
    <s v="Basic"/>
    <n v="281"/>
    <s v="Sci-Fi"/>
    <n v="2"/>
    <n v="4"/>
    <b v="0"/>
    <n v="770"/>
    <n v="74"/>
    <s v="Australia"/>
    <s v="Debit Card"/>
    <s v="German"/>
    <n v="12"/>
    <n v="4"/>
    <b v="0"/>
    <s v="Active"/>
    <n v="1526"/>
    <s v="Laptop"/>
    <x v="0"/>
    <s v="Late Night"/>
  </r>
  <r>
    <n v="8305"/>
    <x v="38"/>
    <d v="2023-01-26T00:00:00"/>
    <d v="2024-12-06T00:00:00"/>
    <n v="680"/>
    <n v="11.99"/>
    <s v="Standard"/>
    <n v="78"/>
    <s v="Comedy"/>
    <n v="4"/>
    <n v="5"/>
    <b v="0"/>
    <n v="914"/>
    <n v="22"/>
    <s v="France"/>
    <s v="Debit Card"/>
    <s v="German"/>
    <n v="14"/>
    <n v="4.5"/>
    <b v="0"/>
    <s v="Active"/>
    <n v="4934"/>
    <s v="Smartphone"/>
    <x v="0"/>
    <s v="Late Night"/>
  </r>
  <r>
    <n v="6773"/>
    <x v="209"/>
    <d v="2024-02-06T00:00:00"/>
    <d v="2024-11-29T00:00:00"/>
    <n v="297"/>
    <n v="7.99"/>
    <s v="Basic"/>
    <n v="343"/>
    <s v="Drama"/>
    <n v="4"/>
    <n v="1"/>
    <b v="1"/>
    <n v="492"/>
    <n v="187"/>
    <s v="USA"/>
    <s v="PayPal"/>
    <s v="French"/>
    <n v="75"/>
    <n v="4.9000000000000004"/>
    <b v="1"/>
    <s v="Active"/>
    <n v="628"/>
    <s v="Desktop"/>
    <x v="3"/>
    <s v="Late Night"/>
  </r>
  <r>
    <n v="3010"/>
    <x v="119"/>
    <d v="2024-11-03T00:00:00"/>
    <d v="2024-11-24T00:00:00"/>
    <n v="21"/>
    <n v="11.99"/>
    <s v="Standard"/>
    <n v="318"/>
    <s v="Sci-Fi"/>
    <n v="1"/>
    <n v="5"/>
    <b v="0"/>
    <n v="925"/>
    <n v="191"/>
    <s v="Australia"/>
    <s v="PayPal"/>
    <s v="Mandarin"/>
    <n v="38"/>
    <n v="4.5999999999999996"/>
    <b v="1"/>
    <s v="Active"/>
    <n v="167"/>
    <s v="Tablet"/>
    <x v="1"/>
    <s v="Afternoon"/>
  </r>
  <r>
    <n v="3622"/>
    <x v="122"/>
    <d v="2024-08-16T00:00:00"/>
    <d v="2024-12-09T00:00:00"/>
    <n v="115"/>
    <n v="7.99"/>
    <s v="Basic"/>
    <n v="444"/>
    <s v="Drama"/>
    <n v="3"/>
    <n v="5"/>
    <b v="0"/>
    <n v="183"/>
    <n v="195"/>
    <s v="France"/>
    <s v="Cryptocurrency"/>
    <s v="Mandarin"/>
    <n v="36"/>
    <n v="4.7"/>
    <b v="0"/>
    <s v="Active"/>
    <n v="1309"/>
    <s v="Smart TV"/>
    <x v="1"/>
    <s v="Morning"/>
  </r>
  <r>
    <n v="6006"/>
    <x v="20"/>
    <d v="2024-09-07T00:00:00"/>
    <d v="2024-11-19T00:00:00"/>
    <n v="73"/>
    <n v="11.99"/>
    <s v="Standard"/>
    <n v="171"/>
    <s v="Horror"/>
    <n v="3"/>
    <n v="1"/>
    <b v="1"/>
    <n v="889"/>
    <n v="54"/>
    <s v="France"/>
    <s v="Cryptocurrency"/>
    <s v="German"/>
    <n v="1"/>
    <n v="3.3"/>
    <b v="1"/>
    <s v="Active"/>
    <n v="710"/>
    <s v="Smartphone"/>
    <x v="3"/>
    <s v="Late Night"/>
  </r>
  <r>
    <n v="1338"/>
    <x v="43"/>
    <d v="2023-03-26T00:00:00"/>
    <d v="2024-12-02T00:00:00"/>
    <n v="617"/>
    <n v="15.99"/>
    <s v="Premium"/>
    <n v="309"/>
    <s v="Romance"/>
    <n v="5"/>
    <n v="4"/>
    <b v="0"/>
    <n v="174"/>
    <n v="172"/>
    <s v="Australia"/>
    <s v="Cryptocurrency"/>
    <s v="English"/>
    <n v="71"/>
    <n v="3.1"/>
    <b v="1"/>
    <s v="Active"/>
    <n v="106"/>
    <s v="Smart TV"/>
    <x v="4"/>
    <s v="Morning"/>
  </r>
  <r>
    <n v="6722"/>
    <x v="37"/>
    <d v="2023-05-08T00:00:00"/>
    <d v="2024-11-27T00:00:00"/>
    <n v="569"/>
    <n v="15.99"/>
    <s v="Premium"/>
    <n v="447"/>
    <s v="Comedy"/>
    <n v="5"/>
    <n v="2"/>
    <b v="0"/>
    <n v="709"/>
    <n v="93"/>
    <s v="India"/>
    <s v="Debit Card"/>
    <s v="German"/>
    <n v="35"/>
    <n v="4.8"/>
    <b v="1"/>
    <s v="Active"/>
    <n v="2652"/>
    <s v="Smart TV"/>
    <x v="1"/>
    <s v="Evening"/>
  </r>
  <r>
    <n v="5871"/>
    <x v="227"/>
    <d v="2024-07-13T00:00:00"/>
    <d v="2024-12-04T00:00:00"/>
    <n v="144"/>
    <n v="7.99"/>
    <s v="Basic"/>
    <n v="120"/>
    <s v="Romance"/>
    <n v="3"/>
    <n v="5"/>
    <b v="1"/>
    <n v="783"/>
    <n v="81"/>
    <s v="Canada"/>
    <s v="PayPal"/>
    <s v="Mandarin"/>
    <n v="52"/>
    <n v="4.3"/>
    <b v="0"/>
    <s v="Active"/>
    <n v="4879"/>
    <s v="Laptop"/>
    <x v="4"/>
    <s v="Afternoon"/>
  </r>
  <r>
    <n v="9290"/>
    <x v="228"/>
    <d v="2023-11-09T00:00:00"/>
    <d v="2024-12-08T00:00:00"/>
    <n v="395"/>
    <n v="15.99"/>
    <s v="Premium"/>
    <n v="168"/>
    <s v="Action"/>
    <n v="5"/>
    <n v="4"/>
    <b v="1"/>
    <n v="304"/>
    <n v="196"/>
    <s v="USA"/>
    <s v="Debit Card"/>
    <s v="Spanish"/>
    <n v="44"/>
    <n v="4.0999999999999996"/>
    <b v="0"/>
    <s v="Active"/>
    <n v="1426"/>
    <s v="Smart TV"/>
    <x v="0"/>
    <s v="Afternoon"/>
  </r>
  <r>
    <n v="8567"/>
    <x v="13"/>
    <d v="2024-05-18T00:00:00"/>
    <d v="2024-12-13T00:00:00"/>
    <n v="209"/>
    <n v="7.99"/>
    <s v="Basic"/>
    <n v="203"/>
    <s v="Sci-Fi"/>
    <n v="1"/>
    <n v="3"/>
    <b v="1"/>
    <n v="738"/>
    <n v="96"/>
    <s v="Australia"/>
    <s v="Cryptocurrency"/>
    <s v="French"/>
    <n v="10"/>
    <n v="4"/>
    <b v="0"/>
    <s v="Active"/>
    <n v="1504"/>
    <s v="Laptop"/>
    <x v="2"/>
    <s v="Afternoon"/>
  </r>
  <r>
    <n v="5253"/>
    <x v="223"/>
    <d v="2023-12-07T00:00:00"/>
    <d v="2024-11-24T00:00:00"/>
    <n v="353"/>
    <n v="11.99"/>
    <s v="Standard"/>
    <n v="436"/>
    <s v="Comedy"/>
    <n v="5"/>
    <n v="5"/>
    <b v="1"/>
    <n v="228"/>
    <n v="110"/>
    <s v="Australia"/>
    <s v="Cryptocurrency"/>
    <s v="Hindi"/>
    <n v="78"/>
    <n v="4.5"/>
    <b v="1"/>
    <s v="Active"/>
    <n v="1518"/>
    <s v="Desktop"/>
    <x v="0"/>
    <s v="Morning"/>
  </r>
  <r>
    <n v="8172"/>
    <x v="229"/>
    <d v="2024-03-21T00:00:00"/>
    <d v="2024-12-17T00:00:00"/>
    <n v="271"/>
    <n v="11.99"/>
    <s v="Standard"/>
    <n v="195"/>
    <s v="Romance"/>
    <n v="5"/>
    <n v="6"/>
    <b v="1"/>
    <n v="997"/>
    <n v="107"/>
    <s v="Canada"/>
    <s v="Credit Card"/>
    <s v="French"/>
    <n v="78"/>
    <n v="4.9000000000000004"/>
    <b v="0"/>
    <s v="Active"/>
    <n v="708"/>
    <s v="Tablet"/>
    <x v="3"/>
    <s v="Evening"/>
  </r>
  <r>
    <n v="2154"/>
    <x v="16"/>
    <d v="2023-12-11T00:00:00"/>
    <d v="2024-12-05T00:00:00"/>
    <n v="360"/>
    <n v="7.99"/>
    <s v="Basic"/>
    <n v="454"/>
    <s v="Drama"/>
    <n v="5"/>
    <n v="1"/>
    <b v="1"/>
    <n v="722"/>
    <n v="98"/>
    <s v="UK"/>
    <s v="Credit Card"/>
    <s v="Mandarin"/>
    <n v="36"/>
    <n v="3.4"/>
    <b v="0"/>
    <s v="Active"/>
    <n v="4651"/>
    <s v="Tablet"/>
    <x v="0"/>
    <s v="Evening"/>
  </r>
  <r>
    <n v="5013"/>
    <x v="230"/>
    <d v="2023-08-26T00:00:00"/>
    <d v="2024-11-24T00:00:00"/>
    <n v="456"/>
    <n v="15.99"/>
    <s v="Premium"/>
    <n v="187"/>
    <s v="Drama"/>
    <n v="1"/>
    <n v="1"/>
    <b v="0"/>
    <n v="316"/>
    <n v="10"/>
    <s v="UK"/>
    <s v="PayPal"/>
    <s v="English"/>
    <n v="8"/>
    <n v="4.7"/>
    <b v="0"/>
    <s v="Active"/>
    <n v="4397"/>
    <s v="Smartphone"/>
    <x v="4"/>
    <s v="Late Night"/>
  </r>
  <r>
    <n v="4211"/>
    <x v="231"/>
    <d v="2024-10-07T00:00:00"/>
    <d v="2024-12-01T00:00:00"/>
    <n v="55"/>
    <n v="7.99"/>
    <s v="Basic"/>
    <n v="277"/>
    <s v="Romance"/>
    <n v="1"/>
    <n v="3"/>
    <b v="1"/>
    <n v="455"/>
    <n v="120"/>
    <s v="France"/>
    <s v="PayPal"/>
    <s v="Spanish"/>
    <n v="92"/>
    <n v="4.7"/>
    <b v="0"/>
    <s v="Active"/>
    <n v="1360"/>
    <s v="Laptop"/>
    <x v="2"/>
    <s v="Afternoon"/>
  </r>
  <r>
    <n v="4408"/>
    <x v="91"/>
    <d v="2023-09-28T00:00:00"/>
    <d v="2024-11-30T00:00:00"/>
    <n v="429"/>
    <n v="7.99"/>
    <s v="Basic"/>
    <n v="257"/>
    <s v="Romance"/>
    <n v="3"/>
    <n v="6"/>
    <b v="1"/>
    <n v="985"/>
    <n v="97"/>
    <s v="UK"/>
    <s v="Credit Card"/>
    <s v="Mandarin"/>
    <n v="88"/>
    <n v="3.9"/>
    <b v="1"/>
    <s v="Active"/>
    <n v="4155"/>
    <s v="Desktop"/>
    <x v="2"/>
    <s v="Morning"/>
  </r>
  <r>
    <n v="8473"/>
    <x v="232"/>
    <d v="2023-02-25T00:00:00"/>
    <d v="2024-12-12T00:00:00"/>
    <n v="656"/>
    <n v="11.99"/>
    <s v="Standard"/>
    <n v="12"/>
    <s v="Documentary"/>
    <n v="4"/>
    <n v="6"/>
    <b v="0"/>
    <n v="718"/>
    <n v="100"/>
    <s v="France"/>
    <s v="Debit Card"/>
    <s v="Mandarin"/>
    <n v="24"/>
    <n v="4.0999999999999996"/>
    <b v="0"/>
    <s v="Active"/>
    <n v="1289"/>
    <s v="Smartphone"/>
    <x v="2"/>
    <s v="Morning"/>
  </r>
  <r>
    <n v="7510"/>
    <x v="233"/>
    <d v="2023-01-15T00:00:00"/>
    <d v="2024-11-29T00:00:00"/>
    <n v="684"/>
    <n v="7.99"/>
    <s v="Basic"/>
    <n v="362"/>
    <s v="Romance"/>
    <n v="2"/>
    <n v="4"/>
    <b v="1"/>
    <n v="923"/>
    <n v="57"/>
    <s v="France"/>
    <s v="PayPal"/>
    <s v="German"/>
    <n v="38"/>
    <n v="4.8"/>
    <b v="0"/>
    <s v="Active"/>
    <n v="2922"/>
    <s v="Laptop"/>
    <x v="0"/>
    <s v="Afternoon"/>
  </r>
  <r>
    <n v="5376"/>
    <x v="84"/>
    <d v="2023-04-07T00:00:00"/>
    <d v="2024-11-26T00:00:00"/>
    <n v="599"/>
    <n v="7.99"/>
    <s v="Basic"/>
    <n v="89"/>
    <s v="Romance"/>
    <n v="2"/>
    <n v="4"/>
    <b v="1"/>
    <n v="174"/>
    <n v="178"/>
    <s v="Germany"/>
    <s v="PayPal"/>
    <s v="French"/>
    <n v="7"/>
    <n v="3.7"/>
    <b v="0"/>
    <s v="Active"/>
    <n v="28"/>
    <s v="Laptop"/>
    <x v="0"/>
    <s v="Morning"/>
  </r>
  <r>
    <n v="8005"/>
    <x v="103"/>
    <d v="2023-03-08T00:00:00"/>
    <d v="2024-12-14T00:00:00"/>
    <n v="647"/>
    <n v="7.99"/>
    <s v="Basic"/>
    <n v="123"/>
    <s v="Documentary"/>
    <n v="5"/>
    <n v="5"/>
    <b v="1"/>
    <n v="253"/>
    <n v="157"/>
    <s v="UK"/>
    <s v="PayPal"/>
    <s v="Spanish"/>
    <n v="85"/>
    <n v="4"/>
    <b v="0"/>
    <s v="Active"/>
    <n v="3083"/>
    <s v="Smart TV"/>
    <x v="3"/>
    <s v="Late Night"/>
  </r>
  <r>
    <n v="7439"/>
    <x v="71"/>
    <d v="2023-08-25T00:00:00"/>
    <d v="2024-12-05T00:00:00"/>
    <n v="468"/>
    <n v="15.99"/>
    <s v="Premium"/>
    <n v="427"/>
    <s v="Comedy"/>
    <n v="1"/>
    <n v="1"/>
    <b v="0"/>
    <n v="479"/>
    <n v="98"/>
    <s v="USA"/>
    <s v="PayPal"/>
    <s v="English"/>
    <n v="18"/>
    <n v="3.8"/>
    <b v="1"/>
    <s v="Active"/>
    <n v="547"/>
    <s v="Tablet"/>
    <x v="4"/>
    <s v="Late Night"/>
  </r>
  <r>
    <n v="3699"/>
    <x v="188"/>
    <d v="2023-05-26T00:00:00"/>
    <d v="2024-11-24T00:00:00"/>
    <n v="548"/>
    <n v="15.99"/>
    <s v="Premium"/>
    <n v="439"/>
    <s v="Romance"/>
    <n v="2"/>
    <n v="4"/>
    <b v="0"/>
    <n v="932"/>
    <n v="98"/>
    <s v="France"/>
    <s v="Cryptocurrency"/>
    <s v="Hindi"/>
    <n v="58"/>
    <n v="4.9000000000000004"/>
    <b v="0"/>
    <s v="Active"/>
    <n v="239"/>
    <s v="Tablet"/>
    <x v="0"/>
    <s v="Afternoon"/>
  </r>
  <r>
    <n v="3162"/>
    <x v="47"/>
    <d v="2022-12-19T00:00:00"/>
    <d v="2024-12-13T00:00:00"/>
    <n v="725"/>
    <n v="15.99"/>
    <s v="Premium"/>
    <n v="396"/>
    <s v="Horror"/>
    <n v="3"/>
    <n v="3"/>
    <b v="1"/>
    <n v="175"/>
    <n v="17"/>
    <s v="USA"/>
    <s v="Credit Card"/>
    <s v="French"/>
    <n v="11"/>
    <n v="3.4"/>
    <b v="0"/>
    <s v="Active"/>
    <n v="3516"/>
    <s v="Smartphone"/>
    <x v="0"/>
    <s v="Evening"/>
  </r>
  <r>
    <n v="8798"/>
    <x v="234"/>
    <d v="2023-04-20T00:00:00"/>
    <d v="2024-12-15T00:00:00"/>
    <n v="605"/>
    <n v="15.99"/>
    <s v="Premium"/>
    <n v="453"/>
    <s v="Horror"/>
    <n v="5"/>
    <n v="2"/>
    <b v="1"/>
    <n v="591"/>
    <n v="169"/>
    <s v="Canada"/>
    <s v="PayPal"/>
    <s v="English"/>
    <n v="72"/>
    <n v="4.0999999999999996"/>
    <b v="1"/>
    <s v="Active"/>
    <n v="4031"/>
    <s v="Tablet"/>
    <x v="1"/>
    <s v="Evening"/>
  </r>
  <r>
    <n v="6400"/>
    <x v="58"/>
    <d v="2024-02-27T00:00:00"/>
    <d v="2024-12-14T00:00:00"/>
    <n v="291"/>
    <n v="11.99"/>
    <s v="Standard"/>
    <n v="356"/>
    <s v="Horror"/>
    <n v="3"/>
    <n v="2"/>
    <b v="1"/>
    <n v="776"/>
    <n v="40"/>
    <s v="USA"/>
    <s v="Credit Card"/>
    <s v="Mandarin"/>
    <n v="56"/>
    <n v="3.4"/>
    <b v="1"/>
    <s v="Active"/>
    <n v="3408"/>
    <s v="Tablet"/>
    <x v="0"/>
    <s v="Evening"/>
  </r>
  <r>
    <n v="9404"/>
    <x v="47"/>
    <d v="2023-09-10T00:00:00"/>
    <d v="2024-12-03T00:00:00"/>
    <n v="450"/>
    <n v="15.99"/>
    <s v="Premium"/>
    <n v="192"/>
    <s v="Sci-Fi"/>
    <n v="1"/>
    <n v="3"/>
    <b v="1"/>
    <n v="229"/>
    <n v="54"/>
    <s v="Germany"/>
    <s v="PayPal"/>
    <s v="Spanish"/>
    <n v="87"/>
    <n v="3.1"/>
    <b v="0"/>
    <s v="Active"/>
    <n v="3849"/>
    <s v="Smart TV"/>
    <x v="3"/>
    <s v="Afternoon"/>
  </r>
  <r>
    <n v="8151"/>
    <x v="20"/>
    <d v="2024-06-22T00:00:00"/>
    <d v="2024-11-24T00:00:00"/>
    <n v="155"/>
    <n v="11.99"/>
    <s v="Standard"/>
    <n v="483"/>
    <s v="Romance"/>
    <n v="3"/>
    <n v="6"/>
    <b v="0"/>
    <n v="730"/>
    <n v="98"/>
    <s v="Canada"/>
    <s v="Cryptocurrency"/>
    <s v="Mandarin"/>
    <n v="29"/>
    <n v="3.8"/>
    <b v="0"/>
    <s v="Active"/>
    <n v="1813"/>
    <s v="Desktop"/>
    <x v="0"/>
    <s v="Evening"/>
  </r>
  <r>
    <n v="7742"/>
    <x v="46"/>
    <d v="2024-09-27T00:00:00"/>
    <d v="2024-11-22T00:00:00"/>
    <n v="56"/>
    <n v="11.99"/>
    <s v="Standard"/>
    <n v="17"/>
    <s v="Comedy"/>
    <n v="2"/>
    <n v="3"/>
    <b v="1"/>
    <n v="312"/>
    <n v="114"/>
    <s v="USA"/>
    <s v="PayPal"/>
    <s v="German"/>
    <n v="15"/>
    <n v="3.6"/>
    <b v="1"/>
    <s v="Active"/>
    <n v="2084"/>
    <s v="Tablet"/>
    <x v="2"/>
    <s v="Morning"/>
  </r>
  <r>
    <n v="4553"/>
    <x v="176"/>
    <d v="2023-06-15T00:00:00"/>
    <d v="2024-11-27T00:00:00"/>
    <n v="531"/>
    <n v="7.99"/>
    <s v="Basic"/>
    <n v="272"/>
    <s v="Documentary"/>
    <n v="1"/>
    <n v="6"/>
    <b v="0"/>
    <n v="356"/>
    <n v="126"/>
    <s v="India"/>
    <s v="Debit Card"/>
    <s v="Mandarin"/>
    <n v="40"/>
    <n v="4.3"/>
    <b v="1"/>
    <s v="Active"/>
    <n v="749"/>
    <s v="Smart TV"/>
    <x v="1"/>
    <s v="Morning"/>
  </r>
  <r>
    <n v="6919"/>
    <x v="235"/>
    <d v="2023-02-25T00:00:00"/>
    <d v="2024-11-24T00:00:00"/>
    <n v="638"/>
    <n v="7.99"/>
    <s v="Basic"/>
    <n v="195"/>
    <s v="Action"/>
    <n v="4"/>
    <n v="3"/>
    <b v="1"/>
    <n v="49"/>
    <n v="30"/>
    <s v="Canada"/>
    <s v="PayPal"/>
    <s v="German"/>
    <n v="68"/>
    <n v="4.4000000000000004"/>
    <b v="0"/>
    <s v="Active"/>
    <n v="3157"/>
    <s v="Smart TV"/>
    <x v="2"/>
    <s v="Morning"/>
  </r>
  <r>
    <n v="7168"/>
    <x v="165"/>
    <d v="2024-01-10T00:00:00"/>
    <d v="2024-11-21T00:00:00"/>
    <n v="316"/>
    <n v="11.99"/>
    <s v="Standard"/>
    <n v="416"/>
    <s v="Sci-Fi"/>
    <n v="3"/>
    <n v="1"/>
    <b v="1"/>
    <n v="774"/>
    <n v="55"/>
    <s v="France"/>
    <s v="PayPal"/>
    <s v="French"/>
    <n v="41"/>
    <n v="3.3"/>
    <b v="0"/>
    <s v="Active"/>
    <n v="173"/>
    <s v="Smartphone"/>
    <x v="2"/>
    <s v="Evening"/>
  </r>
  <r>
    <n v="6474"/>
    <x v="114"/>
    <d v="2023-10-31T00:00:00"/>
    <d v="2024-11-19T00:00:00"/>
    <n v="385"/>
    <n v="15.99"/>
    <s v="Premium"/>
    <n v="459"/>
    <s v="Documentary"/>
    <n v="5"/>
    <n v="5"/>
    <b v="1"/>
    <n v="961"/>
    <n v="173"/>
    <s v="UK"/>
    <s v="PayPal"/>
    <s v="German"/>
    <n v="92"/>
    <n v="3.7"/>
    <b v="0"/>
    <s v="Active"/>
    <n v="2925"/>
    <s v="Desktop"/>
    <x v="4"/>
    <s v="Late Night"/>
  </r>
  <r>
    <n v="4242"/>
    <x v="2"/>
    <d v="2023-11-06T00:00:00"/>
    <d v="2024-12-15T00:00:00"/>
    <n v="405"/>
    <n v="7.99"/>
    <s v="Basic"/>
    <n v="168"/>
    <s v="Horror"/>
    <n v="5"/>
    <n v="3"/>
    <b v="1"/>
    <n v="539"/>
    <n v="48"/>
    <s v="Canada"/>
    <s v="Credit Card"/>
    <s v="Hindi"/>
    <n v="82"/>
    <n v="4.3"/>
    <b v="0"/>
    <s v="Active"/>
    <n v="3182"/>
    <s v="Tablet"/>
    <x v="1"/>
    <s v="Late Night"/>
  </r>
  <r>
    <n v="3395"/>
    <x v="47"/>
    <d v="2024-03-26T00:00:00"/>
    <d v="2024-11-29T00:00:00"/>
    <n v="248"/>
    <n v="7.99"/>
    <s v="Basic"/>
    <n v="307"/>
    <s v="Romance"/>
    <n v="5"/>
    <n v="6"/>
    <b v="0"/>
    <n v="340"/>
    <n v="174"/>
    <s v="India"/>
    <s v="Cryptocurrency"/>
    <s v="Mandarin"/>
    <n v="11"/>
    <n v="4.5"/>
    <b v="1"/>
    <s v="Active"/>
    <n v="2432"/>
    <s v="Smart TV"/>
    <x v="2"/>
    <s v="Evening"/>
  </r>
  <r>
    <n v="8694"/>
    <x v="236"/>
    <d v="2023-12-14T00:00:00"/>
    <d v="2024-12-03T00:00:00"/>
    <n v="355"/>
    <n v="15.99"/>
    <s v="Premium"/>
    <n v="270"/>
    <s v="Comedy"/>
    <n v="2"/>
    <n v="3"/>
    <b v="1"/>
    <n v="836"/>
    <n v="67"/>
    <s v="Australia"/>
    <s v="PayPal"/>
    <s v="French"/>
    <n v="51"/>
    <n v="4.5"/>
    <b v="1"/>
    <s v="Active"/>
    <n v="414"/>
    <s v="Smart TV"/>
    <x v="2"/>
    <s v="Morning"/>
  </r>
  <r>
    <n v="7150"/>
    <x v="37"/>
    <d v="2023-04-13T00:00:00"/>
    <d v="2024-12-07T00:00:00"/>
    <n v="604"/>
    <n v="7.99"/>
    <s v="Basic"/>
    <n v="358"/>
    <s v="Action"/>
    <n v="4"/>
    <n v="6"/>
    <b v="1"/>
    <n v="746"/>
    <n v="200"/>
    <s v="India"/>
    <s v="Debit Card"/>
    <s v="English"/>
    <n v="35"/>
    <n v="3.9"/>
    <b v="1"/>
    <s v="Active"/>
    <n v="888"/>
    <s v="Laptop"/>
    <x v="3"/>
    <s v="Late Night"/>
  </r>
  <r>
    <n v="4111"/>
    <x v="159"/>
    <d v="2024-04-23T00:00:00"/>
    <d v="2024-11-27T00:00:00"/>
    <n v="218"/>
    <n v="11.99"/>
    <s v="Standard"/>
    <n v="301"/>
    <s v="Sci-Fi"/>
    <n v="2"/>
    <n v="2"/>
    <b v="1"/>
    <n v="939"/>
    <n v="21"/>
    <s v="Germany"/>
    <s v="Credit Card"/>
    <s v="Mandarin"/>
    <n v="83"/>
    <n v="4.9000000000000004"/>
    <b v="0"/>
    <s v="Active"/>
    <n v="1058"/>
    <s v="Smart TV"/>
    <x v="4"/>
    <s v="Morning"/>
  </r>
  <r>
    <n v="3532"/>
    <x v="158"/>
    <d v="2023-01-29T00:00:00"/>
    <d v="2024-12-15T00:00:00"/>
    <n v="686"/>
    <n v="7.99"/>
    <s v="Basic"/>
    <n v="277"/>
    <s v="Action"/>
    <n v="2"/>
    <n v="4"/>
    <b v="0"/>
    <n v="659"/>
    <n v="150"/>
    <s v="USA"/>
    <s v="Debit Card"/>
    <s v="English"/>
    <n v="79"/>
    <n v="3.9"/>
    <b v="1"/>
    <s v="Active"/>
    <n v="2067"/>
    <s v="Smart TV"/>
    <x v="3"/>
    <s v="Evening"/>
  </r>
  <r>
    <n v="5375"/>
    <x v="237"/>
    <d v="2022-12-31T00:00:00"/>
    <d v="2024-11-30T00:00:00"/>
    <n v="700"/>
    <n v="15.99"/>
    <s v="Premium"/>
    <n v="423"/>
    <s v="Sci-Fi"/>
    <n v="5"/>
    <n v="2"/>
    <b v="1"/>
    <n v="435"/>
    <n v="108"/>
    <s v="UK"/>
    <s v="Debit Card"/>
    <s v="English"/>
    <n v="44"/>
    <n v="4.5999999999999996"/>
    <b v="0"/>
    <s v="Active"/>
    <n v="3763"/>
    <s v="Laptop"/>
    <x v="3"/>
    <s v="Morning"/>
  </r>
  <r>
    <n v="8881"/>
    <x v="116"/>
    <d v="2024-09-16T00:00:00"/>
    <d v="2024-11-24T00:00:00"/>
    <n v="69"/>
    <n v="11.99"/>
    <s v="Standard"/>
    <n v="197"/>
    <s v="Drama"/>
    <n v="1"/>
    <n v="5"/>
    <b v="0"/>
    <n v="292"/>
    <n v="169"/>
    <s v="France"/>
    <s v="Cryptocurrency"/>
    <s v="English"/>
    <n v="3"/>
    <n v="4.5"/>
    <b v="0"/>
    <s v="Active"/>
    <n v="957"/>
    <s v="Desktop"/>
    <x v="3"/>
    <s v="Morning"/>
  </r>
  <r>
    <n v="1235"/>
    <x v="18"/>
    <d v="2023-10-31T00:00:00"/>
    <d v="2024-11-27T00:00:00"/>
    <n v="393"/>
    <n v="15.99"/>
    <s v="Premium"/>
    <n v="100"/>
    <s v="Documentary"/>
    <n v="2"/>
    <n v="6"/>
    <b v="1"/>
    <n v="103"/>
    <n v="36"/>
    <s v="India"/>
    <s v="Debit Card"/>
    <s v="Mandarin"/>
    <n v="68"/>
    <n v="3.7"/>
    <b v="0"/>
    <s v="Active"/>
    <n v="3003"/>
    <s v="Tablet"/>
    <x v="4"/>
    <s v="Late Night"/>
  </r>
  <r>
    <n v="2533"/>
    <x v="135"/>
    <d v="2023-11-03T00:00:00"/>
    <d v="2024-11-23T00:00:00"/>
    <n v="386"/>
    <n v="15.99"/>
    <s v="Premium"/>
    <n v="338"/>
    <s v="Action"/>
    <n v="4"/>
    <n v="2"/>
    <b v="0"/>
    <n v="525"/>
    <n v="140"/>
    <s v="Australia"/>
    <s v="Credit Card"/>
    <s v="French"/>
    <n v="75"/>
    <n v="4.5999999999999996"/>
    <b v="1"/>
    <s v="Active"/>
    <n v="354"/>
    <s v="Smart TV"/>
    <x v="2"/>
    <s v="Afternoon"/>
  </r>
  <r>
    <n v="2734"/>
    <x v="124"/>
    <d v="2024-06-06T00:00:00"/>
    <d v="2024-12-01T00:00:00"/>
    <n v="178"/>
    <n v="11.99"/>
    <s v="Standard"/>
    <n v="130"/>
    <s v="Documentary"/>
    <n v="1"/>
    <n v="1"/>
    <b v="1"/>
    <n v="428"/>
    <n v="119"/>
    <s v="France"/>
    <s v="Credit Card"/>
    <s v="French"/>
    <n v="53"/>
    <n v="4.5"/>
    <b v="1"/>
    <s v="Active"/>
    <n v="4922"/>
    <s v="Tablet"/>
    <x v="0"/>
    <s v="Afternoon"/>
  </r>
  <r>
    <n v="4129"/>
    <x v="92"/>
    <d v="2023-12-31T00:00:00"/>
    <d v="2024-11-25T00:00:00"/>
    <n v="330"/>
    <n v="11.99"/>
    <s v="Standard"/>
    <n v="383"/>
    <s v="Horror"/>
    <n v="5"/>
    <n v="4"/>
    <b v="1"/>
    <n v="711"/>
    <n v="147"/>
    <s v="France"/>
    <s v="PayPal"/>
    <s v="Mandarin"/>
    <n v="68"/>
    <n v="3.9"/>
    <b v="1"/>
    <s v="Active"/>
    <n v="2083"/>
    <s v="Laptop"/>
    <x v="2"/>
    <s v="Evening"/>
  </r>
  <r>
    <n v="3762"/>
    <x v="138"/>
    <d v="2023-12-28T00:00:00"/>
    <d v="2024-11-30T00:00:00"/>
    <n v="338"/>
    <n v="11.99"/>
    <s v="Standard"/>
    <n v="411"/>
    <s v="Action"/>
    <n v="5"/>
    <n v="6"/>
    <b v="1"/>
    <n v="887"/>
    <n v="37"/>
    <s v="Australia"/>
    <s v="PayPal"/>
    <s v="French"/>
    <n v="66"/>
    <n v="3.9"/>
    <b v="1"/>
    <s v="Active"/>
    <n v="2098"/>
    <s v="Desktop"/>
    <x v="3"/>
    <s v="Late Night"/>
  </r>
  <r>
    <n v="4341"/>
    <x v="238"/>
    <d v="2023-06-01T00:00:00"/>
    <d v="2024-12-07T00:00:00"/>
    <n v="555"/>
    <n v="11.99"/>
    <s v="Standard"/>
    <n v="347"/>
    <s v="Horror"/>
    <n v="4"/>
    <n v="2"/>
    <b v="1"/>
    <n v="546"/>
    <n v="12"/>
    <s v="Australia"/>
    <s v="PayPal"/>
    <s v="Spanish"/>
    <n v="31"/>
    <n v="3.1"/>
    <b v="0"/>
    <s v="Active"/>
    <n v="2022"/>
    <s v="Smartphone"/>
    <x v="0"/>
    <s v="Evening"/>
  </r>
  <r>
    <n v="6638"/>
    <x v="239"/>
    <d v="2023-10-02T00:00:00"/>
    <d v="2024-12-11T00:00:00"/>
    <n v="436"/>
    <n v="11.99"/>
    <s v="Standard"/>
    <n v="302"/>
    <s v="Comedy"/>
    <n v="4"/>
    <n v="2"/>
    <b v="1"/>
    <n v="417"/>
    <n v="143"/>
    <s v="Canada"/>
    <s v="Debit Card"/>
    <s v="Mandarin"/>
    <n v="14"/>
    <n v="4.7"/>
    <b v="0"/>
    <s v="Active"/>
    <n v="3791"/>
    <s v="Smartphone"/>
    <x v="4"/>
    <s v="Afternoon"/>
  </r>
  <r>
    <n v="5861"/>
    <x v="141"/>
    <d v="2023-05-08T00:00:00"/>
    <d v="2024-12-03T00:00:00"/>
    <n v="575"/>
    <n v="15.99"/>
    <s v="Premium"/>
    <n v="361"/>
    <s v="Romance"/>
    <n v="3"/>
    <n v="6"/>
    <b v="0"/>
    <n v="407"/>
    <n v="126"/>
    <s v="Germany"/>
    <s v="Debit Card"/>
    <s v="Spanish"/>
    <n v="80"/>
    <n v="4.3"/>
    <b v="0"/>
    <s v="Active"/>
    <n v="728"/>
    <s v="Laptop"/>
    <x v="0"/>
    <s v="Late Night"/>
  </r>
  <r>
    <n v="8815"/>
    <x v="152"/>
    <d v="2023-11-13T00:00:00"/>
    <d v="2024-12-01T00:00:00"/>
    <n v="384"/>
    <n v="7.99"/>
    <s v="Basic"/>
    <n v="148"/>
    <s v="Documentary"/>
    <n v="1"/>
    <n v="1"/>
    <b v="1"/>
    <n v="579"/>
    <n v="121"/>
    <s v="France"/>
    <s v="Cryptocurrency"/>
    <s v="Spanish"/>
    <n v="8"/>
    <n v="3.6"/>
    <b v="0"/>
    <s v="Active"/>
    <n v="3448"/>
    <s v="Smart TV"/>
    <x v="3"/>
    <s v="Evening"/>
  </r>
  <r>
    <n v="8793"/>
    <x v="43"/>
    <d v="2024-05-18T00:00:00"/>
    <d v="2024-11-21T00:00:00"/>
    <n v="187"/>
    <n v="7.99"/>
    <s v="Basic"/>
    <n v="162"/>
    <s v="Sci-Fi"/>
    <n v="2"/>
    <n v="5"/>
    <b v="1"/>
    <n v="672"/>
    <n v="57"/>
    <s v="Australia"/>
    <s v="Debit Card"/>
    <s v="Mandarin"/>
    <n v="16"/>
    <n v="4.3"/>
    <b v="0"/>
    <s v="Active"/>
    <n v="3930"/>
    <s v="Laptop"/>
    <x v="2"/>
    <s v="Afternoon"/>
  </r>
  <r>
    <n v="3469"/>
    <x v="27"/>
    <d v="2023-08-06T00:00:00"/>
    <d v="2024-12-18T00:00:00"/>
    <n v="500"/>
    <n v="7.99"/>
    <s v="Basic"/>
    <n v="379"/>
    <s v="Drama"/>
    <n v="3"/>
    <n v="5"/>
    <b v="1"/>
    <n v="377"/>
    <n v="153"/>
    <s v="Australia"/>
    <s v="Cryptocurrency"/>
    <s v="Mandarin"/>
    <n v="67"/>
    <n v="3.6"/>
    <b v="1"/>
    <s v="Active"/>
    <n v="3702"/>
    <s v="Smartphone"/>
    <x v="2"/>
    <s v="Afternoon"/>
  </r>
  <r>
    <n v="3654"/>
    <x v="46"/>
    <d v="2024-02-24T00:00:00"/>
    <d v="2024-12-14T00:00:00"/>
    <n v="294"/>
    <n v="15.99"/>
    <s v="Premium"/>
    <n v="373"/>
    <s v="Comedy"/>
    <n v="2"/>
    <n v="6"/>
    <b v="1"/>
    <n v="818"/>
    <n v="34"/>
    <s v="Canada"/>
    <s v="PayPal"/>
    <s v="English"/>
    <n v="57"/>
    <n v="3.8"/>
    <b v="1"/>
    <s v="Active"/>
    <n v="2400"/>
    <s v="Desktop"/>
    <x v="3"/>
    <s v="Evening"/>
  </r>
  <r>
    <n v="9555"/>
    <x v="152"/>
    <d v="2024-08-02T00:00:00"/>
    <d v="2024-11-22T00:00:00"/>
    <n v="112"/>
    <n v="11.99"/>
    <s v="Standard"/>
    <n v="354"/>
    <s v="Documentary"/>
    <n v="1"/>
    <n v="1"/>
    <b v="1"/>
    <n v="225"/>
    <n v="1"/>
    <s v="UK"/>
    <s v="Cryptocurrency"/>
    <s v="Hindi"/>
    <n v="83"/>
    <n v="4.3"/>
    <b v="1"/>
    <s v="Active"/>
    <n v="548"/>
    <s v="Tablet"/>
    <x v="4"/>
    <s v="Evening"/>
  </r>
  <r>
    <n v="4028"/>
    <x v="86"/>
    <d v="2024-05-04T00:00:00"/>
    <d v="2024-12-09T00:00:00"/>
    <n v="219"/>
    <n v="7.99"/>
    <s v="Basic"/>
    <n v="76"/>
    <s v="Horror"/>
    <n v="2"/>
    <n v="4"/>
    <b v="1"/>
    <n v="324"/>
    <n v="113"/>
    <s v="Australia"/>
    <s v="Credit Card"/>
    <s v="French"/>
    <n v="87"/>
    <n v="4.9000000000000004"/>
    <b v="0"/>
    <s v="Active"/>
    <n v="4702"/>
    <s v="Laptop"/>
    <x v="1"/>
    <s v="Morning"/>
  </r>
  <r>
    <n v="9499"/>
    <x v="65"/>
    <d v="2023-04-17T00:00:00"/>
    <d v="2024-12-14T00:00:00"/>
    <n v="607"/>
    <n v="11.99"/>
    <s v="Standard"/>
    <n v="316"/>
    <s v="Action"/>
    <n v="1"/>
    <n v="3"/>
    <b v="0"/>
    <n v="793"/>
    <n v="141"/>
    <s v="USA"/>
    <s v="PayPal"/>
    <s v="German"/>
    <n v="28"/>
    <n v="3.4"/>
    <b v="0"/>
    <s v="Active"/>
    <n v="2821"/>
    <s v="Desktop"/>
    <x v="3"/>
    <s v="Morning"/>
  </r>
  <r>
    <n v="8628"/>
    <x v="50"/>
    <d v="2022-12-26T00:00:00"/>
    <d v="2024-11-29T00:00:00"/>
    <n v="704"/>
    <n v="11.99"/>
    <s v="Standard"/>
    <n v="331"/>
    <s v="Horror"/>
    <n v="4"/>
    <n v="2"/>
    <b v="1"/>
    <n v="133"/>
    <n v="143"/>
    <s v="UK"/>
    <s v="PayPal"/>
    <s v="Spanish"/>
    <n v="35"/>
    <n v="4.5999999999999996"/>
    <b v="1"/>
    <s v="Active"/>
    <n v="484"/>
    <s v="Laptop"/>
    <x v="4"/>
    <s v="Late Night"/>
  </r>
  <r>
    <n v="9942"/>
    <x v="47"/>
    <d v="2023-08-04T00:00:00"/>
    <d v="2024-11-20T00:00:00"/>
    <n v="474"/>
    <n v="15.99"/>
    <s v="Premium"/>
    <n v="418"/>
    <s v="Documentary"/>
    <n v="1"/>
    <n v="5"/>
    <b v="1"/>
    <n v="260"/>
    <n v="161"/>
    <s v="Canada"/>
    <s v="Cryptocurrency"/>
    <s v="English"/>
    <n v="49"/>
    <n v="3.6"/>
    <b v="1"/>
    <s v="Active"/>
    <n v="2871"/>
    <s v="Smart TV"/>
    <x v="1"/>
    <s v="Late Night"/>
  </r>
  <r>
    <n v="4044"/>
    <x v="240"/>
    <d v="2023-06-04T00:00:00"/>
    <d v="2024-11-23T00:00:00"/>
    <n v="538"/>
    <n v="15.99"/>
    <s v="Premium"/>
    <n v="309"/>
    <s v="Romance"/>
    <n v="5"/>
    <n v="5"/>
    <b v="0"/>
    <n v="851"/>
    <n v="166"/>
    <s v="France"/>
    <s v="Cryptocurrency"/>
    <s v="Spanish"/>
    <n v="66"/>
    <n v="4"/>
    <b v="1"/>
    <s v="Active"/>
    <n v="4783"/>
    <s v="Laptop"/>
    <x v="3"/>
    <s v="Afternoon"/>
  </r>
  <r>
    <n v="8143"/>
    <x v="20"/>
    <d v="2024-05-29T00:00:00"/>
    <d v="2024-12-11T00:00:00"/>
    <n v="196"/>
    <n v="7.99"/>
    <s v="Basic"/>
    <n v="252"/>
    <s v="Drama"/>
    <n v="3"/>
    <n v="5"/>
    <b v="1"/>
    <n v="105"/>
    <n v="118"/>
    <s v="Germany"/>
    <s v="Debit Card"/>
    <s v="German"/>
    <n v="52"/>
    <n v="4.4000000000000004"/>
    <b v="1"/>
    <s v="Active"/>
    <n v="2725"/>
    <s v="Laptop"/>
    <x v="1"/>
    <s v="Morning"/>
  </r>
  <r>
    <n v="3984"/>
    <x v="105"/>
    <d v="2023-03-21T00:00:00"/>
    <d v="2024-12-01T00:00:00"/>
    <n v="621"/>
    <n v="15.99"/>
    <s v="Premium"/>
    <n v="146"/>
    <s v="Comedy"/>
    <n v="4"/>
    <n v="6"/>
    <b v="0"/>
    <n v="646"/>
    <n v="139"/>
    <s v="Germany"/>
    <s v="PayPal"/>
    <s v="German"/>
    <n v="27"/>
    <n v="3.7"/>
    <b v="1"/>
    <s v="Active"/>
    <n v="4400"/>
    <s v="Tablet"/>
    <x v="2"/>
    <s v="Late Night"/>
  </r>
  <r>
    <n v="9294"/>
    <x v="241"/>
    <d v="2023-02-20T00:00:00"/>
    <d v="2024-11-21T00:00:00"/>
    <n v="640"/>
    <n v="11.99"/>
    <s v="Standard"/>
    <n v="352"/>
    <s v="Horror"/>
    <n v="4"/>
    <n v="4"/>
    <b v="1"/>
    <n v="358"/>
    <n v="6"/>
    <s v="Canada"/>
    <s v="Debit Card"/>
    <s v="Mandarin"/>
    <n v="32"/>
    <n v="3.8"/>
    <b v="0"/>
    <s v="Active"/>
    <n v="2218"/>
    <s v="Smartphone"/>
    <x v="1"/>
    <s v="Evening"/>
  </r>
  <r>
    <n v="4769"/>
    <x v="47"/>
    <d v="2024-03-06T00:00:00"/>
    <d v="2024-12-17T00:00:00"/>
    <n v="286"/>
    <n v="7.99"/>
    <s v="Basic"/>
    <n v="43"/>
    <s v="Romance"/>
    <n v="5"/>
    <n v="3"/>
    <b v="1"/>
    <n v="336"/>
    <n v="135"/>
    <s v="USA"/>
    <s v="PayPal"/>
    <s v="English"/>
    <n v="70"/>
    <n v="4"/>
    <b v="1"/>
    <s v="Active"/>
    <n v="4552"/>
    <s v="Smartphone"/>
    <x v="2"/>
    <s v="Late Night"/>
  </r>
  <r>
    <n v="8864"/>
    <x v="47"/>
    <d v="2024-03-20T00:00:00"/>
    <d v="2024-11-29T00:00:00"/>
    <n v="254"/>
    <n v="11.99"/>
    <s v="Standard"/>
    <n v="440"/>
    <s v="Drama"/>
    <n v="4"/>
    <n v="3"/>
    <b v="1"/>
    <n v="80"/>
    <n v="143"/>
    <s v="UK"/>
    <s v="Cryptocurrency"/>
    <s v="German"/>
    <n v="2"/>
    <n v="3.4"/>
    <b v="0"/>
    <s v="Active"/>
    <n v="4125"/>
    <s v="Tablet"/>
    <x v="0"/>
    <s v="Late Night"/>
  </r>
  <r>
    <n v="1857"/>
    <x v="242"/>
    <d v="2024-06-04T00:00:00"/>
    <d v="2024-11-23T00:00:00"/>
    <n v="172"/>
    <n v="15.99"/>
    <s v="Premium"/>
    <n v="376"/>
    <s v="Romance"/>
    <n v="2"/>
    <n v="2"/>
    <b v="0"/>
    <n v="326"/>
    <n v="89"/>
    <s v="India"/>
    <s v="Cryptocurrency"/>
    <s v="Spanish"/>
    <n v="84"/>
    <n v="4.5999999999999996"/>
    <b v="1"/>
    <s v="Active"/>
    <n v="424"/>
    <s v="Laptop"/>
    <x v="4"/>
    <s v="Late Night"/>
  </r>
  <r>
    <n v="5566"/>
    <x v="152"/>
    <d v="2023-12-18T00:00:00"/>
    <d v="2024-12-07T00:00:00"/>
    <n v="355"/>
    <n v="11.99"/>
    <s v="Standard"/>
    <n v="137"/>
    <s v="Action"/>
    <n v="3"/>
    <n v="6"/>
    <b v="1"/>
    <n v="699"/>
    <n v="70"/>
    <s v="Germany"/>
    <s v="PayPal"/>
    <s v="Spanish"/>
    <n v="25"/>
    <n v="3.9"/>
    <b v="1"/>
    <s v="Active"/>
    <n v="2418"/>
    <s v="Laptop"/>
    <x v="0"/>
    <s v="Evening"/>
  </r>
  <r>
    <n v="1373"/>
    <x v="42"/>
    <d v="2023-03-13T00:00:00"/>
    <d v="2024-12-12T00:00:00"/>
    <n v="640"/>
    <n v="7.99"/>
    <s v="Basic"/>
    <n v="301"/>
    <s v="Action"/>
    <n v="2"/>
    <n v="5"/>
    <b v="0"/>
    <n v="89"/>
    <n v="55"/>
    <s v="USA"/>
    <s v="Credit Card"/>
    <s v="French"/>
    <n v="54"/>
    <n v="4.2"/>
    <b v="1"/>
    <s v="Active"/>
    <n v="756"/>
    <s v="Laptop"/>
    <x v="4"/>
    <s v="Late Night"/>
  </r>
  <r>
    <n v="6345"/>
    <x v="243"/>
    <d v="2023-01-01T00:00:00"/>
    <d v="2024-12-09T00:00:00"/>
    <n v="708"/>
    <n v="7.99"/>
    <s v="Basic"/>
    <n v="410"/>
    <s v="Documentary"/>
    <n v="1"/>
    <n v="1"/>
    <b v="1"/>
    <n v="909"/>
    <n v="99"/>
    <s v="Canada"/>
    <s v="PayPal"/>
    <s v="Mandarin"/>
    <n v="22"/>
    <n v="3.2"/>
    <b v="0"/>
    <s v="Active"/>
    <n v="754"/>
    <s v="Smart TV"/>
    <x v="1"/>
    <s v="Evening"/>
  </r>
  <r>
    <n v="3234"/>
    <x v="40"/>
    <d v="2024-01-01T00:00:00"/>
    <d v="2024-12-07T00:00:00"/>
    <n v="341"/>
    <n v="11.99"/>
    <s v="Standard"/>
    <n v="298"/>
    <s v="Horror"/>
    <n v="2"/>
    <n v="1"/>
    <b v="0"/>
    <n v="918"/>
    <n v="153"/>
    <s v="Australia"/>
    <s v="PayPal"/>
    <s v="Spanish"/>
    <n v="52"/>
    <n v="4.4000000000000004"/>
    <b v="1"/>
    <s v="Active"/>
    <n v="3476"/>
    <s v="Smart TV"/>
    <x v="2"/>
    <s v="Morning"/>
  </r>
  <r>
    <n v="6998"/>
    <x v="30"/>
    <d v="2024-03-22T00:00:00"/>
    <d v="2024-12-02T00:00:00"/>
    <n v="255"/>
    <n v="7.99"/>
    <s v="Basic"/>
    <n v="54"/>
    <s v="Sci-Fi"/>
    <n v="4"/>
    <n v="5"/>
    <b v="1"/>
    <n v="285"/>
    <n v="66"/>
    <s v="India"/>
    <s v="Credit Card"/>
    <s v="English"/>
    <n v="43"/>
    <n v="3.8"/>
    <b v="0"/>
    <s v="Active"/>
    <n v="290"/>
    <s v="Tablet"/>
    <x v="3"/>
    <s v="Late Night"/>
  </r>
  <r>
    <n v="5809"/>
    <x v="91"/>
    <d v="2024-09-13T00:00:00"/>
    <d v="2024-11-19T00:00:00"/>
    <n v="67"/>
    <n v="7.99"/>
    <s v="Basic"/>
    <n v="486"/>
    <s v="Horror"/>
    <n v="4"/>
    <n v="3"/>
    <b v="0"/>
    <n v="463"/>
    <n v="171"/>
    <s v="UK"/>
    <s v="Debit Card"/>
    <s v="French"/>
    <n v="10"/>
    <n v="3.2"/>
    <b v="0"/>
    <s v="Active"/>
    <n v="987"/>
    <s v="Desktop"/>
    <x v="4"/>
    <s v="Evening"/>
  </r>
  <r>
    <n v="6522"/>
    <x v="244"/>
    <d v="2023-09-10T00:00:00"/>
    <d v="2024-11-27T00:00:00"/>
    <n v="444"/>
    <n v="11.99"/>
    <s v="Standard"/>
    <n v="38"/>
    <s v="Comedy"/>
    <n v="1"/>
    <n v="4"/>
    <b v="1"/>
    <n v="875"/>
    <n v="115"/>
    <s v="Canada"/>
    <s v="Cryptocurrency"/>
    <s v="German"/>
    <n v="75"/>
    <n v="4.7"/>
    <b v="1"/>
    <s v="Active"/>
    <n v="4972"/>
    <s v="Smart TV"/>
    <x v="2"/>
    <s v="Late Night"/>
  </r>
  <r>
    <n v="3892"/>
    <x v="119"/>
    <d v="2023-07-21T00:00:00"/>
    <d v="2024-12-03T00:00:00"/>
    <n v="501"/>
    <n v="7.99"/>
    <s v="Basic"/>
    <n v="442"/>
    <s v="Action"/>
    <n v="3"/>
    <n v="6"/>
    <b v="1"/>
    <n v="875"/>
    <n v="70"/>
    <s v="Canada"/>
    <s v="PayPal"/>
    <s v="German"/>
    <n v="96"/>
    <n v="3.7"/>
    <b v="0"/>
    <s v="Active"/>
    <n v="1628"/>
    <s v="Desktop"/>
    <x v="0"/>
    <s v="Evening"/>
  </r>
  <r>
    <n v="4427"/>
    <x v="245"/>
    <d v="2023-06-17T00:00:00"/>
    <d v="2024-11-28T00:00:00"/>
    <n v="530"/>
    <n v="7.99"/>
    <s v="Basic"/>
    <n v="474"/>
    <s v="Horror"/>
    <n v="3"/>
    <n v="5"/>
    <b v="1"/>
    <n v="341"/>
    <n v="165"/>
    <s v="Australia"/>
    <s v="Cryptocurrency"/>
    <s v="Mandarin"/>
    <n v="30"/>
    <n v="4.8"/>
    <b v="0"/>
    <s v="Active"/>
    <n v="1285"/>
    <s v="Smartphone"/>
    <x v="3"/>
    <s v="Evening"/>
  </r>
  <r>
    <n v="8145"/>
    <x v="246"/>
    <d v="2023-02-10T00:00:00"/>
    <d v="2024-11-21T00:00:00"/>
    <n v="650"/>
    <n v="15.99"/>
    <s v="Premium"/>
    <n v="96"/>
    <s v="Comedy"/>
    <n v="5"/>
    <n v="1"/>
    <b v="1"/>
    <n v="273"/>
    <n v="79"/>
    <s v="UK"/>
    <s v="PayPal"/>
    <s v="English"/>
    <n v="60"/>
    <n v="4.3"/>
    <b v="0"/>
    <s v="Active"/>
    <n v="1960"/>
    <s v="Desktop"/>
    <x v="1"/>
    <s v="Afternoon"/>
  </r>
  <r>
    <n v="1150"/>
    <x v="84"/>
    <d v="2023-10-23T00:00:00"/>
    <d v="2024-11-29T00:00:00"/>
    <n v="403"/>
    <n v="11.99"/>
    <s v="Standard"/>
    <n v="160"/>
    <s v="Horror"/>
    <n v="5"/>
    <n v="5"/>
    <b v="1"/>
    <n v="352"/>
    <n v="31"/>
    <s v="India"/>
    <s v="PayPal"/>
    <s v="Hindi"/>
    <n v="37"/>
    <n v="3.7"/>
    <b v="1"/>
    <s v="Active"/>
    <n v="771"/>
    <s v="Tablet"/>
    <x v="1"/>
    <s v="Afternoon"/>
  </r>
  <r>
    <n v="7366"/>
    <x v="247"/>
    <d v="2024-06-22T00:00:00"/>
    <d v="2024-12-15T00:00:00"/>
    <n v="176"/>
    <n v="7.99"/>
    <s v="Basic"/>
    <n v="451"/>
    <s v="Comedy"/>
    <n v="3"/>
    <n v="3"/>
    <b v="0"/>
    <n v="588"/>
    <n v="147"/>
    <s v="Germany"/>
    <s v="Debit Card"/>
    <s v="German"/>
    <n v="75"/>
    <n v="3.3"/>
    <b v="1"/>
    <s v="Active"/>
    <n v="1785"/>
    <s v="Tablet"/>
    <x v="3"/>
    <s v="Evening"/>
  </r>
  <r>
    <n v="3004"/>
    <x v="133"/>
    <d v="2024-10-22T00:00:00"/>
    <d v="2024-12-18T00:00:00"/>
    <n v="57"/>
    <n v="11.99"/>
    <s v="Standard"/>
    <n v="184"/>
    <s v="Documentary"/>
    <n v="3"/>
    <n v="4"/>
    <b v="0"/>
    <n v="233"/>
    <n v="15"/>
    <s v="Canada"/>
    <s v="Cryptocurrency"/>
    <s v="Mandarin"/>
    <n v="28"/>
    <n v="3.5"/>
    <b v="1"/>
    <s v="Active"/>
    <n v="2760"/>
    <s v="Smart TV"/>
    <x v="3"/>
    <s v="Late Night"/>
  </r>
  <r>
    <n v="9934"/>
    <x v="248"/>
    <d v="2023-12-28T00:00:00"/>
    <d v="2024-12-16T00:00:00"/>
    <n v="354"/>
    <n v="15.99"/>
    <s v="Premium"/>
    <n v="50"/>
    <s v="Drama"/>
    <n v="2"/>
    <n v="6"/>
    <b v="1"/>
    <n v="159"/>
    <n v="131"/>
    <s v="Australia"/>
    <s v="Debit Card"/>
    <s v="Mandarin"/>
    <n v="49"/>
    <n v="3.8"/>
    <b v="0"/>
    <s v="Active"/>
    <n v="388"/>
    <s v="Desktop"/>
    <x v="1"/>
    <s v="Afternoon"/>
  </r>
  <r>
    <n v="1228"/>
    <x v="109"/>
    <d v="2023-03-29T00:00:00"/>
    <d v="2024-12-14T00:00:00"/>
    <n v="626"/>
    <n v="7.99"/>
    <s v="Basic"/>
    <n v="299"/>
    <s v="Horror"/>
    <n v="3"/>
    <n v="1"/>
    <b v="0"/>
    <n v="488"/>
    <n v="135"/>
    <s v="Germany"/>
    <s v="Debit Card"/>
    <s v="German"/>
    <n v="100"/>
    <n v="4.8"/>
    <b v="0"/>
    <s v="Active"/>
    <n v="2385"/>
    <s v="Desktop"/>
    <x v="3"/>
    <s v="Afternoon"/>
  </r>
  <r>
    <n v="5806"/>
    <x v="249"/>
    <d v="2024-08-01T00:00:00"/>
    <d v="2024-12-15T00:00:00"/>
    <n v="136"/>
    <n v="7.99"/>
    <s v="Basic"/>
    <n v="495"/>
    <s v="Drama"/>
    <n v="5"/>
    <n v="6"/>
    <b v="0"/>
    <n v="522"/>
    <n v="32"/>
    <s v="Australia"/>
    <s v="Cryptocurrency"/>
    <s v="French"/>
    <n v="41"/>
    <n v="3.9"/>
    <b v="1"/>
    <s v="Active"/>
    <n v="3714"/>
    <s v="Tablet"/>
    <x v="4"/>
    <s v="Afternoon"/>
  </r>
  <r>
    <n v="7538"/>
    <x v="88"/>
    <d v="2024-05-12T00:00:00"/>
    <d v="2024-11-26T00:00:00"/>
    <n v="198"/>
    <n v="7.99"/>
    <s v="Basic"/>
    <n v="132"/>
    <s v="Horror"/>
    <n v="4"/>
    <n v="5"/>
    <b v="1"/>
    <n v="30"/>
    <n v="177"/>
    <s v="USA"/>
    <s v="PayPal"/>
    <s v="French"/>
    <n v="31"/>
    <n v="5"/>
    <b v="0"/>
    <s v="Active"/>
    <n v="2015"/>
    <s v="Smart TV"/>
    <x v="3"/>
    <s v="Evening"/>
  </r>
  <r>
    <n v="1035"/>
    <x v="72"/>
    <d v="2024-02-16T00:00:00"/>
    <d v="2024-11-22T00:00:00"/>
    <n v="280"/>
    <n v="11.99"/>
    <s v="Standard"/>
    <n v="395"/>
    <s v="Romance"/>
    <n v="2"/>
    <n v="4"/>
    <b v="1"/>
    <n v="139"/>
    <n v="29"/>
    <s v="Germany"/>
    <s v="Debit Card"/>
    <s v="Spanish"/>
    <n v="44"/>
    <n v="3.9"/>
    <b v="1"/>
    <s v="Active"/>
    <n v="3201"/>
    <s v="Tablet"/>
    <x v="3"/>
    <s v="Morning"/>
  </r>
  <r>
    <n v="8399"/>
    <x v="173"/>
    <d v="2023-03-05T00:00:00"/>
    <d v="2024-12-03T00:00:00"/>
    <n v="639"/>
    <n v="11.99"/>
    <s v="Standard"/>
    <n v="34"/>
    <s v="Action"/>
    <n v="1"/>
    <n v="2"/>
    <b v="1"/>
    <n v="393"/>
    <n v="130"/>
    <s v="UK"/>
    <s v="Cryptocurrency"/>
    <s v="Mandarin"/>
    <n v="10"/>
    <n v="3.9"/>
    <b v="0"/>
    <s v="Active"/>
    <n v="3426"/>
    <s v="Laptop"/>
    <x v="0"/>
    <s v="Late Night"/>
  </r>
  <r>
    <n v="1912"/>
    <x v="120"/>
    <d v="2023-07-28T00:00:00"/>
    <d v="2024-12-14T00:00:00"/>
    <n v="505"/>
    <n v="11.99"/>
    <s v="Standard"/>
    <n v="348"/>
    <s v="Romance"/>
    <n v="1"/>
    <n v="4"/>
    <b v="0"/>
    <n v="792"/>
    <n v="67"/>
    <s v="Australia"/>
    <s v="Cryptocurrency"/>
    <s v="French"/>
    <n v="60"/>
    <n v="4.0999999999999996"/>
    <b v="0"/>
    <s v="Active"/>
    <n v="3366"/>
    <s v="Desktop"/>
    <x v="0"/>
    <s v="Late Night"/>
  </r>
  <r>
    <n v="6604"/>
    <x v="43"/>
    <d v="2024-06-16T00:00:00"/>
    <d v="2024-11-22T00:00:00"/>
    <n v="159"/>
    <n v="15.99"/>
    <s v="Premium"/>
    <n v="247"/>
    <s v="Romance"/>
    <n v="5"/>
    <n v="4"/>
    <b v="0"/>
    <n v="186"/>
    <n v="158"/>
    <s v="UK"/>
    <s v="Cryptocurrency"/>
    <s v="Spanish"/>
    <n v="19"/>
    <n v="3.8"/>
    <b v="0"/>
    <s v="Active"/>
    <n v="125"/>
    <s v="Tablet"/>
    <x v="3"/>
    <s v="Evening"/>
  </r>
  <r>
    <n v="8952"/>
    <x v="61"/>
    <d v="2023-02-08T00:00:00"/>
    <d v="2024-11-22T00:00:00"/>
    <n v="653"/>
    <n v="11.99"/>
    <s v="Standard"/>
    <n v="216"/>
    <s v="Romance"/>
    <n v="1"/>
    <n v="1"/>
    <b v="0"/>
    <n v="872"/>
    <n v="150"/>
    <s v="France"/>
    <s v="Credit Card"/>
    <s v="English"/>
    <n v="10"/>
    <n v="3.8"/>
    <b v="1"/>
    <s v="Active"/>
    <n v="4037"/>
    <s v="Tablet"/>
    <x v="2"/>
    <s v="Late Night"/>
  </r>
  <r>
    <n v="2549"/>
    <x v="45"/>
    <d v="2024-08-16T00:00:00"/>
    <d v="2024-11-26T00:00:00"/>
    <n v="102"/>
    <n v="11.99"/>
    <s v="Standard"/>
    <n v="299"/>
    <s v="Comedy"/>
    <n v="4"/>
    <n v="6"/>
    <b v="0"/>
    <n v="77"/>
    <n v="191"/>
    <s v="Australia"/>
    <s v="Cryptocurrency"/>
    <s v="English"/>
    <n v="85"/>
    <n v="3.4"/>
    <b v="1"/>
    <s v="Active"/>
    <n v="4348"/>
    <s v="Desktop"/>
    <x v="3"/>
    <s v="Afternoon"/>
  </r>
  <r>
    <n v="8954"/>
    <x v="91"/>
    <d v="2023-11-13T00:00:00"/>
    <d v="2024-11-27T00:00:00"/>
    <n v="380"/>
    <n v="15.99"/>
    <s v="Premium"/>
    <n v="315"/>
    <s v="Comedy"/>
    <n v="2"/>
    <n v="1"/>
    <b v="1"/>
    <n v="829"/>
    <n v="178"/>
    <s v="USA"/>
    <s v="Debit Card"/>
    <s v="Spanish"/>
    <n v="53"/>
    <n v="3.1"/>
    <b v="0"/>
    <s v="Active"/>
    <n v="546"/>
    <s v="Smartphone"/>
    <x v="0"/>
    <s v="Evening"/>
  </r>
  <r>
    <n v="1922"/>
    <x v="19"/>
    <d v="2024-12-01T00:00:00"/>
    <d v="2024-12-03T00:00:00"/>
    <n v="2"/>
    <n v="11.99"/>
    <s v="Standard"/>
    <n v="35"/>
    <s v="Documentary"/>
    <n v="2"/>
    <n v="4"/>
    <b v="0"/>
    <n v="821"/>
    <n v="7"/>
    <s v="India"/>
    <s v="Debit Card"/>
    <s v="Mandarin"/>
    <n v="3"/>
    <n v="3.3"/>
    <b v="0"/>
    <s v="Active"/>
    <n v="2785"/>
    <s v="Smart TV"/>
    <x v="0"/>
    <s v="Afternoon"/>
  </r>
  <r>
    <n v="9861"/>
    <x v="38"/>
    <d v="2023-12-07T00:00:00"/>
    <d v="2024-12-16T00:00:00"/>
    <n v="375"/>
    <n v="15.99"/>
    <s v="Premium"/>
    <n v="359"/>
    <s v="Comedy"/>
    <n v="3"/>
    <n v="1"/>
    <b v="0"/>
    <n v="265"/>
    <n v="34"/>
    <s v="Australia"/>
    <s v="Credit Card"/>
    <s v="English"/>
    <n v="64"/>
    <n v="4.9000000000000004"/>
    <b v="1"/>
    <s v="Active"/>
    <n v="3308"/>
    <s v="Smartphone"/>
    <x v="1"/>
    <s v="Morning"/>
  </r>
  <r>
    <n v="4383"/>
    <x v="250"/>
    <d v="2024-09-08T00:00:00"/>
    <d v="2024-11-30T00:00:00"/>
    <n v="83"/>
    <n v="15.99"/>
    <s v="Premium"/>
    <n v="361"/>
    <s v="Action"/>
    <n v="4"/>
    <n v="5"/>
    <b v="1"/>
    <n v="416"/>
    <n v="143"/>
    <s v="Australia"/>
    <s v="Credit Card"/>
    <s v="French"/>
    <n v="99"/>
    <n v="3.7"/>
    <b v="0"/>
    <s v="Active"/>
    <n v="527"/>
    <s v="Smart TV"/>
    <x v="2"/>
    <s v="Morning"/>
  </r>
  <r>
    <n v="4328"/>
    <x v="26"/>
    <d v="2023-05-18T00:00:00"/>
    <d v="2024-11-24T00:00:00"/>
    <n v="556"/>
    <n v="11.99"/>
    <s v="Standard"/>
    <n v="273"/>
    <s v="Action"/>
    <n v="3"/>
    <n v="4"/>
    <b v="1"/>
    <n v="253"/>
    <n v="70"/>
    <s v="Germany"/>
    <s v="PayPal"/>
    <s v="English"/>
    <n v="42"/>
    <n v="4.9000000000000004"/>
    <b v="0"/>
    <s v="Active"/>
    <n v="837"/>
    <s v="Smartphone"/>
    <x v="1"/>
    <s v="Evening"/>
  </r>
  <r>
    <n v="4622"/>
    <x v="66"/>
    <d v="2024-11-20T00:00:00"/>
    <d v="2024-12-15T00:00:00"/>
    <n v="25"/>
    <n v="7.99"/>
    <s v="Basic"/>
    <n v="47"/>
    <s v="Action"/>
    <n v="2"/>
    <n v="4"/>
    <b v="1"/>
    <n v="770"/>
    <n v="2"/>
    <s v="Australia"/>
    <s v="Credit Card"/>
    <s v="English"/>
    <n v="46"/>
    <n v="4.7"/>
    <b v="1"/>
    <s v="Active"/>
    <n v="371"/>
    <s v="Desktop"/>
    <x v="3"/>
    <s v="Afternoon"/>
  </r>
  <r>
    <n v="7828"/>
    <x v="251"/>
    <d v="2023-04-08T00:00:00"/>
    <d v="2024-12-02T00:00:00"/>
    <n v="604"/>
    <n v="7.99"/>
    <s v="Basic"/>
    <n v="477"/>
    <s v="Horror"/>
    <n v="5"/>
    <n v="5"/>
    <b v="0"/>
    <n v="969"/>
    <n v="12"/>
    <s v="France"/>
    <s v="Debit Card"/>
    <s v="English"/>
    <n v="37"/>
    <n v="4.7"/>
    <b v="0"/>
    <s v="Active"/>
    <n v="877"/>
    <s v="Tablet"/>
    <x v="1"/>
    <s v="Late Night"/>
  </r>
  <r>
    <n v="1393"/>
    <x v="103"/>
    <d v="2023-01-17T00:00:00"/>
    <d v="2024-12-03T00:00:00"/>
    <n v="686"/>
    <n v="7.99"/>
    <s v="Basic"/>
    <n v="418"/>
    <s v="Action"/>
    <n v="3"/>
    <n v="4"/>
    <b v="1"/>
    <n v="701"/>
    <n v="125"/>
    <s v="India"/>
    <s v="Debit Card"/>
    <s v="Hindi"/>
    <n v="68"/>
    <n v="4.8"/>
    <b v="1"/>
    <s v="Active"/>
    <n v="4873"/>
    <s v="Tablet"/>
    <x v="1"/>
    <s v="Evening"/>
  </r>
  <r>
    <n v="9239"/>
    <x v="105"/>
    <d v="2024-11-25T00:00:00"/>
    <d v="2024-11-21T00:00:00"/>
    <n v="-4"/>
    <n v="15.99"/>
    <s v="Premium"/>
    <n v="274"/>
    <s v="Drama"/>
    <n v="5"/>
    <n v="6"/>
    <b v="0"/>
    <n v="732"/>
    <n v="105"/>
    <s v="UK"/>
    <s v="PayPal"/>
    <s v="Hindi"/>
    <n v="36"/>
    <n v="4.0999999999999996"/>
    <b v="1"/>
    <s v="Active"/>
    <n v="4194"/>
    <s v="Smart TV"/>
    <x v="3"/>
    <s v="Evening"/>
  </r>
  <r>
    <n v="1636"/>
    <x v="42"/>
    <d v="2023-05-27T00:00:00"/>
    <d v="2024-12-06T00:00:00"/>
    <n v="559"/>
    <n v="11.99"/>
    <s v="Standard"/>
    <n v="102"/>
    <s v="Romance"/>
    <n v="5"/>
    <n v="2"/>
    <b v="0"/>
    <n v="989"/>
    <n v="44"/>
    <s v="Australia"/>
    <s v="Cryptocurrency"/>
    <s v="English"/>
    <n v="63"/>
    <n v="4.8"/>
    <b v="0"/>
    <s v="Active"/>
    <n v="3118"/>
    <s v="Desktop"/>
    <x v="0"/>
    <s v="Late Night"/>
  </r>
  <r>
    <n v="4401"/>
    <x v="252"/>
    <d v="2024-04-14T00:00:00"/>
    <d v="2024-12-15T00:00:00"/>
    <n v="245"/>
    <n v="15.99"/>
    <s v="Premium"/>
    <n v="164"/>
    <s v="Documentary"/>
    <n v="3"/>
    <n v="5"/>
    <b v="1"/>
    <n v="89"/>
    <n v="32"/>
    <s v="Germany"/>
    <s v="Cryptocurrency"/>
    <s v="German"/>
    <n v="83"/>
    <n v="3"/>
    <b v="1"/>
    <s v="Active"/>
    <n v="2088"/>
    <s v="Tablet"/>
    <x v="4"/>
    <s v="Evening"/>
  </r>
  <r>
    <n v="7135"/>
    <x v="253"/>
    <d v="2023-12-12T00:00:00"/>
    <d v="2024-12-17T00:00:00"/>
    <n v="371"/>
    <n v="15.99"/>
    <s v="Premium"/>
    <n v="478"/>
    <s v="Drama"/>
    <n v="4"/>
    <n v="5"/>
    <b v="1"/>
    <n v="578"/>
    <n v="117"/>
    <s v="Germany"/>
    <s v="Credit Card"/>
    <s v="Hindi"/>
    <n v="27"/>
    <n v="4.9000000000000004"/>
    <b v="0"/>
    <s v="Active"/>
    <n v="3468"/>
    <s v="Smart TV"/>
    <x v="3"/>
    <s v="Morning"/>
  </r>
  <r>
    <n v="8923"/>
    <x v="62"/>
    <d v="2024-12-11T00:00:00"/>
    <d v="2024-12-10T00:00:00"/>
    <n v="-1"/>
    <n v="11.99"/>
    <s v="Standard"/>
    <n v="100"/>
    <s v="Romance"/>
    <n v="3"/>
    <n v="4"/>
    <b v="0"/>
    <n v="417"/>
    <n v="87"/>
    <s v="France"/>
    <s v="Credit Card"/>
    <s v="English"/>
    <n v="14"/>
    <n v="3.4"/>
    <b v="0"/>
    <s v="Active"/>
    <n v="3183"/>
    <s v="Smart TV"/>
    <x v="0"/>
    <s v="Afternoon"/>
  </r>
  <r>
    <n v="9748"/>
    <x v="140"/>
    <d v="2023-12-12T00:00:00"/>
    <d v="2024-12-07T00:00:00"/>
    <n v="361"/>
    <n v="15.99"/>
    <s v="Premium"/>
    <n v="264"/>
    <s v="Romance"/>
    <n v="2"/>
    <n v="6"/>
    <b v="0"/>
    <n v="474"/>
    <n v="10"/>
    <s v="USA"/>
    <s v="Cryptocurrency"/>
    <s v="German"/>
    <n v="18"/>
    <n v="4.7"/>
    <b v="1"/>
    <s v="Active"/>
    <n v="4070"/>
    <s v="Smartphone"/>
    <x v="0"/>
    <s v="Morning"/>
  </r>
  <r>
    <n v="7046"/>
    <x v="151"/>
    <d v="2023-02-26T00:00:00"/>
    <d v="2024-12-10T00:00:00"/>
    <n v="653"/>
    <n v="15.99"/>
    <s v="Premium"/>
    <n v="208"/>
    <s v="Horror"/>
    <n v="5"/>
    <n v="6"/>
    <b v="0"/>
    <n v="512"/>
    <n v="176"/>
    <s v="Australia"/>
    <s v="PayPal"/>
    <s v="French"/>
    <n v="36"/>
    <n v="4.7"/>
    <b v="0"/>
    <s v="Active"/>
    <n v="4147"/>
    <s v="Smartphone"/>
    <x v="4"/>
    <s v="Afternoon"/>
  </r>
  <r>
    <n v="9688"/>
    <x v="254"/>
    <d v="2024-01-16T00:00:00"/>
    <d v="2024-12-04T00:00:00"/>
    <n v="323"/>
    <n v="7.99"/>
    <s v="Basic"/>
    <n v="56"/>
    <s v="Comedy"/>
    <n v="1"/>
    <n v="2"/>
    <b v="1"/>
    <n v="280"/>
    <n v="67"/>
    <s v="France"/>
    <s v="Cryptocurrency"/>
    <s v="Spanish"/>
    <n v="21"/>
    <n v="4.5999999999999996"/>
    <b v="0"/>
    <s v="Active"/>
    <n v="255"/>
    <s v="Smartphone"/>
    <x v="1"/>
    <s v="Morning"/>
  </r>
  <r>
    <n v="6720"/>
    <x v="47"/>
    <d v="2023-07-08T00:00:00"/>
    <d v="2024-12-13T00:00:00"/>
    <n v="524"/>
    <n v="15.99"/>
    <s v="Premium"/>
    <n v="207"/>
    <s v="Horror"/>
    <n v="2"/>
    <n v="2"/>
    <b v="1"/>
    <n v="494"/>
    <n v="28"/>
    <s v="France"/>
    <s v="Cryptocurrency"/>
    <s v="German"/>
    <n v="99"/>
    <n v="3.6"/>
    <b v="0"/>
    <s v="Active"/>
    <n v="3278"/>
    <s v="Desktop"/>
    <x v="4"/>
    <s v="Late Night"/>
  </r>
  <r>
    <n v="2766"/>
    <x v="255"/>
    <d v="2023-01-08T00:00:00"/>
    <d v="2024-11-25T00:00:00"/>
    <n v="687"/>
    <n v="7.99"/>
    <s v="Basic"/>
    <n v="187"/>
    <s v="Documentary"/>
    <n v="2"/>
    <n v="3"/>
    <b v="1"/>
    <n v="697"/>
    <n v="5"/>
    <s v="Australia"/>
    <s v="Debit Card"/>
    <s v="German"/>
    <n v="29"/>
    <n v="4.5"/>
    <b v="0"/>
    <s v="Active"/>
    <n v="213"/>
    <s v="Smart TV"/>
    <x v="2"/>
    <s v="Morning"/>
  </r>
  <r>
    <n v="3847"/>
    <x v="23"/>
    <d v="2024-03-05T00:00:00"/>
    <d v="2024-11-23T00:00:00"/>
    <n v="263"/>
    <n v="11.99"/>
    <s v="Standard"/>
    <n v="62"/>
    <s v="Action"/>
    <n v="3"/>
    <n v="1"/>
    <b v="1"/>
    <n v="879"/>
    <n v="128"/>
    <s v="India"/>
    <s v="PayPal"/>
    <s v="Mandarin"/>
    <n v="56"/>
    <n v="3.4"/>
    <b v="0"/>
    <s v="Active"/>
    <n v="2886"/>
    <s v="Laptop"/>
    <x v="1"/>
    <s v="Late Night"/>
  </r>
  <r>
    <n v="8554"/>
    <x v="46"/>
    <d v="2023-12-02T00:00:00"/>
    <d v="2024-11-21T00:00:00"/>
    <n v="355"/>
    <n v="15.99"/>
    <s v="Premium"/>
    <n v="182"/>
    <s v="Romance"/>
    <n v="1"/>
    <n v="2"/>
    <b v="1"/>
    <n v="442"/>
    <n v="87"/>
    <s v="USA"/>
    <s v="Credit Card"/>
    <s v="Mandarin"/>
    <n v="62"/>
    <n v="4.9000000000000004"/>
    <b v="0"/>
    <s v="Active"/>
    <n v="1901"/>
    <s v="Desktop"/>
    <x v="3"/>
    <s v="Evening"/>
  </r>
  <r>
    <n v="6569"/>
    <x v="1"/>
    <d v="2023-10-31T00:00:00"/>
    <d v="2024-11-25T00:00:00"/>
    <n v="391"/>
    <n v="7.99"/>
    <s v="Basic"/>
    <n v="468"/>
    <s v="Romance"/>
    <n v="2"/>
    <n v="3"/>
    <b v="0"/>
    <n v="514"/>
    <n v="46"/>
    <s v="Canada"/>
    <s v="Debit Card"/>
    <s v="English"/>
    <n v="74"/>
    <n v="3.2"/>
    <b v="0"/>
    <s v="Active"/>
    <n v="4456"/>
    <s v="Smartphone"/>
    <x v="1"/>
    <s v="Afternoon"/>
  </r>
  <r>
    <n v="6391"/>
    <x v="105"/>
    <d v="2024-05-11T00:00:00"/>
    <d v="2024-11-24T00:00:00"/>
    <n v="197"/>
    <n v="15.99"/>
    <s v="Premium"/>
    <n v="389"/>
    <s v="Drama"/>
    <n v="2"/>
    <n v="2"/>
    <b v="0"/>
    <n v="120"/>
    <n v="191"/>
    <s v="UK"/>
    <s v="Debit Card"/>
    <s v="English"/>
    <n v="75"/>
    <n v="3.8"/>
    <b v="1"/>
    <s v="Active"/>
    <n v="237"/>
    <s v="Desktop"/>
    <x v="2"/>
    <s v="Morning"/>
  </r>
  <r>
    <n v="4883"/>
    <x v="256"/>
    <d v="2024-02-07T00:00:00"/>
    <d v="2024-12-09T00:00:00"/>
    <n v="306"/>
    <n v="15.99"/>
    <s v="Premium"/>
    <n v="155"/>
    <s v="Action"/>
    <n v="4"/>
    <n v="5"/>
    <b v="0"/>
    <n v="573"/>
    <n v="190"/>
    <s v="India"/>
    <s v="Cryptocurrency"/>
    <s v="Spanish"/>
    <n v="86"/>
    <n v="3.5"/>
    <b v="1"/>
    <s v="Active"/>
    <n v="4659"/>
    <s v="Tablet"/>
    <x v="0"/>
    <s v="Late Night"/>
  </r>
  <r>
    <n v="4530"/>
    <x v="85"/>
    <d v="2023-12-15T00:00:00"/>
    <d v="2024-11-26T00:00:00"/>
    <n v="347"/>
    <n v="7.99"/>
    <s v="Basic"/>
    <n v="331"/>
    <s v="Action"/>
    <n v="1"/>
    <n v="6"/>
    <b v="1"/>
    <n v="231"/>
    <n v="199"/>
    <s v="Germany"/>
    <s v="PayPal"/>
    <s v="Mandarin"/>
    <n v="93"/>
    <n v="3.4"/>
    <b v="0"/>
    <s v="Active"/>
    <n v="4906"/>
    <s v="Desktop"/>
    <x v="4"/>
    <s v="Late Night"/>
  </r>
  <r>
    <n v="6531"/>
    <x v="119"/>
    <d v="2023-02-07T00:00:00"/>
    <d v="2024-12-12T00:00:00"/>
    <n v="674"/>
    <n v="11.99"/>
    <s v="Standard"/>
    <n v="131"/>
    <s v="Sci-Fi"/>
    <n v="5"/>
    <n v="2"/>
    <b v="0"/>
    <n v="374"/>
    <n v="154"/>
    <s v="France"/>
    <s v="Debit Card"/>
    <s v="German"/>
    <n v="81"/>
    <n v="4.4000000000000004"/>
    <b v="0"/>
    <s v="Active"/>
    <n v="1155"/>
    <s v="Laptop"/>
    <x v="0"/>
    <s v="Morning"/>
  </r>
  <r>
    <n v="9701"/>
    <x v="257"/>
    <d v="2023-03-17T00:00:00"/>
    <d v="2024-11-26T00:00:00"/>
    <n v="620"/>
    <n v="7.99"/>
    <s v="Basic"/>
    <n v="376"/>
    <s v="Sci-Fi"/>
    <n v="3"/>
    <n v="6"/>
    <b v="0"/>
    <n v="727"/>
    <n v="13"/>
    <s v="UK"/>
    <s v="Cryptocurrency"/>
    <s v="German"/>
    <n v="5"/>
    <n v="3.4"/>
    <b v="0"/>
    <s v="Active"/>
    <n v="4378"/>
    <s v="Desktop"/>
    <x v="1"/>
    <s v="Morning"/>
  </r>
  <r>
    <n v="4702"/>
    <x v="174"/>
    <d v="2024-03-31T00:00:00"/>
    <d v="2024-12-11T00:00:00"/>
    <n v="255"/>
    <n v="7.99"/>
    <s v="Basic"/>
    <n v="106"/>
    <s v="Horror"/>
    <n v="4"/>
    <n v="6"/>
    <b v="1"/>
    <n v="858"/>
    <n v="12"/>
    <s v="Australia"/>
    <s v="Debit Card"/>
    <s v="Mandarin"/>
    <n v="25"/>
    <n v="3.4"/>
    <b v="1"/>
    <s v="Active"/>
    <n v="1674"/>
    <s v="Desktop"/>
    <x v="3"/>
    <s v="Afternoon"/>
  </r>
  <r>
    <n v="3163"/>
    <x v="187"/>
    <d v="2024-07-12T00:00:00"/>
    <d v="2024-11-30T00:00:00"/>
    <n v="141"/>
    <n v="11.99"/>
    <s v="Standard"/>
    <n v="445"/>
    <s v="Comedy"/>
    <n v="4"/>
    <n v="4"/>
    <b v="0"/>
    <n v="25"/>
    <n v="132"/>
    <s v="Germany"/>
    <s v="PayPal"/>
    <s v="Spanish"/>
    <n v="50"/>
    <n v="3.8"/>
    <b v="1"/>
    <s v="Active"/>
    <n v="2407"/>
    <s v="Smart TV"/>
    <x v="1"/>
    <s v="Morning"/>
  </r>
  <r>
    <n v="8719"/>
    <x v="30"/>
    <d v="2023-09-18T00:00:00"/>
    <d v="2024-11-26T00:00:00"/>
    <n v="435"/>
    <n v="15.99"/>
    <s v="Premium"/>
    <n v="345"/>
    <s v="Documentary"/>
    <n v="4"/>
    <n v="5"/>
    <b v="0"/>
    <n v="180"/>
    <n v="99"/>
    <s v="UK"/>
    <s v="Cryptocurrency"/>
    <s v="French"/>
    <n v="73"/>
    <n v="4.7"/>
    <b v="1"/>
    <s v="Active"/>
    <n v="2636"/>
    <s v="Smartphone"/>
    <x v="2"/>
    <s v="Late Night"/>
  </r>
  <r>
    <n v="1282"/>
    <x v="26"/>
    <d v="2024-12-10T00:00:00"/>
    <d v="2024-11-27T00:00:00"/>
    <n v="-13"/>
    <n v="15.99"/>
    <s v="Premium"/>
    <n v="432"/>
    <s v="Horror"/>
    <n v="4"/>
    <n v="3"/>
    <b v="1"/>
    <n v="666"/>
    <n v="76"/>
    <s v="Australia"/>
    <s v="Cryptocurrency"/>
    <s v="French"/>
    <n v="92"/>
    <n v="4.5999999999999996"/>
    <b v="0"/>
    <s v="Active"/>
    <n v="4020"/>
    <s v="Tablet"/>
    <x v="3"/>
    <s v="Late Night"/>
  </r>
  <r>
    <n v="4538"/>
    <x v="125"/>
    <d v="2023-09-13T00:00:00"/>
    <d v="2024-12-14T00:00:00"/>
    <n v="458"/>
    <n v="15.99"/>
    <s v="Premium"/>
    <n v="362"/>
    <s v="Drama"/>
    <n v="4"/>
    <n v="1"/>
    <b v="0"/>
    <n v="709"/>
    <n v="52"/>
    <s v="USA"/>
    <s v="Credit Card"/>
    <s v="Spanish"/>
    <n v="80"/>
    <n v="4.5"/>
    <b v="1"/>
    <s v="Active"/>
    <n v="4127"/>
    <s v="Smart TV"/>
    <x v="4"/>
    <s v="Late Night"/>
  </r>
  <r>
    <n v="9538"/>
    <x v="119"/>
    <d v="2023-01-25T00:00:00"/>
    <d v="2024-11-30T00:00:00"/>
    <n v="675"/>
    <n v="15.99"/>
    <s v="Premium"/>
    <n v="174"/>
    <s v="Drama"/>
    <n v="4"/>
    <n v="3"/>
    <b v="0"/>
    <n v="30"/>
    <n v="136"/>
    <s v="USA"/>
    <s v="Cryptocurrency"/>
    <s v="Mandarin"/>
    <n v="4"/>
    <n v="3.1"/>
    <b v="1"/>
    <s v="Active"/>
    <n v="4503"/>
    <s v="Smartphone"/>
    <x v="0"/>
    <s v="Morning"/>
  </r>
  <r>
    <n v="5109"/>
    <x v="59"/>
    <d v="2024-04-24T00:00:00"/>
    <d v="2024-12-13T00:00:00"/>
    <n v="233"/>
    <n v="11.99"/>
    <s v="Standard"/>
    <n v="490"/>
    <s v="Documentary"/>
    <n v="4"/>
    <n v="3"/>
    <b v="0"/>
    <n v="466"/>
    <n v="106"/>
    <s v="Germany"/>
    <s v="Credit Card"/>
    <s v="French"/>
    <n v="91"/>
    <n v="3.7"/>
    <b v="0"/>
    <s v="Active"/>
    <n v="1080"/>
    <s v="Desktop"/>
    <x v="2"/>
    <s v="Afternoon"/>
  </r>
  <r>
    <n v="7947"/>
    <x v="258"/>
    <d v="2023-11-11T00:00:00"/>
    <d v="2024-12-17T00:00:00"/>
    <n v="402"/>
    <n v="15.99"/>
    <s v="Premium"/>
    <n v="32"/>
    <s v="Comedy"/>
    <n v="3"/>
    <n v="4"/>
    <b v="0"/>
    <n v="385"/>
    <n v="106"/>
    <s v="UK"/>
    <s v="Credit Card"/>
    <s v="Spanish"/>
    <n v="75"/>
    <n v="3.7"/>
    <b v="0"/>
    <s v="Active"/>
    <n v="1610"/>
    <s v="Laptop"/>
    <x v="0"/>
    <s v="Late Night"/>
  </r>
  <r>
    <n v="7546"/>
    <x v="42"/>
    <d v="2024-10-24T00:00:00"/>
    <d v="2024-12-10T00:00:00"/>
    <n v="47"/>
    <n v="7.99"/>
    <s v="Basic"/>
    <n v="48"/>
    <s v="Sci-Fi"/>
    <n v="1"/>
    <n v="4"/>
    <b v="0"/>
    <n v="484"/>
    <n v="131"/>
    <s v="India"/>
    <s v="Cryptocurrency"/>
    <s v="English"/>
    <n v="68"/>
    <n v="4"/>
    <b v="0"/>
    <s v="Active"/>
    <n v="1535"/>
    <s v="Smart TV"/>
    <x v="2"/>
    <s v="Afternoon"/>
  </r>
  <r>
    <n v="4213"/>
    <x v="259"/>
    <d v="2023-12-08T00:00:00"/>
    <d v="2024-11-23T00:00:00"/>
    <n v="351"/>
    <n v="7.99"/>
    <s v="Basic"/>
    <n v="141"/>
    <s v="Action"/>
    <n v="4"/>
    <n v="2"/>
    <b v="1"/>
    <n v="379"/>
    <n v="35"/>
    <s v="Canada"/>
    <s v="Cryptocurrency"/>
    <s v="Hindi"/>
    <n v="29"/>
    <n v="4.9000000000000004"/>
    <b v="1"/>
    <s v="Active"/>
    <n v="3840"/>
    <s v="Tablet"/>
    <x v="3"/>
    <s v="Late Night"/>
  </r>
  <r>
    <n v="3135"/>
    <x v="141"/>
    <d v="2024-06-07T00:00:00"/>
    <d v="2024-11-24T00:00:00"/>
    <n v="170"/>
    <n v="7.99"/>
    <s v="Basic"/>
    <n v="368"/>
    <s v="Horror"/>
    <n v="5"/>
    <n v="1"/>
    <b v="0"/>
    <n v="481"/>
    <n v="58"/>
    <s v="France"/>
    <s v="Cryptocurrency"/>
    <s v="German"/>
    <n v="97"/>
    <n v="4"/>
    <b v="0"/>
    <s v="Active"/>
    <n v="1108"/>
    <s v="Desktop"/>
    <x v="1"/>
    <s v="Evening"/>
  </r>
  <r>
    <n v="9916"/>
    <x v="237"/>
    <d v="2024-02-28T00:00:00"/>
    <d v="2024-11-21T00:00:00"/>
    <n v="267"/>
    <n v="7.99"/>
    <s v="Basic"/>
    <n v="227"/>
    <s v="Comedy"/>
    <n v="5"/>
    <n v="2"/>
    <b v="1"/>
    <n v="969"/>
    <n v="175"/>
    <s v="UK"/>
    <s v="Credit Card"/>
    <s v="Spanish"/>
    <n v="11"/>
    <n v="5"/>
    <b v="0"/>
    <s v="Active"/>
    <n v="4510"/>
    <s v="Smart TV"/>
    <x v="0"/>
    <s v="Evening"/>
  </r>
  <r>
    <n v="2784"/>
    <x v="37"/>
    <d v="2023-11-20T00:00:00"/>
    <d v="2024-12-13T00:00:00"/>
    <n v="389"/>
    <n v="7.99"/>
    <s v="Basic"/>
    <n v="484"/>
    <s v="Documentary"/>
    <n v="5"/>
    <n v="2"/>
    <b v="1"/>
    <n v="52"/>
    <n v="151"/>
    <s v="France"/>
    <s v="PayPal"/>
    <s v="French"/>
    <n v="15"/>
    <n v="3.1"/>
    <b v="0"/>
    <s v="Active"/>
    <n v="1042"/>
    <s v="Tablet"/>
    <x v="2"/>
    <s v="Late Night"/>
  </r>
  <r>
    <n v="5916"/>
    <x v="43"/>
    <d v="2024-09-18T00:00:00"/>
    <d v="2024-12-09T00:00:00"/>
    <n v="82"/>
    <n v="15.99"/>
    <s v="Premium"/>
    <n v="14"/>
    <s v="Drama"/>
    <n v="4"/>
    <n v="2"/>
    <b v="1"/>
    <n v="57"/>
    <n v="175"/>
    <s v="Germany"/>
    <s v="Debit Card"/>
    <s v="French"/>
    <n v="41"/>
    <n v="3.4"/>
    <b v="1"/>
    <s v="Active"/>
    <n v="2175"/>
    <s v="Laptop"/>
    <x v="2"/>
    <s v="Evening"/>
  </r>
  <r>
    <n v="1674"/>
    <x v="58"/>
    <d v="2024-07-15T00:00:00"/>
    <d v="2024-12-15T00:00:00"/>
    <n v="153"/>
    <n v="11.99"/>
    <s v="Standard"/>
    <n v="328"/>
    <s v="Comedy"/>
    <n v="2"/>
    <n v="2"/>
    <b v="1"/>
    <n v="415"/>
    <n v="162"/>
    <s v="UK"/>
    <s v="PayPal"/>
    <s v="French"/>
    <n v="19"/>
    <n v="4.4000000000000004"/>
    <b v="1"/>
    <s v="Active"/>
    <n v="1311"/>
    <s v="Smartphone"/>
    <x v="0"/>
    <s v="Morning"/>
  </r>
  <r>
    <n v="2095"/>
    <x v="158"/>
    <d v="2024-08-13T00:00:00"/>
    <d v="2024-11-29T00:00:00"/>
    <n v="108"/>
    <n v="11.99"/>
    <s v="Standard"/>
    <n v="279"/>
    <s v="Romance"/>
    <n v="5"/>
    <n v="5"/>
    <b v="1"/>
    <n v="285"/>
    <n v="92"/>
    <s v="Canada"/>
    <s v="Cryptocurrency"/>
    <s v="Mandarin"/>
    <n v="81"/>
    <n v="4.7"/>
    <b v="1"/>
    <s v="Active"/>
    <n v="4201"/>
    <s v="Laptop"/>
    <x v="4"/>
    <s v="Late Night"/>
  </r>
  <r>
    <n v="9594"/>
    <x v="37"/>
    <d v="2024-10-18T00:00:00"/>
    <d v="2024-12-03T00:00:00"/>
    <n v="46"/>
    <n v="7.99"/>
    <s v="Basic"/>
    <n v="158"/>
    <s v="Action"/>
    <n v="2"/>
    <n v="5"/>
    <b v="1"/>
    <n v="861"/>
    <n v="125"/>
    <s v="France"/>
    <s v="Credit Card"/>
    <s v="English"/>
    <n v="95"/>
    <n v="4.4000000000000004"/>
    <b v="1"/>
    <s v="Active"/>
    <n v="513"/>
    <s v="Laptop"/>
    <x v="2"/>
    <s v="Late Night"/>
  </r>
  <r>
    <n v="6750"/>
    <x v="0"/>
    <d v="2023-07-28T00:00:00"/>
    <d v="2024-12-02T00:00:00"/>
    <n v="493"/>
    <n v="7.99"/>
    <s v="Basic"/>
    <n v="422"/>
    <s v="Sci-Fi"/>
    <n v="3"/>
    <n v="5"/>
    <b v="0"/>
    <n v="399"/>
    <n v="27"/>
    <s v="France"/>
    <s v="Credit Card"/>
    <s v="English"/>
    <n v="12"/>
    <n v="4.4000000000000004"/>
    <b v="1"/>
    <s v="Active"/>
    <n v="1330"/>
    <s v="Smartphone"/>
    <x v="2"/>
    <s v="Afternoon"/>
  </r>
  <r>
    <n v="7235"/>
    <x v="54"/>
    <d v="2023-01-03T00:00:00"/>
    <d v="2024-11-29T00:00:00"/>
    <n v="696"/>
    <n v="7.99"/>
    <s v="Basic"/>
    <n v="235"/>
    <s v="Horror"/>
    <n v="1"/>
    <n v="2"/>
    <b v="0"/>
    <n v="765"/>
    <n v="159"/>
    <s v="UK"/>
    <s v="Credit Card"/>
    <s v="Hindi"/>
    <n v="77"/>
    <n v="4.2"/>
    <b v="0"/>
    <s v="Active"/>
    <n v="3689"/>
    <s v="Smart TV"/>
    <x v="3"/>
    <s v="Evening"/>
  </r>
  <r>
    <n v="3910"/>
    <x v="107"/>
    <d v="2023-12-31T00:00:00"/>
    <d v="2024-12-08T00:00:00"/>
    <n v="343"/>
    <n v="11.99"/>
    <s v="Standard"/>
    <n v="331"/>
    <s v="Romance"/>
    <n v="1"/>
    <n v="2"/>
    <b v="0"/>
    <n v="667"/>
    <n v="43"/>
    <s v="Australia"/>
    <s v="Debit Card"/>
    <s v="Mandarin"/>
    <n v="55"/>
    <n v="3.5"/>
    <b v="0"/>
    <s v="Active"/>
    <n v="670"/>
    <s v="Tablet"/>
    <x v="2"/>
    <s v="Afternoon"/>
  </r>
  <r>
    <n v="8190"/>
    <x v="260"/>
    <d v="2024-08-29T00:00:00"/>
    <d v="2024-12-09T00:00:00"/>
    <n v="102"/>
    <n v="11.99"/>
    <s v="Standard"/>
    <n v="148"/>
    <s v="Documentary"/>
    <n v="4"/>
    <n v="1"/>
    <b v="1"/>
    <n v="409"/>
    <n v="38"/>
    <s v="France"/>
    <s v="Credit Card"/>
    <s v="English"/>
    <n v="37"/>
    <n v="3.1"/>
    <b v="1"/>
    <s v="Active"/>
    <n v="544"/>
    <s v="Smart TV"/>
    <x v="0"/>
    <s v="Evening"/>
  </r>
  <r>
    <n v="5315"/>
    <x v="261"/>
    <d v="2023-06-23T00:00:00"/>
    <d v="2024-11-19T00:00:00"/>
    <n v="515"/>
    <n v="7.99"/>
    <s v="Basic"/>
    <n v="198"/>
    <s v="Horror"/>
    <n v="4"/>
    <n v="3"/>
    <b v="0"/>
    <n v="202"/>
    <n v="26"/>
    <s v="Canada"/>
    <s v="Cryptocurrency"/>
    <s v="French"/>
    <n v="52"/>
    <n v="4.8"/>
    <b v="0"/>
    <s v="Active"/>
    <n v="1392"/>
    <s v="Laptop"/>
    <x v="1"/>
    <s v="Afternoon"/>
  </r>
  <r>
    <n v="7503"/>
    <x v="46"/>
    <d v="2023-05-19T00:00:00"/>
    <d v="2024-12-03T00:00:00"/>
    <n v="564"/>
    <n v="15.99"/>
    <s v="Premium"/>
    <n v="81"/>
    <s v="Horror"/>
    <n v="3"/>
    <n v="4"/>
    <b v="0"/>
    <n v="208"/>
    <n v="144"/>
    <s v="France"/>
    <s v="Debit Card"/>
    <s v="English"/>
    <n v="12"/>
    <n v="4.5999999999999996"/>
    <b v="0"/>
    <s v="Active"/>
    <n v="3199"/>
    <s v="Tablet"/>
    <x v="1"/>
    <s v="Morning"/>
  </r>
  <r>
    <n v="5788"/>
    <x v="63"/>
    <d v="2023-05-05T00:00:00"/>
    <d v="2024-11-23T00:00:00"/>
    <n v="568"/>
    <n v="11.99"/>
    <s v="Standard"/>
    <n v="131"/>
    <s v="Horror"/>
    <n v="3"/>
    <n v="3"/>
    <b v="1"/>
    <n v="382"/>
    <n v="50"/>
    <s v="Germany"/>
    <s v="Credit Card"/>
    <s v="Spanish"/>
    <n v="47"/>
    <n v="4.8"/>
    <b v="0"/>
    <s v="Active"/>
    <n v="4204"/>
    <s v="Laptop"/>
    <x v="1"/>
    <s v="Morning"/>
  </r>
  <r>
    <n v="7030"/>
    <x v="262"/>
    <d v="2024-03-19T00:00:00"/>
    <d v="2024-11-23T00:00:00"/>
    <n v="249"/>
    <n v="15.99"/>
    <s v="Premium"/>
    <n v="210"/>
    <s v="Documentary"/>
    <n v="3"/>
    <n v="4"/>
    <b v="0"/>
    <n v="666"/>
    <n v="164"/>
    <s v="USA"/>
    <s v="PayPal"/>
    <s v="Mandarin"/>
    <n v="38"/>
    <n v="4.2"/>
    <b v="0"/>
    <s v="Active"/>
    <n v="1461"/>
    <s v="Smart TV"/>
    <x v="4"/>
    <s v="Late Night"/>
  </r>
  <r>
    <n v="6619"/>
    <x v="186"/>
    <d v="2024-06-17T00:00:00"/>
    <d v="2024-12-16T00:00:00"/>
    <n v="182"/>
    <n v="15.99"/>
    <s v="Premium"/>
    <n v="301"/>
    <s v="Documentary"/>
    <n v="2"/>
    <n v="1"/>
    <b v="1"/>
    <n v="855"/>
    <n v="46"/>
    <s v="India"/>
    <s v="Cryptocurrency"/>
    <s v="Spanish"/>
    <n v="26"/>
    <n v="4.4000000000000004"/>
    <b v="0"/>
    <s v="Active"/>
    <n v="658"/>
    <s v="Smartphone"/>
    <x v="0"/>
    <s v="Late Night"/>
  </r>
  <r>
    <n v="6319"/>
    <x v="263"/>
    <d v="2023-03-03T00:00:00"/>
    <d v="2024-12-16T00:00:00"/>
    <n v="654"/>
    <n v="7.99"/>
    <s v="Basic"/>
    <n v="466"/>
    <s v="Romance"/>
    <n v="4"/>
    <n v="1"/>
    <b v="1"/>
    <n v="592"/>
    <n v="67"/>
    <s v="France"/>
    <s v="Debit Card"/>
    <s v="French"/>
    <n v="81"/>
    <n v="4.8"/>
    <b v="0"/>
    <s v="Active"/>
    <n v="423"/>
    <s v="Desktop"/>
    <x v="3"/>
    <s v="Morning"/>
  </r>
  <r>
    <n v="6268"/>
    <x v="136"/>
    <d v="2024-01-17T00:00:00"/>
    <d v="2024-11-26T00:00:00"/>
    <n v="314"/>
    <n v="15.99"/>
    <s v="Premium"/>
    <n v="336"/>
    <s v="Horror"/>
    <n v="5"/>
    <n v="2"/>
    <b v="0"/>
    <n v="546"/>
    <n v="16"/>
    <s v="India"/>
    <s v="PayPal"/>
    <s v="English"/>
    <n v="31"/>
    <n v="3.6"/>
    <b v="1"/>
    <s v="Active"/>
    <n v="2824"/>
    <s v="Smartphone"/>
    <x v="4"/>
    <s v="Afternoon"/>
  </r>
  <r>
    <n v="5016"/>
    <x v="193"/>
    <d v="2023-07-29T00:00:00"/>
    <d v="2024-12-11T00:00:00"/>
    <n v="501"/>
    <n v="11.99"/>
    <s v="Standard"/>
    <n v="280"/>
    <s v="Comedy"/>
    <n v="4"/>
    <n v="3"/>
    <b v="0"/>
    <n v="633"/>
    <n v="83"/>
    <s v="USA"/>
    <s v="PayPal"/>
    <s v="Mandarin"/>
    <n v="49"/>
    <n v="3.3"/>
    <b v="0"/>
    <s v="Active"/>
    <n v="2657"/>
    <s v="Smart TV"/>
    <x v="4"/>
    <s v="Afternoon"/>
  </r>
  <r>
    <n v="3888"/>
    <x v="57"/>
    <d v="2023-05-18T00:00:00"/>
    <d v="2024-12-14T00:00:00"/>
    <n v="576"/>
    <n v="15.99"/>
    <s v="Premium"/>
    <n v="495"/>
    <s v="Action"/>
    <n v="3"/>
    <n v="2"/>
    <b v="1"/>
    <n v="883"/>
    <n v="60"/>
    <s v="Australia"/>
    <s v="Cryptocurrency"/>
    <s v="English"/>
    <n v="10"/>
    <n v="4.5"/>
    <b v="0"/>
    <s v="Active"/>
    <n v="2213"/>
    <s v="Tablet"/>
    <x v="4"/>
    <s v="Evening"/>
  </r>
  <r>
    <n v="9918"/>
    <x v="91"/>
    <d v="2024-05-14T00:00:00"/>
    <d v="2024-12-12T00:00:00"/>
    <n v="212"/>
    <n v="11.99"/>
    <s v="Standard"/>
    <n v="144"/>
    <s v="Documentary"/>
    <n v="5"/>
    <n v="6"/>
    <b v="0"/>
    <n v="235"/>
    <n v="88"/>
    <s v="India"/>
    <s v="PayPal"/>
    <s v="Hindi"/>
    <n v="18"/>
    <n v="3.1"/>
    <b v="1"/>
    <s v="Active"/>
    <n v="3455"/>
    <s v="Laptop"/>
    <x v="2"/>
    <s v="Morning"/>
  </r>
  <r>
    <n v="7305"/>
    <x v="84"/>
    <d v="2023-03-02T00:00:00"/>
    <d v="2024-12-02T00:00:00"/>
    <n v="641"/>
    <n v="7.99"/>
    <s v="Basic"/>
    <n v="165"/>
    <s v="Romance"/>
    <n v="5"/>
    <n v="4"/>
    <b v="0"/>
    <n v="267"/>
    <n v="146"/>
    <s v="USA"/>
    <s v="Credit Card"/>
    <s v="Spanish"/>
    <n v="34"/>
    <n v="4.2"/>
    <b v="1"/>
    <s v="Active"/>
    <n v="3334"/>
    <s v="Tablet"/>
    <x v="1"/>
    <s v="Evening"/>
  </r>
  <r>
    <n v="5719"/>
    <x v="237"/>
    <d v="2023-08-23T00:00:00"/>
    <d v="2024-12-16T00:00:00"/>
    <n v="481"/>
    <n v="11.99"/>
    <s v="Standard"/>
    <n v="479"/>
    <s v="Documentary"/>
    <n v="5"/>
    <n v="2"/>
    <b v="0"/>
    <n v="710"/>
    <n v="68"/>
    <s v="Germany"/>
    <s v="Cryptocurrency"/>
    <s v="French"/>
    <n v="54"/>
    <n v="4.5999999999999996"/>
    <b v="0"/>
    <s v="Active"/>
    <n v="105"/>
    <s v="Tablet"/>
    <x v="3"/>
    <s v="Afternoon"/>
  </r>
  <r>
    <n v="2334"/>
    <x v="209"/>
    <d v="2024-02-26T00:00:00"/>
    <d v="2024-11-24T00:00:00"/>
    <n v="272"/>
    <n v="11.99"/>
    <s v="Standard"/>
    <n v="285"/>
    <s v="Comedy"/>
    <n v="2"/>
    <n v="4"/>
    <b v="0"/>
    <n v="805"/>
    <n v="42"/>
    <s v="UK"/>
    <s v="Debit Card"/>
    <s v="Hindi"/>
    <n v="90"/>
    <n v="4.5"/>
    <b v="0"/>
    <s v="Active"/>
    <n v="1404"/>
    <s v="Smartphone"/>
    <x v="3"/>
    <s v="Morning"/>
  </r>
  <r>
    <n v="1006"/>
    <x v="264"/>
    <d v="2023-08-31T00:00:00"/>
    <d v="2024-11-29T00:00:00"/>
    <n v="456"/>
    <n v="11.99"/>
    <s v="Standard"/>
    <n v="93"/>
    <s v="Drama"/>
    <n v="4"/>
    <n v="6"/>
    <b v="0"/>
    <n v="209"/>
    <n v="151"/>
    <s v="India"/>
    <s v="Credit Card"/>
    <s v="English"/>
    <n v="74"/>
    <n v="3"/>
    <b v="0"/>
    <s v="Active"/>
    <n v="1017"/>
    <s v="Smart TV"/>
    <x v="4"/>
    <s v="Morning"/>
  </r>
  <r>
    <n v="6719"/>
    <x v="23"/>
    <d v="2023-01-19T00:00:00"/>
    <d v="2024-11-25T00:00:00"/>
    <n v="676"/>
    <n v="15.99"/>
    <s v="Premium"/>
    <n v="299"/>
    <s v="Horror"/>
    <n v="5"/>
    <n v="2"/>
    <b v="0"/>
    <n v="803"/>
    <n v="197"/>
    <s v="Australia"/>
    <s v="Cryptocurrency"/>
    <s v="French"/>
    <n v="58"/>
    <n v="4.8"/>
    <b v="0"/>
    <s v="Active"/>
    <n v="2812"/>
    <s v="Desktop"/>
    <x v="1"/>
    <s v="Evening"/>
  </r>
  <r>
    <n v="6138"/>
    <x v="8"/>
    <d v="2024-01-09T00:00:00"/>
    <d v="2024-11-23T00:00:00"/>
    <n v="319"/>
    <n v="15.99"/>
    <s v="Premium"/>
    <n v="10"/>
    <s v="Documentary"/>
    <n v="4"/>
    <n v="6"/>
    <b v="1"/>
    <n v="236"/>
    <n v="183"/>
    <s v="India"/>
    <s v="Credit Card"/>
    <s v="English"/>
    <n v="86"/>
    <n v="3.8"/>
    <b v="0"/>
    <s v="Active"/>
    <n v="959"/>
    <s v="Smartphone"/>
    <x v="3"/>
    <s v="Late Night"/>
  </r>
  <r>
    <n v="1255"/>
    <x v="27"/>
    <d v="2023-05-07T00:00:00"/>
    <d v="2024-12-10T00:00:00"/>
    <n v="583"/>
    <n v="11.99"/>
    <s v="Standard"/>
    <n v="82"/>
    <s v="Documentary"/>
    <n v="4"/>
    <n v="3"/>
    <b v="1"/>
    <n v="264"/>
    <n v="115"/>
    <s v="India"/>
    <s v="Cryptocurrency"/>
    <s v="French"/>
    <n v="30"/>
    <n v="4.7"/>
    <b v="1"/>
    <s v="Active"/>
    <n v="1870"/>
    <s v="Smart TV"/>
    <x v="2"/>
    <s v="Afternoon"/>
  </r>
  <r>
    <n v="5528"/>
    <x v="59"/>
    <d v="2024-03-21T00:00:00"/>
    <d v="2024-12-10T00:00:00"/>
    <n v="264"/>
    <n v="11.99"/>
    <s v="Standard"/>
    <n v="27"/>
    <s v="Action"/>
    <n v="3"/>
    <n v="6"/>
    <b v="1"/>
    <n v="767"/>
    <n v="5"/>
    <s v="Australia"/>
    <s v="Debit Card"/>
    <s v="French"/>
    <n v="69"/>
    <n v="3.2"/>
    <b v="1"/>
    <s v="Active"/>
    <n v="2984"/>
    <s v="Smart TV"/>
    <x v="3"/>
    <s v="Afternoon"/>
  </r>
  <r>
    <n v="2517"/>
    <x v="47"/>
    <d v="2024-04-29T00:00:00"/>
    <d v="2024-12-01T00:00:00"/>
    <n v="216"/>
    <n v="7.99"/>
    <s v="Basic"/>
    <n v="105"/>
    <s v="Sci-Fi"/>
    <n v="2"/>
    <n v="1"/>
    <b v="1"/>
    <n v="247"/>
    <n v="104"/>
    <s v="France"/>
    <s v="PayPal"/>
    <s v="Spanish"/>
    <n v="19"/>
    <n v="3.2"/>
    <b v="1"/>
    <s v="Active"/>
    <n v="3379"/>
    <s v="Smartphone"/>
    <x v="0"/>
    <s v="Afternoon"/>
  </r>
  <r>
    <n v="9593"/>
    <x v="265"/>
    <d v="2023-10-12T00:00:00"/>
    <d v="2024-11-24T00:00:00"/>
    <n v="409"/>
    <n v="15.99"/>
    <s v="Premium"/>
    <n v="330"/>
    <s v="Horror"/>
    <n v="3"/>
    <n v="1"/>
    <b v="1"/>
    <n v="69"/>
    <n v="101"/>
    <s v="UK"/>
    <s v="PayPal"/>
    <s v="English"/>
    <n v="38"/>
    <n v="3"/>
    <b v="1"/>
    <s v="Active"/>
    <n v="4990"/>
    <s v="Desktop"/>
    <x v="4"/>
    <s v="Evening"/>
  </r>
  <r>
    <n v="7507"/>
    <x v="183"/>
    <d v="2024-03-06T00:00:00"/>
    <d v="2024-12-10T00:00:00"/>
    <n v="279"/>
    <n v="11.99"/>
    <s v="Standard"/>
    <n v="462"/>
    <s v="Documentary"/>
    <n v="2"/>
    <n v="4"/>
    <b v="1"/>
    <n v="958"/>
    <n v="153"/>
    <s v="France"/>
    <s v="Credit Card"/>
    <s v="German"/>
    <n v="71"/>
    <n v="4.8"/>
    <b v="0"/>
    <s v="Active"/>
    <n v="2554"/>
    <s v="Smart TV"/>
    <x v="0"/>
    <s v="Evening"/>
  </r>
  <r>
    <n v="2884"/>
    <x v="248"/>
    <d v="2023-11-30T00:00:00"/>
    <d v="2024-12-15T00:00:00"/>
    <n v="381"/>
    <n v="15.99"/>
    <s v="Premium"/>
    <n v="250"/>
    <s v="Action"/>
    <n v="4"/>
    <n v="6"/>
    <b v="0"/>
    <n v="271"/>
    <n v="50"/>
    <s v="Germany"/>
    <s v="Cryptocurrency"/>
    <s v="Hindi"/>
    <n v="34"/>
    <n v="4.7"/>
    <b v="0"/>
    <s v="Active"/>
    <n v="4307"/>
    <s v="Tablet"/>
    <x v="2"/>
    <s v="Evening"/>
  </r>
  <r>
    <n v="6374"/>
    <x v="219"/>
    <d v="2023-07-07T00:00:00"/>
    <d v="2024-11-19T00:00:00"/>
    <n v="501"/>
    <n v="15.99"/>
    <s v="Premium"/>
    <n v="30"/>
    <s v="Action"/>
    <n v="1"/>
    <n v="1"/>
    <b v="0"/>
    <n v="178"/>
    <n v="162"/>
    <s v="India"/>
    <s v="PayPal"/>
    <s v="Mandarin"/>
    <n v="20"/>
    <n v="4.5999999999999996"/>
    <b v="1"/>
    <s v="Active"/>
    <n v="3124"/>
    <s v="Smartphone"/>
    <x v="3"/>
    <s v="Afternoon"/>
  </r>
  <r>
    <n v="6888"/>
    <x v="69"/>
    <d v="2024-05-08T00:00:00"/>
    <d v="2024-12-03T00:00:00"/>
    <n v="209"/>
    <n v="15.99"/>
    <s v="Premium"/>
    <n v="364"/>
    <s v="Comedy"/>
    <n v="2"/>
    <n v="5"/>
    <b v="0"/>
    <n v="865"/>
    <n v="104"/>
    <s v="USA"/>
    <s v="Credit Card"/>
    <s v="Mandarin"/>
    <n v="31"/>
    <n v="3.1"/>
    <b v="0"/>
    <s v="Active"/>
    <n v="1261"/>
    <s v="Smartphone"/>
    <x v="0"/>
    <s v="Late Night"/>
  </r>
  <r>
    <n v="2788"/>
    <x v="266"/>
    <d v="2023-02-09T00:00:00"/>
    <d v="2024-12-06T00:00:00"/>
    <n v="666"/>
    <n v="15.99"/>
    <s v="Premium"/>
    <n v="404"/>
    <s v="Comedy"/>
    <n v="2"/>
    <n v="2"/>
    <b v="0"/>
    <n v="257"/>
    <n v="113"/>
    <s v="Germany"/>
    <s v="Credit Card"/>
    <s v="Mandarin"/>
    <n v="60"/>
    <n v="3.8"/>
    <b v="0"/>
    <s v="Active"/>
    <n v="1290"/>
    <s v="Smart TV"/>
    <x v="0"/>
    <s v="Late Night"/>
  </r>
  <r>
    <n v="7892"/>
    <x v="36"/>
    <d v="2024-05-02T00:00:00"/>
    <d v="2024-11-25T00:00:00"/>
    <n v="207"/>
    <n v="7.99"/>
    <s v="Basic"/>
    <n v="499"/>
    <s v="Romance"/>
    <n v="4"/>
    <n v="3"/>
    <b v="0"/>
    <n v="428"/>
    <n v="168"/>
    <s v="France"/>
    <s v="Credit Card"/>
    <s v="French"/>
    <n v="82"/>
    <n v="3.7"/>
    <b v="0"/>
    <s v="Active"/>
    <n v="874"/>
    <s v="Smartphone"/>
    <x v="4"/>
    <s v="Morning"/>
  </r>
  <r>
    <n v="4576"/>
    <x v="37"/>
    <d v="2024-07-19T00:00:00"/>
    <d v="2024-12-16T00:00:00"/>
    <n v="150"/>
    <n v="15.99"/>
    <s v="Premium"/>
    <n v="480"/>
    <s v="Drama"/>
    <n v="2"/>
    <n v="2"/>
    <b v="1"/>
    <n v="994"/>
    <n v="78"/>
    <s v="Germany"/>
    <s v="Credit Card"/>
    <s v="Mandarin"/>
    <n v="39"/>
    <n v="4.3"/>
    <b v="1"/>
    <s v="Active"/>
    <n v="1734"/>
    <s v="Tablet"/>
    <x v="1"/>
    <s v="Morning"/>
  </r>
  <r>
    <n v="8901"/>
    <x v="267"/>
    <d v="2024-01-09T00:00:00"/>
    <d v="2024-11-29T00:00:00"/>
    <n v="325"/>
    <n v="11.99"/>
    <s v="Standard"/>
    <n v="417"/>
    <s v="Action"/>
    <n v="5"/>
    <n v="6"/>
    <b v="0"/>
    <n v="476"/>
    <n v="37"/>
    <s v="USA"/>
    <s v="Cryptocurrency"/>
    <s v="Hindi"/>
    <n v="12"/>
    <n v="4.0999999999999996"/>
    <b v="1"/>
    <s v="Active"/>
    <n v="2444"/>
    <s v="Tablet"/>
    <x v="4"/>
    <s v="Morning"/>
  </r>
  <r>
    <n v="5147"/>
    <x v="38"/>
    <d v="2023-06-14T00:00:00"/>
    <d v="2024-12-14T00:00:00"/>
    <n v="549"/>
    <n v="7.99"/>
    <s v="Basic"/>
    <n v="215"/>
    <s v="Comedy"/>
    <n v="5"/>
    <n v="4"/>
    <b v="1"/>
    <n v="150"/>
    <n v="57"/>
    <s v="UK"/>
    <s v="PayPal"/>
    <s v="Hindi"/>
    <n v="76"/>
    <n v="4.5"/>
    <b v="0"/>
    <s v="Active"/>
    <n v="1529"/>
    <s v="Smartphone"/>
    <x v="0"/>
    <s v="Late Night"/>
  </r>
  <r>
    <n v="8646"/>
    <x v="127"/>
    <d v="2023-12-21T00:00:00"/>
    <d v="2024-12-06T00:00:00"/>
    <n v="351"/>
    <n v="7.99"/>
    <s v="Basic"/>
    <n v="234"/>
    <s v="Action"/>
    <n v="2"/>
    <n v="6"/>
    <b v="1"/>
    <n v="580"/>
    <n v="149"/>
    <s v="UK"/>
    <s v="PayPal"/>
    <s v="French"/>
    <n v="31"/>
    <n v="3.8"/>
    <b v="1"/>
    <s v="Active"/>
    <n v="1976"/>
    <s v="Laptop"/>
    <x v="4"/>
    <s v="Late Night"/>
  </r>
  <r>
    <n v="8343"/>
    <x v="38"/>
    <d v="2024-11-02T00:00:00"/>
    <d v="2024-12-17T00:00:00"/>
    <n v="45"/>
    <n v="7.99"/>
    <s v="Basic"/>
    <n v="103"/>
    <s v="Action"/>
    <n v="2"/>
    <n v="6"/>
    <b v="0"/>
    <n v="284"/>
    <n v="84"/>
    <s v="France"/>
    <s v="PayPal"/>
    <s v="English"/>
    <n v="30"/>
    <n v="4"/>
    <b v="0"/>
    <s v="Active"/>
    <n v="3452"/>
    <s v="Smartphone"/>
    <x v="4"/>
    <s v="Afternoon"/>
  </r>
  <r>
    <n v="9332"/>
    <x v="2"/>
    <d v="2023-05-29T00:00:00"/>
    <d v="2024-12-18T00:00:00"/>
    <n v="569"/>
    <n v="15.99"/>
    <s v="Premium"/>
    <n v="191"/>
    <s v="Documentary"/>
    <n v="5"/>
    <n v="1"/>
    <b v="0"/>
    <n v="688"/>
    <n v="192"/>
    <s v="USA"/>
    <s v="PayPal"/>
    <s v="Hindi"/>
    <n v="71"/>
    <n v="4"/>
    <b v="0"/>
    <s v="Active"/>
    <n v="2610"/>
    <s v="Smart TV"/>
    <x v="2"/>
    <s v="Morning"/>
  </r>
  <r>
    <n v="7398"/>
    <x v="154"/>
    <d v="2023-12-15T00:00:00"/>
    <d v="2024-12-15T00:00:00"/>
    <n v="366"/>
    <n v="11.99"/>
    <s v="Standard"/>
    <n v="82"/>
    <s v="Drama"/>
    <n v="5"/>
    <n v="1"/>
    <b v="1"/>
    <n v="93"/>
    <n v="46"/>
    <s v="Canada"/>
    <s v="PayPal"/>
    <s v="German"/>
    <n v="41"/>
    <n v="4.7"/>
    <b v="1"/>
    <s v="Active"/>
    <n v="3152"/>
    <s v="Smartphone"/>
    <x v="1"/>
    <s v="Evening"/>
  </r>
  <r>
    <n v="3572"/>
    <x v="268"/>
    <d v="2024-04-04T00:00:00"/>
    <d v="2024-12-15T00:00:00"/>
    <n v="255"/>
    <n v="11.99"/>
    <s v="Standard"/>
    <n v="468"/>
    <s v="Documentary"/>
    <n v="5"/>
    <n v="6"/>
    <b v="1"/>
    <n v="799"/>
    <n v="44"/>
    <s v="India"/>
    <s v="PayPal"/>
    <s v="Spanish"/>
    <n v="98"/>
    <n v="4.9000000000000004"/>
    <b v="0"/>
    <s v="Active"/>
    <n v="4963"/>
    <s v="Tablet"/>
    <x v="2"/>
    <s v="Evening"/>
  </r>
  <r>
    <n v="4590"/>
    <x v="250"/>
    <d v="2023-06-20T00:00:00"/>
    <d v="2024-12-03T00:00:00"/>
    <n v="532"/>
    <n v="11.99"/>
    <s v="Standard"/>
    <n v="366"/>
    <s v="Romance"/>
    <n v="4"/>
    <n v="3"/>
    <b v="0"/>
    <n v="327"/>
    <n v="1"/>
    <s v="UK"/>
    <s v="Debit Card"/>
    <s v="Hindi"/>
    <n v="56"/>
    <n v="3.6"/>
    <b v="1"/>
    <s v="Active"/>
    <n v="3290"/>
    <s v="Desktop"/>
    <x v="4"/>
    <s v="Late Night"/>
  </r>
  <r>
    <n v="1831"/>
    <x v="13"/>
    <d v="2024-10-12T00:00:00"/>
    <d v="2024-12-11T00:00:00"/>
    <n v="60"/>
    <n v="7.99"/>
    <s v="Basic"/>
    <n v="53"/>
    <s v="Sci-Fi"/>
    <n v="1"/>
    <n v="4"/>
    <b v="0"/>
    <n v="685"/>
    <n v="127"/>
    <s v="Germany"/>
    <s v="Credit Card"/>
    <s v="English"/>
    <n v="26"/>
    <n v="4.0999999999999996"/>
    <b v="1"/>
    <s v="Active"/>
    <n v="2596"/>
    <s v="Smart TV"/>
    <x v="3"/>
    <s v="Late Night"/>
  </r>
  <r>
    <n v="6899"/>
    <x v="122"/>
    <d v="2023-04-05T00:00:00"/>
    <d v="2024-12-05T00:00:00"/>
    <n v="610"/>
    <n v="15.99"/>
    <s v="Premium"/>
    <n v="102"/>
    <s v="Horror"/>
    <n v="1"/>
    <n v="1"/>
    <b v="1"/>
    <n v="604"/>
    <n v="107"/>
    <s v="France"/>
    <s v="Cryptocurrency"/>
    <s v="French"/>
    <n v="9"/>
    <n v="4.3"/>
    <b v="0"/>
    <s v="Active"/>
    <n v="745"/>
    <s v="Tablet"/>
    <x v="1"/>
    <s v="Late Night"/>
  </r>
  <r>
    <n v="1148"/>
    <x v="13"/>
    <d v="2024-05-30T00:00:00"/>
    <d v="2024-11-28T00:00:00"/>
    <n v="182"/>
    <n v="15.99"/>
    <s v="Premium"/>
    <n v="259"/>
    <s v="Action"/>
    <n v="1"/>
    <n v="5"/>
    <b v="1"/>
    <n v="597"/>
    <n v="165"/>
    <s v="Germany"/>
    <s v="Cryptocurrency"/>
    <s v="German"/>
    <n v="33"/>
    <n v="4.2"/>
    <b v="1"/>
    <s v="Active"/>
    <n v="668"/>
    <s v="Tablet"/>
    <x v="1"/>
    <s v="Morning"/>
  </r>
  <r>
    <n v="3745"/>
    <x v="141"/>
    <d v="2024-09-12T00:00:00"/>
    <d v="2024-12-16T00:00:00"/>
    <n v="95"/>
    <n v="11.99"/>
    <s v="Standard"/>
    <n v="81"/>
    <s v="Romance"/>
    <n v="2"/>
    <n v="4"/>
    <b v="0"/>
    <n v="451"/>
    <n v="49"/>
    <s v="Canada"/>
    <s v="Debit Card"/>
    <s v="English"/>
    <n v="11"/>
    <n v="4.7"/>
    <b v="1"/>
    <s v="Active"/>
    <n v="3282"/>
    <s v="Tablet"/>
    <x v="0"/>
    <s v="Late Night"/>
  </r>
  <r>
    <n v="5084"/>
    <x v="269"/>
    <d v="2023-10-25T00:00:00"/>
    <d v="2024-11-22T00:00:00"/>
    <n v="394"/>
    <n v="11.99"/>
    <s v="Standard"/>
    <n v="135"/>
    <s v="Action"/>
    <n v="4"/>
    <n v="6"/>
    <b v="0"/>
    <n v="50"/>
    <n v="15"/>
    <s v="Canada"/>
    <s v="Credit Card"/>
    <s v="French"/>
    <n v="91"/>
    <n v="4.4000000000000004"/>
    <b v="0"/>
    <s v="Active"/>
    <n v="1510"/>
    <s v="Smart TV"/>
    <x v="4"/>
    <s v="Late Night"/>
  </r>
  <r>
    <n v="7179"/>
    <x v="47"/>
    <d v="2023-09-09T00:00:00"/>
    <d v="2024-11-29T00:00:00"/>
    <n v="447"/>
    <n v="11.99"/>
    <s v="Standard"/>
    <n v="465"/>
    <s v="Comedy"/>
    <n v="2"/>
    <n v="3"/>
    <b v="1"/>
    <n v="987"/>
    <n v="91"/>
    <s v="France"/>
    <s v="Debit Card"/>
    <s v="Mandarin"/>
    <n v="8"/>
    <n v="4.5999999999999996"/>
    <b v="1"/>
    <s v="Active"/>
    <n v="1206"/>
    <s v="Smartphone"/>
    <x v="0"/>
    <s v="Morning"/>
  </r>
  <r>
    <n v="1005"/>
    <x v="133"/>
    <d v="2023-02-21T00:00:00"/>
    <d v="2024-12-10T00:00:00"/>
    <n v="658"/>
    <n v="11.99"/>
    <s v="Standard"/>
    <n v="163"/>
    <s v="Horror"/>
    <n v="2"/>
    <n v="1"/>
    <b v="0"/>
    <n v="817"/>
    <n v="182"/>
    <s v="India"/>
    <s v="Credit Card"/>
    <s v="English"/>
    <n v="43"/>
    <n v="4.5999999999999996"/>
    <b v="1"/>
    <s v="Active"/>
    <n v="168"/>
    <s v="Laptop"/>
    <x v="4"/>
    <s v="Afternoon"/>
  </r>
  <r>
    <n v="6405"/>
    <x v="268"/>
    <d v="2023-04-14T00:00:00"/>
    <d v="2024-12-11T00:00:00"/>
    <n v="607"/>
    <n v="11.99"/>
    <s v="Standard"/>
    <n v="321"/>
    <s v="Comedy"/>
    <n v="1"/>
    <n v="6"/>
    <b v="1"/>
    <n v="361"/>
    <n v="12"/>
    <s v="India"/>
    <s v="Cryptocurrency"/>
    <s v="German"/>
    <n v="72"/>
    <n v="4.9000000000000004"/>
    <b v="1"/>
    <s v="Active"/>
    <n v="1303"/>
    <s v="Tablet"/>
    <x v="2"/>
    <s v="Late Night"/>
  </r>
  <r>
    <n v="5215"/>
    <x v="2"/>
    <d v="2023-04-17T00:00:00"/>
    <d v="2024-12-17T00:00:00"/>
    <n v="610"/>
    <n v="7.99"/>
    <s v="Basic"/>
    <n v="212"/>
    <s v="Romance"/>
    <n v="5"/>
    <n v="5"/>
    <b v="0"/>
    <n v="146"/>
    <n v="147"/>
    <s v="UK"/>
    <s v="Debit Card"/>
    <s v="French"/>
    <n v="23"/>
    <n v="3.4"/>
    <b v="0"/>
    <s v="Active"/>
    <n v="1365"/>
    <s v="Smart TV"/>
    <x v="2"/>
    <s v="Afternoon"/>
  </r>
  <r>
    <n v="7525"/>
    <x v="138"/>
    <d v="2024-06-26T00:00:00"/>
    <d v="2024-12-18T00:00:00"/>
    <n v="175"/>
    <n v="15.99"/>
    <s v="Premium"/>
    <n v="453"/>
    <s v="Action"/>
    <n v="1"/>
    <n v="4"/>
    <b v="0"/>
    <n v="313"/>
    <n v="1"/>
    <s v="Germany"/>
    <s v="PayPal"/>
    <s v="English"/>
    <n v="7"/>
    <n v="3.7"/>
    <b v="1"/>
    <s v="Active"/>
    <n v="1563"/>
    <s v="Smart TV"/>
    <x v="1"/>
    <s v="Morning"/>
  </r>
  <r>
    <n v="9115"/>
    <x v="13"/>
    <d v="2024-07-17T00:00:00"/>
    <d v="2024-12-17T00:00:00"/>
    <n v="153"/>
    <n v="11.99"/>
    <s v="Standard"/>
    <n v="34"/>
    <s v="Comedy"/>
    <n v="1"/>
    <n v="1"/>
    <b v="0"/>
    <n v="80"/>
    <n v="71"/>
    <s v="Canada"/>
    <s v="Credit Card"/>
    <s v="German"/>
    <n v="55"/>
    <n v="3.6"/>
    <b v="0"/>
    <s v="Active"/>
    <n v="1172"/>
    <s v="Laptop"/>
    <x v="3"/>
    <s v="Late Night"/>
  </r>
  <r>
    <n v="6454"/>
    <x v="66"/>
    <d v="2024-04-08T00:00:00"/>
    <d v="2024-12-15T00:00:00"/>
    <n v="251"/>
    <n v="15.99"/>
    <s v="Premium"/>
    <n v="197"/>
    <s v="Comedy"/>
    <n v="1"/>
    <n v="4"/>
    <b v="1"/>
    <n v="860"/>
    <n v="42"/>
    <s v="USA"/>
    <s v="Credit Card"/>
    <s v="French"/>
    <n v="97"/>
    <n v="4"/>
    <b v="1"/>
    <s v="Active"/>
    <n v="1704"/>
    <s v="Tablet"/>
    <x v="0"/>
    <s v="Afternoon"/>
  </r>
  <r>
    <n v="4781"/>
    <x v="270"/>
    <d v="2024-04-25T00:00:00"/>
    <d v="2024-12-01T00:00:00"/>
    <n v="220"/>
    <n v="15.99"/>
    <s v="Premium"/>
    <n v="361"/>
    <s v="Comedy"/>
    <n v="5"/>
    <n v="3"/>
    <b v="1"/>
    <n v="67"/>
    <n v="66"/>
    <s v="India"/>
    <s v="PayPal"/>
    <s v="German"/>
    <n v="3"/>
    <n v="3.7"/>
    <b v="1"/>
    <s v="Active"/>
    <n v="4421"/>
    <s v="Tablet"/>
    <x v="4"/>
    <s v="Evening"/>
  </r>
  <r>
    <n v="5040"/>
    <x v="271"/>
    <d v="2023-12-04T00:00:00"/>
    <d v="2024-12-02T00:00:00"/>
    <n v="364"/>
    <n v="11.99"/>
    <s v="Standard"/>
    <n v="166"/>
    <s v="Sci-Fi"/>
    <n v="5"/>
    <n v="2"/>
    <b v="1"/>
    <n v="178"/>
    <n v="61"/>
    <s v="France"/>
    <s v="Debit Card"/>
    <s v="French"/>
    <n v="30"/>
    <n v="3.1"/>
    <b v="0"/>
    <s v="Active"/>
    <n v="2964"/>
    <s v="Smartphone"/>
    <x v="2"/>
    <s v="Late Night"/>
  </r>
  <r>
    <n v="3209"/>
    <x v="153"/>
    <d v="2023-11-20T00:00:00"/>
    <d v="2024-11-26T00:00:00"/>
    <n v="372"/>
    <n v="7.99"/>
    <s v="Basic"/>
    <n v="168"/>
    <s v="Documentary"/>
    <n v="3"/>
    <n v="1"/>
    <b v="0"/>
    <n v="113"/>
    <n v="85"/>
    <s v="UK"/>
    <s v="Cryptocurrency"/>
    <s v="Spanish"/>
    <n v="52"/>
    <n v="4.7"/>
    <b v="0"/>
    <s v="Active"/>
    <n v="1094"/>
    <s v="Smartphone"/>
    <x v="2"/>
    <s v="Evening"/>
  </r>
  <r>
    <n v="8703"/>
    <x v="103"/>
    <d v="2024-07-06T00:00:00"/>
    <d v="2024-11-22T00:00:00"/>
    <n v="139"/>
    <n v="15.99"/>
    <s v="Premium"/>
    <n v="336"/>
    <s v="Drama"/>
    <n v="1"/>
    <n v="4"/>
    <b v="1"/>
    <n v="855"/>
    <n v="186"/>
    <s v="Canada"/>
    <s v="PayPal"/>
    <s v="Mandarin"/>
    <n v="54"/>
    <n v="3.6"/>
    <b v="0"/>
    <s v="Active"/>
    <n v="3674"/>
    <s v="Tablet"/>
    <x v="1"/>
    <s v="Late Night"/>
  </r>
  <r>
    <n v="2536"/>
    <x v="114"/>
    <d v="2024-02-26T00:00:00"/>
    <d v="2024-12-14T00:00:00"/>
    <n v="292"/>
    <n v="15.99"/>
    <s v="Premium"/>
    <n v="212"/>
    <s v="Horror"/>
    <n v="2"/>
    <n v="4"/>
    <b v="0"/>
    <n v="608"/>
    <n v="96"/>
    <s v="France"/>
    <s v="Cryptocurrency"/>
    <s v="Mandarin"/>
    <n v="76"/>
    <n v="4"/>
    <b v="0"/>
    <s v="Active"/>
    <n v="296"/>
    <s v="Smart TV"/>
    <x v="4"/>
    <s v="Afternoon"/>
  </r>
  <r>
    <n v="2057"/>
    <x v="272"/>
    <d v="2023-04-25T00:00:00"/>
    <d v="2024-11-23T00:00:00"/>
    <n v="578"/>
    <n v="7.99"/>
    <s v="Basic"/>
    <n v="185"/>
    <s v="Horror"/>
    <n v="3"/>
    <n v="6"/>
    <b v="1"/>
    <n v="804"/>
    <n v="49"/>
    <s v="USA"/>
    <s v="Credit Card"/>
    <s v="Mandarin"/>
    <n v="32"/>
    <n v="4.0999999999999996"/>
    <b v="0"/>
    <s v="Active"/>
    <n v="4164"/>
    <s v="Smartphone"/>
    <x v="0"/>
    <s v="Morning"/>
  </r>
  <r>
    <n v="5627"/>
    <x v="273"/>
    <d v="2024-01-07T00:00:00"/>
    <d v="2024-12-05T00:00:00"/>
    <n v="333"/>
    <n v="11.99"/>
    <s v="Standard"/>
    <n v="124"/>
    <s v="Sci-Fi"/>
    <n v="4"/>
    <n v="2"/>
    <b v="1"/>
    <n v="207"/>
    <n v="140"/>
    <s v="USA"/>
    <s v="Cryptocurrency"/>
    <s v="Hindi"/>
    <n v="44"/>
    <n v="4.8"/>
    <b v="1"/>
    <s v="Active"/>
    <n v="3349"/>
    <s v="Laptop"/>
    <x v="3"/>
    <s v="Evening"/>
  </r>
  <r>
    <n v="4763"/>
    <x v="110"/>
    <d v="2024-02-12T00:00:00"/>
    <d v="2024-12-05T00:00:00"/>
    <n v="297"/>
    <n v="15.99"/>
    <s v="Premium"/>
    <n v="256"/>
    <s v="Action"/>
    <n v="1"/>
    <n v="1"/>
    <b v="0"/>
    <n v="118"/>
    <n v="104"/>
    <s v="Australia"/>
    <s v="Debit Card"/>
    <s v="Mandarin"/>
    <n v="8"/>
    <n v="3.5"/>
    <b v="0"/>
    <s v="Active"/>
    <n v="2830"/>
    <s v="Desktop"/>
    <x v="3"/>
    <s v="Evening"/>
  </r>
  <r>
    <n v="4577"/>
    <x v="65"/>
    <d v="2024-06-22T00:00:00"/>
    <d v="2024-12-11T00:00:00"/>
    <n v="172"/>
    <n v="11.99"/>
    <s v="Standard"/>
    <n v="58"/>
    <s v="Comedy"/>
    <n v="1"/>
    <n v="6"/>
    <b v="0"/>
    <n v="983"/>
    <n v="8"/>
    <s v="UK"/>
    <s v="Credit Card"/>
    <s v="English"/>
    <n v="75"/>
    <n v="4.3"/>
    <b v="1"/>
    <s v="Active"/>
    <n v="2409"/>
    <s v="Tablet"/>
    <x v="4"/>
    <s v="Afternoon"/>
  </r>
  <r>
    <n v="5216"/>
    <x v="165"/>
    <d v="2024-09-22T00:00:00"/>
    <d v="2024-11-21T00:00:00"/>
    <n v="60"/>
    <n v="15.99"/>
    <s v="Premium"/>
    <n v="135"/>
    <s v="Comedy"/>
    <n v="3"/>
    <n v="2"/>
    <b v="0"/>
    <n v="523"/>
    <n v="159"/>
    <s v="USA"/>
    <s v="Debit Card"/>
    <s v="Hindi"/>
    <n v="11"/>
    <n v="4.8"/>
    <b v="1"/>
    <s v="Active"/>
    <n v="2872"/>
    <s v="Laptop"/>
    <x v="1"/>
    <s v="Late Night"/>
  </r>
  <r>
    <n v="3941"/>
    <x v="274"/>
    <d v="2024-09-16T00:00:00"/>
    <d v="2024-11-29T00:00:00"/>
    <n v="74"/>
    <n v="11.99"/>
    <s v="Standard"/>
    <n v="163"/>
    <s v="Romance"/>
    <n v="5"/>
    <n v="2"/>
    <b v="0"/>
    <n v="786"/>
    <n v="94"/>
    <s v="UK"/>
    <s v="Cryptocurrency"/>
    <s v="Mandarin"/>
    <n v="18"/>
    <n v="4.5999999999999996"/>
    <b v="1"/>
    <s v="Active"/>
    <n v="1364"/>
    <s v="Laptop"/>
    <x v="1"/>
    <s v="Evening"/>
  </r>
  <r>
    <n v="4396"/>
    <x v="89"/>
    <d v="2023-01-02T00:00:00"/>
    <d v="2024-12-17T00:00:00"/>
    <n v="715"/>
    <n v="15.99"/>
    <s v="Premium"/>
    <n v="120"/>
    <s v="Drama"/>
    <n v="2"/>
    <n v="3"/>
    <b v="0"/>
    <n v="781"/>
    <n v="97"/>
    <s v="Canada"/>
    <s v="Credit Card"/>
    <s v="English"/>
    <n v="46"/>
    <n v="3.3"/>
    <b v="1"/>
    <s v="Active"/>
    <n v="473"/>
    <s v="Smart TV"/>
    <x v="2"/>
    <s v="Evening"/>
  </r>
  <r>
    <n v="4865"/>
    <x v="17"/>
    <d v="2023-12-20T00:00:00"/>
    <d v="2024-11-28T00:00:00"/>
    <n v="344"/>
    <n v="7.99"/>
    <s v="Basic"/>
    <n v="439"/>
    <s v="Sci-Fi"/>
    <n v="1"/>
    <n v="5"/>
    <b v="1"/>
    <n v="434"/>
    <n v="104"/>
    <s v="France"/>
    <s v="PayPal"/>
    <s v="Hindi"/>
    <n v="36"/>
    <n v="4.5"/>
    <b v="1"/>
    <s v="Active"/>
    <n v="4883"/>
    <s v="Smartphone"/>
    <x v="4"/>
    <s v="Morning"/>
  </r>
  <r>
    <n v="2497"/>
    <x v="173"/>
    <d v="2023-07-28T00:00:00"/>
    <d v="2024-11-30T00:00:00"/>
    <n v="491"/>
    <n v="7.99"/>
    <s v="Basic"/>
    <n v="223"/>
    <s v="Documentary"/>
    <n v="1"/>
    <n v="4"/>
    <b v="0"/>
    <n v="824"/>
    <n v="125"/>
    <s v="UK"/>
    <s v="Credit Card"/>
    <s v="Hindi"/>
    <n v="56"/>
    <n v="4.5"/>
    <b v="1"/>
    <s v="Active"/>
    <n v="99"/>
    <s v="Smart TV"/>
    <x v="2"/>
    <s v="Evening"/>
  </r>
  <r>
    <n v="4945"/>
    <x v="136"/>
    <d v="2024-05-04T00:00:00"/>
    <d v="2024-11-22T00:00:00"/>
    <n v="202"/>
    <n v="11.99"/>
    <s v="Standard"/>
    <n v="485"/>
    <s v="Romance"/>
    <n v="1"/>
    <n v="1"/>
    <b v="1"/>
    <n v="230"/>
    <n v="21"/>
    <s v="Canada"/>
    <s v="PayPal"/>
    <s v="Spanish"/>
    <n v="83"/>
    <n v="4.0999999999999996"/>
    <b v="0"/>
    <s v="Active"/>
    <n v="2284"/>
    <s v="Smartphone"/>
    <x v="3"/>
    <s v="Afternoon"/>
  </r>
  <r>
    <n v="5227"/>
    <x v="275"/>
    <d v="2024-02-15T00:00:00"/>
    <d v="2024-12-06T00:00:00"/>
    <n v="295"/>
    <n v="7.99"/>
    <s v="Basic"/>
    <n v="474"/>
    <s v="Drama"/>
    <n v="3"/>
    <n v="6"/>
    <b v="1"/>
    <n v="358"/>
    <n v="147"/>
    <s v="USA"/>
    <s v="Cryptocurrency"/>
    <s v="Hindi"/>
    <n v="44"/>
    <n v="3.9"/>
    <b v="1"/>
    <s v="Active"/>
    <n v="3505"/>
    <s v="Tablet"/>
    <x v="1"/>
    <s v="Morning"/>
  </r>
  <r>
    <n v="2150"/>
    <x v="135"/>
    <d v="2024-04-12T00:00:00"/>
    <d v="2024-12-09T00:00:00"/>
    <n v="241"/>
    <n v="11.99"/>
    <s v="Standard"/>
    <n v="259"/>
    <s v="Horror"/>
    <n v="2"/>
    <n v="1"/>
    <b v="0"/>
    <n v="380"/>
    <n v="9"/>
    <s v="USA"/>
    <s v="Cryptocurrency"/>
    <s v="Mandarin"/>
    <n v="49"/>
    <n v="3.2"/>
    <b v="0"/>
    <s v="Active"/>
    <n v="412"/>
    <s v="Smartphone"/>
    <x v="4"/>
    <s v="Evening"/>
  </r>
  <r>
    <n v="7145"/>
    <x v="276"/>
    <d v="2024-10-28T00:00:00"/>
    <d v="2024-11-22T00:00:00"/>
    <n v="25"/>
    <n v="7.99"/>
    <s v="Basic"/>
    <n v="53"/>
    <s v="Drama"/>
    <n v="2"/>
    <n v="1"/>
    <b v="0"/>
    <n v="647"/>
    <n v="165"/>
    <s v="USA"/>
    <s v="PayPal"/>
    <s v="Spanish"/>
    <n v="88"/>
    <n v="4"/>
    <b v="0"/>
    <s v="Active"/>
    <n v="4867"/>
    <s v="Tablet"/>
    <x v="3"/>
    <s v="Late Night"/>
  </r>
  <r>
    <n v="2040"/>
    <x v="277"/>
    <d v="2024-10-11T00:00:00"/>
    <d v="2024-11-30T00:00:00"/>
    <n v="50"/>
    <n v="7.99"/>
    <s v="Basic"/>
    <n v="221"/>
    <s v="Horror"/>
    <n v="1"/>
    <n v="3"/>
    <b v="1"/>
    <n v="518"/>
    <n v="157"/>
    <s v="Australia"/>
    <s v="Cryptocurrency"/>
    <s v="English"/>
    <n v="4"/>
    <n v="3.7"/>
    <b v="1"/>
    <s v="Active"/>
    <n v="2560"/>
    <s v="Laptop"/>
    <x v="2"/>
    <s v="Late Night"/>
  </r>
  <r>
    <n v="4191"/>
    <x v="112"/>
    <d v="2023-04-19T00:00:00"/>
    <d v="2024-12-03T00:00:00"/>
    <n v="594"/>
    <n v="7.99"/>
    <s v="Basic"/>
    <n v="46"/>
    <s v="Horror"/>
    <n v="2"/>
    <n v="4"/>
    <b v="0"/>
    <n v="33"/>
    <n v="120"/>
    <s v="Germany"/>
    <s v="Cryptocurrency"/>
    <s v="Hindi"/>
    <n v="77"/>
    <n v="3.9"/>
    <b v="1"/>
    <s v="Active"/>
    <n v="4269"/>
    <s v="Tablet"/>
    <x v="0"/>
    <s v="Evening"/>
  </r>
  <r>
    <n v="4336"/>
    <x v="13"/>
    <d v="2023-08-02T00:00:00"/>
    <d v="2024-12-11T00:00:00"/>
    <n v="497"/>
    <n v="15.99"/>
    <s v="Premium"/>
    <n v="253"/>
    <s v="Documentary"/>
    <n v="4"/>
    <n v="2"/>
    <b v="0"/>
    <n v="660"/>
    <n v="151"/>
    <s v="UK"/>
    <s v="Cryptocurrency"/>
    <s v="Hindi"/>
    <n v="43"/>
    <n v="3.4"/>
    <b v="1"/>
    <s v="Active"/>
    <n v="1317"/>
    <s v="Smartphone"/>
    <x v="2"/>
    <s v="Late Night"/>
  </r>
  <r>
    <n v="5438"/>
    <x v="188"/>
    <d v="2023-10-06T00:00:00"/>
    <d v="2024-11-30T00:00:00"/>
    <n v="421"/>
    <n v="11.99"/>
    <s v="Standard"/>
    <n v="478"/>
    <s v="Drama"/>
    <n v="1"/>
    <n v="6"/>
    <b v="1"/>
    <n v="517"/>
    <n v="200"/>
    <s v="France"/>
    <s v="Debit Card"/>
    <s v="Hindi"/>
    <n v="41"/>
    <n v="4.8"/>
    <b v="0"/>
    <s v="Active"/>
    <n v="2936"/>
    <s v="Smart TV"/>
    <x v="3"/>
    <s v="Late Night"/>
  </r>
  <r>
    <n v="9857"/>
    <x v="97"/>
    <d v="2023-09-26T00:00:00"/>
    <d v="2024-12-02T00:00:00"/>
    <n v="433"/>
    <n v="7.99"/>
    <s v="Basic"/>
    <n v="145"/>
    <s v="Action"/>
    <n v="2"/>
    <n v="5"/>
    <b v="0"/>
    <n v="882"/>
    <n v="23"/>
    <s v="Germany"/>
    <s v="Cryptocurrency"/>
    <s v="French"/>
    <n v="79"/>
    <n v="5"/>
    <b v="1"/>
    <s v="Active"/>
    <n v="905"/>
    <s v="Smart TV"/>
    <x v="3"/>
    <s v="Morning"/>
  </r>
  <r>
    <n v="4767"/>
    <x v="17"/>
    <d v="2023-12-19T00:00:00"/>
    <d v="2024-11-24T00:00:00"/>
    <n v="341"/>
    <n v="15.99"/>
    <s v="Premium"/>
    <n v="366"/>
    <s v="Documentary"/>
    <n v="1"/>
    <n v="3"/>
    <b v="1"/>
    <n v="349"/>
    <n v="50"/>
    <s v="Australia"/>
    <s v="Cryptocurrency"/>
    <s v="French"/>
    <n v="21"/>
    <n v="5"/>
    <b v="1"/>
    <s v="Active"/>
    <n v="4513"/>
    <s v="Smartphone"/>
    <x v="1"/>
    <s v="Late Night"/>
  </r>
  <r>
    <n v="9374"/>
    <x v="84"/>
    <d v="2024-12-17T00:00:00"/>
    <d v="2024-12-01T00:00:00"/>
    <n v="-16"/>
    <n v="15.99"/>
    <s v="Premium"/>
    <n v="301"/>
    <s v="Action"/>
    <n v="4"/>
    <n v="6"/>
    <b v="0"/>
    <n v="619"/>
    <n v="172"/>
    <s v="USA"/>
    <s v="Debit Card"/>
    <s v="English"/>
    <n v="37"/>
    <n v="4.2"/>
    <b v="1"/>
    <s v="Active"/>
    <n v="1153"/>
    <s v="Tablet"/>
    <x v="3"/>
    <s v="Evening"/>
  </r>
  <r>
    <n v="3918"/>
    <x v="13"/>
    <d v="2023-10-17T00:00:00"/>
    <d v="2024-11-28T00:00:00"/>
    <n v="408"/>
    <n v="7.99"/>
    <s v="Basic"/>
    <n v="26"/>
    <s v="Action"/>
    <n v="4"/>
    <n v="5"/>
    <b v="0"/>
    <n v="416"/>
    <n v="146"/>
    <s v="UK"/>
    <s v="Debit Card"/>
    <s v="Mandarin"/>
    <n v="41"/>
    <n v="3.5"/>
    <b v="1"/>
    <s v="Active"/>
    <n v="1506"/>
    <s v="Smart TV"/>
    <x v="0"/>
    <s v="Evening"/>
  </r>
  <r>
    <n v="9866"/>
    <x v="37"/>
    <d v="2024-07-12T00:00:00"/>
    <d v="2024-12-17T00:00:00"/>
    <n v="158"/>
    <n v="11.99"/>
    <s v="Standard"/>
    <n v="208"/>
    <s v="Drama"/>
    <n v="1"/>
    <n v="1"/>
    <b v="0"/>
    <n v="466"/>
    <n v="174"/>
    <s v="USA"/>
    <s v="Credit Card"/>
    <s v="English"/>
    <n v="51"/>
    <n v="4"/>
    <b v="1"/>
    <s v="Active"/>
    <n v="3817"/>
    <s v="Smartphone"/>
    <x v="0"/>
    <s v="Evening"/>
  </r>
  <r>
    <n v="6389"/>
    <x v="242"/>
    <d v="2022-12-23T00:00:00"/>
    <d v="2024-12-18T00:00:00"/>
    <n v="726"/>
    <n v="11.99"/>
    <s v="Standard"/>
    <n v="109"/>
    <s v="Documentary"/>
    <n v="2"/>
    <n v="3"/>
    <b v="0"/>
    <n v="701"/>
    <n v="4"/>
    <s v="Canada"/>
    <s v="PayPal"/>
    <s v="Hindi"/>
    <n v="64"/>
    <n v="3.5"/>
    <b v="0"/>
    <s v="Active"/>
    <n v="4662"/>
    <s v="Laptop"/>
    <x v="0"/>
    <s v="Afternoon"/>
  </r>
  <r>
    <n v="8733"/>
    <x v="127"/>
    <d v="2024-06-06T00:00:00"/>
    <d v="2024-12-16T00:00:00"/>
    <n v="193"/>
    <n v="15.99"/>
    <s v="Premium"/>
    <n v="451"/>
    <s v="Horror"/>
    <n v="4"/>
    <n v="4"/>
    <b v="1"/>
    <n v="742"/>
    <n v="140"/>
    <s v="Australia"/>
    <s v="Debit Card"/>
    <s v="English"/>
    <n v="37"/>
    <n v="4.0999999999999996"/>
    <b v="1"/>
    <s v="Active"/>
    <n v="3708"/>
    <s v="Smart TV"/>
    <x v="0"/>
    <s v="Afternoon"/>
  </r>
  <r>
    <n v="8105"/>
    <x v="5"/>
    <d v="2023-09-23T00:00:00"/>
    <d v="2024-11-26T00:00:00"/>
    <n v="430"/>
    <n v="15.99"/>
    <s v="Premium"/>
    <n v="33"/>
    <s v="Drama"/>
    <n v="4"/>
    <n v="5"/>
    <b v="1"/>
    <n v="228"/>
    <n v="42"/>
    <s v="India"/>
    <s v="Credit Card"/>
    <s v="Hindi"/>
    <n v="21"/>
    <n v="4"/>
    <b v="1"/>
    <s v="Active"/>
    <n v="1256"/>
    <s v="Smartphone"/>
    <x v="0"/>
    <s v="Late Night"/>
  </r>
  <r>
    <n v="3443"/>
    <x v="65"/>
    <d v="2024-03-01T00:00:00"/>
    <d v="2024-12-05T00:00:00"/>
    <n v="279"/>
    <n v="15.99"/>
    <s v="Premium"/>
    <n v="467"/>
    <s v="Documentary"/>
    <n v="4"/>
    <n v="2"/>
    <b v="0"/>
    <n v="18"/>
    <n v="34"/>
    <s v="Australia"/>
    <s v="Cryptocurrency"/>
    <s v="French"/>
    <n v="100"/>
    <n v="4.0999999999999996"/>
    <b v="1"/>
    <s v="Active"/>
    <n v="1792"/>
    <s v="Smartphone"/>
    <x v="2"/>
    <s v="Afternoon"/>
  </r>
  <r>
    <n v="2664"/>
    <x v="17"/>
    <d v="2023-10-15T00:00:00"/>
    <d v="2024-11-27T00:00:00"/>
    <n v="409"/>
    <n v="7.99"/>
    <s v="Basic"/>
    <n v="123"/>
    <s v="Comedy"/>
    <n v="2"/>
    <n v="3"/>
    <b v="1"/>
    <n v="826"/>
    <n v="79"/>
    <s v="Germany"/>
    <s v="Credit Card"/>
    <s v="German"/>
    <n v="34"/>
    <n v="3.5"/>
    <b v="0"/>
    <s v="Active"/>
    <n v="402"/>
    <s v="Desktop"/>
    <x v="2"/>
    <s v="Evening"/>
  </r>
  <r>
    <n v="1782"/>
    <x v="278"/>
    <d v="2023-05-01T00:00:00"/>
    <d v="2024-11-29T00:00:00"/>
    <n v="578"/>
    <n v="15.99"/>
    <s v="Premium"/>
    <n v="139"/>
    <s v="Romance"/>
    <n v="1"/>
    <n v="4"/>
    <b v="1"/>
    <n v="357"/>
    <n v="44"/>
    <s v="India"/>
    <s v="Debit Card"/>
    <s v="Spanish"/>
    <n v="67"/>
    <n v="4.0999999999999996"/>
    <b v="0"/>
    <s v="Active"/>
    <n v="1271"/>
    <s v="Desktop"/>
    <x v="3"/>
    <s v="Evening"/>
  </r>
  <r>
    <n v="1337"/>
    <x v="279"/>
    <d v="2023-04-20T00:00:00"/>
    <d v="2024-12-16T00:00:00"/>
    <n v="606"/>
    <n v="7.99"/>
    <s v="Basic"/>
    <n v="103"/>
    <s v="Romance"/>
    <n v="2"/>
    <n v="1"/>
    <b v="0"/>
    <n v="474"/>
    <n v="2"/>
    <s v="Germany"/>
    <s v="PayPal"/>
    <s v="German"/>
    <n v="31"/>
    <n v="3.5"/>
    <b v="0"/>
    <s v="Active"/>
    <n v="4537"/>
    <s v="Smart TV"/>
    <x v="2"/>
    <s v="Afternoon"/>
  </r>
  <r>
    <n v="5901"/>
    <x v="2"/>
    <d v="2023-04-06T00:00:00"/>
    <d v="2024-12-18T00:00:00"/>
    <n v="622"/>
    <n v="7.99"/>
    <s v="Basic"/>
    <n v="207"/>
    <s v="Horror"/>
    <n v="5"/>
    <n v="5"/>
    <b v="1"/>
    <n v="946"/>
    <n v="166"/>
    <s v="France"/>
    <s v="Cryptocurrency"/>
    <s v="Hindi"/>
    <n v="96"/>
    <n v="4.5999999999999996"/>
    <b v="0"/>
    <s v="Active"/>
    <n v="4815"/>
    <s v="Tablet"/>
    <x v="4"/>
    <s v="Evening"/>
  </r>
  <r>
    <n v="2731"/>
    <x v="280"/>
    <d v="2024-06-11T00:00:00"/>
    <d v="2024-12-13T00:00:00"/>
    <n v="185"/>
    <n v="15.99"/>
    <s v="Premium"/>
    <n v="267"/>
    <s v="Romance"/>
    <n v="5"/>
    <n v="5"/>
    <b v="1"/>
    <n v="890"/>
    <n v="187"/>
    <s v="UK"/>
    <s v="PayPal"/>
    <s v="French"/>
    <n v="98"/>
    <n v="3"/>
    <b v="1"/>
    <s v="Active"/>
    <n v="3510"/>
    <s v="Laptop"/>
    <x v="3"/>
    <s v="Morning"/>
  </r>
  <r>
    <n v="8307"/>
    <x v="96"/>
    <d v="2024-01-04T00:00:00"/>
    <d v="2024-12-06T00:00:00"/>
    <n v="337"/>
    <n v="7.99"/>
    <s v="Basic"/>
    <n v="266"/>
    <s v="Horror"/>
    <n v="5"/>
    <n v="3"/>
    <b v="1"/>
    <n v="583"/>
    <n v="131"/>
    <s v="Canada"/>
    <s v="Debit Card"/>
    <s v="Mandarin"/>
    <n v="0"/>
    <n v="4"/>
    <b v="0"/>
    <s v="Active"/>
    <n v="4789"/>
    <s v="Tablet"/>
    <x v="0"/>
    <s v="Morning"/>
  </r>
  <r>
    <n v="8019"/>
    <x v="281"/>
    <d v="2023-02-19T00:00:00"/>
    <d v="2024-11-19T00:00:00"/>
    <n v="639"/>
    <n v="11.99"/>
    <s v="Standard"/>
    <n v="240"/>
    <s v="Comedy"/>
    <n v="4"/>
    <n v="1"/>
    <b v="0"/>
    <n v="304"/>
    <n v="25"/>
    <s v="Canada"/>
    <s v="PayPal"/>
    <s v="German"/>
    <n v="66"/>
    <n v="4.5999999999999996"/>
    <b v="0"/>
    <s v="Active"/>
    <n v="863"/>
    <s v="Smart TV"/>
    <x v="2"/>
    <s v="Evening"/>
  </r>
  <r>
    <n v="4847"/>
    <x v="91"/>
    <d v="2024-12-01T00:00:00"/>
    <d v="2024-11-30T00:00:00"/>
    <n v="-1"/>
    <n v="15.99"/>
    <s v="Premium"/>
    <n v="315"/>
    <s v="Horror"/>
    <n v="1"/>
    <n v="6"/>
    <b v="0"/>
    <n v="205"/>
    <n v="92"/>
    <s v="India"/>
    <s v="PayPal"/>
    <s v="English"/>
    <n v="67"/>
    <n v="3.5"/>
    <b v="0"/>
    <s v="Active"/>
    <n v="1584"/>
    <s v="Tablet"/>
    <x v="4"/>
    <s v="Late Night"/>
  </r>
  <r>
    <n v="9822"/>
    <x v="78"/>
    <d v="2023-06-23T00:00:00"/>
    <d v="2024-12-13T00:00:00"/>
    <n v="539"/>
    <n v="7.99"/>
    <s v="Basic"/>
    <n v="276"/>
    <s v="Comedy"/>
    <n v="4"/>
    <n v="1"/>
    <b v="1"/>
    <n v="348"/>
    <n v="13"/>
    <s v="India"/>
    <s v="Cryptocurrency"/>
    <s v="German"/>
    <n v="34"/>
    <n v="4.7"/>
    <b v="0"/>
    <s v="Active"/>
    <n v="3178"/>
    <s v="Smart TV"/>
    <x v="4"/>
    <s v="Afternoon"/>
  </r>
  <r>
    <n v="9141"/>
    <x v="282"/>
    <d v="2023-10-30T00:00:00"/>
    <d v="2024-11-25T00:00:00"/>
    <n v="392"/>
    <n v="7.99"/>
    <s v="Basic"/>
    <n v="308"/>
    <s v="Drama"/>
    <n v="1"/>
    <n v="5"/>
    <b v="0"/>
    <n v="107"/>
    <n v="87"/>
    <s v="Canada"/>
    <s v="Cryptocurrency"/>
    <s v="French"/>
    <n v="17"/>
    <n v="3.4"/>
    <b v="0"/>
    <s v="Active"/>
    <n v="4108"/>
    <s v="Desktop"/>
    <x v="2"/>
    <s v="Late Night"/>
  </r>
  <r>
    <n v="7539"/>
    <x v="273"/>
    <d v="2023-09-01T00:00:00"/>
    <d v="2024-12-08T00:00:00"/>
    <n v="464"/>
    <n v="7.99"/>
    <s v="Basic"/>
    <n v="297"/>
    <s v="Horror"/>
    <n v="1"/>
    <n v="6"/>
    <b v="1"/>
    <n v="959"/>
    <n v="71"/>
    <s v="Germany"/>
    <s v="Cryptocurrency"/>
    <s v="French"/>
    <n v="82"/>
    <n v="3.3"/>
    <b v="1"/>
    <s v="Active"/>
    <n v="2562"/>
    <s v="Tablet"/>
    <x v="1"/>
    <s v="Afternoon"/>
  </r>
  <r>
    <n v="1390"/>
    <x v="283"/>
    <d v="2024-07-28T00:00:00"/>
    <d v="2024-11-29T00:00:00"/>
    <n v="124"/>
    <n v="11.99"/>
    <s v="Standard"/>
    <n v="326"/>
    <s v="Horror"/>
    <n v="4"/>
    <n v="1"/>
    <b v="0"/>
    <n v="439"/>
    <n v="88"/>
    <s v="France"/>
    <s v="Debit Card"/>
    <s v="English"/>
    <n v="3"/>
    <n v="3.3"/>
    <b v="1"/>
    <s v="Active"/>
    <n v="3499"/>
    <s v="Smart TV"/>
    <x v="1"/>
    <s v="Afternoon"/>
  </r>
  <r>
    <n v="9505"/>
    <x v="122"/>
    <d v="2024-06-26T00:00:00"/>
    <d v="2024-12-04T00:00:00"/>
    <n v="161"/>
    <n v="15.99"/>
    <s v="Premium"/>
    <n v="352"/>
    <s v="Comedy"/>
    <n v="4"/>
    <n v="6"/>
    <b v="0"/>
    <n v="757"/>
    <n v="13"/>
    <s v="France"/>
    <s v="Debit Card"/>
    <s v="Hindi"/>
    <n v="67"/>
    <n v="4.3"/>
    <b v="1"/>
    <s v="Active"/>
    <n v="3645"/>
    <s v="Tablet"/>
    <x v="0"/>
    <s v="Afternoon"/>
  </r>
  <r>
    <n v="6741"/>
    <x v="106"/>
    <d v="2023-10-28T00:00:00"/>
    <d v="2024-11-20T00:00:00"/>
    <n v="389"/>
    <n v="7.99"/>
    <s v="Basic"/>
    <n v="180"/>
    <s v="Sci-Fi"/>
    <n v="5"/>
    <n v="2"/>
    <b v="1"/>
    <n v="647"/>
    <n v="2"/>
    <s v="Canada"/>
    <s v="Cryptocurrency"/>
    <s v="French"/>
    <n v="9"/>
    <n v="3.5"/>
    <b v="0"/>
    <s v="Active"/>
    <n v="2989"/>
    <s v="Smartphone"/>
    <x v="4"/>
    <s v="Afternoon"/>
  </r>
  <r>
    <n v="1790"/>
    <x v="284"/>
    <d v="2024-03-11T00:00:00"/>
    <d v="2024-12-01T00:00:00"/>
    <n v="265"/>
    <n v="11.99"/>
    <s v="Standard"/>
    <n v="362"/>
    <s v="Sci-Fi"/>
    <n v="2"/>
    <n v="2"/>
    <b v="0"/>
    <n v="535"/>
    <n v="200"/>
    <s v="Germany"/>
    <s v="Debit Card"/>
    <s v="Hindi"/>
    <n v="60"/>
    <n v="4.9000000000000004"/>
    <b v="1"/>
    <s v="Active"/>
    <n v="55"/>
    <s v="Tablet"/>
    <x v="2"/>
    <s v="Late Night"/>
  </r>
  <r>
    <n v="6491"/>
    <x v="285"/>
    <d v="2023-01-15T00:00:00"/>
    <d v="2024-11-28T00:00:00"/>
    <n v="683"/>
    <n v="7.99"/>
    <s v="Basic"/>
    <n v="154"/>
    <s v="Action"/>
    <n v="5"/>
    <n v="4"/>
    <b v="1"/>
    <n v="340"/>
    <n v="53"/>
    <s v="Germany"/>
    <s v="Credit Card"/>
    <s v="English"/>
    <n v="31"/>
    <n v="4.4000000000000004"/>
    <b v="0"/>
    <s v="Active"/>
    <n v="1850"/>
    <s v="Desktop"/>
    <x v="4"/>
    <s v="Late Night"/>
  </r>
  <r>
    <n v="3102"/>
    <x v="107"/>
    <d v="2024-09-03T00:00:00"/>
    <d v="2024-11-27T00:00:00"/>
    <n v="85"/>
    <n v="7.99"/>
    <s v="Basic"/>
    <n v="287"/>
    <s v="Drama"/>
    <n v="1"/>
    <n v="2"/>
    <b v="0"/>
    <n v="670"/>
    <n v="147"/>
    <s v="USA"/>
    <s v="Debit Card"/>
    <s v="Hindi"/>
    <n v="42"/>
    <n v="4.3"/>
    <b v="1"/>
    <s v="Active"/>
    <n v="4672"/>
    <s v="Smartphone"/>
    <x v="2"/>
    <s v="Evening"/>
  </r>
  <r>
    <n v="1300"/>
    <x v="286"/>
    <d v="2023-06-27T00:00:00"/>
    <d v="2024-12-16T00:00:00"/>
    <n v="538"/>
    <n v="11.99"/>
    <s v="Standard"/>
    <n v="303"/>
    <s v="Romance"/>
    <n v="3"/>
    <n v="6"/>
    <b v="1"/>
    <n v="780"/>
    <n v="128"/>
    <s v="France"/>
    <s v="Debit Card"/>
    <s v="English"/>
    <n v="12"/>
    <n v="4.5999999999999996"/>
    <b v="1"/>
    <s v="Active"/>
    <n v="2615"/>
    <s v="Desktop"/>
    <x v="0"/>
    <s v="Morning"/>
  </r>
  <r>
    <n v="5410"/>
    <x v="287"/>
    <d v="2023-07-06T00:00:00"/>
    <d v="2024-12-01T00:00:00"/>
    <n v="514"/>
    <n v="15.99"/>
    <s v="Premium"/>
    <n v="447"/>
    <s v="Horror"/>
    <n v="1"/>
    <n v="5"/>
    <b v="0"/>
    <n v="615"/>
    <n v="132"/>
    <s v="Australia"/>
    <s v="Cryptocurrency"/>
    <s v="Mandarin"/>
    <n v="88"/>
    <n v="3.9"/>
    <b v="0"/>
    <s v="Active"/>
    <n v="4927"/>
    <s v="Laptop"/>
    <x v="3"/>
    <s v="Morning"/>
  </r>
  <r>
    <n v="2714"/>
    <x v="288"/>
    <d v="2024-12-09T00:00:00"/>
    <d v="2024-11-28T00:00:00"/>
    <n v="-11"/>
    <n v="11.99"/>
    <s v="Standard"/>
    <n v="480"/>
    <s v="Sci-Fi"/>
    <n v="4"/>
    <n v="6"/>
    <b v="1"/>
    <n v="277"/>
    <n v="25"/>
    <s v="Germany"/>
    <s v="Credit Card"/>
    <s v="French"/>
    <n v="41"/>
    <n v="4.8"/>
    <b v="0"/>
    <s v="Active"/>
    <n v="3069"/>
    <s v="Tablet"/>
    <x v="0"/>
    <s v="Afternoon"/>
  </r>
  <r>
    <n v="4700"/>
    <x v="59"/>
    <d v="2024-11-16T00:00:00"/>
    <d v="2024-12-04T00:00:00"/>
    <n v="18"/>
    <n v="7.99"/>
    <s v="Basic"/>
    <n v="438"/>
    <s v="Action"/>
    <n v="4"/>
    <n v="4"/>
    <b v="1"/>
    <n v="546"/>
    <n v="88"/>
    <s v="UK"/>
    <s v="Cryptocurrency"/>
    <s v="French"/>
    <n v="36"/>
    <n v="3.5"/>
    <b v="0"/>
    <s v="Active"/>
    <n v="1906"/>
    <s v="Laptop"/>
    <x v="4"/>
    <s v="Afternoon"/>
  </r>
  <r>
    <n v="7589"/>
    <x v="119"/>
    <d v="2023-08-07T00:00:00"/>
    <d v="2024-12-02T00:00:00"/>
    <n v="483"/>
    <n v="15.99"/>
    <s v="Premium"/>
    <n v="295"/>
    <s v="Horror"/>
    <n v="2"/>
    <n v="5"/>
    <b v="0"/>
    <n v="514"/>
    <n v="102"/>
    <s v="Germany"/>
    <s v="PayPal"/>
    <s v="German"/>
    <n v="3"/>
    <n v="4.8"/>
    <b v="0"/>
    <s v="Active"/>
    <n v="105"/>
    <s v="Smartphone"/>
    <x v="3"/>
    <s v="Afternoon"/>
  </r>
  <r>
    <n v="6866"/>
    <x v="71"/>
    <d v="2024-05-18T00:00:00"/>
    <d v="2024-11-24T00:00:00"/>
    <n v="190"/>
    <n v="11.99"/>
    <s v="Standard"/>
    <n v="479"/>
    <s v="Horror"/>
    <n v="1"/>
    <n v="3"/>
    <b v="1"/>
    <n v="952"/>
    <n v="48"/>
    <s v="USA"/>
    <s v="Credit Card"/>
    <s v="English"/>
    <n v="54"/>
    <n v="4.5999999999999996"/>
    <b v="1"/>
    <s v="Active"/>
    <n v="4"/>
    <s v="Desktop"/>
    <x v="4"/>
    <s v="Evening"/>
  </r>
  <r>
    <n v="6960"/>
    <x v="289"/>
    <d v="2023-11-12T00:00:00"/>
    <d v="2024-11-26T00:00:00"/>
    <n v="380"/>
    <n v="15.99"/>
    <s v="Premium"/>
    <n v="214"/>
    <s v="Documentary"/>
    <n v="5"/>
    <n v="6"/>
    <b v="1"/>
    <n v="780"/>
    <n v="16"/>
    <s v="France"/>
    <s v="PayPal"/>
    <s v="French"/>
    <n v="1"/>
    <n v="3.3"/>
    <b v="1"/>
    <s v="Active"/>
    <n v="1651"/>
    <s v="Smart TV"/>
    <x v="4"/>
    <s v="Evening"/>
  </r>
  <r>
    <n v="5808"/>
    <x v="216"/>
    <d v="2024-03-22T00:00:00"/>
    <d v="2024-11-19T00:00:00"/>
    <n v="242"/>
    <n v="15.99"/>
    <s v="Premium"/>
    <n v="69"/>
    <s v="Action"/>
    <n v="4"/>
    <n v="5"/>
    <b v="0"/>
    <n v="976"/>
    <n v="105"/>
    <s v="USA"/>
    <s v="Cryptocurrency"/>
    <s v="Mandarin"/>
    <n v="50"/>
    <n v="4.7"/>
    <b v="1"/>
    <s v="Active"/>
    <n v="1828"/>
    <s v="Tablet"/>
    <x v="3"/>
    <s v="Evening"/>
  </r>
  <r>
    <n v="5525"/>
    <x v="84"/>
    <d v="2023-10-05T00:00:00"/>
    <d v="2024-12-06T00:00:00"/>
    <n v="428"/>
    <n v="15.99"/>
    <s v="Premium"/>
    <n v="344"/>
    <s v="Action"/>
    <n v="5"/>
    <n v="2"/>
    <b v="0"/>
    <n v="91"/>
    <n v="137"/>
    <s v="Germany"/>
    <s v="Cryptocurrency"/>
    <s v="German"/>
    <n v="37"/>
    <n v="3.4"/>
    <b v="1"/>
    <s v="Active"/>
    <n v="396"/>
    <s v="Smart TV"/>
    <x v="0"/>
    <s v="Late Night"/>
  </r>
  <r>
    <n v="1272"/>
    <x v="114"/>
    <d v="2024-07-17T00:00:00"/>
    <d v="2024-11-20T00:00:00"/>
    <n v="126"/>
    <n v="15.99"/>
    <s v="Premium"/>
    <n v="163"/>
    <s v="Comedy"/>
    <n v="5"/>
    <n v="1"/>
    <b v="0"/>
    <n v="683"/>
    <n v="108"/>
    <s v="UK"/>
    <s v="Cryptocurrency"/>
    <s v="Mandarin"/>
    <n v="10"/>
    <n v="4.2"/>
    <b v="0"/>
    <s v="Active"/>
    <n v="809"/>
    <s v="Smartphone"/>
    <x v="4"/>
    <s v="Evening"/>
  </r>
  <r>
    <n v="8063"/>
    <x v="133"/>
    <d v="2023-06-27T00:00:00"/>
    <d v="2024-12-12T00:00:00"/>
    <n v="534"/>
    <n v="7.99"/>
    <s v="Basic"/>
    <n v="217"/>
    <s v="Comedy"/>
    <n v="1"/>
    <n v="6"/>
    <b v="0"/>
    <n v="53"/>
    <n v="153"/>
    <s v="Canada"/>
    <s v="PayPal"/>
    <s v="Spanish"/>
    <n v="2"/>
    <n v="3.1"/>
    <b v="1"/>
    <s v="Active"/>
    <n v="1431"/>
    <s v="Laptop"/>
    <x v="4"/>
    <s v="Evening"/>
  </r>
  <r>
    <n v="1856"/>
    <x v="290"/>
    <d v="2023-09-23T00:00:00"/>
    <d v="2024-12-11T00:00:00"/>
    <n v="445"/>
    <n v="15.99"/>
    <s v="Premium"/>
    <n v="177"/>
    <s v="Horror"/>
    <n v="3"/>
    <n v="2"/>
    <b v="1"/>
    <n v="246"/>
    <n v="182"/>
    <s v="Germany"/>
    <s v="Debit Card"/>
    <s v="Spanish"/>
    <n v="89"/>
    <n v="3.1"/>
    <b v="0"/>
    <s v="Active"/>
    <n v="2394"/>
    <s v="Tablet"/>
    <x v="2"/>
    <s v="Afternoon"/>
  </r>
  <r>
    <n v="2830"/>
    <x v="260"/>
    <d v="2023-05-03T00:00:00"/>
    <d v="2024-12-08T00:00:00"/>
    <n v="585"/>
    <n v="11.99"/>
    <s v="Standard"/>
    <n v="304"/>
    <s v="Comedy"/>
    <n v="1"/>
    <n v="1"/>
    <b v="1"/>
    <n v="389"/>
    <n v="137"/>
    <s v="India"/>
    <s v="Cryptocurrency"/>
    <s v="French"/>
    <n v="2"/>
    <n v="4.8"/>
    <b v="1"/>
    <s v="Active"/>
    <n v="4685"/>
    <s v="Desktop"/>
    <x v="4"/>
    <s v="Morning"/>
  </r>
  <r>
    <n v="3287"/>
    <x v="227"/>
    <d v="2023-12-20T00:00:00"/>
    <d v="2024-11-21T00:00:00"/>
    <n v="337"/>
    <n v="15.99"/>
    <s v="Premium"/>
    <n v="90"/>
    <s v="Horror"/>
    <n v="3"/>
    <n v="2"/>
    <b v="0"/>
    <n v="399"/>
    <n v="9"/>
    <s v="France"/>
    <s v="PayPal"/>
    <s v="Mandarin"/>
    <n v="73"/>
    <n v="4.4000000000000004"/>
    <b v="1"/>
    <s v="Active"/>
    <n v="4332"/>
    <s v="Smartphone"/>
    <x v="4"/>
    <s v="Afternoon"/>
  </r>
  <r>
    <n v="5679"/>
    <x v="200"/>
    <d v="2023-10-31T00:00:00"/>
    <d v="2024-12-06T00:00:00"/>
    <n v="402"/>
    <n v="15.99"/>
    <s v="Premium"/>
    <n v="108"/>
    <s v="Action"/>
    <n v="4"/>
    <n v="2"/>
    <b v="0"/>
    <n v="694"/>
    <n v="199"/>
    <s v="UK"/>
    <s v="Cryptocurrency"/>
    <s v="Mandarin"/>
    <n v="81"/>
    <n v="5"/>
    <b v="0"/>
    <s v="Active"/>
    <n v="851"/>
    <s v="Laptop"/>
    <x v="3"/>
    <s v="Afternoon"/>
  </r>
  <r>
    <n v="6399"/>
    <x v="47"/>
    <d v="2023-01-01T00:00:00"/>
    <d v="2024-12-05T00:00:00"/>
    <n v="704"/>
    <n v="11.99"/>
    <s v="Standard"/>
    <n v="96"/>
    <s v="Documentary"/>
    <n v="3"/>
    <n v="2"/>
    <b v="0"/>
    <n v="434"/>
    <n v="11"/>
    <s v="USA"/>
    <s v="Credit Card"/>
    <s v="French"/>
    <n v="80"/>
    <n v="4.5999999999999996"/>
    <b v="0"/>
    <s v="Active"/>
    <n v="2261"/>
    <s v="Laptop"/>
    <x v="2"/>
    <s v="Afternoon"/>
  </r>
  <r>
    <n v="8753"/>
    <x v="105"/>
    <d v="2024-02-17T00:00:00"/>
    <d v="2024-11-30T00:00:00"/>
    <n v="287"/>
    <n v="11.99"/>
    <s v="Standard"/>
    <n v="247"/>
    <s v="Action"/>
    <n v="2"/>
    <n v="3"/>
    <b v="0"/>
    <n v="696"/>
    <n v="28"/>
    <s v="Germany"/>
    <s v="Debit Card"/>
    <s v="French"/>
    <n v="79"/>
    <n v="4.8"/>
    <b v="0"/>
    <s v="Active"/>
    <n v="1500"/>
    <s v="Smartphone"/>
    <x v="4"/>
    <s v="Late Night"/>
  </r>
  <r>
    <n v="9267"/>
    <x v="122"/>
    <d v="2024-05-07T00:00:00"/>
    <d v="2024-11-24T00:00:00"/>
    <n v="201"/>
    <n v="15.99"/>
    <s v="Premium"/>
    <n v="245"/>
    <s v="Romance"/>
    <n v="3"/>
    <n v="5"/>
    <b v="1"/>
    <n v="862"/>
    <n v="129"/>
    <s v="India"/>
    <s v="Debit Card"/>
    <s v="Mandarin"/>
    <n v="6"/>
    <n v="3.7"/>
    <b v="1"/>
    <s v="Active"/>
    <n v="2130"/>
    <s v="Tablet"/>
    <x v="1"/>
    <s v="Evening"/>
  </r>
  <r>
    <n v="9846"/>
    <x v="31"/>
    <d v="2023-02-13T00:00:00"/>
    <d v="2024-12-13T00:00:00"/>
    <n v="669"/>
    <n v="7.99"/>
    <s v="Basic"/>
    <n v="366"/>
    <s v="Drama"/>
    <n v="4"/>
    <n v="5"/>
    <b v="0"/>
    <n v="631"/>
    <n v="56"/>
    <s v="France"/>
    <s v="PayPal"/>
    <s v="Spanish"/>
    <n v="35"/>
    <n v="4.0999999999999996"/>
    <b v="0"/>
    <s v="Active"/>
    <n v="4308"/>
    <s v="Desktop"/>
    <x v="0"/>
    <s v="Late Night"/>
  </r>
  <r>
    <n v="2382"/>
    <x v="263"/>
    <d v="2024-06-10T00:00:00"/>
    <d v="2024-12-09T00:00:00"/>
    <n v="182"/>
    <n v="15.99"/>
    <s v="Premium"/>
    <n v="170"/>
    <s v="Sci-Fi"/>
    <n v="1"/>
    <n v="3"/>
    <b v="0"/>
    <n v="144"/>
    <n v="142"/>
    <s v="India"/>
    <s v="Cryptocurrency"/>
    <s v="Hindi"/>
    <n v="81"/>
    <n v="4.7"/>
    <b v="1"/>
    <s v="Active"/>
    <n v="421"/>
    <s v="Laptop"/>
    <x v="1"/>
    <s v="Afternoon"/>
  </r>
  <r>
    <n v="3593"/>
    <x v="147"/>
    <d v="2023-09-16T00:00:00"/>
    <d v="2024-11-24T00:00:00"/>
    <n v="435"/>
    <n v="7.99"/>
    <s v="Basic"/>
    <n v="447"/>
    <s v="Documentary"/>
    <n v="3"/>
    <n v="1"/>
    <b v="1"/>
    <n v="466"/>
    <n v="198"/>
    <s v="India"/>
    <s v="Cryptocurrency"/>
    <s v="Hindi"/>
    <n v="3"/>
    <n v="4.5"/>
    <b v="0"/>
    <s v="Active"/>
    <n v="2163"/>
    <s v="Laptop"/>
    <x v="0"/>
    <s v="Late Night"/>
  </r>
  <r>
    <n v="4097"/>
    <x v="119"/>
    <d v="2023-04-17T00:00:00"/>
    <d v="2024-12-16T00:00:00"/>
    <n v="609"/>
    <n v="7.99"/>
    <s v="Basic"/>
    <n v="369"/>
    <s v="Horror"/>
    <n v="3"/>
    <n v="1"/>
    <b v="0"/>
    <n v="759"/>
    <n v="56"/>
    <s v="Australia"/>
    <s v="PayPal"/>
    <s v="Hindi"/>
    <n v="30"/>
    <n v="4"/>
    <b v="0"/>
    <s v="Active"/>
    <n v="3354"/>
    <s v="Tablet"/>
    <x v="2"/>
    <s v="Late Night"/>
  </r>
  <r>
    <n v="2886"/>
    <x v="20"/>
    <d v="2023-06-24T00:00:00"/>
    <d v="2024-11-26T00:00:00"/>
    <n v="521"/>
    <n v="15.99"/>
    <s v="Premium"/>
    <n v="62"/>
    <s v="Comedy"/>
    <n v="5"/>
    <n v="1"/>
    <b v="0"/>
    <n v="811"/>
    <n v="109"/>
    <s v="Germany"/>
    <s v="Cryptocurrency"/>
    <s v="German"/>
    <n v="14"/>
    <n v="3.1"/>
    <b v="0"/>
    <s v="Active"/>
    <n v="3702"/>
    <s v="Laptop"/>
    <x v="4"/>
    <s v="Morning"/>
  </r>
  <r>
    <n v="3255"/>
    <x v="247"/>
    <d v="2024-01-06T00:00:00"/>
    <d v="2024-11-27T00:00:00"/>
    <n v="326"/>
    <n v="7.99"/>
    <s v="Basic"/>
    <n v="294"/>
    <s v="Horror"/>
    <n v="1"/>
    <n v="3"/>
    <b v="1"/>
    <n v="936"/>
    <n v="120"/>
    <s v="France"/>
    <s v="Debit Card"/>
    <s v="Spanish"/>
    <n v="49"/>
    <n v="3.2"/>
    <b v="1"/>
    <s v="Active"/>
    <n v="3758"/>
    <s v="Tablet"/>
    <x v="0"/>
    <s v="Afternoon"/>
  </r>
  <r>
    <n v="6752"/>
    <x v="68"/>
    <d v="2024-04-24T00:00:00"/>
    <d v="2024-12-09T00:00:00"/>
    <n v="229"/>
    <n v="11.99"/>
    <s v="Standard"/>
    <n v="10"/>
    <s v="Documentary"/>
    <n v="2"/>
    <n v="4"/>
    <b v="0"/>
    <n v="146"/>
    <n v="95"/>
    <s v="Australia"/>
    <s v="Credit Card"/>
    <s v="Spanish"/>
    <n v="99"/>
    <n v="3.8"/>
    <b v="1"/>
    <s v="Active"/>
    <n v="3942"/>
    <s v="Tablet"/>
    <x v="0"/>
    <s v="Afternoon"/>
  </r>
  <r>
    <n v="7945"/>
    <x v="290"/>
    <d v="2023-04-15T00:00:00"/>
    <d v="2024-11-29T00:00:00"/>
    <n v="594"/>
    <n v="11.99"/>
    <s v="Standard"/>
    <n v="389"/>
    <s v="Horror"/>
    <n v="2"/>
    <n v="2"/>
    <b v="1"/>
    <n v="631"/>
    <n v="85"/>
    <s v="Australia"/>
    <s v="Debit Card"/>
    <s v="Spanish"/>
    <n v="53"/>
    <n v="3.3"/>
    <b v="1"/>
    <s v="Active"/>
    <n v="2242"/>
    <s v="Desktop"/>
    <x v="4"/>
    <s v="Afternoon"/>
  </r>
  <r>
    <n v="6658"/>
    <x v="47"/>
    <d v="2024-04-01T00:00:00"/>
    <d v="2024-12-05T00:00:00"/>
    <n v="248"/>
    <n v="7.99"/>
    <s v="Basic"/>
    <n v="55"/>
    <s v="Sci-Fi"/>
    <n v="5"/>
    <n v="6"/>
    <b v="0"/>
    <n v="682"/>
    <n v="141"/>
    <s v="USA"/>
    <s v="Debit Card"/>
    <s v="Hindi"/>
    <n v="42"/>
    <n v="3.6"/>
    <b v="1"/>
    <s v="Active"/>
    <n v="2561"/>
    <s v="Desktop"/>
    <x v="3"/>
    <s v="Late Night"/>
  </r>
  <r>
    <n v="5468"/>
    <x v="291"/>
    <d v="2024-04-02T00:00:00"/>
    <d v="2024-11-20T00:00:00"/>
    <n v="232"/>
    <n v="11.99"/>
    <s v="Standard"/>
    <n v="208"/>
    <s v="Romance"/>
    <n v="4"/>
    <n v="6"/>
    <b v="1"/>
    <n v="135"/>
    <n v="9"/>
    <s v="USA"/>
    <s v="PayPal"/>
    <s v="Hindi"/>
    <n v="41"/>
    <n v="3"/>
    <b v="1"/>
    <s v="Active"/>
    <n v="2465"/>
    <s v="Tablet"/>
    <x v="0"/>
    <s v="Late Night"/>
  </r>
  <r>
    <n v="7451"/>
    <x v="95"/>
    <d v="2024-07-24T00:00:00"/>
    <d v="2024-12-09T00:00:00"/>
    <n v="138"/>
    <n v="15.99"/>
    <s v="Premium"/>
    <n v="198"/>
    <s v="Sci-Fi"/>
    <n v="5"/>
    <n v="5"/>
    <b v="1"/>
    <n v="255"/>
    <n v="183"/>
    <s v="Canada"/>
    <s v="Debit Card"/>
    <s v="French"/>
    <n v="92"/>
    <n v="4.9000000000000004"/>
    <b v="0"/>
    <s v="Active"/>
    <n v="4435"/>
    <s v="Tablet"/>
    <x v="2"/>
    <s v="Morning"/>
  </r>
  <r>
    <n v="1253"/>
    <x v="47"/>
    <d v="2024-07-09T00:00:00"/>
    <d v="2024-12-05T00:00:00"/>
    <n v="149"/>
    <n v="11.99"/>
    <s v="Standard"/>
    <n v="280"/>
    <s v="Horror"/>
    <n v="1"/>
    <n v="1"/>
    <b v="1"/>
    <n v="702"/>
    <n v="58"/>
    <s v="France"/>
    <s v="PayPal"/>
    <s v="French"/>
    <n v="13"/>
    <n v="3.2"/>
    <b v="0"/>
    <s v="Active"/>
    <n v="4116"/>
    <s v="Smartphone"/>
    <x v="3"/>
    <s v="Afternoon"/>
  </r>
  <r>
    <n v="6746"/>
    <x v="252"/>
    <d v="2024-11-02T00:00:00"/>
    <d v="2024-11-28T00:00:00"/>
    <n v="26"/>
    <n v="7.99"/>
    <s v="Basic"/>
    <n v="161"/>
    <s v="Comedy"/>
    <n v="2"/>
    <n v="5"/>
    <b v="0"/>
    <n v="151"/>
    <n v="109"/>
    <s v="UK"/>
    <s v="Cryptocurrency"/>
    <s v="English"/>
    <n v="27"/>
    <n v="3.3"/>
    <b v="0"/>
    <s v="Active"/>
    <n v="944"/>
    <s v="Smart TV"/>
    <x v="0"/>
    <s v="Afternoon"/>
  </r>
  <r>
    <n v="8089"/>
    <x v="88"/>
    <d v="2024-06-08T00:00:00"/>
    <d v="2024-11-27T00:00:00"/>
    <n v="172"/>
    <n v="7.99"/>
    <s v="Basic"/>
    <n v="439"/>
    <s v="Action"/>
    <n v="2"/>
    <n v="2"/>
    <b v="1"/>
    <n v="421"/>
    <n v="138"/>
    <s v="India"/>
    <s v="Debit Card"/>
    <s v="Spanish"/>
    <n v="14"/>
    <n v="4.0999999999999996"/>
    <b v="0"/>
    <s v="Active"/>
    <n v="4219"/>
    <s v="Smart TV"/>
    <x v="0"/>
    <s v="Morning"/>
  </r>
  <r>
    <n v="8045"/>
    <x v="133"/>
    <d v="2023-11-03T00:00:00"/>
    <d v="2024-12-02T00:00:00"/>
    <n v="395"/>
    <n v="7.99"/>
    <s v="Basic"/>
    <n v="339"/>
    <s v="Romance"/>
    <n v="5"/>
    <n v="5"/>
    <b v="1"/>
    <n v="354"/>
    <n v="129"/>
    <s v="France"/>
    <s v="Cryptocurrency"/>
    <s v="French"/>
    <n v="14"/>
    <n v="3.9"/>
    <b v="0"/>
    <s v="Active"/>
    <n v="4311"/>
    <s v="Desktop"/>
    <x v="3"/>
    <s v="Late Night"/>
  </r>
  <r>
    <n v="9417"/>
    <x v="30"/>
    <d v="2024-10-15T00:00:00"/>
    <d v="2024-11-28T00:00:00"/>
    <n v="44"/>
    <n v="11.99"/>
    <s v="Standard"/>
    <n v="52"/>
    <s v="Action"/>
    <n v="4"/>
    <n v="4"/>
    <b v="0"/>
    <n v="377"/>
    <n v="135"/>
    <s v="UK"/>
    <s v="Credit Card"/>
    <s v="Spanish"/>
    <n v="90"/>
    <n v="4.0999999999999996"/>
    <b v="1"/>
    <s v="Active"/>
    <n v="1972"/>
    <s v="Smart TV"/>
    <x v="1"/>
    <s v="Evening"/>
  </r>
  <r>
    <n v="3217"/>
    <x v="38"/>
    <d v="2024-05-08T00:00:00"/>
    <d v="2024-12-16T00:00:00"/>
    <n v="222"/>
    <n v="15.99"/>
    <s v="Premium"/>
    <n v="297"/>
    <s v="Comedy"/>
    <n v="5"/>
    <n v="3"/>
    <b v="0"/>
    <n v="796"/>
    <n v="200"/>
    <s v="France"/>
    <s v="Cryptocurrency"/>
    <s v="French"/>
    <n v="36"/>
    <n v="3.1"/>
    <b v="1"/>
    <s v="Active"/>
    <n v="2132"/>
    <s v="Smartphone"/>
    <x v="4"/>
    <s v="Evening"/>
  </r>
  <r>
    <n v="4234"/>
    <x v="47"/>
    <d v="2023-01-08T00:00:00"/>
    <d v="2024-11-19T00:00:00"/>
    <n v="681"/>
    <n v="15.99"/>
    <s v="Premium"/>
    <n v="40"/>
    <s v="Documentary"/>
    <n v="5"/>
    <n v="1"/>
    <b v="1"/>
    <n v="841"/>
    <n v="179"/>
    <s v="Australia"/>
    <s v="PayPal"/>
    <s v="German"/>
    <n v="59"/>
    <n v="3.5"/>
    <b v="1"/>
    <s v="Active"/>
    <n v="2370"/>
    <s v="Smart TV"/>
    <x v="4"/>
    <s v="Afternoon"/>
  </r>
  <r>
    <n v="1118"/>
    <x v="92"/>
    <d v="2024-02-07T00:00:00"/>
    <d v="2024-12-11T00:00:00"/>
    <n v="308"/>
    <n v="15.99"/>
    <s v="Premium"/>
    <n v="379"/>
    <s v="Action"/>
    <n v="2"/>
    <n v="1"/>
    <b v="1"/>
    <n v="885"/>
    <n v="110"/>
    <s v="UK"/>
    <s v="Debit Card"/>
    <s v="Spanish"/>
    <n v="43"/>
    <n v="4.2"/>
    <b v="1"/>
    <s v="Active"/>
    <n v="1312"/>
    <s v="Smart TV"/>
    <x v="4"/>
    <s v="Evening"/>
  </r>
  <r>
    <n v="4027"/>
    <x v="290"/>
    <d v="2024-04-13T00:00:00"/>
    <d v="2024-11-24T00:00:00"/>
    <n v="225"/>
    <n v="15.99"/>
    <s v="Premium"/>
    <n v="82"/>
    <s v="Horror"/>
    <n v="2"/>
    <n v="3"/>
    <b v="0"/>
    <n v="999"/>
    <n v="190"/>
    <s v="France"/>
    <s v="PayPal"/>
    <s v="Spanish"/>
    <n v="57"/>
    <n v="3.1"/>
    <b v="1"/>
    <s v="Active"/>
    <n v="4920"/>
    <s v="Tablet"/>
    <x v="0"/>
    <s v="Afternoon"/>
  </r>
  <r>
    <n v="8451"/>
    <x v="292"/>
    <d v="2023-03-02T00:00:00"/>
    <d v="2024-11-23T00:00:00"/>
    <n v="632"/>
    <n v="11.99"/>
    <s v="Standard"/>
    <n v="192"/>
    <s v="Action"/>
    <n v="3"/>
    <n v="3"/>
    <b v="0"/>
    <n v="585"/>
    <n v="82"/>
    <s v="Germany"/>
    <s v="Cryptocurrency"/>
    <s v="Hindi"/>
    <n v="59"/>
    <n v="4.0999999999999996"/>
    <b v="1"/>
    <s v="Active"/>
    <n v="2897"/>
    <s v="Smart TV"/>
    <x v="3"/>
    <s v="Morning"/>
  </r>
  <r>
    <n v="6647"/>
    <x v="13"/>
    <d v="2024-10-19T00:00:00"/>
    <d v="2024-11-29T00:00:00"/>
    <n v="41"/>
    <n v="15.99"/>
    <s v="Premium"/>
    <n v="286"/>
    <s v="Drama"/>
    <n v="5"/>
    <n v="2"/>
    <b v="0"/>
    <n v="617"/>
    <n v="89"/>
    <s v="Canada"/>
    <s v="PayPal"/>
    <s v="German"/>
    <n v="64"/>
    <n v="3.2"/>
    <b v="1"/>
    <s v="Active"/>
    <n v="1275"/>
    <s v="Smartphone"/>
    <x v="3"/>
    <s v="Afternoon"/>
  </r>
  <r>
    <n v="4002"/>
    <x v="199"/>
    <d v="2024-04-07T00:00:00"/>
    <d v="2024-12-11T00:00:00"/>
    <n v="248"/>
    <n v="11.99"/>
    <s v="Standard"/>
    <n v="452"/>
    <s v="Horror"/>
    <n v="2"/>
    <n v="6"/>
    <b v="0"/>
    <n v="196"/>
    <n v="132"/>
    <s v="France"/>
    <s v="Cryptocurrency"/>
    <s v="Spanish"/>
    <n v="84"/>
    <n v="3.7"/>
    <b v="1"/>
    <s v="Active"/>
    <n v="340"/>
    <s v="Tablet"/>
    <x v="2"/>
    <s v="Evening"/>
  </r>
  <r>
    <n v="6910"/>
    <x v="153"/>
    <d v="2023-03-03T00:00:00"/>
    <d v="2024-11-27T00:00:00"/>
    <n v="635"/>
    <n v="7.99"/>
    <s v="Basic"/>
    <n v="417"/>
    <s v="Horror"/>
    <n v="4"/>
    <n v="5"/>
    <b v="0"/>
    <n v="792"/>
    <n v="187"/>
    <s v="France"/>
    <s v="Cryptocurrency"/>
    <s v="English"/>
    <n v="5"/>
    <n v="4.5999999999999996"/>
    <b v="1"/>
    <s v="Active"/>
    <n v="444"/>
    <s v="Smart TV"/>
    <x v="1"/>
    <s v="Afternoon"/>
  </r>
  <r>
    <n v="3164"/>
    <x v="141"/>
    <d v="2023-09-22T00:00:00"/>
    <d v="2024-12-13T00:00:00"/>
    <n v="448"/>
    <n v="15.99"/>
    <s v="Premium"/>
    <n v="371"/>
    <s v="Comedy"/>
    <n v="1"/>
    <n v="5"/>
    <b v="1"/>
    <n v="466"/>
    <n v="176"/>
    <s v="Canada"/>
    <s v="Cryptocurrency"/>
    <s v="Hindi"/>
    <n v="73"/>
    <n v="4.9000000000000004"/>
    <b v="0"/>
    <s v="Active"/>
    <n v="292"/>
    <s v="Desktop"/>
    <x v="1"/>
    <s v="Morning"/>
  </r>
  <r>
    <n v="2400"/>
    <x v="37"/>
    <d v="2023-11-09T00:00:00"/>
    <d v="2024-12-12T00:00:00"/>
    <n v="399"/>
    <n v="15.99"/>
    <s v="Premium"/>
    <n v="110"/>
    <s v="Horror"/>
    <n v="2"/>
    <n v="5"/>
    <b v="1"/>
    <n v="684"/>
    <n v="32"/>
    <s v="UK"/>
    <s v="PayPal"/>
    <s v="French"/>
    <n v="68"/>
    <n v="4"/>
    <b v="0"/>
    <s v="Active"/>
    <n v="53"/>
    <s v="Laptop"/>
    <x v="1"/>
    <s v="Late Night"/>
  </r>
  <r>
    <n v="5499"/>
    <x v="183"/>
    <d v="2023-06-24T00:00:00"/>
    <d v="2024-12-02T00:00:00"/>
    <n v="527"/>
    <n v="15.99"/>
    <s v="Premium"/>
    <n v="274"/>
    <s v="Horror"/>
    <n v="2"/>
    <n v="1"/>
    <b v="1"/>
    <n v="155"/>
    <n v="94"/>
    <s v="UK"/>
    <s v="Debit Card"/>
    <s v="German"/>
    <n v="96"/>
    <n v="3.5"/>
    <b v="0"/>
    <s v="Active"/>
    <n v="1638"/>
    <s v="Desktop"/>
    <x v="0"/>
    <s v="Evening"/>
  </r>
  <r>
    <n v="7221"/>
    <x v="165"/>
    <d v="2024-03-15T00:00:00"/>
    <d v="2024-11-25T00:00:00"/>
    <n v="255"/>
    <n v="15.99"/>
    <s v="Premium"/>
    <n v="412"/>
    <s v="Sci-Fi"/>
    <n v="2"/>
    <n v="5"/>
    <b v="1"/>
    <n v="450"/>
    <n v="147"/>
    <s v="Australia"/>
    <s v="Debit Card"/>
    <s v="Hindi"/>
    <n v="11"/>
    <n v="4.4000000000000004"/>
    <b v="1"/>
    <s v="Active"/>
    <n v="3542"/>
    <s v="Tablet"/>
    <x v="1"/>
    <s v="Late Night"/>
  </r>
  <r>
    <n v="4556"/>
    <x v="26"/>
    <d v="2023-02-10T00:00:00"/>
    <d v="2024-11-29T00:00:00"/>
    <n v="658"/>
    <n v="11.99"/>
    <s v="Standard"/>
    <n v="341"/>
    <s v="Romance"/>
    <n v="4"/>
    <n v="1"/>
    <b v="1"/>
    <n v="744"/>
    <n v="146"/>
    <s v="Australia"/>
    <s v="PayPal"/>
    <s v="English"/>
    <n v="75"/>
    <n v="4.4000000000000004"/>
    <b v="0"/>
    <s v="Active"/>
    <n v="4935"/>
    <s v="Smart TV"/>
    <x v="0"/>
    <s v="Morning"/>
  </r>
  <r>
    <n v="7175"/>
    <x v="232"/>
    <d v="2024-11-13T00:00:00"/>
    <d v="2024-12-15T00:00:00"/>
    <n v="32"/>
    <n v="11.99"/>
    <s v="Standard"/>
    <n v="388"/>
    <s v="Romance"/>
    <n v="3"/>
    <n v="6"/>
    <b v="0"/>
    <n v="51"/>
    <n v="27"/>
    <s v="Canada"/>
    <s v="Debit Card"/>
    <s v="German"/>
    <n v="66"/>
    <n v="3.2"/>
    <b v="1"/>
    <s v="Active"/>
    <n v="1216"/>
    <s v="Laptop"/>
    <x v="4"/>
    <s v="Afternoon"/>
  </r>
  <r>
    <n v="7072"/>
    <x v="265"/>
    <d v="2023-02-07T00:00:00"/>
    <d v="2024-11-19T00:00:00"/>
    <n v="651"/>
    <n v="15.99"/>
    <s v="Premium"/>
    <n v="446"/>
    <s v="Sci-Fi"/>
    <n v="1"/>
    <n v="4"/>
    <b v="1"/>
    <n v="897"/>
    <n v="19"/>
    <s v="Germany"/>
    <s v="PayPal"/>
    <s v="English"/>
    <n v="14"/>
    <n v="3.5"/>
    <b v="1"/>
    <s v="Active"/>
    <n v="4409"/>
    <s v="Desktop"/>
    <x v="1"/>
    <s v="Late Night"/>
  </r>
  <r>
    <n v="4320"/>
    <x v="134"/>
    <d v="2024-01-01T00:00:00"/>
    <d v="2024-12-17T00:00:00"/>
    <n v="351"/>
    <n v="15.99"/>
    <s v="Premium"/>
    <n v="223"/>
    <s v="Action"/>
    <n v="5"/>
    <n v="3"/>
    <b v="1"/>
    <n v="499"/>
    <n v="124"/>
    <s v="Canada"/>
    <s v="PayPal"/>
    <s v="German"/>
    <n v="78"/>
    <n v="4.7"/>
    <b v="1"/>
    <s v="Active"/>
    <n v="2853"/>
    <s v="Laptop"/>
    <x v="3"/>
    <s v="Morning"/>
  </r>
  <r>
    <n v="3558"/>
    <x v="293"/>
    <d v="2024-01-01T00:00:00"/>
    <d v="2024-12-16T00:00:00"/>
    <n v="350"/>
    <n v="15.99"/>
    <s v="Premium"/>
    <n v="417"/>
    <s v="Sci-Fi"/>
    <n v="5"/>
    <n v="4"/>
    <b v="0"/>
    <n v="179"/>
    <n v="29"/>
    <s v="Canada"/>
    <s v="Credit Card"/>
    <s v="Mandarin"/>
    <n v="84"/>
    <n v="4.5"/>
    <b v="0"/>
    <s v="Active"/>
    <n v="1252"/>
    <s v="Smart TV"/>
    <x v="0"/>
    <s v="Evening"/>
  </r>
  <r>
    <n v="8581"/>
    <x v="69"/>
    <d v="2023-12-16T00:00:00"/>
    <d v="2024-11-20T00:00:00"/>
    <n v="340"/>
    <n v="11.99"/>
    <s v="Standard"/>
    <n v="390"/>
    <s v="Romance"/>
    <n v="5"/>
    <n v="1"/>
    <b v="1"/>
    <n v="889"/>
    <n v="145"/>
    <s v="USA"/>
    <s v="PayPal"/>
    <s v="Hindi"/>
    <n v="60"/>
    <n v="4.5"/>
    <b v="1"/>
    <s v="Active"/>
    <n v="3027"/>
    <s v="Smart TV"/>
    <x v="4"/>
    <s v="Late Night"/>
  </r>
  <r>
    <n v="5827"/>
    <x v="84"/>
    <d v="2023-03-22T00:00:00"/>
    <d v="2024-12-02T00:00:00"/>
    <n v="621"/>
    <n v="15.99"/>
    <s v="Premium"/>
    <n v="33"/>
    <s v="Comedy"/>
    <n v="4"/>
    <n v="2"/>
    <b v="0"/>
    <n v="191"/>
    <n v="25"/>
    <s v="UK"/>
    <s v="Credit Card"/>
    <s v="German"/>
    <n v="44"/>
    <n v="4.5"/>
    <b v="1"/>
    <s v="Active"/>
    <n v="1228"/>
    <s v="Laptop"/>
    <x v="3"/>
    <s v="Evening"/>
  </r>
  <r>
    <n v="6929"/>
    <x v="23"/>
    <d v="2024-10-29T00:00:00"/>
    <d v="2024-12-05T00:00:00"/>
    <n v="37"/>
    <n v="11.99"/>
    <s v="Standard"/>
    <n v="302"/>
    <s v="Action"/>
    <n v="5"/>
    <n v="5"/>
    <b v="1"/>
    <n v="42"/>
    <n v="196"/>
    <s v="India"/>
    <s v="Credit Card"/>
    <s v="Hindi"/>
    <n v="74"/>
    <n v="4.5999999999999996"/>
    <b v="0"/>
    <s v="Active"/>
    <n v="3616"/>
    <s v="Desktop"/>
    <x v="2"/>
    <s v="Evening"/>
  </r>
  <r>
    <n v="9179"/>
    <x v="294"/>
    <d v="2024-12-11T00:00:00"/>
    <d v="2024-11-27T00:00:00"/>
    <n v="-14"/>
    <n v="15.99"/>
    <s v="Premium"/>
    <n v="121"/>
    <s v="Horror"/>
    <n v="4"/>
    <n v="5"/>
    <b v="1"/>
    <n v="53"/>
    <n v="77"/>
    <s v="Australia"/>
    <s v="PayPal"/>
    <s v="Hindi"/>
    <n v="54"/>
    <n v="3.1"/>
    <b v="1"/>
    <s v="Active"/>
    <n v="3913"/>
    <s v="Laptop"/>
    <x v="0"/>
    <s v="Morning"/>
  </r>
  <r>
    <n v="7580"/>
    <x v="5"/>
    <d v="2023-02-08T00:00:00"/>
    <d v="2024-11-21T00:00:00"/>
    <n v="652"/>
    <n v="7.99"/>
    <s v="Basic"/>
    <n v="112"/>
    <s v="Horror"/>
    <n v="5"/>
    <n v="6"/>
    <b v="0"/>
    <n v="535"/>
    <n v="43"/>
    <s v="UK"/>
    <s v="Cryptocurrency"/>
    <s v="English"/>
    <n v="89"/>
    <n v="3.1"/>
    <b v="1"/>
    <s v="Active"/>
    <n v="775"/>
    <s v="Desktop"/>
    <x v="2"/>
    <s v="Evening"/>
  </r>
  <r>
    <n v="3858"/>
    <x v="59"/>
    <d v="2023-06-30T00:00:00"/>
    <d v="2024-12-05T00:00:00"/>
    <n v="524"/>
    <n v="15.99"/>
    <s v="Premium"/>
    <n v="375"/>
    <s v="Romance"/>
    <n v="3"/>
    <n v="6"/>
    <b v="0"/>
    <n v="416"/>
    <n v="79"/>
    <s v="France"/>
    <s v="PayPal"/>
    <s v="Hindi"/>
    <n v="33"/>
    <n v="3.2"/>
    <b v="1"/>
    <s v="Active"/>
    <n v="2536"/>
    <s v="Desktop"/>
    <x v="4"/>
    <s v="Evening"/>
  </r>
  <r>
    <n v="8627"/>
    <x v="91"/>
    <d v="2024-09-17T00:00:00"/>
    <d v="2024-12-01T00:00:00"/>
    <n v="75"/>
    <n v="11.99"/>
    <s v="Standard"/>
    <n v="97"/>
    <s v="Comedy"/>
    <n v="3"/>
    <n v="2"/>
    <b v="0"/>
    <n v="287"/>
    <n v="39"/>
    <s v="France"/>
    <s v="PayPal"/>
    <s v="English"/>
    <n v="9"/>
    <n v="4.9000000000000004"/>
    <b v="0"/>
    <s v="Active"/>
    <n v="2331"/>
    <s v="Laptop"/>
    <x v="1"/>
    <s v="Evening"/>
  </r>
  <r>
    <n v="7552"/>
    <x v="295"/>
    <d v="2024-06-08T00:00:00"/>
    <d v="2024-12-04T00:00:00"/>
    <n v="179"/>
    <n v="15.99"/>
    <s v="Premium"/>
    <n v="306"/>
    <s v="Documentary"/>
    <n v="4"/>
    <n v="5"/>
    <b v="0"/>
    <n v="651"/>
    <n v="60"/>
    <s v="Germany"/>
    <s v="Cryptocurrency"/>
    <s v="Mandarin"/>
    <n v="86"/>
    <n v="3.1"/>
    <b v="0"/>
    <s v="Active"/>
    <n v="2953"/>
    <s v="Desktop"/>
    <x v="4"/>
    <s v="Afternoon"/>
  </r>
  <r>
    <n v="6020"/>
    <x v="293"/>
    <d v="2024-07-25T00:00:00"/>
    <d v="2024-11-21T00:00:00"/>
    <n v="119"/>
    <n v="11.99"/>
    <s v="Standard"/>
    <n v="136"/>
    <s v="Horror"/>
    <n v="5"/>
    <n v="2"/>
    <b v="1"/>
    <n v="821"/>
    <n v="174"/>
    <s v="France"/>
    <s v="Credit Card"/>
    <s v="German"/>
    <n v="92"/>
    <n v="3.6"/>
    <b v="1"/>
    <s v="Active"/>
    <n v="868"/>
    <s v="Desktop"/>
    <x v="3"/>
    <s v="Afternoon"/>
  </r>
  <r>
    <n v="9408"/>
    <x v="126"/>
    <d v="2023-05-12T00:00:00"/>
    <d v="2024-11-26T00:00:00"/>
    <n v="564"/>
    <n v="7.99"/>
    <s v="Basic"/>
    <n v="12"/>
    <s v="Comedy"/>
    <n v="2"/>
    <n v="3"/>
    <b v="1"/>
    <n v="396"/>
    <n v="22"/>
    <s v="Australia"/>
    <s v="Cryptocurrency"/>
    <s v="Hindi"/>
    <n v="70"/>
    <n v="3.5"/>
    <b v="1"/>
    <s v="Active"/>
    <n v="4808"/>
    <s v="Tablet"/>
    <x v="3"/>
    <s v="Late Night"/>
  </r>
  <r>
    <n v="9990"/>
    <x v="296"/>
    <d v="2024-01-25T00:00:00"/>
    <d v="2024-12-05T00:00:00"/>
    <n v="315"/>
    <n v="15.99"/>
    <s v="Premium"/>
    <n v="379"/>
    <s v="Documentary"/>
    <n v="4"/>
    <n v="5"/>
    <b v="1"/>
    <n v="726"/>
    <n v="103"/>
    <s v="Germany"/>
    <s v="PayPal"/>
    <s v="Mandarin"/>
    <n v="39"/>
    <n v="3.5"/>
    <b v="1"/>
    <s v="Active"/>
    <n v="4177"/>
    <s v="Desktop"/>
    <x v="2"/>
    <s v="Late Night"/>
  </r>
  <r>
    <n v="3687"/>
    <x v="134"/>
    <d v="2023-11-04T00:00:00"/>
    <d v="2024-12-18T00:00:00"/>
    <n v="410"/>
    <n v="15.99"/>
    <s v="Premium"/>
    <n v="205"/>
    <s v="Horror"/>
    <n v="3"/>
    <n v="2"/>
    <b v="1"/>
    <n v="420"/>
    <n v="24"/>
    <s v="France"/>
    <s v="Debit Card"/>
    <s v="Spanish"/>
    <n v="61"/>
    <n v="4.8"/>
    <b v="0"/>
    <s v="Active"/>
    <n v="564"/>
    <s v="Desktop"/>
    <x v="3"/>
    <s v="Afternoon"/>
  </r>
  <r>
    <n v="4540"/>
    <x v="297"/>
    <d v="2023-09-07T00:00:00"/>
    <d v="2024-11-25T00:00:00"/>
    <n v="445"/>
    <n v="15.99"/>
    <s v="Premium"/>
    <n v="335"/>
    <s v="Action"/>
    <n v="3"/>
    <n v="6"/>
    <b v="1"/>
    <n v="75"/>
    <n v="177"/>
    <s v="UK"/>
    <s v="PayPal"/>
    <s v="Hindi"/>
    <n v="73"/>
    <n v="3.9"/>
    <b v="1"/>
    <s v="Active"/>
    <n v="1702"/>
    <s v="Desktop"/>
    <x v="2"/>
    <s v="Evening"/>
  </r>
  <r>
    <n v="8264"/>
    <x v="154"/>
    <d v="2024-05-25T00:00:00"/>
    <d v="2024-11-22T00:00:00"/>
    <n v="181"/>
    <n v="15.99"/>
    <s v="Premium"/>
    <n v="449"/>
    <s v="Horror"/>
    <n v="5"/>
    <n v="6"/>
    <b v="0"/>
    <n v="683"/>
    <n v="85"/>
    <s v="Germany"/>
    <s v="Debit Card"/>
    <s v="Mandarin"/>
    <n v="25"/>
    <n v="4.2"/>
    <b v="1"/>
    <s v="Active"/>
    <n v="249"/>
    <s v="Laptop"/>
    <x v="1"/>
    <s v="Afternoon"/>
  </r>
  <r>
    <n v="7448"/>
    <x v="13"/>
    <d v="2023-04-10T00:00:00"/>
    <d v="2024-12-07T00:00:00"/>
    <n v="607"/>
    <n v="7.99"/>
    <s v="Basic"/>
    <n v="453"/>
    <s v="Documentary"/>
    <n v="1"/>
    <n v="5"/>
    <b v="1"/>
    <n v="487"/>
    <n v="128"/>
    <s v="India"/>
    <s v="Cryptocurrency"/>
    <s v="Mandarin"/>
    <n v="41"/>
    <n v="4.5"/>
    <b v="1"/>
    <s v="Active"/>
    <n v="30"/>
    <s v="Smartphone"/>
    <x v="2"/>
    <s v="Evening"/>
  </r>
  <r>
    <n v="1123"/>
    <x v="298"/>
    <d v="2024-10-25T00:00:00"/>
    <d v="2024-11-21T00:00:00"/>
    <n v="27"/>
    <n v="7.99"/>
    <s v="Basic"/>
    <n v="252"/>
    <s v="Action"/>
    <n v="1"/>
    <n v="1"/>
    <b v="1"/>
    <n v="968"/>
    <n v="197"/>
    <s v="India"/>
    <s v="Debit Card"/>
    <s v="Hindi"/>
    <n v="46"/>
    <n v="4"/>
    <b v="0"/>
    <s v="Active"/>
    <n v="3842"/>
    <s v="Tablet"/>
    <x v="2"/>
    <s v="Afternoon"/>
  </r>
  <r>
    <n v="4103"/>
    <x v="105"/>
    <d v="2024-10-30T00:00:00"/>
    <d v="2024-11-25T00:00:00"/>
    <n v="26"/>
    <n v="11.99"/>
    <s v="Standard"/>
    <n v="379"/>
    <s v="Horror"/>
    <n v="2"/>
    <n v="1"/>
    <b v="1"/>
    <n v="632"/>
    <n v="82"/>
    <s v="USA"/>
    <s v="Credit Card"/>
    <s v="Spanish"/>
    <n v="29"/>
    <n v="3.2"/>
    <b v="1"/>
    <s v="Active"/>
    <n v="1299"/>
    <s v="Desktop"/>
    <x v="1"/>
    <s v="Afternoon"/>
  </r>
  <r>
    <n v="2904"/>
    <x v="207"/>
    <d v="2024-02-17T00:00:00"/>
    <d v="2024-12-01T00:00:00"/>
    <n v="288"/>
    <n v="7.99"/>
    <s v="Basic"/>
    <n v="280"/>
    <s v="Romance"/>
    <n v="3"/>
    <n v="1"/>
    <b v="0"/>
    <n v="188"/>
    <n v="103"/>
    <s v="Germany"/>
    <s v="Cryptocurrency"/>
    <s v="English"/>
    <n v="80"/>
    <n v="4.8"/>
    <b v="0"/>
    <s v="Active"/>
    <n v="2346"/>
    <s v="Smart TV"/>
    <x v="4"/>
    <s v="Morning"/>
  </r>
  <r>
    <n v="5634"/>
    <x v="57"/>
    <d v="2024-04-06T00:00:00"/>
    <d v="2024-11-24T00:00:00"/>
    <n v="232"/>
    <n v="7.99"/>
    <s v="Basic"/>
    <n v="187"/>
    <s v="Horror"/>
    <n v="3"/>
    <n v="3"/>
    <b v="0"/>
    <n v="987"/>
    <n v="166"/>
    <s v="Australia"/>
    <s v="PayPal"/>
    <s v="Spanish"/>
    <n v="24"/>
    <n v="4.7"/>
    <b v="0"/>
    <s v="Active"/>
    <n v="215"/>
    <s v="Desktop"/>
    <x v="4"/>
    <s v="Evening"/>
  </r>
  <r>
    <n v="5360"/>
    <x v="42"/>
    <d v="2023-09-23T00:00:00"/>
    <d v="2024-12-02T00:00:00"/>
    <n v="436"/>
    <n v="7.99"/>
    <s v="Basic"/>
    <n v="373"/>
    <s v="Action"/>
    <n v="2"/>
    <n v="1"/>
    <b v="1"/>
    <n v="925"/>
    <n v="12"/>
    <s v="UK"/>
    <s v="PayPal"/>
    <s v="Hindi"/>
    <n v="22"/>
    <n v="4.2"/>
    <b v="1"/>
    <s v="Active"/>
    <n v="3062"/>
    <s v="Laptop"/>
    <x v="0"/>
    <s v="Morning"/>
  </r>
  <r>
    <n v="8571"/>
    <x v="152"/>
    <d v="2023-05-28T00:00:00"/>
    <d v="2024-12-15T00:00:00"/>
    <n v="567"/>
    <n v="15.99"/>
    <s v="Premium"/>
    <n v="482"/>
    <s v="Action"/>
    <n v="2"/>
    <n v="5"/>
    <b v="1"/>
    <n v="838"/>
    <n v="159"/>
    <s v="Canada"/>
    <s v="Debit Card"/>
    <s v="French"/>
    <n v="39"/>
    <n v="4.8"/>
    <b v="0"/>
    <s v="Active"/>
    <n v="2978"/>
    <s v="Tablet"/>
    <x v="3"/>
    <s v="Morning"/>
  </r>
  <r>
    <n v="9439"/>
    <x v="299"/>
    <d v="2023-11-15T00:00:00"/>
    <d v="2024-12-11T00:00:00"/>
    <n v="392"/>
    <n v="11.99"/>
    <s v="Standard"/>
    <n v="360"/>
    <s v="Sci-Fi"/>
    <n v="3"/>
    <n v="4"/>
    <b v="0"/>
    <n v="295"/>
    <n v="55"/>
    <s v="Canada"/>
    <s v="Credit Card"/>
    <s v="Mandarin"/>
    <n v="31"/>
    <n v="3.7"/>
    <b v="0"/>
    <s v="Active"/>
    <n v="1984"/>
    <s v="Tablet"/>
    <x v="1"/>
    <s v="Evening"/>
  </r>
  <r>
    <n v="8356"/>
    <x v="246"/>
    <d v="2023-01-16T00:00:00"/>
    <d v="2024-12-14T00:00:00"/>
    <n v="698"/>
    <n v="15.99"/>
    <s v="Premium"/>
    <n v="463"/>
    <s v="Comedy"/>
    <n v="2"/>
    <n v="1"/>
    <b v="0"/>
    <n v="844"/>
    <n v="98"/>
    <s v="UK"/>
    <s v="Cryptocurrency"/>
    <s v="English"/>
    <n v="15"/>
    <n v="3.6"/>
    <b v="1"/>
    <s v="Active"/>
    <n v="945"/>
    <s v="Smartphone"/>
    <x v="4"/>
    <s v="Afternoon"/>
  </r>
  <r>
    <n v="2039"/>
    <x v="300"/>
    <d v="2023-01-02T00:00:00"/>
    <d v="2024-12-02T00:00:00"/>
    <n v="700"/>
    <n v="15.99"/>
    <s v="Premium"/>
    <n v="13"/>
    <s v="Romance"/>
    <n v="3"/>
    <n v="5"/>
    <b v="0"/>
    <n v="378"/>
    <n v="123"/>
    <s v="India"/>
    <s v="Credit Card"/>
    <s v="German"/>
    <n v="3"/>
    <n v="4.2"/>
    <b v="0"/>
    <s v="Active"/>
    <n v="4134"/>
    <s v="Desktop"/>
    <x v="1"/>
    <s v="Late Night"/>
  </r>
  <r>
    <n v="2613"/>
    <x v="301"/>
    <d v="2023-02-07T00:00:00"/>
    <d v="2024-12-16T00:00:00"/>
    <n v="678"/>
    <n v="7.99"/>
    <s v="Basic"/>
    <n v="129"/>
    <s v="Documentary"/>
    <n v="4"/>
    <n v="5"/>
    <b v="0"/>
    <n v="439"/>
    <n v="10"/>
    <s v="UK"/>
    <s v="Credit Card"/>
    <s v="French"/>
    <n v="11"/>
    <n v="3.7"/>
    <b v="0"/>
    <s v="Active"/>
    <n v="3741"/>
    <s v="Tablet"/>
    <x v="0"/>
    <s v="Morning"/>
  </r>
  <r>
    <n v="8226"/>
    <x v="37"/>
    <d v="2024-05-02T00:00:00"/>
    <d v="2024-11-23T00:00:00"/>
    <n v="205"/>
    <n v="7.99"/>
    <s v="Basic"/>
    <n v="290"/>
    <s v="Drama"/>
    <n v="5"/>
    <n v="5"/>
    <b v="0"/>
    <n v="84"/>
    <n v="52"/>
    <s v="Canada"/>
    <s v="Debit Card"/>
    <s v="Hindi"/>
    <n v="91"/>
    <n v="3.1"/>
    <b v="1"/>
    <s v="Active"/>
    <n v="1408"/>
    <s v="Desktop"/>
    <x v="3"/>
    <s v="Afternoon"/>
  </r>
  <r>
    <n v="1425"/>
    <x v="302"/>
    <d v="2024-09-02T00:00:00"/>
    <d v="2024-11-25T00:00:00"/>
    <n v="84"/>
    <n v="7.99"/>
    <s v="Basic"/>
    <n v="50"/>
    <s v="Action"/>
    <n v="2"/>
    <n v="3"/>
    <b v="1"/>
    <n v="502"/>
    <n v="5"/>
    <s v="India"/>
    <s v="Debit Card"/>
    <s v="Hindi"/>
    <n v="96"/>
    <n v="4.4000000000000004"/>
    <b v="1"/>
    <s v="Active"/>
    <n v="1917"/>
    <s v="Tablet"/>
    <x v="4"/>
    <s v="Afternoon"/>
  </r>
  <r>
    <n v="4479"/>
    <x v="0"/>
    <d v="2024-11-06T00:00:00"/>
    <d v="2024-12-06T00:00:00"/>
    <n v="30"/>
    <n v="15.99"/>
    <s v="Premium"/>
    <n v="241"/>
    <s v="Romance"/>
    <n v="3"/>
    <n v="2"/>
    <b v="1"/>
    <n v="549"/>
    <n v="158"/>
    <s v="India"/>
    <s v="Debit Card"/>
    <s v="Mandarin"/>
    <n v="96"/>
    <n v="3.1"/>
    <b v="1"/>
    <s v="Active"/>
    <n v="1986"/>
    <s v="Smartphone"/>
    <x v="1"/>
    <s v="Morning"/>
  </r>
  <r>
    <n v="3393"/>
    <x v="18"/>
    <d v="2024-01-26T00:00:00"/>
    <d v="2024-11-28T00:00:00"/>
    <n v="307"/>
    <n v="7.99"/>
    <s v="Basic"/>
    <n v="383"/>
    <s v="Horror"/>
    <n v="3"/>
    <n v="2"/>
    <b v="1"/>
    <n v="699"/>
    <n v="174"/>
    <s v="France"/>
    <s v="Credit Card"/>
    <s v="French"/>
    <n v="13"/>
    <n v="3.8"/>
    <b v="1"/>
    <s v="Active"/>
    <n v="3254"/>
    <s v="Smartphone"/>
    <x v="2"/>
    <s v="Afternoon"/>
  </r>
  <r>
    <n v="8528"/>
    <x v="121"/>
    <d v="2024-11-16T00:00:00"/>
    <d v="2024-11-29T00:00:00"/>
    <n v="13"/>
    <n v="7.99"/>
    <s v="Basic"/>
    <n v="384"/>
    <s v="Sci-Fi"/>
    <n v="5"/>
    <n v="1"/>
    <b v="0"/>
    <n v="423"/>
    <n v="110"/>
    <s v="France"/>
    <s v="Credit Card"/>
    <s v="Mandarin"/>
    <n v="61"/>
    <n v="4.7"/>
    <b v="1"/>
    <s v="Active"/>
    <n v="3648"/>
    <s v="Smartphone"/>
    <x v="3"/>
    <s v="Morning"/>
  </r>
  <r>
    <n v="9372"/>
    <x v="37"/>
    <d v="2023-02-17T00:00:00"/>
    <d v="2024-12-04T00:00:00"/>
    <n v="656"/>
    <n v="7.99"/>
    <s v="Basic"/>
    <n v="302"/>
    <s v="Horror"/>
    <n v="1"/>
    <n v="1"/>
    <b v="1"/>
    <n v="964"/>
    <n v="165"/>
    <s v="France"/>
    <s v="Cryptocurrency"/>
    <s v="English"/>
    <n v="47"/>
    <n v="4.4000000000000004"/>
    <b v="0"/>
    <s v="Active"/>
    <n v="3552"/>
    <s v="Smart TV"/>
    <x v="4"/>
    <s v="Evening"/>
  </r>
  <r>
    <n v="5469"/>
    <x v="69"/>
    <d v="2024-02-19T00:00:00"/>
    <d v="2024-12-05T00:00:00"/>
    <n v="290"/>
    <n v="15.99"/>
    <s v="Premium"/>
    <n v="24"/>
    <s v="Sci-Fi"/>
    <n v="2"/>
    <n v="1"/>
    <b v="0"/>
    <n v="742"/>
    <n v="150"/>
    <s v="USA"/>
    <s v="Credit Card"/>
    <s v="French"/>
    <n v="57"/>
    <n v="3"/>
    <b v="0"/>
    <s v="Active"/>
    <n v="150"/>
    <s v="Smart TV"/>
    <x v="2"/>
    <s v="Morning"/>
  </r>
  <r>
    <n v="2603"/>
    <x v="303"/>
    <d v="2024-05-18T00:00:00"/>
    <d v="2024-11-20T00:00:00"/>
    <n v="186"/>
    <n v="11.99"/>
    <s v="Standard"/>
    <n v="416"/>
    <s v="Romance"/>
    <n v="3"/>
    <n v="5"/>
    <b v="0"/>
    <n v="97"/>
    <n v="172"/>
    <s v="USA"/>
    <s v="Credit Card"/>
    <s v="Spanish"/>
    <n v="89"/>
    <n v="4.3"/>
    <b v="1"/>
    <s v="Active"/>
    <n v="786"/>
    <s v="Smart TV"/>
    <x v="2"/>
    <s v="Afternoon"/>
  </r>
  <r>
    <n v="5306"/>
    <x v="166"/>
    <d v="2023-09-10T00:00:00"/>
    <d v="2024-12-09T00:00:00"/>
    <n v="456"/>
    <n v="15.99"/>
    <s v="Premium"/>
    <n v="272"/>
    <s v="Comedy"/>
    <n v="5"/>
    <n v="1"/>
    <b v="1"/>
    <n v="735"/>
    <n v="74"/>
    <s v="Germany"/>
    <s v="Credit Card"/>
    <s v="English"/>
    <n v="90"/>
    <n v="3.8"/>
    <b v="1"/>
    <s v="Active"/>
    <n v="1808"/>
    <s v="Tablet"/>
    <x v="1"/>
    <s v="Late Night"/>
  </r>
  <r>
    <n v="7869"/>
    <x v="121"/>
    <d v="2024-05-23T00:00:00"/>
    <d v="2024-12-01T00:00:00"/>
    <n v="192"/>
    <n v="15.99"/>
    <s v="Premium"/>
    <n v="294"/>
    <s v="Drama"/>
    <n v="3"/>
    <n v="6"/>
    <b v="0"/>
    <n v="709"/>
    <n v="181"/>
    <s v="Germany"/>
    <s v="Cryptocurrency"/>
    <s v="Spanish"/>
    <n v="39"/>
    <n v="3.2"/>
    <b v="1"/>
    <s v="Active"/>
    <n v="3091"/>
    <s v="Laptop"/>
    <x v="3"/>
    <s v="Evening"/>
  </r>
  <r>
    <n v="1699"/>
    <x v="84"/>
    <d v="2023-09-13T00:00:00"/>
    <d v="2024-12-11T00:00:00"/>
    <n v="455"/>
    <n v="15.99"/>
    <s v="Premium"/>
    <n v="18"/>
    <s v="Documentary"/>
    <n v="4"/>
    <n v="2"/>
    <b v="0"/>
    <n v="882"/>
    <n v="1"/>
    <s v="France"/>
    <s v="Credit Card"/>
    <s v="Spanish"/>
    <n v="100"/>
    <n v="4.7"/>
    <b v="1"/>
    <s v="Active"/>
    <n v="3697"/>
    <s v="Desktop"/>
    <x v="1"/>
    <s v="Evening"/>
  </r>
  <r>
    <n v="3214"/>
    <x v="23"/>
    <d v="2024-07-14T00:00:00"/>
    <d v="2024-12-12T00:00:00"/>
    <n v="151"/>
    <n v="15.99"/>
    <s v="Premium"/>
    <n v="409"/>
    <s v="Action"/>
    <n v="1"/>
    <n v="2"/>
    <b v="1"/>
    <n v="131"/>
    <n v="85"/>
    <s v="Germany"/>
    <s v="Cryptocurrency"/>
    <s v="French"/>
    <n v="95"/>
    <n v="4.3"/>
    <b v="1"/>
    <s v="Active"/>
    <n v="4835"/>
    <s v="Laptop"/>
    <x v="2"/>
    <s v="Afternoon"/>
  </r>
  <r>
    <n v="1050"/>
    <x v="5"/>
    <d v="2024-04-13T00:00:00"/>
    <d v="2024-11-29T00:00:00"/>
    <n v="230"/>
    <n v="11.99"/>
    <s v="Standard"/>
    <n v="290"/>
    <s v="Romance"/>
    <n v="4"/>
    <n v="4"/>
    <b v="0"/>
    <n v="305"/>
    <n v="112"/>
    <s v="USA"/>
    <s v="PayPal"/>
    <s v="Spanish"/>
    <n v="57"/>
    <n v="4.5"/>
    <b v="0"/>
    <s v="Active"/>
    <n v="2023"/>
    <s v="Desktop"/>
    <x v="3"/>
    <s v="Morning"/>
  </r>
  <r>
    <n v="3325"/>
    <x v="19"/>
    <d v="2024-10-10T00:00:00"/>
    <d v="2024-11-30T00:00:00"/>
    <n v="51"/>
    <n v="15.99"/>
    <s v="Premium"/>
    <n v="102"/>
    <s v="Drama"/>
    <n v="5"/>
    <n v="3"/>
    <b v="0"/>
    <n v="456"/>
    <n v="52"/>
    <s v="Germany"/>
    <s v="Debit Card"/>
    <s v="French"/>
    <n v="32"/>
    <n v="4.9000000000000004"/>
    <b v="1"/>
    <s v="Active"/>
    <n v="1005"/>
    <s v="Tablet"/>
    <x v="1"/>
    <s v="Evening"/>
  </r>
  <r>
    <n v="1970"/>
    <x v="47"/>
    <d v="2023-09-21T00:00:00"/>
    <d v="2024-12-02T00:00:00"/>
    <n v="438"/>
    <n v="15.99"/>
    <s v="Premium"/>
    <n v="119"/>
    <s v="Sci-Fi"/>
    <n v="2"/>
    <n v="1"/>
    <b v="1"/>
    <n v="385"/>
    <n v="82"/>
    <s v="Australia"/>
    <s v="Cryptocurrency"/>
    <s v="English"/>
    <n v="87"/>
    <n v="3.3"/>
    <b v="0"/>
    <s v="Active"/>
    <n v="876"/>
    <s v="Tablet"/>
    <x v="0"/>
    <s v="Afternoon"/>
  </r>
  <r>
    <n v="6272"/>
    <x v="252"/>
    <d v="2023-07-25T00:00:00"/>
    <d v="2024-12-18T00:00:00"/>
    <n v="512"/>
    <n v="11.99"/>
    <s v="Standard"/>
    <n v="87"/>
    <s v="Action"/>
    <n v="3"/>
    <n v="6"/>
    <b v="1"/>
    <n v="213"/>
    <n v="98"/>
    <s v="Canada"/>
    <s v="Debit Card"/>
    <s v="Mandarin"/>
    <n v="84"/>
    <n v="4.7"/>
    <b v="0"/>
    <s v="Active"/>
    <n v="2089"/>
    <s v="Tablet"/>
    <x v="1"/>
    <s v="Afternoon"/>
  </r>
  <r>
    <n v="4745"/>
    <x v="17"/>
    <d v="2023-07-03T00:00:00"/>
    <d v="2024-11-30T00:00:00"/>
    <n v="516"/>
    <n v="7.99"/>
    <s v="Basic"/>
    <n v="273"/>
    <s v="Drama"/>
    <n v="5"/>
    <n v="1"/>
    <b v="1"/>
    <n v="830"/>
    <n v="178"/>
    <s v="USA"/>
    <s v="Cryptocurrency"/>
    <s v="French"/>
    <n v="37"/>
    <n v="3.7"/>
    <b v="1"/>
    <s v="Active"/>
    <n v="772"/>
    <s v="Smartphone"/>
    <x v="4"/>
    <s v="Evening"/>
  </r>
  <r>
    <n v="8867"/>
    <x v="83"/>
    <d v="2023-06-03T00:00:00"/>
    <d v="2024-11-21T00:00:00"/>
    <n v="537"/>
    <n v="15.99"/>
    <s v="Premium"/>
    <n v="281"/>
    <s v="Comedy"/>
    <n v="1"/>
    <n v="2"/>
    <b v="1"/>
    <n v="601"/>
    <n v="75"/>
    <s v="France"/>
    <s v="Credit Card"/>
    <s v="German"/>
    <n v="92"/>
    <n v="4.5"/>
    <b v="0"/>
    <s v="Active"/>
    <n v="373"/>
    <s v="Smart TV"/>
    <x v="3"/>
    <s v="Morning"/>
  </r>
  <r>
    <n v="4901"/>
    <x v="85"/>
    <d v="2023-01-12T00:00:00"/>
    <d v="2024-12-18T00:00:00"/>
    <n v="706"/>
    <n v="7.99"/>
    <s v="Basic"/>
    <n v="115"/>
    <s v="Documentary"/>
    <n v="2"/>
    <n v="3"/>
    <b v="0"/>
    <n v="843"/>
    <n v="153"/>
    <s v="France"/>
    <s v="PayPal"/>
    <s v="Mandarin"/>
    <n v="6"/>
    <n v="3.3"/>
    <b v="1"/>
    <s v="Active"/>
    <n v="3425"/>
    <s v="Tablet"/>
    <x v="1"/>
    <s v="Morning"/>
  </r>
  <r>
    <n v="9575"/>
    <x v="84"/>
    <d v="2023-02-25T00:00:00"/>
    <d v="2024-12-13T00:00:00"/>
    <n v="657"/>
    <n v="11.99"/>
    <s v="Standard"/>
    <n v="483"/>
    <s v="Horror"/>
    <n v="2"/>
    <n v="6"/>
    <b v="0"/>
    <n v="386"/>
    <n v="192"/>
    <s v="Australia"/>
    <s v="PayPal"/>
    <s v="French"/>
    <n v="95"/>
    <n v="4.5999999999999996"/>
    <b v="1"/>
    <s v="Active"/>
    <n v="4422"/>
    <s v="Desktop"/>
    <x v="4"/>
    <s v="Late Night"/>
  </r>
  <r>
    <n v="4471"/>
    <x v="181"/>
    <d v="2024-03-31T00:00:00"/>
    <d v="2024-12-11T00:00:00"/>
    <n v="255"/>
    <n v="11.99"/>
    <s v="Standard"/>
    <n v="129"/>
    <s v="Drama"/>
    <n v="5"/>
    <n v="3"/>
    <b v="0"/>
    <n v="291"/>
    <n v="37"/>
    <s v="India"/>
    <s v="Credit Card"/>
    <s v="Mandarin"/>
    <n v="51"/>
    <n v="3.8"/>
    <b v="0"/>
    <s v="Active"/>
    <n v="4980"/>
    <s v="Tablet"/>
    <x v="1"/>
    <s v="Morning"/>
  </r>
  <r>
    <n v="1385"/>
    <x v="304"/>
    <d v="2024-10-03T00:00:00"/>
    <d v="2024-12-10T00:00:00"/>
    <n v="68"/>
    <n v="11.99"/>
    <s v="Standard"/>
    <n v="292"/>
    <s v="Drama"/>
    <n v="4"/>
    <n v="3"/>
    <b v="0"/>
    <n v="198"/>
    <n v="195"/>
    <s v="Canada"/>
    <s v="Credit Card"/>
    <s v="English"/>
    <n v="55"/>
    <n v="4.9000000000000004"/>
    <b v="1"/>
    <s v="Active"/>
    <n v="1367"/>
    <s v="Tablet"/>
    <x v="0"/>
    <s v="Late Night"/>
  </r>
  <r>
    <n v="4302"/>
    <x v="50"/>
    <d v="2023-02-16T00:00:00"/>
    <d v="2024-12-10T00:00:00"/>
    <n v="663"/>
    <n v="11.99"/>
    <s v="Standard"/>
    <n v="307"/>
    <s v="Horror"/>
    <n v="3"/>
    <n v="1"/>
    <b v="0"/>
    <n v="919"/>
    <n v="175"/>
    <s v="India"/>
    <s v="Debit Card"/>
    <s v="English"/>
    <n v="22"/>
    <n v="4"/>
    <b v="1"/>
    <s v="Active"/>
    <n v="2728"/>
    <s v="Desktop"/>
    <x v="0"/>
    <s v="Late Night"/>
  </r>
  <r>
    <n v="4738"/>
    <x v="305"/>
    <d v="2023-11-05T00:00:00"/>
    <d v="2024-12-04T00:00:00"/>
    <n v="395"/>
    <n v="15.99"/>
    <s v="Premium"/>
    <n v="306"/>
    <s v="Drama"/>
    <n v="5"/>
    <n v="6"/>
    <b v="1"/>
    <n v="483"/>
    <n v="5"/>
    <s v="UK"/>
    <s v="Debit Card"/>
    <s v="Hindi"/>
    <n v="56"/>
    <n v="4.7"/>
    <b v="0"/>
    <s v="Active"/>
    <n v="1556"/>
    <s v="Tablet"/>
    <x v="0"/>
    <s v="Evening"/>
  </r>
  <r>
    <n v="2441"/>
    <x v="121"/>
    <d v="2023-05-28T00:00:00"/>
    <d v="2024-12-14T00:00:00"/>
    <n v="566"/>
    <n v="11.99"/>
    <s v="Standard"/>
    <n v="71"/>
    <s v="Sci-Fi"/>
    <n v="3"/>
    <n v="2"/>
    <b v="1"/>
    <n v="645"/>
    <n v="5"/>
    <s v="Australia"/>
    <s v="PayPal"/>
    <s v="Mandarin"/>
    <n v="66"/>
    <n v="3.9"/>
    <b v="0"/>
    <s v="Active"/>
    <n v="4566"/>
    <s v="Tablet"/>
    <x v="1"/>
    <s v="Late Night"/>
  </r>
  <r>
    <n v="6546"/>
    <x v="306"/>
    <d v="2023-12-26T00:00:00"/>
    <d v="2024-12-08T00:00:00"/>
    <n v="348"/>
    <n v="15.99"/>
    <s v="Premium"/>
    <n v="253"/>
    <s v="Sci-Fi"/>
    <n v="1"/>
    <n v="2"/>
    <b v="1"/>
    <n v="653"/>
    <n v="53"/>
    <s v="USA"/>
    <s v="PayPal"/>
    <s v="Hindi"/>
    <n v="43"/>
    <n v="4.0999999999999996"/>
    <b v="1"/>
    <s v="Active"/>
    <n v="2969"/>
    <s v="Laptop"/>
    <x v="0"/>
    <s v="Evening"/>
  </r>
  <r>
    <n v="5459"/>
    <x v="151"/>
    <d v="2024-04-13T00:00:00"/>
    <d v="2024-12-13T00:00:00"/>
    <n v="244"/>
    <n v="15.99"/>
    <s v="Premium"/>
    <n v="68"/>
    <s v="Horror"/>
    <n v="5"/>
    <n v="2"/>
    <b v="0"/>
    <n v="727"/>
    <n v="5"/>
    <s v="Germany"/>
    <s v="Cryptocurrency"/>
    <s v="French"/>
    <n v="8"/>
    <n v="4.5999999999999996"/>
    <b v="0"/>
    <s v="Active"/>
    <n v="3421"/>
    <s v="Smart TV"/>
    <x v="3"/>
    <s v="Late Night"/>
  </r>
  <r>
    <n v="7051"/>
    <x v="0"/>
    <d v="2023-05-14T00:00:00"/>
    <d v="2024-12-16T00:00:00"/>
    <n v="582"/>
    <n v="7.99"/>
    <s v="Basic"/>
    <n v="366"/>
    <s v="Drama"/>
    <n v="1"/>
    <n v="1"/>
    <b v="1"/>
    <n v="257"/>
    <n v="46"/>
    <s v="Germany"/>
    <s v="Debit Card"/>
    <s v="French"/>
    <n v="7"/>
    <n v="4.5"/>
    <b v="1"/>
    <s v="Active"/>
    <n v="2535"/>
    <s v="Tablet"/>
    <x v="1"/>
    <s v="Evening"/>
  </r>
  <r>
    <n v="6671"/>
    <x v="2"/>
    <d v="2024-02-21T00:00:00"/>
    <d v="2024-12-11T00:00:00"/>
    <n v="294"/>
    <n v="15.99"/>
    <s v="Premium"/>
    <n v="166"/>
    <s v="Romance"/>
    <n v="4"/>
    <n v="1"/>
    <b v="0"/>
    <n v="208"/>
    <n v="39"/>
    <s v="Germany"/>
    <s v="PayPal"/>
    <s v="Spanish"/>
    <n v="53"/>
    <n v="5"/>
    <b v="1"/>
    <s v="Active"/>
    <n v="290"/>
    <s v="Smartphone"/>
    <x v="0"/>
    <s v="Evening"/>
  </r>
  <r>
    <n v="6013"/>
    <x v="24"/>
    <d v="2024-08-23T00:00:00"/>
    <d v="2024-12-03T00:00:00"/>
    <n v="102"/>
    <n v="15.99"/>
    <s v="Premium"/>
    <n v="136"/>
    <s v="Comedy"/>
    <n v="2"/>
    <n v="4"/>
    <b v="1"/>
    <n v="471"/>
    <n v="91"/>
    <s v="Canada"/>
    <s v="Debit Card"/>
    <s v="Mandarin"/>
    <n v="70"/>
    <n v="4.4000000000000004"/>
    <b v="0"/>
    <s v="Active"/>
    <n v="756"/>
    <s v="Tablet"/>
    <x v="1"/>
    <s v="Afternoon"/>
  </r>
  <r>
    <n v="9996"/>
    <x v="234"/>
    <d v="2024-07-21T00:00:00"/>
    <d v="2024-12-09T00:00:00"/>
    <n v="141"/>
    <n v="7.99"/>
    <s v="Basic"/>
    <n v="358"/>
    <s v="Comedy"/>
    <n v="3"/>
    <n v="2"/>
    <b v="1"/>
    <n v="512"/>
    <n v="153"/>
    <s v="UK"/>
    <s v="Credit Card"/>
    <s v="Hindi"/>
    <n v="70"/>
    <n v="3.3"/>
    <b v="1"/>
    <s v="Active"/>
    <n v="947"/>
    <s v="Smart TV"/>
    <x v="2"/>
    <s v="Late Night"/>
  </r>
  <r>
    <n v="4851"/>
    <x v="63"/>
    <d v="2023-03-10T00:00:00"/>
    <d v="2024-12-16T00:00:00"/>
    <n v="647"/>
    <n v="15.99"/>
    <s v="Premium"/>
    <n v="399"/>
    <s v="Drama"/>
    <n v="1"/>
    <n v="2"/>
    <b v="0"/>
    <n v="355"/>
    <n v="181"/>
    <s v="USA"/>
    <s v="Credit Card"/>
    <s v="Hindi"/>
    <n v="79"/>
    <n v="3.4"/>
    <b v="1"/>
    <s v="Active"/>
    <n v="2138"/>
    <s v="Desktop"/>
    <x v="3"/>
    <s v="Late Night"/>
  </r>
  <r>
    <n v="2498"/>
    <x v="199"/>
    <d v="2023-10-12T00:00:00"/>
    <d v="2024-12-07T00:00:00"/>
    <n v="422"/>
    <n v="11.99"/>
    <s v="Standard"/>
    <n v="285"/>
    <s v="Romance"/>
    <n v="1"/>
    <n v="5"/>
    <b v="0"/>
    <n v="634"/>
    <n v="168"/>
    <s v="USA"/>
    <s v="Cryptocurrency"/>
    <s v="German"/>
    <n v="76"/>
    <n v="3.3"/>
    <b v="1"/>
    <s v="Active"/>
    <n v="3151"/>
    <s v="Desktop"/>
    <x v="3"/>
    <s v="Afternoon"/>
  </r>
  <r>
    <n v="6208"/>
    <x v="102"/>
    <d v="2023-07-19T00:00:00"/>
    <d v="2024-12-17T00:00:00"/>
    <n v="517"/>
    <n v="7.99"/>
    <s v="Basic"/>
    <n v="424"/>
    <s v="Horror"/>
    <n v="2"/>
    <n v="3"/>
    <b v="0"/>
    <n v="942"/>
    <n v="127"/>
    <s v="Germany"/>
    <s v="PayPal"/>
    <s v="English"/>
    <n v="95"/>
    <n v="4.8"/>
    <b v="1"/>
    <s v="Active"/>
    <n v="670"/>
    <s v="Smart TV"/>
    <x v="3"/>
    <s v="Afternoon"/>
  </r>
  <r>
    <n v="7171"/>
    <x v="8"/>
    <d v="2024-01-30T00:00:00"/>
    <d v="2024-11-26T00:00:00"/>
    <n v="301"/>
    <n v="11.99"/>
    <s v="Standard"/>
    <n v="467"/>
    <s v="Action"/>
    <n v="1"/>
    <n v="3"/>
    <b v="1"/>
    <n v="350"/>
    <n v="134"/>
    <s v="Germany"/>
    <s v="Debit Card"/>
    <s v="English"/>
    <n v="1"/>
    <n v="3.9"/>
    <b v="0"/>
    <s v="Active"/>
    <n v="3037"/>
    <s v="Smartphone"/>
    <x v="1"/>
    <s v="Afternoon"/>
  </r>
  <r>
    <n v="7667"/>
    <x v="305"/>
    <d v="2023-01-05T00:00:00"/>
    <d v="2024-12-17T00:00:00"/>
    <n v="712"/>
    <n v="15.99"/>
    <s v="Premium"/>
    <n v="443"/>
    <s v="Romance"/>
    <n v="1"/>
    <n v="3"/>
    <b v="0"/>
    <n v="326"/>
    <n v="59"/>
    <s v="Germany"/>
    <s v="PayPal"/>
    <s v="Hindi"/>
    <n v="57"/>
    <n v="3.9"/>
    <b v="0"/>
    <s v="Active"/>
    <n v="3712"/>
    <s v="Desktop"/>
    <x v="0"/>
    <s v="Late Night"/>
  </r>
  <r>
    <n v="4912"/>
    <x v="163"/>
    <d v="2023-10-04T00:00:00"/>
    <d v="2024-12-01T00:00:00"/>
    <n v="424"/>
    <n v="15.99"/>
    <s v="Premium"/>
    <n v="214"/>
    <s v="Sci-Fi"/>
    <n v="1"/>
    <n v="3"/>
    <b v="0"/>
    <n v="61"/>
    <n v="148"/>
    <s v="UK"/>
    <s v="Cryptocurrency"/>
    <s v="German"/>
    <n v="95"/>
    <n v="4.0999999999999996"/>
    <b v="1"/>
    <s v="Active"/>
    <n v="2029"/>
    <s v="Smartphone"/>
    <x v="3"/>
    <s v="Late Night"/>
  </r>
  <r>
    <n v="7975"/>
    <x v="307"/>
    <d v="2023-10-03T00:00:00"/>
    <d v="2024-11-22T00:00:00"/>
    <n v="416"/>
    <n v="15.99"/>
    <s v="Premium"/>
    <n v="437"/>
    <s v="Horror"/>
    <n v="2"/>
    <n v="2"/>
    <b v="1"/>
    <n v="328"/>
    <n v="170"/>
    <s v="France"/>
    <s v="Debit Card"/>
    <s v="English"/>
    <n v="25"/>
    <n v="3.6"/>
    <b v="0"/>
    <s v="Active"/>
    <n v="2406"/>
    <s v="Smart TV"/>
    <x v="1"/>
    <s v="Late Night"/>
  </r>
  <r>
    <n v="6804"/>
    <x v="301"/>
    <d v="2023-02-11T00:00:00"/>
    <d v="2024-12-10T00:00:00"/>
    <n v="668"/>
    <n v="15.99"/>
    <s v="Premium"/>
    <n v="419"/>
    <s v="Drama"/>
    <n v="2"/>
    <n v="1"/>
    <b v="0"/>
    <n v="591"/>
    <n v="166"/>
    <s v="Australia"/>
    <s v="PayPal"/>
    <s v="German"/>
    <n v="26"/>
    <n v="3.5"/>
    <b v="1"/>
    <s v="Active"/>
    <n v="3264"/>
    <s v="Desktop"/>
    <x v="4"/>
    <s v="Late Night"/>
  </r>
  <r>
    <n v="3877"/>
    <x v="306"/>
    <d v="2024-07-15T00:00:00"/>
    <d v="2024-11-24T00:00:00"/>
    <n v="132"/>
    <n v="11.99"/>
    <s v="Standard"/>
    <n v="129"/>
    <s v="Action"/>
    <n v="2"/>
    <n v="5"/>
    <b v="0"/>
    <n v="527"/>
    <n v="153"/>
    <s v="Australia"/>
    <s v="PayPal"/>
    <s v="German"/>
    <n v="0"/>
    <n v="4.5999999999999996"/>
    <b v="0"/>
    <s v="Active"/>
    <n v="1135"/>
    <s v="Tablet"/>
    <x v="1"/>
    <s v="Late Night"/>
  </r>
  <r>
    <n v="8768"/>
    <x v="120"/>
    <d v="2024-11-09T00:00:00"/>
    <d v="2024-12-01T00:00:00"/>
    <n v="22"/>
    <n v="15.99"/>
    <s v="Premium"/>
    <n v="75"/>
    <s v="Sci-Fi"/>
    <n v="5"/>
    <n v="1"/>
    <b v="1"/>
    <n v="115"/>
    <n v="122"/>
    <s v="Australia"/>
    <s v="Debit Card"/>
    <s v="Hindi"/>
    <n v="86"/>
    <n v="3.5"/>
    <b v="0"/>
    <s v="Active"/>
    <n v="3761"/>
    <s v="Tablet"/>
    <x v="1"/>
    <s v="Evening"/>
  </r>
  <r>
    <n v="1420"/>
    <x v="70"/>
    <d v="2024-10-03T00:00:00"/>
    <d v="2024-12-05T00:00:00"/>
    <n v="63"/>
    <n v="7.99"/>
    <s v="Basic"/>
    <n v="346"/>
    <s v="Documentary"/>
    <n v="5"/>
    <n v="5"/>
    <b v="1"/>
    <n v="732"/>
    <n v="144"/>
    <s v="France"/>
    <s v="PayPal"/>
    <s v="French"/>
    <n v="73"/>
    <n v="4.9000000000000004"/>
    <b v="0"/>
    <s v="Active"/>
    <n v="3633"/>
    <s v="Tablet"/>
    <x v="4"/>
    <s v="Late Night"/>
  </r>
  <r>
    <n v="2306"/>
    <x v="105"/>
    <d v="2023-05-11T00:00:00"/>
    <d v="2024-12-01T00:00:00"/>
    <n v="570"/>
    <n v="11.99"/>
    <s v="Standard"/>
    <n v="480"/>
    <s v="Horror"/>
    <n v="4"/>
    <n v="6"/>
    <b v="1"/>
    <n v="509"/>
    <n v="12"/>
    <s v="Canada"/>
    <s v="Credit Card"/>
    <s v="English"/>
    <n v="43"/>
    <n v="3.1"/>
    <b v="0"/>
    <s v="Active"/>
    <n v="3308"/>
    <s v="Smartphone"/>
    <x v="1"/>
    <s v="Evening"/>
  </r>
  <r>
    <n v="2079"/>
    <x v="176"/>
    <d v="2024-06-25T00:00:00"/>
    <d v="2024-12-02T00:00:00"/>
    <n v="160"/>
    <n v="11.99"/>
    <s v="Standard"/>
    <n v="188"/>
    <s v="Horror"/>
    <n v="2"/>
    <n v="2"/>
    <b v="1"/>
    <n v="655"/>
    <n v="16"/>
    <s v="USA"/>
    <s v="PayPal"/>
    <s v="English"/>
    <n v="50"/>
    <n v="3.3"/>
    <b v="1"/>
    <s v="Active"/>
    <n v="1311"/>
    <s v="Laptop"/>
    <x v="0"/>
    <s v="Late Night"/>
  </r>
  <r>
    <n v="3554"/>
    <x v="178"/>
    <d v="2024-02-28T00:00:00"/>
    <d v="2024-12-04T00:00:00"/>
    <n v="280"/>
    <n v="7.99"/>
    <s v="Basic"/>
    <n v="420"/>
    <s v="Drama"/>
    <n v="4"/>
    <n v="1"/>
    <b v="0"/>
    <n v="399"/>
    <n v="45"/>
    <s v="USA"/>
    <s v="Debit Card"/>
    <s v="French"/>
    <n v="52"/>
    <n v="4"/>
    <b v="0"/>
    <s v="Active"/>
    <n v="4333"/>
    <s v="Desktop"/>
    <x v="1"/>
    <s v="Morning"/>
  </r>
  <r>
    <n v="7616"/>
    <x v="119"/>
    <d v="2023-06-10T00:00:00"/>
    <d v="2024-12-11T00:00:00"/>
    <n v="550"/>
    <n v="15.99"/>
    <s v="Premium"/>
    <n v="204"/>
    <s v="Horror"/>
    <n v="3"/>
    <n v="5"/>
    <b v="0"/>
    <n v="597"/>
    <n v="118"/>
    <s v="Germany"/>
    <s v="Debit Card"/>
    <s v="English"/>
    <n v="60"/>
    <n v="3.1"/>
    <b v="1"/>
    <s v="Active"/>
    <n v="4575"/>
    <s v="Smartphone"/>
    <x v="0"/>
    <s v="Evening"/>
  </r>
  <r>
    <n v="5650"/>
    <x v="199"/>
    <d v="2023-08-24T00:00:00"/>
    <d v="2024-12-08T00:00:00"/>
    <n v="472"/>
    <n v="15.99"/>
    <s v="Premium"/>
    <n v="355"/>
    <s v="Horror"/>
    <n v="1"/>
    <n v="1"/>
    <b v="1"/>
    <n v="358"/>
    <n v="173"/>
    <s v="Canada"/>
    <s v="Cryptocurrency"/>
    <s v="Hindi"/>
    <n v="60"/>
    <n v="4.8"/>
    <b v="0"/>
    <s v="Active"/>
    <n v="2448"/>
    <s v="Desktop"/>
    <x v="2"/>
    <s v="Afternoon"/>
  </r>
  <r>
    <n v="9385"/>
    <x v="73"/>
    <d v="2024-08-20T00:00:00"/>
    <d v="2024-12-03T00:00:00"/>
    <n v="105"/>
    <n v="7.99"/>
    <s v="Basic"/>
    <n v="200"/>
    <s v="Drama"/>
    <n v="3"/>
    <n v="2"/>
    <b v="0"/>
    <n v="453"/>
    <n v="172"/>
    <s v="Canada"/>
    <s v="PayPal"/>
    <s v="English"/>
    <n v="1"/>
    <n v="4.4000000000000004"/>
    <b v="1"/>
    <s v="Active"/>
    <n v="1072"/>
    <s v="Tablet"/>
    <x v="4"/>
    <s v="Morning"/>
  </r>
  <r>
    <n v="2482"/>
    <x v="70"/>
    <d v="2023-03-26T00:00:00"/>
    <d v="2024-11-29T00:00:00"/>
    <n v="614"/>
    <n v="7.99"/>
    <s v="Basic"/>
    <n v="178"/>
    <s v="Action"/>
    <n v="2"/>
    <n v="2"/>
    <b v="1"/>
    <n v="378"/>
    <n v="117"/>
    <s v="India"/>
    <s v="Credit Card"/>
    <s v="Hindi"/>
    <n v="63"/>
    <n v="4.8"/>
    <b v="1"/>
    <s v="Active"/>
    <n v="1784"/>
    <s v="Desktop"/>
    <x v="3"/>
    <s v="Evening"/>
  </r>
  <r>
    <n v="9017"/>
    <x v="228"/>
    <d v="2024-07-14T00:00:00"/>
    <d v="2024-12-11T00:00:00"/>
    <n v="150"/>
    <n v="11.99"/>
    <s v="Standard"/>
    <n v="337"/>
    <s v="Documentary"/>
    <n v="2"/>
    <n v="2"/>
    <b v="1"/>
    <n v="750"/>
    <n v="146"/>
    <s v="India"/>
    <s v="Credit Card"/>
    <s v="English"/>
    <n v="100"/>
    <n v="4.0999999999999996"/>
    <b v="1"/>
    <s v="Active"/>
    <n v="3787"/>
    <s v="Desktop"/>
    <x v="0"/>
    <s v="Late Night"/>
  </r>
  <r>
    <n v="7001"/>
    <x v="50"/>
    <d v="2023-08-08T00:00:00"/>
    <d v="2024-11-30T00:00:00"/>
    <n v="480"/>
    <n v="11.99"/>
    <s v="Standard"/>
    <n v="24"/>
    <s v="Drama"/>
    <n v="4"/>
    <n v="4"/>
    <b v="0"/>
    <n v="30"/>
    <n v="20"/>
    <s v="UK"/>
    <s v="Cryptocurrency"/>
    <s v="Hindi"/>
    <n v="98"/>
    <n v="3.9"/>
    <b v="0"/>
    <s v="Active"/>
    <n v="4477"/>
    <s v="Laptop"/>
    <x v="2"/>
    <s v="Afternoon"/>
  </r>
  <r>
    <n v="2942"/>
    <x v="308"/>
    <d v="2023-02-09T00:00:00"/>
    <d v="2024-11-30T00:00:00"/>
    <n v="660"/>
    <n v="11.99"/>
    <s v="Standard"/>
    <n v="167"/>
    <s v="Sci-Fi"/>
    <n v="5"/>
    <n v="5"/>
    <b v="0"/>
    <n v="127"/>
    <n v="138"/>
    <s v="UK"/>
    <s v="Credit Card"/>
    <s v="Mandarin"/>
    <n v="66"/>
    <n v="4.7"/>
    <b v="1"/>
    <s v="Active"/>
    <n v="711"/>
    <s v="Smart TV"/>
    <x v="0"/>
    <s v="Evening"/>
  </r>
  <r>
    <n v="8833"/>
    <x v="14"/>
    <d v="2024-06-07T00:00:00"/>
    <d v="2024-12-11T00:00:00"/>
    <n v="187"/>
    <n v="7.99"/>
    <s v="Basic"/>
    <n v="289"/>
    <s v="Drama"/>
    <n v="5"/>
    <n v="2"/>
    <b v="0"/>
    <n v="216"/>
    <n v="162"/>
    <s v="France"/>
    <s v="PayPal"/>
    <s v="Hindi"/>
    <n v="99"/>
    <n v="3.7"/>
    <b v="1"/>
    <s v="Active"/>
    <n v="3711"/>
    <s v="Smart TV"/>
    <x v="4"/>
    <s v="Late Night"/>
  </r>
  <r>
    <n v="8079"/>
    <x v="13"/>
    <d v="2023-07-07T00:00:00"/>
    <d v="2024-12-13T00:00:00"/>
    <n v="525"/>
    <n v="7.99"/>
    <s v="Basic"/>
    <n v="450"/>
    <s v="Action"/>
    <n v="1"/>
    <n v="2"/>
    <b v="1"/>
    <n v="12"/>
    <n v="133"/>
    <s v="Canada"/>
    <s v="Debit Card"/>
    <s v="Hindi"/>
    <n v="100"/>
    <n v="3.4"/>
    <b v="0"/>
    <s v="Active"/>
    <n v="2534"/>
    <s v="Tablet"/>
    <x v="0"/>
    <s v="Afternoon"/>
  </r>
  <r>
    <n v="3797"/>
    <x v="13"/>
    <d v="2024-06-04T00:00:00"/>
    <d v="2024-12-17T00:00:00"/>
    <n v="196"/>
    <n v="11.99"/>
    <s v="Standard"/>
    <n v="165"/>
    <s v="Sci-Fi"/>
    <n v="5"/>
    <n v="5"/>
    <b v="0"/>
    <n v="421"/>
    <n v="3"/>
    <s v="USA"/>
    <s v="Cryptocurrency"/>
    <s v="English"/>
    <n v="96"/>
    <n v="4.5"/>
    <b v="1"/>
    <s v="Active"/>
    <n v="2624"/>
    <s v="Desktop"/>
    <x v="4"/>
    <s v="Evening"/>
  </r>
  <r>
    <n v="7268"/>
    <x v="309"/>
    <d v="2023-05-08T00:00:00"/>
    <d v="2024-12-17T00:00:00"/>
    <n v="589"/>
    <n v="15.99"/>
    <s v="Premium"/>
    <n v="391"/>
    <s v="Action"/>
    <n v="2"/>
    <n v="2"/>
    <b v="0"/>
    <n v="988"/>
    <n v="82"/>
    <s v="USA"/>
    <s v="PayPal"/>
    <s v="German"/>
    <n v="73"/>
    <n v="3"/>
    <b v="1"/>
    <s v="Active"/>
    <n v="3617"/>
    <s v="Smart TV"/>
    <x v="2"/>
    <s v="Morning"/>
  </r>
  <r>
    <n v="9803"/>
    <x v="184"/>
    <d v="2024-07-14T00:00:00"/>
    <d v="2024-11-23T00:00:00"/>
    <n v="132"/>
    <n v="11.99"/>
    <s v="Standard"/>
    <n v="318"/>
    <s v="Drama"/>
    <n v="2"/>
    <n v="1"/>
    <b v="0"/>
    <n v="376"/>
    <n v="44"/>
    <s v="USA"/>
    <s v="Cryptocurrency"/>
    <s v="Mandarin"/>
    <n v="42"/>
    <n v="3.9"/>
    <b v="0"/>
    <s v="Active"/>
    <n v="3078"/>
    <s v="Tablet"/>
    <x v="1"/>
    <s v="Morning"/>
  </r>
  <r>
    <n v="2165"/>
    <x v="310"/>
    <d v="2024-06-22T00:00:00"/>
    <d v="2024-11-29T00:00:00"/>
    <n v="160"/>
    <n v="15.99"/>
    <s v="Premium"/>
    <n v="157"/>
    <s v="Documentary"/>
    <n v="2"/>
    <n v="2"/>
    <b v="0"/>
    <n v="542"/>
    <n v="80"/>
    <s v="Australia"/>
    <s v="PayPal"/>
    <s v="English"/>
    <n v="53"/>
    <n v="4.2"/>
    <b v="0"/>
    <s v="Active"/>
    <n v="164"/>
    <s v="Smart TV"/>
    <x v="0"/>
    <s v="Evening"/>
  </r>
  <r>
    <n v="1528"/>
    <x v="164"/>
    <d v="2023-01-10T00:00:00"/>
    <d v="2024-11-19T00:00:00"/>
    <n v="679"/>
    <n v="11.99"/>
    <s v="Standard"/>
    <n v="25"/>
    <s v="Drama"/>
    <n v="3"/>
    <n v="5"/>
    <b v="1"/>
    <n v="232"/>
    <n v="196"/>
    <s v="UK"/>
    <s v="Debit Card"/>
    <s v="Spanish"/>
    <n v="48"/>
    <n v="3.2"/>
    <b v="0"/>
    <s v="Active"/>
    <n v="2805"/>
    <s v="Smart TV"/>
    <x v="2"/>
    <s v="Morning"/>
  </r>
  <r>
    <n v="5978"/>
    <x v="179"/>
    <d v="2023-04-12T00:00:00"/>
    <d v="2024-12-09T00:00:00"/>
    <n v="607"/>
    <n v="11.99"/>
    <s v="Standard"/>
    <n v="112"/>
    <s v="Drama"/>
    <n v="3"/>
    <n v="4"/>
    <b v="1"/>
    <n v="505"/>
    <n v="118"/>
    <s v="UK"/>
    <s v="PayPal"/>
    <s v="English"/>
    <n v="81"/>
    <n v="3.9"/>
    <b v="0"/>
    <s v="Active"/>
    <n v="3848"/>
    <s v="Desktop"/>
    <x v="1"/>
    <s v="Afternoon"/>
  </r>
  <r>
    <n v="5967"/>
    <x v="173"/>
    <d v="2023-05-12T00:00:00"/>
    <d v="2024-12-14T00:00:00"/>
    <n v="582"/>
    <n v="11.99"/>
    <s v="Standard"/>
    <n v="479"/>
    <s v="Action"/>
    <n v="2"/>
    <n v="5"/>
    <b v="0"/>
    <n v="394"/>
    <n v="35"/>
    <s v="Australia"/>
    <s v="Cryptocurrency"/>
    <s v="Mandarin"/>
    <n v="93"/>
    <n v="3.7"/>
    <b v="0"/>
    <s v="Active"/>
    <n v="836"/>
    <s v="Desktop"/>
    <x v="1"/>
    <s v="Late Night"/>
  </r>
  <r>
    <n v="4254"/>
    <x v="46"/>
    <d v="2023-07-31T00:00:00"/>
    <d v="2024-12-18T00:00:00"/>
    <n v="506"/>
    <n v="11.99"/>
    <s v="Standard"/>
    <n v="233"/>
    <s v="Romance"/>
    <n v="1"/>
    <n v="2"/>
    <b v="1"/>
    <n v="769"/>
    <n v="132"/>
    <s v="India"/>
    <s v="PayPal"/>
    <s v="Hindi"/>
    <n v="82"/>
    <n v="4.3"/>
    <b v="1"/>
    <s v="Active"/>
    <n v="2761"/>
    <s v="Laptop"/>
    <x v="2"/>
    <s v="Morning"/>
  </r>
  <r>
    <n v="2186"/>
    <x v="209"/>
    <d v="2024-11-27T00:00:00"/>
    <d v="2024-12-18T00:00:00"/>
    <n v="21"/>
    <n v="7.99"/>
    <s v="Basic"/>
    <n v="44"/>
    <s v="Drama"/>
    <n v="4"/>
    <n v="4"/>
    <b v="0"/>
    <n v="89"/>
    <n v="90"/>
    <s v="India"/>
    <s v="Debit Card"/>
    <s v="French"/>
    <n v="48"/>
    <n v="5"/>
    <b v="1"/>
    <s v="Active"/>
    <n v="4633"/>
    <s v="Tablet"/>
    <x v="0"/>
    <s v="Late Night"/>
  </r>
  <r>
    <n v="7644"/>
    <x v="311"/>
    <d v="2024-12-08T00:00:00"/>
    <d v="2024-12-15T00:00:00"/>
    <n v="7"/>
    <n v="15.99"/>
    <s v="Premium"/>
    <n v="456"/>
    <s v="Action"/>
    <n v="2"/>
    <n v="3"/>
    <b v="1"/>
    <n v="240"/>
    <n v="83"/>
    <s v="Canada"/>
    <s v="Credit Card"/>
    <s v="Hindi"/>
    <n v="76"/>
    <n v="4"/>
    <b v="0"/>
    <s v="Active"/>
    <n v="4260"/>
    <s v="Smart TV"/>
    <x v="2"/>
    <s v="Late Night"/>
  </r>
  <r>
    <n v="5897"/>
    <x v="128"/>
    <d v="2023-09-12T00:00:00"/>
    <d v="2024-12-06T00:00:00"/>
    <n v="451"/>
    <n v="7.99"/>
    <s v="Basic"/>
    <n v="486"/>
    <s v="Drama"/>
    <n v="3"/>
    <n v="2"/>
    <b v="0"/>
    <n v="181"/>
    <n v="15"/>
    <s v="Germany"/>
    <s v="Credit Card"/>
    <s v="German"/>
    <n v="0"/>
    <n v="4.2"/>
    <b v="0"/>
    <s v="Active"/>
    <n v="447"/>
    <s v="Tablet"/>
    <x v="2"/>
    <s v="Morning"/>
  </r>
  <r>
    <n v="7465"/>
    <x v="279"/>
    <d v="2024-11-11T00:00:00"/>
    <d v="2024-12-01T00:00:00"/>
    <n v="20"/>
    <n v="11.99"/>
    <s v="Standard"/>
    <n v="308"/>
    <s v="Action"/>
    <n v="4"/>
    <n v="3"/>
    <b v="1"/>
    <n v="284"/>
    <n v="81"/>
    <s v="Australia"/>
    <s v="Credit Card"/>
    <s v="Spanish"/>
    <n v="92"/>
    <n v="3.7"/>
    <b v="1"/>
    <s v="Active"/>
    <n v="1298"/>
    <s v="Tablet"/>
    <x v="2"/>
    <s v="Afternoon"/>
  </r>
  <r>
    <n v="3724"/>
    <x v="25"/>
    <d v="2024-06-28T00:00:00"/>
    <d v="2024-12-02T00:00:00"/>
    <n v="157"/>
    <n v="7.99"/>
    <s v="Basic"/>
    <n v="161"/>
    <s v="Romance"/>
    <n v="3"/>
    <n v="5"/>
    <b v="0"/>
    <n v="698"/>
    <n v="77"/>
    <s v="Canada"/>
    <s v="PayPal"/>
    <s v="Spanish"/>
    <n v="32"/>
    <n v="3.7"/>
    <b v="0"/>
    <s v="Active"/>
    <n v="3445"/>
    <s v="Laptop"/>
    <x v="3"/>
    <s v="Afternoon"/>
  </r>
  <r>
    <n v="2914"/>
    <x v="260"/>
    <d v="2023-07-07T00:00:00"/>
    <d v="2024-12-14T00:00:00"/>
    <n v="526"/>
    <n v="15.99"/>
    <s v="Premium"/>
    <n v="316"/>
    <s v="Comedy"/>
    <n v="3"/>
    <n v="1"/>
    <b v="0"/>
    <n v="734"/>
    <n v="21"/>
    <s v="Canada"/>
    <s v="Credit Card"/>
    <s v="Hindi"/>
    <n v="65"/>
    <n v="4.5999999999999996"/>
    <b v="0"/>
    <s v="Active"/>
    <n v="3039"/>
    <s v="Smart TV"/>
    <x v="4"/>
    <s v="Late Night"/>
  </r>
  <r>
    <n v="4110"/>
    <x v="78"/>
    <d v="2024-01-27T00:00:00"/>
    <d v="2024-11-26T00:00:00"/>
    <n v="304"/>
    <n v="11.99"/>
    <s v="Standard"/>
    <n v="133"/>
    <s v="Drama"/>
    <n v="5"/>
    <n v="4"/>
    <b v="0"/>
    <n v="951"/>
    <n v="86"/>
    <s v="UK"/>
    <s v="PayPal"/>
    <s v="German"/>
    <n v="88"/>
    <n v="4.4000000000000004"/>
    <b v="0"/>
    <s v="Active"/>
    <n v="3815"/>
    <s v="Smart TV"/>
    <x v="3"/>
    <s v="Evening"/>
  </r>
  <r>
    <n v="6944"/>
    <x v="95"/>
    <d v="2024-05-28T00:00:00"/>
    <d v="2024-11-30T00:00:00"/>
    <n v="186"/>
    <n v="15.99"/>
    <s v="Premium"/>
    <n v="270"/>
    <s v="Comedy"/>
    <n v="3"/>
    <n v="6"/>
    <b v="0"/>
    <n v="271"/>
    <n v="5"/>
    <s v="UK"/>
    <s v="Credit Card"/>
    <s v="Spanish"/>
    <n v="41"/>
    <n v="3.5"/>
    <b v="0"/>
    <s v="Active"/>
    <n v="1135"/>
    <s v="Laptop"/>
    <x v="2"/>
    <s v="Late Night"/>
  </r>
  <r>
    <n v="3639"/>
    <x v="312"/>
    <d v="2023-07-21T00:00:00"/>
    <d v="2024-11-22T00:00:00"/>
    <n v="490"/>
    <n v="11.99"/>
    <s v="Standard"/>
    <n v="85"/>
    <s v="Horror"/>
    <n v="3"/>
    <n v="1"/>
    <b v="1"/>
    <n v="851"/>
    <n v="48"/>
    <s v="USA"/>
    <s v="Cryptocurrency"/>
    <s v="French"/>
    <n v="45"/>
    <n v="4.5999999999999996"/>
    <b v="0"/>
    <s v="Active"/>
    <n v="2706"/>
    <s v="Tablet"/>
    <x v="0"/>
    <s v="Evening"/>
  </r>
  <r>
    <n v="8416"/>
    <x v="183"/>
    <d v="2023-04-28T00:00:00"/>
    <d v="2024-11-29T00:00:00"/>
    <n v="581"/>
    <n v="11.99"/>
    <s v="Standard"/>
    <n v="65"/>
    <s v="Drama"/>
    <n v="2"/>
    <n v="3"/>
    <b v="1"/>
    <n v="302"/>
    <n v="6"/>
    <s v="UK"/>
    <s v="PayPal"/>
    <s v="Hindi"/>
    <n v="81"/>
    <n v="3.5"/>
    <b v="1"/>
    <s v="Active"/>
    <n v="3828"/>
    <s v="Tablet"/>
    <x v="2"/>
    <s v="Evening"/>
  </r>
  <r>
    <n v="7753"/>
    <x v="59"/>
    <d v="2024-12-09T00:00:00"/>
    <d v="2024-12-13T00:00:00"/>
    <n v="4"/>
    <n v="7.99"/>
    <s v="Basic"/>
    <n v="393"/>
    <s v="Drama"/>
    <n v="3"/>
    <n v="3"/>
    <b v="0"/>
    <n v="829"/>
    <n v="117"/>
    <s v="USA"/>
    <s v="Credit Card"/>
    <s v="Hindi"/>
    <n v="65"/>
    <n v="4.9000000000000004"/>
    <b v="1"/>
    <s v="Active"/>
    <n v="4409"/>
    <s v="Smart TV"/>
    <x v="0"/>
    <s v="Afternoon"/>
  </r>
  <r>
    <n v="9528"/>
    <x v="313"/>
    <d v="2023-02-16T00:00:00"/>
    <d v="2024-12-12T00:00:00"/>
    <n v="665"/>
    <n v="11.99"/>
    <s v="Standard"/>
    <n v="181"/>
    <s v="Action"/>
    <n v="5"/>
    <n v="5"/>
    <b v="0"/>
    <n v="860"/>
    <n v="148"/>
    <s v="USA"/>
    <s v="Debit Card"/>
    <s v="Mandarin"/>
    <n v="3"/>
    <n v="4.3"/>
    <b v="1"/>
    <s v="Active"/>
    <n v="433"/>
    <s v="Tablet"/>
    <x v="2"/>
    <s v="Afternoon"/>
  </r>
  <r>
    <n v="2960"/>
    <x v="46"/>
    <d v="2023-12-03T00:00:00"/>
    <d v="2024-12-09T00:00:00"/>
    <n v="372"/>
    <n v="11.99"/>
    <s v="Standard"/>
    <n v="416"/>
    <s v="Sci-Fi"/>
    <n v="5"/>
    <n v="4"/>
    <b v="1"/>
    <n v="964"/>
    <n v="187"/>
    <s v="USA"/>
    <s v="Cryptocurrency"/>
    <s v="French"/>
    <n v="6"/>
    <n v="3.2"/>
    <b v="0"/>
    <s v="Active"/>
    <n v="2554"/>
    <s v="Smart TV"/>
    <x v="0"/>
    <s v="Late Night"/>
  </r>
  <r>
    <n v="1090"/>
    <x v="287"/>
    <d v="2024-05-17T00:00:00"/>
    <d v="2024-11-29T00:00:00"/>
    <n v="196"/>
    <n v="15.99"/>
    <s v="Premium"/>
    <n v="243"/>
    <s v="Sci-Fi"/>
    <n v="3"/>
    <n v="2"/>
    <b v="0"/>
    <n v="40"/>
    <n v="52"/>
    <s v="Canada"/>
    <s v="Cryptocurrency"/>
    <s v="English"/>
    <n v="4"/>
    <n v="4"/>
    <b v="1"/>
    <s v="Active"/>
    <n v="1348"/>
    <s v="Desktop"/>
    <x v="1"/>
    <s v="Morning"/>
  </r>
  <r>
    <n v="2410"/>
    <x v="13"/>
    <d v="2024-12-11T00:00:00"/>
    <d v="2024-12-08T00:00:00"/>
    <n v="-3"/>
    <n v="11.99"/>
    <s v="Standard"/>
    <n v="381"/>
    <s v="Romance"/>
    <n v="2"/>
    <n v="3"/>
    <b v="1"/>
    <n v="568"/>
    <n v="62"/>
    <s v="Germany"/>
    <s v="Debit Card"/>
    <s v="Mandarin"/>
    <n v="50"/>
    <n v="4.8"/>
    <b v="0"/>
    <s v="Active"/>
    <n v="1375"/>
    <s v="Laptop"/>
    <x v="1"/>
    <s v="Late Night"/>
  </r>
  <r>
    <n v="1575"/>
    <x v="46"/>
    <d v="2023-10-04T00:00:00"/>
    <d v="2024-12-11T00:00:00"/>
    <n v="434"/>
    <n v="11.99"/>
    <s v="Standard"/>
    <n v="71"/>
    <s v="Comedy"/>
    <n v="5"/>
    <n v="4"/>
    <b v="1"/>
    <n v="666"/>
    <n v="100"/>
    <s v="Australia"/>
    <s v="Credit Card"/>
    <s v="Mandarin"/>
    <n v="97"/>
    <n v="3.1"/>
    <b v="0"/>
    <s v="Active"/>
    <n v="3630"/>
    <s v="Desktop"/>
    <x v="3"/>
    <s v="Late Night"/>
  </r>
  <r>
    <n v="9259"/>
    <x v="93"/>
    <d v="2024-08-14T00:00:00"/>
    <d v="2024-12-07T00:00:00"/>
    <n v="115"/>
    <n v="11.99"/>
    <s v="Standard"/>
    <n v="219"/>
    <s v="Horror"/>
    <n v="4"/>
    <n v="1"/>
    <b v="1"/>
    <n v="318"/>
    <n v="37"/>
    <s v="France"/>
    <s v="Cryptocurrency"/>
    <s v="Spanish"/>
    <n v="69"/>
    <n v="3.9"/>
    <b v="1"/>
    <s v="Active"/>
    <n v="1457"/>
    <s v="Laptop"/>
    <x v="3"/>
    <s v="Late Night"/>
  </r>
  <r>
    <n v="2170"/>
    <x v="43"/>
    <d v="2023-11-07T00:00:00"/>
    <d v="2024-12-15T00:00:00"/>
    <n v="404"/>
    <n v="15.99"/>
    <s v="Premium"/>
    <n v="335"/>
    <s v="Action"/>
    <n v="2"/>
    <n v="4"/>
    <b v="0"/>
    <n v="609"/>
    <n v="181"/>
    <s v="Canada"/>
    <s v="PayPal"/>
    <s v="Hindi"/>
    <n v="81"/>
    <n v="4.7"/>
    <b v="1"/>
    <s v="Active"/>
    <n v="3332"/>
    <s v="Laptop"/>
    <x v="2"/>
    <s v="Late Night"/>
  </r>
  <r>
    <n v="2237"/>
    <x v="98"/>
    <d v="2023-06-08T00:00:00"/>
    <d v="2024-12-18T00:00:00"/>
    <n v="559"/>
    <n v="7.99"/>
    <s v="Basic"/>
    <n v="435"/>
    <s v="Comedy"/>
    <n v="2"/>
    <n v="1"/>
    <b v="0"/>
    <n v="163"/>
    <n v="69"/>
    <s v="India"/>
    <s v="PayPal"/>
    <s v="German"/>
    <n v="24"/>
    <n v="4.8"/>
    <b v="1"/>
    <s v="Active"/>
    <n v="3815"/>
    <s v="Laptop"/>
    <x v="0"/>
    <s v="Afternoon"/>
  </r>
  <r>
    <n v="2697"/>
    <x v="56"/>
    <d v="2024-05-10T00:00:00"/>
    <d v="2024-12-09T00:00:00"/>
    <n v="213"/>
    <n v="15.99"/>
    <s v="Premium"/>
    <n v="423"/>
    <s v="Drama"/>
    <n v="4"/>
    <n v="3"/>
    <b v="0"/>
    <n v="648"/>
    <n v="46"/>
    <s v="USA"/>
    <s v="Debit Card"/>
    <s v="Spanish"/>
    <n v="0"/>
    <n v="4.5"/>
    <b v="0"/>
    <s v="Active"/>
    <n v="3859"/>
    <s v="Smartphone"/>
    <x v="4"/>
    <s v="Late Night"/>
  </r>
  <r>
    <n v="4488"/>
    <x v="120"/>
    <d v="2023-05-28T00:00:00"/>
    <d v="2024-12-05T00:00:00"/>
    <n v="557"/>
    <n v="7.99"/>
    <s v="Basic"/>
    <n v="304"/>
    <s v="Romance"/>
    <n v="1"/>
    <n v="3"/>
    <b v="0"/>
    <n v="975"/>
    <n v="10"/>
    <s v="Canada"/>
    <s v="PayPal"/>
    <s v="English"/>
    <n v="48"/>
    <n v="3.2"/>
    <b v="0"/>
    <s v="Active"/>
    <n v="3923"/>
    <s v="Smart TV"/>
    <x v="1"/>
    <s v="Late Night"/>
  </r>
  <r>
    <n v="5291"/>
    <x v="314"/>
    <d v="2024-02-24T00:00:00"/>
    <d v="2024-12-17T00:00:00"/>
    <n v="297"/>
    <n v="11.99"/>
    <s v="Standard"/>
    <n v="455"/>
    <s v="Drama"/>
    <n v="3"/>
    <n v="6"/>
    <b v="1"/>
    <n v="15"/>
    <n v="36"/>
    <s v="Germany"/>
    <s v="Debit Card"/>
    <s v="English"/>
    <n v="37"/>
    <n v="4.2"/>
    <b v="0"/>
    <s v="Active"/>
    <n v="4486"/>
    <s v="Tablet"/>
    <x v="2"/>
    <s v="Afternoon"/>
  </r>
  <r>
    <n v="6287"/>
    <x v="216"/>
    <d v="2023-04-29T00:00:00"/>
    <d v="2024-11-30T00:00:00"/>
    <n v="581"/>
    <n v="11.99"/>
    <s v="Standard"/>
    <n v="449"/>
    <s v="Documentary"/>
    <n v="1"/>
    <n v="2"/>
    <b v="1"/>
    <n v="268"/>
    <n v="11"/>
    <s v="Canada"/>
    <s v="Debit Card"/>
    <s v="English"/>
    <n v="62"/>
    <n v="5"/>
    <b v="0"/>
    <s v="Active"/>
    <n v="993"/>
    <s v="Desktop"/>
    <x v="1"/>
    <s v="Evening"/>
  </r>
  <r>
    <n v="1953"/>
    <x v="306"/>
    <d v="2023-11-09T00:00:00"/>
    <d v="2024-11-23T00:00:00"/>
    <n v="380"/>
    <n v="15.99"/>
    <s v="Premium"/>
    <n v="39"/>
    <s v="Drama"/>
    <n v="3"/>
    <n v="1"/>
    <b v="1"/>
    <n v="791"/>
    <n v="3"/>
    <s v="Germany"/>
    <s v="Credit Card"/>
    <s v="Spanish"/>
    <n v="33"/>
    <n v="3.1"/>
    <b v="1"/>
    <s v="Active"/>
    <n v="631"/>
    <s v="Smart TV"/>
    <x v="1"/>
    <s v="Morning"/>
  </r>
  <r>
    <n v="3457"/>
    <x v="123"/>
    <d v="2024-10-25T00:00:00"/>
    <d v="2024-11-19T00:00:00"/>
    <n v="25"/>
    <n v="15.99"/>
    <s v="Premium"/>
    <n v="139"/>
    <s v="Comedy"/>
    <n v="2"/>
    <n v="1"/>
    <b v="0"/>
    <n v="257"/>
    <n v="173"/>
    <s v="Australia"/>
    <s v="Debit Card"/>
    <s v="English"/>
    <n v="16"/>
    <n v="3.7"/>
    <b v="1"/>
    <s v="Active"/>
    <n v="214"/>
    <s v="Smart TV"/>
    <x v="1"/>
    <s v="Late Night"/>
  </r>
  <r>
    <n v="6504"/>
    <x v="138"/>
    <d v="2023-11-19T00:00:00"/>
    <d v="2024-12-18T00:00:00"/>
    <n v="395"/>
    <n v="7.99"/>
    <s v="Basic"/>
    <n v="345"/>
    <s v="Sci-Fi"/>
    <n v="1"/>
    <n v="4"/>
    <b v="0"/>
    <n v="767"/>
    <n v="66"/>
    <s v="Canada"/>
    <s v="Debit Card"/>
    <s v="Mandarin"/>
    <n v="70"/>
    <n v="3.8"/>
    <b v="0"/>
    <s v="Active"/>
    <n v="2327"/>
    <s v="Desktop"/>
    <x v="2"/>
    <s v="Late Night"/>
  </r>
  <r>
    <n v="7463"/>
    <x v="177"/>
    <d v="2023-09-15T00:00:00"/>
    <d v="2024-12-06T00:00:00"/>
    <n v="448"/>
    <n v="11.99"/>
    <s v="Standard"/>
    <n v="500"/>
    <s v="Documentary"/>
    <n v="3"/>
    <n v="5"/>
    <b v="1"/>
    <n v="362"/>
    <n v="38"/>
    <s v="France"/>
    <s v="Debit Card"/>
    <s v="Hindi"/>
    <n v="100"/>
    <n v="4"/>
    <b v="0"/>
    <s v="Active"/>
    <n v="3679"/>
    <s v="Smart TV"/>
    <x v="4"/>
    <s v="Evening"/>
  </r>
  <r>
    <n v="3898"/>
    <x v="17"/>
    <d v="2024-03-07T00:00:00"/>
    <d v="2024-11-28T00:00:00"/>
    <n v="266"/>
    <n v="11.99"/>
    <s v="Standard"/>
    <n v="365"/>
    <s v="Comedy"/>
    <n v="5"/>
    <n v="5"/>
    <b v="1"/>
    <n v="779"/>
    <n v="113"/>
    <s v="UK"/>
    <s v="PayPal"/>
    <s v="German"/>
    <n v="65"/>
    <n v="4.2"/>
    <b v="0"/>
    <s v="Active"/>
    <n v="2238"/>
    <s v="Smartphone"/>
    <x v="4"/>
    <s v="Afternoon"/>
  </r>
  <r>
    <n v="8481"/>
    <x v="32"/>
    <d v="2024-10-16T00:00:00"/>
    <d v="2024-12-08T00:00:00"/>
    <n v="53"/>
    <n v="7.99"/>
    <s v="Basic"/>
    <n v="479"/>
    <s v="Romance"/>
    <n v="4"/>
    <n v="5"/>
    <b v="0"/>
    <n v="159"/>
    <n v="136"/>
    <s v="Canada"/>
    <s v="Cryptocurrency"/>
    <s v="German"/>
    <n v="7"/>
    <n v="4.2"/>
    <b v="1"/>
    <s v="Active"/>
    <n v="3655"/>
    <s v="Smart TV"/>
    <x v="2"/>
    <s v="Evening"/>
  </r>
  <r>
    <n v="7810"/>
    <x v="2"/>
    <d v="2023-09-24T00:00:00"/>
    <d v="2024-12-07T00:00:00"/>
    <n v="440"/>
    <n v="7.99"/>
    <s v="Basic"/>
    <n v="63"/>
    <s v="Horror"/>
    <n v="4"/>
    <n v="2"/>
    <b v="1"/>
    <n v="104"/>
    <n v="72"/>
    <s v="France"/>
    <s v="Cryptocurrency"/>
    <s v="Mandarin"/>
    <n v="17"/>
    <n v="4.9000000000000004"/>
    <b v="1"/>
    <s v="Active"/>
    <n v="1587"/>
    <s v="Laptop"/>
    <x v="2"/>
    <s v="Afternoon"/>
  </r>
  <r>
    <n v="6534"/>
    <x v="196"/>
    <d v="2023-04-05T00:00:00"/>
    <d v="2024-12-11T00:00:00"/>
    <n v="616"/>
    <n v="11.99"/>
    <s v="Standard"/>
    <n v="104"/>
    <s v="Documentary"/>
    <n v="2"/>
    <n v="6"/>
    <b v="0"/>
    <n v="570"/>
    <n v="29"/>
    <s v="UK"/>
    <s v="PayPal"/>
    <s v="German"/>
    <n v="56"/>
    <n v="3.9"/>
    <b v="1"/>
    <s v="Active"/>
    <n v="4501"/>
    <s v="Desktop"/>
    <x v="0"/>
    <s v="Late Night"/>
  </r>
  <r>
    <n v="6025"/>
    <x v="125"/>
    <d v="2023-12-15T00:00:00"/>
    <d v="2024-11-25T00:00:00"/>
    <n v="346"/>
    <n v="15.99"/>
    <s v="Premium"/>
    <n v="380"/>
    <s v="Horror"/>
    <n v="5"/>
    <n v="5"/>
    <b v="1"/>
    <n v="112"/>
    <n v="149"/>
    <s v="Australia"/>
    <s v="Cryptocurrency"/>
    <s v="Mandarin"/>
    <n v="74"/>
    <n v="3.4"/>
    <b v="1"/>
    <s v="Active"/>
    <n v="1910"/>
    <s v="Tablet"/>
    <x v="3"/>
    <s v="Morning"/>
  </r>
  <r>
    <n v="5825"/>
    <x v="315"/>
    <d v="2024-02-12T00:00:00"/>
    <d v="2024-12-13T00:00:00"/>
    <n v="305"/>
    <n v="7.99"/>
    <s v="Basic"/>
    <n v="500"/>
    <s v="Drama"/>
    <n v="5"/>
    <n v="4"/>
    <b v="1"/>
    <n v="568"/>
    <n v="151"/>
    <s v="Germany"/>
    <s v="Cryptocurrency"/>
    <s v="French"/>
    <n v="11"/>
    <n v="3.6"/>
    <b v="0"/>
    <s v="Active"/>
    <n v="2731"/>
    <s v="Smartphone"/>
    <x v="3"/>
    <s v="Late Night"/>
  </r>
  <r>
    <n v="1185"/>
    <x v="157"/>
    <d v="2023-01-30T00:00:00"/>
    <d v="2024-12-15T00:00:00"/>
    <n v="685"/>
    <n v="15.99"/>
    <s v="Premium"/>
    <n v="247"/>
    <s v="Romance"/>
    <n v="2"/>
    <n v="2"/>
    <b v="0"/>
    <n v="943"/>
    <n v="42"/>
    <s v="UK"/>
    <s v="PayPal"/>
    <s v="Spanish"/>
    <n v="85"/>
    <n v="3.5"/>
    <b v="1"/>
    <s v="Active"/>
    <n v="4517"/>
    <s v="Smartphone"/>
    <x v="0"/>
    <s v="Evening"/>
  </r>
  <r>
    <n v="4392"/>
    <x v="180"/>
    <d v="2023-02-19T00:00:00"/>
    <d v="2024-12-05T00:00:00"/>
    <n v="655"/>
    <n v="11.99"/>
    <s v="Standard"/>
    <n v="486"/>
    <s v="Sci-Fi"/>
    <n v="2"/>
    <n v="6"/>
    <b v="0"/>
    <n v="887"/>
    <n v="128"/>
    <s v="USA"/>
    <s v="Credit Card"/>
    <s v="German"/>
    <n v="59"/>
    <n v="4.4000000000000004"/>
    <b v="0"/>
    <s v="Active"/>
    <n v="1238"/>
    <s v="Laptop"/>
    <x v="0"/>
    <s v="Morning"/>
  </r>
  <r>
    <n v="5785"/>
    <x v="18"/>
    <d v="2024-03-10T00:00:00"/>
    <d v="2024-11-19T00:00:00"/>
    <n v="254"/>
    <n v="7.99"/>
    <s v="Basic"/>
    <n v="220"/>
    <s v="Action"/>
    <n v="2"/>
    <n v="1"/>
    <b v="0"/>
    <n v="998"/>
    <n v="187"/>
    <s v="India"/>
    <s v="Debit Card"/>
    <s v="English"/>
    <n v="17"/>
    <n v="4.4000000000000004"/>
    <b v="0"/>
    <s v="Active"/>
    <n v="1786"/>
    <s v="Smart TV"/>
    <x v="4"/>
    <s v="Morning"/>
  </r>
  <r>
    <n v="4718"/>
    <x v="32"/>
    <d v="2023-09-21T00:00:00"/>
    <d v="2024-11-25T00:00:00"/>
    <n v="431"/>
    <n v="15.99"/>
    <s v="Premium"/>
    <n v="21"/>
    <s v="Drama"/>
    <n v="5"/>
    <n v="1"/>
    <b v="1"/>
    <n v="484"/>
    <n v="112"/>
    <s v="India"/>
    <s v="Credit Card"/>
    <s v="Hindi"/>
    <n v="88"/>
    <n v="3.5"/>
    <b v="1"/>
    <s v="Active"/>
    <n v="1683"/>
    <s v="Tablet"/>
    <x v="4"/>
    <s v="Morning"/>
  </r>
  <r>
    <n v="3992"/>
    <x v="84"/>
    <d v="2024-08-25T00:00:00"/>
    <d v="2024-11-25T00:00:00"/>
    <n v="92"/>
    <n v="11.99"/>
    <s v="Standard"/>
    <n v="417"/>
    <s v="Action"/>
    <n v="2"/>
    <n v="5"/>
    <b v="1"/>
    <n v="458"/>
    <n v="145"/>
    <s v="Germany"/>
    <s v="Debit Card"/>
    <s v="Spanish"/>
    <n v="91"/>
    <n v="3.3"/>
    <b v="1"/>
    <s v="Active"/>
    <n v="996"/>
    <s v="Laptop"/>
    <x v="1"/>
    <s v="Evening"/>
  </r>
  <r>
    <n v="6100"/>
    <x v="232"/>
    <d v="2024-06-24T00:00:00"/>
    <d v="2024-11-20T00:00:00"/>
    <n v="149"/>
    <n v="11.99"/>
    <s v="Standard"/>
    <n v="191"/>
    <s v="Comedy"/>
    <n v="1"/>
    <n v="4"/>
    <b v="0"/>
    <n v="925"/>
    <n v="124"/>
    <s v="Germany"/>
    <s v="Cryptocurrency"/>
    <s v="Hindi"/>
    <n v="37"/>
    <n v="4.0999999999999996"/>
    <b v="0"/>
    <s v="Active"/>
    <n v="608"/>
    <s v="Smartphone"/>
    <x v="2"/>
    <s v="Evening"/>
  </r>
  <r>
    <n v="8495"/>
    <x v="316"/>
    <d v="2024-01-09T00:00:00"/>
    <d v="2024-11-26T00:00:00"/>
    <n v="322"/>
    <n v="7.99"/>
    <s v="Basic"/>
    <n v="460"/>
    <s v="Comedy"/>
    <n v="5"/>
    <n v="2"/>
    <b v="0"/>
    <n v="559"/>
    <n v="136"/>
    <s v="France"/>
    <s v="Credit Card"/>
    <s v="German"/>
    <n v="58"/>
    <n v="3.6"/>
    <b v="0"/>
    <s v="Active"/>
    <n v="4650"/>
    <s v="Desktop"/>
    <x v="4"/>
    <s v="Morning"/>
  </r>
  <r>
    <n v="3083"/>
    <x v="290"/>
    <d v="2023-09-05T00:00:00"/>
    <d v="2024-12-13T00:00:00"/>
    <n v="465"/>
    <n v="7.99"/>
    <s v="Basic"/>
    <n v="413"/>
    <s v="Documentary"/>
    <n v="5"/>
    <n v="5"/>
    <b v="1"/>
    <n v="895"/>
    <n v="3"/>
    <s v="USA"/>
    <s v="Credit Card"/>
    <s v="German"/>
    <n v="87"/>
    <n v="3.2"/>
    <b v="1"/>
    <s v="Active"/>
    <n v="1340"/>
    <s v="Laptop"/>
    <x v="0"/>
    <s v="Late Night"/>
  </r>
  <r>
    <n v="9936"/>
    <x v="42"/>
    <d v="2023-05-11T00:00:00"/>
    <d v="2024-12-17T00:00:00"/>
    <n v="586"/>
    <n v="7.99"/>
    <s v="Basic"/>
    <n v="484"/>
    <s v="Action"/>
    <n v="1"/>
    <n v="6"/>
    <b v="1"/>
    <n v="570"/>
    <n v="18"/>
    <s v="Germany"/>
    <s v="Credit Card"/>
    <s v="Hindi"/>
    <n v="5"/>
    <n v="4.5999999999999996"/>
    <b v="1"/>
    <s v="Active"/>
    <n v="1821"/>
    <s v="Smartphone"/>
    <x v="1"/>
    <s v="Morning"/>
  </r>
  <r>
    <n v="2418"/>
    <x v="63"/>
    <d v="2024-09-04T00:00:00"/>
    <d v="2024-11-19T00:00:00"/>
    <n v="76"/>
    <n v="15.99"/>
    <s v="Premium"/>
    <n v="227"/>
    <s v="Romance"/>
    <n v="1"/>
    <n v="4"/>
    <b v="1"/>
    <n v="187"/>
    <n v="48"/>
    <s v="USA"/>
    <s v="Credit Card"/>
    <s v="French"/>
    <n v="6"/>
    <n v="3.4"/>
    <b v="1"/>
    <s v="Active"/>
    <n v="3020"/>
    <s v="Laptop"/>
    <x v="3"/>
    <s v="Evening"/>
  </r>
  <r>
    <n v="4089"/>
    <x v="26"/>
    <d v="2024-12-08T00:00:00"/>
    <d v="2024-12-17T00:00:00"/>
    <n v="9"/>
    <n v="11.99"/>
    <s v="Standard"/>
    <n v="313"/>
    <s v="Sci-Fi"/>
    <n v="5"/>
    <n v="6"/>
    <b v="1"/>
    <n v="900"/>
    <n v="135"/>
    <s v="Canada"/>
    <s v="Debit Card"/>
    <s v="French"/>
    <n v="87"/>
    <n v="4.8"/>
    <b v="0"/>
    <s v="Active"/>
    <n v="1243"/>
    <s v="Smartphone"/>
    <x v="4"/>
    <s v="Afternoon"/>
  </r>
  <r>
    <n v="8876"/>
    <x v="317"/>
    <d v="2023-04-17T00:00:00"/>
    <d v="2024-11-23T00:00:00"/>
    <n v="586"/>
    <n v="11.99"/>
    <s v="Standard"/>
    <n v="491"/>
    <s v="Horror"/>
    <n v="2"/>
    <n v="3"/>
    <b v="1"/>
    <n v="194"/>
    <n v="187"/>
    <s v="India"/>
    <s v="PayPal"/>
    <s v="French"/>
    <n v="44"/>
    <n v="4.4000000000000004"/>
    <b v="1"/>
    <s v="Active"/>
    <n v="540"/>
    <s v="Smartphone"/>
    <x v="1"/>
    <s v="Afternoon"/>
  </r>
  <r>
    <n v="3959"/>
    <x v="167"/>
    <d v="2023-12-26T00:00:00"/>
    <d v="2024-12-16T00:00:00"/>
    <n v="356"/>
    <n v="15.99"/>
    <s v="Premium"/>
    <n v="50"/>
    <s v="Sci-Fi"/>
    <n v="4"/>
    <n v="2"/>
    <b v="1"/>
    <n v="155"/>
    <n v="115"/>
    <s v="USA"/>
    <s v="Debit Card"/>
    <s v="German"/>
    <n v="92"/>
    <n v="4.3"/>
    <b v="0"/>
    <s v="Active"/>
    <n v="2583"/>
    <s v="Desktop"/>
    <x v="3"/>
    <s v="Afternoon"/>
  </r>
  <r>
    <n v="2011"/>
    <x v="318"/>
    <d v="2023-05-14T00:00:00"/>
    <d v="2024-12-04T00:00:00"/>
    <n v="570"/>
    <n v="7.99"/>
    <s v="Basic"/>
    <n v="73"/>
    <s v="Romance"/>
    <n v="2"/>
    <n v="1"/>
    <b v="1"/>
    <n v="184"/>
    <n v="172"/>
    <s v="India"/>
    <s v="Cryptocurrency"/>
    <s v="English"/>
    <n v="41"/>
    <n v="4.8"/>
    <b v="0"/>
    <s v="Active"/>
    <n v="3463"/>
    <s v="Smartphone"/>
    <x v="0"/>
    <s v="Morning"/>
  </r>
  <r>
    <n v="7896"/>
    <x v="47"/>
    <d v="2024-06-19T00:00:00"/>
    <d v="2024-11-29T00:00:00"/>
    <n v="163"/>
    <n v="11.99"/>
    <s v="Standard"/>
    <n v="139"/>
    <s v="Sci-Fi"/>
    <n v="4"/>
    <n v="5"/>
    <b v="1"/>
    <n v="539"/>
    <n v="152"/>
    <s v="Canada"/>
    <s v="Debit Card"/>
    <s v="German"/>
    <n v="48"/>
    <n v="3.8"/>
    <b v="1"/>
    <s v="Active"/>
    <n v="4130"/>
    <s v="Desktop"/>
    <x v="0"/>
    <s v="Afternoon"/>
  </r>
  <r>
    <n v="5495"/>
    <x v="319"/>
    <d v="2024-01-17T00:00:00"/>
    <d v="2024-11-29T00:00:00"/>
    <n v="317"/>
    <n v="11.99"/>
    <s v="Standard"/>
    <n v="327"/>
    <s v="Documentary"/>
    <n v="2"/>
    <n v="6"/>
    <b v="1"/>
    <n v="182"/>
    <n v="14"/>
    <s v="USA"/>
    <s v="Debit Card"/>
    <s v="French"/>
    <n v="90"/>
    <n v="3.4"/>
    <b v="0"/>
    <s v="Active"/>
    <n v="3918"/>
    <s v="Laptop"/>
    <x v="2"/>
    <s v="Late Night"/>
  </r>
  <r>
    <n v="6219"/>
    <x v="138"/>
    <d v="2024-07-22T00:00:00"/>
    <d v="2024-12-16T00:00:00"/>
    <n v="147"/>
    <n v="11.99"/>
    <s v="Standard"/>
    <n v="206"/>
    <s v="Drama"/>
    <n v="4"/>
    <n v="1"/>
    <b v="0"/>
    <n v="981"/>
    <n v="60"/>
    <s v="UK"/>
    <s v="PayPal"/>
    <s v="English"/>
    <n v="41"/>
    <n v="4.4000000000000004"/>
    <b v="1"/>
    <s v="Active"/>
    <n v="4264"/>
    <s v="Desktop"/>
    <x v="1"/>
    <s v="Late Night"/>
  </r>
  <r>
    <n v="4458"/>
    <x v="320"/>
    <d v="2023-10-26T00:00:00"/>
    <d v="2024-11-20T00:00:00"/>
    <n v="391"/>
    <n v="15.99"/>
    <s v="Premium"/>
    <n v="23"/>
    <s v="Sci-Fi"/>
    <n v="3"/>
    <n v="3"/>
    <b v="1"/>
    <n v="489"/>
    <n v="7"/>
    <s v="India"/>
    <s v="Debit Card"/>
    <s v="Mandarin"/>
    <n v="54"/>
    <n v="4.5"/>
    <b v="1"/>
    <s v="Active"/>
    <n v="1485"/>
    <s v="Tablet"/>
    <x v="2"/>
    <s v="Evening"/>
  </r>
  <r>
    <n v="4115"/>
    <x v="321"/>
    <d v="2024-11-24T00:00:00"/>
    <d v="2024-11-24T00:00:00"/>
    <n v="0"/>
    <n v="15.99"/>
    <s v="Premium"/>
    <n v="158"/>
    <s v="Comedy"/>
    <n v="1"/>
    <n v="5"/>
    <b v="1"/>
    <n v="603"/>
    <n v="72"/>
    <s v="India"/>
    <s v="Credit Card"/>
    <s v="Hindi"/>
    <n v="88"/>
    <n v="3.3"/>
    <b v="0"/>
    <s v="Active"/>
    <n v="3508"/>
    <s v="Smart TV"/>
    <x v="4"/>
    <s v="Afternoon"/>
  </r>
  <r>
    <n v="6586"/>
    <x v="310"/>
    <d v="2023-01-26T00:00:00"/>
    <d v="2024-12-15T00:00:00"/>
    <n v="689"/>
    <n v="15.99"/>
    <s v="Premium"/>
    <n v="459"/>
    <s v="Comedy"/>
    <n v="2"/>
    <n v="1"/>
    <b v="0"/>
    <n v="445"/>
    <n v="153"/>
    <s v="France"/>
    <s v="PayPal"/>
    <s v="Hindi"/>
    <n v="13"/>
    <n v="4.2"/>
    <b v="0"/>
    <s v="Active"/>
    <n v="3433"/>
    <s v="Desktop"/>
    <x v="3"/>
    <s v="Evening"/>
  </r>
  <r>
    <n v="3985"/>
    <x v="125"/>
    <d v="2024-06-12T00:00:00"/>
    <d v="2024-12-12T00:00:00"/>
    <n v="183"/>
    <n v="15.99"/>
    <s v="Premium"/>
    <n v="30"/>
    <s v="Documentary"/>
    <n v="4"/>
    <n v="6"/>
    <b v="0"/>
    <n v="233"/>
    <n v="10"/>
    <s v="Germany"/>
    <s v="Cryptocurrency"/>
    <s v="Spanish"/>
    <n v="71"/>
    <n v="4.5999999999999996"/>
    <b v="0"/>
    <s v="Active"/>
    <n v="3610"/>
    <s v="Smartphone"/>
    <x v="3"/>
    <s v="Late Night"/>
  </r>
  <r>
    <n v="8501"/>
    <x v="20"/>
    <d v="2024-04-08T00:00:00"/>
    <d v="2024-11-19T00:00:00"/>
    <n v="225"/>
    <n v="11.99"/>
    <s v="Standard"/>
    <n v="42"/>
    <s v="Documentary"/>
    <n v="5"/>
    <n v="2"/>
    <b v="1"/>
    <n v="464"/>
    <n v="171"/>
    <s v="USA"/>
    <s v="Cryptocurrency"/>
    <s v="English"/>
    <n v="88"/>
    <n v="4.5999999999999996"/>
    <b v="1"/>
    <s v="Active"/>
    <n v="3307"/>
    <s v="Smart TV"/>
    <x v="2"/>
    <s v="Morning"/>
  </r>
  <r>
    <n v="4048"/>
    <x v="63"/>
    <d v="2024-06-02T00:00:00"/>
    <d v="2024-12-17T00:00:00"/>
    <n v="198"/>
    <n v="11.99"/>
    <s v="Standard"/>
    <n v="242"/>
    <s v="Horror"/>
    <n v="3"/>
    <n v="1"/>
    <b v="0"/>
    <n v="273"/>
    <n v="96"/>
    <s v="Germany"/>
    <s v="Credit Card"/>
    <s v="French"/>
    <n v="34"/>
    <n v="4.9000000000000004"/>
    <b v="1"/>
    <s v="Active"/>
    <n v="868"/>
    <s v="Smart TV"/>
    <x v="2"/>
    <s v="Morning"/>
  </r>
  <r>
    <n v="4466"/>
    <x v="37"/>
    <d v="2024-10-06T00:00:00"/>
    <d v="2024-11-27T00:00:00"/>
    <n v="52"/>
    <n v="11.99"/>
    <s v="Standard"/>
    <n v="25"/>
    <s v="Drama"/>
    <n v="5"/>
    <n v="2"/>
    <b v="0"/>
    <n v="162"/>
    <n v="147"/>
    <s v="Germany"/>
    <s v="Debit Card"/>
    <s v="English"/>
    <n v="82"/>
    <n v="4.3"/>
    <b v="0"/>
    <s v="Active"/>
    <n v="4358"/>
    <s v="Smart TV"/>
    <x v="1"/>
    <s v="Late Night"/>
  </r>
  <r>
    <n v="5479"/>
    <x v="59"/>
    <d v="2023-03-04T00:00:00"/>
    <d v="2024-12-08T00:00:00"/>
    <n v="645"/>
    <n v="7.99"/>
    <s v="Basic"/>
    <n v="140"/>
    <s v="Romance"/>
    <n v="4"/>
    <n v="4"/>
    <b v="0"/>
    <n v="218"/>
    <n v="5"/>
    <s v="India"/>
    <s v="PayPal"/>
    <s v="French"/>
    <n v="86"/>
    <n v="3.6"/>
    <b v="0"/>
    <s v="Active"/>
    <n v="4552"/>
    <s v="Desktop"/>
    <x v="4"/>
    <s v="Late Night"/>
  </r>
  <r>
    <n v="2480"/>
    <x v="279"/>
    <d v="2023-08-26T00:00:00"/>
    <d v="2024-12-17T00:00:00"/>
    <n v="479"/>
    <n v="15.99"/>
    <s v="Premium"/>
    <n v="192"/>
    <s v="Comedy"/>
    <n v="5"/>
    <n v="3"/>
    <b v="0"/>
    <n v="39"/>
    <n v="18"/>
    <s v="UK"/>
    <s v="Cryptocurrency"/>
    <s v="German"/>
    <n v="75"/>
    <n v="3.3"/>
    <b v="1"/>
    <s v="Active"/>
    <n v="3003"/>
    <s v="Desktop"/>
    <x v="2"/>
    <s v="Morning"/>
  </r>
  <r>
    <n v="6288"/>
    <x v="113"/>
    <d v="2024-04-02T00:00:00"/>
    <d v="2024-12-11T00:00:00"/>
    <n v="253"/>
    <n v="15.99"/>
    <s v="Premium"/>
    <n v="267"/>
    <s v="Romance"/>
    <n v="1"/>
    <n v="2"/>
    <b v="0"/>
    <n v="107"/>
    <n v="140"/>
    <s v="Australia"/>
    <s v="PayPal"/>
    <s v="French"/>
    <n v="7"/>
    <n v="4.8"/>
    <b v="0"/>
    <s v="Active"/>
    <n v="783"/>
    <s v="Smart TV"/>
    <x v="1"/>
    <s v="Evening"/>
  </r>
  <r>
    <n v="9973"/>
    <x v="84"/>
    <d v="2023-04-14T00:00:00"/>
    <d v="2024-12-15T00:00:00"/>
    <n v="611"/>
    <n v="11.99"/>
    <s v="Standard"/>
    <n v="410"/>
    <s v="Romance"/>
    <n v="4"/>
    <n v="4"/>
    <b v="0"/>
    <n v="513"/>
    <n v="52"/>
    <s v="Canada"/>
    <s v="Debit Card"/>
    <s v="French"/>
    <n v="19"/>
    <n v="4.7"/>
    <b v="0"/>
    <s v="Active"/>
    <n v="3578"/>
    <s v="Smart TV"/>
    <x v="1"/>
    <s v="Late Night"/>
  </r>
  <r>
    <n v="6078"/>
    <x v="273"/>
    <d v="2024-09-23T00:00:00"/>
    <d v="2024-12-15T00:00:00"/>
    <n v="83"/>
    <n v="7.99"/>
    <s v="Basic"/>
    <n v="281"/>
    <s v="Comedy"/>
    <n v="4"/>
    <n v="5"/>
    <b v="0"/>
    <n v="905"/>
    <n v="128"/>
    <s v="Germany"/>
    <s v="Cryptocurrency"/>
    <s v="German"/>
    <n v="70"/>
    <n v="4.3"/>
    <b v="0"/>
    <s v="Active"/>
    <n v="1952"/>
    <s v="Laptop"/>
    <x v="2"/>
    <s v="Evening"/>
  </r>
  <r>
    <n v="5362"/>
    <x v="145"/>
    <d v="2024-03-07T00:00:00"/>
    <d v="2024-11-27T00:00:00"/>
    <n v="265"/>
    <n v="15.99"/>
    <s v="Premium"/>
    <n v="478"/>
    <s v="Comedy"/>
    <n v="4"/>
    <n v="3"/>
    <b v="1"/>
    <n v="551"/>
    <n v="96"/>
    <s v="UK"/>
    <s v="Cryptocurrency"/>
    <s v="Spanish"/>
    <n v="65"/>
    <n v="4.5999999999999996"/>
    <b v="1"/>
    <s v="Active"/>
    <n v="860"/>
    <s v="Laptop"/>
    <x v="4"/>
    <s v="Morning"/>
  </r>
  <r>
    <n v="1687"/>
    <x v="30"/>
    <d v="2024-04-19T00:00:00"/>
    <d v="2024-11-24T00:00:00"/>
    <n v="219"/>
    <n v="7.99"/>
    <s v="Basic"/>
    <n v="44"/>
    <s v="Action"/>
    <n v="4"/>
    <n v="5"/>
    <b v="1"/>
    <n v="190"/>
    <n v="193"/>
    <s v="France"/>
    <s v="PayPal"/>
    <s v="Hindi"/>
    <n v="13"/>
    <n v="3.1"/>
    <b v="0"/>
    <s v="Active"/>
    <n v="3"/>
    <s v="Laptop"/>
    <x v="2"/>
    <s v="Late Night"/>
  </r>
  <r>
    <n v="8986"/>
    <x v="187"/>
    <d v="2024-12-01T00:00:00"/>
    <d v="2024-12-16T00:00:00"/>
    <n v="15"/>
    <n v="15.99"/>
    <s v="Premium"/>
    <n v="250"/>
    <s v="Action"/>
    <n v="1"/>
    <n v="2"/>
    <b v="1"/>
    <n v="69"/>
    <n v="35"/>
    <s v="Canada"/>
    <s v="Credit Card"/>
    <s v="German"/>
    <n v="13"/>
    <n v="3.3"/>
    <b v="1"/>
    <s v="Active"/>
    <n v="1836"/>
    <s v="Smart TV"/>
    <x v="1"/>
    <s v="Evening"/>
  </r>
  <r>
    <n v="5994"/>
    <x v="217"/>
    <d v="2023-10-21T00:00:00"/>
    <d v="2024-12-04T00:00:00"/>
    <n v="410"/>
    <n v="7.99"/>
    <s v="Basic"/>
    <n v="225"/>
    <s v="Drama"/>
    <n v="5"/>
    <n v="5"/>
    <b v="0"/>
    <n v="274"/>
    <n v="83"/>
    <s v="UK"/>
    <s v="Credit Card"/>
    <s v="German"/>
    <n v="45"/>
    <n v="3.9"/>
    <b v="0"/>
    <s v="Active"/>
    <n v="808"/>
    <s v="Smartphone"/>
    <x v="0"/>
    <s v="Afternoon"/>
  </r>
  <r>
    <n v="6293"/>
    <x v="84"/>
    <d v="2024-09-16T00:00:00"/>
    <d v="2024-11-21T00:00:00"/>
    <n v="66"/>
    <n v="15.99"/>
    <s v="Premium"/>
    <n v="473"/>
    <s v="Sci-Fi"/>
    <n v="4"/>
    <n v="4"/>
    <b v="0"/>
    <n v="605"/>
    <n v="93"/>
    <s v="Germany"/>
    <s v="Debit Card"/>
    <s v="Mandarin"/>
    <n v="13"/>
    <n v="4.8"/>
    <b v="0"/>
    <s v="Active"/>
    <n v="2141"/>
    <s v="Desktop"/>
    <x v="0"/>
    <s v="Late Night"/>
  </r>
  <r>
    <n v="7558"/>
    <x v="166"/>
    <d v="2024-11-13T00:00:00"/>
    <d v="2024-12-08T00:00:00"/>
    <n v="25"/>
    <n v="11.99"/>
    <s v="Standard"/>
    <n v="236"/>
    <s v="Sci-Fi"/>
    <n v="1"/>
    <n v="5"/>
    <b v="1"/>
    <n v="225"/>
    <n v="94"/>
    <s v="Germany"/>
    <s v="Debit Card"/>
    <s v="English"/>
    <n v="61"/>
    <n v="3.7"/>
    <b v="0"/>
    <s v="Active"/>
    <n v="1254"/>
    <s v="Laptop"/>
    <x v="0"/>
    <s v="Evening"/>
  </r>
  <r>
    <n v="1805"/>
    <x v="13"/>
    <d v="2023-02-04T00:00:00"/>
    <d v="2024-11-30T00:00:00"/>
    <n v="665"/>
    <n v="11.99"/>
    <s v="Standard"/>
    <n v="349"/>
    <s v="Comedy"/>
    <n v="4"/>
    <n v="4"/>
    <b v="1"/>
    <n v="386"/>
    <n v="195"/>
    <s v="USA"/>
    <s v="Cryptocurrency"/>
    <s v="German"/>
    <n v="59"/>
    <n v="4.5999999999999996"/>
    <b v="0"/>
    <s v="Active"/>
    <n v="2864"/>
    <s v="Laptop"/>
    <x v="0"/>
    <s v="Late Night"/>
  </r>
  <r>
    <n v="1661"/>
    <x v="168"/>
    <d v="2023-04-16T00:00:00"/>
    <d v="2024-12-08T00:00:00"/>
    <n v="602"/>
    <n v="15.99"/>
    <s v="Premium"/>
    <n v="139"/>
    <s v="Comedy"/>
    <n v="4"/>
    <n v="5"/>
    <b v="1"/>
    <n v="442"/>
    <n v="110"/>
    <s v="Canada"/>
    <s v="Credit Card"/>
    <s v="Hindi"/>
    <n v="91"/>
    <n v="4.7"/>
    <b v="1"/>
    <s v="Active"/>
    <n v="4589"/>
    <s v="Smartphone"/>
    <x v="4"/>
    <s v="Evening"/>
  </r>
  <r>
    <n v="8960"/>
    <x v="290"/>
    <d v="2024-01-16T00:00:00"/>
    <d v="2024-12-02T00:00:00"/>
    <n v="321"/>
    <n v="15.99"/>
    <s v="Premium"/>
    <n v="278"/>
    <s v="Romance"/>
    <n v="3"/>
    <n v="2"/>
    <b v="1"/>
    <n v="382"/>
    <n v="25"/>
    <s v="UK"/>
    <s v="PayPal"/>
    <s v="French"/>
    <n v="72"/>
    <n v="4.4000000000000004"/>
    <b v="0"/>
    <s v="Active"/>
    <n v="2932"/>
    <s v="Smartphone"/>
    <x v="4"/>
    <s v="Afternoon"/>
  </r>
  <r>
    <n v="6131"/>
    <x v="10"/>
    <d v="2024-07-30T00:00:00"/>
    <d v="2024-12-17T00:00:00"/>
    <n v="140"/>
    <n v="7.99"/>
    <s v="Basic"/>
    <n v="242"/>
    <s v="Horror"/>
    <n v="5"/>
    <n v="2"/>
    <b v="1"/>
    <n v="156"/>
    <n v="166"/>
    <s v="France"/>
    <s v="Cryptocurrency"/>
    <s v="Hindi"/>
    <n v="53"/>
    <n v="5"/>
    <b v="0"/>
    <s v="Active"/>
    <n v="1697"/>
    <s v="Tablet"/>
    <x v="2"/>
    <s v="Late Night"/>
  </r>
  <r>
    <n v="4114"/>
    <x v="151"/>
    <d v="2023-11-30T00:00:00"/>
    <d v="2024-12-14T00:00:00"/>
    <n v="380"/>
    <n v="11.99"/>
    <s v="Standard"/>
    <n v="251"/>
    <s v="Horror"/>
    <n v="5"/>
    <n v="6"/>
    <b v="1"/>
    <n v="687"/>
    <n v="160"/>
    <s v="India"/>
    <s v="Debit Card"/>
    <s v="English"/>
    <n v="88"/>
    <n v="4.5"/>
    <b v="0"/>
    <s v="Active"/>
    <n v="1411"/>
    <s v="Tablet"/>
    <x v="2"/>
    <s v="Evening"/>
  </r>
  <r>
    <n v="4833"/>
    <x v="36"/>
    <d v="2024-04-13T00:00:00"/>
    <d v="2024-12-10T00:00:00"/>
    <n v="241"/>
    <n v="7.99"/>
    <s v="Basic"/>
    <n v="268"/>
    <s v="Drama"/>
    <n v="4"/>
    <n v="4"/>
    <b v="1"/>
    <n v="778"/>
    <n v="122"/>
    <s v="Canada"/>
    <s v="Credit Card"/>
    <s v="Hindi"/>
    <n v="12"/>
    <n v="3.8"/>
    <b v="1"/>
    <s v="Active"/>
    <n v="3437"/>
    <s v="Laptop"/>
    <x v="1"/>
    <s v="Evening"/>
  </r>
  <r>
    <n v="2401"/>
    <x v="183"/>
    <d v="2024-10-06T00:00:00"/>
    <d v="2024-12-02T00:00:00"/>
    <n v="57"/>
    <n v="7.99"/>
    <s v="Basic"/>
    <n v="322"/>
    <s v="Comedy"/>
    <n v="4"/>
    <n v="6"/>
    <b v="0"/>
    <n v="616"/>
    <n v="45"/>
    <s v="Germany"/>
    <s v="PayPal"/>
    <s v="Spanish"/>
    <n v="22"/>
    <n v="4.9000000000000004"/>
    <b v="1"/>
    <s v="Active"/>
    <n v="4509"/>
    <s v="Smart TV"/>
    <x v="0"/>
    <s v="Evening"/>
  </r>
  <r>
    <n v="1037"/>
    <x v="44"/>
    <d v="2023-06-25T00:00:00"/>
    <d v="2024-11-30T00:00:00"/>
    <n v="524"/>
    <n v="7.99"/>
    <s v="Basic"/>
    <n v="356"/>
    <s v="Documentary"/>
    <n v="3"/>
    <n v="3"/>
    <b v="1"/>
    <n v="314"/>
    <n v="50"/>
    <s v="Canada"/>
    <s v="Credit Card"/>
    <s v="Mandarin"/>
    <n v="7"/>
    <n v="4.9000000000000004"/>
    <b v="1"/>
    <s v="Active"/>
    <n v="3165"/>
    <s v="Smart TV"/>
    <x v="1"/>
    <s v="Morning"/>
  </r>
  <r>
    <n v="2675"/>
    <x v="322"/>
    <d v="2023-02-18T00:00:00"/>
    <d v="2024-12-04T00:00:00"/>
    <n v="655"/>
    <n v="15.99"/>
    <s v="Premium"/>
    <n v="28"/>
    <s v="Documentary"/>
    <n v="2"/>
    <n v="1"/>
    <b v="1"/>
    <n v="666"/>
    <n v="65"/>
    <s v="France"/>
    <s v="PayPal"/>
    <s v="German"/>
    <n v="21"/>
    <n v="4.3"/>
    <b v="0"/>
    <s v="Active"/>
    <n v="2538"/>
    <s v="Desktop"/>
    <x v="2"/>
    <s v="Late Night"/>
  </r>
  <r>
    <n v="1665"/>
    <x v="31"/>
    <d v="2024-02-28T00:00:00"/>
    <d v="2024-12-17T00:00:00"/>
    <n v="293"/>
    <n v="11.99"/>
    <s v="Standard"/>
    <n v="43"/>
    <s v="Comedy"/>
    <n v="5"/>
    <n v="2"/>
    <b v="0"/>
    <n v="767"/>
    <n v="83"/>
    <s v="Australia"/>
    <s v="Cryptocurrency"/>
    <s v="German"/>
    <n v="58"/>
    <n v="3"/>
    <b v="1"/>
    <s v="Active"/>
    <n v="245"/>
    <s v="Desktop"/>
    <x v="0"/>
    <s v="Afternoon"/>
  </r>
  <r>
    <n v="5671"/>
    <x v="115"/>
    <d v="2023-05-27T00:00:00"/>
    <d v="2024-11-29T00:00:00"/>
    <n v="552"/>
    <n v="11.99"/>
    <s v="Standard"/>
    <n v="391"/>
    <s v="Drama"/>
    <n v="3"/>
    <n v="3"/>
    <b v="1"/>
    <n v="811"/>
    <n v="3"/>
    <s v="USA"/>
    <s v="PayPal"/>
    <s v="French"/>
    <n v="17"/>
    <n v="4.2"/>
    <b v="0"/>
    <s v="Active"/>
    <n v="1364"/>
    <s v="Smart TV"/>
    <x v="0"/>
    <s v="Morning"/>
  </r>
  <r>
    <n v="5153"/>
    <x v="103"/>
    <d v="2024-06-26T00:00:00"/>
    <d v="2024-12-18T00:00:00"/>
    <n v="175"/>
    <n v="7.99"/>
    <s v="Basic"/>
    <n v="300"/>
    <s v="Sci-Fi"/>
    <n v="1"/>
    <n v="4"/>
    <b v="1"/>
    <n v="413"/>
    <n v="154"/>
    <s v="Canada"/>
    <s v="PayPal"/>
    <s v="French"/>
    <n v="64"/>
    <n v="4.0999999999999996"/>
    <b v="0"/>
    <s v="Active"/>
    <n v="732"/>
    <s v="Desktop"/>
    <x v="4"/>
    <s v="Evening"/>
  </r>
  <r>
    <n v="1114"/>
    <x v="141"/>
    <d v="2023-01-02T00:00:00"/>
    <d v="2024-12-15T00:00:00"/>
    <n v="713"/>
    <n v="11.99"/>
    <s v="Standard"/>
    <n v="75"/>
    <s v="Horror"/>
    <n v="3"/>
    <n v="3"/>
    <b v="0"/>
    <n v="324"/>
    <n v="175"/>
    <s v="USA"/>
    <s v="Debit Card"/>
    <s v="German"/>
    <n v="18"/>
    <n v="3.3"/>
    <b v="0"/>
    <s v="Active"/>
    <n v="4976"/>
    <s v="Tablet"/>
    <x v="3"/>
    <s v="Evening"/>
  </r>
  <r>
    <n v="6180"/>
    <x v="322"/>
    <d v="2024-08-09T00:00:00"/>
    <d v="2024-12-02T00:00:00"/>
    <n v="115"/>
    <n v="11.99"/>
    <s v="Standard"/>
    <n v="154"/>
    <s v="Romance"/>
    <n v="1"/>
    <n v="5"/>
    <b v="1"/>
    <n v="52"/>
    <n v="108"/>
    <s v="Germany"/>
    <s v="Credit Card"/>
    <s v="German"/>
    <n v="94"/>
    <n v="4.0999999999999996"/>
    <b v="0"/>
    <s v="Active"/>
    <n v="4176"/>
    <s v="Tablet"/>
    <x v="2"/>
    <s v="Late Night"/>
  </r>
  <r>
    <n v="8237"/>
    <x v="5"/>
    <d v="2023-05-19T00:00:00"/>
    <d v="2024-12-07T00:00:00"/>
    <n v="568"/>
    <n v="7.99"/>
    <s v="Basic"/>
    <n v="179"/>
    <s v="Comedy"/>
    <n v="2"/>
    <n v="6"/>
    <b v="0"/>
    <n v="680"/>
    <n v="50"/>
    <s v="USA"/>
    <s v="Credit Card"/>
    <s v="English"/>
    <n v="52"/>
    <n v="3.4"/>
    <b v="0"/>
    <s v="Active"/>
    <n v="2919"/>
    <s v="Smartphone"/>
    <x v="1"/>
    <s v="Late Night"/>
  </r>
  <r>
    <n v="9500"/>
    <x v="323"/>
    <d v="2023-09-13T00:00:00"/>
    <d v="2024-12-10T00:00:00"/>
    <n v="454"/>
    <n v="11.99"/>
    <s v="Standard"/>
    <n v="147"/>
    <s v="Documentary"/>
    <n v="1"/>
    <n v="1"/>
    <b v="1"/>
    <n v="780"/>
    <n v="76"/>
    <s v="USA"/>
    <s v="Credit Card"/>
    <s v="Mandarin"/>
    <n v="21"/>
    <n v="4.4000000000000004"/>
    <b v="1"/>
    <s v="Active"/>
    <n v="3081"/>
    <s v="Tablet"/>
    <x v="1"/>
    <s v="Late Night"/>
  </r>
  <r>
    <n v="7476"/>
    <x v="1"/>
    <d v="2023-06-16T00:00:00"/>
    <d v="2024-11-27T00:00:00"/>
    <n v="530"/>
    <n v="11.99"/>
    <s v="Standard"/>
    <n v="235"/>
    <s v="Horror"/>
    <n v="3"/>
    <n v="1"/>
    <b v="1"/>
    <n v="569"/>
    <n v="176"/>
    <s v="France"/>
    <s v="Debit Card"/>
    <s v="French"/>
    <n v="18"/>
    <n v="3.8"/>
    <b v="1"/>
    <s v="Active"/>
    <n v="3138"/>
    <s v="Desktop"/>
    <x v="0"/>
    <s v="Afternoon"/>
  </r>
  <r>
    <n v="9908"/>
    <x v="284"/>
    <d v="2023-01-03T00:00:00"/>
    <d v="2024-12-04T00:00:00"/>
    <n v="701"/>
    <n v="11.99"/>
    <s v="Standard"/>
    <n v="390"/>
    <s v="Romance"/>
    <n v="3"/>
    <n v="1"/>
    <b v="0"/>
    <n v="256"/>
    <n v="183"/>
    <s v="Germany"/>
    <s v="Credit Card"/>
    <s v="German"/>
    <n v="89"/>
    <n v="3.2"/>
    <b v="1"/>
    <s v="Active"/>
    <n v="1180"/>
    <s v="Smart TV"/>
    <x v="3"/>
    <s v="Evening"/>
  </r>
  <r>
    <n v="1534"/>
    <x v="5"/>
    <d v="2024-07-22T00:00:00"/>
    <d v="2024-12-18T00:00:00"/>
    <n v="149"/>
    <n v="7.99"/>
    <s v="Basic"/>
    <n v="116"/>
    <s v="Action"/>
    <n v="1"/>
    <n v="4"/>
    <b v="0"/>
    <n v="799"/>
    <n v="137"/>
    <s v="USA"/>
    <s v="Credit Card"/>
    <s v="Mandarin"/>
    <n v="78"/>
    <n v="4.5999999999999996"/>
    <b v="1"/>
    <s v="Active"/>
    <n v="4518"/>
    <s v="Desktop"/>
    <x v="4"/>
    <s v="Evening"/>
  </r>
  <r>
    <n v="4613"/>
    <x v="23"/>
    <d v="2023-03-03T00:00:00"/>
    <d v="2024-12-04T00:00:00"/>
    <n v="642"/>
    <n v="15.99"/>
    <s v="Premium"/>
    <n v="492"/>
    <s v="Action"/>
    <n v="1"/>
    <n v="2"/>
    <b v="0"/>
    <n v="237"/>
    <n v="55"/>
    <s v="Australia"/>
    <s v="Cryptocurrency"/>
    <s v="Mandarin"/>
    <n v="15"/>
    <n v="4.9000000000000004"/>
    <b v="1"/>
    <s v="Active"/>
    <n v="3843"/>
    <s v="Smartphone"/>
    <x v="0"/>
    <s v="Evening"/>
  </r>
  <r>
    <n v="5063"/>
    <x v="216"/>
    <d v="2024-06-04T00:00:00"/>
    <d v="2024-11-22T00:00:00"/>
    <n v="171"/>
    <n v="7.99"/>
    <s v="Basic"/>
    <n v="159"/>
    <s v="Action"/>
    <n v="4"/>
    <n v="5"/>
    <b v="1"/>
    <n v="138"/>
    <n v="3"/>
    <s v="Germany"/>
    <s v="Debit Card"/>
    <s v="Hindi"/>
    <n v="12"/>
    <n v="3.9"/>
    <b v="1"/>
    <s v="Active"/>
    <n v="3604"/>
    <s v="Laptop"/>
    <x v="1"/>
    <s v="Morning"/>
  </r>
  <r>
    <n v="4548"/>
    <x v="95"/>
    <d v="2023-06-08T00:00:00"/>
    <d v="2024-11-20T00:00:00"/>
    <n v="531"/>
    <n v="7.99"/>
    <s v="Basic"/>
    <n v="279"/>
    <s v="Romance"/>
    <n v="4"/>
    <n v="6"/>
    <b v="0"/>
    <n v="636"/>
    <n v="176"/>
    <s v="France"/>
    <s v="Cryptocurrency"/>
    <s v="French"/>
    <n v="32"/>
    <n v="3.7"/>
    <b v="1"/>
    <s v="Active"/>
    <n v="4445"/>
    <s v="Smartphone"/>
    <x v="1"/>
    <s v="Afternoon"/>
  </r>
  <r>
    <n v="7556"/>
    <x v="268"/>
    <d v="2024-07-17T00:00:00"/>
    <d v="2024-11-26T00:00:00"/>
    <n v="132"/>
    <n v="15.99"/>
    <s v="Premium"/>
    <n v="386"/>
    <s v="Action"/>
    <n v="2"/>
    <n v="6"/>
    <b v="1"/>
    <n v="461"/>
    <n v="178"/>
    <s v="USA"/>
    <s v="Cryptocurrency"/>
    <s v="Hindi"/>
    <n v="79"/>
    <n v="3.7"/>
    <b v="0"/>
    <s v="Active"/>
    <n v="1587"/>
    <s v="Tablet"/>
    <x v="0"/>
    <s v="Afternoon"/>
  </r>
  <r>
    <n v="1846"/>
    <x v="324"/>
    <d v="2024-06-21T00:00:00"/>
    <d v="2024-12-07T00:00:00"/>
    <n v="169"/>
    <n v="15.99"/>
    <s v="Premium"/>
    <n v="332"/>
    <s v="Sci-Fi"/>
    <n v="1"/>
    <n v="6"/>
    <b v="0"/>
    <n v="20"/>
    <n v="128"/>
    <s v="Australia"/>
    <s v="Credit Card"/>
    <s v="English"/>
    <n v="50"/>
    <n v="5"/>
    <b v="0"/>
    <s v="Active"/>
    <n v="4400"/>
    <s v="Smart TV"/>
    <x v="3"/>
    <s v="Late Night"/>
  </r>
  <r>
    <n v="7088"/>
    <x v="26"/>
    <d v="2024-01-01T00:00:00"/>
    <d v="2024-11-21T00:00:00"/>
    <n v="325"/>
    <n v="11.99"/>
    <s v="Standard"/>
    <n v="176"/>
    <s v="Documentary"/>
    <n v="5"/>
    <n v="5"/>
    <b v="1"/>
    <n v="276"/>
    <n v="138"/>
    <s v="Australia"/>
    <s v="PayPal"/>
    <s v="Spanish"/>
    <n v="56"/>
    <n v="4.7"/>
    <b v="0"/>
    <s v="Active"/>
    <n v="2891"/>
    <s v="Smartphone"/>
    <x v="2"/>
    <s v="Morning"/>
  </r>
  <r>
    <n v="1179"/>
    <x v="180"/>
    <d v="2024-06-07T00:00:00"/>
    <d v="2024-12-18T00:00:00"/>
    <n v="194"/>
    <n v="11.99"/>
    <s v="Standard"/>
    <n v="221"/>
    <s v="Romance"/>
    <n v="4"/>
    <n v="1"/>
    <b v="1"/>
    <n v="603"/>
    <n v="141"/>
    <s v="Germany"/>
    <s v="Cryptocurrency"/>
    <s v="Hindi"/>
    <n v="44"/>
    <n v="3.3"/>
    <b v="1"/>
    <s v="Active"/>
    <n v="1363"/>
    <s v="Smartphone"/>
    <x v="0"/>
    <s v="Afternoon"/>
  </r>
  <r>
    <n v="2190"/>
    <x v="312"/>
    <d v="2023-12-31T00:00:00"/>
    <d v="2024-12-05T00:00:00"/>
    <n v="340"/>
    <n v="7.99"/>
    <s v="Basic"/>
    <n v="263"/>
    <s v="Horror"/>
    <n v="4"/>
    <n v="1"/>
    <b v="1"/>
    <n v="799"/>
    <n v="14"/>
    <s v="USA"/>
    <s v="Credit Card"/>
    <s v="Mandarin"/>
    <n v="32"/>
    <n v="3.3"/>
    <b v="0"/>
    <s v="Active"/>
    <n v="2323"/>
    <s v="Smart TV"/>
    <x v="4"/>
    <s v="Evening"/>
  </r>
  <r>
    <n v="2847"/>
    <x v="17"/>
    <d v="2023-09-23T00:00:00"/>
    <d v="2024-11-27T00:00:00"/>
    <n v="431"/>
    <n v="15.99"/>
    <s v="Premium"/>
    <n v="222"/>
    <s v="Documentary"/>
    <n v="1"/>
    <n v="3"/>
    <b v="0"/>
    <n v="785"/>
    <n v="147"/>
    <s v="France"/>
    <s v="Credit Card"/>
    <s v="Mandarin"/>
    <n v="21"/>
    <n v="4.8"/>
    <b v="1"/>
    <s v="Active"/>
    <n v="4291"/>
    <s v="Smart TV"/>
    <x v="3"/>
    <s v="Morning"/>
  </r>
  <r>
    <n v="6570"/>
    <x v="133"/>
    <d v="2024-12-08T00:00:00"/>
    <d v="2024-12-12T00:00:00"/>
    <n v="4"/>
    <n v="11.99"/>
    <s v="Standard"/>
    <n v="39"/>
    <s v="Romance"/>
    <n v="5"/>
    <n v="3"/>
    <b v="1"/>
    <n v="28"/>
    <n v="189"/>
    <s v="Canada"/>
    <s v="Credit Card"/>
    <s v="French"/>
    <n v="26"/>
    <n v="4.5999999999999996"/>
    <b v="1"/>
    <s v="Active"/>
    <n v="4938"/>
    <s v="Smartphone"/>
    <x v="4"/>
    <s v="Evening"/>
  </r>
  <r>
    <n v="1149"/>
    <x v="47"/>
    <d v="2023-05-29T00:00:00"/>
    <d v="2024-11-28T00:00:00"/>
    <n v="549"/>
    <n v="11.99"/>
    <s v="Standard"/>
    <n v="445"/>
    <s v="Action"/>
    <n v="3"/>
    <n v="2"/>
    <b v="1"/>
    <n v="637"/>
    <n v="14"/>
    <s v="USA"/>
    <s v="Debit Card"/>
    <s v="French"/>
    <n v="50"/>
    <n v="3.2"/>
    <b v="1"/>
    <s v="Active"/>
    <n v="913"/>
    <s v="Desktop"/>
    <x v="3"/>
    <s v="Late Night"/>
  </r>
  <r>
    <n v="1336"/>
    <x v="46"/>
    <d v="2024-04-25T00:00:00"/>
    <d v="2024-12-10T00:00:00"/>
    <n v="229"/>
    <n v="11.99"/>
    <s v="Standard"/>
    <n v="164"/>
    <s v="Sci-Fi"/>
    <n v="3"/>
    <n v="3"/>
    <b v="1"/>
    <n v="79"/>
    <n v="130"/>
    <s v="Canada"/>
    <s v="PayPal"/>
    <s v="French"/>
    <n v="47"/>
    <n v="3.9"/>
    <b v="0"/>
    <s v="Active"/>
    <n v="3925"/>
    <s v="Laptop"/>
    <x v="4"/>
    <s v="Morning"/>
  </r>
  <r>
    <n v="6956"/>
    <x v="126"/>
    <d v="2024-02-21T00:00:00"/>
    <d v="2024-11-24T00:00:00"/>
    <n v="277"/>
    <n v="15.99"/>
    <s v="Premium"/>
    <n v="101"/>
    <s v="Sci-Fi"/>
    <n v="5"/>
    <n v="1"/>
    <b v="1"/>
    <n v="175"/>
    <n v="125"/>
    <s v="India"/>
    <s v="Debit Card"/>
    <s v="Mandarin"/>
    <n v="44"/>
    <n v="3.6"/>
    <b v="1"/>
    <s v="Active"/>
    <n v="2517"/>
    <s v="Laptop"/>
    <x v="4"/>
    <s v="Evening"/>
  </r>
  <r>
    <n v="7015"/>
    <x v="308"/>
    <d v="2024-10-02T00:00:00"/>
    <d v="2024-12-09T00:00:00"/>
    <n v="68"/>
    <n v="11.99"/>
    <s v="Standard"/>
    <n v="424"/>
    <s v="Drama"/>
    <n v="1"/>
    <n v="3"/>
    <b v="1"/>
    <n v="684"/>
    <n v="127"/>
    <s v="Germany"/>
    <s v="Cryptocurrency"/>
    <s v="Mandarin"/>
    <n v="97"/>
    <n v="4.5999999999999996"/>
    <b v="0"/>
    <s v="Active"/>
    <n v="2070"/>
    <s v="Laptop"/>
    <x v="1"/>
    <s v="Late Night"/>
  </r>
  <r>
    <n v="4104"/>
    <x v="325"/>
    <d v="2023-07-22T00:00:00"/>
    <d v="2024-11-20T00:00:00"/>
    <n v="487"/>
    <n v="15.99"/>
    <s v="Premium"/>
    <n v="182"/>
    <s v="Sci-Fi"/>
    <n v="4"/>
    <n v="5"/>
    <b v="0"/>
    <n v="247"/>
    <n v="197"/>
    <s v="USA"/>
    <s v="Cryptocurrency"/>
    <s v="French"/>
    <n v="90"/>
    <n v="4.7"/>
    <b v="0"/>
    <s v="Active"/>
    <n v="4726"/>
    <s v="Laptop"/>
    <x v="0"/>
    <s v="Evening"/>
  </r>
  <r>
    <n v="9413"/>
    <x v="31"/>
    <d v="2023-08-27T00:00:00"/>
    <d v="2024-12-03T00:00:00"/>
    <n v="464"/>
    <n v="15.99"/>
    <s v="Premium"/>
    <n v="115"/>
    <s v="Sci-Fi"/>
    <n v="2"/>
    <n v="3"/>
    <b v="1"/>
    <n v="741"/>
    <n v="68"/>
    <s v="USA"/>
    <s v="Cryptocurrency"/>
    <s v="Hindi"/>
    <n v="30"/>
    <n v="5"/>
    <b v="1"/>
    <s v="Active"/>
    <n v="1536"/>
    <s v="Smartphone"/>
    <x v="0"/>
    <s v="Morning"/>
  </r>
  <r>
    <n v="8300"/>
    <x v="107"/>
    <d v="2024-04-24T00:00:00"/>
    <d v="2024-12-13T00:00:00"/>
    <n v="233"/>
    <n v="15.99"/>
    <s v="Premium"/>
    <n v="33"/>
    <s v="Documentary"/>
    <n v="1"/>
    <n v="4"/>
    <b v="0"/>
    <n v="623"/>
    <n v="53"/>
    <s v="Canada"/>
    <s v="Credit Card"/>
    <s v="English"/>
    <n v="17"/>
    <n v="3.5"/>
    <b v="0"/>
    <s v="Active"/>
    <n v="2113"/>
    <s v="Desktop"/>
    <x v="4"/>
    <s v="Afternoon"/>
  </r>
  <r>
    <n v="5126"/>
    <x v="114"/>
    <d v="2024-05-06T00:00:00"/>
    <d v="2024-12-03T00:00:00"/>
    <n v="211"/>
    <n v="7.99"/>
    <s v="Basic"/>
    <n v="259"/>
    <s v="Drama"/>
    <n v="1"/>
    <n v="1"/>
    <b v="1"/>
    <n v="327"/>
    <n v="76"/>
    <s v="UK"/>
    <s v="PayPal"/>
    <s v="French"/>
    <n v="9"/>
    <n v="4.3"/>
    <b v="1"/>
    <s v="Active"/>
    <n v="428"/>
    <s v="Tablet"/>
    <x v="1"/>
    <s v="Afternoon"/>
  </r>
  <r>
    <n v="1754"/>
    <x v="8"/>
    <d v="2024-06-13T00:00:00"/>
    <d v="2024-11-20T00:00:00"/>
    <n v="160"/>
    <n v="15.99"/>
    <s v="Premium"/>
    <n v="309"/>
    <s v="Romance"/>
    <n v="5"/>
    <n v="6"/>
    <b v="0"/>
    <n v="760"/>
    <n v="72"/>
    <s v="France"/>
    <s v="Credit Card"/>
    <s v="French"/>
    <n v="91"/>
    <n v="4.8"/>
    <b v="1"/>
    <s v="Active"/>
    <n v="2336"/>
    <s v="Smart TV"/>
    <x v="3"/>
    <s v="Afternoon"/>
  </r>
  <r>
    <n v="7089"/>
    <x v="158"/>
    <d v="2023-03-03T00:00:00"/>
    <d v="2024-12-11T00:00:00"/>
    <n v="649"/>
    <n v="7.99"/>
    <s v="Basic"/>
    <n v="367"/>
    <s v="Romance"/>
    <n v="1"/>
    <n v="3"/>
    <b v="0"/>
    <n v="522"/>
    <n v="10"/>
    <s v="USA"/>
    <s v="PayPal"/>
    <s v="Mandarin"/>
    <n v="70"/>
    <n v="3.8"/>
    <b v="0"/>
    <s v="Active"/>
    <n v="2344"/>
    <s v="Desktop"/>
    <x v="1"/>
    <s v="Morning"/>
  </r>
  <r>
    <n v="1697"/>
    <x v="19"/>
    <d v="2023-09-21T00:00:00"/>
    <d v="2024-11-27T00:00:00"/>
    <n v="433"/>
    <n v="7.99"/>
    <s v="Basic"/>
    <n v="472"/>
    <s v="Action"/>
    <n v="5"/>
    <n v="2"/>
    <b v="1"/>
    <n v="76"/>
    <n v="157"/>
    <s v="USA"/>
    <s v="Debit Card"/>
    <s v="French"/>
    <n v="6"/>
    <n v="3.1"/>
    <b v="1"/>
    <s v="Active"/>
    <n v="1351"/>
    <s v="Laptop"/>
    <x v="4"/>
    <s v="Afternoon"/>
  </r>
  <r>
    <n v="4768"/>
    <x v="243"/>
    <d v="2023-12-04T00:00:00"/>
    <d v="2024-11-23T00:00:00"/>
    <n v="355"/>
    <n v="15.99"/>
    <s v="Premium"/>
    <n v="449"/>
    <s v="Documentary"/>
    <n v="5"/>
    <n v="4"/>
    <b v="0"/>
    <n v="61"/>
    <n v="61"/>
    <s v="Germany"/>
    <s v="Debit Card"/>
    <s v="French"/>
    <n v="88"/>
    <n v="3.7"/>
    <b v="1"/>
    <s v="Active"/>
    <n v="165"/>
    <s v="Tablet"/>
    <x v="3"/>
    <s v="Afternoon"/>
  </r>
  <r>
    <n v="4205"/>
    <x v="105"/>
    <d v="2023-12-14T00:00:00"/>
    <d v="2024-12-06T00:00:00"/>
    <n v="358"/>
    <n v="15.99"/>
    <s v="Premium"/>
    <n v="302"/>
    <s v="Comedy"/>
    <n v="4"/>
    <n v="4"/>
    <b v="1"/>
    <n v="800"/>
    <n v="101"/>
    <s v="USA"/>
    <s v="Cryptocurrency"/>
    <s v="English"/>
    <n v="89"/>
    <n v="4.3"/>
    <b v="0"/>
    <s v="Active"/>
    <n v="3411"/>
    <s v="Desktop"/>
    <x v="4"/>
    <s v="Evening"/>
  </r>
  <r>
    <n v="8844"/>
    <x v="38"/>
    <d v="2024-09-24T00:00:00"/>
    <d v="2024-12-18T00:00:00"/>
    <n v="85"/>
    <n v="7.99"/>
    <s v="Basic"/>
    <n v="70"/>
    <s v="Sci-Fi"/>
    <n v="3"/>
    <n v="6"/>
    <b v="1"/>
    <n v="226"/>
    <n v="104"/>
    <s v="USA"/>
    <s v="Debit Card"/>
    <s v="German"/>
    <n v="59"/>
    <n v="3.3"/>
    <b v="1"/>
    <s v="Active"/>
    <n v="615"/>
    <s v="Laptop"/>
    <x v="3"/>
    <s v="Late Night"/>
  </r>
  <r>
    <n v="1103"/>
    <x v="188"/>
    <d v="2023-05-08T00:00:00"/>
    <d v="2024-12-02T00:00:00"/>
    <n v="574"/>
    <n v="7.99"/>
    <s v="Basic"/>
    <n v="157"/>
    <s v="Sci-Fi"/>
    <n v="2"/>
    <n v="1"/>
    <b v="0"/>
    <n v="792"/>
    <n v="141"/>
    <s v="Canada"/>
    <s v="Credit Card"/>
    <s v="Spanish"/>
    <n v="18"/>
    <n v="4.2"/>
    <b v="0"/>
    <s v="Active"/>
    <n v="1538"/>
    <s v="Smartphone"/>
    <x v="4"/>
    <s v="Afternoon"/>
  </r>
  <r>
    <n v="2180"/>
    <x v="326"/>
    <d v="2023-04-16T00:00:00"/>
    <d v="2024-11-24T00:00:00"/>
    <n v="588"/>
    <n v="7.99"/>
    <s v="Basic"/>
    <n v="17"/>
    <s v="Horror"/>
    <n v="5"/>
    <n v="5"/>
    <b v="0"/>
    <n v="498"/>
    <n v="67"/>
    <s v="UK"/>
    <s v="PayPal"/>
    <s v="Mandarin"/>
    <n v="67"/>
    <n v="3"/>
    <b v="1"/>
    <s v="Active"/>
    <n v="1835"/>
    <s v="Smart TV"/>
    <x v="0"/>
    <s v="Late Night"/>
  </r>
  <r>
    <n v="6607"/>
    <x v="327"/>
    <d v="2023-01-13T00:00:00"/>
    <d v="2024-12-02T00:00:00"/>
    <n v="689"/>
    <n v="15.99"/>
    <s v="Premium"/>
    <n v="173"/>
    <s v="Drama"/>
    <n v="1"/>
    <n v="3"/>
    <b v="1"/>
    <n v="950"/>
    <n v="163"/>
    <s v="France"/>
    <s v="Debit Card"/>
    <s v="French"/>
    <n v="96"/>
    <n v="4.9000000000000004"/>
    <b v="1"/>
    <s v="Active"/>
    <n v="3515"/>
    <s v="Smart TV"/>
    <x v="0"/>
    <s v="Late Night"/>
  </r>
  <r>
    <n v="7949"/>
    <x v="178"/>
    <d v="2023-01-11T00:00:00"/>
    <d v="2024-11-21T00:00:00"/>
    <n v="680"/>
    <n v="11.99"/>
    <s v="Standard"/>
    <n v="301"/>
    <s v="Comedy"/>
    <n v="5"/>
    <n v="4"/>
    <b v="0"/>
    <n v="906"/>
    <n v="141"/>
    <s v="Australia"/>
    <s v="Credit Card"/>
    <s v="Hindi"/>
    <n v="56"/>
    <n v="4.5"/>
    <b v="1"/>
    <s v="Active"/>
    <n v="1657"/>
    <s v="Desktop"/>
    <x v="0"/>
    <s v="Afternoon"/>
  </r>
  <r>
    <n v="5337"/>
    <x v="227"/>
    <d v="2024-08-16T00:00:00"/>
    <d v="2024-11-28T00:00:00"/>
    <n v="104"/>
    <n v="7.99"/>
    <s v="Basic"/>
    <n v="357"/>
    <s v="Horror"/>
    <n v="2"/>
    <n v="4"/>
    <b v="1"/>
    <n v="245"/>
    <n v="116"/>
    <s v="France"/>
    <s v="Cryptocurrency"/>
    <s v="Mandarin"/>
    <n v="71"/>
    <n v="4.2"/>
    <b v="1"/>
    <s v="Active"/>
    <n v="2209"/>
    <s v="Smartphone"/>
    <x v="2"/>
    <s v="Late Night"/>
  </r>
  <r>
    <n v="8477"/>
    <x v="90"/>
    <d v="2023-07-18T00:00:00"/>
    <d v="2024-12-02T00:00:00"/>
    <n v="503"/>
    <n v="7.99"/>
    <s v="Basic"/>
    <n v="48"/>
    <s v="Drama"/>
    <n v="4"/>
    <n v="2"/>
    <b v="0"/>
    <n v="33"/>
    <n v="7"/>
    <s v="USA"/>
    <s v="PayPal"/>
    <s v="German"/>
    <n v="13"/>
    <n v="4.8"/>
    <b v="1"/>
    <s v="Active"/>
    <n v="1327"/>
    <s v="Smart TV"/>
    <x v="3"/>
    <s v="Morning"/>
  </r>
  <r>
    <n v="7673"/>
    <x v="328"/>
    <d v="2023-08-18T00:00:00"/>
    <d v="2024-11-22T00:00:00"/>
    <n v="462"/>
    <n v="7.99"/>
    <s v="Basic"/>
    <n v="351"/>
    <s v="Action"/>
    <n v="4"/>
    <n v="2"/>
    <b v="0"/>
    <n v="70"/>
    <n v="41"/>
    <s v="Germany"/>
    <s v="Cryptocurrency"/>
    <s v="Spanish"/>
    <n v="78"/>
    <n v="3.7"/>
    <b v="0"/>
    <s v="Active"/>
    <n v="4337"/>
    <s v="Smartphone"/>
    <x v="4"/>
    <s v="Evening"/>
  </r>
  <r>
    <n v="6113"/>
    <x v="329"/>
    <d v="2023-11-06T00:00:00"/>
    <d v="2024-12-14T00:00:00"/>
    <n v="404"/>
    <n v="11.99"/>
    <s v="Standard"/>
    <n v="491"/>
    <s v="Comedy"/>
    <n v="3"/>
    <n v="4"/>
    <b v="1"/>
    <n v="779"/>
    <n v="86"/>
    <s v="UK"/>
    <s v="Cryptocurrency"/>
    <s v="Hindi"/>
    <n v="85"/>
    <n v="4.7"/>
    <b v="1"/>
    <s v="Active"/>
    <n v="398"/>
    <s v="Laptop"/>
    <x v="4"/>
    <s v="Evening"/>
  </r>
  <r>
    <n v="7457"/>
    <x v="220"/>
    <d v="2023-04-12T00:00:00"/>
    <d v="2024-11-29T00:00:00"/>
    <n v="597"/>
    <n v="11.99"/>
    <s v="Standard"/>
    <n v="164"/>
    <s v="Sci-Fi"/>
    <n v="2"/>
    <n v="1"/>
    <b v="1"/>
    <n v="536"/>
    <n v="150"/>
    <s v="UK"/>
    <s v="Debit Card"/>
    <s v="Mandarin"/>
    <n v="7"/>
    <n v="3.2"/>
    <b v="1"/>
    <s v="Active"/>
    <n v="1508"/>
    <s v="Smartphone"/>
    <x v="3"/>
    <s v="Morning"/>
  </r>
  <r>
    <n v="6639"/>
    <x v="182"/>
    <d v="2023-12-18T00:00:00"/>
    <d v="2024-12-18T00:00:00"/>
    <n v="366"/>
    <n v="7.99"/>
    <s v="Basic"/>
    <n v="304"/>
    <s v="Action"/>
    <n v="1"/>
    <n v="6"/>
    <b v="1"/>
    <n v="902"/>
    <n v="20"/>
    <s v="Germany"/>
    <s v="PayPal"/>
    <s v="Mandarin"/>
    <n v="62"/>
    <n v="3.9"/>
    <b v="1"/>
    <s v="Active"/>
    <n v="249"/>
    <s v="Desktop"/>
    <x v="0"/>
    <s v="Evening"/>
  </r>
  <r>
    <n v="5220"/>
    <x v="78"/>
    <d v="2023-08-13T00:00:00"/>
    <d v="2024-12-08T00:00:00"/>
    <n v="483"/>
    <n v="7.99"/>
    <s v="Basic"/>
    <n v="166"/>
    <s v="Horror"/>
    <n v="2"/>
    <n v="3"/>
    <b v="1"/>
    <n v="493"/>
    <n v="168"/>
    <s v="USA"/>
    <s v="PayPal"/>
    <s v="English"/>
    <n v="55"/>
    <n v="3.4"/>
    <b v="1"/>
    <s v="Active"/>
    <n v="954"/>
    <s v="Laptop"/>
    <x v="2"/>
    <s v="Evening"/>
  </r>
  <r>
    <n v="6970"/>
    <x v="165"/>
    <d v="2024-12-17T00:00:00"/>
    <d v="2024-12-05T00:00:00"/>
    <n v="-12"/>
    <n v="7.99"/>
    <s v="Basic"/>
    <n v="225"/>
    <s v="Romance"/>
    <n v="3"/>
    <n v="3"/>
    <b v="1"/>
    <n v="589"/>
    <n v="103"/>
    <s v="Canada"/>
    <s v="Credit Card"/>
    <s v="Hindi"/>
    <n v="93"/>
    <n v="3.2"/>
    <b v="1"/>
    <s v="Active"/>
    <n v="3313"/>
    <s v="Smart TV"/>
    <x v="0"/>
    <s v="Morning"/>
  </r>
  <r>
    <n v="6705"/>
    <x v="30"/>
    <d v="2024-09-28T00:00:00"/>
    <d v="2024-12-09T00:00:00"/>
    <n v="72"/>
    <n v="7.99"/>
    <s v="Basic"/>
    <n v="163"/>
    <s v="Romance"/>
    <n v="2"/>
    <n v="6"/>
    <b v="1"/>
    <n v="206"/>
    <n v="132"/>
    <s v="Germany"/>
    <s v="Debit Card"/>
    <s v="Hindi"/>
    <n v="63"/>
    <n v="3.5"/>
    <b v="1"/>
    <s v="Active"/>
    <n v="1790"/>
    <s v="Desktop"/>
    <x v="0"/>
    <s v="Evening"/>
  </r>
  <r>
    <n v="2477"/>
    <x v="164"/>
    <d v="2023-03-13T00:00:00"/>
    <d v="2024-11-26T00:00:00"/>
    <n v="624"/>
    <n v="15.99"/>
    <s v="Premium"/>
    <n v="419"/>
    <s v="Sci-Fi"/>
    <n v="2"/>
    <n v="6"/>
    <b v="1"/>
    <n v="752"/>
    <n v="21"/>
    <s v="USA"/>
    <s v="Debit Card"/>
    <s v="Hindi"/>
    <n v="94"/>
    <n v="3.9"/>
    <b v="0"/>
    <s v="Active"/>
    <n v="2864"/>
    <s v="Desktop"/>
    <x v="0"/>
    <s v="Afternoon"/>
  </r>
  <r>
    <n v="6236"/>
    <x v="301"/>
    <d v="2023-02-26T00:00:00"/>
    <d v="2024-11-22T00:00:00"/>
    <n v="635"/>
    <n v="11.99"/>
    <s v="Standard"/>
    <n v="293"/>
    <s v="Action"/>
    <n v="2"/>
    <n v="3"/>
    <b v="0"/>
    <n v="514"/>
    <n v="68"/>
    <s v="India"/>
    <s v="Credit Card"/>
    <s v="Mandarin"/>
    <n v="4"/>
    <n v="4.7"/>
    <b v="0"/>
    <s v="Active"/>
    <n v="1872"/>
    <s v="Tablet"/>
    <x v="1"/>
    <s v="Late Night"/>
  </r>
  <r>
    <n v="4079"/>
    <x v="330"/>
    <d v="2023-01-16T00:00:00"/>
    <d v="2024-12-15T00:00:00"/>
    <n v="699"/>
    <n v="7.99"/>
    <s v="Basic"/>
    <n v="171"/>
    <s v="Horror"/>
    <n v="3"/>
    <n v="6"/>
    <b v="1"/>
    <n v="858"/>
    <n v="58"/>
    <s v="Germany"/>
    <s v="Debit Card"/>
    <s v="German"/>
    <n v="21"/>
    <n v="4.5"/>
    <b v="1"/>
    <s v="Active"/>
    <n v="2521"/>
    <s v="Smartphone"/>
    <x v="3"/>
    <s v="Afternoon"/>
  </r>
  <r>
    <n v="7927"/>
    <x v="265"/>
    <d v="2023-01-11T00:00:00"/>
    <d v="2024-11-20T00:00:00"/>
    <n v="679"/>
    <n v="7.99"/>
    <s v="Basic"/>
    <n v="438"/>
    <s v="Documentary"/>
    <n v="4"/>
    <n v="3"/>
    <b v="0"/>
    <n v="970"/>
    <n v="59"/>
    <s v="Germany"/>
    <s v="Credit Card"/>
    <s v="Spanish"/>
    <n v="78"/>
    <n v="4.5999999999999996"/>
    <b v="1"/>
    <s v="Active"/>
    <n v="4426"/>
    <s v="Tablet"/>
    <x v="4"/>
    <s v="Late Night"/>
  </r>
  <r>
    <n v="5059"/>
    <x v="2"/>
    <d v="2024-09-03T00:00:00"/>
    <d v="2024-11-27T00:00:00"/>
    <n v="85"/>
    <n v="11.99"/>
    <s v="Standard"/>
    <n v="247"/>
    <s v="Comedy"/>
    <n v="4"/>
    <n v="4"/>
    <b v="0"/>
    <n v="510"/>
    <n v="87"/>
    <s v="Australia"/>
    <s v="Debit Card"/>
    <s v="Mandarin"/>
    <n v="99"/>
    <n v="3.5"/>
    <b v="0"/>
    <s v="Active"/>
    <n v="3100"/>
    <s v="Smart TV"/>
    <x v="3"/>
    <s v="Afternoon"/>
  </r>
  <r>
    <n v="4210"/>
    <x v="122"/>
    <d v="2023-11-29T00:00:00"/>
    <d v="2024-11-26T00:00:00"/>
    <n v="363"/>
    <n v="11.99"/>
    <s v="Standard"/>
    <n v="85"/>
    <s v="Horror"/>
    <n v="1"/>
    <n v="2"/>
    <b v="0"/>
    <n v="770"/>
    <n v="132"/>
    <s v="UK"/>
    <s v="Debit Card"/>
    <s v="Spanish"/>
    <n v="99"/>
    <n v="4.4000000000000004"/>
    <b v="0"/>
    <s v="Active"/>
    <n v="4273"/>
    <s v="Tablet"/>
    <x v="0"/>
    <s v="Morning"/>
  </r>
  <r>
    <n v="5054"/>
    <x v="2"/>
    <d v="2023-01-11T00:00:00"/>
    <d v="2024-11-30T00:00:00"/>
    <n v="689"/>
    <n v="11.99"/>
    <s v="Standard"/>
    <n v="203"/>
    <s v="Documentary"/>
    <n v="5"/>
    <n v="2"/>
    <b v="0"/>
    <n v="903"/>
    <n v="19"/>
    <s v="Canada"/>
    <s v="Credit Card"/>
    <s v="Hindi"/>
    <n v="76"/>
    <n v="4.5999999999999996"/>
    <b v="0"/>
    <s v="Active"/>
    <n v="1254"/>
    <s v="Laptop"/>
    <x v="3"/>
    <s v="Morning"/>
  </r>
  <r>
    <n v="5836"/>
    <x v="224"/>
    <d v="2024-08-08T00:00:00"/>
    <d v="2024-11-21T00:00:00"/>
    <n v="105"/>
    <n v="15.99"/>
    <s v="Premium"/>
    <n v="219"/>
    <s v="Sci-Fi"/>
    <n v="1"/>
    <n v="5"/>
    <b v="1"/>
    <n v="347"/>
    <n v="55"/>
    <s v="France"/>
    <s v="Cryptocurrency"/>
    <s v="Mandarin"/>
    <n v="64"/>
    <n v="4.5999999999999996"/>
    <b v="1"/>
    <s v="Active"/>
    <n v="4817"/>
    <s v="Smart TV"/>
    <x v="0"/>
    <s v="Evening"/>
  </r>
  <r>
    <n v="8612"/>
    <x v="133"/>
    <d v="2024-02-22T00:00:00"/>
    <d v="2024-12-18T00:00:00"/>
    <n v="300"/>
    <n v="7.99"/>
    <s v="Basic"/>
    <n v="285"/>
    <s v="Comedy"/>
    <n v="5"/>
    <n v="5"/>
    <b v="0"/>
    <n v="600"/>
    <n v="109"/>
    <s v="Germany"/>
    <s v="Cryptocurrency"/>
    <s v="Mandarin"/>
    <n v="76"/>
    <n v="4"/>
    <b v="0"/>
    <s v="Active"/>
    <n v="2330"/>
    <s v="Smartphone"/>
    <x v="1"/>
    <s v="Morning"/>
  </r>
  <r>
    <n v="7445"/>
    <x v="29"/>
    <d v="2023-11-19T00:00:00"/>
    <d v="2024-11-23T00:00:00"/>
    <n v="370"/>
    <n v="15.99"/>
    <s v="Premium"/>
    <n v="115"/>
    <s v="Horror"/>
    <n v="2"/>
    <n v="6"/>
    <b v="1"/>
    <n v="583"/>
    <n v="127"/>
    <s v="USA"/>
    <s v="Credit Card"/>
    <s v="English"/>
    <n v="0"/>
    <n v="3.6"/>
    <b v="0"/>
    <s v="Active"/>
    <n v="244"/>
    <s v="Desktop"/>
    <x v="0"/>
    <s v="Late Night"/>
  </r>
  <r>
    <n v="6135"/>
    <x v="22"/>
    <d v="2024-10-10T00:00:00"/>
    <d v="2024-11-21T00:00:00"/>
    <n v="42"/>
    <n v="7.99"/>
    <s v="Basic"/>
    <n v="322"/>
    <s v="Drama"/>
    <n v="1"/>
    <n v="5"/>
    <b v="1"/>
    <n v="446"/>
    <n v="114"/>
    <s v="Australia"/>
    <s v="Credit Card"/>
    <s v="English"/>
    <n v="84"/>
    <n v="4.5"/>
    <b v="1"/>
    <s v="Active"/>
    <n v="1539"/>
    <s v="Tablet"/>
    <x v="1"/>
    <s v="Late Night"/>
  </r>
  <r>
    <n v="3168"/>
    <x v="167"/>
    <d v="2024-04-07T00:00:00"/>
    <d v="2024-11-21T00:00:00"/>
    <n v="228"/>
    <n v="7.99"/>
    <s v="Basic"/>
    <n v="348"/>
    <s v="Action"/>
    <n v="2"/>
    <n v="2"/>
    <b v="1"/>
    <n v="797"/>
    <n v="81"/>
    <s v="Australia"/>
    <s v="PayPal"/>
    <s v="Spanish"/>
    <n v="12"/>
    <n v="5"/>
    <b v="1"/>
    <s v="Active"/>
    <n v="2657"/>
    <s v="Smart TV"/>
    <x v="3"/>
    <s v="Morning"/>
  </r>
  <r>
    <n v="2981"/>
    <x v="331"/>
    <d v="2024-05-07T00:00:00"/>
    <d v="2024-12-03T00:00:00"/>
    <n v="210"/>
    <n v="11.99"/>
    <s v="Standard"/>
    <n v="482"/>
    <s v="Sci-Fi"/>
    <n v="5"/>
    <n v="2"/>
    <b v="1"/>
    <n v="665"/>
    <n v="96"/>
    <s v="France"/>
    <s v="Debit Card"/>
    <s v="Spanish"/>
    <n v="24"/>
    <n v="4.7"/>
    <b v="1"/>
    <s v="Active"/>
    <n v="4851"/>
    <s v="Smartphone"/>
    <x v="2"/>
    <s v="Afternoon"/>
  </r>
  <r>
    <n v="7739"/>
    <x v="103"/>
    <d v="2023-03-12T00:00:00"/>
    <d v="2024-12-11T00:00:00"/>
    <n v="640"/>
    <n v="7.99"/>
    <s v="Basic"/>
    <n v="384"/>
    <s v="Sci-Fi"/>
    <n v="4"/>
    <n v="3"/>
    <b v="1"/>
    <n v="188"/>
    <n v="140"/>
    <s v="France"/>
    <s v="Cryptocurrency"/>
    <s v="French"/>
    <n v="78"/>
    <n v="3.9"/>
    <b v="0"/>
    <s v="Active"/>
    <n v="2341"/>
    <s v="Smartphone"/>
    <x v="1"/>
    <s v="Afternoon"/>
  </r>
  <r>
    <n v="5905"/>
    <x v="152"/>
    <d v="2024-03-06T00:00:00"/>
    <d v="2024-12-09T00:00:00"/>
    <n v="278"/>
    <n v="15.99"/>
    <s v="Premium"/>
    <n v="178"/>
    <s v="Comedy"/>
    <n v="5"/>
    <n v="5"/>
    <b v="0"/>
    <n v="489"/>
    <n v="6"/>
    <s v="India"/>
    <s v="PayPal"/>
    <s v="Spanish"/>
    <n v="72"/>
    <n v="4.5"/>
    <b v="0"/>
    <s v="Active"/>
    <n v="3356"/>
    <s v="Tablet"/>
    <x v="4"/>
    <s v="Late Night"/>
  </r>
  <r>
    <n v="1443"/>
    <x v="166"/>
    <d v="2023-06-21T00:00:00"/>
    <d v="2024-12-17T00:00:00"/>
    <n v="545"/>
    <n v="11.99"/>
    <s v="Standard"/>
    <n v="91"/>
    <s v="Drama"/>
    <n v="1"/>
    <n v="2"/>
    <b v="0"/>
    <n v="377"/>
    <n v="14"/>
    <s v="USA"/>
    <s v="Credit Card"/>
    <s v="German"/>
    <n v="53"/>
    <n v="4.5999999999999996"/>
    <b v="0"/>
    <s v="Active"/>
    <n v="228"/>
    <s v="Tablet"/>
    <x v="4"/>
    <s v="Late Night"/>
  </r>
  <r>
    <n v="6181"/>
    <x v="274"/>
    <d v="2024-12-01T00:00:00"/>
    <d v="2024-12-05T00:00:00"/>
    <n v="4"/>
    <n v="11.99"/>
    <s v="Standard"/>
    <n v="175"/>
    <s v="Horror"/>
    <n v="4"/>
    <n v="3"/>
    <b v="1"/>
    <n v="424"/>
    <n v="125"/>
    <s v="UK"/>
    <s v="Credit Card"/>
    <s v="French"/>
    <n v="13"/>
    <n v="4.7"/>
    <b v="1"/>
    <s v="Active"/>
    <n v="2821"/>
    <s v="Smart TV"/>
    <x v="0"/>
    <s v="Evening"/>
  </r>
  <r>
    <n v="8406"/>
    <x v="332"/>
    <d v="2023-11-19T00:00:00"/>
    <d v="2024-12-14T00:00:00"/>
    <n v="391"/>
    <n v="11.99"/>
    <s v="Standard"/>
    <n v="187"/>
    <s v="Action"/>
    <n v="5"/>
    <n v="5"/>
    <b v="1"/>
    <n v="491"/>
    <n v="197"/>
    <s v="UK"/>
    <s v="PayPal"/>
    <s v="French"/>
    <n v="54"/>
    <n v="3.3"/>
    <b v="1"/>
    <s v="Active"/>
    <n v="4380"/>
    <s v="Smartphone"/>
    <x v="0"/>
    <s v="Late Night"/>
  </r>
  <r>
    <n v="5389"/>
    <x v="333"/>
    <d v="2024-05-27T00:00:00"/>
    <d v="2024-11-29T00:00:00"/>
    <n v="186"/>
    <n v="11.99"/>
    <s v="Standard"/>
    <n v="352"/>
    <s v="Drama"/>
    <n v="4"/>
    <n v="1"/>
    <b v="0"/>
    <n v="521"/>
    <n v="128"/>
    <s v="Germany"/>
    <s v="Cryptocurrency"/>
    <s v="English"/>
    <n v="59"/>
    <n v="4.5999999999999996"/>
    <b v="1"/>
    <s v="Active"/>
    <n v="2131"/>
    <s v="Desktop"/>
    <x v="3"/>
    <s v="Afternoon"/>
  </r>
  <r>
    <n v="4586"/>
    <x v="334"/>
    <d v="2023-10-22T00:00:00"/>
    <d v="2024-12-01T00:00:00"/>
    <n v="406"/>
    <n v="7.99"/>
    <s v="Basic"/>
    <n v="448"/>
    <s v="Action"/>
    <n v="3"/>
    <n v="4"/>
    <b v="1"/>
    <n v="506"/>
    <n v="193"/>
    <s v="Germany"/>
    <s v="Debit Card"/>
    <s v="Spanish"/>
    <n v="79"/>
    <n v="4.3"/>
    <b v="0"/>
    <s v="Active"/>
    <n v="3589"/>
    <s v="Smart TV"/>
    <x v="1"/>
    <s v="Late Night"/>
  </r>
  <r>
    <n v="4020"/>
    <x v="316"/>
    <d v="2024-03-20T00:00:00"/>
    <d v="2024-12-02T00:00:00"/>
    <n v="257"/>
    <n v="15.99"/>
    <s v="Premium"/>
    <n v="81"/>
    <s v="Sci-Fi"/>
    <n v="1"/>
    <n v="6"/>
    <b v="0"/>
    <n v="390"/>
    <n v="43"/>
    <s v="UK"/>
    <s v="Debit Card"/>
    <s v="Mandarin"/>
    <n v="33"/>
    <n v="4"/>
    <b v="0"/>
    <s v="Active"/>
    <n v="4162"/>
    <s v="Desktop"/>
    <x v="3"/>
    <s v="Afternoon"/>
  </r>
  <r>
    <n v="1635"/>
    <x v="196"/>
    <d v="2023-12-22T00:00:00"/>
    <d v="2024-12-05T00:00:00"/>
    <n v="349"/>
    <n v="15.99"/>
    <s v="Premium"/>
    <n v="321"/>
    <s v="Sci-Fi"/>
    <n v="1"/>
    <n v="5"/>
    <b v="1"/>
    <n v="276"/>
    <n v="182"/>
    <s v="Australia"/>
    <s v="Cryptocurrency"/>
    <s v="Mandarin"/>
    <n v="52"/>
    <n v="4.9000000000000004"/>
    <b v="1"/>
    <s v="Active"/>
    <n v="1013"/>
    <s v="Smart TV"/>
    <x v="0"/>
    <s v="Afternoon"/>
  </r>
  <r>
    <n v="9257"/>
    <x v="58"/>
    <d v="2024-06-05T00:00:00"/>
    <d v="2024-11-29T00:00:00"/>
    <n v="177"/>
    <n v="7.99"/>
    <s v="Basic"/>
    <n v="114"/>
    <s v="Horror"/>
    <n v="1"/>
    <n v="1"/>
    <b v="1"/>
    <n v="896"/>
    <n v="9"/>
    <s v="Australia"/>
    <s v="Debit Card"/>
    <s v="Mandarin"/>
    <n v="60"/>
    <n v="3.2"/>
    <b v="0"/>
    <s v="Active"/>
    <n v="2731"/>
    <s v="Desktop"/>
    <x v="2"/>
    <s v="Morning"/>
  </r>
  <r>
    <n v="6380"/>
    <x v="13"/>
    <d v="2023-04-04T00:00:00"/>
    <d v="2024-12-14T00:00:00"/>
    <n v="620"/>
    <n v="7.99"/>
    <s v="Basic"/>
    <n v="493"/>
    <s v="Drama"/>
    <n v="5"/>
    <n v="2"/>
    <b v="1"/>
    <n v="29"/>
    <n v="82"/>
    <s v="India"/>
    <s v="Cryptocurrency"/>
    <s v="Hindi"/>
    <n v="64"/>
    <n v="3.4"/>
    <b v="0"/>
    <s v="Active"/>
    <n v="833"/>
    <s v="Smartphone"/>
    <x v="2"/>
    <s v="Evening"/>
  </r>
  <r>
    <n v="6385"/>
    <x v="227"/>
    <d v="2023-07-19T00:00:00"/>
    <d v="2024-11-28T00:00:00"/>
    <n v="498"/>
    <n v="11.99"/>
    <s v="Standard"/>
    <n v="475"/>
    <s v="Documentary"/>
    <n v="1"/>
    <n v="5"/>
    <b v="0"/>
    <n v="523"/>
    <n v="30"/>
    <s v="Germany"/>
    <s v="Cryptocurrency"/>
    <s v="German"/>
    <n v="2"/>
    <n v="4.8"/>
    <b v="0"/>
    <s v="Active"/>
    <n v="2428"/>
    <s v="Smartphone"/>
    <x v="2"/>
    <s v="Late Night"/>
  </r>
  <r>
    <n v="6858"/>
    <x v="138"/>
    <d v="2023-12-23T00:00:00"/>
    <d v="2024-12-12T00:00:00"/>
    <n v="355"/>
    <n v="11.99"/>
    <s v="Standard"/>
    <n v="287"/>
    <s v="Documentary"/>
    <n v="1"/>
    <n v="2"/>
    <b v="0"/>
    <n v="918"/>
    <n v="82"/>
    <s v="India"/>
    <s v="Debit Card"/>
    <s v="German"/>
    <n v="81"/>
    <n v="3.2"/>
    <b v="0"/>
    <s v="Active"/>
    <n v="4555"/>
    <s v="Smart TV"/>
    <x v="4"/>
    <s v="Afternoon"/>
  </r>
  <r>
    <n v="8875"/>
    <x v="196"/>
    <d v="2023-03-28T00:00:00"/>
    <d v="2024-12-17T00:00:00"/>
    <n v="630"/>
    <n v="15.99"/>
    <s v="Premium"/>
    <n v="138"/>
    <s v="Action"/>
    <n v="5"/>
    <n v="2"/>
    <b v="0"/>
    <n v="40"/>
    <n v="166"/>
    <s v="UK"/>
    <s v="Cryptocurrency"/>
    <s v="French"/>
    <n v="83"/>
    <n v="4.2"/>
    <b v="0"/>
    <s v="Active"/>
    <n v="4777"/>
    <s v="Tablet"/>
    <x v="1"/>
    <s v="Morning"/>
  </r>
  <r>
    <n v="3334"/>
    <x v="123"/>
    <d v="2024-04-07T00:00:00"/>
    <d v="2024-12-05T00:00:00"/>
    <n v="242"/>
    <n v="15.99"/>
    <s v="Premium"/>
    <n v="198"/>
    <s v="Action"/>
    <n v="3"/>
    <n v="1"/>
    <b v="1"/>
    <n v="614"/>
    <n v="69"/>
    <s v="France"/>
    <s v="PayPal"/>
    <s v="Spanish"/>
    <n v="27"/>
    <n v="3.6"/>
    <b v="1"/>
    <s v="Active"/>
    <n v="459"/>
    <s v="Smartphone"/>
    <x v="1"/>
    <s v="Late Night"/>
  </r>
  <r>
    <n v="5850"/>
    <x v="30"/>
    <d v="2023-08-07T00:00:00"/>
    <d v="2024-12-11T00:00:00"/>
    <n v="492"/>
    <n v="15.99"/>
    <s v="Premium"/>
    <n v="164"/>
    <s v="Action"/>
    <n v="2"/>
    <n v="1"/>
    <b v="0"/>
    <n v="833"/>
    <n v="89"/>
    <s v="France"/>
    <s v="Cryptocurrency"/>
    <s v="Spanish"/>
    <n v="32"/>
    <n v="4.9000000000000004"/>
    <b v="0"/>
    <s v="Active"/>
    <n v="2644"/>
    <s v="Smart TV"/>
    <x v="2"/>
    <s v="Evening"/>
  </r>
  <r>
    <n v="8593"/>
    <x v="46"/>
    <d v="2024-07-23T00:00:00"/>
    <d v="2024-12-10T00:00:00"/>
    <n v="140"/>
    <n v="15.99"/>
    <s v="Premium"/>
    <n v="65"/>
    <s v="Horror"/>
    <n v="4"/>
    <n v="3"/>
    <b v="0"/>
    <n v="238"/>
    <n v="39"/>
    <s v="France"/>
    <s v="Cryptocurrency"/>
    <s v="German"/>
    <n v="23"/>
    <n v="4.7"/>
    <b v="0"/>
    <s v="Active"/>
    <n v="2678"/>
    <s v="Smart TV"/>
    <x v="3"/>
    <s v="Evening"/>
  </r>
  <r>
    <n v="6278"/>
    <x v="158"/>
    <d v="2023-06-18T00:00:00"/>
    <d v="2024-11-25T00:00:00"/>
    <n v="526"/>
    <n v="7.99"/>
    <s v="Basic"/>
    <n v="388"/>
    <s v="Drama"/>
    <n v="1"/>
    <n v="6"/>
    <b v="1"/>
    <n v="861"/>
    <n v="59"/>
    <s v="USA"/>
    <s v="Debit Card"/>
    <s v="Hindi"/>
    <n v="42"/>
    <n v="4.4000000000000004"/>
    <b v="0"/>
    <s v="Active"/>
    <n v="1129"/>
    <s v="Laptop"/>
    <x v="3"/>
    <s v="Morning"/>
  </r>
  <r>
    <n v="1388"/>
    <x v="47"/>
    <d v="2024-01-19T00:00:00"/>
    <d v="2024-12-10T00:00:00"/>
    <n v="326"/>
    <n v="15.99"/>
    <s v="Premium"/>
    <n v="412"/>
    <s v="Romance"/>
    <n v="3"/>
    <n v="3"/>
    <b v="1"/>
    <n v="999"/>
    <n v="127"/>
    <s v="USA"/>
    <s v="Cryptocurrency"/>
    <s v="Hindi"/>
    <n v="4"/>
    <n v="4"/>
    <b v="0"/>
    <s v="Active"/>
    <n v="1258"/>
    <s v="Desktop"/>
    <x v="2"/>
    <s v="Late Night"/>
  </r>
  <r>
    <n v="2521"/>
    <x v="40"/>
    <d v="2024-04-30T00:00:00"/>
    <d v="2024-11-27T00:00:00"/>
    <n v="211"/>
    <n v="15.99"/>
    <s v="Premium"/>
    <n v="267"/>
    <s v="Action"/>
    <n v="4"/>
    <n v="4"/>
    <b v="0"/>
    <n v="118"/>
    <n v="6"/>
    <s v="USA"/>
    <s v="Cryptocurrency"/>
    <s v="English"/>
    <n v="57"/>
    <n v="5"/>
    <b v="0"/>
    <s v="Active"/>
    <n v="3213"/>
    <s v="Smartphone"/>
    <x v="4"/>
    <s v="Evening"/>
  </r>
  <r>
    <n v="1269"/>
    <x v="335"/>
    <d v="2023-01-09T00:00:00"/>
    <d v="2024-11-29T00:00:00"/>
    <n v="690"/>
    <n v="15.99"/>
    <s v="Premium"/>
    <n v="29"/>
    <s v="Action"/>
    <n v="3"/>
    <n v="2"/>
    <b v="0"/>
    <n v="404"/>
    <n v="177"/>
    <s v="USA"/>
    <s v="Cryptocurrency"/>
    <s v="Spanish"/>
    <n v="81"/>
    <n v="4.4000000000000004"/>
    <b v="0"/>
    <s v="Active"/>
    <n v="4127"/>
    <s v="Tablet"/>
    <x v="2"/>
    <s v="Evening"/>
  </r>
  <r>
    <n v="9959"/>
    <x v="110"/>
    <d v="2024-09-11T00:00:00"/>
    <d v="2024-12-10T00:00:00"/>
    <n v="90"/>
    <n v="15.99"/>
    <s v="Premium"/>
    <n v="454"/>
    <s v="Action"/>
    <n v="5"/>
    <n v="6"/>
    <b v="1"/>
    <n v="938"/>
    <n v="75"/>
    <s v="Germany"/>
    <s v="Debit Card"/>
    <s v="German"/>
    <n v="51"/>
    <n v="3.1"/>
    <b v="0"/>
    <s v="Active"/>
    <n v="1961"/>
    <s v="Smart TV"/>
    <x v="1"/>
    <s v="Afternoon"/>
  </r>
  <r>
    <n v="7549"/>
    <x v="332"/>
    <d v="2024-05-30T00:00:00"/>
    <d v="2024-11-28T00:00:00"/>
    <n v="182"/>
    <n v="15.99"/>
    <s v="Premium"/>
    <n v="119"/>
    <s v="Romance"/>
    <n v="1"/>
    <n v="5"/>
    <b v="1"/>
    <n v="112"/>
    <n v="181"/>
    <s v="France"/>
    <s v="Credit Card"/>
    <s v="German"/>
    <n v="47"/>
    <n v="3.2"/>
    <b v="1"/>
    <s v="Active"/>
    <n v="1708"/>
    <s v="Desktop"/>
    <x v="2"/>
    <s v="Afternoon"/>
  </r>
  <r>
    <n v="4747"/>
    <x v="84"/>
    <d v="2024-02-10T00:00:00"/>
    <d v="2024-12-09T00:00:00"/>
    <n v="303"/>
    <n v="11.99"/>
    <s v="Standard"/>
    <n v="311"/>
    <s v="Action"/>
    <n v="5"/>
    <n v="1"/>
    <b v="1"/>
    <n v="430"/>
    <n v="188"/>
    <s v="UK"/>
    <s v="Credit Card"/>
    <s v="French"/>
    <n v="78"/>
    <n v="4.4000000000000004"/>
    <b v="1"/>
    <s v="Active"/>
    <n v="2288"/>
    <s v="Smart TV"/>
    <x v="4"/>
    <s v="Morning"/>
  </r>
  <r>
    <n v="8320"/>
    <x v="248"/>
    <d v="2024-01-02T00:00:00"/>
    <d v="2024-12-09T00:00:00"/>
    <n v="342"/>
    <n v="15.99"/>
    <s v="Premium"/>
    <n v="122"/>
    <s v="Comedy"/>
    <n v="2"/>
    <n v="2"/>
    <b v="0"/>
    <n v="626"/>
    <n v="69"/>
    <s v="USA"/>
    <s v="PayPal"/>
    <s v="Mandarin"/>
    <n v="17"/>
    <n v="4.2"/>
    <b v="1"/>
    <s v="Active"/>
    <n v="4570"/>
    <s v="Laptop"/>
    <x v="0"/>
    <s v="Morning"/>
  </r>
  <r>
    <n v="1333"/>
    <x v="20"/>
    <d v="2024-04-16T00:00:00"/>
    <d v="2024-11-19T00:00:00"/>
    <n v="217"/>
    <n v="15.99"/>
    <s v="Premium"/>
    <n v="300"/>
    <s v="Sci-Fi"/>
    <n v="5"/>
    <n v="4"/>
    <b v="1"/>
    <n v="819"/>
    <n v="143"/>
    <s v="Canada"/>
    <s v="Credit Card"/>
    <s v="German"/>
    <n v="23"/>
    <n v="5"/>
    <b v="0"/>
    <s v="Active"/>
    <n v="2547"/>
    <s v="Desktop"/>
    <x v="3"/>
    <s v="Evening"/>
  </r>
  <r>
    <n v="5254"/>
    <x v="243"/>
    <d v="2024-09-11T00:00:00"/>
    <d v="2024-11-30T00:00:00"/>
    <n v="80"/>
    <n v="15.99"/>
    <s v="Premium"/>
    <n v="59"/>
    <s v="Romance"/>
    <n v="4"/>
    <n v="3"/>
    <b v="0"/>
    <n v="718"/>
    <n v="3"/>
    <s v="Canada"/>
    <s v="Debit Card"/>
    <s v="German"/>
    <n v="43"/>
    <n v="4.2"/>
    <b v="1"/>
    <s v="Active"/>
    <n v="4655"/>
    <s v="Desktop"/>
    <x v="2"/>
    <s v="Late Night"/>
  </r>
  <r>
    <n v="6842"/>
    <x v="297"/>
    <d v="2023-06-22T00:00:00"/>
    <d v="2024-12-08T00:00:00"/>
    <n v="535"/>
    <n v="15.99"/>
    <s v="Premium"/>
    <n v="34"/>
    <s v="Drama"/>
    <n v="1"/>
    <n v="4"/>
    <b v="1"/>
    <n v="109"/>
    <n v="174"/>
    <s v="Canada"/>
    <s v="Debit Card"/>
    <s v="Hindi"/>
    <n v="74"/>
    <n v="4.4000000000000004"/>
    <b v="1"/>
    <s v="Active"/>
    <n v="1656"/>
    <s v="Tablet"/>
    <x v="4"/>
    <s v="Late Night"/>
  </r>
  <r>
    <n v="9333"/>
    <x v="291"/>
    <d v="2023-12-17T00:00:00"/>
    <d v="2024-12-17T00:00:00"/>
    <n v="366"/>
    <n v="11.99"/>
    <s v="Standard"/>
    <n v="23"/>
    <s v="Comedy"/>
    <n v="2"/>
    <n v="1"/>
    <b v="0"/>
    <n v="544"/>
    <n v="25"/>
    <s v="India"/>
    <s v="Cryptocurrency"/>
    <s v="German"/>
    <n v="47"/>
    <n v="3.6"/>
    <b v="0"/>
    <s v="Active"/>
    <n v="2761"/>
    <s v="Laptop"/>
    <x v="1"/>
    <s v="Evening"/>
  </r>
  <r>
    <n v="9122"/>
    <x v="336"/>
    <d v="2024-08-03T00:00:00"/>
    <d v="2024-12-11T00:00:00"/>
    <n v="130"/>
    <n v="15.99"/>
    <s v="Premium"/>
    <n v="168"/>
    <s v="Action"/>
    <n v="3"/>
    <n v="2"/>
    <b v="1"/>
    <n v="25"/>
    <n v="171"/>
    <s v="France"/>
    <s v="PayPal"/>
    <s v="Hindi"/>
    <n v="79"/>
    <n v="4"/>
    <b v="0"/>
    <s v="Active"/>
    <n v="773"/>
    <s v="Desktop"/>
    <x v="1"/>
    <s v="Evening"/>
  </r>
  <r>
    <n v="6221"/>
    <x v="40"/>
    <d v="2024-11-16T00:00:00"/>
    <d v="2024-11-25T00:00:00"/>
    <n v="9"/>
    <n v="11.99"/>
    <s v="Standard"/>
    <n v="306"/>
    <s v="Action"/>
    <n v="5"/>
    <n v="1"/>
    <b v="1"/>
    <n v="513"/>
    <n v="70"/>
    <s v="USA"/>
    <s v="Credit Card"/>
    <s v="Spanish"/>
    <n v="86"/>
    <n v="3.7"/>
    <b v="0"/>
    <s v="Active"/>
    <n v="1652"/>
    <s v="Desktop"/>
    <x v="2"/>
    <s v="Late Night"/>
  </r>
  <r>
    <n v="9957"/>
    <x v="158"/>
    <d v="2023-11-08T00:00:00"/>
    <d v="2024-12-13T00:00:00"/>
    <n v="401"/>
    <n v="15.99"/>
    <s v="Premium"/>
    <n v="433"/>
    <s v="Documentary"/>
    <n v="2"/>
    <n v="6"/>
    <b v="1"/>
    <n v="1000"/>
    <n v="48"/>
    <s v="France"/>
    <s v="Debit Card"/>
    <s v="Spanish"/>
    <n v="92"/>
    <n v="3.7"/>
    <b v="0"/>
    <s v="Active"/>
    <n v="1037"/>
    <s v="Tablet"/>
    <x v="4"/>
    <s v="Late Night"/>
  </r>
  <r>
    <n v="4680"/>
    <x v="337"/>
    <d v="2024-12-16T00:00:00"/>
    <d v="2024-12-11T00:00:00"/>
    <n v="-5"/>
    <n v="11.99"/>
    <s v="Standard"/>
    <n v="221"/>
    <s v="Romance"/>
    <n v="5"/>
    <n v="5"/>
    <b v="1"/>
    <n v="749"/>
    <n v="66"/>
    <s v="USA"/>
    <s v="Cryptocurrency"/>
    <s v="German"/>
    <n v="37"/>
    <n v="3.3"/>
    <b v="1"/>
    <s v="Active"/>
    <n v="4505"/>
    <s v="Smart TV"/>
    <x v="0"/>
    <s v="Afternoon"/>
  </r>
  <r>
    <n v="5974"/>
    <x v="338"/>
    <d v="2024-10-20T00:00:00"/>
    <d v="2024-11-23T00:00:00"/>
    <n v="34"/>
    <n v="15.99"/>
    <s v="Premium"/>
    <n v="236"/>
    <s v="Documentary"/>
    <n v="3"/>
    <n v="5"/>
    <b v="1"/>
    <n v="600"/>
    <n v="199"/>
    <s v="UK"/>
    <s v="Cryptocurrency"/>
    <s v="German"/>
    <n v="56"/>
    <n v="3.7"/>
    <b v="0"/>
    <s v="Active"/>
    <n v="3648"/>
    <s v="Tablet"/>
    <x v="2"/>
    <s v="Evening"/>
  </r>
  <r>
    <n v="6938"/>
    <x v="173"/>
    <d v="2024-05-05T00:00:00"/>
    <d v="2024-12-12T00:00:00"/>
    <n v="221"/>
    <n v="11.99"/>
    <s v="Standard"/>
    <n v="75"/>
    <s v="Action"/>
    <n v="4"/>
    <n v="6"/>
    <b v="0"/>
    <n v="897"/>
    <n v="59"/>
    <s v="Germany"/>
    <s v="Credit Card"/>
    <s v="Hindi"/>
    <n v="11"/>
    <n v="3.4"/>
    <b v="0"/>
    <s v="Active"/>
    <n v="4015"/>
    <s v="Desktop"/>
    <x v="2"/>
    <s v="Afternoon"/>
  </r>
  <r>
    <n v="1175"/>
    <x v="263"/>
    <d v="2024-03-12T00:00:00"/>
    <d v="2024-11-21T00:00:00"/>
    <n v="254"/>
    <n v="15.99"/>
    <s v="Premium"/>
    <n v="325"/>
    <s v="Comedy"/>
    <n v="3"/>
    <n v="6"/>
    <b v="1"/>
    <n v="412"/>
    <n v="117"/>
    <s v="Germany"/>
    <s v="Credit Card"/>
    <s v="Hindi"/>
    <n v="48"/>
    <n v="4"/>
    <b v="1"/>
    <s v="Active"/>
    <n v="2050"/>
    <s v="Tablet"/>
    <x v="1"/>
    <s v="Afternoon"/>
  </r>
  <r>
    <n v="1260"/>
    <x v="205"/>
    <d v="2024-03-12T00:00:00"/>
    <d v="2024-12-03T00:00:00"/>
    <n v="266"/>
    <n v="7.99"/>
    <s v="Basic"/>
    <n v="217"/>
    <s v="Documentary"/>
    <n v="5"/>
    <n v="2"/>
    <b v="0"/>
    <n v="669"/>
    <n v="155"/>
    <s v="Germany"/>
    <s v="Debit Card"/>
    <s v="Mandarin"/>
    <n v="40"/>
    <n v="4.8"/>
    <b v="1"/>
    <s v="Active"/>
    <n v="2390"/>
    <s v="Tablet"/>
    <x v="0"/>
    <s v="Late Night"/>
  </r>
  <r>
    <n v="4645"/>
    <x v="32"/>
    <d v="2023-05-30T00:00:00"/>
    <d v="2024-12-14T00:00:00"/>
    <n v="564"/>
    <n v="7.99"/>
    <s v="Basic"/>
    <n v="178"/>
    <s v="Action"/>
    <n v="4"/>
    <n v="5"/>
    <b v="1"/>
    <n v="323"/>
    <n v="130"/>
    <s v="Germany"/>
    <s v="Cryptocurrency"/>
    <s v="French"/>
    <n v="29"/>
    <n v="3"/>
    <b v="1"/>
    <s v="Active"/>
    <n v="3079"/>
    <s v="Desktop"/>
    <x v="0"/>
    <s v="Afternoon"/>
  </r>
  <r>
    <n v="1637"/>
    <x v="27"/>
    <d v="2024-04-05T00:00:00"/>
    <d v="2024-11-19T00:00:00"/>
    <n v="228"/>
    <n v="15.99"/>
    <s v="Premium"/>
    <n v="74"/>
    <s v="Sci-Fi"/>
    <n v="4"/>
    <n v="3"/>
    <b v="1"/>
    <n v="646"/>
    <n v="38"/>
    <s v="UK"/>
    <s v="Cryptocurrency"/>
    <s v="Hindi"/>
    <n v="37"/>
    <n v="4.0999999999999996"/>
    <b v="0"/>
    <s v="Active"/>
    <n v="4111"/>
    <s v="Tablet"/>
    <x v="3"/>
    <s v="Late Night"/>
  </r>
  <r>
    <n v="7960"/>
    <x v="234"/>
    <d v="2023-01-09T00:00:00"/>
    <d v="2024-11-22T00:00:00"/>
    <n v="683"/>
    <n v="15.99"/>
    <s v="Premium"/>
    <n v="373"/>
    <s v="Comedy"/>
    <n v="1"/>
    <n v="3"/>
    <b v="0"/>
    <n v="507"/>
    <n v="130"/>
    <s v="Canada"/>
    <s v="Credit Card"/>
    <s v="English"/>
    <n v="41"/>
    <n v="3.3"/>
    <b v="1"/>
    <s v="Active"/>
    <n v="3221"/>
    <s v="Smartphone"/>
    <x v="2"/>
    <s v="Morning"/>
  </r>
  <r>
    <n v="9693"/>
    <x v="339"/>
    <d v="2024-03-28T00:00:00"/>
    <d v="2024-11-30T00:00:00"/>
    <n v="247"/>
    <n v="15.99"/>
    <s v="Premium"/>
    <n v="64"/>
    <s v="Comedy"/>
    <n v="5"/>
    <n v="1"/>
    <b v="0"/>
    <n v="881"/>
    <n v="15"/>
    <s v="UK"/>
    <s v="PayPal"/>
    <s v="Mandarin"/>
    <n v="22"/>
    <n v="3.6"/>
    <b v="0"/>
    <s v="Active"/>
    <n v="2461"/>
    <s v="Tablet"/>
    <x v="2"/>
    <s v="Afternoon"/>
  </r>
  <r>
    <n v="8743"/>
    <x v="72"/>
    <d v="2024-01-30T00:00:00"/>
    <d v="2024-11-25T00:00:00"/>
    <n v="300"/>
    <n v="11.99"/>
    <s v="Standard"/>
    <n v="129"/>
    <s v="Action"/>
    <n v="3"/>
    <n v="5"/>
    <b v="1"/>
    <n v="594"/>
    <n v="127"/>
    <s v="India"/>
    <s v="PayPal"/>
    <s v="German"/>
    <n v="79"/>
    <n v="3.9"/>
    <b v="0"/>
    <s v="Active"/>
    <n v="2858"/>
    <s v="Smartphone"/>
    <x v="3"/>
    <s v="Morning"/>
  </r>
  <r>
    <n v="3379"/>
    <x v="319"/>
    <d v="2023-09-08T00:00:00"/>
    <d v="2024-12-12T00:00:00"/>
    <n v="461"/>
    <n v="15.99"/>
    <s v="Premium"/>
    <n v="297"/>
    <s v="Sci-Fi"/>
    <n v="3"/>
    <n v="1"/>
    <b v="1"/>
    <n v="667"/>
    <n v="75"/>
    <s v="India"/>
    <s v="PayPal"/>
    <s v="German"/>
    <n v="89"/>
    <n v="4.5"/>
    <b v="0"/>
    <s v="Active"/>
    <n v="4076"/>
    <s v="Tablet"/>
    <x v="4"/>
    <s v="Afternoon"/>
  </r>
  <r>
    <n v="7696"/>
    <x v="84"/>
    <d v="2023-11-07T00:00:00"/>
    <d v="2024-11-30T00:00:00"/>
    <n v="389"/>
    <n v="15.99"/>
    <s v="Premium"/>
    <n v="235"/>
    <s v="Action"/>
    <n v="2"/>
    <n v="5"/>
    <b v="0"/>
    <n v="709"/>
    <n v="151"/>
    <s v="UK"/>
    <s v="Debit Card"/>
    <s v="German"/>
    <n v="72"/>
    <n v="3.7"/>
    <b v="0"/>
    <s v="Active"/>
    <n v="2163"/>
    <s v="Laptop"/>
    <x v="3"/>
    <s v="Afternoon"/>
  </r>
  <r>
    <n v="8552"/>
    <x v="0"/>
    <d v="2023-11-22T00:00:00"/>
    <d v="2024-11-27T00:00:00"/>
    <n v="371"/>
    <n v="15.99"/>
    <s v="Premium"/>
    <n v="390"/>
    <s v="Action"/>
    <n v="2"/>
    <n v="4"/>
    <b v="0"/>
    <n v="537"/>
    <n v="101"/>
    <s v="UK"/>
    <s v="Debit Card"/>
    <s v="Spanish"/>
    <n v="64"/>
    <n v="3"/>
    <b v="1"/>
    <s v="Active"/>
    <n v="3726"/>
    <s v="Desktop"/>
    <x v="4"/>
    <s v="Morning"/>
  </r>
  <r>
    <n v="5065"/>
    <x v="105"/>
    <d v="2023-02-24T00:00:00"/>
    <d v="2024-11-30T00:00:00"/>
    <n v="645"/>
    <n v="11.99"/>
    <s v="Standard"/>
    <n v="362"/>
    <s v="Romance"/>
    <n v="2"/>
    <n v="6"/>
    <b v="1"/>
    <n v="490"/>
    <n v="22"/>
    <s v="UK"/>
    <s v="Cryptocurrency"/>
    <s v="German"/>
    <n v="62"/>
    <n v="4.7"/>
    <b v="1"/>
    <s v="Active"/>
    <n v="47"/>
    <s v="Desktop"/>
    <x v="4"/>
    <s v="Afternoon"/>
  </r>
  <r>
    <n v="6878"/>
    <x v="5"/>
    <d v="2024-04-26T00:00:00"/>
    <d v="2024-11-27T00:00:00"/>
    <n v="215"/>
    <n v="7.99"/>
    <s v="Basic"/>
    <n v="136"/>
    <s v="Sci-Fi"/>
    <n v="5"/>
    <n v="5"/>
    <b v="1"/>
    <n v="20"/>
    <n v="18"/>
    <s v="Canada"/>
    <s v="Debit Card"/>
    <s v="Hindi"/>
    <n v="7"/>
    <n v="4.4000000000000004"/>
    <b v="1"/>
    <s v="Active"/>
    <n v="4742"/>
    <s v="Tablet"/>
    <x v="0"/>
    <s v="Late Night"/>
  </r>
  <r>
    <n v="5681"/>
    <x v="103"/>
    <d v="2024-05-08T00:00:00"/>
    <d v="2024-12-08T00:00:00"/>
    <n v="214"/>
    <n v="11.99"/>
    <s v="Standard"/>
    <n v="159"/>
    <s v="Romance"/>
    <n v="4"/>
    <n v="6"/>
    <b v="1"/>
    <n v="824"/>
    <n v="31"/>
    <s v="India"/>
    <s v="Cryptocurrency"/>
    <s v="English"/>
    <n v="13"/>
    <n v="3.3"/>
    <b v="0"/>
    <s v="Active"/>
    <n v="2910"/>
    <s v="Desktop"/>
    <x v="2"/>
    <s v="Morning"/>
  </r>
  <r>
    <n v="4448"/>
    <x v="59"/>
    <d v="2024-03-23T00:00:00"/>
    <d v="2024-12-16T00:00:00"/>
    <n v="268"/>
    <n v="11.99"/>
    <s v="Standard"/>
    <n v="99"/>
    <s v="Sci-Fi"/>
    <n v="4"/>
    <n v="2"/>
    <b v="0"/>
    <n v="319"/>
    <n v="187"/>
    <s v="Australia"/>
    <s v="Credit Card"/>
    <s v="English"/>
    <n v="58"/>
    <n v="3.6"/>
    <b v="0"/>
    <s v="Active"/>
    <n v="1180"/>
    <s v="Tablet"/>
    <x v="0"/>
    <s v="Morning"/>
  </r>
  <r>
    <n v="5795"/>
    <x v="84"/>
    <d v="2023-11-25T00:00:00"/>
    <d v="2024-12-13T00:00:00"/>
    <n v="384"/>
    <n v="11.99"/>
    <s v="Standard"/>
    <n v="157"/>
    <s v="Action"/>
    <n v="4"/>
    <n v="2"/>
    <b v="0"/>
    <n v="754"/>
    <n v="23"/>
    <s v="Germany"/>
    <s v="Debit Card"/>
    <s v="Spanish"/>
    <n v="43"/>
    <n v="4.4000000000000004"/>
    <b v="0"/>
    <s v="Active"/>
    <n v="1965"/>
    <s v="Laptop"/>
    <x v="1"/>
    <s v="Morning"/>
  </r>
  <r>
    <n v="5320"/>
    <x v="72"/>
    <d v="2023-09-28T00:00:00"/>
    <d v="2024-12-09T00:00:00"/>
    <n v="438"/>
    <n v="11.99"/>
    <s v="Standard"/>
    <n v="123"/>
    <s v="Documentary"/>
    <n v="1"/>
    <n v="6"/>
    <b v="0"/>
    <n v="718"/>
    <n v="25"/>
    <s v="USA"/>
    <s v="PayPal"/>
    <s v="German"/>
    <n v="73"/>
    <n v="4.4000000000000004"/>
    <b v="0"/>
    <s v="Active"/>
    <n v="3179"/>
    <s v="Smart TV"/>
    <x v="1"/>
    <s v="Morning"/>
  </r>
  <r>
    <m/>
    <x v="340"/>
    <m/>
    <m/>
    <m/>
    <m/>
    <m/>
    <m/>
    <m/>
    <m/>
    <m/>
    <m/>
    <m/>
    <m/>
    <m/>
    <m/>
    <m/>
    <m/>
    <m/>
    <m/>
    <m/>
    <m/>
    <m/>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2DC700-64D3-4F98-A41B-A0EDF063CB9D}" name="PivotTable4"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9" firstHeaderRow="0" firstDataRow="1" firstDataCol="1"/>
  <pivotFields count="25">
    <pivotField showAll="0"/>
    <pivotField axis="axisRow" showAll="0">
      <items count="342">
        <item x="97"/>
        <item x="90"/>
        <item x="276"/>
        <item x="268"/>
        <item x="136"/>
        <item x="102"/>
        <item x="337"/>
        <item x="167"/>
        <item x="204"/>
        <item x="194"/>
        <item x="310"/>
        <item x="325"/>
        <item x="221"/>
        <item x="119"/>
        <item x="0"/>
        <item x="26"/>
        <item x="271"/>
        <item x="163"/>
        <item x="125"/>
        <item x="251"/>
        <item x="141"/>
        <item x="198"/>
        <item x="285"/>
        <item x="153"/>
        <item x="201"/>
        <item x="21"/>
        <item x="98"/>
        <item x="257"/>
        <item x="28"/>
        <item x="38"/>
        <item x="233"/>
        <item x="45"/>
        <item x="112"/>
        <item x="301"/>
        <item x="193"/>
        <item x="192"/>
        <item x="118"/>
        <item x="224"/>
        <item x="258"/>
        <item x="149"/>
        <item x="126"/>
        <item x="313"/>
        <item x="99"/>
        <item x="152"/>
        <item x="148"/>
        <item x="25"/>
        <item x="242"/>
        <item x="280"/>
        <item x="124"/>
        <item x="244"/>
        <item x="252"/>
        <item x="211"/>
        <item x="240"/>
        <item x="278"/>
        <item x="222"/>
        <item x="100"/>
        <item x="96"/>
        <item x="22"/>
        <item x="300"/>
        <item x="107"/>
        <item x="155"/>
        <item x="109"/>
        <item x="16"/>
        <item x="129"/>
        <item x="131"/>
        <item x="322"/>
        <item x="17"/>
        <item x="217"/>
        <item x="14"/>
        <item x="64"/>
        <item x="139"/>
        <item x="311"/>
        <item x="174"/>
        <item x="56"/>
        <item x="114"/>
        <item x="186"/>
        <item x="299"/>
        <item x="230"/>
        <item x="297"/>
        <item x="3"/>
        <item x="239"/>
        <item x="70"/>
        <item x="180"/>
        <item x="111"/>
        <item x="23"/>
        <item x="93"/>
        <item x="215"/>
        <item x="105"/>
        <item x="135"/>
        <item x="175"/>
        <item x="172"/>
        <item x="191"/>
        <item x="59"/>
        <item x="121"/>
        <item x="309"/>
        <item x="223"/>
        <item x="108"/>
        <item x="101"/>
        <item x="83"/>
        <item x="35"/>
        <item x="232"/>
        <item x="24"/>
        <item x="150"/>
        <item x="256"/>
        <item x="173"/>
        <item x="318"/>
        <item x="261"/>
        <item x="62"/>
        <item x="296"/>
        <item x="110"/>
        <item x="247"/>
        <item x="82"/>
        <item x="316"/>
        <item x="42"/>
        <item x="57"/>
        <item x="147"/>
        <item x="151"/>
        <item x="260"/>
        <item x="265"/>
        <item x="92"/>
        <item x="177"/>
        <item x="275"/>
        <item x="202"/>
        <item x="11"/>
        <item x="142"/>
        <item x="189"/>
        <item x="87"/>
        <item x="226"/>
        <item x="68"/>
        <item x="187"/>
        <item x="327"/>
        <item x="60"/>
        <item x="295"/>
        <item x="292"/>
        <item x="319"/>
        <item x="339"/>
        <item x="94"/>
        <item x="205"/>
        <item x="277"/>
        <item x="248"/>
        <item x="287"/>
        <item x="190"/>
        <item x="335"/>
        <item x="128"/>
        <item x="229"/>
        <item x="288"/>
        <item x="308"/>
        <item x="106"/>
        <item x="146"/>
        <item x="46"/>
        <item x="4"/>
        <item x="235"/>
        <item x="176"/>
        <item x="216"/>
        <item x="290"/>
        <item x="81"/>
        <item x="130"/>
        <item x="282"/>
        <item x="209"/>
        <item x="13"/>
        <item x="332"/>
        <item x="51"/>
        <item x="255"/>
        <item x="241"/>
        <item x="89"/>
        <item x="40"/>
        <item x="161"/>
        <item x="162"/>
        <item x="267"/>
        <item x="225"/>
        <item x="272"/>
        <item x="179"/>
        <item x="84"/>
        <item x="253"/>
        <item x="160"/>
        <item x="58"/>
        <item x="291"/>
        <item x="181"/>
        <item x="69"/>
        <item x="133"/>
        <item x="30"/>
        <item x="86"/>
        <item x="208"/>
        <item x="34"/>
        <item x="289"/>
        <item x="145"/>
        <item x="78"/>
        <item x="273"/>
        <item x="200"/>
        <item x="76"/>
        <item x="72"/>
        <item x="113"/>
        <item x="15"/>
        <item x="143"/>
        <item x="305"/>
        <item x="75"/>
        <item x="266"/>
        <item x="284"/>
        <item x="259"/>
        <item x="123"/>
        <item x="39"/>
        <item x="65"/>
        <item x="71"/>
        <item x="27"/>
        <item x="274"/>
        <item x="330"/>
        <item x="61"/>
        <item x="231"/>
        <item x="218"/>
        <item x="294"/>
        <item x="336"/>
        <item x="49"/>
        <item x="196"/>
        <item x="331"/>
        <item x="29"/>
        <item x="134"/>
        <item x="74"/>
        <item x="333"/>
        <item x="317"/>
        <item x="55"/>
        <item x="9"/>
        <item x="312"/>
        <item x="188"/>
        <item x="43"/>
        <item x="50"/>
        <item x="73"/>
        <item x="220"/>
        <item x="197"/>
        <item x="168"/>
        <item x="77"/>
        <item x="254"/>
        <item x="238"/>
        <item x="249"/>
        <item x="323"/>
        <item x="20"/>
        <item x="115"/>
        <item x="314"/>
        <item x="5"/>
        <item x="324"/>
        <item x="37"/>
        <item x="12"/>
        <item x="31"/>
        <item x="210"/>
        <item x="91"/>
        <item x="293"/>
        <item x="47"/>
        <item x="315"/>
        <item x="138"/>
        <item x="269"/>
        <item x="48"/>
        <item x="44"/>
        <item x="144"/>
        <item x="36"/>
        <item x="66"/>
        <item x="10"/>
        <item x="286"/>
        <item x="63"/>
        <item x="328"/>
        <item x="236"/>
        <item x="304"/>
        <item x="7"/>
        <item x="262"/>
        <item x="234"/>
        <item x="8"/>
        <item x="1"/>
        <item x="122"/>
        <item x="303"/>
        <item x="41"/>
        <item x="178"/>
        <item x="183"/>
        <item x="156"/>
        <item x="137"/>
        <item x="85"/>
        <item x="228"/>
        <item x="169"/>
        <item x="171"/>
        <item x="158"/>
        <item x="206"/>
        <item x="2"/>
        <item x="103"/>
        <item x="53"/>
        <item x="88"/>
        <item x="246"/>
        <item x="166"/>
        <item x="164"/>
        <item x="95"/>
        <item x="52"/>
        <item x="279"/>
        <item x="306"/>
        <item x="321"/>
        <item x="212"/>
        <item x="140"/>
        <item x="264"/>
        <item x="270"/>
        <item x="338"/>
        <item x="203"/>
        <item x="329"/>
        <item x="281"/>
        <item x="32"/>
        <item x="120"/>
        <item x="127"/>
        <item x="80"/>
        <item x="79"/>
        <item x="307"/>
        <item x="320"/>
        <item x="132"/>
        <item x="165"/>
        <item x="298"/>
        <item x="116"/>
        <item x="33"/>
        <item x="219"/>
        <item x="67"/>
        <item x="6"/>
        <item x="243"/>
        <item x="19"/>
        <item x="199"/>
        <item x="184"/>
        <item x="263"/>
        <item x="213"/>
        <item x="104"/>
        <item x="334"/>
        <item x="250"/>
        <item x="227"/>
        <item x="214"/>
        <item x="207"/>
        <item x="159"/>
        <item x="154"/>
        <item x="195"/>
        <item x="117"/>
        <item x="157"/>
        <item x="182"/>
        <item x="185"/>
        <item x="245"/>
        <item x="170"/>
        <item x="237"/>
        <item x="18"/>
        <item x="283"/>
        <item x="302"/>
        <item x="326"/>
        <item x="54"/>
        <item n="." x="340"/>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7">
        <item sd="0" x="2"/>
        <item sd="0" x="1"/>
        <item sd="0" x="0"/>
        <item sd="0" x="3"/>
        <item sd="0" x="4"/>
        <item n="." h="1" sd="0" x="5"/>
        <item t="default"/>
      </items>
    </pivotField>
    <pivotField showAll="0"/>
  </pivotFields>
  <rowFields count="2">
    <field x="23"/>
    <field x="1"/>
  </rowFields>
  <rowItems count="6">
    <i>
      <x/>
    </i>
    <i>
      <x v="1"/>
    </i>
    <i>
      <x v="2"/>
    </i>
    <i>
      <x v="3"/>
    </i>
    <i>
      <x v="4"/>
    </i>
    <i t="grand">
      <x/>
    </i>
  </rowItems>
  <colFields count="1">
    <field x="-2"/>
  </colFields>
  <colItems count="2">
    <i>
      <x/>
    </i>
    <i i="1">
      <x v="1"/>
    </i>
  </colItems>
  <dataFields count="2">
    <dataField name="Count of Total_Movies_Watched" fld="12" subtotal="count" baseField="23" baseItem="0"/>
    <dataField name="Count of Total_Series_Watched" fld="13" subtotal="count" baseField="23"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4D2F37-2726-4B4E-A7CA-45C3CF700A2B}" name="PivotTable2" cacheId="7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rowHeaderCaption="Subscription Plan">
  <location ref="A3:C7" firstHeaderRow="0" firstDataRow="1"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dataField="1"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4">
    <i>
      <x/>
    </i>
    <i>
      <x v="1"/>
    </i>
    <i>
      <x v="2"/>
    </i>
    <i t="grand">
      <x/>
    </i>
  </rowItems>
  <colFields count="1">
    <field x="-2"/>
  </colFields>
  <colItems count="2">
    <i>
      <x/>
    </i>
    <i i="1">
      <x v="1"/>
    </i>
  </colItems>
  <dataFields count="2">
    <dataField name="Monthly Revenue" fld="5" baseField="0" baseItem="0"/>
    <dataField name="No. of Users across different Price-tiers" fld="0" subtotal="count" baseField="6" baseItem="0"/>
  </dataFields>
  <formats count="21">
    <format dxfId="60">
      <pivotArea type="all" dataOnly="0" outline="0" fieldPosition="0"/>
    </format>
    <format dxfId="59">
      <pivotArea outline="0" collapsedLevelsAreSubtotals="1" fieldPosition="0"/>
    </format>
    <format dxfId="58">
      <pivotArea field="6" type="button" dataOnly="0" labelOnly="1" outline="0" axis="axisRow" fieldPosition="0"/>
    </format>
    <format dxfId="57">
      <pivotArea dataOnly="0" labelOnly="1" fieldPosition="0">
        <references count="1">
          <reference field="6" count="0"/>
        </references>
      </pivotArea>
    </format>
    <format dxfId="56">
      <pivotArea dataOnly="0" labelOnly="1" grandRow="1" outline="0" fieldPosition="0"/>
    </format>
    <format dxfId="55">
      <pivotArea dataOnly="0" labelOnly="1" outline="0" fieldPosition="0">
        <references count="1">
          <reference field="4294967294" count="2">
            <x v="0"/>
            <x v="1"/>
          </reference>
        </references>
      </pivotArea>
    </format>
    <format dxfId="54">
      <pivotArea field="6" type="button" dataOnly="0" labelOnly="1" outline="0" axis="axisRow" fieldPosition="0"/>
    </format>
    <format dxfId="53">
      <pivotArea dataOnly="0" labelOnly="1" outline="0" fieldPosition="0">
        <references count="1">
          <reference field="4294967294" count="2">
            <x v="0"/>
            <x v="1"/>
          </reference>
        </references>
      </pivotArea>
    </format>
    <format dxfId="52">
      <pivotArea dataOnly="0" grandRow="1" fieldPosition="0"/>
    </format>
    <format dxfId="51">
      <pivotArea type="all" dataOnly="0" outline="0" fieldPosition="0"/>
    </format>
    <format dxfId="50">
      <pivotArea outline="0" collapsedLevelsAreSubtotals="1" fieldPosition="0"/>
    </format>
    <format dxfId="49">
      <pivotArea field="6" type="button" dataOnly="0" labelOnly="1" outline="0" axis="axisRow" fieldPosition="0"/>
    </format>
    <format dxfId="48">
      <pivotArea dataOnly="0" labelOnly="1" fieldPosition="0">
        <references count="1">
          <reference field="6" count="0"/>
        </references>
      </pivotArea>
    </format>
    <format dxfId="47">
      <pivotArea dataOnly="0" labelOnly="1" grandRow="1" outline="0" fieldPosition="0"/>
    </format>
    <format dxfId="46">
      <pivotArea dataOnly="0" labelOnly="1" outline="0" fieldPosition="0">
        <references count="1">
          <reference field="4294967294" count="2">
            <x v="0"/>
            <x v="1"/>
          </reference>
        </references>
      </pivotArea>
    </format>
    <format dxfId="45">
      <pivotArea dataOnly="0" labelOnly="1" outline="0" fieldPosition="0">
        <references count="1">
          <reference field="4294967294" count="1">
            <x v="1"/>
          </reference>
        </references>
      </pivotArea>
    </format>
    <format dxfId="44">
      <pivotArea field="6" type="button" dataOnly="0" labelOnly="1" outline="0" axis="axisRow" fieldPosition="0"/>
    </format>
    <format dxfId="43">
      <pivotArea dataOnly="0" labelOnly="1" outline="0" fieldPosition="0">
        <references count="1">
          <reference field="4294967294" count="2">
            <x v="0"/>
            <x v="1"/>
          </reference>
        </references>
      </pivotArea>
    </format>
    <format dxfId="42">
      <pivotArea field="6" type="button" dataOnly="0" labelOnly="1" outline="0" axis="axisRow" fieldPosition="0"/>
    </format>
    <format dxfId="41">
      <pivotArea dataOnly="0" labelOnly="1" outline="0" fieldPosition="0">
        <references count="1">
          <reference field="4294967294" count="2">
            <x v="0"/>
            <x v="1"/>
          </reference>
        </references>
      </pivotArea>
    </format>
    <format dxfId="40">
      <pivotArea collapsedLevelsAreSubtotals="1" fieldPosition="0">
        <references count="2">
          <reference field="4294967294" count="1" selected="0">
            <x v="0"/>
          </reference>
          <reference field="6" count="1">
            <x v="1"/>
          </reference>
        </references>
      </pivotArea>
    </format>
  </formats>
  <chartFormats count="2">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dateBetween" evalOrder="-1" id="70" name="Last_Login">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608E91-B038-4D9B-A651-B1C2870DBD6B}" name="PivotTable3"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User Name">
  <location ref="A3:B15" firstHeaderRow="1" firstDataRow="1" firstDataCol="1"/>
  <pivotFields count="30">
    <pivotField axis="axisRow" showAll="0">
      <items count="1001">
        <item sd="0" x="148"/>
        <item h="1" x="620"/>
        <item h="1" x="592"/>
        <item sd="0" x="526"/>
        <item sd="0" x="887"/>
        <item sd="0" x="762"/>
        <item h="1" x="358"/>
        <item sd="0" x="277"/>
        <item h="1" x="156"/>
        <item h="1" x="301"/>
        <item h="1" x="825"/>
        <item h="1" x="21"/>
        <item h="1" x="923"/>
        <item h="1" x="203"/>
        <item h="1" x="892"/>
        <item h="1" x="710"/>
        <item h="1" x="740"/>
        <item h="1" x="616"/>
        <item h="1" x="909"/>
        <item h="1" x="519"/>
        <item h="1" x="325"/>
        <item h="1" x="85"/>
        <item h="1" x="984"/>
        <item h="1" x="905"/>
        <item h="1" x="845"/>
        <item h="1" x="403"/>
        <item h="1" x="209"/>
        <item h="1" x="224"/>
        <item h="1" x="48"/>
        <item h="1" x="523"/>
        <item h="1" x="485"/>
        <item h="1" x="703"/>
        <item h="1" x="595"/>
        <item h="1" x="176"/>
        <item sd="0" x="985"/>
        <item sd="0" x="969"/>
        <item h="1" x="683"/>
        <item h="1" x="561"/>
        <item h="1" x="171"/>
        <item h="1" x="674"/>
        <item h="1" x="317"/>
        <item h="1" x="974"/>
        <item h="1" x="910"/>
        <item h="1" x="659"/>
        <item h="1" x="450"/>
        <item h="1" x="63"/>
        <item h="1" x="52"/>
        <item h="1" x="510"/>
        <item h="1" x="188"/>
        <item h="1" x="771"/>
        <item h="1" x="967"/>
        <item h="1" x="668"/>
        <item h="1" x="539"/>
        <item h="1" x="136"/>
        <item h="1" x="405"/>
        <item h="1" x="33"/>
        <item h="1" x="791"/>
        <item h="1" x="751"/>
        <item h="1" x="11"/>
        <item h="1" x="951"/>
        <item h="1" x="332"/>
        <item h="1" x="350"/>
        <item h="1" x="808"/>
        <item h="1" x="898"/>
        <item sd="0" x="380"/>
        <item h="1" x="43"/>
        <item h="1" x="827"/>
        <item h="1" x="145"/>
        <item sd="0" x="68"/>
        <item h="1" x="418"/>
        <item h="1" x="957"/>
        <item h="1" x="541"/>
        <item h="1" x="987"/>
        <item h="1" x="22"/>
        <item h="1" x="881"/>
        <item h="1" x="889"/>
        <item h="1" x="114"/>
        <item h="1" x="572"/>
        <item h="1" x="875"/>
        <item h="1" x="389"/>
        <item h="1" x="919"/>
        <item h="1" x="760"/>
        <item h="1" x="255"/>
        <item h="1" x="167"/>
        <item h="1" x="917"/>
        <item h="1" x="368"/>
        <item h="1" x="91"/>
        <item h="1" x="658"/>
        <item sd="0" x="267"/>
        <item h="1" x="671"/>
        <item h="1" x="2"/>
        <item h="1" x="169"/>
        <item h="1" x="880"/>
        <item h="1" x="285"/>
        <item h="1" x="614"/>
        <item h="1" x="903"/>
        <item h="1" x="129"/>
        <item h="1" x="685"/>
        <item h="1" x="508"/>
        <item h="1" x="177"/>
        <item h="1" x="528"/>
        <item h="1" x="533"/>
        <item h="1" x="434"/>
        <item h="1" x="227"/>
        <item h="1" x="835"/>
        <item h="1" x="764"/>
        <item h="1" x="143"/>
        <item h="1" x="858"/>
        <item h="1" x="748"/>
        <item h="1" x="644"/>
        <item h="1" x="631"/>
        <item h="1" x="323"/>
        <item h="1" x="297"/>
        <item h="1" x="793"/>
        <item h="1" x="154"/>
        <item h="1" x="573"/>
        <item h="1" x="141"/>
        <item h="1" x="124"/>
        <item h="1" x="207"/>
        <item h="1" x="642"/>
        <item sd="0" x="457"/>
        <item h="1" x="807"/>
        <item h="1" x="829"/>
        <item h="1" x="924"/>
        <item h="1" x="812"/>
        <item h="1" x="906"/>
        <item h="1" x="194"/>
        <item h="1" x="442"/>
        <item h="1" x="830"/>
        <item h="1" x="199"/>
        <item h="1" x="425"/>
        <item h="1" x="792"/>
        <item h="1" x="218"/>
        <item h="1" x="182"/>
        <item h="1" x="62"/>
        <item h="1" x="591"/>
        <item h="1" x="354"/>
        <item h="1" x="377"/>
        <item h="1" x="25"/>
        <item h="1" x="693"/>
        <item h="1" x="240"/>
        <item h="1" x="717"/>
        <item h="1" x="886"/>
        <item h="1" x="826"/>
        <item h="1" x="854"/>
        <item h="1" x="226"/>
        <item h="1" x="774"/>
        <item h="1" x="96"/>
        <item h="1" x="316"/>
        <item h="1" x="241"/>
        <item h="1" x="936"/>
        <item h="1" x="870"/>
        <item h="1" x="249"/>
        <item h="1" x="798"/>
        <item h="1" x="39"/>
        <item h="1" x="639"/>
        <item h="1" x="782"/>
        <item h="1" x="408"/>
        <item h="1" x="597"/>
        <item h="1" x="0"/>
        <item h="1" x="968"/>
        <item h="1" x="486"/>
        <item h="1" x="630"/>
        <item h="1" x="428"/>
        <item h="1" x="531"/>
        <item h="1" x="79"/>
        <item h="1" x="116"/>
        <item h="1" x="278"/>
        <item h="1" x="757"/>
        <item h="1" x="749"/>
        <item h="1" x="168"/>
        <item h="1" x="393"/>
        <item h="1" x="162"/>
        <item h="1" x="657"/>
        <item h="1" x="888"/>
        <item h="1" x="157"/>
        <item h="1" x="831"/>
        <item h="1" x="416"/>
        <item h="1" x="676"/>
        <item h="1" x="220"/>
        <item h="1" x="269"/>
        <item h="1" x="661"/>
        <item h="1" x="487"/>
        <item h="1" x="265"/>
        <item h="1" x="549"/>
        <item h="1" x="570"/>
        <item h="1" x="603"/>
        <item h="1" x="238"/>
        <item h="1" x="20"/>
        <item h="1" x="254"/>
        <item h="1" x="686"/>
        <item h="1" x="197"/>
        <item h="1" x="907"/>
        <item h="1" x="27"/>
        <item h="1" x="4"/>
        <item h="1" x="600"/>
        <item h="1" x="696"/>
        <item h="1" x="742"/>
        <item h="1" x="216"/>
        <item h="1" x="817"/>
        <item h="1" x="801"/>
        <item h="1" x="824"/>
        <item h="1" x="948"/>
        <item h="1" x="6"/>
        <item h="1" x="521"/>
        <item h="1" x="286"/>
        <item h="1" x="447"/>
        <item h="1" x="123"/>
        <item h="1" x="237"/>
        <item h="1" x="852"/>
        <item h="1" x="673"/>
        <item h="1" x="426"/>
        <item h="1" x="214"/>
        <item h="1" x="568"/>
        <item h="1" x="467"/>
        <item h="1" x="559"/>
        <item h="1" x="716"/>
        <item h="1" x="947"/>
        <item h="1" x="336"/>
        <item h="1" x="109"/>
        <item h="1" x="72"/>
        <item h="1" x="295"/>
        <item h="1" x="628"/>
        <item h="1" x="761"/>
        <item h="1" x="708"/>
        <item h="1" x="512"/>
        <item h="1" x="697"/>
        <item h="1" x="258"/>
        <item h="1" x="208"/>
        <item h="1" x="687"/>
        <item h="1" x="763"/>
        <item h="1" x="963"/>
        <item h="1" x="119"/>
        <item h="1" x="991"/>
        <item h="1" x="753"/>
        <item h="1" x="478"/>
        <item h="1" x="225"/>
        <item h="1" x="444"/>
        <item h="1" x="185"/>
        <item h="1" x="656"/>
        <item h="1" x="836"/>
        <item h="1" x="495"/>
        <item h="1" x="395"/>
        <item h="1" x="139"/>
        <item h="1" x="93"/>
        <item h="1" x="308"/>
        <item h="1" x="482"/>
        <item h="1" x="794"/>
        <item h="1" x="724"/>
        <item h="1" x="612"/>
        <item h="1" x="694"/>
        <item h="1" x="178"/>
        <item h="1" x="319"/>
        <item h="1" x="41"/>
        <item h="1" x="448"/>
        <item h="1" x="192"/>
        <item h="1" x="820"/>
        <item h="1" x="496"/>
        <item h="1" x="329"/>
        <item h="1" x="736"/>
        <item h="1" x="466"/>
        <item h="1" x="816"/>
        <item h="1" x="617"/>
        <item h="1" x="489"/>
        <item h="1" x="101"/>
        <item h="1" x="309"/>
        <item h="1" x="423"/>
        <item h="1" x="804"/>
        <item h="1" x="69"/>
        <item h="1" x="112"/>
        <item h="1" x="246"/>
        <item h="1" x="422"/>
        <item h="1" x="550"/>
        <item h="1" x="730"/>
        <item h="1" x="173"/>
        <item h="1" x="789"/>
        <item h="1" x="313"/>
        <item h="1" x="587"/>
        <item h="1" x="516"/>
        <item h="1" x="839"/>
        <item h="1" x="212"/>
        <item h="1" x="577"/>
        <item h="1" x="651"/>
        <item h="1" x="414"/>
        <item h="1" x="636"/>
        <item h="1" x="279"/>
        <item h="1" x="857"/>
        <item h="1" x="236"/>
        <item h="1" x="400"/>
        <item h="1" x="88"/>
        <item h="1" x="504"/>
        <item h="1" x="865"/>
        <item h="1" x="849"/>
        <item h="1" x="714"/>
        <item h="1" x="64"/>
        <item h="1" x="956"/>
        <item h="1" x="412"/>
        <item h="1" x="711"/>
        <item h="1" x="498"/>
        <item h="1" x="134"/>
        <item h="1" x="381"/>
        <item h="1" x="502"/>
        <item h="1" x="867"/>
        <item h="1" x="298"/>
        <item h="1" x="50"/>
        <item h="1" x="938"/>
        <item h="1" x="28"/>
        <item h="1" x="855"/>
        <item h="1" x="695"/>
        <item h="1" x="741"/>
        <item h="1" x="913"/>
        <item h="1" x="818"/>
        <item h="1" x="481"/>
        <item h="1" x="884"/>
        <item h="1" x="863"/>
        <item h="1" x="231"/>
        <item h="1" x="488"/>
        <item h="1" x="128"/>
        <item h="1" x="201"/>
        <item h="1" x="645"/>
        <item h="1" x="53"/>
        <item h="1" x="292"/>
        <item h="1" x="921"/>
        <item h="1" x="163"/>
        <item h="1" x="941"/>
        <item h="1" x="459"/>
        <item h="1" x="567"/>
        <item h="1" x="328"/>
        <item h="1" x="709"/>
        <item h="1" x="382"/>
        <item h="1" x="477"/>
        <item h="1" x="183"/>
        <item h="1" x="196"/>
        <item h="1" x="811"/>
        <item h="1" x="94"/>
        <item h="1" x="772"/>
        <item h="1" x="74"/>
        <item h="1" x="396"/>
        <item h="1" x="723"/>
        <item h="1" x="536"/>
        <item h="1" x="646"/>
        <item h="1" x="344"/>
        <item h="1" x="490"/>
        <item h="1" x="102"/>
        <item h="1" x="15"/>
        <item h="1" x="383"/>
        <item h="1" x="281"/>
        <item h="1" x="535"/>
        <item h="1" x="846"/>
        <item h="1" x="637"/>
        <item h="1" x="542"/>
        <item h="1" x="460"/>
        <item h="1" x="517"/>
        <item h="1" x="997"/>
        <item h="1" x="862"/>
        <item h="1" x="282"/>
        <item h="1" x="868"/>
        <item h="1" x="770"/>
        <item h="1" x="256"/>
        <item h="1" x="174"/>
        <item h="1" x="752"/>
        <item h="1" x="339"/>
        <item h="1" x="832"/>
        <item h="1" x="274"/>
        <item h="1" x="12"/>
        <item h="1" x="296"/>
        <item h="1" x="555"/>
        <item h="1" x="562"/>
        <item h="1" x="737"/>
        <item h="1" x="901"/>
        <item h="1" x="314"/>
        <item h="1" x="473"/>
        <item h="1" x="720"/>
        <item h="1" x="303"/>
        <item h="1" x="605"/>
        <item h="1" x="634"/>
        <item h="1" x="118"/>
        <item h="1" x="955"/>
        <item h="1" x="613"/>
        <item h="1" x="335"/>
        <item h="1" x="29"/>
        <item h="1" x="899"/>
        <item h="1" x="537"/>
        <item h="1" x="235"/>
        <item h="1" x="986"/>
        <item h="1" x="222"/>
        <item h="1" x="120"/>
        <item h="1" x="981"/>
        <item h="1" x="190"/>
        <item h="1" x="677"/>
        <item h="1" x="558"/>
        <item h="1" x="132"/>
        <item h="1" x="306"/>
        <item h="1" x="421"/>
        <item h="1" x="848"/>
        <item h="1" x="773"/>
        <item h="1" x="766"/>
        <item h="1" x="972"/>
        <item h="1" x="633"/>
        <item h="1" x="649"/>
        <item h="1" x="920"/>
        <item h="1" x="506"/>
        <item h="1" x="626"/>
        <item h="1" x="191"/>
        <item h="1" x="30"/>
        <item h="1" x="175"/>
        <item h="1" x="885"/>
        <item h="1" x="664"/>
        <item h="1" x="781"/>
        <item h="1" x="638"/>
        <item h="1" x="378"/>
        <item h="1" x="554"/>
        <item h="1" x="23"/>
        <item h="1" x="768"/>
        <item h="1" x="786"/>
        <item h="1" x="110"/>
        <item h="1" x="640"/>
        <item h="1" x="264"/>
        <item h="1" x="193"/>
        <item h="1" x="82"/>
        <item h="1" x="338"/>
        <item h="1" x="35"/>
        <item h="1" x="312"/>
        <item h="1" x="458"/>
        <item h="1" x="586"/>
        <item h="1" x="437"/>
        <item h="1" x="324"/>
        <item h="1" x="228"/>
        <item h="1" x="627"/>
        <item h="1" x="40"/>
        <item h="1" x="187"/>
        <item h="1" x="942"/>
        <item h="1" x="940"/>
        <item h="1" x="900"/>
        <item h="1" x="994"/>
        <item h="1" x="86"/>
        <item h="1" x="200"/>
        <item h="1" x="271"/>
        <item h="1" x="618"/>
        <item h="1" x="564"/>
        <item h="1" x="345"/>
        <item h="1" x="7"/>
        <item h="1" x="916"/>
        <item h="1" x="607"/>
        <item h="1" x="891"/>
        <item h="1" x="217"/>
        <item h="1" x="622"/>
        <item h="1" x="635"/>
        <item h="1" x="933"/>
        <item h="1" x="641"/>
        <item h="1" x="455"/>
        <item h="1" x="975"/>
        <item h="1" x="3"/>
        <item h="1" x="126"/>
        <item h="1" x="164"/>
        <item h="1" x="427"/>
        <item h="1" x="833"/>
        <item h="1" x="87"/>
        <item h="1" x="758"/>
        <item h="1" x="579"/>
        <item h="1" x="999"/>
        <item h="1" x="413"/>
        <item h="1" x="927"/>
        <item h="1" x="417"/>
        <item h="1" x="369"/>
        <item h="1" x="744"/>
        <item h="1" x="874"/>
        <item h="1" x="483"/>
        <item h="1" x="463"/>
        <item h="1" x="954"/>
        <item h="1" x="234"/>
        <item h="1" x="419"/>
        <item h="1" x="675"/>
        <item h="1" x="56"/>
        <item h="1" x="161"/>
        <item h="1" x="647"/>
        <item h="1" x="776"/>
        <item h="1" x="701"/>
        <item h="1" x="756"/>
        <item h="1" x="869"/>
        <item h="1" x="221"/>
        <item h="1" x="860"/>
        <item h="1" x="718"/>
        <item h="1" x="682"/>
        <item h="1" x="596"/>
        <item h="1" x="251"/>
        <item h="1" x="299"/>
        <item h="1" x="509"/>
        <item h="1" x="390"/>
        <item h="1" x="632"/>
        <item h="1" x="204"/>
        <item h="1" x="743"/>
        <item h="1" x="424"/>
        <item h="1" x="55"/>
        <item h="1" x="796"/>
        <item h="1" x="293"/>
        <item h="1" x="890"/>
        <item h="1" x="688"/>
        <item h="1" x="996"/>
        <item h="1" x="322"/>
        <item h="1" x="346"/>
        <item h="1" x="433"/>
        <item h="1" x="223"/>
        <item h="1" x="590"/>
        <item h="1" x="291"/>
        <item h="1" x="125"/>
        <item h="1" x="49"/>
        <item h="1" x="847"/>
        <item h="1" x="581"/>
        <item h="1" x="998"/>
        <item h="1" x="524"/>
        <item h="1" x="681"/>
        <item h="1" x="514"/>
        <item h="1" x="844"/>
        <item h="1" x="726"/>
        <item h="1" x="943"/>
        <item h="1" x="964"/>
        <item h="1" x="229"/>
        <item h="1" x="492"/>
        <item h="1" x="104"/>
        <item h="1" x="103"/>
        <item h="1" x="452"/>
        <item h="1" x="814"/>
        <item h="1" x="660"/>
        <item h="1" x="950"/>
        <item h="1" x="385"/>
        <item h="1" x="571"/>
        <item h="1" x="294"/>
        <item h="1" x="810"/>
        <item h="1" x="982"/>
        <item h="1" x="429"/>
        <item h="1" x="809"/>
        <item h="1" x="877"/>
        <item h="1" x="127"/>
        <item h="1" x="364"/>
        <item h="1" x="449"/>
        <item h="1" x="16"/>
        <item h="1" x="779"/>
        <item h="1" x="733"/>
        <item h="1" x="843"/>
        <item h="1" x="261"/>
        <item h="1" x="210"/>
        <item h="1" x="8"/>
        <item h="1" x="873"/>
        <item h="1" x="189"/>
        <item h="1" x="850"/>
        <item h="1" x="78"/>
        <item h="1" x="263"/>
        <item h="1" x="930"/>
        <item h="1" x="135"/>
        <item h="1" x="259"/>
        <item h="1" x="883"/>
        <item h="1" x="946"/>
        <item h="1" x="594"/>
        <item h="1" x="360"/>
        <item h="1" x="65"/>
        <item h="1" x="893"/>
        <item h="1" x="952"/>
        <item h="1" x="432"/>
        <item h="1" x="19"/>
        <item h="1" x="783"/>
        <item h="1" x="861"/>
        <item h="1" x="979"/>
        <item h="1" x="331"/>
        <item h="1" x="937"/>
        <item h="1" x="431"/>
        <item h="1" x="585"/>
        <item h="1" x="765"/>
        <item h="1" x="966"/>
        <item h="1" x="73"/>
        <item h="1" x="834"/>
        <item h="1" x="871"/>
        <item h="1" x="878"/>
        <item h="1" x="147"/>
        <item h="1" x="584"/>
        <item h="1" x="407"/>
        <item h="1" x="511"/>
        <item h="1" x="398"/>
        <item h="1" x="290"/>
        <item h="1" x="601"/>
        <item h="1" x="959"/>
        <item h="1" x="960"/>
        <item h="1" x="653"/>
        <item h="1" x="553"/>
        <item h="1" x="81"/>
        <item h="1" x="689"/>
        <item h="1" x="469"/>
        <item h="1" x="621"/>
        <item h="1" x="60"/>
        <item h="1" x="1"/>
        <item h="1" x="625"/>
        <item h="1" x="51"/>
        <item h="1" x="342"/>
        <item h="1" x="476"/>
        <item h="1" x="672"/>
        <item h="1" x="837"/>
        <item h="1" x="142"/>
        <item h="1" x="515"/>
        <item h="1" x="352"/>
        <item h="1" x="435"/>
        <item h="1" x="556"/>
        <item h="1" x="842"/>
        <item h="1" x="394"/>
        <item h="1" x="213"/>
        <item h="1" x="775"/>
        <item h="1" x="326"/>
        <item h="1" x="32"/>
        <item h="1" x="552"/>
        <item h="1" x="908"/>
        <item h="1" x="864"/>
        <item h="1" x="409"/>
        <item h="1" x="343"/>
        <item h="1" x="387"/>
        <item h="1" x="529"/>
        <item h="1" x="195"/>
        <item h="1" x="925"/>
        <item h="1" x="583"/>
        <item h="1" x="304"/>
        <item h="1" x="491"/>
        <item h="1" x="932"/>
        <item h="1" x="372"/>
        <item h="1" x="713"/>
        <item h="1" x="115"/>
        <item h="1" x="700"/>
        <item h="1" x="375"/>
        <item h="1" x="778"/>
        <item h="1" x="121"/>
        <item h="1" x="935"/>
        <item h="1" x="593"/>
        <item h="1" x="548"/>
        <item h="1" x="451"/>
        <item h="1" x="5"/>
        <item h="1" x="397"/>
        <item h="1" x="670"/>
        <item h="1" x="704"/>
        <item h="1" x="575"/>
        <item h="1" x="698"/>
        <item h="1" x="446"/>
        <item h="1" x="84"/>
        <item h="1" x="788"/>
        <item h="1" x="138"/>
        <item h="1" x="976"/>
        <item h="1" x="961"/>
        <item h="1" x="117"/>
        <item h="1" x="679"/>
        <item h="1" x="995"/>
        <item h="1" x="602"/>
        <item h="1" x="9"/>
        <item h="1" x="615"/>
        <item h="1" x="715"/>
        <item h="1" x="474"/>
        <item h="1" x="727"/>
        <item h="1" x="983"/>
        <item h="1" x="819"/>
        <item h="1" x="911"/>
        <item h="1" x="680"/>
        <item h="1" x="198"/>
        <item h="1" x="934"/>
        <item h="1" x="266"/>
        <item h="1" x="404"/>
        <item h="1" x="513"/>
        <item h="1" x="800"/>
        <item h="1" x="912"/>
        <item h="1" x="582"/>
        <item h="1" x="546"/>
        <item h="1" x="777"/>
        <item h="1" x="722"/>
        <item h="1" x="904"/>
        <item h="1" x="918"/>
        <item h="1" x="14"/>
        <item h="1" x="543"/>
        <item h="1" x="181"/>
        <item h="1" x="643"/>
        <item h="1" x="480"/>
        <item h="1" x="95"/>
        <item h="1" x="232"/>
        <item h="1" x="475"/>
        <item h="1" x="784"/>
        <item h="1" x="361"/>
        <item h="1" x="721"/>
        <item h="1" x="619"/>
        <item h="1" x="353"/>
        <item h="1" x="719"/>
        <item h="1" x="401"/>
        <item h="1" x="576"/>
        <item h="1" x="356"/>
        <item h="1" x="59"/>
        <item h="1" x="805"/>
        <item h="1" x="363"/>
        <item h="1" x="272"/>
        <item h="1" x="589"/>
        <item h="1" x="399"/>
        <item h="1" x="273"/>
        <item h="1" x="351"/>
        <item h="1" x="520"/>
        <item h="1" x="211"/>
        <item h="1" x="611"/>
        <item h="1" x="202"/>
        <item h="1" x="333"/>
        <item h="1" x="362"/>
        <item h="1" x="320"/>
        <item h="1" x="206"/>
        <item h="1" x="465"/>
        <item h="1" x="945"/>
        <item h="1" x="334"/>
        <item h="1" x="739"/>
        <item h="1" x="702"/>
        <item h="1" x="931"/>
        <item h="1" x="838"/>
        <item h="1" x="815"/>
        <item h="1" x="896"/>
        <item h="1" x="239"/>
        <item h="1" x="283"/>
        <item h="1" x="580"/>
        <item h="1" x="599"/>
        <item h="1" x="462"/>
        <item h="1" x="439"/>
        <item h="1" x="623"/>
        <item h="1" x="525"/>
        <item h="1" x="667"/>
        <item h="1" x="133"/>
        <item h="1" x="566"/>
        <item h="1" x="971"/>
        <item h="1" x="80"/>
        <item h="1" x="732"/>
        <item h="1" x="902"/>
        <item h="1" x="879"/>
        <item h="1" x="57"/>
        <item h="1" x="159"/>
        <item h="1" x="370"/>
        <item h="1" x="729"/>
        <item h="1" x="678"/>
        <item h="1" x="795"/>
        <item h="1" x="302"/>
        <item h="1" x="305"/>
        <item h="1" x="813"/>
        <item h="1" x="158"/>
        <item h="1" x="270"/>
        <item h="1" x="392"/>
        <item h="1" x="785"/>
        <item h="1" x="929"/>
        <item h="1" x="992"/>
        <item h="1" x="44"/>
        <item h="1" x="37"/>
        <item h="1" x="151"/>
        <item h="1" x="949"/>
        <item h="1" x="472"/>
        <item h="1" x="75"/>
        <item h="1" x="822"/>
        <item h="1" x="262"/>
        <item h="1" x="841"/>
        <item h="1" x="76"/>
        <item h="1" x="538"/>
        <item h="1" x="166"/>
        <item h="1" x="140"/>
        <item h="1" x="759"/>
        <item h="1" x="604"/>
        <item h="1" x="859"/>
        <item h="1" x="165"/>
        <item h="1" x="939"/>
        <item h="1" x="242"/>
        <item h="1" x="38"/>
        <item h="1" x="699"/>
        <item h="1" x="565"/>
        <item h="1" x="71"/>
        <item h="1" x="926"/>
        <item h="1" x="988"/>
        <item h="1" x="315"/>
        <item h="1" x="70"/>
        <item h="1" x="787"/>
        <item h="1" x="146"/>
        <item h="1" x="359"/>
        <item h="1" x="464"/>
        <item h="1" x="184"/>
        <item h="1" x="663"/>
        <item h="1" x="386"/>
        <item h="1" x="706"/>
        <item h="1" x="122"/>
        <item h="1" x="684"/>
        <item h="1" x="130"/>
        <item h="1" x="268"/>
        <item h="1" x="803"/>
        <item h="1" x="705"/>
        <item h="1" x="100"/>
        <item h="1" x="655"/>
        <item h="1" x="83"/>
        <item h="1" x="367"/>
        <item h="1" x="503"/>
        <item h="1" x="518"/>
        <item h="1" x="471"/>
        <item h="1" x="456"/>
        <item h="1" x="578"/>
        <item h="1" x="440"/>
        <item h="1" x="287"/>
        <item h="1" x="420"/>
        <item h="1" x="750"/>
        <item h="1" x="894"/>
        <item h="1" x="149"/>
        <item h="1" x="441"/>
        <item h="1" x="67"/>
        <item h="1" x="150"/>
        <item h="1" x="738"/>
        <item h="1" x="243"/>
        <item h="1" x="915"/>
        <item h="1" x="445"/>
        <item h="1" x="662"/>
        <item h="1" x="289"/>
        <item h="1" x="973"/>
        <item h="1" x="24"/>
        <item h="1" x="609"/>
        <item h="1" x="108"/>
        <item h="1" x="747"/>
        <item h="1" x="137"/>
        <item h="1" x="527"/>
        <item h="1" x="953"/>
        <item h="1" x="307"/>
        <item h="1" x="321"/>
        <item h="1" x="821"/>
        <item h="1" x="131"/>
        <item h="1" x="288"/>
        <item h="1" x="10"/>
        <item h="1" x="712"/>
        <item h="1" x="330"/>
        <item h="1" x="461"/>
        <item h="1" x="928"/>
        <item h="1" x="840"/>
        <item h="1" x="851"/>
        <item h="1" x="866"/>
        <item h="1" x="754"/>
        <item h="1" x="97"/>
        <item h="1" x="993"/>
        <item h="1" x="551"/>
        <item h="1" x="310"/>
        <item h="1" x="454"/>
        <item h="1" x="745"/>
        <item h="1" x="280"/>
        <item h="1" x="725"/>
        <item h="1" x="276"/>
        <item h="1" x="215"/>
        <item h="1" x="965"/>
        <item h="1" x="357"/>
        <item h="1" x="944"/>
        <item h="1" x="152"/>
        <item h="1" x="347"/>
        <item h="1" x="731"/>
        <item h="1" x="500"/>
        <item h="1" x="89"/>
        <item h="1" x="391"/>
        <item h="1" x="608"/>
        <item h="1" x="349"/>
        <item h="1" x="66"/>
        <item h="1" x="248"/>
        <item h="1" x="275"/>
        <item h="1" x="479"/>
        <item h="1" x="629"/>
        <item h="1" x="560"/>
        <item h="1" x="155"/>
        <item h="1" x="250"/>
        <item h="1" x="311"/>
        <item h="1" x="654"/>
        <item h="1" x="415"/>
        <item h="1" x="990"/>
        <item h="1" x="690"/>
        <item h="1" x="340"/>
        <item h="1" x="355"/>
        <item h="1" x="790"/>
        <item h="1" x="230"/>
        <item h="1" x="172"/>
        <item h="1" x="144"/>
        <item h="1" x="494"/>
        <item h="1" x="468"/>
        <item h="1" x="107"/>
        <item h="1" x="493"/>
        <item h="1" x="802"/>
        <item h="1" x="922"/>
        <item h="1" x="507"/>
        <item h="1" x="767"/>
        <item h="1" x="962"/>
        <item h="1" x="856"/>
        <item h="1" x="111"/>
        <item h="1" x="484"/>
        <item h="1" x="402"/>
        <item h="1" x="606"/>
        <item h="1" x="371"/>
        <item h="1" x="544"/>
        <item h="1" x="47"/>
        <item h="1" x="384"/>
        <item h="1" x="530"/>
        <item h="1" x="532"/>
        <item h="1" x="882"/>
        <item h="1" x="379"/>
        <item h="1" x="42"/>
        <item h="1" x="876"/>
        <item h="1" x="799"/>
        <item h="1" x="61"/>
        <item h="1" x="219"/>
        <item h="1" x="77"/>
        <item h="1" x="18"/>
        <item h="1" x="244"/>
        <item h="1" x="430"/>
        <item h="1" x="624"/>
        <item h="1" x="341"/>
        <item h="1" x="978"/>
        <item h="1" x="98"/>
        <item h="1" x="374"/>
        <item h="1" x="666"/>
        <item h="1" x="348"/>
        <item h="1" x="170"/>
        <item h="1" x="728"/>
        <item h="1" x="247"/>
        <item h="1" x="540"/>
        <item h="1" x="179"/>
        <item h="1" x="958"/>
        <item h="1" x="438"/>
        <item h="1" x="828"/>
        <item h="1" x="691"/>
        <item h="1" x="233"/>
        <item h="1" x="453"/>
        <item h="1" x="505"/>
        <item h="1" x="327"/>
        <item h="1" x="443"/>
        <item h="1" x="610"/>
        <item h="1" x="977"/>
        <item h="1" x="113"/>
        <item h="1" x="366"/>
        <item h="1" x="436"/>
        <item h="1" x="755"/>
        <item h="1" x="650"/>
        <item h="1" x="797"/>
        <item h="1" x="36"/>
        <item h="1" x="105"/>
        <item h="1" x="260"/>
        <item h="1" x="470"/>
        <item h="1" x="734"/>
        <item h="1" x="914"/>
        <item h="1" x="707"/>
        <item h="1" x="365"/>
        <item h="1" x="205"/>
        <item h="1" x="746"/>
        <item h="1" x="180"/>
        <item h="1" x="34"/>
        <item h="1" x="499"/>
        <item h="1" x="895"/>
        <item h="1" x="45"/>
        <item h="1" x="669"/>
        <item h="1" x="26"/>
        <item h="1" x="406"/>
        <item h="1" x="337"/>
        <item h="1" x="300"/>
        <item h="1" x="823"/>
        <item h="1" x="410"/>
        <item h="1" x="563"/>
        <item h="1" x="497"/>
        <item h="1" x="46"/>
        <item h="1" x="769"/>
        <item h="1" x="598"/>
        <item h="1" x="574"/>
        <item h="1" x="31"/>
        <item h="1" x="253"/>
        <item h="1" x="284"/>
        <item h="1" x="411"/>
        <item h="1" x="388"/>
        <item h="1" x="90"/>
        <item h="1" x="58"/>
        <item h="1" x="373"/>
        <item h="1" x="547"/>
        <item h="1" x="989"/>
        <item h="1" x="106"/>
        <item h="1" x="54"/>
        <item h="1" x="557"/>
        <item h="1" x="92"/>
        <item h="1" x="17"/>
        <item h="1" x="153"/>
        <item h="1" x="545"/>
        <item h="1" x="99"/>
        <item h="1" x="252"/>
        <item h="1" x="376"/>
        <item h="1" x="806"/>
        <item h="1" x="160"/>
        <item h="1" x="257"/>
        <item h="1" x="665"/>
        <item h="1" x="318"/>
        <item h="1" x="692"/>
        <item h="1" x="648"/>
        <item h="1" x="534"/>
        <item h="1" x="652"/>
        <item h="1" x="245"/>
        <item h="1" x="897"/>
        <item h="1" x="186"/>
        <item h="1" x="569"/>
        <item h="1" x="588"/>
        <item h="1" x="522"/>
        <item h="1" x="853"/>
        <item h="1" x="501"/>
        <item h="1" x="980"/>
        <item h="1" x="970"/>
        <item h="1" x="13"/>
        <item h="1" x="872"/>
        <item h="1" x="735"/>
        <item h="1" x="780"/>
        <item t="default"/>
      </items>
    </pivotField>
    <pivotField axis="axisRow" showAll="0">
      <items count="341">
        <item x="97"/>
        <item x="90"/>
        <item x="276"/>
        <item x="268"/>
        <item x="136"/>
        <item x="102"/>
        <item x="337"/>
        <item x="167"/>
        <item x="204"/>
        <item x="194"/>
        <item x="310"/>
        <item x="325"/>
        <item x="221"/>
        <item x="119"/>
        <item x="0"/>
        <item x="26"/>
        <item x="271"/>
        <item x="163"/>
        <item x="125"/>
        <item x="251"/>
        <item x="141"/>
        <item x="198"/>
        <item x="285"/>
        <item x="153"/>
        <item x="201"/>
        <item x="21"/>
        <item x="98"/>
        <item x="257"/>
        <item x="28"/>
        <item x="38"/>
        <item x="233"/>
        <item x="45"/>
        <item x="112"/>
        <item x="301"/>
        <item x="193"/>
        <item x="192"/>
        <item x="118"/>
        <item x="224"/>
        <item x="258"/>
        <item x="149"/>
        <item x="126"/>
        <item x="313"/>
        <item x="99"/>
        <item x="152"/>
        <item x="148"/>
        <item x="25"/>
        <item x="242"/>
        <item x="280"/>
        <item x="124"/>
        <item x="244"/>
        <item x="252"/>
        <item x="211"/>
        <item x="240"/>
        <item x="278"/>
        <item x="222"/>
        <item x="100"/>
        <item x="96"/>
        <item x="22"/>
        <item x="300"/>
        <item x="107"/>
        <item x="155"/>
        <item x="109"/>
        <item x="16"/>
        <item x="129"/>
        <item x="131"/>
        <item x="322"/>
        <item x="17"/>
        <item x="217"/>
        <item x="14"/>
        <item x="64"/>
        <item x="139"/>
        <item x="311"/>
        <item x="174"/>
        <item x="56"/>
        <item x="114"/>
        <item x="186"/>
        <item x="299"/>
        <item x="230"/>
        <item x="297"/>
        <item x="3"/>
        <item x="239"/>
        <item x="70"/>
        <item x="180"/>
        <item x="111"/>
        <item x="23"/>
        <item x="93"/>
        <item x="215"/>
        <item x="105"/>
        <item x="135"/>
        <item x="175"/>
        <item x="172"/>
        <item x="191"/>
        <item x="59"/>
        <item x="121"/>
        <item x="309"/>
        <item x="223"/>
        <item x="108"/>
        <item x="101"/>
        <item x="83"/>
        <item x="35"/>
        <item x="232"/>
        <item x="24"/>
        <item x="150"/>
        <item x="256"/>
        <item x="173"/>
        <item x="318"/>
        <item x="261"/>
        <item x="62"/>
        <item x="296"/>
        <item x="110"/>
        <item x="247"/>
        <item x="82"/>
        <item x="316"/>
        <item x="42"/>
        <item x="57"/>
        <item x="147"/>
        <item x="151"/>
        <item x="260"/>
        <item x="265"/>
        <item x="92"/>
        <item x="177"/>
        <item x="275"/>
        <item x="202"/>
        <item x="11"/>
        <item x="142"/>
        <item x="189"/>
        <item x="87"/>
        <item x="226"/>
        <item x="68"/>
        <item x="187"/>
        <item x="327"/>
        <item x="60"/>
        <item x="295"/>
        <item x="292"/>
        <item x="319"/>
        <item x="339"/>
        <item x="94"/>
        <item x="205"/>
        <item x="277"/>
        <item x="248"/>
        <item x="287"/>
        <item x="190"/>
        <item x="335"/>
        <item x="128"/>
        <item x="229"/>
        <item x="288"/>
        <item x="308"/>
        <item x="106"/>
        <item x="146"/>
        <item x="46"/>
        <item x="4"/>
        <item x="235"/>
        <item x="176"/>
        <item x="216"/>
        <item x="290"/>
        <item x="81"/>
        <item x="130"/>
        <item x="282"/>
        <item x="209"/>
        <item x="13"/>
        <item x="332"/>
        <item x="51"/>
        <item x="255"/>
        <item x="241"/>
        <item x="89"/>
        <item x="40"/>
        <item x="161"/>
        <item x="162"/>
        <item x="267"/>
        <item x="225"/>
        <item x="272"/>
        <item x="179"/>
        <item x="84"/>
        <item x="253"/>
        <item x="160"/>
        <item x="58"/>
        <item x="291"/>
        <item x="181"/>
        <item x="69"/>
        <item x="133"/>
        <item x="30"/>
        <item x="86"/>
        <item x="208"/>
        <item x="34"/>
        <item x="289"/>
        <item x="145"/>
        <item x="78"/>
        <item x="273"/>
        <item x="200"/>
        <item x="76"/>
        <item x="72"/>
        <item x="113"/>
        <item x="15"/>
        <item x="143"/>
        <item x="305"/>
        <item x="75"/>
        <item x="266"/>
        <item x="284"/>
        <item x="259"/>
        <item x="123"/>
        <item x="39"/>
        <item x="65"/>
        <item x="71"/>
        <item x="27"/>
        <item x="274"/>
        <item x="330"/>
        <item x="61"/>
        <item x="231"/>
        <item x="218"/>
        <item x="294"/>
        <item x="336"/>
        <item x="49"/>
        <item x="196"/>
        <item x="331"/>
        <item x="29"/>
        <item x="134"/>
        <item x="74"/>
        <item x="333"/>
        <item x="317"/>
        <item x="55"/>
        <item x="9"/>
        <item x="312"/>
        <item x="188"/>
        <item x="43"/>
        <item x="50"/>
        <item x="73"/>
        <item x="220"/>
        <item x="197"/>
        <item x="168"/>
        <item x="77"/>
        <item x="254"/>
        <item x="238"/>
        <item x="249"/>
        <item x="323"/>
        <item x="20"/>
        <item x="115"/>
        <item x="314"/>
        <item x="5"/>
        <item x="324"/>
        <item x="37"/>
        <item x="12"/>
        <item x="31"/>
        <item x="210"/>
        <item x="91"/>
        <item x="293"/>
        <item x="47"/>
        <item x="315"/>
        <item x="138"/>
        <item x="269"/>
        <item x="48"/>
        <item x="44"/>
        <item x="144"/>
        <item x="36"/>
        <item x="66"/>
        <item x="10"/>
        <item x="286"/>
        <item x="63"/>
        <item x="328"/>
        <item x="236"/>
        <item x="304"/>
        <item x="7"/>
        <item x="262"/>
        <item x="234"/>
        <item x="8"/>
        <item x="1"/>
        <item x="122"/>
        <item x="303"/>
        <item x="41"/>
        <item x="178"/>
        <item x="183"/>
        <item x="156"/>
        <item x="137"/>
        <item x="85"/>
        <item x="228"/>
        <item x="169"/>
        <item x="171"/>
        <item x="158"/>
        <item x="206"/>
        <item x="2"/>
        <item x="103"/>
        <item x="53"/>
        <item x="88"/>
        <item x="246"/>
        <item x="166"/>
        <item x="164"/>
        <item x="95"/>
        <item x="52"/>
        <item x="279"/>
        <item x="306"/>
        <item x="321"/>
        <item x="212"/>
        <item x="140"/>
        <item x="264"/>
        <item x="270"/>
        <item x="338"/>
        <item x="203"/>
        <item x="329"/>
        <item x="281"/>
        <item x="32"/>
        <item x="120"/>
        <item x="127"/>
        <item x="80"/>
        <item x="79"/>
        <item x="307"/>
        <item x="320"/>
        <item x="132"/>
        <item x="165"/>
        <item x="298"/>
        <item x="116"/>
        <item x="33"/>
        <item x="219"/>
        <item x="67"/>
        <item x="6"/>
        <item x="243"/>
        <item x="19"/>
        <item x="199"/>
        <item x="184"/>
        <item x="263"/>
        <item x="213"/>
        <item x="104"/>
        <item x="334"/>
        <item x="250"/>
        <item x="227"/>
        <item x="214"/>
        <item x="207"/>
        <item x="159"/>
        <item x="154"/>
        <item x="195"/>
        <item x="117"/>
        <item x="157"/>
        <item x="182"/>
        <item x="185"/>
        <item x="245"/>
        <item x="170"/>
        <item x="237"/>
        <item x="18"/>
        <item x="283"/>
        <item x="302"/>
        <item x="326"/>
        <item x="54"/>
        <item t="default"/>
      </items>
    </pivotField>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items count="4">
        <item x="0"/>
        <item x="2"/>
        <item x="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2"/>
        <item x="1"/>
        <item x="0"/>
        <item x="3"/>
        <item x="4"/>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0"/>
    <field x="1"/>
  </rowFields>
  <rowItems count="12">
    <i>
      <x/>
    </i>
    <i>
      <x v="3"/>
    </i>
    <i>
      <x v="4"/>
    </i>
    <i>
      <x v="5"/>
    </i>
    <i>
      <x v="7"/>
    </i>
    <i>
      <x v="34"/>
    </i>
    <i>
      <x v="35"/>
    </i>
    <i>
      <x v="64"/>
    </i>
    <i>
      <x v="68"/>
    </i>
    <i>
      <x v="88"/>
    </i>
    <i>
      <x v="120"/>
    </i>
    <i t="grand">
      <x/>
    </i>
  </rowItems>
  <colItems count="1">
    <i/>
  </colItems>
  <dataFields count="1">
    <dataField name="Average of Watch_Hours" fld="7" subtotal="average" baseField="6" baseItem="0" numFmtId="1"/>
  </dataFields>
  <formats count="1">
    <format dxfId="3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0DE0B0-F3C2-4128-B1AD-4991AB1AB7B2}" name="PivotTable1"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9" firstHeaderRow="0" firstDataRow="1" firstDataCol="1"/>
  <pivotFields count="30">
    <pivotField showAll="0"/>
    <pivotField axis="axisRow" showAll="0">
      <items count="341">
        <item x="97"/>
        <item x="90"/>
        <item x="276"/>
        <item x="268"/>
        <item x="136"/>
        <item x="102"/>
        <item x="337"/>
        <item x="167"/>
        <item x="204"/>
        <item x="194"/>
        <item x="310"/>
        <item x="325"/>
        <item x="221"/>
        <item x="119"/>
        <item x="0"/>
        <item x="26"/>
        <item x="271"/>
        <item x="163"/>
        <item x="125"/>
        <item x="251"/>
        <item x="141"/>
        <item x="198"/>
        <item x="285"/>
        <item x="153"/>
        <item x="201"/>
        <item x="21"/>
        <item x="98"/>
        <item x="257"/>
        <item x="28"/>
        <item x="38"/>
        <item x="233"/>
        <item x="45"/>
        <item x="112"/>
        <item x="301"/>
        <item x="193"/>
        <item x="192"/>
        <item x="118"/>
        <item x="224"/>
        <item x="258"/>
        <item x="149"/>
        <item x="126"/>
        <item x="313"/>
        <item x="99"/>
        <item x="152"/>
        <item x="148"/>
        <item x="25"/>
        <item x="242"/>
        <item x="280"/>
        <item x="124"/>
        <item x="244"/>
        <item x="252"/>
        <item x="211"/>
        <item x="240"/>
        <item x="278"/>
        <item x="222"/>
        <item x="100"/>
        <item x="96"/>
        <item x="22"/>
        <item x="300"/>
        <item x="107"/>
        <item x="155"/>
        <item x="109"/>
        <item x="16"/>
        <item x="129"/>
        <item x="131"/>
        <item x="322"/>
        <item x="17"/>
        <item x="217"/>
        <item x="14"/>
        <item x="64"/>
        <item x="139"/>
        <item x="311"/>
        <item x="174"/>
        <item x="56"/>
        <item x="114"/>
        <item x="186"/>
        <item x="299"/>
        <item x="230"/>
        <item x="297"/>
        <item x="3"/>
        <item x="239"/>
        <item x="70"/>
        <item x="180"/>
        <item x="111"/>
        <item x="23"/>
        <item x="93"/>
        <item x="215"/>
        <item x="105"/>
        <item x="135"/>
        <item x="175"/>
        <item x="172"/>
        <item x="191"/>
        <item x="59"/>
        <item x="121"/>
        <item x="309"/>
        <item x="223"/>
        <item x="108"/>
        <item x="101"/>
        <item x="83"/>
        <item x="35"/>
        <item x="232"/>
        <item x="24"/>
        <item x="150"/>
        <item x="256"/>
        <item x="173"/>
        <item x="318"/>
        <item x="261"/>
        <item x="62"/>
        <item x="296"/>
        <item x="110"/>
        <item x="247"/>
        <item x="82"/>
        <item x="316"/>
        <item x="42"/>
        <item x="57"/>
        <item x="147"/>
        <item x="151"/>
        <item x="260"/>
        <item x="265"/>
        <item x="92"/>
        <item x="177"/>
        <item x="275"/>
        <item x="202"/>
        <item x="11"/>
        <item x="142"/>
        <item x="189"/>
        <item x="87"/>
        <item x="226"/>
        <item x="68"/>
        <item x="187"/>
        <item x="327"/>
        <item x="60"/>
        <item x="295"/>
        <item x="292"/>
        <item x="319"/>
        <item x="339"/>
        <item x="94"/>
        <item x="205"/>
        <item x="277"/>
        <item x="248"/>
        <item x="287"/>
        <item x="190"/>
        <item x="335"/>
        <item x="128"/>
        <item x="229"/>
        <item x="288"/>
        <item x="308"/>
        <item x="106"/>
        <item x="146"/>
        <item x="46"/>
        <item x="4"/>
        <item x="235"/>
        <item x="176"/>
        <item x="216"/>
        <item x="290"/>
        <item x="81"/>
        <item x="130"/>
        <item x="282"/>
        <item x="209"/>
        <item x="13"/>
        <item x="332"/>
        <item x="51"/>
        <item x="255"/>
        <item x="241"/>
        <item x="89"/>
        <item x="40"/>
        <item x="161"/>
        <item x="162"/>
        <item x="267"/>
        <item x="225"/>
        <item x="272"/>
        <item x="179"/>
        <item x="84"/>
        <item x="253"/>
        <item x="160"/>
        <item x="58"/>
        <item x="291"/>
        <item x="181"/>
        <item x="69"/>
        <item x="133"/>
        <item x="30"/>
        <item x="86"/>
        <item x="208"/>
        <item x="34"/>
        <item x="289"/>
        <item x="145"/>
        <item x="78"/>
        <item x="273"/>
        <item x="200"/>
        <item x="76"/>
        <item x="72"/>
        <item x="113"/>
        <item x="15"/>
        <item x="143"/>
        <item x="305"/>
        <item x="75"/>
        <item x="266"/>
        <item x="284"/>
        <item x="259"/>
        <item x="123"/>
        <item x="39"/>
        <item x="65"/>
        <item x="71"/>
        <item x="27"/>
        <item x="274"/>
        <item x="330"/>
        <item x="61"/>
        <item x="231"/>
        <item x="218"/>
        <item x="294"/>
        <item x="336"/>
        <item x="49"/>
        <item x="196"/>
        <item x="331"/>
        <item x="29"/>
        <item x="134"/>
        <item x="74"/>
        <item x="333"/>
        <item x="317"/>
        <item x="55"/>
        <item x="9"/>
        <item x="312"/>
        <item x="188"/>
        <item x="43"/>
        <item x="50"/>
        <item x="73"/>
        <item x="220"/>
        <item x="197"/>
        <item x="168"/>
        <item x="77"/>
        <item x="254"/>
        <item x="238"/>
        <item x="249"/>
        <item x="323"/>
        <item x="20"/>
        <item x="115"/>
        <item x="314"/>
        <item x="5"/>
        <item x="324"/>
        <item x="37"/>
        <item x="12"/>
        <item x="31"/>
        <item x="210"/>
        <item x="91"/>
        <item x="293"/>
        <item x="47"/>
        <item x="315"/>
        <item x="138"/>
        <item x="269"/>
        <item x="48"/>
        <item x="44"/>
        <item x="144"/>
        <item x="36"/>
        <item x="66"/>
        <item x="10"/>
        <item x="286"/>
        <item x="63"/>
        <item x="328"/>
        <item x="236"/>
        <item x="304"/>
        <item x="7"/>
        <item x="262"/>
        <item x="234"/>
        <item x="8"/>
        <item x="1"/>
        <item x="122"/>
        <item x="303"/>
        <item x="41"/>
        <item x="178"/>
        <item x="183"/>
        <item x="156"/>
        <item x="137"/>
        <item x="85"/>
        <item x="228"/>
        <item x="169"/>
        <item x="171"/>
        <item x="158"/>
        <item x="206"/>
        <item x="2"/>
        <item x="103"/>
        <item x="53"/>
        <item x="88"/>
        <item x="246"/>
        <item x="166"/>
        <item x="164"/>
        <item x="95"/>
        <item x="52"/>
        <item x="279"/>
        <item x="306"/>
        <item x="321"/>
        <item x="212"/>
        <item x="140"/>
        <item x="264"/>
        <item x="270"/>
        <item x="338"/>
        <item x="203"/>
        <item x="329"/>
        <item x="281"/>
        <item x="32"/>
        <item x="120"/>
        <item x="127"/>
        <item x="80"/>
        <item x="79"/>
        <item x="307"/>
        <item x="320"/>
        <item x="132"/>
        <item x="165"/>
        <item x="298"/>
        <item x="116"/>
        <item x="33"/>
        <item x="219"/>
        <item x="67"/>
        <item x="6"/>
        <item x="243"/>
        <item x="19"/>
        <item x="199"/>
        <item x="184"/>
        <item x="263"/>
        <item x="213"/>
        <item x="104"/>
        <item x="334"/>
        <item x="250"/>
        <item x="227"/>
        <item x="214"/>
        <item x="207"/>
        <item x="159"/>
        <item x="154"/>
        <item x="195"/>
        <item x="117"/>
        <item x="157"/>
        <item x="182"/>
        <item x="185"/>
        <item x="245"/>
        <item x="170"/>
        <item x="237"/>
        <item x="18"/>
        <item x="283"/>
        <item x="302"/>
        <item x="326"/>
        <item x="54"/>
        <item t="default"/>
      </items>
    </pivotField>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6">
        <item sd="0" x="2"/>
        <item sd="0" x="1"/>
        <item sd="0" x="0"/>
        <item sd="0" x="3"/>
        <item sd="0" x="4"/>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23"/>
    <field x="1"/>
  </rowFields>
  <rowItems count="6">
    <i>
      <x/>
    </i>
    <i>
      <x v="1"/>
    </i>
    <i>
      <x v="2"/>
    </i>
    <i>
      <x v="3"/>
    </i>
    <i>
      <x v="4"/>
    </i>
    <i t="grand">
      <x/>
    </i>
  </rowItems>
  <colFields count="1">
    <field x="-2"/>
  </colFields>
  <colItems count="2">
    <i>
      <x/>
    </i>
    <i i="1">
      <x v="1"/>
    </i>
  </colItems>
  <dataFields count="2">
    <dataField name="Sum of Total_Movies_Watched" fld="12" baseField="23" baseItem="4"/>
    <dataField name="Sum of Total_Series_Watched" fld="13" baseField="23" baseItem="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07F850-4703-44F6-BFEE-017A814A8BD8}" name="PivotTable2"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30">
    <pivotField showAll="0"/>
    <pivotField axis="axisRow" showAll="0">
      <items count="341">
        <item x="97"/>
        <item x="90"/>
        <item x="276"/>
        <item x="268"/>
        <item x="136"/>
        <item x="102"/>
        <item x="337"/>
        <item x="167"/>
        <item x="204"/>
        <item x="194"/>
        <item x="310"/>
        <item x="325"/>
        <item x="221"/>
        <item x="119"/>
        <item x="0"/>
        <item x="26"/>
        <item x="271"/>
        <item x="163"/>
        <item x="125"/>
        <item x="251"/>
        <item x="141"/>
        <item x="198"/>
        <item x="285"/>
        <item x="153"/>
        <item x="201"/>
        <item x="21"/>
        <item x="98"/>
        <item x="257"/>
        <item x="28"/>
        <item x="38"/>
        <item x="233"/>
        <item x="45"/>
        <item x="112"/>
        <item x="301"/>
        <item x="193"/>
        <item x="192"/>
        <item x="118"/>
        <item x="224"/>
        <item x="258"/>
        <item x="149"/>
        <item x="126"/>
        <item x="313"/>
        <item x="99"/>
        <item x="152"/>
        <item x="148"/>
        <item x="25"/>
        <item x="242"/>
        <item x="280"/>
        <item x="124"/>
        <item x="244"/>
        <item x="252"/>
        <item x="211"/>
        <item x="240"/>
        <item x="278"/>
        <item x="222"/>
        <item x="100"/>
        <item x="96"/>
        <item x="22"/>
        <item x="300"/>
        <item x="107"/>
        <item x="155"/>
        <item x="109"/>
        <item x="16"/>
        <item x="129"/>
        <item x="131"/>
        <item x="322"/>
        <item x="17"/>
        <item x="217"/>
        <item x="14"/>
        <item x="64"/>
        <item x="139"/>
        <item x="311"/>
        <item x="174"/>
        <item x="56"/>
        <item x="114"/>
        <item x="186"/>
        <item x="299"/>
        <item x="230"/>
        <item x="297"/>
        <item x="3"/>
        <item x="239"/>
        <item x="70"/>
        <item x="180"/>
        <item x="111"/>
        <item x="23"/>
        <item x="93"/>
        <item x="215"/>
        <item x="105"/>
        <item x="135"/>
        <item x="175"/>
        <item x="172"/>
        <item x="191"/>
        <item x="59"/>
        <item x="121"/>
        <item x="309"/>
        <item x="223"/>
        <item x="108"/>
        <item x="101"/>
        <item x="83"/>
        <item x="35"/>
        <item x="232"/>
        <item x="24"/>
        <item x="150"/>
        <item x="256"/>
        <item x="173"/>
        <item x="318"/>
        <item x="261"/>
        <item x="62"/>
        <item x="296"/>
        <item x="110"/>
        <item x="247"/>
        <item x="82"/>
        <item x="316"/>
        <item x="42"/>
        <item x="57"/>
        <item x="147"/>
        <item x="151"/>
        <item x="260"/>
        <item x="265"/>
        <item x="92"/>
        <item x="177"/>
        <item x="275"/>
        <item x="202"/>
        <item x="11"/>
        <item x="142"/>
        <item x="189"/>
        <item x="87"/>
        <item x="226"/>
        <item x="68"/>
        <item x="187"/>
        <item x="327"/>
        <item x="60"/>
        <item x="295"/>
        <item x="292"/>
        <item x="319"/>
        <item x="339"/>
        <item x="94"/>
        <item x="205"/>
        <item x="277"/>
        <item x="248"/>
        <item x="287"/>
        <item x="190"/>
        <item x="335"/>
        <item x="128"/>
        <item x="229"/>
        <item x="288"/>
        <item x="308"/>
        <item x="106"/>
        <item x="146"/>
        <item x="46"/>
        <item x="4"/>
        <item x="235"/>
        <item x="176"/>
        <item x="216"/>
        <item x="290"/>
        <item x="81"/>
        <item x="130"/>
        <item x="282"/>
        <item x="209"/>
        <item x="13"/>
        <item x="332"/>
        <item x="51"/>
        <item x="255"/>
        <item x="241"/>
        <item x="89"/>
        <item x="40"/>
        <item x="161"/>
        <item x="162"/>
        <item x="267"/>
        <item x="225"/>
        <item x="272"/>
        <item x="179"/>
        <item x="84"/>
        <item x="253"/>
        <item x="160"/>
        <item x="58"/>
        <item x="291"/>
        <item x="181"/>
        <item x="69"/>
        <item x="133"/>
        <item x="30"/>
        <item x="86"/>
        <item x="208"/>
        <item x="34"/>
        <item x="289"/>
        <item x="145"/>
        <item x="78"/>
        <item x="273"/>
        <item x="200"/>
        <item x="76"/>
        <item x="72"/>
        <item x="113"/>
        <item x="15"/>
        <item x="143"/>
        <item x="305"/>
        <item x="75"/>
        <item x="266"/>
        <item x="284"/>
        <item x="259"/>
        <item x="123"/>
        <item x="39"/>
        <item x="65"/>
        <item x="71"/>
        <item x="27"/>
        <item x="274"/>
        <item x="330"/>
        <item x="61"/>
        <item x="231"/>
        <item x="218"/>
        <item x="294"/>
        <item x="336"/>
        <item x="49"/>
        <item x="196"/>
        <item x="331"/>
        <item x="29"/>
        <item x="134"/>
        <item x="74"/>
        <item x="333"/>
        <item x="317"/>
        <item x="55"/>
        <item x="9"/>
        <item x="312"/>
        <item x="188"/>
        <item x="43"/>
        <item x="50"/>
        <item x="73"/>
        <item x="220"/>
        <item x="197"/>
        <item x="168"/>
        <item x="77"/>
        <item x="254"/>
        <item x="238"/>
        <item x="249"/>
        <item x="323"/>
        <item x="20"/>
        <item x="115"/>
        <item x="314"/>
        <item x="5"/>
        <item x="324"/>
        <item x="37"/>
        <item x="12"/>
        <item x="31"/>
        <item x="210"/>
        <item x="91"/>
        <item x="293"/>
        <item x="47"/>
        <item x="315"/>
        <item x="138"/>
        <item x="269"/>
        <item x="48"/>
        <item x="44"/>
        <item x="144"/>
        <item x="36"/>
        <item x="66"/>
        <item x="10"/>
        <item x="286"/>
        <item x="63"/>
        <item x="328"/>
        <item x="236"/>
        <item x="304"/>
        <item x="7"/>
        <item x="262"/>
        <item x="234"/>
        <item x="8"/>
        <item x="1"/>
        <item x="122"/>
        <item x="303"/>
        <item x="41"/>
        <item x="178"/>
        <item x="183"/>
        <item x="156"/>
        <item x="137"/>
        <item x="85"/>
        <item x="228"/>
        <item x="169"/>
        <item x="171"/>
        <item x="158"/>
        <item x="206"/>
        <item x="2"/>
        <item x="103"/>
        <item x="53"/>
        <item x="88"/>
        <item x="246"/>
        <item x="166"/>
        <item x="164"/>
        <item x="95"/>
        <item x="52"/>
        <item x="279"/>
        <item x="306"/>
        <item x="321"/>
        <item x="212"/>
        <item x="140"/>
        <item x="264"/>
        <item x="270"/>
        <item x="338"/>
        <item x="203"/>
        <item x="329"/>
        <item x="281"/>
        <item x="32"/>
        <item x="120"/>
        <item x="127"/>
        <item x="80"/>
        <item x="79"/>
        <item x="307"/>
        <item x="320"/>
        <item x="132"/>
        <item x="165"/>
        <item x="298"/>
        <item x="116"/>
        <item x="33"/>
        <item x="219"/>
        <item x="67"/>
        <item x="6"/>
        <item x="243"/>
        <item x="19"/>
        <item x="199"/>
        <item x="184"/>
        <item x="263"/>
        <item x="213"/>
        <item x="104"/>
        <item x="334"/>
        <item x="250"/>
        <item x="227"/>
        <item x="214"/>
        <item x="207"/>
        <item x="159"/>
        <item x="154"/>
        <item x="195"/>
        <item x="117"/>
        <item x="157"/>
        <item x="182"/>
        <item x="185"/>
        <item x="245"/>
        <item x="170"/>
        <item x="237"/>
        <item x="18"/>
        <item x="283"/>
        <item x="302"/>
        <item x="326"/>
        <item x="54"/>
        <item t="default"/>
      </items>
    </pivotField>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sd="0" x="2"/>
        <item sd="0" x="1"/>
        <item sd="0" x="0"/>
        <item sd="0" x="3"/>
        <item sd="0" x="4"/>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23"/>
    <field x="1"/>
  </rowFields>
  <rowItems count="6">
    <i>
      <x/>
    </i>
    <i>
      <x v="1"/>
    </i>
    <i>
      <x v="2"/>
    </i>
    <i>
      <x v="3"/>
    </i>
    <i>
      <x v="4"/>
    </i>
    <i t="grand">
      <x/>
    </i>
  </rowItems>
  <colItems count="1">
    <i/>
  </colItems>
  <dataFields count="1">
    <dataField name="Average of Recommended Content Watched" fld="17" subtotal="average" baseField="23" baseItem="0" numFmtId="1"/>
  </dataFields>
  <formats count="1">
    <format dxfId="38">
      <pivotArea outline="0" collapsedLevelsAreSubtotals="1" fieldPosition="0"/>
    </format>
  </format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3" count="1" selected="0">
            <x v="0"/>
          </reference>
        </references>
      </pivotArea>
    </chartFormat>
    <chartFormat chart="3" format="14">
      <pivotArea type="data" outline="0" fieldPosition="0">
        <references count="2">
          <reference field="4294967294" count="1" selected="0">
            <x v="0"/>
          </reference>
          <reference field="23" count="1" selected="0">
            <x v="1"/>
          </reference>
        </references>
      </pivotArea>
    </chartFormat>
    <chartFormat chart="3" format="15">
      <pivotArea type="data" outline="0" fieldPosition="0">
        <references count="2">
          <reference field="4294967294" count="1" selected="0">
            <x v="0"/>
          </reference>
          <reference field="23" count="1" selected="0">
            <x v="2"/>
          </reference>
        </references>
      </pivotArea>
    </chartFormat>
    <chartFormat chart="3" format="16">
      <pivotArea type="data" outline="0" fieldPosition="0">
        <references count="2">
          <reference field="4294967294" count="1" selected="0">
            <x v="0"/>
          </reference>
          <reference field="23" count="1" selected="0">
            <x v="3"/>
          </reference>
        </references>
      </pivotArea>
    </chartFormat>
    <chartFormat chart="3" format="17">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255E92-9916-45EA-8E44-727E1C1B8C0D}" name="PivotTable3"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Age Groups" colHeaderCaption="Genre">
  <location ref="A3:I10"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axis="axisCol" showAll="0">
      <items count="8">
        <item x="0"/>
        <item x="5"/>
        <item x="3"/>
        <item x="1"/>
        <item x="4"/>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0"/>
        <item x="3"/>
        <item x="4"/>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6">
    <i>
      <x/>
    </i>
    <i>
      <x v="1"/>
    </i>
    <i>
      <x v="2"/>
    </i>
    <i>
      <x v="3"/>
    </i>
    <i>
      <x v="4"/>
    </i>
    <i t="grand">
      <x/>
    </i>
  </rowItems>
  <colFields count="1">
    <field x="8"/>
  </colFields>
  <colItems count="8">
    <i>
      <x/>
    </i>
    <i>
      <x v="1"/>
    </i>
    <i>
      <x v="2"/>
    </i>
    <i>
      <x v="3"/>
    </i>
    <i>
      <x v="4"/>
    </i>
    <i>
      <x v="5"/>
    </i>
    <i>
      <x v="6"/>
    </i>
    <i t="grand">
      <x/>
    </i>
  </colItems>
  <dataFields count="1">
    <dataField name="Preferred Genres" fld="0" subtotal="count" baseField="23" baseItem="0"/>
  </dataFields>
  <conditionalFormats count="3">
    <conditionalFormat priority="1">
      <pivotAreas count="1">
        <pivotArea type="data" collapsedLevelsAreSubtotals="1" fieldPosition="0">
          <references count="3">
            <reference field="4294967294" count="1" selected="0">
              <x v="0"/>
            </reference>
            <reference field="8" count="7" selected="0">
              <x v="0"/>
              <x v="1"/>
              <x v="2"/>
              <x v="3"/>
              <x v="4"/>
              <x v="5"/>
              <x v="6"/>
            </reference>
            <reference field="23" count="3">
              <x v="2"/>
              <x v="3"/>
              <x v="4"/>
            </reference>
          </references>
        </pivotArea>
      </pivotAreas>
    </conditionalFormat>
    <conditionalFormat priority="2">
      <pivotAreas count="1">
        <pivotArea type="data" collapsedLevelsAreSubtotals="1" fieldPosition="0">
          <references count="3">
            <reference field="4294967294" count="1" selected="0">
              <x v="0"/>
            </reference>
            <reference field="8" count="7" selected="0">
              <x v="0"/>
              <x v="1"/>
              <x v="2"/>
              <x v="3"/>
              <x v="4"/>
              <x v="5"/>
              <x v="6"/>
            </reference>
            <reference field="23" count="1">
              <x v="1"/>
            </reference>
          </references>
        </pivotArea>
      </pivotAreas>
    </conditionalFormat>
    <conditionalFormat priority="4">
      <pivotAreas count="1">
        <pivotArea type="data" collapsedLevelsAreSubtotals="1" fieldPosition="0">
          <references count="3">
            <reference field="4294967294" count="1" selected="0">
              <x v="0"/>
            </reference>
            <reference field="8" count="7" selected="0">
              <x v="0"/>
              <x v="1"/>
              <x v="2"/>
              <x v="3"/>
              <x v="4"/>
              <x v="5"/>
              <x v="6"/>
            </reference>
            <reference field="23" count="1">
              <x v="0"/>
            </reference>
          </references>
        </pivotArea>
      </pivotAreas>
    </conditionalFormat>
  </conditionalFormats>
  <chartFormats count="14">
    <chartFormat chart="3" format="21" series="1">
      <pivotArea type="data" outline="0" fieldPosition="0">
        <references count="1">
          <reference field="8" count="1" selected="0">
            <x v="0"/>
          </reference>
        </references>
      </pivotArea>
    </chartFormat>
    <chartFormat chart="3" format="22" series="1">
      <pivotArea type="data" outline="0" fieldPosition="0">
        <references count="1">
          <reference field="8" count="1" selected="0">
            <x v="1"/>
          </reference>
        </references>
      </pivotArea>
    </chartFormat>
    <chartFormat chart="3" format="23" series="1">
      <pivotArea type="data" outline="0" fieldPosition="0">
        <references count="1">
          <reference field="8" count="1" selected="0">
            <x v="2"/>
          </reference>
        </references>
      </pivotArea>
    </chartFormat>
    <chartFormat chart="3" format="24" series="1">
      <pivotArea type="data" outline="0" fieldPosition="0">
        <references count="1">
          <reference field="8" count="1" selected="0">
            <x v="3"/>
          </reference>
        </references>
      </pivotArea>
    </chartFormat>
    <chartFormat chart="3" format="25" series="1">
      <pivotArea type="data" outline="0" fieldPosition="0">
        <references count="1">
          <reference field="8" count="1" selected="0">
            <x v="4"/>
          </reference>
        </references>
      </pivotArea>
    </chartFormat>
    <chartFormat chart="3" format="26" series="1">
      <pivotArea type="data" outline="0" fieldPosition="0">
        <references count="1">
          <reference field="8" count="1" selected="0">
            <x v="5"/>
          </reference>
        </references>
      </pivotArea>
    </chartFormat>
    <chartFormat chart="3" format="27" series="1">
      <pivotArea type="data" outline="0" fieldPosition="0">
        <references count="1">
          <reference field="8" count="1" selected="0">
            <x v="6"/>
          </reference>
        </references>
      </pivotArea>
    </chartFormat>
    <chartFormat chart="3" format="28" series="1">
      <pivotArea type="data" outline="0" fieldPosition="0">
        <references count="2">
          <reference field="4294967294" count="1" selected="0">
            <x v="0"/>
          </reference>
          <reference field="8" count="1" selected="0">
            <x v="5"/>
          </reference>
        </references>
      </pivotArea>
    </chartFormat>
    <chartFormat chart="3" format="29" series="1">
      <pivotArea type="data" outline="0" fieldPosition="0">
        <references count="2">
          <reference field="4294967294" count="1" selected="0">
            <x v="0"/>
          </reference>
          <reference field="8" count="1" selected="0">
            <x v="4"/>
          </reference>
        </references>
      </pivotArea>
    </chartFormat>
    <chartFormat chart="3" format="30" series="1">
      <pivotArea type="data" outline="0" fieldPosition="0">
        <references count="2">
          <reference field="4294967294" count="1" selected="0">
            <x v="0"/>
          </reference>
          <reference field="8" count="1" selected="0">
            <x v="3"/>
          </reference>
        </references>
      </pivotArea>
    </chartFormat>
    <chartFormat chart="3" format="31" series="1">
      <pivotArea type="data" outline="0" fieldPosition="0">
        <references count="2">
          <reference field="4294967294" count="1" selected="0">
            <x v="0"/>
          </reference>
          <reference field="8" count="1" selected="0">
            <x v="1"/>
          </reference>
        </references>
      </pivotArea>
    </chartFormat>
    <chartFormat chart="3" format="32" series="1">
      <pivotArea type="data" outline="0" fieldPosition="0">
        <references count="2">
          <reference field="4294967294" count="1" selected="0">
            <x v="0"/>
          </reference>
          <reference field="8" count="1" selected="0">
            <x v="6"/>
          </reference>
        </references>
      </pivotArea>
    </chartFormat>
    <chartFormat chart="3" format="33" series="1">
      <pivotArea type="data" outline="0" fieldPosition="0">
        <references count="2">
          <reference field="4294967294" count="1" selected="0">
            <x v="0"/>
          </reference>
          <reference field="8" count="1" selected="0">
            <x v="0"/>
          </reference>
        </references>
      </pivotArea>
    </chartFormat>
    <chartFormat chart="3" format="34"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B24200-2934-4525-B64C-8ACD3BFD6D8B}" name="PivotTable5"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First Device Used" colHeaderCaption="Active No. of Devices">
  <location ref="A3:G10"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axis="axisCol" showAll="0">
      <items count="6">
        <item x="1"/>
        <item x="2"/>
        <item x="0"/>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3"/>
        <item x="2"/>
        <item x="0"/>
        <item x="4"/>
        <item t="default"/>
      </items>
    </pivotField>
    <pivotField showAll="0">
      <items count="6">
        <item x="2"/>
        <item x="1"/>
        <item x="0"/>
        <item x="3"/>
        <item x="4"/>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2"/>
  </rowFields>
  <rowItems count="6">
    <i>
      <x/>
    </i>
    <i>
      <x v="1"/>
    </i>
    <i>
      <x v="2"/>
    </i>
    <i>
      <x v="3"/>
    </i>
    <i>
      <x v="4"/>
    </i>
    <i t="grand">
      <x/>
    </i>
  </rowItems>
  <colFields count="1">
    <field x="9"/>
  </colFields>
  <colItems count="6">
    <i>
      <x/>
    </i>
    <i>
      <x v="1"/>
    </i>
    <i>
      <x v="2"/>
    </i>
    <i>
      <x v="3"/>
    </i>
    <i>
      <x v="4"/>
    </i>
    <i t="grand">
      <x/>
    </i>
  </colItems>
  <dataFields count="1">
    <dataField name="Device Usage Trend" fld="0" subtotal="count" baseField="9" baseItem="0"/>
  </dataFields>
  <formats count="6">
    <format dxfId="34">
      <pivotArea field="9" type="button" dataOnly="0" labelOnly="1" outline="0" axis="axisCol" fieldPosition="0"/>
    </format>
    <format dxfId="33">
      <pivotArea dataOnly="0" labelOnly="1" fieldPosition="0">
        <references count="1">
          <reference field="9" count="1">
            <x v="0"/>
          </reference>
        </references>
      </pivotArea>
    </format>
    <format dxfId="32">
      <pivotArea type="origin" dataOnly="0" labelOnly="1" outline="0" fieldPosition="0"/>
    </format>
    <format dxfId="31">
      <pivotArea field="9" type="button" dataOnly="0" labelOnly="1" outline="0" axis="axisCol" fieldPosition="0"/>
    </format>
    <format dxfId="30">
      <pivotArea type="origin" dataOnly="0" labelOnly="1" outline="0" fieldPosition="0"/>
    </format>
    <format dxfId="29">
      <pivotArea field="9" type="button" dataOnly="0" labelOnly="1" outline="0" axis="axisCol" fieldPosition="0"/>
    </format>
  </formats>
  <chartFormats count="5">
    <chartFormat chart="3" format="10" series="1">
      <pivotArea type="data" outline="0" fieldPosition="0">
        <references count="2">
          <reference field="4294967294" count="1" selected="0">
            <x v="0"/>
          </reference>
          <reference field="9" count="1" selected="0">
            <x v="0"/>
          </reference>
        </references>
      </pivotArea>
    </chartFormat>
    <chartFormat chart="3" format="11" series="1">
      <pivotArea type="data" outline="0" fieldPosition="0">
        <references count="2">
          <reference field="4294967294" count="1" selected="0">
            <x v="0"/>
          </reference>
          <reference field="9" count="1" selected="0">
            <x v="1"/>
          </reference>
        </references>
      </pivotArea>
    </chartFormat>
    <chartFormat chart="3" format="12" series="1">
      <pivotArea type="data" outline="0" fieldPosition="0">
        <references count="2">
          <reference field="4294967294" count="1" selected="0">
            <x v="0"/>
          </reference>
          <reference field="9" count="1" selected="0">
            <x v="2"/>
          </reference>
        </references>
      </pivotArea>
    </chartFormat>
    <chartFormat chart="3" format="13" series="1">
      <pivotArea type="data" outline="0" fieldPosition="0">
        <references count="2">
          <reference field="4294967294" count="1" selected="0">
            <x v="0"/>
          </reference>
          <reference field="9" count="1" selected="0">
            <x v="3"/>
          </reference>
        </references>
      </pivotArea>
    </chartFormat>
    <chartFormat chart="3"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EE84FF-866E-4A06-80ED-ABA9F859FB7C}" name="PivotTable4"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Watch Time">
  <location ref="A3:B8" firstHeaderRow="1" firstDataRow="1"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0"/>
        <item x="3"/>
        <item x="4"/>
        <item t="default"/>
      </items>
    </pivotField>
    <pivotField axis="axisRow" showAll="0">
      <items count="5">
        <item sd="0" x="3"/>
        <item sd="0" x="1"/>
        <item sd="0" x="0"/>
        <item sd="0"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24"/>
    <field x="23"/>
  </rowFields>
  <rowItems count="5">
    <i>
      <x/>
    </i>
    <i>
      <x v="1"/>
    </i>
    <i>
      <x v="2"/>
    </i>
    <i>
      <x v="3"/>
    </i>
    <i t="grand">
      <x/>
    </i>
  </rowItems>
  <colItems count="1">
    <i/>
  </colItems>
  <dataFields count="1">
    <dataField name="Count of User_ID" fld="0" subtotal="count" baseField="24" baseItem="0"/>
  </dataFields>
  <conditionalFormats count="1">
    <conditionalFormat priority="1">
      <pivotAreas count="4">
        <pivotArea type="data" collapsedLevelsAreSubtotals="1" fieldPosition="0">
          <references count="2">
            <reference field="4294967294" count="1" selected="0">
              <x v="0"/>
            </reference>
            <reference field="24" count="1">
              <x v="0"/>
            </reference>
          </references>
        </pivotArea>
        <pivotArea type="data" collapsedLevelsAreSubtotals="1" fieldPosition="0">
          <references count="2">
            <reference field="4294967294" count="1" selected="0">
              <x v="0"/>
            </reference>
            <reference field="24" count="1">
              <x v="1"/>
            </reference>
          </references>
        </pivotArea>
        <pivotArea type="data" collapsedLevelsAreSubtotals="1" fieldPosition="0">
          <references count="2">
            <reference field="4294967294" count="1" selected="0">
              <x v="0"/>
            </reference>
            <reference field="24" count="1">
              <x v="2"/>
            </reference>
          </references>
        </pivotArea>
        <pivotArea type="data" collapsedLevelsAreSubtotals="1" fieldPosition="0">
          <references count="2">
            <reference field="4294967294" count="1" selected="0">
              <x v="0"/>
            </reference>
            <reference field="24" count="1">
              <x v="3"/>
            </reference>
          </references>
        </pivotArea>
      </pivotAreas>
    </conditionalFormat>
  </conditionalFormats>
  <chartFormats count="5">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4" count="1" selected="0">
            <x v="0"/>
          </reference>
        </references>
      </pivotArea>
    </chartFormat>
    <chartFormat chart="5" format="12">
      <pivotArea type="data" outline="0" fieldPosition="0">
        <references count="2">
          <reference field="4294967294" count="1" selected="0">
            <x v="0"/>
          </reference>
          <reference field="24" count="1" selected="0">
            <x v="1"/>
          </reference>
        </references>
      </pivotArea>
    </chartFormat>
    <chartFormat chart="5" format="13">
      <pivotArea type="data" outline="0" fieldPosition="0">
        <references count="2">
          <reference field="4294967294" count="1" selected="0">
            <x v="0"/>
          </reference>
          <reference field="24" count="1" selected="0">
            <x v="2"/>
          </reference>
        </references>
      </pivotArea>
    </chartFormat>
    <chartFormat chart="5" format="14">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224244-68B2-48C5-B2C8-66A20693C1E4}" name="PivotTable6"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ge Group" colHeaderCaption="Subs Plan">
  <location ref="A3:E10"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axis="axisCol"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2"/>
        <item x="1"/>
        <item x="0"/>
        <item x="3"/>
        <item x="4"/>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6">
    <i>
      <x/>
    </i>
    <i>
      <x v="1"/>
    </i>
    <i>
      <x v="2"/>
    </i>
    <i>
      <x v="3"/>
    </i>
    <i>
      <x v="4"/>
    </i>
    <i t="grand">
      <x/>
    </i>
  </rowItems>
  <colFields count="1">
    <field x="6"/>
  </colFields>
  <colItems count="4">
    <i>
      <x/>
    </i>
    <i>
      <x v="1"/>
    </i>
    <i>
      <x v="2"/>
    </i>
    <i t="grand">
      <x/>
    </i>
  </colItems>
  <dataFields count="1">
    <dataField name="% of Users, in different Age Group, and the Subscription Plan they have opted for" fld="0" subtotal="count" showDataAs="percentOfTotal" baseField="23" baseItem="0" numFmtId="9"/>
  </dataFields>
  <formats count="4">
    <format dxfId="27">
      <pivotArea outline="0" collapsedLevelsAreSubtotals="1" fieldPosition="0"/>
    </format>
    <format dxfId="26">
      <pivotArea type="origin" dataOnly="0" labelOnly="1" outline="0" fieldPosition="0"/>
    </format>
    <format dxfId="25">
      <pivotArea type="origin" dataOnly="0" labelOnly="1" outline="0" fieldPosition="0"/>
    </format>
    <format dxfId="24">
      <pivotArea collapsedLevelsAreSubtotals="1" fieldPosition="0">
        <references count="2">
          <reference field="6" count="0" selected="0"/>
          <reference field="23" count="0"/>
        </references>
      </pivotArea>
    </format>
  </formats>
  <conditionalFormats count="1">
    <conditionalFormat priority="1">
      <pivotAreas count="1">
        <pivotArea type="data" collapsedLevelsAreSubtotals="1" fieldPosition="0">
          <references count="3">
            <reference field="4294967294" count="1" selected="0">
              <x v="0"/>
            </reference>
            <reference field="6" count="3" selected="0">
              <x v="0"/>
              <x v="1"/>
              <x v="2"/>
            </reference>
            <reference field="23" count="5">
              <x v="0"/>
              <x v="1"/>
              <x v="2"/>
              <x v="3"/>
              <x v="4"/>
            </reference>
          </references>
        </pivotArea>
      </pivotAreas>
    </conditionalFormat>
  </conditionalFormats>
  <chartFormats count="3">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E04760-C952-42F8-8432-EEAE63A87B83}" name="PivotTable7"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 firstHeaderRow="1" firstDataRow="1"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0"/>
  </rowFields>
  <rowItems count="2">
    <i>
      <x/>
    </i>
    <i t="grand">
      <x/>
    </i>
  </rowItems>
  <colItems count="1">
    <i/>
  </colItems>
  <dataFields count="1">
    <dataField name="Count of User_ID" fld="0" subtotal="count" baseField="0" baseItem="0"/>
  </dataFields>
  <chartFormats count="2">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2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1D930E-2941-4CF6-9752-1F0042170CDF}" name="PivotTable8"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ge Group">
  <location ref="A3:B9" firstHeaderRow="1" firstDataRow="1" firstDataCol="1"/>
  <pivotFields count="30">
    <pivotField showAll="0">
      <items count="1001">
        <item x="148"/>
        <item x="620"/>
        <item x="592"/>
        <item x="526"/>
        <item x="887"/>
        <item x="762"/>
        <item x="358"/>
        <item x="277"/>
        <item x="156"/>
        <item x="301"/>
        <item x="825"/>
        <item x="21"/>
        <item x="923"/>
        <item x="203"/>
        <item x="892"/>
        <item x="710"/>
        <item x="740"/>
        <item x="616"/>
        <item x="909"/>
        <item x="519"/>
        <item x="325"/>
        <item x="85"/>
        <item x="984"/>
        <item x="905"/>
        <item x="845"/>
        <item x="403"/>
        <item x="209"/>
        <item x="224"/>
        <item x="48"/>
        <item x="523"/>
        <item x="485"/>
        <item x="703"/>
        <item x="595"/>
        <item x="176"/>
        <item x="985"/>
        <item x="969"/>
        <item x="683"/>
        <item x="561"/>
        <item x="171"/>
        <item x="674"/>
        <item x="317"/>
        <item x="974"/>
        <item x="910"/>
        <item x="659"/>
        <item x="450"/>
        <item x="63"/>
        <item x="52"/>
        <item x="510"/>
        <item x="188"/>
        <item x="771"/>
        <item x="967"/>
        <item x="668"/>
        <item x="539"/>
        <item x="136"/>
        <item x="405"/>
        <item x="33"/>
        <item x="791"/>
        <item x="751"/>
        <item x="11"/>
        <item x="951"/>
        <item x="332"/>
        <item x="350"/>
        <item x="808"/>
        <item x="898"/>
        <item x="380"/>
        <item x="43"/>
        <item x="827"/>
        <item x="145"/>
        <item x="68"/>
        <item x="418"/>
        <item x="957"/>
        <item x="541"/>
        <item x="987"/>
        <item x="22"/>
        <item x="881"/>
        <item x="889"/>
        <item x="114"/>
        <item x="572"/>
        <item x="875"/>
        <item x="389"/>
        <item x="919"/>
        <item x="760"/>
        <item x="255"/>
        <item x="167"/>
        <item x="917"/>
        <item x="368"/>
        <item x="91"/>
        <item x="658"/>
        <item x="267"/>
        <item x="671"/>
        <item x="2"/>
        <item x="169"/>
        <item x="880"/>
        <item x="285"/>
        <item x="614"/>
        <item x="903"/>
        <item x="129"/>
        <item x="685"/>
        <item x="508"/>
        <item x="177"/>
        <item x="528"/>
        <item x="533"/>
        <item x="434"/>
        <item x="227"/>
        <item x="835"/>
        <item x="764"/>
        <item x="143"/>
        <item x="858"/>
        <item x="748"/>
        <item x="644"/>
        <item x="631"/>
        <item x="323"/>
        <item x="297"/>
        <item x="793"/>
        <item x="154"/>
        <item x="573"/>
        <item x="141"/>
        <item x="124"/>
        <item x="207"/>
        <item x="642"/>
        <item x="457"/>
        <item x="807"/>
        <item x="829"/>
        <item x="924"/>
        <item x="812"/>
        <item x="906"/>
        <item x="194"/>
        <item x="442"/>
        <item x="830"/>
        <item x="199"/>
        <item x="425"/>
        <item x="792"/>
        <item x="218"/>
        <item x="182"/>
        <item x="62"/>
        <item x="591"/>
        <item x="354"/>
        <item x="377"/>
        <item x="25"/>
        <item x="693"/>
        <item x="240"/>
        <item x="717"/>
        <item x="886"/>
        <item x="826"/>
        <item x="854"/>
        <item x="226"/>
        <item x="774"/>
        <item x="96"/>
        <item x="316"/>
        <item x="241"/>
        <item x="936"/>
        <item x="870"/>
        <item x="249"/>
        <item x="798"/>
        <item x="39"/>
        <item x="639"/>
        <item x="782"/>
        <item x="408"/>
        <item x="597"/>
        <item x="0"/>
        <item x="968"/>
        <item x="486"/>
        <item x="630"/>
        <item x="428"/>
        <item x="531"/>
        <item x="79"/>
        <item x="116"/>
        <item x="278"/>
        <item x="757"/>
        <item x="749"/>
        <item x="168"/>
        <item x="393"/>
        <item x="162"/>
        <item x="657"/>
        <item x="888"/>
        <item x="157"/>
        <item x="831"/>
        <item x="416"/>
        <item x="676"/>
        <item x="220"/>
        <item x="269"/>
        <item x="661"/>
        <item x="487"/>
        <item x="265"/>
        <item x="549"/>
        <item x="570"/>
        <item x="603"/>
        <item x="238"/>
        <item x="20"/>
        <item x="254"/>
        <item x="686"/>
        <item x="197"/>
        <item x="907"/>
        <item x="27"/>
        <item x="4"/>
        <item x="600"/>
        <item x="696"/>
        <item x="742"/>
        <item x="216"/>
        <item x="817"/>
        <item x="801"/>
        <item x="824"/>
        <item x="948"/>
        <item x="6"/>
        <item x="521"/>
        <item x="286"/>
        <item x="447"/>
        <item x="123"/>
        <item x="237"/>
        <item x="852"/>
        <item x="673"/>
        <item x="426"/>
        <item x="214"/>
        <item x="568"/>
        <item x="467"/>
        <item x="559"/>
        <item x="716"/>
        <item x="947"/>
        <item x="336"/>
        <item x="109"/>
        <item x="72"/>
        <item x="295"/>
        <item x="628"/>
        <item x="761"/>
        <item x="708"/>
        <item x="512"/>
        <item x="697"/>
        <item x="258"/>
        <item x="208"/>
        <item x="687"/>
        <item x="763"/>
        <item x="963"/>
        <item x="119"/>
        <item x="991"/>
        <item x="753"/>
        <item x="478"/>
        <item x="225"/>
        <item x="444"/>
        <item x="185"/>
        <item x="656"/>
        <item x="836"/>
        <item x="495"/>
        <item x="395"/>
        <item x="139"/>
        <item x="93"/>
        <item x="308"/>
        <item x="482"/>
        <item x="794"/>
        <item x="724"/>
        <item x="612"/>
        <item x="694"/>
        <item x="178"/>
        <item x="319"/>
        <item x="41"/>
        <item x="448"/>
        <item x="192"/>
        <item x="820"/>
        <item x="496"/>
        <item x="329"/>
        <item x="736"/>
        <item x="466"/>
        <item x="816"/>
        <item x="617"/>
        <item x="489"/>
        <item x="101"/>
        <item x="309"/>
        <item x="423"/>
        <item x="804"/>
        <item x="69"/>
        <item x="112"/>
        <item x="246"/>
        <item x="422"/>
        <item x="550"/>
        <item x="730"/>
        <item x="173"/>
        <item x="789"/>
        <item x="313"/>
        <item x="587"/>
        <item x="516"/>
        <item x="839"/>
        <item x="212"/>
        <item x="577"/>
        <item x="651"/>
        <item x="414"/>
        <item x="636"/>
        <item x="279"/>
        <item x="857"/>
        <item x="236"/>
        <item x="400"/>
        <item x="88"/>
        <item x="504"/>
        <item x="865"/>
        <item x="849"/>
        <item x="714"/>
        <item x="64"/>
        <item x="956"/>
        <item x="412"/>
        <item x="711"/>
        <item x="498"/>
        <item x="134"/>
        <item x="381"/>
        <item x="502"/>
        <item x="867"/>
        <item x="298"/>
        <item x="50"/>
        <item x="938"/>
        <item x="28"/>
        <item x="855"/>
        <item x="695"/>
        <item x="741"/>
        <item x="913"/>
        <item x="818"/>
        <item x="481"/>
        <item x="884"/>
        <item x="863"/>
        <item x="231"/>
        <item x="488"/>
        <item x="128"/>
        <item x="201"/>
        <item x="645"/>
        <item x="53"/>
        <item x="292"/>
        <item x="921"/>
        <item x="163"/>
        <item x="941"/>
        <item x="459"/>
        <item x="567"/>
        <item x="328"/>
        <item x="709"/>
        <item x="382"/>
        <item x="477"/>
        <item x="183"/>
        <item x="196"/>
        <item x="811"/>
        <item x="94"/>
        <item x="772"/>
        <item x="74"/>
        <item x="396"/>
        <item x="723"/>
        <item x="536"/>
        <item x="646"/>
        <item x="344"/>
        <item x="490"/>
        <item x="102"/>
        <item x="15"/>
        <item x="383"/>
        <item x="281"/>
        <item x="535"/>
        <item x="846"/>
        <item x="637"/>
        <item x="542"/>
        <item x="460"/>
        <item x="517"/>
        <item x="997"/>
        <item x="862"/>
        <item x="282"/>
        <item x="868"/>
        <item x="770"/>
        <item x="256"/>
        <item x="174"/>
        <item x="752"/>
        <item x="339"/>
        <item x="832"/>
        <item x="274"/>
        <item x="12"/>
        <item x="296"/>
        <item x="555"/>
        <item x="562"/>
        <item x="737"/>
        <item x="901"/>
        <item x="314"/>
        <item x="473"/>
        <item x="720"/>
        <item x="303"/>
        <item x="605"/>
        <item x="634"/>
        <item x="118"/>
        <item x="955"/>
        <item x="613"/>
        <item x="335"/>
        <item x="29"/>
        <item x="899"/>
        <item x="537"/>
        <item x="235"/>
        <item x="986"/>
        <item x="222"/>
        <item x="120"/>
        <item x="981"/>
        <item x="190"/>
        <item x="677"/>
        <item x="558"/>
        <item x="132"/>
        <item x="306"/>
        <item x="421"/>
        <item x="848"/>
        <item x="773"/>
        <item x="766"/>
        <item x="972"/>
        <item x="633"/>
        <item x="649"/>
        <item x="920"/>
        <item x="506"/>
        <item x="626"/>
        <item x="191"/>
        <item x="30"/>
        <item x="175"/>
        <item x="885"/>
        <item x="664"/>
        <item x="781"/>
        <item x="638"/>
        <item x="378"/>
        <item x="554"/>
        <item x="23"/>
        <item x="768"/>
        <item x="786"/>
        <item x="110"/>
        <item x="640"/>
        <item x="264"/>
        <item x="193"/>
        <item x="82"/>
        <item x="338"/>
        <item x="35"/>
        <item x="312"/>
        <item x="458"/>
        <item x="586"/>
        <item x="437"/>
        <item x="324"/>
        <item x="228"/>
        <item x="627"/>
        <item x="40"/>
        <item x="187"/>
        <item x="942"/>
        <item x="940"/>
        <item x="900"/>
        <item x="994"/>
        <item x="86"/>
        <item x="200"/>
        <item x="271"/>
        <item x="618"/>
        <item x="564"/>
        <item x="345"/>
        <item x="7"/>
        <item x="916"/>
        <item x="607"/>
        <item x="891"/>
        <item x="217"/>
        <item x="622"/>
        <item x="635"/>
        <item x="933"/>
        <item x="641"/>
        <item x="455"/>
        <item x="975"/>
        <item x="3"/>
        <item x="126"/>
        <item x="164"/>
        <item x="427"/>
        <item x="833"/>
        <item x="87"/>
        <item x="758"/>
        <item x="579"/>
        <item x="999"/>
        <item x="413"/>
        <item x="927"/>
        <item x="417"/>
        <item x="369"/>
        <item x="744"/>
        <item x="874"/>
        <item x="483"/>
        <item x="463"/>
        <item x="954"/>
        <item x="234"/>
        <item x="419"/>
        <item x="675"/>
        <item x="56"/>
        <item x="161"/>
        <item x="647"/>
        <item x="776"/>
        <item x="701"/>
        <item x="756"/>
        <item x="869"/>
        <item x="221"/>
        <item x="860"/>
        <item x="718"/>
        <item x="682"/>
        <item x="596"/>
        <item x="251"/>
        <item x="299"/>
        <item x="509"/>
        <item x="390"/>
        <item x="632"/>
        <item x="204"/>
        <item x="743"/>
        <item x="424"/>
        <item x="55"/>
        <item x="796"/>
        <item x="293"/>
        <item x="890"/>
        <item x="688"/>
        <item x="996"/>
        <item x="322"/>
        <item x="346"/>
        <item x="433"/>
        <item x="223"/>
        <item x="590"/>
        <item x="291"/>
        <item x="125"/>
        <item x="49"/>
        <item x="847"/>
        <item x="581"/>
        <item x="998"/>
        <item x="524"/>
        <item x="681"/>
        <item x="514"/>
        <item x="844"/>
        <item x="726"/>
        <item x="943"/>
        <item x="964"/>
        <item x="229"/>
        <item x="492"/>
        <item x="104"/>
        <item x="103"/>
        <item x="452"/>
        <item x="814"/>
        <item x="660"/>
        <item x="950"/>
        <item x="385"/>
        <item x="571"/>
        <item x="294"/>
        <item x="810"/>
        <item x="982"/>
        <item x="429"/>
        <item x="809"/>
        <item x="877"/>
        <item x="127"/>
        <item x="364"/>
        <item x="449"/>
        <item x="16"/>
        <item x="779"/>
        <item x="733"/>
        <item x="843"/>
        <item x="261"/>
        <item x="210"/>
        <item x="8"/>
        <item x="873"/>
        <item x="189"/>
        <item x="850"/>
        <item x="78"/>
        <item x="263"/>
        <item x="930"/>
        <item x="135"/>
        <item x="259"/>
        <item x="883"/>
        <item x="946"/>
        <item x="594"/>
        <item x="360"/>
        <item x="65"/>
        <item x="893"/>
        <item x="952"/>
        <item x="432"/>
        <item x="19"/>
        <item x="783"/>
        <item x="861"/>
        <item x="979"/>
        <item x="331"/>
        <item x="937"/>
        <item x="431"/>
        <item x="585"/>
        <item x="765"/>
        <item x="966"/>
        <item x="73"/>
        <item x="834"/>
        <item x="871"/>
        <item x="878"/>
        <item x="147"/>
        <item x="584"/>
        <item x="407"/>
        <item x="511"/>
        <item x="398"/>
        <item x="290"/>
        <item x="601"/>
        <item x="959"/>
        <item x="960"/>
        <item x="653"/>
        <item x="553"/>
        <item x="81"/>
        <item x="689"/>
        <item x="469"/>
        <item x="621"/>
        <item x="60"/>
        <item x="1"/>
        <item x="625"/>
        <item x="51"/>
        <item x="342"/>
        <item x="476"/>
        <item x="672"/>
        <item x="837"/>
        <item x="142"/>
        <item x="515"/>
        <item x="352"/>
        <item x="435"/>
        <item x="556"/>
        <item x="842"/>
        <item x="394"/>
        <item x="213"/>
        <item x="775"/>
        <item x="326"/>
        <item x="32"/>
        <item x="552"/>
        <item x="908"/>
        <item x="864"/>
        <item x="409"/>
        <item x="343"/>
        <item x="387"/>
        <item x="529"/>
        <item x="195"/>
        <item x="925"/>
        <item x="583"/>
        <item x="304"/>
        <item x="491"/>
        <item x="932"/>
        <item x="372"/>
        <item x="713"/>
        <item x="115"/>
        <item x="700"/>
        <item x="375"/>
        <item x="778"/>
        <item x="121"/>
        <item x="935"/>
        <item x="593"/>
        <item x="548"/>
        <item x="451"/>
        <item x="5"/>
        <item x="397"/>
        <item x="670"/>
        <item x="704"/>
        <item x="575"/>
        <item x="698"/>
        <item x="446"/>
        <item x="84"/>
        <item x="788"/>
        <item x="138"/>
        <item x="976"/>
        <item x="961"/>
        <item x="117"/>
        <item x="679"/>
        <item x="995"/>
        <item x="602"/>
        <item x="9"/>
        <item x="615"/>
        <item x="715"/>
        <item x="474"/>
        <item x="727"/>
        <item x="983"/>
        <item x="819"/>
        <item x="911"/>
        <item x="680"/>
        <item x="198"/>
        <item x="934"/>
        <item x="266"/>
        <item x="404"/>
        <item x="513"/>
        <item x="800"/>
        <item x="912"/>
        <item x="582"/>
        <item x="546"/>
        <item x="777"/>
        <item x="722"/>
        <item x="904"/>
        <item x="918"/>
        <item x="14"/>
        <item x="543"/>
        <item x="181"/>
        <item x="643"/>
        <item x="480"/>
        <item x="95"/>
        <item x="232"/>
        <item x="475"/>
        <item x="784"/>
        <item x="361"/>
        <item x="721"/>
        <item x="619"/>
        <item x="353"/>
        <item x="719"/>
        <item x="401"/>
        <item x="576"/>
        <item x="356"/>
        <item x="59"/>
        <item x="805"/>
        <item x="363"/>
        <item x="272"/>
        <item x="589"/>
        <item x="399"/>
        <item x="273"/>
        <item x="351"/>
        <item x="520"/>
        <item x="211"/>
        <item x="611"/>
        <item x="202"/>
        <item x="333"/>
        <item x="362"/>
        <item x="320"/>
        <item x="206"/>
        <item x="465"/>
        <item x="945"/>
        <item x="334"/>
        <item x="739"/>
        <item x="702"/>
        <item x="931"/>
        <item x="838"/>
        <item x="815"/>
        <item x="896"/>
        <item x="239"/>
        <item x="283"/>
        <item x="580"/>
        <item x="599"/>
        <item x="462"/>
        <item x="439"/>
        <item x="623"/>
        <item x="525"/>
        <item x="667"/>
        <item x="133"/>
        <item x="566"/>
        <item x="971"/>
        <item x="80"/>
        <item x="732"/>
        <item x="902"/>
        <item x="879"/>
        <item x="57"/>
        <item x="159"/>
        <item x="370"/>
        <item x="729"/>
        <item x="678"/>
        <item x="795"/>
        <item x="302"/>
        <item x="305"/>
        <item x="813"/>
        <item x="158"/>
        <item x="270"/>
        <item x="392"/>
        <item x="785"/>
        <item x="929"/>
        <item x="992"/>
        <item x="44"/>
        <item x="37"/>
        <item x="151"/>
        <item x="949"/>
        <item x="472"/>
        <item x="75"/>
        <item x="822"/>
        <item x="262"/>
        <item x="841"/>
        <item x="76"/>
        <item x="538"/>
        <item x="166"/>
        <item x="140"/>
        <item x="759"/>
        <item x="604"/>
        <item x="859"/>
        <item x="165"/>
        <item x="939"/>
        <item x="242"/>
        <item x="38"/>
        <item x="699"/>
        <item x="565"/>
        <item x="71"/>
        <item x="926"/>
        <item x="988"/>
        <item x="315"/>
        <item x="70"/>
        <item x="787"/>
        <item x="146"/>
        <item x="359"/>
        <item x="464"/>
        <item x="184"/>
        <item x="663"/>
        <item x="386"/>
        <item x="706"/>
        <item x="122"/>
        <item x="684"/>
        <item x="130"/>
        <item x="268"/>
        <item x="803"/>
        <item x="705"/>
        <item x="100"/>
        <item x="655"/>
        <item x="83"/>
        <item x="367"/>
        <item x="503"/>
        <item x="518"/>
        <item x="471"/>
        <item x="456"/>
        <item x="578"/>
        <item x="440"/>
        <item x="287"/>
        <item x="420"/>
        <item x="750"/>
        <item x="894"/>
        <item x="149"/>
        <item x="441"/>
        <item x="67"/>
        <item x="150"/>
        <item x="738"/>
        <item x="243"/>
        <item x="915"/>
        <item x="445"/>
        <item x="662"/>
        <item x="289"/>
        <item x="973"/>
        <item x="24"/>
        <item x="609"/>
        <item x="108"/>
        <item x="747"/>
        <item x="137"/>
        <item x="527"/>
        <item x="953"/>
        <item x="307"/>
        <item x="321"/>
        <item x="821"/>
        <item x="131"/>
        <item x="288"/>
        <item x="10"/>
        <item x="712"/>
        <item x="330"/>
        <item x="461"/>
        <item x="928"/>
        <item x="840"/>
        <item x="851"/>
        <item x="866"/>
        <item x="754"/>
        <item x="97"/>
        <item x="993"/>
        <item x="551"/>
        <item x="310"/>
        <item x="454"/>
        <item x="745"/>
        <item x="280"/>
        <item x="725"/>
        <item x="276"/>
        <item x="215"/>
        <item x="965"/>
        <item x="357"/>
        <item x="944"/>
        <item x="152"/>
        <item x="347"/>
        <item x="731"/>
        <item x="500"/>
        <item x="89"/>
        <item x="391"/>
        <item x="608"/>
        <item x="349"/>
        <item x="66"/>
        <item x="248"/>
        <item x="275"/>
        <item x="479"/>
        <item x="629"/>
        <item x="560"/>
        <item x="155"/>
        <item x="250"/>
        <item x="311"/>
        <item x="654"/>
        <item x="415"/>
        <item x="990"/>
        <item x="690"/>
        <item x="340"/>
        <item x="355"/>
        <item x="790"/>
        <item x="230"/>
        <item x="172"/>
        <item x="144"/>
        <item x="494"/>
        <item x="468"/>
        <item x="107"/>
        <item x="493"/>
        <item x="802"/>
        <item x="922"/>
        <item x="507"/>
        <item x="767"/>
        <item x="962"/>
        <item x="856"/>
        <item x="111"/>
        <item x="484"/>
        <item x="402"/>
        <item x="606"/>
        <item x="371"/>
        <item x="544"/>
        <item x="47"/>
        <item x="384"/>
        <item x="530"/>
        <item x="532"/>
        <item x="882"/>
        <item x="379"/>
        <item x="42"/>
        <item x="876"/>
        <item x="799"/>
        <item x="61"/>
        <item x="219"/>
        <item x="77"/>
        <item x="18"/>
        <item x="244"/>
        <item x="430"/>
        <item x="624"/>
        <item x="341"/>
        <item x="978"/>
        <item x="98"/>
        <item x="374"/>
        <item x="666"/>
        <item x="348"/>
        <item x="170"/>
        <item x="728"/>
        <item x="247"/>
        <item x="540"/>
        <item x="179"/>
        <item x="958"/>
        <item x="438"/>
        <item x="828"/>
        <item x="691"/>
        <item x="233"/>
        <item x="453"/>
        <item x="505"/>
        <item x="327"/>
        <item x="443"/>
        <item x="610"/>
        <item x="977"/>
        <item x="113"/>
        <item x="366"/>
        <item x="436"/>
        <item x="755"/>
        <item x="650"/>
        <item x="797"/>
        <item x="36"/>
        <item x="105"/>
        <item x="260"/>
        <item x="470"/>
        <item x="734"/>
        <item x="914"/>
        <item x="707"/>
        <item x="365"/>
        <item x="205"/>
        <item x="746"/>
        <item x="180"/>
        <item x="34"/>
        <item x="499"/>
        <item x="895"/>
        <item x="45"/>
        <item x="669"/>
        <item x="26"/>
        <item x="406"/>
        <item x="337"/>
        <item x="300"/>
        <item x="823"/>
        <item x="410"/>
        <item x="563"/>
        <item x="497"/>
        <item x="46"/>
        <item x="769"/>
        <item x="598"/>
        <item x="574"/>
        <item x="31"/>
        <item x="253"/>
        <item x="284"/>
        <item x="411"/>
        <item x="388"/>
        <item x="90"/>
        <item x="58"/>
        <item x="373"/>
        <item x="547"/>
        <item x="989"/>
        <item x="106"/>
        <item x="54"/>
        <item x="557"/>
        <item x="92"/>
        <item x="17"/>
        <item x="153"/>
        <item x="545"/>
        <item x="99"/>
        <item x="252"/>
        <item x="376"/>
        <item x="806"/>
        <item x="160"/>
        <item x="257"/>
        <item x="665"/>
        <item x="318"/>
        <item x="692"/>
        <item x="648"/>
        <item x="534"/>
        <item x="652"/>
        <item x="245"/>
        <item x="897"/>
        <item x="186"/>
        <item x="569"/>
        <item x="588"/>
        <item x="522"/>
        <item x="853"/>
        <item x="501"/>
        <item x="980"/>
        <item x="970"/>
        <item x="13"/>
        <item x="872"/>
        <item x="735"/>
        <item x="780"/>
        <item t="default"/>
      </items>
    </pivotField>
    <pivotField showAll="0">
      <items count="341">
        <item x="97"/>
        <item x="90"/>
        <item x="276"/>
        <item x="268"/>
        <item x="136"/>
        <item x="102"/>
        <item x="337"/>
        <item x="167"/>
        <item x="204"/>
        <item x="194"/>
        <item x="310"/>
        <item x="325"/>
        <item x="221"/>
        <item x="119"/>
        <item x="0"/>
        <item x="26"/>
        <item x="271"/>
        <item x="163"/>
        <item x="125"/>
        <item x="251"/>
        <item x="141"/>
        <item x="198"/>
        <item x="285"/>
        <item x="153"/>
        <item x="201"/>
        <item x="21"/>
        <item x="98"/>
        <item x="257"/>
        <item x="28"/>
        <item x="38"/>
        <item x="233"/>
        <item x="45"/>
        <item x="112"/>
        <item x="301"/>
        <item x="193"/>
        <item x="192"/>
        <item x="118"/>
        <item x="224"/>
        <item x="258"/>
        <item x="149"/>
        <item x="126"/>
        <item x="313"/>
        <item x="99"/>
        <item x="152"/>
        <item x="148"/>
        <item x="25"/>
        <item x="242"/>
        <item x="280"/>
        <item x="124"/>
        <item x="244"/>
        <item x="252"/>
        <item x="211"/>
        <item x="240"/>
        <item x="278"/>
        <item x="222"/>
        <item x="100"/>
        <item x="96"/>
        <item x="22"/>
        <item x="300"/>
        <item x="107"/>
        <item x="155"/>
        <item x="109"/>
        <item x="16"/>
        <item x="129"/>
        <item x="131"/>
        <item x="322"/>
        <item x="17"/>
        <item x="217"/>
        <item x="14"/>
        <item x="64"/>
        <item x="139"/>
        <item x="311"/>
        <item x="174"/>
        <item x="56"/>
        <item x="114"/>
        <item x="186"/>
        <item x="299"/>
        <item x="230"/>
        <item x="297"/>
        <item x="3"/>
        <item x="239"/>
        <item x="70"/>
        <item x="180"/>
        <item x="111"/>
        <item x="23"/>
        <item x="93"/>
        <item x="215"/>
        <item x="105"/>
        <item x="135"/>
        <item x="175"/>
        <item x="172"/>
        <item x="191"/>
        <item x="59"/>
        <item x="121"/>
        <item x="309"/>
        <item x="223"/>
        <item x="108"/>
        <item x="101"/>
        <item x="83"/>
        <item x="35"/>
        <item x="232"/>
        <item x="24"/>
        <item x="150"/>
        <item x="256"/>
        <item x="173"/>
        <item x="318"/>
        <item x="261"/>
        <item x="62"/>
        <item x="296"/>
        <item x="110"/>
        <item x="247"/>
        <item x="82"/>
        <item x="316"/>
        <item x="42"/>
        <item x="57"/>
        <item x="147"/>
        <item x="151"/>
        <item x="260"/>
        <item x="265"/>
        <item x="92"/>
        <item x="177"/>
        <item x="275"/>
        <item x="202"/>
        <item x="11"/>
        <item x="142"/>
        <item x="189"/>
        <item x="87"/>
        <item x="226"/>
        <item x="68"/>
        <item x="187"/>
        <item x="327"/>
        <item x="60"/>
        <item x="295"/>
        <item x="292"/>
        <item x="319"/>
        <item x="339"/>
        <item x="94"/>
        <item x="205"/>
        <item x="277"/>
        <item x="248"/>
        <item x="287"/>
        <item x="190"/>
        <item x="335"/>
        <item x="128"/>
        <item x="229"/>
        <item x="288"/>
        <item x="308"/>
        <item x="106"/>
        <item x="146"/>
        <item x="46"/>
        <item x="4"/>
        <item x="235"/>
        <item x="176"/>
        <item x="216"/>
        <item x="290"/>
        <item x="81"/>
        <item x="130"/>
        <item x="282"/>
        <item x="209"/>
        <item x="13"/>
        <item x="332"/>
        <item x="51"/>
        <item x="255"/>
        <item x="241"/>
        <item x="89"/>
        <item x="40"/>
        <item x="161"/>
        <item x="162"/>
        <item x="267"/>
        <item x="225"/>
        <item x="272"/>
        <item x="179"/>
        <item x="84"/>
        <item x="253"/>
        <item x="160"/>
        <item x="58"/>
        <item x="291"/>
        <item x="181"/>
        <item x="69"/>
        <item x="133"/>
        <item x="30"/>
        <item x="86"/>
        <item x="208"/>
        <item x="34"/>
        <item x="289"/>
        <item x="145"/>
        <item x="78"/>
        <item x="273"/>
        <item x="200"/>
        <item x="76"/>
        <item x="72"/>
        <item x="113"/>
        <item x="15"/>
        <item x="143"/>
        <item x="305"/>
        <item x="75"/>
        <item x="266"/>
        <item x="284"/>
        <item x="259"/>
        <item x="123"/>
        <item x="39"/>
        <item x="65"/>
        <item x="71"/>
        <item x="27"/>
        <item x="274"/>
        <item x="330"/>
        <item x="61"/>
        <item x="231"/>
        <item x="218"/>
        <item x="294"/>
        <item x="336"/>
        <item x="49"/>
        <item x="196"/>
        <item x="331"/>
        <item x="29"/>
        <item x="134"/>
        <item x="74"/>
        <item x="333"/>
        <item x="317"/>
        <item x="55"/>
        <item x="9"/>
        <item x="312"/>
        <item x="188"/>
        <item x="43"/>
        <item x="50"/>
        <item x="73"/>
        <item x="220"/>
        <item x="197"/>
        <item x="168"/>
        <item x="77"/>
        <item x="254"/>
        <item x="238"/>
        <item x="249"/>
        <item x="323"/>
        <item x="20"/>
        <item x="115"/>
        <item x="314"/>
        <item x="5"/>
        <item x="324"/>
        <item x="37"/>
        <item x="12"/>
        <item x="31"/>
        <item x="210"/>
        <item x="91"/>
        <item x="293"/>
        <item x="47"/>
        <item x="315"/>
        <item x="138"/>
        <item x="269"/>
        <item x="48"/>
        <item x="44"/>
        <item x="144"/>
        <item x="36"/>
        <item x="66"/>
        <item x="10"/>
        <item x="286"/>
        <item x="63"/>
        <item x="328"/>
        <item x="236"/>
        <item x="304"/>
        <item x="7"/>
        <item x="262"/>
        <item x="234"/>
        <item x="8"/>
        <item x="1"/>
        <item x="122"/>
        <item x="303"/>
        <item x="41"/>
        <item x="178"/>
        <item x="183"/>
        <item x="156"/>
        <item x="137"/>
        <item x="85"/>
        <item x="228"/>
        <item x="169"/>
        <item x="171"/>
        <item x="158"/>
        <item x="206"/>
        <item x="2"/>
        <item x="103"/>
        <item x="53"/>
        <item x="88"/>
        <item x="246"/>
        <item x="166"/>
        <item x="164"/>
        <item x="95"/>
        <item x="52"/>
        <item x="279"/>
        <item x="306"/>
        <item x="321"/>
        <item x="212"/>
        <item x="140"/>
        <item x="264"/>
        <item x="270"/>
        <item x="338"/>
        <item x="203"/>
        <item x="329"/>
        <item x="281"/>
        <item x="32"/>
        <item x="120"/>
        <item x="127"/>
        <item x="80"/>
        <item x="79"/>
        <item x="307"/>
        <item x="320"/>
        <item x="132"/>
        <item x="165"/>
        <item x="298"/>
        <item x="116"/>
        <item x="33"/>
        <item x="219"/>
        <item x="67"/>
        <item x="6"/>
        <item x="243"/>
        <item x="19"/>
        <item x="199"/>
        <item x="184"/>
        <item x="263"/>
        <item x="213"/>
        <item x="104"/>
        <item x="334"/>
        <item x="250"/>
        <item x="227"/>
        <item x="214"/>
        <item x="207"/>
        <item x="159"/>
        <item x="154"/>
        <item x="195"/>
        <item x="117"/>
        <item x="157"/>
        <item x="182"/>
        <item x="185"/>
        <item x="245"/>
        <item x="170"/>
        <item x="237"/>
        <item x="18"/>
        <item x="283"/>
        <item x="302"/>
        <item x="326"/>
        <item x="54"/>
        <item t="default"/>
      </items>
    </pivotField>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25">
        <item x="820"/>
        <item x="647"/>
        <item x="269"/>
        <item x="416"/>
        <item x="448"/>
        <item x="701"/>
        <item x="5"/>
        <item x="919"/>
        <item x="73"/>
        <item x="680"/>
        <item x="640"/>
        <item x="290"/>
        <item x="407"/>
        <item x="395"/>
        <item x="423"/>
        <item x="272"/>
        <item x="409"/>
        <item x="332"/>
        <item x="422"/>
        <item x="205"/>
        <item x="150"/>
        <item x="609"/>
        <item x="565"/>
        <item x="435"/>
        <item x="206"/>
        <item x="180"/>
        <item x="125"/>
        <item x="509"/>
        <item x="203"/>
        <item x="323"/>
        <item x="342"/>
        <item x="314"/>
        <item x="718"/>
        <item x="761"/>
        <item x="858"/>
        <item x="432"/>
        <item x="592"/>
        <item x="141"/>
        <item x="459"/>
        <item x="11"/>
        <item x="175"/>
        <item x="174"/>
        <item x="528"/>
        <item x="786"/>
        <item x="705"/>
        <item x="394"/>
        <item x="229"/>
        <item x="207"/>
        <item x="883"/>
        <item x="86"/>
        <item x="532"/>
        <item x="451"/>
        <item x="374"/>
        <item x="878"/>
        <item x="833"/>
        <item x="700"/>
        <item x="526"/>
        <item x="22"/>
        <item x="292"/>
        <item x="246"/>
        <item x="494"/>
        <item x="679"/>
        <item x="601"/>
        <item x="367"/>
        <item x="399"/>
        <item x="337"/>
        <item x="8"/>
        <item x="677"/>
        <item x="401"/>
        <item x="68"/>
        <item x="66"/>
        <item x="468"/>
        <item x="260"/>
        <item x="517"/>
        <item x="729"/>
        <item x="277"/>
        <item x="502"/>
        <item x="650"/>
        <item x="866"/>
        <item x="627"/>
        <item x="612"/>
        <item x="462"/>
        <item x="415"/>
        <item x="660"/>
        <item x="67"/>
        <item x="489"/>
        <item x="238"/>
        <item x="775"/>
        <item x="678"/>
        <item x="768"/>
        <item x="51"/>
        <item x="181"/>
        <item x="893"/>
        <item x="157"/>
        <item x="607"/>
        <item x="46"/>
        <item x="482"/>
        <item x="241"/>
        <item x="156"/>
        <item x="127"/>
        <item x="153"/>
        <item x="550"/>
        <item x="280"/>
        <item x="515"/>
        <item x="805"/>
        <item x="554"/>
        <item x="512"/>
        <item x="450"/>
        <item x="479"/>
        <item x="88"/>
        <item x="698"/>
        <item x="389"/>
        <item x="90"/>
        <item x="44"/>
        <item x="320"/>
        <item x="340"/>
        <item x="308"/>
        <item x="800"/>
        <item x="122"/>
        <item x="321"/>
        <item x="431"/>
        <item x="785"/>
        <item x="15"/>
        <item x="222"/>
        <item x="94"/>
        <item x="10"/>
        <item x="559"/>
        <item x="588"/>
        <item x="553"/>
        <item x="210"/>
        <item x="237"/>
        <item x="441"/>
        <item x="434"/>
        <item x="755"/>
        <item x="235"/>
        <item x="117"/>
        <item x="474"/>
        <item x="160"/>
        <item x="587"/>
        <item x="257"/>
        <item x="318"/>
        <item x="457"/>
        <item x="492"/>
        <item x="6"/>
        <item x="491"/>
        <item x="499"/>
        <item x="728"/>
        <item x="906"/>
        <item x="692"/>
        <item x="356"/>
        <item x="816"/>
        <item x="31"/>
        <item x="719"/>
        <item x="58"/>
        <item x="309"/>
        <item x="822"/>
        <item x="651"/>
        <item x="37"/>
        <item x="889"/>
        <item x="764"/>
        <item x="516"/>
        <item x="655"/>
        <item x="819"/>
        <item x="633"/>
        <item x="696"/>
        <item x="577"/>
        <item x="726"/>
        <item x="518"/>
        <item x="147"/>
        <item x="463"/>
        <item x="618"/>
        <item x="335"/>
        <item x="848"/>
        <item x="212"/>
        <item x="75"/>
        <item x="165"/>
        <item x="115"/>
        <item x="709"/>
        <item x="739"/>
        <item x="211"/>
        <item x="3"/>
        <item x="868"/>
        <item x="467"/>
        <item x="376"/>
        <item x="61"/>
        <item x="225"/>
        <item x="495"/>
        <item x="784"/>
        <item x="254"/>
        <item x="799"/>
        <item x="259"/>
        <item x="725"/>
        <item x="888"/>
        <item x="403"/>
        <item x="567"/>
        <item x="281"/>
        <item x="908"/>
        <item x="142"/>
        <item x="546"/>
        <item x="188"/>
        <item x="14"/>
        <item x="464"/>
        <item x="184"/>
        <item x="200"/>
        <item x="751"/>
        <item x="541"/>
        <item x="600"/>
        <item x="311"/>
        <item x="319"/>
        <item x="544"/>
        <item x="63"/>
        <item x="265"/>
        <item x="295"/>
        <item x="896"/>
        <item x="746"/>
        <item x="192"/>
        <item x="620"/>
        <item x="62"/>
        <item x="17"/>
        <item x="596"/>
        <item x="132"/>
        <item x="839"/>
        <item x="285"/>
        <item x="414"/>
        <item x="591"/>
        <item x="684"/>
        <item x="689"/>
        <item x="406"/>
        <item x="796"/>
        <item x="804"/>
        <item x="91"/>
        <item x="687"/>
        <item x="824"/>
        <item x="625"/>
        <item x="897"/>
        <item x="575"/>
        <item x="628"/>
        <item x="676"/>
        <item x="387"/>
        <item x="498"/>
        <item x="446"/>
        <item x="576"/>
        <item x="49"/>
        <item x="381"/>
        <item x="769"/>
        <item x="703"/>
        <item x="593"/>
        <item x="433"/>
        <item x="548"/>
        <item x="674"/>
        <item x="616"/>
        <item x="78"/>
        <item x="864"/>
        <item x="551"/>
        <item x="801"/>
        <item x="358"/>
        <item x="776"/>
        <item x="857"/>
        <item x="120"/>
        <item x="444"/>
        <item x="844"/>
        <item x="606"/>
        <item x="594"/>
        <item x="733"/>
        <item x="388"/>
        <item x="777"/>
        <item x="187"/>
        <item x="555"/>
        <item x="24"/>
        <item x="566"/>
        <item x="712"/>
        <item x="828"/>
        <item x="317"/>
        <item x="158"/>
        <item x="313"/>
        <item x="339"/>
        <item x="438"/>
        <item x="392"/>
        <item x="244"/>
        <item x="652"/>
        <item x="297"/>
        <item x="378"/>
        <item x="177"/>
        <item x="386"/>
        <item x="779"/>
        <item x="558"/>
        <item x="811"/>
        <item x="228"/>
        <item x="657"/>
        <item x="439"/>
        <item x="621"/>
        <item x="867"/>
        <item x="590"/>
        <item x="312"/>
        <item x="440"/>
        <item x="74"/>
        <item x="329"/>
        <item x="266"/>
        <item x="429"/>
        <item x="580"/>
        <item x="110"/>
        <item x="542"/>
        <item x="853"/>
        <item x="860"/>
        <item x="879"/>
        <item x="331"/>
        <item x="293"/>
        <item x="282"/>
        <item x="12"/>
        <item x="735"/>
        <item x="326"/>
        <item x="595"/>
        <item x="136"/>
        <item x="40"/>
        <item x="408"/>
        <item x="48"/>
        <item x="634"/>
        <item x="791"/>
        <item x="236"/>
        <item x="220"/>
        <item x="179"/>
        <item x="497"/>
        <item x="345"/>
        <item x="681"/>
        <item x="648"/>
        <item x="907"/>
        <item x="905"/>
        <item x="862"/>
        <item x="26"/>
        <item x="81"/>
        <item x="535"/>
        <item x="798"/>
        <item x="186"/>
        <item x="2"/>
        <item x="827"/>
        <item x="699"/>
        <item x="597"/>
        <item x="900"/>
        <item x="413"/>
        <item x="65"/>
        <item x="578"/>
        <item x="50"/>
        <item x="129"/>
        <item x="330"/>
        <item x="418"/>
        <item x="224"/>
        <item x="56"/>
        <item x="102"/>
        <item x="752"/>
        <item x="500"/>
        <item x="797"/>
        <item x="870"/>
        <item x="626"/>
        <item x="720"/>
        <item x="398"/>
        <item x="802"/>
        <item x="4"/>
        <item x="370"/>
        <item x="649"/>
        <item x="279"/>
        <item x="821"/>
        <item x="133"/>
        <item x="641"/>
        <item x="25"/>
        <item x="193"/>
        <item x="569"/>
        <item x="871"/>
        <item x="373"/>
        <item x="274"/>
        <item x="530"/>
        <item x="646"/>
        <item x="793"/>
        <item x="64"/>
        <item x="305"/>
        <item x="713"/>
        <item x="404"/>
        <item x="194"/>
        <item x="166"/>
        <item x="103"/>
        <item x="197"/>
        <item x="818"/>
        <item x="283"/>
        <item x="223"/>
        <item x="899"/>
        <item x="922"/>
        <item x="671"/>
        <item x="581"/>
        <item x="152"/>
        <item x="708"/>
        <item x="714"/>
        <item x="334"/>
        <item x="145"/>
        <item x="355"/>
        <item x="505"/>
        <item x="472"/>
        <item x="724"/>
        <item x="744"/>
        <item x="351"/>
        <item x="146"/>
        <item x="911"/>
        <item x="465"/>
        <item x="851"/>
        <item x="470"/>
        <item x="456"/>
        <item x="226"/>
        <item x="521"/>
        <item x="727"/>
        <item x="352"/>
        <item x="471"/>
        <item x="372"/>
        <item x="854"/>
        <item x="402"/>
        <item x="658"/>
        <item x="885"/>
        <item x="672"/>
        <item x="740"/>
        <item x="823"/>
        <item x="377"/>
        <item x="124"/>
        <item x="661"/>
        <item x="82"/>
        <item x="547"/>
        <item x="232"/>
        <item x="863"/>
        <item x="562"/>
        <item x="149"/>
        <item x="261"/>
        <item x="234"/>
        <item x="789"/>
        <item x="665"/>
        <item x="199"/>
        <item x="656"/>
        <item x="610"/>
        <item x="901"/>
        <item x="1"/>
        <item x="255"/>
        <item x="36"/>
        <item x="845"/>
        <item x="787"/>
        <item x="189"/>
        <item x="877"/>
        <item x="694"/>
        <item x="855"/>
        <item x="881"/>
        <item x="856"/>
        <item x="704"/>
        <item x="369"/>
        <item x="673"/>
        <item x="173"/>
        <item x="123"/>
        <item x="353"/>
        <item x="503"/>
        <item x="393"/>
        <item x="306"/>
        <item x="85"/>
        <item x="230"/>
        <item x="169"/>
        <item x="196"/>
        <item x="478"/>
        <item x="23"/>
        <item x="536"/>
        <item x="39"/>
        <item x="302"/>
        <item x="490"/>
        <item x="890"/>
        <item x="461"/>
        <item x="348"/>
        <item x="579"/>
        <item x="750"/>
        <item x="382"/>
        <item x="915"/>
        <item x="667"/>
        <item x="424"/>
        <item x="154"/>
        <item x="850"/>
        <item x="872"/>
        <item x="106"/>
        <item x="757"/>
        <item x="738"/>
        <item x="693"/>
        <item x="832"/>
        <item x="239"/>
        <item x="903"/>
        <item x="572"/>
        <item x="248"/>
        <item x="215"/>
        <item x="614"/>
        <item x="666"/>
        <item x="636"/>
        <item x="419"/>
        <item x="216"/>
        <item x="275"/>
        <item x="185"/>
        <item x="198"/>
        <item x="34"/>
        <item x="806"/>
        <item x="586"/>
        <item x="291"/>
        <item x="163"/>
        <item x="582"/>
        <item x="643"/>
        <item x="139"/>
        <item x="758"/>
        <item x="322"/>
        <item x="537"/>
        <item x="262"/>
        <item x="894"/>
        <item x="263"/>
        <item x="436"/>
        <item x="561"/>
        <item x="425"/>
        <item x="38"/>
        <item x="137"/>
        <item x="895"/>
        <item x="428"/>
        <item x="773"/>
        <item x="209"/>
        <item x="485"/>
        <item x="107"/>
        <item x="734"/>
        <item x="794"/>
        <item x="349"/>
        <item x="396"/>
        <item x="116"/>
        <item x="27"/>
        <item x="501"/>
        <item x="765"/>
        <item x="35"/>
        <item x="221"/>
        <item x="513"/>
        <item x="347"/>
        <item x="126"/>
        <item x="762"/>
        <item x="568"/>
        <item x="481"/>
        <item x="560"/>
        <item x="604"/>
        <item x="258"/>
        <item x="178"/>
        <item x="84"/>
        <item x="686"/>
        <item x="303"/>
        <item x="916"/>
        <item x="108"/>
        <item x="7"/>
        <item x="98"/>
        <item x="483"/>
        <item x="605"/>
        <item x="0"/>
        <item x="529"/>
        <item x="843"/>
        <item x="245"/>
        <item x="364"/>
        <item x="921"/>
        <item x="213"/>
        <item x="836"/>
        <item x="447"/>
        <item x="96"/>
        <item x="100"/>
        <item x="201"/>
        <item x="826"/>
        <item x="195"/>
        <item x="617"/>
        <item x="243"/>
        <item x="77"/>
        <item x="695"/>
        <item x="599"/>
        <item x="362"/>
        <item x="736"/>
        <item x="707"/>
        <item x="570"/>
        <item x="639"/>
        <item x="400"/>
        <item x="270"/>
        <item x="268"/>
        <item x="171"/>
        <item x="803"/>
        <item x="688"/>
        <item x="359"/>
        <item x="742"/>
        <item x="771"/>
        <item x="286"/>
        <item x="138"/>
        <item x="183"/>
        <item x="706"/>
        <item x="645"/>
        <item x="760"/>
        <item x="912"/>
        <item x="837"/>
        <item x="449"/>
        <item x="72"/>
        <item x="721"/>
        <item x="874"/>
        <item x="327"/>
        <item x="520"/>
        <item x="574"/>
        <item x="299"/>
        <item x="838"/>
        <item x="741"/>
        <item x="583"/>
        <item x="458"/>
        <item x="114"/>
        <item x="831"/>
        <item x="251"/>
        <item x="635"/>
        <item x="923"/>
        <item x="460"/>
        <item x="523"/>
        <item x="316"/>
        <item x="556"/>
        <item x="506"/>
        <item x="105"/>
        <item x="93"/>
        <item x="898"/>
        <item x="914"/>
        <item x="164"/>
        <item x="715"/>
        <item x="745"/>
        <item x="383"/>
        <item x="135"/>
        <item x="527"/>
        <item x="325"/>
        <item x="589"/>
        <item x="227"/>
        <item x="252"/>
        <item x="585"/>
        <item x="814"/>
        <item x="514"/>
        <item x="869"/>
        <item x="101"/>
        <item x="182"/>
        <item x="780"/>
        <item x="564"/>
        <item x="603"/>
        <item x="662"/>
        <item x="882"/>
        <item x="508"/>
        <item x="300"/>
        <item x="52"/>
        <item x="454"/>
        <item x="859"/>
        <item x="737"/>
        <item x="391"/>
        <item x="730"/>
        <item x="507"/>
        <item x="32"/>
        <item x="42"/>
        <item x="28"/>
        <item x="829"/>
        <item x="92"/>
        <item x="770"/>
        <item x="475"/>
        <item x="410"/>
        <item x="563"/>
        <item x="57"/>
        <item x="807"/>
        <item x="522"/>
        <item x="493"/>
        <item x="267"/>
        <item x="118"/>
        <item x="637"/>
        <item x="611"/>
        <item x="812"/>
        <item x="631"/>
        <item x="861"/>
        <item x="452"/>
        <item x="80"/>
        <item x="365"/>
        <item x="682"/>
        <item x="717"/>
        <item x="363"/>
        <item x="278"/>
        <item x="130"/>
        <item x="143"/>
        <item x="817"/>
        <item x="886"/>
        <item x="121"/>
        <item x="128"/>
        <item x="842"/>
        <item x="20"/>
        <item x="813"/>
        <item x="690"/>
        <item x="759"/>
        <item x="45"/>
        <item x="778"/>
        <item x="112"/>
        <item x="55"/>
        <item x="638"/>
        <item x="716"/>
        <item x="790"/>
        <item x="144"/>
        <item x="83"/>
        <item x="202"/>
        <item x="788"/>
        <item x="552"/>
        <item x="301"/>
        <item x="722"/>
        <item x="109"/>
        <item x="477"/>
        <item x="624"/>
        <item x="756"/>
        <item x="743"/>
        <item x="504"/>
        <item x="918"/>
        <item x="233"/>
        <item x="711"/>
        <item x="95"/>
        <item x="663"/>
        <item x="747"/>
        <item x="466"/>
        <item x="405"/>
        <item x="421"/>
        <item x="753"/>
        <item x="13"/>
        <item x="473"/>
        <item x="390"/>
        <item x="772"/>
        <item x="622"/>
        <item x="249"/>
        <item x="774"/>
        <item x="217"/>
        <item x="328"/>
        <item x="543"/>
        <item x="702"/>
        <item x="841"/>
        <item x="338"/>
        <item x="763"/>
        <item x="455"/>
        <item x="781"/>
        <item x="276"/>
        <item x="9"/>
        <item x="247"/>
        <item x="691"/>
        <item x="809"/>
        <item x="782"/>
        <item x="849"/>
        <item x="214"/>
        <item x="476"/>
        <item x="104"/>
        <item x="71"/>
        <item x="664"/>
        <item x="134"/>
        <item x="29"/>
        <item x="87"/>
        <item x="191"/>
        <item x="70"/>
        <item x="155"/>
        <item x="161"/>
        <item x="368"/>
        <item x="910"/>
        <item x="538"/>
        <item x="453"/>
        <item x="510"/>
        <item x="250"/>
        <item x="357"/>
        <item x="384"/>
        <item x="140"/>
        <item x="524"/>
        <item x="41"/>
        <item x="917"/>
        <item x="208"/>
        <item x="346"/>
        <item x="336"/>
        <item x="913"/>
        <item x="47"/>
        <item x="668"/>
        <item x="69"/>
        <item x="488"/>
        <item x="539"/>
        <item x="808"/>
        <item x="99"/>
        <item x="16"/>
        <item x="710"/>
        <item x="525"/>
        <item x="445"/>
        <item x="354"/>
        <item x="887"/>
        <item x="602"/>
        <item x="380"/>
        <item x="835"/>
        <item x="304"/>
        <item x="30"/>
        <item x="288"/>
        <item x="519"/>
        <item x="19"/>
        <item x="549"/>
        <item x="557"/>
        <item x="307"/>
        <item x="669"/>
        <item x="426"/>
        <item x="420"/>
        <item x="371"/>
        <item x="148"/>
        <item x="33"/>
        <item x="767"/>
        <item x="810"/>
        <item x="615"/>
        <item x="875"/>
        <item x="846"/>
        <item x="119"/>
        <item x="573"/>
        <item x="659"/>
        <item x="670"/>
        <item x="315"/>
        <item x="385"/>
        <item x="242"/>
        <item x="231"/>
        <item x="654"/>
        <item x="748"/>
        <item x="865"/>
        <item x="350"/>
        <item x="511"/>
        <item x="333"/>
        <item x="815"/>
        <item x="131"/>
        <item x="253"/>
        <item x="412"/>
        <item x="884"/>
        <item x="443"/>
        <item x="486"/>
        <item x="685"/>
        <item x="190"/>
        <item x="598"/>
        <item x="731"/>
        <item x="873"/>
        <item x="176"/>
        <item x="298"/>
        <item x="341"/>
        <item x="168"/>
        <item x="531"/>
        <item x="79"/>
        <item x="754"/>
        <item x="783"/>
        <item x="264"/>
        <item x="792"/>
        <item x="540"/>
        <item x="170"/>
        <item x="909"/>
        <item x="830"/>
        <item x="545"/>
        <item x="43"/>
        <item x="619"/>
        <item x="795"/>
        <item x="840"/>
        <item x="294"/>
        <item x="375"/>
        <item x="629"/>
        <item x="296"/>
        <item x="487"/>
        <item x="891"/>
        <item x="361"/>
        <item x="310"/>
        <item x="324"/>
        <item x="427"/>
        <item x="902"/>
        <item x="749"/>
        <item x="379"/>
        <item x="271"/>
        <item x="825"/>
        <item x="60"/>
        <item x="21"/>
        <item x="289"/>
        <item x="366"/>
        <item x="766"/>
        <item x="273"/>
        <item x="76"/>
        <item x="256"/>
        <item x="97"/>
        <item x="89"/>
        <item x="167"/>
        <item x="442"/>
        <item x="904"/>
        <item x="533"/>
        <item x="623"/>
        <item x="642"/>
        <item x="18"/>
        <item x="54"/>
        <item x="653"/>
        <item x="53"/>
        <item x="480"/>
        <item x="218"/>
        <item x="113"/>
        <item x="852"/>
        <item x="287"/>
        <item x="59"/>
        <item x="920"/>
        <item x="240"/>
        <item x="892"/>
        <item x="484"/>
        <item x="632"/>
        <item x="411"/>
        <item x="159"/>
        <item x="360"/>
        <item x="219"/>
        <item x="697"/>
        <item x="630"/>
        <item x="876"/>
        <item x="417"/>
        <item x="723"/>
        <item x="880"/>
        <item x="613"/>
        <item x="162"/>
        <item x="204"/>
        <item x="437"/>
        <item x="608"/>
        <item x="111"/>
        <item x="284"/>
        <item x="344"/>
        <item x="534"/>
        <item x="343"/>
        <item x="675"/>
        <item x="469"/>
        <item x="644"/>
        <item x="151"/>
        <item x="430"/>
        <item x="683"/>
        <item x="847"/>
        <item x="397"/>
        <item x="584"/>
        <item x="172"/>
        <item x="496"/>
        <item x="834"/>
        <item x="732"/>
        <item x="571"/>
        <item t="default"/>
      </items>
    </pivotField>
    <pivotField showAll="0"/>
    <pivotField axis="axisRow" showAll="0">
      <items count="6">
        <item x="2"/>
        <item x="1"/>
        <item x="0"/>
        <item x="3"/>
        <item x="4"/>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6">
    <i>
      <x/>
    </i>
    <i>
      <x v="1"/>
    </i>
    <i>
      <x v="2"/>
    </i>
    <i>
      <x v="3"/>
    </i>
    <i>
      <x v="4"/>
    </i>
    <i t="grand">
      <x/>
    </i>
  </rowItems>
  <colItems count="1">
    <i/>
  </colItems>
  <dataFields count="1">
    <dataField name="Distribution of Loyalty Points per Age Group" fld="21" baseField="0" baseItem="0" numFmtId="168"/>
  </dataFields>
  <formats count="1">
    <format dxfId="23">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56E230-33BA-4D6C-B8B3-B7EFA030C1E5}" name="PivotTable20"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Last Login Month" colHeaderCaption="Subscription Plan">
  <location ref="A3:E7"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axis="axisRow"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items count="536">
        <item x="122"/>
        <item x="137"/>
        <item x="311"/>
        <item x="198"/>
        <item x="416"/>
        <item x="444"/>
        <item x="376"/>
        <item x="516"/>
        <item x="422"/>
        <item x="116"/>
        <item x="531"/>
        <item x="31"/>
        <item x="155"/>
        <item x="224"/>
        <item x="496"/>
        <item x="367"/>
        <item x="140"/>
        <item x="484"/>
        <item x="291"/>
        <item x="480"/>
        <item x="169"/>
        <item x="217"/>
        <item x="191"/>
        <item x="228"/>
        <item x="234"/>
        <item x="119"/>
        <item x="503"/>
        <item x="131"/>
        <item x="60"/>
        <item x="423"/>
        <item x="141"/>
        <item x="316"/>
        <item x="471"/>
        <item x="175"/>
        <item x="370"/>
        <item x="433"/>
        <item x="449"/>
        <item x="454"/>
        <item x="440"/>
        <item x="170"/>
        <item x="253"/>
        <item x="213"/>
        <item x="310"/>
        <item x="270"/>
        <item x="125"/>
        <item x="80"/>
        <item x="101"/>
        <item x="51"/>
        <item x="434"/>
        <item x="400"/>
        <item x="382"/>
        <item x="145"/>
        <item x="35"/>
        <item x="147"/>
        <item x="460"/>
        <item x="498"/>
        <item x="487"/>
        <item x="332"/>
        <item x="194"/>
        <item x="132"/>
        <item x="272"/>
        <item x="402"/>
        <item x="36"/>
        <item x="67"/>
        <item x="256"/>
        <item x="504"/>
        <item x="358"/>
        <item x="244"/>
        <item x="285"/>
        <item x="229"/>
        <item x="517"/>
        <item x="327"/>
        <item x="410"/>
        <item x="265"/>
        <item x="13"/>
        <item x="211"/>
        <item x="56"/>
        <item x="114"/>
        <item x="236"/>
        <item x="381"/>
        <item x="368"/>
        <item x="189"/>
        <item x="117"/>
        <item x="40"/>
        <item x="159"/>
        <item x="83"/>
        <item x="22"/>
        <item x="289"/>
        <item x="225"/>
        <item x="76"/>
        <item x="274"/>
        <item x="273"/>
        <item x="303"/>
        <item x="366"/>
        <item x="82"/>
        <item x="190"/>
        <item x="6"/>
        <item x="146"/>
        <item x="352"/>
        <item x="193"/>
        <item x="306"/>
        <item x="176"/>
        <item x="447"/>
        <item x="275"/>
        <item x="305"/>
        <item x="39"/>
        <item x="73"/>
        <item x="264"/>
        <item x="130"/>
        <item x="283"/>
        <item x="530"/>
        <item x="470"/>
        <item x="81"/>
        <item x="363"/>
        <item x="315"/>
        <item x="72"/>
        <item x="408"/>
        <item x="506"/>
        <item x="30"/>
        <item x="300"/>
        <item x="329"/>
        <item x="247"/>
        <item x="297"/>
        <item x="432"/>
        <item x="398"/>
        <item x="458"/>
        <item x="103"/>
        <item x="279"/>
        <item x="336"/>
        <item x="481"/>
        <item x="417"/>
        <item x="49"/>
        <item x="473"/>
        <item x="235"/>
        <item x="21"/>
        <item x="188"/>
        <item x="511"/>
        <item x="151"/>
        <item x="510"/>
        <item x="152"/>
        <item x="183"/>
        <item x="90"/>
        <item x="302"/>
        <item x="249"/>
        <item x="99"/>
        <item x="446"/>
        <item x="126"/>
        <item x="387"/>
        <item x="497"/>
        <item x="27"/>
        <item x="456"/>
        <item x="350"/>
        <item x="425"/>
        <item x="231"/>
        <item x="457"/>
        <item x="419"/>
        <item x="261"/>
        <item x="15"/>
        <item x="7"/>
        <item x="223"/>
        <item x="309"/>
        <item x="428"/>
        <item x="243"/>
        <item x="186"/>
        <item x="453"/>
        <item x="296"/>
        <item x="158"/>
        <item x="292"/>
        <item x="513"/>
        <item x="388"/>
        <item x="177"/>
        <item x="25"/>
        <item x="534"/>
        <item x="288"/>
        <item x="529"/>
        <item x="342"/>
        <item x="353"/>
        <item x="263"/>
        <item x="317"/>
        <item x="435"/>
        <item x="436"/>
        <item x="295"/>
        <item x="522"/>
        <item x="219"/>
        <item x="459"/>
        <item x="431"/>
        <item x="379"/>
        <item x="215"/>
        <item x="43"/>
        <item x="53"/>
        <item x="207"/>
        <item x="466"/>
        <item x="29"/>
        <item x="148"/>
        <item x="532"/>
        <item x="341"/>
        <item x="47"/>
        <item x="259"/>
        <item x="406"/>
        <item x="501"/>
        <item x="356"/>
        <item x="357"/>
        <item x="227"/>
        <item x="524"/>
        <item x="64"/>
        <item x="11"/>
        <item x="393"/>
        <item x="421"/>
        <item x="107"/>
        <item x="105"/>
        <item x="111"/>
        <item x="330"/>
        <item x="390"/>
        <item x="307"/>
        <item x="512"/>
        <item x="167"/>
        <item x="395"/>
        <item x="364"/>
        <item x="38"/>
        <item x="320"/>
        <item x="241"/>
        <item x="355"/>
        <item x="88"/>
        <item x="450"/>
        <item x="133"/>
        <item x="335"/>
        <item x="409"/>
        <item x="507"/>
        <item x="351"/>
        <item x="202"/>
        <item x="326"/>
        <item x="164"/>
        <item x="127"/>
        <item x="520"/>
        <item x="157"/>
        <item x="98"/>
        <item x="527"/>
        <item x="255"/>
        <item x="251"/>
        <item x="374"/>
        <item x="455"/>
        <item x="171"/>
        <item x="113"/>
        <item x="293"/>
        <item x="129"/>
        <item x="173"/>
        <item x="28"/>
        <item x="338"/>
        <item x="495"/>
        <item x="392"/>
        <item x="138"/>
        <item x="492"/>
        <item x="118"/>
        <item x="399"/>
        <item x="430"/>
        <item x="346"/>
        <item x="318"/>
        <item x="268"/>
        <item x="153"/>
        <item x="34"/>
        <item x="77"/>
        <item x="347"/>
        <item x="208"/>
        <item x="443"/>
        <item x="128"/>
        <item x="528"/>
        <item x="61"/>
        <item x="86"/>
        <item x="57"/>
        <item x="321"/>
        <item x="63"/>
        <item x="210"/>
        <item x="442"/>
        <item x="380"/>
        <item x="212"/>
        <item x="266"/>
        <item x="361"/>
        <item x="240"/>
        <item x="178"/>
        <item x="74"/>
        <item x="199"/>
        <item x="331"/>
        <item x="372"/>
        <item x="68"/>
        <item x="407"/>
        <item x="401"/>
        <item x="521"/>
        <item x="371"/>
        <item x="23"/>
        <item x="200"/>
        <item x="182"/>
        <item x="102"/>
        <item x="9"/>
        <item x="290"/>
        <item x="396"/>
        <item x="33"/>
        <item x="179"/>
        <item x="339"/>
        <item x="345"/>
        <item x="79"/>
        <item x="373"/>
        <item x="301"/>
        <item x="95"/>
        <item x="404"/>
        <item x="87"/>
        <item x="197"/>
        <item x="438"/>
        <item x="156"/>
        <item x="92"/>
        <item x="312"/>
        <item x="58"/>
        <item x="340"/>
        <item x="233"/>
        <item x="75"/>
        <item x="394"/>
        <item x="448"/>
        <item x="258"/>
        <item x="469"/>
        <item x="165"/>
        <item x="115"/>
        <item x="414"/>
        <item x="467"/>
        <item x="468"/>
        <item x="277"/>
        <item x="150"/>
        <item x="24"/>
        <item x="5"/>
        <item x="420"/>
        <item x="69"/>
        <item x="415"/>
        <item x="486"/>
        <item x="121"/>
        <item x="349"/>
        <item x="461"/>
        <item x="488"/>
        <item x="201"/>
        <item x="426"/>
        <item x="136"/>
        <item x="89"/>
        <item x="172"/>
        <item x="187"/>
        <item x="124"/>
        <item x="508"/>
        <item x="18"/>
        <item x="221"/>
        <item x="245"/>
        <item x="377"/>
        <item x="37"/>
        <item x="294"/>
        <item x="533"/>
        <item x="514"/>
        <item x="46"/>
        <item x="493"/>
        <item x="192"/>
        <item x="71"/>
        <item x="474"/>
        <item x="299"/>
        <item x="78"/>
        <item x="109"/>
        <item x="500"/>
        <item x="475"/>
        <item x="257"/>
        <item x="94"/>
        <item x="424"/>
        <item x="237"/>
        <item x="218"/>
        <item x="252"/>
        <item x="70"/>
        <item x="204"/>
        <item x="100"/>
        <item x="412"/>
        <item x="525"/>
        <item x="41"/>
        <item x="50"/>
        <item x="413"/>
        <item x="284"/>
        <item x="85"/>
        <item x="2"/>
        <item x="359"/>
        <item x="280"/>
        <item x="248"/>
        <item x="20"/>
        <item x="479"/>
        <item x="174"/>
        <item x="19"/>
        <item x="384"/>
        <item x="462"/>
        <item x="203"/>
        <item x="104"/>
        <item x="26"/>
        <item x="429"/>
        <item x="298"/>
        <item x="476"/>
        <item x="482"/>
        <item x="439"/>
        <item x="120"/>
        <item x="360"/>
        <item x="337"/>
        <item x="32"/>
        <item x="163"/>
        <item x="168"/>
        <item x="254"/>
        <item x="463"/>
        <item x="185"/>
        <item x="196"/>
        <item x="267"/>
        <item x="17"/>
        <item x="523"/>
        <item x="319"/>
        <item x="8"/>
        <item x="239"/>
        <item x="181"/>
        <item x="14"/>
        <item x="222"/>
        <item x="348"/>
        <item x="369"/>
        <item x="142"/>
        <item x="4"/>
        <item x="184"/>
        <item x="287"/>
        <item x="308"/>
        <item x="238"/>
        <item x="271"/>
        <item x="385"/>
        <item x="314"/>
        <item x="451"/>
        <item x="386"/>
        <item x="195"/>
        <item x="472"/>
        <item x="144"/>
        <item x="135"/>
        <item x="180"/>
        <item x="220"/>
        <item x="0"/>
        <item x="483"/>
        <item x="84"/>
        <item x="322"/>
        <item x="216"/>
        <item x="427"/>
        <item x="494"/>
        <item x="44"/>
        <item x="477"/>
        <item x="205"/>
        <item x="250"/>
        <item x="161"/>
        <item x="515"/>
        <item x="112"/>
        <item x="505"/>
        <item x="154"/>
        <item x="282"/>
        <item x="10"/>
        <item x="96"/>
        <item x="42"/>
        <item x="12"/>
        <item x="403"/>
        <item x="502"/>
        <item x="134"/>
        <item x="65"/>
        <item x="313"/>
        <item x="489"/>
        <item x="328"/>
        <item x="276"/>
        <item x="93"/>
        <item x="45"/>
        <item x="1"/>
        <item x="518"/>
        <item x="362"/>
        <item x="48"/>
        <item x="246"/>
        <item x="269"/>
        <item x="260"/>
        <item x="437"/>
        <item x="166"/>
        <item x="160"/>
        <item x="149"/>
        <item x="106"/>
        <item x="389"/>
        <item x="509"/>
        <item x="499"/>
        <item x="143"/>
        <item x="242"/>
        <item x="62"/>
        <item x="209"/>
        <item x="441"/>
        <item x="445"/>
        <item x="365"/>
        <item x="162"/>
        <item x="491"/>
        <item x="108"/>
        <item x="465"/>
        <item x="405"/>
        <item x="139"/>
        <item x="278"/>
        <item x="66"/>
        <item x="286"/>
        <item x="485"/>
        <item x="397"/>
        <item x="123"/>
        <item x="91"/>
        <item x="59"/>
        <item x="3"/>
        <item x="16"/>
        <item x="375"/>
        <item x="378"/>
        <item x="391"/>
        <item x="452"/>
        <item x="478"/>
        <item x="325"/>
        <item x="324"/>
        <item x="262"/>
        <item x="333"/>
        <item x="490"/>
        <item x="343"/>
        <item x="232"/>
        <item x="206"/>
        <item x="526"/>
        <item x="383"/>
        <item x="281"/>
        <item x="519"/>
        <item x="344"/>
        <item x="54"/>
        <item x="354"/>
        <item x="52"/>
        <item x="464"/>
        <item x="110"/>
        <item x="55"/>
        <item x="304"/>
        <item x="226"/>
        <item x="214"/>
        <item x="411"/>
        <item x="323"/>
        <item x="97"/>
        <item x="230"/>
        <item x="334"/>
        <item x="418"/>
        <item t="default"/>
      </items>
    </pivotField>
    <pivotField showAll="0"/>
    <pivotField axis="axisCol" showAll="0">
      <items count="4">
        <item x="0"/>
        <item x="2"/>
        <item x="1"/>
        <item t="default"/>
      </items>
    </pivotField>
    <pivotField showAll="0">
      <items count="425">
        <item x="94"/>
        <item x="74"/>
        <item x="284"/>
        <item x="281"/>
        <item x="124"/>
        <item x="86"/>
        <item x="160"/>
        <item x="303"/>
        <item x="384"/>
        <item x="54"/>
        <item x="279"/>
        <item x="402"/>
        <item x="47"/>
        <item x="198"/>
        <item x="383"/>
        <item x="287"/>
        <item x="189"/>
        <item x="343"/>
        <item x="256"/>
        <item x="88"/>
        <item x="202"/>
        <item x="28"/>
        <item x="250"/>
        <item x="326"/>
        <item x="170"/>
        <item x="62"/>
        <item x="162"/>
        <item x="320"/>
        <item x="21"/>
        <item x="200"/>
        <item x="117"/>
        <item x="272"/>
        <item x="19"/>
        <item x="260"/>
        <item x="362"/>
        <item x="328"/>
        <item x="163"/>
        <item x="0"/>
        <item x="324"/>
        <item x="30"/>
        <item x="36"/>
        <item x="196"/>
        <item x="77"/>
        <item x="331"/>
        <item x="285"/>
        <item x="359"/>
        <item x="423"/>
        <item x="175"/>
        <item x="332"/>
        <item x="208"/>
        <item x="294"/>
        <item x="396"/>
        <item x="388"/>
        <item x="14"/>
        <item x="232"/>
        <item x="387"/>
        <item x="173"/>
        <item x="195"/>
        <item x="183"/>
        <item x="50"/>
        <item x="119"/>
        <item x="295"/>
        <item x="141"/>
        <item x="342"/>
        <item x="98"/>
        <item x="228"/>
        <item x="155"/>
        <item x="2"/>
        <item x="91"/>
        <item x="100"/>
        <item x="371"/>
        <item x="159"/>
        <item x="178"/>
        <item x="341"/>
        <item x="322"/>
        <item x="43"/>
        <item x="235"/>
        <item x="35"/>
        <item x="161"/>
        <item x="190"/>
        <item x="177"/>
        <item x="264"/>
        <item x="400"/>
        <item x="245"/>
        <item x="113"/>
        <item x="240"/>
        <item x="221"/>
        <item x="375"/>
        <item x="379"/>
        <item x="52"/>
        <item x="420"/>
        <item x="386"/>
        <item x="412"/>
        <item x="242"/>
        <item x="169"/>
        <item x="241"/>
        <item x="378"/>
        <item x="422"/>
        <item x="263"/>
        <item x="358"/>
        <item x="51"/>
        <item x="92"/>
        <item x="254"/>
        <item x="138"/>
        <item x="307"/>
        <item x="129"/>
        <item x="171"/>
        <item x="255"/>
        <item x="165"/>
        <item x="354"/>
        <item x="238"/>
        <item x="318"/>
        <item x="243"/>
        <item x="180"/>
        <item x="253"/>
        <item x="213"/>
        <item x="225"/>
        <item x="214"/>
        <item x="315"/>
        <item x="137"/>
        <item x="310"/>
        <item x="23"/>
        <item x="122"/>
        <item x="252"/>
        <item x="246"/>
        <item x="82"/>
        <item x="395"/>
        <item x="267"/>
        <item x="414"/>
        <item x="11"/>
        <item x="1"/>
        <item x="207"/>
        <item x="151"/>
        <item x="9"/>
        <item x="340"/>
        <item x="15"/>
        <item x="280"/>
        <item x="204"/>
        <item x="126"/>
        <item x="372"/>
        <item x="249"/>
        <item x="166"/>
        <item x="182"/>
        <item x="230"/>
        <item x="61"/>
        <item x="149"/>
        <item x="369"/>
        <item x="244"/>
        <item x="411"/>
        <item x="185"/>
        <item x="95"/>
        <item x="333"/>
        <item x="8"/>
        <item x="323"/>
        <item x="357"/>
        <item x="258"/>
        <item x="298"/>
        <item x="392"/>
        <item x="290"/>
        <item x="351"/>
        <item x="90"/>
        <item x="251"/>
        <item x="296"/>
        <item x="80"/>
        <item x="40"/>
        <item x="339"/>
        <item x="105"/>
        <item x="26"/>
        <item x="20"/>
        <item x="46"/>
        <item x="55"/>
        <item x="293"/>
        <item x="404"/>
        <item x="289"/>
        <item x="330"/>
        <item x="209"/>
        <item x="229"/>
        <item x="38"/>
        <item x="356"/>
        <item x="224"/>
        <item x="349"/>
        <item x="157"/>
        <item x="139"/>
        <item x="397"/>
        <item x="401"/>
        <item x="199"/>
        <item x="203"/>
        <item x="360"/>
        <item x="18"/>
        <item x="406"/>
        <item x="291"/>
        <item x="71"/>
        <item x="125"/>
        <item x="350"/>
        <item x="338"/>
        <item x="408"/>
        <item x="120"/>
        <item x="70"/>
        <item x="112"/>
        <item x="247"/>
        <item x="262"/>
        <item x="405"/>
        <item x="216"/>
        <item x="156"/>
        <item x="192"/>
        <item x="286"/>
        <item x="39"/>
        <item x="283"/>
        <item x="215"/>
        <item x="237"/>
        <item x="314"/>
        <item x="41"/>
        <item x="239"/>
        <item x="223"/>
        <item x="299"/>
        <item x="7"/>
        <item x="353"/>
        <item x="64"/>
        <item x="187"/>
        <item x="231"/>
        <item x="365"/>
        <item x="364"/>
        <item x="409"/>
        <item x="304"/>
        <item x="53"/>
        <item x="327"/>
        <item x="329"/>
        <item x="83"/>
        <item x="236"/>
        <item x="266"/>
        <item x="146"/>
        <item x="336"/>
        <item x="133"/>
        <item x="172"/>
        <item x="282"/>
        <item x="44"/>
        <item x="81"/>
        <item x="108"/>
        <item x="259"/>
        <item x="269"/>
        <item x="381"/>
        <item x="168"/>
        <item x="197"/>
        <item x="211"/>
        <item x="57"/>
        <item x="179"/>
        <item x="142"/>
        <item x="366"/>
        <item x="68"/>
        <item x="325"/>
        <item x="410"/>
        <item x="305"/>
        <item x="49"/>
        <item x="367"/>
        <item x="370"/>
        <item x="222"/>
        <item x="380"/>
        <item x="45"/>
        <item x="123"/>
        <item x="268"/>
        <item x="210"/>
        <item x="32"/>
        <item x="403"/>
        <item x="288"/>
        <item x="312"/>
        <item x="205"/>
        <item x="58"/>
        <item x="22"/>
        <item x="3"/>
        <item x="193"/>
        <item x="116"/>
        <item x="158"/>
        <item x="93"/>
        <item x="154"/>
        <item x="212"/>
        <item x="344"/>
        <item x="69"/>
        <item x="415"/>
        <item x="276"/>
        <item x="79"/>
        <item x="103"/>
        <item x="29"/>
        <item x="374"/>
        <item x="84"/>
        <item x="110"/>
        <item x="274"/>
        <item x="118"/>
        <item x="56"/>
        <item x="391"/>
        <item x="25"/>
        <item x="12"/>
        <item x="63"/>
        <item x="34"/>
        <item x="147"/>
        <item x="42"/>
        <item x="277"/>
        <item x="148"/>
        <item x="393"/>
        <item x="302"/>
        <item x="418"/>
        <item x="127"/>
        <item x="101"/>
        <item x="201"/>
        <item x="309"/>
        <item x="300"/>
        <item x="346"/>
        <item x="174"/>
        <item x="352"/>
        <item x="416"/>
        <item x="115"/>
        <item x="373"/>
        <item x="273"/>
        <item x="164"/>
        <item x="73"/>
        <item x="136"/>
        <item x="78"/>
        <item x="317"/>
        <item x="65"/>
        <item x="311"/>
        <item x="96"/>
        <item x="186"/>
        <item x="48"/>
        <item x="308"/>
        <item x="382"/>
        <item x="132"/>
        <item x="4"/>
        <item x="114"/>
        <item x="218"/>
        <item x="377"/>
        <item x="275"/>
        <item x="217"/>
        <item x="271"/>
        <item x="234"/>
        <item x="131"/>
        <item x="59"/>
        <item x="104"/>
        <item x="176"/>
        <item x="278"/>
        <item x="128"/>
        <item x="153"/>
        <item x="33"/>
        <item x="5"/>
        <item x="385"/>
        <item x="87"/>
        <item x="10"/>
        <item x="376"/>
        <item x="145"/>
        <item x="219"/>
        <item x="27"/>
        <item x="181"/>
        <item x="348"/>
        <item x="313"/>
        <item x="152"/>
        <item x="206"/>
        <item x="184"/>
        <item x="337"/>
        <item x="306"/>
        <item x="144"/>
        <item x="75"/>
        <item x="140"/>
        <item x="89"/>
        <item x="188"/>
        <item x="270"/>
        <item x="134"/>
        <item x="398"/>
        <item x="233"/>
        <item x="390"/>
        <item x="368"/>
        <item x="301"/>
        <item x="316"/>
        <item x="17"/>
        <item x="321"/>
        <item x="389"/>
        <item x="97"/>
        <item x="335"/>
        <item x="109"/>
        <item x="31"/>
        <item x="419"/>
        <item x="16"/>
        <item x="394"/>
        <item x="13"/>
        <item x="99"/>
        <item x="257"/>
        <item x="297"/>
        <item x="60"/>
        <item x="85"/>
        <item x="72"/>
        <item x="194"/>
        <item x="135"/>
        <item x="191"/>
        <item x="345"/>
        <item x="261"/>
        <item x="106"/>
        <item x="355"/>
        <item x="143"/>
        <item x="363"/>
        <item x="334"/>
        <item x="66"/>
        <item x="265"/>
        <item x="67"/>
        <item x="417"/>
        <item x="407"/>
        <item x="226"/>
        <item x="6"/>
        <item x="248"/>
        <item x="130"/>
        <item x="292"/>
        <item x="121"/>
        <item x="150"/>
        <item x="76"/>
        <item x="37"/>
        <item x="361"/>
        <item x="319"/>
        <item x="102"/>
        <item x="167"/>
        <item x="111"/>
        <item x="413"/>
        <item x="421"/>
        <item x="220"/>
        <item x="107"/>
        <item x="24"/>
        <item x="227"/>
        <item x="347"/>
        <item x="399"/>
        <item t="default"/>
      </items>
    </pivotField>
    <pivotField showAll="0"/>
    <pivotField showAll="0"/>
    <pivotField showAll="0"/>
    <pivotField showAll="0"/>
    <pivotField showAll="0">
      <items count="615">
        <item x="187"/>
        <item x="79"/>
        <item x="546"/>
        <item x="75"/>
        <item x="469"/>
        <item x="578"/>
        <item x="93"/>
        <item x="413"/>
        <item x="138"/>
        <item x="82"/>
        <item x="580"/>
        <item x="602"/>
        <item x="391"/>
        <item x="201"/>
        <item x="462"/>
        <item x="152"/>
        <item x="248"/>
        <item x="23"/>
        <item x="503"/>
        <item x="198"/>
        <item x="47"/>
        <item x="447"/>
        <item x="499"/>
        <item x="107"/>
        <item x="484"/>
        <item x="63"/>
        <item x="418"/>
        <item x="162"/>
        <item x="267"/>
        <item x="3"/>
        <item x="158"/>
        <item x="106"/>
        <item x="306"/>
        <item x="453"/>
        <item x="208"/>
        <item x="588"/>
        <item x="31"/>
        <item x="507"/>
        <item x="96"/>
        <item x="394"/>
        <item x="581"/>
        <item x="54"/>
        <item x="133"/>
        <item x="161"/>
        <item x="303"/>
        <item x="314"/>
        <item x="482"/>
        <item x="220"/>
        <item x="441"/>
        <item x="127"/>
        <item x="34"/>
        <item x="515"/>
        <item x="289"/>
        <item x="368"/>
        <item x="549"/>
        <item x="254"/>
        <item x="475"/>
        <item x="183"/>
        <item x="20"/>
        <item x="41"/>
        <item x="454"/>
        <item x="260"/>
        <item x="457"/>
        <item x="410"/>
        <item x="148"/>
        <item x="534"/>
        <item x="517"/>
        <item x="210"/>
        <item x="379"/>
        <item x="265"/>
        <item x="576"/>
        <item x="392"/>
        <item x="40"/>
        <item x="261"/>
        <item x="489"/>
        <item x="451"/>
        <item x="98"/>
        <item x="437"/>
        <item x="493"/>
        <item x="231"/>
        <item x="61"/>
        <item x="568"/>
        <item x="233"/>
        <item x="87"/>
        <item x="301"/>
        <item x="74"/>
        <item x="562"/>
        <item x="146"/>
        <item x="123"/>
        <item x="176"/>
        <item x="344"/>
        <item x="357"/>
        <item x="277"/>
        <item x="433"/>
        <item x="501"/>
        <item x="414"/>
        <item x="21"/>
        <item x="557"/>
        <item x="343"/>
        <item x="556"/>
        <item x="111"/>
        <item x="128"/>
        <item x="553"/>
        <item x="509"/>
        <item x="135"/>
        <item x="502"/>
        <item x="1"/>
        <item x="555"/>
        <item x="497"/>
        <item x="521"/>
        <item x="51"/>
        <item x="242"/>
        <item x="137"/>
        <item x="474"/>
        <item x="256"/>
        <item x="456"/>
        <item x="423"/>
        <item x="432"/>
        <item x="518"/>
        <item x="59"/>
        <item x="535"/>
        <item x="178"/>
        <item x="563"/>
        <item x="339"/>
        <item x="14"/>
        <item x="376"/>
        <item x="584"/>
        <item x="17"/>
        <item x="252"/>
        <item x="4"/>
        <item x="411"/>
        <item x="537"/>
        <item x="175"/>
        <item x="286"/>
        <item x="295"/>
        <item x="236"/>
        <item x="604"/>
        <item x="259"/>
        <item x="538"/>
        <item x="181"/>
        <item x="171"/>
        <item x="587"/>
        <item x="316"/>
        <item x="134"/>
        <item x="354"/>
        <item x="492"/>
        <item x="575"/>
        <item x="434"/>
        <item x="2"/>
        <item x="309"/>
        <item x="197"/>
        <item x="396"/>
        <item x="302"/>
        <item x="429"/>
        <item x="157"/>
        <item x="240"/>
        <item x="389"/>
        <item x="566"/>
        <item x="579"/>
        <item x="479"/>
        <item x="404"/>
        <item x="439"/>
        <item x="386"/>
        <item x="195"/>
        <item x="504"/>
        <item x="520"/>
        <item x="367"/>
        <item x="511"/>
        <item x="193"/>
        <item x="541"/>
        <item x="275"/>
        <item x="80"/>
        <item x="321"/>
        <item x="39"/>
        <item x="235"/>
        <item x="361"/>
        <item x="452"/>
        <item x="571"/>
        <item x="117"/>
        <item x="350"/>
        <item x="192"/>
        <item x="543"/>
        <item x="613"/>
        <item x="170"/>
        <item x="266"/>
        <item x="610"/>
        <item x="377"/>
        <item x="383"/>
        <item x="443"/>
        <item x="529"/>
        <item x="145"/>
        <item x="169"/>
        <item x="60"/>
        <item x="382"/>
        <item x="99"/>
        <item x="363"/>
        <item x="125"/>
        <item x="184"/>
        <item x="173"/>
        <item x="190"/>
        <item x="45"/>
        <item x="57"/>
        <item x="466"/>
        <item x="124"/>
        <item x="10"/>
        <item x="495"/>
        <item x="526"/>
        <item x="73"/>
        <item x="470"/>
        <item x="202"/>
        <item x="334"/>
        <item x="450"/>
        <item x="213"/>
        <item x="290"/>
        <item x="76"/>
        <item x="88"/>
        <item x="16"/>
        <item x="228"/>
        <item x="412"/>
        <item x="536"/>
        <item x="115"/>
        <item x="283"/>
        <item x="417"/>
        <item x="116"/>
        <item x="337"/>
        <item x="424"/>
        <item x="416"/>
        <item x="153"/>
        <item x="101"/>
        <item x="270"/>
        <item x="136"/>
        <item x="11"/>
        <item x="126"/>
        <item x="393"/>
        <item x="141"/>
        <item x="506"/>
        <item x="420"/>
        <item x="333"/>
        <item x="605"/>
        <item x="9"/>
        <item x="279"/>
        <item x="325"/>
        <item x="207"/>
        <item x="142"/>
        <item x="300"/>
        <item x="572"/>
        <item x="25"/>
        <item x="397"/>
        <item x="373"/>
        <item x="318"/>
        <item x="68"/>
        <item x="494"/>
        <item x="514"/>
        <item x="209"/>
        <item x="38"/>
        <item x="370"/>
        <item x="104"/>
        <item x="606"/>
        <item x="24"/>
        <item x="167"/>
        <item x="114"/>
        <item x="366"/>
        <item x="476"/>
        <item x="408"/>
        <item x="560"/>
        <item x="595"/>
        <item x="86"/>
        <item x="92"/>
        <item x="55"/>
        <item x="351"/>
        <item x="121"/>
        <item x="552"/>
        <item x="245"/>
        <item x="577"/>
        <item x="387"/>
        <item x="561"/>
        <item x="244"/>
        <item x="205"/>
        <item x="30"/>
        <item x="227"/>
        <item x="293"/>
        <item x="525"/>
        <item x="251"/>
        <item x="402"/>
        <item x="288"/>
        <item x="436"/>
        <item x="185"/>
        <item x="355"/>
        <item x="292"/>
        <item x="91"/>
        <item x="523"/>
        <item x="317"/>
        <item x="272"/>
        <item x="253"/>
        <item x="390"/>
        <item x="559"/>
        <item x="50"/>
        <item x="598"/>
        <item x="341"/>
        <item x="590"/>
        <item x="405"/>
        <item x="585"/>
        <item x="500"/>
        <item x="12"/>
        <item x="513"/>
        <item x="112"/>
        <item x="258"/>
        <item x="600"/>
        <item x="611"/>
        <item x="531"/>
        <item x="6"/>
        <item x="403"/>
        <item x="564"/>
        <item x="409"/>
        <item x="36"/>
        <item x="464"/>
        <item x="461"/>
        <item x="249"/>
        <item x="599"/>
        <item x="276"/>
        <item x="458"/>
        <item x="95"/>
        <item x="369"/>
        <item x="269"/>
        <item x="530"/>
        <item x="29"/>
        <item x="238"/>
        <item x="477"/>
        <item x="589"/>
        <item x="324"/>
        <item x="362"/>
        <item x="182"/>
        <item x="200"/>
        <item x="129"/>
        <item x="284"/>
        <item x="372"/>
        <item x="113"/>
        <item x="565"/>
        <item x="72"/>
        <item x="71"/>
        <item x="223"/>
        <item x="120"/>
        <item x="164"/>
        <item x="291"/>
        <item x="330"/>
        <item x="281"/>
        <item x="542"/>
        <item x="574"/>
        <item x="550"/>
        <item x="62"/>
        <item x="214"/>
        <item x="217"/>
        <item x="401"/>
        <item x="374"/>
        <item x="438"/>
        <item x="336"/>
        <item x="221"/>
        <item x="473"/>
        <item x="305"/>
        <item x="226"/>
        <item x="232"/>
        <item x="28"/>
        <item x="591"/>
        <item x="163"/>
        <item x="358"/>
        <item x="426"/>
        <item x="250"/>
        <item x="612"/>
        <item x="446"/>
        <item x="594"/>
        <item x="519"/>
        <item x="65"/>
        <item x="445"/>
        <item x="567"/>
        <item x="58"/>
        <item x="189"/>
        <item x="455"/>
        <item x="222"/>
        <item x="246"/>
        <item x="603"/>
        <item x="478"/>
        <item x="570"/>
        <item x="315"/>
        <item x="467"/>
        <item x="204"/>
        <item x="102"/>
        <item x="282"/>
        <item x="607"/>
        <item x="488"/>
        <item x="508"/>
        <item x="427"/>
        <item x="527"/>
        <item x="103"/>
        <item x="319"/>
        <item x="0"/>
        <item x="524"/>
        <item x="381"/>
        <item x="460"/>
        <item x="544"/>
        <item x="505"/>
        <item x="216"/>
        <item x="532"/>
        <item x="37"/>
        <item x="215"/>
        <item x="463"/>
        <item x="179"/>
        <item x="597"/>
        <item x="415"/>
        <item x="422"/>
        <item x="191"/>
        <item x="609"/>
        <item x="230"/>
        <item x="375"/>
        <item x="8"/>
        <item x="180"/>
        <item x="573"/>
        <item x="491"/>
        <item x="483"/>
        <item x="498"/>
        <item x="444"/>
        <item x="84"/>
        <item x="440"/>
        <item x="320"/>
        <item x="485"/>
        <item x="155"/>
        <item x="486"/>
        <item x="406"/>
        <item x="539"/>
        <item x="384"/>
        <item x="234"/>
        <item x="257"/>
        <item x="219"/>
        <item x="109"/>
        <item x="224"/>
        <item x="46"/>
        <item x="294"/>
        <item x="345"/>
        <item x="430"/>
        <item x="335"/>
        <item x="328"/>
        <item x="297"/>
        <item x="273"/>
        <item x="353"/>
        <item x="100"/>
        <item x="349"/>
        <item x="311"/>
        <item x="312"/>
        <item x="313"/>
        <item x="239"/>
        <item x="360"/>
        <item x="399"/>
        <item x="83"/>
        <item x="516"/>
        <item x="159"/>
        <item x="347"/>
        <item x="52"/>
        <item x="468"/>
        <item x="332"/>
        <item x="262"/>
        <item x="364"/>
        <item x="64"/>
        <item x="608"/>
        <item x="533"/>
        <item x="110"/>
        <item x="592"/>
        <item x="151"/>
        <item x="69"/>
        <item x="81"/>
        <item x="119"/>
        <item x="77"/>
        <item x="490"/>
        <item x="582"/>
        <item x="287"/>
        <item x="421"/>
        <item x="186"/>
        <item x="27"/>
        <item x="150"/>
        <item x="299"/>
        <item x="237"/>
        <item x="298"/>
        <item x="359"/>
        <item x="569"/>
        <item x="548"/>
        <item x="122"/>
        <item x="144"/>
        <item x="70"/>
        <item x="346"/>
        <item x="296"/>
        <item x="43"/>
        <item x="89"/>
        <item x="15"/>
        <item x="547"/>
        <item x="338"/>
        <item x="378"/>
        <item x="496"/>
        <item x="596"/>
        <item x="442"/>
        <item x="583"/>
        <item x="33"/>
        <item x="218"/>
        <item x="156"/>
        <item x="280"/>
        <item x="431"/>
        <item x="285"/>
        <item x="132"/>
        <item x="278"/>
        <item x="212"/>
        <item x="449"/>
        <item x="211"/>
        <item x="139"/>
        <item x="263"/>
        <item x="395"/>
        <item x="459"/>
        <item x="85"/>
        <item x="18"/>
        <item x="229"/>
        <item x="149"/>
        <item x="67"/>
        <item x="105"/>
        <item x="274"/>
        <item x="42"/>
        <item x="5"/>
        <item x="510"/>
        <item x="172"/>
        <item x="22"/>
        <item x="322"/>
        <item x="512"/>
        <item x="94"/>
        <item x="35"/>
        <item x="380"/>
        <item x="48"/>
        <item x="425"/>
        <item x="44"/>
        <item x="130"/>
        <item x="206"/>
        <item x="419"/>
        <item x="487"/>
        <item x="268"/>
        <item x="194"/>
        <item x="329"/>
        <item x="255"/>
        <item x="140"/>
        <item x="154"/>
        <item x="388"/>
        <item x="407"/>
        <item x="168"/>
        <item x="465"/>
        <item x="428"/>
        <item x="147"/>
        <item x="323"/>
        <item x="371"/>
        <item x="331"/>
        <item x="472"/>
        <item x="307"/>
        <item x="32"/>
        <item x="601"/>
        <item x="166"/>
        <item x="243"/>
        <item x="554"/>
        <item x="26"/>
        <item x="593"/>
        <item x="304"/>
        <item x="131"/>
        <item x="7"/>
        <item x="174"/>
        <item x="108"/>
        <item x="340"/>
        <item x="385"/>
        <item x="522"/>
        <item x="188"/>
        <item x="271"/>
        <item x="160"/>
        <item x="342"/>
        <item x="53"/>
        <item x="247"/>
        <item x="356"/>
        <item x="78"/>
        <item x="196"/>
        <item x="365"/>
        <item x="264"/>
        <item x="528"/>
        <item x="56"/>
        <item x="199"/>
        <item x="177"/>
        <item x="471"/>
        <item x="586"/>
        <item x="540"/>
        <item x="480"/>
        <item x="241"/>
        <item x="97"/>
        <item x="203"/>
        <item x="90"/>
        <item x="165"/>
        <item x="118"/>
        <item x="398"/>
        <item x="49"/>
        <item x="310"/>
        <item x="545"/>
        <item x="481"/>
        <item x="143"/>
        <item x="558"/>
        <item x="19"/>
        <item x="352"/>
        <item x="448"/>
        <item x="326"/>
        <item x="400"/>
        <item x="66"/>
        <item x="435"/>
        <item x="13"/>
        <item x="327"/>
        <item x="348"/>
        <item x="551"/>
        <item x="308"/>
        <item x="225"/>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15">
        <item x="0"/>
        <item x="1"/>
        <item x="2"/>
        <item x="3"/>
        <item x="4"/>
        <item x="5"/>
        <item x="6"/>
        <item x="7"/>
        <item x="8"/>
        <item x="9"/>
        <item x="10"/>
        <item x="11"/>
        <item sd="0" x="12"/>
        <item x="13"/>
        <item t="default"/>
      </items>
    </pivotField>
    <pivotField showAll="0">
      <items count="7">
        <item x="0"/>
        <item x="1"/>
        <item x="2"/>
        <item x="3"/>
        <item x="4"/>
        <item x="5"/>
        <item t="default"/>
      </items>
    </pivotField>
    <pivotField showAll="0">
      <items count="6">
        <item x="0"/>
        <item sd="0" x="1"/>
        <item sd="0" x="2"/>
        <item sd="0" x="3"/>
        <item x="4"/>
        <item t="default"/>
      </items>
    </pivotField>
  </pivotFields>
  <rowFields count="2">
    <field x="26"/>
    <field x="3"/>
  </rowFields>
  <rowItems count="3">
    <i>
      <x v="11"/>
    </i>
    <i>
      <x v="12"/>
    </i>
    <i t="grand">
      <x/>
    </i>
  </rowItems>
  <colFields count="1">
    <field x="6"/>
  </colFields>
  <colItems count="4">
    <i>
      <x/>
    </i>
    <i>
      <x v="1"/>
    </i>
    <i>
      <x v="2"/>
    </i>
    <i t="grand">
      <x/>
    </i>
  </colItems>
  <dataFields count="1">
    <dataField name="Frequency of Login basis Subscription Plan" fld="0" subtotal="count" baseField="26" baseItem="12"/>
  </dataFields>
  <formats count="1">
    <format dxfId="22">
      <pivotArea type="origin" dataOnly="0" labelOnly="1" outline="0" fieldPosition="0"/>
    </format>
  </formats>
  <chartFormats count="3">
    <chartFormat chart="3" format="10" series="1">
      <pivotArea type="data" outline="0" fieldPosition="0">
        <references count="2">
          <reference field="4294967294" count="1" selected="0">
            <x v="0"/>
          </reference>
          <reference field="6" count="1" selected="0">
            <x v="0"/>
          </reference>
        </references>
      </pivotArea>
    </chartFormat>
    <chartFormat chart="3" format="11" series="1">
      <pivotArea type="data" outline="0" fieldPosition="0">
        <references count="2">
          <reference field="4294967294" count="1" selected="0">
            <x v="0"/>
          </reference>
          <reference field="6" count="1" selected="0">
            <x v="1"/>
          </reference>
        </references>
      </pivotArea>
    </chartFormat>
    <chartFormat chart="3" format="1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4B00C75-B30C-4155-95BC-BB2C48C9667A}" name="PivotTable21"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Whether Content has been downloaded">
  <location ref="A3:B6" firstHeaderRow="1" firstDataRow="1"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5">
        <item x="0"/>
        <item x="1"/>
        <item x="2"/>
        <item x="3"/>
        <item x="4"/>
      </items>
    </pivotField>
  </pivotFields>
  <rowFields count="1">
    <field x="19"/>
  </rowFields>
  <rowItems count="3">
    <i>
      <x/>
    </i>
    <i>
      <x v="1"/>
    </i>
    <i t="grand">
      <x/>
    </i>
  </rowItems>
  <colItems count="1">
    <i/>
  </colItems>
  <dataFields count="1">
    <dataField name="No. of Users" fld="0" subtotal="count" baseField="0" baseItem="0"/>
  </dataFields>
  <formats count="4">
    <format dxfId="21">
      <pivotArea field="19" type="button" dataOnly="0" labelOnly="1" outline="0" axis="axisRow" fieldPosition="0"/>
    </format>
    <format dxfId="20">
      <pivotArea field="19" type="button" dataOnly="0" labelOnly="1" outline="0" axis="axisRow" fieldPosition="0"/>
    </format>
    <format dxfId="19">
      <pivotArea field="19" type="button" dataOnly="0" labelOnly="1" outline="0" axis="axisRow" fieldPosition="0"/>
    </format>
    <format dxfId="18">
      <pivotArea dataOnly="0" labelOnly="1" outline="0" axis="axisValues" fieldPosition="0"/>
    </format>
  </formats>
  <chartFormats count="3">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9" count="1" selected="0">
            <x v="0"/>
          </reference>
        </references>
      </pivotArea>
    </chartFormat>
    <chartFormat chart="3" format="7">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2684C5-72C9-446C-9FE0-82B3DBF6D856}" name="PivotTable22"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ayment Method" colHeaderCaption="Country">
  <location ref="A3:I9"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showAll="0"/>
    <pivotField showAll="0"/>
    <pivotField axis="axisCol" showAll="0">
      <items count="8">
        <item x="4"/>
        <item x="1"/>
        <item x="6"/>
        <item x="5"/>
        <item x="3"/>
        <item x="2"/>
        <item x="0"/>
        <item t="default"/>
      </items>
    </pivotField>
    <pivotField axis="axisRow"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5">
        <item x="0"/>
        <item x="1"/>
        <item x="2"/>
        <item x="3"/>
        <item x="4"/>
      </items>
    </pivotField>
  </pivotFields>
  <rowFields count="1">
    <field x="15"/>
  </rowFields>
  <rowItems count="5">
    <i>
      <x/>
    </i>
    <i>
      <x v="1"/>
    </i>
    <i>
      <x v="2"/>
    </i>
    <i>
      <x v="3"/>
    </i>
    <i t="grand">
      <x/>
    </i>
  </rowItems>
  <colFields count="1">
    <field x="14"/>
  </colFields>
  <colItems count="8">
    <i>
      <x/>
    </i>
    <i>
      <x v="1"/>
    </i>
    <i>
      <x v="2"/>
    </i>
    <i>
      <x v="3"/>
    </i>
    <i>
      <x v="4"/>
    </i>
    <i>
      <x v="5"/>
    </i>
    <i>
      <x v="6"/>
    </i>
    <i t="grand">
      <x/>
    </i>
  </colItems>
  <dataFields count="1">
    <dataField name="Payment preferences" fld="0" subtotal="count" showDataAs="percentOfTotal" baseField="15" baseItem="0" numFmtId="10"/>
  </dataFields>
  <formats count="2">
    <format dxfId="16">
      <pivotArea collapsedLevelsAreSubtotals="1" fieldPosition="0">
        <references count="2">
          <reference field="14" count="0" selected="0"/>
          <reference field="15" count="1">
            <x v="0"/>
          </reference>
        </references>
      </pivotArea>
    </format>
    <format dxfId="15">
      <pivotArea outline="0" collapsedLevelsAreSubtotals="1" fieldPosition="0">
        <references count="1">
          <reference field="14" count="0" selected="0"/>
        </references>
      </pivotArea>
    </format>
  </formats>
  <conditionalFormats count="1">
    <conditionalFormat priority="1">
      <pivotAreas count="1">
        <pivotArea type="data" collapsedLevelsAreSubtotals="1" fieldPosition="0">
          <references count="3">
            <reference field="4294967294" count="1" selected="0">
              <x v="0"/>
            </reference>
            <reference field="14" count="7" selected="0">
              <x v="0"/>
              <x v="1"/>
              <x v="2"/>
              <x v="3"/>
              <x v="4"/>
              <x v="5"/>
              <x v="6"/>
            </reference>
            <reference field="15" count="4">
              <x v="0"/>
              <x v="1"/>
              <x v="2"/>
              <x v="3"/>
            </reference>
          </references>
        </pivotArea>
      </pivotAreas>
    </conditionalFormat>
  </conditionalFormats>
  <chartFormats count="7">
    <chartFormat chart="3" format="14" series="1">
      <pivotArea type="data" outline="0" fieldPosition="0">
        <references count="2">
          <reference field="4294967294" count="1" selected="0">
            <x v="0"/>
          </reference>
          <reference field="14" count="1" selected="0">
            <x v="0"/>
          </reference>
        </references>
      </pivotArea>
    </chartFormat>
    <chartFormat chart="3" format="15" series="1">
      <pivotArea type="data" outline="0" fieldPosition="0">
        <references count="2">
          <reference field="4294967294" count="1" selected="0">
            <x v="0"/>
          </reference>
          <reference field="14" count="1" selected="0">
            <x v="1"/>
          </reference>
        </references>
      </pivotArea>
    </chartFormat>
    <chartFormat chart="3" format="16" series="1">
      <pivotArea type="data" outline="0" fieldPosition="0">
        <references count="2">
          <reference field="4294967294" count="1" selected="0">
            <x v="0"/>
          </reference>
          <reference field="14" count="1" selected="0">
            <x v="2"/>
          </reference>
        </references>
      </pivotArea>
    </chartFormat>
    <chartFormat chart="3" format="17" series="1">
      <pivotArea type="data" outline="0" fieldPosition="0">
        <references count="2">
          <reference field="4294967294" count="1" selected="0">
            <x v="0"/>
          </reference>
          <reference field="14" count="1" selected="0">
            <x v="3"/>
          </reference>
        </references>
      </pivotArea>
    </chartFormat>
    <chartFormat chart="3" format="18" series="1">
      <pivotArea type="data" outline="0" fieldPosition="0">
        <references count="2">
          <reference field="4294967294" count="1" selected="0">
            <x v="0"/>
          </reference>
          <reference field="14" count="1" selected="0">
            <x v="4"/>
          </reference>
        </references>
      </pivotArea>
    </chartFormat>
    <chartFormat chart="3" format="19" series="1">
      <pivotArea type="data" outline="0" fieldPosition="0">
        <references count="2">
          <reference field="4294967294" count="1" selected="0">
            <x v="0"/>
          </reference>
          <reference field="14" count="1" selected="0">
            <x v="5"/>
          </reference>
        </references>
      </pivotArea>
    </chartFormat>
    <chartFormat chart="3" format="20" series="1">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C36F801-9D90-4305-9E93-68C53F27B439}" name="PivotTable23"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ubscription Plan" colHeaderCaption="Country">
  <location ref="A3:I8"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axis="axisCol" showAll="0">
      <items count="8">
        <item x="4"/>
        <item x="1"/>
        <item x="6"/>
        <item x="5"/>
        <item x="3"/>
        <item x="2"/>
        <item x="0"/>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5">
        <item x="0"/>
        <item x="1"/>
        <item x="2"/>
        <item x="3"/>
        <item x="4"/>
      </items>
    </pivotField>
  </pivotFields>
  <rowFields count="1">
    <field x="6"/>
  </rowFields>
  <rowItems count="4">
    <i>
      <x/>
    </i>
    <i>
      <x v="1"/>
    </i>
    <i>
      <x v="2"/>
    </i>
    <i t="grand">
      <x/>
    </i>
  </rowItems>
  <colFields count="1">
    <field x="14"/>
  </colFields>
  <colItems count="8">
    <i>
      <x/>
    </i>
    <i>
      <x v="1"/>
    </i>
    <i>
      <x v="2"/>
    </i>
    <i>
      <x v="3"/>
    </i>
    <i>
      <x v="4"/>
    </i>
    <i>
      <x v="5"/>
    </i>
    <i>
      <x v="6"/>
    </i>
    <i t="grand">
      <x/>
    </i>
  </colItems>
  <dataFields count="1">
    <dataField name="Subscription Trend" fld="0" subtotal="count" baseField="6" baseItem="0"/>
  </dataFields>
  <formats count="2">
    <format dxfId="14">
      <pivotArea dataOnly="0" labelOnly="1" fieldPosition="0">
        <references count="1">
          <reference field="14" count="0"/>
        </references>
      </pivotArea>
    </format>
    <format dxfId="13">
      <pivotArea dataOnly="0" labelOnly="1" fieldPosition="0">
        <references count="1">
          <reference field="14" count="0"/>
        </references>
      </pivotArea>
    </format>
  </formats>
  <conditionalFormats count="1">
    <conditionalFormat priority="1">
      <pivotAreas count="1">
        <pivotArea type="data" collapsedLevelsAreSubtotals="1" fieldPosition="0">
          <references count="3">
            <reference field="4294967294" count="1" selected="0">
              <x v="0"/>
            </reference>
            <reference field="6" count="3">
              <x v="0"/>
              <x v="1"/>
              <x v="2"/>
            </reference>
            <reference field="14" count="7" selected="0">
              <x v="0"/>
              <x v="1"/>
              <x v="2"/>
              <x v="3"/>
              <x v="4"/>
              <x v="5"/>
              <x v="6"/>
            </reference>
          </references>
        </pivotArea>
      </pivotAreas>
    </conditionalFormat>
  </conditionalFormats>
  <chartFormats count="7">
    <chartFormat chart="3" format="14" series="1">
      <pivotArea type="data" outline="0" fieldPosition="0">
        <references count="2">
          <reference field="4294967294" count="1" selected="0">
            <x v="0"/>
          </reference>
          <reference field="14" count="1" selected="0">
            <x v="0"/>
          </reference>
        </references>
      </pivotArea>
    </chartFormat>
    <chartFormat chart="3" format="15" series="1">
      <pivotArea type="data" outline="0" fieldPosition="0">
        <references count="2">
          <reference field="4294967294" count="1" selected="0">
            <x v="0"/>
          </reference>
          <reference field="14" count="1" selected="0">
            <x v="1"/>
          </reference>
        </references>
      </pivotArea>
    </chartFormat>
    <chartFormat chart="3" format="16" series="1">
      <pivotArea type="data" outline="0" fieldPosition="0">
        <references count="2">
          <reference field="4294967294" count="1" selected="0">
            <x v="0"/>
          </reference>
          <reference field="14" count="1" selected="0">
            <x v="2"/>
          </reference>
        </references>
      </pivotArea>
    </chartFormat>
    <chartFormat chart="3" format="17" series="1">
      <pivotArea type="data" outline="0" fieldPosition="0">
        <references count="2">
          <reference field="4294967294" count="1" selected="0">
            <x v="0"/>
          </reference>
          <reference field="14" count="1" selected="0">
            <x v="3"/>
          </reference>
        </references>
      </pivotArea>
    </chartFormat>
    <chartFormat chart="3" format="18" series="1">
      <pivotArea type="data" outline="0" fieldPosition="0">
        <references count="2">
          <reference field="4294967294" count="1" selected="0">
            <x v="0"/>
          </reference>
          <reference field="14" count="1" selected="0">
            <x v="4"/>
          </reference>
        </references>
      </pivotArea>
    </chartFormat>
    <chartFormat chart="3" format="19" series="1">
      <pivotArea type="data" outline="0" fieldPosition="0">
        <references count="2">
          <reference field="4294967294" count="1" selected="0">
            <x v="0"/>
          </reference>
          <reference field="14" count="1" selected="0">
            <x v="5"/>
          </reference>
        </references>
      </pivotArea>
    </chartFormat>
    <chartFormat chart="3" format="20" series="1">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533DF59-F9FF-4D0B-9D32-0D6AAA5520CE}" name="PivotTable27"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30">
    <pivotField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dataField="1" showAll="0"/>
    <pivotField showAll="0"/>
    <pivotField showAll="0"/>
    <pivotField showAll="0"/>
    <pivotField showAll="0"/>
    <pivotField showAll="0"/>
    <pivotField showAll="0"/>
    <pivotField showAll="0">
      <items count="8">
        <item x="4"/>
        <item x="1"/>
        <item x="6"/>
        <item x="5"/>
        <item x="3"/>
        <item x="2"/>
        <item x="0"/>
        <item t="default"/>
      </items>
    </pivotField>
    <pivotField showAll="0"/>
    <pivotField axis="axisRow" showAll="0">
      <items count="7">
        <item x="4"/>
        <item x="5"/>
        <item x="1"/>
        <item x="0"/>
        <item x="2"/>
        <item x="3"/>
        <item t="default"/>
      </items>
    </pivotField>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5">
        <item x="0"/>
        <item x="1"/>
        <item x="2"/>
        <item x="3"/>
        <item x="4"/>
      </items>
    </pivotField>
  </pivotFields>
  <rowFields count="1">
    <field x="16"/>
  </rowFields>
  <rowItems count="7">
    <i>
      <x/>
    </i>
    <i>
      <x v="1"/>
    </i>
    <i>
      <x v="2"/>
    </i>
    <i>
      <x v="3"/>
    </i>
    <i>
      <x v="4"/>
    </i>
    <i>
      <x v="5"/>
    </i>
    <i t="grand">
      <x/>
    </i>
  </rowItems>
  <colItems count="1">
    <i/>
  </colItems>
  <dataFields count="1">
    <dataField name="Average of Watch_Hours" fld="7" subtotal="average" baseField="16" baseItem="0" numFmtId="1"/>
  </dataFields>
  <formats count="1">
    <format dxfId="1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F19C33D-E9E1-4B7F-AD49-43FCB216F1CB}" name="PivotTable28"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I11"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showAll="0"/>
    <pivotField showAll="0"/>
    <pivotField showAll="0"/>
    <pivotField showAll="0"/>
    <pivotField showAll="0"/>
    <pivotField showAll="0"/>
    <pivotField axis="axisCol" showAll="0">
      <items count="8">
        <item x="4"/>
        <item x="1"/>
        <item x="6"/>
        <item x="5"/>
        <item x="3"/>
        <item x="2"/>
        <item x="0"/>
        <item t="default"/>
      </items>
    </pivotField>
    <pivotField showAll="0"/>
    <pivotField axis="axisRow" showAll="0">
      <items count="7">
        <item x="4"/>
        <item x="5"/>
        <item x="1"/>
        <item x="0"/>
        <item x="2"/>
        <item x="3"/>
        <item t="default"/>
      </items>
    </pivotField>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5">
        <item x="0"/>
        <item x="1"/>
        <item x="2"/>
        <item x="3"/>
        <item x="4"/>
      </items>
    </pivotField>
  </pivotFields>
  <rowFields count="1">
    <field x="16"/>
  </rowFields>
  <rowItems count="7">
    <i>
      <x/>
    </i>
    <i>
      <x v="1"/>
    </i>
    <i>
      <x v="2"/>
    </i>
    <i>
      <x v="3"/>
    </i>
    <i>
      <x v="4"/>
    </i>
    <i>
      <x v="5"/>
    </i>
    <i t="grand">
      <x/>
    </i>
  </rowItems>
  <colFields count="1">
    <field x="14"/>
  </colFields>
  <colItems count="8">
    <i>
      <x/>
    </i>
    <i>
      <x v="1"/>
    </i>
    <i>
      <x v="2"/>
    </i>
    <i>
      <x v="3"/>
    </i>
    <i>
      <x v="4"/>
    </i>
    <i>
      <x v="5"/>
    </i>
    <i>
      <x v="6"/>
    </i>
    <i t="grand">
      <x/>
    </i>
  </colItems>
  <dataFields count="1">
    <dataField name="% of language preference" fld="0" subtotal="count" showDataAs="percentOfTotal" baseField="16" baseItem="0" numFmtId="10"/>
  </dataFields>
  <formats count="1">
    <format dxfId="9">
      <pivotArea outline="0" collapsedLevelsAreSubtotals="1" fieldPosition="0">
        <references count="1">
          <reference field="14" count="0" selected="0"/>
        </references>
      </pivotArea>
    </format>
  </formats>
  <conditionalFormats count="2">
    <conditionalFormat priority="1">
      <pivotAreas count="1">
        <pivotArea type="data" collapsedLevelsAreSubtotals="1" fieldPosition="0">
          <references count="3">
            <reference field="4294967294" count="1" selected="0">
              <x v="0"/>
            </reference>
            <reference field="14" count="7" selected="0">
              <x v="0"/>
              <x v="1"/>
              <x v="2"/>
              <x v="3"/>
              <x v="4"/>
              <x v="5"/>
              <x v="6"/>
            </reference>
            <reference field="16" count="5">
              <x v="1"/>
              <x v="2"/>
              <x v="3"/>
              <x v="4"/>
              <x v="5"/>
            </reference>
          </references>
        </pivotArea>
      </pivotAreas>
    </conditionalFormat>
    <conditionalFormat priority="2">
      <pivotAreas count="1">
        <pivotArea type="data" collapsedLevelsAreSubtotals="1" fieldPosition="0">
          <references count="3">
            <reference field="4294967294" count="1" selected="0">
              <x v="0"/>
            </reference>
            <reference field="14" count="7" selected="0">
              <x v="0"/>
              <x v="1"/>
              <x v="2"/>
              <x v="3"/>
              <x v="4"/>
              <x v="5"/>
              <x v="6"/>
            </reference>
            <reference field="16" count="1">
              <x v="0"/>
            </reference>
          </references>
        </pivotArea>
      </pivotAreas>
    </conditionalFormat>
  </conditionalFormats>
  <chartFormats count="7">
    <chartFormat chart="3" format="14" series="1">
      <pivotArea type="data" outline="0" fieldPosition="0">
        <references count="2">
          <reference field="4294967294" count="1" selected="0">
            <x v="0"/>
          </reference>
          <reference field="14" count="1" selected="0">
            <x v="0"/>
          </reference>
        </references>
      </pivotArea>
    </chartFormat>
    <chartFormat chart="3" format="15" series="1">
      <pivotArea type="data" outline="0" fieldPosition="0">
        <references count="2">
          <reference field="4294967294" count="1" selected="0">
            <x v="0"/>
          </reference>
          <reference field="14" count="1" selected="0">
            <x v="1"/>
          </reference>
        </references>
      </pivotArea>
    </chartFormat>
    <chartFormat chart="3" format="16" series="1">
      <pivotArea type="data" outline="0" fieldPosition="0">
        <references count="2">
          <reference field="4294967294" count="1" selected="0">
            <x v="0"/>
          </reference>
          <reference field="14" count="1" selected="0">
            <x v="2"/>
          </reference>
        </references>
      </pivotArea>
    </chartFormat>
    <chartFormat chart="3" format="17" series="1">
      <pivotArea type="data" outline="0" fieldPosition="0">
        <references count="2">
          <reference field="4294967294" count="1" selected="0">
            <x v="0"/>
          </reference>
          <reference field="14" count="1" selected="0">
            <x v="3"/>
          </reference>
        </references>
      </pivotArea>
    </chartFormat>
    <chartFormat chart="3" format="18" series="1">
      <pivotArea type="data" outline="0" fieldPosition="0">
        <references count="2">
          <reference field="4294967294" count="1" selected="0">
            <x v="0"/>
          </reference>
          <reference field="14" count="1" selected="0">
            <x v="4"/>
          </reference>
        </references>
      </pivotArea>
    </chartFormat>
    <chartFormat chart="3" format="19" series="1">
      <pivotArea type="data" outline="0" fieldPosition="0">
        <references count="2">
          <reference field="4294967294" count="1" selected="0">
            <x v="0"/>
          </reference>
          <reference field="14" count="1" selected="0">
            <x v="5"/>
          </reference>
        </references>
      </pivotArea>
    </chartFormat>
    <chartFormat chart="3" format="20" series="1">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D333D40-669F-4274-A357-02718A167F53}" name="PivotTable29"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Genre" colHeaderCaption="Watch time">
  <location ref="A3:I9" firstHeaderRow="1" firstDataRow="2" firstDataCol="1"/>
  <pivotFields count="30">
    <pivotField dataField="1" showAll="0"/>
    <pivotField showAll="0"/>
    <pivotField numFmtId="164" showAll="0">
      <items count="541">
        <item x="91"/>
        <item x="305"/>
        <item x="102"/>
        <item x="428"/>
        <item x="54"/>
        <item x="127"/>
        <item x="51"/>
        <item x="277"/>
        <item x="137"/>
        <item x="53"/>
        <item x="203"/>
        <item x="421"/>
        <item x="221"/>
        <item x="231"/>
        <item x="378"/>
        <item x="527"/>
        <item x="487"/>
        <item x="517"/>
        <item x="473"/>
        <item x="516"/>
        <item x="335"/>
        <item x="466"/>
        <item x="370"/>
        <item x="225"/>
        <item x="177"/>
        <item x="119"/>
        <item x="258"/>
        <item x="273"/>
        <item x="284"/>
        <item x="254"/>
        <item x="346"/>
        <item x="500"/>
        <item x="3"/>
        <item x="202"/>
        <item x="58"/>
        <item x="507"/>
        <item x="86"/>
        <item x="148"/>
        <item x="116"/>
        <item x="227"/>
        <item x="361"/>
        <item x="481"/>
        <item x="443"/>
        <item x="16"/>
        <item x="245"/>
        <item x="474"/>
        <item x="100"/>
        <item x="510"/>
        <item x="65"/>
        <item x="128"/>
        <item x="236"/>
        <item x="131"/>
        <item x="220"/>
        <item x="153"/>
        <item x="376"/>
        <item x="62"/>
        <item x="401"/>
        <item x="397"/>
        <item x="206"/>
        <item x="366"/>
        <item x="139"/>
        <item x="112"/>
        <item x="256"/>
        <item x="478"/>
        <item x="521"/>
        <item x="152"/>
        <item x="382"/>
        <item x="267"/>
        <item x="123"/>
        <item x="272"/>
        <item x="355"/>
        <item x="456"/>
        <item x="45"/>
        <item x="47"/>
        <item x="12"/>
        <item x="10"/>
        <item x="363"/>
        <item x="108"/>
        <item x="1"/>
        <item x="42"/>
        <item x="412"/>
        <item x="432"/>
        <item x="336"/>
        <item x="369"/>
        <item x="462"/>
        <item x="278"/>
        <item x="64"/>
        <item x="414"/>
        <item x="90"/>
        <item x="508"/>
        <item x="244"/>
        <item x="155"/>
        <item x="338"/>
        <item x="309"/>
        <item x="235"/>
        <item x="213"/>
        <item x="417"/>
        <item x="44"/>
        <item x="494"/>
        <item x="497"/>
        <item x="80"/>
        <item x="431"/>
        <item x="124"/>
        <item x="132"/>
        <item x="404"/>
        <item x="326"/>
        <item x="178"/>
        <item x="483"/>
        <item x="130"/>
        <item x="173"/>
        <item x="0"/>
        <item x="191"/>
        <item x="317"/>
        <item x="368"/>
        <item x="396"/>
        <item x="285"/>
        <item x="182"/>
        <item x="195"/>
        <item x="320"/>
        <item x="269"/>
        <item x="372"/>
        <item x="464"/>
        <item x="233"/>
        <item x="535"/>
        <item x="260"/>
        <item x="179"/>
        <item x="17"/>
        <item x="472"/>
        <item x="353"/>
        <item x="4"/>
        <item x="14"/>
        <item x="174"/>
        <item x="149"/>
        <item x="176"/>
        <item x="409"/>
        <item x="341"/>
        <item x="512"/>
        <item x="8"/>
        <item x="157"/>
        <item x="25"/>
        <item x="98"/>
        <item x="522"/>
        <item x="31"/>
        <item x="395"/>
        <item x="60"/>
        <item x="509"/>
        <item x="223"/>
        <item x="437"/>
        <item x="457"/>
        <item x="19"/>
        <item x="165"/>
        <item x="406"/>
        <item x="377"/>
        <item x="276"/>
        <item x="297"/>
        <item x="201"/>
        <item x="20"/>
        <item x="41"/>
        <item x="479"/>
        <item x="247"/>
        <item x="513"/>
        <item x="94"/>
        <item x="471"/>
        <item x="232"/>
        <item x="49"/>
        <item x="242"/>
        <item x="399"/>
        <item x="68"/>
        <item x="2"/>
        <item x="88"/>
        <item x="253"/>
        <item x="239"/>
        <item x="101"/>
        <item x="439"/>
        <item x="250"/>
        <item x="263"/>
        <item x="190"/>
        <item x="518"/>
        <item x="184"/>
        <item x="37"/>
        <item x="75"/>
        <item x="402"/>
        <item x="485"/>
        <item x="337"/>
        <item x="332"/>
        <item x="514"/>
        <item x="299"/>
        <item x="210"/>
        <item x="216"/>
        <item x="403"/>
        <item x="46"/>
        <item x="208"/>
        <item x="291"/>
        <item x="133"/>
        <item x="69"/>
        <item x="460"/>
        <item x="199"/>
        <item x="413"/>
        <item x="339"/>
        <item x="84"/>
        <item x="489"/>
        <item x="387"/>
        <item x="35"/>
        <item x="445"/>
        <item x="5"/>
        <item x="385"/>
        <item x="296"/>
        <item x="18"/>
        <item x="470"/>
        <item x="23"/>
        <item x="429"/>
        <item x="163"/>
        <item x="427"/>
        <item x="334"/>
        <item x="274"/>
        <item x="106"/>
        <item x="348"/>
        <item x="113"/>
        <item x="480"/>
        <item x="440"/>
        <item x="426"/>
        <item x="57"/>
        <item x="67"/>
        <item x="226"/>
        <item x="154"/>
        <item x="140"/>
        <item x="87"/>
        <item x="82"/>
        <item x="234"/>
        <item x="73"/>
        <item x="504"/>
        <item x="308"/>
        <item x="89"/>
        <item x="434"/>
        <item x="342"/>
        <item x="144"/>
        <item x="459"/>
        <item x="475"/>
        <item x="343"/>
        <item x="301"/>
        <item x="532"/>
        <item x="328"/>
        <item x="215"/>
        <item x="196"/>
        <item x="349"/>
        <item x="465"/>
        <item x="198"/>
        <item x="22"/>
        <item x="392"/>
        <item x="537"/>
        <item x="120"/>
        <item x="539"/>
        <item x="66"/>
        <item x="32"/>
        <item x="520"/>
        <item x="288"/>
        <item x="9"/>
        <item x="495"/>
        <item x="171"/>
        <item x="72"/>
        <item x="329"/>
        <item x="96"/>
        <item x="185"/>
        <item x="331"/>
        <item x="374"/>
        <item x="322"/>
        <item x="344"/>
        <item x="381"/>
        <item x="455"/>
        <item x="530"/>
        <item x="81"/>
        <item x="56"/>
        <item x="422"/>
        <item x="410"/>
        <item x="265"/>
        <item x="525"/>
        <item x="211"/>
        <item x="266"/>
        <item x="61"/>
        <item x="310"/>
        <item x="74"/>
        <item x="359"/>
        <item x="289"/>
        <item x="207"/>
        <item x="264"/>
        <item x="446"/>
        <item x="418"/>
        <item x="205"/>
        <item x="33"/>
        <item x="126"/>
        <item x="251"/>
        <item x="142"/>
        <item x="283"/>
        <item x="398"/>
        <item x="290"/>
        <item x="246"/>
        <item x="110"/>
        <item x="319"/>
        <item x="306"/>
        <item x="162"/>
        <item x="492"/>
        <item x="218"/>
        <item x="27"/>
        <item x="145"/>
        <item x="121"/>
        <item x="249"/>
        <item x="323"/>
        <item x="164"/>
        <item x="528"/>
        <item x="104"/>
        <item x="419"/>
        <item x="92"/>
        <item x="423"/>
        <item x="38"/>
        <item x="441"/>
        <item x="312"/>
        <item x="151"/>
        <item x="476"/>
        <item x="172"/>
        <item x="156"/>
        <item x="350"/>
        <item x="200"/>
        <item x="186"/>
        <item x="391"/>
        <item x="83"/>
        <item x="430"/>
        <item x="11"/>
        <item x="103"/>
        <item x="379"/>
        <item x="356"/>
        <item x="498"/>
        <item x="222"/>
        <item x="501"/>
        <item x="435"/>
        <item x="534"/>
        <item x="255"/>
        <item x="63"/>
        <item x="99"/>
        <item x="357"/>
        <item x="330"/>
        <item x="360"/>
        <item x="204"/>
        <item x="181"/>
        <item x="158"/>
        <item x="28"/>
        <item x="383"/>
        <item x="447"/>
        <item x="448"/>
        <item x="138"/>
        <item x="536"/>
        <item x="52"/>
        <item x="453"/>
        <item x="416"/>
        <item x="43"/>
        <item x="424"/>
        <item x="275"/>
        <item x="373"/>
        <item x="529"/>
        <item x="293"/>
        <item x="295"/>
        <item x="286"/>
        <item x="303"/>
        <item x="345"/>
        <item x="388"/>
        <item x="212"/>
        <item x="538"/>
        <item x="146"/>
        <item x="405"/>
        <item x="526"/>
        <item x="407"/>
        <item x="180"/>
        <item x="352"/>
        <item x="170"/>
        <item x="515"/>
        <item x="442"/>
        <item x="313"/>
        <item x="259"/>
        <item x="238"/>
        <item x="380"/>
        <item x="365"/>
        <item x="400"/>
        <item x="24"/>
        <item x="257"/>
        <item x="15"/>
        <item x="150"/>
        <item x="26"/>
        <item x="468"/>
        <item x="461"/>
        <item x="523"/>
        <item x="493"/>
        <item x="354"/>
        <item x="118"/>
        <item x="7"/>
        <item x="93"/>
        <item x="224"/>
        <item x="217"/>
        <item x="358"/>
        <item x="524"/>
        <item x="347"/>
        <item x="390"/>
        <item x="451"/>
        <item x="444"/>
        <item x="433"/>
        <item x="505"/>
        <item x="21"/>
        <item x="183"/>
        <item x="367"/>
        <item x="141"/>
        <item x="48"/>
        <item x="503"/>
        <item x="302"/>
        <item x="229"/>
        <item x="340"/>
        <item x="85"/>
        <item x="484"/>
        <item x="415"/>
        <item x="491"/>
        <item x="300"/>
        <item x="29"/>
        <item x="168"/>
        <item x="97"/>
        <item x="70"/>
        <item x="450"/>
        <item x="241"/>
        <item x="109"/>
        <item x="384"/>
        <item x="327"/>
        <item x="469"/>
        <item x="393"/>
        <item x="166"/>
        <item x="408"/>
        <item x="71"/>
        <item x="280"/>
        <item x="77"/>
        <item x="294"/>
        <item x="449"/>
        <item x="458"/>
        <item x="292"/>
        <item x="240"/>
        <item x="298"/>
        <item x="364"/>
        <item x="351"/>
        <item x="531"/>
        <item x="39"/>
        <item x="175"/>
        <item x="511"/>
        <item x="261"/>
        <item x="135"/>
        <item x="169"/>
        <item x="496"/>
        <item x="188"/>
        <item x="271"/>
        <item x="486"/>
        <item x="78"/>
        <item x="307"/>
        <item x="477"/>
        <item x="6"/>
        <item x="304"/>
        <item x="287"/>
        <item x="79"/>
        <item x="187"/>
        <item x="279"/>
        <item x="436"/>
        <item x="502"/>
        <item x="219"/>
        <item x="325"/>
        <item x="55"/>
        <item x="281"/>
        <item x="194"/>
        <item x="318"/>
        <item x="13"/>
        <item x="282"/>
        <item x="40"/>
        <item x="316"/>
        <item x="192"/>
        <item x="147"/>
        <item x="420"/>
        <item x="209"/>
        <item x="230"/>
        <item x="262"/>
        <item x="105"/>
        <item x="252"/>
        <item x="519"/>
        <item x="136"/>
        <item x="36"/>
        <item x="315"/>
        <item x="34"/>
        <item x="321"/>
        <item x="506"/>
        <item x="333"/>
        <item x="243"/>
        <item x="425"/>
        <item x="193"/>
        <item x="314"/>
        <item x="270"/>
        <item x="117"/>
        <item x="499"/>
        <item x="134"/>
        <item x="394"/>
        <item x="452"/>
        <item x="76"/>
        <item x="161"/>
        <item x="362"/>
        <item x="389"/>
        <item x="463"/>
        <item x="167"/>
        <item x="237"/>
        <item x="248"/>
        <item x="95"/>
        <item x="50"/>
        <item x="411"/>
        <item x="324"/>
        <item x="268"/>
        <item x="467"/>
        <item x="482"/>
        <item x="490"/>
        <item x="454"/>
        <item x="115"/>
        <item x="160"/>
        <item x="228"/>
        <item x="111"/>
        <item x="311"/>
        <item x="122"/>
        <item x="214"/>
        <item x="59"/>
        <item x="371"/>
        <item x="488"/>
        <item x="129"/>
        <item x="143"/>
        <item x="189"/>
        <item x="30"/>
        <item x="197"/>
        <item x="438"/>
        <item x="386"/>
        <item x="375"/>
        <item x="125"/>
        <item x="114"/>
        <item x="533"/>
        <item x="107"/>
        <item x="159"/>
        <item t="default"/>
      </items>
    </pivotField>
    <pivotField numFmtId="164" showAll="0">
      <items count="31">
        <item x="4"/>
        <item x="8"/>
        <item x="18"/>
        <item x="7"/>
        <item x="16"/>
        <item x="24"/>
        <item x="9"/>
        <item x="29"/>
        <item x="12"/>
        <item x="14"/>
        <item x="26"/>
        <item x="10"/>
        <item x="15"/>
        <item x="3"/>
        <item x="25"/>
        <item x="22"/>
        <item x="21"/>
        <item x="27"/>
        <item x="19"/>
        <item x="23"/>
        <item x="28"/>
        <item x="5"/>
        <item x="11"/>
        <item x="20"/>
        <item x="0"/>
        <item x="2"/>
        <item x="1"/>
        <item x="17"/>
        <item x="6"/>
        <item x="13"/>
        <item t="default"/>
      </items>
    </pivotField>
    <pivotField showAll="0"/>
    <pivotField showAll="0"/>
    <pivotField showAll="0"/>
    <pivotField showAll="0"/>
    <pivotField axis="axisCol" showAll="0">
      <items count="8">
        <item x="0"/>
        <item x="5"/>
        <item x="3"/>
        <item x="1"/>
        <item x="4"/>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pivotField showAll="0" defaultSubtotal="0"/>
    <pivotField showAll="0" defaultSubtotal="0">
      <items count="5">
        <item x="0"/>
        <item x="1"/>
        <item x="2"/>
        <item x="3"/>
        <item x="4"/>
      </items>
    </pivotField>
  </pivotFields>
  <rowFields count="1">
    <field x="24"/>
  </rowFields>
  <rowItems count="5">
    <i>
      <x/>
    </i>
    <i>
      <x v="1"/>
    </i>
    <i>
      <x v="2"/>
    </i>
    <i>
      <x v="3"/>
    </i>
    <i t="grand">
      <x/>
    </i>
  </rowItems>
  <colFields count="1">
    <field x="8"/>
  </colFields>
  <colItems count="8">
    <i>
      <x/>
    </i>
    <i>
      <x v="1"/>
    </i>
    <i>
      <x v="2"/>
    </i>
    <i>
      <x v="3"/>
    </i>
    <i>
      <x v="4"/>
    </i>
    <i>
      <x v="5"/>
    </i>
    <i>
      <x v="6"/>
    </i>
    <i t="grand">
      <x/>
    </i>
  </colItems>
  <dataFields count="1">
    <dataField name="Genre watched at the peak time" fld="0" subtotal="count" showDataAs="percentOfTotal" baseField="8" baseItem="0" numFmtId="167"/>
  </dataFields>
  <formats count="2">
    <format dxfId="6">
      <pivotArea outline="0" collapsedLevelsAreSubtotals="1" fieldPosition="0"/>
    </format>
    <format dxfId="5">
      <pivotArea collapsedLevelsAreSubtotals="1" fieldPosition="0">
        <references count="2">
          <reference field="8" count="1">
            <x v="0"/>
          </reference>
          <reference field="24" count="1" selected="0">
            <x v="0"/>
          </reference>
        </references>
      </pivotArea>
    </format>
  </formats>
  <conditionalFormats count="2">
    <conditionalFormat priority="1">
      <pivotAreas count="1">
        <pivotArea type="data" collapsedLevelsAreSubtotals="1" fieldPosition="0">
          <references count="3">
            <reference field="4294967294" count="1" selected="0">
              <x v="0"/>
            </reference>
            <reference field="8" count="7" selected="0">
              <x v="0"/>
              <x v="1"/>
              <x v="2"/>
              <x v="3"/>
              <x v="4"/>
              <x v="5"/>
              <x v="6"/>
            </reference>
            <reference field="24" count="3">
              <x v="1"/>
              <x v="2"/>
              <x v="3"/>
            </reference>
          </references>
        </pivotArea>
      </pivotAreas>
    </conditionalFormat>
    <conditionalFormat priority="2">
      <pivotAreas count="1">
        <pivotArea type="data" collapsedLevelsAreSubtotals="1" fieldPosition="0">
          <references count="3">
            <reference field="4294967294" count="1" selected="0">
              <x v="0"/>
            </reference>
            <reference field="8" count="7" selected="0">
              <x v="0"/>
              <x v="1"/>
              <x v="2"/>
              <x v="3"/>
              <x v="4"/>
              <x v="5"/>
              <x v="6"/>
            </reference>
            <reference field="24" count="1">
              <x v="0"/>
            </reference>
          </references>
        </pivotArea>
      </pivotAreas>
    </conditionalFormat>
  </conditionalFormats>
  <chartFormats count="13">
    <chartFormat chart="5" format="30" series="1">
      <pivotArea type="data" outline="0" fieldPosition="0">
        <references count="2">
          <reference field="4294967294" count="1" selected="0">
            <x v="0"/>
          </reference>
          <reference field="8" count="1" selected="0">
            <x v="0"/>
          </reference>
        </references>
      </pivotArea>
    </chartFormat>
    <chartFormat chart="5" format="31" series="1">
      <pivotArea type="data" outline="0" fieldPosition="0">
        <references count="2">
          <reference field="4294967294" count="1" selected="0">
            <x v="0"/>
          </reference>
          <reference field="8" count="1" selected="0">
            <x v="1"/>
          </reference>
        </references>
      </pivotArea>
    </chartFormat>
    <chartFormat chart="5" format="32" series="1">
      <pivotArea type="data" outline="0" fieldPosition="0">
        <references count="2">
          <reference field="4294967294" count="1" selected="0">
            <x v="0"/>
          </reference>
          <reference field="8" count="1" selected="0">
            <x v="2"/>
          </reference>
        </references>
      </pivotArea>
    </chartFormat>
    <chartFormat chart="5" format="33" series="1">
      <pivotArea type="data" outline="0" fieldPosition="0">
        <references count="2">
          <reference field="4294967294" count="1" selected="0">
            <x v="0"/>
          </reference>
          <reference field="8" count="1" selected="0">
            <x v="3"/>
          </reference>
        </references>
      </pivotArea>
    </chartFormat>
    <chartFormat chart="5" format="34">
      <pivotArea type="data" outline="0" fieldPosition="0">
        <references count="3">
          <reference field="4294967294" count="1" selected="0">
            <x v="0"/>
          </reference>
          <reference field="8" count="1" selected="0">
            <x v="3"/>
          </reference>
          <reference field="24" count="1" selected="0">
            <x v="0"/>
          </reference>
        </references>
      </pivotArea>
    </chartFormat>
    <chartFormat chart="5" format="35">
      <pivotArea type="data" outline="0" fieldPosition="0">
        <references count="3">
          <reference field="4294967294" count="1" selected="0">
            <x v="0"/>
          </reference>
          <reference field="8" count="1" selected="0">
            <x v="3"/>
          </reference>
          <reference field="24" count="1" selected="0">
            <x v="1"/>
          </reference>
        </references>
      </pivotArea>
    </chartFormat>
    <chartFormat chart="5" format="36">
      <pivotArea type="data" outline="0" fieldPosition="0">
        <references count="3">
          <reference field="4294967294" count="1" selected="0">
            <x v="0"/>
          </reference>
          <reference field="8" count="1" selected="0">
            <x v="3"/>
          </reference>
          <reference field="24" count="1" selected="0">
            <x v="2"/>
          </reference>
        </references>
      </pivotArea>
    </chartFormat>
    <chartFormat chart="5" format="37">
      <pivotArea type="data" outline="0" fieldPosition="0">
        <references count="3">
          <reference field="4294967294" count="1" selected="0">
            <x v="0"/>
          </reference>
          <reference field="8" count="1" selected="0">
            <x v="3"/>
          </reference>
          <reference field="24" count="1" selected="0">
            <x v="3"/>
          </reference>
        </references>
      </pivotArea>
    </chartFormat>
    <chartFormat chart="5" format="38" series="1">
      <pivotArea type="data" outline="0" fieldPosition="0">
        <references count="2">
          <reference field="4294967294" count="1" selected="0">
            <x v="0"/>
          </reference>
          <reference field="8" count="1" selected="0">
            <x v="4"/>
          </reference>
        </references>
      </pivotArea>
    </chartFormat>
    <chartFormat chart="5" format="39">
      <pivotArea type="data" outline="0" fieldPosition="0">
        <references count="3">
          <reference field="4294967294" count="1" selected="0">
            <x v="0"/>
          </reference>
          <reference field="8" count="1" selected="0">
            <x v="4"/>
          </reference>
          <reference field="24" count="1" selected="0">
            <x v="2"/>
          </reference>
        </references>
      </pivotArea>
    </chartFormat>
    <chartFormat chart="5" format="40">
      <pivotArea type="data" outline="0" fieldPosition="0">
        <references count="3">
          <reference field="4294967294" count="1" selected="0">
            <x v="0"/>
          </reference>
          <reference field="8" count="1" selected="0">
            <x v="4"/>
          </reference>
          <reference field="24" count="1" selected="0">
            <x v="3"/>
          </reference>
        </references>
      </pivotArea>
    </chartFormat>
    <chartFormat chart="5" format="41" series="1">
      <pivotArea type="data" outline="0" fieldPosition="0">
        <references count="2">
          <reference field="4294967294" count="1" selected="0">
            <x v="0"/>
          </reference>
          <reference field="8" count="1" selected="0">
            <x v="5"/>
          </reference>
        </references>
      </pivotArea>
    </chartFormat>
    <chartFormat chart="5" format="42" series="1">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Plan" xr10:uid="{AFCF26C5-278E-4693-BFCA-80B2D6D94A5B}" sourceName="Subscription Plan">
  <pivotTables>
    <pivotTable tabId="6" name="PivotTable2"/>
    <pivotTable tabId="15" name="PivotTable6"/>
    <pivotTable tabId="20" name="PivotTable20"/>
    <pivotTable tabId="23" name="PivotTable23"/>
  </pivotTables>
  <data>
    <tabular pivotCacheId="197975226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Name" xr10:uid="{87ED6C03-81AD-4F58-ACDD-007D946922AE}" sourceName="User_Name">
  <pivotTables>
    <pivotTable tabId="10" name="PivotTable1"/>
    <pivotTable tabId="7" name="PivotTable3"/>
    <pivotTable tabId="11" name="PivotTable2"/>
  </pivotTables>
  <data>
    <tabular pivotCacheId="1979752267">
      <items count="340">
        <i x="97" s="1"/>
        <i x="90" s="1"/>
        <i x="276" s="1"/>
        <i x="268" s="1"/>
        <i x="136" s="1"/>
        <i x="102" s="1"/>
        <i x="337" s="1"/>
        <i x="167" s="1"/>
        <i x="204" s="1"/>
        <i x="194" s="1"/>
        <i x="310" s="1"/>
        <i x="325" s="1"/>
        <i x="221" s="1"/>
        <i x="119" s="1"/>
        <i x="0" s="1"/>
        <i x="26" s="1"/>
        <i x="271" s="1"/>
        <i x="163" s="1"/>
        <i x="125" s="1"/>
        <i x="251" s="1"/>
        <i x="141" s="1"/>
        <i x="198" s="1"/>
        <i x="285" s="1"/>
        <i x="153" s="1"/>
        <i x="201" s="1"/>
        <i x="21" s="1"/>
        <i x="98" s="1"/>
        <i x="257" s="1"/>
        <i x="28" s="1"/>
        <i x="38" s="1"/>
        <i x="233" s="1"/>
        <i x="45" s="1"/>
        <i x="112" s="1"/>
        <i x="301" s="1"/>
        <i x="193" s="1"/>
        <i x="192" s="1"/>
        <i x="118" s="1"/>
        <i x="224" s="1"/>
        <i x="258" s="1"/>
        <i x="149" s="1"/>
        <i x="126" s="1"/>
        <i x="313" s="1"/>
        <i x="99" s="1"/>
        <i x="152" s="1"/>
        <i x="148" s="1"/>
        <i x="25" s="1"/>
        <i x="242" s="1"/>
        <i x="280" s="1"/>
        <i x="124" s="1"/>
        <i x="244" s="1"/>
        <i x="252" s="1"/>
        <i x="211" s="1"/>
        <i x="240" s="1"/>
        <i x="278" s="1"/>
        <i x="222" s="1"/>
        <i x="100" s="1"/>
        <i x="96" s="1"/>
        <i x="22" s="1"/>
        <i x="300" s="1"/>
        <i x="107" s="1"/>
        <i x="155" s="1"/>
        <i x="109" s="1"/>
        <i x="16" s="1"/>
        <i x="129" s="1"/>
        <i x="131" s="1"/>
        <i x="322" s="1"/>
        <i x="17" s="1"/>
        <i x="217" s="1"/>
        <i x="14" s="1"/>
        <i x="64" s="1"/>
        <i x="139" s="1"/>
        <i x="311" s="1"/>
        <i x="174" s="1"/>
        <i x="56" s="1"/>
        <i x="114" s="1"/>
        <i x="186" s="1"/>
        <i x="299" s="1"/>
        <i x="230" s="1"/>
        <i x="297" s="1"/>
        <i x="3" s="1"/>
        <i x="239" s="1"/>
        <i x="70" s="1"/>
        <i x="180" s="1"/>
        <i x="111" s="1"/>
        <i x="23" s="1"/>
        <i x="93" s="1"/>
        <i x="215" s="1"/>
        <i x="105" s="1"/>
        <i x="135" s="1"/>
        <i x="175" s="1"/>
        <i x="172" s="1"/>
        <i x="191" s="1"/>
        <i x="59" s="1"/>
        <i x="121" s="1"/>
        <i x="309" s="1"/>
        <i x="223" s="1"/>
        <i x="108" s="1"/>
        <i x="101" s="1"/>
        <i x="83" s="1"/>
        <i x="35" s="1"/>
        <i x="232" s="1"/>
        <i x="24" s="1"/>
        <i x="150" s="1"/>
        <i x="256" s="1"/>
        <i x="173" s="1"/>
        <i x="318" s="1"/>
        <i x="261" s="1"/>
        <i x="62" s="1"/>
        <i x="296" s="1"/>
        <i x="110" s="1"/>
        <i x="247" s="1"/>
        <i x="82" s="1"/>
        <i x="316" s="1"/>
        <i x="42" s="1"/>
        <i x="57" s="1"/>
        <i x="147" s="1"/>
        <i x="151" s="1"/>
        <i x="260" s="1"/>
        <i x="265" s="1"/>
        <i x="92" s="1"/>
        <i x="177" s="1"/>
        <i x="275" s="1"/>
        <i x="202" s="1"/>
        <i x="11" s="1"/>
        <i x="142" s="1"/>
        <i x="189" s="1"/>
        <i x="87" s="1"/>
        <i x="226" s="1"/>
        <i x="68" s="1"/>
        <i x="187" s="1"/>
        <i x="327" s="1"/>
        <i x="60" s="1"/>
        <i x="295" s="1"/>
        <i x="292" s="1"/>
        <i x="319" s="1"/>
        <i x="339" s="1"/>
        <i x="94" s="1"/>
        <i x="205" s="1"/>
        <i x="277" s="1"/>
        <i x="248" s="1"/>
        <i x="287" s="1"/>
        <i x="190" s="1"/>
        <i x="335" s="1"/>
        <i x="128" s="1"/>
        <i x="229" s="1"/>
        <i x="288" s="1"/>
        <i x="308" s="1"/>
        <i x="106" s="1"/>
        <i x="146" s="1"/>
        <i x="46" s="1"/>
        <i x="4" s="1"/>
        <i x="235" s="1"/>
        <i x="176" s="1"/>
        <i x="216" s="1"/>
        <i x="290" s="1"/>
        <i x="81" s="1"/>
        <i x="130" s="1"/>
        <i x="282" s="1"/>
        <i x="209" s="1"/>
        <i x="13" s="1"/>
        <i x="332" s="1"/>
        <i x="51" s="1"/>
        <i x="255" s="1"/>
        <i x="241" s="1"/>
        <i x="89" s="1"/>
        <i x="40" s="1"/>
        <i x="161" s="1"/>
        <i x="162" s="1"/>
        <i x="267" s="1"/>
        <i x="225" s="1"/>
        <i x="272" s="1"/>
        <i x="179" s="1"/>
        <i x="84" s="1"/>
        <i x="253" s="1"/>
        <i x="160" s="1"/>
        <i x="58" s="1"/>
        <i x="291" s="1"/>
        <i x="181" s="1"/>
        <i x="69" s="1"/>
        <i x="133" s="1"/>
        <i x="30" s="1"/>
        <i x="86" s="1"/>
        <i x="208" s="1"/>
        <i x="34" s="1"/>
        <i x="289" s="1"/>
        <i x="145" s="1"/>
        <i x="78" s="1"/>
        <i x="273" s="1"/>
        <i x="200" s="1"/>
        <i x="76" s="1"/>
        <i x="72" s="1"/>
        <i x="113" s="1"/>
        <i x="15" s="1"/>
        <i x="143" s="1"/>
        <i x="305" s="1"/>
        <i x="75" s="1"/>
        <i x="266" s="1"/>
        <i x="284" s="1"/>
        <i x="259" s="1"/>
        <i x="123" s="1"/>
        <i x="39" s="1"/>
        <i x="65" s="1"/>
        <i x="71" s="1"/>
        <i x="27" s="1"/>
        <i x="274" s="1"/>
        <i x="330" s="1"/>
        <i x="61" s="1"/>
        <i x="231" s="1"/>
        <i x="218" s="1"/>
        <i x="294" s="1"/>
        <i x="336" s="1"/>
        <i x="49" s="1"/>
        <i x="196" s="1"/>
        <i x="331" s="1"/>
        <i x="29" s="1"/>
        <i x="134" s="1"/>
        <i x="74" s="1"/>
        <i x="333" s="1"/>
        <i x="317" s="1"/>
        <i x="55" s="1"/>
        <i x="9" s="1"/>
        <i x="312" s="1"/>
        <i x="188" s="1"/>
        <i x="43" s="1"/>
        <i x="50" s="1"/>
        <i x="73" s="1"/>
        <i x="220" s="1"/>
        <i x="197" s="1"/>
        <i x="168" s="1"/>
        <i x="77" s="1"/>
        <i x="254" s="1"/>
        <i x="238" s="1"/>
        <i x="249" s="1"/>
        <i x="323" s="1"/>
        <i x="20" s="1"/>
        <i x="115" s="1"/>
        <i x="314" s="1"/>
        <i x="5" s="1"/>
        <i x="324" s="1"/>
        <i x="37" s="1"/>
        <i x="12" s="1"/>
        <i x="31" s="1"/>
        <i x="210" s="1"/>
        <i x="91" s="1"/>
        <i x="293" s="1"/>
        <i x="47" s="1"/>
        <i x="315" s="1"/>
        <i x="138" s="1"/>
        <i x="269" s="1"/>
        <i x="48" s="1"/>
        <i x="44" s="1"/>
        <i x="144" s="1"/>
        <i x="36" s="1"/>
        <i x="66" s="1"/>
        <i x="10" s="1"/>
        <i x="286" s="1"/>
        <i x="63" s="1"/>
        <i x="328" s="1"/>
        <i x="236" s="1"/>
        <i x="304" s="1"/>
        <i x="7" s="1"/>
        <i x="262" s="1"/>
        <i x="234" s="1"/>
        <i x="8" s="1"/>
        <i x="1" s="1"/>
        <i x="122" s="1"/>
        <i x="303" s="1"/>
        <i x="41" s="1"/>
        <i x="178" s="1"/>
        <i x="183" s="1"/>
        <i x="156" s="1"/>
        <i x="137" s="1"/>
        <i x="85" s="1"/>
        <i x="228" s="1"/>
        <i x="169" s="1"/>
        <i x="171" s="1"/>
        <i x="158" s="1"/>
        <i x="206" s="1"/>
        <i x="2" s="1"/>
        <i x="103" s="1"/>
        <i x="53" s="1"/>
        <i x="88" s="1"/>
        <i x="246" s="1"/>
        <i x="166" s="1"/>
        <i x="164" s="1"/>
        <i x="95" s="1"/>
        <i x="52" s="1"/>
        <i x="279" s="1"/>
        <i x="306" s="1"/>
        <i x="321" s="1"/>
        <i x="212" s="1"/>
        <i x="140" s="1"/>
        <i x="264" s="1"/>
        <i x="270" s="1"/>
        <i x="338" s="1"/>
        <i x="203" s="1"/>
        <i x="329" s="1"/>
        <i x="281" s="1"/>
        <i x="32" s="1"/>
        <i x="120" s="1"/>
        <i x="127" s="1"/>
        <i x="80" s="1"/>
        <i x="79" s="1"/>
        <i x="307" s="1"/>
        <i x="320" s="1"/>
        <i x="132" s="1"/>
        <i x="165" s="1"/>
        <i x="298" s="1"/>
        <i x="116" s="1"/>
        <i x="33" s="1"/>
        <i x="219" s="1"/>
        <i x="67" s="1"/>
        <i x="6" s="1"/>
        <i x="243" s="1"/>
        <i x="19" s="1"/>
        <i x="199" s="1"/>
        <i x="184" s="1"/>
        <i x="263" s="1"/>
        <i x="213" s="1"/>
        <i x="104" s="1"/>
        <i x="334" s="1"/>
        <i x="250" s="1"/>
        <i x="227" s="1"/>
        <i x="214" s="1"/>
        <i x="207" s="1"/>
        <i x="159" s="1"/>
        <i x="154" s="1"/>
        <i x="195" s="1"/>
        <i x="117" s="1"/>
        <i x="157" s="1"/>
        <i x="182" s="1"/>
        <i x="185" s="1"/>
        <i x="245" s="1"/>
        <i x="170" s="1"/>
        <i x="237" s="1"/>
        <i x="18" s="1"/>
        <i x="283" s="1"/>
        <i x="302" s="1"/>
        <i x="326" s="1"/>
        <i x="5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8C3AAB40-19B1-4F6C-A57E-6F6092F643EA}" sourceName="Age_Group">
  <pivotTables>
    <pivotTable tabId="10" name="PivotTable1"/>
    <pivotTable tabId="7" name="PivotTable3"/>
    <pivotTable tabId="11" name="PivotTable2"/>
    <pivotTable tabId="12" name="PivotTable3"/>
    <pivotTable tabId="13" name="PivotTable4"/>
    <pivotTable tabId="14" name="PivotTable5"/>
    <pivotTable tabId="15" name="PivotTable6"/>
    <pivotTable tabId="17" name="PivotTable8"/>
  </pivotTables>
  <data>
    <tabular pivotCacheId="1979752267">
      <items count="5">
        <i x="2" s="1"/>
        <i x="1" s="1"/>
        <i x="0" s="1"/>
        <i x="3"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vorite_Genre" xr10:uid="{8FC691C9-FF24-4495-89B3-788FAD10E166}" sourceName="Favorite_Genre">
  <pivotTables>
    <pivotTable tabId="12" name="PivotTable3"/>
    <pivotTable tabId="26" name="PivotTable29"/>
  </pivotTables>
  <data>
    <tabular pivotCacheId="1979752267">
      <items count="7">
        <i x="0" s="1"/>
        <i x="5" s="1"/>
        <i x="3" s="1"/>
        <i x="1" s="1"/>
        <i x="4" s="1"/>
        <i x="6"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_Watch_Time" xr10:uid="{00E3DE86-9DF5-4269-A45E-7BF5BC83C64D}" sourceName="Primary_Watch_Time">
  <pivotTables>
    <pivotTable tabId="13" name="PivotTable4"/>
    <pivotTable tabId="26" name="PivotTable29"/>
  </pivotTables>
  <data>
    <tabular pivotCacheId="1979752267">
      <items count="4">
        <i x="3" s="1"/>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_Devices" xr10:uid="{6A0779D4-3C84-450D-A0C9-816FC677F457}" sourceName="Active_Devices">
  <pivotTables>
    <pivotTable tabId="14" name="PivotTable5"/>
  </pivotTables>
  <data>
    <tabular pivotCacheId="1979752267">
      <items count="5">
        <i x="1" s="1"/>
        <i x="2" s="1"/>
        <i x="0" s="1"/>
        <i x="4"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_Device_Used" xr10:uid="{CC4ED588-070F-4CF6-8AE2-53587A9EEAA5}" sourceName="First_Device_Used">
  <pivotTables>
    <pivotTable tabId="14" name="PivotTable5"/>
  </pivotTables>
  <data>
    <tabular pivotCacheId="1979752267">
      <items count="5">
        <i x="1" s="1"/>
        <i x="3" s="1"/>
        <i x="2" s="1"/>
        <i x="0"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A55C2C3-C1BB-480D-9FDB-11DD20D3D9EA}" sourceName="Country">
  <pivotTables>
    <pivotTable tabId="22" name="PivotTable22"/>
    <pivotTable tabId="23" name="PivotTable23"/>
    <pivotTable tabId="25" name="PivotTable28"/>
  </pivotTables>
  <data>
    <tabular pivotCacheId="1979752267">
      <items count="7">
        <i x="4" s="1"/>
        <i x="1" s="1"/>
        <i x="6" s="1"/>
        <i x="5" s="1"/>
        <i x="3" s="1"/>
        <i x="2"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18C6861E-BCC2-46EB-97DC-1C421FB96486}" sourceName="Payment_Method">
  <pivotTables>
    <pivotTable tabId="22" name="PivotTable22"/>
  </pivotTables>
  <data>
    <tabular pivotCacheId="1979752267">
      <items count="4">
        <i x="2" s="1"/>
        <i x="3"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_Preference" xr10:uid="{2EB72B63-83F8-4972-90BC-E8EF267FF0CD}" sourceName="Language_Preference">
  <pivotTables>
    <pivotTable tabId="24" name="PivotTable27"/>
    <pivotTable tabId="25" name="PivotTable28"/>
  </pivotTables>
  <data>
    <tabular pivotCacheId="1979752267">
      <items count="6">
        <i x="4" s="1"/>
        <i x="5" s="1"/>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Plan" xr10:uid="{3BE90CD0-098A-416A-B0B2-FE85574D3E32}" cache="Slicer_Subscription_Plan" caption="Subscription Plan" rowHeight="241300"/>
  <slicer name="User_Name" xr10:uid="{31734B8C-D4AA-4BE5-9134-01A59E746446}" cache="Slicer_User_Name" caption="User_Name" startItem="27" rowHeight="241300"/>
  <slicer name="Age_Group" xr10:uid="{7BE6DBB8-578A-44EE-8B1E-622FA0F95C51}" cache="Slicer_Age_Group" caption="Age_Group" rowHeight="241300"/>
  <slicer name="Favorite_Genre" xr10:uid="{48BD4EC5-3964-463A-908F-0908E0265E83}" cache="Slicer_Favorite_Genre" caption="Favorite_Genre" rowHeight="241300"/>
  <slicer name="Primary_Watch_Time" xr10:uid="{6AE3C20E-A58C-4503-ABF5-3581214D37BC}" cache="Slicer_Primary_Watch_Time" caption="Primary_Watch_Time" rowHeight="241300"/>
  <slicer name="Active_Devices" xr10:uid="{EBB5F646-756D-4940-B5E2-6B350B7B0978}" cache="Slicer_Active_Devices" caption="Active_Devices" rowHeight="241300"/>
  <slicer name="First_Device_Used" xr10:uid="{02289513-3C8B-40EA-9B83-2F3286DD040B}" cache="Slicer_First_Device_Used" caption="First_Device_Used" rowHeight="241300"/>
  <slicer name="Country" xr10:uid="{DC39B6DD-56FD-49D0-B3AC-E7DEE6C350D5}" cache="Slicer_Country" caption="Country" rowHeight="241300"/>
  <slicer name="Payment_Method" xr10:uid="{8939D667-5D6B-41D4-89E8-1D1AA7B0AF20}" cache="Slicer_Payment_Method" caption="Payment_Method" rowHeight="241300"/>
  <slicer name="Language_Preference" xr10:uid="{9C01E74A-5946-4B53-87ED-D135FF447BD4}" cache="Slicer_Language_Preference" caption="Language_Preferenc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Last_Login" xr10:uid="{BDE3A3FE-B9AE-4662-AE65-47F6D25A18D0}" sourceName="Last_Login">
  <pivotTables>
    <pivotTable tabId="6" name="PivotTable2"/>
  </pivotTables>
  <state minimalRefreshVersion="6" lastRefreshVersion="6" pivotCacheId="1979752267" filterType="dateBetween">
    <selection startDate="2024-01-01T00:00:00" endDate="2024-12-31T00:00:00"/>
    <bounds startDate="2024-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Last_Login" xr10:uid="{068ACF94-B60E-4536-888B-4F266C4C47E3}" cache="NativeTimeline_Last_Login" caption="Last_Login" level="2" selectionLevel="0" scrollPosition="202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F70CD-0C92-404E-80EB-967881F20048}">
  <dimension ref="A2:AJ203"/>
  <sheetViews>
    <sheetView tabSelected="1" zoomScale="44" zoomScaleNormal="60" workbookViewId="0">
      <pane ySplit="4" topLeftCell="A5" activePane="bottomLeft" state="frozen"/>
      <selection pane="bottomLeft"/>
    </sheetView>
  </sheetViews>
  <sheetFormatPr defaultRowHeight="14.5" x14ac:dyDescent="0.35"/>
  <cols>
    <col min="1" max="1" width="2.7265625" style="1" customWidth="1"/>
    <col min="2" max="8" width="8.7265625" style="1"/>
    <col min="9" max="9" width="2.90625" style="1" customWidth="1"/>
    <col min="10" max="16384" width="8.7265625" style="1"/>
  </cols>
  <sheetData>
    <row r="2" spans="1:36" ht="23.5" x14ac:dyDescent="0.55000000000000004">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row>
    <row r="4" spans="1:36" s="14" customFormat="1" ht="21" x14ac:dyDescent="0.35">
      <c r="A4" s="1"/>
      <c r="B4" s="66" t="s">
        <v>745</v>
      </c>
      <c r="C4" s="66"/>
      <c r="D4" s="66"/>
      <c r="E4" s="66"/>
      <c r="F4" s="66"/>
      <c r="G4" s="66"/>
      <c r="H4" s="66"/>
      <c r="I4" s="34"/>
      <c r="J4" s="66" t="s">
        <v>749</v>
      </c>
      <c r="K4" s="66"/>
      <c r="L4" s="66"/>
      <c r="M4" s="66"/>
      <c r="N4" s="66"/>
      <c r="O4" s="66"/>
      <c r="P4" s="66"/>
      <c r="Q4" s="66"/>
      <c r="R4" s="66"/>
      <c r="S4" s="66"/>
      <c r="T4" s="66"/>
      <c r="U4" s="66"/>
      <c r="V4" s="66"/>
      <c r="W4" s="66"/>
      <c r="X4" s="66"/>
      <c r="Y4" s="66"/>
      <c r="Z4" s="66"/>
      <c r="AA4" s="66"/>
      <c r="AB4" s="66"/>
      <c r="AC4" s="66"/>
      <c r="AD4" s="66"/>
      <c r="AE4" s="66"/>
      <c r="AF4" s="66"/>
      <c r="AG4" s="66"/>
      <c r="AH4" s="66"/>
      <c r="AI4" s="66"/>
      <c r="AJ4" s="66"/>
    </row>
    <row r="5" spans="1:36" ht="5" customHeight="1" x14ac:dyDescent="0.35">
      <c r="B5" s="15"/>
      <c r="C5" s="15"/>
      <c r="D5" s="15"/>
      <c r="E5" s="15"/>
      <c r="F5" s="15"/>
      <c r="G5" s="15"/>
      <c r="H5" s="15"/>
    </row>
    <row r="6" spans="1:36" x14ac:dyDescent="0.35">
      <c r="B6" s="19" t="s">
        <v>747</v>
      </c>
      <c r="C6" s="15"/>
      <c r="D6" s="15"/>
      <c r="E6" s="15"/>
      <c r="F6" s="15"/>
      <c r="G6" s="15"/>
      <c r="H6" s="15"/>
      <c r="J6" s="19" t="s">
        <v>752</v>
      </c>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x14ac:dyDescent="0.35">
      <c r="B7" s="15"/>
      <c r="C7" s="15"/>
      <c r="D7" s="15"/>
      <c r="E7" s="15"/>
      <c r="F7" s="15"/>
      <c r="G7" s="15"/>
      <c r="H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36" x14ac:dyDescent="0.35">
      <c r="B8" s="15"/>
      <c r="C8" s="15"/>
      <c r="D8" s="15"/>
      <c r="E8" s="15"/>
      <c r="F8" s="15"/>
      <c r="G8" s="15"/>
      <c r="H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36" x14ac:dyDescent="0.35">
      <c r="B9" s="15"/>
      <c r="C9" s="15"/>
      <c r="D9" s="15"/>
      <c r="E9" s="15"/>
      <c r="F9" s="15"/>
      <c r="G9" s="15"/>
      <c r="H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row>
    <row r="10" spans="1:36" x14ac:dyDescent="0.35">
      <c r="B10" s="15"/>
      <c r="C10" s="15"/>
      <c r="D10" s="15"/>
      <c r="E10" s="15"/>
      <c r="F10" s="15"/>
      <c r="G10" s="15"/>
      <c r="H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row>
    <row r="11" spans="1:36" x14ac:dyDescent="0.35">
      <c r="B11" s="15"/>
      <c r="C11" s="15"/>
      <c r="D11" s="15"/>
      <c r="E11" s="15"/>
      <c r="F11" s="15"/>
      <c r="G11" s="15"/>
      <c r="H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row>
    <row r="12" spans="1:36" x14ac:dyDescent="0.35">
      <c r="B12" s="15"/>
      <c r="C12" s="15"/>
      <c r="D12" s="15"/>
      <c r="E12" s="15"/>
      <c r="F12" s="15"/>
      <c r="G12" s="15"/>
      <c r="H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row>
    <row r="13" spans="1:36" x14ac:dyDescent="0.35">
      <c r="B13" s="15"/>
      <c r="C13" s="15"/>
      <c r="D13" s="15"/>
      <c r="E13" s="15"/>
      <c r="F13" s="15"/>
      <c r="G13" s="15"/>
      <c r="H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row>
    <row r="14" spans="1:36" x14ac:dyDescent="0.35">
      <c r="B14" s="15"/>
      <c r="C14" s="15"/>
      <c r="D14" s="15"/>
      <c r="E14" s="15"/>
      <c r="F14" s="15"/>
      <c r="G14" s="15"/>
      <c r="H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row>
    <row r="15" spans="1:36" x14ac:dyDescent="0.35">
      <c r="B15" s="15"/>
      <c r="C15" s="15"/>
      <c r="D15" s="15"/>
      <c r="E15" s="15"/>
      <c r="F15" s="15"/>
      <c r="G15" s="15"/>
      <c r="H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row>
    <row r="16" spans="1:36" x14ac:dyDescent="0.35">
      <c r="B16" s="15"/>
      <c r="C16" s="15"/>
      <c r="D16" s="15"/>
      <c r="E16" s="15"/>
      <c r="F16" s="15"/>
      <c r="G16" s="15"/>
      <c r="H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row>
    <row r="17" spans="2:36" x14ac:dyDescent="0.35">
      <c r="B17" s="15"/>
      <c r="C17" s="15"/>
      <c r="D17" s="15"/>
      <c r="E17" s="15"/>
      <c r="F17" s="15"/>
      <c r="G17" s="15"/>
      <c r="H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row>
    <row r="18" spans="2:36" x14ac:dyDescent="0.35">
      <c r="B18" s="15"/>
      <c r="C18" s="15"/>
      <c r="D18" s="15"/>
      <c r="E18" s="15"/>
      <c r="F18" s="15"/>
      <c r="G18" s="15"/>
      <c r="H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row>
    <row r="19" spans="2:36" x14ac:dyDescent="0.35">
      <c r="B19" s="15"/>
      <c r="C19" s="15"/>
      <c r="D19" s="15"/>
      <c r="E19" s="15"/>
      <c r="F19" s="15"/>
      <c r="G19" s="15"/>
      <c r="H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row>
    <row r="20" spans="2:36" x14ac:dyDescent="0.35">
      <c r="B20" s="15"/>
      <c r="C20" s="15"/>
      <c r="D20" s="15"/>
      <c r="E20" s="15"/>
      <c r="F20" s="15"/>
      <c r="G20" s="15"/>
      <c r="H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row>
    <row r="21" spans="2:36" x14ac:dyDescent="0.35">
      <c r="B21" s="15"/>
      <c r="C21" s="15"/>
      <c r="D21" s="15"/>
      <c r="E21" s="15"/>
      <c r="F21" s="15"/>
      <c r="G21" s="15"/>
      <c r="H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row>
    <row r="22" spans="2:36" x14ac:dyDescent="0.35">
      <c r="B22" s="15"/>
      <c r="C22" s="15"/>
      <c r="D22" s="15"/>
      <c r="E22" s="15"/>
      <c r="F22" s="15"/>
      <c r="G22" s="15"/>
      <c r="H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row>
    <row r="23" spans="2:36" x14ac:dyDescent="0.35">
      <c r="B23" s="19" t="s">
        <v>748</v>
      </c>
      <c r="C23" s="15"/>
      <c r="D23" s="15"/>
      <c r="E23" s="15"/>
      <c r="F23" s="15"/>
      <c r="G23" s="15"/>
      <c r="H23" s="15"/>
      <c r="J23" s="19" t="s">
        <v>753</v>
      </c>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row>
    <row r="24" spans="2:36" x14ac:dyDescent="0.35">
      <c r="B24" s="21" t="s">
        <v>751</v>
      </c>
      <c r="C24" s="15"/>
      <c r="D24" s="15"/>
      <c r="E24" s="21"/>
      <c r="F24" s="21" t="s">
        <v>765</v>
      </c>
      <c r="G24" s="15"/>
      <c r="H24" s="15"/>
      <c r="J24" s="21" t="s">
        <v>759</v>
      </c>
      <c r="K24" s="15"/>
      <c r="L24" s="15"/>
      <c r="M24" s="15"/>
      <c r="N24" s="15"/>
      <c r="O24" s="15"/>
      <c r="P24" s="15"/>
      <c r="Q24" s="15"/>
      <c r="R24" s="15"/>
      <c r="S24" s="21" t="s">
        <v>760</v>
      </c>
      <c r="T24" s="15"/>
      <c r="U24" s="15"/>
      <c r="V24" s="15"/>
      <c r="W24" s="15"/>
      <c r="X24" s="15"/>
      <c r="Y24" s="15"/>
      <c r="Z24" s="15"/>
      <c r="AA24" s="15"/>
      <c r="AB24" s="21" t="s">
        <v>761</v>
      </c>
      <c r="AC24" s="15"/>
      <c r="AD24" s="15"/>
      <c r="AE24" s="15"/>
      <c r="AF24" s="15"/>
      <c r="AG24" s="15"/>
      <c r="AH24" s="15"/>
      <c r="AI24" s="15"/>
      <c r="AJ24" s="15"/>
    </row>
    <row r="25" spans="2:36" x14ac:dyDescent="0.35">
      <c r="B25" s="15"/>
      <c r="C25" s="15"/>
      <c r="D25" s="15"/>
      <c r="E25" s="15"/>
      <c r="F25" s="15"/>
      <c r="G25" s="15"/>
      <c r="H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row>
    <row r="26" spans="2:36" x14ac:dyDescent="0.35">
      <c r="B26" s="15"/>
      <c r="C26" s="15"/>
      <c r="D26" s="15"/>
      <c r="E26" s="15"/>
      <c r="F26" s="15"/>
      <c r="G26" s="15"/>
      <c r="H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row>
    <row r="27" spans="2:36" x14ac:dyDescent="0.35">
      <c r="B27" s="15"/>
      <c r="C27" s="15"/>
      <c r="D27" s="15"/>
      <c r="E27" s="15"/>
      <c r="F27" s="15"/>
      <c r="G27" s="15"/>
      <c r="H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row>
    <row r="28" spans="2:36" x14ac:dyDescent="0.35">
      <c r="B28" s="15"/>
      <c r="C28" s="15"/>
      <c r="D28" s="15"/>
      <c r="E28" s="15"/>
      <c r="F28" s="15"/>
      <c r="G28" s="15"/>
      <c r="H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row>
    <row r="29" spans="2:36" x14ac:dyDescent="0.35">
      <c r="B29" s="15"/>
      <c r="C29" s="15"/>
      <c r="D29" s="15"/>
      <c r="E29" s="15"/>
      <c r="F29" s="15"/>
      <c r="G29" s="15"/>
      <c r="H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row>
    <row r="30" spans="2:36" x14ac:dyDescent="0.35">
      <c r="B30" s="15"/>
      <c r="C30" s="15"/>
      <c r="D30" s="15"/>
      <c r="E30" s="15"/>
      <c r="F30" s="15"/>
      <c r="G30" s="15"/>
      <c r="H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row>
    <row r="31" spans="2:36" x14ac:dyDescent="0.35">
      <c r="B31" s="15"/>
      <c r="C31" s="15"/>
      <c r="D31" s="15"/>
      <c r="E31" s="15"/>
      <c r="F31" s="15"/>
      <c r="G31" s="15"/>
      <c r="H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row>
    <row r="32" spans="2:36" x14ac:dyDescent="0.35">
      <c r="B32" s="15"/>
      <c r="C32" s="15"/>
      <c r="D32" s="15"/>
      <c r="E32" s="15"/>
      <c r="F32" s="15"/>
      <c r="G32" s="15"/>
      <c r="H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row>
    <row r="33" spans="2:36" x14ac:dyDescent="0.35">
      <c r="B33" s="15"/>
      <c r="C33" s="15"/>
      <c r="D33" s="15"/>
      <c r="E33" s="15"/>
      <c r="F33" s="15"/>
      <c r="G33" s="15"/>
      <c r="H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row>
    <row r="34" spans="2:36" x14ac:dyDescent="0.35">
      <c r="B34" s="15"/>
      <c r="C34" s="15"/>
      <c r="D34" s="15"/>
      <c r="E34" s="15"/>
      <c r="F34" s="15"/>
      <c r="G34" s="15"/>
      <c r="H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row>
    <row r="35" spans="2:36" x14ac:dyDescent="0.35">
      <c r="B35" s="15"/>
      <c r="C35" s="15"/>
      <c r="D35" s="15"/>
      <c r="E35" s="15"/>
      <c r="F35" s="15"/>
      <c r="G35" s="15"/>
      <c r="H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row>
    <row r="36" spans="2:36" x14ac:dyDescent="0.35">
      <c r="B36" s="15"/>
      <c r="C36" s="15"/>
      <c r="D36" s="15"/>
      <c r="E36" s="15"/>
      <c r="F36" s="15"/>
      <c r="G36" s="15"/>
      <c r="H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row>
    <row r="37" spans="2:36" x14ac:dyDescent="0.35">
      <c r="B37" s="15"/>
      <c r="C37" s="15"/>
      <c r="D37" s="15"/>
      <c r="E37" s="15"/>
      <c r="F37" s="15"/>
      <c r="G37" s="15"/>
      <c r="H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row>
    <row r="38" spans="2:36" x14ac:dyDescent="0.35">
      <c r="B38" s="15"/>
      <c r="C38" s="15"/>
      <c r="D38" s="15"/>
      <c r="E38" s="15"/>
      <c r="F38" s="15"/>
      <c r="G38" s="15"/>
      <c r="H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row>
    <row r="39" spans="2:36" x14ac:dyDescent="0.35">
      <c r="B39" s="15"/>
      <c r="C39" s="15"/>
      <c r="D39" s="15"/>
      <c r="E39" s="15"/>
      <c r="F39" s="15"/>
      <c r="G39" s="15"/>
      <c r="H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row>
    <row r="40" spans="2:36" x14ac:dyDescent="0.35">
      <c r="B40" s="15"/>
      <c r="C40" s="15"/>
      <c r="D40" s="15"/>
      <c r="E40" s="15"/>
      <c r="F40" s="15"/>
      <c r="G40" s="15"/>
      <c r="H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row>
    <row r="41" spans="2:36" x14ac:dyDescent="0.35">
      <c r="B41" s="15"/>
      <c r="C41" s="15"/>
      <c r="D41" s="15"/>
      <c r="E41" s="15"/>
      <c r="F41" s="15"/>
      <c r="G41" s="15"/>
      <c r="H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row>
    <row r="42" spans="2:36" x14ac:dyDescent="0.35">
      <c r="B42" s="15"/>
      <c r="C42" s="15"/>
      <c r="D42" s="15"/>
      <c r="E42" s="15"/>
      <c r="F42" s="15"/>
      <c r="G42" s="15"/>
      <c r="H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row>
    <row r="43" spans="2:36" x14ac:dyDescent="0.35">
      <c r="B43" s="19" t="s">
        <v>824</v>
      </c>
      <c r="C43" s="15"/>
      <c r="D43" s="15"/>
      <c r="E43" s="15"/>
      <c r="F43" s="15"/>
      <c r="G43" s="15"/>
      <c r="H43" s="15"/>
      <c r="J43" s="19" t="s">
        <v>825</v>
      </c>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row>
    <row r="44" spans="2:36" x14ac:dyDescent="0.35">
      <c r="B44" s="21" t="s">
        <v>764</v>
      </c>
      <c r="C44" s="15"/>
      <c r="D44" s="15"/>
      <c r="E44" s="15"/>
      <c r="F44" s="67" t="s">
        <v>774</v>
      </c>
      <c r="G44" s="67"/>
      <c r="H44" s="15"/>
      <c r="J44" s="21" t="s">
        <v>776</v>
      </c>
      <c r="K44" s="15"/>
      <c r="L44" s="15"/>
      <c r="M44" s="15"/>
      <c r="N44" s="15"/>
      <c r="O44" s="15"/>
      <c r="P44" s="15"/>
      <c r="Q44" s="15"/>
      <c r="R44" s="15"/>
      <c r="S44" s="15"/>
      <c r="T44" s="15"/>
      <c r="U44" s="15"/>
      <c r="V44" s="21" t="s">
        <v>775</v>
      </c>
      <c r="W44" s="15"/>
      <c r="X44" s="15"/>
      <c r="Y44" s="15"/>
      <c r="Z44" s="15"/>
      <c r="AA44" s="15"/>
      <c r="AB44" s="15"/>
      <c r="AC44" s="15"/>
      <c r="AD44" s="15"/>
      <c r="AE44" s="15"/>
      <c r="AF44" s="15"/>
      <c r="AG44" s="15"/>
      <c r="AH44" s="15"/>
      <c r="AI44" s="15"/>
      <c r="AJ44" s="15"/>
    </row>
    <row r="45" spans="2:36" x14ac:dyDescent="0.35">
      <c r="B45" s="15"/>
      <c r="C45" s="15"/>
      <c r="D45" s="15"/>
      <c r="E45" s="15"/>
      <c r="F45" s="15"/>
      <c r="G45" s="15"/>
      <c r="H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row>
    <row r="46" spans="2:36" x14ac:dyDescent="0.35">
      <c r="B46" s="15"/>
      <c r="C46" s="15"/>
      <c r="D46" s="15"/>
      <c r="E46" s="15"/>
      <c r="F46" s="15"/>
      <c r="G46" s="15"/>
      <c r="H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row>
    <row r="47" spans="2:36" x14ac:dyDescent="0.35">
      <c r="B47" s="15"/>
      <c r="C47" s="15"/>
      <c r="D47" s="15"/>
      <c r="E47" s="15"/>
      <c r="F47" s="15"/>
      <c r="G47" s="15"/>
      <c r="H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row>
    <row r="48" spans="2:36" x14ac:dyDescent="0.35">
      <c r="B48" s="15"/>
      <c r="C48" s="15"/>
      <c r="D48" s="15"/>
      <c r="E48" s="15"/>
      <c r="F48" s="15"/>
      <c r="G48" s="15"/>
      <c r="H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row>
    <row r="49" spans="2:36" x14ac:dyDescent="0.35">
      <c r="B49" s="15"/>
      <c r="C49" s="15"/>
      <c r="D49" s="15"/>
      <c r="E49" s="15"/>
      <c r="F49" s="15"/>
      <c r="G49" s="15"/>
      <c r="H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row>
    <row r="50" spans="2:36" x14ac:dyDescent="0.35">
      <c r="B50" s="15"/>
      <c r="C50" s="15"/>
      <c r="D50" s="15"/>
      <c r="E50" s="15"/>
      <c r="F50" s="15"/>
      <c r="G50" s="15"/>
      <c r="H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row>
    <row r="51" spans="2:36" x14ac:dyDescent="0.35">
      <c r="B51" s="15"/>
      <c r="C51" s="15"/>
      <c r="D51" s="15"/>
      <c r="E51" s="15"/>
      <c r="F51" s="15"/>
      <c r="G51" s="15"/>
      <c r="H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row>
    <row r="52" spans="2:36" x14ac:dyDescent="0.35">
      <c r="B52" s="15"/>
      <c r="C52" s="15"/>
      <c r="D52" s="15"/>
      <c r="E52" s="15"/>
      <c r="F52" s="15"/>
      <c r="G52" s="15"/>
      <c r="H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row>
    <row r="53" spans="2:36" x14ac:dyDescent="0.35">
      <c r="B53" s="15"/>
      <c r="C53" s="15"/>
      <c r="D53" s="15"/>
      <c r="E53" s="15"/>
      <c r="F53" s="15"/>
      <c r="G53" s="15"/>
      <c r="H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row>
    <row r="54" spans="2:36" x14ac:dyDescent="0.35">
      <c r="B54" s="15"/>
      <c r="C54" s="15"/>
      <c r="D54" s="15"/>
      <c r="E54" s="15"/>
      <c r="F54" s="15"/>
      <c r="G54" s="15"/>
      <c r="H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row>
    <row r="55" spans="2:36" x14ac:dyDescent="0.35">
      <c r="B55" s="15"/>
      <c r="C55" s="15"/>
      <c r="D55" s="15"/>
      <c r="E55" s="15"/>
      <c r="F55" s="15"/>
      <c r="G55" s="15"/>
      <c r="H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row>
    <row r="56" spans="2:36" x14ac:dyDescent="0.35">
      <c r="B56" s="15"/>
      <c r="C56" s="15"/>
      <c r="D56" s="15"/>
      <c r="E56" s="15"/>
      <c r="F56" s="15"/>
      <c r="G56" s="15"/>
      <c r="H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row>
    <row r="57" spans="2:36" x14ac:dyDescent="0.35">
      <c r="B57" s="15"/>
      <c r="C57" s="15"/>
      <c r="D57" s="15"/>
      <c r="E57" s="15"/>
      <c r="F57" s="15"/>
      <c r="G57" s="15"/>
      <c r="H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row>
    <row r="58" spans="2:36" x14ac:dyDescent="0.35">
      <c r="B58" s="15"/>
      <c r="C58" s="15"/>
      <c r="D58" s="15"/>
      <c r="E58" s="15"/>
      <c r="F58" s="15"/>
      <c r="G58" s="15"/>
      <c r="H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row>
    <row r="59" spans="2:36" x14ac:dyDescent="0.35">
      <c r="B59" s="15"/>
      <c r="C59" s="15"/>
      <c r="D59" s="15"/>
      <c r="E59" s="15"/>
      <c r="F59" s="15"/>
      <c r="G59" s="15"/>
      <c r="H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row>
    <row r="60" spans="2:36" x14ac:dyDescent="0.35">
      <c r="B60" s="15"/>
      <c r="C60" s="15"/>
      <c r="D60" s="15"/>
      <c r="E60" s="15"/>
      <c r="F60" s="15"/>
      <c r="G60" s="15"/>
      <c r="H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row>
    <row r="61" spans="2:36" x14ac:dyDescent="0.35">
      <c r="B61" s="15"/>
      <c r="C61" s="15"/>
      <c r="D61" s="15"/>
      <c r="E61" s="15"/>
      <c r="F61" s="15"/>
      <c r="G61" s="15"/>
      <c r="H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row>
    <row r="62" spans="2:36" x14ac:dyDescent="0.35">
      <c r="B62" s="67" t="s">
        <v>773</v>
      </c>
      <c r="C62" s="67"/>
      <c r="D62" s="67"/>
      <c r="E62" s="67"/>
      <c r="F62" s="67"/>
      <c r="G62" s="67"/>
      <c r="H62" s="67"/>
      <c r="J62" s="21" t="s">
        <v>779</v>
      </c>
      <c r="K62" s="15"/>
      <c r="L62" s="15"/>
      <c r="M62" s="15"/>
      <c r="N62" s="15"/>
      <c r="O62" s="15"/>
      <c r="P62" s="15"/>
      <c r="Q62" s="15"/>
      <c r="R62" s="15"/>
      <c r="S62" s="15"/>
      <c r="T62" s="15"/>
      <c r="U62" s="15"/>
      <c r="V62" s="15"/>
      <c r="W62" s="21" t="s">
        <v>781</v>
      </c>
      <c r="X62" s="15"/>
      <c r="Y62" s="15"/>
      <c r="Z62" s="15"/>
      <c r="AA62" s="15"/>
      <c r="AB62" s="15"/>
      <c r="AC62" s="15"/>
      <c r="AD62" s="15"/>
      <c r="AE62" s="15"/>
      <c r="AF62" s="15"/>
      <c r="AG62" s="15"/>
      <c r="AH62" s="15"/>
      <c r="AI62" s="15"/>
      <c r="AJ62" s="15"/>
    </row>
    <row r="63" spans="2:36" x14ac:dyDescent="0.35">
      <c r="B63" s="15"/>
      <c r="C63" s="15"/>
      <c r="D63" s="15"/>
      <c r="E63" s="15"/>
      <c r="F63" s="15"/>
      <c r="G63" s="15"/>
      <c r="H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row>
    <row r="64" spans="2:36" x14ac:dyDescent="0.35">
      <c r="B64" s="15"/>
      <c r="C64" s="15"/>
      <c r="D64" s="15"/>
      <c r="E64" s="15"/>
      <c r="F64" s="15"/>
      <c r="G64" s="15"/>
      <c r="H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row>
    <row r="65" spans="2:36" x14ac:dyDescent="0.35">
      <c r="B65" s="15"/>
      <c r="C65" s="15"/>
      <c r="D65" s="15"/>
      <c r="E65" s="15"/>
      <c r="F65" s="15"/>
      <c r="G65" s="15"/>
      <c r="H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row>
    <row r="66" spans="2:36" x14ac:dyDescent="0.35">
      <c r="B66" s="15"/>
      <c r="C66" s="15"/>
      <c r="D66" s="15"/>
      <c r="E66" s="15"/>
      <c r="F66" s="15"/>
      <c r="G66" s="15"/>
      <c r="H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row>
    <row r="67" spans="2:36" x14ac:dyDescent="0.35">
      <c r="B67" s="15"/>
      <c r="C67" s="15"/>
      <c r="D67" s="15"/>
      <c r="E67" s="15"/>
      <c r="F67" s="15"/>
      <c r="G67" s="15"/>
      <c r="H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row>
    <row r="68" spans="2:36" x14ac:dyDescent="0.35">
      <c r="B68" s="15"/>
      <c r="C68" s="15"/>
      <c r="D68" s="15"/>
      <c r="E68" s="15"/>
      <c r="F68" s="15"/>
      <c r="G68" s="15"/>
      <c r="H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row>
    <row r="69" spans="2:36" x14ac:dyDescent="0.35">
      <c r="B69" s="15"/>
      <c r="C69" s="15"/>
      <c r="D69" s="15"/>
      <c r="E69" s="15"/>
      <c r="F69" s="15"/>
      <c r="G69" s="15"/>
      <c r="H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row>
    <row r="70" spans="2:36" x14ac:dyDescent="0.35">
      <c r="B70" s="15"/>
      <c r="C70" s="15"/>
      <c r="D70" s="15"/>
      <c r="E70" s="15"/>
      <c r="F70" s="15"/>
      <c r="G70" s="15"/>
      <c r="H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row>
    <row r="71" spans="2:36" x14ac:dyDescent="0.35">
      <c r="B71" s="15"/>
      <c r="C71" s="15"/>
      <c r="D71" s="15"/>
      <c r="E71" s="15"/>
      <c r="F71" s="15"/>
      <c r="G71" s="15"/>
      <c r="H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row>
    <row r="72" spans="2:36" x14ac:dyDescent="0.35">
      <c r="B72" s="15"/>
      <c r="C72" s="15"/>
      <c r="D72" s="15"/>
      <c r="E72" s="15"/>
      <c r="F72" s="15"/>
      <c r="G72" s="15"/>
      <c r="H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row>
    <row r="73" spans="2:36" x14ac:dyDescent="0.35">
      <c r="B73" s="15"/>
      <c r="C73" s="15"/>
      <c r="D73" s="15"/>
      <c r="E73" s="15"/>
      <c r="F73" s="15"/>
      <c r="G73" s="15"/>
      <c r="H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row>
    <row r="74" spans="2:36" x14ac:dyDescent="0.35">
      <c r="B74" s="15"/>
      <c r="C74" s="15"/>
      <c r="D74" s="15"/>
      <c r="E74" s="15"/>
      <c r="F74" s="15"/>
      <c r="G74" s="15"/>
      <c r="H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row>
    <row r="75" spans="2:36" x14ac:dyDescent="0.35">
      <c r="B75" s="15"/>
      <c r="C75" s="15"/>
      <c r="D75" s="15"/>
      <c r="E75" s="15"/>
      <c r="F75" s="15"/>
      <c r="G75" s="15"/>
      <c r="H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row>
    <row r="76" spans="2:36" x14ac:dyDescent="0.35">
      <c r="B76" s="15"/>
      <c r="C76" s="15"/>
      <c r="D76" s="15"/>
      <c r="E76" s="15"/>
      <c r="F76" s="15"/>
      <c r="G76" s="15"/>
      <c r="H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row>
    <row r="77" spans="2:36" x14ac:dyDescent="0.35">
      <c r="B77" s="15"/>
      <c r="C77" s="15"/>
      <c r="D77" s="15"/>
      <c r="E77" s="15"/>
      <c r="F77" s="15"/>
      <c r="G77" s="15"/>
      <c r="H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row>
    <row r="78" spans="2:36" x14ac:dyDescent="0.35">
      <c r="B78" s="15"/>
      <c r="C78" s="15"/>
      <c r="D78" s="15"/>
      <c r="E78" s="15"/>
      <c r="F78" s="15"/>
      <c r="G78" s="15"/>
      <c r="H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row>
    <row r="79" spans="2:36" x14ac:dyDescent="0.35">
      <c r="B79" s="15"/>
      <c r="C79" s="15"/>
      <c r="D79" s="15"/>
      <c r="E79" s="15"/>
      <c r="F79" s="15"/>
      <c r="G79" s="15"/>
      <c r="H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row>
    <row r="80" spans="2:36" x14ac:dyDescent="0.35">
      <c r="B80" s="15"/>
      <c r="C80" s="15"/>
      <c r="D80" s="15"/>
      <c r="E80" s="15"/>
      <c r="F80" s="15"/>
      <c r="G80" s="15"/>
      <c r="H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row>
    <row r="81" spans="2:36" x14ac:dyDescent="0.35">
      <c r="B81" s="15"/>
      <c r="C81" s="15"/>
      <c r="D81" s="15"/>
      <c r="E81" s="15"/>
      <c r="F81" s="15"/>
      <c r="G81" s="15"/>
      <c r="H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row>
    <row r="82" spans="2:36" x14ac:dyDescent="0.35">
      <c r="B82" s="15"/>
      <c r="C82" s="15"/>
      <c r="D82" s="15"/>
      <c r="E82" s="15"/>
      <c r="F82" s="15"/>
      <c r="G82" s="15"/>
      <c r="H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row>
    <row r="83" spans="2:36" x14ac:dyDescent="0.35">
      <c r="B83" s="19" t="s">
        <v>780</v>
      </c>
      <c r="C83" s="15"/>
      <c r="D83" s="15"/>
      <c r="E83" s="15"/>
      <c r="F83" s="15"/>
      <c r="G83" s="15"/>
      <c r="H83" s="15"/>
      <c r="J83" s="19" t="s">
        <v>782</v>
      </c>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row>
    <row r="84" spans="2:36" x14ac:dyDescent="0.35">
      <c r="B84" s="15"/>
      <c r="C84" s="15"/>
      <c r="D84" s="15"/>
      <c r="E84" s="15"/>
      <c r="F84" s="15"/>
      <c r="G84" s="15"/>
      <c r="H84" s="15"/>
      <c r="J84" s="21" t="s">
        <v>783</v>
      </c>
      <c r="K84" s="15"/>
      <c r="L84" s="15"/>
      <c r="M84" s="15"/>
      <c r="N84" s="15"/>
      <c r="O84" s="15"/>
      <c r="P84" s="15"/>
      <c r="Q84" s="15"/>
      <c r="R84" s="15"/>
      <c r="S84" s="21" t="s">
        <v>785</v>
      </c>
      <c r="T84" s="15"/>
      <c r="U84" s="15"/>
      <c r="V84" s="15"/>
      <c r="W84" s="15"/>
      <c r="X84" s="15"/>
      <c r="Y84" s="15"/>
      <c r="Z84" s="15"/>
      <c r="AA84" s="15"/>
      <c r="AB84" s="21" t="s">
        <v>819</v>
      </c>
      <c r="AC84" s="15"/>
      <c r="AD84" s="15"/>
      <c r="AE84" s="15"/>
      <c r="AF84" s="15"/>
      <c r="AG84" s="15"/>
      <c r="AH84" s="15"/>
      <c r="AI84" s="15"/>
      <c r="AJ84" s="15"/>
    </row>
    <row r="85" spans="2:36" x14ac:dyDescent="0.35">
      <c r="B85" s="15"/>
      <c r="C85" s="15"/>
      <c r="D85" s="15"/>
      <c r="E85" s="15"/>
      <c r="F85" s="15"/>
      <c r="G85" s="15"/>
      <c r="H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row>
    <row r="86" spans="2:36" x14ac:dyDescent="0.35">
      <c r="B86" s="15"/>
      <c r="C86" s="15"/>
      <c r="D86" s="15"/>
      <c r="E86" s="15"/>
      <c r="F86" s="15"/>
      <c r="G86" s="15"/>
      <c r="H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row>
    <row r="87" spans="2:36" x14ac:dyDescent="0.35">
      <c r="B87" s="15"/>
      <c r="C87" s="15"/>
      <c r="D87" s="15"/>
      <c r="E87" s="15"/>
      <c r="F87" s="15"/>
      <c r="G87" s="15"/>
      <c r="H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row>
    <row r="88" spans="2:36" x14ac:dyDescent="0.35">
      <c r="B88" s="15"/>
      <c r="C88" s="15"/>
      <c r="D88" s="15"/>
      <c r="E88" s="15"/>
      <c r="F88" s="15"/>
      <c r="G88" s="15"/>
      <c r="H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row>
    <row r="89" spans="2:36" x14ac:dyDescent="0.35">
      <c r="B89" s="15"/>
      <c r="C89" s="15"/>
      <c r="D89" s="15"/>
      <c r="E89" s="15"/>
      <c r="F89" s="15"/>
      <c r="G89" s="15"/>
      <c r="H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row>
    <row r="90" spans="2:36" x14ac:dyDescent="0.35">
      <c r="B90" s="15"/>
      <c r="C90" s="15"/>
      <c r="D90" s="15"/>
      <c r="E90" s="15"/>
      <c r="F90" s="15"/>
      <c r="G90" s="15"/>
      <c r="H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row>
    <row r="91" spans="2:36" x14ac:dyDescent="0.35">
      <c r="B91" s="15"/>
      <c r="C91" s="15"/>
      <c r="D91" s="15"/>
      <c r="E91" s="15"/>
      <c r="F91" s="15"/>
      <c r="G91" s="15"/>
      <c r="H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row>
    <row r="92" spans="2:36" x14ac:dyDescent="0.35">
      <c r="B92" s="15"/>
      <c r="C92" s="15"/>
      <c r="D92" s="15"/>
      <c r="E92" s="15"/>
      <c r="F92" s="15"/>
      <c r="G92" s="15"/>
      <c r="H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row>
    <row r="93" spans="2:36" x14ac:dyDescent="0.35">
      <c r="B93" s="15"/>
      <c r="C93" s="15"/>
      <c r="D93" s="15"/>
      <c r="E93" s="15"/>
      <c r="F93" s="15"/>
      <c r="G93" s="15"/>
      <c r="H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row>
    <row r="94" spans="2:36" x14ac:dyDescent="0.35">
      <c r="B94" s="15"/>
      <c r="C94" s="15"/>
      <c r="D94" s="15"/>
      <c r="E94" s="15"/>
      <c r="F94" s="15"/>
      <c r="G94" s="15"/>
      <c r="H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row>
    <row r="95" spans="2:36" x14ac:dyDescent="0.35">
      <c r="B95" s="15"/>
      <c r="C95" s="15"/>
      <c r="D95" s="15"/>
      <c r="E95" s="15"/>
      <c r="F95" s="15"/>
      <c r="G95" s="15"/>
      <c r="H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row>
    <row r="96" spans="2:36" x14ac:dyDescent="0.35">
      <c r="B96" s="15"/>
      <c r="C96" s="15"/>
      <c r="D96" s="15"/>
      <c r="E96" s="15"/>
      <c r="F96" s="15"/>
      <c r="G96" s="15"/>
      <c r="H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row>
    <row r="97" spans="2:36" x14ac:dyDescent="0.35">
      <c r="B97" s="15"/>
      <c r="C97" s="15"/>
      <c r="D97" s="15"/>
      <c r="E97" s="15"/>
      <c r="F97" s="15"/>
      <c r="G97" s="15"/>
      <c r="H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row>
    <row r="98" spans="2:36" x14ac:dyDescent="0.35">
      <c r="B98" s="15"/>
      <c r="C98" s="15"/>
      <c r="D98" s="15"/>
      <c r="E98" s="15"/>
      <c r="F98" s="15"/>
      <c r="G98" s="15"/>
      <c r="H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row>
    <row r="99" spans="2:36" x14ac:dyDescent="0.35">
      <c r="B99" s="15"/>
      <c r="C99" s="15"/>
      <c r="D99" s="15"/>
      <c r="E99" s="15"/>
      <c r="F99" s="15"/>
      <c r="G99" s="15"/>
      <c r="H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row>
    <row r="100" spans="2:36" x14ac:dyDescent="0.35">
      <c r="B100" s="15"/>
      <c r="C100" s="15"/>
      <c r="D100" s="15"/>
      <c r="E100" s="15"/>
      <c r="F100" s="15"/>
      <c r="G100" s="15"/>
      <c r="H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row>
    <row r="101" spans="2:36" x14ac:dyDescent="0.35">
      <c r="B101" s="15"/>
      <c r="C101" s="15"/>
      <c r="D101" s="15"/>
      <c r="E101" s="15"/>
      <c r="F101" s="15"/>
      <c r="G101" s="15"/>
      <c r="H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row>
    <row r="102" spans="2:36" x14ac:dyDescent="0.35">
      <c r="B102" s="15"/>
      <c r="C102" s="15"/>
      <c r="D102" s="15"/>
      <c r="E102" s="15"/>
      <c r="F102" s="15"/>
      <c r="G102" s="15"/>
      <c r="H102" s="15"/>
      <c r="J102" s="21" t="s">
        <v>830</v>
      </c>
      <c r="K102" s="15"/>
      <c r="L102" s="15"/>
      <c r="M102" s="15"/>
      <c r="N102" s="15"/>
      <c r="O102" s="15"/>
      <c r="P102" s="15"/>
      <c r="Q102" s="15"/>
      <c r="R102" s="15"/>
      <c r="S102" s="21" t="s">
        <v>862</v>
      </c>
      <c r="T102" s="15"/>
      <c r="U102" s="15"/>
      <c r="V102" s="15"/>
      <c r="W102" s="15"/>
      <c r="X102" s="15"/>
      <c r="Y102" s="15"/>
      <c r="Z102" s="15"/>
      <c r="AA102" s="15"/>
      <c r="AB102" s="15"/>
      <c r="AC102" s="15"/>
      <c r="AD102" s="15"/>
      <c r="AE102" s="15"/>
      <c r="AF102" s="15"/>
      <c r="AG102" s="15"/>
      <c r="AH102" s="15"/>
      <c r="AI102" s="15"/>
      <c r="AJ102" s="15"/>
    </row>
    <row r="103" spans="2:36" x14ac:dyDescent="0.35">
      <c r="B103" s="15"/>
      <c r="C103" s="15"/>
      <c r="D103" s="15"/>
      <c r="E103" s="15"/>
      <c r="F103" s="15"/>
      <c r="G103" s="15"/>
      <c r="H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row>
    <row r="104" spans="2:36" x14ac:dyDescent="0.35">
      <c r="B104" s="15"/>
      <c r="C104" s="15"/>
      <c r="D104" s="15"/>
      <c r="E104" s="15"/>
      <c r="F104" s="15"/>
      <c r="G104" s="15"/>
      <c r="H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row>
    <row r="105" spans="2:36" x14ac:dyDescent="0.35">
      <c r="B105" s="15"/>
      <c r="C105" s="15"/>
      <c r="D105" s="15"/>
      <c r="E105" s="15"/>
      <c r="F105" s="15"/>
      <c r="G105" s="15"/>
      <c r="H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row>
    <row r="106" spans="2:36" x14ac:dyDescent="0.35">
      <c r="B106" s="15"/>
      <c r="C106" s="15"/>
      <c r="D106" s="15"/>
      <c r="E106" s="15"/>
      <c r="F106" s="15"/>
      <c r="G106" s="15"/>
      <c r="H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row>
    <row r="107" spans="2:36" x14ac:dyDescent="0.35">
      <c r="B107" s="15"/>
      <c r="C107" s="15"/>
      <c r="D107" s="15"/>
      <c r="E107" s="15"/>
      <c r="F107" s="15"/>
      <c r="G107" s="15"/>
      <c r="H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row>
    <row r="108" spans="2:36" x14ac:dyDescent="0.35">
      <c r="B108" s="15"/>
      <c r="C108" s="15"/>
      <c r="D108" s="15"/>
      <c r="E108" s="15"/>
      <c r="F108" s="15"/>
      <c r="G108" s="15"/>
      <c r="H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row>
    <row r="109" spans="2:36" x14ac:dyDescent="0.35">
      <c r="B109" s="15"/>
      <c r="C109" s="15"/>
      <c r="D109" s="15"/>
      <c r="E109" s="15"/>
      <c r="F109" s="15"/>
      <c r="G109" s="15"/>
      <c r="H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row>
    <row r="110" spans="2:36" x14ac:dyDescent="0.35">
      <c r="B110" s="15"/>
      <c r="C110" s="15"/>
      <c r="D110" s="15"/>
      <c r="E110" s="15"/>
      <c r="F110" s="15"/>
      <c r="G110" s="15"/>
      <c r="H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row>
    <row r="111" spans="2:36" x14ac:dyDescent="0.35">
      <c r="B111" s="15"/>
      <c r="C111" s="15"/>
      <c r="D111" s="15"/>
      <c r="E111" s="15"/>
      <c r="F111" s="15"/>
      <c r="G111" s="15"/>
      <c r="H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row>
    <row r="112" spans="2:36" x14ac:dyDescent="0.35">
      <c r="B112" s="15"/>
      <c r="C112" s="15"/>
      <c r="D112" s="15"/>
      <c r="E112" s="15"/>
      <c r="F112" s="15"/>
      <c r="G112" s="15"/>
      <c r="H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row>
    <row r="113" spans="2:36" x14ac:dyDescent="0.35">
      <c r="B113" s="15"/>
      <c r="C113" s="15"/>
      <c r="D113" s="15"/>
      <c r="E113" s="15"/>
      <c r="F113" s="15"/>
      <c r="G113" s="15"/>
      <c r="H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row>
    <row r="114" spans="2:36" x14ac:dyDescent="0.35">
      <c r="B114" s="15"/>
      <c r="C114" s="15"/>
      <c r="D114" s="15"/>
      <c r="E114" s="15"/>
      <c r="F114" s="15"/>
      <c r="G114" s="15"/>
      <c r="H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row>
    <row r="115" spans="2:36" x14ac:dyDescent="0.35">
      <c r="B115" s="15"/>
      <c r="C115" s="15"/>
      <c r="D115" s="15"/>
      <c r="E115" s="15"/>
      <c r="F115" s="15"/>
      <c r="G115" s="15"/>
      <c r="H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row>
    <row r="116" spans="2:36" x14ac:dyDescent="0.35">
      <c r="B116" s="15"/>
      <c r="C116" s="15"/>
      <c r="D116" s="15"/>
      <c r="E116" s="15"/>
      <c r="F116" s="15"/>
      <c r="G116" s="15"/>
      <c r="H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row>
    <row r="117" spans="2:36" x14ac:dyDescent="0.35">
      <c r="B117" s="15"/>
      <c r="C117" s="15"/>
      <c r="D117" s="15"/>
      <c r="E117" s="15"/>
      <c r="F117" s="15"/>
      <c r="G117" s="15"/>
      <c r="H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row>
    <row r="118" spans="2:36" x14ac:dyDescent="0.35">
      <c r="B118" s="15"/>
      <c r="C118" s="15"/>
      <c r="D118" s="15"/>
      <c r="E118" s="15"/>
      <c r="F118" s="15"/>
      <c r="G118" s="15"/>
      <c r="H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row>
    <row r="119" spans="2:36" x14ac:dyDescent="0.35">
      <c r="B119" s="15"/>
      <c r="C119" s="15"/>
      <c r="D119" s="15"/>
      <c r="E119" s="15"/>
      <c r="F119" s="15"/>
      <c r="G119" s="15"/>
      <c r="H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row>
    <row r="120" spans="2:36" x14ac:dyDescent="0.35">
      <c r="B120" s="15"/>
      <c r="C120" s="15"/>
      <c r="D120" s="15"/>
      <c r="E120" s="15"/>
      <c r="F120" s="15"/>
      <c r="G120" s="15"/>
      <c r="H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row>
    <row r="121" spans="2:36" x14ac:dyDescent="0.35">
      <c r="B121" s="15"/>
      <c r="C121" s="15"/>
      <c r="D121" s="15"/>
      <c r="E121" s="15"/>
      <c r="F121" s="15"/>
      <c r="G121" s="15"/>
      <c r="H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row>
    <row r="122" spans="2:36" x14ac:dyDescent="0.35">
      <c r="B122" s="15"/>
      <c r="C122" s="15"/>
      <c r="D122" s="15"/>
      <c r="E122" s="15"/>
      <c r="F122" s="15"/>
      <c r="G122" s="15"/>
      <c r="H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row>
    <row r="123" spans="2:36" x14ac:dyDescent="0.35">
      <c r="B123" s="19" t="s">
        <v>831</v>
      </c>
      <c r="C123" s="15"/>
      <c r="D123" s="15"/>
      <c r="E123" s="15"/>
      <c r="F123" s="15"/>
      <c r="G123" s="15"/>
      <c r="H123" s="15"/>
      <c r="J123" s="19" t="s">
        <v>832</v>
      </c>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row>
    <row r="124" spans="2:36" x14ac:dyDescent="0.35">
      <c r="B124" s="21" t="s">
        <v>836</v>
      </c>
      <c r="C124" s="15"/>
      <c r="D124" s="15"/>
      <c r="E124" s="15"/>
      <c r="F124" s="21" t="s">
        <v>834</v>
      </c>
      <c r="G124" s="15"/>
      <c r="H124" s="15"/>
      <c r="J124" s="21" t="s">
        <v>835</v>
      </c>
      <c r="K124" s="15"/>
      <c r="L124" s="15"/>
      <c r="M124" s="15"/>
      <c r="N124" s="15"/>
      <c r="O124" s="15"/>
      <c r="P124" s="15"/>
      <c r="Q124" s="15"/>
      <c r="R124" s="15"/>
      <c r="S124" s="65" t="s">
        <v>838</v>
      </c>
      <c r="T124" s="65"/>
      <c r="U124" s="65"/>
      <c r="V124" s="65"/>
      <c r="W124" s="65"/>
      <c r="X124" s="65"/>
      <c r="Y124" s="65"/>
      <c r="Z124" s="65"/>
      <c r="AA124" s="65"/>
      <c r="AB124" s="65"/>
      <c r="AC124" s="65"/>
      <c r="AD124" s="65"/>
      <c r="AE124" s="65"/>
      <c r="AF124" s="65"/>
      <c r="AG124" s="65"/>
      <c r="AH124" s="65"/>
      <c r="AI124" s="65"/>
      <c r="AJ124" s="65"/>
    </row>
    <row r="125" spans="2:36" x14ac:dyDescent="0.35">
      <c r="B125" s="15"/>
      <c r="C125" s="15"/>
      <c r="D125" s="15"/>
      <c r="E125" s="15"/>
      <c r="F125" s="15"/>
      <c r="G125" s="15"/>
      <c r="H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row>
    <row r="126" spans="2:36" x14ac:dyDescent="0.35">
      <c r="B126" s="15"/>
      <c r="C126" s="15"/>
      <c r="D126" s="15"/>
      <c r="E126" s="15"/>
      <c r="F126" s="15"/>
      <c r="G126" s="15"/>
      <c r="H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row>
    <row r="127" spans="2:36" x14ac:dyDescent="0.35">
      <c r="B127" s="15"/>
      <c r="C127" s="15"/>
      <c r="D127" s="15"/>
      <c r="E127" s="15"/>
      <c r="F127" s="15"/>
      <c r="G127" s="15"/>
      <c r="H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row>
    <row r="128" spans="2:36" x14ac:dyDescent="0.35">
      <c r="B128" s="15"/>
      <c r="C128" s="15"/>
      <c r="D128" s="15"/>
      <c r="E128" s="15"/>
      <c r="F128" s="15"/>
      <c r="G128" s="15"/>
      <c r="H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row>
    <row r="129" spans="2:36" x14ac:dyDescent="0.35">
      <c r="B129" s="15"/>
      <c r="C129" s="15"/>
      <c r="D129" s="15"/>
      <c r="E129" s="15"/>
      <c r="F129" s="15"/>
      <c r="G129" s="15"/>
      <c r="H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row>
    <row r="130" spans="2:36" x14ac:dyDescent="0.35">
      <c r="B130" s="15"/>
      <c r="C130" s="15"/>
      <c r="D130" s="15"/>
      <c r="E130" s="15"/>
      <c r="F130" s="15"/>
      <c r="G130" s="15"/>
      <c r="H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row>
    <row r="131" spans="2:36" x14ac:dyDescent="0.35">
      <c r="B131" s="15"/>
      <c r="C131" s="15"/>
      <c r="D131" s="15"/>
      <c r="E131" s="15"/>
      <c r="F131" s="15"/>
      <c r="G131" s="15"/>
      <c r="H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row>
    <row r="132" spans="2:36" x14ac:dyDescent="0.35">
      <c r="B132" s="15"/>
      <c r="C132" s="15"/>
      <c r="D132" s="15"/>
      <c r="E132" s="15"/>
      <c r="F132" s="15"/>
      <c r="G132" s="15"/>
      <c r="H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row>
    <row r="133" spans="2:36" x14ac:dyDescent="0.35">
      <c r="B133" s="15"/>
      <c r="C133" s="15"/>
      <c r="D133" s="15"/>
      <c r="E133" s="15"/>
      <c r="F133" s="15"/>
      <c r="G133" s="15"/>
      <c r="H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row>
    <row r="134" spans="2:36" x14ac:dyDescent="0.35">
      <c r="B134" s="15"/>
      <c r="C134" s="15"/>
      <c r="D134" s="15"/>
      <c r="E134" s="15"/>
      <c r="F134" s="15"/>
      <c r="G134" s="15"/>
      <c r="H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row>
    <row r="135" spans="2:36" x14ac:dyDescent="0.35">
      <c r="B135" s="15"/>
      <c r="C135" s="15"/>
      <c r="D135" s="15"/>
      <c r="E135" s="15"/>
      <c r="F135" s="15"/>
      <c r="G135" s="15"/>
      <c r="H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row>
    <row r="136" spans="2:36" x14ac:dyDescent="0.35">
      <c r="B136" s="15"/>
      <c r="C136" s="15"/>
      <c r="D136" s="15"/>
      <c r="E136" s="15"/>
      <c r="F136" s="15"/>
      <c r="G136" s="15"/>
      <c r="H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row>
    <row r="137" spans="2:36" x14ac:dyDescent="0.35">
      <c r="B137" s="15"/>
      <c r="C137" s="15"/>
      <c r="D137" s="15"/>
      <c r="E137" s="15"/>
      <c r="F137" s="15"/>
      <c r="G137" s="15"/>
      <c r="H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row>
    <row r="138" spans="2:36" x14ac:dyDescent="0.35">
      <c r="B138" s="15"/>
      <c r="C138" s="15"/>
      <c r="D138" s="15"/>
      <c r="E138" s="15"/>
      <c r="F138" s="15"/>
      <c r="G138" s="15"/>
      <c r="H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row>
    <row r="139" spans="2:36" x14ac:dyDescent="0.35">
      <c r="B139" s="15"/>
      <c r="C139" s="15"/>
      <c r="D139" s="15"/>
      <c r="E139" s="15"/>
      <c r="F139" s="15"/>
      <c r="G139" s="15"/>
      <c r="H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row>
    <row r="140" spans="2:36" x14ac:dyDescent="0.35">
      <c r="B140" s="21" t="s">
        <v>839</v>
      </c>
      <c r="C140" s="15"/>
      <c r="D140" s="15"/>
      <c r="E140" s="15"/>
      <c r="F140" s="15"/>
      <c r="G140" s="15"/>
      <c r="H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row>
    <row r="141" spans="2:36" x14ac:dyDescent="0.35">
      <c r="B141" s="15"/>
      <c r="C141" s="15"/>
      <c r="D141" s="15"/>
      <c r="E141" s="15"/>
      <c r="F141" s="15"/>
      <c r="G141" s="15"/>
      <c r="H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row>
    <row r="142" spans="2:36" x14ac:dyDescent="0.35">
      <c r="B142" s="15"/>
      <c r="C142" s="15"/>
      <c r="D142" s="15"/>
      <c r="E142" s="15"/>
      <c r="F142" s="15"/>
      <c r="G142" s="15"/>
      <c r="H142" s="15"/>
      <c r="J142" s="21" t="s">
        <v>840</v>
      </c>
      <c r="K142" s="15"/>
      <c r="L142" s="15"/>
      <c r="M142" s="15"/>
      <c r="N142" s="15"/>
      <c r="O142" s="15"/>
      <c r="P142" s="15"/>
      <c r="Q142" s="15"/>
      <c r="R142" s="15"/>
      <c r="S142" s="15"/>
      <c r="T142" s="21" t="s">
        <v>842</v>
      </c>
      <c r="U142" s="15"/>
      <c r="V142" s="15"/>
      <c r="W142" s="15"/>
      <c r="X142" s="15"/>
      <c r="Y142" s="15"/>
      <c r="Z142" s="15"/>
      <c r="AA142" s="15"/>
      <c r="AB142" s="15"/>
      <c r="AC142" s="15"/>
      <c r="AD142" s="15"/>
      <c r="AE142" s="15"/>
      <c r="AF142" s="15"/>
      <c r="AG142" s="15"/>
      <c r="AH142" s="15"/>
      <c r="AI142" s="15"/>
      <c r="AJ142" s="15"/>
    </row>
    <row r="143" spans="2:36" x14ac:dyDescent="0.35">
      <c r="B143" s="15"/>
      <c r="C143" s="15"/>
      <c r="D143" s="15"/>
      <c r="E143" s="15"/>
      <c r="F143" s="15"/>
      <c r="G143" s="15"/>
      <c r="H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row>
    <row r="144" spans="2:36" x14ac:dyDescent="0.35">
      <c r="B144" s="15"/>
      <c r="C144" s="15"/>
      <c r="D144" s="15"/>
      <c r="E144" s="15"/>
      <c r="F144" s="15"/>
      <c r="G144" s="15"/>
      <c r="H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row>
    <row r="145" spans="2:36" x14ac:dyDescent="0.35">
      <c r="B145" s="15"/>
      <c r="C145" s="15"/>
      <c r="D145" s="15"/>
      <c r="E145" s="15"/>
      <c r="F145" s="15"/>
      <c r="G145" s="15"/>
      <c r="H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row>
    <row r="146" spans="2:36" x14ac:dyDescent="0.35">
      <c r="B146" s="15"/>
      <c r="C146" s="15"/>
      <c r="D146" s="15"/>
      <c r="E146" s="15"/>
      <c r="F146" s="15"/>
      <c r="G146" s="15"/>
      <c r="H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row>
    <row r="147" spans="2:36" x14ac:dyDescent="0.35">
      <c r="B147" s="15"/>
      <c r="C147" s="15"/>
      <c r="D147" s="15"/>
      <c r="E147" s="15"/>
      <c r="F147" s="15"/>
      <c r="G147" s="15"/>
      <c r="H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row>
    <row r="148" spans="2:36" x14ac:dyDescent="0.35">
      <c r="B148" s="15"/>
      <c r="C148" s="15"/>
      <c r="D148" s="15"/>
      <c r="E148" s="15"/>
      <c r="F148" s="15"/>
      <c r="G148" s="15"/>
      <c r="H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row>
    <row r="149" spans="2:36" x14ac:dyDescent="0.35">
      <c r="B149" s="15"/>
      <c r="C149" s="15"/>
      <c r="D149" s="15"/>
      <c r="E149" s="15"/>
      <c r="F149" s="15"/>
      <c r="G149" s="15"/>
      <c r="H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row>
    <row r="150" spans="2:36" x14ac:dyDescent="0.35">
      <c r="B150" s="15"/>
      <c r="C150" s="15"/>
      <c r="D150" s="15"/>
      <c r="E150" s="15"/>
      <c r="F150" s="15"/>
      <c r="G150" s="15"/>
      <c r="H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row>
    <row r="151" spans="2:36" x14ac:dyDescent="0.35">
      <c r="B151" s="15"/>
      <c r="C151" s="15"/>
      <c r="D151" s="15"/>
      <c r="E151" s="15"/>
      <c r="F151" s="15"/>
      <c r="G151" s="15"/>
      <c r="H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row>
    <row r="152" spans="2:36" x14ac:dyDescent="0.35">
      <c r="B152" s="15"/>
      <c r="C152" s="15"/>
      <c r="D152" s="15"/>
      <c r="E152" s="15"/>
      <c r="F152" s="15"/>
      <c r="G152" s="15"/>
      <c r="H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row>
    <row r="153" spans="2:36" x14ac:dyDescent="0.35">
      <c r="B153" s="15"/>
      <c r="C153" s="15"/>
      <c r="D153" s="15"/>
      <c r="E153" s="15"/>
      <c r="F153" s="15"/>
      <c r="G153" s="15"/>
      <c r="H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row>
    <row r="154" spans="2:36" x14ac:dyDescent="0.35">
      <c r="B154" s="15"/>
      <c r="C154" s="15"/>
      <c r="D154" s="15"/>
      <c r="E154" s="15"/>
      <c r="F154" s="15"/>
      <c r="G154" s="15"/>
      <c r="H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row>
    <row r="155" spans="2:36" x14ac:dyDescent="0.35">
      <c r="B155" s="15"/>
      <c r="C155" s="15"/>
      <c r="D155" s="15"/>
      <c r="E155" s="15"/>
      <c r="F155" s="15"/>
      <c r="G155" s="15"/>
      <c r="H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row>
    <row r="156" spans="2:36" x14ac:dyDescent="0.35">
      <c r="B156" s="15"/>
      <c r="C156" s="15"/>
      <c r="D156" s="15"/>
      <c r="E156" s="15"/>
      <c r="F156" s="15"/>
      <c r="G156" s="15"/>
      <c r="H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row>
    <row r="157" spans="2:36" x14ac:dyDescent="0.35">
      <c r="B157" s="15"/>
      <c r="C157" s="15"/>
      <c r="D157" s="15"/>
      <c r="E157" s="15"/>
      <c r="F157" s="15"/>
      <c r="G157" s="15"/>
      <c r="H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row>
    <row r="158" spans="2:36" x14ac:dyDescent="0.35">
      <c r="B158" s="15"/>
      <c r="C158" s="15"/>
      <c r="D158" s="15"/>
      <c r="E158" s="15"/>
      <c r="F158" s="15"/>
      <c r="G158" s="15"/>
      <c r="H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row>
    <row r="159" spans="2:36" x14ac:dyDescent="0.35">
      <c r="B159" s="15"/>
      <c r="C159" s="15"/>
      <c r="D159" s="15"/>
      <c r="E159" s="15"/>
      <c r="F159" s="15"/>
      <c r="G159" s="15"/>
      <c r="H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row>
    <row r="160" spans="2:36" x14ac:dyDescent="0.35">
      <c r="B160" s="15"/>
      <c r="C160" s="15"/>
      <c r="D160" s="15"/>
      <c r="E160" s="15"/>
      <c r="F160" s="15"/>
      <c r="G160" s="15"/>
      <c r="H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row>
    <row r="161" spans="2:36" x14ac:dyDescent="0.35">
      <c r="B161" s="19" t="s">
        <v>858</v>
      </c>
      <c r="C161" s="15"/>
      <c r="D161" s="15"/>
      <c r="E161" s="15"/>
      <c r="F161" s="15"/>
      <c r="G161" s="15"/>
      <c r="H161" s="15"/>
      <c r="J161" s="21" t="s">
        <v>851</v>
      </c>
      <c r="K161" s="15"/>
      <c r="L161" s="15"/>
      <c r="M161" s="15"/>
      <c r="N161" s="15"/>
      <c r="O161" s="15"/>
      <c r="P161" s="15"/>
      <c r="Q161" s="15"/>
      <c r="R161" s="15"/>
      <c r="S161" s="21"/>
      <c r="T161" s="21" t="s">
        <v>857</v>
      </c>
      <c r="U161" s="15"/>
      <c r="V161" s="15"/>
      <c r="W161" s="15"/>
      <c r="X161" s="15"/>
      <c r="Y161" s="15"/>
      <c r="Z161" s="15"/>
      <c r="AA161" s="15"/>
      <c r="AB161" s="15"/>
      <c r="AC161" s="15"/>
      <c r="AD161" s="15"/>
      <c r="AE161" s="15"/>
      <c r="AF161" s="15"/>
      <c r="AG161" s="15"/>
      <c r="AH161" s="15"/>
      <c r="AI161" s="15"/>
      <c r="AJ161" s="15"/>
    </row>
    <row r="162" spans="2:36" x14ac:dyDescent="0.35">
      <c r="B162" s="15"/>
      <c r="C162" s="15"/>
      <c r="D162" s="15"/>
      <c r="E162" s="15"/>
      <c r="F162" s="15"/>
      <c r="G162" s="15"/>
      <c r="H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row>
    <row r="163" spans="2:36" x14ac:dyDescent="0.35">
      <c r="B163" s="15"/>
      <c r="C163" s="15"/>
      <c r="D163" s="15"/>
      <c r="E163" s="15"/>
      <c r="F163" s="15"/>
      <c r="G163" s="15"/>
      <c r="H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row>
    <row r="164" spans="2:36" x14ac:dyDescent="0.35">
      <c r="B164" s="15"/>
      <c r="C164" s="15"/>
      <c r="D164" s="15"/>
      <c r="E164" s="15"/>
      <c r="F164" s="15"/>
      <c r="G164" s="15"/>
      <c r="H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row>
    <row r="165" spans="2:36" x14ac:dyDescent="0.35">
      <c r="B165" s="15"/>
      <c r="C165" s="15"/>
      <c r="D165" s="15"/>
      <c r="E165" s="15"/>
      <c r="F165" s="15"/>
      <c r="G165" s="15"/>
      <c r="H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row>
    <row r="166" spans="2:36" x14ac:dyDescent="0.35">
      <c r="B166" s="15"/>
      <c r="C166" s="15"/>
      <c r="D166" s="15"/>
      <c r="E166" s="15"/>
      <c r="F166" s="15"/>
      <c r="G166" s="15"/>
      <c r="H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row>
    <row r="167" spans="2:36" x14ac:dyDescent="0.35">
      <c r="B167" s="15"/>
      <c r="C167" s="15"/>
      <c r="D167" s="15"/>
      <c r="E167" s="15"/>
      <c r="F167" s="15"/>
      <c r="G167" s="15"/>
      <c r="H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row>
    <row r="168" spans="2:36" x14ac:dyDescent="0.35">
      <c r="B168" s="15"/>
      <c r="C168" s="15"/>
      <c r="D168" s="15"/>
      <c r="E168" s="15"/>
      <c r="F168" s="15"/>
      <c r="G168" s="15"/>
      <c r="H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row>
    <row r="169" spans="2:36" x14ac:dyDescent="0.35">
      <c r="B169" s="15"/>
      <c r="C169" s="15"/>
      <c r="D169" s="15"/>
      <c r="E169" s="15"/>
      <c r="F169" s="15"/>
      <c r="G169" s="15"/>
      <c r="H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row>
    <row r="170" spans="2:36" x14ac:dyDescent="0.35">
      <c r="B170" s="15"/>
      <c r="C170" s="15"/>
      <c r="D170" s="15"/>
      <c r="E170" s="15"/>
      <c r="F170" s="15"/>
      <c r="G170" s="15"/>
      <c r="H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row>
    <row r="171" spans="2:36" x14ac:dyDescent="0.35">
      <c r="B171" s="15"/>
      <c r="C171" s="15"/>
      <c r="D171" s="15"/>
      <c r="E171" s="15"/>
      <c r="F171" s="15"/>
      <c r="G171" s="15"/>
      <c r="H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row>
    <row r="172" spans="2:36" x14ac:dyDescent="0.35">
      <c r="B172" s="15"/>
      <c r="C172" s="15"/>
      <c r="D172" s="15"/>
      <c r="E172" s="15"/>
      <c r="F172" s="15"/>
      <c r="G172" s="15"/>
      <c r="H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row>
    <row r="173" spans="2:36" x14ac:dyDescent="0.35">
      <c r="B173" s="15"/>
      <c r="C173" s="15"/>
      <c r="D173" s="15"/>
      <c r="E173" s="15"/>
      <c r="F173" s="15"/>
      <c r="G173" s="15"/>
      <c r="H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row>
    <row r="174" spans="2:36" x14ac:dyDescent="0.35">
      <c r="B174" s="15"/>
      <c r="C174" s="15"/>
      <c r="D174" s="15"/>
      <c r="E174" s="15"/>
      <c r="F174" s="15"/>
      <c r="G174" s="15"/>
      <c r="H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row>
    <row r="175" spans="2:36" x14ac:dyDescent="0.35">
      <c r="B175" s="15"/>
      <c r="C175" s="15"/>
      <c r="D175" s="15"/>
      <c r="E175" s="15"/>
      <c r="F175" s="15"/>
      <c r="G175" s="15"/>
      <c r="H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row>
    <row r="176" spans="2:36" x14ac:dyDescent="0.35">
      <c r="B176" s="15"/>
      <c r="C176" s="15"/>
      <c r="D176" s="15"/>
      <c r="E176" s="15"/>
      <c r="F176" s="15"/>
      <c r="G176" s="15"/>
      <c r="H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row>
    <row r="177" spans="2:36" x14ac:dyDescent="0.35">
      <c r="B177" s="15"/>
      <c r="C177" s="15"/>
      <c r="D177" s="15"/>
      <c r="E177" s="15"/>
      <c r="F177" s="15"/>
      <c r="G177" s="15"/>
      <c r="H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row>
    <row r="178" spans="2:36" x14ac:dyDescent="0.35">
      <c r="B178" s="15"/>
      <c r="C178" s="15"/>
      <c r="D178" s="15"/>
      <c r="E178" s="15"/>
      <c r="F178" s="15"/>
      <c r="G178" s="15"/>
      <c r="H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row>
    <row r="179" spans="2:36" x14ac:dyDescent="0.35">
      <c r="B179" s="15"/>
      <c r="C179" s="15"/>
      <c r="D179" s="15"/>
      <c r="E179" s="15"/>
      <c r="F179" s="15"/>
      <c r="G179" s="15"/>
      <c r="H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row>
    <row r="180" spans="2:36" x14ac:dyDescent="0.35">
      <c r="B180" s="15"/>
      <c r="C180" s="15"/>
      <c r="D180" s="15"/>
      <c r="E180" s="15"/>
      <c r="F180" s="15"/>
      <c r="G180" s="15"/>
      <c r="H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row>
    <row r="181" spans="2:36" x14ac:dyDescent="0.35">
      <c r="B181" s="15"/>
      <c r="C181" s="15"/>
      <c r="D181" s="15"/>
      <c r="E181" s="15"/>
      <c r="F181" s="15"/>
      <c r="G181" s="15"/>
      <c r="H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row>
    <row r="182" spans="2:36" x14ac:dyDescent="0.35">
      <c r="B182" s="15"/>
      <c r="C182" s="15"/>
      <c r="D182" s="15"/>
      <c r="E182" s="15"/>
      <c r="F182" s="15"/>
      <c r="G182" s="15"/>
      <c r="H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row>
    <row r="183" spans="2:36" x14ac:dyDescent="0.35">
      <c r="B183" s="15"/>
      <c r="C183" s="15"/>
      <c r="D183" s="15"/>
      <c r="E183" s="15"/>
      <c r="F183" s="15"/>
      <c r="G183" s="15"/>
      <c r="H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row>
    <row r="184" spans="2:36" x14ac:dyDescent="0.35">
      <c r="B184" s="15"/>
      <c r="C184" s="15"/>
      <c r="D184" s="15"/>
      <c r="E184" s="15"/>
      <c r="F184" s="15"/>
      <c r="G184" s="15"/>
      <c r="H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row>
    <row r="185" spans="2:36" x14ac:dyDescent="0.35">
      <c r="B185" s="15"/>
      <c r="C185" s="15"/>
      <c r="D185" s="15"/>
      <c r="E185" s="15"/>
      <c r="F185" s="15"/>
      <c r="G185" s="15"/>
      <c r="H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row>
    <row r="186" spans="2:36" x14ac:dyDescent="0.35">
      <c r="B186" s="15"/>
      <c r="C186" s="15"/>
      <c r="D186" s="15"/>
      <c r="E186" s="15"/>
      <c r="F186" s="15"/>
      <c r="G186" s="15"/>
      <c r="H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row>
    <row r="187" spans="2:36" x14ac:dyDescent="0.35">
      <c r="B187" s="15"/>
      <c r="C187" s="15"/>
      <c r="D187" s="15"/>
      <c r="E187" s="15"/>
      <c r="F187" s="15"/>
      <c r="G187" s="15"/>
      <c r="H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row>
    <row r="188" spans="2:36" x14ac:dyDescent="0.35">
      <c r="B188" s="15"/>
      <c r="C188" s="15"/>
      <c r="D188" s="15"/>
      <c r="E188" s="15"/>
      <c r="F188" s="15"/>
      <c r="G188" s="15"/>
      <c r="H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row>
    <row r="189" spans="2:36" x14ac:dyDescent="0.35">
      <c r="B189" s="15"/>
      <c r="C189" s="15"/>
      <c r="D189" s="15"/>
      <c r="E189" s="15"/>
      <c r="F189" s="15"/>
      <c r="G189" s="15"/>
      <c r="H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row>
    <row r="190" spans="2:36" x14ac:dyDescent="0.35">
      <c r="B190" s="15"/>
      <c r="C190" s="15"/>
      <c r="D190" s="15"/>
      <c r="E190" s="15"/>
      <c r="F190" s="15"/>
      <c r="G190" s="15"/>
      <c r="H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row>
    <row r="191" spans="2:36" x14ac:dyDescent="0.35">
      <c r="B191" s="15"/>
      <c r="C191" s="15"/>
      <c r="D191" s="15"/>
      <c r="E191" s="15"/>
      <c r="F191" s="15"/>
      <c r="G191" s="15"/>
      <c r="H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row>
    <row r="192" spans="2:36" x14ac:dyDescent="0.35">
      <c r="B192" s="15"/>
      <c r="C192" s="15"/>
      <c r="D192" s="15"/>
      <c r="E192" s="15"/>
      <c r="F192" s="15"/>
      <c r="G192" s="15"/>
      <c r="H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row>
    <row r="193" spans="2:36" x14ac:dyDescent="0.35">
      <c r="B193" s="15"/>
      <c r="C193" s="15"/>
      <c r="D193" s="15"/>
      <c r="E193" s="15"/>
      <c r="F193" s="15"/>
      <c r="G193" s="15"/>
      <c r="H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row>
    <row r="194" spans="2:36" x14ac:dyDescent="0.35">
      <c r="B194" s="15"/>
      <c r="C194" s="15"/>
      <c r="D194" s="15"/>
      <c r="E194" s="15"/>
      <c r="F194" s="15"/>
      <c r="G194" s="15"/>
      <c r="H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row>
    <row r="195" spans="2:36" x14ac:dyDescent="0.35">
      <c r="B195" s="15"/>
      <c r="C195" s="15"/>
      <c r="D195" s="15"/>
      <c r="E195" s="15"/>
      <c r="F195" s="15"/>
      <c r="G195" s="15"/>
      <c r="H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row>
    <row r="196" spans="2:36" x14ac:dyDescent="0.35">
      <c r="B196" s="15"/>
      <c r="C196" s="15"/>
      <c r="D196" s="15"/>
      <c r="E196" s="15"/>
      <c r="F196" s="15"/>
      <c r="G196" s="15"/>
      <c r="H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row>
    <row r="197" spans="2:36" x14ac:dyDescent="0.35">
      <c r="B197" s="15"/>
      <c r="C197" s="15"/>
      <c r="D197" s="15"/>
      <c r="E197" s="15"/>
      <c r="F197" s="15"/>
      <c r="G197" s="15"/>
      <c r="H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row>
    <row r="198" spans="2:36" x14ac:dyDescent="0.35">
      <c r="B198" s="15"/>
      <c r="C198" s="15"/>
      <c r="D198" s="15"/>
      <c r="E198" s="15"/>
      <c r="F198" s="15"/>
      <c r="G198" s="15"/>
      <c r="H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row>
    <row r="199" spans="2:36" x14ac:dyDescent="0.35">
      <c r="B199" s="15"/>
      <c r="C199" s="15"/>
      <c r="D199" s="15"/>
      <c r="E199" s="15"/>
      <c r="F199" s="15"/>
      <c r="G199" s="15"/>
      <c r="H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row>
    <row r="200" spans="2:36" x14ac:dyDescent="0.35">
      <c r="B200" s="15"/>
      <c r="C200" s="15"/>
      <c r="D200" s="15"/>
      <c r="E200" s="15"/>
      <c r="F200" s="15"/>
      <c r="G200" s="15"/>
      <c r="H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row>
    <row r="201" spans="2:36" x14ac:dyDescent="0.35">
      <c r="B201" s="15"/>
      <c r="C201" s="15"/>
      <c r="D201" s="15"/>
      <c r="E201" s="15"/>
      <c r="F201" s="15"/>
      <c r="G201" s="15"/>
      <c r="H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row>
    <row r="202" spans="2:36" x14ac:dyDescent="0.35">
      <c r="B202" s="15"/>
      <c r="C202" s="15"/>
      <c r="D202" s="15"/>
      <c r="E202" s="15"/>
      <c r="F202" s="15"/>
      <c r="G202" s="15"/>
      <c r="H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row>
    <row r="203" spans="2:36" x14ac:dyDescent="0.35">
      <c r="B203" s="15"/>
      <c r="C203" s="15"/>
      <c r="D203" s="15"/>
      <c r="E203" s="15"/>
      <c r="F203" s="15"/>
      <c r="G203" s="15"/>
      <c r="H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row>
  </sheetData>
  <mergeCells count="5">
    <mergeCell ref="S124:AJ124"/>
    <mergeCell ref="B4:H4"/>
    <mergeCell ref="J4:AJ4"/>
    <mergeCell ref="B62:H62"/>
    <mergeCell ref="F44:G4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F2AE1-9DBD-4D1F-86F0-B9C9226C8719}">
  <dimension ref="A3:C9"/>
  <sheetViews>
    <sheetView workbookViewId="0">
      <selection activeCell="B5" sqref="B5"/>
    </sheetView>
  </sheetViews>
  <sheetFormatPr defaultRowHeight="14.5" x14ac:dyDescent="0.35"/>
  <cols>
    <col min="1" max="1" width="12.36328125" bestFit="1" customWidth="1"/>
    <col min="2" max="2" width="28.7265625" bestFit="1" customWidth="1"/>
    <col min="3" max="3" width="27.6328125" bestFit="1" customWidth="1"/>
    <col min="4" max="4" width="21.90625" bestFit="1" customWidth="1"/>
  </cols>
  <sheetData>
    <row r="3" spans="1:3" x14ac:dyDescent="0.35">
      <c r="A3" s="8" t="s">
        <v>737</v>
      </c>
      <c r="B3" t="s">
        <v>754</v>
      </c>
      <c r="C3" t="s">
        <v>755</v>
      </c>
    </row>
    <row r="4" spans="1:3" x14ac:dyDescent="0.35">
      <c r="A4" s="9" t="s">
        <v>59</v>
      </c>
      <c r="B4">
        <v>180</v>
      </c>
      <c r="C4">
        <v>180</v>
      </c>
    </row>
    <row r="5" spans="1:3" x14ac:dyDescent="0.35">
      <c r="A5" s="9" t="s">
        <v>39</v>
      </c>
      <c r="B5">
        <v>200</v>
      </c>
      <c r="C5">
        <v>200</v>
      </c>
    </row>
    <row r="6" spans="1:3" x14ac:dyDescent="0.35">
      <c r="A6" s="9" t="s">
        <v>32</v>
      </c>
      <c r="B6">
        <v>207</v>
      </c>
      <c r="C6">
        <v>207</v>
      </c>
    </row>
    <row r="7" spans="1:3" x14ac:dyDescent="0.35">
      <c r="A7" s="9" t="s">
        <v>69</v>
      </c>
      <c r="B7">
        <v>208</v>
      </c>
      <c r="C7">
        <v>208</v>
      </c>
    </row>
    <row r="8" spans="1:3" x14ac:dyDescent="0.35">
      <c r="A8" s="9" t="s">
        <v>79</v>
      </c>
      <c r="B8">
        <v>205</v>
      </c>
      <c r="C8">
        <v>205</v>
      </c>
    </row>
    <row r="9" spans="1:3" x14ac:dyDescent="0.35">
      <c r="A9" s="9" t="s">
        <v>738</v>
      </c>
      <c r="B9">
        <v>1000</v>
      </c>
      <c r="C9">
        <v>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B61C7-E5D4-4527-A985-093B15099772}">
  <sheetPr codeName="Sheet1"/>
  <dimension ref="A1:Y1001"/>
  <sheetViews>
    <sheetView workbookViewId="0">
      <pane ySplit="1" topLeftCell="A33" activePane="bottomLeft" state="frozen"/>
      <selection activeCell="L1" sqref="L1"/>
      <selection pane="bottomLeft" activeCell="B1" sqref="B1"/>
    </sheetView>
  </sheetViews>
  <sheetFormatPr defaultRowHeight="14.5" x14ac:dyDescent="0.35"/>
  <cols>
    <col min="1" max="1" width="9.54296875" style="1" customWidth="1"/>
    <col min="2" max="2" width="10.6328125" style="1" bestFit="1" customWidth="1"/>
    <col min="3" max="3" width="10.453125" style="1" bestFit="1" customWidth="1"/>
    <col min="4" max="4" width="10.08984375" style="1" bestFit="1" customWidth="1"/>
    <col min="5" max="5" width="11" style="1" customWidth="1"/>
    <col min="6" max="6" width="12.90625" style="1" bestFit="1" customWidth="1"/>
    <col min="7" max="7" width="12.90625" style="1" customWidth="1"/>
    <col min="8" max="8" width="12.1796875" style="1" bestFit="1" customWidth="1"/>
    <col min="9" max="9" width="13.7265625" style="1" bestFit="1" customWidth="1"/>
    <col min="10" max="10" width="13.1796875" style="1" bestFit="1" customWidth="1"/>
    <col min="11" max="11" width="12.1796875" style="1" bestFit="1" customWidth="1"/>
    <col min="12" max="12" width="15.81640625" style="1" bestFit="1" customWidth="1"/>
    <col min="13" max="13" width="13" style="1" customWidth="1"/>
    <col min="14" max="14" width="13.08984375" style="1" customWidth="1"/>
    <col min="15" max="15" width="8.453125" style="1" bestFit="1" customWidth="1"/>
    <col min="16" max="16" width="15.81640625" style="1" bestFit="1" customWidth="1"/>
    <col min="17" max="17" width="18.81640625" style="1" bestFit="1" customWidth="1"/>
    <col min="18" max="18" width="13.54296875" style="1" customWidth="1"/>
    <col min="19" max="19" width="10.81640625" style="1" customWidth="1"/>
    <col min="20" max="20" width="15.36328125" style="1" customWidth="1"/>
    <col min="21" max="21" width="11.54296875" style="1" customWidth="1"/>
    <col min="22" max="22" width="11.90625" style="1" customWidth="1"/>
    <col min="23" max="23" width="16.08984375" style="1" bestFit="1" customWidth="1"/>
    <col min="24" max="24" width="10.1796875" style="1" bestFit="1" customWidth="1"/>
    <col min="25" max="25" width="14.453125" style="1" customWidth="1"/>
    <col min="26" max="26" width="2.36328125" style="1" customWidth="1"/>
    <col min="27" max="16384" width="8.7265625" style="1"/>
  </cols>
  <sheetData>
    <row r="1" spans="1:25" s="3" customFormat="1" ht="58" x14ac:dyDescent="0.35">
      <c r="A1" s="4" t="s">
        <v>0</v>
      </c>
      <c r="B1" s="4" t="s">
        <v>1</v>
      </c>
      <c r="C1" s="4" t="s">
        <v>2</v>
      </c>
      <c r="D1" s="4" t="s">
        <v>3</v>
      </c>
      <c r="E1" s="11" t="s">
        <v>739</v>
      </c>
      <c r="F1" s="4" t="s">
        <v>4</v>
      </c>
      <c r="G1" s="11" t="s">
        <v>740</v>
      </c>
      <c r="H1" s="4" t="s">
        <v>5</v>
      </c>
      <c r="I1" s="4" t="s">
        <v>6</v>
      </c>
      <c r="J1" s="4" t="s">
        <v>7</v>
      </c>
      <c r="K1" s="4" t="s">
        <v>8</v>
      </c>
      <c r="L1" s="4" t="s">
        <v>9</v>
      </c>
      <c r="M1" s="4" t="s">
        <v>10</v>
      </c>
      <c r="N1" s="4" t="s">
        <v>11</v>
      </c>
      <c r="O1" s="4" t="s">
        <v>12</v>
      </c>
      <c r="P1" s="4" t="s">
        <v>13</v>
      </c>
      <c r="Q1" s="4" t="s">
        <v>14</v>
      </c>
      <c r="R1" s="4" t="s">
        <v>15</v>
      </c>
      <c r="S1" s="4" t="s">
        <v>16</v>
      </c>
      <c r="T1" s="4" t="s">
        <v>17</v>
      </c>
      <c r="U1" s="4" t="s">
        <v>18</v>
      </c>
      <c r="V1" s="4" t="s">
        <v>19</v>
      </c>
      <c r="W1" s="4" t="s">
        <v>20</v>
      </c>
      <c r="X1" s="4" t="s">
        <v>21</v>
      </c>
      <c r="Y1" s="4" t="s">
        <v>22</v>
      </c>
    </row>
    <row r="2" spans="1:25" x14ac:dyDescent="0.35">
      <c r="A2" s="6">
        <v>2518</v>
      </c>
      <c r="B2" s="5" t="s">
        <v>23</v>
      </c>
      <c r="C2" s="7">
        <v>45061</v>
      </c>
      <c r="D2" s="7">
        <v>45639</v>
      </c>
      <c r="E2" s="2">
        <f t="shared" ref="E2:E65" si="0">D2-C2</f>
        <v>578</v>
      </c>
      <c r="F2" s="5">
        <v>7.99</v>
      </c>
      <c r="G2" s="5" t="str">
        <f>IF(F2=7.99,"Basic", IF(F2=11.99,"Standard","Premium"))</f>
        <v>Basic</v>
      </c>
      <c r="H2" s="5">
        <v>49</v>
      </c>
      <c r="I2" s="5" t="s">
        <v>26</v>
      </c>
      <c r="J2" s="5">
        <v>3</v>
      </c>
      <c r="K2" s="5">
        <v>6</v>
      </c>
      <c r="L2" s="5" t="b">
        <v>1</v>
      </c>
      <c r="M2" s="5">
        <v>641</v>
      </c>
      <c r="N2" s="5">
        <v>117</v>
      </c>
      <c r="O2" s="5" t="s">
        <v>27</v>
      </c>
      <c r="P2" s="5" t="s">
        <v>28</v>
      </c>
      <c r="Q2" s="5" t="s">
        <v>29</v>
      </c>
      <c r="R2" s="5">
        <v>84</v>
      </c>
      <c r="S2" s="5">
        <v>3.3</v>
      </c>
      <c r="T2" s="5" t="b">
        <v>0</v>
      </c>
      <c r="U2" s="5" t="s">
        <v>30</v>
      </c>
      <c r="V2" s="5">
        <v>2878</v>
      </c>
      <c r="W2" s="5" t="s">
        <v>31</v>
      </c>
      <c r="X2" s="5" t="s">
        <v>32</v>
      </c>
      <c r="Y2" s="5" t="s">
        <v>33</v>
      </c>
    </row>
    <row r="3" spans="1:25" x14ac:dyDescent="0.35">
      <c r="A3" s="6">
        <v>6430</v>
      </c>
      <c r="B3" s="5" t="s">
        <v>34</v>
      </c>
      <c r="C3" s="7">
        <v>45019</v>
      </c>
      <c r="D3" s="7">
        <v>45641</v>
      </c>
      <c r="E3" s="2">
        <f t="shared" si="0"/>
        <v>622</v>
      </c>
      <c r="F3" s="5">
        <v>7.99</v>
      </c>
      <c r="G3" s="5" t="str">
        <f t="shared" ref="G3:G66" si="1">IF(F3=7.99,"Basic", IF(F3=11.99,"Standard","Premium"))</f>
        <v>Basic</v>
      </c>
      <c r="H3" s="5">
        <v>161</v>
      </c>
      <c r="I3" s="5" t="s">
        <v>36</v>
      </c>
      <c r="J3" s="5">
        <v>1</v>
      </c>
      <c r="K3" s="5">
        <v>2</v>
      </c>
      <c r="L3" s="5" t="b">
        <v>1</v>
      </c>
      <c r="M3" s="5">
        <v>192</v>
      </c>
      <c r="N3" s="5">
        <v>65</v>
      </c>
      <c r="O3" s="5" t="s">
        <v>27</v>
      </c>
      <c r="P3" s="5" t="s">
        <v>28</v>
      </c>
      <c r="Q3" s="5" t="s">
        <v>37</v>
      </c>
      <c r="R3" s="5">
        <v>69</v>
      </c>
      <c r="S3" s="5">
        <v>4</v>
      </c>
      <c r="T3" s="5" t="b">
        <v>0</v>
      </c>
      <c r="U3" s="5" t="s">
        <v>30</v>
      </c>
      <c r="V3" s="5">
        <v>2291</v>
      </c>
      <c r="W3" s="5" t="s">
        <v>38</v>
      </c>
      <c r="X3" s="5" t="s">
        <v>39</v>
      </c>
      <c r="Y3" s="5" t="s">
        <v>40</v>
      </c>
    </row>
    <row r="4" spans="1:25" x14ac:dyDescent="0.35">
      <c r="A4" s="6">
        <v>1798</v>
      </c>
      <c r="B4" s="5" t="s">
        <v>41</v>
      </c>
      <c r="C4" s="7">
        <v>45140</v>
      </c>
      <c r="D4" s="7">
        <v>45640</v>
      </c>
      <c r="E4" s="2">
        <f t="shared" si="0"/>
        <v>500</v>
      </c>
      <c r="F4" s="5">
        <v>11.99</v>
      </c>
      <c r="G4" s="5" t="str">
        <f t="shared" si="1"/>
        <v>Standard</v>
      </c>
      <c r="H4" s="5">
        <v>87</v>
      </c>
      <c r="I4" s="5" t="s">
        <v>26</v>
      </c>
      <c r="J4" s="5">
        <v>2</v>
      </c>
      <c r="K4" s="5">
        <v>5</v>
      </c>
      <c r="L4" s="5" t="b">
        <v>0</v>
      </c>
      <c r="M4" s="5">
        <v>260</v>
      </c>
      <c r="N4" s="5">
        <v>127</v>
      </c>
      <c r="O4" s="5" t="s">
        <v>43</v>
      </c>
      <c r="P4" s="5" t="s">
        <v>44</v>
      </c>
      <c r="Q4" s="5" t="s">
        <v>45</v>
      </c>
      <c r="R4" s="5">
        <v>56</v>
      </c>
      <c r="S4" s="5">
        <v>3.1</v>
      </c>
      <c r="T4" s="5" t="b">
        <v>0</v>
      </c>
      <c r="U4" s="5" t="s">
        <v>30</v>
      </c>
      <c r="V4" s="5">
        <v>1692</v>
      </c>
      <c r="W4" s="5" t="s">
        <v>38</v>
      </c>
      <c r="X4" s="5" t="s">
        <v>32</v>
      </c>
      <c r="Y4" s="5" t="s">
        <v>33</v>
      </c>
    </row>
    <row r="5" spans="1:25" x14ac:dyDescent="0.35">
      <c r="A5" s="6">
        <v>5255</v>
      </c>
      <c r="B5" s="5" t="s">
        <v>46</v>
      </c>
      <c r="C5" s="7">
        <v>44957</v>
      </c>
      <c r="D5" s="7">
        <v>45628</v>
      </c>
      <c r="E5" s="2">
        <f t="shared" si="0"/>
        <v>671</v>
      </c>
      <c r="F5" s="5">
        <v>15.99</v>
      </c>
      <c r="G5" s="5" t="str">
        <f t="shared" si="1"/>
        <v>Premium</v>
      </c>
      <c r="H5" s="5">
        <v>321</v>
      </c>
      <c r="I5" s="5" t="s">
        <v>48</v>
      </c>
      <c r="J5" s="5">
        <v>1</v>
      </c>
      <c r="K5" s="5">
        <v>5</v>
      </c>
      <c r="L5" s="5" t="b">
        <v>0</v>
      </c>
      <c r="M5" s="5">
        <v>61</v>
      </c>
      <c r="N5" s="5">
        <v>192</v>
      </c>
      <c r="O5" s="5" t="s">
        <v>49</v>
      </c>
      <c r="P5" s="5" t="s">
        <v>44</v>
      </c>
      <c r="Q5" s="5" t="s">
        <v>45</v>
      </c>
      <c r="R5" s="5">
        <v>47</v>
      </c>
      <c r="S5" s="5">
        <v>4.5999999999999996</v>
      </c>
      <c r="T5" s="5" t="b">
        <v>0</v>
      </c>
      <c r="U5" s="5" t="s">
        <v>30</v>
      </c>
      <c r="V5" s="5">
        <v>952</v>
      </c>
      <c r="W5" s="5" t="s">
        <v>38</v>
      </c>
      <c r="X5" s="5" t="s">
        <v>39</v>
      </c>
      <c r="Y5" s="5" t="s">
        <v>40</v>
      </c>
    </row>
    <row r="6" spans="1:25" x14ac:dyDescent="0.35">
      <c r="A6" s="6">
        <v>2854</v>
      </c>
      <c r="B6" s="5" t="s">
        <v>50</v>
      </c>
      <c r="C6" s="7">
        <v>45083</v>
      </c>
      <c r="D6" s="7">
        <v>45641</v>
      </c>
      <c r="E6" s="2">
        <f t="shared" si="0"/>
        <v>558</v>
      </c>
      <c r="F6" s="5">
        <v>11.99</v>
      </c>
      <c r="G6" s="5" t="str">
        <f t="shared" si="1"/>
        <v>Standard</v>
      </c>
      <c r="H6" s="5">
        <v>386</v>
      </c>
      <c r="I6" s="5" t="s">
        <v>51</v>
      </c>
      <c r="J6" s="5">
        <v>1</v>
      </c>
      <c r="K6" s="5">
        <v>4</v>
      </c>
      <c r="L6" s="5" t="b">
        <v>1</v>
      </c>
      <c r="M6" s="5">
        <v>230</v>
      </c>
      <c r="N6" s="5">
        <v>2</v>
      </c>
      <c r="O6" s="5" t="s">
        <v>27</v>
      </c>
      <c r="P6" s="5" t="s">
        <v>28</v>
      </c>
      <c r="Q6" s="5" t="s">
        <v>45</v>
      </c>
      <c r="R6" s="5">
        <v>39</v>
      </c>
      <c r="S6" s="5">
        <v>3.7</v>
      </c>
      <c r="T6" s="5" t="b">
        <v>0</v>
      </c>
      <c r="U6" s="5" t="s">
        <v>30</v>
      </c>
      <c r="V6" s="5">
        <v>1823</v>
      </c>
      <c r="W6" s="5" t="s">
        <v>38</v>
      </c>
      <c r="X6" s="5" t="s">
        <v>39</v>
      </c>
      <c r="Y6" s="5" t="s">
        <v>33</v>
      </c>
    </row>
    <row r="7" spans="1:25" x14ac:dyDescent="0.35">
      <c r="A7" s="6">
        <v>6735</v>
      </c>
      <c r="B7" s="5" t="s">
        <v>52</v>
      </c>
      <c r="C7" s="7">
        <v>45186</v>
      </c>
      <c r="D7" s="7">
        <v>45615</v>
      </c>
      <c r="E7" s="2">
        <f t="shared" si="0"/>
        <v>429</v>
      </c>
      <c r="F7" s="5">
        <v>15.99</v>
      </c>
      <c r="G7" s="5" t="str">
        <f t="shared" si="1"/>
        <v>Premium</v>
      </c>
      <c r="H7" s="5">
        <v>408</v>
      </c>
      <c r="I7" s="5" t="s">
        <v>51</v>
      </c>
      <c r="J7" s="5">
        <v>2</v>
      </c>
      <c r="K7" s="5">
        <v>6</v>
      </c>
      <c r="L7" s="5" t="b">
        <v>1</v>
      </c>
      <c r="M7" s="5">
        <v>837</v>
      </c>
      <c r="N7" s="5">
        <v>105</v>
      </c>
      <c r="O7" s="5" t="s">
        <v>55</v>
      </c>
      <c r="P7" s="5" t="s">
        <v>56</v>
      </c>
      <c r="Q7" s="5" t="s">
        <v>57</v>
      </c>
      <c r="R7" s="5">
        <v>71</v>
      </c>
      <c r="S7" s="5">
        <v>4.3</v>
      </c>
      <c r="T7" s="5" t="b">
        <v>1</v>
      </c>
      <c r="U7" s="5" t="s">
        <v>30</v>
      </c>
      <c r="V7" s="5">
        <v>33</v>
      </c>
      <c r="W7" s="5" t="s">
        <v>58</v>
      </c>
      <c r="X7" s="5" t="s">
        <v>59</v>
      </c>
      <c r="Y7" s="5" t="s">
        <v>60</v>
      </c>
    </row>
    <row r="8" spans="1:25" x14ac:dyDescent="0.35">
      <c r="A8" s="6">
        <v>2995</v>
      </c>
      <c r="B8" s="5" t="s">
        <v>61</v>
      </c>
      <c r="C8" s="7">
        <v>45529</v>
      </c>
      <c r="D8" s="7">
        <v>45636</v>
      </c>
      <c r="E8" s="2">
        <f t="shared" si="0"/>
        <v>107</v>
      </c>
      <c r="F8" s="5">
        <v>7.99</v>
      </c>
      <c r="G8" s="5" t="str">
        <f t="shared" si="1"/>
        <v>Basic</v>
      </c>
      <c r="H8" s="5">
        <v>475</v>
      </c>
      <c r="I8" s="5" t="s">
        <v>63</v>
      </c>
      <c r="J8" s="5">
        <v>5</v>
      </c>
      <c r="K8" s="5">
        <v>4</v>
      </c>
      <c r="L8" s="5" t="b">
        <v>1</v>
      </c>
      <c r="M8" s="5">
        <v>510</v>
      </c>
      <c r="N8" s="5">
        <v>143</v>
      </c>
      <c r="O8" s="5" t="s">
        <v>27</v>
      </c>
      <c r="P8" s="5" t="s">
        <v>56</v>
      </c>
      <c r="Q8" s="5" t="s">
        <v>64</v>
      </c>
      <c r="R8" s="5">
        <v>1</v>
      </c>
      <c r="S8" s="5">
        <v>4.5</v>
      </c>
      <c r="T8" s="5" t="b">
        <v>0</v>
      </c>
      <c r="U8" s="5" t="s">
        <v>30</v>
      </c>
      <c r="V8" s="5">
        <v>755</v>
      </c>
      <c r="W8" s="5" t="s">
        <v>65</v>
      </c>
      <c r="X8" s="5" t="s">
        <v>32</v>
      </c>
      <c r="Y8" s="5" t="s">
        <v>33</v>
      </c>
    </row>
    <row r="9" spans="1:25" x14ac:dyDescent="0.35">
      <c r="A9" s="6">
        <v>5120</v>
      </c>
      <c r="B9" s="5" t="s">
        <v>66</v>
      </c>
      <c r="C9" s="7">
        <v>45443</v>
      </c>
      <c r="D9" s="7">
        <v>45640</v>
      </c>
      <c r="E9" s="2">
        <f t="shared" si="0"/>
        <v>197</v>
      </c>
      <c r="F9" s="5">
        <v>15.99</v>
      </c>
      <c r="G9" s="5" t="str">
        <f t="shared" si="1"/>
        <v>Premium</v>
      </c>
      <c r="H9" s="5">
        <v>258</v>
      </c>
      <c r="I9" s="5" t="s">
        <v>26</v>
      </c>
      <c r="J9" s="5">
        <v>4</v>
      </c>
      <c r="K9" s="5">
        <v>1</v>
      </c>
      <c r="L9" s="5" t="b">
        <v>1</v>
      </c>
      <c r="M9" s="5">
        <v>907</v>
      </c>
      <c r="N9" s="5">
        <v>47</v>
      </c>
      <c r="O9" s="5" t="s">
        <v>68</v>
      </c>
      <c r="P9" s="5" t="s">
        <v>44</v>
      </c>
      <c r="Q9" s="5" t="s">
        <v>29</v>
      </c>
      <c r="R9" s="5">
        <v>32</v>
      </c>
      <c r="S9" s="5">
        <v>3.7</v>
      </c>
      <c r="T9" s="5" t="b">
        <v>1</v>
      </c>
      <c r="U9" s="5" t="s">
        <v>30</v>
      </c>
      <c r="V9" s="5">
        <v>2866</v>
      </c>
      <c r="W9" s="5" t="s">
        <v>31</v>
      </c>
      <c r="X9" s="5" t="s">
        <v>69</v>
      </c>
      <c r="Y9" s="5" t="s">
        <v>33</v>
      </c>
    </row>
    <row r="10" spans="1:25" x14ac:dyDescent="0.35">
      <c r="A10" s="6">
        <v>6063</v>
      </c>
      <c r="B10" s="5" t="s">
        <v>70</v>
      </c>
      <c r="C10" s="7">
        <v>45094</v>
      </c>
      <c r="D10" s="7">
        <v>45643</v>
      </c>
      <c r="E10" s="2">
        <f t="shared" si="0"/>
        <v>549</v>
      </c>
      <c r="F10" s="5">
        <v>15.99</v>
      </c>
      <c r="G10" s="5" t="str">
        <f t="shared" si="1"/>
        <v>Premium</v>
      </c>
      <c r="H10" s="5">
        <v>183</v>
      </c>
      <c r="I10" s="5" t="s">
        <v>73</v>
      </c>
      <c r="J10" s="5">
        <v>5</v>
      </c>
      <c r="K10" s="5">
        <v>2</v>
      </c>
      <c r="L10" s="5" t="b">
        <v>1</v>
      </c>
      <c r="M10" s="5">
        <v>676</v>
      </c>
      <c r="N10" s="5">
        <v>61</v>
      </c>
      <c r="O10" s="5" t="s">
        <v>74</v>
      </c>
      <c r="P10" s="5" t="s">
        <v>75</v>
      </c>
      <c r="Q10" s="5" t="s">
        <v>45</v>
      </c>
      <c r="R10" s="5">
        <v>26</v>
      </c>
      <c r="S10" s="5">
        <v>3.3</v>
      </c>
      <c r="T10" s="5" t="b">
        <v>1</v>
      </c>
      <c r="U10" s="5" t="s">
        <v>30</v>
      </c>
      <c r="V10" s="5">
        <v>336</v>
      </c>
      <c r="W10" s="5" t="s">
        <v>76</v>
      </c>
      <c r="X10" s="5" t="s">
        <v>39</v>
      </c>
      <c r="Y10" s="5" t="s">
        <v>33</v>
      </c>
    </row>
    <row r="11" spans="1:25" x14ac:dyDescent="0.35">
      <c r="A11" s="6">
        <v>6896</v>
      </c>
      <c r="B11" s="5" t="s">
        <v>77</v>
      </c>
      <c r="C11" s="7">
        <v>45262</v>
      </c>
      <c r="D11" s="7">
        <v>45640</v>
      </c>
      <c r="E11" s="2">
        <f t="shared" si="0"/>
        <v>378</v>
      </c>
      <c r="F11" s="5">
        <v>7.99</v>
      </c>
      <c r="G11" s="5" t="str">
        <f t="shared" si="1"/>
        <v>Basic</v>
      </c>
      <c r="H11" s="5">
        <v>164</v>
      </c>
      <c r="I11" s="5" t="s">
        <v>51</v>
      </c>
      <c r="J11" s="5">
        <v>5</v>
      </c>
      <c r="K11" s="5">
        <v>4</v>
      </c>
      <c r="L11" s="5" t="b">
        <v>1</v>
      </c>
      <c r="M11" s="5">
        <v>406</v>
      </c>
      <c r="N11" s="5">
        <v>79</v>
      </c>
      <c r="O11" s="5" t="s">
        <v>27</v>
      </c>
      <c r="P11" s="5" t="s">
        <v>56</v>
      </c>
      <c r="Q11" s="5" t="s">
        <v>78</v>
      </c>
      <c r="R11" s="5">
        <v>90</v>
      </c>
      <c r="S11" s="5">
        <v>3.2</v>
      </c>
      <c r="T11" s="5" t="b">
        <v>0</v>
      </c>
      <c r="U11" s="5" t="s">
        <v>30</v>
      </c>
      <c r="V11" s="5">
        <v>3898</v>
      </c>
      <c r="W11" s="5" t="s">
        <v>65</v>
      </c>
      <c r="X11" s="5" t="s">
        <v>79</v>
      </c>
      <c r="Y11" s="5" t="s">
        <v>33</v>
      </c>
    </row>
    <row r="12" spans="1:25" x14ac:dyDescent="0.35">
      <c r="A12" s="6">
        <v>8447</v>
      </c>
      <c r="B12" s="5" t="s">
        <v>80</v>
      </c>
      <c r="C12" s="7">
        <v>45013</v>
      </c>
      <c r="D12" s="7">
        <v>45618</v>
      </c>
      <c r="E12" s="2">
        <f t="shared" si="0"/>
        <v>605</v>
      </c>
      <c r="F12" s="5">
        <v>11.99</v>
      </c>
      <c r="G12" s="5" t="str">
        <f t="shared" si="1"/>
        <v>Standard</v>
      </c>
      <c r="H12" s="5">
        <v>411</v>
      </c>
      <c r="I12" s="5" t="s">
        <v>73</v>
      </c>
      <c r="J12" s="5">
        <v>5</v>
      </c>
      <c r="K12" s="5">
        <v>4</v>
      </c>
      <c r="L12" s="5" t="b">
        <v>1</v>
      </c>
      <c r="M12" s="5">
        <v>352</v>
      </c>
      <c r="N12" s="5">
        <v>78</v>
      </c>
      <c r="O12" s="5" t="s">
        <v>49</v>
      </c>
      <c r="P12" s="5" t="s">
        <v>56</v>
      </c>
      <c r="Q12" s="5" t="s">
        <v>64</v>
      </c>
      <c r="R12" s="5">
        <v>47</v>
      </c>
      <c r="S12" s="5">
        <v>3.7</v>
      </c>
      <c r="T12" s="5" t="b">
        <v>0</v>
      </c>
      <c r="U12" s="5" t="s">
        <v>30</v>
      </c>
      <c r="V12" s="5">
        <v>650</v>
      </c>
      <c r="W12" s="5" t="s">
        <v>76</v>
      </c>
      <c r="X12" s="5" t="s">
        <v>79</v>
      </c>
      <c r="Y12" s="5" t="s">
        <v>33</v>
      </c>
    </row>
    <row r="13" spans="1:25" x14ac:dyDescent="0.35">
      <c r="A13" s="6">
        <v>1433</v>
      </c>
      <c r="B13" s="5" t="s">
        <v>83</v>
      </c>
      <c r="C13" s="7">
        <v>45353</v>
      </c>
      <c r="D13" s="7">
        <v>45616</v>
      </c>
      <c r="E13" s="2">
        <f t="shared" si="0"/>
        <v>263</v>
      </c>
      <c r="F13" s="5">
        <v>15.99</v>
      </c>
      <c r="G13" s="5" t="str">
        <f t="shared" si="1"/>
        <v>Premium</v>
      </c>
      <c r="H13" s="5">
        <v>160</v>
      </c>
      <c r="I13" s="5" t="s">
        <v>36</v>
      </c>
      <c r="J13" s="5">
        <v>5</v>
      </c>
      <c r="K13" s="5">
        <v>6</v>
      </c>
      <c r="L13" s="5" t="b">
        <v>1</v>
      </c>
      <c r="M13" s="5">
        <v>391</v>
      </c>
      <c r="N13" s="5">
        <v>132</v>
      </c>
      <c r="O13" s="5" t="s">
        <v>43</v>
      </c>
      <c r="P13" s="5" t="s">
        <v>44</v>
      </c>
      <c r="Q13" s="5" t="s">
        <v>37</v>
      </c>
      <c r="R13" s="5">
        <v>57</v>
      </c>
      <c r="S13" s="5">
        <v>3</v>
      </c>
      <c r="T13" s="5" t="b">
        <v>0</v>
      </c>
      <c r="U13" s="5" t="s">
        <v>30</v>
      </c>
      <c r="V13" s="5">
        <v>185</v>
      </c>
      <c r="W13" s="5" t="s">
        <v>65</v>
      </c>
      <c r="X13" s="5" t="s">
        <v>32</v>
      </c>
      <c r="Y13" s="5" t="s">
        <v>33</v>
      </c>
    </row>
    <row r="14" spans="1:25" x14ac:dyDescent="0.35">
      <c r="A14" s="6">
        <v>4511</v>
      </c>
      <c r="B14" s="5" t="s">
        <v>85</v>
      </c>
      <c r="C14" s="7">
        <v>45012</v>
      </c>
      <c r="D14" s="7">
        <v>45621</v>
      </c>
      <c r="E14" s="2">
        <f t="shared" si="0"/>
        <v>609</v>
      </c>
      <c r="F14" s="5">
        <v>7.99</v>
      </c>
      <c r="G14" s="5" t="str">
        <f t="shared" si="1"/>
        <v>Basic</v>
      </c>
      <c r="H14" s="5">
        <v>348</v>
      </c>
      <c r="I14" s="5" t="s">
        <v>36</v>
      </c>
      <c r="J14" s="5">
        <v>2</v>
      </c>
      <c r="K14" s="5">
        <v>5</v>
      </c>
      <c r="L14" s="5" t="b">
        <v>0</v>
      </c>
      <c r="M14" s="5">
        <v>501</v>
      </c>
      <c r="N14" s="5">
        <v>71</v>
      </c>
      <c r="O14" s="5" t="s">
        <v>74</v>
      </c>
      <c r="P14" s="5" t="s">
        <v>44</v>
      </c>
      <c r="Q14" s="5" t="s">
        <v>78</v>
      </c>
      <c r="R14" s="5">
        <v>38</v>
      </c>
      <c r="S14" s="5">
        <v>4.3</v>
      </c>
      <c r="T14" s="5" t="b">
        <v>0</v>
      </c>
      <c r="U14" s="5" t="s">
        <v>30</v>
      </c>
      <c r="V14" s="5">
        <v>1547</v>
      </c>
      <c r="W14" s="5" t="s">
        <v>31</v>
      </c>
      <c r="X14" s="5" t="s">
        <v>69</v>
      </c>
      <c r="Y14" s="5" t="s">
        <v>33</v>
      </c>
    </row>
    <row r="15" spans="1:25" x14ac:dyDescent="0.35">
      <c r="A15" s="6">
        <v>9966</v>
      </c>
      <c r="B15" s="5" t="s">
        <v>88</v>
      </c>
      <c r="C15" s="7">
        <v>45550</v>
      </c>
      <c r="D15" s="7">
        <v>45626</v>
      </c>
      <c r="E15" s="2">
        <f t="shared" si="0"/>
        <v>76</v>
      </c>
      <c r="F15" s="5">
        <v>7.99</v>
      </c>
      <c r="G15" s="5" t="str">
        <f t="shared" si="1"/>
        <v>Basic</v>
      </c>
      <c r="H15" s="5">
        <v>451</v>
      </c>
      <c r="I15" s="5" t="s">
        <v>51</v>
      </c>
      <c r="J15" s="5">
        <v>3</v>
      </c>
      <c r="K15" s="5">
        <v>1</v>
      </c>
      <c r="L15" s="5" t="b">
        <v>0</v>
      </c>
      <c r="M15" s="5">
        <v>995</v>
      </c>
      <c r="N15" s="5">
        <v>164</v>
      </c>
      <c r="O15" s="5" t="s">
        <v>49</v>
      </c>
      <c r="P15" s="5" t="s">
        <v>75</v>
      </c>
      <c r="Q15" s="5" t="s">
        <v>64</v>
      </c>
      <c r="R15" s="5">
        <v>62</v>
      </c>
      <c r="S15" s="5">
        <v>3</v>
      </c>
      <c r="T15" s="5" t="b">
        <v>1</v>
      </c>
      <c r="U15" s="5" t="s">
        <v>30</v>
      </c>
      <c r="V15" s="5">
        <v>3788</v>
      </c>
      <c r="W15" s="5" t="s">
        <v>31</v>
      </c>
      <c r="X15" s="5" t="s">
        <v>59</v>
      </c>
      <c r="Y15" s="5" t="s">
        <v>33</v>
      </c>
    </row>
    <row r="16" spans="1:25" x14ac:dyDescent="0.35">
      <c r="A16" s="6">
        <v>7093</v>
      </c>
      <c r="B16" s="5" t="s">
        <v>91</v>
      </c>
      <c r="C16" s="7">
        <v>45084</v>
      </c>
      <c r="D16" s="7">
        <v>45637</v>
      </c>
      <c r="E16" s="2">
        <f t="shared" si="0"/>
        <v>553</v>
      </c>
      <c r="F16" s="5">
        <v>7.99</v>
      </c>
      <c r="G16" s="5" t="str">
        <f t="shared" si="1"/>
        <v>Basic</v>
      </c>
      <c r="H16" s="5">
        <v>69</v>
      </c>
      <c r="I16" s="5" t="s">
        <v>51</v>
      </c>
      <c r="J16" s="5">
        <v>2</v>
      </c>
      <c r="K16" s="5">
        <v>5</v>
      </c>
      <c r="L16" s="5" t="b">
        <v>0</v>
      </c>
      <c r="M16" s="5">
        <v>222</v>
      </c>
      <c r="N16" s="5">
        <v>13</v>
      </c>
      <c r="O16" s="5" t="s">
        <v>92</v>
      </c>
      <c r="P16" s="5" t="s">
        <v>28</v>
      </c>
      <c r="Q16" s="5" t="s">
        <v>37</v>
      </c>
      <c r="R16" s="5">
        <v>0</v>
      </c>
      <c r="S16" s="5">
        <v>4.7</v>
      </c>
      <c r="T16" s="5" t="b">
        <v>1</v>
      </c>
      <c r="U16" s="5" t="s">
        <v>30</v>
      </c>
      <c r="V16" s="5">
        <v>1051</v>
      </c>
      <c r="W16" s="5" t="s">
        <v>38</v>
      </c>
      <c r="X16" s="5" t="s">
        <v>59</v>
      </c>
      <c r="Y16" s="5" t="s">
        <v>93</v>
      </c>
    </row>
    <row r="17" spans="1:25" x14ac:dyDescent="0.35">
      <c r="A17" s="6">
        <v>4351</v>
      </c>
      <c r="B17" s="5" t="s">
        <v>94</v>
      </c>
      <c r="C17" s="7">
        <v>45430</v>
      </c>
      <c r="D17" s="7">
        <v>45626</v>
      </c>
      <c r="E17" s="2">
        <f t="shared" si="0"/>
        <v>196</v>
      </c>
      <c r="F17" s="5">
        <v>11.99</v>
      </c>
      <c r="G17" s="5" t="str">
        <f t="shared" si="1"/>
        <v>Standard</v>
      </c>
      <c r="H17" s="5">
        <v>166</v>
      </c>
      <c r="I17" s="5" t="s">
        <v>63</v>
      </c>
      <c r="J17" s="5">
        <v>1</v>
      </c>
      <c r="K17" s="5">
        <v>6</v>
      </c>
      <c r="L17" s="5" t="b">
        <v>1</v>
      </c>
      <c r="M17" s="5">
        <v>788</v>
      </c>
      <c r="N17" s="5">
        <v>31</v>
      </c>
      <c r="O17" s="5" t="s">
        <v>27</v>
      </c>
      <c r="P17" s="5" t="s">
        <v>28</v>
      </c>
      <c r="Q17" s="5" t="s">
        <v>37</v>
      </c>
      <c r="R17" s="5">
        <v>25</v>
      </c>
      <c r="S17" s="5">
        <v>4.3</v>
      </c>
      <c r="T17" s="5" t="b">
        <v>1</v>
      </c>
      <c r="U17" s="5" t="s">
        <v>30</v>
      </c>
      <c r="V17" s="5">
        <v>633</v>
      </c>
      <c r="W17" s="5" t="s">
        <v>58</v>
      </c>
      <c r="X17" s="5" t="s">
        <v>32</v>
      </c>
      <c r="Y17" s="5" t="s">
        <v>93</v>
      </c>
    </row>
    <row r="18" spans="1:25" x14ac:dyDescent="0.35">
      <c r="A18" s="6">
        <v>6007</v>
      </c>
      <c r="B18" s="5" t="s">
        <v>96</v>
      </c>
      <c r="C18" s="7">
        <v>44971</v>
      </c>
      <c r="D18" s="7">
        <v>45643</v>
      </c>
      <c r="E18" s="2">
        <f t="shared" si="0"/>
        <v>672</v>
      </c>
      <c r="F18" s="5">
        <v>7.99</v>
      </c>
      <c r="G18" s="5" t="str">
        <f t="shared" si="1"/>
        <v>Basic</v>
      </c>
      <c r="H18" s="5">
        <v>449</v>
      </c>
      <c r="I18" s="5" t="s">
        <v>63</v>
      </c>
      <c r="J18" s="5">
        <v>2</v>
      </c>
      <c r="K18" s="5">
        <v>4</v>
      </c>
      <c r="L18" s="5" t="b">
        <v>1</v>
      </c>
      <c r="M18" s="5">
        <v>369</v>
      </c>
      <c r="N18" s="5">
        <v>25</v>
      </c>
      <c r="O18" s="5" t="s">
        <v>74</v>
      </c>
      <c r="P18" s="5" t="s">
        <v>44</v>
      </c>
      <c r="Q18" s="5" t="s">
        <v>57</v>
      </c>
      <c r="R18" s="5">
        <v>65</v>
      </c>
      <c r="S18" s="5">
        <v>4.5999999999999996</v>
      </c>
      <c r="T18" s="5" t="b">
        <v>0</v>
      </c>
      <c r="U18" s="5" t="s">
        <v>30</v>
      </c>
      <c r="V18" s="5">
        <v>4133</v>
      </c>
      <c r="W18" s="5" t="s">
        <v>31</v>
      </c>
      <c r="X18" s="5" t="s">
        <v>39</v>
      </c>
      <c r="Y18" s="5" t="s">
        <v>40</v>
      </c>
    </row>
    <row r="19" spans="1:25" x14ac:dyDescent="0.35">
      <c r="A19" s="6">
        <v>9710</v>
      </c>
      <c r="B19" s="5" t="s">
        <v>98</v>
      </c>
      <c r="C19" s="7">
        <v>45079</v>
      </c>
      <c r="D19" s="7">
        <v>45623</v>
      </c>
      <c r="E19" s="2">
        <f t="shared" si="0"/>
        <v>544</v>
      </c>
      <c r="F19" s="5">
        <v>7.99</v>
      </c>
      <c r="G19" s="5" t="str">
        <f t="shared" si="1"/>
        <v>Basic</v>
      </c>
      <c r="H19" s="5">
        <v>441</v>
      </c>
      <c r="I19" s="5" t="s">
        <v>100</v>
      </c>
      <c r="J19" s="5">
        <v>1</v>
      </c>
      <c r="K19" s="5">
        <v>5</v>
      </c>
      <c r="L19" s="5" t="b">
        <v>0</v>
      </c>
      <c r="M19" s="5">
        <v>228</v>
      </c>
      <c r="N19" s="5">
        <v>39</v>
      </c>
      <c r="O19" s="5" t="s">
        <v>74</v>
      </c>
      <c r="P19" s="5" t="s">
        <v>28</v>
      </c>
      <c r="Q19" s="5" t="s">
        <v>45</v>
      </c>
      <c r="R19" s="5">
        <v>50</v>
      </c>
      <c r="S19" s="5">
        <v>3.1</v>
      </c>
      <c r="T19" s="5" t="b">
        <v>1</v>
      </c>
      <c r="U19" s="5" t="s">
        <v>30</v>
      </c>
      <c r="V19" s="5">
        <v>1159</v>
      </c>
      <c r="W19" s="5" t="s">
        <v>38</v>
      </c>
      <c r="X19" s="5" t="s">
        <v>32</v>
      </c>
      <c r="Y19" s="5" t="s">
        <v>60</v>
      </c>
    </row>
    <row r="20" spans="1:25" x14ac:dyDescent="0.35">
      <c r="A20" s="6">
        <v>9034</v>
      </c>
      <c r="B20" s="5" t="s">
        <v>101</v>
      </c>
      <c r="C20" s="7">
        <v>45189</v>
      </c>
      <c r="D20" s="7">
        <v>45644</v>
      </c>
      <c r="E20" s="2">
        <f t="shared" si="0"/>
        <v>455</v>
      </c>
      <c r="F20" s="5">
        <v>15.99</v>
      </c>
      <c r="G20" s="5" t="str">
        <f t="shared" si="1"/>
        <v>Premium</v>
      </c>
      <c r="H20" s="5">
        <v>224</v>
      </c>
      <c r="I20" s="5" t="s">
        <v>73</v>
      </c>
      <c r="J20" s="5">
        <v>1</v>
      </c>
      <c r="K20" s="5">
        <v>5</v>
      </c>
      <c r="L20" s="5" t="b">
        <v>1</v>
      </c>
      <c r="M20" s="5">
        <v>827</v>
      </c>
      <c r="N20" s="5">
        <v>138</v>
      </c>
      <c r="O20" s="5" t="s">
        <v>43</v>
      </c>
      <c r="P20" s="5" t="s">
        <v>44</v>
      </c>
      <c r="Q20" s="5" t="s">
        <v>45</v>
      </c>
      <c r="R20" s="5">
        <v>11</v>
      </c>
      <c r="S20" s="5">
        <v>4.5</v>
      </c>
      <c r="T20" s="5" t="b">
        <v>1</v>
      </c>
      <c r="U20" s="5" t="s">
        <v>30</v>
      </c>
      <c r="V20" s="5">
        <v>4673</v>
      </c>
      <c r="W20" s="5" t="s">
        <v>76</v>
      </c>
      <c r="X20" s="5" t="s">
        <v>59</v>
      </c>
      <c r="Y20" s="5" t="s">
        <v>93</v>
      </c>
    </row>
    <row r="21" spans="1:25" x14ac:dyDescent="0.35">
      <c r="A21" s="6">
        <v>6197</v>
      </c>
      <c r="B21" s="5" t="s">
        <v>104</v>
      </c>
      <c r="C21" s="7">
        <v>45110</v>
      </c>
      <c r="D21" s="7">
        <v>45624</v>
      </c>
      <c r="E21" s="2">
        <f t="shared" si="0"/>
        <v>514</v>
      </c>
      <c r="F21" s="5">
        <v>15.99</v>
      </c>
      <c r="G21" s="5" t="str">
        <f t="shared" si="1"/>
        <v>Premium</v>
      </c>
      <c r="H21" s="5">
        <v>44</v>
      </c>
      <c r="I21" s="5" t="s">
        <v>26</v>
      </c>
      <c r="J21" s="5">
        <v>2</v>
      </c>
      <c r="K21" s="5">
        <v>4</v>
      </c>
      <c r="L21" s="5" t="b">
        <v>0</v>
      </c>
      <c r="M21" s="5">
        <v>983</v>
      </c>
      <c r="N21" s="5">
        <v>145</v>
      </c>
      <c r="O21" s="5" t="s">
        <v>55</v>
      </c>
      <c r="P21" s="5" t="s">
        <v>28</v>
      </c>
      <c r="Q21" s="5" t="s">
        <v>78</v>
      </c>
      <c r="R21" s="5">
        <v>78</v>
      </c>
      <c r="S21" s="5">
        <v>3</v>
      </c>
      <c r="T21" s="5" t="b">
        <v>0</v>
      </c>
      <c r="U21" s="5" t="s">
        <v>30</v>
      </c>
      <c r="V21" s="5">
        <v>4200</v>
      </c>
      <c r="W21" s="5" t="s">
        <v>65</v>
      </c>
      <c r="X21" s="5" t="s">
        <v>69</v>
      </c>
      <c r="Y21" s="5" t="s">
        <v>40</v>
      </c>
    </row>
    <row r="22" spans="1:25" x14ac:dyDescent="0.35">
      <c r="A22" s="6">
        <v>2820</v>
      </c>
      <c r="B22" s="5" t="s">
        <v>106</v>
      </c>
      <c r="C22" s="7">
        <v>45122</v>
      </c>
      <c r="D22" s="7">
        <v>45627</v>
      </c>
      <c r="E22" s="2">
        <f t="shared" si="0"/>
        <v>505</v>
      </c>
      <c r="F22" s="5">
        <v>7.99</v>
      </c>
      <c r="G22" s="5" t="str">
        <f t="shared" si="1"/>
        <v>Basic</v>
      </c>
      <c r="H22" s="5">
        <v>202</v>
      </c>
      <c r="I22" s="5" t="s">
        <v>36</v>
      </c>
      <c r="J22" s="5">
        <v>1</v>
      </c>
      <c r="K22" s="5">
        <v>5</v>
      </c>
      <c r="L22" s="5" t="b">
        <v>1</v>
      </c>
      <c r="M22" s="5">
        <v>109</v>
      </c>
      <c r="N22" s="5">
        <v>41</v>
      </c>
      <c r="O22" s="5" t="s">
        <v>27</v>
      </c>
      <c r="P22" s="5" t="s">
        <v>75</v>
      </c>
      <c r="Q22" s="5" t="s">
        <v>57</v>
      </c>
      <c r="R22" s="5">
        <v>42</v>
      </c>
      <c r="S22" s="5">
        <v>4.5999999999999996</v>
      </c>
      <c r="T22" s="5" t="b">
        <v>0</v>
      </c>
      <c r="U22" s="5" t="s">
        <v>30</v>
      </c>
      <c r="V22" s="5">
        <v>3607</v>
      </c>
      <c r="W22" s="5" t="s">
        <v>38</v>
      </c>
      <c r="X22" s="5" t="s">
        <v>32</v>
      </c>
      <c r="Y22" s="5" t="s">
        <v>33</v>
      </c>
    </row>
    <row r="23" spans="1:25" x14ac:dyDescent="0.35">
      <c r="A23" s="6">
        <v>1101</v>
      </c>
      <c r="B23" s="5" t="s">
        <v>52</v>
      </c>
      <c r="C23" s="7">
        <v>45456</v>
      </c>
      <c r="D23" s="7">
        <v>45619</v>
      </c>
      <c r="E23" s="2">
        <f t="shared" si="0"/>
        <v>163</v>
      </c>
      <c r="F23" s="5">
        <v>15.99</v>
      </c>
      <c r="G23" s="5" t="str">
        <f t="shared" si="1"/>
        <v>Premium</v>
      </c>
      <c r="H23" s="5">
        <v>39</v>
      </c>
      <c r="I23" s="5" t="s">
        <v>63</v>
      </c>
      <c r="J23" s="5">
        <v>2</v>
      </c>
      <c r="K23" s="5">
        <v>3</v>
      </c>
      <c r="L23" s="5" t="b">
        <v>1</v>
      </c>
      <c r="M23" s="5">
        <v>181</v>
      </c>
      <c r="N23" s="5">
        <v>128</v>
      </c>
      <c r="O23" s="5" t="s">
        <v>68</v>
      </c>
      <c r="P23" s="5" t="s">
        <v>28</v>
      </c>
      <c r="Q23" s="5" t="s">
        <v>45</v>
      </c>
      <c r="R23" s="5">
        <v>3</v>
      </c>
      <c r="S23" s="5">
        <v>4.5</v>
      </c>
      <c r="T23" s="5" t="b">
        <v>1</v>
      </c>
      <c r="U23" s="5" t="s">
        <v>30</v>
      </c>
      <c r="V23" s="5">
        <v>4602</v>
      </c>
      <c r="W23" s="5" t="s">
        <v>58</v>
      </c>
      <c r="X23" s="5" t="s">
        <v>79</v>
      </c>
      <c r="Y23" s="5" t="s">
        <v>40</v>
      </c>
    </row>
    <row r="24" spans="1:25" x14ac:dyDescent="0.35">
      <c r="A24" s="6">
        <v>1650</v>
      </c>
      <c r="B24" s="5" t="s">
        <v>98</v>
      </c>
      <c r="C24" s="7">
        <v>45529</v>
      </c>
      <c r="D24" s="7">
        <v>45619</v>
      </c>
      <c r="E24" s="2">
        <f t="shared" si="0"/>
        <v>90</v>
      </c>
      <c r="F24" s="5">
        <v>15.99</v>
      </c>
      <c r="G24" s="5" t="str">
        <f t="shared" si="1"/>
        <v>Premium</v>
      </c>
      <c r="H24" s="5">
        <v>319</v>
      </c>
      <c r="I24" s="5" t="s">
        <v>100</v>
      </c>
      <c r="J24" s="5">
        <v>2</v>
      </c>
      <c r="K24" s="5">
        <v>2</v>
      </c>
      <c r="L24" s="5" t="b">
        <v>0</v>
      </c>
      <c r="M24" s="5">
        <v>842</v>
      </c>
      <c r="N24" s="5">
        <v>145</v>
      </c>
      <c r="O24" s="5" t="s">
        <v>92</v>
      </c>
      <c r="P24" s="5" t="s">
        <v>75</v>
      </c>
      <c r="Q24" s="5" t="s">
        <v>45</v>
      </c>
      <c r="R24" s="5">
        <v>27</v>
      </c>
      <c r="S24" s="5">
        <v>3.6</v>
      </c>
      <c r="T24" s="5" t="b">
        <v>1</v>
      </c>
      <c r="U24" s="5" t="s">
        <v>30</v>
      </c>
      <c r="V24" s="5">
        <v>256</v>
      </c>
      <c r="W24" s="5" t="s">
        <v>58</v>
      </c>
      <c r="X24" s="5" t="s">
        <v>32</v>
      </c>
      <c r="Y24" s="5" t="s">
        <v>93</v>
      </c>
    </row>
    <row r="25" spans="1:25" x14ac:dyDescent="0.35">
      <c r="A25" s="6">
        <v>4884</v>
      </c>
      <c r="B25" s="5" t="s">
        <v>110</v>
      </c>
      <c r="C25" s="7">
        <v>45249</v>
      </c>
      <c r="D25" s="7">
        <v>45621</v>
      </c>
      <c r="E25" s="2">
        <f t="shared" si="0"/>
        <v>372</v>
      </c>
      <c r="F25" s="5">
        <v>15.99</v>
      </c>
      <c r="G25" s="5" t="str">
        <f t="shared" si="1"/>
        <v>Premium</v>
      </c>
      <c r="H25" s="5">
        <v>150</v>
      </c>
      <c r="I25" s="5" t="s">
        <v>48</v>
      </c>
      <c r="J25" s="5">
        <v>3</v>
      </c>
      <c r="K25" s="5">
        <v>3</v>
      </c>
      <c r="L25" s="5" t="b">
        <v>1</v>
      </c>
      <c r="M25" s="5">
        <v>40</v>
      </c>
      <c r="N25" s="5">
        <v>196</v>
      </c>
      <c r="O25" s="5" t="s">
        <v>43</v>
      </c>
      <c r="P25" s="5" t="s">
        <v>44</v>
      </c>
      <c r="Q25" s="5" t="s">
        <v>37</v>
      </c>
      <c r="R25" s="5">
        <v>60</v>
      </c>
      <c r="S25" s="5">
        <v>3.7</v>
      </c>
      <c r="T25" s="5" t="b">
        <v>0</v>
      </c>
      <c r="U25" s="5" t="s">
        <v>30</v>
      </c>
      <c r="V25" s="5">
        <v>2406</v>
      </c>
      <c r="W25" s="5" t="s">
        <v>65</v>
      </c>
      <c r="X25" s="5" t="s">
        <v>79</v>
      </c>
      <c r="Y25" s="5" t="s">
        <v>40</v>
      </c>
    </row>
    <row r="26" spans="1:25" x14ac:dyDescent="0.35">
      <c r="A26" s="6">
        <v>8321</v>
      </c>
      <c r="B26" s="5" t="s">
        <v>112</v>
      </c>
      <c r="C26" s="7">
        <v>45191</v>
      </c>
      <c r="D26" s="7">
        <v>45619</v>
      </c>
      <c r="E26" s="2">
        <f t="shared" si="0"/>
        <v>428</v>
      </c>
      <c r="F26" s="5">
        <v>11.99</v>
      </c>
      <c r="G26" s="5" t="str">
        <f t="shared" si="1"/>
        <v>Standard</v>
      </c>
      <c r="H26" s="5">
        <v>496</v>
      </c>
      <c r="I26" s="5" t="s">
        <v>100</v>
      </c>
      <c r="J26" s="5">
        <v>3</v>
      </c>
      <c r="K26" s="5">
        <v>1</v>
      </c>
      <c r="L26" s="5" t="b">
        <v>1</v>
      </c>
      <c r="M26" s="5">
        <v>431</v>
      </c>
      <c r="N26" s="5">
        <v>41</v>
      </c>
      <c r="O26" s="5" t="s">
        <v>55</v>
      </c>
      <c r="P26" s="5" t="s">
        <v>56</v>
      </c>
      <c r="Q26" s="5" t="s">
        <v>64</v>
      </c>
      <c r="R26" s="5">
        <v>91</v>
      </c>
      <c r="S26" s="5">
        <v>4</v>
      </c>
      <c r="T26" s="5" t="b">
        <v>1</v>
      </c>
      <c r="U26" s="5" t="s">
        <v>30</v>
      </c>
      <c r="V26" s="5">
        <v>1394</v>
      </c>
      <c r="W26" s="5" t="s">
        <v>58</v>
      </c>
      <c r="X26" s="5" t="s">
        <v>79</v>
      </c>
      <c r="Y26" s="5" t="s">
        <v>93</v>
      </c>
    </row>
    <row r="27" spans="1:25" x14ac:dyDescent="0.35">
      <c r="A27" s="6">
        <v>2381</v>
      </c>
      <c r="B27" s="5" t="s">
        <v>114</v>
      </c>
      <c r="C27" s="7">
        <v>45427</v>
      </c>
      <c r="D27" s="7">
        <v>45641</v>
      </c>
      <c r="E27" s="2">
        <f t="shared" si="0"/>
        <v>214</v>
      </c>
      <c r="F27" s="5">
        <v>7.99</v>
      </c>
      <c r="G27" s="5" t="str">
        <f t="shared" si="1"/>
        <v>Basic</v>
      </c>
      <c r="H27" s="5">
        <v>347</v>
      </c>
      <c r="I27" s="5" t="s">
        <v>63</v>
      </c>
      <c r="J27" s="5">
        <v>2</v>
      </c>
      <c r="K27" s="5">
        <v>5</v>
      </c>
      <c r="L27" s="5" t="b">
        <v>0</v>
      </c>
      <c r="M27" s="5">
        <v>415</v>
      </c>
      <c r="N27" s="5">
        <v>194</v>
      </c>
      <c r="O27" s="5" t="s">
        <v>27</v>
      </c>
      <c r="P27" s="5" t="s">
        <v>56</v>
      </c>
      <c r="Q27" s="5" t="s">
        <v>37</v>
      </c>
      <c r="R27" s="5">
        <v>76</v>
      </c>
      <c r="S27" s="5">
        <v>4.3</v>
      </c>
      <c r="T27" s="5" t="b">
        <v>1</v>
      </c>
      <c r="U27" s="5" t="s">
        <v>30</v>
      </c>
      <c r="V27" s="5">
        <v>1856</v>
      </c>
      <c r="W27" s="5" t="s">
        <v>38</v>
      </c>
      <c r="X27" s="5" t="s">
        <v>59</v>
      </c>
      <c r="Y27" s="5" t="s">
        <v>93</v>
      </c>
    </row>
    <row r="28" spans="1:25" x14ac:dyDescent="0.35">
      <c r="A28" s="6">
        <v>9507</v>
      </c>
      <c r="B28" s="5" t="s">
        <v>116</v>
      </c>
      <c r="C28" s="7">
        <v>45096</v>
      </c>
      <c r="D28" s="7">
        <v>45615</v>
      </c>
      <c r="E28" s="2">
        <f t="shared" si="0"/>
        <v>519</v>
      </c>
      <c r="F28" s="5">
        <v>11.99</v>
      </c>
      <c r="G28" s="5" t="str">
        <f t="shared" si="1"/>
        <v>Standard</v>
      </c>
      <c r="H28" s="5">
        <v>201</v>
      </c>
      <c r="I28" s="5" t="s">
        <v>26</v>
      </c>
      <c r="J28" s="5">
        <v>1</v>
      </c>
      <c r="K28" s="5">
        <v>6</v>
      </c>
      <c r="L28" s="5" t="b">
        <v>1</v>
      </c>
      <c r="M28" s="5">
        <v>902</v>
      </c>
      <c r="N28" s="5">
        <v>86</v>
      </c>
      <c r="O28" s="5" t="s">
        <v>27</v>
      </c>
      <c r="P28" s="5" t="s">
        <v>75</v>
      </c>
      <c r="Q28" s="5" t="s">
        <v>78</v>
      </c>
      <c r="R28" s="5">
        <v>69</v>
      </c>
      <c r="S28" s="5">
        <v>4.9000000000000004</v>
      </c>
      <c r="T28" s="5" t="b">
        <v>1</v>
      </c>
      <c r="U28" s="5" t="s">
        <v>30</v>
      </c>
      <c r="V28" s="5">
        <v>1665</v>
      </c>
      <c r="W28" s="5" t="s">
        <v>58</v>
      </c>
      <c r="X28" s="5" t="s">
        <v>59</v>
      </c>
      <c r="Y28" s="5" t="s">
        <v>93</v>
      </c>
    </row>
    <row r="29" spans="1:25" x14ac:dyDescent="0.35">
      <c r="A29" s="6">
        <v>2851</v>
      </c>
      <c r="B29" s="5" t="s">
        <v>118</v>
      </c>
      <c r="C29" s="7">
        <v>45434</v>
      </c>
      <c r="D29" s="7">
        <v>45619</v>
      </c>
      <c r="E29" s="2">
        <f t="shared" si="0"/>
        <v>185</v>
      </c>
      <c r="F29" s="5">
        <v>15.99</v>
      </c>
      <c r="G29" s="5" t="str">
        <f t="shared" si="1"/>
        <v>Premium</v>
      </c>
      <c r="H29" s="5">
        <v>415</v>
      </c>
      <c r="I29" s="5" t="s">
        <v>100</v>
      </c>
      <c r="J29" s="5">
        <v>3</v>
      </c>
      <c r="K29" s="5">
        <v>5</v>
      </c>
      <c r="L29" s="5" t="b">
        <v>1</v>
      </c>
      <c r="M29" s="5">
        <v>769</v>
      </c>
      <c r="N29" s="5">
        <v>144</v>
      </c>
      <c r="O29" s="5" t="s">
        <v>68</v>
      </c>
      <c r="P29" s="5" t="s">
        <v>75</v>
      </c>
      <c r="Q29" s="5" t="s">
        <v>57</v>
      </c>
      <c r="R29" s="5">
        <v>98</v>
      </c>
      <c r="S29" s="5">
        <v>3.9</v>
      </c>
      <c r="T29" s="5" t="b">
        <v>0</v>
      </c>
      <c r="U29" s="5" t="s">
        <v>30</v>
      </c>
      <c r="V29" s="5">
        <v>2759</v>
      </c>
      <c r="W29" s="5" t="s">
        <v>76</v>
      </c>
      <c r="X29" s="5" t="s">
        <v>32</v>
      </c>
      <c r="Y29" s="5" t="s">
        <v>40</v>
      </c>
    </row>
    <row r="30" spans="1:25" x14ac:dyDescent="0.35">
      <c r="A30" s="6">
        <v>4083</v>
      </c>
      <c r="B30" s="5" t="s">
        <v>120</v>
      </c>
      <c r="C30" s="7">
        <v>45321</v>
      </c>
      <c r="D30" s="7">
        <v>45636</v>
      </c>
      <c r="E30" s="2">
        <f t="shared" si="0"/>
        <v>315</v>
      </c>
      <c r="F30" s="5">
        <v>11.99</v>
      </c>
      <c r="G30" s="5" t="str">
        <f t="shared" si="1"/>
        <v>Standard</v>
      </c>
      <c r="H30" s="5">
        <v>32</v>
      </c>
      <c r="I30" s="5" t="s">
        <v>63</v>
      </c>
      <c r="J30" s="5">
        <v>1</v>
      </c>
      <c r="K30" s="5">
        <v>4</v>
      </c>
      <c r="L30" s="5" t="b">
        <v>1</v>
      </c>
      <c r="M30" s="5">
        <v>588</v>
      </c>
      <c r="N30" s="5">
        <v>137</v>
      </c>
      <c r="O30" s="5" t="s">
        <v>92</v>
      </c>
      <c r="P30" s="5" t="s">
        <v>56</v>
      </c>
      <c r="Q30" s="5" t="s">
        <v>64</v>
      </c>
      <c r="R30" s="5">
        <v>85</v>
      </c>
      <c r="S30" s="5">
        <v>3.7</v>
      </c>
      <c r="T30" s="5" t="b">
        <v>1</v>
      </c>
      <c r="U30" s="5" t="s">
        <v>30</v>
      </c>
      <c r="V30" s="5">
        <v>3433</v>
      </c>
      <c r="W30" s="5" t="s">
        <v>65</v>
      </c>
      <c r="X30" s="5" t="s">
        <v>32</v>
      </c>
      <c r="Y30" s="5" t="s">
        <v>93</v>
      </c>
    </row>
    <row r="31" spans="1:25" x14ac:dyDescent="0.35">
      <c r="A31" s="6">
        <v>4608</v>
      </c>
      <c r="B31" s="5" t="s">
        <v>122</v>
      </c>
      <c r="C31" s="7">
        <v>45379</v>
      </c>
      <c r="D31" s="7">
        <v>45624</v>
      </c>
      <c r="E31" s="2">
        <f t="shared" si="0"/>
        <v>245</v>
      </c>
      <c r="F31" s="5">
        <v>11.99</v>
      </c>
      <c r="G31" s="5" t="str">
        <f t="shared" si="1"/>
        <v>Standard</v>
      </c>
      <c r="H31" s="5">
        <v>338</v>
      </c>
      <c r="I31" s="5" t="s">
        <v>73</v>
      </c>
      <c r="J31" s="5">
        <v>3</v>
      </c>
      <c r="K31" s="5">
        <v>2</v>
      </c>
      <c r="L31" s="5" t="b">
        <v>1</v>
      </c>
      <c r="M31" s="5">
        <v>528</v>
      </c>
      <c r="N31" s="5">
        <v>184</v>
      </c>
      <c r="O31" s="5" t="s">
        <v>49</v>
      </c>
      <c r="P31" s="5" t="s">
        <v>75</v>
      </c>
      <c r="Q31" s="5" t="s">
        <v>57</v>
      </c>
      <c r="R31" s="5">
        <v>58</v>
      </c>
      <c r="S31" s="5">
        <v>3.7</v>
      </c>
      <c r="T31" s="5" t="b">
        <v>1</v>
      </c>
      <c r="U31" s="5" t="s">
        <v>30</v>
      </c>
      <c r="V31" s="5">
        <v>3966</v>
      </c>
      <c r="W31" s="5" t="s">
        <v>38</v>
      </c>
      <c r="X31" s="5" t="s">
        <v>79</v>
      </c>
      <c r="Y31" s="5" t="s">
        <v>33</v>
      </c>
    </row>
    <row r="32" spans="1:25" x14ac:dyDescent="0.35">
      <c r="A32" s="6">
        <v>4815</v>
      </c>
      <c r="B32" s="5" t="s">
        <v>124</v>
      </c>
      <c r="C32" s="7">
        <v>45475</v>
      </c>
      <c r="D32" s="7">
        <v>45616</v>
      </c>
      <c r="E32" s="2">
        <f t="shared" si="0"/>
        <v>141</v>
      </c>
      <c r="F32" s="5">
        <v>7.99</v>
      </c>
      <c r="G32" s="5" t="str">
        <f t="shared" si="1"/>
        <v>Basic</v>
      </c>
      <c r="H32" s="5">
        <v>52</v>
      </c>
      <c r="I32" s="5" t="s">
        <v>51</v>
      </c>
      <c r="J32" s="5">
        <v>5</v>
      </c>
      <c r="K32" s="5">
        <v>5</v>
      </c>
      <c r="L32" s="5" t="b">
        <v>0</v>
      </c>
      <c r="M32" s="5">
        <v>467</v>
      </c>
      <c r="N32" s="5">
        <v>23</v>
      </c>
      <c r="O32" s="5" t="s">
        <v>27</v>
      </c>
      <c r="P32" s="5" t="s">
        <v>28</v>
      </c>
      <c r="Q32" s="5" t="s">
        <v>57</v>
      </c>
      <c r="R32" s="5">
        <v>97</v>
      </c>
      <c r="S32" s="5">
        <v>3.3</v>
      </c>
      <c r="T32" s="5" t="b">
        <v>1</v>
      </c>
      <c r="U32" s="5" t="s">
        <v>30</v>
      </c>
      <c r="V32" s="5">
        <v>4185</v>
      </c>
      <c r="W32" s="5" t="s">
        <v>38</v>
      </c>
      <c r="X32" s="5" t="s">
        <v>79</v>
      </c>
      <c r="Y32" s="5" t="s">
        <v>40</v>
      </c>
    </row>
    <row r="33" spans="1:25" x14ac:dyDescent="0.35">
      <c r="A33" s="6">
        <v>9597</v>
      </c>
      <c r="B33" s="5" t="s">
        <v>125</v>
      </c>
      <c r="C33" s="7">
        <v>45632</v>
      </c>
      <c r="D33" s="7">
        <v>45628</v>
      </c>
      <c r="E33" s="2">
        <f t="shared" si="0"/>
        <v>-4</v>
      </c>
      <c r="F33" s="5">
        <v>11.99</v>
      </c>
      <c r="G33" s="5" t="str">
        <f t="shared" si="1"/>
        <v>Standard</v>
      </c>
      <c r="H33" s="5">
        <v>447</v>
      </c>
      <c r="I33" s="5" t="s">
        <v>100</v>
      </c>
      <c r="J33" s="5">
        <v>5</v>
      </c>
      <c r="K33" s="5">
        <v>5</v>
      </c>
      <c r="L33" s="5" t="b">
        <v>0</v>
      </c>
      <c r="M33" s="5">
        <v>73</v>
      </c>
      <c r="N33" s="5">
        <v>138</v>
      </c>
      <c r="O33" s="5" t="s">
        <v>74</v>
      </c>
      <c r="P33" s="5" t="s">
        <v>44</v>
      </c>
      <c r="Q33" s="5" t="s">
        <v>29</v>
      </c>
      <c r="R33" s="5">
        <v>84</v>
      </c>
      <c r="S33" s="5">
        <v>4.0999999999999996</v>
      </c>
      <c r="T33" s="5" t="b">
        <v>0</v>
      </c>
      <c r="U33" s="5" t="s">
        <v>30</v>
      </c>
      <c r="V33" s="5">
        <v>784</v>
      </c>
      <c r="W33" s="5" t="s">
        <v>31</v>
      </c>
      <c r="X33" s="5" t="s">
        <v>39</v>
      </c>
      <c r="Y33" s="5" t="s">
        <v>93</v>
      </c>
    </row>
    <row r="34" spans="1:25" x14ac:dyDescent="0.35">
      <c r="A34" s="6">
        <v>6566</v>
      </c>
      <c r="B34" s="5" t="s">
        <v>126</v>
      </c>
      <c r="C34" s="7">
        <v>45099</v>
      </c>
      <c r="D34" s="7">
        <v>45643</v>
      </c>
      <c r="E34" s="2">
        <f t="shared" si="0"/>
        <v>544</v>
      </c>
      <c r="F34" s="5">
        <v>11.99</v>
      </c>
      <c r="G34" s="5" t="str">
        <f t="shared" si="1"/>
        <v>Standard</v>
      </c>
      <c r="H34" s="5">
        <v>312</v>
      </c>
      <c r="I34" s="5" t="s">
        <v>63</v>
      </c>
      <c r="J34" s="5">
        <v>5</v>
      </c>
      <c r="K34" s="5">
        <v>1</v>
      </c>
      <c r="L34" s="5" t="b">
        <v>1</v>
      </c>
      <c r="M34" s="5">
        <v>895</v>
      </c>
      <c r="N34" s="5">
        <v>154</v>
      </c>
      <c r="O34" s="5" t="s">
        <v>74</v>
      </c>
      <c r="P34" s="5" t="s">
        <v>44</v>
      </c>
      <c r="Q34" s="5" t="s">
        <v>57</v>
      </c>
      <c r="R34" s="5">
        <v>85</v>
      </c>
      <c r="S34" s="5">
        <v>4.7</v>
      </c>
      <c r="T34" s="5" t="b">
        <v>1</v>
      </c>
      <c r="U34" s="5" t="s">
        <v>30</v>
      </c>
      <c r="V34" s="5">
        <v>3428</v>
      </c>
      <c r="W34" s="5" t="s">
        <v>65</v>
      </c>
      <c r="X34" s="5" t="s">
        <v>39</v>
      </c>
      <c r="Y34" s="5" t="s">
        <v>40</v>
      </c>
    </row>
    <row r="35" spans="1:25" x14ac:dyDescent="0.35">
      <c r="A35" s="6">
        <v>1419</v>
      </c>
      <c r="B35" s="5" t="s">
        <v>128</v>
      </c>
      <c r="C35" s="7">
        <v>45110</v>
      </c>
      <c r="D35" s="7">
        <v>45642</v>
      </c>
      <c r="E35" s="2">
        <f t="shared" si="0"/>
        <v>532</v>
      </c>
      <c r="F35" s="5">
        <v>11.99</v>
      </c>
      <c r="G35" s="5" t="str">
        <f t="shared" si="1"/>
        <v>Standard</v>
      </c>
      <c r="H35" s="5">
        <v>406</v>
      </c>
      <c r="I35" s="5" t="s">
        <v>48</v>
      </c>
      <c r="J35" s="5">
        <v>2</v>
      </c>
      <c r="K35" s="5">
        <v>6</v>
      </c>
      <c r="L35" s="5" t="b">
        <v>0</v>
      </c>
      <c r="M35" s="5">
        <v>983</v>
      </c>
      <c r="N35" s="5">
        <v>113</v>
      </c>
      <c r="O35" s="5" t="s">
        <v>55</v>
      </c>
      <c r="P35" s="5" t="s">
        <v>75</v>
      </c>
      <c r="Q35" s="5" t="s">
        <v>37</v>
      </c>
      <c r="R35" s="5">
        <v>78</v>
      </c>
      <c r="S35" s="5">
        <v>3.1</v>
      </c>
      <c r="T35" s="5" t="b">
        <v>0</v>
      </c>
      <c r="U35" s="5" t="s">
        <v>30</v>
      </c>
      <c r="V35" s="5">
        <v>4245</v>
      </c>
      <c r="W35" s="5" t="s">
        <v>31</v>
      </c>
      <c r="X35" s="5" t="s">
        <v>39</v>
      </c>
      <c r="Y35" s="5" t="s">
        <v>40</v>
      </c>
    </row>
    <row r="36" spans="1:25" x14ac:dyDescent="0.35">
      <c r="A36" s="6">
        <v>9470</v>
      </c>
      <c r="B36" s="5" t="s">
        <v>130</v>
      </c>
      <c r="C36" s="7">
        <v>45258</v>
      </c>
      <c r="D36" s="7">
        <v>45641</v>
      </c>
      <c r="E36" s="2">
        <f t="shared" si="0"/>
        <v>383</v>
      </c>
      <c r="F36" s="5">
        <v>7.99</v>
      </c>
      <c r="G36" s="5" t="str">
        <f t="shared" si="1"/>
        <v>Basic</v>
      </c>
      <c r="H36" s="5">
        <v>350</v>
      </c>
      <c r="I36" s="5" t="s">
        <v>63</v>
      </c>
      <c r="J36" s="5">
        <v>3</v>
      </c>
      <c r="K36" s="5">
        <v>6</v>
      </c>
      <c r="L36" s="5" t="b">
        <v>1</v>
      </c>
      <c r="M36" s="5">
        <v>801</v>
      </c>
      <c r="N36" s="5">
        <v>156</v>
      </c>
      <c r="O36" s="5" t="s">
        <v>92</v>
      </c>
      <c r="P36" s="5" t="s">
        <v>56</v>
      </c>
      <c r="Q36" s="5" t="s">
        <v>45</v>
      </c>
      <c r="R36" s="5">
        <v>66</v>
      </c>
      <c r="S36" s="5">
        <v>4.5999999999999996</v>
      </c>
      <c r="T36" s="5" t="b">
        <v>1</v>
      </c>
      <c r="U36" s="5" t="s">
        <v>30</v>
      </c>
      <c r="V36" s="5">
        <v>2580</v>
      </c>
      <c r="W36" s="5" t="s">
        <v>58</v>
      </c>
      <c r="X36" s="5" t="s">
        <v>59</v>
      </c>
      <c r="Y36" s="5" t="s">
        <v>33</v>
      </c>
    </row>
    <row r="37" spans="1:25" x14ac:dyDescent="0.35">
      <c r="A37" s="6">
        <v>4989</v>
      </c>
      <c r="B37" s="5" t="s">
        <v>132</v>
      </c>
      <c r="C37" s="7">
        <v>45301</v>
      </c>
      <c r="D37" s="7">
        <v>45636</v>
      </c>
      <c r="E37" s="2">
        <f t="shared" si="0"/>
        <v>335</v>
      </c>
      <c r="F37" s="5">
        <v>7.99</v>
      </c>
      <c r="G37" s="5" t="str">
        <f t="shared" si="1"/>
        <v>Basic</v>
      </c>
      <c r="H37" s="5">
        <v>99</v>
      </c>
      <c r="I37" s="5" t="s">
        <v>73</v>
      </c>
      <c r="J37" s="5">
        <v>2</v>
      </c>
      <c r="K37" s="5">
        <v>5</v>
      </c>
      <c r="L37" s="5" t="b">
        <v>1</v>
      </c>
      <c r="M37" s="5">
        <v>96</v>
      </c>
      <c r="N37" s="5">
        <v>114</v>
      </c>
      <c r="O37" s="5" t="s">
        <v>27</v>
      </c>
      <c r="P37" s="5" t="s">
        <v>28</v>
      </c>
      <c r="Q37" s="5" t="s">
        <v>29</v>
      </c>
      <c r="R37" s="5">
        <v>45</v>
      </c>
      <c r="S37" s="5">
        <v>4.3</v>
      </c>
      <c r="T37" s="5" t="b">
        <v>0</v>
      </c>
      <c r="U37" s="5" t="s">
        <v>30</v>
      </c>
      <c r="V37" s="5">
        <v>2779</v>
      </c>
      <c r="W37" s="5" t="s">
        <v>58</v>
      </c>
      <c r="X37" s="5" t="s">
        <v>79</v>
      </c>
      <c r="Y37" s="5" t="s">
        <v>60</v>
      </c>
    </row>
    <row r="38" spans="1:25" x14ac:dyDescent="0.35">
      <c r="A38" s="6">
        <v>9389</v>
      </c>
      <c r="B38" s="5" t="s">
        <v>133</v>
      </c>
      <c r="C38" s="7">
        <v>45568</v>
      </c>
      <c r="D38" s="7">
        <v>45617</v>
      </c>
      <c r="E38" s="2">
        <f t="shared" si="0"/>
        <v>49</v>
      </c>
      <c r="F38" s="5">
        <v>15.99</v>
      </c>
      <c r="G38" s="5" t="str">
        <f t="shared" si="1"/>
        <v>Premium</v>
      </c>
      <c r="H38" s="5">
        <v>53</v>
      </c>
      <c r="I38" s="5" t="s">
        <v>48</v>
      </c>
      <c r="J38" s="5">
        <v>1</v>
      </c>
      <c r="K38" s="5">
        <v>2</v>
      </c>
      <c r="L38" s="5" t="b">
        <v>0</v>
      </c>
      <c r="M38" s="5">
        <v>849</v>
      </c>
      <c r="N38" s="5">
        <v>98</v>
      </c>
      <c r="O38" s="5" t="s">
        <v>55</v>
      </c>
      <c r="P38" s="5" t="s">
        <v>56</v>
      </c>
      <c r="Q38" s="5" t="s">
        <v>45</v>
      </c>
      <c r="R38" s="5">
        <v>14</v>
      </c>
      <c r="S38" s="5">
        <v>3.1</v>
      </c>
      <c r="T38" s="5" t="b">
        <v>0</v>
      </c>
      <c r="U38" s="5" t="s">
        <v>30</v>
      </c>
      <c r="V38" s="5">
        <v>2318</v>
      </c>
      <c r="W38" s="5" t="s">
        <v>31</v>
      </c>
      <c r="X38" s="5" t="s">
        <v>32</v>
      </c>
      <c r="Y38" s="5" t="s">
        <v>40</v>
      </c>
    </row>
    <row r="39" spans="1:25" x14ac:dyDescent="0.35">
      <c r="A39" s="6">
        <v>7728</v>
      </c>
      <c r="B39" s="5" t="s">
        <v>135</v>
      </c>
      <c r="C39" s="7">
        <v>45184</v>
      </c>
      <c r="D39" s="7">
        <v>45639</v>
      </c>
      <c r="E39" s="2">
        <f t="shared" si="0"/>
        <v>455</v>
      </c>
      <c r="F39" s="5">
        <v>11.99</v>
      </c>
      <c r="G39" s="5" t="str">
        <f t="shared" si="1"/>
        <v>Standard</v>
      </c>
      <c r="H39" s="5">
        <v>484</v>
      </c>
      <c r="I39" s="5" t="s">
        <v>100</v>
      </c>
      <c r="J39" s="5">
        <v>3</v>
      </c>
      <c r="K39" s="5">
        <v>6</v>
      </c>
      <c r="L39" s="5" t="b">
        <v>0</v>
      </c>
      <c r="M39" s="5">
        <v>515</v>
      </c>
      <c r="N39" s="5">
        <v>174</v>
      </c>
      <c r="O39" s="5" t="s">
        <v>49</v>
      </c>
      <c r="P39" s="5" t="s">
        <v>28</v>
      </c>
      <c r="Q39" s="5" t="s">
        <v>37</v>
      </c>
      <c r="R39" s="5">
        <v>12</v>
      </c>
      <c r="S39" s="5">
        <v>4</v>
      </c>
      <c r="T39" s="5" t="b">
        <v>1</v>
      </c>
      <c r="U39" s="5" t="s">
        <v>30</v>
      </c>
      <c r="V39" s="5">
        <v>827</v>
      </c>
      <c r="W39" s="5" t="s">
        <v>31</v>
      </c>
      <c r="X39" s="5" t="s">
        <v>39</v>
      </c>
      <c r="Y39" s="5" t="s">
        <v>60</v>
      </c>
    </row>
    <row r="40" spans="1:25" x14ac:dyDescent="0.35">
      <c r="A40" s="6">
        <v>7943</v>
      </c>
      <c r="B40" s="5" t="s">
        <v>137</v>
      </c>
      <c r="C40" s="7">
        <v>45566</v>
      </c>
      <c r="D40" s="7">
        <v>45627</v>
      </c>
      <c r="E40" s="2">
        <f t="shared" si="0"/>
        <v>61</v>
      </c>
      <c r="F40" s="5">
        <v>15.99</v>
      </c>
      <c r="G40" s="5" t="str">
        <f t="shared" si="1"/>
        <v>Premium</v>
      </c>
      <c r="H40" s="5">
        <v>211</v>
      </c>
      <c r="I40" s="5" t="s">
        <v>51</v>
      </c>
      <c r="J40" s="5">
        <v>2</v>
      </c>
      <c r="K40" s="5">
        <v>6</v>
      </c>
      <c r="L40" s="5" t="b">
        <v>1</v>
      </c>
      <c r="M40" s="5">
        <v>657</v>
      </c>
      <c r="N40" s="5">
        <v>137</v>
      </c>
      <c r="O40" s="5" t="s">
        <v>68</v>
      </c>
      <c r="P40" s="5" t="s">
        <v>56</v>
      </c>
      <c r="Q40" s="5" t="s">
        <v>29</v>
      </c>
      <c r="R40" s="5">
        <v>26</v>
      </c>
      <c r="S40" s="5">
        <v>4</v>
      </c>
      <c r="T40" s="5" t="b">
        <v>1</v>
      </c>
      <c r="U40" s="5" t="s">
        <v>30</v>
      </c>
      <c r="V40" s="5">
        <v>2670</v>
      </c>
      <c r="W40" s="5" t="s">
        <v>38</v>
      </c>
      <c r="X40" s="5" t="s">
        <v>59</v>
      </c>
      <c r="Y40" s="5" t="s">
        <v>33</v>
      </c>
    </row>
    <row r="41" spans="1:25" x14ac:dyDescent="0.35">
      <c r="A41" s="6">
        <v>2490</v>
      </c>
      <c r="B41" s="5" t="s">
        <v>138</v>
      </c>
      <c r="C41" s="7">
        <v>45156</v>
      </c>
      <c r="D41" s="7">
        <v>45615</v>
      </c>
      <c r="E41" s="2">
        <f t="shared" si="0"/>
        <v>459</v>
      </c>
      <c r="F41" s="5">
        <v>11.99</v>
      </c>
      <c r="G41" s="5" t="str">
        <f t="shared" si="1"/>
        <v>Standard</v>
      </c>
      <c r="H41" s="5">
        <v>248</v>
      </c>
      <c r="I41" s="5" t="s">
        <v>48</v>
      </c>
      <c r="J41" s="5">
        <v>4</v>
      </c>
      <c r="K41" s="5">
        <v>1</v>
      </c>
      <c r="L41" s="5" t="b">
        <v>1</v>
      </c>
      <c r="M41" s="5">
        <v>426</v>
      </c>
      <c r="N41" s="5">
        <v>21</v>
      </c>
      <c r="O41" s="5" t="s">
        <v>55</v>
      </c>
      <c r="P41" s="5" t="s">
        <v>44</v>
      </c>
      <c r="Q41" s="5" t="s">
        <v>57</v>
      </c>
      <c r="R41" s="5">
        <v>99</v>
      </c>
      <c r="S41" s="5">
        <v>4.8</v>
      </c>
      <c r="T41" s="5" t="b">
        <v>0</v>
      </c>
      <c r="U41" s="5" t="s">
        <v>30</v>
      </c>
      <c r="V41" s="5">
        <v>2409</v>
      </c>
      <c r="W41" s="5" t="s">
        <v>31</v>
      </c>
      <c r="X41" s="5" t="s">
        <v>32</v>
      </c>
      <c r="Y41" s="5" t="s">
        <v>33</v>
      </c>
    </row>
    <row r="42" spans="1:25" x14ac:dyDescent="0.35">
      <c r="A42" s="6">
        <v>5042</v>
      </c>
      <c r="B42" s="5" t="s">
        <v>140</v>
      </c>
      <c r="C42" s="7">
        <v>45338</v>
      </c>
      <c r="D42" s="7">
        <v>45619</v>
      </c>
      <c r="E42" s="2">
        <f t="shared" si="0"/>
        <v>281</v>
      </c>
      <c r="F42" s="5">
        <v>15.99</v>
      </c>
      <c r="G42" s="5" t="str">
        <f t="shared" si="1"/>
        <v>Premium</v>
      </c>
      <c r="H42" s="5">
        <v>197</v>
      </c>
      <c r="I42" s="5" t="s">
        <v>100</v>
      </c>
      <c r="J42" s="5">
        <v>4</v>
      </c>
      <c r="K42" s="5">
        <v>2</v>
      </c>
      <c r="L42" s="5" t="b">
        <v>0</v>
      </c>
      <c r="M42" s="5">
        <v>309</v>
      </c>
      <c r="N42" s="5">
        <v>178</v>
      </c>
      <c r="O42" s="5" t="s">
        <v>68</v>
      </c>
      <c r="P42" s="5" t="s">
        <v>75</v>
      </c>
      <c r="Q42" s="5" t="s">
        <v>45</v>
      </c>
      <c r="R42" s="5">
        <v>7</v>
      </c>
      <c r="S42" s="5">
        <v>4.3</v>
      </c>
      <c r="T42" s="5" t="b">
        <v>0</v>
      </c>
      <c r="U42" s="5" t="s">
        <v>30</v>
      </c>
      <c r="V42" s="5">
        <v>1577</v>
      </c>
      <c r="W42" s="5" t="s">
        <v>58</v>
      </c>
      <c r="X42" s="5" t="s">
        <v>32</v>
      </c>
      <c r="Y42" s="5" t="s">
        <v>40</v>
      </c>
    </row>
    <row r="43" spans="1:25" x14ac:dyDescent="0.35">
      <c r="A43" s="6">
        <v>3620</v>
      </c>
      <c r="B43" s="5" t="s">
        <v>142</v>
      </c>
      <c r="C43" s="7">
        <v>45511</v>
      </c>
      <c r="D43" s="7">
        <v>45633</v>
      </c>
      <c r="E43" s="2">
        <f t="shared" si="0"/>
        <v>122</v>
      </c>
      <c r="F43" s="5">
        <v>15.99</v>
      </c>
      <c r="G43" s="5" t="str">
        <f t="shared" si="1"/>
        <v>Premium</v>
      </c>
      <c r="H43" s="5">
        <v>253</v>
      </c>
      <c r="I43" s="5" t="s">
        <v>73</v>
      </c>
      <c r="J43" s="5">
        <v>5</v>
      </c>
      <c r="K43" s="5">
        <v>5</v>
      </c>
      <c r="L43" s="5" t="b">
        <v>1</v>
      </c>
      <c r="M43" s="5">
        <v>141</v>
      </c>
      <c r="N43" s="5">
        <v>199</v>
      </c>
      <c r="O43" s="5" t="s">
        <v>27</v>
      </c>
      <c r="P43" s="5" t="s">
        <v>44</v>
      </c>
      <c r="Q43" s="5" t="s">
        <v>78</v>
      </c>
      <c r="R43" s="5">
        <v>72</v>
      </c>
      <c r="S43" s="5">
        <v>3.1</v>
      </c>
      <c r="T43" s="5" t="b">
        <v>0</v>
      </c>
      <c r="U43" s="5" t="s">
        <v>30</v>
      </c>
      <c r="V43" s="5">
        <v>4072</v>
      </c>
      <c r="W43" s="5" t="s">
        <v>65</v>
      </c>
      <c r="X43" s="5" t="s">
        <v>69</v>
      </c>
      <c r="Y43" s="5" t="s">
        <v>93</v>
      </c>
    </row>
    <row r="44" spans="1:25" x14ac:dyDescent="0.35">
      <c r="A44" s="6">
        <v>8976</v>
      </c>
      <c r="B44" s="5" t="s">
        <v>143</v>
      </c>
      <c r="C44" s="7">
        <v>45552</v>
      </c>
      <c r="D44" s="7">
        <v>45638</v>
      </c>
      <c r="E44" s="2">
        <f t="shared" si="0"/>
        <v>86</v>
      </c>
      <c r="F44" s="5">
        <v>7.99</v>
      </c>
      <c r="G44" s="5" t="str">
        <f t="shared" si="1"/>
        <v>Basic</v>
      </c>
      <c r="H44" s="5">
        <v>352</v>
      </c>
      <c r="I44" s="5" t="s">
        <v>100</v>
      </c>
      <c r="J44" s="5">
        <v>4</v>
      </c>
      <c r="K44" s="5">
        <v>3</v>
      </c>
      <c r="L44" s="5" t="b">
        <v>1</v>
      </c>
      <c r="M44" s="5">
        <v>112</v>
      </c>
      <c r="N44" s="5">
        <v>106</v>
      </c>
      <c r="O44" s="5" t="s">
        <v>92</v>
      </c>
      <c r="P44" s="5" t="s">
        <v>56</v>
      </c>
      <c r="Q44" s="5" t="s">
        <v>78</v>
      </c>
      <c r="R44" s="5">
        <v>33</v>
      </c>
      <c r="S44" s="5">
        <v>4.5999999999999996</v>
      </c>
      <c r="T44" s="5" t="b">
        <v>1</v>
      </c>
      <c r="U44" s="5" t="s">
        <v>30</v>
      </c>
      <c r="V44" s="5">
        <v>3432</v>
      </c>
      <c r="W44" s="5" t="s">
        <v>76</v>
      </c>
      <c r="X44" s="5" t="s">
        <v>69</v>
      </c>
      <c r="Y44" s="5" t="s">
        <v>93</v>
      </c>
    </row>
    <row r="45" spans="1:25" x14ac:dyDescent="0.35">
      <c r="A45" s="6">
        <v>1570</v>
      </c>
      <c r="B45" s="5" t="s">
        <v>138</v>
      </c>
      <c r="C45" s="7">
        <v>45125</v>
      </c>
      <c r="D45" s="7">
        <v>45618</v>
      </c>
      <c r="E45" s="2">
        <f t="shared" si="0"/>
        <v>493</v>
      </c>
      <c r="F45" s="5">
        <v>11.99</v>
      </c>
      <c r="G45" s="5" t="str">
        <f t="shared" si="1"/>
        <v>Standard</v>
      </c>
      <c r="H45" s="5">
        <v>97</v>
      </c>
      <c r="I45" s="5" t="s">
        <v>100</v>
      </c>
      <c r="J45" s="5">
        <v>1</v>
      </c>
      <c r="K45" s="5">
        <v>2</v>
      </c>
      <c r="L45" s="5" t="b">
        <v>0</v>
      </c>
      <c r="M45" s="5">
        <v>836</v>
      </c>
      <c r="N45" s="5">
        <v>122</v>
      </c>
      <c r="O45" s="5" t="s">
        <v>49</v>
      </c>
      <c r="P45" s="5" t="s">
        <v>44</v>
      </c>
      <c r="Q45" s="5" t="s">
        <v>57</v>
      </c>
      <c r="R45" s="5">
        <v>65</v>
      </c>
      <c r="S45" s="5">
        <v>4.3</v>
      </c>
      <c r="T45" s="5" t="b">
        <v>1</v>
      </c>
      <c r="U45" s="5" t="s">
        <v>30</v>
      </c>
      <c r="V45" s="5">
        <v>4511</v>
      </c>
      <c r="W45" s="5" t="s">
        <v>31</v>
      </c>
      <c r="X45" s="5" t="s">
        <v>59</v>
      </c>
      <c r="Y45" s="5" t="s">
        <v>60</v>
      </c>
    </row>
    <row r="46" spans="1:25" x14ac:dyDescent="0.35">
      <c r="A46" s="6">
        <v>7709</v>
      </c>
      <c r="B46" s="5" t="s">
        <v>146</v>
      </c>
      <c r="C46" s="7">
        <v>45020</v>
      </c>
      <c r="D46" s="7">
        <v>45627</v>
      </c>
      <c r="E46" s="2">
        <f t="shared" si="0"/>
        <v>607</v>
      </c>
      <c r="F46" s="5">
        <v>11.99</v>
      </c>
      <c r="G46" s="5" t="str">
        <f t="shared" si="1"/>
        <v>Standard</v>
      </c>
      <c r="H46" s="5">
        <v>283</v>
      </c>
      <c r="I46" s="5" t="s">
        <v>48</v>
      </c>
      <c r="J46" s="5">
        <v>5</v>
      </c>
      <c r="K46" s="5">
        <v>2</v>
      </c>
      <c r="L46" s="5" t="b">
        <v>0</v>
      </c>
      <c r="M46" s="5">
        <v>785</v>
      </c>
      <c r="N46" s="5">
        <v>1</v>
      </c>
      <c r="O46" s="5" t="s">
        <v>68</v>
      </c>
      <c r="P46" s="5" t="s">
        <v>44</v>
      </c>
      <c r="Q46" s="5" t="s">
        <v>37</v>
      </c>
      <c r="R46" s="5">
        <v>79</v>
      </c>
      <c r="S46" s="64">
        <v>3.4</v>
      </c>
      <c r="T46" s="5" t="b">
        <v>1</v>
      </c>
      <c r="U46" s="5" t="s">
        <v>30</v>
      </c>
      <c r="V46" s="5">
        <v>583</v>
      </c>
      <c r="W46" s="5" t="s">
        <v>76</v>
      </c>
      <c r="X46" s="5" t="s">
        <v>39</v>
      </c>
      <c r="Y46" s="5" t="s">
        <v>40</v>
      </c>
    </row>
    <row r="47" spans="1:25" x14ac:dyDescent="0.35">
      <c r="A47" s="6">
        <v>9503</v>
      </c>
      <c r="B47" s="5" t="s">
        <v>147</v>
      </c>
      <c r="C47" s="7">
        <v>45393</v>
      </c>
      <c r="D47" s="7">
        <v>45631</v>
      </c>
      <c r="E47" s="2">
        <f t="shared" si="0"/>
        <v>238</v>
      </c>
      <c r="F47" s="5">
        <v>11.99</v>
      </c>
      <c r="G47" s="5" t="str">
        <f t="shared" si="1"/>
        <v>Standard</v>
      </c>
      <c r="H47" s="5">
        <v>307</v>
      </c>
      <c r="I47" s="5" t="s">
        <v>51</v>
      </c>
      <c r="J47" s="5">
        <v>5</v>
      </c>
      <c r="K47" s="5">
        <v>6</v>
      </c>
      <c r="L47" s="5" t="b">
        <v>0</v>
      </c>
      <c r="M47" s="5">
        <v>857</v>
      </c>
      <c r="N47" s="5">
        <v>9</v>
      </c>
      <c r="O47" s="5" t="s">
        <v>92</v>
      </c>
      <c r="P47" s="5" t="s">
        <v>75</v>
      </c>
      <c r="Q47" s="5" t="s">
        <v>29</v>
      </c>
      <c r="R47" s="5">
        <v>55</v>
      </c>
      <c r="S47" s="5">
        <v>3.2</v>
      </c>
      <c r="T47" s="5" t="b">
        <v>1</v>
      </c>
      <c r="U47" s="5" t="s">
        <v>30</v>
      </c>
      <c r="V47" s="5">
        <v>3626</v>
      </c>
      <c r="W47" s="5" t="s">
        <v>65</v>
      </c>
      <c r="X47" s="5" t="s">
        <v>32</v>
      </c>
      <c r="Y47" s="5" t="s">
        <v>33</v>
      </c>
    </row>
    <row r="48" spans="1:25" x14ac:dyDescent="0.35">
      <c r="A48" s="6">
        <v>9564</v>
      </c>
      <c r="B48" s="5" t="s">
        <v>148</v>
      </c>
      <c r="C48" s="7">
        <v>45042</v>
      </c>
      <c r="D48" s="7">
        <v>45630</v>
      </c>
      <c r="E48" s="2">
        <f t="shared" si="0"/>
        <v>588</v>
      </c>
      <c r="F48" s="5">
        <v>15.99</v>
      </c>
      <c r="G48" s="5" t="str">
        <f t="shared" si="1"/>
        <v>Premium</v>
      </c>
      <c r="H48" s="5">
        <v>203</v>
      </c>
      <c r="I48" s="5" t="s">
        <v>73</v>
      </c>
      <c r="J48" s="5">
        <v>5</v>
      </c>
      <c r="K48" s="5">
        <v>1</v>
      </c>
      <c r="L48" s="5" t="b">
        <v>0</v>
      </c>
      <c r="M48" s="5">
        <v>347</v>
      </c>
      <c r="N48" s="5">
        <v>18</v>
      </c>
      <c r="O48" s="5" t="s">
        <v>68</v>
      </c>
      <c r="P48" s="5" t="s">
        <v>75</v>
      </c>
      <c r="Q48" s="5" t="s">
        <v>57</v>
      </c>
      <c r="R48" s="5">
        <v>8</v>
      </c>
      <c r="S48" s="5">
        <v>4.4000000000000004</v>
      </c>
      <c r="T48" s="5" t="b">
        <v>1</v>
      </c>
      <c r="U48" s="5" t="s">
        <v>30</v>
      </c>
      <c r="V48" s="5">
        <v>476</v>
      </c>
      <c r="W48" s="5" t="s">
        <v>65</v>
      </c>
      <c r="X48" s="5" t="s">
        <v>69</v>
      </c>
      <c r="Y48" s="5" t="s">
        <v>93</v>
      </c>
    </row>
    <row r="49" spans="1:25" x14ac:dyDescent="0.35">
      <c r="A49" s="6">
        <v>8934</v>
      </c>
      <c r="B49" s="5" t="s">
        <v>150</v>
      </c>
      <c r="C49" s="7">
        <v>45010</v>
      </c>
      <c r="D49" s="7">
        <v>45631</v>
      </c>
      <c r="E49" s="2">
        <f t="shared" si="0"/>
        <v>621</v>
      </c>
      <c r="F49" s="5">
        <v>7.99</v>
      </c>
      <c r="G49" s="5" t="str">
        <f t="shared" si="1"/>
        <v>Basic</v>
      </c>
      <c r="H49" s="5">
        <v>22</v>
      </c>
      <c r="I49" s="5" t="s">
        <v>36</v>
      </c>
      <c r="J49" s="5">
        <v>4</v>
      </c>
      <c r="K49" s="5">
        <v>3</v>
      </c>
      <c r="L49" s="5" t="b">
        <v>0</v>
      </c>
      <c r="M49" s="5">
        <v>707</v>
      </c>
      <c r="N49" s="5">
        <v>156</v>
      </c>
      <c r="O49" s="5" t="s">
        <v>43</v>
      </c>
      <c r="P49" s="5" t="s">
        <v>75</v>
      </c>
      <c r="Q49" s="5" t="s">
        <v>57</v>
      </c>
      <c r="R49" s="5">
        <v>99</v>
      </c>
      <c r="S49" s="5">
        <v>3.3</v>
      </c>
      <c r="T49" s="5" t="b">
        <v>0</v>
      </c>
      <c r="U49" s="5" t="s">
        <v>30</v>
      </c>
      <c r="V49" s="5">
        <v>4114</v>
      </c>
      <c r="W49" s="5" t="s">
        <v>38</v>
      </c>
      <c r="X49" s="5" t="s">
        <v>59</v>
      </c>
      <c r="Y49" s="5" t="s">
        <v>40</v>
      </c>
    </row>
    <row r="50" spans="1:25" x14ac:dyDescent="0.35">
      <c r="A50" s="6">
        <v>1222</v>
      </c>
      <c r="B50" s="5" t="s">
        <v>152</v>
      </c>
      <c r="C50" s="7">
        <v>45170</v>
      </c>
      <c r="D50" s="7">
        <v>45634</v>
      </c>
      <c r="E50" s="2">
        <f t="shared" si="0"/>
        <v>464</v>
      </c>
      <c r="F50" s="5">
        <v>15.99</v>
      </c>
      <c r="G50" s="5" t="str">
        <f t="shared" si="1"/>
        <v>Premium</v>
      </c>
      <c r="H50" s="5">
        <v>382</v>
      </c>
      <c r="I50" s="5" t="s">
        <v>100</v>
      </c>
      <c r="J50" s="5">
        <v>2</v>
      </c>
      <c r="K50" s="5">
        <v>2</v>
      </c>
      <c r="L50" s="5" t="b">
        <v>0</v>
      </c>
      <c r="M50" s="5">
        <v>49</v>
      </c>
      <c r="N50" s="5">
        <v>45</v>
      </c>
      <c r="O50" s="5" t="s">
        <v>43</v>
      </c>
      <c r="P50" s="5" t="s">
        <v>28</v>
      </c>
      <c r="Q50" s="5" t="s">
        <v>29</v>
      </c>
      <c r="R50" s="5">
        <v>63</v>
      </c>
      <c r="S50" s="5">
        <v>4</v>
      </c>
      <c r="T50" s="5" t="b">
        <v>1</v>
      </c>
      <c r="U50" s="5" t="s">
        <v>30</v>
      </c>
      <c r="V50" s="5">
        <v>1581</v>
      </c>
      <c r="W50" s="5" t="s">
        <v>58</v>
      </c>
      <c r="X50" s="5" t="s">
        <v>32</v>
      </c>
      <c r="Y50" s="5" t="s">
        <v>60</v>
      </c>
    </row>
    <row r="51" spans="1:25" x14ac:dyDescent="0.35">
      <c r="A51" s="6">
        <v>5762</v>
      </c>
      <c r="B51" s="5" t="s">
        <v>153</v>
      </c>
      <c r="C51" s="7">
        <v>45379</v>
      </c>
      <c r="D51" s="7">
        <v>45628</v>
      </c>
      <c r="E51" s="2">
        <f t="shared" si="0"/>
        <v>249</v>
      </c>
      <c r="F51" s="5">
        <v>11.99</v>
      </c>
      <c r="G51" s="5" t="str">
        <f t="shared" si="1"/>
        <v>Standard</v>
      </c>
      <c r="H51" s="5">
        <v>302</v>
      </c>
      <c r="I51" s="5" t="s">
        <v>73</v>
      </c>
      <c r="J51" s="5">
        <v>5</v>
      </c>
      <c r="K51" s="5">
        <v>4</v>
      </c>
      <c r="L51" s="5" t="b">
        <v>0</v>
      </c>
      <c r="M51" s="5">
        <v>801</v>
      </c>
      <c r="N51" s="5">
        <v>141</v>
      </c>
      <c r="O51" s="5" t="s">
        <v>92</v>
      </c>
      <c r="P51" s="5" t="s">
        <v>44</v>
      </c>
      <c r="Q51" s="5" t="s">
        <v>45</v>
      </c>
      <c r="R51" s="5">
        <v>62</v>
      </c>
      <c r="S51" s="5">
        <v>3.5</v>
      </c>
      <c r="T51" s="5" t="b">
        <v>1</v>
      </c>
      <c r="U51" s="5" t="s">
        <v>30</v>
      </c>
      <c r="V51" s="5">
        <v>1293</v>
      </c>
      <c r="W51" s="5" t="s">
        <v>65</v>
      </c>
      <c r="X51" s="5" t="s">
        <v>69</v>
      </c>
      <c r="Y51" s="5" t="s">
        <v>60</v>
      </c>
    </row>
    <row r="52" spans="1:25" x14ac:dyDescent="0.35">
      <c r="A52" s="6">
        <v>4066</v>
      </c>
      <c r="B52" s="5" t="s">
        <v>143</v>
      </c>
      <c r="C52" s="7">
        <v>45011</v>
      </c>
      <c r="D52" s="7">
        <v>45638</v>
      </c>
      <c r="E52" s="2">
        <f t="shared" si="0"/>
        <v>627</v>
      </c>
      <c r="F52" s="5">
        <v>11.99</v>
      </c>
      <c r="G52" s="5" t="str">
        <f t="shared" si="1"/>
        <v>Standard</v>
      </c>
      <c r="H52" s="5">
        <v>76</v>
      </c>
      <c r="I52" s="5" t="s">
        <v>48</v>
      </c>
      <c r="J52" s="5">
        <v>2</v>
      </c>
      <c r="K52" s="5">
        <v>3</v>
      </c>
      <c r="L52" s="5" t="b">
        <v>0</v>
      </c>
      <c r="M52" s="5">
        <v>788</v>
      </c>
      <c r="N52" s="5">
        <v>55</v>
      </c>
      <c r="O52" s="5" t="s">
        <v>49</v>
      </c>
      <c r="P52" s="5" t="s">
        <v>56</v>
      </c>
      <c r="Q52" s="5" t="s">
        <v>37</v>
      </c>
      <c r="R52" s="5">
        <v>50</v>
      </c>
      <c r="S52" s="5">
        <v>4.8</v>
      </c>
      <c r="T52" s="5" t="b">
        <v>1</v>
      </c>
      <c r="U52" s="5" t="s">
        <v>30</v>
      </c>
      <c r="V52" s="5">
        <v>1744</v>
      </c>
      <c r="W52" s="5" t="s">
        <v>65</v>
      </c>
      <c r="X52" s="5" t="s">
        <v>59</v>
      </c>
      <c r="Y52" s="5" t="s">
        <v>60</v>
      </c>
    </row>
    <row r="53" spans="1:25" x14ac:dyDescent="0.35">
      <c r="A53" s="6">
        <v>6469</v>
      </c>
      <c r="B53" s="5" t="s">
        <v>98</v>
      </c>
      <c r="C53" s="7">
        <v>45461</v>
      </c>
      <c r="D53" s="7">
        <v>45620</v>
      </c>
      <c r="E53" s="2">
        <f t="shared" si="0"/>
        <v>159</v>
      </c>
      <c r="F53" s="5">
        <v>11.99</v>
      </c>
      <c r="G53" s="5" t="str">
        <f t="shared" si="1"/>
        <v>Standard</v>
      </c>
      <c r="H53" s="5">
        <v>125</v>
      </c>
      <c r="I53" s="5" t="s">
        <v>51</v>
      </c>
      <c r="J53" s="5">
        <v>3</v>
      </c>
      <c r="K53" s="5">
        <v>6</v>
      </c>
      <c r="L53" s="5" t="b">
        <v>1</v>
      </c>
      <c r="M53" s="5">
        <v>853</v>
      </c>
      <c r="N53" s="5">
        <v>16</v>
      </c>
      <c r="O53" s="5" t="s">
        <v>68</v>
      </c>
      <c r="P53" s="5" t="s">
        <v>28</v>
      </c>
      <c r="Q53" s="5" t="s">
        <v>37</v>
      </c>
      <c r="R53" s="5">
        <v>65</v>
      </c>
      <c r="S53" s="5">
        <v>4.8</v>
      </c>
      <c r="T53" s="5" t="b">
        <v>1</v>
      </c>
      <c r="U53" s="5" t="s">
        <v>30</v>
      </c>
      <c r="V53" s="5">
        <v>448</v>
      </c>
      <c r="W53" s="5" t="s">
        <v>65</v>
      </c>
      <c r="X53" s="5" t="s">
        <v>59</v>
      </c>
      <c r="Y53" s="5" t="s">
        <v>33</v>
      </c>
    </row>
    <row r="54" spans="1:25" x14ac:dyDescent="0.35">
      <c r="A54" s="6">
        <v>1364</v>
      </c>
      <c r="B54" s="5" t="s">
        <v>157</v>
      </c>
      <c r="C54" s="7">
        <v>45134</v>
      </c>
      <c r="D54" s="7">
        <v>45628</v>
      </c>
      <c r="E54" s="2">
        <f t="shared" si="0"/>
        <v>494</v>
      </c>
      <c r="F54" s="5">
        <v>11.99</v>
      </c>
      <c r="G54" s="5" t="str">
        <f t="shared" si="1"/>
        <v>Standard</v>
      </c>
      <c r="H54" s="5">
        <v>113</v>
      </c>
      <c r="I54" s="5" t="s">
        <v>63</v>
      </c>
      <c r="J54" s="5">
        <v>1</v>
      </c>
      <c r="K54" s="5">
        <v>1</v>
      </c>
      <c r="L54" s="5" t="b">
        <v>0</v>
      </c>
      <c r="M54" s="5">
        <v>970</v>
      </c>
      <c r="N54" s="5">
        <v>159</v>
      </c>
      <c r="O54" s="5" t="s">
        <v>49</v>
      </c>
      <c r="P54" s="5" t="s">
        <v>56</v>
      </c>
      <c r="Q54" s="5" t="s">
        <v>37</v>
      </c>
      <c r="R54" s="5">
        <v>96</v>
      </c>
      <c r="S54" s="5">
        <v>4.9000000000000004</v>
      </c>
      <c r="T54" s="5" t="b">
        <v>1</v>
      </c>
      <c r="U54" s="5" t="s">
        <v>30</v>
      </c>
      <c r="V54" s="5">
        <v>3398</v>
      </c>
      <c r="W54" s="5" t="s">
        <v>65</v>
      </c>
      <c r="X54" s="5" t="s">
        <v>32</v>
      </c>
      <c r="Y54" s="5" t="s">
        <v>33</v>
      </c>
    </row>
    <row r="55" spans="1:25" x14ac:dyDescent="0.35">
      <c r="A55" s="6">
        <v>4197</v>
      </c>
      <c r="B55" s="5" t="s">
        <v>143</v>
      </c>
      <c r="C55" s="7">
        <v>45596</v>
      </c>
      <c r="D55" s="7">
        <v>45639</v>
      </c>
      <c r="E55" s="2">
        <f t="shared" si="0"/>
        <v>43</v>
      </c>
      <c r="F55" s="5">
        <v>15.99</v>
      </c>
      <c r="G55" s="5" t="str">
        <f t="shared" si="1"/>
        <v>Premium</v>
      </c>
      <c r="H55" s="5">
        <v>183</v>
      </c>
      <c r="I55" s="5" t="s">
        <v>100</v>
      </c>
      <c r="J55" s="5">
        <v>3</v>
      </c>
      <c r="K55" s="5">
        <v>5</v>
      </c>
      <c r="L55" s="5" t="b">
        <v>0</v>
      </c>
      <c r="M55" s="5">
        <v>490</v>
      </c>
      <c r="N55" s="5">
        <v>127</v>
      </c>
      <c r="O55" s="5" t="s">
        <v>43</v>
      </c>
      <c r="P55" s="5" t="s">
        <v>44</v>
      </c>
      <c r="Q55" s="5" t="s">
        <v>29</v>
      </c>
      <c r="R55" s="5">
        <v>40</v>
      </c>
      <c r="S55" s="5">
        <v>4.5999999999999996</v>
      </c>
      <c r="T55" s="5" t="b">
        <v>1</v>
      </c>
      <c r="U55" s="5" t="s">
        <v>30</v>
      </c>
      <c r="V55" s="5">
        <v>4691</v>
      </c>
      <c r="W55" s="5" t="s">
        <v>38</v>
      </c>
      <c r="X55" s="5" t="s">
        <v>69</v>
      </c>
      <c r="Y55" s="5" t="s">
        <v>60</v>
      </c>
    </row>
    <row r="56" spans="1:25" x14ac:dyDescent="0.35">
      <c r="A56" s="6">
        <v>9700</v>
      </c>
      <c r="B56" s="5" t="s">
        <v>160</v>
      </c>
      <c r="C56" s="7">
        <v>44921</v>
      </c>
      <c r="D56" s="7">
        <v>45626</v>
      </c>
      <c r="E56" s="2">
        <f t="shared" si="0"/>
        <v>705</v>
      </c>
      <c r="F56" s="5">
        <v>15.99</v>
      </c>
      <c r="G56" s="5" t="str">
        <f t="shared" si="1"/>
        <v>Premium</v>
      </c>
      <c r="H56" s="5">
        <v>272</v>
      </c>
      <c r="I56" s="5" t="s">
        <v>51</v>
      </c>
      <c r="J56" s="5">
        <v>5</v>
      </c>
      <c r="K56" s="5">
        <v>1</v>
      </c>
      <c r="L56" s="5" t="b">
        <v>0</v>
      </c>
      <c r="M56" s="5">
        <v>201</v>
      </c>
      <c r="N56" s="5">
        <v>122</v>
      </c>
      <c r="O56" s="5" t="s">
        <v>55</v>
      </c>
      <c r="P56" s="5" t="s">
        <v>75</v>
      </c>
      <c r="Q56" s="5" t="s">
        <v>64</v>
      </c>
      <c r="R56" s="5">
        <v>94</v>
      </c>
      <c r="S56" s="5">
        <v>4.5999999999999996</v>
      </c>
      <c r="T56" s="5" t="b">
        <v>1</v>
      </c>
      <c r="U56" s="5" t="s">
        <v>30</v>
      </c>
      <c r="V56" s="5">
        <v>4674</v>
      </c>
      <c r="W56" s="5" t="s">
        <v>65</v>
      </c>
      <c r="X56" s="5" t="s">
        <v>69</v>
      </c>
      <c r="Y56" s="5" t="s">
        <v>93</v>
      </c>
    </row>
    <row r="57" spans="1:25" x14ac:dyDescent="0.35">
      <c r="A57" s="6">
        <v>5644</v>
      </c>
      <c r="B57" s="5" t="s">
        <v>126</v>
      </c>
      <c r="C57" s="7">
        <v>45388</v>
      </c>
      <c r="D57" s="7">
        <v>45629</v>
      </c>
      <c r="E57" s="2">
        <f t="shared" si="0"/>
        <v>241</v>
      </c>
      <c r="F57" s="5">
        <v>11.99</v>
      </c>
      <c r="G57" s="5" t="str">
        <f t="shared" si="1"/>
        <v>Standard</v>
      </c>
      <c r="H57" s="5">
        <v>19</v>
      </c>
      <c r="I57" s="5" t="s">
        <v>73</v>
      </c>
      <c r="J57" s="5">
        <v>4</v>
      </c>
      <c r="K57" s="5">
        <v>2</v>
      </c>
      <c r="L57" s="5" t="b">
        <v>1</v>
      </c>
      <c r="M57" s="5">
        <v>741</v>
      </c>
      <c r="N57" s="5">
        <v>36</v>
      </c>
      <c r="O57" s="5" t="s">
        <v>92</v>
      </c>
      <c r="P57" s="5" t="s">
        <v>28</v>
      </c>
      <c r="Q57" s="5" t="s">
        <v>64</v>
      </c>
      <c r="R57" s="5">
        <v>13</v>
      </c>
      <c r="S57" s="5">
        <v>4.4000000000000004</v>
      </c>
      <c r="T57" s="5" t="b">
        <v>0</v>
      </c>
      <c r="U57" s="5" t="s">
        <v>30</v>
      </c>
      <c r="V57" s="5">
        <v>3641</v>
      </c>
      <c r="W57" s="5" t="s">
        <v>76</v>
      </c>
      <c r="X57" s="5" t="s">
        <v>59</v>
      </c>
      <c r="Y57" s="5" t="s">
        <v>93</v>
      </c>
    </row>
    <row r="58" spans="1:25" x14ac:dyDescent="0.35">
      <c r="A58" s="6">
        <v>5420</v>
      </c>
      <c r="B58" s="5" t="s">
        <v>162</v>
      </c>
      <c r="C58" s="7">
        <v>44926</v>
      </c>
      <c r="D58" s="7">
        <v>45627</v>
      </c>
      <c r="E58" s="2">
        <f t="shared" si="0"/>
        <v>701</v>
      </c>
      <c r="F58" s="5">
        <v>11.99</v>
      </c>
      <c r="G58" s="5" t="str">
        <f t="shared" si="1"/>
        <v>Standard</v>
      </c>
      <c r="H58" s="5">
        <v>204</v>
      </c>
      <c r="I58" s="5" t="s">
        <v>36</v>
      </c>
      <c r="J58" s="5">
        <v>4</v>
      </c>
      <c r="K58" s="5">
        <v>6</v>
      </c>
      <c r="L58" s="5" t="b">
        <v>0</v>
      </c>
      <c r="M58" s="5">
        <v>928</v>
      </c>
      <c r="N58" s="5">
        <v>30</v>
      </c>
      <c r="O58" s="5" t="s">
        <v>55</v>
      </c>
      <c r="P58" s="5" t="s">
        <v>56</v>
      </c>
      <c r="Q58" s="5" t="s">
        <v>45</v>
      </c>
      <c r="R58" s="5">
        <v>58</v>
      </c>
      <c r="S58" s="5">
        <v>4.4000000000000004</v>
      </c>
      <c r="T58" s="5" t="b">
        <v>0</v>
      </c>
      <c r="U58" s="5" t="s">
        <v>30</v>
      </c>
      <c r="V58" s="5">
        <v>1765</v>
      </c>
      <c r="W58" s="5" t="s">
        <v>31</v>
      </c>
      <c r="X58" s="5" t="s">
        <v>69</v>
      </c>
      <c r="Y58" s="5" t="s">
        <v>33</v>
      </c>
    </row>
    <row r="59" spans="1:25" x14ac:dyDescent="0.35">
      <c r="A59" s="6">
        <v>7560</v>
      </c>
      <c r="B59" s="5" t="s">
        <v>164</v>
      </c>
      <c r="C59" s="7">
        <v>44919</v>
      </c>
      <c r="D59" s="7">
        <v>45629</v>
      </c>
      <c r="E59" s="2">
        <f t="shared" si="0"/>
        <v>710</v>
      </c>
      <c r="F59" s="5">
        <v>7.99</v>
      </c>
      <c r="G59" s="5" t="str">
        <f t="shared" si="1"/>
        <v>Basic</v>
      </c>
      <c r="H59" s="5">
        <v>345</v>
      </c>
      <c r="I59" s="5" t="s">
        <v>63</v>
      </c>
      <c r="J59" s="5">
        <v>3</v>
      </c>
      <c r="K59" s="5">
        <v>3</v>
      </c>
      <c r="L59" s="5" t="b">
        <v>0</v>
      </c>
      <c r="M59" s="5">
        <v>80</v>
      </c>
      <c r="N59" s="5">
        <v>100</v>
      </c>
      <c r="O59" s="5" t="s">
        <v>27</v>
      </c>
      <c r="P59" s="5" t="s">
        <v>56</v>
      </c>
      <c r="Q59" s="5" t="s">
        <v>29</v>
      </c>
      <c r="R59" s="5">
        <v>40</v>
      </c>
      <c r="S59" s="5">
        <v>4.9000000000000004</v>
      </c>
      <c r="T59" s="5" t="b">
        <v>1</v>
      </c>
      <c r="U59" s="5" t="s">
        <v>30</v>
      </c>
      <c r="V59" s="5">
        <v>3462</v>
      </c>
      <c r="W59" s="5" t="s">
        <v>31</v>
      </c>
      <c r="X59" s="5" t="s">
        <v>79</v>
      </c>
      <c r="Y59" s="5" t="s">
        <v>60</v>
      </c>
    </row>
    <row r="60" spans="1:25" x14ac:dyDescent="0.35">
      <c r="A60" s="6">
        <v>9644</v>
      </c>
      <c r="B60" s="5" t="s">
        <v>106</v>
      </c>
      <c r="C60" s="7">
        <v>45543</v>
      </c>
      <c r="D60" s="7">
        <v>45621</v>
      </c>
      <c r="E60" s="2">
        <f t="shared" si="0"/>
        <v>78</v>
      </c>
      <c r="F60" s="5">
        <v>7.99</v>
      </c>
      <c r="G60" s="5" t="str">
        <f t="shared" si="1"/>
        <v>Basic</v>
      </c>
      <c r="H60" s="5">
        <v>294</v>
      </c>
      <c r="I60" s="5" t="s">
        <v>73</v>
      </c>
      <c r="J60" s="5">
        <v>4</v>
      </c>
      <c r="K60" s="5">
        <v>1</v>
      </c>
      <c r="L60" s="5" t="b">
        <v>1</v>
      </c>
      <c r="M60" s="5">
        <v>453</v>
      </c>
      <c r="N60" s="5">
        <v>149</v>
      </c>
      <c r="O60" s="5" t="s">
        <v>92</v>
      </c>
      <c r="P60" s="5" t="s">
        <v>28</v>
      </c>
      <c r="Q60" s="5" t="s">
        <v>29</v>
      </c>
      <c r="R60" s="5">
        <v>82</v>
      </c>
      <c r="S60" s="5">
        <v>3.9</v>
      </c>
      <c r="T60" s="5" t="b">
        <v>1</v>
      </c>
      <c r="U60" s="5" t="s">
        <v>30</v>
      </c>
      <c r="V60" s="5">
        <v>790</v>
      </c>
      <c r="W60" s="5" t="s">
        <v>38</v>
      </c>
      <c r="X60" s="5" t="s">
        <v>59</v>
      </c>
      <c r="Y60" s="5" t="s">
        <v>60</v>
      </c>
    </row>
    <row r="61" spans="1:25" x14ac:dyDescent="0.35">
      <c r="A61" s="6">
        <v>7239</v>
      </c>
      <c r="B61" s="5" t="s">
        <v>166</v>
      </c>
      <c r="C61" s="7">
        <v>45279</v>
      </c>
      <c r="D61" s="7">
        <v>45625</v>
      </c>
      <c r="E61" s="2">
        <f t="shared" si="0"/>
        <v>346</v>
      </c>
      <c r="F61" s="5">
        <v>15.99</v>
      </c>
      <c r="G61" s="5" t="str">
        <f t="shared" si="1"/>
        <v>Premium</v>
      </c>
      <c r="H61" s="5">
        <v>318</v>
      </c>
      <c r="I61" s="5" t="s">
        <v>26</v>
      </c>
      <c r="J61" s="5">
        <v>3</v>
      </c>
      <c r="K61" s="5">
        <v>2</v>
      </c>
      <c r="L61" s="5" t="b">
        <v>1</v>
      </c>
      <c r="M61" s="5">
        <v>943</v>
      </c>
      <c r="N61" s="5">
        <v>116</v>
      </c>
      <c r="O61" s="5" t="s">
        <v>43</v>
      </c>
      <c r="P61" s="5" t="s">
        <v>28</v>
      </c>
      <c r="Q61" s="5" t="s">
        <v>29</v>
      </c>
      <c r="R61" s="5">
        <v>22</v>
      </c>
      <c r="S61" s="5">
        <v>4.0999999999999996</v>
      </c>
      <c r="T61" s="5" t="b">
        <v>0</v>
      </c>
      <c r="U61" s="5" t="s">
        <v>30</v>
      </c>
      <c r="V61" s="5">
        <v>4732</v>
      </c>
      <c r="W61" s="5" t="s">
        <v>65</v>
      </c>
      <c r="X61" s="5" t="s">
        <v>39</v>
      </c>
      <c r="Y61" s="5" t="s">
        <v>93</v>
      </c>
    </row>
    <row r="62" spans="1:25" x14ac:dyDescent="0.35">
      <c r="A62" s="6">
        <v>6415</v>
      </c>
      <c r="B62" s="5" t="s">
        <v>169</v>
      </c>
      <c r="C62" s="7">
        <v>45211</v>
      </c>
      <c r="D62" s="7">
        <v>45615</v>
      </c>
      <c r="E62" s="2">
        <f t="shared" si="0"/>
        <v>404</v>
      </c>
      <c r="F62" s="5">
        <v>11.99</v>
      </c>
      <c r="G62" s="5" t="str">
        <f t="shared" si="1"/>
        <v>Standard</v>
      </c>
      <c r="H62" s="5">
        <v>396</v>
      </c>
      <c r="I62" s="5" t="s">
        <v>26</v>
      </c>
      <c r="J62" s="5">
        <v>1</v>
      </c>
      <c r="K62" s="5">
        <v>2</v>
      </c>
      <c r="L62" s="5" t="b">
        <v>0</v>
      </c>
      <c r="M62" s="5">
        <v>348</v>
      </c>
      <c r="N62" s="5">
        <v>172</v>
      </c>
      <c r="O62" s="5" t="s">
        <v>49</v>
      </c>
      <c r="P62" s="5" t="s">
        <v>75</v>
      </c>
      <c r="Q62" s="5" t="s">
        <v>29</v>
      </c>
      <c r="R62" s="5">
        <v>61</v>
      </c>
      <c r="S62" s="5">
        <v>3.9</v>
      </c>
      <c r="T62" s="5" t="b">
        <v>0</v>
      </c>
      <c r="U62" s="5" t="s">
        <v>30</v>
      </c>
      <c r="V62" s="5">
        <v>4599</v>
      </c>
      <c r="W62" s="5" t="s">
        <v>31</v>
      </c>
      <c r="X62" s="5" t="s">
        <v>32</v>
      </c>
      <c r="Y62" s="5" t="s">
        <v>93</v>
      </c>
    </row>
    <row r="63" spans="1:25" x14ac:dyDescent="0.35">
      <c r="A63" s="6">
        <v>9020</v>
      </c>
      <c r="B63" s="5" t="s">
        <v>170</v>
      </c>
      <c r="C63" s="7">
        <v>44960</v>
      </c>
      <c r="D63" s="7">
        <v>45629</v>
      </c>
      <c r="E63" s="2">
        <f t="shared" si="0"/>
        <v>669</v>
      </c>
      <c r="F63" s="5">
        <v>11.99</v>
      </c>
      <c r="G63" s="5" t="str">
        <f t="shared" si="1"/>
        <v>Standard</v>
      </c>
      <c r="H63" s="5">
        <v>455</v>
      </c>
      <c r="I63" s="5" t="s">
        <v>63</v>
      </c>
      <c r="J63" s="5">
        <v>5</v>
      </c>
      <c r="K63" s="5">
        <v>3</v>
      </c>
      <c r="L63" s="5" t="b">
        <v>1</v>
      </c>
      <c r="M63" s="5">
        <v>112</v>
      </c>
      <c r="N63" s="5">
        <v>158</v>
      </c>
      <c r="O63" s="5" t="s">
        <v>55</v>
      </c>
      <c r="P63" s="5" t="s">
        <v>56</v>
      </c>
      <c r="Q63" s="5" t="s">
        <v>37</v>
      </c>
      <c r="R63" s="5">
        <v>15</v>
      </c>
      <c r="S63" s="5">
        <v>3.9</v>
      </c>
      <c r="T63" s="5" t="b">
        <v>1</v>
      </c>
      <c r="U63" s="5" t="s">
        <v>30</v>
      </c>
      <c r="V63" s="5">
        <v>965</v>
      </c>
      <c r="W63" s="5" t="s">
        <v>58</v>
      </c>
      <c r="X63" s="5" t="s">
        <v>39</v>
      </c>
      <c r="Y63" s="5" t="s">
        <v>60</v>
      </c>
    </row>
    <row r="64" spans="1:25" x14ac:dyDescent="0.35">
      <c r="A64" s="6">
        <v>2324</v>
      </c>
      <c r="B64" s="5" t="s">
        <v>171</v>
      </c>
      <c r="C64" s="7">
        <v>45620</v>
      </c>
      <c r="D64" s="7">
        <v>45637</v>
      </c>
      <c r="E64" s="2">
        <f t="shared" si="0"/>
        <v>17</v>
      </c>
      <c r="F64" s="5">
        <v>7.99</v>
      </c>
      <c r="G64" s="5" t="str">
        <f t="shared" si="1"/>
        <v>Basic</v>
      </c>
      <c r="H64" s="5">
        <v>175</v>
      </c>
      <c r="I64" s="5" t="s">
        <v>73</v>
      </c>
      <c r="J64" s="5">
        <v>5</v>
      </c>
      <c r="K64" s="5">
        <v>6</v>
      </c>
      <c r="L64" s="5" t="b">
        <v>1</v>
      </c>
      <c r="M64" s="5">
        <v>606</v>
      </c>
      <c r="N64" s="5">
        <v>195</v>
      </c>
      <c r="O64" s="5" t="s">
        <v>27</v>
      </c>
      <c r="P64" s="5" t="s">
        <v>56</v>
      </c>
      <c r="Q64" s="5" t="s">
        <v>64</v>
      </c>
      <c r="R64" s="5">
        <v>95</v>
      </c>
      <c r="S64" s="5">
        <v>4</v>
      </c>
      <c r="T64" s="5" t="b">
        <v>0</v>
      </c>
      <c r="U64" s="5" t="s">
        <v>30</v>
      </c>
      <c r="V64" s="5">
        <v>1155</v>
      </c>
      <c r="W64" s="5" t="s">
        <v>76</v>
      </c>
      <c r="X64" s="5" t="s">
        <v>32</v>
      </c>
      <c r="Y64" s="5" t="s">
        <v>33</v>
      </c>
    </row>
    <row r="65" spans="1:25" x14ac:dyDescent="0.35">
      <c r="A65" s="6">
        <v>1354</v>
      </c>
      <c r="B65" s="5" t="s">
        <v>172</v>
      </c>
      <c r="C65" s="7">
        <v>45101</v>
      </c>
      <c r="D65" s="7">
        <v>45633</v>
      </c>
      <c r="E65" s="2">
        <f t="shared" si="0"/>
        <v>532</v>
      </c>
      <c r="F65" s="5">
        <v>7.99</v>
      </c>
      <c r="G65" s="5" t="str">
        <f t="shared" si="1"/>
        <v>Basic</v>
      </c>
      <c r="H65" s="5">
        <v>36</v>
      </c>
      <c r="I65" s="5" t="s">
        <v>48</v>
      </c>
      <c r="J65" s="5">
        <v>1</v>
      </c>
      <c r="K65" s="5">
        <v>6</v>
      </c>
      <c r="L65" s="5" t="b">
        <v>0</v>
      </c>
      <c r="M65" s="5">
        <v>214</v>
      </c>
      <c r="N65" s="5">
        <v>114</v>
      </c>
      <c r="O65" s="5" t="s">
        <v>55</v>
      </c>
      <c r="P65" s="5" t="s">
        <v>28</v>
      </c>
      <c r="Q65" s="5" t="s">
        <v>57</v>
      </c>
      <c r="R65" s="5">
        <v>39</v>
      </c>
      <c r="S65" s="5">
        <v>4.9000000000000004</v>
      </c>
      <c r="T65" s="5" t="b">
        <v>0</v>
      </c>
      <c r="U65" s="5" t="s">
        <v>30</v>
      </c>
      <c r="V65" s="5">
        <v>1110</v>
      </c>
      <c r="W65" s="5" t="s">
        <v>76</v>
      </c>
      <c r="X65" s="5" t="s">
        <v>59</v>
      </c>
      <c r="Y65" s="5" t="s">
        <v>93</v>
      </c>
    </row>
    <row r="66" spans="1:25" x14ac:dyDescent="0.35">
      <c r="A66" s="6">
        <v>4019</v>
      </c>
      <c r="B66" s="5" t="s">
        <v>174</v>
      </c>
      <c r="C66" s="7">
        <v>45289</v>
      </c>
      <c r="D66" s="7">
        <v>45632</v>
      </c>
      <c r="E66" s="2">
        <f t="shared" ref="E66:E129" si="2">D66-C66</f>
        <v>343</v>
      </c>
      <c r="F66" s="5">
        <v>15.99</v>
      </c>
      <c r="G66" s="5" t="str">
        <f t="shared" si="1"/>
        <v>Premium</v>
      </c>
      <c r="H66" s="5">
        <v>349</v>
      </c>
      <c r="I66" s="5" t="s">
        <v>51</v>
      </c>
      <c r="J66" s="5">
        <v>1</v>
      </c>
      <c r="K66" s="5">
        <v>6</v>
      </c>
      <c r="L66" s="5" t="b">
        <v>1</v>
      </c>
      <c r="M66" s="5">
        <v>334</v>
      </c>
      <c r="N66" s="5">
        <v>76</v>
      </c>
      <c r="O66" s="5" t="s">
        <v>43</v>
      </c>
      <c r="P66" s="5" t="s">
        <v>56</v>
      </c>
      <c r="Q66" s="5" t="s">
        <v>45</v>
      </c>
      <c r="R66" s="5">
        <v>32</v>
      </c>
      <c r="S66" s="5">
        <v>3.3</v>
      </c>
      <c r="T66" s="5" t="b">
        <v>0</v>
      </c>
      <c r="U66" s="5" t="s">
        <v>30</v>
      </c>
      <c r="V66" s="5">
        <v>1911</v>
      </c>
      <c r="W66" s="5" t="s">
        <v>58</v>
      </c>
      <c r="X66" s="5" t="s">
        <v>79</v>
      </c>
      <c r="Y66" s="5" t="s">
        <v>93</v>
      </c>
    </row>
    <row r="67" spans="1:25" x14ac:dyDescent="0.35">
      <c r="A67" s="6">
        <v>6178</v>
      </c>
      <c r="B67" s="5" t="s">
        <v>176</v>
      </c>
      <c r="C67" s="7">
        <v>44986</v>
      </c>
      <c r="D67" s="7">
        <v>45635</v>
      </c>
      <c r="E67" s="2">
        <f t="shared" si="2"/>
        <v>649</v>
      </c>
      <c r="F67" s="5">
        <v>11.99</v>
      </c>
      <c r="G67" s="5" t="str">
        <f t="shared" ref="G67:G130" si="3">IF(F67=7.99,"Basic", IF(F67=11.99,"Standard","Premium"))</f>
        <v>Standard</v>
      </c>
      <c r="H67" s="5">
        <v>262</v>
      </c>
      <c r="I67" s="5" t="s">
        <v>51</v>
      </c>
      <c r="J67" s="5">
        <v>5</v>
      </c>
      <c r="K67" s="5">
        <v>5</v>
      </c>
      <c r="L67" s="5" t="b">
        <v>1</v>
      </c>
      <c r="M67" s="5">
        <v>849</v>
      </c>
      <c r="N67" s="5">
        <v>68</v>
      </c>
      <c r="O67" s="5" t="s">
        <v>55</v>
      </c>
      <c r="P67" s="5" t="s">
        <v>56</v>
      </c>
      <c r="Q67" s="5" t="s">
        <v>78</v>
      </c>
      <c r="R67" s="5">
        <v>24</v>
      </c>
      <c r="S67" s="5">
        <v>3</v>
      </c>
      <c r="T67" s="5" t="b">
        <v>0</v>
      </c>
      <c r="U67" s="5" t="s">
        <v>30</v>
      </c>
      <c r="V67" s="5">
        <v>1721</v>
      </c>
      <c r="W67" s="5" t="s">
        <v>31</v>
      </c>
      <c r="X67" s="5" t="s">
        <v>59</v>
      </c>
      <c r="Y67" s="5" t="s">
        <v>60</v>
      </c>
    </row>
    <row r="68" spans="1:25" x14ac:dyDescent="0.35">
      <c r="A68" s="6">
        <v>8673</v>
      </c>
      <c r="B68" s="5" t="s">
        <v>135</v>
      </c>
      <c r="C68" s="7">
        <v>45289</v>
      </c>
      <c r="D68" s="7">
        <v>45637</v>
      </c>
      <c r="E68" s="2">
        <f t="shared" si="2"/>
        <v>348</v>
      </c>
      <c r="F68" s="5">
        <v>7.99</v>
      </c>
      <c r="G68" s="5" t="str">
        <f t="shared" si="3"/>
        <v>Basic</v>
      </c>
      <c r="H68" s="5">
        <v>378</v>
      </c>
      <c r="I68" s="5" t="s">
        <v>26</v>
      </c>
      <c r="J68" s="5">
        <v>2</v>
      </c>
      <c r="K68" s="5">
        <v>3</v>
      </c>
      <c r="L68" s="5" t="b">
        <v>0</v>
      </c>
      <c r="M68" s="5">
        <v>155</v>
      </c>
      <c r="N68" s="5">
        <v>69</v>
      </c>
      <c r="O68" s="5" t="s">
        <v>49</v>
      </c>
      <c r="P68" s="5" t="s">
        <v>44</v>
      </c>
      <c r="Q68" s="5" t="s">
        <v>57</v>
      </c>
      <c r="R68" s="5">
        <v>11</v>
      </c>
      <c r="S68" s="5">
        <v>3.3</v>
      </c>
      <c r="T68" s="5" t="b">
        <v>0</v>
      </c>
      <c r="U68" s="5" t="s">
        <v>30</v>
      </c>
      <c r="V68" s="5">
        <v>353</v>
      </c>
      <c r="W68" s="5" t="s">
        <v>58</v>
      </c>
      <c r="X68" s="5" t="s">
        <v>79</v>
      </c>
      <c r="Y68" s="5" t="s">
        <v>60</v>
      </c>
    </row>
    <row r="69" spans="1:25" x14ac:dyDescent="0.35">
      <c r="A69" s="6">
        <v>8250</v>
      </c>
      <c r="B69" s="5" t="s">
        <v>177</v>
      </c>
      <c r="C69" s="7">
        <v>45366</v>
      </c>
      <c r="D69" s="7">
        <v>45625</v>
      </c>
      <c r="E69" s="2">
        <f t="shared" si="2"/>
        <v>259</v>
      </c>
      <c r="F69" s="5">
        <v>15.99</v>
      </c>
      <c r="G69" s="5" t="str">
        <f t="shared" si="3"/>
        <v>Premium</v>
      </c>
      <c r="H69" s="5">
        <v>469</v>
      </c>
      <c r="I69" s="5" t="s">
        <v>51</v>
      </c>
      <c r="J69" s="5">
        <v>3</v>
      </c>
      <c r="K69" s="5">
        <v>5</v>
      </c>
      <c r="L69" s="5" t="b">
        <v>1</v>
      </c>
      <c r="M69" s="5">
        <v>406</v>
      </c>
      <c r="N69" s="5">
        <v>71</v>
      </c>
      <c r="O69" s="5" t="s">
        <v>68</v>
      </c>
      <c r="P69" s="5" t="s">
        <v>75</v>
      </c>
      <c r="Q69" s="5" t="s">
        <v>78</v>
      </c>
      <c r="R69" s="5">
        <v>88</v>
      </c>
      <c r="S69" s="5">
        <v>4.8</v>
      </c>
      <c r="T69" s="5" t="b">
        <v>1</v>
      </c>
      <c r="U69" s="5" t="s">
        <v>30</v>
      </c>
      <c r="V69" s="5">
        <v>423</v>
      </c>
      <c r="W69" s="5" t="s">
        <v>76</v>
      </c>
      <c r="X69" s="5" t="s">
        <v>32</v>
      </c>
      <c r="Y69" s="5" t="s">
        <v>93</v>
      </c>
    </row>
    <row r="70" spans="1:25" x14ac:dyDescent="0.35">
      <c r="A70" s="6">
        <v>1609</v>
      </c>
      <c r="B70" s="5" t="s">
        <v>179</v>
      </c>
      <c r="C70" s="7">
        <v>45029</v>
      </c>
      <c r="D70" s="7">
        <v>45643</v>
      </c>
      <c r="E70" s="2">
        <f t="shared" si="2"/>
        <v>614</v>
      </c>
      <c r="F70" s="5">
        <v>7.99</v>
      </c>
      <c r="G70" s="5" t="str">
        <f t="shared" si="3"/>
        <v>Basic</v>
      </c>
      <c r="H70" s="5">
        <v>87</v>
      </c>
      <c r="I70" s="5" t="s">
        <v>63</v>
      </c>
      <c r="J70" s="5">
        <v>4</v>
      </c>
      <c r="K70" s="5">
        <v>4</v>
      </c>
      <c r="L70" s="5" t="b">
        <v>0</v>
      </c>
      <c r="M70" s="5">
        <v>571</v>
      </c>
      <c r="N70" s="5">
        <v>54</v>
      </c>
      <c r="O70" s="5" t="s">
        <v>43</v>
      </c>
      <c r="P70" s="5" t="s">
        <v>56</v>
      </c>
      <c r="Q70" s="5" t="s">
        <v>37</v>
      </c>
      <c r="R70" s="5">
        <v>57</v>
      </c>
      <c r="S70" s="5">
        <v>4.2</v>
      </c>
      <c r="T70" s="5" t="b">
        <v>0</v>
      </c>
      <c r="U70" s="5" t="s">
        <v>30</v>
      </c>
      <c r="V70" s="5">
        <v>344</v>
      </c>
      <c r="W70" s="5" t="s">
        <v>58</v>
      </c>
      <c r="X70" s="5" t="s">
        <v>79</v>
      </c>
      <c r="Y70" s="5" t="s">
        <v>60</v>
      </c>
    </row>
    <row r="71" spans="1:25" x14ac:dyDescent="0.35">
      <c r="A71" s="6">
        <v>3806</v>
      </c>
      <c r="B71" s="5" t="s">
        <v>181</v>
      </c>
      <c r="C71" s="7">
        <v>44976</v>
      </c>
      <c r="D71" s="7">
        <v>45638</v>
      </c>
      <c r="E71" s="2">
        <f t="shared" si="2"/>
        <v>662</v>
      </c>
      <c r="F71" s="5">
        <v>15.99</v>
      </c>
      <c r="G71" s="5" t="str">
        <f t="shared" si="3"/>
        <v>Premium</v>
      </c>
      <c r="H71" s="5">
        <v>471</v>
      </c>
      <c r="I71" s="5" t="s">
        <v>51</v>
      </c>
      <c r="J71" s="5">
        <v>3</v>
      </c>
      <c r="K71" s="5">
        <v>6</v>
      </c>
      <c r="L71" s="5" t="b">
        <v>1</v>
      </c>
      <c r="M71" s="5">
        <v>56</v>
      </c>
      <c r="N71" s="5">
        <v>69</v>
      </c>
      <c r="O71" s="5" t="s">
        <v>43</v>
      </c>
      <c r="P71" s="5" t="s">
        <v>28</v>
      </c>
      <c r="Q71" s="5" t="s">
        <v>45</v>
      </c>
      <c r="R71" s="5">
        <v>44</v>
      </c>
      <c r="S71" s="5">
        <v>3.6</v>
      </c>
      <c r="T71" s="5" t="b">
        <v>1</v>
      </c>
      <c r="U71" s="5" t="s">
        <v>30</v>
      </c>
      <c r="V71" s="5">
        <v>4117</v>
      </c>
      <c r="W71" s="5" t="s">
        <v>76</v>
      </c>
      <c r="X71" s="5" t="s">
        <v>79</v>
      </c>
      <c r="Y71" s="5" t="s">
        <v>60</v>
      </c>
    </row>
    <row r="72" spans="1:25" x14ac:dyDescent="0.35">
      <c r="A72" s="6">
        <v>7973</v>
      </c>
      <c r="B72" s="5" t="s">
        <v>183</v>
      </c>
      <c r="C72" s="7">
        <v>45566</v>
      </c>
      <c r="D72" s="7">
        <v>45629</v>
      </c>
      <c r="E72" s="2">
        <f t="shared" si="2"/>
        <v>63</v>
      </c>
      <c r="F72" s="5">
        <v>7.99</v>
      </c>
      <c r="G72" s="5" t="str">
        <f t="shared" si="3"/>
        <v>Basic</v>
      </c>
      <c r="H72" s="5">
        <v>469</v>
      </c>
      <c r="I72" s="5" t="s">
        <v>100</v>
      </c>
      <c r="J72" s="5">
        <v>5</v>
      </c>
      <c r="K72" s="5">
        <v>2</v>
      </c>
      <c r="L72" s="5" t="b">
        <v>1</v>
      </c>
      <c r="M72" s="5">
        <v>748</v>
      </c>
      <c r="N72" s="5">
        <v>147</v>
      </c>
      <c r="O72" s="5" t="s">
        <v>92</v>
      </c>
      <c r="P72" s="5" t="s">
        <v>75</v>
      </c>
      <c r="Q72" s="5" t="s">
        <v>29</v>
      </c>
      <c r="R72" s="5">
        <v>33</v>
      </c>
      <c r="S72" s="5">
        <v>4.5999999999999996</v>
      </c>
      <c r="T72" s="5" t="b">
        <v>1</v>
      </c>
      <c r="U72" s="5" t="s">
        <v>30</v>
      </c>
      <c r="V72" s="5">
        <v>3983</v>
      </c>
      <c r="W72" s="5" t="s">
        <v>58</v>
      </c>
      <c r="X72" s="5" t="s">
        <v>79</v>
      </c>
      <c r="Y72" s="5" t="s">
        <v>40</v>
      </c>
    </row>
    <row r="73" spans="1:25" x14ac:dyDescent="0.35">
      <c r="A73" s="6">
        <v>7948</v>
      </c>
      <c r="B73" s="5" t="s">
        <v>184</v>
      </c>
      <c r="C73" s="7">
        <v>45256</v>
      </c>
      <c r="D73" s="7">
        <v>45619</v>
      </c>
      <c r="E73" s="2">
        <f t="shared" si="2"/>
        <v>363</v>
      </c>
      <c r="F73" s="5">
        <v>15.99</v>
      </c>
      <c r="G73" s="5" t="str">
        <f t="shared" si="3"/>
        <v>Premium</v>
      </c>
      <c r="H73" s="5">
        <v>298</v>
      </c>
      <c r="I73" s="5" t="s">
        <v>48</v>
      </c>
      <c r="J73" s="5">
        <v>4</v>
      </c>
      <c r="K73" s="5">
        <v>1</v>
      </c>
      <c r="L73" s="5" t="b">
        <v>0</v>
      </c>
      <c r="M73" s="5">
        <v>603</v>
      </c>
      <c r="N73" s="5">
        <v>161</v>
      </c>
      <c r="O73" s="5" t="s">
        <v>74</v>
      </c>
      <c r="P73" s="5" t="s">
        <v>28</v>
      </c>
      <c r="Q73" s="5" t="s">
        <v>57</v>
      </c>
      <c r="R73" s="5">
        <v>68</v>
      </c>
      <c r="S73" s="5">
        <v>4.4000000000000004</v>
      </c>
      <c r="T73" s="5" t="b">
        <v>0</v>
      </c>
      <c r="U73" s="5" t="s">
        <v>30</v>
      </c>
      <c r="V73" s="5">
        <v>3941</v>
      </c>
      <c r="W73" s="5" t="s">
        <v>65</v>
      </c>
      <c r="X73" s="5" t="s">
        <v>32</v>
      </c>
      <c r="Y73" s="5" t="s">
        <v>93</v>
      </c>
    </row>
    <row r="74" spans="1:25" x14ac:dyDescent="0.35">
      <c r="A74" s="6">
        <v>3195</v>
      </c>
      <c r="B74" s="5" t="s">
        <v>186</v>
      </c>
      <c r="C74" s="7">
        <v>45212</v>
      </c>
      <c r="D74" s="7">
        <v>45643</v>
      </c>
      <c r="E74" s="2">
        <f t="shared" si="2"/>
        <v>431</v>
      </c>
      <c r="F74" s="5">
        <v>11.99</v>
      </c>
      <c r="G74" s="5" t="str">
        <f t="shared" si="3"/>
        <v>Standard</v>
      </c>
      <c r="H74" s="5">
        <v>331</v>
      </c>
      <c r="I74" s="5" t="s">
        <v>26</v>
      </c>
      <c r="J74" s="5">
        <v>5</v>
      </c>
      <c r="K74" s="5">
        <v>5</v>
      </c>
      <c r="L74" s="5" t="b">
        <v>0</v>
      </c>
      <c r="M74" s="5">
        <v>990</v>
      </c>
      <c r="N74" s="5">
        <v>72</v>
      </c>
      <c r="O74" s="5" t="s">
        <v>74</v>
      </c>
      <c r="P74" s="5" t="s">
        <v>44</v>
      </c>
      <c r="Q74" s="5" t="s">
        <v>57</v>
      </c>
      <c r="R74" s="5">
        <v>80</v>
      </c>
      <c r="S74" s="5">
        <v>3.7</v>
      </c>
      <c r="T74" s="5" t="b">
        <v>0</v>
      </c>
      <c r="U74" s="5" t="s">
        <v>30</v>
      </c>
      <c r="V74" s="5">
        <v>3085</v>
      </c>
      <c r="W74" s="5" t="s">
        <v>31</v>
      </c>
      <c r="X74" s="5" t="s">
        <v>32</v>
      </c>
      <c r="Y74" s="5" t="s">
        <v>60</v>
      </c>
    </row>
    <row r="75" spans="1:25" x14ac:dyDescent="0.35">
      <c r="A75" s="6">
        <v>6285</v>
      </c>
      <c r="B75" s="5" t="s">
        <v>188</v>
      </c>
      <c r="C75" s="7">
        <v>45138</v>
      </c>
      <c r="D75" s="7">
        <v>45626</v>
      </c>
      <c r="E75" s="2">
        <f t="shared" si="2"/>
        <v>488</v>
      </c>
      <c r="F75" s="5">
        <v>11.99</v>
      </c>
      <c r="G75" s="5" t="str">
        <f t="shared" si="3"/>
        <v>Standard</v>
      </c>
      <c r="H75" s="5">
        <v>238</v>
      </c>
      <c r="I75" s="5" t="s">
        <v>51</v>
      </c>
      <c r="J75" s="5">
        <v>3</v>
      </c>
      <c r="K75" s="5">
        <v>6</v>
      </c>
      <c r="L75" s="5" t="b">
        <v>1</v>
      </c>
      <c r="M75" s="5">
        <v>831</v>
      </c>
      <c r="N75" s="5">
        <v>101</v>
      </c>
      <c r="O75" s="5" t="s">
        <v>27</v>
      </c>
      <c r="P75" s="5" t="s">
        <v>28</v>
      </c>
      <c r="Q75" s="5" t="s">
        <v>37</v>
      </c>
      <c r="R75" s="5">
        <v>94</v>
      </c>
      <c r="S75" s="5">
        <v>4.4000000000000004</v>
      </c>
      <c r="T75" s="5" t="b">
        <v>1</v>
      </c>
      <c r="U75" s="5" t="s">
        <v>30</v>
      </c>
      <c r="V75" s="5">
        <v>48</v>
      </c>
      <c r="W75" s="5" t="s">
        <v>58</v>
      </c>
      <c r="X75" s="5" t="s">
        <v>32</v>
      </c>
      <c r="Y75" s="5" t="s">
        <v>40</v>
      </c>
    </row>
    <row r="76" spans="1:25" x14ac:dyDescent="0.35">
      <c r="A76" s="6">
        <v>4303</v>
      </c>
      <c r="B76" s="5" t="s">
        <v>179</v>
      </c>
      <c r="C76" s="7">
        <v>45175</v>
      </c>
      <c r="D76" s="7">
        <v>45643</v>
      </c>
      <c r="E76" s="2">
        <f t="shared" si="2"/>
        <v>468</v>
      </c>
      <c r="F76" s="5">
        <v>7.99</v>
      </c>
      <c r="G76" s="5" t="str">
        <f t="shared" si="3"/>
        <v>Basic</v>
      </c>
      <c r="H76" s="5">
        <v>231</v>
      </c>
      <c r="I76" s="5" t="s">
        <v>73</v>
      </c>
      <c r="J76" s="5">
        <v>1</v>
      </c>
      <c r="K76" s="5">
        <v>4</v>
      </c>
      <c r="L76" s="5" t="b">
        <v>0</v>
      </c>
      <c r="M76" s="5">
        <v>420</v>
      </c>
      <c r="N76" s="5">
        <v>85</v>
      </c>
      <c r="O76" s="5" t="s">
        <v>74</v>
      </c>
      <c r="P76" s="5" t="s">
        <v>75</v>
      </c>
      <c r="Q76" s="5" t="s">
        <v>45</v>
      </c>
      <c r="R76" s="5">
        <v>30</v>
      </c>
      <c r="S76" s="5">
        <v>3.5</v>
      </c>
      <c r="T76" s="5" t="b">
        <v>0</v>
      </c>
      <c r="U76" s="5" t="s">
        <v>30</v>
      </c>
      <c r="V76" s="5">
        <v>1520</v>
      </c>
      <c r="W76" s="5" t="s">
        <v>58</v>
      </c>
      <c r="X76" s="5" t="s">
        <v>79</v>
      </c>
      <c r="Y76" s="5" t="s">
        <v>40</v>
      </c>
    </row>
    <row r="77" spans="1:25" x14ac:dyDescent="0.35">
      <c r="A77" s="6">
        <v>7751</v>
      </c>
      <c r="B77" s="5" t="s">
        <v>190</v>
      </c>
      <c r="C77" s="7">
        <v>45481</v>
      </c>
      <c r="D77" s="7">
        <v>45619</v>
      </c>
      <c r="E77" s="2">
        <f t="shared" si="2"/>
        <v>138</v>
      </c>
      <c r="F77" s="5">
        <v>11.99</v>
      </c>
      <c r="G77" s="5" t="str">
        <f t="shared" si="3"/>
        <v>Standard</v>
      </c>
      <c r="H77" s="5">
        <v>457</v>
      </c>
      <c r="I77" s="5" t="s">
        <v>48</v>
      </c>
      <c r="J77" s="5">
        <v>2</v>
      </c>
      <c r="K77" s="5">
        <v>5</v>
      </c>
      <c r="L77" s="5" t="b">
        <v>1</v>
      </c>
      <c r="M77" s="5">
        <v>754</v>
      </c>
      <c r="N77" s="5">
        <v>98</v>
      </c>
      <c r="O77" s="5" t="s">
        <v>43</v>
      </c>
      <c r="P77" s="5" t="s">
        <v>28</v>
      </c>
      <c r="Q77" s="5" t="s">
        <v>45</v>
      </c>
      <c r="R77" s="5">
        <v>53</v>
      </c>
      <c r="S77" s="5">
        <v>3.6</v>
      </c>
      <c r="T77" s="5" t="b">
        <v>1</v>
      </c>
      <c r="U77" s="5" t="s">
        <v>30</v>
      </c>
      <c r="V77" s="5">
        <v>935</v>
      </c>
      <c r="W77" s="5" t="s">
        <v>31</v>
      </c>
      <c r="X77" s="5" t="s">
        <v>79</v>
      </c>
      <c r="Y77" s="5" t="s">
        <v>40</v>
      </c>
    </row>
    <row r="78" spans="1:25" x14ac:dyDescent="0.35">
      <c r="A78" s="6">
        <v>7813</v>
      </c>
      <c r="B78" s="5" t="s">
        <v>191</v>
      </c>
      <c r="C78" s="7">
        <v>45493</v>
      </c>
      <c r="D78" s="7">
        <v>45617</v>
      </c>
      <c r="E78" s="2">
        <f t="shared" si="2"/>
        <v>124</v>
      </c>
      <c r="F78" s="5">
        <v>15.99</v>
      </c>
      <c r="G78" s="5" t="str">
        <f t="shared" si="3"/>
        <v>Premium</v>
      </c>
      <c r="H78" s="5">
        <v>373</v>
      </c>
      <c r="I78" s="5" t="s">
        <v>36</v>
      </c>
      <c r="J78" s="5">
        <v>4</v>
      </c>
      <c r="K78" s="5">
        <v>4</v>
      </c>
      <c r="L78" s="5" t="b">
        <v>1</v>
      </c>
      <c r="M78" s="5">
        <v>782</v>
      </c>
      <c r="N78" s="5">
        <v>7</v>
      </c>
      <c r="O78" s="5" t="s">
        <v>55</v>
      </c>
      <c r="P78" s="5" t="s">
        <v>75</v>
      </c>
      <c r="Q78" s="5" t="s">
        <v>57</v>
      </c>
      <c r="R78" s="5">
        <v>18</v>
      </c>
      <c r="S78" s="5">
        <v>3.2</v>
      </c>
      <c r="T78" s="5" t="b">
        <v>1</v>
      </c>
      <c r="U78" s="5" t="s">
        <v>30</v>
      </c>
      <c r="V78" s="5">
        <v>4641</v>
      </c>
      <c r="W78" s="5" t="s">
        <v>58</v>
      </c>
      <c r="X78" s="5" t="s">
        <v>79</v>
      </c>
      <c r="Y78" s="5" t="s">
        <v>40</v>
      </c>
    </row>
    <row r="79" spans="1:25" x14ac:dyDescent="0.35">
      <c r="A79" s="6">
        <v>9028</v>
      </c>
      <c r="B79" s="5" t="s">
        <v>193</v>
      </c>
      <c r="C79" s="7">
        <v>45266</v>
      </c>
      <c r="D79" s="7">
        <v>45624</v>
      </c>
      <c r="E79" s="2">
        <f t="shared" si="2"/>
        <v>358</v>
      </c>
      <c r="F79" s="5">
        <v>15.99</v>
      </c>
      <c r="G79" s="5" t="str">
        <f t="shared" si="3"/>
        <v>Premium</v>
      </c>
      <c r="H79" s="5">
        <v>11</v>
      </c>
      <c r="I79" s="5" t="s">
        <v>26</v>
      </c>
      <c r="J79" s="5">
        <v>1</v>
      </c>
      <c r="K79" s="5">
        <v>4</v>
      </c>
      <c r="L79" s="5" t="b">
        <v>0</v>
      </c>
      <c r="M79" s="5">
        <v>557</v>
      </c>
      <c r="N79" s="5">
        <v>165</v>
      </c>
      <c r="O79" s="5" t="s">
        <v>27</v>
      </c>
      <c r="P79" s="5" t="s">
        <v>28</v>
      </c>
      <c r="Q79" s="5" t="s">
        <v>78</v>
      </c>
      <c r="R79" s="5">
        <v>11</v>
      </c>
      <c r="S79" s="5">
        <v>4</v>
      </c>
      <c r="T79" s="5" t="b">
        <v>1</v>
      </c>
      <c r="U79" s="5" t="s">
        <v>30</v>
      </c>
      <c r="V79" s="5">
        <v>2941</v>
      </c>
      <c r="W79" s="5" t="s">
        <v>31</v>
      </c>
      <c r="X79" s="5" t="s">
        <v>39</v>
      </c>
      <c r="Y79" s="5" t="s">
        <v>33</v>
      </c>
    </row>
    <row r="80" spans="1:25" x14ac:dyDescent="0.35">
      <c r="A80" s="6">
        <v>6109</v>
      </c>
      <c r="B80" s="5" t="s">
        <v>194</v>
      </c>
      <c r="C80" s="7">
        <v>45224</v>
      </c>
      <c r="D80" s="7">
        <v>45632</v>
      </c>
      <c r="E80" s="2">
        <f t="shared" si="2"/>
        <v>408</v>
      </c>
      <c r="F80" s="5">
        <v>15.99</v>
      </c>
      <c r="G80" s="5" t="str">
        <f t="shared" si="3"/>
        <v>Premium</v>
      </c>
      <c r="H80" s="5">
        <v>425</v>
      </c>
      <c r="I80" s="5" t="s">
        <v>100</v>
      </c>
      <c r="J80" s="5">
        <v>2</v>
      </c>
      <c r="K80" s="5">
        <v>2</v>
      </c>
      <c r="L80" s="5" t="b">
        <v>1</v>
      </c>
      <c r="M80" s="5">
        <v>552</v>
      </c>
      <c r="N80" s="5">
        <v>27</v>
      </c>
      <c r="O80" s="5" t="s">
        <v>74</v>
      </c>
      <c r="P80" s="5" t="s">
        <v>75</v>
      </c>
      <c r="Q80" s="5" t="s">
        <v>64</v>
      </c>
      <c r="R80" s="5">
        <v>36</v>
      </c>
      <c r="S80" s="5">
        <v>4</v>
      </c>
      <c r="T80" s="5" t="b">
        <v>1</v>
      </c>
      <c r="U80" s="5" t="s">
        <v>30</v>
      </c>
      <c r="V80" s="5">
        <v>1325</v>
      </c>
      <c r="W80" s="5" t="s">
        <v>76</v>
      </c>
      <c r="X80" s="5" t="s">
        <v>59</v>
      </c>
      <c r="Y80" s="5" t="s">
        <v>33</v>
      </c>
    </row>
    <row r="81" spans="1:25" x14ac:dyDescent="0.35">
      <c r="A81" s="6">
        <v>2565</v>
      </c>
      <c r="B81" s="5" t="s">
        <v>196</v>
      </c>
      <c r="C81" s="7">
        <v>45550</v>
      </c>
      <c r="D81" s="7">
        <v>45644</v>
      </c>
      <c r="E81" s="2">
        <f t="shared" si="2"/>
        <v>94</v>
      </c>
      <c r="F81" s="5">
        <v>7.99</v>
      </c>
      <c r="G81" s="5" t="str">
        <f t="shared" si="3"/>
        <v>Basic</v>
      </c>
      <c r="H81" s="5">
        <v>231</v>
      </c>
      <c r="I81" s="5" t="s">
        <v>73</v>
      </c>
      <c r="J81" s="5">
        <v>5</v>
      </c>
      <c r="K81" s="5">
        <v>4</v>
      </c>
      <c r="L81" s="5" t="b">
        <v>1</v>
      </c>
      <c r="M81" s="5">
        <v>356</v>
      </c>
      <c r="N81" s="5">
        <v>81</v>
      </c>
      <c r="O81" s="5" t="s">
        <v>68</v>
      </c>
      <c r="P81" s="5" t="s">
        <v>56</v>
      </c>
      <c r="Q81" s="5" t="s">
        <v>78</v>
      </c>
      <c r="R81" s="5">
        <v>73</v>
      </c>
      <c r="S81" s="5">
        <v>3.4</v>
      </c>
      <c r="T81" s="5" t="b">
        <v>0</v>
      </c>
      <c r="U81" s="5" t="s">
        <v>30</v>
      </c>
      <c r="V81" s="5">
        <v>4465</v>
      </c>
      <c r="W81" s="5" t="s">
        <v>76</v>
      </c>
      <c r="X81" s="5" t="s">
        <v>79</v>
      </c>
      <c r="Y81" s="5" t="s">
        <v>33</v>
      </c>
    </row>
    <row r="82" spans="1:25" x14ac:dyDescent="0.35">
      <c r="A82" s="6">
        <v>7551</v>
      </c>
      <c r="B82" s="5" t="s">
        <v>197</v>
      </c>
      <c r="C82" s="7">
        <v>45291</v>
      </c>
      <c r="D82" s="7">
        <v>45628</v>
      </c>
      <c r="E82" s="2">
        <f t="shared" si="2"/>
        <v>337</v>
      </c>
      <c r="F82" s="5">
        <v>15.99</v>
      </c>
      <c r="G82" s="5" t="str">
        <f t="shared" si="3"/>
        <v>Premium</v>
      </c>
      <c r="H82" s="5">
        <v>483</v>
      </c>
      <c r="I82" s="5" t="s">
        <v>36</v>
      </c>
      <c r="J82" s="5">
        <v>2</v>
      </c>
      <c r="K82" s="5">
        <v>4</v>
      </c>
      <c r="L82" s="5" t="b">
        <v>0</v>
      </c>
      <c r="M82" s="5">
        <v>161</v>
      </c>
      <c r="N82" s="5">
        <v>110</v>
      </c>
      <c r="O82" s="5" t="s">
        <v>27</v>
      </c>
      <c r="P82" s="5" t="s">
        <v>75</v>
      </c>
      <c r="Q82" s="5" t="s">
        <v>78</v>
      </c>
      <c r="R82" s="5">
        <v>71</v>
      </c>
      <c r="S82" s="5">
        <v>4.4000000000000004</v>
      </c>
      <c r="T82" s="5" t="b">
        <v>1</v>
      </c>
      <c r="U82" s="5" t="s">
        <v>30</v>
      </c>
      <c r="V82" s="5">
        <v>3517</v>
      </c>
      <c r="W82" s="5" t="s">
        <v>31</v>
      </c>
      <c r="X82" s="5" t="s">
        <v>39</v>
      </c>
      <c r="Y82" s="5" t="s">
        <v>40</v>
      </c>
    </row>
    <row r="83" spans="1:25" x14ac:dyDescent="0.35">
      <c r="A83" s="6">
        <v>6398</v>
      </c>
      <c r="B83" s="5" t="s">
        <v>199</v>
      </c>
      <c r="C83" s="7">
        <v>45158</v>
      </c>
      <c r="D83" s="7">
        <v>45633</v>
      </c>
      <c r="E83" s="2">
        <f t="shared" si="2"/>
        <v>475</v>
      </c>
      <c r="F83" s="5">
        <v>7.99</v>
      </c>
      <c r="G83" s="5" t="str">
        <f t="shared" si="3"/>
        <v>Basic</v>
      </c>
      <c r="H83" s="5">
        <v>55</v>
      </c>
      <c r="I83" s="5" t="s">
        <v>100</v>
      </c>
      <c r="J83" s="5">
        <v>3</v>
      </c>
      <c r="K83" s="5">
        <v>2</v>
      </c>
      <c r="L83" s="5" t="b">
        <v>1</v>
      </c>
      <c r="M83" s="5">
        <v>17</v>
      </c>
      <c r="N83" s="5">
        <v>40</v>
      </c>
      <c r="O83" s="5" t="s">
        <v>49</v>
      </c>
      <c r="P83" s="5" t="s">
        <v>28</v>
      </c>
      <c r="Q83" s="5" t="s">
        <v>45</v>
      </c>
      <c r="R83" s="5">
        <v>48</v>
      </c>
      <c r="S83" s="5">
        <v>3.7</v>
      </c>
      <c r="T83" s="5" t="b">
        <v>0</v>
      </c>
      <c r="U83" s="5" t="s">
        <v>30</v>
      </c>
      <c r="V83" s="5">
        <v>1672</v>
      </c>
      <c r="W83" s="5" t="s">
        <v>58</v>
      </c>
      <c r="X83" s="5" t="s">
        <v>69</v>
      </c>
      <c r="Y83" s="5" t="s">
        <v>33</v>
      </c>
    </row>
    <row r="84" spans="1:25" x14ac:dyDescent="0.35">
      <c r="A84" s="6">
        <v>4982</v>
      </c>
      <c r="B84" s="5" t="s">
        <v>201</v>
      </c>
      <c r="C84" s="7">
        <v>45249</v>
      </c>
      <c r="D84" s="7">
        <v>45638</v>
      </c>
      <c r="E84" s="2">
        <f t="shared" si="2"/>
        <v>389</v>
      </c>
      <c r="F84" s="5">
        <v>11.99</v>
      </c>
      <c r="G84" s="5" t="str">
        <f t="shared" si="3"/>
        <v>Standard</v>
      </c>
      <c r="H84" s="5">
        <v>375</v>
      </c>
      <c r="I84" s="5" t="s">
        <v>36</v>
      </c>
      <c r="J84" s="5">
        <v>4</v>
      </c>
      <c r="K84" s="5">
        <v>3</v>
      </c>
      <c r="L84" s="5" t="b">
        <v>0</v>
      </c>
      <c r="M84" s="5">
        <v>366</v>
      </c>
      <c r="N84" s="5">
        <v>13</v>
      </c>
      <c r="O84" s="5" t="s">
        <v>43</v>
      </c>
      <c r="P84" s="5" t="s">
        <v>28</v>
      </c>
      <c r="Q84" s="5" t="s">
        <v>29</v>
      </c>
      <c r="R84" s="5">
        <v>73</v>
      </c>
      <c r="S84" s="5">
        <v>4.8</v>
      </c>
      <c r="T84" s="5" t="b">
        <v>1</v>
      </c>
      <c r="U84" s="5" t="s">
        <v>30</v>
      </c>
      <c r="V84" s="5">
        <v>2164</v>
      </c>
      <c r="W84" s="5" t="s">
        <v>76</v>
      </c>
      <c r="X84" s="5" t="s">
        <v>39</v>
      </c>
      <c r="Y84" s="5" t="s">
        <v>93</v>
      </c>
    </row>
    <row r="85" spans="1:25" x14ac:dyDescent="0.35">
      <c r="A85" s="6">
        <v>8108</v>
      </c>
      <c r="B85" s="5" t="s">
        <v>202</v>
      </c>
      <c r="C85" s="7">
        <v>45585</v>
      </c>
      <c r="D85" s="7">
        <v>45626</v>
      </c>
      <c r="E85" s="2">
        <f t="shared" si="2"/>
        <v>41</v>
      </c>
      <c r="F85" s="5">
        <v>11.99</v>
      </c>
      <c r="G85" s="5" t="str">
        <f t="shared" si="3"/>
        <v>Standard</v>
      </c>
      <c r="H85" s="5">
        <v>336</v>
      </c>
      <c r="I85" s="5" t="s">
        <v>73</v>
      </c>
      <c r="J85" s="5">
        <v>1</v>
      </c>
      <c r="K85" s="5">
        <v>2</v>
      </c>
      <c r="L85" s="5" t="b">
        <v>0</v>
      </c>
      <c r="M85" s="5">
        <v>758</v>
      </c>
      <c r="N85" s="5">
        <v>32</v>
      </c>
      <c r="O85" s="5" t="s">
        <v>43</v>
      </c>
      <c r="P85" s="5" t="s">
        <v>75</v>
      </c>
      <c r="Q85" s="5" t="s">
        <v>37</v>
      </c>
      <c r="R85" s="5">
        <v>64</v>
      </c>
      <c r="S85" s="5">
        <v>5</v>
      </c>
      <c r="T85" s="5" t="b">
        <v>0</v>
      </c>
      <c r="U85" s="5" t="s">
        <v>30</v>
      </c>
      <c r="V85" s="5">
        <v>3663</v>
      </c>
      <c r="W85" s="5" t="s">
        <v>31</v>
      </c>
      <c r="X85" s="5" t="s">
        <v>59</v>
      </c>
      <c r="Y85" s="5" t="s">
        <v>40</v>
      </c>
    </row>
    <row r="86" spans="1:25" x14ac:dyDescent="0.35">
      <c r="A86" s="6">
        <v>6779</v>
      </c>
      <c r="B86" s="5" t="s">
        <v>204</v>
      </c>
      <c r="C86" s="7">
        <v>45495</v>
      </c>
      <c r="D86" s="7">
        <v>45629</v>
      </c>
      <c r="E86" s="2">
        <f t="shared" si="2"/>
        <v>134</v>
      </c>
      <c r="F86" s="5">
        <v>7.99</v>
      </c>
      <c r="G86" s="5" t="str">
        <f t="shared" si="3"/>
        <v>Basic</v>
      </c>
      <c r="H86" s="5">
        <v>196</v>
      </c>
      <c r="I86" s="5" t="s">
        <v>100</v>
      </c>
      <c r="J86" s="5">
        <v>1</v>
      </c>
      <c r="K86" s="5">
        <v>6</v>
      </c>
      <c r="L86" s="5" t="b">
        <v>1</v>
      </c>
      <c r="M86" s="5">
        <v>936</v>
      </c>
      <c r="N86" s="5">
        <v>152</v>
      </c>
      <c r="O86" s="5" t="s">
        <v>68</v>
      </c>
      <c r="P86" s="5" t="s">
        <v>28</v>
      </c>
      <c r="Q86" s="5" t="s">
        <v>45</v>
      </c>
      <c r="R86" s="5">
        <v>3</v>
      </c>
      <c r="S86" s="5">
        <v>3.1</v>
      </c>
      <c r="T86" s="5" t="b">
        <v>1</v>
      </c>
      <c r="U86" s="5" t="s">
        <v>30</v>
      </c>
      <c r="V86" s="5">
        <v>2845</v>
      </c>
      <c r="W86" s="5" t="s">
        <v>31</v>
      </c>
      <c r="X86" s="5" t="s">
        <v>69</v>
      </c>
      <c r="Y86" s="5" t="s">
        <v>93</v>
      </c>
    </row>
    <row r="87" spans="1:25" x14ac:dyDescent="0.35">
      <c r="A87" s="6">
        <v>1169</v>
      </c>
      <c r="B87" s="5" t="s">
        <v>157</v>
      </c>
      <c r="C87" s="7">
        <v>45525</v>
      </c>
      <c r="D87" s="7">
        <v>45629</v>
      </c>
      <c r="E87" s="2">
        <f t="shared" si="2"/>
        <v>104</v>
      </c>
      <c r="F87" s="5">
        <v>11.99</v>
      </c>
      <c r="G87" s="5" t="str">
        <f t="shared" si="3"/>
        <v>Standard</v>
      </c>
      <c r="H87" s="5">
        <v>285</v>
      </c>
      <c r="I87" s="5" t="s">
        <v>36</v>
      </c>
      <c r="J87" s="5">
        <v>3</v>
      </c>
      <c r="K87" s="5">
        <v>1</v>
      </c>
      <c r="L87" s="5" t="b">
        <v>0</v>
      </c>
      <c r="M87" s="5">
        <v>13</v>
      </c>
      <c r="N87" s="5">
        <v>103</v>
      </c>
      <c r="O87" s="5" t="s">
        <v>68</v>
      </c>
      <c r="P87" s="5" t="s">
        <v>56</v>
      </c>
      <c r="Q87" s="5" t="s">
        <v>57</v>
      </c>
      <c r="R87" s="5">
        <v>11</v>
      </c>
      <c r="S87" s="5">
        <v>3.7</v>
      </c>
      <c r="T87" s="5" t="b">
        <v>0</v>
      </c>
      <c r="U87" s="5" t="s">
        <v>30</v>
      </c>
      <c r="V87" s="5">
        <v>2390</v>
      </c>
      <c r="W87" s="5" t="s">
        <v>65</v>
      </c>
      <c r="X87" s="5" t="s">
        <v>59</v>
      </c>
      <c r="Y87" s="5" t="s">
        <v>60</v>
      </c>
    </row>
    <row r="88" spans="1:25" x14ac:dyDescent="0.35">
      <c r="A88" s="6">
        <v>5067</v>
      </c>
      <c r="B88" s="5" t="s">
        <v>207</v>
      </c>
      <c r="C88" s="7">
        <v>45535</v>
      </c>
      <c r="D88" s="7">
        <v>45623</v>
      </c>
      <c r="E88" s="2">
        <f t="shared" si="2"/>
        <v>88</v>
      </c>
      <c r="F88" s="5">
        <v>7.99</v>
      </c>
      <c r="G88" s="5" t="str">
        <f t="shared" si="3"/>
        <v>Basic</v>
      </c>
      <c r="H88" s="5">
        <v>155</v>
      </c>
      <c r="I88" s="5" t="s">
        <v>51</v>
      </c>
      <c r="J88" s="5">
        <v>5</v>
      </c>
      <c r="K88" s="5">
        <v>1</v>
      </c>
      <c r="L88" s="5" t="b">
        <v>1</v>
      </c>
      <c r="M88" s="5">
        <v>305</v>
      </c>
      <c r="N88" s="5">
        <v>77</v>
      </c>
      <c r="O88" s="5" t="s">
        <v>27</v>
      </c>
      <c r="P88" s="5" t="s">
        <v>75</v>
      </c>
      <c r="Q88" s="5" t="s">
        <v>78</v>
      </c>
      <c r="R88" s="5">
        <v>66</v>
      </c>
      <c r="S88" s="5">
        <v>3.4</v>
      </c>
      <c r="T88" s="5" t="b">
        <v>0</v>
      </c>
      <c r="U88" s="5" t="s">
        <v>30</v>
      </c>
      <c r="V88" s="5">
        <v>234</v>
      </c>
      <c r="W88" s="5" t="s">
        <v>31</v>
      </c>
      <c r="X88" s="5" t="s">
        <v>79</v>
      </c>
      <c r="Y88" s="5" t="s">
        <v>93</v>
      </c>
    </row>
    <row r="89" spans="1:25" x14ac:dyDescent="0.35">
      <c r="A89" s="6">
        <v>5299</v>
      </c>
      <c r="B89" s="5" t="s">
        <v>209</v>
      </c>
      <c r="C89" s="7">
        <v>45046</v>
      </c>
      <c r="D89" s="7">
        <v>45628</v>
      </c>
      <c r="E89" s="2">
        <f t="shared" si="2"/>
        <v>582</v>
      </c>
      <c r="F89" s="5">
        <v>7.99</v>
      </c>
      <c r="G89" s="5" t="str">
        <f t="shared" si="3"/>
        <v>Basic</v>
      </c>
      <c r="H89" s="5">
        <v>275</v>
      </c>
      <c r="I89" s="5" t="s">
        <v>73</v>
      </c>
      <c r="J89" s="5">
        <v>2</v>
      </c>
      <c r="K89" s="5">
        <v>2</v>
      </c>
      <c r="L89" s="5" t="b">
        <v>1</v>
      </c>
      <c r="M89" s="5">
        <v>755</v>
      </c>
      <c r="N89" s="5">
        <v>166</v>
      </c>
      <c r="O89" s="5" t="s">
        <v>74</v>
      </c>
      <c r="P89" s="5" t="s">
        <v>44</v>
      </c>
      <c r="Q89" s="5" t="s">
        <v>45</v>
      </c>
      <c r="R89" s="5">
        <v>45</v>
      </c>
      <c r="S89" s="5">
        <v>3.9</v>
      </c>
      <c r="T89" s="5" t="b">
        <v>0</v>
      </c>
      <c r="U89" s="5" t="s">
        <v>30</v>
      </c>
      <c r="V89" s="5">
        <v>3975</v>
      </c>
      <c r="W89" s="5" t="s">
        <v>76</v>
      </c>
      <c r="X89" s="5" t="s">
        <v>32</v>
      </c>
      <c r="Y89" s="5" t="s">
        <v>60</v>
      </c>
    </row>
    <row r="90" spans="1:25" x14ac:dyDescent="0.35">
      <c r="A90" s="6">
        <v>3978</v>
      </c>
      <c r="B90" s="5" t="s">
        <v>143</v>
      </c>
      <c r="C90" s="7">
        <v>45427</v>
      </c>
      <c r="D90" s="7">
        <v>45624</v>
      </c>
      <c r="E90" s="2">
        <f t="shared" si="2"/>
        <v>197</v>
      </c>
      <c r="F90" s="5">
        <v>7.99</v>
      </c>
      <c r="G90" s="5" t="str">
        <f t="shared" si="3"/>
        <v>Basic</v>
      </c>
      <c r="H90" s="5">
        <v>341</v>
      </c>
      <c r="I90" s="5" t="s">
        <v>36</v>
      </c>
      <c r="J90" s="5">
        <v>3</v>
      </c>
      <c r="K90" s="5">
        <v>4</v>
      </c>
      <c r="L90" s="5" t="b">
        <v>0</v>
      </c>
      <c r="M90" s="5">
        <v>27</v>
      </c>
      <c r="N90" s="5">
        <v>82</v>
      </c>
      <c r="O90" s="5" t="s">
        <v>27</v>
      </c>
      <c r="P90" s="5" t="s">
        <v>44</v>
      </c>
      <c r="Q90" s="5" t="s">
        <v>37</v>
      </c>
      <c r="R90" s="5">
        <v>98</v>
      </c>
      <c r="S90" s="5">
        <v>3.7</v>
      </c>
      <c r="T90" s="5" t="b">
        <v>1</v>
      </c>
      <c r="U90" s="5" t="s">
        <v>30</v>
      </c>
      <c r="V90" s="5">
        <v>561</v>
      </c>
      <c r="W90" s="5" t="s">
        <v>76</v>
      </c>
      <c r="X90" s="5" t="s">
        <v>69</v>
      </c>
      <c r="Y90" s="5" t="s">
        <v>93</v>
      </c>
    </row>
    <row r="91" spans="1:25" x14ac:dyDescent="0.35">
      <c r="A91" s="6">
        <v>8634</v>
      </c>
      <c r="B91" s="5" t="s">
        <v>211</v>
      </c>
      <c r="C91" s="7">
        <v>45140</v>
      </c>
      <c r="D91" s="7">
        <v>45639</v>
      </c>
      <c r="E91" s="2">
        <f t="shared" si="2"/>
        <v>499</v>
      </c>
      <c r="F91" s="5">
        <v>15.99</v>
      </c>
      <c r="G91" s="5" t="str">
        <f t="shared" si="3"/>
        <v>Premium</v>
      </c>
      <c r="H91" s="5">
        <v>321</v>
      </c>
      <c r="I91" s="5" t="s">
        <v>36</v>
      </c>
      <c r="J91" s="5">
        <v>2</v>
      </c>
      <c r="K91" s="5">
        <v>2</v>
      </c>
      <c r="L91" s="5" t="b">
        <v>0</v>
      </c>
      <c r="M91" s="5">
        <v>676</v>
      </c>
      <c r="N91" s="5">
        <v>81</v>
      </c>
      <c r="O91" s="5" t="s">
        <v>27</v>
      </c>
      <c r="P91" s="5" t="s">
        <v>75</v>
      </c>
      <c r="Q91" s="5" t="s">
        <v>64</v>
      </c>
      <c r="R91" s="5">
        <v>65</v>
      </c>
      <c r="S91" s="5">
        <v>4.5999999999999996</v>
      </c>
      <c r="T91" s="5" t="b">
        <v>0</v>
      </c>
      <c r="U91" s="5" t="s">
        <v>30</v>
      </c>
      <c r="V91" s="5">
        <v>4647</v>
      </c>
      <c r="W91" s="5" t="s">
        <v>76</v>
      </c>
      <c r="X91" s="5" t="s">
        <v>79</v>
      </c>
      <c r="Y91" s="5" t="s">
        <v>33</v>
      </c>
    </row>
    <row r="92" spans="1:25" x14ac:dyDescent="0.35">
      <c r="A92" s="6">
        <v>9635</v>
      </c>
      <c r="B92" s="5" t="s">
        <v>212</v>
      </c>
      <c r="C92" s="7">
        <v>45278</v>
      </c>
      <c r="D92" s="7">
        <v>45622</v>
      </c>
      <c r="E92" s="2">
        <f t="shared" si="2"/>
        <v>344</v>
      </c>
      <c r="F92" s="5">
        <v>11.99</v>
      </c>
      <c r="G92" s="5" t="str">
        <f t="shared" si="3"/>
        <v>Standard</v>
      </c>
      <c r="H92" s="5">
        <v>456</v>
      </c>
      <c r="I92" s="5" t="s">
        <v>73</v>
      </c>
      <c r="J92" s="5">
        <v>2</v>
      </c>
      <c r="K92" s="5">
        <v>5</v>
      </c>
      <c r="L92" s="5" t="b">
        <v>0</v>
      </c>
      <c r="M92" s="5">
        <v>734</v>
      </c>
      <c r="N92" s="5">
        <v>83</v>
      </c>
      <c r="O92" s="5" t="s">
        <v>55</v>
      </c>
      <c r="P92" s="5" t="s">
        <v>44</v>
      </c>
      <c r="Q92" s="5" t="s">
        <v>78</v>
      </c>
      <c r="R92" s="5">
        <v>87</v>
      </c>
      <c r="S92" s="5">
        <v>3.8</v>
      </c>
      <c r="T92" s="5" t="b">
        <v>1</v>
      </c>
      <c r="U92" s="5" t="s">
        <v>30</v>
      </c>
      <c r="V92" s="5">
        <v>581</v>
      </c>
      <c r="W92" s="5" t="s">
        <v>76</v>
      </c>
      <c r="X92" s="5" t="s">
        <v>32</v>
      </c>
      <c r="Y92" s="5" t="s">
        <v>40</v>
      </c>
    </row>
    <row r="93" spans="1:25" x14ac:dyDescent="0.35">
      <c r="A93" s="6">
        <v>1776</v>
      </c>
      <c r="B93" s="5" t="s">
        <v>215</v>
      </c>
      <c r="C93" s="7">
        <v>45221</v>
      </c>
      <c r="D93" s="7">
        <v>45616</v>
      </c>
      <c r="E93" s="2">
        <f t="shared" si="2"/>
        <v>395</v>
      </c>
      <c r="F93" s="5">
        <v>15.99</v>
      </c>
      <c r="G93" s="5" t="str">
        <f t="shared" si="3"/>
        <v>Premium</v>
      </c>
      <c r="H93" s="5">
        <v>15</v>
      </c>
      <c r="I93" s="5" t="s">
        <v>73</v>
      </c>
      <c r="J93" s="5">
        <v>1</v>
      </c>
      <c r="K93" s="5">
        <v>4</v>
      </c>
      <c r="L93" s="5" t="b">
        <v>0</v>
      </c>
      <c r="M93" s="5">
        <v>687</v>
      </c>
      <c r="N93" s="5">
        <v>183</v>
      </c>
      <c r="O93" s="5" t="s">
        <v>92</v>
      </c>
      <c r="P93" s="5" t="s">
        <v>75</v>
      </c>
      <c r="Q93" s="5" t="s">
        <v>29</v>
      </c>
      <c r="R93" s="5">
        <v>46</v>
      </c>
      <c r="S93" s="5">
        <v>4.2</v>
      </c>
      <c r="T93" s="5" t="b">
        <v>1</v>
      </c>
      <c r="U93" s="5" t="s">
        <v>30</v>
      </c>
      <c r="V93" s="5">
        <v>1250</v>
      </c>
      <c r="W93" s="5" t="s">
        <v>38</v>
      </c>
      <c r="X93" s="5" t="s">
        <v>79</v>
      </c>
      <c r="Y93" s="5" t="s">
        <v>33</v>
      </c>
    </row>
    <row r="94" spans="1:25" x14ac:dyDescent="0.35">
      <c r="A94" s="6">
        <v>9703</v>
      </c>
      <c r="B94" s="5" t="s">
        <v>106</v>
      </c>
      <c r="C94" s="7">
        <v>45351</v>
      </c>
      <c r="D94" s="7">
        <v>45638</v>
      </c>
      <c r="E94" s="2">
        <f t="shared" si="2"/>
        <v>287</v>
      </c>
      <c r="F94" s="5">
        <v>11.99</v>
      </c>
      <c r="G94" s="5" t="str">
        <f t="shared" si="3"/>
        <v>Standard</v>
      </c>
      <c r="H94" s="5">
        <v>410</v>
      </c>
      <c r="I94" s="5" t="s">
        <v>48</v>
      </c>
      <c r="J94" s="5">
        <v>3</v>
      </c>
      <c r="K94" s="5">
        <v>5</v>
      </c>
      <c r="L94" s="5" t="b">
        <v>0</v>
      </c>
      <c r="M94" s="5">
        <v>826</v>
      </c>
      <c r="N94" s="5">
        <v>182</v>
      </c>
      <c r="O94" s="5" t="s">
        <v>49</v>
      </c>
      <c r="P94" s="5" t="s">
        <v>75</v>
      </c>
      <c r="Q94" s="5" t="s">
        <v>64</v>
      </c>
      <c r="R94" s="5">
        <v>69</v>
      </c>
      <c r="S94" s="5">
        <v>4.2</v>
      </c>
      <c r="T94" s="5" t="b">
        <v>0</v>
      </c>
      <c r="U94" s="5" t="s">
        <v>30</v>
      </c>
      <c r="V94" s="5">
        <v>3441</v>
      </c>
      <c r="W94" s="5" t="s">
        <v>31</v>
      </c>
      <c r="X94" s="5" t="s">
        <v>32</v>
      </c>
      <c r="Y94" s="5" t="s">
        <v>40</v>
      </c>
    </row>
    <row r="95" spans="1:25" x14ac:dyDescent="0.35">
      <c r="A95" s="6">
        <v>3498</v>
      </c>
      <c r="B95" s="5" t="s">
        <v>218</v>
      </c>
      <c r="C95" s="7">
        <v>45180</v>
      </c>
      <c r="D95" s="7">
        <v>45627</v>
      </c>
      <c r="E95" s="2">
        <f t="shared" si="2"/>
        <v>447</v>
      </c>
      <c r="F95" s="5">
        <v>15.99</v>
      </c>
      <c r="G95" s="5" t="str">
        <f t="shared" si="3"/>
        <v>Premium</v>
      </c>
      <c r="H95" s="5">
        <v>29</v>
      </c>
      <c r="I95" s="5" t="s">
        <v>36</v>
      </c>
      <c r="J95" s="5">
        <v>2</v>
      </c>
      <c r="K95" s="5">
        <v>4</v>
      </c>
      <c r="L95" s="5" t="b">
        <v>1</v>
      </c>
      <c r="M95" s="5">
        <v>450</v>
      </c>
      <c r="N95" s="5">
        <v>67</v>
      </c>
      <c r="O95" s="5" t="s">
        <v>55</v>
      </c>
      <c r="P95" s="5" t="s">
        <v>56</v>
      </c>
      <c r="Q95" s="5" t="s">
        <v>37</v>
      </c>
      <c r="R95" s="5">
        <v>52</v>
      </c>
      <c r="S95" s="5">
        <v>3.3</v>
      </c>
      <c r="T95" s="5" t="b">
        <v>0</v>
      </c>
      <c r="U95" s="5" t="s">
        <v>30</v>
      </c>
      <c r="V95" s="5">
        <v>3211</v>
      </c>
      <c r="W95" s="5" t="s">
        <v>31</v>
      </c>
      <c r="X95" s="5" t="s">
        <v>79</v>
      </c>
      <c r="Y95" s="5" t="s">
        <v>60</v>
      </c>
    </row>
    <row r="96" spans="1:25" x14ac:dyDescent="0.35">
      <c r="A96" s="6">
        <v>4260</v>
      </c>
      <c r="B96" s="5" t="s">
        <v>219</v>
      </c>
      <c r="C96" s="7">
        <v>45467</v>
      </c>
      <c r="D96" s="7">
        <v>45642</v>
      </c>
      <c r="E96" s="2">
        <f t="shared" si="2"/>
        <v>175</v>
      </c>
      <c r="F96" s="5">
        <v>7.99</v>
      </c>
      <c r="G96" s="5" t="str">
        <f t="shared" si="3"/>
        <v>Basic</v>
      </c>
      <c r="H96" s="5">
        <v>427</v>
      </c>
      <c r="I96" s="5" t="s">
        <v>63</v>
      </c>
      <c r="J96" s="5">
        <v>1</v>
      </c>
      <c r="K96" s="5">
        <v>1</v>
      </c>
      <c r="L96" s="5" t="b">
        <v>0</v>
      </c>
      <c r="M96" s="5">
        <v>159</v>
      </c>
      <c r="N96" s="5">
        <v>98</v>
      </c>
      <c r="O96" s="5" t="s">
        <v>74</v>
      </c>
      <c r="P96" s="5" t="s">
        <v>56</v>
      </c>
      <c r="Q96" s="5" t="s">
        <v>57</v>
      </c>
      <c r="R96" s="5">
        <v>66</v>
      </c>
      <c r="S96" s="5">
        <v>3.3</v>
      </c>
      <c r="T96" s="5" t="b">
        <v>0</v>
      </c>
      <c r="U96" s="5" t="s">
        <v>30</v>
      </c>
      <c r="V96" s="5">
        <v>647</v>
      </c>
      <c r="W96" s="5" t="s">
        <v>31</v>
      </c>
      <c r="X96" s="5" t="s">
        <v>79</v>
      </c>
      <c r="Y96" s="5" t="s">
        <v>33</v>
      </c>
    </row>
    <row r="97" spans="1:25" x14ac:dyDescent="0.35">
      <c r="A97" s="6">
        <v>7152</v>
      </c>
      <c r="B97" s="5" t="s">
        <v>153</v>
      </c>
      <c r="C97" s="7">
        <v>44962</v>
      </c>
      <c r="D97" s="7">
        <v>45630</v>
      </c>
      <c r="E97" s="2">
        <f t="shared" si="2"/>
        <v>668</v>
      </c>
      <c r="F97" s="5">
        <v>11.99</v>
      </c>
      <c r="G97" s="5" t="str">
        <f t="shared" si="3"/>
        <v>Standard</v>
      </c>
      <c r="H97" s="5">
        <v>166</v>
      </c>
      <c r="I97" s="5" t="s">
        <v>26</v>
      </c>
      <c r="J97" s="5">
        <v>5</v>
      </c>
      <c r="K97" s="5">
        <v>3</v>
      </c>
      <c r="L97" s="5" t="b">
        <v>0</v>
      </c>
      <c r="M97" s="5">
        <v>367</v>
      </c>
      <c r="N97" s="5">
        <v>198</v>
      </c>
      <c r="O97" s="5" t="s">
        <v>55</v>
      </c>
      <c r="P97" s="5" t="s">
        <v>44</v>
      </c>
      <c r="Q97" s="5" t="s">
        <v>29</v>
      </c>
      <c r="R97" s="5">
        <v>11</v>
      </c>
      <c r="S97" s="5">
        <v>4.5999999999999996</v>
      </c>
      <c r="T97" s="5" t="b">
        <v>1</v>
      </c>
      <c r="U97" s="5" t="s">
        <v>30</v>
      </c>
      <c r="V97" s="5">
        <v>3751</v>
      </c>
      <c r="W97" s="5" t="s">
        <v>65</v>
      </c>
      <c r="X97" s="5" t="s">
        <v>32</v>
      </c>
      <c r="Y97" s="5" t="s">
        <v>93</v>
      </c>
    </row>
    <row r="98" spans="1:25" x14ac:dyDescent="0.35">
      <c r="A98" s="6">
        <v>2457</v>
      </c>
      <c r="B98" s="5" t="s">
        <v>179</v>
      </c>
      <c r="C98" s="7">
        <v>45220</v>
      </c>
      <c r="D98" s="7">
        <v>45622</v>
      </c>
      <c r="E98" s="2">
        <f t="shared" si="2"/>
        <v>402</v>
      </c>
      <c r="F98" s="5">
        <v>7.99</v>
      </c>
      <c r="G98" s="5" t="str">
        <f t="shared" si="3"/>
        <v>Basic</v>
      </c>
      <c r="H98" s="5">
        <v>192</v>
      </c>
      <c r="I98" s="5" t="s">
        <v>73</v>
      </c>
      <c r="J98" s="5">
        <v>1</v>
      </c>
      <c r="K98" s="5">
        <v>1</v>
      </c>
      <c r="L98" s="5" t="b">
        <v>0</v>
      </c>
      <c r="M98" s="5">
        <v>786</v>
      </c>
      <c r="N98" s="5">
        <v>140</v>
      </c>
      <c r="O98" s="5" t="s">
        <v>43</v>
      </c>
      <c r="P98" s="5" t="s">
        <v>44</v>
      </c>
      <c r="Q98" s="5" t="s">
        <v>78</v>
      </c>
      <c r="R98" s="5">
        <v>95</v>
      </c>
      <c r="S98" s="5">
        <v>3.4</v>
      </c>
      <c r="T98" s="5" t="b">
        <v>0</v>
      </c>
      <c r="U98" s="5" t="s">
        <v>30</v>
      </c>
      <c r="V98" s="5">
        <v>2925</v>
      </c>
      <c r="W98" s="5" t="s">
        <v>76</v>
      </c>
      <c r="X98" s="5" t="s">
        <v>39</v>
      </c>
      <c r="Y98" s="5" t="s">
        <v>33</v>
      </c>
    </row>
    <row r="99" spans="1:25" x14ac:dyDescent="0.35">
      <c r="A99" s="6">
        <v>8530</v>
      </c>
      <c r="B99" s="5" t="s">
        <v>222</v>
      </c>
      <c r="C99" s="7">
        <v>45010</v>
      </c>
      <c r="D99" s="7">
        <v>45630</v>
      </c>
      <c r="E99" s="2">
        <f t="shared" si="2"/>
        <v>620</v>
      </c>
      <c r="F99" s="5">
        <v>11.99</v>
      </c>
      <c r="G99" s="5" t="str">
        <f t="shared" si="3"/>
        <v>Standard</v>
      </c>
      <c r="H99" s="5">
        <v>88</v>
      </c>
      <c r="I99" s="5" t="s">
        <v>51</v>
      </c>
      <c r="J99" s="5">
        <v>1</v>
      </c>
      <c r="K99" s="5">
        <v>6</v>
      </c>
      <c r="L99" s="5" t="b">
        <v>1</v>
      </c>
      <c r="M99" s="5">
        <v>962</v>
      </c>
      <c r="N99" s="5">
        <v>183</v>
      </c>
      <c r="O99" s="5" t="s">
        <v>68</v>
      </c>
      <c r="P99" s="5" t="s">
        <v>44</v>
      </c>
      <c r="Q99" s="5" t="s">
        <v>64</v>
      </c>
      <c r="R99" s="5">
        <v>90</v>
      </c>
      <c r="S99" s="5">
        <v>5</v>
      </c>
      <c r="T99" s="5" t="b">
        <v>0</v>
      </c>
      <c r="U99" s="5" t="s">
        <v>30</v>
      </c>
      <c r="V99" s="5">
        <v>4646</v>
      </c>
      <c r="W99" s="5" t="s">
        <v>58</v>
      </c>
      <c r="X99" s="5" t="s">
        <v>79</v>
      </c>
      <c r="Y99" s="5" t="s">
        <v>33</v>
      </c>
    </row>
    <row r="100" spans="1:25" x14ac:dyDescent="0.35">
      <c r="A100" s="6">
        <v>9131</v>
      </c>
      <c r="B100" s="5" t="s">
        <v>223</v>
      </c>
      <c r="C100" s="7">
        <v>45141</v>
      </c>
      <c r="D100" s="7">
        <v>45623</v>
      </c>
      <c r="E100" s="2">
        <f t="shared" si="2"/>
        <v>482</v>
      </c>
      <c r="F100" s="5">
        <v>7.99</v>
      </c>
      <c r="G100" s="5" t="str">
        <f t="shared" si="3"/>
        <v>Basic</v>
      </c>
      <c r="H100" s="5">
        <v>127</v>
      </c>
      <c r="I100" s="5" t="s">
        <v>48</v>
      </c>
      <c r="J100" s="5">
        <v>2</v>
      </c>
      <c r="K100" s="5">
        <v>5</v>
      </c>
      <c r="L100" s="5" t="b">
        <v>0</v>
      </c>
      <c r="M100" s="5">
        <v>482</v>
      </c>
      <c r="N100" s="5">
        <v>5</v>
      </c>
      <c r="O100" s="5" t="s">
        <v>55</v>
      </c>
      <c r="P100" s="5" t="s">
        <v>75</v>
      </c>
      <c r="Q100" s="5" t="s">
        <v>64</v>
      </c>
      <c r="R100" s="5">
        <v>99</v>
      </c>
      <c r="S100" s="5">
        <v>3.6</v>
      </c>
      <c r="T100" s="5" t="b">
        <v>0</v>
      </c>
      <c r="U100" s="5" t="s">
        <v>30</v>
      </c>
      <c r="V100" s="5">
        <v>2867</v>
      </c>
      <c r="W100" s="5" t="s">
        <v>38</v>
      </c>
      <c r="X100" s="5" t="s">
        <v>39</v>
      </c>
      <c r="Y100" s="5" t="s">
        <v>93</v>
      </c>
    </row>
    <row r="101" spans="1:25" x14ac:dyDescent="0.35">
      <c r="A101" s="6">
        <v>9770</v>
      </c>
      <c r="B101" s="5" t="s">
        <v>224</v>
      </c>
      <c r="C101" s="7">
        <v>45227</v>
      </c>
      <c r="D101" s="7">
        <v>45620</v>
      </c>
      <c r="E101" s="2">
        <f t="shared" si="2"/>
        <v>393</v>
      </c>
      <c r="F101" s="5">
        <v>7.99</v>
      </c>
      <c r="G101" s="5" t="str">
        <f t="shared" si="3"/>
        <v>Basic</v>
      </c>
      <c r="H101" s="5">
        <v>327</v>
      </c>
      <c r="I101" s="5" t="s">
        <v>100</v>
      </c>
      <c r="J101" s="5">
        <v>4</v>
      </c>
      <c r="K101" s="5">
        <v>3</v>
      </c>
      <c r="L101" s="5" t="b">
        <v>0</v>
      </c>
      <c r="M101" s="5">
        <v>451</v>
      </c>
      <c r="N101" s="5">
        <v>108</v>
      </c>
      <c r="O101" s="5" t="s">
        <v>49</v>
      </c>
      <c r="P101" s="5" t="s">
        <v>28</v>
      </c>
      <c r="Q101" s="5" t="s">
        <v>57</v>
      </c>
      <c r="R101" s="5">
        <v>91</v>
      </c>
      <c r="S101" s="5">
        <v>3.2</v>
      </c>
      <c r="T101" s="5" t="b">
        <v>1</v>
      </c>
      <c r="U101" s="5" t="s">
        <v>30</v>
      </c>
      <c r="V101" s="5">
        <v>4131</v>
      </c>
      <c r="W101" s="5" t="s">
        <v>58</v>
      </c>
      <c r="X101" s="5" t="s">
        <v>39</v>
      </c>
      <c r="Y101" s="5" t="s">
        <v>40</v>
      </c>
    </row>
    <row r="102" spans="1:25" x14ac:dyDescent="0.35">
      <c r="A102" s="6">
        <v>8095</v>
      </c>
      <c r="B102" s="5" t="s">
        <v>226</v>
      </c>
      <c r="C102" s="7">
        <v>45031</v>
      </c>
      <c r="D102" s="7">
        <v>45637</v>
      </c>
      <c r="E102" s="2">
        <f t="shared" si="2"/>
        <v>606</v>
      </c>
      <c r="F102" s="5">
        <v>7.99</v>
      </c>
      <c r="G102" s="5" t="str">
        <f t="shared" si="3"/>
        <v>Basic</v>
      </c>
      <c r="H102" s="5">
        <v>10</v>
      </c>
      <c r="I102" s="5" t="s">
        <v>26</v>
      </c>
      <c r="J102" s="5">
        <v>2</v>
      </c>
      <c r="K102" s="5">
        <v>5</v>
      </c>
      <c r="L102" s="5" t="b">
        <v>1</v>
      </c>
      <c r="M102" s="5">
        <v>22</v>
      </c>
      <c r="N102" s="5">
        <v>14</v>
      </c>
      <c r="O102" s="5" t="s">
        <v>68</v>
      </c>
      <c r="P102" s="5" t="s">
        <v>44</v>
      </c>
      <c r="Q102" s="5" t="s">
        <v>64</v>
      </c>
      <c r="R102" s="5">
        <v>25</v>
      </c>
      <c r="S102" s="5">
        <v>4.0999999999999996</v>
      </c>
      <c r="T102" s="5" t="b">
        <v>1</v>
      </c>
      <c r="U102" s="5" t="s">
        <v>30</v>
      </c>
      <c r="V102" s="5">
        <v>2927</v>
      </c>
      <c r="W102" s="5" t="s">
        <v>58</v>
      </c>
      <c r="X102" s="5" t="s">
        <v>32</v>
      </c>
      <c r="Y102" s="5" t="s">
        <v>40</v>
      </c>
    </row>
    <row r="103" spans="1:25" x14ac:dyDescent="0.35">
      <c r="A103" s="6">
        <v>3763</v>
      </c>
      <c r="B103" s="5" t="s">
        <v>228</v>
      </c>
      <c r="C103" s="7">
        <v>44914</v>
      </c>
      <c r="D103" s="7">
        <v>45632</v>
      </c>
      <c r="E103" s="2">
        <f t="shared" si="2"/>
        <v>718</v>
      </c>
      <c r="F103" s="5">
        <v>11.99</v>
      </c>
      <c r="G103" s="5" t="str">
        <f t="shared" si="3"/>
        <v>Standard</v>
      </c>
      <c r="H103" s="5">
        <v>181</v>
      </c>
      <c r="I103" s="5" t="s">
        <v>63</v>
      </c>
      <c r="J103" s="5">
        <v>4</v>
      </c>
      <c r="K103" s="5">
        <v>2</v>
      </c>
      <c r="L103" s="5" t="b">
        <v>0</v>
      </c>
      <c r="M103" s="5">
        <v>848</v>
      </c>
      <c r="N103" s="5">
        <v>172</v>
      </c>
      <c r="O103" s="5" t="s">
        <v>55</v>
      </c>
      <c r="P103" s="5" t="s">
        <v>75</v>
      </c>
      <c r="Q103" s="5" t="s">
        <v>45</v>
      </c>
      <c r="R103" s="5">
        <v>6</v>
      </c>
      <c r="S103" s="5">
        <v>3.4</v>
      </c>
      <c r="T103" s="5" t="b">
        <v>0</v>
      </c>
      <c r="U103" s="5" t="s">
        <v>30</v>
      </c>
      <c r="V103" s="5">
        <v>3314</v>
      </c>
      <c r="W103" s="5" t="s">
        <v>31</v>
      </c>
      <c r="X103" s="5" t="s">
        <v>79</v>
      </c>
      <c r="Y103" s="5" t="s">
        <v>60</v>
      </c>
    </row>
    <row r="104" spans="1:25" x14ac:dyDescent="0.35">
      <c r="A104" s="6">
        <v>4346</v>
      </c>
      <c r="B104" s="5" t="s">
        <v>230</v>
      </c>
      <c r="C104" s="7">
        <v>45336</v>
      </c>
      <c r="D104" s="7">
        <v>45638</v>
      </c>
      <c r="E104" s="2">
        <f t="shared" si="2"/>
        <v>302</v>
      </c>
      <c r="F104" s="5">
        <v>15.99</v>
      </c>
      <c r="G104" s="5" t="str">
        <f t="shared" si="3"/>
        <v>Premium</v>
      </c>
      <c r="H104" s="5">
        <v>238</v>
      </c>
      <c r="I104" s="5" t="s">
        <v>26</v>
      </c>
      <c r="J104" s="5">
        <v>4</v>
      </c>
      <c r="K104" s="5">
        <v>2</v>
      </c>
      <c r="L104" s="5" t="b">
        <v>0</v>
      </c>
      <c r="M104" s="5">
        <v>524</v>
      </c>
      <c r="N104" s="5">
        <v>162</v>
      </c>
      <c r="O104" s="5" t="s">
        <v>27</v>
      </c>
      <c r="P104" s="5" t="s">
        <v>75</v>
      </c>
      <c r="Q104" s="5" t="s">
        <v>37</v>
      </c>
      <c r="R104" s="5">
        <v>20</v>
      </c>
      <c r="S104" s="5">
        <v>3</v>
      </c>
      <c r="T104" s="5" t="b">
        <v>1</v>
      </c>
      <c r="U104" s="5" t="s">
        <v>30</v>
      </c>
      <c r="V104" s="5">
        <v>1782</v>
      </c>
      <c r="W104" s="5" t="s">
        <v>31</v>
      </c>
      <c r="X104" s="5" t="s">
        <v>69</v>
      </c>
      <c r="Y104" s="5" t="s">
        <v>60</v>
      </c>
    </row>
    <row r="105" spans="1:25" x14ac:dyDescent="0.35">
      <c r="A105" s="6">
        <v>5866</v>
      </c>
      <c r="B105" s="5" t="s">
        <v>191</v>
      </c>
      <c r="C105" s="7">
        <v>45444</v>
      </c>
      <c r="D105" s="7">
        <v>45622</v>
      </c>
      <c r="E105" s="2">
        <f t="shared" si="2"/>
        <v>178</v>
      </c>
      <c r="F105" s="5">
        <v>7.99</v>
      </c>
      <c r="G105" s="5" t="str">
        <f t="shared" si="3"/>
        <v>Basic</v>
      </c>
      <c r="H105" s="5">
        <v>380</v>
      </c>
      <c r="I105" s="5" t="s">
        <v>51</v>
      </c>
      <c r="J105" s="5">
        <v>2</v>
      </c>
      <c r="K105" s="5">
        <v>3</v>
      </c>
      <c r="L105" s="5" t="b">
        <v>0</v>
      </c>
      <c r="M105" s="5">
        <v>76</v>
      </c>
      <c r="N105" s="5">
        <v>25</v>
      </c>
      <c r="O105" s="5" t="s">
        <v>74</v>
      </c>
      <c r="P105" s="5" t="s">
        <v>28</v>
      </c>
      <c r="Q105" s="5" t="s">
        <v>29</v>
      </c>
      <c r="R105" s="5">
        <v>95</v>
      </c>
      <c r="S105" s="5">
        <v>4.2</v>
      </c>
      <c r="T105" s="5" t="b">
        <v>1</v>
      </c>
      <c r="U105" s="5" t="s">
        <v>30</v>
      </c>
      <c r="V105" s="5">
        <v>1938</v>
      </c>
      <c r="W105" s="5" t="s">
        <v>65</v>
      </c>
      <c r="X105" s="5" t="s">
        <v>79</v>
      </c>
      <c r="Y105" s="5" t="s">
        <v>93</v>
      </c>
    </row>
    <row r="106" spans="1:25" x14ac:dyDescent="0.35">
      <c r="A106" s="6">
        <v>5865</v>
      </c>
      <c r="B106" s="5" t="s">
        <v>232</v>
      </c>
      <c r="C106" s="7">
        <v>45130</v>
      </c>
      <c r="D106" s="7">
        <v>45620</v>
      </c>
      <c r="E106" s="2">
        <f t="shared" si="2"/>
        <v>490</v>
      </c>
      <c r="F106" s="5">
        <v>11.99</v>
      </c>
      <c r="G106" s="5" t="str">
        <f t="shared" si="3"/>
        <v>Standard</v>
      </c>
      <c r="H106" s="5">
        <v>444</v>
      </c>
      <c r="I106" s="5" t="s">
        <v>48</v>
      </c>
      <c r="J106" s="5">
        <v>2</v>
      </c>
      <c r="K106" s="5">
        <v>3</v>
      </c>
      <c r="L106" s="5" t="b">
        <v>0</v>
      </c>
      <c r="M106" s="5">
        <v>959</v>
      </c>
      <c r="N106" s="5">
        <v>183</v>
      </c>
      <c r="O106" s="5" t="s">
        <v>74</v>
      </c>
      <c r="P106" s="5" t="s">
        <v>28</v>
      </c>
      <c r="Q106" s="5" t="s">
        <v>29</v>
      </c>
      <c r="R106" s="5">
        <v>93</v>
      </c>
      <c r="S106" s="5">
        <v>3.8</v>
      </c>
      <c r="T106" s="5" t="b">
        <v>0</v>
      </c>
      <c r="U106" s="5" t="s">
        <v>30</v>
      </c>
      <c r="V106" s="5">
        <v>3935</v>
      </c>
      <c r="W106" s="5" t="s">
        <v>58</v>
      </c>
      <c r="X106" s="5" t="s">
        <v>59</v>
      </c>
      <c r="Y106" s="5" t="s">
        <v>93</v>
      </c>
    </row>
    <row r="107" spans="1:25" x14ac:dyDescent="0.35">
      <c r="A107" s="6">
        <v>9398</v>
      </c>
      <c r="B107" s="5" t="s">
        <v>234</v>
      </c>
      <c r="C107" s="7">
        <v>45595</v>
      </c>
      <c r="D107" s="7">
        <v>45637</v>
      </c>
      <c r="E107" s="2">
        <f t="shared" si="2"/>
        <v>42</v>
      </c>
      <c r="F107" s="5">
        <v>7.99</v>
      </c>
      <c r="G107" s="5" t="str">
        <f t="shared" si="3"/>
        <v>Basic</v>
      </c>
      <c r="H107" s="5">
        <v>83</v>
      </c>
      <c r="I107" s="5" t="s">
        <v>73</v>
      </c>
      <c r="J107" s="5">
        <v>3</v>
      </c>
      <c r="K107" s="5">
        <v>5</v>
      </c>
      <c r="L107" s="5" t="b">
        <v>1</v>
      </c>
      <c r="M107" s="5">
        <v>148</v>
      </c>
      <c r="N107" s="5">
        <v>154</v>
      </c>
      <c r="O107" s="5" t="s">
        <v>49</v>
      </c>
      <c r="P107" s="5" t="s">
        <v>56</v>
      </c>
      <c r="Q107" s="5" t="s">
        <v>29</v>
      </c>
      <c r="R107" s="5">
        <v>21</v>
      </c>
      <c r="S107" s="5">
        <v>3.1</v>
      </c>
      <c r="T107" s="5" t="b">
        <v>0</v>
      </c>
      <c r="U107" s="5" t="s">
        <v>30</v>
      </c>
      <c r="V107" s="5">
        <v>3206</v>
      </c>
      <c r="W107" s="5" t="s">
        <v>58</v>
      </c>
      <c r="X107" s="5" t="s">
        <v>69</v>
      </c>
      <c r="Y107" s="5" t="s">
        <v>33</v>
      </c>
    </row>
    <row r="108" spans="1:25" x14ac:dyDescent="0.35">
      <c r="A108" s="6">
        <v>9695</v>
      </c>
      <c r="B108" s="5" t="s">
        <v>236</v>
      </c>
      <c r="C108" s="7">
        <v>45268</v>
      </c>
      <c r="D108" s="7">
        <v>45644</v>
      </c>
      <c r="E108" s="2">
        <f t="shared" si="2"/>
        <v>376</v>
      </c>
      <c r="F108" s="5">
        <v>7.99</v>
      </c>
      <c r="G108" s="5" t="str">
        <f t="shared" si="3"/>
        <v>Basic</v>
      </c>
      <c r="H108" s="5">
        <v>452</v>
      </c>
      <c r="I108" s="5" t="s">
        <v>51</v>
      </c>
      <c r="J108" s="5">
        <v>4</v>
      </c>
      <c r="K108" s="5">
        <v>4</v>
      </c>
      <c r="L108" s="5" t="b">
        <v>0</v>
      </c>
      <c r="M108" s="5">
        <v>338</v>
      </c>
      <c r="N108" s="5">
        <v>132</v>
      </c>
      <c r="O108" s="5" t="s">
        <v>68</v>
      </c>
      <c r="P108" s="5" t="s">
        <v>28</v>
      </c>
      <c r="Q108" s="5" t="s">
        <v>57</v>
      </c>
      <c r="R108" s="5">
        <v>63</v>
      </c>
      <c r="S108" s="5">
        <v>3.3</v>
      </c>
      <c r="T108" s="5" t="b">
        <v>0</v>
      </c>
      <c r="U108" s="5" t="s">
        <v>30</v>
      </c>
      <c r="V108" s="5">
        <v>2523</v>
      </c>
      <c r="W108" s="5" t="s">
        <v>31</v>
      </c>
      <c r="X108" s="5" t="s">
        <v>59</v>
      </c>
      <c r="Y108" s="5" t="s">
        <v>33</v>
      </c>
    </row>
    <row r="109" spans="1:25" x14ac:dyDescent="0.35">
      <c r="A109" s="6">
        <v>8805</v>
      </c>
      <c r="B109" s="5" t="s">
        <v>85</v>
      </c>
      <c r="C109" s="7">
        <v>45479</v>
      </c>
      <c r="D109" s="7">
        <v>45632</v>
      </c>
      <c r="E109" s="2">
        <f t="shared" si="2"/>
        <v>153</v>
      </c>
      <c r="F109" s="5">
        <v>15.99</v>
      </c>
      <c r="G109" s="5" t="str">
        <f t="shared" si="3"/>
        <v>Premium</v>
      </c>
      <c r="H109" s="5">
        <v>53</v>
      </c>
      <c r="I109" s="5" t="s">
        <v>100</v>
      </c>
      <c r="J109" s="5">
        <v>4</v>
      </c>
      <c r="K109" s="5">
        <v>2</v>
      </c>
      <c r="L109" s="5" t="b">
        <v>1</v>
      </c>
      <c r="M109" s="5">
        <v>720</v>
      </c>
      <c r="N109" s="5">
        <v>37</v>
      </c>
      <c r="O109" s="5" t="s">
        <v>68</v>
      </c>
      <c r="P109" s="5" t="s">
        <v>28</v>
      </c>
      <c r="Q109" s="5" t="s">
        <v>57</v>
      </c>
      <c r="R109" s="5">
        <v>8</v>
      </c>
      <c r="S109" s="5">
        <v>4</v>
      </c>
      <c r="T109" s="5" t="b">
        <v>1</v>
      </c>
      <c r="U109" s="5" t="s">
        <v>30</v>
      </c>
      <c r="V109" s="5">
        <v>2727</v>
      </c>
      <c r="W109" s="5" t="s">
        <v>65</v>
      </c>
      <c r="X109" s="5" t="s">
        <v>79</v>
      </c>
      <c r="Y109" s="5" t="s">
        <v>40</v>
      </c>
    </row>
    <row r="110" spans="1:25" x14ac:dyDescent="0.35">
      <c r="A110" s="6">
        <v>8353</v>
      </c>
      <c r="B110" s="5" t="s">
        <v>148</v>
      </c>
      <c r="C110" s="7">
        <v>45097</v>
      </c>
      <c r="D110" s="7">
        <v>45615</v>
      </c>
      <c r="E110" s="2">
        <f t="shared" si="2"/>
        <v>518</v>
      </c>
      <c r="F110" s="5">
        <v>15.99</v>
      </c>
      <c r="G110" s="5" t="str">
        <f t="shared" si="3"/>
        <v>Premium</v>
      </c>
      <c r="H110" s="5">
        <v>89</v>
      </c>
      <c r="I110" s="5" t="s">
        <v>100</v>
      </c>
      <c r="J110" s="5">
        <v>5</v>
      </c>
      <c r="K110" s="5">
        <v>3</v>
      </c>
      <c r="L110" s="5" t="b">
        <v>0</v>
      </c>
      <c r="M110" s="5">
        <v>387</v>
      </c>
      <c r="N110" s="5">
        <v>81</v>
      </c>
      <c r="O110" s="5" t="s">
        <v>68</v>
      </c>
      <c r="P110" s="5" t="s">
        <v>28</v>
      </c>
      <c r="Q110" s="5" t="s">
        <v>64</v>
      </c>
      <c r="R110" s="5">
        <v>87</v>
      </c>
      <c r="S110" s="5">
        <v>3.8</v>
      </c>
      <c r="T110" s="5" t="b">
        <v>1</v>
      </c>
      <c r="U110" s="5" t="s">
        <v>30</v>
      </c>
      <c r="V110" s="5">
        <v>2864</v>
      </c>
      <c r="W110" s="5" t="s">
        <v>76</v>
      </c>
      <c r="X110" s="5" t="s">
        <v>69</v>
      </c>
      <c r="Y110" s="5" t="s">
        <v>33</v>
      </c>
    </row>
    <row r="111" spans="1:25" x14ac:dyDescent="0.35">
      <c r="A111" s="6">
        <v>3178</v>
      </c>
      <c r="B111" s="5" t="s">
        <v>238</v>
      </c>
      <c r="C111" s="7">
        <v>45370</v>
      </c>
      <c r="D111" s="7">
        <v>45637</v>
      </c>
      <c r="E111" s="2">
        <f t="shared" si="2"/>
        <v>267</v>
      </c>
      <c r="F111" s="5">
        <v>7.99</v>
      </c>
      <c r="G111" s="5" t="str">
        <f t="shared" si="3"/>
        <v>Basic</v>
      </c>
      <c r="H111" s="5">
        <v>359</v>
      </c>
      <c r="I111" s="5" t="s">
        <v>63</v>
      </c>
      <c r="J111" s="5">
        <v>5</v>
      </c>
      <c r="K111" s="5">
        <v>4</v>
      </c>
      <c r="L111" s="5" t="b">
        <v>0</v>
      </c>
      <c r="M111" s="5">
        <v>624</v>
      </c>
      <c r="N111" s="5">
        <v>107</v>
      </c>
      <c r="O111" s="5" t="s">
        <v>55</v>
      </c>
      <c r="P111" s="5" t="s">
        <v>44</v>
      </c>
      <c r="Q111" s="5" t="s">
        <v>57</v>
      </c>
      <c r="R111" s="5">
        <v>4</v>
      </c>
      <c r="S111" s="5">
        <v>3.1</v>
      </c>
      <c r="T111" s="5" t="b">
        <v>1</v>
      </c>
      <c r="U111" s="5" t="s">
        <v>30</v>
      </c>
      <c r="V111" s="5">
        <v>3698</v>
      </c>
      <c r="W111" s="5" t="s">
        <v>76</v>
      </c>
      <c r="X111" s="5" t="s">
        <v>69</v>
      </c>
      <c r="Y111" s="5" t="s">
        <v>93</v>
      </c>
    </row>
    <row r="112" spans="1:25" x14ac:dyDescent="0.35">
      <c r="A112" s="6">
        <v>4917</v>
      </c>
      <c r="B112" s="5" t="s">
        <v>240</v>
      </c>
      <c r="C112" s="7">
        <v>44976</v>
      </c>
      <c r="D112" s="7">
        <v>45616</v>
      </c>
      <c r="E112" s="2">
        <f t="shared" si="2"/>
        <v>640</v>
      </c>
      <c r="F112" s="5">
        <v>11.99</v>
      </c>
      <c r="G112" s="5" t="str">
        <f t="shared" si="3"/>
        <v>Standard</v>
      </c>
      <c r="H112" s="5">
        <v>487</v>
      </c>
      <c r="I112" s="5" t="s">
        <v>63</v>
      </c>
      <c r="J112" s="5">
        <v>1</v>
      </c>
      <c r="K112" s="5">
        <v>4</v>
      </c>
      <c r="L112" s="5" t="b">
        <v>0</v>
      </c>
      <c r="M112" s="5">
        <v>636</v>
      </c>
      <c r="N112" s="5">
        <v>66</v>
      </c>
      <c r="O112" s="5" t="s">
        <v>68</v>
      </c>
      <c r="P112" s="5" t="s">
        <v>28</v>
      </c>
      <c r="Q112" s="5" t="s">
        <v>78</v>
      </c>
      <c r="R112" s="5">
        <v>78</v>
      </c>
      <c r="S112" s="5">
        <v>3.5</v>
      </c>
      <c r="T112" s="5" t="b">
        <v>0</v>
      </c>
      <c r="U112" s="5" t="s">
        <v>30</v>
      </c>
      <c r="V112" s="5">
        <v>1531</v>
      </c>
      <c r="W112" s="5" t="s">
        <v>31</v>
      </c>
      <c r="X112" s="5" t="s">
        <v>69</v>
      </c>
      <c r="Y112" s="5" t="s">
        <v>60</v>
      </c>
    </row>
    <row r="113" spans="1:25" x14ac:dyDescent="0.35">
      <c r="A113" s="6">
        <v>8878</v>
      </c>
      <c r="B113" s="5" t="s">
        <v>241</v>
      </c>
      <c r="C113" s="7">
        <v>45351</v>
      </c>
      <c r="D113" s="7">
        <v>45617</v>
      </c>
      <c r="E113" s="2">
        <f t="shared" si="2"/>
        <v>266</v>
      </c>
      <c r="F113" s="5">
        <v>7.99</v>
      </c>
      <c r="G113" s="5" t="str">
        <f t="shared" si="3"/>
        <v>Basic</v>
      </c>
      <c r="H113" s="5">
        <v>337</v>
      </c>
      <c r="I113" s="5" t="s">
        <v>73</v>
      </c>
      <c r="J113" s="5">
        <v>5</v>
      </c>
      <c r="K113" s="5">
        <v>1</v>
      </c>
      <c r="L113" s="5" t="b">
        <v>1</v>
      </c>
      <c r="M113" s="5">
        <v>429</v>
      </c>
      <c r="N113" s="5">
        <v>190</v>
      </c>
      <c r="O113" s="5" t="s">
        <v>43</v>
      </c>
      <c r="P113" s="5" t="s">
        <v>56</v>
      </c>
      <c r="Q113" s="5" t="s">
        <v>45</v>
      </c>
      <c r="R113" s="5">
        <v>88</v>
      </c>
      <c r="S113" s="5">
        <v>4.8</v>
      </c>
      <c r="T113" s="5" t="b">
        <v>0</v>
      </c>
      <c r="U113" s="5" t="s">
        <v>30</v>
      </c>
      <c r="V113" s="5">
        <v>4884</v>
      </c>
      <c r="W113" s="5" t="s">
        <v>31</v>
      </c>
      <c r="X113" s="5" t="s">
        <v>32</v>
      </c>
      <c r="Y113" s="5" t="s">
        <v>93</v>
      </c>
    </row>
    <row r="114" spans="1:25" x14ac:dyDescent="0.35">
      <c r="A114" s="6">
        <v>3810</v>
      </c>
      <c r="B114" s="5" t="s">
        <v>242</v>
      </c>
      <c r="C114" s="7">
        <v>44974</v>
      </c>
      <c r="D114" s="7">
        <v>45630</v>
      </c>
      <c r="E114" s="2">
        <f t="shared" si="2"/>
        <v>656</v>
      </c>
      <c r="F114" s="5">
        <v>15.99</v>
      </c>
      <c r="G114" s="5" t="str">
        <f t="shared" si="3"/>
        <v>Premium</v>
      </c>
      <c r="H114" s="5">
        <v>427</v>
      </c>
      <c r="I114" s="5" t="s">
        <v>63</v>
      </c>
      <c r="J114" s="5">
        <v>5</v>
      </c>
      <c r="K114" s="5">
        <v>3</v>
      </c>
      <c r="L114" s="5" t="b">
        <v>0</v>
      </c>
      <c r="M114" s="5">
        <v>832</v>
      </c>
      <c r="N114" s="5">
        <v>103</v>
      </c>
      <c r="O114" s="5" t="s">
        <v>68</v>
      </c>
      <c r="P114" s="5" t="s">
        <v>75</v>
      </c>
      <c r="Q114" s="5" t="s">
        <v>45</v>
      </c>
      <c r="R114" s="5">
        <v>79</v>
      </c>
      <c r="S114" s="5">
        <v>3.3</v>
      </c>
      <c r="T114" s="5" t="b">
        <v>0</v>
      </c>
      <c r="U114" s="5" t="s">
        <v>30</v>
      </c>
      <c r="V114" s="5">
        <v>3633</v>
      </c>
      <c r="W114" s="5" t="s">
        <v>31</v>
      </c>
      <c r="X114" s="5" t="s">
        <v>39</v>
      </c>
      <c r="Y114" s="5" t="s">
        <v>40</v>
      </c>
    </row>
    <row r="115" spans="1:25" x14ac:dyDescent="0.35">
      <c r="A115" s="6">
        <v>9353</v>
      </c>
      <c r="B115" s="5" t="s">
        <v>244</v>
      </c>
      <c r="C115" s="7">
        <v>45144</v>
      </c>
      <c r="D115" s="7">
        <v>45622</v>
      </c>
      <c r="E115" s="2">
        <f t="shared" si="2"/>
        <v>478</v>
      </c>
      <c r="F115" s="5">
        <v>7.99</v>
      </c>
      <c r="G115" s="5" t="str">
        <f t="shared" si="3"/>
        <v>Basic</v>
      </c>
      <c r="H115" s="5">
        <v>397</v>
      </c>
      <c r="I115" s="5" t="s">
        <v>51</v>
      </c>
      <c r="J115" s="5">
        <v>4</v>
      </c>
      <c r="K115" s="5">
        <v>4</v>
      </c>
      <c r="L115" s="5" t="b">
        <v>1</v>
      </c>
      <c r="M115" s="5">
        <v>63</v>
      </c>
      <c r="N115" s="5">
        <v>126</v>
      </c>
      <c r="O115" s="5" t="s">
        <v>74</v>
      </c>
      <c r="P115" s="5" t="s">
        <v>44</v>
      </c>
      <c r="Q115" s="5" t="s">
        <v>45</v>
      </c>
      <c r="R115" s="5">
        <v>77</v>
      </c>
      <c r="S115" s="5">
        <v>3.9</v>
      </c>
      <c r="T115" s="5" t="b">
        <v>1</v>
      </c>
      <c r="U115" s="5" t="s">
        <v>30</v>
      </c>
      <c r="V115" s="5">
        <v>4719</v>
      </c>
      <c r="W115" s="5" t="s">
        <v>31</v>
      </c>
      <c r="X115" s="5" t="s">
        <v>39</v>
      </c>
      <c r="Y115" s="5" t="s">
        <v>93</v>
      </c>
    </row>
    <row r="116" spans="1:25" x14ac:dyDescent="0.35">
      <c r="A116" s="6">
        <v>1672</v>
      </c>
      <c r="B116" s="5" t="s">
        <v>245</v>
      </c>
      <c r="C116" s="7">
        <v>44916</v>
      </c>
      <c r="D116" s="7">
        <v>45624</v>
      </c>
      <c r="E116" s="2">
        <f t="shared" si="2"/>
        <v>708</v>
      </c>
      <c r="F116" s="5">
        <v>15.99</v>
      </c>
      <c r="G116" s="5" t="str">
        <f t="shared" si="3"/>
        <v>Premium</v>
      </c>
      <c r="H116" s="5">
        <v>200</v>
      </c>
      <c r="I116" s="5" t="s">
        <v>63</v>
      </c>
      <c r="J116" s="5">
        <v>4</v>
      </c>
      <c r="K116" s="5">
        <v>1</v>
      </c>
      <c r="L116" s="5" t="b">
        <v>0</v>
      </c>
      <c r="M116" s="5">
        <v>52</v>
      </c>
      <c r="N116" s="5">
        <v>8</v>
      </c>
      <c r="O116" s="5" t="s">
        <v>92</v>
      </c>
      <c r="P116" s="5" t="s">
        <v>56</v>
      </c>
      <c r="Q116" s="5" t="s">
        <v>78</v>
      </c>
      <c r="R116" s="5">
        <v>17</v>
      </c>
      <c r="S116" s="5">
        <v>3.2</v>
      </c>
      <c r="T116" s="5" t="b">
        <v>1</v>
      </c>
      <c r="U116" s="5" t="s">
        <v>30</v>
      </c>
      <c r="V116" s="5">
        <v>3161</v>
      </c>
      <c r="W116" s="5" t="s">
        <v>58</v>
      </c>
      <c r="X116" s="5" t="s">
        <v>69</v>
      </c>
      <c r="Y116" s="5" t="s">
        <v>60</v>
      </c>
    </row>
    <row r="117" spans="1:25" x14ac:dyDescent="0.35">
      <c r="A117" s="6">
        <v>6650</v>
      </c>
      <c r="B117" s="5" t="s">
        <v>247</v>
      </c>
      <c r="C117" s="7">
        <v>45354</v>
      </c>
      <c r="D117" s="7">
        <v>45622</v>
      </c>
      <c r="E117" s="2">
        <f t="shared" si="2"/>
        <v>268</v>
      </c>
      <c r="F117" s="5">
        <v>11.99</v>
      </c>
      <c r="G117" s="5" t="str">
        <f t="shared" si="3"/>
        <v>Standard</v>
      </c>
      <c r="H117" s="5">
        <v>464</v>
      </c>
      <c r="I117" s="5" t="s">
        <v>36</v>
      </c>
      <c r="J117" s="5">
        <v>2</v>
      </c>
      <c r="K117" s="5">
        <v>3</v>
      </c>
      <c r="L117" s="5" t="b">
        <v>1</v>
      </c>
      <c r="M117" s="5">
        <v>909</v>
      </c>
      <c r="N117" s="5">
        <v>165</v>
      </c>
      <c r="O117" s="5" t="s">
        <v>74</v>
      </c>
      <c r="P117" s="5" t="s">
        <v>75</v>
      </c>
      <c r="Q117" s="5" t="s">
        <v>57</v>
      </c>
      <c r="R117" s="5">
        <v>28</v>
      </c>
      <c r="S117" s="5">
        <v>3.6</v>
      </c>
      <c r="T117" s="5" t="b">
        <v>1</v>
      </c>
      <c r="U117" s="5" t="s">
        <v>30</v>
      </c>
      <c r="V117" s="5">
        <v>3607</v>
      </c>
      <c r="W117" s="5" t="s">
        <v>38</v>
      </c>
      <c r="X117" s="5" t="s">
        <v>59</v>
      </c>
      <c r="Y117" s="5" t="s">
        <v>40</v>
      </c>
    </row>
    <row r="118" spans="1:25" x14ac:dyDescent="0.35">
      <c r="A118" s="6">
        <v>2581</v>
      </c>
      <c r="B118" s="5" t="s">
        <v>248</v>
      </c>
      <c r="C118" s="7">
        <v>45029</v>
      </c>
      <c r="D118" s="7">
        <v>45628</v>
      </c>
      <c r="E118" s="2">
        <f t="shared" si="2"/>
        <v>599</v>
      </c>
      <c r="F118" s="5">
        <v>15.99</v>
      </c>
      <c r="G118" s="5" t="str">
        <f t="shared" si="3"/>
        <v>Premium</v>
      </c>
      <c r="H118" s="5">
        <v>495</v>
      </c>
      <c r="I118" s="5" t="s">
        <v>51</v>
      </c>
      <c r="J118" s="5">
        <v>1</v>
      </c>
      <c r="K118" s="5">
        <v>3</v>
      </c>
      <c r="L118" s="5" t="b">
        <v>0</v>
      </c>
      <c r="M118" s="5">
        <v>704</v>
      </c>
      <c r="N118" s="5">
        <v>53</v>
      </c>
      <c r="O118" s="5" t="s">
        <v>49</v>
      </c>
      <c r="P118" s="5" t="s">
        <v>56</v>
      </c>
      <c r="Q118" s="5" t="s">
        <v>64</v>
      </c>
      <c r="R118" s="5">
        <v>94</v>
      </c>
      <c r="S118" s="5">
        <v>3.4</v>
      </c>
      <c r="T118" s="5" t="b">
        <v>0</v>
      </c>
      <c r="U118" s="5" t="s">
        <v>30</v>
      </c>
      <c r="V118" s="5">
        <v>944</v>
      </c>
      <c r="W118" s="5" t="s">
        <v>76</v>
      </c>
      <c r="X118" s="5" t="s">
        <v>79</v>
      </c>
      <c r="Y118" s="5" t="s">
        <v>40</v>
      </c>
    </row>
    <row r="119" spans="1:25" x14ac:dyDescent="0.35">
      <c r="A119" s="6">
        <v>6860</v>
      </c>
      <c r="B119" s="5" t="s">
        <v>249</v>
      </c>
      <c r="C119" s="7">
        <v>45333</v>
      </c>
      <c r="D119" s="7">
        <v>45642</v>
      </c>
      <c r="E119" s="2">
        <f t="shared" si="2"/>
        <v>309</v>
      </c>
      <c r="F119" s="5">
        <v>7.99</v>
      </c>
      <c r="G119" s="5" t="str">
        <f t="shared" si="3"/>
        <v>Basic</v>
      </c>
      <c r="H119" s="5">
        <v>286</v>
      </c>
      <c r="I119" s="5" t="s">
        <v>36</v>
      </c>
      <c r="J119" s="5">
        <v>5</v>
      </c>
      <c r="K119" s="5">
        <v>4</v>
      </c>
      <c r="L119" s="5" t="b">
        <v>0</v>
      </c>
      <c r="M119" s="5">
        <v>751</v>
      </c>
      <c r="N119" s="5">
        <v>103</v>
      </c>
      <c r="O119" s="5" t="s">
        <v>49</v>
      </c>
      <c r="P119" s="5" t="s">
        <v>75</v>
      </c>
      <c r="Q119" s="5" t="s">
        <v>78</v>
      </c>
      <c r="R119" s="5">
        <v>33</v>
      </c>
      <c r="S119" s="5">
        <v>3.6</v>
      </c>
      <c r="T119" s="5" t="b">
        <v>0</v>
      </c>
      <c r="U119" s="5" t="s">
        <v>30</v>
      </c>
      <c r="V119" s="5">
        <v>2757</v>
      </c>
      <c r="W119" s="5" t="s">
        <v>58</v>
      </c>
      <c r="X119" s="5" t="s">
        <v>79</v>
      </c>
      <c r="Y119" s="5" t="s">
        <v>33</v>
      </c>
    </row>
    <row r="120" spans="1:25" x14ac:dyDescent="0.35">
      <c r="A120" s="6">
        <v>4584</v>
      </c>
      <c r="B120" s="5" t="s">
        <v>138</v>
      </c>
      <c r="C120" s="7">
        <v>45561</v>
      </c>
      <c r="D120" s="7">
        <v>45640</v>
      </c>
      <c r="E120" s="2">
        <f t="shared" si="2"/>
        <v>79</v>
      </c>
      <c r="F120" s="5">
        <v>7.99</v>
      </c>
      <c r="G120" s="5" t="str">
        <f t="shared" si="3"/>
        <v>Basic</v>
      </c>
      <c r="H120" s="5">
        <v>446</v>
      </c>
      <c r="I120" s="5" t="s">
        <v>36</v>
      </c>
      <c r="J120" s="5">
        <v>3</v>
      </c>
      <c r="K120" s="5">
        <v>6</v>
      </c>
      <c r="L120" s="5" t="b">
        <v>0</v>
      </c>
      <c r="M120" s="5">
        <v>185</v>
      </c>
      <c r="N120" s="5">
        <v>134</v>
      </c>
      <c r="O120" s="5" t="s">
        <v>27</v>
      </c>
      <c r="P120" s="5" t="s">
        <v>56</v>
      </c>
      <c r="Q120" s="5" t="s">
        <v>57</v>
      </c>
      <c r="R120" s="5">
        <v>18</v>
      </c>
      <c r="S120" s="5">
        <v>3.3</v>
      </c>
      <c r="T120" s="5" t="b">
        <v>0</v>
      </c>
      <c r="U120" s="5" t="s">
        <v>30</v>
      </c>
      <c r="V120" s="5">
        <v>727</v>
      </c>
      <c r="W120" s="5" t="s">
        <v>31</v>
      </c>
      <c r="X120" s="5" t="s">
        <v>69</v>
      </c>
      <c r="Y120" s="5" t="s">
        <v>60</v>
      </c>
    </row>
    <row r="121" spans="1:25" x14ac:dyDescent="0.35">
      <c r="A121" s="6">
        <v>3354</v>
      </c>
      <c r="B121" s="5" t="s">
        <v>148</v>
      </c>
      <c r="C121" s="7">
        <v>45200</v>
      </c>
      <c r="D121" s="7">
        <v>45618</v>
      </c>
      <c r="E121" s="2">
        <f t="shared" si="2"/>
        <v>418</v>
      </c>
      <c r="F121" s="5">
        <v>11.99</v>
      </c>
      <c r="G121" s="5" t="str">
        <f t="shared" si="3"/>
        <v>Standard</v>
      </c>
      <c r="H121" s="5">
        <v>342</v>
      </c>
      <c r="I121" s="5" t="s">
        <v>73</v>
      </c>
      <c r="J121" s="5">
        <v>2</v>
      </c>
      <c r="K121" s="5">
        <v>2</v>
      </c>
      <c r="L121" s="5" t="b">
        <v>0</v>
      </c>
      <c r="M121" s="5">
        <v>503</v>
      </c>
      <c r="N121" s="5">
        <v>6</v>
      </c>
      <c r="O121" s="5" t="s">
        <v>92</v>
      </c>
      <c r="P121" s="5" t="s">
        <v>28</v>
      </c>
      <c r="Q121" s="5" t="s">
        <v>78</v>
      </c>
      <c r="R121" s="5">
        <v>23</v>
      </c>
      <c r="S121" s="5">
        <v>3.2</v>
      </c>
      <c r="T121" s="5" t="b">
        <v>1</v>
      </c>
      <c r="U121" s="5" t="s">
        <v>30</v>
      </c>
      <c r="V121" s="5">
        <v>3496</v>
      </c>
      <c r="W121" s="5" t="s">
        <v>65</v>
      </c>
      <c r="X121" s="5" t="s">
        <v>69</v>
      </c>
      <c r="Y121" s="5" t="s">
        <v>93</v>
      </c>
    </row>
    <row r="122" spans="1:25" x14ac:dyDescent="0.35">
      <c r="A122" s="6">
        <v>4668</v>
      </c>
      <c r="B122" s="5" t="s">
        <v>251</v>
      </c>
      <c r="C122" s="7">
        <v>45643</v>
      </c>
      <c r="D122" s="7">
        <v>45635</v>
      </c>
      <c r="E122" s="2">
        <f t="shared" si="2"/>
        <v>-8</v>
      </c>
      <c r="F122" s="5">
        <v>11.99</v>
      </c>
      <c r="G122" s="5" t="str">
        <f t="shared" si="3"/>
        <v>Standard</v>
      </c>
      <c r="H122" s="5">
        <v>396</v>
      </c>
      <c r="I122" s="5" t="s">
        <v>48</v>
      </c>
      <c r="J122" s="5">
        <v>5</v>
      </c>
      <c r="K122" s="5">
        <v>5</v>
      </c>
      <c r="L122" s="5" t="b">
        <v>1</v>
      </c>
      <c r="M122" s="5">
        <v>549</v>
      </c>
      <c r="N122" s="5">
        <v>35</v>
      </c>
      <c r="O122" s="5" t="s">
        <v>43</v>
      </c>
      <c r="P122" s="5" t="s">
        <v>28</v>
      </c>
      <c r="Q122" s="5" t="s">
        <v>37</v>
      </c>
      <c r="R122" s="5">
        <v>66</v>
      </c>
      <c r="S122" s="5">
        <v>3.6</v>
      </c>
      <c r="T122" s="5" t="b">
        <v>1</v>
      </c>
      <c r="U122" s="5" t="s">
        <v>30</v>
      </c>
      <c r="V122" s="5">
        <v>4293</v>
      </c>
      <c r="W122" s="5" t="s">
        <v>65</v>
      </c>
      <c r="X122" s="5" t="s">
        <v>79</v>
      </c>
      <c r="Y122" s="5" t="s">
        <v>60</v>
      </c>
    </row>
    <row r="123" spans="1:25" x14ac:dyDescent="0.35">
      <c r="A123" s="6">
        <v>6684</v>
      </c>
      <c r="B123" s="5" t="s">
        <v>252</v>
      </c>
      <c r="C123" s="7">
        <v>45552</v>
      </c>
      <c r="D123" s="7">
        <v>45637</v>
      </c>
      <c r="E123" s="2">
        <f t="shared" si="2"/>
        <v>85</v>
      </c>
      <c r="F123" s="5">
        <v>11.99</v>
      </c>
      <c r="G123" s="5" t="str">
        <f t="shared" si="3"/>
        <v>Standard</v>
      </c>
      <c r="H123" s="5">
        <v>491</v>
      </c>
      <c r="I123" s="5" t="s">
        <v>100</v>
      </c>
      <c r="J123" s="5">
        <v>1</v>
      </c>
      <c r="K123" s="5">
        <v>6</v>
      </c>
      <c r="L123" s="5" t="b">
        <v>1</v>
      </c>
      <c r="M123" s="5">
        <v>434</v>
      </c>
      <c r="N123" s="5">
        <v>182</v>
      </c>
      <c r="O123" s="5" t="s">
        <v>74</v>
      </c>
      <c r="P123" s="5" t="s">
        <v>75</v>
      </c>
      <c r="Q123" s="5" t="s">
        <v>57</v>
      </c>
      <c r="R123" s="5">
        <v>24</v>
      </c>
      <c r="S123" s="5">
        <v>4.0999999999999996</v>
      </c>
      <c r="T123" s="5" t="b">
        <v>0</v>
      </c>
      <c r="U123" s="5" t="s">
        <v>30</v>
      </c>
      <c r="V123" s="5">
        <v>1357</v>
      </c>
      <c r="W123" s="5" t="s">
        <v>76</v>
      </c>
      <c r="X123" s="5" t="s">
        <v>69</v>
      </c>
      <c r="Y123" s="5" t="s">
        <v>33</v>
      </c>
    </row>
    <row r="124" spans="1:25" x14ac:dyDescent="0.35">
      <c r="A124" s="6">
        <v>8058</v>
      </c>
      <c r="B124" s="5" t="s">
        <v>253</v>
      </c>
      <c r="C124" s="7">
        <v>45018</v>
      </c>
      <c r="D124" s="7">
        <v>45640</v>
      </c>
      <c r="E124" s="2">
        <f t="shared" si="2"/>
        <v>622</v>
      </c>
      <c r="F124" s="5">
        <v>15.99</v>
      </c>
      <c r="G124" s="5" t="str">
        <f t="shared" si="3"/>
        <v>Premium</v>
      </c>
      <c r="H124" s="5">
        <v>239</v>
      </c>
      <c r="I124" s="5" t="s">
        <v>48</v>
      </c>
      <c r="J124" s="5">
        <v>4</v>
      </c>
      <c r="K124" s="5">
        <v>6</v>
      </c>
      <c r="L124" s="5" t="b">
        <v>0</v>
      </c>
      <c r="M124" s="5">
        <v>832</v>
      </c>
      <c r="N124" s="5">
        <v>134</v>
      </c>
      <c r="O124" s="5" t="s">
        <v>68</v>
      </c>
      <c r="P124" s="5" t="s">
        <v>75</v>
      </c>
      <c r="Q124" s="5" t="s">
        <v>57</v>
      </c>
      <c r="R124" s="5">
        <v>99</v>
      </c>
      <c r="S124" s="5">
        <v>4.5999999999999996</v>
      </c>
      <c r="T124" s="5" t="b">
        <v>1</v>
      </c>
      <c r="U124" s="5" t="s">
        <v>30</v>
      </c>
      <c r="V124" s="5">
        <v>3596</v>
      </c>
      <c r="W124" s="5" t="s">
        <v>38</v>
      </c>
      <c r="X124" s="5" t="s">
        <v>59</v>
      </c>
      <c r="Y124" s="5" t="s">
        <v>60</v>
      </c>
    </row>
    <row r="125" spans="1:25" x14ac:dyDescent="0.35">
      <c r="A125" s="6">
        <v>3035</v>
      </c>
      <c r="B125" s="5" t="s">
        <v>157</v>
      </c>
      <c r="C125" s="7">
        <v>45042</v>
      </c>
      <c r="D125" s="7">
        <v>45620</v>
      </c>
      <c r="E125" s="2">
        <f t="shared" si="2"/>
        <v>578</v>
      </c>
      <c r="F125" s="5">
        <v>15.99</v>
      </c>
      <c r="G125" s="5" t="str">
        <f t="shared" si="3"/>
        <v>Premium</v>
      </c>
      <c r="H125" s="5">
        <v>106</v>
      </c>
      <c r="I125" s="5" t="s">
        <v>100</v>
      </c>
      <c r="J125" s="5">
        <v>3</v>
      </c>
      <c r="K125" s="5">
        <v>3</v>
      </c>
      <c r="L125" s="5" t="b">
        <v>1</v>
      </c>
      <c r="M125" s="5">
        <v>377</v>
      </c>
      <c r="N125" s="5">
        <v>31</v>
      </c>
      <c r="O125" s="5" t="s">
        <v>74</v>
      </c>
      <c r="P125" s="5" t="s">
        <v>56</v>
      </c>
      <c r="Q125" s="5" t="s">
        <v>64</v>
      </c>
      <c r="R125" s="5">
        <v>85</v>
      </c>
      <c r="S125" s="5">
        <v>3.5</v>
      </c>
      <c r="T125" s="5" t="b">
        <v>1</v>
      </c>
      <c r="U125" s="5" t="s">
        <v>30</v>
      </c>
      <c r="V125" s="5">
        <v>613</v>
      </c>
      <c r="W125" s="5" t="s">
        <v>38</v>
      </c>
      <c r="X125" s="5" t="s">
        <v>79</v>
      </c>
      <c r="Y125" s="5" t="s">
        <v>33</v>
      </c>
    </row>
    <row r="126" spans="1:25" x14ac:dyDescent="0.35">
      <c r="A126" s="6">
        <v>2146</v>
      </c>
      <c r="B126" s="5" t="s">
        <v>254</v>
      </c>
      <c r="C126" s="7">
        <v>45484</v>
      </c>
      <c r="D126" s="7">
        <v>45618</v>
      </c>
      <c r="E126" s="2">
        <f t="shared" si="2"/>
        <v>134</v>
      </c>
      <c r="F126" s="5">
        <v>11.99</v>
      </c>
      <c r="G126" s="5" t="str">
        <f t="shared" si="3"/>
        <v>Standard</v>
      </c>
      <c r="H126" s="5">
        <v>388</v>
      </c>
      <c r="I126" s="5" t="s">
        <v>63</v>
      </c>
      <c r="J126" s="5">
        <v>5</v>
      </c>
      <c r="K126" s="5">
        <v>4</v>
      </c>
      <c r="L126" s="5" t="b">
        <v>1</v>
      </c>
      <c r="M126" s="5">
        <v>380</v>
      </c>
      <c r="N126" s="5">
        <v>125</v>
      </c>
      <c r="O126" s="5" t="s">
        <v>68</v>
      </c>
      <c r="P126" s="5" t="s">
        <v>28</v>
      </c>
      <c r="Q126" s="5" t="s">
        <v>37</v>
      </c>
      <c r="R126" s="5">
        <v>14</v>
      </c>
      <c r="S126" s="5">
        <v>3.2</v>
      </c>
      <c r="T126" s="5" t="b">
        <v>0</v>
      </c>
      <c r="U126" s="5" t="s">
        <v>30</v>
      </c>
      <c r="V126" s="5">
        <v>2381</v>
      </c>
      <c r="W126" s="5" t="s">
        <v>76</v>
      </c>
      <c r="X126" s="5" t="s">
        <v>39</v>
      </c>
      <c r="Y126" s="5" t="s">
        <v>93</v>
      </c>
    </row>
    <row r="127" spans="1:25" x14ac:dyDescent="0.35">
      <c r="A127" s="6">
        <v>5761</v>
      </c>
      <c r="B127" s="5" t="s">
        <v>255</v>
      </c>
      <c r="C127" s="7">
        <v>45311</v>
      </c>
      <c r="D127" s="7">
        <v>45634</v>
      </c>
      <c r="E127" s="2">
        <f t="shared" si="2"/>
        <v>323</v>
      </c>
      <c r="F127" s="5">
        <v>15.99</v>
      </c>
      <c r="G127" s="5" t="str">
        <f t="shared" si="3"/>
        <v>Premium</v>
      </c>
      <c r="H127" s="5">
        <v>452</v>
      </c>
      <c r="I127" s="5" t="s">
        <v>36</v>
      </c>
      <c r="J127" s="5">
        <v>2</v>
      </c>
      <c r="K127" s="5">
        <v>5</v>
      </c>
      <c r="L127" s="5" t="b">
        <v>0</v>
      </c>
      <c r="M127" s="5">
        <v>315</v>
      </c>
      <c r="N127" s="5">
        <v>118</v>
      </c>
      <c r="O127" s="5" t="s">
        <v>55</v>
      </c>
      <c r="P127" s="5" t="s">
        <v>75</v>
      </c>
      <c r="Q127" s="5" t="s">
        <v>57</v>
      </c>
      <c r="R127" s="5">
        <v>28</v>
      </c>
      <c r="S127" s="5">
        <v>3</v>
      </c>
      <c r="T127" s="5" t="b">
        <v>1</v>
      </c>
      <c r="U127" s="5" t="s">
        <v>30</v>
      </c>
      <c r="V127" s="5">
        <v>2159</v>
      </c>
      <c r="W127" s="5" t="s">
        <v>38</v>
      </c>
      <c r="X127" s="5" t="s">
        <v>69</v>
      </c>
      <c r="Y127" s="5" t="s">
        <v>60</v>
      </c>
    </row>
    <row r="128" spans="1:25" x14ac:dyDescent="0.35">
      <c r="A128" s="6">
        <v>5256</v>
      </c>
      <c r="B128" s="5" t="s">
        <v>257</v>
      </c>
      <c r="C128" s="7">
        <v>45614</v>
      </c>
      <c r="D128" s="7">
        <v>45628</v>
      </c>
      <c r="E128" s="2">
        <f t="shared" si="2"/>
        <v>14</v>
      </c>
      <c r="F128" s="5">
        <v>15.99</v>
      </c>
      <c r="G128" s="5" t="str">
        <f t="shared" si="3"/>
        <v>Premium</v>
      </c>
      <c r="H128" s="5">
        <v>368</v>
      </c>
      <c r="I128" s="5" t="s">
        <v>48</v>
      </c>
      <c r="J128" s="5">
        <v>4</v>
      </c>
      <c r="K128" s="5">
        <v>4</v>
      </c>
      <c r="L128" s="5" t="b">
        <v>1</v>
      </c>
      <c r="M128" s="5">
        <v>968</v>
      </c>
      <c r="N128" s="5">
        <v>24</v>
      </c>
      <c r="O128" s="5" t="s">
        <v>68</v>
      </c>
      <c r="P128" s="5" t="s">
        <v>44</v>
      </c>
      <c r="Q128" s="5" t="s">
        <v>45</v>
      </c>
      <c r="R128" s="5">
        <v>30</v>
      </c>
      <c r="S128" s="5">
        <v>3</v>
      </c>
      <c r="T128" s="5" t="b">
        <v>1</v>
      </c>
      <c r="U128" s="5" t="s">
        <v>30</v>
      </c>
      <c r="V128" s="5">
        <v>119</v>
      </c>
      <c r="W128" s="5" t="s">
        <v>76</v>
      </c>
      <c r="X128" s="5" t="s">
        <v>79</v>
      </c>
      <c r="Y128" s="5" t="s">
        <v>33</v>
      </c>
    </row>
    <row r="129" spans="1:25" x14ac:dyDescent="0.35">
      <c r="A129" s="6">
        <v>5995</v>
      </c>
      <c r="B129" s="5" t="s">
        <v>238</v>
      </c>
      <c r="C129" s="7">
        <v>45094</v>
      </c>
      <c r="D129" s="7">
        <v>45623</v>
      </c>
      <c r="E129" s="2">
        <f t="shared" si="2"/>
        <v>529</v>
      </c>
      <c r="F129" s="5">
        <v>15.99</v>
      </c>
      <c r="G129" s="5" t="str">
        <f t="shared" si="3"/>
        <v>Premium</v>
      </c>
      <c r="H129" s="5">
        <v>325</v>
      </c>
      <c r="I129" s="5" t="s">
        <v>26</v>
      </c>
      <c r="J129" s="5">
        <v>2</v>
      </c>
      <c r="K129" s="5">
        <v>5</v>
      </c>
      <c r="L129" s="5" t="b">
        <v>1</v>
      </c>
      <c r="M129" s="5">
        <v>757</v>
      </c>
      <c r="N129" s="5">
        <v>35</v>
      </c>
      <c r="O129" s="5" t="s">
        <v>49</v>
      </c>
      <c r="P129" s="5" t="s">
        <v>56</v>
      </c>
      <c r="Q129" s="5" t="s">
        <v>45</v>
      </c>
      <c r="R129" s="5">
        <v>81</v>
      </c>
      <c r="S129" s="5">
        <v>4.5999999999999996</v>
      </c>
      <c r="T129" s="5" t="b">
        <v>0</v>
      </c>
      <c r="U129" s="5" t="s">
        <v>30</v>
      </c>
      <c r="V129" s="5">
        <v>2798</v>
      </c>
      <c r="W129" s="5" t="s">
        <v>31</v>
      </c>
      <c r="X129" s="5" t="s">
        <v>39</v>
      </c>
      <c r="Y129" s="5" t="s">
        <v>33</v>
      </c>
    </row>
    <row r="130" spans="1:25" x14ac:dyDescent="0.35">
      <c r="A130" s="6">
        <v>4155</v>
      </c>
      <c r="B130" s="5" t="s">
        <v>259</v>
      </c>
      <c r="C130" s="7">
        <v>44992</v>
      </c>
      <c r="D130" s="7">
        <v>45632</v>
      </c>
      <c r="E130" s="2">
        <f t="shared" ref="E130:E193" si="4">D130-C130</f>
        <v>640</v>
      </c>
      <c r="F130" s="5">
        <v>11.99</v>
      </c>
      <c r="G130" s="5" t="str">
        <f t="shared" si="3"/>
        <v>Standard</v>
      </c>
      <c r="H130" s="5">
        <v>42</v>
      </c>
      <c r="I130" s="5" t="s">
        <v>48</v>
      </c>
      <c r="J130" s="5">
        <v>4</v>
      </c>
      <c r="K130" s="5">
        <v>2</v>
      </c>
      <c r="L130" s="5" t="b">
        <v>0</v>
      </c>
      <c r="M130" s="5">
        <v>560</v>
      </c>
      <c r="N130" s="5">
        <v>98</v>
      </c>
      <c r="O130" s="5" t="s">
        <v>92</v>
      </c>
      <c r="P130" s="5" t="s">
        <v>44</v>
      </c>
      <c r="Q130" s="5" t="s">
        <v>45</v>
      </c>
      <c r="R130" s="5">
        <v>90</v>
      </c>
      <c r="S130" s="5">
        <v>3.8</v>
      </c>
      <c r="T130" s="5" t="b">
        <v>0</v>
      </c>
      <c r="U130" s="5" t="s">
        <v>30</v>
      </c>
      <c r="V130" s="5">
        <v>496</v>
      </c>
      <c r="W130" s="5" t="s">
        <v>65</v>
      </c>
      <c r="X130" s="5" t="s">
        <v>59</v>
      </c>
      <c r="Y130" s="5" t="s">
        <v>93</v>
      </c>
    </row>
    <row r="131" spans="1:25" x14ac:dyDescent="0.35">
      <c r="A131" s="6">
        <v>1851</v>
      </c>
      <c r="B131" s="5" t="s">
        <v>88</v>
      </c>
      <c r="C131" s="7">
        <v>45202</v>
      </c>
      <c r="D131" s="7">
        <v>45637</v>
      </c>
      <c r="E131" s="2">
        <f t="shared" si="4"/>
        <v>435</v>
      </c>
      <c r="F131" s="5">
        <v>11.99</v>
      </c>
      <c r="G131" s="5" t="str">
        <f t="shared" ref="G131:G194" si="5">IF(F131=7.99,"Basic", IF(F131=11.99,"Standard","Premium"))</f>
        <v>Standard</v>
      </c>
      <c r="H131" s="5">
        <v>344</v>
      </c>
      <c r="I131" s="5" t="s">
        <v>63</v>
      </c>
      <c r="J131" s="5">
        <v>3</v>
      </c>
      <c r="K131" s="5">
        <v>1</v>
      </c>
      <c r="L131" s="5" t="b">
        <v>0</v>
      </c>
      <c r="M131" s="5">
        <v>456</v>
      </c>
      <c r="N131" s="5">
        <v>196</v>
      </c>
      <c r="O131" s="5" t="s">
        <v>92</v>
      </c>
      <c r="P131" s="5" t="s">
        <v>56</v>
      </c>
      <c r="Q131" s="5" t="s">
        <v>45</v>
      </c>
      <c r="R131" s="5">
        <v>83</v>
      </c>
      <c r="S131" s="5">
        <v>5</v>
      </c>
      <c r="T131" s="5" t="b">
        <v>0</v>
      </c>
      <c r="U131" s="5" t="s">
        <v>30</v>
      </c>
      <c r="V131" s="5">
        <v>3599</v>
      </c>
      <c r="W131" s="5" t="s">
        <v>38</v>
      </c>
      <c r="X131" s="5" t="s">
        <v>69</v>
      </c>
      <c r="Y131" s="5" t="s">
        <v>40</v>
      </c>
    </row>
    <row r="132" spans="1:25" x14ac:dyDescent="0.35">
      <c r="A132" s="6">
        <v>8068</v>
      </c>
      <c r="B132" s="5" t="s">
        <v>260</v>
      </c>
      <c r="C132" s="7">
        <v>45640</v>
      </c>
      <c r="D132" s="7">
        <v>45619</v>
      </c>
      <c r="E132" s="2">
        <f t="shared" si="4"/>
        <v>-21</v>
      </c>
      <c r="F132" s="5">
        <v>15.99</v>
      </c>
      <c r="G132" s="5" t="str">
        <f t="shared" si="5"/>
        <v>Premium</v>
      </c>
      <c r="H132" s="5">
        <v>77</v>
      </c>
      <c r="I132" s="5" t="s">
        <v>36</v>
      </c>
      <c r="J132" s="5">
        <v>5</v>
      </c>
      <c r="K132" s="5">
        <v>3</v>
      </c>
      <c r="L132" s="5" t="b">
        <v>0</v>
      </c>
      <c r="M132" s="5">
        <v>780</v>
      </c>
      <c r="N132" s="5">
        <v>138</v>
      </c>
      <c r="O132" s="5" t="s">
        <v>55</v>
      </c>
      <c r="P132" s="5" t="s">
        <v>75</v>
      </c>
      <c r="Q132" s="5" t="s">
        <v>78</v>
      </c>
      <c r="R132" s="5">
        <v>66</v>
      </c>
      <c r="S132" s="5">
        <v>3.4</v>
      </c>
      <c r="T132" s="5" t="b">
        <v>0</v>
      </c>
      <c r="U132" s="5" t="s">
        <v>30</v>
      </c>
      <c r="V132" s="5">
        <v>1752</v>
      </c>
      <c r="W132" s="5" t="s">
        <v>76</v>
      </c>
      <c r="X132" s="5" t="s">
        <v>59</v>
      </c>
      <c r="Y132" s="5" t="s">
        <v>93</v>
      </c>
    </row>
    <row r="133" spans="1:25" x14ac:dyDescent="0.35">
      <c r="A133" s="6">
        <v>8425</v>
      </c>
      <c r="B133" s="5" t="s">
        <v>34</v>
      </c>
      <c r="C133" s="7">
        <v>45610</v>
      </c>
      <c r="D133" s="7">
        <v>45624</v>
      </c>
      <c r="E133" s="2">
        <f t="shared" si="4"/>
        <v>14</v>
      </c>
      <c r="F133" s="5">
        <v>7.99</v>
      </c>
      <c r="G133" s="5" t="str">
        <f t="shared" si="5"/>
        <v>Basic</v>
      </c>
      <c r="H133" s="5">
        <v>237</v>
      </c>
      <c r="I133" s="5" t="s">
        <v>73</v>
      </c>
      <c r="J133" s="5">
        <v>5</v>
      </c>
      <c r="K133" s="5">
        <v>3</v>
      </c>
      <c r="L133" s="5" t="b">
        <v>1</v>
      </c>
      <c r="M133" s="5">
        <v>168</v>
      </c>
      <c r="N133" s="5">
        <v>18</v>
      </c>
      <c r="O133" s="5" t="s">
        <v>68</v>
      </c>
      <c r="P133" s="5" t="s">
        <v>75</v>
      </c>
      <c r="Q133" s="5" t="s">
        <v>45</v>
      </c>
      <c r="R133" s="5">
        <v>32</v>
      </c>
      <c r="S133" s="5">
        <v>3.5</v>
      </c>
      <c r="T133" s="5" t="b">
        <v>1</v>
      </c>
      <c r="U133" s="5" t="s">
        <v>30</v>
      </c>
      <c r="V133" s="5">
        <v>3633</v>
      </c>
      <c r="W133" s="5" t="s">
        <v>65</v>
      </c>
      <c r="X133" s="5" t="s">
        <v>39</v>
      </c>
      <c r="Y133" s="5" t="s">
        <v>40</v>
      </c>
    </row>
    <row r="134" spans="1:25" x14ac:dyDescent="0.35">
      <c r="A134" s="6">
        <v>4706</v>
      </c>
      <c r="B134" s="5" t="s">
        <v>170</v>
      </c>
      <c r="C134" s="7">
        <v>44965</v>
      </c>
      <c r="D134" s="7">
        <v>45632</v>
      </c>
      <c r="E134" s="2">
        <f t="shared" si="4"/>
        <v>667</v>
      </c>
      <c r="F134" s="5">
        <v>11.99</v>
      </c>
      <c r="G134" s="5" t="str">
        <f t="shared" si="5"/>
        <v>Standard</v>
      </c>
      <c r="H134" s="5">
        <v>480</v>
      </c>
      <c r="I134" s="5" t="s">
        <v>48</v>
      </c>
      <c r="J134" s="5">
        <v>1</v>
      </c>
      <c r="K134" s="5">
        <v>2</v>
      </c>
      <c r="L134" s="5" t="b">
        <v>1</v>
      </c>
      <c r="M134" s="5">
        <v>350</v>
      </c>
      <c r="N134" s="5">
        <v>122</v>
      </c>
      <c r="O134" s="5" t="s">
        <v>92</v>
      </c>
      <c r="P134" s="5" t="s">
        <v>28</v>
      </c>
      <c r="Q134" s="5" t="s">
        <v>57</v>
      </c>
      <c r="R134" s="5">
        <v>59</v>
      </c>
      <c r="S134" s="5">
        <v>4.5999999999999996</v>
      </c>
      <c r="T134" s="5" t="b">
        <v>0</v>
      </c>
      <c r="U134" s="5" t="s">
        <v>30</v>
      </c>
      <c r="V134" s="5">
        <v>3568</v>
      </c>
      <c r="W134" s="5" t="s">
        <v>38</v>
      </c>
      <c r="X134" s="5" t="s">
        <v>32</v>
      </c>
      <c r="Y134" s="5" t="s">
        <v>33</v>
      </c>
    </row>
    <row r="135" spans="1:25" x14ac:dyDescent="0.35">
      <c r="A135" s="6">
        <v>7544</v>
      </c>
      <c r="B135" s="5" t="s">
        <v>262</v>
      </c>
      <c r="C135" s="7">
        <v>45170</v>
      </c>
      <c r="D135" s="7">
        <v>45621</v>
      </c>
      <c r="E135" s="2">
        <f t="shared" si="4"/>
        <v>451</v>
      </c>
      <c r="F135" s="5">
        <v>15.99</v>
      </c>
      <c r="G135" s="5" t="str">
        <f t="shared" si="5"/>
        <v>Premium</v>
      </c>
      <c r="H135" s="5">
        <v>152</v>
      </c>
      <c r="I135" s="5" t="s">
        <v>63</v>
      </c>
      <c r="J135" s="5">
        <v>1</v>
      </c>
      <c r="K135" s="5">
        <v>3</v>
      </c>
      <c r="L135" s="5" t="b">
        <v>0</v>
      </c>
      <c r="M135" s="5">
        <v>341</v>
      </c>
      <c r="N135" s="5">
        <v>193</v>
      </c>
      <c r="O135" s="5" t="s">
        <v>49</v>
      </c>
      <c r="P135" s="5" t="s">
        <v>56</v>
      </c>
      <c r="Q135" s="5" t="s">
        <v>45</v>
      </c>
      <c r="R135" s="5">
        <v>95</v>
      </c>
      <c r="S135" s="5">
        <v>3.7</v>
      </c>
      <c r="T135" s="5" t="b">
        <v>0</v>
      </c>
      <c r="U135" s="5" t="s">
        <v>30</v>
      </c>
      <c r="V135" s="5">
        <v>4361</v>
      </c>
      <c r="W135" s="5" t="s">
        <v>31</v>
      </c>
      <c r="X135" s="5" t="s">
        <v>69</v>
      </c>
      <c r="Y135" s="5" t="s">
        <v>93</v>
      </c>
    </row>
    <row r="136" spans="1:25" x14ac:dyDescent="0.35">
      <c r="A136" s="6">
        <v>4029</v>
      </c>
      <c r="B136" s="5" t="s">
        <v>263</v>
      </c>
      <c r="C136" s="7">
        <v>45580</v>
      </c>
      <c r="D136" s="7">
        <v>45620</v>
      </c>
      <c r="E136" s="2">
        <f t="shared" si="4"/>
        <v>40</v>
      </c>
      <c r="F136" s="5">
        <v>11.99</v>
      </c>
      <c r="G136" s="5" t="str">
        <f t="shared" si="5"/>
        <v>Standard</v>
      </c>
      <c r="H136" s="5">
        <v>308</v>
      </c>
      <c r="I136" s="5" t="s">
        <v>36</v>
      </c>
      <c r="J136" s="5">
        <v>2</v>
      </c>
      <c r="K136" s="5">
        <v>3</v>
      </c>
      <c r="L136" s="5" t="b">
        <v>0</v>
      </c>
      <c r="M136" s="5">
        <v>392</v>
      </c>
      <c r="N136" s="5">
        <v>151</v>
      </c>
      <c r="O136" s="5" t="s">
        <v>43</v>
      </c>
      <c r="P136" s="5" t="s">
        <v>44</v>
      </c>
      <c r="Q136" s="5" t="s">
        <v>37</v>
      </c>
      <c r="R136" s="5">
        <v>27</v>
      </c>
      <c r="S136" s="5">
        <v>4.2</v>
      </c>
      <c r="T136" s="5" t="b">
        <v>1</v>
      </c>
      <c r="U136" s="5" t="s">
        <v>30</v>
      </c>
      <c r="V136" s="5">
        <v>1176</v>
      </c>
      <c r="W136" s="5" t="s">
        <v>31</v>
      </c>
      <c r="X136" s="5" t="s">
        <v>59</v>
      </c>
      <c r="Y136" s="5" t="s">
        <v>40</v>
      </c>
    </row>
    <row r="137" spans="1:25" x14ac:dyDescent="0.35">
      <c r="A137" s="6">
        <v>6117</v>
      </c>
      <c r="B137" s="5" t="s">
        <v>147</v>
      </c>
      <c r="C137" s="7">
        <v>45442</v>
      </c>
      <c r="D137" s="7">
        <v>45623</v>
      </c>
      <c r="E137" s="2">
        <f t="shared" si="4"/>
        <v>181</v>
      </c>
      <c r="F137" s="5">
        <v>7.99</v>
      </c>
      <c r="G137" s="5" t="str">
        <f t="shared" si="5"/>
        <v>Basic</v>
      </c>
      <c r="H137" s="5">
        <v>14</v>
      </c>
      <c r="I137" s="5" t="s">
        <v>36</v>
      </c>
      <c r="J137" s="5">
        <v>5</v>
      </c>
      <c r="K137" s="5">
        <v>5</v>
      </c>
      <c r="L137" s="5" t="b">
        <v>1</v>
      </c>
      <c r="M137" s="5">
        <v>95</v>
      </c>
      <c r="N137" s="5">
        <v>158</v>
      </c>
      <c r="O137" s="5" t="s">
        <v>68</v>
      </c>
      <c r="P137" s="5" t="s">
        <v>56</v>
      </c>
      <c r="Q137" s="5" t="s">
        <v>29</v>
      </c>
      <c r="R137" s="5">
        <v>49</v>
      </c>
      <c r="S137" s="5">
        <v>3.9</v>
      </c>
      <c r="T137" s="5" t="b">
        <v>0</v>
      </c>
      <c r="U137" s="5" t="s">
        <v>30</v>
      </c>
      <c r="V137" s="5">
        <v>1849</v>
      </c>
      <c r="W137" s="5" t="s">
        <v>76</v>
      </c>
      <c r="X137" s="5" t="s">
        <v>59</v>
      </c>
      <c r="Y137" s="5" t="s">
        <v>40</v>
      </c>
    </row>
    <row r="138" spans="1:25" x14ac:dyDescent="0.35">
      <c r="A138" s="6">
        <v>1408</v>
      </c>
      <c r="B138" s="5" t="s">
        <v>266</v>
      </c>
      <c r="C138" s="7">
        <v>44949</v>
      </c>
      <c r="D138" s="7">
        <v>45616</v>
      </c>
      <c r="E138" s="2">
        <f t="shared" si="4"/>
        <v>667</v>
      </c>
      <c r="F138" s="5">
        <v>11.99</v>
      </c>
      <c r="G138" s="5" t="str">
        <f t="shared" si="5"/>
        <v>Standard</v>
      </c>
      <c r="H138" s="5">
        <v>233</v>
      </c>
      <c r="I138" s="5" t="s">
        <v>36</v>
      </c>
      <c r="J138" s="5">
        <v>5</v>
      </c>
      <c r="K138" s="5">
        <v>6</v>
      </c>
      <c r="L138" s="5" t="b">
        <v>1</v>
      </c>
      <c r="M138" s="5">
        <v>186</v>
      </c>
      <c r="N138" s="5">
        <v>129</v>
      </c>
      <c r="O138" s="5" t="s">
        <v>55</v>
      </c>
      <c r="P138" s="5" t="s">
        <v>44</v>
      </c>
      <c r="Q138" s="5" t="s">
        <v>29</v>
      </c>
      <c r="R138" s="5">
        <v>38</v>
      </c>
      <c r="S138" s="5">
        <v>4</v>
      </c>
      <c r="T138" s="5" t="b">
        <v>1</v>
      </c>
      <c r="U138" s="5" t="s">
        <v>30</v>
      </c>
      <c r="V138" s="5">
        <v>3953</v>
      </c>
      <c r="W138" s="5" t="s">
        <v>65</v>
      </c>
      <c r="X138" s="5" t="s">
        <v>32</v>
      </c>
      <c r="Y138" s="5" t="s">
        <v>40</v>
      </c>
    </row>
    <row r="139" spans="1:25" x14ac:dyDescent="0.35">
      <c r="A139" s="6">
        <v>8396</v>
      </c>
      <c r="B139" s="5" t="s">
        <v>52</v>
      </c>
      <c r="C139" s="7">
        <v>45338</v>
      </c>
      <c r="D139" s="7">
        <v>45637</v>
      </c>
      <c r="E139" s="2">
        <f t="shared" si="4"/>
        <v>299</v>
      </c>
      <c r="F139" s="5">
        <v>7.99</v>
      </c>
      <c r="G139" s="5" t="str">
        <f t="shared" si="5"/>
        <v>Basic</v>
      </c>
      <c r="H139" s="5">
        <v>169</v>
      </c>
      <c r="I139" s="5" t="s">
        <v>51</v>
      </c>
      <c r="J139" s="5">
        <v>1</v>
      </c>
      <c r="K139" s="5">
        <v>5</v>
      </c>
      <c r="L139" s="5" t="b">
        <v>0</v>
      </c>
      <c r="M139" s="5">
        <v>543</v>
      </c>
      <c r="N139" s="5">
        <v>111</v>
      </c>
      <c r="O139" s="5" t="s">
        <v>74</v>
      </c>
      <c r="P139" s="5" t="s">
        <v>28</v>
      </c>
      <c r="Q139" s="5" t="s">
        <v>78</v>
      </c>
      <c r="R139" s="5">
        <v>28</v>
      </c>
      <c r="S139" s="5">
        <v>3.7</v>
      </c>
      <c r="T139" s="5" t="b">
        <v>0</v>
      </c>
      <c r="U139" s="5" t="s">
        <v>30</v>
      </c>
      <c r="V139" s="5">
        <v>3277</v>
      </c>
      <c r="W139" s="5" t="s">
        <v>58</v>
      </c>
      <c r="X139" s="5" t="s">
        <v>79</v>
      </c>
      <c r="Y139" s="5" t="s">
        <v>40</v>
      </c>
    </row>
    <row r="140" spans="1:25" x14ac:dyDescent="0.35">
      <c r="A140" s="6">
        <v>6806</v>
      </c>
      <c r="B140" s="5" t="s">
        <v>268</v>
      </c>
      <c r="C140" s="7">
        <v>45278</v>
      </c>
      <c r="D140" s="7">
        <v>45619</v>
      </c>
      <c r="E140" s="2">
        <f t="shared" si="4"/>
        <v>341</v>
      </c>
      <c r="F140" s="5">
        <v>7.99</v>
      </c>
      <c r="G140" s="5" t="str">
        <f t="shared" si="5"/>
        <v>Basic</v>
      </c>
      <c r="H140" s="5">
        <v>358</v>
      </c>
      <c r="I140" s="5" t="s">
        <v>26</v>
      </c>
      <c r="J140" s="5">
        <v>2</v>
      </c>
      <c r="K140" s="5">
        <v>3</v>
      </c>
      <c r="L140" s="5" t="b">
        <v>1</v>
      </c>
      <c r="M140" s="5">
        <v>858</v>
      </c>
      <c r="N140" s="5">
        <v>65</v>
      </c>
      <c r="O140" s="5" t="s">
        <v>74</v>
      </c>
      <c r="P140" s="5" t="s">
        <v>44</v>
      </c>
      <c r="Q140" s="5" t="s">
        <v>45</v>
      </c>
      <c r="R140" s="5">
        <v>5</v>
      </c>
      <c r="S140" s="5">
        <v>4.5999999999999996</v>
      </c>
      <c r="T140" s="5" t="b">
        <v>1</v>
      </c>
      <c r="U140" s="5" t="s">
        <v>30</v>
      </c>
      <c r="V140" s="5">
        <v>1572</v>
      </c>
      <c r="W140" s="5" t="s">
        <v>65</v>
      </c>
      <c r="X140" s="5" t="s">
        <v>69</v>
      </c>
      <c r="Y140" s="5" t="s">
        <v>93</v>
      </c>
    </row>
    <row r="141" spans="1:25" x14ac:dyDescent="0.35">
      <c r="A141" s="6">
        <v>3496</v>
      </c>
      <c r="B141" s="5" t="s">
        <v>242</v>
      </c>
      <c r="C141" s="7">
        <v>45254</v>
      </c>
      <c r="D141" s="7">
        <v>45637</v>
      </c>
      <c r="E141" s="2">
        <f t="shared" si="4"/>
        <v>383</v>
      </c>
      <c r="F141" s="5">
        <v>11.99</v>
      </c>
      <c r="G141" s="5" t="str">
        <f t="shared" si="5"/>
        <v>Standard</v>
      </c>
      <c r="H141" s="5">
        <v>404</v>
      </c>
      <c r="I141" s="5" t="s">
        <v>36</v>
      </c>
      <c r="J141" s="5">
        <v>4</v>
      </c>
      <c r="K141" s="5">
        <v>6</v>
      </c>
      <c r="L141" s="5" t="b">
        <v>0</v>
      </c>
      <c r="M141" s="5">
        <v>906</v>
      </c>
      <c r="N141" s="5">
        <v>43</v>
      </c>
      <c r="O141" s="5" t="s">
        <v>55</v>
      </c>
      <c r="P141" s="5" t="s">
        <v>28</v>
      </c>
      <c r="Q141" s="5" t="s">
        <v>37</v>
      </c>
      <c r="R141" s="5">
        <v>59</v>
      </c>
      <c r="S141" s="5">
        <v>4.9000000000000004</v>
      </c>
      <c r="T141" s="5" t="b">
        <v>1</v>
      </c>
      <c r="U141" s="5" t="s">
        <v>30</v>
      </c>
      <c r="V141" s="5">
        <v>2676</v>
      </c>
      <c r="W141" s="5" t="s">
        <v>76</v>
      </c>
      <c r="X141" s="5" t="s">
        <v>39</v>
      </c>
      <c r="Y141" s="5" t="s">
        <v>60</v>
      </c>
    </row>
    <row r="142" spans="1:25" x14ac:dyDescent="0.35">
      <c r="A142" s="6">
        <v>7840</v>
      </c>
      <c r="B142" s="5" t="s">
        <v>270</v>
      </c>
      <c r="C142" s="7">
        <v>45324</v>
      </c>
      <c r="D142" s="7">
        <v>45637</v>
      </c>
      <c r="E142" s="2">
        <f t="shared" si="4"/>
        <v>313</v>
      </c>
      <c r="F142" s="5">
        <v>15.99</v>
      </c>
      <c r="G142" s="5" t="str">
        <f t="shared" si="5"/>
        <v>Premium</v>
      </c>
      <c r="H142" s="5">
        <v>131</v>
      </c>
      <c r="I142" s="5" t="s">
        <v>73</v>
      </c>
      <c r="J142" s="5">
        <v>5</v>
      </c>
      <c r="K142" s="5">
        <v>3</v>
      </c>
      <c r="L142" s="5" t="b">
        <v>1</v>
      </c>
      <c r="M142" s="5">
        <v>808</v>
      </c>
      <c r="N142" s="5">
        <v>48</v>
      </c>
      <c r="O142" s="5" t="s">
        <v>49</v>
      </c>
      <c r="P142" s="5" t="s">
        <v>28</v>
      </c>
      <c r="Q142" s="5" t="s">
        <v>29</v>
      </c>
      <c r="R142" s="5">
        <v>55</v>
      </c>
      <c r="S142" s="5">
        <v>3.3</v>
      </c>
      <c r="T142" s="5" t="b">
        <v>1</v>
      </c>
      <c r="U142" s="5" t="s">
        <v>30</v>
      </c>
      <c r="V142" s="5">
        <v>3053</v>
      </c>
      <c r="W142" s="5" t="s">
        <v>58</v>
      </c>
      <c r="X142" s="5" t="s">
        <v>79</v>
      </c>
      <c r="Y142" s="5" t="s">
        <v>93</v>
      </c>
    </row>
    <row r="143" spans="1:25" x14ac:dyDescent="0.35">
      <c r="A143" s="6">
        <v>2099</v>
      </c>
      <c r="B143" s="5" t="s">
        <v>157</v>
      </c>
      <c r="C143" s="7">
        <v>45493</v>
      </c>
      <c r="D143" s="7">
        <v>45619</v>
      </c>
      <c r="E143" s="2">
        <f t="shared" si="4"/>
        <v>126</v>
      </c>
      <c r="F143" s="5">
        <v>11.99</v>
      </c>
      <c r="G143" s="5" t="str">
        <f t="shared" si="5"/>
        <v>Standard</v>
      </c>
      <c r="H143" s="5">
        <v>32</v>
      </c>
      <c r="I143" s="5" t="s">
        <v>36</v>
      </c>
      <c r="J143" s="5">
        <v>1</v>
      </c>
      <c r="K143" s="5">
        <v>6</v>
      </c>
      <c r="L143" s="5" t="b">
        <v>1</v>
      </c>
      <c r="M143" s="5">
        <v>84</v>
      </c>
      <c r="N143" s="5">
        <v>73</v>
      </c>
      <c r="O143" s="5" t="s">
        <v>74</v>
      </c>
      <c r="P143" s="5" t="s">
        <v>75</v>
      </c>
      <c r="Q143" s="5" t="s">
        <v>29</v>
      </c>
      <c r="R143" s="5">
        <v>59</v>
      </c>
      <c r="S143" s="5">
        <v>3.6</v>
      </c>
      <c r="T143" s="5" t="b">
        <v>1</v>
      </c>
      <c r="U143" s="5" t="s">
        <v>30</v>
      </c>
      <c r="V143" s="5">
        <v>2620</v>
      </c>
      <c r="W143" s="5" t="s">
        <v>38</v>
      </c>
      <c r="X143" s="5" t="s">
        <v>32</v>
      </c>
      <c r="Y143" s="5" t="s">
        <v>60</v>
      </c>
    </row>
    <row r="144" spans="1:25" x14ac:dyDescent="0.35">
      <c r="A144" s="6">
        <v>6518</v>
      </c>
      <c r="B144" s="5" t="s">
        <v>271</v>
      </c>
      <c r="C144" s="7">
        <v>45617</v>
      </c>
      <c r="D144" s="7">
        <v>45633</v>
      </c>
      <c r="E144" s="2">
        <f t="shared" si="4"/>
        <v>16</v>
      </c>
      <c r="F144" s="5">
        <v>7.99</v>
      </c>
      <c r="G144" s="5" t="str">
        <f t="shared" si="5"/>
        <v>Basic</v>
      </c>
      <c r="H144" s="5">
        <v>478</v>
      </c>
      <c r="I144" s="5" t="s">
        <v>26</v>
      </c>
      <c r="J144" s="5">
        <v>5</v>
      </c>
      <c r="K144" s="5">
        <v>3</v>
      </c>
      <c r="L144" s="5" t="b">
        <v>1</v>
      </c>
      <c r="M144" s="5">
        <v>780</v>
      </c>
      <c r="N144" s="5">
        <v>78</v>
      </c>
      <c r="O144" s="5" t="s">
        <v>49</v>
      </c>
      <c r="P144" s="5" t="s">
        <v>28</v>
      </c>
      <c r="Q144" s="5" t="s">
        <v>57</v>
      </c>
      <c r="R144" s="5">
        <v>66</v>
      </c>
      <c r="S144" s="5">
        <v>4</v>
      </c>
      <c r="T144" s="5" t="b">
        <v>0</v>
      </c>
      <c r="U144" s="5" t="s">
        <v>30</v>
      </c>
      <c r="V144" s="5">
        <v>4068</v>
      </c>
      <c r="W144" s="5" t="s">
        <v>58</v>
      </c>
      <c r="X144" s="5" t="s">
        <v>32</v>
      </c>
      <c r="Y144" s="5" t="s">
        <v>60</v>
      </c>
    </row>
    <row r="145" spans="1:25" x14ac:dyDescent="0.35">
      <c r="A145" s="6">
        <v>1976</v>
      </c>
      <c r="B145" s="5" t="s">
        <v>249</v>
      </c>
      <c r="C145" s="7">
        <v>45585</v>
      </c>
      <c r="D145" s="7">
        <v>45642</v>
      </c>
      <c r="E145" s="2">
        <f t="shared" si="4"/>
        <v>57</v>
      </c>
      <c r="F145" s="5">
        <v>11.99</v>
      </c>
      <c r="G145" s="5" t="str">
        <f t="shared" si="5"/>
        <v>Standard</v>
      </c>
      <c r="H145" s="5">
        <v>88</v>
      </c>
      <c r="I145" s="5" t="s">
        <v>48</v>
      </c>
      <c r="J145" s="5">
        <v>3</v>
      </c>
      <c r="K145" s="5">
        <v>1</v>
      </c>
      <c r="L145" s="5" t="b">
        <v>0</v>
      </c>
      <c r="M145" s="5">
        <v>247</v>
      </c>
      <c r="N145" s="5">
        <v>30</v>
      </c>
      <c r="O145" s="5" t="s">
        <v>49</v>
      </c>
      <c r="P145" s="5" t="s">
        <v>44</v>
      </c>
      <c r="Q145" s="5" t="s">
        <v>45</v>
      </c>
      <c r="R145" s="5">
        <v>46</v>
      </c>
      <c r="S145" s="5">
        <v>4.7</v>
      </c>
      <c r="T145" s="5" t="b">
        <v>1</v>
      </c>
      <c r="U145" s="5" t="s">
        <v>30</v>
      </c>
      <c r="V145" s="5">
        <v>172</v>
      </c>
      <c r="W145" s="5" t="s">
        <v>76</v>
      </c>
      <c r="X145" s="5" t="s">
        <v>39</v>
      </c>
      <c r="Y145" s="5" t="s">
        <v>60</v>
      </c>
    </row>
    <row r="146" spans="1:25" x14ac:dyDescent="0.35">
      <c r="A146" s="6">
        <v>8777</v>
      </c>
      <c r="B146" s="5" t="s">
        <v>272</v>
      </c>
      <c r="C146" s="7">
        <v>45333</v>
      </c>
      <c r="D146" s="7">
        <v>45623</v>
      </c>
      <c r="E146" s="2">
        <f t="shared" si="4"/>
        <v>290</v>
      </c>
      <c r="F146" s="5">
        <v>11.99</v>
      </c>
      <c r="G146" s="5" t="str">
        <f t="shared" si="5"/>
        <v>Standard</v>
      </c>
      <c r="H146" s="5">
        <v>395</v>
      </c>
      <c r="I146" s="5" t="s">
        <v>48</v>
      </c>
      <c r="J146" s="5">
        <v>4</v>
      </c>
      <c r="K146" s="5">
        <v>4</v>
      </c>
      <c r="L146" s="5" t="b">
        <v>0</v>
      </c>
      <c r="M146" s="5">
        <v>190</v>
      </c>
      <c r="N146" s="5">
        <v>105</v>
      </c>
      <c r="O146" s="5" t="s">
        <v>92</v>
      </c>
      <c r="P146" s="5" t="s">
        <v>56</v>
      </c>
      <c r="Q146" s="5" t="s">
        <v>37</v>
      </c>
      <c r="R146" s="5">
        <v>67</v>
      </c>
      <c r="S146" s="5">
        <v>4.0999999999999996</v>
      </c>
      <c r="T146" s="5" t="b">
        <v>0</v>
      </c>
      <c r="U146" s="5" t="s">
        <v>30</v>
      </c>
      <c r="V146" s="5">
        <v>1040</v>
      </c>
      <c r="W146" s="5" t="s">
        <v>31</v>
      </c>
      <c r="X146" s="5" t="s">
        <v>69</v>
      </c>
      <c r="Y146" s="5" t="s">
        <v>40</v>
      </c>
    </row>
    <row r="147" spans="1:25" x14ac:dyDescent="0.35">
      <c r="A147" s="6">
        <v>1576</v>
      </c>
      <c r="B147" s="5" t="s">
        <v>166</v>
      </c>
      <c r="C147" s="7">
        <v>45004</v>
      </c>
      <c r="D147" s="7">
        <v>45616</v>
      </c>
      <c r="E147" s="2">
        <f t="shared" si="4"/>
        <v>612</v>
      </c>
      <c r="F147" s="5">
        <v>11.99</v>
      </c>
      <c r="G147" s="5" t="str">
        <f t="shared" si="5"/>
        <v>Standard</v>
      </c>
      <c r="H147" s="5">
        <v>385</v>
      </c>
      <c r="I147" s="5" t="s">
        <v>36</v>
      </c>
      <c r="J147" s="5">
        <v>4</v>
      </c>
      <c r="K147" s="5">
        <v>1</v>
      </c>
      <c r="L147" s="5" t="b">
        <v>1</v>
      </c>
      <c r="M147" s="5">
        <v>390</v>
      </c>
      <c r="N147" s="5">
        <v>163</v>
      </c>
      <c r="O147" s="5" t="s">
        <v>68</v>
      </c>
      <c r="P147" s="5" t="s">
        <v>75</v>
      </c>
      <c r="Q147" s="5" t="s">
        <v>78</v>
      </c>
      <c r="R147" s="5">
        <v>43</v>
      </c>
      <c r="S147" s="5">
        <v>3.3</v>
      </c>
      <c r="T147" s="5" t="b">
        <v>0</v>
      </c>
      <c r="U147" s="5" t="s">
        <v>30</v>
      </c>
      <c r="V147" s="5">
        <v>3574</v>
      </c>
      <c r="W147" s="5" t="s">
        <v>58</v>
      </c>
      <c r="X147" s="5" t="s">
        <v>39</v>
      </c>
      <c r="Y147" s="5" t="s">
        <v>93</v>
      </c>
    </row>
    <row r="148" spans="1:25" x14ac:dyDescent="0.35">
      <c r="A148" s="6">
        <v>7979</v>
      </c>
      <c r="B148" s="5" t="s">
        <v>274</v>
      </c>
      <c r="C148" s="7">
        <v>45049</v>
      </c>
      <c r="D148" s="7">
        <v>45623</v>
      </c>
      <c r="E148" s="2">
        <f t="shared" si="4"/>
        <v>574</v>
      </c>
      <c r="F148" s="5">
        <v>11.99</v>
      </c>
      <c r="G148" s="5" t="str">
        <f t="shared" si="5"/>
        <v>Standard</v>
      </c>
      <c r="H148" s="5">
        <v>280</v>
      </c>
      <c r="I148" s="5" t="s">
        <v>48</v>
      </c>
      <c r="J148" s="5">
        <v>4</v>
      </c>
      <c r="K148" s="5">
        <v>5</v>
      </c>
      <c r="L148" s="5" t="b">
        <v>1</v>
      </c>
      <c r="M148" s="5">
        <v>203</v>
      </c>
      <c r="N148" s="5">
        <v>50</v>
      </c>
      <c r="O148" s="5" t="s">
        <v>92</v>
      </c>
      <c r="P148" s="5" t="s">
        <v>28</v>
      </c>
      <c r="Q148" s="5" t="s">
        <v>57</v>
      </c>
      <c r="R148" s="5">
        <v>12</v>
      </c>
      <c r="S148" s="5">
        <v>3.4</v>
      </c>
      <c r="T148" s="5" t="b">
        <v>1</v>
      </c>
      <c r="U148" s="5" t="s">
        <v>30</v>
      </c>
      <c r="V148" s="5">
        <v>3659</v>
      </c>
      <c r="W148" s="5" t="s">
        <v>31</v>
      </c>
      <c r="X148" s="5" t="s">
        <v>39</v>
      </c>
      <c r="Y148" s="5" t="s">
        <v>60</v>
      </c>
    </row>
    <row r="149" spans="1:25" x14ac:dyDescent="0.35">
      <c r="A149" s="6">
        <v>6300</v>
      </c>
      <c r="B149" s="5" t="s">
        <v>275</v>
      </c>
      <c r="C149" s="7">
        <v>45189</v>
      </c>
      <c r="D149" s="7">
        <v>45635</v>
      </c>
      <c r="E149" s="2">
        <f t="shared" si="4"/>
        <v>446</v>
      </c>
      <c r="F149" s="5">
        <v>15.99</v>
      </c>
      <c r="G149" s="5" t="str">
        <f t="shared" si="5"/>
        <v>Premium</v>
      </c>
      <c r="H149" s="5">
        <v>164</v>
      </c>
      <c r="I149" s="5" t="s">
        <v>26</v>
      </c>
      <c r="J149" s="5">
        <v>3</v>
      </c>
      <c r="K149" s="5">
        <v>5</v>
      </c>
      <c r="L149" s="5" t="b">
        <v>0</v>
      </c>
      <c r="M149" s="5">
        <v>161</v>
      </c>
      <c r="N149" s="5">
        <v>77</v>
      </c>
      <c r="O149" s="5" t="s">
        <v>68</v>
      </c>
      <c r="P149" s="5" t="s">
        <v>75</v>
      </c>
      <c r="Q149" s="5" t="s">
        <v>37</v>
      </c>
      <c r="R149" s="5">
        <v>97</v>
      </c>
      <c r="S149" s="5">
        <v>3.7</v>
      </c>
      <c r="T149" s="5" t="b">
        <v>1</v>
      </c>
      <c r="U149" s="5" t="s">
        <v>30</v>
      </c>
      <c r="V149" s="5">
        <v>1991</v>
      </c>
      <c r="W149" s="5" t="s">
        <v>65</v>
      </c>
      <c r="X149" s="5" t="s">
        <v>69</v>
      </c>
      <c r="Y149" s="5" t="s">
        <v>33</v>
      </c>
    </row>
    <row r="150" spans="1:25" x14ac:dyDescent="0.35">
      <c r="A150" s="6">
        <v>1003</v>
      </c>
      <c r="B150" s="5" t="s">
        <v>276</v>
      </c>
      <c r="C150" s="7">
        <v>45638</v>
      </c>
      <c r="D150" s="7">
        <v>45618</v>
      </c>
      <c r="E150" s="2">
        <f t="shared" si="4"/>
        <v>-20</v>
      </c>
      <c r="F150" s="5">
        <v>11.99</v>
      </c>
      <c r="G150" s="5" t="str">
        <f t="shared" si="5"/>
        <v>Standard</v>
      </c>
      <c r="H150" s="5">
        <v>433</v>
      </c>
      <c r="I150" s="5" t="s">
        <v>63</v>
      </c>
      <c r="J150" s="5">
        <v>5</v>
      </c>
      <c r="K150" s="5">
        <v>4</v>
      </c>
      <c r="L150" s="5" t="b">
        <v>0</v>
      </c>
      <c r="M150" s="5">
        <v>350</v>
      </c>
      <c r="N150" s="5">
        <v>2</v>
      </c>
      <c r="O150" s="5" t="s">
        <v>74</v>
      </c>
      <c r="P150" s="5" t="s">
        <v>75</v>
      </c>
      <c r="Q150" s="5" t="s">
        <v>57</v>
      </c>
      <c r="R150" s="5">
        <v>41</v>
      </c>
      <c r="S150" s="5">
        <v>3.1</v>
      </c>
      <c r="T150" s="5" t="b">
        <v>1</v>
      </c>
      <c r="U150" s="5" t="s">
        <v>30</v>
      </c>
      <c r="V150" s="5">
        <v>2043</v>
      </c>
      <c r="W150" s="5" t="s">
        <v>31</v>
      </c>
      <c r="X150" s="5" t="s">
        <v>32</v>
      </c>
      <c r="Y150" s="5" t="s">
        <v>33</v>
      </c>
    </row>
    <row r="151" spans="1:25" x14ac:dyDescent="0.35">
      <c r="A151" s="6">
        <v>8238</v>
      </c>
      <c r="B151" s="5" t="s">
        <v>277</v>
      </c>
      <c r="C151" s="7">
        <v>45303</v>
      </c>
      <c r="D151" s="7">
        <v>45624</v>
      </c>
      <c r="E151" s="2">
        <f t="shared" si="4"/>
        <v>321</v>
      </c>
      <c r="F151" s="5">
        <v>7.99</v>
      </c>
      <c r="G151" s="5" t="str">
        <f t="shared" si="5"/>
        <v>Basic</v>
      </c>
      <c r="H151" s="5">
        <v>460</v>
      </c>
      <c r="I151" s="5" t="s">
        <v>73</v>
      </c>
      <c r="J151" s="5">
        <v>3</v>
      </c>
      <c r="K151" s="5">
        <v>5</v>
      </c>
      <c r="L151" s="5" t="b">
        <v>0</v>
      </c>
      <c r="M151" s="5">
        <v>26</v>
      </c>
      <c r="N151" s="5">
        <v>2</v>
      </c>
      <c r="O151" s="5" t="s">
        <v>92</v>
      </c>
      <c r="P151" s="5" t="s">
        <v>28</v>
      </c>
      <c r="Q151" s="5" t="s">
        <v>37</v>
      </c>
      <c r="R151" s="5">
        <v>39</v>
      </c>
      <c r="S151" s="5">
        <v>4.8</v>
      </c>
      <c r="T151" s="5" t="b">
        <v>0</v>
      </c>
      <c r="U151" s="5" t="s">
        <v>30</v>
      </c>
      <c r="V151" s="5">
        <v>882</v>
      </c>
      <c r="W151" s="5" t="s">
        <v>31</v>
      </c>
      <c r="X151" s="5" t="s">
        <v>69</v>
      </c>
      <c r="Y151" s="5" t="s">
        <v>33</v>
      </c>
    </row>
    <row r="152" spans="1:25" x14ac:dyDescent="0.35">
      <c r="A152" s="6">
        <v>8261</v>
      </c>
      <c r="B152" s="5" t="s">
        <v>153</v>
      </c>
      <c r="C152" s="7">
        <v>44920</v>
      </c>
      <c r="D152" s="7">
        <v>45630</v>
      </c>
      <c r="E152" s="2">
        <f t="shared" si="4"/>
        <v>710</v>
      </c>
      <c r="F152" s="5">
        <v>7.99</v>
      </c>
      <c r="G152" s="5" t="str">
        <f t="shared" si="5"/>
        <v>Basic</v>
      </c>
      <c r="H152" s="5">
        <v>374</v>
      </c>
      <c r="I152" s="5" t="s">
        <v>73</v>
      </c>
      <c r="J152" s="5">
        <v>1</v>
      </c>
      <c r="K152" s="5">
        <v>3</v>
      </c>
      <c r="L152" s="5" t="b">
        <v>1</v>
      </c>
      <c r="M152" s="5">
        <v>819</v>
      </c>
      <c r="N152" s="5">
        <v>18</v>
      </c>
      <c r="O152" s="5" t="s">
        <v>74</v>
      </c>
      <c r="P152" s="5" t="s">
        <v>44</v>
      </c>
      <c r="Q152" s="5" t="s">
        <v>29</v>
      </c>
      <c r="R152" s="5">
        <v>12</v>
      </c>
      <c r="S152" s="5">
        <v>3.4</v>
      </c>
      <c r="T152" s="5" t="b">
        <v>1</v>
      </c>
      <c r="U152" s="5" t="s">
        <v>30</v>
      </c>
      <c r="V152" s="5">
        <v>4243</v>
      </c>
      <c r="W152" s="5" t="s">
        <v>65</v>
      </c>
      <c r="X152" s="5" t="s">
        <v>39</v>
      </c>
      <c r="Y152" s="5" t="s">
        <v>60</v>
      </c>
    </row>
    <row r="153" spans="1:25" x14ac:dyDescent="0.35">
      <c r="A153" s="6">
        <v>7729</v>
      </c>
      <c r="B153" s="5" t="s">
        <v>118</v>
      </c>
      <c r="C153" s="7">
        <v>44977</v>
      </c>
      <c r="D153" s="7">
        <v>45637</v>
      </c>
      <c r="E153" s="2">
        <f t="shared" si="4"/>
        <v>660</v>
      </c>
      <c r="F153" s="5">
        <v>11.99</v>
      </c>
      <c r="G153" s="5" t="str">
        <f t="shared" si="5"/>
        <v>Standard</v>
      </c>
      <c r="H153" s="5">
        <v>147</v>
      </c>
      <c r="I153" s="5" t="s">
        <v>100</v>
      </c>
      <c r="J153" s="5">
        <v>5</v>
      </c>
      <c r="K153" s="5">
        <v>4</v>
      </c>
      <c r="L153" s="5" t="b">
        <v>0</v>
      </c>
      <c r="M153" s="5">
        <v>27</v>
      </c>
      <c r="N153" s="5">
        <v>175</v>
      </c>
      <c r="O153" s="5" t="s">
        <v>74</v>
      </c>
      <c r="P153" s="5" t="s">
        <v>28</v>
      </c>
      <c r="Q153" s="5" t="s">
        <v>29</v>
      </c>
      <c r="R153" s="5">
        <v>78</v>
      </c>
      <c r="S153" s="5">
        <v>4</v>
      </c>
      <c r="T153" s="5" t="b">
        <v>1</v>
      </c>
      <c r="U153" s="5" t="s">
        <v>30</v>
      </c>
      <c r="V153" s="5">
        <v>2218</v>
      </c>
      <c r="W153" s="5" t="s">
        <v>38</v>
      </c>
      <c r="X153" s="5" t="s">
        <v>69</v>
      </c>
      <c r="Y153" s="5" t="s">
        <v>93</v>
      </c>
    </row>
    <row r="154" spans="1:25" x14ac:dyDescent="0.35">
      <c r="A154" s="6">
        <v>8616</v>
      </c>
      <c r="B154" s="5" t="s">
        <v>224</v>
      </c>
      <c r="C154" s="7">
        <v>45627</v>
      </c>
      <c r="D154" s="7">
        <v>45630</v>
      </c>
      <c r="E154" s="2">
        <f t="shared" si="4"/>
        <v>3</v>
      </c>
      <c r="F154" s="5">
        <v>11.99</v>
      </c>
      <c r="G154" s="5" t="str">
        <f t="shared" si="5"/>
        <v>Standard</v>
      </c>
      <c r="H154" s="5">
        <v>129</v>
      </c>
      <c r="I154" s="5" t="s">
        <v>63</v>
      </c>
      <c r="J154" s="5">
        <v>4</v>
      </c>
      <c r="K154" s="5">
        <v>6</v>
      </c>
      <c r="L154" s="5" t="b">
        <v>0</v>
      </c>
      <c r="M154" s="5">
        <v>543</v>
      </c>
      <c r="N154" s="5">
        <v>126</v>
      </c>
      <c r="O154" s="5" t="s">
        <v>49</v>
      </c>
      <c r="P154" s="5" t="s">
        <v>44</v>
      </c>
      <c r="Q154" s="5" t="s">
        <v>45</v>
      </c>
      <c r="R154" s="5">
        <v>95</v>
      </c>
      <c r="S154" s="5">
        <v>3.4</v>
      </c>
      <c r="T154" s="5" t="b">
        <v>1</v>
      </c>
      <c r="U154" s="5" t="s">
        <v>30</v>
      </c>
      <c r="V154" s="5">
        <v>97</v>
      </c>
      <c r="W154" s="5" t="s">
        <v>31</v>
      </c>
      <c r="X154" s="5" t="s">
        <v>32</v>
      </c>
      <c r="Y154" s="5" t="s">
        <v>33</v>
      </c>
    </row>
    <row r="155" spans="1:25" x14ac:dyDescent="0.35">
      <c r="A155" s="6">
        <v>9734</v>
      </c>
      <c r="B155" s="5" t="s">
        <v>116</v>
      </c>
      <c r="C155" s="7">
        <v>45620</v>
      </c>
      <c r="D155" s="7">
        <v>45640</v>
      </c>
      <c r="E155" s="2">
        <f t="shared" si="4"/>
        <v>20</v>
      </c>
      <c r="F155" s="5">
        <v>15.99</v>
      </c>
      <c r="G155" s="5" t="str">
        <f t="shared" si="5"/>
        <v>Premium</v>
      </c>
      <c r="H155" s="5">
        <v>217</v>
      </c>
      <c r="I155" s="5" t="s">
        <v>26</v>
      </c>
      <c r="J155" s="5">
        <v>2</v>
      </c>
      <c r="K155" s="5">
        <v>2</v>
      </c>
      <c r="L155" s="5" t="b">
        <v>1</v>
      </c>
      <c r="M155" s="5">
        <v>872</v>
      </c>
      <c r="N155" s="5">
        <v>8</v>
      </c>
      <c r="O155" s="5" t="s">
        <v>43</v>
      </c>
      <c r="P155" s="5" t="s">
        <v>75</v>
      </c>
      <c r="Q155" s="5" t="s">
        <v>78</v>
      </c>
      <c r="R155" s="5">
        <v>51</v>
      </c>
      <c r="S155" s="5">
        <v>3.6</v>
      </c>
      <c r="T155" s="5" t="b">
        <v>1</v>
      </c>
      <c r="U155" s="5" t="s">
        <v>30</v>
      </c>
      <c r="V155" s="5">
        <v>4928</v>
      </c>
      <c r="W155" s="5" t="s">
        <v>65</v>
      </c>
      <c r="X155" s="5" t="s">
        <v>32</v>
      </c>
      <c r="Y155" s="5" t="s">
        <v>33</v>
      </c>
    </row>
    <row r="156" spans="1:25" x14ac:dyDescent="0.35">
      <c r="A156" s="6">
        <v>2086</v>
      </c>
      <c r="B156" s="5" t="s">
        <v>280</v>
      </c>
      <c r="C156" s="7">
        <v>45058</v>
      </c>
      <c r="D156" s="7">
        <v>45615</v>
      </c>
      <c r="E156" s="2">
        <f t="shared" si="4"/>
        <v>557</v>
      </c>
      <c r="F156" s="5">
        <v>7.99</v>
      </c>
      <c r="G156" s="5" t="str">
        <f t="shared" si="5"/>
        <v>Basic</v>
      </c>
      <c r="H156" s="5">
        <v>426</v>
      </c>
      <c r="I156" s="5" t="s">
        <v>36</v>
      </c>
      <c r="J156" s="5">
        <v>4</v>
      </c>
      <c r="K156" s="5">
        <v>1</v>
      </c>
      <c r="L156" s="5" t="b">
        <v>0</v>
      </c>
      <c r="M156" s="5">
        <v>606</v>
      </c>
      <c r="N156" s="5">
        <v>135</v>
      </c>
      <c r="O156" s="5" t="s">
        <v>27</v>
      </c>
      <c r="P156" s="5" t="s">
        <v>28</v>
      </c>
      <c r="Q156" s="5" t="s">
        <v>37</v>
      </c>
      <c r="R156" s="5">
        <v>50</v>
      </c>
      <c r="S156" s="5">
        <v>3.8</v>
      </c>
      <c r="T156" s="5" t="b">
        <v>1</v>
      </c>
      <c r="U156" s="5" t="s">
        <v>30</v>
      </c>
      <c r="V156" s="5">
        <v>1982</v>
      </c>
      <c r="W156" s="5" t="s">
        <v>38</v>
      </c>
      <c r="X156" s="5" t="s">
        <v>79</v>
      </c>
      <c r="Y156" s="5" t="s">
        <v>33</v>
      </c>
    </row>
    <row r="157" spans="1:25" x14ac:dyDescent="0.35">
      <c r="A157" s="6">
        <v>8721</v>
      </c>
      <c r="B157" s="5" t="s">
        <v>281</v>
      </c>
      <c r="C157" s="7">
        <v>44980</v>
      </c>
      <c r="D157" s="7">
        <v>45627</v>
      </c>
      <c r="E157" s="2">
        <f t="shared" si="4"/>
        <v>647</v>
      </c>
      <c r="F157" s="5">
        <v>15.99</v>
      </c>
      <c r="G157" s="5" t="str">
        <f t="shared" si="5"/>
        <v>Premium</v>
      </c>
      <c r="H157" s="5">
        <v>81</v>
      </c>
      <c r="I157" s="5" t="s">
        <v>36</v>
      </c>
      <c r="J157" s="5">
        <v>3</v>
      </c>
      <c r="K157" s="5">
        <v>5</v>
      </c>
      <c r="L157" s="5" t="b">
        <v>0</v>
      </c>
      <c r="M157" s="5">
        <v>394</v>
      </c>
      <c r="N157" s="5">
        <v>168</v>
      </c>
      <c r="O157" s="5" t="s">
        <v>43</v>
      </c>
      <c r="P157" s="5" t="s">
        <v>75</v>
      </c>
      <c r="Q157" s="5" t="s">
        <v>45</v>
      </c>
      <c r="R157" s="5">
        <v>21</v>
      </c>
      <c r="S157" s="5">
        <v>4.7</v>
      </c>
      <c r="T157" s="5" t="b">
        <v>1</v>
      </c>
      <c r="U157" s="5" t="s">
        <v>30</v>
      </c>
      <c r="V157" s="5">
        <v>510</v>
      </c>
      <c r="W157" s="5" t="s">
        <v>58</v>
      </c>
      <c r="X157" s="5" t="s">
        <v>59</v>
      </c>
      <c r="Y157" s="5" t="s">
        <v>33</v>
      </c>
    </row>
    <row r="158" spans="1:25" x14ac:dyDescent="0.35">
      <c r="A158" s="6">
        <v>1075</v>
      </c>
      <c r="B158" s="5" t="s">
        <v>283</v>
      </c>
      <c r="C158" s="7">
        <v>45051</v>
      </c>
      <c r="D158" s="7">
        <v>45624</v>
      </c>
      <c r="E158" s="2">
        <f t="shared" si="4"/>
        <v>573</v>
      </c>
      <c r="F158" s="5">
        <v>7.99</v>
      </c>
      <c r="G158" s="5" t="str">
        <f t="shared" si="5"/>
        <v>Basic</v>
      </c>
      <c r="H158" s="5">
        <v>296</v>
      </c>
      <c r="I158" s="5" t="s">
        <v>100</v>
      </c>
      <c r="J158" s="5">
        <v>3</v>
      </c>
      <c r="K158" s="5">
        <v>2</v>
      </c>
      <c r="L158" s="5" t="b">
        <v>1</v>
      </c>
      <c r="M158" s="5">
        <v>411</v>
      </c>
      <c r="N158" s="5">
        <v>96</v>
      </c>
      <c r="O158" s="5" t="s">
        <v>27</v>
      </c>
      <c r="P158" s="5" t="s">
        <v>75</v>
      </c>
      <c r="Q158" s="5" t="s">
        <v>64</v>
      </c>
      <c r="R158" s="5">
        <v>1</v>
      </c>
      <c r="S158" s="5">
        <v>3.1</v>
      </c>
      <c r="T158" s="5" t="b">
        <v>0</v>
      </c>
      <c r="U158" s="5" t="s">
        <v>30</v>
      </c>
      <c r="V158" s="5">
        <v>2508</v>
      </c>
      <c r="W158" s="5" t="s">
        <v>76</v>
      </c>
      <c r="X158" s="5" t="s">
        <v>59</v>
      </c>
      <c r="Y158" s="5" t="s">
        <v>40</v>
      </c>
    </row>
    <row r="159" spans="1:25" x14ac:dyDescent="0.35">
      <c r="A159" s="6">
        <v>2690</v>
      </c>
      <c r="B159" s="5" t="s">
        <v>177</v>
      </c>
      <c r="C159" s="7">
        <v>45174</v>
      </c>
      <c r="D159" s="7">
        <v>45625</v>
      </c>
      <c r="E159" s="2">
        <f t="shared" si="4"/>
        <v>451</v>
      </c>
      <c r="F159" s="5">
        <v>15.99</v>
      </c>
      <c r="G159" s="5" t="str">
        <f t="shared" si="5"/>
        <v>Premium</v>
      </c>
      <c r="H159" s="5">
        <v>466</v>
      </c>
      <c r="I159" s="5" t="s">
        <v>48</v>
      </c>
      <c r="J159" s="5">
        <v>3</v>
      </c>
      <c r="K159" s="5">
        <v>2</v>
      </c>
      <c r="L159" s="5" t="b">
        <v>0</v>
      </c>
      <c r="M159" s="5">
        <v>977</v>
      </c>
      <c r="N159" s="5">
        <v>94</v>
      </c>
      <c r="O159" s="5" t="s">
        <v>92</v>
      </c>
      <c r="P159" s="5" t="s">
        <v>75</v>
      </c>
      <c r="Q159" s="5" t="s">
        <v>45</v>
      </c>
      <c r="R159" s="5">
        <v>67</v>
      </c>
      <c r="S159" s="5">
        <v>3.6</v>
      </c>
      <c r="T159" s="5" t="b">
        <v>1</v>
      </c>
      <c r="U159" s="5" t="s">
        <v>30</v>
      </c>
      <c r="V159" s="5">
        <v>4004</v>
      </c>
      <c r="W159" s="5" t="s">
        <v>31</v>
      </c>
      <c r="X159" s="5" t="s">
        <v>32</v>
      </c>
      <c r="Y159" s="5" t="s">
        <v>93</v>
      </c>
    </row>
    <row r="160" spans="1:25" x14ac:dyDescent="0.35">
      <c r="A160" s="6">
        <v>7654</v>
      </c>
      <c r="B160" s="5" t="s">
        <v>120</v>
      </c>
      <c r="C160" s="7">
        <v>45279</v>
      </c>
      <c r="D160" s="7">
        <v>45623</v>
      </c>
      <c r="E160" s="2">
        <f t="shared" si="4"/>
        <v>344</v>
      </c>
      <c r="F160" s="5">
        <v>11.99</v>
      </c>
      <c r="G160" s="5" t="str">
        <f t="shared" si="5"/>
        <v>Standard</v>
      </c>
      <c r="H160" s="5">
        <v>424</v>
      </c>
      <c r="I160" s="5" t="s">
        <v>63</v>
      </c>
      <c r="J160" s="5">
        <v>5</v>
      </c>
      <c r="K160" s="5">
        <v>2</v>
      </c>
      <c r="L160" s="5" t="b">
        <v>0</v>
      </c>
      <c r="M160" s="5">
        <v>406</v>
      </c>
      <c r="N160" s="5">
        <v>150</v>
      </c>
      <c r="O160" s="5" t="s">
        <v>43</v>
      </c>
      <c r="P160" s="5" t="s">
        <v>44</v>
      </c>
      <c r="Q160" s="5" t="s">
        <v>57</v>
      </c>
      <c r="R160" s="5">
        <v>50</v>
      </c>
      <c r="S160" s="5">
        <v>3.5</v>
      </c>
      <c r="T160" s="5" t="b">
        <v>0</v>
      </c>
      <c r="U160" s="5" t="s">
        <v>30</v>
      </c>
      <c r="V160" s="5">
        <v>494</v>
      </c>
      <c r="W160" s="5" t="s">
        <v>58</v>
      </c>
      <c r="X160" s="5" t="s">
        <v>39</v>
      </c>
      <c r="Y160" s="5" t="s">
        <v>33</v>
      </c>
    </row>
    <row r="161" spans="1:25" x14ac:dyDescent="0.35">
      <c r="A161" s="6">
        <v>7577</v>
      </c>
      <c r="B161" s="5" t="s">
        <v>284</v>
      </c>
      <c r="C161" s="7">
        <v>45582</v>
      </c>
      <c r="D161" s="7">
        <v>45629</v>
      </c>
      <c r="E161" s="2">
        <f t="shared" si="4"/>
        <v>47</v>
      </c>
      <c r="F161" s="5">
        <v>15.99</v>
      </c>
      <c r="G161" s="5" t="str">
        <f t="shared" si="5"/>
        <v>Premium</v>
      </c>
      <c r="H161" s="5">
        <v>233</v>
      </c>
      <c r="I161" s="5" t="s">
        <v>48</v>
      </c>
      <c r="J161" s="5">
        <v>2</v>
      </c>
      <c r="K161" s="5">
        <v>5</v>
      </c>
      <c r="L161" s="5" t="b">
        <v>1</v>
      </c>
      <c r="M161" s="5">
        <v>781</v>
      </c>
      <c r="N161" s="5">
        <v>23</v>
      </c>
      <c r="O161" s="5" t="s">
        <v>92</v>
      </c>
      <c r="P161" s="5" t="s">
        <v>56</v>
      </c>
      <c r="Q161" s="5" t="s">
        <v>29</v>
      </c>
      <c r="R161" s="5">
        <v>89</v>
      </c>
      <c r="S161" s="5">
        <v>3.3</v>
      </c>
      <c r="T161" s="5" t="b">
        <v>0</v>
      </c>
      <c r="U161" s="5" t="s">
        <v>30</v>
      </c>
      <c r="V161" s="5">
        <v>460</v>
      </c>
      <c r="W161" s="5" t="s">
        <v>76</v>
      </c>
      <c r="X161" s="5" t="s">
        <v>69</v>
      </c>
      <c r="Y161" s="5" t="s">
        <v>60</v>
      </c>
    </row>
    <row r="162" spans="1:25" x14ac:dyDescent="0.35">
      <c r="A162" s="6">
        <v>9814</v>
      </c>
      <c r="B162" s="5" t="s">
        <v>286</v>
      </c>
      <c r="C162" s="7">
        <v>45515</v>
      </c>
      <c r="D162" s="7">
        <v>45623</v>
      </c>
      <c r="E162" s="2">
        <f t="shared" si="4"/>
        <v>108</v>
      </c>
      <c r="F162" s="5">
        <v>11.99</v>
      </c>
      <c r="G162" s="5" t="str">
        <f t="shared" si="5"/>
        <v>Standard</v>
      </c>
      <c r="H162" s="5">
        <v>413</v>
      </c>
      <c r="I162" s="5" t="s">
        <v>73</v>
      </c>
      <c r="J162" s="5">
        <v>1</v>
      </c>
      <c r="K162" s="5">
        <v>6</v>
      </c>
      <c r="L162" s="5" t="b">
        <v>1</v>
      </c>
      <c r="M162" s="5">
        <v>330</v>
      </c>
      <c r="N162" s="5">
        <v>63</v>
      </c>
      <c r="O162" s="5" t="s">
        <v>27</v>
      </c>
      <c r="P162" s="5" t="s">
        <v>28</v>
      </c>
      <c r="Q162" s="5" t="s">
        <v>78</v>
      </c>
      <c r="R162" s="5">
        <v>50</v>
      </c>
      <c r="S162" s="5">
        <v>4.0999999999999996</v>
      </c>
      <c r="T162" s="5" t="b">
        <v>1</v>
      </c>
      <c r="U162" s="5" t="s">
        <v>30</v>
      </c>
      <c r="V162" s="5">
        <v>1416</v>
      </c>
      <c r="W162" s="5" t="s">
        <v>58</v>
      </c>
      <c r="X162" s="5" t="s">
        <v>69</v>
      </c>
      <c r="Y162" s="5" t="s">
        <v>33</v>
      </c>
    </row>
    <row r="163" spans="1:25" x14ac:dyDescent="0.35">
      <c r="A163" s="6">
        <v>5423</v>
      </c>
      <c r="B163" s="5" t="s">
        <v>50</v>
      </c>
      <c r="C163" s="7">
        <v>45565</v>
      </c>
      <c r="D163" s="7">
        <v>45615</v>
      </c>
      <c r="E163" s="2">
        <f t="shared" si="4"/>
        <v>50</v>
      </c>
      <c r="F163" s="5">
        <v>7.99</v>
      </c>
      <c r="G163" s="5" t="str">
        <f t="shared" si="5"/>
        <v>Basic</v>
      </c>
      <c r="H163" s="5">
        <v>278</v>
      </c>
      <c r="I163" s="5" t="s">
        <v>26</v>
      </c>
      <c r="J163" s="5">
        <v>1</v>
      </c>
      <c r="K163" s="5">
        <v>5</v>
      </c>
      <c r="L163" s="5" t="b">
        <v>1</v>
      </c>
      <c r="M163" s="5">
        <v>163</v>
      </c>
      <c r="N163" s="5">
        <v>88</v>
      </c>
      <c r="O163" s="5" t="s">
        <v>68</v>
      </c>
      <c r="P163" s="5" t="s">
        <v>28</v>
      </c>
      <c r="Q163" s="5" t="s">
        <v>45</v>
      </c>
      <c r="R163" s="5">
        <v>62</v>
      </c>
      <c r="S163" s="5">
        <v>3.2</v>
      </c>
      <c r="T163" s="5" t="b">
        <v>0</v>
      </c>
      <c r="U163" s="5" t="s">
        <v>30</v>
      </c>
      <c r="V163" s="5">
        <v>4798</v>
      </c>
      <c r="W163" s="5" t="s">
        <v>31</v>
      </c>
      <c r="X163" s="5" t="s">
        <v>69</v>
      </c>
      <c r="Y163" s="5" t="s">
        <v>93</v>
      </c>
    </row>
    <row r="164" spans="1:25" x14ac:dyDescent="0.35">
      <c r="A164" s="6">
        <v>2660</v>
      </c>
      <c r="B164" s="5" t="s">
        <v>288</v>
      </c>
      <c r="C164" s="7">
        <v>44925</v>
      </c>
      <c r="D164" s="7">
        <v>45630</v>
      </c>
      <c r="E164" s="2">
        <f t="shared" si="4"/>
        <v>705</v>
      </c>
      <c r="F164" s="5">
        <v>11.99</v>
      </c>
      <c r="G164" s="5" t="str">
        <f t="shared" si="5"/>
        <v>Standard</v>
      </c>
      <c r="H164" s="5">
        <v>351</v>
      </c>
      <c r="I164" s="5" t="s">
        <v>63</v>
      </c>
      <c r="J164" s="5">
        <v>1</v>
      </c>
      <c r="K164" s="5">
        <v>1</v>
      </c>
      <c r="L164" s="5" t="b">
        <v>1</v>
      </c>
      <c r="M164" s="5">
        <v>80</v>
      </c>
      <c r="N164" s="5">
        <v>70</v>
      </c>
      <c r="O164" s="5" t="s">
        <v>27</v>
      </c>
      <c r="P164" s="5" t="s">
        <v>56</v>
      </c>
      <c r="Q164" s="5" t="s">
        <v>37</v>
      </c>
      <c r="R164" s="5">
        <v>54</v>
      </c>
      <c r="S164" s="5">
        <v>4.5</v>
      </c>
      <c r="T164" s="5" t="b">
        <v>1</v>
      </c>
      <c r="U164" s="5" t="s">
        <v>30</v>
      </c>
      <c r="V164" s="5">
        <v>732</v>
      </c>
      <c r="W164" s="5" t="s">
        <v>76</v>
      </c>
      <c r="X164" s="5" t="s">
        <v>32</v>
      </c>
      <c r="Y164" s="5" t="s">
        <v>40</v>
      </c>
    </row>
    <row r="165" spans="1:25" x14ac:dyDescent="0.35">
      <c r="A165" s="6">
        <v>4206</v>
      </c>
      <c r="B165" s="5" t="s">
        <v>190</v>
      </c>
      <c r="C165" s="7">
        <v>45386</v>
      </c>
      <c r="D165" s="7">
        <v>45632</v>
      </c>
      <c r="E165" s="2">
        <f t="shared" si="4"/>
        <v>246</v>
      </c>
      <c r="F165" s="5">
        <v>11.99</v>
      </c>
      <c r="G165" s="5" t="str">
        <f t="shared" si="5"/>
        <v>Standard</v>
      </c>
      <c r="H165" s="5">
        <v>354</v>
      </c>
      <c r="I165" s="5" t="s">
        <v>100</v>
      </c>
      <c r="J165" s="5">
        <v>1</v>
      </c>
      <c r="K165" s="5">
        <v>3</v>
      </c>
      <c r="L165" s="5" t="b">
        <v>0</v>
      </c>
      <c r="M165" s="5">
        <v>885</v>
      </c>
      <c r="N165" s="5">
        <v>65</v>
      </c>
      <c r="O165" s="5" t="s">
        <v>49</v>
      </c>
      <c r="P165" s="5" t="s">
        <v>56</v>
      </c>
      <c r="Q165" s="5" t="s">
        <v>64</v>
      </c>
      <c r="R165" s="5">
        <v>70</v>
      </c>
      <c r="S165" s="5">
        <v>4.7</v>
      </c>
      <c r="T165" s="5" t="b">
        <v>0</v>
      </c>
      <c r="U165" s="5" t="s">
        <v>30</v>
      </c>
      <c r="V165" s="5">
        <v>4008</v>
      </c>
      <c r="W165" s="5" t="s">
        <v>58</v>
      </c>
      <c r="X165" s="5" t="s">
        <v>59</v>
      </c>
      <c r="Y165" s="5" t="s">
        <v>93</v>
      </c>
    </row>
    <row r="166" spans="1:25" x14ac:dyDescent="0.35">
      <c r="A166" s="6">
        <v>5269</v>
      </c>
      <c r="B166" s="5" t="s">
        <v>50</v>
      </c>
      <c r="C166" s="7">
        <v>44991</v>
      </c>
      <c r="D166" s="7">
        <v>45630</v>
      </c>
      <c r="E166" s="2">
        <f t="shared" si="4"/>
        <v>639</v>
      </c>
      <c r="F166" s="5">
        <v>11.99</v>
      </c>
      <c r="G166" s="5" t="str">
        <f t="shared" si="5"/>
        <v>Standard</v>
      </c>
      <c r="H166" s="5">
        <v>192</v>
      </c>
      <c r="I166" s="5" t="s">
        <v>73</v>
      </c>
      <c r="J166" s="5">
        <v>5</v>
      </c>
      <c r="K166" s="5">
        <v>4</v>
      </c>
      <c r="L166" s="5" t="b">
        <v>0</v>
      </c>
      <c r="M166" s="5">
        <v>123</v>
      </c>
      <c r="N166" s="5">
        <v>34</v>
      </c>
      <c r="O166" s="5" t="s">
        <v>55</v>
      </c>
      <c r="P166" s="5" t="s">
        <v>75</v>
      </c>
      <c r="Q166" s="5" t="s">
        <v>64</v>
      </c>
      <c r="R166" s="5">
        <v>73</v>
      </c>
      <c r="S166" s="5">
        <v>3.8</v>
      </c>
      <c r="T166" s="5" t="b">
        <v>1</v>
      </c>
      <c r="U166" s="5" t="s">
        <v>30</v>
      </c>
      <c r="V166" s="5">
        <v>4868</v>
      </c>
      <c r="W166" s="5" t="s">
        <v>76</v>
      </c>
      <c r="X166" s="5" t="s">
        <v>69</v>
      </c>
      <c r="Y166" s="5" t="s">
        <v>60</v>
      </c>
    </row>
    <row r="167" spans="1:25" x14ac:dyDescent="0.35">
      <c r="A167" s="6">
        <v>7922</v>
      </c>
      <c r="B167" s="5" t="s">
        <v>290</v>
      </c>
      <c r="C167" s="7">
        <v>44976</v>
      </c>
      <c r="D167" s="7">
        <v>45644</v>
      </c>
      <c r="E167" s="2">
        <f t="shared" si="4"/>
        <v>668</v>
      </c>
      <c r="F167" s="5">
        <v>7.99</v>
      </c>
      <c r="G167" s="5" t="str">
        <f t="shared" si="5"/>
        <v>Basic</v>
      </c>
      <c r="H167" s="5">
        <v>176</v>
      </c>
      <c r="I167" s="5" t="s">
        <v>51</v>
      </c>
      <c r="J167" s="5">
        <v>4</v>
      </c>
      <c r="K167" s="5">
        <v>6</v>
      </c>
      <c r="L167" s="5" t="b">
        <v>1</v>
      </c>
      <c r="M167" s="5">
        <v>830</v>
      </c>
      <c r="N167" s="5">
        <v>74</v>
      </c>
      <c r="O167" s="5" t="s">
        <v>49</v>
      </c>
      <c r="P167" s="5" t="s">
        <v>28</v>
      </c>
      <c r="Q167" s="5" t="s">
        <v>37</v>
      </c>
      <c r="R167" s="5">
        <v>66</v>
      </c>
      <c r="S167" s="5">
        <v>3.5</v>
      </c>
      <c r="T167" s="5" t="b">
        <v>1</v>
      </c>
      <c r="U167" s="5" t="s">
        <v>30</v>
      </c>
      <c r="V167" s="5">
        <v>2600</v>
      </c>
      <c r="W167" s="5" t="s">
        <v>76</v>
      </c>
      <c r="X167" s="5" t="s">
        <v>32</v>
      </c>
      <c r="Y167" s="5" t="s">
        <v>40</v>
      </c>
    </row>
    <row r="168" spans="1:25" x14ac:dyDescent="0.35">
      <c r="A168" s="6">
        <v>7829</v>
      </c>
      <c r="B168" s="5" t="s">
        <v>291</v>
      </c>
      <c r="C168" s="7">
        <v>45217</v>
      </c>
      <c r="D168" s="7">
        <v>45644</v>
      </c>
      <c r="E168" s="2">
        <f t="shared" si="4"/>
        <v>427</v>
      </c>
      <c r="F168" s="5">
        <v>7.99</v>
      </c>
      <c r="G168" s="5" t="str">
        <f t="shared" si="5"/>
        <v>Basic</v>
      </c>
      <c r="H168" s="5">
        <v>482</v>
      </c>
      <c r="I168" s="5" t="s">
        <v>73</v>
      </c>
      <c r="J168" s="5">
        <v>1</v>
      </c>
      <c r="K168" s="5">
        <v>4</v>
      </c>
      <c r="L168" s="5" t="b">
        <v>1</v>
      </c>
      <c r="M168" s="5">
        <v>770</v>
      </c>
      <c r="N168" s="5">
        <v>129</v>
      </c>
      <c r="O168" s="5" t="s">
        <v>43</v>
      </c>
      <c r="P168" s="5" t="s">
        <v>28</v>
      </c>
      <c r="Q168" s="5" t="s">
        <v>45</v>
      </c>
      <c r="R168" s="5">
        <v>0</v>
      </c>
      <c r="S168" s="5">
        <v>3.7</v>
      </c>
      <c r="T168" s="5" t="b">
        <v>1</v>
      </c>
      <c r="U168" s="5" t="s">
        <v>30</v>
      </c>
      <c r="V168" s="5">
        <v>3247</v>
      </c>
      <c r="W168" s="5" t="s">
        <v>65</v>
      </c>
      <c r="X168" s="5" t="s">
        <v>39</v>
      </c>
      <c r="Y168" s="5" t="s">
        <v>60</v>
      </c>
    </row>
    <row r="169" spans="1:25" x14ac:dyDescent="0.35">
      <c r="A169" s="6">
        <v>1715</v>
      </c>
      <c r="B169" s="5" t="s">
        <v>254</v>
      </c>
      <c r="C169" s="7">
        <v>45460</v>
      </c>
      <c r="D169" s="7">
        <v>45630</v>
      </c>
      <c r="E169" s="2">
        <f t="shared" si="4"/>
        <v>170</v>
      </c>
      <c r="F169" s="5">
        <v>7.99</v>
      </c>
      <c r="G169" s="5" t="str">
        <f t="shared" si="5"/>
        <v>Basic</v>
      </c>
      <c r="H169" s="5">
        <v>87</v>
      </c>
      <c r="I169" s="5" t="s">
        <v>36</v>
      </c>
      <c r="J169" s="5">
        <v>3</v>
      </c>
      <c r="K169" s="5">
        <v>5</v>
      </c>
      <c r="L169" s="5" t="b">
        <v>1</v>
      </c>
      <c r="M169" s="5">
        <v>753</v>
      </c>
      <c r="N169" s="5">
        <v>181</v>
      </c>
      <c r="O169" s="5" t="s">
        <v>49</v>
      </c>
      <c r="P169" s="5" t="s">
        <v>44</v>
      </c>
      <c r="Q169" s="5" t="s">
        <v>29</v>
      </c>
      <c r="R169" s="5">
        <v>51</v>
      </c>
      <c r="S169" s="5">
        <v>3.1</v>
      </c>
      <c r="T169" s="5" t="b">
        <v>1</v>
      </c>
      <c r="U169" s="5" t="s">
        <v>30</v>
      </c>
      <c r="V169" s="5">
        <v>941</v>
      </c>
      <c r="W169" s="5" t="s">
        <v>31</v>
      </c>
      <c r="X169" s="5" t="s">
        <v>59</v>
      </c>
      <c r="Y169" s="5" t="s">
        <v>93</v>
      </c>
    </row>
    <row r="170" spans="1:25" x14ac:dyDescent="0.35">
      <c r="A170" s="6">
        <v>2639</v>
      </c>
      <c r="B170" s="5" t="s">
        <v>294</v>
      </c>
      <c r="C170" s="7">
        <v>45461</v>
      </c>
      <c r="D170" s="7">
        <v>45633</v>
      </c>
      <c r="E170" s="2">
        <f t="shared" si="4"/>
        <v>172</v>
      </c>
      <c r="F170" s="5">
        <v>11.99</v>
      </c>
      <c r="G170" s="5" t="str">
        <f t="shared" si="5"/>
        <v>Standard</v>
      </c>
      <c r="H170" s="5">
        <v>163</v>
      </c>
      <c r="I170" s="5" t="s">
        <v>36</v>
      </c>
      <c r="J170" s="5">
        <v>5</v>
      </c>
      <c r="K170" s="5">
        <v>1</v>
      </c>
      <c r="L170" s="5" t="b">
        <v>1</v>
      </c>
      <c r="M170" s="5">
        <v>38</v>
      </c>
      <c r="N170" s="5">
        <v>53</v>
      </c>
      <c r="O170" s="5" t="s">
        <v>68</v>
      </c>
      <c r="P170" s="5" t="s">
        <v>44</v>
      </c>
      <c r="Q170" s="5" t="s">
        <v>64</v>
      </c>
      <c r="R170" s="5">
        <v>37</v>
      </c>
      <c r="S170" s="5">
        <v>4.5999999999999996</v>
      </c>
      <c r="T170" s="5" t="b">
        <v>0</v>
      </c>
      <c r="U170" s="5" t="s">
        <v>30</v>
      </c>
      <c r="V170" s="5">
        <v>1934</v>
      </c>
      <c r="W170" s="5" t="s">
        <v>31</v>
      </c>
      <c r="X170" s="5" t="s">
        <v>32</v>
      </c>
      <c r="Y170" s="5" t="s">
        <v>40</v>
      </c>
    </row>
    <row r="171" spans="1:25" x14ac:dyDescent="0.35">
      <c r="A171" s="6">
        <v>1801</v>
      </c>
      <c r="B171" s="5" t="s">
        <v>174</v>
      </c>
      <c r="C171" s="7">
        <v>45305</v>
      </c>
      <c r="D171" s="7">
        <v>45639</v>
      </c>
      <c r="E171" s="2">
        <f t="shared" si="4"/>
        <v>334</v>
      </c>
      <c r="F171" s="5">
        <v>11.99</v>
      </c>
      <c r="G171" s="5" t="str">
        <f t="shared" si="5"/>
        <v>Standard</v>
      </c>
      <c r="H171" s="5">
        <v>419</v>
      </c>
      <c r="I171" s="5" t="s">
        <v>63</v>
      </c>
      <c r="J171" s="5">
        <v>4</v>
      </c>
      <c r="K171" s="5">
        <v>5</v>
      </c>
      <c r="L171" s="5" t="b">
        <v>0</v>
      </c>
      <c r="M171" s="5">
        <v>386</v>
      </c>
      <c r="N171" s="5">
        <v>122</v>
      </c>
      <c r="O171" s="5" t="s">
        <v>74</v>
      </c>
      <c r="P171" s="5" t="s">
        <v>56</v>
      </c>
      <c r="Q171" s="5" t="s">
        <v>37</v>
      </c>
      <c r="R171" s="5">
        <v>9</v>
      </c>
      <c r="S171" s="5">
        <v>4.5999999999999996</v>
      </c>
      <c r="T171" s="5" t="b">
        <v>0</v>
      </c>
      <c r="U171" s="5" t="s">
        <v>30</v>
      </c>
      <c r="V171" s="5">
        <v>4650</v>
      </c>
      <c r="W171" s="5" t="s">
        <v>38</v>
      </c>
      <c r="X171" s="5" t="s">
        <v>69</v>
      </c>
      <c r="Y171" s="5" t="s">
        <v>33</v>
      </c>
    </row>
    <row r="172" spans="1:25" x14ac:dyDescent="0.35">
      <c r="A172" s="6">
        <v>9163</v>
      </c>
      <c r="B172" s="5" t="s">
        <v>274</v>
      </c>
      <c r="C172" s="7">
        <v>45020</v>
      </c>
      <c r="D172" s="7">
        <v>45623</v>
      </c>
      <c r="E172" s="2">
        <f t="shared" si="4"/>
        <v>603</v>
      </c>
      <c r="F172" s="5">
        <v>11.99</v>
      </c>
      <c r="G172" s="5" t="str">
        <f t="shared" si="5"/>
        <v>Standard</v>
      </c>
      <c r="H172" s="5">
        <v>203</v>
      </c>
      <c r="I172" s="5" t="s">
        <v>48</v>
      </c>
      <c r="J172" s="5">
        <v>4</v>
      </c>
      <c r="K172" s="5">
        <v>4</v>
      </c>
      <c r="L172" s="5" t="b">
        <v>1</v>
      </c>
      <c r="M172" s="5">
        <v>874</v>
      </c>
      <c r="N172" s="5">
        <v>67</v>
      </c>
      <c r="O172" s="5" t="s">
        <v>55</v>
      </c>
      <c r="P172" s="5" t="s">
        <v>44</v>
      </c>
      <c r="Q172" s="5" t="s">
        <v>78</v>
      </c>
      <c r="R172" s="5">
        <v>94</v>
      </c>
      <c r="S172" s="5">
        <v>3.9</v>
      </c>
      <c r="T172" s="5" t="b">
        <v>1</v>
      </c>
      <c r="U172" s="5" t="s">
        <v>30</v>
      </c>
      <c r="V172" s="5">
        <v>4450</v>
      </c>
      <c r="W172" s="5" t="s">
        <v>31</v>
      </c>
      <c r="X172" s="5" t="s">
        <v>32</v>
      </c>
      <c r="Y172" s="5" t="s">
        <v>93</v>
      </c>
    </row>
    <row r="173" spans="1:25" x14ac:dyDescent="0.35">
      <c r="A173" s="6">
        <v>1284</v>
      </c>
      <c r="B173" s="5" t="s">
        <v>157</v>
      </c>
      <c r="C173" s="7">
        <v>45630</v>
      </c>
      <c r="D173" s="7">
        <v>45627</v>
      </c>
      <c r="E173" s="2">
        <f t="shared" si="4"/>
        <v>-3</v>
      </c>
      <c r="F173" s="5">
        <v>7.99</v>
      </c>
      <c r="G173" s="5" t="str">
        <f t="shared" si="5"/>
        <v>Basic</v>
      </c>
      <c r="H173" s="5">
        <v>405</v>
      </c>
      <c r="I173" s="5" t="s">
        <v>73</v>
      </c>
      <c r="J173" s="5">
        <v>4</v>
      </c>
      <c r="K173" s="5">
        <v>3</v>
      </c>
      <c r="L173" s="5" t="b">
        <v>1</v>
      </c>
      <c r="M173" s="5">
        <v>695</v>
      </c>
      <c r="N173" s="5">
        <v>85</v>
      </c>
      <c r="O173" s="5" t="s">
        <v>68</v>
      </c>
      <c r="P173" s="5" t="s">
        <v>56</v>
      </c>
      <c r="Q173" s="5" t="s">
        <v>78</v>
      </c>
      <c r="R173" s="5">
        <v>42</v>
      </c>
      <c r="S173" s="5">
        <v>3.7</v>
      </c>
      <c r="T173" s="5" t="b">
        <v>0</v>
      </c>
      <c r="U173" s="5" t="s">
        <v>30</v>
      </c>
      <c r="V173" s="5">
        <v>2395</v>
      </c>
      <c r="W173" s="5" t="s">
        <v>65</v>
      </c>
      <c r="X173" s="5" t="s">
        <v>39</v>
      </c>
      <c r="Y173" s="5" t="s">
        <v>60</v>
      </c>
    </row>
    <row r="174" spans="1:25" x14ac:dyDescent="0.35">
      <c r="A174" s="6">
        <v>8774</v>
      </c>
      <c r="B174" s="5" t="s">
        <v>296</v>
      </c>
      <c r="C174" s="7">
        <v>45233</v>
      </c>
      <c r="D174" s="7">
        <v>45634</v>
      </c>
      <c r="E174" s="2">
        <f t="shared" si="4"/>
        <v>401</v>
      </c>
      <c r="F174" s="5">
        <v>15.99</v>
      </c>
      <c r="G174" s="5" t="str">
        <f t="shared" si="5"/>
        <v>Premium</v>
      </c>
      <c r="H174" s="5">
        <v>496</v>
      </c>
      <c r="I174" s="5" t="s">
        <v>73</v>
      </c>
      <c r="J174" s="5">
        <v>5</v>
      </c>
      <c r="K174" s="5">
        <v>6</v>
      </c>
      <c r="L174" s="5" t="b">
        <v>0</v>
      </c>
      <c r="M174" s="5">
        <v>803</v>
      </c>
      <c r="N174" s="5">
        <v>130</v>
      </c>
      <c r="O174" s="5" t="s">
        <v>27</v>
      </c>
      <c r="P174" s="5" t="s">
        <v>75</v>
      </c>
      <c r="Q174" s="5" t="s">
        <v>78</v>
      </c>
      <c r="R174" s="5">
        <v>4</v>
      </c>
      <c r="S174" s="5">
        <v>4.8</v>
      </c>
      <c r="T174" s="5" t="b">
        <v>0</v>
      </c>
      <c r="U174" s="5" t="s">
        <v>30</v>
      </c>
      <c r="V174" s="5">
        <v>4504</v>
      </c>
      <c r="W174" s="5" t="s">
        <v>58</v>
      </c>
      <c r="X174" s="5" t="s">
        <v>69</v>
      </c>
      <c r="Y174" s="5" t="s">
        <v>60</v>
      </c>
    </row>
    <row r="175" spans="1:25" x14ac:dyDescent="0.35">
      <c r="A175" s="6">
        <v>3866</v>
      </c>
      <c r="B175" s="5" t="s">
        <v>297</v>
      </c>
      <c r="C175" s="7">
        <v>45323</v>
      </c>
      <c r="D175" s="7">
        <v>45624</v>
      </c>
      <c r="E175" s="2">
        <f t="shared" si="4"/>
        <v>301</v>
      </c>
      <c r="F175" s="5">
        <v>15.99</v>
      </c>
      <c r="G175" s="5" t="str">
        <f t="shared" si="5"/>
        <v>Premium</v>
      </c>
      <c r="H175" s="5">
        <v>328</v>
      </c>
      <c r="I175" s="5" t="s">
        <v>48</v>
      </c>
      <c r="J175" s="5">
        <v>2</v>
      </c>
      <c r="K175" s="5">
        <v>2</v>
      </c>
      <c r="L175" s="5" t="b">
        <v>0</v>
      </c>
      <c r="M175" s="5">
        <v>268</v>
      </c>
      <c r="N175" s="5">
        <v>50</v>
      </c>
      <c r="O175" s="5" t="s">
        <v>74</v>
      </c>
      <c r="P175" s="5" t="s">
        <v>44</v>
      </c>
      <c r="Q175" s="5" t="s">
        <v>45</v>
      </c>
      <c r="R175" s="5">
        <v>3</v>
      </c>
      <c r="S175" s="5">
        <v>4.4000000000000004</v>
      </c>
      <c r="T175" s="5" t="b">
        <v>1</v>
      </c>
      <c r="U175" s="5" t="s">
        <v>30</v>
      </c>
      <c r="V175" s="5">
        <v>3015</v>
      </c>
      <c r="W175" s="5" t="s">
        <v>65</v>
      </c>
      <c r="X175" s="5" t="s">
        <v>59</v>
      </c>
      <c r="Y175" s="5" t="s">
        <v>40</v>
      </c>
    </row>
    <row r="176" spans="1:25" x14ac:dyDescent="0.35">
      <c r="A176" s="6">
        <v>4477</v>
      </c>
      <c r="B176" s="5" t="s">
        <v>272</v>
      </c>
      <c r="C176" s="7">
        <v>45410</v>
      </c>
      <c r="D176" s="7">
        <v>45619</v>
      </c>
      <c r="E176" s="2">
        <f t="shared" si="4"/>
        <v>209</v>
      </c>
      <c r="F176" s="5">
        <v>7.99</v>
      </c>
      <c r="G176" s="5" t="str">
        <f t="shared" si="5"/>
        <v>Basic</v>
      </c>
      <c r="H176" s="5">
        <v>85</v>
      </c>
      <c r="I176" s="5" t="s">
        <v>36</v>
      </c>
      <c r="J176" s="5">
        <v>5</v>
      </c>
      <c r="K176" s="5">
        <v>1</v>
      </c>
      <c r="L176" s="5" t="b">
        <v>0</v>
      </c>
      <c r="M176" s="5">
        <v>429</v>
      </c>
      <c r="N176" s="5">
        <v>52</v>
      </c>
      <c r="O176" s="5" t="s">
        <v>49</v>
      </c>
      <c r="P176" s="5" t="s">
        <v>28</v>
      </c>
      <c r="Q176" s="5" t="s">
        <v>37</v>
      </c>
      <c r="R176" s="5">
        <v>16</v>
      </c>
      <c r="S176" s="5">
        <v>3.8</v>
      </c>
      <c r="T176" s="5" t="b">
        <v>0</v>
      </c>
      <c r="U176" s="5" t="s">
        <v>30</v>
      </c>
      <c r="V176" s="5">
        <v>4971</v>
      </c>
      <c r="W176" s="5" t="s">
        <v>31</v>
      </c>
      <c r="X176" s="5" t="s">
        <v>69</v>
      </c>
      <c r="Y176" s="5" t="s">
        <v>40</v>
      </c>
    </row>
    <row r="177" spans="1:25" x14ac:dyDescent="0.35">
      <c r="A177" s="6">
        <v>4829</v>
      </c>
      <c r="B177" s="5" t="s">
        <v>299</v>
      </c>
      <c r="C177" s="7">
        <v>45556</v>
      </c>
      <c r="D177" s="7">
        <v>45643</v>
      </c>
      <c r="E177" s="2">
        <f t="shared" si="4"/>
        <v>87</v>
      </c>
      <c r="F177" s="5">
        <v>11.99</v>
      </c>
      <c r="G177" s="5" t="str">
        <f t="shared" si="5"/>
        <v>Standard</v>
      </c>
      <c r="H177" s="5">
        <v>386</v>
      </c>
      <c r="I177" s="5" t="s">
        <v>48</v>
      </c>
      <c r="J177" s="5">
        <v>3</v>
      </c>
      <c r="K177" s="5">
        <v>4</v>
      </c>
      <c r="L177" s="5" t="b">
        <v>0</v>
      </c>
      <c r="M177" s="5">
        <v>62</v>
      </c>
      <c r="N177" s="5">
        <v>50</v>
      </c>
      <c r="O177" s="5" t="s">
        <v>74</v>
      </c>
      <c r="P177" s="5" t="s">
        <v>56</v>
      </c>
      <c r="Q177" s="5" t="s">
        <v>29</v>
      </c>
      <c r="R177" s="5">
        <v>44</v>
      </c>
      <c r="S177" s="5">
        <v>4.7</v>
      </c>
      <c r="T177" s="5" t="b">
        <v>0</v>
      </c>
      <c r="U177" s="5" t="s">
        <v>30</v>
      </c>
      <c r="V177" s="5">
        <v>2377</v>
      </c>
      <c r="W177" s="5" t="s">
        <v>31</v>
      </c>
      <c r="X177" s="5" t="s">
        <v>32</v>
      </c>
      <c r="Y177" s="5" t="s">
        <v>60</v>
      </c>
    </row>
    <row r="178" spans="1:25" x14ac:dyDescent="0.35">
      <c r="A178" s="6">
        <v>1257</v>
      </c>
      <c r="B178" s="5" t="s">
        <v>257</v>
      </c>
      <c r="C178" s="7">
        <v>44965</v>
      </c>
      <c r="D178" s="7">
        <v>45634</v>
      </c>
      <c r="E178" s="2">
        <f t="shared" si="4"/>
        <v>669</v>
      </c>
      <c r="F178" s="5">
        <v>7.99</v>
      </c>
      <c r="G178" s="5" t="str">
        <f t="shared" si="5"/>
        <v>Basic</v>
      </c>
      <c r="H178" s="5">
        <v>245</v>
      </c>
      <c r="I178" s="5" t="s">
        <v>26</v>
      </c>
      <c r="J178" s="5">
        <v>3</v>
      </c>
      <c r="K178" s="5">
        <v>4</v>
      </c>
      <c r="L178" s="5" t="b">
        <v>0</v>
      </c>
      <c r="M178" s="5">
        <v>831</v>
      </c>
      <c r="N178" s="5">
        <v>15</v>
      </c>
      <c r="O178" s="5" t="s">
        <v>43</v>
      </c>
      <c r="P178" s="5" t="s">
        <v>28</v>
      </c>
      <c r="Q178" s="5" t="s">
        <v>37</v>
      </c>
      <c r="R178" s="5">
        <v>64</v>
      </c>
      <c r="S178" s="5">
        <v>4.9000000000000004</v>
      </c>
      <c r="T178" s="5" t="b">
        <v>0</v>
      </c>
      <c r="U178" s="5" t="s">
        <v>30</v>
      </c>
      <c r="V178" s="5">
        <v>212</v>
      </c>
      <c r="W178" s="5" t="s">
        <v>76</v>
      </c>
      <c r="X178" s="5" t="s">
        <v>69</v>
      </c>
      <c r="Y178" s="5" t="s">
        <v>93</v>
      </c>
    </row>
    <row r="179" spans="1:25" x14ac:dyDescent="0.35">
      <c r="A179" s="6">
        <v>1897</v>
      </c>
      <c r="B179" s="5" t="s">
        <v>301</v>
      </c>
      <c r="C179" s="7">
        <v>45004</v>
      </c>
      <c r="D179" s="7">
        <v>45642</v>
      </c>
      <c r="E179" s="2">
        <f t="shared" si="4"/>
        <v>638</v>
      </c>
      <c r="F179" s="5">
        <v>11.99</v>
      </c>
      <c r="G179" s="5" t="str">
        <f t="shared" si="5"/>
        <v>Standard</v>
      </c>
      <c r="H179" s="5">
        <v>97</v>
      </c>
      <c r="I179" s="5" t="s">
        <v>63</v>
      </c>
      <c r="J179" s="5">
        <v>5</v>
      </c>
      <c r="K179" s="5">
        <v>5</v>
      </c>
      <c r="L179" s="5" t="b">
        <v>1</v>
      </c>
      <c r="M179" s="5">
        <v>737</v>
      </c>
      <c r="N179" s="5">
        <v>85</v>
      </c>
      <c r="O179" s="5" t="s">
        <v>55</v>
      </c>
      <c r="P179" s="5" t="s">
        <v>28</v>
      </c>
      <c r="Q179" s="5" t="s">
        <v>78</v>
      </c>
      <c r="R179" s="5">
        <v>80</v>
      </c>
      <c r="S179" s="5">
        <v>3.6</v>
      </c>
      <c r="T179" s="5" t="b">
        <v>1</v>
      </c>
      <c r="U179" s="5" t="s">
        <v>30</v>
      </c>
      <c r="V179" s="5">
        <v>188</v>
      </c>
      <c r="W179" s="5" t="s">
        <v>31</v>
      </c>
      <c r="X179" s="5" t="s">
        <v>79</v>
      </c>
      <c r="Y179" s="5" t="s">
        <v>93</v>
      </c>
    </row>
    <row r="180" spans="1:25" x14ac:dyDescent="0.35">
      <c r="A180" s="6">
        <v>3603</v>
      </c>
      <c r="B180" s="5" t="s">
        <v>302</v>
      </c>
      <c r="C180" s="7">
        <v>45020</v>
      </c>
      <c r="D180" s="7">
        <v>45616</v>
      </c>
      <c r="E180" s="2">
        <f t="shared" si="4"/>
        <v>596</v>
      </c>
      <c r="F180" s="5">
        <v>7.99</v>
      </c>
      <c r="G180" s="5" t="str">
        <f t="shared" si="5"/>
        <v>Basic</v>
      </c>
      <c r="H180" s="5">
        <v>216</v>
      </c>
      <c r="I180" s="5" t="s">
        <v>51</v>
      </c>
      <c r="J180" s="5">
        <v>4</v>
      </c>
      <c r="K180" s="5">
        <v>3</v>
      </c>
      <c r="L180" s="5" t="b">
        <v>1</v>
      </c>
      <c r="M180" s="5">
        <v>923</v>
      </c>
      <c r="N180" s="5">
        <v>143</v>
      </c>
      <c r="O180" s="5" t="s">
        <v>27</v>
      </c>
      <c r="P180" s="5" t="s">
        <v>56</v>
      </c>
      <c r="Q180" s="5" t="s">
        <v>45</v>
      </c>
      <c r="R180" s="5">
        <v>20</v>
      </c>
      <c r="S180" s="5">
        <v>3.4</v>
      </c>
      <c r="T180" s="5" t="b">
        <v>0</v>
      </c>
      <c r="U180" s="5" t="s">
        <v>30</v>
      </c>
      <c r="V180" s="5">
        <v>4435</v>
      </c>
      <c r="W180" s="5" t="s">
        <v>38</v>
      </c>
      <c r="X180" s="5" t="s">
        <v>79</v>
      </c>
      <c r="Y180" s="5" t="s">
        <v>33</v>
      </c>
    </row>
    <row r="181" spans="1:25" x14ac:dyDescent="0.35">
      <c r="A181" s="6">
        <v>9256</v>
      </c>
      <c r="B181" s="5" t="s">
        <v>257</v>
      </c>
      <c r="C181" s="7">
        <v>44964</v>
      </c>
      <c r="D181" s="7">
        <v>45618</v>
      </c>
      <c r="E181" s="2">
        <f t="shared" si="4"/>
        <v>654</v>
      </c>
      <c r="F181" s="5">
        <v>7.99</v>
      </c>
      <c r="G181" s="5" t="str">
        <f t="shared" si="5"/>
        <v>Basic</v>
      </c>
      <c r="H181" s="5">
        <v>331</v>
      </c>
      <c r="I181" s="5" t="s">
        <v>100</v>
      </c>
      <c r="J181" s="5">
        <v>5</v>
      </c>
      <c r="K181" s="5">
        <v>1</v>
      </c>
      <c r="L181" s="5" t="b">
        <v>0</v>
      </c>
      <c r="M181" s="5">
        <v>85</v>
      </c>
      <c r="N181" s="5">
        <v>117</v>
      </c>
      <c r="O181" s="5" t="s">
        <v>92</v>
      </c>
      <c r="P181" s="5" t="s">
        <v>56</v>
      </c>
      <c r="Q181" s="5" t="s">
        <v>78</v>
      </c>
      <c r="R181" s="5">
        <v>21</v>
      </c>
      <c r="S181" s="5">
        <v>4.8</v>
      </c>
      <c r="T181" s="5" t="b">
        <v>1</v>
      </c>
      <c r="U181" s="5" t="s">
        <v>30</v>
      </c>
      <c r="V181" s="5">
        <v>1454</v>
      </c>
      <c r="W181" s="5" t="s">
        <v>58</v>
      </c>
      <c r="X181" s="5" t="s">
        <v>39</v>
      </c>
      <c r="Y181" s="5" t="s">
        <v>93</v>
      </c>
    </row>
    <row r="182" spans="1:25" x14ac:dyDescent="0.35">
      <c r="A182" s="6">
        <v>9469</v>
      </c>
      <c r="B182" s="5" t="s">
        <v>101</v>
      </c>
      <c r="C182" s="7">
        <v>45087</v>
      </c>
      <c r="D182" s="7">
        <v>45621</v>
      </c>
      <c r="E182" s="2">
        <f t="shared" si="4"/>
        <v>534</v>
      </c>
      <c r="F182" s="5">
        <v>11.99</v>
      </c>
      <c r="G182" s="5" t="str">
        <f t="shared" si="5"/>
        <v>Standard</v>
      </c>
      <c r="H182" s="5">
        <v>451</v>
      </c>
      <c r="I182" s="5" t="s">
        <v>48</v>
      </c>
      <c r="J182" s="5">
        <v>2</v>
      </c>
      <c r="K182" s="5">
        <v>3</v>
      </c>
      <c r="L182" s="5" t="b">
        <v>0</v>
      </c>
      <c r="M182" s="5">
        <v>59</v>
      </c>
      <c r="N182" s="5">
        <v>38</v>
      </c>
      <c r="O182" s="5" t="s">
        <v>74</v>
      </c>
      <c r="P182" s="5" t="s">
        <v>56</v>
      </c>
      <c r="Q182" s="5" t="s">
        <v>37</v>
      </c>
      <c r="R182" s="5">
        <v>94</v>
      </c>
      <c r="S182" s="5">
        <v>3</v>
      </c>
      <c r="T182" s="5" t="b">
        <v>1</v>
      </c>
      <c r="U182" s="5" t="s">
        <v>30</v>
      </c>
      <c r="V182" s="5">
        <v>2841</v>
      </c>
      <c r="W182" s="5" t="s">
        <v>65</v>
      </c>
      <c r="X182" s="5" t="s">
        <v>69</v>
      </c>
      <c r="Y182" s="5" t="s">
        <v>40</v>
      </c>
    </row>
    <row r="183" spans="1:25" x14ac:dyDescent="0.35">
      <c r="A183" s="6">
        <v>7136</v>
      </c>
      <c r="B183" s="5" t="s">
        <v>143</v>
      </c>
      <c r="C183" s="7">
        <v>45431</v>
      </c>
      <c r="D183" s="7">
        <v>45640</v>
      </c>
      <c r="E183" s="2">
        <f t="shared" si="4"/>
        <v>209</v>
      </c>
      <c r="F183" s="5">
        <v>7.99</v>
      </c>
      <c r="G183" s="5" t="str">
        <f t="shared" si="5"/>
        <v>Basic</v>
      </c>
      <c r="H183" s="5">
        <v>326</v>
      </c>
      <c r="I183" s="5" t="s">
        <v>26</v>
      </c>
      <c r="J183" s="5">
        <v>5</v>
      </c>
      <c r="K183" s="5">
        <v>1</v>
      </c>
      <c r="L183" s="5" t="b">
        <v>0</v>
      </c>
      <c r="M183" s="5">
        <v>590</v>
      </c>
      <c r="N183" s="5">
        <v>105</v>
      </c>
      <c r="O183" s="5" t="s">
        <v>92</v>
      </c>
      <c r="P183" s="5" t="s">
        <v>28</v>
      </c>
      <c r="Q183" s="5" t="s">
        <v>29</v>
      </c>
      <c r="R183" s="5">
        <v>56</v>
      </c>
      <c r="S183" s="5">
        <v>3.3</v>
      </c>
      <c r="T183" s="5" t="b">
        <v>0</v>
      </c>
      <c r="U183" s="5" t="s">
        <v>30</v>
      </c>
      <c r="V183" s="5">
        <v>1626</v>
      </c>
      <c r="W183" s="5" t="s">
        <v>31</v>
      </c>
      <c r="X183" s="5" t="s">
        <v>39</v>
      </c>
      <c r="Y183" s="5" t="s">
        <v>93</v>
      </c>
    </row>
    <row r="184" spans="1:25" x14ac:dyDescent="0.35">
      <c r="A184" s="6">
        <v>2321</v>
      </c>
      <c r="B184" s="5" t="s">
        <v>304</v>
      </c>
      <c r="C184" s="7">
        <v>45342</v>
      </c>
      <c r="D184" s="7">
        <v>45640</v>
      </c>
      <c r="E184" s="2">
        <f t="shared" si="4"/>
        <v>298</v>
      </c>
      <c r="F184" s="5">
        <v>15.99</v>
      </c>
      <c r="G184" s="5" t="str">
        <f t="shared" si="5"/>
        <v>Premium</v>
      </c>
      <c r="H184" s="5">
        <v>358</v>
      </c>
      <c r="I184" s="5" t="s">
        <v>36</v>
      </c>
      <c r="J184" s="5">
        <v>3</v>
      </c>
      <c r="K184" s="5">
        <v>1</v>
      </c>
      <c r="L184" s="5" t="b">
        <v>0</v>
      </c>
      <c r="M184" s="5">
        <v>348</v>
      </c>
      <c r="N184" s="5">
        <v>49</v>
      </c>
      <c r="O184" s="5" t="s">
        <v>92</v>
      </c>
      <c r="P184" s="5" t="s">
        <v>44</v>
      </c>
      <c r="Q184" s="5" t="s">
        <v>29</v>
      </c>
      <c r="R184" s="5">
        <v>14</v>
      </c>
      <c r="S184" s="5">
        <v>4.2</v>
      </c>
      <c r="T184" s="5" t="b">
        <v>0</v>
      </c>
      <c r="U184" s="5" t="s">
        <v>30</v>
      </c>
      <c r="V184" s="5">
        <v>111</v>
      </c>
      <c r="W184" s="5" t="s">
        <v>38</v>
      </c>
      <c r="X184" s="5" t="s">
        <v>32</v>
      </c>
      <c r="Y184" s="5" t="s">
        <v>60</v>
      </c>
    </row>
    <row r="185" spans="1:25" x14ac:dyDescent="0.35">
      <c r="A185" s="6">
        <v>4243</v>
      </c>
      <c r="B185" s="5" t="s">
        <v>272</v>
      </c>
      <c r="C185" s="7">
        <v>44998</v>
      </c>
      <c r="D185" s="7">
        <v>45625</v>
      </c>
      <c r="E185" s="2">
        <f t="shared" si="4"/>
        <v>627</v>
      </c>
      <c r="F185" s="5">
        <v>15.99</v>
      </c>
      <c r="G185" s="5" t="str">
        <f t="shared" si="5"/>
        <v>Premium</v>
      </c>
      <c r="H185" s="5">
        <v>91</v>
      </c>
      <c r="I185" s="5" t="s">
        <v>26</v>
      </c>
      <c r="J185" s="5">
        <v>2</v>
      </c>
      <c r="K185" s="5">
        <v>1</v>
      </c>
      <c r="L185" s="5" t="b">
        <v>1</v>
      </c>
      <c r="M185" s="5">
        <v>561</v>
      </c>
      <c r="N185" s="5">
        <v>153</v>
      </c>
      <c r="O185" s="5" t="s">
        <v>43</v>
      </c>
      <c r="P185" s="5" t="s">
        <v>75</v>
      </c>
      <c r="Q185" s="5" t="s">
        <v>64</v>
      </c>
      <c r="R185" s="5">
        <v>7</v>
      </c>
      <c r="S185" s="5">
        <v>4.0999999999999996</v>
      </c>
      <c r="T185" s="5" t="b">
        <v>0</v>
      </c>
      <c r="U185" s="5" t="s">
        <v>30</v>
      </c>
      <c r="V185" s="5">
        <v>450</v>
      </c>
      <c r="W185" s="5" t="s">
        <v>76</v>
      </c>
      <c r="X185" s="5" t="s">
        <v>79</v>
      </c>
      <c r="Y185" s="5" t="s">
        <v>60</v>
      </c>
    </row>
    <row r="186" spans="1:25" x14ac:dyDescent="0.35">
      <c r="A186" s="6">
        <v>8015</v>
      </c>
      <c r="B186" s="5" t="s">
        <v>307</v>
      </c>
      <c r="C186" s="7">
        <v>45227</v>
      </c>
      <c r="D186" s="7">
        <v>45644</v>
      </c>
      <c r="E186" s="2">
        <f t="shared" si="4"/>
        <v>417</v>
      </c>
      <c r="F186" s="5">
        <v>7.99</v>
      </c>
      <c r="G186" s="5" t="str">
        <f t="shared" si="5"/>
        <v>Basic</v>
      </c>
      <c r="H186" s="5">
        <v>478</v>
      </c>
      <c r="I186" s="5" t="s">
        <v>26</v>
      </c>
      <c r="J186" s="5">
        <v>2</v>
      </c>
      <c r="K186" s="5">
        <v>2</v>
      </c>
      <c r="L186" s="5" t="b">
        <v>1</v>
      </c>
      <c r="M186" s="5">
        <v>214</v>
      </c>
      <c r="N186" s="5">
        <v>191</v>
      </c>
      <c r="O186" s="5" t="s">
        <v>49</v>
      </c>
      <c r="P186" s="5" t="s">
        <v>44</v>
      </c>
      <c r="Q186" s="5" t="s">
        <v>57</v>
      </c>
      <c r="R186" s="5">
        <v>44</v>
      </c>
      <c r="S186" s="5">
        <v>3.6</v>
      </c>
      <c r="T186" s="5" t="b">
        <v>0</v>
      </c>
      <c r="U186" s="5" t="s">
        <v>30</v>
      </c>
      <c r="V186" s="5">
        <v>3325</v>
      </c>
      <c r="W186" s="5" t="s">
        <v>38</v>
      </c>
      <c r="X186" s="5" t="s">
        <v>32</v>
      </c>
      <c r="Y186" s="5" t="s">
        <v>93</v>
      </c>
    </row>
    <row r="187" spans="1:25" x14ac:dyDescent="0.35">
      <c r="A187" s="6">
        <v>3440</v>
      </c>
      <c r="B187" s="5" t="s">
        <v>101</v>
      </c>
      <c r="C187" s="7">
        <v>44982</v>
      </c>
      <c r="D187" s="7">
        <v>45618</v>
      </c>
      <c r="E187" s="2">
        <f t="shared" si="4"/>
        <v>636</v>
      </c>
      <c r="F187" s="5">
        <v>7.99</v>
      </c>
      <c r="G187" s="5" t="str">
        <f t="shared" si="5"/>
        <v>Basic</v>
      </c>
      <c r="H187" s="5">
        <v>16</v>
      </c>
      <c r="I187" s="5" t="s">
        <v>51</v>
      </c>
      <c r="J187" s="5">
        <v>3</v>
      </c>
      <c r="K187" s="5">
        <v>4</v>
      </c>
      <c r="L187" s="5" t="b">
        <v>0</v>
      </c>
      <c r="M187" s="5">
        <v>964</v>
      </c>
      <c r="N187" s="5">
        <v>111</v>
      </c>
      <c r="O187" s="5" t="s">
        <v>92</v>
      </c>
      <c r="P187" s="5" t="s">
        <v>28</v>
      </c>
      <c r="Q187" s="5" t="s">
        <v>45</v>
      </c>
      <c r="R187" s="5">
        <v>52</v>
      </c>
      <c r="S187" s="5">
        <v>3.1</v>
      </c>
      <c r="T187" s="5" t="b">
        <v>1</v>
      </c>
      <c r="U187" s="5" t="s">
        <v>30</v>
      </c>
      <c r="V187" s="5">
        <v>3059</v>
      </c>
      <c r="W187" s="5" t="s">
        <v>76</v>
      </c>
      <c r="X187" s="5" t="s">
        <v>59</v>
      </c>
      <c r="Y187" s="5" t="s">
        <v>60</v>
      </c>
    </row>
    <row r="188" spans="1:25" x14ac:dyDescent="0.35">
      <c r="A188" s="6">
        <v>9914</v>
      </c>
      <c r="B188" s="5" t="s">
        <v>197</v>
      </c>
      <c r="C188" s="7">
        <v>45216</v>
      </c>
      <c r="D188" s="7">
        <v>45634</v>
      </c>
      <c r="E188" s="2">
        <f t="shared" si="4"/>
        <v>418</v>
      </c>
      <c r="F188" s="5">
        <v>11.99</v>
      </c>
      <c r="G188" s="5" t="str">
        <f t="shared" si="5"/>
        <v>Standard</v>
      </c>
      <c r="H188" s="5">
        <v>44</v>
      </c>
      <c r="I188" s="5" t="s">
        <v>73</v>
      </c>
      <c r="J188" s="5">
        <v>2</v>
      </c>
      <c r="K188" s="5">
        <v>1</v>
      </c>
      <c r="L188" s="5" t="b">
        <v>1</v>
      </c>
      <c r="M188" s="5">
        <v>897</v>
      </c>
      <c r="N188" s="5">
        <v>62</v>
      </c>
      <c r="O188" s="5" t="s">
        <v>74</v>
      </c>
      <c r="P188" s="5" t="s">
        <v>28</v>
      </c>
      <c r="Q188" s="5" t="s">
        <v>64</v>
      </c>
      <c r="R188" s="5">
        <v>18</v>
      </c>
      <c r="S188" s="5">
        <v>4.4000000000000004</v>
      </c>
      <c r="T188" s="5" t="b">
        <v>0</v>
      </c>
      <c r="U188" s="5" t="s">
        <v>30</v>
      </c>
      <c r="V188" s="5">
        <v>1065</v>
      </c>
      <c r="W188" s="5" t="s">
        <v>31</v>
      </c>
      <c r="X188" s="5" t="s">
        <v>32</v>
      </c>
      <c r="Y188" s="5" t="s">
        <v>93</v>
      </c>
    </row>
    <row r="189" spans="1:25" x14ac:dyDescent="0.35">
      <c r="A189" s="6">
        <v>5045</v>
      </c>
      <c r="B189" s="5" t="s">
        <v>140</v>
      </c>
      <c r="C189" s="7">
        <v>45529</v>
      </c>
      <c r="D189" s="7">
        <v>45617</v>
      </c>
      <c r="E189" s="2">
        <f t="shared" si="4"/>
        <v>88</v>
      </c>
      <c r="F189" s="5">
        <v>11.99</v>
      </c>
      <c r="G189" s="5" t="str">
        <f t="shared" si="5"/>
        <v>Standard</v>
      </c>
      <c r="H189" s="5">
        <v>100</v>
      </c>
      <c r="I189" s="5" t="s">
        <v>73</v>
      </c>
      <c r="J189" s="5">
        <v>4</v>
      </c>
      <c r="K189" s="5">
        <v>1</v>
      </c>
      <c r="L189" s="5" t="b">
        <v>1</v>
      </c>
      <c r="M189" s="5">
        <v>983</v>
      </c>
      <c r="N189" s="5">
        <v>191</v>
      </c>
      <c r="O189" s="5" t="s">
        <v>92</v>
      </c>
      <c r="P189" s="5" t="s">
        <v>28</v>
      </c>
      <c r="Q189" s="5" t="s">
        <v>45</v>
      </c>
      <c r="R189" s="5">
        <v>53</v>
      </c>
      <c r="S189" s="5">
        <v>4.5</v>
      </c>
      <c r="T189" s="5" t="b">
        <v>0</v>
      </c>
      <c r="U189" s="5" t="s">
        <v>30</v>
      </c>
      <c r="V189" s="5">
        <v>2575</v>
      </c>
      <c r="W189" s="5" t="s">
        <v>76</v>
      </c>
      <c r="X189" s="5" t="s">
        <v>59</v>
      </c>
      <c r="Y189" s="5" t="s">
        <v>93</v>
      </c>
    </row>
    <row r="190" spans="1:25" x14ac:dyDescent="0.35">
      <c r="A190" s="6">
        <v>1379</v>
      </c>
      <c r="B190" s="5" t="s">
        <v>240</v>
      </c>
      <c r="C190" s="7">
        <v>45035</v>
      </c>
      <c r="D190" s="7">
        <v>45631</v>
      </c>
      <c r="E190" s="2">
        <f t="shared" si="4"/>
        <v>596</v>
      </c>
      <c r="F190" s="5">
        <v>11.99</v>
      </c>
      <c r="G190" s="5" t="str">
        <f t="shared" si="5"/>
        <v>Standard</v>
      </c>
      <c r="H190" s="5">
        <v>44</v>
      </c>
      <c r="I190" s="5" t="s">
        <v>36</v>
      </c>
      <c r="J190" s="5">
        <v>5</v>
      </c>
      <c r="K190" s="5">
        <v>4</v>
      </c>
      <c r="L190" s="5" t="b">
        <v>1</v>
      </c>
      <c r="M190" s="5">
        <v>432</v>
      </c>
      <c r="N190" s="5">
        <v>73</v>
      </c>
      <c r="O190" s="5" t="s">
        <v>49</v>
      </c>
      <c r="P190" s="5" t="s">
        <v>28</v>
      </c>
      <c r="Q190" s="5" t="s">
        <v>64</v>
      </c>
      <c r="R190" s="5">
        <v>88</v>
      </c>
      <c r="S190" s="5">
        <v>4.5999999999999996</v>
      </c>
      <c r="T190" s="5" t="b">
        <v>0</v>
      </c>
      <c r="U190" s="5" t="s">
        <v>30</v>
      </c>
      <c r="V190" s="5">
        <v>1690</v>
      </c>
      <c r="W190" s="5" t="s">
        <v>65</v>
      </c>
      <c r="X190" s="5" t="s">
        <v>32</v>
      </c>
      <c r="Y190" s="5" t="s">
        <v>40</v>
      </c>
    </row>
    <row r="191" spans="1:25" x14ac:dyDescent="0.35">
      <c r="A191" s="6">
        <v>6099</v>
      </c>
      <c r="B191" s="5" t="s">
        <v>311</v>
      </c>
      <c r="C191" s="7">
        <v>45345</v>
      </c>
      <c r="D191" s="7">
        <v>45623</v>
      </c>
      <c r="E191" s="2">
        <f t="shared" si="4"/>
        <v>278</v>
      </c>
      <c r="F191" s="5">
        <v>11.99</v>
      </c>
      <c r="G191" s="5" t="str">
        <f t="shared" si="5"/>
        <v>Standard</v>
      </c>
      <c r="H191" s="5">
        <v>37</v>
      </c>
      <c r="I191" s="5" t="s">
        <v>73</v>
      </c>
      <c r="J191" s="5">
        <v>3</v>
      </c>
      <c r="K191" s="5">
        <v>1</v>
      </c>
      <c r="L191" s="5" t="b">
        <v>1</v>
      </c>
      <c r="M191" s="5">
        <v>881</v>
      </c>
      <c r="N191" s="5">
        <v>189</v>
      </c>
      <c r="O191" s="5" t="s">
        <v>43</v>
      </c>
      <c r="P191" s="5" t="s">
        <v>44</v>
      </c>
      <c r="Q191" s="5" t="s">
        <v>78</v>
      </c>
      <c r="R191" s="5">
        <v>32</v>
      </c>
      <c r="S191" s="5">
        <v>3.9</v>
      </c>
      <c r="T191" s="5" t="b">
        <v>0</v>
      </c>
      <c r="U191" s="5" t="s">
        <v>30</v>
      </c>
      <c r="V191" s="5">
        <v>1382</v>
      </c>
      <c r="W191" s="5" t="s">
        <v>31</v>
      </c>
      <c r="X191" s="5" t="s">
        <v>32</v>
      </c>
      <c r="Y191" s="5" t="s">
        <v>60</v>
      </c>
    </row>
    <row r="192" spans="1:25" x14ac:dyDescent="0.35">
      <c r="A192" s="6">
        <v>4696</v>
      </c>
      <c r="B192" s="5" t="s">
        <v>313</v>
      </c>
      <c r="C192" s="7">
        <v>45095</v>
      </c>
      <c r="D192" s="7">
        <v>45630</v>
      </c>
      <c r="E192" s="2">
        <f t="shared" si="4"/>
        <v>535</v>
      </c>
      <c r="F192" s="5">
        <v>15.99</v>
      </c>
      <c r="G192" s="5" t="str">
        <f t="shared" si="5"/>
        <v>Premium</v>
      </c>
      <c r="H192" s="5">
        <v>48</v>
      </c>
      <c r="I192" s="5" t="s">
        <v>26</v>
      </c>
      <c r="J192" s="5">
        <v>5</v>
      </c>
      <c r="K192" s="5">
        <v>2</v>
      </c>
      <c r="L192" s="5" t="b">
        <v>0</v>
      </c>
      <c r="M192" s="5">
        <v>331</v>
      </c>
      <c r="N192" s="5">
        <v>93</v>
      </c>
      <c r="O192" s="5" t="s">
        <v>27</v>
      </c>
      <c r="P192" s="5" t="s">
        <v>75</v>
      </c>
      <c r="Q192" s="5" t="s">
        <v>78</v>
      </c>
      <c r="R192" s="5">
        <v>66</v>
      </c>
      <c r="S192" s="5">
        <v>3.7</v>
      </c>
      <c r="T192" s="5" t="b">
        <v>0</v>
      </c>
      <c r="U192" s="5" t="s">
        <v>30</v>
      </c>
      <c r="V192" s="5">
        <v>1050</v>
      </c>
      <c r="W192" s="5" t="s">
        <v>65</v>
      </c>
      <c r="X192" s="5" t="s">
        <v>39</v>
      </c>
      <c r="Y192" s="5" t="s">
        <v>33</v>
      </c>
    </row>
    <row r="193" spans="1:25" x14ac:dyDescent="0.35">
      <c r="A193" s="6">
        <v>4808</v>
      </c>
      <c r="B193" s="5" t="s">
        <v>280</v>
      </c>
      <c r="C193" s="7">
        <v>45377</v>
      </c>
      <c r="D193" s="7">
        <v>45623</v>
      </c>
      <c r="E193" s="2">
        <f t="shared" si="4"/>
        <v>246</v>
      </c>
      <c r="F193" s="5">
        <v>7.99</v>
      </c>
      <c r="G193" s="5" t="str">
        <f t="shared" si="5"/>
        <v>Basic</v>
      </c>
      <c r="H193" s="5">
        <v>371</v>
      </c>
      <c r="I193" s="5" t="s">
        <v>100</v>
      </c>
      <c r="J193" s="5">
        <v>1</v>
      </c>
      <c r="K193" s="5">
        <v>1</v>
      </c>
      <c r="L193" s="5" t="b">
        <v>1</v>
      </c>
      <c r="M193" s="5">
        <v>819</v>
      </c>
      <c r="N193" s="5">
        <v>71</v>
      </c>
      <c r="O193" s="5" t="s">
        <v>43</v>
      </c>
      <c r="P193" s="5" t="s">
        <v>28</v>
      </c>
      <c r="Q193" s="5" t="s">
        <v>57</v>
      </c>
      <c r="R193" s="5">
        <v>36</v>
      </c>
      <c r="S193" s="5">
        <v>4.0999999999999996</v>
      </c>
      <c r="T193" s="5" t="b">
        <v>1</v>
      </c>
      <c r="U193" s="5" t="s">
        <v>30</v>
      </c>
      <c r="V193" s="5">
        <v>2328</v>
      </c>
      <c r="W193" s="5" t="s">
        <v>38</v>
      </c>
      <c r="X193" s="5" t="s">
        <v>69</v>
      </c>
      <c r="Y193" s="5" t="s">
        <v>33</v>
      </c>
    </row>
    <row r="194" spans="1:25" x14ac:dyDescent="0.35">
      <c r="A194" s="6">
        <v>3633</v>
      </c>
      <c r="B194" s="5" t="s">
        <v>316</v>
      </c>
      <c r="C194" s="7">
        <v>45644</v>
      </c>
      <c r="D194" s="7">
        <v>45636</v>
      </c>
      <c r="E194" s="2">
        <f t="shared" ref="E194:E257" si="6">D194-C194</f>
        <v>-8</v>
      </c>
      <c r="F194" s="5">
        <v>7.99</v>
      </c>
      <c r="G194" s="5" t="str">
        <f t="shared" si="5"/>
        <v>Basic</v>
      </c>
      <c r="H194" s="5">
        <v>176</v>
      </c>
      <c r="I194" s="5" t="s">
        <v>26</v>
      </c>
      <c r="J194" s="5">
        <v>5</v>
      </c>
      <c r="K194" s="5">
        <v>1</v>
      </c>
      <c r="L194" s="5" t="b">
        <v>1</v>
      </c>
      <c r="M194" s="5">
        <v>936</v>
      </c>
      <c r="N194" s="5">
        <v>11</v>
      </c>
      <c r="O194" s="5" t="s">
        <v>92</v>
      </c>
      <c r="P194" s="5" t="s">
        <v>75</v>
      </c>
      <c r="Q194" s="5" t="s">
        <v>64</v>
      </c>
      <c r="R194" s="5">
        <v>42</v>
      </c>
      <c r="S194" s="5">
        <v>3.2</v>
      </c>
      <c r="T194" s="5" t="b">
        <v>0</v>
      </c>
      <c r="U194" s="5" t="s">
        <v>30</v>
      </c>
      <c r="V194" s="5">
        <v>4414</v>
      </c>
      <c r="W194" s="5" t="s">
        <v>31</v>
      </c>
      <c r="X194" s="5" t="s">
        <v>32</v>
      </c>
      <c r="Y194" s="5" t="s">
        <v>33</v>
      </c>
    </row>
    <row r="195" spans="1:25" x14ac:dyDescent="0.35">
      <c r="A195" s="6">
        <v>4979</v>
      </c>
      <c r="B195" s="5" t="s">
        <v>255</v>
      </c>
      <c r="C195" s="7">
        <v>45612</v>
      </c>
      <c r="D195" s="7">
        <v>45620</v>
      </c>
      <c r="E195" s="2">
        <f t="shared" si="6"/>
        <v>8</v>
      </c>
      <c r="F195" s="5">
        <v>15.99</v>
      </c>
      <c r="G195" s="5" t="str">
        <f t="shared" ref="G195:G258" si="7">IF(F195=7.99,"Basic", IF(F195=11.99,"Standard","Premium"))</f>
        <v>Premium</v>
      </c>
      <c r="H195" s="5">
        <v>312</v>
      </c>
      <c r="I195" s="5" t="s">
        <v>36</v>
      </c>
      <c r="J195" s="5">
        <v>4</v>
      </c>
      <c r="K195" s="5">
        <v>4</v>
      </c>
      <c r="L195" s="5" t="b">
        <v>0</v>
      </c>
      <c r="M195" s="5">
        <v>321</v>
      </c>
      <c r="N195" s="5">
        <v>19</v>
      </c>
      <c r="O195" s="5" t="s">
        <v>68</v>
      </c>
      <c r="P195" s="5" t="s">
        <v>28</v>
      </c>
      <c r="Q195" s="5" t="s">
        <v>57</v>
      </c>
      <c r="R195" s="5">
        <v>18</v>
      </c>
      <c r="S195" s="5">
        <v>4.3</v>
      </c>
      <c r="T195" s="5" t="b">
        <v>1</v>
      </c>
      <c r="U195" s="5" t="s">
        <v>30</v>
      </c>
      <c r="V195" s="5">
        <v>3980</v>
      </c>
      <c r="W195" s="5" t="s">
        <v>65</v>
      </c>
      <c r="X195" s="5" t="s">
        <v>39</v>
      </c>
      <c r="Y195" s="5" t="s">
        <v>40</v>
      </c>
    </row>
    <row r="196" spans="1:25" x14ac:dyDescent="0.35">
      <c r="A196" s="6">
        <v>2214</v>
      </c>
      <c r="B196" s="5" t="s">
        <v>318</v>
      </c>
      <c r="C196" s="7">
        <v>45586</v>
      </c>
      <c r="D196" s="7">
        <v>45620</v>
      </c>
      <c r="E196" s="2">
        <f t="shared" si="6"/>
        <v>34</v>
      </c>
      <c r="F196" s="5">
        <v>7.99</v>
      </c>
      <c r="G196" s="5" t="str">
        <f t="shared" si="7"/>
        <v>Basic</v>
      </c>
      <c r="H196" s="5">
        <v>375</v>
      </c>
      <c r="I196" s="5" t="s">
        <v>100</v>
      </c>
      <c r="J196" s="5">
        <v>1</v>
      </c>
      <c r="K196" s="5">
        <v>1</v>
      </c>
      <c r="L196" s="5" t="b">
        <v>1</v>
      </c>
      <c r="M196" s="5">
        <v>244</v>
      </c>
      <c r="N196" s="5">
        <v>106</v>
      </c>
      <c r="O196" s="5" t="s">
        <v>55</v>
      </c>
      <c r="P196" s="5" t="s">
        <v>28</v>
      </c>
      <c r="Q196" s="5" t="s">
        <v>78</v>
      </c>
      <c r="R196" s="5">
        <v>16</v>
      </c>
      <c r="S196" s="5">
        <v>3.9</v>
      </c>
      <c r="T196" s="5" t="b">
        <v>1</v>
      </c>
      <c r="U196" s="5" t="s">
        <v>30</v>
      </c>
      <c r="V196" s="5">
        <v>3596</v>
      </c>
      <c r="W196" s="5" t="s">
        <v>31</v>
      </c>
      <c r="X196" s="5" t="s">
        <v>39</v>
      </c>
      <c r="Y196" s="5" t="s">
        <v>33</v>
      </c>
    </row>
    <row r="197" spans="1:25" x14ac:dyDescent="0.35">
      <c r="A197" s="6">
        <v>6606</v>
      </c>
      <c r="B197" s="5" t="s">
        <v>311</v>
      </c>
      <c r="C197" s="7">
        <v>45317</v>
      </c>
      <c r="D197" s="7">
        <v>45625</v>
      </c>
      <c r="E197" s="2">
        <f t="shared" si="6"/>
        <v>308</v>
      </c>
      <c r="F197" s="5">
        <v>15.99</v>
      </c>
      <c r="G197" s="5" t="str">
        <f t="shared" si="7"/>
        <v>Premium</v>
      </c>
      <c r="H197" s="5">
        <v>134</v>
      </c>
      <c r="I197" s="5" t="s">
        <v>48</v>
      </c>
      <c r="J197" s="5">
        <v>3</v>
      </c>
      <c r="K197" s="5">
        <v>5</v>
      </c>
      <c r="L197" s="5" t="b">
        <v>1</v>
      </c>
      <c r="M197" s="5">
        <v>826</v>
      </c>
      <c r="N197" s="5">
        <v>160</v>
      </c>
      <c r="O197" s="5" t="s">
        <v>92</v>
      </c>
      <c r="P197" s="5" t="s">
        <v>75</v>
      </c>
      <c r="Q197" s="5" t="s">
        <v>64</v>
      </c>
      <c r="R197" s="5">
        <v>96</v>
      </c>
      <c r="S197" s="5">
        <v>3.6</v>
      </c>
      <c r="T197" s="5" t="b">
        <v>1</v>
      </c>
      <c r="U197" s="5" t="s">
        <v>30</v>
      </c>
      <c r="V197" s="5">
        <v>1150</v>
      </c>
      <c r="W197" s="5" t="s">
        <v>31</v>
      </c>
      <c r="X197" s="5" t="s">
        <v>39</v>
      </c>
      <c r="Y197" s="5" t="s">
        <v>33</v>
      </c>
    </row>
    <row r="198" spans="1:25" x14ac:dyDescent="0.35">
      <c r="A198" s="6">
        <v>4246</v>
      </c>
      <c r="B198" s="5" t="s">
        <v>259</v>
      </c>
      <c r="C198" s="7">
        <v>45193</v>
      </c>
      <c r="D198" s="7">
        <v>45641</v>
      </c>
      <c r="E198" s="2">
        <f t="shared" si="6"/>
        <v>448</v>
      </c>
      <c r="F198" s="5">
        <v>7.99</v>
      </c>
      <c r="G198" s="5" t="str">
        <f t="shared" si="7"/>
        <v>Basic</v>
      </c>
      <c r="H198" s="5">
        <v>91</v>
      </c>
      <c r="I198" s="5" t="s">
        <v>36</v>
      </c>
      <c r="J198" s="5">
        <v>5</v>
      </c>
      <c r="K198" s="5">
        <v>1</v>
      </c>
      <c r="L198" s="5" t="b">
        <v>0</v>
      </c>
      <c r="M198" s="5">
        <v>159</v>
      </c>
      <c r="N198" s="5">
        <v>14</v>
      </c>
      <c r="O198" s="5" t="s">
        <v>49</v>
      </c>
      <c r="P198" s="5" t="s">
        <v>28</v>
      </c>
      <c r="Q198" s="5" t="s">
        <v>57</v>
      </c>
      <c r="R198" s="5">
        <v>85</v>
      </c>
      <c r="S198" s="5">
        <v>4.4000000000000004</v>
      </c>
      <c r="T198" s="5" t="b">
        <v>0</v>
      </c>
      <c r="U198" s="5" t="s">
        <v>30</v>
      </c>
      <c r="V198" s="5">
        <v>1858</v>
      </c>
      <c r="W198" s="5" t="s">
        <v>58</v>
      </c>
      <c r="X198" s="5" t="s">
        <v>32</v>
      </c>
      <c r="Y198" s="5" t="s">
        <v>33</v>
      </c>
    </row>
    <row r="199" spans="1:25" x14ac:dyDescent="0.35">
      <c r="A199" s="6">
        <v>2836</v>
      </c>
      <c r="B199" s="5" t="s">
        <v>232</v>
      </c>
      <c r="C199" s="7">
        <v>45329</v>
      </c>
      <c r="D199" s="7">
        <v>45643</v>
      </c>
      <c r="E199" s="2">
        <f t="shared" si="6"/>
        <v>314</v>
      </c>
      <c r="F199" s="5">
        <v>7.99</v>
      </c>
      <c r="G199" s="5" t="str">
        <f t="shared" si="7"/>
        <v>Basic</v>
      </c>
      <c r="H199" s="5">
        <v>359</v>
      </c>
      <c r="I199" s="5" t="s">
        <v>63</v>
      </c>
      <c r="J199" s="5">
        <v>2</v>
      </c>
      <c r="K199" s="5">
        <v>6</v>
      </c>
      <c r="L199" s="5" t="b">
        <v>0</v>
      </c>
      <c r="M199" s="5">
        <v>305</v>
      </c>
      <c r="N199" s="5">
        <v>81</v>
      </c>
      <c r="O199" s="5" t="s">
        <v>68</v>
      </c>
      <c r="P199" s="5" t="s">
        <v>75</v>
      </c>
      <c r="Q199" s="5" t="s">
        <v>37</v>
      </c>
      <c r="R199" s="5">
        <v>28</v>
      </c>
      <c r="S199" s="5">
        <v>3.3</v>
      </c>
      <c r="T199" s="5" t="b">
        <v>0</v>
      </c>
      <c r="U199" s="5" t="s">
        <v>30</v>
      </c>
      <c r="V199" s="5">
        <v>1926</v>
      </c>
      <c r="W199" s="5" t="s">
        <v>38</v>
      </c>
      <c r="X199" s="5" t="s">
        <v>79</v>
      </c>
      <c r="Y199" s="5" t="s">
        <v>60</v>
      </c>
    </row>
    <row r="200" spans="1:25" x14ac:dyDescent="0.35">
      <c r="A200" s="6">
        <v>6963</v>
      </c>
      <c r="B200" s="5" t="s">
        <v>322</v>
      </c>
      <c r="C200" s="7">
        <v>45113</v>
      </c>
      <c r="D200" s="7">
        <v>45625</v>
      </c>
      <c r="E200" s="2">
        <f t="shared" si="6"/>
        <v>512</v>
      </c>
      <c r="F200" s="5">
        <v>15.99</v>
      </c>
      <c r="G200" s="5" t="str">
        <f t="shared" si="7"/>
        <v>Premium</v>
      </c>
      <c r="H200" s="5">
        <v>172</v>
      </c>
      <c r="I200" s="5" t="s">
        <v>73</v>
      </c>
      <c r="J200" s="5">
        <v>2</v>
      </c>
      <c r="K200" s="5">
        <v>6</v>
      </c>
      <c r="L200" s="5" t="b">
        <v>0</v>
      </c>
      <c r="M200" s="5">
        <v>841</v>
      </c>
      <c r="N200" s="5">
        <v>83</v>
      </c>
      <c r="O200" s="5" t="s">
        <v>49</v>
      </c>
      <c r="P200" s="5" t="s">
        <v>28</v>
      </c>
      <c r="Q200" s="5" t="s">
        <v>78</v>
      </c>
      <c r="R200" s="5">
        <v>44</v>
      </c>
      <c r="S200" s="5">
        <v>5</v>
      </c>
      <c r="T200" s="5" t="b">
        <v>1</v>
      </c>
      <c r="U200" s="5" t="s">
        <v>30</v>
      </c>
      <c r="V200" s="5">
        <v>2933</v>
      </c>
      <c r="W200" s="5" t="s">
        <v>76</v>
      </c>
      <c r="X200" s="5" t="s">
        <v>39</v>
      </c>
      <c r="Y200" s="5" t="s">
        <v>40</v>
      </c>
    </row>
    <row r="201" spans="1:25" x14ac:dyDescent="0.35">
      <c r="A201" s="6">
        <v>2243</v>
      </c>
      <c r="B201" s="5" t="s">
        <v>323</v>
      </c>
      <c r="C201" s="7">
        <v>45490</v>
      </c>
      <c r="D201" s="7">
        <v>45628</v>
      </c>
      <c r="E201" s="2">
        <f t="shared" si="6"/>
        <v>138</v>
      </c>
      <c r="F201" s="5">
        <v>11.99</v>
      </c>
      <c r="G201" s="5" t="str">
        <f t="shared" si="7"/>
        <v>Standard</v>
      </c>
      <c r="H201" s="5">
        <v>490</v>
      </c>
      <c r="I201" s="5" t="s">
        <v>73</v>
      </c>
      <c r="J201" s="5">
        <v>3</v>
      </c>
      <c r="K201" s="5">
        <v>3</v>
      </c>
      <c r="L201" s="5" t="b">
        <v>1</v>
      </c>
      <c r="M201" s="5">
        <v>123</v>
      </c>
      <c r="N201" s="5">
        <v>183</v>
      </c>
      <c r="O201" s="5" t="s">
        <v>92</v>
      </c>
      <c r="P201" s="5" t="s">
        <v>75</v>
      </c>
      <c r="Q201" s="5" t="s">
        <v>37</v>
      </c>
      <c r="R201" s="5">
        <v>45</v>
      </c>
      <c r="S201" s="5">
        <v>4.4000000000000004</v>
      </c>
      <c r="T201" s="5" t="b">
        <v>0</v>
      </c>
      <c r="U201" s="5" t="s">
        <v>30</v>
      </c>
      <c r="V201" s="5">
        <v>2397</v>
      </c>
      <c r="W201" s="5" t="s">
        <v>38</v>
      </c>
      <c r="X201" s="5" t="s">
        <v>59</v>
      </c>
      <c r="Y201" s="5" t="s">
        <v>40</v>
      </c>
    </row>
    <row r="202" spans="1:25" x14ac:dyDescent="0.35">
      <c r="A202" s="6">
        <v>5081</v>
      </c>
      <c r="B202" s="5" t="s">
        <v>325</v>
      </c>
      <c r="C202" s="7">
        <v>45592</v>
      </c>
      <c r="D202" s="7">
        <v>45616</v>
      </c>
      <c r="E202" s="2">
        <f t="shared" si="6"/>
        <v>24</v>
      </c>
      <c r="F202" s="5">
        <v>11.99</v>
      </c>
      <c r="G202" s="5" t="str">
        <f t="shared" si="7"/>
        <v>Standard</v>
      </c>
      <c r="H202" s="5">
        <v>16</v>
      </c>
      <c r="I202" s="5" t="s">
        <v>100</v>
      </c>
      <c r="J202" s="5">
        <v>1</v>
      </c>
      <c r="K202" s="5">
        <v>5</v>
      </c>
      <c r="L202" s="5" t="b">
        <v>1</v>
      </c>
      <c r="M202" s="5">
        <v>803</v>
      </c>
      <c r="N202" s="5">
        <v>196</v>
      </c>
      <c r="O202" s="5" t="s">
        <v>68</v>
      </c>
      <c r="P202" s="5" t="s">
        <v>75</v>
      </c>
      <c r="Q202" s="5" t="s">
        <v>29</v>
      </c>
      <c r="R202" s="5">
        <v>90</v>
      </c>
      <c r="S202" s="5">
        <v>4.3</v>
      </c>
      <c r="T202" s="5" t="b">
        <v>1</v>
      </c>
      <c r="U202" s="5" t="s">
        <v>30</v>
      </c>
      <c r="V202" s="5">
        <v>1946</v>
      </c>
      <c r="W202" s="5" t="s">
        <v>58</v>
      </c>
      <c r="X202" s="5" t="s">
        <v>69</v>
      </c>
      <c r="Y202" s="5" t="s">
        <v>33</v>
      </c>
    </row>
    <row r="203" spans="1:25" x14ac:dyDescent="0.35">
      <c r="A203" s="6">
        <v>4171</v>
      </c>
      <c r="B203" s="5" t="s">
        <v>224</v>
      </c>
      <c r="C203" s="7">
        <v>45477</v>
      </c>
      <c r="D203" s="7">
        <v>45640</v>
      </c>
      <c r="E203" s="2">
        <f t="shared" si="6"/>
        <v>163</v>
      </c>
      <c r="F203" s="5">
        <v>11.99</v>
      </c>
      <c r="G203" s="5" t="str">
        <f t="shared" si="7"/>
        <v>Standard</v>
      </c>
      <c r="H203" s="5">
        <v>291</v>
      </c>
      <c r="I203" s="5" t="s">
        <v>48</v>
      </c>
      <c r="J203" s="5">
        <v>2</v>
      </c>
      <c r="K203" s="5">
        <v>1</v>
      </c>
      <c r="L203" s="5" t="b">
        <v>1</v>
      </c>
      <c r="M203" s="5">
        <v>380</v>
      </c>
      <c r="N203" s="5">
        <v>106</v>
      </c>
      <c r="O203" s="5" t="s">
        <v>43</v>
      </c>
      <c r="P203" s="5" t="s">
        <v>28</v>
      </c>
      <c r="Q203" s="5" t="s">
        <v>57</v>
      </c>
      <c r="R203" s="5">
        <v>22</v>
      </c>
      <c r="S203" s="5">
        <v>4.0999999999999996</v>
      </c>
      <c r="T203" s="5" t="b">
        <v>0</v>
      </c>
      <c r="U203" s="5" t="s">
        <v>30</v>
      </c>
      <c r="V203" s="5">
        <v>2576</v>
      </c>
      <c r="W203" s="5" t="s">
        <v>58</v>
      </c>
      <c r="X203" s="5" t="s">
        <v>69</v>
      </c>
      <c r="Y203" s="5" t="s">
        <v>40</v>
      </c>
    </row>
    <row r="204" spans="1:25" x14ac:dyDescent="0.35">
      <c r="A204" s="6">
        <v>7399</v>
      </c>
      <c r="B204" s="5" t="s">
        <v>201</v>
      </c>
      <c r="C204" s="7">
        <v>45517</v>
      </c>
      <c r="D204" s="7">
        <v>45635</v>
      </c>
      <c r="E204" s="2">
        <f t="shared" si="6"/>
        <v>118</v>
      </c>
      <c r="F204" s="5">
        <v>11.99</v>
      </c>
      <c r="G204" s="5" t="str">
        <f t="shared" si="7"/>
        <v>Standard</v>
      </c>
      <c r="H204" s="5">
        <v>119</v>
      </c>
      <c r="I204" s="5" t="s">
        <v>100</v>
      </c>
      <c r="J204" s="5">
        <v>2</v>
      </c>
      <c r="K204" s="5">
        <v>5</v>
      </c>
      <c r="L204" s="5" t="b">
        <v>1</v>
      </c>
      <c r="M204" s="5">
        <v>344</v>
      </c>
      <c r="N204" s="5">
        <v>93</v>
      </c>
      <c r="O204" s="5" t="s">
        <v>74</v>
      </c>
      <c r="P204" s="5" t="s">
        <v>44</v>
      </c>
      <c r="Q204" s="5" t="s">
        <v>29</v>
      </c>
      <c r="R204" s="5">
        <v>0</v>
      </c>
      <c r="S204" s="5">
        <v>4.2</v>
      </c>
      <c r="T204" s="5" t="b">
        <v>0</v>
      </c>
      <c r="U204" s="5" t="s">
        <v>30</v>
      </c>
      <c r="V204" s="5">
        <v>2259</v>
      </c>
      <c r="W204" s="5" t="s">
        <v>76</v>
      </c>
      <c r="X204" s="5" t="s">
        <v>69</v>
      </c>
      <c r="Y204" s="5" t="s">
        <v>33</v>
      </c>
    </row>
    <row r="205" spans="1:25" x14ac:dyDescent="0.35">
      <c r="A205" s="6">
        <v>1110</v>
      </c>
      <c r="B205" s="5" t="s">
        <v>247</v>
      </c>
      <c r="C205" s="7">
        <v>45417</v>
      </c>
      <c r="D205" s="7">
        <v>45630</v>
      </c>
      <c r="E205" s="2">
        <f t="shared" si="6"/>
        <v>213</v>
      </c>
      <c r="F205" s="5">
        <v>11.99</v>
      </c>
      <c r="G205" s="5" t="str">
        <f t="shared" si="7"/>
        <v>Standard</v>
      </c>
      <c r="H205" s="5">
        <v>35</v>
      </c>
      <c r="I205" s="5" t="s">
        <v>26</v>
      </c>
      <c r="J205" s="5">
        <v>2</v>
      </c>
      <c r="K205" s="5">
        <v>3</v>
      </c>
      <c r="L205" s="5" t="b">
        <v>1</v>
      </c>
      <c r="M205" s="5">
        <v>908</v>
      </c>
      <c r="N205" s="5">
        <v>128</v>
      </c>
      <c r="O205" s="5" t="s">
        <v>27</v>
      </c>
      <c r="P205" s="5" t="s">
        <v>28</v>
      </c>
      <c r="Q205" s="5" t="s">
        <v>57</v>
      </c>
      <c r="R205" s="5">
        <v>86</v>
      </c>
      <c r="S205" s="5">
        <v>3.2</v>
      </c>
      <c r="T205" s="5" t="b">
        <v>1</v>
      </c>
      <c r="U205" s="5" t="s">
        <v>30</v>
      </c>
      <c r="V205" s="5">
        <v>1068</v>
      </c>
      <c r="W205" s="5" t="s">
        <v>76</v>
      </c>
      <c r="X205" s="5" t="s">
        <v>32</v>
      </c>
      <c r="Y205" s="5" t="s">
        <v>40</v>
      </c>
    </row>
    <row r="206" spans="1:25" x14ac:dyDescent="0.35">
      <c r="A206" s="6">
        <v>5630</v>
      </c>
      <c r="B206" s="5" t="s">
        <v>328</v>
      </c>
      <c r="C206" s="7">
        <v>45264</v>
      </c>
      <c r="D206" s="7">
        <v>45620</v>
      </c>
      <c r="E206" s="2">
        <f t="shared" si="6"/>
        <v>356</v>
      </c>
      <c r="F206" s="5">
        <v>7.99</v>
      </c>
      <c r="G206" s="5" t="str">
        <f t="shared" si="7"/>
        <v>Basic</v>
      </c>
      <c r="H206" s="5">
        <v>88</v>
      </c>
      <c r="I206" s="5" t="s">
        <v>36</v>
      </c>
      <c r="J206" s="5">
        <v>4</v>
      </c>
      <c r="K206" s="5">
        <v>6</v>
      </c>
      <c r="L206" s="5" t="b">
        <v>1</v>
      </c>
      <c r="M206" s="5">
        <v>782</v>
      </c>
      <c r="N206" s="5">
        <v>180</v>
      </c>
      <c r="O206" s="5" t="s">
        <v>27</v>
      </c>
      <c r="P206" s="5" t="s">
        <v>44</v>
      </c>
      <c r="Q206" s="5" t="s">
        <v>78</v>
      </c>
      <c r="R206" s="5">
        <v>86</v>
      </c>
      <c r="S206" s="5">
        <v>5</v>
      </c>
      <c r="T206" s="5" t="b">
        <v>1</v>
      </c>
      <c r="U206" s="5" t="s">
        <v>30</v>
      </c>
      <c r="V206" s="5">
        <v>2928</v>
      </c>
      <c r="W206" s="5" t="s">
        <v>58</v>
      </c>
      <c r="X206" s="5" t="s">
        <v>69</v>
      </c>
      <c r="Y206" s="5" t="s">
        <v>33</v>
      </c>
    </row>
    <row r="207" spans="1:25" x14ac:dyDescent="0.35">
      <c r="A207" s="6">
        <v>9430</v>
      </c>
      <c r="B207" s="5" t="s">
        <v>329</v>
      </c>
      <c r="C207" s="7">
        <v>45233</v>
      </c>
      <c r="D207" s="7">
        <v>45617</v>
      </c>
      <c r="E207" s="2">
        <f t="shared" si="6"/>
        <v>384</v>
      </c>
      <c r="F207" s="5">
        <v>7.99</v>
      </c>
      <c r="G207" s="5" t="str">
        <f t="shared" si="7"/>
        <v>Basic</v>
      </c>
      <c r="H207" s="5">
        <v>312</v>
      </c>
      <c r="I207" s="5" t="s">
        <v>48</v>
      </c>
      <c r="J207" s="5">
        <v>4</v>
      </c>
      <c r="K207" s="5">
        <v>1</v>
      </c>
      <c r="L207" s="5" t="b">
        <v>0</v>
      </c>
      <c r="M207" s="5">
        <v>769</v>
      </c>
      <c r="N207" s="5">
        <v>140</v>
      </c>
      <c r="O207" s="5" t="s">
        <v>49</v>
      </c>
      <c r="P207" s="5" t="s">
        <v>44</v>
      </c>
      <c r="Q207" s="5" t="s">
        <v>45</v>
      </c>
      <c r="R207" s="5">
        <v>94</v>
      </c>
      <c r="S207" s="5">
        <v>4.8</v>
      </c>
      <c r="T207" s="5" t="b">
        <v>1</v>
      </c>
      <c r="U207" s="5" t="s">
        <v>30</v>
      </c>
      <c r="V207" s="5">
        <v>3674</v>
      </c>
      <c r="W207" s="5" t="s">
        <v>58</v>
      </c>
      <c r="X207" s="5" t="s">
        <v>69</v>
      </c>
      <c r="Y207" s="5" t="s">
        <v>40</v>
      </c>
    </row>
    <row r="208" spans="1:25" x14ac:dyDescent="0.35">
      <c r="A208" s="6">
        <v>7436</v>
      </c>
      <c r="B208" s="5" t="s">
        <v>330</v>
      </c>
      <c r="C208" s="7">
        <v>45344</v>
      </c>
      <c r="D208" s="7">
        <v>45643</v>
      </c>
      <c r="E208" s="2">
        <f t="shared" si="6"/>
        <v>299</v>
      </c>
      <c r="F208" s="5">
        <v>15.99</v>
      </c>
      <c r="G208" s="5" t="str">
        <f t="shared" si="7"/>
        <v>Premium</v>
      </c>
      <c r="H208" s="5">
        <v>238</v>
      </c>
      <c r="I208" s="5" t="s">
        <v>48</v>
      </c>
      <c r="J208" s="5">
        <v>4</v>
      </c>
      <c r="K208" s="5">
        <v>1</v>
      </c>
      <c r="L208" s="5" t="b">
        <v>1</v>
      </c>
      <c r="M208" s="5">
        <v>233</v>
      </c>
      <c r="N208" s="5">
        <v>102</v>
      </c>
      <c r="O208" s="5" t="s">
        <v>43</v>
      </c>
      <c r="P208" s="5" t="s">
        <v>44</v>
      </c>
      <c r="Q208" s="5" t="s">
        <v>29</v>
      </c>
      <c r="R208" s="5">
        <v>78</v>
      </c>
      <c r="S208" s="5">
        <v>3.1</v>
      </c>
      <c r="T208" s="5" t="b">
        <v>0</v>
      </c>
      <c r="U208" s="5" t="s">
        <v>30</v>
      </c>
      <c r="V208" s="5">
        <v>130</v>
      </c>
      <c r="W208" s="5" t="s">
        <v>58</v>
      </c>
      <c r="X208" s="5" t="s">
        <v>79</v>
      </c>
      <c r="Y208" s="5" t="s">
        <v>33</v>
      </c>
    </row>
    <row r="209" spans="1:25" x14ac:dyDescent="0.35">
      <c r="A209" s="6">
        <v>2147</v>
      </c>
      <c r="B209" s="5" t="s">
        <v>332</v>
      </c>
      <c r="C209" s="7">
        <v>45303</v>
      </c>
      <c r="D209" s="7">
        <v>45637</v>
      </c>
      <c r="E209" s="2">
        <f t="shared" si="6"/>
        <v>334</v>
      </c>
      <c r="F209" s="5">
        <v>11.99</v>
      </c>
      <c r="G209" s="5" t="str">
        <f t="shared" si="7"/>
        <v>Standard</v>
      </c>
      <c r="H209" s="5">
        <v>132</v>
      </c>
      <c r="I209" s="5" t="s">
        <v>26</v>
      </c>
      <c r="J209" s="5">
        <v>4</v>
      </c>
      <c r="K209" s="5">
        <v>6</v>
      </c>
      <c r="L209" s="5" t="b">
        <v>1</v>
      </c>
      <c r="M209" s="5">
        <v>170</v>
      </c>
      <c r="N209" s="5">
        <v>164</v>
      </c>
      <c r="O209" s="5" t="s">
        <v>92</v>
      </c>
      <c r="P209" s="5" t="s">
        <v>44</v>
      </c>
      <c r="Q209" s="5" t="s">
        <v>64</v>
      </c>
      <c r="R209" s="5">
        <v>71</v>
      </c>
      <c r="S209" s="5">
        <v>3.3</v>
      </c>
      <c r="T209" s="5" t="b">
        <v>1</v>
      </c>
      <c r="U209" s="5" t="s">
        <v>30</v>
      </c>
      <c r="V209" s="5">
        <v>4873</v>
      </c>
      <c r="W209" s="5" t="s">
        <v>65</v>
      </c>
      <c r="X209" s="5" t="s">
        <v>69</v>
      </c>
      <c r="Y209" s="5" t="s">
        <v>60</v>
      </c>
    </row>
    <row r="210" spans="1:25" x14ac:dyDescent="0.35">
      <c r="A210" s="6">
        <v>3264</v>
      </c>
      <c r="B210" s="5" t="s">
        <v>118</v>
      </c>
      <c r="C210" s="7">
        <v>45060</v>
      </c>
      <c r="D210" s="7">
        <v>45635</v>
      </c>
      <c r="E210" s="2">
        <f t="shared" si="6"/>
        <v>575</v>
      </c>
      <c r="F210" s="5">
        <v>11.99</v>
      </c>
      <c r="G210" s="5" t="str">
        <f t="shared" si="7"/>
        <v>Standard</v>
      </c>
      <c r="H210" s="5">
        <v>456</v>
      </c>
      <c r="I210" s="5" t="s">
        <v>73</v>
      </c>
      <c r="J210" s="5">
        <v>1</v>
      </c>
      <c r="K210" s="5">
        <v>6</v>
      </c>
      <c r="L210" s="5" t="b">
        <v>1</v>
      </c>
      <c r="M210" s="5">
        <v>945</v>
      </c>
      <c r="N210" s="5">
        <v>114</v>
      </c>
      <c r="O210" s="5" t="s">
        <v>49</v>
      </c>
      <c r="P210" s="5" t="s">
        <v>56</v>
      </c>
      <c r="Q210" s="5" t="s">
        <v>37</v>
      </c>
      <c r="R210" s="5">
        <v>44</v>
      </c>
      <c r="S210" s="5">
        <v>3</v>
      </c>
      <c r="T210" s="5" t="b">
        <v>0</v>
      </c>
      <c r="U210" s="5" t="s">
        <v>30</v>
      </c>
      <c r="V210" s="5">
        <v>96</v>
      </c>
      <c r="W210" s="5" t="s">
        <v>31</v>
      </c>
      <c r="X210" s="5" t="s">
        <v>79</v>
      </c>
      <c r="Y210" s="5" t="s">
        <v>33</v>
      </c>
    </row>
    <row r="211" spans="1:25" x14ac:dyDescent="0.35">
      <c r="A211" s="6">
        <v>1214</v>
      </c>
      <c r="B211" s="5" t="s">
        <v>334</v>
      </c>
      <c r="C211" s="7">
        <v>45085</v>
      </c>
      <c r="D211" s="7">
        <v>45637</v>
      </c>
      <c r="E211" s="2">
        <f t="shared" si="6"/>
        <v>552</v>
      </c>
      <c r="F211" s="5">
        <v>11.99</v>
      </c>
      <c r="G211" s="5" t="str">
        <f t="shared" si="7"/>
        <v>Standard</v>
      </c>
      <c r="H211" s="5">
        <v>281</v>
      </c>
      <c r="I211" s="5" t="s">
        <v>26</v>
      </c>
      <c r="J211" s="5">
        <v>5</v>
      </c>
      <c r="K211" s="5">
        <v>6</v>
      </c>
      <c r="L211" s="5" t="b">
        <v>1</v>
      </c>
      <c r="M211" s="5">
        <v>945</v>
      </c>
      <c r="N211" s="5">
        <v>108</v>
      </c>
      <c r="O211" s="5" t="s">
        <v>74</v>
      </c>
      <c r="P211" s="5" t="s">
        <v>28</v>
      </c>
      <c r="Q211" s="5" t="s">
        <v>64</v>
      </c>
      <c r="R211" s="5">
        <v>98</v>
      </c>
      <c r="S211" s="5">
        <v>3.8</v>
      </c>
      <c r="T211" s="5" t="b">
        <v>1</v>
      </c>
      <c r="U211" s="5" t="s">
        <v>30</v>
      </c>
      <c r="V211" s="5">
        <v>110</v>
      </c>
      <c r="W211" s="5" t="s">
        <v>65</v>
      </c>
      <c r="X211" s="5" t="s">
        <v>59</v>
      </c>
      <c r="Y211" s="5" t="s">
        <v>93</v>
      </c>
    </row>
    <row r="212" spans="1:25" x14ac:dyDescent="0.35">
      <c r="A212" s="6">
        <v>6050</v>
      </c>
      <c r="B212" s="5" t="s">
        <v>335</v>
      </c>
      <c r="C212" s="7">
        <v>45512</v>
      </c>
      <c r="D212" s="7">
        <v>45619</v>
      </c>
      <c r="E212" s="2">
        <f t="shared" si="6"/>
        <v>107</v>
      </c>
      <c r="F212" s="5">
        <v>11.99</v>
      </c>
      <c r="G212" s="5" t="str">
        <f t="shared" si="7"/>
        <v>Standard</v>
      </c>
      <c r="H212" s="5">
        <v>281</v>
      </c>
      <c r="I212" s="5" t="s">
        <v>63</v>
      </c>
      <c r="J212" s="5">
        <v>5</v>
      </c>
      <c r="K212" s="5">
        <v>3</v>
      </c>
      <c r="L212" s="5" t="b">
        <v>0</v>
      </c>
      <c r="M212" s="5">
        <v>217</v>
      </c>
      <c r="N212" s="5">
        <v>162</v>
      </c>
      <c r="O212" s="5" t="s">
        <v>27</v>
      </c>
      <c r="P212" s="5" t="s">
        <v>44</v>
      </c>
      <c r="Q212" s="5" t="s">
        <v>45</v>
      </c>
      <c r="R212" s="5">
        <v>0</v>
      </c>
      <c r="S212" s="5">
        <v>3.4</v>
      </c>
      <c r="T212" s="5" t="b">
        <v>0</v>
      </c>
      <c r="U212" s="5" t="s">
        <v>30</v>
      </c>
      <c r="V212" s="5">
        <v>225</v>
      </c>
      <c r="W212" s="5" t="s">
        <v>31</v>
      </c>
      <c r="X212" s="5" t="s">
        <v>69</v>
      </c>
      <c r="Y212" s="5" t="s">
        <v>33</v>
      </c>
    </row>
    <row r="213" spans="1:25" x14ac:dyDescent="0.35">
      <c r="A213" s="6">
        <v>7395</v>
      </c>
      <c r="B213" s="5" t="s">
        <v>130</v>
      </c>
      <c r="C213" s="7">
        <v>45256</v>
      </c>
      <c r="D213" s="7">
        <v>45631</v>
      </c>
      <c r="E213" s="2">
        <f t="shared" si="6"/>
        <v>375</v>
      </c>
      <c r="F213" s="5">
        <v>11.99</v>
      </c>
      <c r="G213" s="5" t="str">
        <f t="shared" si="7"/>
        <v>Standard</v>
      </c>
      <c r="H213" s="5">
        <v>73</v>
      </c>
      <c r="I213" s="5" t="s">
        <v>26</v>
      </c>
      <c r="J213" s="5">
        <v>1</v>
      </c>
      <c r="K213" s="5">
        <v>1</v>
      </c>
      <c r="L213" s="5" t="b">
        <v>1</v>
      </c>
      <c r="M213" s="5">
        <v>664</v>
      </c>
      <c r="N213" s="5">
        <v>123</v>
      </c>
      <c r="O213" s="5" t="s">
        <v>68</v>
      </c>
      <c r="P213" s="5" t="s">
        <v>44</v>
      </c>
      <c r="Q213" s="5" t="s">
        <v>37</v>
      </c>
      <c r="R213" s="5">
        <v>70</v>
      </c>
      <c r="S213" s="5">
        <v>4.4000000000000004</v>
      </c>
      <c r="T213" s="5" t="b">
        <v>1</v>
      </c>
      <c r="U213" s="5" t="s">
        <v>30</v>
      </c>
      <c r="V213" s="5">
        <v>4083</v>
      </c>
      <c r="W213" s="5" t="s">
        <v>58</v>
      </c>
      <c r="X213" s="5" t="s">
        <v>39</v>
      </c>
      <c r="Y213" s="5" t="s">
        <v>33</v>
      </c>
    </row>
    <row r="214" spans="1:25" x14ac:dyDescent="0.35">
      <c r="A214" s="6">
        <v>3904</v>
      </c>
      <c r="B214" s="5" t="s">
        <v>224</v>
      </c>
      <c r="C214" s="7">
        <v>45461</v>
      </c>
      <c r="D214" s="7">
        <v>45635</v>
      </c>
      <c r="E214" s="2">
        <f t="shared" si="6"/>
        <v>174</v>
      </c>
      <c r="F214" s="5">
        <v>11.99</v>
      </c>
      <c r="G214" s="5" t="str">
        <f t="shared" si="7"/>
        <v>Standard</v>
      </c>
      <c r="H214" s="5">
        <v>365</v>
      </c>
      <c r="I214" s="5" t="s">
        <v>63</v>
      </c>
      <c r="J214" s="5">
        <v>3</v>
      </c>
      <c r="K214" s="5">
        <v>1</v>
      </c>
      <c r="L214" s="5" t="b">
        <v>1</v>
      </c>
      <c r="M214" s="5">
        <v>679</v>
      </c>
      <c r="N214" s="5">
        <v>1</v>
      </c>
      <c r="O214" s="5" t="s">
        <v>92</v>
      </c>
      <c r="P214" s="5" t="s">
        <v>44</v>
      </c>
      <c r="Q214" s="5" t="s">
        <v>78</v>
      </c>
      <c r="R214" s="5">
        <v>100</v>
      </c>
      <c r="S214" s="5">
        <v>4.7</v>
      </c>
      <c r="T214" s="5" t="b">
        <v>0</v>
      </c>
      <c r="U214" s="5" t="s">
        <v>30</v>
      </c>
      <c r="V214" s="5">
        <v>2714</v>
      </c>
      <c r="W214" s="5" t="s">
        <v>76</v>
      </c>
      <c r="X214" s="5" t="s">
        <v>32</v>
      </c>
      <c r="Y214" s="5" t="s">
        <v>40</v>
      </c>
    </row>
    <row r="215" spans="1:25" x14ac:dyDescent="0.35">
      <c r="A215" s="6">
        <v>6545</v>
      </c>
      <c r="B215" s="5" t="s">
        <v>147</v>
      </c>
      <c r="C215" s="7">
        <v>45456</v>
      </c>
      <c r="D215" s="7">
        <v>45634</v>
      </c>
      <c r="E215" s="2">
        <f t="shared" si="6"/>
        <v>178</v>
      </c>
      <c r="F215" s="5">
        <v>7.99</v>
      </c>
      <c r="G215" s="5" t="str">
        <f t="shared" si="7"/>
        <v>Basic</v>
      </c>
      <c r="H215" s="5">
        <v>61</v>
      </c>
      <c r="I215" s="5" t="s">
        <v>36</v>
      </c>
      <c r="J215" s="5">
        <v>1</v>
      </c>
      <c r="K215" s="5">
        <v>5</v>
      </c>
      <c r="L215" s="5" t="b">
        <v>1</v>
      </c>
      <c r="M215" s="5">
        <v>242</v>
      </c>
      <c r="N215" s="5">
        <v>200</v>
      </c>
      <c r="O215" s="5" t="s">
        <v>74</v>
      </c>
      <c r="P215" s="5" t="s">
        <v>75</v>
      </c>
      <c r="Q215" s="5" t="s">
        <v>45</v>
      </c>
      <c r="R215" s="5">
        <v>53</v>
      </c>
      <c r="S215" s="5">
        <v>4.8</v>
      </c>
      <c r="T215" s="5" t="b">
        <v>1</v>
      </c>
      <c r="U215" s="5" t="s">
        <v>30</v>
      </c>
      <c r="V215" s="5">
        <v>674</v>
      </c>
      <c r="W215" s="5" t="s">
        <v>65</v>
      </c>
      <c r="X215" s="5" t="s">
        <v>32</v>
      </c>
      <c r="Y215" s="5" t="s">
        <v>33</v>
      </c>
    </row>
    <row r="216" spans="1:25" x14ac:dyDescent="0.35">
      <c r="A216" s="6">
        <v>3131</v>
      </c>
      <c r="B216" s="5" t="s">
        <v>153</v>
      </c>
      <c r="C216" s="7">
        <v>45088</v>
      </c>
      <c r="D216" s="7">
        <v>45617</v>
      </c>
      <c r="E216" s="2">
        <f t="shared" si="6"/>
        <v>529</v>
      </c>
      <c r="F216" s="5">
        <v>15.99</v>
      </c>
      <c r="G216" s="5" t="str">
        <f t="shared" si="7"/>
        <v>Premium</v>
      </c>
      <c r="H216" s="5">
        <v>399</v>
      </c>
      <c r="I216" s="5" t="s">
        <v>48</v>
      </c>
      <c r="J216" s="5">
        <v>3</v>
      </c>
      <c r="K216" s="5">
        <v>5</v>
      </c>
      <c r="L216" s="5" t="b">
        <v>0</v>
      </c>
      <c r="M216" s="5">
        <v>541</v>
      </c>
      <c r="N216" s="5">
        <v>158</v>
      </c>
      <c r="O216" s="5" t="s">
        <v>49</v>
      </c>
      <c r="P216" s="5" t="s">
        <v>44</v>
      </c>
      <c r="Q216" s="5" t="s">
        <v>78</v>
      </c>
      <c r="R216" s="5">
        <v>4</v>
      </c>
      <c r="S216" s="5">
        <v>4.9000000000000004</v>
      </c>
      <c r="T216" s="5" t="b">
        <v>1</v>
      </c>
      <c r="U216" s="5" t="s">
        <v>30</v>
      </c>
      <c r="V216" s="5">
        <v>948</v>
      </c>
      <c r="W216" s="5" t="s">
        <v>65</v>
      </c>
      <c r="X216" s="5" t="s">
        <v>79</v>
      </c>
      <c r="Y216" s="5" t="s">
        <v>60</v>
      </c>
    </row>
    <row r="217" spans="1:25" x14ac:dyDescent="0.35">
      <c r="A217" s="6">
        <v>8589</v>
      </c>
      <c r="B217" s="5" t="s">
        <v>207</v>
      </c>
      <c r="C217" s="7">
        <v>44945</v>
      </c>
      <c r="D217" s="7">
        <v>45616</v>
      </c>
      <c r="E217" s="2">
        <f t="shared" si="6"/>
        <v>671</v>
      </c>
      <c r="F217" s="5">
        <v>11.99</v>
      </c>
      <c r="G217" s="5" t="str">
        <f t="shared" si="7"/>
        <v>Standard</v>
      </c>
      <c r="H217" s="5">
        <v>102</v>
      </c>
      <c r="I217" s="5" t="s">
        <v>100</v>
      </c>
      <c r="J217" s="5">
        <v>2</v>
      </c>
      <c r="K217" s="5">
        <v>1</v>
      </c>
      <c r="L217" s="5" t="b">
        <v>1</v>
      </c>
      <c r="M217" s="5">
        <v>108</v>
      </c>
      <c r="N217" s="5">
        <v>105</v>
      </c>
      <c r="O217" s="5" t="s">
        <v>92</v>
      </c>
      <c r="P217" s="5" t="s">
        <v>28</v>
      </c>
      <c r="Q217" s="5" t="s">
        <v>64</v>
      </c>
      <c r="R217" s="5">
        <v>76</v>
      </c>
      <c r="S217" s="5">
        <v>4.7</v>
      </c>
      <c r="T217" s="5" t="b">
        <v>0</v>
      </c>
      <c r="U217" s="5" t="s">
        <v>30</v>
      </c>
      <c r="V217" s="5">
        <v>933</v>
      </c>
      <c r="W217" s="5" t="s">
        <v>38</v>
      </c>
      <c r="X217" s="5" t="s">
        <v>32</v>
      </c>
      <c r="Y217" s="5" t="s">
        <v>93</v>
      </c>
    </row>
    <row r="218" spans="1:25" x14ac:dyDescent="0.35">
      <c r="A218" s="6">
        <v>2908</v>
      </c>
      <c r="B218" s="5" t="s">
        <v>248</v>
      </c>
      <c r="C218" s="7">
        <v>45561</v>
      </c>
      <c r="D218" s="7">
        <v>45618</v>
      </c>
      <c r="E218" s="2">
        <f t="shared" si="6"/>
        <v>57</v>
      </c>
      <c r="F218" s="5">
        <v>11.99</v>
      </c>
      <c r="G218" s="5" t="str">
        <f t="shared" si="7"/>
        <v>Standard</v>
      </c>
      <c r="H218" s="5">
        <v>88</v>
      </c>
      <c r="I218" s="5" t="s">
        <v>48</v>
      </c>
      <c r="J218" s="5">
        <v>4</v>
      </c>
      <c r="K218" s="5">
        <v>2</v>
      </c>
      <c r="L218" s="5" t="b">
        <v>1</v>
      </c>
      <c r="M218" s="5">
        <v>343</v>
      </c>
      <c r="N218" s="5">
        <v>163</v>
      </c>
      <c r="O218" s="5" t="s">
        <v>92</v>
      </c>
      <c r="P218" s="5" t="s">
        <v>75</v>
      </c>
      <c r="Q218" s="5" t="s">
        <v>37</v>
      </c>
      <c r="R218" s="5">
        <v>89</v>
      </c>
      <c r="S218" s="5">
        <v>5</v>
      </c>
      <c r="T218" s="5" t="b">
        <v>1</v>
      </c>
      <c r="U218" s="5" t="s">
        <v>30</v>
      </c>
      <c r="V218" s="5">
        <v>2914</v>
      </c>
      <c r="W218" s="5" t="s">
        <v>58</v>
      </c>
      <c r="X218" s="5" t="s">
        <v>79</v>
      </c>
      <c r="Y218" s="5" t="s">
        <v>40</v>
      </c>
    </row>
    <row r="219" spans="1:25" x14ac:dyDescent="0.35">
      <c r="A219" s="6">
        <v>5209</v>
      </c>
      <c r="B219" s="5" t="s">
        <v>238</v>
      </c>
      <c r="C219" s="7">
        <v>45056</v>
      </c>
      <c r="D219" s="7">
        <v>45615</v>
      </c>
      <c r="E219" s="2">
        <f t="shared" si="6"/>
        <v>559</v>
      </c>
      <c r="F219" s="5">
        <v>11.99</v>
      </c>
      <c r="G219" s="5" t="str">
        <f t="shared" si="7"/>
        <v>Standard</v>
      </c>
      <c r="H219" s="5">
        <v>92</v>
      </c>
      <c r="I219" s="5" t="s">
        <v>100</v>
      </c>
      <c r="J219" s="5">
        <v>5</v>
      </c>
      <c r="K219" s="5">
        <v>3</v>
      </c>
      <c r="L219" s="5" t="b">
        <v>1</v>
      </c>
      <c r="M219" s="5">
        <v>477</v>
      </c>
      <c r="N219" s="5">
        <v>38</v>
      </c>
      <c r="O219" s="5" t="s">
        <v>92</v>
      </c>
      <c r="P219" s="5" t="s">
        <v>56</v>
      </c>
      <c r="Q219" s="5" t="s">
        <v>64</v>
      </c>
      <c r="R219" s="5">
        <v>71</v>
      </c>
      <c r="S219" s="5">
        <v>3.9</v>
      </c>
      <c r="T219" s="5" t="b">
        <v>1</v>
      </c>
      <c r="U219" s="5" t="s">
        <v>30</v>
      </c>
      <c r="V219" s="5">
        <v>3928</v>
      </c>
      <c r="W219" s="5" t="s">
        <v>31</v>
      </c>
      <c r="X219" s="5" t="s">
        <v>69</v>
      </c>
      <c r="Y219" s="5" t="s">
        <v>40</v>
      </c>
    </row>
    <row r="220" spans="1:25" x14ac:dyDescent="0.35">
      <c r="A220" s="6">
        <v>2319</v>
      </c>
      <c r="B220" s="5" t="s">
        <v>150</v>
      </c>
      <c r="C220" s="7">
        <v>45078</v>
      </c>
      <c r="D220" s="7">
        <v>45616</v>
      </c>
      <c r="E220" s="2">
        <f t="shared" si="6"/>
        <v>538</v>
      </c>
      <c r="F220" s="5">
        <v>15.99</v>
      </c>
      <c r="G220" s="5" t="str">
        <f t="shared" si="7"/>
        <v>Premium</v>
      </c>
      <c r="H220" s="5">
        <v>295</v>
      </c>
      <c r="I220" s="5" t="s">
        <v>36</v>
      </c>
      <c r="J220" s="5">
        <v>5</v>
      </c>
      <c r="K220" s="5">
        <v>4</v>
      </c>
      <c r="L220" s="5" t="b">
        <v>0</v>
      </c>
      <c r="M220" s="5">
        <v>767</v>
      </c>
      <c r="N220" s="5">
        <v>190</v>
      </c>
      <c r="O220" s="5" t="s">
        <v>92</v>
      </c>
      <c r="P220" s="5" t="s">
        <v>56</v>
      </c>
      <c r="Q220" s="5" t="s">
        <v>57</v>
      </c>
      <c r="R220" s="5">
        <v>7</v>
      </c>
      <c r="S220" s="5">
        <v>4.0999999999999996</v>
      </c>
      <c r="T220" s="5" t="b">
        <v>0</v>
      </c>
      <c r="U220" s="5" t="s">
        <v>30</v>
      </c>
      <c r="V220" s="5">
        <v>2559</v>
      </c>
      <c r="W220" s="5" t="s">
        <v>31</v>
      </c>
      <c r="X220" s="5" t="s">
        <v>32</v>
      </c>
      <c r="Y220" s="5" t="s">
        <v>40</v>
      </c>
    </row>
    <row r="221" spans="1:25" x14ac:dyDescent="0.35">
      <c r="A221" s="6">
        <v>9026</v>
      </c>
      <c r="B221" s="5" t="s">
        <v>197</v>
      </c>
      <c r="C221" s="7">
        <v>45415</v>
      </c>
      <c r="D221" s="7">
        <v>45618</v>
      </c>
      <c r="E221" s="2">
        <f t="shared" si="6"/>
        <v>203</v>
      </c>
      <c r="F221" s="5">
        <v>11.99</v>
      </c>
      <c r="G221" s="5" t="str">
        <f t="shared" si="7"/>
        <v>Standard</v>
      </c>
      <c r="H221" s="5">
        <v>139</v>
      </c>
      <c r="I221" s="5" t="s">
        <v>73</v>
      </c>
      <c r="J221" s="5">
        <v>1</v>
      </c>
      <c r="K221" s="5">
        <v>5</v>
      </c>
      <c r="L221" s="5" t="b">
        <v>1</v>
      </c>
      <c r="M221" s="5">
        <v>12</v>
      </c>
      <c r="N221" s="5">
        <v>9</v>
      </c>
      <c r="O221" s="5" t="s">
        <v>49</v>
      </c>
      <c r="P221" s="5" t="s">
        <v>56</v>
      </c>
      <c r="Q221" s="5" t="s">
        <v>57</v>
      </c>
      <c r="R221" s="5">
        <v>21</v>
      </c>
      <c r="S221" s="5">
        <v>4.8</v>
      </c>
      <c r="T221" s="5" t="b">
        <v>1</v>
      </c>
      <c r="U221" s="5" t="s">
        <v>30</v>
      </c>
      <c r="V221" s="5">
        <v>2571</v>
      </c>
      <c r="W221" s="5" t="s">
        <v>76</v>
      </c>
      <c r="X221" s="5" t="s">
        <v>32</v>
      </c>
      <c r="Y221" s="5" t="s">
        <v>40</v>
      </c>
    </row>
    <row r="222" spans="1:25" x14ac:dyDescent="0.35">
      <c r="A222" s="6">
        <v>2723</v>
      </c>
      <c r="B222" s="5" t="s">
        <v>337</v>
      </c>
      <c r="C222" s="7">
        <v>45170</v>
      </c>
      <c r="D222" s="7">
        <v>45620</v>
      </c>
      <c r="E222" s="2">
        <f t="shared" si="6"/>
        <v>450</v>
      </c>
      <c r="F222" s="5">
        <v>15.99</v>
      </c>
      <c r="G222" s="5" t="str">
        <f t="shared" si="7"/>
        <v>Premium</v>
      </c>
      <c r="H222" s="5">
        <v>416</v>
      </c>
      <c r="I222" s="5" t="s">
        <v>26</v>
      </c>
      <c r="J222" s="5">
        <v>1</v>
      </c>
      <c r="K222" s="5">
        <v>2</v>
      </c>
      <c r="L222" s="5" t="b">
        <v>1</v>
      </c>
      <c r="M222" s="5">
        <v>920</v>
      </c>
      <c r="N222" s="5">
        <v>79</v>
      </c>
      <c r="O222" s="5" t="s">
        <v>55</v>
      </c>
      <c r="P222" s="5" t="s">
        <v>44</v>
      </c>
      <c r="Q222" s="5" t="s">
        <v>78</v>
      </c>
      <c r="R222" s="5">
        <v>20</v>
      </c>
      <c r="S222" s="5">
        <v>4.4000000000000004</v>
      </c>
      <c r="T222" s="5" t="b">
        <v>0</v>
      </c>
      <c r="U222" s="5" t="s">
        <v>30</v>
      </c>
      <c r="V222" s="5">
        <v>3834</v>
      </c>
      <c r="W222" s="5" t="s">
        <v>31</v>
      </c>
      <c r="X222" s="5" t="s">
        <v>79</v>
      </c>
      <c r="Y222" s="5" t="s">
        <v>40</v>
      </c>
    </row>
    <row r="223" spans="1:25" x14ac:dyDescent="0.35">
      <c r="A223" s="6">
        <v>5487</v>
      </c>
      <c r="B223" s="5" t="s">
        <v>148</v>
      </c>
      <c r="C223" s="7">
        <v>45376</v>
      </c>
      <c r="D223" s="7">
        <v>45642</v>
      </c>
      <c r="E223" s="2">
        <f t="shared" si="6"/>
        <v>266</v>
      </c>
      <c r="F223" s="5">
        <v>7.99</v>
      </c>
      <c r="G223" s="5" t="str">
        <f t="shared" si="7"/>
        <v>Basic</v>
      </c>
      <c r="H223" s="5">
        <v>173</v>
      </c>
      <c r="I223" s="5" t="s">
        <v>73</v>
      </c>
      <c r="J223" s="5">
        <v>2</v>
      </c>
      <c r="K223" s="5">
        <v>2</v>
      </c>
      <c r="L223" s="5" t="b">
        <v>0</v>
      </c>
      <c r="M223" s="5">
        <v>819</v>
      </c>
      <c r="N223" s="5">
        <v>174</v>
      </c>
      <c r="O223" s="5" t="s">
        <v>27</v>
      </c>
      <c r="P223" s="5" t="s">
        <v>28</v>
      </c>
      <c r="Q223" s="5" t="s">
        <v>29</v>
      </c>
      <c r="R223" s="5">
        <v>34</v>
      </c>
      <c r="S223" s="5">
        <v>4.0999999999999996</v>
      </c>
      <c r="T223" s="5" t="b">
        <v>0</v>
      </c>
      <c r="U223" s="5" t="s">
        <v>30</v>
      </c>
      <c r="V223" s="5">
        <v>4714</v>
      </c>
      <c r="W223" s="5" t="s">
        <v>65</v>
      </c>
      <c r="X223" s="5" t="s">
        <v>39</v>
      </c>
      <c r="Y223" s="5" t="s">
        <v>40</v>
      </c>
    </row>
    <row r="224" spans="1:25" x14ac:dyDescent="0.35">
      <c r="A224" s="6">
        <v>4656</v>
      </c>
      <c r="B224" s="5" t="s">
        <v>207</v>
      </c>
      <c r="C224" s="7">
        <v>45068</v>
      </c>
      <c r="D224" s="7">
        <v>45625</v>
      </c>
      <c r="E224" s="2">
        <f t="shared" si="6"/>
        <v>557</v>
      </c>
      <c r="F224" s="5">
        <v>7.99</v>
      </c>
      <c r="G224" s="5" t="str">
        <f t="shared" si="7"/>
        <v>Basic</v>
      </c>
      <c r="H224" s="5">
        <v>75</v>
      </c>
      <c r="I224" s="5" t="s">
        <v>26</v>
      </c>
      <c r="J224" s="5">
        <v>3</v>
      </c>
      <c r="K224" s="5">
        <v>5</v>
      </c>
      <c r="L224" s="5" t="b">
        <v>0</v>
      </c>
      <c r="M224" s="5">
        <v>607</v>
      </c>
      <c r="N224" s="5">
        <v>94</v>
      </c>
      <c r="O224" s="5" t="s">
        <v>43</v>
      </c>
      <c r="P224" s="5" t="s">
        <v>75</v>
      </c>
      <c r="Q224" s="5" t="s">
        <v>37</v>
      </c>
      <c r="R224" s="5">
        <v>57</v>
      </c>
      <c r="S224" s="5">
        <v>3.8</v>
      </c>
      <c r="T224" s="5" t="b">
        <v>1</v>
      </c>
      <c r="U224" s="5" t="s">
        <v>30</v>
      </c>
      <c r="V224" s="5">
        <v>4800</v>
      </c>
      <c r="W224" s="5" t="s">
        <v>58</v>
      </c>
      <c r="X224" s="5" t="s">
        <v>39</v>
      </c>
      <c r="Y224" s="5" t="s">
        <v>93</v>
      </c>
    </row>
    <row r="225" spans="1:25" x14ac:dyDescent="0.35">
      <c r="A225" s="6">
        <v>5718</v>
      </c>
      <c r="B225" s="5" t="s">
        <v>340</v>
      </c>
      <c r="C225" s="7">
        <v>45457</v>
      </c>
      <c r="D225" s="7">
        <v>45624</v>
      </c>
      <c r="E225" s="2">
        <f t="shared" si="6"/>
        <v>167</v>
      </c>
      <c r="F225" s="5">
        <v>15.99</v>
      </c>
      <c r="G225" s="5" t="str">
        <f t="shared" si="7"/>
        <v>Premium</v>
      </c>
      <c r="H225" s="5">
        <v>173</v>
      </c>
      <c r="I225" s="5" t="s">
        <v>48</v>
      </c>
      <c r="J225" s="5">
        <v>1</v>
      </c>
      <c r="K225" s="5">
        <v>6</v>
      </c>
      <c r="L225" s="5" t="b">
        <v>1</v>
      </c>
      <c r="M225" s="5">
        <v>346</v>
      </c>
      <c r="N225" s="5">
        <v>76</v>
      </c>
      <c r="O225" s="5" t="s">
        <v>43</v>
      </c>
      <c r="P225" s="5" t="s">
        <v>28</v>
      </c>
      <c r="Q225" s="5" t="s">
        <v>57</v>
      </c>
      <c r="R225" s="5">
        <v>28</v>
      </c>
      <c r="S225" s="5">
        <v>3.3</v>
      </c>
      <c r="T225" s="5" t="b">
        <v>0</v>
      </c>
      <c r="U225" s="5" t="s">
        <v>30</v>
      </c>
      <c r="V225" s="5">
        <v>1610</v>
      </c>
      <c r="W225" s="5" t="s">
        <v>31</v>
      </c>
      <c r="X225" s="5" t="s">
        <v>69</v>
      </c>
      <c r="Y225" s="5" t="s">
        <v>93</v>
      </c>
    </row>
    <row r="226" spans="1:25" x14ac:dyDescent="0.35">
      <c r="A226" s="6">
        <v>1215</v>
      </c>
      <c r="B226" s="5" t="s">
        <v>342</v>
      </c>
      <c r="C226" s="7">
        <v>45155</v>
      </c>
      <c r="D226" s="7">
        <v>45623</v>
      </c>
      <c r="E226" s="2">
        <f t="shared" si="6"/>
        <v>468</v>
      </c>
      <c r="F226" s="5">
        <v>7.99</v>
      </c>
      <c r="G226" s="5" t="str">
        <f t="shared" si="7"/>
        <v>Basic</v>
      </c>
      <c r="H226" s="5">
        <v>421</v>
      </c>
      <c r="I226" s="5" t="s">
        <v>51</v>
      </c>
      <c r="J226" s="5">
        <v>3</v>
      </c>
      <c r="K226" s="5">
        <v>1</v>
      </c>
      <c r="L226" s="5" t="b">
        <v>1</v>
      </c>
      <c r="M226" s="5">
        <v>668</v>
      </c>
      <c r="N226" s="5">
        <v>17</v>
      </c>
      <c r="O226" s="5" t="s">
        <v>43</v>
      </c>
      <c r="P226" s="5" t="s">
        <v>56</v>
      </c>
      <c r="Q226" s="5" t="s">
        <v>57</v>
      </c>
      <c r="R226" s="5">
        <v>7</v>
      </c>
      <c r="S226" s="5">
        <v>4</v>
      </c>
      <c r="T226" s="5" t="b">
        <v>1</v>
      </c>
      <c r="U226" s="5" t="s">
        <v>30</v>
      </c>
      <c r="V226" s="5">
        <v>2780</v>
      </c>
      <c r="W226" s="5" t="s">
        <v>76</v>
      </c>
      <c r="X226" s="5" t="s">
        <v>39</v>
      </c>
      <c r="Y226" s="5" t="s">
        <v>40</v>
      </c>
    </row>
    <row r="227" spans="1:25" x14ac:dyDescent="0.35">
      <c r="A227" s="6">
        <v>3427</v>
      </c>
      <c r="B227" s="5" t="s">
        <v>344</v>
      </c>
      <c r="C227" s="7">
        <v>45270</v>
      </c>
      <c r="D227" s="7">
        <v>45633</v>
      </c>
      <c r="E227" s="2">
        <f t="shared" si="6"/>
        <v>363</v>
      </c>
      <c r="F227" s="5">
        <v>15.99</v>
      </c>
      <c r="G227" s="5" t="str">
        <f t="shared" si="7"/>
        <v>Premium</v>
      </c>
      <c r="H227" s="5">
        <v>29</v>
      </c>
      <c r="I227" s="5" t="s">
        <v>48</v>
      </c>
      <c r="J227" s="5">
        <v>5</v>
      </c>
      <c r="K227" s="5">
        <v>2</v>
      </c>
      <c r="L227" s="5" t="b">
        <v>1</v>
      </c>
      <c r="M227" s="5">
        <v>317</v>
      </c>
      <c r="N227" s="5">
        <v>116</v>
      </c>
      <c r="O227" s="5" t="s">
        <v>27</v>
      </c>
      <c r="P227" s="5" t="s">
        <v>56</v>
      </c>
      <c r="Q227" s="5" t="s">
        <v>37</v>
      </c>
      <c r="R227" s="5">
        <v>78</v>
      </c>
      <c r="S227" s="5">
        <v>3.8</v>
      </c>
      <c r="T227" s="5" t="b">
        <v>1</v>
      </c>
      <c r="U227" s="5" t="s">
        <v>30</v>
      </c>
      <c r="V227" s="5">
        <v>639</v>
      </c>
      <c r="W227" s="5" t="s">
        <v>76</v>
      </c>
      <c r="X227" s="5" t="s">
        <v>39</v>
      </c>
      <c r="Y227" s="5" t="s">
        <v>60</v>
      </c>
    </row>
    <row r="228" spans="1:25" x14ac:dyDescent="0.35">
      <c r="A228" s="6">
        <v>2428</v>
      </c>
      <c r="B228" s="5" t="s">
        <v>345</v>
      </c>
      <c r="C228" s="7">
        <v>45349</v>
      </c>
      <c r="D228" s="7">
        <v>45617</v>
      </c>
      <c r="E228" s="2">
        <f t="shared" si="6"/>
        <v>268</v>
      </c>
      <c r="F228" s="5">
        <v>7.99</v>
      </c>
      <c r="G228" s="5" t="str">
        <f t="shared" si="7"/>
        <v>Basic</v>
      </c>
      <c r="H228" s="5">
        <v>180</v>
      </c>
      <c r="I228" s="5" t="s">
        <v>73</v>
      </c>
      <c r="J228" s="5">
        <v>2</v>
      </c>
      <c r="K228" s="5">
        <v>4</v>
      </c>
      <c r="L228" s="5" t="b">
        <v>1</v>
      </c>
      <c r="M228" s="5">
        <v>297</v>
      </c>
      <c r="N228" s="5">
        <v>19</v>
      </c>
      <c r="O228" s="5" t="s">
        <v>92</v>
      </c>
      <c r="P228" s="5" t="s">
        <v>56</v>
      </c>
      <c r="Q228" s="5" t="s">
        <v>29</v>
      </c>
      <c r="R228" s="5">
        <v>84</v>
      </c>
      <c r="S228" s="5">
        <v>4.9000000000000004</v>
      </c>
      <c r="T228" s="5" t="b">
        <v>0</v>
      </c>
      <c r="U228" s="5" t="s">
        <v>30</v>
      </c>
      <c r="V228" s="5">
        <v>1960</v>
      </c>
      <c r="W228" s="5" t="s">
        <v>31</v>
      </c>
      <c r="X228" s="5" t="s">
        <v>59</v>
      </c>
      <c r="Y228" s="5" t="s">
        <v>93</v>
      </c>
    </row>
    <row r="229" spans="1:25" x14ac:dyDescent="0.35">
      <c r="A229" s="6">
        <v>1947</v>
      </c>
      <c r="B229" s="5" t="s">
        <v>347</v>
      </c>
      <c r="C229" s="7">
        <v>45536</v>
      </c>
      <c r="D229" s="7">
        <v>45620</v>
      </c>
      <c r="E229" s="2">
        <f t="shared" si="6"/>
        <v>84</v>
      </c>
      <c r="F229" s="5">
        <v>11.99</v>
      </c>
      <c r="G229" s="5" t="str">
        <f t="shared" si="7"/>
        <v>Standard</v>
      </c>
      <c r="H229" s="5">
        <v>469</v>
      </c>
      <c r="I229" s="5" t="s">
        <v>26</v>
      </c>
      <c r="J229" s="5">
        <v>4</v>
      </c>
      <c r="K229" s="5">
        <v>6</v>
      </c>
      <c r="L229" s="5" t="b">
        <v>1</v>
      </c>
      <c r="M229" s="5">
        <v>866</v>
      </c>
      <c r="N229" s="5">
        <v>120</v>
      </c>
      <c r="O229" s="5" t="s">
        <v>43</v>
      </c>
      <c r="P229" s="5" t="s">
        <v>56</v>
      </c>
      <c r="Q229" s="5" t="s">
        <v>64</v>
      </c>
      <c r="R229" s="5">
        <v>92</v>
      </c>
      <c r="S229" s="5">
        <v>3.6</v>
      </c>
      <c r="T229" s="5" t="b">
        <v>1</v>
      </c>
      <c r="U229" s="5" t="s">
        <v>30</v>
      </c>
      <c r="V229" s="5">
        <v>1764</v>
      </c>
      <c r="W229" s="5" t="s">
        <v>58</v>
      </c>
      <c r="X229" s="5" t="s">
        <v>59</v>
      </c>
      <c r="Y229" s="5" t="s">
        <v>33</v>
      </c>
    </row>
    <row r="230" spans="1:25" x14ac:dyDescent="0.35">
      <c r="A230" s="6">
        <v>5036</v>
      </c>
      <c r="B230" s="5" t="s">
        <v>290</v>
      </c>
      <c r="C230" s="7">
        <v>45520</v>
      </c>
      <c r="D230" s="7">
        <v>45625</v>
      </c>
      <c r="E230" s="2">
        <f t="shared" si="6"/>
        <v>105</v>
      </c>
      <c r="F230" s="5">
        <v>15.99</v>
      </c>
      <c r="G230" s="5" t="str">
        <f t="shared" si="7"/>
        <v>Premium</v>
      </c>
      <c r="H230" s="5">
        <v>381</v>
      </c>
      <c r="I230" s="5" t="s">
        <v>63</v>
      </c>
      <c r="J230" s="5">
        <v>5</v>
      </c>
      <c r="K230" s="5">
        <v>1</v>
      </c>
      <c r="L230" s="5" t="b">
        <v>1</v>
      </c>
      <c r="M230" s="5">
        <v>286</v>
      </c>
      <c r="N230" s="5">
        <v>121</v>
      </c>
      <c r="O230" s="5" t="s">
        <v>43</v>
      </c>
      <c r="P230" s="5" t="s">
        <v>75</v>
      </c>
      <c r="Q230" s="5" t="s">
        <v>78</v>
      </c>
      <c r="R230" s="5">
        <v>57</v>
      </c>
      <c r="S230" s="5">
        <v>4.0999999999999996</v>
      </c>
      <c r="T230" s="5" t="b">
        <v>1</v>
      </c>
      <c r="U230" s="5" t="s">
        <v>30</v>
      </c>
      <c r="V230" s="5">
        <v>967</v>
      </c>
      <c r="W230" s="5" t="s">
        <v>31</v>
      </c>
      <c r="X230" s="5" t="s">
        <v>59</v>
      </c>
      <c r="Y230" s="5" t="s">
        <v>93</v>
      </c>
    </row>
    <row r="231" spans="1:25" x14ac:dyDescent="0.35">
      <c r="A231" s="6">
        <v>5857</v>
      </c>
      <c r="B231" s="5" t="s">
        <v>88</v>
      </c>
      <c r="C231" s="7">
        <v>45631</v>
      </c>
      <c r="D231" s="7">
        <v>45641</v>
      </c>
      <c r="E231" s="2">
        <f t="shared" si="6"/>
        <v>10</v>
      </c>
      <c r="F231" s="5">
        <v>15.99</v>
      </c>
      <c r="G231" s="5" t="str">
        <f t="shared" si="7"/>
        <v>Premium</v>
      </c>
      <c r="H231" s="5">
        <v>263</v>
      </c>
      <c r="I231" s="5" t="s">
        <v>63</v>
      </c>
      <c r="J231" s="5">
        <v>5</v>
      </c>
      <c r="K231" s="5">
        <v>5</v>
      </c>
      <c r="L231" s="5" t="b">
        <v>0</v>
      </c>
      <c r="M231" s="5">
        <v>95</v>
      </c>
      <c r="N231" s="5">
        <v>149</v>
      </c>
      <c r="O231" s="5" t="s">
        <v>74</v>
      </c>
      <c r="P231" s="5" t="s">
        <v>56</v>
      </c>
      <c r="Q231" s="5" t="s">
        <v>78</v>
      </c>
      <c r="R231" s="5">
        <v>17</v>
      </c>
      <c r="S231" s="5">
        <v>4</v>
      </c>
      <c r="T231" s="5" t="b">
        <v>1</v>
      </c>
      <c r="U231" s="5" t="s">
        <v>30</v>
      </c>
      <c r="V231" s="5">
        <v>2086</v>
      </c>
      <c r="W231" s="5" t="s">
        <v>58</v>
      </c>
      <c r="X231" s="5" t="s">
        <v>79</v>
      </c>
      <c r="Y231" s="5" t="s">
        <v>93</v>
      </c>
    </row>
    <row r="232" spans="1:25" x14ac:dyDescent="0.35">
      <c r="A232" s="6">
        <v>8770</v>
      </c>
      <c r="B232" s="5" t="s">
        <v>106</v>
      </c>
      <c r="C232" s="7">
        <v>45150</v>
      </c>
      <c r="D232" s="7">
        <v>45617</v>
      </c>
      <c r="E232" s="2">
        <f t="shared" si="6"/>
        <v>467</v>
      </c>
      <c r="F232" s="5">
        <v>7.99</v>
      </c>
      <c r="G232" s="5" t="str">
        <f t="shared" si="7"/>
        <v>Basic</v>
      </c>
      <c r="H232" s="5">
        <v>48</v>
      </c>
      <c r="I232" s="5" t="s">
        <v>36</v>
      </c>
      <c r="J232" s="5">
        <v>4</v>
      </c>
      <c r="K232" s="5">
        <v>2</v>
      </c>
      <c r="L232" s="5" t="b">
        <v>0</v>
      </c>
      <c r="M232" s="5">
        <v>938</v>
      </c>
      <c r="N232" s="5">
        <v>92</v>
      </c>
      <c r="O232" s="5" t="s">
        <v>43</v>
      </c>
      <c r="P232" s="5" t="s">
        <v>75</v>
      </c>
      <c r="Q232" s="5" t="s">
        <v>78</v>
      </c>
      <c r="R232" s="5">
        <v>99</v>
      </c>
      <c r="S232" s="5">
        <v>4.2</v>
      </c>
      <c r="T232" s="5" t="b">
        <v>1</v>
      </c>
      <c r="U232" s="5" t="s">
        <v>30</v>
      </c>
      <c r="V232" s="5">
        <v>3288</v>
      </c>
      <c r="W232" s="5" t="s">
        <v>58</v>
      </c>
      <c r="X232" s="5" t="s">
        <v>79</v>
      </c>
      <c r="Y232" s="5" t="s">
        <v>33</v>
      </c>
    </row>
    <row r="233" spans="1:25" x14ac:dyDescent="0.35">
      <c r="A233" s="6">
        <v>4118</v>
      </c>
      <c r="B233" s="5" t="s">
        <v>349</v>
      </c>
      <c r="C233" s="7">
        <v>45062</v>
      </c>
      <c r="D233" s="7">
        <v>45615</v>
      </c>
      <c r="E233" s="2">
        <f t="shared" si="6"/>
        <v>553</v>
      </c>
      <c r="F233" s="5">
        <v>11.99</v>
      </c>
      <c r="G233" s="5" t="str">
        <f t="shared" si="7"/>
        <v>Standard</v>
      </c>
      <c r="H233" s="5">
        <v>447</v>
      </c>
      <c r="I233" s="5" t="s">
        <v>51</v>
      </c>
      <c r="J233" s="5">
        <v>3</v>
      </c>
      <c r="K233" s="5">
        <v>4</v>
      </c>
      <c r="L233" s="5" t="b">
        <v>0</v>
      </c>
      <c r="M233" s="5">
        <v>264</v>
      </c>
      <c r="N233" s="5">
        <v>55</v>
      </c>
      <c r="O233" s="5" t="s">
        <v>68</v>
      </c>
      <c r="P233" s="5" t="s">
        <v>28</v>
      </c>
      <c r="Q233" s="5" t="s">
        <v>45</v>
      </c>
      <c r="R233" s="5">
        <v>58</v>
      </c>
      <c r="S233" s="5">
        <v>3.6</v>
      </c>
      <c r="T233" s="5" t="b">
        <v>0</v>
      </c>
      <c r="U233" s="5" t="s">
        <v>30</v>
      </c>
      <c r="V233" s="5">
        <v>1486</v>
      </c>
      <c r="W233" s="5" t="s">
        <v>31</v>
      </c>
      <c r="X233" s="5" t="s">
        <v>79</v>
      </c>
      <c r="Y233" s="5" t="s">
        <v>93</v>
      </c>
    </row>
    <row r="234" spans="1:25" x14ac:dyDescent="0.35">
      <c r="A234" s="6">
        <v>7162</v>
      </c>
      <c r="B234" s="5" t="s">
        <v>351</v>
      </c>
      <c r="C234" s="7">
        <v>45525</v>
      </c>
      <c r="D234" s="7">
        <v>45640</v>
      </c>
      <c r="E234" s="2">
        <f t="shared" si="6"/>
        <v>115</v>
      </c>
      <c r="F234" s="5">
        <v>15.99</v>
      </c>
      <c r="G234" s="5" t="str">
        <f t="shared" si="7"/>
        <v>Premium</v>
      </c>
      <c r="H234" s="5">
        <v>415</v>
      </c>
      <c r="I234" s="5" t="s">
        <v>48</v>
      </c>
      <c r="J234" s="5">
        <v>1</v>
      </c>
      <c r="K234" s="5">
        <v>3</v>
      </c>
      <c r="L234" s="5" t="b">
        <v>1</v>
      </c>
      <c r="M234" s="5">
        <v>44</v>
      </c>
      <c r="N234" s="5">
        <v>10</v>
      </c>
      <c r="O234" s="5" t="s">
        <v>92</v>
      </c>
      <c r="P234" s="5" t="s">
        <v>44</v>
      </c>
      <c r="Q234" s="5" t="s">
        <v>78</v>
      </c>
      <c r="R234" s="5">
        <v>91</v>
      </c>
      <c r="S234" s="5">
        <v>3.3</v>
      </c>
      <c r="T234" s="5" t="b">
        <v>0</v>
      </c>
      <c r="U234" s="5" t="s">
        <v>30</v>
      </c>
      <c r="V234" s="5">
        <v>223</v>
      </c>
      <c r="W234" s="5" t="s">
        <v>58</v>
      </c>
      <c r="X234" s="5" t="s">
        <v>79</v>
      </c>
      <c r="Y234" s="5" t="s">
        <v>93</v>
      </c>
    </row>
    <row r="235" spans="1:25" x14ac:dyDescent="0.35">
      <c r="A235" s="6">
        <v>9278</v>
      </c>
      <c r="B235" s="5" t="s">
        <v>304</v>
      </c>
      <c r="C235" s="7">
        <v>45554</v>
      </c>
      <c r="D235" s="7">
        <v>45640</v>
      </c>
      <c r="E235" s="2">
        <f t="shared" si="6"/>
        <v>86</v>
      </c>
      <c r="F235" s="5">
        <v>7.99</v>
      </c>
      <c r="G235" s="5" t="str">
        <f t="shared" si="7"/>
        <v>Basic</v>
      </c>
      <c r="H235" s="5">
        <v>429</v>
      </c>
      <c r="I235" s="5" t="s">
        <v>36</v>
      </c>
      <c r="J235" s="5">
        <v>5</v>
      </c>
      <c r="K235" s="5">
        <v>4</v>
      </c>
      <c r="L235" s="5" t="b">
        <v>0</v>
      </c>
      <c r="M235" s="5">
        <v>944</v>
      </c>
      <c r="N235" s="5">
        <v>165</v>
      </c>
      <c r="O235" s="5" t="s">
        <v>92</v>
      </c>
      <c r="P235" s="5" t="s">
        <v>28</v>
      </c>
      <c r="Q235" s="5" t="s">
        <v>78</v>
      </c>
      <c r="R235" s="5">
        <v>12</v>
      </c>
      <c r="S235" s="5">
        <v>4.7</v>
      </c>
      <c r="T235" s="5" t="b">
        <v>1</v>
      </c>
      <c r="U235" s="5" t="s">
        <v>30</v>
      </c>
      <c r="V235" s="5">
        <v>2394</v>
      </c>
      <c r="W235" s="5" t="s">
        <v>76</v>
      </c>
      <c r="X235" s="5" t="s">
        <v>69</v>
      </c>
      <c r="Y235" s="5" t="s">
        <v>60</v>
      </c>
    </row>
    <row r="236" spans="1:25" x14ac:dyDescent="0.35">
      <c r="A236" s="6">
        <v>5406</v>
      </c>
      <c r="B236" s="5" t="s">
        <v>353</v>
      </c>
      <c r="C236" s="7">
        <v>45577</v>
      </c>
      <c r="D236" s="7">
        <v>45633</v>
      </c>
      <c r="E236" s="2">
        <f t="shared" si="6"/>
        <v>56</v>
      </c>
      <c r="F236" s="5">
        <v>7.99</v>
      </c>
      <c r="G236" s="5" t="str">
        <f t="shared" si="7"/>
        <v>Basic</v>
      </c>
      <c r="H236" s="5">
        <v>26</v>
      </c>
      <c r="I236" s="5" t="s">
        <v>36</v>
      </c>
      <c r="J236" s="5">
        <v>5</v>
      </c>
      <c r="K236" s="5">
        <v>5</v>
      </c>
      <c r="L236" s="5" t="b">
        <v>0</v>
      </c>
      <c r="M236" s="5">
        <v>542</v>
      </c>
      <c r="N236" s="5">
        <v>152</v>
      </c>
      <c r="O236" s="5" t="s">
        <v>43</v>
      </c>
      <c r="P236" s="5" t="s">
        <v>56</v>
      </c>
      <c r="Q236" s="5" t="s">
        <v>45</v>
      </c>
      <c r="R236" s="5">
        <v>6</v>
      </c>
      <c r="S236" s="5">
        <v>3.1</v>
      </c>
      <c r="T236" s="5" t="b">
        <v>0</v>
      </c>
      <c r="U236" s="5" t="s">
        <v>30</v>
      </c>
      <c r="V236" s="5">
        <v>4329</v>
      </c>
      <c r="W236" s="5" t="s">
        <v>31</v>
      </c>
      <c r="X236" s="5" t="s">
        <v>59</v>
      </c>
      <c r="Y236" s="5" t="s">
        <v>60</v>
      </c>
    </row>
    <row r="237" spans="1:25" x14ac:dyDescent="0.35">
      <c r="A237" s="6">
        <v>4641</v>
      </c>
      <c r="B237" s="5" t="s">
        <v>311</v>
      </c>
      <c r="C237" s="7">
        <v>45547</v>
      </c>
      <c r="D237" s="7">
        <v>45634</v>
      </c>
      <c r="E237" s="2">
        <f t="shared" si="6"/>
        <v>87</v>
      </c>
      <c r="F237" s="5">
        <v>15.99</v>
      </c>
      <c r="G237" s="5" t="str">
        <f t="shared" si="7"/>
        <v>Premium</v>
      </c>
      <c r="H237" s="5">
        <v>101</v>
      </c>
      <c r="I237" s="5" t="s">
        <v>100</v>
      </c>
      <c r="J237" s="5">
        <v>4</v>
      </c>
      <c r="K237" s="5">
        <v>6</v>
      </c>
      <c r="L237" s="5" t="b">
        <v>1</v>
      </c>
      <c r="M237" s="5">
        <v>350</v>
      </c>
      <c r="N237" s="5">
        <v>17</v>
      </c>
      <c r="O237" s="5" t="s">
        <v>68</v>
      </c>
      <c r="P237" s="5" t="s">
        <v>28</v>
      </c>
      <c r="Q237" s="5" t="s">
        <v>45</v>
      </c>
      <c r="R237" s="5">
        <v>11</v>
      </c>
      <c r="S237" s="5">
        <v>3.4</v>
      </c>
      <c r="T237" s="5" t="b">
        <v>1</v>
      </c>
      <c r="U237" s="5" t="s">
        <v>30</v>
      </c>
      <c r="V237" s="5">
        <v>2193</v>
      </c>
      <c r="W237" s="5" t="s">
        <v>76</v>
      </c>
      <c r="X237" s="5" t="s">
        <v>32</v>
      </c>
      <c r="Y237" s="5" t="s">
        <v>93</v>
      </c>
    </row>
    <row r="238" spans="1:25" x14ac:dyDescent="0.35">
      <c r="A238" s="6">
        <v>3969</v>
      </c>
      <c r="B238" s="5" t="s">
        <v>329</v>
      </c>
      <c r="C238" s="7">
        <v>45069</v>
      </c>
      <c r="D238" s="7">
        <v>45638</v>
      </c>
      <c r="E238" s="2">
        <f t="shared" si="6"/>
        <v>569</v>
      </c>
      <c r="F238" s="5">
        <v>15.99</v>
      </c>
      <c r="G238" s="5" t="str">
        <f t="shared" si="7"/>
        <v>Premium</v>
      </c>
      <c r="H238" s="5">
        <v>461</v>
      </c>
      <c r="I238" s="5" t="s">
        <v>48</v>
      </c>
      <c r="J238" s="5">
        <v>2</v>
      </c>
      <c r="K238" s="5">
        <v>6</v>
      </c>
      <c r="L238" s="5" t="b">
        <v>1</v>
      </c>
      <c r="M238" s="5">
        <v>31</v>
      </c>
      <c r="N238" s="5">
        <v>173</v>
      </c>
      <c r="O238" s="5" t="s">
        <v>43</v>
      </c>
      <c r="P238" s="5" t="s">
        <v>28</v>
      </c>
      <c r="Q238" s="5" t="s">
        <v>57</v>
      </c>
      <c r="R238" s="5">
        <v>84</v>
      </c>
      <c r="S238" s="5">
        <v>3.5</v>
      </c>
      <c r="T238" s="5" t="b">
        <v>1</v>
      </c>
      <c r="U238" s="5" t="s">
        <v>30</v>
      </c>
      <c r="V238" s="5">
        <v>3730</v>
      </c>
      <c r="W238" s="5" t="s">
        <v>76</v>
      </c>
      <c r="X238" s="5" t="s">
        <v>39</v>
      </c>
      <c r="Y238" s="5" t="s">
        <v>60</v>
      </c>
    </row>
    <row r="239" spans="1:25" x14ac:dyDescent="0.35">
      <c r="A239" s="6">
        <v>3078</v>
      </c>
      <c r="B239" s="5" t="s">
        <v>355</v>
      </c>
      <c r="C239" s="7">
        <v>45101</v>
      </c>
      <c r="D239" s="7">
        <v>45640</v>
      </c>
      <c r="E239" s="2">
        <f t="shared" si="6"/>
        <v>539</v>
      </c>
      <c r="F239" s="5">
        <v>7.99</v>
      </c>
      <c r="G239" s="5" t="str">
        <f t="shared" si="7"/>
        <v>Basic</v>
      </c>
      <c r="H239" s="5">
        <v>246</v>
      </c>
      <c r="I239" s="5" t="s">
        <v>26</v>
      </c>
      <c r="J239" s="5">
        <v>3</v>
      </c>
      <c r="K239" s="5">
        <v>3</v>
      </c>
      <c r="L239" s="5" t="b">
        <v>0</v>
      </c>
      <c r="M239" s="5">
        <v>358</v>
      </c>
      <c r="N239" s="5">
        <v>158</v>
      </c>
      <c r="O239" s="5" t="s">
        <v>74</v>
      </c>
      <c r="P239" s="5" t="s">
        <v>56</v>
      </c>
      <c r="Q239" s="5" t="s">
        <v>29</v>
      </c>
      <c r="R239" s="5">
        <v>18</v>
      </c>
      <c r="S239" s="5">
        <v>3.8</v>
      </c>
      <c r="T239" s="5" t="b">
        <v>0</v>
      </c>
      <c r="U239" s="5" t="s">
        <v>30</v>
      </c>
      <c r="V239" s="5">
        <v>2234</v>
      </c>
      <c r="W239" s="5" t="s">
        <v>58</v>
      </c>
      <c r="X239" s="5" t="s">
        <v>59</v>
      </c>
      <c r="Y239" s="5" t="s">
        <v>93</v>
      </c>
    </row>
    <row r="240" spans="1:25" x14ac:dyDescent="0.35">
      <c r="A240" s="6">
        <v>2808</v>
      </c>
      <c r="B240" s="5" t="s">
        <v>177</v>
      </c>
      <c r="C240" s="7">
        <v>45242</v>
      </c>
      <c r="D240" s="7">
        <v>45640</v>
      </c>
      <c r="E240" s="2">
        <f t="shared" si="6"/>
        <v>398</v>
      </c>
      <c r="F240" s="5">
        <v>15.99</v>
      </c>
      <c r="G240" s="5" t="str">
        <f t="shared" si="7"/>
        <v>Premium</v>
      </c>
      <c r="H240" s="5">
        <v>91</v>
      </c>
      <c r="I240" s="5" t="s">
        <v>63</v>
      </c>
      <c r="J240" s="5">
        <v>3</v>
      </c>
      <c r="K240" s="5">
        <v>6</v>
      </c>
      <c r="L240" s="5" t="b">
        <v>0</v>
      </c>
      <c r="M240" s="5">
        <v>961</v>
      </c>
      <c r="N240" s="5">
        <v>170</v>
      </c>
      <c r="O240" s="5" t="s">
        <v>27</v>
      </c>
      <c r="P240" s="5" t="s">
        <v>28</v>
      </c>
      <c r="Q240" s="5" t="s">
        <v>45</v>
      </c>
      <c r="R240" s="5">
        <v>87</v>
      </c>
      <c r="S240" s="5">
        <v>4.2</v>
      </c>
      <c r="T240" s="5" t="b">
        <v>0</v>
      </c>
      <c r="U240" s="5" t="s">
        <v>30</v>
      </c>
      <c r="V240" s="5">
        <v>718</v>
      </c>
      <c r="W240" s="5" t="s">
        <v>58</v>
      </c>
      <c r="X240" s="5" t="s">
        <v>39</v>
      </c>
      <c r="Y240" s="5" t="s">
        <v>93</v>
      </c>
    </row>
    <row r="241" spans="1:25" x14ac:dyDescent="0.35">
      <c r="A241" s="6">
        <v>7484</v>
      </c>
      <c r="B241" s="5" t="s">
        <v>340</v>
      </c>
      <c r="C241" s="7">
        <v>45634</v>
      </c>
      <c r="D241" s="7">
        <v>45617</v>
      </c>
      <c r="E241" s="2">
        <f t="shared" si="6"/>
        <v>-17</v>
      </c>
      <c r="F241" s="5">
        <v>11.99</v>
      </c>
      <c r="G241" s="5" t="str">
        <f t="shared" si="7"/>
        <v>Standard</v>
      </c>
      <c r="H241" s="5">
        <v>152</v>
      </c>
      <c r="I241" s="5" t="s">
        <v>100</v>
      </c>
      <c r="J241" s="5">
        <v>5</v>
      </c>
      <c r="K241" s="5">
        <v>1</v>
      </c>
      <c r="L241" s="5" t="b">
        <v>0</v>
      </c>
      <c r="M241" s="5">
        <v>623</v>
      </c>
      <c r="N241" s="5">
        <v>180</v>
      </c>
      <c r="O241" s="5" t="s">
        <v>43</v>
      </c>
      <c r="P241" s="5" t="s">
        <v>75</v>
      </c>
      <c r="Q241" s="5" t="s">
        <v>78</v>
      </c>
      <c r="R241" s="5">
        <v>89</v>
      </c>
      <c r="S241" s="5">
        <v>4.5</v>
      </c>
      <c r="T241" s="5" t="b">
        <v>1</v>
      </c>
      <c r="U241" s="5" t="s">
        <v>30</v>
      </c>
      <c r="V241" s="5">
        <v>1594</v>
      </c>
      <c r="W241" s="5" t="s">
        <v>31</v>
      </c>
      <c r="X241" s="5" t="s">
        <v>39</v>
      </c>
      <c r="Y241" s="5" t="s">
        <v>33</v>
      </c>
    </row>
    <row r="242" spans="1:25" x14ac:dyDescent="0.35">
      <c r="A242" s="6">
        <v>2396</v>
      </c>
      <c r="B242" s="5" t="s">
        <v>272</v>
      </c>
      <c r="C242" s="7">
        <v>45262</v>
      </c>
      <c r="D242" s="7">
        <v>45621</v>
      </c>
      <c r="E242" s="2">
        <f t="shared" si="6"/>
        <v>359</v>
      </c>
      <c r="F242" s="5">
        <v>11.99</v>
      </c>
      <c r="G242" s="5" t="str">
        <f t="shared" si="7"/>
        <v>Standard</v>
      </c>
      <c r="H242" s="5">
        <v>283</v>
      </c>
      <c r="I242" s="5" t="s">
        <v>26</v>
      </c>
      <c r="J242" s="5">
        <v>3</v>
      </c>
      <c r="K242" s="5">
        <v>5</v>
      </c>
      <c r="L242" s="5" t="b">
        <v>0</v>
      </c>
      <c r="M242" s="5">
        <v>466</v>
      </c>
      <c r="N242" s="5">
        <v>139</v>
      </c>
      <c r="O242" s="5" t="s">
        <v>49</v>
      </c>
      <c r="P242" s="5" t="s">
        <v>28</v>
      </c>
      <c r="Q242" s="5" t="s">
        <v>29</v>
      </c>
      <c r="R242" s="5">
        <v>62</v>
      </c>
      <c r="S242" s="5">
        <v>4</v>
      </c>
      <c r="T242" s="5" t="b">
        <v>1</v>
      </c>
      <c r="U242" s="5" t="s">
        <v>30</v>
      </c>
      <c r="V242" s="5">
        <v>681</v>
      </c>
      <c r="W242" s="5" t="s">
        <v>65</v>
      </c>
      <c r="X242" s="5" t="s">
        <v>32</v>
      </c>
      <c r="Y242" s="5" t="s">
        <v>40</v>
      </c>
    </row>
    <row r="243" spans="1:25" x14ac:dyDescent="0.35">
      <c r="A243" s="6">
        <v>2472</v>
      </c>
      <c r="B243" s="5" t="s">
        <v>325</v>
      </c>
      <c r="C243" s="7">
        <v>45248</v>
      </c>
      <c r="D243" s="7">
        <v>45621</v>
      </c>
      <c r="E243" s="2">
        <f t="shared" si="6"/>
        <v>373</v>
      </c>
      <c r="F243" s="5">
        <v>7.99</v>
      </c>
      <c r="G243" s="5" t="str">
        <f t="shared" si="7"/>
        <v>Basic</v>
      </c>
      <c r="H243" s="5">
        <v>61</v>
      </c>
      <c r="I243" s="5" t="s">
        <v>73</v>
      </c>
      <c r="J243" s="5">
        <v>3</v>
      </c>
      <c r="K243" s="5">
        <v>4</v>
      </c>
      <c r="L243" s="5" t="b">
        <v>0</v>
      </c>
      <c r="M243" s="5">
        <v>860</v>
      </c>
      <c r="N243" s="5">
        <v>145</v>
      </c>
      <c r="O243" s="5" t="s">
        <v>55</v>
      </c>
      <c r="P243" s="5" t="s">
        <v>44</v>
      </c>
      <c r="Q243" s="5" t="s">
        <v>57</v>
      </c>
      <c r="R243" s="5">
        <v>82</v>
      </c>
      <c r="S243" s="5">
        <v>4.7</v>
      </c>
      <c r="T243" s="5" t="b">
        <v>1</v>
      </c>
      <c r="U243" s="5" t="s">
        <v>30</v>
      </c>
      <c r="V243" s="5">
        <v>428</v>
      </c>
      <c r="W243" s="5" t="s">
        <v>76</v>
      </c>
      <c r="X243" s="5" t="s">
        <v>79</v>
      </c>
      <c r="Y243" s="5" t="s">
        <v>33</v>
      </c>
    </row>
    <row r="244" spans="1:25" x14ac:dyDescent="0.35">
      <c r="A244" s="6">
        <v>7939</v>
      </c>
      <c r="B244" s="5" t="s">
        <v>357</v>
      </c>
      <c r="C244" s="7">
        <v>45177</v>
      </c>
      <c r="D244" s="7">
        <v>45621</v>
      </c>
      <c r="E244" s="2">
        <f t="shared" si="6"/>
        <v>444</v>
      </c>
      <c r="F244" s="5">
        <v>11.99</v>
      </c>
      <c r="G244" s="5" t="str">
        <f t="shared" si="7"/>
        <v>Standard</v>
      </c>
      <c r="H244" s="5">
        <v>410</v>
      </c>
      <c r="I244" s="5" t="s">
        <v>73</v>
      </c>
      <c r="J244" s="5">
        <v>5</v>
      </c>
      <c r="K244" s="5">
        <v>6</v>
      </c>
      <c r="L244" s="5" t="b">
        <v>0</v>
      </c>
      <c r="M244" s="5">
        <v>410</v>
      </c>
      <c r="N244" s="5">
        <v>125</v>
      </c>
      <c r="O244" s="5" t="s">
        <v>92</v>
      </c>
      <c r="P244" s="5" t="s">
        <v>28</v>
      </c>
      <c r="Q244" s="5" t="s">
        <v>37</v>
      </c>
      <c r="R244" s="5">
        <v>68</v>
      </c>
      <c r="S244" s="5">
        <v>4.7</v>
      </c>
      <c r="T244" s="5" t="b">
        <v>0</v>
      </c>
      <c r="U244" s="5" t="s">
        <v>30</v>
      </c>
      <c r="V244" s="5">
        <v>2542</v>
      </c>
      <c r="W244" s="5" t="s">
        <v>38</v>
      </c>
      <c r="X244" s="5" t="s">
        <v>39</v>
      </c>
      <c r="Y244" s="5" t="s">
        <v>60</v>
      </c>
    </row>
    <row r="245" spans="1:25" x14ac:dyDescent="0.35">
      <c r="A245" s="6">
        <v>8269</v>
      </c>
      <c r="B245" s="5" t="s">
        <v>88</v>
      </c>
      <c r="C245" s="7">
        <v>45348</v>
      </c>
      <c r="D245" s="7">
        <v>45643</v>
      </c>
      <c r="E245" s="2">
        <f t="shared" si="6"/>
        <v>295</v>
      </c>
      <c r="F245" s="5">
        <v>7.99</v>
      </c>
      <c r="G245" s="5" t="str">
        <f t="shared" si="7"/>
        <v>Basic</v>
      </c>
      <c r="H245" s="5">
        <v>88</v>
      </c>
      <c r="I245" s="5" t="s">
        <v>26</v>
      </c>
      <c r="J245" s="5">
        <v>3</v>
      </c>
      <c r="K245" s="5">
        <v>1</v>
      </c>
      <c r="L245" s="5" t="b">
        <v>0</v>
      </c>
      <c r="M245" s="5">
        <v>69</v>
      </c>
      <c r="N245" s="5">
        <v>75</v>
      </c>
      <c r="O245" s="5" t="s">
        <v>55</v>
      </c>
      <c r="P245" s="5" t="s">
        <v>56</v>
      </c>
      <c r="Q245" s="5" t="s">
        <v>37</v>
      </c>
      <c r="R245" s="5">
        <v>80</v>
      </c>
      <c r="S245" s="5">
        <v>4.0999999999999996</v>
      </c>
      <c r="T245" s="5" t="b">
        <v>0</v>
      </c>
      <c r="U245" s="5" t="s">
        <v>30</v>
      </c>
      <c r="V245" s="5">
        <v>4763</v>
      </c>
      <c r="W245" s="5" t="s">
        <v>58</v>
      </c>
      <c r="X245" s="5" t="s">
        <v>79</v>
      </c>
      <c r="Y245" s="5" t="s">
        <v>40</v>
      </c>
    </row>
    <row r="246" spans="1:25" x14ac:dyDescent="0.35">
      <c r="A246" s="6">
        <v>9073</v>
      </c>
      <c r="B246" s="5" t="s">
        <v>104</v>
      </c>
      <c r="C246" s="7">
        <v>45118</v>
      </c>
      <c r="D246" s="7">
        <v>45635</v>
      </c>
      <c r="E246" s="2">
        <f t="shared" si="6"/>
        <v>517</v>
      </c>
      <c r="F246" s="5">
        <v>15.99</v>
      </c>
      <c r="G246" s="5" t="str">
        <f t="shared" si="7"/>
        <v>Premium</v>
      </c>
      <c r="H246" s="5">
        <v>322</v>
      </c>
      <c r="I246" s="5" t="s">
        <v>51</v>
      </c>
      <c r="J246" s="5">
        <v>3</v>
      </c>
      <c r="K246" s="5">
        <v>4</v>
      </c>
      <c r="L246" s="5" t="b">
        <v>1</v>
      </c>
      <c r="M246" s="5">
        <v>424</v>
      </c>
      <c r="N246" s="5">
        <v>74</v>
      </c>
      <c r="O246" s="5" t="s">
        <v>68</v>
      </c>
      <c r="P246" s="5" t="s">
        <v>56</v>
      </c>
      <c r="Q246" s="5" t="s">
        <v>78</v>
      </c>
      <c r="R246" s="5">
        <v>3</v>
      </c>
      <c r="S246" s="5">
        <v>3</v>
      </c>
      <c r="T246" s="5" t="b">
        <v>0</v>
      </c>
      <c r="U246" s="5" t="s">
        <v>30</v>
      </c>
      <c r="V246" s="5">
        <v>486</v>
      </c>
      <c r="W246" s="5" t="s">
        <v>76</v>
      </c>
      <c r="X246" s="5" t="s">
        <v>69</v>
      </c>
      <c r="Y246" s="5" t="s">
        <v>40</v>
      </c>
    </row>
    <row r="247" spans="1:25" x14ac:dyDescent="0.35">
      <c r="A247" s="6">
        <v>9879</v>
      </c>
      <c r="B247" s="5" t="s">
        <v>143</v>
      </c>
      <c r="C247" s="7">
        <v>44959</v>
      </c>
      <c r="D247" s="7">
        <v>45630</v>
      </c>
      <c r="E247" s="2">
        <f t="shared" si="6"/>
        <v>671</v>
      </c>
      <c r="F247" s="5">
        <v>7.99</v>
      </c>
      <c r="G247" s="5" t="str">
        <f t="shared" si="7"/>
        <v>Basic</v>
      </c>
      <c r="H247" s="5">
        <v>217</v>
      </c>
      <c r="I247" s="5" t="s">
        <v>63</v>
      </c>
      <c r="J247" s="5">
        <v>3</v>
      </c>
      <c r="K247" s="5">
        <v>3</v>
      </c>
      <c r="L247" s="5" t="b">
        <v>0</v>
      </c>
      <c r="M247" s="5">
        <v>377</v>
      </c>
      <c r="N247" s="5">
        <v>136</v>
      </c>
      <c r="O247" s="5" t="s">
        <v>43</v>
      </c>
      <c r="P247" s="5" t="s">
        <v>28</v>
      </c>
      <c r="Q247" s="5" t="s">
        <v>45</v>
      </c>
      <c r="R247" s="5">
        <v>8</v>
      </c>
      <c r="S247" s="5">
        <v>4.2</v>
      </c>
      <c r="T247" s="5" t="b">
        <v>1</v>
      </c>
      <c r="U247" s="5" t="s">
        <v>30</v>
      </c>
      <c r="V247" s="5">
        <v>4327</v>
      </c>
      <c r="W247" s="5" t="s">
        <v>76</v>
      </c>
      <c r="X247" s="5" t="s">
        <v>39</v>
      </c>
      <c r="Y247" s="5" t="s">
        <v>33</v>
      </c>
    </row>
    <row r="248" spans="1:25" x14ac:dyDescent="0.35">
      <c r="A248" s="6">
        <v>3822</v>
      </c>
      <c r="B248" s="5" t="s">
        <v>359</v>
      </c>
      <c r="C248" s="7">
        <v>45141</v>
      </c>
      <c r="D248" s="7">
        <v>45630</v>
      </c>
      <c r="E248" s="2">
        <f t="shared" si="6"/>
        <v>489</v>
      </c>
      <c r="F248" s="5">
        <v>15.99</v>
      </c>
      <c r="G248" s="5" t="str">
        <f t="shared" si="7"/>
        <v>Premium</v>
      </c>
      <c r="H248" s="5">
        <v>180</v>
      </c>
      <c r="I248" s="5" t="s">
        <v>26</v>
      </c>
      <c r="J248" s="5">
        <v>3</v>
      </c>
      <c r="K248" s="5">
        <v>4</v>
      </c>
      <c r="L248" s="5" t="b">
        <v>0</v>
      </c>
      <c r="M248" s="5">
        <v>132</v>
      </c>
      <c r="N248" s="5">
        <v>127</v>
      </c>
      <c r="O248" s="5" t="s">
        <v>27</v>
      </c>
      <c r="P248" s="5" t="s">
        <v>56</v>
      </c>
      <c r="Q248" s="5" t="s">
        <v>64</v>
      </c>
      <c r="R248" s="5">
        <v>79</v>
      </c>
      <c r="S248" s="5">
        <v>4.8</v>
      </c>
      <c r="T248" s="5" t="b">
        <v>1</v>
      </c>
      <c r="U248" s="5" t="s">
        <v>30</v>
      </c>
      <c r="V248" s="5">
        <v>2938</v>
      </c>
      <c r="W248" s="5" t="s">
        <v>31</v>
      </c>
      <c r="X248" s="5" t="s">
        <v>32</v>
      </c>
      <c r="Y248" s="5" t="s">
        <v>93</v>
      </c>
    </row>
    <row r="249" spans="1:25" x14ac:dyDescent="0.35">
      <c r="A249" s="6">
        <v>9183</v>
      </c>
      <c r="B249" s="5" t="s">
        <v>101</v>
      </c>
      <c r="C249" s="7">
        <v>45042</v>
      </c>
      <c r="D249" s="7">
        <v>45635</v>
      </c>
      <c r="E249" s="2">
        <f t="shared" si="6"/>
        <v>593</v>
      </c>
      <c r="F249" s="5">
        <v>15.99</v>
      </c>
      <c r="G249" s="5" t="str">
        <f t="shared" si="7"/>
        <v>Premium</v>
      </c>
      <c r="H249" s="5">
        <v>11</v>
      </c>
      <c r="I249" s="5" t="s">
        <v>48</v>
      </c>
      <c r="J249" s="5">
        <v>1</v>
      </c>
      <c r="K249" s="5">
        <v>1</v>
      </c>
      <c r="L249" s="5" t="b">
        <v>0</v>
      </c>
      <c r="M249" s="5">
        <v>818</v>
      </c>
      <c r="N249" s="5">
        <v>45</v>
      </c>
      <c r="O249" s="5" t="s">
        <v>74</v>
      </c>
      <c r="P249" s="5" t="s">
        <v>28</v>
      </c>
      <c r="Q249" s="5" t="s">
        <v>57</v>
      </c>
      <c r="R249" s="5">
        <v>97</v>
      </c>
      <c r="S249" s="5">
        <v>4.9000000000000004</v>
      </c>
      <c r="T249" s="5" t="b">
        <v>0</v>
      </c>
      <c r="U249" s="5" t="s">
        <v>30</v>
      </c>
      <c r="V249" s="5">
        <v>1429</v>
      </c>
      <c r="W249" s="5" t="s">
        <v>38</v>
      </c>
      <c r="X249" s="5" t="s">
        <v>59</v>
      </c>
      <c r="Y249" s="5" t="s">
        <v>93</v>
      </c>
    </row>
    <row r="250" spans="1:25" x14ac:dyDescent="0.35">
      <c r="A250" s="6">
        <v>8674</v>
      </c>
      <c r="B250" s="5" t="s">
        <v>360</v>
      </c>
      <c r="C250" s="7">
        <v>44927</v>
      </c>
      <c r="D250" s="7">
        <v>45616</v>
      </c>
      <c r="E250" s="2">
        <f t="shared" si="6"/>
        <v>689</v>
      </c>
      <c r="F250" s="5">
        <v>15.99</v>
      </c>
      <c r="G250" s="5" t="str">
        <f t="shared" si="7"/>
        <v>Premium</v>
      </c>
      <c r="H250" s="5">
        <v>455</v>
      </c>
      <c r="I250" s="5" t="s">
        <v>73</v>
      </c>
      <c r="J250" s="5">
        <v>5</v>
      </c>
      <c r="K250" s="5">
        <v>6</v>
      </c>
      <c r="L250" s="5" t="b">
        <v>1</v>
      </c>
      <c r="M250" s="5">
        <v>813</v>
      </c>
      <c r="N250" s="5">
        <v>155</v>
      </c>
      <c r="O250" s="5" t="s">
        <v>43</v>
      </c>
      <c r="P250" s="5" t="s">
        <v>75</v>
      </c>
      <c r="Q250" s="5" t="s">
        <v>78</v>
      </c>
      <c r="R250" s="5">
        <v>85</v>
      </c>
      <c r="S250" s="5">
        <v>3.6</v>
      </c>
      <c r="T250" s="5" t="b">
        <v>1</v>
      </c>
      <c r="U250" s="5" t="s">
        <v>30</v>
      </c>
      <c r="V250" s="5">
        <v>2897</v>
      </c>
      <c r="W250" s="5" t="s">
        <v>58</v>
      </c>
      <c r="X250" s="5" t="s">
        <v>39</v>
      </c>
      <c r="Y250" s="5" t="s">
        <v>60</v>
      </c>
    </row>
    <row r="251" spans="1:25" x14ac:dyDescent="0.35">
      <c r="A251" s="6">
        <v>2481</v>
      </c>
      <c r="B251" s="5" t="s">
        <v>361</v>
      </c>
      <c r="C251" s="7">
        <v>45374</v>
      </c>
      <c r="D251" s="7">
        <v>45616</v>
      </c>
      <c r="E251" s="2">
        <f t="shared" si="6"/>
        <v>242</v>
      </c>
      <c r="F251" s="5">
        <v>7.99</v>
      </c>
      <c r="G251" s="5" t="str">
        <f t="shared" si="7"/>
        <v>Basic</v>
      </c>
      <c r="H251" s="5">
        <v>487</v>
      </c>
      <c r="I251" s="5" t="s">
        <v>100</v>
      </c>
      <c r="J251" s="5">
        <v>2</v>
      </c>
      <c r="K251" s="5">
        <v>6</v>
      </c>
      <c r="L251" s="5" t="b">
        <v>0</v>
      </c>
      <c r="M251" s="5">
        <v>362</v>
      </c>
      <c r="N251" s="5">
        <v>130</v>
      </c>
      <c r="O251" s="5" t="s">
        <v>92</v>
      </c>
      <c r="P251" s="5" t="s">
        <v>75</v>
      </c>
      <c r="Q251" s="5" t="s">
        <v>64</v>
      </c>
      <c r="R251" s="5">
        <v>36</v>
      </c>
      <c r="S251" s="5">
        <v>3.3</v>
      </c>
      <c r="T251" s="5" t="b">
        <v>1</v>
      </c>
      <c r="U251" s="5" t="s">
        <v>30</v>
      </c>
      <c r="V251" s="5">
        <v>274</v>
      </c>
      <c r="W251" s="5" t="s">
        <v>58</v>
      </c>
      <c r="X251" s="5" t="s">
        <v>69</v>
      </c>
      <c r="Y251" s="5" t="s">
        <v>60</v>
      </c>
    </row>
    <row r="252" spans="1:25" x14ac:dyDescent="0.35">
      <c r="A252" s="6">
        <v>8729</v>
      </c>
      <c r="B252" s="5" t="s">
        <v>363</v>
      </c>
      <c r="C252" s="7">
        <v>45300</v>
      </c>
      <c r="D252" s="7">
        <v>45639</v>
      </c>
      <c r="E252" s="2">
        <f t="shared" si="6"/>
        <v>339</v>
      </c>
      <c r="F252" s="5">
        <v>7.99</v>
      </c>
      <c r="G252" s="5" t="str">
        <f t="shared" si="7"/>
        <v>Basic</v>
      </c>
      <c r="H252" s="5">
        <v>459</v>
      </c>
      <c r="I252" s="5" t="s">
        <v>51</v>
      </c>
      <c r="J252" s="5">
        <v>2</v>
      </c>
      <c r="K252" s="5">
        <v>4</v>
      </c>
      <c r="L252" s="5" t="b">
        <v>0</v>
      </c>
      <c r="M252" s="5">
        <v>573</v>
      </c>
      <c r="N252" s="5">
        <v>190</v>
      </c>
      <c r="O252" s="5" t="s">
        <v>68</v>
      </c>
      <c r="P252" s="5" t="s">
        <v>28</v>
      </c>
      <c r="Q252" s="5" t="s">
        <v>57</v>
      </c>
      <c r="R252" s="5">
        <v>81</v>
      </c>
      <c r="S252" s="5">
        <v>4.3</v>
      </c>
      <c r="T252" s="5" t="b">
        <v>0</v>
      </c>
      <c r="U252" s="5" t="s">
        <v>30</v>
      </c>
      <c r="V252" s="5">
        <v>3910</v>
      </c>
      <c r="W252" s="5" t="s">
        <v>65</v>
      </c>
      <c r="X252" s="5" t="s">
        <v>69</v>
      </c>
      <c r="Y252" s="5" t="s">
        <v>60</v>
      </c>
    </row>
    <row r="253" spans="1:25" x14ac:dyDescent="0.35">
      <c r="A253" s="6">
        <v>5534</v>
      </c>
      <c r="B253" s="5" t="s">
        <v>364</v>
      </c>
      <c r="C253" s="7">
        <v>44989</v>
      </c>
      <c r="D253" s="7">
        <v>45639</v>
      </c>
      <c r="E253" s="2">
        <f t="shared" si="6"/>
        <v>650</v>
      </c>
      <c r="F253" s="5">
        <v>7.99</v>
      </c>
      <c r="G253" s="5" t="str">
        <f t="shared" si="7"/>
        <v>Basic</v>
      </c>
      <c r="H253" s="5">
        <v>74</v>
      </c>
      <c r="I253" s="5" t="s">
        <v>36</v>
      </c>
      <c r="J253" s="5">
        <v>2</v>
      </c>
      <c r="K253" s="5">
        <v>1</v>
      </c>
      <c r="L253" s="5" t="b">
        <v>0</v>
      </c>
      <c r="M253" s="5">
        <v>657</v>
      </c>
      <c r="N253" s="5">
        <v>88</v>
      </c>
      <c r="O253" s="5" t="s">
        <v>43</v>
      </c>
      <c r="P253" s="5" t="s">
        <v>44</v>
      </c>
      <c r="Q253" s="5" t="s">
        <v>45</v>
      </c>
      <c r="R253" s="5">
        <v>40</v>
      </c>
      <c r="S253" s="5">
        <v>3.8</v>
      </c>
      <c r="T253" s="5" t="b">
        <v>0</v>
      </c>
      <c r="U253" s="5" t="s">
        <v>30</v>
      </c>
      <c r="V253" s="5">
        <v>130</v>
      </c>
      <c r="W253" s="5" t="s">
        <v>38</v>
      </c>
      <c r="X253" s="5" t="s">
        <v>59</v>
      </c>
      <c r="Y253" s="5" t="s">
        <v>60</v>
      </c>
    </row>
    <row r="254" spans="1:25" x14ac:dyDescent="0.35">
      <c r="A254" s="6">
        <v>9785</v>
      </c>
      <c r="B254" s="5" t="s">
        <v>259</v>
      </c>
      <c r="C254" s="7">
        <v>45295</v>
      </c>
      <c r="D254" s="7">
        <v>45644</v>
      </c>
      <c r="E254" s="2">
        <f t="shared" si="6"/>
        <v>349</v>
      </c>
      <c r="F254" s="5">
        <v>11.99</v>
      </c>
      <c r="G254" s="5" t="str">
        <f t="shared" si="7"/>
        <v>Standard</v>
      </c>
      <c r="H254" s="5">
        <v>54</v>
      </c>
      <c r="I254" s="5" t="s">
        <v>26</v>
      </c>
      <c r="J254" s="5">
        <v>5</v>
      </c>
      <c r="K254" s="5">
        <v>4</v>
      </c>
      <c r="L254" s="5" t="b">
        <v>0</v>
      </c>
      <c r="M254" s="5">
        <v>659</v>
      </c>
      <c r="N254" s="5">
        <v>2</v>
      </c>
      <c r="O254" s="5" t="s">
        <v>74</v>
      </c>
      <c r="P254" s="5" t="s">
        <v>28</v>
      </c>
      <c r="Q254" s="5" t="s">
        <v>45</v>
      </c>
      <c r="R254" s="5">
        <v>82</v>
      </c>
      <c r="S254" s="5">
        <v>4.3</v>
      </c>
      <c r="T254" s="5" t="b">
        <v>1</v>
      </c>
      <c r="U254" s="5" t="s">
        <v>30</v>
      </c>
      <c r="V254" s="5">
        <v>2557</v>
      </c>
      <c r="W254" s="5" t="s">
        <v>38</v>
      </c>
      <c r="X254" s="5" t="s">
        <v>32</v>
      </c>
      <c r="Y254" s="5" t="s">
        <v>60</v>
      </c>
    </row>
    <row r="255" spans="1:25" x14ac:dyDescent="0.35">
      <c r="A255" s="6">
        <v>9609</v>
      </c>
      <c r="B255" s="5" t="s">
        <v>344</v>
      </c>
      <c r="C255" s="7">
        <v>45172</v>
      </c>
      <c r="D255" s="7">
        <v>45623</v>
      </c>
      <c r="E255" s="2">
        <f t="shared" si="6"/>
        <v>451</v>
      </c>
      <c r="F255" s="5">
        <v>11.99</v>
      </c>
      <c r="G255" s="5" t="str">
        <f t="shared" si="7"/>
        <v>Standard</v>
      </c>
      <c r="H255" s="5">
        <v>292</v>
      </c>
      <c r="I255" s="5" t="s">
        <v>100</v>
      </c>
      <c r="J255" s="5">
        <v>3</v>
      </c>
      <c r="K255" s="5">
        <v>4</v>
      </c>
      <c r="L255" s="5" t="b">
        <v>1</v>
      </c>
      <c r="M255" s="5">
        <v>653</v>
      </c>
      <c r="N255" s="5">
        <v>173</v>
      </c>
      <c r="O255" s="5" t="s">
        <v>68</v>
      </c>
      <c r="P255" s="5" t="s">
        <v>44</v>
      </c>
      <c r="Q255" s="5" t="s">
        <v>29</v>
      </c>
      <c r="R255" s="5">
        <v>8</v>
      </c>
      <c r="S255" s="5">
        <v>3.5</v>
      </c>
      <c r="T255" s="5" t="b">
        <v>0</v>
      </c>
      <c r="U255" s="5" t="s">
        <v>30</v>
      </c>
      <c r="V255" s="5">
        <v>3823</v>
      </c>
      <c r="W255" s="5" t="s">
        <v>38</v>
      </c>
      <c r="X255" s="5" t="s">
        <v>69</v>
      </c>
      <c r="Y255" s="5" t="s">
        <v>40</v>
      </c>
    </row>
    <row r="256" spans="1:25" x14ac:dyDescent="0.35">
      <c r="A256" s="6">
        <v>2829</v>
      </c>
      <c r="B256" s="5" t="s">
        <v>365</v>
      </c>
      <c r="C256" s="7">
        <v>45558</v>
      </c>
      <c r="D256" s="7">
        <v>45635</v>
      </c>
      <c r="E256" s="2">
        <f t="shared" si="6"/>
        <v>77</v>
      </c>
      <c r="F256" s="5">
        <v>15.99</v>
      </c>
      <c r="G256" s="5" t="str">
        <f t="shared" si="7"/>
        <v>Premium</v>
      </c>
      <c r="H256" s="5">
        <v>23</v>
      </c>
      <c r="I256" s="5" t="s">
        <v>26</v>
      </c>
      <c r="J256" s="5">
        <v>2</v>
      </c>
      <c r="K256" s="5">
        <v>2</v>
      </c>
      <c r="L256" s="5" t="b">
        <v>0</v>
      </c>
      <c r="M256" s="5">
        <v>577</v>
      </c>
      <c r="N256" s="5">
        <v>131</v>
      </c>
      <c r="O256" s="5" t="s">
        <v>92</v>
      </c>
      <c r="P256" s="5" t="s">
        <v>56</v>
      </c>
      <c r="Q256" s="5" t="s">
        <v>37</v>
      </c>
      <c r="R256" s="5">
        <v>14</v>
      </c>
      <c r="S256" s="5">
        <v>3.9</v>
      </c>
      <c r="T256" s="5" t="b">
        <v>0</v>
      </c>
      <c r="U256" s="5" t="s">
        <v>30</v>
      </c>
      <c r="V256" s="5">
        <v>4048</v>
      </c>
      <c r="W256" s="5" t="s">
        <v>65</v>
      </c>
      <c r="X256" s="5" t="s">
        <v>39</v>
      </c>
      <c r="Y256" s="5" t="s">
        <v>93</v>
      </c>
    </row>
    <row r="257" spans="1:25" x14ac:dyDescent="0.35">
      <c r="A257" s="6">
        <v>1714</v>
      </c>
      <c r="B257" s="5" t="s">
        <v>367</v>
      </c>
      <c r="C257" s="7">
        <v>45167</v>
      </c>
      <c r="D257" s="7">
        <v>45622</v>
      </c>
      <c r="E257" s="2">
        <f t="shared" si="6"/>
        <v>455</v>
      </c>
      <c r="F257" s="5">
        <v>11.99</v>
      </c>
      <c r="G257" s="5" t="str">
        <f t="shared" si="7"/>
        <v>Standard</v>
      </c>
      <c r="H257" s="5">
        <v>147</v>
      </c>
      <c r="I257" s="5" t="s">
        <v>63</v>
      </c>
      <c r="J257" s="5">
        <v>3</v>
      </c>
      <c r="K257" s="5">
        <v>1</v>
      </c>
      <c r="L257" s="5" t="b">
        <v>1</v>
      </c>
      <c r="M257" s="5">
        <v>802</v>
      </c>
      <c r="N257" s="5">
        <v>177</v>
      </c>
      <c r="O257" s="5" t="s">
        <v>92</v>
      </c>
      <c r="P257" s="5" t="s">
        <v>56</v>
      </c>
      <c r="Q257" s="5" t="s">
        <v>37</v>
      </c>
      <c r="R257" s="5">
        <v>21</v>
      </c>
      <c r="S257" s="5">
        <v>3.5</v>
      </c>
      <c r="T257" s="5" t="b">
        <v>1</v>
      </c>
      <c r="U257" s="5" t="s">
        <v>30</v>
      </c>
      <c r="V257" s="5">
        <v>3173</v>
      </c>
      <c r="W257" s="5" t="s">
        <v>58</v>
      </c>
      <c r="X257" s="5" t="s">
        <v>32</v>
      </c>
      <c r="Y257" s="5" t="s">
        <v>60</v>
      </c>
    </row>
    <row r="258" spans="1:25" x14ac:dyDescent="0.35">
      <c r="A258" s="6">
        <v>4475</v>
      </c>
      <c r="B258" s="5" t="s">
        <v>369</v>
      </c>
      <c r="C258" s="7">
        <v>45286</v>
      </c>
      <c r="D258" s="7">
        <v>45638</v>
      </c>
      <c r="E258" s="2">
        <f t="shared" ref="E258:E321" si="8">D258-C258</f>
        <v>352</v>
      </c>
      <c r="F258" s="5">
        <v>7.99</v>
      </c>
      <c r="G258" s="5" t="str">
        <f t="shared" si="7"/>
        <v>Basic</v>
      </c>
      <c r="H258" s="5">
        <v>221</v>
      </c>
      <c r="I258" s="5" t="s">
        <v>26</v>
      </c>
      <c r="J258" s="5">
        <v>2</v>
      </c>
      <c r="K258" s="5">
        <v>4</v>
      </c>
      <c r="L258" s="5" t="b">
        <v>0</v>
      </c>
      <c r="M258" s="5">
        <v>702</v>
      </c>
      <c r="N258" s="5">
        <v>130</v>
      </c>
      <c r="O258" s="5" t="s">
        <v>43</v>
      </c>
      <c r="P258" s="5" t="s">
        <v>28</v>
      </c>
      <c r="Q258" s="5" t="s">
        <v>78</v>
      </c>
      <c r="R258" s="5">
        <v>36</v>
      </c>
      <c r="S258" s="5">
        <v>4.3</v>
      </c>
      <c r="T258" s="5" t="b">
        <v>0</v>
      </c>
      <c r="U258" s="5" t="s">
        <v>30</v>
      </c>
      <c r="V258" s="5">
        <v>3289</v>
      </c>
      <c r="W258" s="5" t="s">
        <v>65</v>
      </c>
      <c r="X258" s="5" t="s">
        <v>39</v>
      </c>
      <c r="Y258" s="5" t="s">
        <v>40</v>
      </c>
    </row>
    <row r="259" spans="1:25" x14ac:dyDescent="0.35">
      <c r="A259" s="6">
        <v>9820</v>
      </c>
      <c r="B259" s="5" t="s">
        <v>153</v>
      </c>
      <c r="C259" s="7">
        <v>45586</v>
      </c>
      <c r="D259" s="7">
        <v>45623</v>
      </c>
      <c r="E259" s="2">
        <f t="shared" si="8"/>
        <v>37</v>
      </c>
      <c r="F259" s="5">
        <v>7.99</v>
      </c>
      <c r="G259" s="5" t="str">
        <f t="shared" ref="G259:G322" si="9">IF(F259=7.99,"Basic", IF(F259=11.99,"Standard","Premium"))</f>
        <v>Basic</v>
      </c>
      <c r="H259" s="5">
        <v>40</v>
      </c>
      <c r="I259" s="5" t="s">
        <v>51</v>
      </c>
      <c r="J259" s="5">
        <v>2</v>
      </c>
      <c r="K259" s="5">
        <v>1</v>
      </c>
      <c r="L259" s="5" t="b">
        <v>1</v>
      </c>
      <c r="M259" s="5">
        <v>92</v>
      </c>
      <c r="N259" s="5">
        <v>184</v>
      </c>
      <c r="O259" s="5" t="s">
        <v>49</v>
      </c>
      <c r="P259" s="5" t="s">
        <v>56</v>
      </c>
      <c r="Q259" s="5" t="s">
        <v>45</v>
      </c>
      <c r="R259" s="5">
        <v>66</v>
      </c>
      <c r="S259" s="5">
        <v>4.0999999999999996</v>
      </c>
      <c r="T259" s="5" t="b">
        <v>1</v>
      </c>
      <c r="U259" s="5" t="s">
        <v>30</v>
      </c>
      <c r="V259" s="5">
        <v>4377</v>
      </c>
      <c r="W259" s="5" t="s">
        <v>58</v>
      </c>
      <c r="X259" s="5" t="s">
        <v>39</v>
      </c>
      <c r="Y259" s="5" t="s">
        <v>93</v>
      </c>
    </row>
    <row r="260" spans="1:25" x14ac:dyDescent="0.35">
      <c r="A260" s="6">
        <v>3261</v>
      </c>
      <c r="B260" s="5" t="s">
        <v>179</v>
      </c>
      <c r="C260" s="7">
        <v>44926</v>
      </c>
      <c r="D260" s="7">
        <v>45639</v>
      </c>
      <c r="E260" s="2">
        <f t="shared" si="8"/>
        <v>713</v>
      </c>
      <c r="F260" s="5">
        <v>11.99</v>
      </c>
      <c r="G260" s="5" t="str">
        <f t="shared" si="9"/>
        <v>Standard</v>
      </c>
      <c r="H260" s="5">
        <v>365</v>
      </c>
      <c r="I260" s="5" t="s">
        <v>48</v>
      </c>
      <c r="J260" s="5">
        <v>1</v>
      </c>
      <c r="K260" s="5">
        <v>5</v>
      </c>
      <c r="L260" s="5" t="b">
        <v>1</v>
      </c>
      <c r="M260" s="5">
        <v>582</v>
      </c>
      <c r="N260" s="5">
        <v>162</v>
      </c>
      <c r="O260" s="5" t="s">
        <v>68</v>
      </c>
      <c r="P260" s="5" t="s">
        <v>75</v>
      </c>
      <c r="Q260" s="5" t="s">
        <v>29</v>
      </c>
      <c r="R260" s="5">
        <v>8</v>
      </c>
      <c r="S260" s="5">
        <v>3.3</v>
      </c>
      <c r="T260" s="5" t="b">
        <v>0</v>
      </c>
      <c r="U260" s="5" t="s">
        <v>30</v>
      </c>
      <c r="V260" s="5">
        <v>995</v>
      </c>
      <c r="W260" s="5" t="s">
        <v>65</v>
      </c>
      <c r="X260" s="5" t="s">
        <v>39</v>
      </c>
      <c r="Y260" s="5" t="s">
        <v>40</v>
      </c>
    </row>
    <row r="261" spans="1:25" x14ac:dyDescent="0.35">
      <c r="A261" s="6">
        <v>6130</v>
      </c>
      <c r="B261" s="5" t="s">
        <v>157</v>
      </c>
      <c r="C261" s="7">
        <v>45407</v>
      </c>
      <c r="D261" s="7">
        <v>45642</v>
      </c>
      <c r="E261" s="2">
        <f t="shared" si="8"/>
        <v>235</v>
      </c>
      <c r="F261" s="5">
        <v>11.99</v>
      </c>
      <c r="G261" s="5" t="str">
        <f t="shared" si="9"/>
        <v>Standard</v>
      </c>
      <c r="H261" s="5">
        <v>360</v>
      </c>
      <c r="I261" s="5" t="s">
        <v>100</v>
      </c>
      <c r="J261" s="5">
        <v>1</v>
      </c>
      <c r="K261" s="5">
        <v>2</v>
      </c>
      <c r="L261" s="5" t="b">
        <v>1</v>
      </c>
      <c r="M261" s="5">
        <v>161</v>
      </c>
      <c r="N261" s="5">
        <v>93</v>
      </c>
      <c r="O261" s="5" t="s">
        <v>55</v>
      </c>
      <c r="P261" s="5" t="s">
        <v>44</v>
      </c>
      <c r="Q261" s="5" t="s">
        <v>57</v>
      </c>
      <c r="R261" s="5">
        <v>30</v>
      </c>
      <c r="S261" s="5">
        <v>3.3</v>
      </c>
      <c r="T261" s="5" t="b">
        <v>1</v>
      </c>
      <c r="U261" s="5" t="s">
        <v>30</v>
      </c>
      <c r="V261" s="5">
        <v>2299</v>
      </c>
      <c r="W261" s="5" t="s">
        <v>38</v>
      </c>
      <c r="X261" s="5" t="s">
        <v>79</v>
      </c>
      <c r="Y261" s="5" t="s">
        <v>93</v>
      </c>
    </row>
    <row r="262" spans="1:25" x14ac:dyDescent="0.35">
      <c r="A262" s="6">
        <v>9399</v>
      </c>
      <c r="B262" s="5" t="s">
        <v>183</v>
      </c>
      <c r="C262" s="7">
        <v>45040</v>
      </c>
      <c r="D262" s="7">
        <v>45624</v>
      </c>
      <c r="E262" s="2">
        <f t="shared" si="8"/>
        <v>584</v>
      </c>
      <c r="F262" s="5">
        <v>7.99</v>
      </c>
      <c r="G262" s="5" t="str">
        <f t="shared" si="9"/>
        <v>Basic</v>
      </c>
      <c r="H262" s="5">
        <v>127</v>
      </c>
      <c r="I262" s="5" t="s">
        <v>26</v>
      </c>
      <c r="J262" s="5">
        <v>2</v>
      </c>
      <c r="K262" s="5">
        <v>2</v>
      </c>
      <c r="L262" s="5" t="b">
        <v>0</v>
      </c>
      <c r="M262" s="5">
        <v>842</v>
      </c>
      <c r="N262" s="5">
        <v>24</v>
      </c>
      <c r="O262" s="5" t="s">
        <v>43</v>
      </c>
      <c r="P262" s="5" t="s">
        <v>75</v>
      </c>
      <c r="Q262" s="5" t="s">
        <v>57</v>
      </c>
      <c r="R262" s="5">
        <v>72</v>
      </c>
      <c r="S262" s="5">
        <v>3.2</v>
      </c>
      <c r="T262" s="5" t="b">
        <v>1</v>
      </c>
      <c r="U262" s="5" t="s">
        <v>30</v>
      </c>
      <c r="V262" s="5">
        <v>4644</v>
      </c>
      <c r="W262" s="5" t="s">
        <v>31</v>
      </c>
      <c r="X262" s="5" t="s">
        <v>39</v>
      </c>
      <c r="Y262" s="5" t="s">
        <v>33</v>
      </c>
    </row>
    <row r="263" spans="1:25" x14ac:dyDescent="0.35">
      <c r="A263" s="6">
        <v>6047</v>
      </c>
      <c r="B263" s="5" t="s">
        <v>284</v>
      </c>
      <c r="C263" s="7">
        <v>45619</v>
      </c>
      <c r="D263" s="7">
        <v>45628</v>
      </c>
      <c r="E263" s="2">
        <f t="shared" si="8"/>
        <v>9</v>
      </c>
      <c r="F263" s="5">
        <v>15.99</v>
      </c>
      <c r="G263" s="5" t="str">
        <f t="shared" si="9"/>
        <v>Premium</v>
      </c>
      <c r="H263" s="5">
        <v>30</v>
      </c>
      <c r="I263" s="5" t="s">
        <v>63</v>
      </c>
      <c r="J263" s="5">
        <v>3</v>
      </c>
      <c r="K263" s="5">
        <v>2</v>
      </c>
      <c r="L263" s="5" t="b">
        <v>1</v>
      </c>
      <c r="M263" s="5">
        <v>609</v>
      </c>
      <c r="N263" s="5">
        <v>6</v>
      </c>
      <c r="O263" s="5" t="s">
        <v>43</v>
      </c>
      <c r="P263" s="5" t="s">
        <v>28</v>
      </c>
      <c r="Q263" s="5" t="s">
        <v>45</v>
      </c>
      <c r="R263" s="5">
        <v>57</v>
      </c>
      <c r="S263" s="5">
        <v>3</v>
      </c>
      <c r="T263" s="5" t="b">
        <v>1</v>
      </c>
      <c r="U263" s="5" t="s">
        <v>30</v>
      </c>
      <c r="V263" s="5">
        <v>746</v>
      </c>
      <c r="W263" s="5" t="s">
        <v>76</v>
      </c>
      <c r="X263" s="5" t="s">
        <v>79</v>
      </c>
      <c r="Y263" s="5" t="s">
        <v>33</v>
      </c>
    </row>
    <row r="264" spans="1:25" x14ac:dyDescent="0.35">
      <c r="A264" s="6">
        <v>7789</v>
      </c>
      <c r="B264" s="5" t="s">
        <v>120</v>
      </c>
      <c r="C264" s="7">
        <v>45134</v>
      </c>
      <c r="D264" s="7">
        <v>45620</v>
      </c>
      <c r="E264" s="2">
        <f t="shared" si="8"/>
        <v>486</v>
      </c>
      <c r="F264" s="5">
        <v>7.99</v>
      </c>
      <c r="G264" s="5" t="str">
        <f t="shared" si="9"/>
        <v>Basic</v>
      </c>
      <c r="H264" s="5">
        <v>222</v>
      </c>
      <c r="I264" s="5" t="s">
        <v>36</v>
      </c>
      <c r="J264" s="5">
        <v>1</v>
      </c>
      <c r="K264" s="5">
        <v>6</v>
      </c>
      <c r="L264" s="5" t="b">
        <v>0</v>
      </c>
      <c r="M264" s="5">
        <v>391</v>
      </c>
      <c r="N264" s="5">
        <v>17</v>
      </c>
      <c r="O264" s="5" t="s">
        <v>27</v>
      </c>
      <c r="P264" s="5" t="s">
        <v>75</v>
      </c>
      <c r="Q264" s="5" t="s">
        <v>29</v>
      </c>
      <c r="R264" s="5">
        <v>21</v>
      </c>
      <c r="S264" s="5">
        <v>3.4</v>
      </c>
      <c r="T264" s="5" t="b">
        <v>1</v>
      </c>
      <c r="U264" s="5" t="s">
        <v>30</v>
      </c>
      <c r="V264" s="5">
        <v>2835</v>
      </c>
      <c r="W264" s="5" t="s">
        <v>76</v>
      </c>
      <c r="X264" s="5" t="s">
        <v>69</v>
      </c>
      <c r="Y264" s="5" t="s">
        <v>40</v>
      </c>
    </row>
    <row r="265" spans="1:25" x14ac:dyDescent="0.35">
      <c r="A265" s="6">
        <v>6111</v>
      </c>
      <c r="B265" s="5" t="s">
        <v>176</v>
      </c>
      <c r="C265" s="7">
        <v>45241</v>
      </c>
      <c r="D265" s="7">
        <v>45639</v>
      </c>
      <c r="E265" s="2">
        <f t="shared" si="8"/>
        <v>398</v>
      </c>
      <c r="F265" s="5">
        <v>11.99</v>
      </c>
      <c r="G265" s="5" t="str">
        <f t="shared" si="9"/>
        <v>Standard</v>
      </c>
      <c r="H265" s="5">
        <v>168</v>
      </c>
      <c r="I265" s="5" t="s">
        <v>100</v>
      </c>
      <c r="J265" s="5">
        <v>1</v>
      </c>
      <c r="K265" s="5">
        <v>2</v>
      </c>
      <c r="L265" s="5" t="b">
        <v>0</v>
      </c>
      <c r="M265" s="5">
        <v>247</v>
      </c>
      <c r="N265" s="5">
        <v>172</v>
      </c>
      <c r="O265" s="5" t="s">
        <v>92</v>
      </c>
      <c r="P265" s="5" t="s">
        <v>75</v>
      </c>
      <c r="Q265" s="5" t="s">
        <v>78</v>
      </c>
      <c r="R265" s="5">
        <v>98</v>
      </c>
      <c r="S265" s="5">
        <v>3.5</v>
      </c>
      <c r="T265" s="5" t="b">
        <v>0</v>
      </c>
      <c r="U265" s="5" t="s">
        <v>30</v>
      </c>
      <c r="V265" s="5">
        <v>3626</v>
      </c>
      <c r="W265" s="5" t="s">
        <v>58</v>
      </c>
      <c r="X265" s="5" t="s">
        <v>32</v>
      </c>
      <c r="Y265" s="5" t="s">
        <v>40</v>
      </c>
    </row>
    <row r="266" spans="1:25" x14ac:dyDescent="0.35">
      <c r="A266" s="6">
        <v>4968</v>
      </c>
      <c r="B266" s="5" t="s">
        <v>373</v>
      </c>
      <c r="C266" s="7">
        <v>45393</v>
      </c>
      <c r="D266" s="7">
        <v>45622</v>
      </c>
      <c r="E266" s="2">
        <f t="shared" si="8"/>
        <v>229</v>
      </c>
      <c r="F266" s="5">
        <v>7.99</v>
      </c>
      <c r="G266" s="5" t="str">
        <f t="shared" si="9"/>
        <v>Basic</v>
      </c>
      <c r="H266" s="5">
        <v>317</v>
      </c>
      <c r="I266" s="5" t="s">
        <v>73</v>
      </c>
      <c r="J266" s="5">
        <v>5</v>
      </c>
      <c r="K266" s="5">
        <v>1</v>
      </c>
      <c r="L266" s="5" t="b">
        <v>0</v>
      </c>
      <c r="M266" s="5">
        <v>559</v>
      </c>
      <c r="N266" s="5">
        <v>113</v>
      </c>
      <c r="O266" s="5" t="s">
        <v>55</v>
      </c>
      <c r="P266" s="5" t="s">
        <v>56</v>
      </c>
      <c r="Q266" s="5" t="s">
        <v>64</v>
      </c>
      <c r="R266" s="5">
        <v>92</v>
      </c>
      <c r="S266" s="5">
        <v>4.5999999999999996</v>
      </c>
      <c r="T266" s="5" t="b">
        <v>0</v>
      </c>
      <c r="U266" s="5" t="s">
        <v>30</v>
      </c>
      <c r="V266" s="5">
        <v>1000</v>
      </c>
      <c r="W266" s="5" t="s">
        <v>65</v>
      </c>
      <c r="X266" s="5" t="s">
        <v>79</v>
      </c>
      <c r="Y266" s="5" t="s">
        <v>40</v>
      </c>
    </row>
    <row r="267" spans="1:25" x14ac:dyDescent="0.35">
      <c r="A267" s="6">
        <v>2739</v>
      </c>
      <c r="B267" s="5" t="s">
        <v>374</v>
      </c>
      <c r="C267" s="7">
        <v>45040</v>
      </c>
      <c r="D267" s="7">
        <v>45616</v>
      </c>
      <c r="E267" s="2">
        <f t="shared" si="8"/>
        <v>576</v>
      </c>
      <c r="F267" s="5">
        <v>15.99</v>
      </c>
      <c r="G267" s="5" t="str">
        <f t="shared" si="9"/>
        <v>Premium</v>
      </c>
      <c r="H267" s="5">
        <v>285</v>
      </c>
      <c r="I267" s="5" t="s">
        <v>51</v>
      </c>
      <c r="J267" s="5">
        <v>1</v>
      </c>
      <c r="K267" s="5">
        <v>3</v>
      </c>
      <c r="L267" s="5" t="b">
        <v>0</v>
      </c>
      <c r="M267" s="5">
        <v>706</v>
      </c>
      <c r="N267" s="5">
        <v>22</v>
      </c>
      <c r="O267" s="5" t="s">
        <v>49</v>
      </c>
      <c r="P267" s="5" t="s">
        <v>28</v>
      </c>
      <c r="Q267" s="5" t="s">
        <v>45</v>
      </c>
      <c r="R267" s="5">
        <v>4</v>
      </c>
      <c r="S267" s="5">
        <v>3.4</v>
      </c>
      <c r="T267" s="5" t="b">
        <v>1</v>
      </c>
      <c r="U267" s="5" t="s">
        <v>30</v>
      </c>
      <c r="V267" s="5">
        <v>368</v>
      </c>
      <c r="W267" s="5" t="s">
        <v>38</v>
      </c>
      <c r="X267" s="5" t="s">
        <v>39</v>
      </c>
      <c r="Y267" s="5" t="s">
        <v>33</v>
      </c>
    </row>
    <row r="268" spans="1:25" x14ac:dyDescent="0.35">
      <c r="A268" s="6">
        <v>6974</v>
      </c>
      <c r="B268" s="5" t="s">
        <v>77</v>
      </c>
      <c r="C268" s="7">
        <v>45168</v>
      </c>
      <c r="D268" s="7">
        <v>45624</v>
      </c>
      <c r="E268" s="2">
        <f t="shared" si="8"/>
        <v>456</v>
      </c>
      <c r="F268" s="5">
        <v>11.99</v>
      </c>
      <c r="G268" s="5" t="str">
        <f t="shared" si="9"/>
        <v>Standard</v>
      </c>
      <c r="H268" s="5">
        <v>420</v>
      </c>
      <c r="I268" s="5" t="s">
        <v>73</v>
      </c>
      <c r="J268" s="5">
        <v>1</v>
      </c>
      <c r="K268" s="5">
        <v>2</v>
      </c>
      <c r="L268" s="5" t="b">
        <v>0</v>
      </c>
      <c r="M268" s="5">
        <v>1000</v>
      </c>
      <c r="N268" s="5">
        <v>159</v>
      </c>
      <c r="O268" s="5" t="s">
        <v>55</v>
      </c>
      <c r="P268" s="5" t="s">
        <v>75</v>
      </c>
      <c r="Q268" s="5" t="s">
        <v>37</v>
      </c>
      <c r="R268" s="5">
        <v>22</v>
      </c>
      <c r="S268" s="5">
        <v>4.8</v>
      </c>
      <c r="T268" s="5" t="b">
        <v>0</v>
      </c>
      <c r="U268" s="5" t="s">
        <v>30</v>
      </c>
      <c r="V268" s="5">
        <v>2229</v>
      </c>
      <c r="W268" s="5" t="s">
        <v>58</v>
      </c>
      <c r="X268" s="5" t="s">
        <v>39</v>
      </c>
      <c r="Y268" s="5" t="s">
        <v>60</v>
      </c>
    </row>
    <row r="269" spans="1:25" x14ac:dyDescent="0.35">
      <c r="A269" s="6">
        <v>1784</v>
      </c>
      <c r="B269" s="5" t="s">
        <v>244</v>
      </c>
      <c r="C269" s="7">
        <v>45088</v>
      </c>
      <c r="D269" s="7">
        <v>45642</v>
      </c>
      <c r="E269" s="2">
        <f t="shared" si="8"/>
        <v>554</v>
      </c>
      <c r="F269" s="5">
        <v>15.99</v>
      </c>
      <c r="G269" s="5" t="str">
        <f t="shared" si="9"/>
        <v>Premium</v>
      </c>
      <c r="H269" s="5">
        <v>100</v>
      </c>
      <c r="I269" s="5" t="s">
        <v>36</v>
      </c>
      <c r="J269" s="5">
        <v>5</v>
      </c>
      <c r="K269" s="5">
        <v>1</v>
      </c>
      <c r="L269" s="5" t="b">
        <v>1</v>
      </c>
      <c r="M269" s="5">
        <v>586</v>
      </c>
      <c r="N269" s="5">
        <v>32</v>
      </c>
      <c r="O269" s="5" t="s">
        <v>92</v>
      </c>
      <c r="P269" s="5" t="s">
        <v>56</v>
      </c>
      <c r="Q269" s="5" t="s">
        <v>29</v>
      </c>
      <c r="R269" s="5">
        <v>100</v>
      </c>
      <c r="S269" s="5">
        <v>3.6</v>
      </c>
      <c r="T269" s="5" t="b">
        <v>1</v>
      </c>
      <c r="U269" s="5" t="s">
        <v>30</v>
      </c>
      <c r="V269" s="5">
        <v>2643</v>
      </c>
      <c r="W269" s="5" t="s">
        <v>38</v>
      </c>
      <c r="X269" s="5" t="s">
        <v>39</v>
      </c>
      <c r="Y269" s="5" t="s">
        <v>93</v>
      </c>
    </row>
    <row r="270" spans="1:25" x14ac:dyDescent="0.35">
      <c r="A270" s="6">
        <v>8077</v>
      </c>
      <c r="B270" s="5" t="s">
        <v>128</v>
      </c>
      <c r="C270" s="7">
        <v>45446</v>
      </c>
      <c r="D270" s="7">
        <v>45644</v>
      </c>
      <c r="E270" s="2">
        <f t="shared" si="8"/>
        <v>198</v>
      </c>
      <c r="F270" s="5">
        <v>11.99</v>
      </c>
      <c r="G270" s="5" t="str">
        <f t="shared" si="9"/>
        <v>Standard</v>
      </c>
      <c r="H270" s="5">
        <v>426</v>
      </c>
      <c r="I270" s="5" t="s">
        <v>51</v>
      </c>
      <c r="J270" s="5">
        <v>4</v>
      </c>
      <c r="K270" s="5">
        <v>6</v>
      </c>
      <c r="L270" s="5" t="b">
        <v>0</v>
      </c>
      <c r="M270" s="5">
        <v>450</v>
      </c>
      <c r="N270" s="5">
        <v>92</v>
      </c>
      <c r="O270" s="5" t="s">
        <v>74</v>
      </c>
      <c r="P270" s="5" t="s">
        <v>44</v>
      </c>
      <c r="Q270" s="5" t="s">
        <v>29</v>
      </c>
      <c r="R270" s="5">
        <v>71</v>
      </c>
      <c r="S270" s="5">
        <v>4.0999999999999996</v>
      </c>
      <c r="T270" s="5" t="b">
        <v>0</v>
      </c>
      <c r="U270" s="5" t="s">
        <v>30</v>
      </c>
      <c r="V270" s="5">
        <v>2647</v>
      </c>
      <c r="W270" s="5" t="s">
        <v>31</v>
      </c>
      <c r="X270" s="5" t="s">
        <v>39</v>
      </c>
      <c r="Y270" s="5" t="s">
        <v>60</v>
      </c>
    </row>
    <row r="271" spans="1:25" x14ac:dyDescent="0.35">
      <c r="A271" s="6">
        <v>2727</v>
      </c>
      <c r="B271" s="5" t="s">
        <v>376</v>
      </c>
      <c r="C271" s="7">
        <v>45320</v>
      </c>
      <c r="D271" s="7">
        <v>45634</v>
      </c>
      <c r="E271" s="2">
        <f t="shared" si="8"/>
        <v>314</v>
      </c>
      <c r="F271" s="5">
        <v>7.99</v>
      </c>
      <c r="G271" s="5" t="str">
        <f t="shared" si="9"/>
        <v>Basic</v>
      </c>
      <c r="H271" s="5">
        <v>263</v>
      </c>
      <c r="I271" s="5" t="s">
        <v>100</v>
      </c>
      <c r="J271" s="5">
        <v>1</v>
      </c>
      <c r="K271" s="5">
        <v>4</v>
      </c>
      <c r="L271" s="5" t="b">
        <v>1</v>
      </c>
      <c r="M271" s="5">
        <v>468</v>
      </c>
      <c r="N271" s="5">
        <v>95</v>
      </c>
      <c r="O271" s="5" t="s">
        <v>55</v>
      </c>
      <c r="P271" s="5" t="s">
        <v>44</v>
      </c>
      <c r="Q271" s="5" t="s">
        <v>64</v>
      </c>
      <c r="R271" s="5">
        <v>87</v>
      </c>
      <c r="S271" s="5">
        <v>3.5</v>
      </c>
      <c r="T271" s="5" t="b">
        <v>0</v>
      </c>
      <c r="U271" s="5" t="s">
        <v>30</v>
      </c>
      <c r="V271" s="5">
        <v>4497</v>
      </c>
      <c r="W271" s="5" t="s">
        <v>76</v>
      </c>
      <c r="X271" s="5" t="s">
        <v>39</v>
      </c>
      <c r="Y271" s="5" t="s">
        <v>40</v>
      </c>
    </row>
    <row r="272" spans="1:25" x14ac:dyDescent="0.35">
      <c r="A272" s="6">
        <v>7661</v>
      </c>
      <c r="B272" s="5" t="s">
        <v>378</v>
      </c>
      <c r="C272" s="7">
        <v>45158</v>
      </c>
      <c r="D272" s="7">
        <v>45640</v>
      </c>
      <c r="E272" s="2">
        <f t="shared" si="8"/>
        <v>482</v>
      </c>
      <c r="F272" s="5">
        <v>11.99</v>
      </c>
      <c r="G272" s="5" t="str">
        <f t="shared" si="9"/>
        <v>Standard</v>
      </c>
      <c r="H272" s="5">
        <v>162</v>
      </c>
      <c r="I272" s="5" t="s">
        <v>26</v>
      </c>
      <c r="J272" s="5">
        <v>1</v>
      </c>
      <c r="K272" s="5">
        <v>1</v>
      </c>
      <c r="L272" s="5" t="b">
        <v>0</v>
      </c>
      <c r="M272" s="5">
        <v>370</v>
      </c>
      <c r="N272" s="5">
        <v>130</v>
      </c>
      <c r="O272" s="5" t="s">
        <v>27</v>
      </c>
      <c r="P272" s="5" t="s">
        <v>44</v>
      </c>
      <c r="Q272" s="5" t="s">
        <v>29</v>
      </c>
      <c r="R272" s="5">
        <v>49</v>
      </c>
      <c r="S272" s="5">
        <v>4.0999999999999996</v>
      </c>
      <c r="T272" s="5" t="b">
        <v>1</v>
      </c>
      <c r="U272" s="5" t="s">
        <v>30</v>
      </c>
      <c r="V272" s="5">
        <v>1121</v>
      </c>
      <c r="W272" s="5" t="s">
        <v>58</v>
      </c>
      <c r="X272" s="5" t="s">
        <v>69</v>
      </c>
      <c r="Y272" s="5" t="s">
        <v>93</v>
      </c>
    </row>
    <row r="273" spans="1:25" x14ac:dyDescent="0.35">
      <c r="A273" s="6">
        <v>5083</v>
      </c>
      <c r="B273" s="5" t="s">
        <v>148</v>
      </c>
      <c r="C273" s="7">
        <v>45620</v>
      </c>
      <c r="D273" s="7">
        <v>45619</v>
      </c>
      <c r="E273" s="2">
        <f t="shared" si="8"/>
        <v>-1</v>
      </c>
      <c r="F273" s="5">
        <v>15.99</v>
      </c>
      <c r="G273" s="5" t="str">
        <f t="shared" si="9"/>
        <v>Premium</v>
      </c>
      <c r="H273" s="5">
        <v>19</v>
      </c>
      <c r="I273" s="5" t="s">
        <v>100</v>
      </c>
      <c r="J273" s="5">
        <v>3</v>
      </c>
      <c r="K273" s="5">
        <v>2</v>
      </c>
      <c r="L273" s="5" t="b">
        <v>1</v>
      </c>
      <c r="M273" s="5">
        <v>781</v>
      </c>
      <c r="N273" s="5">
        <v>179</v>
      </c>
      <c r="O273" s="5" t="s">
        <v>43</v>
      </c>
      <c r="P273" s="5" t="s">
        <v>44</v>
      </c>
      <c r="Q273" s="5" t="s">
        <v>37</v>
      </c>
      <c r="R273" s="5">
        <v>8</v>
      </c>
      <c r="S273" s="5">
        <v>4.3</v>
      </c>
      <c r="T273" s="5" t="b">
        <v>0</v>
      </c>
      <c r="U273" s="5" t="s">
        <v>30</v>
      </c>
      <c r="V273" s="5">
        <v>1525</v>
      </c>
      <c r="W273" s="5" t="s">
        <v>65</v>
      </c>
      <c r="X273" s="5" t="s">
        <v>69</v>
      </c>
      <c r="Y273" s="5" t="s">
        <v>40</v>
      </c>
    </row>
    <row r="274" spans="1:25" x14ac:dyDescent="0.35">
      <c r="A274" s="6">
        <v>7275</v>
      </c>
      <c r="B274" s="5" t="s">
        <v>379</v>
      </c>
      <c r="C274" s="7">
        <v>45540</v>
      </c>
      <c r="D274" s="7">
        <v>45633</v>
      </c>
      <c r="E274" s="2">
        <f t="shared" si="8"/>
        <v>93</v>
      </c>
      <c r="F274" s="5">
        <v>11.99</v>
      </c>
      <c r="G274" s="5" t="str">
        <f t="shared" si="9"/>
        <v>Standard</v>
      </c>
      <c r="H274" s="5">
        <v>358</v>
      </c>
      <c r="I274" s="5" t="s">
        <v>100</v>
      </c>
      <c r="J274" s="5">
        <v>5</v>
      </c>
      <c r="K274" s="5">
        <v>4</v>
      </c>
      <c r="L274" s="5" t="b">
        <v>1</v>
      </c>
      <c r="M274" s="5">
        <v>829</v>
      </c>
      <c r="N274" s="5">
        <v>62</v>
      </c>
      <c r="O274" s="5" t="s">
        <v>74</v>
      </c>
      <c r="P274" s="5" t="s">
        <v>28</v>
      </c>
      <c r="Q274" s="5" t="s">
        <v>37</v>
      </c>
      <c r="R274" s="5">
        <v>65</v>
      </c>
      <c r="S274" s="5">
        <v>3.4</v>
      </c>
      <c r="T274" s="5" t="b">
        <v>0</v>
      </c>
      <c r="U274" s="5" t="s">
        <v>30</v>
      </c>
      <c r="V274" s="5">
        <v>3488</v>
      </c>
      <c r="W274" s="5" t="s">
        <v>58</v>
      </c>
      <c r="X274" s="5" t="s">
        <v>79</v>
      </c>
      <c r="Y274" s="5" t="s">
        <v>33</v>
      </c>
    </row>
    <row r="275" spans="1:25" x14ac:dyDescent="0.35">
      <c r="A275" s="6">
        <v>7316</v>
      </c>
      <c r="B275" s="5" t="s">
        <v>380</v>
      </c>
      <c r="C275" s="7">
        <v>44981</v>
      </c>
      <c r="D275" s="7">
        <v>45641</v>
      </c>
      <c r="E275" s="2">
        <f t="shared" si="8"/>
        <v>660</v>
      </c>
      <c r="F275" s="5">
        <v>11.99</v>
      </c>
      <c r="G275" s="5" t="str">
        <f t="shared" si="9"/>
        <v>Standard</v>
      </c>
      <c r="H275" s="5">
        <v>183</v>
      </c>
      <c r="I275" s="5" t="s">
        <v>36</v>
      </c>
      <c r="J275" s="5">
        <v>3</v>
      </c>
      <c r="K275" s="5">
        <v>5</v>
      </c>
      <c r="L275" s="5" t="b">
        <v>0</v>
      </c>
      <c r="M275" s="5">
        <v>944</v>
      </c>
      <c r="N275" s="5">
        <v>94</v>
      </c>
      <c r="O275" s="5" t="s">
        <v>43</v>
      </c>
      <c r="P275" s="5" t="s">
        <v>28</v>
      </c>
      <c r="Q275" s="5" t="s">
        <v>64</v>
      </c>
      <c r="R275" s="5">
        <v>72</v>
      </c>
      <c r="S275" s="5">
        <v>4.7</v>
      </c>
      <c r="T275" s="5" t="b">
        <v>0</v>
      </c>
      <c r="U275" s="5" t="s">
        <v>30</v>
      </c>
      <c r="V275" s="5">
        <v>3009</v>
      </c>
      <c r="W275" s="5" t="s">
        <v>58</v>
      </c>
      <c r="X275" s="5" t="s">
        <v>69</v>
      </c>
      <c r="Y275" s="5" t="s">
        <v>33</v>
      </c>
    </row>
    <row r="276" spans="1:25" x14ac:dyDescent="0.35">
      <c r="A276" s="6">
        <v>4497</v>
      </c>
      <c r="B276" s="5" t="s">
        <v>382</v>
      </c>
      <c r="C276" s="7">
        <v>44929</v>
      </c>
      <c r="D276" s="7">
        <v>45641</v>
      </c>
      <c r="E276" s="2">
        <f t="shared" si="8"/>
        <v>712</v>
      </c>
      <c r="F276" s="5">
        <v>15.99</v>
      </c>
      <c r="G276" s="5" t="str">
        <f t="shared" si="9"/>
        <v>Premium</v>
      </c>
      <c r="H276" s="5">
        <v>63</v>
      </c>
      <c r="I276" s="5" t="s">
        <v>26</v>
      </c>
      <c r="J276" s="5">
        <v>4</v>
      </c>
      <c r="K276" s="5">
        <v>4</v>
      </c>
      <c r="L276" s="5" t="b">
        <v>0</v>
      </c>
      <c r="M276" s="5">
        <v>670</v>
      </c>
      <c r="N276" s="5">
        <v>72</v>
      </c>
      <c r="O276" s="5" t="s">
        <v>27</v>
      </c>
      <c r="P276" s="5" t="s">
        <v>28</v>
      </c>
      <c r="Q276" s="5" t="s">
        <v>57</v>
      </c>
      <c r="R276" s="5">
        <v>27</v>
      </c>
      <c r="S276" s="5">
        <v>4.8</v>
      </c>
      <c r="T276" s="5" t="b">
        <v>0</v>
      </c>
      <c r="U276" s="5" t="s">
        <v>30</v>
      </c>
      <c r="V276" s="5">
        <v>15</v>
      </c>
      <c r="W276" s="5" t="s">
        <v>31</v>
      </c>
      <c r="X276" s="5" t="s">
        <v>32</v>
      </c>
      <c r="Y276" s="5" t="s">
        <v>40</v>
      </c>
    </row>
    <row r="277" spans="1:25" x14ac:dyDescent="0.35">
      <c r="A277" s="6">
        <v>8685</v>
      </c>
      <c r="B277" s="5" t="s">
        <v>138</v>
      </c>
      <c r="C277" s="7">
        <v>45360</v>
      </c>
      <c r="D277" s="7">
        <v>45616</v>
      </c>
      <c r="E277" s="2">
        <f t="shared" si="8"/>
        <v>256</v>
      </c>
      <c r="F277" s="5">
        <v>11.99</v>
      </c>
      <c r="G277" s="5" t="str">
        <f t="shared" si="9"/>
        <v>Standard</v>
      </c>
      <c r="H277" s="5">
        <v>446</v>
      </c>
      <c r="I277" s="5" t="s">
        <v>51</v>
      </c>
      <c r="J277" s="5">
        <v>5</v>
      </c>
      <c r="K277" s="5">
        <v>3</v>
      </c>
      <c r="L277" s="5" t="b">
        <v>1</v>
      </c>
      <c r="M277" s="5">
        <v>831</v>
      </c>
      <c r="N277" s="5">
        <v>37</v>
      </c>
      <c r="O277" s="5" t="s">
        <v>92</v>
      </c>
      <c r="P277" s="5" t="s">
        <v>28</v>
      </c>
      <c r="Q277" s="5" t="s">
        <v>64</v>
      </c>
      <c r="R277" s="5">
        <v>54</v>
      </c>
      <c r="S277" s="5">
        <v>3.3</v>
      </c>
      <c r="T277" s="5" t="b">
        <v>1</v>
      </c>
      <c r="U277" s="5" t="s">
        <v>30</v>
      </c>
      <c r="V277" s="5">
        <v>3007</v>
      </c>
      <c r="W277" s="5" t="s">
        <v>58</v>
      </c>
      <c r="X277" s="5" t="s">
        <v>69</v>
      </c>
      <c r="Y277" s="5" t="s">
        <v>40</v>
      </c>
    </row>
    <row r="278" spans="1:25" x14ac:dyDescent="0.35">
      <c r="A278" s="6">
        <v>8583</v>
      </c>
      <c r="B278" s="5" t="s">
        <v>118</v>
      </c>
      <c r="C278" s="7">
        <v>45612</v>
      </c>
      <c r="D278" s="7">
        <v>45623</v>
      </c>
      <c r="E278" s="2">
        <f t="shared" si="8"/>
        <v>11</v>
      </c>
      <c r="F278" s="5">
        <v>15.99</v>
      </c>
      <c r="G278" s="5" t="str">
        <f t="shared" si="9"/>
        <v>Premium</v>
      </c>
      <c r="H278" s="5">
        <v>352</v>
      </c>
      <c r="I278" s="5" t="s">
        <v>48</v>
      </c>
      <c r="J278" s="5">
        <v>3</v>
      </c>
      <c r="K278" s="5">
        <v>3</v>
      </c>
      <c r="L278" s="5" t="b">
        <v>0</v>
      </c>
      <c r="M278" s="5">
        <v>154</v>
      </c>
      <c r="N278" s="5">
        <v>148</v>
      </c>
      <c r="O278" s="5" t="s">
        <v>92</v>
      </c>
      <c r="P278" s="5" t="s">
        <v>44</v>
      </c>
      <c r="Q278" s="5" t="s">
        <v>64</v>
      </c>
      <c r="R278" s="5">
        <v>39</v>
      </c>
      <c r="S278" s="5">
        <v>4.7</v>
      </c>
      <c r="T278" s="5" t="b">
        <v>1</v>
      </c>
      <c r="U278" s="5" t="s">
        <v>30</v>
      </c>
      <c r="V278" s="5">
        <v>4588</v>
      </c>
      <c r="W278" s="5" t="s">
        <v>65</v>
      </c>
      <c r="X278" s="5" t="s">
        <v>32</v>
      </c>
      <c r="Y278" s="5" t="s">
        <v>60</v>
      </c>
    </row>
    <row r="279" spans="1:25" x14ac:dyDescent="0.35">
      <c r="A279" s="6">
        <v>1062</v>
      </c>
      <c r="B279" s="5" t="s">
        <v>179</v>
      </c>
      <c r="C279" s="7">
        <v>45568</v>
      </c>
      <c r="D279" s="7">
        <v>45639</v>
      </c>
      <c r="E279" s="2">
        <f t="shared" si="8"/>
        <v>71</v>
      </c>
      <c r="F279" s="5">
        <v>7.99</v>
      </c>
      <c r="G279" s="5" t="str">
        <f t="shared" si="9"/>
        <v>Basic</v>
      </c>
      <c r="H279" s="5">
        <v>209</v>
      </c>
      <c r="I279" s="5" t="s">
        <v>48</v>
      </c>
      <c r="J279" s="5">
        <v>2</v>
      </c>
      <c r="K279" s="5">
        <v>6</v>
      </c>
      <c r="L279" s="5" t="b">
        <v>0</v>
      </c>
      <c r="M279" s="5">
        <v>707</v>
      </c>
      <c r="N279" s="5">
        <v>162</v>
      </c>
      <c r="O279" s="5" t="s">
        <v>27</v>
      </c>
      <c r="P279" s="5" t="s">
        <v>44</v>
      </c>
      <c r="Q279" s="5" t="s">
        <v>37</v>
      </c>
      <c r="R279" s="5">
        <v>95</v>
      </c>
      <c r="S279" s="5">
        <v>3.5</v>
      </c>
      <c r="T279" s="5" t="b">
        <v>1</v>
      </c>
      <c r="U279" s="5" t="s">
        <v>30</v>
      </c>
      <c r="V279" s="5">
        <v>73</v>
      </c>
      <c r="W279" s="5" t="s">
        <v>31</v>
      </c>
      <c r="X279" s="5" t="s">
        <v>79</v>
      </c>
      <c r="Y279" s="5" t="s">
        <v>33</v>
      </c>
    </row>
    <row r="280" spans="1:25" x14ac:dyDescent="0.35">
      <c r="A280" s="6">
        <v>2593</v>
      </c>
      <c r="B280" s="5" t="s">
        <v>130</v>
      </c>
      <c r="C280" s="7">
        <v>44916</v>
      </c>
      <c r="D280" s="7">
        <v>45637</v>
      </c>
      <c r="E280" s="2">
        <f t="shared" si="8"/>
        <v>721</v>
      </c>
      <c r="F280" s="5">
        <v>7.99</v>
      </c>
      <c r="G280" s="5" t="str">
        <f t="shared" si="9"/>
        <v>Basic</v>
      </c>
      <c r="H280" s="5">
        <v>311</v>
      </c>
      <c r="I280" s="5" t="s">
        <v>63</v>
      </c>
      <c r="J280" s="5">
        <v>5</v>
      </c>
      <c r="K280" s="5">
        <v>6</v>
      </c>
      <c r="L280" s="5" t="b">
        <v>0</v>
      </c>
      <c r="M280" s="5">
        <v>587</v>
      </c>
      <c r="N280" s="5">
        <v>140</v>
      </c>
      <c r="O280" s="5" t="s">
        <v>55</v>
      </c>
      <c r="P280" s="5" t="s">
        <v>28</v>
      </c>
      <c r="Q280" s="5" t="s">
        <v>45</v>
      </c>
      <c r="R280" s="5">
        <v>43</v>
      </c>
      <c r="S280" s="5">
        <v>3.6</v>
      </c>
      <c r="T280" s="5" t="b">
        <v>1</v>
      </c>
      <c r="U280" s="5" t="s">
        <v>30</v>
      </c>
      <c r="V280" s="5">
        <v>4635</v>
      </c>
      <c r="W280" s="5" t="s">
        <v>31</v>
      </c>
      <c r="X280" s="5" t="s">
        <v>59</v>
      </c>
      <c r="Y280" s="5" t="s">
        <v>93</v>
      </c>
    </row>
    <row r="281" spans="1:25" x14ac:dyDescent="0.35">
      <c r="A281" s="6">
        <v>3951</v>
      </c>
      <c r="B281" s="5" t="s">
        <v>383</v>
      </c>
      <c r="C281" s="7">
        <v>45103</v>
      </c>
      <c r="D281" s="7">
        <v>45632</v>
      </c>
      <c r="E281" s="2">
        <f t="shared" si="8"/>
        <v>529</v>
      </c>
      <c r="F281" s="5">
        <v>11.99</v>
      </c>
      <c r="G281" s="5" t="str">
        <f t="shared" si="9"/>
        <v>Standard</v>
      </c>
      <c r="H281" s="5">
        <v>293</v>
      </c>
      <c r="I281" s="5" t="s">
        <v>48</v>
      </c>
      <c r="J281" s="5">
        <v>3</v>
      </c>
      <c r="K281" s="5">
        <v>6</v>
      </c>
      <c r="L281" s="5" t="b">
        <v>1</v>
      </c>
      <c r="M281" s="5">
        <v>158</v>
      </c>
      <c r="N281" s="5">
        <v>119</v>
      </c>
      <c r="O281" s="5" t="s">
        <v>55</v>
      </c>
      <c r="P281" s="5" t="s">
        <v>56</v>
      </c>
      <c r="Q281" s="5" t="s">
        <v>57</v>
      </c>
      <c r="R281" s="5">
        <v>60</v>
      </c>
      <c r="S281" s="5">
        <v>3.7</v>
      </c>
      <c r="T281" s="5" t="b">
        <v>0</v>
      </c>
      <c r="U281" s="5" t="s">
        <v>30</v>
      </c>
      <c r="V281" s="5">
        <v>1882</v>
      </c>
      <c r="W281" s="5" t="s">
        <v>76</v>
      </c>
      <c r="X281" s="5" t="s">
        <v>69</v>
      </c>
      <c r="Y281" s="5" t="s">
        <v>33</v>
      </c>
    </row>
    <row r="282" spans="1:25" x14ac:dyDescent="0.35">
      <c r="A282" s="6">
        <v>8580</v>
      </c>
      <c r="B282" s="5" t="s">
        <v>385</v>
      </c>
      <c r="C282" s="7">
        <v>45445</v>
      </c>
      <c r="D282" s="7">
        <v>45636</v>
      </c>
      <c r="E282" s="2">
        <f t="shared" si="8"/>
        <v>191</v>
      </c>
      <c r="F282" s="5">
        <v>15.99</v>
      </c>
      <c r="G282" s="5" t="str">
        <f t="shared" si="9"/>
        <v>Premium</v>
      </c>
      <c r="H282" s="5">
        <v>119</v>
      </c>
      <c r="I282" s="5" t="s">
        <v>100</v>
      </c>
      <c r="J282" s="5">
        <v>4</v>
      </c>
      <c r="K282" s="5">
        <v>2</v>
      </c>
      <c r="L282" s="5" t="b">
        <v>0</v>
      </c>
      <c r="M282" s="5">
        <v>936</v>
      </c>
      <c r="N282" s="5">
        <v>188</v>
      </c>
      <c r="O282" s="5" t="s">
        <v>27</v>
      </c>
      <c r="P282" s="5" t="s">
        <v>75</v>
      </c>
      <c r="Q282" s="5" t="s">
        <v>45</v>
      </c>
      <c r="R282" s="5">
        <v>59</v>
      </c>
      <c r="S282" s="5">
        <v>4.0999999999999996</v>
      </c>
      <c r="T282" s="5" t="b">
        <v>1</v>
      </c>
      <c r="U282" s="5" t="s">
        <v>30</v>
      </c>
      <c r="V282" s="5">
        <v>1690</v>
      </c>
      <c r="W282" s="5" t="s">
        <v>38</v>
      </c>
      <c r="X282" s="5" t="s">
        <v>39</v>
      </c>
      <c r="Y282" s="5" t="s">
        <v>93</v>
      </c>
    </row>
    <row r="283" spans="1:25" x14ac:dyDescent="0.35">
      <c r="A283" s="6">
        <v>4372</v>
      </c>
      <c r="B283" s="5" t="s">
        <v>157</v>
      </c>
      <c r="C283" s="7">
        <v>44944</v>
      </c>
      <c r="D283" s="7">
        <v>45631</v>
      </c>
      <c r="E283" s="2">
        <f t="shared" si="8"/>
        <v>687</v>
      </c>
      <c r="F283" s="5">
        <v>15.99</v>
      </c>
      <c r="G283" s="5" t="str">
        <f t="shared" si="9"/>
        <v>Premium</v>
      </c>
      <c r="H283" s="5">
        <v>329</v>
      </c>
      <c r="I283" s="5" t="s">
        <v>48</v>
      </c>
      <c r="J283" s="5">
        <v>2</v>
      </c>
      <c r="K283" s="5">
        <v>1</v>
      </c>
      <c r="L283" s="5" t="b">
        <v>0</v>
      </c>
      <c r="M283" s="5">
        <v>670</v>
      </c>
      <c r="N283" s="5">
        <v>94</v>
      </c>
      <c r="O283" s="5" t="s">
        <v>49</v>
      </c>
      <c r="P283" s="5" t="s">
        <v>28</v>
      </c>
      <c r="Q283" s="5" t="s">
        <v>29</v>
      </c>
      <c r="R283" s="5">
        <v>61</v>
      </c>
      <c r="S283" s="5">
        <v>3</v>
      </c>
      <c r="T283" s="5" t="b">
        <v>0</v>
      </c>
      <c r="U283" s="5" t="s">
        <v>30</v>
      </c>
      <c r="V283" s="5">
        <v>2572</v>
      </c>
      <c r="W283" s="5" t="s">
        <v>65</v>
      </c>
      <c r="X283" s="5" t="s">
        <v>32</v>
      </c>
      <c r="Y283" s="5" t="s">
        <v>60</v>
      </c>
    </row>
    <row r="284" spans="1:25" x14ac:dyDescent="0.35">
      <c r="A284" s="6">
        <v>4463</v>
      </c>
      <c r="B284" s="5" t="s">
        <v>387</v>
      </c>
      <c r="C284" s="7">
        <v>45214</v>
      </c>
      <c r="D284" s="7">
        <v>45620</v>
      </c>
      <c r="E284" s="2">
        <f t="shared" si="8"/>
        <v>406</v>
      </c>
      <c r="F284" s="5">
        <v>15.99</v>
      </c>
      <c r="G284" s="5" t="str">
        <f t="shared" si="9"/>
        <v>Premium</v>
      </c>
      <c r="H284" s="5">
        <v>141</v>
      </c>
      <c r="I284" s="5" t="s">
        <v>63</v>
      </c>
      <c r="J284" s="5">
        <v>5</v>
      </c>
      <c r="K284" s="5">
        <v>5</v>
      </c>
      <c r="L284" s="5" t="b">
        <v>1</v>
      </c>
      <c r="M284" s="5">
        <v>636</v>
      </c>
      <c r="N284" s="5">
        <v>186</v>
      </c>
      <c r="O284" s="5" t="s">
        <v>49</v>
      </c>
      <c r="P284" s="5" t="s">
        <v>56</v>
      </c>
      <c r="Q284" s="5" t="s">
        <v>45</v>
      </c>
      <c r="R284" s="5">
        <v>95</v>
      </c>
      <c r="S284" s="5">
        <v>3.6</v>
      </c>
      <c r="T284" s="5" t="b">
        <v>0</v>
      </c>
      <c r="U284" s="5" t="s">
        <v>30</v>
      </c>
      <c r="V284" s="5">
        <v>3865</v>
      </c>
      <c r="W284" s="5" t="s">
        <v>65</v>
      </c>
      <c r="X284" s="5" t="s">
        <v>59</v>
      </c>
      <c r="Y284" s="5" t="s">
        <v>33</v>
      </c>
    </row>
    <row r="285" spans="1:25" x14ac:dyDescent="0.35">
      <c r="A285" s="6">
        <v>7498</v>
      </c>
      <c r="B285" s="5" t="s">
        <v>389</v>
      </c>
      <c r="C285" s="7">
        <v>44966</v>
      </c>
      <c r="D285" s="7">
        <v>45620</v>
      </c>
      <c r="E285" s="2">
        <f t="shared" si="8"/>
        <v>654</v>
      </c>
      <c r="F285" s="5">
        <v>11.99</v>
      </c>
      <c r="G285" s="5" t="str">
        <f t="shared" si="9"/>
        <v>Standard</v>
      </c>
      <c r="H285" s="5">
        <v>15</v>
      </c>
      <c r="I285" s="5" t="s">
        <v>51</v>
      </c>
      <c r="J285" s="5">
        <v>1</v>
      </c>
      <c r="K285" s="5">
        <v>3</v>
      </c>
      <c r="L285" s="5" t="b">
        <v>1</v>
      </c>
      <c r="M285" s="5">
        <v>700</v>
      </c>
      <c r="N285" s="5">
        <v>64</v>
      </c>
      <c r="O285" s="5" t="s">
        <v>68</v>
      </c>
      <c r="P285" s="5" t="s">
        <v>75</v>
      </c>
      <c r="Q285" s="5" t="s">
        <v>57</v>
      </c>
      <c r="R285" s="5">
        <v>35</v>
      </c>
      <c r="S285" s="5">
        <v>4.7</v>
      </c>
      <c r="T285" s="5" t="b">
        <v>0</v>
      </c>
      <c r="U285" s="5" t="s">
        <v>30</v>
      </c>
      <c r="V285" s="5">
        <v>380</v>
      </c>
      <c r="W285" s="5" t="s">
        <v>65</v>
      </c>
      <c r="X285" s="5" t="s">
        <v>39</v>
      </c>
      <c r="Y285" s="5" t="s">
        <v>33</v>
      </c>
    </row>
    <row r="286" spans="1:25" x14ac:dyDescent="0.35">
      <c r="A286" s="6">
        <v>9618</v>
      </c>
      <c r="B286" s="5" t="s">
        <v>234</v>
      </c>
      <c r="C286" s="7">
        <v>45613</v>
      </c>
      <c r="D286" s="7">
        <v>45626</v>
      </c>
      <c r="E286" s="2">
        <f t="shared" si="8"/>
        <v>13</v>
      </c>
      <c r="F286" s="5">
        <v>11.99</v>
      </c>
      <c r="G286" s="5" t="str">
        <f t="shared" si="9"/>
        <v>Standard</v>
      </c>
      <c r="H286" s="5">
        <v>30</v>
      </c>
      <c r="I286" s="5" t="s">
        <v>73</v>
      </c>
      <c r="J286" s="5">
        <v>5</v>
      </c>
      <c r="K286" s="5">
        <v>4</v>
      </c>
      <c r="L286" s="5" t="b">
        <v>1</v>
      </c>
      <c r="M286" s="5">
        <v>310</v>
      </c>
      <c r="N286" s="5">
        <v>162</v>
      </c>
      <c r="O286" s="5" t="s">
        <v>68</v>
      </c>
      <c r="P286" s="5" t="s">
        <v>44</v>
      </c>
      <c r="Q286" s="5" t="s">
        <v>37</v>
      </c>
      <c r="R286" s="5">
        <v>30</v>
      </c>
      <c r="S286" s="5">
        <v>3.1</v>
      </c>
      <c r="T286" s="5" t="b">
        <v>1</v>
      </c>
      <c r="U286" s="5" t="s">
        <v>30</v>
      </c>
      <c r="V286" s="5">
        <v>3566</v>
      </c>
      <c r="W286" s="5" t="s">
        <v>58</v>
      </c>
      <c r="X286" s="5" t="s">
        <v>39</v>
      </c>
      <c r="Y286" s="5" t="s">
        <v>40</v>
      </c>
    </row>
    <row r="287" spans="1:25" x14ac:dyDescent="0.35">
      <c r="A287" s="6">
        <v>1813</v>
      </c>
      <c r="B287" s="5" t="s">
        <v>391</v>
      </c>
      <c r="C287" s="7">
        <v>45464</v>
      </c>
      <c r="D287" s="7">
        <v>45625</v>
      </c>
      <c r="E287" s="2">
        <f t="shared" si="8"/>
        <v>161</v>
      </c>
      <c r="F287" s="5">
        <v>11.99</v>
      </c>
      <c r="G287" s="5" t="str">
        <f t="shared" si="9"/>
        <v>Standard</v>
      </c>
      <c r="H287" s="5">
        <v>145</v>
      </c>
      <c r="I287" s="5" t="s">
        <v>63</v>
      </c>
      <c r="J287" s="5">
        <v>2</v>
      </c>
      <c r="K287" s="5">
        <v>4</v>
      </c>
      <c r="L287" s="5" t="b">
        <v>0</v>
      </c>
      <c r="M287" s="5">
        <v>237</v>
      </c>
      <c r="N287" s="5">
        <v>32</v>
      </c>
      <c r="O287" s="5" t="s">
        <v>68</v>
      </c>
      <c r="P287" s="5" t="s">
        <v>75</v>
      </c>
      <c r="Q287" s="5" t="s">
        <v>78</v>
      </c>
      <c r="R287" s="5">
        <v>39</v>
      </c>
      <c r="S287" s="5">
        <v>4.8</v>
      </c>
      <c r="T287" s="5" t="b">
        <v>0</v>
      </c>
      <c r="U287" s="5" t="s">
        <v>30</v>
      </c>
      <c r="V287" s="5">
        <v>1835</v>
      </c>
      <c r="W287" s="5" t="s">
        <v>38</v>
      </c>
      <c r="X287" s="5" t="s">
        <v>69</v>
      </c>
      <c r="Y287" s="5" t="s">
        <v>60</v>
      </c>
    </row>
    <row r="288" spans="1:25" x14ac:dyDescent="0.35">
      <c r="A288" s="6">
        <v>3009</v>
      </c>
      <c r="B288" s="5" t="s">
        <v>393</v>
      </c>
      <c r="C288" s="7">
        <v>45559</v>
      </c>
      <c r="D288" s="7">
        <v>45639</v>
      </c>
      <c r="E288" s="2">
        <f t="shared" si="8"/>
        <v>80</v>
      </c>
      <c r="F288" s="5">
        <v>15.99</v>
      </c>
      <c r="G288" s="5" t="str">
        <f t="shared" si="9"/>
        <v>Premium</v>
      </c>
      <c r="H288" s="5">
        <v>250</v>
      </c>
      <c r="I288" s="5" t="s">
        <v>51</v>
      </c>
      <c r="J288" s="5">
        <v>4</v>
      </c>
      <c r="K288" s="5">
        <v>3</v>
      </c>
      <c r="L288" s="5" t="b">
        <v>0</v>
      </c>
      <c r="M288" s="5">
        <v>774</v>
      </c>
      <c r="N288" s="5">
        <v>88</v>
      </c>
      <c r="O288" s="5" t="s">
        <v>68</v>
      </c>
      <c r="P288" s="5" t="s">
        <v>44</v>
      </c>
      <c r="Q288" s="5" t="s">
        <v>45</v>
      </c>
      <c r="R288" s="5">
        <v>64</v>
      </c>
      <c r="S288" s="5">
        <v>3.3</v>
      </c>
      <c r="T288" s="5" t="b">
        <v>0</v>
      </c>
      <c r="U288" s="5" t="s">
        <v>30</v>
      </c>
      <c r="V288" s="5">
        <v>1882</v>
      </c>
      <c r="W288" s="5" t="s">
        <v>38</v>
      </c>
      <c r="X288" s="5" t="s">
        <v>59</v>
      </c>
      <c r="Y288" s="5" t="s">
        <v>60</v>
      </c>
    </row>
    <row r="289" spans="1:25" x14ac:dyDescent="0.35">
      <c r="A289" s="6">
        <v>8210</v>
      </c>
      <c r="B289" s="5" t="s">
        <v>114</v>
      </c>
      <c r="C289" s="7">
        <v>44931</v>
      </c>
      <c r="D289" s="7">
        <v>45618</v>
      </c>
      <c r="E289" s="2">
        <f t="shared" si="8"/>
        <v>687</v>
      </c>
      <c r="F289" s="5">
        <v>15.99</v>
      </c>
      <c r="G289" s="5" t="str">
        <f t="shared" si="9"/>
        <v>Premium</v>
      </c>
      <c r="H289" s="5">
        <v>243</v>
      </c>
      <c r="I289" s="5" t="s">
        <v>63</v>
      </c>
      <c r="J289" s="5">
        <v>2</v>
      </c>
      <c r="K289" s="5">
        <v>6</v>
      </c>
      <c r="L289" s="5" t="b">
        <v>1</v>
      </c>
      <c r="M289" s="5">
        <v>532</v>
      </c>
      <c r="N289" s="5">
        <v>110</v>
      </c>
      <c r="O289" s="5" t="s">
        <v>74</v>
      </c>
      <c r="P289" s="5" t="s">
        <v>28</v>
      </c>
      <c r="Q289" s="5" t="s">
        <v>57</v>
      </c>
      <c r="R289" s="5">
        <v>73</v>
      </c>
      <c r="S289" s="5">
        <v>4.7</v>
      </c>
      <c r="T289" s="5" t="b">
        <v>0</v>
      </c>
      <c r="U289" s="5" t="s">
        <v>30</v>
      </c>
      <c r="V289" s="5">
        <v>525</v>
      </c>
      <c r="W289" s="5" t="s">
        <v>31</v>
      </c>
      <c r="X289" s="5" t="s">
        <v>69</v>
      </c>
      <c r="Y289" s="5" t="s">
        <v>93</v>
      </c>
    </row>
    <row r="290" spans="1:25" x14ac:dyDescent="0.35">
      <c r="A290" s="6">
        <v>8439</v>
      </c>
      <c r="B290" s="5" t="s">
        <v>395</v>
      </c>
      <c r="C290" s="7">
        <v>45133</v>
      </c>
      <c r="D290" s="7">
        <v>45617</v>
      </c>
      <c r="E290" s="2">
        <f t="shared" si="8"/>
        <v>484</v>
      </c>
      <c r="F290" s="5">
        <v>11.99</v>
      </c>
      <c r="G290" s="5" t="str">
        <f t="shared" si="9"/>
        <v>Standard</v>
      </c>
      <c r="H290" s="5">
        <v>392</v>
      </c>
      <c r="I290" s="5" t="s">
        <v>63</v>
      </c>
      <c r="J290" s="5">
        <v>4</v>
      </c>
      <c r="K290" s="5">
        <v>1</v>
      </c>
      <c r="L290" s="5" t="b">
        <v>1</v>
      </c>
      <c r="M290" s="5">
        <v>813</v>
      </c>
      <c r="N290" s="5">
        <v>2</v>
      </c>
      <c r="O290" s="5" t="s">
        <v>49</v>
      </c>
      <c r="P290" s="5" t="s">
        <v>75</v>
      </c>
      <c r="Q290" s="5" t="s">
        <v>64</v>
      </c>
      <c r="R290" s="5">
        <v>57</v>
      </c>
      <c r="S290" s="5">
        <v>3</v>
      </c>
      <c r="T290" s="5" t="b">
        <v>1</v>
      </c>
      <c r="U290" s="5" t="s">
        <v>30</v>
      </c>
      <c r="V290" s="5">
        <v>1025</v>
      </c>
      <c r="W290" s="5" t="s">
        <v>38</v>
      </c>
      <c r="X290" s="5" t="s">
        <v>59</v>
      </c>
      <c r="Y290" s="5" t="s">
        <v>93</v>
      </c>
    </row>
    <row r="291" spans="1:25" x14ac:dyDescent="0.35">
      <c r="A291" s="6">
        <v>8310</v>
      </c>
      <c r="B291" s="5" t="s">
        <v>344</v>
      </c>
      <c r="C291" s="7">
        <v>45075</v>
      </c>
      <c r="D291" s="7">
        <v>45637</v>
      </c>
      <c r="E291" s="2">
        <f t="shared" si="8"/>
        <v>562</v>
      </c>
      <c r="F291" s="5">
        <v>11.99</v>
      </c>
      <c r="G291" s="5" t="str">
        <f t="shared" si="9"/>
        <v>Standard</v>
      </c>
      <c r="H291" s="5">
        <v>389</v>
      </c>
      <c r="I291" s="5" t="s">
        <v>36</v>
      </c>
      <c r="J291" s="5">
        <v>5</v>
      </c>
      <c r="K291" s="5">
        <v>4</v>
      </c>
      <c r="L291" s="5" t="b">
        <v>0</v>
      </c>
      <c r="M291" s="5">
        <v>727</v>
      </c>
      <c r="N291" s="5">
        <v>26</v>
      </c>
      <c r="O291" s="5" t="s">
        <v>74</v>
      </c>
      <c r="P291" s="5" t="s">
        <v>28</v>
      </c>
      <c r="Q291" s="5" t="s">
        <v>64</v>
      </c>
      <c r="R291" s="5">
        <v>67</v>
      </c>
      <c r="S291" s="5">
        <v>3.4</v>
      </c>
      <c r="T291" s="5" t="b">
        <v>0</v>
      </c>
      <c r="U291" s="5" t="s">
        <v>30</v>
      </c>
      <c r="V291" s="5">
        <v>2508</v>
      </c>
      <c r="W291" s="5" t="s">
        <v>31</v>
      </c>
      <c r="X291" s="5" t="s">
        <v>69</v>
      </c>
      <c r="Y291" s="5" t="s">
        <v>93</v>
      </c>
    </row>
    <row r="292" spans="1:25" x14ac:dyDescent="0.35">
      <c r="A292" s="6">
        <v>6369</v>
      </c>
      <c r="B292" s="5" t="s">
        <v>143</v>
      </c>
      <c r="C292" s="7">
        <v>45222</v>
      </c>
      <c r="D292" s="7">
        <v>45623</v>
      </c>
      <c r="E292" s="2">
        <f t="shared" si="8"/>
        <v>401</v>
      </c>
      <c r="F292" s="5">
        <v>7.99</v>
      </c>
      <c r="G292" s="5" t="str">
        <f t="shared" si="9"/>
        <v>Basic</v>
      </c>
      <c r="H292" s="5">
        <v>414</v>
      </c>
      <c r="I292" s="5" t="s">
        <v>63</v>
      </c>
      <c r="J292" s="5">
        <v>4</v>
      </c>
      <c r="K292" s="5">
        <v>6</v>
      </c>
      <c r="L292" s="5" t="b">
        <v>1</v>
      </c>
      <c r="M292" s="5">
        <v>271</v>
      </c>
      <c r="N292" s="5">
        <v>51</v>
      </c>
      <c r="O292" s="5" t="s">
        <v>55</v>
      </c>
      <c r="P292" s="5" t="s">
        <v>28</v>
      </c>
      <c r="Q292" s="5" t="s">
        <v>37</v>
      </c>
      <c r="R292" s="5">
        <v>8</v>
      </c>
      <c r="S292" s="5">
        <v>4.3</v>
      </c>
      <c r="T292" s="5" t="b">
        <v>0</v>
      </c>
      <c r="U292" s="5" t="s">
        <v>30</v>
      </c>
      <c r="V292" s="5">
        <v>1546</v>
      </c>
      <c r="W292" s="5" t="s">
        <v>38</v>
      </c>
      <c r="X292" s="5" t="s">
        <v>39</v>
      </c>
      <c r="Y292" s="5" t="s">
        <v>40</v>
      </c>
    </row>
    <row r="293" spans="1:25" x14ac:dyDescent="0.35">
      <c r="A293" s="6">
        <v>5721</v>
      </c>
      <c r="B293" s="5" t="s">
        <v>399</v>
      </c>
      <c r="C293" s="7">
        <v>45088</v>
      </c>
      <c r="D293" s="7">
        <v>45638</v>
      </c>
      <c r="E293" s="2">
        <f t="shared" si="8"/>
        <v>550</v>
      </c>
      <c r="F293" s="5">
        <v>15.99</v>
      </c>
      <c r="G293" s="5" t="str">
        <f t="shared" si="9"/>
        <v>Premium</v>
      </c>
      <c r="H293" s="5">
        <v>415</v>
      </c>
      <c r="I293" s="5" t="s">
        <v>51</v>
      </c>
      <c r="J293" s="5">
        <v>2</v>
      </c>
      <c r="K293" s="5">
        <v>1</v>
      </c>
      <c r="L293" s="5" t="b">
        <v>0</v>
      </c>
      <c r="M293" s="5">
        <v>958</v>
      </c>
      <c r="N293" s="5">
        <v>192</v>
      </c>
      <c r="O293" s="5" t="s">
        <v>27</v>
      </c>
      <c r="P293" s="5" t="s">
        <v>56</v>
      </c>
      <c r="Q293" s="5" t="s">
        <v>37</v>
      </c>
      <c r="R293" s="5">
        <v>22</v>
      </c>
      <c r="S293" s="5">
        <v>4.8</v>
      </c>
      <c r="T293" s="5" t="b">
        <v>1</v>
      </c>
      <c r="U293" s="5" t="s">
        <v>30</v>
      </c>
      <c r="V293" s="5">
        <v>1955</v>
      </c>
      <c r="W293" s="5" t="s">
        <v>76</v>
      </c>
      <c r="X293" s="5" t="s">
        <v>32</v>
      </c>
      <c r="Y293" s="5" t="s">
        <v>93</v>
      </c>
    </row>
    <row r="294" spans="1:25" x14ac:dyDescent="0.35">
      <c r="A294" s="6">
        <v>4204</v>
      </c>
      <c r="B294" s="5" t="s">
        <v>169</v>
      </c>
      <c r="C294" s="7">
        <v>45242</v>
      </c>
      <c r="D294" s="7">
        <v>45640</v>
      </c>
      <c r="E294" s="2">
        <f t="shared" si="8"/>
        <v>398</v>
      </c>
      <c r="F294" s="5">
        <v>11.99</v>
      </c>
      <c r="G294" s="5" t="str">
        <f t="shared" si="9"/>
        <v>Standard</v>
      </c>
      <c r="H294" s="5">
        <v>494</v>
      </c>
      <c r="I294" s="5" t="s">
        <v>63</v>
      </c>
      <c r="J294" s="5">
        <v>5</v>
      </c>
      <c r="K294" s="5">
        <v>6</v>
      </c>
      <c r="L294" s="5" t="b">
        <v>1</v>
      </c>
      <c r="M294" s="5">
        <v>202</v>
      </c>
      <c r="N294" s="5">
        <v>163</v>
      </c>
      <c r="O294" s="5" t="s">
        <v>49</v>
      </c>
      <c r="P294" s="5" t="s">
        <v>44</v>
      </c>
      <c r="Q294" s="5" t="s">
        <v>57</v>
      </c>
      <c r="R294" s="5">
        <v>61</v>
      </c>
      <c r="S294" s="5">
        <v>4</v>
      </c>
      <c r="T294" s="5" t="b">
        <v>1</v>
      </c>
      <c r="U294" s="5" t="s">
        <v>30</v>
      </c>
      <c r="V294" s="5">
        <v>4889</v>
      </c>
      <c r="W294" s="5" t="s">
        <v>76</v>
      </c>
      <c r="X294" s="5" t="s">
        <v>32</v>
      </c>
      <c r="Y294" s="5" t="s">
        <v>60</v>
      </c>
    </row>
    <row r="295" spans="1:25" x14ac:dyDescent="0.35">
      <c r="A295" s="6">
        <v>5666</v>
      </c>
      <c r="B295" s="5" t="s">
        <v>272</v>
      </c>
      <c r="C295" s="7">
        <v>45038</v>
      </c>
      <c r="D295" s="7">
        <v>45616</v>
      </c>
      <c r="E295" s="2">
        <f t="shared" si="8"/>
        <v>578</v>
      </c>
      <c r="F295" s="5">
        <v>7.99</v>
      </c>
      <c r="G295" s="5" t="str">
        <f t="shared" si="9"/>
        <v>Basic</v>
      </c>
      <c r="H295" s="5">
        <v>109</v>
      </c>
      <c r="I295" s="5" t="s">
        <v>36</v>
      </c>
      <c r="J295" s="5">
        <v>4</v>
      </c>
      <c r="K295" s="5">
        <v>4</v>
      </c>
      <c r="L295" s="5" t="b">
        <v>1</v>
      </c>
      <c r="M295" s="5">
        <v>899</v>
      </c>
      <c r="N295" s="5">
        <v>11</v>
      </c>
      <c r="O295" s="5" t="s">
        <v>49</v>
      </c>
      <c r="P295" s="5" t="s">
        <v>56</v>
      </c>
      <c r="Q295" s="5" t="s">
        <v>37</v>
      </c>
      <c r="R295" s="5">
        <v>63</v>
      </c>
      <c r="S295" s="5">
        <v>4.3</v>
      </c>
      <c r="T295" s="5" t="b">
        <v>0</v>
      </c>
      <c r="U295" s="5" t="s">
        <v>30</v>
      </c>
      <c r="V295" s="5">
        <v>1185</v>
      </c>
      <c r="W295" s="5" t="s">
        <v>65</v>
      </c>
      <c r="X295" s="5" t="s">
        <v>59</v>
      </c>
      <c r="Y295" s="5" t="s">
        <v>33</v>
      </c>
    </row>
    <row r="296" spans="1:25" x14ac:dyDescent="0.35">
      <c r="A296" s="6">
        <v>5943</v>
      </c>
      <c r="B296" s="5" t="s">
        <v>401</v>
      </c>
      <c r="C296" s="7">
        <v>45278</v>
      </c>
      <c r="D296" s="7">
        <v>45633</v>
      </c>
      <c r="E296" s="2">
        <f t="shared" si="8"/>
        <v>355</v>
      </c>
      <c r="F296" s="5">
        <v>7.99</v>
      </c>
      <c r="G296" s="5" t="str">
        <f t="shared" si="9"/>
        <v>Basic</v>
      </c>
      <c r="H296" s="5">
        <v>200</v>
      </c>
      <c r="I296" s="5" t="s">
        <v>100</v>
      </c>
      <c r="J296" s="5">
        <v>1</v>
      </c>
      <c r="K296" s="5">
        <v>2</v>
      </c>
      <c r="L296" s="5" t="b">
        <v>0</v>
      </c>
      <c r="M296" s="5">
        <v>465</v>
      </c>
      <c r="N296" s="5">
        <v>35</v>
      </c>
      <c r="O296" s="5" t="s">
        <v>55</v>
      </c>
      <c r="P296" s="5" t="s">
        <v>75</v>
      </c>
      <c r="Q296" s="5" t="s">
        <v>45</v>
      </c>
      <c r="R296" s="5">
        <v>29</v>
      </c>
      <c r="S296" s="5">
        <v>4.7</v>
      </c>
      <c r="T296" s="5" t="b">
        <v>1</v>
      </c>
      <c r="U296" s="5" t="s">
        <v>30</v>
      </c>
      <c r="V296" s="5">
        <v>3040</v>
      </c>
      <c r="W296" s="5" t="s">
        <v>38</v>
      </c>
      <c r="X296" s="5" t="s">
        <v>79</v>
      </c>
      <c r="Y296" s="5" t="s">
        <v>40</v>
      </c>
    </row>
    <row r="297" spans="1:25" x14ac:dyDescent="0.35">
      <c r="A297" s="6">
        <v>3202</v>
      </c>
      <c r="B297" s="5" t="s">
        <v>52</v>
      </c>
      <c r="C297" s="7">
        <v>45345</v>
      </c>
      <c r="D297" s="7">
        <v>45630</v>
      </c>
      <c r="E297" s="2">
        <f t="shared" si="8"/>
        <v>285</v>
      </c>
      <c r="F297" s="5">
        <v>11.99</v>
      </c>
      <c r="G297" s="5" t="str">
        <f t="shared" si="9"/>
        <v>Standard</v>
      </c>
      <c r="H297" s="5">
        <v>134</v>
      </c>
      <c r="I297" s="5" t="s">
        <v>48</v>
      </c>
      <c r="J297" s="5">
        <v>4</v>
      </c>
      <c r="K297" s="5">
        <v>1</v>
      </c>
      <c r="L297" s="5" t="b">
        <v>1</v>
      </c>
      <c r="M297" s="5">
        <v>459</v>
      </c>
      <c r="N297" s="5">
        <v>105</v>
      </c>
      <c r="O297" s="5" t="s">
        <v>49</v>
      </c>
      <c r="P297" s="5" t="s">
        <v>75</v>
      </c>
      <c r="Q297" s="5" t="s">
        <v>37</v>
      </c>
      <c r="R297" s="5">
        <v>3</v>
      </c>
      <c r="S297" s="5">
        <v>3.7</v>
      </c>
      <c r="T297" s="5" t="b">
        <v>1</v>
      </c>
      <c r="U297" s="5" t="s">
        <v>30</v>
      </c>
      <c r="V297" s="5">
        <v>4729</v>
      </c>
      <c r="W297" s="5" t="s">
        <v>31</v>
      </c>
      <c r="X297" s="5" t="s">
        <v>69</v>
      </c>
      <c r="Y297" s="5" t="s">
        <v>93</v>
      </c>
    </row>
    <row r="298" spans="1:25" x14ac:dyDescent="0.35">
      <c r="A298" s="6">
        <v>4512</v>
      </c>
      <c r="B298" s="5" t="s">
        <v>259</v>
      </c>
      <c r="C298" s="7">
        <v>44978</v>
      </c>
      <c r="D298" s="7">
        <v>45626</v>
      </c>
      <c r="E298" s="2">
        <f t="shared" si="8"/>
        <v>648</v>
      </c>
      <c r="F298" s="5">
        <v>11.99</v>
      </c>
      <c r="G298" s="5" t="str">
        <f t="shared" si="9"/>
        <v>Standard</v>
      </c>
      <c r="H298" s="5">
        <v>250</v>
      </c>
      <c r="I298" s="5" t="s">
        <v>51</v>
      </c>
      <c r="J298" s="5">
        <v>5</v>
      </c>
      <c r="K298" s="5">
        <v>2</v>
      </c>
      <c r="L298" s="5" t="b">
        <v>0</v>
      </c>
      <c r="M298" s="5">
        <v>611</v>
      </c>
      <c r="N298" s="5">
        <v>170</v>
      </c>
      <c r="O298" s="5" t="s">
        <v>49</v>
      </c>
      <c r="P298" s="5" t="s">
        <v>56</v>
      </c>
      <c r="Q298" s="5" t="s">
        <v>64</v>
      </c>
      <c r="R298" s="5">
        <v>71</v>
      </c>
      <c r="S298" s="5">
        <v>3.9</v>
      </c>
      <c r="T298" s="5" t="b">
        <v>0</v>
      </c>
      <c r="U298" s="5" t="s">
        <v>30</v>
      </c>
      <c r="V298" s="5">
        <v>4193</v>
      </c>
      <c r="W298" s="5" t="s">
        <v>31</v>
      </c>
      <c r="X298" s="5" t="s">
        <v>39</v>
      </c>
      <c r="Y298" s="5" t="s">
        <v>40</v>
      </c>
    </row>
    <row r="299" spans="1:25" x14ac:dyDescent="0.35">
      <c r="A299" s="6">
        <v>2075</v>
      </c>
      <c r="B299" s="5" t="s">
        <v>347</v>
      </c>
      <c r="C299" s="7">
        <v>45593</v>
      </c>
      <c r="D299" s="7">
        <v>45635</v>
      </c>
      <c r="E299" s="2">
        <f t="shared" si="8"/>
        <v>42</v>
      </c>
      <c r="F299" s="5">
        <v>7.99</v>
      </c>
      <c r="G299" s="5" t="str">
        <f t="shared" si="9"/>
        <v>Basic</v>
      </c>
      <c r="H299" s="5">
        <v>305</v>
      </c>
      <c r="I299" s="5" t="s">
        <v>36</v>
      </c>
      <c r="J299" s="5">
        <v>2</v>
      </c>
      <c r="K299" s="5">
        <v>3</v>
      </c>
      <c r="L299" s="5" t="b">
        <v>1</v>
      </c>
      <c r="M299" s="5">
        <v>49</v>
      </c>
      <c r="N299" s="5">
        <v>146</v>
      </c>
      <c r="O299" s="5" t="s">
        <v>27</v>
      </c>
      <c r="P299" s="5" t="s">
        <v>44</v>
      </c>
      <c r="Q299" s="5" t="s">
        <v>45</v>
      </c>
      <c r="R299" s="5">
        <v>48</v>
      </c>
      <c r="S299" s="5">
        <v>4.5999999999999996</v>
      </c>
      <c r="T299" s="5" t="b">
        <v>0</v>
      </c>
      <c r="U299" s="5" t="s">
        <v>30</v>
      </c>
      <c r="V299" s="5">
        <v>4626</v>
      </c>
      <c r="W299" s="5" t="s">
        <v>58</v>
      </c>
      <c r="X299" s="5" t="s">
        <v>79</v>
      </c>
      <c r="Y299" s="5" t="s">
        <v>60</v>
      </c>
    </row>
    <row r="300" spans="1:25" x14ac:dyDescent="0.35">
      <c r="A300" s="6">
        <v>4057</v>
      </c>
      <c r="B300" s="5" t="s">
        <v>404</v>
      </c>
      <c r="C300" s="7">
        <v>45422</v>
      </c>
      <c r="D300" s="7">
        <v>45624</v>
      </c>
      <c r="E300" s="2">
        <f t="shared" si="8"/>
        <v>202</v>
      </c>
      <c r="F300" s="5">
        <v>15.99</v>
      </c>
      <c r="G300" s="5" t="str">
        <f t="shared" si="9"/>
        <v>Premium</v>
      </c>
      <c r="H300" s="5">
        <v>256</v>
      </c>
      <c r="I300" s="5" t="s">
        <v>73</v>
      </c>
      <c r="J300" s="5">
        <v>5</v>
      </c>
      <c r="K300" s="5">
        <v>3</v>
      </c>
      <c r="L300" s="5" t="b">
        <v>0</v>
      </c>
      <c r="M300" s="5">
        <v>929</v>
      </c>
      <c r="N300" s="5">
        <v>89</v>
      </c>
      <c r="O300" s="5" t="s">
        <v>43</v>
      </c>
      <c r="P300" s="5" t="s">
        <v>28</v>
      </c>
      <c r="Q300" s="5" t="s">
        <v>57</v>
      </c>
      <c r="R300" s="5">
        <v>89</v>
      </c>
      <c r="S300" s="5">
        <v>3.3</v>
      </c>
      <c r="T300" s="5" t="b">
        <v>0</v>
      </c>
      <c r="U300" s="5" t="s">
        <v>30</v>
      </c>
      <c r="V300" s="5">
        <v>60</v>
      </c>
      <c r="W300" s="5" t="s">
        <v>31</v>
      </c>
      <c r="X300" s="5" t="s">
        <v>79</v>
      </c>
      <c r="Y300" s="5" t="s">
        <v>60</v>
      </c>
    </row>
    <row r="301" spans="1:25" x14ac:dyDescent="0.35">
      <c r="A301" s="6">
        <v>5537</v>
      </c>
      <c r="B301" s="5" t="s">
        <v>212</v>
      </c>
      <c r="C301" s="7">
        <v>45547</v>
      </c>
      <c r="D301" s="7">
        <v>45615</v>
      </c>
      <c r="E301" s="2">
        <f t="shared" si="8"/>
        <v>68</v>
      </c>
      <c r="F301" s="5">
        <v>11.99</v>
      </c>
      <c r="G301" s="5" t="str">
        <f t="shared" si="9"/>
        <v>Standard</v>
      </c>
      <c r="H301" s="5">
        <v>214</v>
      </c>
      <c r="I301" s="5" t="s">
        <v>51</v>
      </c>
      <c r="J301" s="5">
        <v>1</v>
      </c>
      <c r="K301" s="5">
        <v>3</v>
      </c>
      <c r="L301" s="5" t="b">
        <v>0</v>
      </c>
      <c r="M301" s="5">
        <v>39</v>
      </c>
      <c r="N301" s="5">
        <v>89</v>
      </c>
      <c r="O301" s="5" t="s">
        <v>43</v>
      </c>
      <c r="P301" s="5" t="s">
        <v>44</v>
      </c>
      <c r="Q301" s="5" t="s">
        <v>29</v>
      </c>
      <c r="R301" s="5">
        <v>37</v>
      </c>
      <c r="S301" s="5">
        <v>3.5</v>
      </c>
      <c r="T301" s="5" t="b">
        <v>1</v>
      </c>
      <c r="U301" s="5" t="s">
        <v>30</v>
      </c>
      <c r="V301" s="5">
        <v>2597</v>
      </c>
      <c r="W301" s="5" t="s">
        <v>76</v>
      </c>
      <c r="X301" s="5" t="s">
        <v>69</v>
      </c>
      <c r="Y301" s="5" t="s">
        <v>60</v>
      </c>
    </row>
    <row r="302" spans="1:25" x14ac:dyDescent="0.35">
      <c r="A302" s="6">
        <v>9520</v>
      </c>
      <c r="B302" s="5" t="s">
        <v>405</v>
      </c>
      <c r="C302" s="7">
        <v>45143</v>
      </c>
      <c r="D302" s="7">
        <v>45627</v>
      </c>
      <c r="E302" s="2">
        <f t="shared" si="8"/>
        <v>484</v>
      </c>
      <c r="F302" s="5">
        <v>11.99</v>
      </c>
      <c r="G302" s="5" t="str">
        <f t="shared" si="9"/>
        <v>Standard</v>
      </c>
      <c r="H302" s="5">
        <v>272</v>
      </c>
      <c r="I302" s="5" t="s">
        <v>100</v>
      </c>
      <c r="J302" s="5">
        <v>1</v>
      </c>
      <c r="K302" s="5">
        <v>2</v>
      </c>
      <c r="L302" s="5" t="b">
        <v>0</v>
      </c>
      <c r="M302" s="5">
        <v>520</v>
      </c>
      <c r="N302" s="5">
        <v>170</v>
      </c>
      <c r="O302" s="5" t="s">
        <v>74</v>
      </c>
      <c r="P302" s="5" t="s">
        <v>28</v>
      </c>
      <c r="Q302" s="5" t="s">
        <v>37</v>
      </c>
      <c r="R302" s="5">
        <v>100</v>
      </c>
      <c r="S302" s="5">
        <v>5</v>
      </c>
      <c r="T302" s="5" t="b">
        <v>0</v>
      </c>
      <c r="U302" s="5" t="s">
        <v>30</v>
      </c>
      <c r="V302" s="5">
        <v>260</v>
      </c>
      <c r="W302" s="5" t="s">
        <v>76</v>
      </c>
      <c r="X302" s="5" t="s">
        <v>79</v>
      </c>
      <c r="Y302" s="5" t="s">
        <v>60</v>
      </c>
    </row>
    <row r="303" spans="1:25" x14ac:dyDescent="0.35">
      <c r="A303" s="6">
        <v>1081</v>
      </c>
      <c r="B303" s="5" t="s">
        <v>406</v>
      </c>
      <c r="C303" s="7">
        <v>45501</v>
      </c>
      <c r="D303" s="7">
        <v>45625</v>
      </c>
      <c r="E303" s="2">
        <f t="shared" si="8"/>
        <v>124</v>
      </c>
      <c r="F303" s="5">
        <v>15.99</v>
      </c>
      <c r="G303" s="5" t="str">
        <f t="shared" si="9"/>
        <v>Premium</v>
      </c>
      <c r="H303" s="5">
        <v>144</v>
      </c>
      <c r="I303" s="5" t="s">
        <v>36</v>
      </c>
      <c r="J303" s="5">
        <v>3</v>
      </c>
      <c r="K303" s="5">
        <v>4</v>
      </c>
      <c r="L303" s="5" t="b">
        <v>0</v>
      </c>
      <c r="M303" s="5">
        <v>501</v>
      </c>
      <c r="N303" s="5">
        <v>64</v>
      </c>
      <c r="O303" s="5" t="s">
        <v>43</v>
      </c>
      <c r="P303" s="5" t="s">
        <v>44</v>
      </c>
      <c r="Q303" s="5" t="s">
        <v>64</v>
      </c>
      <c r="R303" s="5">
        <v>98</v>
      </c>
      <c r="S303" s="5">
        <v>3.3</v>
      </c>
      <c r="T303" s="5" t="b">
        <v>0</v>
      </c>
      <c r="U303" s="5" t="s">
        <v>30</v>
      </c>
      <c r="V303" s="5">
        <v>1544</v>
      </c>
      <c r="W303" s="5" t="s">
        <v>76</v>
      </c>
      <c r="X303" s="5" t="s">
        <v>32</v>
      </c>
      <c r="Y303" s="5" t="s">
        <v>33</v>
      </c>
    </row>
    <row r="304" spans="1:25" x14ac:dyDescent="0.35">
      <c r="A304" s="6">
        <v>7621</v>
      </c>
      <c r="B304" s="5" t="s">
        <v>405</v>
      </c>
      <c r="C304" s="7">
        <v>45175</v>
      </c>
      <c r="D304" s="7">
        <v>45632</v>
      </c>
      <c r="E304" s="2">
        <f t="shared" si="8"/>
        <v>457</v>
      </c>
      <c r="F304" s="5">
        <v>7.99</v>
      </c>
      <c r="G304" s="5" t="str">
        <f t="shared" si="9"/>
        <v>Basic</v>
      </c>
      <c r="H304" s="5">
        <v>381</v>
      </c>
      <c r="I304" s="5" t="s">
        <v>36</v>
      </c>
      <c r="J304" s="5">
        <v>5</v>
      </c>
      <c r="K304" s="5">
        <v>6</v>
      </c>
      <c r="L304" s="5" t="b">
        <v>0</v>
      </c>
      <c r="M304" s="5">
        <v>593</v>
      </c>
      <c r="N304" s="5">
        <v>46</v>
      </c>
      <c r="O304" s="5" t="s">
        <v>68</v>
      </c>
      <c r="P304" s="5" t="s">
        <v>44</v>
      </c>
      <c r="Q304" s="5" t="s">
        <v>64</v>
      </c>
      <c r="R304" s="5">
        <v>10</v>
      </c>
      <c r="S304" s="5">
        <v>4.5999999999999996</v>
      </c>
      <c r="T304" s="5" t="b">
        <v>1</v>
      </c>
      <c r="U304" s="5" t="s">
        <v>30</v>
      </c>
      <c r="V304" s="5">
        <v>4528</v>
      </c>
      <c r="W304" s="5" t="s">
        <v>76</v>
      </c>
      <c r="X304" s="5" t="s">
        <v>79</v>
      </c>
      <c r="Y304" s="5" t="s">
        <v>40</v>
      </c>
    </row>
    <row r="305" spans="1:25" x14ac:dyDescent="0.35">
      <c r="A305" s="6">
        <v>4558</v>
      </c>
      <c r="B305" s="5" t="s">
        <v>204</v>
      </c>
      <c r="C305" s="7">
        <v>44944</v>
      </c>
      <c r="D305" s="7">
        <v>45616</v>
      </c>
      <c r="E305" s="2">
        <f t="shared" si="8"/>
        <v>672</v>
      </c>
      <c r="F305" s="5">
        <v>11.99</v>
      </c>
      <c r="G305" s="5" t="str">
        <f t="shared" si="9"/>
        <v>Standard</v>
      </c>
      <c r="H305" s="5">
        <v>292</v>
      </c>
      <c r="I305" s="5" t="s">
        <v>36</v>
      </c>
      <c r="J305" s="5">
        <v>4</v>
      </c>
      <c r="K305" s="5">
        <v>2</v>
      </c>
      <c r="L305" s="5" t="b">
        <v>1</v>
      </c>
      <c r="M305" s="5">
        <v>109</v>
      </c>
      <c r="N305" s="5">
        <v>68</v>
      </c>
      <c r="O305" s="5" t="s">
        <v>74</v>
      </c>
      <c r="P305" s="5" t="s">
        <v>56</v>
      </c>
      <c r="Q305" s="5" t="s">
        <v>64</v>
      </c>
      <c r="R305" s="5">
        <v>95</v>
      </c>
      <c r="S305" s="5">
        <v>4.3</v>
      </c>
      <c r="T305" s="5" t="b">
        <v>0</v>
      </c>
      <c r="U305" s="5" t="s">
        <v>30</v>
      </c>
      <c r="V305" s="5">
        <v>1127</v>
      </c>
      <c r="W305" s="5" t="s">
        <v>65</v>
      </c>
      <c r="X305" s="5" t="s">
        <v>79</v>
      </c>
      <c r="Y305" s="5" t="s">
        <v>40</v>
      </c>
    </row>
    <row r="306" spans="1:25" x14ac:dyDescent="0.35">
      <c r="A306" s="6">
        <v>6628</v>
      </c>
      <c r="B306" s="5" t="s">
        <v>357</v>
      </c>
      <c r="C306" s="7">
        <v>45013</v>
      </c>
      <c r="D306" s="7">
        <v>45641</v>
      </c>
      <c r="E306" s="2">
        <f t="shared" si="8"/>
        <v>628</v>
      </c>
      <c r="F306" s="5">
        <v>11.99</v>
      </c>
      <c r="G306" s="5" t="str">
        <f t="shared" si="9"/>
        <v>Standard</v>
      </c>
      <c r="H306" s="5">
        <v>358</v>
      </c>
      <c r="I306" s="5" t="s">
        <v>100</v>
      </c>
      <c r="J306" s="5">
        <v>4</v>
      </c>
      <c r="K306" s="5">
        <v>3</v>
      </c>
      <c r="L306" s="5" t="b">
        <v>0</v>
      </c>
      <c r="M306" s="5">
        <v>472</v>
      </c>
      <c r="N306" s="5">
        <v>65</v>
      </c>
      <c r="O306" s="5" t="s">
        <v>55</v>
      </c>
      <c r="P306" s="5" t="s">
        <v>44</v>
      </c>
      <c r="Q306" s="5" t="s">
        <v>57</v>
      </c>
      <c r="R306" s="5">
        <v>92</v>
      </c>
      <c r="S306" s="5">
        <v>4</v>
      </c>
      <c r="T306" s="5" t="b">
        <v>0</v>
      </c>
      <c r="U306" s="5" t="s">
        <v>30</v>
      </c>
      <c r="V306" s="5">
        <v>4542</v>
      </c>
      <c r="W306" s="5" t="s">
        <v>31</v>
      </c>
      <c r="X306" s="5" t="s">
        <v>69</v>
      </c>
      <c r="Y306" s="5" t="s">
        <v>40</v>
      </c>
    </row>
    <row r="307" spans="1:25" x14ac:dyDescent="0.35">
      <c r="A307" s="6">
        <v>7643</v>
      </c>
      <c r="B307" s="5" t="s">
        <v>408</v>
      </c>
      <c r="C307" s="7">
        <v>45483</v>
      </c>
      <c r="D307" s="7">
        <v>45629</v>
      </c>
      <c r="E307" s="2">
        <f t="shared" si="8"/>
        <v>146</v>
      </c>
      <c r="F307" s="5">
        <v>15.99</v>
      </c>
      <c r="G307" s="5" t="str">
        <f t="shared" si="9"/>
        <v>Premium</v>
      </c>
      <c r="H307" s="5">
        <v>426</v>
      </c>
      <c r="I307" s="5" t="s">
        <v>48</v>
      </c>
      <c r="J307" s="5">
        <v>1</v>
      </c>
      <c r="K307" s="5">
        <v>6</v>
      </c>
      <c r="L307" s="5" t="b">
        <v>1</v>
      </c>
      <c r="M307" s="5">
        <v>229</v>
      </c>
      <c r="N307" s="5">
        <v>120</v>
      </c>
      <c r="O307" s="5" t="s">
        <v>27</v>
      </c>
      <c r="P307" s="5" t="s">
        <v>28</v>
      </c>
      <c r="Q307" s="5" t="s">
        <v>78</v>
      </c>
      <c r="R307" s="5">
        <v>38</v>
      </c>
      <c r="S307" s="5">
        <v>3.3</v>
      </c>
      <c r="T307" s="5" t="b">
        <v>1</v>
      </c>
      <c r="U307" s="5" t="s">
        <v>30</v>
      </c>
      <c r="V307" s="5">
        <v>1436</v>
      </c>
      <c r="W307" s="5" t="s">
        <v>31</v>
      </c>
      <c r="X307" s="5" t="s">
        <v>79</v>
      </c>
      <c r="Y307" s="5" t="s">
        <v>60</v>
      </c>
    </row>
    <row r="308" spans="1:25" x14ac:dyDescent="0.35">
      <c r="A308" s="6">
        <v>4709</v>
      </c>
      <c r="B308" s="5" t="s">
        <v>409</v>
      </c>
      <c r="C308" s="7">
        <v>45191</v>
      </c>
      <c r="D308" s="7">
        <v>45620</v>
      </c>
      <c r="E308" s="2">
        <f t="shared" si="8"/>
        <v>429</v>
      </c>
      <c r="F308" s="5">
        <v>11.99</v>
      </c>
      <c r="G308" s="5" t="str">
        <f t="shared" si="9"/>
        <v>Standard</v>
      </c>
      <c r="H308" s="5">
        <v>474</v>
      </c>
      <c r="I308" s="5" t="s">
        <v>73</v>
      </c>
      <c r="J308" s="5">
        <v>5</v>
      </c>
      <c r="K308" s="5">
        <v>1</v>
      </c>
      <c r="L308" s="5" t="b">
        <v>0</v>
      </c>
      <c r="M308" s="5">
        <v>487</v>
      </c>
      <c r="N308" s="5">
        <v>107</v>
      </c>
      <c r="O308" s="5" t="s">
        <v>68</v>
      </c>
      <c r="P308" s="5" t="s">
        <v>44</v>
      </c>
      <c r="Q308" s="5" t="s">
        <v>37</v>
      </c>
      <c r="R308" s="5">
        <v>66</v>
      </c>
      <c r="S308" s="5">
        <v>4</v>
      </c>
      <c r="T308" s="5" t="b">
        <v>0</v>
      </c>
      <c r="U308" s="5" t="s">
        <v>30</v>
      </c>
      <c r="V308" s="5">
        <v>4438</v>
      </c>
      <c r="W308" s="5" t="s">
        <v>38</v>
      </c>
      <c r="X308" s="5" t="s">
        <v>69</v>
      </c>
      <c r="Y308" s="5" t="s">
        <v>33</v>
      </c>
    </row>
    <row r="309" spans="1:25" x14ac:dyDescent="0.35">
      <c r="A309" s="6">
        <v>8408</v>
      </c>
      <c r="B309" s="5" t="s">
        <v>176</v>
      </c>
      <c r="C309" s="7">
        <v>45135</v>
      </c>
      <c r="D309" s="7">
        <v>45638</v>
      </c>
      <c r="E309" s="2">
        <f t="shared" si="8"/>
        <v>503</v>
      </c>
      <c r="F309" s="5">
        <v>7.99</v>
      </c>
      <c r="G309" s="5" t="str">
        <f t="shared" si="9"/>
        <v>Basic</v>
      </c>
      <c r="H309" s="5">
        <v>286</v>
      </c>
      <c r="I309" s="5" t="s">
        <v>51</v>
      </c>
      <c r="J309" s="5">
        <v>2</v>
      </c>
      <c r="K309" s="5">
        <v>5</v>
      </c>
      <c r="L309" s="5" t="b">
        <v>1</v>
      </c>
      <c r="M309" s="5">
        <v>543</v>
      </c>
      <c r="N309" s="5">
        <v>16</v>
      </c>
      <c r="O309" s="5" t="s">
        <v>27</v>
      </c>
      <c r="P309" s="5" t="s">
        <v>56</v>
      </c>
      <c r="Q309" s="5" t="s">
        <v>45</v>
      </c>
      <c r="R309" s="5">
        <v>8</v>
      </c>
      <c r="S309" s="5">
        <v>3.7</v>
      </c>
      <c r="T309" s="5" t="b">
        <v>1</v>
      </c>
      <c r="U309" s="5" t="s">
        <v>30</v>
      </c>
      <c r="V309" s="5">
        <v>3130</v>
      </c>
      <c r="W309" s="5" t="s">
        <v>31</v>
      </c>
      <c r="X309" s="5" t="s">
        <v>32</v>
      </c>
      <c r="Y309" s="5" t="s">
        <v>93</v>
      </c>
    </row>
    <row r="310" spans="1:25" x14ac:dyDescent="0.35">
      <c r="A310" s="6">
        <v>3530</v>
      </c>
      <c r="B310" s="5" t="s">
        <v>411</v>
      </c>
      <c r="C310" s="7">
        <v>45575</v>
      </c>
      <c r="D310" s="7">
        <v>45632</v>
      </c>
      <c r="E310" s="2">
        <f t="shared" si="8"/>
        <v>57</v>
      </c>
      <c r="F310" s="5">
        <v>15.99</v>
      </c>
      <c r="G310" s="5" t="str">
        <f t="shared" si="9"/>
        <v>Premium</v>
      </c>
      <c r="H310" s="5">
        <v>498</v>
      </c>
      <c r="I310" s="5" t="s">
        <v>36</v>
      </c>
      <c r="J310" s="5">
        <v>5</v>
      </c>
      <c r="K310" s="5">
        <v>6</v>
      </c>
      <c r="L310" s="5" t="b">
        <v>0</v>
      </c>
      <c r="M310" s="5">
        <v>105</v>
      </c>
      <c r="N310" s="5">
        <v>35</v>
      </c>
      <c r="O310" s="5" t="s">
        <v>55</v>
      </c>
      <c r="P310" s="5" t="s">
        <v>44</v>
      </c>
      <c r="Q310" s="5" t="s">
        <v>64</v>
      </c>
      <c r="R310" s="5">
        <v>6</v>
      </c>
      <c r="S310" s="5">
        <v>3.9</v>
      </c>
      <c r="T310" s="5" t="b">
        <v>1</v>
      </c>
      <c r="U310" s="5" t="s">
        <v>30</v>
      </c>
      <c r="V310" s="5">
        <v>3379</v>
      </c>
      <c r="W310" s="5" t="s">
        <v>38</v>
      </c>
      <c r="X310" s="5" t="s">
        <v>39</v>
      </c>
      <c r="Y310" s="5" t="s">
        <v>33</v>
      </c>
    </row>
    <row r="311" spans="1:25" x14ac:dyDescent="0.35">
      <c r="A311" s="6">
        <v>3779</v>
      </c>
      <c r="B311" s="5" t="s">
        <v>291</v>
      </c>
      <c r="C311" s="7">
        <v>45464</v>
      </c>
      <c r="D311" s="7">
        <v>45641</v>
      </c>
      <c r="E311" s="2">
        <f t="shared" si="8"/>
        <v>177</v>
      </c>
      <c r="F311" s="5">
        <v>11.99</v>
      </c>
      <c r="G311" s="5" t="str">
        <f t="shared" si="9"/>
        <v>Standard</v>
      </c>
      <c r="H311" s="5">
        <v>32</v>
      </c>
      <c r="I311" s="5" t="s">
        <v>36</v>
      </c>
      <c r="J311" s="5">
        <v>2</v>
      </c>
      <c r="K311" s="5">
        <v>4</v>
      </c>
      <c r="L311" s="5" t="b">
        <v>0</v>
      </c>
      <c r="M311" s="5">
        <v>334</v>
      </c>
      <c r="N311" s="5">
        <v>151</v>
      </c>
      <c r="O311" s="5" t="s">
        <v>49</v>
      </c>
      <c r="P311" s="5" t="s">
        <v>75</v>
      </c>
      <c r="Q311" s="5" t="s">
        <v>57</v>
      </c>
      <c r="R311" s="5">
        <v>88</v>
      </c>
      <c r="S311" s="5">
        <v>3.4</v>
      </c>
      <c r="T311" s="5" t="b">
        <v>0</v>
      </c>
      <c r="U311" s="5" t="s">
        <v>30</v>
      </c>
      <c r="V311" s="5">
        <v>3696</v>
      </c>
      <c r="W311" s="5" t="s">
        <v>76</v>
      </c>
      <c r="X311" s="5" t="s">
        <v>39</v>
      </c>
      <c r="Y311" s="5" t="s">
        <v>40</v>
      </c>
    </row>
    <row r="312" spans="1:25" x14ac:dyDescent="0.35">
      <c r="A312" s="6">
        <v>8564</v>
      </c>
      <c r="B312" s="5" t="s">
        <v>202</v>
      </c>
      <c r="C312" s="7">
        <v>45033</v>
      </c>
      <c r="D312" s="7">
        <v>45627</v>
      </c>
      <c r="E312" s="2">
        <f t="shared" si="8"/>
        <v>594</v>
      </c>
      <c r="F312" s="5">
        <v>7.99</v>
      </c>
      <c r="G312" s="5" t="str">
        <f t="shared" si="9"/>
        <v>Basic</v>
      </c>
      <c r="H312" s="5">
        <v>84</v>
      </c>
      <c r="I312" s="5" t="s">
        <v>100</v>
      </c>
      <c r="J312" s="5">
        <v>1</v>
      </c>
      <c r="K312" s="5">
        <v>2</v>
      </c>
      <c r="L312" s="5" t="b">
        <v>1</v>
      </c>
      <c r="M312" s="5">
        <v>871</v>
      </c>
      <c r="N312" s="5">
        <v>187</v>
      </c>
      <c r="O312" s="5" t="s">
        <v>27</v>
      </c>
      <c r="P312" s="5" t="s">
        <v>44</v>
      </c>
      <c r="Q312" s="5" t="s">
        <v>45</v>
      </c>
      <c r="R312" s="5">
        <v>96</v>
      </c>
      <c r="S312" s="5">
        <v>4.5</v>
      </c>
      <c r="T312" s="5" t="b">
        <v>1</v>
      </c>
      <c r="U312" s="5" t="s">
        <v>30</v>
      </c>
      <c r="V312" s="5">
        <v>2416</v>
      </c>
      <c r="W312" s="5" t="s">
        <v>31</v>
      </c>
      <c r="X312" s="5" t="s">
        <v>69</v>
      </c>
      <c r="Y312" s="5" t="s">
        <v>33</v>
      </c>
    </row>
    <row r="313" spans="1:25" x14ac:dyDescent="0.35">
      <c r="A313" s="6">
        <v>8731</v>
      </c>
      <c r="B313" s="5" t="s">
        <v>177</v>
      </c>
      <c r="C313" s="7">
        <v>45291</v>
      </c>
      <c r="D313" s="7">
        <v>45628</v>
      </c>
      <c r="E313" s="2">
        <f t="shared" si="8"/>
        <v>337</v>
      </c>
      <c r="F313" s="5">
        <v>15.99</v>
      </c>
      <c r="G313" s="5" t="str">
        <f t="shared" si="9"/>
        <v>Premium</v>
      </c>
      <c r="H313" s="5">
        <v>210</v>
      </c>
      <c r="I313" s="5" t="s">
        <v>100</v>
      </c>
      <c r="J313" s="5">
        <v>5</v>
      </c>
      <c r="K313" s="5">
        <v>5</v>
      </c>
      <c r="L313" s="5" t="b">
        <v>0</v>
      </c>
      <c r="M313" s="5">
        <v>206</v>
      </c>
      <c r="N313" s="5">
        <v>194</v>
      </c>
      <c r="O313" s="5" t="s">
        <v>43</v>
      </c>
      <c r="P313" s="5" t="s">
        <v>28</v>
      </c>
      <c r="Q313" s="5" t="s">
        <v>29</v>
      </c>
      <c r="R313" s="5">
        <v>62</v>
      </c>
      <c r="S313" s="5">
        <v>3.9</v>
      </c>
      <c r="T313" s="5" t="b">
        <v>0</v>
      </c>
      <c r="U313" s="5" t="s">
        <v>30</v>
      </c>
      <c r="V313" s="5">
        <v>2856</v>
      </c>
      <c r="W313" s="5" t="s">
        <v>31</v>
      </c>
      <c r="X313" s="5" t="s">
        <v>69</v>
      </c>
      <c r="Y313" s="5" t="s">
        <v>40</v>
      </c>
    </row>
    <row r="314" spans="1:25" x14ac:dyDescent="0.35">
      <c r="A314" s="6">
        <v>5000</v>
      </c>
      <c r="B314" s="5" t="s">
        <v>150</v>
      </c>
      <c r="C314" s="7">
        <v>44972</v>
      </c>
      <c r="D314" s="7">
        <v>45620</v>
      </c>
      <c r="E314" s="2">
        <f t="shared" si="8"/>
        <v>648</v>
      </c>
      <c r="F314" s="5">
        <v>15.99</v>
      </c>
      <c r="G314" s="5" t="str">
        <f t="shared" si="9"/>
        <v>Premium</v>
      </c>
      <c r="H314" s="5">
        <v>231</v>
      </c>
      <c r="I314" s="5" t="s">
        <v>63</v>
      </c>
      <c r="J314" s="5">
        <v>3</v>
      </c>
      <c r="K314" s="5">
        <v>5</v>
      </c>
      <c r="L314" s="5" t="b">
        <v>1</v>
      </c>
      <c r="M314" s="5">
        <v>701</v>
      </c>
      <c r="N314" s="5">
        <v>173</v>
      </c>
      <c r="O314" s="5" t="s">
        <v>55</v>
      </c>
      <c r="P314" s="5" t="s">
        <v>56</v>
      </c>
      <c r="Q314" s="5" t="s">
        <v>37</v>
      </c>
      <c r="R314" s="5">
        <v>65</v>
      </c>
      <c r="S314" s="5">
        <v>3.4</v>
      </c>
      <c r="T314" s="5" t="b">
        <v>1</v>
      </c>
      <c r="U314" s="5" t="s">
        <v>30</v>
      </c>
      <c r="V314" s="5">
        <v>4177</v>
      </c>
      <c r="W314" s="5" t="s">
        <v>31</v>
      </c>
      <c r="X314" s="5" t="s">
        <v>59</v>
      </c>
      <c r="Y314" s="5" t="s">
        <v>60</v>
      </c>
    </row>
    <row r="315" spans="1:25" x14ac:dyDescent="0.35">
      <c r="A315" s="6">
        <v>3882</v>
      </c>
      <c r="B315" s="5" t="s">
        <v>318</v>
      </c>
      <c r="C315" s="7">
        <v>45627</v>
      </c>
      <c r="D315" s="7">
        <v>45641</v>
      </c>
      <c r="E315" s="2">
        <f t="shared" si="8"/>
        <v>14</v>
      </c>
      <c r="F315" s="5">
        <v>15.99</v>
      </c>
      <c r="G315" s="5" t="str">
        <f t="shared" si="9"/>
        <v>Premium</v>
      </c>
      <c r="H315" s="5">
        <v>246</v>
      </c>
      <c r="I315" s="5" t="s">
        <v>36</v>
      </c>
      <c r="J315" s="5">
        <v>3</v>
      </c>
      <c r="K315" s="5">
        <v>3</v>
      </c>
      <c r="L315" s="5" t="b">
        <v>0</v>
      </c>
      <c r="M315" s="5">
        <v>505</v>
      </c>
      <c r="N315" s="5">
        <v>129</v>
      </c>
      <c r="O315" s="5" t="s">
        <v>43</v>
      </c>
      <c r="P315" s="5" t="s">
        <v>56</v>
      </c>
      <c r="Q315" s="5" t="s">
        <v>64</v>
      </c>
      <c r="R315" s="5">
        <v>82</v>
      </c>
      <c r="S315" s="5">
        <v>4.9000000000000004</v>
      </c>
      <c r="T315" s="5" t="b">
        <v>0</v>
      </c>
      <c r="U315" s="5" t="s">
        <v>30</v>
      </c>
      <c r="V315" s="5">
        <v>1912</v>
      </c>
      <c r="W315" s="5" t="s">
        <v>65</v>
      </c>
      <c r="X315" s="5" t="s">
        <v>59</v>
      </c>
      <c r="Y315" s="5" t="s">
        <v>40</v>
      </c>
    </row>
    <row r="316" spans="1:25" x14ac:dyDescent="0.35">
      <c r="A316" s="6">
        <v>4551</v>
      </c>
      <c r="B316" s="5" t="s">
        <v>414</v>
      </c>
      <c r="C316" s="7">
        <v>45310</v>
      </c>
      <c r="D316" s="7">
        <v>45615</v>
      </c>
      <c r="E316" s="2">
        <f t="shared" si="8"/>
        <v>305</v>
      </c>
      <c r="F316" s="5">
        <v>11.99</v>
      </c>
      <c r="G316" s="5" t="str">
        <f t="shared" si="9"/>
        <v>Standard</v>
      </c>
      <c r="H316" s="5">
        <v>174</v>
      </c>
      <c r="I316" s="5" t="s">
        <v>100</v>
      </c>
      <c r="J316" s="5">
        <v>1</v>
      </c>
      <c r="K316" s="5">
        <v>6</v>
      </c>
      <c r="L316" s="5" t="b">
        <v>1</v>
      </c>
      <c r="M316" s="5">
        <v>239</v>
      </c>
      <c r="N316" s="5">
        <v>175</v>
      </c>
      <c r="O316" s="5" t="s">
        <v>27</v>
      </c>
      <c r="P316" s="5" t="s">
        <v>56</v>
      </c>
      <c r="Q316" s="5" t="s">
        <v>64</v>
      </c>
      <c r="R316" s="5">
        <v>65</v>
      </c>
      <c r="S316" s="5">
        <v>3.7</v>
      </c>
      <c r="T316" s="5" t="b">
        <v>0</v>
      </c>
      <c r="U316" s="5" t="s">
        <v>30</v>
      </c>
      <c r="V316" s="5">
        <v>2388</v>
      </c>
      <c r="W316" s="5" t="s">
        <v>76</v>
      </c>
      <c r="X316" s="5" t="s">
        <v>59</v>
      </c>
      <c r="Y316" s="5" t="s">
        <v>60</v>
      </c>
    </row>
    <row r="317" spans="1:25" x14ac:dyDescent="0.35">
      <c r="A317" s="6">
        <v>7970</v>
      </c>
      <c r="B317" s="5" t="s">
        <v>169</v>
      </c>
      <c r="C317" s="7">
        <v>45128</v>
      </c>
      <c r="D317" s="7">
        <v>45615</v>
      </c>
      <c r="E317" s="2">
        <f t="shared" si="8"/>
        <v>487</v>
      </c>
      <c r="F317" s="5">
        <v>15.99</v>
      </c>
      <c r="G317" s="5" t="str">
        <f t="shared" si="9"/>
        <v>Premium</v>
      </c>
      <c r="H317" s="5">
        <v>298</v>
      </c>
      <c r="I317" s="5" t="s">
        <v>73</v>
      </c>
      <c r="J317" s="5">
        <v>3</v>
      </c>
      <c r="K317" s="5">
        <v>1</v>
      </c>
      <c r="L317" s="5" t="b">
        <v>1</v>
      </c>
      <c r="M317" s="5">
        <v>115</v>
      </c>
      <c r="N317" s="5">
        <v>168</v>
      </c>
      <c r="O317" s="5" t="s">
        <v>74</v>
      </c>
      <c r="P317" s="5" t="s">
        <v>28</v>
      </c>
      <c r="Q317" s="5" t="s">
        <v>29</v>
      </c>
      <c r="R317" s="5">
        <v>27</v>
      </c>
      <c r="S317" s="5">
        <v>3</v>
      </c>
      <c r="T317" s="5" t="b">
        <v>0</v>
      </c>
      <c r="U317" s="5" t="s">
        <v>30</v>
      </c>
      <c r="V317" s="5">
        <v>4216</v>
      </c>
      <c r="W317" s="5" t="s">
        <v>31</v>
      </c>
      <c r="X317" s="5" t="s">
        <v>79</v>
      </c>
      <c r="Y317" s="5" t="s">
        <v>60</v>
      </c>
    </row>
    <row r="318" spans="1:25" x14ac:dyDescent="0.35">
      <c r="A318" s="6">
        <v>2466</v>
      </c>
      <c r="B318" s="5" t="s">
        <v>417</v>
      </c>
      <c r="C318" s="7">
        <v>45594</v>
      </c>
      <c r="D318" s="7">
        <v>45629</v>
      </c>
      <c r="E318" s="2">
        <f t="shared" si="8"/>
        <v>35</v>
      </c>
      <c r="F318" s="5">
        <v>11.99</v>
      </c>
      <c r="G318" s="5" t="str">
        <f t="shared" si="9"/>
        <v>Standard</v>
      </c>
      <c r="H318" s="5">
        <v>344</v>
      </c>
      <c r="I318" s="5" t="s">
        <v>51</v>
      </c>
      <c r="J318" s="5">
        <v>5</v>
      </c>
      <c r="K318" s="5">
        <v>2</v>
      </c>
      <c r="L318" s="5" t="b">
        <v>0</v>
      </c>
      <c r="M318" s="5">
        <v>142</v>
      </c>
      <c r="N318" s="5">
        <v>113</v>
      </c>
      <c r="O318" s="5" t="s">
        <v>27</v>
      </c>
      <c r="P318" s="5" t="s">
        <v>28</v>
      </c>
      <c r="Q318" s="5" t="s">
        <v>37</v>
      </c>
      <c r="R318" s="5">
        <v>100</v>
      </c>
      <c r="S318" s="5">
        <v>4.5999999999999996</v>
      </c>
      <c r="T318" s="5" t="b">
        <v>1</v>
      </c>
      <c r="U318" s="5" t="s">
        <v>30</v>
      </c>
      <c r="V318" s="5">
        <v>599</v>
      </c>
      <c r="W318" s="5" t="s">
        <v>65</v>
      </c>
      <c r="X318" s="5" t="s">
        <v>39</v>
      </c>
      <c r="Y318" s="5" t="s">
        <v>93</v>
      </c>
    </row>
    <row r="319" spans="1:25" x14ac:dyDescent="0.35">
      <c r="A319" s="6">
        <v>1303</v>
      </c>
      <c r="B319" s="5" t="s">
        <v>140</v>
      </c>
      <c r="C319" s="7">
        <v>45094</v>
      </c>
      <c r="D319" s="7">
        <v>45630</v>
      </c>
      <c r="E319" s="2">
        <f t="shared" si="8"/>
        <v>536</v>
      </c>
      <c r="F319" s="5">
        <v>11.99</v>
      </c>
      <c r="G319" s="5" t="str">
        <f t="shared" si="9"/>
        <v>Standard</v>
      </c>
      <c r="H319" s="5">
        <v>264</v>
      </c>
      <c r="I319" s="5" t="s">
        <v>100</v>
      </c>
      <c r="J319" s="5">
        <v>2</v>
      </c>
      <c r="K319" s="5">
        <v>1</v>
      </c>
      <c r="L319" s="5" t="b">
        <v>1</v>
      </c>
      <c r="M319" s="5">
        <v>744</v>
      </c>
      <c r="N319" s="5">
        <v>33</v>
      </c>
      <c r="O319" s="5" t="s">
        <v>68</v>
      </c>
      <c r="P319" s="5" t="s">
        <v>75</v>
      </c>
      <c r="Q319" s="5" t="s">
        <v>64</v>
      </c>
      <c r="R319" s="5">
        <v>29</v>
      </c>
      <c r="S319" s="5">
        <v>4.9000000000000004</v>
      </c>
      <c r="T319" s="5" t="b">
        <v>1</v>
      </c>
      <c r="U319" s="5" t="s">
        <v>30</v>
      </c>
      <c r="V319" s="5">
        <v>804</v>
      </c>
      <c r="W319" s="5" t="s">
        <v>38</v>
      </c>
      <c r="X319" s="5" t="s">
        <v>39</v>
      </c>
      <c r="Y319" s="5" t="s">
        <v>40</v>
      </c>
    </row>
    <row r="320" spans="1:25" x14ac:dyDescent="0.35">
      <c r="A320" s="6">
        <v>9832</v>
      </c>
      <c r="B320" s="5" t="s">
        <v>311</v>
      </c>
      <c r="C320" s="7">
        <v>44916</v>
      </c>
      <c r="D320" s="7">
        <v>45617</v>
      </c>
      <c r="E320" s="2">
        <f t="shared" si="8"/>
        <v>701</v>
      </c>
      <c r="F320" s="5">
        <v>7.99</v>
      </c>
      <c r="G320" s="5" t="str">
        <f t="shared" si="9"/>
        <v>Basic</v>
      </c>
      <c r="H320" s="5">
        <v>380</v>
      </c>
      <c r="I320" s="5" t="s">
        <v>36</v>
      </c>
      <c r="J320" s="5">
        <v>2</v>
      </c>
      <c r="K320" s="5">
        <v>5</v>
      </c>
      <c r="L320" s="5" t="b">
        <v>1</v>
      </c>
      <c r="M320" s="5">
        <v>820</v>
      </c>
      <c r="N320" s="5">
        <v>17</v>
      </c>
      <c r="O320" s="5" t="s">
        <v>68</v>
      </c>
      <c r="P320" s="5" t="s">
        <v>28</v>
      </c>
      <c r="Q320" s="5" t="s">
        <v>78</v>
      </c>
      <c r="R320" s="5">
        <v>93</v>
      </c>
      <c r="S320" s="5">
        <v>3</v>
      </c>
      <c r="T320" s="5" t="b">
        <v>0</v>
      </c>
      <c r="U320" s="5" t="s">
        <v>30</v>
      </c>
      <c r="V320" s="5">
        <v>4565</v>
      </c>
      <c r="W320" s="5" t="s">
        <v>65</v>
      </c>
      <c r="X320" s="5" t="s">
        <v>39</v>
      </c>
      <c r="Y320" s="5" t="s">
        <v>40</v>
      </c>
    </row>
    <row r="321" spans="1:25" x14ac:dyDescent="0.35">
      <c r="A321" s="6">
        <v>3618</v>
      </c>
      <c r="B321" s="5" t="s">
        <v>284</v>
      </c>
      <c r="C321" s="7">
        <v>45325</v>
      </c>
      <c r="D321" s="7">
        <v>45629</v>
      </c>
      <c r="E321" s="2">
        <f t="shared" si="8"/>
        <v>304</v>
      </c>
      <c r="F321" s="5">
        <v>11.99</v>
      </c>
      <c r="G321" s="5" t="str">
        <f t="shared" si="9"/>
        <v>Standard</v>
      </c>
      <c r="H321" s="5">
        <v>160</v>
      </c>
      <c r="I321" s="5" t="s">
        <v>26</v>
      </c>
      <c r="J321" s="5">
        <v>2</v>
      </c>
      <c r="K321" s="5">
        <v>1</v>
      </c>
      <c r="L321" s="5" t="b">
        <v>0</v>
      </c>
      <c r="M321" s="5">
        <v>940</v>
      </c>
      <c r="N321" s="5">
        <v>50</v>
      </c>
      <c r="O321" s="5" t="s">
        <v>68</v>
      </c>
      <c r="P321" s="5" t="s">
        <v>75</v>
      </c>
      <c r="Q321" s="5" t="s">
        <v>37</v>
      </c>
      <c r="R321" s="5">
        <v>71</v>
      </c>
      <c r="S321" s="5">
        <v>3</v>
      </c>
      <c r="T321" s="5" t="b">
        <v>0</v>
      </c>
      <c r="U321" s="5" t="s">
        <v>30</v>
      </c>
      <c r="V321" s="5">
        <v>1095</v>
      </c>
      <c r="W321" s="5" t="s">
        <v>38</v>
      </c>
      <c r="X321" s="5" t="s">
        <v>79</v>
      </c>
      <c r="Y321" s="5" t="s">
        <v>33</v>
      </c>
    </row>
    <row r="322" spans="1:25" x14ac:dyDescent="0.35">
      <c r="A322" s="6">
        <v>7424</v>
      </c>
      <c r="B322" s="5" t="s">
        <v>148</v>
      </c>
      <c r="C322" s="7">
        <v>45146</v>
      </c>
      <c r="D322" s="7">
        <v>45639</v>
      </c>
      <c r="E322" s="2">
        <f t="shared" ref="E322:E385" si="10">D322-C322</f>
        <v>493</v>
      </c>
      <c r="F322" s="5">
        <v>7.99</v>
      </c>
      <c r="G322" s="5" t="str">
        <f t="shared" si="9"/>
        <v>Basic</v>
      </c>
      <c r="H322" s="5">
        <v>55</v>
      </c>
      <c r="I322" s="5" t="s">
        <v>73</v>
      </c>
      <c r="J322" s="5">
        <v>4</v>
      </c>
      <c r="K322" s="5">
        <v>6</v>
      </c>
      <c r="L322" s="5" t="b">
        <v>1</v>
      </c>
      <c r="M322" s="5">
        <v>135</v>
      </c>
      <c r="N322" s="5">
        <v>138</v>
      </c>
      <c r="O322" s="5" t="s">
        <v>74</v>
      </c>
      <c r="P322" s="5" t="s">
        <v>56</v>
      </c>
      <c r="Q322" s="5" t="s">
        <v>78</v>
      </c>
      <c r="R322" s="5">
        <v>5</v>
      </c>
      <c r="S322" s="5">
        <v>3.4</v>
      </c>
      <c r="T322" s="5" t="b">
        <v>0</v>
      </c>
      <c r="U322" s="5" t="s">
        <v>30</v>
      </c>
      <c r="V322" s="5">
        <v>1512</v>
      </c>
      <c r="W322" s="5" t="s">
        <v>76</v>
      </c>
      <c r="X322" s="5" t="s">
        <v>69</v>
      </c>
      <c r="Y322" s="5" t="s">
        <v>40</v>
      </c>
    </row>
    <row r="323" spans="1:25" x14ac:dyDescent="0.35">
      <c r="A323" s="6">
        <v>8414</v>
      </c>
      <c r="B323" s="5" t="s">
        <v>148</v>
      </c>
      <c r="C323" s="7">
        <v>45304</v>
      </c>
      <c r="D323" s="7">
        <v>45618</v>
      </c>
      <c r="E323" s="2">
        <f t="shared" si="10"/>
        <v>314</v>
      </c>
      <c r="F323" s="5">
        <v>11.99</v>
      </c>
      <c r="G323" s="5" t="str">
        <f t="shared" ref="G323:G386" si="11">IF(F323=7.99,"Basic", IF(F323=11.99,"Standard","Premium"))</f>
        <v>Standard</v>
      </c>
      <c r="H323" s="5">
        <v>70</v>
      </c>
      <c r="I323" s="5" t="s">
        <v>36</v>
      </c>
      <c r="J323" s="5">
        <v>2</v>
      </c>
      <c r="K323" s="5">
        <v>3</v>
      </c>
      <c r="L323" s="5" t="b">
        <v>1</v>
      </c>
      <c r="M323" s="5">
        <v>803</v>
      </c>
      <c r="N323" s="5">
        <v>51</v>
      </c>
      <c r="O323" s="5" t="s">
        <v>55</v>
      </c>
      <c r="P323" s="5" t="s">
        <v>75</v>
      </c>
      <c r="Q323" s="5" t="s">
        <v>45</v>
      </c>
      <c r="R323" s="5">
        <v>24</v>
      </c>
      <c r="S323" s="5">
        <v>3.8</v>
      </c>
      <c r="T323" s="5" t="b">
        <v>0</v>
      </c>
      <c r="U323" s="5" t="s">
        <v>30</v>
      </c>
      <c r="V323" s="5">
        <v>1422</v>
      </c>
      <c r="W323" s="5" t="s">
        <v>65</v>
      </c>
      <c r="X323" s="5" t="s">
        <v>79</v>
      </c>
      <c r="Y323" s="5" t="s">
        <v>93</v>
      </c>
    </row>
    <row r="324" spans="1:25" x14ac:dyDescent="0.35">
      <c r="A324" s="6">
        <v>5688</v>
      </c>
      <c r="B324" s="5" t="s">
        <v>140</v>
      </c>
      <c r="C324" s="7">
        <v>45562</v>
      </c>
      <c r="D324" s="7">
        <v>45626</v>
      </c>
      <c r="E324" s="2">
        <f t="shared" si="10"/>
        <v>64</v>
      </c>
      <c r="F324" s="5">
        <v>7.99</v>
      </c>
      <c r="G324" s="5" t="str">
        <f t="shared" si="11"/>
        <v>Basic</v>
      </c>
      <c r="H324" s="5">
        <v>256</v>
      </c>
      <c r="I324" s="5" t="s">
        <v>36</v>
      </c>
      <c r="J324" s="5">
        <v>3</v>
      </c>
      <c r="K324" s="5">
        <v>3</v>
      </c>
      <c r="L324" s="5" t="b">
        <v>0</v>
      </c>
      <c r="M324" s="5">
        <v>322</v>
      </c>
      <c r="N324" s="5">
        <v>199</v>
      </c>
      <c r="O324" s="5" t="s">
        <v>43</v>
      </c>
      <c r="P324" s="5" t="s">
        <v>56</v>
      </c>
      <c r="Q324" s="5" t="s">
        <v>64</v>
      </c>
      <c r="R324" s="5">
        <v>65</v>
      </c>
      <c r="S324" s="5">
        <v>4.5</v>
      </c>
      <c r="T324" s="5" t="b">
        <v>0</v>
      </c>
      <c r="U324" s="5" t="s">
        <v>30</v>
      </c>
      <c r="V324" s="5">
        <v>147</v>
      </c>
      <c r="W324" s="5" t="s">
        <v>31</v>
      </c>
      <c r="X324" s="5" t="s">
        <v>69</v>
      </c>
      <c r="Y324" s="5" t="s">
        <v>60</v>
      </c>
    </row>
    <row r="325" spans="1:25" x14ac:dyDescent="0.35">
      <c r="A325" s="6">
        <v>2062</v>
      </c>
      <c r="B325" s="5" t="s">
        <v>421</v>
      </c>
      <c r="C325" s="7">
        <v>45467</v>
      </c>
      <c r="D325" s="7">
        <v>45620</v>
      </c>
      <c r="E325" s="2">
        <f t="shared" si="10"/>
        <v>153</v>
      </c>
      <c r="F325" s="5">
        <v>15.99</v>
      </c>
      <c r="G325" s="5" t="str">
        <f t="shared" si="11"/>
        <v>Premium</v>
      </c>
      <c r="H325" s="5">
        <v>436</v>
      </c>
      <c r="I325" s="5" t="s">
        <v>51</v>
      </c>
      <c r="J325" s="5">
        <v>5</v>
      </c>
      <c r="K325" s="5">
        <v>6</v>
      </c>
      <c r="L325" s="5" t="b">
        <v>1</v>
      </c>
      <c r="M325" s="5">
        <v>424</v>
      </c>
      <c r="N325" s="5">
        <v>111</v>
      </c>
      <c r="O325" s="5" t="s">
        <v>92</v>
      </c>
      <c r="P325" s="5" t="s">
        <v>56</v>
      </c>
      <c r="Q325" s="5" t="s">
        <v>37</v>
      </c>
      <c r="R325" s="5">
        <v>64</v>
      </c>
      <c r="S325" s="5">
        <v>3.5</v>
      </c>
      <c r="T325" s="5" t="b">
        <v>1</v>
      </c>
      <c r="U325" s="5" t="s">
        <v>30</v>
      </c>
      <c r="V325" s="5">
        <v>4317</v>
      </c>
      <c r="W325" s="5" t="s">
        <v>58</v>
      </c>
      <c r="X325" s="5" t="s">
        <v>69</v>
      </c>
      <c r="Y325" s="5" t="s">
        <v>33</v>
      </c>
    </row>
    <row r="326" spans="1:25" x14ac:dyDescent="0.35">
      <c r="A326" s="6">
        <v>5031</v>
      </c>
      <c r="B326" s="5" t="s">
        <v>422</v>
      </c>
      <c r="C326" s="7">
        <v>45142</v>
      </c>
      <c r="D326" s="7">
        <v>45623</v>
      </c>
      <c r="E326" s="2">
        <f t="shared" si="10"/>
        <v>481</v>
      </c>
      <c r="F326" s="5">
        <v>7.99</v>
      </c>
      <c r="G326" s="5" t="str">
        <f t="shared" si="11"/>
        <v>Basic</v>
      </c>
      <c r="H326" s="5">
        <v>394</v>
      </c>
      <c r="I326" s="5" t="s">
        <v>26</v>
      </c>
      <c r="J326" s="5">
        <v>2</v>
      </c>
      <c r="K326" s="5">
        <v>6</v>
      </c>
      <c r="L326" s="5" t="b">
        <v>1</v>
      </c>
      <c r="M326" s="5">
        <v>60</v>
      </c>
      <c r="N326" s="5">
        <v>159</v>
      </c>
      <c r="O326" s="5" t="s">
        <v>49</v>
      </c>
      <c r="P326" s="5" t="s">
        <v>28</v>
      </c>
      <c r="Q326" s="5" t="s">
        <v>37</v>
      </c>
      <c r="R326" s="5">
        <v>51</v>
      </c>
      <c r="S326" s="5">
        <v>3</v>
      </c>
      <c r="T326" s="5" t="b">
        <v>1</v>
      </c>
      <c r="U326" s="5" t="s">
        <v>30</v>
      </c>
      <c r="V326" s="5">
        <v>3197</v>
      </c>
      <c r="W326" s="5" t="s">
        <v>38</v>
      </c>
      <c r="X326" s="5" t="s">
        <v>59</v>
      </c>
      <c r="Y326" s="5" t="s">
        <v>33</v>
      </c>
    </row>
    <row r="327" spans="1:25" x14ac:dyDescent="0.35">
      <c r="A327" s="6">
        <v>1162</v>
      </c>
      <c r="B327" s="5" t="s">
        <v>294</v>
      </c>
      <c r="C327" s="7">
        <v>44954</v>
      </c>
      <c r="D327" s="7">
        <v>45625</v>
      </c>
      <c r="E327" s="2">
        <f t="shared" si="10"/>
        <v>671</v>
      </c>
      <c r="F327" s="5">
        <v>15.99</v>
      </c>
      <c r="G327" s="5" t="str">
        <f t="shared" si="11"/>
        <v>Premium</v>
      </c>
      <c r="H327" s="5">
        <v>131</v>
      </c>
      <c r="I327" s="5" t="s">
        <v>48</v>
      </c>
      <c r="J327" s="5">
        <v>3</v>
      </c>
      <c r="K327" s="5">
        <v>3</v>
      </c>
      <c r="L327" s="5" t="b">
        <v>0</v>
      </c>
      <c r="M327" s="5">
        <v>865</v>
      </c>
      <c r="N327" s="5">
        <v>8</v>
      </c>
      <c r="O327" s="5" t="s">
        <v>55</v>
      </c>
      <c r="P327" s="5" t="s">
        <v>44</v>
      </c>
      <c r="Q327" s="5" t="s">
        <v>57</v>
      </c>
      <c r="R327" s="5">
        <v>78</v>
      </c>
      <c r="S327" s="5">
        <v>4.5999999999999996</v>
      </c>
      <c r="T327" s="5" t="b">
        <v>0</v>
      </c>
      <c r="U327" s="5" t="s">
        <v>30</v>
      </c>
      <c r="V327" s="5">
        <v>1413</v>
      </c>
      <c r="W327" s="5" t="s">
        <v>58</v>
      </c>
      <c r="X327" s="5" t="s">
        <v>69</v>
      </c>
      <c r="Y327" s="5" t="s">
        <v>93</v>
      </c>
    </row>
    <row r="328" spans="1:25" x14ac:dyDescent="0.35">
      <c r="A328" s="6">
        <v>6564</v>
      </c>
      <c r="B328" s="5" t="s">
        <v>153</v>
      </c>
      <c r="C328" s="7">
        <v>45222</v>
      </c>
      <c r="D328" s="7">
        <v>45633</v>
      </c>
      <c r="E328" s="2">
        <f t="shared" si="10"/>
        <v>411</v>
      </c>
      <c r="F328" s="5">
        <v>11.99</v>
      </c>
      <c r="G328" s="5" t="str">
        <f t="shared" si="11"/>
        <v>Standard</v>
      </c>
      <c r="H328" s="5">
        <v>98</v>
      </c>
      <c r="I328" s="5" t="s">
        <v>36</v>
      </c>
      <c r="J328" s="5">
        <v>5</v>
      </c>
      <c r="K328" s="5">
        <v>2</v>
      </c>
      <c r="L328" s="5" t="b">
        <v>1</v>
      </c>
      <c r="M328" s="5">
        <v>526</v>
      </c>
      <c r="N328" s="5">
        <v>144</v>
      </c>
      <c r="O328" s="5" t="s">
        <v>27</v>
      </c>
      <c r="P328" s="5" t="s">
        <v>44</v>
      </c>
      <c r="Q328" s="5" t="s">
        <v>64</v>
      </c>
      <c r="R328" s="5">
        <v>10</v>
      </c>
      <c r="S328" s="5">
        <v>3.9</v>
      </c>
      <c r="T328" s="5" t="b">
        <v>1</v>
      </c>
      <c r="U328" s="5" t="s">
        <v>30</v>
      </c>
      <c r="V328" s="5">
        <v>747</v>
      </c>
      <c r="W328" s="5" t="s">
        <v>65</v>
      </c>
      <c r="X328" s="5" t="s">
        <v>39</v>
      </c>
      <c r="Y328" s="5" t="s">
        <v>93</v>
      </c>
    </row>
    <row r="329" spans="1:25" x14ac:dyDescent="0.35">
      <c r="A329" s="6">
        <v>9298</v>
      </c>
      <c r="B329" s="5" t="s">
        <v>174</v>
      </c>
      <c r="C329" s="7">
        <v>45445</v>
      </c>
      <c r="D329" s="7">
        <v>45630</v>
      </c>
      <c r="E329" s="2">
        <f t="shared" si="10"/>
        <v>185</v>
      </c>
      <c r="F329" s="5">
        <v>11.99</v>
      </c>
      <c r="G329" s="5" t="str">
        <f t="shared" si="11"/>
        <v>Standard</v>
      </c>
      <c r="H329" s="5">
        <v>276</v>
      </c>
      <c r="I329" s="5" t="s">
        <v>73</v>
      </c>
      <c r="J329" s="5">
        <v>5</v>
      </c>
      <c r="K329" s="5">
        <v>4</v>
      </c>
      <c r="L329" s="5" t="b">
        <v>0</v>
      </c>
      <c r="M329" s="5">
        <v>389</v>
      </c>
      <c r="N329" s="5">
        <v>177</v>
      </c>
      <c r="O329" s="5" t="s">
        <v>92</v>
      </c>
      <c r="P329" s="5" t="s">
        <v>28</v>
      </c>
      <c r="Q329" s="5" t="s">
        <v>64</v>
      </c>
      <c r="R329" s="5">
        <v>19</v>
      </c>
      <c r="S329" s="5">
        <v>4.3</v>
      </c>
      <c r="T329" s="5" t="b">
        <v>0</v>
      </c>
      <c r="U329" s="5" t="s">
        <v>30</v>
      </c>
      <c r="V329" s="5">
        <v>1099</v>
      </c>
      <c r="W329" s="5" t="s">
        <v>76</v>
      </c>
      <c r="X329" s="5" t="s">
        <v>79</v>
      </c>
      <c r="Y329" s="5" t="s">
        <v>40</v>
      </c>
    </row>
    <row r="330" spans="1:25" x14ac:dyDescent="0.35">
      <c r="A330" s="6">
        <v>4216</v>
      </c>
      <c r="B330" s="5" t="s">
        <v>424</v>
      </c>
      <c r="C330" s="7">
        <v>45365</v>
      </c>
      <c r="D330" s="7">
        <v>45615</v>
      </c>
      <c r="E330" s="2">
        <f t="shared" si="10"/>
        <v>250</v>
      </c>
      <c r="F330" s="5">
        <v>11.99</v>
      </c>
      <c r="G330" s="5" t="str">
        <f t="shared" si="11"/>
        <v>Standard</v>
      </c>
      <c r="H330" s="5">
        <v>251</v>
      </c>
      <c r="I330" s="5" t="s">
        <v>26</v>
      </c>
      <c r="J330" s="5">
        <v>3</v>
      </c>
      <c r="K330" s="5">
        <v>3</v>
      </c>
      <c r="L330" s="5" t="b">
        <v>0</v>
      </c>
      <c r="M330" s="5">
        <v>922</v>
      </c>
      <c r="N330" s="5">
        <v>106</v>
      </c>
      <c r="O330" s="5" t="s">
        <v>68</v>
      </c>
      <c r="P330" s="5" t="s">
        <v>44</v>
      </c>
      <c r="Q330" s="5" t="s">
        <v>29</v>
      </c>
      <c r="R330" s="5">
        <v>56</v>
      </c>
      <c r="S330" s="5">
        <v>4.3</v>
      </c>
      <c r="T330" s="5" t="b">
        <v>1</v>
      </c>
      <c r="U330" s="5" t="s">
        <v>30</v>
      </c>
      <c r="V330" s="5">
        <v>585</v>
      </c>
      <c r="W330" s="5" t="s">
        <v>31</v>
      </c>
      <c r="X330" s="5" t="s">
        <v>39</v>
      </c>
      <c r="Y330" s="5" t="s">
        <v>33</v>
      </c>
    </row>
    <row r="331" spans="1:25" x14ac:dyDescent="0.35">
      <c r="A331" s="6">
        <v>3677</v>
      </c>
      <c r="B331" s="5" t="s">
        <v>226</v>
      </c>
      <c r="C331" s="7">
        <v>44993</v>
      </c>
      <c r="D331" s="7">
        <v>45625</v>
      </c>
      <c r="E331" s="2">
        <f t="shared" si="10"/>
        <v>632</v>
      </c>
      <c r="F331" s="5">
        <v>7.99</v>
      </c>
      <c r="G331" s="5" t="str">
        <f t="shared" si="11"/>
        <v>Basic</v>
      </c>
      <c r="H331" s="5">
        <v>233</v>
      </c>
      <c r="I331" s="5" t="s">
        <v>48</v>
      </c>
      <c r="J331" s="5">
        <v>4</v>
      </c>
      <c r="K331" s="5">
        <v>2</v>
      </c>
      <c r="L331" s="5" t="b">
        <v>1</v>
      </c>
      <c r="M331" s="5">
        <v>485</v>
      </c>
      <c r="N331" s="5">
        <v>37</v>
      </c>
      <c r="O331" s="5" t="s">
        <v>43</v>
      </c>
      <c r="P331" s="5" t="s">
        <v>28</v>
      </c>
      <c r="Q331" s="5" t="s">
        <v>45</v>
      </c>
      <c r="R331" s="5">
        <v>47</v>
      </c>
      <c r="S331" s="5">
        <v>3.4</v>
      </c>
      <c r="T331" s="5" t="b">
        <v>1</v>
      </c>
      <c r="U331" s="5" t="s">
        <v>30</v>
      </c>
      <c r="V331" s="5">
        <v>615</v>
      </c>
      <c r="W331" s="5" t="s">
        <v>31</v>
      </c>
      <c r="X331" s="5" t="s">
        <v>39</v>
      </c>
      <c r="Y331" s="5" t="s">
        <v>93</v>
      </c>
    </row>
    <row r="332" spans="1:25" x14ac:dyDescent="0.35">
      <c r="A332" s="6">
        <v>8453</v>
      </c>
      <c r="B332" s="5" t="s">
        <v>344</v>
      </c>
      <c r="C332" s="7">
        <v>45429</v>
      </c>
      <c r="D332" s="7">
        <v>45623</v>
      </c>
      <c r="E332" s="2">
        <f t="shared" si="10"/>
        <v>194</v>
      </c>
      <c r="F332" s="5">
        <v>11.99</v>
      </c>
      <c r="G332" s="5" t="str">
        <f t="shared" si="11"/>
        <v>Standard</v>
      </c>
      <c r="H332" s="5">
        <v>136</v>
      </c>
      <c r="I332" s="5" t="s">
        <v>100</v>
      </c>
      <c r="J332" s="5">
        <v>2</v>
      </c>
      <c r="K332" s="5">
        <v>5</v>
      </c>
      <c r="L332" s="5" t="b">
        <v>1</v>
      </c>
      <c r="M332" s="5">
        <v>112</v>
      </c>
      <c r="N332" s="5">
        <v>181</v>
      </c>
      <c r="O332" s="5" t="s">
        <v>55</v>
      </c>
      <c r="P332" s="5" t="s">
        <v>75</v>
      </c>
      <c r="Q332" s="5" t="s">
        <v>29</v>
      </c>
      <c r="R332" s="5">
        <v>15</v>
      </c>
      <c r="S332" s="5">
        <v>3.6</v>
      </c>
      <c r="T332" s="5" t="b">
        <v>0</v>
      </c>
      <c r="U332" s="5" t="s">
        <v>30</v>
      </c>
      <c r="V332" s="5">
        <v>2634</v>
      </c>
      <c r="W332" s="5" t="s">
        <v>65</v>
      </c>
      <c r="X332" s="5" t="s">
        <v>59</v>
      </c>
      <c r="Y332" s="5" t="s">
        <v>60</v>
      </c>
    </row>
    <row r="333" spans="1:25" x14ac:dyDescent="0.35">
      <c r="A333" s="6">
        <v>6231</v>
      </c>
      <c r="B333" s="5" t="s">
        <v>186</v>
      </c>
      <c r="C333" s="7">
        <v>44950</v>
      </c>
      <c r="D333" s="7">
        <v>45633</v>
      </c>
      <c r="E333" s="2">
        <f t="shared" si="10"/>
        <v>683</v>
      </c>
      <c r="F333" s="5">
        <v>15.99</v>
      </c>
      <c r="G333" s="5" t="str">
        <f t="shared" si="11"/>
        <v>Premium</v>
      </c>
      <c r="H333" s="5">
        <v>248</v>
      </c>
      <c r="I333" s="5" t="s">
        <v>63</v>
      </c>
      <c r="J333" s="5">
        <v>1</v>
      </c>
      <c r="K333" s="5">
        <v>6</v>
      </c>
      <c r="L333" s="5" t="b">
        <v>0</v>
      </c>
      <c r="M333" s="5">
        <v>181</v>
      </c>
      <c r="N333" s="5">
        <v>13</v>
      </c>
      <c r="O333" s="5" t="s">
        <v>92</v>
      </c>
      <c r="P333" s="5" t="s">
        <v>56</v>
      </c>
      <c r="Q333" s="5" t="s">
        <v>57</v>
      </c>
      <c r="R333" s="5">
        <v>43</v>
      </c>
      <c r="S333" s="5">
        <v>4.9000000000000004</v>
      </c>
      <c r="T333" s="5" t="b">
        <v>1</v>
      </c>
      <c r="U333" s="5" t="s">
        <v>30</v>
      </c>
      <c r="V333" s="5">
        <v>136</v>
      </c>
      <c r="W333" s="5" t="s">
        <v>65</v>
      </c>
      <c r="X333" s="5" t="s">
        <v>69</v>
      </c>
      <c r="Y333" s="5" t="s">
        <v>33</v>
      </c>
    </row>
    <row r="334" spans="1:25" x14ac:dyDescent="0.35">
      <c r="A334" s="6">
        <v>1481</v>
      </c>
      <c r="B334" s="5" t="s">
        <v>52</v>
      </c>
      <c r="C334" s="7">
        <v>44977</v>
      </c>
      <c r="D334" s="7">
        <v>45627</v>
      </c>
      <c r="E334" s="2">
        <f t="shared" si="10"/>
        <v>650</v>
      </c>
      <c r="F334" s="5">
        <v>7.99</v>
      </c>
      <c r="G334" s="5" t="str">
        <f t="shared" si="11"/>
        <v>Basic</v>
      </c>
      <c r="H334" s="5">
        <v>180</v>
      </c>
      <c r="I334" s="5" t="s">
        <v>51</v>
      </c>
      <c r="J334" s="5">
        <v>3</v>
      </c>
      <c r="K334" s="5">
        <v>4</v>
      </c>
      <c r="L334" s="5" t="b">
        <v>0</v>
      </c>
      <c r="M334" s="5">
        <v>936</v>
      </c>
      <c r="N334" s="5">
        <v>166</v>
      </c>
      <c r="O334" s="5" t="s">
        <v>49</v>
      </c>
      <c r="P334" s="5" t="s">
        <v>44</v>
      </c>
      <c r="Q334" s="5" t="s">
        <v>64</v>
      </c>
      <c r="R334" s="5">
        <v>71</v>
      </c>
      <c r="S334" s="5">
        <v>4.9000000000000004</v>
      </c>
      <c r="T334" s="5" t="b">
        <v>1</v>
      </c>
      <c r="U334" s="5" t="s">
        <v>30</v>
      </c>
      <c r="V334" s="5">
        <v>4566</v>
      </c>
      <c r="W334" s="5" t="s">
        <v>31</v>
      </c>
      <c r="X334" s="5" t="s">
        <v>69</v>
      </c>
      <c r="Y334" s="5" t="s">
        <v>60</v>
      </c>
    </row>
    <row r="335" spans="1:25" x14ac:dyDescent="0.35">
      <c r="A335" s="6">
        <v>7400</v>
      </c>
      <c r="B335" s="5" t="s">
        <v>428</v>
      </c>
      <c r="C335" s="7">
        <v>45421</v>
      </c>
      <c r="D335" s="7">
        <v>45641</v>
      </c>
      <c r="E335" s="2">
        <f t="shared" si="10"/>
        <v>220</v>
      </c>
      <c r="F335" s="5">
        <v>11.99</v>
      </c>
      <c r="G335" s="5" t="str">
        <f t="shared" si="11"/>
        <v>Standard</v>
      </c>
      <c r="H335" s="5">
        <v>254</v>
      </c>
      <c r="I335" s="5" t="s">
        <v>26</v>
      </c>
      <c r="J335" s="5">
        <v>4</v>
      </c>
      <c r="K335" s="5">
        <v>1</v>
      </c>
      <c r="L335" s="5" t="b">
        <v>1</v>
      </c>
      <c r="M335" s="5">
        <v>406</v>
      </c>
      <c r="N335" s="5">
        <v>47</v>
      </c>
      <c r="O335" s="5" t="s">
        <v>68</v>
      </c>
      <c r="P335" s="5" t="s">
        <v>44</v>
      </c>
      <c r="Q335" s="5" t="s">
        <v>45</v>
      </c>
      <c r="R335" s="5">
        <v>5</v>
      </c>
      <c r="S335" s="5">
        <v>3.6</v>
      </c>
      <c r="T335" s="5" t="b">
        <v>0</v>
      </c>
      <c r="U335" s="5" t="s">
        <v>30</v>
      </c>
      <c r="V335" s="5">
        <v>3281</v>
      </c>
      <c r="W335" s="5" t="s">
        <v>38</v>
      </c>
      <c r="X335" s="5" t="s">
        <v>69</v>
      </c>
      <c r="Y335" s="5" t="s">
        <v>33</v>
      </c>
    </row>
    <row r="336" spans="1:25" x14ac:dyDescent="0.35">
      <c r="A336" s="6">
        <v>7447</v>
      </c>
      <c r="B336" s="5" t="s">
        <v>130</v>
      </c>
      <c r="C336" s="7">
        <v>45077</v>
      </c>
      <c r="D336" s="7">
        <v>45616</v>
      </c>
      <c r="E336" s="2">
        <f t="shared" si="10"/>
        <v>539</v>
      </c>
      <c r="F336" s="5">
        <v>7.99</v>
      </c>
      <c r="G336" s="5" t="str">
        <f t="shared" si="11"/>
        <v>Basic</v>
      </c>
      <c r="H336" s="5">
        <v>108</v>
      </c>
      <c r="I336" s="5" t="s">
        <v>36</v>
      </c>
      <c r="J336" s="5">
        <v>2</v>
      </c>
      <c r="K336" s="5">
        <v>1</v>
      </c>
      <c r="L336" s="5" t="b">
        <v>0</v>
      </c>
      <c r="M336" s="5">
        <v>717</v>
      </c>
      <c r="N336" s="5">
        <v>84</v>
      </c>
      <c r="O336" s="5" t="s">
        <v>74</v>
      </c>
      <c r="P336" s="5" t="s">
        <v>28</v>
      </c>
      <c r="Q336" s="5" t="s">
        <v>29</v>
      </c>
      <c r="R336" s="5">
        <v>82</v>
      </c>
      <c r="S336" s="5">
        <v>3.9</v>
      </c>
      <c r="T336" s="5" t="b">
        <v>0</v>
      </c>
      <c r="U336" s="5" t="s">
        <v>30</v>
      </c>
      <c r="V336" s="5">
        <v>1559</v>
      </c>
      <c r="W336" s="5" t="s">
        <v>58</v>
      </c>
      <c r="X336" s="5" t="s">
        <v>32</v>
      </c>
      <c r="Y336" s="5" t="s">
        <v>33</v>
      </c>
    </row>
    <row r="337" spans="1:25" x14ac:dyDescent="0.35">
      <c r="A337" s="6">
        <v>4597</v>
      </c>
      <c r="B337" s="5" t="s">
        <v>244</v>
      </c>
      <c r="C337" s="7">
        <v>45514</v>
      </c>
      <c r="D337" s="7">
        <v>45639</v>
      </c>
      <c r="E337" s="2">
        <f t="shared" si="10"/>
        <v>125</v>
      </c>
      <c r="F337" s="5">
        <v>7.99</v>
      </c>
      <c r="G337" s="5" t="str">
        <f t="shared" si="11"/>
        <v>Basic</v>
      </c>
      <c r="H337" s="5">
        <v>183</v>
      </c>
      <c r="I337" s="5" t="s">
        <v>51</v>
      </c>
      <c r="J337" s="5">
        <v>4</v>
      </c>
      <c r="K337" s="5">
        <v>5</v>
      </c>
      <c r="L337" s="5" t="b">
        <v>0</v>
      </c>
      <c r="M337" s="5">
        <v>833</v>
      </c>
      <c r="N337" s="5">
        <v>154</v>
      </c>
      <c r="O337" s="5" t="s">
        <v>92</v>
      </c>
      <c r="P337" s="5" t="s">
        <v>28</v>
      </c>
      <c r="Q337" s="5" t="s">
        <v>37</v>
      </c>
      <c r="R337" s="5">
        <v>46</v>
      </c>
      <c r="S337" s="5">
        <v>3.9</v>
      </c>
      <c r="T337" s="5" t="b">
        <v>0</v>
      </c>
      <c r="U337" s="5" t="s">
        <v>30</v>
      </c>
      <c r="V337" s="5">
        <v>3113</v>
      </c>
      <c r="W337" s="5" t="s">
        <v>76</v>
      </c>
      <c r="X337" s="5" t="s">
        <v>32</v>
      </c>
      <c r="Y337" s="5" t="s">
        <v>40</v>
      </c>
    </row>
    <row r="338" spans="1:25" x14ac:dyDescent="0.35">
      <c r="A338" s="6">
        <v>3173</v>
      </c>
      <c r="B338" s="5" t="s">
        <v>236</v>
      </c>
      <c r="C338" s="7">
        <v>45560</v>
      </c>
      <c r="D338" s="7">
        <v>45635</v>
      </c>
      <c r="E338" s="2">
        <f t="shared" si="10"/>
        <v>75</v>
      </c>
      <c r="F338" s="5">
        <v>7.99</v>
      </c>
      <c r="G338" s="5" t="str">
        <f t="shared" si="11"/>
        <v>Basic</v>
      </c>
      <c r="H338" s="5">
        <v>53</v>
      </c>
      <c r="I338" s="5" t="s">
        <v>48</v>
      </c>
      <c r="J338" s="5">
        <v>2</v>
      </c>
      <c r="K338" s="5">
        <v>4</v>
      </c>
      <c r="L338" s="5" t="b">
        <v>1</v>
      </c>
      <c r="M338" s="5">
        <v>304</v>
      </c>
      <c r="N338" s="5">
        <v>49</v>
      </c>
      <c r="O338" s="5" t="s">
        <v>92</v>
      </c>
      <c r="P338" s="5" t="s">
        <v>75</v>
      </c>
      <c r="Q338" s="5" t="s">
        <v>64</v>
      </c>
      <c r="R338" s="5">
        <v>57</v>
      </c>
      <c r="S338" s="5">
        <v>4.3</v>
      </c>
      <c r="T338" s="5" t="b">
        <v>0</v>
      </c>
      <c r="U338" s="5" t="s">
        <v>30</v>
      </c>
      <c r="V338" s="5">
        <v>3836</v>
      </c>
      <c r="W338" s="5" t="s">
        <v>38</v>
      </c>
      <c r="X338" s="5" t="s">
        <v>39</v>
      </c>
      <c r="Y338" s="5" t="s">
        <v>40</v>
      </c>
    </row>
    <row r="339" spans="1:25" x14ac:dyDescent="0.35">
      <c r="A339" s="6">
        <v>9514</v>
      </c>
      <c r="B339" s="5" t="s">
        <v>431</v>
      </c>
      <c r="C339" s="7">
        <v>45083</v>
      </c>
      <c r="D339" s="7">
        <v>45636</v>
      </c>
      <c r="E339" s="2">
        <f t="shared" si="10"/>
        <v>553</v>
      </c>
      <c r="F339" s="5">
        <v>7.99</v>
      </c>
      <c r="G339" s="5" t="str">
        <f t="shared" si="11"/>
        <v>Basic</v>
      </c>
      <c r="H339" s="5">
        <v>120</v>
      </c>
      <c r="I339" s="5" t="s">
        <v>63</v>
      </c>
      <c r="J339" s="5">
        <v>3</v>
      </c>
      <c r="K339" s="5">
        <v>3</v>
      </c>
      <c r="L339" s="5" t="b">
        <v>1</v>
      </c>
      <c r="M339" s="5">
        <v>802</v>
      </c>
      <c r="N339" s="5">
        <v>31</v>
      </c>
      <c r="O339" s="5" t="s">
        <v>49</v>
      </c>
      <c r="P339" s="5" t="s">
        <v>44</v>
      </c>
      <c r="Q339" s="5" t="s">
        <v>29</v>
      </c>
      <c r="R339" s="5">
        <v>16</v>
      </c>
      <c r="S339" s="5">
        <v>4</v>
      </c>
      <c r="T339" s="5" t="b">
        <v>1</v>
      </c>
      <c r="U339" s="5" t="s">
        <v>30</v>
      </c>
      <c r="V339" s="5">
        <v>1522</v>
      </c>
      <c r="W339" s="5" t="s">
        <v>65</v>
      </c>
      <c r="X339" s="5" t="s">
        <v>39</v>
      </c>
      <c r="Y339" s="5" t="s">
        <v>40</v>
      </c>
    </row>
    <row r="340" spans="1:25" x14ac:dyDescent="0.35">
      <c r="A340" s="6">
        <v>4985</v>
      </c>
      <c r="B340" s="5" t="s">
        <v>157</v>
      </c>
      <c r="C340" s="7">
        <v>45149</v>
      </c>
      <c r="D340" s="7">
        <v>45627</v>
      </c>
      <c r="E340" s="2">
        <f t="shared" si="10"/>
        <v>478</v>
      </c>
      <c r="F340" s="5">
        <v>7.99</v>
      </c>
      <c r="G340" s="5" t="str">
        <f t="shared" si="11"/>
        <v>Basic</v>
      </c>
      <c r="H340" s="5">
        <v>118</v>
      </c>
      <c r="I340" s="5" t="s">
        <v>48</v>
      </c>
      <c r="J340" s="5">
        <v>5</v>
      </c>
      <c r="K340" s="5">
        <v>4</v>
      </c>
      <c r="L340" s="5" t="b">
        <v>0</v>
      </c>
      <c r="M340" s="5">
        <v>522</v>
      </c>
      <c r="N340" s="5">
        <v>160</v>
      </c>
      <c r="O340" s="5" t="s">
        <v>49</v>
      </c>
      <c r="P340" s="5" t="s">
        <v>75</v>
      </c>
      <c r="Q340" s="5" t="s">
        <v>45</v>
      </c>
      <c r="R340" s="5">
        <v>94</v>
      </c>
      <c r="S340" s="5">
        <v>4.0999999999999996</v>
      </c>
      <c r="T340" s="5" t="b">
        <v>1</v>
      </c>
      <c r="U340" s="5" t="s">
        <v>30</v>
      </c>
      <c r="V340" s="5">
        <v>1756</v>
      </c>
      <c r="W340" s="5" t="s">
        <v>38</v>
      </c>
      <c r="X340" s="5" t="s">
        <v>59</v>
      </c>
      <c r="Y340" s="5" t="s">
        <v>33</v>
      </c>
    </row>
    <row r="341" spans="1:25" x14ac:dyDescent="0.35">
      <c r="A341" s="6">
        <v>4486</v>
      </c>
      <c r="B341" s="5" t="s">
        <v>395</v>
      </c>
      <c r="C341" s="7">
        <v>45296</v>
      </c>
      <c r="D341" s="7">
        <v>45639</v>
      </c>
      <c r="E341" s="2">
        <f t="shared" si="10"/>
        <v>343</v>
      </c>
      <c r="F341" s="5">
        <v>7.99</v>
      </c>
      <c r="G341" s="5" t="str">
        <f t="shared" si="11"/>
        <v>Basic</v>
      </c>
      <c r="H341" s="5">
        <v>113</v>
      </c>
      <c r="I341" s="5" t="s">
        <v>36</v>
      </c>
      <c r="J341" s="5">
        <v>1</v>
      </c>
      <c r="K341" s="5">
        <v>1</v>
      </c>
      <c r="L341" s="5" t="b">
        <v>0</v>
      </c>
      <c r="M341" s="5">
        <v>177</v>
      </c>
      <c r="N341" s="5">
        <v>3</v>
      </c>
      <c r="O341" s="5" t="s">
        <v>68</v>
      </c>
      <c r="P341" s="5" t="s">
        <v>75</v>
      </c>
      <c r="Q341" s="5" t="s">
        <v>64</v>
      </c>
      <c r="R341" s="5">
        <v>69</v>
      </c>
      <c r="S341" s="5">
        <v>4.8</v>
      </c>
      <c r="T341" s="5" t="b">
        <v>0</v>
      </c>
      <c r="U341" s="5" t="s">
        <v>30</v>
      </c>
      <c r="V341" s="5">
        <v>1542</v>
      </c>
      <c r="W341" s="5" t="s">
        <v>38</v>
      </c>
      <c r="X341" s="5" t="s">
        <v>79</v>
      </c>
      <c r="Y341" s="5" t="s">
        <v>33</v>
      </c>
    </row>
    <row r="342" spans="1:25" x14ac:dyDescent="0.35">
      <c r="A342" s="6">
        <v>8756</v>
      </c>
      <c r="B342" s="5" t="s">
        <v>143</v>
      </c>
      <c r="C342" s="7">
        <v>45282</v>
      </c>
      <c r="D342" s="7">
        <v>45635</v>
      </c>
      <c r="E342" s="2">
        <f t="shared" si="10"/>
        <v>353</v>
      </c>
      <c r="F342" s="5">
        <v>7.99</v>
      </c>
      <c r="G342" s="5" t="str">
        <f t="shared" si="11"/>
        <v>Basic</v>
      </c>
      <c r="H342" s="5">
        <v>138</v>
      </c>
      <c r="I342" s="5" t="s">
        <v>36</v>
      </c>
      <c r="J342" s="5">
        <v>3</v>
      </c>
      <c r="K342" s="5">
        <v>2</v>
      </c>
      <c r="L342" s="5" t="b">
        <v>1</v>
      </c>
      <c r="M342" s="5">
        <v>811</v>
      </c>
      <c r="N342" s="5">
        <v>37</v>
      </c>
      <c r="O342" s="5" t="s">
        <v>68</v>
      </c>
      <c r="P342" s="5" t="s">
        <v>44</v>
      </c>
      <c r="Q342" s="5" t="s">
        <v>45</v>
      </c>
      <c r="R342" s="5">
        <v>36</v>
      </c>
      <c r="S342" s="5">
        <v>3.6</v>
      </c>
      <c r="T342" s="5" t="b">
        <v>0</v>
      </c>
      <c r="U342" s="5" t="s">
        <v>30</v>
      </c>
      <c r="V342" s="5">
        <v>77</v>
      </c>
      <c r="W342" s="5" t="s">
        <v>31</v>
      </c>
      <c r="X342" s="5" t="s">
        <v>32</v>
      </c>
      <c r="Y342" s="5" t="s">
        <v>40</v>
      </c>
    </row>
    <row r="343" spans="1:25" x14ac:dyDescent="0.35">
      <c r="A343" s="6">
        <v>9121</v>
      </c>
      <c r="B343" s="5" t="s">
        <v>262</v>
      </c>
      <c r="C343" s="7">
        <v>45095</v>
      </c>
      <c r="D343" s="7">
        <v>45638</v>
      </c>
      <c r="E343" s="2">
        <f t="shared" si="10"/>
        <v>543</v>
      </c>
      <c r="F343" s="5">
        <v>7.99</v>
      </c>
      <c r="G343" s="5" t="str">
        <f t="shared" si="11"/>
        <v>Basic</v>
      </c>
      <c r="H343" s="5">
        <v>178</v>
      </c>
      <c r="I343" s="5" t="s">
        <v>63</v>
      </c>
      <c r="J343" s="5">
        <v>1</v>
      </c>
      <c r="K343" s="5">
        <v>4</v>
      </c>
      <c r="L343" s="5" t="b">
        <v>0</v>
      </c>
      <c r="M343" s="5">
        <v>239</v>
      </c>
      <c r="N343" s="5">
        <v>126</v>
      </c>
      <c r="O343" s="5" t="s">
        <v>43</v>
      </c>
      <c r="P343" s="5" t="s">
        <v>75</v>
      </c>
      <c r="Q343" s="5" t="s">
        <v>64</v>
      </c>
      <c r="R343" s="5">
        <v>86</v>
      </c>
      <c r="S343" s="5">
        <v>3.9</v>
      </c>
      <c r="T343" s="5" t="b">
        <v>0</v>
      </c>
      <c r="U343" s="5" t="s">
        <v>30</v>
      </c>
      <c r="V343" s="5">
        <v>4356</v>
      </c>
      <c r="W343" s="5" t="s">
        <v>65</v>
      </c>
      <c r="X343" s="5" t="s">
        <v>69</v>
      </c>
      <c r="Y343" s="5" t="s">
        <v>40</v>
      </c>
    </row>
    <row r="344" spans="1:25" x14ac:dyDescent="0.35">
      <c r="A344" s="6">
        <v>6471</v>
      </c>
      <c r="B344" s="5" t="s">
        <v>88</v>
      </c>
      <c r="C344" s="7">
        <v>45288</v>
      </c>
      <c r="D344" s="7">
        <v>45621</v>
      </c>
      <c r="E344" s="2">
        <f t="shared" si="10"/>
        <v>333</v>
      </c>
      <c r="F344" s="5">
        <v>7.99</v>
      </c>
      <c r="G344" s="5" t="str">
        <f t="shared" si="11"/>
        <v>Basic</v>
      </c>
      <c r="H344" s="5">
        <v>105</v>
      </c>
      <c r="I344" s="5" t="s">
        <v>73</v>
      </c>
      <c r="J344" s="5">
        <v>4</v>
      </c>
      <c r="K344" s="5">
        <v>3</v>
      </c>
      <c r="L344" s="5" t="b">
        <v>1</v>
      </c>
      <c r="M344" s="5">
        <v>49</v>
      </c>
      <c r="N344" s="5">
        <v>71</v>
      </c>
      <c r="O344" s="5" t="s">
        <v>68</v>
      </c>
      <c r="P344" s="5" t="s">
        <v>56</v>
      </c>
      <c r="Q344" s="5" t="s">
        <v>78</v>
      </c>
      <c r="R344" s="5">
        <v>8</v>
      </c>
      <c r="S344" s="5">
        <v>3.6</v>
      </c>
      <c r="T344" s="5" t="b">
        <v>0</v>
      </c>
      <c r="U344" s="5" t="s">
        <v>30</v>
      </c>
      <c r="V344" s="5">
        <v>1989</v>
      </c>
      <c r="W344" s="5" t="s">
        <v>38</v>
      </c>
      <c r="X344" s="5" t="s">
        <v>69</v>
      </c>
      <c r="Y344" s="5" t="s">
        <v>93</v>
      </c>
    </row>
    <row r="345" spans="1:25" x14ac:dyDescent="0.35">
      <c r="A345" s="6">
        <v>6601</v>
      </c>
      <c r="B345" s="5" t="s">
        <v>434</v>
      </c>
      <c r="C345" s="7">
        <v>45069</v>
      </c>
      <c r="D345" s="7">
        <v>45644</v>
      </c>
      <c r="E345" s="2">
        <f t="shared" si="10"/>
        <v>575</v>
      </c>
      <c r="F345" s="5">
        <v>7.99</v>
      </c>
      <c r="G345" s="5" t="str">
        <f t="shared" si="11"/>
        <v>Basic</v>
      </c>
      <c r="H345" s="5">
        <v>283</v>
      </c>
      <c r="I345" s="5" t="s">
        <v>26</v>
      </c>
      <c r="J345" s="5">
        <v>1</v>
      </c>
      <c r="K345" s="5">
        <v>5</v>
      </c>
      <c r="L345" s="5" t="b">
        <v>1</v>
      </c>
      <c r="M345" s="5">
        <v>407</v>
      </c>
      <c r="N345" s="5">
        <v>15</v>
      </c>
      <c r="O345" s="5" t="s">
        <v>92</v>
      </c>
      <c r="P345" s="5" t="s">
        <v>44</v>
      </c>
      <c r="Q345" s="5" t="s">
        <v>78</v>
      </c>
      <c r="R345" s="5">
        <v>26</v>
      </c>
      <c r="S345" s="5">
        <v>3.1</v>
      </c>
      <c r="T345" s="5" t="b">
        <v>1</v>
      </c>
      <c r="U345" s="5" t="s">
        <v>30</v>
      </c>
      <c r="V345" s="5">
        <v>906</v>
      </c>
      <c r="W345" s="5" t="s">
        <v>58</v>
      </c>
      <c r="X345" s="5" t="s">
        <v>79</v>
      </c>
      <c r="Y345" s="5" t="s">
        <v>93</v>
      </c>
    </row>
    <row r="346" spans="1:25" x14ac:dyDescent="0.35">
      <c r="A346" s="6">
        <v>4340</v>
      </c>
      <c r="B346" s="5" t="s">
        <v>435</v>
      </c>
      <c r="C346" s="7">
        <v>45003</v>
      </c>
      <c r="D346" s="7">
        <v>45633</v>
      </c>
      <c r="E346" s="2">
        <f t="shared" si="10"/>
        <v>630</v>
      </c>
      <c r="F346" s="5">
        <v>15.99</v>
      </c>
      <c r="G346" s="5" t="str">
        <f t="shared" si="11"/>
        <v>Premium</v>
      </c>
      <c r="H346" s="5">
        <v>154</v>
      </c>
      <c r="I346" s="5" t="s">
        <v>48</v>
      </c>
      <c r="J346" s="5">
        <v>4</v>
      </c>
      <c r="K346" s="5">
        <v>5</v>
      </c>
      <c r="L346" s="5" t="b">
        <v>1</v>
      </c>
      <c r="M346" s="5">
        <v>804</v>
      </c>
      <c r="N346" s="5">
        <v>106</v>
      </c>
      <c r="O346" s="5" t="s">
        <v>49</v>
      </c>
      <c r="P346" s="5" t="s">
        <v>28</v>
      </c>
      <c r="Q346" s="5" t="s">
        <v>64</v>
      </c>
      <c r="R346" s="5">
        <v>60</v>
      </c>
      <c r="S346" s="5">
        <v>4.8</v>
      </c>
      <c r="T346" s="5" t="b">
        <v>0</v>
      </c>
      <c r="U346" s="5" t="s">
        <v>30</v>
      </c>
      <c r="V346" s="5">
        <v>4108</v>
      </c>
      <c r="W346" s="5" t="s">
        <v>65</v>
      </c>
      <c r="X346" s="5" t="s">
        <v>79</v>
      </c>
      <c r="Y346" s="5" t="s">
        <v>33</v>
      </c>
    </row>
    <row r="347" spans="1:25" x14ac:dyDescent="0.35">
      <c r="A347" s="6">
        <v>5112</v>
      </c>
      <c r="B347" s="5" t="s">
        <v>228</v>
      </c>
      <c r="C347" s="7">
        <v>45601</v>
      </c>
      <c r="D347" s="7">
        <v>45640</v>
      </c>
      <c r="E347" s="2">
        <f t="shared" si="10"/>
        <v>39</v>
      </c>
      <c r="F347" s="5">
        <v>15.99</v>
      </c>
      <c r="G347" s="5" t="str">
        <f t="shared" si="11"/>
        <v>Premium</v>
      </c>
      <c r="H347" s="5">
        <v>240</v>
      </c>
      <c r="I347" s="5" t="s">
        <v>63</v>
      </c>
      <c r="J347" s="5">
        <v>2</v>
      </c>
      <c r="K347" s="5">
        <v>6</v>
      </c>
      <c r="L347" s="5" t="b">
        <v>1</v>
      </c>
      <c r="M347" s="5">
        <v>564</v>
      </c>
      <c r="N347" s="5">
        <v>121</v>
      </c>
      <c r="O347" s="5" t="s">
        <v>27</v>
      </c>
      <c r="P347" s="5" t="s">
        <v>75</v>
      </c>
      <c r="Q347" s="5" t="s">
        <v>29</v>
      </c>
      <c r="R347" s="5">
        <v>40</v>
      </c>
      <c r="S347" s="5">
        <v>3.5</v>
      </c>
      <c r="T347" s="5" t="b">
        <v>1</v>
      </c>
      <c r="U347" s="5" t="s">
        <v>30</v>
      </c>
      <c r="V347" s="5">
        <v>333</v>
      </c>
      <c r="W347" s="5" t="s">
        <v>58</v>
      </c>
      <c r="X347" s="5" t="s">
        <v>39</v>
      </c>
      <c r="Y347" s="5" t="s">
        <v>40</v>
      </c>
    </row>
    <row r="348" spans="1:25" x14ac:dyDescent="0.35">
      <c r="A348" s="6">
        <v>5700</v>
      </c>
      <c r="B348" s="5" t="s">
        <v>242</v>
      </c>
      <c r="C348" s="7">
        <v>45072</v>
      </c>
      <c r="D348" s="7">
        <v>45635</v>
      </c>
      <c r="E348" s="2">
        <f t="shared" si="10"/>
        <v>563</v>
      </c>
      <c r="F348" s="5">
        <v>11.99</v>
      </c>
      <c r="G348" s="5" t="str">
        <f t="shared" si="11"/>
        <v>Standard</v>
      </c>
      <c r="H348" s="5">
        <v>29</v>
      </c>
      <c r="I348" s="5" t="s">
        <v>48</v>
      </c>
      <c r="J348" s="5">
        <v>1</v>
      </c>
      <c r="K348" s="5">
        <v>5</v>
      </c>
      <c r="L348" s="5" t="b">
        <v>1</v>
      </c>
      <c r="M348" s="5">
        <v>625</v>
      </c>
      <c r="N348" s="5">
        <v>165</v>
      </c>
      <c r="O348" s="5" t="s">
        <v>92</v>
      </c>
      <c r="P348" s="5" t="s">
        <v>56</v>
      </c>
      <c r="Q348" s="5" t="s">
        <v>57</v>
      </c>
      <c r="R348" s="5">
        <v>41</v>
      </c>
      <c r="S348" s="5">
        <v>4.3</v>
      </c>
      <c r="T348" s="5" t="b">
        <v>0</v>
      </c>
      <c r="U348" s="5" t="s">
        <v>30</v>
      </c>
      <c r="V348" s="5">
        <v>3847</v>
      </c>
      <c r="W348" s="5" t="s">
        <v>65</v>
      </c>
      <c r="X348" s="5" t="s">
        <v>59</v>
      </c>
      <c r="Y348" s="5" t="s">
        <v>93</v>
      </c>
    </row>
    <row r="349" spans="1:25" x14ac:dyDescent="0.35">
      <c r="A349" s="6">
        <v>8617</v>
      </c>
      <c r="B349" s="5" t="s">
        <v>140</v>
      </c>
      <c r="C349" s="7">
        <v>45579</v>
      </c>
      <c r="D349" s="7">
        <v>45637</v>
      </c>
      <c r="E349" s="2">
        <f t="shared" si="10"/>
        <v>58</v>
      </c>
      <c r="F349" s="5">
        <v>15.99</v>
      </c>
      <c r="G349" s="5" t="str">
        <f t="shared" si="11"/>
        <v>Premium</v>
      </c>
      <c r="H349" s="5">
        <v>202</v>
      </c>
      <c r="I349" s="5" t="s">
        <v>73</v>
      </c>
      <c r="J349" s="5">
        <v>1</v>
      </c>
      <c r="K349" s="5">
        <v>2</v>
      </c>
      <c r="L349" s="5" t="b">
        <v>1</v>
      </c>
      <c r="M349" s="5">
        <v>260</v>
      </c>
      <c r="N349" s="5">
        <v>53</v>
      </c>
      <c r="O349" s="5" t="s">
        <v>68</v>
      </c>
      <c r="P349" s="5" t="s">
        <v>75</v>
      </c>
      <c r="Q349" s="5" t="s">
        <v>64</v>
      </c>
      <c r="R349" s="5">
        <v>13</v>
      </c>
      <c r="S349" s="5">
        <v>3.9</v>
      </c>
      <c r="T349" s="5" t="b">
        <v>1</v>
      </c>
      <c r="U349" s="5" t="s">
        <v>30</v>
      </c>
      <c r="V349" s="5">
        <v>1423</v>
      </c>
      <c r="W349" s="5" t="s">
        <v>65</v>
      </c>
      <c r="X349" s="5" t="s">
        <v>79</v>
      </c>
      <c r="Y349" s="5" t="s">
        <v>40</v>
      </c>
    </row>
    <row r="350" spans="1:25" x14ac:dyDescent="0.35">
      <c r="A350" s="6">
        <v>9149</v>
      </c>
      <c r="B350" s="5" t="s">
        <v>439</v>
      </c>
      <c r="C350" s="7">
        <v>44931</v>
      </c>
      <c r="D350" s="7">
        <v>45643</v>
      </c>
      <c r="E350" s="2">
        <f t="shared" si="10"/>
        <v>712</v>
      </c>
      <c r="F350" s="5">
        <v>15.99</v>
      </c>
      <c r="G350" s="5" t="str">
        <f t="shared" si="11"/>
        <v>Premium</v>
      </c>
      <c r="H350" s="5">
        <v>348</v>
      </c>
      <c r="I350" s="5" t="s">
        <v>51</v>
      </c>
      <c r="J350" s="5">
        <v>2</v>
      </c>
      <c r="K350" s="5">
        <v>6</v>
      </c>
      <c r="L350" s="5" t="b">
        <v>1</v>
      </c>
      <c r="M350" s="5">
        <v>378</v>
      </c>
      <c r="N350" s="5">
        <v>56</v>
      </c>
      <c r="O350" s="5" t="s">
        <v>68</v>
      </c>
      <c r="P350" s="5" t="s">
        <v>44</v>
      </c>
      <c r="Q350" s="5" t="s">
        <v>57</v>
      </c>
      <c r="R350" s="5">
        <v>9</v>
      </c>
      <c r="S350" s="5">
        <v>4.5</v>
      </c>
      <c r="T350" s="5" t="b">
        <v>1</v>
      </c>
      <c r="U350" s="5" t="s">
        <v>30</v>
      </c>
      <c r="V350" s="5">
        <v>595</v>
      </c>
      <c r="W350" s="5" t="s">
        <v>58</v>
      </c>
      <c r="X350" s="5" t="s">
        <v>59</v>
      </c>
      <c r="Y350" s="5" t="s">
        <v>93</v>
      </c>
    </row>
    <row r="351" spans="1:25" x14ac:dyDescent="0.35">
      <c r="A351" s="6">
        <v>8651</v>
      </c>
      <c r="B351" s="5" t="s">
        <v>283</v>
      </c>
      <c r="C351" s="7">
        <v>45523</v>
      </c>
      <c r="D351" s="7">
        <v>45622</v>
      </c>
      <c r="E351" s="2">
        <f t="shared" si="10"/>
        <v>99</v>
      </c>
      <c r="F351" s="5">
        <v>15.99</v>
      </c>
      <c r="G351" s="5" t="str">
        <f t="shared" si="11"/>
        <v>Premium</v>
      </c>
      <c r="H351" s="5">
        <v>380</v>
      </c>
      <c r="I351" s="5" t="s">
        <v>100</v>
      </c>
      <c r="J351" s="5">
        <v>5</v>
      </c>
      <c r="K351" s="5">
        <v>5</v>
      </c>
      <c r="L351" s="5" t="b">
        <v>0</v>
      </c>
      <c r="M351" s="5">
        <v>334</v>
      </c>
      <c r="N351" s="5">
        <v>175</v>
      </c>
      <c r="O351" s="5" t="s">
        <v>92</v>
      </c>
      <c r="P351" s="5" t="s">
        <v>56</v>
      </c>
      <c r="Q351" s="5" t="s">
        <v>37</v>
      </c>
      <c r="R351" s="5">
        <v>69</v>
      </c>
      <c r="S351" s="5">
        <v>3.1</v>
      </c>
      <c r="T351" s="5" t="b">
        <v>0</v>
      </c>
      <c r="U351" s="5" t="s">
        <v>30</v>
      </c>
      <c r="V351" s="5">
        <v>4445</v>
      </c>
      <c r="W351" s="5" t="s">
        <v>76</v>
      </c>
      <c r="X351" s="5" t="s">
        <v>79</v>
      </c>
      <c r="Y351" s="5" t="s">
        <v>33</v>
      </c>
    </row>
    <row r="352" spans="1:25" x14ac:dyDescent="0.35">
      <c r="A352" s="6">
        <v>1495</v>
      </c>
      <c r="B352" s="5" t="s">
        <v>441</v>
      </c>
      <c r="C352" s="7">
        <v>45523</v>
      </c>
      <c r="D352" s="7">
        <v>45618</v>
      </c>
      <c r="E352" s="2">
        <f t="shared" si="10"/>
        <v>95</v>
      </c>
      <c r="F352" s="5">
        <v>15.99</v>
      </c>
      <c r="G352" s="5" t="str">
        <f t="shared" si="11"/>
        <v>Premium</v>
      </c>
      <c r="H352" s="5">
        <v>254</v>
      </c>
      <c r="I352" s="5" t="s">
        <v>100</v>
      </c>
      <c r="J352" s="5">
        <v>3</v>
      </c>
      <c r="K352" s="5">
        <v>2</v>
      </c>
      <c r="L352" s="5" t="b">
        <v>0</v>
      </c>
      <c r="M352" s="5">
        <v>544</v>
      </c>
      <c r="N352" s="5">
        <v>89</v>
      </c>
      <c r="O352" s="5" t="s">
        <v>92</v>
      </c>
      <c r="P352" s="5" t="s">
        <v>44</v>
      </c>
      <c r="Q352" s="5" t="s">
        <v>64</v>
      </c>
      <c r="R352" s="5">
        <v>97</v>
      </c>
      <c r="S352" s="5">
        <v>3.1</v>
      </c>
      <c r="T352" s="5" t="b">
        <v>0</v>
      </c>
      <c r="U352" s="5" t="s">
        <v>30</v>
      </c>
      <c r="V352" s="5">
        <v>144</v>
      </c>
      <c r="W352" s="5" t="s">
        <v>31</v>
      </c>
      <c r="X352" s="5" t="s">
        <v>39</v>
      </c>
      <c r="Y352" s="5" t="s">
        <v>33</v>
      </c>
    </row>
    <row r="353" spans="1:25" x14ac:dyDescent="0.35">
      <c r="A353" s="6">
        <v>7359</v>
      </c>
      <c r="B353" s="5" t="s">
        <v>190</v>
      </c>
      <c r="C353" s="7">
        <v>45005</v>
      </c>
      <c r="D353" s="7">
        <v>45643</v>
      </c>
      <c r="E353" s="2">
        <f t="shared" si="10"/>
        <v>638</v>
      </c>
      <c r="F353" s="5">
        <v>15.99</v>
      </c>
      <c r="G353" s="5" t="str">
        <f t="shared" si="11"/>
        <v>Premium</v>
      </c>
      <c r="H353" s="5">
        <v>477</v>
      </c>
      <c r="I353" s="5" t="s">
        <v>26</v>
      </c>
      <c r="J353" s="5">
        <v>2</v>
      </c>
      <c r="K353" s="5">
        <v>3</v>
      </c>
      <c r="L353" s="5" t="b">
        <v>1</v>
      </c>
      <c r="M353" s="5">
        <v>899</v>
      </c>
      <c r="N353" s="5">
        <v>97</v>
      </c>
      <c r="O353" s="5" t="s">
        <v>27</v>
      </c>
      <c r="P353" s="5" t="s">
        <v>56</v>
      </c>
      <c r="Q353" s="5" t="s">
        <v>64</v>
      </c>
      <c r="R353" s="5">
        <v>42</v>
      </c>
      <c r="S353" s="5">
        <v>4.7</v>
      </c>
      <c r="T353" s="5" t="b">
        <v>1</v>
      </c>
      <c r="U353" s="5" t="s">
        <v>30</v>
      </c>
      <c r="V353" s="5">
        <v>3428</v>
      </c>
      <c r="W353" s="5" t="s">
        <v>65</v>
      </c>
      <c r="X353" s="5" t="s">
        <v>69</v>
      </c>
      <c r="Y353" s="5" t="s">
        <v>60</v>
      </c>
    </row>
    <row r="354" spans="1:25" x14ac:dyDescent="0.35">
      <c r="A354" s="6">
        <v>6525</v>
      </c>
      <c r="B354" s="5" t="s">
        <v>284</v>
      </c>
      <c r="C354" s="7">
        <v>44951</v>
      </c>
      <c r="D354" s="7">
        <v>45618</v>
      </c>
      <c r="E354" s="2">
        <f t="shared" si="10"/>
        <v>667</v>
      </c>
      <c r="F354" s="5">
        <v>15.99</v>
      </c>
      <c r="G354" s="5" t="str">
        <f t="shared" si="11"/>
        <v>Premium</v>
      </c>
      <c r="H354" s="5">
        <v>385</v>
      </c>
      <c r="I354" s="5" t="s">
        <v>73</v>
      </c>
      <c r="J354" s="5">
        <v>3</v>
      </c>
      <c r="K354" s="5">
        <v>1</v>
      </c>
      <c r="L354" s="5" t="b">
        <v>0</v>
      </c>
      <c r="M354" s="5">
        <v>807</v>
      </c>
      <c r="N354" s="5">
        <v>188</v>
      </c>
      <c r="O354" s="5" t="s">
        <v>27</v>
      </c>
      <c r="P354" s="5" t="s">
        <v>56</v>
      </c>
      <c r="Q354" s="5" t="s">
        <v>78</v>
      </c>
      <c r="R354" s="5">
        <v>3</v>
      </c>
      <c r="S354" s="5">
        <v>3.4</v>
      </c>
      <c r="T354" s="5" t="b">
        <v>0</v>
      </c>
      <c r="U354" s="5" t="s">
        <v>30</v>
      </c>
      <c r="V354" s="5">
        <v>4919</v>
      </c>
      <c r="W354" s="5" t="s">
        <v>76</v>
      </c>
      <c r="X354" s="5" t="s">
        <v>32</v>
      </c>
      <c r="Y354" s="5" t="s">
        <v>93</v>
      </c>
    </row>
    <row r="355" spans="1:25" x14ac:dyDescent="0.35">
      <c r="A355" s="6">
        <v>7207</v>
      </c>
      <c r="B355" s="5" t="s">
        <v>383</v>
      </c>
      <c r="C355" s="7">
        <v>45523</v>
      </c>
      <c r="D355" s="7">
        <v>45643</v>
      </c>
      <c r="E355" s="2">
        <f t="shared" si="10"/>
        <v>120</v>
      </c>
      <c r="F355" s="5">
        <v>7.99</v>
      </c>
      <c r="G355" s="5" t="str">
        <f t="shared" si="11"/>
        <v>Basic</v>
      </c>
      <c r="H355" s="5">
        <v>336</v>
      </c>
      <c r="I355" s="5" t="s">
        <v>48</v>
      </c>
      <c r="J355" s="5">
        <v>1</v>
      </c>
      <c r="K355" s="5">
        <v>2</v>
      </c>
      <c r="L355" s="5" t="b">
        <v>0</v>
      </c>
      <c r="M355" s="5">
        <v>235</v>
      </c>
      <c r="N355" s="5">
        <v>25</v>
      </c>
      <c r="O355" s="5" t="s">
        <v>68</v>
      </c>
      <c r="P355" s="5" t="s">
        <v>56</v>
      </c>
      <c r="Q355" s="5" t="s">
        <v>78</v>
      </c>
      <c r="R355" s="5">
        <v>31</v>
      </c>
      <c r="S355" s="5">
        <v>3.9</v>
      </c>
      <c r="T355" s="5" t="b">
        <v>0</v>
      </c>
      <c r="U355" s="5" t="s">
        <v>30</v>
      </c>
      <c r="V355" s="5">
        <v>4905</v>
      </c>
      <c r="W355" s="5" t="s">
        <v>65</v>
      </c>
      <c r="X355" s="5" t="s">
        <v>32</v>
      </c>
      <c r="Y355" s="5" t="s">
        <v>33</v>
      </c>
    </row>
    <row r="356" spans="1:25" x14ac:dyDescent="0.35">
      <c r="A356" s="6">
        <v>2361</v>
      </c>
      <c r="B356" s="5" t="s">
        <v>444</v>
      </c>
      <c r="C356" s="7">
        <v>45003</v>
      </c>
      <c r="D356" s="7">
        <v>45621</v>
      </c>
      <c r="E356" s="2">
        <f t="shared" si="10"/>
        <v>618</v>
      </c>
      <c r="F356" s="5">
        <v>15.99</v>
      </c>
      <c r="G356" s="5" t="str">
        <f t="shared" si="11"/>
        <v>Premium</v>
      </c>
      <c r="H356" s="5">
        <v>171</v>
      </c>
      <c r="I356" s="5" t="s">
        <v>26</v>
      </c>
      <c r="J356" s="5">
        <v>2</v>
      </c>
      <c r="K356" s="5">
        <v>3</v>
      </c>
      <c r="L356" s="5" t="b">
        <v>0</v>
      </c>
      <c r="M356" s="5">
        <v>763</v>
      </c>
      <c r="N356" s="5">
        <v>16</v>
      </c>
      <c r="O356" s="5" t="s">
        <v>49</v>
      </c>
      <c r="P356" s="5" t="s">
        <v>28</v>
      </c>
      <c r="Q356" s="5" t="s">
        <v>57</v>
      </c>
      <c r="R356" s="5">
        <v>17</v>
      </c>
      <c r="S356" s="5">
        <v>3.4</v>
      </c>
      <c r="T356" s="5" t="b">
        <v>1</v>
      </c>
      <c r="U356" s="5" t="s">
        <v>30</v>
      </c>
      <c r="V356" s="5">
        <v>428</v>
      </c>
      <c r="W356" s="5" t="s">
        <v>76</v>
      </c>
      <c r="X356" s="5" t="s">
        <v>39</v>
      </c>
      <c r="Y356" s="5" t="s">
        <v>40</v>
      </c>
    </row>
    <row r="357" spans="1:25" x14ac:dyDescent="0.35">
      <c r="A357" s="6">
        <v>8766</v>
      </c>
      <c r="B357" s="5" t="s">
        <v>445</v>
      </c>
      <c r="C357" s="7">
        <v>45198</v>
      </c>
      <c r="D357" s="7">
        <v>45623</v>
      </c>
      <c r="E357" s="2">
        <f t="shared" si="10"/>
        <v>425</v>
      </c>
      <c r="F357" s="5">
        <v>15.99</v>
      </c>
      <c r="G357" s="5" t="str">
        <f t="shared" si="11"/>
        <v>Premium</v>
      </c>
      <c r="H357" s="5">
        <v>33</v>
      </c>
      <c r="I357" s="5" t="s">
        <v>51</v>
      </c>
      <c r="J357" s="5">
        <v>1</v>
      </c>
      <c r="K357" s="5">
        <v>4</v>
      </c>
      <c r="L357" s="5" t="b">
        <v>1</v>
      </c>
      <c r="M357" s="5">
        <v>475</v>
      </c>
      <c r="N357" s="5">
        <v>151</v>
      </c>
      <c r="O357" s="5" t="s">
        <v>43</v>
      </c>
      <c r="P357" s="5" t="s">
        <v>56</v>
      </c>
      <c r="Q357" s="5" t="s">
        <v>78</v>
      </c>
      <c r="R357" s="5">
        <v>16</v>
      </c>
      <c r="S357" s="5">
        <v>4.7</v>
      </c>
      <c r="T357" s="5" t="b">
        <v>1</v>
      </c>
      <c r="U357" s="5" t="s">
        <v>30</v>
      </c>
      <c r="V357" s="5">
        <v>1634</v>
      </c>
      <c r="W357" s="5" t="s">
        <v>58</v>
      </c>
      <c r="X357" s="5" t="s">
        <v>69</v>
      </c>
      <c r="Y357" s="5" t="s">
        <v>33</v>
      </c>
    </row>
    <row r="358" spans="1:25" x14ac:dyDescent="0.35">
      <c r="A358" s="6">
        <v>7236</v>
      </c>
      <c r="B358" s="5" t="s">
        <v>52</v>
      </c>
      <c r="C358" s="7">
        <v>45395</v>
      </c>
      <c r="D358" s="7">
        <v>45636</v>
      </c>
      <c r="E358" s="2">
        <f t="shared" si="10"/>
        <v>241</v>
      </c>
      <c r="F358" s="5">
        <v>7.99</v>
      </c>
      <c r="G358" s="5" t="str">
        <f t="shared" si="11"/>
        <v>Basic</v>
      </c>
      <c r="H358" s="5">
        <v>193</v>
      </c>
      <c r="I358" s="5" t="s">
        <v>100</v>
      </c>
      <c r="J358" s="5">
        <v>3</v>
      </c>
      <c r="K358" s="5">
        <v>6</v>
      </c>
      <c r="L358" s="5" t="b">
        <v>1</v>
      </c>
      <c r="M358" s="5">
        <v>453</v>
      </c>
      <c r="N358" s="5">
        <v>113</v>
      </c>
      <c r="O358" s="5" t="s">
        <v>49</v>
      </c>
      <c r="P358" s="5" t="s">
        <v>75</v>
      </c>
      <c r="Q358" s="5" t="s">
        <v>78</v>
      </c>
      <c r="R358" s="5">
        <v>74</v>
      </c>
      <c r="S358" s="5">
        <v>3.5</v>
      </c>
      <c r="T358" s="5" t="b">
        <v>1</v>
      </c>
      <c r="U358" s="5" t="s">
        <v>30</v>
      </c>
      <c r="V358" s="5">
        <v>4085</v>
      </c>
      <c r="W358" s="5" t="s">
        <v>65</v>
      </c>
      <c r="X358" s="5" t="s">
        <v>39</v>
      </c>
      <c r="Y358" s="5" t="s">
        <v>40</v>
      </c>
    </row>
    <row r="359" spans="1:25" x14ac:dyDescent="0.35">
      <c r="A359" s="6">
        <v>8605</v>
      </c>
      <c r="B359" s="5" t="s">
        <v>143</v>
      </c>
      <c r="C359" s="7">
        <v>45077</v>
      </c>
      <c r="D359" s="7">
        <v>45627</v>
      </c>
      <c r="E359" s="2">
        <f t="shared" si="10"/>
        <v>550</v>
      </c>
      <c r="F359" s="5">
        <v>11.99</v>
      </c>
      <c r="G359" s="5" t="str">
        <f t="shared" si="11"/>
        <v>Standard</v>
      </c>
      <c r="H359" s="5">
        <v>153</v>
      </c>
      <c r="I359" s="5" t="s">
        <v>63</v>
      </c>
      <c r="J359" s="5">
        <v>2</v>
      </c>
      <c r="K359" s="5">
        <v>2</v>
      </c>
      <c r="L359" s="5" t="b">
        <v>1</v>
      </c>
      <c r="M359" s="5">
        <v>40</v>
      </c>
      <c r="N359" s="5">
        <v>106</v>
      </c>
      <c r="O359" s="5" t="s">
        <v>55</v>
      </c>
      <c r="P359" s="5" t="s">
        <v>44</v>
      </c>
      <c r="Q359" s="5" t="s">
        <v>78</v>
      </c>
      <c r="R359" s="5">
        <v>44</v>
      </c>
      <c r="S359" s="5">
        <v>4.4000000000000004</v>
      </c>
      <c r="T359" s="5" t="b">
        <v>1</v>
      </c>
      <c r="U359" s="5" t="s">
        <v>30</v>
      </c>
      <c r="V359" s="5">
        <v>2790</v>
      </c>
      <c r="W359" s="5" t="s">
        <v>76</v>
      </c>
      <c r="X359" s="5" t="s">
        <v>39</v>
      </c>
      <c r="Y359" s="5" t="s">
        <v>93</v>
      </c>
    </row>
    <row r="360" spans="1:25" x14ac:dyDescent="0.35">
      <c r="A360" s="6">
        <v>1055</v>
      </c>
      <c r="B360" s="5" t="s">
        <v>275</v>
      </c>
      <c r="C360" s="7">
        <v>44977</v>
      </c>
      <c r="D360" s="7">
        <v>45638</v>
      </c>
      <c r="E360" s="2">
        <f t="shared" si="10"/>
        <v>661</v>
      </c>
      <c r="F360" s="5">
        <v>15.99</v>
      </c>
      <c r="G360" s="5" t="str">
        <f t="shared" si="11"/>
        <v>Premium</v>
      </c>
      <c r="H360" s="5">
        <v>140</v>
      </c>
      <c r="I360" s="5" t="s">
        <v>63</v>
      </c>
      <c r="J360" s="5">
        <v>5</v>
      </c>
      <c r="K360" s="5">
        <v>5</v>
      </c>
      <c r="L360" s="5" t="b">
        <v>1</v>
      </c>
      <c r="M360" s="5">
        <v>112</v>
      </c>
      <c r="N360" s="5">
        <v>30</v>
      </c>
      <c r="O360" s="5" t="s">
        <v>92</v>
      </c>
      <c r="P360" s="5" t="s">
        <v>56</v>
      </c>
      <c r="Q360" s="5" t="s">
        <v>29</v>
      </c>
      <c r="R360" s="5">
        <v>60</v>
      </c>
      <c r="S360" s="5">
        <v>3.1</v>
      </c>
      <c r="T360" s="5" t="b">
        <v>1</v>
      </c>
      <c r="U360" s="5" t="s">
        <v>30</v>
      </c>
      <c r="V360" s="5">
        <v>2440</v>
      </c>
      <c r="W360" s="5" t="s">
        <v>38</v>
      </c>
      <c r="X360" s="5" t="s">
        <v>32</v>
      </c>
      <c r="Y360" s="5" t="s">
        <v>40</v>
      </c>
    </row>
    <row r="361" spans="1:25" x14ac:dyDescent="0.35">
      <c r="A361" s="6">
        <v>7986</v>
      </c>
      <c r="B361" s="5" t="s">
        <v>184</v>
      </c>
      <c r="C361" s="7">
        <v>44949</v>
      </c>
      <c r="D361" s="7">
        <v>45636</v>
      </c>
      <c r="E361" s="2">
        <f t="shared" si="10"/>
        <v>687</v>
      </c>
      <c r="F361" s="5">
        <v>15.99</v>
      </c>
      <c r="G361" s="5" t="str">
        <f t="shared" si="11"/>
        <v>Premium</v>
      </c>
      <c r="H361" s="5">
        <v>196</v>
      </c>
      <c r="I361" s="5" t="s">
        <v>73</v>
      </c>
      <c r="J361" s="5">
        <v>2</v>
      </c>
      <c r="K361" s="5">
        <v>2</v>
      </c>
      <c r="L361" s="5" t="b">
        <v>1</v>
      </c>
      <c r="M361" s="5">
        <v>102</v>
      </c>
      <c r="N361" s="5">
        <v>66</v>
      </c>
      <c r="O361" s="5" t="s">
        <v>68</v>
      </c>
      <c r="P361" s="5" t="s">
        <v>75</v>
      </c>
      <c r="Q361" s="5" t="s">
        <v>57</v>
      </c>
      <c r="R361" s="5">
        <v>11</v>
      </c>
      <c r="S361" s="5">
        <v>3.7</v>
      </c>
      <c r="T361" s="5" t="b">
        <v>0</v>
      </c>
      <c r="U361" s="5" t="s">
        <v>30</v>
      </c>
      <c r="V361" s="5">
        <v>2741</v>
      </c>
      <c r="W361" s="5" t="s">
        <v>76</v>
      </c>
      <c r="X361" s="5" t="s">
        <v>69</v>
      </c>
      <c r="Y361" s="5" t="s">
        <v>93</v>
      </c>
    </row>
    <row r="362" spans="1:25" x14ac:dyDescent="0.35">
      <c r="A362" s="6">
        <v>6170</v>
      </c>
      <c r="B362" s="5" t="s">
        <v>244</v>
      </c>
      <c r="C362" s="7">
        <v>45464</v>
      </c>
      <c r="D362" s="7">
        <v>45618</v>
      </c>
      <c r="E362" s="2">
        <f t="shared" si="10"/>
        <v>154</v>
      </c>
      <c r="F362" s="5">
        <v>15.99</v>
      </c>
      <c r="G362" s="5" t="str">
        <f t="shared" si="11"/>
        <v>Premium</v>
      </c>
      <c r="H362" s="5">
        <v>298</v>
      </c>
      <c r="I362" s="5" t="s">
        <v>63</v>
      </c>
      <c r="J362" s="5">
        <v>5</v>
      </c>
      <c r="K362" s="5">
        <v>1</v>
      </c>
      <c r="L362" s="5" t="b">
        <v>1</v>
      </c>
      <c r="M362" s="5">
        <v>943</v>
      </c>
      <c r="N362" s="5">
        <v>187</v>
      </c>
      <c r="O362" s="5" t="s">
        <v>49</v>
      </c>
      <c r="P362" s="5" t="s">
        <v>75</v>
      </c>
      <c r="Q362" s="5" t="s">
        <v>57</v>
      </c>
      <c r="R362" s="5">
        <v>60</v>
      </c>
      <c r="S362" s="5">
        <v>3.7</v>
      </c>
      <c r="T362" s="5" t="b">
        <v>0</v>
      </c>
      <c r="U362" s="5" t="s">
        <v>30</v>
      </c>
      <c r="V362" s="5">
        <v>4338</v>
      </c>
      <c r="W362" s="5" t="s">
        <v>38</v>
      </c>
      <c r="X362" s="5" t="s">
        <v>69</v>
      </c>
      <c r="Y362" s="5" t="s">
        <v>33</v>
      </c>
    </row>
    <row r="363" spans="1:25" x14ac:dyDescent="0.35">
      <c r="A363" s="6">
        <v>7172</v>
      </c>
      <c r="B363" s="5" t="s">
        <v>448</v>
      </c>
      <c r="C363" s="7">
        <v>45116</v>
      </c>
      <c r="D363" s="7">
        <v>45618</v>
      </c>
      <c r="E363" s="2">
        <f t="shared" si="10"/>
        <v>502</v>
      </c>
      <c r="F363" s="5">
        <v>11.99</v>
      </c>
      <c r="G363" s="5" t="str">
        <f t="shared" si="11"/>
        <v>Standard</v>
      </c>
      <c r="H363" s="5">
        <v>477</v>
      </c>
      <c r="I363" s="5" t="s">
        <v>51</v>
      </c>
      <c r="J363" s="5">
        <v>5</v>
      </c>
      <c r="K363" s="5">
        <v>4</v>
      </c>
      <c r="L363" s="5" t="b">
        <v>0</v>
      </c>
      <c r="M363" s="5">
        <v>426</v>
      </c>
      <c r="N363" s="5">
        <v>137</v>
      </c>
      <c r="O363" s="5" t="s">
        <v>92</v>
      </c>
      <c r="P363" s="5" t="s">
        <v>56</v>
      </c>
      <c r="Q363" s="5" t="s">
        <v>29</v>
      </c>
      <c r="R363" s="5">
        <v>31</v>
      </c>
      <c r="S363" s="5">
        <v>5</v>
      </c>
      <c r="T363" s="5" t="b">
        <v>0</v>
      </c>
      <c r="U363" s="5" t="s">
        <v>30</v>
      </c>
      <c r="V363" s="5">
        <v>2039</v>
      </c>
      <c r="W363" s="5" t="s">
        <v>58</v>
      </c>
      <c r="X363" s="5" t="s">
        <v>69</v>
      </c>
      <c r="Y363" s="5" t="s">
        <v>60</v>
      </c>
    </row>
    <row r="364" spans="1:25" x14ac:dyDescent="0.35">
      <c r="A364" s="6">
        <v>7408</v>
      </c>
      <c r="B364" s="5" t="s">
        <v>236</v>
      </c>
      <c r="C364" s="7">
        <v>44922</v>
      </c>
      <c r="D364" s="7">
        <v>45620</v>
      </c>
      <c r="E364" s="2">
        <f t="shared" si="10"/>
        <v>698</v>
      </c>
      <c r="F364" s="5">
        <v>15.99</v>
      </c>
      <c r="G364" s="5" t="str">
        <f t="shared" si="11"/>
        <v>Premium</v>
      </c>
      <c r="H364" s="5">
        <v>308</v>
      </c>
      <c r="I364" s="5" t="s">
        <v>100</v>
      </c>
      <c r="J364" s="5">
        <v>1</v>
      </c>
      <c r="K364" s="5">
        <v>2</v>
      </c>
      <c r="L364" s="5" t="b">
        <v>1</v>
      </c>
      <c r="M364" s="5">
        <v>202</v>
      </c>
      <c r="N364" s="5">
        <v>12</v>
      </c>
      <c r="O364" s="5" t="s">
        <v>55</v>
      </c>
      <c r="P364" s="5" t="s">
        <v>75</v>
      </c>
      <c r="Q364" s="5" t="s">
        <v>57</v>
      </c>
      <c r="R364" s="5">
        <v>21</v>
      </c>
      <c r="S364" s="5">
        <v>4.5</v>
      </c>
      <c r="T364" s="5" t="b">
        <v>0</v>
      </c>
      <c r="U364" s="5" t="s">
        <v>30</v>
      </c>
      <c r="V364" s="5">
        <v>2097</v>
      </c>
      <c r="W364" s="5" t="s">
        <v>38</v>
      </c>
      <c r="X364" s="5" t="s">
        <v>39</v>
      </c>
      <c r="Y364" s="5" t="s">
        <v>60</v>
      </c>
    </row>
    <row r="365" spans="1:25" x14ac:dyDescent="0.35">
      <c r="A365" s="6">
        <v>7274</v>
      </c>
      <c r="B365" s="5" t="s">
        <v>304</v>
      </c>
      <c r="C365" s="7">
        <v>45028</v>
      </c>
      <c r="D365" s="7">
        <v>45632</v>
      </c>
      <c r="E365" s="2">
        <f t="shared" si="10"/>
        <v>604</v>
      </c>
      <c r="F365" s="5">
        <v>11.99</v>
      </c>
      <c r="G365" s="5" t="str">
        <f t="shared" si="11"/>
        <v>Standard</v>
      </c>
      <c r="H365" s="5">
        <v>193</v>
      </c>
      <c r="I365" s="5" t="s">
        <v>51</v>
      </c>
      <c r="J365" s="5">
        <v>4</v>
      </c>
      <c r="K365" s="5">
        <v>4</v>
      </c>
      <c r="L365" s="5" t="b">
        <v>0</v>
      </c>
      <c r="M365" s="5">
        <v>364</v>
      </c>
      <c r="N365" s="5">
        <v>181</v>
      </c>
      <c r="O365" s="5" t="s">
        <v>92</v>
      </c>
      <c r="P365" s="5" t="s">
        <v>56</v>
      </c>
      <c r="Q365" s="5" t="s">
        <v>64</v>
      </c>
      <c r="R365" s="5">
        <v>51</v>
      </c>
      <c r="S365" s="5">
        <v>4.7</v>
      </c>
      <c r="T365" s="5" t="b">
        <v>0</v>
      </c>
      <c r="U365" s="5" t="s">
        <v>30</v>
      </c>
      <c r="V365" s="5">
        <v>2384</v>
      </c>
      <c r="W365" s="5" t="s">
        <v>38</v>
      </c>
      <c r="X365" s="5" t="s">
        <v>79</v>
      </c>
      <c r="Y365" s="5" t="s">
        <v>93</v>
      </c>
    </row>
    <row r="366" spans="1:25" x14ac:dyDescent="0.35">
      <c r="A366" s="6">
        <v>6001</v>
      </c>
      <c r="B366" s="5" t="s">
        <v>276</v>
      </c>
      <c r="C366" s="7">
        <v>45537</v>
      </c>
      <c r="D366" s="7">
        <v>45624</v>
      </c>
      <c r="E366" s="2">
        <f t="shared" si="10"/>
        <v>87</v>
      </c>
      <c r="F366" s="5">
        <v>15.99</v>
      </c>
      <c r="G366" s="5" t="str">
        <f t="shared" si="11"/>
        <v>Premium</v>
      </c>
      <c r="H366" s="5">
        <v>420</v>
      </c>
      <c r="I366" s="5" t="s">
        <v>51</v>
      </c>
      <c r="J366" s="5">
        <v>3</v>
      </c>
      <c r="K366" s="5">
        <v>3</v>
      </c>
      <c r="L366" s="5" t="b">
        <v>1</v>
      </c>
      <c r="M366" s="5">
        <v>562</v>
      </c>
      <c r="N366" s="5">
        <v>67</v>
      </c>
      <c r="O366" s="5" t="s">
        <v>27</v>
      </c>
      <c r="P366" s="5" t="s">
        <v>44</v>
      </c>
      <c r="Q366" s="5" t="s">
        <v>64</v>
      </c>
      <c r="R366" s="5">
        <v>2</v>
      </c>
      <c r="S366" s="5">
        <v>3.2</v>
      </c>
      <c r="T366" s="5" t="b">
        <v>1</v>
      </c>
      <c r="U366" s="5" t="s">
        <v>30</v>
      </c>
      <c r="V366" s="5">
        <v>4159</v>
      </c>
      <c r="W366" s="5" t="s">
        <v>58</v>
      </c>
      <c r="X366" s="5" t="s">
        <v>69</v>
      </c>
      <c r="Y366" s="5" t="s">
        <v>40</v>
      </c>
    </row>
    <row r="367" spans="1:25" x14ac:dyDescent="0.35">
      <c r="A367" s="6">
        <v>9418</v>
      </c>
      <c r="B367" s="5" t="s">
        <v>450</v>
      </c>
      <c r="C367" s="7">
        <v>45494</v>
      </c>
      <c r="D367" s="7">
        <v>45622</v>
      </c>
      <c r="E367" s="2">
        <f t="shared" si="10"/>
        <v>128</v>
      </c>
      <c r="F367" s="5">
        <v>7.99</v>
      </c>
      <c r="G367" s="5" t="str">
        <f t="shared" si="11"/>
        <v>Basic</v>
      </c>
      <c r="H367" s="5">
        <v>128</v>
      </c>
      <c r="I367" s="5" t="s">
        <v>26</v>
      </c>
      <c r="J367" s="5">
        <v>5</v>
      </c>
      <c r="K367" s="5">
        <v>6</v>
      </c>
      <c r="L367" s="5" t="b">
        <v>1</v>
      </c>
      <c r="M367" s="5">
        <v>481</v>
      </c>
      <c r="N367" s="5">
        <v>128</v>
      </c>
      <c r="O367" s="5" t="s">
        <v>55</v>
      </c>
      <c r="P367" s="5" t="s">
        <v>56</v>
      </c>
      <c r="Q367" s="5" t="s">
        <v>37</v>
      </c>
      <c r="R367" s="5">
        <v>89</v>
      </c>
      <c r="S367" s="5">
        <v>3.3</v>
      </c>
      <c r="T367" s="5" t="b">
        <v>1</v>
      </c>
      <c r="U367" s="5" t="s">
        <v>30</v>
      </c>
      <c r="V367" s="5">
        <v>2002</v>
      </c>
      <c r="W367" s="5" t="s">
        <v>76</v>
      </c>
      <c r="X367" s="5" t="s">
        <v>59</v>
      </c>
      <c r="Y367" s="5" t="s">
        <v>60</v>
      </c>
    </row>
    <row r="368" spans="1:25" x14ac:dyDescent="0.35">
      <c r="A368" s="6">
        <v>9354</v>
      </c>
      <c r="B368" s="5" t="s">
        <v>441</v>
      </c>
      <c r="C368" s="7">
        <v>45128</v>
      </c>
      <c r="D368" s="7">
        <v>45626</v>
      </c>
      <c r="E368" s="2">
        <f t="shared" si="10"/>
        <v>498</v>
      </c>
      <c r="F368" s="5">
        <v>11.99</v>
      </c>
      <c r="G368" s="5" t="str">
        <f t="shared" si="11"/>
        <v>Standard</v>
      </c>
      <c r="H368" s="5">
        <v>133</v>
      </c>
      <c r="I368" s="5" t="s">
        <v>26</v>
      </c>
      <c r="J368" s="5">
        <v>4</v>
      </c>
      <c r="K368" s="5">
        <v>6</v>
      </c>
      <c r="L368" s="5" t="b">
        <v>0</v>
      </c>
      <c r="M368" s="5">
        <v>469</v>
      </c>
      <c r="N368" s="5">
        <v>182</v>
      </c>
      <c r="O368" s="5" t="s">
        <v>68</v>
      </c>
      <c r="P368" s="5" t="s">
        <v>28</v>
      </c>
      <c r="Q368" s="5" t="s">
        <v>64</v>
      </c>
      <c r="R368" s="5">
        <v>85</v>
      </c>
      <c r="S368" s="5">
        <v>4.4000000000000004</v>
      </c>
      <c r="T368" s="5" t="b">
        <v>0</v>
      </c>
      <c r="U368" s="5" t="s">
        <v>30</v>
      </c>
      <c r="V368" s="5">
        <v>782</v>
      </c>
      <c r="W368" s="5" t="s">
        <v>76</v>
      </c>
      <c r="X368" s="5" t="s">
        <v>32</v>
      </c>
      <c r="Y368" s="5" t="s">
        <v>93</v>
      </c>
    </row>
    <row r="369" spans="1:25" x14ac:dyDescent="0.35">
      <c r="A369" s="6">
        <v>8122</v>
      </c>
      <c r="B369" s="5" t="s">
        <v>452</v>
      </c>
      <c r="C369" s="7">
        <v>45546</v>
      </c>
      <c r="D369" s="7">
        <v>45625</v>
      </c>
      <c r="E369" s="2">
        <f t="shared" si="10"/>
        <v>79</v>
      </c>
      <c r="F369" s="5">
        <v>15.99</v>
      </c>
      <c r="G369" s="5" t="str">
        <f t="shared" si="11"/>
        <v>Premium</v>
      </c>
      <c r="H369" s="5">
        <v>413</v>
      </c>
      <c r="I369" s="5" t="s">
        <v>48</v>
      </c>
      <c r="J369" s="5">
        <v>5</v>
      </c>
      <c r="K369" s="5">
        <v>2</v>
      </c>
      <c r="L369" s="5" t="b">
        <v>0</v>
      </c>
      <c r="M369" s="5">
        <v>708</v>
      </c>
      <c r="N369" s="5">
        <v>4</v>
      </c>
      <c r="O369" s="5" t="s">
        <v>49</v>
      </c>
      <c r="P369" s="5" t="s">
        <v>56</v>
      </c>
      <c r="Q369" s="5" t="s">
        <v>78</v>
      </c>
      <c r="R369" s="5">
        <v>62</v>
      </c>
      <c r="S369" s="5">
        <v>4.3</v>
      </c>
      <c r="T369" s="5" t="b">
        <v>1</v>
      </c>
      <c r="U369" s="5" t="s">
        <v>30</v>
      </c>
      <c r="V369" s="5">
        <v>4056</v>
      </c>
      <c r="W369" s="5" t="s">
        <v>31</v>
      </c>
      <c r="X369" s="5" t="s">
        <v>79</v>
      </c>
      <c r="Y369" s="5" t="s">
        <v>40</v>
      </c>
    </row>
    <row r="370" spans="1:25" x14ac:dyDescent="0.35">
      <c r="A370" s="6">
        <v>1765</v>
      </c>
      <c r="B370" s="5" t="s">
        <v>453</v>
      </c>
      <c r="C370" s="7">
        <v>45551</v>
      </c>
      <c r="D370" s="7">
        <v>45620</v>
      </c>
      <c r="E370" s="2">
        <f t="shared" si="10"/>
        <v>69</v>
      </c>
      <c r="F370" s="5">
        <v>11.99</v>
      </c>
      <c r="G370" s="5" t="str">
        <f t="shared" si="11"/>
        <v>Standard</v>
      </c>
      <c r="H370" s="5">
        <v>28</v>
      </c>
      <c r="I370" s="5" t="s">
        <v>51</v>
      </c>
      <c r="J370" s="5">
        <v>4</v>
      </c>
      <c r="K370" s="5">
        <v>1</v>
      </c>
      <c r="L370" s="5" t="b">
        <v>1</v>
      </c>
      <c r="M370" s="5">
        <v>990</v>
      </c>
      <c r="N370" s="5">
        <v>88</v>
      </c>
      <c r="O370" s="5" t="s">
        <v>49</v>
      </c>
      <c r="P370" s="5" t="s">
        <v>56</v>
      </c>
      <c r="Q370" s="5" t="s">
        <v>78</v>
      </c>
      <c r="R370" s="5">
        <v>97</v>
      </c>
      <c r="S370" s="5">
        <v>5</v>
      </c>
      <c r="T370" s="5" t="b">
        <v>0</v>
      </c>
      <c r="U370" s="5" t="s">
        <v>30</v>
      </c>
      <c r="V370" s="5">
        <v>1341</v>
      </c>
      <c r="W370" s="5" t="s">
        <v>76</v>
      </c>
      <c r="X370" s="5" t="s">
        <v>32</v>
      </c>
      <c r="Y370" s="5" t="s">
        <v>33</v>
      </c>
    </row>
    <row r="371" spans="1:25" x14ac:dyDescent="0.35">
      <c r="A371" s="6">
        <v>5352</v>
      </c>
      <c r="B371" s="5" t="s">
        <v>290</v>
      </c>
      <c r="C371" s="7">
        <v>45307</v>
      </c>
      <c r="D371" s="7">
        <v>45640</v>
      </c>
      <c r="E371" s="2">
        <f t="shared" si="10"/>
        <v>333</v>
      </c>
      <c r="F371" s="5">
        <v>15.99</v>
      </c>
      <c r="G371" s="5" t="str">
        <f t="shared" si="11"/>
        <v>Premium</v>
      </c>
      <c r="H371" s="5">
        <v>453</v>
      </c>
      <c r="I371" s="5" t="s">
        <v>36</v>
      </c>
      <c r="J371" s="5">
        <v>5</v>
      </c>
      <c r="K371" s="5">
        <v>3</v>
      </c>
      <c r="L371" s="5" t="b">
        <v>1</v>
      </c>
      <c r="M371" s="5">
        <v>236</v>
      </c>
      <c r="N371" s="5">
        <v>121</v>
      </c>
      <c r="O371" s="5" t="s">
        <v>27</v>
      </c>
      <c r="P371" s="5" t="s">
        <v>75</v>
      </c>
      <c r="Q371" s="5" t="s">
        <v>45</v>
      </c>
      <c r="R371" s="5">
        <v>1</v>
      </c>
      <c r="S371" s="5">
        <v>3.7</v>
      </c>
      <c r="T371" s="5" t="b">
        <v>0</v>
      </c>
      <c r="U371" s="5" t="s">
        <v>30</v>
      </c>
      <c r="V371" s="5">
        <v>3028</v>
      </c>
      <c r="W371" s="5" t="s">
        <v>38</v>
      </c>
      <c r="X371" s="5" t="s">
        <v>79</v>
      </c>
      <c r="Y371" s="5" t="s">
        <v>60</v>
      </c>
    </row>
    <row r="372" spans="1:25" x14ac:dyDescent="0.35">
      <c r="A372" s="6">
        <v>7578</v>
      </c>
      <c r="B372" s="5" t="s">
        <v>130</v>
      </c>
      <c r="C372" s="7">
        <v>45202</v>
      </c>
      <c r="D372" s="7">
        <v>45629</v>
      </c>
      <c r="E372" s="2">
        <f t="shared" si="10"/>
        <v>427</v>
      </c>
      <c r="F372" s="5">
        <v>11.99</v>
      </c>
      <c r="G372" s="5" t="str">
        <f t="shared" si="11"/>
        <v>Standard</v>
      </c>
      <c r="H372" s="5">
        <v>186</v>
      </c>
      <c r="I372" s="5" t="s">
        <v>36</v>
      </c>
      <c r="J372" s="5">
        <v>2</v>
      </c>
      <c r="K372" s="5">
        <v>5</v>
      </c>
      <c r="L372" s="5" t="b">
        <v>1</v>
      </c>
      <c r="M372" s="5">
        <v>784</v>
      </c>
      <c r="N372" s="5">
        <v>29</v>
      </c>
      <c r="O372" s="5" t="s">
        <v>27</v>
      </c>
      <c r="P372" s="5" t="s">
        <v>44</v>
      </c>
      <c r="Q372" s="5" t="s">
        <v>37</v>
      </c>
      <c r="R372" s="5">
        <v>76</v>
      </c>
      <c r="S372" s="5">
        <v>4.3</v>
      </c>
      <c r="T372" s="5" t="b">
        <v>1</v>
      </c>
      <c r="U372" s="5" t="s">
        <v>30</v>
      </c>
      <c r="V372" s="5">
        <v>4799</v>
      </c>
      <c r="W372" s="5" t="s">
        <v>38</v>
      </c>
      <c r="X372" s="5" t="s">
        <v>59</v>
      </c>
      <c r="Y372" s="5" t="s">
        <v>60</v>
      </c>
    </row>
    <row r="373" spans="1:25" x14ac:dyDescent="0.35">
      <c r="A373" s="6">
        <v>8912</v>
      </c>
      <c r="B373" s="5" t="s">
        <v>169</v>
      </c>
      <c r="C373" s="7">
        <v>45540</v>
      </c>
      <c r="D373" s="7">
        <v>45617</v>
      </c>
      <c r="E373" s="2">
        <f t="shared" si="10"/>
        <v>77</v>
      </c>
      <c r="F373" s="5">
        <v>15.99</v>
      </c>
      <c r="G373" s="5" t="str">
        <f t="shared" si="11"/>
        <v>Premium</v>
      </c>
      <c r="H373" s="5">
        <v>287</v>
      </c>
      <c r="I373" s="5" t="s">
        <v>100</v>
      </c>
      <c r="J373" s="5">
        <v>3</v>
      </c>
      <c r="K373" s="5">
        <v>6</v>
      </c>
      <c r="L373" s="5" t="b">
        <v>0</v>
      </c>
      <c r="M373" s="5">
        <v>714</v>
      </c>
      <c r="N373" s="5">
        <v>3</v>
      </c>
      <c r="O373" s="5" t="s">
        <v>55</v>
      </c>
      <c r="P373" s="5" t="s">
        <v>44</v>
      </c>
      <c r="Q373" s="5" t="s">
        <v>45</v>
      </c>
      <c r="R373" s="5">
        <v>45</v>
      </c>
      <c r="S373" s="5">
        <v>4.3</v>
      </c>
      <c r="T373" s="5" t="b">
        <v>1</v>
      </c>
      <c r="U373" s="5" t="s">
        <v>30</v>
      </c>
      <c r="V373" s="5">
        <v>4556</v>
      </c>
      <c r="W373" s="5" t="s">
        <v>76</v>
      </c>
      <c r="X373" s="5" t="s">
        <v>69</v>
      </c>
      <c r="Y373" s="5" t="s">
        <v>60</v>
      </c>
    </row>
    <row r="374" spans="1:25" x14ac:dyDescent="0.35">
      <c r="A374" s="6">
        <v>6641</v>
      </c>
      <c r="B374" s="5" t="s">
        <v>140</v>
      </c>
      <c r="C374" s="7">
        <v>45493</v>
      </c>
      <c r="D374" s="7">
        <v>45634</v>
      </c>
      <c r="E374" s="2">
        <f t="shared" si="10"/>
        <v>141</v>
      </c>
      <c r="F374" s="5">
        <v>7.99</v>
      </c>
      <c r="G374" s="5" t="str">
        <f t="shared" si="11"/>
        <v>Basic</v>
      </c>
      <c r="H374" s="5">
        <v>45</v>
      </c>
      <c r="I374" s="5" t="s">
        <v>63</v>
      </c>
      <c r="J374" s="5">
        <v>4</v>
      </c>
      <c r="K374" s="5">
        <v>3</v>
      </c>
      <c r="L374" s="5" t="b">
        <v>0</v>
      </c>
      <c r="M374" s="5">
        <v>420</v>
      </c>
      <c r="N374" s="5">
        <v>87</v>
      </c>
      <c r="O374" s="5" t="s">
        <v>49</v>
      </c>
      <c r="P374" s="5" t="s">
        <v>75</v>
      </c>
      <c r="Q374" s="5" t="s">
        <v>45</v>
      </c>
      <c r="R374" s="5">
        <v>41</v>
      </c>
      <c r="S374" s="5">
        <v>3.3</v>
      </c>
      <c r="T374" s="5" t="b">
        <v>1</v>
      </c>
      <c r="U374" s="5" t="s">
        <v>30</v>
      </c>
      <c r="V374" s="5">
        <v>2965</v>
      </c>
      <c r="W374" s="5" t="s">
        <v>65</v>
      </c>
      <c r="X374" s="5" t="s">
        <v>79</v>
      </c>
      <c r="Y374" s="5" t="s">
        <v>40</v>
      </c>
    </row>
    <row r="375" spans="1:25" x14ac:dyDescent="0.35">
      <c r="A375" s="6">
        <v>9664</v>
      </c>
      <c r="B375" s="5" t="s">
        <v>456</v>
      </c>
      <c r="C375" s="7">
        <v>45118</v>
      </c>
      <c r="D375" s="7">
        <v>45618</v>
      </c>
      <c r="E375" s="2">
        <f t="shared" si="10"/>
        <v>500</v>
      </c>
      <c r="F375" s="5">
        <v>11.99</v>
      </c>
      <c r="G375" s="5" t="str">
        <f t="shared" si="11"/>
        <v>Standard</v>
      </c>
      <c r="H375" s="5">
        <v>463</v>
      </c>
      <c r="I375" s="5" t="s">
        <v>73</v>
      </c>
      <c r="J375" s="5">
        <v>5</v>
      </c>
      <c r="K375" s="5">
        <v>4</v>
      </c>
      <c r="L375" s="5" t="b">
        <v>0</v>
      </c>
      <c r="M375" s="5">
        <v>961</v>
      </c>
      <c r="N375" s="5">
        <v>9</v>
      </c>
      <c r="O375" s="5" t="s">
        <v>49</v>
      </c>
      <c r="P375" s="5" t="s">
        <v>75</v>
      </c>
      <c r="Q375" s="5" t="s">
        <v>57</v>
      </c>
      <c r="R375" s="5">
        <v>62</v>
      </c>
      <c r="S375" s="5">
        <v>3.4</v>
      </c>
      <c r="T375" s="5" t="b">
        <v>1</v>
      </c>
      <c r="U375" s="5" t="s">
        <v>30</v>
      </c>
      <c r="V375" s="5">
        <v>3556</v>
      </c>
      <c r="W375" s="5" t="s">
        <v>65</v>
      </c>
      <c r="X375" s="5" t="s">
        <v>59</v>
      </c>
      <c r="Y375" s="5" t="s">
        <v>40</v>
      </c>
    </row>
    <row r="376" spans="1:25" x14ac:dyDescent="0.35">
      <c r="A376" s="6">
        <v>9134</v>
      </c>
      <c r="B376" s="5" t="s">
        <v>130</v>
      </c>
      <c r="C376" s="7">
        <v>44952</v>
      </c>
      <c r="D376" s="7">
        <v>45615</v>
      </c>
      <c r="E376" s="2">
        <f t="shared" si="10"/>
        <v>663</v>
      </c>
      <c r="F376" s="5">
        <v>15.99</v>
      </c>
      <c r="G376" s="5" t="str">
        <f t="shared" si="11"/>
        <v>Premium</v>
      </c>
      <c r="H376" s="5">
        <v>241</v>
      </c>
      <c r="I376" s="5" t="s">
        <v>48</v>
      </c>
      <c r="J376" s="5">
        <v>1</v>
      </c>
      <c r="K376" s="5">
        <v>5</v>
      </c>
      <c r="L376" s="5" t="b">
        <v>1</v>
      </c>
      <c r="M376" s="5">
        <v>775</v>
      </c>
      <c r="N376" s="5">
        <v>194</v>
      </c>
      <c r="O376" s="5" t="s">
        <v>92</v>
      </c>
      <c r="P376" s="5" t="s">
        <v>44</v>
      </c>
      <c r="Q376" s="5" t="s">
        <v>29</v>
      </c>
      <c r="R376" s="5">
        <v>94</v>
      </c>
      <c r="S376" s="5">
        <v>3.1</v>
      </c>
      <c r="T376" s="5" t="b">
        <v>0</v>
      </c>
      <c r="U376" s="5" t="s">
        <v>30</v>
      </c>
      <c r="V376" s="5">
        <v>2901</v>
      </c>
      <c r="W376" s="5" t="s">
        <v>65</v>
      </c>
      <c r="X376" s="5" t="s">
        <v>79</v>
      </c>
      <c r="Y376" s="5" t="s">
        <v>60</v>
      </c>
    </row>
    <row r="377" spans="1:25" x14ac:dyDescent="0.35">
      <c r="A377" s="6">
        <v>6663</v>
      </c>
      <c r="B377" s="5" t="s">
        <v>184</v>
      </c>
      <c r="C377" s="7">
        <v>45431</v>
      </c>
      <c r="D377" s="7">
        <v>45633</v>
      </c>
      <c r="E377" s="2">
        <f t="shared" si="10"/>
        <v>202</v>
      </c>
      <c r="F377" s="5">
        <v>7.99</v>
      </c>
      <c r="G377" s="5" t="str">
        <f t="shared" si="11"/>
        <v>Basic</v>
      </c>
      <c r="H377" s="5">
        <v>11</v>
      </c>
      <c r="I377" s="5" t="s">
        <v>51</v>
      </c>
      <c r="J377" s="5">
        <v>4</v>
      </c>
      <c r="K377" s="5">
        <v>1</v>
      </c>
      <c r="L377" s="5" t="b">
        <v>1</v>
      </c>
      <c r="M377" s="5">
        <v>773</v>
      </c>
      <c r="N377" s="5">
        <v>139</v>
      </c>
      <c r="O377" s="5" t="s">
        <v>74</v>
      </c>
      <c r="P377" s="5" t="s">
        <v>44</v>
      </c>
      <c r="Q377" s="5" t="s">
        <v>37</v>
      </c>
      <c r="R377" s="5">
        <v>45</v>
      </c>
      <c r="S377" s="5">
        <v>4.0999999999999996</v>
      </c>
      <c r="T377" s="5" t="b">
        <v>0</v>
      </c>
      <c r="U377" s="5" t="s">
        <v>30</v>
      </c>
      <c r="V377" s="5">
        <v>3520</v>
      </c>
      <c r="W377" s="5" t="s">
        <v>76</v>
      </c>
      <c r="X377" s="5" t="s">
        <v>79</v>
      </c>
      <c r="Y377" s="5" t="s">
        <v>40</v>
      </c>
    </row>
    <row r="378" spans="1:25" x14ac:dyDescent="0.35">
      <c r="A378" s="6">
        <v>9800</v>
      </c>
      <c r="B378" s="5" t="s">
        <v>458</v>
      </c>
      <c r="C378" s="7">
        <v>44926</v>
      </c>
      <c r="D378" s="7">
        <v>45631</v>
      </c>
      <c r="E378" s="2">
        <f t="shared" si="10"/>
        <v>705</v>
      </c>
      <c r="F378" s="5">
        <v>15.99</v>
      </c>
      <c r="G378" s="5" t="str">
        <f t="shared" si="11"/>
        <v>Premium</v>
      </c>
      <c r="H378" s="5">
        <v>123</v>
      </c>
      <c r="I378" s="5" t="s">
        <v>63</v>
      </c>
      <c r="J378" s="5">
        <v>1</v>
      </c>
      <c r="K378" s="5">
        <v>1</v>
      </c>
      <c r="L378" s="5" t="b">
        <v>1</v>
      </c>
      <c r="M378" s="5">
        <v>841</v>
      </c>
      <c r="N378" s="5">
        <v>45</v>
      </c>
      <c r="O378" s="5" t="s">
        <v>49</v>
      </c>
      <c r="P378" s="5" t="s">
        <v>28</v>
      </c>
      <c r="Q378" s="5" t="s">
        <v>29</v>
      </c>
      <c r="R378" s="5">
        <v>76</v>
      </c>
      <c r="S378" s="5">
        <v>4.3</v>
      </c>
      <c r="T378" s="5" t="b">
        <v>1</v>
      </c>
      <c r="U378" s="5" t="s">
        <v>30</v>
      </c>
      <c r="V378" s="5">
        <v>3983</v>
      </c>
      <c r="W378" s="5" t="s">
        <v>31</v>
      </c>
      <c r="X378" s="5" t="s">
        <v>32</v>
      </c>
      <c r="Y378" s="5" t="s">
        <v>33</v>
      </c>
    </row>
    <row r="379" spans="1:25" x14ac:dyDescent="0.35">
      <c r="A379" s="6">
        <v>2363</v>
      </c>
      <c r="B379" s="5" t="s">
        <v>408</v>
      </c>
      <c r="C379" s="7">
        <v>45067</v>
      </c>
      <c r="D379" s="7">
        <v>45627</v>
      </c>
      <c r="E379" s="2">
        <f t="shared" si="10"/>
        <v>560</v>
      </c>
      <c r="F379" s="5">
        <v>7.99</v>
      </c>
      <c r="G379" s="5" t="str">
        <f t="shared" si="11"/>
        <v>Basic</v>
      </c>
      <c r="H379" s="5">
        <v>411</v>
      </c>
      <c r="I379" s="5" t="s">
        <v>51</v>
      </c>
      <c r="J379" s="5">
        <v>3</v>
      </c>
      <c r="K379" s="5">
        <v>2</v>
      </c>
      <c r="L379" s="5" t="b">
        <v>1</v>
      </c>
      <c r="M379" s="5">
        <v>412</v>
      </c>
      <c r="N379" s="5">
        <v>20</v>
      </c>
      <c r="O379" s="5" t="s">
        <v>68</v>
      </c>
      <c r="P379" s="5" t="s">
        <v>28</v>
      </c>
      <c r="Q379" s="5" t="s">
        <v>57</v>
      </c>
      <c r="R379" s="5">
        <v>94</v>
      </c>
      <c r="S379" s="5">
        <v>4.7</v>
      </c>
      <c r="T379" s="5" t="b">
        <v>1</v>
      </c>
      <c r="U379" s="5" t="s">
        <v>30</v>
      </c>
      <c r="V379" s="5">
        <v>4632</v>
      </c>
      <c r="W379" s="5" t="s">
        <v>31</v>
      </c>
      <c r="X379" s="5" t="s">
        <v>39</v>
      </c>
      <c r="Y379" s="5" t="s">
        <v>40</v>
      </c>
    </row>
    <row r="380" spans="1:25" x14ac:dyDescent="0.35">
      <c r="A380" s="6">
        <v>4875</v>
      </c>
      <c r="B380" s="5" t="s">
        <v>272</v>
      </c>
      <c r="C380" s="7">
        <v>45403</v>
      </c>
      <c r="D380" s="7">
        <v>45619</v>
      </c>
      <c r="E380" s="2">
        <f t="shared" si="10"/>
        <v>216</v>
      </c>
      <c r="F380" s="5">
        <v>7.99</v>
      </c>
      <c r="G380" s="5" t="str">
        <f t="shared" si="11"/>
        <v>Basic</v>
      </c>
      <c r="H380" s="5">
        <v>469</v>
      </c>
      <c r="I380" s="5" t="s">
        <v>73</v>
      </c>
      <c r="J380" s="5">
        <v>2</v>
      </c>
      <c r="K380" s="5">
        <v>1</v>
      </c>
      <c r="L380" s="5" t="b">
        <v>0</v>
      </c>
      <c r="M380" s="5">
        <v>160</v>
      </c>
      <c r="N380" s="5">
        <v>79</v>
      </c>
      <c r="O380" s="5" t="s">
        <v>74</v>
      </c>
      <c r="P380" s="5" t="s">
        <v>44</v>
      </c>
      <c r="Q380" s="5" t="s">
        <v>78</v>
      </c>
      <c r="R380" s="5">
        <v>57</v>
      </c>
      <c r="S380" s="5">
        <v>4.5</v>
      </c>
      <c r="T380" s="5" t="b">
        <v>1</v>
      </c>
      <c r="U380" s="5" t="s">
        <v>30</v>
      </c>
      <c r="V380" s="5">
        <v>314</v>
      </c>
      <c r="W380" s="5" t="s">
        <v>31</v>
      </c>
      <c r="X380" s="5" t="s">
        <v>39</v>
      </c>
      <c r="Y380" s="5" t="s">
        <v>33</v>
      </c>
    </row>
    <row r="381" spans="1:25" x14ac:dyDescent="0.35">
      <c r="A381" s="6">
        <v>8961</v>
      </c>
      <c r="B381" s="5" t="s">
        <v>137</v>
      </c>
      <c r="C381" s="7">
        <v>45116</v>
      </c>
      <c r="D381" s="7">
        <v>45633</v>
      </c>
      <c r="E381" s="2">
        <f t="shared" si="10"/>
        <v>517</v>
      </c>
      <c r="F381" s="5">
        <v>11.99</v>
      </c>
      <c r="G381" s="5" t="str">
        <f t="shared" si="11"/>
        <v>Standard</v>
      </c>
      <c r="H381" s="5">
        <v>120</v>
      </c>
      <c r="I381" s="5" t="s">
        <v>63</v>
      </c>
      <c r="J381" s="5">
        <v>3</v>
      </c>
      <c r="K381" s="5">
        <v>6</v>
      </c>
      <c r="L381" s="5" t="b">
        <v>0</v>
      </c>
      <c r="M381" s="5">
        <v>346</v>
      </c>
      <c r="N381" s="5">
        <v>125</v>
      </c>
      <c r="O381" s="5" t="s">
        <v>27</v>
      </c>
      <c r="P381" s="5" t="s">
        <v>75</v>
      </c>
      <c r="Q381" s="5" t="s">
        <v>37</v>
      </c>
      <c r="R381" s="5">
        <v>25</v>
      </c>
      <c r="S381" s="5">
        <v>4.0999999999999996</v>
      </c>
      <c r="T381" s="5" t="b">
        <v>0</v>
      </c>
      <c r="U381" s="5" t="s">
        <v>30</v>
      </c>
      <c r="V381" s="5">
        <v>4012</v>
      </c>
      <c r="W381" s="5" t="s">
        <v>38</v>
      </c>
      <c r="X381" s="5" t="s">
        <v>39</v>
      </c>
      <c r="Y381" s="5" t="s">
        <v>60</v>
      </c>
    </row>
    <row r="382" spans="1:25" x14ac:dyDescent="0.35">
      <c r="A382" s="6">
        <v>1539</v>
      </c>
      <c r="B382" s="5" t="s">
        <v>77</v>
      </c>
      <c r="C382" s="7">
        <v>45533</v>
      </c>
      <c r="D382" s="7">
        <v>45625</v>
      </c>
      <c r="E382" s="2">
        <f t="shared" si="10"/>
        <v>92</v>
      </c>
      <c r="F382" s="5">
        <v>15.99</v>
      </c>
      <c r="G382" s="5" t="str">
        <f t="shared" si="11"/>
        <v>Premium</v>
      </c>
      <c r="H382" s="5">
        <v>348</v>
      </c>
      <c r="I382" s="5" t="s">
        <v>36</v>
      </c>
      <c r="J382" s="5">
        <v>1</v>
      </c>
      <c r="K382" s="5">
        <v>5</v>
      </c>
      <c r="L382" s="5" t="b">
        <v>1</v>
      </c>
      <c r="M382" s="5">
        <v>266</v>
      </c>
      <c r="N382" s="5">
        <v>94</v>
      </c>
      <c r="O382" s="5" t="s">
        <v>68</v>
      </c>
      <c r="P382" s="5" t="s">
        <v>44</v>
      </c>
      <c r="Q382" s="5" t="s">
        <v>64</v>
      </c>
      <c r="R382" s="5">
        <v>82</v>
      </c>
      <c r="S382" s="5">
        <v>4.3</v>
      </c>
      <c r="T382" s="5" t="b">
        <v>1</v>
      </c>
      <c r="U382" s="5" t="s">
        <v>30</v>
      </c>
      <c r="V382" s="5">
        <v>2356</v>
      </c>
      <c r="W382" s="5" t="s">
        <v>65</v>
      </c>
      <c r="X382" s="5" t="s">
        <v>69</v>
      </c>
      <c r="Y382" s="5" t="s">
        <v>60</v>
      </c>
    </row>
    <row r="383" spans="1:25" x14ac:dyDescent="0.35">
      <c r="A383" s="6">
        <v>4037</v>
      </c>
      <c r="B383" s="5" t="s">
        <v>405</v>
      </c>
      <c r="C383" s="7">
        <v>45260</v>
      </c>
      <c r="D383" s="7">
        <v>45640</v>
      </c>
      <c r="E383" s="2">
        <f t="shared" si="10"/>
        <v>380</v>
      </c>
      <c r="F383" s="5">
        <v>11.99</v>
      </c>
      <c r="G383" s="5" t="str">
        <f t="shared" si="11"/>
        <v>Standard</v>
      </c>
      <c r="H383" s="5">
        <v>103</v>
      </c>
      <c r="I383" s="5" t="s">
        <v>100</v>
      </c>
      <c r="J383" s="5">
        <v>4</v>
      </c>
      <c r="K383" s="5">
        <v>4</v>
      </c>
      <c r="L383" s="5" t="b">
        <v>0</v>
      </c>
      <c r="M383" s="5">
        <v>305</v>
      </c>
      <c r="N383" s="5">
        <v>191</v>
      </c>
      <c r="O383" s="5" t="s">
        <v>43</v>
      </c>
      <c r="P383" s="5" t="s">
        <v>28</v>
      </c>
      <c r="Q383" s="5" t="s">
        <v>78</v>
      </c>
      <c r="R383" s="5">
        <v>98</v>
      </c>
      <c r="S383" s="5">
        <v>4.7</v>
      </c>
      <c r="T383" s="5" t="b">
        <v>1</v>
      </c>
      <c r="U383" s="5" t="s">
        <v>30</v>
      </c>
      <c r="V383" s="5">
        <v>1824</v>
      </c>
      <c r="W383" s="5" t="s">
        <v>76</v>
      </c>
      <c r="X383" s="5" t="s">
        <v>59</v>
      </c>
      <c r="Y383" s="5" t="s">
        <v>93</v>
      </c>
    </row>
    <row r="384" spans="1:25" x14ac:dyDescent="0.35">
      <c r="A384" s="6">
        <v>4239</v>
      </c>
      <c r="B384" s="5" t="s">
        <v>272</v>
      </c>
      <c r="C384" s="7">
        <v>45614</v>
      </c>
      <c r="D384" s="7">
        <v>45619</v>
      </c>
      <c r="E384" s="2">
        <f t="shared" si="10"/>
        <v>5</v>
      </c>
      <c r="F384" s="5">
        <v>7.99</v>
      </c>
      <c r="G384" s="5" t="str">
        <f t="shared" si="11"/>
        <v>Basic</v>
      </c>
      <c r="H384" s="5">
        <v>470</v>
      </c>
      <c r="I384" s="5" t="s">
        <v>73</v>
      </c>
      <c r="J384" s="5">
        <v>2</v>
      </c>
      <c r="K384" s="5">
        <v>3</v>
      </c>
      <c r="L384" s="5" t="b">
        <v>0</v>
      </c>
      <c r="M384" s="5">
        <v>89</v>
      </c>
      <c r="N384" s="5">
        <v>135</v>
      </c>
      <c r="O384" s="5" t="s">
        <v>55</v>
      </c>
      <c r="P384" s="5" t="s">
        <v>44</v>
      </c>
      <c r="Q384" s="5" t="s">
        <v>45</v>
      </c>
      <c r="R384" s="5">
        <v>45</v>
      </c>
      <c r="S384" s="5">
        <v>4.5</v>
      </c>
      <c r="T384" s="5" t="b">
        <v>0</v>
      </c>
      <c r="U384" s="5" t="s">
        <v>30</v>
      </c>
      <c r="V384" s="5">
        <v>4236</v>
      </c>
      <c r="W384" s="5" t="s">
        <v>31</v>
      </c>
      <c r="X384" s="5" t="s">
        <v>59</v>
      </c>
      <c r="Y384" s="5" t="s">
        <v>60</v>
      </c>
    </row>
    <row r="385" spans="1:25" x14ac:dyDescent="0.35">
      <c r="A385" s="6">
        <v>4364</v>
      </c>
      <c r="B385" s="5" t="s">
        <v>355</v>
      </c>
      <c r="C385" s="7">
        <v>45592</v>
      </c>
      <c r="D385" s="7">
        <v>45627</v>
      </c>
      <c r="E385" s="2">
        <f t="shared" si="10"/>
        <v>35</v>
      </c>
      <c r="F385" s="5">
        <v>7.99</v>
      </c>
      <c r="G385" s="5" t="str">
        <f t="shared" si="11"/>
        <v>Basic</v>
      </c>
      <c r="H385" s="5">
        <v>241</v>
      </c>
      <c r="I385" s="5" t="s">
        <v>100</v>
      </c>
      <c r="J385" s="5">
        <v>3</v>
      </c>
      <c r="K385" s="5">
        <v>6</v>
      </c>
      <c r="L385" s="5" t="b">
        <v>0</v>
      </c>
      <c r="M385" s="5">
        <v>905</v>
      </c>
      <c r="N385" s="5">
        <v>127</v>
      </c>
      <c r="O385" s="5" t="s">
        <v>55</v>
      </c>
      <c r="P385" s="5" t="s">
        <v>28</v>
      </c>
      <c r="Q385" s="5" t="s">
        <v>57</v>
      </c>
      <c r="R385" s="5">
        <v>93</v>
      </c>
      <c r="S385" s="5">
        <v>4</v>
      </c>
      <c r="T385" s="5" t="b">
        <v>0</v>
      </c>
      <c r="U385" s="5" t="s">
        <v>30</v>
      </c>
      <c r="V385" s="5">
        <v>2102</v>
      </c>
      <c r="W385" s="5" t="s">
        <v>38</v>
      </c>
      <c r="X385" s="5" t="s">
        <v>32</v>
      </c>
      <c r="Y385" s="5" t="s">
        <v>60</v>
      </c>
    </row>
    <row r="386" spans="1:25" x14ac:dyDescent="0.35">
      <c r="A386" s="6">
        <v>8946</v>
      </c>
      <c r="B386" s="5" t="s">
        <v>463</v>
      </c>
      <c r="C386" s="7">
        <v>45430</v>
      </c>
      <c r="D386" s="7">
        <v>45640</v>
      </c>
      <c r="E386" s="2">
        <f t="shared" ref="E386:E449" si="12">D386-C386</f>
        <v>210</v>
      </c>
      <c r="F386" s="5">
        <v>15.99</v>
      </c>
      <c r="G386" s="5" t="str">
        <f t="shared" si="11"/>
        <v>Premium</v>
      </c>
      <c r="H386" s="5">
        <v>277</v>
      </c>
      <c r="I386" s="5" t="s">
        <v>100</v>
      </c>
      <c r="J386" s="5">
        <v>3</v>
      </c>
      <c r="K386" s="5">
        <v>5</v>
      </c>
      <c r="L386" s="5" t="b">
        <v>0</v>
      </c>
      <c r="M386" s="5">
        <v>959</v>
      </c>
      <c r="N386" s="5">
        <v>174</v>
      </c>
      <c r="O386" s="5" t="s">
        <v>27</v>
      </c>
      <c r="P386" s="5" t="s">
        <v>28</v>
      </c>
      <c r="Q386" s="5" t="s">
        <v>78</v>
      </c>
      <c r="R386" s="5">
        <v>51</v>
      </c>
      <c r="S386" s="5">
        <v>3.4</v>
      </c>
      <c r="T386" s="5" t="b">
        <v>1</v>
      </c>
      <c r="U386" s="5" t="s">
        <v>30</v>
      </c>
      <c r="V386" s="5">
        <v>1876</v>
      </c>
      <c r="W386" s="5" t="s">
        <v>31</v>
      </c>
      <c r="X386" s="5" t="s">
        <v>39</v>
      </c>
      <c r="Y386" s="5" t="s">
        <v>33</v>
      </c>
    </row>
    <row r="387" spans="1:25" x14ac:dyDescent="0.35">
      <c r="A387" s="6">
        <v>5911</v>
      </c>
      <c r="B387" s="5" t="s">
        <v>130</v>
      </c>
      <c r="C387" s="7">
        <v>45293</v>
      </c>
      <c r="D387" s="7">
        <v>45636</v>
      </c>
      <c r="E387" s="2">
        <f t="shared" si="12"/>
        <v>343</v>
      </c>
      <c r="F387" s="5">
        <v>7.99</v>
      </c>
      <c r="G387" s="5" t="str">
        <f t="shared" ref="G387:G450" si="13">IF(F387=7.99,"Basic", IF(F387=11.99,"Standard","Premium"))</f>
        <v>Basic</v>
      </c>
      <c r="H387" s="5">
        <v>158</v>
      </c>
      <c r="I387" s="5" t="s">
        <v>100</v>
      </c>
      <c r="J387" s="5">
        <v>3</v>
      </c>
      <c r="K387" s="5">
        <v>1</v>
      </c>
      <c r="L387" s="5" t="b">
        <v>1</v>
      </c>
      <c r="M387" s="5">
        <v>426</v>
      </c>
      <c r="N387" s="5">
        <v>7</v>
      </c>
      <c r="O387" s="5" t="s">
        <v>92</v>
      </c>
      <c r="P387" s="5" t="s">
        <v>75</v>
      </c>
      <c r="Q387" s="5" t="s">
        <v>78</v>
      </c>
      <c r="R387" s="5">
        <v>36</v>
      </c>
      <c r="S387" s="5">
        <v>3.6</v>
      </c>
      <c r="T387" s="5" t="b">
        <v>0</v>
      </c>
      <c r="U387" s="5" t="s">
        <v>30</v>
      </c>
      <c r="V387" s="5">
        <v>242</v>
      </c>
      <c r="W387" s="5" t="s">
        <v>76</v>
      </c>
      <c r="X387" s="5" t="s">
        <v>79</v>
      </c>
      <c r="Y387" s="5" t="s">
        <v>60</v>
      </c>
    </row>
    <row r="388" spans="1:25" x14ac:dyDescent="0.35">
      <c r="A388" s="6">
        <v>8033</v>
      </c>
      <c r="B388" s="5" t="s">
        <v>379</v>
      </c>
      <c r="C388" s="7">
        <v>45309</v>
      </c>
      <c r="D388" s="7">
        <v>45624</v>
      </c>
      <c r="E388" s="2">
        <f t="shared" si="12"/>
        <v>315</v>
      </c>
      <c r="F388" s="5">
        <v>15.99</v>
      </c>
      <c r="G388" s="5" t="str">
        <f t="shared" si="13"/>
        <v>Premium</v>
      </c>
      <c r="H388" s="5">
        <v>23</v>
      </c>
      <c r="I388" s="5" t="s">
        <v>100</v>
      </c>
      <c r="J388" s="5">
        <v>1</v>
      </c>
      <c r="K388" s="5">
        <v>1</v>
      </c>
      <c r="L388" s="5" t="b">
        <v>0</v>
      </c>
      <c r="M388" s="5">
        <v>585</v>
      </c>
      <c r="N388" s="5">
        <v>97</v>
      </c>
      <c r="O388" s="5" t="s">
        <v>68</v>
      </c>
      <c r="P388" s="5" t="s">
        <v>44</v>
      </c>
      <c r="Q388" s="5" t="s">
        <v>29</v>
      </c>
      <c r="R388" s="5">
        <v>23</v>
      </c>
      <c r="S388" s="5">
        <v>3.4</v>
      </c>
      <c r="T388" s="5" t="b">
        <v>1</v>
      </c>
      <c r="U388" s="5" t="s">
        <v>30</v>
      </c>
      <c r="V388" s="5">
        <v>4531</v>
      </c>
      <c r="W388" s="5" t="s">
        <v>76</v>
      </c>
      <c r="X388" s="5" t="s">
        <v>39</v>
      </c>
      <c r="Y388" s="5" t="s">
        <v>40</v>
      </c>
    </row>
    <row r="389" spans="1:25" x14ac:dyDescent="0.35">
      <c r="A389" s="6">
        <v>6603</v>
      </c>
      <c r="B389" s="5" t="s">
        <v>280</v>
      </c>
      <c r="C389" s="7">
        <v>45321</v>
      </c>
      <c r="D389" s="7">
        <v>45633</v>
      </c>
      <c r="E389" s="2">
        <f t="shared" si="12"/>
        <v>312</v>
      </c>
      <c r="F389" s="5">
        <v>11.99</v>
      </c>
      <c r="G389" s="5" t="str">
        <f t="shared" si="13"/>
        <v>Standard</v>
      </c>
      <c r="H389" s="5">
        <v>200</v>
      </c>
      <c r="I389" s="5" t="s">
        <v>100</v>
      </c>
      <c r="J389" s="5">
        <v>4</v>
      </c>
      <c r="K389" s="5">
        <v>5</v>
      </c>
      <c r="L389" s="5" t="b">
        <v>0</v>
      </c>
      <c r="M389" s="5">
        <v>65</v>
      </c>
      <c r="N389" s="5">
        <v>11</v>
      </c>
      <c r="O389" s="5" t="s">
        <v>68</v>
      </c>
      <c r="P389" s="5" t="s">
        <v>75</v>
      </c>
      <c r="Q389" s="5" t="s">
        <v>78</v>
      </c>
      <c r="R389" s="5">
        <v>30</v>
      </c>
      <c r="S389" s="5">
        <v>3.2</v>
      </c>
      <c r="T389" s="5" t="b">
        <v>1</v>
      </c>
      <c r="U389" s="5" t="s">
        <v>30</v>
      </c>
      <c r="V389" s="5">
        <v>959</v>
      </c>
      <c r="W389" s="5" t="s">
        <v>38</v>
      </c>
      <c r="X389" s="5" t="s">
        <v>39</v>
      </c>
      <c r="Y389" s="5" t="s">
        <v>93</v>
      </c>
    </row>
    <row r="390" spans="1:25" x14ac:dyDescent="0.35">
      <c r="A390" s="6">
        <v>9630</v>
      </c>
      <c r="B390" s="5" t="s">
        <v>101</v>
      </c>
      <c r="C390" s="7">
        <v>45078</v>
      </c>
      <c r="D390" s="7">
        <v>45622</v>
      </c>
      <c r="E390" s="2">
        <f t="shared" si="12"/>
        <v>544</v>
      </c>
      <c r="F390" s="5">
        <v>7.99</v>
      </c>
      <c r="G390" s="5" t="str">
        <f t="shared" si="13"/>
        <v>Basic</v>
      </c>
      <c r="H390" s="5">
        <v>264</v>
      </c>
      <c r="I390" s="5" t="s">
        <v>36</v>
      </c>
      <c r="J390" s="5">
        <v>5</v>
      </c>
      <c r="K390" s="5">
        <v>6</v>
      </c>
      <c r="L390" s="5" t="b">
        <v>0</v>
      </c>
      <c r="M390" s="5">
        <v>367</v>
      </c>
      <c r="N390" s="5">
        <v>163</v>
      </c>
      <c r="O390" s="5" t="s">
        <v>74</v>
      </c>
      <c r="P390" s="5" t="s">
        <v>75</v>
      </c>
      <c r="Q390" s="5" t="s">
        <v>78</v>
      </c>
      <c r="R390" s="5">
        <v>88</v>
      </c>
      <c r="S390" s="5">
        <v>3.5</v>
      </c>
      <c r="T390" s="5" t="b">
        <v>1</v>
      </c>
      <c r="U390" s="5" t="s">
        <v>30</v>
      </c>
      <c r="V390" s="5">
        <v>2156</v>
      </c>
      <c r="W390" s="5" t="s">
        <v>65</v>
      </c>
      <c r="X390" s="5" t="s">
        <v>69</v>
      </c>
      <c r="Y390" s="5" t="s">
        <v>33</v>
      </c>
    </row>
    <row r="391" spans="1:25" x14ac:dyDescent="0.35">
      <c r="A391" s="6">
        <v>1691</v>
      </c>
      <c r="B391" s="5" t="s">
        <v>147</v>
      </c>
      <c r="C391" s="7">
        <v>45173</v>
      </c>
      <c r="D391" s="7">
        <v>45633</v>
      </c>
      <c r="E391" s="2">
        <f t="shared" si="12"/>
        <v>460</v>
      </c>
      <c r="F391" s="5">
        <v>11.99</v>
      </c>
      <c r="G391" s="5" t="str">
        <f t="shared" si="13"/>
        <v>Standard</v>
      </c>
      <c r="H391" s="5">
        <v>309</v>
      </c>
      <c r="I391" s="5" t="s">
        <v>48</v>
      </c>
      <c r="J391" s="5">
        <v>4</v>
      </c>
      <c r="K391" s="5">
        <v>4</v>
      </c>
      <c r="L391" s="5" t="b">
        <v>0</v>
      </c>
      <c r="M391" s="5">
        <v>891</v>
      </c>
      <c r="N391" s="5">
        <v>93</v>
      </c>
      <c r="O391" s="5" t="s">
        <v>43</v>
      </c>
      <c r="P391" s="5" t="s">
        <v>75</v>
      </c>
      <c r="Q391" s="5" t="s">
        <v>57</v>
      </c>
      <c r="R391" s="5">
        <v>65</v>
      </c>
      <c r="S391" s="5">
        <v>4</v>
      </c>
      <c r="T391" s="5" t="b">
        <v>1</v>
      </c>
      <c r="U391" s="5" t="s">
        <v>30</v>
      </c>
      <c r="V391" s="5">
        <v>1442</v>
      </c>
      <c r="W391" s="5" t="s">
        <v>58</v>
      </c>
      <c r="X391" s="5" t="s">
        <v>79</v>
      </c>
      <c r="Y391" s="5" t="s">
        <v>60</v>
      </c>
    </row>
    <row r="392" spans="1:25" x14ac:dyDescent="0.35">
      <c r="A392" s="6">
        <v>5590</v>
      </c>
      <c r="B392" s="5" t="s">
        <v>88</v>
      </c>
      <c r="C392" s="7">
        <v>45500</v>
      </c>
      <c r="D392" s="7">
        <v>45641</v>
      </c>
      <c r="E392" s="2">
        <f t="shared" si="12"/>
        <v>141</v>
      </c>
      <c r="F392" s="5">
        <v>7.99</v>
      </c>
      <c r="G392" s="5" t="str">
        <f t="shared" si="13"/>
        <v>Basic</v>
      </c>
      <c r="H392" s="5">
        <v>30</v>
      </c>
      <c r="I392" s="5" t="s">
        <v>51</v>
      </c>
      <c r="J392" s="5">
        <v>2</v>
      </c>
      <c r="K392" s="5">
        <v>6</v>
      </c>
      <c r="L392" s="5" t="b">
        <v>0</v>
      </c>
      <c r="M392" s="5">
        <v>468</v>
      </c>
      <c r="N392" s="5">
        <v>196</v>
      </c>
      <c r="O392" s="5" t="s">
        <v>49</v>
      </c>
      <c r="P392" s="5" t="s">
        <v>28</v>
      </c>
      <c r="Q392" s="5" t="s">
        <v>29</v>
      </c>
      <c r="R392" s="5">
        <v>52</v>
      </c>
      <c r="S392" s="5">
        <v>4.5</v>
      </c>
      <c r="T392" s="5" t="b">
        <v>0</v>
      </c>
      <c r="U392" s="5" t="s">
        <v>30</v>
      </c>
      <c r="V392" s="5">
        <v>4586</v>
      </c>
      <c r="W392" s="5" t="s">
        <v>31</v>
      </c>
      <c r="X392" s="5" t="s">
        <v>59</v>
      </c>
      <c r="Y392" s="5" t="s">
        <v>93</v>
      </c>
    </row>
    <row r="393" spans="1:25" x14ac:dyDescent="0.35">
      <c r="A393" s="6">
        <v>8645</v>
      </c>
      <c r="B393" s="5" t="s">
        <v>257</v>
      </c>
      <c r="C393" s="7">
        <v>45399</v>
      </c>
      <c r="D393" s="7">
        <v>45625</v>
      </c>
      <c r="E393" s="2">
        <f t="shared" si="12"/>
        <v>226</v>
      </c>
      <c r="F393" s="5">
        <v>11.99</v>
      </c>
      <c r="G393" s="5" t="str">
        <f t="shared" si="13"/>
        <v>Standard</v>
      </c>
      <c r="H393" s="5">
        <v>289</v>
      </c>
      <c r="I393" s="5" t="s">
        <v>48</v>
      </c>
      <c r="J393" s="5">
        <v>4</v>
      </c>
      <c r="K393" s="5">
        <v>3</v>
      </c>
      <c r="L393" s="5" t="b">
        <v>1</v>
      </c>
      <c r="M393" s="5">
        <v>999</v>
      </c>
      <c r="N393" s="5">
        <v>22</v>
      </c>
      <c r="O393" s="5" t="s">
        <v>27</v>
      </c>
      <c r="P393" s="5" t="s">
        <v>28</v>
      </c>
      <c r="Q393" s="5" t="s">
        <v>45</v>
      </c>
      <c r="R393" s="5">
        <v>50</v>
      </c>
      <c r="S393" s="5">
        <v>4.3</v>
      </c>
      <c r="T393" s="5" t="b">
        <v>1</v>
      </c>
      <c r="U393" s="5" t="s">
        <v>30</v>
      </c>
      <c r="V393" s="5">
        <v>4170</v>
      </c>
      <c r="W393" s="5" t="s">
        <v>58</v>
      </c>
      <c r="X393" s="5" t="s">
        <v>79</v>
      </c>
      <c r="Y393" s="5" t="s">
        <v>33</v>
      </c>
    </row>
    <row r="394" spans="1:25" x14ac:dyDescent="0.35">
      <c r="A394" s="6">
        <v>7663</v>
      </c>
      <c r="B394" s="5" t="s">
        <v>179</v>
      </c>
      <c r="C394" s="7">
        <v>45417</v>
      </c>
      <c r="D394" s="7">
        <v>45624</v>
      </c>
      <c r="E394" s="2">
        <f t="shared" si="12"/>
        <v>207</v>
      </c>
      <c r="F394" s="5">
        <v>7.99</v>
      </c>
      <c r="G394" s="5" t="str">
        <f t="shared" si="13"/>
        <v>Basic</v>
      </c>
      <c r="H394" s="5">
        <v>432</v>
      </c>
      <c r="I394" s="5" t="s">
        <v>51</v>
      </c>
      <c r="J394" s="5">
        <v>5</v>
      </c>
      <c r="K394" s="5">
        <v>4</v>
      </c>
      <c r="L394" s="5" t="b">
        <v>1</v>
      </c>
      <c r="M394" s="5">
        <v>263</v>
      </c>
      <c r="N394" s="5">
        <v>55</v>
      </c>
      <c r="O394" s="5" t="s">
        <v>92</v>
      </c>
      <c r="P394" s="5" t="s">
        <v>56</v>
      </c>
      <c r="Q394" s="5" t="s">
        <v>64</v>
      </c>
      <c r="R394" s="5">
        <v>22</v>
      </c>
      <c r="S394" s="5">
        <v>3.5</v>
      </c>
      <c r="T394" s="5" t="b">
        <v>1</v>
      </c>
      <c r="U394" s="5" t="s">
        <v>30</v>
      </c>
      <c r="V394" s="5">
        <v>1294</v>
      </c>
      <c r="W394" s="5" t="s">
        <v>38</v>
      </c>
      <c r="X394" s="5" t="s">
        <v>69</v>
      </c>
      <c r="Y394" s="5" t="s">
        <v>60</v>
      </c>
    </row>
    <row r="395" spans="1:25" x14ac:dyDescent="0.35">
      <c r="A395" s="6">
        <v>2647</v>
      </c>
      <c r="B395" s="5" t="s">
        <v>224</v>
      </c>
      <c r="C395" s="7">
        <v>45496</v>
      </c>
      <c r="D395" s="7">
        <v>45643</v>
      </c>
      <c r="E395" s="2">
        <f t="shared" si="12"/>
        <v>147</v>
      </c>
      <c r="F395" s="5">
        <v>7.99</v>
      </c>
      <c r="G395" s="5" t="str">
        <f t="shared" si="13"/>
        <v>Basic</v>
      </c>
      <c r="H395" s="5">
        <v>393</v>
      </c>
      <c r="I395" s="5" t="s">
        <v>63</v>
      </c>
      <c r="J395" s="5">
        <v>4</v>
      </c>
      <c r="K395" s="5">
        <v>2</v>
      </c>
      <c r="L395" s="5" t="b">
        <v>1</v>
      </c>
      <c r="M395" s="5">
        <v>487</v>
      </c>
      <c r="N395" s="5">
        <v>105</v>
      </c>
      <c r="O395" s="5" t="s">
        <v>43</v>
      </c>
      <c r="P395" s="5" t="s">
        <v>28</v>
      </c>
      <c r="Q395" s="5" t="s">
        <v>78</v>
      </c>
      <c r="R395" s="5">
        <v>99</v>
      </c>
      <c r="S395" s="5">
        <v>3.4</v>
      </c>
      <c r="T395" s="5" t="b">
        <v>0</v>
      </c>
      <c r="U395" s="5" t="s">
        <v>30</v>
      </c>
      <c r="V395" s="5">
        <v>2460</v>
      </c>
      <c r="W395" s="5" t="s">
        <v>76</v>
      </c>
      <c r="X395" s="5" t="s">
        <v>32</v>
      </c>
      <c r="Y395" s="5" t="s">
        <v>60</v>
      </c>
    </row>
    <row r="396" spans="1:25" x14ac:dyDescent="0.35">
      <c r="A396" s="6">
        <v>6539</v>
      </c>
      <c r="B396" s="5" t="s">
        <v>201</v>
      </c>
      <c r="C396" s="7">
        <v>45401</v>
      </c>
      <c r="D396" s="7">
        <v>45627</v>
      </c>
      <c r="E396" s="2">
        <f t="shared" si="12"/>
        <v>226</v>
      </c>
      <c r="F396" s="5">
        <v>11.99</v>
      </c>
      <c r="G396" s="5" t="str">
        <f t="shared" si="13"/>
        <v>Standard</v>
      </c>
      <c r="H396" s="5">
        <v>203</v>
      </c>
      <c r="I396" s="5" t="s">
        <v>63</v>
      </c>
      <c r="J396" s="5">
        <v>1</v>
      </c>
      <c r="K396" s="5">
        <v>3</v>
      </c>
      <c r="L396" s="5" t="b">
        <v>0</v>
      </c>
      <c r="M396" s="5">
        <v>961</v>
      </c>
      <c r="N396" s="5">
        <v>41</v>
      </c>
      <c r="O396" s="5" t="s">
        <v>68</v>
      </c>
      <c r="P396" s="5" t="s">
        <v>44</v>
      </c>
      <c r="Q396" s="5" t="s">
        <v>37</v>
      </c>
      <c r="R396" s="5">
        <v>76</v>
      </c>
      <c r="S396" s="5">
        <v>4.2</v>
      </c>
      <c r="T396" s="5" t="b">
        <v>1</v>
      </c>
      <c r="U396" s="5" t="s">
        <v>30</v>
      </c>
      <c r="V396" s="5">
        <v>3276</v>
      </c>
      <c r="W396" s="5" t="s">
        <v>58</v>
      </c>
      <c r="X396" s="5" t="s">
        <v>79</v>
      </c>
      <c r="Y396" s="5" t="s">
        <v>33</v>
      </c>
    </row>
    <row r="397" spans="1:25" x14ac:dyDescent="0.35">
      <c r="A397" s="6">
        <v>3472</v>
      </c>
      <c r="B397" s="5" t="s">
        <v>153</v>
      </c>
      <c r="C397" s="7">
        <v>45188</v>
      </c>
      <c r="D397" s="7">
        <v>45619</v>
      </c>
      <c r="E397" s="2">
        <f t="shared" si="12"/>
        <v>431</v>
      </c>
      <c r="F397" s="5">
        <v>7.99</v>
      </c>
      <c r="G397" s="5" t="str">
        <f t="shared" si="13"/>
        <v>Basic</v>
      </c>
      <c r="H397" s="5">
        <v>43</v>
      </c>
      <c r="I397" s="5" t="s">
        <v>73</v>
      </c>
      <c r="J397" s="5">
        <v>4</v>
      </c>
      <c r="K397" s="5">
        <v>1</v>
      </c>
      <c r="L397" s="5" t="b">
        <v>0</v>
      </c>
      <c r="M397" s="5">
        <v>973</v>
      </c>
      <c r="N397" s="5">
        <v>7</v>
      </c>
      <c r="O397" s="5" t="s">
        <v>49</v>
      </c>
      <c r="P397" s="5" t="s">
        <v>56</v>
      </c>
      <c r="Q397" s="5" t="s">
        <v>29</v>
      </c>
      <c r="R397" s="5">
        <v>76</v>
      </c>
      <c r="S397" s="5">
        <v>4.0999999999999996</v>
      </c>
      <c r="T397" s="5" t="b">
        <v>1</v>
      </c>
      <c r="U397" s="5" t="s">
        <v>30</v>
      </c>
      <c r="V397" s="5">
        <v>941</v>
      </c>
      <c r="W397" s="5" t="s">
        <v>31</v>
      </c>
      <c r="X397" s="5" t="s">
        <v>79</v>
      </c>
      <c r="Y397" s="5" t="s">
        <v>60</v>
      </c>
    </row>
    <row r="398" spans="1:25" x14ac:dyDescent="0.35">
      <c r="A398" s="6">
        <v>4314</v>
      </c>
      <c r="B398" s="5" t="s">
        <v>373</v>
      </c>
      <c r="C398" s="7">
        <v>45117</v>
      </c>
      <c r="D398" s="7">
        <v>45641</v>
      </c>
      <c r="E398" s="2">
        <f t="shared" si="12"/>
        <v>524</v>
      </c>
      <c r="F398" s="5">
        <v>7.99</v>
      </c>
      <c r="G398" s="5" t="str">
        <f t="shared" si="13"/>
        <v>Basic</v>
      </c>
      <c r="H398" s="5">
        <v>311</v>
      </c>
      <c r="I398" s="5" t="s">
        <v>100</v>
      </c>
      <c r="J398" s="5">
        <v>3</v>
      </c>
      <c r="K398" s="5">
        <v>5</v>
      </c>
      <c r="L398" s="5" t="b">
        <v>1</v>
      </c>
      <c r="M398" s="5">
        <v>724</v>
      </c>
      <c r="N398" s="5">
        <v>191</v>
      </c>
      <c r="O398" s="5" t="s">
        <v>27</v>
      </c>
      <c r="P398" s="5" t="s">
        <v>28</v>
      </c>
      <c r="Q398" s="5" t="s">
        <v>29</v>
      </c>
      <c r="R398" s="5">
        <v>55</v>
      </c>
      <c r="S398" s="5">
        <v>4.7</v>
      </c>
      <c r="T398" s="5" t="b">
        <v>1</v>
      </c>
      <c r="U398" s="5" t="s">
        <v>30</v>
      </c>
      <c r="V398" s="5">
        <v>4062</v>
      </c>
      <c r="W398" s="5" t="s">
        <v>58</v>
      </c>
      <c r="X398" s="5" t="s">
        <v>32</v>
      </c>
      <c r="Y398" s="5" t="s">
        <v>60</v>
      </c>
    </row>
    <row r="399" spans="1:25" x14ac:dyDescent="0.35">
      <c r="A399" s="6">
        <v>6739</v>
      </c>
      <c r="B399" s="5" t="s">
        <v>357</v>
      </c>
      <c r="C399" s="7">
        <v>45503</v>
      </c>
      <c r="D399" s="7">
        <v>45627</v>
      </c>
      <c r="E399" s="2">
        <f t="shared" si="12"/>
        <v>124</v>
      </c>
      <c r="F399" s="5">
        <v>11.99</v>
      </c>
      <c r="G399" s="5" t="str">
        <f t="shared" si="13"/>
        <v>Standard</v>
      </c>
      <c r="H399" s="5">
        <v>23</v>
      </c>
      <c r="I399" s="5" t="s">
        <v>51</v>
      </c>
      <c r="J399" s="5">
        <v>5</v>
      </c>
      <c r="K399" s="5">
        <v>3</v>
      </c>
      <c r="L399" s="5" t="b">
        <v>0</v>
      </c>
      <c r="M399" s="5">
        <v>725</v>
      </c>
      <c r="N399" s="5">
        <v>168</v>
      </c>
      <c r="O399" s="5" t="s">
        <v>27</v>
      </c>
      <c r="P399" s="5" t="s">
        <v>44</v>
      </c>
      <c r="Q399" s="5" t="s">
        <v>29</v>
      </c>
      <c r="R399" s="5">
        <v>25</v>
      </c>
      <c r="S399" s="5">
        <v>3.6</v>
      </c>
      <c r="T399" s="5" t="b">
        <v>1</v>
      </c>
      <c r="U399" s="5" t="s">
        <v>30</v>
      </c>
      <c r="V399" s="5">
        <v>4322</v>
      </c>
      <c r="W399" s="5" t="s">
        <v>65</v>
      </c>
      <c r="X399" s="5" t="s">
        <v>59</v>
      </c>
      <c r="Y399" s="5" t="s">
        <v>33</v>
      </c>
    </row>
    <row r="400" spans="1:25" x14ac:dyDescent="0.35">
      <c r="A400" s="6">
        <v>6368</v>
      </c>
      <c r="B400" s="5" t="s">
        <v>41</v>
      </c>
      <c r="C400" s="7">
        <v>45166</v>
      </c>
      <c r="D400" s="7">
        <v>45640</v>
      </c>
      <c r="E400" s="2">
        <f t="shared" si="12"/>
        <v>474</v>
      </c>
      <c r="F400" s="5">
        <v>11.99</v>
      </c>
      <c r="G400" s="5" t="str">
        <f t="shared" si="13"/>
        <v>Standard</v>
      </c>
      <c r="H400" s="5">
        <v>370</v>
      </c>
      <c r="I400" s="5" t="s">
        <v>73</v>
      </c>
      <c r="J400" s="5">
        <v>3</v>
      </c>
      <c r="K400" s="5">
        <v>4</v>
      </c>
      <c r="L400" s="5" t="b">
        <v>1</v>
      </c>
      <c r="M400" s="5">
        <v>973</v>
      </c>
      <c r="N400" s="5">
        <v>152</v>
      </c>
      <c r="O400" s="5" t="s">
        <v>43</v>
      </c>
      <c r="P400" s="5" t="s">
        <v>56</v>
      </c>
      <c r="Q400" s="5" t="s">
        <v>29</v>
      </c>
      <c r="R400" s="5">
        <v>98</v>
      </c>
      <c r="S400" s="5">
        <v>3.1</v>
      </c>
      <c r="T400" s="5" t="b">
        <v>1</v>
      </c>
      <c r="U400" s="5" t="s">
        <v>30</v>
      </c>
      <c r="V400" s="5">
        <v>1456</v>
      </c>
      <c r="W400" s="5" t="s">
        <v>76</v>
      </c>
      <c r="X400" s="5" t="s">
        <v>69</v>
      </c>
      <c r="Y400" s="5" t="s">
        <v>93</v>
      </c>
    </row>
    <row r="401" spans="1:25" x14ac:dyDescent="0.35">
      <c r="A401" s="6">
        <v>7309</v>
      </c>
      <c r="B401" s="5" t="s">
        <v>176</v>
      </c>
      <c r="C401" s="7">
        <v>45473</v>
      </c>
      <c r="D401" s="7">
        <v>45615</v>
      </c>
      <c r="E401" s="2">
        <f t="shared" si="12"/>
        <v>142</v>
      </c>
      <c r="F401" s="5">
        <v>15.99</v>
      </c>
      <c r="G401" s="5" t="str">
        <f t="shared" si="13"/>
        <v>Premium</v>
      </c>
      <c r="H401" s="5">
        <v>343</v>
      </c>
      <c r="I401" s="5" t="s">
        <v>51</v>
      </c>
      <c r="J401" s="5">
        <v>2</v>
      </c>
      <c r="K401" s="5">
        <v>2</v>
      </c>
      <c r="L401" s="5" t="b">
        <v>0</v>
      </c>
      <c r="M401" s="5">
        <v>830</v>
      </c>
      <c r="N401" s="5">
        <v>172</v>
      </c>
      <c r="O401" s="5" t="s">
        <v>43</v>
      </c>
      <c r="P401" s="5" t="s">
        <v>56</v>
      </c>
      <c r="Q401" s="5" t="s">
        <v>37</v>
      </c>
      <c r="R401" s="5">
        <v>99</v>
      </c>
      <c r="S401" s="5">
        <v>4.9000000000000004</v>
      </c>
      <c r="T401" s="5" t="b">
        <v>0</v>
      </c>
      <c r="U401" s="5" t="s">
        <v>30</v>
      </c>
      <c r="V401" s="5">
        <v>1281</v>
      </c>
      <c r="W401" s="5" t="s">
        <v>58</v>
      </c>
      <c r="X401" s="5" t="s">
        <v>69</v>
      </c>
      <c r="Y401" s="5" t="s">
        <v>60</v>
      </c>
    </row>
    <row r="402" spans="1:25" x14ac:dyDescent="0.35">
      <c r="A402" s="6">
        <v>3976</v>
      </c>
      <c r="B402" s="5" t="s">
        <v>297</v>
      </c>
      <c r="C402" s="7">
        <v>45237</v>
      </c>
      <c r="D402" s="7">
        <v>45629</v>
      </c>
      <c r="E402" s="2">
        <f t="shared" si="12"/>
        <v>392</v>
      </c>
      <c r="F402" s="5">
        <v>7.99</v>
      </c>
      <c r="G402" s="5" t="str">
        <f t="shared" si="13"/>
        <v>Basic</v>
      </c>
      <c r="H402" s="5">
        <v>391</v>
      </c>
      <c r="I402" s="5" t="s">
        <v>48</v>
      </c>
      <c r="J402" s="5">
        <v>4</v>
      </c>
      <c r="K402" s="5">
        <v>6</v>
      </c>
      <c r="L402" s="5" t="b">
        <v>0</v>
      </c>
      <c r="M402" s="5">
        <v>726</v>
      </c>
      <c r="N402" s="5">
        <v>176</v>
      </c>
      <c r="O402" s="5" t="s">
        <v>43</v>
      </c>
      <c r="P402" s="5" t="s">
        <v>44</v>
      </c>
      <c r="Q402" s="5" t="s">
        <v>78</v>
      </c>
      <c r="R402" s="5">
        <v>65</v>
      </c>
      <c r="S402" s="5">
        <v>3.8</v>
      </c>
      <c r="T402" s="5" t="b">
        <v>0</v>
      </c>
      <c r="U402" s="5" t="s">
        <v>30</v>
      </c>
      <c r="V402" s="5">
        <v>1926</v>
      </c>
      <c r="W402" s="5" t="s">
        <v>65</v>
      </c>
      <c r="X402" s="5" t="s">
        <v>69</v>
      </c>
      <c r="Y402" s="5" t="s">
        <v>93</v>
      </c>
    </row>
    <row r="403" spans="1:25" x14ac:dyDescent="0.35">
      <c r="A403" s="6">
        <v>7230</v>
      </c>
      <c r="B403" s="5" t="s">
        <v>473</v>
      </c>
      <c r="C403" s="7">
        <v>45463</v>
      </c>
      <c r="D403" s="7">
        <v>45639</v>
      </c>
      <c r="E403" s="2">
        <f t="shared" si="12"/>
        <v>176</v>
      </c>
      <c r="F403" s="5">
        <v>11.99</v>
      </c>
      <c r="G403" s="5" t="str">
        <f t="shared" si="13"/>
        <v>Standard</v>
      </c>
      <c r="H403" s="5">
        <v>405</v>
      </c>
      <c r="I403" s="5" t="s">
        <v>36</v>
      </c>
      <c r="J403" s="5">
        <v>3</v>
      </c>
      <c r="K403" s="5">
        <v>3</v>
      </c>
      <c r="L403" s="5" t="b">
        <v>0</v>
      </c>
      <c r="M403" s="5">
        <v>90</v>
      </c>
      <c r="N403" s="5">
        <v>151</v>
      </c>
      <c r="O403" s="5" t="s">
        <v>43</v>
      </c>
      <c r="P403" s="5" t="s">
        <v>44</v>
      </c>
      <c r="Q403" s="5" t="s">
        <v>37</v>
      </c>
      <c r="R403" s="5">
        <v>64</v>
      </c>
      <c r="S403" s="5">
        <v>4.0999999999999996</v>
      </c>
      <c r="T403" s="5" t="b">
        <v>0</v>
      </c>
      <c r="U403" s="5" t="s">
        <v>30</v>
      </c>
      <c r="V403" s="5">
        <v>1368</v>
      </c>
      <c r="W403" s="5" t="s">
        <v>58</v>
      </c>
      <c r="X403" s="5" t="s">
        <v>32</v>
      </c>
      <c r="Y403" s="5" t="s">
        <v>33</v>
      </c>
    </row>
    <row r="404" spans="1:25" x14ac:dyDescent="0.35">
      <c r="A404" s="6">
        <v>8888</v>
      </c>
      <c r="B404" s="5" t="s">
        <v>344</v>
      </c>
      <c r="C404" s="7">
        <v>45404</v>
      </c>
      <c r="D404" s="7">
        <v>45639</v>
      </c>
      <c r="E404" s="2">
        <f t="shared" si="12"/>
        <v>235</v>
      </c>
      <c r="F404" s="5">
        <v>15.99</v>
      </c>
      <c r="G404" s="5" t="str">
        <f t="shared" si="13"/>
        <v>Premium</v>
      </c>
      <c r="H404" s="5">
        <v>14</v>
      </c>
      <c r="I404" s="5" t="s">
        <v>63</v>
      </c>
      <c r="J404" s="5">
        <v>5</v>
      </c>
      <c r="K404" s="5">
        <v>1</v>
      </c>
      <c r="L404" s="5" t="b">
        <v>0</v>
      </c>
      <c r="M404" s="5">
        <v>617</v>
      </c>
      <c r="N404" s="5">
        <v>128</v>
      </c>
      <c r="O404" s="5" t="s">
        <v>55</v>
      </c>
      <c r="P404" s="5" t="s">
        <v>44</v>
      </c>
      <c r="Q404" s="5" t="s">
        <v>78</v>
      </c>
      <c r="R404" s="5">
        <v>31</v>
      </c>
      <c r="S404" s="5">
        <v>3.5</v>
      </c>
      <c r="T404" s="5" t="b">
        <v>0</v>
      </c>
      <c r="U404" s="5" t="s">
        <v>30</v>
      </c>
      <c r="V404" s="5">
        <v>571</v>
      </c>
      <c r="W404" s="5" t="s">
        <v>31</v>
      </c>
      <c r="X404" s="5" t="s">
        <v>32</v>
      </c>
      <c r="Y404" s="5" t="s">
        <v>40</v>
      </c>
    </row>
    <row r="405" spans="1:25" x14ac:dyDescent="0.35">
      <c r="A405" s="6">
        <v>1194</v>
      </c>
      <c r="B405" s="5" t="s">
        <v>357</v>
      </c>
      <c r="C405" s="7">
        <v>45585</v>
      </c>
      <c r="D405" s="7">
        <v>45628</v>
      </c>
      <c r="E405" s="2">
        <f t="shared" si="12"/>
        <v>43</v>
      </c>
      <c r="F405" s="5">
        <v>7.99</v>
      </c>
      <c r="G405" s="5" t="str">
        <f t="shared" si="13"/>
        <v>Basic</v>
      </c>
      <c r="H405" s="5">
        <v>11</v>
      </c>
      <c r="I405" s="5" t="s">
        <v>63</v>
      </c>
      <c r="J405" s="5">
        <v>4</v>
      </c>
      <c r="K405" s="5">
        <v>6</v>
      </c>
      <c r="L405" s="5" t="b">
        <v>0</v>
      </c>
      <c r="M405" s="5">
        <v>246</v>
      </c>
      <c r="N405" s="5">
        <v>96</v>
      </c>
      <c r="O405" s="5" t="s">
        <v>92</v>
      </c>
      <c r="P405" s="5" t="s">
        <v>28</v>
      </c>
      <c r="Q405" s="5" t="s">
        <v>57</v>
      </c>
      <c r="R405" s="5">
        <v>56</v>
      </c>
      <c r="S405" s="5">
        <v>4.5999999999999996</v>
      </c>
      <c r="T405" s="5" t="b">
        <v>1</v>
      </c>
      <c r="U405" s="5" t="s">
        <v>30</v>
      </c>
      <c r="V405" s="5">
        <v>3807</v>
      </c>
      <c r="W405" s="5" t="s">
        <v>65</v>
      </c>
      <c r="X405" s="5" t="s">
        <v>79</v>
      </c>
      <c r="Y405" s="5" t="s">
        <v>60</v>
      </c>
    </row>
    <row r="406" spans="1:25" x14ac:dyDescent="0.35">
      <c r="A406" s="6">
        <v>6983</v>
      </c>
      <c r="B406" s="5" t="s">
        <v>88</v>
      </c>
      <c r="C406" s="7">
        <v>45532</v>
      </c>
      <c r="D406" s="7">
        <v>45633</v>
      </c>
      <c r="E406" s="2">
        <f t="shared" si="12"/>
        <v>101</v>
      </c>
      <c r="F406" s="5">
        <v>11.99</v>
      </c>
      <c r="G406" s="5" t="str">
        <f t="shared" si="13"/>
        <v>Standard</v>
      </c>
      <c r="H406" s="5">
        <v>335</v>
      </c>
      <c r="I406" s="5" t="s">
        <v>48</v>
      </c>
      <c r="J406" s="5">
        <v>1</v>
      </c>
      <c r="K406" s="5">
        <v>2</v>
      </c>
      <c r="L406" s="5" t="b">
        <v>1</v>
      </c>
      <c r="M406" s="5">
        <v>484</v>
      </c>
      <c r="N406" s="5">
        <v>54</v>
      </c>
      <c r="O406" s="5" t="s">
        <v>49</v>
      </c>
      <c r="P406" s="5" t="s">
        <v>28</v>
      </c>
      <c r="Q406" s="5" t="s">
        <v>78</v>
      </c>
      <c r="R406" s="5">
        <v>51</v>
      </c>
      <c r="S406" s="5">
        <v>4</v>
      </c>
      <c r="T406" s="5" t="b">
        <v>1</v>
      </c>
      <c r="U406" s="5" t="s">
        <v>30</v>
      </c>
      <c r="V406" s="5">
        <v>3424</v>
      </c>
      <c r="W406" s="5" t="s">
        <v>31</v>
      </c>
      <c r="X406" s="5" t="s">
        <v>69</v>
      </c>
      <c r="Y406" s="5" t="s">
        <v>40</v>
      </c>
    </row>
    <row r="407" spans="1:25" x14ac:dyDescent="0.35">
      <c r="A407" s="6">
        <v>1413</v>
      </c>
      <c r="B407" s="5" t="s">
        <v>98</v>
      </c>
      <c r="C407" s="7">
        <v>44915</v>
      </c>
      <c r="D407" s="7">
        <v>45626</v>
      </c>
      <c r="E407" s="2">
        <f t="shared" si="12"/>
        <v>711</v>
      </c>
      <c r="F407" s="5">
        <v>11.99</v>
      </c>
      <c r="G407" s="5" t="str">
        <f t="shared" si="13"/>
        <v>Standard</v>
      </c>
      <c r="H407" s="5">
        <v>408</v>
      </c>
      <c r="I407" s="5" t="s">
        <v>48</v>
      </c>
      <c r="J407" s="5">
        <v>3</v>
      </c>
      <c r="K407" s="5">
        <v>5</v>
      </c>
      <c r="L407" s="5" t="b">
        <v>1</v>
      </c>
      <c r="M407" s="5">
        <v>418</v>
      </c>
      <c r="N407" s="5">
        <v>198</v>
      </c>
      <c r="O407" s="5" t="s">
        <v>27</v>
      </c>
      <c r="P407" s="5" t="s">
        <v>28</v>
      </c>
      <c r="Q407" s="5" t="s">
        <v>57</v>
      </c>
      <c r="R407" s="5">
        <v>0</v>
      </c>
      <c r="S407" s="5">
        <v>3</v>
      </c>
      <c r="T407" s="5" t="b">
        <v>0</v>
      </c>
      <c r="U407" s="5" t="s">
        <v>30</v>
      </c>
      <c r="V407" s="5">
        <v>1428</v>
      </c>
      <c r="W407" s="5" t="s">
        <v>31</v>
      </c>
      <c r="X407" s="5" t="s">
        <v>59</v>
      </c>
      <c r="Y407" s="5" t="s">
        <v>93</v>
      </c>
    </row>
    <row r="408" spans="1:25" x14ac:dyDescent="0.35">
      <c r="A408" s="6">
        <v>9509</v>
      </c>
      <c r="B408" s="5" t="s">
        <v>232</v>
      </c>
      <c r="C408" s="7">
        <v>45501</v>
      </c>
      <c r="D408" s="7">
        <v>45622</v>
      </c>
      <c r="E408" s="2">
        <f t="shared" si="12"/>
        <v>121</v>
      </c>
      <c r="F408" s="5">
        <v>11.99</v>
      </c>
      <c r="G408" s="5" t="str">
        <f t="shared" si="13"/>
        <v>Standard</v>
      </c>
      <c r="H408" s="5">
        <v>302</v>
      </c>
      <c r="I408" s="5" t="s">
        <v>26</v>
      </c>
      <c r="J408" s="5">
        <v>2</v>
      </c>
      <c r="K408" s="5">
        <v>2</v>
      </c>
      <c r="L408" s="5" t="b">
        <v>0</v>
      </c>
      <c r="M408" s="5">
        <v>431</v>
      </c>
      <c r="N408" s="5">
        <v>116</v>
      </c>
      <c r="O408" s="5" t="s">
        <v>55</v>
      </c>
      <c r="P408" s="5" t="s">
        <v>44</v>
      </c>
      <c r="Q408" s="5" t="s">
        <v>78</v>
      </c>
      <c r="R408" s="5">
        <v>15</v>
      </c>
      <c r="S408" s="5">
        <v>3.9</v>
      </c>
      <c r="T408" s="5" t="b">
        <v>1</v>
      </c>
      <c r="U408" s="5" t="s">
        <v>30</v>
      </c>
      <c r="V408" s="5">
        <v>2387</v>
      </c>
      <c r="W408" s="5" t="s">
        <v>58</v>
      </c>
      <c r="X408" s="5" t="s">
        <v>69</v>
      </c>
      <c r="Y408" s="5" t="s">
        <v>60</v>
      </c>
    </row>
    <row r="409" spans="1:25" x14ac:dyDescent="0.35">
      <c r="A409" s="6">
        <v>6330</v>
      </c>
      <c r="B409" s="5" t="s">
        <v>478</v>
      </c>
      <c r="C409" s="7">
        <v>45316</v>
      </c>
      <c r="D409" s="7">
        <v>45630</v>
      </c>
      <c r="E409" s="2">
        <f t="shared" si="12"/>
        <v>314</v>
      </c>
      <c r="F409" s="5">
        <v>7.99</v>
      </c>
      <c r="G409" s="5" t="str">
        <f t="shared" si="13"/>
        <v>Basic</v>
      </c>
      <c r="H409" s="5">
        <v>329</v>
      </c>
      <c r="I409" s="5" t="s">
        <v>48</v>
      </c>
      <c r="J409" s="5">
        <v>4</v>
      </c>
      <c r="K409" s="5">
        <v>1</v>
      </c>
      <c r="L409" s="5" t="b">
        <v>1</v>
      </c>
      <c r="M409" s="5">
        <v>973</v>
      </c>
      <c r="N409" s="5">
        <v>163</v>
      </c>
      <c r="O409" s="5" t="s">
        <v>27</v>
      </c>
      <c r="P409" s="5" t="s">
        <v>75</v>
      </c>
      <c r="Q409" s="5" t="s">
        <v>64</v>
      </c>
      <c r="R409" s="5">
        <v>78</v>
      </c>
      <c r="S409" s="5">
        <v>4.2</v>
      </c>
      <c r="T409" s="5" t="b">
        <v>1</v>
      </c>
      <c r="U409" s="5" t="s">
        <v>30</v>
      </c>
      <c r="V409" s="5">
        <v>218</v>
      </c>
      <c r="W409" s="5" t="s">
        <v>76</v>
      </c>
      <c r="X409" s="5" t="s">
        <v>59</v>
      </c>
      <c r="Y409" s="5" t="s">
        <v>40</v>
      </c>
    </row>
    <row r="410" spans="1:25" x14ac:dyDescent="0.35">
      <c r="A410" s="6">
        <v>2504</v>
      </c>
      <c r="B410" s="5" t="s">
        <v>480</v>
      </c>
      <c r="C410" s="7">
        <v>45526</v>
      </c>
      <c r="D410" s="7">
        <v>45641</v>
      </c>
      <c r="E410" s="2">
        <f t="shared" si="12"/>
        <v>115</v>
      </c>
      <c r="F410" s="5">
        <v>11.99</v>
      </c>
      <c r="G410" s="5" t="str">
        <f t="shared" si="13"/>
        <v>Standard</v>
      </c>
      <c r="H410" s="5">
        <v>328</v>
      </c>
      <c r="I410" s="5" t="s">
        <v>73</v>
      </c>
      <c r="J410" s="5">
        <v>4</v>
      </c>
      <c r="K410" s="5">
        <v>6</v>
      </c>
      <c r="L410" s="5" t="b">
        <v>1</v>
      </c>
      <c r="M410" s="5">
        <v>858</v>
      </c>
      <c r="N410" s="5">
        <v>159</v>
      </c>
      <c r="O410" s="5" t="s">
        <v>49</v>
      </c>
      <c r="P410" s="5" t="s">
        <v>28</v>
      </c>
      <c r="Q410" s="5" t="s">
        <v>37</v>
      </c>
      <c r="R410" s="5">
        <v>75</v>
      </c>
      <c r="S410" s="5">
        <v>4.5999999999999996</v>
      </c>
      <c r="T410" s="5" t="b">
        <v>1</v>
      </c>
      <c r="U410" s="5" t="s">
        <v>30</v>
      </c>
      <c r="V410" s="5">
        <v>68</v>
      </c>
      <c r="W410" s="5" t="s">
        <v>31</v>
      </c>
      <c r="X410" s="5" t="s">
        <v>69</v>
      </c>
      <c r="Y410" s="5" t="s">
        <v>93</v>
      </c>
    </row>
    <row r="411" spans="1:25" x14ac:dyDescent="0.35">
      <c r="A411" s="6">
        <v>6593</v>
      </c>
      <c r="B411" s="5" t="s">
        <v>357</v>
      </c>
      <c r="C411" s="7">
        <v>45517</v>
      </c>
      <c r="D411" s="7">
        <v>45633</v>
      </c>
      <c r="E411" s="2">
        <f t="shared" si="12"/>
        <v>116</v>
      </c>
      <c r="F411" s="5">
        <v>11.99</v>
      </c>
      <c r="G411" s="5" t="str">
        <f t="shared" si="13"/>
        <v>Standard</v>
      </c>
      <c r="H411" s="5">
        <v>353</v>
      </c>
      <c r="I411" s="5" t="s">
        <v>36</v>
      </c>
      <c r="J411" s="5">
        <v>3</v>
      </c>
      <c r="K411" s="5">
        <v>6</v>
      </c>
      <c r="L411" s="5" t="b">
        <v>0</v>
      </c>
      <c r="M411" s="5">
        <v>637</v>
      </c>
      <c r="N411" s="5">
        <v>160</v>
      </c>
      <c r="O411" s="5" t="s">
        <v>49</v>
      </c>
      <c r="P411" s="5" t="s">
        <v>44</v>
      </c>
      <c r="Q411" s="5" t="s">
        <v>64</v>
      </c>
      <c r="R411" s="5">
        <v>67</v>
      </c>
      <c r="S411" s="5">
        <v>5</v>
      </c>
      <c r="T411" s="5" t="b">
        <v>1</v>
      </c>
      <c r="U411" s="5" t="s">
        <v>30</v>
      </c>
      <c r="V411" s="5">
        <v>2749</v>
      </c>
      <c r="W411" s="5" t="s">
        <v>38</v>
      </c>
      <c r="X411" s="5" t="s">
        <v>69</v>
      </c>
      <c r="Y411" s="5" t="s">
        <v>33</v>
      </c>
    </row>
    <row r="412" spans="1:25" x14ac:dyDescent="0.35">
      <c r="A412" s="6">
        <v>9537</v>
      </c>
      <c r="B412" s="5" t="s">
        <v>357</v>
      </c>
      <c r="C412" s="7">
        <v>45342</v>
      </c>
      <c r="D412" s="7">
        <v>45616</v>
      </c>
      <c r="E412" s="2">
        <f t="shared" si="12"/>
        <v>274</v>
      </c>
      <c r="F412" s="5">
        <v>11.99</v>
      </c>
      <c r="G412" s="5" t="str">
        <f t="shared" si="13"/>
        <v>Standard</v>
      </c>
      <c r="H412" s="5">
        <v>386</v>
      </c>
      <c r="I412" s="5" t="s">
        <v>73</v>
      </c>
      <c r="J412" s="5">
        <v>3</v>
      </c>
      <c r="K412" s="5">
        <v>3</v>
      </c>
      <c r="L412" s="5" t="b">
        <v>0</v>
      </c>
      <c r="M412" s="5">
        <v>693</v>
      </c>
      <c r="N412" s="5">
        <v>61</v>
      </c>
      <c r="O412" s="5" t="s">
        <v>49</v>
      </c>
      <c r="P412" s="5" t="s">
        <v>75</v>
      </c>
      <c r="Q412" s="5" t="s">
        <v>29</v>
      </c>
      <c r="R412" s="5">
        <v>48</v>
      </c>
      <c r="S412" s="5">
        <v>3.8</v>
      </c>
      <c r="T412" s="5" t="b">
        <v>0</v>
      </c>
      <c r="U412" s="5" t="s">
        <v>30</v>
      </c>
      <c r="V412" s="5">
        <v>4942</v>
      </c>
      <c r="W412" s="5" t="s">
        <v>58</v>
      </c>
      <c r="X412" s="5" t="s">
        <v>32</v>
      </c>
      <c r="Y412" s="5" t="s">
        <v>93</v>
      </c>
    </row>
    <row r="413" spans="1:25" x14ac:dyDescent="0.35">
      <c r="A413" s="6">
        <v>9628</v>
      </c>
      <c r="B413" s="5" t="s">
        <v>211</v>
      </c>
      <c r="C413" s="7">
        <v>45226</v>
      </c>
      <c r="D413" s="7">
        <v>45637</v>
      </c>
      <c r="E413" s="2">
        <f t="shared" si="12"/>
        <v>411</v>
      </c>
      <c r="F413" s="5">
        <v>7.99</v>
      </c>
      <c r="G413" s="5" t="str">
        <f t="shared" si="13"/>
        <v>Basic</v>
      </c>
      <c r="H413" s="5">
        <v>401</v>
      </c>
      <c r="I413" s="5" t="s">
        <v>73</v>
      </c>
      <c r="J413" s="5">
        <v>5</v>
      </c>
      <c r="K413" s="5">
        <v>6</v>
      </c>
      <c r="L413" s="5" t="b">
        <v>0</v>
      </c>
      <c r="M413" s="5">
        <v>308</v>
      </c>
      <c r="N413" s="5">
        <v>103</v>
      </c>
      <c r="O413" s="5" t="s">
        <v>27</v>
      </c>
      <c r="P413" s="5" t="s">
        <v>56</v>
      </c>
      <c r="Q413" s="5" t="s">
        <v>45</v>
      </c>
      <c r="R413" s="5">
        <v>98</v>
      </c>
      <c r="S413" s="5">
        <v>3.1</v>
      </c>
      <c r="T413" s="5" t="b">
        <v>1</v>
      </c>
      <c r="U413" s="5" t="s">
        <v>30</v>
      </c>
      <c r="V413" s="5">
        <v>1813</v>
      </c>
      <c r="W413" s="5" t="s">
        <v>65</v>
      </c>
      <c r="X413" s="5" t="s">
        <v>32</v>
      </c>
      <c r="Y413" s="5" t="s">
        <v>60</v>
      </c>
    </row>
    <row r="414" spans="1:25" x14ac:dyDescent="0.35">
      <c r="A414" s="6">
        <v>4024</v>
      </c>
      <c r="B414" s="5" t="s">
        <v>244</v>
      </c>
      <c r="C414" s="7">
        <v>45037</v>
      </c>
      <c r="D414" s="7">
        <v>45633</v>
      </c>
      <c r="E414" s="2">
        <f t="shared" si="12"/>
        <v>596</v>
      </c>
      <c r="F414" s="5">
        <v>7.99</v>
      </c>
      <c r="G414" s="5" t="str">
        <f t="shared" si="13"/>
        <v>Basic</v>
      </c>
      <c r="H414" s="5">
        <v>286</v>
      </c>
      <c r="I414" s="5" t="s">
        <v>36</v>
      </c>
      <c r="J414" s="5">
        <v>3</v>
      </c>
      <c r="K414" s="5">
        <v>1</v>
      </c>
      <c r="L414" s="5" t="b">
        <v>0</v>
      </c>
      <c r="M414" s="5">
        <v>843</v>
      </c>
      <c r="N414" s="5">
        <v>26</v>
      </c>
      <c r="O414" s="5" t="s">
        <v>49</v>
      </c>
      <c r="P414" s="5" t="s">
        <v>28</v>
      </c>
      <c r="Q414" s="5" t="s">
        <v>37</v>
      </c>
      <c r="R414" s="5">
        <v>11</v>
      </c>
      <c r="S414" s="5">
        <v>3.5</v>
      </c>
      <c r="T414" s="5" t="b">
        <v>0</v>
      </c>
      <c r="U414" s="5" t="s">
        <v>30</v>
      </c>
      <c r="V414" s="5">
        <v>318</v>
      </c>
      <c r="W414" s="5" t="s">
        <v>76</v>
      </c>
      <c r="X414" s="5" t="s">
        <v>79</v>
      </c>
      <c r="Y414" s="5" t="s">
        <v>60</v>
      </c>
    </row>
    <row r="415" spans="1:25" x14ac:dyDescent="0.35">
      <c r="A415" s="6">
        <v>5321</v>
      </c>
      <c r="B415" s="5" t="s">
        <v>304</v>
      </c>
      <c r="C415" s="7">
        <v>45290</v>
      </c>
      <c r="D415" s="7">
        <v>45636</v>
      </c>
      <c r="E415" s="2">
        <f t="shared" si="12"/>
        <v>346</v>
      </c>
      <c r="F415" s="5">
        <v>7.99</v>
      </c>
      <c r="G415" s="5" t="str">
        <f t="shared" si="13"/>
        <v>Basic</v>
      </c>
      <c r="H415" s="5">
        <v>20</v>
      </c>
      <c r="I415" s="5" t="s">
        <v>100</v>
      </c>
      <c r="J415" s="5">
        <v>5</v>
      </c>
      <c r="K415" s="5">
        <v>2</v>
      </c>
      <c r="L415" s="5" t="b">
        <v>0</v>
      </c>
      <c r="M415" s="5">
        <v>895</v>
      </c>
      <c r="N415" s="5">
        <v>40</v>
      </c>
      <c r="O415" s="5" t="s">
        <v>43</v>
      </c>
      <c r="P415" s="5" t="s">
        <v>75</v>
      </c>
      <c r="Q415" s="5" t="s">
        <v>64</v>
      </c>
      <c r="R415" s="5">
        <v>97</v>
      </c>
      <c r="S415" s="5">
        <v>3.8</v>
      </c>
      <c r="T415" s="5" t="b">
        <v>0</v>
      </c>
      <c r="U415" s="5" t="s">
        <v>30</v>
      </c>
      <c r="V415" s="5">
        <v>4216</v>
      </c>
      <c r="W415" s="5" t="s">
        <v>38</v>
      </c>
      <c r="X415" s="5" t="s">
        <v>79</v>
      </c>
      <c r="Y415" s="5" t="s">
        <v>93</v>
      </c>
    </row>
    <row r="416" spans="1:25" x14ac:dyDescent="0.35">
      <c r="A416" s="6">
        <v>3926</v>
      </c>
      <c r="B416" s="5" t="s">
        <v>485</v>
      </c>
      <c r="C416" s="7">
        <v>45616</v>
      </c>
      <c r="D416" s="7">
        <v>45621</v>
      </c>
      <c r="E416" s="2">
        <f t="shared" si="12"/>
        <v>5</v>
      </c>
      <c r="F416" s="5">
        <v>7.99</v>
      </c>
      <c r="G416" s="5" t="str">
        <f t="shared" si="13"/>
        <v>Basic</v>
      </c>
      <c r="H416" s="5">
        <v>167</v>
      </c>
      <c r="I416" s="5" t="s">
        <v>100</v>
      </c>
      <c r="J416" s="5">
        <v>3</v>
      </c>
      <c r="K416" s="5">
        <v>1</v>
      </c>
      <c r="L416" s="5" t="b">
        <v>1</v>
      </c>
      <c r="M416" s="5">
        <v>466</v>
      </c>
      <c r="N416" s="5">
        <v>69</v>
      </c>
      <c r="O416" s="5" t="s">
        <v>92</v>
      </c>
      <c r="P416" s="5" t="s">
        <v>75</v>
      </c>
      <c r="Q416" s="5" t="s">
        <v>45</v>
      </c>
      <c r="R416" s="5">
        <v>86</v>
      </c>
      <c r="S416" s="5">
        <v>4.3</v>
      </c>
      <c r="T416" s="5" t="b">
        <v>0</v>
      </c>
      <c r="U416" s="5" t="s">
        <v>30</v>
      </c>
      <c r="V416" s="5">
        <v>3003</v>
      </c>
      <c r="W416" s="5" t="s">
        <v>58</v>
      </c>
      <c r="X416" s="5" t="s">
        <v>32</v>
      </c>
      <c r="Y416" s="5" t="s">
        <v>40</v>
      </c>
    </row>
    <row r="417" spans="1:25" x14ac:dyDescent="0.35">
      <c r="A417" s="6">
        <v>8738</v>
      </c>
      <c r="B417" s="5" t="s">
        <v>140</v>
      </c>
      <c r="C417" s="7">
        <v>45556</v>
      </c>
      <c r="D417" s="7">
        <v>45625</v>
      </c>
      <c r="E417" s="2">
        <f t="shared" si="12"/>
        <v>69</v>
      </c>
      <c r="F417" s="5">
        <v>7.99</v>
      </c>
      <c r="G417" s="5" t="str">
        <f t="shared" si="13"/>
        <v>Basic</v>
      </c>
      <c r="H417" s="5">
        <v>427</v>
      </c>
      <c r="I417" s="5" t="s">
        <v>100</v>
      </c>
      <c r="J417" s="5">
        <v>1</v>
      </c>
      <c r="K417" s="5">
        <v>1</v>
      </c>
      <c r="L417" s="5" t="b">
        <v>1</v>
      </c>
      <c r="M417" s="5">
        <v>886</v>
      </c>
      <c r="N417" s="5">
        <v>17</v>
      </c>
      <c r="O417" s="5" t="s">
        <v>49</v>
      </c>
      <c r="P417" s="5" t="s">
        <v>44</v>
      </c>
      <c r="Q417" s="5" t="s">
        <v>45</v>
      </c>
      <c r="R417" s="5">
        <v>41</v>
      </c>
      <c r="S417" s="5">
        <v>4.0999999999999996</v>
      </c>
      <c r="T417" s="5" t="b">
        <v>0</v>
      </c>
      <c r="U417" s="5" t="s">
        <v>30</v>
      </c>
      <c r="V417" s="5">
        <v>342</v>
      </c>
      <c r="W417" s="5" t="s">
        <v>58</v>
      </c>
      <c r="X417" s="5" t="s">
        <v>69</v>
      </c>
      <c r="Y417" s="5" t="s">
        <v>93</v>
      </c>
    </row>
    <row r="418" spans="1:25" x14ac:dyDescent="0.35">
      <c r="A418" s="6">
        <v>2701</v>
      </c>
      <c r="B418" s="5" t="s">
        <v>355</v>
      </c>
      <c r="C418" s="7">
        <v>45417</v>
      </c>
      <c r="D418" s="7">
        <v>45627</v>
      </c>
      <c r="E418" s="2">
        <f t="shared" si="12"/>
        <v>210</v>
      </c>
      <c r="F418" s="5">
        <v>11.99</v>
      </c>
      <c r="G418" s="5" t="str">
        <f t="shared" si="13"/>
        <v>Standard</v>
      </c>
      <c r="H418" s="5">
        <v>13</v>
      </c>
      <c r="I418" s="5" t="s">
        <v>36</v>
      </c>
      <c r="J418" s="5">
        <v>4</v>
      </c>
      <c r="K418" s="5">
        <v>6</v>
      </c>
      <c r="L418" s="5" t="b">
        <v>1</v>
      </c>
      <c r="M418" s="5">
        <v>537</v>
      </c>
      <c r="N418" s="5">
        <v>121</v>
      </c>
      <c r="O418" s="5" t="s">
        <v>68</v>
      </c>
      <c r="P418" s="5" t="s">
        <v>75</v>
      </c>
      <c r="Q418" s="5" t="s">
        <v>57</v>
      </c>
      <c r="R418" s="5">
        <v>17</v>
      </c>
      <c r="S418" s="5">
        <v>3.1</v>
      </c>
      <c r="T418" s="5" t="b">
        <v>1</v>
      </c>
      <c r="U418" s="5" t="s">
        <v>30</v>
      </c>
      <c r="V418" s="5">
        <v>2124</v>
      </c>
      <c r="W418" s="5" t="s">
        <v>38</v>
      </c>
      <c r="X418" s="5" t="s">
        <v>79</v>
      </c>
      <c r="Y418" s="5" t="s">
        <v>60</v>
      </c>
    </row>
    <row r="419" spans="1:25" x14ac:dyDescent="0.35">
      <c r="A419" s="6">
        <v>5339</v>
      </c>
      <c r="B419" s="5" t="s">
        <v>486</v>
      </c>
      <c r="C419" s="7">
        <v>45341</v>
      </c>
      <c r="D419" s="7">
        <v>45640</v>
      </c>
      <c r="E419" s="2">
        <f t="shared" si="12"/>
        <v>299</v>
      </c>
      <c r="F419" s="5">
        <v>15.99</v>
      </c>
      <c r="G419" s="5" t="str">
        <f t="shared" si="13"/>
        <v>Premium</v>
      </c>
      <c r="H419" s="5">
        <v>53</v>
      </c>
      <c r="I419" s="5" t="s">
        <v>26</v>
      </c>
      <c r="J419" s="5">
        <v>5</v>
      </c>
      <c r="K419" s="5">
        <v>5</v>
      </c>
      <c r="L419" s="5" t="b">
        <v>0</v>
      </c>
      <c r="M419" s="5">
        <v>524</v>
      </c>
      <c r="N419" s="5">
        <v>161</v>
      </c>
      <c r="O419" s="5" t="s">
        <v>92</v>
      </c>
      <c r="P419" s="5" t="s">
        <v>75</v>
      </c>
      <c r="Q419" s="5" t="s">
        <v>37</v>
      </c>
      <c r="R419" s="5">
        <v>65</v>
      </c>
      <c r="S419" s="5">
        <v>4.9000000000000004</v>
      </c>
      <c r="T419" s="5" t="b">
        <v>0</v>
      </c>
      <c r="U419" s="5" t="s">
        <v>30</v>
      </c>
      <c r="V419" s="5">
        <v>1016</v>
      </c>
      <c r="W419" s="5" t="s">
        <v>38</v>
      </c>
      <c r="X419" s="5" t="s">
        <v>69</v>
      </c>
      <c r="Y419" s="5" t="s">
        <v>93</v>
      </c>
    </row>
    <row r="420" spans="1:25" x14ac:dyDescent="0.35">
      <c r="A420" s="6">
        <v>1612</v>
      </c>
      <c r="B420" s="5" t="s">
        <v>488</v>
      </c>
      <c r="C420" s="7">
        <v>45069</v>
      </c>
      <c r="D420" s="7">
        <v>45630</v>
      </c>
      <c r="E420" s="2">
        <f t="shared" si="12"/>
        <v>561</v>
      </c>
      <c r="F420" s="5">
        <v>7.99</v>
      </c>
      <c r="G420" s="5" t="str">
        <f t="shared" si="13"/>
        <v>Basic</v>
      </c>
      <c r="H420" s="5">
        <v>197</v>
      </c>
      <c r="I420" s="5" t="s">
        <v>26</v>
      </c>
      <c r="J420" s="5">
        <v>1</v>
      </c>
      <c r="K420" s="5">
        <v>2</v>
      </c>
      <c r="L420" s="5" t="b">
        <v>1</v>
      </c>
      <c r="M420" s="5">
        <v>409</v>
      </c>
      <c r="N420" s="5">
        <v>22</v>
      </c>
      <c r="O420" s="5" t="s">
        <v>55</v>
      </c>
      <c r="P420" s="5" t="s">
        <v>44</v>
      </c>
      <c r="Q420" s="5" t="s">
        <v>37</v>
      </c>
      <c r="R420" s="5">
        <v>64</v>
      </c>
      <c r="S420" s="5">
        <v>4.3</v>
      </c>
      <c r="T420" s="5" t="b">
        <v>1</v>
      </c>
      <c r="U420" s="5" t="s">
        <v>30</v>
      </c>
      <c r="V420" s="5">
        <v>1925</v>
      </c>
      <c r="W420" s="5" t="s">
        <v>76</v>
      </c>
      <c r="X420" s="5" t="s">
        <v>32</v>
      </c>
      <c r="Y420" s="5" t="s">
        <v>60</v>
      </c>
    </row>
    <row r="421" spans="1:25" x14ac:dyDescent="0.35">
      <c r="A421" s="6">
        <v>5407</v>
      </c>
      <c r="B421" s="5" t="s">
        <v>101</v>
      </c>
      <c r="C421" s="7">
        <v>45212</v>
      </c>
      <c r="D421" s="7">
        <v>45630</v>
      </c>
      <c r="E421" s="2">
        <f t="shared" si="12"/>
        <v>418</v>
      </c>
      <c r="F421" s="5">
        <v>7.99</v>
      </c>
      <c r="G421" s="5" t="str">
        <f t="shared" si="13"/>
        <v>Basic</v>
      </c>
      <c r="H421" s="5">
        <v>429</v>
      </c>
      <c r="I421" s="5" t="s">
        <v>63</v>
      </c>
      <c r="J421" s="5">
        <v>3</v>
      </c>
      <c r="K421" s="5">
        <v>5</v>
      </c>
      <c r="L421" s="5" t="b">
        <v>0</v>
      </c>
      <c r="M421" s="5">
        <v>988</v>
      </c>
      <c r="N421" s="5">
        <v>115</v>
      </c>
      <c r="O421" s="5" t="s">
        <v>27</v>
      </c>
      <c r="P421" s="5" t="s">
        <v>56</v>
      </c>
      <c r="Q421" s="5" t="s">
        <v>57</v>
      </c>
      <c r="R421" s="5">
        <v>19</v>
      </c>
      <c r="S421" s="5">
        <v>4.3</v>
      </c>
      <c r="T421" s="5" t="b">
        <v>1</v>
      </c>
      <c r="U421" s="5" t="s">
        <v>30</v>
      </c>
      <c r="V421" s="5">
        <v>3773</v>
      </c>
      <c r="W421" s="5" t="s">
        <v>65</v>
      </c>
      <c r="X421" s="5" t="s">
        <v>39</v>
      </c>
      <c r="Y421" s="5" t="s">
        <v>33</v>
      </c>
    </row>
    <row r="422" spans="1:25" x14ac:dyDescent="0.35">
      <c r="A422" s="6">
        <v>8225</v>
      </c>
      <c r="B422" s="5" t="s">
        <v>380</v>
      </c>
      <c r="C422" s="7">
        <v>45420</v>
      </c>
      <c r="D422" s="7">
        <v>45620</v>
      </c>
      <c r="E422" s="2">
        <f t="shared" si="12"/>
        <v>200</v>
      </c>
      <c r="F422" s="5">
        <v>15.99</v>
      </c>
      <c r="G422" s="5" t="str">
        <f t="shared" si="13"/>
        <v>Premium</v>
      </c>
      <c r="H422" s="5">
        <v>282</v>
      </c>
      <c r="I422" s="5" t="s">
        <v>63</v>
      </c>
      <c r="J422" s="5">
        <v>1</v>
      </c>
      <c r="K422" s="5">
        <v>1</v>
      </c>
      <c r="L422" s="5" t="b">
        <v>1</v>
      </c>
      <c r="M422" s="5">
        <v>386</v>
      </c>
      <c r="N422" s="5">
        <v>177</v>
      </c>
      <c r="O422" s="5" t="s">
        <v>74</v>
      </c>
      <c r="P422" s="5" t="s">
        <v>28</v>
      </c>
      <c r="Q422" s="5" t="s">
        <v>57</v>
      </c>
      <c r="R422" s="5">
        <v>17</v>
      </c>
      <c r="S422" s="5">
        <v>3.4</v>
      </c>
      <c r="T422" s="5" t="b">
        <v>1</v>
      </c>
      <c r="U422" s="5" t="s">
        <v>30</v>
      </c>
      <c r="V422" s="5">
        <v>1231</v>
      </c>
      <c r="W422" s="5" t="s">
        <v>65</v>
      </c>
      <c r="X422" s="5" t="s">
        <v>79</v>
      </c>
      <c r="Y422" s="5" t="s">
        <v>93</v>
      </c>
    </row>
    <row r="423" spans="1:25" x14ac:dyDescent="0.35">
      <c r="A423" s="6">
        <v>4714</v>
      </c>
      <c r="B423" s="5" t="s">
        <v>489</v>
      </c>
      <c r="C423" s="7">
        <v>45578</v>
      </c>
      <c r="D423" s="7">
        <v>45616</v>
      </c>
      <c r="E423" s="2">
        <f t="shared" si="12"/>
        <v>38</v>
      </c>
      <c r="F423" s="5">
        <v>11.99</v>
      </c>
      <c r="G423" s="5" t="str">
        <f t="shared" si="13"/>
        <v>Standard</v>
      </c>
      <c r="H423" s="5">
        <v>248</v>
      </c>
      <c r="I423" s="5" t="s">
        <v>48</v>
      </c>
      <c r="J423" s="5">
        <v>5</v>
      </c>
      <c r="K423" s="5">
        <v>6</v>
      </c>
      <c r="L423" s="5" t="b">
        <v>0</v>
      </c>
      <c r="M423" s="5">
        <v>996</v>
      </c>
      <c r="N423" s="5">
        <v>24</v>
      </c>
      <c r="O423" s="5" t="s">
        <v>68</v>
      </c>
      <c r="P423" s="5" t="s">
        <v>44</v>
      </c>
      <c r="Q423" s="5" t="s">
        <v>37</v>
      </c>
      <c r="R423" s="5">
        <v>53</v>
      </c>
      <c r="S423" s="5">
        <v>3.3</v>
      </c>
      <c r="T423" s="5" t="b">
        <v>1</v>
      </c>
      <c r="U423" s="5" t="s">
        <v>30</v>
      </c>
      <c r="V423" s="5">
        <v>62</v>
      </c>
      <c r="W423" s="5" t="s">
        <v>38</v>
      </c>
      <c r="X423" s="5" t="s">
        <v>39</v>
      </c>
      <c r="Y423" s="5" t="s">
        <v>40</v>
      </c>
    </row>
    <row r="424" spans="1:25" x14ac:dyDescent="0.35">
      <c r="A424" s="6">
        <v>3826</v>
      </c>
      <c r="B424" s="5" t="s">
        <v>357</v>
      </c>
      <c r="C424" s="7">
        <v>45567</v>
      </c>
      <c r="D424" s="7">
        <v>45642</v>
      </c>
      <c r="E424" s="2">
        <f t="shared" si="12"/>
        <v>75</v>
      </c>
      <c r="F424" s="5">
        <v>11.99</v>
      </c>
      <c r="G424" s="5" t="str">
        <f t="shared" si="13"/>
        <v>Standard</v>
      </c>
      <c r="H424" s="5">
        <v>406</v>
      </c>
      <c r="I424" s="5" t="s">
        <v>51</v>
      </c>
      <c r="J424" s="5">
        <v>3</v>
      </c>
      <c r="K424" s="5">
        <v>3</v>
      </c>
      <c r="L424" s="5" t="b">
        <v>0</v>
      </c>
      <c r="M424" s="5">
        <v>369</v>
      </c>
      <c r="N424" s="5">
        <v>13</v>
      </c>
      <c r="O424" s="5" t="s">
        <v>27</v>
      </c>
      <c r="P424" s="5" t="s">
        <v>75</v>
      </c>
      <c r="Q424" s="5" t="s">
        <v>45</v>
      </c>
      <c r="R424" s="5">
        <v>82</v>
      </c>
      <c r="S424" s="5">
        <v>4.7</v>
      </c>
      <c r="T424" s="5" t="b">
        <v>0</v>
      </c>
      <c r="U424" s="5" t="s">
        <v>30</v>
      </c>
      <c r="V424" s="5">
        <v>1580</v>
      </c>
      <c r="W424" s="5" t="s">
        <v>76</v>
      </c>
      <c r="X424" s="5" t="s">
        <v>79</v>
      </c>
      <c r="Y424" s="5" t="s">
        <v>33</v>
      </c>
    </row>
    <row r="425" spans="1:25" x14ac:dyDescent="0.35">
      <c r="A425" s="6">
        <v>3781</v>
      </c>
      <c r="B425" s="5" t="s">
        <v>491</v>
      </c>
      <c r="C425" s="7">
        <v>45643</v>
      </c>
      <c r="D425" s="7">
        <v>45625</v>
      </c>
      <c r="E425" s="2">
        <f t="shared" si="12"/>
        <v>-18</v>
      </c>
      <c r="F425" s="5">
        <v>15.99</v>
      </c>
      <c r="G425" s="5" t="str">
        <f t="shared" si="13"/>
        <v>Premium</v>
      </c>
      <c r="H425" s="5">
        <v>249</v>
      </c>
      <c r="I425" s="5" t="s">
        <v>100</v>
      </c>
      <c r="J425" s="5">
        <v>1</v>
      </c>
      <c r="K425" s="5">
        <v>4</v>
      </c>
      <c r="L425" s="5" t="b">
        <v>1</v>
      </c>
      <c r="M425" s="5">
        <v>713</v>
      </c>
      <c r="N425" s="5">
        <v>125</v>
      </c>
      <c r="O425" s="5" t="s">
        <v>49</v>
      </c>
      <c r="P425" s="5" t="s">
        <v>28</v>
      </c>
      <c r="Q425" s="5" t="s">
        <v>37</v>
      </c>
      <c r="R425" s="5">
        <v>95</v>
      </c>
      <c r="S425" s="5">
        <v>4.8</v>
      </c>
      <c r="T425" s="5" t="b">
        <v>0</v>
      </c>
      <c r="U425" s="5" t="s">
        <v>30</v>
      </c>
      <c r="V425" s="5">
        <v>74</v>
      </c>
      <c r="W425" s="5" t="s">
        <v>65</v>
      </c>
      <c r="X425" s="5" t="s">
        <v>59</v>
      </c>
      <c r="Y425" s="5" t="s">
        <v>60</v>
      </c>
    </row>
    <row r="426" spans="1:25" x14ac:dyDescent="0.35">
      <c r="A426" s="6">
        <v>5635</v>
      </c>
      <c r="B426" s="5" t="s">
        <v>492</v>
      </c>
      <c r="C426" s="7">
        <v>45217</v>
      </c>
      <c r="D426" s="7">
        <v>45620</v>
      </c>
      <c r="E426" s="2">
        <f t="shared" si="12"/>
        <v>403</v>
      </c>
      <c r="F426" s="5">
        <v>7.99</v>
      </c>
      <c r="G426" s="5" t="str">
        <f t="shared" si="13"/>
        <v>Basic</v>
      </c>
      <c r="H426" s="5">
        <v>12</v>
      </c>
      <c r="I426" s="5" t="s">
        <v>63</v>
      </c>
      <c r="J426" s="5">
        <v>2</v>
      </c>
      <c r="K426" s="5">
        <v>4</v>
      </c>
      <c r="L426" s="5" t="b">
        <v>0</v>
      </c>
      <c r="M426" s="5">
        <v>928</v>
      </c>
      <c r="N426" s="5">
        <v>147</v>
      </c>
      <c r="O426" s="5" t="s">
        <v>68</v>
      </c>
      <c r="P426" s="5" t="s">
        <v>44</v>
      </c>
      <c r="Q426" s="5" t="s">
        <v>64</v>
      </c>
      <c r="R426" s="5">
        <v>92</v>
      </c>
      <c r="S426" s="5">
        <v>4.7</v>
      </c>
      <c r="T426" s="5" t="b">
        <v>0</v>
      </c>
      <c r="U426" s="5" t="s">
        <v>30</v>
      </c>
      <c r="V426" s="5">
        <v>3452</v>
      </c>
      <c r="W426" s="5" t="s">
        <v>76</v>
      </c>
      <c r="X426" s="5" t="s">
        <v>39</v>
      </c>
      <c r="Y426" s="5" t="s">
        <v>33</v>
      </c>
    </row>
    <row r="427" spans="1:25" x14ac:dyDescent="0.35">
      <c r="A427" s="6">
        <v>2291</v>
      </c>
      <c r="B427" s="5" t="s">
        <v>197</v>
      </c>
      <c r="C427" s="7">
        <v>45028</v>
      </c>
      <c r="D427" s="7">
        <v>45627</v>
      </c>
      <c r="E427" s="2">
        <f t="shared" si="12"/>
        <v>599</v>
      </c>
      <c r="F427" s="5">
        <v>7.99</v>
      </c>
      <c r="G427" s="5" t="str">
        <f t="shared" si="13"/>
        <v>Basic</v>
      </c>
      <c r="H427" s="5">
        <v>57</v>
      </c>
      <c r="I427" s="5" t="s">
        <v>26</v>
      </c>
      <c r="J427" s="5">
        <v>2</v>
      </c>
      <c r="K427" s="5">
        <v>6</v>
      </c>
      <c r="L427" s="5" t="b">
        <v>1</v>
      </c>
      <c r="M427" s="5">
        <v>869</v>
      </c>
      <c r="N427" s="5">
        <v>107</v>
      </c>
      <c r="O427" s="5" t="s">
        <v>68</v>
      </c>
      <c r="P427" s="5" t="s">
        <v>56</v>
      </c>
      <c r="Q427" s="5" t="s">
        <v>57</v>
      </c>
      <c r="R427" s="5">
        <v>67</v>
      </c>
      <c r="S427" s="5">
        <v>4.3</v>
      </c>
      <c r="T427" s="5" t="b">
        <v>0</v>
      </c>
      <c r="U427" s="5" t="s">
        <v>30</v>
      </c>
      <c r="V427" s="5">
        <v>4792</v>
      </c>
      <c r="W427" s="5" t="s">
        <v>38</v>
      </c>
      <c r="X427" s="5" t="s">
        <v>59</v>
      </c>
      <c r="Y427" s="5" t="s">
        <v>93</v>
      </c>
    </row>
    <row r="428" spans="1:25" x14ac:dyDescent="0.35">
      <c r="A428" s="6">
        <v>3119</v>
      </c>
      <c r="B428" s="5" t="s">
        <v>450</v>
      </c>
      <c r="C428" s="7">
        <v>45553</v>
      </c>
      <c r="D428" s="7">
        <v>45639</v>
      </c>
      <c r="E428" s="2">
        <f t="shared" si="12"/>
        <v>86</v>
      </c>
      <c r="F428" s="5">
        <v>7.99</v>
      </c>
      <c r="G428" s="5" t="str">
        <f t="shared" si="13"/>
        <v>Basic</v>
      </c>
      <c r="H428" s="5">
        <v>247</v>
      </c>
      <c r="I428" s="5" t="s">
        <v>100</v>
      </c>
      <c r="J428" s="5">
        <v>5</v>
      </c>
      <c r="K428" s="5">
        <v>6</v>
      </c>
      <c r="L428" s="5" t="b">
        <v>1</v>
      </c>
      <c r="M428" s="5">
        <v>563</v>
      </c>
      <c r="N428" s="5">
        <v>185</v>
      </c>
      <c r="O428" s="5" t="s">
        <v>68</v>
      </c>
      <c r="P428" s="5" t="s">
        <v>44</v>
      </c>
      <c r="Q428" s="5" t="s">
        <v>45</v>
      </c>
      <c r="R428" s="5">
        <v>3</v>
      </c>
      <c r="S428" s="5">
        <v>4.8</v>
      </c>
      <c r="T428" s="5" t="b">
        <v>0</v>
      </c>
      <c r="U428" s="5" t="s">
        <v>30</v>
      </c>
      <c r="V428" s="5">
        <v>4378</v>
      </c>
      <c r="W428" s="5" t="s">
        <v>58</v>
      </c>
      <c r="X428" s="5" t="s">
        <v>69</v>
      </c>
      <c r="Y428" s="5" t="s">
        <v>40</v>
      </c>
    </row>
    <row r="429" spans="1:25" x14ac:dyDescent="0.35">
      <c r="A429" s="6">
        <v>5280</v>
      </c>
      <c r="B429" s="5" t="s">
        <v>494</v>
      </c>
      <c r="C429" s="7">
        <v>45010</v>
      </c>
      <c r="D429" s="7">
        <v>45625</v>
      </c>
      <c r="E429" s="2">
        <f t="shared" si="12"/>
        <v>615</v>
      </c>
      <c r="F429" s="5">
        <v>7.99</v>
      </c>
      <c r="G429" s="5" t="str">
        <f t="shared" si="13"/>
        <v>Basic</v>
      </c>
      <c r="H429" s="5">
        <v>25</v>
      </c>
      <c r="I429" s="5" t="s">
        <v>63</v>
      </c>
      <c r="J429" s="5">
        <v>5</v>
      </c>
      <c r="K429" s="5">
        <v>2</v>
      </c>
      <c r="L429" s="5" t="b">
        <v>1</v>
      </c>
      <c r="M429" s="5">
        <v>429</v>
      </c>
      <c r="N429" s="5">
        <v>138</v>
      </c>
      <c r="O429" s="5" t="s">
        <v>68</v>
      </c>
      <c r="P429" s="5" t="s">
        <v>56</v>
      </c>
      <c r="Q429" s="5" t="s">
        <v>64</v>
      </c>
      <c r="R429" s="5">
        <v>40</v>
      </c>
      <c r="S429" s="5">
        <v>3.5</v>
      </c>
      <c r="T429" s="5" t="b">
        <v>0</v>
      </c>
      <c r="U429" s="5" t="s">
        <v>30</v>
      </c>
      <c r="V429" s="5">
        <v>1713</v>
      </c>
      <c r="W429" s="5" t="s">
        <v>31</v>
      </c>
      <c r="X429" s="5" t="s">
        <v>79</v>
      </c>
      <c r="Y429" s="5" t="s">
        <v>33</v>
      </c>
    </row>
    <row r="430" spans="1:25" x14ac:dyDescent="0.35">
      <c r="A430" s="6">
        <v>2546</v>
      </c>
      <c r="B430" s="5" t="s">
        <v>495</v>
      </c>
      <c r="C430" s="7">
        <v>45063</v>
      </c>
      <c r="D430" s="7">
        <v>45629</v>
      </c>
      <c r="E430" s="2">
        <f t="shared" si="12"/>
        <v>566</v>
      </c>
      <c r="F430" s="5">
        <v>15.99</v>
      </c>
      <c r="G430" s="5" t="str">
        <f t="shared" si="13"/>
        <v>Premium</v>
      </c>
      <c r="H430" s="5">
        <v>425</v>
      </c>
      <c r="I430" s="5" t="s">
        <v>73</v>
      </c>
      <c r="J430" s="5">
        <v>3</v>
      </c>
      <c r="K430" s="5">
        <v>6</v>
      </c>
      <c r="L430" s="5" t="b">
        <v>0</v>
      </c>
      <c r="M430" s="5">
        <v>236</v>
      </c>
      <c r="N430" s="5">
        <v>37</v>
      </c>
      <c r="O430" s="5" t="s">
        <v>68</v>
      </c>
      <c r="P430" s="5" t="s">
        <v>44</v>
      </c>
      <c r="Q430" s="5" t="s">
        <v>64</v>
      </c>
      <c r="R430" s="5">
        <v>49</v>
      </c>
      <c r="S430" s="5">
        <v>4</v>
      </c>
      <c r="T430" s="5" t="b">
        <v>0</v>
      </c>
      <c r="U430" s="5" t="s">
        <v>30</v>
      </c>
      <c r="V430" s="5">
        <v>1201</v>
      </c>
      <c r="W430" s="5" t="s">
        <v>31</v>
      </c>
      <c r="X430" s="5" t="s">
        <v>39</v>
      </c>
      <c r="Y430" s="5" t="s">
        <v>40</v>
      </c>
    </row>
    <row r="431" spans="1:25" x14ac:dyDescent="0.35">
      <c r="A431" s="6">
        <v>5975</v>
      </c>
      <c r="B431" s="5" t="s">
        <v>143</v>
      </c>
      <c r="C431" s="7">
        <v>45193</v>
      </c>
      <c r="D431" s="7">
        <v>45643</v>
      </c>
      <c r="E431" s="2">
        <f t="shared" si="12"/>
        <v>450</v>
      </c>
      <c r="F431" s="5">
        <v>7.99</v>
      </c>
      <c r="G431" s="5" t="str">
        <f t="shared" si="13"/>
        <v>Basic</v>
      </c>
      <c r="H431" s="5">
        <v>315</v>
      </c>
      <c r="I431" s="5" t="s">
        <v>51</v>
      </c>
      <c r="J431" s="5">
        <v>2</v>
      </c>
      <c r="K431" s="5">
        <v>5</v>
      </c>
      <c r="L431" s="5" t="b">
        <v>1</v>
      </c>
      <c r="M431" s="5">
        <v>889</v>
      </c>
      <c r="N431" s="5">
        <v>80</v>
      </c>
      <c r="O431" s="5" t="s">
        <v>74</v>
      </c>
      <c r="P431" s="5" t="s">
        <v>56</v>
      </c>
      <c r="Q431" s="5" t="s">
        <v>37</v>
      </c>
      <c r="R431" s="5">
        <v>52</v>
      </c>
      <c r="S431" s="5">
        <v>4.4000000000000004</v>
      </c>
      <c r="T431" s="5" t="b">
        <v>1</v>
      </c>
      <c r="U431" s="5" t="s">
        <v>30</v>
      </c>
      <c r="V431" s="5">
        <v>416</v>
      </c>
      <c r="W431" s="5" t="s">
        <v>58</v>
      </c>
      <c r="X431" s="5" t="s">
        <v>79</v>
      </c>
      <c r="Y431" s="5" t="s">
        <v>93</v>
      </c>
    </row>
    <row r="432" spans="1:25" x14ac:dyDescent="0.35">
      <c r="A432" s="6">
        <v>9113</v>
      </c>
      <c r="B432" s="5" t="s">
        <v>236</v>
      </c>
      <c r="C432" s="7">
        <v>45548</v>
      </c>
      <c r="D432" s="7">
        <v>45626</v>
      </c>
      <c r="E432" s="2">
        <f t="shared" si="12"/>
        <v>78</v>
      </c>
      <c r="F432" s="5">
        <v>7.99</v>
      </c>
      <c r="G432" s="5" t="str">
        <f t="shared" si="13"/>
        <v>Basic</v>
      </c>
      <c r="H432" s="5">
        <v>466</v>
      </c>
      <c r="I432" s="5" t="s">
        <v>73</v>
      </c>
      <c r="J432" s="5">
        <v>4</v>
      </c>
      <c r="K432" s="5">
        <v>4</v>
      </c>
      <c r="L432" s="5" t="b">
        <v>0</v>
      </c>
      <c r="M432" s="5">
        <v>785</v>
      </c>
      <c r="N432" s="5">
        <v>12</v>
      </c>
      <c r="O432" s="5" t="s">
        <v>49</v>
      </c>
      <c r="P432" s="5" t="s">
        <v>44</v>
      </c>
      <c r="Q432" s="5" t="s">
        <v>57</v>
      </c>
      <c r="R432" s="5">
        <v>94</v>
      </c>
      <c r="S432" s="5">
        <v>4.9000000000000004</v>
      </c>
      <c r="T432" s="5" t="b">
        <v>0</v>
      </c>
      <c r="U432" s="5" t="s">
        <v>30</v>
      </c>
      <c r="V432" s="5">
        <v>17</v>
      </c>
      <c r="W432" s="5" t="s">
        <v>38</v>
      </c>
      <c r="X432" s="5" t="s">
        <v>79</v>
      </c>
      <c r="Y432" s="5" t="s">
        <v>40</v>
      </c>
    </row>
    <row r="433" spans="1:25" x14ac:dyDescent="0.35">
      <c r="A433" s="6">
        <v>6250</v>
      </c>
      <c r="B433" s="5" t="s">
        <v>498</v>
      </c>
      <c r="C433" s="7">
        <v>45481</v>
      </c>
      <c r="D433" s="7">
        <v>45618</v>
      </c>
      <c r="E433" s="2">
        <f t="shared" si="12"/>
        <v>137</v>
      </c>
      <c r="F433" s="5">
        <v>15.99</v>
      </c>
      <c r="G433" s="5" t="str">
        <f t="shared" si="13"/>
        <v>Premium</v>
      </c>
      <c r="H433" s="5">
        <v>207</v>
      </c>
      <c r="I433" s="5" t="s">
        <v>48</v>
      </c>
      <c r="J433" s="5">
        <v>3</v>
      </c>
      <c r="K433" s="5">
        <v>6</v>
      </c>
      <c r="L433" s="5" t="b">
        <v>0</v>
      </c>
      <c r="M433" s="5">
        <v>909</v>
      </c>
      <c r="N433" s="5">
        <v>164</v>
      </c>
      <c r="O433" s="5" t="s">
        <v>43</v>
      </c>
      <c r="P433" s="5" t="s">
        <v>56</v>
      </c>
      <c r="Q433" s="5" t="s">
        <v>29</v>
      </c>
      <c r="R433" s="5">
        <v>75</v>
      </c>
      <c r="S433" s="5">
        <v>4.2</v>
      </c>
      <c r="T433" s="5" t="b">
        <v>1</v>
      </c>
      <c r="U433" s="5" t="s">
        <v>30</v>
      </c>
      <c r="V433" s="5">
        <v>4820</v>
      </c>
      <c r="W433" s="5" t="s">
        <v>65</v>
      </c>
      <c r="X433" s="5" t="s">
        <v>69</v>
      </c>
      <c r="Y433" s="5" t="s">
        <v>93</v>
      </c>
    </row>
    <row r="434" spans="1:25" x14ac:dyDescent="0.35">
      <c r="A434" s="6">
        <v>6190</v>
      </c>
      <c r="B434" s="5" t="s">
        <v>499</v>
      </c>
      <c r="C434" s="7">
        <v>45613</v>
      </c>
      <c r="D434" s="7">
        <v>45634</v>
      </c>
      <c r="E434" s="2">
        <f t="shared" si="12"/>
        <v>21</v>
      </c>
      <c r="F434" s="5">
        <v>7.99</v>
      </c>
      <c r="G434" s="5" t="str">
        <f t="shared" si="13"/>
        <v>Basic</v>
      </c>
      <c r="H434" s="5">
        <v>248</v>
      </c>
      <c r="I434" s="5" t="s">
        <v>36</v>
      </c>
      <c r="J434" s="5">
        <v>5</v>
      </c>
      <c r="K434" s="5">
        <v>2</v>
      </c>
      <c r="L434" s="5" t="b">
        <v>0</v>
      </c>
      <c r="M434" s="5">
        <v>142</v>
      </c>
      <c r="N434" s="5">
        <v>22</v>
      </c>
      <c r="O434" s="5" t="s">
        <v>27</v>
      </c>
      <c r="P434" s="5" t="s">
        <v>44</v>
      </c>
      <c r="Q434" s="5" t="s">
        <v>45</v>
      </c>
      <c r="R434" s="5">
        <v>94</v>
      </c>
      <c r="S434" s="5">
        <v>4.2</v>
      </c>
      <c r="T434" s="5" t="b">
        <v>0</v>
      </c>
      <c r="U434" s="5" t="s">
        <v>30</v>
      </c>
      <c r="V434" s="5">
        <v>1758</v>
      </c>
      <c r="W434" s="5" t="s">
        <v>76</v>
      </c>
      <c r="X434" s="5" t="s">
        <v>79</v>
      </c>
      <c r="Y434" s="5" t="s">
        <v>33</v>
      </c>
    </row>
    <row r="435" spans="1:25" x14ac:dyDescent="0.35">
      <c r="A435" s="6">
        <v>5713</v>
      </c>
      <c r="B435" s="5" t="s">
        <v>500</v>
      </c>
      <c r="C435" s="7">
        <v>45399</v>
      </c>
      <c r="D435" s="7">
        <v>45620</v>
      </c>
      <c r="E435" s="2">
        <f t="shared" si="12"/>
        <v>221</v>
      </c>
      <c r="F435" s="5">
        <v>7.99</v>
      </c>
      <c r="G435" s="5" t="str">
        <f t="shared" si="13"/>
        <v>Basic</v>
      </c>
      <c r="H435" s="5">
        <v>278</v>
      </c>
      <c r="I435" s="5" t="s">
        <v>36</v>
      </c>
      <c r="J435" s="5">
        <v>5</v>
      </c>
      <c r="K435" s="5">
        <v>1</v>
      </c>
      <c r="L435" s="5" t="b">
        <v>0</v>
      </c>
      <c r="M435" s="5">
        <v>743</v>
      </c>
      <c r="N435" s="5">
        <v>180</v>
      </c>
      <c r="O435" s="5" t="s">
        <v>27</v>
      </c>
      <c r="P435" s="5" t="s">
        <v>75</v>
      </c>
      <c r="Q435" s="5" t="s">
        <v>29</v>
      </c>
      <c r="R435" s="5">
        <v>0</v>
      </c>
      <c r="S435" s="5">
        <v>4.3</v>
      </c>
      <c r="T435" s="5" t="b">
        <v>1</v>
      </c>
      <c r="U435" s="5" t="s">
        <v>30</v>
      </c>
      <c r="V435" s="5">
        <v>2568</v>
      </c>
      <c r="W435" s="5" t="s">
        <v>38</v>
      </c>
      <c r="X435" s="5" t="s">
        <v>69</v>
      </c>
      <c r="Y435" s="5" t="s">
        <v>60</v>
      </c>
    </row>
    <row r="436" spans="1:25" x14ac:dyDescent="0.35">
      <c r="A436" s="6">
        <v>1932</v>
      </c>
      <c r="B436" s="5" t="s">
        <v>169</v>
      </c>
      <c r="C436" s="7">
        <v>45312</v>
      </c>
      <c r="D436" s="7">
        <v>45643</v>
      </c>
      <c r="E436" s="2">
        <f t="shared" si="12"/>
        <v>331</v>
      </c>
      <c r="F436" s="5">
        <v>7.99</v>
      </c>
      <c r="G436" s="5" t="str">
        <f t="shared" si="13"/>
        <v>Basic</v>
      </c>
      <c r="H436" s="5">
        <v>315</v>
      </c>
      <c r="I436" s="5" t="s">
        <v>51</v>
      </c>
      <c r="J436" s="5">
        <v>1</v>
      </c>
      <c r="K436" s="5">
        <v>2</v>
      </c>
      <c r="L436" s="5" t="b">
        <v>0</v>
      </c>
      <c r="M436" s="5">
        <v>40</v>
      </c>
      <c r="N436" s="5">
        <v>188</v>
      </c>
      <c r="O436" s="5" t="s">
        <v>92</v>
      </c>
      <c r="P436" s="5" t="s">
        <v>44</v>
      </c>
      <c r="Q436" s="5" t="s">
        <v>78</v>
      </c>
      <c r="R436" s="5">
        <v>86</v>
      </c>
      <c r="S436" s="5">
        <v>3.7</v>
      </c>
      <c r="T436" s="5" t="b">
        <v>1</v>
      </c>
      <c r="U436" s="5" t="s">
        <v>30</v>
      </c>
      <c r="V436" s="5">
        <v>4235</v>
      </c>
      <c r="W436" s="5" t="s">
        <v>31</v>
      </c>
      <c r="X436" s="5" t="s">
        <v>69</v>
      </c>
      <c r="Y436" s="5" t="s">
        <v>33</v>
      </c>
    </row>
    <row r="437" spans="1:25" x14ac:dyDescent="0.35">
      <c r="A437" s="6">
        <v>6527</v>
      </c>
      <c r="B437" s="5" t="s">
        <v>502</v>
      </c>
      <c r="C437" s="7">
        <v>45071</v>
      </c>
      <c r="D437" s="7">
        <v>45619</v>
      </c>
      <c r="E437" s="2">
        <f t="shared" si="12"/>
        <v>548</v>
      </c>
      <c r="F437" s="5">
        <v>7.99</v>
      </c>
      <c r="G437" s="5" t="str">
        <f t="shared" si="13"/>
        <v>Basic</v>
      </c>
      <c r="H437" s="5">
        <v>190</v>
      </c>
      <c r="I437" s="5" t="s">
        <v>100</v>
      </c>
      <c r="J437" s="5">
        <v>4</v>
      </c>
      <c r="K437" s="5">
        <v>1</v>
      </c>
      <c r="L437" s="5" t="b">
        <v>1</v>
      </c>
      <c r="M437" s="5">
        <v>400</v>
      </c>
      <c r="N437" s="5">
        <v>151</v>
      </c>
      <c r="O437" s="5" t="s">
        <v>68</v>
      </c>
      <c r="P437" s="5" t="s">
        <v>28</v>
      </c>
      <c r="Q437" s="5" t="s">
        <v>37</v>
      </c>
      <c r="R437" s="5">
        <v>52</v>
      </c>
      <c r="S437" s="5">
        <v>4.3</v>
      </c>
      <c r="T437" s="5" t="b">
        <v>0</v>
      </c>
      <c r="U437" s="5" t="s">
        <v>30</v>
      </c>
      <c r="V437" s="5">
        <v>3775</v>
      </c>
      <c r="W437" s="5" t="s">
        <v>38</v>
      </c>
      <c r="X437" s="5" t="s">
        <v>79</v>
      </c>
      <c r="Y437" s="5" t="s">
        <v>33</v>
      </c>
    </row>
    <row r="438" spans="1:25" x14ac:dyDescent="0.35">
      <c r="A438" s="6">
        <v>9363</v>
      </c>
      <c r="B438" s="5" t="s">
        <v>140</v>
      </c>
      <c r="C438" s="7">
        <v>45570</v>
      </c>
      <c r="D438" s="7">
        <v>45619</v>
      </c>
      <c r="E438" s="2">
        <f t="shared" si="12"/>
        <v>49</v>
      </c>
      <c r="F438" s="5">
        <v>11.99</v>
      </c>
      <c r="G438" s="5" t="str">
        <f t="shared" si="13"/>
        <v>Standard</v>
      </c>
      <c r="H438" s="5">
        <v>190</v>
      </c>
      <c r="I438" s="5" t="s">
        <v>63</v>
      </c>
      <c r="J438" s="5">
        <v>2</v>
      </c>
      <c r="K438" s="5">
        <v>1</v>
      </c>
      <c r="L438" s="5" t="b">
        <v>0</v>
      </c>
      <c r="M438" s="5">
        <v>359</v>
      </c>
      <c r="N438" s="5">
        <v>192</v>
      </c>
      <c r="O438" s="5" t="s">
        <v>74</v>
      </c>
      <c r="P438" s="5" t="s">
        <v>28</v>
      </c>
      <c r="Q438" s="5" t="s">
        <v>64</v>
      </c>
      <c r="R438" s="5">
        <v>38</v>
      </c>
      <c r="S438" s="5">
        <v>4.4000000000000004</v>
      </c>
      <c r="T438" s="5" t="b">
        <v>1</v>
      </c>
      <c r="U438" s="5" t="s">
        <v>30</v>
      </c>
      <c r="V438" s="5">
        <v>92</v>
      </c>
      <c r="W438" s="5" t="s">
        <v>31</v>
      </c>
      <c r="X438" s="5" t="s">
        <v>69</v>
      </c>
      <c r="Y438" s="5" t="s">
        <v>93</v>
      </c>
    </row>
    <row r="439" spans="1:25" x14ac:dyDescent="0.35">
      <c r="A439" s="6">
        <v>5019</v>
      </c>
      <c r="B439" s="5" t="s">
        <v>147</v>
      </c>
      <c r="C439" s="7">
        <v>45567</v>
      </c>
      <c r="D439" s="7">
        <v>45638</v>
      </c>
      <c r="E439" s="2">
        <f t="shared" si="12"/>
        <v>71</v>
      </c>
      <c r="F439" s="5">
        <v>15.99</v>
      </c>
      <c r="G439" s="5" t="str">
        <f t="shared" si="13"/>
        <v>Premium</v>
      </c>
      <c r="H439" s="5">
        <v>408</v>
      </c>
      <c r="I439" s="5" t="s">
        <v>51</v>
      </c>
      <c r="J439" s="5">
        <v>4</v>
      </c>
      <c r="K439" s="5">
        <v>3</v>
      </c>
      <c r="L439" s="5" t="b">
        <v>0</v>
      </c>
      <c r="M439" s="5">
        <v>711</v>
      </c>
      <c r="N439" s="5">
        <v>23</v>
      </c>
      <c r="O439" s="5" t="s">
        <v>74</v>
      </c>
      <c r="P439" s="5" t="s">
        <v>56</v>
      </c>
      <c r="Q439" s="5" t="s">
        <v>78</v>
      </c>
      <c r="R439" s="5">
        <v>65</v>
      </c>
      <c r="S439" s="5">
        <v>3.6</v>
      </c>
      <c r="T439" s="5" t="b">
        <v>1</v>
      </c>
      <c r="U439" s="5" t="s">
        <v>30</v>
      </c>
      <c r="V439" s="5">
        <v>72</v>
      </c>
      <c r="W439" s="5" t="s">
        <v>65</v>
      </c>
      <c r="X439" s="5" t="s">
        <v>39</v>
      </c>
      <c r="Y439" s="5" t="s">
        <v>40</v>
      </c>
    </row>
    <row r="440" spans="1:25" x14ac:dyDescent="0.35">
      <c r="A440" s="6">
        <v>9258</v>
      </c>
      <c r="B440" s="5" t="s">
        <v>504</v>
      </c>
      <c r="C440" s="7">
        <v>45348</v>
      </c>
      <c r="D440" s="7">
        <v>45632</v>
      </c>
      <c r="E440" s="2">
        <f t="shared" si="12"/>
        <v>284</v>
      </c>
      <c r="F440" s="5">
        <v>15.99</v>
      </c>
      <c r="G440" s="5" t="str">
        <f t="shared" si="13"/>
        <v>Premium</v>
      </c>
      <c r="H440" s="5">
        <v>227</v>
      </c>
      <c r="I440" s="5" t="s">
        <v>51</v>
      </c>
      <c r="J440" s="5">
        <v>2</v>
      </c>
      <c r="K440" s="5">
        <v>1</v>
      </c>
      <c r="L440" s="5" t="b">
        <v>0</v>
      </c>
      <c r="M440" s="5">
        <v>581</v>
      </c>
      <c r="N440" s="5">
        <v>146</v>
      </c>
      <c r="O440" s="5" t="s">
        <v>74</v>
      </c>
      <c r="P440" s="5" t="s">
        <v>28</v>
      </c>
      <c r="Q440" s="5" t="s">
        <v>57</v>
      </c>
      <c r="R440" s="5">
        <v>37</v>
      </c>
      <c r="S440" s="5">
        <v>4.4000000000000004</v>
      </c>
      <c r="T440" s="5" t="b">
        <v>0</v>
      </c>
      <c r="U440" s="5" t="s">
        <v>30</v>
      </c>
      <c r="V440" s="5">
        <v>2488</v>
      </c>
      <c r="W440" s="5" t="s">
        <v>31</v>
      </c>
      <c r="X440" s="5" t="s">
        <v>59</v>
      </c>
      <c r="Y440" s="5" t="s">
        <v>40</v>
      </c>
    </row>
    <row r="441" spans="1:25" x14ac:dyDescent="0.35">
      <c r="A441" s="6">
        <v>7512</v>
      </c>
      <c r="B441" s="5" t="s">
        <v>505</v>
      </c>
      <c r="C441" s="7">
        <v>45273</v>
      </c>
      <c r="D441" s="7">
        <v>45620</v>
      </c>
      <c r="E441" s="2">
        <f t="shared" si="12"/>
        <v>347</v>
      </c>
      <c r="F441" s="5">
        <v>11.99</v>
      </c>
      <c r="G441" s="5" t="str">
        <f t="shared" si="13"/>
        <v>Standard</v>
      </c>
      <c r="H441" s="5">
        <v>479</v>
      </c>
      <c r="I441" s="5" t="s">
        <v>73</v>
      </c>
      <c r="J441" s="5">
        <v>2</v>
      </c>
      <c r="K441" s="5">
        <v>4</v>
      </c>
      <c r="L441" s="5" t="b">
        <v>1</v>
      </c>
      <c r="M441" s="5">
        <v>923</v>
      </c>
      <c r="N441" s="5">
        <v>182</v>
      </c>
      <c r="O441" s="5" t="s">
        <v>55</v>
      </c>
      <c r="P441" s="5" t="s">
        <v>44</v>
      </c>
      <c r="Q441" s="5" t="s">
        <v>29</v>
      </c>
      <c r="R441" s="5">
        <v>14</v>
      </c>
      <c r="S441" s="5">
        <v>4.9000000000000004</v>
      </c>
      <c r="T441" s="5" t="b">
        <v>1</v>
      </c>
      <c r="U441" s="5" t="s">
        <v>30</v>
      </c>
      <c r="V441" s="5">
        <v>2666</v>
      </c>
      <c r="W441" s="5" t="s">
        <v>65</v>
      </c>
      <c r="X441" s="5" t="s">
        <v>79</v>
      </c>
      <c r="Y441" s="5" t="s">
        <v>93</v>
      </c>
    </row>
    <row r="442" spans="1:25" x14ac:dyDescent="0.35">
      <c r="A442" s="6">
        <v>8195</v>
      </c>
      <c r="B442" s="5" t="s">
        <v>507</v>
      </c>
      <c r="C442" s="7">
        <v>45033</v>
      </c>
      <c r="D442" s="7">
        <v>45616</v>
      </c>
      <c r="E442" s="2">
        <f t="shared" si="12"/>
        <v>583</v>
      </c>
      <c r="F442" s="5">
        <v>11.99</v>
      </c>
      <c r="G442" s="5" t="str">
        <f t="shared" si="13"/>
        <v>Standard</v>
      </c>
      <c r="H442" s="5">
        <v>415</v>
      </c>
      <c r="I442" s="5" t="s">
        <v>36</v>
      </c>
      <c r="J442" s="5">
        <v>3</v>
      </c>
      <c r="K442" s="5">
        <v>1</v>
      </c>
      <c r="L442" s="5" t="b">
        <v>0</v>
      </c>
      <c r="M442" s="5">
        <v>381</v>
      </c>
      <c r="N442" s="5">
        <v>78</v>
      </c>
      <c r="O442" s="5" t="s">
        <v>74</v>
      </c>
      <c r="P442" s="5" t="s">
        <v>44</v>
      </c>
      <c r="Q442" s="5" t="s">
        <v>45</v>
      </c>
      <c r="R442" s="5">
        <v>84</v>
      </c>
      <c r="S442" s="5">
        <v>4.4000000000000004</v>
      </c>
      <c r="T442" s="5" t="b">
        <v>1</v>
      </c>
      <c r="U442" s="5" t="s">
        <v>30</v>
      </c>
      <c r="V442" s="5">
        <v>4221</v>
      </c>
      <c r="W442" s="5" t="s">
        <v>76</v>
      </c>
      <c r="X442" s="5" t="s">
        <v>79</v>
      </c>
      <c r="Y442" s="5" t="s">
        <v>60</v>
      </c>
    </row>
    <row r="443" spans="1:25" x14ac:dyDescent="0.35">
      <c r="A443" s="6">
        <v>8242</v>
      </c>
      <c r="B443" s="5" t="s">
        <v>257</v>
      </c>
      <c r="C443" s="7">
        <v>44914</v>
      </c>
      <c r="D443" s="7">
        <v>45630</v>
      </c>
      <c r="E443" s="2">
        <f t="shared" si="12"/>
        <v>716</v>
      </c>
      <c r="F443" s="5">
        <v>11.99</v>
      </c>
      <c r="G443" s="5" t="str">
        <f t="shared" si="13"/>
        <v>Standard</v>
      </c>
      <c r="H443" s="5">
        <v>204</v>
      </c>
      <c r="I443" s="5" t="s">
        <v>100</v>
      </c>
      <c r="J443" s="5">
        <v>4</v>
      </c>
      <c r="K443" s="5">
        <v>4</v>
      </c>
      <c r="L443" s="5" t="b">
        <v>1</v>
      </c>
      <c r="M443" s="5">
        <v>706</v>
      </c>
      <c r="N443" s="5">
        <v>153</v>
      </c>
      <c r="O443" s="5" t="s">
        <v>43</v>
      </c>
      <c r="P443" s="5" t="s">
        <v>28</v>
      </c>
      <c r="Q443" s="5" t="s">
        <v>29</v>
      </c>
      <c r="R443" s="5">
        <v>94</v>
      </c>
      <c r="S443" s="5">
        <v>3.7</v>
      </c>
      <c r="T443" s="5" t="b">
        <v>1</v>
      </c>
      <c r="U443" s="5" t="s">
        <v>30</v>
      </c>
      <c r="V443" s="5">
        <v>4569</v>
      </c>
      <c r="W443" s="5" t="s">
        <v>31</v>
      </c>
      <c r="X443" s="5" t="s">
        <v>79</v>
      </c>
      <c r="Y443" s="5" t="s">
        <v>33</v>
      </c>
    </row>
    <row r="444" spans="1:25" x14ac:dyDescent="0.35">
      <c r="A444" s="6">
        <v>2220</v>
      </c>
      <c r="B444" s="5" t="s">
        <v>448</v>
      </c>
      <c r="C444" s="7">
        <v>45220</v>
      </c>
      <c r="D444" s="7">
        <v>45624</v>
      </c>
      <c r="E444" s="2">
        <f t="shared" si="12"/>
        <v>404</v>
      </c>
      <c r="F444" s="5">
        <v>15.99</v>
      </c>
      <c r="G444" s="5" t="str">
        <f t="shared" si="13"/>
        <v>Premium</v>
      </c>
      <c r="H444" s="5">
        <v>205</v>
      </c>
      <c r="I444" s="5" t="s">
        <v>73</v>
      </c>
      <c r="J444" s="5">
        <v>3</v>
      </c>
      <c r="K444" s="5">
        <v>1</v>
      </c>
      <c r="L444" s="5" t="b">
        <v>1</v>
      </c>
      <c r="M444" s="5">
        <v>792</v>
      </c>
      <c r="N444" s="5">
        <v>103</v>
      </c>
      <c r="O444" s="5" t="s">
        <v>74</v>
      </c>
      <c r="P444" s="5" t="s">
        <v>28</v>
      </c>
      <c r="Q444" s="5" t="s">
        <v>45</v>
      </c>
      <c r="R444" s="5">
        <v>24</v>
      </c>
      <c r="S444" s="5">
        <v>3.9</v>
      </c>
      <c r="T444" s="5" t="b">
        <v>1</v>
      </c>
      <c r="U444" s="5" t="s">
        <v>30</v>
      </c>
      <c r="V444" s="5">
        <v>2695</v>
      </c>
      <c r="W444" s="5" t="s">
        <v>65</v>
      </c>
      <c r="X444" s="5" t="s">
        <v>79</v>
      </c>
      <c r="Y444" s="5" t="s">
        <v>40</v>
      </c>
    </row>
    <row r="445" spans="1:25" x14ac:dyDescent="0.35">
      <c r="A445" s="6">
        <v>9308</v>
      </c>
      <c r="B445" s="5" t="s">
        <v>88</v>
      </c>
      <c r="C445" s="7">
        <v>45565</v>
      </c>
      <c r="D445" s="7">
        <v>45621</v>
      </c>
      <c r="E445" s="2">
        <f t="shared" si="12"/>
        <v>56</v>
      </c>
      <c r="F445" s="5">
        <v>11.99</v>
      </c>
      <c r="G445" s="5" t="str">
        <f t="shared" si="13"/>
        <v>Standard</v>
      </c>
      <c r="H445" s="5">
        <v>64</v>
      </c>
      <c r="I445" s="5" t="s">
        <v>51</v>
      </c>
      <c r="J445" s="5">
        <v>2</v>
      </c>
      <c r="K445" s="5">
        <v>3</v>
      </c>
      <c r="L445" s="5" t="b">
        <v>1</v>
      </c>
      <c r="M445" s="5">
        <v>221</v>
      </c>
      <c r="N445" s="5">
        <v>4</v>
      </c>
      <c r="O445" s="5" t="s">
        <v>27</v>
      </c>
      <c r="P445" s="5" t="s">
        <v>28</v>
      </c>
      <c r="Q445" s="5" t="s">
        <v>45</v>
      </c>
      <c r="R445" s="5">
        <v>88</v>
      </c>
      <c r="S445" s="5">
        <v>3.7</v>
      </c>
      <c r="T445" s="5" t="b">
        <v>1</v>
      </c>
      <c r="U445" s="5" t="s">
        <v>30</v>
      </c>
      <c r="V445" s="5">
        <v>48</v>
      </c>
      <c r="W445" s="5" t="s">
        <v>76</v>
      </c>
      <c r="X445" s="5" t="s">
        <v>59</v>
      </c>
      <c r="Y445" s="5" t="s">
        <v>93</v>
      </c>
    </row>
    <row r="446" spans="1:25" x14ac:dyDescent="0.35">
      <c r="A446" s="6">
        <v>3437</v>
      </c>
      <c r="B446" s="5" t="s">
        <v>215</v>
      </c>
      <c r="C446" s="7">
        <v>44950</v>
      </c>
      <c r="D446" s="7">
        <v>45631</v>
      </c>
      <c r="E446" s="2">
        <f t="shared" si="12"/>
        <v>681</v>
      </c>
      <c r="F446" s="5">
        <v>7.99</v>
      </c>
      <c r="G446" s="5" t="str">
        <f t="shared" si="13"/>
        <v>Basic</v>
      </c>
      <c r="H446" s="5">
        <v>281</v>
      </c>
      <c r="I446" s="5" t="s">
        <v>48</v>
      </c>
      <c r="J446" s="5">
        <v>2</v>
      </c>
      <c r="K446" s="5">
        <v>4</v>
      </c>
      <c r="L446" s="5" t="b">
        <v>0</v>
      </c>
      <c r="M446" s="5">
        <v>770</v>
      </c>
      <c r="N446" s="5">
        <v>74</v>
      </c>
      <c r="O446" s="5" t="s">
        <v>68</v>
      </c>
      <c r="P446" s="5" t="s">
        <v>44</v>
      </c>
      <c r="Q446" s="5" t="s">
        <v>37</v>
      </c>
      <c r="R446" s="5">
        <v>12</v>
      </c>
      <c r="S446" s="5">
        <v>4</v>
      </c>
      <c r="T446" s="5" t="b">
        <v>0</v>
      </c>
      <c r="U446" s="5" t="s">
        <v>30</v>
      </c>
      <c r="V446" s="5">
        <v>1526</v>
      </c>
      <c r="W446" s="5" t="s">
        <v>65</v>
      </c>
      <c r="X446" s="5" t="s">
        <v>32</v>
      </c>
      <c r="Y446" s="5" t="s">
        <v>33</v>
      </c>
    </row>
    <row r="447" spans="1:25" x14ac:dyDescent="0.35">
      <c r="A447" s="6">
        <v>8305</v>
      </c>
      <c r="B447" s="5" t="s">
        <v>140</v>
      </c>
      <c r="C447" s="7">
        <v>44952</v>
      </c>
      <c r="D447" s="7">
        <v>45632</v>
      </c>
      <c r="E447" s="2">
        <f t="shared" si="12"/>
        <v>680</v>
      </c>
      <c r="F447" s="5">
        <v>11.99</v>
      </c>
      <c r="G447" s="5" t="str">
        <f t="shared" si="13"/>
        <v>Standard</v>
      </c>
      <c r="H447" s="5">
        <v>78</v>
      </c>
      <c r="I447" s="5" t="s">
        <v>73</v>
      </c>
      <c r="J447" s="5">
        <v>4</v>
      </c>
      <c r="K447" s="5">
        <v>5</v>
      </c>
      <c r="L447" s="5" t="b">
        <v>0</v>
      </c>
      <c r="M447" s="5">
        <v>914</v>
      </c>
      <c r="N447" s="5">
        <v>22</v>
      </c>
      <c r="O447" s="5" t="s">
        <v>92</v>
      </c>
      <c r="P447" s="5" t="s">
        <v>44</v>
      </c>
      <c r="Q447" s="5" t="s">
        <v>37</v>
      </c>
      <c r="R447" s="5">
        <v>14</v>
      </c>
      <c r="S447" s="5">
        <v>4.5</v>
      </c>
      <c r="T447" s="5" t="b">
        <v>0</v>
      </c>
      <c r="U447" s="5" t="s">
        <v>30</v>
      </c>
      <c r="V447" s="5">
        <v>4934</v>
      </c>
      <c r="W447" s="5" t="s">
        <v>31</v>
      </c>
      <c r="X447" s="5" t="s">
        <v>32</v>
      </c>
      <c r="Y447" s="5" t="s">
        <v>33</v>
      </c>
    </row>
    <row r="448" spans="1:25" x14ac:dyDescent="0.35">
      <c r="A448" s="6">
        <v>6773</v>
      </c>
      <c r="B448" s="5" t="s">
        <v>473</v>
      </c>
      <c r="C448" s="7">
        <v>45328</v>
      </c>
      <c r="D448" s="7">
        <v>45625</v>
      </c>
      <c r="E448" s="2">
        <f t="shared" si="12"/>
        <v>297</v>
      </c>
      <c r="F448" s="5">
        <v>7.99</v>
      </c>
      <c r="G448" s="5" t="str">
        <f t="shared" si="13"/>
        <v>Basic</v>
      </c>
      <c r="H448" s="5">
        <v>343</v>
      </c>
      <c r="I448" s="5" t="s">
        <v>36</v>
      </c>
      <c r="J448" s="5">
        <v>4</v>
      </c>
      <c r="K448" s="5">
        <v>1</v>
      </c>
      <c r="L448" s="5" t="b">
        <v>1</v>
      </c>
      <c r="M448" s="5">
        <v>492</v>
      </c>
      <c r="N448" s="5">
        <v>187</v>
      </c>
      <c r="O448" s="5" t="s">
        <v>27</v>
      </c>
      <c r="P448" s="5" t="s">
        <v>28</v>
      </c>
      <c r="Q448" s="5" t="s">
        <v>78</v>
      </c>
      <c r="R448" s="5">
        <v>75</v>
      </c>
      <c r="S448" s="5">
        <v>4.9000000000000004</v>
      </c>
      <c r="T448" s="5" t="b">
        <v>1</v>
      </c>
      <c r="U448" s="5" t="s">
        <v>30</v>
      </c>
      <c r="V448" s="5">
        <v>628</v>
      </c>
      <c r="W448" s="5" t="s">
        <v>38</v>
      </c>
      <c r="X448" s="5" t="s">
        <v>69</v>
      </c>
      <c r="Y448" s="5" t="s">
        <v>33</v>
      </c>
    </row>
    <row r="449" spans="1:25" x14ac:dyDescent="0.35">
      <c r="A449" s="6">
        <v>3010</v>
      </c>
      <c r="B449" s="5" t="s">
        <v>280</v>
      </c>
      <c r="C449" s="7">
        <v>45599</v>
      </c>
      <c r="D449" s="7">
        <v>45620</v>
      </c>
      <c r="E449" s="2">
        <f t="shared" si="12"/>
        <v>21</v>
      </c>
      <c r="F449" s="5">
        <v>11.99</v>
      </c>
      <c r="G449" s="5" t="str">
        <f t="shared" si="13"/>
        <v>Standard</v>
      </c>
      <c r="H449" s="5">
        <v>318</v>
      </c>
      <c r="I449" s="5" t="s">
        <v>48</v>
      </c>
      <c r="J449" s="5">
        <v>1</v>
      </c>
      <c r="K449" s="5">
        <v>5</v>
      </c>
      <c r="L449" s="5" t="b">
        <v>0</v>
      </c>
      <c r="M449" s="5">
        <v>925</v>
      </c>
      <c r="N449" s="5">
        <v>191</v>
      </c>
      <c r="O449" s="5" t="s">
        <v>68</v>
      </c>
      <c r="P449" s="5" t="s">
        <v>28</v>
      </c>
      <c r="Q449" s="5" t="s">
        <v>45</v>
      </c>
      <c r="R449" s="5">
        <v>38</v>
      </c>
      <c r="S449" s="5">
        <v>4.5999999999999996</v>
      </c>
      <c r="T449" s="5" t="b">
        <v>1</v>
      </c>
      <c r="U449" s="5" t="s">
        <v>30</v>
      </c>
      <c r="V449" s="5">
        <v>167</v>
      </c>
      <c r="W449" s="5" t="s">
        <v>76</v>
      </c>
      <c r="X449" s="5" t="s">
        <v>39</v>
      </c>
      <c r="Y449" s="5" t="s">
        <v>93</v>
      </c>
    </row>
    <row r="450" spans="1:25" x14ac:dyDescent="0.35">
      <c r="A450" s="6">
        <v>3622</v>
      </c>
      <c r="B450" s="5" t="s">
        <v>284</v>
      </c>
      <c r="C450" s="7">
        <v>45520</v>
      </c>
      <c r="D450" s="7">
        <v>45635</v>
      </c>
      <c r="E450" s="2">
        <f t="shared" ref="E450:E513" si="14">D450-C450</f>
        <v>115</v>
      </c>
      <c r="F450" s="5">
        <v>7.99</v>
      </c>
      <c r="G450" s="5" t="str">
        <f t="shared" si="13"/>
        <v>Basic</v>
      </c>
      <c r="H450" s="5">
        <v>444</v>
      </c>
      <c r="I450" s="5" t="s">
        <v>36</v>
      </c>
      <c r="J450" s="5">
        <v>3</v>
      </c>
      <c r="K450" s="5">
        <v>5</v>
      </c>
      <c r="L450" s="5" t="b">
        <v>0</v>
      </c>
      <c r="M450" s="5">
        <v>183</v>
      </c>
      <c r="N450" s="5">
        <v>195</v>
      </c>
      <c r="O450" s="5" t="s">
        <v>92</v>
      </c>
      <c r="P450" s="5" t="s">
        <v>75</v>
      </c>
      <c r="Q450" s="5" t="s">
        <v>45</v>
      </c>
      <c r="R450" s="5">
        <v>36</v>
      </c>
      <c r="S450" s="5">
        <v>4.7</v>
      </c>
      <c r="T450" s="5" t="b">
        <v>0</v>
      </c>
      <c r="U450" s="5" t="s">
        <v>30</v>
      </c>
      <c r="V450" s="5">
        <v>1309</v>
      </c>
      <c r="W450" s="5" t="s">
        <v>58</v>
      </c>
      <c r="X450" s="5" t="s">
        <v>39</v>
      </c>
      <c r="Y450" s="5" t="s">
        <v>60</v>
      </c>
    </row>
    <row r="451" spans="1:25" x14ac:dyDescent="0.35">
      <c r="A451" s="6">
        <v>6006</v>
      </c>
      <c r="B451" s="5" t="s">
        <v>106</v>
      </c>
      <c r="C451" s="7">
        <v>45542</v>
      </c>
      <c r="D451" s="7">
        <v>45615</v>
      </c>
      <c r="E451" s="2">
        <f t="shared" si="14"/>
        <v>73</v>
      </c>
      <c r="F451" s="5">
        <v>11.99</v>
      </c>
      <c r="G451" s="5" t="str">
        <f t="shared" ref="G451:G514" si="15">IF(F451=7.99,"Basic", IF(F451=11.99,"Standard","Premium"))</f>
        <v>Standard</v>
      </c>
      <c r="H451" s="5">
        <v>171</v>
      </c>
      <c r="I451" s="5" t="s">
        <v>63</v>
      </c>
      <c r="J451" s="5">
        <v>3</v>
      </c>
      <c r="K451" s="5">
        <v>1</v>
      </c>
      <c r="L451" s="5" t="b">
        <v>1</v>
      </c>
      <c r="M451" s="5">
        <v>889</v>
      </c>
      <c r="N451" s="5">
        <v>54</v>
      </c>
      <c r="O451" s="5" t="s">
        <v>92</v>
      </c>
      <c r="P451" s="5" t="s">
        <v>75</v>
      </c>
      <c r="Q451" s="5" t="s">
        <v>37</v>
      </c>
      <c r="R451" s="5">
        <v>1</v>
      </c>
      <c r="S451" s="5">
        <v>3.3</v>
      </c>
      <c r="T451" s="5" t="b">
        <v>1</v>
      </c>
      <c r="U451" s="5" t="s">
        <v>30</v>
      </c>
      <c r="V451" s="5">
        <v>710</v>
      </c>
      <c r="W451" s="5" t="s">
        <v>31</v>
      </c>
      <c r="X451" s="5" t="s">
        <v>69</v>
      </c>
      <c r="Y451" s="5" t="s">
        <v>33</v>
      </c>
    </row>
    <row r="452" spans="1:25" x14ac:dyDescent="0.35">
      <c r="A452" s="6">
        <v>1338</v>
      </c>
      <c r="B452" s="5" t="s">
        <v>148</v>
      </c>
      <c r="C452" s="7">
        <v>45011</v>
      </c>
      <c r="D452" s="7">
        <v>45628</v>
      </c>
      <c r="E452" s="2">
        <f t="shared" si="14"/>
        <v>617</v>
      </c>
      <c r="F452" s="5">
        <v>15.99</v>
      </c>
      <c r="G452" s="5" t="str">
        <f t="shared" si="15"/>
        <v>Premium</v>
      </c>
      <c r="H452" s="5">
        <v>309</v>
      </c>
      <c r="I452" s="5" t="s">
        <v>100</v>
      </c>
      <c r="J452" s="5">
        <v>5</v>
      </c>
      <c r="K452" s="5">
        <v>4</v>
      </c>
      <c r="L452" s="5" t="b">
        <v>0</v>
      </c>
      <c r="M452" s="5">
        <v>174</v>
      </c>
      <c r="N452" s="5">
        <v>172</v>
      </c>
      <c r="O452" s="5" t="s">
        <v>68</v>
      </c>
      <c r="P452" s="5" t="s">
        <v>75</v>
      </c>
      <c r="Q452" s="5" t="s">
        <v>64</v>
      </c>
      <c r="R452" s="5">
        <v>71</v>
      </c>
      <c r="S452" s="5">
        <v>3.1</v>
      </c>
      <c r="T452" s="5" t="b">
        <v>1</v>
      </c>
      <c r="U452" s="5" t="s">
        <v>30</v>
      </c>
      <c r="V452" s="5">
        <v>106</v>
      </c>
      <c r="W452" s="5" t="s">
        <v>58</v>
      </c>
      <c r="X452" s="5" t="s">
        <v>79</v>
      </c>
      <c r="Y452" s="5" t="s">
        <v>60</v>
      </c>
    </row>
    <row r="453" spans="1:25" x14ac:dyDescent="0.35">
      <c r="A453" s="6">
        <v>6722</v>
      </c>
      <c r="B453" s="5" t="s">
        <v>138</v>
      </c>
      <c r="C453" s="7">
        <v>45054</v>
      </c>
      <c r="D453" s="7">
        <v>45623</v>
      </c>
      <c r="E453" s="2">
        <f t="shared" si="14"/>
        <v>569</v>
      </c>
      <c r="F453" s="5">
        <v>15.99</v>
      </c>
      <c r="G453" s="5" t="str">
        <f t="shared" si="15"/>
        <v>Premium</v>
      </c>
      <c r="H453" s="5">
        <v>447</v>
      </c>
      <c r="I453" s="5" t="s">
        <v>73</v>
      </c>
      <c r="J453" s="5">
        <v>5</v>
      </c>
      <c r="K453" s="5">
        <v>2</v>
      </c>
      <c r="L453" s="5" t="b">
        <v>0</v>
      </c>
      <c r="M453" s="5">
        <v>709</v>
      </c>
      <c r="N453" s="5">
        <v>93</v>
      </c>
      <c r="O453" s="5" t="s">
        <v>55</v>
      </c>
      <c r="P453" s="5" t="s">
        <v>44</v>
      </c>
      <c r="Q453" s="5" t="s">
        <v>37</v>
      </c>
      <c r="R453" s="5">
        <v>35</v>
      </c>
      <c r="S453" s="5">
        <v>4.8</v>
      </c>
      <c r="T453" s="5" t="b">
        <v>1</v>
      </c>
      <c r="U453" s="5" t="s">
        <v>30</v>
      </c>
      <c r="V453" s="5">
        <v>2652</v>
      </c>
      <c r="W453" s="5" t="s">
        <v>58</v>
      </c>
      <c r="X453" s="5" t="s">
        <v>39</v>
      </c>
      <c r="Y453" s="5" t="s">
        <v>40</v>
      </c>
    </row>
    <row r="454" spans="1:25" x14ac:dyDescent="0.35">
      <c r="A454" s="6">
        <v>5871</v>
      </c>
      <c r="B454" s="5" t="s">
        <v>508</v>
      </c>
      <c r="C454" s="7">
        <v>45486</v>
      </c>
      <c r="D454" s="7">
        <v>45630</v>
      </c>
      <c r="E454" s="2">
        <f t="shared" si="14"/>
        <v>144</v>
      </c>
      <c r="F454" s="5">
        <v>7.99</v>
      </c>
      <c r="G454" s="5" t="str">
        <f t="shared" si="15"/>
        <v>Basic</v>
      </c>
      <c r="H454" s="5">
        <v>120</v>
      </c>
      <c r="I454" s="5" t="s">
        <v>100</v>
      </c>
      <c r="J454" s="5">
        <v>3</v>
      </c>
      <c r="K454" s="5">
        <v>5</v>
      </c>
      <c r="L454" s="5" t="b">
        <v>1</v>
      </c>
      <c r="M454" s="5">
        <v>783</v>
      </c>
      <c r="N454" s="5">
        <v>81</v>
      </c>
      <c r="O454" s="5" t="s">
        <v>43</v>
      </c>
      <c r="P454" s="5" t="s">
        <v>28</v>
      </c>
      <c r="Q454" s="5" t="s">
        <v>45</v>
      </c>
      <c r="R454" s="5">
        <v>52</v>
      </c>
      <c r="S454" s="5">
        <v>4.3</v>
      </c>
      <c r="T454" s="5" t="b">
        <v>0</v>
      </c>
      <c r="U454" s="5" t="s">
        <v>30</v>
      </c>
      <c r="V454" s="5">
        <v>4879</v>
      </c>
      <c r="W454" s="5" t="s">
        <v>65</v>
      </c>
      <c r="X454" s="5" t="s">
        <v>79</v>
      </c>
      <c r="Y454" s="5" t="s">
        <v>93</v>
      </c>
    </row>
    <row r="455" spans="1:25" x14ac:dyDescent="0.35">
      <c r="A455" s="6">
        <v>9290</v>
      </c>
      <c r="B455" s="5" t="s">
        <v>510</v>
      </c>
      <c r="C455" s="7">
        <v>45239</v>
      </c>
      <c r="D455" s="7">
        <v>45634</v>
      </c>
      <c r="E455" s="2">
        <f t="shared" si="14"/>
        <v>395</v>
      </c>
      <c r="F455" s="5">
        <v>15.99</v>
      </c>
      <c r="G455" s="5" t="str">
        <f t="shared" si="15"/>
        <v>Premium</v>
      </c>
      <c r="H455" s="5">
        <v>168</v>
      </c>
      <c r="I455" s="5" t="s">
        <v>26</v>
      </c>
      <c r="J455" s="5">
        <v>5</v>
      </c>
      <c r="K455" s="5">
        <v>4</v>
      </c>
      <c r="L455" s="5" t="b">
        <v>1</v>
      </c>
      <c r="M455" s="5">
        <v>304</v>
      </c>
      <c r="N455" s="5">
        <v>196</v>
      </c>
      <c r="O455" s="5" t="s">
        <v>27</v>
      </c>
      <c r="P455" s="5" t="s">
        <v>44</v>
      </c>
      <c r="Q455" s="5" t="s">
        <v>57</v>
      </c>
      <c r="R455" s="5">
        <v>44</v>
      </c>
      <c r="S455" s="5">
        <v>4.0999999999999996</v>
      </c>
      <c r="T455" s="5" t="b">
        <v>0</v>
      </c>
      <c r="U455" s="5" t="s">
        <v>30</v>
      </c>
      <c r="V455" s="5">
        <v>1426</v>
      </c>
      <c r="W455" s="5" t="s">
        <v>58</v>
      </c>
      <c r="X455" s="5" t="s">
        <v>32</v>
      </c>
      <c r="Y455" s="5" t="s">
        <v>93</v>
      </c>
    </row>
    <row r="456" spans="1:25" x14ac:dyDescent="0.35">
      <c r="A456" s="6">
        <v>8567</v>
      </c>
      <c r="B456" s="5" t="s">
        <v>88</v>
      </c>
      <c r="C456" s="7">
        <v>45430</v>
      </c>
      <c r="D456" s="7">
        <v>45639</v>
      </c>
      <c r="E456" s="2">
        <f t="shared" si="14"/>
        <v>209</v>
      </c>
      <c r="F456" s="5">
        <v>7.99</v>
      </c>
      <c r="G456" s="5" t="str">
        <f t="shared" si="15"/>
        <v>Basic</v>
      </c>
      <c r="H456" s="5">
        <v>203</v>
      </c>
      <c r="I456" s="5" t="s">
        <v>48</v>
      </c>
      <c r="J456" s="5">
        <v>1</v>
      </c>
      <c r="K456" s="5">
        <v>3</v>
      </c>
      <c r="L456" s="5" t="b">
        <v>1</v>
      </c>
      <c r="M456" s="5">
        <v>738</v>
      </c>
      <c r="N456" s="5">
        <v>96</v>
      </c>
      <c r="O456" s="5" t="s">
        <v>68</v>
      </c>
      <c r="P456" s="5" t="s">
        <v>75</v>
      </c>
      <c r="Q456" s="5" t="s">
        <v>78</v>
      </c>
      <c r="R456" s="5">
        <v>10</v>
      </c>
      <c r="S456" s="5">
        <v>4</v>
      </c>
      <c r="T456" s="5" t="b">
        <v>0</v>
      </c>
      <c r="U456" s="5" t="s">
        <v>30</v>
      </c>
      <c r="V456" s="5">
        <v>1504</v>
      </c>
      <c r="W456" s="5" t="s">
        <v>65</v>
      </c>
      <c r="X456" s="5" t="s">
        <v>59</v>
      </c>
      <c r="Y456" s="5" t="s">
        <v>93</v>
      </c>
    </row>
    <row r="457" spans="1:25" x14ac:dyDescent="0.35">
      <c r="A457" s="6">
        <v>5253</v>
      </c>
      <c r="B457" s="5" t="s">
        <v>502</v>
      </c>
      <c r="C457" s="7">
        <v>45267</v>
      </c>
      <c r="D457" s="7">
        <v>45620</v>
      </c>
      <c r="E457" s="2">
        <f t="shared" si="14"/>
        <v>353</v>
      </c>
      <c r="F457" s="5">
        <v>11.99</v>
      </c>
      <c r="G457" s="5" t="str">
        <f t="shared" si="15"/>
        <v>Standard</v>
      </c>
      <c r="H457" s="5">
        <v>436</v>
      </c>
      <c r="I457" s="5" t="s">
        <v>73</v>
      </c>
      <c r="J457" s="5">
        <v>5</v>
      </c>
      <c r="K457" s="5">
        <v>5</v>
      </c>
      <c r="L457" s="5" t="b">
        <v>1</v>
      </c>
      <c r="M457" s="5">
        <v>228</v>
      </c>
      <c r="N457" s="5">
        <v>110</v>
      </c>
      <c r="O457" s="5" t="s">
        <v>68</v>
      </c>
      <c r="P457" s="5" t="s">
        <v>75</v>
      </c>
      <c r="Q457" s="5" t="s">
        <v>29</v>
      </c>
      <c r="R457" s="5">
        <v>78</v>
      </c>
      <c r="S457" s="5">
        <v>4.5</v>
      </c>
      <c r="T457" s="5" t="b">
        <v>1</v>
      </c>
      <c r="U457" s="5" t="s">
        <v>30</v>
      </c>
      <c r="V457" s="5">
        <v>1518</v>
      </c>
      <c r="W457" s="5" t="s">
        <v>38</v>
      </c>
      <c r="X457" s="5" t="s">
        <v>32</v>
      </c>
      <c r="Y457" s="5" t="s">
        <v>60</v>
      </c>
    </row>
    <row r="458" spans="1:25" x14ac:dyDescent="0.35">
      <c r="A458" s="6">
        <v>8172</v>
      </c>
      <c r="B458" s="5" t="s">
        <v>511</v>
      </c>
      <c r="C458" s="7">
        <v>45372</v>
      </c>
      <c r="D458" s="7">
        <v>45643</v>
      </c>
      <c r="E458" s="2">
        <f t="shared" si="14"/>
        <v>271</v>
      </c>
      <c r="F458" s="5">
        <v>11.99</v>
      </c>
      <c r="G458" s="5" t="str">
        <f t="shared" si="15"/>
        <v>Standard</v>
      </c>
      <c r="H458" s="5">
        <v>195</v>
      </c>
      <c r="I458" s="5" t="s">
        <v>100</v>
      </c>
      <c r="J458" s="5">
        <v>5</v>
      </c>
      <c r="K458" s="5">
        <v>6</v>
      </c>
      <c r="L458" s="5" t="b">
        <v>1</v>
      </c>
      <c r="M458" s="5">
        <v>997</v>
      </c>
      <c r="N458" s="5">
        <v>107</v>
      </c>
      <c r="O458" s="5" t="s">
        <v>43</v>
      </c>
      <c r="P458" s="5" t="s">
        <v>56</v>
      </c>
      <c r="Q458" s="5" t="s">
        <v>78</v>
      </c>
      <c r="R458" s="5">
        <v>78</v>
      </c>
      <c r="S458" s="5">
        <v>4.9000000000000004</v>
      </c>
      <c r="T458" s="5" t="b">
        <v>0</v>
      </c>
      <c r="U458" s="5" t="s">
        <v>30</v>
      </c>
      <c r="V458" s="5">
        <v>708</v>
      </c>
      <c r="W458" s="5" t="s">
        <v>76</v>
      </c>
      <c r="X458" s="5" t="s">
        <v>69</v>
      </c>
      <c r="Y458" s="5" t="s">
        <v>40</v>
      </c>
    </row>
    <row r="459" spans="1:25" x14ac:dyDescent="0.35">
      <c r="A459" s="6">
        <v>2154</v>
      </c>
      <c r="B459" s="5" t="s">
        <v>96</v>
      </c>
      <c r="C459" s="7">
        <v>45271</v>
      </c>
      <c r="D459" s="7">
        <v>45631</v>
      </c>
      <c r="E459" s="2">
        <f t="shared" si="14"/>
        <v>360</v>
      </c>
      <c r="F459" s="5">
        <v>7.99</v>
      </c>
      <c r="G459" s="5" t="str">
        <f t="shared" si="15"/>
        <v>Basic</v>
      </c>
      <c r="H459" s="5">
        <v>454</v>
      </c>
      <c r="I459" s="5" t="s">
        <v>36</v>
      </c>
      <c r="J459" s="5">
        <v>5</v>
      </c>
      <c r="K459" s="5">
        <v>1</v>
      </c>
      <c r="L459" s="5" t="b">
        <v>1</v>
      </c>
      <c r="M459" s="5">
        <v>722</v>
      </c>
      <c r="N459" s="5">
        <v>98</v>
      </c>
      <c r="O459" s="5" t="s">
        <v>49</v>
      </c>
      <c r="P459" s="5" t="s">
        <v>56</v>
      </c>
      <c r="Q459" s="5" t="s">
        <v>45</v>
      </c>
      <c r="R459" s="5">
        <v>36</v>
      </c>
      <c r="S459" s="5">
        <v>3.4</v>
      </c>
      <c r="T459" s="5" t="b">
        <v>0</v>
      </c>
      <c r="U459" s="5" t="s">
        <v>30</v>
      </c>
      <c r="V459" s="5">
        <v>4651</v>
      </c>
      <c r="W459" s="5" t="s">
        <v>76</v>
      </c>
      <c r="X459" s="5" t="s">
        <v>32</v>
      </c>
      <c r="Y459" s="5" t="s">
        <v>40</v>
      </c>
    </row>
    <row r="460" spans="1:25" x14ac:dyDescent="0.35">
      <c r="A460" s="6">
        <v>5013</v>
      </c>
      <c r="B460" s="5" t="s">
        <v>513</v>
      </c>
      <c r="C460" s="7">
        <v>45164</v>
      </c>
      <c r="D460" s="7">
        <v>45620</v>
      </c>
      <c r="E460" s="2">
        <f t="shared" si="14"/>
        <v>456</v>
      </c>
      <c r="F460" s="5">
        <v>15.99</v>
      </c>
      <c r="G460" s="5" t="str">
        <f t="shared" si="15"/>
        <v>Premium</v>
      </c>
      <c r="H460" s="5">
        <v>187</v>
      </c>
      <c r="I460" s="5" t="s">
        <v>36</v>
      </c>
      <c r="J460" s="5">
        <v>1</v>
      </c>
      <c r="K460" s="5">
        <v>1</v>
      </c>
      <c r="L460" s="5" t="b">
        <v>0</v>
      </c>
      <c r="M460" s="5">
        <v>316</v>
      </c>
      <c r="N460" s="5">
        <v>10</v>
      </c>
      <c r="O460" s="5" t="s">
        <v>49</v>
      </c>
      <c r="P460" s="5" t="s">
        <v>28</v>
      </c>
      <c r="Q460" s="5" t="s">
        <v>64</v>
      </c>
      <c r="R460" s="5">
        <v>8</v>
      </c>
      <c r="S460" s="5">
        <v>4.7</v>
      </c>
      <c r="T460" s="5" t="b">
        <v>0</v>
      </c>
      <c r="U460" s="5" t="s">
        <v>30</v>
      </c>
      <c r="V460" s="5">
        <v>4397</v>
      </c>
      <c r="W460" s="5" t="s">
        <v>31</v>
      </c>
      <c r="X460" s="5" t="s">
        <v>79</v>
      </c>
      <c r="Y460" s="5" t="s">
        <v>33</v>
      </c>
    </row>
    <row r="461" spans="1:25" x14ac:dyDescent="0.35">
      <c r="A461" s="6">
        <v>4211</v>
      </c>
      <c r="B461" s="5" t="s">
        <v>515</v>
      </c>
      <c r="C461" s="7">
        <v>45572</v>
      </c>
      <c r="D461" s="7">
        <v>45627</v>
      </c>
      <c r="E461" s="2">
        <f t="shared" si="14"/>
        <v>55</v>
      </c>
      <c r="F461" s="5">
        <v>7.99</v>
      </c>
      <c r="G461" s="5" t="str">
        <f t="shared" si="15"/>
        <v>Basic</v>
      </c>
      <c r="H461" s="5">
        <v>277</v>
      </c>
      <c r="I461" s="5" t="s">
        <v>100</v>
      </c>
      <c r="J461" s="5">
        <v>1</v>
      </c>
      <c r="K461" s="5">
        <v>3</v>
      </c>
      <c r="L461" s="5" t="b">
        <v>1</v>
      </c>
      <c r="M461" s="5">
        <v>455</v>
      </c>
      <c r="N461" s="5">
        <v>120</v>
      </c>
      <c r="O461" s="5" t="s">
        <v>92</v>
      </c>
      <c r="P461" s="5" t="s">
        <v>28</v>
      </c>
      <c r="Q461" s="5" t="s">
        <v>57</v>
      </c>
      <c r="R461" s="5">
        <v>92</v>
      </c>
      <c r="S461" s="5">
        <v>4.7</v>
      </c>
      <c r="T461" s="5" t="b">
        <v>0</v>
      </c>
      <c r="U461" s="5" t="s">
        <v>30</v>
      </c>
      <c r="V461" s="5">
        <v>1360</v>
      </c>
      <c r="W461" s="5" t="s">
        <v>65</v>
      </c>
      <c r="X461" s="5" t="s">
        <v>59</v>
      </c>
      <c r="Y461" s="5" t="s">
        <v>93</v>
      </c>
    </row>
    <row r="462" spans="1:25" x14ac:dyDescent="0.35">
      <c r="A462" s="6">
        <v>4408</v>
      </c>
      <c r="B462" s="5" t="s">
        <v>238</v>
      </c>
      <c r="C462" s="7">
        <v>45197</v>
      </c>
      <c r="D462" s="7">
        <v>45626</v>
      </c>
      <c r="E462" s="2">
        <f t="shared" si="14"/>
        <v>429</v>
      </c>
      <c r="F462" s="5">
        <v>7.99</v>
      </c>
      <c r="G462" s="5" t="str">
        <f t="shared" si="15"/>
        <v>Basic</v>
      </c>
      <c r="H462" s="5">
        <v>257</v>
      </c>
      <c r="I462" s="5" t="s">
        <v>100</v>
      </c>
      <c r="J462" s="5">
        <v>3</v>
      </c>
      <c r="K462" s="5">
        <v>6</v>
      </c>
      <c r="L462" s="5" t="b">
        <v>1</v>
      </c>
      <c r="M462" s="5">
        <v>985</v>
      </c>
      <c r="N462" s="5">
        <v>97</v>
      </c>
      <c r="O462" s="5" t="s">
        <v>49</v>
      </c>
      <c r="P462" s="5" t="s">
        <v>56</v>
      </c>
      <c r="Q462" s="5" t="s">
        <v>45</v>
      </c>
      <c r="R462" s="5">
        <v>88</v>
      </c>
      <c r="S462" s="5">
        <v>3.9</v>
      </c>
      <c r="T462" s="5" t="b">
        <v>1</v>
      </c>
      <c r="U462" s="5" t="s">
        <v>30</v>
      </c>
      <c r="V462" s="5">
        <v>4155</v>
      </c>
      <c r="W462" s="5" t="s">
        <v>38</v>
      </c>
      <c r="X462" s="5" t="s">
        <v>59</v>
      </c>
      <c r="Y462" s="5" t="s">
        <v>60</v>
      </c>
    </row>
    <row r="463" spans="1:25" x14ac:dyDescent="0.35">
      <c r="A463" s="6">
        <v>8473</v>
      </c>
      <c r="B463" s="5" t="s">
        <v>517</v>
      </c>
      <c r="C463" s="7">
        <v>44982</v>
      </c>
      <c r="D463" s="7">
        <v>45638</v>
      </c>
      <c r="E463" s="2">
        <f t="shared" si="14"/>
        <v>656</v>
      </c>
      <c r="F463" s="5">
        <v>11.99</v>
      </c>
      <c r="G463" s="5" t="str">
        <f t="shared" si="15"/>
        <v>Standard</v>
      </c>
      <c r="H463" s="5">
        <v>12</v>
      </c>
      <c r="I463" s="5" t="s">
        <v>51</v>
      </c>
      <c r="J463" s="5">
        <v>4</v>
      </c>
      <c r="K463" s="5">
        <v>6</v>
      </c>
      <c r="L463" s="5" t="b">
        <v>0</v>
      </c>
      <c r="M463" s="5">
        <v>718</v>
      </c>
      <c r="N463" s="5">
        <v>100</v>
      </c>
      <c r="O463" s="5" t="s">
        <v>92</v>
      </c>
      <c r="P463" s="5" t="s">
        <v>44</v>
      </c>
      <c r="Q463" s="5" t="s">
        <v>45</v>
      </c>
      <c r="R463" s="5">
        <v>24</v>
      </c>
      <c r="S463" s="5">
        <v>4.0999999999999996</v>
      </c>
      <c r="T463" s="5" t="b">
        <v>0</v>
      </c>
      <c r="U463" s="5" t="s">
        <v>30</v>
      </c>
      <c r="V463" s="5">
        <v>1289</v>
      </c>
      <c r="W463" s="5" t="s">
        <v>31</v>
      </c>
      <c r="X463" s="5" t="s">
        <v>59</v>
      </c>
      <c r="Y463" s="5" t="s">
        <v>60</v>
      </c>
    </row>
    <row r="464" spans="1:25" x14ac:dyDescent="0.35">
      <c r="A464" s="6">
        <v>7510</v>
      </c>
      <c r="B464" s="5" t="s">
        <v>518</v>
      </c>
      <c r="C464" s="7">
        <v>44941</v>
      </c>
      <c r="D464" s="7">
        <v>45625</v>
      </c>
      <c r="E464" s="2">
        <f t="shared" si="14"/>
        <v>684</v>
      </c>
      <c r="F464" s="5">
        <v>7.99</v>
      </c>
      <c r="G464" s="5" t="str">
        <f t="shared" si="15"/>
        <v>Basic</v>
      </c>
      <c r="H464" s="5">
        <v>362</v>
      </c>
      <c r="I464" s="5" t="s">
        <v>100</v>
      </c>
      <c r="J464" s="5">
        <v>2</v>
      </c>
      <c r="K464" s="5">
        <v>4</v>
      </c>
      <c r="L464" s="5" t="b">
        <v>1</v>
      </c>
      <c r="M464" s="5">
        <v>923</v>
      </c>
      <c r="N464" s="5">
        <v>57</v>
      </c>
      <c r="O464" s="5" t="s">
        <v>92</v>
      </c>
      <c r="P464" s="5" t="s">
        <v>28</v>
      </c>
      <c r="Q464" s="5" t="s">
        <v>37</v>
      </c>
      <c r="R464" s="5">
        <v>38</v>
      </c>
      <c r="S464" s="5">
        <v>4.8</v>
      </c>
      <c r="T464" s="5" t="b">
        <v>0</v>
      </c>
      <c r="U464" s="5" t="s">
        <v>30</v>
      </c>
      <c r="V464" s="5">
        <v>2922</v>
      </c>
      <c r="W464" s="5" t="s">
        <v>65</v>
      </c>
      <c r="X464" s="5" t="s">
        <v>32</v>
      </c>
      <c r="Y464" s="5" t="s">
        <v>93</v>
      </c>
    </row>
    <row r="465" spans="1:25" x14ac:dyDescent="0.35">
      <c r="A465" s="6">
        <v>5376</v>
      </c>
      <c r="B465" s="5" t="s">
        <v>224</v>
      </c>
      <c r="C465" s="7">
        <v>45023</v>
      </c>
      <c r="D465" s="7">
        <v>45622</v>
      </c>
      <c r="E465" s="2">
        <f t="shared" si="14"/>
        <v>599</v>
      </c>
      <c r="F465" s="5">
        <v>7.99</v>
      </c>
      <c r="G465" s="5" t="str">
        <f t="shared" si="15"/>
        <v>Basic</v>
      </c>
      <c r="H465" s="5">
        <v>89</v>
      </c>
      <c r="I465" s="5" t="s">
        <v>100</v>
      </c>
      <c r="J465" s="5">
        <v>2</v>
      </c>
      <c r="K465" s="5">
        <v>4</v>
      </c>
      <c r="L465" s="5" t="b">
        <v>1</v>
      </c>
      <c r="M465" s="5">
        <v>174</v>
      </c>
      <c r="N465" s="5">
        <v>178</v>
      </c>
      <c r="O465" s="5" t="s">
        <v>74</v>
      </c>
      <c r="P465" s="5" t="s">
        <v>28</v>
      </c>
      <c r="Q465" s="5" t="s">
        <v>78</v>
      </c>
      <c r="R465" s="5">
        <v>7</v>
      </c>
      <c r="S465" s="5">
        <v>3.7</v>
      </c>
      <c r="T465" s="5" t="b">
        <v>0</v>
      </c>
      <c r="U465" s="5" t="s">
        <v>30</v>
      </c>
      <c r="V465" s="5">
        <v>28</v>
      </c>
      <c r="W465" s="5" t="s">
        <v>65</v>
      </c>
      <c r="X465" s="5" t="s">
        <v>32</v>
      </c>
      <c r="Y465" s="5" t="s">
        <v>60</v>
      </c>
    </row>
    <row r="466" spans="1:25" x14ac:dyDescent="0.35">
      <c r="A466" s="6">
        <v>8005</v>
      </c>
      <c r="B466" s="5" t="s">
        <v>254</v>
      </c>
      <c r="C466" s="7">
        <v>44993</v>
      </c>
      <c r="D466" s="7">
        <v>45640</v>
      </c>
      <c r="E466" s="2">
        <f t="shared" si="14"/>
        <v>647</v>
      </c>
      <c r="F466" s="5">
        <v>7.99</v>
      </c>
      <c r="G466" s="5" t="str">
        <f t="shared" si="15"/>
        <v>Basic</v>
      </c>
      <c r="H466" s="5">
        <v>123</v>
      </c>
      <c r="I466" s="5" t="s">
        <v>51</v>
      </c>
      <c r="J466" s="5">
        <v>5</v>
      </c>
      <c r="K466" s="5">
        <v>5</v>
      </c>
      <c r="L466" s="5" t="b">
        <v>1</v>
      </c>
      <c r="M466" s="5">
        <v>253</v>
      </c>
      <c r="N466" s="5">
        <v>157</v>
      </c>
      <c r="O466" s="5" t="s">
        <v>49</v>
      </c>
      <c r="P466" s="5" t="s">
        <v>28</v>
      </c>
      <c r="Q466" s="5" t="s">
        <v>57</v>
      </c>
      <c r="R466" s="5">
        <v>85</v>
      </c>
      <c r="S466" s="5">
        <v>4</v>
      </c>
      <c r="T466" s="5" t="b">
        <v>0</v>
      </c>
      <c r="U466" s="5" t="s">
        <v>30</v>
      </c>
      <c r="V466" s="5">
        <v>3083</v>
      </c>
      <c r="W466" s="5" t="s">
        <v>58</v>
      </c>
      <c r="X466" s="5" t="s">
        <v>69</v>
      </c>
      <c r="Y466" s="5" t="s">
        <v>33</v>
      </c>
    </row>
    <row r="467" spans="1:25" x14ac:dyDescent="0.35">
      <c r="A467" s="6">
        <v>7439</v>
      </c>
      <c r="B467" s="5" t="s">
        <v>199</v>
      </c>
      <c r="C467" s="7">
        <v>45163</v>
      </c>
      <c r="D467" s="7">
        <v>45631</v>
      </c>
      <c r="E467" s="2">
        <f t="shared" si="14"/>
        <v>468</v>
      </c>
      <c r="F467" s="5">
        <v>15.99</v>
      </c>
      <c r="G467" s="5" t="str">
        <f t="shared" si="15"/>
        <v>Premium</v>
      </c>
      <c r="H467" s="5">
        <v>427</v>
      </c>
      <c r="I467" s="5" t="s">
        <v>73</v>
      </c>
      <c r="J467" s="5">
        <v>1</v>
      </c>
      <c r="K467" s="5">
        <v>1</v>
      </c>
      <c r="L467" s="5" t="b">
        <v>0</v>
      </c>
      <c r="M467" s="5">
        <v>479</v>
      </c>
      <c r="N467" s="5">
        <v>98</v>
      </c>
      <c r="O467" s="5" t="s">
        <v>27</v>
      </c>
      <c r="P467" s="5" t="s">
        <v>28</v>
      </c>
      <c r="Q467" s="5" t="s">
        <v>64</v>
      </c>
      <c r="R467" s="5">
        <v>18</v>
      </c>
      <c r="S467" s="5">
        <v>3.8</v>
      </c>
      <c r="T467" s="5" t="b">
        <v>1</v>
      </c>
      <c r="U467" s="5" t="s">
        <v>30</v>
      </c>
      <c r="V467" s="5">
        <v>547</v>
      </c>
      <c r="W467" s="5" t="s">
        <v>76</v>
      </c>
      <c r="X467" s="5" t="s">
        <v>79</v>
      </c>
      <c r="Y467" s="5" t="s">
        <v>33</v>
      </c>
    </row>
    <row r="468" spans="1:25" x14ac:dyDescent="0.35">
      <c r="A468" s="6">
        <v>3699</v>
      </c>
      <c r="B468" s="5" t="s">
        <v>411</v>
      </c>
      <c r="C468" s="7">
        <v>45072</v>
      </c>
      <c r="D468" s="7">
        <v>45620</v>
      </c>
      <c r="E468" s="2">
        <f t="shared" si="14"/>
        <v>548</v>
      </c>
      <c r="F468" s="5">
        <v>15.99</v>
      </c>
      <c r="G468" s="5" t="str">
        <f t="shared" si="15"/>
        <v>Premium</v>
      </c>
      <c r="H468" s="5">
        <v>439</v>
      </c>
      <c r="I468" s="5" t="s">
        <v>100</v>
      </c>
      <c r="J468" s="5">
        <v>2</v>
      </c>
      <c r="K468" s="5">
        <v>4</v>
      </c>
      <c r="L468" s="5" t="b">
        <v>0</v>
      </c>
      <c r="M468" s="5">
        <v>932</v>
      </c>
      <c r="N468" s="5">
        <v>98</v>
      </c>
      <c r="O468" s="5" t="s">
        <v>92</v>
      </c>
      <c r="P468" s="5" t="s">
        <v>75</v>
      </c>
      <c r="Q468" s="5" t="s">
        <v>29</v>
      </c>
      <c r="R468" s="5">
        <v>58</v>
      </c>
      <c r="S468" s="5">
        <v>4.9000000000000004</v>
      </c>
      <c r="T468" s="5" t="b">
        <v>0</v>
      </c>
      <c r="U468" s="5" t="s">
        <v>30</v>
      </c>
      <c r="V468" s="5">
        <v>239</v>
      </c>
      <c r="W468" s="5" t="s">
        <v>76</v>
      </c>
      <c r="X468" s="5" t="s">
        <v>32</v>
      </c>
      <c r="Y468" s="5" t="s">
        <v>93</v>
      </c>
    </row>
    <row r="469" spans="1:25" x14ac:dyDescent="0.35">
      <c r="A469" s="6">
        <v>3162</v>
      </c>
      <c r="B469" s="5" t="s">
        <v>157</v>
      </c>
      <c r="C469" s="7">
        <v>44914</v>
      </c>
      <c r="D469" s="7">
        <v>45639</v>
      </c>
      <c r="E469" s="2">
        <f t="shared" si="14"/>
        <v>725</v>
      </c>
      <c r="F469" s="5">
        <v>15.99</v>
      </c>
      <c r="G469" s="5" t="str">
        <f t="shared" si="15"/>
        <v>Premium</v>
      </c>
      <c r="H469" s="5">
        <v>396</v>
      </c>
      <c r="I469" s="5" t="s">
        <v>63</v>
      </c>
      <c r="J469" s="5">
        <v>3</v>
      </c>
      <c r="K469" s="5">
        <v>3</v>
      </c>
      <c r="L469" s="5" t="b">
        <v>1</v>
      </c>
      <c r="M469" s="5">
        <v>175</v>
      </c>
      <c r="N469" s="5">
        <v>17</v>
      </c>
      <c r="O469" s="5" t="s">
        <v>27</v>
      </c>
      <c r="P469" s="5" t="s">
        <v>56</v>
      </c>
      <c r="Q469" s="5" t="s">
        <v>78</v>
      </c>
      <c r="R469" s="5">
        <v>11</v>
      </c>
      <c r="S469" s="5">
        <v>3.4</v>
      </c>
      <c r="T469" s="5" t="b">
        <v>0</v>
      </c>
      <c r="U469" s="5" t="s">
        <v>30</v>
      </c>
      <c r="V469" s="5">
        <v>3516</v>
      </c>
      <c r="W469" s="5" t="s">
        <v>31</v>
      </c>
      <c r="X469" s="5" t="s">
        <v>32</v>
      </c>
      <c r="Y469" s="5" t="s">
        <v>40</v>
      </c>
    </row>
    <row r="470" spans="1:25" x14ac:dyDescent="0.35">
      <c r="A470" s="6">
        <v>8798</v>
      </c>
      <c r="B470" s="5" t="s">
        <v>521</v>
      </c>
      <c r="C470" s="7">
        <v>45036</v>
      </c>
      <c r="D470" s="7">
        <v>45641</v>
      </c>
      <c r="E470" s="2">
        <f t="shared" si="14"/>
        <v>605</v>
      </c>
      <c r="F470" s="5">
        <v>15.99</v>
      </c>
      <c r="G470" s="5" t="str">
        <f t="shared" si="15"/>
        <v>Premium</v>
      </c>
      <c r="H470" s="5">
        <v>453</v>
      </c>
      <c r="I470" s="5" t="s">
        <v>63</v>
      </c>
      <c r="J470" s="5">
        <v>5</v>
      </c>
      <c r="K470" s="5">
        <v>2</v>
      </c>
      <c r="L470" s="5" t="b">
        <v>1</v>
      </c>
      <c r="M470" s="5">
        <v>591</v>
      </c>
      <c r="N470" s="5">
        <v>169</v>
      </c>
      <c r="O470" s="5" t="s">
        <v>43</v>
      </c>
      <c r="P470" s="5" t="s">
        <v>28</v>
      </c>
      <c r="Q470" s="5" t="s">
        <v>64</v>
      </c>
      <c r="R470" s="5">
        <v>72</v>
      </c>
      <c r="S470" s="5">
        <v>4.0999999999999996</v>
      </c>
      <c r="T470" s="5" t="b">
        <v>1</v>
      </c>
      <c r="U470" s="5" t="s">
        <v>30</v>
      </c>
      <c r="V470" s="5">
        <v>4031</v>
      </c>
      <c r="W470" s="5" t="s">
        <v>76</v>
      </c>
      <c r="X470" s="5" t="s">
        <v>39</v>
      </c>
      <c r="Y470" s="5" t="s">
        <v>40</v>
      </c>
    </row>
    <row r="471" spans="1:25" x14ac:dyDescent="0.35">
      <c r="A471" s="6">
        <v>6400</v>
      </c>
      <c r="B471" s="5" t="s">
        <v>177</v>
      </c>
      <c r="C471" s="7">
        <v>45349</v>
      </c>
      <c r="D471" s="7">
        <v>45640</v>
      </c>
      <c r="E471" s="2">
        <f t="shared" si="14"/>
        <v>291</v>
      </c>
      <c r="F471" s="5">
        <v>11.99</v>
      </c>
      <c r="G471" s="5" t="str">
        <f t="shared" si="15"/>
        <v>Standard</v>
      </c>
      <c r="H471" s="5">
        <v>356</v>
      </c>
      <c r="I471" s="5" t="s">
        <v>63</v>
      </c>
      <c r="J471" s="5">
        <v>3</v>
      </c>
      <c r="K471" s="5">
        <v>2</v>
      </c>
      <c r="L471" s="5" t="b">
        <v>1</v>
      </c>
      <c r="M471" s="5">
        <v>776</v>
      </c>
      <c r="N471" s="5">
        <v>40</v>
      </c>
      <c r="O471" s="5" t="s">
        <v>27</v>
      </c>
      <c r="P471" s="5" t="s">
        <v>56</v>
      </c>
      <c r="Q471" s="5" t="s">
        <v>45</v>
      </c>
      <c r="R471" s="5">
        <v>56</v>
      </c>
      <c r="S471" s="5">
        <v>3.4</v>
      </c>
      <c r="T471" s="5" t="b">
        <v>1</v>
      </c>
      <c r="U471" s="5" t="s">
        <v>30</v>
      </c>
      <c r="V471" s="5">
        <v>3408</v>
      </c>
      <c r="W471" s="5" t="s">
        <v>76</v>
      </c>
      <c r="X471" s="5" t="s">
        <v>32</v>
      </c>
      <c r="Y471" s="5" t="s">
        <v>40</v>
      </c>
    </row>
    <row r="472" spans="1:25" x14ac:dyDescent="0.35">
      <c r="A472" s="6">
        <v>9404</v>
      </c>
      <c r="B472" s="5" t="s">
        <v>157</v>
      </c>
      <c r="C472" s="7">
        <v>45179</v>
      </c>
      <c r="D472" s="7">
        <v>45629</v>
      </c>
      <c r="E472" s="2">
        <f t="shared" si="14"/>
        <v>450</v>
      </c>
      <c r="F472" s="5">
        <v>15.99</v>
      </c>
      <c r="G472" s="5" t="str">
        <f t="shared" si="15"/>
        <v>Premium</v>
      </c>
      <c r="H472" s="5">
        <v>192</v>
      </c>
      <c r="I472" s="5" t="s">
        <v>48</v>
      </c>
      <c r="J472" s="5">
        <v>1</v>
      </c>
      <c r="K472" s="5">
        <v>3</v>
      </c>
      <c r="L472" s="5" t="b">
        <v>1</v>
      </c>
      <c r="M472" s="5">
        <v>229</v>
      </c>
      <c r="N472" s="5">
        <v>54</v>
      </c>
      <c r="O472" s="5" t="s">
        <v>74</v>
      </c>
      <c r="P472" s="5" t="s">
        <v>28</v>
      </c>
      <c r="Q472" s="5" t="s">
        <v>57</v>
      </c>
      <c r="R472" s="5">
        <v>87</v>
      </c>
      <c r="S472" s="5">
        <v>3.1</v>
      </c>
      <c r="T472" s="5" t="b">
        <v>0</v>
      </c>
      <c r="U472" s="5" t="s">
        <v>30</v>
      </c>
      <c r="V472" s="5">
        <v>3849</v>
      </c>
      <c r="W472" s="5" t="s">
        <v>58</v>
      </c>
      <c r="X472" s="5" t="s">
        <v>69</v>
      </c>
      <c r="Y472" s="5" t="s">
        <v>93</v>
      </c>
    </row>
    <row r="473" spans="1:25" x14ac:dyDescent="0.35">
      <c r="A473" s="6">
        <v>8151</v>
      </c>
      <c r="B473" s="5" t="s">
        <v>106</v>
      </c>
      <c r="C473" s="7">
        <v>45465</v>
      </c>
      <c r="D473" s="7">
        <v>45620</v>
      </c>
      <c r="E473" s="2">
        <f t="shared" si="14"/>
        <v>155</v>
      </c>
      <c r="F473" s="5">
        <v>11.99</v>
      </c>
      <c r="G473" s="5" t="str">
        <f t="shared" si="15"/>
        <v>Standard</v>
      </c>
      <c r="H473" s="5">
        <v>483</v>
      </c>
      <c r="I473" s="5" t="s">
        <v>100</v>
      </c>
      <c r="J473" s="5">
        <v>3</v>
      </c>
      <c r="K473" s="5">
        <v>6</v>
      </c>
      <c r="L473" s="5" t="b">
        <v>0</v>
      </c>
      <c r="M473" s="5">
        <v>730</v>
      </c>
      <c r="N473" s="5">
        <v>98</v>
      </c>
      <c r="O473" s="5" t="s">
        <v>43</v>
      </c>
      <c r="P473" s="5" t="s">
        <v>75</v>
      </c>
      <c r="Q473" s="5" t="s">
        <v>45</v>
      </c>
      <c r="R473" s="5">
        <v>29</v>
      </c>
      <c r="S473" s="5">
        <v>3.8</v>
      </c>
      <c r="T473" s="5" t="b">
        <v>0</v>
      </c>
      <c r="U473" s="5" t="s">
        <v>30</v>
      </c>
      <c r="V473" s="5">
        <v>1813</v>
      </c>
      <c r="W473" s="5" t="s">
        <v>38</v>
      </c>
      <c r="X473" s="5" t="s">
        <v>32</v>
      </c>
      <c r="Y473" s="5" t="s">
        <v>40</v>
      </c>
    </row>
    <row r="474" spans="1:25" x14ac:dyDescent="0.35">
      <c r="A474" s="6">
        <v>7742</v>
      </c>
      <c r="B474" s="5" t="s">
        <v>153</v>
      </c>
      <c r="C474" s="7">
        <v>45562</v>
      </c>
      <c r="D474" s="7">
        <v>45618</v>
      </c>
      <c r="E474" s="2">
        <f t="shared" si="14"/>
        <v>56</v>
      </c>
      <c r="F474" s="5">
        <v>11.99</v>
      </c>
      <c r="G474" s="5" t="str">
        <f t="shared" si="15"/>
        <v>Standard</v>
      </c>
      <c r="H474" s="5">
        <v>17</v>
      </c>
      <c r="I474" s="5" t="s">
        <v>73</v>
      </c>
      <c r="J474" s="5">
        <v>2</v>
      </c>
      <c r="K474" s="5">
        <v>3</v>
      </c>
      <c r="L474" s="5" t="b">
        <v>1</v>
      </c>
      <c r="M474" s="5">
        <v>312</v>
      </c>
      <c r="N474" s="5">
        <v>114</v>
      </c>
      <c r="O474" s="5" t="s">
        <v>27</v>
      </c>
      <c r="P474" s="5" t="s">
        <v>28</v>
      </c>
      <c r="Q474" s="5" t="s">
        <v>37</v>
      </c>
      <c r="R474" s="5">
        <v>15</v>
      </c>
      <c r="S474" s="5">
        <v>3.6</v>
      </c>
      <c r="T474" s="5" t="b">
        <v>1</v>
      </c>
      <c r="U474" s="5" t="s">
        <v>30</v>
      </c>
      <c r="V474" s="5">
        <v>2084</v>
      </c>
      <c r="W474" s="5" t="s">
        <v>76</v>
      </c>
      <c r="X474" s="5" t="s">
        <v>59</v>
      </c>
      <c r="Y474" s="5" t="s">
        <v>60</v>
      </c>
    </row>
    <row r="475" spans="1:25" x14ac:dyDescent="0.35">
      <c r="A475" s="6">
        <v>4553</v>
      </c>
      <c r="B475" s="5" t="s">
        <v>387</v>
      </c>
      <c r="C475" s="7">
        <v>45092</v>
      </c>
      <c r="D475" s="7">
        <v>45623</v>
      </c>
      <c r="E475" s="2">
        <f t="shared" si="14"/>
        <v>531</v>
      </c>
      <c r="F475" s="5">
        <v>7.99</v>
      </c>
      <c r="G475" s="5" t="str">
        <f t="shared" si="15"/>
        <v>Basic</v>
      </c>
      <c r="H475" s="5">
        <v>272</v>
      </c>
      <c r="I475" s="5" t="s">
        <v>51</v>
      </c>
      <c r="J475" s="5">
        <v>1</v>
      </c>
      <c r="K475" s="5">
        <v>6</v>
      </c>
      <c r="L475" s="5" t="b">
        <v>0</v>
      </c>
      <c r="M475" s="5">
        <v>356</v>
      </c>
      <c r="N475" s="5">
        <v>126</v>
      </c>
      <c r="O475" s="5" t="s">
        <v>55</v>
      </c>
      <c r="P475" s="5" t="s">
        <v>44</v>
      </c>
      <c r="Q475" s="5" t="s">
        <v>45</v>
      </c>
      <c r="R475" s="5">
        <v>40</v>
      </c>
      <c r="S475" s="5">
        <v>4.3</v>
      </c>
      <c r="T475" s="5" t="b">
        <v>1</v>
      </c>
      <c r="U475" s="5" t="s">
        <v>30</v>
      </c>
      <c r="V475" s="5">
        <v>749</v>
      </c>
      <c r="W475" s="5" t="s">
        <v>58</v>
      </c>
      <c r="X475" s="5" t="s">
        <v>39</v>
      </c>
      <c r="Y475" s="5" t="s">
        <v>60</v>
      </c>
    </row>
    <row r="476" spans="1:25" x14ac:dyDescent="0.35">
      <c r="A476" s="6">
        <v>6919</v>
      </c>
      <c r="B476" s="5" t="s">
        <v>525</v>
      </c>
      <c r="C476" s="7">
        <v>44982</v>
      </c>
      <c r="D476" s="7">
        <v>45620</v>
      </c>
      <c r="E476" s="2">
        <f t="shared" si="14"/>
        <v>638</v>
      </c>
      <c r="F476" s="5">
        <v>7.99</v>
      </c>
      <c r="G476" s="5" t="str">
        <f t="shared" si="15"/>
        <v>Basic</v>
      </c>
      <c r="H476" s="5">
        <v>195</v>
      </c>
      <c r="I476" s="5" t="s">
        <v>26</v>
      </c>
      <c r="J476" s="5">
        <v>4</v>
      </c>
      <c r="K476" s="5">
        <v>3</v>
      </c>
      <c r="L476" s="5" t="b">
        <v>1</v>
      </c>
      <c r="M476" s="5">
        <v>49</v>
      </c>
      <c r="N476" s="5">
        <v>30</v>
      </c>
      <c r="O476" s="5" t="s">
        <v>43</v>
      </c>
      <c r="P476" s="5" t="s">
        <v>28</v>
      </c>
      <c r="Q476" s="5" t="s">
        <v>37</v>
      </c>
      <c r="R476" s="5">
        <v>68</v>
      </c>
      <c r="S476" s="5">
        <v>4.4000000000000004</v>
      </c>
      <c r="T476" s="5" t="b">
        <v>0</v>
      </c>
      <c r="U476" s="5" t="s">
        <v>30</v>
      </c>
      <c r="V476" s="5">
        <v>3157</v>
      </c>
      <c r="W476" s="5" t="s">
        <v>58</v>
      </c>
      <c r="X476" s="5" t="s">
        <v>59</v>
      </c>
      <c r="Y476" s="5" t="s">
        <v>60</v>
      </c>
    </row>
    <row r="477" spans="1:25" x14ac:dyDescent="0.35">
      <c r="A477" s="6">
        <v>7168</v>
      </c>
      <c r="B477" s="5" t="s">
        <v>367</v>
      </c>
      <c r="C477" s="7">
        <v>45301</v>
      </c>
      <c r="D477" s="7">
        <v>45617</v>
      </c>
      <c r="E477" s="2">
        <f t="shared" si="14"/>
        <v>316</v>
      </c>
      <c r="F477" s="5">
        <v>11.99</v>
      </c>
      <c r="G477" s="5" t="str">
        <f t="shared" si="15"/>
        <v>Standard</v>
      </c>
      <c r="H477" s="5">
        <v>416</v>
      </c>
      <c r="I477" s="5" t="s">
        <v>48</v>
      </c>
      <c r="J477" s="5">
        <v>3</v>
      </c>
      <c r="K477" s="5">
        <v>1</v>
      </c>
      <c r="L477" s="5" t="b">
        <v>1</v>
      </c>
      <c r="M477" s="5">
        <v>774</v>
      </c>
      <c r="N477" s="5">
        <v>55</v>
      </c>
      <c r="O477" s="5" t="s">
        <v>92</v>
      </c>
      <c r="P477" s="5" t="s">
        <v>28</v>
      </c>
      <c r="Q477" s="5" t="s">
        <v>78</v>
      </c>
      <c r="R477" s="5">
        <v>41</v>
      </c>
      <c r="S477" s="5">
        <v>3.3</v>
      </c>
      <c r="T477" s="5" t="b">
        <v>0</v>
      </c>
      <c r="U477" s="5" t="s">
        <v>30</v>
      </c>
      <c r="V477" s="5">
        <v>173</v>
      </c>
      <c r="W477" s="5" t="s">
        <v>31</v>
      </c>
      <c r="X477" s="5" t="s">
        <v>59</v>
      </c>
      <c r="Y477" s="5" t="s">
        <v>40</v>
      </c>
    </row>
    <row r="478" spans="1:25" x14ac:dyDescent="0.35">
      <c r="A478" s="6">
        <v>6474</v>
      </c>
      <c r="B478" s="5" t="s">
        <v>272</v>
      </c>
      <c r="C478" s="7">
        <v>45230</v>
      </c>
      <c r="D478" s="7">
        <v>45615</v>
      </c>
      <c r="E478" s="2">
        <f t="shared" si="14"/>
        <v>385</v>
      </c>
      <c r="F478" s="5">
        <v>15.99</v>
      </c>
      <c r="G478" s="5" t="str">
        <f t="shared" si="15"/>
        <v>Premium</v>
      </c>
      <c r="H478" s="5">
        <v>459</v>
      </c>
      <c r="I478" s="5" t="s">
        <v>51</v>
      </c>
      <c r="J478" s="5">
        <v>5</v>
      </c>
      <c r="K478" s="5">
        <v>5</v>
      </c>
      <c r="L478" s="5" t="b">
        <v>1</v>
      </c>
      <c r="M478" s="5">
        <v>961</v>
      </c>
      <c r="N478" s="5">
        <v>173</v>
      </c>
      <c r="O478" s="5" t="s">
        <v>49</v>
      </c>
      <c r="P478" s="5" t="s">
        <v>28</v>
      </c>
      <c r="Q478" s="5" t="s">
        <v>37</v>
      </c>
      <c r="R478" s="5">
        <v>92</v>
      </c>
      <c r="S478" s="5">
        <v>3.7</v>
      </c>
      <c r="T478" s="5" t="b">
        <v>0</v>
      </c>
      <c r="U478" s="5" t="s">
        <v>30</v>
      </c>
      <c r="V478" s="5">
        <v>2925</v>
      </c>
      <c r="W478" s="5" t="s">
        <v>38</v>
      </c>
      <c r="X478" s="5" t="s">
        <v>79</v>
      </c>
      <c r="Y478" s="5" t="s">
        <v>33</v>
      </c>
    </row>
    <row r="479" spans="1:25" x14ac:dyDescent="0.35">
      <c r="A479" s="6">
        <v>4242</v>
      </c>
      <c r="B479" s="5" t="s">
        <v>41</v>
      </c>
      <c r="C479" s="7">
        <v>45236</v>
      </c>
      <c r="D479" s="7">
        <v>45641</v>
      </c>
      <c r="E479" s="2">
        <f t="shared" si="14"/>
        <v>405</v>
      </c>
      <c r="F479" s="5">
        <v>7.99</v>
      </c>
      <c r="G479" s="5" t="str">
        <f t="shared" si="15"/>
        <v>Basic</v>
      </c>
      <c r="H479" s="5">
        <v>168</v>
      </c>
      <c r="I479" s="5" t="s">
        <v>63</v>
      </c>
      <c r="J479" s="5">
        <v>5</v>
      </c>
      <c r="K479" s="5">
        <v>3</v>
      </c>
      <c r="L479" s="5" t="b">
        <v>1</v>
      </c>
      <c r="M479" s="5">
        <v>539</v>
      </c>
      <c r="N479" s="5">
        <v>48</v>
      </c>
      <c r="O479" s="5" t="s">
        <v>43</v>
      </c>
      <c r="P479" s="5" t="s">
        <v>56</v>
      </c>
      <c r="Q479" s="5" t="s">
        <v>29</v>
      </c>
      <c r="R479" s="5">
        <v>82</v>
      </c>
      <c r="S479" s="5">
        <v>4.3</v>
      </c>
      <c r="T479" s="5" t="b">
        <v>0</v>
      </c>
      <c r="U479" s="5" t="s">
        <v>30</v>
      </c>
      <c r="V479" s="5">
        <v>3182</v>
      </c>
      <c r="W479" s="5" t="s">
        <v>76</v>
      </c>
      <c r="X479" s="5" t="s">
        <v>39</v>
      </c>
      <c r="Y479" s="5" t="s">
        <v>33</v>
      </c>
    </row>
    <row r="480" spans="1:25" x14ac:dyDescent="0.35">
      <c r="A480" s="6">
        <v>3395</v>
      </c>
      <c r="B480" s="5" t="s">
        <v>157</v>
      </c>
      <c r="C480" s="7">
        <v>45377</v>
      </c>
      <c r="D480" s="7">
        <v>45625</v>
      </c>
      <c r="E480" s="2">
        <f t="shared" si="14"/>
        <v>248</v>
      </c>
      <c r="F480" s="5">
        <v>7.99</v>
      </c>
      <c r="G480" s="5" t="str">
        <f t="shared" si="15"/>
        <v>Basic</v>
      </c>
      <c r="H480" s="5">
        <v>307</v>
      </c>
      <c r="I480" s="5" t="s">
        <v>100</v>
      </c>
      <c r="J480" s="5">
        <v>5</v>
      </c>
      <c r="K480" s="5">
        <v>6</v>
      </c>
      <c r="L480" s="5" t="b">
        <v>0</v>
      </c>
      <c r="M480" s="5">
        <v>340</v>
      </c>
      <c r="N480" s="5">
        <v>174</v>
      </c>
      <c r="O480" s="5" t="s">
        <v>55</v>
      </c>
      <c r="P480" s="5" t="s">
        <v>75</v>
      </c>
      <c r="Q480" s="5" t="s">
        <v>45</v>
      </c>
      <c r="R480" s="5">
        <v>11</v>
      </c>
      <c r="S480" s="5">
        <v>4.5</v>
      </c>
      <c r="T480" s="5" t="b">
        <v>1</v>
      </c>
      <c r="U480" s="5" t="s">
        <v>30</v>
      </c>
      <c r="V480" s="5">
        <v>2432</v>
      </c>
      <c r="W480" s="5" t="s">
        <v>58</v>
      </c>
      <c r="X480" s="5" t="s">
        <v>59</v>
      </c>
      <c r="Y480" s="5" t="s">
        <v>40</v>
      </c>
    </row>
    <row r="481" spans="1:25" x14ac:dyDescent="0.35">
      <c r="A481" s="6">
        <v>8694</v>
      </c>
      <c r="B481" s="5" t="s">
        <v>527</v>
      </c>
      <c r="C481" s="7">
        <v>45274</v>
      </c>
      <c r="D481" s="7">
        <v>45629</v>
      </c>
      <c r="E481" s="2">
        <f t="shared" si="14"/>
        <v>355</v>
      </c>
      <c r="F481" s="5">
        <v>15.99</v>
      </c>
      <c r="G481" s="5" t="str">
        <f t="shared" si="15"/>
        <v>Premium</v>
      </c>
      <c r="H481" s="5">
        <v>270</v>
      </c>
      <c r="I481" s="5" t="s">
        <v>73</v>
      </c>
      <c r="J481" s="5">
        <v>2</v>
      </c>
      <c r="K481" s="5">
        <v>3</v>
      </c>
      <c r="L481" s="5" t="b">
        <v>1</v>
      </c>
      <c r="M481" s="5">
        <v>836</v>
      </c>
      <c r="N481" s="5">
        <v>67</v>
      </c>
      <c r="O481" s="5" t="s">
        <v>68</v>
      </c>
      <c r="P481" s="5" t="s">
        <v>28</v>
      </c>
      <c r="Q481" s="5" t="s">
        <v>78</v>
      </c>
      <c r="R481" s="5">
        <v>51</v>
      </c>
      <c r="S481" s="5">
        <v>4.5</v>
      </c>
      <c r="T481" s="5" t="b">
        <v>1</v>
      </c>
      <c r="U481" s="5" t="s">
        <v>30</v>
      </c>
      <c r="V481" s="5">
        <v>414</v>
      </c>
      <c r="W481" s="5" t="s">
        <v>58</v>
      </c>
      <c r="X481" s="5" t="s">
        <v>59</v>
      </c>
      <c r="Y481" s="5" t="s">
        <v>60</v>
      </c>
    </row>
    <row r="482" spans="1:25" x14ac:dyDescent="0.35">
      <c r="A482" s="6">
        <v>7150</v>
      </c>
      <c r="B482" s="5" t="s">
        <v>138</v>
      </c>
      <c r="C482" s="7">
        <v>45029</v>
      </c>
      <c r="D482" s="7">
        <v>45633</v>
      </c>
      <c r="E482" s="2">
        <f t="shared" si="14"/>
        <v>604</v>
      </c>
      <c r="F482" s="5">
        <v>7.99</v>
      </c>
      <c r="G482" s="5" t="str">
        <f t="shared" si="15"/>
        <v>Basic</v>
      </c>
      <c r="H482" s="5">
        <v>358</v>
      </c>
      <c r="I482" s="5" t="s">
        <v>26</v>
      </c>
      <c r="J482" s="5">
        <v>4</v>
      </c>
      <c r="K482" s="5">
        <v>6</v>
      </c>
      <c r="L482" s="5" t="b">
        <v>1</v>
      </c>
      <c r="M482" s="5">
        <v>746</v>
      </c>
      <c r="N482" s="5">
        <v>200</v>
      </c>
      <c r="O482" s="5" t="s">
        <v>55</v>
      </c>
      <c r="P482" s="5" t="s">
        <v>44</v>
      </c>
      <c r="Q482" s="5" t="s">
        <v>64</v>
      </c>
      <c r="R482" s="5">
        <v>35</v>
      </c>
      <c r="S482" s="5">
        <v>3.9</v>
      </c>
      <c r="T482" s="5" t="b">
        <v>1</v>
      </c>
      <c r="U482" s="5" t="s">
        <v>30</v>
      </c>
      <c r="V482" s="5">
        <v>888</v>
      </c>
      <c r="W482" s="5" t="s">
        <v>65</v>
      </c>
      <c r="X482" s="5" t="s">
        <v>69</v>
      </c>
      <c r="Y482" s="5" t="s">
        <v>33</v>
      </c>
    </row>
    <row r="483" spans="1:25" x14ac:dyDescent="0.35">
      <c r="A483" s="6">
        <v>4111</v>
      </c>
      <c r="B483" s="5" t="s">
        <v>359</v>
      </c>
      <c r="C483" s="7">
        <v>45405</v>
      </c>
      <c r="D483" s="7">
        <v>45623</v>
      </c>
      <c r="E483" s="2">
        <f t="shared" si="14"/>
        <v>218</v>
      </c>
      <c r="F483" s="5">
        <v>11.99</v>
      </c>
      <c r="G483" s="5" t="str">
        <f t="shared" si="15"/>
        <v>Standard</v>
      </c>
      <c r="H483" s="5">
        <v>301</v>
      </c>
      <c r="I483" s="5" t="s">
        <v>48</v>
      </c>
      <c r="J483" s="5">
        <v>2</v>
      </c>
      <c r="K483" s="5">
        <v>2</v>
      </c>
      <c r="L483" s="5" t="b">
        <v>1</v>
      </c>
      <c r="M483" s="5">
        <v>939</v>
      </c>
      <c r="N483" s="5">
        <v>21</v>
      </c>
      <c r="O483" s="5" t="s">
        <v>74</v>
      </c>
      <c r="P483" s="5" t="s">
        <v>56</v>
      </c>
      <c r="Q483" s="5" t="s">
        <v>45</v>
      </c>
      <c r="R483" s="5">
        <v>83</v>
      </c>
      <c r="S483" s="5">
        <v>4.9000000000000004</v>
      </c>
      <c r="T483" s="5" t="b">
        <v>0</v>
      </c>
      <c r="U483" s="5" t="s">
        <v>30</v>
      </c>
      <c r="V483" s="5">
        <v>1058</v>
      </c>
      <c r="W483" s="5" t="s">
        <v>58</v>
      </c>
      <c r="X483" s="5" t="s">
        <v>79</v>
      </c>
      <c r="Y483" s="5" t="s">
        <v>60</v>
      </c>
    </row>
    <row r="484" spans="1:25" x14ac:dyDescent="0.35">
      <c r="A484" s="6">
        <v>3532</v>
      </c>
      <c r="B484" s="5" t="s">
        <v>357</v>
      </c>
      <c r="C484" s="7">
        <v>44955</v>
      </c>
      <c r="D484" s="7">
        <v>45641</v>
      </c>
      <c r="E484" s="2">
        <f t="shared" si="14"/>
        <v>686</v>
      </c>
      <c r="F484" s="5">
        <v>7.99</v>
      </c>
      <c r="G484" s="5" t="str">
        <f t="shared" si="15"/>
        <v>Basic</v>
      </c>
      <c r="H484" s="5">
        <v>277</v>
      </c>
      <c r="I484" s="5" t="s">
        <v>26</v>
      </c>
      <c r="J484" s="5">
        <v>2</v>
      </c>
      <c r="K484" s="5">
        <v>4</v>
      </c>
      <c r="L484" s="5" t="b">
        <v>0</v>
      </c>
      <c r="M484" s="5">
        <v>659</v>
      </c>
      <c r="N484" s="5">
        <v>150</v>
      </c>
      <c r="O484" s="5" t="s">
        <v>27</v>
      </c>
      <c r="P484" s="5" t="s">
        <v>44</v>
      </c>
      <c r="Q484" s="5" t="s">
        <v>64</v>
      </c>
      <c r="R484" s="5">
        <v>79</v>
      </c>
      <c r="S484" s="5">
        <v>3.9</v>
      </c>
      <c r="T484" s="5" t="b">
        <v>1</v>
      </c>
      <c r="U484" s="5" t="s">
        <v>30</v>
      </c>
      <c r="V484" s="5">
        <v>2067</v>
      </c>
      <c r="W484" s="5" t="s">
        <v>58</v>
      </c>
      <c r="X484" s="5" t="s">
        <v>69</v>
      </c>
      <c r="Y484" s="5" t="s">
        <v>40</v>
      </c>
    </row>
    <row r="485" spans="1:25" x14ac:dyDescent="0.35">
      <c r="A485" s="6">
        <v>5375</v>
      </c>
      <c r="B485" s="5" t="s">
        <v>531</v>
      </c>
      <c r="C485" s="7">
        <v>44926</v>
      </c>
      <c r="D485" s="7">
        <v>45626</v>
      </c>
      <c r="E485" s="2">
        <f t="shared" si="14"/>
        <v>700</v>
      </c>
      <c r="F485" s="5">
        <v>15.99</v>
      </c>
      <c r="G485" s="5" t="str">
        <f t="shared" si="15"/>
        <v>Premium</v>
      </c>
      <c r="H485" s="5">
        <v>423</v>
      </c>
      <c r="I485" s="5" t="s">
        <v>48</v>
      </c>
      <c r="J485" s="5">
        <v>5</v>
      </c>
      <c r="K485" s="5">
        <v>2</v>
      </c>
      <c r="L485" s="5" t="b">
        <v>1</v>
      </c>
      <c r="M485" s="5">
        <v>435</v>
      </c>
      <c r="N485" s="5">
        <v>108</v>
      </c>
      <c r="O485" s="5" t="s">
        <v>49</v>
      </c>
      <c r="P485" s="5" t="s">
        <v>44</v>
      </c>
      <c r="Q485" s="5" t="s">
        <v>64</v>
      </c>
      <c r="R485" s="5">
        <v>44</v>
      </c>
      <c r="S485" s="5">
        <v>4.5999999999999996</v>
      </c>
      <c r="T485" s="5" t="b">
        <v>0</v>
      </c>
      <c r="U485" s="5" t="s">
        <v>30</v>
      </c>
      <c r="V485" s="5">
        <v>3763</v>
      </c>
      <c r="W485" s="5" t="s">
        <v>65</v>
      </c>
      <c r="X485" s="5" t="s">
        <v>69</v>
      </c>
      <c r="Y485" s="5" t="s">
        <v>60</v>
      </c>
    </row>
    <row r="486" spans="1:25" x14ac:dyDescent="0.35">
      <c r="A486" s="6">
        <v>8881</v>
      </c>
      <c r="B486" s="5" t="s">
        <v>275</v>
      </c>
      <c r="C486" s="7">
        <v>45551</v>
      </c>
      <c r="D486" s="7">
        <v>45620</v>
      </c>
      <c r="E486" s="2">
        <f t="shared" si="14"/>
        <v>69</v>
      </c>
      <c r="F486" s="5">
        <v>11.99</v>
      </c>
      <c r="G486" s="5" t="str">
        <f t="shared" si="15"/>
        <v>Standard</v>
      </c>
      <c r="H486" s="5">
        <v>197</v>
      </c>
      <c r="I486" s="5" t="s">
        <v>36</v>
      </c>
      <c r="J486" s="5">
        <v>1</v>
      </c>
      <c r="K486" s="5">
        <v>5</v>
      </c>
      <c r="L486" s="5" t="b">
        <v>0</v>
      </c>
      <c r="M486" s="5">
        <v>292</v>
      </c>
      <c r="N486" s="5">
        <v>169</v>
      </c>
      <c r="O486" s="5" t="s">
        <v>92</v>
      </c>
      <c r="P486" s="5" t="s">
        <v>75</v>
      </c>
      <c r="Q486" s="5" t="s">
        <v>64</v>
      </c>
      <c r="R486" s="5">
        <v>3</v>
      </c>
      <c r="S486" s="5">
        <v>4.5</v>
      </c>
      <c r="T486" s="5" t="b">
        <v>0</v>
      </c>
      <c r="U486" s="5" t="s">
        <v>30</v>
      </c>
      <c r="V486" s="5">
        <v>957</v>
      </c>
      <c r="W486" s="5" t="s">
        <v>38</v>
      </c>
      <c r="X486" s="5" t="s">
        <v>69</v>
      </c>
      <c r="Y486" s="5" t="s">
        <v>60</v>
      </c>
    </row>
    <row r="487" spans="1:25" x14ac:dyDescent="0.35">
      <c r="A487" s="6">
        <v>1235</v>
      </c>
      <c r="B487" s="5" t="s">
        <v>101</v>
      </c>
      <c r="C487" s="7">
        <v>45230</v>
      </c>
      <c r="D487" s="7">
        <v>45623</v>
      </c>
      <c r="E487" s="2">
        <f t="shared" si="14"/>
        <v>393</v>
      </c>
      <c r="F487" s="5">
        <v>15.99</v>
      </c>
      <c r="G487" s="5" t="str">
        <f t="shared" si="15"/>
        <v>Premium</v>
      </c>
      <c r="H487" s="5">
        <v>100</v>
      </c>
      <c r="I487" s="5" t="s">
        <v>51</v>
      </c>
      <c r="J487" s="5">
        <v>2</v>
      </c>
      <c r="K487" s="5">
        <v>6</v>
      </c>
      <c r="L487" s="5" t="b">
        <v>1</v>
      </c>
      <c r="M487" s="5">
        <v>103</v>
      </c>
      <c r="N487" s="5">
        <v>36</v>
      </c>
      <c r="O487" s="5" t="s">
        <v>55</v>
      </c>
      <c r="P487" s="5" t="s">
        <v>44</v>
      </c>
      <c r="Q487" s="5" t="s">
        <v>45</v>
      </c>
      <c r="R487" s="5">
        <v>68</v>
      </c>
      <c r="S487" s="5">
        <v>3.7</v>
      </c>
      <c r="T487" s="5" t="b">
        <v>0</v>
      </c>
      <c r="U487" s="5" t="s">
        <v>30</v>
      </c>
      <c r="V487" s="5">
        <v>3003</v>
      </c>
      <c r="W487" s="5" t="s">
        <v>76</v>
      </c>
      <c r="X487" s="5" t="s">
        <v>79</v>
      </c>
      <c r="Y487" s="5" t="s">
        <v>33</v>
      </c>
    </row>
    <row r="488" spans="1:25" x14ac:dyDescent="0.35">
      <c r="A488" s="6">
        <v>2533</v>
      </c>
      <c r="B488" s="5" t="s">
        <v>311</v>
      </c>
      <c r="C488" s="7">
        <v>45233</v>
      </c>
      <c r="D488" s="7">
        <v>45619</v>
      </c>
      <c r="E488" s="2">
        <f t="shared" si="14"/>
        <v>386</v>
      </c>
      <c r="F488" s="5">
        <v>15.99</v>
      </c>
      <c r="G488" s="5" t="str">
        <f t="shared" si="15"/>
        <v>Premium</v>
      </c>
      <c r="H488" s="5">
        <v>338</v>
      </c>
      <c r="I488" s="5" t="s">
        <v>26</v>
      </c>
      <c r="J488" s="5">
        <v>4</v>
      </c>
      <c r="K488" s="5">
        <v>2</v>
      </c>
      <c r="L488" s="5" t="b">
        <v>0</v>
      </c>
      <c r="M488" s="5">
        <v>525</v>
      </c>
      <c r="N488" s="5">
        <v>140</v>
      </c>
      <c r="O488" s="5" t="s">
        <v>68</v>
      </c>
      <c r="P488" s="5" t="s">
        <v>56</v>
      </c>
      <c r="Q488" s="5" t="s">
        <v>78</v>
      </c>
      <c r="R488" s="5">
        <v>75</v>
      </c>
      <c r="S488" s="5">
        <v>4.5999999999999996</v>
      </c>
      <c r="T488" s="5" t="b">
        <v>1</v>
      </c>
      <c r="U488" s="5" t="s">
        <v>30</v>
      </c>
      <c r="V488" s="5">
        <v>354</v>
      </c>
      <c r="W488" s="5" t="s">
        <v>58</v>
      </c>
      <c r="X488" s="5" t="s">
        <v>59</v>
      </c>
      <c r="Y488" s="5" t="s">
        <v>93</v>
      </c>
    </row>
    <row r="489" spans="1:25" x14ac:dyDescent="0.35">
      <c r="A489" s="6">
        <v>2734</v>
      </c>
      <c r="B489" s="5" t="s">
        <v>288</v>
      </c>
      <c r="C489" s="7">
        <v>45449</v>
      </c>
      <c r="D489" s="7">
        <v>45627</v>
      </c>
      <c r="E489" s="2">
        <f t="shared" si="14"/>
        <v>178</v>
      </c>
      <c r="F489" s="5">
        <v>11.99</v>
      </c>
      <c r="G489" s="5" t="str">
        <f t="shared" si="15"/>
        <v>Standard</v>
      </c>
      <c r="H489" s="5">
        <v>130</v>
      </c>
      <c r="I489" s="5" t="s">
        <v>51</v>
      </c>
      <c r="J489" s="5">
        <v>1</v>
      </c>
      <c r="K489" s="5">
        <v>1</v>
      </c>
      <c r="L489" s="5" t="b">
        <v>1</v>
      </c>
      <c r="M489" s="5">
        <v>428</v>
      </c>
      <c r="N489" s="5">
        <v>119</v>
      </c>
      <c r="O489" s="5" t="s">
        <v>92</v>
      </c>
      <c r="P489" s="5" t="s">
        <v>56</v>
      </c>
      <c r="Q489" s="5" t="s">
        <v>78</v>
      </c>
      <c r="R489" s="5">
        <v>53</v>
      </c>
      <c r="S489" s="5">
        <v>4.5</v>
      </c>
      <c r="T489" s="5" t="b">
        <v>1</v>
      </c>
      <c r="U489" s="5" t="s">
        <v>30</v>
      </c>
      <c r="V489" s="5">
        <v>4922</v>
      </c>
      <c r="W489" s="5" t="s">
        <v>76</v>
      </c>
      <c r="X489" s="5" t="s">
        <v>32</v>
      </c>
      <c r="Y489" s="5" t="s">
        <v>93</v>
      </c>
    </row>
    <row r="490" spans="1:25" x14ac:dyDescent="0.35">
      <c r="A490" s="6">
        <v>4129</v>
      </c>
      <c r="B490" s="5" t="s">
        <v>240</v>
      </c>
      <c r="C490" s="7">
        <v>45291</v>
      </c>
      <c r="D490" s="7">
        <v>45621</v>
      </c>
      <c r="E490" s="2">
        <f t="shared" si="14"/>
        <v>330</v>
      </c>
      <c r="F490" s="5">
        <v>11.99</v>
      </c>
      <c r="G490" s="5" t="str">
        <f t="shared" si="15"/>
        <v>Standard</v>
      </c>
      <c r="H490" s="5">
        <v>383</v>
      </c>
      <c r="I490" s="5" t="s">
        <v>63</v>
      </c>
      <c r="J490" s="5">
        <v>5</v>
      </c>
      <c r="K490" s="5">
        <v>4</v>
      </c>
      <c r="L490" s="5" t="b">
        <v>1</v>
      </c>
      <c r="M490" s="5">
        <v>711</v>
      </c>
      <c r="N490" s="5">
        <v>147</v>
      </c>
      <c r="O490" s="5" t="s">
        <v>92</v>
      </c>
      <c r="P490" s="5" t="s">
        <v>28</v>
      </c>
      <c r="Q490" s="5" t="s">
        <v>45</v>
      </c>
      <c r="R490" s="5">
        <v>68</v>
      </c>
      <c r="S490" s="5">
        <v>3.9</v>
      </c>
      <c r="T490" s="5" t="b">
        <v>1</v>
      </c>
      <c r="U490" s="5" t="s">
        <v>30</v>
      </c>
      <c r="V490" s="5">
        <v>2083</v>
      </c>
      <c r="W490" s="5" t="s">
        <v>65</v>
      </c>
      <c r="X490" s="5" t="s">
        <v>59</v>
      </c>
      <c r="Y490" s="5" t="s">
        <v>40</v>
      </c>
    </row>
    <row r="491" spans="1:25" x14ac:dyDescent="0.35">
      <c r="A491" s="6">
        <v>3762</v>
      </c>
      <c r="B491" s="5" t="s">
        <v>318</v>
      </c>
      <c r="C491" s="7">
        <v>45288</v>
      </c>
      <c r="D491" s="7">
        <v>45626</v>
      </c>
      <c r="E491" s="2">
        <f t="shared" si="14"/>
        <v>338</v>
      </c>
      <c r="F491" s="5">
        <v>11.99</v>
      </c>
      <c r="G491" s="5" t="str">
        <f t="shared" si="15"/>
        <v>Standard</v>
      </c>
      <c r="H491" s="5">
        <v>411</v>
      </c>
      <c r="I491" s="5" t="s">
        <v>26</v>
      </c>
      <c r="J491" s="5">
        <v>5</v>
      </c>
      <c r="K491" s="5">
        <v>6</v>
      </c>
      <c r="L491" s="5" t="b">
        <v>1</v>
      </c>
      <c r="M491" s="5">
        <v>887</v>
      </c>
      <c r="N491" s="5">
        <v>37</v>
      </c>
      <c r="O491" s="5" t="s">
        <v>68</v>
      </c>
      <c r="P491" s="5" t="s">
        <v>28</v>
      </c>
      <c r="Q491" s="5" t="s">
        <v>78</v>
      </c>
      <c r="R491" s="5">
        <v>66</v>
      </c>
      <c r="S491" s="5">
        <v>3.9</v>
      </c>
      <c r="T491" s="5" t="b">
        <v>1</v>
      </c>
      <c r="U491" s="5" t="s">
        <v>30</v>
      </c>
      <c r="V491" s="5">
        <v>2098</v>
      </c>
      <c r="W491" s="5" t="s">
        <v>38</v>
      </c>
      <c r="X491" s="5" t="s">
        <v>69</v>
      </c>
      <c r="Y491" s="5" t="s">
        <v>33</v>
      </c>
    </row>
    <row r="492" spans="1:25" x14ac:dyDescent="0.35">
      <c r="A492" s="6">
        <v>4341</v>
      </c>
      <c r="B492" s="5" t="s">
        <v>532</v>
      </c>
      <c r="C492" s="7">
        <v>45078</v>
      </c>
      <c r="D492" s="7">
        <v>45633</v>
      </c>
      <c r="E492" s="2">
        <f t="shared" si="14"/>
        <v>555</v>
      </c>
      <c r="F492" s="5">
        <v>11.99</v>
      </c>
      <c r="G492" s="5" t="str">
        <f t="shared" si="15"/>
        <v>Standard</v>
      </c>
      <c r="H492" s="5">
        <v>347</v>
      </c>
      <c r="I492" s="5" t="s">
        <v>63</v>
      </c>
      <c r="J492" s="5">
        <v>4</v>
      </c>
      <c r="K492" s="5">
        <v>2</v>
      </c>
      <c r="L492" s="5" t="b">
        <v>1</v>
      </c>
      <c r="M492" s="5">
        <v>546</v>
      </c>
      <c r="N492" s="5">
        <v>12</v>
      </c>
      <c r="O492" s="5" t="s">
        <v>68</v>
      </c>
      <c r="P492" s="5" t="s">
        <v>28</v>
      </c>
      <c r="Q492" s="5" t="s">
        <v>57</v>
      </c>
      <c r="R492" s="5">
        <v>31</v>
      </c>
      <c r="S492" s="5">
        <v>3.1</v>
      </c>
      <c r="T492" s="5" t="b">
        <v>0</v>
      </c>
      <c r="U492" s="5" t="s">
        <v>30</v>
      </c>
      <c r="V492" s="5">
        <v>2022</v>
      </c>
      <c r="W492" s="5" t="s">
        <v>31</v>
      </c>
      <c r="X492" s="5" t="s">
        <v>32</v>
      </c>
      <c r="Y492" s="5" t="s">
        <v>40</v>
      </c>
    </row>
    <row r="493" spans="1:25" x14ac:dyDescent="0.35">
      <c r="A493" s="6">
        <v>6638</v>
      </c>
      <c r="B493" s="5" t="s">
        <v>533</v>
      </c>
      <c r="C493" s="7">
        <v>45201</v>
      </c>
      <c r="D493" s="7">
        <v>45637</v>
      </c>
      <c r="E493" s="2">
        <f t="shared" si="14"/>
        <v>436</v>
      </c>
      <c r="F493" s="5">
        <v>11.99</v>
      </c>
      <c r="G493" s="5" t="str">
        <f t="shared" si="15"/>
        <v>Standard</v>
      </c>
      <c r="H493" s="5">
        <v>302</v>
      </c>
      <c r="I493" s="5" t="s">
        <v>73</v>
      </c>
      <c r="J493" s="5">
        <v>4</v>
      </c>
      <c r="K493" s="5">
        <v>2</v>
      </c>
      <c r="L493" s="5" t="b">
        <v>1</v>
      </c>
      <c r="M493" s="5">
        <v>417</v>
      </c>
      <c r="N493" s="5">
        <v>143</v>
      </c>
      <c r="O493" s="5" t="s">
        <v>43</v>
      </c>
      <c r="P493" s="5" t="s">
        <v>44</v>
      </c>
      <c r="Q493" s="5" t="s">
        <v>45</v>
      </c>
      <c r="R493" s="5">
        <v>14</v>
      </c>
      <c r="S493" s="5">
        <v>4.7</v>
      </c>
      <c r="T493" s="5" t="b">
        <v>0</v>
      </c>
      <c r="U493" s="5" t="s">
        <v>30</v>
      </c>
      <c r="V493" s="5">
        <v>3791</v>
      </c>
      <c r="W493" s="5" t="s">
        <v>31</v>
      </c>
      <c r="X493" s="5" t="s">
        <v>79</v>
      </c>
      <c r="Y493" s="5" t="s">
        <v>93</v>
      </c>
    </row>
    <row r="494" spans="1:25" x14ac:dyDescent="0.35">
      <c r="A494" s="6">
        <v>5861</v>
      </c>
      <c r="B494" s="5" t="s">
        <v>325</v>
      </c>
      <c r="C494" s="7">
        <v>45054</v>
      </c>
      <c r="D494" s="7">
        <v>45629</v>
      </c>
      <c r="E494" s="2">
        <f t="shared" si="14"/>
        <v>575</v>
      </c>
      <c r="F494" s="5">
        <v>15.99</v>
      </c>
      <c r="G494" s="5" t="str">
        <f t="shared" si="15"/>
        <v>Premium</v>
      </c>
      <c r="H494" s="5">
        <v>361</v>
      </c>
      <c r="I494" s="5" t="s">
        <v>100</v>
      </c>
      <c r="J494" s="5">
        <v>3</v>
      </c>
      <c r="K494" s="5">
        <v>6</v>
      </c>
      <c r="L494" s="5" t="b">
        <v>0</v>
      </c>
      <c r="M494" s="5">
        <v>407</v>
      </c>
      <c r="N494" s="5">
        <v>126</v>
      </c>
      <c r="O494" s="5" t="s">
        <v>74</v>
      </c>
      <c r="P494" s="5" t="s">
        <v>44</v>
      </c>
      <c r="Q494" s="5" t="s">
        <v>57</v>
      </c>
      <c r="R494" s="5">
        <v>80</v>
      </c>
      <c r="S494" s="5">
        <v>4.3</v>
      </c>
      <c r="T494" s="5" t="b">
        <v>0</v>
      </c>
      <c r="U494" s="5" t="s">
        <v>30</v>
      </c>
      <c r="V494" s="5">
        <v>728</v>
      </c>
      <c r="W494" s="5" t="s">
        <v>65</v>
      </c>
      <c r="X494" s="5" t="s">
        <v>32</v>
      </c>
      <c r="Y494" s="5" t="s">
        <v>33</v>
      </c>
    </row>
    <row r="495" spans="1:25" x14ac:dyDescent="0.35">
      <c r="A495" s="6">
        <v>8815</v>
      </c>
      <c r="B495" s="5" t="s">
        <v>345</v>
      </c>
      <c r="C495" s="7">
        <v>45243</v>
      </c>
      <c r="D495" s="7">
        <v>45627</v>
      </c>
      <c r="E495" s="2">
        <f t="shared" si="14"/>
        <v>384</v>
      </c>
      <c r="F495" s="5">
        <v>7.99</v>
      </c>
      <c r="G495" s="5" t="str">
        <f t="shared" si="15"/>
        <v>Basic</v>
      </c>
      <c r="H495" s="5">
        <v>148</v>
      </c>
      <c r="I495" s="5" t="s">
        <v>51</v>
      </c>
      <c r="J495" s="5">
        <v>1</v>
      </c>
      <c r="K495" s="5">
        <v>1</v>
      </c>
      <c r="L495" s="5" t="b">
        <v>1</v>
      </c>
      <c r="M495" s="5">
        <v>579</v>
      </c>
      <c r="N495" s="5">
        <v>121</v>
      </c>
      <c r="O495" s="5" t="s">
        <v>92</v>
      </c>
      <c r="P495" s="5" t="s">
        <v>75</v>
      </c>
      <c r="Q495" s="5" t="s">
        <v>57</v>
      </c>
      <c r="R495" s="5">
        <v>8</v>
      </c>
      <c r="S495" s="5">
        <v>3.6</v>
      </c>
      <c r="T495" s="5" t="b">
        <v>0</v>
      </c>
      <c r="U495" s="5" t="s">
        <v>30</v>
      </c>
      <c r="V495" s="5">
        <v>3448</v>
      </c>
      <c r="W495" s="5" t="s">
        <v>58</v>
      </c>
      <c r="X495" s="5" t="s">
        <v>69</v>
      </c>
      <c r="Y495" s="5" t="s">
        <v>40</v>
      </c>
    </row>
    <row r="496" spans="1:25" x14ac:dyDescent="0.35">
      <c r="A496" s="6">
        <v>8793</v>
      </c>
      <c r="B496" s="5" t="s">
        <v>148</v>
      </c>
      <c r="C496" s="7">
        <v>45430</v>
      </c>
      <c r="D496" s="7">
        <v>45617</v>
      </c>
      <c r="E496" s="2">
        <f t="shared" si="14"/>
        <v>187</v>
      </c>
      <c r="F496" s="5">
        <v>7.99</v>
      </c>
      <c r="G496" s="5" t="str">
        <f t="shared" si="15"/>
        <v>Basic</v>
      </c>
      <c r="H496" s="5">
        <v>162</v>
      </c>
      <c r="I496" s="5" t="s">
        <v>48</v>
      </c>
      <c r="J496" s="5">
        <v>2</v>
      </c>
      <c r="K496" s="5">
        <v>5</v>
      </c>
      <c r="L496" s="5" t="b">
        <v>1</v>
      </c>
      <c r="M496" s="5">
        <v>672</v>
      </c>
      <c r="N496" s="5">
        <v>57</v>
      </c>
      <c r="O496" s="5" t="s">
        <v>68</v>
      </c>
      <c r="P496" s="5" t="s">
        <v>44</v>
      </c>
      <c r="Q496" s="5" t="s">
        <v>45</v>
      </c>
      <c r="R496" s="5">
        <v>16</v>
      </c>
      <c r="S496" s="5">
        <v>4.3</v>
      </c>
      <c r="T496" s="5" t="b">
        <v>0</v>
      </c>
      <c r="U496" s="5" t="s">
        <v>30</v>
      </c>
      <c r="V496" s="5">
        <v>3930</v>
      </c>
      <c r="W496" s="5" t="s">
        <v>65</v>
      </c>
      <c r="X496" s="5" t="s">
        <v>59</v>
      </c>
      <c r="Y496" s="5" t="s">
        <v>93</v>
      </c>
    </row>
    <row r="497" spans="1:25" x14ac:dyDescent="0.35">
      <c r="A497" s="6">
        <v>3469</v>
      </c>
      <c r="B497" s="5" t="s">
        <v>122</v>
      </c>
      <c r="C497" s="7">
        <v>45144</v>
      </c>
      <c r="D497" s="7">
        <v>45644</v>
      </c>
      <c r="E497" s="2">
        <f t="shared" si="14"/>
        <v>500</v>
      </c>
      <c r="F497" s="5">
        <v>7.99</v>
      </c>
      <c r="G497" s="5" t="str">
        <f t="shared" si="15"/>
        <v>Basic</v>
      </c>
      <c r="H497" s="5">
        <v>379</v>
      </c>
      <c r="I497" s="5" t="s">
        <v>36</v>
      </c>
      <c r="J497" s="5">
        <v>3</v>
      </c>
      <c r="K497" s="5">
        <v>5</v>
      </c>
      <c r="L497" s="5" t="b">
        <v>1</v>
      </c>
      <c r="M497" s="5">
        <v>377</v>
      </c>
      <c r="N497" s="5">
        <v>153</v>
      </c>
      <c r="O497" s="5" t="s">
        <v>68</v>
      </c>
      <c r="P497" s="5" t="s">
        <v>75</v>
      </c>
      <c r="Q497" s="5" t="s">
        <v>45</v>
      </c>
      <c r="R497" s="5">
        <v>67</v>
      </c>
      <c r="S497" s="5">
        <v>3.6</v>
      </c>
      <c r="T497" s="5" t="b">
        <v>1</v>
      </c>
      <c r="U497" s="5" t="s">
        <v>30</v>
      </c>
      <c r="V497" s="5">
        <v>3702</v>
      </c>
      <c r="W497" s="5" t="s">
        <v>31</v>
      </c>
      <c r="X497" s="5" t="s">
        <v>59</v>
      </c>
      <c r="Y497" s="5" t="s">
        <v>93</v>
      </c>
    </row>
    <row r="498" spans="1:25" x14ac:dyDescent="0.35">
      <c r="A498" s="6">
        <v>3654</v>
      </c>
      <c r="B498" s="5" t="s">
        <v>153</v>
      </c>
      <c r="C498" s="7">
        <v>45346</v>
      </c>
      <c r="D498" s="7">
        <v>45640</v>
      </c>
      <c r="E498" s="2">
        <f t="shared" si="14"/>
        <v>294</v>
      </c>
      <c r="F498" s="5">
        <v>15.99</v>
      </c>
      <c r="G498" s="5" t="str">
        <f t="shared" si="15"/>
        <v>Premium</v>
      </c>
      <c r="H498" s="5">
        <v>373</v>
      </c>
      <c r="I498" s="5" t="s">
        <v>73</v>
      </c>
      <c r="J498" s="5">
        <v>2</v>
      </c>
      <c r="K498" s="5">
        <v>6</v>
      </c>
      <c r="L498" s="5" t="b">
        <v>1</v>
      </c>
      <c r="M498" s="5">
        <v>818</v>
      </c>
      <c r="N498" s="5">
        <v>34</v>
      </c>
      <c r="O498" s="5" t="s">
        <v>43</v>
      </c>
      <c r="P498" s="5" t="s">
        <v>28</v>
      </c>
      <c r="Q498" s="5" t="s">
        <v>64</v>
      </c>
      <c r="R498" s="5">
        <v>57</v>
      </c>
      <c r="S498" s="5">
        <v>3.8</v>
      </c>
      <c r="T498" s="5" t="b">
        <v>1</v>
      </c>
      <c r="U498" s="5" t="s">
        <v>30</v>
      </c>
      <c r="V498" s="5">
        <v>2400</v>
      </c>
      <c r="W498" s="5" t="s">
        <v>38</v>
      </c>
      <c r="X498" s="5" t="s">
        <v>69</v>
      </c>
      <c r="Y498" s="5" t="s">
        <v>40</v>
      </c>
    </row>
    <row r="499" spans="1:25" x14ac:dyDescent="0.35">
      <c r="A499" s="6">
        <v>9555</v>
      </c>
      <c r="B499" s="5" t="s">
        <v>345</v>
      </c>
      <c r="C499" s="7">
        <v>45506</v>
      </c>
      <c r="D499" s="7">
        <v>45618</v>
      </c>
      <c r="E499" s="2">
        <f t="shared" si="14"/>
        <v>112</v>
      </c>
      <c r="F499" s="5">
        <v>11.99</v>
      </c>
      <c r="G499" s="5" t="str">
        <f t="shared" si="15"/>
        <v>Standard</v>
      </c>
      <c r="H499" s="5">
        <v>354</v>
      </c>
      <c r="I499" s="5" t="s">
        <v>51</v>
      </c>
      <c r="J499" s="5">
        <v>1</v>
      </c>
      <c r="K499" s="5">
        <v>1</v>
      </c>
      <c r="L499" s="5" t="b">
        <v>1</v>
      </c>
      <c r="M499" s="5">
        <v>225</v>
      </c>
      <c r="N499" s="5">
        <v>1</v>
      </c>
      <c r="O499" s="5" t="s">
        <v>49</v>
      </c>
      <c r="P499" s="5" t="s">
        <v>75</v>
      </c>
      <c r="Q499" s="5" t="s">
        <v>29</v>
      </c>
      <c r="R499" s="5">
        <v>83</v>
      </c>
      <c r="S499" s="5">
        <v>4.3</v>
      </c>
      <c r="T499" s="5" t="b">
        <v>1</v>
      </c>
      <c r="U499" s="5" t="s">
        <v>30</v>
      </c>
      <c r="V499" s="5">
        <v>548</v>
      </c>
      <c r="W499" s="5" t="s">
        <v>76</v>
      </c>
      <c r="X499" s="5" t="s">
        <v>79</v>
      </c>
      <c r="Y499" s="5" t="s">
        <v>40</v>
      </c>
    </row>
    <row r="500" spans="1:25" x14ac:dyDescent="0.35">
      <c r="A500" s="6">
        <v>4028</v>
      </c>
      <c r="B500" s="5" t="s">
        <v>228</v>
      </c>
      <c r="C500" s="7">
        <v>45416</v>
      </c>
      <c r="D500" s="7">
        <v>45635</v>
      </c>
      <c r="E500" s="2">
        <f t="shared" si="14"/>
        <v>219</v>
      </c>
      <c r="F500" s="5">
        <v>7.99</v>
      </c>
      <c r="G500" s="5" t="str">
        <f t="shared" si="15"/>
        <v>Basic</v>
      </c>
      <c r="H500" s="5">
        <v>76</v>
      </c>
      <c r="I500" s="5" t="s">
        <v>63</v>
      </c>
      <c r="J500" s="5">
        <v>2</v>
      </c>
      <c r="K500" s="5">
        <v>4</v>
      </c>
      <c r="L500" s="5" t="b">
        <v>1</v>
      </c>
      <c r="M500" s="5">
        <v>324</v>
      </c>
      <c r="N500" s="5">
        <v>113</v>
      </c>
      <c r="O500" s="5" t="s">
        <v>68</v>
      </c>
      <c r="P500" s="5" t="s">
        <v>56</v>
      </c>
      <c r="Q500" s="5" t="s">
        <v>78</v>
      </c>
      <c r="R500" s="5">
        <v>87</v>
      </c>
      <c r="S500" s="5">
        <v>4.9000000000000004</v>
      </c>
      <c r="T500" s="5" t="b">
        <v>0</v>
      </c>
      <c r="U500" s="5" t="s">
        <v>30</v>
      </c>
      <c r="V500" s="5">
        <v>4702</v>
      </c>
      <c r="W500" s="5" t="s">
        <v>65</v>
      </c>
      <c r="X500" s="5" t="s">
        <v>39</v>
      </c>
      <c r="Y500" s="5" t="s">
        <v>60</v>
      </c>
    </row>
    <row r="501" spans="1:25" x14ac:dyDescent="0.35">
      <c r="A501" s="6">
        <v>9499</v>
      </c>
      <c r="B501" s="5" t="s">
        <v>190</v>
      </c>
      <c r="C501" s="7">
        <v>45033</v>
      </c>
      <c r="D501" s="7">
        <v>45640</v>
      </c>
      <c r="E501" s="2">
        <f t="shared" si="14"/>
        <v>607</v>
      </c>
      <c r="F501" s="5">
        <v>11.99</v>
      </c>
      <c r="G501" s="5" t="str">
        <f t="shared" si="15"/>
        <v>Standard</v>
      </c>
      <c r="H501" s="5">
        <v>316</v>
      </c>
      <c r="I501" s="5" t="s">
        <v>26</v>
      </c>
      <c r="J501" s="5">
        <v>1</v>
      </c>
      <c r="K501" s="5">
        <v>3</v>
      </c>
      <c r="L501" s="5" t="b">
        <v>0</v>
      </c>
      <c r="M501" s="5">
        <v>793</v>
      </c>
      <c r="N501" s="5">
        <v>141</v>
      </c>
      <c r="O501" s="5" t="s">
        <v>27</v>
      </c>
      <c r="P501" s="5" t="s">
        <v>28</v>
      </c>
      <c r="Q501" s="5" t="s">
        <v>37</v>
      </c>
      <c r="R501" s="5">
        <v>28</v>
      </c>
      <c r="S501" s="5">
        <v>3.4</v>
      </c>
      <c r="T501" s="5" t="b">
        <v>0</v>
      </c>
      <c r="U501" s="5" t="s">
        <v>30</v>
      </c>
      <c r="V501" s="5">
        <v>2821</v>
      </c>
      <c r="W501" s="5" t="s">
        <v>38</v>
      </c>
      <c r="X501" s="5" t="s">
        <v>69</v>
      </c>
      <c r="Y501" s="5" t="s">
        <v>60</v>
      </c>
    </row>
    <row r="502" spans="1:25" x14ac:dyDescent="0.35">
      <c r="A502" s="6">
        <v>8628</v>
      </c>
      <c r="B502" s="5" t="s">
        <v>164</v>
      </c>
      <c r="C502" s="7">
        <v>44921</v>
      </c>
      <c r="D502" s="7">
        <v>45625</v>
      </c>
      <c r="E502" s="2">
        <f t="shared" si="14"/>
        <v>704</v>
      </c>
      <c r="F502" s="5">
        <v>11.99</v>
      </c>
      <c r="G502" s="5" t="str">
        <f t="shared" si="15"/>
        <v>Standard</v>
      </c>
      <c r="H502" s="5">
        <v>331</v>
      </c>
      <c r="I502" s="5" t="s">
        <v>63</v>
      </c>
      <c r="J502" s="5">
        <v>4</v>
      </c>
      <c r="K502" s="5">
        <v>2</v>
      </c>
      <c r="L502" s="5" t="b">
        <v>1</v>
      </c>
      <c r="M502" s="5">
        <v>133</v>
      </c>
      <c r="N502" s="5">
        <v>143</v>
      </c>
      <c r="O502" s="5" t="s">
        <v>49</v>
      </c>
      <c r="P502" s="5" t="s">
        <v>28</v>
      </c>
      <c r="Q502" s="5" t="s">
        <v>57</v>
      </c>
      <c r="R502" s="5">
        <v>35</v>
      </c>
      <c r="S502" s="5">
        <v>4.5999999999999996</v>
      </c>
      <c r="T502" s="5" t="b">
        <v>1</v>
      </c>
      <c r="U502" s="5" t="s">
        <v>30</v>
      </c>
      <c r="V502" s="5">
        <v>484</v>
      </c>
      <c r="W502" s="5" t="s">
        <v>65</v>
      </c>
      <c r="X502" s="5" t="s">
        <v>79</v>
      </c>
      <c r="Y502" s="5" t="s">
        <v>33</v>
      </c>
    </row>
    <row r="503" spans="1:25" x14ac:dyDescent="0.35">
      <c r="A503" s="6">
        <v>9942</v>
      </c>
      <c r="B503" s="5" t="s">
        <v>157</v>
      </c>
      <c r="C503" s="7">
        <v>45142</v>
      </c>
      <c r="D503" s="7">
        <v>45616</v>
      </c>
      <c r="E503" s="2">
        <f t="shared" si="14"/>
        <v>474</v>
      </c>
      <c r="F503" s="5">
        <v>15.99</v>
      </c>
      <c r="G503" s="5" t="str">
        <f t="shared" si="15"/>
        <v>Premium</v>
      </c>
      <c r="H503" s="5">
        <v>418</v>
      </c>
      <c r="I503" s="5" t="s">
        <v>51</v>
      </c>
      <c r="J503" s="5">
        <v>1</v>
      </c>
      <c r="K503" s="5">
        <v>5</v>
      </c>
      <c r="L503" s="5" t="b">
        <v>1</v>
      </c>
      <c r="M503" s="5">
        <v>260</v>
      </c>
      <c r="N503" s="5">
        <v>161</v>
      </c>
      <c r="O503" s="5" t="s">
        <v>43</v>
      </c>
      <c r="P503" s="5" t="s">
        <v>75</v>
      </c>
      <c r="Q503" s="5" t="s">
        <v>64</v>
      </c>
      <c r="R503" s="5">
        <v>49</v>
      </c>
      <c r="S503" s="5">
        <v>3.6</v>
      </c>
      <c r="T503" s="5" t="b">
        <v>1</v>
      </c>
      <c r="U503" s="5" t="s">
        <v>30</v>
      </c>
      <c r="V503" s="5">
        <v>2871</v>
      </c>
      <c r="W503" s="5" t="s">
        <v>58</v>
      </c>
      <c r="X503" s="5" t="s">
        <v>39</v>
      </c>
      <c r="Y503" s="5" t="s">
        <v>33</v>
      </c>
    </row>
    <row r="504" spans="1:25" x14ac:dyDescent="0.35">
      <c r="A504" s="6">
        <v>4044</v>
      </c>
      <c r="B504" s="5" t="s">
        <v>536</v>
      </c>
      <c r="C504" s="7">
        <v>45081</v>
      </c>
      <c r="D504" s="7">
        <v>45619</v>
      </c>
      <c r="E504" s="2">
        <f t="shared" si="14"/>
        <v>538</v>
      </c>
      <c r="F504" s="5">
        <v>15.99</v>
      </c>
      <c r="G504" s="5" t="str">
        <f t="shared" si="15"/>
        <v>Premium</v>
      </c>
      <c r="H504" s="5">
        <v>309</v>
      </c>
      <c r="I504" s="5" t="s">
        <v>100</v>
      </c>
      <c r="J504" s="5">
        <v>5</v>
      </c>
      <c r="K504" s="5">
        <v>5</v>
      </c>
      <c r="L504" s="5" t="b">
        <v>0</v>
      </c>
      <c r="M504" s="5">
        <v>851</v>
      </c>
      <c r="N504" s="5">
        <v>166</v>
      </c>
      <c r="O504" s="5" t="s">
        <v>92</v>
      </c>
      <c r="P504" s="5" t="s">
        <v>75</v>
      </c>
      <c r="Q504" s="5" t="s">
        <v>57</v>
      </c>
      <c r="R504" s="5">
        <v>66</v>
      </c>
      <c r="S504" s="5">
        <v>4</v>
      </c>
      <c r="T504" s="5" t="b">
        <v>1</v>
      </c>
      <c r="U504" s="5" t="s">
        <v>30</v>
      </c>
      <c r="V504" s="5">
        <v>4783</v>
      </c>
      <c r="W504" s="5" t="s">
        <v>65</v>
      </c>
      <c r="X504" s="5" t="s">
        <v>69</v>
      </c>
      <c r="Y504" s="5" t="s">
        <v>93</v>
      </c>
    </row>
    <row r="505" spans="1:25" x14ac:dyDescent="0.35">
      <c r="A505" s="6">
        <v>8143</v>
      </c>
      <c r="B505" s="5" t="s">
        <v>106</v>
      </c>
      <c r="C505" s="7">
        <v>45441</v>
      </c>
      <c r="D505" s="7">
        <v>45637</v>
      </c>
      <c r="E505" s="2">
        <f t="shared" si="14"/>
        <v>196</v>
      </c>
      <c r="F505" s="5">
        <v>7.99</v>
      </c>
      <c r="G505" s="5" t="str">
        <f t="shared" si="15"/>
        <v>Basic</v>
      </c>
      <c r="H505" s="5">
        <v>252</v>
      </c>
      <c r="I505" s="5" t="s">
        <v>36</v>
      </c>
      <c r="J505" s="5">
        <v>3</v>
      </c>
      <c r="K505" s="5">
        <v>5</v>
      </c>
      <c r="L505" s="5" t="b">
        <v>1</v>
      </c>
      <c r="M505" s="5">
        <v>105</v>
      </c>
      <c r="N505" s="5">
        <v>118</v>
      </c>
      <c r="O505" s="5" t="s">
        <v>74</v>
      </c>
      <c r="P505" s="5" t="s">
        <v>44</v>
      </c>
      <c r="Q505" s="5" t="s">
        <v>37</v>
      </c>
      <c r="R505" s="5">
        <v>52</v>
      </c>
      <c r="S505" s="5">
        <v>4.4000000000000004</v>
      </c>
      <c r="T505" s="5" t="b">
        <v>1</v>
      </c>
      <c r="U505" s="5" t="s">
        <v>30</v>
      </c>
      <c r="V505" s="5">
        <v>2725</v>
      </c>
      <c r="W505" s="5" t="s">
        <v>65</v>
      </c>
      <c r="X505" s="5" t="s">
        <v>39</v>
      </c>
      <c r="Y505" s="5" t="s">
        <v>60</v>
      </c>
    </row>
    <row r="506" spans="1:25" x14ac:dyDescent="0.35">
      <c r="A506" s="6">
        <v>3984</v>
      </c>
      <c r="B506" s="5" t="s">
        <v>257</v>
      </c>
      <c r="C506" s="7">
        <v>45006</v>
      </c>
      <c r="D506" s="7">
        <v>45627</v>
      </c>
      <c r="E506" s="2">
        <f t="shared" si="14"/>
        <v>621</v>
      </c>
      <c r="F506" s="5">
        <v>15.99</v>
      </c>
      <c r="G506" s="5" t="str">
        <f t="shared" si="15"/>
        <v>Premium</v>
      </c>
      <c r="H506" s="5">
        <v>146</v>
      </c>
      <c r="I506" s="5" t="s">
        <v>73</v>
      </c>
      <c r="J506" s="5">
        <v>4</v>
      </c>
      <c r="K506" s="5">
        <v>6</v>
      </c>
      <c r="L506" s="5" t="b">
        <v>0</v>
      </c>
      <c r="M506" s="5">
        <v>646</v>
      </c>
      <c r="N506" s="5">
        <v>139</v>
      </c>
      <c r="O506" s="5" t="s">
        <v>74</v>
      </c>
      <c r="P506" s="5" t="s">
        <v>28</v>
      </c>
      <c r="Q506" s="5" t="s">
        <v>37</v>
      </c>
      <c r="R506" s="5">
        <v>27</v>
      </c>
      <c r="S506" s="5">
        <v>3.7</v>
      </c>
      <c r="T506" s="5" t="b">
        <v>1</v>
      </c>
      <c r="U506" s="5" t="s">
        <v>30</v>
      </c>
      <c r="V506" s="5">
        <v>4400</v>
      </c>
      <c r="W506" s="5" t="s">
        <v>76</v>
      </c>
      <c r="X506" s="5" t="s">
        <v>59</v>
      </c>
      <c r="Y506" s="5" t="s">
        <v>33</v>
      </c>
    </row>
    <row r="507" spans="1:25" x14ac:dyDescent="0.35">
      <c r="A507" s="6">
        <v>9294</v>
      </c>
      <c r="B507" s="5" t="s">
        <v>539</v>
      </c>
      <c r="C507" s="7">
        <v>44977</v>
      </c>
      <c r="D507" s="7">
        <v>45617</v>
      </c>
      <c r="E507" s="2">
        <f t="shared" si="14"/>
        <v>640</v>
      </c>
      <c r="F507" s="5">
        <v>11.99</v>
      </c>
      <c r="G507" s="5" t="str">
        <f t="shared" si="15"/>
        <v>Standard</v>
      </c>
      <c r="H507" s="5">
        <v>352</v>
      </c>
      <c r="I507" s="5" t="s">
        <v>63</v>
      </c>
      <c r="J507" s="5">
        <v>4</v>
      </c>
      <c r="K507" s="5">
        <v>4</v>
      </c>
      <c r="L507" s="5" t="b">
        <v>1</v>
      </c>
      <c r="M507" s="5">
        <v>358</v>
      </c>
      <c r="N507" s="5">
        <v>6</v>
      </c>
      <c r="O507" s="5" t="s">
        <v>43</v>
      </c>
      <c r="P507" s="5" t="s">
        <v>44</v>
      </c>
      <c r="Q507" s="5" t="s">
        <v>45</v>
      </c>
      <c r="R507" s="5">
        <v>32</v>
      </c>
      <c r="S507" s="5">
        <v>3.8</v>
      </c>
      <c r="T507" s="5" t="b">
        <v>0</v>
      </c>
      <c r="U507" s="5" t="s">
        <v>30</v>
      </c>
      <c r="V507" s="5">
        <v>2218</v>
      </c>
      <c r="W507" s="5" t="s">
        <v>31</v>
      </c>
      <c r="X507" s="5" t="s">
        <v>39</v>
      </c>
      <c r="Y507" s="5" t="s">
        <v>40</v>
      </c>
    </row>
    <row r="508" spans="1:25" x14ac:dyDescent="0.35">
      <c r="A508" s="6">
        <v>4769</v>
      </c>
      <c r="B508" s="5" t="s">
        <v>157</v>
      </c>
      <c r="C508" s="7">
        <v>45357</v>
      </c>
      <c r="D508" s="7">
        <v>45643</v>
      </c>
      <c r="E508" s="2">
        <f t="shared" si="14"/>
        <v>286</v>
      </c>
      <c r="F508" s="5">
        <v>7.99</v>
      </c>
      <c r="G508" s="5" t="str">
        <f t="shared" si="15"/>
        <v>Basic</v>
      </c>
      <c r="H508" s="5">
        <v>43</v>
      </c>
      <c r="I508" s="5" t="s">
        <v>100</v>
      </c>
      <c r="J508" s="5">
        <v>5</v>
      </c>
      <c r="K508" s="5">
        <v>3</v>
      </c>
      <c r="L508" s="5" t="b">
        <v>1</v>
      </c>
      <c r="M508" s="5">
        <v>336</v>
      </c>
      <c r="N508" s="5">
        <v>135</v>
      </c>
      <c r="O508" s="5" t="s">
        <v>27</v>
      </c>
      <c r="P508" s="5" t="s">
        <v>28</v>
      </c>
      <c r="Q508" s="5" t="s">
        <v>64</v>
      </c>
      <c r="R508" s="5">
        <v>70</v>
      </c>
      <c r="S508" s="5">
        <v>4</v>
      </c>
      <c r="T508" s="5" t="b">
        <v>1</v>
      </c>
      <c r="U508" s="5" t="s">
        <v>30</v>
      </c>
      <c r="V508" s="5">
        <v>4552</v>
      </c>
      <c r="W508" s="5" t="s">
        <v>31</v>
      </c>
      <c r="X508" s="5" t="s">
        <v>59</v>
      </c>
      <c r="Y508" s="5" t="s">
        <v>33</v>
      </c>
    </row>
    <row r="509" spans="1:25" x14ac:dyDescent="0.35">
      <c r="A509" s="6">
        <v>8864</v>
      </c>
      <c r="B509" s="5" t="s">
        <v>157</v>
      </c>
      <c r="C509" s="7">
        <v>45371</v>
      </c>
      <c r="D509" s="7">
        <v>45625</v>
      </c>
      <c r="E509" s="2">
        <f t="shared" si="14"/>
        <v>254</v>
      </c>
      <c r="F509" s="5">
        <v>11.99</v>
      </c>
      <c r="G509" s="5" t="str">
        <f t="shared" si="15"/>
        <v>Standard</v>
      </c>
      <c r="H509" s="5">
        <v>440</v>
      </c>
      <c r="I509" s="5" t="s">
        <v>36</v>
      </c>
      <c r="J509" s="5">
        <v>4</v>
      </c>
      <c r="K509" s="5">
        <v>3</v>
      </c>
      <c r="L509" s="5" t="b">
        <v>1</v>
      </c>
      <c r="M509" s="5">
        <v>80</v>
      </c>
      <c r="N509" s="5">
        <v>143</v>
      </c>
      <c r="O509" s="5" t="s">
        <v>49</v>
      </c>
      <c r="P509" s="5" t="s">
        <v>75</v>
      </c>
      <c r="Q509" s="5" t="s">
        <v>37</v>
      </c>
      <c r="R509" s="5">
        <v>2</v>
      </c>
      <c r="S509" s="5">
        <v>3.4</v>
      </c>
      <c r="T509" s="5" t="b">
        <v>0</v>
      </c>
      <c r="U509" s="5" t="s">
        <v>30</v>
      </c>
      <c r="V509" s="5">
        <v>4125</v>
      </c>
      <c r="W509" s="5" t="s">
        <v>76</v>
      </c>
      <c r="X509" s="5" t="s">
        <v>32</v>
      </c>
      <c r="Y509" s="5" t="s">
        <v>33</v>
      </c>
    </row>
    <row r="510" spans="1:25" x14ac:dyDescent="0.35">
      <c r="A510" s="6">
        <v>1857</v>
      </c>
      <c r="B510" s="5" t="s">
        <v>541</v>
      </c>
      <c r="C510" s="7">
        <v>45447</v>
      </c>
      <c r="D510" s="7">
        <v>45619</v>
      </c>
      <c r="E510" s="2">
        <f t="shared" si="14"/>
        <v>172</v>
      </c>
      <c r="F510" s="5">
        <v>15.99</v>
      </c>
      <c r="G510" s="5" t="str">
        <f t="shared" si="15"/>
        <v>Premium</v>
      </c>
      <c r="H510" s="5">
        <v>376</v>
      </c>
      <c r="I510" s="5" t="s">
        <v>100</v>
      </c>
      <c r="J510" s="5">
        <v>2</v>
      </c>
      <c r="K510" s="5">
        <v>2</v>
      </c>
      <c r="L510" s="5" t="b">
        <v>0</v>
      </c>
      <c r="M510" s="5">
        <v>326</v>
      </c>
      <c r="N510" s="5">
        <v>89</v>
      </c>
      <c r="O510" s="5" t="s">
        <v>55</v>
      </c>
      <c r="P510" s="5" t="s">
        <v>75</v>
      </c>
      <c r="Q510" s="5" t="s">
        <v>57</v>
      </c>
      <c r="R510" s="5">
        <v>84</v>
      </c>
      <c r="S510" s="5">
        <v>4.5999999999999996</v>
      </c>
      <c r="T510" s="5" t="b">
        <v>1</v>
      </c>
      <c r="U510" s="5" t="s">
        <v>30</v>
      </c>
      <c r="V510" s="5">
        <v>424</v>
      </c>
      <c r="W510" s="5" t="s">
        <v>65</v>
      </c>
      <c r="X510" s="5" t="s">
        <v>79</v>
      </c>
      <c r="Y510" s="5" t="s">
        <v>33</v>
      </c>
    </row>
    <row r="511" spans="1:25" x14ac:dyDescent="0.35">
      <c r="A511" s="6">
        <v>5566</v>
      </c>
      <c r="B511" s="5" t="s">
        <v>345</v>
      </c>
      <c r="C511" s="7">
        <v>45278</v>
      </c>
      <c r="D511" s="7">
        <v>45633</v>
      </c>
      <c r="E511" s="2">
        <f t="shared" si="14"/>
        <v>355</v>
      </c>
      <c r="F511" s="5">
        <v>11.99</v>
      </c>
      <c r="G511" s="5" t="str">
        <f t="shared" si="15"/>
        <v>Standard</v>
      </c>
      <c r="H511" s="5">
        <v>137</v>
      </c>
      <c r="I511" s="5" t="s">
        <v>26</v>
      </c>
      <c r="J511" s="5">
        <v>3</v>
      </c>
      <c r="K511" s="5">
        <v>6</v>
      </c>
      <c r="L511" s="5" t="b">
        <v>1</v>
      </c>
      <c r="M511" s="5">
        <v>699</v>
      </c>
      <c r="N511" s="5">
        <v>70</v>
      </c>
      <c r="O511" s="5" t="s">
        <v>74</v>
      </c>
      <c r="P511" s="5" t="s">
        <v>28</v>
      </c>
      <c r="Q511" s="5" t="s">
        <v>57</v>
      </c>
      <c r="R511" s="5">
        <v>25</v>
      </c>
      <c r="S511" s="5">
        <v>3.9</v>
      </c>
      <c r="T511" s="5" t="b">
        <v>1</v>
      </c>
      <c r="U511" s="5" t="s">
        <v>30</v>
      </c>
      <c r="V511" s="5">
        <v>2418</v>
      </c>
      <c r="W511" s="5" t="s">
        <v>65</v>
      </c>
      <c r="X511" s="5" t="s">
        <v>32</v>
      </c>
      <c r="Y511" s="5" t="s">
        <v>40</v>
      </c>
    </row>
    <row r="512" spans="1:25" x14ac:dyDescent="0.35">
      <c r="A512" s="6">
        <v>1373</v>
      </c>
      <c r="B512" s="5" t="s">
        <v>147</v>
      </c>
      <c r="C512" s="7">
        <v>44998</v>
      </c>
      <c r="D512" s="7">
        <v>45638</v>
      </c>
      <c r="E512" s="2">
        <f t="shared" si="14"/>
        <v>640</v>
      </c>
      <c r="F512" s="5">
        <v>7.99</v>
      </c>
      <c r="G512" s="5" t="str">
        <f t="shared" si="15"/>
        <v>Basic</v>
      </c>
      <c r="H512" s="5">
        <v>301</v>
      </c>
      <c r="I512" s="5" t="s">
        <v>26</v>
      </c>
      <c r="J512" s="5">
        <v>2</v>
      </c>
      <c r="K512" s="5">
        <v>5</v>
      </c>
      <c r="L512" s="5" t="b">
        <v>0</v>
      </c>
      <c r="M512" s="5">
        <v>89</v>
      </c>
      <c r="N512" s="5">
        <v>55</v>
      </c>
      <c r="O512" s="5" t="s">
        <v>27</v>
      </c>
      <c r="P512" s="5" t="s">
        <v>56</v>
      </c>
      <c r="Q512" s="5" t="s">
        <v>78</v>
      </c>
      <c r="R512" s="5">
        <v>54</v>
      </c>
      <c r="S512" s="5">
        <v>4.2</v>
      </c>
      <c r="T512" s="5" t="b">
        <v>1</v>
      </c>
      <c r="U512" s="5" t="s">
        <v>30</v>
      </c>
      <c r="V512" s="5">
        <v>756</v>
      </c>
      <c r="W512" s="5" t="s">
        <v>65</v>
      </c>
      <c r="X512" s="5" t="s">
        <v>79</v>
      </c>
      <c r="Y512" s="5" t="s">
        <v>33</v>
      </c>
    </row>
    <row r="513" spans="1:25" x14ac:dyDescent="0.35">
      <c r="A513" s="6">
        <v>6345</v>
      </c>
      <c r="B513" s="5" t="s">
        <v>542</v>
      </c>
      <c r="C513" s="7">
        <v>44927</v>
      </c>
      <c r="D513" s="7">
        <v>45635</v>
      </c>
      <c r="E513" s="2">
        <f t="shared" si="14"/>
        <v>708</v>
      </c>
      <c r="F513" s="5">
        <v>7.99</v>
      </c>
      <c r="G513" s="5" t="str">
        <f t="shared" si="15"/>
        <v>Basic</v>
      </c>
      <c r="H513" s="5">
        <v>410</v>
      </c>
      <c r="I513" s="5" t="s">
        <v>51</v>
      </c>
      <c r="J513" s="5">
        <v>1</v>
      </c>
      <c r="K513" s="5">
        <v>1</v>
      </c>
      <c r="L513" s="5" t="b">
        <v>1</v>
      </c>
      <c r="M513" s="5">
        <v>909</v>
      </c>
      <c r="N513" s="5">
        <v>99</v>
      </c>
      <c r="O513" s="5" t="s">
        <v>43</v>
      </c>
      <c r="P513" s="5" t="s">
        <v>28</v>
      </c>
      <c r="Q513" s="5" t="s">
        <v>45</v>
      </c>
      <c r="R513" s="5">
        <v>22</v>
      </c>
      <c r="S513" s="5">
        <v>3.2</v>
      </c>
      <c r="T513" s="5" t="b">
        <v>0</v>
      </c>
      <c r="U513" s="5" t="s">
        <v>30</v>
      </c>
      <c r="V513" s="5">
        <v>754</v>
      </c>
      <c r="W513" s="5" t="s">
        <v>58</v>
      </c>
      <c r="X513" s="5" t="s">
        <v>39</v>
      </c>
      <c r="Y513" s="5" t="s">
        <v>40</v>
      </c>
    </row>
    <row r="514" spans="1:25" x14ac:dyDescent="0.35">
      <c r="A514" s="6">
        <v>3234</v>
      </c>
      <c r="B514" s="5" t="s">
        <v>143</v>
      </c>
      <c r="C514" s="7">
        <v>45292</v>
      </c>
      <c r="D514" s="7">
        <v>45633</v>
      </c>
      <c r="E514" s="2">
        <f t="shared" ref="E514:E577" si="16">D514-C514</f>
        <v>341</v>
      </c>
      <c r="F514" s="5">
        <v>11.99</v>
      </c>
      <c r="G514" s="5" t="str">
        <f t="shared" si="15"/>
        <v>Standard</v>
      </c>
      <c r="H514" s="5">
        <v>298</v>
      </c>
      <c r="I514" s="5" t="s">
        <v>63</v>
      </c>
      <c r="J514" s="5">
        <v>2</v>
      </c>
      <c r="K514" s="5">
        <v>1</v>
      </c>
      <c r="L514" s="5" t="b">
        <v>0</v>
      </c>
      <c r="M514" s="5">
        <v>918</v>
      </c>
      <c r="N514" s="5">
        <v>153</v>
      </c>
      <c r="O514" s="5" t="s">
        <v>68</v>
      </c>
      <c r="P514" s="5" t="s">
        <v>28</v>
      </c>
      <c r="Q514" s="5" t="s">
        <v>57</v>
      </c>
      <c r="R514" s="5">
        <v>52</v>
      </c>
      <c r="S514" s="5">
        <v>4.4000000000000004</v>
      </c>
      <c r="T514" s="5" t="b">
        <v>1</v>
      </c>
      <c r="U514" s="5" t="s">
        <v>30</v>
      </c>
      <c r="V514" s="5">
        <v>3476</v>
      </c>
      <c r="W514" s="5" t="s">
        <v>58</v>
      </c>
      <c r="X514" s="5" t="s">
        <v>59</v>
      </c>
      <c r="Y514" s="5" t="s">
        <v>60</v>
      </c>
    </row>
    <row r="515" spans="1:25" x14ac:dyDescent="0.35">
      <c r="A515" s="6">
        <v>6998</v>
      </c>
      <c r="B515" s="5" t="s">
        <v>126</v>
      </c>
      <c r="C515" s="7">
        <v>45373</v>
      </c>
      <c r="D515" s="7">
        <v>45628</v>
      </c>
      <c r="E515" s="2">
        <f t="shared" si="16"/>
        <v>255</v>
      </c>
      <c r="F515" s="5">
        <v>7.99</v>
      </c>
      <c r="G515" s="5" t="str">
        <f t="shared" ref="G515:G578" si="17">IF(F515=7.99,"Basic", IF(F515=11.99,"Standard","Premium"))</f>
        <v>Basic</v>
      </c>
      <c r="H515" s="5">
        <v>54</v>
      </c>
      <c r="I515" s="5" t="s">
        <v>48</v>
      </c>
      <c r="J515" s="5">
        <v>4</v>
      </c>
      <c r="K515" s="5">
        <v>5</v>
      </c>
      <c r="L515" s="5" t="b">
        <v>1</v>
      </c>
      <c r="M515" s="5">
        <v>285</v>
      </c>
      <c r="N515" s="5">
        <v>66</v>
      </c>
      <c r="O515" s="5" t="s">
        <v>55</v>
      </c>
      <c r="P515" s="5" t="s">
        <v>56</v>
      </c>
      <c r="Q515" s="5" t="s">
        <v>64</v>
      </c>
      <c r="R515" s="5">
        <v>43</v>
      </c>
      <c r="S515" s="5">
        <v>3.8</v>
      </c>
      <c r="T515" s="5" t="b">
        <v>0</v>
      </c>
      <c r="U515" s="5" t="s">
        <v>30</v>
      </c>
      <c r="V515" s="5">
        <v>290</v>
      </c>
      <c r="W515" s="5" t="s">
        <v>76</v>
      </c>
      <c r="X515" s="5" t="s">
        <v>69</v>
      </c>
      <c r="Y515" s="5" t="s">
        <v>33</v>
      </c>
    </row>
    <row r="516" spans="1:25" x14ac:dyDescent="0.35">
      <c r="A516" s="6">
        <v>5809</v>
      </c>
      <c r="B516" s="5" t="s">
        <v>238</v>
      </c>
      <c r="C516" s="7">
        <v>45548</v>
      </c>
      <c r="D516" s="7">
        <v>45615</v>
      </c>
      <c r="E516" s="2">
        <f t="shared" si="16"/>
        <v>67</v>
      </c>
      <c r="F516" s="5">
        <v>7.99</v>
      </c>
      <c r="G516" s="5" t="str">
        <f t="shared" si="17"/>
        <v>Basic</v>
      </c>
      <c r="H516" s="5">
        <v>486</v>
      </c>
      <c r="I516" s="5" t="s">
        <v>63</v>
      </c>
      <c r="J516" s="5">
        <v>4</v>
      </c>
      <c r="K516" s="5">
        <v>3</v>
      </c>
      <c r="L516" s="5" t="b">
        <v>0</v>
      </c>
      <c r="M516" s="5">
        <v>463</v>
      </c>
      <c r="N516" s="5">
        <v>171</v>
      </c>
      <c r="O516" s="5" t="s">
        <v>49</v>
      </c>
      <c r="P516" s="5" t="s">
        <v>44</v>
      </c>
      <c r="Q516" s="5" t="s">
        <v>78</v>
      </c>
      <c r="R516" s="5">
        <v>10</v>
      </c>
      <c r="S516" s="5">
        <v>3.2</v>
      </c>
      <c r="T516" s="5" t="b">
        <v>0</v>
      </c>
      <c r="U516" s="5" t="s">
        <v>30</v>
      </c>
      <c r="V516" s="5">
        <v>987</v>
      </c>
      <c r="W516" s="5" t="s">
        <v>38</v>
      </c>
      <c r="X516" s="5" t="s">
        <v>79</v>
      </c>
      <c r="Y516" s="5" t="s">
        <v>40</v>
      </c>
    </row>
    <row r="517" spans="1:25" x14ac:dyDescent="0.35">
      <c r="A517" s="6">
        <v>6522</v>
      </c>
      <c r="B517" s="5" t="s">
        <v>544</v>
      </c>
      <c r="C517" s="7">
        <v>45179</v>
      </c>
      <c r="D517" s="7">
        <v>45623</v>
      </c>
      <c r="E517" s="2">
        <f t="shared" si="16"/>
        <v>444</v>
      </c>
      <c r="F517" s="5">
        <v>11.99</v>
      </c>
      <c r="G517" s="5" t="str">
        <f t="shared" si="17"/>
        <v>Standard</v>
      </c>
      <c r="H517" s="5">
        <v>38</v>
      </c>
      <c r="I517" s="5" t="s">
        <v>73</v>
      </c>
      <c r="J517" s="5">
        <v>1</v>
      </c>
      <c r="K517" s="5">
        <v>4</v>
      </c>
      <c r="L517" s="5" t="b">
        <v>1</v>
      </c>
      <c r="M517" s="5">
        <v>875</v>
      </c>
      <c r="N517" s="5">
        <v>115</v>
      </c>
      <c r="O517" s="5" t="s">
        <v>43</v>
      </c>
      <c r="P517" s="5" t="s">
        <v>75</v>
      </c>
      <c r="Q517" s="5" t="s">
        <v>37</v>
      </c>
      <c r="R517" s="5">
        <v>75</v>
      </c>
      <c r="S517" s="5">
        <v>4.7</v>
      </c>
      <c r="T517" s="5" t="b">
        <v>1</v>
      </c>
      <c r="U517" s="5" t="s">
        <v>30</v>
      </c>
      <c r="V517" s="5">
        <v>4972</v>
      </c>
      <c r="W517" s="5" t="s">
        <v>58</v>
      </c>
      <c r="X517" s="5" t="s">
        <v>59</v>
      </c>
      <c r="Y517" s="5" t="s">
        <v>33</v>
      </c>
    </row>
    <row r="518" spans="1:25" x14ac:dyDescent="0.35">
      <c r="A518" s="6">
        <v>3892</v>
      </c>
      <c r="B518" s="5" t="s">
        <v>280</v>
      </c>
      <c r="C518" s="7">
        <v>45128</v>
      </c>
      <c r="D518" s="7">
        <v>45629</v>
      </c>
      <c r="E518" s="2">
        <f t="shared" si="16"/>
        <v>501</v>
      </c>
      <c r="F518" s="5">
        <v>7.99</v>
      </c>
      <c r="G518" s="5" t="str">
        <f t="shared" si="17"/>
        <v>Basic</v>
      </c>
      <c r="H518" s="5">
        <v>442</v>
      </c>
      <c r="I518" s="5" t="s">
        <v>26</v>
      </c>
      <c r="J518" s="5">
        <v>3</v>
      </c>
      <c r="K518" s="5">
        <v>6</v>
      </c>
      <c r="L518" s="5" t="b">
        <v>1</v>
      </c>
      <c r="M518" s="5">
        <v>875</v>
      </c>
      <c r="N518" s="5">
        <v>70</v>
      </c>
      <c r="O518" s="5" t="s">
        <v>43</v>
      </c>
      <c r="P518" s="5" t="s">
        <v>28</v>
      </c>
      <c r="Q518" s="5" t="s">
        <v>37</v>
      </c>
      <c r="R518" s="5">
        <v>96</v>
      </c>
      <c r="S518" s="5">
        <v>3.7</v>
      </c>
      <c r="T518" s="5" t="b">
        <v>0</v>
      </c>
      <c r="U518" s="5" t="s">
        <v>30</v>
      </c>
      <c r="V518" s="5">
        <v>1628</v>
      </c>
      <c r="W518" s="5" t="s">
        <v>38</v>
      </c>
      <c r="X518" s="5" t="s">
        <v>32</v>
      </c>
      <c r="Y518" s="5" t="s">
        <v>40</v>
      </c>
    </row>
    <row r="519" spans="1:25" x14ac:dyDescent="0.35">
      <c r="A519" s="6">
        <v>4427</v>
      </c>
      <c r="B519" s="5" t="s">
        <v>545</v>
      </c>
      <c r="C519" s="7">
        <v>45094</v>
      </c>
      <c r="D519" s="7">
        <v>45624</v>
      </c>
      <c r="E519" s="2">
        <f t="shared" si="16"/>
        <v>530</v>
      </c>
      <c r="F519" s="5">
        <v>7.99</v>
      </c>
      <c r="G519" s="5" t="str">
        <f t="shared" si="17"/>
        <v>Basic</v>
      </c>
      <c r="H519" s="5">
        <v>474</v>
      </c>
      <c r="I519" s="5" t="s">
        <v>63</v>
      </c>
      <c r="J519" s="5">
        <v>3</v>
      </c>
      <c r="K519" s="5">
        <v>5</v>
      </c>
      <c r="L519" s="5" t="b">
        <v>1</v>
      </c>
      <c r="M519" s="5">
        <v>341</v>
      </c>
      <c r="N519" s="5">
        <v>165</v>
      </c>
      <c r="O519" s="5" t="s">
        <v>68</v>
      </c>
      <c r="P519" s="5" t="s">
        <v>75</v>
      </c>
      <c r="Q519" s="5" t="s">
        <v>45</v>
      </c>
      <c r="R519" s="5">
        <v>30</v>
      </c>
      <c r="S519" s="5">
        <v>4.8</v>
      </c>
      <c r="T519" s="5" t="b">
        <v>0</v>
      </c>
      <c r="U519" s="5" t="s">
        <v>30</v>
      </c>
      <c r="V519" s="5">
        <v>1285</v>
      </c>
      <c r="W519" s="5" t="s">
        <v>31</v>
      </c>
      <c r="X519" s="5" t="s">
        <v>69</v>
      </c>
      <c r="Y519" s="5" t="s">
        <v>40</v>
      </c>
    </row>
    <row r="520" spans="1:25" x14ac:dyDescent="0.35">
      <c r="A520" s="6">
        <v>8145</v>
      </c>
      <c r="B520" s="5" t="s">
        <v>546</v>
      </c>
      <c r="C520" s="7">
        <v>44967</v>
      </c>
      <c r="D520" s="7">
        <v>45617</v>
      </c>
      <c r="E520" s="2">
        <f t="shared" si="16"/>
        <v>650</v>
      </c>
      <c r="F520" s="5">
        <v>15.99</v>
      </c>
      <c r="G520" s="5" t="str">
        <f t="shared" si="17"/>
        <v>Premium</v>
      </c>
      <c r="H520" s="5">
        <v>96</v>
      </c>
      <c r="I520" s="5" t="s">
        <v>73</v>
      </c>
      <c r="J520" s="5">
        <v>5</v>
      </c>
      <c r="K520" s="5">
        <v>1</v>
      </c>
      <c r="L520" s="5" t="b">
        <v>1</v>
      </c>
      <c r="M520" s="5">
        <v>273</v>
      </c>
      <c r="N520" s="5">
        <v>79</v>
      </c>
      <c r="O520" s="5" t="s">
        <v>49</v>
      </c>
      <c r="P520" s="5" t="s">
        <v>28</v>
      </c>
      <c r="Q520" s="5" t="s">
        <v>64</v>
      </c>
      <c r="R520" s="5">
        <v>60</v>
      </c>
      <c r="S520" s="5">
        <v>4.3</v>
      </c>
      <c r="T520" s="5" t="b">
        <v>0</v>
      </c>
      <c r="U520" s="5" t="s">
        <v>30</v>
      </c>
      <c r="V520" s="5">
        <v>1960</v>
      </c>
      <c r="W520" s="5" t="s">
        <v>38</v>
      </c>
      <c r="X520" s="5" t="s">
        <v>39</v>
      </c>
      <c r="Y520" s="5" t="s">
        <v>93</v>
      </c>
    </row>
    <row r="521" spans="1:25" x14ac:dyDescent="0.35">
      <c r="A521" s="6">
        <v>1150</v>
      </c>
      <c r="B521" s="5" t="s">
        <v>224</v>
      </c>
      <c r="C521" s="7">
        <v>45222</v>
      </c>
      <c r="D521" s="7">
        <v>45625</v>
      </c>
      <c r="E521" s="2">
        <f t="shared" si="16"/>
        <v>403</v>
      </c>
      <c r="F521" s="5">
        <v>11.99</v>
      </c>
      <c r="G521" s="5" t="str">
        <f t="shared" si="17"/>
        <v>Standard</v>
      </c>
      <c r="H521" s="5">
        <v>160</v>
      </c>
      <c r="I521" s="5" t="s">
        <v>63</v>
      </c>
      <c r="J521" s="5">
        <v>5</v>
      </c>
      <c r="K521" s="5">
        <v>5</v>
      </c>
      <c r="L521" s="5" t="b">
        <v>1</v>
      </c>
      <c r="M521" s="5">
        <v>352</v>
      </c>
      <c r="N521" s="5">
        <v>31</v>
      </c>
      <c r="O521" s="5" t="s">
        <v>55</v>
      </c>
      <c r="P521" s="5" t="s">
        <v>28</v>
      </c>
      <c r="Q521" s="5" t="s">
        <v>29</v>
      </c>
      <c r="R521" s="5">
        <v>37</v>
      </c>
      <c r="S521" s="5">
        <v>3.7</v>
      </c>
      <c r="T521" s="5" t="b">
        <v>1</v>
      </c>
      <c r="U521" s="5" t="s">
        <v>30</v>
      </c>
      <c r="V521" s="5">
        <v>771</v>
      </c>
      <c r="W521" s="5" t="s">
        <v>76</v>
      </c>
      <c r="X521" s="5" t="s">
        <v>39</v>
      </c>
      <c r="Y521" s="5" t="s">
        <v>93</v>
      </c>
    </row>
    <row r="522" spans="1:25" x14ac:dyDescent="0.35">
      <c r="A522" s="6">
        <v>7366</v>
      </c>
      <c r="B522" s="5" t="s">
        <v>547</v>
      </c>
      <c r="C522" s="7">
        <v>45465</v>
      </c>
      <c r="D522" s="7">
        <v>45641</v>
      </c>
      <c r="E522" s="2">
        <f t="shared" si="16"/>
        <v>176</v>
      </c>
      <c r="F522" s="5">
        <v>7.99</v>
      </c>
      <c r="G522" s="5" t="str">
        <f t="shared" si="17"/>
        <v>Basic</v>
      </c>
      <c r="H522" s="5">
        <v>451</v>
      </c>
      <c r="I522" s="5" t="s">
        <v>73</v>
      </c>
      <c r="J522" s="5">
        <v>3</v>
      </c>
      <c r="K522" s="5">
        <v>3</v>
      </c>
      <c r="L522" s="5" t="b">
        <v>0</v>
      </c>
      <c r="M522" s="5">
        <v>588</v>
      </c>
      <c r="N522" s="5">
        <v>147</v>
      </c>
      <c r="O522" s="5" t="s">
        <v>74</v>
      </c>
      <c r="P522" s="5" t="s">
        <v>44</v>
      </c>
      <c r="Q522" s="5" t="s">
        <v>37</v>
      </c>
      <c r="R522" s="5">
        <v>75</v>
      </c>
      <c r="S522" s="5">
        <v>3.3</v>
      </c>
      <c r="T522" s="5" t="b">
        <v>1</v>
      </c>
      <c r="U522" s="5" t="s">
        <v>30</v>
      </c>
      <c r="V522" s="5">
        <v>1785</v>
      </c>
      <c r="W522" s="5" t="s">
        <v>76</v>
      </c>
      <c r="X522" s="5" t="s">
        <v>69</v>
      </c>
      <c r="Y522" s="5" t="s">
        <v>40</v>
      </c>
    </row>
    <row r="523" spans="1:25" x14ac:dyDescent="0.35">
      <c r="A523" s="6">
        <v>3004</v>
      </c>
      <c r="B523" s="5" t="s">
        <v>304</v>
      </c>
      <c r="C523" s="7">
        <v>45587</v>
      </c>
      <c r="D523" s="7">
        <v>45644</v>
      </c>
      <c r="E523" s="2">
        <f t="shared" si="16"/>
        <v>57</v>
      </c>
      <c r="F523" s="5">
        <v>11.99</v>
      </c>
      <c r="G523" s="5" t="str">
        <f t="shared" si="17"/>
        <v>Standard</v>
      </c>
      <c r="H523" s="5">
        <v>184</v>
      </c>
      <c r="I523" s="5" t="s">
        <v>51</v>
      </c>
      <c r="J523" s="5">
        <v>3</v>
      </c>
      <c r="K523" s="5">
        <v>4</v>
      </c>
      <c r="L523" s="5" t="b">
        <v>0</v>
      </c>
      <c r="M523" s="5">
        <v>233</v>
      </c>
      <c r="N523" s="5">
        <v>15</v>
      </c>
      <c r="O523" s="5" t="s">
        <v>43</v>
      </c>
      <c r="P523" s="5" t="s">
        <v>75</v>
      </c>
      <c r="Q523" s="5" t="s">
        <v>45</v>
      </c>
      <c r="R523" s="5">
        <v>28</v>
      </c>
      <c r="S523" s="5">
        <v>3.5</v>
      </c>
      <c r="T523" s="5" t="b">
        <v>1</v>
      </c>
      <c r="U523" s="5" t="s">
        <v>30</v>
      </c>
      <c r="V523" s="5">
        <v>2760</v>
      </c>
      <c r="W523" s="5" t="s">
        <v>58</v>
      </c>
      <c r="X523" s="5" t="s">
        <v>69</v>
      </c>
      <c r="Y523" s="5" t="s">
        <v>33</v>
      </c>
    </row>
    <row r="524" spans="1:25" x14ac:dyDescent="0.35">
      <c r="A524" s="6">
        <v>9934</v>
      </c>
      <c r="B524" s="5" t="s">
        <v>549</v>
      </c>
      <c r="C524" s="7">
        <v>45288</v>
      </c>
      <c r="D524" s="7">
        <v>45642</v>
      </c>
      <c r="E524" s="2">
        <f t="shared" si="16"/>
        <v>354</v>
      </c>
      <c r="F524" s="5">
        <v>15.99</v>
      </c>
      <c r="G524" s="5" t="str">
        <f t="shared" si="17"/>
        <v>Premium</v>
      </c>
      <c r="H524" s="5">
        <v>50</v>
      </c>
      <c r="I524" s="5" t="s">
        <v>36</v>
      </c>
      <c r="J524" s="5">
        <v>2</v>
      </c>
      <c r="K524" s="5">
        <v>6</v>
      </c>
      <c r="L524" s="5" t="b">
        <v>1</v>
      </c>
      <c r="M524" s="5">
        <v>159</v>
      </c>
      <c r="N524" s="5">
        <v>131</v>
      </c>
      <c r="O524" s="5" t="s">
        <v>68</v>
      </c>
      <c r="P524" s="5" t="s">
        <v>44</v>
      </c>
      <c r="Q524" s="5" t="s">
        <v>45</v>
      </c>
      <c r="R524" s="5">
        <v>49</v>
      </c>
      <c r="S524" s="5">
        <v>3.8</v>
      </c>
      <c r="T524" s="5" t="b">
        <v>0</v>
      </c>
      <c r="U524" s="5" t="s">
        <v>30</v>
      </c>
      <c r="V524" s="5">
        <v>388</v>
      </c>
      <c r="W524" s="5" t="s">
        <v>38</v>
      </c>
      <c r="X524" s="5" t="s">
        <v>39</v>
      </c>
      <c r="Y524" s="5" t="s">
        <v>93</v>
      </c>
    </row>
    <row r="525" spans="1:25" x14ac:dyDescent="0.35">
      <c r="A525" s="6">
        <v>1228</v>
      </c>
      <c r="B525" s="5" t="s">
        <v>263</v>
      </c>
      <c r="C525" s="7">
        <v>45014</v>
      </c>
      <c r="D525" s="7">
        <v>45640</v>
      </c>
      <c r="E525" s="2">
        <f t="shared" si="16"/>
        <v>626</v>
      </c>
      <c r="F525" s="5">
        <v>7.99</v>
      </c>
      <c r="G525" s="5" t="str">
        <f t="shared" si="17"/>
        <v>Basic</v>
      </c>
      <c r="H525" s="5">
        <v>299</v>
      </c>
      <c r="I525" s="5" t="s">
        <v>63</v>
      </c>
      <c r="J525" s="5">
        <v>3</v>
      </c>
      <c r="K525" s="5">
        <v>1</v>
      </c>
      <c r="L525" s="5" t="b">
        <v>0</v>
      </c>
      <c r="M525" s="5">
        <v>488</v>
      </c>
      <c r="N525" s="5">
        <v>135</v>
      </c>
      <c r="O525" s="5" t="s">
        <v>74</v>
      </c>
      <c r="P525" s="5" t="s">
        <v>44</v>
      </c>
      <c r="Q525" s="5" t="s">
        <v>37</v>
      </c>
      <c r="R525" s="5">
        <v>100</v>
      </c>
      <c r="S525" s="5">
        <v>4.8</v>
      </c>
      <c r="T525" s="5" t="b">
        <v>0</v>
      </c>
      <c r="U525" s="5" t="s">
        <v>30</v>
      </c>
      <c r="V525" s="5">
        <v>2385</v>
      </c>
      <c r="W525" s="5" t="s">
        <v>38</v>
      </c>
      <c r="X525" s="5" t="s">
        <v>69</v>
      </c>
      <c r="Y525" s="5" t="s">
        <v>93</v>
      </c>
    </row>
    <row r="526" spans="1:25" x14ac:dyDescent="0.35">
      <c r="A526" s="6">
        <v>5806</v>
      </c>
      <c r="B526" s="5" t="s">
        <v>551</v>
      </c>
      <c r="C526" s="7">
        <v>45505</v>
      </c>
      <c r="D526" s="7">
        <v>45641</v>
      </c>
      <c r="E526" s="2">
        <f t="shared" si="16"/>
        <v>136</v>
      </c>
      <c r="F526" s="5">
        <v>7.99</v>
      </c>
      <c r="G526" s="5" t="str">
        <f t="shared" si="17"/>
        <v>Basic</v>
      </c>
      <c r="H526" s="5">
        <v>495</v>
      </c>
      <c r="I526" s="5" t="s">
        <v>36</v>
      </c>
      <c r="J526" s="5">
        <v>5</v>
      </c>
      <c r="K526" s="5">
        <v>6</v>
      </c>
      <c r="L526" s="5" t="b">
        <v>0</v>
      </c>
      <c r="M526" s="5">
        <v>522</v>
      </c>
      <c r="N526" s="5">
        <v>32</v>
      </c>
      <c r="O526" s="5" t="s">
        <v>68</v>
      </c>
      <c r="P526" s="5" t="s">
        <v>75</v>
      </c>
      <c r="Q526" s="5" t="s">
        <v>78</v>
      </c>
      <c r="R526" s="5">
        <v>41</v>
      </c>
      <c r="S526" s="5">
        <v>3.9</v>
      </c>
      <c r="T526" s="5" t="b">
        <v>1</v>
      </c>
      <c r="U526" s="5" t="s">
        <v>30</v>
      </c>
      <c r="V526" s="5">
        <v>3714</v>
      </c>
      <c r="W526" s="5" t="s">
        <v>76</v>
      </c>
      <c r="X526" s="5" t="s">
        <v>79</v>
      </c>
      <c r="Y526" s="5" t="s">
        <v>93</v>
      </c>
    </row>
    <row r="527" spans="1:25" x14ac:dyDescent="0.35">
      <c r="A527" s="6">
        <v>7538</v>
      </c>
      <c r="B527" s="5" t="s">
        <v>232</v>
      </c>
      <c r="C527" s="7">
        <v>45424</v>
      </c>
      <c r="D527" s="7">
        <v>45622</v>
      </c>
      <c r="E527" s="2">
        <f t="shared" si="16"/>
        <v>198</v>
      </c>
      <c r="F527" s="5">
        <v>7.99</v>
      </c>
      <c r="G527" s="5" t="str">
        <f t="shared" si="17"/>
        <v>Basic</v>
      </c>
      <c r="H527" s="5">
        <v>132</v>
      </c>
      <c r="I527" s="5" t="s">
        <v>63</v>
      </c>
      <c r="J527" s="5">
        <v>4</v>
      </c>
      <c r="K527" s="5">
        <v>5</v>
      </c>
      <c r="L527" s="5" t="b">
        <v>1</v>
      </c>
      <c r="M527" s="5">
        <v>30</v>
      </c>
      <c r="N527" s="5">
        <v>177</v>
      </c>
      <c r="O527" s="5" t="s">
        <v>27</v>
      </c>
      <c r="P527" s="5" t="s">
        <v>28</v>
      </c>
      <c r="Q527" s="5" t="s">
        <v>78</v>
      </c>
      <c r="R527" s="5">
        <v>31</v>
      </c>
      <c r="S527" s="5">
        <v>5</v>
      </c>
      <c r="T527" s="5" t="b">
        <v>0</v>
      </c>
      <c r="U527" s="5" t="s">
        <v>30</v>
      </c>
      <c r="V527" s="5">
        <v>2015</v>
      </c>
      <c r="W527" s="5" t="s">
        <v>58</v>
      </c>
      <c r="X527" s="5" t="s">
        <v>69</v>
      </c>
      <c r="Y527" s="5" t="s">
        <v>40</v>
      </c>
    </row>
    <row r="528" spans="1:25" x14ac:dyDescent="0.35">
      <c r="A528" s="6">
        <v>1035</v>
      </c>
      <c r="B528" s="5" t="s">
        <v>201</v>
      </c>
      <c r="C528" s="7">
        <v>45338</v>
      </c>
      <c r="D528" s="7">
        <v>45618</v>
      </c>
      <c r="E528" s="2">
        <f t="shared" si="16"/>
        <v>280</v>
      </c>
      <c r="F528" s="5">
        <v>11.99</v>
      </c>
      <c r="G528" s="5" t="str">
        <f t="shared" si="17"/>
        <v>Standard</v>
      </c>
      <c r="H528" s="5">
        <v>395</v>
      </c>
      <c r="I528" s="5" t="s">
        <v>100</v>
      </c>
      <c r="J528" s="5">
        <v>2</v>
      </c>
      <c r="K528" s="5">
        <v>4</v>
      </c>
      <c r="L528" s="5" t="b">
        <v>1</v>
      </c>
      <c r="M528" s="5">
        <v>139</v>
      </c>
      <c r="N528" s="5">
        <v>29</v>
      </c>
      <c r="O528" s="5" t="s">
        <v>74</v>
      </c>
      <c r="P528" s="5" t="s">
        <v>44</v>
      </c>
      <c r="Q528" s="5" t="s">
        <v>57</v>
      </c>
      <c r="R528" s="5">
        <v>44</v>
      </c>
      <c r="S528" s="5">
        <v>3.9</v>
      </c>
      <c r="T528" s="5" t="b">
        <v>1</v>
      </c>
      <c r="U528" s="5" t="s">
        <v>30</v>
      </c>
      <c r="V528" s="5">
        <v>3201</v>
      </c>
      <c r="W528" s="5" t="s">
        <v>76</v>
      </c>
      <c r="X528" s="5" t="s">
        <v>69</v>
      </c>
      <c r="Y528" s="5" t="s">
        <v>60</v>
      </c>
    </row>
    <row r="529" spans="1:25" x14ac:dyDescent="0.35">
      <c r="A529" s="6">
        <v>8399</v>
      </c>
      <c r="B529" s="5" t="s">
        <v>382</v>
      </c>
      <c r="C529" s="7">
        <v>44990</v>
      </c>
      <c r="D529" s="7">
        <v>45629</v>
      </c>
      <c r="E529" s="2">
        <f t="shared" si="16"/>
        <v>639</v>
      </c>
      <c r="F529" s="5">
        <v>11.99</v>
      </c>
      <c r="G529" s="5" t="str">
        <f t="shared" si="17"/>
        <v>Standard</v>
      </c>
      <c r="H529" s="5">
        <v>34</v>
      </c>
      <c r="I529" s="5" t="s">
        <v>26</v>
      </c>
      <c r="J529" s="5">
        <v>1</v>
      </c>
      <c r="K529" s="5">
        <v>2</v>
      </c>
      <c r="L529" s="5" t="b">
        <v>1</v>
      </c>
      <c r="M529" s="5">
        <v>393</v>
      </c>
      <c r="N529" s="5">
        <v>130</v>
      </c>
      <c r="O529" s="5" t="s">
        <v>49</v>
      </c>
      <c r="P529" s="5" t="s">
        <v>75</v>
      </c>
      <c r="Q529" s="5" t="s">
        <v>45</v>
      </c>
      <c r="R529" s="5">
        <v>10</v>
      </c>
      <c r="S529" s="5">
        <v>3.9</v>
      </c>
      <c r="T529" s="5" t="b">
        <v>0</v>
      </c>
      <c r="U529" s="5" t="s">
        <v>30</v>
      </c>
      <c r="V529" s="5">
        <v>3426</v>
      </c>
      <c r="W529" s="5" t="s">
        <v>65</v>
      </c>
      <c r="X529" s="5" t="s">
        <v>32</v>
      </c>
      <c r="Y529" s="5" t="s">
        <v>33</v>
      </c>
    </row>
    <row r="530" spans="1:25" x14ac:dyDescent="0.35">
      <c r="A530" s="6">
        <v>1912</v>
      </c>
      <c r="B530" s="5" t="s">
        <v>281</v>
      </c>
      <c r="C530" s="7">
        <v>45135</v>
      </c>
      <c r="D530" s="7">
        <v>45640</v>
      </c>
      <c r="E530" s="2">
        <f t="shared" si="16"/>
        <v>505</v>
      </c>
      <c r="F530" s="5">
        <v>11.99</v>
      </c>
      <c r="G530" s="5" t="str">
        <f t="shared" si="17"/>
        <v>Standard</v>
      </c>
      <c r="H530" s="5">
        <v>348</v>
      </c>
      <c r="I530" s="5" t="s">
        <v>100</v>
      </c>
      <c r="J530" s="5">
        <v>1</v>
      </c>
      <c r="K530" s="5">
        <v>4</v>
      </c>
      <c r="L530" s="5" t="b">
        <v>0</v>
      </c>
      <c r="M530" s="5">
        <v>792</v>
      </c>
      <c r="N530" s="5">
        <v>67</v>
      </c>
      <c r="O530" s="5" t="s">
        <v>68</v>
      </c>
      <c r="P530" s="5" t="s">
        <v>75</v>
      </c>
      <c r="Q530" s="5" t="s">
        <v>78</v>
      </c>
      <c r="R530" s="5">
        <v>60</v>
      </c>
      <c r="S530" s="5">
        <v>4.0999999999999996</v>
      </c>
      <c r="T530" s="5" t="b">
        <v>0</v>
      </c>
      <c r="U530" s="5" t="s">
        <v>30</v>
      </c>
      <c r="V530" s="5">
        <v>3366</v>
      </c>
      <c r="W530" s="5" t="s">
        <v>38</v>
      </c>
      <c r="X530" s="5" t="s">
        <v>32</v>
      </c>
      <c r="Y530" s="5" t="s">
        <v>33</v>
      </c>
    </row>
    <row r="531" spans="1:25" x14ac:dyDescent="0.35">
      <c r="A531" s="6">
        <v>6604</v>
      </c>
      <c r="B531" s="5" t="s">
        <v>148</v>
      </c>
      <c r="C531" s="7">
        <v>45459</v>
      </c>
      <c r="D531" s="7">
        <v>45618</v>
      </c>
      <c r="E531" s="2">
        <f t="shared" si="16"/>
        <v>159</v>
      </c>
      <c r="F531" s="5">
        <v>15.99</v>
      </c>
      <c r="G531" s="5" t="str">
        <f t="shared" si="17"/>
        <v>Premium</v>
      </c>
      <c r="H531" s="5">
        <v>247</v>
      </c>
      <c r="I531" s="5" t="s">
        <v>100</v>
      </c>
      <c r="J531" s="5">
        <v>5</v>
      </c>
      <c r="K531" s="5">
        <v>4</v>
      </c>
      <c r="L531" s="5" t="b">
        <v>0</v>
      </c>
      <c r="M531" s="5">
        <v>186</v>
      </c>
      <c r="N531" s="5">
        <v>158</v>
      </c>
      <c r="O531" s="5" t="s">
        <v>49</v>
      </c>
      <c r="P531" s="5" t="s">
        <v>75</v>
      </c>
      <c r="Q531" s="5" t="s">
        <v>57</v>
      </c>
      <c r="R531" s="5">
        <v>19</v>
      </c>
      <c r="S531" s="5">
        <v>3.8</v>
      </c>
      <c r="T531" s="5" t="b">
        <v>0</v>
      </c>
      <c r="U531" s="5" t="s">
        <v>30</v>
      </c>
      <c r="V531" s="5">
        <v>125</v>
      </c>
      <c r="W531" s="5" t="s">
        <v>76</v>
      </c>
      <c r="X531" s="5" t="s">
        <v>69</v>
      </c>
      <c r="Y531" s="5" t="s">
        <v>40</v>
      </c>
    </row>
    <row r="532" spans="1:25" x14ac:dyDescent="0.35">
      <c r="A532" s="6">
        <v>8952</v>
      </c>
      <c r="B532" s="5" t="s">
        <v>183</v>
      </c>
      <c r="C532" s="7">
        <v>44965</v>
      </c>
      <c r="D532" s="7">
        <v>45618</v>
      </c>
      <c r="E532" s="2">
        <f t="shared" si="16"/>
        <v>653</v>
      </c>
      <c r="F532" s="5">
        <v>11.99</v>
      </c>
      <c r="G532" s="5" t="str">
        <f t="shared" si="17"/>
        <v>Standard</v>
      </c>
      <c r="H532" s="5">
        <v>216</v>
      </c>
      <c r="I532" s="5" t="s">
        <v>100</v>
      </c>
      <c r="J532" s="5">
        <v>1</v>
      </c>
      <c r="K532" s="5">
        <v>1</v>
      </c>
      <c r="L532" s="5" t="b">
        <v>0</v>
      </c>
      <c r="M532" s="5">
        <v>872</v>
      </c>
      <c r="N532" s="5">
        <v>150</v>
      </c>
      <c r="O532" s="5" t="s">
        <v>92</v>
      </c>
      <c r="P532" s="5" t="s">
        <v>56</v>
      </c>
      <c r="Q532" s="5" t="s">
        <v>64</v>
      </c>
      <c r="R532" s="5">
        <v>10</v>
      </c>
      <c r="S532" s="5">
        <v>3.8</v>
      </c>
      <c r="T532" s="5" t="b">
        <v>1</v>
      </c>
      <c r="U532" s="5" t="s">
        <v>30</v>
      </c>
      <c r="V532" s="5">
        <v>4037</v>
      </c>
      <c r="W532" s="5" t="s">
        <v>76</v>
      </c>
      <c r="X532" s="5" t="s">
        <v>59</v>
      </c>
      <c r="Y532" s="5" t="s">
        <v>33</v>
      </c>
    </row>
    <row r="533" spans="1:25" x14ac:dyDescent="0.35">
      <c r="A533" s="6">
        <v>2549</v>
      </c>
      <c r="B533" s="5" t="s">
        <v>152</v>
      </c>
      <c r="C533" s="7">
        <v>45520</v>
      </c>
      <c r="D533" s="7">
        <v>45622</v>
      </c>
      <c r="E533" s="2">
        <f t="shared" si="16"/>
        <v>102</v>
      </c>
      <c r="F533" s="5">
        <v>11.99</v>
      </c>
      <c r="G533" s="5" t="str">
        <f t="shared" si="17"/>
        <v>Standard</v>
      </c>
      <c r="H533" s="5">
        <v>299</v>
      </c>
      <c r="I533" s="5" t="s">
        <v>73</v>
      </c>
      <c r="J533" s="5">
        <v>4</v>
      </c>
      <c r="K533" s="5">
        <v>6</v>
      </c>
      <c r="L533" s="5" t="b">
        <v>0</v>
      </c>
      <c r="M533" s="5">
        <v>77</v>
      </c>
      <c r="N533" s="5">
        <v>191</v>
      </c>
      <c r="O533" s="5" t="s">
        <v>68</v>
      </c>
      <c r="P533" s="5" t="s">
        <v>75</v>
      </c>
      <c r="Q533" s="5" t="s">
        <v>64</v>
      </c>
      <c r="R533" s="5">
        <v>85</v>
      </c>
      <c r="S533" s="5">
        <v>3.4</v>
      </c>
      <c r="T533" s="5" t="b">
        <v>1</v>
      </c>
      <c r="U533" s="5" t="s">
        <v>30</v>
      </c>
      <c r="V533" s="5">
        <v>4348</v>
      </c>
      <c r="W533" s="5" t="s">
        <v>38</v>
      </c>
      <c r="X533" s="5" t="s">
        <v>69</v>
      </c>
      <c r="Y533" s="5" t="s">
        <v>93</v>
      </c>
    </row>
    <row r="534" spans="1:25" x14ac:dyDescent="0.35">
      <c r="A534" s="6">
        <v>8954</v>
      </c>
      <c r="B534" s="5" t="s">
        <v>238</v>
      </c>
      <c r="C534" s="7">
        <v>45243</v>
      </c>
      <c r="D534" s="7">
        <v>45623</v>
      </c>
      <c r="E534" s="2">
        <f t="shared" si="16"/>
        <v>380</v>
      </c>
      <c r="F534" s="5">
        <v>15.99</v>
      </c>
      <c r="G534" s="5" t="str">
        <f t="shared" si="17"/>
        <v>Premium</v>
      </c>
      <c r="H534" s="5">
        <v>315</v>
      </c>
      <c r="I534" s="5" t="s">
        <v>73</v>
      </c>
      <c r="J534" s="5">
        <v>2</v>
      </c>
      <c r="K534" s="5">
        <v>1</v>
      </c>
      <c r="L534" s="5" t="b">
        <v>1</v>
      </c>
      <c r="M534" s="5">
        <v>829</v>
      </c>
      <c r="N534" s="5">
        <v>178</v>
      </c>
      <c r="O534" s="5" t="s">
        <v>27</v>
      </c>
      <c r="P534" s="5" t="s">
        <v>44</v>
      </c>
      <c r="Q534" s="5" t="s">
        <v>57</v>
      </c>
      <c r="R534" s="5">
        <v>53</v>
      </c>
      <c r="S534" s="5">
        <v>3.1</v>
      </c>
      <c r="T534" s="5" t="b">
        <v>0</v>
      </c>
      <c r="U534" s="5" t="s">
        <v>30</v>
      </c>
      <c r="V534" s="5">
        <v>546</v>
      </c>
      <c r="W534" s="5" t="s">
        <v>31</v>
      </c>
      <c r="X534" s="5" t="s">
        <v>32</v>
      </c>
      <c r="Y534" s="5" t="s">
        <v>40</v>
      </c>
    </row>
    <row r="535" spans="1:25" x14ac:dyDescent="0.35">
      <c r="A535" s="6">
        <v>1922</v>
      </c>
      <c r="B535" s="5" t="s">
        <v>104</v>
      </c>
      <c r="C535" s="7">
        <v>45627</v>
      </c>
      <c r="D535" s="7">
        <v>45629</v>
      </c>
      <c r="E535" s="2">
        <f t="shared" si="16"/>
        <v>2</v>
      </c>
      <c r="F535" s="5">
        <v>11.99</v>
      </c>
      <c r="G535" s="5" t="str">
        <f t="shared" si="17"/>
        <v>Standard</v>
      </c>
      <c r="H535" s="5">
        <v>35</v>
      </c>
      <c r="I535" s="5" t="s">
        <v>51</v>
      </c>
      <c r="J535" s="5">
        <v>2</v>
      </c>
      <c r="K535" s="5">
        <v>4</v>
      </c>
      <c r="L535" s="5" t="b">
        <v>0</v>
      </c>
      <c r="M535" s="5">
        <v>821</v>
      </c>
      <c r="N535" s="5">
        <v>7</v>
      </c>
      <c r="O535" s="5" t="s">
        <v>55</v>
      </c>
      <c r="P535" s="5" t="s">
        <v>44</v>
      </c>
      <c r="Q535" s="5" t="s">
        <v>45</v>
      </c>
      <c r="R535" s="5">
        <v>3</v>
      </c>
      <c r="S535" s="5">
        <v>3.3</v>
      </c>
      <c r="T535" s="5" t="b">
        <v>0</v>
      </c>
      <c r="U535" s="5" t="s">
        <v>30</v>
      </c>
      <c r="V535" s="5">
        <v>2785</v>
      </c>
      <c r="W535" s="5" t="s">
        <v>58</v>
      </c>
      <c r="X535" s="5" t="s">
        <v>32</v>
      </c>
      <c r="Y535" s="5" t="s">
        <v>93</v>
      </c>
    </row>
    <row r="536" spans="1:25" x14ac:dyDescent="0.35">
      <c r="A536" s="6">
        <v>9861</v>
      </c>
      <c r="B536" s="5" t="s">
        <v>140</v>
      </c>
      <c r="C536" s="7">
        <v>45267</v>
      </c>
      <c r="D536" s="7">
        <v>45642</v>
      </c>
      <c r="E536" s="2">
        <f t="shared" si="16"/>
        <v>375</v>
      </c>
      <c r="F536" s="5">
        <v>15.99</v>
      </c>
      <c r="G536" s="5" t="str">
        <f t="shared" si="17"/>
        <v>Premium</v>
      </c>
      <c r="H536" s="5">
        <v>359</v>
      </c>
      <c r="I536" s="5" t="s">
        <v>73</v>
      </c>
      <c r="J536" s="5">
        <v>3</v>
      </c>
      <c r="K536" s="5">
        <v>1</v>
      </c>
      <c r="L536" s="5" t="b">
        <v>0</v>
      </c>
      <c r="M536" s="5">
        <v>265</v>
      </c>
      <c r="N536" s="5">
        <v>34</v>
      </c>
      <c r="O536" s="5" t="s">
        <v>68</v>
      </c>
      <c r="P536" s="5" t="s">
        <v>56</v>
      </c>
      <c r="Q536" s="5" t="s">
        <v>64</v>
      </c>
      <c r="R536" s="5">
        <v>64</v>
      </c>
      <c r="S536" s="5">
        <v>4.9000000000000004</v>
      </c>
      <c r="T536" s="5" t="b">
        <v>1</v>
      </c>
      <c r="U536" s="5" t="s">
        <v>30</v>
      </c>
      <c r="V536" s="5">
        <v>3308</v>
      </c>
      <c r="W536" s="5" t="s">
        <v>31</v>
      </c>
      <c r="X536" s="5" t="s">
        <v>39</v>
      </c>
      <c r="Y536" s="5" t="s">
        <v>60</v>
      </c>
    </row>
    <row r="537" spans="1:25" x14ac:dyDescent="0.35">
      <c r="A537" s="6">
        <v>4383</v>
      </c>
      <c r="B537" s="5" t="s">
        <v>553</v>
      </c>
      <c r="C537" s="7">
        <v>45543</v>
      </c>
      <c r="D537" s="7">
        <v>45626</v>
      </c>
      <c r="E537" s="2">
        <f t="shared" si="16"/>
        <v>83</v>
      </c>
      <c r="F537" s="5">
        <v>15.99</v>
      </c>
      <c r="G537" s="5" t="str">
        <f t="shared" si="17"/>
        <v>Premium</v>
      </c>
      <c r="H537" s="5">
        <v>361</v>
      </c>
      <c r="I537" s="5" t="s">
        <v>26</v>
      </c>
      <c r="J537" s="5">
        <v>4</v>
      </c>
      <c r="K537" s="5">
        <v>5</v>
      </c>
      <c r="L537" s="5" t="b">
        <v>1</v>
      </c>
      <c r="M537" s="5">
        <v>416</v>
      </c>
      <c r="N537" s="5">
        <v>143</v>
      </c>
      <c r="O537" s="5" t="s">
        <v>68</v>
      </c>
      <c r="P537" s="5" t="s">
        <v>56</v>
      </c>
      <c r="Q537" s="5" t="s">
        <v>78</v>
      </c>
      <c r="R537" s="5">
        <v>99</v>
      </c>
      <c r="S537" s="5">
        <v>3.7</v>
      </c>
      <c r="T537" s="5" t="b">
        <v>0</v>
      </c>
      <c r="U537" s="5" t="s">
        <v>30</v>
      </c>
      <c r="V537" s="5">
        <v>527</v>
      </c>
      <c r="W537" s="5" t="s">
        <v>58</v>
      </c>
      <c r="X537" s="5" t="s">
        <v>59</v>
      </c>
      <c r="Y537" s="5" t="s">
        <v>60</v>
      </c>
    </row>
    <row r="538" spans="1:25" x14ac:dyDescent="0.35">
      <c r="A538" s="6">
        <v>4328</v>
      </c>
      <c r="B538" s="5" t="s">
        <v>120</v>
      </c>
      <c r="C538" s="7">
        <v>45064</v>
      </c>
      <c r="D538" s="7">
        <v>45620</v>
      </c>
      <c r="E538" s="2">
        <f t="shared" si="16"/>
        <v>556</v>
      </c>
      <c r="F538" s="5">
        <v>11.99</v>
      </c>
      <c r="G538" s="5" t="str">
        <f t="shared" si="17"/>
        <v>Standard</v>
      </c>
      <c r="H538" s="5">
        <v>273</v>
      </c>
      <c r="I538" s="5" t="s">
        <v>26</v>
      </c>
      <c r="J538" s="5">
        <v>3</v>
      </c>
      <c r="K538" s="5">
        <v>4</v>
      </c>
      <c r="L538" s="5" t="b">
        <v>1</v>
      </c>
      <c r="M538" s="5">
        <v>253</v>
      </c>
      <c r="N538" s="5">
        <v>70</v>
      </c>
      <c r="O538" s="5" t="s">
        <v>74</v>
      </c>
      <c r="P538" s="5" t="s">
        <v>28</v>
      </c>
      <c r="Q538" s="5" t="s">
        <v>64</v>
      </c>
      <c r="R538" s="5">
        <v>42</v>
      </c>
      <c r="S538" s="5">
        <v>4.9000000000000004</v>
      </c>
      <c r="T538" s="5" t="b">
        <v>0</v>
      </c>
      <c r="U538" s="5" t="s">
        <v>30</v>
      </c>
      <c r="V538" s="5">
        <v>837</v>
      </c>
      <c r="W538" s="5" t="s">
        <v>31</v>
      </c>
      <c r="X538" s="5" t="s">
        <v>39</v>
      </c>
      <c r="Y538" s="5" t="s">
        <v>40</v>
      </c>
    </row>
    <row r="539" spans="1:25" x14ac:dyDescent="0.35">
      <c r="A539" s="6">
        <v>4622</v>
      </c>
      <c r="B539" s="5" t="s">
        <v>191</v>
      </c>
      <c r="C539" s="7">
        <v>45616</v>
      </c>
      <c r="D539" s="7">
        <v>45641</v>
      </c>
      <c r="E539" s="2">
        <f t="shared" si="16"/>
        <v>25</v>
      </c>
      <c r="F539" s="5">
        <v>7.99</v>
      </c>
      <c r="G539" s="5" t="str">
        <f t="shared" si="17"/>
        <v>Basic</v>
      </c>
      <c r="H539" s="5">
        <v>47</v>
      </c>
      <c r="I539" s="5" t="s">
        <v>26</v>
      </c>
      <c r="J539" s="5">
        <v>2</v>
      </c>
      <c r="K539" s="5">
        <v>4</v>
      </c>
      <c r="L539" s="5" t="b">
        <v>1</v>
      </c>
      <c r="M539" s="5">
        <v>770</v>
      </c>
      <c r="N539" s="5">
        <v>2</v>
      </c>
      <c r="O539" s="5" t="s">
        <v>68</v>
      </c>
      <c r="P539" s="5" t="s">
        <v>56</v>
      </c>
      <c r="Q539" s="5" t="s">
        <v>64</v>
      </c>
      <c r="R539" s="5">
        <v>46</v>
      </c>
      <c r="S539" s="5">
        <v>4.7</v>
      </c>
      <c r="T539" s="5" t="b">
        <v>1</v>
      </c>
      <c r="U539" s="5" t="s">
        <v>30</v>
      </c>
      <c r="V539" s="5">
        <v>371</v>
      </c>
      <c r="W539" s="5" t="s">
        <v>38</v>
      </c>
      <c r="X539" s="5" t="s">
        <v>69</v>
      </c>
      <c r="Y539" s="5" t="s">
        <v>93</v>
      </c>
    </row>
    <row r="540" spans="1:25" x14ac:dyDescent="0.35">
      <c r="A540" s="6">
        <v>7828</v>
      </c>
      <c r="B540" s="5" t="s">
        <v>555</v>
      </c>
      <c r="C540" s="7">
        <v>45024</v>
      </c>
      <c r="D540" s="7">
        <v>45628</v>
      </c>
      <c r="E540" s="2">
        <f t="shared" si="16"/>
        <v>604</v>
      </c>
      <c r="F540" s="5">
        <v>7.99</v>
      </c>
      <c r="G540" s="5" t="str">
        <f t="shared" si="17"/>
        <v>Basic</v>
      </c>
      <c r="H540" s="5">
        <v>477</v>
      </c>
      <c r="I540" s="5" t="s">
        <v>63</v>
      </c>
      <c r="J540" s="5">
        <v>5</v>
      </c>
      <c r="K540" s="5">
        <v>5</v>
      </c>
      <c r="L540" s="5" t="b">
        <v>0</v>
      </c>
      <c r="M540" s="5">
        <v>969</v>
      </c>
      <c r="N540" s="5">
        <v>12</v>
      </c>
      <c r="O540" s="5" t="s">
        <v>92</v>
      </c>
      <c r="P540" s="5" t="s">
        <v>44</v>
      </c>
      <c r="Q540" s="5" t="s">
        <v>64</v>
      </c>
      <c r="R540" s="5">
        <v>37</v>
      </c>
      <c r="S540" s="5">
        <v>4.7</v>
      </c>
      <c r="T540" s="5" t="b">
        <v>0</v>
      </c>
      <c r="U540" s="5" t="s">
        <v>30</v>
      </c>
      <c r="V540" s="5">
        <v>877</v>
      </c>
      <c r="W540" s="5" t="s">
        <v>76</v>
      </c>
      <c r="X540" s="5" t="s">
        <v>39</v>
      </c>
      <c r="Y540" s="5" t="s">
        <v>33</v>
      </c>
    </row>
    <row r="541" spans="1:25" x14ac:dyDescent="0.35">
      <c r="A541" s="6">
        <v>1393</v>
      </c>
      <c r="B541" s="5" t="s">
        <v>254</v>
      </c>
      <c r="C541" s="7">
        <v>44943</v>
      </c>
      <c r="D541" s="7">
        <v>45629</v>
      </c>
      <c r="E541" s="2">
        <f t="shared" si="16"/>
        <v>686</v>
      </c>
      <c r="F541" s="5">
        <v>7.99</v>
      </c>
      <c r="G541" s="5" t="str">
        <f t="shared" si="17"/>
        <v>Basic</v>
      </c>
      <c r="H541" s="5">
        <v>418</v>
      </c>
      <c r="I541" s="5" t="s">
        <v>26</v>
      </c>
      <c r="J541" s="5">
        <v>3</v>
      </c>
      <c r="K541" s="5">
        <v>4</v>
      </c>
      <c r="L541" s="5" t="b">
        <v>1</v>
      </c>
      <c r="M541" s="5">
        <v>701</v>
      </c>
      <c r="N541" s="5">
        <v>125</v>
      </c>
      <c r="O541" s="5" t="s">
        <v>55</v>
      </c>
      <c r="P541" s="5" t="s">
        <v>44</v>
      </c>
      <c r="Q541" s="5" t="s">
        <v>29</v>
      </c>
      <c r="R541" s="5">
        <v>68</v>
      </c>
      <c r="S541" s="5">
        <v>4.8</v>
      </c>
      <c r="T541" s="5" t="b">
        <v>1</v>
      </c>
      <c r="U541" s="5" t="s">
        <v>30</v>
      </c>
      <c r="V541" s="5">
        <v>4873</v>
      </c>
      <c r="W541" s="5" t="s">
        <v>76</v>
      </c>
      <c r="X541" s="5" t="s">
        <v>39</v>
      </c>
      <c r="Y541" s="5" t="s">
        <v>40</v>
      </c>
    </row>
    <row r="542" spans="1:25" x14ac:dyDescent="0.35">
      <c r="A542" s="6">
        <v>9239</v>
      </c>
      <c r="B542" s="5" t="s">
        <v>257</v>
      </c>
      <c r="C542" s="7">
        <v>45621</v>
      </c>
      <c r="D542" s="7">
        <v>45617</v>
      </c>
      <c r="E542" s="2">
        <f t="shared" si="16"/>
        <v>-4</v>
      </c>
      <c r="F542" s="5">
        <v>15.99</v>
      </c>
      <c r="G542" s="5" t="str">
        <f t="shared" si="17"/>
        <v>Premium</v>
      </c>
      <c r="H542" s="5">
        <v>274</v>
      </c>
      <c r="I542" s="5" t="s">
        <v>36</v>
      </c>
      <c r="J542" s="5">
        <v>5</v>
      </c>
      <c r="K542" s="5">
        <v>6</v>
      </c>
      <c r="L542" s="5" t="b">
        <v>0</v>
      </c>
      <c r="M542" s="5">
        <v>732</v>
      </c>
      <c r="N542" s="5">
        <v>105</v>
      </c>
      <c r="O542" s="5" t="s">
        <v>49</v>
      </c>
      <c r="P542" s="5" t="s">
        <v>28</v>
      </c>
      <c r="Q542" s="5" t="s">
        <v>29</v>
      </c>
      <c r="R542" s="5">
        <v>36</v>
      </c>
      <c r="S542" s="5">
        <v>4.0999999999999996</v>
      </c>
      <c r="T542" s="5" t="b">
        <v>1</v>
      </c>
      <c r="U542" s="5" t="s">
        <v>30</v>
      </c>
      <c r="V542" s="5">
        <v>4194</v>
      </c>
      <c r="W542" s="5" t="s">
        <v>58</v>
      </c>
      <c r="X542" s="5" t="s">
        <v>69</v>
      </c>
      <c r="Y542" s="5" t="s">
        <v>40</v>
      </c>
    </row>
    <row r="543" spans="1:25" x14ac:dyDescent="0.35">
      <c r="A543" s="6">
        <v>1636</v>
      </c>
      <c r="B543" s="5" t="s">
        <v>147</v>
      </c>
      <c r="C543" s="7">
        <v>45073</v>
      </c>
      <c r="D543" s="7">
        <v>45632</v>
      </c>
      <c r="E543" s="2">
        <f t="shared" si="16"/>
        <v>559</v>
      </c>
      <c r="F543" s="5">
        <v>11.99</v>
      </c>
      <c r="G543" s="5" t="str">
        <f t="shared" si="17"/>
        <v>Standard</v>
      </c>
      <c r="H543" s="5">
        <v>102</v>
      </c>
      <c r="I543" s="5" t="s">
        <v>100</v>
      </c>
      <c r="J543" s="5">
        <v>5</v>
      </c>
      <c r="K543" s="5">
        <v>2</v>
      </c>
      <c r="L543" s="5" t="b">
        <v>0</v>
      </c>
      <c r="M543" s="5">
        <v>989</v>
      </c>
      <c r="N543" s="5">
        <v>44</v>
      </c>
      <c r="O543" s="5" t="s">
        <v>68</v>
      </c>
      <c r="P543" s="5" t="s">
        <v>75</v>
      </c>
      <c r="Q543" s="5" t="s">
        <v>64</v>
      </c>
      <c r="R543" s="5">
        <v>63</v>
      </c>
      <c r="S543" s="5">
        <v>4.8</v>
      </c>
      <c r="T543" s="5" t="b">
        <v>0</v>
      </c>
      <c r="U543" s="5" t="s">
        <v>30</v>
      </c>
      <c r="V543" s="5">
        <v>3118</v>
      </c>
      <c r="W543" s="5" t="s">
        <v>38</v>
      </c>
      <c r="X543" s="5" t="s">
        <v>32</v>
      </c>
      <c r="Y543" s="5" t="s">
        <v>33</v>
      </c>
    </row>
    <row r="544" spans="1:25" x14ac:dyDescent="0.35">
      <c r="A544" s="6">
        <v>4401</v>
      </c>
      <c r="B544" s="5" t="s">
        <v>558</v>
      </c>
      <c r="C544" s="7">
        <v>45396</v>
      </c>
      <c r="D544" s="7">
        <v>45641</v>
      </c>
      <c r="E544" s="2">
        <f t="shared" si="16"/>
        <v>245</v>
      </c>
      <c r="F544" s="5">
        <v>15.99</v>
      </c>
      <c r="G544" s="5" t="str">
        <f t="shared" si="17"/>
        <v>Premium</v>
      </c>
      <c r="H544" s="5">
        <v>164</v>
      </c>
      <c r="I544" s="5" t="s">
        <v>51</v>
      </c>
      <c r="J544" s="5">
        <v>3</v>
      </c>
      <c r="K544" s="5">
        <v>5</v>
      </c>
      <c r="L544" s="5" t="b">
        <v>1</v>
      </c>
      <c r="M544" s="5">
        <v>89</v>
      </c>
      <c r="N544" s="5">
        <v>32</v>
      </c>
      <c r="O544" s="5" t="s">
        <v>74</v>
      </c>
      <c r="P544" s="5" t="s">
        <v>75</v>
      </c>
      <c r="Q544" s="5" t="s">
        <v>37</v>
      </c>
      <c r="R544" s="5">
        <v>83</v>
      </c>
      <c r="S544" s="5">
        <v>3</v>
      </c>
      <c r="T544" s="5" t="b">
        <v>1</v>
      </c>
      <c r="U544" s="5" t="s">
        <v>30</v>
      </c>
      <c r="V544" s="5">
        <v>2088</v>
      </c>
      <c r="W544" s="5" t="s">
        <v>76</v>
      </c>
      <c r="X544" s="5" t="s">
        <v>79</v>
      </c>
      <c r="Y544" s="5" t="s">
        <v>40</v>
      </c>
    </row>
    <row r="545" spans="1:25" x14ac:dyDescent="0.35">
      <c r="A545" s="6">
        <v>7135</v>
      </c>
      <c r="B545" s="5" t="s">
        <v>560</v>
      </c>
      <c r="C545" s="7">
        <v>45272</v>
      </c>
      <c r="D545" s="7">
        <v>45643</v>
      </c>
      <c r="E545" s="2">
        <f t="shared" si="16"/>
        <v>371</v>
      </c>
      <c r="F545" s="5">
        <v>15.99</v>
      </c>
      <c r="G545" s="5" t="str">
        <f t="shared" si="17"/>
        <v>Premium</v>
      </c>
      <c r="H545" s="5">
        <v>478</v>
      </c>
      <c r="I545" s="5" t="s">
        <v>36</v>
      </c>
      <c r="J545" s="5">
        <v>4</v>
      </c>
      <c r="K545" s="5">
        <v>5</v>
      </c>
      <c r="L545" s="5" t="b">
        <v>1</v>
      </c>
      <c r="M545" s="5">
        <v>578</v>
      </c>
      <c r="N545" s="5">
        <v>117</v>
      </c>
      <c r="O545" s="5" t="s">
        <v>74</v>
      </c>
      <c r="P545" s="5" t="s">
        <v>56</v>
      </c>
      <c r="Q545" s="5" t="s">
        <v>29</v>
      </c>
      <c r="R545" s="5">
        <v>27</v>
      </c>
      <c r="S545" s="5">
        <v>4.9000000000000004</v>
      </c>
      <c r="T545" s="5" t="b">
        <v>0</v>
      </c>
      <c r="U545" s="5" t="s">
        <v>30</v>
      </c>
      <c r="V545" s="5">
        <v>3468</v>
      </c>
      <c r="W545" s="5" t="s">
        <v>58</v>
      </c>
      <c r="X545" s="5" t="s">
        <v>69</v>
      </c>
      <c r="Y545" s="5" t="s">
        <v>60</v>
      </c>
    </row>
    <row r="546" spans="1:25" x14ac:dyDescent="0.35">
      <c r="A546" s="6">
        <v>8923</v>
      </c>
      <c r="B546" s="5" t="s">
        <v>184</v>
      </c>
      <c r="C546" s="7">
        <v>45637</v>
      </c>
      <c r="D546" s="7">
        <v>45636</v>
      </c>
      <c r="E546" s="2">
        <f t="shared" si="16"/>
        <v>-1</v>
      </c>
      <c r="F546" s="5">
        <v>11.99</v>
      </c>
      <c r="G546" s="5" t="str">
        <f t="shared" si="17"/>
        <v>Standard</v>
      </c>
      <c r="H546" s="5">
        <v>100</v>
      </c>
      <c r="I546" s="5" t="s">
        <v>100</v>
      </c>
      <c r="J546" s="5">
        <v>3</v>
      </c>
      <c r="K546" s="5">
        <v>4</v>
      </c>
      <c r="L546" s="5" t="b">
        <v>0</v>
      </c>
      <c r="M546" s="5">
        <v>417</v>
      </c>
      <c r="N546" s="5">
        <v>87</v>
      </c>
      <c r="O546" s="5" t="s">
        <v>92</v>
      </c>
      <c r="P546" s="5" t="s">
        <v>56</v>
      </c>
      <c r="Q546" s="5" t="s">
        <v>64</v>
      </c>
      <c r="R546" s="5">
        <v>14</v>
      </c>
      <c r="S546" s="5">
        <v>3.4</v>
      </c>
      <c r="T546" s="5" t="b">
        <v>0</v>
      </c>
      <c r="U546" s="5" t="s">
        <v>30</v>
      </c>
      <c r="V546" s="5">
        <v>3183</v>
      </c>
      <c r="W546" s="5" t="s">
        <v>58</v>
      </c>
      <c r="X546" s="5" t="s">
        <v>32</v>
      </c>
      <c r="Y546" s="5" t="s">
        <v>93</v>
      </c>
    </row>
    <row r="547" spans="1:25" x14ac:dyDescent="0.35">
      <c r="A547" s="6">
        <v>9748</v>
      </c>
      <c r="B547" s="5" t="s">
        <v>323</v>
      </c>
      <c r="C547" s="7">
        <v>45272</v>
      </c>
      <c r="D547" s="7">
        <v>45633</v>
      </c>
      <c r="E547" s="2">
        <f t="shared" si="16"/>
        <v>361</v>
      </c>
      <c r="F547" s="5">
        <v>15.99</v>
      </c>
      <c r="G547" s="5" t="str">
        <f t="shared" si="17"/>
        <v>Premium</v>
      </c>
      <c r="H547" s="5">
        <v>264</v>
      </c>
      <c r="I547" s="5" t="s">
        <v>100</v>
      </c>
      <c r="J547" s="5">
        <v>2</v>
      </c>
      <c r="K547" s="5">
        <v>6</v>
      </c>
      <c r="L547" s="5" t="b">
        <v>0</v>
      </c>
      <c r="M547" s="5">
        <v>474</v>
      </c>
      <c r="N547" s="5">
        <v>10</v>
      </c>
      <c r="O547" s="5" t="s">
        <v>27</v>
      </c>
      <c r="P547" s="5" t="s">
        <v>75</v>
      </c>
      <c r="Q547" s="5" t="s">
        <v>37</v>
      </c>
      <c r="R547" s="5">
        <v>18</v>
      </c>
      <c r="S547" s="5">
        <v>4.7</v>
      </c>
      <c r="T547" s="5" t="b">
        <v>1</v>
      </c>
      <c r="U547" s="5" t="s">
        <v>30</v>
      </c>
      <c r="V547" s="5">
        <v>4070</v>
      </c>
      <c r="W547" s="5" t="s">
        <v>31</v>
      </c>
      <c r="X547" s="5" t="s">
        <v>32</v>
      </c>
      <c r="Y547" s="5" t="s">
        <v>60</v>
      </c>
    </row>
    <row r="548" spans="1:25" x14ac:dyDescent="0.35">
      <c r="A548" s="6">
        <v>7046</v>
      </c>
      <c r="B548" s="5" t="s">
        <v>344</v>
      </c>
      <c r="C548" s="7">
        <v>44983</v>
      </c>
      <c r="D548" s="7">
        <v>45636</v>
      </c>
      <c r="E548" s="2">
        <f t="shared" si="16"/>
        <v>653</v>
      </c>
      <c r="F548" s="5">
        <v>15.99</v>
      </c>
      <c r="G548" s="5" t="str">
        <f t="shared" si="17"/>
        <v>Premium</v>
      </c>
      <c r="H548" s="5">
        <v>208</v>
      </c>
      <c r="I548" s="5" t="s">
        <v>63</v>
      </c>
      <c r="J548" s="5">
        <v>5</v>
      </c>
      <c r="K548" s="5">
        <v>6</v>
      </c>
      <c r="L548" s="5" t="b">
        <v>0</v>
      </c>
      <c r="M548" s="5">
        <v>512</v>
      </c>
      <c r="N548" s="5">
        <v>176</v>
      </c>
      <c r="O548" s="5" t="s">
        <v>68</v>
      </c>
      <c r="P548" s="5" t="s">
        <v>28</v>
      </c>
      <c r="Q548" s="5" t="s">
        <v>78</v>
      </c>
      <c r="R548" s="5">
        <v>36</v>
      </c>
      <c r="S548" s="5">
        <v>4.7</v>
      </c>
      <c r="T548" s="5" t="b">
        <v>0</v>
      </c>
      <c r="U548" s="5" t="s">
        <v>30</v>
      </c>
      <c r="V548" s="5">
        <v>4147</v>
      </c>
      <c r="W548" s="5" t="s">
        <v>31</v>
      </c>
      <c r="X548" s="5" t="s">
        <v>79</v>
      </c>
      <c r="Y548" s="5" t="s">
        <v>93</v>
      </c>
    </row>
    <row r="549" spans="1:25" x14ac:dyDescent="0.35">
      <c r="A549" s="6">
        <v>9688</v>
      </c>
      <c r="B549" s="5" t="s">
        <v>562</v>
      </c>
      <c r="C549" s="7">
        <v>45307</v>
      </c>
      <c r="D549" s="7">
        <v>45630</v>
      </c>
      <c r="E549" s="2">
        <f t="shared" si="16"/>
        <v>323</v>
      </c>
      <c r="F549" s="5">
        <v>7.99</v>
      </c>
      <c r="G549" s="5" t="str">
        <f t="shared" si="17"/>
        <v>Basic</v>
      </c>
      <c r="H549" s="5">
        <v>56</v>
      </c>
      <c r="I549" s="5" t="s">
        <v>73</v>
      </c>
      <c r="J549" s="5">
        <v>1</v>
      </c>
      <c r="K549" s="5">
        <v>2</v>
      </c>
      <c r="L549" s="5" t="b">
        <v>1</v>
      </c>
      <c r="M549" s="5">
        <v>280</v>
      </c>
      <c r="N549" s="5">
        <v>67</v>
      </c>
      <c r="O549" s="5" t="s">
        <v>92</v>
      </c>
      <c r="P549" s="5" t="s">
        <v>75</v>
      </c>
      <c r="Q549" s="5" t="s">
        <v>57</v>
      </c>
      <c r="R549" s="5">
        <v>21</v>
      </c>
      <c r="S549" s="5">
        <v>4.5999999999999996</v>
      </c>
      <c r="T549" s="5" t="b">
        <v>0</v>
      </c>
      <c r="U549" s="5" t="s">
        <v>30</v>
      </c>
      <c r="V549" s="5">
        <v>255</v>
      </c>
      <c r="W549" s="5" t="s">
        <v>31</v>
      </c>
      <c r="X549" s="5" t="s">
        <v>39</v>
      </c>
      <c r="Y549" s="5" t="s">
        <v>60</v>
      </c>
    </row>
    <row r="550" spans="1:25" x14ac:dyDescent="0.35">
      <c r="A550" s="6">
        <v>6720</v>
      </c>
      <c r="B550" s="5" t="s">
        <v>157</v>
      </c>
      <c r="C550" s="7">
        <v>45115</v>
      </c>
      <c r="D550" s="7">
        <v>45639</v>
      </c>
      <c r="E550" s="2">
        <f t="shared" si="16"/>
        <v>524</v>
      </c>
      <c r="F550" s="5">
        <v>15.99</v>
      </c>
      <c r="G550" s="5" t="str">
        <f t="shared" si="17"/>
        <v>Premium</v>
      </c>
      <c r="H550" s="5">
        <v>207</v>
      </c>
      <c r="I550" s="5" t="s">
        <v>63</v>
      </c>
      <c r="J550" s="5">
        <v>2</v>
      </c>
      <c r="K550" s="5">
        <v>2</v>
      </c>
      <c r="L550" s="5" t="b">
        <v>1</v>
      </c>
      <c r="M550" s="5">
        <v>494</v>
      </c>
      <c r="N550" s="5">
        <v>28</v>
      </c>
      <c r="O550" s="5" t="s">
        <v>92</v>
      </c>
      <c r="P550" s="5" t="s">
        <v>75</v>
      </c>
      <c r="Q550" s="5" t="s">
        <v>37</v>
      </c>
      <c r="R550" s="5">
        <v>99</v>
      </c>
      <c r="S550" s="5">
        <v>3.6</v>
      </c>
      <c r="T550" s="5" t="b">
        <v>0</v>
      </c>
      <c r="U550" s="5" t="s">
        <v>30</v>
      </c>
      <c r="V550" s="5">
        <v>3278</v>
      </c>
      <c r="W550" s="5" t="s">
        <v>38</v>
      </c>
      <c r="X550" s="5" t="s">
        <v>79</v>
      </c>
      <c r="Y550" s="5" t="s">
        <v>33</v>
      </c>
    </row>
    <row r="551" spans="1:25" x14ac:dyDescent="0.35">
      <c r="A551" s="6">
        <v>2766</v>
      </c>
      <c r="B551" s="5" t="s">
        <v>563</v>
      </c>
      <c r="C551" s="7">
        <v>44934</v>
      </c>
      <c r="D551" s="7">
        <v>45621</v>
      </c>
      <c r="E551" s="2">
        <f t="shared" si="16"/>
        <v>687</v>
      </c>
      <c r="F551" s="5">
        <v>7.99</v>
      </c>
      <c r="G551" s="5" t="str">
        <f t="shared" si="17"/>
        <v>Basic</v>
      </c>
      <c r="H551" s="5">
        <v>187</v>
      </c>
      <c r="I551" s="5" t="s">
        <v>51</v>
      </c>
      <c r="J551" s="5">
        <v>2</v>
      </c>
      <c r="K551" s="5">
        <v>3</v>
      </c>
      <c r="L551" s="5" t="b">
        <v>1</v>
      </c>
      <c r="M551" s="5">
        <v>697</v>
      </c>
      <c r="N551" s="5">
        <v>5</v>
      </c>
      <c r="O551" s="5" t="s">
        <v>68</v>
      </c>
      <c r="P551" s="5" t="s">
        <v>44</v>
      </c>
      <c r="Q551" s="5" t="s">
        <v>37</v>
      </c>
      <c r="R551" s="5">
        <v>29</v>
      </c>
      <c r="S551" s="5">
        <v>4.5</v>
      </c>
      <c r="T551" s="5" t="b">
        <v>0</v>
      </c>
      <c r="U551" s="5" t="s">
        <v>30</v>
      </c>
      <c r="V551" s="5">
        <v>213</v>
      </c>
      <c r="W551" s="5" t="s">
        <v>58</v>
      </c>
      <c r="X551" s="5" t="s">
        <v>59</v>
      </c>
      <c r="Y551" s="5" t="s">
        <v>60</v>
      </c>
    </row>
    <row r="552" spans="1:25" x14ac:dyDescent="0.35">
      <c r="A552" s="6">
        <v>3847</v>
      </c>
      <c r="B552" s="5" t="s">
        <v>114</v>
      </c>
      <c r="C552" s="7">
        <v>45356</v>
      </c>
      <c r="D552" s="7">
        <v>45619</v>
      </c>
      <c r="E552" s="2">
        <f t="shared" si="16"/>
        <v>263</v>
      </c>
      <c r="F552" s="5">
        <v>11.99</v>
      </c>
      <c r="G552" s="5" t="str">
        <f t="shared" si="17"/>
        <v>Standard</v>
      </c>
      <c r="H552" s="5">
        <v>62</v>
      </c>
      <c r="I552" s="5" t="s">
        <v>26</v>
      </c>
      <c r="J552" s="5">
        <v>3</v>
      </c>
      <c r="K552" s="5">
        <v>1</v>
      </c>
      <c r="L552" s="5" t="b">
        <v>1</v>
      </c>
      <c r="M552" s="5">
        <v>879</v>
      </c>
      <c r="N552" s="5">
        <v>128</v>
      </c>
      <c r="O552" s="5" t="s">
        <v>55</v>
      </c>
      <c r="P552" s="5" t="s">
        <v>28</v>
      </c>
      <c r="Q552" s="5" t="s">
        <v>45</v>
      </c>
      <c r="R552" s="5">
        <v>56</v>
      </c>
      <c r="S552" s="5">
        <v>3.4</v>
      </c>
      <c r="T552" s="5" t="b">
        <v>0</v>
      </c>
      <c r="U552" s="5" t="s">
        <v>30</v>
      </c>
      <c r="V552" s="5">
        <v>2886</v>
      </c>
      <c r="W552" s="5" t="s">
        <v>65</v>
      </c>
      <c r="X552" s="5" t="s">
        <v>39</v>
      </c>
      <c r="Y552" s="5" t="s">
        <v>33</v>
      </c>
    </row>
    <row r="553" spans="1:25" x14ac:dyDescent="0.35">
      <c r="A553" s="6">
        <v>8554</v>
      </c>
      <c r="B553" s="5" t="s">
        <v>153</v>
      </c>
      <c r="C553" s="7">
        <v>45262</v>
      </c>
      <c r="D553" s="7">
        <v>45617</v>
      </c>
      <c r="E553" s="2">
        <f t="shared" si="16"/>
        <v>355</v>
      </c>
      <c r="F553" s="5">
        <v>15.99</v>
      </c>
      <c r="G553" s="5" t="str">
        <f t="shared" si="17"/>
        <v>Premium</v>
      </c>
      <c r="H553" s="5">
        <v>182</v>
      </c>
      <c r="I553" s="5" t="s">
        <v>100</v>
      </c>
      <c r="J553" s="5">
        <v>1</v>
      </c>
      <c r="K553" s="5">
        <v>2</v>
      </c>
      <c r="L553" s="5" t="b">
        <v>1</v>
      </c>
      <c r="M553" s="5">
        <v>442</v>
      </c>
      <c r="N553" s="5">
        <v>87</v>
      </c>
      <c r="O553" s="5" t="s">
        <v>27</v>
      </c>
      <c r="P553" s="5" t="s">
        <v>56</v>
      </c>
      <c r="Q553" s="5" t="s">
        <v>45</v>
      </c>
      <c r="R553" s="5">
        <v>62</v>
      </c>
      <c r="S553" s="5">
        <v>4.9000000000000004</v>
      </c>
      <c r="T553" s="5" t="b">
        <v>0</v>
      </c>
      <c r="U553" s="5" t="s">
        <v>30</v>
      </c>
      <c r="V553" s="5">
        <v>1901</v>
      </c>
      <c r="W553" s="5" t="s">
        <v>38</v>
      </c>
      <c r="X553" s="5" t="s">
        <v>69</v>
      </c>
      <c r="Y553" s="5" t="s">
        <v>40</v>
      </c>
    </row>
    <row r="554" spans="1:25" x14ac:dyDescent="0.35">
      <c r="A554" s="6">
        <v>6569</v>
      </c>
      <c r="B554" s="5" t="s">
        <v>34</v>
      </c>
      <c r="C554" s="7">
        <v>45230</v>
      </c>
      <c r="D554" s="7">
        <v>45621</v>
      </c>
      <c r="E554" s="2">
        <f t="shared" si="16"/>
        <v>391</v>
      </c>
      <c r="F554" s="5">
        <v>7.99</v>
      </c>
      <c r="G554" s="5" t="str">
        <f t="shared" si="17"/>
        <v>Basic</v>
      </c>
      <c r="H554" s="5">
        <v>468</v>
      </c>
      <c r="I554" s="5" t="s">
        <v>100</v>
      </c>
      <c r="J554" s="5">
        <v>2</v>
      </c>
      <c r="K554" s="5">
        <v>3</v>
      </c>
      <c r="L554" s="5" t="b">
        <v>0</v>
      </c>
      <c r="M554" s="5">
        <v>514</v>
      </c>
      <c r="N554" s="5">
        <v>46</v>
      </c>
      <c r="O554" s="5" t="s">
        <v>43</v>
      </c>
      <c r="P554" s="5" t="s">
        <v>44</v>
      </c>
      <c r="Q554" s="5" t="s">
        <v>64</v>
      </c>
      <c r="R554" s="5">
        <v>74</v>
      </c>
      <c r="S554" s="5">
        <v>3.2</v>
      </c>
      <c r="T554" s="5" t="b">
        <v>0</v>
      </c>
      <c r="U554" s="5" t="s">
        <v>30</v>
      </c>
      <c r="V554" s="5">
        <v>4456</v>
      </c>
      <c r="W554" s="5" t="s">
        <v>31</v>
      </c>
      <c r="X554" s="5" t="s">
        <v>39</v>
      </c>
      <c r="Y554" s="5" t="s">
        <v>93</v>
      </c>
    </row>
    <row r="555" spans="1:25" x14ac:dyDescent="0.35">
      <c r="A555" s="6">
        <v>6391</v>
      </c>
      <c r="B555" s="5" t="s">
        <v>257</v>
      </c>
      <c r="C555" s="7">
        <v>45423</v>
      </c>
      <c r="D555" s="7">
        <v>45620</v>
      </c>
      <c r="E555" s="2">
        <f t="shared" si="16"/>
        <v>197</v>
      </c>
      <c r="F555" s="5">
        <v>15.99</v>
      </c>
      <c r="G555" s="5" t="str">
        <f t="shared" si="17"/>
        <v>Premium</v>
      </c>
      <c r="H555" s="5">
        <v>389</v>
      </c>
      <c r="I555" s="5" t="s">
        <v>36</v>
      </c>
      <c r="J555" s="5">
        <v>2</v>
      </c>
      <c r="K555" s="5">
        <v>2</v>
      </c>
      <c r="L555" s="5" t="b">
        <v>0</v>
      </c>
      <c r="M555" s="5">
        <v>120</v>
      </c>
      <c r="N555" s="5">
        <v>191</v>
      </c>
      <c r="O555" s="5" t="s">
        <v>49</v>
      </c>
      <c r="P555" s="5" t="s">
        <v>44</v>
      </c>
      <c r="Q555" s="5" t="s">
        <v>64</v>
      </c>
      <c r="R555" s="5">
        <v>75</v>
      </c>
      <c r="S555" s="5">
        <v>3.8</v>
      </c>
      <c r="T555" s="5" t="b">
        <v>1</v>
      </c>
      <c r="U555" s="5" t="s">
        <v>30</v>
      </c>
      <c r="V555" s="5">
        <v>237</v>
      </c>
      <c r="W555" s="5" t="s">
        <v>38</v>
      </c>
      <c r="X555" s="5" t="s">
        <v>59</v>
      </c>
      <c r="Y555" s="5" t="s">
        <v>60</v>
      </c>
    </row>
    <row r="556" spans="1:25" x14ac:dyDescent="0.35">
      <c r="A556" s="6">
        <v>4883</v>
      </c>
      <c r="B556" s="5" t="s">
        <v>564</v>
      </c>
      <c r="C556" s="7">
        <v>45329</v>
      </c>
      <c r="D556" s="7">
        <v>45635</v>
      </c>
      <c r="E556" s="2">
        <f t="shared" si="16"/>
        <v>306</v>
      </c>
      <c r="F556" s="5">
        <v>15.99</v>
      </c>
      <c r="G556" s="5" t="str">
        <f t="shared" si="17"/>
        <v>Premium</v>
      </c>
      <c r="H556" s="5">
        <v>155</v>
      </c>
      <c r="I556" s="5" t="s">
        <v>26</v>
      </c>
      <c r="J556" s="5">
        <v>4</v>
      </c>
      <c r="K556" s="5">
        <v>5</v>
      </c>
      <c r="L556" s="5" t="b">
        <v>0</v>
      </c>
      <c r="M556" s="5">
        <v>573</v>
      </c>
      <c r="N556" s="5">
        <v>190</v>
      </c>
      <c r="O556" s="5" t="s">
        <v>55</v>
      </c>
      <c r="P556" s="5" t="s">
        <v>75</v>
      </c>
      <c r="Q556" s="5" t="s">
        <v>57</v>
      </c>
      <c r="R556" s="5">
        <v>86</v>
      </c>
      <c r="S556" s="5">
        <v>3.5</v>
      </c>
      <c r="T556" s="5" t="b">
        <v>1</v>
      </c>
      <c r="U556" s="5" t="s">
        <v>30</v>
      </c>
      <c r="V556" s="5">
        <v>4659</v>
      </c>
      <c r="W556" s="5" t="s">
        <v>76</v>
      </c>
      <c r="X556" s="5" t="s">
        <v>32</v>
      </c>
      <c r="Y556" s="5" t="s">
        <v>33</v>
      </c>
    </row>
    <row r="557" spans="1:25" x14ac:dyDescent="0.35">
      <c r="A557" s="6">
        <v>4530</v>
      </c>
      <c r="B557" s="5" t="s">
        <v>226</v>
      </c>
      <c r="C557" s="7">
        <v>45275</v>
      </c>
      <c r="D557" s="7">
        <v>45622</v>
      </c>
      <c r="E557" s="2">
        <f t="shared" si="16"/>
        <v>347</v>
      </c>
      <c r="F557" s="5">
        <v>7.99</v>
      </c>
      <c r="G557" s="5" t="str">
        <f t="shared" si="17"/>
        <v>Basic</v>
      </c>
      <c r="H557" s="5">
        <v>331</v>
      </c>
      <c r="I557" s="5" t="s">
        <v>26</v>
      </c>
      <c r="J557" s="5">
        <v>1</v>
      </c>
      <c r="K557" s="5">
        <v>6</v>
      </c>
      <c r="L557" s="5" t="b">
        <v>1</v>
      </c>
      <c r="M557" s="5">
        <v>231</v>
      </c>
      <c r="N557" s="5">
        <v>199</v>
      </c>
      <c r="O557" s="5" t="s">
        <v>74</v>
      </c>
      <c r="P557" s="5" t="s">
        <v>28</v>
      </c>
      <c r="Q557" s="5" t="s">
        <v>45</v>
      </c>
      <c r="R557" s="5">
        <v>93</v>
      </c>
      <c r="S557" s="5">
        <v>3.4</v>
      </c>
      <c r="T557" s="5" t="b">
        <v>0</v>
      </c>
      <c r="U557" s="5" t="s">
        <v>30</v>
      </c>
      <c r="V557" s="5">
        <v>4906</v>
      </c>
      <c r="W557" s="5" t="s">
        <v>38</v>
      </c>
      <c r="X557" s="5" t="s">
        <v>79</v>
      </c>
      <c r="Y557" s="5" t="s">
        <v>33</v>
      </c>
    </row>
    <row r="558" spans="1:25" x14ac:dyDescent="0.35">
      <c r="A558" s="6">
        <v>6531</v>
      </c>
      <c r="B558" s="5" t="s">
        <v>280</v>
      </c>
      <c r="C558" s="7">
        <v>44964</v>
      </c>
      <c r="D558" s="7">
        <v>45638</v>
      </c>
      <c r="E558" s="2">
        <f t="shared" si="16"/>
        <v>674</v>
      </c>
      <c r="F558" s="5">
        <v>11.99</v>
      </c>
      <c r="G558" s="5" t="str">
        <f t="shared" si="17"/>
        <v>Standard</v>
      </c>
      <c r="H558" s="5">
        <v>131</v>
      </c>
      <c r="I558" s="5" t="s">
        <v>48</v>
      </c>
      <c r="J558" s="5">
        <v>5</v>
      </c>
      <c r="K558" s="5">
        <v>2</v>
      </c>
      <c r="L558" s="5" t="b">
        <v>0</v>
      </c>
      <c r="M558" s="5">
        <v>374</v>
      </c>
      <c r="N558" s="5">
        <v>154</v>
      </c>
      <c r="O558" s="5" t="s">
        <v>92</v>
      </c>
      <c r="P558" s="5" t="s">
        <v>44</v>
      </c>
      <c r="Q558" s="5" t="s">
        <v>37</v>
      </c>
      <c r="R558" s="5">
        <v>81</v>
      </c>
      <c r="S558" s="5">
        <v>4.4000000000000004</v>
      </c>
      <c r="T558" s="5" t="b">
        <v>0</v>
      </c>
      <c r="U558" s="5" t="s">
        <v>30</v>
      </c>
      <c r="V558" s="5">
        <v>1155</v>
      </c>
      <c r="W558" s="5" t="s">
        <v>65</v>
      </c>
      <c r="X558" s="5" t="s">
        <v>32</v>
      </c>
      <c r="Y558" s="5" t="s">
        <v>60</v>
      </c>
    </row>
    <row r="559" spans="1:25" x14ac:dyDescent="0.35">
      <c r="A559" s="6">
        <v>9701</v>
      </c>
      <c r="B559" s="5" t="s">
        <v>566</v>
      </c>
      <c r="C559" s="7">
        <v>45002</v>
      </c>
      <c r="D559" s="7">
        <v>45622</v>
      </c>
      <c r="E559" s="2">
        <f t="shared" si="16"/>
        <v>620</v>
      </c>
      <c r="F559" s="5">
        <v>7.99</v>
      </c>
      <c r="G559" s="5" t="str">
        <f t="shared" si="17"/>
        <v>Basic</v>
      </c>
      <c r="H559" s="5">
        <v>376</v>
      </c>
      <c r="I559" s="5" t="s">
        <v>48</v>
      </c>
      <c r="J559" s="5">
        <v>3</v>
      </c>
      <c r="K559" s="5">
        <v>6</v>
      </c>
      <c r="L559" s="5" t="b">
        <v>0</v>
      </c>
      <c r="M559" s="5">
        <v>727</v>
      </c>
      <c r="N559" s="5">
        <v>13</v>
      </c>
      <c r="O559" s="5" t="s">
        <v>49</v>
      </c>
      <c r="P559" s="5" t="s">
        <v>75</v>
      </c>
      <c r="Q559" s="5" t="s">
        <v>37</v>
      </c>
      <c r="R559" s="5">
        <v>5</v>
      </c>
      <c r="S559" s="5">
        <v>3.4</v>
      </c>
      <c r="T559" s="5" t="b">
        <v>0</v>
      </c>
      <c r="U559" s="5" t="s">
        <v>30</v>
      </c>
      <c r="V559" s="5">
        <v>4378</v>
      </c>
      <c r="W559" s="5" t="s">
        <v>38</v>
      </c>
      <c r="X559" s="5" t="s">
        <v>39</v>
      </c>
      <c r="Y559" s="5" t="s">
        <v>60</v>
      </c>
    </row>
    <row r="560" spans="1:25" x14ac:dyDescent="0.35">
      <c r="A560" s="6">
        <v>4702</v>
      </c>
      <c r="B560" s="5" t="s">
        <v>383</v>
      </c>
      <c r="C560" s="7">
        <v>45382</v>
      </c>
      <c r="D560" s="7">
        <v>45637</v>
      </c>
      <c r="E560" s="2">
        <f t="shared" si="16"/>
        <v>255</v>
      </c>
      <c r="F560" s="5">
        <v>7.99</v>
      </c>
      <c r="G560" s="5" t="str">
        <f t="shared" si="17"/>
        <v>Basic</v>
      </c>
      <c r="H560" s="5">
        <v>106</v>
      </c>
      <c r="I560" s="5" t="s">
        <v>63</v>
      </c>
      <c r="J560" s="5">
        <v>4</v>
      </c>
      <c r="K560" s="5">
        <v>6</v>
      </c>
      <c r="L560" s="5" t="b">
        <v>1</v>
      </c>
      <c r="M560" s="5">
        <v>858</v>
      </c>
      <c r="N560" s="5">
        <v>12</v>
      </c>
      <c r="O560" s="5" t="s">
        <v>68</v>
      </c>
      <c r="P560" s="5" t="s">
        <v>44</v>
      </c>
      <c r="Q560" s="5" t="s">
        <v>45</v>
      </c>
      <c r="R560" s="5">
        <v>25</v>
      </c>
      <c r="S560" s="5">
        <v>3.4</v>
      </c>
      <c r="T560" s="5" t="b">
        <v>1</v>
      </c>
      <c r="U560" s="5" t="s">
        <v>30</v>
      </c>
      <c r="V560" s="5">
        <v>1674</v>
      </c>
      <c r="W560" s="5" t="s">
        <v>38</v>
      </c>
      <c r="X560" s="5" t="s">
        <v>69</v>
      </c>
      <c r="Y560" s="5" t="s">
        <v>93</v>
      </c>
    </row>
    <row r="561" spans="1:25" x14ac:dyDescent="0.35">
      <c r="A561" s="6">
        <v>3163</v>
      </c>
      <c r="B561" s="5" t="s">
        <v>409</v>
      </c>
      <c r="C561" s="7">
        <v>45485</v>
      </c>
      <c r="D561" s="7">
        <v>45626</v>
      </c>
      <c r="E561" s="2">
        <f t="shared" si="16"/>
        <v>141</v>
      </c>
      <c r="F561" s="5">
        <v>11.99</v>
      </c>
      <c r="G561" s="5" t="str">
        <f t="shared" si="17"/>
        <v>Standard</v>
      </c>
      <c r="H561" s="5">
        <v>445</v>
      </c>
      <c r="I561" s="5" t="s">
        <v>73</v>
      </c>
      <c r="J561" s="5">
        <v>4</v>
      </c>
      <c r="K561" s="5">
        <v>4</v>
      </c>
      <c r="L561" s="5" t="b">
        <v>0</v>
      </c>
      <c r="M561" s="5">
        <v>25</v>
      </c>
      <c r="N561" s="5">
        <v>132</v>
      </c>
      <c r="O561" s="5" t="s">
        <v>74</v>
      </c>
      <c r="P561" s="5" t="s">
        <v>28</v>
      </c>
      <c r="Q561" s="5" t="s">
        <v>57</v>
      </c>
      <c r="R561" s="5">
        <v>50</v>
      </c>
      <c r="S561" s="5">
        <v>3.8</v>
      </c>
      <c r="T561" s="5" t="b">
        <v>1</v>
      </c>
      <c r="U561" s="5" t="s">
        <v>30</v>
      </c>
      <c r="V561" s="5">
        <v>2407</v>
      </c>
      <c r="W561" s="5" t="s">
        <v>58</v>
      </c>
      <c r="X561" s="5" t="s">
        <v>39</v>
      </c>
      <c r="Y561" s="5" t="s">
        <v>60</v>
      </c>
    </row>
    <row r="562" spans="1:25" x14ac:dyDescent="0.35">
      <c r="A562" s="6">
        <v>8719</v>
      </c>
      <c r="B562" s="5" t="s">
        <v>126</v>
      </c>
      <c r="C562" s="7">
        <v>45187</v>
      </c>
      <c r="D562" s="7">
        <v>45622</v>
      </c>
      <c r="E562" s="2">
        <f t="shared" si="16"/>
        <v>435</v>
      </c>
      <c r="F562" s="5">
        <v>15.99</v>
      </c>
      <c r="G562" s="5" t="str">
        <f t="shared" si="17"/>
        <v>Premium</v>
      </c>
      <c r="H562" s="5">
        <v>345</v>
      </c>
      <c r="I562" s="5" t="s">
        <v>51</v>
      </c>
      <c r="J562" s="5">
        <v>4</v>
      </c>
      <c r="K562" s="5">
        <v>5</v>
      </c>
      <c r="L562" s="5" t="b">
        <v>0</v>
      </c>
      <c r="M562" s="5">
        <v>180</v>
      </c>
      <c r="N562" s="5">
        <v>99</v>
      </c>
      <c r="O562" s="5" t="s">
        <v>49</v>
      </c>
      <c r="P562" s="5" t="s">
        <v>75</v>
      </c>
      <c r="Q562" s="5" t="s">
        <v>78</v>
      </c>
      <c r="R562" s="5">
        <v>73</v>
      </c>
      <c r="S562" s="5">
        <v>4.7</v>
      </c>
      <c r="T562" s="5" t="b">
        <v>1</v>
      </c>
      <c r="U562" s="5" t="s">
        <v>30</v>
      </c>
      <c r="V562" s="5">
        <v>2636</v>
      </c>
      <c r="W562" s="5" t="s">
        <v>31</v>
      </c>
      <c r="X562" s="5" t="s">
        <v>59</v>
      </c>
      <c r="Y562" s="5" t="s">
        <v>33</v>
      </c>
    </row>
    <row r="563" spans="1:25" x14ac:dyDescent="0.35">
      <c r="A563" s="6">
        <v>1282</v>
      </c>
      <c r="B563" s="5" t="s">
        <v>120</v>
      </c>
      <c r="C563" s="7">
        <v>45636</v>
      </c>
      <c r="D563" s="7">
        <v>45623</v>
      </c>
      <c r="E563" s="2">
        <f t="shared" si="16"/>
        <v>-13</v>
      </c>
      <c r="F563" s="5">
        <v>15.99</v>
      </c>
      <c r="G563" s="5" t="str">
        <f t="shared" si="17"/>
        <v>Premium</v>
      </c>
      <c r="H563" s="5">
        <v>432</v>
      </c>
      <c r="I563" s="5" t="s">
        <v>63</v>
      </c>
      <c r="J563" s="5">
        <v>4</v>
      </c>
      <c r="K563" s="5">
        <v>3</v>
      </c>
      <c r="L563" s="5" t="b">
        <v>1</v>
      </c>
      <c r="M563" s="5">
        <v>666</v>
      </c>
      <c r="N563" s="5">
        <v>76</v>
      </c>
      <c r="O563" s="5" t="s">
        <v>68</v>
      </c>
      <c r="P563" s="5" t="s">
        <v>75</v>
      </c>
      <c r="Q563" s="5" t="s">
        <v>78</v>
      </c>
      <c r="R563" s="5">
        <v>92</v>
      </c>
      <c r="S563" s="5">
        <v>4.5999999999999996</v>
      </c>
      <c r="T563" s="5" t="b">
        <v>0</v>
      </c>
      <c r="U563" s="5" t="s">
        <v>30</v>
      </c>
      <c r="V563" s="5">
        <v>4020</v>
      </c>
      <c r="W563" s="5" t="s">
        <v>76</v>
      </c>
      <c r="X563" s="5" t="s">
        <v>69</v>
      </c>
      <c r="Y563" s="5" t="s">
        <v>33</v>
      </c>
    </row>
    <row r="564" spans="1:25" x14ac:dyDescent="0.35">
      <c r="A564" s="6">
        <v>4538</v>
      </c>
      <c r="B564" s="5" t="s">
        <v>290</v>
      </c>
      <c r="C564" s="7">
        <v>45182</v>
      </c>
      <c r="D564" s="7">
        <v>45640</v>
      </c>
      <c r="E564" s="2">
        <f t="shared" si="16"/>
        <v>458</v>
      </c>
      <c r="F564" s="5">
        <v>15.99</v>
      </c>
      <c r="G564" s="5" t="str">
        <f t="shared" si="17"/>
        <v>Premium</v>
      </c>
      <c r="H564" s="5">
        <v>362</v>
      </c>
      <c r="I564" s="5" t="s">
        <v>36</v>
      </c>
      <c r="J564" s="5">
        <v>4</v>
      </c>
      <c r="K564" s="5">
        <v>1</v>
      </c>
      <c r="L564" s="5" t="b">
        <v>0</v>
      </c>
      <c r="M564" s="5">
        <v>709</v>
      </c>
      <c r="N564" s="5">
        <v>52</v>
      </c>
      <c r="O564" s="5" t="s">
        <v>27</v>
      </c>
      <c r="P564" s="5" t="s">
        <v>56</v>
      </c>
      <c r="Q564" s="5" t="s">
        <v>57</v>
      </c>
      <c r="R564" s="5">
        <v>80</v>
      </c>
      <c r="S564" s="5">
        <v>4.5</v>
      </c>
      <c r="T564" s="5" t="b">
        <v>1</v>
      </c>
      <c r="U564" s="5" t="s">
        <v>30</v>
      </c>
      <c r="V564" s="5">
        <v>4127</v>
      </c>
      <c r="W564" s="5" t="s">
        <v>58</v>
      </c>
      <c r="X564" s="5" t="s">
        <v>79</v>
      </c>
      <c r="Y564" s="5" t="s">
        <v>33</v>
      </c>
    </row>
    <row r="565" spans="1:25" x14ac:dyDescent="0.35">
      <c r="A565" s="6">
        <v>9538</v>
      </c>
      <c r="B565" s="5" t="s">
        <v>280</v>
      </c>
      <c r="C565" s="7">
        <v>44951</v>
      </c>
      <c r="D565" s="7">
        <v>45626</v>
      </c>
      <c r="E565" s="2">
        <f t="shared" si="16"/>
        <v>675</v>
      </c>
      <c r="F565" s="5">
        <v>15.99</v>
      </c>
      <c r="G565" s="5" t="str">
        <f t="shared" si="17"/>
        <v>Premium</v>
      </c>
      <c r="H565" s="5">
        <v>174</v>
      </c>
      <c r="I565" s="5" t="s">
        <v>36</v>
      </c>
      <c r="J565" s="5">
        <v>4</v>
      </c>
      <c r="K565" s="5">
        <v>3</v>
      </c>
      <c r="L565" s="5" t="b">
        <v>0</v>
      </c>
      <c r="M565" s="5">
        <v>30</v>
      </c>
      <c r="N565" s="5">
        <v>136</v>
      </c>
      <c r="O565" s="5" t="s">
        <v>27</v>
      </c>
      <c r="P565" s="5" t="s">
        <v>75</v>
      </c>
      <c r="Q565" s="5" t="s">
        <v>45</v>
      </c>
      <c r="R565" s="5">
        <v>4</v>
      </c>
      <c r="S565" s="5">
        <v>3.1</v>
      </c>
      <c r="T565" s="5" t="b">
        <v>1</v>
      </c>
      <c r="U565" s="5" t="s">
        <v>30</v>
      </c>
      <c r="V565" s="5">
        <v>4503</v>
      </c>
      <c r="W565" s="5" t="s">
        <v>31</v>
      </c>
      <c r="X565" s="5" t="s">
        <v>32</v>
      </c>
      <c r="Y565" s="5" t="s">
        <v>60</v>
      </c>
    </row>
    <row r="566" spans="1:25" x14ac:dyDescent="0.35">
      <c r="A566" s="6">
        <v>5109</v>
      </c>
      <c r="B566" s="5" t="s">
        <v>179</v>
      </c>
      <c r="C566" s="7">
        <v>45406</v>
      </c>
      <c r="D566" s="7">
        <v>45639</v>
      </c>
      <c r="E566" s="2">
        <f t="shared" si="16"/>
        <v>233</v>
      </c>
      <c r="F566" s="5">
        <v>11.99</v>
      </c>
      <c r="G566" s="5" t="str">
        <f t="shared" si="17"/>
        <v>Standard</v>
      </c>
      <c r="H566" s="5">
        <v>490</v>
      </c>
      <c r="I566" s="5" t="s">
        <v>51</v>
      </c>
      <c r="J566" s="5">
        <v>4</v>
      </c>
      <c r="K566" s="5">
        <v>3</v>
      </c>
      <c r="L566" s="5" t="b">
        <v>0</v>
      </c>
      <c r="M566" s="5">
        <v>466</v>
      </c>
      <c r="N566" s="5">
        <v>106</v>
      </c>
      <c r="O566" s="5" t="s">
        <v>74</v>
      </c>
      <c r="P566" s="5" t="s">
        <v>56</v>
      </c>
      <c r="Q566" s="5" t="s">
        <v>78</v>
      </c>
      <c r="R566" s="5">
        <v>91</v>
      </c>
      <c r="S566" s="5">
        <v>3.7</v>
      </c>
      <c r="T566" s="5" t="b">
        <v>0</v>
      </c>
      <c r="U566" s="5" t="s">
        <v>30</v>
      </c>
      <c r="V566" s="5">
        <v>1080</v>
      </c>
      <c r="W566" s="5" t="s">
        <v>38</v>
      </c>
      <c r="X566" s="5" t="s">
        <v>59</v>
      </c>
      <c r="Y566" s="5" t="s">
        <v>93</v>
      </c>
    </row>
    <row r="567" spans="1:25" x14ac:dyDescent="0.35">
      <c r="A567" s="6">
        <v>7947</v>
      </c>
      <c r="B567" s="5" t="s">
        <v>572</v>
      </c>
      <c r="C567" s="7">
        <v>45241</v>
      </c>
      <c r="D567" s="7">
        <v>45643</v>
      </c>
      <c r="E567" s="2">
        <f t="shared" si="16"/>
        <v>402</v>
      </c>
      <c r="F567" s="5">
        <v>15.99</v>
      </c>
      <c r="G567" s="5" t="str">
        <f t="shared" si="17"/>
        <v>Premium</v>
      </c>
      <c r="H567" s="5">
        <v>32</v>
      </c>
      <c r="I567" s="5" t="s">
        <v>73</v>
      </c>
      <c r="J567" s="5">
        <v>3</v>
      </c>
      <c r="K567" s="5">
        <v>4</v>
      </c>
      <c r="L567" s="5" t="b">
        <v>0</v>
      </c>
      <c r="M567" s="5">
        <v>385</v>
      </c>
      <c r="N567" s="5">
        <v>106</v>
      </c>
      <c r="O567" s="5" t="s">
        <v>49</v>
      </c>
      <c r="P567" s="5" t="s">
        <v>56</v>
      </c>
      <c r="Q567" s="5" t="s">
        <v>57</v>
      </c>
      <c r="R567" s="5">
        <v>75</v>
      </c>
      <c r="S567" s="5">
        <v>3.7</v>
      </c>
      <c r="T567" s="5" t="b">
        <v>0</v>
      </c>
      <c r="U567" s="5" t="s">
        <v>30</v>
      </c>
      <c r="V567" s="5">
        <v>1610</v>
      </c>
      <c r="W567" s="5" t="s">
        <v>65</v>
      </c>
      <c r="X567" s="5" t="s">
        <v>32</v>
      </c>
      <c r="Y567" s="5" t="s">
        <v>33</v>
      </c>
    </row>
    <row r="568" spans="1:25" x14ac:dyDescent="0.35">
      <c r="A568" s="6">
        <v>7546</v>
      </c>
      <c r="B568" s="5" t="s">
        <v>147</v>
      </c>
      <c r="C568" s="7">
        <v>45589</v>
      </c>
      <c r="D568" s="7">
        <v>45636</v>
      </c>
      <c r="E568" s="2">
        <f t="shared" si="16"/>
        <v>47</v>
      </c>
      <c r="F568" s="5">
        <v>7.99</v>
      </c>
      <c r="G568" s="5" t="str">
        <f t="shared" si="17"/>
        <v>Basic</v>
      </c>
      <c r="H568" s="5">
        <v>48</v>
      </c>
      <c r="I568" s="5" t="s">
        <v>48</v>
      </c>
      <c r="J568" s="5">
        <v>1</v>
      </c>
      <c r="K568" s="5">
        <v>4</v>
      </c>
      <c r="L568" s="5" t="b">
        <v>0</v>
      </c>
      <c r="M568" s="5">
        <v>484</v>
      </c>
      <c r="N568" s="5">
        <v>131</v>
      </c>
      <c r="O568" s="5" t="s">
        <v>55</v>
      </c>
      <c r="P568" s="5" t="s">
        <v>75</v>
      </c>
      <c r="Q568" s="5" t="s">
        <v>64</v>
      </c>
      <c r="R568" s="5">
        <v>68</v>
      </c>
      <c r="S568" s="5">
        <v>4</v>
      </c>
      <c r="T568" s="5" t="b">
        <v>0</v>
      </c>
      <c r="U568" s="5" t="s">
        <v>30</v>
      </c>
      <c r="V568" s="5">
        <v>1535</v>
      </c>
      <c r="W568" s="5" t="s">
        <v>58</v>
      </c>
      <c r="X568" s="5" t="s">
        <v>59</v>
      </c>
      <c r="Y568" s="5" t="s">
        <v>93</v>
      </c>
    </row>
    <row r="569" spans="1:25" x14ac:dyDescent="0.35">
      <c r="A569" s="6">
        <v>4213</v>
      </c>
      <c r="B569" s="5" t="s">
        <v>574</v>
      </c>
      <c r="C569" s="7">
        <v>45268</v>
      </c>
      <c r="D569" s="7">
        <v>45619</v>
      </c>
      <c r="E569" s="2">
        <f t="shared" si="16"/>
        <v>351</v>
      </c>
      <c r="F569" s="5">
        <v>7.99</v>
      </c>
      <c r="G569" s="5" t="str">
        <f t="shared" si="17"/>
        <v>Basic</v>
      </c>
      <c r="H569" s="5">
        <v>141</v>
      </c>
      <c r="I569" s="5" t="s">
        <v>26</v>
      </c>
      <c r="J569" s="5">
        <v>4</v>
      </c>
      <c r="K569" s="5">
        <v>2</v>
      </c>
      <c r="L569" s="5" t="b">
        <v>1</v>
      </c>
      <c r="M569" s="5">
        <v>379</v>
      </c>
      <c r="N569" s="5">
        <v>35</v>
      </c>
      <c r="O569" s="5" t="s">
        <v>43</v>
      </c>
      <c r="P569" s="5" t="s">
        <v>75</v>
      </c>
      <c r="Q569" s="5" t="s">
        <v>29</v>
      </c>
      <c r="R569" s="5">
        <v>29</v>
      </c>
      <c r="S569" s="5">
        <v>4.9000000000000004</v>
      </c>
      <c r="T569" s="5" t="b">
        <v>1</v>
      </c>
      <c r="U569" s="5" t="s">
        <v>30</v>
      </c>
      <c r="V569" s="5">
        <v>3840</v>
      </c>
      <c r="W569" s="5" t="s">
        <v>76</v>
      </c>
      <c r="X569" s="5" t="s">
        <v>69</v>
      </c>
      <c r="Y569" s="5" t="s">
        <v>33</v>
      </c>
    </row>
    <row r="570" spans="1:25" x14ac:dyDescent="0.35">
      <c r="A570" s="6">
        <v>3135</v>
      </c>
      <c r="B570" s="5" t="s">
        <v>325</v>
      </c>
      <c r="C570" s="7">
        <v>45450</v>
      </c>
      <c r="D570" s="7">
        <v>45620</v>
      </c>
      <c r="E570" s="2">
        <f t="shared" si="16"/>
        <v>170</v>
      </c>
      <c r="F570" s="5">
        <v>7.99</v>
      </c>
      <c r="G570" s="5" t="str">
        <f t="shared" si="17"/>
        <v>Basic</v>
      </c>
      <c r="H570" s="5">
        <v>368</v>
      </c>
      <c r="I570" s="5" t="s">
        <v>63</v>
      </c>
      <c r="J570" s="5">
        <v>5</v>
      </c>
      <c r="K570" s="5">
        <v>1</v>
      </c>
      <c r="L570" s="5" t="b">
        <v>0</v>
      </c>
      <c r="M570" s="5">
        <v>481</v>
      </c>
      <c r="N570" s="5">
        <v>58</v>
      </c>
      <c r="O570" s="5" t="s">
        <v>92</v>
      </c>
      <c r="P570" s="5" t="s">
        <v>75</v>
      </c>
      <c r="Q570" s="5" t="s">
        <v>37</v>
      </c>
      <c r="R570" s="5">
        <v>97</v>
      </c>
      <c r="S570" s="5">
        <v>4</v>
      </c>
      <c r="T570" s="5" t="b">
        <v>0</v>
      </c>
      <c r="U570" s="5" t="s">
        <v>30</v>
      </c>
      <c r="V570" s="5">
        <v>1108</v>
      </c>
      <c r="W570" s="5" t="s">
        <v>38</v>
      </c>
      <c r="X570" s="5" t="s">
        <v>39</v>
      </c>
      <c r="Y570" s="5" t="s">
        <v>40</v>
      </c>
    </row>
    <row r="571" spans="1:25" x14ac:dyDescent="0.35">
      <c r="A571" s="6">
        <v>9916</v>
      </c>
      <c r="B571" s="5" t="s">
        <v>531</v>
      </c>
      <c r="C571" s="7">
        <v>45350</v>
      </c>
      <c r="D571" s="7">
        <v>45617</v>
      </c>
      <c r="E571" s="2">
        <f t="shared" si="16"/>
        <v>267</v>
      </c>
      <c r="F571" s="5">
        <v>7.99</v>
      </c>
      <c r="G571" s="5" t="str">
        <f t="shared" si="17"/>
        <v>Basic</v>
      </c>
      <c r="H571" s="5">
        <v>227</v>
      </c>
      <c r="I571" s="5" t="s">
        <v>73</v>
      </c>
      <c r="J571" s="5">
        <v>5</v>
      </c>
      <c r="K571" s="5">
        <v>2</v>
      </c>
      <c r="L571" s="5" t="b">
        <v>1</v>
      </c>
      <c r="M571" s="5">
        <v>969</v>
      </c>
      <c r="N571" s="5">
        <v>175</v>
      </c>
      <c r="O571" s="5" t="s">
        <v>49</v>
      </c>
      <c r="P571" s="5" t="s">
        <v>56</v>
      </c>
      <c r="Q571" s="5" t="s">
        <v>57</v>
      </c>
      <c r="R571" s="5">
        <v>11</v>
      </c>
      <c r="S571" s="5">
        <v>5</v>
      </c>
      <c r="T571" s="5" t="b">
        <v>0</v>
      </c>
      <c r="U571" s="5" t="s">
        <v>30</v>
      </c>
      <c r="V571" s="5">
        <v>4510</v>
      </c>
      <c r="W571" s="5" t="s">
        <v>58</v>
      </c>
      <c r="X571" s="5" t="s">
        <v>32</v>
      </c>
      <c r="Y571" s="5" t="s">
        <v>40</v>
      </c>
    </row>
    <row r="572" spans="1:25" x14ac:dyDescent="0.35">
      <c r="A572" s="6">
        <v>2784</v>
      </c>
      <c r="B572" s="5" t="s">
        <v>138</v>
      </c>
      <c r="C572" s="7">
        <v>45250</v>
      </c>
      <c r="D572" s="7">
        <v>45639</v>
      </c>
      <c r="E572" s="2">
        <f t="shared" si="16"/>
        <v>389</v>
      </c>
      <c r="F572" s="5">
        <v>7.99</v>
      </c>
      <c r="G572" s="5" t="str">
        <f t="shared" si="17"/>
        <v>Basic</v>
      </c>
      <c r="H572" s="5">
        <v>484</v>
      </c>
      <c r="I572" s="5" t="s">
        <v>51</v>
      </c>
      <c r="J572" s="5">
        <v>5</v>
      </c>
      <c r="K572" s="5">
        <v>2</v>
      </c>
      <c r="L572" s="5" t="b">
        <v>1</v>
      </c>
      <c r="M572" s="5">
        <v>52</v>
      </c>
      <c r="N572" s="5">
        <v>151</v>
      </c>
      <c r="O572" s="5" t="s">
        <v>92</v>
      </c>
      <c r="P572" s="5" t="s">
        <v>28</v>
      </c>
      <c r="Q572" s="5" t="s">
        <v>78</v>
      </c>
      <c r="R572" s="5">
        <v>15</v>
      </c>
      <c r="S572" s="5">
        <v>3.1</v>
      </c>
      <c r="T572" s="5" t="b">
        <v>0</v>
      </c>
      <c r="U572" s="5" t="s">
        <v>30</v>
      </c>
      <c r="V572" s="5">
        <v>1042</v>
      </c>
      <c r="W572" s="5" t="s">
        <v>76</v>
      </c>
      <c r="X572" s="5" t="s">
        <v>59</v>
      </c>
      <c r="Y572" s="5" t="s">
        <v>33</v>
      </c>
    </row>
    <row r="573" spans="1:25" x14ac:dyDescent="0.35">
      <c r="A573" s="6">
        <v>5916</v>
      </c>
      <c r="B573" s="5" t="s">
        <v>148</v>
      </c>
      <c r="C573" s="7">
        <v>45553</v>
      </c>
      <c r="D573" s="7">
        <v>45635</v>
      </c>
      <c r="E573" s="2">
        <f t="shared" si="16"/>
        <v>82</v>
      </c>
      <c r="F573" s="5">
        <v>15.99</v>
      </c>
      <c r="G573" s="5" t="str">
        <f t="shared" si="17"/>
        <v>Premium</v>
      </c>
      <c r="H573" s="5">
        <v>14</v>
      </c>
      <c r="I573" s="5" t="s">
        <v>36</v>
      </c>
      <c r="J573" s="5">
        <v>4</v>
      </c>
      <c r="K573" s="5">
        <v>2</v>
      </c>
      <c r="L573" s="5" t="b">
        <v>1</v>
      </c>
      <c r="M573" s="5">
        <v>57</v>
      </c>
      <c r="N573" s="5">
        <v>175</v>
      </c>
      <c r="O573" s="5" t="s">
        <v>74</v>
      </c>
      <c r="P573" s="5" t="s">
        <v>44</v>
      </c>
      <c r="Q573" s="5" t="s">
        <v>78</v>
      </c>
      <c r="R573" s="5">
        <v>41</v>
      </c>
      <c r="S573" s="5">
        <v>3.4</v>
      </c>
      <c r="T573" s="5" t="b">
        <v>1</v>
      </c>
      <c r="U573" s="5" t="s">
        <v>30</v>
      </c>
      <c r="V573" s="5">
        <v>2175</v>
      </c>
      <c r="W573" s="5" t="s">
        <v>65</v>
      </c>
      <c r="X573" s="5" t="s">
        <v>59</v>
      </c>
      <c r="Y573" s="5" t="s">
        <v>40</v>
      </c>
    </row>
    <row r="574" spans="1:25" x14ac:dyDescent="0.35">
      <c r="A574" s="6">
        <v>1674</v>
      </c>
      <c r="B574" s="5" t="s">
        <v>177</v>
      </c>
      <c r="C574" s="7">
        <v>45488</v>
      </c>
      <c r="D574" s="7">
        <v>45641</v>
      </c>
      <c r="E574" s="2">
        <f t="shared" si="16"/>
        <v>153</v>
      </c>
      <c r="F574" s="5">
        <v>11.99</v>
      </c>
      <c r="G574" s="5" t="str">
        <f t="shared" si="17"/>
        <v>Standard</v>
      </c>
      <c r="H574" s="5">
        <v>328</v>
      </c>
      <c r="I574" s="5" t="s">
        <v>73</v>
      </c>
      <c r="J574" s="5">
        <v>2</v>
      </c>
      <c r="K574" s="5">
        <v>2</v>
      </c>
      <c r="L574" s="5" t="b">
        <v>1</v>
      </c>
      <c r="M574" s="5">
        <v>415</v>
      </c>
      <c r="N574" s="5">
        <v>162</v>
      </c>
      <c r="O574" s="5" t="s">
        <v>49</v>
      </c>
      <c r="P574" s="5" t="s">
        <v>28</v>
      </c>
      <c r="Q574" s="5" t="s">
        <v>78</v>
      </c>
      <c r="R574" s="5">
        <v>19</v>
      </c>
      <c r="S574" s="5">
        <v>4.4000000000000004</v>
      </c>
      <c r="T574" s="5" t="b">
        <v>1</v>
      </c>
      <c r="U574" s="5" t="s">
        <v>30</v>
      </c>
      <c r="V574" s="5">
        <v>1311</v>
      </c>
      <c r="W574" s="5" t="s">
        <v>31</v>
      </c>
      <c r="X574" s="5" t="s">
        <v>32</v>
      </c>
      <c r="Y574" s="5" t="s">
        <v>60</v>
      </c>
    </row>
    <row r="575" spans="1:25" x14ac:dyDescent="0.35">
      <c r="A575" s="6">
        <v>2095</v>
      </c>
      <c r="B575" s="5" t="s">
        <v>357</v>
      </c>
      <c r="C575" s="7">
        <v>45517</v>
      </c>
      <c r="D575" s="7">
        <v>45625</v>
      </c>
      <c r="E575" s="2">
        <f t="shared" si="16"/>
        <v>108</v>
      </c>
      <c r="F575" s="5">
        <v>11.99</v>
      </c>
      <c r="G575" s="5" t="str">
        <f t="shared" si="17"/>
        <v>Standard</v>
      </c>
      <c r="H575" s="5">
        <v>279</v>
      </c>
      <c r="I575" s="5" t="s">
        <v>100</v>
      </c>
      <c r="J575" s="5">
        <v>5</v>
      </c>
      <c r="K575" s="5">
        <v>5</v>
      </c>
      <c r="L575" s="5" t="b">
        <v>1</v>
      </c>
      <c r="M575" s="5">
        <v>285</v>
      </c>
      <c r="N575" s="5">
        <v>92</v>
      </c>
      <c r="O575" s="5" t="s">
        <v>43</v>
      </c>
      <c r="P575" s="5" t="s">
        <v>75</v>
      </c>
      <c r="Q575" s="5" t="s">
        <v>45</v>
      </c>
      <c r="R575" s="5">
        <v>81</v>
      </c>
      <c r="S575" s="5">
        <v>4.7</v>
      </c>
      <c r="T575" s="5" t="b">
        <v>1</v>
      </c>
      <c r="U575" s="5" t="s">
        <v>30</v>
      </c>
      <c r="V575" s="5">
        <v>4201</v>
      </c>
      <c r="W575" s="5" t="s">
        <v>65</v>
      </c>
      <c r="X575" s="5" t="s">
        <v>79</v>
      </c>
      <c r="Y575" s="5" t="s">
        <v>33</v>
      </c>
    </row>
    <row r="576" spans="1:25" x14ac:dyDescent="0.35">
      <c r="A576" s="6">
        <v>9594</v>
      </c>
      <c r="B576" s="5" t="s">
        <v>138</v>
      </c>
      <c r="C576" s="7">
        <v>45583</v>
      </c>
      <c r="D576" s="7">
        <v>45629</v>
      </c>
      <c r="E576" s="2">
        <f t="shared" si="16"/>
        <v>46</v>
      </c>
      <c r="F576" s="5">
        <v>7.99</v>
      </c>
      <c r="G576" s="5" t="str">
        <f t="shared" si="17"/>
        <v>Basic</v>
      </c>
      <c r="H576" s="5">
        <v>158</v>
      </c>
      <c r="I576" s="5" t="s">
        <v>26</v>
      </c>
      <c r="J576" s="5">
        <v>2</v>
      </c>
      <c r="K576" s="5">
        <v>5</v>
      </c>
      <c r="L576" s="5" t="b">
        <v>1</v>
      </c>
      <c r="M576" s="5">
        <v>861</v>
      </c>
      <c r="N576" s="5">
        <v>125</v>
      </c>
      <c r="O576" s="5" t="s">
        <v>92</v>
      </c>
      <c r="P576" s="5" t="s">
        <v>56</v>
      </c>
      <c r="Q576" s="5" t="s">
        <v>64</v>
      </c>
      <c r="R576" s="5">
        <v>95</v>
      </c>
      <c r="S576" s="5">
        <v>4.4000000000000004</v>
      </c>
      <c r="T576" s="5" t="b">
        <v>1</v>
      </c>
      <c r="U576" s="5" t="s">
        <v>30</v>
      </c>
      <c r="V576" s="5">
        <v>513</v>
      </c>
      <c r="W576" s="5" t="s">
        <v>65</v>
      </c>
      <c r="X576" s="5" t="s">
        <v>59</v>
      </c>
      <c r="Y576" s="5" t="s">
        <v>33</v>
      </c>
    </row>
    <row r="577" spans="1:25" x14ac:dyDescent="0.35">
      <c r="A577" s="6">
        <v>6750</v>
      </c>
      <c r="B577" s="5" t="s">
        <v>23</v>
      </c>
      <c r="C577" s="7">
        <v>45135</v>
      </c>
      <c r="D577" s="7">
        <v>45628</v>
      </c>
      <c r="E577" s="2">
        <f t="shared" si="16"/>
        <v>493</v>
      </c>
      <c r="F577" s="5">
        <v>7.99</v>
      </c>
      <c r="G577" s="5" t="str">
        <f t="shared" si="17"/>
        <v>Basic</v>
      </c>
      <c r="H577" s="5">
        <v>422</v>
      </c>
      <c r="I577" s="5" t="s">
        <v>48</v>
      </c>
      <c r="J577" s="5">
        <v>3</v>
      </c>
      <c r="K577" s="5">
        <v>5</v>
      </c>
      <c r="L577" s="5" t="b">
        <v>0</v>
      </c>
      <c r="M577" s="5">
        <v>399</v>
      </c>
      <c r="N577" s="5">
        <v>27</v>
      </c>
      <c r="O577" s="5" t="s">
        <v>92</v>
      </c>
      <c r="P577" s="5" t="s">
        <v>56</v>
      </c>
      <c r="Q577" s="5" t="s">
        <v>64</v>
      </c>
      <c r="R577" s="5">
        <v>12</v>
      </c>
      <c r="S577" s="5">
        <v>4.4000000000000004</v>
      </c>
      <c r="T577" s="5" t="b">
        <v>1</v>
      </c>
      <c r="U577" s="5" t="s">
        <v>30</v>
      </c>
      <c r="V577" s="5">
        <v>1330</v>
      </c>
      <c r="W577" s="5" t="s">
        <v>31</v>
      </c>
      <c r="X577" s="5" t="s">
        <v>59</v>
      </c>
      <c r="Y577" s="5" t="s">
        <v>93</v>
      </c>
    </row>
    <row r="578" spans="1:25" x14ac:dyDescent="0.35">
      <c r="A578" s="6">
        <v>7235</v>
      </c>
      <c r="B578" s="5" t="s">
        <v>171</v>
      </c>
      <c r="C578" s="7">
        <v>44929</v>
      </c>
      <c r="D578" s="7">
        <v>45625</v>
      </c>
      <c r="E578" s="2">
        <f t="shared" ref="E578:E641" si="18">D578-C578</f>
        <v>696</v>
      </c>
      <c r="F578" s="5">
        <v>7.99</v>
      </c>
      <c r="G578" s="5" t="str">
        <f t="shared" si="17"/>
        <v>Basic</v>
      </c>
      <c r="H578" s="5">
        <v>235</v>
      </c>
      <c r="I578" s="5" t="s">
        <v>63</v>
      </c>
      <c r="J578" s="5">
        <v>1</v>
      </c>
      <c r="K578" s="5">
        <v>2</v>
      </c>
      <c r="L578" s="5" t="b">
        <v>0</v>
      </c>
      <c r="M578" s="5">
        <v>765</v>
      </c>
      <c r="N578" s="5">
        <v>159</v>
      </c>
      <c r="O578" s="5" t="s">
        <v>49</v>
      </c>
      <c r="P578" s="5" t="s">
        <v>56</v>
      </c>
      <c r="Q578" s="5" t="s">
        <v>29</v>
      </c>
      <c r="R578" s="5">
        <v>77</v>
      </c>
      <c r="S578" s="5">
        <v>4.2</v>
      </c>
      <c r="T578" s="5" t="b">
        <v>0</v>
      </c>
      <c r="U578" s="5" t="s">
        <v>30</v>
      </c>
      <c r="V578" s="5">
        <v>3689</v>
      </c>
      <c r="W578" s="5" t="s">
        <v>58</v>
      </c>
      <c r="X578" s="5" t="s">
        <v>69</v>
      </c>
      <c r="Y578" s="5" t="s">
        <v>40</v>
      </c>
    </row>
    <row r="579" spans="1:25" x14ac:dyDescent="0.35">
      <c r="A579" s="6">
        <v>3910</v>
      </c>
      <c r="B579" s="5" t="s">
        <v>260</v>
      </c>
      <c r="C579" s="7">
        <v>45291</v>
      </c>
      <c r="D579" s="7">
        <v>45634</v>
      </c>
      <c r="E579" s="2">
        <f t="shared" si="18"/>
        <v>343</v>
      </c>
      <c r="F579" s="5">
        <v>11.99</v>
      </c>
      <c r="G579" s="5" t="str">
        <f t="shared" ref="G579:G642" si="19">IF(F579=7.99,"Basic", IF(F579=11.99,"Standard","Premium"))</f>
        <v>Standard</v>
      </c>
      <c r="H579" s="5">
        <v>331</v>
      </c>
      <c r="I579" s="5" t="s">
        <v>100</v>
      </c>
      <c r="J579" s="5">
        <v>1</v>
      </c>
      <c r="K579" s="5">
        <v>2</v>
      </c>
      <c r="L579" s="5" t="b">
        <v>0</v>
      </c>
      <c r="M579" s="5">
        <v>667</v>
      </c>
      <c r="N579" s="5">
        <v>43</v>
      </c>
      <c r="O579" s="5" t="s">
        <v>68</v>
      </c>
      <c r="P579" s="5" t="s">
        <v>44</v>
      </c>
      <c r="Q579" s="5" t="s">
        <v>45</v>
      </c>
      <c r="R579" s="5">
        <v>55</v>
      </c>
      <c r="S579" s="5">
        <v>3.5</v>
      </c>
      <c r="T579" s="5" t="b">
        <v>0</v>
      </c>
      <c r="U579" s="5" t="s">
        <v>30</v>
      </c>
      <c r="V579" s="5">
        <v>670</v>
      </c>
      <c r="W579" s="5" t="s">
        <v>76</v>
      </c>
      <c r="X579" s="5" t="s">
        <v>59</v>
      </c>
      <c r="Y579" s="5" t="s">
        <v>93</v>
      </c>
    </row>
    <row r="580" spans="1:25" x14ac:dyDescent="0.35">
      <c r="A580" s="6">
        <v>8190</v>
      </c>
      <c r="B580" s="5" t="s">
        <v>579</v>
      </c>
      <c r="C580" s="7">
        <v>45533</v>
      </c>
      <c r="D580" s="7">
        <v>45635</v>
      </c>
      <c r="E580" s="2">
        <f t="shared" si="18"/>
        <v>102</v>
      </c>
      <c r="F580" s="5">
        <v>11.99</v>
      </c>
      <c r="G580" s="5" t="str">
        <f t="shared" si="19"/>
        <v>Standard</v>
      </c>
      <c r="H580" s="5">
        <v>148</v>
      </c>
      <c r="I580" s="5" t="s">
        <v>51</v>
      </c>
      <c r="J580" s="5">
        <v>4</v>
      </c>
      <c r="K580" s="5">
        <v>1</v>
      </c>
      <c r="L580" s="5" t="b">
        <v>1</v>
      </c>
      <c r="M580" s="5">
        <v>409</v>
      </c>
      <c r="N580" s="5">
        <v>38</v>
      </c>
      <c r="O580" s="5" t="s">
        <v>92</v>
      </c>
      <c r="P580" s="5" t="s">
        <v>56</v>
      </c>
      <c r="Q580" s="5" t="s">
        <v>64</v>
      </c>
      <c r="R580" s="5">
        <v>37</v>
      </c>
      <c r="S580" s="5">
        <v>3.1</v>
      </c>
      <c r="T580" s="5" t="b">
        <v>1</v>
      </c>
      <c r="U580" s="5" t="s">
        <v>30</v>
      </c>
      <c r="V580" s="5">
        <v>544</v>
      </c>
      <c r="W580" s="5" t="s">
        <v>58</v>
      </c>
      <c r="X580" s="5" t="s">
        <v>32</v>
      </c>
      <c r="Y580" s="5" t="s">
        <v>40</v>
      </c>
    </row>
    <row r="581" spans="1:25" x14ac:dyDescent="0.35">
      <c r="A581" s="6">
        <v>5315</v>
      </c>
      <c r="B581" s="5" t="s">
        <v>580</v>
      </c>
      <c r="C581" s="7">
        <v>45100</v>
      </c>
      <c r="D581" s="7">
        <v>45615</v>
      </c>
      <c r="E581" s="2">
        <f t="shared" si="18"/>
        <v>515</v>
      </c>
      <c r="F581" s="5">
        <v>7.99</v>
      </c>
      <c r="G581" s="5" t="str">
        <f t="shared" si="19"/>
        <v>Basic</v>
      </c>
      <c r="H581" s="5">
        <v>198</v>
      </c>
      <c r="I581" s="5" t="s">
        <v>63</v>
      </c>
      <c r="J581" s="5">
        <v>4</v>
      </c>
      <c r="K581" s="5">
        <v>3</v>
      </c>
      <c r="L581" s="5" t="b">
        <v>0</v>
      </c>
      <c r="M581" s="5">
        <v>202</v>
      </c>
      <c r="N581" s="5">
        <v>26</v>
      </c>
      <c r="O581" s="5" t="s">
        <v>43</v>
      </c>
      <c r="P581" s="5" t="s">
        <v>75</v>
      </c>
      <c r="Q581" s="5" t="s">
        <v>78</v>
      </c>
      <c r="R581" s="5">
        <v>52</v>
      </c>
      <c r="S581" s="5">
        <v>4.8</v>
      </c>
      <c r="T581" s="5" t="b">
        <v>0</v>
      </c>
      <c r="U581" s="5" t="s">
        <v>30</v>
      </c>
      <c r="V581" s="5">
        <v>1392</v>
      </c>
      <c r="W581" s="5" t="s">
        <v>65</v>
      </c>
      <c r="X581" s="5" t="s">
        <v>39</v>
      </c>
      <c r="Y581" s="5" t="s">
        <v>93</v>
      </c>
    </row>
    <row r="582" spans="1:25" x14ac:dyDescent="0.35">
      <c r="A582" s="6">
        <v>7503</v>
      </c>
      <c r="B582" s="5" t="s">
        <v>153</v>
      </c>
      <c r="C582" s="7">
        <v>45065</v>
      </c>
      <c r="D582" s="7">
        <v>45629</v>
      </c>
      <c r="E582" s="2">
        <f t="shared" si="18"/>
        <v>564</v>
      </c>
      <c r="F582" s="5">
        <v>15.99</v>
      </c>
      <c r="G582" s="5" t="str">
        <f t="shared" si="19"/>
        <v>Premium</v>
      </c>
      <c r="H582" s="5">
        <v>81</v>
      </c>
      <c r="I582" s="5" t="s">
        <v>63</v>
      </c>
      <c r="J582" s="5">
        <v>3</v>
      </c>
      <c r="K582" s="5">
        <v>4</v>
      </c>
      <c r="L582" s="5" t="b">
        <v>0</v>
      </c>
      <c r="M582" s="5">
        <v>208</v>
      </c>
      <c r="N582" s="5">
        <v>144</v>
      </c>
      <c r="O582" s="5" t="s">
        <v>92</v>
      </c>
      <c r="P582" s="5" t="s">
        <v>44</v>
      </c>
      <c r="Q582" s="5" t="s">
        <v>64</v>
      </c>
      <c r="R582" s="5">
        <v>12</v>
      </c>
      <c r="S582" s="5">
        <v>4.5999999999999996</v>
      </c>
      <c r="T582" s="5" t="b">
        <v>0</v>
      </c>
      <c r="U582" s="5" t="s">
        <v>30</v>
      </c>
      <c r="V582" s="5">
        <v>3199</v>
      </c>
      <c r="W582" s="5" t="s">
        <v>76</v>
      </c>
      <c r="X582" s="5" t="s">
        <v>39</v>
      </c>
      <c r="Y582" s="5" t="s">
        <v>60</v>
      </c>
    </row>
    <row r="583" spans="1:25" x14ac:dyDescent="0.35">
      <c r="A583" s="6">
        <v>5788</v>
      </c>
      <c r="B583" s="5" t="s">
        <v>186</v>
      </c>
      <c r="C583" s="7">
        <v>45051</v>
      </c>
      <c r="D583" s="7">
        <v>45619</v>
      </c>
      <c r="E583" s="2">
        <f t="shared" si="18"/>
        <v>568</v>
      </c>
      <c r="F583" s="5">
        <v>11.99</v>
      </c>
      <c r="G583" s="5" t="str">
        <f t="shared" si="19"/>
        <v>Standard</v>
      </c>
      <c r="H583" s="5">
        <v>131</v>
      </c>
      <c r="I583" s="5" t="s">
        <v>63</v>
      </c>
      <c r="J583" s="5">
        <v>3</v>
      </c>
      <c r="K583" s="5">
        <v>3</v>
      </c>
      <c r="L583" s="5" t="b">
        <v>1</v>
      </c>
      <c r="M583" s="5">
        <v>382</v>
      </c>
      <c r="N583" s="5">
        <v>50</v>
      </c>
      <c r="O583" s="5" t="s">
        <v>74</v>
      </c>
      <c r="P583" s="5" t="s">
        <v>56</v>
      </c>
      <c r="Q583" s="5" t="s">
        <v>57</v>
      </c>
      <c r="R583" s="5">
        <v>47</v>
      </c>
      <c r="S583" s="5">
        <v>4.8</v>
      </c>
      <c r="T583" s="5" t="b">
        <v>0</v>
      </c>
      <c r="U583" s="5" t="s">
        <v>30</v>
      </c>
      <c r="V583" s="5">
        <v>4204</v>
      </c>
      <c r="W583" s="5" t="s">
        <v>65</v>
      </c>
      <c r="X583" s="5" t="s">
        <v>39</v>
      </c>
      <c r="Y583" s="5" t="s">
        <v>60</v>
      </c>
    </row>
    <row r="584" spans="1:25" x14ac:dyDescent="0.35">
      <c r="A584" s="6">
        <v>7030</v>
      </c>
      <c r="B584" s="5" t="s">
        <v>583</v>
      </c>
      <c r="C584" s="7">
        <v>45370</v>
      </c>
      <c r="D584" s="7">
        <v>45619</v>
      </c>
      <c r="E584" s="2">
        <f t="shared" si="18"/>
        <v>249</v>
      </c>
      <c r="F584" s="5">
        <v>15.99</v>
      </c>
      <c r="G584" s="5" t="str">
        <f t="shared" si="19"/>
        <v>Premium</v>
      </c>
      <c r="H584" s="5">
        <v>210</v>
      </c>
      <c r="I584" s="5" t="s">
        <v>51</v>
      </c>
      <c r="J584" s="5">
        <v>3</v>
      </c>
      <c r="K584" s="5">
        <v>4</v>
      </c>
      <c r="L584" s="5" t="b">
        <v>0</v>
      </c>
      <c r="M584" s="5">
        <v>666</v>
      </c>
      <c r="N584" s="5">
        <v>164</v>
      </c>
      <c r="O584" s="5" t="s">
        <v>27</v>
      </c>
      <c r="P584" s="5" t="s">
        <v>28</v>
      </c>
      <c r="Q584" s="5" t="s">
        <v>45</v>
      </c>
      <c r="R584" s="5">
        <v>38</v>
      </c>
      <c r="S584" s="5">
        <v>4.2</v>
      </c>
      <c r="T584" s="5" t="b">
        <v>0</v>
      </c>
      <c r="U584" s="5" t="s">
        <v>30</v>
      </c>
      <c r="V584" s="5">
        <v>1461</v>
      </c>
      <c r="W584" s="5" t="s">
        <v>58</v>
      </c>
      <c r="X584" s="5" t="s">
        <v>79</v>
      </c>
      <c r="Y584" s="5" t="s">
        <v>33</v>
      </c>
    </row>
    <row r="585" spans="1:25" x14ac:dyDescent="0.35">
      <c r="A585" s="6">
        <v>6619</v>
      </c>
      <c r="B585" s="5" t="s">
        <v>408</v>
      </c>
      <c r="C585" s="7">
        <v>45460</v>
      </c>
      <c r="D585" s="7">
        <v>45642</v>
      </c>
      <c r="E585" s="2">
        <f t="shared" si="18"/>
        <v>182</v>
      </c>
      <c r="F585" s="5">
        <v>15.99</v>
      </c>
      <c r="G585" s="5" t="str">
        <f t="shared" si="19"/>
        <v>Premium</v>
      </c>
      <c r="H585" s="5">
        <v>301</v>
      </c>
      <c r="I585" s="5" t="s">
        <v>51</v>
      </c>
      <c r="J585" s="5">
        <v>2</v>
      </c>
      <c r="K585" s="5">
        <v>1</v>
      </c>
      <c r="L585" s="5" t="b">
        <v>1</v>
      </c>
      <c r="M585" s="5">
        <v>855</v>
      </c>
      <c r="N585" s="5">
        <v>46</v>
      </c>
      <c r="O585" s="5" t="s">
        <v>55</v>
      </c>
      <c r="P585" s="5" t="s">
        <v>75</v>
      </c>
      <c r="Q585" s="5" t="s">
        <v>57</v>
      </c>
      <c r="R585" s="5">
        <v>26</v>
      </c>
      <c r="S585" s="5">
        <v>4.4000000000000004</v>
      </c>
      <c r="T585" s="5" t="b">
        <v>0</v>
      </c>
      <c r="U585" s="5" t="s">
        <v>30</v>
      </c>
      <c r="V585" s="5">
        <v>658</v>
      </c>
      <c r="W585" s="5" t="s">
        <v>31</v>
      </c>
      <c r="X585" s="5" t="s">
        <v>32</v>
      </c>
      <c r="Y585" s="5" t="s">
        <v>33</v>
      </c>
    </row>
    <row r="586" spans="1:25" x14ac:dyDescent="0.35">
      <c r="A586" s="6">
        <v>6319</v>
      </c>
      <c r="B586" s="5" t="s">
        <v>584</v>
      </c>
      <c r="C586" s="7">
        <v>44988</v>
      </c>
      <c r="D586" s="7">
        <v>45642</v>
      </c>
      <c r="E586" s="2">
        <f t="shared" si="18"/>
        <v>654</v>
      </c>
      <c r="F586" s="5">
        <v>7.99</v>
      </c>
      <c r="G586" s="5" t="str">
        <f t="shared" si="19"/>
        <v>Basic</v>
      </c>
      <c r="H586" s="5">
        <v>466</v>
      </c>
      <c r="I586" s="5" t="s">
        <v>100</v>
      </c>
      <c r="J586" s="5">
        <v>4</v>
      </c>
      <c r="K586" s="5">
        <v>1</v>
      </c>
      <c r="L586" s="5" t="b">
        <v>1</v>
      </c>
      <c r="M586" s="5">
        <v>592</v>
      </c>
      <c r="N586" s="5">
        <v>67</v>
      </c>
      <c r="O586" s="5" t="s">
        <v>92</v>
      </c>
      <c r="P586" s="5" t="s">
        <v>44</v>
      </c>
      <c r="Q586" s="5" t="s">
        <v>78</v>
      </c>
      <c r="R586" s="5">
        <v>81</v>
      </c>
      <c r="S586" s="5">
        <v>4.8</v>
      </c>
      <c r="T586" s="5" t="b">
        <v>0</v>
      </c>
      <c r="U586" s="5" t="s">
        <v>30</v>
      </c>
      <c r="V586" s="5">
        <v>423</v>
      </c>
      <c r="W586" s="5" t="s">
        <v>38</v>
      </c>
      <c r="X586" s="5" t="s">
        <v>69</v>
      </c>
      <c r="Y586" s="5" t="s">
        <v>60</v>
      </c>
    </row>
    <row r="587" spans="1:25" x14ac:dyDescent="0.35">
      <c r="A587" s="6">
        <v>6268</v>
      </c>
      <c r="B587" s="5" t="s">
        <v>313</v>
      </c>
      <c r="C587" s="7">
        <v>45308</v>
      </c>
      <c r="D587" s="7">
        <v>45622</v>
      </c>
      <c r="E587" s="2">
        <f t="shared" si="18"/>
        <v>314</v>
      </c>
      <c r="F587" s="5">
        <v>15.99</v>
      </c>
      <c r="G587" s="5" t="str">
        <f t="shared" si="19"/>
        <v>Premium</v>
      </c>
      <c r="H587" s="5">
        <v>336</v>
      </c>
      <c r="I587" s="5" t="s">
        <v>63</v>
      </c>
      <c r="J587" s="5">
        <v>5</v>
      </c>
      <c r="K587" s="5">
        <v>2</v>
      </c>
      <c r="L587" s="5" t="b">
        <v>0</v>
      </c>
      <c r="M587" s="5">
        <v>546</v>
      </c>
      <c r="N587" s="5">
        <v>16</v>
      </c>
      <c r="O587" s="5" t="s">
        <v>55</v>
      </c>
      <c r="P587" s="5" t="s">
        <v>28</v>
      </c>
      <c r="Q587" s="5" t="s">
        <v>64</v>
      </c>
      <c r="R587" s="5">
        <v>31</v>
      </c>
      <c r="S587" s="5">
        <v>3.6</v>
      </c>
      <c r="T587" s="5" t="b">
        <v>1</v>
      </c>
      <c r="U587" s="5" t="s">
        <v>30</v>
      </c>
      <c r="V587" s="5">
        <v>2824</v>
      </c>
      <c r="W587" s="5" t="s">
        <v>31</v>
      </c>
      <c r="X587" s="5" t="s">
        <v>79</v>
      </c>
      <c r="Y587" s="5" t="s">
        <v>93</v>
      </c>
    </row>
    <row r="588" spans="1:25" x14ac:dyDescent="0.35">
      <c r="A588" s="6">
        <v>5016</v>
      </c>
      <c r="B588" s="5" t="s">
        <v>424</v>
      </c>
      <c r="C588" s="7">
        <v>45136</v>
      </c>
      <c r="D588" s="7">
        <v>45637</v>
      </c>
      <c r="E588" s="2">
        <f t="shared" si="18"/>
        <v>501</v>
      </c>
      <c r="F588" s="5">
        <v>11.99</v>
      </c>
      <c r="G588" s="5" t="str">
        <f t="shared" si="19"/>
        <v>Standard</v>
      </c>
      <c r="H588" s="5">
        <v>280</v>
      </c>
      <c r="I588" s="5" t="s">
        <v>73</v>
      </c>
      <c r="J588" s="5">
        <v>4</v>
      </c>
      <c r="K588" s="5">
        <v>3</v>
      </c>
      <c r="L588" s="5" t="b">
        <v>0</v>
      </c>
      <c r="M588" s="5">
        <v>633</v>
      </c>
      <c r="N588" s="5">
        <v>83</v>
      </c>
      <c r="O588" s="5" t="s">
        <v>27</v>
      </c>
      <c r="P588" s="5" t="s">
        <v>28</v>
      </c>
      <c r="Q588" s="5" t="s">
        <v>45</v>
      </c>
      <c r="R588" s="5">
        <v>49</v>
      </c>
      <c r="S588" s="5">
        <v>3.3</v>
      </c>
      <c r="T588" s="5" t="b">
        <v>0</v>
      </c>
      <c r="U588" s="5" t="s">
        <v>30</v>
      </c>
      <c r="V588" s="5">
        <v>2657</v>
      </c>
      <c r="W588" s="5" t="s">
        <v>58</v>
      </c>
      <c r="X588" s="5" t="s">
        <v>79</v>
      </c>
      <c r="Y588" s="5" t="s">
        <v>93</v>
      </c>
    </row>
    <row r="589" spans="1:25" x14ac:dyDescent="0.35">
      <c r="A589" s="6">
        <v>3888</v>
      </c>
      <c r="B589" s="5" t="s">
        <v>176</v>
      </c>
      <c r="C589" s="7">
        <v>45064</v>
      </c>
      <c r="D589" s="7">
        <v>45640</v>
      </c>
      <c r="E589" s="2">
        <f t="shared" si="18"/>
        <v>576</v>
      </c>
      <c r="F589" s="5">
        <v>15.99</v>
      </c>
      <c r="G589" s="5" t="str">
        <f t="shared" si="19"/>
        <v>Premium</v>
      </c>
      <c r="H589" s="5">
        <v>495</v>
      </c>
      <c r="I589" s="5" t="s">
        <v>26</v>
      </c>
      <c r="J589" s="5">
        <v>3</v>
      </c>
      <c r="K589" s="5">
        <v>2</v>
      </c>
      <c r="L589" s="5" t="b">
        <v>1</v>
      </c>
      <c r="M589" s="5">
        <v>883</v>
      </c>
      <c r="N589" s="5">
        <v>60</v>
      </c>
      <c r="O589" s="5" t="s">
        <v>68</v>
      </c>
      <c r="P589" s="5" t="s">
        <v>75</v>
      </c>
      <c r="Q589" s="5" t="s">
        <v>64</v>
      </c>
      <c r="R589" s="5">
        <v>10</v>
      </c>
      <c r="S589" s="5">
        <v>4.5</v>
      </c>
      <c r="T589" s="5" t="b">
        <v>0</v>
      </c>
      <c r="U589" s="5" t="s">
        <v>30</v>
      </c>
      <c r="V589" s="5">
        <v>2213</v>
      </c>
      <c r="W589" s="5" t="s">
        <v>76</v>
      </c>
      <c r="X589" s="5" t="s">
        <v>79</v>
      </c>
      <c r="Y589" s="5" t="s">
        <v>40</v>
      </c>
    </row>
    <row r="590" spans="1:25" x14ac:dyDescent="0.35">
      <c r="A590" s="6">
        <v>9918</v>
      </c>
      <c r="B590" s="5" t="s">
        <v>238</v>
      </c>
      <c r="C590" s="7">
        <v>45426</v>
      </c>
      <c r="D590" s="7">
        <v>45638</v>
      </c>
      <c r="E590" s="2">
        <f t="shared" si="18"/>
        <v>212</v>
      </c>
      <c r="F590" s="5">
        <v>11.99</v>
      </c>
      <c r="G590" s="5" t="str">
        <f t="shared" si="19"/>
        <v>Standard</v>
      </c>
      <c r="H590" s="5">
        <v>144</v>
      </c>
      <c r="I590" s="5" t="s">
        <v>51</v>
      </c>
      <c r="J590" s="5">
        <v>5</v>
      </c>
      <c r="K590" s="5">
        <v>6</v>
      </c>
      <c r="L590" s="5" t="b">
        <v>0</v>
      </c>
      <c r="M590" s="5">
        <v>235</v>
      </c>
      <c r="N590" s="5">
        <v>88</v>
      </c>
      <c r="O590" s="5" t="s">
        <v>55</v>
      </c>
      <c r="P590" s="5" t="s">
        <v>28</v>
      </c>
      <c r="Q590" s="5" t="s">
        <v>29</v>
      </c>
      <c r="R590" s="5">
        <v>18</v>
      </c>
      <c r="S590" s="5">
        <v>3.1</v>
      </c>
      <c r="T590" s="5" t="b">
        <v>1</v>
      </c>
      <c r="U590" s="5" t="s">
        <v>30</v>
      </c>
      <c r="V590" s="5">
        <v>3455</v>
      </c>
      <c r="W590" s="5" t="s">
        <v>65</v>
      </c>
      <c r="X590" s="5" t="s">
        <v>59</v>
      </c>
      <c r="Y590" s="5" t="s">
        <v>60</v>
      </c>
    </row>
    <row r="591" spans="1:25" x14ac:dyDescent="0.35">
      <c r="A591" s="6">
        <v>7305</v>
      </c>
      <c r="B591" s="5" t="s">
        <v>224</v>
      </c>
      <c r="C591" s="7">
        <v>44987</v>
      </c>
      <c r="D591" s="7">
        <v>45628</v>
      </c>
      <c r="E591" s="2">
        <f t="shared" si="18"/>
        <v>641</v>
      </c>
      <c r="F591" s="5">
        <v>7.99</v>
      </c>
      <c r="G591" s="5" t="str">
        <f t="shared" si="19"/>
        <v>Basic</v>
      </c>
      <c r="H591" s="5">
        <v>165</v>
      </c>
      <c r="I591" s="5" t="s">
        <v>100</v>
      </c>
      <c r="J591" s="5">
        <v>5</v>
      </c>
      <c r="K591" s="5">
        <v>4</v>
      </c>
      <c r="L591" s="5" t="b">
        <v>0</v>
      </c>
      <c r="M591" s="5">
        <v>267</v>
      </c>
      <c r="N591" s="5">
        <v>146</v>
      </c>
      <c r="O591" s="5" t="s">
        <v>27</v>
      </c>
      <c r="P591" s="5" t="s">
        <v>56</v>
      </c>
      <c r="Q591" s="5" t="s">
        <v>57</v>
      </c>
      <c r="R591" s="5">
        <v>34</v>
      </c>
      <c r="S591" s="5">
        <v>4.2</v>
      </c>
      <c r="T591" s="5" t="b">
        <v>1</v>
      </c>
      <c r="U591" s="5" t="s">
        <v>30</v>
      </c>
      <c r="V591" s="5">
        <v>3334</v>
      </c>
      <c r="W591" s="5" t="s">
        <v>76</v>
      </c>
      <c r="X591" s="5" t="s">
        <v>39</v>
      </c>
      <c r="Y591" s="5" t="s">
        <v>40</v>
      </c>
    </row>
    <row r="592" spans="1:25" x14ac:dyDescent="0.35">
      <c r="A592" s="6">
        <v>5719</v>
      </c>
      <c r="B592" s="5" t="s">
        <v>531</v>
      </c>
      <c r="C592" s="7">
        <v>45161</v>
      </c>
      <c r="D592" s="7">
        <v>45642</v>
      </c>
      <c r="E592" s="2">
        <f t="shared" si="18"/>
        <v>481</v>
      </c>
      <c r="F592" s="5">
        <v>11.99</v>
      </c>
      <c r="G592" s="5" t="str">
        <f t="shared" si="19"/>
        <v>Standard</v>
      </c>
      <c r="H592" s="5">
        <v>479</v>
      </c>
      <c r="I592" s="5" t="s">
        <v>51</v>
      </c>
      <c r="J592" s="5">
        <v>5</v>
      </c>
      <c r="K592" s="5">
        <v>2</v>
      </c>
      <c r="L592" s="5" t="b">
        <v>0</v>
      </c>
      <c r="M592" s="5">
        <v>710</v>
      </c>
      <c r="N592" s="5">
        <v>68</v>
      </c>
      <c r="O592" s="5" t="s">
        <v>74</v>
      </c>
      <c r="P592" s="5" t="s">
        <v>75</v>
      </c>
      <c r="Q592" s="5" t="s">
        <v>78</v>
      </c>
      <c r="R592" s="5">
        <v>54</v>
      </c>
      <c r="S592" s="5">
        <v>4.5999999999999996</v>
      </c>
      <c r="T592" s="5" t="b">
        <v>0</v>
      </c>
      <c r="U592" s="5" t="s">
        <v>30</v>
      </c>
      <c r="V592" s="5">
        <v>105</v>
      </c>
      <c r="W592" s="5" t="s">
        <v>76</v>
      </c>
      <c r="X592" s="5" t="s">
        <v>69</v>
      </c>
      <c r="Y592" s="5" t="s">
        <v>93</v>
      </c>
    </row>
    <row r="593" spans="1:25" x14ac:dyDescent="0.35">
      <c r="A593" s="6">
        <v>2334</v>
      </c>
      <c r="B593" s="5" t="s">
        <v>473</v>
      </c>
      <c r="C593" s="7">
        <v>45348</v>
      </c>
      <c r="D593" s="7">
        <v>45620</v>
      </c>
      <c r="E593" s="2">
        <f t="shared" si="18"/>
        <v>272</v>
      </c>
      <c r="F593" s="5">
        <v>11.99</v>
      </c>
      <c r="G593" s="5" t="str">
        <f t="shared" si="19"/>
        <v>Standard</v>
      </c>
      <c r="H593" s="5">
        <v>285</v>
      </c>
      <c r="I593" s="5" t="s">
        <v>73</v>
      </c>
      <c r="J593" s="5">
        <v>2</v>
      </c>
      <c r="K593" s="5">
        <v>4</v>
      </c>
      <c r="L593" s="5" t="b">
        <v>0</v>
      </c>
      <c r="M593" s="5">
        <v>805</v>
      </c>
      <c r="N593" s="5">
        <v>42</v>
      </c>
      <c r="O593" s="5" t="s">
        <v>49</v>
      </c>
      <c r="P593" s="5" t="s">
        <v>44</v>
      </c>
      <c r="Q593" s="5" t="s">
        <v>29</v>
      </c>
      <c r="R593" s="5">
        <v>90</v>
      </c>
      <c r="S593" s="5">
        <v>4.5</v>
      </c>
      <c r="T593" s="5" t="b">
        <v>0</v>
      </c>
      <c r="U593" s="5" t="s">
        <v>30</v>
      </c>
      <c r="V593" s="5">
        <v>1404</v>
      </c>
      <c r="W593" s="5" t="s">
        <v>31</v>
      </c>
      <c r="X593" s="5" t="s">
        <v>69</v>
      </c>
      <c r="Y593" s="5" t="s">
        <v>60</v>
      </c>
    </row>
    <row r="594" spans="1:25" x14ac:dyDescent="0.35">
      <c r="A594" s="6">
        <v>1006</v>
      </c>
      <c r="B594" s="5" t="s">
        <v>589</v>
      </c>
      <c r="C594" s="7">
        <v>45169</v>
      </c>
      <c r="D594" s="7">
        <v>45625</v>
      </c>
      <c r="E594" s="2">
        <f t="shared" si="18"/>
        <v>456</v>
      </c>
      <c r="F594" s="5">
        <v>11.99</v>
      </c>
      <c r="G594" s="5" t="str">
        <f t="shared" si="19"/>
        <v>Standard</v>
      </c>
      <c r="H594" s="5">
        <v>93</v>
      </c>
      <c r="I594" s="5" t="s">
        <v>36</v>
      </c>
      <c r="J594" s="5">
        <v>4</v>
      </c>
      <c r="K594" s="5">
        <v>6</v>
      </c>
      <c r="L594" s="5" t="b">
        <v>0</v>
      </c>
      <c r="M594" s="5">
        <v>209</v>
      </c>
      <c r="N594" s="5">
        <v>151</v>
      </c>
      <c r="O594" s="5" t="s">
        <v>55</v>
      </c>
      <c r="P594" s="5" t="s">
        <v>56</v>
      </c>
      <c r="Q594" s="5" t="s">
        <v>64</v>
      </c>
      <c r="R594" s="5">
        <v>74</v>
      </c>
      <c r="S594" s="5">
        <v>3</v>
      </c>
      <c r="T594" s="5" t="b">
        <v>0</v>
      </c>
      <c r="U594" s="5" t="s">
        <v>30</v>
      </c>
      <c r="V594" s="5">
        <v>1017</v>
      </c>
      <c r="W594" s="5" t="s">
        <v>58</v>
      </c>
      <c r="X594" s="5" t="s">
        <v>79</v>
      </c>
      <c r="Y594" s="5" t="s">
        <v>60</v>
      </c>
    </row>
    <row r="595" spans="1:25" x14ac:dyDescent="0.35">
      <c r="A595" s="6">
        <v>6719</v>
      </c>
      <c r="B595" s="5" t="s">
        <v>114</v>
      </c>
      <c r="C595" s="7">
        <v>44945</v>
      </c>
      <c r="D595" s="7">
        <v>45621</v>
      </c>
      <c r="E595" s="2">
        <f t="shared" si="18"/>
        <v>676</v>
      </c>
      <c r="F595" s="5">
        <v>15.99</v>
      </c>
      <c r="G595" s="5" t="str">
        <f t="shared" si="19"/>
        <v>Premium</v>
      </c>
      <c r="H595" s="5">
        <v>299</v>
      </c>
      <c r="I595" s="5" t="s">
        <v>63</v>
      </c>
      <c r="J595" s="5">
        <v>5</v>
      </c>
      <c r="K595" s="5">
        <v>2</v>
      </c>
      <c r="L595" s="5" t="b">
        <v>0</v>
      </c>
      <c r="M595" s="5">
        <v>803</v>
      </c>
      <c r="N595" s="5">
        <v>197</v>
      </c>
      <c r="O595" s="5" t="s">
        <v>68</v>
      </c>
      <c r="P595" s="5" t="s">
        <v>75</v>
      </c>
      <c r="Q595" s="5" t="s">
        <v>78</v>
      </c>
      <c r="R595" s="5">
        <v>58</v>
      </c>
      <c r="S595" s="5">
        <v>4.8</v>
      </c>
      <c r="T595" s="5" t="b">
        <v>0</v>
      </c>
      <c r="U595" s="5" t="s">
        <v>30</v>
      </c>
      <c r="V595" s="5">
        <v>2812</v>
      </c>
      <c r="W595" s="5" t="s">
        <v>38</v>
      </c>
      <c r="X595" s="5" t="s">
        <v>39</v>
      </c>
      <c r="Y595" s="5" t="s">
        <v>40</v>
      </c>
    </row>
    <row r="596" spans="1:25" x14ac:dyDescent="0.35">
      <c r="A596" s="6">
        <v>6138</v>
      </c>
      <c r="B596" s="5" t="s">
        <v>70</v>
      </c>
      <c r="C596" s="7">
        <v>45300</v>
      </c>
      <c r="D596" s="7">
        <v>45619</v>
      </c>
      <c r="E596" s="2">
        <f t="shared" si="18"/>
        <v>319</v>
      </c>
      <c r="F596" s="5">
        <v>15.99</v>
      </c>
      <c r="G596" s="5" t="str">
        <f t="shared" si="19"/>
        <v>Premium</v>
      </c>
      <c r="H596" s="5">
        <v>10</v>
      </c>
      <c r="I596" s="5" t="s">
        <v>51</v>
      </c>
      <c r="J596" s="5">
        <v>4</v>
      </c>
      <c r="K596" s="5">
        <v>6</v>
      </c>
      <c r="L596" s="5" t="b">
        <v>1</v>
      </c>
      <c r="M596" s="5">
        <v>236</v>
      </c>
      <c r="N596" s="5">
        <v>183</v>
      </c>
      <c r="O596" s="5" t="s">
        <v>55</v>
      </c>
      <c r="P596" s="5" t="s">
        <v>56</v>
      </c>
      <c r="Q596" s="5" t="s">
        <v>64</v>
      </c>
      <c r="R596" s="5">
        <v>86</v>
      </c>
      <c r="S596" s="5">
        <v>3.8</v>
      </c>
      <c r="T596" s="5" t="b">
        <v>0</v>
      </c>
      <c r="U596" s="5" t="s">
        <v>30</v>
      </c>
      <c r="V596" s="5">
        <v>959</v>
      </c>
      <c r="W596" s="5" t="s">
        <v>31</v>
      </c>
      <c r="X596" s="5" t="s">
        <v>69</v>
      </c>
      <c r="Y596" s="5" t="s">
        <v>33</v>
      </c>
    </row>
    <row r="597" spans="1:25" x14ac:dyDescent="0.35">
      <c r="A597" s="6">
        <v>1255</v>
      </c>
      <c r="B597" s="5" t="s">
        <v>122</v>
      </c>
      <c r="C597" s="7">
        <v>45053</v>
      </c>
      <c r="D597" s="7">
        <v>45636</v>
      </c>
      <c r="E597" s="2">
        <f t="shared" si="18"/>
        <v>583</v>
      </c>
      <c r="F597" s="5">
        <v>11.99</v>
      </c>
      <c r="G597" s="5" t="str">
        <f t="shared" si="19"/>
        <v>Standard</v>
      </c>
      <c r="H597" s="5">
        <v>82</v>
      </c>
      <c r="I597" s="5" t="s">
        <v>51</v>
      </c>
      <c r="J597" s="5">
        <v>4</v>
      </c>
      <c r="K597" s="5">
        <v>3</v>
      </c>
      <c r="L597" s="5" t="b">
        <v>1</v>
      </c>
      <c r="M597" s="5">
        <v>264</v>
      </c>
      <c r="N597" s="5">
        <v>115</v>
      </c>
      <c r="O597" s="5" t="s">
        <v>55</v>
      </c>
      <c r="P597" s="5" t="s">
        <v>75</v>
      </c>
      <c r="Q597" s="5" t="s">
        <v>78</v>
      </c>
      <c r="R597" s="5">
        <v>30</v>
      </c>
      <c r="S597" s="5">
        <v>4.7</v>
      </c>
      <c r="T597" s="5" t="b">
        <v>1</v>
      </c>
      <c r="U597" s="5" t="s">
        <v>30</v>
      </c>
      <c r="V597" s="5">
        <v>1870</v>
      </c>
      <c r="W597" s="5" t="s">
        <v>58</v>
      </c>
      <c r="X597" s="5" t="s">
        <v>59</v>
      </c>
      <c r="Y597" s="5" t="s">
        <v>93</v>
      </c>
    </row>
    <row r="598" spans="1:25" x14ac:dyDescent="0.35">
      <c r="A598" s="6">
        <v>5528</v>
      </c>
      <c r="B598" s="5" t="s">
        <v>179</v>
      </c>
      <c r="C598" s="7">
        <v>45372</v>
      </c>
      <c r="D598" s="7">
        <v>45636</v>
      </c>
      <c r="E598" s="2">
        <f t="shared" si="18"/>
        <v>264</v>
      </c>
      <c r="F598" s="5">
        <v>11.99</v>
      </c>
      <c r="G598" s="5" t="str">
        <f t="shared" si="19"/>
        <v>Standard</v>
      </c>
      <c r="H598" s="5">
        <v>27</v>
      </c>
      <c r="I598" s="5" t="s">
        <v>26</v>
      </c>
      <c r="J598" s="5">
        <v>3</v>
      </c>
      <c r="K598" s="5">
        <v>6</v>
      </c>
      <c r="L598" s="5" t="b">
        <v>1</v>
      </c>
      <c r="M598" s="5">
        <v>767</v>
      </c>
      <c r="N598" s="5">
        <v>5</v>
      </c>
      <c r="O598" s="5" t="s">
        <v>68</v>
      </c>
      <c r="P598" s="5" t="s">
        <v>44</v>
      </c>
      <c r="Q598" s="5" t="s">
        <v>78</v>
      </c>
      <c r="R598" s="5">
        <v>69</v>
      </c>
      <c r="S598" s="5">
        <v>3.2</v>
      </c>
      <c r="T598" s="5" t="b">
        <v>1</v>
      </c>
      <c r="U598" s="5" t="s">
        <v>30</v>
      </c>
      <c r="V598" s="5">
        <v>2984</v>
      </c>
      <c r="W598" s="5" t="s">
        <v>58</v>
      </c>
      <c r="X598" s="5" t="s">
        <v>69</v>
      </c>
      <c r="Y598" s="5" t="s">
        <v>93</v>
      </c>
    </row>
    <row r="599" spans="1:25" x14ac:dyDescent="0.35">
      <c r="A599" s="6">
        <v>2517</v>
      </c>
      <c r="B599" s="5" t="s">
        <v>157</v>
      </c>
      <c r="C599" s="7">
        <v>45411</v>
      </c>
      <c r="D599" s="7">
        <v>45627</v>
      </c>
      <c r="E599" s="2">
        <f t="shared" si="18"/>
        <v>216</v>
      </c>
      <c r="F599" s="5">
        <v>7.99</v>
      </c>
      <c r="G599" s="5" t="str">
        <f t="shared" si="19"/>
        <v>Basic</v>
      </c>
      <c r="H599" s="5">
        <v>105</v>
      </c>
      <c r="I599" s="5" t="s">
        <v>48</v>
      </c>
      <c r="J599" s="5">
        <v>2</v>
      </c>
      <c r="K599" s="5">
        <v>1</v>
      </c>
      <c r="L599" s="5" t="b">
        <v>1</v>
      </c>
      <c r="M599" s="5">
        <v>247</v>
      </c>
      <c r="N599" s="5">
        <v>104</v>
      </c>
      <c r="O599" s="5" t="s">
        <v>92</v>
      </c>
      <c r="P599" s="5" t="s">
        <v>28</v>
      </c>
      <c r="Q599" s="5" t="s">
        <v>57</v>
      </c>
      <c r="R599" s="5">
        <v>19</v>
      </c>
      <c r="S599" s="5">
        <v>3.2</v>
      </c>
      <c r="T599" s="5" t="b">
        <v>1</v>
      </c>
      <c r="U599" s="5" t="s">
        <v>30</v>
      </c>
      <c r="V599" s="5">
        <v>3379</v>
      </c>
      <c r="W599" s="5" t="s">
        <v>31</v>
      </c>
      <c r="X599" s="5" t="s">
        <v>32</v>
      </c>
      <c r="Y599" s="5" t="s">
        <v>93</v>
      </c>
    </row>
    <row r="600" spans="1:25" x14ac:dyDescent="0.35">
      <c r="A600" s="6">
        <v>9593</v>
      </c>
      <c r="B600" s="5" t="s">
        <v>592</v>
      </c>
      <c r="C600" s="7">
        <v>45211</v>
      </c>
      <c r="D600" s="7">
        <v>45620</v>
      </c>
      <c r="E600" s="2">
        <f t="shared" si="18"/>
        <v>409</v>
      </c>
      <c r="F600" s="5">
        <v>15.99</v>
      </c>
      <c r="G600" s="5" t="str">
        <f t="shared" si="19"/>
        <v>Premium</v>
      </c>
      <c r="H600" s="5">
        <v>330</v>
      </c>
      <c r="I600" s="5" t="s">
        <v>63</v>
      </c>
      <c r="J600" s="5">
        <v>3</v>
      </c>
      <c r="K600" s="5">
        <v>1</v>
      </c>
      <c r="L600" s="5" t="b">
        <v>1</v>
      </c>
      <c r="M600" s="5">
        <v>69</v>
      </c>
      <c r="N600" s="5">
        <v>101</v>
      </c>
      <c r="O600" s="5" t="s">
        <v>49</v>
      </c>
      <c r="P600" s="5" t="s">
        <v>28</v>
      </c>
      <c r="Q600" s="5" t="s">
        <v>64</v>
      </c>
      <c r="R600" s="5">
        <v>38</v>
      </c>
      <c r="S600" s="5">
        <v>3</v>
      </c>
      <c r="T600" s="5" t="b">
        <v>1</v>
      </c>
      <c r="U600" s="5" t="s">
        <v>30</v>
      </c>
      <c r="V600" s="5">
        <v>4990</v>
      </c>
      <c r="W600" s="5" t="s">
        <v>38</v>
      </c>
      <c r="X600" s="5" t="s">
        <v>79</v>
      </c>
      <c r="Y600" s="5" t="s">
        <v>40</v>
      </c>
    </row>
    <row r="601" spans="1:25" x14ac:dyDescent="0.35">
      <c r="A601" s="6">
        <v>7507</v>
      </c>
      <c r="B601" s="5" t="s">
        <v>404</v>
      </c>
      <c r="C601" s="7">
        <v>45357</v>
      </c>
      <c r="D601" s="7">
        <v>45636</v>
      </c>
      <c r="E601" s="2">
        <f t="shared" si="18"/>
        <v>279</v>
      </c>
      <c r="F601" s="5">
        <v>11.99</v>
      </c>
      <c r="G601" s="5" t="str">
        <f t="shared" si="19"/>
        <v>Standard</v>
      </c>
      <c r="H601" s="5">
        <v>462</v>
      </c>
      <c r="I601" s="5" t="s">
        <v>51</v>
      </c>
      <c r="J601" s="5">
        <v>2</v>
      </c>
      <c r="K601" s="5">
        <v>4</v>
      </c>
      <c r="L601" s="5" t="b">
        <v>1</v>
      </c>
      <c r="M601" s="5">
        <v>958</v>
      </c>
      <c r="N601" s="5">
        <v>153</v>
      </c>
      <c r="O601" s="5" t="s">
        <v>92</v>
      </c>
      <c r="P601" s="5" t="s">
        <v>56</v>
      </c>
      <c r="Q601" s="5" t="s">
        <v>37</v>
      </c>
      <c r="R601" s="5">
        <v>71</v>
      </c>
      <c r="S601" s="5">
        <v>4.8</v>
      </c>
      <c r="T601" s="5" t="b">
        <v>0</v>
      </c>
      <c r="U601" s="5" t="s">
        <v>30</v>
      </c>
      <c r="V601" s="5">
        <v>2554</v>
      </c>
      <c r="W601" s="5" t="s">
        <v>58</v>
      </c>
      <c r="X601" s="5" t="s">
        <v>32</v>
      </c>
      <c r="Y601" s="5" t="s">
        <v>40</v>
      </c>
    </row>
    <row r="602" spans="1:25" x14ac:dyDescent="0.35">
      <c r="A602" s="6">
        <v>2884</v>
      </c>
      <c r="B602" s="5" t="s">
        <v>549</v>
      </c>
      <c r="C602" s="7">
        <v>45260</v>
      </c>
      <c r="D602" s="7">
        <v>45641</v>
      </c>
      <c r="E602" s="2">
        <f t="shared" si="18"/>
        <v>381</v>
      </c>
      <c r="F602" s="5">
        <v>15.99</v>
      </c>
      <c r="G602" s="5" t="str">
        <f t="shared" si="19"/>
        <v>Premium</v>
      </c>
      <c r="H602" s="5">
        <v>250</v>
      </c>
      <c r="I602" s="5" t="s">
        <v>26</v>
      </c>
      <c r="J602" s="5">
        <v>4</v>
      </c>
      <c r="K602" s="5">
        <v>6</v>
      </c>
      <c r="L602" s="5" t="b">
        <v>0</v>
      </c>
      <c r="M602" s="5">
        <v>271</v>
      </c>
      <c r="N602" s="5">
        <v>50</v>
      </c>
      <c r="O602" s="5" t="s">
        <v>74</v>
      </c>
      <c r="P602" s="5" t="s">
        <v>75</v>
      </c>
      <c r="Q602" s="5" t="s">
        <v>29</v>
      </c>
      <c r="R602" s="5">
        <v>34</v>
      </c>
      <c r="S602" s="5">
        <v>4.7</v>
      </c>
      <c r="T602" s="5" t="b">
        <v>0</v>
      </c>
      <c r="U602" s="5" t="s">
        <v>30</v>
      </c>
      <c r="V602" s="5">
        <v>4307</v>
      </c>
      <c r="W602" s="5" t="s">
        <v>76</v>
      </c>
      <c r="X602" s="5" t="s">
        <v>59</v>
      </c>
      <c r="Y602" s="5" t="s">
        <v>40</v>
      </c>
    </row>
    <row r="603" spans="1:25" x14ac:dyDescent="0.35">
      <c r="A603" s="6">
        <v>6374</v>
      </c>
      <c r="B603" s="5" t="s">
        <v>495</v>
      </c>
      <c r="C603" s="7">
        <v>45114</v>
      </c>
      <c r="D603" s="7">
        <v>45615</v>
      </c>
      <c r="E603" s="2">
        <f t="shared" si="18"/>
        <v>501</v>
      </c>
      <c r="F603" s="5">
        <v>15.99</v>
      </c>
      <c r="G603" s="5" t="str">
        <f t="shared" si="19"/>
        <v>Premium</v>
      </c>
      <c r="H603" s="5">
        <v>30</v>
      </c>
      <c r="I603" s="5" t="s">
        <v>26</v>
      </c>
      <c r="J603" s="5">
        <v>1</v>
      </c>
      <c r="K603" s="5">
        <v>1</v>
      </c>
      <c r="L603" s="5" t="b">
        <v>0</v>
      </c>
      <c r="M603" s="5">
        <v>178</v>
      </c>
      <c r="N603" s="5">
        <v>162</v>
      </c>
      <c r="O603" s="5" t="s">
        <v>55</v>
      </c>
      <c r="P603" s="5" t="s">
        <v>28</v>
      </c>
      <c r="Q603" s="5" t="s">
        <v>45</v>
      </c>
      <c r="R603" s="5">
        <v>20</v>
      </c>
      <c r="S603" s="5">
        <v>4.5999999999999996</v>
      </c>
      <c r="T603" s="5" t="b">
        <v>1</v>
      </c>
      <c r="U603" s="5" t="s">
        <v>30</v>
      </c>
      <c r="V603" s="5">
        <v>3124</v>
      </c>
      <c r="W603" s="5" t="s">
        <v>31</v>
      </c>
      <c r="X603" s="5" t="s">
        <v>69</v>
      </c>
      <c r="Y603" s="5" t="s">
        <v>93</v>
      </c>
    </row>
    <row r="604" spans="1:25" x14ac:dyDescent="0.35">
      <c r="A604" s="6">
        <v>6888</v>
      </c>
      <c r="B604" s="5" t="s">
        <v>196</v>
      </c>
      <c r="C604" s="7">
        <v>45420</v>
      </c>
      <c r="D604" s="7">
        <v>45629</v>
      </c>
      <c r="E604" s="2">
        <f t="shared" si="18"/>
        <v>209</v>
      </c>
      <c r="F604" s="5">
        <v>15.99</v>
      </c>
      <c r="G604" s="5" t="str">
        <f t="shared" si="19"/>
        <v>Premium</v>
      </c>
      <c r="H604" s="5">
        <v>364</v>
      </c>
      <c r="I604" s="5" t="s">
        <v>73</v>
      </c>
      <c r="J604" s="5">
        <v>2</v>
      </c>
      <c r="K604" s="5">
        <v>5</v>
      </c>
      <c r="L604" s="5" t="b">
        <v>0</v>
      </c>
      <c r="M604" s="5">
        <v>865</v>
      </c>
      <c r="N604" s="5">
        <v>104</v>
      </c>
      <c r="O604" s="5" t="s">
        <v>27</v>
      </c>
      <c r="P604" s="5" t="s">
        <v>56</v>
      </c>
      <c r="Q604" s="5" t="s">
        <v>45</v>
      </c>
      <c r="R604" s="5">
        <v>31</v>
      </c>
      <c r="S604" s="5">
        <v>3.1</v>
      </c>
      <c r="T604" s="5" t="b">
        <v>0</v>
      </c>
      <c r="U604" s="5" t="s">
        <v>30</v>
      </c>
      <c r="V604" s="5">
        <v>1261</v>
      </c>
      <c r="W604" s="5" t="s">
        <v>31</v>
      </c>
      <c r="X604" s="5" t="s">
        <v>32</v>
      </c>
      <c r="Y604" s="5" t="s">
        <v>33</v>
      </c>
    </row>
    <row r="605" spans="1:25" x14ac:dyDescent="0.35">
      <c r="A605" s="6">
        <v>2788</v>
      </c>
      <c r="B605" s="5" t="s">
        <v>593</v>
      </c>
      <c r="C605" s="7">
        <v>44966</v>
      </c>
      <c r="D605" s="7">
        <v>45632</v>
      </c>
      <c r="E605" s="2">
        <f t="shared" si="18"/>
        <v>666</v>
      </c>
      <c r="F605" s="5">
        <v>15.99</v>
      </c>
      <c r="G605" s="5" t="str">
        <f t="shared" si="19"/>
        <v>Premium</v>
      </c>
      <c r="H605" s="5">
        <v>404</v>
      </c>
      <c r="I605" s="5" t="s">
        <v>73</v>
      </c>
      <c r="J605" s="5">
        <v>2</v>
      </c>
      <c r="K605" s="5">
        <v>2</v>
      </c>
      <c r="L605" s="5" t="b">
        <v>0</v>
      </c>
      <c r="M605" s="5">
        <v>257</v>
      </c>
      <c r="N605" s="5">
        <v>113</v>
      </c>
      <c r="O605" s="5" t="s">
        <v>74</v>
      </c>
      <c r="P605" s="5" t="s">
        <v>56</v>
      </c>
      <c r="Q605" s="5" t="s">
        <v>45</v>
      </c>
      <c r="R605" s="5">
        <v>60</v>
      </c>
      <c r="S605" s="5">
        <v>3.8</v>
      </c>
      <c r="T605" s="5" t="b">
        <v>0</v>
      </c>
      <c r="U605" s="5" t="s">
        <v>30</v>
      </c>
      <c r="V605" s="5">
        <v>1290</v>
      </c>
      <c r="W605" s="5" t="s">
        <v>58</v>
      </c>
      <c r="X605" s="5" t="s">
        <v>32</v>
      </c>
      <c r="Y605" s="5" t="s">
        <v>33</v>
      </c>
    </row>
    <row r="606" spans="1:25" x14ac:dyDescent="0.35">
      <c r="A606" s="6">
        <v>7892</v>
      </c>
      <c r="B606" s="5" t="s">
        <v>137</v>
      </c>
      <c r="C606" s="7">
        <v>45414</v>
      </c>
      <c r="D606" s="7">
        <v>45621</v>
      </c>
      <c r="E606" s="2">
        <f t="shared" si="18"/>
        <v>207</v>
      </c>
      <c r="F606" s="5">
        <v>7.99</v>
      </c>
      <c r="G606" s="5" t="str">
        <f t="shared" si="19"/>
        <v>Basic</v>
      </c>
      <c r="H606" s="5">
        <v>499</v>
      </c>
      <c r="I606" s="5" t="s">
        <v>100</v>
      </c>
      <c r="J606" s="5">
        <v>4</v>
      </c>
      <c r="K606" s="5">
        <v>3</v>
      </c>
      <c r="L606" s="5" t="b">
        <v>0</v>
      </c>
      <c r="M606" s="5">
        <v>428</v>
      </c>
      <c r="N606" s="5">
        <v>168</v>
      </c>
      <c r="O606" s="5" t="s">
        <v>92</v>
      </c>
      <c r="P606" s="5" t="s">
        <v>56</v>
      </c>
      <c r="Q606" s="5" t="s">
        <v>78</v>
      </c>
      <c r="R606" s="5">
        <v>82</v>
      </c>
      <c r="S606" s="5">
        <v>3.7</v>
      </c>
      <c r="T606" s="5" t="b">
        <v>0</v>
      </c>
      <c r="U606" s="5" t="s">
        <v>30</v>
      </c>
      <c r="V606" s="5">
        <v>874</v>
      </c>
      <c r="W606" s="5" t="s">
        <v>31</v>
      </c>
      <c r="X606" s="5" t="s">
        <v>79</v>
      </c>
      <c r="Y606" s="5" t="s">
        <v>60</v>
      </c>
    </row>
    <row r="607" spans="1:25" x14ac:dyDescent="0.35">
      <c r="A607" s="6">
        <v>4576</v>
      </c>
      <c r="B607" s="5" t="s">
        <v>138</v>
      </c>
      <c r="C607" s="7">
        <v>45492</v>
      </c>
      <c r="D607" s="7">
        <v>45642</v>
      </c>
      <c r="E607" s="2">
        <f t="shared" si="18"/>
        <v>150</v>
      </c>
      <c r="F607" s="5">
        <v>15.99</v>
      </c>
      <c r="G607" s="5" t="str">
        <f t="shared" si="19"/>
        <v>Premium</v>
      </c>
      <c r="H607" s="5">
        <v>480</v>
      </c>
      <c r="I607" s="5" t="s">
        <v>36</v>
      </c>
      <c r="J607" s="5">
        <v>2</v>
      </c>
      <c r="K607" s="5">
        <v>2</v>
      </c>
      <c r="L607" s="5" t="b">
        <v>1</v>
      </c>
      <c r="M607" s="5">
        <v>994</v>
      </c>
      <c r="N607" s="5">
        <v>78</v>
      </c>
      <c r="O607" s="5" t="s">
        <v>74</v>
      </c>
      <c r="P607" s="5" t="s">
        <v>56</v>
      </c>
      <c r="Q607" s="5" t="s">
        <v>45</v>
      </c>
      <c r="R607" s="5">
        <v>39</v>
      </c>
      <c r="S607" s="5">
        <v>4.3</v>
      </c>
      <c r="T607" s="5" t="b">
        <v>1</v>
      </c>
      <c r="U607" s="5" t="s">
        <v>30</v>
      </c>
      <c r="V607" s="5">
        <v>1734</v>
      </c>
      <c r="W607" s="5" t="s">
        <v>76</v>
      </c>
      <c r="X607" s="5" t="s">
        <v>39</v>
      </c>
      <c r="Y607" s="5" t="s">
        <v>60</v>
      </c>
    </row>
    <row r="608" spans="1:25" x14ac:dyDescent="0.35">
      <c r="A608" s="6">
        <v>8901</v>
      </c>
      <c r="B608" s="5" t="s">
        <v>595</v>
      </c>
      <c r="C608" s="7">
        <v>45300</v>
      </c>
      <c r="D608" s="7">
        <v>45625</v>
      </c>
      <c r="E608" s="2">
        <f t="shared" si="18"/>
        <v>325</v>
      </c>
      <c r="F608" s="5">
        <v>11.99</v>
      </c>
      <c r="G608" s="5" t="str">
        <f t="shared" si="19"/>
        <v>Standard</v>
      </c>
      <c r="H608" s="5">
        <v>417</v>
      </c>
      <c r="I608" s="5" t="s">
        <v>26</v>
      </c>
      <c r="J608" s="5">
        <v>5</v>
      </c>
      <c r="K608" s="5">
        <v>6</v>
      </c>
      <c r="L608" s="5" t="b">
        <v>0</v>
      </c>
      <c r="M608" s="5">
        <v>476</v>
      </c>
      <c r="N608" s="5">
        <v>37</v>
      </c>
      <c r="O608" s="5" t="s">
        <v>27</v>
      </c>
      <c r="P608" s="5" t="s">
        <v>75</v>
      </c>
      <c r="Q608" s="5" t="s">
        <v>29</v>
      </c>
      <c r="R608" s="5">
        <v>12</v>
      </c>
      <c r="S608" s="5">
        <v>4.0999999999999996</v>
      </c>
      <c r="T608" s="5" t="b">
        <v>1</v>
      </c>
      <c r="U608" s="5" t="s">
        <v>30</v>
      </c>
      <c r="V608" s="5">
        <v>2444</v>
      </c>
      <c r="W608" s="5" t="s">
        <v>76</v>
      </c>
      <c r="X608" s="5" t="s">
        <v>79</v>
      </c>
      <c r="Y608" s="5" t="s">
        <v>60</v>
      </c>
    </row>
    <row r="609" spans="1:25" x14ac:dyDescent="0.35">
      <c r="A609" s="6">
        <v>5147</v>
      </c>
      <c r="B609" s="5" t="s">
        <v>140</v>
      </c>
      <c r="C609" s="7">
        <v>45091</v>
      </c>
      <c r="D609" s="7">
        <v>45640</v>
      </c>
      <c r="E609" s="2">
        <f t="shared" si="18"/>
        <v>549</v>
      </c>
      <c r="F609" s="5">
        <v>7.99</v>
      </c>
      <c r="G609" s="5" t="str">
        <f t="shared" si="19"/>
        <v>Basic</v>
      </c>
      <c r="H609" s="5">
        <v>215</v>
      </c>
      <c r="I609" s="5" t="s">
        <v>73</v>
      </c>
      <c r="J609" s="5">
        <v>5</v>
      </c>
      <c r="K609" s="5">
        <v>4</v>
      </c>
      <c r="L609" s="5" t="b">
        <v>1</v>
      </c>
      <c r="M609" s="5">
        <v>150</v>
      </c>
      <c r="N609" s="5">
        <v>57</v>
      </c>
      <c r="O609" s="5" t="s">
        <v>49</v>
      </c>
      <c r="P609" s="5" t="s">
        <v>28</v>
      </c>
      <c r="Q609" s="5" t="s">
        <v>29</v>
      </c>
      <c r="R609" s="5">
        <v>76</v>
      </c>
      <c r="S609" s="5">
        <v>4.5</v>
      </c>
      <c r="T609" s="5" t="b">
        <v>0</v>
      </c>
      <c r="U609" s="5" t="s">
        <v>30</v>
      </c>
      <c r="V609" s="5">
        <v>1529</v>
      </c>
      <c r="W609" s="5" t="s">
        <v>31</v>
      </c>
      <c r="X609" s="5" t="s">
        <v>32</v>
      </c>
      <c r="Y609" s="5" t="s">
        <v>33</v>
      </c>
    </row>
    <row r="610" spans="1:25" x14ac:dyDescent="0.35">
      <c r="A610" s="6">
        <v>8646</v>
      </c>
      <c r="B610" s="5" t="s">
        <v>294</v>
      </c>
      <c r="C610" s="7">
        <v>45281</v>
      </c>
      <c r="D610" s="7">
        <v>45632</v>
      </c>
      <c r="E610" s="2">
        <f t="shared" si="18"/>
        <v>351</v>
      </c>
      <c r="F610" s="5">
        <v>7.99</v>
      </c>
      <c r="G610" s="5" t="str">
        <f t="shared" si="19"/>
        <v>Basic</v>
      </c>
      <c r="H610" s="5">
        <v>234</v>
      </c>
      <c r="I610" s="5" t="s">
        <v>26</v>
      </c>
      <c r="J610" s="5">
        <v>2</v>
      </c>
      <c r="K610" s="5">
        <v>6</v>
      </c>
      <c r="L610" s="5" t="b">
        <v>1</v>
      </c>
      <c r="M610" s="5">
        <v>580</v>
      </c>
      <c r="N610" s="5">
        <v>149</v>
      </c>
      <c r="O610" s="5" t="s">
        <v>49</v>
      </c>
      <c r="P610" s="5" t="s">
        <v>28</v>
      </c>
      <c r="Q610" s="5" t="s">
        <v>78</v>
      </c>
      <c r="R610" s="5">
        <v>31</v>
      </c>
      <c r="S610" s="5">
        <v>3.8</v>
      </c>
      <c r="T610" s="5" t="b">
        <v>1</v>
      </c>
      <c r="U610" s="5" t="s">
        <v>30</v>
      </c>
      <c r="V610" s="5">
        <v>1976</v>
      </c>
      <c r="W610" s="5" t="s">
        <v>65</v>
      </c>
      <c r="X610" s="5" t="s">
        <v>79</v>
      </c>
      <c r="Y610" s="5" t="s">
        <v>33</v>
      </c>
    </row>
    <row r="611" spans="1:25" x14ac:dyDescent="0.35">
      <c r="A611" s="6">
        <v>8343</v>
      </c>
      <c r="B611" s="5" t="s">
        <v>140</v>
      </c>
      <c r="C611" s="7">
        <v>45598</v>
      </c>
      <c r="D611" s="7">
        <v>45643</v>
      </c>
      <c r="E611" s="2">
        <f t="shared" si="18"/>
        <v>45</v>
      </c>
      <c r="F611" s="5">
        <v>7.99</v>
      </c>
      <c r="G611" s="5" t="str">
        <f t="shared" si="19"/>
        <v>Basic</v>
      </c>
      <c r="H611" s="5">
        <v>103</v>
      </c>
      <c r="I611" s="5" t="s">
        <v>26</v>
      </c>
      <c r="J611" s="5">
        <v>2</v>
      </c>
      <c r="K611" s="5">
        <v>6</v>
      </c>
      <c r="L611" s="5" t="b">
        <v>0</v>
      </c>
      <c r="M611" s="5">
        <v>284</v>
      </c>
      <c r="N611" s="5">
        <v>84</v>
      </c>
      <c r="O611" s="5" t="s">
        <v>92</v>
      </c>
      <c r="P611" s="5" t="s">
        <v>28</v>
      </c>
      <c r="Q611" s="5" t="s">
        <v>64</v>
      </c>
      <c r="R611" s="5">
        <v>30</v>
      </c>
      <c r="S611" s="5">
        <v>4</v>
      </c>
      <c r="T611" s="5" t="b">
        <v>0</v>
      </c>
      <c r="U611" s="5" t="s">
        <v>30</v>
      </c>
      <c r="V611" s="5">
        <v>3452</v>
      </c>
      <c r="W611" s="5" t="s">
        <v>31</v>
      </c>
      <c r="X611" s="5" t="s">
        <v>79</v>
      </c>
      <c r="Y611" s="5" t="s">
        <v>93</v>
      </c>
    </row>
    <row r="612" spans="1:25" x14ac:dyDescent="0.35">
      <c r="A612" s="6">
        <v>9332</v>
      </c>
      <c r="B612" s="5" t="s">
        <v>41</v>
      </c>
      <c r="C612" s="7">
        <v>45075</v>
      </c>
      <c r="D612" s="7">
        <v>45644</v>
      </c>
      <c r="E612" s="2">
        <f t="shared" si="18"/>
        <v>569</v>
      </c>
      <c r="F612" s="5">
        <v>15.99</v>
      </c>
      <c r="G612" s="5" t="str">
        <f t="shared" si="19"/>
        <v>Premium</v>
      </c>
      <c r="H612" s="5">
        <v>191</v>
      </c>
      <c r="I612" s="5" t="s">
        <v>51</v>
      </c>
      <c r="J612" s="5">
        <v>5</v>
      </c>
      <c r="K612" s="5">
        <v>1</v>
      </c>
      <c r="L612" s="5" t="b">
        <v>0</v>
      </c>
      <c r="M612" s="5">
        <v>688</v>
      </c>
      <c r="N612" s="5">
        <v>192</v>
      </c>
      <c r="O612" s="5" t="s">
        <v>27</v>
      </c>
      <c r="P612" s="5" t="s">
        <v>28</v>
      </c>
      <c r="Q612" s="5" t="s">
        <v>29</v>
      </c>
      <c r="R612" s="5">
        <v>71</v>
      </c>
      <c r="S612" s="5">
        <v>4</v>
      </c>
      <c r="T612" s="5" t="b">
        <v>0</v>
      </c>
      <c r="U612" s="5" t="s">
        <v>30</v>
      </c>
      <c r="V612" s="5">
        <v>2610</v>
      </c>
      <c r="W612" s="5" t="s">
        <v>58</v>
      </c>
      <c r="X612" s="5" t="s">
        <v>59</v>
      </c>
      <c r="Y612" s="5" t="s">
        <v>60</v>
      </c>
    </row>
    <row r="613" spans="1:25" x14ac:dyDescent="0.35">
      <c r="A613" s="6">
        <v>7398</v>
      </c>
      <c r="B613" s="5" t="s">
        <v>349</v>
      </c>
      <c r="C613" s="7">
        <v>45275</v>
      </c>
      <c r="D613" s="7">
        <v>45641</v>
      </c>
      <c r="E613" s="2">
        <f t="shared" si="18"/>
        <v>366</v>
      </c>
      <c r="F613" s="5">
        <v>11.99</v>
      </c>
      <c r="G613" s="5" t="str">
        <f t="shared" si="19"/>
        <v>Standard</v>
      </c>
      <c r="H613" s="5">
        <v>82</v>
      </c>
      <c r="I613" s="5" t="s">
        <v>36</v>
      </c>
      <c r="J613" s="5">
        <v>5</v>
      </c>
      <c r="K613" s="5">
        <v>1</v>
      </c>
      <c r="L613" s="5" t="b">
        <v>1</v>
      </c>
      <c r="M613" s="5">
        <v>93</v>
      </c>
      <c r="N613" s="5">
        <v>46</v>
      </c>
      <c r="O613" s="5" t="s">
        <v>43</v>
      </c>
      <c r="P613" s="5" t="s">
        <v>28</v>
      </c>
      <c r="Q613" s="5" t="s">
        <v>37</v>
      </c>
      <c r="R613" s="5">
        <v>41</v>
      </c>
      <c r="S613" s="5">
        <v>4.7</v>
      </c>
      <c r="T613" s="5" t="b">
        <v>1</v>
      </c>
      <c r="U613" s="5" t="s">
        <v>30</v>
      </c>
      <c r="V613" s="5">
        <v>3152</v>
      </c>
      <c r="W613" s="5" t="s">
        <v>31</v>
      </c>
      <c r="X613" s="5" t="s">
        <v>39</v>
      </c>
      <c r="Y613" s="5" t="s">
        <v>40</v>
      </c>
    </row>
    <row r="614" spans="1:25" x14ac:dyDescent="0.35">
      <c r="A614" s="6">
        <v>3572</v>
      </c>
      <c r="B614" s="5" t="s">
        <v>598</v>
      </c>
      <c r="C614" s="7">
        <v>45386</v>
      </c>
      <c r="D614" s="7">
        <v>45641</v>
      </c>
      <c r="E614" s="2">
        <f t="shared" si="18"/>
        <v>255</v>
      </c>
      <c r="F614" s="5">
        <v>11.99</v>
      </c>
      <c r="G614" s="5" t="str">
        <f t="shared" si="19"/>
        <v>Standard</v>
      </c>
      <c r="H614" s="5">
        <v>468</v>
      </c>
      <c r="I614" s="5" t="s">
        <v>51</v>
      </c>
      <c r="J614" s="5">
        <v>5</v>
      </c>
      <c r="K614" s="5">
        <v>6</v>
      </c>
      <c r="L614" s="5" t="b">
        <v>1</v>
      </c>
      <c r="M614" s="5">
        <v>799</v>
      </c>
      <c r="N614" s="5">
        <v>44</v>
      </c>
      <c r="O614" s="5" t="s">
        <v>55</v>
      </c>
      <c r="P614" s="5" t="s">
        <v>28</v>
      </c>
      <c r="Q614" s="5" t="s">
        <v>57</v>
      </c>
      <c r="R614" s="5">
        <v>98</v>
      </c>
      <c r="S614" s="5">
        <v>4.9000000000000004</v>
      </c>
      <c r="T614" s="5" t="b">
        <v>0</v>
      </c>
      <c r="U614" s="5" t="s">
        <v>30</v>
      </c>
      <c r="V614" s="5">
        <v>4963</v>
      </c>
      <c r="W614" s="5" t="s">
        <v>76</v>
      </c>
      <c r="X614" s="5" t="s">
        <v>59</v>
      </c>
      <c r="Y614" s="5" t="s">
        <v>40</v>
      </c>
    </row>
    <row r="615" spans="1:25" x14ac:dyDescent="0.35">
      <c r="A615" s="6">
        <v>4590</v>
      </c>
      <c r="B615" s="5" t="s">
        <v>553</v>
      </c>
      <c r="C615" s="7">
        <v>45097</v>
      </c>
      <c r="D615" s="7">
        <v>45629</v>
      </c>
      <c r="E615" s="2">
        <f t="shared" si="18"/>
        <v>532</v>
      </c>
      <c r="F615" s="5">
        <v>11.99</v>
      </c>
      <c r="G615" s="5" t="str">
        <f t="shared" si="19"/>
        <v>Standard</v>
      </c>
      <c r="H615" s="5">
        <v>366</v>
      </c>
      <c r="I615" s="5" t="s">
        <v>100</v>
      </c>
      <c r="J615" s="5">
        <v>4</v>
      </c>
      <c r="K615" s="5">
        <v>3</v>
      </c>
      <c r="L615" s="5" t="b">
        <v>0</v>
      </c>
      <c r="M615" s="5">
        <v>327</v>
      </c>
      <c r="N615" s="5">
        <v>1</v>
      </c>
      <c r="O615" s="5" t="s">
        <v>49</v>
      </c>
      <c r="P615" s="5" t="s">
        <v>44</v>
      </c>
      <c r="Q615" s="5" t="s">
        <v>29</v>
      </c>
      <c r="R615" s="5">
        <v>56</v>
      </c>
      <c r="S615" s="5">
        <v>3.6</v>
      </c>
      <c r="T615" s="5" t="b">
        <v>1</v>
      </c>
      <c r="U615" s="5" t="s">
        <v>30</v>
      </c>
      <c r="V615" s="5">
        <v>3290</v>
      </c>
      <c r="W615" s="5" t="s">
        <v>38</v>
      </c>
      <c r="X615" s="5" t="s">
        <v>79</v>
      </c>
      <c r="Y615" s="5" t="s">
        <v>33</v>
      </c>
    </row>
    <row r="616" spans="1:25" x14ac:dyDescent="0.35">
      <c r="A616" s="6">
        <v>1831</v>
      </c>
      <c r="B616" s="5" t="s">
        <v>88</v>
      </c>
      <c r="C616" s="7">
        <v>45577</v>
      </c>
      <c r="D616" s="7">
        <v>45637</v>
      </c>
      <c r="E616" s="2">
        <f t="shared" si="18"/>
        <v>60</v>
      </c>
      <c r="F616" s="5">
        <v>7.99</v>
      </c>
      <c r="G616" s="5" t="str">
        <f t="shared" si="19"/>
        <v>Basic</v>
      </c>
      <c r="H616" s="5">
        <v>53</v>
      </c>
      <c r="I616" s="5" t="s">
        <v>48</v>
      </c>
      <c r="J616" s="5">
        <v>1</v>
      </c>
      <c r="K616" s="5">
        <v>4</v>
      </c>
      <c r="L616" s="5" t="b">
        <v>0</v>
      </c>
      <c r="M616" s="5">
        <v>685</v>
      </c>
      <c r="N616" s="5">
        <v>127</v>
      </c>
      <c r="O616" s="5" t="s">
        <v>74</v>
      </c>
      <c r="P616" s="5" t="s">
        <v>56</v>
      </c>
      <c r="Q616" s="5" t="s">
        <v>64</v>
      </c>
      <c r="R616" s="5">
        <v>26</v>
      </c>
      <c r="S616" s="5">
        <v>4.0999999999999996</v>
      </c>
      <c r="T616" s="5" t="b">
        <v>1</v>
      </c>
      <c r="U616" s="5" t="s">
        <v>30</v>
      </c>
      <c r="V616" s="5">
        <v>2596</v>
      </c>
      <c r="W616" s="5" t="s">
        <v>58</v>
      </c>
      <c r="X616" s="5" t="s">
        <v>69</v>
      </c>
      <c r="Y616" s="5" t="s">
        <v>33</v>
      </c>
    </row>
    <row r="617" spans="1:25" x14ac:dyDescent="0.35">
      <c r="A617" s="6">
        <v>6899</v>
      </c>
      <c r="B617" s="5" t="s">
        <v>284</v>
      </c>
      <c r="C617" s="7">
        <v>45021</v>
      </c>
      <c r="D617" s="7">
        <v>45631</v>
      </c>
      <c r="E617" s="2">
        <f t="shared" si="18"/>
        <v>610</v>
      </c>
      <c r="F617" s="5">
        <v>15.99</v>
      </c>
      <c r="G617" s="5" t="str">
        <f t="shared" si="19"/>
        <v>Premium</v>
      </c>
      <c r="H617" s="5">
        <v>102</v>
      </c>
      <c r="I617" s="5" t="s">
        <v>63</v>
      </c>
      <c r="J617" s="5">
        <v>1</v>
      </c>
      <c r="K617" s="5">
        <v>1</v>
      </c>
      <c r="L617" s="5" t="b">
        <v>1</v>
      </c>
      <c r="M617" s="5">
        <v>604</v>
      </c>
      <c r="N617" s="5">
        <v>107</v>
      </c>
      <c r="O617" s="5" t="s">
        <v>92</v>
      </c>
      <c r="P617" s="5" t="s">
        <v>75</v>
      </c>
      <c r="Q617" s="5" t="s">
        <v>78</v>
      </c>
      <c r="R617" s="5">
        <v>9</v>
      </c>
      <c r="S617" s="5">
        <v>4.3</v>
      </c>
      <c r="T617" s="5" t="b">
        <v>0</v>
      </c>
      <c r="U617" s="5" t="s">
        <v>30</v>
      </c>
      <c r="V617" s="5">
        <v>745</v>
      </c>
      <c r="W617" s="5" t="s">
        <v>76</v>
      </c>
      <c r="X617" s="5" t="s">
        <v>39</v>
      </c>
      <c r="Y617" s="5" t="s">
        <v>33</v>
      </c>
    </row>
    <row r="618" spans="1:25" x14ac:dyDescent="0.35">
      <c r="A618" s="6">
        <v>1148</v>
      </c>
      <c r="B618" s="5" t="s">
        <v>88</v>
      </c>
      <c r="C618" s="7">
        <v>45442</v>
      </c>
      <c r="D618" s="7">
        <v>45624</v>
      </c>
      <c r="E618" s="2">
        <f t="shared" si="18"/>
        <v>182</v>
      </c>
      <c r="F618" s="5">
        <v>15.99</v>
      </c>
      <c r="G618" s="5" t="str">
        <f t="shared" si="19"/>
        <v>Premium</v>
      </c>
      <c r="H618" s="5">
        <v>259</v>
      </c>
      <c r="I618" s="5" t="s">
        <v>26</v>
      </c>
      <c r="J618" s="5">
        <v>1</v>
      </c>
      <c r="K618" s="5">
        <v>5</v>
      </c>
      <c r="L618" s="5" t="b">
        <v>1</v>
      </c>
      <c r="M618" s="5">
        <v>597</v>
      </c>
      <c r="N618" s="5">
        <v>165</v>
      </c>
      <c r="O618" s="5" t="s">
        <v>74</v>
      </c>
      <c r="P618" s="5" t="s">
        <v>75</v>
      </c>
      <c r="Q618" s="5" t="s">
        <v>37</v>
      </c>
      <c r="R618" s="5">
        <v>33</v>
      </c>
      <c r="S618" s="5">
        <v>4.2</v>
      </c>
      <c r="T618" s="5" t="b">
        <v>1</v>
      </c>
      <c r="U618" s="5" t="s">
        <v>30</v>
      </c>
      <c r="V618" s="5">
        <v>668</v>
      </c>
      <c r="W618" s="5" t="s">
        <v>76</v>
      </c>
      <c r="X618" s="5" t="s">
        <v>39</v>
      </c>
      <c r="Y618" s="5" t="s">
        <v>60</v>
      </c>
    </row>
    <row r="619" spans="1:25" x14ac:dyDescent="0.35">
      <c r="A619" s="6">
        <v>3745</v>
      </c>
      <c r="B619" s="5" t="s">
        <v>325</v>
      </c>
      <c r="C619" s="7">
        <v>45547</v>
      </c>
      <c r="D619" s="7">
        <v>45642</v>
      </c>
      <c r="E619" s="2">
        <f t="shared" si="18"/>
        <v>95</v>
      </c>
      <c r="F619" s="5">
        <v>11.99</v>
      </c>
      <c r="G619" s="5" t="str">
        <f t="shared" si="19"/>
        <v>Standard</v>
      </c>
      <c r="H619" s="5">
        <v>81</v>
      </c>
      <c r="I619" s="5" t="s">
        <v>100</v>
      </c>
      <c r="J619" s="5">
        <v>2</v>
      </c>
      <c r="K619" s="5">
        <v>4</v>
      </c>
      <c r="L619" s="5" t="b">
        <v>0</v>
      </c>
      <c r="M619" s="5">
        <v>451</v>
      </c>
      <c r="N619" s="5">
        <v>49</v>
      </c>
      <c r="O619" s="5" t="s">
        <v>43</v>
      </c>
      <c r="P619" s="5" t="s">
        <v>44</v>
      </c>
      <c r="Q619" s="5" t="s">
        <v>64</v>
      </c>
      <c r="R619" s="5">
        <v>11</v>
      </c>
      <c r="S619" s="5">
        <v>4.7</v>
      </c>
      <c r="T619" s="5" t="b">
        <v>1</v>
      </c>
      <c r="U619" s="5" t="s">
        <v>30</v>
      </c>
      <c r="V619" s="5">
        <v>3282</v>
      </c>
      <c r="W619" s="5" t="s">
        <v>76</v>
      </c>
      <c r="X619" s="5" t="s">
        <v>32</v>
      </c>
      <c r="Y619" s="5" t="s">
        <v>33</v>
      </c>
    </row>
    <row r="620" spans="1:25" x14ac:dyDescent="0.35">
      <c r="A620" s="6">
        <v>5084</v>
      </c>
      <c r="B620" s="5" t="s">
        <v>599</v>
      </c>
      <c r="C620" s="7">
        <v>45224</v>
      </c>
      <c r="D620" s="7">
        <v>45618</v>
      </c>
      <c r="E620" s="2">
        <f t="shared" si="18"/>
        <v>394</v>
      </c>
      <c r="F620" s="5">
        <v>11.99</v>
      </c>
      <c r="G620" s="5" t="str">
        <f t="shared" si="19"/>
        <v>Standard</v>
      </c>
      <c r="H620" s="5">
        <v>135</v>
      </c>
      <c r="I620" s="5" t="s">
        <v>26</v>
      </c>
      <c r="J620" s="5">
        <v>4</v>
      </c>
      <c r="K620" s="5">
        <v>6</v>
      </c>
      <c r="L620" s="5" t="b">
        <v>0</v>
      </c>
      <c r="M620" s="5">
        <v>50</v>
      </c>
      <c r="N620" s="5">
        <v>15</v>
      </c>
      <c r="O620" s="5" t="s">
        <v>43</v>
      </c>
      <c r="P620" s="5" t="s">
        <v>56</v>
      </c>
      <c r="Q620" s="5" t="s">
        <v>78</v>
      </c>
      <c r="R620" s="5">
        <v>91</v>
      </c>
      <c r="S620" s="5">
        <v>4.4000000000000004</v>
      </c>
      <c r="T620" s="5" t="b">
        <v>0</v>
      </c>
      <c r="U620" s="5" t="s">
        <v>30</v>
      </c>
      <c r="V620" s="5">
        <v>1510</v>
      </c>
      <c r="W620" s="5" t="s">
        <v>58</v>
      </c>
      <c r="X620" s="5" t="s">
        <v>79</v>
      </c>
      <c r="Y620" s="5" t="s">
        <v>33</v>
      </c>
    </row>
    <row r="621" spans="1:25" x14ac:dyDescent="0.35">
      <c r="A621" s="6">
        <v>7179</v>
      </c>
      <c r="B621" s="5" t="s">
        <v>157</v>
      </c>
      <c r="C621" s="7">
        <v>45178</v>
      </c>
      <c r="D621" s="7">
        <v>45625</v>
      </c>
      <c r="E621" s="2">
        <f t="shared" si="18"/>
        <v>447</v>
      </c>
      <c r="F621" s="5">
        <v>11.99</v>
      </c>
      <c r="G621" s="5" t="str">
        <f t="shared" si="19"/>
        <v>Standard</v>
      </c>
      <c r="H621" s="5">
        <v>465</v>
      </c>
      <c r="I621" s="5" t="s">
        <v>73</v>
      </c>
      <c r="J621" s="5">
        <v>2</v>
      </c>
      <c r="K621" s="5">
        <v>3</v>
      </c>
      <c r="L621" s="5" t="b">
        <v>1</v>
      </c>
      <c r="M621" s="5">
        <v>987</v>
      </c>
      <c r="N621" s="5">
        <v>91</v>
      </c>
      <c r="O621" s="5" t="s">
        <v>92</v>
      </c>
      <c r="P621" s="5" t="s">
        <v>44</v>
      </c>
      <c r="Q621" s="5" t="s">
        <v>45</v>
      </c>
      <c r="R621" s="5">
        <v>8</v>
      </c>
      <c r="S621" s="5">
        <v>4.5999999999999996</v>
      </c>
      <c r="T621" s="5" t="b">
        <v>1</v>
      </c>
      <c r="U621" s="5" t="s">
        <v>30</v>
      </c>
      <c r="V621" s="5">
        <v>1206</v>
      </c>
      <c r="W621" s="5" t="s">
        <v>31</v>
      </c>
      <c r="X621" s="5" t="s">
        <v>32</v>
      </c>
      <c r="Y621" s="5" t="s">
        <v>60</v>
      </c>
    </row>
    <row r="622" spans="1:25" x14ac:dyDescent="0.35">
      <c r="A622" s="6">
        <v>1005</v>
      </c>
      <c r="B622" s="5" t="s">
        <v>304</v>
      </c>
      <c r="C622" s="7">
        <v>44978</v>
      </c>
      <c r="D622" s="7">
        <v>45636</v>
      </c>
      <c r="E622" s="2">
        <f t="shared" si="18"/>
        <v>658</v>
      </c>
      <c r="F622" s="5">
        <v>11.99</v>
      </c>
      <c r="G622" s="5" t="str">
        <f t="shared" si="19"/>
        <v>Standard</v>
      </c>
      <c r="H622" s="5">
        <v>163</v>
      </c>
      <c r="I622" s="5" t="s">
        <v>63</v>
      </c>
      <c r="J622" s="5">
        <v>2</v>
      </c>
      <c r="K622" s="5">
        <v>1</v>
      </c>
      <c r="L622" s="5" t="b">
        <v>0</v>
      </c>
      <c r="M622" s="5">
        <v>817</v>
      </c>
      <c r="N622" s="5">
        <v>182</v>
      </c>
      <c r="O622" s="5" t="s">
        <v>55</v>
      </c>
      <c r="P622" s="5" t="s">
        <v>56</v>
      </c>
      <c r="Q622" s="5" t="s">
        <v>64</v>
      </c>
      <c r="R622" s="5">
        <v>43</v>
      </c>
      <c r="S622" s="5">
        <v>4.5999999999999996</v>
      </c>
      <c r="T622" s="5" t="b">
        <v>1</v>
      </c>
      <c r="U622" s="5" t="s">
        <v>30</v>
      </c>
      <c r="V622" s="5">
        <v>168</v>
      </c>
      <c r="W622" s="5" t="s">
        <v>65</v>
      </c>
      <c r="X622" s="5" t="s">
        <v>79</v>
      </c>
      <c r="Y622" s="5" t="s">
        <v>93</v>
      </c>
    </row>
    <row r="623" spans="1:25" x14ac:dyDescent="0.35">
      <c r="A623" s="6">
        <v>6405</v>
      </c>
      <c r="B623" s="5" t="s">
        <v>598</v>
      </c>
      <c r="C623" s="7">
        <v>45030</v>
      </c>
      <c r="D623" s="7">
        <v>45637</v>
      </c>
      <c r="E623" s="2">
        <f t="shared" si="18"/>
        <v>607</v>
      </c>
      <c r="F623" s="5">
        <v>11.99</v>
      </c>
      <c r="G623" s="5" t="str">
        <f t="shared" si="19"/>
        <v>Standard</v>
      </c>
      <c r="H623" s="5">
        <v>321</v>
      </c>
      <c r="I623" s="5" t="s">
        <v>73</v>
      </c>
      <c r="J623" s="5">
        <v>1</v>
      </c>
      <c r="K623" s="5">
        <v>6</v>
      </c>
      <c r="L623" s="5" t="b">
        <v>1</v>
      </c>
      <c r="M623" s="5">
        <v>361</v>
      </c>
      <c r="N623" s="5">
        <v>12</v>
      </c>
      <c r="O623" s="5" t="s">
        <v>55</v>
      </c>
      <c r="P623" s="5" t="s">
        <v>75</v>
      </c>
      <c r="Q623" s="5" t="s">
        <v>37</v>
      </c>
      <c r="R623" s="5">
        <v>72</v>
      </c>
      <c r="S623" s="5">
        <v>4.9000000000000004</v>
      </c>
      <c r="T623" s="5" t="b">
        <v>1</v>
      </c>
      <c r="U623" s="5" t="s">
        <v>30</v>
      </c>
      <c r="V623" s="5">
        <v>1303</v>
      </c>
      <c r="W623" s="5" t="s">
        <v>76</v>
      </c>
      <c r="X623" s="5" t="s">
        <v>59</v>
      </c>
      <c r="Y623" s="5" t="s">
        <v>33</v>
      </c>
    </row>
    <row r="624" spans="1:25" x14ac:dyDescent="0.35">
      <c r="A624" s="6">
        <v>5215</v>
      </c>
      <c r="B624" s="5" t="s">
        <v>41</v>
      </c>
      <c r="C624" s="7">
        <v>45033</v>
      </c>
      <c r="D624" s="7">
        <v>45643</v>
      </c>
      <c r="E624" s="2">
        <f t="shared" si="18"/>
        <v>610</v>
      </c>
      <c r="F624" s="5">
        <v>7.99</v>
      </c>
      <c r="G624" s="5" t="str">
        <f t="shared" si="19"/>
        <v>Basic</v>
      </c>
      <c r="H624" s="5">
        <v>212</v>
      </c>
      <c r="I624" s="5" t="s">
        <v>100</v>
      </c>
      <c r="J624" s="5">
        <v>5</v>
      </c>
      <c r="K624" s="5">
        <v>5</v>
      </c>
      <c r="L624" s="5" t="b">
        <v>0</v>
      </c>
      <c r="M624" s="5">
        <v>146</v>
      </c>
      <c r="N624" s="5">
        <v>147</v>
      </c>
      <c r="O624" s="5" t="s">
        <v>49</v>
      </c>
      <c r="P624" s="5" t="s">
        <v>44</v>
      </c>
      <c r="Q624" s="5" t="s">
        <v>78</v>
      </c>
      <c r="R624" s="5">
        <v>23</v>
      </c>
      <c r="S624" s="5">
        <v>3.4</v>
      </c>
      <c r="T624" s="5" t="b">
        <v>0</v>
      </c>
      <c r="U624" s="5" t="s">
        <v>30</v>
      </c>
      <c r="V624" s="5">
        <v>1365</v>
      </c>
      <c r="W624" s="5" t="s">
        <v>58</v>
      </c>
      <c r="X624" s="5" t="s">
        <v>59</v>
      </c>
      <c r="Y624" s="5" t="s">
        <v>93</v>
      </c>
    </row>
    <row r="625" spans="1:25" x14ac:dyDescent="0.35">
      <c r="A625" s="6">
        <v>7525</v>
      </c>
      <c r="B625" s="5" t="s">
        <v>318</v>
      </c>
      <c r="C625" s="7">
        <v>45469</v>
      </c>
      <c r="D625" s="7">
        <v>45644</v>
      </c>
      <c r="E625" s="2">
        <f t="shared" si="18"/>
        <v>175</v>
      </c>
      <c r="F625" s="5">
        <v>15.99</v>
      </c>
      <c r="G625" s="5" t="str">
        <f t="shared" si="19"/>
        <v>Premium</v>
      </c>
      <c r="H625" s="5">
        <v>453</v>
      </c>
      <c r="I625" s="5" t="s">
        <v>26</v>
      </c>
      <c r="J625" s="5">
        <v>1</v>
      </c>
      <c r="K625" s="5">
        <v>4</v>
      </c>
      <c r="L625" s="5" t="b">
        <v>0</v>
      </c>
      <c r="M625" s="5">
        <v>313</v>
      </c>
      <c r="N625" s="5">
        <v>1</v>
      </c>
      <c r="O625" s="5" t="s">
        <v>74</v>
      </c>
      <c r="P625" s="5" t="s">
        <v>28</v>
      </c>
      <c r="Q625" s="5" t="s">
        <v>64</v>
      </c>
      <c r="R625" s="5">
        <v>7</v>
      </c>
      <c r="S625" s="5">
        <v>3.7</v>
      </c>
      <c r="T625" s="5" t="b">
        <v>1</v>
      </c>
      <c r="U625" s="5" t="s">
        <v>30</v>
      </c>
      <c r="V625" s="5">
        <v>1563</v>
      </c>
      <c r="W625" s="5" t="s">
        <v>58</v>
      </c>
      <c r="X625" s="5" t="s">
        <v>39</v>
      </c>
      <c r="Y625" s="5" t="s">
        <v>60</v>
      </c>
    </row>
    <row r="626" spans="1:25" x14ac:dyDescent="0.35">
      <c r="A626" s="6">
        <v>9115</v>
      </c>
      <c r="B626" s="5" t="s">
        <v>88</v>
      </c>
      <c r="C626" s="7">
        <v>45490</v>
      </c>
      <c r="D626" s="7">
        <v>45643</v>
      </c>
      <c r="E626" s="2">
        <f t="shared" si="18"/>
        <v>153</v>
      </c>
      <c r="F626" s="5">
        <v>11.99</v>
      </c>
      <c r="G626" s="5" t="str">
        <f t="shared" si="19"/>
        <v>Standard</v>
      </c>
      <c r="H626" s="5">
        <v>34</v>
      </c>
      <c r="I626" s="5" t="s">
        <v>73</v>
      </c>
      <c r="J626" s="5">
        <v>1</v>
      </c>
      <c r="K626" s="5">
        <v>1</v>
      </c>
      <c r="L626" s="5" t="b">
        <v>0</v>
      </c>
      <c r="M626" s="5">
        <v>80</v>
      </c>
      <c r="N626" s="5">
        <v>71</v>
      </c>
      <c r="O626" s="5" t="s">
        <v>43</v>
      </c>
      <c r="P626" s="5" t="s">
        <v>56</v>
      </c>
      <c r="Q626" s="5" t="s">
        <v>37</v>
      </c>
      <c r="R626" s="5">
        <v>55</v>
      </c>
      <c r="S626" s="5">
        <v>3.6</v>
      </c>
      <c r="T626" s="5" t="b">
        <v>0</v>
      </c>
      <c r="U626" s="5" t="s">
        <v>30</v>
      </c>
      <c r="V626" s="5">
        <v>1172</v>
      </c>
      <c r="W626" s="5" t="s">
        <v>65</v>
      </c>
      <c r="X626" s="5" t="s">
        <v>69</v>
      </c>
      <c r="Y626" s="5" t="s">
        <v>33</v>
      </c>
    </row>
    <row r="627" spans="1:25" x14ac:dyDescent="0.35">
      <c r="A627" s="6">
        <v>6454</v>
      </c>
      <c r="B627" s="5" t="s">
        <v>191</v>
      </c>
      <c r="C627" s="7">
        <v>45390</v>
      </c>
      <c r="D627" s="7">
        <v>45641</v>
      </c>
      <c r="E627" s="2">
        <f t="shared" si="18"/>
        <v>251</v>
      </c>
      <c r="F627" s="5">
        <v>15.99</v>
      </c>
      <c r="G627" s="5" t="str">
        <f t="shared" si="19"/>
        <v>Premium</v>
      </c>
      <c r="H627" s="5">
        <v>197</v>
      </c>
      <c r="I627" s="5" t="s">
        <v>73</v>
      </c>
      <c r="J627" s="5">
        <v>1</v>
      </c>
      <c r="K627" s="5">
        <v>4</v>
      </c>
      <c r="L627" s="5" t="b">
        <v>1</v>
      </c>
      <c r="M627" s="5">
        <v>860</v>
      </c>
      <c r="N627" s="5">
        <v>42</v>
      </c>
      <c r="O627" s="5" t="s">
        <v>27</v>
      </c>
      <c r="P627" s="5" t="s">
        <v>56</v>
      </c>
      <c r="Q627" s="5" t="s">
        <v>78</v>
      </c>
      <c r="R627" s="5">
        <v>97</v>
      </c>
      <c r="S627" s="5">
        <v>4</v>
      </c>
      <c r="T627" s="5" t="b">
        <v>1</v>
      </c>
      <c r="U627" s="5" t="s">
        <v>30</v>
      </c>
      <c r="V627" s="5">
        <v>1704</v>
      </c>
      <c r="W627" s="5" t="s">
        <v>76</v>
      </c>
      <c r="X627" s="5" t="s">
        <v>32</v>
      </c>
      <c r="Y627" s="5" t="s">
        <v>93</v>
      </c>
    </row>
    <row r="628" spans="1:25" x14ac:dyDescent="0.35">
      <c r="A628" s="6">
        <v>4781</v>
      </c>
      <c r="B628" s="5" t="s">
        <v>602</v>
      </c>
      <c r="C628" s="7">
        <v>45407</v>
      </c>
      <c r="D628" s="7">
        <v>45627</v>
      </c>
      <c r="E628" s="2">
        <f t="shared" si="18"/>
        <v>220</v>
      </c>
      <c r="F628" s="5">
        <v>15.99</v>
      </c>
      <c r="G628" s="5" t="str">
        <f t="shared" si="19"/>
        <v>Premium</v>
      </c>
      <c r="H628" s="5">
        <v>361</v>
      </c>
      <c r="I628" s="5" t="s">
        <v>73</v>
      </c>
      <c r="J628" s="5">
        <v>5</v>
      </c>
      <c r="K628" s="5">
        <v>3</v>
      </c>
      <c r="L628" s="5" t="b">
        <v>1</v>
      </c>
      <c r="M628" s="5">
        <v>67</v>
      </c>
      <c r="N628" s="5">
        <v>66</v>
      </c>
      <c r="O628" s="5" t="s">
        <v>55</v>
      </c>
      <c r="P628" s="5" t="s">
        <v>28</v>
      </c>
      <c r="Q628" s="5" t="s">
        <v>37</v>
      </c>
      <c r="R628" s="5">
        <v>3</v>
      </c>
      <c r="S628" s="5">
        <v>3.7</v>
      </c>
      <c r="T628" s="5" t="b">
        <v>1</v>
      </c>
      <c r="U628" s="5" t="s">
        <v>30</v>
      </c>
      <c r="V628" s="5">
        <v>4421</v>
      </c>
      <c r="W628" s="5" t="s">
        <v>76</v>
      </c>
      <c r="X628" s="5" t="s">
        <v>79</v>
      </c>
      <c r="Y628" s="5" t="s">
        <v>40</v>
      </c>
    </row>
    <row r="629" spans="1:25" x14ac:dyDescent="0.35">
      <c r="A629" s="6">
        <v>5040</v>
      </c>
      <c r="B629" s="5" t="s">
        <v>603</v>
      </c>
      <c r="C629" s="7">
        <v>45264</v>
      </c>
      <c r="D629" s="7">
        <v>45628</v>
      </c>
      <c r="E629" s="2">
        <f t="shared" si="18"/>
        <v>364</v>
      </c>
      <c r="F629" s="5">
        <v>11.99</v>
      </c>
      <c r="G629" s="5" t="str">
        <f t="shared" si="19"/>
        <v>Standard</v>
      </c>
      <c r="H629" s="5">
        <v>166</v>
      </c>
      <c r="I629" s="5" t="s">
        <v>48</v>
      </c>
      <c r="J629" s="5">
        <v>5</v>
      </c>
      <c r="K629" s="5">
        <v>2</v>
      </c>
      <c r="L629" s="5" t="b">
        <v>1</v>
      </c>
      <c r="M629" s="5">
        <v>178</v>
      </c>
      <c r="N629" s="5">
        <v>61</v>
      </c>
      <c r="O629" s="5" t="s">
        <v>92</v>
      </c>
      <c r="P629" s="5" t="s">
        <v>44</v>
      </c>
      <c r="Q629" s="5" t="s">
        <v>78</v>
      </c>
      <c r="R629" s="5">
        <v>30</v>
      </c>
      <c r="S629" s="5">
        <v>3.1</v>
      </c>
      <c r="T629" s="5" t="b">
        <v>0</v>
      </c>
      <c r="U629" s="5" t="s">
        <v>30</v>
      </c>
      <c r="V629" s="5">
        <v>2964</v>
      </c>
      <c r="W629" s="5" t="s">
        <v>31</v>
      </c>
      <c r="X629" s="5" t="s">
        <v>59</v>
      </c>
      <c r="Y629" s="5" t="s">
        <v>33</v>
      </c>
    </row>
    <row r="630" spans="1:25" x14ac:dyDescent="0.35">
      <c r="A630" s="6">
        <v>3209</v>
      </c>
      <c r="B630" s="5" t="s">
        <v>347</v>
      </c>
      <c r="C630" s="7">
        <v>45250</v>
      </c>
      <c r="D630" s="7">
        <v>45622</v>
      </c>
      <c r="E630" s="2">
        <f t="shared" si="18"/>
        <v>372</v>
      </c>
      <c r="F630" s="5">
        <v>7.99</v>
      </c>
      <c r="G630" s="5" t="str">
        <f t="shared" si="19"/>
        <v>Basic</v>
      </c>
      <c r="H630" s="5">
        <v>168</v>
      </c>
      <c r="I630" s="5" t="s">
        <v>51</v>
      </c>
      <c r="J630" s="5">
        <v>3</v>
      </c>
      <c r="K630" s="5">
        <v>1</v>
      </c>
      <c r="L630" s="5" t="b">
        <v>0</v>
      </c>
      <c r="M630" s="5">
        <v>113</v>
      </c>
      <c r="N630" s="5">
        <v>85</v>
      </c>
      <c r="O630" s="5" t="s">
        <v>49</v>
      </c>
      <c r="P630" s="5" t="s">
        <v>75</v>
      </c>
      <c r="Q630" s="5" t="s">
        <v>57</v>
      </c>
      <c r="R630" s="5">
        <v>52</v>
      </c>
      <c r="S630" s="5">
        <v>4.7</v>
      </c>
      <c r="T630" s="5" t="b">
        <v>0</v>
      </c>
      <c r="U630" s="5" t="s">
        <v>30</v>
      </c>
      <c r="V630" s="5">
        <v>1094</v>
      </c>
      <c r="W630" s="5" t="s">
        <v>31</v>
      </c>
      <c r="X630" s="5" t="s">
        <v>59</v>
      </c>
      <c r="Y630" s="5" t="s">
        <v>40</v>
      </c>
    </row>
    <row r="631" spans="1:25" x14ac:dyDescent="0.35">
      <c r="A631" s="6">
        <v>8703</v>
      </c>
      <c r="B631" s="5" t="s">
        <v>254</v>
      </c>
      <c r="C631" s="7">
        <v>45479</v>
      </c>
      <c r="D631" s="7">
        <v>45618</v>
      </c>
      <c r="E631" s="2">
        <f t="shared" si="18"/>
        <v>139</v>
      </c>
      <c r="F631" s="5">
        <v>15.99</v>
      </c>
      <c r="G631" s="5" t="str">
        <f t="shared" si="19"/>
        <v>Premium</v>
      </c>
      <c r="H631" s="5">
        <v>336</v>
      </c>
      <c r="I631" s="5" t="s">
        <v>36</v>
      </c>
      <c r="J631" s="5">
        <v>1</v>
      </c>
      <c r="K631" s="5">
        <v>4</v>
      </c>
      <c r="L631" s="5" t="b">
        <v>1</v>
      </c>
      <c r="M631" s="5">
        <v>855</v>
      </c>
      <c r="N631" s="5">
        <v>186</v>
      </c>
      <c r="O631" s="5" t="s">
        <v>43</v>
      </c>
      <c r="P631" s="5" t="s">
        <v>28</v>
      </c>
      <c r="Q631" s="5" t="s">
        <v>45</v>
      </c>
      <c r="R631" s="5">
        <v>54</v>
      </c>
      <c r="S631" s="5">
        <v>3.6</v>
      </c>
      <c r="T631" s="5" t="b">
        <v>0</v>
      </c>
      <c r="U631" s="5" t="s">
        <v>30</v>
      </c>
      <c r="V631" s="5">
        <v>3674</v>
      </c>
      <c r="W631" s="5" t="s">
        <v>76</v>
      </c>
      <c r="X631" s="5" t="s">
        <v>39</v>
      </c>
      <c r="Y631" s="5" t="s">
        <v>33</v>
      </c>
    </row>
    <row r="632" spans="1:25" x14ac:dyDescent="0.35">
      <c r="A632" s="6">
        <v>2536</v>
      </c>
      <c r="B632" s="5" t="s">
        <v>272</v>
      </c>
      <c r="C632" s="7">
        <v>45348</v>
      </c>
      <c r="D632" s="7">
        <v>45640</v>
      </c>
      <c r="E632" s="2">
        <f t="shared" si="18"/>
        <v>292</v>
      </c>
      <c r="F632" s="5">
        <v>15.99</v>
      </c>
      <c r="G632" s="5" t="str">
        <f t="shared" si="19"/>
        <v>Premium</v>
      </c>
      <c r="H632" s="5">
        <v>212</v>
      </c>
      <c r="I632" s="5" t="s">
        <v>63</v>
      </c>
      <c r="J632" s="5">
        <v>2</v>
      </c>
      <c r="K632" s="5">
        <v>4</v>
      </c>
      <c r="L632" s="5" t="b">
        <v>0</v>
      </c>
      <c r="M632" s="5">
        <v>608</v>
      </c>
      <c r="N632" s="5">
        <v>96</v>
      </c>
      <c r="O632" s="5" t="s">
        <v>92</v>
      </c>
      <c r="P632" s="5" t="s">
        <v>75</v>
      </c>
      <c r="Q632" s="5" t="s">
        <v>45</v>
      </c>
      <c r="R632" s="5">
        <v>76</v>
      </c>
      <c r="S632" s="5">
        <v>4</v>
      </c>
      <c r="T632" s="5" t="b">
        <v>0</v>
      </c>
      <c r="U632" s="5" t="s">
        <v>30</v>
      </c>
      <c r="V632" s="5">
        <v>296</v>
      </c>
      <c r="W632" s="5" t="s">
        <v>58</v>
      </c>
      <c r="X632" s="5" t="s">
        <v>79</v>
      </c>
      <c r="Y632" s="5" t="s">
        <v>93</v>
      </c>
    </row>
    <row r="633" spans="1:25" x14ac:dyDescent="0.35">
      <c r="A633" s="6">
        <v>2057</v>
      </c>
      <c r="B633" s="5" t="s">
        <v>604</v>
      </c>
      <c r="C633" s="7">
        <v>45041</v>
      </c>
      <c r="D633" s="7">
        <v>45619</v>
      </c>
      <c r="E633" s="2">
        <f t="shared" si="18"/>
        <v>578</v>
      </c>
      <c r="F633" s="5">
        <v>7.99</v>
      </c>
      <c r="G633" s="5" t="str">
        <f t="shared" si="19"/>
        <v>Basic</v>
      </c>
      <c r="H633" s="5">
        <v>185</v>
      </c>
      <c r="I633" s="5" t="s">
        <v>63</v>
      </c>
      <c r="J633" s="5">
        <v>3</v>
      </c>
      <c r="K633" s="5">
        <v>6</v>
      </c>
      <c r="L633" s="5" t="b">
        <v>1</v>
      </c>
      <c r="M633" s="5">
        <v>804</v>
      </c>
      <c r="N633" s="5">
        <v>49</v>
      </c>
      <c r="O633" s="5" t="s">
        <v>27</v>
      </c>
      <c r="P633" s="5" t="s">
        <v>56</v>
      </c>
      <c r="Q633" s="5" t="s">
        <v>45</v>
      </c>
      <c r="R633" s="5">
        <v>32</v>
      </c>
      <c r="S633" s="5">
        <v>4.0999999999999996</v>
      </c>
      <c r="T633" s="5" t="b">
        <v>0</v>
      </c>
      <c r="U633" s="5" t="s">
        <v>30</v>
      </c>
      <c r="V633" s="5">
        <v>4164</v>
      </c>
      <c r="W633" s="5" t="s">
        <v>31</v>
      </c>
      <c r="X633" s="5" t="s">
        <v>32</v>
      </c>
      <c r="Y633" s="5" t="s">
        <v>60</v>
      </c>
    </row>
    <row r="634" spans="1:25" x14ac:dyDescent="0.35">
      <c r="A634" s="6">
        <v>5627</v>
      </c>
      <c r="B634" s="5" t="s">
        <v>606</v>
      </c>
      <c r="C634" s="7">
        <v>45298</v>
      </c>
      <c r="D634" s="7">
        <v>45631</v>
      </c>
      <c r="E634" s="2">
        <f t="shared" si="18"/>
        <v>333</v>
      </c>
      <c r="F634" s="5">
        <v>11.99</v>
      </c>
      <c r="G634" s="5" t="str">
        <f t="shared" si="19"/>
        <v>Standard</v>
      </c>
      <c r="H634" s="5">
        <v>124</v>
      </c>
      <c r="I634" s="5" t="s">
        <v>48</v>
      </c>
      <c r="J634" s="5">
        <v>4</v>
      </c>
      <c r="K634" s="5">
        <v>2</v>
      </c>
      <c r="L634" s="5" t="b">
        <v>1</v>
      </c>
      <c r="M634" s="5">
        <v>207</v>
      </c>
      <c r="N634" s="5">
        <v>140</v>
      </c>
      <c r="O634" s="5" t="s">
        <v>27</v>
      </c>
      <c r="P634" s="5" t="s">
        <v>75</v>
      </c>
      <c r="Q634" s="5" t="s">
        <v>29</v>
      </c>
      <c r="R634" s="5">
        <v>44</v>
      </c>
      <c r="S634" s="5">
        <v>4.8</v>
      </c>
      <c r="T634" s="5" t="b">
        <v>1</v>
      </c>
      <c r="U634" s="5" t="s">
        <v>30</v>
      </c>
      <c r="V634" s="5">
        <v>3349</v>
      </c>
      <c r="W634" s="5" t="s">
        <v>65</v>
      </c>
      <c r="X634" s="5" t="s">
        <v>69</v>
      </c>
      <c r="Y634" s="5" t="s">
        <v>40</v>
      </c>
    </row>
    <row r="635" spans="1:25" x14ac:dyDescent="0.35">
      <c r="A635" s="6">
        <v>4763</v>
      </c>
      <c r="B635" s="5" t="s">
        <v>266</v>
      </c>
      <c r="C635" s="7">
        <v>45334</v>
      </c>
      <c r="D635" s="7">
        <v>45631</v>
      </c>
      <c r="E635" s="2">
        <f t="shared" si="18"/>
        <v>297</v>
      </c>
      <c r="F635" s="5">
        <v>15.99</v>
      </c>
      <c r="G635" s="5" t="str">
        <f t="shared" si="19"/>
        <v>Premium</v>
      </c>
      <c r="H635" s="5">
        <v>256</v>
      </c>
      <c r="I635" s="5" t="s">
        <v>26</v>
      </c>
      <c r="J635" s="5">
        <v>1</v>
      </c>
      <c r="K635" s="5">
        <v>1</v>
      </c>
      <c r="L635" s="5" t="b">
        <v>0</v>
      </c>
      <c r="M635" s="5">
        <v>118</v>
      </c>
      <c r="N635" s="5">
        <v>104</v>
      </c>
      <c r="O635" s="5" t="s">
        <v>68</v>
      </c>
      <c r="P635" s="5" t="s">
        <v>44</v>
      </c>
      <c r="Q635" s="5" t="s">
        <v>45</v>
      </c>
      <c r="R635" s="5">
        <v>8</v>
      </c>
      <c r="S635" s="5">
        <v>3.5</v>
      </c>
      <c r="T635" s="5" t="b">
        <v>0</v>
      </c>
      <c r="U635" s="5" t="s">
        <v>30</v>
      </c>
      <c r="V635" s="5">
        <v>2830</v>
      </c>
      <c r="W635" s="5" t="s">
        <v>38</v>
      </c>
      <c r="X635" s="5" t="s">
        <v>69</v>
      </c>
      <c r="Y635" s="5" t="s">
        <v>40</v>
      </c>
    </row>
    <row r="636" spans="1:25" x14ac:dyDescent="0.35">
      <c r="A636" s="6">
        <v>4577</v>
      </c>
      <c r="B636" s="5" t="s">
        <v>190</v>
      </c>
      <c r="C636" s="7">
        <v>45465</v>
      </c>
      <c r="D636" s="7">
        <v>45637</v>
      </c>
      <c r="E636" s="2">
        <f t="shared" si="18"/>
        <v>172</v>
      </c>
      <c r="F636" s="5">
        <v>11.99</v>
      </c>
      <c r="G636" s="5" t="str">
        <f t="shared" si="19"/>
        <v>Standard</v>
      </c>
      <c r="H636" s="5">
        <v>58</v>
      </c>
      <c r="I636" s="5" t="s">
        <v>73</v>
      </c>
      <c r="J636" s="5">
        <v>1</v>
      </c>
      <c r="K636" s="5">
        <v>6</v>
      </c>
      <c r="L636" s="5" t="b">
        <v>0</v>
      </c>
      <c r="M636" s="5">
        <v>983</v>
      </c>
      <c r="N636" s="5">
        <v>8</v>
      </c>
      <c r="O636" s="5" t="s">
        <v>49</v>
      </c>
      <c r="P636" s="5" t="s">
        <v>56</v>
      </c>
      <c r="Q636" s="5" t="s">
        <v>64</v>
      </c>
      <c r="R636" s="5">
        <v>75</v>
      </c>
      <c r="S636" s="5">
        <v>4.3</v>
      </c>
      <c r="T636" s="5" t="b">
        <v>1</v>
      </c>
      <c r="U636" s="5" t="s">
        <v>30</v>
      </c>
      <c r="V636" s="5">
        <v>2409</v>
      </c>
      <c r="W636" s="5" t="s">
        <v>76</v>
      </c>
      <c r="X636" s="5" t="s">
        <v>79</v>
      </c>
      <c r="Y636" s="5" t="s">
        <v>93</v>
      </c>
    </row>
    <row r="637" spans="1:25" x14ac:dyDescent="0.35">
      <c r="A637" s="6">
        <v>5216</v>
      </c>
      <c r="B637" s="5" t="s">
        <v>367</v>
      </c>
      <c r="C637" s="7">
        <v>45557</v>
      </c>
      <c r="D637" s="7">
        <v>45617</v>
      </c>
      <c r="E637" s="2">
        <f t="shared" si="18"/>
        <v>60</v>
      </c>
      <c r="F637" s="5">
        <v>15.99</v>
      </c>
      <c r="G637" s="5" t="str">
        <f t="shared" si="19"/>
        <v>Premium</v>
      </c>
      <c r="H637" s="5">
        <v>135</v>
      </c>
      <c r="I637" s="5" t="s">
        <v>73</v>
      </c>
      <c r="J637" s="5">
        <v>3</v>
      </c>
      <c r="K637" s="5">
        <v>2</v>
      </c>
      <c r="L637" s="5" t="b">
        <v>0</v>
      </c>
      <c r="M637" s="5">
        <v>523</v>
      </c>
      <c r="N637" s="5">
        <v>159</v>
      </c>
      <c r="O637" s="5" t="s">
        <v>27</v>
      </c>
      <c r="P637" s="5" t="s">
        <v>44</v>
      </c>
      <c r="Q637" s="5" t="s">
        <v>29</v>
      </c>
      <c r="R637" s="5">
        <v>11</v>
      </c>
      <c r="S637" s="5">
        <v>4.8</v>
      </c>
      <c r="T637" s="5" t="b">
        <v>1</v>
      </c>
      <c r="U637" s="5" t="s">
        <v>30</v>
      </c>
      <c r="V637" s="5">
        <v>2872</v>
      </c>
      <c r="W637" s="5" t="s">
        <v>65</v>
      </c>
      <c r="X637" s="5" t="s">
        <v>39</v>
      </c>
      <c r="Y637" s="5" t="s">
        <v>33</v>
      </c>
    </row>
    <row r="638" spans="1:25" x14ac:dyDescent="0.35">
      <c r="A638" s="6">
        <v>3941</v>
      </c>
      <c r="B638" s="5" t="s">
        <v>608</v>
      </c>
      <c r="C638" s="7">
        <v>45551</v>
      </c>
      <c r="D638" s="7">
        <v>45625</v>
      </c>
      <c r="E638" s="2">
        <f t="shared" si="18"/>
        <v>74</v>
      </c>
      <c r="F638" s="5">
        <v>11.99</v>
      </c>
      <c r="G638" s="5" t="str">
        <f t="shared" si="19"/>
        <v>Standard</v>
      </c>
      <c r="H638" s="5">
        <v>163</v>
      </c>
      <c r="I638" s="5" t="s">
        <v>100</v>
      </c>
      <c r="J638" s="5">
        <v>5</v>
      </c>
      <c r="K638" s="5">
        <v>2</v>
      </c>
      <c r="L638" s="5" t="b">
        <v>0</v>
      </c>
      <c r="M638" s="5">
        <v>786</v>
      </c>
      <c r="N638" s="5">
        <v>94</v>
      </c>
      <c r="O638" s="5" t="s">
        <v>49</v>
      </c>
      <c r="P638" s="5" t="s">
        <v>75</v>
      </c>
      <c r="Q638" s="5" t="s">
        <v>45</v>
      </c>
      <c r="R638" s="5">
        <v>18</v>
      </c>
      <c r="S638" s="5">
        <v>4.5999999999999996</v>
      </c>
      <c r="T638" s="5" t="b">
        <v>1</v>
      </c>
      <c r="U638" s="5" t="s">
        <v>30</v>
      </c>
      <c r="V638" s="5">
        <v>1364</v>
      </c>
      <c r="W638" s="5" t="s">
        <v>65</v>
      </c>
      <c r="X638" s="5" t="s">
        <v>39</v>
      </c>
      <c r="Y638" s="5" t="s">
        <v>40</v>
      </c>
    </row>
    <row r="639" spans="1:25" x14ac:dyDescent="0.35">
      <c r="A639" s="6">
        <v>4396</v>
      </c>
      <c r="B639" s="5" t="s">
        <v>234</v>
      </c>
      <c r="C639" s="7">
        <v>44928</v>
      </c>
      <c r="D639" s="7">
        <v>45643</v>
      </c>
      <c r="E639" s="2">
        <f t="shared" si="18"/>
        <v>715</v>
      </c>
      <c r="F639" s="5">
        <v>15.99</v>
      </c>
      <c r="G639" s="5" t="str">
        <f t="shared" si="19"/>
        <v>Premium</v>
      </c>
      <c r="H639" s="5">
        <v>120</v>
      </c>
      <c r="I639" s="5" t="s">
        <v>36</v>
      </c>
      <c r="J639" s="5">
        <v>2</v>
      </c>
      <c r="K639" s="5">
        <v>3</v>
      </c>
      <c r="L639" s="5" t="b">
        <v>0</v>
      </c>
      <c r="M639" s="5">
        <v>781</v>
      </c>
      <c r="N639" s="5">
        <v>97</v>
      </c>
      <c r="O639" s="5" t="s">
        <v>43</v>
      </c>
      <c r="P639" s="5" t="s">
        <v>56</v>
      </c>
      <c r="Q639" s="5" t="s">
        <v>64</v>
      </c>
      <c r="R639" s="5">
        <v>46</v>
      </c>
      <c r="S639" s="5">
        <v>3.3</v>
      </c>
      <c r="T639" s="5" t="b">
        <v>1</v>
      </c>
      <c r="U639" s="5" t="s">
        <v>30</v>
      </c>
      <c r="V639" s="5">
        <v>473</v>
      </c>
      <c r="W639" s="5" t="s">
        <v>58</v>
      </c>
      <c r="X639" s="5" t="s">
        <v>59</v>
      </c>
      <c r="Y639" s="5" t="s">
        <v>40</v>
      </c>
    </row>
    <row r="640" spans="1:25" x14ac:dyDescent="0.35">
      <c r="A640" s="6">
        <v>4865</v>
      </c>
      <c r="B640" s="5" t="s">
        <v>98</v>
      </c>
      <c r="C640" s="7">
        <v>45280</v>
      </c>
      <c r="D640" s="7">
        <v>45624</v>
      </c>
      <c r="E640" s="2">
        <f t="shared" si="18"/>
        <v>344</v>
      </c>
      <c r="F640" s="5">
        <v>7.99</v>
      </c>
      <c r="G640" s="5" t="str">
        <f t="shared" si="19"/>
        <v>Basic</v>
      </c>
      <c r="H640" s="5">
        <v>439</v>
      </c>
      <c r="I640" s="5" t="s">
        <v>48</v>
      </c>
      <c r="J640" s="5">
        <v>1</v>
      </c>
      <c r="K640" s="5">
        <v>5</v>
      </c>
      <c r="L640" s="5" t="b">
        <v>1</v>
      </c>
      <c r="M640" s="5">
        <v>434</v>
      </c>
      <c r="N640" s="5">
        <v>104</v>
      </c>
      <c r="O640" s="5" t="s">
        <v>92</v>
      </c>
      <c r="P640" s="5" t="s">
        <v>28</v>
      </c>
      <c r="Q640" s="5" t="s">
        <v>29</v>
      </c>
      <c r="R640" s="5">
        <v>36</v>
      </c>
      <c r="S640" s="5">
        <v>4.5</v>
      </c>
      <c r="T640" s="5" t="b">
        <v>1</v>
      </c>
      <c r="U640" s="5" t="s">
        <v>30</v>
      </c>
      <c r="V640" s="5">
        <v>4883</v>
      </c>
      <c r="W640" s="5" t="s">
        <v>31</v>
      </c>
      <c r="X640" s="5" t="s">
        <v>79</v>
      </c>
      <c r="Y640" s="5" t="s">
        <v>60</v>
      </c>
    </row>
    <row r="641" spans="1:25" x14ac:dyDescent="0.35">
      <c r="A641" s="6">
        <v>2497</v>
      </c>
      <c r="B641" s="5" t="s">
        <v>382</v>
      </c>
      <c r="C641" s="7">
        <v>45135</v>
      </c>
      <c r="D641" s="7">
        <v>45626</v>
      </c>
      <c r="E641" s="2">
        <f t="shared" si="18"/>
        <v>491</v>
      </c>
      <c r="F641" s="5">
        <v>7.99</v>
      </c>
      <c r="G641" s="5" t="str">
        <f t="shared" si="19"/>
        <v>Basic</v>
      </c>
      <c r="H641" s="5">
        <v>223</v>
      </c>
      <c r="I641" s="5" t="s">
        <v>51</v>
      </c>
      <c r="J641" s="5">
        <v>1</v>
      </c>
      <c r="K641" s="5">
        <v>4</v>
      </c>
      <c r="L641" s="5" t="b">
        <v>0</v>
      </c>
      <c r="M641" s="5">
        <v>824</v>
      </c>
      <c r="N641" s="5">
        <v>125</v>
      </c>
      <c r="O641" s="5" t="s">
        <v>49</v>
      </c>
      <c r="P641" s="5" t="s">
        <v>56</v>
      </c>
      <c r="Q641" s="5" t="s">
        <v>29</v>
      </c>
      <c r="R641" s="5">
        <v>56</v>
      </c>
      <c r="S641" s="5">
        <v>4.5</v>
      </c>
      <c r="T641" s="5" t="b">
        <v>1</v>
      </c>
      <c r="U641" s="5" t="s">
        <v>30</v>
      </c>
      <c r="V641" s="5">
        <v>99</v>
      </c>
      <c r="W641" s="5" t="s">
        <v>58</v>
      </c>
      <c r="X641" s="5" t="s">
        <v>59</v>
      </c>
      <c r="Y641" s="5" t="s">
        <v>40</v>
      </c>
    </row>
    <row r="642" spans="1:25" x14ac:dyDescent="0.35">
      <c r="A642" s="6">
        <v>4945</v>
      </c>
      <c r="B642" s="5" t="s">
        <v>313</v>
      </c>
      <c r="C642" s="7">
        <v>45416</v>
      </c>
      <c r="D642" s="7">
        <v>45618</v>
      </c>
      <c r="E642" s="2">
        <f t="shared" ref="E642:E705" si="20">D642-C642</f>
        <v>202</v>
      </c>
      <c r="F642" s="5">
        <v>11.99</v>
      </c>
      <c r="G642" s="5" t="str">
        <f t="shared" si="19"/>
        <v>Standard</v>
      </c>
      <c r="H642" s="5">
        <v>485</v>
      </c>
      <c r="I642" s="5" t="s">
        <v>100</v>
      </c>
      <c r="J642" s="5">
        <v>1</v>
      </c>
      <c r="K642" s="5">
        <v>1</v>
      </c>
      <c r="L642" s="5" t="b">
        <v>1</v>
      </c>
      <c r="M642" s="5">
        <v>230</v>
      </c>
      <c r="N642" s="5">
        <v>21</v>
      </c>
      <c r="O642" s="5" t="s">
        <v>43</v>
      </c>
      <c r="P642" s="5" t="s">
        <v>28</v>
      </c>
      <c r="Q642" s="5" t="s">
        <v>57</v>
      </c>
      <c r="R642" s="5">
        <v>83</v>
      </c>
      <c r="S642" s="5">
        <v>4.0999999999999996</v>
      </c>
      <c r="T642" s="5" t="b">
        <v>0</v>
      </c>
      <c r="U642" s="5" t="s">
        <v>30</v>
      </c>
      <c r="V642" s="5">
        <v>2284</v>
      </c>
      <c r="W642" s="5" t="s">
        <v>31</v>
      </c>
      <c r="X642" s="5" t="s">
        <v>69</v>
      </c>
      <c r="Y642" s="5" t="s">
        <v>93</v>
      </c>
    </row>
    <row r="643" spans="1:25" x14ac:dyDescent="0.35">
      <c r="A643" s="6">
        <v>5227</v>
      </c>
      <c r="B643" s="5" t="s">
        <v>610</v>
      </c>
      <c r="C643" s="7">
        <v>45337</v>
      </c>
      <c r="D643" s="7">
        <v>45632</v>
      </c>
      <c r="E643" s="2">
        <f t="shared" si="20"/>
        <v>295</v>
      </c>
      <c r="F643" s="5">
        <v>7.99</v>
      </c>
      <c r="G643" s="5" t="str">
        <f t="shared" ref="G643:G706" si="21">IF(F643=7.99,"Basic", IF(F643=11.99,"Standard","Premium"))</f>
        <v>Basic</v>
      </c>
      <c r="H643" s="5">
        <v>474</v>
      </c>
      <c r="I643" s="5" t="s">
        <v>36</v>
      </c>
      <c r="J643" s="5">
        <v>3</v>
      </c>
      <c r="K643" s="5">
        <v>6</v>
      </c>
      <c r="L643" s="5" t="b">
        <v>1</v>
      </c>
      <c r="M643" s="5">
        <v>358</v>
      </c>
      <c r="N643" s="5">
        <v>147</v>
      </c>
      <c r="O643" s="5" t="s">
        <v>27</v>
      </c>
      <c r="P643" s="5" t="s">
        <v>75</v>
      </c>
      <c r="Q643" s="5" t="s">
        <v>29</v>
      </c>
      <c r="R643" s="5">
        <v>44</v>
      </c>
      <c r="S643" s="5">
        <v>3.9</v>
      </c>
      <c r="T643" s="5" t="b">
        <v>1</v>
      </c>
      <c r="U643" s="5" t="s">
        <v>30</v>
      </c>
      <c r="V643" s="5">
        <v>3505</v>
      </c>
      <c r="W643" s="5" t="s">
        <v>76</v>
      </c>
      <c r="X643" s="5" t="s">
        <v>39</v>
      </c>
      <c r="Y643" s="5" t="s">
        <v>60</v>
      </c>
    </row>
    <row r="644" spans="1:25" x14ac:dyDescent="0.35">
      <c r="A644" s="6">
        <v>2150</v>
      </c>
      <c r="B644" s="5" t="s">
        <v>311</v>
      </c>
      <c r="C644" s="7">
        <v>45394</v>
      </c>
      <c r="D644" s="7">
        <v>45635</v>
      </c>
      <c r="E644" s="2">
        <f t="shared" si="20"/>
        <v>241</v>
      </c>
      <c r="F644" s="5">
        <v>11.99</v>
      </c>
      <c r="G644" s="5" t="str">
        <f t="shared" si="21"/>
        <v>Standard</v>
      </c>
      <c r="H644" s="5">
        <v>259</v>
      </c>
      <c r="I644" s="5" t="s">
        <v>63</v>
      </c>
      <c r="J644" s="5">
        <v>2</v>
      </c>
      <c r="K644" s="5">
        <v>1</v>
      </c>
      <c r="L644" s="5" t="b">
        <v>0</v>
      </c>
      <c r="M644" s="5">
        <v>380</v>
      </c>
      <c r="N644" s="5">
        <v>9</v>
      </c>
      <c r="O644" s="5" t="s">
        <v>27</v>
      </c>
      <c r="P644" s="5" t="s">
        <v>75</v>
      </c>
      <c r="Q644" s="5" t="s">
        <v>45</v>
      </c>
      <c r="R644" s="5">
        <v>49</v>
      </c>
      <c r="S644" s="5">
        <v>3.2</v>
      </c>
      <c r="T644" s="5" t="b">
        <v>0</v>
      </c>
      <c r="U644" s="5" t="s">
        <v>30</v>
      </c>
      <c r="V644" s="5">
        <v>412</v>
      </c>
      <c r="W644" s="5" t="s">
        <v>31</v>
      </c>
      <c r="X644" s="5" t="s">
        <v>79</v>
      </c>
      <c r="Y644" s="5" t="s">
        <v>40</v>
      </c>
    </row>
    <row r="645" spans="1:25" x14ac:dyDescent="0.35">
      <c r="A645" s="6">
        <v>7145</v>
      </c>
      <c r="B645" s="5" t="s">
        <v>612</v>
      </c>
      <c r="C645" s="7">
        <v>45593</v>
      </c>
      <c r="D645" s="7">
        <v>45618</v>
      </c>
      <c r="E645" s="2">
        <f t="shared" si="20"/>
        <v>25</v>
      </c>
      <c r="F645" s="5">
        <v>7.99</v>
      </c>
      <c r="G645" s="5" t="str">
        <f t="shared" si="21"/>
        <v>Basic</v>
      </c>
      <c r="H645" s="5">
        <v>53</v>
      </c>
      <c r="I645" s="5" t="s">
        <v>36</v>
      </c>
      <c r="J645" s="5">
        <v>2</v>
      </c>
      <c r="K645" s="5">
        <v>1</v>
      </c>
      <c r="L645" s="5" t="b">
        <v>0</v>
      </c>
      <c r="M645" s="5">
        <v>647</v>
      </c>
      <c r="N645" s="5">
        <v>165</v>
      </c>
      <c r="O645" s="5" t="s">
        <v>27</v>
      </c>
      <c r="P645" s="5" t="s">
        <v>28</v>
      </c>
      <c r="Q645" s="5" t="s">
        <v>57</v>
      </c>
      <c r="R645" s="5">
        <v>88</v>
      </c>
      <c r="S645" s="5">
        <v>4</v>
      </c>
      <c r="T645" s="5" t="b">
        <v>0</v>
      </c>
      <c r="U645" s="5" t="s">
        <v>30</v>
      </c>
      <c r="V645" s="5">
        <v>4867</v>
      </c>
      <c r="W645" s="5" t="s">
        <v>76</v>
      </c>
      <c r="X645" s="5" t="s">
        <v>69</v>
      </c>
      <c r="Y645" s="5" t="s">
        <v>33</v>
      </c>
    </row>
    <row r="646" spans="1:25" x14ac:dyDescent="0.35">
      <c r="A646" s="6">
        <v>2040</v>
      </c>
      <c r="B646" s="5" t="s">
        <v>613</v>
      </c>
      <c r="C646" s="7">
        <v>45576</v>
      </c>
      <c r="D646" s="7">
        <v>45626</v>
      </c>
      <c r="E646" s="2">
        <f t="shared" si="20"/>
        <v>50</v>
      </c>
      <c r="F646" s="5">
        <v>7.99</v>
      </c>
      <c r="G646" s="5" t="str">
        <f t="shared" si="21"/>
        <v>Basic</v>
      </c>
      <c r="H646" s="5">
        <v>221</v>
      </c>
      <c r="I646" s="5" t="s">
        <v>63</v>
      </c>
      <c r="J646" s="5">
        <v>1</v>
      </c>
      <c r="K646" s="5">
        <v>3</v>
      </c>
      <c r="L646" s="5" t="b">
        <v>1</v>
      </c>
      <c r="M646" s="5">
        <v>518</v>
      </c>
      <c r="N646" s="5">
        <v>157</v>
      </c>
      <c r="O646" s="5" t="s">
        <v>68</v>
      </c>
      <c r="P646" s="5" t="s">
        <v>75</v>
      </c>
      <c r="Q646" s="5" t="s">
        <v>64</v>
      </c>
      <c r="R646" s="5">
        <v>4</v>
      </c>
      <c r="S646" s="5">
        <v>3.7</v>
      </c>
      <c r="T646" s="5" t="b">
        <v>1</v>
      </c>
      <c r="U646" s="5" t="s">
        <v>30</v>
      </c>
      <c r="V646" s="5">
        <v>2560</v>
      </c>
      <c r="W646" s="5" t="s">
        <v>65</v>
      </c>
      <c r="X646" s="5" t="s">
        <v>59</v>
      </c>
      <c r="Y646" s="5" t="s">
        <v>33</v>
      </c>
    </row>
    <row r="647" spans="1:25" x14ac:dyDescent="0.35">
      <c r="A647" s="6">
        <v>4191</v>
      </c>
      <c r="B647" s="5" t="s">
        <v>270</v>
      </c>
      <c r="C647" s="7">
        <v>45035</v>
      </c>
      <c r="D647" s="7">
        <v>45629</v>
      </c>
      <c r="E647" s="2">
        <f t="shared" si="20"/>
        <v>594</v>
      </c>
      <c r="F647" s="5">
        <v>7.99</v>
      </c>
      <c r="G647" s="5" t="str">
        <f t="shared" si="21"/>
        <v>Basic</v>
      </c>
      <c r="H647" s="5">
        <v>46</v>
      </c>
      <c r="I647" s="5" t="s">
        <v>63</v>
      </c>
      <c r="J647" s="5">
        <v>2</v>
      </c>
      <c r="K647" s="5">
        <v>4</v>
      </c>
      <c r="L647" s="5" t="b">
        <v>0</v>
      </c>
      <c r="M647" s="5">
        <v>33</v>
      </c>
      <c r="N647" s="5">
        <v>120</v>
      </c>
      <c r="O647" s="5" t="s">
        <v>74</v>
      </c>
      <c r="P647" s="5" t="s">
        <v>75</v>
      </c>
      <c r="Q647" s="5" t="s">
        <v>29</v>
      </c>
      <c r="R647" s="5">
        <v>77</v>
      </c>
      <c r="S647" s="5">
        <v>3.9</v>
      </c>
      <c r="T647" s="5" t="b">
        <v>1</v>
      </c>
      <c r="U647" s="5" t="s">
        <v>30</v>
      </c>
      <c r="V647" s="5">
        <v>4269</v>
      </c>
      <c r="W647" s="5" t="s">
        <v>76</v>
      </c>
      <c r="X647" s="5" t="s">
        <v>32</v>
      </c>
      <c r="Y647" s="5" t="s">
        <v>40</v>
      </c>
    </row>
    <row r="648" spans="1:25" x14ac:dyDescent="0.35">
      <c r="A648" s="6">
        <v>4336</v>
      </c>
      <c r="B648" s="5" t="s">
        <v>88</v>
      </c>
      <c r="C648" s="7">
        <v>45140</v>
      </c>
      <c r="D648" s="7">
        <v>45637</v>
      </c>
      <c r="E648" s="2">
        <f t="shared" si="20"/>
        <v>497</v>
      </c>
      <c r="F648" s="5">
        <v>15.99</v>
      </c>
      <c r="G648" s="5" t="str">
        <f t="shared" si="21"/>
        <v>Premium</v>
      </c>
      <c r="H648" s="5">
        <v>253</v>
      </c>
      <c r="I648" s="5" t="s">
        <v>51</v>
      </c>
      <c r="J648" s="5">
        <v>4</v>
      </c>
      <c r="K648" s="5">
        <v>2</v>
      </c>
      <c r="L648" s="5" t="b">
        <v>0</v>
      </c>
      <c r="M648" s="5">
        <v>660</v>
      </c>
      <c r="N648" s="5">
        <v>151</v>
      </c>
      <c r="O648" s="5" t="s">
        <v>49</v>
      </c>
      <c r="P648" s="5" t="s">
        <v>75</v>
      </c>
      <c r="Q648" s="5" t="s">
        <v>29</v>
      </c>
      <c r="R648" s="5">
        <v>43</v>
      </c>
      <c r="S648" s="5">
        <v>3.4</v>
      </c>
      <c r="T648" s="5" t="b">
        <v>1</v>
      </c>
      <c r="U648" s="5" t="s">
        <v>30</v>
      </c>
      <c r="V648" s="5">
        <v>1317</v>
      </c>
      <c r="W648" s="5" t="s">
        <v>31</v>
      </c>
      <c r="X648" s="5" t="s">
        <v>59</v>
      </c>
      <c r="Y648" s="5" t="s">
        <v>33</v>
      </c>
    </row>
    <row r="649" spans="1:25" x14ac:dyDescent="0.35">
      <c r="A649" s="6">
        <v>5438</v>
      </c>
      <c r="B649" s="5" t="s">
        <v>411</v>
      </c>
      <c r="C649" s="7">
        <v>45205</v>
      </c>
      <c r="D649" s="7">
        <v>45626</v>
      </c>
      <c r="E649" s="2">
        <f t="shared" si="20"/>
        <v>421</v>
      </c>
      <c r="F649" s="5">
        <v>11.99</v>
      </c>
      <c r="G649" s="5" t="str">
        <f t="shared" si="21"/>
        <v>Standard</v>
      </c>
      <c r="H649" s="5">
        <v>478</v>
      </c>
      <c r="I649" s="5" t="s">
        <v>36</v>
      </c>
      <c r="J649" s="5">
        <v>1</v>
      </c>
      <c r="K649" s="5">
        <v>6</v>
      </c>
      <c r="L649" s="5" t="b">
        <v>1</v>
      </c>
      <c r="M649" s="5">
        <v>517</v>
      </c>
      <c r="N649" s="5">
        <v>200</v>
      </c>
      <c r="O649" s="5" t="s">
        <v>92</v>
      </c>
      <c r="P649" s="5" t="s">
        <v>44</v>
      </c>
      <c r="Q649" s="5" t="s">
        <v>29</v>
      </c>
      <c r="R649" s="5">
        <v>41</v>
      </c>
      <c r="S649" s="5">
        <v>4.8</v>
      </c>
      <c r="T649" s="5" t="b">
        <v>0</v>
      </c>
      <c r="U649" s="5" t="s">
        <v>30</v>
      </c>
      <c r="V649" s="5">
        <v>2936</v>
      </c>
      <c r="W649" s="5" t="s">
        <v>58</v>
      </c>
      <c r="X649" s="5" t="s">
        <v>69</v>
      </c>
      <c r="Y649" s="5" t="s">
        <v>33</v>
      </c>
    </row>
    <row r="650" spans="1:25" x14ac:dyDescent="0.35">
      <c r="A650" s="6">
        <v>9857</v>
      </c>
      <c r="B650" s="5" t="s">
        <v>247</v>
      </c>
      <c r="C650" s="7">
        <v>45195</v>
      </c>
      <c r="D650" s="7">
        <v>45628</v>
      </c>
      <c r="E650" s="2">
        <f t="shared" si="20"/>
        <v>433</v>
      </c>
      <c r="F650" s="5">
        <v>7.99</v>
      </c>
      <c r="G650" s="5" t="str">
        <f t="shared" si="21"/>
        <v>Basic</v>
      </c>
      <c r="H650" s="5">
        <v>145</v>
      </c>
      <c r="I650" s="5" t="s">
        <v>26</v>
      </c>
      <c r="J650" s="5">
        <v>2</v>
      </c>
      <c r="K650" s="5">
        <v>5</v>
      </c>
      <c r="L650" s="5" t="b">
        <v>0</v>
      </c>
      <c r="M650" s="5">
        <v>882</v>
      </c>
      <c r="N650" s="5">
        <v>23</v>
      </c>
      <c r="O650" s="5" t="s">
        <v>74</v>
      </c>
      <c r="P650" s="5" t="s">
        <v>75</v>
      </c>
      <c r="Q650" s="5" t="s">
        <v>78</v>
      </c>
      <c r="R650" s="5">
        <v>79</v>
      </c>
      <c r="S650" s="5">
        <v>5</v>
      </c>
      <c r="T650" s="5" t="b">
        <v>1</v>
      </c>
      <c r="U650" s="5" t="s">
        <v>30</v>
      </c>
      <c r="V650" s="5">
        <v>905</v>
      </c>
      <c r="W650" s="5" t="s">
        <v>58</v>
      </c>
      <c r="X650" s="5" t="s">
        <v>69</v>
      </c>
      <c r="Y650" s="5" t="s">
        <v>60</v>
      </c>
    </row>
    <row r="651" spans="1:25" x14ac:dyDescent="0.35">
      <c r="A651" s="6">
        <v>4767</v>
      </c>
      <c r="B651" s="5" t="s">
        <v>98</v>
      </c>
      <c r="C651" s="7">
        <v>45279</v>
      </c>
      <c r="D651" s="7">
        <v>45620</v>
      </c>
      <c r="E651" s="2">
        <f t="shared" si="20"/>
        <v>341</v>
      </c>
      <c r="F651" s="5">
        <v>15.99</v>
      </c>
      <c r="G651" s="5" t="str">
        <f t="shared" si="21"/>
        <v>Premium</v>
      </c>
      <c r="H651" s="5">
        <v>366</v>
      </c>
      <c r="I651" s="5" t="s">
        <v>51</v>
      </c>
      <c r="J651" s="5">
        <v>1</v>
      </c>
      <c r="K651" s="5">
        <v>3</v>
      </c>
      <c r="L651" s="5" t="b">
        <v>1</v>
      </c>
      <c r="M651" s="5">
        <v>349</v>
      </c>
      <c r="N651" s="5">
        <v>50</v>
      </c>
      <c r="O651" s="5" t="s">
        <v>68</v>
      </c>
      <c r="P651" s="5" t="s">
        <v>75</v>
      </c>
      <c r="Q651" s="5" t="s">
        <v>78</v>
      </c>
      <c r="R651" s="5">
        <v>21</v>
      </c>
      <c r="S651" s="5">
        <v>5</v>
      </c>
      <c r="T651" s="5" t="b">
        <v>1</v>
      </c>
      <c r="U651" s="5" t="s">
        <v>30</v>
      </c>
      <c r="V651" s="5">
        <v>4513</v>
      </c>
      <c r="W651" s="5" t="s">
        <v>31</v>
      </c>
      <c r="X651" s="5" t="s">
        <v>39</v>
      </c>
      <c r="Y651" s="5" t="s">
        <v>33</v>
      </c>
    </row>
    <row r="652" spans="1:25" x14ac:dyDescent="0.35">
      <c r="A652" s="6">
        <v>9374</v>
      </c>
      <c r="B652" s="5" t="s">
        <v>224</v>
      </c>
      <c r="C652" s="7">
        <v>45643</v>
      </c>
      <c r="D652" s="7">
        <v>45627</v>
      </c>
      <c r="E652" s="2">
        <f t="shared" si="20"/>
        <v>-16</v>
      </c>
      <c r="F652" s="5">
        <v>15.99</v>
      </c>
      <c r="G652" s="5" t="str">
        <f t="shared" si="21"/>
        <v>Premium</v>
      </c>
      <c r="H652" s="5">
        <v>301</v>
      </c>
      <c r="I652" s="5" t="s">
        <v>26</v>
      </c>
      <c r="J652" s="5">
        <v>4</v>
      </c>
      <c r="K652" s="5">
        <v>6</v>
      </c>
      <c r="L652" s="5" t="b">
        <v>0</v>
      </c>
      <c r="M652" s="5">
        <v>619</v>
      </c>
      <c r="N652" s="5">
        <v>172</v>
      </c>
      <c r="O652" s="5" t="s">
        <v>27</v>
      </c>
      <c r="P652" s="5" t="s">
        <v>44</v>
      </c>
      <c r="Q652" s="5" t="s">
        <v>64</v>
      </c>
      <c r="R652" s="5">
        <v>37</v>
      </c>
      <c r="S652" s="5">
        <v>4.2</v>
      </c>
      <c r="T652" s="5" t="b">
        <v>1</v>
      </c>
      <c r="U652" s="5" t="s">
        <v>30</v>
      </c>
      <c r="V652" s="5">
        <v>1153</v>
      </c>
      <c r="W652" s="5" t="s">
        <v>76</v>
      </c>
      <c r="X652" s="5" t="s">
        <v>69</v>
      </c>
      <c r="Y652" s="5" t="s">
        <v>40</v>
      </c>
    </row>
    <row r="653" spans="1:25" x14ac:dyDescent="0.35">
      <c r="A653" s="6">
        <v>3918</v>
      </c>
      <c r="B653" s="5" t="s">
        <v>88</v>
      </c>
      <c r="C653" s="7">
        <v>45216</v>
      </c>
      <c r="D653" s="7">
        <v>45624</v>
      </c>
      <c r="E653" s="2">
        <f t="shared" si="20"/>
        <v>408</v>
      </c>
      <c r="F653" s="5">
        <v>7.99</v>
      </c>
      <c r="G653" s="5" t="str">
        <f t="shared" si="21"/>
        <v>Basic</v>
      </c>
      <c r="H653" s="5">
        <v>26</v>
      </c>
      <c r="I653" s="5" t="s">
        <v>26</v>
      </c>
      <c r="J653" s="5">
        <v>4</v>
      </c>
      <c r="K653" s="5">
        <v>5</v>
      </c>
      <c r="L653" s="5" t="b">
        <v>0</v>
      </c>
      <c r="M653" s="5">
        <v>416</v>
      </c>
      <c r="N653" s="5">
        <v>146</v>
      </c>
      <c r="O653" s="5" t="s">
        <v>49</v>
      </c>
      <c r="P653" s="5" t="s">
        <v>44</v>
      </c>
      <c r="Q653" s="5" t="s">
        <v>45</v>
      </c>
      <c r="R653" s="5">
        <v>41</v>
      </c>
      <c r="S653" s="5">
        <v>3.5</v>
      </c>
      <c r="T653" s="5" t="b">
        <v>1</v>
      </c>
      <c r="U653" s="5" t="s">
        <v>30</v>
      </c>
      <c r="V653" s="5">
        <v>1506</v>
      </c>
      <c r="W653" s="5" t="s">
        <v>58</v>
      </c>
      <c r="X653" s="5" t="s">
        <v>32</v>
      </c>
      <c r="Y653" s="5" t="s">
        <v>40</v>
      </c>
    </row>
    <row r="654" spans="1:25" x14ac:dyDescent="0.35">
      <c r="A654" s="6">
        <v>9866</v>
      </c>
      <c r="B654" s="5" t="s">
        <v>138</v>
      </c>
      <c r="C654" s="7">
        <v>45485</v>
      </c>
      <c r="D654" s="7">
        <v>45643</v>
      </c>
      <c r="E654" s="2">
        <f t="shared" si="20"/>
        <v>158</v>
      </c>
      <c r="F654" s="5">
        <v>11.99</v>
      </c>
      <c r="G654" s="5" t="str">
        <f t="shared" si="21"/>
        <v>Standard</v>
      </c>
      <c r="H654" s="5">
        <v>208</v>
      </c>
      <c r="I654" s="5" t="s">
        <v>36</v>
      </c>
      <c r="J654" s="5">
        <v>1</v>
      </c>
      <c r="K654" s="5">
        <v>1</v>
      </c>
      <c r="L654" s="5" t="b">
        <v>0</v>
      </c>
      <c r="M654" s="5">
        <v>466</v>
      </c>
      <c r="N654" s="5">
        <v>174</v>
      </c>
      <c r="O654" s="5" t="s">
        <v>27</v>
      </c>
      <c r="P654" s="5" t="s">
        <v>56</v>
      </c>
      <c r="Q654" s="5" t="s">
        <v>64</v>
      </c>
      <c r="R654" s="5">
        <v>51</v>
      </c>
      <c r="S654" s="5">
        <v>4</v>
      </c>
      <c r="T654" s="5" t="b">
        <v>1</v>
      </c>
      <c r="U654" s="5" t="s">
        <v>30</v>
      </c>
      <c r="V654" s="5">
        <v>3817</v>
      </c>
      <c r="W654" s="5" t="s">
        <v>31</v>
      </c>
      <c r="X654" s="5" t="s">
        <v>32</v>
      </c>
      <c r="Y654" s="5" t="s">
        <v>40</v>
      </c>
    </row>
    <row r="655" spans="1:25" x14ac:dyDescent="0.35">
      <c r="A655" s="6">
        <v>6389</v>
      </c>
      <c r="B655" s="5" t="s">
        <v>541</v>
      </c>
      <c r="C655" s="7">
        <v>44918</v>
      </c>
      <c r="D655" s="7">
        <v>45644</v>
      </c>
      <c r="E655" s="2">
        <f t="shared" si="20"/>
        <v>726</v>
      </c>
      <c r="F655" s="5">
        <v>11.99</v>
      </c>
      <c r="G655" s="5" t="str">
        <f t="shared" si="21"/>
        <v>Standard</v>
      </c>
      <c r="H655" s="5">
        <v>109</v>
      </c>
      <c r="I655" s="5" t="s">
        <v>51</v>
      </c>
      <c r="J655" s="5">
        <v>2</v>
      </c>
      <c r="K655" s="5">
        <v>3</v>
      </c>
      <c r="L655" s="5" t="b">
        <v>0</v>
      </c>
      <c r="M655" s="5">
        <v>701</v>
      </c>
      <c r="N655" s="5">
        <v>4</v>
      </c>
      <c r="O655" s="5" t="s">
        <v>43</v>
      </c>
      <c r="P655" s="5" t="s">
        <v>28</v>
      </c>
      <c r="Q655" s="5" t="s">
        <v>29</v>
      </c>
      <c r="R655" s="5">
        <v>64</v>
      </c>
      <c r="S655" s="5">
        <v>3.5</v>
      </c>
      <c r="T655" s="5" t="b">
        <v>0</v>
      </c>
      <c r="U655" s="5" t="s">
        <v>30</v>
      </c>
      <c r="V655" s="5">
        <v>4662</v>
      </c>
      <c r="W655" s="5" t="s">
        <v>65</v>
      </c>
      <c r="X655" s="5" t="s">
        <v>32</v>
      </c>
      <c r="Y655" s="5" t="s">
        <v>93</v>
      </c>
    </row>
    <row r="656" spans="1:25" x14ac:dyDescent="0.35">
      <c r="A656" s="6">
        <v>8733</v>
      </c>
      <c r="B656" s="5" t="s">
        <v>294</v>
      </c>
      <c r="C656" s="7">
        <v>45449</v>
      </c>
      <c r="D656" s="7">
        <v>45642</v>
      </c>
      <c r="E656" s="2">
        <f t="shared" si="20"/>
        <v>193</v>
      </c>
      <c r="F656" s="5">
        <v>15.99</v>
      </c>
      <c r="G656" s="5" t="str">
        <f t="shared" si="21"/>
        <v>Premium</v>
      </c>
      <c r="H656" s="5">
        <v>451</v>
      </c>
      <c r="I656" s="5" t="s">
        <v>63</v>
      </c>
      <c r="J656" s="5">
        <v>4</v>
      </c>
      <c r="K656" s="5">
        <v>4</v>
      </c>
      <c r="L656" s="5" t="b">
        <v>1</v>
      </c>
      <c r="M656" s="5">
        <v>742</v>
      </c>
      <c r="N656" s="5">
        <v>140</v>
      </c>
      <c r="O656" s="5" t="s">
        <v>68</v>
      </c>
      <c r="P656" s="5" t="s">
        <v>44</v>
      </c>
      <c r="Q656" s="5" t="s">
        <v>64</v>
      </c>
      <c r="R656" s="5">
        <v>37</v>
      </c>
      <c r="S656" s="5">
        <v>4.0999999999999996</v>
      </c>
      <c r="T656" s="5" t="b">
        <v>1</v>
      </c>
      <c r="U656" s="5" t="s">
        <v>30</v>
      </c>
      <c r="V656" s="5">
        <v>3708</v>
      </c>
      <c r="W656" s="5" t="s">
        <v>58</v>
      </c>
      <c r="X656" s="5" t="s">
        <v>32</v>
      </c>
      <c r="Y656" s="5" t="s">
        <v>93</v>
      </c>
    </row>
    <row r="657" spans="1:25" x14ac:dyDescent="0.35">
      <c r="A657" s="6">
        <v>8105</v>
      </c>
      <c r="B657" s="5" t="s">
        <v>52</v>
      </c>
      <c r="C657" s="7">
        <v>45192</v>
      </c>
      <c r="D657" s="7">
        <v>45622</v>
      </c>
      <c r="E657" s="2">
        <f t="shared" si="20"/>
        <v>430</v>
      </c>
      <c r="F657" s="5">
        <v>15.99</v>
      </c>
      <c r="G657" s="5" t="str">
        <f t="shared" si="21"/>
        <v>Premium</v>
      </c>
      <c r="H657" s="5">
        <v>33</v>
      </c>
      <c r="I657" s="5" t="s">
        <v>36</v>
      </c>
      <c r="J657" s="5">
        <v>4</v>
      </c>
      <c r="K657" s="5">
        <v>5</v>
      </c>
      <c r="L657" s="5" t="b">
        <v>1</v>
      </c>
      <c r="M657" s="5">
        <v>228</v>
      </c>
      <c r="N657" s="5">
        <v>42</v>
      </c>
      <c r="O657" s="5" t="s">
        <v>55</v>
      </c>
      <c r="P657" s="5" t="s">
        <v>56</v>
      </c>
      <c r="Q657" s="5" t="s">
        <v>29</v>
      </c>
      <c r="R657" s="5">
        <v>21</v>
      </c>
      <c r="S657" s="5">
        <v>4</v>
      </c>
      <c r="T657" s="5" t="b">
        <v>1</v>
      </c>
      <c r="U657" s="5" t="s">
        <v>30</v>
      </c>
      <c r="V657" s="5">
        <v>1256</v>
      </c>
      <c r="W657" s="5" t="s">
        <v>31</v>
      </c>
      <c r="X657" s="5" t="s">
        <v>32</v>
      </c>
      <c r="Y657" s="5" t="s">
        <v>33</v>
      </c>
    </row>
    <row r="658" spans="1:25" x14ac:dyDescent="0.35">
      <c r="A658" s="6">
        <v>3443</v>
      </c>
      <c r="B658" s="5" t="s">
        <v>190</v>
      </c>
      <c r="C658" s="7">
        <v>45352</v>
      </c>
      <c r="D658" s="7">
        <v>45631</v>
      </c>
      <c r="E658" s="2">
        <f t="shared" si="20"/>
        <v>279</v>
      </c>
      <c r="F658" s="5">
        <v>15.99</v>
      </c>
      <c r="G658" s="5" t="str">
        <f t="shared" si="21"/>
        <v>Premium</v>
      </c>
      <c r="H658" s="5">
        <v>467</v>
      </c>
      <c r="I658" s="5" t="s">
        <v>51</v>
      </c>
      <c r="J658" s="5">
        <v>4</v>
      </c>
      <c r="K658" s="5">
        <v>2</v>
      </c>
      <c r="L658" s="5" t="b">
        <v>0</v>
      </c>
      <c r="M658" s="5">
        <v>18</v>
      </c>
      <c r="N658" s="5">
        <v>34</v>
      </c>
      <c r="O658" s="5" t="s">
        <v>68</v>
      </c>
      <c r="P658" s="5" t="s">
        <v>75</v>
      </c>
      <c r="Q658" s="5" t="s">
        <v>78</v>
      </c>
      <c r="R658" s="5">
        <v>100</v>
      </c>
      <c r="S658" s="5">
        <v>4.0999999999999996</v>
      </c>
      <c r="T658" s="5" t="b">
        <v>1</v>
      </c>
      <c r="U658" s="5" t="s">
        <v>30</v>
      </c>
      <c r="V658" s="5">
        <v>1792</v>
      </c>
      <c r="W658" s="5" t="s">
        <v>31</v>
      </c>
      <c r="X658" s="5" t="s">
        <v>59</v>
      </c>
      <c r="Y658" s="5" t="s">
        <v>93</v>
      </c>
    </row>
    <row r="659" spans="1:25" x14ac:dyDescent="0.35">
      <c r="A659" s="6">
        <v>2664</v>
      </c>
      <c r="B659" s="5" t="s">
        <v>98</v>
      </c>
      <c r="C659" s="7">
        <v>45214</v>
      </c>
      <c r="D659" s="7">
        <v>45623</v>
      </c>
      <c r="E659" s="2">
        <f t="shared" si="20"/>
        <v>409</v>
      </c>
      <c r="F659" s="5">
        <v>7.99</v>
      </c>
      <c r="G659" s="5" t="str">
        <f t="shared" si="21"/>
        <v>Basic</v>
      </c>
      <c r="H659" s="5">
        <v>123</v>
      </c>
      <c r="I659" s="5" t="s">
        <v>73</v>
      </c>
      <c r="J659" s="5">
        <v>2</v>
      </c>
      <c r="K659" s="5">
        <v>3</v>
      </c>
      <c r="L659" s="5" t="b">
        <v>1</v>
      </c>
      <c r="M659" s="5">
        <v>826</v>
      </c>
      <c r="N659" s="5">
        <v>79</v>
      </c>
      <c r="O659" s="5" t="s">
        <v>74</v>
      </c>
      <c r="P659" s="5" t="s">
        <v>56</v>
      </c>
      <c r="Q659" s="5" t="s">
        <v>37</v>
      </c>
      <c r="R659" s="5">
        <v>34</v>
      </c>
      <c r="S659" s="5">
        <v>3.5</v>
      </c>
      <c r="T659" s="5" t="b">
        <v>0</v>
      </c>
      <c r="U659" s="5" t="s">
        <v>30</v>
      </c>
      <c r="V659" s="5">
        <v>402</v>
      </c>
      <c r="W659" s="5" t="s">
        <v>38</v>
      </c>
      <c r="X659" s="5" t="s">
        <v>59</v>
      </c>
      <c r="Y659" s="5" t="s">
        <v>40</v>
      </c>
    </row>
    <row r="660" spans="1:25" x14ac:dyDescent="0.35">
      <c r="A660" s="6">
        <v>1782</v>
      </c>
      <c r="B660" s="5" t="s">
        <v>617</v>
      </c>
      <c r="C660" s="7">
        <v>45047</v>
      </c>
      <c r="D660" s="7">
        <v>45625</v>
      </c>
      <c r="E660" s="2">
        <f t="shared" si="20"/>
        <v>578</v>
      </c>
      <c r="F660" s="5">
        <v>15.99</v>
      </c>
      <c r="G660" s="5" t="str">
        <f t="shared" si="21"/>
        <v>Premium</v>
      </c>
      <c r="H660" s="5">
        <v>139</v>
      </c>
      <c r="I660" s="5" t="s">
        <v>100</v>
      </c>
      <c r="J660" s="5">
        <v>1</v>
      </c>
      <c r="K660" s="5">
        <v>4</v>
      </c>
      <c r="L660" s="5" t="b">
        <v>1</v>
      </c>
      <c r="M660" s="5">
        <v>357</v>
      </c>
      <c r="N660" s="5">
        <v>44</v>
      </c>
      <c r="O660" s="5" t="s">
        <v>55</v>
      </c>
      <c r="P660" s="5" t="s">
        <v>44</v>
      </c>
      <c r="Q660" s="5" t="s">
        <v>57</v>
      </c>
      <c r="R660" s="5">
        <v>67</v>
      </c>
      <c r="S660" s="5">
        <v>4.0999999999999996</v>
      </c>
      <c r="T660" s="5" t="b">
        <v>0</v>
      </c>
      <c r="U660" s="5" t="s">
        <v>30</v>
      </c>
      <c r="V660" s="5">
        <v>1271</v>
      </c>
      <c r="W660" s="5" t="s">
        <v>38</v>
      </c>
      <c r="X660" s="5" t="s">
        <v>69</v>
      </c>
      <c r="Y660" s="5" t="s">
        <v>40</v>
      </c>
    </row>
    <row r="661" spans="1:25" x14ac:dyDescent="0.35">
      <c r="A661" s="6">
        <v>1337</v>
      </c>
      <c r="B661" s="5" t="s">
        <v>618</v>
      </c>
      <c r="C661" s="7">
        <v>45036</v>
      </c>
      <c r="D661" s="7">
        <v>45642</v>
      </c>
      <c r="E661" s="2">
        <f t="shared" si="20"/>
        <v>606</v>
      </c>
      <c r="F661" s="5">
        <v>7.99</v>
      </c>
      <c r="G661" s="5" t="str">
        <f t="shared" si="21"/>
        <v>Basic</v>
      </c>
      <c r="H661" s="5">
        <v>103</v>
      </c>
      <c r="I661" s="5" t="s">
        <v>100</v>
      </c>
      <c r="J661" s="5">
        <v>2</v>
      </c>
      <c r="K661" s="5">
        <v>1</v>
      </c>
      <c r="L661" s="5" t="b">
        <v>0</v>
      </c>
      <c r="M661" s="5">
        <v>474</v>
      </c>
      <c r="N661" s="5">
        <v>2</v>
      </c>
      <c r="O661" s="5" t="s">
        <v>74</v>
      </c>
      <c r="P661" s="5" t="s">
        <v>28</v>
      </c>
      <c r="Q661" s="5" t="s">
        <v>37</v>
      </c>
      <c r="R661" s="5">
        <v>31</v>
      </c>
      <c r="S661" s="5">
        <v>3.5</v>
      </c>
      <c r="T661" s="5" t="b">
        <v>0</v>
      </c>
      <c r="U661" s="5" t="s">
        <v>30</v>
      </c>
      <c r="V661" s="5">
        <v>4537</v>
      </c>
      <c r="W661" s="5" t="s">
        <v>58</v>
      </c>
      <c r="X661" s="5" t="s">
        <v>59</v>
      </c>
      <c r="Y661" s="5" t="s">
        <v>93</v>
      </c>
    </row>
    <row r="662" spans="1:25" x14ac:dyDescent="0.35">
      <c r="A662" s="6">
        <v>5901</v>
      </c>
      <c r="B662" s="5" t="s">
        <v>41</v>
      </c>
      <c r="C662" s="7">
        <v>45022</v>
      </c>
      <c r="D662" s="7">
        <v>45644</v>
      </c>
      <c r="E662" s="2">
        <f t="shared" si="20"/>
        <v>622</v>
      </c>
      <c r="F662" s="5">
        <v>7.99</v>
      </c>
      <c r="G662" s="5" t="str">
        <f t="shared" si="21"/>
        <v>Basic</v>
      </c>
      <c r="H662" s="5">
        <v>207</v>
      </c>
      <c r="I662" s="5" t="s">
        <v>63</v>
      </c>
      <c r="J662" s="5">
        <v>5</v>
      </c>
      <c r="K662" s="5">
        <v>5</v>
      </c>
      <c r="L662" s="5" t="b">
        <v>1</v>
      </c>
      <c r="M662" s="5">
        <v>946</v>
      </c>
      <c r="N662" s="5">
        <v>166</v>
      </c>
      <c r="O662" s="5" t="s">
        <v>92</v>
      </c>
      <c r="P662" s="5" t="s">
        <v>75</v>
      </c>
      <c r="Q662" s="5" t="s">
        <v>29</v>
      </c>
      <c r="R662" s="5">
        <v>96</v>
      </c>
      <c r="S662" s="5">
        <v>4.5999999999999996</v>
      </c>
      <c r="T662" s="5" t="b">
        <v>0</v>
      </c>
      <c r="U662" s="5" t="s">
        <v>30</v>
      </c>
      <c r="V662" s="5">
        <v>4815</v>
      </c>
      <c r="W662" s="5" t="s">
        <v>76</v>
      </c>
      <c r="X662" s="5" t="s">
        <v>79</v>
      </c>
      <c r="Y662" s="5" t="s">
        <v>40</v>
      </c>
    </row>
    <row r="663" spans="1:25" x14ac:dyDescent="0.35">
      <c r="A663" s="6">
        <v>2731</v>
      </c>
      <c r="B663" s="5" t="s">
        <v>619</v>
      </c>
      <c r="C663" s="7">
        <v>45454</v>
      </c>
      <c r="D663" s="7">
        <v>45639</v>
      </c>
      <c r="E663" s="2">
        <f t="shared" si="20"/>
        <v>185</v>
      </c>
      <c r="F663" s="5">
        <v>15.99</v>
      </c>
      <c r="G663" s="5" t="str">
        <f t="shared" si="21"/>
        <v>Premium</v>
      </c>
      <c r="H663" s="5">
        <v>267</v>
      </c>
      <c r="I663" s="5" t="s">
        <v>100</v>
      </c>
      <c r="J663" s="5">
        <v>5</v>
      </c>
      <c r="K663" s="5">
        <v>5</v>
      </c>
      <c r="L663" s="5" t="b">
        <v>1</v>
      </c>
      <c r="M663" s="5">
        <v>890</v>
      </c>
      <c r="N663" s="5">
        <v>187</v>
      </c>
      <c r="O663" s="5" t="s">
        <v>49</v>
      </c>
      <c r="P663" s="5" t="s">
        <v>28</v>
      </c>
      <c r="Q663" s="5" t="s">
        <v>78</v>
      </c>
      <c r="R663" s="5">
        <v>98</v>
      </c>
      <c r="S663" s="5">
        <v>3</v>
      </c>
      <c r="T663" s="5" t="b">
        <v>1</v>
      </c>
      <c r="U663" s="5" t="s">
        <v>30</v>
      </c>
      <c r="V663" s="5">
        <v>3510</v>
      </c>
      <c r="W663" s="5" t="s">
        <v>65</v>
      </c>
      <c r="X663" s="5" t="s">
        <v>69</v>
      </c>
      <c r="Y663" s="5" t="s">
        <v>60</v>
      </c>
    </row>
    <row r="664" spans="1:25" x14ac:dyDescent="0.35">
      <c r="A664" s="6">
        <v>8307</v>
      </c>
      <c r="B664" s="5" t="s">
        <v>245</v>
      </c>
      <c r="C664" s="7">
        <v>45295</v>
      </c>
      <c r="D664" s="7">
        <v>45632</v>
      </c>
      <c r="E664" s="2">
        <f t="shared" si="20"/>
        <v>337</v>
      </c>
      <c r="F664" s="5">
        <v>7.99</v>
      </c>
      <c r="G664" s="5" t="str">
        <f t="shared" si="21"/>
        <v>Basic</v>
      </c>
      <c r="H664" s="5">
        <v>266</v>
      </c>
      <c r="I664" s="5" t="s">
        <v>63</v>
      </c>
      <c r="J664" s="5">
        <v>5</v>
      </c>
      <c r="K664" s="5">
        <v>3</v>
      </c>
      <c r="L664" s="5" t="b">
        <v>1</v>
      </c>
      <c r="M664" s="5">
        <v>583</v>
      </c>
      <c r="N664" s="5">
        <v>131</v>
      </c>
      <c r="O664" s="5" t="s">
        <v>43</v>
      </c>
      <c r="P664" s="5" t="s">
        <v>44</v>
      </c>
      <c r="Q664" s="5" t="s">
        <v>45</v>
      </c>
      <c r="R664" s="5">
        <v>0</v>
      </c>
      <c r="S664" s="5">
        <v>4</v>
      </c>
      <c r="T664" s="5" t="b">
        <v>0</v>
      </c>
      <c r="U664" s="5" t="s">
        <v>30</v>
      </c>
      <c r="V664" s="5">
        <v>4789</v>
      </c>
      <c r="W664" s="5" t="s">
        <v>76</v>
      </c>
      <c r="X664" s="5" t="s">
        <v>32</v>
      </c>
      <c r="Y664" s="5" t="s">
        <v>60</v>
      </c>
    </row>
    <row r="665" spans="1:25" x14ac:dyDescent="0.35">
      <c r="A665" s="6">
        <v>8019</v>
      </c>
      <c r="B665" s="5" t="s">
        <v>620</v>
      </c>
      <c r="C665" s="7">
        <v>44976</v>
      </c>
      <c r="D665" s="7">
        <v>45615</v>
      </c>
      <c r="E665" s="2">
        <f t="shared" si="20"/>
        <v>639</v>
      </c>
      <c r="F665" s="5">
        <v>11.99</v>
      </c>
      <c r="G665" s="5" t="str">
        <f t="shared" si="21"/>
        <v>Standard</v>
      </c>
      <c r="H665" s="5">
        <v>240</v>
      </c>
      <c r="I665" s="5" t="s">
        <v>73</v>
      </c>
      <c r="J665" s="5">
        <v>4</v>
      </c>
      <c r="K665" s="5">
        <v>1</v>
      </c>
      <c r="L665" s="5" t="b">
        <v>0</v>
      </c>
      <c r="M665" s="5">
        <v>304</v>
      </c>
      <c r="N665" s="5">
        <v>25</v>
      </c>
      <c r="O665" s="5" t="s">
        <v>43</v>
      </c>
      <c r="P665" s="5" t="s">
        <v>28</v>
      </c>
      <c r="Q665" s="5" t="s">
        <v>37</v>
      </c>
      <c r="R665" s="5">
        <v>66</v>
      </c>
      <c r="S665" s="5">
        <v>4.5999999999999996</v>
      </c>
      <c r="T665" s="5" t="b">
        <v>0</v>
      </c>
      <c r="U665" s="5" t="s">
        <v>30</v>
      </c>
      <c r="V665" s="5">
        <v>863</v>
      </c>
      <c r="W665" s="5" t="s">
        <v>58</v>
      </c>
      <c r="X665" s="5" t="s">
        <v>59</v>
      </c>
      <c r="Y665" s="5" t="s">
        <v>40</v>
      </c>
    </row>
    <row r="666" spans="1:25" x14ac:dyDescent="0.35">
      <c r="A666" s="6">
        <v>4847</v>
      </c>
      <c r="B666" s="5" t="s">
        <v>238</v>
      </c>
      <c r="C666" s="7">
        <v>45627</v>
      </c>
      <c r="D666" s="7">
        <v>45626</v>
      </c>
      <c r="E666" s="2">
        <f t="shared" si="20"/>
        <v>-1</v>
      </c>
      <c r="F666" s="5">
        <v>15.99</v>
      </c>
      <c r="G666" s="5" t="str">
        <f t="shared" si="21"/>
        <v>Premium</v>
      </c>
      <c r="H666" s="5">
        <v>315</v>
      </c>
      <c r="I666" s="5" t="s">
        <v>63</v>
      </c>
      <c r="J666" s="5">
        <v>1</v>
      </c>
      <c r="K666" s="5">
        <v>6</v>
      </c>
      <c r="L666" s="5" t="b">
        <v>0</v>
      </c>
      <c r="M666" s="5">
        <v>205</v>
      </c>
      <c r="N666" s="5">
        <v>92</v>
      </c>
      <c r="O666" s="5" t="s">
        <v>55</v>
      </c>
      <c r="P666" s="5" t="s">
        <v>28</v>
      </c>
      <c r="Q666" s="5" t="s">
        <v>64</v>
      </c>
      <c r="R666" s="5">
        <v>67</v>
      </c>
      <c r="S666" s="5">
        <v>3.5</v>
      </c>
      <c r="T666" s="5" t="b">
        <v>0</v>
      </c>
      <c r="U666" s="5" t="s">
        <v>30</v>
      </c>
      <c r="V666" s="5">
        <v>1584</v>
      </c>
      <c r="W666" s="5" t="s">
        <v>76</v>
      </c>
      <c r="X666" s="5" t="s">
        <v>79</v>
      </c>
      <c r="Y666" s="5" t="s">
        <v>33</v>
      </c>
    </row>
    <row r="667" spans="1:25" x14ac:dyDescent="0.35">
      <c r="A667" s="6">
        <v>9822</v>
      </c>
      <c r="B667" s="5" t="s">
        <v>212</v>
      </c>
      <c r="C667" s="7">
        <v>45100</v>
      </c>
      <c r="D667" s="7">
        <v>45639</v>
      </c>
      <c r="E667" s="2">
        <f t="shared" si="20"/>
        <v>539</v>
      </c>
      <c r="F667" s="5">
        <v>7.99</v>
      </c>
      <c r="G667" s="5" t="str">
        <f t="shared" si="21"/>
        <v>Basic</v>
      </c>
      <c r="H667" s="5">
        <v>276</v>
      </c>
      <c r="I667" s="5" t="s">
        <v>73</v>
      </c>
      <c r="J667" s="5">
        <v>4</v>
      </c>
      <c r="K667" s="5">
        <v>1</v>
      </c>
      <c r="L667" s="5" t="b">
        <v>1</v>
      </c>
      <c r="M667" s="5">
        <v>348</v>
      </c>
      <c r="N667" s="5">
        <v>13</v>
      </c>
      <c r="O667" s="5" t="s">
        <v>55</v>
      </c>
      <c r="P667" s="5" t="s">
        <v>75</v>
      </c>
      <c r="Q667" s="5" t="s">
        <v>37</v>
      </c>
      <c r="R667" s="5">
        <v>34</v>
      </c>
      <c r="S667" s="5">
        <v>4.7</v>
      </c>
      <c r="T667" s="5" t="b">
        <v>0</v>
      </c>
      <c r="U667" s="5" t="s">
        <v>30</v>
      </c>
      <c r="V667" s="5">
        <v>3178</v>
      </c>
      <c r="W667" s="5" t="s">
        <v>58</v>
      </c>
      <c r="X667" s="5" t="s">
        <v>79</v>
      </c>
      <c r="Y667" s="5" t="s">
        <v>93</v>
      </c>
    </row>
    <row r="668" spans="1:25" x14ac:dyDescent="0.35">
      <c r="A668" s="6">
        <v>9141</v>
      </c>
      <c r="B668" s="5" t="s">
        <v>621</v>
      </c>
      <c r="C668" s="7">
        <v>45229</v>
      </c>
      <c r="D668" s="7">
        <v>45621</v>
      </c>
      <c r="E668" s="2">
        <f t="shared" si="20"/>
        <v>392</v>
      </c>
      <c r="F668" s="5">
        <v>7.99</v>
      </c>
      <c r="G668" s="5" t="str">
        <f t="shared" si="21"/>
        <v>Basic</v>
      </c>
      <c r="H668" s="5">
        <v>308</v>
      </c>
      <c r="I668" s="5" t="s">
        <v>36</v>
      </c>
      <c r="J668" s="5">
        <v>1</v>
      </c>
      <c r="K668" s="5">
        <v>5</v>
      </c>
      <c r="L668" s="5" t="b">
        <v>0</v>
      </c>
      <c r="M668" s="5">
        <v>107</v>
      </c>
      <c r="N668" s="5">
        <v>87</v>
      </c>
      <c r="O668" s="5" t="s">
        <v>43</v>
      </c>
      <c r="P668" s="5" t="s">
        <v>75</v>
      </c>
      <c r="Q668" s="5" t="s">
        <v>78</v>
      </c>
      <c r="R668" s="5">
        <v>17</v>
      </c>
      <c r="S668" s="5">
        <v>3.4</v>
      </c>
      <c r="T668" s="5" t="b">
        <v>0</v>
      </c>
      <c r="U668" s="5" t="s">
        <v>30</v>
      </c>
      <c r="V668" s="5">
        <v>4108</v>
      </c>
      <c r="W668" s="5" t="s">
        <v>38</v>
      </c>
      <c r="X668" s="5" t="s">
        <v>59</v>
      </c>
      <c r="Y668" s="5" t="s">
        <v>33</v>
      </c>
    </row>
    <row r="669" spans="1:25" x14ac:dyDescent="0.35">
      <c r="A669" s="6">
        <v>7539</v>
      </c>
      <c r="B669" s="5" t="s">
        <v>606</v>
      </c>
      <c r="C669" s="7">
        <v>45170</v>
      </c>
      <c r="D669" s="7">
        <v>45634</v>
      </c>
      <c r="E669" s="2">
        <f t="shared" si="20"/>
        <v>464</v>
      </c>
      <c r="F669" s="5">
        <v>7.99</v>
      </c>
      <c r="G669" s="5" t="str">
        <f t="shared" si="21"/>
        <v>Basic</v>
      </c>
      <c r="H669" s="5">
        <v>297</v>
      </c>
      <c r="I669" s="5" t="s">
        <v>63</v>
      </c>
      <c r="J669" s="5">
        <v>1</v>
      </c>
      <c r="K669" s="5">
        <v>6</v>
      </c>
      <c r="L669" s="5" t="b">
        <v>1</v>
      </c>
      <c r="M669" s="5">
        <v>959</v>
      </c>
      <c r="N669" s="5">
        <v>71</v>
      </c>
      <c r="O669" s="5" t="s">
        <v>74</v>
      </c>
      <c r="P669" s="5" t="s">
        <v>75</v>
      </c>
      <c r="Q669" s="5" t="s">
        <v>78</v>
      </c>
      <c r="R669" s="5">
        <v>82</v>
      </c>
      <c r="S669" s="5">
        <v>3.3</v>
      </c>
      <c r="T669" s="5" t="b">
        <v>1</v>
      </c>
      <c r="U669" s="5" t="s">
        <v>30</v>
      </c>
      <c r="V669" s="5">
        <v>2562</v>
      </c>
      <c r="W669" s="5" t="s">
        <v>76</v>
      </c>
      <c r="X669" s="5" t="s">
        <v>39</v>
      </c>
      <c r="Y669" s="5" t="s">
        <v>93</v>
      </c>
    </row>
    <row r="670" spans="1:25" x14ac:dyDescent="0.35">
      <c r="A670" s="6">
        <v>1390</v>
      </c>
      <c r="B670" s="5" t="s">
        <v>623</v>
      </c>
      <c r="C670" s="7">
        <v>45501</v>
      </c>
      <c r="D670" s="7">
        <v>45625</v>
      </c>
      <c r="E670" s="2">
        <f t="shared" si="20"/>
        <v>124</v>
      </c>
      <c r="F670" s="5">
        <v>11.99</v>
      </c>
      <c r="G670" s="5" t="str">
        <f t="shared" si="21"/>
        <v>Standard</v>
      </c>
      <c r="H670" s="5">
        <v>326</v>
      </c>
      <c r="I670" s="5" t="s">
        <v>63</v>
      </c>
      <c r="J670" s="5">
        <v>4</v>
      </c>
      <c r="K670" s="5">
        <v>1</v>
      </c>
      <c r="L670" s="5" t="b">
        <v>0</v>
      </c>
      <c r="M670" s="5">
        <v>439</v>
      </c>
      <c r="N670" s="5">
        <v>88</v>
      </c>
      <c r="O670" s="5" t="s">
        <v>92</v>
      </c>
      <c r="P670" s="5" t="s">
        <v>44</v>
      </c>
      <c r="Q670" s="5" t="s">
        <v>64</v>
      </c>
      <c r="R670" s="5">
        <v>3</v>
      </c>
      <c r="S670" s="5">
        <v>3.3</v>
      </c>
      <c r="T670" s="5" t="b">
        <v>1</v>
      </c>
      <c r="U670" s="5" t="s">
        <v>30</v>
      </c>
      <c r="V670" s="5">
        <v>3499</v>
      </c>
      <c r="W670" s="5" t="s">
        <v>58</v>
      </c>
      <c r="X670" s="5" t="s">
        <v>39</v>
      </c>
      <c r="Y670" s="5" t="s">
        <v>93</v>
      </c>
    </row>
    <row r="671" spans="1:25" x14ac:dyDescent="0.35">
      <c r="A671" s="6">
        <v>9505</v>
      </c>
      <c r="B671" s="5" t="s">
        <v>284</v>
      </c>
      <c r="C671" s="7">
        <v>45469</v>
      </c>
      <c r="D671" s="7">
        <v>45630</v>
      </c>
      <c r="E671" s="2">
        <f t="shared" si="20"/>
        <v>161</v>
      </c>
      <c r="F671" s="5">
        <v>15.99</v>
      </c>
      <c r="G671" s="5" t="str">
        <f t="shared" si="21"/>
        <v>Premium</v>
      </c>
      <c r="H671" s="5">
        <v>352</v>
      </c>
      <c r="I671" s="5" t="s">
        <v>73</v>
      </c>
      <c r="J671" s="5">
        <v>4</v>
      </c>
      <c r="K671" s="5">
        <v>6</v>
      </c>
      <c r="L671" s="5" t="b">
        <v>0</v>
      </c>
      <c r="M671" s="5">
        <v>757</v>
      </c>
      <c r="N671" s="5">
        <v>13</v>
      </c>
      <c r="O671" s="5" t="s">
        <v>92</v>
      </c>
      <c r="P671" s="5" t="s">
        <v>44</v>
      </c>
      <c r="Q671" s="5" t="s">
        <v>29</v>
      </c>
      <c r="R671" s="5">
        <v>67</v>
      </c>
      <c r="S671" s="5">
        <v>4.3</v>
      </c>
      <c r="T671" s="5" t="b">
        <v>1</v>
      </c>
      <c r="U671" s="5" t="s">
        <v>30</v>
      </c>
      <c r="V671" s="5">
        <v>3645</v>
      </c>
      <c r="W671" s="5" t="s">
        <v>76</v>
      </c>
      <c r="X671" s="5" t="s">
        <v>32</v>
      </c>
      <c r="Y671" s="5" t="s">
        <v>93</v>
      </c>
    </row>
    <row r="672" spans="1:25" x14ac:dyDescent="0.35">
      <c r="A672" s="6">
        <v>6741</v>
      </c>
      <c r="B672" s="5" t="s">
        <v>259</v>
      </c>
      <c r="C672" s="7">
        <v>45227</v>
      </c>
      <c r="D672" s="7">
        <v>45616</v>
      </c>
      <c r="E672" s="2">
        <f t="shared" si="20"/>
        <v>389</v>
      </c>
      <c r="F672" s="5">
        <v>7.99</v>
      </c>
      <c r="G672" s="5" t="str">
        <f t="shared" si="21"/>
        <v>Basic</v>
      </c>
      <c r="H672" s="5">
        <v>180</v>
      </c>
      <c r="I672" s="5" t="s">
        <v>48</v>
      </c>
      <c r="J672" s="5">
        <v>5</v>
      </c>
      <c r="K672" s="5">
        <v>2</v>
      </c>
      <c r="L672" s="5" t="b">
        <v>1</v>
      </c>
      <c r="M672" s="5">
        <v>647</v>
      </c>
      <c r="N672" s="5">
        <v>2</v>
      </c>
      <c r="O672" s="5" t="s">
        <v>43</v>
      </c>
      <c r="P672" s="5" t="s">
        <v>75</v>
      </c>
      <c r="Q672" s="5" t="s">
        <v>78</v>
      </c>
      <c r="R672" s="5">
        <v>9</v>
      </c>
      <c r="S672" s="5">
        <v>3.5</v>
      </c>
      <c r="T672" s="5" t="b">
        <v>0</v>
      </c>
      <c r="U672" s="5" t="s">
        <v>30</v>
      </c>
      <c r="V672" s="5">
        <v>2989</v>
      </c>
      <c r="W672" s="5" t="s">
        <v>31</v>
      </c>
      <c r="X672" s="5" t="s">
        <v>79</v>
      </c>
      <c r="Y672" s="5" t="s">
        <v>93</v>
      </c>
    </row>
    <row r="673" spans="1:25" x14ac:dyDescent="0.35">
      <c r="A673" s="6">
        <v>1790</v>
      </c>
      <c r="B673" s="5" t="s">
        <v>624</v>
      </c>
      <c r="C673" s="7">
        <v>45362</v>
      </c>
      <c r="D673" s="7">
        <v>45627</v>
      </c>
      <c r="E673" s="2">
        <f t="shared" si="20"/>
        <v>265</v>
      </c>
      <c r="F673" s="5">
        <v>11.99</v>
      </c>
      <c r="G673" s="5" t="str">
        <f t="shared" si="21"/>
        <v>Standard</v>
      </c>
      <c r="H673" s="5">
        <v>362</v>
      </c>
      <c r="I673" s="5" t="s">
        <v>48</v>
      </c>
      <c r="J673" s="5">
        <v>2</v>
      </c>
      <c r="K673" s="5">
        <v>2</v>
      </c>
      <c r="L673" s="5" t="b">
        <v>0</v>
      </c>
      <c r="M673" s="5">
        <v>535</v>
      </c>
      <c r="N673" s="5">
        <v>200</v>
      </c>
      <c r="O673" s="5" t="s">
        <v>74</v>
      </c>
      <c r="P673" s="5" t="s">
        <v>44</v>
      </c>
      <c r="Q673" s="5" t="s">
        <v>29</v>
      </c>
      <c r="R673" s="5">
        <v>60</v>
      </c>
      <c r="S673" s="5">
        <v>4.9000000000000004</v>
      </c>
      <c r="T673" s="5" t="b">
        <v>1</v>
      </c>
      <c r="U673" s="5" t="s">
        <v>30</v>
      </c>
      <c r="V673" s="5">
        <v>55</v>
      </c>
      <c r="W673" s="5" t="s">
        <v>76</v>
      </c>
      <c r="X673" s="5" t="s">
        <v>59</v>
      </c>
      <c r="Y673" s="5" t="s">
        <v>33</v>
      </c>
    </row>
    <row r="674" spans="1:25" x14ac:dyDescent="0.35">
      <c r="A674" s="6">
        <v>6491</v>
      </c>
      <c r="B674" s="5" t="s">
        <v>625</v>
      </c>
      <c r="C674" s="7">
        <v>44941</v>
      </c>
      <c r="D674" s="7">
        <v>45624</v>
      </c>
      <c r="E674" s="2">
        <f t="shared" si="20"/>
        <v>683</v>
      </c>
      <c r="F674" s="5">
        <v>7.99</v>
      </c>
      <c r="G674" s="5" t="str">
        <f t="shared" si="21"/>
        <v>Basic</v>
      </c>
      <c r="H674" s="5">
        <v>154</v>
      </c>
      <c r="I674" s="5" t="s">
        <v>26</v>
      </c>
      <c r="J674" s="5">
        <v>5</v>
      </c>
      <c r="K674" s="5">
        <v>4</v>
      </c>
      <c r="L674" s="5" t="b">
        <v>1</v>
      </c>
      <c r="M674" s="5">
        <v>340</v>
      </c>
      <c r="N674" s="5">
        <v>53</v>
      </c>
      <c r="O674" s="5" t="s">
        <v>74</v>
      </c>
      <c r="P674" s="5" t="s">
        <v>56</v>
      </c>
      <c r="Q674" s="5" t="s">
        <v>64</v>
      </c>
      <c r="R674" s="5">
        <v>31</v>
      </c>
      <c r="S674" s="5">
        <v>4.4000000000000004</v>
      </c>
      <c r="T674" s="5" t="b">
        <v>0</v>
      </c>
      <c r="U674" s="5" t="s">
        <v>30</v>
      </c>
      <c r="V674" s="5">
        <v>1850</v>
      </c>
      <c r="W674" s="5" t="s">
        <v>38</v>
      </c>
      <c r="X674" s="5" t="s">
        <v>79</v>
      </c>
      <c r="Y674" s="5" t="s">
        <v>33</v>
      </c>
    </row>
    <row r="675" spans="1:25" x14ac:dyDescent="0.35">
      <c r="A675" s="6">
        <v>3102</v>
      </c>
      <c r="B675" s="5" t="s">
        <v>260</v>
      </c>
      <c r="C675" s="7">
        <v>45538</v>
      </c>
      <c r="D675" s="7">
        <v>45623</v>
      </c>
      <c r="E675" s="2">
        <f t="shared" si="20"/>
        <v>85</v>
      </c>
      <c r="F675" s="5">
        <v>7.99</v>
      </c>
      <c r="G675" s="5" t="str">
        <f t="shared" si="21"/>
        <v>Basic</v>
      </c>
      <c r="H675" s="5">
        <v>287</v>
      </c>
      <c r="I675" s="5" t="s">
        <v>36</v>
      </c>
      <c r="J675" s="5">
        <v>1</v>
      </c>
      <c r="K675" s="5">
        <v>2</v>
      </c>
      <c r="L675" s="5" t="b">
        <v>0</v>
      </c>
      <c r="M675" s="5">
        <v>670</v>
      </c>
      <c r="N675" s="5">
        <v>147</v>
      </c>
      <c r="O675" s="5" t="s">
        <v>27</v>
      </c>
      <c r="P675" s="5" t="s">
        <v>44</v>
      </c>
      <c r="Q675" s="5" t="s">
        <v>29</v>
      </c>
      <c r="R675" s="5">
        <v>42</v>
      </c>
      <c r="S675" s="5">
        <v>4.3</v>
      </c>
      <c r="T675" s="5" t="b">
        <v>1</v>
      </c>
      <c r="U675" s="5" t="s">
        <v>30</v>
      </c>
      <c r="V675" s="5">
        <v>4672</v>
      </c>
      <c r="W675" s="5" t="s">
        <v>31</v>
      </c>
      <c r="X675" s="5" t="s">
        <v>59</v>
      </c>
      <c r="Y675" s="5" t="s">
        <v>40</v>
      </c>
    </row>
    <row r="676" spans="1:25" x14ac:dyDescent="0.35">
      <c r="A676" s="6">
        <v>1300</v>
      </c>
      <c r="B676" s="5" t="s">
        <v>626</v>
      </c>
      <c r="C676" s="7">
        <v>45104</v>
      </c>
      <c r="D676" s="7">
        <v>45642</v>
      </c>
      <c r="E676" s="2">
        <f t="shared" si="20"/>
        <v>538</v>
      </c>
      <c r="F676" s="5">
        <v>11.99</v>
      </c>
      <c r="G676" s="5" t="str">
        <f t="shared" si="21"/>
        <v>Standard</v>
      </c>
      <c r="H676" s="5">
        <v>303</v>
      </c>
      <c r="I676" s="5" t="s">
        <v>100</v>
      </c>
      <c r="J676" s="5">
        <v>3</v>
      </c>
      <c r="K676" s="5">
        <v>6</v>
      </c>
      <c r="L676" s="5" t="b">
        <v>1</v>
      </c>
      <c r="M676" s="5">
        <v>780</v>
      </c>
      <c r="N676" s="5">
        <v>128</v>
      </c>
      <c r="O676" s="5" t="s">
        <v>92</v>
      </c>
      <c r="P676" s="5" t="s">
        <v>44</v>
      </c>
      <c r="Q676" s="5" t="s">
        <v>64</v>
      </c>
      <c r="R676" s="5">
        <v>12</v>
      </c>
      <c r="S676" s="5">
        <v>4.5999999999999996</v>
      </c>
      <c r="T676" s="5" t="b">
        <v>1</v>
      </c>
      <c r="U676" s="5" t="s">
        <v>30</v>
      </c>
      <c r="V676" s="5">
        <v>2615</v>
      </c>
      <c r="W676" s="5" t="s">
        <v>38</v>
      </c>
      <c r="X676" s="5" t="s">
        <v>32</v>
      </c>
      <c r="Y676" s="5" t="s">
        <v>60</v>
      </c>
    </row>
    <row r="677" spans="1:25" x14ac:dyDescent="0.35">
      <c r="A677" s="6">
        <v>5410</v>
      </c>
      <c r="B677" s="5" t="s">
        <v>628</v>
      </c>
      <c r="C677" s="7">
        <v>45113</v>
      </c>
      <c r="D677" s="7">
        <v>45627</v>
      </c>
      <c r="E677" s="2">
        <f t="shared" si="20"/>
        <v>514</v>
      </c>
      <c r="F677" s="5">
        <v>15.99</v>
      </c>
      <c r="G677" s="5" t="str">
        <f t="shared" si="21"/>
        <v>Premium</v>
      </c>
      <c r="H677" s="5">
        <v>447</v>
      </c>
      <c r="I677" s="5" t="s">
        <v>63</v>
      </c>
      <c r="J677" s="5">
        <v>1</v>
      </c>
      <c r="K677" s="5">
        <v>5</v>
      </c>
      <c r="L677" s="5" t="b">
        <v>0</v>
      </c>
      <c r="M677" s="5">
        <v>615</v>
      </c>
      <c r="N677" s="5">
        <v>132</v>
      </c>
      <c r="O677" s="5" t="s">
        <v>68</v>
      </c>
      <c r="P677" s="5" t="s">
        <v>75</v>
      </c>
      <c r="Q677" s="5" t="s">
        <v>45</v>
      </c>
      <c r="R677" s="5">
        <v>88</v>
      </c>
      <c r="S677" s="5">
        <v>3.9</v>
      </c>
      <c r="T677" s="5" t="b">
        <v>0</v>
      </c>
      <c r="U677" s="5" t="s">
        <v>30</v>
      </c>
      <c r="V677" s="5">
        <v>4927</v>
      </c>
      <c r="W677" s="5" t="s">
        <v>65</v>
      </c>
      <c r="X677" s="5" t="s">
        <v>69</v>
      </c>
      <c r="Y677" s="5" t="s">
        <v>60</v>
      </c>
    </row>
    <row r="678" spans="1:25" x14ac:dyDescent="0.35">
      <c r="A678" s="6">
        <v>2714</v>
      </c>
      <c r="B678" s="5" t="s">
        <v>629</v>
      </c>
      <c r="C678" s="7">
        <v>45635</v>
      </c>
      <c r="D678" s="7">
        <v>45624</v>
      </c>
      <c r="E678" s="2">
        <f t="shared" si="20"/>
        <v>-11</v>
      </c>
      <c r="F678" s="5">
        <v>11.99</v>
      </c>
      <c r="G678" s="5" t="str">
        <f t="shared" si="21"/>
        <v>Standard</v>
      </c>
      <c r="H678" s="5">
        <v>480</v>
      </c>
      <c r="I678" s="5" t="s">
        <v>48</v>
      </c>
      <c r="J678" s="5">
        <v>4</v>
      </c>
      <c r="K678" s="5">
        <v>6</v>
      </c>
      <c r="L678" s="5" t="b">
        <v>1</v>
      </c>
      <c r="M678" s="5">
        <v>277</v>
      </c>
      <c r="N678" s="5">
        <v>25</v>
      </c>
      <c r="O678" s="5" t="s">
        <v>74</v>
      </c>
      <c r="P678" s="5" t="s">
        <v>56</v>
      </c>
      <c r="Q678" s="5" t="s">
        <v>78</v>
      </c>
      <c r="R678" s="5">
        <v>41</v>
      </c>
      <c r="S678" s="5">
        <v>4.8</v>
      </c>
      <c r="T678" s="5" t="b">
        <v>0</v>
      </c>
      <c r="U678" s="5" t="s">
        <v>30</v>
      </c>
      <c r="V678" s="5">
        <v>3069</v>
      </c>
      <c r="W678" s="5" t="s">
        <v>76</v>
      </c>
      <c r="X678" s="5" t="s">
        <v>32</v>
      </c>
      <c r="Y678" s="5" t="s">
        <v>93</v>
      </c>
    </row>
    <row r="679" spans="1:25" x14ac:dyDescent="0.35">
      <c r="A679" s="6">
        <v>4700</v>
      </c>
      <c r="B679" s="5" t="s">
        <v>179</v>
      </c>
      <c r="C679" s="7">
        <v>45612</v>
      </c>
      <c r="D679" s="7">
        <v>45630</v>
      </c>
      <c r="E679" s="2">
        <f t="shared" si="20"/>
        <v>18</v>
      </c>
      <c r="F679" s="5">
        <v>7.99</v>
      </c>
      <c r="G679" s="5" t="str">
        <f t="shared" si="21"/>
        <v>Basic</v>
      </c>
      <c r="H679" s="5">
        <v>438</v>
      </c>
      <c r="I679" s="5" t="s">
        <v>26</v>
      </c>
      <c r="J679" s="5">
        <v>4</v>
      </c>
      <c r="K679" s="5">
        <v>4</v>
      </c>
      <c r="L679" s="5" t="b">
        <v>1</v>
      </c>
      <c r="M679" s="5">
        <v>546</v>
      </c>
      <c r="N679" s="5">
        <v>88</v>
      </c>
      <c r="O679" s="5" t="s">
        <v>49</v>
      </c>
      <c r="P679" s="5" t="s">
        <v>75</v>
      </c>
      <c r="Q679" s="5" t="s">
        <v>78</v>
      </c>
      <c r="R679" s="5">
        <v>36</v>
      </c>
      <c r="S679" s="5">
        <v>3.5</v>
      </c>
      <c r="T679" s="5" t="b">
        <v>0</v>
      </c>
      <c r="U679" s="5" t="s">
        <v>30</v>
      </c>
      <c r="V679" s="5">
        <v>1906</v>
      </c>
      <c r="W679" s="5" t="s">
        <v>65</v>
      </c>
      <c r="X679" s="5" t="s">
        <v>79</v>
      </c>
      <c r="Y679" s="5" t="s">
        <v>93</v>
      </c>
    </row>
    <row r="680" spans="1:25" x14ac:dyDescent="0.35">
      <c r="A680" s="6">
        <v>7589</v>
      </c>
      <c r="B680" s="5" t="s">
        <v>280</v>
      </c>
      <c r="C680" s="7">
        <v>45145</v>
      </c>
      <c r="D680" s="7">
        <v>45628</v>
      </c>
      <c r="E680" s="2">
        <f t="shared" si="20"/>
        <v>483</v>
      </c>
      <c r="F680" s="5">
        <v>15.99</v>
      </c>
      <c r="G680" s="5" t="str">
        <f t="shared" si="21"/>
        <v>Premium</v>
      </c>
      <c r="H680" s="5">
        <v>295</v>
      </c>
      <c r="I680" s="5" t="s">
        <v>63</v>
      </c>
      <c r="J680" s="5">
        <v>2</v>
      </c>
      <c r="K680" s="5">
        <v>5</v>
      </c>
      <c r="L680" s="5" t="b">
        <v>0</v>
      </c>
      <c r="M680" s="5">
        <v>514</v>
      </c>
      <c r="N680" s="5">
        <v>102</v>
      </c>
      <c r="O680" s="5" t="s">
        <v>74</v>
      </c>
      <c r="P680" s="5" t="s">
        <v>28</v>
      </c>
      <c r="Q680" s="5" t="s">
        <v>37</v>
      </c>
      <c r="R680" s="5">
        <v>3</v>
      </c>
      <c r="S680" s="5">
        <v>4.8</v>
      </c>
      <c r="T680" s="5" t="b">
        <v>0</v>
      </c>
      <c r="U680" s="5" t="s">
        <v>30</v>
      </c>
      <c r="V680" s="5">
        <v>105</v>
      </c>
      <c r="W680" s="5" t="s">
        <v>31</v>
      </c>
      <c r="X680" s="5" t="s">
        <v>69</v>
      </c>
      <c r="Y680" s="5" t="s">
        <v>93</v>
      </c>
    </row>
    <row r="681" spans="1:25" x14ac:dyDescent="0.35">
      <c r="A681" s="6">
        <v>6866</v>
      </c>
      <c r="B681" s="5" t="s">
        <v>199</v>
      </c>
      <c r="C681" s="7">
        <v>45430</v>
      </c>
      <c r="D681" s="7">
        <v>45620</v>
      </c>
      <c r="E681" s="2">
        <f t="shared" si="20"/>
        <v>190</v>
      </c>
      <c r="F681" s="5">
        <v>11.99</v>
      </c>
      <c r="G681" s="5" t="str">
        <f t="shared" si="21"/>
        <v>Standard</v>
      </c>
      <c r="H681" s="5">
        <v>479</v>
      </c>
      <c r="I681" s="5" t="s">
        <v>63</v>
      </c>
      <c r="J681" s="5">
        <v>1</v>
      </c>
      <c r="K681" s="5">
        <v>3</v>
      </c>
      <c r="L681" s="5" t="b">
        <v>1</v>
      </c>
      <c r="M681" s="5">
        <v>952</v>
      </c>
      <c r="N681" s="5">
        <v>48</v>
      </c>
      <c r="O681" s="5" t="s">
        <v>27</v>
      </c>
      <c r="P681" s="5" t="s">
        <v>56</v>
      </c>
      <c r="Q681" s="5" t="s">
        <v>64</v>
      </c>
      <c r="R681" s="5">
        <v>54</v>
      </c>
      <c r="S681" s="5">
        <v>4.5999999999999996</v>
      </c>
      <c r="T681" s="5" t="b">
        <v>1</v>
      </c>
      <c r="U681" s="5" t="s">
        <v>30</v>
      </c>
      <c r="V681" s="5">
        <v>4</v>
      </c>
      <c r="W681" s="5" t="s">
        <v>38</v>
      </c>
      <c r="X681" s="5" t="s">
        <v>79</v>
      </c>
      <c r="Y681" s="5" t="s">
        <v>40</v>
      </c>
    </row>
    <row r="682" spans="1:25" x14ac:dyDescent="0.35">
      <c r="A682" s="6">
        <v>6960</v>
      </c>
      <c r="B682" s="5" t="s">
        <v>630</v>
      </c>
      <c r="C682" s="7">
        <v>45242</v>
      </c>
      <c r="D682" s="7">
        <v>45622</v>
      </c>
      <c r="E682" s="2">
        <f t="shared" si="20"/>
        <v>380</v>
      </c>
      <c r="F682" s="5">
        <v>15.99</v>
      </c>
      <c r="G682" s="5" t="str">
        <f t="shared" si="21"/>
        <v>Premium</v>
      </c>
      <c r="H682" s="5">
        <v>214</v>
      </c>
      <c r="I682" s="5" t="s">
        <v>51</v>
      </c>
      <c r="J682" s="5">
        <v>5</v>
      </c>
      <c r="K682" s="5">
        <v>6</v>
      </c>
      <c r="L682" s="5" t="b">
        <v>1</v>
      </c>
      <c r="M682" s="5">
        <v>780</v>
      </c>
      <c r="N682" s="5">
        <v>16</v>
      </c>
      <c r="O682" s="5" t="s">
        <v>92</v>
      </c>
      <c r="P682" s="5" t="s">
        <v>28</v>
      </c>
      <c r="Q682" s="5" t="s">
        <v>78</v>
      </c>
      <c r="R682" s="5">
        <v>1</v>
      </c>
      <c r="S682" s="5">
        <v>3.3</v>
      </c>
      <c r="T682" s="5" t="b">
        <v>1</v>
      </c>
      <c r="U682" s="5" t="s">
        <v>30</v>
      </c>
      <c r="V682" s="5">
        <v>1651</v>
      </c>
      <c r="W682" s="5" t="s">
        <v>58</v>
      </c>
      <c r="X682" s="5" t="s">
        <v>79</v>
      </c>
      <c r="Y682" s="5" t="s">
        <v>40</v>
      </c>
    </row>
    <row r="683" spans="1:25" x14ac:dyDescent="0.35">
      <c r="A683" s="6">
        <v>5808</v>
      </c>
      <c r="B683" s="5" t="s">
        <v>491</v>
      </c>
      <c r="C683" s="7">
        <v>45373</v>
      </c>
      <c r="D683" s="7">
        <v>45615</v>
      </c>
      <c r="E683" s="2">
        <f t="shared" si="20"/>
        <v>242</v>
      </c>
      <c r="F683" s="5">
        <v>15.99</v>
      </c>
      <c r="G683" s="5" t="str">
        <f t="shared" si="21"/>
        <v>Premium</v>
      </c>
      <c r="H683" s="5">
        <v>69</v>
      </c>
      <c r="I683" s="5" t="s">
        <v>26</v>
      </c>
      <c r="J683" s="5">
        <v>4</v>
      </c>
      <c r="K683" s="5">
        <v>5</v>
      </c>
      <c r="L683" s="5" t="b">
        <v>0</v>
      </c>
      <c r="M683" s="5">
        <v>976</v>
      </c>
      <c r="N683" s="5">
        <v>105</v>
      </c>
      <c r="O683" s="5" t="s">
        <v>27</v>
      </c>
      <c r="P683" s="5" t="s">
        <v>75</v>
      </c>
      <c r="Q683" s="5" t="s">
        <v>45</v>
      </c>
      <c r="R683" s="5">
        <v>50</v>
      </c>
      <c r="S683" s="5">
        <v>4.7</v>
      </c>
      <c r="T683" s="5" t="b">
        <v>1</v>
      </c>
      <c r="U683" s="5" t="s">
        <v>30</v>
      </c>
      <c r="V683" s="5">
        <v>1828</v>
      </c>
      <c r="W683" s="5" t="s">
        <v>76</v>
      </c>
      <c r="X683" s="5" t="s">
        <v>69</v>
      </c>
      <c r="Y683" s="5" t="s">
        <v>40</v>
      </c>
    </row>
    <row r="684" spans="1:25" x14ac:dyDescent="0.35">
      <c r="A684" s="6">
        <v>5525</v>
      </c>
      <c r="B684" s="5" t="s">
        <v>224</v>
      </c>
      <c r="C684" s="7">
        <v>45204</v>
      </c>
      <c r="D684" s="7">
        <v>45632</v>
      </c>
      <c r="E684" s="2">
        <f t="shared" si="20"/>
        <v>428</v>
      </c>
      <c r="F684" s="5">
        <v>15.99</v>
      </c>
      <c r="G684" s="5" t="str">
        <f t="shared" si="21"/>
        <v>Premium</v>
      </c>
      <c r="H684" s="5">
        <v>344</v>
      </c>
      <c r="I684" s="5" t="s">
        <v>26</v>
      </c>
      <c r="J684" s="5">
        <v>5</v>
      </c>
      <c r="K684" s="5">
        <v>2</v>
      </c>
      <c r="L684" s="5" t="b">
        <v>0</v>
      </c>
      <c r="M684" s="5">
        <v>91</v>
      </c>
      <c r="N684" s="5">
        <v>137</v>
      </c>
      <c r="O684" s="5" t="s">
        <v>74</v>
      </c>
      <c r="P684" s="5" t="s">
        <v>75</v>
      </c>
      <c r="Q684" s="5" t="s">
        <v>37</v>
      </c>
      <c r="R684" s="5">
        <v>37</v>
      </c>
      <c r="S684" s="5">
        <v>3.4</v>
      </c>
      <c r="T684" s="5" t="b">
        <v>1</v>
      </c>
      <c r="U684" s="5" t="s">
        <v>30</v>
      </c>
      <c r="V684" s="5">
        <v>396</v>
      </c>
      <c r="W684" s="5" t="s">
        <v>58</v>
      </c>
      <c r="X684" s="5" t="s">
        <v>32</v>
      </c>
      <c r="Y684" s="5" t="s">
        <v>33</v>
      </c>
    </row>
    <row r="685" spans="1:25" x14ac:dyDescent="0.35">
      <c r="A685" s="6">
        <v>1272</v>
      </c>
      <c r="B685" s="5" t="s">
        <v>272</v>
      </c>
      <c r="C685" s="7">
        <v>45490</v>
      </c>
      <c r="D685" s="7">
        <v>45616</v>
      </c>
      <c r="E685" s="2">
        <f t="shared" si="20"/>
        <v>126</v>
      </c>
      <c r="F685" s="5">
        <v>15.99</v>
      </c>
      <c r="G685" s="5" t="str">
        <f t="shared" si="21"/>
        <v>Premium</v>
      </c>
      <c r="H685" s="5">
        <v>163</v>
      </c>
      <c r="I685" s="5" t="s">
        <v>73</v>
      </c>
      <c r="J685" s="5">
        <v>5</v>
      </c>
      <c r="K685" s="5">
        <v>1</v>
      </c>
      <c r="L685" s="5" t="b">
        <v>0</v>
      </c>
      <c r="M685" s="5">
        <v>683</v>
      </c>
      <c r="N685" s="5">
        <v>108</v>
      </c>
      <c r="O685" s="5" t="s">
        <v>49</v>
      </c>
      <c r="P685" s="5" t="s">
        <v>75</v>
      </c>
      <c r="Q685" s="5" t="s">
        <v>45</v>
      </c>
      <c r="R685" s="5">
        <v>10</v>
      </c>
      <c r="S685" s="5">
        <v>4.2</v>
      </c>
      <c r="T685" s="5" t="b">
        <v>0</v>
      </c>
      <c r="U685" s="5" t="s">
        <v>30</v>
      </c>
      <c r="V685" s="5">
        <v>809</v>
      </c>
      <c r="W685" s="5" t="s">
        <v>31</v>
      </c>
      <c r="X685" s="5" t="s">
        <v>79</v>
      </c>
      <c r="Y685" s="5" t="s">
        <v>40</v>
      </c>
    </row>
    <row r="686" spans="1:25" x14ac:dyDescent="0.35">
      <c r="A686" s="6">
        <v>8063</v>
      </c>
      <c r="B686" s="5" t="s">
        <v>304</v>
      </c>
      <c r="C686" s="7">
        <v>45104</v>
      </c>
      <c r="D686" s="7">
        <v>45638</v>
      </c>
      <c r="E686" s="2">
        <f t="shared" si="20"/>
        <v>534</v>
      </c>
      <c r="F686" s="5">
        <v>7.99</v>
      </c>
      <c r="G686" s="5" t="str">
        <f t="shared" si="21"/>
        <v>Basic</v>
      </c>
      <c r="H686" s="5">
        <v>217</v>
      </c>
      <c r="I686" s="5" t="s">
        <v>73</v>
      </c>
      <c r="J686" s="5">
        <v>1</v>
      </c>
      <c r="K686" s="5">
        <v>6</v>
      </c>
      <c r="L686" s="5" t="b">
        <v>0</v>
      </c>
      <c r="M686" s="5">
        <v>53</v>
      </c>
      <c r="N686" s="5">
        <v>153</v>
      </c>
      <c r="O686" s="5" t="s">
        <v>43</v>
      </c>
      <c r="P686" s="5" t="s">
        <v>28</v>
      </c>
      <c r="Q686" s="5" t="s">
        <v>57</v>
      </c>
      <c r="R686" s="5">
        <v>2</v>
      </c>
      <c r="S686" s="5">
        <v>3.1</v>
      </c>
      <c r="T686" s="5" t="b">
        <v>1</v>
      </c>
      <c r="U686" s="5" t="s">
        <v>30</v>
      </c>
      <c r="V686" s="5">
        <v>1431</v>
      </c>
      <c r="W686" s="5" t="s">
        <v>65</v>
      </c>
      <c r="X686" s="5" t="s">
        <v>79</v>
      </c>
      <c r="Y686" s="5" t="s">
        <v>40</v>
      </c>
    </row>
    <row r="687" spans="1:25" x14ac:dyDescent="0.35">
      <c r="A687" s="6">
        <v>1856</v>
      </c>
      <c r="B687" s="5" t="s">
        <v>631</v>
      </c>
      <c r="C687" s="7">
        <v>45192</v>
      </c>
      <c r="D687" s="7">
        <v>45637</v>
      </c>
      <c r="E687" s="2">
        <f t="shared" si="20"/>
        <v>445</v>
      </c>
      <c r="F687" s="5">
        <v>15.99</v>
      </c>
      <c r="G687" s="5" t="str">
        <f t="shared" si="21"/>
        <v>Premium</v>
      </c>
      <c r="H687" s="5">
        <v>177</v>
      </c>
      <c r="I687" s="5" t="s">
        <v>63</v>
      </c>
      <c r="J687" s="5">
        <v>3</v>
      </c>
      <c r="K687" s="5">
        <v>2</v>
      </c>
      <c r="L687" s="5" t="b">
        <v>1</v>
      </c>
      <c r="M687" s="5">
        <v>246</v>
      </c>
      <c r="N687" s="5">
        <v>182</v>
      </c>
      <c r="O687" s="5" t="s">
        <v>74</v>
      </c>
      <c r="P687" s="5" t="s">
        <v>44</v>
      </c>
      <c r="Q687" s="5" t="s">
        <v>57</v>
      </c>
      <c r="R687" s="5">
        <v>89</v>
      </c>
      <c r="S687" s="5">
        <v>3.1</v>
      </c>
      <c r="T687" s="5" t="b">
        <v>0</v>
      </c>
      <c r="U687" s="5" t="s">
        <v>30</v>
      </c>
      <c r="V687" s="5">
        <v>2394</v>
      </c>
      <c r="W687" s="5" t="s">
        <v>76</v>
      </c>
      <c r="X687" s="5" t="s">
        <v>59</v>
      </c>
      <c r="Y687" s="5" t="s">
        <v>93</v>
      </c>
    </row>
    <row r="688" spans="1:25" x14ac:dyDescent="0.35">
      <c r="A688" s="6">
        <v>2830</v>
      </c>
      <c r="B688" s="5" t="s">
        <v>579</v>
      </c>
      <c r="C688" s="7">
        <v>45049</v>
      </c>
      <c r="D688" s="7">
        <v>45634</v>
      </c>
      <c r="E688" s="2">
        <f t="shared" si="20"/>
        <v>585</v>
      </c>
      <c r="F688" s="5">
        <v>11.99</v>
      </c>
      <c r="G688" s="5" t="str">
        <f t="shared" si="21"/>
        <v>Standard</v>
      </c>
      <c r="H688" s="5">
        <v>304</v>
      </c>
      <c r="I688" s="5" t="s">
        <v>73</v>
      </c>
      <c r="J688" s="5">
        <v>1</v>
      </c>
      <c r="K688" s="5">
        <v>1</v>
      </c>
      <c r="L688" s="5" t="b">
        <v>1</v>
      </c>
      <c r="M688" s="5">
        <v>389</v>
      </c>
      <c r="N688" s="5">
        <v>137</v>
      </c>
      <c r="O688" s="5" t="s">
        <v>55</v>
      </c>
      <c r="P688" s="5" t="s">
        <v>75</v>
      </c>
      <c r="Q688" s="5" t="s">
        <v>78</v>
      </c>
      <c r="R688" s="5">
        <v>2</v>
      </c>
      <c r="S688" s="5">
        <v>4.8</v>
      </c>
      <c r="T688" s="5" t="b">
        <v>1</v>
      </c>
      <c r="U688" s="5" t="s">
        <v>30</v>
      </c>
      <c r="V688" s="5">
        <v>4685</v>
      </c>
      <c r="W688" s="5" t="s">
        <v>38</v>
      </c>
      <c r="X688" s="5" t="s">
        <v>79</v>
      </c>
      <c r="Y688" s="5" t="s">
        <v>60</v>
      </c>
    </row>
    <row r="689" spans="1:25" x14ac:dyDescent="0.35">
      <c r="A689" s="6">
        <v>3287</v>
      </c>
      <c r="B689" s="5" t="s">
        <v>508</v>
      </c>
      <c r="C689" s="7">
        <v>45280</v>
      </c>
      <c r="D689" s="7">
        <v>45617</v>
      </c>
      <c r="E689" s="2">
        <f t="shared" si="20"/>
        <v>337</v>
      </c>
      <c r="F689" s="5">
        <v>15.99</v>
      </c>
      <c r="G689" s="5" t="str">
        <f t="shared" si="21"/>
        <v>Premium</v>
      </c>
      <c r="H689" s="5">
        <v>90</v>
      </c>
      <c r="I689" s="5" t="s">
        <v>63</v>
      </c>
      <c r="J689" s="5">
        <v>3</v>
      </c>
      <c r="K689" s="5">
        <v>2</v>
      </c>
      <c r="L689" s="5" t="b">
        <v>0</v>
      </c>
      <c r="M689" s="5">
        <v>399</v>
      </c>
      <c r="N689" s="5">
        <v>9</v>
      </c>
      <c r="O689" s="5" t="s">
        <v>92</v>
      </c>
      <c r="P689" s="5" t="s">
        <v>28</v>
      </c>
      <c r="Q689" s="5" t="s">
        <v>45</v>
      </c>
      <c r="R689" s="5">
        <v>73</v>
      </c>
      <c r="S689" s="5">
        <v>4.4000000000000004</v>
      </c>
      <c r="T689" s="5" t="b">
        <v>1</v>
      </c>
      <c r="U689" s="5" t="s">
        <v>30</v>
      </c>
      <c r="V689" s="5">
        <v>4332</v>
      </c>
      <c r="W689" s="5" t="s">
        <v>31</v>
      </c>
      <c r="X689" s="5" t="s">
        <v>79</v>
      </c>
      <c r="Y689" s="5" t="s">
        <v>93</v>
      </c>
    </row>
    <row r="690" spans="1:25" x14ac:dyDescent="0.35">
      <c r="A690" s="6">
        <v>5679</v>
      </c>
      <c r="B690" s="5" t="s">
        <v>444</v>
      </c>
      <c r="C690" s="7">
        <v>45230</v>
      </c>
      <c r="D690" s="7">
        <v>45632</v>
      </c>
      <c r="E690" s="2">
        <f t="shared" si="20"/>
        <v>402</v>
      </c>
      <c r="F690" s="5">
        <v>15.99</v>
      </c>
      <c r="G690" s="5" t="str">
        <f t="shared" si="21"/>
        <v>Premium</v>
      </c>
      <c r="H690" s="5">
        <v>108</v>
      </c>
      <c r="I690" s="5" t="s">
        <v>26</v>
      </c>
      <c r="J690" s="5">
        <v>4</v>
      </c>
      <c r="K690" s="5">
        <v>2</v>
      </c>
      <c r="L690" s="5" t="b">
        <v>0</v>
      </c>
      <c r="M690" s="5">
        <v>694</v>
      </c>
      <c r="N690" s="5">
        <v>199</v>
      </c>
      <c r="O690" s="5" t="s">
        <v>49</v>
      </c>
      <c r="P690" s="5" t="s">
        <v>75</v>
      </c>
      <c r="Q690" s="5" t="s">
        <v>45</v>
      </c>
      <c r="R690" s="5">
        <v>81</v>
      </c>
      <c r="S690" s="5">
        <v>5</v>
      </c>
      <c r="T690" s="5" t="b">
        <v>0</v>
      </c>
      <c r="U690" s="5" t="s">
        <v>30</v>
      </c>
      <c r="V690" s="5">
        <v>851</v>
      </c>
      <c r="W690" s="5" t="s">
        <v>65</v>
      </c>
      <c r="X690" s="5" t="s">
        <v>69</v>
      </c>
      <c r="Y690" s="5" t="s">
        <v>93</v>
      </c>
    </row>
    <row r="691" spans="1:25" x14ac:dyDescent="0.35">
      <c r="A691" s="6">
        <v>6399</v>
      </c>
      <c r="B691" s="5" t="s">
        <v>157</v>
      </c>
      <c r="C691" s="7">
        <v>44927</v>
      </c>
      <c r="D691" s="7">
        <v>45631</v>
      </c>
      <c r="E691" s="2">
        <f t="shared" si="20"/>
        <v>704</v>
      </c>
      <c r="F691" s="5">
        <v>11.99</v>
      </c>
      <c r="G691" s="5" t="str">
        <f t="shared" si="21"/>
        <v>Standard</v>
      </c>
      <c r="H691" s="5">
        <v>96</v>
      </c>
      <c r="I691" s="5" t="s">
        <v>51</v>
      </c>
      <c r="J691" s="5">
        <v>3</v>
      </c>
      <c r="K691" s="5">
        <v>2</v>
      </c>
      <c r="L691" s="5" t="b">
        <v>0</v>
      </c>
      <c r="M691" s="5">
        <v>434</v>
      </c>
      <c r="N691" s="5">
        <v>11</v>
      </c>
      <c r="O691" s="5" t="s">
        <v>27</v>
      </c>
      <c r="P691" s="5" t="s">
        <v>56</v>
      </c>
      <c r="Q691" s="5" t="s">
        <v>78</v>
      </c>
      <c r="R691" s="5">
        <v>80</v>
      </c>
      <c r="S691" s="5">
        <v>4.5999999999999996</v>
      </c>
      <c r="T691" s="5" t="b">
        <v>0</v>
      </c>
      <c r="U691" s="5" t="s">
        <v>30</v>
      </c>
      <c r="V691" s="5">
        <v>2261</v>
      </c>
      <c r="W691" s="5" t="s">
        <v>65</v>
      </c>
      <c r="X691" s="5" t="s">
        <v>59</v>
      </c>
      <c r="Y691" s="5" t="s">
        <v>93</v>
      </c>
    </row>
    <row r="692" spans="1:25" x14ac:dyDescent="0.35">
      <c r="A692" s="6">
        <v>8753</v>
      </c>
      <c r="B692" s="5" t="s">
        <v>257</v>
      </c>
      <c r="C692" s="7">
        <v>45339</v>
      </c>
      <c r="D692" s="7">
        <v>45626</v>
      </c>
      <c r="E692" s="2">
        <f t="shared" si="20"/>
        <v>287</v>
      </c>
      <c r="F692" s="5">
        <v>11.99</v>
      </c>
      <c r="G692" s="5" t="str">
        <f t="shared" si="21"/>
        <v>Standard</v>
      </c>
      <c r="H692" s="5">
        <v>247</v>
      </c>
      <c r="I692" s="5" t="s">
        <v>26</v>
      </c>
      <c r="J692" s="5">
        <v>2</v>
      </c>
      <c r="K692" s="5">
        <v>3</v>
      </c>
      <c r="L692" s="5" t="b">
        <v>0</v>
      </c>
      <c r="M692" s="5">
        <v>696</v>
      </c>
      <c r="N692" s="5">
        <v>28</v>
      </c>
      <c r="O692" s="5" t="s">
        <v>74</v>
      </c>
      <c r="P692" s="5" t="s">
        <v>44</v>
      </c>
      <c r="Q692" s="5" t="s">
        <v>78</v>
      </c>
      <c r="R692" s="5">
        <v>79</v>
      </c>
      <c r="S692" s="5">
        <v>4.8</v>
      </c>
      <c r="T692" s="5" t="b">
        <v>0</v>
      </c>
      <c r="U692" s="5" t="s">
        <v>30</v>
      </c>
      <c r="V692" s="5">
        <v>1500</v>
      </c>
      <c r="W692" s="5" t="s">
        <v>31</v>
      </c>
      <c r="X692" s="5" t="s">
        <v>79</v>
      </c>
      <c r="Y692" s="5" t="s">
        <v>33</v>
      </c>
    </row>
    <row r="693" spans="1:25" x14ac:dyDescent="0.35">
      <c r="A693" s="6">
        <v>9267</v>
      </c>
      <c r="B693" s="5" t="s">
        <v>284</v>
      </c>
      <c r="C693" s="7">
        <v>45419</v>
      </c>
      <c r="D693" s="7">
        <v>45620</v>
      </c>
      <c r="E693" s="2">
        <f t="shared" si="20"/>
        <v>201</v>
      </c>
      <c r="F693" s="5">
        <v>15.99</v>
      </c>
      <c r="G693" s="5" t="str">
        <f t="shared" si="21"/>
        <v>Premium</v>
      </c>
      <c r="H693" s="5">
        <v>245</v>
      </c>
      <c r="I693" s="5" t="s">
        <v>100</v>
      </c>
      <c r="J693" s="5">
        <v>3</v>
      </c>
      <c r="K693" s="5">
        <v>5</v>
      </c>
      <c r="L693" s="5" t="b">
        <v>1</v>
      </c>
      <c r="M693" s="5">
        <v>862</v>
      </c>
      <c r="N693" s="5">
        <v>129</v>
      </c>
      <c r="O693" s="5" t="s">
        <v>55</v>
      </c>
      <c r="P693" s="5" t="s">
        <v>44</v>
      </c>
      <c r="Q693" s="5" t="s">
        <v>45</v>
      </c>
      <c r="R693" s="5">
        <v>6</v>
      </c>
      <c r="S693" s="5">
        <v>3.7</v>
      </c>
      <c r="T693" s="5" t="b">
        <v>1</v>
      </c>
      <c r="U693" s="5" t="s">
        <v>30</v>
      </c>
      <c r="V693" s="5">
        <v>2130</v>
      </c>
      <c r="W693" s="5" t="s">
        <v>76</v>
      </c>
      <c r="X693" s="5" t="s">
        <v>39</v>
      </c>
      <c r="Y693" s="5" t="s">
        <v>40</v>
      </c>
    </row>
    <row r="694" spans="1:25" x14ac:dyDescent="0.35">
      <c r="A694" s="6">
        <v>9846</v>
      </c>
      <c r="B694" s="5" t="s">
        <v>128</v>
      </c>
      <c r="C694" s="7">
        <v>44970</v>
      </c>
      <c r="D694" s="7">
        <v>45639</v>
      </c>
      <c r="E694" s="2">
        <f t="shared" si="20"/>
        <v>669</v>
      </c>
      <c r="F694" s="5">
        <v>7.99</v>
      </c>
      <c r="G694" s="5" t="str">
        <f t="shared" si="21"/>
        <v>Basic</v>
      </c>
      <c r="H694" s="5">
        <v>366</v>
      </c>
      <c r="I694" s="5" t="s">
        <v>36</v>
      </c>
      <c r="J694" s="5">
        <v>4</v>
      </c>
      <c r="K694" s="5">
        <v>5</v>
      </c>
      <c r="L694" s="5" t="b">
        <v>0</v>
      </c>
      <c r="M694" s="5">
        <v>631</v>
      </c>
      <c r="N694" s="5">
        <v>56</v>
      </c>
      <c r="O694" s="5" t="s">
        <v>92</v>
      </c>
      <c r="P694" s="5" t="s">
        <v>28</v>
      </c>
      <c r="Q694" s="5" t="s">
        <v>57</v>
      </c>
      <c r="R694" s="5">
        <v>35</v>
      </c>
      <c r="S694" s="5">
        <v>4.0999999999999996</v>
      </c>
      <c r="T694" s="5" t="b">
        <v>0</v>
      </c>
      <c r="U694" s="5" t="s">
        <v>30</v>
      </c>
      <c r="V694" s="5">
        <v>4308</v>
      </c>
      <c r="W694" s="5" t="s">
        <v>38</v>
      </c>
      <c r="X694" s="5" t="s">
        <v>32</v>
      </c>
      <c r="Y694" s="5" t="s">
        <v>33</v>
      </c>
    </row>
    <row r="695" spans="1:25" x14ac:dyDescent="0.35">
      <c r="A695" s="6">
        <v>2382</v>
      </c>
      <c r="B695" s="5" t="s">
        <v>584</v>
      </c>
      <c r="C695" s="7">
        <v>45453</v>
      </c>
      <c r="D695" s="7">
        <v>45635</v>
      </c>
      <c r="E695" s="2">
        <f t="shared" si="20"/>
        <v>182</v>
      </c>
      <c r="F695" s="5">
        <v>15.99</v>
      </c>
      <c r="G695" s="5" t="str">
        <f t="shared" si="21"/>
        <v>Premium</v>
      </c>
      <c r="H695" s="5">
        <v>170</v>
      </c>
      <c r="I695" s="5" t="s">
        <v>48</v>
      </c>
      <c r="J695" s="5">
        <v>1</v>
      </c>
      <c r="K695" s="5">
        <v>3</v>
      </c>
      <c r="L695" s="5" t="b">
        <v>0</v>
      </c>
      <c r="M695" s="5">
        <v>144</v>
      </c>
      <c r="N695" s="5">
        <v>142</v>
      </c>
      <c r="O695" s="5" t="s">
        <v>55</v>
      </c>
      <c r="P695" s="5" t="s">
        <v>75</v>
      </c>
      <c r="Q695" s="5" t="s">
        <v>29</v>
      </c>
      <c r="R695" s="5">
        <v>81</v>
      </c>
      <c r="S695" s="5">
        <v>4.7</v>
      </c>
      <c r="T695" s="5" t="b">
        <v>1</v>
      </c>
      <c r="U695" s="5" t="s">
        <v>30</v>
      </c>
      <c r="V695" s="5">
        <v>421</v>
      </c>
      <c r="W695" s="5" t="s">
        <v>65</v>
      </c>
      <c r="X695" s="5" t="s">
        <v>39</v>
      </c>
      <c r="Y695" s="5" t="s">
        <v>93</v>
      </c>
    </row>
    <row r="696" spans="1:25" x14ac:dyDescent="0.35">
      <c r="A696" s="6">
        <v>3593</v>
      </c>
      <c r="B696" s="5" t="s">
        <v>335</v>
      </c>
      <c r="C696" s="7">
        <v>45185</v>
      </c>
      <c r="D696" s="7">
        <v>45620</v>
      </c>
      <c r="E696" s="2">
        <f t="shared" si="20"/>
        <v>435</v>
      </c>
      <c r="F696" s="5">
        <v>7.99</v>
      </c>
      <c r="G696" s="5" t="str">
        <f t="shared" si="21"/>
        <v>Basic</v>
      </c>
      <c r="H696" s="5">
        <v>447</v>
      </c>
      <c r="I696" s="5" t="s">
        <v>51</v>
      </c>
      <c r="J696" s="5">
        <v>3</v>
      </c>
      <c r="K696" s="5">
        <v>1</v>
      </c>
      <c r="L696" s="5" t="b">
        <v>1</v>
      </c>
      <c r="M696" s="5">
        <v>466</v>
      </c>
      <c r="N696" s="5">
        <v>198</v>
      </c>
      <c r="O696" s="5" t="s">
        <v>55</v>
      </c>
      <c r="P696" s="5" t="s">
        <v>75</v>
      </c>
      <c r="Q696" s="5" t="s">
        <v>29</v>
      </c>
      <c r="R696" s="5">
        <v>3</v>
      </c>
      <c r="S696" s="5">
        <v>4.5</v>
      </c>
      <c r="T696" s="5" t="b">
        <v>0</v>
      </c>
      <c r="U696" s="5" t="s">
        <v>30</v>
      </c>
      <c r="V696" s="5">
        <v>2163</v>
      </c>
      <c r="W696" s="5" t="s">
        <v>65</v>
      </c>
      <c r="X696" s="5" t="s">
        <v>32</v>
      </c>
      <c r="Y696" s="5" t="s">
        <v>33</v>
      </c>
    </row>
    <row r="697" spans="1:25" x14ac:dyDescent="0.35">
      <c r="A697" s="6">
        <v>4097</v>
      </c>
      <c r="B697" s="5" t="s">
        <v>280</v>
      </c>
      <c r="C697" s="7">
        <v>45033</v>
      </c>
      <c r="D697" s="7">
        <v>45642</v>
      </c>
      <c r="E697" s="2">
        <f t="shared" si="20"/>
        <v>609</v>
      </c>
      <c r="F697" s="5">
        <v>7.99</v>
      </c>
      <c r="G697" s="5" t="str">
        <f t="shared" si="21"/>
        <v>Basic</v>
      </c>
      <c r="H697" s="5">
        <v>369</v>
      </c>
      <c r="I697" s="5" t="s">
        <v>63</v>
      </c>
      <c r="J697" s="5">
        <v>3</v>
      </c>
      <c r="K697" s="5">
        <v>1</v>
      </c>
      <c r="L697" s="5" t="b">
        <v>0</v>
      </c>
      <c r="M697" s="5">
        <v>759</v>
      </c>
      <c r="N697" s="5">
        <v>56</v>
      </c>
      <c r="O697" s="5" t="s">
        <v>68</v>
      </c>
      <c r="P697" s="5" t="s">
        <v>28</v>
      </c>
      <c r="Q697" s="5" t="s">
        <v>29</v>
      </c>
      <c r="R697" s="5">
        <v>30</v>
      </c>
      <c r="S697" s="5">
        <v>4</v>
      </c>
      <c r="T697" s="5" t="b">
        <v>0</v>
      </c>
      <c r="U697" s="5" t="s">
        <v>30</v>
      </c>
      <c r="V697" s="5">
        <v>3354</v>
      </c>
      <c r="W697" s="5" t="s">
        <v>76</v>
      </c>
      <c r="X697" s="5" t="s">
        <v>59</v>
      </c>
      <c r="Y697" s="5" t="s">
        <v>33</v>
      </c>
    </row>
    <row r="698" spans="1:25" x14ac:dyDescent="0.35">
      <c r="A698" s="6">
        <v>2886</v>
      </c>
      <c r="B698" s="5" t="s">
        <v>106</v>
      </c>
      <c r="C698" s="7">
        <v>45101</v>
      </c>
      <c r="D698" s="7">
        <v>45622</v>
      </c>
      <c r="E698" s="2">
        <f t="shared" si="20"/>
        <v>521</v>
      </c>
      <c r="F698" s="5">
        <v>15.99</v>
      </c>
      <c r="G698" s="5" t="str">
        <f t="shared" si="21"/>
        <v>Premium</v>
      </c>
      <c r="H698" s="5">
        <v>62</v>
      </c>
      <c r="I698" s="5" t="s">
        <v>73</v>
      </c>
      <c r="J698" s="5">
        <v>5</v>
      </c>
      <c r="K698" s="5">
        <v>1</v>
      </c>
      <c r="L698" s="5" t="b">
        <v>0</v>
      </c>
      <c r="M698" s="5">
        <v>811</v>
      </c>
      <c r="N698" s="5">
        <v>109</v>
      </c>
      <c r="O698" s="5" t="s">
        <v>74</v>
      </c>
      <c r="P698" s="5" t="s">
        <v>75</v>
      </c>
      <c r="Q698" s="5" t="s">
        <v>37</v>
      </c>
      <c r="R698" s="5">
        <v>14</v>
      </c>
      <c r="S698" s="5">
        <v>3.1</v>
      </c>
      <c r="T698" s="5" t="b">
        <v>0</v>
      </c>
      <c r="U698" s="5" t="s">
        <v>30</v>
      </c>
      <c r="V698" s="5">
        <v>3702</v>
      </c>
      <c r="W698" s="5" t="s">
        <v>65</v>
      </c>
      <c r="X698" s="5" t="s">
        <v>79</v>
      </c>
      <c r="Y698" s="5" t="s">
        <v>60</v>
      </c>
    </row>
    <row r="699" spans="1:25" x14ac:dyDescent="0.35">
      <c r="A699" s="6">
        <v>3255</v>
      </c>
      <c r="B699" s="5" t="s">
        <v>547</v>
      </c>
      <c r="C699" s="7">
        <v>45297</v>
      </c>
      <c r="D699" s="7">
        <v>45623</v>
      </c>
      <c r="E699" s="2">
        <f t="shared" si="20"/>
        <v>326</v>
      </c>
      <c r="F699" s="5">
        <v>7.99</v>
      </c>
      <c r="G699" s="5" t="str">
        <f t="shared" si="21"/>
        <v>Basic</v>
      </c>
      <c r="H699" s="5">
        <v>294</v>
      </c>
      <c r="I699" s="5" t="s">
        <v>63</v>
      </c>
      <c r="J699" s="5">
        <v>1</v>
      </c>
      <c r="K699" s="5">
        <v>3</v>
      </c>
      <c r="L699" s="5" t="b">
        <v>1</v>
      </c>
      <c r="M699" s="5">
        <v>936</v>
      </c>
      <c r="N699" s="5">
        <v>120</v>
      </c>
      <c r="O699" s="5" t="s">
        <v>92</v>
      </c>
      <c r="P699" s="5" t="s">
        <v>44</v>
      </c>
      <c r="Q699" s="5" t="s">
        <v>57</v>
      </c>
      <c r="R699" s="5">
        <v>49</v>
      </c>
      <c r="S699" s="5">
        <v>3.2</v>
      </c>
      <c r="T699" s="5" t="b">
        <v>1</v>
      </c>
      <c r="U699" s="5" t="s">
        <v>30</v>
      </c>
      <c r="V699" s="5">
        <v>3758</v>
      </c>
      <c r="W699" s="5" t="s">
        <v>76</v>
      </c>
      <c r="X699" s="5" t="s">
        <v>32</v>
      </c>
      <c r="Y699" s="5" t="s">
        <v>93</v>
      </c>
    </row>
    <row r="700" spans="1:25" x14ac:dyDescent="0.35">
      <c r="A700" s="6">
        <v>6752</v>
      </c>
      <c r="B700" s="5" t="s">
        <v>194</v>
      </c>
      <c r="C700" s="7">
        <v>45406</v>
      </c>
      <c r="D700" s="7">
        <v>45635</v>
      </c>
      <c r="E700" s="2">
        <f t="shared" si="20"/>
        <v>229</v>
      </c>
      <c r="F700" s="5">
        <v>11.99</v>
      </c>
      <c r="G700" s="5" t="str">
        <f t="shared" si="21"/>
        <v>Standard</v>
      </c>
      <c r="H700" s="5">
        <v>10</v>
      </c>
      <c r="I700" s="5" t="s">
        <v>51</v>
      </c>
      <c r="J700" s="5">
        <v>2</v>
      </c>
      <c r="K700" s="5">
        <v>4</v>
      </c>
      <c r="L700" s="5" t="b">
        <v>0</v>
      </c>
      <c r="M700" s="5">
        <v>146</v>
      </c>
      <c r="N700" s="5">
        <v>95</v>
      </c>
      <c r="O700" s="5" t="s">
        <v>68</v>
      </c>
      <c r="P700" s="5" t="s">
        <v>56</v>
      </c>
      <c r="Q700" s="5" t="s">
        <v>57</v>
      </c>
      <c r="R700" s="5">
        <v>99</v>
      </c>
      <c r="S700" s="5">
        <v>3.8</v>
      </c>
      <c r="T700" s="5" t="b">
        <v>1</v>
      </c>
      <c r="U700" s="5" t="s">
        <v>30</v>
      </c>
      <c r="V700" s="5">
        <v>3942</v>
      </c>
      <c r="W700" s="5" t="s">
        <v>76</v>
      </c>
      <c r="X700" s="5" t="s">
        <v>32</v>
      </c>
      <c r="Y700" s="5" t="s">
        <v>93</v>
      </c>
    </row>
    <row r="701" spans="1:25" x14ac:dyDescent="0.35">
      <c r="A701" s="6">
        <v>7945</v>
      </c>
      <c r="B701" s="5" t="s">
        <v>631</v>
      </c>
      <c r="C701" s="7">
        <v>45031</v>
      </c>
      <c r="D701" s="7">
        <v>45625</v>
      </c>
      <c r="E701" s="2">
        <f t="shared" si="20"/>
        <v>594</v>
      </c>
      <c r="F701" s="5">
        <v>11.99</v>
      </c>
      <c r="G701" s="5" t="str">
        <f t="shared" si="21"/>
        <v>Standard</v>
      </c>
      <c r="H701" s="5">
        <v>389</v>
      </c>
      <c r="I701" s="5" t="s">
        <v>63</v>
      </c>
      <c r="J701" s="5">
        <v>2</v>
      </c>
      <c r="K701" s="5">
        <v>2</v>
      </c>
      <c r="L701" s="5" t="b">
        <v>1</v>
      </c>
      <c r="M701" s="5">
        <v>631</v>
      </c>
      <c r="N701" s="5">
        <v>85</v>
      </c>
      <c r="O701" s="5" t="s">
        <v>68</v>
      </c>
      <c r="P701" s="5" t="s">
        <v>44</v>
      </c>
      <c r="Q701" s="5" t="s">
        <v>57</v>
      </c>
      <c r="R701" s="5">
        <v>53</v>
      </c>
      <c r="S701" s="5">
        <v>3.3</v>
      </c>
      <c r="T701" s="5" t="b">
        <v>1</v>
      </c>
      <c r="U701" s="5" t="s">
        <v>30</v>
      </c>
      <c r="V701" s="5">
        <v>2242</v>
      </c>
      <c r="W701" s="5" t="s">
        <v>38</v>
      </c>
      <c r="X701" s="5" t="s">
        <v>79</v>
      </c>
      <c r="Y701" s="5" t="s">
        <v>93</v>
      </c>
    </row>
    <row r="702" spans="1:25" x14ac:dyDescent="0.35">
      <c r="A702" s="6">
        <v>6658</v>
      </c>
      <c r="B702" s="5" t="s">
        <v>157</v>
      </c>
      <c r="C702" s="7">
        <v>45383</v>
      </c>
      <c r="D702" s="7">
        <v>45631</v>
      </c>
      <c r="E702" s="2">
        <f t="shared" si="20"/>
        <v>248</v>
      </c>
      <c r="F702" s="5">
        <v>7.99</v>
      </c>
      <c r="G702" s="5" t="str">
        <f t="shared" si="21"/>
        <v>Basic</v>
      </c>
      <c r="H702" s="5">
        <v>55</v>
      </c>
      <c r="I702" s="5" t="s">
        <v>48</v>
      </c>
      <c r="J702" s="5">
        <v>5</v>
      </c>
      <c r="K702" s="5">
        <v>6</v>
      </c>
      <c r="L702" s="5" t="b">
        <v>0</v>
      </c>
      <c r="M702" s="5">
        <v>682</v>
      </c>
      <c r="N702" s="5">
        <v>141</v>
      </c>
      <c r="O702" s="5" t="s">
        <v>27</v>
      </c>
      <c r="P702" s="5" t="s">
        <v>44</v>
      </c>
      <c r="Q702" s="5" t="s">
        <v>29</v>
      </c>
      <c r="R702" s="5">
        <v>42</v>
      </c>
      <c r="S702" s="5">
        <v>3.6</v>
      </c>
      <c r="T702" s="5" t="b">
        <v>1</v>
      </c>
      <c r="U702" s="5" t="s">
        <v>30</v>
      </c>
      <c r="V702" s="5">
        <v>2561</v>
      </c>
      <c r="W702" s="5" t="s">
        <v>38</v>
      </c>
      <c r="X702" s="5" t="s">
        <v>69</v>
      </c>
      <c r="Y702" s="5" t="s">
        <v>33</v>
      </c>
    </row>
    <row r="703" spans="1:25" x14ac:dyDescent="0.35">
      <c r="A703" s="6">
        <v>5468</v>
      </c>
      <c r="B703" s="5" t="s">
        <v>635</v>
      </c>
      <c r="C703" s="7">
        <v>45384</v>
      </c>
      <c r="D703" s="7">
        <v>45616</v>
      </c>
      <c r="E703" s="2">
        <f t="shared" si="20"/>
        <v>232</v>
      </c>
      <c r="F703" s="5">
        <v>11.99</v>
      </c>
      <c r="G703" s="5" t="str">
        <f t="shared" si="21"/>
        <v>Standard</v>
      </c>
      <c r="H703" s="5">
        <v>208</v>
      </c>
      <c r="I703" s="5" t="s">
        <v>100</v>
      </c>
      <c r="J703" s="5">
        <v>4</v>
      </c>
      <c r="K703" s="5">
        <v>6</v>
      </c>
      <c r="L703" s="5" t="b">
        <v>1</v>
      </c>
      <c r="M703" s="5">
        <v>135</v>
      </c>
      <c r="N703" s="5">
        <v>9</v>
      </c>
      <c r="O703" s="5" t="s">
        <v>27</v>
      </c>
      <c r="P703" s="5" t="s">
        <v>28</v>
      </c>
      <c r="Q703" s="5" t="s">
        <v>29</v>
      </c>
      <c r="R703" s="5">
        <v>41</v>
      </c>
      <c r="S703" s="5">
        <v>3</v>
      </c>
      <c r="T703" s="5" t="b">
        <v>1</v>
      </c>
      <c r="U703" s="5" t="s">
        <v>30</v>
      </c>
      <c r="V703" s="5">
        <v>2465</v>
      </c>
      <c r="W703" s="5" t="s">
        <v>76</v>
      </c>
      <c r="X703" s="5" t="s">
        <v>32</v>
      </c>
      <c r="Y703" s="5" t="s">
        <v>33</v>
      </c>
    </row>
    <row r="704" spans="1:25" x14ac:dyDescent="0.35">
      <c r="A704" s="6">
        <v>7451</v>
      </c>
      <c r="B704" s="5" t="s">
        <v>244</v>
      </c>
      <c r="C704" s="7">
        <v>45497</v>
      </c>
      <c r="D704" s="7">
        <v>45635</v>
      </c>
      <c r="E704" s="2">
        <f t="shared" si="20"/>
        <v>138</v>
      </c>
      <c r="F704" s="5">
        <v>15.99</v>
      </c>
      <c r="G704" s="5" t="str">
        <f t="shared" si="21"/>
        <v>Premium</v>
      </c>
      <c r="H704" s="5">
        <v>198</v>
      </c>
      <c r="I704" s="5" t="s">
        <v>48</v>
      </c>
      <c r="J704" s="5">
        <v>5</v>
      </c>
      <c r="K704" s="5">
        <v>5</v>
      </c>
      <c r="L704" s="5" t="b">
        <v>1</v>
      </c>
      <c r="M704" s="5">
        <v>255</v>
      </c>
      <c r="N704" s="5">
        <v>183</v>
      </c>
      <c r="O704" s="5" t="s">
        <v>43</v>
      </c>
      <c r="P704" s="5" t="s">
        <v>44</v>
      </c>
      <c r="Q704" s="5" t="s">
        <v>78</v>
      </c>
      <c r="R704" s="5">
        <v>92</v>
      </c>
      <c r="S704" s="5">
        <v>4.9000000000000004</v>
      </c>
      <c r="T704" s="5" t="b">
        <v>0</v>
      </c>
      <c r="U704" s="5" t="s">
        <v>30</v>
      </c>
      <c r="V704" s="5">
        <v>4435</v>
      </c>
      <c r="W704" s="5" t="s">
        <v>76</v>
      </c>
      <c r="X704" s="5" t="s">
        <v>59</v>
      </c>
      <c r="Y704" s="5" t="s">
        <v>60</v>
      </c>
    </row>
    <row r="705" spans="1:25" x14ac:dyDescent="0.35">
      <c r="A705" s="6">
        <v>1253</v>
      </c>
      <c r="B705" s="5" t="s">
        <v>157</v>
      </c>
      <c r="C705" s="7">
        <v>45482</v>
      </c>
      <c r="D705" s="7">
        <v>45631</v>
      </c>
      <c r="E705" s="2">
        <f t="shared" si="20"/>
        <v>149</v>
      </c>
      <c r="F705" s="5">
        <v>11.99</v>
      </c>
      <c r="G705" s="5" t="str">
        <f t="shared" si="21"/>
        <v>Standard</v>
      </c>
      <c r="H705" s="5">
        <v>280</v>
      </c>
      <c r="I705" s="5" t="s">
        <v>63</v>
      </c>
      <c r="J705" s="5">
        <v>1</v>
      </c>
      <c r="K705" s="5">
        <v>1</v>
      </c>
      <c r="L705" s="5" t="b">
        <v>1</v>
      </c>
      <c r="M705" s="5">
        <v>702</v>
      </c>
      <c r="N705" s="5">
        <v>58</v>
      </c>
      <c r="O705" s="5" t="s">
        <v>92</v>
      </c>
      <c r="P705" s="5" t="s">
        <v>28</v>
      </c>
      <c r="Q705" s="5" t="s">
        <v>78</v>
      </c>
      <c r="R705" s="5">
        <v>13</v>
      </c>
      <c r="S705" s="5">
        <v>3.2</v>
      </c>
      <c r="T705" s="5" t="b">
        <v>0</v>
      </c>
      <c r="U705" s="5" t="s">
        <v>30</v>
      </c>
      <c r="V705" s="5">
        <v>4116</v>
      </c>
      <c r="W705" s="5" t="s">
        <v>31</v>
      </c>
      <c r="X705" s="5" t="s">
        <v>69</v>
      </c>
      <c r="Y705" s="5" t="s">
        <v>93</v>
      </c>
    </row>
    <row r="706" spans="1:25" x14ac:dyDescent="0.35">
      <c r="A706" s="6">
        <v>6746</v>
      </c>
      <c r="B706" s="5" t="s">
        <v>558</v>
      </c>
      <c r="C706" s="7">
        <v>45598</v>
      </c>
      <c r="D706" s="7">
        <v>45624</v>
      </c>
      <c r="E706" s="2">
        <f t="shared" ref="E706:E769" si="22">D706-C706</f>
        <v>26</v>
      </c>
      <c r="F706" s="5">
        <v>7.99</v>
      </c>
      <c r="G706" s="5" t="str">
        <f t="shared" si="21"/>
        <v>Basic</v>
      </c>
      <c r="H706" s="5">
        <v>161</v>
      </c>
      <c r="I706" s="5" t="s">
        <v>73</v>
      </c>
      <c r="J706" s="5">
        <v>2</v>
      </c>
      <c r="K706" s="5">
        <v>5</v>
      </c>
      <c r="L706" s="5" t="b">
        <v>0</v>
      </c>
      <c r="M706" s="5">
        <v>151</v>
      </c>
      <c r="N706" s="5">
        <v>109</v>
      </c>
      <c r="O706" s="5" t="s">
        <v>49</v>
      </c>
      <c r="P706" s="5" t="s">
        <v>75</v>
      </c>
      <c r="Q706" s="5" t="s">
        <v>64</v>
      </c>
      <c r="R706" s="5">
        <v>27</v>
      </c>
      <c r="S706" s="5">
        <v>3.3</v>
      </c>
      <c r="T706" s="5" t="b">
        <v>0</v>
      </c>
      <c r="U706" s="5" t="s">
        <v>30</v>
      </c>
      <c r="V706" s="5">
        <v>944</v>
      </c>
      <c r="W706" s="5" t="s">
        <v>58</v>
      </c>
      <c r="X706" s="5" t="s">
        <v>32</v>
      </c>
      <c r="Y706" s="5" t="s">
        <v>93</v>
      </c>
    </row>
    <row r="707" spans="1:25" x14ac:dyDescent="0.35">
      <c r="A707" s="6">
        <v>8089</v>
      </c>
      <c r="B707" s="5" t="s">
        <v>232</v>
      </c>
      <c r="C707" s="7">
        <v>45451</v>
      </c>
      <c r="D707" s="7">
        <v>45623</v>
      </c>
      <c r="E707" s="2">
        <f t="shared" si="22"/>
        <v>172</v>
      </c>
      <c r="F707" s="5">
        <v>7.99</v>
      </c>
      <c r="G707" s="5" t="str">
        <f t="shared" ref="G707:G770" si="23">IF(F707=7.99,"Basic", IF(F707=11.99,"Standard","Premium"))</f>
        <v>Basic</v>
      </c>
      <c r="H707" s="5">
        <v>439</v>
      </c>
      <c r="I707" s="5" t="s">
        <v>26</v>
      </c>
      <c r="J707" s="5">
        <v>2</v>
      </c>
      <c r="K707" s="5">
        <v>2</v>
      </c>
      <c r="L707" s="5" t="b">
        <v>1</v>
      </c>
      <c r="M707" s="5">
        <v>421</v>
      </c>
      <c r="N707" s="5">
        <v>138</v>
      </c>
      <c r="O707" s="5" t="s">
        <v>55</v>
      </c>
      <c r="P707" s="5" t="s">
        <v>44</v>
      </c>
      <c r="Q707" s="5" t="s">
        <v>57</v>
      </c>
      <c r="R707" s="5">
        <v>14</v>
      </c>
      <c r="S707" s="5">
        <v>4.0999999999999996</v>
      </c>
      <c r="T707" s="5" t="b">
        <v>0</v>
      </c>
      <c r="U707" s="5" t="s">
        <v>30</v>
      </c>
      <c r="V707" s="5">
        <v>4219</v>
      </c>
      <c r="W707" s="5" t="s">
        <v>58</v>
      </c>
      <c r="X707" s="5" t="s">
        <v>32</v>
      </c>
      <c r="Y707" s="5" t="s">
        <v>60</v>
      </c>
    </row>
    <row r="708" spans="1:25" x14ac:dyDescent="0.35">
      <c r="A708" s="6">
        <v>8045</v>
      </c>
      <c r="B708" s="5" t="s">
        <v>304</v>
      </c>
      <c r="C708" s="7">
        <v>45233</v>
      </c>
      <c r="D708" s="7">
        <v>45628</v>
      </c>
      <c r="E708" s="2">
        <f t="shared" si="22"/>
        <v>395</v>
      </c>
      <c r="F708" s="5">
        <v>7.99</v>
      </c>
      <c r="G708" s="5" t="str">
        <f t="shared" si="23"/>
        <v>Basic</v>
      </c>
      <c r="H708" s="5">
        <v>339</v>
      </c>
      <c r="I708" s="5" t="s">
        <v>100</v>
      </c>
      <c r="J708" s="5">
        <v>5</v>
      </c>
      <c r="K708" s="5">
        <v>5</v>
      </c>
      <c r="L708" s="5" t="b">
        <v>1</v>
      </c>
      <c r="M708" s="5">
        <v>354</v>
      </c>
      <c r="N708" s="5">
        <v>129</v>
      </c>
      <c r="O708" s="5" t="s">
        <v>92</v>
      </c>
      <c r="P708" s="5" t="s">
        <v>75</v>
      </c>
      <c r="Q708" s="5" t="s">
        <v>78</v>
      </c>
      <c r="R708" s="5">
        <v>14</v>
      </c>
      <c r="S708" s="5">
        <v>3.9</v>
      </c>
      <c r="T708" s="5" t="b">
        <v>0</v>
      </c>
      <c r="U708" s="5" t="s">
        <v>30</v>
      </c>
      <c r="V708" s="5">
        <v>4311</v>
      </c>
      <c r="W708" s="5" t="s">
        <v>38</v>
      </c>
      <c r="X708" s="5" t="s">
        <v>69</v>
      </c>
      <c r="Y708" s="5" t="s">
        <v>33</v>
      </c>
    </row>
    <row r="709" spans="1:25" x14ac:dyDescent="0.35">
      <c r="A709" s="6">
        <v>9417</v>
      </c>
      <c r="B709" s="5" t="s">
        <v>126</v>
      </c>
      <c r="C709" s="7">
        <v>45580</v>
      </c>
      <c r="D709" s="7">
        <v>45624</v>
      </c>
      <c r="E709" s="2">
        <f t="shared" si="22"/>
        <v>44</v>
      </c>
      <c r="F709" s="5">
        <v>11.99</v>
      </c>
      <c r="G709" s="5" t="str">
        <f t="shared" si="23"/>
        <v>Standard</v>
      </c>
      <c r="H709" s="5">
        <v>52</v>
      </c>
      <c r="I709" s="5" t="s">
        <v>26</v>
      </c>
      <c r="J709" s="5">
        <v>4</v>
      </c>
      <c r="K709" s="5">
        <v>4</v>
      </c>
      <c r="L709" s="5" t="b">
        <v>0</v>
      </c>
      <c r="M709" s="5">
        <v>377</v>
      </c>
      <c r="N709" s="5">
        <v>135</v>
      </c>
      <c r="O709" s="5" t="s">
        <v>49</v>
      </c>
      <c r="P709" s="5" t="s">
        <v>56</v>
      </c>
      <c r="Q709" s="5" t="s">
        <v>57</v>
      </c>
      <c r="R709" s="5">
        <v>90</v>
      </c>
      <c r="S709" s="5">
        <v>4.0999999999999996</v>
      </c>
      <c r="T709" s="5" t="b">
        <v>1</v>
      </c>
      <c r="U709" s="5" t="s">
        <v>30</v>
      </c>
      <c r="V709" s="5">
        <v>1972</v>
      </c>
      <c r="W709" s="5" t="s">
        <v>58</v>
      </c>
      <c r="X709" s="5" t="s">
        <v>39</v>
      </c>
      <c r="Y709" s="5" t="s">
        <v>40</v>
      </c>
    </row>
    <row r="710" spans="1:25" x14ac:dyDescent="0.35">
      <c r="A710" s="6">
        <v>3217</v>
      </c>
      <c r="B710" s="5" t="s">
        <v>140</v>
      </c>
      <c r="C710" s="7">
        <v>45420</v>
      </c>
      <c r="D710" s="7">
        <v>45642</v>
      </c>
      <c r="E710" s="2">
        <f t="shared" si="22"/>
        <v>222</v>
      </c>
      <c r="F710" s="5">
        <v>15.99</v>
      </c>
      <c r="G710" s="5" t="str">
        <f t="shared" si="23"/>
        <v>Premium</v>
      </c>
      <c r="H710" s="5">
        <v>297</v>
      </c>
      <c r="I710" s="5" t="s">
        <v>73</v>
      </c>
      <c r="J710" s="5">
        <v>5</v>
      </c>
      <c r="K710" s="5">
        <v>3</v>
      </c>
      <c r="L710" s="5" t="b">
        <v>0</v>
      </c>
      <c r="M710" s="5">
        <v>796</v>
      </c>
      <c r="N710" s="5">
        <v>200</v>
      </c>
      <c r="O710" s="5" t="s">
        <v>92</v>
      </c>
      <c r="P710" s="5" t="s">
        <v>75</v>
      </c>
      <c r="Q710" s="5" t="s">
        <v>78</v>
      </c>
      <c r="R710" s="5">
        <v>36</v>
      </c>
      <c r="S710" s="5">
        <v>3.1</v>
      </c>
      <c r="T710" s="5" t="b">
        <v>1</v>
      </c>
      <c r="U710" s="5" t="s">
        <v>30</v>
      </c>
      <c r="V710" s="5">
        <v>2132</v>
      </c>
      <c r="W710" s="5" t="s">
        <v>31</v>
      </c>
      <c r="X710" s="5" t="s">
        <v>79</v>
      </c>
      <c r="Y710" s="5" t="s">
        <v>40</v>
      </c>
    </row>
    <row r="711" spans="1:25" x14ac:dyDescent="0.35">
      <c r="A711" s="6">
        <v>4234</v>
      </c>
      <c r="B711" s="5" t="s">
        <v>157</v>
      </c>
      <c r="C711" s="7">
        <v>44934</v>
      </c>
      <c r="D711" s="7">
        <v>45615</v>
      </c>
      <c r="E711" s="2">
        <f t="shared" si="22"/>
        <v>681</v>
      </c>
      <c r="F711" s="5">
        <v>15.99</v>
      </c>
      <c r="G711" s="5" t="str">
        <f t="shared" si="23"/>
        <v>Premium</v>
      </c>
      <c r="H711" s="5">
        <v>40</v>
      </c>
      <c r="I711" s="5" t="s">
        <v>51</v>
      </c>
      <c r="J711" s="5">
        <v>5</v>
      </c>
      <c r="K711" s="5">
        <v>1</v>
      </c>
      <c r="L711" s="5" t="b">
        <v>1</v>
      </c>
      <c r="M711" s="5">
        <v>841</v>
      </c>
      <c r="N711" s="5">
        <v>179</v>
      </c>
      <c r="O711" s="5" t="s">
        <v>68</v>
      </c>
      <c r="P711" s="5" t="s">
        <v>28</v>
      </c>
      <c r="Q711" s="5" t="s">
        <v>37</v>
      </c>
      <c r="R711" s="5">
        <v>59</v>
      </c>
      <c r="S711" s="5">
        <v>3.5</v>
      </c>
      <c r="T711" s="5" t="b">
        <v>1</v>
      </c>
      <c r="U711" s="5" t="s">
        <v>30</v>
      </c>
      <c r="V711" s="5">
        <v>2370</v>
      </c>
      <c r="W711" s="5" t="s">
        <v>58</v>
      </c>
      <c r="X711" s="5" t="s">
        <v>79</v>
      </c>
      <c r="Y711" s="5" t="s">
        <v>93</v>
      </c>
    </row>
    <row r="712" spans="1:25" x14ac:dyDescent="0.35">
      <c r="A712" s="6">
        <v>1118</v>
      </c>
      <c r="B712" s="5" t="s">
        <v>240</v>
      </c>
      <c r="C712" s="7">
        <v>45329</v>
      </c>
      <c r="D712" s="7">
        <v>45637</v>
      </c>
      <c r="E712" s="2">
        <f t="shared" si="22"/>
        <v>308</v>
      </c>
      <c r="F712" s="5">
        <v>15.99</v>
      </c>
      <c r="G712" s="5" t="str">
        <f t="shared" si="23"/>
        <v>Premium</v>
      </c>
      <c r="H712" s="5">
        <v>379</v>
      </c>
      <c r="I712" s="5" t="s">
        <v>26</v>
      </c>
      <c r="J712" s="5">
        <v>2</v>
      </c>
      <c r="K712" s="5">
        <v>1</v>
      </c>
      <c r="L712" s="5" t="b">
        <v>1</v>
      </c>
      <c r="M712" s="5">
        <v>885</v>
      </c>
      <c r="N712" s="5">
        <v>110</v>
      </c>
      <c r="O712" s="5" t="s">
        <v>49</v>
      </c>
      <c r="P712" s="5" t="s">
        <v>44</v>
      </c>
      <c r="Q712" s="5" t="s">
        <v>57</v>
      </c>
      <c r="R712" s="5">
        <v>43</v>
      </c>
      <c r="S712" s="5">
        <v>4.2</v>
      </c>
      <c r="T712" s="5" t="b">
        <v>1</v>
      </c>
      <c r="U712" s="5" t="s">
        <v>30</v>
      </c>
      <c r="V712" s="5">
        <v>1312</v>
      </c>
      <c r="W712" s="5" t="s">
        <v>58</v>
      </c>
      <c r="X712" s="5" t="s">
        <v>79</v>
      </c>
      <c r="Y712" s="5" t="s">
        <v>40</v>
      </c>
    </row>
    <row r="713" spans="1:25" x14ac:dyDescent="0.35">
      <c r="A713" s="6">
        <v>4027</v>
      </c>
      <c r="B713" s="5" t="s">
        <v>631</v>
      </c>
      <c r="C713" s="7">
        <v>45395</v>
      </c>
      <c r="D713" s="7">
        <v>45620</v>
      </c>
      <c r="E713" s="2">
        <f t="shared" si="22"/>
        <v>225</v>
      </c>
      <c r="F713" s="5">
        <v>15.99</v>
      </c>
      <c r="G713" s="5" t="str">
        <f t="shared" si="23"/>
        <v>Premium</v>
      </c>
      <c r="H713" s="5">
        <v>82</v>
      </c>
      <c r="I713" s="5" t="s">
        <v>63</v>
      </c>
      <c r="J713" s="5">
        <v>2</v>
      </c>
      <c r="K713" s="5">
        <v>3</v>
      </c>
      <c r="L713" s="5" t="b">
        <v>0</v>
      </c>
      <c r="M713" s="5">
        <v>999</v>
      </c>
      <c r="N713" s="5">
        <v>190</v>
      </c>
      <c r="O713" s="5" t="s">
        <v>92</v>
      </c>
      <c r="P713" s="5" t="s">
        <v>28</v>
      </c>
      <c r="Q713" s="5" t="s">
        <v>57</v>
      </c>
      <c r="R713" s="5">
        <v>57</v>
      </c>
      <c r="S713" s="5">
        <v>3.1</v>
      </c>
      <c r="T713" s="5" t="b">
        <v>1</v>
      </c>
      <c r="U713" s="5" t="s">
        <v>30</v>
      </c>
      <c r="V713" s="5">
        <v>4920</v>
      </c>
      <c r="W713" s="5" t="s">
        <v>76</v>
      </c>
      <c r="X713" s="5" t="s">
        <v>32</v>
      </c>
      <c r="Y713" s="5" t="s">
        <v>93</v>
      </c>
    </row>
    <row r="714" spans="1:25" x14ac:dyDescent="0.35">
      <c r="A714" s="6">
        <v>8451</v>
      </c>
      <c r="B714" s="5" t="s">
        <v>637</v>
      </c>
      <c r="C714" s="7">
        <v>44987</v>
      </c>
      <c r="D714" s="7">
        <v>45619</v>
      </c>
      <c r="E714" s="2">
        <f t="shared" si="22"/>
        <v>632</v>
      </c>
      <c r="F714" s="5">
        <v>11.99</v>
      </c>
      <c r="G714" s="5" t="str">
        <f t="shared" si="23"/>
        <v>Standard</v>
      </c>
      <c r="H714" s="5">
        <v>192</v>
      </c>
      <c r="I714" s="5" t="s">
        <v>26</v>
      </c>
      <c r="J714" s="5">
        <v>3</v>
      </c>
      <c r="K714" s="5">
        <v>3</v>
      </c>
      <c r="L714" s="5" t="b">
        <v>0</v>
      </c>
      <c r="M714" s="5">
        <v>585</v>
      </c>
      <c r="N714" s="5">
        <v>82</v>
      </c>
      <c r="O714" s="5" t="s">
        <v>74</v>
      </c>
      <c r="P714" s="5" t="s">
        <v>75</v>
      </c>
      <c r="Q714" s="5" t="s">
        <v>29</v>
      </c>
      <c r="R714" s="5">
        <v>59</v>
      </c>
      <c r="S714" s="5">
        <v>4.0999999999999996</v>
      </c>
      <c r="T714" s="5" t="b">
        <v>1</v>
      </c>
      <c r="U714" s="5" t="s">
        <v>30</v>
      </c>
      <c r="V714" s="5">
        <v>2897</v>
      </c>
      <c r="W714" s="5" t="s">
        <v>58</v>
      </c>
      <c r="X714" s="5" t="s">
        <v>69</v>
      </c>
      <c r="Y714" s="5" t="s">
        <v>60</v>
      </c>
    </row>
    <row r="715" spans="1:25" x14ac:dyDescent="0.35">
      <c r="A715" s="6">
        <v>6647</v>
      </c>
      <c r="B715" s="5" t="s">
        <v>88</v>
      </c>
      <c r="C715" s="7">
        <v>45584</v>
      </c>
      <c r="D715" s="7">
        <v>45625</v>
      </c>
      <c r="E715" s="2">
        <f t="shared" si="22"/>
        <v>41</v>
      </c>
      <c r="F715" s="5">
        <v>15.99</v>
      </c>
      <c r="G715" s="5" t="str">
        <f t="shared" si="23"/>
        <v>Premium</v>
      </c>
      <c r="H715" s="5">
        <v>286</v>
      </c>
      <c r="I715" s="5" t="s">
        <v>36</v>
      </c>
      <c r="J715" s="5">
        <v>5</v>
      </c>
      <c r="K715" s="5">
        <v>2</v>
      </c>
      <c r="L715" s="5" t="b">
        <v>0</v>
      </c>
      <c r="M715" s="5">
        <v>617</v>
      </c>
      <c r="N715" s="5">
        <v>89</v>
      </c>
      <c r="O715" s="5" t="s">
        <v>43</v>
      </c>
      <c r="P715" s="5" t="s">
        <v>28</v>
      </c>
      <c r="Q715" s="5" t="s">
        <v>37</v>
      </c>
      <c r="R715" s="5">
        <v>64</v>
      </c>
      <c r="S715" s="5">
        <v>3.2</v>
      </c>
      <c r="T715" s="5" t="b">
        <v>1</v>
      </c>
      <c r="U715" s="5" t="s">
        <v>30</v>
      </c>
      <c r="V715" s="5">
        <v>1275</v>
      </c>
      <c r="W715" s="5" t="s">
        <v>31</v>
      </c>
      <c r="X715" s="5" t="s">
        <v>69</v>
      </c>
      <c r="Y715" s="5" t="s">
        <v>93</v>
      </c>
    </row>
    <row r="716" spans="1:25" x14ac:dyDescent="0.35">
      <c r="A716" s="6">
        <v>4002</v>
      </c>
      <c r="B716" s="5" t="s">
        <v>441</v>
      </c>
      <c r="C716" s="7">
        <v>45389</v>
      </c>
      <c r="D716" s="7">
        <v>45637</v>
      </c>
      <c r="E716" s="2">
        <f t="shared" si="22"/>
        <v>248</v>
      </c>
      <c r="F716" s="5">
        <v>11.99</v>
      </c>
      <c r="G716" s="5" t="str">
        <f t="shared" si="23"/>
        <v>Standard</v>
      </c>
      <c r="H716" s="5">
        <v>452</v>
      </c>
      <c r="I716" s="5" t="s">
        <v>63</v>
      </c>
      <c r="J716" s="5">
        <v>2</v>
      </c>
      <c r="K716" s="5">
        <v>6</v>
      </c>
      <c r="L716" s="5" t="b">
        <v>0</v>
      </c>
      <c r="M716" s="5">
        <v>196</v>
      </c>
      <c r="N716" s="5">
        <v>132</v>
      </c>
      <c r="O716" s="5" t="s">
        <v>92</v>
      </c>
      <c r="P716" s="5" t="s">
        <v>75</v>
      </c>
      <c r="Q716" s="5" t="s">
        <v>57</v>
      </c>
      <c r="R716" s="5">
        <v>84</v>
      </c>
      <c r="S716" s="5">
        <v>3.7</v>
      </c>
      <c r="T716" s="5" t="b">
        <v>1</v>
      </c>
      <c r="U716" s="5" t="s">
        <v>30</v>
      </c>
      <c r="V716" s="5">
        <v>340</v>
      </c>
      <c r="W716" s="5" t="s">
        <v>76</v>
      </c>
      <c r="X716" s="5" t="s">
        <v>59</v>
      </c>
      <c r="Y716" s="5" t="s">
        <v>40</v>
      </c>
    </row>
    <row r="717" spans="1:25" x14ac:dyDescent="0.35">
      <c r="A717" s="6">
        <v>6910</v>
      </c>
      <c r="B717" s="5" t="s">
        <v>347</v>
      </c>
      <c r="C717" s="7">
        <v>44988</v>
      </c>
      <c r="D717" s="7">
        <v>45623</v>
      </c>
      <c r="E717" s="2">
        <f t="shared" si="22"/>
        <v>635</v>
      </c>
      <c r="F717" s="5">
        <v>7.99</v>
      </c>
      <c r="G717" s="5" t="str">
        <f t="shared" si="23"/>
        <v>Basic</v>
      </c>
      <c r="H717" s="5">
        <v>417</v>
      </c>
      <c r="I717" s="5" t="s">
        <v>63</v>
      </c>
      <c r="J717" s="5">
        <v>4</v>
      </c>
      <c r="K717" s="5">
        <v>5</v>
      </c>
      <c r="L717" s="5" t="b">
        <v>0</v>
      </c>
      <c r="M717" s="5">
        <v>792</v>
      </c>
      <c r="N717" s="5">
        <v>187</v>
      </c>
      <c r="O717" s="5" t="s">
        <v>92</v>
      </c>
      <c r="P717" s="5" t="s">
        <v>75</v>
      </c>
      <c r="Q717" s="5" t="s">
        <v>64</v>
      </c>
      <c r="R717" s="5">
        <v>5</v>
      </c>
      <c r="S717" s="5">
        <v>4.5999999999999996</v>
      </c>
      <c r="T717" s="5" t="b">
        <v>1</v>
      </c>
      <c r="U717" s="5" t="s">
        <v>30</v>
      </c>
      <c r="V717" s="5">
        <v>444</v>
      </c>
      <c r="W717" s="5" t="s">
        <v>58</v>
      </c>
      <c r="X717" s="5" t="s">
        <v>39</v>
      </c>
      <c r="Y717" s="5" t="s">
        <v>93</v>
      </c>
    </row>
    <row r="718" spans="1:25" x14ac:dyDescent="0.35">
      <c r="A718" s="6">
        <v>3164</v>
      </c>
      <c r="B718" s="5" t="s">
        <v>325</v>
      </c>
      <c r="C718" s="7">
        <v>45191</v>
      </c>
      <c r="D718" s="7">
        <v>45639</v>
      </c>
      <c r="E718" s="2">
        <f t="shared" si="22"/>
        <v>448</v>
      </c>
      <c r="F718" s="5">
        <v>15.99</v>
      </c>
      <c r="G718" s="5" t="str">
        <f t="shared" si="23"/>
        <v>Premium</v>
      </c>
      <c r="H718" s="5">
        <v>371</v>
      </c>
      <c r="I718" s="5" t="s">
        <v>73</v>
      </c>
      <c r="J718" s="5">
        <v>1</v>
      </c>
      <c r="K718" s="5">
        <v>5</v>
      </c>
      <c r="L718" s="5" t="b">
        <v>1</v>
      </c>
      <c r="M718" s="5">
        <v>466</v>
      </c>
      <c r="N718" s="5">
        <v>176</v>
      </c>
      <c r="O718" s="5" t="s">
        <v>43</v>
      </c>
      <c r="P718" s="5" t="s">
        <v>75</v>
      </c>
      <c r="Q718" s="5" t="s">
        <v>29</v>
      </c>
      <c r="R718" s="5">
        <v>73</v>
      </c>
      <c r="S718" s="5">
        <v>4.9000000000000004</v>
      </c>
      <c r="T718" s="5" t="b">
        <v>0</v>
      </c>
      <c r="U718" s="5" t="s">
        <v>30</v>
      </c>
      <c r="V718" s="5">
        <v>292</v>
      </c>
      <c r="W718" s="5" t="s">
        <v>38</v>
      </c>
      <c r="X718" s="5" t="s">
        <v>39</v>
      </c>
      <c r="Y718" s="5" t="s">
        <v>60</v>
      </c>
    </row>
    <row r="719" spans="1:25" x14ac:dyDescent="0.35">
      <c r="A719" s="6">
        <v>2400</v>
      </c>
      <c r="B719" s="5" t="s">
        <v>138</v>
      </c>
      <c r="C719" s="7">
        <v>45239</v>
      </c>
      <c r="D719" s="7">
        <v>45638</v>
      </c>
      <c r="E719" s="2">
        <f t="shared" si="22"/>
        <v>399</v>
      </c>
      <c r="F719" s="5">
        <v>15.99</v>
      </c>
      <c r="G719" s="5" t="str">
        <f t="shared" si="23"/>
        <v>Premium</v>
      </c>
      <c r="H719" s="5">
        <v>110</v>
      </c>
      <c r="I719" s="5" t="s">
        <v>63</v>
      </c>
      <c r="J719" s="5">
        <v>2</v>
      </c>
      <c r="K719" s="5">
        <v>5</v>
      </c>
      <c r="L719" s="5" t="b">
        <v>1</v>
      </c>
      <c r="M719" s="5">
        <v>684</v>
      </c>
      <c r="N719" s="5">
        <v>32</v>
      </c>
      <c r="O719" s="5" t="s">
        <v>49</v>
      </c>
      <c r="P719" s="5" t="s">
        <v>28</v>
      </c>
      <c r="Q719" s="5" t="s">
        <v>78</v>
      </c>
      <c r="R719" s="5">
        <v>68</v>
      </c>
      <c r="S719" s="5">
        <v>4</v>
      </c>
      <c r="T719" s="5" t="b">
        <v>0</v>
      </c>
      <c r="U719" s="5" t="s">
        <v>30</v>
      </c>
      <c r="V719" s="5">
        <v>53</v>
      </c>
      <c r="W719" s="5" t="s">
        <v>65</v>
      </c>
      <c r="X719" s="5" t="s">
        <v>39</v>
      </c>
      <c r="Y719" s="5" t="s">
        <v>33</v>
      </c>
    </row>
    <row r="720" spans="1:25" x14ac:dyDescent="0.35">
      <c r="A720" s="6">
        <v>5499</v>
      </c>
      <c r="B720" s="5" t="s">
        <v>404</v>
      </c>
      <c r="C720" s="7">
        <v>45101</v>
      </c>
      <c r="D720" s="7">
        <v>45628</v>
      </c>
      <c r="E720" s="2">
        <f t="shared" si="22"/>
        <v>527</v>
      </c>
      <c r="F720" s="5">
        <v>15.99</v>
      </c>
      <c r="G720" s="5" t="str">
        <f t="shared" si="23"/>
        <v>Premium</v>
      </c>
      <c r="H720" s="5">
        <v>274</v>
      </c>
      <c r="I720" s="5" t="s">
        <v>63</v>
      </c>
      <c r="J720" s="5">
        <v>2</v>
      </c>
      <c r="K720" s="5">
        <v>1</v>
      </c>
      <c r="L720" s="5" t="b">
        <v>1</v>
      </c>
      <c r="M720" s="5">
        <v>155</v>
      </c>
      <c r="N720" s="5">
        <v>94</v>
      </c>
      <c r="O720" s="5" t="s">
        <v>49</v>
      </c>
      <c r="P720" s="5" t="s">
        <v>44</v>
      </c>
      <c r="Q720" s="5" t="s">
        <v>37</v>
      </c>
      <c r="R720" s="5">
        <v>96</v>
      </c>
      <c r="S720" s="5">
        <v>3.5</v>
      </c>
      <c r="T720" s="5" t="b">
        <v>0</v>
      </c>
      <c r="U720" s="5" t="s">
        <v>30</v>
      </c>
      <c r="V720" s="5">
        <v>1638</v>
      </c>
      <c r="W720" s="5" t="s">
        <v>38</v>
      </c>
      <c r="X720" s="5" t="s">
        <v>32</v>
      </c>
      <c r="Y720" s="5" t="s">
        <v>40</v>
      </c>
    </row>
    <row r="721" spans="1:25" x14ac:dyDescent="0.35">
      <c r="A721" s="6">
        <v>7221</v>
      </c>
      <c r="B721" s="5" t="s">
        <v>367</v>
      </c>
      <c r="C721" s="7">
        <v>45366</v>
      </c>
      <c r="D721" s="7">
        <v>45621</v>
      </c>
      <c r="E721" s="2">
        <f t="shared" si="22"/>
        <v>255</v>
      </c>
      <c r="F721" s="5">
        <v>15.99</v>
      </c>
      <c r="G721" s="5" t="str">
        <f t="shared" si="23"/>
        <v>Premium</v>
      </c>
      <c r="H721" s="5">
        <v>412</v>
      </c>
      <c r="I721" s="5" t="s">
        <v>48</v>
      </c>
      <c r="J721" s="5">
        <v>2</v>
      </c>
      <c r="K721" s="5">
        <v>5</v>
      </c>
      <c r="L721" s="5" t="b">
        <v>1</v>
      </c>
      <c r="M721" s="5">
        <v>450</v>
      </c>
      <c r="N721" s="5">
        <v>147</v>
      </c>
      <c r="O721" s="5" t="s">
        <v>68</v>
      </c>
      <c r="P721" s="5" t="s">
        <v>44</v>
      </c>
      <c r="Q721" s="5" t="s">
        <v>29</v>
      </c>
      <c r="R721" s="5">
        <v>11</v>
      </c>
      <c r="S721" s="5">
        <v>4.4000000000000004</v>
      </c>
      <c r="T721" s="5" t="b">
        <v>1</v>
      </c>
      <c r="U721" s="5" t="s">
        <v>30</v>
      </c>
      <c r="V721" s="5">
        <v>3542</v>
      </c>
      <c r="W721" s="5" t="s">
        <v>76</v>
      </c>
      <c r="X721" s="5" t="s">
        <v>39</v>
      </c>
      <c r="Y721" s="5" t="s">
        <v>33</v>
      </c>
    </row>
    <row r="722" spans="1:25" x14ac:dyDescent="0.35">
      <c r="A722" s="6">
        <v>4556</v>
      </c>
      <c r="B722" s="5" t="s">
        <v>120</v>
      </c>
      <c r="C722" s="7">
        <v>44967</v>
      </c>
      <c r="D722" s="7">
        <v>45625</v>
      </c>
      <c r="E722" s="2">
        <f t="shared" si="22"/>
        <v>658</v>
      </c>
      <c r="F722" s="5">
        <v>11.99</v>
      </c>
      <c r="G722" s="5" t="str">
        <f t="shared" si="23"/>
        <v>Standard</v>
      </c>
      <c r="H722" s="5">
        <v>341</v>
      </c>
      <c r="I722" s="5" t="s">
        <v>100</v>
      </c>
      <c r="J722" s="5">
        <v>4</v>
      </c>
      <c r="K722" s="5">
        <v>1</v>
      </c>
      <c r="L722" s="5" t="b">
        <v>1</v>
      </c>
      <c r="M722" s="5">
        <v>744</v>
      </c>
      <c r="N722" s="5">
        <v>146</v>
      </c>
      <c r="O722" s="5" t="s">
        <v>68</v>
      </c>
      <c r="P722" s="5" t="s">
        <v>28</v>
      </c>
      <c r="Q722" s="5" t="s">
        <v>64</v>
      </c>
      <c r="R722" s="5">
        <v>75</v>
      </c>
      <c r="S722" s="5">
        <v>4.4000000000000004</v>
      </c>
      <c r="T722" s="5" t="b">
        <v>0</v>
      </c>
      <c r="U722" s="5" t="s">
        <v>30</v>
      </c>
      <c r="V722" s="5">
        <v>4935</v>
      </c>
      <c r="W722" s="5" t="s">
        <v>58</v>
      </c>
      <c r="X722" s="5" t="s">
        <v>32</v>
      </c>
      <c r="Y722" s="5" t="s">
        <v>60</v>
      </c>
    </row>
    <row r="723" spans="1:25" x14ac:dyDescent="0.35">
      <c r="A723" s="6">
        <v>7175</v>
      </c>
      <c r="B723" s="5" t="s">
        <v>517</v>
      </c>
      <c r="C723" s="7">
        <v>45609</v>
      </c>
      <c r="D723" s="7">
        <v>45641</v>
      </c>
      <c r="E723" s="2">
        <f t="shared" si="22"/>
        <v>32</v>
      </c>
      <c r="F723" s="5">
        <v>11.99</v>
      </c>
      <c r="G723" s="5" t="str">
        <f t="shared" si="23"/>
        <v>Standard</v>
      </c>
      <c r="H723" s="5">
        <v>388</v>
      </c>
      <c r="I723" s="5" t="s">
        <v>100</v>
      </c>
      <c r="J723" s="5">
        <v>3</v>
      </c>
      <c r="K723" s="5">
        <v>6</v>
      </c>
      <c r="L723" s="5" t="b">
        <v>0</v>
      </c>
      <c r="M723" s="5">
        <v>51</v>
      </c>
      <c r="N723" s="5">
        <v>27</v>
      </c>
      <c r="O723" s="5" t="s">
        <v>43</v>
      </c>
      <c r="P723" s="5" t="s">
        <v>44</v>
      </c>
      <c r="Q723" s="5" t="s">
        <v>37</v>
      </c>
      <c r="R723" s="5">
        <v>66</v>
      </c>
      <c r="S723" s="5">
        <v>3.2</v>
      </c>
      <c r="T723" s="5" t="b">
        <v>1</v>
      </c>
      <c r="U723" s="5" t="s">
        <v>30</v>
      </c>
      <c r="V723" s="5">
        <v>1216</v>
      </c>
      <c r="W723" s="5" t="s">
        <v>65</v>
      </c>
      <c r="X723" s="5" t="s">
        <v>79</v>
      </c>
      <c r="Y723" s="5" t="s">
        <v>93</v>
      </c>
    </row>
    <row r="724" spans="1:25" x14ac:dyDescent="0.35">
      <c r="A724" s="6">
        <v>7072</v>
      </c>
      <c r="B724" s="5" t="s">
        <v>592</v>
      </c>
      <c r="C724" s="7">
        <v>44964</v>
      </c>
      <c r="D724" s="7">
        <v>45615</v>
      </c>
      <c r="E724" s="2">
        <f t="shared" si="22"/>
        <v>651</v>
      </c>
      <c r="F724" s="5">
        <v>15.99</v>
      </c>
      <c r="G724" s="5" t="str">
        <f t="shared" si="23"/>
        <v>Premium</v>
      </c>
      <c r="H724" s="5">
        <v>446</v>
      </c>
      <c r="I724" s="5" t="s">
        <v>48</v>
      </c>
      <c r="J724" s="5">
        <v>1</v>
      </c>
      <c r="K724" s="5">
        <v>4</v>
      </c>
      <c r="L724" s="5" t="b">
        <v>1</v>
      </c>
      <c r="M724" s="5">
        <v>897</v>
      </c>
      <c r="N724" s="5">
        <v>19</v>
      </c>
      <c r="O724" s="5" t="s">
        <v>74</v>
      </c>
      <c r="P724" s="5" t="s">
        <v>28</v>
      </c>
      <c r="Q724" s="5" t="s">
        <v>64</v>
      </c>
      <c r="R724" s="5">
        <v>14</v>
      </c>
      <c r="S724" s="5">
        <v>3.5</v>
      </c>
      <c r="T724" s="5" t="b">
        <v>1</v>
      </c>
      <c r="U724" s="5" t="s">
        <v>30</v>
      </c>
      <c r="V724" s="5">
        <v>4409</v>
      </c>
      <c r="W724" s="5" t="s">
        <v>38</v>
      </c>
      <c r="X724" s="5" t="s">
        <v>39</v>
      </c>
      <c r="Y724" s="5" t="s">
        <v>33</v>
      </c>
    </row>
    <row r="725" spans="1:25" x14ac:dyDescent="0.35">
      <c r="A725" s="6">
        <v>4320</v>
      </c>
      <c r="B725" s="5" t="s">
        <v>307</v>
      </c>
      <c r="C725" s="7">
        <v>45292</v>
      </c>
      <c r="D725" s="7">
        <v>45643</v>
      </c>
      <c r="E725" s="2">
        <f t="shared" si="22"/>
        <v>351</v>
      </c>
      <c r="F725" s="5">
        <v>15.99</v>
      </c>
      <c r="G725" s="5" t="str">
        <f t="shared" si="23"/>
        <v>Premium</v>
      </c>
      <c r="H725" s="5">
        <v>223</v>
      </c>
      <c r="I725" s="5" t="s">
        <v>26</v>
      </c>
      <c r="J725" s="5">
        <v>5</v>
      </c>
      <c r="K725" s="5">
        <v>3</v>
      </c>
      <c r="L725" s="5" t="b">
        <v>1</v>
      </c>
      <c r="M725" s="5">
        <v>499</v>
      </c>
      <c r="N725" s="5">
        <v>124</v>
      </c>
      <c r="O725" s="5" t="s">
        <v>43</v>
      </c>
      <c r="P725" s="5" t="s">
        <v>28</v>
      </c>
      <c r="Q725" s="5" t="s">
        <v>37</v>
      </c>
      <c r="R725" s="5">
        <v>78</v>
      </c>
      <c r="S725" s="5">
        <v>4.7</v>
      </c>
      <c r="T725" s="5" t="b">
        <v>1</v>
      </c>
      <c r="U725" s="5" t="s">
        <v>30</v>
      </c>
      <c r="V725" s="5">
        <v>2853</v>
      </c>
      <c r="W725" s="5" t="s">
        <v>65</v>
      </c>
      <c r="X725" s="5" t="s">
        <v>69</v>
      </c>
      <c r="Y725" s="5" t="s">
        <v>60</v>
      </c>
    </row>
    <row r="726" spans="1:25" x14ac:dyDescent="0.35">
      <c r="A726" s="6">
        <v>3558</v>
      </c>
      <c r="B726" s="5" t="s">
        <v>640</v>
      </c>
      <c r="C726" s="7">
        <v>45292</v>
      </c>
      <c r="D726" s="7">
        <v>45642</v>
      </c>
      <c r="E726" s="2">
        <f t="shared" si="22"/>
        <v>350</v>
      </c>
      <c r="F726" s="5">
        <v>15.99</v>
      </c>
      <c r="G726" s="5" t="str">
        <f t="shared" si="23"/>
        <v>Premium</v>
      </c>
      <c r="H726" s="5">
        <v>417</v>
      </c>
      <c r="I726" s="5" t="s">
        <v>48</v>
      </c>
      <c r="J726" s="5">
        <v>5</v>
      </c>
      <c r="K726" s="5">
        <v>4</v>
      </c>
      <c r="L726" s="5" t="b">
        <v>0</v>
      </c>
      <c r="M726" s="5">
        <v>179</v>
      </c>
      <c r="N726" s="5">
        <v>29</v>
      </c>
      <c r="O726" s="5" t="s">
        <v>43</v>
      </c>
      <c r="P726" s="5" t="s">
        <v>56</v>
      </c>
      <c r="Q726" s="5" t="s">
        <v>45</v>
      </c>
      <c r="R726" s="5">
        <v>84</v>
      </c>
      <c r="S726" s="5">
        <v>4.5</v>
      </c>
      <c r="T726" s="5" t="b">
        <v>0</v>
      </c>
      <c r="U726" s="5" t="s">
        <v>30</v>
      </c>
      <c r="V726" s="5">
        <v>1252</v>
      </c>
      <c r="W726" s="5" t="s">
        <v>58</v>
      </c>
      <c r="X726" s="5" t="s">
        <v>32</v>
      </c>
      <c r="Y726" s="5" t="s">
        <v>40</v>
      </c>
    </row>
    <row r="727" spans="1:25" x14ac:dyDescent="0.35">
      <c r="A727" s="6">
        <v>8581</v>
      </c>
      <c r="B727" s="5" t="s">
        <v>196</v>
      </c>
      <c r="C727" s="7">
        <v>45276</v>
      </c>
      <c r="D727" s="7">
        <v>45616</v>
      </c>
      <c r="E727" s="2">
        <f t="shared" si="22"/>
        <v>340</v>
      </c>
      <c r="F727" s="5">
        <v>11.99</v>
      </c>
      <c r="G727" s="5" t="str">
        <f t="shared" si="23"/>
        <v>Standard</v>
      </c>
      <c r="H727" s="5">
        <v>390</v>
      </c>
      <c r="I727" s="5" t="s">
        <v>100</v>
      </c>
      <c r="J727" s="5">
        <v>5</v>
      </c>
      <c r="K727" s="5">
        <v>1</v>
      </c>
      <c r="L727" s="5" t="b">
        <v>1</v>
      </c>
      <c r="M727" s="5">
        <v>889</v>
      </c>
      <c r="N727" s="5">
        <v>145</v>
      </c>
      <c r="O727" s="5" t="s">
        <v>27</v>
      </c>
      <c r="P727" s="5" t="s">
        <v>28</v>
      </c>
      <c r="Q727" s="5" t="s">
        <v>29</v>
      </c>
      <c r="R727" s="5">
        <v>60</v>
      </c>
      <c r="S727" s="5">
        <v>4.5</v>
      </c>
      <c r="T727" s="5" t="b">
        <v>1</v>
      </c>
      <c r="U727" s="5" t="s">
        <v>30</v>
      </c>
      <c r="V727" s="5">
        <v>3027</v>
      </c>
      <c r="W727" s="5" t="s">
        <v>58</v>
      </c>
      <c r="X727" s="5" t="s">
        <v>79</v>
      </c>
      <c r="Y727" s="5" t="s">
        <v>33</v>
      </c>
    </row>
    <row r="728" spans="1:25" x14ac:dyDescent="0.35">
      <c r="A728" s="6">
        <v>5827</v>
      </c>
      <c r="B728" s="5" t="s">
        <v>224</v>
      </c>
      <c r="C728" s="7">
        <v>45007</v>
      </c>
      <c r="D728" s="7">
        <v>45628</v>
      </c>
      <c r="E728" s="2">
        <f t="shared" si="22"/>
        <v>621</v>
      </c>
      <c r="F728" s="5">
        <v>15.99</v>
      </c>
      <c r="G728" s="5" t="str">
        <f t="shared" si="23"/>
        <v>Premium</v>
      </c>
      <c r="H728" s="5">
        <v>33</v>
      </c>
      <c r="I728" s="5" t="s">
        <v>73</v>
      </c>
      <c r="J728" s="5">
        <v>4</v>
      </c>
      <c r="K728" s="5">
        <v>2</v>
      </c>
      <c r="L728" s="5" t="b">
        <v>0</v>
      </c>
      <c r="M728" s="5">
        <v>191</v>
      </c>
      <c r="N728" s="5">
        <v>25</v>
      </c>
      <c r="O728" s="5" t="s">
        <v>49</v>
      </c>
      <c r="P728" s="5" t="s">
        <v>56</v>
      </c>
      <c r="Q728" s="5" t="s">
        <v>37</v>
      </c>
      <c r="R728" s="5">
        <v>44</v>
      </c>
      <c r="S728" s="5">
        <v>4.5</v>
      </c>
      <c r="T728" s="5" t="b">
        <v>1</v>
      </c>
      <c r="U728" s="5" t="s">
        <v>30</v>
      </c>
      <c r="V728" s="5">
        <v>1228</v>
      </c>
      <c r="W728" s="5" t="s">
        <v>65</v>
      </c>
      <c r="X728" s="5" t="s">
        <v>69</v>
      </c>
      <c r="Y728" s="5" t="s">
        <v>40</v>
      </c>
    </row>
    <row r="729" spans="1:25" x14ac:dyDescent="0.35">
      <c r="A729" s="6">
        <v>6929</v>
      </c>
      <c r="B729" s="5" t="s">
        <v>114</v>
      </c>
      <c r="C729" s="7">
        <v>45594</v>
      </c>
      <c r="D729" s="7">
        <v>45631</v>
      </c>
      <c r="E729" s="2">
        <f t="shared" si="22"/>
        <v>37</v>
      </c>
      <c r="F729" s="5">
        <v>11.99</v>
      </c>
      <c r="G729" s="5" t="str">
        <f t="shared" si="23"/>
        <v>Standard</v>
      </c>
      <c r="H729" s="5">
        <v>302</v>
      </c>
      <c r="I729" s="5" t="s">
        <v>26</v>
      </c>
      <c r="J729" s="5">
        <v>5</v>
      </c>
      <c r="K729" s="5">
        <v>5</v>
      </c>
      <c r="L729" s="5" t="b">
        <v>1</v>
      </c>
      <c r="M729" s="5">
        <v>42</v>
      </c>
      <c r="N729" s="5">
        <v>196</v>
      </c>
      <c r="O729" s="5" t="s">
        <v>55</v>
      </c>
      <c r="P729" s="5" t="s">
        <v>56</v>
      </c>
      <c r="Q729" s="5" t="s">
        <v>29</v>
      </c>
      <c r="R729" s="5">
        <v>74</v>
      </c>
      <c r="S729" s="5">
        <v>4.5999999999999996</v>
      </c>
      <c r="T729" s="5" t="b">
        <v>0</v>
      </c>
      <c r="U729" s="5" t="s">
        <v>30</v>
      </c>
      <c r="V729" s="5">
        <v>3616</v>
      </c>
      <c r="W729" s="5" t="s">
        <v>38</v>
      </c>
      <c r="X729" s="5" t="s">
        <v>59</v>
      </c>
      <c r="Y729" s="5" t="s">
        <v>40</v>
      </c>
    </row>
    <row r="730" spans="1:25" x14ac:dyDescent="0.35">
      <c r="A730" s="6">
        <v>9179</v>
      </c>
      <c r="B730" s="5" t="s">
        <v>643</v>
      </c>
      <c r="C730" s="7">
        <v>45637</v>
      </c>
      <c r="D730" s="7">
        <v>45623</v>
      </c>
      <c r="E730" s="2">
        <f t="shared" si="22"/>
        <v>-14</v>
      </c>
      <c r="F730" s="5">
        <v>15.99</v>
      </c>
      <c r="G730" s="5" t="str">
        <f t="shared" si="23"/>
        <v>Premium</v>
      </c>
      <c r="H730" s="5">
        <v>121</v>
      </c>
      <c r="I730" s="5" t="s">
        <v>63</v>
      </c>
      <c r="J730" s="5">
        <v>4</v>
      </c>
      <c r="K730" s="5">
        <v>5</v>
      </c>
      <c r="L730" s="5" t="b">
        <v>1</v>
      </c>
      <c r="M730" s="5">
        <v>53</v>
      </c>
      <c r="N730" s="5">
        <v>77</v>
      </c>
      <c r="O730" s="5" t="s">
        <v>68</v>
      </c>
      <c r="P730" s="5" t="s">
        <v>28</v>
      </c>
      <c r="Q730" s="5" t="s">
        <v>29</v>
      </c>
      <c r="R730" s="5">
        <v>54</v>
      </c>
      <c r="S730" s="5">
        <v>3.1</v>
      </c>
      <c r="T730" s="5" t="b">
        <v>1</v>
      </c>
      <c r="U730" s="5" t="s">
        <v>30</v>
      </c>
      <c r="V730" s="5">
        <v>3913</v>
      </c>
      <c r="W730" s="5" t="s">
        <v>65</v>
      </c>
      <c r="X730" s="5" t="s">
        <v>32</v>
      </c>
      <c r="Y730" s="5" t="s">
        <v>60</v>
      </c>
    </row>
    <row r="731" spans="1:25" x14ac:dyDescent="0.35">
      <c r="A731" s="6">
        <v>7580</v>
      </c>
      <c r="B731" s="5" t="s">
        <v>52</v>
      </c>
      <c r="C731" s="7">
        <v>44965</v>
      </c>
      <c r="D731" s="7">
        <v>45617</v>
      </c>
      <c r="E731" s="2">
        <f t="shared" si="22"/>
        <v>652</v>
      </c>
      <c r="F731" s="5">
        <v>7.99</v>
      </c>
      <c r="G731" s="5" t="str">
        <f t="shared" si="23"/>
        <v>Basic</v>
      </c>
      <c r="H731" s="5">
        <v>112</v>
      </c>
      <c r="I731" s="5" t="s">
        <v>63</v>
      </c>
      <c r="J731" s="5">
        <v>5</v>
      </c>
      <c r="K731" s="5">
        <v>6</v>
      </c>
      <c r="L731" s="5" t="b">
        <v>0</v>
      </c>
      <c r="M731" s="5">
        <v>535</v>
      </c>
      <c r="N731" s="5">
        <v>43</v>
      </c>
      <c r="O731" s="5" t="s">
        <v>49</v>
      </c>
      <c r="P731" s="5" t="s">
        <v>75</v>
      </c>
      <c r="Q731" s="5" t="s">
        <v>64</v>
      </c>
      <c r="R731" s="5">
        <v>89</v>
      </c>
      <c r="S731" s="5">
        <v>3.1</v>
      </c>
      <c r="T731" s="5" t="b">
        <v>1</v>
      </c>
      <c r="U731" s="5" t="s">
        <v>30</v>
      </c>
      <c r="V731" s="5">
        <v>775</v>
      </c>
      <c r="W731" s="5" t="s">
        <v>38</v>
      </c>
      <c r="X731" s="5" t="s">
        <v>59</v>
      </c>
      <c r="Y731" s="5" t="s">
        <v>40</v>
      </c>
    </row>
    <row r="732" spans="1:25" x14ac:dyDescent="0.35">
      <c r="A732" s="6">
        <v>3858</v>
      </c>
      <c r="B732" s="5" t="s">
        <v>179</v>
      </c>
      <c r="C732" s="7">
        <v>45107</v>
      </c>
      <c r="D732" s="7">
        <v>45631</v>
      </c>
      <c r="E732" s="2">
        <f t="shared" si="22"/>
        <v>524</v>
      </c>
      <c r="F732" s="5">
        <v>15.99</v>
      </c>
      <c r="G732" s="5" t="str">
        <f t="shared" si="23"/>
        <v>Premium</v>
      </c>
      <c r="H732" s="5">
        <v>375</v>
      </c>
      <c r="I732" s="5" t="s">
        <v>100</v>
      </c>
      <c r="J732" s="5">
        <v>3</v>
      </c>
      <c r="K732" s="5">
        <v>6</v>
      </c>
      <c r="L732" s="5" t="b">
        <v>0</v>
      </c>
      <c r="M732" s="5">
        <v>416</v>
      </c>
      <c r="N732" s="5">
        <v>79</v>
      </c>
      <c r="O732" s="5" t="s">
        <v>92</v>
      </c>
      <c r="P732" s="5" t="s">
        <v>28</v>
      </c>
      <c r="Q732" s="5" t="s">
        <v>29</v>
      </c>
      <c r="R732" s="5">
        <v>33</v>
      </c>
      <c r="S732" s="5">
        <v>3.2</v>
      </c>
      <c r="T732" s="5" t="b">
        <v>1</v>
      </c>
      <c r="U732" s="5" t="s">
        <v>30</v>
      </c>
      <c r="V732" s="5">
        <v>2536</v>
      </c>
      <c r="W732" s="5" t="s">
        <v>38</v>
      </c>
      <c r="X732" s="5" t="s">
        <v>79</v>
      </c>
      <c r="Y732" s="5" t="s">
        <v>40</v>
      </c>
    </row>
    <row r="733" spans="1:25" x14ac:dyDescent="0.35">
      <c r="A733" s="6">
        <v>8627</v>
      </c>
      <c r="B733" s="5" t="s">
        <v>238</v>
      </c>
      <c r="C733" s="7">
        <v>45552</v>
      </c>
      <c r="D733" s="7">
        <v>45627</v>
      </c>
      <c r="E733" s="2">
        <f t="shared" si="22"/>
        <v>75</v>
      </c>
      <c r="F733" s="5">
        <v>11.99</v>
      </c>
      <c r="G733" s="5" t="str">
        <f t="shared" si="23"/>
        <v>Standard</v>
      </c>
      <c r="H733" s="5">
        <v>97</v>
      </c>
      <c r="I733" s="5" t="s">
        <v>73</v>
      </c>
      <c r="J733" s="5">
        <v>3</v>
      </c>
      <c r="K733" s="5">
        <v>2</v>
      </c>
      <c r="L733" s="5" t="b">
        <v>0</v>
      </c>
      <c r="M733" s="5">
        <v>287</v>
      </c>
      <c r="N733" s="5">
        <v>39</v>
      </c>
      <c r="O733" s="5" t="s">
        <v>92</v>
      </c>
      <c r="P733" s="5" t="s">
        <v>28</v>
      </c>
      <c r="Q733" s="5" t="s">
        <v>64</v>
      </c>
      <c r="R733" s="5">
        <v>9</v>
      </c>
      <c r="S733" s="5">
        <v>4.9000000000000004</v>
      </c>
      <c r="T733" s="5" t="b">
        <v>0</v>
      </c>
      <c r="U733" s="5" t="s">
        <v>30</v>
      </c>
      <c r="V733" s="5">
        <v>2331</v>
      </c>
      <c r="W733" s="5" t="s">
        <v>65</v>
      </c>
      <c r="X733" s="5" t="s">
        <v>39</v>
      </c>
      <c r="Y733" s="5" t="s">
        <v>40</v>
      </c>
    </row>
    <row r="734" spans="1:25" x14ac:dyDescent="0.35">
      <c r="A734" s="6">
        <v>7552</v>
      </c>
      <c r="B734" s="5" t="s">
        <v>645</v>
      </c>
      <c r="C734" s="7">
        <v>45451</v>
      </c>
      <c r="D734" s="7">
        <v>45630</v>
      </c>
      <c r="E734" s="2">
        <f t="shared" si="22"/>
        <v>179</v>
      </c>
      <c r="F734" s="5">
        <v>15.99</v>
      </c>
      <c r="G734" s="5" t="str">
        <f t="shared" si="23"/>
        <v>Premium</v>
      </c>
      <c r="H734" s="5">
        <v>306</v>
      </c>
      <c r="I734" s="5" t="s">
        <v>51</v>
      </c>
      <c r="J734" s="5">
        <v>4</v>
      </c>
      <c r="K734" s="5">
        <v>5</v>
      </c>
      <c r="L734" s="5" t="b">
        <v>0</v>
      </c>
      <c r="M734" s="5">
        <v>651</v>
      </c>
      <c r="N734" s="5">
        <v>60</v>
      </c>
      <c r="O734" s="5" t="s">
        <v>74</v>
      </c>
      <c r="P734" s="5" t="s">
        <v>75</v>
      </c>
      <c r="Q734" s="5" t="s">
        <v>45</v>
      </c>
      <c r="R734" s="5">
        <v>86</v>
      </c>
      <c r="S734" s="5">
        <v>3.1</v>
      </c>
      <c r="T734" s="5" t="b">
        <v>0</v>
      </c>
      <c r="U734" s="5" t="s">
        <v>30</v>
      </c>
      <c r="V734" s="5">
        <v>2953</v>
      </c>
      <c r="W734" s="5" t="s">
        <v>38</v>
      </c>
      <c r="X734" s="5" t="s">
        <v>79</v>
      </c>
      <c r="Y734" s="5" t="s">
        <v>93</v>
      </c>
    </row>
    <row r="735" spans="1:25" x14ac:dyDescent="0.35">
      <c r="A735" s="6">
        <v>6020</v>
      </c>
      <c r="B735" s="5" t="s">
        <v>640</v>
      </c>
      <c r="C735" s="7">
        <v>45498</v>
      </c>
      <c r="D735" s="7">
        <v>45617</v>
      </c>
      <c r="E735" s="2">
        <f t="shared" si="22"/>
        <v>119</v>
      </c>
      <c r="F735" s="5">
        <v>11.99</v>
      </c>
      <c r="G735" s="5" t="str">
        <f t="shared" si="23"/>
        <v>Standard</v>
      </c>
      <c r="H735" s="5">
        <v>136</v>
      </c>
      <c r="I735" s="5" t="s">
        <v>63</v>
      </c>
      <c r="J735" s="5">
        <v>5</v>
      </c>
      <c r="K735" s="5">
        <v>2</v>
      </c>
      <c r="L735" s="5" t="b">
        <v>1</v>
      </c>
      <c r="M735" s="5">
        <v>821</v>
      </c>
      <c r="N735" s="5">
        <v>174</v>
      </c>
      <c r="O735" s="5" t="s">
        <v>92</v>
      </c>
      <c r="P735" s="5" t="s">
        <v>56</v>
      </c>
      <c r="Q735" s="5" t="s">
        <v>37</v>
      </c>
      <c r="R735" s="5">
        <v>92</v>
      </c>
      <c r="S735" s="5">
        <v>3.6</v>
      </c>
      <c r="T735" s="5" t="b">
        <v>1</v>
      </c>
      <c r="U735" s="5" t="s">
        <v>30</v>
      </c>
      <c r="V735" s="5">
        <v>868</v>
      </c>
      <c r="W735" s="5" t="s">
        <v>38</v>
      </c>
      <c r="X735" s="5" t="s">
        <v>69</v>
      </c>
      <c r="Y735" s="5" t="s">
        <v>93</v>
      </c>
    </row>
    <row r="736" spans="1:25" x14ac:dyDescent="0.35">
      <c r="A736" s="6">
        <v>9408</v>
      </c>
      <c r="B736" s="5" t="s">
        <v>291</v>
      </c>
      <c r="C736" s="7">
        <v>45058</v>
      </c>
      <c r="D736" s="7">
        <v>45622</v>
      </c>
      <c r="E736" s="2">
        <f t="shared" si="22"/>
        <v>564</v>
      </c>
      <c r="F736" s="5">
        <v>7.99</v>
      </c>
      <c r="G736" s="5" t="str">
        <f t="shared" si="23"/>
        <v>Basic</v>
      </c>
      <c r="H736" s="5">
        <v>12</v>
      </c>
      <c r="I736" s="5" t="s">
        <v>73</v>
      </c>
      <c r="J736" s="5">
        <v>2</v>
      </c>
      <c r="K736" s="5">
        <v>3</v>
      </c>
      <c r="L736" s="5" t="b">
        <v>1</v>
      </c>
      <c r="M736" s="5">
        <v>396</v>
      </c>
      <c r="N736" s="5">
        <v>22</v>
      </c>
      <c r="O736" s="5" t="s">
        <v>68</v>
      </c>
      <c r="P736" s="5" t="s">
        <v>75</v>
      </c>
      <c r="Q736" s="5" t="s">
        <v>29</v>
      </c>
      <c r="R736" s="5">
        <v>70</v>
      </c>
      <c r="S736" s="5">
        <v>3.5</v>
      </c>
      <c r="T736" s="5" t="b">
        <v>1</v>
      </c>
      <c r="U736" s="5" t="s">
        <v>30</v>
      </c>
      <c r="V736" s="5">
        <v>4808</v>
      </c>
      <c r="W736" s="5" t="s">
        <v>76</v>
      </c>
      <c r="X736" s="5" t="s">
        <v>69</v>
      </c>
      <c r="Y736" s="5" t="s">
        <v>33</v>
      </c>
    </row>
    <row r="737" spans="1:25" x14ac:dyDescent="0.35">
      <c r="A737" s="6">
        <v>9990</v>
      </c>
      <c r="B737" s="5" t="s">
        <v>647</v>
      </c>
      <c r="C737" s="7">
        <v>45316</v>
      </c>
      <c r="D737" s="7">
        <v>45631</v>
      </c>
      <c r="E737" s="2">
        <f t="shared" si="22"/>
        <v>315</v>
      </c>
      <c r="F737" s="5">
        <v>15.99</v>
      </c>
      <c r="G737" s="5" t="str">
        <f t="shared" si="23"/>
        <v>Premium</v>
      </c>
      <c r="H737" s="5">
        <v>379</v>
      </c>
      <c r="I737" s="5" t="s">
        <v>51</v>
      </c>
      <c r="J737" s="5">
        <v>4</v>
      </c>
      <c r="K737" s="5">
        <v>5</v>
      </c>
      <c r="L737" s="5" t="b">
        <v>1</v>
      </c>
      <c r="M737" s="5">
        <v>726</v>
      </c>
      <c r="N737" s="5">
        <v>103</v>
      </c>
      <c r="O737" s="5" t="s">
        <v>74</v>
      </c>
      <c r="P737" s="5" t="s">
        <v>28</v>
      </c>
      <c r="Q737" s="5" t="s">
        <v>45</v>
      </c>
      <c r="R737" s="5">
        <v>39</v>
      </c>
      <c r="S737" s="5">
        <v>3.5</v>
      </c>
      <c r="T737" s="5" t="b">
        <v>1</v>
      </c>
      <c r="U737" s="5" t="s">
        <v>30</v>
      </c>
      <c r="V737" s="5">
        <v>4177</v>
      </c>
      <c r="W737" s="5" t="s">
        <v>38</v>
      </c>
      <c r="X737" s="5" t="s">
        <v>59</v>
      </c>
      <c r="Y737" s="5" t="s">
        <v>33</v>
      </c>
    </row>
    <row r="738" spans="1:25" x14ac:dyDescent="0.35">
      <c r="A738" s="6">
        <v>3687</v>
      </c>
      <c r="B738" s="5" t="s">
        <v>307</v>
      </c>
      <c r="C738" s="7">
        <v>45234</v>
      </c>
      <c r="D738" s="7">
        <v>45644</v>
      </c>
      <c r="E738" s="2">
        <f t="shared" si="22"/>
        <v>410</v>
      </c>
      <c r="F738" s="5">
        <v>15.99</v>
      </c>
      <c r="G738" s="5" t="str">
        <f t="shared" si="23"/>
        <v>Premium</v>
      </c>
      <c r="H738" s="5">
        <v>205</v>
      </c>
      <c r="I738" s="5" t="s">
        <v>63</v>
      </c>
      <c r="J738" s="5">
        <v>3</v>
      </c>
      <c r="K738" s="5">
        <v>2</v>
      </c>
      <c r="L738" s="5" t="b">
        <v>1</v>
      </c>
      <c r="M738" s="5">
        <v>420</v>
      </c>
      <c r="N738" s="5">
        <v>24</v>
      </c>
      <c r="O738" s="5" t="s">
        <v>92</v>
      </c>
      <c r="P738" s="5" t="s">
        <v>44</v>
      </c>
      <c r="Q738" s="5" t="s">
        <v>57</v>
      </c>
      <c r="R738" s="5">
        <v>61</v>
      </c>
      <c r="S738" s="5">
        <v>4.8</v>
      </c>
      <c r="T738" s="5" t="b">
        <v>0</v>
      </c>
      <c r="U738" s="5" t="s">
        <v>30</v>
      </c>
      <c r="V738" s="5">
        <v>564</v>
      </c>
      <c r="W738" s="5" t="s">
        <v>38</v>
      </c>
      <c r="X738" s="5" t="s">
        <v>69</v>
      </c>
      <c r="Y738" s="5" t="s">
        <v>93</v>
      </c>
    </row>
    <row r="739" spans="1:25" x14ac:dyDescent="0.35">
      <c r="A739" s="6">
        <v>4540</v>
      </c>
      <c r="B739" s="5" t="s">
        <v>648</v>
      </c>
      <c r="C739" s="7">
        <v>45176</v>
      </c>
      <c r="D739" s="7">
        <v>45621</v>
      </c>
      <c r="E739" s="2">
        <f t="shared" si="22"/>
        <v>445</v>
      </c>
      <c r="F739" s="5">
        <v>15.99</v>
      </c>
      <c r="G739" s="5" t="str">
        <f t="shared" si="23"/>
        <v>Premium</v>
      </c>
      <c r="H739" s="5">
        <v>335</v>
      </c>
      <c r="I739" s="5" t="s">
        <v>26</v>
      </c>
      <c r="J739" s="5">
        <v>3</v>
      </c>
      <c r="K739" s="5">
        <v>6</v>
      </c>
      <c r="L739" s="5" t="b">
        <v>1</v>
      </c>
      <c r="M739" s="5">
        <v>75</v>
      </c>
      <c r="N739" s="5">
        <v>177</v>
      </c>
      <c r="O739" s="5" t="s">
        <v>49</v>
      </c>
      <c r="P739" s="5" t="s">
        <v>28</v>
      </c>
      <c r="Q739" s="5" t="s">
        <v>29</v>
      </c>
      <c r="R739" s="5">
        <v>73</v>
      </c>
      <c r="S739" s="5">
        <v>3.9</v>
      </c>
      <c r="T739" s="5" t="b">
        <v>1</v>
      </c>
      <c r="U739" s="5" t="s">
        <v>30</v>
      </c>
      <c r="V739" s="5">
        <v>1702</v>
      </c>
      <c r="W739" s="5" t="s">
        <v>38</v>
      </c>
      <c r="X739" s="5" t="s">
        <v>59</v>
      </c>
      <c r="Y739" s="5" t="s">
        <v>40</v>
      </c>
    </row>
    <row r="740" spans="1:25" x14ac:dyDescent="0.35">
      <c r="A740" s="6">
        <v>8264</v>
      </c>
      <c r="B740" s="5" t="s">
        <v>349</v>
      </c>
      <c r="C740" s="7">
        <v>45437</v>
      </c>
      <c r="D740" s="7">
        <v>45618</v>
      </c>
      <c r="E740" s="2">
        <f t="shared" si="22"/>
        <v>181</v>
      </c>
      <c r="F740" s="5">
        <v>15.99</v>
      </c>
      <c r="G740" s="5" t="str">
        <f t="shared" si="23"/>
        <v>Premium</v>
      </c>
      <c r="H740" s="5">
        <v>449</v>
      </c>
      <c r="I740" s="5" t="s">
        <v>63</v>
      </c>
      <c r="J740" s="5">
        <v>5</v>
      </c>
      <c r="K740" s="5">
        <v>6</v>
      </c>
      <c r="L740" s="5" t="b">
        <v>0</v>
      </c>
      <c r="M740" s="5">
        <v>683</v>
      </c>
      <c r="N740" s="5">
        <v>85</v>
      </c>
      <c r="O740" s="5" t="s">
        <v>74</v>
      </c>
      <c r="P740" s="5" t="s">
        <v>44</v>
      </c>
      <c r="Q740" s="5" t="s">
        <v>45</v>
      </c>
      <c r="R740" s="5">
        <v>25</v>
      </c>
      <c r="S740" s="5">
        <v>4.2</v>
      </c>
      <c r="T740" s="5" t="b">
        <v>1</v>
      </c>
      <c r="U740" s="5" t="s">
        <v>30</v>
      </c>
      <c r="V740" s="5">
        <v>249</v>
      </c>
      <c r="W740" s="5" t="s">
        <v>65</v>
      </c>
      <c r="X740" s="5" t="s">
        <v>39</v>
      </c>
      <c r="Y740" s="5" t="s">
        <v>93</v>
      </c>
    </row>
    <row r="741" spans="1:25" x14ac:dyDescent="0.35">
      <c r="A741" s="6">
        <v>7448</v>
      </c>
      <c r="B741" s="5" t="s">
        <v>88</v>
      </c>
      <c r="C741" s="7">
        <v>45026</v>
      </c>
      <c r="D741" s="7">
        <v>45633</v>
      </c>
      <c r="E741" s="2">
        <f t="shared" si="22"/>
        <v>607</v>
      </c>
      <c r="F741" s="5">
        <v>7.99</v>
      </c>
      <c r="G741" s="5" t="str">
        <f t="shared" si="23"/>
        <v>Basic</v>
      </c>
      <c r="H741" s="5">
        <v>453</v>
      </c>
      <c r="I741" s="5" t="s">
        <v>51</v>
      </c>
      <c r="J741" s="5">
        <v>1</v>
      </c>
      <c r="K741" s="5">
        <v>5</v>
      </c>
      <c r="L741" s="5" t="b">
        <v>1</v>
      </c>
      <c r="M741" s="5">
        <v>487</v>
      </c>
      <c r="N741" s="5">
        <v>128</v>
      </c>
      <c r="O741" s="5" t="s">
        <v>55</v>
      </c>
      <c r="P741" s="5" t="s">
        <v>75</v>
      </c>
      <c r="Q741" s="5" t="s">
        <v>45</v>
      </c>
      <c r="R741" s="5">
        <v>41</v>
      </c>
      <c r="S741" s="5">
        <v>4.5</v>
      </c>
      <c r="T741" s="5" t="b">
        <v>1</v>
      </c>
      <c r="U741" s="5" t="s">
        <v>30</v>
      </c>
      <c r="V741" s="5">
        <v>30</v>
      </c>
      <c r="W741" s="5" t="s">
        <v>31</v>
      </c>
      <c r="X741" s="5" t="s">
        <v>59</v>
      </c>
      <c r="Y741" s="5" t="s">
        <v>40</v>
      </c>
    </row>
    <row r="742" spans="1:25" x14ac:dyDescent="0.35">
      <c r="A742" s="6">
        <v>1123</v>
      </c>
      <c r="B742" s="5" t="s">
        <v>650</v>
      </c>
      <c r="C742" s="7">
        <v>45590</v>
      </c>
      <c r="D742" s="7">
        <v>45617</v>
      </c>
      <c r="E742" s="2">
        <f t="shared" si="22"/>
        <v>27</v>
      </c>
      <c r="F742" s="5">
        <v>7.99</v>
      </c>
      <c r="G742" s="5" t="str">
        <f t="shared" si="23"/>
        <v>Basic</v>
      </c>
      <c r="H742" s="5">
        <v>252</v>
      </c>
      <c r="I742" s="5" t="s">
        <v>26</v>
      </c>
      <c r="J742" s="5">
        <v>1</v>
      </c>
      <c r="K742" s="5">
        <v>1</v>
      </c>
      <c r="L742" s="5" t="b">
        <v>1</v>
      </c>
      <c r="M742" s="5">
        <v>968</v>
      </c>
      <c r="N742" s="5">
        <v>197</v>
      </c>
      <c r="O742" s="5" t="s">
        <v>55</v>
      </c>
      <c r="P742" s="5" t="s">
        <v>44</v>
      </c>
      <c r="Q742" s="5" t="s">
        <v>29</v>
      </c>
      <c r="R742" s="5">
        <v>46</v>
      </c>
      <c r="S742" s="5">
        <v>4</v>
      </c>
      <c r="T742" s="5" t="b">
        <v>0</v>
      </c>
      <c r="U742" s="5" t="s">
        <v>30</v>
      </c>
      <c r="V742" s="5">
        <v>3842</v>
      </c>
      <c r="W742" s="5" t="s">
        <v>76</v>
      </c>
      <c r="X742" s="5" t="s">
        <v>59</v>
      </c>
      <c r="Y742" s="5" t="s">
        <v>93</v>
      </c>
    </row>
    <row r="743" spans="1:25" x14ac:dyDescent="0.35">
      <c r="A743" s="6">
        <v>4103</v>
      </c>
      <c r="B743" s="5" t="s">
        <v>257</v>
      </c>
      <c r="C743" s="7">
        <v>45595</v>
      </c>
      <c r="D743" s="7">
        <v>45621</v>
      </c>
      <c r="E743" s="2">
        <f t="shared" si="22"/>
        <v>26</v>
      </c>
      <c r="F743" s="5">
        <v>11.99</v>
      </c>
      <c r="G743" s="5" t="str">
        <f t="shared" si="23"/>
        <v>Standard</v>
      </c>
      <c r="H743" s="5">
        <v>379</v>
      </c>
      <c r="I743" s="5" t="s">
        <v>63</v>
      </c>
      <c r="J743" s="5">
        <v>2</v>
      </c>
      <c r="K743" s="5">
        <v>1</v>
      </c>
      <c r="L743" s="5" t="b">
        <v>1</v>
      </c>
      <c r="M743" s="5">
        <v>632</v>
      </c>
      <c r="N743" s="5">
        <v>82</v>
      </c>
      <c r="O743" s="5" t="s">
        <v>27</v>
      </c>
      <c r="P743" s="5" t="s">
        <v>56</v>
      </c>
      <c r="Q743" s="5" t="s">
        <v>57</v>
      </c>
      <c r="R743" s="5">
        <v>29</v>
      </c>
      <c r="S743" s="5">
        <v>3.2</v>
      </c>
      <c r="T743" s="5" t="b">
        <v>1</v>
      </c>
      <c r="U743" s="5" t="s">
        <v>30</v>
      </c>
      <c r="V743" s="5">
        <v>1299</v>
      </c>
      <c r="W743" s="5" t="s">
        <v>38</v>
      </c>
      <c r="X743" s="5" t="s">
        <v>39</v>
      </c>
      <c r="Y743" s="5" t="s">
        <v>93</v>
      </c>
    </row>
    <row r="744" spans="1:25" x14ac:dyDescent="0.35">
      <c r="A744" s="6">
        <v>2904</v>
      </c>
      <c r="B744" s="5" t="s">
        <v>458</v>
      </c>
      <c r="C744" s="7">
        <v>45339</v>
      </c>
      <c r="D744" s="7">
        <v>45627</v>
      </c>
      <c r="E744" s="2">
        <f t="shared" si="22"/>
        <v>288</v>
      </c>
      <c r="F744" s="5">
        <v>7.99</v>
      </c>
      <c r="G744" s="5" t="str">
        <f t="shared" si="23"/>
        <v>Basic</v>
      </c>
      <c r="H744" s="5">
        <v>280</v>
      </c>
      <c r="I744" s="5" t="s">
        <v>100</v>
      </c>
      <c r="J744" s="5">
        <v>3</v>
      </c>
      <c r="K744" s="5">
        <v>1</v>
      </c>
      <c r="L744" s="5" t="b">
        <v>0</v>
      </c>
      <c r="M744" s="5">
        <v>188</v>
      </c>
      <c r="N744" s="5">
        <v>103</v>
      </c>
      <c r="O744" s="5" t="s">
        <v>74</v>
      </c>
      <c r="P744" s="5" t="s">
        <v>75</v>
      </c>
      <c r="Q744" s="5" t="s">
        <v>64</v>
      </c>
      <c r="R744" s="5">
        <v>80</v>
      </c>
      <c r="S744" s="5">
        <v>4.8</v>
      </c>
      <c r="T744" s="5" t="b">
        <v>0</v>
      </c>
      <c r="U744" s="5" t="s">
        <v>30</v>
      </c>
      <c r="V744" s="5">
        <v>2346</v>
      </c>
      <c r="W744" s="5" t="s">
        <v>58</v>
      </c>
      <c r="X744" s="5" t="s">
        <v>79</v>
      </c>
      <c r="Y744" s="5" t="s">
        <v>60</v>
      </c>
    </row>
    <row r="745" spans="1:25" x14ac:dyDescent="0.35">
      <c r="A745" s="6">
        <v>5634</v>
      </c>
      <c r="B745" s="5" t="s">
        <v>176</v>
      </c>
      <c r="C745" s="7">
        <v>45388</v>
      </c>
      <c r="D745" s="7">
        <v>45620</v>
      </c>
      <c r="E745" s="2">
        <f t="shared" si="22"/>
        <v>232</v>
      </c>
      <c r="F745" s="5">
        <v>7.99</v>
      </c>
      <c r="G745" s="5" t="str">
        <f t="shared" si="23"/>
        <v>Basic</v>
      </c>
      <c r="H745" s="5">
        <v>187</v>
      </c>
      <c r="I745" s="5" t="s">
        <v>63</v>
      </c>
      <c r="J745" s="5">
        <v>3</v>
      </c>
      <c r="K745" s="5">
        <v>3</v>
      </c>
      <c r="L745" s="5" t="b">
        <v>0</v>
      </c>
      <c r="M745" s="5">
        <v>987</v>
      </c>
      <c r="N745" s="5">
        <v>166</v>
      </c>
      <c r="O745" s="5" t="s">
        <v>68</v>
      </c>
      <c r="P745" s="5" t="s">
        <v>28</v>
      </c>
      <c r="Q745" s="5" t="s">
        <v>57</v>
      </c>
      <c r="R745" s="5">
        <v>24</v>
      </c>
      <c r="S745" s="5">
        <v>4.7</v>
      </c>
      <c r="T745" s="5" t="b">
        <v>0</v>
      </c>
      <c r="U745" s="5" t="s">
        <v>30</v>
      </c>
      <c r="V745" s="5">
        <v>215</v>
      </c>
      <c r="W745" s="5" t="s">
        <v>38</v>
      </c>
      <c r="X745" s="5" t="s">
        <v>79</v>
      </c>
      <c r="Y745" s="5" t="s">
        <v>40</v>
      </c>
    </row>
    <row r="746" spans="1:25" x14ac:dyDescent="0.35">
      <c r="A746" s="6">
        <v>5360</v>
      </c>
      <c r="B746" s="5" t="s">
        <v>147</v>
      </c>
      <c r="C746" s="7">
        <v>45192</v>
      </c>
      <c r="D746" s="7">
        <v>45628</v>
      </c>
      <c r="E746" s="2">
        <f t="shared" si="22"/>
        <v>436</v>
      </c>
      <c r="F746" s="5">
        <v>7.99</v>
      </c>
      <c r="G746" s="5" t="str">
        <f t="shared" si="23"/>
        <v>Basic</v>
      </c>
      <c r="H746" s="5">
        <v>373</v>
      </c>
      <c r="I746" s="5" t="s">
        <v>26</v>
      </c>
      <c r="J746" s="5">
        <v>2</v>
      </c>
      <c r="K746" s="5">
        <v>1</v>
      </c>
      <c r="L746" s="5" t="b">
        <v>1</v>
      </c>
      <c r="M746" s="5">
        <v>925</v>
      </c>
      <c r="N746" s="5">
        <v>12</v>
      </c>
      <c r="O746" s="5" t="s">
        <v>49</v>
      </c>
      <c r="P746" s="5" t="s">
        <v>28</v>
      </c>
      <c r="Q746" s="5" t="s">
        <v>29</v>
      </c>
      <c r="R746" s="5">
        <v>22</v>
      </c>
      <c r="S746" s="5">
        <v>4.2</v>
      </c>
      <c r="T746" s="5" t="b">
        <v>1</v>
      </c>
      <c r="U746" s="5" t="s">
        <v>30</v>
      </c>
      <c r="V746" s="5">
        <v>3062</v>
      </c>
      <c r="W746" s="5" t="s">
        <v>65</v>
      </c>
      <c r="X746" s="5" t="s">
        <v>32</v>
      </c>
      <c r="Y746" s="5" t="s">
        <v>60</v>
      </c>
    </row>
    <row r="747" spans="1:25" x14ac:dyDescent="0.35">
      <c r="A747" s="6">
        <v>8571</v>
      </c>
      <c r="B747" s="5" t="s">
        <v>345</v>
      </c>
      <c r="C747" s="7">
        <v>45074</v>
      </c>
      <c r="D747" s="7">
        <v>45641</v>
      </c>
      <c r="E747" s="2">
        <f t="shared" si="22"/>
        <v>567</v>
      </c>
      <c r="F747" s="5">
        <v>15.99</v>
      </c>
      <c r="G747" s="5" t="str">
        <f t="shared" si="23"/>
        <v>Premium</v>
      </c>
      <c r="H747" s="5">
        <v>482</v>
      </c>
      <c r="I747" s="5" t="s">
        <v>26</v>
      </c>
      <c r="J747" s="5">
        <v>2</v>
      </c>
      <c r="K747" s="5">
        <v>5</v>
      </c>
      <c r="L747" s="5" t="b">
        <v>1</v>
      </c>
      <c r="M747" s="5">
        <v>838</v>
      </c>
      <c r="N747" s="5">
        <v>159</v>
      </c>
      <c r="O747" s="5" t="s">
        <v>43</v>
      </c>
      <c r="P747" s="5" t="s">
        <v>44</v>
      </c>
      <c r="Q747" s="5" t="s">
        <v>78</v>
      </c>
      <c r="R747" s="5">
        <v>39</v>
      </c>
      <c r="S747" s="5">
        <v>4.8</v>
      </c>
      <c r="T747" s="5" t="b">
        <v>0</v>
      </c>
      <c r="U747" s="5" t="s">
        <v>30</v>
      </c>
      <c r="V747" s="5">
        <v>2978</v>
      </c>
      <c r="W747" s="5" t="s">
        <v>76</v>
      </c>
      <c r="X747" s="5" t="s">
        <v>69</v>
      </c>
      <c r="Y747" s="5" t="s">
        <v>60</v>
      </c>
    </row>
    <row r="748" spans="1:25" x14ac:dyDescent="0.35">
      <c r="A748" s="6">
        <v>9439</v>
      </c>
      <c r="B748" s="5" t="s">
        <v>653</v>
      </c>
      <c r="C748" s="7">
        <v>45245</v>
      </c>
      <c r="D748" s="7">
        <v>45637</v>
      </c>
      <c r="E748" s="2">
        <f t="shared" si="22"/>
        <v>392</v>
      </c>
      <c r="F748" s="5">
        <v>11.99</v>
      </c>
      <c r="G748" s="5" t="str">
        <f t="shared" si="23"/>
        <v>Standard</v>
      </c>
      <c r="H748" s="5">
        <v>360</v>
      </c>
      <c r="I748" s="5" t="s">
        <v>48</v>
      </c>
      <c r="J748" s="5">
        <v>3</v>
      </c>
      <c r="K748" s="5">
        <v>4</v>
      </c>
      <c r="L748" s="5" t="b">
        <v>0</v>
      </c>
      <c r="M748" s="5">
        <v>295</v>
      </c>
      <c r="N748" s="5">
        <v>55</v>
      </c>
      <c r="O748" s="5" t="s">
        <v>43</v>
      </c>
      <c r="P748" s="5" t="s">
        <v>56</v>
      </c>
      <c r="Q748" s="5" t="s">
        <v>45</v>
      </c>
      <c r="R748" s="5">
        <v>31</v>
      </c>
      <c r="S748" s="5">
        <v>3.7</v>
      </c>
      <c r="T748" s="5" t="b">
        <v>0</v>
      </c>
      <c r="U748" s="5" t="s">
        <v>30</v>
      </c>
      <c r="V748" s="5">
        <v>1984</v>
      </c>
      <c r="W748" s="5" t="s">
        <v>76</v>
      </c>
      <c r="X748" s="5" t="s">
        <v>39</v>
      </c>
      <c r="Y748" s="5" t="s">
        <v>40</v>
      </c>
    </row>
    <row r="749" spans="1:25" x14ac:dyDescent="0.35">
      <c r="A749" s="6">
        <v>8356</v>
      </c>
      <c r="B749" s="5" t="s">
        <v>546</v>
      </c>
      <c r="C749" s="7">
        <v>44942</v>
      </c>
      <c r="D749" s="7">
        <v>45640</v>
      </c>
      <c r="E749" s="2">
        <f t="shared" si="22"/>
        <v>698</v>
      </c>
      <c r="F749" s="5">
        <v>15.99</v>
      </c>
      <c r="G749" s="5" t="str">
        <f t="shared" si="23"/>
        <v>Premium</v>
      </c>
      <c r="H749" s="5">
        <v>463</v>
      </c>
      <c r="I749" s="5" t="s">
        <v>73</v>
      </c>
      <c r="J749" s="5">
        <v>2</v>
      </c>
      <c r="K749" s="5">
        <v>1</v>
      </c>
      <c r="L749" s="5" t="b">
        <v>0</v>
      </c>
      <c r="M749" s="5">
        <v>844</v>
      </c>
      <c r="N749" s="5">
        <v>98</v>
      </c>
      <c r="O749" s="5" t="s">
        <v>49</v>
      </c>
      <c r="P749" s="5" t="s">
        <v>75</v>
      </c>
      <c r="Q749" s="5" t="s">
        <v>64</v>
      </c>
      <c r="R749" s="5">
        <v>15</v>
      </c>
      <c r="S749" s="5">
        <v>3.6</v>
      </c>
      <c r="T749" s="5" t="b">
        <v>1</v>
      </c>
      <c r="U749" s="5" t="s">
        <v>30</v>
      </c>
      <c r="V749" s="5">
        <v>945</v>
      </c>
      <c r="W749" s="5" t="s">
        <v>31</v>
      </c>
      <c r="X749" s="5" t="s">
        <v>79</v>
      </c>
      <c r="Y749" s="5" t="s">
        <v>93</v>
      </c>
    </row>
    <row r="750" spans="1:25" x14ac:dyDescent="0.35">
      <c r="A750" s="6">
        <v>2039</v>
      </c>
      <c r="B750" s="5" t="s">
        <v>656</v>
      </c>
      <c r="C750" s="7">
        <v>44928</v>
      </c>
      <c r="D750" s="7">
        <v>45628</v>
      </c>
      <c r="E750" s="2">
        <f t="shared" si="22"/>
        <v>700</v>
      </c>
      <c r="F750" s="5">
        <v>15.99</v>
      </c>
      <c r="G750" s="5" t="str">
        <f t="shared" si="23"/>
        <v>Premium</v>
      </c>
      <c r="H750" s="5">
        <v>13</v>
      </c>
      <c r="I750" s="5" t="s">
        <v>100</v>
      </c>
      <c r="J750" s="5">
        <v>3</v>
      </c>
      <c r="K750" s="5">
        <v>5</v>
      </c>
      <c r="L750" s="5" t="b">
        <v>0</v>
      </c>
      <c r="M750" s="5">
        <v>378</v>
      </c>
      <c r="N750" s="5">
        <v>123</v>
      </c>
      <c r="O750" s="5" t="s">
        <v>55</v>
      </c>
      <c r="P750" s="5" t="s">
        <v>56</v>
      </c>
      <c r="Q750" s="5" t="s">
        <v>37</v>
      </c>
      <c r="R750" s="5">
        <v>3</v>
      </c>
      <c r="S750" s="5">
        <v>4.2</v>
      </c>
      <c r="T750" s="5" t="b">
        <v>0</v>
      </c>
      <c r="U750" s="5" t="s">
        <v>30</v>
      </c>
      <c r="V750" s="5">
        <v>4134</v>
      </c>
      <c r="W750" s="5" t="s">
        <v>38</v>
      </c>
      <c r="X750" s="5" t="s">
        <v>39</v>
      </c>
      <c r="Y750" s="5" t="s">
        <v>33</v>
      </c>
    </row>
    <row r="751" spans="1:25" x14ac:dyDescent="0.35">
      <c r="A751" s="6">
        <v>2613</v>
      </c>
      <c r="B751" s="5" t="s">
        <v>657</v>
      </c>
      <c r="C751" s="7">
        <v>44964</v>
      </c>
      <c r="D751" s="7">
        <v>45642</v>
      </c>
      <c r="E751" s="2">
        <f t="shared" si="22"/>
        <v>678</v>
      </c>
      <c r="F751" s="5">
        <v>7.99</v>
      </c>
      <c r="G751" s="5" t="str">
        <f t="shared" si="23"/>
        <v>Basic</v>
      </c>
      <c r="H751" s="5">
        <v>129</v>
      </c>
      <c r="I751" s="5" t="s">
        <v>51</v>
      </c>
      <c r="J751" s="5">
        <v>4</v>
      </c>
      <c r="K751" s="5">
        <v>5</v>
      </c>
      <c r="L751" s="5" t="b">
        <v>0</v>
      </c>
      <c r="M751" s="5">
        <v>439</v>
      </c>
      <c r="N751" s="5">
        <v>10</v>
      </c>
      <c r="O751" s="5" t="s">
        <v>49</v>
      </c>
      <c r="P751" s="5" t="s">
        <v>56</v>
      </c>
      <c r="Q751" s="5" t="s">
        <v>78</v>
      </c>
      <c r="R751" s="5">
        <v>11</v>
      </c>
      <c r="S751" s="5">
        <v>3.7</v>
      </c>
      <c r="T751" s="5" t="b">
        <v>0</v>
      </c>
      <c r="U751" s="5" t="s">
        <v>30</v>
      </c>
      <c r="V751" s="5">
        <v>3741</v>
      </c>
      <c r="W751" s="5" t="s">
        <v>76</v>
      </c>
      <c r="X751" s="5" t="s">
        <v>32</v>
      </c>
      <c r="Y751" s="5" t="s">
        <v>60</v>
      </c>
    </row>
    <row r="752" spans="1:25" x14ac:dyDescent="0.35">
      <c r="A752" s="6">
        <v>8226</v>
      </c>
      <c r="B752" s="5" t="s">
        <v>138</v>
      </c>
      <c r="C752" s="7">
        <v>45414</v>
      </c>
      <c r="D752" s="7">
        <v>45619</v>
      </c>
      <c r="E752" s="2">
        <f t="shared" si="22"/>
        <v>205</v>
      </c>
      <c r="F752" s="5">
        <v>7.99</v>
      </c>
      <c r="G752" s="5" t="str">
        <f t="shared" si="23"/>
        <v>Basic</v>
      </c>
      <c r="H752" s="5">
        <v>290</v>
      </c>
      <c r="I752" s="5" t="s">
        <v>36</v>
      </c>
      <c r="J752" s="5">
        <v>5</v>
      </c>
      <c r="K752" s="5">
        <v>5</v>
      </c>
      <c r="L752" s="5" t="b">
        <v>0</v>
      </c>
      <c r="M752" s="5">
        <v>84</v>
      </c>
      <c r="N752" s="5">
        <v>52</v>
      </c>
      <c r="O752" s="5" t="s">
        <v>43</v>
      </c>
      <c r="P752" s="5" t="s">
        <v>44</v>
      </c>
      <c r="Q752" s="5" t="s">
        <v>29</v>
      </c>
      <c r="R752" s="5">
        <v>91</v>
      </c>
      <c r="S752" s="5">
        <v>3.1</v>
      </c>
      <c r="T752" s="5" t="b">
        <v>1</v>
      </c>
      <c r="U752" s="5" t="s">
        <v>30</v>
      </c>
      <c r="V752" s="5">
        <v>1408</v>
      </c>
      <c r="W752" s="5" t="s">
        <v>38</v>
      </c>
      <c r="X752" s="5" t="s">
        <v>69</v>
      </c>
      <c r="Y752" s="5" t="s">
        <v>93</v>
      </c>
    </row>
    <row r="753" spans="1:25" x14ac:dyDescent="0.35">
      <c r="A753" s="6">
        <v>1425</v>
      </c>
      <c r="B753" s="5" t="s">
        <v>658</v>
      </c>
      <c r="C753" s="7">
        <v>45537</v>
      </c>
      <c r="D753" s="7">
        <v>45621</v>
      </c>
      <c r="E753" s="2">
        <f t="shared" si="22"/>
        <v>84</v>
      </c>
      <c r="F753" s="5">
        <v>7.99</v>
      </c>
      <c r="G753" s="5" t="str">
        <f t="shared" si="23"/>
        <v>Basic</v>
      </c>
      <c r="H753" s="5">
        <v>50</v>
      </c>
      <c r="I753" s="5" t="s">
        <v>26</v>
      </c>
      <c r="J753" s="5">
        <v>2</v>
      </c>
      <c r="K753" s="5">
        <v>3</v>
      </c>
      <c r="L753" s="5" t="b">
        <v>1</v>
      </c>
      <c r="M753" s="5">
        <v>502</v>
      </c>
      <c r="N753" s="5">
        <v>5</v>
      </c>
      <c r="O753" s="5" t="s">
        <v>55</v>
      </c>
      <c r="P753" s="5" t="s">
        <v>44</v>
      </c>
      <c r="Q753" s="5" t="s">
        <v>29</v>
      </c>
      <c r="R753" s="5">
        <v>96</v>
      </c>
      <c r="S753" s="5">
        <v>4.4000000000000004</v>
      </c>
      <c r="T753" s="5" t="b">
        <v>1</v>
      </c>
      <c r="U753" s="5" t="s">
        <v>30</v>
      </c>
      <c r="V753" s="5">
        <v>1917</v>
      </c>
      <c r="W753" s="5" t="s">
        <v>76</v>
      </c>
      <c r="X753" s="5" t="s">
        <v>79</v>
      </c>
      <c r="Y753" s="5" t="s">
        <v>93</v>
      </c>
    </row>
    <row r="754" spans="1:25" x14ac:dyDescent="0.35">
      <c r="A754" s="6">
        <v>4479</v>
      </c>
      <c r="B754" s="5" t="s">
        <v>23</v>
      </c>
      <c r="C754" s="7">
        <v>45602</v>
      </c>
      <c r="D754" s="7">
        <v>45632</v>
      </c>
      <c r="E754" s="2">
        <f t="shared" si="22"/>
        <v>30</v>
      </c>
      <c r="F754" s="5">
        <v>15.99</v>
      </c>
      <c r="G754" s="5" t="str">
        <f t="shared" si="23"/>
        <v>Premium</v>
      </c>
      <c r="H754" s="5">
        <v>241</v>
      </c>
      <c r="I754" s="5" t="s">
        <v>100</v>
      </c>
      <c r="J754" s="5">
        <v>3</v>
      </c>
      <c r="K754" s="5">
        <v>2</v>
      </c>
      <c r="L754" s="5" t="b">
        <v>1</v>
      </c>
      <c r="M754" s="5">
        <v>549</v>
      </c>
      <c r="N754" s="5">
        <v>158</v>
      </c>
      <c r="O754" s="5" t="s">
        <v>55</v>
      </c>
      <c r="P754" s="5" t="s">
        <v>44</v>
      </c>
      <c r="Q754" s="5" t="s">
        <v>45</v>
      </c>
      <c r="R754" s="5">
        <v>96</v>
      </c>
      <c r="S754" s="5">
        <v>3.1</v>
      </c>
      <c r="T754" s="5" t="b">
        <v>1</v>
      </c>
      <c r="U754" s="5" t="s">
        <v>30</v>
      </c>
      <c r="V754" s="5">
        <v>1986</v>
      </c>
      <c r="W754" s="5" t="s">
        <v>31</v>
      </c>
      <c r="X754" s="5" t="s">
        <v>39</v>
      </c>
      <c r="Y754" s="5" t="s">
        <v>60</v>
      </c>
    </row>
    <row r="755" spans="1:25" x14ac:dyDescent="0.35">
      <c r="A755" s="6">
        <v>3393</v>
      </c>
      <c r="B755" s="5" t="s">
        <v>101</v>
      </c>
      <c r="C755" s="7">
        <v>45317</v>
      </c>
      <c r="D755" s="7">
        <v>45624</v>
      </c>
      <c r="E755" s="2">
        <f t="shared" si="22"/>
        <v>307</v>
      </c>
      <c r="F755" s="5">
        <v>7.99</v>
      </c>
      <c r="G755" s="5" t="str">
        <f t="shared" si="23"/>
        <v>Basic</v>
      </c>
      <c r="H755" s="5">
        <v>383</v>
      </c>
      <c r="I755" s="5" t="s">
        <v>63</v>
      </c>
      <c r="J755" s="5">
        <v>3</v>
      </c>
      <c r="K755" s="5">
        <v>2</v>
      </c>
      <c r="L755" s="5" t="b">
        <v>1</v>
      </c>
      <c r="M755" s="5">
        <v>699</v>
      </c>
      <c r="N755" s="5">
        <v>174</v>
      </c>
      <c r="O755" s="5" t="s">
        <v>92</v>
      </c>
      <c r="P755" s="5" t="s">
        <v>56</v>
      </c>
      <c r="Q755" s="5" t="s">
        <v>78</v>
      </c>
      <c r="R755" s="5">
        <v>13</v>
      </c>
      <c r="S755" s="5">
        <v>3.8</v>
      </c>
      <c r="T755" s="5" t="b">
        <v>1</v>
      </c>
      <c r="U755" s="5" t="s">
        <v>30</v>
      </c>
      <c r="V755" s="5">
        <v>3254</v>
      </c>
      <c r="W755" s="5" t="s">
        <v>31</v>
      </c>
      <c r="X755" s="5" t="s">
        <v>59</v>
      </c>
      <c r="Y755" s="5" t="s">
        <v>93</v>
      </c>
    </row>
    <row r="756" spans="1:25" x14ac:dyDescent="0.35">
      <c r="A756" s="6">
        <v>8528</v>
      </c>
      <c r="B756" s="5" t="s">
        <v>283</v>
      </c>
      <c r="C756" s="7">
        <v>45612</v>
      </c>
      <c r="D756" s="7">
        <v>45625</v>
      </c>
      <c r="E756" s="2">
        <f t="shared" si="22"/>
        <v>13</v>
      </c>
      <c r="F756" s="5">
        <v>7.99</v>
      </c>
      <c r="G756" s="5" t="str">
        <f t="shared" si="23"/>
        <v>Basic</v>
      </c>
      <c r="H756" s="5">
        <v>384</v>
      </c>
      <c r="I756" s="5" t="s">
        <v>48</v>
      </c>
      <c r="J756" s="5">
        <v>5</v>
      </c>
      <c r="K756" s="5">
        <v>1</v>
      </c>
      <c r="L756" s="5" t="b">
        <v>0</v>
      </c>
      <c r="M756" s="5">
        <v>423</v>
      </c>
      <c r="N756" s="5">
        <v>110</v>
      </c>
      <c r="O756" s="5" t="s">
        <v>92</v>
      </c>
      <c r="P756" s="5" t="s">
        <v>56</v>
      </c>
      <c r="Q756" s="5" t="s">
        <v>45</v>
      </c>
      <c r="R756" s="5">
        <v>61</v>
      </c>
      <c r="S756" s="5">
        <v>4.7</v>
      </c>
      <c r="T756" s="5" t="b">
        <v>1</v>
      </c>
      <c r="U756" s="5" t="s">
        <v>30</v>
      </c>
      <c r="V756" s="5">
        <v>3648</v>
      </c>
      <c r="W756" s="5" t="s">
        <v>31</v>
      </c>
      <c r="X756" s="5" t="s">
        <v>69</v>
      </c>
      <c r="Y756" s="5" t="s">
        <v>60</v>
      </c>
    </row>
    <row r="757" spans="1:25" x14ac:dyDescent="0.35">
      <c r="A757" s="6">
        <v>9372</v>
      </c>
      <c r="B757" s="5" t="s">
        <v>138</v>
      </c>
      <c r="C757" s="7">
        <v>44974</v>
      </c>
      <c r="D757" s="7">
        <v>45630</v>
      </c>
      <c r="E757" s="2">
        <f t="shared" si="22"/>
        <v>656</v>
      </c>
      <c r="F757" s="5">
        <v>7.99</v>
      </c>
      <c r="G757" s="5" t="str">
        <f t="shared" si="23"/>
        <v>Basic</v>
      </c>
      <c r="H757" s="5">
        <v>302</v>
      </c>
      <c r="I757" s="5" t="s">
        <v>63</v>
      </c>
      <c r="J757" s="5">
        <v>1</v>
      </c>
      <c r="K757" s="5">
        <v>1</v>
      </c>
      <c r="L757" s="5" t="b">
        <v>1</v>
      </c>
      <c r="M757" s="5">
        <v>964</v>
      </c>
      <c r="N757" s="5">
        <v>165</v>
      </c>
      <c r="O757" s="5" t="s">
        <v>92</v>
      </c>
      <c r="P757" s="5" t="s">
        <v>75</v>
      </c>
      <c r="Q757" s="5" t="s">
        <v>64</v>
      </c>
      <c r="R757" s="5">
        <v>47</v>
      </c>
      <c r="S757" s="5">
        <v>4.4000000000000004</v>
      </c>
      <c r="T757" s="5" t="b">
        <v>0</v>
      </c>
      <c r="U757" s="5" t="s">
        <v>30</v>
      </c>
      <c r="V757" s="5">
        <v>3552</v>
      </c>
      <c r="W757" s="5" t="s">
        <v>58</v>
      </c>
      <c r="X757" s="5" t="s">
        <v>79</v>
      </c>
      <c r="Y757" s="5" t="s">
        <v>40</v>
      </c>
    </row>
    <row r="758" spans="1:25" x14ac:dyDescent="0.35">
      <c r="A758" s="6">
        <v>5469</v>
      </c>
      <c r="B758" s="5" t="s">
        <v>196</v>
      </c>
      <c r="C758" s="7">
        <v>45341</v>
      </c>
      <c r="D758" s="7">
        <v>45631</v>
      </c>
      <c r="E758" s="2">
        <f t="shared" si="22"/>
        <v>290</v>
      </c>
      <c r="F758" s="5">
        <v>15.99</v>
      </c>
      <c r="G758" s="5" t="str">
        <f t="shared" si="23"/>
        <v>Premium</v>
      </c>
      <c r="H758" s="5">
        <v>24</v>
      </c>
      <c r="I758" s="5" t="s">
        <v>48</v>
      </c>
      <c r="J758" s="5">
        <v>2</v>
      </c>
      <c r="K758" s="5">
        <v>1</v>
      </c>
      <c r="L758" s="5" t="b">
        <v>0</v>
      </c>
      <c r="M758" s="5">
        <v>742</v>
      </c>
      <c r="N758" s="5">
        <v>150</v>
      </c>
      <c r="O758" s="5" t="s">
        <v>27</v>
      </c>
      <c r="P758" s="5" t="s">
        <v>56</v>
      </c>
      <c r="Q758" s="5" t="s">
        <v>78</v>
      </c>
      <c r="R758" s="5">
        <v>57</v>
      </c>
      <c r="S758" s="5">
        <v>3</v>
      </c>
      <c r="T758" s="5" t="b">
        <v>0</v>
      </c>
      <c r="U758" s="5" t="s">
        <v>30</v>
      </c>
      <c r="V758" s="5">
        <v>150</v>
      </c>
      <c r="W758" s="5" t="s">
        <v>58</v>
      </c>
      <c r="X758" s="5" t="s">
        <v>59</v>
      </c>
      <c r="Y758" s="5" t="s">
        <v>60</v>
      </c>
    </row>
    <row r="759" spans="1:25" x14ac:dyDescent="0.35">
      <c r="A759" s="6">
        <v>2603</v>
      </c>
      <c r="B759" s="5" t="s">
        <v>659</v>
      </c>
      <c r="C759" s="7">
        <v>45430</v>
      </c>
      <c r="D759" s="7">
        <v>45616</v>
      </c>
      <c r="E759" s="2">
        <f t="shared" si="22"/>
        <v>186</v>
      </c>
      <c r="F759" s="5">
        <v>11.99</v>
      </c>
      <c r="G759" s="5" t="str">
        <f t="shared" si="23"/>
        <v>Standard</v>
      </c>
      <c r="H759" s="5">
        <v>416</v>
      </c>
      <c r="I759" s="5" t="s">
        <v>100</v>
      </c>
      <c r="J759" s="5">
        <v>3</v>
      </c>
      <c r="K759" s="5">
        <v>5</v>
      </c>
      <c r="L759" s="5" t="b">
        <v>0</v>
      </c>
      <c r="M759" s="5">
        <v>97</v>
      </c>
      <c r="N759" s="5">
        <v>172</v>
      </c>
      <c r="O759" s="5" t="s">
        <v>27</v>
      </c>
      <c r="P759" s="5" t="s">
        <v>56</v>
      </c>
      <c r="Q759" s="5" t="s">
        <v>57</v>
      </c>
      <c r="R759" s="5">
        <v>89</v>
      </c>
      <c r="S759" s="5">
        <v>4.3</v>
      </c>
      <c r="T759" s="5" t="b">
        <v>1</v>
      </c>
      <c r="U759" s="5" t="s">
        <v>30</v>
      </c>
      <c r="V759" s="5">
        <v>786</v>
      </c>
      <c r="W759" s="5" t="s">
        <v>58</v>
      </c>
      <c r="X759" s="5" t="s">
        <v>59</v>
      </c>
      <c r="Y759" s="5" t="s">
        <v>93</v>
      </c>
    </row>
    <row r="760" spans="1:25" x14ac:dyDescent="0.35">
      <c r="A760" s="6">
        <v>5306</v>
      </c>
      <c r="B760" s="5" t="s">
        <v>369</v>
      </c>
      <c r="C760" s="7">
        <v>45179</v>
      </c>
      <c r="D760" s="7">
        <v>45635</v>
      </c>
      <c r="E760" s="2">
        <f t="shared" si="22"/>
        <v>456</v>
      </c>
      <c r="F760" s="5">
        <v>15.99</v>
      </c>
      <c r="G760" s="5" t="str">
        <f t="shared" si="23"/>
        <v>Premium</v>
      </c>
      <c r="H760" s="5">
        <v>272</v>
      </c>
      <c r="I760" s="5" t="s">
        <v>73</v>
      </c>
      <c r="J760" s="5">
        <v>5</v>
      </c>
      <c r="K760" s="5">
        <v>1</v>
      </c>
      <c r="L760" s="5" t="b">
        <v>1</v>
      </c>
      <c r="M760" s="5">
        <v>735</v>
      </c>
      <c r="N760" s="5">
        <v>74</v>
      </c>
      <c r="O760" s="5" t="s">
        <v>74</v>
      </c>
      <c r="P760" s="5" t="s">
        <v>56</v>
      </c>
      <c r="Q760" s="5" t="s">
        <v>64</v>
      </c>
      <c r="R760" s="5">
        <v>90</v>
      </c>
      <c r="S760" s="5">
        <v>3.8</v>
      </c>
      <c r="T760" s="5" t="b">
        <v>1</v>
      </c>
      <c r="U760" s="5" t="s">
        <v>30</v>
      </c>
      <c r="V760" s="5">
        <v>1808</v>
      </c>
      <c r="W760" s="5" t="s">
        <v>76</v>
      </c>
      <c r="X760" s="5" t="s">
        <v>39</v>
      </c>
      <c r="Y760" s="5" t="s">
        <v>33</v>
      </c>
    </row>
    <row r="761" spans="1:25" x14ac:dyDescent="0.35">
      <c r="A761" s="6">
        <v>7869</v>
      </c>
      <c r="B761" s="5" t="s">
        <v>283</v>
      </c>
      <c r="C761" s="7">
        <v>45435</v>
      </c>
      <c r="D761" s="7">
        <v>45627</v>
      </c>
      <c r="E761" s="2">
        <f t="shared" si="22"/>
        <v>192</v>
      </c>
      <c r="F761" s="5">
        <v>15.99</v>
      </c>
      <c r="G761" s="5" t="str">
        <f t="shared" si="23"/>
        <v>Premium</v>
      </c>
      <c r="H761" s="5">
        <v>294</v>
      </c>
      <c r="I761" s="5" t="s">
        <v>36</v>
      </c>
      <c r="J761" s="5">
        <v>3</v>
      </c>
      <c r="K761" s="5">
        <v>6</v>
      </c>
      <c r="L761" s="5" t="b">
        <v>0</v>
      </c>
      <c r="M761" s="5">
        <v>709</v>
      </c>
      <c r="N761" s="5">
        <v>181</v>
      </c>
      <c r="O761" s="5" t="s">
        <v>74</v>
      </c>
      <c r="P761" s="5" t="s">
        <v>75</v>
      </c>
      <c r="Q761" s="5" t="s">
        <v>57</v>
      </c>
      <c r="R761" s="5">
        <v>39</v>
      </c>
      <c r="S761" s="5">
        <v>3.2</v>
      </c>
      <c r="T761" s="5" t="b">
        <v>1</v>
      </c>
      <c r="U761" s="5" t="s">
        <v>30</v>
      </c>
      <c r="V761" s="5">
        <v>3091</v>
      </c>
      <c r="W761" s="5" t="s">
        <v>65</v>
      </c>
      <c r="X761" s="5" t="s">
        <v>69</v>
      </c>
      <c r="Y761" s="5" t="s">
        <v>40</v>
      </c>
    </row>
    <row r="762" spans="1:25" x14ac:dyDescent="0.35">
      <c r="A762" s="6">
        <v>1699</v>
      </c>
      <c r="B762" s="5" t="s">
        <v>224</v>
      </c>
      <c r="C762" s="7">
        <v>45182</v>
      </c>
      <c r="D762" s="7">
        <v>45637</v>
      </c>
      <c r="E762" s="2">
        <f t="shared" si="22"/>
        <v>455</v>
      </c>
      <c r="F762" s="5">
        <v>15.99</v>
      </c>
      <c r="G762" s="5" t="str">
        <f t="shared" si="23"/>
        <v>Premium</v>
      </c>
      <c r="H762" s="5">
        <v>18</v>
      </c>
      <c r="I762" s="5" t="s">
        <v>51</v>
      </c>
      <c r="J762" s="5">
        <v>4</v>
      </c>
      <c r="K762" s="5">
        <v>2</v>
      </c>
      <c r="L762" s="5" t="b">
        <v>0</v>
      </c>
      <c r="M762" s="5">
        <v>882</v>
      </c>
      <c r="N762" s="5">
        <v>1</v>
      </c>
      <c r="O762" s="5" t="s">
        <v>92</v>
      </c>
      <c r="P762" s="5" t="s">
        <v>56</v>
      </c>
      <c r="Q762" s="5" t="s">
        <v>57</v>
      </c>
      <c r="R762" s="5">
        <v>100</v>
      </c>
      <c r="S762" s="5">
        <v>4.7</v>
      </c>
      <c r="T762" s="5" t="b">
        <v>1</v>
      </c>
      <c r="U762" s="5" t="s">
        <v>30</v>
      </c>
      <c r="V762" s="5">
        <v>3697</v>
      </c>
      <c r="W762" s="5" t="s">
        <v>38</v>
      </c>
      <c r="X762" s="5" t="s">
        <v>39</v>
      </c>
      <c r="Y762" s="5" t="s">
        <v>40</v>
      </c>
    </row>
    <row r="763" spans="1:25" x14ac:dyDescent="0.35">
      <c r="A763" s="6">
        <v>3214</v>
      </c>
      <c r="B763" s="5" t="s">
        <v>114</v>
      </c>
      <c r="C763" s="7">
        <v>45487</v>
      </c>
      <c r="D763" s="7">
        <v>45638</v>
      </c>
      <c r="E763" s="2">
        <f t="shared" si="22"/>
        <v>151</v>
      </c>
      <c r="F763" s="5">
        <v>15.99</v>
      </c>
      <c r="G763" s="5" t="str">
        <f t="shared" si="23"/>
        <v>Premium</v>
      </c>
      <c r="H763" s="5">
        <v>409</v>
      </c>
      <c r="I763" s="5" t="s">
        <v>26</v>
      </c>
      <c r="J763" s="5">
        <v>1</v>
      </c>
      <c r="K763" s="5">
        <v>2</v>
      </c>
      <c r="L763" s="5" t="b">
        <v>1</v>
      </c>
      <c r="M763" s="5">
        <v>131</v>
      </c>
      <c r="N763" s="5">
        <v>85</v>
      </c>
      <c r="O763" s="5" t="s">
        <v>74</v>
      </c>
      <c r="P763" s="5" t="s">
        <v>75</v>
      </c>
      <c r="Q763" s="5" t="s">
        <v>78</v>
      </c>
      <c r="R763" s="5">
        <v>95</v>
      </c>
      <c r="S763" s="5">
        <v>4.3</v>
      </c>
      <c r="T763" s="5" t="b">
        <v>1</v>
      </c>
      <c r="U763" s="5" t="s">
        <v>30</v>
      </c>
      <c r="V763" s="5">
        <v>4835</v>
      </c>
      <c r="W763" s="5" t="s">
        <v>65</v>
      </c>
      <c r="X763" s="5" t="s">
        <v>59</v>
      </c>
      <c r="Y763" s="5" t="s">
        <v>93</v>
      </c>
    </row>
    <row r="764" spans="1:25" x14ac:dyDescent="0.35">
      <c r="A764" s="6">
        <v>1050</v>
      </c>
      <c r="B764" s="5" t="s">
        <v>52</v>
      </c>
      <c r="C764" s="7">
        <v>45395</v>
      </c>
      <c r="D764" s="7">
        <v>45625</v>
      </c>
      <c r="E764" s="2">
        <f t="shared" si="22"/>
        <v>230</v>
      </c>
      <c r="F764" s="5">
        <v>11.99</v>
      </c>
      <c r="G764" s="5" t="str">
        <f t="shared" si="23"/>
        <v>Standard</v>
      </c>
      <c r="H764" s="5">
        <v>290</v>
      </c>
      <c r="I764" s="5" t="s">
        <v>100</v>
      </c>
      <c r="J764" s="5">
        <v>4</v>
      </c>
      <c r="K764" s="5">
        <v>4</v>
      </c>
      <c r="L764" s="5" t="b">
        <v>0</v>
      </c>
      <c r="M764" s="5">
        <v>305</v>
      </c>
      <c r="N764" s="5">
        <v>112</v>
      </c>
      <c r="O764" s="5" t="s">
        <v>27</v>
      </c>
      <c r="P764" s="5" t="s">
        <v>28</v>
      </c>
      <c r="Q764" s="5" t="s">
        <v>57</v>
      </c>
      <c r="R764" s="5">
        <v>57</v>
      </c>
      <c r="S764" s="5">
        <v>4.5</v>
      </c>
      <c r="T764" s="5" t="b">
        <v>0</v>
      </c>
      <c r="U764" s="5" t="s">
        <v>30</v>
      </c>
      <c r="V764" s="5">
        <v>2023</v>
      </c>
      <c r="W764" s="5" t="s">
        <v>38</v>
      </c>
      <c r="X764" s="5" t="s">
        <v>69</v>
      </c>
      <c r="Y764" s="5" t="s">
        <v>60</v>
      </c>
    </row>
    <row r="765" spans="1:25" x14ac:dyDescent="0.35">
      <c r="A765" s="6">
        <v>3325</v>
      </c>
      <c r="B765" s="5" t="s">
        <v>104</v>
      </c>
      <c r="C765" s="7">
        <v>45575</v>
      </c>
      <c r="D765" s="7">
        <v>45626</v>
      </c>
      <c r="E765" s="2">
        <f t="shared" si="22"/>
        <v>51</v>
      </c>
      <c r="F765" s="5">
        <v>15.99</v>
      </c>
      <c r="G765" s="5" t="str">
        <f t="shared" si="23"/>
        <v>Premium</v>
      </c>
      <c r="H765" s="5">
        <v>102</v>
      </c>
      <c r="I765" s="5" t="s">
        <v>36</v>
      </c>
      <c r="J765" s="5">
        <v>5</v>
      </c>
      <c r="K765" s="5">
        <v>3</v>
      </c>
      <c r="L765" s="5" t="b">
        <v>0</v>
      </c>
      <c r="M765" s="5">
        <v>456</v>
      </c>
      <c r="N765" s="5">
        <v>52</v>
      </c>
      <c r="O765" s="5" t="s">
        <v>74</v>
      </c>
      <c r="P765" s="5" t="s">
        <v>44</v>
      </c>
      <c r="Q765" s="5" t="s">
        <v>78</v>
      </c>
      <c r="R765" s="5">
        <v>32</v>
      </c>
      <c r="S765" s="5">
        <v>4.9000000000000004</v>
      </c>
      <c r="T765" s="5" t="b">
        <v>1</v>
      </c>
      <c r="U765" s="5" t="s">
        <v>30</v>
      </c>
      <c r="V765" s="5">
        <v>1005</v>
      </c>
      <c r="W765" s="5" t="s">
        <v>76</v>
      </c>
      <c r="X765" s="5" t="s">
        <v>39</v>
      </c>
      <c r="Y765" s="5" t="s">
        <v>40</v>
      </c>
    </row>
    <row r="766" spans="1:25" x14ac:dyDescent="0.35">
      <c r="A766" s="6">
        <v>1970</v>
      </c>
      <c r="B766" s="5" t="s">
        <v>157</v>
      </c>
      <c r="C766" s="7">
        <v>45190</v>
      </c>
      <c r="D766" s="7">
        <v>45628</v>
      </c>
      <c r="E766" s="2">
        <f t="shared" si="22"/>
        <v>438</v>
      </c>
      <c r="F766" s="5">
        <v>15.99</v>
      </c>
      <c r="G766" s="5" t="str">
        <f t="shared" si="23"/>
        <v>Premium</v>
      </c>
      <c r="H766" s="5">
        <v>119</v>
      </c>
      <c r="I766" s="5" t="s">
        <v>48</v>
      </c>
      <c r="J766" s="5">
        <v>2</v>
      </c>
      <c r="K766" s="5">
        <v>1</v>
      </c>
      <c r="L766" s="5" t="b">
        <v>1</v>
      </c>
      <c r="M766" s="5">
        <v>385</v>
      </c>
      <c r="N766" s="5">
        <v>82</v>
      </c>
      <c r="O766" s="5" t="s">
        <v>68</v>
      </c>
      <c r="P766" s="5" t="s">
        <v>75</v>
      </c>
      <c r="Q766" s="5" t="s">
        <v>64</v>
      </c>
      <c r="R766" s="5">
        <v>87</v>
      </c>
      <c r="S766" s="5">
        <v>3.3</v>
      </c>
      <c r="T766" s="5" t="b">
        <v>0</v>
      </c>
      <c r="U766" s="5" t="s">
        <v>30</v>
      </c>
      <c r="V766" s="5">
        <v>876</v>
      </c>
      <c r="W766" s="5" t="s">
        <v>76</v>
      </c>
      <c r="X766" s="5" t="s">
        <v>32</v>
      </c>
      <c r="Y766" s="5" t="s">
        <v>93</v>
      </c>
    </row>
    <row r="767" spans="1:25" x14ac:dyDescent="0.35">
      <c r="A767" s="6">
        <v>6272</v>
      </c>
      <c r="B767" s="5" t="s">
        <v>558</v>
      </c>
      <c r="C767" s="7">
        <v>45132</v>
      </c>
      <c r="D767" s="7">
        <v>45644</v>
      </c>
      <c r="E767" s="2">
        <f t="shared" si="22"/>
        <v>512</v>
      </c>
      <c r="F767" s="5">
        <v>11.99</v>
      </c>
      <c r="G767" s="5" t="str">
        <f t="shared" si="23"/>
        <v>Standard</v>
      </c>
      <c r="H767" s="5">
        <v>87</v>
      </c>
      <c r="I767" s="5" t="s">
        <v>26</v>
      </c>
      <c r="J767" s="5">
        <v>3</v>
      </c>
      <c r="K767" s="5">
        <v>6</v>
      </c>
      <c r="L767" s="5" t="b">
        <v>1</v>
      </c>
      <c r="M767" s="5">
        <v>213</v>
      </c>
      <c r="N767" s="5">
        <v>98</v>
      </c>
      <c r="O767" s="5" t="s">
        <v>43</v>
      </c>
      <c r="P767" s="5" t="s">
        <v>44</v>
      </c>
      <c r="Q767" s="5" t="s">
        <v>45</v>
      </c>
      <c r="R767" s="5">
        <v>84</v>
      </c>
      <c r="S767" s="5">
        <v>4.7</v>
      </c>
      <c r="T767" s="5" t="b">
        <v>0</v>
      </c>
      <c r="U767" s="5" t="s">
        <v>30</v>
      </c>
      <c r="V767" s="5">
        <v>2089</v>
      </c>
      <c r="W767" s="5" t="s">
        <v>76</v>
      </c>
      <c r="X767" s="5" t="s">
        <v>39</v>
      </c>
      <c r="Y767" s="5" t="s">
        <v>93</v>
      </c>
    </row>
    <row r="768" spans="1:25" x14ac:dyDescent="0.35">
      <c r="A768" s="6">
        <v>4745</v>
      </c>
      <c r="B768" s="5" t="s">
        <v>98</v>
      </c>
      <c r="C768" s="7">
        <v>45110</v>
      </c>
      <c r="D768" s="7">
        <v>45626</v>
      </c>
      <c r="E768" s="2">
        <f t="shared" si="22"/>
        <v>516</v>
      </c>
      <c r="F768" s="5">
        <v>7.99</v>
      </c>
      <c r="G768" s="5" t="str">
        <f t="shared" si="23"/>
        <v>Basic</v>
      </c>
      <c r="H768" s="5">
        <v>273</v>
      </c>
      <c r="I768" s="5" t="s">
        <v>36</v>
      </c>
      <c r="J768" s="5">
        <v>5</v>
      </c>
      <c r="K768" s="5">
        <v>1</v>
      </c>
      <c r="L768" s="5" t="b">
        <v>1</v>
      </c>
      <c r="M768" s="5">
        <v>830</v>
      </c>
      <c r="N768" s="5">
        <v>178</v>
      </c>
      <c r="O768" s="5" t="s">
        <v>27</v>
      </c>
      <c r="P768" s="5" t="s">
        <v>75</v>
      </c>
      <c r="Q768" s="5" t="s">
        <v>78</v>
      </c>
      <c r="R768" s="5">
        <v>37</v>
      </c>
      <c r="S768" s="5">
        <v>3.7</v>
      </c>
      <c r="T768" s="5" t="b">
        <v>1</v>
      </c>
      <c r="U768" s="5" t="s">
        <v>30</v>
      </c>
      <c r="V768" s="5">
        <v>772</v>
      </c>
      <c r="W768" s="5" t="s">
        <v>31</v>
      </c>
      <c r="X768" s="5" t="s">
        <v>79</v>
      </c>
      <c r="Y768" s="5" t="s">
        <v>40</v>
      </c>
    </row>
    <row r="769" spans="1:25" x14ac:dyDescent="0.35">
      <c r="A769" s="6">
        <v>8867</v>
      </c>
      <c r="B769" s="5" t="s">
        <v>223</v>
      </c>
      <c r="C769" s="7">
        <v>45080</v>
      </c>
      <c r="D769" s="7">
        <v>45617</v>
      </c>
      <c r="E769" s="2">
        <f t="shared" si="22"/>
        <v>537</v>
      </c>
      <c r="F769" s="5">
        <v>15.99</v>
      </c>
      <c r="G769" s="5" t="str">
        <f t="shared" si="23"/>
        <v>Premium</v>
      </c>
      <c r="H769" s="5">
        <v>281</v>
      </c>
      <c r="I769" s="5" t="s">
        <v>73</v>
      </c>
      <c r="J769" s="5">
        <v>1</v>
      </c>
      <c r="K769" s="5">
        <v>2</v>
      </c>
      <c r="L769" s="5" t="b">
        <v>1</v>
      </c>
      <c r="M769" s="5">
        <v>601</v>
      </c>
      <c r="N769" s="5">
        <v>75</v>
      </c>
      <c r="O769" s="5" t="s">
        <v>92</v>
      </c>
      <c r="P769" s="5" t="s">
        <v>56</v>
      </c>
      <c r="Q769" s="5" t="s">
        <v>37</v>
      </c>
      <c r="R769" s="5">
        <v>92</v>
      </c>
      <c r="S769" s="5">
        <v>4.5</v>
      </c>
      <c r="T769" s="5" t="b">
        <v>0</v>
      </c>
      <c r="U769" s="5" t="s">
        <v>30</v>
      </c>
      <c r="V769" s="5">
        <v>373</v>
      </c>
      <c r="W769" s="5" t="s">
        <v>58</v>
      </c>
      <c r="X769" s="5" t="s">
        <v>69</v>
      </c>
      <c r="Y769" s="5" t="s">
        <v>60</v>
      </c>
    </row>
    <row r="770" spans="1:25" x14ac:dyDescent="0.35">
      <c r="A770" s="6">
        <v>4901</v>
      </c>
      <c r="B770" s="5" t="s">
        <v>226</v>
      </c>
      <c r="C770" s="7">
        <v>44938</v>
      </c>
      <c r="D770" s="7">
        <v>45644</v>
      </c>
      <c r="E770" s="2">
        <f t="shared" ref="E770:E833" si="24">D770-C770</f>
        <v>706</v>
      </c>
      <c r="F770" s="5">
        <v>7.99</v>
      </c>
      <c r="G770" s="5" t="str">
        <f t="shared" si="23"/>
        <v>Basic</v>
      </c>
      <c r="H770" s="5">
        <v>115</v>
      </c>
      <c r="I770" s="5" t="s">
        <v>51</v>
      </c>
      <c r="J770" s="5">
        <v>2</v>
      </c>
      <c r="K770" s="5">
        <v>3</v>
      </c>
      <c r="L770" s="5" t="b">
        <v>0</v>
      </c>
      <c r="M770" s="5">
        <v>843</v>
      </c>
      <c r="N770" s="5">
        <v>153</v>
      </c>
      <c r="O770" s="5" t="s">
        <v>92</v>
      </c>
      <c r="P770" s="5" t="s">
        <v>28</v>
      </c>
      <c r="Q770" s="5" t="s">
        <v>45</v>
      </c>
      <c r="R770" s="5">
        <v>6</v>
      </c>
      <c r="S770" s="5">
        <v>3.3</v>
      </c>
      <c r="T770" s="5" t="b">
        <v>1</v>
      </c>
      <c r="U770" s="5" t="s">
        <v>30</v>
      </c>
      <c r="V770" s="5">
        <v>3425</v>
      </c>
      <c r="W770" s="5" t="s">
        <v>76</v>
      </c>
      <c r="X770" s="5" t="s">
        <v>39</v>
      </c>
      <c r="Y770" s="5" t="s">
        <v>60</v>
      </c>
    </row>
    <row r="771" spans="1:25" x14ac:dyDescent="0.35">
      <c r="A771" s="6">
        <v>9575</v>
      </c>
      <c r="B771" s="5" t="s">
        <v>224</v>
      </c>
      <c r="C771" s="7">
        <v>44982</v>
      </c>
      <c r="D771" s="7">
        <v>45639</v>
      </c>
      <c r="E771" s="2">
        <f t="shared" si="24"/>
        <v>657</v>
      </c>
      <c r="F771" s="5">
        <v>11.99</v>
      </c>
      <c r="G771" s="5" t="str">
        <f t="shared" ref="G771:G834" si="25">IF(F771=7.99,"Basic", IF(F771=11.99,"Standard","Premium"))</f>
        <v>Standard</v>
      </c>
      <c r="H771" s="5">
        <v>483</v>
      </c>
      <c r="I771" s="5" t="s">
        <v>63</v>
      </c>
      <c r="J771" s="5">
        <v>2</v>
      </c>
      <c r="K771" s="5">
        <v>6</v>
      </c>
      <c r="L771" s="5" t="b">
        <v>0</v>
      </c>
      <c r="M771" s="5">
        <v>386</v>
      </c>
      <c r="N771" s="5">
        <v>192</v>
      </c>
      <c r="O771" s="5" t="s">
        <v>68</v>
      </c>
      <c r="P771" s="5" t="s">
        <v>28</v>
      </c>
      <c r="Q771" s="5" t="s">
        <v>78</v>
      </c>
      <c r="R771" s="5">
        <v>95</v>
      </c>
      <c r="S771" s="5">
        <v>4.5999999999999996</v>
      </c>
      <c r="T771" s="5" t="b">
        <v>1</v>
      </c>
      <c r="U771" s="5" t="s">
        <v>30</v>
      </c>
      <c r="V771" s="5">
        <v>4422</v>
      </c>
      <c r="W771" s="5" t="s">
        <v>38</v>
      </c>
      <c r="X771" s="5" t="s">
        <v>79</v>
      </c>
      <c r="Y771" s="5" t="s">
        <v>33</v>
      </c>
    </row>
    <row r="772" spans="1:25" x14ac:dyDescent="0.35">
      <c r="A772" s="6">
        <v>4471</v>
      </c>
      <c r="B772" s="5" t="s">
        <v>399</v>
      </c>
      <c r="C772" s="7">
        <v>45382</v>
      </c>
      <c r="D772" s="7">
        <v>45637</v>
      </c>
      <c r="E772" s="2">
        <f t="shared" si="24"/>
        <v>255</v>
      </c>
      <c r="F772" s="5">
        <v>11.99</v>
      </c>
      <c r="G772" s="5" t="str">
        <f t="shared" si="25"/>
        <v>Standard</v>
      </c>
      <c r="H772" s="5">
        <v>129</v>
      </c>
      <c r="I772" s="5" t="s">
        <v>36</v>
      </c>
      <c r="J772" s="5">
        <v>5</v>
      </c>
      <c r="K772" s="5">
        <v>3</v>
      </c>
      <c r="L772" s="5" t="b">
        <v>0</v>
      </c>
      <c r="M772" s="5">
        <v>291</v>
      </c>
      <c r="N772" s="5">
        <v>37</v>
      </c>
      <c r="O772" s="5" t="s">
        <v>55</v>
      </c>
      <c r="P772" s="5" t="s">
        <v>56</v>
      </c>
      <c r="Q772" s="5" t="s">
        <v>45</v>
      </c>
      <c r="R772" s="5">
        <v>51</v>
      </c>
      <c r="S772" s="5">
        <v>3.8</v>
      </c>
      <c r="T772" s="5" t="b">
        <v>0</v>
      </c>
      <c r="U772" s="5" t="s">
        <v>30</v>
      </c>
      <c r="V772" s="5">
        <v>4980</v>
      </c>
      <c r="W772" s="5" t="s">
        <v>76</v>
      </c>
      <c r="X772" s="5" t="s">
        <v>39</v>
      </c>
      <c r="Y772" s="5" t="s">
        <v>60</v>
      </c>
    </row>
    <row r="773" spans="1:25" x14ac:dyDescent="0.35">
      <c r="A773" s="6">
        <v>1385</v>
      </c>
      <c r="B773" s="5" t="s">
        <v>664</v>
      </c>
      <c r="C773" s="7">
        <v>45568</v>
      </c>
      <c r="D773" s="7">
        <v>45636</v>
      </c>
      <c r="E773" s="2">
        <f t="shared" si="24"/>
        <v>68</v>
      </c>
      <c r="F773" s="5">
        <v>11.99</v>
      </c>
      <c r="G773" s="5" t="str">
        <f t="shared" si="25"/>
        <v>Standard</v>
      </c>
      <c r="H773" s="5">
        <v>292</v>
      </c>
      <c r="I773" s="5" t="s">
        <v>36</v>
      </c>
      <c r="J773" s="5">
        <v>4</v>
      </c>
      <c r="K773" s="5">
        <v>3</v>
      </c>
      <c r="L773" s="5" t="b">
        <v>0</v>
      </c>
      <c r="M773" s="5">
        <v>198</v>
      </c>
      <c r="N773" s="5">
        <v>195</v>
      </c>
      <c r="O773" s="5" t="s">
        <v>43</v>
      </c>
      <c r="P773" s="5" t="s">
        <v>56</v>
      </c>
      <c r="Q773" s="5" t="s">
        <v>64</v>
      </c>
      <c r="R773" s="5">
        <v>55</v>
      </c>
      <c r="S773" s="5">
        <v>4.9000000000000004</v>
      </c>
      <c r="T773" s="5" t="b">
        <v>1</v>
      </c>
      <c r="U773" s="5" t="s">
        <v>30</v>
      </c>
      <c r="V773" s="5">
        <v>1367</v>
      </c>
      <c r="W773" s="5" t="s">
        <v>76</v>
      </c>
      <c r="X773" s="5" t="s">
        <v>32</v>
      </c>
      <c r="Y773" s="5" t="s">
        <v>33</v>
      </c>
    </row>
    <row r="774" spans="1:25" x14ac:dyDescent="0.35">
      <c r="A774" s="6">
        <v>4302</v>
      </c>
      <c r="B774" s="5" t="s">
        <v>164</v>
      </c>
      <c r="C774" s="7">
        <v>44973</v>
      </c>
      <c r="D774" s="7">
        <v>45636</v>
      </c>
      <c r="E774" s="2">
        <f t="shared" si="24"/>
        <v>663</v>
      </c>
      <c r="F774" s="5">
        <v>11.99</v>
      </c>
      <c r="G774" s="5" t="str">
        <f t="shared" si="25"/>
        <v>Standard</v>
      </c>
      <c r="H774" s="5">
        <v>307</v>
      </c>
      <c r="I774" s="5" t="s">
        <v>63</v>
      </c>
      <c r="J774" s="5">
        <v>3</v>
      </c>
      <c r="K774" s="5">
        <v>1</v>
      </c>
      <c r="L774" s="5" t="b">
        <v>0</v>
      </c>
      <c r="M774" s="5">
        <v>919</v>
      </c>
      <c r="N774" s="5">
        <v>175</v>
      </c>
      <c r="O774" s="5" t="s">
        <v>55</v>
      </c>
      <c r="P774" s="5" t="s">
        <v>44</v>
      </c>
      <c r="Q774" s="5" t="s">
        <v>64</v>
      </c>
      <c r="R774" s="5">
        <v>22</v>
      </c>
      <c r="S774" s="5">
        <v>4</v>
      </c>
      <c r="T774" s="5" t="b">
        <v>1</v>
      </c>
      <c r="U774" s="5" t="s">
        <v>30</v>
      </c>
      <c r="V774" s="5">
        <v>2728</v>
      </c>
      <c r="W774" s="5" t="s">
        <v>38</v>
      </c>
      <c r="X774" s="5" t="s">
        <v>32</v>
      </c>
      <c r="Y774" s="5" t="s">
        <v>33</v>
      </c>
    </row>
    <row r="775" spans="1:25" x14ac:dyDescent="0.35">
      <c r="A775" s="6">
        <v>4738</v>
      </c>
      <c r="B775" s="5" t="s">
        <v>666</v>
      </c>
      <c r="C775" s="7">
        <v>45235</v>
      </c>
      <c r="D775" s="7">
        <v>45630</v>
      </c>
      <c r="E775" s="2">
        <f t="shared" si="24"/>
        <v>395</v>
      </c>
      <c r="F775" s="5">
        <v>15.99</v>
      </c>
      <c r="G775" s="5" t="str">
        <f t="shared" si="25"/>
        <v>Premium</v>
      </c>
      <c r="H775" s="5">
        <v>306</v>
      </c>
      <c r="I775" s="5" t="s">
        <v>36</v>
      </c>
      <c r="J775" s="5">
        <v>5</v>
      </c>
      <c r="K775" s="5">
        <v>6</v>
      </c>
      <c r="L775" s="5" t="b">
        <v>1</v>
      </c>
      <c r="M775" s="5">
        <v>483</v>
      </c>
      <c r="N775" s="5">
        <v>5</v>
      </c>
      <c r="O775" s="5" t="s">
        <v>49</v>
      </c>
      <c r="P775" s="5" t="s">
        <v>44</v>
      </c>
      <c r="Q775" s="5" t="s">
        <v>29</v>
      </c>
      <c r="R775" s="5">
        <v>56</v>
      </c>
      <c r="S775" s="5">
        <v>4.7</v>
      </c>
      <c r="T775" s="5" t="b">
        <v>0</v>
      </c>
      <c r="U775" s="5" t="s">
        <v>30</v>
      </c>
      <c r="V775" s="5">
        <v>1556</v>
      </c>
      <c r="W775" s="5" t="s">
        <v>76</v>
      </c>
      <c r="X775" s="5" t="s">
        <v>32</v>
      </c>
      <c r="Y775" s="5" t="s">
        <v>40</v>
      </c>
    </row>
    <row r="776" spans="1:25" x14ac:dyDescent="0.35">
      <c r="A776" s="6">
        <v>2441</v>
      </c>
      <c r="B776" s="5" t="s">
        <v>283</v>
      </c>
      <c r="C776" s="7">
        <v>45074</v>
      </c>
      <c r="D776" s="7">
        <v>45640</v>
      </c>
      <c r="E776" s="2">
        <f t="shared" si="24"/>
        <v>566</v>
      </c>
      <c r="F776" s="5">
        <v>11.99</v>
      </c>
      <c r="G776" s="5" t="str">
        <f t="shared" si="25"/>
        <v>Standard</v>
      </c>
      <c r="H776" s="5">
        <v>71</v>
      </c>
      <c r="I776" s="5" t="s">
        <v>48</v>
      </c>
      <c r="J776" s="5">
        <v>3</v>
      </c>
      <c r="K776" s="5">
        <v>2</v>
      </c>
      <c r="L776" s="5" t="b">
        <v>1</v>
      </c>
      <c r="M776" s="5">
        <v>645</v>
      </c>
      <c r="N776" s="5">
        <v>5</v>
      </c>
      <c r="O776" s="5" t="s">
        <v>68</v>
      </c>
      <c r="P776" s="5" t="s">
        <v>28</v>
      </c>
      <c r="Q776" s="5" t="s">
        <v>45</v>
      </c>
      <c r="R776" s="5">
        <v>66</v>
      </c>
      <c r="S776" s="5">
        <v>3.9</v>
      </c>
      <c r="T776" s="5" t="b">
        <v>0</v>
      </c>
      <c r="U776" s="5" t="s">
        <v>30</v>
      </c>
      <c r="V776" s="5">
        <v>4566</v>
      </c>
      <c r="W776" s="5" t="s">
        <v>76</v>
      </c>
      <c r="X776" s="5" t="s">
        <v>39</v>
      </c>
      <c r="Y776" s="5" t="s">
        <v>33</v>
      </c>
    </row>
    <row r="777" spans="1:25" x14ac:dyDescent="0.35">
      <c r="A777" s="6">
        <v>6546</v>
      </c>
      <c r="B777" s="5" t="s">
        <v>667</v>
      </c>
      <c r="C777" s="7">
        <v>45286</v>
      </c>
      <c r="D777" s="7">
        <v>45634</v>
      </c>
      <c r="E777" s="2">
        <f t="shared" si="24"/>
        <v>348</v>
      </c>
      <c r="F777" s="5">
        <v>15.99</v>
      </c>
      <c r="G777" s="5" t="str">
        <f t="shared" si="25"/>
        <v>Premium</v>
      </c>
      <c r="H777" s="5">
        <v>253</v>
      </c>
      <c r="I777" s="5" t="s">
        <v>48</v>
      </c>
      <c r="J777" s="5">
        <v>1</v>
      </c>
      <c r="K777" s="5">
        <v>2</v>
      </c>
      <c r="L777" s="5" t="b">
        <v>1</v>
      </c>
      <c r="M777" s="5">
        <v>653</v>
      </c>
      <c r="N777" s="5">
        <v>53</v>
      </c>
      <c r="O777" s="5" t="s">
        <v>27</v>
      </c>
      <c r="P777" s="5" t="s">
        <v>28</v>
      </c>
      <c r="Q777" s="5" t="s">
        <v>29</v>
      </c>
      <c r="R777" s="5">
        <v>43</v>
      </c>
      <c r="S777" s="5">
        <v>4.0999999999999996</v>
      </c>
      <c r="T777" s="5" t="b">
        <v>1</v>
      </c>
      <c r="U777" s="5" t="s">
        <v>30</v>
      </c>
      <c r="V777" s="5">
        <v>2969</v>
      </c>
      <c r="W777" s="5" t="s">
        <v>65</v>
      </c>
      <c r="X777" s="5" t="s">
        <v>32</v>
      </c>
      <c r="Y777" s="5" t="s">
        <v>40</v>
      </c>
    </row>
    <row r="778" spans="1:25" x14ac:dyDescent="0.35">
      <c r="A778" s="6">
        <v>5459</v>
      </c>
      <c r="B778" s="5" t="s">
        <v>344</v>
      </c>
      <c r="C778" s="7">
        <v>45395</v>
      </c>
      <c r="D778" s="7">
        <v>45639</v>
      </c>
      <c r="E778" s="2">
        <f t="shared" si="24"/>
        <v>244</v>
      </c>
      <c r="F778" s="5">
        <v>15.99</v>
      </c>
      <c r="G778" s="5" t="str">
        <f t="shared" si="25"/>
        <v>Premium</v>
      </c>
      <c r="H778" s="5">
        <v>68</v>
      </c>
      <c r="I778" s="5" t="s">
        <v>63</v>
      </c>
      <c r="J778" s="5">
        <v>5</v>
      </c>
      <c r="K778" s="5">
        <v>2</v>
      </c>
      <c r="L778" s="5" t="b">
        <v>0</v>
      </c>
      <c r="M778" s="5">
        <v>727</v>
      </c>
      <c r="N778" s="5">
        <v>5</v>
      </c>
      <c r="O778" s="5" t="s">
        <v>74</v>
      </c>
      <c r="P778" s="5" t="s">
        <v>75</v>
      </c>
      <c r="Q778" s="5" t="s">
        <v>78</v>
      </c>
      <c r="R778" s="5">
        <v>8</v>
      </c>
      <c r="S778" s="5">
        <v>4.5999999999999996</v>
      </c>
      <c r="T778" s="5" t="b">
        <v>0</v>
      </c>
      <c r="U778" s="5" t="s">
        <v>30</v>
      </c>
      <c r="V778" s="5">
        <v>3421</v>
      </c>
      <c r="W778" s="5" t="s">
        <v>58</v>
      </c>
      <c r="X778" s="5" t="s">
        <v>69</v>
      </c>
      <c r="Y778" s="5" t="s">
        <v>33</v>
      </c>
    </row>
    <row r="779" spans="1:25" x14ac:dyDescent="0.35">
      <c r="A779" s="6">
        <v>7051</v>
      </c>
      <c r="B779" s="5" t="s">
        <v>23</v>
      </c>
      <c r="C779" s="7">
        <v>45060</v>
      </c>
      <c r="D779" s="7">
        <v>45642</v>
      </c>
      <c r="E779" s="2">
        <f t="shared" si="24"/>
        <v>582</v>
      </c>
      <c r="F779" s="5">
        <v>7.99</v>
      </c>
      <c r="G779" s="5" t="str">
        <f t="shared" si="25"/>
        <v>Basic</v>
      </c>
      <c r="H779" s="5">
        <v>366</v>
      </c>
      <c r="I779" s="5" t="s">
        <v>36</v>
      </c>
      <c r="J779" s="5">
        <v>1</v>
      </c>
      <c r="K779" s="5">
        <v>1</v>
      </c>
      <c r="L779" s="5" t="b">
        <v>1</v>
      </c>
      <c r="M779" s="5">
        <v>257</v>
      </c>
      <c r="N779" s="5">
        <v>46</v>
      </c>
      <c r="O779" s="5" t="s">
        <v>74</v>
      </c>
      <c r="P779" s="5" t="s">
        <v>44</v>
      </c>
      <c r="Q779" s="5" t="s">
        <v>78</v>
      </c>
      <c r="R779" s="5">
        <v>7</v>
      </c>
      <c r="S779" s="5">
        <v>4.5</v>
      </c>
      <c r="T779" s="5" t="b">
        <v>1</v>
      </c>
      <c r="U779" s="5" t="s">
        <v>30</v>
      </c>
      <c r="V779" s="5">
        <v>2535</v>
      </c>
      <c r="W779" s="5" t="s">
        <v>76</v>
      </c>
      <c r="X779" s="5" t="s">
        <v>39</v>
      </c>
      <c r="Y779" s="5" t="s">
        <v>40</v>
      </c>
    </row>
    <row r="780" spans="1:25" x14ac:dyDescent="0.35">
      <c r="A780" s="6">
        <v>6671</v>
      </c>
      <c r="B780" s="5" t="s">
        <v>41</v>
      </c>
      <c r="C780" s="7">
        <v>45343</v>
      </c>
      <c r="D780" s="7">
        <v>45637</v>
      </c>
      <c r="E780" s="2">
        <f t="shared" si="24"/>
        <v>294</v>
      </c>
      <c r="F780" s="5">
        <v>15.99</v>
      </c>
      <c r="G780" s="5" t="str">
        <f t="shared" si="25"/>
        <v>Premium</v>
      </c>
      <c r="H780" s="5">
        <v>166</v>
      </c>
      <c r="I780" s="5" t="s">
        <v>100</v>
      </c>
      <c r="J780" s="5">
        <v>4</v>
      </c>
      <c r="K780" s="5">
        <v>1</v>
      </c>
      <c r="L780" s="5" t="b">
        <v>0</v>
      </c>
      <c r="M780" s="5">
        <v>208</v>
      </c>
      <c r="N780" s="5">
        <v>39</v>
      </c>
      <c r="O780" s="5" t="s">
        <v>74</v>
      </c>
      <c r="P780" s="5" t="s">
        <v>28</v>
      </c>
      <c r="Q780" s="5" t="s">
        <v>57</v>
      </c>
      <c r="R780" s="5">
        <v>53</v>
      </c>
      <c r="S780" s="5">
        <v>5</v>
      </c>
      <c r="T780" s="5" t="b">
        <v>1</v>
      </c>
      <c r="U780" s="5" t="s">
        <v>30</v>
      </c>
      <c r="V780" s="5">
        <v>290</v>
      </c>
      <c r="W780" s="5" t="s">
        <v>31</v>
      </c>
      <c r="X780" s="5" t="s">
        <v>32</v>
      </c>
      <c r="Y780" s="5" t="s">
        <v>40</v>
      </c>
    </row>
    <row r="781" spans="1:25" x14ac:dyDescent="0.35">
      <c r="A781" s="6">
        <v>6013</v>
      </c>
      <c r="B781" s="5" t="s">
        <v>116</v>
      </c>
      <c r="C781" s="7">
        <v>45527</v>
      </c>
      <c r="D781" s="7">
        <v>45629</v>
      </c>
      <c r="E781" s="2">
        <f t="shared" si="24"/>
        <v>102</v>
      </c>
      <c r="F781" s="5">
        <v>15.99</v>
      </c>
      <c r="G781" s="5" t="str">
        <f t="shared" si="25"/>
        <v>Premium</v>
      </c>
      <c r="H781" s="5">
        <v>136</v>
      </c>
      <c r="I781" s="5" t="s">
        <v>73</v>
      </c>
      <c r="J781" s="5">
        <v>2</v>
      </c>
      <c r="K781" s="5">
        <v>4</v>
      </c>
      <c r="L781" s="5" t="b">
        <v>1</v>
      </c>
      <c r="M781" s="5">
        <v>471</v>
      </c>
      <c r="N781" s="5">
        <v>91</v>
      </c>
      <c r="O781" s="5" t="s">
        <v>43</v>
      </c>
      <c r="P781" s="5" t="s">
        <v>44</v>
      </c>
      <c r="Q781" s="5" t="s">
        <v>45</v>
      </c>
      <c r="R781" s="5">
        <v>70</v>
      </c>
      <c r="S781" s="5">
        <v>4.4000000000000004</v>
      </c>
      <c r="T781" s="5" t="b">
        <v>0</v>
      </c>
      <c r="U781" s="5" t="s">
        <v>30</v>
      </c>
      <c r="V781" s="5">
        <v>756</v>
      </c>
      <c r="W781" s="5" t="s">
        <v>76</v>
      </c>
      <c r="X781" s="5" t="s">
        <v>39</v>
      </c>
      <c r="Y781" s="5" t="s">
        <v>93</v>
      </c>
    </row>
    <row r="782" spans="1:25" x14ac:dyDescent="0.35">
      <c r="A782" s="6">
        <v>9996</v>
      </c>
      <c r="B782" s="5" t="s">
        <v>521</v>
      </c>
      <c r="C782" s="7">
        <v>45494</v>
      </c>
      <c r="D782" s="7">
        <v>45635</v>
      </c>
      <c r="E782" s="2">
        <f t="shared" si="24"/>
        <v>141</v>
      </c>
      <c r="F782" s="5">
        <v>7.99</v>
      </c>
      <c r="G782" s="5" t="str">
        <f t="shared" si="25"/>
        <v>Basic</v>
      </c>
      <c r="H782" s="5">
        <v>358</v>
      </c>
      <c r="I782" s="5" t="s">
        <v>73</v>
      </c>
      <c r="J782" s="5">
        <v>3</v>
      </c>
      <c r="K782" s="5">
        <v>2</v>
      </c>
      <c r="L782" s="5" t="b">
        <v>1</v>
      </c>
      <c r="M782" s="5">
        <v>512</v>
      </c>
      <c r="N782" s="5">
        <v>153</v>
      </c>
      <c r="O782" s="5" t="s">
        <v>49</v>
      </c>
      <c r="P782" s="5" t="s">
        <v>56</v>
      </c>
      <c r="Q782" s="5" t="s">
        <v>29</v>
      </c>
      <c r="R782" s="5">
        <v>70</v>
      </c>
      <c r="S782" s="5">
        <v>3.3</v>
      </c>
      <c r="T782" s="5" t="b">
        <v>1</v>
      </c>
      <c r="U782" s="5" t="s">
        <v>30</v>
      </c>
      <c r="V782" s="5">
        <v>947</v>
      </c>
      <c r="W782" s="5" t="s">
        <v>58</v>
      </c>
      <c r="X782" s="5" t="s">
        <v>59</v>
      </c>
      <c r="Y782" s="5" t="s">
        <v>33</v>
      </c>
    </row>
    <row r="783" spans="1:25" x14ac:dyDescent="0.35">
      <c r="A783" s="6">
        <v>4851</v>
      </c>
      <c r="B783" s="5" t="s">
        <v>186</v>
      </c>
      <c r="C783" s="7">
        <v>44995</v>
      </c>
      <c r="D783" s="7">
        <v>45642</v>
      </c>
      <c r="E783" s="2">
        <f t="shared" si="24"/>
        <v>647</v>
      </c>
      <c r="F783" s="5">
        <v>15.99</v>
      </c>
      <c r="G783" s="5" t="str">
        <f t="shared" si="25"/>
        <v>Premium</v>
      </c>
      <c r="H783" s="5">
        <v>399</v>
      </c>
      <c r="I783" s="5" t="s">
        <v>36</v>
      </c>
      <c r="J783" s="5">
        <v>1</v>
      </c>
      <c r="K783" s="5">
        <v>2</v>
      </c>
      <c r="L783" s="5" t="b">
        <v>0</v>
      </c>
      <c r="M783" s="5">
        <v>355</v>
      </c>
      <c r="N783" s="5">
        <v>181</v>
      </c>
      <c r="O783" s="5" t="s">
        <v>27</v>
      </c>
      <c r="P783" s="5" t="s">
        <v>56</v>
      </c>
      <c r="Q783" s="5" t="s">
        <v>29</v>
      </c>
      <c r="R783" s="5">
        <v>79</v>
      </c>
      <c r="S783" s="5">
        <v>3.4</v>
      </c>
      <c r="T783" s="5" t="b">
        <v>1</v>
      </c>
      <c r="U783" s="5" t="s">
        <v>30</v>
      </c>
      <c r="V783" s="5">
        <v>2138</v>
      </c>
      <c r="W783" s="5" t="s">
        <v>38</v>
      </c>
      <c r="X783" s="5" t="s">
        <v>69</v>
      </c>
      <c r="Y783" s="5" t="s">
        <v>33</v>
      </c>
    </row>
    <row r="784" spans="1:25" x14ac:dyDescent="0.35">
      <c r="A784" s="6">
        <v>2498</v>
      </c>
      <c r="B784" s="5" t="s">
        <v>441</v>
      </c>
      <c r="C784" s="7">
        <v>45211</v>
      </c>
      <c r="D784" s="7">
        <v>45633</v>
      </c>
      <c r="E784" s="2">
        <f t="shared" si="24"/>
        <v>422</v>
      </c>
      <c r="F784" s="5">
        <v>11.99</v>
      </c>
      <c r="G784" s="5" t="str">
        <f t="shared" si="25"/>
        <v>Standard</v>
      </c>
      <c r="H784" s="5">
        <v>285</v>
      </c>
      <c r="I784" s="5" t="s">
        <v>100</v>
      </c>
      <c r="J784" s="5">
        <v>1</v>
      </c>
      <c r="K784" s="5">
        <v>5</v>
      </c>
      <c r="L784" s="5" t="b">
        <v>0</v>
      </c>
      <c r="M784" s="5">
        <v>634</v>
      </c>
      <c r="N784" s="5">
        <v>168</v>
      </c>
      <c r="O784" s="5" t="s">
        <v>27</v>
      </c>
      <c r="P784" s="5" t="s">
        <v>75</v>
      </c>
      <c r="Q784" s="5" t="s">
        <v>37</v>
      </c>
      <c r="R784" s="5">
        <v>76</v>
      </c>
      <c r="S784" s="5">
        <v>3.3</v>
      </c>
      <c r="T784" s="5" t="b">
        <v>1</v>
      </c>
      <c r="U784" s="5" t="s">
        <v>30</v>
      </c>
      <c r="V784" s="5">
        <v>3151</v>
      </c>
      <c r="W784" s="5" t="s">
        <v>38</v>
      </c>
      <c r="X784" s="5" t="s">
        <v>69</v>
      </c>
      <c r="Y784" s="5" t="s">
        <v>93</v>
      </c>
    </row>
    <row r="785" spans="1:25" x14ac:dyDescent="0.35">
      <c r="A785" s="6">
        <v>6208</v>
      </c>
      <c r="B785" s="5" t="s">
        <v>253</v>
      </c>
      <c r="C785" s="7">
        <v>45126</v>
      </c>
      <c r="D785" s="7">
        <v>45643</v>
      </c>
      <c r="E785" s="2">
        <f t="shared" si="24"/>
        <v>517</v>
      </c>
      <c r="F785" s="5">
        <v>7.99</v>
      </c>
      <c r="G785" s="5" t="str">
        <f t="shared" si="25"/>
        <v>Basic</v>
      </c>
      <c r="H785" s="5">
        <v>424</v>
      </c>
      <c r="I785" s="5" t="s">
        <v>63</v>
      </c>
      <c r="J785" s="5">
        <v>2</v>
      </c>
      <c r="K785" s="5">
        <v>3</v>
      </c>
      <c r="L785" s="5" t="b">
        <v>0</v>
      </c>
      <c r="M785" s="5">
        <v>942</v>
      </c>
      <c r="N785" s="5">
        <v>127</v>
      </c>
      <c r="O785" s="5" t="s">
        <v>74</v>
      </c>
      <c r="P785" s="5" t="s">
        <v>28</v>
      </c>
      <c r="Q785" s="5" t="s">
        <v>64</v>
      </c>
      <c r="R785" s="5">
        <v>95</v>
      </c>
      <c r="S785" s="5">
        <v>4.8</v>
      </c>
      <c r="T785" s="5" t="b">
        <v>1</v>
      </c>
      <c r="U785" s="5" t="s">
        <v>30</v>
      </c>
      <c r="V785" s="5">
        <v>670</v>
      </c>
      <c r="W785" s="5" t="s">
        <v>58</v>
      </c>
      <c r="X785" s="5" t="s">
        <v>69</v>
      </c>
      <c r="Y785" s="5" t="s">
        <v>93</v>
      </c>
    </row>
    <row r="786" spans="1:25" x14ac:dyDescent="0.35">
      <c r="A786" s="6">
        <v>7171</v>
      </c>
      <c r="B786" s="5" t="s">
        <v>70</v>
      </c>
      <c r="C786" s="7">
        <v>45321</v>
      </c>
      <c r="D786" s="7">
        <v>45622</v>
      </c>
      <c r="E786" s="2">
        <f t="shared" si="24"/>
        <v>301</v>
      </c>
      <c r="F786" s="5">
        <v>11.99</v>
      </c>
      <c r="G786" s="5" t="str">
        <f t="shared" si="25"/>
        <v>Standard</v>
      </c>
      <c r="H786" s="5">
        <v>467</v>
      </c>
      <c r="I786" s="5" t="s">
        <v>26</v>
      </c>
      <c r="J786" s="5">
        <v>1</v>
      </c>
      <c r="K786" s="5">
        <v>3</v>
      </c>
      <c r="L786" s="5" t="b">
        <v>1</v>
      </c>
      <c r="M786" s="5">
        <v>350</v>
      </c>
      <c r="N786" s="5">
        <v>134</v>
      </c>
      <c r="O786" s="5" t="s">
        <v>74</v>
      </c>
      <c r="P786" s="5" t="s">
        <v>44</v>
      </c>
      <c r="Q786" s="5" t="s">
        <v>64</v>
      </c>
      <c r="R786" s="5">
        <v>1</v>
      </c>
      <c r="S786" s="5">
        <v>3.9</v>
      </c>
      <c r="T786" s="5" t="b">
        <v>0</v>
      </c>
      <c r="U786" s="5" t="s">
        <v>30</v>
      </c>
      <c r="V786" s="5">
        <v>3037</v>
      </c>
      <c r="W786" s="5" t="s">
        <v>31</v>
      </c>
      <c r="X786" s="5" t="s">
        <v>39</v>
      </c>
      <c r="Y786" s="5" t="s">
        <v>93</v>
      </c>
    </row>
    <row r="787" spans="1:25" x14ac:dyDescent="0.35">
      <c r="A787" s="6">
        <v>7667</v>
      </c>
      <c r="B787" s="5" t="s">
        <v>666</v>
      </c>
      <c r="C787" s="7">
        <v>44931</v>
      </c>
      <c r="D787" s="7">
        <v>45643</v>
      </c>
      <c r="E787" s="2">
        <f t="shared" si="24"/>
        <v>712</v>
      </c>
      <c r="F787" s="5">
        <v>15.99</v>
      </c>
      <c r="G787" s="5" t="str">
        <f t="shared" si="25"/>
        <v>Premium</v>
      </c>
      <c r="H787" s="5">
        <v>443</v>
      </c>
      <c r="I787" s="5" t="s">
        <v>100</v>
      </c>
      <c r="J787" s="5">
        <v>1</v>
      </c>
      <c r="K787" s="5">
        <v>3</v>
      </c>
      <c r="L787" s="5" t="b">
        <v>0</v>
      </c>
      <c r="M787" s="5">
        <v>326</v>
      </c>
      <c r="N787" s="5">
        <v>59</v>
      </c>
      <c r="O787" s="5" t="s">
        <v>74</v>
      </c>
      <c r="P787" s="5" t="s">
        <v>28</v>
      </c>
      <c r="Q787" s="5" t="s">
        <v>29</v>
      </c>
      <c r="R787" s="5">
        <v>57</v>
      </c>
      <c r="S787" s="5">
        <v>3.9</v>
      </c>
      <c r="T787" s="5" t="b">
        <v>0</v>
      </c>
      <c r="U787" s="5" t="s">
        <v>30</v>
      </c>
      <c r="V787" s="5">
        <v>3712</v>
      </c>
      <c r="W787" s="5" t="s">
        <v>38</v>
      </c>
      <c r="X787" s="5" t="s">
        <v>32</v>
      </c>
      <c r="Y787" s="5" t="s">
        <v>33</v>
      </c>
    </row>
    <row r="788" spans="1:25" x14ac:dyDescent="0.35">
      <c r="A788" s="6">
        <v>4912</v>
      </c>
      <c r="B788" s="5" t="s">
        <v>364</v>
      </c>
      <c r="C788" s="7">
        <v>45203</v>
      </c>
      <c r="D788" s="7">
        <v>45627</v>
      </c>
      <c r="E788" s="2">
        <f t="shared" si="24"/>
        <v>424</v>
      </c>
      <c r="F788" s="5">
        <v>15.99</v>
      </c>
      <c r="G788" s="5" t="str">
        <f t="shared" si="25"/>
        <v>Premium</v>
      </c>
      <c r="H788" s="5">
        <v>214</v>
      </c>
      <c r="I788" s="5" t="s">
        <v>48</v>
      </c>
      <c r="J788" s="5">
        <v>1</v>
      </c>
      <c r="K788" s="5">
        <v>3</v>
      </c>
      <c r="L788" s="5" t="b">
        <v>0</v>
      </c>
      <c r="M788" s="5">
        <v>61</v>
      </c>
      <c r="N788" s="5">
        <v>148</v>
      </c>
      <c r="O788" s="5" t="s">
        <v>49</v>
      </c>
      <c r="P788" s="5" t="s">
        <v>75</v>
      </c>
      <c r="Q788" s="5" t="s">
        <v>37</v>
      </c>
      <c r="R788" s="5">
        <v>95</v>
      </c>
      <c r="S788" s="5">
        <v>4.0999999999999996</v>
      </c>
      <c r="T788" s="5" t="b">
        <v>1</v>
      </c>
      <c r="U788" s="5" t="s">
        <v>30</v>
      </c>
      <c r="V788" s="5">
        <v>2029</v>
      </c>
      <c r="W788" s="5" t="s">
        <v>31</v>
      </c>
      <c r="X788" s="5" t="s">
        <v>69</v>
      </c>
      <c r="Y788" s="5" t="s">
        <v>33</v>
      </c>
    </row>
    <row r="789" spans="1:25" x14ac:dyDescent="0.35">
      <c r="A789" s="6">
        <v>7975</v>
      </c>
      <c r="B789" s="5" t="s">
        <v>671</v>
      </c>
      <c r="C789" s="7">
        <v>45202</v>
      </c>
      <c r="D789" s="7">
        <v>45618</v>
      </c>
      <c r="E789" s="2">
        <f t="shared" si="24"/>
        <v>416</v>
      </c>
      <c r="F789" s="5">
        <v>15.99</v>
      </c>
      <c r="G789" s="5" t="str">
        <f t="shared" si="25"/>
        <v>Premium</v>
      </c>
      <c r="H789" s="5">
        <v>437</v>
      </c>
      <c r="I789" s="5" t="s">
        <v>63</v>
      </c>
      <c r="J789" s="5">
        <v>2</v>
      </c>
      <c r="K789" s="5">
        <v>2</v>
      </c>
      <c r="L789" s="5" t="b">
        <v>1</v>
      </c>
      <c r="M789" s="5">
        <v>328</v>
      </c>
      <c r="N789" s="5">
        <v>170</v>
      </c>
      <c r="O789" s="5" t="s">
        <v>92</v>
      </c>
      <c r="P789" s="5" t="s">
        <v>44</v>
      </c>
      <c r="Q789" s="5" t="s">
        <v>64</v>
      </c>
      <c r="R789" s="5">
        <v>25</v>
      </c>
      <c r="S789" s="5">
        <v>3.6</v>
      </c>
      <c r="T789" s="5" t="b">
        <v>0</v>
      </c>
      <c r="U789" s="5" t="s">
        <v>30</v>
      </c>
      <c r="V789" s="5">
        <v>2406</v>
      </c>
      <c r="W789" s="5" t="s">
        <v>58</v>
      </c>
      <c r="X789" s="5" t="s">
        <v>39</v>
      </c>
      <c r="Y789" s="5" t="s">
        <v>33</v>
      </c>
    </row>
    <row r="790" spans="1:25" x14ac:dyDescent="0.35">
      <c r="A790" s="6">
        <v>6804</v>
      </c>
      <c r="B790" s="5" t="s">
        <v>657</v>
      </c>
      <c r="C790" s="7">
        <v>44968</v>
      </c>
      <c r="D790" s="7">
        <v>45636</v>
      </c>
      <c r="E790" s="2">
        <f t="shared" si="24"/>
        <v>668</v>
      </c>
      <c r="F790" s="5">
        <v>15.99</v>
      </c>
      <c r="G790" s="5" t="str">
        <f t="shared" si="25"/>
        <v>Premium</v>
      </c>
      <c r="H790" s="5">
        <v>419</v>
      </c>
      <c r="I790" s="5" t="s">
        <v>36</v>
      </c>
      <c r="J790" s="5">
        <v>2</v>
      </c>
      <c r="K790" s="5">
        <v>1</v>
      </c>
      <c r="L790" s="5" t="b">
        <v>0</v>
      </c>
      <c r="M790" s="5">
        <v>591</v>
      </c>
      <c r="N790" s="5">
        <v>166</v>
      </c>
      <c r="O790" s="5" t="s">
        <v>68</v>
      </c>
      <c r="P790" s="5" t="s">
        <v>28</v>
      </c>
      <c r="Q790" s="5" t="s">
        <v>37</v>
      </c>
      <c r="R790" s="5">
        <v>26</v>
      </c>
      <c r="S790" s="5">
        <v>3.5</v>
      </c>
      <c r="T790" s="5" t="b">
        <v>1</v>
      </c>
      <c r="U790" s="5" t="s">
        <v>30</v>
      </c>
      <c r="V790" s="5">
        <v>3264</v>
      </c>
      <c r="W790" s="5" t="s">
        <v>38</v>
      </c>
      <c r="X790" s="5" t="s">
        <v>79</v>
      </c>
      <c r="Y790" s="5" t="s">
        <v>33</v>
      </c>
    </row>
    <row r="791" spans="1:25" x14ac:dyDescent="0.35">
      <c r="A791" s="6">
        <v>3877</v>
      </c>
      <c r="B791" s="5" t="s">
        <v>667</v>
      </c>
      <c r="C791" s="7">
        <v>45488</v>
      </c>
      <c r="D791" s="7">
        <v>45620</v>
      </c>
      <c r="E791" s="2">
        <f t="shared" si="24"/>
        <v>132</v>
      </c>
      <c r="F791" s="5">
        <v>11.99</v>
      </c>
      <c r="G791" s="5" t="str">
        <f t="shared" si="25"/>
        <v>Standard</v>
      </c>
      <c r="H791" s="5">
        <v>129</v>
      </c>
      <c r="I791" s="5" t="s">
        <v>26</v>
      </c>
      <c r="J791" s="5">
        <v>2</v>
      </c>
      <c r="K791" s="5">
        <v>5</v>
      </c>
      <c r="L791" s="5" t="b">
        <v>0</v>
      </c>
      <c r="M791" s="5">
        <v>527</v>
      </c>
      <c r="N791" s="5">
        <v>153</v>
      </c>
      <c r="O791" s="5" t="s">
        <v>68</v>
      </c>
      <c r="P791" s="5" t="s">
        <v>28</v>
      </c>
      <c r="Q791" s="5" t="s">
        <v>37</v>
      </c>
      <c r="R791" s="5">
        <v>0</v>
      </c>
      <c r="S791" s="5">
        <v>4.5999999999999996</v>
      </c>
      <c r="T791" s="5" t="b">
        <v>0</v>
      </c>
      <c r="U791" s="5" t="s">
        <v>30</v>
      </c>
      <c r="V791" s="5">
        <v>1135</v>
      </c>
      <c r="W791" s="5" t="s">
        <v>76</v>
      </c>
      <c r="X791" s="5" t="s">
        <v>39</v>
      </c>
      <c r="Y791" s="5" t="s">
        <v>33</v>
      </c>
    </row>
    <row r="792" spans="1:25" x14ac:dyDescent="0.35">
      <c r="A792" s="6">
        <v>8768</v>
      </c>
      <c r="B792" s="5" t="s">
        <v>281</v>
      </c>
      <c r="C792" s="7">
        <v>45605</v>
      </c>
      <c r="D792" s="7">
        <v>45627</v>
      </c>
      <c r="E792" s="2">
        <f t="shared" si="24"/>
        <v>22</v>
      </c>
      <c r="F792" s="5">
        <v>15.99</v>
      </c>
      <c r="G792" s="5" t="str">
        <f t="shared" si="25"/>
        <v>Premium</v>
      </c>
      <c r="H792" s="5">
        <v>75</v>
      </c>
      <c r="I792" s="5" t="s">
        <v>48</v>
      </c>
      <c r="J792" s="5">
        <v>5</v>
      </c>
      <c r="K792" s="5">
        <v>1</v>
      </c>
      <c r="L792" s="5" t="b">
        <v>1</v>
      </c>
      <c r="M792" s="5">
        <v>115</v>
      </c>
      <c r="N792" s="5">
        <v>122</v>
      </c>
      <c r="O792" s="5" t="s">
        <v>68</v>
      </c>
      <c r="P792" s="5" t="s">
        <v>44</v>
      </c>
      <c r="Q792" s="5" t="s">
        <v>29</v>
      </c>
      <c r="R792" s="5">
        <v>86</v>
      </c>
      <c r="S792" s="5">
        <v>3.5</v>
      </c>
      <c r="T792" s="5" t="b">
        <v>0</v>
      </c>
      <c r="U792" s="5" t="s">
        <v>30</v>
      </c>
      <c r="V792" s="5">
        <v>3761</v>
      </c>
      <c r="W792" s="5" t="s">
        <v>76</v>
      </c>
      <c r="X792" s="5" t="s">
        <v>39</v>
      </c>
      <c r="Y792" s="5" t="s">
        <v>40</v>
      </c>
    </row>
    <row r="793" spans="1:25" x14ac:dyDescent="0.35">
      <c r="A793" s="6">
        <v>1420</v>
      </c>
      <c r="B793" s="5" t="s">
        <v>197</v>
      </c>
      <c r="C793" s="7">
        <v>45568</v>
      </c>
      <c r="D793" s="7">
        <v>45631</v>
      </c>
      <c r="E793" s="2">
        <f t="shared" si="24"/>
        <v>63</v>
      </c>
      <c r="F793" s="5">
        <v>7.99</v>
      </c>
      <c r="G793" s="5" t="str">
        <f t="shared" si="25"/>
        <v>Basic</v>
      </c>
      <c r="H793" s="5">
        <v>346</v>
      </c>
      <c r="I793" s="5" t="s">
        <v>51</v>
      </c>
      <c r="J793" s="5">
        <v>5</v>
      </c>
      <c r="K793" s="5">
        <v>5</v>
      </c>
      <c r="L793" s="5" t="b">
        <v>1</v>
      </c>
      <c r="M793" s="5">
        <v>732</v>
      </c>
      <c r="N793" s="5">
        <v>144</v>
      </c>
      <c r="O793" s="5" t="s">
        <v>92</v>
      </c>
      <c r="P793" s="5" t="s">
        <v>28</v>
      </c>
      <c r="Q793" s="5" t="s">
        <v>78</v>
      </c>
      <c r="R793" s="5">
        <v>73</v>
      </c>
      <c r="S793" s="5">
        <v>4.9000000000000004</v>
      </c>
      <c r="T793" s="5" t="b">
        <v>0</v>
      </c>
      <c r="U793" s="5" t="s">
        <v>30</v>
      </c>
      <c r="V793" s="5">
        <v>3633</v>
      </c>
      <c r="W793" s="5" t="s">
        <v>76</v>
      </c>
      <c r="X793" s="5" t="s">
        <v>79</v>
      </c>
      <c r="Y793" s="5" t="s">
        <v>33</v>
      </c>
    </row>
    <row r="794" spans="1:25" x14ac:dyDescent="0.35">
      <c r="A794" s="6">
        <v>2306</v>
      </c>
      <c r="B794" s="5" t="s">
        <v>257</v>
      </c>
      <c r="C794" s="7">
        <v>45057</v>
      </c>
      <c r="D794" s="7">
        <v>45627</v>
      </c>
      <c r="E794" s="2">
        <f t="shared" si="24"/>
        <v>570</v>
      </c>
      <c r="F794" s="5">
        <v>11.99</v>
      </c>
      <c r="G794" s="5" t="str">
        <f t="shared" si="25"/>
        <v>Standard</v>
      </c>
      <c r="H794" s="5">
        <v>480</v>
      </c>
      <c r="I794" s="5" t="s">
        <v>63</v>
      </c>
      <c r="J794" s="5">
        <v>4</v>
      </c>
      <c r="K794" s="5">
        <v>6</v>
      </c>
      <c r="L794" s="5" t="b">
        <v>1</v>
      </c>
      <c r="M794" s="5">
        <v>509</v>
      </c>
      <c r="N794" s="5">
        <v>12</v>
      </c>
      <c r="O794" s="5" t="s">
        <v>43</v>
      </c>
      <c r="P794" s="5" t="s">
        <v>56</v>
      </c>
      <c r="Q794" s="5" t="s">
        <v>64</v>
      </c>
      <c r="R794" s="5">
        <v>43</v>
      </c>
      <c r="S794" s="5">
        <v>3.1</v>
      </c>
      <c r="T794" s="5" t="b">
        <v>0</v>
      </c>
      <c r="U794" s="5" t="s">
        <v>30</v>
      </c>
      <c r="V794" s="5">
        <v>3308</v>
      </c>
      <c r="W794" s="5" t="s">
        <v>31</v>
      </c>
      <c r="X794" s="5" t="s">
        <v>39</v>
      </c>
      <c r="Y794" s="5" t="s">
        <v>40</v>
      </c>
    </row>
    <row r="795" spans="1:25" x14ac:dyDescent="0.35">
      <c r="A795" s="6">
        <v>2079</v>
      </c>
      <c r="B795" s="5" t="s">
        <v>387</v>
      </c>
      <c r="C795" s="7">
        <v>45468</v>
      </c>
      <c r="D795" s="7">
        <v>45628</v>
      </c>
      <c r="E795" s="2">
        <f t="shared" si="24"/>
        <v>160</v>
      </c>
      <c r="F795" s="5">
        <v>11.99</v>
      </c>
      <c r="G795" s="5" t="str">
        <f t="shared" si="25"/>
        <v>Standard</v>
      </c>
      <c r="H795" s="5">
        <v>188</v>
      </c>
      <c r="I795" s="5" t="s">
        <v>63</v>
      </c>
      <c r="J795" s="5">
        <v>2</v>
      </c>
      <c r="K795" s="5">
        <v>2</v>
      </c>
      <c r="L795" s="5" t="b">
        <v>1</v>
      </c>
      <c r="M795" s="5">
        <v>655</v>
      </c>
      <c r="N795" s="5">
        <v>16</v>
      </c>
      <c r="O795" s="5" t="s">
        <v>27</v>
      </c>
      <c r="P795" s="5" t="s">
        <v>28</v>
      </c>
      <c r="Q795" s="5" t="s">
        <v>64</v>
      </c>
      <c r="R795" s="5">
        <v>50</v>
      </c>
      <c r="S795" s="5">
        <v>3.3</v>
      </c>
      <c r="T795" s="5" t="b">
        <v>1</v>
      </c>
      <c r="U795" s="5" t="s">
        <v>30</v>
      </c>
      <c r="V795" s="5">
        <v>1311</v>
      </c>
      <c r="W795" s="5" t="s">
        <v>65</v>
      </c>
      <c r="X795" s="5" t="s">
        <v>32</v>
      </c>
      <c r="Y795" s="5" t="s">
        <v>33</v>
      </c>
    </row>
    <row r="796" spans="1:25" x14ac:dyDescent="0.35">
      <c r="A796" s="6">
        <v>3554</v>
      </c>
      <c r="B796" s="5" t="s">
        <v>391</v>
      </c>
      <c r="C796" s="7">
        <v>45350</v>
      </c>
      <c r="D796" s="7">
        <v>45630</v>
      </c>
      <c r="E796" s="2">
        <f t="shared" si="24"/>
        <v>280</v>
      </c>
      <c r="F796" s="5">
        <v>7.99</v>
      </c>
      <c r="G796" s="5" t="str">
        <f t="shared" si="25"/>
        <v>Basic</v>
      </c>
      <c r="H796" s="5">
        <v>420</v>
      </c>
      <c r="I796" s="5" t="s">
        <v>36</v>
      </c>
      <c r="J796" s="5">
        <v>4</v>
      </c>
      <c r="K796" s="5">
        <v>1</v>
      </c>
      <c r="L796" s="5" t="b">
        <v>0</v>
      </c>
      <c r="M796" s="5">
        <v>399</v>
      </c>
      <c r="N796" s="5">
        <v>45</v>
      </c>
      <c r="O796" s="5" t="s">
        <v>27</v>
      </c>
      <c r="P796" s="5" t="s">
        <v>44</v>
      </c>
      <c r="Q796" s="5" t="s">
        <v>78</v>
      </c>
      <c r="R796" s="5">
        <v>52</v>
      </c>
      <c r="S796" s="5">
        <v>4</v>
      </c>
      <c r="T796" s="5" t="b">
        <v>0</v>
      </c>
      <c r="U796" s="5" t="s">
        <v>30</v>
      </c>
      <c r="V796" s="5">
        <v>4333</v>
      </c>
      <c r="W796" s="5" t="s">
        <v>38</v>
      </c>
      <c r="X796" s="5" t="s">
        <v>39</v>
      </c>
      <c r="Y796" s="5" t="s">
        <v>60</v>
      </c>
    </row>
    <row r="797" spans="1:25" x14ac:dyDescent="0.35">
      <c r="A797" s="6">
        <v>7616</v>
      </c>
      <c r="B797" s="5" t="s">
        <v>280</v>
      </c>
      <c r="C797" s="7">
        <v>45087</v>
      </c>
      <c r="D797" s="7">
        <v>45637</v>
      </c>
      <c r="E797" s="2">
        <f t="shared" si="24"/>
        <v>550</v>
      </c>
      <c r="F797" s="5">
        <v>15.99</v>
      </c>
      <c r="G797" s="5" t="str">
        <f t="shared" si="25"/>
        <v>Premium</v>
      </c>
      <c r="H797" s="5">
        <v>204</v>
      </c>
      <c r="I797" s="5" t="s">
        <v>63</v>
      </c>
      <c r="J797" s="5">
        <v>3</v>
      </c>
      <c r="K797" s="5">
        <v>5</v>
      </c>
      <c r="L797" s="5" t="b">
        <v>0</v>
      </c>
      <c r="M797" s="5">
        <v>597</v>
      </c>
      <c r="N797" s="5">
        <v>118</v>
      </c>
      <c r="O797" s="5" t="s">
        <v>74</v>
      </c>
      <c r="P797" s="5" t="s">
        <v>44</v>
      </c>
      <c r="Q797" s="5" t="s">
        <v>64</v>
      </c>
      <c r="R797" s="5">
        <v>60</v>
      </c>
      <c r="S797" s="5">
        <v>3.1</v>
      </c>
      <c r="T797" s="5" t="b">
        <v>1</v>
      </c>
      <c r="U797" s="5" t="s">
        <v>30</v>
      </c>
      <c r="V797" s="5">
        <v>4575</v>
      </c>
      <c r="W797" s="5" t="s">
        <v>31</v>
      </c>
      <c r="X797" s="5" t="s">
        <v>32</v>
      </c>
      <c r="Y797" s="5" t="s">
        <v>40</v>
      </c>
    </row>
    <row r="798" spans="1:25" x14ac:dyDescent="0.35">
      <c r="A798" s="6">
        <v>5650</v>
      </c>
      <c r="B798" s="5" t="s">
        <v>441</v>
      </c>
      <c r="C798" s="7">
        <v>45162</v>
      </c>
      <c r="D798" s="7">
        <v>45634</v>
      </c>
      <c r="E798" s="2">
        <f t="shared" si="24"/>
        <v>472</v>
      </c>
      <c r="F798" s="5">
        <v>15.99</v>
      </c>
      <c r="G798" s="5" t="str">
        <f t="shared" si="25"/>
        <v>Premium</v>
      </c>
      <c r="H798" s="5">
        <v>355</v>
      </c>
      <c r="I798" s="5" t="s">
        <v>63</v>
      </c>
      <c r="J798" s="5">
        <v>1</v>
      </c>
      <c r="K798" s="5">
        <v>1</v>
      </c>
      <c r="L798" s="5" t="b">
        <v>1</v>
      </c>
      <c r="M798" s="5">
        <v>358</v>
      </c>
      <c r="N798" s="5">
        <v>173</v>
      </c>
      <c r="O798" s="5" t="s">
        <v>43</v>
      </c>
      <c r="P798" s="5" t="s">
        <v>75</v>
      </c>
      <c r="Q798" s="5" t="s">
        <v>29</v>
      </c>
      <c r="R798" s="5">
        <v>60</v>
      </c>
      <c r="S798" s="5">
        <v>4.8</v>
      </c>
      <c r="T798" s="5" t="b">
        <v>0</v>
      </c>
      <c r="U798" s="5" t="s">
        <v>30</v>
      </c>
      <c r="V798" s="5">
        <v>2448</v>
      </c>
      <c r="W798" s="5" t="s">
        <v>38</v>
      </c>
      <c r="X798" s="5" t="s">
        <v>59</v>
      </c>
      <c r="Y798" s="5" t="s">
        <v>93</v>
      </c>
    </row>
    <row r="799" spans="1:25" x14ac:dyDescent="0.35">
      <c r="A799" s="6">
        <v>9385</v>
      </c>
      <c r="B799" s="5" t="s">
        <v>202</v>
      </c>
      <c r="C799" s="7">
        <v>45524</v>
      </c>
      <c r="D799" s="7">
        <v>45629</v>
      </c>
      <c r="E799" s="2">
        <f t="shared" si="24"/>
        <v>105</v>
      </c>
      <c r="F799" s="5">
        <v>7.99</v>
      </c>
      <c r="G799" s="5" t="str">
        <f t="shared" si="25"/>
        <v>Basic</v>
      </c>
      <c r="H799" s="5">
        <v>200</v>
      </c>
      <c r="I799" s="5" t="s">
        <v>36</v>
      </c>
      <c r="J799" s="5">
        <v>3</v>
      </c>
      <c r="K799" s="5">
        <v>2</v>
      </c>
      <c r="L799" s="5" t="b">
        <v>0</v>
      </c>
      <c r="M799" s="5">
        <v>453</v>
      </c>
      <c r="N799" s="5">
        <v>172</v>
      </c>
      <c r="O799" s="5" t="s">
        <v>43</v>
      </c>
      <c r="P799" s="5" t="s">
        <v>28</v>
      </c>
      <c r="Q799" s="5" t="s">
        <v>64</v>
      </c>
      <c r="R799" s="5">
        <v>1</v>
      </c>
      <c r="S799" s="5">
        <v>4.4000000000000004</v>
      </c>
      <c r="T799" s="5" t="b">
        <v>1</v>
      </c>
      <c r="U799" s="5" t="s">
        <v>30</v>
      </c>
      <c r="V799" s="5">
        <v>1072</v>
      </c>
      <c r="W799" s="5" t="s">
        <v>76</v>
      </c>
      <c r="X799" s="5" t="s">
        <v>79</v>
      </c>
      <c r="Y799" s="5" t="s">
        <v>60</v>
      </c>
    </row>
    <row r="800" spans="1:25" x14ac:dyDescent="0.35">
      <c r="A800" s="6">
        <v>2482</v>
      </c>
      <c r="B800" s="5" t="s">
        <v>197</v>
      </c>
      <c r="C800" s="7">
        <v>45011</v>
      </c>
      <c r="D800" s="7">
        <v>45625</v>
      </c>
      <c r="E800" s="2">
        <f t="shared" si="24"/>
        <v>614</v>
      </c>
      <c r="F800" s="5">
        <v>7.99</v>
      </c>
      <c r="G800" s="5" t="str">
        <f t="shared" si="25"/>
        <v>Basic</v>
      </c>
      <c r="H800" s="5">
        <v>178</v>
      </c>
      <c r="I800" s="5" t="s">
        <v>26</v>
      </c>
      <c r="J800" s="5">
        <v>2</v>
      </c>
      <c r="K800" s="5">
        <v>2</v>
      </c>
      <c r="L800" s="5" t="b">
        <v>1</v>
      </c>
      <c r="M800" s="5">
        <v>378</v>
      </c>
      <c r="N800" s="5">
        <v>117</v>
      </c>
      <c r="O800" s="5" t="s">
        <v>55</v>
      </c>
      <c r="P800" s="5" t="s">
        <v>56</v>
      </c>
      <c r="Q800" s="5" t="s">
        <v>29</v>
      </c>
      <c r="R800" s="5">
        <v>63</v>
      </c>
      <c r="S800" s="5">
        <v>4.8</v>
      </c>
      <c r="T800" s="5" t="b">
        <v>1</v>
      </c>
      <c r="U800" s="5" t="s">
        <v>30</v>
      </c>
      <c r="V800" s="5">
        <v>1784</v>
      </c>
      <c r="W800" s="5" t="s">
        <v>38</v>
      </c>
      <c r="X800" s="5" t="s">
        <v>69</v>
      </c>
      <c r="Y800" s="5" t="s">
        <v>40</v>
      </c>
    </row>
    <row r="801" spans="1:25" x14ac:dyDescent="0.35">
      <c r="A801" s="6">
        <v>9017</v>
      </c>
      <c r="B801" s="5" t="s">
        <v>510</v>
      </c>
      <c r="C801" s="7">
        <v>45487</v>
      </c>
      <c r="D801" s="7">
        <v>45637</v>
      </c>
      <c r="E801" s="2">
        <f t="shared" si="24"/>
        <v>150</v>
      </c>
      <c r="F801" s="5">
        <v>11.99</v>
      </c>
      <c r="G801" s="5" t="str">
        <f t="shared" si="25"/>
        <v>Standard</v>
      </c>
      <c r="H801" s="5">
        <v>337</v>
      </c>
      <c r="I801" s="5" t="s">
        <v>51</v>
      </c>
      <c r="J801" s="5">
        <v>2</v>
      </c>
      <c r="K801" s="5">
        <v>2</v>
      </c>
      <c r="L801" s="5" t="b">
        <v>1</v>
      </c>
      <c r="M801" s="5">
        <v>750</v>
      </c>
      <c r="N801" s="5">
        <v>146</v>
      </c>
      <c r="O801" s="5" t="s">
        <v>55</v>
      </c>
      <c r="P801" s="5" t="s">
        <v>56</v>
      </c>
      <c r="Q801" s="5" t="s">
        <v>64</v>
      </c>
      <c r="R801" s="5">
        <v>100</v>
      </c>
      <c r="S801" s="5">
        <v>4.0999999999999996</v>
      </c>
      <c r="T801" s="5" t="b">
        <v>1</v>
      </c>
      <c r="U801" s="5" t="s">
        <v>30</v>
      </c>
      <c r="V801" s="5">
        <v>3787</v>
      </c>
      <c r="W801" s="5" t="s">
        <v>38</v>
      </c>
      <c r="X801" s="5" t="s">
        <v>32</v>
      </c>
      <c r="Y801" s="5" t="s">
        <v>33</v>
      </c>
    </row>
    <row r="802" spans="1:25" x14ac:dyDescent="0.35">
      <c r="A802" s="6">
        <v>7001</v>
      </c>
      <c r="B802" s="5" t="s">
        <v>164</v>
      </c>
      <c r="C802" s="7">
        <v>45146</v>
      </c>
      <c r="D802" s="7">
        <v>45626</v>
      </c>
      <c r="E802" s="2">
        <f t="shared" si="24"/>
        <v>480</v>
      </c>
      <c r="F802" s="5">
        <v>11.99</v>
      </c>
      <c r="G802" s="5" t="str">
        <f t="shared" si="25"/>
        <v>Standard</v>
      </c>
      <c r="H802" s="5">
        <v>24</v>
      </c>
      <c r="I802" s="5" t="s">
        <v>36</v>
      </c>
      <c r="J802" s="5">
        <v>4</v>
      </c>
      <c r="K802" s="5">
        <v>4</v>
      </c>
      <c r="L802" s="5" t="b">
        <v>0</v>
      </c>
      <c r="M802" s="5">
        <v>30</v>
      </c>
      <c r="N802" s="5">
        <v>20</v>
      </c>
      <c r="O802" s="5" t="s">
        <v>49</v>
      </c>
      <c r="P802" s="5" t="s">
        <v>75</v>
      </c>
      <c r="Q802" s="5" t="s">
        <v>29</v>
      </c>
      <c r="R802" s="5">
        <v>98</v>
      </c>
      <c r="S802" s="5">
        <v>3.9</v>
      </c>
      <c r="T802" s="5" t="b">
        <v>0</v>
      </c>
      <c r="U802" s="5" t="s">
        <v>30</v>
      </c>
      <c r="V802" s="5">
        <v>4477</v>
      </c>
      <c r="W802" s="5" t="s">
        <v>65</v>
      </c>
      <c r="X802" s="5" t="s">
        <v>59</v>
      </c>
      <c r="Y802" s="5" t="s">
        <v>93</v>
      </c>
    </row>
    <row r="803" spans="1:25" x14ac:dyDescent="0.35">
      <c r="A803" s="6">
        <v>2942</v>
      </c>
      <c r="B803" s="5" t="s">
        <v>675</v>
      </c>
      <c r="C803" s="7">
        <v>44966</v>
      </c>
      <c r="D803" s="7">
        <v>45626</v>
      </c>
      <c r="E803" s="2">
        <f t="shared" si="24"/>
        <v>660</v>
      </c>
      <c r="F803" s="5">
        <v>11.99</v>
      </c>
      <c r="G803" s="5" t="str">
        <f t="shared" si="25"/>
        <v>Standard</v>
      </c>
      <c r="H803" s="5">
        <v>167</v>
      </c>
      <c r="I803" s="5" t="s">
        <v>48</v>
      </c>
      <c r="J803" s="5">
        <v>5</v>
      </c>
      <c r="K803" s="5">
        <v>5</v>
      </c>
      <c r="L803" s="5" t="b">
        <v>0</v>
      </c>
      <c r="M803" s="5">
        <v>127</v>
      </c>
      <c r="N803" s="5">
        <v>138</v>
      </c>
      <c r="O803" s="5" t="s">
        <v>49</v>
      </c>
      <c r="P803" s="5" t="s">
        <v>56</v>
      </c>
      <c r="Q803" s="5" t="s">
        <v>45</v>
      </c>
      <c r="R803" s="5">
        <v>66</v>
      </c>
      <c r="S803" s="5">
        <v>4.7</v>
      </c>
      <c r="T803" s="5" t="b">
        <v>1</v>
      </c>
      <c r="U803" s="5" t="s">
        <v>30</v>
      </c>
      <c r="V803" s="5">
        <v>711</v>
      </c>
      <c r="W803" s="5" t="s">
        <v>58</v>
      </c>
      <c r="X803" s="5" t="s">
        <v>32</v>
      </c>
      <c r="Y803" s="5" t="s">
        <v>40</v>
      </c>
    </row>
    <row r="804" spans="1:25" x14ac:dyDescent="0.35">
      <c r="A804" s="6">
        <v>8833</v>
      </c>
      <c r="B804" s="5" t="s">
        <v>91</v>
      </c>
      <c r="C804" s="7">
        <v>45450</v>
      </c>
      <c r="D804" s="7">
        <v>45637</v>
      </c>
      <c r="E804" s="2">
        <f t="shared" si="24"/>
        <v>187</v>
      </c>
      <c r="F804" s="5">
        <v>7.99</v>
      </c>
      <c r="G804" s="5" t="str">
        <f t="shared" si="25"/>
        <v>Basic</v>
      </c>
      <c r="H804" s="5">
        <v>289</v>
      </c>
      <c r="I804" s="5" t="s">
        <v>36</v>
      </c>
      <c r="J804" s="5">
        <v>5</v>
      </c>
      <c r="K804" s="5">
        <v>2</v>
      </c>
      <c r="L804" s="5" t="b">
        <v>0</v>
      </c>
      <c r="M804" s="5">
        <v>216</v>
      </c>
      <c r="N804" s="5">
        <v>162</v>
      </c>
      <c r="O804" s="5" t="s">
        <v>92</v>
      </c>
      <c r="P804" s="5" t="s">
        <v>28</v>
      </c>
      <c r="Q804" s="5" t="s">
        <v>29</v>
      </c>
      <c r="R804" s="5">
        <v>99</v>
      </c>
      <c r="S804" s="5">
        <v>3.7</v>
      </c>
      <c r="T804" s="5" t="b">
        <v>1</v>
      </c>
      <c r="U804" s="5" t="s">
        <v>30</v>
      </c>
      <c r="V804" s="5">
        <v>3711</v>
      </c>
      <c r="W804" s="5" t="s">
        <v>58</v>
      </c>
      <c r="X804" s="5" t="s">
        <v>79</v>
      </c>
      <c r="Y804" s="5" t="s">
        <v>33</v>
      </c>
    </row>
    <row r="805" spans="1:25" x14ac:dyDescent="0.35">
      <c r="A805" s="6">
        <v>8079</v>
      </c>
      <c r="B805" s="5" t="s">
        <v>88</v>
      </c>
      <c r="C805" s="7">
        <v>45114</v>
      </c>
      <c r="D805" s="7">
        <v>45639</v>
      </c>
      <c r="E805" s="2">
        <f t="shared" si="24"/>
        <v>525</v>
      </c>
      <c r="F805" s="5">
        <v>7.99</v>
      </c>
      <c r="G805" s="5" t="str">
        <f t="shared" si="25"/>
        <v>Basic</v>
      </c>
      <c r="H805" s="5">
        <v>450</v>
      </c>
      <c r="I805" s="5" t="s">
        <v>26</v>
      </c>
      <c r="J805" s="5">
        <v>1</v>
      </c>
      <c r="K805" s="5">
        <v>2</v>
      </c>
      <c r="L805" s="5" t="b">
        <v>1</v>
      </c>
      <c r="M805" s="5">
        <v>12</v>
      </c>
      <c r="N805" s="5">
        <v>133</v>
      </c>
      <c r="O805" s="5" t="s">
        <v>43</v>
      </c>
      <c r="P805" s="5" t="s">
        <v>44</v>
      </c>
      <c r="Q805" s="5" t="s">
        <v>29</v>
      </c>
      <c r="R805" s="5">
        <v>100</v>
      </c>
      <c r="S805" s="5">
        <v>3.4</v>
      </c>
      <c r="T805" s="5" t="b">
        <v>0</v>
      </c>
      <c r="U805" s="5" t="s">
        <v>30</v>
      </c>
      <c r="V805" s="5">
        <v>2534</v>
      </c>
      <c r="W805" s="5" t="s">
        <v>76</v>
      </c>
      <c r="X805" s="5" t="s">
        <v>32</v>
      </c>
      <c r="Y805" s="5" t="s">
        <v>93</v>
      </c>
    </row>
    <row r="806" spans="1:25" x14ac:dyDescent="0.35">
      <c r="A806" s="6">
        <v>3797</v>
      </c>
      <c r="B806" s="5" t="s">
        <v>88</v>
      </c>
      <c r="C806" s="7">
        <v>45447</v>
      </c>
      <c r="D806" s="7">
        <v>45643</v>
      </c>
      <c r="E806" s="2">
        <f t="shared" si="24"/>
        <v>196</v>
      </c>
      <c r="F806" s="5">
        <v>11.99</v>
      </c>
      <c r="G806" s="5" t="str">
        <f t="shared" si="25"/>
        <v>Standard</v>
      </c>
      <c r="H806" s="5">
        <v>165</v>
      </c>
      <c r="I806" s="5" t="s">
        <v>48</v>
      </c>
      <c r="J806" s="5">
        <v>5</v>
      </c>
      <c r="K806" s="5">
        <v>5</v>
      </c>
      <c r="L806" s="5" t="b">
        <v>0</v>
      </c>
      <c r="M806" s="5">
        <v>421</v>
      </c>
      <c r="N806" s="5">
        <v>3</v>
      </c>
      <c r="O806" s="5" t="s">
        <v>27</v>
      </c>
      <c r="P806" s="5" t="s">
        <v>75</v>
      </c>
      <c r="Q806" s="5" t="s">
        <v>64</v>
      </c>
      <c r="R806" s="5">
        <v>96</v>
      </c>
      <c r="S806" s="5">
        <v>4.5</v>
      </c>
      <c r="T806" s="5" t="b">
        <v>1</v>
      </c>
      <c r="U806" s="5" t="s">
        <v>30</v>
      </c>
      <c r="V806" s="5">
        <v>2624</v>
      </c>
      <c r="W806" s="5" t="s">
        <v>38</v>
      </c>
      <c r="X806" s="5" t="s">
        <v>79</v>
      </c>
      <c r="Y806" s="5" t="s">
        <v>40</v>
      </c>
    </row>
    <row r="807" spans="1:25" x14ac:dyDescent="0.35">
      <c r="A807" s="6">
        <v>7268</v>
      </c>
      <c r="B807" s="5" t="s">
        <v>676</v>
      </c>
      <c r="C807" s="7">
        <v>45054</v>
      </c>
      <c r="D807" s="7">
        <v>45643</v>
      </c>
      <c r="E807" s="2">
        <f t="shared" si="24"/>
        <v>589</v>
      </c>
      <c r="F807" s="5">
        <v>15.99</v>
      </c>
      <c r="G807" s="5" t="str">
        <f t="shared" si="25"/>
        <v>Premium</v>
      </c>
      <c r="H807" s="5">
        <v>391</v>
      </c>
      <c r="I807" s="5" t="s">
        <v>26</v>
      </c>
      <c r="J807" s="5">
        <v>2</v>
      </c>
      <c r="K807" s="5">
        <v>2</v>
      </c>
      <c r="L807" s="5" t="b">
        <v>0</v>
      </c>
      <c r="M807" s="5">
        <v>988</v>
      </c>
      <c r="N807" s="5">
        <v>82</v>
      </c>
      <c r="O807" s="5" t="s">
        <v>27</v>
      </c>
      <c r="P807" s="5" t="s">
        <v>28</v>
      </c>
      <c r="Q807" s="5" t="s">
        <v>37</v>
      </c>
      <c r="R807" s="5">
        <v>73</v>
      </c>
      <c r="S807" s="5">
        <v>3</v>
      </c>
      <c r="T807" s="5" t="b">
        <v>1</v>
      </c>
      <c r="U807" s="5" t="s">
        <v>30</v>
      </c>
      <c r="V807" s="5">
        <v>3617</v>
      </c>
      <c r="W807" s="5" t="s">
        <v>58</v>
      </c>
      <c r="X807" s="5" t="s">
        <v>59</v>
      </c>
      <c r="Y807" s="5" t="s">
        <v>60</v>
      </c>
    </row>
    <row r="808" spans="1:25" x14ac:dyDescent="0.35">
      <c r="A808" s="6">
        <v>9803</v>
      </c>
      <c r="B808" s="5" t="s">
        <v>405</v>
      </c>
      <c r="C808" s="7">
        <v>45487</v>
      </c>
      <c r="D808" s="7">
        <v>45619</v>
      </c>
      <c r="E808" s="2">
        <f t="shared" si="24"/>
        <v>132</v>
      </c>
      <c r="F808" s="5">
        <v>11.99</v>
      </c>
      <c r="G808" s="5" t="str">
        <f t="shared" si="25"/>
        <v>Standard</v>
      </c>
      <c r="H808" s="5">
        <v>318</v>
      </c>
      <c r="I808" s="5" t="s">
        <v>36</v>
      </c>
      <c r="J808" s="5">
        <v>2</v>
      </c>
      <c r="K808" s="5">
        <v>1</v>
      </c>
      <c r="L808" s="5" t="b">
        <v>0</v>
      </c>
      <c r="M808" s="5">
        <v>376</v>
      </c>
      <c r="N808" s="5">
        <v>44</v>
      </c>
      <c r="O808" s="5" t="s">
        <v>27</v>
      </c>
      <c r="P808" s="5" t="s">
        <v>75</v>
      </c>
      <c r="Q808" s="5" t="s">
        <v>45</v>
      </c>
      <c r="R808" s="5">
        <v>42</v>
      </c>
      <c r="S808" s="5">
        <v>3.9</v>
      </c>
      <c r="T808" s="5" t="b">
        <v>0</v>
      </c>
      <c r="U808" s="5" t="s">
        <v>30</v>
      </c>
      <c r="V808" s="5">
        <v>3078</v>
      </c>
      <c r="W808" s="5" t="s">
        <v>76</v>
      </c>
      <c r="X808" s="5" t="s">
        <v>39</v>
      </c>
      <c r="Y808" s="5" t="s">
        <v>60</v>
      </c>
    </row>
    <row r="809" spans="1:25" x14ac:dyDescent="0.35">
      <c r="A809" s="6">
        <v>2165</v>
      </c>
      <c r="B809" s="5" t="s">
        <v>677</v>
      </c>
      <c r="C809" s="7">
        <v>45465</v>
      </c>
      <c r="D809" s="7">
        <v>45625</v>
      </c>
      <c r="E809" s="2">
        <f t="shared" si="24"/>
        <v>160</v>
      </c>
      <c r="F809" s="5">
        <v>15.99</v>
      </c>
      <c r="G809" s="5" t="str">
        <f t="shared" si="25"/>
        <v>Premium</v>
      </c>
      <c r="H809" s="5">
        <v>157</v>
      </c>
      <c r="I809" s="5" t="s">
        <v>51</v>
      </c>
      <c r="J809" s="5">
        <v>2</v>
      </c>
      <c r="K809" s="5">
        <v>2</v>
      </c>
      <c r="L809" s="5" t="b">
        <v>0</v>
      </c>
      <c r="M809" s="5">
        <v>542</v>
      </c>
      <c r="N809" s="5">
        <v>80</v>
      </c>
      <c r="O809" s="5" t="s">
        <v>68</v>
      </c>
      <c r="P809" s="5" t="s">
        <v>28</v>
      </c>
      <c r="Q809" s="5" t="s">
        <v>64</v>
      </c>
      <c r="R809" s="5">
        <v>53</v>
      </c>
      <c r="S809" s="5">
        <v>4.2</v>
      </c>
      <c r="T809" s="5" t="b">
        <v>0</v>
      </c>
      <c r="U809" s="5" t="s">
        <v>30</v>
      </c>
      <c r="V809" s="5">
        <v>164</v>
      </c>
      <c r="W809" s="5" t="s">
        <v>58</v>
      </c>
      <c r="X809" s="5" t="s">
        <v>32</v>
      </c>
      <c r="Y809" s="5" t="s">
        <v>40</v>
      </c>
    </row>
    <row r="810" spans="1:25" x14ac:dyDescent="0.35">
      <c r="A810" s="6">
        <v>1528</v>
      </c>
      <c r="B810" s="5" t="s">
        <v>365</v>
      </c>
      <c r="C810" s="7">
        <v>44936</v>
      </c>
      <c r="D810" s="7">
        <v>45615</v>
      </c>
      <c r="E810" s="2">
        <f t="shared" si="24"/>
        <v>679</v>
      </c>
      <c r="F810" s="5">
        <v>11.99</v>
      </c>
      <c r="G810" s="5" t="str">
        <f t="shared" si="25"/>
        <v>Standard</v>
      </c>
      <c r="H810" s="5">
        <v>25</v>
      </c>
      <c r="I810" s="5" t="s">
        <v>36</v>
      </c>
      <c r="J810" s="5">
        <v>3</v>
      </c>
      <c r="K810" s="5">
        <v>5</v>
      </c>
      <c r="L810" s="5" t="b">
        <v>1</v>
      </c>
      <c r="M810" s="5">
        <v>232</v>
      </c>
      <c r="N810" s="5">
        <v>196</v>
      </c>
      <c r="O810" s="5" t="s">
        <v>49</v>
      </c>
      <c r="P810" s="5" t="s">
        <v>44</v>
      </c>
      <c r="Q810" s="5" t="s">
        <v>57</v>
      </c>
      <c r="R810" s="5">
        <v>48</v>
      </c>
      <c r="S810" s="5">
        <v>3.2</v>
      </c>
      <c r="T810" s="5" t="b">
        <v>0</v>
      </c>
      <c r="U810" s="5" t="s">
        <v>30</v>
      </c>
      <c r="V810" s="5">
        <v>2805</v>
      </c>
      <c r="W810" s="5" t="s">
        <v>58</v>
      </c>
      <c r="X810" s="5" t="s">
        <v>59</v>
      </c>
      <c r="Y810" s="5" t="s">
        <v>60</v>
      </c>
    </row>
    <row r="811" spans="1:25" x14ac:dyDescent="0.35">
      <c r="A811" s="6">
        <v>5978</v>
      </c>
      <c r="B811" s="5" t="s">
        <v>393</v>
      </c>
      <c r="C811" s="7">
        <v>45028</v>
      </c>
      <c r="D811" s="7">
        <v>45635</v>
      </c>
      <c r="E811" s="2">
        <f t="shared" si="24"/>
        <v>607</v>
      </c>
      <c r="F811" s="5">
        <v>11.99</v>
      </c>
      <c r="G811" s="5" t="str">
        <f t="shared" si="25"/>
        <v>Standard</v>
      </c>
      <c r="H811" s="5">
        <v>112</v>
      </c>
      <c r="I811" s="5" t="s">
        <v>36</v>
      </c>
      <c r="J811" s="5">
        <v>3</v>
      </c>
      <c r="K811" s="5">
        <v>4</v>
      </c>
      <c r="L811" s="5" t="b">
        <v>1</v>
      </c>
      <c r="M811" s="5">
        <v>505</v>
      </c>
      <c r="N811" s="5">
        <v>118</v>
      </c>
      <c r="O811" s="5" t="s">
        <v>49</v>
      </c>
      <c r="P811" s="5" t="s">
        <v>28</v>
      </c>
      <c r="Q811" s="5" t="s">
        <v>64</v>
      </c>
      <c r="R811" s="5">
        <v>81</v>
      </c>
      <c r="S811" s="5">
        <v>3.9</v>
      </c>
      <c r="T811" s="5" t="b">
        <v>0</v>
      </c>
      <c r="U811" s="5" t="s">
        <v>30</v>
      </c>
      <c r="V811" s="5">
        <v>3848</v>
      </c>
      <c r="W811" s="5" t="s">
        <v>38</v>
      </c>
      <c r="X811" s="5" t="s">
        <v>39</v>
      </c>
      <c r="Y811" s="5" t="s">
        <v>93</v>
      </c>
    </row>
    <row r="812" spans="1:25" x14ac:dyDescent="0.35">
      <c r="A812" s="6">
        <v>5967</v>
      </c>
      <c r="B812" s="5" t="s">
        <v>382</v>
      </c>
      <c r="C812" s="7">
        <v>45058</v>
      </c>
      <c r="D812" s="7">
        <v>45640</v>
      </c>
      <c r="E812" s="2">
        <f t="shared" si="24"/>
        <v>582</v>
      </c>
      <c r="F812" s="5">
        <v>11.99</v>
      </c>
      <c r="G812" s="5" t="str">
        <f t="shared" si="25"/>
        <v>Standard</v>
      </c>
      <c r="H812" s="5">
        <v>479</v>
      </c>
      <c r="I812" s="5" t="s">
        <v>26</v>
      </c>
      <c r="J812" s="5">
        <v>2</v>
      </c>
      <c r="K812" s="5">
        <v>5</v>
      </c>
      <c r="L812" s="5" t="b">
        <v>0</v>
      </c>
      <c r="M812" s="5">
        <v>394</v>
      </c>
      <c r="N812" s="5">
        <v>35</v>
      </c>
      <c r="O812" s="5" t="s">
        <v>68</v>
      </c>
      <c r="P812" s="5" t="s">
        <v>75</v>
      </c>
      <c r="Q812" s="5" t="s">
        <v>45</v>
      </c>
      <c r="R812" s="5">
        <v>93</v>
      </c>
      <c r="S812" s="5">
        <v>3.7</v>
      </c>
      <c r="T812" s="5" t="b">
        <v>0</v>
      </c>
      <c r="U812" s="5" t="s">
        <v>30</v>
      </c>
      <c r="V812" s="5">
        <v>836</v>
      </c>
      <c r="W812" s="5" t="s">
        <v>38</v>
      </c>
      <c r="X812" s="5" t="s">
        <v>39</v>
      </c>
      <c r="Y812" s="5" t="s">
        <v>33</v>
      </c>
    </row>
    <row r="813" spans="1:25" x14ac:dyDescent="0.35">
      <c r="A813" s="6">
        <v>4254</v>
      </c>
      <c r="B813" s="5" t="s">
        <v>153</v>
      </c>
      <c r="C813" s="7">
        <v>45138</v>
      </c>
      <c r="D813" s="7">
        <v>45644</v>
      </c>
      <c r="E813" s="2">
        <f t="shared" si="24"/>
        <v>506</v>
      </c>
      <c r="F813" s="5">
        <v>11.99</v>
      </c>
      <c r="G813" s="5" t="str">
        <f t="shared" si="25"/>
        <v>Standard</v>
      </c>
      <c r="H813" s="5">
        <v>233</v>
      </c>
      <c r="I813" s="5" t="s">
        <v>100</v>
      </c>
      <c r="J813" s="5">
        <v>1</v>
      </c>
      <c r="K813" s="5">
        <v>2</v>
      </c>
      <c r="L813" s="5" t="b">
        <v>1</v>
      </c>
      <c r="M813" s="5">
        <v>769</v>
      </c>
      <c r="N813" s="5">
        <v>132</v>
      </c>
      <c r="O813" s="5" t="s">
        <v>55</v>
      </c>
      <c r="P813" s="5" t="s">
        <v>28</v>
      </c>
      <c r="Q813" s="5" t="s">
        <v>29</v>
      </c>
      <c r="R813" s="5">
        <v>82</v>
      </c>
      <c r="S813" s="5">
        <v>4.3</v>
      </c>
      <c r="T813" s="5" t="b">
        <v>1</v>
      </c>
      <c r="U813" s="5" t="s">
        <v>30</v>
      </c>
      <c r="V813" s="5">
        <v>2761</v>
      </c>
      <c r="W813" s="5" t="s">
        <v>65</v>
      </c>
      <c r="X813" s="5" t="s">
        <v>59</v>
      </c>
      <c r="Y813" s="5" t="s">
        <v>60</v>
      </c>
    </row>
    <row r="814" spans="1:25" x14ac:dyDescent="0.35">
      <c r="A814" s="6">
        <v>2186</v>
      </c>
      <c r="B814" s="5" t="s">
        <v>473</v>
      </c>
      <c r="C814" s="7">
        <v>45623</v>
      </c>
      <c r="D814" s="7">
        <v>45644</v>
      </c>
      <c r="E814" s="2">
        <f t="shared" si="24"/>
        <v>21</v>
      </c>
      <c r="F814" s="5">
        <v>7.99</v>
      </c>
      <c r="G814" s="5" t="str">
        <f t="shared" si="25"/>
        <v>Basic</v>
      </c>
      <c r="H814" s="5">
        <v>44</v>
      </c>
      <c r="I814" s="5" t="s">
        <v>36</v>
      </c>
      <c r="J814" s="5">
        <v>4</v>
      </c>
      <c r="K814" s="5">
        <v>4</v>
      </c>
      <c r="L814" s="5" t="b">
        <v>0</v>
      </c>
      <c r="M814" s="5">
        <v>89</v>
      </c>
      <c r="N814" s="5">
        <v>90</v>
      </c>
      <c r="O814" s="5" t="s">
        <v>55</v>
      </c>
      <c r="P814" s="5" t="s">
        <v>44</v>
      </c>
      <c r="Q814" s="5" t="s">
        <v>78</v>
      </c>
      <c r="R814" s="5">
        <v>48</v>
      </c>
      <c r="S814" s="5">
        <v>5</v>
      </c>
      <c r="T814" s="5" t="b">
        <v>1</v>
      </c>
      <c r="U814" s="5" t="s">
        <v>30</v>
      </c>
      <c r="V814" s="5">
        <v>4633</v>
      </c>
      <c r="W814" s="5" t="s">
        <v>76</v>
      </c>
      <c r="X814" s="5" t="s">
        <v>32</v>
      </c>
      <c r="Y814" s="5" t="s">
        <v>33</v>
      </c>
    </row>
    <row r="815" spans="1:25" x14ac:dyDescent="0.35">
      <c r="A815" s="6">
        <v>7644</v>
      </c>
      <c r="B815" s="5" t="s">
        <v>678</v>
      </c>
      <c r="C815" s="7">
        <v>45634</v>
      </c>
      <c r="D815" s="7">
        <v>45641</v>
      </c>
      <c r="E815" s="2">
        <f t="shared" si="24"/>
        <v>7</v>
      </c>
      <c r="F815" s="5">
        <v>15.99</v>
      </c>
      <c r="G815" s="5" t="str">
        <f t="shared" si="25"/>
        <v>Premium</v>
      </c>
      <c r="H815" s="5">
        <v>456</v>
      </c>
      <c r="I815" s="5" t="s">
        <v>26</v>
      </c>
      <c r="J815" s="5">
        <v>2</v>
      </c>
      <c r="K815" s="5">
        <v>3</v>
      </c>
      <c r="L815" s="5" t="b">
        <v>1</v>
      </c>
      <c r="M815" s="5">
        <v>240</v>
      </c>
      <c r="N815" s="5">
        <v>83</v>
      </c>
      <c r="O815" s="5" t="s">
        <v>43</v>
      </c>
      <c r="P815" s="5" t="s">
        <v>56</v>
      </c>
      <c r="Q815" s="5" t="s">
        <v>29</v>
      </c>
      <c r="R815" s="5">
        <v>76</v>
      </c>
      <c r="S815" s="5">
        <v>4</v>
      </c>
      <c r="T815" s="5" t="b">
        <v>0</v>
      </c>
      <c r="U815" s="5" t="s">
        <v>30</v>
      </c>
      <c r="V815" s="5">
        <v>4260</v>
      </c>
      <c r="W815" s="5" t="s">
        <v>58</v>
      </c>
      <c r="X815" s="5" t="s">
        <v>59</v>
      </c>
      <c r="Y815" s="5" t="s">
        <v>33</v>
      </c>
    </row>
    <row r="816" spans="1:25" x14ac:dyDescent="0.35">
      <c r="A816" s="6">
        <v>5897</v>
      </c>
      <c r="B816" s="5" t="s">
        <v>296</v>
      </c>
      <c r="C816" s="7">
        <v>45181</v>
      </c>
      <c r="D816" s="7">
        <v>45632</v>
      </c>
      <c r="E816" s="2">
        <f t="shared" si="24"/>
        <v>451</v>
      </c>
      <c r="F816" s="5">
        <v>7.99</v>
      </c>
      <c r="G816" s="5" t="str">
        <f t="shared" si="25"/>
        <v>Basic</v>
      </c>
      <c r="H816" s="5">
        <v>486</v>
      </c>
      <c r="I816" s="5" t="s">
        <v>36</v>
      </c>
      <c r="J816" s="5">
        <v>3</v>
      </c>
      <c r="K816" s="5">
        <v>2</v>
      </c>
      <c r="L816" s="5" t="b">
        <v>0</v>
      </c>
      <c r="M816" s="5">
        <v>181</v>
      </c>
      <c r="N816" s="5">
        <v>15</v>
      </c>
      <c r="O816" s="5" t="s">
        <v>74</v>
      </c>
      <c r="P816" s="5" t="s">
        <v>56</v>
      </c>
      <c r="Q816" s="5" t="s">
        <v>37</v>
      </c>
      <c r="R816" s="5">
        <v>0</v>
      </c>
      <c r="S816" s="5">
        <v>4.2</v>
      </c>
      <c r="T816" s="5" t="b">
        <v>0</v>
      </c>
      <c r="U816" s="5" t="s">
        <v>30</v>
      </c>
      <c r="V816" s="5">
        <v>447</v>
      </c>
      <c r="W816" s="5" t="s">
        <v>76</v>
      </c>
      <c r="X816" s="5" t="s">
        <v>59</v>
      </c>
      <c r="Y816" s="5" t="s">
        <v>60</v>
      </c>
    </row>
    <row r="817" spans="1:25" x14ac:dyDescent="0.35">
      <c r="A817" s="6">
        <v>7465</v>
      </c>
      <c r="B817" s="5" t="s">
        <v>618</v>
      </c>
      <c r="C817" s="7">
        <v>45607</v>
      </c>
      <c r="D817" s="7">
        <v>45627</v>
      </c>
      <c r="E817" s="2">
        <f t="shared" si="24"/>
        <v>20</v>
      </c>
      <c r="F817" s="5">
        <v>11.99</v>
      </c>
      <c r="G817" s="5" t="str">
        <f t="shared" si="25"/>
        <v>Standard</v>
      </c>
      <c r="H817" s="5">
        <v>308</v>
      </c>
      <c r="I817" s="5" t="s">
        <v>26</v>
      </c>
      <c r="J817" s="5">
        <v>4</v>
      </c>
      <c r="K817" s="5">
        <v>3</v>
      </c>
      <c r="L817" s="5" t="b">
        <v>1</v>
      </c>
      <c r="M817" s="5">
        <v>284</v>
      </c>
      <c r="N817" s="5">
        <v>81</v>
      </c>
      <c r="O817" s="5" t="s">
        <v>68</v>
      </c>
      <c r="P817" s="5" t="s">
        <v>56</v>
      </c>
      <c r="Q817" s="5" t="s">
        <v>57</v>
      </c>
      <c r="R817" s="5">
        <v>92</v>
      </c>
      <c r="S817" s="5">
        <v>3.7</v>
      </c>
      <c r="T817" s="5" t="b">
        <v>1</v>
      </c>
      <c r="U817" s="5" t="s">
        <v>30</v>
      </c>
      <c r="V817" s="5">
        <v>1298</v>
      </c>
      <c r="W817" s="5" t="s">
        <v>76</v>
      </c>
      <c r="X817" s="5" t="s">
        <v>59</v>
      </c>
      <c r="Y817" s="5" t="s">
        <v>93</v>
      </c>
    </row>
    <row r="818" spans="1:25" x14ac:dyDescent="0.35">
      <c r="A818" s="6">
        <v>3724</v>
      </c>
      <c r="B818" s="5" t="s">
        <v>118</v>
      </c>
      <c r="C818" s="7">
        <v>45471</v>
      </c>
      <c r="D818" s="7">
        <v>45628</v>
      </c>
      <c r="E818" s="2">
        <f t="shared" si="24"/>
        <v>157</v>
      </c>
      <c r="F818" s="5">
        <v>7.99</v>
      </c>
      <c r="G818" s="5" t="str">
        <f t="shared" si="25"/>
        <v>Basic</v>
      </c>
      <c r="H818" s="5">
        <v>161</v>
      </c>
      <c r="I818" s="5" t="s">
        <v>100</v>
      </c>
      <c r="J818" s="5">
        <v>3</v>
      </c>
      <c r="K818" s="5">
        <v>5</v>
      </c>
      <c r="L818" s="5" t="b">
        <v>0</v>
      </c>
      <c r="M818" s="5">
        <v>698</v>
      </c>
      <c r="N818" s="5">
        <v>77</v>
      </c>
      <c r="O818" s="5" t="s">
        <v>43</v>
      </c>
      <c r="P818" s="5" t="s">
        <v>28</v>
      </c>
      <c r="Q818" s="5" t="s">
        <v>57</v>
      </c>
      <c r="R818" s="5">
        <v>32</v>
      </c>
      <c r="S818" s="5">
        <v>3.7</v>
      </c>
      <c r="T818" s="5" t="b">
        <v>0</v>
      </c>
      <c r="U818" s="5" t="s">
        <v>30</v>
      </c>
      <c r="V818" s="5">
        <v>3445</v>
      </c>
      <c r="W818" s="5" t="s">
        <v>65</v>
      </c>
      <c r="X818" s="5" t="s">
        <v>69</v>
      </c>
      <c r="Y818" s="5" t="s">
        <v>93</v>
      </c>
    </row>
    <row r="819" spans="1:25" x14ac:dyDescent="0.35">
      <c r="A819" s="6">
        <v>2914</v>
      </c>
      <c r="B819" s="5" t="s">
        <v>579</v>
      </c>
      <c r="C819" s="7">
        <v>45114</v>
      </c>
      <c r="D819" s="7">
        <v>45640</v>
      </c>
      <c r="E819" s="2">
        <f t="shared" si="24"/>
        <v>526</v>
      </c>
      <c r="F819" s="5">
        <v>15.99</v>
      </c>
      <c r="G819" s="5" t="str">
        <f t="shared" si="25"/>
        <v>Premium</v>
      </c>
      <c r="H819" s="5">
        <v>316</v>
      </c>
      <c r="I819" s="5" t="s">
        <v>73</v>
      </c>
      <c r="J819" s="5">
        <v>3</v>
      </c>
      <c r="K819" s="5">
        <v>1</v>
      </c>
      <c r="L819" s="5" t="b">
        <v>0</v>
      </c>
      <c r="M819" s="5">
        <v>734</v>
      </c>
      <c r="N819" s="5">
        <v>21</v>
      </c>
      <c r="O819" s="5" t="s">
        <v>43</v>
      </c>
      <c r="P819" s="5" t="s">
        <v>56</v>
      </c>
      <c r="Q819" s="5" t="s">
        <v>29</v>
      </c>
      <c r="R819" s="5">
        <v>65</v>
      </c>
      <c r="S819" s="5">
        <v>4.5999999999999996</v>
      </c>
      <c r="T819" s="5" t="b">
        <v>0</v>
      </c>
      <c r="U819" s="5" t="s">
        <v>30</v>
      </c>
      <c r="V819" s="5">
        <v>3039</v>
      </c>
      <c r="W819" s="5" t="s">
        <v>58</v>
      </c>
      <c r="X819" s="5" t="s">
        <v>79</v>
      </c>
      <c r="Y819" s="5" t="s">
        <v>33</v>
      </c>
    </row>
    <row r="820" spans="1:25" x14ac:dyDescent="0.35">
      <c r="A820" s="6">
        <v>4110</v>
      </c>
      <c r="B820" s="5" t="s">
        <v>212</v>
      </c>
      <c r="C820" s="7">
        <v>45318</v>
      </c>
      <c r="D820" s="7">
        <v>45622</v>
      </c>
      <c r="E820" s="2">
        <f t="shared" si="24"/>
        <v>304</v>
      </c>
      <c r="F820" s="5">
        <v>11.99</v>
      </c>
      <c r="G820" s="5" t="str">
        <f t="shared" si="25"/>
        <v>Standard</v>
      </c>
      <c r="H820" s="5">
        <v>133</v>
      </c>
      <c r="I820" s="5" t="s">
        <v>36</v>
      </c>
      <c r="J820" s="5">
        <v>5</v>
      </c>
      <c r="K820" s="5">
        <v>4</v>
      </c>
      <c r="L820" s="5" t="b">
        <v>0</v>
      </c>
      <c r="M820" s="5">
        <v>951</v>
      </c>
      <c r="N820" s="5">
        <v>86</v>
      </c>
      <c r="O820" s="5" t="s">
        <v>49</v>
      </c>
      <c r="P820" s="5" t="s">
        <v>28</v>
      </c>
      <c r="Q820" s="5" t="s">
        <v>37</v>
      </c>
      <c r="R820" s="5">
        <v>88</v>
      </c>
      <c r="S820" s="5">
        <v>4.4000000000000004</v>
      </c>
      <c r="T820" s="5" t="b">
        <v>0</v>
      </c>
      <c r="U820" s="5" t="s">
        <v>30</v>
      </c>
      <c r="V820" s="5">
        <v>3815</v>
      </c>
      <c r="W820" s="5" t="s">
        <v>58</v>
      </c>
      <c r="X820" s="5" t="s">
        <v>69</v>
      </c>
      <c r="Y820" s="5" t="s">
        <v>40</v>
      </c>
    </row>
    <row r="821" spans="1:25" x14ac:dyDescent="0.35">
      <c r="A821" s="6">
        <v>6944</v>
      </c>
      <c r="B821" s="5" t="s">
        <v>244</v>
      </c>
      <c r="C821" s="7">
        <v>45440</v>
      </c>
      <c r="D821" s="7">
        <v>45626</v>
      </c>
      <c r="E821" s="2">
        <f t="shared" si="24"/>
        <v>186</v>
      </c>
      <c r="F821" s="5">
        <v>15.99</v>
      </c>
      <c r="G821" s="5" t="str">
        <f t="shared" si="25"/>
        <v>Premium</v>
      </c>
      <c r="H821" s="5">
        <v>270</v>
      </c>
      <c r="I821" s="5" t="s">
        <v>73</v>
      </c>
      <c r="J821" s="5">
        <v>3</v>
      </c>
      <c r="K821" s="5">
        <v>6</v>
      </c>
      <c r="L821" s="5" t="b">
        <v>0</v>
      </c>
      <c r="M821" s="5">
        <v>271</v>
      </c>
      <c r="N821" s="5">
        <v>5</v>
      </c>
      <c r="O821" s="5" t="s">
        <v>49</v>
      </c>
      <c r="P821" s="5" t="s">
        <v>56</v>
      </c>
      <c r="Q821" s="5" t="s">
        <v>57</v>
      </c>
      <c r="R821" s="5">
        <v>41</v>
      </c>
      <c r="S821" s="5">
        <v>3.5</v>
      </c>
      <c r="T821" s="5" t="b">
        <v>0</v>
      </c>
      <c r="U821" s="5" t="s">
        <v>30</v>
      </c>
      <c r="V821" s="5">
        <v>1135</v>
      </c>
      <c r="W821" s="5" t="s">
        <v>65</v>
      </c>
      <c r="X821" s="5" t="s">
        <v>59</v>
      </c>
      <c r="Y821" s="5" t="s">
        <v>33</v>
      </c>
    </row>
    <row r="822" spans="1:25" x14ac:dyDescent="0.35">
      <c r="A822" s="6">
        <v>3639</v>
      </c>
      <c r="B822" s="5" t="s">
        <v>682</v>
      </c>
      <c r="C822" s="7">
        <v>45128</v>
      </c>
      <c r="D822" s="7">
        <v>45618</v>
      </c>
      <c r="E822" s="2">
        <f t="shared" si="24"/>
        <v>490</v>
      </c>
      <c r="F822" s="5">
        <v>11.99</v>
      </c>
      <c r="G822" s="5" t="str">
        <f t="shared" si="25"/>
        <v>Standard</v>
      </c>
      <c r="H822" s="5">
        <v>85</v>
      </c>
      <c r="I822" s="5" t="s">
        <v>63</v>
      </c>
      <c r="J822" s="5">
        <v>3</v>
      </c>
      <c r="K822" s="5">
        <v>1</v>
      </c>
      <c r="L822" s="5" t="b">
        <v>1</v>
      </c>
      <c r="M822" s="5">
        <v>851</v>
      </c>
      <c r="N822" s="5">
        <v>48</v>
      </c>
      <c r="O822" s="5" t="s">
        <v>27</v>
      </c>
      <c r="P822" s="5" t="s">
        <v>75</v>
      </c>
      <c r="Q822" s="5" t="s">
        <v>78</v>
      </c>
      <c r="R822" s="5">
        <v>45</v>
      </c>
      <c r="S822" s="5">
        <v>4.5999999999999996</v>
      </c>
      <c r="T822" s="5" t="b">
        <v>0</v>
      </c>
      <c r="U822" s="5" t="s">
        <v>30</v>
      </c>
      <c r="V822" s="5">
        <v>2706</v>
      </c>
      <c r="W822" s="5" t="s">
        <v>76</v>
      </c>
      <c r="X822" s="5" t="s">
        <v>32</v>
      </c>
      <c r="Y822" s="5" t="s">
        <v>40</v>
      </c>
    </row>
    <row r="823" spans="1:25" x14ac:dyDescent="0.35">
      <c r="A823" s="6">
        <v>8416</v>
      </c>
      <c r="B823" s="5" t="s">
        <v>404</v>
      </c>
      <c r="C823" s="7">
        <v>45044</v>
      </c>
      <c r="D823" s="7">
        <v>45625</v>
      </c>
      <c r="E823" s="2">
        <f t="shared" si="24"/>
        <v>581</v>
      </c>
      <c r="F823" s="5">
        <v>11.99</v>
      </c>
      <c r="G823" s="5" t="str">
        <f t="shared" si="25"/>
        <v>Standard</v>
      </c>
      <c r="H823" s="5">
        <v>65</v>
      </c>
      <c r="I823" s="5" t="s">
        <v>36</v>
      </c>
      <c r="J823" s="5">
        <v>2</v>
      </c>
      <c r="K823" s="5">
        <v>3</v>
      </c>
      <c r="L823" s="5" t="b">
        <v>1</v>
      </c>
      <c r="M823" s="5">
        <v>302</v>
      </c>
      <c r="N823" s="5">
        <v>6</v>
      </c>
      <c r="O823" s="5" t="s">
        <v>49</v>
      </c>
      <c r="P823" s="5" t="s">
        <v>28</v>
      </c>
      <c r="Q823" s="5" t="s">
        <v>29</v>
      </c>
      <c r="R823" s="5">
        <v>81</v>
      </c>
      <c r="S823" s="5">
        <v>3.5</v>
      </c>
      <c r="T823" s="5" t="b">
        <v>1</v>
      </c>
      <c r="U823" s="5" t="s">
        <v>30</v>
      </c>
      <c r="V823" s="5">
        <v>3828</v>
      </c>
      <c r="W823" s="5" t="s">
        <v>76</v>
      </c>
      <c r="X823" s="5" t="s">
        <v>59</v>
      </c>
      <c r="Y823" s="5" t="s">
        <v>40</v>
      </c>
    </row>
    <row r="824" spans="1:25" x14ac:dyDescent="0.35">
      <c r="A824" s="6">
        <v>7753</v>
      </c>
      <c r="B824" s="5" t="s">
        <v>179</v>
      </c>
      <c r="C824" s="7">
        <v>45635</v>
      </c>
      <c r="D824" s="7">
        <v>45639</v>
      </c>
      <c r="E824" s="2">
        <f t="shared" si="24"/>
        <v>4</v>
      </c>
      <c r="F824" s="5">
        <v>7.99</v>
      </c>
      <c r="G824" s="5" t="str">
        <f t="shared" si="25"/>
        <v>Basic</v>
      </c>
      <c r="H824" s="5">
        <v>393</v>
      </c>
      <c r="I824" s="5" t="s">
        <v>36</v>
      </c>
      <c r="J824" s="5">
        <v>3</v>
      </c>
      <c r="K824" s="5">
        <v>3</v>
      </c>
      <c r="L824" s="5" t="b">
        <v>0</v>
      </c>
      <c r="M824" s="5">
        <v>829</v>
      </c>
      <c r="N824" s="5">
        <v>117</v>
      </c>
      <c r="O824" s="5" t="s">
        <v>27</v>
      </c>
      <c r="P824" s="5" t="s">
        <v>56</v>
      </c>
      <c r="Q824" s="5" t="s">
        <v>29</v>
      </c>
      <c r="R824" s="5">
        <v>65</v>
      </c>
      <c r="S824" s="5">
        <v>4.9000000000000004</v>
      </c>
      <c r="T824" s="5" t="b">
        <v>1</v>
      </c>
      <c r="U824" s="5" t="s">
        <v>30</v>
      </c>
      <c r="V824" s="5">
        <v>4409</v>
      </c>
      <c r="W824" s="5" t="s">
        <v>58</v>
      </c>
      <c r="X824" s="5" t="s">
        <v>32</v>
      </c>
      <c r="Y824" s="5" t="s">
        <v>93</v>
      </c>
    </row>
    <row r="825" spans="1:25" x14ac:dyDescent="0.35">
      <c r="A825" s="6">
        <v>9528</v>
      </c>
      <c r="B825" s="5" t="s">
        <v>684</v>
      </c>
      <c r="C825" s="7">
        <v>44973</v>
      </c>
      <c r="D825" s="7">
        <v>45638</v>
      </c>
      <c r="E825" s="2">
        <f t="shared" si="24"/>
        <v>665</v>
      </c>
      <c r="F825" s="5">
        <v>11.99</v>
      </c>
      <c r="G825" s="5" t="str">
        <f t="shared" si="25"/>
        <v>Standard</v>
      </c>
      <c r="H825" s="5">
        <v>181</v>
      </c>
      <c r="I825" s="5" t="s">
        <v>26</v>
      </c>
      <c r="J825" s="5">
        <v>5</v>
      </c>
      <c r="K825" s="5">
        <v>5</v>
      </c>
      <c r="L825" s="5" t="b">
        <v>0</v>
      </c>
      <c r="M825" s="5">
        <v>860</v>
      </c>
      <c r="N825" s="5">
        <v>148</v>
      </c>
      <c r="O825" s="5" t="s">
        <v>27</v>
      </c>
      <c r="P825" s="5" t="s">
        <v>44</v>
      </c>
      <c r="Q825" s="5" t="s">
        <v>45</v>
      </c>
      <c r="R825" s="5">
        <v>3</v>
      </c>
      <c r="S825" s="5">
        <v>4.3</v>
      </c>
      <c r="T825" s="5" t="b">
        <v>1</v>
      </c>
      <c r="U825" s="5" t="s">
        <v>30</v>
      </c>
      <c r="V825" s="5">
        <v>433</v>
      </c>
      <c r="W825" s="5" t="s">
        <v>76</v>
      </c>
      <c r="X825" s="5" t="s">
        <v>59</v>
      </c>
      <c r="Y825" s="5" t="s">
        <v>93</v>
      </c>
    </row>
    <row r="826" spans="1:25" x14ac:dyDescent="0.35">
      <c r="A826" s="6">
        <v>2960</v>
      </c>
      <c r="B826" s="5" t="s">
        <v>153</v>
      </c>
      <c r="C826" s="7">
        <v>45263</v>
      </c>
      <c r="D826" s="7">
        <v>45635</v>
      </c>
      <c r="E826" s="2">
        <f t="shared" si="24"/>
        <v>372</v>
      </c>
      <c r="F826" s="5">
        <v>11.99</v>
      </c>
      <c r="G826" s="5" t="str">
        <f t="shared" si="25"/>
        <v>Standard</v>
      </c>
      <c r="H826" s="5">
        <v>416</v>
      </c>
      <c r="I826" s="5" t="s">
        <v>48</v>
      </c>
      <c r="J826" s="5">
        <v>5</v>
      </c>
      <c r="K826" s="5">
        <v>4</v>
      </c>
      <c r="L826" s="5" t="b">
        <v>1</v>
      </c>
      <c r="M826" s="5">
        <v>964</v>
      </c>
      <c r="N826" s="5">
        <v>187</v>
      </c>
      <c r="O826" s="5" t="s">
        <v>27</v>
      </c>
      <c r="P826" s="5" t="s">
        <v>75</v>
      </c>
      <c r="Q826" s="5" t="s">
        <v>78</v>
      </c>
      <c r="R826" s="5">
        <v>6</v>
      </c>
      <c r="S826" s="5">
        <v>3.2</v>
      </c>
      <c r="T826" s="5" t="b">
        <v>0</v>
      </c>
      <c r="U826" s="5" t="s">
        <v>30</v>
      </c>
      <c r="V826" s="5">
        <v>2554</v>
      </c>
      <c r="W826" s="5" t="s">
        <v>58</v>
      </c>
      <c r="X826" s="5" t="s">
        <v>32</v>
      </c>
      <c r="Y826" s="5" t="s">
        <v>33</v>
      </c>
    </row>
    <row r="827" spans="1:25" x14ac:dyDescent="0.35">
      <c r="A827" s="6">
        <v>1090</v>
      </c>
      <c r="B827" s="5" t="s">
        <v>628</v>
      </c>
      <c r="C827" s="7">
        <v>45429</v>
      </c>
      <c r="D827" s="7">
        <v>45625</v>
      </c>
      <c r="E827" s="2">
        <f t="shared" si="24"/>
        <v>196</v>
      </c>
      <c r="F827" s="5">
        <v>15.99</v>
      </c>
      <c r="G827" s="5" t="str">
        <f t="shared" si="25"/>
        <v>Premium</v>
      </c>
      <c r="H827" s="5">
        <v>243</v>
      </c>
      <c r="I827" s="5" t="s">
        <v>48</v>
      </c>
      <c r="J827" s="5">
        <v>3</v>
      </c>
      <c r="K827" s="5">
        <v>2</v>
      </c>
      <c r="L827" s="5" t="b">
        <v>0</v>
      </c>
      <c r="M827" s="5">
        <v>40</v>
      </c>
      <c r="N827" s="5">
        <v>52</v>
      </c>
      <c r="O827" s="5" t="s">
        <v>43</v>
      </c>
      <c r="P827" s="5" t="s">
        <v>75</v>
      </c>
      <c r="Q827" s="5" t="s">
        <v>64</v>
      </c>
      <c r="R827" s="5">
        <v>4</v>
      </c>
      <c r="S827" s="5">
        <v>4</v>
      </c>
      <c r="T827" s="5" t="b">
        <v>1</v>
      </c>
      <c r="U827" s="5" t="s">
        <v>30</v>
      </c>
      <c r="V827" s="5">
        <v>1348</v>
      </c>
      <c r="W827" s="5" t="s">
        <v>38</v>
      </c>
      <c r="X827" s="5" t="s">
        <v>39</v>
      </c>
      <c r="Y827" s="5" t="s">
        <v>60</v>
      </c>
    </row>
    <row r="828" spans="1:25" x14ac:dyDescent="0.35">
      <c r="A828" s="6">
        <v>2410</v>
      </c>
      <c r="B828" s="5" t="s">
        <v>88</v>
      </c>
      <c r="C828" s="7">
        <v>45637</v>
      </c>
      <c r="D828" s="7">
        <v>45634</v>
      </c>
      <c r="E828" s="2">
        <f t="shared" si="24"/>
        <v>-3</v>
      </c>
      <c r="F828" s="5">
        <v>11.99</v>
      </c>
      <c r="G828" s="5" t="str">
        <f t="shared" si="25"/>
        <v>Standard</v>
      </c>
      <c r="H828" s="5">
        <v>381</v>
      </c>
      <c r="I828" s="5" t="s">
        <v>100</v>
      </c>
      <c r="J828" s="5">
        <v>2</v>
      </c>
      <c r="K828" s="5">
        <v>3</v>
      </c>
      <c r="L828" s="5" t="b">
        <v>1</v>
      </c>
      <c r="M828" s="5">
        <v>568</v>
      </c>
      <c r="N828" s="5">
        <v>62</v>
      </c>
      <c r="O828" s="5" t="s">
        <v>74</v>
      </c>
      <c r="P828" s="5" t="s">
        <v>44</v>
      </c>
      <c r="Q828" s="5" t="s">
        <v>45</v>
      </c>
      <c r="R828" s="5">
        <v>50</v>
      </c>
      <c r="S828" s="5">
        <v>4.8</v>
      </c>
      <c r="T828" s="5" t="b">
        <v>0</v>
      </c>
      <c r="U828" s="5" t="s">
        <v>30</v>
      </c>
      <c r="V828" s="5">
        <v>1375</v>
      </c>
      <c r="W828" s="5" t="s">
        <v>65</v>
      </c>
      <c r="X828" s="5" t="s">
        <v>39</v>
      </c>
      <c r="Y828" s="5" t="s">
        <v>33</v>
      </c>
    </row>
    <row r="829" spans="1:25" x14ac:dyDescent="0.35">
      <c r="A829" s="6">
        <v>1575</v>
      </c>
      <c r="B829" s="5" t="s">
        <v>153</v>
      </c>
      <c r="C829" s="7">
        <v>45203</v>
      </c>
      <c r="D829" s="7">
        <v>45637</v>
      </c>
      <c r="E829" s="2">
        <f t="shared" si="24"/>
        <v>434</v>
      </c>
      <c r="F829" s="5">
        <v>11.99</v>
      </c>
      <c r="G829" s="5" t="str">
        <f t="shared" si="25"/>
        <v>Standard</v>
      </c>
      <c r="H829" s="5">
        <v>71</v>
      </c>
      <c r="I829" s="5" t="s">
        <v>73</v>
      </c>
      <c r="J829" s="5">
        <v>5</v>
      </c>
      <c r="K829" s="5">
        <v>4</v>
      </c>
      <c r="L829" s="5" t="b">
        <v>1</v>
      </c>
      <c r="M829" s="5">
        <v>666</v>
      </c>
      <c r="N829" s="5">
        <v>100</v>
      </c>
      <c r="O829" s="5" t="s">
        <v>68</v>
      </c>
      <c r="P829" s="5" t="s">
        <v>56</v>
      </c>
      <c r="Q829" s="5" t="s">
        <v>45</v>
      </c>
      <c r="R829" s="5">
        <v>97</v>
      </c>
      <c r="S829" s="5">
        <v>3.1</v>
      </c>
      <c r="T829" s="5" t="b">
        <v>0</v>
      </c>
      <c r="U829" s="5" t="s">
        <v>30</v>
      </c>
      <c r="V829" s="5">
        <v>3630</v>
      </c>
      <c r="W829" s="5" t="s">
        <v>38</v>
      </c>
      <c r="X829" s="5" t="s">
        <v>69</v>
      </c>
      <c r="Y829" s="5" t="s">
        <v>33</v>
      </c>
    </row>
    <row r="830" spans="1:25" x14ac:dyDescent="0.35">
      <c r="A830" s="6">
        <v>9259</v>
      </c>
      <c r="B830" s="5" t="s">
        <v>241</v>
      </c>
      <c r="C830" s="7">
        <v>45518</v>
      </c>
      <c r="D830" s="7">
        <v>45633</v>
      </c>
      <c r="E830" s="2">
        <f t="shared" si="24"/>
        <v>115</v>
      </c>
      <c r="F830" s="5">
        <v>11.99</v>
      </c>
      <c r="G830" s="5" t="str">
        <f t="shared" si="25"/>
        <v>Standard</v>
      </c>
      <c r="H830" s="5">
        <v>219</v>
      </c>
      <c r="I830" s="5" t="s">
        <v>63</v>
      </c>
      <c r="J830" s="5">
        <v>4</v>
      </c>
      <c r="K830" s="5">
        <v>1</v>
      </c>
      <c r="L830" s="5" t="b">
        <v>1</v>
      </c>
      <c r="M830" s="5">
        <v>318</v>
      </c>
      <c r="N830" s="5">
        <v>37</v>
      </c>
      <c r="O830" s="5" t="s">
        <v>92</v>
      </c>
      <c r="P830" s="5" t="s">
        <v>75</v>
      </c>
      <c r="Q830" s="5" t="s">
        <v>57</v>
      </c>
      <c r="R830" s="5">
        <v>69</v>
      </c>
      <c r="S830" s="5">
        <v>3.9</v>
      </c>
      <c r="T830" s="5" t="b">
        <v>1</v>
      </c>
      <c r="U830" s="5" t="s">
        <v>30</v>
      </c>
      <c r="V830" s="5">
        <v>1457</v>
      </c>
      <c r="W830" s="5" t="s">
        <v>65</v>
      </c>
      <c r="X830" s="5" t="s">
        <v>69</v>
      </c>
      <c r="Y830" s="5" t="s">
        <v>33</v>
      </c>
    </row>
    <row r="831" spans="1:25" x14ac:dyDescent="0.35">
      <c r="A831" s="6">
        <v>2170</v>
      </c>
      <c r="B831" s="5" t="s">
        <v>148</v>
      </c>
      <c r="C831" s="7">
        <v>45237</v>
      </c>
      <c r="D831" s="7">
        <v>45641</v>
      </c>
      <c r="E831" s="2">
        <f t="shared" si="24"/>
        <v>404</v>
      </c>
      <c r="F831" s="5">
        <v>15.99</v>
      </c>
      <c r="G831" s="5" t="str">
        <f t="shared" si="25"/>
        <v>Premium</v>
      </c>
      <c r="H831" s="5">
        <v>335</v>
      </c>
      <c r="I831" s="5" t="s">
        <v>26</v>
      </c>
      <c r="J831" s="5">
        <v>2</v>
      </c>
      <c r="K831" s="5">
        <v>4</v>
      </c>
      <c r="L831" s="5" t="b">
        <v>0</v>
      </c>
      <c r="M831" s="5">
        <v>609</v>
      </c>
      <c r="N831" s="5">
        <v>181</v>
      </c>
      <c r="O831" s="5" t="s">
        <v>43</v>
      </c>
      <c r="P831" s="5" t="s">
        <v>28</v>
      </c>
      <c r="Q831" s="5" t="s">
        <v>29</v>
      </c>
      <c r="R831" s="5">
        <v>81</v>
      </c>
      <c r="S831" s="5">
        <v>4.7</v>
      </c>
      <c r="T831" s="5" t="b">
        <v>1</v>
      </c>
      <c r="U831" s="5" t="s">
        <v>30</v>
      </c>
      <c r="V831" s="5">
        <v>3332</v>
      </c>
      <c r="W831" s="5" t="s">
        <v>65</v>
      </c>
      <c r="X831" s="5" t="s">
        <v>59</v>
      </c>
      <c r="Y831" s="5" t="s">
        <v>33</v>
      </c>
    </row>
    <row r="832" spans="1:25" x14ac:dyDescent="0.35">
      <c r="A832" s="6">
        <v>2237</v>
      </c>
      <c r="B832" s="5" t="s">
        <v>248</v>
      </c>
      <c r="C832" s="7">
        <v>45085</v>
      </c>
      <c r="D832" s="7">
        <v>45644</v>
      </c>
      <c r="E832" s="2">
        <f t="shared" si="24"/>
        <v>559</v>
      </c>
      <c r="F832" s="5">
        <v>7.99</v>
      </c>
      <c r="G832" s="5" t="str">
        <f t="shared" si="25"/>
        <v>Basic</v>
      </c>
      <c r="H832" s="5">
        <v>435</v>
      </c>
      <c r="I832" s="5" t="s">
        <v>73</v>
      </c>
      <c r="J832" s="5">
        <v>2</v>
      </c>
      <c r="K832" s="5">
        <v>1</v>
      </c>
      <c r="L832" s="5" t="b">
        <v>0</v>
      </c>
      <c r="M832" s="5">
        <v>163</v>
      </c>
      <c r="N832" s="5">
        <v>69</v>
      </c>
      <c r="O832" s="5" t="s">
        <v>55</v>
      </c>
      <c r="P832" s="5" t="s">
        <v>28</v>
      </c>
      <c r="Q832" s="5" t="s">
        <v>37</v>
      </c>
      <c r="R832" s="5">
        <v>24</v>
      </c>
      <c r="S832" s="5">
        <v>4.8</v>
      </c>
      <c r="T832" s="5" t="b">
        <v>1</v>
      </c>
      <c r="U832" s="5" t="s">
        <v>30</v>
      </c>
      <c r="V832" s="5">
        <v>3815</v>
      </c>
      <c r="W832" s="5" t="s">
        <v>65</v>
      </c>
      <c r="X832" s="5" t="s">
        <v>32</v>
      </c>
      <c r="Y832" s="5" t="s">
        <v>93</v>
      </c>
    </row>
    <row r="833" spans="1:25" x14ac:dyDescent="0.35">
      <c r="A833" s="6">
        <v>2697</v>
      </c>
      <c r="B833" s="5" t="s">
        <v>174</v>
      </c>
      <c r="C833" s="7">
        <v>45422</v>
      </c>
      <c r="D833" s="7">
        <v>45635</v>
      </c>
      <c r="E833" s="2">
        <f t="shared" si="24"/>
        <v>213</v>
      </c>
      <c r="F833" s="5">
        <v>15.99</v>
      </c>
      <c r="G833" s="5" t="str">
        <f t="shared" si="25"/>
        <v>Premium</v>
      </c>
      <c r="H833" s="5">
        <v>423</v>
      </c>
      <c r="I833" s="5" t="s">
        <v>36</v>
      </c>
      <c r="J833" s="5">
        <v>4</v>
      </c>
      <c r="K833" s="5">
        <v>3</v>
      </c>
      <c r="L833" s="5" t="b">
        <v>0</v>
      </c>
      <c r="M833" s="5">
        <v>648</v>
      </c>
      <c r="N833" s="5">
        <v>46</v>
      </c>
      <c r="O833" s="5" t="s">
        <v>27</v>
      </c>
      <c r="P833" s="5" t="s">
        <v>44</v>
      </c>
      <c r="Q833" s="5" t="s">
        <v>57</v>
      </c>
      <c r="R833" s="5">
        <v>0</v>
      </c>
      <c r="S833" s="5">
        <v>4.5</v>
      </c>
      <c r="T833" s="5" t="b">
        <v>0</v>
      </c>
      <c r="U833" s="5" t="s">
        <v>30</v>
      </c>
      <c r="V833" s="5">
        <v>3859</v>
      </c>
      <c r="W833" s="5" t="s">
        <v>31</v>
      </c>
      <c r="X833" s="5" t="s">
        <v>79</v>
      </c>
      <c r="Y833" s="5" t="s">
        <v>33</v>
      </c>
    </row>
    <row r="834" spans="1:25" x14ac:dyDescent="0.35">
      <c r="A834" s="6">
        <v>4488</v>
      </c>
      <c r="B834" s="5" t="s">
        <v>281</v>
      </c>
      <c r="C834" s="7">
        <v>45074</v>
      </c>
      <c r="D834" s="7">
        <v>45631</v>
      </c>
      <c r="E834" s="2">
        <f t="shared" ref="E834:E897" si="26">D834-C834</f>
        <v>557</v>
      </c>
      <c r="F834" s="5">
        <v>7.99</v>
      </c>
      <c r="G834" s="5" t="str">
        <f t="shared" si="25"/>
        <v>Basic</v>
      </c>
      <c r="H834" s="5">
        <v>304</v>
      </c>
      <c r="I834" s="5" t="s">
        <v>100</v>
      </c>
      <c r="J834" s="5">
        <v>1</v>
      </c>
      <c r="K834" s="5">
        <v>3</v>
      </c>
      <c r="L834" s="5" t="b">
        <v>0</v>
      </c>
      <c r="M834" s="5">
        <v>975</v>
      </c>
      <c r="N834" s="5">
        <v>10</v>
      </c>
      <c r="O834" s="5" t="s">
        <v>43</v>
      </c>
      <c r="P834" s="5" t="s">
        <v>28</v>
      </c>
      <c r="Q834" s="5" t="s">
        <v>64</v>
      </c>
      <c r="R834" s="5">
        <v>48</v>
      </c>
      <c r="S834" s="5">
        <v>3.2</v>
      </c>
      <c r="T834" s="5" t="b">
        <v>0</v>
      </c>
      <c r="U834" s="5" t="s">
        <v>30</v>
      </c>
      <c r="V834" s="5">
        <v>3923</v>
      </c>
      <c r="W834" s="5" t="s">
        <v>58</v>
      </c>
      <c r="X834" s="5" t="s">
        <v>39</v>
      </c>
      <c r="Y834" s="5" t="s">
        <v>33</v>
      </c>
    </row>
    <row r="835" spans="1:25" x14ac:dyDescent="0.35">
      <c r="A835" s="6">
        <v>5291</v>
      </c>
      <c r="B835" s="5" t="s">
        <v>686</v>
      </c>
      <c r="C835" s="7">
        <v>45346</v>
      </c>
      <c r="D835" s="7">
        <v>45643</v>
      </c>
      <c r="E835" s="2">
        <f t="shared" si="26"/>
        <v>297</v>
      </c>
      <c r="F835" s="5">
        <v>11.99</v>
      </c>
      <c r="G835" s="5" t="str">
        <f t="shared" ref="G835:G898" si="27">IF(F835=7.99,"Basic", IF(F835=11.99,"Standard","Premium"))</f>
        <v>Standard</v>
      </c>
      <c r="H835" s="5">
        <v>455</v>
      </c>
      <c r="I835" s="5" t="s">
        <v>36</v>
      </c>
      <c r="J835" s="5">
        <v>3</v>
      </c>
      <c r="K835" s="5">
        <v>6</v>
      </c>
      <c r="L835" s="5" t="b">
        <v>1</v>
      </c>
      <c r="M835" s="5">
        <v>15</v>
      </c>
      <c r="N835" s="5">
        <v>36</v>
      </c>
      <c r="O835" s="5" t="s">
        <v>74</v>
      </c>
      <c r="P835" s="5" t="s">
        <v>44</v>
      </c>
      <c r="Q835" s="5" t="s">
        <v>64</v>
      </c>
      <c r="R835" s="5">
        <v>37</v>
      </c>
      <c r="S835" s="5">
        <v>4.2</v>
      </c>
      <c r="T835" s="5" t="b">
        <v>0</v>
      </c>
      <c r="U835" s="5" t="s">
        <v>30</v>
      </c>
      <c r="V835" s="5">
        <v>4486</v>
      </c>
      <c r="W835" s="5" t="s">
        <v>76</v>
      </c>
      <c r="X835" s="5" t="s">
        <v>59</v>
      </c>
      <c r="Y835" s="5" t="s">
        <v>93</v>
      </c>
    </row>
    <row r="836" spans="1:25" x14ac:dyDescent="0.35">
      <c r="A836" s="6">
        <v>6287</v>
      </c>
      <c r="B836" s="5" t="s">
        <v>491</v>
      </c>
      <c r="C836" s="7">
        <v>45045</v>
      </c>
      <c r="D836" s="7">
        <v>45626</v>
      </c>
      <c r="E836" s="2">
        <f t="shared" si="26"/>
        <v>581</v>
      </c>
      <c r="F836" s="5">
        <v>11.99</v>
      </c>
      <c r="G836" s="5" t="str">
        <f t="shared" si="27"/>
        <v>Standard</v>
      </c>
      <c r="H836" s="5">
        <v>449</v>
      </c>
      <c r="I836" s="5" t="s">
        <v>51</v>
      </c>
      <c r="J836" s="5">
        <v>1</v>
      </c>
      <c r="K836" s="5">
        <v>2</v>
      </c>
      <c r="L836" s="5" t="b">
        <v>1</v>
      </c>
      <c r="M836" s="5">
        <v>268</v>
      </c>
      <c r="N836" s="5">
        <v>11</v>
      </c>
      <c r="O836" s="5" t="s">
        <v>43</v>
      </c>
      <c r="P836" s="5" t="s">
        <v>44</v>
      </c>
      <c r="Q836" s="5" t="s">
        <v>64</v>
      </c>
      <c r="R836" s="5">
        <v>62</v>
      </c>
      <c r="S836" s="5">
        <v>5</v>
      </c>
      <c r="T836" s="5" t="b">
        <v>0</v>
      </c>
      <c r="U836" s="5" t="s">
        <v>30</v>
      </c>
      <c r="V836" s="5">
        <v>993</v>
      </c>
      <c r="W836" s="5" t="s">
        <v>38</v>
      </c>
      <c r="X836" s="5" t="s">
        <v>39</v>
      </c>
      <c r="Y836" s="5" t="s">
        <v>40</v>
      </c>
    </row>
    <row r="837" spans="1:25" x14ac:dyDescent="0.35">
      <c r="A837" s="6">
        <v>1953</v>
      </c>
      <c r="B837" s="5" t="s">
        <v>667</v>
      </c>
      <c r="C837" s="7">
        <v>45239</v>
      </c>
      <c r="D837" s="7">
        <v>45619</v>
      </c>
      <c r="E837" s="2">
        <f t="shared" si="26"/>
        <v>380</v>
      </c>
      <c r="F837" s="5">
        <v>15.99</v>
      </c>
      <c r="G837" s="5" t="str">
        <f t="shared" si="27"/>
        <v>Premium</v>
      </c>
      <c r="H837" s="5">
        <v>39</v>
      </c>
      <c r="I837" s="5" t="s">
        <v>36</v>
      </c>
      <c r="J837" s="5">
        <v>3</v>
      </c>
      <c r="K837" s="5">
        <v>1</v>
      </c>
      <c r="L837" s="5" t="b">
        <v>1</v>
      </c>
      <c r="M837" s="5">
        <v>791</v>
      </c>
      <c r="N837" s="5">
        <v>3</v>
      </c>
      <c r="O837" s="5" t="s">
        <v>74</v>
      </c>
      <c r="P837" s="5" t="s">
        <v>56</v>
      </c>
      <c r="Q837" s="5" t="s">
        <v>57</v>
      </c>
      <c r="R837" s="5">
        <v>33</v>
      </c>
      <c r="S837" s="5">
        <v>3.1</v>
      </c>
      <c r="T837" s="5" t="b">
        <v>1</v>
      </c>
      <c r="U837" s="5" t="s">
        <v>30</v>
      </c>
      <c r="V837" s="5">
        <v>631</v>
      </c>
      <c r="W837" s="5" t="s">
        <v>58</v>
      </c>
      <c r="X837" s="5" t="s">
        <v>39</v>
      </c>
      <c r="Y837" s="5" t="s">
        <v>60</v>
      </c>
    </row>
    <row r="838" spans="1:25" x14ac:dyDescent="0.35">
      <c r="A838" s="6">
        <v>3457</v>
      </c>
      <c r="B838" s="5" t="s">
        <v>286</v>
      </c>
      <c r="C838" s="7">
        <v>45590</v>
      </c>
      <c r="D838" s="7">
        <v>45615</v>
      </c>
      <c r="E838" s="2">
        <f t="shared" si="26"/>
        <v>25</v>
      </c>
      <c r="F838" s="5">
        <v>15.99</v>
      </c>
      <c r="G838" s="5" t="str">
        <f t="shared" si="27"/>
        <v>Premium</v>
      </c>
      <c r="H838" s="5">
        <v>139</v>
      </c>
      <c r="I838" s="5" t="s">
        <v>73</v>
      </c>
      <c r="J838" s="5">
        <v>2</v>
      </c>
      <c r="K838" s="5">
        <v>1</v>
      </c>
      <c r="L838" s="5" t="b">
        <v>0</v>
      </c>
      <c r="M838" s="5">
        <v>257</v>
      </c>
      <c r="N838" s="5">
        <v>173</v>
      </c>
      <c r="O838" s="5" t="s">
        <v>68</v>
      </c>
      <c r="P838" s="5" t="s">
        <v>44</v>
      </c>
      <c r="Q838" s="5" t="s">
        <v>64</v>
      </c>
      <c r="R838" s="5">
        <v>16</v>
      </c>
      <c r="S838" s="5">
        <v>3.7</v>
      </c>
      <c r="T838" s="5" t="b">
        <v>1</v>
      </c>
      <c r="U838" s="5" t="s">
        <v>30</v>
      </c>
      <c r="V838" s="5">
        <v>214</v>
      </c>
      <c r="W838" s="5" t="s">
        <v>58</v>
      </c>
      <c r="X838" s="5" t="s">
        <v>39</v>
      </c>
      <c r="Y838" s="5" t="s">
        <v>33</v>
      </c>
    </row>
    <row r="839" spans="1:25" x14ac:dyDescent="0.35">
      <c r="A839" s="6">
        <v>6504</v>
      </c>
      <c r="B839" s="5" t="s">
        <v>318</v>
      </c>
      <c r="C839" s="7">
        <v>45249</v>
      </c>
      <c r="D839" s="7">
        <v>45644</v>
      </c>
      <c r="E839" s="2">
        <f t="shared" si="26"/>
        <v>395</v>
      </c>
      <c r="F839" s="5">
        <v>7.99</v>
      </c>
      <c r="G839" s="5" t="str">
        <f t="shared" si="27"/>
        <v>Basic</v>
      </c>
      <c r="H839" s="5">
        <v>345</v>
      </c>
      <c r="I839" s="5" t="s">
        <v>48</v>
      </c>
      <c r="J839" s="5">
        <v>1</v>
      </c>
      <c r="K839" s="5">
        <v>4</v>
      </c>
      <c r="L839" s="5" t="b">
        <v>0</v>
      </c>
      <c r="M839" s="5">
        <v>767</v>
      </c>
      <c r="N839" s="5">
        <v>66</v>
      </c>
      <c r="O839" s="5" t="s">
        <v>43</v>
      </c>
      <c r="P839" s="5" t="s">
        <v>44</v>
      </c>
      <c r="Q839" s="5" t="s">
        <v>45</v>
      </c>
      <c r="R839" s="5">
        <v>70</v>
      </c>
      <c r="S839" s="5">
        <v>3.8</v>
      </c>
      <c r="T839" s="5" t="b">
        <v>0</v>
      </c>
      <c r="U839" s="5" t="s">
        <v>30</v>
      </c>
      <c r="V839" s="5">
        <v>2327</v>
      </c>
      <c r="W839" s="5" t="s">
        <v>38</v>
      </c>
      <c r="X839" s="5" t="s">
        <v>59</v>
      </c>
      <c r="Y839" s="5" t="s">
        <v>33</v>
      </c>
    </row>
    <row r="840" spans="1:25" x14ac:dyDescent="0.35">
      <c r="A840" s="6">
        <v>7463</v>
      </c>
      <c r="B840" s="5" t="s">
        <v>389</v>
      </c>
      <c r="C840" s="7">
        <v>45184</v>
      </c>
      <c r="D840" s="7">
        <v>45632</v>
      </c>
      <c r="E840" s="2">
        <f t="shared" si="26"/>
        <v>448</v>
      </c>
      <c r="F840" s="5">
        <v>11.99</v>
      </c>
      <c r="G840" s="5" t="str">
        <f t="shared" si="27"/>
        <v>Standard</v>
      </c>
      <c r="H840" s="5">
        <v>500</v>
      </c>
      <c r="I840" s="5" t="s">
        <v>51</v>
      </c>
      <c r="J840" s="5">
        <v>3</v>
      </c>
      <c r="K840" s="5">
        <v>5</v>
      </c>
      <c r="L840" s="5" t="b">
        <v>1</v>
      </c>
      <c r="M840" s="5">
        <v>362</v>
      </c>
      <c r="N840" s="5">
        <v>38</v>
      </c>
      <c r="O840" s="5" t="s">
        <v>92</v>
      </c>
      <c r="P840" s="5" t="s">
        <v>44</v>
      </c>
      <c r="Q840" s="5" t="s">
        <v>29</v>
      </c>
      <c r="R840" s="5">
        <v>100</v>
      </c>
      <c r="S840" s="5">
        <v>4</v>
      </c>
      <c r="T840" s="5" t="b">
        <v>0</v>
      </c>
      <c r="U840" s="5" t="s">
        <v>30</v>
      </c>
      <c r="V840" s="5">
        <v>3679</v>
      </c>
      <c r="W840" s="5" t="s">
        <v>58</v>
      </c>
      <c r="X840" s="5" t="s">
        <v>79</v>
      </c>
      <c r="Y840" s="5" t="s">
        <v>40</v>
      </c>
    </row>
    <row r="841" spans="1:25" x14ac:dyDescent="0.35">
      <c r="A841" s="6">
        <v>3898</v>
      </c>
      <c r="B841" s="5" t="s">
        <v>98</v>
      </c>
      <c r="C841" s="7">
        <v>45358</v>
      </c>
      <c r="D841" s="7">
        <v>45624</v>
      </c>
      <c r="E841" s="2">
        <f t="shared" si="26"/>
        <v>266</v>
      </c>
      <c r="F841" s="5">
        <v>11.99</v>
      </c>
      <c r="G841" s="5" t="str">
        <f t="shared" si="27"/>
        <v>Standard</v>
      </c>
      <c r="H841" s="5">
        <v>365</v>
      </c>
      <c r="I841" s="5" t="s">
        <v>73</v>
      </c>
      <c r="J841" s="5">
        <v>5</v>
      </c>
      <c r="K841" s="5">
        <v>5</v>
      </c>
      <c r="L841" s="5" t="b">
        <v>1</v>
      </c>
      <c r="M841" s="5">
        <v>779</v>
      </c>
      <c r="N841" s="5">
        <v>113</v>
      </c>
      <c r="O841" s="5" t="s">
        <v>49</v>
      </c>
      <c r="P841" s="5" t="s">
        <v>28</v>
      </c>
      <c r="Q841" s="5" t="s">
        <v>37</v>
      </c>
      <c r="R841" s="5">
        <v>65</v>
      </c>
      <c r="S841" s="5">
        <v>4.2</v>
      </c>
      <c r="T841" s="5" t="b">
        <v>0</v>
      </c>
      <c r="U841" s="5" t="s">
        <v>30</v>
      </c>
      <c r="V841" s="5">
        <v>2238</v>
      </c>
      <c r="W841" s="5" t="s">
        <v>31</v>
      </c>
      <c r="X841" s="5" t="s">
        <v>79</v>
      </c>
      <c r="Y841" s="5" t="s">
        <v>93</v>
      </c>
    </row>
    <row r="842" spans="1:25" x14ac:dyDescent="0.35">
      <c r="A842" s="6">
        <v>8481</v>
      </c>
      <c r="B842" s="5" t="s">
        <v>130</v>
      </c>
      <c r="C842" s="7">
        <v>45581</v>
      </c>
      <c r="D842" s="7">
        <v>45634</v>
      </c>
      <c r="E842" s="2">
        <f t="shared" si="26"/>
        <v>53</v>
      </c>
      <c r="F842" s="5">
        <v>7.99</v>
      </c>
      <c r="G842" s="5" t="str">
        <f t="shared" si="27"/>
        <v>Basic</v>
      </c>
      <c r="H842" s="5">
        <v>479</v>
      </c>
      <c r="I842" s="5" t="s">
        <v>100</v>
      </c>
      <c r="J842" s="5">
        <v>4</v>
      </c>
      <c r="K842" s="5">
        <v>5</v>
      </c>
      <c r="L842" s="5" t="b">
        <v>0</v>
      </c>
      <c r="M842" s="5">
        <v>159</v>
      </c>
      <c r="N842" s="5">
        <v>136</v>
      </c>
      <c r="O842" s="5" t="s">
        <v>43</v>
      </c>
      <c r="P842" s="5" t="s">
        <v>75</v>
      </c>
      <c r="Q842" s="5" t="s">
        <v>37</v>
      </c>
      <c r="R842" s="5">
        <v>7</v>
      </c>
      <c r="S842" s="5">
        <v>4.2</v>
      </c>
      <c r="T842" s="5" t="b">
        <v>1</v>
      </c>
      <c r="U842" s="5" t="s">
        <v>30</v>
      </c>
      <c r="V842" s="5">
        <v>3655</v>
      </c>
      <c r="W842" s="5" t="s">
        <v>58</v>
      </c>
      <c r="X842" s="5" t="s">
        <v>59</v>
      </c>
      <c r="Y842" s="5" t="s">
        <v>40</v>
      </c>
    </row>
    <row r="843" spans="1:25" x14ac:dyDescent="0.35">
      <c r="A843" s="6">
        <v>7810</v>
      </c>
      <c r="B843" s="5" t="s">
        <v>41</v>
      </c>
      <c r="C843" s="7">
        <v>45193</v>
      </c>
      <c r="D843" s="7">
        <v>45633</v>
      </c>
      <c r="E843" s="2">
        <f t="shared" si="26"/>
        <v>440</v>
      </c>
      <c r="F843" s="5">
        <v>7.99</v>
      </c>
      <c r="G843" s="5" t="str">
        <f t="shared" si="27"/>
        <v>Basic</v>
      </c>
      <c r="H843" s="5">
        <v>63</v>
      </c>
      <c r="I843" s="5" t="s">
        <v>63</v>
      </c>
      <c r="J843" s="5">
        <v>4</v>
      </c>
      <c r="K843" s="5">
        <v>2</v>
      </c>
      <c r="L843" s="5" t="b">
        <v>1</v>
      </c>
      <c r="M843" s="5">
        <v>104</v>
      </c>
      <c r="N843" s="5">
        <v>72</v>
      </c>
      <c r="O843" s="5" t="s">
        <v>92</v>
      </c>
      <c r="P843" s="5" t="s">
        <v>75</v>
      </c>
      <c r="Q843" s="5" t="s">
        <v>45</v>
      </c>
      <c r="R843" s="5">
        <v>17</v>
      </c>
      <c r="S843" s="5">
        <v>4.9000000000000004</v>
      </c>
      <c r="T843" s="5" t="b">
        <v>1</v>
      </c>
      <c r="U843" s="5" t="s">
        <v>30</v>
      </c>
      <c r="V843" s="5">
        <v>1587</v>
      </c>
      <c r="W843" s="5" t="s">
        <v>65</v>
      </c>
      <c r="X843" s="5" t="s">
        <v>59</v>
      </c>
      <c r="Y843" s="5" t="s">
        <v>93</v>
      </c>
    </row>
    <row r="844" spans="1:25" x14ac:dyDescent="0.35">
      <c r="A844" s="6">
        <v>6534</v>
      </c>
      <c r="B844" s="5" t="s">
        <v>434</v>
      </c>
      <c r="C844" s="7">
        <v>45021</v>
      </c>
      <c r="D844" s="7">
        <v>45637</v>
      </c>
      <c r="E844" s="2">
        <f t="shared" si="26"/>
        <v>616</v>
      </c>
      <c r="F844" s="5">
        <v>11.99</v>
      </c>
      <c r="G844" s="5" t="str">
        <f t="shared" si="27"/>
        <v>Standard</v>
      </c>
      <c r="H844" s="5">
        <v>104</v>
      </c>
      <c r="I844" s="5" t="s">
        <v>51</v>
      </c>
      <c r="J844" s="5">
        <v>2</v>
      </c>
      <c r="K844" s="5">
        <v>6</v>
      </c>
      <c r="L844" s="5" t="b">
        <v>0</v>
      </c>
      <c r="M844" s="5">
        <v>570</v>
      </c>
      <c r="N844" s="5">
        <v>29</v>
      </c>
      <c r="O844" s="5" t="s">
        <v>49</v>
      </c>
      <c r="P844" s="5" t="s">
        <v>28</v>
      </c>
      <c r="Q844" s="5" t="s">
        <v>37</v>
      </c>
      <c r="R844" s="5">
        <v>56</v>
      </c>
      <c r="S844" s="5">
        <v>3.9</v>
      </c>
      <c r="T844" s="5" t="b">
        <v>1</v>
      </c>
      <c r="U844" s="5" t="s">
        <v>30</v>
      </c>
      <c r="V844" s="5">
        <v>4501</v>
      </c>
      <c r="W844" s="5" t="s">
        <v>38</v>
      </c>
      <c r="X844" s="5" t="s">
        <v>32</v>
      </c>
      <c r="Y844" s="5" t="s">
        <v>33</v>
      </c>
    </row>
    <row r="845" spans="1:25" x14ac:dyDescent="0.35">
      <c r="A845" s="6">
        <v>6025</v>
      </c>
      <c r="B845" s="5" t="s">
        <v>290</v>
      </c>
      <c r="C845" s="7">
        <v>45275</v>
      </c>
      <c r="D845" s="7">
        <v>45621</v>
      </c>
      <c r="E845" s="2">
        <f t="shared" si="26"/>
        <v>346</v>
      </c>
      <c r="F845" s="5">
        <v>15.99</v>
      </c>
      <c r="G845" s="5" t="str">
        <f t="shared" si="27"/>
        <v>Premium</v>
      </c>
      <c r="H845" s="5">
        <v>380</v>
      </c>
      <c r="I845" s="5" t="s">
        <v>63</v>
      </c>
      <c r="J845" s="5">
        <v>5</v>
      </c>
      <c r="K845" s="5">
        <v>5</v>
      </c>
      <c r="L845" s="5" t="b">
        <v>1</v>
      </c>
      <c r="M845" s="5">
        <v>112</v>
      </c>
      <c r="N845" s="5">
        <v>149</v>
      </c>
      <c r="O845" s="5" t="s">
        <v>68</v>
      </c>
      <c r="P845" s="5" t="s">
        <v>75</v>
      </c>
      <c r="Q845" s="5" t="s">
        <v>45</v>
      </c>
      <c r="R845" s="5">
        <v>74</v>
      </c>
      <c r="S845" s="5">
        <v>3.4</v>
      </c>
      <c r="T845" s="5" t="b">
        <v>1</v>
      </c>
      <c r="U845" s="5" t="s">
        <v>30</v>
      </c>
      <c r="V845" s="5">
        <v>1910</v>
      </c>
      <c r="W845" s="5" t="s">
        <v>76</v>
      </c>
      <c r="X845" s="5" t="s">
        <v>69</v>
      </c>
      <c r="Y845" s="5" t="s">
        <v>60</v>
      </c>
    </row>
    <row r="846" spans="1:25" x14ac:dyDescent="0.35">
      <c r="A846" s="6">
        <v>5825</v>
      </c>
      <c r="B846" s="5" t="s">
        <v>689</v>
      </c>
      <c r="C846" s="7">
        <v>45334</v>
      </c>
      <c r="D846" s="7">
        <v>45639</v>
      </c>
      <c r="E846" s="2">
        <f t="shared" si="26"/>
        <v>305</v>
      </c>
      <c r="F846" s="5">
        <v>7.99</v>
      </c>
      <c r="G846" s="5" t="str">
        <f t="shared" si="27"/>
        <v>Basic</v>
      </c>
      <c r="H846" s="5">
        <v>500</v>
      </c>
      <c r="I846" s="5" t="s">
        <v>36</v>
      </c>
      <c r="J846" s="5">
        <v>5</v>
      </c>
      <c r="K846" s="5">
        <v>4</v>
      </c>
      <c r="L846" s="5" t="b">
        <v>1</v>
      </c>
      <c r="M846" s="5">
        <v>568</v>
      </c>
      <c r="N846" s="5">
        <v>151</v>
      </c>
      <c r="O846" s="5" t="s">
        <v>74</v>
      </c>
      <c r="P846" s="5" t="s">
        <v>75</v>
      </c>
      <c r="Q846" s="5" t="s">
        <v>78</v>
      </c>
      <c r="R846" s="5">
        <v>11</v>
      </c>
      <c r="S846" s="5">
        <v>3.6</v>
      </c>
      <c r="T846" s="5" t="b">
        <v>0</v>
      </c>
      <c r="U846" s="5" t="s">
        <v>30</v>
      </c>
      <c r="V846" s="5">
        <v>2731</v>
      </c>
      <c r="W846" s="5" t="s">
        <v>31</v>
      </c>
      <c r="X846" s="5" t="s">
        <v>69</v>
      </c>
      <c r="Y846" s="5" t="s">
        <v>33</v>
      </c>
    </row>
    <row r="847" spans="1:25" x14ac:dyDescent="0.35">
      <c r="A847" s="6">
        <v>1185</v>
      </c>
      <c r="B847" s="5" t="s">
        <v>355</v>
      </c>
      <c r="C847" s="7">
        <v>44956</v>
      </c>
      <c r="D847" s="7">
        <v>45641</v>
      </c>
      <c r="E847" s="2">
        <f t="shared" si="26"/>
        <v>685</v>
      </c>
      <c r="F847" s="5">
        <v>15.99</v>
      </c>
      <c r="G847" s="5" t="str">
        <f t="shared" si="27"/>
        <v>Premium</v>
      </c>
      <c r="H847" s="5">
        <v>247</v>
      </c>
      <c r="I847" s="5" t="s">
        <v>100</v>
      </c>
      <c r="J847" s="5">
        <v>2</v>
      </c>
      <c r="K847" s="5">
        <v>2</v>
      </c>
      <c r="L847" s="5" t="b">
        <v>0</v>
      </c>
      <c r="M847" s="5">
        <v>943</v>
      </c>
      <c r="N847" s="5">
        <v>42</v>
      </c>
      <c r="O847" s="5" t="s">
        <v>49</v>
      </c>
      <c r="P847" s="5" t="s">
        <v>28</v>
      </c>
      <c r="Q847" s="5" t="s">
        <v>57</v>
      </c>
      <c r="R847" s="5">
        <v>85</v>
      </c>
      <c r="S847" s="5">
        <v>3.5</v>
      </c>
      <c r="T847" s="5" t="b">
        <v>1</v>
      </c>
      <c r="U847" s="5" t="s">
        <v>30</v>
      </c>
      <c r="V847" s="5">
        <v>4517</v>
      </c>
      <c r="W847" s="5" t="s">
        <v>31</v>
      </c>
      <c r="X847" s="5" t="s">
        <v>32</v>
      </c>
      <c r="Y847" s="5" t="s">
        <v>40</v>
      </c>
    </row>
    <row r="848" spans="1:25" x14ac:dyDescent="0.35">
      <c r="A848" s="6">
        <v>4392</v>
      </c>
      <c r="B848" s="5" t="s">
        <v>395</v>
      </c>
      <c r="C848" s="7">
        <v>44976</v>
      </c>
      <c r="D848" s="7">
        <v>45631</v>
      </c>
      <c r="E848" s="2">
        <f t="shared" si="26"/>
        <v>655</v>
      </c>
      <c r="F848" s="5">
        <v>11.99</v>
      </c>
      <c r="G848" s="5" t="str">
        <f t="shared" si="27"/>
        <v>Standard</v>
      </c>
      <c r="H848" s="5">
        <v>486</v>
      </c>
      <c r="I848" s="5" t="s">
        <v>48</v>
      </c>
      <c r="J848" s="5">
        <v>2</v>
      </c>
      <c r="K848" s="5">
        <v>6</v>
      </c>
      <c r="L848" s="5" t="b">
        <v>0</v>
      </c>
      <c r="M848" s="5">
        <v>887</v>
      </c>
      <c r="N848" s="5">
        <v>128</v>
      </c>
      <c r="O848" s="5" t="s">
        <v>27</v>
      </c>
      <c r="P848" s="5" t="s">
        <v>56</v>
      </c>
      <c r="Q848" s="5" t="s">
        <v>37</v>
      </c>
      <c r="R848" s="5">
        <v>59</v>
      </c>
      <c r="S848" s="5">
        <v>4.4000000000000004</v>
      </c>
      <c r="T848" s="5" t="b">
        <v>0</v>
      </c>
      <c r="U848" s="5" t="s">
        <v>30</v>
      </c>
      <c r="V848" s="5">
        <v>1238</v>
      </c>
      <c r="W848" s="5" t="s">
        <v>65</v>
      </c>
      <c r="X848" s="5" t="s">
        <v>32</v>
      </c>
      <c r="Y848" s="5" t="s">
        <v>60</v>
      </c>
    </row>
    <row r="849" spans="1:25" x14ac:dyDescent="0.35">
      <c r="A849" s="6">
        <v>5785</v>
      </c>
      <c r="B849" s="5" t="s">
        <v>101</v>
      </c>
      <c r="C849" s="7">
        <v>45361</v>
      </c>
      <c r="D849" s="7">
        <v>45615</v>
      </c>
      <c r="E849" s="2">
        <f t="shared" si="26"/>
        <v>254</v>
      </c>
      <c r="F849" s="5">
        <v>7.99</v>
      </c>
      <c r="G849" s="5" t="str">
        <f t="shared" si="27"/>
        <v>Basic</v>
      </c>
      <c r="H849" s="5">
        <v>220</v>
      </c>
      <c r="I849" s="5" t="s">
        <v>26</v>
      </c>
      <c r="J849" s="5">
        <v>2</v>
      </c>
      <c r="K849" s="5">
        <v>1</v>
      </c>
      <c r="L849" s="5" t="b">
        <v>0</v>
      </c>
      <c r="M849" s="5">
        <v>998</v>
      </c>
      <c r="N849" s="5">
        <v>187</v>
      </c>
      <c r="O849" s="5" t="s">
        <v>55</v>
      </c>
      <c r="P849" s="5" t="s">
        <v>44</v>
      </c>
      <c r="Q849" s="5" t="s">
        <v>64</v>
      </c>
      <c r="R849" s="5">
        <v>17</v>
      </c>
      <c r="S849" s="5">
        <v>4.4000000000000004</v>
      </c>
      <c r="T849" s="5" t="b">
        <v>0</v>
      </c>
      <c r="U849" s="5" t="s">
        <v>30</v>
      </c>
      <c r="V849" s="5">
        <v>1786</v>
      </c>
      <c r="W849" s="5" t="s">
        <v>58</v>
      </c>
      <c r="X849" s="5" t="s">
        <v>79</v>
      </c>
      <c r="Y849" s="5" t="s">
        <v>60</v>
      </c>
    </row>
    <row r="850" spans="1:25" x14ac:dyDescent="0.35">
      <c r="A850" s="6">
        <v>4718</v>
      </c>
      <c r="B850" s="5" t="s">
        <v>130</v>
      </c>
      <c r="C850" s="7">
        <v>45190</v>
      </c>
      <c r="D850" s="7">
        <v>45621</v>
      </c>
      <c r="E850" s="2">
        <f t="shared" si="26"/>
        <v>431</v>
      </c>
      <c r="F850" s="5">
        <v>15.99</v>
      </c>
      <c r="G850" s="5" t="str">
        <f t="shared" si="27"/>
        <v>Premium</v>
      </c>
      <c r="H850" s="5">
        <v>21</v>
      </c>
      <c r="I850" s="5" t="s">
        <v>36</v>
      </c>
      <c r="J850" s="5">
        <v>5</v>
      </c>
      <c r="K850" s="5">
        <v>1</v>
      </c>
      <c r="L850" s="5" t="b">
        <v>1</v>
      </c>
      <c r="M850" s="5">
        <v>484</v>
      </c>
      <c r="N850" s="5">
        <v>112</v>
      </c>
      <c r="O850" s="5" t="s">
        <v>55</v>
      </c>
      <c r="P850" s="5" t="s">
        <v>56</v>
      </c>
      <c r="Q850" s="5" t="s">
        <v>29</v>
      </c>
      <c r="R850" s="5">
        <v>88</v>
      </c>
      <c r="S850" s="5">
        <v>3.5</v>
      </c>
      <c r="T850" s="5" t="b">
        <v>1</v>
      </c>
      <c r="U850" s="5" t="s">
        <v>30</v>
      </c>
      <c r="V850" s="5">
        <v>1683</v>
      </c>
      <c r="W850" s="5" t="s">
        <v>76</v>
      </c>
      <c r="X850" s="5" t="s">
        <v>79</v>
      </c>
      <c r="Y850" s="5" t="s">
        <v>60</v>
      </c>
    </row>
    <row r="851" spans="1:25" x14ac:dyDescent="0.35">
      <c r="A851" s="6">
        <v>3992</v>
      </c>
      <c r="B851" s="5" t="s">
        <v>224</v>
      </c>
      <c r="C851" s="7">
        <v>45529</v>
      </c>
      <c r="D851" s="7">
        <v>45621</v>
      </c>
      <c r="E851" s="2">
        <f t="shared" si="26"/>
        <v>92</v>
      </c>
      <c r="F851" s="5">
        <v>11.99</v>
      </c>
      <c r="G851" s="5" t="str">
        <f t="shared" si="27"/>
        <v>Standard</v>
      </c>
      <c r="H851" s="5">
        <v>417</v>
      </c>
      <c r="I851" s="5" t="s">
        <v>26</v>
      </c>
      <c r="J851" s="5">
        <v>2</v>
      </c>
      <c r="K851" s="5">
        <v>5</v>
      </c>
      <c r="L851" s="5" t="b">
        <v>1</v>
      </c>
      <c r="M851" s="5">
        <v>458</v>
      </c>
      <c r="N851" s="5">
        <v>145</v>
      </c>
      <c r="O851" s="5" t="s">
        <v>74</v>
      </c>
      <c r="P851" s="5" t="s">
        <v>44</v>
      </c>
      <c r="Q851" s="5" t="s">
        <v>57</v>
      </c>
      <c r="R851" s="5">
        <v>91</v>
      </c>
      <c r="S851" s="5">
        <v>3.3</v>
      </c>
      <c r="T851" s="5" t="b">
        <v>1</v>
      </c>
      <c r="U851" s="5" t="s">
        <v>30</v>
      </c>
      <c r="V851" s="5">
        <v>996</v>
      </c>
      <c r="W851" s="5" t="s">
        <v>65</v>
      </c>
      <c r="X851" s="5" t="s">
        <v>39</v>
      </c>
      <c r="Y851" s="5" t="s">
        <v>40</v>
      </c>
    </row>
    <row r="852" spans="1:25" x14ac:dyDescent="0.35">
      <c r="A852" s="6">
        <v>6100</v>
      </c>
      <c r="B852" s="5" t="s">
        <v>517</v>
      </c>
      <c r="C852" s="7">
        <v>45467</v>
      </c>
      <c r="D852" s="7">
        <v>45616</v>
      </c>
      <c r="E852" s="2">
        <f t="shared" si="26"/>
        <v>149</v>
      </c>
      <c r="F852" s="5">
        <v>11.99</v>
      </c>
      <c r="G852" s="5" t="str">
        <f t="shared" si="27"/>
        <v>Standard</v>
      </c>
      <c r="H852" s="5">
        <v>191</v>
      </c>
      <c r="I852" s="5" t="s">
        <v>73</v>
      </c>
      <c r="J852" s="5">
        <v>1</v>
      </c>
      <c r="K852" s="5">
        <v>4</v>
      </c>
      <c r="L852" s="5" t="b">
        <v>0</v>
      </c>
      <c r="M852" s="5">
        <v>925</v>
      </c>
      <c r="N852" s="5">
        <v>124</v>
      </c>
      <c r="O852" s="5" t="s">
        <v>74</v>
      </c>
      <c r="P852" s="5" t="s">
        <v>75</v>
      </c>
      <c r="Q852" s="5" t="s">
        <v>29</v>
      </c>
      <c r="R852" s="5">
        <v>37</v>
      </c>
      <c r="S852" s="5">
        <v>4.0999999999999996</v>
      </c>
      <c r="T852" s="5" t="b">
        <v>0</v>
      </c>
      <c r="U852" s="5" t="s">
        <v>30</v>
      </c>
      <c r="V852" s="5">
        <v>608</v>
      </c>
      <c r="W852" s="5" t="s">
        <v>31</v>
      </c>
      <c r="X852" s="5" t="s">
        <v>59</v>
      </c>
      <c r="Y852" s="5" t="s">
        <v>40</v>
      </c>
    </row>
    <row r="853" spans="1:25" x14ac:dyDescent="0.35">
      <c r="A853" s="6">
        <v>8495</v>
      </c>
      <c r="B853" s="5" t="s">
        <v>691</v>
      </c>
      <c r="C853" s="7">
        <v>45300</v>
      </c>
      <c r="D853" s="7">
        <v>45622</v>
      </c>
      <c r="E853" s="2">
        <f t="shared" si="26"/>
        <v>322</v>
      </c>
      <c r="F853" s="5">
        <v>7.99</v>
      </c>
      <c r="G853" s="5" t="str">
        <f t="shared" si="27"/>
        <v>Basic</v>
      </c>
      <c r="H853" s="5">
        <v>460</v>
      </c>
      <c r="I853" s="5" t="s">
        <v>73</v>
      </c>
      <c r="J853" s="5">
        <v>5</v>
      </c>
      <c r="K853" s="5">
        <v>2</v>
      </c>
      <c r="L853" s="5" t="b">
        <v>0</v>
      </c>
      <c r="M853" s="5">
        <v>559</v>
      </c>
      <c r="N853" s="5">
        <v>136</v>
      </c>
      <c r="O853" s="5" t="s">
        <v>92</v>
      </c>
      <c r="P853" s="5" t="s">
        <v>56</v>
      </c>
      <c r="Q853" s="5" t="s">
        <v>37</v>
      </c>
      <c r="R853" s="5">
        <v>58</v>
      </c>
      <c r="S853" s="5">
        <v>3.6</v>
      </c>
      <c r="T853" s="5" t="b">
        <v>0</v>
      </c>
      <c r="U853" s="5" t="s">
        <v>30</v>
      </c>
      <c r="V853" s="5">
        <v>4650</v>
      </c>
      <c r="W853" s="5" t="s">
        <v>38</v>
      </c>
      <c r="X853" s="5" t="s">
        <v>79</v>
      </c>
      <c r="Y853" s="5" t="s">
        <v>60</v>
      </c>
    </row>
    <row r="854" spans="1:25" x14ac:dyDescent="0.35">
      <c r="A854" s="6">
        <v>3083</v>
      </c>
      <c r="B854" s="5" t="s">
        <v>631</v>
      </c>
      <c r="C854" s="7">
        <v>45174</v>
      </c>
      <c r="D854" s="7">
        <v>45639</v>
      </c>
      <c r="E854" s="2">
        <f t="shared" si="26"/>
        <v>465</v>
      </c>
      <c r="F854" s="5">
        <v>7.99</v>
      </c>
      <c r="G854" s="5" t="str">
        <f t="shared" si="27"/>
        <v>Basic</v>
      </c>
      <c r="H854" s="5">
        <v>413</v>
      </c>
      <c r="I854" s="5" t="s">
        <v>51</v>
      </c>
      <c r="J854" s="5">
        <v>5</v>
      </c>
      <c r="K854" s="5">
        <v>5</v>
      </c>
      <c r="L854" s="5" t="b">
        <v>1</v>
      </c>
      <c r="M854" s="5">
        <v>895</v>
      </c>
      <c r="N854" s="5">
        <v>3</v>
      </c>
      <c r="O854" s="5" t="s">
        <v>27</v>
      </c>
      <c r="P854" s="5" t="s">
        <v>56</v>
      </c>
      <c r="Q854" s="5" t="s">
        <v>37</v>
      </c>
      <c r="R854" s="5">
        <v>87</v>
      </c>
      <c r="S854" s="5">
        <v>3.2</v>
      </c>
      <c r="T854" s="5" t="b">
        <v>1</v>
      </c>
      <c r="U854" s="5" t="s">
        <v>30</v>
      </c>
      <c r="V854" s="5">
        <v>1340</v>
      </c>
      <c r="W854" s="5" t="s">
        <v>65</v>
      </c>
      <c r="X854" s="5" t="s">
        <v>32</v>
      </c>
      <c r="Y854" s="5" t="s">
        <v>33</v>
      </c>
    </row>
    <row r="855" spans="1:25" x14ac:dyDescent="0.35">
      <c r="A855" s="6">
        <v>9936</v>
      </c>
      <c r="B855" s="5" t="s">
        <v>147</v>
      </c>
      <c r="C855" s="7">
        <v>45057</v>
      </c>
      <c r="D855" s="7">
        <v>45643</v>
      </c>
      <c r="E855" s="2">
        <f t="shared" si="26"/>
        <v>586</v>
      </c>
      <c r="F855" s="5">
        <v>7.99</v>
      </c>
      <c r="G855" s="5" t="str">
        <f t="shared" si="27"/>
        <v>Basic</v>
      </c>
      <c r="H855" s="5">
        <v>484</v>
      </c>
      <c r="I855" s="5" t="s">
        <v>26</v>
      </c>
      <c r="J855" s="5">
        <v>1</v>
      </c>
      <c r="K855" s="5">
        <v>6</v>
      </c>
      <c r="L855" s="5" t="b">
        <v>1</v>
      </c>
      <c r="M855" s="5">
        <v>570</v>
      </c>
      <c r="N855" s="5">
        <v>18</v>
      </c>
      <c r="O855" s="5" t="s">
        <v>74</v>
      </c>
      <c r="P855" s="5" t="s">
        <v>56</v>
      </c>
      <c r="Q855" s="5" t="s">
        <v>29</v>
      </c>
      <c r="R855" s="5">
        <v>5</v>
      </c>
      <c r="S855" s="5">
        <v>4.5999999999999996</v>
      </c>
      <c r="T855" s="5" t="b">
        <v>1</v>
      </c>
      <c r="U855" s="5" t="s">
        <v>30</v>
      </c>
      <c r="V855" s="5">
        <v>1821</v>
      </c>
      <c r="W855" s="5" t="s">
        <v>31</v>
      </c>
      <c r="X855" s="5" t="s">
        <v>39</v>
      </c>
      <c r="Y855" s="5" t="s">
        <v>60</v>
      </c>
    </row>
    <row r="856" spans="1:25" x14ac:dyDescent="0.35">
      <c r="A856" s="6">
        <v>2418</v>
      </c>
      <c r="B856" s="5" t="s">
        <v>186</v>
      </c>
      <c r="C856" s="7">
        <v>45539</v>
      </c>
      <c r="D856" s="7">
        <v>45615</v>
      </c>
      <c r="E856" s="2">
        <f t="shared" si="26"/>
        <v>76</v>
      </c>
      <c r="F856" s="5">
        <v>15.99</v>
      </c>
      <c r="G856" s="5" t="str">
        <f t="shared" si="27"/>
        <v>Premium</v>
      </c>
      <c r="H856" s="5">
        <v>227</v>
      </c>
      <c r="I856" s="5" t="s">
        <v>100</v>
      </c>
      <c r="J856" s="5">
        <v>1</v>
      </c>
      <c r="K856" s="5">
        <v>4</v>
      </c>
      <c r="L856" s="5" t="b">
        <v>1</v>
      </c>
      <c r="M856" s="5">
        <v>187</v>
      </c>
      <c r="N856" s="5">
        <v>48</v>
      </c>
      <c r="O856" s="5" t="s">
        <v>27</v>
      </c>
      <c r="P856" s="5" t="s">
        <v>56</v>
      </c>
      <c r="Q856" s="5" t="s">
        <v>78</v>
      </c>
      <c r="R856" s="5">
        <v>6</v>
      </c>
      <c r="S856" s="5">
        <v>3.4</v>
      </c>
      <c r="T856" s="5" t="b">
        <v>1</v>
      </c>
      <c r="U856" s="5" t="s">
        <v>30</v>
      </c>
      <c r="V856" s="5">
        <v>3020</v>
      </c>
      <c r="W856" s="5" t="s">
        <v>65</v>
      </c>
      <c r="X856" s="5" t="s">
        <v>69</v>
      </c>
      <c r="Y856" s="5" t="s">
        <v>40</v>
      </c>
    </row>
    <row r="857" spans="1:25" x14ac:dyDescent="0.35">
      <c r="A857" s="6">
        <v>4089</v>
      </c>
      <c r="B857" s="5" t="s">
        <v>120</v>
      </c>
      <c r="C857" s="7">
        <v>45634</v>
      </c>
      <c r="D857" s="7">
        <v>45643</v>
      </c>
      <c r="E857" s="2">
        <f t="shared" si="26"/>
        <v>9</v>
      </c>
      <c r="F857" s="5">
        <v>11.99</v>
      </c>
      <c r="G857" s="5" t="str">
        <f t="shared" si="27"/>
        <v>Standard</v>
      </c>
      <c r="H857" s="5">
        <v>313</v>
      </c>
      <c r="I857" s="5" t="s">
        <v>48</v>
      </c>
      <c r="J857" s="5">
        <v>5</v>
      </c>
      <c r="K857" s="5">
        <v>6</v>
      </c>
      <c r="L857" s="5" t="b">
        <v>1</v>
      </c>
      <c r="M857" s="5">
        <v>900</v>
      </c>
      <c r="N857" s="5">
        <v>135</v>
      </c>
      <c r="O857" s="5" t="s">
        <v>43</v>
      </c>
      <c r="P857" s="5" t="s">
        <v>44</v>
      </c>
      <c r="Q857" s="5" t="s">
        <v>78</v>
      </c>
      <c r="R857" s="5">
        <v>87</v>
      </c>
      <c r="S857" s="5">
        <v>4.8</v>
      </c>
      <c r="T857" s="5" t="b">
        <v>0</v>
      </c>
      <c r="U857" s="5" t="s">
        <v>30</v>
      </c>
      <c r="V857" s="5">
        <v>1243</v>
      </c>
      <c r="W857" s="5" t="s">
        <v>31</v>
      </c>
      <c r="X857" s="5" t="s">
        <v>79</v>
      </c>
      <c r="Y857" s="5" t="s">
        <v>93</v>
      </c>
    </row>
    <row r="858" spans="1:25" x14ac:dyDescent="0.35">
      <c r="A858" s="6">
        <v>8876</v>
      </c>
      <c r="B858" s="5" t="s">
        <v>692</v>
      </c>
      <c r="C858" s="7">
        <v>45033</v>
      </c>
      <c r="D858" s="7">
        <v>45619</v>
      </c>
      <c r="E858" s="2">
        <f t="shared" si="26"/>
        <v>586</v>
      </c>
      <c r="F858" s="5">
        <v>11.99</v>
      </c>
      <c r="G858" s="5" t="str">
        <f t="shared" si="27"/>
        <v>Standard</v>
      </c>
      <c r="H858" s="5">
        <v>491</v>
      </c>
      <c r="I858" s="5" t="s">
        <v>63</v>
      </c>
      <c r="J858" s="5">
        <v>2</v>
      </c>
      <c r="K858" s="5">
        <v>3</v>
      </c>
      <c r="L858" s="5" t="b">
        <v>1</v>
      </c>
      <c r="M858" s="5">
        <v>194</v>
      </c>
      <c r="N858" s="5">
        <v>187</v>
      </c>
      <c r="O858" s="5" t="s">
        <v>55</v>
      </c>
      <c r="P858" s="5" t="s">
        <v>28</v>
      </c>
      <c r="Q858" s="5" t="s">
        <v>78</v>
      </c>
      <c r="R858" s="5">
        <v>44</v>
      </c>
      <c r="S858" s="5">
        <v>4.4000000000000004</v>
      </c>
      <c r="T858" s="5" t="b">
        <v>1</v>
      </c>
      <c r="U858" s="5" t="s">
        <v>30</v>
      </c>
      <c r="V858" s="5">
        <v>540</v>
      </c>
      <c r="W858" s="5" t="s">
        <v>31</v>
      </c>
      <c r="X858" s="5" t="s">
        <v>39</v>
      </c>
      <c r="Y858" s="5" t="s">
        <v>93</v>
      </c>
    </row>
    <row r="859" spans="1:25" x14ac:dyDescent="0.35">
      <c r="A859" s="6">
        <v>3959</v>
      </c>
      <c r="B859" s="5" t="s">
        <v>373</v>
      </c>
      <c r="C859" s="7">
        <v>45286</v>
      </c>
      <c r="D859" s="7">
        <v>45642</v>
      </c>
      <c r="E859" s="2">
        <f t="shared" si="26"/>
        <v>356</v>
      </c>
      <c r="F859" s="5">
        <v>15.99</v>
      </c>
      <c r="G859" s="5" t="str">
        <f t="shared" si="27"/>
        <v>Premium</v>
      </c>
      <c r="H859" s="5">
        <v>50</v>
      </c>
      <c r="I859" s="5" t="s">
        <v>48</v>
      </c>
      <c r="J859" s="5">
        <v>4</v>
      </c>
      <c r="K859" s="5">
        <v>2</v>
      </c>
      <c r="L859" s="5" t="b">
        <v>1</v>
      </c>
      <c r="M859" s="5">
        <v>155</v>
      </c>
      <c r="N859" s="5">
        <v>115</v>
      </c>
      <c r="O859" s="5" t="s">
        <v>27</v>
      </c>
      <c r="P859" s="5" t="s">
        <v>44</v>
      </c>
      <c r="Q859" s="5" t="s">
        <v>37</v>
      </c>
      <c r="R859" s="5">
        <v>92</v>
      </c>
      <c r="S859" s="5">
        <v>4.3</v>
      </c>
      <c r="T859" s="5" t="b">
        <v>0</v>
      </c>
      <c r="U859" s="5" t="s">
        <v>30</v>
      </c>
      <c r="V859" s="5">
        <v>2583</v>
      </c>
      <c r="W859" s="5" t="s">
        <v>38</v>
      </c>
      <c r="X859" s="5" t="s">
        <v>69</v>
      </c>
      <c r="Y859" s="5" t="s">
        <v>93</v>
      </c>
    </row>
    <row r="860" spans="1:25" x14ac:dyDescent="0.35">
      <c r="A860" s="6">
        <v>2011</v>
      </c>
      <c r="B860" s="5" t="s">
        <v>693</v>
      </c>
      <c r="C860" s="7">
        <v>45060</v>
      </c>
      <c r="D860" s="7">
        <v>45630</v>
      </c>
      <c r="E860" s="2">
        <f t="shared" si="26"/>
        <v>570</v>
      </c>
      <c r="F860" s="5">
        <v>7.99</v>
      </c>
      <c r="G860" s="5" t="str">
        <f t="shared" si="27"/>
        <v>Basic</v>
      </c>
      <c r="H860" s="5">
        <v>73</v>
      </c>
      <c r="I860" s="5" t="s">
        <v>100</v>
      </c>
      <c r="J860" s="5">
        <v>2</v>
      </c>
      <c r="K860" s="5">
        <v>1</v>
      </c>
      <c r="L860" s="5" t="b">
        <v>1</v>
      </c>
      <c r="M860" s="5">
        <v>184</v>
      </c>
      <c r="N860" s="5">
        <v>172</v>
      </c>
      <c r="O860" s="5" t="s">
        <v>55</v>
      </c>
      <c r="P860" s="5" t="s">
        <v>75</v>
      </c>
      <c r="Q860" s="5" t="s">
        <v>64</v>
      </c>
      <c r="R860" s="5">
        <v>41</v>
      </c>
      <c r="S860" s="5">
        <v>4.8</v>
      </c>
      <c r="T860" s="5" t="b">
        <v>0</v>
      </c>
      <c r="U860" s="5" t="s">
        <v>30</v>
      </c>
      <c r="V860" s="5">
        <v>3463</v>
      </c>
      <c r="W860" s="5" t="s">
        <v>31</v>
      </c>
      <c r="X860" s="5" t="s">
        <v>32</v>
      </c>
      <c r="Y860" s="5" t="s">
        <v>60</v>
      </c>
    </row>
    <row r="861" spans="1:25" x14ac:dyDescent="0.35">
      <c r="A861" s="6">
        <v>7896</v>
      </c>
      <c r="B861" s="5" t="s">
        <v>157</v>
      </c>
      <c r="C861" s="7">
        <v>45462</v>
      </c>
      <c r="D861" s="7">
        <v>45625</v>
      </c>
      <c r="E861" s="2">
        <f t="shared" si="26"/>
        <v>163</v>
      </c>
      <c r="F861" s="5">
        <v>11.99</v>
      </c>
      <c r="G861" s="5" t="str">
        <f t="shared" si="27"/>
        <v>Standard</v>
      </c>
      <c r="H861" s="5">
        <v>139</v>
      </c>
      <c r="I861" s="5" t="s">
        <v>48</v>
      </c>
      <c r="J861" s="5">
        <v>4</v>
      </c>
      <c r="K861" s="5">
        <v>5</v>
      </c>
      <c r="L861" s="5" t="b">
        <v>1</v>
      </c>
      <c r="M861" s="5">
        <v>539</v>
      </c>
      <c r="N861" s="5">
        <v>152</v>
      </c>
      <c r="O861" s="5" t="s">
        <v>43</v>
      </c>
      <c r="P861" s="5" t="s">
        <v>44</v>
      </c>
      <c r="Q861" s="5" t="s">
        <v>37</v>
      </c>
      <c r="R861" s="5">
        <v>48</v>
      </c>
      <c r="S861" s="5">
        <v>3.8</v>
      </c>
      <c r="T861" s="5" t="b">
        <v>1</v>
      </c>
      <c r="U861" s="5" t="s">
        <v>30</v>
      </c>
      <c r="V861" s="5">
        <v>4130</v>
      </c>
      <c r="W861" s="5" t="s">
        <v>38</v>
      </c>
      <c r="X861" s="5" t="s">
        <v>32</v>
      </c>
      <c r="Y861" s="5" t="s">
        <v>93</v>
      </c>
    </row>
    <row r="862" spans="1:25" x14ac:dyDescent="0.35">
      <c r="A862" s="6">
        <v>5495</v>
      </c>
      <c r="B862" s="5" t="s">
        <v>695</v>
      </c>
      <c r="C862" s="7">
        <v>45308</v>
      </c>
      <c r="D862" s="7">
        <v>45625</v>
      </c>
      <c r="E862" s="2">
        <f t="shared" si="26"/>
        <v>317</v>
      </c>
      <c r="F862" s="5">
        <v>11.99</v>
      </c>
      <c r="G862" s="5" t="str">
        <f t="shared" si="27"/>
        <v>Standard</v>
      </c>
      <c r="H862" s="5">
        <v>327</v>
      </c>
      <c r="I862" s="5" t="s">
        <v>51</v>
      </c>
      <c r="J862" s="5">
        <v>2</v>
      </c>
      <c r="K862" s="5">
        <v>6</v>
      </c>
      <c r="L862" s="5" t="b">
        <v>1</v>
      </c>
      <c r="M862" s="5">
        <v>182</v>
      </c>
      <c r="N862" s="5">
        <v>14</v>
      </c>
      <c r="O862" s="5" t="s">
        <v>27</v>
      </c>
      <c r="P862" s="5" t="s">
        <v>44</v>
      </c>
      <c r="Q862" s="5" t="s">
        <v>78</v>
      </c>
      <c r="R862" s="5">
        <v>90</v>
      </c>
      <c r="S862" s="5">
        <v>3.4</v>
      </c>
      <c r="T862" s="5" t="b">
        <v>0</v>
      </c>
      <c r="U862" s="5" t="s">
        <v>30</v>
      </c>
      <c r="V862" s="5">
        <v>3918</v>
      </c>
      <c r="W862" s="5" t="s">
        <v>65</v>
      </c>
      <c r="X862" s="5" t="s">
        <v>59</v>
      </c>
      <c r="Y862" s="5" t="s">
        <v>33</v>
      </c>
    </row>
    <row r="863" spans="1:25" x14ac:dyDescent="0.35">
      <c r="A863" s="6">
        <v>6219</v>
      </c>
      <c r="B863" s="5" t="s">
        <v>318</v>
      </c>
      <c r="C863" s="7">
        <v>45495</v>
      </c>
      <c r="D863" s="7">
        <v>45642</v>
      </c>
      <c r="E863" s="2">
        <f t="shared" si="26"/>
        <v>147</v>
      </c>
      <c r="F863" s="5">
        <v>11.99</v>
      </c>
      <c r="G863" s="5" t="str">
        <f t="shared" si="27"/>
        <v>Standard</v>
      </c>
      <c r="H863" s="5">
        <v>206</v>
      </c>
      <c r="I863" s="5" t="s">
        <v>36</v>
      </c>
      <c r="J863" s="5">
        <v>4</v>
      </c>
      <c r="K863" s="5">
        <v>1</v>
      </c>
      <c r="L863" s="5" t="b">
        <v>0</v>
      </c>
      <c r="M863" s="5">
        <v>981</v>
      </c>
      <c r="N863" s="5">
        <v>60</v>
      </c>
      <c r="O863" s="5" t="s">
        <v>49</v>
      </c>
      <c r="P863" s="5" t="s">
        <v>28</v>
      </c>
      <c r="Q863" s="5" t="s">
        <v>64</v>
      </c>
      <c r="R863" s="5">
        <v>41</v>
      </c>
      <c r="S863" s="5">
        <v>4.4000000000000004</v>
      </c>
      <c r="T863" s="5" t="b">
        <v>1</v>
      </c>
      <c r="U863" s="5" t="s">
        <v>30</v>
      </c>
      <c r="V863" s="5">
        <v>4264</v>
      </c>
      <c r="W863" s="5" t="s">
        <v>38</v>
      </c>
      <c r="X863" s="5" t="s">
        <v>39</v>
      </c>
      <c r="Y863" s="5" t="s">
        <v>33</v>
      </c>
    </row>
    <row r="864" spans="1:25" x14ac:dyDescent="0.35">
      <c r="A864" s="6">
        <v>4458</v>
      </c>
      <c r="B864" s="5" t="s">
        <v>696</v>
      </c>
      <c r="C864" s="7">
        <v>45225</v>
      </c>
      <c r="D864" s="7">
        <v>45616</v>
      </c>
      <c r="E864" s="2">
        <f t="shared" si="26"/>
        <v>391</v>
      </c>
      <c r="F864" s="5">
        <v>15.99</v>
      </c>
      <c r="G864" s="5" t="str">
        <f t="shared" si="27"/>
        <v>Premium</v>
      </c>
      <c r="H864" s="5">
        <v>23</v>
      </c>
      <c r="I864" s="5" t="s">
        <v>48</v>
      </c>
      <c r="J864" s="5">
        <v>3</v>
      </c>
      <c r="K864" s="5">
        <v>3</v>
      </c>
      <c r="L864" s="5" t="b">
        <v>1</v>
      </c>
      <c r="M864" s="5">
        <v>489</v>
      </c>
      <c r="N864" s="5">
        <v>7</v>
      </c>
      <c r="O864" s="5" t="s">
        <v>55</v>
      </c>
      <c r="P864" s="5" t="s">
        <v>44</v>
      </c>
      <c r="Q864" s="5" t="s">
        <v>45</v>
      </c>
      <c r="R864" s="5">
        <v>54</v>
      </c>
      <c r="S864" s="5">
        <v>4.5</v>
      </c>
      <c r="T864" s="5" t="b">
        <v>1</v>
      </c>
      <c r="U864" s="5" t="s">
        <v>30</v>
      </c>
      <c r="V864" s="5">
        <v>1485</v>
      </c>
      <c r="W864" s="5" t="s">
        <v>76</v>
      </c>
      <c r="X864" s="5" t="s">
        <v>59</v>
      </c>
      <c r="Y864" s="5" t="s">
        <v>40</v>
      </c>
    </row>
    <row r="865" spans="1:25" x14ac:dyDescent="0.35">
      <c r="A865" s="6">
        <v>4115</v>
      </c>
      <c r="B865" s="5" t="s">
        <v>698</v>
      </c>
      <c r="C865" s="7">
        <v>45620</v>
      </c>
      <c r="D865" s="7">
        <v>45620</v>
      </c>
      <c r="E865" s="2">
        <f t="shared" si="26"/>
        <v>0</v>
      </c>
      <c r="F865" s="5">
        <v>15.99</v>
      </c>
      <c r="G865" s="5" t="str">
        <f t="shared" si="27"/>
        <v>Premium</v>
      </c>
      <c r="H865" s="5">
        <v>158</v>
      </c>
      <c r="I865" s="5" t="s">
        <v>73</v>
      </c>
      <c r="J865" s="5">
        <v>1</v>
      </c>
      <c r="K865" s="5">
        <v>5</v>
      </c>
      <c r="L865" s="5" t="b">
        <v>1</v>
      </c>
      <c r="M865" s="5">
        <v>603</v>
      </c>
      <c r="N865" s="5">
        <v>72</v>
      </c>
      <c r="O865" s="5" t="s">
        <v>55</v>
      </c>
      <c r="P865" s="5" t="s">
        <v>56</v>
      </c>
      <c r="Q865" s="5" t="s">
        <v>29</v>
      </c>
      <c r="R865" s="5">
        <v>88</v>
      </c>
      <c r="S865" s="5">
        <v>3.3</v>
      </c>
      <c r="T865" s="5" t="b">
        <v>0</v>
      </c>
      <c r="U865" s="5" t="s">
        <v>30</v>
      </c>
      <c r="V865" s="5">
        <v>3508</v>
      </c>
      <c r="W865" s="5" t="s">
        <v>58</v>
      </c>
      <c r="X865" s="5" t="s">
        <v>79</v>
      </c>
      <c r="Y865" s="5" t="s">
        <v>93</v>
      </c>
    </row>
    <row r="866" spans="1:25" x14ac:dyDescent="0.35">
      <c r="A866" s="6">
        <v>6586</v>
      </c>
      <c r="B866" s="5" t="s">
        <v>677</v>
      </c>
      <c r="C866" s="7">
        <v>44952</v>
      </c>
      <c r="D866" s="7">
        <v>45641</v>
      </c>
      <c r="E866" s="2">
        <f t="shared" si="26"/>
        <v>689</v>
      </c>
      <c r="F866" s="5">
        <v>15.99</v>
      </c>
      <c r="G866" s="5" t="str">
        <f t="shared" si="27"/>
        <v>Premium</v>
      </c>
      <c r="H866" s="5">
        <v>459</v>
      </c>
      <c r="I866" s="5" t="s">
        <v>73</v>
      </c>
      <c r="J866" s="5">
        <v>2</v>
      </c>
      <c r="K866" s="5">
        <v>1</v>
      </c>
      <c r="L866" s="5" t="b">
        <v>0</v>
      </c>
      <c r="M866" s="5">
        <v>445</v>
      </c>
      <c r="N866" s="5">
        <v>153</v>
      </c>
      <c r="O866" s="5" t="s">
        <v>92</v>
      </c>
      <c r="P866" s="5" t="s">
        <v>28</v>
      </c>
      <c r="Q866" s="5" t="s">
        <v>29</v>
      </c>
      <c r="R866" s="5">
        <v>13</v>
      </c>
      <c r="S866" s="5">
        <v>4.2</v>
      </c>
      <c r="T866" s="5" t="b">
        <v>0</v>
      </c>
      <c r="U866" s="5" t="s">
        <v>30</v>
      </c>
      <c r="V866" s="5">
        <v>3433</v>
      </c>
      <c r="W866" s="5" t="s">
        <v>38</v>
      </c>
      <c r="X866" s="5" t="s">
        <v>69</v>
      </c>
      <c r="Y866" s="5" t="s">
        <v>40</v>
      </c>
    </row>
    <row r="867" spans="1:25" x14ac:dyDescent="0.35">
      <c r="A867" s="6">
        <v>3985</v>
      </c>
      <c r="B867" s="5" t="s">
        <v>290</v>
      </c>
      <c r="C867" s="7">
        <v>45455</v>
      </c>
      <c r="D867" s="7">
        <v>45638</v>
      </c>
      <c r="E867" s="2">
        <f t="shared" si="26"/>
        <v>183</v>
      </c>
      <c r="F867" s="5">
        <v>15.99</v>
      </c>
      <c r="G867" s="5" t="str">
        <f t="shared" si="27"/>
        <v>Premium</v>
      </c>
      <c r="H867" s="5">
        <v>30</v>
      </c>
      <c r="I867" s="5" t="s">
        <v>51</v>
      </c>
      <c r="J867" s="5">
        <v>4</v>
      </c>
      <c r="K867" s="5">
        <v>6</v>
      </c>
      <c r="L867" s="5" t="b">
        <v>0</v>
      </c>
      <c r="M867" s="5">
        <v>233</v>
      </c>
      <c r="N867" s="5">
        <v>10</v>
      </c>
      <c r="O867" s="5" t="s">
        <v>74</v>
      </c>
      <c r="P867" s="5" t="s">
        <v>75</v>
      </c>
      <c r="Q867" s="5" t="s">
        <v>57</v>
      </c>
      <c r="R867" s="5">
        <v>71</v>
      </c>
      <c r="S867" s="5">
        <v>4.5999999999999996</v>
      </c>
      <c r="T867" s="5" t="b">
        <v>0</v>
      </c>
      <c r="U867" s="5" t="s">
        <v>30</v>
      </c>
      <c r="V867" s="5">
        <v>3610</v>
      </c>
      <c r="W867" s="5" t="s">
        <v>31</v>
      </c>
      <c r="X867" s="5" t="s">
        <v>69</v>
      </c>
      <c r="Y867" s="5" t="s">
        <v>33</v>
      </c>
    </row>
    <row r="868" spans="1:25" x14ac:dyDescent="0.35">
      <c r="A868" s="6">
        <v>8501</v>
      </c>
      <c r="B868" s="5" t="s">
        <v>106</v>
      </c>
      <c r="C868" s="7">
        <v>45390</v>
      </c>
      <c r="D868" s="7">
        <v>45615</v>
      </c>
      <c r="E868" s="2">
        <f t="shared" si="26"/>
        <v>225</v>
      </c>
      <c r="F868" s="5">
        <v>11.99</v>
      </c>
      <c r="G868" s="5" t="str">
        <f t="shared" si="27"/>
        <v>Standard</v>
      </c>
      <c r="H868" s="5">
        <v>42</v>
      </c>
      <c r="I868" s="5" t="s">
        <v>51</v>
      </c>
      <c r="J868" s="5">
        <v>5</v>
      </c>
      <c r="K868" s="5">
        <v>2</v>
      </c>
      <c r="L868" s="5" t="b">
        <v>1</v>
      </c>
      <c r="M868" s="5">
        <v>464</v>
      </c>
      <c r="N868" s="5">
        <v>171</v>
      </c>
      <c r="O868" s="5" t="s">
        <v>27</v>
      </c>
      <c r="P868" s="5" t="s">
        <v>75</v>
      </c>
      <c r="Q868" s="5" t="s">
        <v>64</v>
      </c>
      <c r="R868" s="5">
        <v>88</v>
      </c>
      <c r="S868" s="5">
        <v>4.5999999999999996</v>
      </c>
      <c r="T868" s="5" t="b">
        <v>1</v>
      </c>
      <c r="U868" s="5" t="s">
        <v>30</v>
      </c>
      <c r="V868" s="5">
        <v>3307</v>
      </c>
      <c r="W868" s="5" t="s">
        <v>58</v>
      </c>
      <c r="X868" s="5" t="s">
        <v>59</v>
      </c>
      <c r="Y868" s="5" t="s">
        <v>60</v>
      </c>
    </row>
    <row r="869" spans="1:25" x14ac:dyDescent="0.35">
      <c r="A869" s="6">
        <v>4048</v>
      </c>
      <c r="B869" s="5" t="s">
        <v>186</v>
      </c>
      <c r="C869" s="7">
        <v>45445</v>
      </c>
      <c r="D869" s="7">
        <v>45643</v>
      </c>
      <c r="E869" s="2">
        <f t="shared" si="26"/>
        <v>198</v>
      </c>
      <c r="F869" s="5">
        <v>11.99</v>
      </c>
      <c r="G869" s="5" t="str">
        <f t="shared" si="27"/>
        <v>Standard</v>
      </c>
      <c r="H869" s="5">
        <v>242</v>
      </c>
      <c r="I869" s="5" t="s">
        <v>63</v>
      </c>
      <c r="J869" s="5">
        <v>3</v>
      </c>
      <c r="K869" s="5">
        <v>1</v>
      </c>
      <c r="L869" s="5" t="b">
        <v>0</v>
      </c>
      <c r="M869" s="5">
        <v>273</v>
      </c>
      <c r="N869" s="5">
        <v>96</v>
      </c>
      <c r="O869" s="5" t="s">
        <v>74</v>
      </c>
      <c r="P869" s="5" t="s">
        <v>56</v>
      </c>
      <c r="Q869" s="5" t="s">
        <v>78</v>
      </c>
      <c r="R869" s="5">
        <v>34</v>
      </c>
      <c r="S869" s="5">
        <v>4.9000000000000004</v>
      </c>
      <c r="T869" s="5" t="b">
        <v>1</v>
      </c>
      <c r="U869" s="5" t="s">
        <v>30</v>
      </c>
      <c r="V869" s="5">
        <v>868</v>
      </c>
      <c r="W869" s="5" t="s">
        <v>58</v>
      </c>
      <c r="X869" s="5" t="s">
        <v>59</v>
      </c>
      <c r="Y869" s="5" t="s">
        <v>60</v>
      </c>
    </row>
    <row r="870" spans="1:25" x14ac:dyDescent="0.35">
      <c r="A870" s="6">
        <v>4466</v>
      </c>
      <c r="B870" s="5" t="s">
        <v>138</v>
      </c>
      <c r="C870" s="7">
        <v>45571</v>
      </c>
      <c r="D870" s="7">
        <v>45623</v>
      </c>
      <c r="E870" s="2">
        <f t="shared" si="26"/>
        <v>52</v>
      </c>
      <c r="F870" s="5">
        <v>11.99</v>
      </c>
      <c r="G870" s="5" t="str">
        <f t="shared" si="27"/>
        <v>Standard</v>
      </c>
      <c r="H870" s="5">
        <v>25</v>
      </c>
      <c r="I870" s="5" t="s">
        <v>36</v>
      </c>
      <c r="J870" s="5">
        <v>5</v>
      </c>
      <c r="K870" s="5">
        <v>2</v>
      </c>
      <c r="L870" s="5" t="b">
        <v>0</v>
      </c>
      <c r="M870" s="5">
        <v>162</v>
      </c>
      <c r="N870" s="5">
        <v>147</v>
      </c>
      <c r="O870" s="5" t="s">
        <v>74</v>
      </c>
      <c r="P870" s="5" t="s">
        <v>44</v>
      </c>
      <c r="Q870" s="5" t="s">
        <v>64</v>
      </c>
      <c r="R870" s="5">
        <v>82</v>
      </c>
      <c r="S870" s="5">
        <v>4.3</v>
      </c>
      <c r="T870" s="5" t="b">
        <v>0</v>
      </c>
      <c r="U870" s="5" t="s">
        <v>30</v>
      </c>
      <c r="V870" s="5">
        <v>4358</v>
      </c>
      <c r="W870" s="5" t="s">
        <v>58</v>
      </c>
      <c r="X870" s="5" t="s">
        <v>39</v>
      </c>
      <c r="Y870" s="5" t="s">
        <v>33</v>
      </c>
    </row>
    <row r="871" spans="1:25" x14ac:dyDescent="0.35">
      <c r="A871" s="6">
        <v>5479</v>
      </c>
      <c r="B871" s="5" t="s">
        <v>179</v>
      </c>
      <c r="C871" s="7">
        <v>44989</v>
      </c>
      <c r="D871" s="7">
        <v>45634</v>
      </c>
      <c r="E871" s="2">
        <f t="shared" si="26"/>
        <v>645</v>
      </c>
      <c r="F871" s="5">
        <v>7.99</v>
      </c>
      <c r="G871" s="5" t="str">
        <f t="shared" si="27"/>
        <v>Basic</v>
      </c>
      <c r="H871" s="5">
        <v>140</v>
      </c>
      <c r="I871" s="5" t="s">
        <v>100</v>
      </c>
      <c r="J871" s="5">
        <v>4</v>
      </c>
      <c r="K871" s="5">
        <v>4</v>
      </c>
      <c r="L871" s="5" t="b">
        <v>0</v>
      </c>
      <c r="M871" s="5">
        <v>218</v>
      </c>
      <c r="N871" s="5">
        <v>5</v>
      </c>
      <c r="O871" s="5" t="s">
        <v>55</v>
      </c>
      <c r="P871" s="5" t="s">
        <v>28</v>
      </c>
      <c r="Q871" s="5" t="s">
        <v>78</v>
      </c>
      <c r="R871" s="5">
        <v>86</v>
      </c>
      <c r="S871" s="5">
        <v>3.6</v>
      </c>
      <c r="T871" s="5" t="b">
        <v>0</v>
      </c>
      <c r="U871" s="5" t="s">
        <v>30</v>
      </c>
      <c r="V871" s="5">
        <v>4552</v>
      </c>
      <c r="W871" s="5" t="s">
        <v>38</v>
      </c>
      <c r="X871" s="5" t="s">
        <v>79</v>
      </c>
      <c r="Y871" s="5" t="s">
        <v>33</v>
      </c>
    </row>
    <row r="872" spans="1:25" x14ac:dyDescent="0.35">
      <c r="A872" s="6">
        <v>2480</v>
      </c>
      <c r="B872" s="5" t="s">
        <v>618</v>
      </c>
      <c r="C872" s="7">
        <v>45164</v>
      </c>
      <c r="D872" s="7">
        <v>45643</v>
      </c>
      <c r="E872" s="2">
        <f t="shared" si="26"/>
        <v>479</v>
      </c>
      <c r="F872" s="5">
        <v>15.99</v>
      </c>
      <c r="G872" s="5" t="str">
        <f t="shared" si="27"/>
        <v>Premium</v>
      </c>
      <c r="H872" s="5">
        <v>192</v>
      </c>
      <c r="I872" s="5" t="s">
        <v>73</v>
      </c>
      <c r="J872" s="5">
        <v>5</v>
      </c>
      <c r="K872" s="5">
        <v>3</v>
      </c>
      <c r="L872" s="5" t="b">
        <v>0</v>
      </c>
      <c r="M872" s="5">
        <v>39</v>
      </c>
      <c r="N872" s="5">
        <v>18</v>
      </c>
      <c r="O872" s="5" t="s">
        <v>49</v>
      </c>
      <c r="P872" s="5" t="s">
        <v>75</v>
      </c>
      <c r="Q872" s="5" t="s">
        <v>37</v>
      </c>
      <c r="R872" s="5">
        <v>75</v>
      </c>
      <c r="S872" s="5">
        <v>3.3</v>
      </c>
      <c r="T872" s="5" t="b">
        <v>1</v>
      </c>
      <c r="U872" s="5" t="s">
        <v>30</v>
      </c>
      <c r="V872" s="5">
        <v>3003</v>
      </c>
      <c r="W872" s="5" t="s">
        <v>38</v>
      </c>
      <c r="X872" s="5" t="s">
        <v>59</v>
      </c>
      <c r="Y872" s="5" t="s">
        <v>60</v>
      </c>
    </row>
    <row r="873" spans="1:25" x14ac:dyDescent="0.35">
      <c r="A873" s="6">
        <v>6288</v>
      </c>
      <c r="B873" s="5" t="s">
        <v>271</v>
      </c>
      <c r="C873" s="7">
        <v>45384</v>
      </c>
      <c r="D873" s="7">
        <v>45637</v>
      </c>
      <c r="E873" s="2">
        <f t="shared" si="26"/>
        <v>253</v>
      </c>
      <c r="F873" s="5">
        <v>15.99</v>
      </c>
      <c r="G873" s="5" t="str">
        <f t="shared" si="27"/>
        <v>Premium</v>
      </c>
      <c r="H873" s="5">
        <v>267</v>
      </c>
      <c r="I873" s="5" t="s">
        <v>100</v>
      </c>
      <c r="J873" s="5">
        <v>1</v>
      </c>
      <c r="K873" s="5">
        <v>2</v>
      </c>
      <c r="L873" s="5" t="b">
        <v>0</v>
      </c>
      <c r="M873" s="5">
        <v>107</v>
      </c>
      <c r="N873" s="5">
        <v>140</v>
      </c>
      <c r="O873" s="5" t="s">
        <v>68</v>
      </c>
      <c r="P873" s="5" t="s">
        <v>28</v>
      </c>
      <c r="Q873" s="5" t="s">
        <v>78</v>
      </c>
      <c r="R873" s="5">
        <v>7</v>
      </c>
      <c r="S873" s="5">
        <v>4.8</v>
      </c>
      <c r="T873" s="5" t="b">
        <v>0</v>
      </c>
      <c r="U873" s="5" t="s">
        <v>30</v>
      </c>
      <c r="V873" s="5">
        <v>783</v>
      </c>
      <c r="W873" s="5" t="s">
        <v>58</v>
      </c>
      <c r="X873" s="5" t="s">
        <v>39</v>
      </c>
      <c r="Y873" s="5" t="s">
        <v>40</v>
      </c>
    </row>
    <row r="874" spans="1:25" x14ac:dyDescent="0.35">
      <c r="A874" s="6">
        <v>9973</v>
      </c>
      <c r="B874" s="5" t="s">
        <v>224</v>
      </c>
      <c r="C874" s="7">
        <v>45030</v>
      </c>
      <c r="D874" s="7">
        <v>45641</v>
      </c>
      <c r="E874" s="2">
        <f t="shared" si="26"/>
        <v>611</v>
      </c>
      <c r="F874" s="5">
        <v>11.99</v>
      </c>
      <c r="G874" s="5" t="str">
        <f t="shared" si="27"/>
        <v>Standard</v>
      </c>
      <c r="H874" s="5">
        <v>410</v>
      </c>
      <c r="I874" s="5" t="s">
        <v>100</v>
      </c>
      <c r="J874" s="5">
        <v>4</v>
      </c>
      <c r="K874" s="5">
        <v>4</v>
      </c>
      <c r="L874" s="5" t="b">
        <v>0</v>
      </c>
      <c r="M874" s="5">
        <v>513</v>
      </c>
      <c r="N874" s="5">
        <v>52</v>
      </c>
      <c r="O874" s="5" t="s">
        <v>43</v>
      </c>
      <c r="P874" s="5" t="s">
        <v>44</v>
      </c>
      <c r="Q874" s="5" t="s">
        <v>78</v>
      </c>
      <c r="R874" s="5">
        <v>19</v>
      </c>
      <c r="S874" s="5">
        <v>4.7</v>
      </c>
      <c r="T874" s="5" t="b">
        <v>0</v>
      </c>
      <c r="U874" s="5" t="s">
        <v>30</v>
      </c>
      <c r="V874" s="5">
        <v>3578</v>
      </c>
      <c r="W874" s="5" t="s">
        <v>58</v>
      </c>
      <c r="X874" s="5" t="s">
        <v>39</v>
      </c>
      <c r="Y874" s="5" t="s">
        <v>33</v>
      </c>
    </row>
    <row r="875" spans="1:25" x14ac:dyDescent="0.35">
      <c r="A875" s="6">
        <v>6078</v>
      </c>
      <c r="B875" s="5" t="s">
        <v>606</v>
      </c>
      <c r="C875" s="7">
        <v>45558</v>
      </c>
      <c r="D875" s="7">
        <v>45641</v>
      </c>
      <c r="E875" s="2">
        <f t="shared" si="26"/>
        <v>83</v>
      </c>
      <c r="F875" s="5">
        <v>7.99</v>
      </c>
      <c r="G875" s="5" t="str">
        <f t="shared" si="27"/>
        <v>Basic</v>
      </c>
      <c r="H875" s="5">
        <v>281</v>
      </c>
      <c r="I875" s="5" t="s">
        <v>73</v>
      </c>
      <c r="J875" s="5">
        <v>4</v>
      </c>
      <c r="K875" s="5">
        <v>5</v>
      </c>
      <c r="L875" s="5" t="b">
        <v>0</v>
      </c>
      <c r="M875" s="5">
        <v>905</v>
      </c>
      <c r="N875" s="5">
        <v>128</v>
      </c>
      <c r="O875" s="5" t="s">
        <v>74</v>
      </c>
      <c r="P875" s="5" t="s">
        <v>75</v>
      </c>
      <c r="Q875" s="5" t="s">
        <v>37</v>
      </c>
      <c r="R875" s="5">
        <v>70</v>
      </c>
      <c r="S875" s="5">
        <v>4.3</v>
      </c>
      <c r="T875" s="5" t="b">
        <v>0</v>
      </c>
      <c r="U875" s="5" t="s">
        <v>30</v>
      </c>
      <c r="V875" s="5">
        <v>1952</v>
      </c>
      <c r="W875" s="5" t="s">
        <v>65</v>
      </c>
      <c r="X875" s="5" t="s">
        <v>59</v>
      </c>
      <c r="Y875" s="5" t="s">
        <v>40</v>
      </c>
    </row>
    <row r="876" spans="1:25" x14ac:dyDescent="0.35">
      <c r="A876" s="6">
        <v>5362</v>
      </c>
      <c r="B876" s="5" t="s">
        <v>332</v>
      </c>
      <c r="C876" s="7">
        <v>45358</v>
      </c>
      <c r="D876" s="7">
        <v>45623</v>
      </c>
      <c r="E876" s="2">
        <f t="shared" si="26"/>
        <v>265</v>
      </c>
      <c r="F876" s="5">
        <v>15.99</v>
      </c>
      <c r="G876" s="5" t="str">
        <f t="shared" si="27"/>
        <v>Premium</v>
      </c>
      <c r="H876" s="5">
        <v>478</v>
      </c>
      <c r="I876" s="5" t="s">
        <v>73</v>
      </c>
      <c r="J876" s="5">
        <v>4</v>
      </c>
      <c r="K876" s="5">
        <v>3</v>
      </c>
      <c r="L876" s="5" t="b">
        <v>1</v>
      </c>
      <c r="M876" s="5">
        <v>551</v>
      </c>
      <c r="N876" s="5">
        <v>96</v>
      </c>
      <c r="O876" s="5" t="s">
        <v>49</v>
      </c>
      <c r="P876" s="5" t="s">
        <v>75</v>
      </c>
      <c r="Q876" s="5" t="s">
        <v>57</v>
      </c>
      <c r="R876" s="5">
        <v>65</v>
      </c>
      <c r="S876" s="5">
        <v>4.5999999999999996</v>
      </c>
      <c r="T876" s="5" t="b">
        <v>1</v>
      </c>
      <c r="U876" s="5" t="s">
        <v>30</v>
      </c>
      <c r="V876" s="5">
        <v>860</v>
      </c>
      <c r="W876" s="5" t="s">
        <v>65</v>
      </c>
      <c r="X876" s="5" t="s">
        <v>79</v>
      </c>
      <c r="Y876" s="5" t="s">
        <v>60</v>
      </c>
    </row>
    <row r="877" spans="1:25" x14ac:dyDescent="0.35">
      <c r="A877" s="6">
        <v>1687</v>
      </c>
      <c r="B877" s="5" t="s">
        <v>126</v>
      </c>
      <c r="C877" s="7">
        <v>45401</v>
      </c>
      <c r="D877" s="7">
        <v>45620</v>
      </c>
      <c r="E877" s="2">
        <f t="shared" si="26"/>
        <v>219</v>
      </c>
      <c r="F877" s="5">
        <v>7.99</v>
      </c>
      <c r="G877" s="5" t="str">
        <f t="shared" si="27"/>
        <v>Basic</v>
      </c>
      <c r="H877" s="5">
        <v>44</v>
      </c>
      <c r="I877" s="5" t="s">
        <v>26</v>
      </c>
      <c r="J877" s="5">
        <v>4</v>
      </c>
      <c r="K877" s="5">
        <v>5</v>
      </c>
      <c r="L877" s="5" t="b">
        <v>1</v>
      </c>
      <c r="M877" s="5">
        <v>190</v>
      </c>
      <c r="N877" s="5">
        <v>193</v>
      </c>
      <c r="O877" s="5" t="s">
        <v>92</v>
      </c>
      <c r="P877" s="5" t="s">
        <v>28</v>
      </c>
      <c r="Q877" s="5" t="s">
        <v>29</v>
      </c>
      <c r="R877" s="5">
        <v>13</v>
      </c>
      <c r="S877" s="5">
        <v>3.1</v>
      </c>
      <c r="T877" s="5" t="b">
        <v>0</v>
      </c>
      <c r="U877" s="5" t="s">
        <v>30</v>
      </c>
      <c r="V877" s="5">
        <v>3</v>
      </c>
      <c r="W877" s="5" t="s">
        <v>65</v>
      </c>
      <c r="X877" s="5" t="s">
        <v>59</v>
      </c>
      <c r="Y877" s="5" t="s">
        <v>33</v>
      </c>
    </row>
    <row r="878" spans="1:25" x14ac:dyDescent="0.35">
      <c r="A878" s="6">
        <v>8986</v>
      </c>
      <c r="B878" s="5" t="s">
        <v>409</v>
      </c>
      <c r="C878" s="7">
        <v>45627</v>
      </c>
      <c r="D878" s="7">
        <v>45642</v>
      </c>
      <c r="E878" s="2">
        <f t="shared" si="26"/>
        <v>15</v>
      </c>
      <c r="F878" s="5">
        <v>15.99</v>
      </c>
      <c r="G878" s="5" t="str">
        <f t="shared" si="27"/>
        <v>Premium</v>
      </c>
      <c r="H878" s="5">
        <v>250</v>
      </c>
      <c r="I878" s="5" t="s">
        <v>26</v>
      </c>
      <c r="J878" s="5">
        <v>1</v>
      </c>
      <c r="K878" s="5">
        <v>2</v>
      </c>
      <c r="L878" s="5" t="b">
        <v>1</v>
      </c>
      <c r="M878" s="5">
        <v>69</v>
      </c>
      <c r="N878" s="5">
        <v>35</v>
      </c>
      <c r="O878" s="5" t="s">
        <v>43</v>
      </c>
      <c r="P878" s="5" t="s">
        <v>56</v>
      </c>
      <c r="Q878" s="5" t="s">
        <v>37</v>
      </c>
      <c r="R878" s="5">
        <v>13</v>
      </c>
      <c r="S878" s="5">
        <v>3.3</v>
      </c>
      <c r="T878" s="5" t="b">
        <v>1</v>
      </c>
      <c r="U878" s="5" t="s">
        <v>30</v>
      </c>
      <c r="V878" s="5">
        <v>1836</v>
      </c>
      <c r="W878" s="5" t="s">
        <v>58</v>
      </c>
      <c r="X878" s="5" t="s">
        <v>39</v>
      </c>
      <c r="Y878" s="5" t="s">
        <v>40</v>
      </c>
    </row>
    <row r="879" spans="1:25" x14ac:dyDescent="0.35">
      <c r="A879" s="6">
        <v>5994</v>
      </c>
      <c r="B879" s="5" t="s">
        <v>492</v>
      </c>
      <c r="C879" s="7">
        <v>45220</v>
      </c>
      <c r="D879" s="7">
        <v>45630</v>
      </c>
      <c r="E879" s="2">
        <f t="shared" si="26"/>
        <v>410</v>
      </c>
      <c r="F879" s="5">
        <v>7.99</v>
      </c>
      <c r="G879" s="5" t="str">
        <f t="shared" si="27"/>
        <v>Basic</v>
      </c>
      <c r="H879" s="5">
        <v>225</v>
      </c>
      <c r="I879" s="5" t="s">
        <v>36</v>
      </c>
      <c r="J879" s="5">
        <v>5</v>
      </c>
      <c r="K879" s="5">
        <v>5</v>
      </c>
      <c r="L879" s="5" t="b">
        <v>0</v>
      </c>
      <c r="M879" s="5">
        <v>274</v>
      </c>
      <c r="N879" s="5">
        <v>83</v>
      </c>
      <c r="O879" s="5" t="s">
        <v>49</v>
      </c>
      <c r="P879" s="5" t="s">
        <v>56</v>
      </c>
      <c r="Q879" s="5" t="s">
        <v>37</v>
      </c>
      <c r="R879" s="5">
        <v>45</v>
      </c>
      <c r="S879" s="5">
        <v>3.9</v>
      </c>
      <c r="T879" s="5" t="b">
        <v>0</v>
      </c>
      <c r="U879" s="5" t="s">
        <v>30</v>
      </c>
      <c r="V879" s="5">
        <v>808</v>
      </c>
      <c r="W879" s="5" t="s">
        <v>31</v>
      </c>
      <c r="X879" s="5" t="s">
        <v>32</v>
      </c>
      <c r="Y879" s="5" t="s">
        <v>93</v>
      </c>
    </row>
    <row r="880" spans="1:25" x14ac:dyDescent="0.35">
      <c r="A880" s="6">
        <v>6293</v>
      </c>
      <c r="B880" s="5" t="s">
        <v>224</v>
      </c>
      <c r="C880" s="7">
        <v>45551</v>
      </c>
      <c r="D880" s="7">
        <v>45617</v>
      </c>
      <c r="E880" s="2">
        <f t="shared" si="26"/>
        <v>66</v>
      </c>
      <c r="F880" s="5">
        <v>15.99</v>
      </c>
      <c r="G880" s="5" t="str">
        <f t="shared" si="27"/>
        <v>Premium</v>
      </c>
      <c r="H880" s="5">
        <v>473</v>
      </c>
      <c r="I880" s="5" t="s">
        <v>48</v>
      </c>
      <c r="J880" s="5">
        <v>4</v>
      </c>
      <c r="K880" s="5">
        <v>4</v>
      </c>
      <c r="L880" s="5" t="b">
        <v>0</v>
      </c>
      <c r="M880" s="5">
        <v>605</v>
      </c>
      <c r="N880" s="5">
        <v>93</v>
      </c>
      <c r="O880" s="5" t="s">
        <v>74</v>
      </c>
      <c r="P880" s="5" t="s">
        <v>44</v>
      </c>
      <c r="Q880" s="5" t="s">
        <v>45</v>
      </c>
      <c r="R880" s="5">
        <v>13</v>
      </c>
      <c r="S880" s="5">
        <v>4.8</v>
      </c>
      <c r="T880" s="5" t="b">
        <v>0</v>
      </c>
      <c r="U880" s="5" t="s">
        <v>30</v>
      </c>
      <c r="V880" s="5">
        <v>2141</v>
      </c>
      <c r="W880" s="5" t="s">
        <v>38</v>
      </c>
      <c r="X880" s="5" t="s">
        <v>32</v>
      </c>
      <c r="Y880" s="5" t="s">
        <v>33</v>
      </c>
    </row>
    <row r="881" spans="1:25" x14ac:dyDescent="0.35">
      <c r="A881" s="6">
        <v>7558</v>
      </c>
      <c r="B881" s="5" t="s">
        <v>369</v>
      </c>
      <c r="C881" s="7">
        <v>45609</v>
      </c>
      <c r="D881" s="7">
        <v>45634</v>
      </c>
      <c r="E881" s="2">
        <f t="shared" si="26"/>
        <v>25</v>
      </c>
      <c r="F881" s="5">
        <v>11.99</v>
      </c>
      <c r="G881" s="5" t="str">
        <f t="shared" si="27"/>
        <v>Standard</v>
      </c>
      <c r="H881" s="5">
        <v>236</v>
      </c>
      <c r="I881" s="5" t="s">
        <v>48</v>
      </c>
      <c r="J881" s="5">
        <v>1</v>
      </c>
      <c r="K881" s="5">
        <v>5</v>
      </c>
      <c r="L881" s="5" t="b">
        <v>1</v>
      </c>
      <c r="M881" s="5">
        <v>225</v>
      </c>
      <c r="N881" s="5">
        <v>94</v>
      </c>
      <c r="O881" s="5" t="s">
        <v>74</v>
      </c>
      <c r="P881" s="5" t="s">
        <v>44</v>
      </c>
      <c r="Q881" s="5" t="s">
        <v>64</v>
      </c>
      <c r="R881" s="5">
        <v>61</v>
      </c>
      <c r="S881" s="5">
        <v>3.7</v>
      </c>
      <c r="T881" s="5" t="b">
        <v>0</v>
      </c>
      <c r="U881" s="5" t="s">
        <v>30</v>
      </c>
      <c r="V881" s="5">
        <v>1254</v>
      </c>
      <c r="W881" s="5" t="s">
        <v>65</v>
      </c>
      <c r="X881" s="5" t="s">
        <v>32</v>
      </c>
      <c r="Y881" s="5" t="s">
        <v>40</v>
      </c>
    </row>
    <row r="882" spans="1:25" x14ac:dyDescent="0.35">
      <c r="A882" s="6">
        <v>1805</v>
      </c>
      <c r="B882" s="5" t="s">
        <v>88</v>
      </c>
      <c r="C882" s="7">
        <v>44961</v>
      </c>
      <c r="D882" s="7">
        <v>45626</v>
      </c>
      <c r="E882" s="2">
        <f t="shared" si="26"/>
        <v>665</v>
      </c>
      <c r="F882" s="5">
        <v>11.99</v>
      </c>
      <c r="G882" s="5" t="str">
        <f t="shared" si="27"/>
        <v>Standard</v>
      </c>
      <c r="H882" s="5">
        <v>349</v>
      </c>
      <c r="I882" s="5" t="s">
        <v>73</v>
      </c>
      <c r="J882" s="5">
        <v>4</v>
      </c>
      <c r="K882" s="5">
        <v>4</v>
      </c>
      <c r="L882" s="5" t="b">
        <v>1</v>
      </c>
      <c r="M882" s="5">
        <v>386</v>
      </c>
      <c r="N882" s="5">
        <v>195</v>
      </c>
      <c r="O882" s="5" t="s">
        <v>27</v>
      </c>
      <c r="P882" s="5" t="s">
        <v>75</v>
      </c>
      <c r="Q882" s="5" t="s">
        <v>37</v>
      </c>
      <c r="R882" s="5">
        <v>59</v>
      </c>
      <c r="S882" s="5">
        <v>4.5999999999999996</v>
      </c>
      <c r="T882" s="5" t="b">
        <v>0</v>
      </c>
      <c r="U882" s="5" t="s">
        <v>30</v>
      </c>
      <c r="V882" s="5">
        <v>2864</v>
      </c>
      <c r="W882" s="5" t="s">
        <v>65</v>
      </c>
      <c r="X882" s="5" t="s">
        <v>32</v>
      </c>
      <c r="Y882" s="5" t="s">
        <v>33</v>
      </c>
    </row>
    <row r="883" spans="1:25" x14ac:dyDescent="0.35">
      <c r="A883" s="6">
        <v>1661</v>
      </c>
      <c r="B883" s="5" t="s">
        <v>374</v>
      </c>
      <c r="C883" s="7">
        <v>45032</v>
      </c>
      <c r="D883" s="7">
        <v>45634</v>
      </c>
      <c r="E883" s="2">
        <f t="shared" si="26"/>
        <v>602</v>
      </c>
      <c r="F883" s="5">
        <v>15.99</v>
      </c>
      <c r="G883" s="5" t="str">
        <f t="shared" si="27"/>
        <v>Premium</v>
      </c>
      <c r="H883" s="5">
        <v>139</v>
      </c>
      <c r="I883" s="5" t="s">
        <v>73</v>
      </c>
      <c r="J883" s="5">
        <v>4</v>
      </c>
      <c r="K883" s="5">
        <v>5</v>
      </c>
      <c r="L883" s="5" t="b">
        <v>1</v>
      </c>
      <c r="M883" s="5">
        <v>442</v>
      </c>
      <c r="N883" s="5">
        <v>110</v>
      </c>
      <c r="O883" s="5" t="s">
        <v>43</v>
      </c>
      <c r="P883" s="5" t="s">
        <v>56</v>
      </c>
      <c r="Q883" s="5" t="s">
        <v>29</v>
      </c>
      <c r="R883" s="5">
        <v>91</v>
      </c>
      <c r="S883" s="5">
        <v>4.7</v>
      </c>
      <c r="T883" s="5" t="b">
        <v>1</v>
      </c>
      <c r="U883" s="5" t="s">
        <v>30</v>
      </c>
      <c r="V883" s="5">
        <v>4589</v>
      </c>
      <c r="W883" s="5" t="s">
        <v>31</v>
      </c>
      <c r="X883" s="5" t="s">
        <v>79</v>
      </c>
      <c r="Y883" s="5" t="s">
        <v>40</v>
      </c>
    </row>
    <row r="884" spans="1:25" x14ac:dyDescent="0.35">
      <c r="A884" s="6">
        <v>8960</v>
      </c>
      <c r="B884" s="5" t="s">
        <v>631</v>
      </c>
      <c r="C884" s="7">
        <v>45307</v>
      </c>
      <c r="D884" s="7">
        <v>45628</v>
      </c>
      <c r="E884" s="2">
        <f t="shared" si="26"/>
        <v>321</v>
      </c>
      <c r="F884" s="5">
        <v>15.99</v>
      </c>
      <c r="G884" s="5" t="str">
        <f t="shared" si="27"/>
        <v>Premium</v>
      </c>
      <c r="H884" s="5">
        <v>278</v>
      </c>
      <c r="I884" s="5" t="s">
        <v>100</v>
      </c>
      <c r="J884" s="5">
        <v>3</v>
      </c>
      <c r="K884" s="5">
        <v>2</v>
      </c>
      <c r="L884" s="5" t="b">
        <v>1</v>
      </c>
      <c r="M884" s="5">
        <v>382</v>
      </c>
      <c r="N884" s="5">
        <v>25</v>
      </c>
      <c r="O884" s="5" t="s">
        <v>49</v>
      </c>
      <c r="P884" s="5" t="s">
        <v>28</v>
      </c>
      <c r="Q884" s="5" t="s">
        <v>78</v>
      </c>
      <c r="R884" s="5">
        <v>72</v>
      </c>
      <c r="S884" s="5">
        <v>4.4000000000000004</v>
      </c>
      <c r="T884" s="5" t="b">
        <v>0</v>
      </c>
      <c r="U884" s="5" t="s">
        <v>30</v>
      </c>
      <c r="V884" s="5">
        <v>2932</v>
      </c>
      <c r="W884" s="5" t="s">
        <v>31</v>
      </c>
      <c r="X884" s="5" t="s">
        <v>79</v>
      </c>
      <c r="Y884" s="5" t="s">
        <v>93</v>
      </c>
    </row>
    <row r="885" spans="1:25" x14ac:dyDescent="0.35">
      <c r="A885" s="6">
        <v>6131</v>
      </c>
      <c r="B885" s="5" t="s">
        <v>80</v>
      </c>
      <c r="C885" s="7">
        <v>45503</v>
      </c>
      <c r="D885" s="7">
        <v>45643</v>
      </c>
      <c r="E885" s="2">
        <f t="shared" si="26"/>
        <v>140</v>
      </c>
      <c r="F885" s="5">
        <v>7.99</v>
      </c>
      <c r="G885" s="5" t="str">
        <f t="shared" si="27"/>
        <v>Basic</v>
      </c>
      <c r="H885" s="5">
        <v>242</v>
      </c>
      <c r="I885" s="5" t="s">
        <v>63</v>
      </c>
      <c r="J885" s="5">
        <v>5</v>
      </c>
      <c r="K885" s="5">
        <v>2</v>
      </c>
      <c r="L885" s="5" t="b">
        <v>1</v>
      </c>
      <c r="M885" s="5">
        <v>156</v>
      </c>
      <c r="N885" s="5">
        <v>166</v>
      </c>
      <c r="O885" s="5" t="s">
        <v>92</v>
      </c>
      <c r="P885" s="5" t="s">
        <v>75</v>
      </c>
      <c r="Q885" s="5" t="s">
        <v>29</v>
      </c>
      <c r="R885" s="5">
        <v>53</v>
      </c>
      <c r="S885" s="5">
        <v>5</v>
      </c>
      <c r="T885" s="5" t="b">
        <v>0</v>
      </c>
      <c r="U885" s="5" t="s">
        <v>30</v>
      </c>
      <c r="V885" s="5">
        <v>1697</v>
      </c>
      <c r="W885" s="5" t="s">
        <v>76</v>
      </c>
      <c r="X885" s="5" t="s">
        <v>59</v>
      </c>
      <c r="Y885" s="5" t="s">
        <v>33</v>
      </c>
    </row>
    <row r="886" spans="1:25" x14ac:dyDescent="0.35">
      <c r="A886" s="6">
        <v>4114</v>
      </c>
      <c r="B886" s="5" t="s">
        <v>344</v>
      </c>
      <c r="C886" s="7">
        <v>45260</v>
      </c>
      <c r="D886" s="7">
        <v>45640</v>
      </c>
      <c r="E886" s="2">
        <f t="shared" si="26"/>
        <v>380</v>
      </c>
      <c r="F886" s="5">
        <v>11.99</v>
      </c>
      <c r="G886" s="5" t="str">
        <f t="shared" si="27"/>
        <v>Standard</v>
      </c>
      <c r="H886" s="5">
        <v>251</v>
      </c>
      <c r="I886" s="5" t="s">
        <v>63</v>
      </c>
      <c r="J886" s="5">
        <v>5</v>
      </c>
      <c r="K886" s="5">
        <v>6</v>
      </c>
      <c r="L886" s="5" t="b">
        <v>1</v>
      </c>
      <c r="M886" s="5">
        <v>687</v>
      </c>
      <c r="N886" s="5">
        <v>160</v>
      </c>
      <c r="O886" s="5" t="s">
        <v>55</v>
      </c>
      <c r="P886" s="5" t="s">
        <v>44</v>
      </c>
      <c r="Q886" s="5" t="s">
        <v>64</v>
      </c>
      <c r="R886" s="5">
        <v>88</v>
      </c>
      <c r="S886" s="5">
        <v>4.5</v>
      </c>
      <c r="T886" s="5" t="b">
        <v>0</v>
      </c>
      <c r="U886" s="5" t="s">
        <v>30</v>
      </c>
      <c r="V886" s="5">
        <v>1411</v>
      </c>
      <c r="W886" s="5" t="s">
        <v>76</v>
      </c>
      <c r="X886" s="5" t="s">
        <v>59</v>
      </c>
      <c r="Y886" s="5" t="s">
        <v>40</v>
      </c>
    </row>
    <row r="887" spans="1:25" x14ac:dyDescent="0.35">
      <c r="A887" s="6">
        <v>4833</v>
      </c>
      <c r="B887" s="5" t="s">
        <v>137</v>
      </c>
      <c r="C887" s="7">
        <v>45395</v>
      </c>
      <c r="D887" s="7">
        <v>45636</v>
      </c>
      <c r="E887" s="2">
        <f t="shared" si="26"/>
        <v>241</v>
      </c>
      <c r="F887" s="5">
        <v>7.99</v>
      </c>
      <c r="G887" s="5" t="str">
        <f t="shared" si="27"/>
        <v>Basic</v>
      </c>
      <c r="H887" s="5">
        <v>268</v>
      </c>
      <c r="I887" s="5" t="s">
        <v>36</v>
      </c>
      <c r="J887" s="5">
        <v>4</v>
      </c>
      <c r="K887" s="5">
        <v>4</v>
      </c>
      <c r="L887" s="5" t="b">
        <v>1</v>
      </c>
      <c r="M887" s="5">
        <v>778</v>
      </c>
      <c r="N887" s="5">
        <v>122</v>
      </c>
      <c r="O887" s="5" t="s">
        <v>43</v>
      </c>
      <c r="P887" s="5" t="s">
        <v>56</v>
      </c>
      <c r="Q887" s="5" t="s">
        <v>29</v>
      </c>
      <c r="R887" s="5">
        <v>12</v>
      </c>
      <c r="S887" s="5">
        <v>3.8</v>
      </c>
      <c r="T887" s="5" t="b">
        <v>1</v>
      </c>
      <c r="U887" s="5" t="s">
        <v>30</v>
      </c>
      <c r="V887" s="5">
        <v>3437</v>
      </c>
      <c r="W887" s="5" t="s">
        <v>65</v>
      </c>
      <c r="X887" s="5" t="s">
        <v>39</v>
      </c>
      <c r="Y887" s="5" t="s">
        <v>40</v>
      </c>
    </row>
    <row r="888" spans="1:25" x14ac:dyDescent="0.35">
      <c r="A888" s="6">
        <v>2401</v>
      </c>
      <c r="B888" s="5" t="s">
        <v>404</v>
      </c>
      <c r="C888" s="7">
        <v>45571</v>
      </c>
      <c r="D888" s="7">
        <v>45628</v>
      </c>
      <c r="E888" s="2">
        <f t="shared" si="26"/>
        <v>57</v>
      </c>
      <c r="F888" s="5">
        <v>7.99</v>
      </c>
      <c r="G888" s="5" t="str">
        <f t="shared" si="27"/>
        <v>Basic</v>
      </c>
      <c r="H888" s="5">
        <v>322</v>
      </c>
      <c r="I888" s="5" t="s">
        <v>73</v>
      </c>
      <c r="J888" s="5">
        <v>4</v>
      </c>
      <c r="K888" s="5">
        <v>6</v>
      </c>
      <c r="L888" s="5" t="b">
        <v>0</v>
      </c>
      <c r="M888" s="5">
        <v>616</v>
      </c>
      <c r="N888" s="5">
        <v>45</v>
      </c>
      <c r="O888" s="5" t="s">
        <v>74</v>
      </c>
      <c r="P888" s="5" t="s">
        <v>28</v>
      </c>
      <c r="Q888" s="5" t="s">
        <v>57</v>
      </c>
      <c r="R888" s="5">
        <v>22</v>
      </c>
      <c r="S888" s="5">
        <v>4.9000000000000004</v>
      </c>
      <c r="T888" s="5" t="b">
        <v>1</v>
      </c>
      <c r="U888" s="5" t="s">
        <v>30</v>
      </c>
      <c r="V888" s="5">
        <v>4509</v>
      </c>
      <c r="W888" s="5" t="s">
        <v>58</v>
      </c>
      <c r="X888" s="5" t="s">
        <v>32</v>
      </c>
      <c r="Y888" s="5" t="s">
        <v>40</v>
      </c>
    </row>
    <row r="889" spans="1:25" x14ac:dyDescent="0.35">
      <c r="A889" s="6">
        <v>1037</v>
      </c>
      <c r="B889" s="5" t="s">
        <v>150</v>
      </c>
      <c r="C889" s="7">
        <v>45102</v>
      </c>
      <c r="D889" s="7">
        <v>45626</v>
      </c>
      <c r="E889" s="2">
        <f t="shared" si="26"/>
        <v>524</v>
      </c>
      <c r="F889" s="5">
        <v>7.99</v>
      </c>
      <c r="G889" s="5" t="str">
        <f t="shared" si="27"/>
        <v>Basic</v>
      </c>
      <c r="H889" s="5">
        <v>356</v>
      </c>
      <c r="I889" s="5" t="s">
        <v>51</v>
      </c>
      <c r="J889" s="5">
        <v>3</v>
      </c>
      <c r="K889" s="5">
        <v>3</v>
      </c>
      <c r="L889" s="5" t="b">
        <v>1</v>
      </c>
      <c r="M889" s="5">
        <v>314</v>
      </c>
      <c r="N889" s="5">
        <v>50</v>
      </c>
      <c r="O889" s="5" t="s">
        <v>43</v>
      </c>
      <c r="P889" s="5" t="s">
        <v>56</v>
      </c>
      <c r="Q889" s="5" t="s">
        <v>45</v>
      </c>
      <c r="R889" s="5">
        <v>7</v>
      </c>
      <c r="S889" s="5">
        <v>4.9000000000000004</v>
      </c>
      <c r="T889" s="5" t="b">
        <v>1</v>
      </c>
      <c r="U889" s="5" t="s">
        <v>30</v>
      </c>
      <c r="V889" s="5">
        <v>3165</v>
      </c>
      <c r="W889" s="5" t="s">
        <v>58</v>
      </c>
      <c r="X889" s="5" t="s">
        <v>39</v>
      </c>
      <c r="Y889" s="5" t="s">
        <v>60</v>
      </c>
    </row>
    <row r="890" spans="1:25" x14ac:dyDescent="0.35">
      <c r="A890" s="6">
        <v>2675</v>
      </c>
      <c r="B890" s="5" t="s">
        <v>701</v>
      </c>
      <c r="C890" s="7">
        <v>44975</v>
      </c>
      <c r="D890" s="7">
        <v>45630</v>
      </c>
      <c r="E890" s="2">
        <f t="shared" si="26"/>
        <v>655</v>
      </c>
      <c r="F890" s="5">
        <v>15.99</v>
      </c>
      <c r="G890" s="5" t="str">
        <f t="shared" si="27"/>
        <v>Premium</v>
      </c>
      <c r="H890" s="5">
        <v>28</v>
      </c>
      <c r="I890" s="5" t="s">
        <v>51</v>
      </c>
      <c r="J890" s="5">
        <v>2</v>
      </c>
      <c r="K890" s="5">
        <v>1</v>
      </c>
      <c r="L890" s="5" t="b">
        <v>1</v>
      </c>
      <c r="M890" s="5">
        <v>666</v>
      </c>
      <c r="N890" s="5">
        <v>65</v>
      </c>
      <c r="O890" s="5" t="s">
        <v>92</v>
      </c>
      <c r="P890" s="5" t="s">
        <v>28</v>
      </c>
      <c r="Q890" s="5" t="s">
        <v>37</v>
      </c>
      <c r="R890" s="5">
        <v>21</v>
      </c>
      <c r="S890" s="5">
        <v>4.3</v>
      </c>
      <c r="T890" s="5" t="b">
        <v>0</v>
      </c>
      <c r="U890" s="5" t="s">
        <v>30</v>
      </c>
      <c r="V890" s="5">
        <v>2538</v>
      </c>
      <c r="W890" s="5" t="s">
        <v>38</v>
      </c>
      <c r="X890" s="5" t="s">
        <v>59</v>
      </c>
      <c r="Y890" s="5" t="s">
        <v>33</v>
      </c>
    </row>
    <row r="891" spans="1:25" x14ac:dyDescent="0.35">
      <c r="A891" s="6">
        <v>1665</v>
      </c>
      <c r="B891" s="5" t="s">
        <v>128</v>
      </c>
      <c r="C891" s="7">
        <v>45350</v>
      </c>
      <c r="D891" s="7">
        <v>45643</v>
      </c>
      <c r="E891" s="2">
        <f t="shared" si="26"/>
        <v>293</v>
      </c>
      <c r="F891" s="5">
        <v>11.99</v>
      </c>
      <c r="G891" s="5" t="str">
        <f t="shared" si="27"/>
        <v>Standard</v>
      </c>
      <c r="H891" s="5">
        <v>43</v>
      </c>
      <c r="I891" s="5" t="s">
        <v>73</v>
      </c>
      <c r="J891" s="5">
        <v>5</v>
      </c>
      <c r="K891" s="5">
        <v>2</v>
      </c>
      <c r="L891" s="5" t="b">
        <v>0</v>
      </c>
      <c r="M891" s="5">
        <v>767</v>
      </c>
      <c r="N891" s="5">
        <v>83</v>
      </c>
      <c r="O891" s="5" t="s">
        <v>68</v>
      </c>
      <c r="P891" s="5" t="s">
        <v>75</v>
      </c>
      <c r="Q891" s="5" t="s">
        <v>37</v>
      </c>
      <c r="R891" s="5">
        <v>58</v>
      </c>
      <c r="S891" s="5">
        <v>3</v>
      </c>
      <c r="T891" s="5" t="b">
        <v>1</v>
      </c>
      <c r="U891" s="5" t="s">
        <v>30</v>
      </c>
      <c r="V891" s="5">
        <v>245</v>
      </c>
      <c r="W891" s="5" t="s">
        <v>38</v>
      </c>
      <c r="X891" s="5" t="s">
        <v>32</v>
      </c>
      <c r="Y891" s="5" t="s">
        <v>93</v>
      </c>
    </row>
    <row r="892" spans="1:25" x14ac:dyDescent="0.35">
      <c r="A892" s="6">
        <v>5671</v>
      </c>
      <c r="B892" s="5" t="s">
        <v>274</v>
      </c>
      <c r="C892" s="7">
        <v>45073</v>
      </c>
      <c r="D892" s="7">
        <v>45625</v>
      </c>
      <c r="E892" s="2">
        <f t="shared" si="26"/>
        <v>552</v>
      </c>
      <c r="F892" s="5">
        <v>11.99</v>
      </c>
      <c r="G892" s="5" t="str">
        <f t="shared" si="27"/>
        <v>Standard</v>
      </c>
      <c r="H892" s="5">
        <v>391</v>
      </c>
      <c r="I892" s="5" t="s">
        <v>36</v>
      </c>
      <c r="J892" s="5">
        <v>3</v>
      </c>
      <c r="K892" s="5">
        <v>3</v>
      </c>
      <c r="L892" s="5" t="b">
        <v>1</v>
      </c>
      <c r="M892" s="5">
        <v>811</v>
      </c>
      <c r="N892" s="5">
        <v>3</v>
      </c>
      <c r="O892" s="5" t="s">
        <v>27</v>
      </c>
      <c r="P892" s="5" t="s">
        <v>28</v>
      </c>
      <c r="Q892" s="5" t="s">
        <v>78</v>
      </c>
      <c r="R892" s="5">
        <v>17</v>
      </c>
      <c r="S892" s="5">
        <v>4.2</v>
      </c>
      <c r="T892" s="5" t="b">
        <v>0</v>
      </c>
      <c r="U892" s="5" t="s">
        <v>30</v>
      </c>
      <c r="V892" s="5">
        <v>1364</v>
      </c>
      <c r="W892" s="5" t="s">
        <v>58</v>
      </c>
      <c r="X892" s="5" t="s">
        <v>32</v>
      </c>
      <c r="Y892" s="5" t="s">
        <v>60</v>
      </c>
    </row>
    <row r="893" spans="1:25" x14ac:dyDescent="0.35">
      <c r="A893" s="6">
        <v>5153</v>
      </c>
      <c r="B893" s="5" t="s">
        <v>254</v>
      </c>
      <c r="C893" s="7">
        <v>45469</v>
      </c>
      <c r="D893" s="7">
        <v>45644</v>
      </c>
      <c r="E893" s="2">
        <f t="shared" si="26"/>
        <v>175</v>
      </c>
      <c r="F893" s="5">
        <v>7.99</v>
      </c>
      <c r="G893" s="5" t="str">
        <f t="shared" si="27"/>
        <v>Basic</v>
      </c>
      <c r="H893" s="5">
        <v>300</v>
      </c>
      <c r="I893" s="5" t="s">
        <v>48</v>
      </c>
      <c r="J893" s="5">
        <v>1</v>
      </c>
      <c r="K893" s="5">
        <v>4</v>
      </c>
      <c r="L893" s="5" t="b">
        <v>1</v>
      </c>
      <c r="M893" s="5">
        <v>413</v>
      </c>
      <c r="N893" s="5">
        <v>154</v>
      </c>
      <c r="O893" s="5" t="s">
        <v>43</v>
      </c>
      <c r="P893" s="5" t="s">
        <v>28</v>
      </c>
      <c r="Q893" s="5" t="s">
        <v>78</v>
      </c>
      <c r="R893" s="5">
        <v>64</v>
      </c>
      <c r="S893" s="5">
        <v>4.0999999999999996</v>
      </c>
      <c r="T893" s="5" t="b">
        <v>0</v>
      </c>
      <c r="U893" s="5" t="s">
        <v>30</v>
      </c>
      <c r="V893" s="5">
        <v>732</v>
      </c>
      <c r="W893" s="5" t="s">
        <v>38</v>
      </c>
      <c r="X893" s="5" t="s">
        <v>79</v>
      </c>
      <c r="Y893" s="5" t="s">
        <v>40</v>
      </c>
    </row>
    <row r="894" spans="1:25" x14ac:dyDescent="0.35">
      <c r="A894" s="6">
        <v>1114</v>
      </c>
      <c r="B894" s="5" t="s">
        <v>325</v>
      </c>
      <c r="C894" s="7">
        <v>44928</v>
      </c>
      <c r="D894" s="7">
        <v>45641</v>
      </c>
      <c r="E894" s="2">
        <f t="shared" si="26"/>
        <v>713</v>
      </c>
      <c r="F894" s="5">
        <v>11.99</v>
      </c>
      <c r="G894" s="5" t="str">
        <f t="shared" si="27"/>
        <v>Standard</v>
      </c>
      <c r="H894" s="5">
        <v>75</v>
      </c>
      <c r="I894" s="5" t="s">
        <v>63</v>
      </c>
      <c r="J894" s="5">
        <v>3</v>
      </c>
      <c r="K894" s="5">
        <v>3</v>
      </c>
      <c r="L894" s="5" t="b">
        <v>0</v>
      </c>
      <c r="M894" s="5">
        <v>324</v>
      </c>
      <c r="N894" s="5">
        <v>175</v>
      </c>
      <c r="O894" s="5" t="s">
        <v>27</v>
      </c>
      <c r="P894" s="5" t="s">
        <v>44</v>
      </c>
      <c r="Q894" s="5" t="s">
        <v>37</v>
      </c>
      <c r="R894" s="5">
        <v>18</v>
      </c>
      <c r="S894" s="5">
        <v>3.3</v>
      </c>
      <c r="T894" s="5" t="b">
        <v>0</v>
      </c>
      <c r="U894" s="5" t="s">
        <v>30</v>
      </c>
      <c r="V894" s="5">
        <v>4976</v>
      </c>
      <c r="W894" s="5" t="s">
        <v>76</v>
      </c>
      <c r="X894" s="5" t="s">
        <v>69</v>
      </c>
      <c r="Y894" s="5" t="s">
        <v>40</v>
      </c>
    </row>
    <row r="895" spans="1:25" x14ac:dyDescent="0.35">
      <c r="A895" s="6">
        <v>6180</v>
      </c>
      <c r="B895" s="5" t="s">
        <v>701</v>
      </c>
      <c r="C895" s="7">
        <v>45513</v>
      </c>
      <c r="D895" s="7">
        <v>45628</v>
      </c>
      <c r="E895" s="2">
        <f t="shared" si="26"/>
        <v>115</v>
      </c>
      <c r="F895" s="5">
        <v>11.99</v>
      </c>
      <c r="G895" s="5" t="str">
        <f t="shared" si="27"/>
        <v>Standard</v>
      </c>
      <c r="H895" s="5">
        <v>154</v>
      </c>
      <c r="I895" s="5" t="s">
        <v>100</v>
      </c>
      <c r="J895" s="5">
        <v>1</v>
      </c>
      <c r="K895" s="5">
        <v>5</v>
      </c>
      <c r="L895" s="5" t="b">
        <v>1</v>
      </c>
      <c r="M895" s="5">
        <v>52</v>
      </c>
      <c r="N895" s="5">
        <v>108</v>
      </c>
      <c r="O895" s="5" t="s">
        <v>74</v>
      </c>
      <c r="P895" s="5" t="s">
        <v>56</v>
      </c>
      <c r="Q895" s="5" t="s">
        <v>37</v>
      </c>
      <c r="R895" s="5">
        <v>94</v>
      </c>
      <c r="S895" s="5">
        <v>4.0999999999999996</v>
      </c>
      <c r="T895" s="5" t="b">
        <v>0</v>
      </c>
      <c r="U895" s="5" t="s">
        <v>30</v>
      </c>
      <c r="V895" s="5">
        <v>4176</v>
      </c>
      <c r="W895" s="5" t="s">
        <v>76</v>
      </c>
      <c r="X895" s="5" t="s">
        <v>59</v>
      </c>
      <c r="Y895" s="5" t="s">
        <v>33</v>
      </c>
    </row>
    <row r="896" spans="1:25" x14ac:dyDescent="0.35">
      <c r="A896" s="6">
        <v>8237</v>
      </c>
      <c r="B896" s="5" t="s">
        <v>52</v>
      </c>
      <c r="C896" s="7">
        <v>45065</v>
      </c>
      <c r="D896" s="7">
        <v>45633</v>
      </c>
      <c r="E896" s="2">
        <f t="shared" si="26"/>
        <v>568</v>
      </c>
      <c r="F896" s="5">
        <v>7.99</v>
      </c>
      <c r="G896" s="5" t="str">
        <f t="shared" si="27"/>
        <v>Basic</v>
      </c>
      <c r="H896" s="5">
        <v>179</v>
      </c>
      <c r="I896" s="5" t="s">
        <v>73</v>
      </c>
      <c r="J896" s="5">
        <v>2</v>
      </c>
      <c r="K896" s="5">
        <v>6</v>
      </c>
      <c r="L896" s="5" t="b">
        <v>0</v>
      </c>
      <c r="M896" s="5">
        <v>680</v>
      </c>
      <c r="N896" s="5">
        <v>50</v>
      </c>
      <c r="O896" s="5" t="s">
        <v>27</v>
      </c>
      <c r="P896" s="5" t="s">
        <v>56</v>
      </c>
      <c r="Q896" s="5" t="s">
        <v>64</v>
      </c>
      <c r="R896" s="5">
        <v>52</v>
      </c>
      <c r="S896" s="5">
        <v>3.4</v>
      </c>
      <c r="T896" s="5" t="b">
        <v>0</v>
      </c>
      <c r="U896" s="5" t="s">
        <v>30</v>
      </c>
      <c r="V896" s="5">
        <v>2919</v>
      </c>
      <c r="W896" s="5" t="s">
        <v>31</v>
      </c>
      <c r="X896" s="5" t="s">
        <v>39</v>
      </c>
      <c r="Y896" s="5" t="s">
        <v>33</v>
      </c>
    </row>
    <row r="897" spans="1:25" x14ac:dyDescent="0.35">
      <c r="A897" s="6">
        <v>9500</v>
      </c>
      <c r="B897" s="5" t="s">
        <v>703</v>
      </c>
      <c r="C897" s="7">
        <v>45182</v>
      </c>
      <c r="D897" s="7">
        <v>45636</v>
      </c>
      <c r="E897" s="2">
        <f t="shared" si="26"/>
        <v>454</v>
      </c>
      <c r="F897" s="5">
        <v>11.99</v>
      </c>
      <c r="G897" s="5" t="str">
        <f t="shared" si="27"/>
        <v>Standard</v>
      </c>
      <c r="H897" s="5">
        <v>147</v>
      </c>
      <c r="I897" s="5" t="s">
        <v>51</v>
      </c>
      <c r="J897" s="5">
        <v>1</v>
      </c>
      <c r="K897" s="5">
        <v>1</v>
      </c>
      <c r="L897" s="5" t="b">
        <v>1</v>
      </c>
      <c r="M897" s="5">
        <v>780</v>
      </c>
      <c r="N897" s="5">
        <v>76</v>
      </c>
      <c r="O897" s="5" t="s">
        <v>27</v>
      </c>
      <c r="P897" s="5" t="s">
        <v>56</v>
      </c>
      <c r="Q897" s="5" t="s">
        <v>45</v>
      </c>
      <c r="R897" s="5">
        <v>21</v>
      </c>
      <c r="S897" s="5">
        <v>4.4000000000000004</v>
      </c>
      <c r="T897" s="5" t="b">
        <v>1</v>
      </c>
      <c r="U897" s="5" t="s">
        <v>30</v>
      </c>
      <c r="V897" s="5">
        <v>3081</v>
      </c>
      <c r="W897" s="5" t="s">
        <v>76</v>
      </c>
      <c r="X897" s="5" t="s">
        <v>39</v>
      </c>
      <c r="Y897" s="5" t="s">
        <v>33</v>
      </c>
    </row>
    <row r="898" spans="1:25" x14ac:dyDescent="0.35">
      <c r="A898" s="6">
        <v>7476</v>
      </c>
      <c r="B898" s="5" t="s">
        <v>34</v>
      </c>
      <c r="C898" s="7">
        <v>45093</v>
      </c>
      <c r="D898" s="7">
        <v>45623</v>
      </c>
      <c r="E898" s="2">
        <f t="shared" ref="E898:E961" si="28">D898-C898</f>
        <v>530</v>
      </c>
      <c r="F898" s="5">
        <v>11.99</v>
      </c>
      <c r="G898" s="5" t="str">
        <f t="shared" si="27"/>
        <v>Standard</v>
      </c>
      <c r="H898" s="5">
        <v>235</v>
      </c>
      <c r="I898" s="5" t="s">
        <v>63</v>
      </c>
      <c r="J898" s="5">
        <v>3</v>
      </c>
      <c r="K898" s="5">
        <v>1</v>
      </c>
      <c r="L898" s="5" t="b">
        <v>1</v>
      </c>
      <c r="M898" s="5">
        <v>569</v>
      </c>
      <c r="N898" s="5">
        <v>176</v>
      </c>
      <c r="O898" s="5" t="s">
        <v>92</v>
      </c>
      <c r="P898" s="5" t="s">
        <v>44</v>
      </c>
      <c r="Q898" s="5" t="s">
        <v>78</v>
      </c>
      <c r="R898" s="5">
        <v>18</v>
      </c>
      <c r="S898" s="5">
        <v>3.8</v>
      </c>
      <c r="T898" s="5" t="b">
        <v>1</v>
      </c>
      <c r="U898" s="5" t="s">
        <v>30</v>
      </c>
      <c r="V898" s="5">
        <v>3138</v>
      </c>
      <c r="W898" s="5" t="s">
        <v>38</v>
      </c>
      <c r="X898" s="5" t="s">
        <v>32</v>
      </c>
      <c r="Y898" s="5" t="s">
        <v>93</v>
      </c>
    </row>
    <row r="899" spans="1:25" x14ac:dyDescent="0.35">
      <c r="A899" s="6">
        <v>9908</v>
      </c>
      <c r="B899" s="5" t="s">
        <v>624</v>
      </c>
      <c r="C899" s="7">
        <v>44929</v>
      </c>
      <c r="D899" s="7">
        <v>45630</v>
      </c>
      <c r="E899" s="2">
        <f t="shared" si="28"/>
        <v>701</v>
      </c>
      <c r="F899" s="5">
        <v>11.99</v>
      </c>
      <c r="G899" s="5" t="str">
        <f t="shared" ref="G899:G962" si="29">IF(F899=7.99,"Basic", IF(F899=11.99,"Standard","Premium"))</f>
        <v>Standard</v>
      </c>
      <c r="H899" s="5">
        <v>390</v>
      </c>
      <c r="I899" s="5" t="s">
        <v>100</v>
      </c>
      <c r="J899" s="5">
        <v>3</v>
      </c>
      <c r="K899" s="5">
        <v>1</v>
      </c>
      <c r="L899" s="5" t="b">
        <v>0</v>
      </c>
      <c r="M899" s="5">
        <v>256</v>
      </c>
      <c r="N899" s="5">
        <v>183</v>
      </c>
      <c r="O899" s="5" t="s">
        <v>74</v>
      </c>
      <c r="P899" s="5" t="s">
        <v>56</v>
      </c>
      <c r="Q899" s="5" t="s">
        <v>37</v>
      </c>
      <c r="R899" s="5">
        <v>89</v>
      </c>
      <c r="S899" s="5">
        <v>3.2</v>
      </c>
      <c r="T899" s="5" t="b">
        <v>1</v>
      </c>
      <c r="U899" s="5" t="s">
        <v>30</v>
      </c>
      <c r="V899" s="5">
        <v>1180</v>
      </c>
      <c r="W899" s="5" t="s">
        <v>58</v>
      </c>
      <c r="X899" s="5" t="s">
        <v>69</v>
      </c>
      <c r="Y899" s="5" t="s">
        <v>40</v>
      </c>
    </row>
    <row r="900" spans="1:25" x14ac:dyDescent="0.35">
      <c r="A900" s="6">
        <v>1534</v>
      </c>
      <c r="B900" s="5" t="s">
        <v>52</v>
      </c>
      <c r="C900" s="7">
        <v>45495</v>
      </c>
      <c r="D900" s="7">
        <v>45644</v>
      </c>
      <c r="E900" s="2">
        <f t="shared" si="28"/>
        <v>149</v>
      </c>
      <c r="F900" s="5">
        <v>7.99</v>
      </c>
      <c r="G900" s="5" t="str">
        <f t="shared" si="29"/>
        <v>Basic</v>
      </c>
      <c r="H900" s="5">
        <v>116</v>
      </c>
      <c r="I900" s="5" t="s">
        <v>26</v>
      </c>
      <c r="J900" s="5">
        <v>1</v>
      </c>
      <c r="K900" s="5">
        <v>4</v>
      </c>
      <c r="L900" s="5" t="b">
        <v>0</v>
      </c>
      <c r="M900" s="5">
        <v>799</v>
      </c>
      <c r="N900" s="5">
        <v>137</v>
      </c>
      <c r="O900" s="5" t="s">
        <v>27</v>
      </c>
      <c r="P900" s="5" t="s">
        <v>56</v>
      </c>
      <c r="Q900" s="5" t="s">
        <v>45</v>
      </c>
      <c r="R900" s="5">
        <v>78</v>
      </c>
      <c r="S900" s="5">
        <v>4.5999999999999996</v>
      </c>
      <c r="T900" s="5" t="b">
        <v>1</v>
      </c>
      <c r="U900" s="5" t="s">
        <v>30</v>
      </c>
      <c r="V900" s="5">
        <v>4518</v>
      </c>
      <c r="W900" s="5" t="s">
        <v>38</v>
      </c>
      <c r="X900" s="5" t="s">
        <v>79</v>
      </c>
      <c r="Y900" s="5" t="s">
        <v>40</v>
      </c>
    </row>
    <row r="901" spans="1:25" x14ac:dyDescent="0.35">
      <c r="A901" s="6">
        <v>4613</v>
      </c>
      <c r="B901" s="5" t="s">
        <v>114</v>
      </c>
      <c r="C901" s="7">
        <v>44988</v>
      </c>
      <c r="D901" s="7">
        <v>45630</v>
      </c>
      <c r="E901" s="2">
        <f t="shared" si="28"/>
        <v>642</v>
      </c>
      <c r="F901" s="5">
        <v>15.99</v>
      </c>
      <c r="G901" s="5" t="str">
        <f t="shared" si="29"/>
        <v>Premium</v>
      </c>
      <c r="H901" s="5">
        <v>492</v>
      </c>
      <c r="I901" s="5" t="s">
        <v>26</v>
      </c>
      <c r="J901" s="5">
        <v>1</v>
      </c>
      <c r="K901" s="5">
        <v>2</v>
      </c>
      <c r="L901" s="5" t="b">
        <v>0</v>
      </c>
      <c r="M901" s="5">
        <v>237</v>
      </c>
      <c r="N901" s="5">
        <v>55</v>
      </c>
      <c r="O901" s="5" t="s">
        <v>68</v>
      </c>
      <c r="P901" s="5" t="s">
        <v>75</v>
      </c>
      <c r="Q901" s="5" t="s">
        <v>45</v>
      </c>
      <c r="R901" s="5">
        <v>15</v>
      </c>
      <c r="S901" s="5">
        <v>4.9000000000000004</v>
      </c>
      <c r="T901" s="5" t="b">
        <v>1</v>
      </c>
      <c r="U901" s="5" t="s">
        <v>30</v>
      </c>
      <c r="V901" s="5">
        <v>3843</v>
      </c>
      <c r="W901" s="5" t="s">
        <v>31</v>
      </c>
      <c r="X901" s="5" t="s">
        <v>32</v>
      </c>
      <c r="Y901" s="5" t="s">
        <v>40</v>
      </c>
    </row>
    <row r="902" spans="1:25" x14ac:dyDescent="0.35">
      <c r="A902" s="6">
        <v>5063</v>
      </c>
      <c r="B902" s="5" t="s">
        <v>491</v>
      </c>
      <c r="C902" s="7">
        <v>45447</v>
      </c>
      <c r="D902" s="7">
        <v>45618</v>
      </c>
      <c r="E902" s="2">
        <f t="shared" si="28"/>
        <v>171</v>
      </c>
      <c r="F902" s="5">
        <v>7.99</v>
      </c>
      <c r="G902" s="5" t="str">
        <f t="shared" si="29"/>
        <v>Basic</v>
      </c>
      <c r="H902" s="5">
        <v>159</v>
      </c>
      <c r="I902" s="5" t="s">
        <v>26</v>
      </c>
      <c r="J902" s="5">
        <v>4</v>
      </c>
      <c r="K902" s="5">
        <v>5</v>
      </c>
      <c r="L902" s="5" t="b">
        <v>1</v>
      </c>
      <c r="M902" s="5">
        <v>138</v>
      </c>
      <c r="N902" s="5">
        <v>3</v>
      </c>
      <c r="O902" s="5" t="s">
        <v>74</v>
      </c>
      <c r="P902" s="5" t="s">
        <v>44</v>
      </c>
      <c r="Q902" s="5" t="s">
        <v>29</v>
      </c>
      <c r="R902" s="5">
        <v>12</v>
      </c>
      <c r="S902" s="5">
        <v>3.9</v>
      </c>
      <c r="T902" s="5" t="b">
        <v>1</v>
      </c>
      <c r="U902" s="5" t="s">
        <v>30</v>
      </c>
      <c r="V902" s="5">
        <v>3604</v>
      </c>
      <c r="W902" s="5" t="s">
        <v>65</v>
      </c>
      <c r="X902" s="5" t="s">
        <v>39</v>
      </c>
      <c r="Y902" s="5" t="s">
        <v>60</v>
      </c>
    </row>
    <row r="903" spans="1:25" x14ac:dyDescent="0.35">
      <c r="A903" s="6">
        <v>4548</v>
      </c>
      <c r="B903" s="5" t="s">
        <v>244</v>
      </c>
      <c r="C903" s="7">
        <v>45085</v>
      </c>
      <c r="D903" s="7">
        <v>45616</v>
      </c>
      <c r="E903" s="2">
        <f t="shared" si="28"/>
        <v>531</v>
      </c>
      <c r="F903" s="5">
        <v>7.99</v>
      </c>
      <c r="G903" s="5" t="str">
        <f t="shared" si="29"/>
        <v>Basic</v>
      </c>
      <c r="H903" s="5">
        <v>279</v>
      </c>
      <c r="I903" s="5" t="s">
        <v>100</v>
      </c>
      <c r="J903" s="5">
        <v>4</v>
      </c>
      <c r="K903" s="5">
        <v>6</v>
      </c>
      <c r="L903" s="5" t="b">
        <v>0</v>
      </c>
      <c r="M903" s="5">
        <v>636</v>
      </c>
      <c r="N903" s="5">
        <v>176</v>
      </c>
      <c r="O903" s="5" t="s">
        <v>92</v>
      </c>
      <c r="P903" s="5" t="s">
        <v>75</v>
      </c>
      <c r="Q903" s="5" t="s">
        <v>78</v>
      </c>
      <c r="R903" s="5">
        <v>32</v>
      </c>
      <c r="S903" s="5">
        <v>3.7</v>
      </c>
      <c r="T903" s="5" t="b">
        <v>1</v>
      </c>
      <c r="U903" s="5" t="s">
        <v>30</v>
      </c>
      <c r="V903" s="5">
        <v>4445</v>
      </c>
      <c r="W903" s="5" t="s">
        <v>31</v>
      </c>
      <c r="X903" s="5" t="s">
        <v>39</v>
      </c>
      <c r="Y903" s="5" t="s">
        <v>93</v>
      </c>
    </row>
    <row r="904" spans="1:25" x14ac:dyDescent="0.35">
      <c r="A904" s="6">
        <v>7556</v>
      </c>
      <c r="B904" s="5" t="s">
        <v>598</v>
      </c>
      <c r="C904" s="7">
        <v>45490</v>
      </c>
      <c r="D904" s="7">
        <v>45622</v>
      </c>
      <c r="E904" s="2">
        <f t="shared" si="28"/>
        <v>132</v>
      </c>
      <c r="F904" s="5">
        <v>15.99</v>
      </c>
      <c r="G904" s="5" t="str">
        <f t="shared" si="29"/>
        <v>Premium</v>
      </c>
      <c r="H904" s="5">
        <v>386</v>
      </c>
      <c r="I904" s="5" t="s">
        <v>26</v>
      </c>
      <c r="J904" s="5">
        <v>2</v>
      </c>
      <c r="K904" s="5">
        <v>6</v>
      </c>
      <c r="L904" s="5" t="b">
        <v>1</v>
      </c>
      <c r="M904" s="5">
        <v>461</v>
      </c>
      <c r="N904" s="5">
        <v>178</v>
      </c>
      <c r="O904" s="5" t="s">
        <v>27</v>
      </c>
      <c r="P904" s="5" t="s">
        <v>75</v>
      </c>
      <c r="Q904" s="5" t="s">
        <v>29</v>
      </c>
      <c r="R904" s="5">
        <v>79</v>
      </c>
      <c r="S904" s="5">
        <v>3.7</v>
      </c>
      <c r="T904" s="5" t="b">
        <v>0</v>
      </c>
      <c r="U904" s="5" t="s">
        <v>30</v>
      </c>
      <c r="V904" s="5">
        <v>1587</v>
      </c>
      <c r="W904" s="5" t="s">
        <v>76</v>
      </c>
      <c r="X904" s="5" t="s">
        <v>32</v>
      </c>
      <c r="Y904" s="5" t="s">
        <v>93</v>
      </c>
    </row>
    <row r="905" spans="1:25" x14ac:dyDescent="0.35">
      <c r="A905" s="6">
        <v>1846</v>
      </c>
      <c r="B905" s="5" t="s">
        <v>705</v>
      </c>
      <c r="C905" s="7">
        <v>45464</v>
      </c>
      <c r="D905" s="7">
        <v>45633</v>
      </c>
      <c r="E905" s="2">
        <f t="shared" si="28"/>
        <v>169</v>
      </c>
      <c r="F905" s="5">
        <v>15.99</v>
      </c>
      <c r="G905" s="5" t="str">
        <f t="shared" si="29"/>
        <v>Premium</v>
      </c>
      <c r="H905" s="5">
        <v>332</v>
      </c>
      <c r="I905" s="5" t="s">
        <v>48</v>
      </c>
      <c r="J905" s="5">
        <v>1</v>
      </c>
      <c r="K905" s="5">
        <v>6</v>
      </c>
      <c r="L905" s="5" t="b">
        <v>0</v>
      </c>
      <c r="M905" s="5">
        <v>20</v>
      </c>
      <c r="N905" s="5">
        <v>128</v>
      </c>
      <c r="O905" s="5" t="s">
        <v>68</v>
      </c>
      <c r="P905" s="5" t="s">
        <v>56</v>
      </c>
      <c r="Q905" s="5" t="s">
        <v>64</v>
      </c>
      <c r="R905" s="5">
        <v>50</v>
      </c>
      <c r="S905" s="5">
        <v>5</v>
      </c>
      <c r="T905" s="5" t="b">
        <v>0</v>
      </c>
      <c r="U905" s="5" t="s">
        <v>30</v>
      </c>
      <c r="V905" s="5">
        <v>4400</v>
      </c>
      <c r="W905" s="5" t="s">
        <v>58</v>
      </c>
      <c r="X905" s="5" t="s">
        <v>69</v>
      </c>
      <c r="Y905" s="5" t="s">
        <v>33</v>
      </c>
    </row>
    <row r="906" spans="1:25" x14ac:dyDescent="0.35">
      <c r="A906" s="6">
        <v>7088</v>
      </c>
      <c r="B906" s="5" t="s">
        <v>120</v>
      </c>
      <c r="C906" s="7">
        <v>45292</v>
      </c>
      <c r="D906" s="7">
        <v>45617</v>
      </c>
      <c r="E906" s="2">
        <f t="shared" si="28"/>
        <v>325</v>
      </c>
      <c r="F906" s="5">
        <v>11.99</v>
      </c>
      <c r="G906" s="5" t="str">
        <f t="shared" si="29"/>
        <v>Standard</v>
      </c>
      <c r="H906" s="5">
        <v>176</v>
      </c>
      <c r="I906" s="5" t="s">
        <v>51</v>
      </c>
      <c r="J906" s="5">
        <v>5</v>
      </c>
      <c r="K906" s="5">
        <v>5</v>
      </c>
      <c r="L906" s="5" t="b">
        <v>1</v>
      </c>
      <c r="M906" s="5">
        <v>276</v>
      </c>
      <c r="N906" s="5">
        <v>138</v>
      </c>
      <c r="O906" s="5" t="s">
        <v>68</v>
      </c>
      <c r="P906" s="5" t="s">
        <v>28</v>
      </c>
      <c r="Q906" s="5" t="s">
        <v>57</v>
      </c>
      <c r="R906" s="5">
        <v>56</v>
      </c>
      <c r="S906" s="5">
        <v>4.7</v>
      </c>
      <c r="T906" s="5" t="b">
        <v>0</v>
      </c>
      <c r="U906" s="5" t="s">
        <v>30</v>
      </c>
      <c r="V906" s="5">
        <v>2891</v>
      </c>
      <c r="W906" s="5" t="s">
        <v>31</v>
      </c>
      <c r="X906" s="5" t="s">
        <v>59</v>
      </c>
      <c r="Y906" s="5" t="s">
        <v>60</v>
      </c>
    </row>
    <row r="907" spans="1:25" x14ac:dyDescent="0.35">
      <c r="A907" s="6">
        <v>1179</v>
      </c>
      <c r="B907" s="5" t="s">
        <v>395</v>
      </c>
      <c r="C907" s="7">
        <v>45450</v>
      </c>
      <c r="D907" s="7">
        <v>45644</v>
      </c>
      <c r="E907" s="2">
        <f t="shared" si="28"/>
        <v>194</v>
      </c>
      <c r="F907" s="5">
        <v>11.99</v>
      </c>
      <c r="G907" s="5" t="str">
        <f t="shared" si="29"/>
        <v>Standard</v>
      </c>
      <c r="H907" s="5">
        <v>221</v>
      </c>
      <c r="I907" s="5" t="s">
        <v>100</v>
      </c>
      <c r="J907" s="5">
        <v>4</v>
      </c>
      <c r="K907" s="5">
        <v>1</v>
      </c>
      <c r="L907" s="5" t="b">
        <v>1</v>
      </c>
      <c r="M907" s="5">
        <v>603</v>
      </c>
      <c r="N907" s="5">
        <v>141</v>
      </c>
      <c r="O907" s="5" t="s">
        <v>74</v>
      </c>
      <c r="P907" s="5" t="s">
        <v>75</v>
      </c>
      <c r="Q907" s="5" t="s">
        <v>29</v>
      </c>
      <c r="R907" s="5">
        <v>44</v>
      </c>
      <c r="S907" s="5">
        <v>3.3</v>
      </c>
      <c r="T907" s="5" t="b">
        <v>1</v>
      </c>
      <c r="U907" s="5" t="s">
        <v>30</v>
      </c>
      <c r="V907" s="5">
        <v>1363</v>
      </c>
      <c r="W907" s="5" t="s">
        <v>31</v>
      </c>
      <c r="X907" s="5" t="s">
        <v>32</v>
      </c>
      <c r="Y907" s="5" t="s">
        <v>93</v>
      </c>
    </row>
    <row r="908" spans="1:25" x14ac:dyDescent="0.35">
      <c r="A908" s="6">
        <v>2190</v>
      </c>
      <c r="B908" s="5" t="s">
        <v>682</v>
      </c>
      <c r="C908" s="7">
        <v>45291</v>
      </c>
      <c r="D908" s="7">
        <v>45631</v>
      </c>
      <c r="E908" s="2">
        <f t="shared" si="28"/>
        <v>340</v>
      </c>
      <c r="F908" s="5">
        <v>7.99</v>
      </c>
      <c r="G908" s="5" t="str">
        <f t="shared" si="29"/>
        <v>Basic</v>
      </c>
      <c r="H908" s="5">
        <v>263</v>
      </c>
      <c r="I908" s="5" t="s">
        <v>63</v>
      </c>
      <c r="J908" s="5">
        <v>4</v>
      </c>
      <c r="K908" s="5">
        <v>1</v>
      </c>
      <c r="L908" s="5" t="b">
        <v>1</v>
      </c>
      <c r="M908" s="5">
        <v>799</v>
      </c>
      <c r="N908" s="5">
        <v>14</v>
      </c>
      <c r="O908" s="5" t="s">
        <v>27</v>
      </c>
      <c r="P908" s="5" t="s">
        <v>56</v>
      </c>
      <c r="Q908" s="5" t="s">
        <v>45</v>
      </c>
      <c r="R908" s="5">
        <v>32</v>
      </c>
      <c r="S908" s="5">
        <v>3.3</v>
      </c>
      <c r="T908" s="5" t="b">
        <v>0</v>
      </c>
      <c r="U908" s="5" t="s">
        <v>30</v>
      </c>
      <c r="V908" s="5">
        <v>2323</v>
      </c>
      <c r="W908" s="5" t="s">
        <v>58</v>
      </c>
      <c r="X908" s="5" t="s">
        <v>79</v>
      </c>
      <c r="Y908" s="5" t="s">
        <v>40</v>
      </c>
    </row>
    <row r="909" spans="1:25" x14ac:dyDescent="0.35">
      <c r="A909" s="6">
        <v>2847</v>
      </c>
      <c r="B909" s="5" t="s">
        <v>98</v>
      </c>
      <c r="C909" s="7">
        <v>45192</v>
      </c>
      <c r="D909" s="7">
        <v>45623</v>
      </c>
      <c r="E909" s="2">
        <f t="shared" si="28"/>
        <v>431</v>
      </c>
      <c r="F909" s="5">
        <v>15.99</v>
      </c>
      <c r="G909" s="5" t="str">
        <f t="shared" si="29"/>
        <v>Premium</v>
      </c>
      <c r="H909" s="5">
        <v>222</v>
      </c>
      <c r="I909" s="5" t="s">
        <v>51</v>
      </c>
      <c r="J909" s="5">
        <v>1</v>
      </c>
      <c r="K909" s="5">
        <v>3</v>
      </c>
      <c r="L909" s="5" t="b">
        <v>0</v>
      </c>
      <c r="M909" s="5">
        <v>785</v>
      </c>
      <c r="N909" s="5">
        <v>147</v>
      </c>
      <c r="O909" s="5" t="s">
        <v>92</v>
      </c>
      <c r="P909" s="5" t="s">
        <v>56</v>
      </c>
      <c r="Q909" s="5" t="s">
        <v>45</v>
      </c>
      <c r="R909" s="5">
        <v>21</v>
      </c>
      <c r="S909" s="5">
        <v>4.8</v>
      </c>
      <c r="T909" s="5" t="b">
        <v>1</v>
      </c>
      <c r="U909" s="5" t="s">
        <v>30</v>
      </c>
      <c r="V909" s="5">
        <v>4291</v>
      </c>
      <c r="W909" s="5" t="s">
        <v>58</v>
      </c>
      <c r="X909" s="5" t="s">
        <v>69</v>
      </c>
      <c r="Y909" s="5" t="s">
        <v>60</v>
      </c>
    </row>
    <row r="910" spans="1:25" x14ac:dyDescent="0.35">
      <c r="A910" s="6">
        <v>6570</v>
      </c>
      <c r="B910" s="5" t="s">
        <v>304</v>
      </c>
      <c r="C910" s="7">
        <v>45634</v>
      </c>
      <c r="D910" s="7">
        <v>45638</v>
      </c>
      <c r="E910" s="2">
        <f t="shared" si="28"/>
        <v>4</v>
      </c>
      <c r="F910" s="5">
        <v>11.99</v>
      </c>
      <c r="G910" s="5" t="str">
        <f t="shared" si="29"/>
        <v>Standard</v>
      </c>
      <c r="H910" s="5">
        <v>39</v>
      </c>
      <c r="I910" s="5" t="s">
        <v>100</v>
      </c>
      <c r="J910" s="5">
        <v>5</v>
      </c>
      <c r="K910" s="5">
        <v>3</v>
      </c>
      <c r="L910" s="5" t="b">
        <v>1</v>
      </c>
      <c r="M910" s="5">
        <v>28</v>
      </c>
      <c r="N910" s="5">
        <v>189</v>
      </c>
      <c r="O910" s="5" t="s">
        <v>43</v>
      </c>
      <c r="P910" s="5" t="s">
        <v>56</v>
      </c>
      <c r="Q910" s="5" t="s">
        <v>78</v>
      </c>
      <c r="R910" s="5">
        <v>26</v>
      </c>
      <c r="S910" s="5">
        <v>4.5999999999999996</v>
      </c>
      <c r="T910" s="5" t="b">
        <v>1</v>
      </c>
      <c r="U910" s="5" t="s">
        <v>30</v>
      </c>
      <c r="V910" s="5">
        <v>4938</v>
      </c>
      <c r="W910" s="5" t="s">
        <v>31</v>
      </c>
      <c r="X910" s="5" t="s">
        <v>79</v>
      </c>
      <c r="Y910" s="5" t="s">
        <v>40</v>
      </c>
    </row>
    <row r="911" spans="1:25" x14ac:dyDescent="0.35">
      <c r="A911" s="6">
        <v>1149</v>
      </c>
      <c r="B911" s="5" t="s">
        <v>157</v>
      </c>
      <c r="C911" s="7">
        <v>45075</v>
      </c>
      <c r="D911" s="7">
        <v>45624</v>
      </c>
      <c r="E911" s="2">
        <f t="shared" si="28"/>
        <v>549</v>
      </c>
      <c r="F911" s="5">
        <v>11.99</v>
      </c>
      <c r="G911" s="5" t="str">
        <f t="shared" si="29"/>
        <v>Standard</v>
      </c>
      <c r="H911" s="5">
        <v>445</v>
      </c>
      <c r="I911" s="5" t="s">
        <v>26</v>
      </c>
      <c r="J911" s="5">
        <v>3</v>
      </c>
      <c r="K911" s="5">
        <v>2</v>
      </c>
      <c r="L911" s="5" t="b">
        <v>1</v>
      </c>
      <c r="M911" s="5">
        <v>637</v>
      </c>
      <c r="N911" s="5">
        <v>14</v>
      </c>
      <c r="O911" s="5" t="s">
        <v>27</v>
      </c>
      <c r="P911" s="5" t="s">
        <v>44</v>
      </c>
      <c r="Q911" s="5" t="s">
        <v>78</v>
      </c>
      <c r="R911" s="5">
        <v>50</v>
      </c>
      <c r="S911" s="5">
        <v>3.2</v>
      </c>
      <c r="T911" s="5" t="b">
        <v>1</v>
      </c>
      <c r="U911" s="5" t="s">
        <v>30</v>
      </c>
      <c r="V911" s="5">
        <v>913</v>
      </c>
      <c r="W911" s="5" t="s">
        <v>38</v>
      </c>
      <c r="X911" s="5" t="s">
        <v>69</v>
      </c>
      <c r="Y911" s="5" t="s">
        <v>33</v>
      </c>
    </row>
    <row r="912" spans="1:25" x14ac:dyDescent="0.35">
      <c r="A912" s="6">
        <v>1336</v>
      </c>
      <c r="B912" s="5" t="s">
        <v>153</v>
      </c>
      <c r="C912" s="7">
        <v>45407</v>
      </c>
      <c r="D912" s="7">
        <v>45636</v>
      </c>
      <c r="E912" s="2">
        <f t="shared" si="28"/>
        <v>229</v>
      </c>
      <c r="F912" s="5">
        <v>11.99</v>
      </c>
      <c r="G912" s="5" t="str">
        <f t="shared" si="29"/>
        <v>Standard</v>
      </c>
      <c r="H912" s="5">
        <v>164</v>
      </c>
      <c r="I912" s="5" t="s">
        <v>48</v>
      </c>
      <c r="J912" s="5">
        <v>3</v>
      </c>
      <c r="K912" s="5">
        <v>3</v>
      </c>
      <c r="L912" s="5" t="b">
        <v>1</v>
      </c>
      <c r="M912" s="5">
        <v>79</v>
      </c>
      <c r="N912" s="5">
        <v>130</v>
      </c>
      <c r="O912" s="5" t="s">
        <v>43</v>
      </c>
      <c r="P912" s="5" t="s">
        <v>28</v>
      </c>
      <c r="Q912" s="5" t="s">
        <v>78</v>
      </c>
      <c r="R912" s="5">
        <v>47</v>
      </c>
      <c r="S912" s="5">
        <v>3.9</v>
      </c>
      <c r="T912" s="5" t="b">
        <v>0</v>
      </c>
      <c r="U912" s="5" t="s">
        <v>30</v>
      </c>
      <c r="V912" s="5">
        <v>3925</v>
      </c>
      <c r="W912" s="5" t="s">
        <v>65</v>
      </c>
      <c r="X912" s="5" t="s">
        <v>79</v>
      </c>
      <c r="Y912" s="5" t="s">
        <v>60</v>
      </c>
    </row>
    <row r="913" spans="1:25" x14ac:dyDescent="0.35">
      <c r="A913" s="6">
        <v>6956</v>
      </c>
      <c r="B913" s="5" t="s">
        <v>291</v>
      </c>
      <c r="C913" s="7">
        <v>45343</v>
      </c>
      <c r="D913" s="7">
        <v>45620</v>
      </c>
      <c r="E913" s="2">
        <f t="shared" si="28"/>
        <v>277</v>
      </c>
      <c r="F913" s="5">
        <v>15.99</v>
      </c>
      <c r="G913" s="5" t="str">
        <f t="shared" si="29"/>
        <v>Premium</v>
      </c>
      <c r="H913" s="5">
        <v>101</v>
      </c>
      <c r="I913" s="5" t="s">
        <v>48</v>
      </c>
      <c r="J913" s="5">
        <v>5</v>
      </c>
      <c r="K913" s="5">
        <v>1</v>
      </c>
      <c r="L913" s="5" t="b">
        <v>1</v>
      </c>
      <c r="M913" s="5">
        <v>175</v>
      </c>
      <c r="N913" s="5">
        <v>125</v>
      </c>
      <c r="O913" s="5" t="s">
        <v>55</v>
      </c>
      <c r="P913" s="5" t="s">
        <v>44</v>
      </c>
      <c r="Q913" s="5" t="s">
        <v>45</v>
      </c>
      <c r="R913" s="5">
        <v>44</v>
      </c>
      <c r="S913" s="5">
        <v>3.6</v>
      </c>
      <c r="T913" s="5" t="b">
        <v>1</v>
      </c>
      <c r="U913" s="5" t="s">
        <v>30</v>
      </c>
      <c r="V913" s="5">
        <v>2517</v>
      </c>
      <c r="W913" s="5" t="s">
        <v>65</v>
      </c>
      <c r="X913" s="5" t="s">
        <v>79</v>
      </c>
      <c r="Y913" s="5" t="s">
        <v>40</v>
      </c>
    </row>
    <row r="914" spans="1:25" x14ac:dyDescent="0.35">
      <c r="A914" s="6">
        <v>7015</v>
      </c>
      <c r="B914" s="5" t="s">
        <v>675</v>
      </c>
      <c r="C914" s="7">
        <v>45567</v>
      </c>
      <c r="D914" s="7">
        <v>45635</v>
      </c>
      <c r="E914" s="2">
        <f t="shared" si="28"/>
        <v>68</v>
      </c>
      <c r="F914" s="5">
        <v>11.99</v>
      </c>
      <c r="G914" s="5" t="str">
        <f t="shared" si="29"/>
        <v>Standard</v>
      </c>
      <c r="H914" s="5">
        <v>424</v>
      </c>
      <c r="I914" s="5" t="s">
        <v>36</v>
      </c>
      <c r="J914" s="5">
        <v>1</v>
      </c>
      <c r="K914" s="5">
        <v>3</v>
      </c>
      <c r="L914" s="5" t="b">
        <v>1</v>
      </c>
      <c r="M914" s="5">
        <v>684</v>
      </c>
      <c r="N914" s="5">
        <v>127</v>
      </c>
      <c r="O914" s="5" t="s">
        <v>74</v>
      </c>
      <c r="P914" s="5" t="s">
        <v>75</v>
      </c>
      <c r="Q914" s="5" t="s">
        <v>45</v>
      </c>
      <c r="R914" s="5">
        <v>97</v>
      </c>
      <c r="S914" s="5">
        <v>4.5999999999999996</v>
      </c>
      <c r="T914" s="5" t="b">
        <v>0</v>
      </c>
      <c r="U914" s="5" t="s">
        <v>30</v>
      </c>
      <c r="V914" s="5">
        <v>2070</v>
      </c>
      <c r="W914" s="5" t="s">
        <v>65</v>
      </c>
      <c r="X914" s="5" t="s">
        <v>39</v>
      </c>
      <c r="Y914" s="5" t="s">
        <v>33</v>
      </c>
    </row>
    <row r="915" spans="1:25" x14ac:dyDescent="0.35">
      <c r="A915" s="6">
        <v>4104</v>
      </c>
      <c r="B915" s="5" t="s">
        <v>706</v>
      </c>
      <c r="C915" s="7">
        <v>45129</v>
      </c>
      <c r="D915" s="7">
        <v>45616</v>
      </c>
      <c r="E915" s="2">
        <f t="shared" si="28"/>
        <v>487</v>
      </c>
      <c r="F915" s="5">
        <v>15.99</v>
      </c>
      <c r="G915" s="5" t="str">
        <f t="shared" si="29"/>
        <v>Premium</v>
      </c>
      <c r="H915" s="5">
        <v>182</v>
      </c>
      <c r="I915" s="5" t="s">
        <v>48</v>
      </c>
      <c r="J915" s="5">
        <v>4</v>
      </c>
      <c r="K915" s="5">
        <v>5</v>
      </c>
      <c r="L915" s="5" t="b">
        <v>0</v>
      </c>
      <c r="M915" s="5">
        <v>247</v>
      </c>
      <c r="N915" s="5">
        <v>197</v>
      </c>
      <c r="O915" s="5" t="s">
        <v>27</v>
      </c>
      <c r="P915" s="5" t="s">
        <v>75</v>
      </c>
      <c r="Q915" s="5" t="s">
        <v>78</v>
      </c>
      <c r="R915" s="5">
        <v>90</v>
      </c>
      <c r="S915" s="5">
        <v>4.7</v>
      </c>
      <c r="T915" s="5" t="b">
        <v>0</v>
      </c>
      <c r="U915" s="5" t="s">
        <v>30</v>
      </c>
      <c r="V915" s="5">
        <v>4726</v>
      </c>
      <c r="W915" s="5" t="s">
        <v>65</v>
      </c>
      <c r="X915" s="5" t="s">
        <v>32</v>
      </c>
      <c r="Y915" s="5" t="s">
        <v>40</v>
      </c>
    </row>
    <row r="916" spans="1:25" x14ac:dyDescent="0.35">
      <c r="A916" s="6">
        <v>9413</v>
      </c>
      <c r="B916" s="5" t="s">
        <v>128</v>
      </c>
      <c r="C916" s="7">
        <v>45165</v>
      </c>
      <c r="D916" s="7">
        <v>45629</v>
      </c>
      <c r="E916" s="2">
        <f t="shared" si="28"/>
        <v>464</v>
      </c>
      <c r="F916" s="5">
        <v>15.99</v>
      </c>
      <c r="G916" s="5" t="str">
        <f t="shared" si="29"/>
        <v>Premium</v>
      </c>
      <c r="H916" s="5">
        <v>115</v>
      </c>
      <c r="I916" s="5" t="s">
        <v>48</v>
      </c>
      <c r="J916" s="5">
        <v>2</v>
      </c>
      <c r="K916" s="5">
        <v>3</v>
      </c>
      <c r="L916" s="5" t="b">
        <v>1</v>
      </c>
      <c r="M916" s="5">
        <v>741</v>
      </c>
      <c r="N916" s="5">
        <v>68</v>
      </c>
      <c r="O916" s="5" t="s">
        <v>27</v>
      </c>
      <c r="P916" s="5" t="s">
        <v>75</v>
      </c>
      <c r="Q916" s="5" t="s">
        <v>29</v>
      </c>
      <c r="R916" s="5">
        <v>30</v>
      </c>
      <c r="S916" s="5">
        <v>5</v>
      </c>
      <c r="T916" s="5" t="b">
        <v>1</v>
      </c>
      <c r="U916" s="5" t="s">
        <v>30</v>
      </c>
      <c r="V916" s="5">
        <v>1536</v>
      </c>
      <c r="W916" s="5" t="s">
        <v>31</v>
      </c>
      <c r="X916" s="5" t="s">
        <v>32</v>
      </c>
      <c r="Y916" s="5" t="s">
        <v>60</v>
      </c>
    </row>
    <row r="917" spans="1:25" x14ac:dyDescent="0.35">
      <c r="A917" s="6">
        <v>8300</v>
      </c>
      <c r="B917" s="5" t="s">
        <v>260</v>
      </c>
      <c r="C917" s="7">
        <v>45406</v>
      </c>
      <c r="D917" s="7">
        <v>45639</v>
      </c>
      <c r="E917" s="2">
        <f t="shared" si="28"/>
        <v>233</v>
      </c>
      <c r="F917" s="5">
        <v>15.99</v>
      </c>
      <c r="G917" s="5" t="str">
        <f t="shared" si="29"/>
        <v>Premium</v>
      </c>
      <c r="H917" s="5">
        <v>33</v>
      </c>
      <c r="I917" s="5" t="s">
        <v>51</v>
      </c>
      <c r="J917" s="5">
        <v>1</v>
      </c>
      <c r="K917" s="5">
        <v>4</v>
      </c>
      <c r="L917" s="5" t="b">
        <v>0</v>
      </c>
      <c r="M917" s="5">
        <v>623</v>
      </c>
      <c r="N917" s="5">
        <v>53</v>
      </c>
      <c r="O917" s="5" t="s">
        <v>43</v>
      </c>
      <c r="P917" s="5" t="s">
        <v>56</v>
      </c>
      <c r="Q917" s="5" t="s">
        <v>64</v>
      </c>
      <c r="R917" s="5">
        <v>17</v>
      </c>
      <c r="S917" s="5">
        <v>3.5</v>
      </c>
      <c r="T917" s="5" t="b">
        <v>0</v>
      </c>
      <c r="U917" s="5" t="s">
        <v>30</v>
      </c>
      <c r="V917" s="5">
        <v>2113</v>
      </c>
      <c r="W917" s="5" t="s">
        <v>38</v>
      </c>
      <c r="X917" s="5" t="s">
        <v>79</v>
      </c>
      <c r="Y917" s="5" t="s">
        <v>93</v>
      </c>
    </row>
    <row r="918" spans="1:25" x14ac:dyDescent="0.35">
      <c r="A918" s="6">
        <v>5126</v>
      </c>
      <c r="B918" s="5" t="s">
        <v>272</v>
      </c>
      <c r="C918" s="7">
        <v>45418</v>
      </c>
      <c r="D918" s="7">
        <v>45629</v>
      </c>
      <c r="E918" s="2">
        <f t="shared" si="28"/>
        <v>211</v>
      </c>
      <c r="F918" s="5">
        <v>7.99</v>
      </c>
      <c r="G918" s="5" t="str">
        <f t="shared" si="29"/>
        <v>Basic</v>
      </c>
      <c r="H918" s="5">
        <v>259</v>
      </c>
      <c r="I918" s="5" t="s">
        <v>36</v>
      </c>
      <c r="J918" s="5">
        <v>1</v>
      </c>
      <c r="K918" s="5">
        <v>1</v>
      </c>
      <c r="L918" s="5" t="b">
        <v>1</v>
      </c>
      <c r="M918" s="5">
        <v>327</v>
      </c>
      <c r="N918" s="5">
        <v>76</v>
      </c>
      <c r="O918" s="5" t="s">
        <v>49</v>
      </c>
      <c r="P918" s="5" t="s">
        <v>28</v>
      </c>
      <c r="Q918" s="5" t="s">
        <v>78</v>
      </c>
      <c r="R918" s="5">
        <v>9</v>
      </c>
      <c r="S918" s="5">
        <v>4.3</v>
      </c>
      <c r="T918" s="5" t="b">
        <v>1</v>
      </c>
      <c r="U918" s="5" t="s">
        <v>30</v>
      </c>
      <c r="V918" s="5">
        <v>428</v>
      </c>
      <c r="W918" s="5" t="s">
        <v>76</v>
      </c>
      <c r="X918" s="5" t="s">
        <v>39</v>
      </c>
      <c r="Y918" s="5" t="s">
        <v>93</v>
      </c>
    </row>
    <row r="919" spans="1:25" x14ac:dyDescent="0.35">
      <c r="A919" s="6">
        <v>1754</v>
      </c>
      <c r="B919" s="5" t="s">
        <v>70</v>
      </c>
      <c r="C919" s="7">
        <v>45456</v>
      </c>
      <c r="D919" s="7">
        <v>45616</v>
      </c>
      <c r="E919" s="2">
        <f t="shared" si="28"/>
        <v>160</v>
      </c>
      <c r="F919" s="5">
        <v>15.99</v>
      </c>
      <c r="G919" s="5" t="str">
        <f t="shared" si="29"/>
        <v>Premium</v>
      </c>
      <c r="H919" s="5">
        <v>309</v>
      </c>
      <c r="I919" s="5" t="s">
        <v>100</v>
      </c>
      <c r="J919" s="5">
        <v>5</v>
      </c>
      <c r="K919" s="5">
        <v>6</v>
      </c>
      <c r="L919" s="5" t="b">
        <v>0</v>
      </c>
      <c r="M919" s="5">
        <v>760</v>
      </c>
      <c r="N919" s="5">
        <v>72</v>
      </c>
      <c r="O919" s="5" t="s">
        <v>92</v>
      </c>
      <c r="P919" s="5" t="s">
        <v>56</v>
      </c>
      <c r="Q919" s="5" t="s">
        <v>78</v>
      </c>
      <c r="R919" s="5">
        <v>91</v>
      </c>
      <c r="S919" s="5">
        <v>4.8</v>
      </c>
      <c r="T919" s="5" t="b">
        <v>1</v>
      </c>
      <c r="U919" s="5" t="s">
        <v>30</v>
      </c>
      <c r="V919" s="5">
        <v>2336</v>
      </c>
      <c r="W919" s="5" t="s">
        <v>58</v>
      </c>
      <c r="X919" s="5" t="s">
        <v>69</v>
      </c>
      <c r="Y919" s="5" t="s">
        <v>93</v>
      </c>
    </row>
    <row r="920" spans="1:25" x14ac:dyDescent="0.35">
      <c r="A920" s="6">
        <v>7089</v>
      </c>
      <c r="B920" s="5" t="s">
        <v>357</v>
      </c>
      <c r="C920" s="7">
        <v>44988</v>
      </c>
      <c r="D920" s="7">
        <v>45637</v>
      </c>
      <c r="E920" s="2">
        <f t="shared" si="28"/>
        <v>649</v>
      </c>
      <c r="F920" s="5">
        <v>7.99</v>
      </c>
      <c r="G920" s="5" t="str">
        <f t="shared" si="29"/>
        <v>Basic</v>
      </c>
      <c r="H920" s="5">
        <v>367</v>
      </c>
      <c r="I920" s="5" t="s">
        <v>100</v>
      </c>
      <c r="J920" s="5">
        <v>1</v>
      </c>
      <c r="K920" s="5">
        <v>3</v>
      </c>
      <c r="L920" s="5" t="b">
        <v>0</v>
      </c>
      <c r="M920" s="5">
        <v>522</v>
      </c>
      <c r="N920" s="5">
        <v>10</v>
      </c>
      <c r="O920" s="5" t="s">
        <v>27</v>
      </c>
      <c r="P920" s="5" t="s">
        <v>28</v>
      </c>
      <c r="Q920" s="5" t="s">
        <v>45</v>
      </c>
      <c r="R920" s="5">
        <v>70</v>
      </c>
      <c r="S920" s="5">
        <v>3.8</v>
      </c>
      <c r="T920" s="5" t="b">
        <v>0</v>
      </c>
      <c r="U920" s="5" t="s">
        <v>30</v>
      </c>
      <c r="V920" s="5">
        <v>2344</v>
      </c>
      <c r="W920" s="5" t="s">
        <v>38</v>
      </c>
      <c r="X920" s="5" t="s">
        <v>39</v>
      </c>
      <c r="Y920" s="5" t="s">
        <v>60</v>
      </c>
    </row>
    <row r="921" spans="1:25" x14ac:dyDescent="0.35">
      <c r="A921" s="6">
        <v>1697</v>
      </c>
      <c r="B921" s="5" t="s">
        <v>104</v>
      </c>
      <c r="C921" s="7">
        <v>45190</v>
      </c>
      <c r="D921" s="7">
        <v>45623</v>
      </c>
      <c r="E921" s="2">
        <f t="shared" si="28"/>
        <v>433</v>
      </c>
      <c r="F921" s="5">
        <v>7.99</v>
      </c>
      <c r="G921" s="5" t="str">
        <f t="shared" si="29"/>
        <v>Basic</v>
      </c>
      <c r="H921" s="5">
        <v>472</v>
      </c>
      <c r="I921" s="5" t="s">
        <v>26</v>
      </c>
      <c r="J921" s="5">
        <v>5</v>
      </c>
      <c r="K921" s="5">
        <v>2</v>
      </c>
      <c r="L921" s="5" t="b">
        <v>1</v>
      </c>
      <c r="M921" s="5">
        <v>76</v>
      </c>
      <c r="N921" s="5">
        <v>157</v>
      </c>
      <c r="O921" s="5" t="s">
        <v>27</v>
      </c>
      <c r="P921" s="5" t="s">
        <v>44</v>
      </c>
      <c r="Q921" s="5" t="s">
        <v>78</v>
      </c>
      <c r="R921" s="5">
        <v>6</v>
      </c>
      <c r="S921" s="5">
        <v>3.1</v>
      </c>
      <c r="T921" s="5" t="b">
        <v>1</v>
      </c>
      <c r="U921" s="5" t="s">
        <v>30</v>
      </c>
      <c r="V921" s="5">
        <v>1351</v>
      </c>
      <c r="W921" s="5" t="s">
        <v>65</v>
      </c>
      <c r="X921" s="5" t="s">
        <v>79</v>
      </c>
      <c r="Y921" s="5" t="s">
        <v>93</v>
      </c>
    </row>
    <row r="922" spans="1:25" x14ac:dyDescent="0.35">
      <c r="A922" s="6">
        <v>4768</v>
      </c>
      <c r="B922" s="5" t="s">
        <v>542</v>
      </c>
      <c r="C922" s="7">
        <v>45264</v>
      </c>
      <c r="D922" s="7">
        <v>45619</v>
      </c>
      <c r="E922" s="2">
        <f t="shared" si="28"/>
        <v>355</v>
      </c>
      <c r="F922" s="5">
        <v>15.99</v>
      </c>
      <c r="G922" s="5" t="str">
        <f t="shared" si="29"/>
        <v>Premium</v>
      </c>
      <c r="H922" s="5">
        <v>449</v>
      </c>
      <c r="I922" s="5" t="s">
        <v>51</v>
      </c>
      <c r="J922" s="5">
        <v>5</v>
      </c>
      <c r="K922" s="5">
        <v>4</v>
      </c>
      <c r="L922" s="5" t="b">
        <v>0</v>
      </c>
      <c r="M922" s="5">
        <v>61</v>
      </c>
      <c r="N922" s="5">
        <v>61</v>
      </c>
      <c r="O922" s="5" t="s">
        <v>74</v>
      </c>
      <c r="P922" s="5" t="s">
        <v>44</v>
      </c>
      <c r="Q922" s="5" t="s">
        <v>78</v>
      </c>
      <c r="R922" s="5">
        <v>88</v>
      </c>
      <c r="S922" s="5">
        <v>3.7</v>
      </c>
      <c r="T922" s="5" t="b">
        <v>1</v>
      </c>
      <c r="U922" s="5" t="s">
        <v>30</v>
      </c>
      <c r="V922" s="5">
        <v>165</v>
      </c>
      <c r="W922" s="5" t="s">
        <v>76</v>
      </c>
      <c r="X922" s="5" t="s">
        <v>69</v>
      </c>
      <c r="Y922" s="5" t="s">
        <v>93</v>
      </c>
    </row>
    <row r="923" spans="1:25" x14ac:dyDescent="0.35">
      <c r="A923" s="6">
        <v>4205</v>
      </c>
      <c r="B923" s="5" t="s">
        <v>257</v>
      </c>
      <c r="C923" s="7">
        <v>45274</v>
      </c>
      <c r="D923" s="7">
        <v>45632</v>
      </c>
      <c r="E923" s="2">
        <f t="shared" si="28"/>
        <v>358</v>
      </c>
      <c r="F923" s="5">
        <v>15.99</v>
      </c>
      <c r="G923" s="5" t="str">
        <f t="shared" si="29"/>
        <v>Premium</v>
      </c>
      <c r="H923" s="5">
        <v>302</v>
      </c>
      <c r="I923" s="5" t="s">
        <v>73</v>
      </c>
      <c r="J923" s="5">
        <v>4</v>
      </c>
      <c r="K923" s="5">
        <v>4</v>
      </c>
      <c r="L923" s="5" t="b">
        <v>1</v>
      </c>
      <c r="M923" s="5">
        <v>800</v>
      </c>
      <c r="N923" s="5">
        <v>101</v>
      </c>
      <c r="O923" s="5" t="s">
        <v>27</v>
      </c>
      <c r="P923" s="5" t="s">
        <v>75</v>
      </c>
      <c r="Q923" s="5" t="s">
        <v>64</v>
      </c>
      <c r="R923" s="5">
        <v>89</v>
      </c>
      <c r="S923" s="5">
        <v>4.3</v>
      </c>
      <c r="T923" s="5" t="b">
        <v>0</v>
      </c>
      <c r="U923" s="5" t="s">
        <v>30</v>
      </c>
      <c r="V923" s="5">
        <v>3411</v>
      </c>
      <c r="W923" s="5" t="s">
        <v>38</v>
      </c>
      <c r="X923" s="5" t="s">
        <v>79</v>
      </c>
      <c r="Y923" s="5" t="s">
        <v>40</v>
      </c>
    </row>
    <row r="924" spans="1:25" x14ac:dyDescent="0.35">
      <c r="A924" s="6">
        <v>8844</v>
      </c>
      <c r="B924" s="5" t="s">
        <v>140</v>
      </c>
      <c r="C924" s="7">
        <v>45559</v>
      </c>
      <c r="D924" s="7">
        <v>45644</v>
      </c>
      <c r="E924" s="2">
        <f t="shared" si="28"/>
        <v>85</v>
      </c>
      <c r="F924" s="5">
        <v>7.99</v>
      </c>
      <c r="G924" s="5" t="str">
        <f t="shared" si="29"/>
        <v>Basic</v>
      </c>
      <c r="H924" s="5">
        <v>70</v>
      </c>
      <c r="I924" s="5" t="s">
        <v>48</v>
      </c>
      <c r="J924" s="5">
        <v>3</v>
      </c>
      <c r="K924" s="5">
        <v>6</v>
      </c>
      <c r="L924" s="5" t="b">
        <v>1</v>
      </c>
      <c r="M924" s="5">
        <v>226</v>
      </c>
      <c r="N924" s="5">
        <v>104</v>
      </c>
      <c r="O924" s="5" t="s">
        <v>27</v>
      </c>
      <c r="P924" s="5" t="s">
        <v>44</v>
      </c>
      <c r="Q924" s="5" t="s">
        <v>37</v>
      </c>
      <c r="R924" s="5">
        <v>59</v>
      </c>
      <c r="S924" s="5">
        <v>3.3</v>
      </c>
      <c r="T924" s="5" t="b">
        <v>1</v>
      </c>
      <c r="U924" s="5" t="s">
        <v>30</v>
      </c>
      <c r="V924" s="5">
        <v>615</v>
      </c>
      <c r="W924" s="5" t="s">
        <v>65</v>
      </c>
      <c r="X924" s="5" t="s">
        <v>69</v>
      </c>
      <c r="Y924" s="5" t="s">
        <v>33</v>
      </c>
    </row>
    <row r="925" spans="1:25" x14ac:dyDescent="0.35">
      <c r="A925" s="6">
        <v>1103</v>
      </c>
      <c r="B925" s="5" t="s">
        <v>411</v>
      </c>
      <c r="C925" s="7">
        <v>45054</v>
      </c>
      <c r="D925" s="7">
        <v>45628</v>
      </c>
      <c r="E925" s="2">
        <f t="shared" si="28"/>
        <v>574</v>
      </c>
      <c r="F925" s="5">
        <v>7.99</v>
      </c>
      <c r="G925" s="5" t="str">
        <f t="shared" si="29"/>
        <v>Basic</v>
      </c>
      <c r="H925" s="5">
        <v>157</v>
      </c>
      <c r="I925" s="5" t="s">
        <v>48</v>
      </c>
      <c r="J925" s="5">
        <v>2</v>
      </c>
      <c r="K925" s="5">
        <v>1</v>
      </c>
      <c r="L925" s="5" t="b">
        <v>0</v>
      </c>
      <c r="M925" s="5">
        <v>792</v>
      </c>
      <c r="N925" s="5">
        <v>141</v>
      </c>
      <c r="O925" s="5" t="s">
        <v>43</v>
      </c>
      <c r="P925" s="5" t="s">
        <v>56</v>
      </c>
      <c r="Q925" s="5" t="s">
        <v>57</v>
      </c>
      <c r="R925" s="5">
        <v>18</v>
      </c>
      <c r="S925" s="5">
        <v>4.2</v>
      </c>
      <c r="T925" s="5" t="b">
        <v>0</v>
      </c>
      <c r="U925" s="5" t="s">
        <v>30</v>
      </c>
      <c r="V925" s="5">
        <v>1538</v>
      </c>
      <c r="W925" s="5" t="s">
        <v>31</v>
      </c>
      <c r="X925" s="5" t="s">
        <v>79</v>
      </c>
      <c r="Y925" s="5" t="s">
        <v>93</v>
      </c>
    </row>
    <row r="926" spans="1:25" x14ac:dyDescent="0.35">
      <c r="A926" s="6">
        <v>2180</v>
      </c>
      <c r="B926" s="5" t="s">
        <v>709</v>
      </c>
      <c r="C926" s="7">
        <v>45032</v>
      </c>
      <c r="D926" s="7">
        <v>45620</v>
      </c>
      <c r="E926" s="2">
        <f t="shared" si="28"/>
        <v>588</v>
      </c>
      <c r="F926" s="5">
        <v>7.99</v>
      </c>
      <c r="G926" s="5" t="str">
        <f t="shared" si="29"/>
        <v>Basic</v>
      </c>
      <c r="H926" s="5">
        <v>17</v>
      </c>
      <c r="I926" s="5" t="s">
        <v>63</v>
      </c>
      <c r="J926" s="5">
        <v>5</v>
      </c>
      <c r="K926" s="5">
        <v>5</v>
      </c>
      <c r="L926" s="5" t="b">
        <v>0</v>
      </c>
      <c r="M926" s="5">
        <v>498</v>
      </c>
      <c r="N926" s="5">
        <v>67</v>
      </c>
      <c r="O926" s="5" t="s">
        <v>49</v>
      </c>
      <c r="P926" s="5" t="s">
        <v>28</v>
      </c>
      <c r="Q926" s="5" t="s">
        <v>45</v>
      </c>
      <c r="R926" s="5">
        <v>67</v>
      </c>
      <c r="S926" s="5">
        <v>3</v>
      </c>
      <c r="T926" s="5" t="b">
        <v>1</v>
      </c>
      <c r="U926" s="5" t="s">
        <v>30</v>
      </c>
      <c r="V926" s="5">
        <v>1835</v>
      </c>
      <c r="W926" s="5" t="s">
        <v>58</v>
      </c>
      <c r="X926" s="5" t="s">
        <v>32</v>
      </c>
      <c r="Y926" s="5" t="s">
        <v>33</v>
      </c>
    </row>
    <row r="927" spans="1:25" x14ac:dyDescent="0.35">
      <c r="A927" s="6">
        <v>6607</v>
      </c>
      <c r="B927" s="5" t="s">
        <v>710</v>
      </c>
      <c r="C927" s="7">
        <v>44939</v>
      </c>
      <c r="D927" s="7">
        <v>45628</v>
      </c>
      <c r="E927" s="2">
        <f t="shared" si="28"/>
        <v>689</v>
      </c>
      <c r="F927" s="5">
        <v>15.99</v>
      </c>
      <c r="G927" s="5" t="str">
        <f t="shared" si="29"/>
        <v>Premium</v>
      </c>
      <c r="H927" s="5">
        <v>173</v>
      </c>
      <c r="I927" s="5" t="s">
        <v>36</v>
      </c>
      <c r="J927" s="5">
        <v>1</v>
      </c>
      <c r="K927" s="5">
        <v>3</v>
      </c>
      <c r="L927" s="5" t="b">
        <v>1</v>
      </c>
      <c r="M927" s="5">
        <v>950</v>
      </c>
      <c r="N927" s="5">
        <v>163</v>
      </c>
      <c r="O927" s="5" t="s">
        <v>92</v>
      </c>
      <c r="P927" s="5" t="s">
        <v>44</v>
      </c>
      <c r="Q927" s="5" t="s">
        <v>78</v>
      </c>
      <c r="R927" s="5">
        <v>96</v>
      </c>
      <c r="S927" s="5">
        <v>4.9000000000000004</v>
      </c>
      <c r="T927" s="5" t="b">
        <v>1</v>
      </c>
      <c r="U927" s="5" t="s">
        <v>30</v>
      </c>
      <c r="V927" s="5">
        <v>3515</v>
      </c>
      <c r="W927" s="5" t="s">
        <v>58</v>
      </c>
      <c r="X927" s="5" t="s">
        <v>32</v>
      </c>
      <c r="Y927" s="5" t="s">
        <v>33</v>
      </c>
    </row>
    <row r="928" spans="1:25" x14ac:dyDescent="0.35">
      <c r="A928" s="6">
        <v>7949</v>
      </c>
      <c r="B928" s="5" t="s">
        <v>391</v>
      </c>
      <c r="C928" s="7">
        <v>44937</v>
      </c>
      <c r="D928" s="7">
        <v>45617</v>
      </c>
      <c r="E928" s="2">
        <f t="shared" si="28"/>
        <v>680</v>
      </c>
      <c r="F928" s="5">
        <v>11.99</v>
      </c>
      <c r="G928" s="5" t="str">
        <f t="shared" si="29"/>
        <v>Standard</v>
      </c>
      <c r="H928" s="5">
        <v>301</v>
      </c>
      <c r="I928" s="5" t="s">
        <v>73</v>
      </c>
      <c r="J928" s="5">
        <v>5</v>
      </c>
      <c r="K928" s="5">
        <v>4</v>
      </c>
      <c r="L928" s="5" t="b">
        <v>0</v>
      </c>
      <c r="M928" s="5">
        <v>906</v>
      </c>
      <c r="N928" s="5">
        <v>141</v>
      </c>
      <c r="O928" s="5" t="s">
        <v>68</v>
      </c>
      <c r="P928" s="5" t="s">
        <v>56</v>
      </c>
      <c r="Q928" s="5" t="s">
        <v>29</v>
      </c>
      <c r="R928" s="5">
        <v>56</v>
      </c>
      <c r="S928" s="5">
        <v>4.5</v>
      </c>
      <c r="T928" s="5" t="b">
        <v>1</v>
      </c>
      <c r="U928" s="5" t="s">
        <v>30</v>
      </c>
      <c r="V928" s="5">
        <v>1657</v>
      </c>
      <c r="W928" s="5" t="s">
        <v>38</v>
      </c>
      <c r="X928" s="5" t="s">
        <v>32</v>
      </c>
      <c r="Y928" s="5" t="s">
        <v>93</v>
      </c>
    </row>
    <row r="929" spans="1:25" x14ac:dyDescent="0.35">
      <c r="A929" s="6">
        <v>5337</v>
      </c>
      <c r="B929" s="5" t="s">
        <v>508</v>
      </c>
      <c r="C929" s="7">
        <v>45520</v>
      </c>
      <c r="D929" s="7">
        <v>45624</v>
      </c>
      <c r="E929" s="2">
        <f t="shared" si="28"/>
        <v>104</v>
      </c>
      <c r="F929" s="5">
        <v>7.99</v>
      </c>
      <c r="G929" s="5" t="str">
        <f t="shared" si="29"/>
        <v>Basic</v>
      </c>
      <c r="H929" s="5">
        <v>357</v>
      </c>
      <c r="I929" s="5" t="s">
        <v>63</v>
      </c>
      <c r="J929" s="5">
        <v>2</v>
      </c>
      <c r="K929" s="5">
        <v>4</v>
      </c>
      <c r="L929" s="5" t="b">
        <v>1</v>
      </c>
      <c r="M929" s="5">
        <v>245</v>
      </c>
      <c r="N929" s="5">
        <v>116</v>
      </c>
      <c r="O929" s="5" t="s">
        <v>92</v>
      </c>
      <c r="P929" s="5" t="s">
        <v>75</v>
      </c>
      <c r="Q929" s="5" t="s">
        <v>45</v>
      </c>
      <c r="R929" s="5">
        <v>71</v>
      </c>
      <c r="S929" s="5">
        <v>4.2</v>
      </c>
      <c r="T929" s="5" t="b">
        <v>1</v>
      </c>
      <c r="U929" s="5" t="s">
        <v>30</v>
      </c>
      <c r="V929" s="5">
        <v>2209</v>
      </c>
      <c r="W929" s="5" t="s">
        <v>31</v>
      </c>
      <c r="X929" s="5" t="s">
        <v>59</v>
      </c>
      <c r="Y929" s="5" t="s">
        <v>33</v>
      </c>
    </row>
    <row r="930" spans="1:25" x14ac:dyDescent="0.35">
      <c r="A930" s="6">
        <v>8477</v>
      </c>
      <c r="B930" s="5" t="s">
        <v>236</v>
      </c>
      <c r="C930" s="7">
        <v>45125</v>
      </c>
      <c r="D930" s="7">
        <v>45628</v>
      </c>
      <c r="E930" s="2">
        <f t="shared" si="28"/>
        <v>503</v>
      </c>
      <c r="F930" s="5">
        <v>7.99</v>
      </c>
      <c r="G930" s="5" t="str">
        <f t="shared" si="29"/>
        <v>Basic</v>
      </c>
      <c r="H930" s="5">
        <v>48</v>
      </c>
      <c r="I930" s="5" t="s">
        <v>36</v>
      </c>
      <c r="J930" s="5">
        <v>4</v>
      </c>
      <c r="K930" s="5">
        <v>2</v>
      </c>
      <c r="L930" s="5" t="b">
        <v>0</v>
      </c>
      <c r="M930" s="5">
        <v>33</v>
      </c>
      <c r="N930" s="5">
        <v>7</v>
      </c>
      <c r="O930" s="5" t="s">
        <v>27</v>
      </c>
      <c r="P930" s="5" t="s">
        <v>28</v>
      </c>
      <c r="Q930" s="5" t="s">
        <v>37</v>
      </c>
      <c r="R930" s="5">
        <v>13</v>
      </c>
      <c r="S930" s="5">
        <v>4.8</v>
      </c>
      <c r="T930" s="5" t="b">
        <v>1</v>
      </c>
      <c r="U930" s="5" t="s">
        <v>30</v>
      </c>
      <c r="V930" s="5">
        <v>1327</v>
      </c>
      <c r="W930" s="5" t="s">
        <v>58</v>
      </c>
      <c r="X930" s="5" t="s">
        <v>69</v>
      </c>
      <c r="Y930" s="5" t="s">
        <v>60</v>
      </c>
    </row>
    <row r="931" spans="1:25" x14ac:dyDescent="0.35">
      <c r="A931" s="6">
        <v>7673</v>
      </c>
      <c r="B931" s="5" t="s">
        <v>712</v>
      </c>
      <c r="C931" s="7">
        <v>45156</v>
      </c>
      <c r="D931" s="7">
        <v>45618</v>
      </c>
      <c r="E931" s="2">
        <f t="shared" si="28"/>
        <v>462</v>
      </c>
      <c r="F931" s="5">
        <v>7.99</v>
      </c>
      <c r="G931" s="5" t="str">
        <f t="shared" si="29"/>
        <v>Basic</v>
      </c>
      <c r="H931" s="5">
        <v>351</v>
      </c>
      <c r="I931" s="5" t="s">
        <v>26</v>
      </c>
      <c r="J931" s="5">
        <v>4</v>
      </c>
      <c r="K931" s="5">
        <v>2</v>
      </c>
      <c r="L931" s="5" t="b">
        <v>0</v>
      </c>
      <c r="M931" s="5">
        <v>70</v>
      </c>
      <c r="N931" s="5">
        <v>41</v>
      </c>
      <c r="O931" s="5" t="s">
        <v>74</v>
      </c>
      <c r="P931" s="5" t="s">
        <v>75</v>
      </c>
      <c r="Q931" s="5" t="s">
        <v>57</v>
      </c>
      <c r="R931" s="5">
        <v>78</v>
      </c>
      <c r="S931" s="5">
        <v>3.7</v>
      </c>
      <c r="T931" s="5" t="b">
        <v>0</v>
      </c>
      <c r="U931" s="5" t="s">
        <v>30</v>
      </c>
      <c r="V931" s="5">
        <v>4337</v>
      </c>
      <c r="W931" s="5" t="s">
        <v>31</v>
      </c>
      <c r="X931" s="5" t="s">
        <v>79</v>
      </c>
      <c r="Y931" s="5" t="s">
        <v>40</v>
      </c>
    </row>
    <row r="932" spans="1:25" x14ac:dyDescent="0.35">
      <c r="A932" s="6">
        <v>6113</v>
      </c>
      <c r="B932" s="5" t="s">
        <v>713</v>
      </c>
      <c r="C932" s="7">
        <v>45236</v>
      </c>
      <c r="D932" s="7">
        <v>45640</v>
      </c>
      <c r="E932" s="2">
        <f t="shared" si="28"/>
        <v>404</v>
      </c>
      <c r="F932" s="5">
        <v>11.99</v>
      </c>
      <c r="G932" s="5" t="str">
        <f t="shared" si="29"/>
        <v>Standard</v>
      </c>
      <c r="H932" s="5">
        <v>491</v>
      </c>
      <c r="I932" s="5" t="s">
        <v>73</v>
      </c>
      <c r="J932" s="5">
        <v>3</v>
      </c>
      <c r="K932" s="5">
        <v>4</v>
      </c>
      <c r="L932" s="5" t="b">
        <v>1</v>
      </c>
      <c r="M932" s="5">
        <v>779</v>
      </c>
      <c r="N932" s="5">
        <v>86</v>
      </c>
      <c r="O932" s="5" t="s">
        <v>49</v>
      </c>
      <c r="P932" s="5" t="s">
        <v>75</v>
      </c>
      <c r="Q932" s="5" t="s">
        <v>29</v>
      </c>
      <c r="R932" s="5">
        <v>85</v>
      </c>
      <c r="S932" s="5">
        <v>4.7</v>
      </c>
      <c r="T932" s="5" t="b">
        <v>1</v>
      </c>
      <c r="U932" s="5" t="s">
        <v>30</v>
      </c>
      <c r="V932" s="5">
        <v>398</v>
      </c>
      <c r="W932" s="5" t="s">
        <v>65</v>
      </c>
      <c r="X932" s="5" t="s">
        <v>79</v>
      </c>
      <c r="Y932" s="5" t="s">
        <v>40</v>
      </c>
    </row>
    <row r="933" spans="1:25" x14ac:dyDescent="0.35">
      <c r="A933" s="6">
        <v>7457</v>
      </c>
      <c r="B933" s="5" t="s">
        <v>498</v>
      </c>
      <c r="C933" s="7">
        <v>45028</v>
      </c>
      <c r="D933" s="7">
        <v>45625</v>
      </c>
      <c r="E933" s="2">
        <f t="shared" si="28"/>
        <v>597</v>
      </c>
      <c r="F933" s="5">
        <v>11.99</v>
      </c>
      <c r="G933" s="5" t="str">
        <f t="shared" si="29"/>
        <v>Standard</v>
      </c>
      <c r="H933" s="5">
        <v>164</v>
      </c>
      <c r="I933" s="5" t="s">
        <v>48</v>
      </c>
      <c r="J933" s="5">
        <v>2</v>
      </c>
      <c r="K933" s="5">
        <v>1</v>
      </c>
      <c r="L933" s="5" t="b">
        <v>1</v>
      </c>
      <c r="M933" s="5">
        <v>536</v>
      </c>
      <c r="N933" s="5">
        <v>150</v>
      </c>
      <c r="O933" s="5" t="s">
        <v>49</v>
      </c>
      <c r="P933" s="5" t="s">
        <v>44</v>
      </c>
      <c r="Q933" s="5" t="s">
        <v>45</v>
      </c>
      <c r="R933" s="5">
        <v>7</v>
      </c>
      <c r="S933" s="5">
        <v>3.2</v>
      </c>
      <c r="T933" s="5" t="b">
        <v>1</v>
      </c>
      <c r="U933" s="5" t="s">
        <v>30</v>
      </c>
      <c r="V933" s="5">
        <v>1508</v>
      </c>
      <c r="W933" s="5" t="s">
        <v>31</v>
      </c>
      <c r="X933" s="5" t="s">
        <v>69</v>
      </c>
      <c r="Y933" s="5" t="s">
        <v>60</v>
      </c>
    </row>
    <row r="934" spans="1:25" x14ac:dyDescent="0.35">
      <c r="A934" s="6">
        <v>6639</v>
      </c>
      <c r="B934" s="5" t="s">
        <v>401</v>
      </c>
      <c r="C934" s="7">
        <v>45278</v>
      </c>
      <c r="D934" s="7">
        <v>45644</v>
      </c>
      <c r="E934" s="2">
        <f t="shared" si="28"/>
        <v>366</v>
      </c>
      <c r="F934" s="5">
        <v>7.99</v>
      </c>
      <c r="G934" s="5" t="str">
        <f t="shared" si="29"/>
        <v>Basic</v>
      </c>
      <c r="H934" s="5">
        <v>304</v>
      </c>
      <c r="I934" s="5" t="s">
        <v>26</v>
      </c>
      <c r="J934" s="5">
        <v>1</v>
      </c>
      <c r="K934" s="5">
        <v>6</v>
      </c>
      <c r="L934" s="5" t="b">
        <v>1</v>
      </c>
      <c r="M934" s="5">
        <v>902</v>
      </c>
      <c r="N934" s="5">
        <v>20</v>
      </c>
      <c r="O934" s="5" t="s">
        <v>74</v>
      </c>
      <c r="P934" s="5" t="s">
        <v>28</v>
      </c>
      <c r="Q934" s="5" t="s">
        <v>45</v>
      </c>
      <c r="R934" s="5">
        <v>62</v>
      </c>
      <c r="S934" s="5">
        <v>3.9</v>
      </c>
      <c r="T934" s="5" t="b">
        <v>1</v>
      </c>
      <c r="U934" s="5" t="s">
        <v>30</v>
      </c>
      <c r="V934" s="5">
        <v>249</v>
      </c>
      <c r="W934" s="5" t="s">
        <v>38</v>
      </c>
      <c r="X934" s="5" t="s">
        <v>32</v>
      </c>
      <c r="Y934" s="5" t="s">
        <v>40</v>
      </c>
    </row>
    <row r="935" spans="1:25" x14ac:dyDescent="0.35">
      <c r="A935" s="6">
        <v>5220</v>
      </c>
      <c r="B935" s="5" t="s">
        <v>212</v>
      </c>
      <c r="C935" s="7">
        <v>45151</v>
      </c>
      <c r="D935" s="7">
        <v>45634</v>
      </c>
      <c r="E935" s="2">
        <f t="shared" si="28"/>
        <v>483</v>
      </c>
      <c r="F935" s="5">
        <v>7.99</v>
      </c>
      <c r="G935" s="5" t="str">
        <f t="shared" si="29"/>
        <v>Basic</v>
      </c>
      <c r="H935" s="5">
        <v>166</v>
      </c>
      <c r="I935" s="5" t="s">
        <v>63</v>
      </c>
      <c r="J935" s="5">
        <v>2</v>
      </c>
      <c r="K935" s="5">
        <v>3</v>
      </c>
      <c r="L935" s="5" t="b">
        <v>1</v>
      </c>
      <c r="M935" s="5">
        <v>493</v>
      </c>
      <c r="N935" s="5">
        <v>168</v>
      </c>
      <c r="O935" s="5" t="s">
        <v>27</v>
      </c>
      <c r="P935" s="5" t="s">
        <v>28</v>
      </c>
      <c r="Q935" s="5" t="s">
        <v>64</v>
      </c>
      <c r="R935" s="5">
        <v>55</v>
      </c>
      <c r="S935" s="5">
        <v>3.4</v>
      </c>
      <c r="T935" s="5" t="b">
        <v>1</v>
      </c>
      <c r="U935" s="5" t="s">
        <v>30</v>
      </c>
      <c r="V935" s="5">
        <v>954</v>
      </c>
      <c r="W935" s="5" t="s">
        <v>65</v>
      </c>
      <c r="X935" s="5" t="s">
        <v>59</v>
      </c>
      <c r="Y935" s="5" t="s">
        <v>40</v>
      </c>
    </row>
    <row r="936" spans="1:25" x14ac:dyDescent="0.35">
      <c r="A936" s="6">
        <v>6970</v>
      </c>
      <c r="B936" s="5" t="s">
        <v>367</v>
      </c>
      <c r="C936" s="7">
        <v>45643</v>
      </c>
      <c r="D936" s="7">
        <v>45631</v>
      </c>
      <c r="E936" s="2">
        <f t="shared" si="28"/>
        <v>-12</v>
      </c>
      <c r="F936" s="5">
        <v>7.99</v>
      </c>
      <c r="G936" s="5" t="str">
        <f t="shared" si="29"/>
        <v>Basic</v>
      </c>
      <c r="H936" s="5">
        <v>225</v>
      </c>
      <c r="I936" s="5" t="s">
        <v>100</v>
      </c>
      <c r="J936" s="5">
        <v>3</v>
      </c>
      <c r="K936" s="5">
        <v>3</v>
      </c>
      <c r="L936" s="5" t="b">
        <v>1</v>
      </c>
      <c r="M936" s="5">
        <v>589</v>
      </c>
      <c r="N936" s="5">
        <v>103</v>
      </c>
      <c r="O936" s="5" t="s">
        <v>43</v>
      </c>
      <c r="P936" s="5" t="s">
        <v>56</v>
      </c>
      <c r="Q936" s="5" t="s">
        <v>29</v>
      </c>
      <c r="R936" s="5">
        <v>93</v>
      </c>
      <c r="S936" s="5">
        <v>3.2</v>
      </c>
      <c r="T936" s="5" t="b">
        <v>1</v>
      </c>
      <c r="U936" s="5" t="s">
        <v>30</v>
      </c>
      <c r="V936" s="5">
        <v>3313</v>
      </c>
      <c r="W936" s="5" t="s">
        <v>58</v>
      </c>
      <c r="X936" s="5" t="s">
        <v>32</v>
      </c>
      <c r="Y936" s="5" t="s">
        <v>60</v>
      </c>
    </row>
    <row r="937" spans="1:25" x14ac:dyDescent="0.35">
      <c r="A937" s="6">
        <v>6705</v>
      </c>
      <c r="B937" s="5" t="s">
        <v>126</v>
      </c>
      <c r="C937" s="7">
        <v>45563</v>
      </c>
      <c r="D937" s="7">
        <v>45635</v>
      </c>
      <c r="E937" s="2">
        <f t="shared" si="28"/>
        <v>72</v>
      </c>
      <c r="F937" s="5">
        <v>7.99</v>
      </c>
      <c r="G937" s="5" t="str">
        <f t="shared" si="29"/>
        <v>Basic</v>
      </c>
      <c r="H937" s="5">
        <v>163</v>
      </c>
      <c r="I937" s="5" t="s">
        <v>100</v>
      </c>
      <c r="J937" s="5">
        <v>2</v>
      </c>
      <c r="K937" s="5">
        <v>6</v>
      </c>
      <c r="L937" s="5" t="b">
        <v>1</v>
      </c>
      <c r="M937" s="5">
        <v>206</v>
      </c>
      <c r="N937" s="5">
        <v>132</v>
      </c>
      <c r="O937" s="5" t="s">
        <v>74</v>
      </c>
      <c r="P937" s="5" t="s">
        <v>44</v>
      </c>
      <c r="Q937" s="5" t="s">
        <v>29</v>
      </c>
      <c r="R937" s="5">
        <v>63</v>
      </c>
      <c r="S937" s="5">
        <v>3.5</v>
      </c>
      <c r="T937" s="5" t="b">
        <v>1</v>
      </c>
      <c r="U937" s="5" t="s">
        <v>30</v>
      </c>
      <c r="V937" s="5">
        <v>1790</v>
      </c>
      <c r="W937" s="5" t="s">
        <v>38</v>
      </c>
      <c r="X937" s="5" t="s">
        <v>32</v>
      </c>
      <c r="Y937" s="5" t="s">
        <v>40</v>
      </c>
    </row>
    <row r="938" spans="1:25" x14ac:dyDescent="0.35">
      <c r="A938" s="6">
        <v>2477</v>
      </c>
      <c r="B938" s="5" t="s">
        <v>365</v>
      </c>
      <c r="C938" s="7">
        <v>44998</v>
      </c>
      <c r="D938" s="7">
        <v>45622</v>
      </c>
      <c r="E938" s="2">
        <f t="shared" si="28"/>
        <v>624</v>
      </c>
      <c r="F938" s="5">
        <v>15.99</v>
      </c>
      <c r="G938" s="5" t="str">
        <f t="shared" si="29"/>
        <v>Premium</v>
      </c>
      <c r="H938" s="5">
        <v>419</v>
      </c>
      <c r="I938" s="5" t="s">
        <v>48</v>
      </c>
      <c r="J938" s="5">
        <v>2</v>
      </c>
      <c r="K938" s="5">
        <v>6</v>
      </c>
      <c r="L938" s="5" t="b">
        <v>1</v>
      </c>
      <c r="M938" s="5">
        <v>752</v>
      </c>
      <c r="N938" s="5">
        <v>21</v>
      </c>
      <c r="O938" s="5" t="s">
        <v>27</v>
      </c>
      <c r="P938" s="5" t="s">
        <v>44</v>
      </c>
      <c r="Q938" s="5" t="s">
        <v>29</v>
      </c>
      <c r="R938" s="5">
        <v>94</v>
      </c>
      <c r="S938" s="5">
        <v>3.9</v>
      </c>
      <c r="T938" s="5" t="b">
        <v>0</v>
      </c>
      <c r="U938" s="5" t="s">
        <v>30</v>
      </c>
      <c r="V938" s="5">
        <v>2864</v>
      </c>
      <c r="W938" s="5" t="s">
        <v>38</v>
      </c>
      <c r="X938" s="5" t="s">
        <v>32</v>
      </c>
      <c r="Y938" s="5" t="s">
        <v>93</v>
      </c>
    </row>
    <row r="939" spans="1:25" x14ac:dyDescent="0.35">
      <c r="A939" s="6">
        <v>6236</v>
      </c>
      <c r="B939" s="5" t="s">
        <v>657</v>
      </c>
      <c r="C939" s="7">
        <v>44983</v>
      </c>
      <c r="D939" s="7">
        <v>45618</v>
      </c>
      <c r="E939" s="2">
        <f t="shared" si="28"/>
        <v>635</v>
      </c>
      <c r="F939" s="5">
        <v>11.99</v>
      </c>
      <c r="G939" s="5" t="str">
        <f t="shared" si="29"/>
        <v>Standard</v>
      </c>
      <c r="H939" s="5">
        <v>293</v>
      </c>
      <c r="I939" s="5" t="s">
        <v>26</v>
      </c>
      <c r="J939" s="5">
        <v>2</v>
      </c>
      <c r="K939" s="5">
        <v>3</v>
      </c>
      <c r="L939" s="5" t="b">
        <v>0</v>
      </c>
      <c r="M939" s="5">
        <v>514</v>
      </c>
      <c r="N939" s="5">
        <v>68</v>
      </c>
      <c r="O939" s="5" t="s">
        <v>55</v>
      </c>
      <c r="P939" s="5" t="s">
        <v>56</v>
      </c>
      <c r="Q939" s="5" t="s">
        <v>45</v>
      </c>
      <c r="R939" s="5">
        <v>4</v>
      </c>
      <c r="S939" s="5">
        <v>4.7</v>
      </c>
      <c r="T939" s="5" t="b">
        <v>0</v>
      </c>
      <c r="U939" s="5" t="s">
        <v>30</v>
      </c>
      <c r="V939" s="5">
        <v>1872</v>
      </c>
      <c r="W939" s="5" t="s">
        <v>76</v>
      </c>
      <c r="X939" s="5" t="s">
        <v>39</v>
      </c>
      <c r="Y939" s="5" t="s">
        <v>33</v>
      </c>
    </row>
    <row r="940" spans="1:25" x14ac:dyDescent="0.35">
      <c r="A940" s="6">
        <v>4079</v>
      </c>
      <c r="B940" s="5" t="s">
        <v>716</v>
      </c>
      <c r="C940" s="7">
        <v>44942</v>
      </c>
      <c r="D940" s="7">
        <v>45641</v>
      </c>
      <c r="E940" s="2">
        <f t="shared" si="28"/>
        <v>699</v>
      </c>
      <c r="F940" s="5">
        <v>7.99</v>
      </c>
      <c r="G940" s="5" t="str">
        <f t="shared" si="29"/>
        <v>Basic</v>
      </c>
      <c r="H940" s="5">
        <v>171</v>
      </c>
      <c r="I940" s="5" t="s">
        <v>63</v>
      </c>
      <c r="J940" s="5">
        <v>3</v>
      </c>
      <c r="K940" s="5">
        <v>6</v>
      </c>
      <c r="L940" s="5" t="b">
        <v>1</v>
      </c>
      <c r="M940" s="5">
        <v>858</v>
      </c>
      <c r="N940" s="5">
        <v>58</v>
      </c>
      <c r="O940" s="5" t="s">
        <v>74</v>
      </c>
      <c r="P940" s="5" t="s">
        <v>44</v>
      </c>
      <c r="Q940" s="5" t="s">
        <v>37</v>
      </c>
      <c r="R940" s="5">
        <v>21</v>
      </c>
      <c r="S940" s="5">
        <v>4.5</v>
      </c>
      <c r="T940" s="5" t="b">
        <v>1</v>
      </c>
      <c r="U940" s="5" t="s">
        <v>30</v>
      </c>
      <c r="V940" s="5">
        <v>2521</v>
      </c>
      <c r="W940" s="5" t="s">
        <v>31</v>
      </c>
      <c r="X940" s="5" t="s">
        <v>69</v>
      </c>
      <c r="Y940" s="5" t="s">
        <v>93</v>
      </c>
    </row>
    <row r="941" spans="1:25" x14ac:dyDescent="0.35">
      <c r="A941" s="6">
        <v>7927</v>
      </c>
      <c r="B941" s="5" t="s">
        <v>592</v>
      </c>
      <c r="C941" s="7">
        <v>44937</v>
      </c>
      <c r="D941" s="7">
        <v>45616</v>
      </c>
      <c r="E941" s="2">
        <f t="shared" si="28"/>
        <v>679</v>
      </c>
      <c r="F941" s="5">
        <v>7.99</v>
      </c>
      <c r="G941" s="5" t="str">
        <f t="shared" si="29"/>
        <v>Basic</v>
      </c>
      <c r="H941" s="5">
        <v>438</v>
      </c>
      <c r="I941" s="5" t="s">
        <v>51</v>
      </c>
      <c r="J941" s="5">
        <v>4</v>
      </c>
      <c r="K941" s="5">
        <v>3</v>
      </c>
      <c r="L941" s="5" t="b">
        <v>0</v>
      </c>
      <c r="M941" s="5">
        <v>970</v>
      </c>
      <c r="N941" s="5">
        <v>59</v>
      </c>
      <c r="O941" s="5" t="s">
        <v>74</v>
      </c>
      <c r="P941" s="5" t="s">
        <v>56</v>
      </c>
      <c r="Q941" s="5" t="s">
        <v>57</v>
      </c>
      <c r="R941" s="5">
        <v>78</v>
      </c>
      <c r="S941" s="5">
        <v>4.5999999999999996</v>
      </c>
      <c r="T941" s="5" t="b">
        <v>1</v>
      </c>
      <c r="U941" s="5" t="s">
        <v>30</v>
      </c>
      <c r="V941" s="5">
        <v>4426</v>
      </c>
      <c r="W941" s="5" t="s">
        <v>76</v>
      </c>
      <c r="X941" s="5" t="s">
        <v>79</v>
      </c>
      <c r="Y941" s="5" t="s">
        <v>33</v>
      </c>
    </row>
    <row r="942" spans="1:25" x14ac:dyDescent="0.35">
      <c r="A942" s="6">
        <v>5059</v>
      </c>
      <c r="B942" s="5" t="s">
        <v>41</v>
      </c>
      <c r="C942" s="7">
        <v>45538</v>
      </c>
      <c r="D942" s="7">
        <v>45623</v>
      </c>
      <c r="E942" s="2">
        <f t="shared" si="28"/>
        <v>85</v>
      </c>
      <c r="F942" s="5">
        <v>11.99</v>
      </c>
      <c r="G942" s="5" t="str">
        <f t="shared" si="29"/>
        <v>Standard</v>
      </c>
      <c r="H942" s="5">
        <v>247</v>
      </c>
      <c r="I942" s="5" t="s">
        <v>73</v>
      </c>
      <c r="J942" s="5">
        <v>4</v>
      </c>
      <c r="K942" s="5">
        <v>4</v>
      </c>
      <c r="L942" s="5" t="b">
        <v>0</v>
      </c>
      <c r="M942" s="5">
        <v>510</v>
      </c>
      <c r="N942" s="5">
        <v>87</v>
      </c>
      <c r="O942" s="5" t="s">
        <v>68</v>
      </c>
      <c r="P942" s="5" t="s">
        <v>44</v>
      </c>
      <c r="Q942" s="5" t="s">
        <v>45</v>
      </c>
      <c r="R942" s="5">
        <v>99</v>
      </c>
      <c r="S942" s="5">
        <v>3.5</v>
      </c>
      <c r="T942" s="5" t="b">
        <v>0</v>
      </c>
      <c r="U942" s="5" t="s">
        <v>30</v>
      </c>
      <c r="V942" s="5">
        <v>3100</v>
      </c>
      <c r="W942" s="5" t="s">
        <v>58</v>
      </c>
      <c r="X942" s="5" t="s">
        <v>69</v>
      </c>
      <c r="Y942" s="5" t="s">
        <v>93</v>
      </c>
    </row>
    <row r="943" spans="1:25" x14ac:dyDescent="0.35">
      <c r="A943" s="6">
        <v>4210</v>
      </c>
      <c r="B943" s="5" t="s">
        <v>284</v>
      </c>
      <c r="C943" s="7">
        <v>45259</v>
      </c>
      <c r="D943" s="7">
        <v>45622</v>
      </c>
      <c r="E943" s="2">
        <f t="shared" si="28"/>
        <v>363</v>
      </c>
      <c r="F943" s="5">
        <v>11.99</v>
      </c>
      <c r="G943" s="5" t="str">
        <f t="shared" si="29"/>
        <v>Standard</v>
      </c>
      <c r="H943" s="5">
        <v>85</v>
      </c>
      <c r="I943" s="5" t="s">
        <v>63</v>
      </c>
      <c r="J943" s="5">
        <v>1</v>
      </c>
      <c r="K943" s="5">
        <v>2</v>
      </c>
      <c r="L943" s="5" t="b">
        <v>0</v>
      </c>
      <c r="M943" s="5">
        <v>770</v>
      </c>
      <c r="N943" s="5">
        <v>132</v>
      </c>
      <c r="O943" s="5" t="s">
        <v>49</v>
      </c>
      <c r="P943" s="5" t="s">
        <v>44</v>
      </c>
      <c r="Q943" s="5" t="s">
        <v>57</v>
      </c>
      <c r="R943" s="5">
        <v>99</v>
      </c>
      <c r="S943" s="5">
        <v>4.4000000000000004</v>
      </c>
      <c r="T943" s="5" t="b">
        <v>0</v>
      </c>
      <c r="U943" s="5" t="s">
        <v>30</v>
      </c>
      <c r="V943" s="5">
        <v>4273</v>
      </c>
      <c r="W943" s="5" t="s">
        <v>76</v>
      </c>
      <c r="X943" s="5" t="s">
        <v>32</v>
      </c>
      <c r="Y943" s="5" t="s">
        <v>60</v>
      </c>
    </row>
    <row r="944" spans="1:25" x14ac:dyDescent="0.35">
      <c r="A944" s="6">
        <v>5054</v>
      </c>
      <c r="B944" s="5" t="s">
        <v>41</v>
      </c>
      <c r="C944" s="7">
        <v>44937</v>
      </c>
      <c r="D944" s="7">
        <v>45626</v>
      </c>
      <c r="E944" s="2">
        <f t="shared" si="28"/>
        <v>689</v>
      </c>
      <c r="F944" s="5">
        <v>11.99</v>
      </c>
      <c r="G944" s="5" t="str">
        <f t="shared" si="29"/>
        <v>Standard</v>
      </c>
      <c r="H944" s="5">
        <v>203</v>
      </c>
      <c r="I944" s="5" t="s">
        <v>51</v>
      </c>
      <c r="J944" s="5">
        <v>5</v>
      </c>
      <c r="K944" s="5">
        <v>2</v>
      </c>
      <c r="L944" s="5" t="b">
        <v>0</v>
      </c>
      <c r="M944" s="5">
        <v>903</v>
      </c>
      <c r="N944" s="5">
        <v>19</v>
      </c>
      <c r="O944" s="5" t="s">
        <v>43</v>
      </c>
      <c r="P944" s="5" t="s">
        <v>56</v>
      </c>
      <c r="Q944" s="5" t="s">
        <v>29</v>
      </c>
      <c r="R944" s="5">
        <v>76</v>
      </c>
      <c r="S944" s="5">
        <v>4.5999999999999996</v>
      </c>
      <c r="T944" s="5" t="b">
        <v>0</v>
      </c>
      <c r="U944" s="5" t="s">
        <v>30</v>
      </c>
      <c r="V944" s="5">
        <v>1254</v>
      </c>
      <c r="W944" s="5" t="s">
        <v>65</v>
      </c>
      <c r="X944" s="5" t="s">
        <v>69</v>
      </c>
      <c r="Y944" s="5" t="s">
        <v>60</v>
      </c>
    </row>
    <row r="945" spans="1:25" x14ac:dyDescent="0.35">
      <c r="A945" s="6">
        <v>5836</v>
      </c>
      <c r="B945" s="5" t="s">
        <v>504</v>
      </c>
      <c r="C945" s="7">
        <v>45512</v>
      </c>
      <c r="D945" s="7">
        <v>45617</v>
      </c>
      <c r="E945" s="2">
        <f t="shared" si="28"/>
        <v>105</v>
      </c>
      <c r="F945" s="5">
        <v>15.99</v>
      </c>
      <c r="G945" s="5" t="str">
        <f t="shared" si="29"/>
        <v>Premium</v>
      </c>
      <c r="H945" s="5">
        <v>219</v>
      </c>
      <c r="I945" s="5" t="s">
        <v>48</v>
      </c>
      <c r="J945" s="5">
        <v>1</v>
      </c>
      <c r="K945" s="5">
        <v>5</v>
      </c>
      <c r="L945" s="5" t="b">
        <v>1</v>
      </c>
      <c r="M945" s="5">
        <v>347</v>
      </c>
      <c r="N945" s="5">
        <v>55</v>
      </c>
      <c r="O945" s="5" t="s">
        <v>92</v>
      </c>
      <c r="P945" s="5" t="s">
        <v>75</v>
      </c>
      <c r="Q945" s="5" t="s">
        <v>45</v>
      </c>
      <c r="R945" s="5">
        <v>64</v>
      </c>
      <c r="S945" s="5">
        <v>4.5999999999999996</v>
      </c>
      <c r="T945" s="5" t="b">
        <v>1</v>
      </c>
      <c r="U945" s="5" t="s">
        <v>30</v>
      </c>
      <c r="V945" s="5">
        <v>4817</v>
      </c>
      <c r="W945" s="5" t="s">
        <v>58</v>
      </c>
      <c r="X945" s="5" t="s">
        <v>32</v>
      </c>
      <c r="Y945" s="5" t="s">
        <v>40</v>
      </c>
    </row>
    <row r="946" spans="1:25" x14ac:dyDescent="0.35">
      <c r="A946" s="6">
        <v>8612</v>
      </c>
      <c r="B946" s="5" t="s">
        <v>304</v>
      </c>
      <c r="C946" s="7">
        <v>45344</v>
      </c>
      <c r="D946" s="7">
        <v>45644</v>
      </c>
      <c r="E946" s="2">
        <f t="shared" si="28"/>
        <v>300</v>
      </c>
      <c r="F946" s="5">
        <v>7.99</v>
      </c>
      <c r="G946" s="5" t="str">
        <f t="shared" si="29"/>
        <v>Basic</v>
      </c>
      <c r="H946" s="5">
        <v>285</v>
      </c>
      <c r="I946" s="5" t="s">
        <v>73</v>
      </c>
      <c r="J946" s="5">
        <v>5</v>
      </c>
      <c r="K946" s="5">
        <v>5</v>
      </c>
      <c r="L946" s="5" t="b">
        <v>0</v>
      </c>
      <c r="M946" s="5">
        <v>600</v>
      </c>
      <c r="N946" s="5">
        <v>109</v>
      </c>
      <c r="O946" s="5" t="s">
        <v>74</v>
      </c>
      <c r="P946" s="5" t="s">
        <v>75</v>
      </c>
      <c r="Q946" s="5" t="s">
        <v>45</v>
      </c>
      <c r="R946" s="5">
        <v>76</v>
      </c>
      <c r="S946" s="5">
        <v>4</v>
      </c>
      <c r="T946" s="5" t="b">
        <v>0</v>
      </c>
      <c r="U946" s="5" t="s">
        <v>30</v>
      </c>
      <c r="V946" s="5">
        <v>2330</v>
      </c>
      <c r="W946" s="5" t="s">
        <v>31</v>
      </c>
      <c r="X946" s="5" t="s">
        <v>39</v>
      </c>
      <c r="Y946" s="5" t="s">
        <v>60</v>
      </c>
    </row>
    <row r="947" spans="1:25" x14ac:dyDescent="0.35">
      <c r="A947" s="6">
        <v>7445</v>
      </c>
      <c r="B947" s="5" t="s">
        <v>125</v>
      </c>
      <c r="C947" s="7">
        <v>45249</v>
      </c>
      <c r="D947" s="7">
        <v>45619</v>
      </c>
      <c r="E947" s="2">
        <f t="shared" si="28"/>
        <v>370</v>
      </c>
      <c r="F947" s="5">
        <v>15.99</v>
      </c>
      <c r="G947" s="5" t="str">
        <f t="shared" si="29"/>
        <v>Premium</v>
      </c>
      <c r="H947" s="5">
        <v>115</v>
      </c>
      <c r="I947" s="5" t="s">
        <v>63</v>
      </c>
      <c r="J947" s="5">
        <v>2</v>
      </c>
      <c r="K947" s="5">
        <v>6</v>
      </c>
      <c r="L947" s="5" t="b">
        <v>1</v>
      </c>
      <c r="M947" s="5">
        <v>583</v>
      </c>
      <c r="N947" s="5">
        <v>127</v>
      </c>
      <c r="O947" s="5" t="s">
        <v>27</v>
      </c>
      <c r="P947" s="5" t="s">
        <v>56</v>
      </c>
      <c r="Q947" s="5" t="s">
        <v>64</v>
      </c>
      <c r="R947" s="5">
        <v>0</v>
      </c>
      <c r="S947" s="5">
        <v>3.6</v>
      </c>
      <c r="T947" s="5" t="b">
        <v>0</v>
      </c>
      <c r="U947" s="5" t="s">
        <v>30</v>
      </c>
      <c r="V947" s="5">
        <v>244</v>
      </c>
      <c r="W947" s="5" t="s">
        <v>38</v>
      </c>
      <c r="X947" s="5" t="s">
        <v>32</v>
      </c>
      <c r="Y947" s="5" t="s">
        <v>33</v>
      </c>
    </row>
    <row r="948" spans="1:25" x14ac:dyDescent="0.35">
      <c r="A948" s="6">
        <v>6135</v>
      </c>
      <c r="B948" s="5" t="s">
        <v>112</v>
      </c>
      <c r="C948" s="7">
        <v>45575</v>
      </c>
      <c r="D948" s="7">
        <v>45617</v>
      </c>
      <c r="E948" s="2">
        <f t="shared" si="28"/>
        <v>42</v>
      </c>
      <c r="F948" s="5">
        <v>7.99</v>
      </c>
      <c r="G948" s="5" t="str">
        <f t="shared" si="29"/>
        <v>Basic</v>
      </c>
      <c r="H948" s="5">
        <v>322</v>
      </c>
      <c r="I948" s="5" t="s">
        <v>36</v>
      </c>
      <c r="J948" s="5">
        <v>1</v>
      </c>
      <c r="K948" s="5">
        <v>5</v>
      </c>
      <c r="L948" s="5" t="b">
        <v>1</v>
      </c>
      <c r="M948" s="5">
        <v>446</v>
      </c>
      <c r="N948" s="5">
        <v>114</v>
      </c>
      <c r="O948" s="5" t="s">
        <v>68</v>
      </c>
      <c r="P948" s="5" t="s">
        <v>56</v>
      </c>
      <c r="Q948" s="5" t="s">
        <v>64</v>
      </c>
      <c r="R948" s="5">
        <v>84</v>
      </c>
      <c r="S948" s="5">
        <v>4.5</v>
      </c>
      <c r="T948" s="5" t="b">
        <v>1</v>
      </c>
      <c r="U948" s="5" t="s">
        <v>30</v>
      </c>
      <c r="V948" s="5">
        <v>1539</v>
      </c>
      <c r="W948" s="5" t="s">
        <v>76</v>
      </c>
      <c r="X948" s="5" t="s">
        <v>39</v>
      </c>
      <c r="Y948" s="5" t="s">
        <v>33</v>
      </c>
    </row>
    <row r="949" spans="1:25" x14ac:dyDescent="0.35">
      <c r="A949" s="6">
        <v>3168</v>
      </c>
      <c r="B949" s="5" t="s">
        <v>373</v>
      </c>
      <c r="C949" s="7">
        <v>45389</v>
      </c>
      <c r="D949" s="7">
        <v>45617</v>
      </c>
      <c r="E949" s="2">
        <f t="shared" si="28"/>
        <v>228</v>
      </c>
      <c r="F949" s="5">
        <v>7.99</v>
      </c>
      <c r="G949" s="5" t="str">
        <f t="shared" si="29"/>
        <v>Basic</v>
      </c>
      <c r="H949" s="5">
        <v>348</v>
      </c>
      <c r="I949" s="5" t="s">
        <v>26</v>
      </c>
      <c r="J949" s="5">
        <v>2</v>
      </c>
      <c r="K949" s="5">
        <v>2</v>
      </c>
      <c r="L949" s="5" t="b">
        <v>1</v>
      </c>
      <c r="M949" s="5">
        <v>797</v>
      </c>
      <c r="N949" s="5">
        <v>81</v>
      </c>
      <c r="O949" s="5" t="s">
        <v>68</v>
      </c>
      <c r="P949" s="5" t="s">
        <v>28</v>
      </c>
      <c r="Q949" s="5" t="s">
        <v>57</v>
      </c>
      <c r="R949" s="5">
        <v>12</v>
      </c>
      <c r="S949" s="5">
        <v>5</v>
      </c>
      <c r="T949" s="5" t="b">
        <v>1</v>
      </c>
      <c r="U949" s="5" t="s">
        <v>30</v>
      </c>
      <c r="V949" s="5">
        <v>2657</v>
      </c>
      <c r="W949" s="5" t="s">
        <v>58</v>
      </c>
      <c r="X949" s="5" t="s">
        <v>69</v>
      </c>
      <c r="Y949" s="5" t="s">
        <v>60</v>
      </c>
    </row>
    <row r="950" spans="1:25" x14ac:dyDescent="0.35">
      <c r="A950" s="6">
        <v>2981</v>
      </c>
      <c r="B950" s="5" t="s">
        <v>718</v>
      </c>
      <c r="C950" s="7">
        <v>45419</v>
      </c>
      <c r="D950" s="7">
        <v>45629</v>
      </c>
      <c r="E950" s="2">
        <f t="shared" si="28"/>
        <v>210</v>
      </c>
      <c r="F950" s="5">
        <v>11.99</v>
      </c>
      <c r="G950" s="5" t="str">
        <f t="shared" si="29"/>
        <v>Standard</v>
      </c>
      <c r="H950" s="5">
        <v>482</v>
      </c>
      <c r="I950" s="5" t="s">
        <v>48</v>
      </c>
      <c r="J950" s="5">
        <v>5</v>
      </c>
      <c r="K950" s="5">
        <v>2</v>
      </c>
      <c r="L950" s="5" t="b">
        <v>1</v>
      </c>
      <c r="M950" s="5">
        <v>665</v>
      </c>
      <c r="N950" s="5">
        <v>96</v>
      </c>
      <c r="O950" s="5" t="s">
        <v>92</v>
      </c>
      <c r="P950" s="5" t="s">
        <v>44</v>
      </c>
      <c r="Q950" s="5" t="s">
        <v>57</v>
      </c>
      <c r="R950" s="5">
        <v>24</v>
      </c>
      <c r="S950" s="5">
        <v>4.7</v>
      </c>
      <c r="T950" s="5" t="b">
        <v>1</v>
      </c>
      <c r="U950" s="5" t="s">
        <v>30</v>
      </c>
      <c r="V950" s="5">
        <v>4851</v>
      </c>
      <c r="W950" s="5" t="s">
        <v>31</v>
      </c>
      <c r="X950" s="5" t="s">
        <v>59</v>
      </c>
      <c r="Y950" s="5" t="s">
        <v>93</v>
      </c>
    </row>
    <row r="951" spans="1:25" x14ac:dyDescent="0.35">
      <c r="A951" s="6">
        <v>7739</v>
      </c>
      <c r="B951" s="5" t="s">
        <v>254</v>
      </c>
      <c r="C951" s="7">
        <v>44997</v>
      </c>
      <c r="D951" s="7">
        <v>45637</v>
      </c>
      <c r="E951" s="2">
        <f t="shared" si="28"/>
        <v>640</v>
      </c>
      <c r="F951" s="5">
        <v>7.99</v>
      </c>
      <c r="G951" s="5" t="str">
        <f t="shared" si="29"/>
        <v>Basic</v>
      </c>
      <c r="H951" s="5">
        <v>384</v>
      </c>
      <c r="I951" s="5" t="s">
        <v>48</v>
      </c>
      <c r="J951" s="5">
        <v>4</v>
      </c>
      <c r="K951" s="5">
        <v>3</v>
      </c>
      <c r="L951" s="5" t="b">
        <v>1</v>
      </c>
      <c r="M951" s="5">
        <v>188</v>
      </c>
      <c r="N951" s="5">
        <v>140</v>
      </c>
      <c r="O951" s="5" t="s">
        <v>92</v>
      </c>
      <c r="P951" s="5" t="s">
        <v>75</v>
      </c>
      <c r="Q951" s="5" t="s">
        <v>78</v>
      </c>
      <c r="R951" s="5">
        <v>78</v>
      </c>
      <c r="S951" s="5">
        <v>3.9</v>
      </c>
      <c r="T951" s="5" t="b">
        <v>0</v>
      </c>
      <c r="U951" s="5" t="s">
        <v>30</v>
      </c>
      <c r="V951" s="5">
        <v>2341</v>
      </c>
      <c r="W951" s="5" t="s">
        <v>31</v>
      </c>
      <c r="X951" s="5" t="s">
        <v>39</v>
      </c>
      <c r="Y951" s="5" t="s">
        <v>93</v>
      </c>
    </row>
    <row r="952" spans="1:25" x14ac:dyDescent="0.35">
      <c r="A952" s="6">
        <v>5905</v>
      </c>
      <c r="B952" s="5" t="s">
        <v>345</v>
      </c>
      <c r="C952" s="7">
        <v>45357</v>
      </c>
      <c r="D952" s="7">
        <v>45635</v>
      </c>
      <c r="E952" s="2">
        <f t="shared" si="28"/>
        <v>278</v>
      </c>
      <c r="F952" s="5">
        <v>15.99</v>
      </c>
      <c r="G952" s="5" t="str">
        <f t="shared" si="29"/>
        <v>Premium</v>
      </c>
      <c r="H952" s="5">
        <v>178</v>
      </c>
      <c r="I952" s="5" t="s">
        <v>73</v>
      </c>
      <c r="J952" s="5">
        <v>5</v>
      </c>
      <c r="K952" s="5">
        <v>5</v>
      </c>
      <c r="L952" s="5" t="b">
        <v>0</v>
      </c>
      <c r="M952" s="5">
        <v>489</v>
      </c>
      <c r="N952" s="5">
        <v>6</v>
      </c>
      <c r="O952" s="5" t="s">
        <v>55</v>
      </c>
      <c r="P952" s="5" t="s">
        <v>28</v>
      </c>
      <c r="Q952" s="5" t="s">
        <v>57</v>
      </c>
      <c r="R952" s="5">
        <v>72</v>
      </c>
      <c r="S952" s="5">
        <v>4.5</v>
      </c>
      <c r="T952" s="5" t="b">
        <v>0</v>
      </c>
      <c r="U952" s="5" t="s">
        <v>30</v>
      </c>
      <c r="V952" s="5">
        <v>3356</v>
      </c>
      <c r="W952" s="5" t="s">
        <v>76</v>
      </c>
      <c r="X952" s="5" t="s">
        <v>79</v>
      </c>
      <c r="Y952" s="5" t="s">
        <v>33</v>
      </c>
    </row>
    <row r="953" spans="1:25" x14ac:dyDescent="0.35">
      <c r="A953" s="6">
        <v>1443</v>
      </c>
      <c r="B953" s="5" t="s">
        <v>369</v>
      </c>
      <c r="C953" s="7">
        <v>45098</v>
      </c>
      <c r="D953" s="7">
        <v>45643</v>
      </c>
      <c r="E953" s="2">
        <f t="shared" si="28"/>
        <v>545</v>
      </c>
      <c r="F953" s="5">
        <v>11.99</v>
      </c>
      <c r="G953" s="5" t="str">
        <f t="shared" si="29"/>
        <v>Standard</v>
      </c>
      <c r="H953" s="5">
        <v>91</v>
      </c>
      <c r="I953" s="5" t="s">
        <v>36</v>
      </c>
      <c r="J953" s="5">
        <v>1</v>
      </c>
      <c r="K953" s="5">
        <v>2</v>
      </c>
      <c r="L953" s="5" t="b">
        <v>0</v>
      </c>
      <c r="M953" s="5">
        <v>377</v>
      </c>
      <c r="N953" s="5">
        <v>14</v>
      </c>
      <c r="O953" s="5" t="s">
        <v>27</v>
      </c>
      <c r="P953" s="5" t="s">
        <v>56</v>
      </c>
      <c r="Q953" s="5" t="s">
        <v>37</v>
      </c>
      <c r="R953" s="5">
        <v>53</v>
      </c>
      <c r="S953" s="5">
        <v>4.5999999999999996</v>
      </c>
      <c r="T953" s="5" t="b">
        <v>0</v>
      </c>
      <c r="U953" s="5" t="s">
        <v>30</v>
      </c>
      <c r="V953" s="5">
        <v>228</v>
      </c>
      <c r="W953" s="5" t="s">
        <v>76</v>
      </c>
      <c r="X953" s="5" t="s">
        <v>79</v>
      </c>
      <c r="Y953" s="5" t="s">
        <v>33</v>
      </c>
    </row>
    <row r="954" spans="1:25" x14ac:dyDescent="0.35">
      <c r="A954" s="6">
        <v>6181</v>
      </c>
      <c r="B954" s="5" t="s">
        <v>608</v>
      </c>
      <c r="C954" s="7">
        <v>45627</v>
      </c>
      <c r="D954" s="7">
        <v>45631</v>
      </c>
      <c r="E954" s="2">
        <f t="shared" si="28"/>
        <v>4</v>
      </c>
      <c r="F954" s="5">
        <v>11.99</v>
      </c>
      <c r="G954" s="5" t="str">
        <f t="shared" si="29"/>
        <v>Standard</v>
      </c>
      <c r="H954" s="5">
        <v>175</v>
      </c>
      <c r="I954" s="5" t="s">
        <v>63</v>
      </c>
      <c r="J954" s="5">
        <v>4</v>
      </c>
      <c r="K954" s="5">
        <v>3</v>
      </c>
      <c r="L954" s="5" t="b">
        <v>1</v>
      </c>
      <c r="M954" s="5">
        <v>424</v>
      </c>
      <c r="N954" s="5">
        <v>125</v>
      </c>
      <c r="O954" s="5" t="s">
        <v>49</v>
      </c>
      <c r="P954" s="5" t="s">
        <v>56</v>
      </c>
      <c r="Q954" s="5" t="s">
        <v>78</v>
      </c>
      <c r="R954" s="5">
        <v>13</v>
      </c>
      <c r="S954" s="5">
        <v>4.7</v>
      </c>
      <c r="T954" s="5" t="b">
        <v>1</v>
      </c>
      <c r="U954" s="5" t="s">
        <v>30</v>
      </c>
      <c r="V954" s="5">
        <v>2821</v>
      </c>
      <c r="W954" s="5" t="s">
        <v>58</v>
      </c>
      <c r="X954" s="5" t="s">
        <v>32</v>
      </c>
      <c r="Y954" s="5" t="s">
        <v>40</v>
      </c>
    </row>
    <row r="955" spans="1:25" x14ac:dyDescent="0.35">
      <c r="A955" s="6">
        <v>8406</v>
      </c>
      <c r="B955" s="5" t="s">
        <v>720</v>
      </c>
      <c r="C955" s="7">
        <v>45249</v>
      </c>
      <c r="D955" s="7">
        <v>45640</v>
      </c>
      <c r="E955" s="2">
        <f t="shared" si="28"/>
        <v>391</v>
      </c>
      <c r="F955" s="5">
        <v>11.99</v>
      </c>
      <c r="G955" s="5" t="str">
        <f t="shared" si="29"/>
        <v>Standard</v>
      </c>
      <c r="H955" s="5">
        <v>187</v>
      </c>
      <c r="I955" s="5" t="s">
        <v>26</v>
      </c>
      <c r="J955" s="5">
        <v>5</v>
      </c>
      <c r="K955" s="5">
        <v>5</v>
      </c>
      <c r="L955" s="5" t="b">
        <v>1</v>
      </c>
      <c r="M955" s="5">
        <v>491</v>
      </c>
      <c r="N955" s="5">
        <v>197</v>
      </c>
      <c r="O955" s="5" t="s">
        <v>49</v>
      </c>
      <c r="P955" s="5" t="s">
        <v>28</v>
      </c>
      <c r="Q955" s="5" t="s">
        <v>78</v>
      </c>
      <c r="R955" s="5">
        <v>54</v>
      </c>
      <c r="S955" s="5">
        <v>3.3</v>
      </c>
      <c r="T955" s="5" t="b">
        <v>1</v>
      </c>
      <c r="U955" s="5" t="s">
        <v>30</v>
      </c>
      <c r="V955" s="5">
        <v>4380</v>
      </c>
      <c r="W955" s="5" t="s">
        <v>31</v>
      </c>
      <c r="X955" s="5" t="s">
        <v>32</v>
      </c>
      <c r="Y955" s="5" t="s">
        <v>33</v>
      </c>
    </row>
    <row r="956" spans="1:25" x14ac:dyDescent="0.35">
      <c r="A956" s="6">
        <v>5389</v>
      </c>
      <c r="B956" s="5" t="s">
        <v>721</v>
      </c>
      <c r="C956" s="7">
        <v>45439</v>
      </c>
      <c r="D956" s="7">
        <v>45625</v>
      </c>
      <c r="E956" s="2">
        <f t="shared" si="28"/>
        <v>186</v>
      </c>
      <c r="F956" s="5">
        <v>11.99</v>
      </c>
      <c r="G956" s="5" t="str">
        <f t="shared" si="29"/>
        <v>Standard</v>
      </c>
      <c r="H956" s="5">
        <v>352</v>
      </c>
      <c r="I956" s="5" t="s">
        <v>36</v>
      </c>
      <c r="J956" s="5">
        <v>4</v>
      </c>
      <c r="K956" s="5">
        <v>1</v>
      </c>
      <c r="L956" s="5" t="b">
        <v>0</v>
      </c>
      <c r="M956" s="5">
        <v>521</v>
      </c>
      <c r="N956" s="5">
        <v>128</v>
      </c>
      <c r="O956" s="5" t="s">
        <v>74</v>
      </c>
      <c r="P956" s="5" t="s">
        <v>75</v>
      </c>
      <c r="Q956" s="5" t="s">
        <v>64</v>
      </c>
      <c r="R956" s="5">
        <v>59</v>
      </c>
      <c r="S956" s="5">
        <v>4.5999999999999996</v>
      </c>
      <c r="T956" s="5" t="b">
        <v>1</v>
      </c>
      <c r="U956" s="5" t="s">
        <v>30</v>
      </c>
      <c r="V956" s="5">
        <v>2131</v>
      </c>
      <c r="W956" s="5" t="s">
        <v>38</v>
      </c>
      <c r="X956" s="5" t="s">
        <v>69</v>
      </c>
      <c r="Y956" s="5" t="s">
        <v>93</v>
      </c>
    </row>
    <row r="957" spans="1:25" x14ac:dyDescent="0.35">
      <c r="A957" s="6">
        <v>4586</v>
      </c>
      <c r="B957" s="5" t="s">
        <v>723</v>
      </c>
      <c r="C957" s="7">
        <v>45221</v>
      </c>
      <c r="D957" s="7">
        <v>45627</v>
      </c>
      <c r="E957" s="2">
        <f t="shared" si="28"/>
        <v>406</v>
      </c>
      <c r="F957" s="5">
        <v>7.99</v>
      </c>
      <c r="G957" s="5" t="str">
        <f t="shared" si="29"/>
        <v>Basic</v>
      </c>
      <c r="H957" s="5">
        <v>448</v>
      </c>
      <c r="I957" s="5" t="s">
        <v>26</v>
      </c>
      <c r="J957" s="5">
        <v>3</v>
      </c>
      <c r="K957" s="5">
        <v>4</v>
      </c>
      <c r="L957" s="5" t="b">
        <v>1</v>
      </c>
      <c r="M957" s="5">
        <v>506</v>
      </c>
      <c r="N957" s="5">
        <v>193</v>
      </c>
      <c r="O957" s="5" t="s">
        <v>74</v>
      </c>
      <c r="P957" s="5" t="s">
        <v>44</v>
      </c>
      <c r="Q957" s="5" t="s">
        <v>57</v>
      </c>
      <c r="R957" s="5">
        <v>79</v>
      </c>
      <c r="S957" s="5">
        <v>4.3</v>
      </c>
      <c r="T957" s="5" t="b">
        <v>0</v>
      </c>
      <c r="U957" s="5" t="s">
        <v>30</v>
      </c>
      <c r="V957" s="5">
        <v>3589</v>
      </c>
      <c r="W957" s="5" t="s">
        <v>58</v>
      </c>
      <c r="X957" s="5" t="s">
        <v>39</v>
      </c>
      <c r="Y957" s="5" t="s">
        <v>33</v>
      </c>
    </row>
    <row r="958" spans="1:25" x14ac:dyDescent="0.35">
      <c r="A958" s="6">
        <v>4020</v>
      </c>
      <c r="B958" s="5" t="s">
        <v>691</v>
      </c>
      <c r="C958" s="7">
        <v>45371</v>
      </c>
      <c r="D958" s="7">
        <v>45628</v>
      </c>
      <c r="E958" s="2">
        <f t="shared" si="28"/>
        <v>257</v>
      </c>
      <c r="F958" s="5">
        <v>15.99</v>
      </c>
      <c r="G958" s="5" t="str">
        <f t="shared" si="29"/>
        <v>Premium</v>
      </c>
      <c r="H958" s="5">
        <v>81</v>
      </c>
      <c r="I958" s="5" t="s">
        <v>48</v>
      </c>
      <c r="J958" s="5">
        <v>1</v>
      </c>
      <c r="K958" s="5">
        <v>6</v>
      </c>
      <c r="L958" s="5" t="b">
        <v>0</v>
      </c>
      <c r="M958" s="5">
        <v>390</v>
      </c>
      <c r="N958" s="5">
        <v>43</v>
      </c>
      <c r="O958" s="5" t="s">
        <v>49</v>
      </c>
      <c r="P958" s="5" t="s">
        <v>44</v>
      </c>
      <c r="Q958" s="5" t="s">
        <v>45</v>
      </c>
      <c r="R958" s="5">
        <v>33</v>
      </c>
      <c r="S958" s="5">
        <v>4</v>
      </c>
      <c r="T958" s="5" t="b">
        <v>0</v>
      </c>
      <c r="U958" s="5" t="s">
        <v>30</v>
      </c>
      <c r="V958" s="5">
        <v>4162</v>
      </c>
      <c r="W958" s="5" t="s">
        <v>38</v>
      </c>
      <c r="X958" s="5" t="s">
        <v>69</v>
      </c>
      <c r="Y958" s="5" t="s">
        <v>93</v>
      </c>
    </row>
    <row r="959" spans="1:25" x14ac:dyDescent="0.35">
      <c r="A959" s="6">
        <v>1635</v>
      </c>
      <c r="B959" s="5" t="s">
        <v>434</v>
      </c>
      <c r="C959" s="7">
        <v>45282</v>
      </c>
      <c r="D959" s="7">
        <v>45631</v>
      </c>
      <c r="E959" s="2">
        <f t="shared" si="28"/>
        <v>349</v>
      </c>
      <c r="F959" s="5">
        <v>15.99</v>
      </c>
      <c r="G959" s="5" t="str">
        <f t="shared" si="29"/>
        <v>Premium</v>
      </c>
      <c r="H959" s="5">
        <v>321</v>
      </c>
      <c r="I959" s="5" t="s">
        <v>48</v>
      </c>
      <c r="J959" s="5">
        <v>1</v>
      </c>
      <c r="K959" s="5">
        <v>5</v>
      </c>
      <c r="L959" s="5" t="b">
        <v>1</v>
      </c>
      <c r="M959" s="5">
        <v>276</v>
      </c>
      <c r="N959" s="5">
        <v>182</v>
      </c>
      <c r="O959" s="5" t="s">
        <v>68</v>
      </c>
      <c r="P959" s="5" t="s">
        <v>75</v>
      </c>
      <c r="Q959" s="5" t="s">
        <v>45</v>
      </c>
      <c r="R959" s="5">
        <v>52</v>
      </c>
      <c r="S959" s="5">
        <v>4.9000000000000004</v>
      </c>
      <c r="T959" s="5" t="b">
        <v>1</v>
      </c>
      <c r="U959" s="5" t="s">
        <v>30</v>
      </c>
      <c r="V959" s="5">
        <v>1013</v>
      </c>
      <c r="W959" s="5" t="s">
        <v>58</v>
      </c>
      <c r="X959" s="5" t="s">
        <v>32</v>
      </c>
      <c r="Y959" s="5" t="s">
        <v>93</v>
      </c>
    </row>
    <row r="960" spans="1:25" x14ac:dyDescent="0.35">
      <c r="A960" s="6">
        <v>9257</v>
      </c>
      <c r="B960" s="5" t="s">
        <v>177</v>
      </c>
      <c r="C960" s="7">
        <v>45448</v>
      </c>
      <c r="D960" s="7">
        <v>45625</v>
      </c>
      <c r="E960" s="2">
        <f t="shared" si="28"/>
        <v>177</v>
      </c>
      <c r="F960" s="5">
        <v>7.99</v>
      </c>
      <c r="G960" s="5" t="str">
        <f t="shared" si="29"/>
        <v>Basic</v>
      </c>
      <c r="H960" s="5">
        <v>114</v>
      </c>
      <c r="I960" s="5" t="s">
        <v>63</v>
      </c>
      <c r="J960" s="5">
        <v>1</v>
      </c>
      <c r="K960" s="5">
        <v>1</v>
      </c>
      <c r="L960" s="5" t="b">
        <v>1</v>
      </c>
      <c r="M960" s="5">
        <v>896</v>
      </c>
      <c r="N960" s="5">
        <v>9</v>
      </c>
      <c r="O960" s="5" t="s">
        <v>68</v>
      </c>
      <c r="P960" s="5" t="s">
        <v>44</v>
      </c>
      <c r="Q960" s="5" t="s">
        <v>45</v>
      </c>
      <c r="R960" s="5">
        <v>60</v>
      </c>
      <c r="S960" s="5">
        <v>3.2</v>
      </c>
      <c r="T960" s="5" t="b">
        <v>0</v>
      </c>
      <c r="U960" s="5" t="s">
        <v>30</v>
      </c>
      <c r="V960" s="5">
        <v>2731</v>
      </c>
      <c r="W960" s="5" t="s">
        <v>38</v>
      </c>
      <c r="X960" s="5" t="s">
        <v>59</v>
      </c>
      <c r="Y960" s="5" t="s">
        <v>60</v>
      </c>
    </row>
    <row r="961" spans="1:25" x14ac:dyDescent="0.35">
      <c r="A961" s="6">
        <v>6380</v>
      </c>
      <c r="B961" s="5" t="s">
        <v>88</v>
      </c>
      <c r="C961" s="7">
        <v>45020</v>
      </c>
      <c r="D961" s="7">
        <v>45640</v>
      </c>
      <c r="E961" s="2">
        <f t="shared" si="28"/>
        <v>620</v>
      </c>
      <c r="F961" s="5">
        <v>7.99</v>
      </c>
      <c r="G961" s="5" t="str">
        <f t="shared" si="29"/>
        <v>Basic</v>
      </c>
      <c r="H961" s="5">
        <v>493</v>
      </c>
      <c r="I961" s="5" t="s">
        <v>36</v>
      </c>
      <c r="J961" s="5">
        <v>5</v>
      </c>
      <c r="K961" s="5">
        <v>2</v>
      </c>
      <c r="L961" s="5" t="b">
        <v>1</v>
      </c>
      <c r="M961" s="5">
        <v>29</v>
      </c>
      <c r="N961" s="5">
        <v>82</v>
      </c>
      <c r="O961" s="5" t="s">
        <v>55</v>
      </c>
      <c r="P961" s="5" t="s">
        <v>75</v>
      </c>
      <c r="Q961" s="5" t="s">
        <v>29</v>
      </c>
      <c r="R961" s="5">
        <v>64</v>
      </c>
      <c r="S961" s="5">
        <v>3.4</v>
      </c>
      <c r="T961" s="5" t="b">
        <v>0</v>
      </c>
      <c r="U961" s="5" t="s">
        <v>30</v>
      </c>
      <c r="V961" s="5">
        <v>833</v>
      </c>
      <c r="W961" s="5" t="s">
        <v>31</v>
      </c>
      <c r="X961" s="5" t="s">
        <v>59</v>
      </c>
      <c r="Y961" s="5" t="s">
        <v>40</v>
      </c>
    </row>
    <row r="962" spans="1:25" x14ac:dyDescent="0.35">
      <c r="A962" s="6">
        <v>6385</v>
      </c>
      <c r="B962" s="5" t="s">
        <v>508</v>
      </c>
      <c r="C962" s="7">
        <v>45126</v>
      </c>
      <c r="D962" s="7">
        <v>45624</v>
      </c>
      <c r="E962" s="2">
        <f t="shared" ref="E962:E1001" si="30">D962-C962</f>
        <v>498</v>
      </c>
      <c r="F962" s="5">
        <v>11.99</v>
      </c>
      <c r="G962" s="5" t="str">
        <f t="shared" si="29"/>
        <v>Standard</v>
      </c>
      <c r="H962" s="5">
        <v>475</v>
      </c>
      <c r="I962" s="5" t="s">
        <v>51</v>
      </c>
      <c r="J962" s="5">
        <v>1</v>
      </c>
      <c r="K962" s="5">
        <v>5</v>
      </c>
      <c r="L962" s="5" t="b">
        <v>0</v>
      </c>
      <c r="M962" s="5">
        <v>523</v>
      </c>
      <c r="N962" s="5">
        <v>30</v>
      </c>
      <c r="O962" s="5" t="s">
        <v>74</v>
      </c>
      <c r="P962" s="5" t="s">
        <v>75</v>
      </c>
      <c r="Q962" s="5" t="s">
        <v>37</v>
      </c>
      <c r="R962" s="5">
        <v>2</v>
      </c>
      <c r="S962" s="5">
        <v>4.8</v>
      </c>
      <c r="T962" s="5" t="b">
        <v>0</v>
      </c>
      <c r="U962" s="5" t="s">
        <v>30</v>
      </c>
      <c r="V962" s="5">
        <v>2428</v>
      </c>
      <c r="W962" s="5" t="s">
        <v>31</v>
      </c>
      <c r="X962" s="5" t="s">
        <v>59</v>
      </c>
      <c r="Y962" s="5" t="s">
        <v>33</v>
      </c>
    </row>
    <row r="963" spans="1:25" x14ac:dyDescent="0.35">
      <c r="A963" s="6">
        <v>6858</v>
      </c>
      <c r="B963" s="5" t="s">
        <v>318</v>
      </c>
      <c r="C963" s="7">
        <v>45283</v>
      </c>
      <c r="D963" s="7">
        <v>45638</v>
      </c>
      <c r="E963" s="2">
        <f t="shared" si="30"/>
        <v>355</v>
      </c>
      <c r="F963" s="5">
        <v>11.99</v>
      </c>
      <c r="G963" s="5" t="str">
        <f t="shared" ref="G963:G1001" si="31">IF(F963=7.99,"Basic", IF(F963=11.99,"Standard","Premium"))</f>
        <v>Standard</v>
      </c>
      <c r="H963" s="5">
        <v>287</v>
      </c>
      <c r="I963" s="5" t="s">
        <v>51</v>
      </c>
      <c r="J963" s="5">
        <v>1</v>
      </c>
      <c r="K963" s="5">
        <v>2</v>
      </c>
      <c r="L963" s="5" t="b">
        <v>0</v>
      </c>
      <c r="M963" s="5">
        <v>918</v>
      </c>
      <c r="N963" s="5">
        <v>82</v>
      </c>
      <c r="O963" s="5" t="s">
        <v>55</v>
      </c>
      <c r="P963" s="5" t="s">
        <v>44</v>
      </c>
      <c r="Q963" s="5" t="s">
        <v>37</v>
      </c>
      <c r="R963" s="5">
        <v>81</v>
      </c>
      <c r="S963" s="5">
        <v>3.2</v>
      </c>
      <c r="T963" s="5" t="b">
        <v>0</v>
      </c>
      <c r="U963" s="5" t="s">
        <v>30</v>
      </c>
      <c r="V963" s="5">
        <v>4555</v>
      </c>
      <c r="W963" s="5" t="s">
        <v>58</v>
      </c>
      <c r="X963" s="5" t="s">
        <v>79</v>
      </c>
      <c r="Y963" s="5" t="s">
        <v>93</v>
      </c>
    </row>
    <row r="964" spans="1:25" x14ac:dyDescent="0.35">
      <c r="A964" s="6">
        <v>8875</v>
      </c>
      <c r="B964" s="5" t="s">
        <v>434</v>
      </c>
      <c r="C964" s="7">
        <v>45013</v>
      </c>
      <c r="D964" s="7">
        <v>45643</v>
      </c>
      <c r="E964" s="2">
        <f t="shared" si="30"/>
        <v>630</v>
      </c>
      <c r="F964" s="5">
        <v>15.99</v>
      </c>
      <c r="G964" s="5" t="str">
        <f t="shared" si="31"/>
        <v>Premium</v>
      </c>
      <c r="H964" s="5">
        <v>138</v>
      </c>
      <c r="I964" s="5" t="s">
        <v>26</v>
      </c>
      <c r="J964" s="5">
        <v>5</v>
      </c>
      <c r="K964" s="5">
        <v>2</v>
      </c>
      <c r="L964" s="5" t="b">
        <v>0</v>
      </c>
      <c r="M964" s="5">
        <v>40</v>
      </c>
      <c r="N964" s="5">
        <v>166</v>
      </c>
      <c r="O964" s="5" t="s">
        <v>49</v>
      </c>
      <c r="P964" s="5" t="s">
        <v>75</v>
      </c>
      <c r="Q964" s="5" t="s">
        <v>78</v>
      </c>
      <c r="R964" s="5">
        <v>83</v>
      </c>
      <c r="S964" s="5">
        <v>4.2</v>
      </c>
      <c r="T964" s="5" t="b">
        <v>0</v>
      </c>
      <c r="U964" s="5" t="s">
        <v>30</v>
      </c>
      <c r="V964" s="5">
        <v>4777</v>
      </c>
      <c r="W964" s="5" t="s">
        <v>76</v>
      </c>
      <c r="X964" s="5" t="s">
        <v>39</v>
      </c>
      <c r="Y964" s="5" t="s">
        <v>60</v>
      </c>
    </row>
    <row r="965" spans="1:25" x14ac:dyDescent="0.35">
      <c r="A965" s="6">
        <v>3334</v>
      </c>
      <c r="B965" s="5" t="s">
        <v>286</v>
      </c>
      <c r="C965" s="7">
        <v>45389</v>
      </c>
      <c r="D965" s="7">
        <v>45631</v>
      </c>
      <c r="E965" s="2">
        <f t="shared" si="30"/>
        <v>242</v>
      </c>
      <c r="F965" s="5">
        <v>15.99</v>
      </c>
      <c r="G965" s="5" t="str">
        <f t="shared" si="31"/>
        <v>Premium</v>
      </c>
      <c r="H965" s="5">
        <v>198</v>
      </c>
      <c r="I965" s="5" t="s">
        <v>26</v>
      </c>
      <c r="J965" s="5">
        <v>3</v>
      </c>
      <c r="K965" s="5">
        <v>1</v>
      </c>
      <c r="L965" s="5" t="b">
        <v>1</v>
      </c>
      <c r="M965" s="5">
        <v>614</v>
      </c>
      <c r="N965" s="5">
        <v>69</v>
      </c>
      <c r="O965" s="5" t="s">
        <v>92</v>
      </c>
      <c r="P965" s="5" t="s">
        <v>28</v>
      </c>
      <c r="Q965" s="5" t="s">
        <v>57</v>
      </c>
      <c r="R965" s="5">
        <v>27</v>
      </c>
      <c r="S965" s="5">
        <v>3.6</v>
      </c>
      <c r="T965" s="5" t="b">
        <v>1</v>
      </c>
      <c r="U965" s="5" t="s">
        <v>30</v>
      </c>
      <c r="V965" s="5">
        <v>459</v>
      </c>
      <c r="W965" s="5" t="s">
        <v>31</v>
      </c>
      <c r="X965" s="5" t="s">
        <v>39</v>
      </c>
      <c r="Y965" s="5" t="s">
        <v>33</v>
      </c>
    </row>
    <row r="966" spans="1:25" x14ac:dyDescent="0.35">
      <c r="A966" s="6">
        <v>5850</v>
      </c>
      <c r="B966" s="5" t="s">
        <v>126</v>
      </c>
      <c r="C966" s="7">
        <v>45145</v>
      </c>
      <c r="D966" s="7">
        <v>45637</v>
      </c>
      <c r="E966" s="2">
        <f t="shared" si="30"/>
        <v>492</v>
      </c>
      <c r="F966" s="5">
        <v>15.99</v>
      </c>
      <c r="G966" s="5" t="str">
        <f t="shared" si="31"/>
        <v>Premium</v>
      </c>
      <c r="H966" s="5">
        <v>164</v>
      </c>
      <c r="I966" s="5" t="s">
        <v>26</v>
      </c>
      <c r="J966" s="5">
        <v>2</v>
      </c>
      <c r="K966" s="5">
        <v>1</v>
      </c>
      <c r="L966" s="5" t="b">
        <v>0</v>
      </c>
      <c r="M966" s="5">
        <v>833</v>
      </c>
      <c r="N966" s="5">
        <v>89</v>
      </c>
      <c r="O966" s="5" t="s">
        <v>92</v>
      </c>
      <c r="P966" s="5" t="s">
        <v>75</v>
      </c>
      <c r="Q966" s="5" t="s">
        <v>57</v>
      </c>
      <c r="R966" s="5">
        <v>32</v>
      </c>
      <c r="S966" s="5">
        <v>4.9000000000000004</v>
      </c>
      <c r="T966" s="5" t="b">
        <v>0</v>
      </c>
      <c r="U966" s="5" t="s">
        <v>30</v>
      </c>
      <c r="V966" s="5">
        <v>2644</v>
      </c>
      <c r="W966" s="5" t="s">
        <v>58</v>
      </c>
      <c r="X966" s="5" t="s">
        <v>59</v>
      </c>
      <c r="Y966" s="5" t="s">
        <v>40</v>
      </c>
    </row>
    <row r="967" spans="1:25" x14ac:dyDescent="0.35">
      <c r="A967" s="6">
        <v>8593</v>
      </c>
      <c r="B967" s="5" t="s">
        <v>153</v>
      </c>
      <c r="C967" s="7">
        <v>45496</v>
      </c>
      <c r="D967" s="7">
        <v>45636</v>
      </c>
      <c r="E967" s="2">
        <f t="shared" si="30"/>
        <v>140</v>
      </c>
      <c r="F967" s="5">
        <v>15.99</v>
      </c>
      <c r="G967" s="5" t="str">
        <f t="shared" si="31"/>
        <v>Premium</v>
      </c>
      <c r="H967" s="5">
        <v>65</v>
      </c>
      <c r="I967" s="5" t="s">
        <v>63</v>
      </c>
      <c r="J967" s="5">
        <v>4</v>
      </c>
      <c r="K967" s="5">
        <v>3</v>
      </c>
      <c r="L967" s="5" t="b">
        <v>0</v>
      </c>
      <c r="M967" s="5">
        <v>238</v>
      </c>
      <c r="N967" s="5">
        <v>39</v>
      </c>
      <c r="O967" s="5" t="s">
        <v>92</v>
      </c>
      <c r="P967" s="5" t="s">
        <v>75</v>
      </c>
      <c r="Q967" s="5" t="s">
        <v>37</v>
      </c>
      <c r="R967" s="5">
        <v>23</v>
      </c>
      <c r="S967" s="5">
        <v>4.7</v>
      </c>
      <c r="T967" s="5" t="b">
        <v>0</v>
      </c>
      <c r="U967" s="5" t="s">
        <v>30</v>
      </c>
      <c r="V967" s="5">
        <v>2678</v>
      </c>
      <c r="W967" s="5" t="s">
        <v>58</v>
      </c>
      <c r="X967" s="5" t="s">
        <v>69</v>
      </c>
      <c r="Y967" s="5" t="s">
        <v>40</v>
      </c>
    </row>
    <row r="968" spans="1:25" x14ac:dyDescent="0.35">
      <c r="A968" s="6">
        <v>6278</v>
      </c>
      <c r="B968" s="5" t="s">
        <v>357</v>
      </c>
      <c r="C968" s="7">
        <v>45095</v>
      </c>
      <c r="D968" s="7">
        <v>45621</v>
      </c>
      <c r="E968" s="2">
        <f t="shared" si="30"/>
        <v>526</v>
      </c>
      <c r="F968" s="5">
        <v>7.99</v>
      </c>
      <c r="G968" s="5" t="str">
        <f t="shared" si="31"/>
        <v>Basic</v>
      </c>
      <c r="H968" s="5">
        <v>388</v>
      </c>
      <c r="I968" s="5" t="s">
        <v>36</v>
      </c>
      <c r="J968" s="5">
        <v>1</v>
      </c>
      <c r="K968" s="5">
        <v>6</v>
      </c>
      <c r="L968" s="5" t="b">
        <v>1</v>
      </c>
      <c r="M968" s="5">
        <v>861</v>
      </c>
      <c r="N968" s="5">
        <v>59</v>
      </c>
      <c r="O968" s="5" t="s">
        <v>27</v>
      </c>
      <c r="P968" s="5" t="s">
        <v>44</v>
      </c>
      <c r="Q968" s="5" t="s">
        <v>29</v>
      </c>
      <c r="R968" s="5">
        <v>42</v>
      </c>
      <c r="S968" s="5">
        <v>4.4000000000000004</v>
      </c>
      <c r="T968" s="5" t="b">
        <v>0</v>
      </c>
      <c r="U968" s="5" t="s">
        <v>30</v>
      </c>
      <c r="V968" s="5">
        <v>1129</v>
      </c>
      <c r="W968" s="5" t="s">
        <v>65</v>
      </c>
      <c r="X968" s="5" t="s">
        <v>69</v>
      </c>
      <c r="Y968" s="5" t="s">
        <v>60</v>
      </c>
    </row>
    <row r="969" spans="1:25" x14ac:dyDescent="0.35">
      <c r="A969" s="6">
        <v>1388</v>
      </c>
      <c r="B969" s="5" t="s">
        <v>157</v>
      </c>
      <c r="C969" s="7">
        <v>45310</v>
      </c>
      <c r="D969" s="7">
        <v>45636</v>
      </c>
      <c r="E969" s="2">
        <f t="shared" si="30"/>
        <v>326</v>
      </c>
      <c r="F969" s="5">
        <v>15.99</v>
      </c>
      <c r="G969" s="5" t="str">
        <f t="shared" si="31"/>
        <v>Premium</v>
      </c>
      <c r="H969" s="5">
        <v>412</v>
      </c>
      <c r="I969" s="5" t="s">
        <v>100</v>
      </c>
      <c r="J969" s="5">
        <v>3</v>
      </c>
      <c r="K969" s="5">
        <v>3</v>
      </c>
      <c r="L969" s="5" t="b">
        <v>1</v>
      </c>
      <c r="M969" s="5">
        <v>999</v>
      </c>
      <c r="N969" s="5">
        <v>127</v>
      </c>
      <c r="O969" s="5" t="s">
        <v>27</v>
      </c>
      <c r="P969" s="5" t="s">
        <v>75</v>
      </c>
      <c r="Q969" s="5" t="s">
        <v>29</v>
      </c>
      <c r="R969" s="5">
        <v>4</v>
      </c>
      <c r="S969" s="5">
        <v>4</v>
      </c>
      <c r="T969" s="5" t="b">
        <v>0</v>
      </c>
      <c r="U969" s="5" t="s">
        <v>30</v>
      </c>
      <c r="V969" s="5">
        <v>1258</v>
      </c>
      <c r="W969" s="5" t="s">
        <v>38</v>
      </c>
      <c r="X969" s="5" t="s">
        <v>59</v>
      </c>
      <c r="Y969" s="5" t="s">
        <v>33</v>
      </c>
    </row>
    <row r="970" spans="1:25" x14ac:dyDescent="0.35">
      <c r="A970" s="6">
        <v>2521</v>
      </c>
      <c r="B970" s="5" t="s">
        <v>143</v>
      </c>
      <c r="C970" s="7">
        <v>45412</v>
      </c>
      <c r="D970" s="7">
        <v>45623</v>
      </c>
      <c r="E970" s="2">
        <f t="shared" si="30"/>
        <v>211</v>
      </c>
      <c r="F970" s="5">
        <v>15.99</v>
      </c>
      <c r="G970" s="5" t="str">
        <f t="shared" si="31"/>
        <v>Premium</v>
      </c>
      <c r="H970" s="5">
        <v>267</v>
      </c>
      <c r="I970" s="5" t="s">
        <v>26</v>
      </c>
      <c r="J970" s="5">
        <v>4</v>
      </c>
      <c r="K970" s="5">
        <v>4</v>
      </c>
      <c r="L970" s="5" t="b">
        <v>0</v>
      </c>
      <c r="M970" s="5">
        <v>118</v>
      </c>
      <c r="N970" s="5">
        <v>6</v>
      </c>
      <c r="O970" s="5" t="s">
        <v>27</v>
      </c>
      <c r="P970" s="5" t="s">
        <v>75</v>
      </c>
      <c r="Q970" s="5" t="s">
        <v>64</v>
      </c>
      <c r="R970" s="5">
        <v>57</v>
      </c>
      <c r="S970" s="5">
        <v>5</v>
      </c>
      <c r="T970" s="5" t="b">
        <v>0</v>
      </c>
      <c r="U970" s="5" t="s">
        <v>30</v>
      </c>
      <c r="V970" s="5">
        <v>3213</v>
      </c>
      <c r="W970" s="5" t="s">
        <v>31</v>
      </c>
      <c r="X970" s="5" t="s">
        <v>79</v>
      </c>
      <c r="Y970" s="5" t="s">
        <v>40</v>
      </c>
    </row>
    <row r="971" spans="1:25" x14ac:dyDescent="0.35">
      <c r="A971" s="6">
        <v>1269</v>
      </c>
      <c r="B971" s="5" t="s">
        <v>726</v>
      </c>
      <c r="C971" s="7">
        <v>44935</v>
      </c>
      <c r="D971" s="7">
        <v>45625</v>
      </c>
      <c r="E971" s="2">
        <f t="shared" si="30"/>
        <v>690</v>
      </c>
      <c r="F971" s="5">
        <v>15.99</v>
      </c>
      <c r="G971" s="5" t="str">
        <f t="shared" si="31"/>
        <v>Premium</v>
      </c>
      <c r="H971" s="5">
        <v>29</v>
      </c>
      <c r="I971" s="5" t="s">
        <v>26</v>
      </c>
      <c r="J971" s="5">
        <v>3</v>
      </c>
      <c r="K971" s="5">
        <v>2</v>
      </c>
      <c r="L971" s="5" t="b">
        <v>0</v>
      </c>
      <c r="M971" s="5">
        <v>404</v>
      </c>
      <c r="N971" s="5">
        <v>177</v>
      </c>
      <c r="O971" s="5" t="s">
        <v>27</v>
      </c>
      <c r="P971" s="5" t="s">
        <v>75</v>
      </c>
      <c r="Q971" s="5" t="s">
        <v>57</v>
      </c>
      <c r="R971" s="5">
        <v>81</v>
      </c>
      <c r="S971" s="5">
        <v>4.4000000000000004</v>
      </c>
      <c r="T971" s="5" t="b">
        <v>0</v>
      </c>
      <c r="U971" s="5" t="s">
        <v>30</v>
      </c>
      <c r="V971" s="5">
        <v>4127</v>
      </c>
      <c r="W971" s="5" t="s">
        <v>76</v>
      </c>
      <c r="X971" s="5" t="s">
        <v>59</v>
      </c>
      <c r="Y971" s="5" t="s">
        <v>40</v>
      </c>
    </row>
    <row r="972" spans="1:25" x14ac:dyDescent="0.35">
      <c r="A972" s="6">
        <v>9959</v>
      </c>
      <c r="B972" s="5" t="s">
        <v>266</v>
      </c>
      <c r="C972" s="7">
        <v>45546</v>
      </c>
      <c r="D972" s="7">
        <v>45636</v>
      </c>
      <c r="E972" s="2">
        <f t="shared" si="30"/>
        <v>90</v>
      </c>
      <c r="F972" s="5">
        <v>15.99</v>
      </c>
      <c r="G972" s="5" t="str">
        <f t="shared" si="31"/>
        <v>Premium</v>
      </c>
      <c r="H972" s="5">
        <v>454</v>
      </c>
      <c r="I972" s="5" t="s">
        <v>26</v>
      </c>
      <c r="J972" s="5">
        <v>5</v>
      </c>
      <c r="K972" s="5">
        <v>6</v>
      </c>
      <c r="L972" s="5" t="b">
        <v>1</v>
      </c>
      <c r="M972" s="5">
        <v>938</v>
      </c>
      <c r="N972" s="5">
        <v>75</v>
      </c>
      <c r="O972" s="5" t="s">
        <v>74</v>
      </c>
      <c r="P972" s="5" t="s">
        <v>44</v>
      </c>
      <c r="Q972" s="5" t="s">
        <v>37</v>
      </c>
      <c r="R972" s="5">
        <v>51</v>
      </c>
      <c r="S972" s="5">
        <v>3.1</v>
      </c>
      <c r="T972" s="5" t="b">
        <v>0</v>
      </c>
      <c r="U972" s="5" t="s">
        <v>30</v>
      </c>
      <c r="V972" s="5">
        <v>1961</v>
      </c>
      <c r="W972" s="5" t="s">
        <v>58</v>
      </c>
      <c r="X972" s="5" t="s">
        <v>39</v>
      </c>
      <c r="Y972" s="5" t="s">
        <v>93</v>
      </c>
    </row>
    <row r="973" spans="1:25" x14ac:dyDescent="0.35">
      <c r="A973" s="6">
        <v>7549</v>
      </c>
      <c r="B973" s="5" t="s">
        <v>720</v>
      </c>
      <c r="C973" s="7">
        <v>45442</v>
      </c>
      <c r="D973" s="7">
        <v>45624</v>
      </c>
      <c r="E973" s="2">
        <f t="shared" si="30"/>
        <v>182</v>
      </c>
      <c r="F973" s="5">
        <v>15.99</v>
      </c>
      <c r="G973" s="5" t="str">
        <f t="shared" si="31"/>
        <v>Premium</v>
      </c>
      <c r="H973" s="5">
        <v>119</v>
      </c>
      <c r="I973" s="5" t="s">
        <v>100</v>
      </c>
      <c r="J973" s="5">
        <v>1</v>
      </c>
      <c r="K973" s="5">
        <v>5</v>
      </c>
      <c r="L973" s="5" t="b">
        <v>1</v>
      </c>
      <c r="M973" s="5">
        <v>112</v>
      </c>
      <c r="N973" s="5">
        <v>181</v>
      </c>
      <c r="O973" s="5" t="s">
        <v>92</v>
      </c>
      <c r="P973" s="5" t="s">
        <v>56</v>
      </c>
      <c r="Q973" s="5" t="s">
        <v>37</v>
      </c>
      <c r="R973" s="5">
        <v>47</v>
      </c>
      <c r="S973" s="5">
        <v>3.2</v>
      </c>
      <c r="T973" s="5" t="b">
        <v>1</v>
      </c>
      <c r="U973" s="5" t="s">
        <v>30</v>
      </c>
      <c r="V973" s="5">
        <v>1708</v>
      </c>
      <c r="W973" s="5" t="s">
        <v>38</v>
      </c>
      <c r="X973" s="5" t="s">
        <v>59</v>
      </c>
      <c r="Y973" s="5" t="s">
        <v>93</v>
      </c>
    </row>
    <row r="974" spans="1:25" x14ac:dyDescent="0.35">
      <c r="A974" s="6">
        <v>4747</v>
      </c>
      <c r="B974" s="5" t="s">
        <v>224</v>
      </c>
      <c r="C974" s="7">
        <v>45332</v>
      </c>
      <c r="D974" s="7">
        <v>45635</v>
      </c>
      <c r="E974" s="2">
        <f t="shared" si="30"/>
        <v>303</v>
      </c>
      <c r="F974" s="5">
        <v>11.99</v>
      </c>
      <c r="G974" s="5" t="str">
        <f t="shared" si="31"/>
        <v>Standard</v>
      </c>
      <c r="H974" s="5">
        <v>311</v>
      </c>
      <c r="I974" s="5" t="s">
        <v>26</v>
      </c>
      <c r="J974" s="5">
        <v>5</v>
      </c>
      <c r="K974" s="5">
        <v>1</v>
      </c>
      <c r="L974" s="5" t="b">
        <v>1</v>
      </c>
      <c r="M974" s="5">
        <v>430</v>
      </c>
      <c r="N974" s="5">
        <v>188</v>
      </c>
      <c r="O974" s="5" t="s">
        <v>49</v>
      </c>
      <c r="P974" s="5" t="s">
        <v>56</v>
      </c>
      <c r="Q974" s="5" t="s">
        <v>78</v>
      </c>
      <c r="R974" s="5">
        <v>78</v>
      </c>
      <c r="S974" s="5">
        <v>4.4000000000000004</v>
      </c>
      <c r="T974" s="5" t="b">
        <v>1</v>
      </c>
      <c r="U974" s="5" t="s">
        <v>30</v>
      </c>
      <c r="V974" s="5">
        <v>2288</v>
      </c>
      <c r="W974" s="5" t="s">
        <v>58</v>
      </c>
      <c r="X974" s="5" t="s">
        <v>79</v>
      </c>
      <c r="Y974" s="5" t="s">
        <v>60</v>
      </c>
    </row>
    <row r="975" spans="1:25" x14ac:dyDescent="0.35">
      <c r="A975" s="6">
        <v>8320</v>
      </c>
      <c r="B975" s="5" t="s">
        <v>549</v>
      </c>
      <c r="C975" s="7">
        <v>45293</v>
      </c>
      <c r="D975" s="7">
        <v>45635</v>
      </c>
      <c r="E975" s="2">
        <f t="shared" si="30"/>
        <v>342</v>
      </c>
      <c r="F975" s="5">
        <v>15.99</v>
      </c>
      <c r="G975" s="5" t="str">
        <f t="shared" si="31"/>
        <v>Premium</v>
      </c>
      <c r="H975" s="5">
        <v>122</v>
      </c>
      <c r="I975" s="5" t="s">
        <v>73</v>
      </c>
      <c r="J975" s="5">
        <v>2</v>
      </c>
      <c r="K975" s="5">
        <v>2</v>
      </c>
      <c r="L975" s="5" t="b">
        <v>0</v>
      </c>
      <c r="M975" s="5">
        <v>626</v>
      </c>
      <c r="N975" s="5">
        <v>69</v>
      </c>
      <c r="O975" s="5" t="s">
        <v>27</v>
      </c>
      <c r="P975" s="5" t="s">
        <v>28</v>
      </c>
      <c r="Q975" s="5" t="s">
        <v>45</v>
      </c>
      <c r="R975" s="5">
        <v>17</v>
      </c>
      <c r="S975" s="5">
        <v>4.2</v>
      </c>
      <c r="T975" s="5" t="b">
        <v>1</v>
      </c>
      <c r="U975" s="5" t="s">
        <v>30</v>
      </c>
      <c r="V975" s="5">
        <v>4570</v>
      </c>
      <c r="W975" s="5" t="s">
        <v>65</v>
      </c>
      <c r="X975" s="5" t="s">
        <v>32</v>
      </c>
      <c r="Y975" s="5" t="s">
        <v>60</v>
      </c>
    </row>
    <row r="976" spans="1:25" x14ac:dyDescent="0.35">
      <c r="A976" s="6">
        <v>1333</v>
      </c>
      <c r="B976" s="5" t="s">
        <v>106</v>
      </c>
      <c r="C976" s="7">
        <v>45398</v>
      </c>
      <c r="D976" s="7">
        <v>45615</v>
      </c>
      <c r="E976" s="2">
        <f t="shared" si="30"/>
        <v>217</v>
      </c>
      <c r="F976" s="5">
        <v>15.99</v>
      </c>
      <c r="G976" s="5" t="str">
        <f t="shared" si="31"/>
        <v>Premium</v>
      </c>
      <c r="H976" s="5">
        <v>300</v>
      </c>
      <c r="I976" s="5" t="s">
        <v>48</v>
      </c>
      <c r="J976" s="5">
        <v>5</v>
      </c>
      <c r="K976" s="5">
        <v>4</v>
      </c>
      <c r="L976" s="5" t="b">
        <v>1</v>
      </c>
      <c r="M976" s="5">
        <v>819</v>
      </c>
      <c r="N976" s="5">
        <v>143</v>
      </c>
      <c r="O976" s="5" t="s">
        <v>43</v>
      </c>
      <c r="P976" s="5" t="s">
        <v>56</v>
      </c>
      <c r="Q976" s="5" t="s">
        <v>37</v>
      </c>
      <c r="R976" s="5">
        <v>23</v>
      </c>
      <c r="S976" s="5">
        <v>5</v>
      </c>
      <c r="T976" s="5" t="b">
        <v>0</v>
      </c>
      <c r="U976" s="5" t="s">
        <v>30</v>
      </c>
      <c r="V976" s="5">
        <v>2547</v>
      </c>
      <c r="W976" s="5" t="s">
        <v>38</v>
      </c>
      <c r="X976" s="5" t="s">
        <v>69</v>
      </c>
      <c r="Y976" s="5" t="s">
        <v>40</v>
      </c>
    </row>
    <row r="977" spans="1:25" x14ac:dyDescent="0.35">
      <c r="A977" s="6">
        <v>5254</v>
      </c>
      <c r="B977" s="5" t="s">
        <v>542</v>
      </c>
      <c r="C977" s="7">
        <v>45546</v>
      </c>
      <c r="D977" s="7">
        <v>45626</v>
      </c>
      <c r="E977" s="2">
        <f t="shared" si="30"/>
        <v>80</v>
      </c>
      <c r="F977" s="5">
        <v>15.99</v>
      </c>
      <c r="G977" s="5" t="str">
        <f t="shared" si="31"/>
        <v>Premium</v>
      </c>
      <c r="H977" s="5">
        <v>59</v>
      </c>
      <c r="I977" s="5" t="s">
        <v>100</v>
      </c>
      <c r="J977" s="5">
        <v>4</v>
      </c>
      <c r="K977" s="5">
        <v>3</v>
      </c>
      <c r="L977" s="5" t="b">
        <v>0</v>
      </c>
      <c r="M977" s="5">
        <v>718</v>
      </c>
      <c r="N977" s="5">
        <v>3</v>
      </c>
      <c r="O977" s="5" t="s">
        <v>43</v>
      </c>
      <c r="P977" s="5" t="s">
        <v>44</v>
      </c>
      <c r="Q977" s="5" t="s">
        <v>37</v>
      </c>
      <c r="R977" s="5">
        <v>43</v>
      </c>
      <c r="S977" s="5">
        <v>4.2</v>
      </c>
      <c r="T977" s="5" t="b">
        <v>1</v>
      </c>
      <c r="U977" s="5" t="s">
        <v>30</v>
      </c>
      <c r="V977" s="5">
        <v>4655</v>
      </c>
      <c r="W977" s="5" t="s">
        <v>38</v>
      </c>
      <c r="X977" s="5" t="s">
        <v>59</v>
      </c>
      <c r="Y977" s="5" t="s">
        <v>33</v>
      </c>
    </row>
    <row r="978" spans="1:25" x14ac:dyDescent="0.35">
      <c r="A978" s="6">
        <v>6842</v>
      </c>
      <c r="B978" s="5" t="s">
        <v>648</v>
      </c>
      <c r="C978" s="7">
        <v>45099</v>
      </c>
      <c r="D978" s="7">
        <v>45634</v>
      </c>
      <c r="E978" s="2">
        <f t="shared" si="30"/>
        <v>535</v>
      </c>
      <c r="F978" s="5">
        <v>15.99</v>
      </c>
      <c r="G978" s="5" t="str">
        <f t="shared" si="31"/>
        <v>Premium</v>
      </c>
      <c r="H978" s="5">
        <v>34</v>
      </c>
      <c r="I978" s="5" t="s">
        <v>36</v>
      </c>
      <c r="J978" s="5">
        <v>1</v>
      </c>
      <c r="K978" s="5">
        <v>4</v>
      </c>
      <c r="L978" s="5" t="b">
        <v>1</v>
      </c>
      <c r="M978" s="5">
        <v>109</v>
      </c>
      <c r="N978" s="5">
        <v>174</v>
      </c>
      <c r="O978" s="5" t="s">
        <v>43</v>
      </c>
      <c r="P978" s="5" t="s">
        <v>44</v>
      </c>
      <c r="Q978" s="5" t="s">
        <v>29</v>
      </c>
      <c r="R978" s="5">
        <v>74</v>
      </c>
      <c r="S978" s="5">
        <v>4.4000000000000004</v>
      </c>
      <c r="T978" s="5" t="b">
        <v>1</v>
      </c>
      <c r="U978" s="5" t="s">
        <v>30</v>
      </c>
      <c r="V978" s="5">
        <v>1656</v>
      </c>
      <c r="W978" s="5" t="s">
        <v>76</v>
      </c>
      <c r="X978" s="5" t="s">
        <v>79</v>
      </c>
      <c r="Y978" s="5" t="s">
        <v>33</v>
      </c>
    </row>
    <row r="979" spans="1:25" x14ac:dyDescent="0.35">
      <c r="A979" s="6">
        <v>9333</v>
      </c>
      <c r="B979" s="5" t="s">
        <v>635</v>
      </c>
      <c r="C979" s="7">
        <v>45277</v>
      </c>
      <c r="D979" s="7">
        <v>45643</v>
      </c>
      <c r="E979" s="2">
        <f t="shared" si="30"/>
        <v>366</v>
      </c>
      <c r="F979" s="5">
        <v>11.99</v>
      </c>
      <c r="G979" s="5" t="str">
        <f t="shared" si="31"/>
        <v>Standard</v>
      </c>
      <c r="H979" s="5">
        <v>23</v>
      </c>
      <c r="I979" s="5" t="s">
        <v>73</v>
      </c>
      <c r="J979" s="5">
        <v>2</v>
      </c>
      <c r="K979" s="5">
        <v>1</v>
      </c>
      <c r="L979" s="5" t="b">
        <v>0</v>
      </c>
      <c r="M979" s="5">
        <v>544</v>
      </c>
      <c r="N979" s="5">
        <v>25</v>
      </c>
      <c r="O979" s="5" t="s">
        <v>55</v>
      </c>
      <c r="P979" s="5" t="s">
        <v>75</v>
      </c>
      <c r="Q979" s="5" t="s">
        <v>37</v>
      </c>
      <c r="R979" s="5">
        <v>47</v>
      </c>
      <c r="S979" s="5">
        <v>3.6</v>
      </c>
      <c r="T979" s="5" t="b">
        <v>0</v>
      </c>
      <c r="U979" s="5" t="s">
        <v>30</v>
      </c>
      <c r="V979" s="5">
        <v>2761</v>
      </c>
      <c r="W979" s="5" t="s">
        <v>65</v>
      </c>
      <c r="X979" s="5" t="s">
        <v>39</v>
      </c>
      <c r="Y979" s="5" t="s">
        <v>40</v>
      </c>
    </row>
    <row r="980" spans="1:25" x14ac:dyDescent="0.35">
      <c r="A980" s="6">
        <v>9122</v>
      </c>
      <c r="B980" s="5" t="s">
        <v>729</v>
      </c>
      <c r="C980" s="7">
        <v>45507</v>
      </c>
      <c r="D980" s="7">
        <v>45637</v>
      </c>
      <c r="E980" s="2">
        <f t="shared" si="30"/>
        <v>130</v>
      </c>
      <c r="F980" s="5">
        <v>15.99</v>
      </c>
      <c r="G980" s="5" t="str">
        <f t="shared" si="31"/>
        <v>Premium</v>
      </c>
      <c r="H980" s="5">
        <v>168</v>
      </c>
      <c r="I980" s="5" t="s">
        <v>26</v>
      </c>
      <c r="J980" s="5">
        <v>3</v>
      </c>
      <c r="K980" s="5">
        <v>2</v>
      </c>
      <c r="L980" s="5" t="b">
        <v>1</v>
      </c>
      <c r="M980" s="5">
        <v>25</v>
      </c>
      <c r="N980" s="5">
        <v>171</v>
      </c>
      <c r="O980" s="5" t="s">
        <v>92</v>
      </c>
      <c r="P980" s="5" t="s">
        <v>28</v>
      </c>
      <c r="Q980" s="5" t="s">
        <v>29</v>
      </c>
      <c r="R980" s="5">
        <v>79</v>
      </c>
      <c r="S980" s="5">
        <v>4</v>
      </c>
      <c r="T980" s="5" t="b">
        <v>0</v>
      </c>
      <c r="U980" s="5" t="s">
        <v>30</v>
      </c>
      <c r="V980" s="5">
        <v>773</v>
      </c>
      <c r="W980" s="5" t="s">
        <v>38</v>
      </c>
      <c r="X980" s="5" t="s">
        <v>39</v>
      </c>
      <c r="Y980" s="5" t="s">
        <v>40</v>
      </c>
    </row>
    <row r="981" spans="1:25" x14ac:dyDescent="0.35">
      <c r="A981" s="6">
        <v>6221</v>
      </c>
      <c r="B981" s="5" t="s">
        <v>143</v>
      </c>
      <c r="C981" s="7">
        <v>45612</v>
      </c>
      <c r="D981" s="7">
        <v>45621</v>
      </c>
      <c r="E981" s="2">
        <f t="shared" si="30"/>
        <v>9</v>
      </c>
      <c r="F981" s="5">
        <v>11.99</v>
      </c>
      <c r="G981" s="5" t="str">
        <f t="shared" si="31"/>
        <v>Standard</v>
      </c>
      <c r="H981" s="5">
        <v>306</v>
      </c>
      <c r="I981" s="5" t="s">
        <v>26</v>
      </c>
      <c r="J981" s="5">
        <v>5</v>
      </c>
      <c r="K981" s="5">
        <v>1</v>
      </c>
      <c r="L981" s="5" t="b">
        <v>1</v>
      </c>
      <c r="M981" s="5">
        <v>513</v>
      </c>
      <c r="N981" s="5">
        <v>70</v>
      </c>
      <c r="O981" s="5" t="s">
        <v>27</v>
      </c>
      <c r="P981" s="5" t="s">
        <v>56</v>
      </c>
      <c r="Q981" s="5" t="s">
        <v>57</v>
      </c>
      <c r="R981" s="5">
        <v>86</v>
      </c>
      <c r="S981" s="5">
        <v>3.7</v>
      </c>
      <c r="T981" s="5" t="b">
        <v>0</v>
      </c>
      <c r="U981" s="5" t="s">
        <v>30</v>
      </c>
      <c r="V981" s="5">
        <v>1652</v>
      </c>
      <c r="W981" s="5" t="s">
        <v>38</v>
      </c>
      <c r="X981" s="5" t="s">
        <v>59</v>
      </c>
      <c r="Y981" s="5" t="s">
        <v>33</v>
      </c>
    </row>
    <row r="982" spans="1:25" x14ac:dyDescent="0.35">
      <c r="A982" s="6">
        <v>9957</v>
      </c>
      <c r="B982" s="5" t="s">
        <v>357</v>
      </c>
      <c r="C982" s="7">
        <v>45238</v>
      </c>
      <c r="D982" s="7">
        <v>45639</v>
      </c>
      <c r="E982" s="2">
        <f t="shared" si="30"/>
        <v>401</v>
      </c>
      <c r="F982" s="5">
        <v>15.99</v>
      </c>
      <c r="G982" s="5" t="str">
        <f t="shared" si="31"/>
        <v>Premium</v>
      </c>
      <c r="H982" s="5">
        <v>433</v>
      </c>
      <c r="I982" s="5" t="s">
        <v>51</v>
      </c>
      <c r="J982" s="5">
        <v>2</v>
      </c>
      <c r="K982" s="5">
        <v>6</v>
      </c>
      <c r="L982" s="5" t="b">
        <v>1</v>
      </c>
      <c r="M982" s="5">
        <v>1000</v>
      </c>
      <c r="N982" s="5">
        <v>48</v>
      </c>
      <c r="O982" s="5" t="s">
        <v>92</v>
      </c>
      <c r="P982" s="5" t="s">
        <v>44</v>
      </c>
      <c r="Q982" s="5" t="s">
        <v>57</v>
      </c>
      <c r="R982" s="5">
        <v>92</v>
      </c>
      <c r="S982" s="5">
        <v>3.7</v>
      </c>
      <c r="T982" s="5" t="b">
        <v>0</v>
      </c>
      <c r="U982" s="5" t="s">
        <v>30</v>
      </c>
      <c r="V982" s="5">
        <v>1037</v>
      </c>
      <c r="W982" s="5" t="s">
        <v>76</v>
      </c>
      <c r="X982" s="5" t="s">
        <v>79</v>
      </c>
      <c r="Y982" s="5" t="s">
        <v>33</v>
      </c>
    </row>
    <row r="983" spans="1:25" x14ac:dyDescent="0.35">
      <c r="A983" s="6">
        <v>4680</v>
      </c>
      <c r="B983" s="5" t="s">
        <v>730</v>
      </c>
      <c r="C983" s="7">
        <v>45642</v>
      </c>
      <c r="D983" s="7">
        <v>45637</v>
      </c>
      <c r="E983" s="2">
        <f t="shared" si="30"/>
        <v>-5</v>
      </c>
      <c r="F983" s="5">
        <v>11.99</v>
      </c>
      <c r="G983" s="5" t="str">
        <f t="shared" si="31"/>
        <v>Standard</v>
      </c>
      <c r="H983" s="5">
        <v>221</v>
      </c>
      <c r="I983" s="5" t="s">
        <v>100</v>
      </c>
      <c r="J983" s="5">
        <v>5</v>
      </c>
      <c r="K983" s="5">
        <v>5</v>
      </c>
      <c r="L983" s="5" t="b">
        <v>1</v>
      </c>
      <c r="M983" s="5">
        <v>749</v>
      </c>
      <c r="N983" s="5">
        <v>66</v>
      </c>
      <c r="O983" s="5" t="s">
        <v>27</v>
      </c>
      <c r="P983" s="5" t="s">
        <v>75</v>
      </c>
      <c r="Q983" s="5" t="s">
        <v>37</v>
      </c>
      <c r="R983" s="5">
        <v>37</v>
      </c>
      <c r="S983" s="5">
        <v>3.3</v>
      </c>
      <c r="T983" s="5" t="b">
        <v>1</v>
      </c>
      <c r="U983" s="5" t="s">
        <v>30</v>
      </c>
      <c r="V983" s="5">
        <v>4505</v>
      </c>
      <c r="W983" s="5" t="s">
        <v>58</v>
      </c>
      <c r="X983" s="5" t="s">
        <v>32</v>
      </c>
      <c r="Y983" s="5" t="s">
        <v>93</v>
      </c>
    </row>
    <row r="984" spans="1:25" x14ac:dyDescent="0.35">
      <c r="A984" s="6">
        <v>5974</v>
      </c>
      <c r="B984" s="5" t="s">
        <v>731</v>
      </c>
      <c r="C984" s="7">
        <v>45585</v>
      </c>
      <c r="D984" s="7">
        <v>45619</v>
      </c>
      <c r="E984" s="2">
        <f t="shared" si="30"/>
        <v>34</v>
      </c>
      <c r="F984" s="5">
        <v>15.99</v>
      </c>
      <c r="G984" s="5" t="str">
        <f t="shared" si="31"/>
        <v>Premium</v>
      </c>
      <c r="H984" s="5">
        <v>236</v>
      </c>
      <c r="I984" s="5" t="s">
        <v>51</v>
      </c>
      <c r="J984" s="5">
        <v>3</v>
      </c>
      <c r="K984" s="5">
        <v>5</v>
      </c>
      <c r="L984" s="5" t="b">
        <v>1</v>
      </c>
      <c r="M984" s="5">
        <v>600</v>
      </c>
      <c r="N984" s="5">
        <v>199</v>
      </c>
      <c r="O984" s="5" t="s">
        <v>49</v>
      </c>
      <c r="P984" s="5" t="s">
        <v>75</v>
      </c>
      <c r="Q984" s="5" t="s">
        <v>37</v>
      </c>
      <c r="R984" s="5">
        <v>56</v>
      </c>
      <c r="S984" s="5">
        <v>3.7</v>
      </c>
      <c r="T984" s="5" t="b">
        <v>0</v>
      </c>
      <c r="U984" s="5" t="s">
        <v>30</v>
      </c>
      <c r="V984" s="5">
        <v>3648</v>
      </c>
      <c r="W984" s="5" t="s">
        <v>76</v>
      </c>
      <c r="X984" s="5" t="s">
        <v>59</v>
      </c>
      <c r="Y984" s="5" t="s">
        <v>40</v>
      </c>
    </row>
    <row r="985" spans="1:25" x14ac:dyDescent="0.35">
      <c r="A985" s="6">
        <v>6938</v>
      </c>
      <c r="B985" s="5" t="s">
        <v>382</v>
      </c>
      <c r="C985" s="7">
        <v>45417</v>
      </c>
      <c r="D985" s="7">
        <v>45638</v>
      </c>
      <c r="E985" s="2">
        <f t="shared" si="30"/>
        <v>221</v>
      </c>
      <c r="F985" s="5">
        <v>11.99</v>
      </c>
      <c r="G985" s="5" t="str">
        <f t="shared" si="31"/>
        <v>Standard</v>
      </c>
      <c r="H985" s="5">
        <v>75</v>
      </c>
      <c r="I985" s="5" t="s">
        <v>26</v>
      </c>
      <c r="J985" s="5">
        <v>4</v>
      </c>
      <c r="K985" s="5">
        <v>6</v>
      </c>
      <c r="L985" s="5" t="b">
        <v>0</v>
      </c>
      <c r="M985" s="5">
        <v>897</v>
      </c>
      <c r="N985" s="5">
        <v>59</v>
      </c>
      <c r="O985" s="5" t="s">
        <v>74</v>
      </c>
      <c r="P985" s="5" t="s">
        <v>56</v>
      </c>
      <c r="Q985" s="5" t="s">
        <v>29</v>
      </c>
      <c r="R985" s="5">
        <v>11</v>
      </c>
      <c r="S985" s="5">
        <v>3.4</v>
      </c>
      <c r="T985" s="5" t="b">
        <v>0</v>
      </c>
      <c r="U985" s="5" t="s">
        <v>30</v>
      </c>
      <c r="V985" s="5">
        <v>4015</v>
      </c>
      <c r="W985" s="5" t="s">
        <v>38</v>
      </c>
      <c r="X985" s="5" t="s">
        <v>59</v>
      </c>
      <c r="Y985" s="5" t="s">
        <v>93</v>
      </c>
    </row>
    <row r="986" spans="1:25" x14ac:dyDescent="0.35">
      <c r="A986" s="6">
        <v>1175</v>
      </c>
      <c r="B986" s="5" t="s">
        <v>584</v>
      </c>
      <c r="C986" s="7">
        <v>45363</v>
      </c>
      <c r="D986" s="7">
        <v>45617</v>
      </c>
      <c r="E986" s="2">
        <f t="shared" si="30"/>
        <v>254</v>
      </c>
      <c r="F986" s="5">
        <v>15.99</v>
      </c>
      <c r="G986" s="5" t="str">
        <f t="shared" si="31"/>
        <v>Premium</v>
      </c>
      <c r="H986" s="5">
        <v>325</v>
      </c>
      <c r="I986" s="5" t="s">
        <v>73</v>
      </c>
      <c r="J986" s="5">
        <v>3</v>
      </c>
      <c r="K986" s="5">
        <v>6</v>
      </c>
      <c r="L986" s="5" t="b">
        <v>1</v>
      </c>
      <c r="M986" s="5">
        <v>412</v>
      </c>
      <c r="N986" s="5">
        <v>117</v>
      </c>
      <c r="O986" s="5" t="s">
        <v>74</v>
      </c>
      <c r="P986" s="5" t="s">
        <v>56</v>
      </c>
      <c r="Q986" s="5" t="s">
        <v>29</v>
      </c>
      <c r="R986" s="5">
        <v>48</v>
      </c>
      <c r="S986" s="5">
        <v>4</v>
      </c>
      <c r="T986" s="5" t="b">
        <v>1</v>
      </c>
      <c r="U986" s="5" t="s">
        <v>30</v>
      </c>
      <c r="V986" s="5">
        <v>2050</v>
      </c>
      <c r="W986" s="5" t="s">
        <v>76</v>
      </c>
      <c r="X986" s="5" t="s">
        <v>39</v>
      </c>
      <c r="Y986" s="5" t="s">
        <v>93</v>
      </c>
    </row>
    <row r="987" spans="1:25" x14ac:dyDescent="0.35">
      <c r="A987" s="6">
        <v>1260</v>
      </c>
      <c r="B987" s="5" t="s">
        <v>453</v>
      </c>
      <c r="C987" s="7">
        <v>45363</v>
      </c>
      <c r="D987" s="7">
        <v>45629</v>
      </c>
      <c r="E987" s="2">
        <f t="shared" si="30"/>
        <v>266</v>
      </c>
      <c r="F987" s="5">
        <v>7.99</v>
      </c>
      <c r="G987" s="5" t="str">
        <f t="shared" si="31"/>
        <v>Basic</v>
      </c>
      <c r="H987" s="5">
        <v>217</v>
      </c>
      <c r="I987" s="5" t="s">
        <v>51</v>
      </c>
      <c r="J987" s="5">
        <v>5</v>
      </c>
      <c r="K987" s="5">
        <v>2</v>
      </c>
      <c r="L987" s="5" t="b">
        <v>0</v>
      </c>
      <c r="M987" s="5">
        <v>669</v>
      </c>
      <c r="N987" s="5">
        <v>155</v>
      </c>
      <c r="O987" s="5" t="s">
        <v>74</v>
      </c>
      <c r="P987" s="5" t="s">
        <v>44</v>
      </c>
      <c r="Q987" s="5" t="s">
        <v>45</v>
      </c>
      <c r="R987" s="5">
        <v>40</v>
      </c>
      <c r="S987" s="5">
        <v>4.8</v>
      </c>
      <c r="T987" s="5" t="b">
        <v>1</v>
      </c>
      <c r="U987" s="5" t="s">
        <v>30</v>
      </c>
      <c r="V987" s="5">
        <v>2390</v>
      </c>
      <c r="W987" s="5" t="s">
        <v>76</v>
      </c>
      <c r="X987" s="5" t="s">
        <v>32</v>
      </c>
      <c r="Y987" s="5" t="s">
        <v>33</v>
      </c>
    </row>
    <row r="988" spans="1:25" x14ac:dyDescent="0.35">
      <c r="A988" s="6">
        <v>4645</v>
      </c>
      <c r="B988" s="5" t="s">
        <v>130</v>
      </c>
      <c r="C988" s="7">
        <v>45076</v>
      </c>
      <c r="D988" s="7">
        <v>45640</v>
      </c>
      <c r="E988" s="2">
        <f t="shared" si="30"/>
        <v>564</v>
      </c>
      <c r="F988" s="5">
        <v>7.99</v>
      </c>
      <c r="G988" s="5" t="str">
        <f t="shared" si="31"/>
        <v>Basic</v>
      </c>
      <c r="H988" s="5">
        <v>178</v>
      </c>
      <c r="I988" s="5" t="s">
        <v>26</v>
      </c>
      <c r="J988" s="5">
        <v>4</v>
      </c>
      <c r="K988" s="5">
        <v>5</v>
      </c>
      <c r="L988" s="5" t="b">
        <v>1</v>
      </c>
      <c r="M988" s="5">
        <v>323</v>
      </c>
      <c r="N988" s="5">
        <v>130</v>
      </c>
      <c r="O988" s="5" t="s">
        <v>74</v>
      </c>
      <c r="P988" s="5" t="s">
        <v>75</v>
      </c>
      <c r="Q988" s="5" t="s">
        <v>78</v>
      </c>
      <c r="R988" s="5">
        <v>29</v>
      </c>
      <c r="S988" s="5">
        <v>3</v>
      </c>
      <c r="T988" s="5" t="b">
        <v>1</v>
      </c>
      <c r="U988" s="5" t="s">
        <v>30</v>
      </c>
      <c r="V988" s="5">
        <v>3079</v>
      </c>
      <c r="W988" s="5" t="s">
        <v>38</v>
      </c>
      <c r="X988" s="5" t="s">
        <v>32</v>
      </c>
      <c r="Y988" s="5" t="s">
        <v>93</v>
      </c>
    </row>
    <row r="989" spans="1:25" x14ac:dyDescent="0.35">
      <c r="A989" s="6">
        <v>1637</v>
      </c>
      <c r="B989" s="5" t="s">
        <v>122</v>
      </c>
      <c r="C989" s="7">
        <v>45387</v>
      </c>
      <c r="D989" s="7">
        <v>45615</v>
      </c>
      <c r="E989" s="2">
        <f t="shared" si="30"/>
        <v>228</v>
      </c>
      <c r="F989" s="5">
        <v>15.99</v>
      </c>
      <c r="G989" s="5" t="str">
        <f t="shared" si="31"/>
        <v>Premium</v>
      </c>
      <c r="H989" s="5">
        <v>74</v>
      </c>
      <c r="I989" s="5" t="s">
        <v>48</v>
      </c>
      <c r="J989" s="5">
        <v>4</v>
      </c>
      <c r="K989" s="5">
        <v>3</v>
      </c>
      <c r="L989" s="5" t="b">
        <v>1</v>
      </c>
      <c r="M989" s="5">
        <v>646</v>
      </c>
      <c r="N989" s="5">
        <v>38</v>
      </c>
      <c r="O989" s="5" t="s">
        <v>49</v>
      </c>
      <c r="P989" s="5" t="s">
        <v>75</v>
      </c>
      <c r="Q989" s="5" t="s">
        <v>29</v>
      </c>
      <c r="R989" s="5">
        <v>37</v>
      </c>
      <c r="S989" s="5">
        <v>4.0999999999999996</v>
      </c>
      <c r="T989" s="5" t="b">
        <v>0</v>
      </c>
      <c r="U989" s="5" t="s">
        <v>30</v>
      </c>
      <c r="V989" s="5">
        <v>4111</v>
      </c>
      <c r="W989" s="5" t="s">
        <v>76</v>
      </c>
      <c r="X989" s="5" t="s">
        <v>69</v>
      </c>
      <c r="Y989" s="5" t="s">
        <v>33</v>
      </c>
    </row>
    <row r="990" spans="1:25" x14ac:dyDescent="0.35">
      <c r="A990" s="6">
        <v>7960</v>
      </c>
      <c r="B990" s="5" t="s">
        <v>521</v>
      </c>
      <c r="C990" s="7">
        <v>44935</v>
      </c>
      <c r="D990" s="7">
        <v>45618</v>
      </c>
      <c r="E990" s="2">
        <f t="shared" si="30"/>
        <v>683</v>
      </c>
      <c r="F990" s="5">
        <v>15.99</v>
      </c>
      <c r="G990" s="5" t="str">
        <f t="shared" si="31"/>
        <v>Premium</v>
      </c>
      <c r="H990" s="5">
        <v>373</v>
      </c>
      <c r="I990" s="5" t="s">
        <v>73</v>
      </c>
      <c r="J990" s="5">
        <v>1</v>
      </c>
      <c r="K990" s="5">
        <v>3</v>
      </c>
      <c r="L990" s="5" t="b">
        <v>0</v>
      </c>
      <c r="M990" s="5">
        <v>507</v>
      </c>
      <c r="N990" s="5">
        <v>130</v>
      </c>
      <c r="O990" s="5" t="s">
        <v>43</v>
      </c>
      <c r="P990" s="5" t="s">
        <v>56</v>
      </c>
      <c r="Q990" s="5" t="s">
        <v>64</v>
      </c>
      <c r="R990" s="5">
        <v>41</v>
      </c>
      <c r="S990" s="5">
        <v>3.3</v>
      </c>
      <c r="T990" s="5" t="b">
        <v>1</v>
      </c>
      <c r="U990" s="5" t="s">
        <v>30</v>
      </c>
      <c r="V990" s="5">
        <v>3221</v>
      </c>
      <c r="W990" s="5" t="s">
        <v>31</v>
      </c>
      <c r="X990" s="5" t="s">
        <v>59</v>
      </c>
      <c r="Y990" s="5" t="s">
        <v>60</v>
      </c>
    </row>
    <row r="991" spans="1:25" x14ac:dyDescent="0.35">
      <c r="A991" s="6">
        <v>9693</v>
      </c>
      <c r="B991" s="5" t="s">
        <v>733</v>
      </c>
      <c r="C991" s="7">
        <v>45379</v>
      </c>
      <c r="D991" s="7">
        <v>45626</v>
      </c>
      <c r="E991" s="2">
        <f t="shared" si="30"/>
        <v>247</v>
      </c>
      <c r="F991" s="5">
        <v>15.99</v>
      </c>
      <c r="G991" s="5" t="str">
        <f t="shared" si="31"/>
        <v>Premium</v>
      </c>
      <c r="H991" s="5">
        <v>64</v>
      </c>
      <c r="I991" s="5" t="s">
        <v>73</v>
      </c>
      <c r="J991" s="5">
        <v>5</v>
      </c>
      <c r="K991" s="5">
        <v>1</v>
      </c>
      <c r="L991" s="5" t="b">
        <v>0</v>
      </c>
      <c r="M991" s="5">
        <v>881</v>
      </c>
      <c r="N991" s="5">
        <v>15</v>
      </c>
      <c r="O991" s="5" t="s">
        <v>49</v>
      </c>
      <c r="P991" s="5" t="s">
        <v>28</v>
      </c>
      <c r="Q991" s="5" t="s">
        <v>45</v>
      </c>
      <c r="R991" s="5">
        <v>22</v>
      </c>
      <c r="S991" s="5">
        <v>3.6</v>
      </c>
      <c r="T991" s="5" t="b">
        <v>0</v>
      </c>
      <c r="U991" s="5" t="s">
        <v>30</v>
      </c>
      <c r="V991" s="5">
        <v>2461</v>
      </c>
      <c r="W991" s="5" t="s">
        <v>76</v>
      </c>
      <c r="X991" s="5" t="s">
        <v>59</v>
      </c>
      <c r="Y991" s="5" t="s">
        <v>93</v>
      </c>
    </row>
    <row r="992" spans="1:25" x14ac:dyDescent="0.35">
      <c r="A992" s="6">
        <v>8743</v>
      </c>
      <c r="B992" s="5" t="s">
        <v>201</v>
      </c>
      <c r="C992" s="7">
        <v>45321</v>
      </c>
      <c r="D992" s="7">
        <v>45621</v>
      </c>
      <c r="E992" s="2">
        <f t="shared" si="30"/>
        <v>300</v>
      </c>
      <c r="F992" s="5">
        <v>11.99</v>
      </c>
      <c r="G992" s="5" t="str">
        <f t="shared" si="31"/>
        <v>Standard</v>
      </c>
      <c r="H992" s="5">
        <v>129</v>
      </c>
      <c r="I992" s="5" t="s">
        <v>26</v>
      </c>
      <c r="J992" s="5">
        <v>3</v>
      </c>
      <c r="K992" s="5">
        <v>5</v>
      </c>
      <c r="L992" s="5" t="b">
        <v>1</v>
      </c>
      <c r="M992" s="5">
        <v>594</v>
      </c>
      <c r="N992" s="5">
        <v>127</v>
      </c>
      <c r="O992" s="5" t="s">
        <v>55</v>
      </c>
      <c r="P992" s="5" t="s">
        <v>28</v>
      </c>
      <c r="Q992" s="5" t="s">
        <v>37</v>
      </c>
      <c r="R992" s="5">
        <v>79</v>
      </c>
      <c r="S992" s="5">
        <v>3.9</v>
      </c>
      <c r="T992" s="5" t="b">
        <v>0</v>
      </c>
      <c r="U992" s="5" t="s">
        <v>30</v>
      </c>
      <c r="V992" s="5">
        <v>2858</v>
      </c>
      <c r="W992" s="5" t="s">
        <v>31</v>
      </c>
      <c r="X992" s="5" t="s">
        <v>69</v>
      </c>
      <c r="Y992" s="5" t="s">
        <v>60</v>
      </c>
    </row>
    <row r="993" spans="1:25" x14ac:dyDescent="0.35">
      <c r="A993" s="6">
        <v>3379</v>
      </c>
      <c r="B993" s="5" t="s">
        <v>695</v>
      </c>
      <c r="C993" s="7">
        <v>45177</v>
      </c>
      <c r="D993" s="7">
        <v>45638</v>
      </c>
      <c r="E993" s="2">
        <f t="shared" si="30"/>
        <v>461</v>
      </c>
      <c r="F993" s="5">
        <v>15.99</v>
      </c>
      <c r="G993" s="5" t="str">
        <f t="shared" si="31"/>
        <v>Premium</v>
      </c>
      <c r="H993" s="5">
        <v>297</v>
      </c>
      <c r="I993" s="5" t="s">
        <v>48</v>
      </c>
      <c r="J993" s="5">
        <v>3</v>
      </c>
      <c r="K993" s="5">
        <v>1</v>
      </c>
      <c r="L993" s="5" t="b">
        <v>1</v>
      </c>
      <c r="M993" s="5">
        <v>667</v>
      </c>
      <c r="N993" s="5">
        <v>75</v>
      </c>
      <c r="O993" s="5" t="s">
        <v>55</v>
      </c>
      <c r="P993" s="5" t="s">
        <v>28</v>
      </c>
      <c r="Q993" s="5" t="s">
        <v>37</v>
      </c>
      <c r="R993" s="5">
        <v>89</v>
      </c>
      <c r="S993" s="5">
        <v>4.5</v>
      </c>
      <c r="T993" s="5" t="b">
        <v>0</v>
      </c>
      <c r="U993" s="5" t="s">
        <v>30</v>
      </c>
      <c r="V993" s="5">
        <v>4076</v>
      </c>
      <c r="W993" s="5" t="s">
        <v>76</v>
      </c>
      <c r="X993" s="5" t="s">
        <v>79</v>
      </c>
      <c r="Y993" s="5" t="s">
        <v>93</v>
      </c>
    </row>
    <row r="994" spans="1:25" x14ac:dyDescent="0.35">
      <c r="A994" s="6">
        <v>7696</v>
      </c>
      <c r="B994" s="5" t="s">
        <v>224</v>
      </c>
      <c r="C994" s="7">
        <v>45237</v>
      </c>
      <c r="D994" s="7">
        <v>45626</v>
      </c>
      <c r="E994" s="2">
        <f t="shared" si="30"/>
        <v>389</v>
      </c>
      <c r="F994" s="5">
        <v>15.99</v>
      </c>
      <c r="G994" s="5" t="str">
        <f t="shared" si="31"/>
        <v>Premium</v>
      </c>
      <c r="H994" s="5">
        <v>235</v>
      </c>
      <c r="I994" s="5" t="s">
        <v>26</v>
      </c>
      <c r="J994" s="5">
        <v>2</v>
      </c>
      <c r="K994" s="5">
        <v>5</v>
      </c>
      <c r="L994" s="5" t="b">
        <v>0</v>
      </c>
      <c r="M994" s="5">
        <v>709</v>
      </c>
      <c r="N994" s="5">
        <v>151</v>
      </c>
      <c r="O994" s="5" t="s">
        <v>49</v>
      </c>
      <c r="P994" s="5" t="s">
        <v>44</v>
      </c>
      <c r="Q994" s="5" t="s">
        <v>37</v>
      </c>
      <c r="R994" s="5">
        <v>72</v>
      </c>
      <c r="S994" s="5">
        <v>3.7</v>
      </c>
      <c r="T994" s="5" t="b">
        <v>0</v>
      </c>
      <c r="U994" s="5" t="s">
        <v>30</v>
      </c>
      <c r="V994" s="5">
        <v>2163</v>
      </c>
      <c r="W994" s="5" t="s">
        <v>65</v>
      </c>
      <c r="X994" s="5" t="s">
        <v>69</v>
      </c>
      <c r="Y994" s="5" t="s">
        <v>93</v>
      </c>
    </row>
    <row r="995" spans="1:25" x14ac:dyDescent="0.35">
      <c r="A995" s="6">
        <v>8552</v>
      </c>
      <c r="B995" s="5" t="s">
        <v>23</v>
      </c>
      <c r="C995" s="7">
        <v>45252</v>
      </c>
      <c r="D995" s="7">
        <v>45623</v>
      </c>
      <c r="E995" s="2">
        <f t="shared" si="30"/>
        <v>371</v>
      </c>
      <c r="F995" s="5">
        <v>15.99</v>
      </c>
      <c r="G995" s="5" t="str">
        <f t="shared" si="31"/>
        <v>Premium</v>
      </c>
      <c r="H995" s="5">
        <v>390</v>
      </c>
      <c r="I995" s="5" t="s">
        <v>26</v>
      </c>
      <c r="J995" s="5">
        <v>2</v>
      </c>
      <c r="K995" s="5">
        <v>4</v>
      </c>
      <c r="L995" s="5" t="b">
        <v>0</v>
      </c>
      <c r="M995" s="5">
        <v>537</v>
      </c>
      <c r="N995" s="5">
        <v>101</v>
      </c>
      <c r="O995" s="5" t="s">
        <v>49</v>
      </c>
      <c r="P995" s="5" t="s">
        <v>44</v>
      </c>
      <c r="Q995" s="5" t="s">
        <v>57</v>
      </c>
      <c r="R995" s="5">
        <v>64</v>
      </c>
      <c r="S995" s="5">
        <v>3</v>
      </c>
      <c r="T995" s="5" t="b">
        <v>1</v>
      </c>
      <c r="U995" s="5" t="s">
        <v>30</v>
      </c>
      <c r="V995" s="5">
        <v>3726</v>
      </c>
      <c r="W995" s="5" t="s">
        <v>38</v>
      </c>
      <c r="X995" s="5" t="s">
        <v>79</v>
      </c>
      <c r="Y995" s="5" t="s">
        <v>60</v>
      </c>
    </row>
    <row r="996" spans="1:25" x14ac:dyDescent="0.35">
      <c r="A996" s="6">
        <v>5065</v>
      </c>
      <c r="B996" s="5" t="s">
        <v>257</v>
      </c>
      <c r="C996" s="7">
        <v>44981</v>
      </c>
      <c r="D996" s="7">
        <v>45626</v>
      </c>
      <c r="E996" s="2">
        <f t="shared" si="30"/>
        <v>645</v>
      </c>
      <c r="F996" s="5">
        <v>11.99</v>
      </c>
      <c r="G996" s="5" t="str">
        <f t="shared" si="31"/>
        <v>Standard</v>
      </c>
      <c r="H996" s="5">
        <v>362</v>
      </c>
      <c r="I996" s="5" t="s">
        <v>100</v>
      </c>
      <c r="J996" s="5">
        <v>2</v>
      </c>
      <c r="K996" s="5">
        <v>6</v>
      </c>
      <c r="L996" s="5" t="b">
        <v>1</v>
      </c>
      <c r="M996" s="5">
        <v>490</v>
      </c>
      <c r="N996" s="5">
        <v>22</v>
      </c>
      <c r="O996" s="5" t="s">
        <v>49</v>
      </c>
      <c r="P996" s="5" t="s">
        <v>75</v>
      </c>
      <c r="Q996" s="5" t="s">
        <v>37</v>
      </c>
      <c r="R996" s="5">
        <v>62</v>
      </c>
      <c r="S996" s="5">
        <v>4.7</v>
      </c>
      <c r="T996" s="5" t="b">
        <v>1</v>
      </c>
      <c r="U996" s="5" t="s">
        <v>30</v>
      </c>
      <c r="V996" s="5">
        <v>47</v>
      </c>
      <c r="W996" s="5" t="s">
        <v>38</v>
      </c>
      <c r="X996" s="5" t="s">
        <v>79</v>
      </c>
      <c r="Y996" s="5" t="s">
        <v>93</v>
      </c>
    </row>
    <row r="997" spans="1:25" x14ac:dyDescent="0.35">
      <c r="A997" s="6">
        <v>6878</v>
      </c>
      <c r="B997" s="5" t="s">
        <v>52</v>
      </c>
      <c r="C997" s="7">
        <v>45408</v>
      </c>
      <c r="D997" s="7">
        <v>45623</v>
      </c>
      <c r="E997" s="2">
        <f t="shared" si="30"/>
        <v>215</v>
      </c>
      <c r="F997" s="5">
        <v>7.99</v>
      </c>
      <c r="G997" s="5" t="str">
        <f t="shared" si="31"/>
        <v>Basic</v>
      </c>
      <c r="H997" s="5">
        <v>136</v>
      </c>
      <c r="I997" s="5" t="s">
        <v>48</v>
      </c>
      <c r="J997" s="5">
        <v>5</v>
      </c>
      <c r="K997" s="5">
        <v>5</v>
      </c>
      <c r="L997" s="5" t="b">
        <v>1</v>
      </c>
      <c r="M997" s="5">
        <v>20</v>
      </c>
      <c r="N997" s="5">
        <v>18</v>
      </c>
      <c r="O997" s="5" t="s">
        <v>43</v>
      </c>
      <c r="P997" s="5" t="s">
        <v>44</v>
      </c>
      <c r="Q997" s="5" t="s">
        <v>29</v>
      </c>
      <c r="R997" s="5">
        <v>7</v>
      </c>
      <c r="S997" s="5">
        <v>4.4000000000000004</v>
      </c>
      <c r="T997" s="5" t="b">
        <v>1</v>
      </c>
      <c r="U997" s="5" t="s">
        <v>30</v>
      </c>
      <c r="V997" s="5">
        <v>4742</v>
      </c>
      <c r="W997" s="5" t="s">
        <v>76</v>
      </c>
      <c r="X997" s="5" t="s">
        <v>32</v>
      </c>
      <c r="Y997" s="5" t="s">
        <v>33</v>
      </c>
    </row>
    <row r="998" spans="1:25" x14ac:dyDescent="0.35">
      <c r="A998" s="6">
        <v>5681</v>
      </c>
      <c r="B998" s="5" t="s">
        <v>254</v>
      </c>
      <c r="C998" s="7">
        <v>45420</v>
      </c>
      <c r="D998" s="7">
        <v>45634</v>
      </c>
      <c r="E998" s="2">
        <f t="shared" si="30"/>
        <v>214</v>
      </c>
      <c r="F998" s="5">
        <v>11.99</v>
      </c>
      <c r="G998" s="5" t="str">
        <f t="shared" si="31"/>
        <v>Standard</v>
      </c>
      <c r="H998" s="5">
        <v>159</v>
      </c>
      <c r="I998" s="5" t="s">
        <v>100</v>
      </c>
      <c r="J998" s="5">
        <v>4</v>
      </c>
      <c r="K998" s="5">
        <v>6</v>
      </c>
      <c r="L998" s="5" t="b">
        <v>1</v>
      </c>
      <c r="M998" s="5">
        <v>824</v>
      </c>
      <c r="N998" s="5">
        <v>31</v>
      </c>
      <c r="O998" s="5" t="s">
        <v>55</v>
      </c>
      <c r="P998" s="5" t="s">
        <v>75</v>
      </c>
      <c r="Q998" s="5" t="s">
        <v>64</v>
      </c>
      <c r="R998" s="5">
        <v>13</v>
      </c>
      <c r="S998" s="5">
        <v>3.3</v>
      </c>
      <c r="T998" s="5" t="b">
        <v>0</v>
      </c>
      <c r="U998" s="5" t="s">
        <v>30</v>
      </c>
      <c r="V998" s="5">
        <v>2910</v>
      </c>
      <c r="W998" s="5" t="s">
        <v>38</v>
      </c>
      <c r="X998" s="5" t="s">
        <v>59</v>
      </c>
      <c r="Y998" s="5" t="s">
        <v>60</v>
      </c>
    </row>
    <row r="999" spans="1:25" x14ac:dyDescent="0.35">
      <c r="A999" s="6">
        <v>4448</v>
      </c>
      <c r="B999" s="5" t="s">
        <v>179</v>
      </c>
      <c r="C999" s="7">
        <v>45374</v>
      </c>
      <c r="D999" s="7">
        <v>45642</v>
      </c>
      <c r="E999" s="2">
        <f t="shared" si="30"/>
        <v>268</v>
      </c>
      <c r="F999" s="5">
        <v>11.99</v>
      </c>
      <c r="G999" s="5" t="str">
        <f t="shared" si="31"/>
        <v>Standard</v>
      </c>
      <c r="H999" s="5">
        <v>99</v>
      </c>
      <c r="I999" s="5" t="s">
        <v>48</v>
      </c>
      <c r="J999" s="5">
        <v>4</v>
      </c>
      <c r="K999" s="5">
        <v>2</v>
      </c>
      <c r="L999" s="5" t="b">
        <v>0</v>
      </c>
      <c r="M999" s="5">
        <v>319</v>
      </c>
      <c r="N999" s="5">
        <v>187</v>
      </c>
      <c r="O999" s="5" t="s">
        <v>68</v>
      </c>
      <c r="P999" s="5" t="s">
        <v>56</v>
      </c>
      <c r="Q999" s="5" t="s">
        <v>64</v>
      </c>
      <c r="R999" s="5">
        <v>58</v>
      </c>
      <c r="S999" s="5">
        <v>3.6</v>
      </c>
      <c r="T999" s="5" t="b">
        <v>0</v>
      </c>
      <c r="U999" s="5" t="s">
        <v>30</v>
      </c>
      <c r="V999" s="5">
        <v>1180</v>
      </c>
      <c r="W999" s="5" t="s">
        <v>76</v>
      </c>
      <c r="X999" s="5" t="s">
        <v>32</v>
      </c>
      <c r="Y999" s="5" t="s">
        <v>60</v>
      </c>
    </row>
    <row r="1000" spans="1:25" x14ac:dyDescent="0.35">
      <c r="A1000" s="6">
        <v>5795</v>
      </c>
      <c r="B1000" s="5" t="s">
        <v>224</v>
      </c>
      <c r="C1000" s="7">
        <v>45255</v>
      </c>
      <c r="D1000" s="7">
        <v>45639</v>
      </c>
      <c r="E1000" s="2">
        <f t="shared" si="30"/>
        <v>384</v>
      </c>
      <c r="F1000" s="5">
        <v>11.99</v>
      </c>
      <c r="G1000" s="5" t="str">
        <f t="shared" si="31"/>
        <v>Standard</v>
      </c>
      <c r="H1000" s="5">
        <v>157</v>
      </c>
      <c r="I1000" s="5" t="s">
        <v>26</v>
      </c>
      <c r="J1000" s="5">
        <v>4</v>
      </c>
      <c r="K1000" s="5">
        <v>2</v>
      </c>
      <c r="L1000" s="5" t="b">
        <v>0</v>
      </c>
      <c r="M1000" s="5">
        <v>754</v>
      </c>
      <c r="N1000" s="5">
        <v>23</v>
      </c>
      <c r="O1000" s="5" t="s">
        <v>74</v>
      </c>
      <c r="P1000" s="5" t="s">
        <v>44</v>
      </c>
      <c r="Q1000" s="5" t="s">
        <v>57</v>
      </c>
      <c r="R1000" s="5">
        <v>43</v>
      </c>
      <c r="S1000" s="5">
        <v>4.4000000000000004</v>
      </c>
      <c r="T1000" s="5" t="b">
        <v>0</v>
      </c>
      <c r="U1000" s="5" t="s">
        <v>30</v>
      </c>
      <c r="V1000" s="5">
        <v>1965</v>
      </c>
      <c r="W1000" s="5" t="s">
        <v>65</v>
      </c>
      <c r="X1000" s="5" t="s">
        <v>39</v>
      </c>
      <c r="Y1000" s="5" t="s">
        <v>60</v>
      </c>
    </row>
    <row r="1001" spans="1:25" x14ac:dyDescent="0.35">
      <c r="A1001" s="6">
        <v>5320</v>
      </c>
      <c r="B1001" s="5" t="s">
        <v>201</v>
      </c>
      <c r="C1001" s="7">
        <v>45197</v>
      </c>
      <c r="D1001" s="7">
        <v>45635</v>
      </c>
      <c r="E1001" s="2">
        <f t="shared" si="30"/>
        <v>438</v>
      </c>
      <c r="F1001" s="5">
        <v>11.99</v>
      </c>
      <c r="G1001" s="5" t="str">
        <f t="shared" si="31"/>
        <v>Standard</v>
      </c>
      <c r="H1001" s="5">
        <v>123</v>
      </c>
      <c r="I1001" s="5" t="s">
        <v>51</v>
      </c>
      <c r="J1001" s="5">
        <v>1</v>
      </c>
      <c r="K1001" s="5">
        <v>6</v>
      </c>
      <c r="L1001" s="5" t="b">
        <v>0</v>
      </c>
      <c r="M1001" s="5">
        <v>718</v>
      </c>
      <c r="N1001" s="5">
        <v>25</v>
      </c>
      <c r="O1001" s="5" t="s">
        <v>27</v>
      </c>
      <c r="P1001" s="5" t="s">
        <v>28</v>
      </c>
      <c r="Q1001" s="5" t="s">
        <v>37</v>
      </c>
      <c r="R1001" s="5">
        <v>73</v>
      </c>
      <c r="S1001" s="5">
        <v>4.4000000000000004</v>
      </c>
      <c r="T1001" s="5" t="b">
        <v>0</v>
      </c>
      <c r="U1001" s="5" t="s">
        <v>30</v>
      </c>
      <c r="V1001" s="5">
        <v>3179</v>
      </c>
      <c r="W1001" s="5" t="s">
        <v>58</v>
      </c>
      <c r="X1001" s="5" t="s">
        <v>39</v>
      </c>
      <c r="Y1001" s="5" t="s">
        <v>60</v>
      </c>
    </row>
  </sheetData>
  <autoFilter ref="A1:Y1001" xr:uid="{5D5B61C7-E5D4-4527-A985-093B15099772}"/>
  <conditionalFormatting sqref="E2:E1001">
    <cfRule type="cellIs" dxfId="4" priority="1" operator="greaterThan">
      <formula>0</formula>
    </cfRule>
    <cfRule type="cellIs" dxfId="3" priority="2" operator="greaterThan">
      <formula>0</formula>
    </cfRule>
  </conditionalFormatting>
  <conditionalFormatting sqref="E5:E1001">
    <cfRule type="cellIs" dxfId="2" priority="3" operator="lessThan">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30AD1-C1A8-448F-B9F9-2B4CB6E95454}">
  <dimension ref="A1:D7"/>
  <sheetViews>
    <sheetView workbookViewId="0"/>
  </sheetViews>
  <sheetFormatPr defaultRowHeight="14.5" x14ac:dyDescent="0.35"/>
  <cols>
    <col min="1" max="1" width="19.90625" style="1" bestFit="1" customWidth="1"/>
    <col min="2" max="2" width="15.6328125" style="1" bestFit="1" customWidth="1"/>
    <col min="3" max="3" width="17.26953125" style="1" bestFit="1" customWidth="1"/>
    <col min="4" max="16384" width="8.7265625" style="1"/>
  </cols>
  <sheetData>
    <row r="1" spans="1:4" x14ac:dyDescent="0.35">
      <c r="A1" s="57" t="s">
        <v>768</v>
      </c>
    </row>
    <row r="2" spans="1:4" x14ac:dyDescent="0.35">
      <c r="A2" s="1" t="s">
        <v>855</v>
      </c>
    </row>
    <row r="3" spans="1:4" s="18" customFormat="1" ht="29" x14ac:dyDescent="0.35">
      <c r="A3" s="16" t="s">
        <v>740</v>
      </c>
      <c r="B3" s="16" t="s">
        <v>744</v>
      </c>
      <c r="C3" s="17" t="s">
        <v>746</v>
      </c>
      <c r="D3" s="62" t="s">
        <v>854</v>
      </c>
    </row>
    <row r="4" spans="1:4" x14ac:dyDescent="0.35">
      <c r="A4" s="12" t="s">
        <v>741</v>
      </c>
      <c r="B4" s="2">
        <v>2580.7699999999877</v>
      </c>
      <c r="C4" s="2">
        <v>323</v>
      </c>
      <c r="D4" s="60"/>
    </row>
    <row r="5" spans="1:4" x14ac:dyDescent="0.35">
      <c r="A5" s="12" t="s">
        <v>742</v>
      </c>
      <c r="B5" s="58">
        <v>5308.6799999999566</v>
      </c>
      <c r="C5" s="2">
        <v>332</v>
      </c>
      <c r="D5" s="61"/>
    </row>
    <row r="6" spans="1:4" x14ac:dyDescent="0.35">
      <c r="A6" s="12" t="s">
        <v>743</v>
      </c>
      <c r="B6" s="2">
        <v>4136.5499999999638</v>
      </c>
      <c r="C6" s="2">
        <v>345</v>
      </c>
      <c r="D6" s="60"/>
    </row>
    <row r="7" spans="1:4" x14ac:dyDescent="0.35">
      <c r="A7" s="13" t="s">
        <v>738</v>
      </c>
      <c r="B7" s="23">
        <v>12025.99999999984</v>
      </c>
      <c r="C7" s="23">
        <v>1000</v>
      </c>
      <c r="D7" s="59">
        <f>GETPIVOTDATA("Monthly Revenue",$A$3)/GETPIVOTDATA("No. of Users across different Price-tiers",$A$3)</f>
        <v>12.02599999999984</v>
      </c>
    </row>
  </sheetData>
  <hyperlinks>
    <hyperlink ref="A1" location="Dashboard!J6" display="Go To Chart" xr:uid="{C179FB3A-AC30-4E1E-8A06-5123BF31D16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FC551-9DE5-4EF3-8746-B49143120848}">
  <dimension ref="A1:C2004"/>
  <sheetViews>
    <sheetView workbookViewId="0">
      <selection activeCell="A2" sqref="A2"/>
    </sheetView>
  </sheetViews>
  <sheetFormatPr defaultRowHeight="14.5" x14ac:dyDescent="0.35"/>
  <cols>
    <col min="1" max="1" width="12.26953125" style="1" bestFit="1" customWidth="1"/>
    <col min="2" max="3" width="21.90625" style="1" bestFit="1" customWidth="1"/>
    <col min="4" max="16384" width="8.7265625" style="1"/>
  </cols>
  <sheetData>
    <row r="1" spans="1:3" x14ac:dyDescent="0.35">
      <c r="A1" s="57" t="s">
        <v>768</v>
      </c>
    </row>
    <row r="2" spans="1:3" x14ac:dyDescent="0.35">
      <c r="A2" s="1" t="s">
        <v>843</v>
      </c>
    </row>
    <row r="3" spans="1:3" x14ac:dyDescent="0.35">
      <c r="A3" s="8" t="s">
        <v>751</v>
      </c>
      <c r="B3" t="s">
        <v>750</v>
      </c>
      <c r="C3"/>
    </row>
    <row r="4" spans="1:3" x14ac:dyDescent="0.35">
      <c r="A4" s="9">
        <v>1003</v>
      </c>
      <c r="B4" s="20">
        <v>433</v>
      </c>
      <c r="C4"/>
    </row>
    <row r="5" spans="1:3" x14ac:dyDescent="0.35">
      <c r="A5" s="9">
        <v>1035</v>
      </c>
      <c r="B5" s="20">
        <v>395</v>
      </c>
      <c r="C5"/>
    </row>
    <row r="6" spans="1:3" x14ac:dyDescent="0.35">
      <c r="A6" s="9">
        <v>1037</v>
      </c>
      <c r="B6" s="20">
        <v>356</v>
      </c>
      <c r="C6"/>
    </row>
    <row r="7" spans="1:3" x14ac:dyDescent="0.35">
      <c r="A7" s="9">
        <v>1050</v>
      </c>
      <c r="B7" s="20">
        <v>290</v>
      </c>
      <c r="C7"/>
    </row>
    <row r="8" spans="1:3" x14ac:dyDescent="0.35">
      <c r="A8" s="9">
        <v>1062</v>
      </c>
      <c r="B8" s="20">
        <v>209</v>
      </c>
      <c r="C8"/>
    </row>
    <row r="9" spans="1:3" x14ac:dyDescent="0.35">
      <c r="A9" s="9">
        <v>1260</v>
      </c>
      <c r="B9" s="20">
        <v>217</v>
      </c>
      <c r="C9"/>
    </row>
    <row r="10" spans="1:3" x14ac:dyDescent="0.35">
      <c r="A10" s="9">
        <v>1269</v>
      </c>
      <c r="B10" s="20">
        <v>29</v>
      </c>
      <c r="C10"/>
    </row>
    <row r="11" spans="1:3" x14ac:dyDescent="0.35">
      <c r="A11" s="9">
        <v>1539</v>
      </c>
      <c r="B11" s="20">
        <v>348</v>
      </c>
      <c r="C11"/>
    </row>
    <row r="12" spans="1:3" x14ac:dyDescent="0.35">
      <c r="A12" s="9">
        <v>1609</v>
      </c>
      <c r="B12" s="20">
        <v>87</v>
      </c>
      <c r="C12"/>
    </row>
    <row r="13" spans="1:3" x14ac:dyDescent="0.35">
      <c r="A13" s="9">
        <v>1784</v>
      </c>
      <c r="B13" s="20">
        <v>100</v>
      </c>
      <c r="C13"/>
    </row>
    <row r="14" spans="1:3" x14ac:dyDescent="0.35">
      <c r="A14" s="9">
        <v>2154</v>
      </c>
      <c r="B14" s="20">
        <v>454</v>
      </c>
      <c r="C14"/>
    </row>
    <row r="15" spans="1:3" x14ac:dyDescent="0.35">
      <c r="A15" s="9" t="s">
        <v>738</v>
      </c>
      <c r="B15" s="20">
        <v>265.27272727272725</v>
      </c>
      <c r="C15"/>
    </row>
    <row r="16" spans="1:3" x14ac:dyDescent="0.35">
      <c r="A16"/>
      <c r="B16"/>
      <c r="C16"/>
    </row>
    <row r="17" spans="1:3" x14ac:dyDescent="0.35">
      <c r="A17"/>
      <c r="B17"/>
      <c r="C17"/>
    </row>
    <row r="18" spans="1:3" x14ac:dyDescent="0.35">
      <c r="A18"/>
      <c r="B18"/>
      <c r="C18"/>
    </row>
    <row r="19" spans="1:3" x14ac:dyDescent="0.35">
      <c r="A19"/>
      <c r="B19"/>
      <c r="C19"/>
    </row>
    <row r="20" spans="1:3" x14ac:dyDescent="0.35">
      <c r="A20"/>
      <c r="B20"/>
      <c r="C20"/>
    </row>
    <row r="21" spans="1:3" x14ac:dyDescent="0.35">
      <c r="A21"/>
      <c r="B21"/>
      <c r="C21"/>
    </row>
    <row r="22" spans="1:3" x14ac:dyDescent="0.35">
      <c r="A22"/>
      <c r="B22"/>
      <c r="C22"/>
    </row>
    <row r="23" spans="1:3" x14ac:dyDescent="0.35">
      <c r="A23"/>
      <c r="B23"/>
      <c r="C23"/>
    </row>
    <row r="24" spans="1:3" x14ac:dyDescent="0.35">
      <c r="A24"/>
      <c r="B24"/>
      <c r="C24"/>
    </row>
    <row r="25" spans="1:3" x14ac:dyDescent="0.35">
      <c r="A25"/>
      <c r="B25"/>
      <c r="C25"/>
    </row>
    <row r="26" spans="1:3" x14ac:dyDescent="0.35">
      <c r="A26"/>
      <c r="B26"/>
      <c r="C26"/>
    </row>
    <row r="27" spans="1:3" x14ac:dyDescent="0.35">
      <c r="A27"/>
      <c r="B27"/>
      <c r="C27"/>
    </row>
    <row r="28" spans="1:3" x14ac:dyDescent="0.35">
      <c r="A28"/>
      <c r="B28"/>
      <c r="C28"/>
    </row>
    <row r="29" spans="1:3" x14ac:dyDescent="0.35">
      <c r="A29"/>
      <c r="B29"/>
      <c r="C29"/>
    </row>
    <row r="30" spans="1:3" x14ac:dyDescent="0.35">
      <c r="A30"/>
      <c r="B30"/>
      <c r="C30"/>
    </row>
    <row r="31" spans="1:3" x14ac:dyDescent="0.35">
      <c r="A31"/>
      <c r="B31"/>
      <c r="C31"/>
    </row>
    <row r="32" spans="1:3" x14ac:dyDescent="0.35">
      <c r="A32"/>
      <c r="B32"/>
      <c r="C32"/>
    </row>
    <row r="33" spans="1:3" x14ac:dyDescent="0.35">
      <c r="A33"/>
      <c r="B33"/>
      <c r="C33"/>
    </row>
    <row r="34" spans="1:3" x14ac:dyDescent="0.35">
      <c r="A34"/>
      <c r="B34"/>
      <c r="C34"/>
    </row>
    <row r="35" spans="1:3" x14ac:dyDescent="0.35">
      <c r="A35"/>
      <c r="B35"/>
      <c r="C35"/>
    </row>
    <row r="36" spans="1:3" x14ac:dyDescent="0.35">
      <c r="A36"/>
      <c r="B36"/>
      <c r="C36"/>
    </row>
    <row r="37" spans="1:3" x14ac:dyDescent="0.35">
      <c r="A37"/>
      <c r="B37"/>
      <c r="C37"/>
    </row>
    <row r="38" spans="1:3" x14ac:dyDescent="0.35">
      <c r="A38"/>
      <c r="B38"/>
      <c r="C38"/>
    </row>
    <row r="39" spans="1:3" x14ac:dyDescent="0.35">
      <c r="A39"/>
      <c r="B39"/>
      <c r="C39"/>
    </row>
    <row r="40" spans="1:3" x14ac:dyDescent="0.35">
      <c r="A40"/>
      <c r="B40"/>
      <c r="C40"/>
    </row>
    <row r="41" spans="1:3" x14ac:dyDescent="0.35">
      <c r="A41"/>
      <c r="B41"/>
      <c r="C41"/>
    </row>
    <row r="42" spans="1:3" x14ac:dyDescent="0.35">
      <c r="A42"/>
      <c r="B42"/>
      <c r="C42"/>
    </row>
    <row r="43" spans="1:3" x14ac:dyDescent="0.35">
      <c r="A43"/>
      <c r="B43"/>
      <c r="C43"/>
    </row>
    <row r="44" spans="1:3" x14ac:dyDescent="0.35">
      <c r="A44"/>
      <c r="B44"/>
      <c r="C44"/>
    </row>
    <row r="45" spans="1:3" x14ac:dyDescent="0.35">
      <c r="A45"/>
      <c r="B45"/>
      <c r="C45"/>
    </row>
    <row r="46" spans="1:3" x14ac:dyDescent="0.35">
      <c r="A46"/>
      <c r="B46"/>
      <c r="C46"/>
    </row>
    <row r="47" spans="1:3" x14ac:dyDescent="0.35">
      <c r="A47"/>
      <c r="B47"/>
      <c r="C47"/>
    </row>
    <row r="48" spans="1:3" x14ac:dyDescent="0.35">
      <c r="A48"/>
      <c r="B48"/>
      <c r="C48"/>
    </row>
    <row r="49" spans="1:3" x14ac:dyDescent="0.35">
      <c r="A49"/>
      <c r="B49"/>
      <c r="C49"/>
    </row>
    <row r="50" spans="1:3" x14ac:dyDescent="0.35">
      <c r="A50"/>
      <c r="B50"/>
      <c r="C50"/>
    </row>
    <row r="51" spans="1:3" x14ac:dyDescent="0.35">
      <c r="A51"/>
      <c r="B51"/>
      <c r="C51"/>
    </row>
    <row r="52" spans="1:3" x14ac:dyDescent="0.35">
      <c r="A52"/>
      <c r="B52"/>
      <c r="C52"/>
    </row>
    <row r="53" spans="1:3" x14ac:dyDescent="0.35">
      <c r="A53"/>
      <c r="B53"/>
      <c r="C53"/>
    </row>
    <row r="54" spans="1:3" x14ac:dyDescent="0.35">
      <c r="A54"/>
      <c r="B54"/>
      <c r="C54"/>
    </row>
    <row r="55" spans="1:3" x14ac:dyDescent="0.35">
      <c r="A55"/>
      <c r="B55"/>
      <c r="C55"/>
    </row>
    <row r="56" spans="1:3" x14ac:dyDescent="0.35">
      <c r="A56"/>
      <c r="B56"/>
      <c r="C56"/>
    </row>
    <row r="57" spans="1:3" x14ac:dyDescent="0.35">
      <c r="A57"/>
      <c r="B57"/>
      <c r="C57"/>
    </row>
    <row r="58" spans="1:3" x14ac:dyDescent="0.35">
      <c r="A58"/>
      <c r="B58"/>
      <c r="C58"/>
    </row>
    <row r="59" spans="1:3" x14ac:dyDescent="0.35">
      <c r="A59"/>
      <c r="B59"/>
      <c r="C59"/>
    </row>
    <row r="60" spans="1:3" x14ac:dyDescent="0.35">
      <c r="A60"/>
      <c r="B60"/>
      <c r="C60"/>
    </row>
    <row r="61" spans="1:3" x14ac:dyDescent="0.35">
      <c r="A61"/>
      <c r="B61"/>
      <c r="C61"/>
    </row>
    <row r="62" spans="1:3" x14ac:dyDescent="0.35">
      <c r="A62"/>
      <c r="B62"/>
      <c r="C62"/>
    </row>
    <row r="63" spans="1:3" x14ac:dyDescent="0.35">
      <c r="A63"/>
      <c r="B63"/>
      <c r="C63"/>
    </row>
    <row r="64" spans="1:3" x14ac:dyDescent="0.35">
      <c r="A64"/>
      <c r="B64"/>
      <c r="C64"/>
    </row>
    <row r="65" spans="1:3" x14ac:dyDescent="0.35">
      <c r="A65"/>
      <c r="B65"/>
      <c r="C65"/>
    </row>
    <row r="66" spans="1:3" x14ac:dyDescent="0.35">
      <c r="A66"/>
      <c r="B66"/>
      <c r="C66"/>
    </row>
    <row r="67" spans="1:3" x14ac:dyDescent="0.35">
      <c r="A67"/>
      <c r="B67"/>
      <c r="C67"/>
    </row>
    <row r="68" spans="1:3" x14ac:dyDescent="0.35">
      <c r="A68"/>
      <c r="B68"/>
      <c r="C68"/>
    </row>
    <row r="69" spans="1:3" x14ac:dyDescent="0.35">
      <c r="A69"/>
      <c r="B69"/>
      <c r="C69"/>
    </row>
    <row r="70" spans="1:3" x14ac:dyDescent="0.35">
      <c r="A70"/>
      <c r="B70"/>
      <c r="C70"/>
    </row>
    <row r="71" spans="1:3" x14ac:dyDescent="0.35">
      <c r="A71"/>
      <c r="B71"/>
      <c r="C71"/>
    </row>
    <row r="72" spans="1:3" x14ac:dyDescent="0.35">
      <c r="A72"/>
      <c r="B72"/>
      <c r="C72"/>
    </row>
    <row r="73" spans="1:3" x14ac:dyDescent="0.35">
      <c r="A73"/>
      <c r="B73"/>
      <c r="C73"/>
    </row>
    <row r="74" spans="1:3" x14ac:dyDescent="0.35">
      <c r="A74"/>
      <c r="B74"/>
      <c r="C74"/>
    </row>
    <row r="75" spans="1:3" x14ac:dyDescent="0.35">
      <c r="A75"/>
      <c r="B75"/>
      <c r="C75"/>
    </row>
    <row r="76" spans="1:3" x14ac:dyDescent="0.35">
      <c r="A76"/>
      <c r="B76"/>
      <c r="C76"/>
    </row>
    <row r="77" spans="1:3" x14ac:dyDescent="0.35">
      <c r="A77"/>
      <c r="B77"/>
      <c r="C77"/>
    </row>
    <row r="78" spans="1:3" x14ac:dyDescent="0.35">
      <c r="A78"/>
      <c r="B78"/>
      <c r="C78"/>
    </row>
    <row r="79" spans="1:3" x14ac:dyDescent="0.35">
      <c r="A79"/>
      <c r="B79"/>
      <c r="C79"/>
    </row>
    <row r="80" spans="1:3" x14ac:dyDescent="0.35">
      <c r="A80"/>
      <c r="B80"/>
      <c r="C80"/>
    </row>
    <row r="81" spans="1:3" x14ac:dyDescent="0.35">
      <c r="A81"/>
      <c r="B81"/>
      <c r="C81"/>
    </row>
    <row r="82" spans="1:3" x14ac:dyDescent="0.35">
      <c r="A82"/>
      <c r="B82"/>
      <c r="C82"/>
    </row>
    <row r="83" spans="1:3" x14ac:dyDescent="0.35">
      <c r="A83"/>
      <c r="B83"/>
      <c r="C83"/>
    </row>
    <row r="84" spans="1:3" x14ac:dyDescent="0.35">
      <c r="A84"/>
      <c r="B84"/>
      <c r="C84"/>
    </row>
    <row r="85" spans="1:3" x14ac:dyDescent="0.35">
      <c r="A85"/>
      <c r="B85"/>
      <c r="C85"/>
    </row>
    <row r="86" spans="1:3" x14ac:dyDescent="0.35">
      <c r="A86"/>
      <c r="B86"/>
      <c r="C86"/>
    </row>
    <row r="87" spans="1:3" x14ac:dyDescent="0.35">
      <c r="A87"/>
      <c r="B87"/>
      <c r="C87"/>
    </row>
    <row r="88" spans="1:3" x14ac:dyDescent="0.35">
      <c r="A88"/>
      <c r="B88"/>
      <c r="C88"/>
    </row>
    <row r="89" spans="1:3" x14ac:dyDescent="0.35">
      <c r="A89"/>
      <c r="B89"/>
      <c r="C89"/>
    </row>
    <row r="90" spans="1:3" x14ac:dyDescent="0.35">
      <c r="A90"/>
      <c r="B90"/>
      <c r="C90"/>
    </row>
    <row r="91" spans="1:3" x14ac:dyDescent="0.35">
      <c r="A91"/>
      <c r="B91"/>
      <c r="C91"/>
    </row>
    <row r="92" spans="1:3" x14ac:dyDescent="0.35">
      <c r="A92"/>
      <c r="B92"/>
      <c r="C92"/>
    </row>
    <row r="93" spans="1:3" x14ac:dyDescent="0.35">
      <c r="A93"/>
      <c r="B93"/>
      <c r="C93"/>
    </row>
    <row r="94" spans="1:3" x14ac:dyDescent="0.35">
      <c r="A94"/>
      <c r="B94"/>
      <c r="C94"/>
    </row>
    <row r="95" spans="1:3" x14ac:dyDescent="0.35">
      <c r="A95"/>
      <c r="B95"/>
      <c r="C95"/>
    </row>
    <row r="96" spans="1:3" x14ac:dyDescent="0.35">
      <c r="A96"/>
      <c r="B96"/>
      <c r="C96"/>
    </row>
    <row r="97" spans="1:3" x14ac:dyDescent="0.35">
      <c r="A97"/>
      <c r="B97"/>
      <c r="C97"/>
    </row>
    <row r="98" spans="1:3" x14ac:dyDescent="0.35">
      <c r="A98"/>
      <c r="B98"/>
      <c r="C98"/>
    </row>
    <row r="99" spans="1:3" x14ac:dyDescent="0.35">
      <c r="A99"/>
      <c r="B99"/>
      <c r="C99"/>
    </row>
    <row r="100" spans="1:3" x14ac:dyDescent="0.35">
      <c r="A100"/>
      <c r="B100"/>
      <c r="C100"/>
    </row>
    <row r="101" spans="1:3" x14ac:dyDescent="0.35">
      <c r="A101"/>
      <c r="B101"/>
      <c r="C101"/>
    </row>
    <row r="102" spans="1:3" x14ac:dyDescent="0.35">
      <c r="A102"/>
      <c r="B102"/>
      <c r="C102"/>
    </row>
    <row r="103" spans="1:3" x14ac:dyDescent="0.35">
      <c r="A103"/>
      <c r="B103"/>
      <c r="C103"/>
    </row>
    <row r="104" spans="1:3" x14ac:dyDescent="0.35">
      <c r="A104"/>
      <c r="B104"/>
      <c r="C104"/>
    </row>
    <row r="105" spans="1:3" x14ac:dyDescent="0.35">
      <c r="A105"/>
      <c r="B105"/>
      <c r="C105"/>
    </row>
    <row r="106" spans="1:3" x14ac:dyDescent="0.35">
      <c r="A106"/>
      <c r="B106"/>
      <c r="C106"/>
    </row>
    <row r="107" spans="1:3" x14ac:dyDescent="0.35">
      <c r="A107"/>
      <c r="B107"/>
      <c r="C107"/>
    </row>
    <row r="108" spans="1:3" x14ac:dyDescent="0.35">
      <c r="A108"/>
      <c r="B108"/>
      <c r="C108"/>
    </row>
    <row r="109" spans="1:3" x14ac:dyDescent="0.35">
      <c r="A109"/>
      <c r="B109"/>
      <c r="C109"/>
    </row>
    <row r="110" spans="1:3" x14ac:dyDescent="0.35">
      <c r="A110"/>
      <c r="B110"/>
      <c r="C110"/>
    </row>
    <row r="111" spans="1:3" x14ac:dyDescent="0.35">
      <c r="A111"/>
      <c r="B111"/>
      <c r="C111"/>
    </row>
    <row r="112" spans="1:3" x14ac:dyDescent="0.35">
      <c r="A112"/>
      <c r="B112"/>
      <c r="C112"/>
    </row>
    <row r="113" spans="1:3" x14ac:dyDescent="0.35">
      <c r="A113"/>
      <c r="B113"/>
      <c r="C113"/>
    </row>
    <row r="114" spans="1:3" x14ac:dyDescent="0.35">
      <c r="A114"/>
      <c r="B114"/>
      <c r="C114"/>
    </row>
    <row r="115" spans="1:3" x14ac:dyDescent="0.35">
      <c r="A115"/>
      <c r="B115"/>
      <c r="C115"/>
    </row>
    <row r="116" spans="1:3" x14ac:dyDescent="0.35">
      <c r="A116"/>
      <c r="B116"/>
      <c r="C116"/>
    </row>
    <row r="117" spans="1:3" x14ac:dyDescent="0.35">
      <c r="A117"/>
      <c r="B117"/>
      <c r="C117"/>
    </row>
    <row r="118" spans="1:3" x14ac:dyDescent="0.35">
      <c r="A118"/>
      <c r="B118"/>
      <c r="C118"/>
    </row>
    <row r="119" spans="1:3" x14ac:dyDescent="0.35">
      <c r="A119"/>
      <c r="B119"/>
      <c r="C119"/>
    </row>
    <row r="120" spans="1:3" x14ac:dyDescent="0.35">
      <c r="A120"/>
      <c r="B120"/>
      <c r="C120"/>
    </row>
    <row r="121" spans="1:3" x14ac:dyDescent="0.35">
      <c r="A121"/>
      <c r="B121"/>
      <c r="C121"/>
    </row>
    <row r="122" spans="1:3" x14ac:dyDescent="0.35">
      <c r="A122"/>
      <c r="B122"/>
      <c r="C122"/>
    </row>
    <row r="123" spans="1:3" x14ac:dyDescent="0.35">
      <c r="A123"/>
      <c r="B123"/>
      <c r="C123"/>
    </row>
    <row r="124" spans="1:3" x14ac:dyDescent="0.35">
      <c r="A124"/>
      <c r="B124"/>
      <c r="C124"/>
    </row>
    <row r="125" spans="1:3" x14ac:dyDescent="0.35">
      <c r="A125"/>
      <c r="B125"/>
      <c r="C125"/>
    </row>
    <row r="126" spans="1:3" x14ac:dyDescent="0.35">
      <c r="A126"/>
      <c r="B126"/>
      <c r="C126"/>
    </row>
    <row r="127" spans="1:3" x14ac:dyDescent="0.35">
      <c r="A127"/>
      <c r="B127"/>
      <c r="C127"/>
    </row>
    <row r="128" spans="1:3" x14ac:dyDescent="0.35">
      <c r="A128"/>
      <c r="B128"/>
      <c r="C128"/>
    </row>
    <row r="129" spans="1:3" x14ac:dyDescent="0.35">
      <c r="A129"/>
      <c r="B129"/>
      <c r="C129"/>
    </row>
    <row r="130" spans="1:3" x14ac:dyDescent="0.35">
      <c r="A130"/>
      <c r="B130"/>
      <c r="C130"/>
    </row>
    <row r="131" spans="1:3" x14ac:dyDescent="0.35">
      <c r="A131"/>
      <c r="B131"/>
      <c r="C131"/>
    </row>
    <row r="132" spans="1:3" x14ac:dyDescent="0.35">
      <c r="A132"/>
      <c r="B132"/>
      <c r="C132"/>
    </row>
    <row r="133" spans="1:3" x14ac:dyDescent="0.35">
      <c r="A133"/>
      <c r="B133"/>
      <c r="C133"/>
    </row>
    <row r="134" spans="1:3" x14ac:dyDescent="0.35">
      <c r="A134"/>
      <c r="B134"/>
      <c r="C134"/>
    </row>
    <row r="135" spans="1:3" x14ac:dyDescent="0.35">
      <c r="A135"/>
      <c r="B135"/>
      <c r="C135"/>
    </row>
    <row r="136" spans="1:3" x14ac:dyDescent="0.35">
      <c r="A136"/>
      <c r="B136"/>
      <c r="C136"/>
    </row>
    <row r="137" spans="1:3" x14ac:dyDescent="0.35">
      <c r="A137"/>
      <c r="B137"/>
      <c r="C137"/>
    </row>
    <row r="138" spans="1:3" x14ac:dyDescent="0.35">
      <c r="A138"/>
      <c r="B138"/>
      <c r="C138"/>
    </row>
    <row r="139" spans="1:3" x14ac:dyDescent="0.35">
      <c r="A139"/>
      <c r="B139"/>
      <c r="C139"/>
    </row>
    <row r="140" spans="1:3" x14ac:dyDescent="0.35">
      <c r="A140"/>
      <c r="B140"/>
      <c r="C140"/>
    </row>
    <row r="141" spans="1:3" x14ac:dyDescent="0.35">
      <c r="A141"/>
      <c r="B141"/>
      <c r="C141"/>
    </row>
    <row r="142" spans="1:3" x14ac:dyDescent="0.35">
      <c r="A142"/>
      <c r="B142"/>
      <c r="C142"/>
    </row>
    <row r="143" spans="1:3" x14ac:dyDescent="0.35">
      <c r="A143"/>
      <c r="B143"/>
      <c r="C143"/>
    </row>
    <row r="144" spans="1:3" x14ac:dyDescent="0.35">
      <c r="A144"/>
      <c r="B144"/>
      <c r="C144"/>
    </row>
    <row r="145" spans="1:3" x14ac:dyDescent="0.35">
      <c r="A145"/>
      <c r="B145"/>
      <c r="C145"/>
    </row>
    <row r="146" spans="1:3" x14ac:dyDescent="0.35">
      <c r="A146"/>
      <c r="B146"/>
      <c r="C146"/>
    </row>
    <row r="147" spans="1:3" x14ac:dyDescent="0.35">
      <c r="A147"/>
      <c r="B147"/>
      <c r="C147"/>
    </row>
    <row r="148" spans="1:3" x14ac:dyDescent="0.35">
      <c r="A148"/>
      <c r="B148"/>
      <c r="C148"/>
    </row>
    <row r="149" spans="1:3" x14ac:dyDescent="0.35">
      <c r="A149"/>
      <c r="B149"/>
      <c r="C149"/>
    </row>
    <row r="150" spans="1:3" x14ac:dyDescent="0.35">
      <c r="A150"/>
      <c r="B150"/>
      <c r="C150"/>
    </row>
    <row r="151" spans="1:3" x14ac:dyDescent="0.35">
      <c r="A151"/>
      <c r="B151"/>
      <c r="C151"/>
    </row>
    <row r="152" spans="1:3" x14ac:dyDescent="0.35">
      <c r="A152"/>
      <c r="B152"/>
      <c r="C152"/>
    </row>
    <row r="153" spans="1:3" x14ac:dyDescent="0.35">
      <c r="A153"/>
      <c r="B153"/>
      <c r="C153"/>
    </row>
    <row r="154" spans="1:3" x14ac:dyDescent="0.35">
      <c r="A154"/>
      <c r="B154"/>
      <c r="C154"/>
    </row>
    <row r="155" spans="1:3" x14ac:dyDescent="0.35">
      <c r="A155"/>
      <c r="B155"/>
      <c r="C155"/>
    </row>
    <row r="156" spans="1:3" x14ac:dyDescent="0.35">
      <c r="A156"/>
      <c r="B156"/>
      <c r="C156"/>
    </row>
    <row r="157" spans="1:3" x14ac:dyDescent="0.35">
      <c r="A157"/>
      <c r="B157"/>
      <c r="C157"/>
    </row>
    <row r="158" spans="1:3" x14ac:dyDescent="0.35">
      <c r="A158"/>
      <c r="B158"/>
      <c r="C158"/>
    </row>
    <row r="159" spans="1:3" x14ac:dyDescent="0.35">
      <c r="A159"/>
      <c r="B159"/>
      <c r="C159"/>
    </row>
    <row r="160" spans="1:3" x14ac:dyDescent="0.35">
      <c r="A160"/>
      <c r="B160"/>
      <c r="C160"/>
    </row>
    <row r="161" spans="1:3" x14ac:dyDescent="0.35">
      <c r="A161"/>
      <c r="B161"/>
      <c r="C161"/>
    </row>
    <row r="162" spans="1:3" x14ac:dyDescent="0.35">
      <c r="A162"/>
      <c r="B162"/>
      <c r="C162"/>
    </row>
    <row r="163" spans="1:3" x14ac:dyDescent="0.35">
      <c r="A163"/>
      <c r="B163"/>
      <c r="C163"/>
    </row>
    <row r="164" spans="1:3" x14ac:dyDescent="0.35">
      <c r="A164"/>
      <c r="B164"/>
      <c r="C164"/>
    </row>
    <row r="165" spans="1:3" x14ac:dyDescent="0.35">
      <c r="A165"/>
      <c r="B165"/>
      <c r="C165"/>
    </row>
    <row r="166" spans="1:3" x14ac:dyDescent="0.35">
      <c r="A166"/>
      <c r="B166"/>
      <c r="C166"/>
    </row>
    <row r="167" spans="1:3" x14ac:dyDescent="0.35">
      <c r="A167"/>
      <c r="B167"/>
      <c r="C167"/>
    </row>
    <row r="168" spans="1:3" x14ac:dyDescent="0.35">
      <c r="A168"/>
      <c r="B168"/>
      <c r="C168"/>
    </row>
    <row r="169" spans="1:3" x14ac:dyDescent="0.35">
      <c r="A169"/>
      <c r="B169"/>
      <c r="C169"/>
    </row>
    <row r="170" spans="1:3" x14ac:dyDescent="0.35">
      <c r="A170"/>
      <c r="B170"/>
      <c r="C170"/>
    </row>
    <row r="171" spans="1:3" x14ac:dyDescent="0.35">
      <c r="A171"/>
      <c r="B171"/>
      <c r="C171"/>
    </row>
    <row r="172" spans="1:3" x14ac:dyDescent="0.35">
      <c r="A172"/>
      <c r="B172"/>
      <c r="C172"/>
    </row>
    <row r="173" spans="1:3" x14ac:dyDescent="0.35">
      <c r="A173"/>
      <c r="B173"/>
      <c r="C173"/>
    </row>
    <row r="174" spans="1:3" x14ac:dyDescent="0.35">
      <c r="A174"/>
      <c r="B174"/>
      <c r="C174"/>
    </row>
    <row r="175" spans="1:3" x14ac:dyDescent="0.35">
      <c r="A175"/>
      <c r="B175"/>
      <c r="C175"/>
    </row>
    <row r="176" spans="1:3" x14ac:dyDescent="0.35">
      <c r="A176"/>
      <c r="B176"/>
      <c r="C176"/>
    </row>
    <row r="177" spans="1:3" x14ac:dyDescent="0.35">
      <c r="A177"/>
      <c r="B177"/>
      <c r="C177"/>
    </row>
    <row r="178" spans="1:3" x14ac:dyDescent="0.35">
      <c r="A178"/>
      <c r="B178"/>
      <c r="C178"/>
    </row>
    <row r="179" spans="1:3" x14ac:dyDescent="0.35">
      <c r="A179"/>
      <c r="B179"/>
      <c r="C179"/>
    </row>
    <row r="180" spans="1:3" x14ac:dyDescent="0.35">
      <c r="A180"/>
      <c r="B180"/>
      <c r="C180"/>
    </row>
    <row r="181" spans="1:3" x14ac:dyDescent="0.35">
      <c r="A181"/>
      <c r="B181"/>
      <c r="C181"/>
    </row>
    <row r="182" spans="1:3" x14ac:dyDescent="0.35">
      <c r="A182"/>
      <c r="B182"/>
      <c r="C182"/>
    </row>
    <row r="183" spans="1:3" x14ac:dyDescent="0.35">
      <c r="A183"/>
      <c r="B183"/>
      <c r="C183"/>
    </row>
    <row r="184" spans="1:3" x14ac:dyDescent="0.35">
      <c r="A184"/>
      <c r="B184"/>
      <c r="C184"/>
    </row>
    <row r="185" spans="1:3" x14ac:dyDescent="0.35">
      <c r="A185"/>
      <c r="B185"/>
      <c r="C185"/>
    </row>
    <row r="186" spans="1:3" x14ac:dyDescent="0.35">
      <c r="A186"/>
      <c r="B186"/>
      <c r="C186"/>
    </row>
    <row r="187" spans="1:3" x14ac:dyDescent="0.35">
      <c r="A187"/>
      <c r="B187"/>
      <c r="C187"/>
    </row>
    <row r="188" spans="1:3" x14ac:dyDescent="0.35">
      <c r="A188"/>
      <c r="B188"/>
      <c r="C188"/>
    </row>
    <row r="189" spans="1:3" x14ac:dyDescent="0.35">
      <c r="A189"/>
      <c r="B189"/>
      <c r="C189"/>
    </row>
    <row r="190" spans="1:3" x14ac:dyDescent="0.35">
      <c r="A190"/>
      <c r="B190"/>
      <c r="C190"/>
    </row>
    <row r="191" spans="1:3" x14ac:dyDescent="0.35">
      <c r="A191"/>
      <c r="B191"/>
      <c r="C191"/>
    </row>
    <row r="192" spans="1:3" x14ac:dyDescent="0.35">
      <c r="A192"/>
      <c r="B192"/>
      <c r="C192"/>
    </row>
    <row r="193" spans="1:3" x14ac:dyDescent="0.35">
      <c r="A193"/>
      <c r="B193"/>
      <c r="C193"/>
    </row>
    <row r="194" spans="1:3" x14ac:dyDescent="0.35">
      <c r="A194"/>
      <c r="B194"/>
      <c r="C194"/>
    </row>
    <row r="195" spans="1:3" x14ac:dyDescent="0.35">
      <c r="A195"/>
      <c r="B195"/>
      <c r="C195"/>
    </row>
    <row r="196" spans="1:3" x14ac:dyDescent="0.35">
      <c r="A196"/>
      <c r="B196"/>
      <c r="C196"/>
    </row>
    <row r="197" spans="1:3" x14ac:dyDescent="0.35">
      <c r="A197"/>
      <c r="B197"/>
      <c r="C197"/>
    </row>
    <row r="198" spans="1:3" x14ac:dyDescent="0.35">
      <c r="A198"/>
      <c r="B198"/>
      <c r="C198"/>
    </row>
    <row r="199" spans="1:3" x14ac:dyDescent="0.35">
      <c r="A199"/>
      <c r="B199"/>
      <c r="C199"/>
    </row>
    <row r="200" spans="1:3" x14ac:dyDescent="0.35">
      <c r="A200"/>
      <c r="B200"/>
      <c r="C200"/>
    </row>
    <row r="201" spans="1:3" x14ac:dyDescent="0.35">
      <c r="A201"/>
      <c r="B201"/>
      <c r="C201"/>
    </row>
    <row r="202" spans="1:3" x14ac:dyDescent="0.35">
      <c r="A202"/>
      <c r="B202"/>
      <c r="C202"/>
    </row>
    <row r="203" spans="1:3" x14ac:dyDescent="0.35">
      <c r="A203"/>
      <c r="B203"/>
      <c r="C203"/>
    </row>
    <row r="204" spans="1:3" x14ac:dyDescent="0.35">
      <c r="A204"/>
      <c r="B204"/>
      <c r="C204"/>
    </row>
    <row r="205" spans="1:3" x14ac:dyDescent="0.35">
      <c r="A205"/>
      <c r="B205"/>
      <c r="C205"/>
    </row>
    <row r="206" spans="1:3" x14ac:dyDescent="0.35">
      <c r="A206"/>
      <c r="B206"/>
      <c r="C206"/>
    </row>
    <row r="207" spans="1:3" x14ac:dyDescent="0.35">
      <c r="A207"/>
      <c r="B207"/>
      <c r="C207"/>
    </row>
    <row r="208" spans="1:3" x14ac:dyDescent="0.35">
      <c r="A208"/>
      <c r="B208"/>
      <c r="C208"/>
    </row>
    <row r="209" spans="1:3" x14ac:dyDescent="0.35">
      <c r="A209"/>
      <c r="B209"/>
      <c r="C209"/>
    </row>
    <row r="210" spans="1:3" x14ac:dyDescent="0.35">
      <c r="A210"/>
      <c r="B210"/>
      <c r="C210"/>
    </row>
    <row r="211" spans="1:3" x14ac:dyDescent="0.35">
      <c r="A211"/>
      <c r="B211"/>
      <c r="C211"/>
    </row>
    <row r="212" spans="1:3" x14ac:dyDescent="0.35">
      <c r="A212"/>
      <c r="B212"/>
      <c r="C212"/>
    </row>
    <row r="213" spans="1:3" x14ac:dyDescent="0.35">
      <c r="A213"/>
      <c r="B213"/>
      <c r="C213"/>
    </row>
    <row r="214" spans="1:3" x14ac:dyDescent="0.35">
      <c r="A214"/>
      <c r="B214"/>
      <c r="C214"/>
    </row>
    <row r="215" spans="1:3" x14ac:dyDescent="0.35">
      <c r="A215"/>
      <c r="B215"/>
      <c r="C215"/>
    </row>
    <row r="216" spans="1:3" x14ac:dyDescent="0.35">
      <c r="A216"/>
      <c r="B216"/>
      <c r="C216"/>
    </row>
    <row r="217" spans="1:3" x14ac:dyDescent="0.35">
      <c r="A217"/>
      <c r="B217"/>
      <c r="C217"/>
    </row>
    <row r="218" spans="1:3" x14ac:dyDescent="0.35">
      <c r="A218"/>
      <c r="B218"/>
      <c r="C218"/>
    </row>
    <row r="219" spans="1:3" x14ac:dyDescent="0.35">
      <c r="A219"/>
      <c r="B219"/>
      <c r="C219"/>
    </row>
    <row r="220" spans="1:3" x14ac:dyDescent="0.35">
      <c r="A220"/>
      <c r="B220"/>
      <c r="C220"/>
    </row>
    <row r="221" spans="1:3" x14ac:dyDescent="0.35">
      <c r="A221"/>
      <c r="B221"/>
      <c r="C221"/>
    </row>
    <row r="222" spans="1:3" x14ac:dyDescent="0.35">
      <c r="A222"/>
      <c r="B222"/>
      <c r="C222"/>
    </row>
    <row r="223" spans="1:3" x14ac:dyDescent="0.35">
      <c r="A223"/>
      <c r="B223"/>
      <c r="C223"/>
    </row>
    <row r="224" spans="1:3" x14ac:dyDescent="0.35">
      <c r="A224"/>
      <c r="B224"/>
      <c r="C224"/>
    </row>
    <row r="225" spans="1:3" x14ac:dyDescent="0.35">
      <c r="A225"/>
      <c r="B225"/>
      <c r="C225"/>
    </row>
    <row r="226" spans="1:3" x14ac:dyDescent="0.35">
      <c r="A226"/>
      <c r="B226"/>
      <c r="C226"/>
    </row>
    <row r="227" spans="1:3" x14ac:dyDescent="0.35">
      <c r="A227"/>
      <c r="B227"/>
      <c r="C227"/>
    </row>
    <row r="228" spans="1:3" x14ac:dyDescent="0.35">
      <c r="A228"/>
      <c r="B228"/>
      <c r="C228"/>
    </row>
    <row r="229" spans="1:3" x14ac:dyDescent="0.35">
      <c r="A229"/>
      <c r="B229"/>
      <c r="C229"/>
    </row>
    <row r="230" spans="1:3" x14ac:dyDescent="0.35">
      <c r="A230"/>
      <c r="B230"/>
      <c r="C230"/>
    </row>
    <row r="231" spans="1:3" x14ac:dyDescent="0.35">
      <c r="A231"/>
      <c r="B231"/>
      <c r="C231"/>
    </row>
    <row r="232" spans="1:3" x14ac:dyDescent="0.35">
      <c r="A232"/>
      <c r="B232"/>
      <c r="C232"/>
    </row>
    <row r="233" spans="1:3" x14ac:dyDescent="0.35">
      <c r="A233"/>
      <c r="B233"/>
      <c r="C233"/>
    </row>
    <row r="234" spans="1:3" x14ac:dyDescent="0.35">
      <c r="A234"/>
      <c r="B234"/>
      <c r="C234"/>
    </row>
    <row r="235" spans="1:3" x14ac:dyDescent="0.35">
      <c r="A235"/>
      <c r="B235"/>
      <c r="C235"/>
    </row>
    <row r="236" spans="1:3" x14ac:dyDescent="0.35">
      <c r="A236"/>
      <c r="B236"/>
      <c r="C236"/>
    </row>
    <row r="237" spans="1:3" x14ac:dyDescent="0.35">
      <c r="A237"/>
      <c r="B237"/>
      <c r="C237"/>
    </row>
    <row r="238" spans="1:3" x14ac:dyDescent="0.35">
      <c r="A238"/>
      <c r="B238"/>
      <c r="C238"/>
    </row>
    <row r="239" spans="1:3" x14ac:dyDescent="0.35">
      <c r="A239"/>
      <c r="B239"/>
      <c r="C239"/>
    </row>
    <row r="240" spans="1:3" x14ac:dyDescent="0.35">
      <c r="A240"/>
      <c r="B240"/>
      <c r="C240"/>
    </row>
    <row r="241" spans="1:3" x14ac:dyDescent="0.35">
      <c r="A241"/>
      <c r="B241"/>
      <c r="C241"/>
    </row>
    <row r="242" spans="1:3" x14ac:dyDescent="0.35">
      <c r="A242"/>
      <c r="B242"/>
      <c r="C242"/>
    </row>
    <row r="243" spans="1:3" x14ac:dyDescent="0.35">
      <c r="A243"/>
      <c r="B243"/>
      <c r="C243"/>
    </row>
    <row r="244" spans="1:3" x14ac:dyDescent="0.35">
      <c r="A244"/>
      <c r="B244"/>
      <c r="C244"/>
    </row>
    <row r="245" spans="1:3" x14ac:dyDescent="0.35">
      <c r="A245"/>
      <c r="B245"/>
      <c r="C245"/>
    </row>
    <row r="246" spans="1:3" x14ac:dyDescent="0.35">
      <c r="A246"/>
      <c r="B246"/>
      <c r="C246"/>
    </row>
    <row r="247" spans="1:3" x14ac:dyDescent="0.35">
      <c r="A247"/>
      <c r="B247"/>
      <c r="C247"/>
    </row>
    <row r="248" spans="1:3" x14ac:dyDescent="0.35">
      <c r="A248"/>
      <c r="B248"/>
      <c r="C248"/>
    </row>
    <row r="249" spans="1:3" x14ac:dyDescent="0.35">
      <c r="A249"/>
      <c r="B249"/>
      <c r="C249"/>
    </row>
    <row r="250" spans="1:3" x14ac:dyDescent="0.35">
      <c r="A250"/>
      <c r="B250"/>
      <c r="C250"/>
    </row>
    <row r="251" spans="1:3" x14ac:dyDescent="0.35">
      <c r="A251"/>
      <c r="B251"/>
      <c r="C251"/>
    </row>
    <row r="252" spans="1:3" x14ac:dyDescent="0.35">
      <c r="A252"/>
      <c r="B252"/>
      <c r="C252"/>
    </row>
    <row r="253" spans="1:3" x14ac:dyDescent="0.35">
      <c r="A253"/>
      <c r="B253"/>
      <c r="C253"/>
    </row>
    <row r="254" spans="1:3" x14ac:dyDescent="0.35">
      <c r="A254"/>
      <c r="B254"/>
      <c r="C254"/>
    </row>
    <row r="255" spans="1:3" x14ac:dyDescent="0.35">
      <c r="A255"/>
      <c r="B255"/>
      <c r="C255"/>
    </row>
    <row r="256" spans="1:3" x14ac:dyDescent="0.35">
      <c r="A256"/>
      <c r="B256"/>
      <c r="C256"/>
    </row>
    <row r="257" spans="1:3" x14ac:dyDescent="0.35">
      <c r="A257"/>
      <c r="B257"/>
      <c r="C257"/>
    </row>
    <row r="258" spans="1:3" x14ac:dyDescent="0.35">
      <c r="A258"/>
      <c r="B258"/>
      <c r="C258"/>
    </row>
    <row r="259" spans="1:3" x14ac:dyDescent="0.35">
      <c r="A259"/>
      <c r="B259"/>
      <c r="C259"/>
    </row>
    <row r="260" spans="1:3" x14ac:dyDescent="0.35">
      <c r="A260"/>
      <c r="B260"/>
      <c r="C260"/>
    </row>
    <row r="261" spans="1:3" x14ac:dyDescent="0.35">
      <c r="A261"/>
      <c r="B261"/>
      <c r="C261"/>
    </row>
    <row r="262" spans="1:3" x14ac:dyDescent="0.35">
      <c r="A262"/>
      <c r="B262"/>
      <c r="C262"/>
    </row>
    <row r="263" spans="1:3" x14ac:dyDescent="0.35">
      <c r="A263"/>
      <c r="B263"/>
      <c r="C263"/>
    </row>
    <row r="264" spans="1:3" x14ac:dyDescent="0.35">
      <c r="A264"/>
      <c r="B264"/>
      <c r="C264"/>
    </row>
    <row r="265" spans="1:3" x14ac:dyDescent="0.35">
      <c r="A265"/>
      <c r="B265"/>
      <c r="C265"/>
    </row>
    <row r="266" spans="1:3" x14ac:dyDescent="0.35">
      <c r="A266"/>
      <c r="B266"/>
      <c r="C266"/>
    </row>
    <row r="267" spans="1:3" x14ac:dyDescent="0.35">
      <c r="A267"/>
      <c r="B267"/>
      <c r="C267"/>
    </row>
    <row r="268" spans="1:3" x14ac:dyDescent="0.35">
      <c r="A268"/>
      <c r="B268"/>
      <c r="C268"/>
    </row>
    <row r="269" spans="1:3" x14ac:dyDescent="0.35">
      <c r="A269"/>
      <c r="B269"/>
      <c r="C269"/>
    </row>
    <row r="270" spans="1:3" x14ac:dyDescent="0.35">
      <c r="A270"/>
      <c r="B270"/>
      <c r="C270"/>
    </row>
    <row r="271" spans="1:3" x14ac:dyDescent="0.35">
      <c r="A271"/>
      <c r="B271"/>
      <c r="C271"/>
    </row>
    <row r="272" spans="1:3" x14ac:dyDescent="0.35">
      <c r="A272"/>
      <c r="B272"/>
      <c r="C272"/>
    </row>
    <row r="273" spans="1:3" x14ac:dyDescent="0.35">
      <c r="A273"/>
      <c r="B273"/>
      <c r="C273"/>
    </row>
    <row r="274" spans="1:3" x14ac:dyDescent="0.35">
      <c r="A274"/>
      <c r="B274"/>
      <c r="C274"/>
    </row>
    <row r="275" spans="1:3" x14ac:dyDescent="0.35">
      <c r="A275"/>
      <c r="B275"/>
      <c r="C275"/>
    </row>
    <row r="276" spans="1:3" x14ac:dyDescent="0.35">
      <c r="A276"/>
      <c r="B276"/>
      <c r="C276"/>
    </row>
    <row r="277" spans="1:3" x14ac:dyDescent="0.35">
      <c r="A277"/>
      <c r="B277"/>
      <c r="C277"/>
    </row>
    <row r="278" spans="1:3" x14ac:dyDescent="0.35">
      <c r="A278"/>
      <c r="B278"/>
      <c r="C278"/>
    </row>
    <row r="279" spans="1:3" x14ac:dyDescent="0.35">
      <c r="A279"/>
      <c r="B279"/>
      <c r="C279"/>
    </row>
    <row r="280" spans="1:3" x14ac:dyDescent="0.35">
      <c r="A280"/>
      <c r="B280"/>
      <c r="C280"/>
    </row>
    <row r="281" spans="1:3" x14ac:dyDescent="0.35">
      <c r="A281"/>
      <c r="B281"/>
      <c r="C281"/>
    </row>
    <row r="282" spans="1:3" x14ac:dyDescent="0.35">
      <c r="A282"/>
      <c r="B282"/>
      <c r="C282"/>
    </row>
    <row r="283" spans="1:3" x14ac:dyDescent="0.35">
      <c r="A283"/>
      <c r="B283"/>
      <c r="C283"/>
    </row>
    <row r="284" spans="1:3" x14ac:dyDescent="0.35">
      <c r="A284"/>
      <c r="B284"/>
      <c r="C284"/>
    </row>
    <row r="285" spans="1:3" x14ac:dyDescent="0.35">
      <c r="A285"/>
      <c r="B285"/>
      <c r="C285"/>
    </row>
    <row r="286" spans="1:3" x14ac:dyDescent="0.35">
      <c r="A286"/>
      <c r="B286"/>
      <c r="C286"/>
    </row>
    <row r="287" spans="1:3" x14ac:dyDescent="0.35">
      <c r="A287"/>
      <c r="B287"/>
      <c r="C287"/>
    </row>
    <row r="288" spans="1:3" x14ac:dyDescent="0.35">
      <c r="A288"/>
      <c r="B288"/>
      <c r="C288"/>
    </row>
    <row r="289" spans="1:3" x14ac:dyDescent="0.35">
      <c r="A289"/>
      <c r="B289"/>
      <c r="C289"/>
    </row>
    <row r="290" spans="1:3" x14ac:dyDescent="0.35">
      <c r="A290"/>
      <c r="B290"/>
      <c r="C290"/>
    </row>
    <row r="291" spans="1:3" x14ac:dyDescent="0.35">
      <c r="A291"/>
      <c r="B291"/>
      <c r="C291"/>
    </row>
    <row r="292" spans="1:3" x14ac:dyDescent="0.35">
      <c r="A292"/>
      <c r="B292"/>
      <c r="C292"/>
    </row>
    <row r="293" spans="1:3" x14ac:dyDescent="0.35">
      <c r="A293"/>
      <c r="B293"/>
      <c r="C293"/>
    </row>
    <row r="294" spans="1:3" x14ac:dyDescent="0.35">
      <c r="A294"/>
      <c r="B294"/>
      <c r="C294"/>
    </row>
    <row r="295" spans="1:3" x14ac:dyDescent="0.35">
      <c r="A295"/>
      <c r="B295"/>
      <c r="C295"/>
    </row>
    <row r="296" spans="1:3" x14ac:dyDescent="0.35">
      <c r="A296"/>
      <c r="B296"/>
      <c r="C296"/>
    </row>
    <row r="297" spans="1:3" x14ac:dyDescent="0.35">
      <c r="A297"/>
      <c r="B297"/>
      <c r="C297"/>
    </row>
    <row r="298" spans="1:3" x14ac:dyDescent="0.35">
      <c r="A298"/>
      <c r="B298"/>
      <c r="C298"/>
    </row>
    <row r="299" spans="1:3" x14ac:dyDescent="0.35">
      <c r="A299"/>
      <c r="B299"/>
      <c r="C299"/>
    </row>
    <row r="300" spans="1:3" x14ac:dyDescent="0.35">
      <c r="A300"/>
      <c r="B300"/>
      <c r="C300"/>
    </row>
    <row r="301" spans="1:3" x14ac:dyDescent="0.35">
      <c r="A301"/>
      <c r="B301"/>
      <c r="C301"/>
    </row>
    <row r="302" spans="1:3" x14ac:dyDescent="0.35">
      <c r="A302"/>
      <c r="B302"/>
      <c r="C302"/>
    </row>
    <row r="303" spans="1:3" x14ac:dyDescent="0.35">
      <c r="A303"/>
      <c r="B303"/>
      <c r="C303"/>
    </row>
    <row r="304" spans="1:3" x14ac:dyDescent="0.35">
      <c r="A304"/>
      <c r="B304"/>
      <c r="C304"/>
    </row>
    <row r="305" spans="1:3" x14ac:dyDescent="0.35">
      <c r="A305"/>
      <c r="B305"/>
      <c r="C305"/>
    </row>
    <row r="306" spans="1:3" x14ac:dyDescent="0.35">
      <c r="A306"/>
      <c r="B306"/>
      <c r="C306"/>
    </row>
    <row r="307" spans="1:3" x14ac:dyDescent="0.35">
      <c r="A307"/>
      <c r="B307"/>
      <c r="C307"/>
    </row>
    <row r="308" spans="1:3" x14ac:dyDescent="0.35">
      <c r="A308"/>
      <c r="B308"/>
      <c r="C308"/>
    </row>
    <row r="309" spans="1:3" x14ac:dyDescent="0.35">
      <c r="A309"/>
      <c r="B309"/>
      <c r="C309"/>
    </row>
    <row r="310" spans="1:3" x14ac:dyDescent="0.35">
      <c r="A310"/>
      <c r="B310"/>
      <c r="C310"/>
    </row>
    <row r="311" spans="1:3" x14ac:dyDescent="0.35">
      <c r="A311"/>
      <c r="B311"/>
      <c r="C311"/>
    </row>
    <row r="312" spans="1:3" x14ac:dyDescent="0.35">
      <c r="A312"/>
      <c r="B312"/>
      <c r="C312"/>
    </row>
    <row r="313" spans="1:3" x14ac:dyDescent="0.35">
      <c r="A313"/>
      <c r="B313"/>
      <c r="C313"/>
    </row>
    <row r="314" spans="1:3" x14ac:dyDescent="0.35">
      <c r="A314"/>
      <c r="B314"/>
      <c r="C314"/>
    </row>
    <row r="315" spans="1:3" x14ac:dyDescent="0.35">
      <c r="A315"/>
      <c r="B315"/>
      <c r="C315"/>
    </row>
    <row r="316" spans="1:3" x14ac:dyDescent="0.35">
      <c r="A316"/>
      <c r="B316"/>
      <c r="C316"/>
    </row>
    <row r="317" spans="1:3" x14ac:dyDescent="0.35">
      <c r="A317"/>
      <c r="B317"/>
      <c r="C317"/>
    </row>
    <row r="318" spans="1:3" x14ac:dyDescent="0.35">
      <c r="A318"/>
      <c r="B318"/>
      <c r="C318"/>
    </row>
    <row r="319" spans="1:3" x14ac:dyDescent="0.35">
      <c r="A319"/>
      <c r="B319"/>
      <c r="C319"/>
    </row>
    <row r="320" spans="1:3" x14ac:dyDescent="0.35">
      <c r="A320"/>
      <c r="B320"/>
      <c r="C320"/>
    </row>
    <row r="321" spans="1:3" x14ac:dyDescent="0.35">
      <c r="A321"/>
      <c r="B321"/>
      <c r="C321"/>
    </row>
    <row r="322" spans="1:3" x14ac:dyDescent="0.35">
      <c r="A322"/>
      <c r="B322"/>
      <c r="C322"/>
    </row>
    <row r="323" spans="1:3" x14ac:dyDescent="0.35">
      <c r="A323"/>
      <c r="B323"/>
      <c r="C323"/>
    </row>
    <row r="324" spans="1:3" x14ac:dyDescent="0.35">
      <c r="A324"/>
      <c r="B324"/>
      <c r="C324"/>
    </row>
    <row r="325" spans="1:3" x14ac:dyDescent="0.35">
      <c r="A325"/>
      <c r="B325"/>
      <c r="C325"/>
    </row>
    <row r="326" spans="1:3" x14ac:dyDescent="0.35">
      <c r="A326"/>
      <c r="B326"/>
      <c r="C326"/>
    </row>
    <row r="327" spans="1:3" x14ac:dyDescent="0.35">
      <c r="A327"/>
      <c r="B327"/>
      <c r="C327"/>
    </row>
    <row r="328" spans="1:3" x14ac:dyDescent="0.35">
      <c r="A328"/>
      <c r="B328"/>
      <c r="C328"/>
    </row>
    <row r="329" spans="1:3" x14ac:dyDescent="0.35">
      <c r="A329"/>
      <c r="B329"/>
      <c r="C329"/>
    </row>
    <row r="330" spans="1:3" x14ac:dyDescent="0.35">
      <c r="A330"/>
      <c r="B330"/>
      <c r="C330"/>
    </row>
    <row r="331" spans="1:3" x14ac:dyDescent="0.35">
      <c r="A331"/>
      <c r="B331"/>
      <c r="C331"/>
    </row>
    <row r="332" spans="1:3" x14ac:dyDescent="0.35">
      <c r="A332"/>
      <c r="B332"/>
      <c r="C332"/>
    </row>
    <row r="333" spans="1:3" x14ac:dyDescent="0.35">
      <c r="A333"/>
      <c r="B333"/>
      <c r="C333"/>
    </row>
    <row r="334" spans="1:3" x14ac:dyDescent="0.35">
      <c r="A334"/>
      <c r="B334"/>
      <c r="C334"/>
    </row>
    <row r="335" spans="1:3" x14ac:dyDescent="0.35">
      <c r="A335"/>
      <c r="B335"/>
      <c r="C335"/>
    </row>
    <row r="336" spans="1:3" x14ac:dyDescent="0.35">
      <c r="A336"/>
      <c r="B336"/>
      <c r="C336"/>
    </row>
    <row r="337" spans="1:3" x14ac:dyDescent="0.35">
      <c r="A337"/>
      <c r="B337"/>
      <c r="C337"/>
    </row>
    <row r="338" spans="1:3" x14ac:dyDescent="0.35">
      <c r="A338"/>
      <c r="B338"/>
      <c r="C338"/>
    </row>
    <row r="339" spans="1:3" x14ac:dyDescent="0.35">
      <c r="A339"/>
      <c r="B339"/>
      <c r="C339"/>
    </row>
    <row r="340" spans="1:3" x14ac:dyDescent="0.35">
      <c r="A340"/>
      <c r="B340"/>
      <c r="C340"/>
    </row>
    <row r="341" spans="1:3" x14ac:dyDescent="0.35">
      <c r="A341"/>
      <c r="B341"/>
      <c r="C341"/>
    </row>
    <row r="342" spans="1:3" x14ac:dyDescent="0.35">
      <c r="A342"/>
      <c r="B342"/>
      <c r="C342"/>
    </row>
    <row r="343" spans="1:3" x14ac:dyDescent="0.35">
      <c r="A343"/>
      <c r="B343"/>
      <c r="C343"/>
    </row>
    <row r="344" spans="1:3" x14ac:dyDescent="0.35">
      <c r="A344"/>
      <c r="B344"/>
      <c r="C344"/>
    </row>
    <row r="345" spans="1:3" x14ac:dyDescent="0.35">
      <c r="A345"/>
      <c r="B345"/>
    </row>
    <row r="346" spans="1:3" x14ac:dyDescent="0.35">
      <c r="A346"/>
      <c r="B346"/>
    </row>
    <row r="347" spans="1:3" x14ac:dyDescent="0.35">
      <c r="A347"/>
      <c r="B347"/>
    </row>
    <row r="348" spans="1:3" x14ac:dyDescent="0.35">
      <c r="A348"/>
      <c r="B348"/>
    </row>
    <row r="349" spans="1:3" x14ac:dyDescent="0.35">
      <c r="A349"/>
      <c r="B349"/>
    </row>
    <row r="350" spans="1:3" x14ac:dyDescent="0.35">
      <c r="A350"/>
      <c r="B350"/>
    </row>
    <row r="351" spans="1:3" x14ac:dyDescent="0.35">
      <c r="A351"/>
      <c r="B351"/>
    </row>
    <row r="352" spans="1:3" x14ac:dyDescent="0.35">
      <c r="A352"/>
      <c r="B352"/>
    </row>
    <row r="353" spans="1:2" x14ac:dyDescent="0.35">
      <c r="A353"/>
      <c r="B353"/>
    </row>
    <row r="354" spans="1:2" x14ac:dyDescent="0.35">
      <c r="A354"/>
      <c r="B354"/>
    </row>
    <row r="355" spans="1:2" x14ac:dyDescent="0.35">
      <c r="A355"/>
      <c r="B355"/>
    </row>
    <row r="356" spans="1:2" x14ac:dyDescent="0.35">
      <c r="A356"/>
      <c r="B356"/>
    </row>
    <row r="357" spans="1:2" x14ac:dyDescent="0.35">
      <c r="A357"/>
      <c r="B357"/>
    </row>
    <row r="358" spans="1:2" x14ac:dyDescent="0.35">
      <c r="A358"/>
      <c r="B358"/>
    </row>
    <row r="359" spans="1:2" x14ac:dyDescent="0.35">
      <c r="A359"/>
      <c r="B359"/>
    </row>
    <row r="360" spans="1:2" x14ac:dyDescent="0.35">
      <c r="A360"/>
      <c r="B360"/>
    </row>
    <row r="361" spans="1:2" x14ac:dyDescent="0.35">
      <c r="A361"/>
      <c r="B361"/>
    </row>
    <row r="362" spans="1:2" x14ac:dyDescent="0.35">
      <c r="A362"/>
      <c r="B362"/>
    </row>
    <row r="363" spans="1:2" x14ac:dyDescent="0.35">
      <c r="A363"/>
      <c r="B363"/>
    </row>
    <row r="364" spans="1:2" x14ac:dyDescent="0.35">
      <c r="A364"/>
      <c r="B364"/>
    </row>
    <row r="365" spans="1:2" x14ac:dyDescent="0.35">
      <c r="A365"/>
      <c r="B365"/>
    </row>
    <row r="366" spans="1:2" x14ac:dyDescent="0.35">
      <c r="A366"/>
      <c r="B366"/>
    </row>
    <row r="367" spans="1:2" x14ac:dyDescent="0.35">
      <c r="A367"/>
      <c r="B367"/>
    </row>
    <row r="368" spans="1:2" x14ac:dyDescent="0.35">
      <c r="A368"/>
      <c r="B368"/>
    </row>
    <row r="369" spans="1:2" x14ac:dyDescent="0.35">
      <c r="A369"/>
      <c r="B369"/>
    </row>
    <row r="370" spans="1:2" x14ac:dyDescent="0.35">
      <c r="A370"/>
      <c r="B370"/>
    </row>
    <row r="371" spans="1:2" x14ac:dyDescent="0.35">
      <c r="A371"/>
      <c r="B371"/>
    </row>
    <row r="372" spans="1:2" x14ac:dyDescent="0.35">
      <c r="A372"/>
      <c r="B372"/>
    </row>
    <row r="373" spans="1:2" x14ac:dyDescent="0.35">
      <c r="A373"/>
      <c r="B373"/>
    </row>
    <row r="374" spans="1:2" x14ac:dyDescent="0.35">
      <c r="A374"/>
      <c r="B374"/>
    </row>
    <row r="375" spans="1:2" x14ac:dyDescent="0.35">
      <c r="A375"/>
      <c r="B375"/>
    </row>
    <row r="376" spans="1:2" x14ac:dyDescent="0.35">
      <c r="A376"/>
      <c r="B376"/>
    </row>
    <row r="377" spans="1:2" x14ac:dyDescent="0.35">
      <c r="A377"/>
      <c r="B377"/>
    </row>
    <row r="378" spans="1:2" x14ac:dyDescent="0.35">
      <c r="A378"/>
      <c r="B378"/>
    </row>
    <row r="379" spans="1:2" x14ac:dyDescent="0.35">
      <c r="A379"/>
      <c r="B379"/>
    </row>
    <row r="380" spans="1:2" x14ac:dyDescent="0.35">
      <c r="A380"/>
      <c r="B380"/>
    </row>
    <row r="381" spans="1:2" x14ac:dyDescent="0.35">
      <c r="A381"/>
      <c r="B381"/>
    </row>
    <row r="382" spans="1:2" x14ac:dyDescent="0.35">
      <c r="A382"/>
      <c r="B382"/>
    </row>
    <row r="383" spans="1:2" x14ac:dyDescent="0.35">
      <c r="A383"/>
      <c r="B383"/>
    </row>
    <row r="384" spans="1:2" x14ac:dyDescent="0.35">
      <c r="A384"/>
      <c r="B384"/>
    </row>
    <row r="385" spans="1:2" x14ac:dyDescent="0.35">
      <c r="A385"/>
      <c r="B385"/>
    </row>
    <row r="386" spans="1:2" x14ac:dyDescent="0.35">
      <c r="A386"/>
      <c r="B386"/>
    </row>
    <row r="387" spans="1:2" x14ac:dyDescent="0.35">
      <c r="A387"/>
      <c r="B387"/>
    </row>
    <row r="388" spans="1:2" x14ac:dyDescent="0.35">
      <c r="A388"/>
      <c r="B388"/>
    </row>
    <row r="389" spans="1:2" x14ac:dyDescent="0.35">
      <c r="A389"/>
      <c r="B389"/>
    </row>
    <row r="390" spans="1:2" x14ac:dyDescent="0.35">
      <c r="A390"/>
      <c r="B390"/>
    </row>
    <row r="391" spans="1:2" x14ac:dyDescent="0.35">
      <c r="A391"/>
      <c r="B391"/>
    </row>
    <row r="392" spans="1:2" x14ac:dyDescent="0.35">
      <c r="A392"/>
      <c r="B392"/>
    </row>
    <row r="393" spans="1:2" x14ac:dyDescent="0.35">
      <c r="A393"/>
      <c r="B393"/>
    </row>
    <row r="394" spans="1:2" x14ac:dyDescent="0.35">
      <c r="A394"/>
      <c r="B394"/>
    </row>
    <row r="395" spans="1:2" x14ac:dyDescent="0.35">
      <c r="A395"/>
      <c r="B395"/>
    </row>
    <row r="396" spans="1:2" x14ac:dyDescent="0.35">
      <c r="A396"/>
      <c r="B396"/>
    </row>
    <row r="397" spans="1:2" x14ac:dyDescent="0.35">
      <c r="A397"/>
      <c r="B397"/>
    </row>
    <row r="398" spans="1:2" x14ac:dyDescent="0.35">
      <c r="A398"/>
      <c r="B398"/>
    </row>
    <row r="399" spans="1:2" x14ac:dyDescent="0.35">
      <c r="A399"/>
      <c r="B399"/>
    </row>
    <row r="400" spans="1:2" x14ac:dyDescent="0.35">
      <c r="A400"/>
      <c r="B400"/>
    </row>
    <row r="401" spans="1:2" x14ac:dyDescent="0.35">
      <c r="A401"/>
      <c r="B401"/>
    </row>
    <row r="402" spans="1:2" x14ac:dyDescent="0.35">
      <c r="A402"/>
      <c r="B402"/>
    </row>
    <row r="403" spans="1:2" x14ac:dyDescent="0.35">
      <c r="A403"/>
      <c r="B403"/>
    </row>
    <row r="404" spans="1:2" x14ac:dyDescent="0.35">
      <c r="A404"/>
      <c r="B404"/>
    </row>
    <row r="405" spans="1:2" x14ac:dyDescent="0.35">
      <c r="A405"/>
      <c r="B405"/>
    </row>
    <row r="406" spans="1:2" x14ac:dyDescent="0.35">
      <c r="A406"/>
      <c r="B406"/>
    </row>
    <row r="407" spans="1:2" x14ac:dyDescent="0.35">
      <c r="A407"/>
      <c r="B407"/>
    </row>
    <row r="408" spans="1:2" x14ac:dyDescent="0.35">
      <c r="A408"/>
      <c r="B408"/>
    </row>
    <row r="409" spans="1:2" x14ac:dyDescent="0.35">
      <c r="A409"/>
      <c r="B409"/>
    </row>
    <row r="410" spans="1:2" x14ac:dyDescent="0.35">
      <c r="A410"/>
      <c r="B410"/>
    </row>
    <row r="411" spans="1:2" x14ac:dyDescent="0.35">
      <c r="A411"/>
      <c r="B411"/>
    </row>
    <row r="412" spans="1:2" x14ac:dyDescent="0.35">
      <c r="A412"/>
      <c r="B412"/>
    </row>
    <row r="413" spans="1:2" x14ac:dyDescent="0.35">
      <c r="A413"/>
      <c r="B413"/>
    </row>
    <row r="414" spans="1:2" x14ac:dyDescent="0.35">
      <c r="A414"/>
      <c r="B414"/>
    </row>
    <row r="415" spans="1:2" x14ac:dyDescent="0.35">
      <c r="A415"/>
      <c r="B415"/>
    </row>
    <row r="416" spans="1:2" x14ac:dyDescent="0.35">
      <c r="A416"/>
      <c r="B416"/>
    </row>
    <row r="417" spans="1:2" x14ac:dyDescent="0.35">
      <c r="A417"/>
      <c r="B417"/>
    </row>
    <row r="418" spans="1:2" x14ac:dyDescent="0.35">
      <c r="A418"/>
      <c r="B418"/>
    </row>
    <row r="419" spans="1:2" x14ac:dyDescent="0.35">
      <c r="A419"/>
      <c r="B419"/>
    </row>
    <row r="420" spans="1:2" x14ac:dyDescent="0.35">
      <c r="A420"/>
      <c r="B420"/>
    </row>
    <row r="421" spans="1:2" x14ac:dyDescent="0.35">
      <c r="A421"/>
      <c r="B421"/>
    </row>
    <row r="422" spans="1:2" x14ac:dyDescent="0.35">
      <c r="A422"/>
      <c r="B422"/>
    </row>
    <row r="423" spans="1:2" x14ac:dyDescent="0.35">
      <c r="A423"/>
      <c r="B423"/>
    </row>
    <row r="424" spans="1:2" x14ac:dyDescent="0.35">
      <c r="A424"/>
      <c r="B424"/>
    </row>
    <row r="425" spans="1:2" x14ac:dyDescent="0.35">
      <c r="A425"/>
      <c r="B425"/>
    </row>
    <row r="426" spans="1:2" x14ac:dyDescent="0.35">
      <c r="A426"/>
      <c r="B426"/>
    </row>
    <row r="427" spans="1:2" x14ac:dyDescent="0.35">
      <c r="A427"/>
      <c r="B427"/>
    </row>
    <row r="428" spans="1:2" x14ac:dyDescent="0.35">
      <c r="A428"/>
      <c r="B428"/>
    </row>
    <row r="429" spans="1:2" x14ac:dyDescent="0.35">
      <c r="A429"/>
      <c r="B429"/>
    </row>
    <row r="430" spans="1:2" x14ac:dyDescent="0.35">
      <c r="A430"/>
      <c r="B430"/>
    </row>
    <row r="431" spans="1:2" x14ac:dyDescent="0.35">
      <c r="A431"/>
      <c r="B431"/>
    </row>
    <row r="432" spans="1:2" x14ac:dyDescent="0.35">
      <c r="A432"/>
      <c r="B432"/>
    </row>
    <row r="433" spans="1:2" x14ac:dyDescent="0.35">
      <c r="A433"/>
      <c r="B433"/>
    </row>
    <row r="434" spans="1:2" x14ac:dyDescent="0.35">
      <c r="A434"/>
      <c r="B434"/>
    </row>
    <row r="435" spans="1:2" x14ac:dyDescent="0.35">
      <c r="A435"/>
      <c r="B435"/>
    </row>
    <row r="436" spans="1:2" x14ac:dyDescent="0.35">
      <c r="A436"/>
      <c r="B436"/>
    </row>
    <row r="437" spans="1:2" x14ac:dyDescent="0.35">
      <c r="A437"/>
      <c r="B437"/>
    </row>
    <row r="438" spans="1:2" x14ac:dyDescent="0.35">
      <c r="A438"/>
      <c r="B438"/>
    </row>
    <row r="439" spans="1:2" x14ac:dyDescent="0.35">
      <c r="A439"/>
      <c r="B439"/>
    </row>
    <row r="440" spans="1:2" x14ac:dyDescent="0.35">
      <c r="A440"/>
      <c r="B440"/>
    </row>
    <row r="441" spans="1:2" x14ac:dyDescent="0.35">
      <c r="A441"/>
      <c r="B441"/>
    </row>
    <row r="442" spans="1:2" x14ac:dyDescent="0.35">
      <c r="A442"/>
      <c r="B442"/>
    </row>
    <row r="443" spans="1:2" x14ac:dyDescent="0.35">
      <c r="A443"/>
      <c r="B443"/>
    </row>
    <row r="444" spans="1:2" x14ac:dyDescent="0.35">
      <c r="A444"/>
      <c r="B444"/>
    </row>
    <row r="445" spans="1:2" x14ac:dyDescent="0.35">
      <c r="A445"/>
      <c r="B445"/>
    </row>
    <row r="446" spans="1:2" x14ac:dyDescent="0.35">
      <c r="A446"/>
      <c r="B446"/>
    </row>
    <row r="447" spans="1:2" x14ac:dyDescent="0.35">
      <c r="A447"/>
      <c r="B447"/>
    </row>
    <row r="448" spans="1:2" x14ac:dyDescent="0.35">
      <c r="A448"/>
      <c r="B448"/>
    </row>
    <row r="449" spans="1:2" x14ac:dyDescent="0.35">
      <c r="A449"/>
      <c r="B449"/>
    </row>
    <row r="450" spans="1:2" x14ac:dyDescent="0.35">
      <c r="A450"/>
      <c r="B450"/>
    </row>
    <row r="451" spans="1:2" x14ac:dyDescent="0.35">
      <c r="A451"/>
      <c r="B451"/>
    </row>
    <row r="452" spans="1:2" x14ac:dyDescent="0.35">
      <c r="A452"/>
      <c r="B452"/>
    </row>
    <row r="453" spans="1:2" x14ac:dyDescent="0.35">
      <c r="A453"/>
      <c r="B453"/>
    </row>
    <row r="454" spans="1:2" x14ac:dyDescent="0.35">
      <c r="A454"/>
      <c r="B454"/>
    </row>
    <row r="455" spans="1:2" x14ac:dyDescent="0.35">
      <c r="A455"/>
      <c r="B455"/>
    </row>
    <row r="456" spans="1:2" x14ac:dyDescent="0.35">
      <c r="A456"/>
      <c r="B456"/>
    </row>
    <row r="457" spans="1:2" x14ac:dyDescent="0.35">
      <c r="A457"/>
      <c r="B457"/>
    </row>
    <row r="458" spans="1:2" x14ac:dyDescent="0.35">
      <c r="A458"/>
      <c r="B458"/>
    </row>
    <row r="459" spans="1:2" x14ac:dyDescent="0.35">
      <c r="A459"/>
      <c r="B459"/>
    </row>
    <row r="460" spans="1:2" x14ac:dyDescent="0.35">
      <c r="A460"/>
      <c r="B460"/>
    </row>
    <row r="461" spans="1:2" x14ac:dyDescent="0.35">
      <c r="A461"/>
      <c r="B461"/>
    </row>
    <row r="462" spans="1:2" x14ac:dyDescent="0.35">
      <c r="A462"/>
      <c r="B462"/>
    </row>
    <row r="463" spans="1:2" x14ac:dyDescent="0.35">
      <c r="A463"/>
      <c r="B463"/>
    </row>
    <row r="464" spans="1:2" x14ac:dyDescent="0.35">
      <c r="A464"/>
      <c r="B464"/>
    </row>
    <row r="465" spans="1:2" x14ac:dyDescent="0.35">
      <c r="A465"/>
      <c r="B465"/>
    </row>
    <row r="466" spans="1:2" x14ac:dyDescent="0.35">
      <c r="A466"/>
      <c r="B466"/>
    </row>
    <row r="467" spans="1:2" x14ac:dyDescent="0.35">
      <c r="A467"/>
      <c r="B467"/>
    </row>
    <row r="468" spans="1:2" x14ac:dyDescent="0.35">
      <c r="A468"/>
      <c r="B468"/>
    </row>
    <row r="469" spans="1:2" x14ac:dyDescent="0.35">
      <c r="A469"/>
      <c r="B469"/>
    </row>
    <row r="470" spans="1:2" x14ac:dyDescent="0.35">
      <c r="A470"/>
      <c r="B470"/>
    </row>
    <row r="471" spans="1:2" x14ac:dyDescent="0.35">
      <c r="A471"/>
      <c r="B471"/>
    </row>
    <row r="472" spans="1:2" x14ac:dyDescent="0.35">
      <c r="A472"/>
      <c r="B472"/>
    </row>
    <row r="473" spans="1:2" x14ac:dyDescent="0.35">
      <c r="A473"/>
      <c r="B473"/>
    </row>
    <row r="474" spans="1:2" x14ac:dyDescent="0.35">
      <c r="A474"/>
      <c r="B474"/>
    </row>
    <row r="475" spans="1:2" x14ac:dyDescent="0.35">
      <c r="A475"/>
      <c r="B475"/>
    </row>
    <row r="476" spans="1:2" x14ac:dyDescent="0.35">
      <c r="A476"/>
      <c r="B476"/>
    </row>
    <row r="477" spans="1:2" x14ac:dyDescent="0.35">
      <c r="A477"/>
      <c r="B477"/>
    </row>
    <row r="478" spans="1:2" x14ac:dyDescent="0.35">
      <c r="A478"/>
      <c r="B478"/>
    </row>
    <row r="479" spans="1:2" x14ac:dyDescent="0.35">
      <c r="A479"/>
      <c r="B479"/>
    </row>
    <row r="480" spans="1:2" x14ac:dyDescent="0.35">
      <c r="A480"/>
      <c r="B480"/>
    </row>
    <row r="481" spans="1:2" x14ac:dyDescent="0.35">
      <c r="A481"/>
      <c r="B481"/>
    </row>
    <row r="482" spans="1:2" x14ac:dyDescent="0.35">
      <c r="A482"/>
      <c r="B482"/>
    </row>
    <row r="483" spans="1:2" x14ac:dyDescent="0.35">
      <c r="A483"/>
      <c r="B483"/>
    </row>
    <row r="484" spans="1:2" x14ac:dyDescent="0.35">
      <c r="A484"/>
      <c r="B484"/>
    </row>
    <row r="485" spans="1:2" x14ac:dyDescent="0.35">
      <c r="A485"/>
      <c r="B485"/>
    </row>
    <row r="486" spans="1:2" x14ac:dyDescent="0.35">
      <c r="A486"/>
      <c r="B486"/>
    </row>
    <row r="487" spans="1:2" x14ac:dyDescent="0.35">
      <c r="A487"/>
      <c r="B487"/>
    </row>
    <row r="488" spans="1:2" x14ac:dyDescent="0.35">
      <c r="A488"/>
      <c r="B488"/>
    </row>
    <row r="489" spans="1:2" x14ac:dyDescent="0.35">
      <c r="A489"/>
      <c r="B489"/>
    </row>
    <row r="490" spans="1:2" x14ac:dyDescent="0.35">
      <c r="A490"/>
      <c r="B490"/>
    </row>
    <row r="491" spans="1:2" x14ac:dyDescent="0.35">
      <c r="A491"/>
      <c r="B491"/>
    </row>
    <row r="492" spans="1:2" x14ac:dyDescent="0.35">
      <c r="A492"/>
      <c r="B492"/>
    </row>
    <row r="493" spans="1:2" x14ac:dyDescent="0.35">
      <c r="A493"/>
      <c r="B493"/>
    </row>
    <row r="494" spans="1:2" x14ac:dyDescent="0.35">
      <c r="A494"/>
      <c r="B494"/>
    </row>
    <row r="495" spans="1:2" x14ac:dyDescent="0.35">
      <c r="A495"/>
      <c r="B495"/>
    </row>
    <row r="496" spans="1:2" x14ac:dyDescent="0.35">
      <c r="A496"/>
      <c r="B496"/>
    </row>
    <row r="497" spans="1:2" x14ac:dyDescent="0.35">
      <c r="A497"/>
      <c r="B497"/>
    </row>
    <row r="498" spans="1:2" x14ac:dyDescent="0.35">
      <c r="A498"/>
      <c r="B498"/>
    </row>
    <row r="499" spans="1:2" x14ac:dyDescent="0.35">
      <c r="A499"/>
      <c r="B499"/>
    </row>
    <row r="500" spans="1:2" x14ac:dyDescent="0.35">
      <c r="A500"/>
      <c r="B500"/>
    </row>
    <row r="501" spans="1:2" x14ac:dyDescent="0.35">
      <c r="A501"/>
      <c r="B501"/>
    </row>
    <row r="502" spans="1:2" x14ac:dyDescent="0.35">
      <c r="A502"/>
      <c r="B502"/>
    </row>
    <row r="503" spans="1:2" x14ac:dyDescent="0.35">
      <c r="A503"/>
      <c r="B503"/>
    </row>
    <row r="504" spans="1:2" x14ac:dyDescent="0.35">
      <c r="A504"/>
      <c r="B504"/>
    </row>
    <row r="505" spans="1:2" x14ac:dyDescent="0.35">
      <c r="A505"/>
      <c r="B505"/>
    </row>
    <row r="506" spans="1:2" x14ac:dyDescent="0.35">
      <c r="A506"/>
      <c r="B506"/>
    </row>
    <row r="507" spans="1:2" x14ac:dyDescent="0.35">
      <c r="A507"/>
      <c r="B507"/>
    </row>
    <row r="508" spans="1:2" x14ac:dyDescent="0.35">
      <c r="A508"/>
      <c r="B508"/>
    </row>
    <row r="509" spans="1:2" x14ac:dyDescent="0.35">
      <c r="A509"/>
      <c r="B509"/>
    </row>
    <row r="510" spans="1:2" x14ac:dyDescent="0.35">
      <c r="A510"/>
      <c r="B510"/>
    </row>
    <row r="511" spans="1:2" x14ac:dyDescent="0.35">
      <c r="A511"/>
      <c r="B511"/>
    </row>
    <row r="512" spans="1:2" x14ac:dyDescent="0.35">
      <c r="A512"/>
      <c r="B512"/>
    </row>
    <row r="513" spans="1:2" x14ac:dyDescent="0.35">
      <c r="A513"/>
      <c r="B513"/>
    </row>
    <row r="514" spans="1:2" x14ac:dyDescent="0.35">
      <c r="A514"/>
      <c r="B514"/>
    </row>
    <row r="515" spans="1:2" x14ac:dyDescent="0.35">
      <c r="A515"/>
      <c r="B515"/>
    </row>
    <row r="516" spans="1:2" x14ac:dyDescent="0.35">
      <c r="A516"/>
      <c r="B516"/>
    </row>
    <row r="517" spans="1:2" x14ac:dyDescent="0.35">
      <c r="A517"/>
      <c r="B517"/>
    </row>
    <row r="518" spans="1:2" x14ac:dyDescent="0.35">
      <c r="A518"/>
      <c r="B518"/>
    </row>
    <row r="519" spans="1:2" x14ac:dyDescent="0.35">
      <c r="A519"/>
      <c r="B519"/>
    </row>
    <row r="520" spans="1:2" x14ac:dyDescent="0.35">
      <c r="A520"/>
      <c r="B520"/>
    </row>
    <row r="521" spans="1:2" x14ac:dyDescent="0.35">
      <c r="A521"/>
      <c r="B521"/>
    </row>
    <row r="522" spans="1:2" x14ac:dyDescent="0.35">
      <c r="A522"/>
      <c r="B522"/>
    </row>
    <row r="523" spans="1:2" x14ac:dyDescent="0.35">
      <c r="A523"/>
      <c r="B523"/>
    </row>
    <row r="524" spans="1:2" x14ac:dyDescent="0.35">
      <c r="A524"/>
      <c r="B524"/>
    </row>
    <row r="525" spans="1:2" x14ac:dyDescent="0.35">
      <c r="A525"/>
      <c r="B525"/>
    </row>
    <row r="526" spans="1:2" x14ac:dyDescent="0.35">
      <c r="A526"/>
      <c r="B526"/>
    </row>
    <row r="527" spans="1:2" x14ac:dyDescent="0.35">
      <c r="A527"/>
      <c r="B527"/>
    </row>
    <row r="528" spans="1:2" x14ac:dyDescent="0.35">
      <c r="A528"/>
      <c r="B528"/>
    </row>
    <row r="529" spans="1:2" x14ac:dyDescent="0.35">
      <c r="A529"/>
      <c r="B529"/>
    </row>
    <row r="530" spans="1:2" x14ac:dyDescent="0.35">
      <c r="A530"/>
      <c r="B530"/>
    </row>
    <row r="531" spans="1:2" x14ac:dyDescent="0.35">
      <c r="A531"/>
      <c r="B531"/>
    </row>
    <row r="532" spans="1:2" x14ac:dyDescent="0.35">
      <c r="A532"/>
      <c r="B532"/>
    </row>
    <row r="533" spans="1:2" x14ac:dyDescent="0.35">
      <c r="A533"/>
      <c r="B533"/>
    </row>
    <row r="534" spans="1:2" x14ac:dyDescent="0.35">
      <c r="A534"/>
      <c r="B534"/>
    </row>
    <row r="535" spans="1:2" x14ac:dyDescent="0.35">
      <c r="A535"/>
      <c r="B535"/>
    </row>
    <row r="536" spans="1:2" x14ac:dyDescent="0.35">
      <c r="A536"/>
      <c r="B536"/>
    </row>
    <row r="537" spans="1:2" x14ac:dyDescent="0.35">
      <c r="A537"/>
      <c r="B537"/>
    </row>
    <row r="538" spans="1:2" x14ac:dyDescent="0.35">
      <c r="A538"/>
      <c r="B538"/>
    </row>
    <row r="539" spans="1:2" x14ac:dyDescent="0.35">
      <c r="A539"/>
      <c r="B539"/>
    </row>
    <row r="540" spans="1:2" x14ac:dyDescent="0.35">
      <c r="A540"/>
      <c r="B540"/>
    </row>
    <row r="541" spans="1:2" x14ac:dyDescent="0.35">
      <c r="A541"/>
      <c r="B541"/>
    </row>
    <row r="542" spans="1:2" x14ac:dyDescent="0.35">
      <c r="A542"/>
      <c r="B542"/>
    </row>
    <row r="543" spans="1:2" x14ac:dyDescent="0.35">
      <c r="A543"/>
      <c r="B543"/>
    </row>
    <row r="544" spans="1:2" x14ac:dyDescent="0.35">
      <c r="A544"/>
      <c r="B544"/>
    </row>
    <row r="545" spans="1:2" x14ac:dyDescent="0.35">
      <c r="A545"/>
      <c r="B545"/>
    </row>
    <row r="546" spans="1:2" x14ac:dyDescent="0.35">
      <c r="A546"/>
      <c r="B546"/>
    </row>
    <row r="547" spans="1:2" x14ac:dyDescent="0.35">
      <c r="A547"/>
      <c r="B547"/>
    </row>
    <row r="548" spans="1:2" x14ac:dyDescent="0.35">
      <c r="A548"/>
      <c r="B548"/>
    </row>
    <row r="549" spans="1:2" x14ac:dyDescent="0.35">
      <c r="A549"/>
      <c r="B549"/>
    </row>
    <row r="550" spans="1:2" x14ac:dyDescent="0.35">
      <c r="A550"/>
      <c r="B550"/>
    </row>
    <row r="551" spans="1:2" x14ac:dyDescent="0.35">
      <c r="A551"/>
      <c r="B551"/>
    </row>
    <row r="552" spans="1:2" x14ac:dyDescent="0.35">
      <c r="A552"/>
      <c r="B552"/>
    </row>
    <row r="553" spans="1:2" x14ac:dyDescent="0.35">
      <c r="A553"/>
      <c r="B553"/>
    </row>
    <row r="554" spans="1:2" x14ac:dyDescent="0.35">
      <c r="A554"/>
      <c r="B554"/>
    </row>
    <row r="555" spans="1:2" x14ac:dyDescent="0.35">
      <c r="A555"/>
      <c r="B555"/>
    </row>
    <row r="556" spans="1:2" x14ac:dyDescent="0.35">
      <c r="A556"/>
      <c r="B556"/>
    </row>
    <row r="557" spans="1:2" x14ac:dyDescent="0.35">
      <c r="A557"/>
      <c r="B557"/>
    </row>
    <row r="558" spans="1:2" x14ac:dyDescent="0.35">
      <c r="A558"/>
      <c r="B558"/>
    </row>
    <row r="559" spans="1:2" x14ac:dyDescent="0.35">
      <c r="A559"/>
      <c r="B559"/>
    </row>
    <row r="560" spans="1:2" x14ac:dyDescent="0.35">
      <c r="A560"/>
      <c r="B560"/>
    </row>
    <row r="561" spans="1:2" x14ac:dyDescent="0.35">
      <c r="A561"/>
      <c r="B561"/>
    </row>
    <row r="562" spans="1:2" x14ac:dyDescent="0.35">
      <c r="A562"/>
      <c r="B562"/>
    </row>
    <row r="563" spans="1:2" x14ac:dyDescent="0.35">
      <c r="A563"/>
      <c r="B563"/>
    </row>
    <row r="564" spans="1:2" x14ac:dyDescent="0.35">
      <c r="A564"/>
      <c r="B564"/>
    </row>
    <row r="565" spans="1:2" x14ac:dyDescent="0.35">
      <c r="A565"/>
      <c r="B565"/>
    </row>
    <row r="566" spans="1:2" x14ac:dyDescent="0.35">
      <c r="A566"/>
      <c r="B566"/>
    </row>
    <row r="567" spans="1:2" x14ac:dyDescent="0.35">
      <c r="A567"/>
      <c r="B567"/>
    </row>
    <row r="568" spans="1:2" x14ac:dyDescent="0.35">
      <c r="A568"/>
      <c r="B568"/>
    </row>
    <row r="569" spans="1:2" x14ac:dyDescent="0.35">
      <c r="A569"/>
      <c r="B569"/>
    </row>
    <row r="570" spans="1:2" x14ac:dyDescent="0.35">
      <c r="A570"/>
      <c r="B570"/>
    </row>
    <row r="571" spans="1:2" x14ac:dyDescent="0.35">
      <c r="A571"/>
      <c r="B571"/>
    </row>
    <row r="572" spans="1:2" x14ac:dyDescent="0.35">
      <c r="A572"/>
      <c r="B572"/>
    </row>
    <row r="573" spans="1:2" x14ac:dyDescent="0.35">
      <c r="A573"/>
      <c r="B573"/>
    </row>
    <row r="574" spans="1:2" x14ac:dyDescent="0.35">
      <c r="A574"/>
      <c r="B574"/>
    </row>
    <row r="575" spans="1:2" x14ac:dyDescent="0.35">
      <c r="A575"/>
      <c r="B575"/>
    </row>
    <row r="576" spans="1:2" x14ac:dyDescent="0.35">
      <c r="A576"/>
      <c r="B576"/>
    </row>
    <row r="577" spans="1:2" x14ac:dyDescent="0.35">
      <c r="A577"/>
      <c r="B577"/>
    </row>
    <row r="578" spans="1:2" x14ac:dyDescent="0.35">
      <c r="A578"/>
      <c r="B578"/>
    </row>
    <row r="579" spans="1:2" x14ac:dyDescent="0.35">
      <c r="A579"/>
      <c r="B579"/>
    </row>
    <row r="580" spans="1:2" x14ac:dyDescent="0.35">
      <c r="A580"/>
      <c r="B580"/>
    </row>
    <row r="581" spans="1:2" x14ac:dyDescent="0.35">
      <c r="A581"/>
      <c r="B581"/>
    </row>
    <row r="582" spans="1:2" x14ac:dyDescent="0.35">
      <c r="A582"/>
      <c r="B582"/>
    </row>
    <row r="583" spans="1:2" x14ac:dyDescent="0.35">
      <c r="A583"/>
      <c r="B583"/>
    </row>
    <row r="584" spans="1:2" x14ac:dyDescent="0.35">
      <c r="A584"/>
      <c r="B584"/>
    </row>
    <row r="585" spans="1:2" x14ac:dyDescent="0.35">
      <c r="A585"/>
      <c r="B585"/>
    </row>
    <row r="586" spans="1:2" x14ac:dyDescent="0.35">
      <c r="A586"/>
      <c r="B586"/>
    </row>
    <row r="587" spans="1:2" x14ac:dyDescent="0.35">
      <c r="A587"/>
      <c r="B587"/>
    </row>
    <row r="588" spans="1:2" x14ac:dyDescent="0.35">
      <c r="A588"/>
      <c r="B588"/>
    </row>
    <row r="589" spans="1:2" x14ac:dyDescent="0.35">
      <c r="A589"/>
      <c r="B589"/>
    </row>
    <row r="590" spans="1:2" x14ac:dyDescent="0.35">
      <c r="A590"/>
      <c r="B590"/>
    </row>
    <row r="591" spans="1:2" x14ac:dyDescent="0.35">
      <c r="A591"/>
      <c r="B591"/>
    </row>
    <row r="592" spans="1:2" x14ac:dyDescent="0.35">
      <c r="A592"/>
      <c r="B592"/>
    </row>
    <row r="593" spans="1:2" x14ac:dyDescent="0.35">
      <c r="A593"/>
      <c r="B593"/>
    </row>
    <row r="594" spans="1:2" x14ac:dyDescent="0.35">
      <c r="A594"/>
      <c r="B594"/>
    </row>
    <row r="595" spans="1:2" x14ac:dyDescent="0.35">
      <c r="A595"/>
      <c r="B595"/>
    </row>
    <row r="596" spans="1:2" x14ac:dyDescent="0.35">
      <c r="A596"/>
      <c r="B596"/>
    </row>
    <row r="597" spans="1:2" x14ac:dyDescent="0.35">
      <c r="A597"/>
      <c r="B597"/>
    </row>
    <row r="598" spans="1:2" x14ac:dyDescent="0.35">
      <c r="A598"/>
      <c r="B598"/>
    </row>
    <row r="599" spans="1:2" x14ac:dyDescent="0.35">
      <c r="A599"/>
      <c r="B599"/>
    </row>
    <row r="600" spans="1:2" x14ac:dyDescent="0.35">
      <c r="A600"/>
      <c r="B600"/>
    </row>
    <row r="601" spans="1:2" x14ac:dyDescent="0.35">
      <c r="A601"/>
      <c r="B601"/>
    </row>
    <row r="602" spans="1:2" x14ac:dyDescent="0.35">
      <c r="A602"/>
      <c r="B602"/>
    </row>
    <row r="603" spans="1:2" x14ac:dyDescent="0.35">
      <c r="A603"/>
      <c r="B603"/>
    </row>
    <row r="604" spans="1:2" x14ac:dyDescent="0.35">
      <c r="A604"/>
      <c r="B604"/>
    </row>
    <row r="605" spans="1:2" x14ac:dyDescent="0.35">
      <c r="A605"/>
      <c r="B605"/>
    </row>
    <row r="606" spans="1:2" x14ac:dyDescent="0.35">
      <c r="A606"/>
      <c r="B606"/>
    </row>
    <row r="607" spans="1:2" x14ac:dyDescent="0.35">
      <c r="A607"/>
      <c r="B607"/>
    </row>
    <row r="608" spans="1:2" x14ac:dyDescent="0.35">
      <c r="A608"/>
      <c r="B608"/>
    </row>
    <row r="609" spans="1:2" x14ac:dyDescent="0.35">
      <c r="A609"/>
      <c r="B609"/>
    </row>
    <row r="610" spans="1:2" x14ac:dyDescent="0.35">
      <c r="A610"/>
      <c r="B610"/>
    </row>
    <row r="611" spans="1:2" x14ac:dyDescent="0.35">
      <c r="A611"/>
      <c r="B611"/>
    </row>
    <row r="612" spans="1:2" x14ac:dyDescent="0.35">
      <c r="A612"/>
      <c r="B612"/>
    </row>
    <row r="613" spans="1:2" x14ac:dyDescent="0.35">
      <c r="A613"/>
      <c r="B613"/>
    </row>
    <row r="614" spans="1:2" x14ac:dyDescent="0.35">
      <c r="A614"/>
      <c r="B614"/>
    </row>
    <row r="615" spans="1:2" x14ac:dyDescent="0.35">
      <c r="A615"/>
      <c r="B615"/>
    </row>
    <row r="616" spans="1:2" x14ac:dyDescent="0.35">
      <c r="A616"/>
      <c r="B616"/>
    </row>
    <row r="617" spans="1:2" x14ac:dyDescent="0.35">
      <c r="A617"/>
      <c r="B617"/>
    </row>
    <row r="618" spans="1:2" x14ac:dyDescent="0.35">
      <c r="A618"/>
      <c r="B618"/>
    </row>
    <row r="619" spans="1:2" x14ac:dyDescent="0.35">
      <c r="A619"/>
      <c r="B619"/>
    </row>
    <row r="620" spans="1:2" x14ac:dyDescent="0.35">
      <c r="A620"/>
      <c r="B620"/>
    </row>
    <row r="621" spans="1:2" x14ac:dyDescent="0.35">
      <c r="A621"/>
      <c r="B621"/>
    </row>
    <row r="622" spans="1:2" x14ac:dyDescent="0.35">
      <c r="A622"/>
      <c r="B622"/>
    </row>
    <row r="623" spans="1:2" x14ac:dyDescent="0.35">
      <c r="A623"/>
      <c r="B623"/>
    </row>
    <row r="624" spans="1:2" x14ac:dyDescent="0.35">
      <c r="A624"/>
      <c r="B624"/>
    </row>
    <row r="625" spans="1:2" x14ac:dyDescent="0.35">
      <c r="A625"/>
      <c r="B625"/>
    </row>
    <row r="626" spans="1:2" x14ac:dyDescent="0.35">
      <c r="A626"/>
      <c r="B626"/>
    </row>
    <row r="627" spans="1:2" x14ac:dyDescent="0.35">
      <c r="A627"/>
      <c r="B627"/>
    </row>
    <row r="628" spans="1:2" x14ac:dyDescent="0.35">
      <c r="A628"/>
      <c r="B628"/>
    </row>
    <row r="629" spans="1:2" x14ac:dyDescent="0.35">
      <c r="A629"/>
      <c r="B629"/>
    </row>
    <row r="630" spans="1:2" x14ac:dyDescent="0.35">
      <c r="A630"/>
      <c r="B630"/>
    </row>
    <row r="631" spans="1:2" x14ac:dyDescent="0.35">
      <c r="A631"/>
      <c r="B631"/>
    </row>
    <row r="632" spans="1:2" x14ac:dyDescent="0.35">
      <c r="A632"/>
      <c r="B632"/>
    </row>
    <row r="633" spans="1:2" x14ac:dyDescent="0.35">
      <c r="A633"/>
      <c r="B633"/>
    </row>
    <row r="634" spans="1:2" x14ac:dyDescent="0.35">
      <c r="A634"/>
      <c r="B634"/>
    </row>
    <row r="635" spans="1:2" x14ac:dyDescent="0.35">
      <c r="A635"/>
      <c r="B635"/>
    </row>
    <row r="636" spans="1:2" x14ac:dyDescent="0.35">
      <c r="A636"/>
      <c r="B636"/>
    </row>
    <row r="637" spans="1:2" x14ac:dyDescent="0.35">
      <c r="A637"/>
      <c r="B637"/>
    </row>
    <row r="638" spans="1:2" x14ac:dyDescent="0.35">
      <c r="A638"/>
      <c r="B638"/>
    </row>
    <row r="639" spans="1:2" x14ac:dyDescent="0.35">
      <c r="A639"/>
      <c r="B639"/>
    </row>
    <row r="640" spans="1:2" x14ac:dyDescent="0.35">
      <c r="A640"/>
      <c r="B640"/>
    </row>
    <row r="641" spans="1:2" x14ac:dyDescent="0.35">
      <c r="A641"/>
      <c r="B641"/>
    </row>
    <row r="642" spans="1:2" x14ac:dyDescent="0.35">
      <c r="A642"/>
      <c r="B642"/>
    </row>
    <row r="643" spans="1:2" x14ac:dyDescent="0.35">
      <c r="A643"/>
      <c r="B643"/>
    </row>
    <row r="644" spans="1:2" x14ac:dyDescent="0.35">
      <c r="A644"/>
      <c r="B644"/>
    </row>
    <row r="645" spans="1:2" x14ac:dyDescent="0.35">
      <c r="A645"/>
      <c r="B645"/>
    </row>
    <row r="646" spans="1:2" x14ac:dyDescent="0.35">
      <c r="A646"/>
      <c r="B646"/>
    </row>
    <row r="647" spans="1:2" x14ac:dyDescent="0.35">
      <c r="A647"/>
      <c r="B647"/>
    </row>
    <row r="648" spans="1:2" x14ac:dyDescent="0.35">
      <c r="A648"/>
      <c r="B648"/>
    </row>
    <row r="649" spans="1:2" x14ac:dyDescent="0.35">
      <c r="A649"/>
      <c r="B649"/>
    </row>
    <row r="650" spans="1:2" x14ac:dyDescent="0.35">
      <c r="A650"/>
      <c r="B650"/>
    </row>
    <row r="651" spans="1:2" x14ac:dyDescent="0.35">
      <c r="A651"/>
      <c r="B651"/>
    </row>
    <row r="652" spans="1:2" x14ac:dyDescent="0.35">
      <c r="A652"/>
      <c r="B652"/>
    </row>
    <row r="653" spans="1:2" x14ac:dyDescent="0.35">
      <c r="A653"/>
      <c r="B653"/>
    </row>
    <row r="654" spans="1:2" x14ac:dyDescent="0.35">
      <c r="A654"/>
      <c r="B654"/>
    </row>
    <row r="655" spans="1:2" x14ac:dyDescent="0.35">
      <c r="A655"/>
      <c r="B655"/>
    </row>
    <row r="656" spans="1:2" x14ac:dyDescent="0.35">
      <c r="A656"/>
      <c r="B656"/>
    </row>
    <row r="657" spans="1:2" x14ac:dyDescent="0.35">
      <c r="A657"/>
      <c r="B657"/>
    </row>
    <row r="658" spans="1:2" x14ac:dyDescent="0.35">
      <c r="A658"/>
      <c r="B658"/>
    </row>
    <row r="659" spans="1:2" x14ac:dyDescent="0.35">
      <c r="A659"/>
      <c r="B659"/>
    </row>
    <row r="660" spans="1:2" x14ac:dyDescent="0.35">
      <c r="A660"/>
      <c r="B660"/>
    </row>
    <row r="661" spans="1:2" x14ac:dyDescent="0.35">
      <c r="A661"/>
      <c r="B661"/>
    </row>
    <row r="662" spans="1:2" x14ac:dyDescent="0.35">
      <c r="A662"/>
      <c r="B662"/>
    </row>
    <row r="663" spans="1:2" x14ac:dyDescent="0.35">
      <c r="A663"/>
      <c r="B663"/>
    </row>
    <row r="664" spans="1:2" x14ac:dyDescent="0.35">
      <c r="A664"/>
      <c r="B664"/>
    </row>
    <row r="665" spans="1:2" x14ac:dyDescent="0.35">
      <c r="A665"/>
      <c r="B665"/>
    </row>
    <row r="666" spans="1:2" x14ac:dyDescent="0.35">
      <c r="A666"/>
      <c r="B666"/>
    </row>
    <row r="667" spans="1:2" x14ac:dyDescent="0.35">
      <c r="A667"/>
      <c r="B667"/>
    </row>
    <row r="668" spans="1:2" x14ac:dyDescent="0.35">
      <c r="A668"/>
      <c r="B668"/>
    </row>
    <row r="669" spans="1:2" x14ac:dyDescent="0.35">
      <c r="A669"/>
      <c r="B669"/>
    </row>
    <row r="670" spans="1:2" x14ac:dyDescent="0.35">
      <c r="A670"/>
      <c r="B670"/>
    </row>
    <row r="671" spans="1:2" x14ac:dyDescent="0.35">
      <c r="A671"/>
      <c r="B671"/>
    </row>
    <row r="672" spans="1:2" x14ac:dyDescent="0.35">
      <c r="A672"/>
      <c r="B672"/>
    </row>
    <row r="673" spans="1:2" x14ac:dyDescent="0.35">
      <c r="A673"/>
      <c r="B673"/>
    </row>
    <row r="674" spans="1:2" x14ac:dyDescent="0.35">
      <c r="A674"/>
      <c r="B674"/>
    </row>
    <row r="675" spans="1:2" x14ac:dyDescent="0.35">
      <c r="A675"/>
      <c r="B675"/>
    </row>
    <row r="676" spans="1:2" x14ac:dyDescent="0.35">
      <c r="A676"/>
      <c r="B676"/>
    </row>
    <row r="677" spans="1:2" x14ac:dyDescent="0.35">
      <c r="A677"/>
      <c r="B677"/>
    </row>
    <row r="678" spans="1:2" x14ac:dyDescent="0.35">
      <c r="A678"/>
      <c r="B678"/>
    </row>
    <row r="679" spans="1:2" x14ac:dyDescent="0.35">
      <c r="A679"/>
      <c r="B679"/>
    </row>
    <row r="680" spans="1:2" x14ac:dyDescent="0.35">
      <c r="A680"/>
      <c r="B680"/>
    </row>
    <row r="681" spans="1:2" x14ac:dyDescent="0.35">
      <c r="A681"/>
      <c r="B681"/>
    </row>
    <row r="682" spans="1:2" x14ac:dyDescent="0.35">
      <c r="A682"/>
      <c r="B682"/>
    </row>
    <row r="683" spans="1:2" x14ac:dyDescent="0.35">
      <c r="A683"/>
      <c r="B683"/>
    </row>
    <row r="684" spans="1:2" x14ac:dyDescent="0.35">
      <c r="A684"/>
      <c r="B684"/>
    </row>
    <row r="685" spans="1:2" x14ac:dyDescent="0.35">
      <c r="A685"/>
      <c r="B685"/>
    </row>
    <row r="686" spans="1:2" x14ac:dyDescent="0.35">
      <c r="A686"/>
      <c r="B686"/>
    </row>
    <row r="687" spans="1:2" x14ac:dyDescent="0.35">
      <c r="A687"/>
      <c r="B687"/>
    </row>
    <row r="688" spans="1:2" x14ac:dyDescent="0.35">
      <c r="A688"/>
      <c r="B688"/>
    </row>
    <row r="689" spans="1:2" x14ac:dyDescent="0.35">
      <c r="A689"/>
      <c r="B689"/>
    </row>
    <row r="690" spans="1:2" x14ac:dyDescent="0.35">
      <c r="A690"/>
      <c r="B690"/>
    </row>
    <row r="691" spans="1:2" x14ac:dyDescent="0.35">
      <c r="A691"/>
      <c r="B691"/>
    </row>
    <row r="692" spans="1:2" x14ac:dyDescent="0.35">
      <c r="A692"/>
      <c r="B692"/>
    </row>
    <row r="693" spans="1:2" x14ac:dyDescent="0.35">
      <c r="A693"/>
      <c r="B693"/>
    </row>
    <row r="694" spans="1:2" x14ac:dyDescent="0.35">
      <c r="A694"/>
      <c r="B694"/>
    </row>
    <row r="695" spans="1:2" x14ac:dyDescent="0.35">
      <c r="A695"/>
      <c r="B695"/>
    </row>
    <row r="696" spans="1:2" x14ac:dyDescent="0.35">
      <c r="A696"/>
      <c r="B696"/>
    </row>
    <row r="697" spans="1:2" x14ac:dyDescent="0.35">
      <c r="A697"/>
      <c r="B697"/>
    </row>
    <row r="698" spans="1:2" x14ac:dyDescent="0.35">
      <c r="A698"/>
      <c r="B698"/>
    </row>
    <row r="699" spans="1:2" x14ac:dyDescent="0.35">
      <c r="A699"/>
      <c r="B699"/>
    </row>
    <row r="700" spans="1:2" x14ac:dyDescent="0.35">
      <c r="A700"/>
      <c r="B700"/>
    </row>
    <row r="701" spans="1:2" x14ac:dyDescent="0.35">
      <c r="A701"/>
      <c r="B701"/>
    </row>
    <row r="702" spans="1:2" x14ac:dyDescent="0.35">
      <c r="A702"/>
      <c r="B702"/>
    </row>
    <row r="703" spans="1:2" x14ac:dyDescent="0.35">
      <c r="A703"/>
      <c r="B703"/>
    </row>
    <row r="704" spans="1:2" x14ac:dyDescent="0.35">
      <c r="A704"/>
      <c r="B704"/>
    </row>
    <row r="705" spans="1:2" x14ac:dyDescent="0.35">
      <c r="A705"/>
      <c r="B705"/>
    </row>
    <row r="706" spans="1:2" x14ac:dyDescent="0.35">
      <c r="A706"/>
      <c r="B706"/>
    </row>
    <row r="707" spans="1:2" x14ac:dyDescent="0.35">
      <c r="A707"/>
      <c r="B707"/>
    </row>
    <row r="708" spans="1:2" x14ac:dyDescent="0.35">
      <c r="A708"/>
      <c r="B708"/>
    </row>
    <row r="709" spans="1:2" x14ac:dyDescent="0.35">
      <c r="A709"/>
      <c r="B709"/>
    </row>
    <row r="710" spans="1:2" x14ac:dyDescent="0.35">
      <c r="A710"/>
      <c r="B710"/>
    </row>
    <row r="711" spans="1:2" x14ac:dyDescent="0.35">
      <c r="A711"/>
      <c r="B711"/>
    </row>
    <row r="712" spans="1:2" x14ac:dyDescent="0.35">
      <c r="A712"/>
      <c r="B712"/>
    </row>
    <row r="713" spans="1:2" x14ac:dyDescent="0.35">
      <c r="A713"/>
      <c r="B713"/>
    </row>
    <row r="714" spans="1:2" x14ac:dyDescent="0.35">
      <c r="A714"/>
      <c r="B714"/>
    </row>
    <row r="715" spans="1:2" x14ac:dyDescent="0.35">
      <c r="A715"/>
      <c r="B715"/>
    </row>
    <row r="716" spans="1:2" x14ac:dyDescent="0.35">
      <c r="A716"/>
      <c r="B716"/>
    </row>
    <row r="717" spans="1:2" x14ac:dyDescent="0.35">
      <c r="A717"/>
      <c r="B717"/>
    </row>
    <row r="718" spans="1:2" x14ac:dyDescent="0.35">
      <c r="A718"/>
      <c r="B718"/>
    </row>
    <row r="719" spans="1:2" x14ac:dyDescent="0.35">
      <c r="A719"/>
      <c r="B719"/>
    </row>
    <row r="720" spans="1:2" x14ac:dyDescent="0.35">
      <c r="A720"/>
      <c r="B720"/>
    </row>
    <row r="721" spans="1:2" x14ac:dyDescent="0.35">
      <c r="A721"/>
      <c r="B721"/>
    </row>
    <row r="722" spans="1:2" x14ac:dyDescent="0.35">
      <c r="A722"/>
      <c r="B722"/>
    </row>
    <row r="723" spans="1:2" x14ac:dyDescent="0.35">
      <c r="A723"/>
      <c r="B723"/>
    </row>
    <row r="724" spans="1:2" x14ac:dyDescent="0.35">
      <c r="A724"/>
      <c r="B724"/>
    </row>
    <row r="725" spans="1:2" x14ac:dyDescent="0.35">
      <c r="A725"/>
      <c r="B725"/>
    </row>
    <row r="726" spans="1:2" x14ac:dyDescent="0.35">
      <c r="A726"/>
      <c r="B726"/>
    </row>
    <row r="727" spans="1:2" x14ac:dyDescent="0.35">
      <c r="A727"/>
      <c r="B727"/>
    </row>
    <row r="728" spans="1:2" x14ac:dyDescent="0.35">
      <c r="A728"/>
      <c r="B728"/>
    </row>
    <row r="729" spans="1:2" x14ac:dyDescent="0.35">
      <c r="A729"/>
      <c r="B729"/>
    </row>
    <row r="730" spans="1:2" x14ac:dyDescent="0.35">
      <c r="A730"/>
      <c r="B730"/>
    </row>
    <row r="731" spans="1:2" x14ac:dyDescent="0.35">
      <c r="A731"/>
      <c r="B731"/>
    </row>
    <row r="732" spans="1:2" x14ac:dyDescent="0.35">
      <c r="A732"/>
      <c r="B732"/>
    </row>
    <row r="733" spans="1:2" x14ac:dyDescent="0.35">
      <c r="A733"/>
      <c r="B733"/>
    </row>
    <row r="734" spans="1:2" x14ac:dyDescent="0.35">
      <c r="A734"/>
      <c r="B734"/>
    </row>
    <row r="735" spans="1:2" x14ac:dyDescent="0.35">
      <c r="A735"/>
      <c r="B735"/>
    </row>
    <row r="736" spans="1:2" x14ac:dyDescent="0.35">
      <c r="A736"/>
      <c r="B736"/>
    </row>
    <row r="737" spans="1:2" x14ac:dyDescent="0.35">
      <c r="A737"/>
      <c r="B737"/>
    </row>
    <row r="738" spans="1:2" x14ac:dyDescent="0.35">
      <c r="A738"/>
      <c r="B738"/>
    </row>
    <row r="739" spans="1:2" x14ac:dyDescent="0.35">
      <c r="A739"/>
      <c r="B739"/>
    </row>
    <row r="740" spans="1:2" x14ac:dyDescent="0.35">
      <c r="A740"/>
      <c r="B740"/>
    </row>
    <row r="741" spans="1:2" x14ac:dyDescent="0.35">
      <c r="A741"/>
      <c r="B741"/>
    </row>
    <row r="742" spans="1:2" x14ac:dyDescent="0.35">
      <c r="A742"/>
      <c r="B742"/>
    </row>
    <row r="743" spans="1:2" x14ac:dyDescent="0.35">
      <c r="A743"/>
      <c r="B743"/>
    </row>
    <row r="744" spans="1:2" x14ac:dyDescent="0.35">
      <c r="A744"/>
      <c r="B744"/>
    </row>
    <row r="745" spans="1:2" x14ac:dyDescent="0.35">
      <c r="A745"/>
      <c r="B745"/>
    </row>
    <row r="746" spans="1:2" x14ac:dyDescent="0.35">
      <c r="A746"/>
      <c r="B746"/>
    </row>
    <row r="747" spans="1:2" x14ac:dyDescent="0.35">
      <c r="A747"/>
      <c r="B747"/>
    </row>
    <row r="748" spans="1:2" x14ac:dyDescent="0.35">
      <c r="A748"/>
      <c r="B748"/>
    </row>
    <row r="749" spans="1:2" x14ac:dyDescent="0.35">
      <c r="A749"/>
      <c r="B749"/>
    </row>
    <row r="750" spans="1:2" x14ac:dyDescent="0.35">
      <c r="A750"/>
      <c r="B750"/>
    </row>
    <row r="751" spans="1:2" x14ac:dyDescent="0.35">
      <c r="A751"/>
      <c r="B751"/>
    </row>
    <row r="752" spans="1:2" x14ac:dyDescent="0.35">
      <c r="A752"/>
      <c r="B752"/>
    </row>
    <row r="753" spans="1:2" x14ac:dyDescent="0.35">
      <c r="A753"/>
      <c r="B753"/>
    </row>
    <row r="754" spans="1:2" x14ac:dyDescent="0.35">
      <c r="A754"/>
      <c r="B754"/>
    </row>
    <row r="755" spans="1:2" x14ac:dyDescent="0.35">
      <c r="A755"/>
      <c r="B755"/>
    </row>
    <row r="756" spans="1:2" x14ac:dyDescent="0.35">
      <c r="A756"/>
      <c r="B756"/>
    </row>
    <row r="757" spans="1:2" x14ac:dyDescent="0.35">
      <c r="A757"/>
      <c r="B757"/>
    </row>
    <row r="758" spans="1:2" x14ac:dyDescent="0.35">
      <c r="A758"/>
      <c r="B758"/>
    </row>
    <row r="759" spans="1:2" x14ac:dyDescent="0.35">
      <c r="A759"/>
      <c r="B759"/>
    </row>
    <row r="760" spans="1:2" x14ac:dyDescent="0.35">
      <c r="A760"/>
      <c r="B760"/>
    </row>
    <row r="761" spans="1:2" x14ac:dyDescent="0.35">
      <c r="A761"/>
      <c r="B761"/>
    </row>
    <row r="762" spans="1:2" x14ac:dyDescent="0.35">
      <c r="A762"/>
      <c r="B762"/>
    </row>
    <row r="763" spans="1:2" x14ac:dyDescent="0.35">
      <c r="A763"/>
      <c r="B763"/>
    </row>
    <row r="764" spans="1:2" x14ac:dyDescent="0.35">
      <c r="A764"/>
      <c r="B764"/>
    </row>
    <row r="765" spans="1:2" x14ac:dyDescent="0.35">
      <c r="A765"/>
      <c r="B765"/>
    </row>
    <row r="766" spans="1:2" x14ac:dyDescent="0.35">
      <c r="A766"/>
      <c r="B766"/>
    </row>
    <row r="767" spans="1:2" x14ac:dyDescent="0.35">
      <c r="A767"/>
      <c r="B767"/>
    </row>
    <row r="768" spans="1:2" x14ac:dyDescent="0.35">
      <c r="A768"/>
      <c r="B768"/>
    </row>
    <row r="769" spans="1:2" x14ac:dyDescent="0.35">
      <c r="A769"/>
      <c r="B769"/>
    </row>
    <row r="770" spans="1:2" x14ac:dyDescent="0.35">
      <c r="A770"/>
      <c r="B770"/>
    </row>
    <row r="771" spans="1:2" x14ac:dyDescent="0.35">
      <c r="A771"/>
      <c r="B771"/>
    </row>
    <row r="772" spans="1:2" x14ac:dyDescent="0.35">
      <c r="A772"/>
      <c r="B772"/>
    </row>
    <row r="773" spans="1:2" x14ac:dyDescent="0.35">
      <c r="A773"/>
      <c r="B773"/>
    </row>
    <row r="774" spans="1:2" x14ac:dyDescent="0.35">
      <c r="A774"/>
      <c r="B774"/>
    </row>
    <row r="775" spans="1:2" x14ac:dyDescent="0.35">
      <c r="A775"/>
      <c r="B775"/>
    </row>
    <row r="776" spans="1:2" x14ac:dyDescent="0.35">
      <c r="A776"/>
      <c r="B776"/>
    </row>
    <row r="777" spans="1:2" x14ac:dyDescent="0.35">
      <c r="A777"/>
      <c r="B777"/>
    </row>
    <row r="778" spans="1:2" x14ac:dyDescent="0.35">
      <c r="A778"/>
      <c r="B778"/>
    </row>
    <row r="779" spans="1:2" x14ac:dyDescent="0.35">
      <c r="A779"/>
      <c r="B779"/>
    </row>
    <row r="780" spans="1:2" x14ac:dyDescent="0.35">
      <c r="A780"/>
      <c r="B780"/>
    </row>
    <row r="781" spans="1:2" x14ac:dyDescent="0.35">
      <c r="A781"/>
      <c r="B781"/>
    </row>
    <row r="782" spans="1:2" x14ac:dyDescent="0.35">
      <c r="A782"/>
      <c r="B782"/>
    </row>
    <row r="783" spans="1:2" x14ac:dyDescent="0.35">
      <c r="A783"/>
      <c r="B783"/>
    </row>
    <row r="784" spans="1:2" x14ac:dyDescent="0.35">
      <c r="A784"/>
      <c r="B784"/>
    </row>
    <row r="785" spans="1:2" x14ac:dyDescent="0.35">
      <c r="A785"/>
      <c r="B785"/>
    </row>
    <row r="786" spans="1:2" x14ac:dyDescent="0.35">
      <c r="A786"/>
      <c r="B786"/>
    </row>
    <row r="787" spans="1:2" x14ac:dyDescent="0.35">
      <c r="A787"/>
      <c r="B787"/>
    </row>
    <row r="788" spans="1:2" x14ac:dyDescent="0.35">
      <c r="A788"/>
      <c r="B788"/>
    </row>
    <row r="789" spans="1:2" x14ac:dyDescent="0.35">
      <c r="A789"/>
      <c r="B789"/>
    </row>
    <row r="790" spans="1:2" x14ac:dyDescent="0.35">
      <c r="A790"/>
      <c r="B790"/>
    </row>
    <row r="791" spans="1:2" x14ac:dyDescent="0.35">
      <c r="A791"/>
      <c r="B791"/>
    </row>
    <row r="792" spans="1:2" x14ac:dyDescent="0.35">
      <c r="A792"/>
      <c r="B792"/>
    </row>
    <row r="793" spans="1:2" x14ac:dyDescent="0.35">
      <c r="A793"/>
      <c r="B793"/>
    </row>
    <row r="794" spans="1:2" x14ac:dyDescent="0.35">
      <c r="A794"/>
      <c r="B794"/>
    </row>
    <row r="795" spans="1:2" x14ac:dyDescent="0.35">
      <c r="A795"/>
      <c r="B795"/>
    </row>
    <row r="796" spans="1:2" x14ac:dyDescent="0.35">
      <c r="A796"/>
      <c r="B796"/>
    </row>
    <row r="797" spans="1:2" x14ac:dyDescent="0.35">
      <c r="A797"/>
      <c r="B797"/>
    </row>
    <row r="798" spans="1:2" x14ac:dyDescent="0.35">
      <c r="A798"/>
      <c r="B798"/>
    </row>
    <row r="799" spans="1:2" x14ac:dyDescent="0.35">
      <c r="A799"/>
      <c r="B799"/>
    </row>
    <row r="800" spans="1:2" x14ac:dyDescent="0.35">
      <c r="A800"/>
      <c r="B800"/>
    </row>
    <row r="801" spans="1:2" x14ac:dyDescent="0.35">
      <c r="A801"/>
      <c r="B801"/>
    </row>
    <row r="802" spans="1:2" x14ac:dyDescent="0.35">
      <c r="A802"/>
      <c r="B802"/>
    </row>
    <row r="803" spans="1:2" x14ac:dyDescent="0.35">
      <c r="A803"/>
      <c r="B803"/>
    </row>
    <row r="804" spans="1:2" x14ac:dyDescent="0.35">
      <c r="A804"/>
      <c r="B804"/>
    </row>
    <row r="805" spans="1:2" x14ac:dyDescent="0.35">
      <c r="A805"/>
      <c r="B805"/>
    </row>
    <row r="806" spans="1:2" x14ac:dyDescent="0.35">
      <c r="A806"/>
      <c r="B806"/>
    </row>
    <row r="807" spans="1:2" x14ac:dyDescent="0.35">
      <c r="A807"/>
      <c r="B807"/>
    </row>
    <row r="808" spans="1:2" x14ac:dyDescent="0.35">
      <c r="A808"/>
      <c r="B808"/>
    </row>
    <row r="809" spans="1:2" x14ac:dyDescent="0.35">
      <c r="A809"/>
      <c r="B809"/>
    </row>
    <row r="810" spans="1:2" x14ac:dyDescent="0.35">
      <c r="A810"/>
      <c r="B810"/>
    </row>
    <row r="811" spans="1:2" x14ac:dyDescent="0.35">
      <c r="A811"/>
      <c r="B811"/>
    </row>
    <row r="812" spans="1:2" x14ac:dyDescent="0.35">
      <c r="A812"/>
      <c r="B812"/>
    </row>
    <row r="813" spans="1:2" x14ac:dyDescent="0.35">
      <c r="A813"/>
      <c r="B813"/>
    </row>
    <row r="814" spans="1:2" x14ac:dyDescent="0.35">
      <c r="A814"/>
      <c r="B814"/>
    </row>
    <row r="815" spans="1:2" x14ac:dyDescent="0.35">
      <c r="A815"/>
      <c r="B815"/>
    </row>
    <row r="816" spans="1:2" x14ac:dyDescent="0.35">
      <c r="A816"/>
      <c r="B816"/>
    </row>
    <row r="817" spans="1:2" x14ac:dyDescent="0.35">
      <c r="A817"/>
      <c r="B817"/>
    </row>
    <row r="818" spans="1:2" x14ac:dyDescent="0.35">
      <c r="A818"/>
      <c r="B818"/>
    </row>
    <row r="819" spans="1:2" x14ac:dyDescent="0.35">
      <c r="A819"/>
      <c r="B819"/>
    </row>
    <row r="820" spans="1:2" x14ac:dyDescent="0.35">
      <c r="A820"/>
      <c r="B820"/>
    </row>
    <row r="821" spans="1:2" x14ac:dyDescent="0.35">
      <c r="A821"/>
      <c r="B821"/>
    </row>
    <row r="822" spans="1:2" x14ac:dyDescent="0.35">
      <c r="A822"/>
      <c r="B822"/>
    </row>
    <row r="823" spans="1:2" x14ac:dyDescent="0.35">
      <c r="A823"/>
      <c r="B823"/>
    </row>
    <row r="824" spans="1:2" x14ac:dyDescent="0.35">
      <c r="A824"/>
      <c r="B824"/>
    </row>
    <row r="825" spans="1:2" x14ac:dyDescent="0.35">
      <c r="A825"/>
      <c r="B825"/>
    </row>
    <row r="826" spans="1:2" x14ac:dyDescent="0.35">
      <c r="A826"/>
      <c r="B826"/>
    </row>
    <row r="827" spans="1:2" x14ac:dyDescent="0.35">
      <c r="A827"/>
      <c r="B827"/>
    </row>
    <row r="828" spans="1:2" x14ac:dyDescent="0.35">
      <c r="A828"/>
      <c r="B828"/>
    </row>
    <row r="829" spans="1:2" x14ac:dyDescent="0.35">
      <c r="A829"/>
      <c r="B829"/>
    </row>
    <row r="830" spans="1:2" x14ac:dyDescent="0.35">
      <c r="A830"/>
      <c r="B830"/>
    </row>
    <row r="831" spans="1:2" x14ac:dyDescent="0.35">
      <c r="A831"/>
      <c r="B831"/>
    </row>
    <row r="832" spans="1:2" x14ac:dyDescent="0.35">
      <c r="A832"/>
      <c r="B832"/>
    </row>
    <row r="833" spans="1:2" x14ac:dyDescent="0.35">
      <c r="A833"/>
      <c r="B833"/>
    </row>
    <row r="834" spans="1:2" x14ac:dyDescent="0.35">
      <c r="A834"/>
      <c r="B834"/>
    </row>
    <row r="835" spans="1:2" x14ac:dyDescent="0.35">
      <c r="A835"/>
      <c r="B835"/>
    </row>
    <row r="836" spans="1:2" x14ac:dyDescent="0.35">
      <c r="A836"/>
      <c r="B836"/>
    </row>
    <row r="837" spans="1:2" x14ac:dyDescent="0.35">
      <c r="A837"/>
      <c r="B837"/>
    </row>
    <row r="838" spans="1:2" x14ac:dyDescent="0.35">
      <c r="A838"/>
      <c r="B838"/>
    </row>
    <row r="839" spans="1:2" x14ac:dyDescent="0.35">
      <c r="A839"/>
      <c r="B839"/>
    </row>
    <row r="840" spans="1:2" x14ac:dyDescent="0.35">
      <c r="A840"/>
      <c r="B840"/>
    </row>
    <row r="841" spans="1:2" x14ac:dyDescent="0.35">
      <c r="A841"/>
      <c r="B841"/>
    </row>
    <row r="842" spans="1:2" x14ac:dyDescent="0.35">
      <c r="A842"/>
      <c r="B842"/>
    </row>
    <row r="843" spans="1:2" x14ac:dyDescent="0.35">
      <c r="A843"/>
      <c r="B843"/>
    </row>
    <row r="844" spans="1:2" x14ac:dyDescent="0.35">
      <c r="A844"/>
      <c r="B844"/>
    </row>
    <row r="845" spans="1:2" x14ac:dyDescent="0.35">
      <c r="A845"/>
      <c r="B845"/>
    </row>
    <row r="846" spans="1:2" x14ac:dyDescent="0.35">
      <c r="A846"/>
      <c r="B846"/>
    </row>
    <row r="847" spans="1:2" x14ac:dyDescent="0.35">
      <c r="A847"/>
      <c r="B847"/>
    </row>
    <row r="848" spans="1:2" x14ac:dyDescent="0.35">
      <c r="A848"/>
      <c r="B848"/>
    </row>
    <row r="849" spans="1:2" x14ac:dyDescent="0.35">
      <c r="A849"/>
      <c r="B849"/>
    </row>
    <row r="850" spans="1:2" x14ac:dyDescent="0.35">
      <c r="A850"/>
      <c r="B850"/>
    </row>
    <row r="851" spans="1:2" x14ac:dyDescent="0.35">
      <c r="A851"/>
      <c r="B851"/>
    </row>
    <row r="852" spans="1:2" x14ac:dyDescent="0.35">
      <c r="A852"/>
      <c r="B852"/>
    </row>
    <row r="853" spans="1:2" x14ac:dyDescent="0.35">
      <c r="A853"/>
      <c r="B853"/>
    </row>
    <row r="854" spans="1:2" x14ac:dyDescent="0.35">
      <c r="A854"/>
      <c r="B854"/>
    </row>
    <row r="855" spans="1:2" x14ac:dyDescent="0.35">
      <c r="A855"/>
      <c r="B855"/>
    </row>
    <row r="856" spans="1:2" x14ac:dyDescent="0.35">
      <c r="A856"/>
      <c r="B856"/>
    </row>
    <row r="857" spans="1:2" x14ac:dyDescent="0.35">
      <c r="A857"/>
      <c r="B857"/>
    </row>
    <row r="858" spans="1:2" x14ac:dyDescent="0.35">
      <c r="A858"/>
      <c r="B858"/>
    </row>
    <row r="859" spans="1:2" x14ac:dyDescent="0.35">
      <c r="A859"/>
      <c r="B859"/>
    </row>
    <row r="860" spans="1:2" x14ac:dyDescent="0.35">
      <c r="A860"/>
      <c r="B860"/>
    </row>
    <row r="861" spans="1:2" x14ac:dyDescent="0.35">
      <c r="A861"/>
      <c r="B861"/>
    </row>
    <row r="862" spans="1:2" x14ac:dyDescent="0.35">
      <c r="A862"/>
      <c r="B862"/>
    </row>
    <row r="863" spans="1:2" x14ac:dyDescent="0.35">
      <c r="A863"/>
      <c r="B863"/>
    </row>
    <row r="864" spans="1:2" x14ac:dyDescent="0.35">
      <c r="A864"/>
      <c r="B864"/>
    </row>
    <row r="865" spans="1:2" x14ac:dyDescent="0.35">
      <c r="A865"/>
      <c r="B865"/>
    </row>
    <row r="866" spans="1:2" x14ac:dyDescent="0.35">
      <c r="A866"/>
      <c r="B866"/>
    </row>
    <row r="867" spans="1:2" x14ac:dyDescent="0.35">
      <c r="A867"/>
      <c r="B867"/>
    </row>
    <row r="868" spans="1:2" x14ac:dyDescent="0.35">
      <c r="A868"/>
      <c r="B868"/>
    </row>
    <row r="869" spans="1:2" x14ac:dyDescent="0.35">
      <c r="A869"/>
      <c r="B869"/>
    </row>
    <row r="870" spans="1:2" x14ac:dyDescent="0.35">
      <c r="A870"/>
      <c r="B870"/>
    </row>
    <row r="871" spans="1:2" x14ac:dyDescent="0.35">
      <c r="A871"/>
      <c r="B871"/>
    </row>
    <row r="872" spans="1:2" x14ac:dyDescent="0.35">
      <c r="A872"/>
      <c r="B872"/>
    </row>
    <row r="873" spans="1:2" x14ac:dyDescent="0.35">
      <c r="A873"/>
      <c r="B873"/>
    </row>
    <row r="874" spans="1:2" x14ac:dyDescent="0.35">
      <c r="A874"/>
      <c r="B874"/>
    </row>
    <row r="875" spans="1:2" x14ac:dyDescent="0.35">
      <c r="A875"/>
      <c r="B875"/>
    </row>
    <row r="876" spans="1:2" x14ac:dyDescent="0.35">
      <c r="A876"/>
      <c r="B876"/>
    </row>
    <row r="877" spans="1:2" x14ac:dyDescent="0.35">
      <c r="A877"/>
      <c r="B877"/>
    </row>
    <row r="878" spans="1:2" x14ac:dyDescent="0.35">
      <c r="A878"/>
      <c r="B878"/>
    </row>
    <row r="879" spans="1:2" x14ac:dyDescent="0.35">
      <c r="A879"/>
      <c r="B879"/>
    </row>
    <row r="880" spans="1:2" x14ac:dyDescent="0.35">
      <c r="A880"/>
      <c r="B880"/>
    </row>
    <row r="881" spans="1:2" x14ac:dyDescent="0.35">
      <c r="A881"/>
      <c r="B881"/>
    </row>
    <row r="882" spans="1:2" x14ac:dyDescent="0.35">
      <c r="A882"/>
      <c r="B882"/>
    </row>
    <row r="883" spans="1:2" x14ac:dyDescent="0.35">
      <c r="A883"/>
      <c r="B883"/>
    </row>
    <row r="884" spans="1:2" x14ac:dyDescent="0.35">
      <c r="A884"/>
      <c r="B884"/>
    </row>
    <row r="885" spans="1:2" x14ac:dyDescent="0.35">
      <c r="A885"/>
      <c r="B885"/>
    </row>
    <row r="886" spans="1:2" x14ac:dyDescent="0.35">
      <c r="A886"/>
      <c r="B886"/>
    </row>
    <row r="887" spans="1:2" x14ac:dyDescent="0.35">
      <c r="A887"/>
      <c r="B887"/>
    </row>
    <row r="888" spans="1:2" x14ac:dyDescent="0.35">
      <c r="A888"/>
      <c r="B888"/>
    </row>
    <row r="889" spans="1:2" x14ac:dyDescent="0.35">
      <c r="A889"/>
      <c r="B889"/>
    </row>
    <row r="890" spans="1:2" x14ac:dyDescent="0.35">
      <c r="A890"/>
      <c r="B890"/>
    </row>
    <row r="891" spans="1:2" x14ac:dyDescent="0.35">
      <c r="A891"/>
      <c r="B891"/>
    </row>
    <row r="892" spans="1:2" x14ac:dyDescent="0.35">
      <c r="A892"/>
      <c r="B892"/>
    </row>
    <row r="893" spans="1:2" x14ac:dyDescent="0.35">
      <c r="A893"/>
      <c r="B893"/>
    </row>
    <row r="894" spans="1:2" x14ac:dyDescent="0.35">
      <c r="A894"/>
      <c r="B894"/>
    </row>
    <row r="895" spans="1:2" x14ac:dyDescent="0.35">
      <c r="A895"/>
      <c r="B895"/>
    </row>
    <row r="896" spans="1:2" x14ac:dyDescent="0.35">
      <c r="A896"/>
      <c r="B896"/>
    </row>
    <row r="897" spans="1:2" x14ac:dyDescent="0.35">
      <c r="A897"/>
      <c r="B897"/>
    </row>
    <row r="898" spans="1:2" x14ac:dyDescent="0.35">
      <c r="A898"/>
      <c r="B898"/>
    </row>
    <row r="899" spans="1:2" x14ac:dyDescent="0.35">
      <c r="A899"/>
      <c r="B899"/>
    </row>
    <row r="900" spans="1:2" x14ac:dyDescent="0.35">
      <c r="A900"/>
      <c r="B900"/>
    </row>
    <row r="901" spans="1:2" x14ac:dyDescent="0.35">
      <c r="A901"/>
      <c r="B901"/>
    </row>
    <row r="902" spans="1:2" x14ac:dyDescent="0.35">
      <c r="A902"/>
      <c r="B902"/>
    </row>
    <row r="903" spans="1:2" x14ac:dyDescent="0.35">
      <c r="A903"/>
      <c r="B903"/>
    </row>
    <row r="904" spans="1:2" x14ac:dyDescent="0.35">
      <c r="A904"/>
      <c r="B904"/>
    </row>
    <row r="905" spans="1:2" x14ac:dyDescent="0.35">
      <c r="A905"/>
      <c r="B905"/>
    </row>
    <row r="906" spans="1:2" x14ac:dyDescent="0.35">
      <c r="A906"/>
      <c r="B906"/>
    </row>
    <row r="907" spans="1:2" x14ac:dyDescent="0.35">
      <c r="A907"/>
      <c r="B907"/>
    </row>
    <row r="908" spans="1:2" x14ac:dyDescent="0.35">
      <c r="A908"/>
      <c r="B908"/>
    </row>
    <row r="909" spans="1:2" x14ac:dyDescent="0.35">
      <c r="A909"/>
      <c r="B909"/>
    </row>
    <row r="910" spans="1:2" x14ac:dyDescent="0.35">
      <c r="A910"/>
      <c r="B910"/>
    </row>
    <row r="911" spans="1:2" x14ac:dyDescent="0.35">
      <c r="A911"/>
      <c r="B911"/>
    </row>
    <row r="912" spans="1:2" x14ac:dyDescent="0.35">
      <c r="A912"/>
      <c r="B912"/>
    </row>
    <row r="913" spans="1:2" x14ac:dyDescent="0.35">
      <c r="A913"/>
      <c r="B913"/>
    </row>
    <row r="914" spans="1:2" x14ac:dyDescent="0.35">
      <c r="A914"/>
      <c r="B914"/>
    </row>
    <row r="915" spans="1:2" x14ac:dyDescent="0.35">
      <c r="A915"/>
      <c r="B915"/>
    </row>
    <row r="916" spans="1:2" x14ac:dyDescent="0.35">
      <c r="A916"/>
      <c r="B916"/>
    </row>
    <row r="917" spans="1:2" x14ac:dyDescent="0.35">
      <c r="A917"/>
      <c r="B917"/>
    </row>
    <row r="918" spans="1:2" x14ac:dyDescent="0.35">
      <c r="A918"/>
      <c r="B918"/>
    </row>
    <row r="919" spans="1:2" x14ac:dyDescent="0.35">
      <c r="A919"/>
      <c r="B919"/>
    </row>
    <row r="920" spans="1:2" x14ac:dyDescent="0.35">
      <c r="A920"/>
      <c r="B920"/>
    </row>
    <row r="921" spans="1:2" x14ac:dyDescent="0.35">
      <c r="A921"/>
      <c r="B921"/>
    </row>
    <row r="922" spans="1:2" x14ac:dyDescent="0.35">
      <c r="A922"/>
      <c r="B922"/>
    </row>
    <row r="923" spans="1:2" x14ac:dyDescent="0.35">
      <c r="A923"/>
      <c r="B923"/>
    </row>
    <row r="924" spans="1:2" x14ac:dyDescent="0.35">
      <c r="A924"/>
      <c r="B924"/>
    </row>
    <row r="925" spans="1:2" x14ac:dyDescent="0.35">
      <c r="A925"/>
      <c r="B925"/>
    </row>
    <row r="926" spans="1:2" x14ac:dyDescent="0.35">
      <c r="A926"/>
      <c r="B926"/>
    </row>
    <row r="927" spans="1:2" x14ac:dyDescent="0.35">
      <c r="A927"/>
      <c r="B927"/>
    </row>
    <row r="928" spans="1:2" x14ac:dyDescent="0.35">
      <c r="A928"/>
      <c r="B928"/>
    </row>
    <row r="929" spans="1:2" x14ac:dyDescent="0.35">
      <c r="A929"/>
      <c r="B929"/>
    </row>
    <row r="930" spans="1:2" x14ac:dyDescent="0.35">
      <c r="A930"/>
      <c r="B930"/>
    </row>
    <row r="931" spans="1:2" x14ac:dyDescent="0.35">
      <c r="A931"/>
      <c r="B931"/>
    </row>
    <row r="932" spans="1:2" x14ac:dyDescent="0.35">
      <c r="A932"/>
      <c r="B932"/>
    </row>
    <row r="933" spans="1:2" x14ac:dyDescent="0.35">
      <c r="A933"/>
      <c r="B933"/>
    </row>
    <row r="934" spans="1:2" x14ac:dyDescent="0.35">
      <c r="A934"/>
      <c r="B934"/>
    </row>
    <row r="935" spans="1:2" x14ac:dyDescent="0.35">
      <c r="A935"/>
      <c r="B935"/>
    </row>
    <row r="936" spans="1:2" x14ac:dyDescent="0.35">
      <c r="A936"/>
      <c r="B936"/>
    </row>
    <row r="937" spans="1:2" x14ac:dyDescent="0.35">
      <c r="A937"/>
      <c r="B937"/>
    </row>
    <row r="938" spans="1:2" x14ac:dyDescent="0.35">
      <c r="A938"/>
      <c r="B938"/>
    </row>
    <row r="939" spans="1:2" x14ac:dyDescent="0.35">
      <c r="A939"/>
      <c r="B939"/>
    </row>
    <row r="940" spans="1:2" x14ac:dyDescent="0.35">
      <c r="A940"/>
      <c r="B940"/>
    </row>
    <row r="941" spans="1:2" x14ac:dyDescent="0.35">
      <c r="A941"/>
      <c r="B941"/>
    </row>
    <row r="942" spans="1:2" x14ac:dyDescent="0.35">
      <c r="A942"/>
      <c r="B942"/>
    </row>
    <row r="943" spans="1:2" x14ac:dyDescent="0.35">
      <c r="A943"/>
      <c r="B943"/>
    </row>
    <row r="944" spans="1:2" x14ac:dyDescent="0.35">
      <c r="A944"/>
      <c r="B944"/>
    </row>
    <row r="945" spans="1:2" x14ac:dyDescent="0.35">
      <c r="A945"/>
      <c r="B945"/>
    </row>
    <row r="946" spans="1:2" x14ac:dyDescent="0.35">
      <c r="A946"/>
      <c r="B946"/>
    </row>
    <row r="947" spans="1:2" x14ac:dyDescent="0.35">
      <c r="A947"/>
      <c r="B947"/>
    </row>
    <row r="948" spans="1:2" x14ac:dyDescent="0.35">
      <c r="A948"/>
      <c r="B948"/>
    </row>
    <row r="949" spans="1:2" x14ac:dyDescent="0.35">
      <c r="A949"/>
      <c r="B949"/>
    </row>
    <row r="950" spans="1:2" x14ac:dyDescent="0.35">
      <c r="A950"/>
      <c r="B950"/>
    </row>
    <row r="951" spans="1:2" x14ac:dyDescent="0.35">
      <c r="A951"/>
      <c r="B951"/>
    </row>
    <row r="952" spans="1:2" x14ac:dyDescent="0.35">
      <c r="A952"/>
      <c r="B952"/>
    </row>
    <row r="953" spans="1:2" x14ac:dyDescent="0.35">
      <c r="A953"/>
      <c r="B953"/>
    </row>
    <row r="954" spans="1:2" x14ac:dyDescent="0.35">
      <c r="A954"/>
      <c r="B954"/>
    </row>
    <row r="955" spans="1:2" x14ac:dyDescent="0.35">
      <c r="A955"/>
      <c r="B955"/>
    </row>
    <row r="956" spans="1:2" x14ac:dyDescent="0.35">
      <c r="A956"/>
      <c r="B956"/>
    </row>
    <row r="957" spans="1:2" x14ac:dyDescent="0.35">
      <c r="A957"/>
      <c r="B957"/>
    </row>
    <row r="958" spans="1:2" x14ac:dyDescent="0.35">
      <c r="A958"/>
      <c r="B958"/>
    </row>
    <row r="959" spans="1:2" x14ac:dyDescent="0.35">
      <c r="A959"/>
      <c r="B959"/>
    </row>
    <row r="960" spans="1:2" x14ac:dyDescent="0.35">
      <c r="A960"/>
      <c r="B960"/>
    </row>
    <row r="961" spans="1:2" x14ac:dyDescent="0.35">
      <c r="A961"/>
      <c r="B961"/>
    </row>
    <row r="962" spans="1:2" x14ac:dyDescent="0.35">
      <c r="A962"/>
      <c r="B962"/>
    </row>
    <row r="963" spans="1:2" x14ac:dyDescent="0.35">
      <c r="A963"/>
      <c r="B963"/>
    </row>
    <row r="964" spans="1:2" x14ac:dyDescent="0.35">
      <c r="A964"/>
      <c r="B964"/>
    </row>
    <row r="965" spans="1:2" x14ac:dyDescent="0.35">
      <c r="A965"/>
      <c r="B965"/>
    </row>
    <row r="966" spans="1:2" x14ac:dyDescent="0.35">
      <c r="A966"/>
      <c r="B966"/>
    </row>
    <row r="967" spans="1:2" x14ac:dyDescent="0.35">
      <c r="A967"/>
      <c r="B967"/>
    </row>
    <row r="968" spans="1:2" x14ac:dyDescent="0.35">
      <c r="A968"/>
      <c r="B968"/>
    </row>
    <row r="969" spans="1:2" x14ac:dyDescent="0.35">
      <c r="A969"/>
      <c r="B969"/>
    </row>
    <row r="970" spans="1:2" x14ac:dyDescent="0.35">
      <c r="A970"/>
      <c r="B970"/>
    </row>
    <row r="971" spans="1:2" x14ac:dyDescent="0.35">
      <c r="A971"/>
      <c r="B971"/>
    </row>
    <row r="972" spans="1:2" x14ac:dyDescent="0.35">
      <c r="A972"/>
      <c r="B972"/>
    </row>
    <row r="973" spans="1:2" x14ac:dyDescent="0.35">
      <c r="A973"/>
      <c r="B973"/>
    </row>
    <row r="974" spans="1:2" x14ac:dyDescent="0.35">
      <c r="A974"/>
      <c r="B974"/>
    </row>
    <row r="975" spans="1:2" x14ac:dyDescent="0.35">
      <c r="A975"/>
      <c r="B975"/>
    </row>
    <row r="976" spans="1:2" x14ac:dyDescent="0.35">
      <c r="A976"/>
      <c r="B976"/>
    </row>
    <row r="977" spans="1:2" x14ac:dyDescent="0.35">
      <c r="A977"/>
      <c r="B977"/>
    </row>
    <row r="978" spans="1:2" x14ac:dyDescent="0.35">
      <c r="A978"/>
      <c r="B978"/>
    </row>
    <row r="979" spans="1:2" x14ac:dyDescent="0.35">
      <c r="A979"/>
      <c r="B979"/>
    </row>
    <row r="980" spans="1:2" x14ac:dyDescent="0.35">
      <c r="A980"/>
      <c r="B980"/>
    </row>
    <row r="981" spans="1:2" x14ac:dyDescent="0.35">
      <c r="A981"/>
      <c r="B981"/>
    </row>
    <row r="982" spans="1:2" x14ac:dyDescent="0.35">
      <c r="A982"/>
      <c r="B982"/>
    </row>
    <row r="983" spans="1:2" x14ac:dyDescent="0.35">
      <c r="A983"/>
      <c r="B983"/>
    </row>
    <row r="984" spans="1:2" x14ac:dyDescent="0.35">
      <c r="A984"/>
      <c r="B984"/>
    </row>
    <row r="985" spans="1:2" x14ac:dyDescent="0.35">
      <c r="A985"/>
      <c r="B985"/>
    </row>
    <row r="986" spans="1:2" x14ac:dyDescent="0.35">
      <c r="A986"/>
      <c r="B986"/>
    </row>
    <row r="987" spans="1:2" x14ac:dyDescent="0.35">
      <c r="A987"/>
      <c r="B987"/>
    </row>
    <row r="988" spans="1:2" x14ac:dyDescent="0.35">
      <c r="A988"/>
      <c r="B988"/>
    </row>
    <row r="989" spans="1:2" x14ac:dyDescent="0.35">
      <c r="A989"/>
      <c r="B989"/>
    </row>
    <row r="990" spans="1:2" x14ac:dyDescent="0.35">
      <c r="A990"/>
      <c r="B990"/>
    </row>
    <row r="991" spans="1:2" x14ac:dyDescent="0.35">
      <c r="A991"/>
      <c r="B991"/>
    </row>
    <row r="992" spans="1:2" x14ac:dyDescent="0.35">
      <c r="A992"/>
      <c r="B992"/>
    </row>
    <row r="993" spans="1:2" x14ac:dyDescent="0.35">
      <c r="A993"/>
      <c r="B993"/>
    </row>
    <row r="994" spans="1:2" x14ac:dyDescent="0.35">
      <c r="A994"/>
      <c r="B994"/>
    </row>
    <row r="995" spans="1:2" x14ac:dyDescent="0.35">
      <c r="A995"/>
      <c r="B995"/>
    </row>
    <row r="996" spans="1:2" x14ac:dyDescent="0.35">
      <c r="A996"/>
      <c r="B996"/>
    </row>
    <row r="997" spans="1:2" x14ac:dyDescent="0.35">
      <c r="A997"/>
      <c r="B997"/>
    </row>
    <row r="998" spans="1:2" x14ac:dyDescent="0.35">
      <c r="A998"/>
      <c r="B998"/>
    </row>
    <row r="999" spans="1:2" x14ac:dyDescent="0.35">
      <c r="A999"/>
      <c r="B999"/>
    </row>
    <row r="1000" spans="1:2" x14ac:dyDescent="0.35">
      <c r="A1000"/>
      <c r="B1000"/>
    </row>
    <row r="1001" spans="1:2" x14ac:dyDescent="0.35">
      <c r="A1001"/>
      <c r="B1001"/>
    </row>
    <row r="1002" spans="1:2" x14ac:dyDescent="0.35">
      <c r="A1002"/>
      <c r="B1002"/>
    </row>
    <row r="1003" spans="1:2" x14ac:dyDescent="0.35">
      <c r="A1003"/>
      <c r="B1003"/>
    </row>
    <row r="1004" spans="1:2" x14ac:dyDescent="0.35">
      <c r="A1004"/>
      <c r="B1004"/>
    </row>
    <row r="1005" spans="1:2" x14ac:dyDescent="0.35">
      <c r="A1005"/>
      <c r="B1005"/>
    </row>
    <row r="1006" spans="1:2" x14ac:dyDescent="0.35">
      <c r="A1006"/>
      <c r="B1006"/>
    </row>
    <row r="1007" spans="1:2" x14ac:dyDescent="0.35">
      <c r="A1007"/>
      <c r="B1007"/>
    </row>
    <row r="1008" spans="1:2" x14ac:dyDescent="0.35">
      <c r="A1008"/>
      <c r="B1008"/>
    </row>
    <row r="1009" spans="1:2" x14ac:dyDescent="0.35">
      <c r="A1009"/>
      <c r="B1009"/>
    </row>
    <row r="1010" spans="1:2" x14ac:dyDescent="0.35">
      <c r="A1010"/>
      <c r="B1010"/>
    </row>
    <row r="1011" spans="1:2" x14ac:dyDescent="0.35">
      <c r="A1011"/>
      <c r="B1011"/>
    </row>
    <row r="1012" spans="1:2" x14ac:dyDescent="0.35">
      <c r="A1012"/>
      <c r="B1012"/>
    </row>
    <row r="1013" spans="1:2" x14ac:dyDescent="0.35">
      <c r="A1013"/>
      <c r="B1013"/>
    </row>
    <row r="1014" spans="1:2" x14ac:dyDescent="0.35">
      <c r="A1014"/>
      <c r="B1014"/>
    </row>
    <row r="1015" spans="1:2" x14ac:dyDescent="0.35">
      <c r="A1015"/>
      <c r="B1015"/>
    </row>
    <row r="1016" spans="1:2" x14ac:dyDescent="0.35">
      <c r="A1016"/>
      <c r="B1016"/>
    </row>
    <row r="1017" spans="1:2" x14ac:dyDescent="0.35">
      <c r="A1017"/>
      <c r="B1017"/>
    </row>
    <row r="1018" spans="1:2" x14ac:dyDescent="0.35">
      <c r="A1018"/>
      <c r="B1018"/>
    </row>
    <row r="1019" spans="1:2" x14ac:dyDescent="0.35">
      <c r="A1019"/>
      <c r="B1019"/>
    </row>
    <row r="1020" spans="1:2" x14ac:dyDescent="0.35">
      <c r="A1020"/>
      <c r="B1020"/>
    </row>
    <row r="1021" spans="1:2" x14ac:dyDescent="0.35">
      <c r="A1021"/>
      <c r="B1021"/>
    </row>
    <row r="1022" spans="1:2" x14ac:dyDescent="0.35">
      <c r="A1022"/>
      <c r="B1022"/>
    </row>
    <row r="1023" spans="1:2" x14ac:dyDescent="0.35">
      <c r="A1023"/>
      <c r="B1023"/>
    </row>
    <row r="1024" spans="1:2" x14ac:dyDescent="0.35">
      <c r="A1024"/>
      <c r="B1024"/>
    </row>
    <row r="1025" spans="1:2" x14ac:dyDescent="0.35">
      <c r="A1025"/>
      <c r="B1025"/>
    </row>
    <row r="1026" spans="1:2" x14ac:dyDescent="0.35">
      <c r="A1026"/>
      <c r="B1026"/>
    </row>
    <row r="1027" spans="1:2" x14ac:dyDescent="0.35">
      <c r="A1027"/>
      <c r="B1027"/>
    </row>
    <row r="1028" spans="1:2" x14ac:dyDescent="0.35">
      <c r="A1028"/>
      <c r="B1028"/>
    </row>
    <row r="1029" spans="1:2" x14ac:dyDescent="0.35">
      <c r="A1029"/>
      <c r="B1029"/>
    </row>
    <row r="1030" spans="1:2" x14ac:dyDescent="0.35">
      <c r="A1030"/>
      <c r="B1030"/>
    </row>
    <row r="1031" spans="1:2" x14ac:dyDescent="0.35">
      <c r="A1031"/>
      <c r="B1031"/>
    </row>
    <row r="1032" spans="1:2" x14ac:dyDescent="0.35">
      <c r="A1032"/>
      <c r="B1032"/>
    </row>
    <row r="1033" spans="1:2" x14ac:dyDescent="0.35">
      <c r="A1033"/>
      <c r="B1033"/>
    </row>
    <row r="1034" spans="1:2" x14ac:dyDescent="0.35">
      <c r="A1034"/>
      <c r="B1034"/>
    </row>
    <row r="1035" spans="1:2" x14ac:dyDescent="0.35">
      <c r="A1035"/>
      <c r="B1035"/>
    </row>
    <row r="1036" spans="1:2" x14ac:dyDescent="0.35">
      <c r="A1036"/>
      <c r="B1036"/>
    </row>
    <row r="1037" spans="1:2" x14ac:dyDescent="0.35">
      <c r="A1037"/>
      <c r="B1037"/>
    </row>
    <row r="1038" spans="1:2" x14ac:dyDescent="0.35">
      <c r="A1038"/>
      <c r="B1038"/>
    </row>
    <row r="1039" spans="1:2" x14ac:dyDescent="0.35">
      <c r="A1039"/>
      <c r="B1039"/>
    </row>
    <row r="1040" spans="1:2" x14ac:dyDescent="0.35">
      <c r="A1040"/>
      <c r="B1040"/>
    </row>
    <row r="1041" spans="1:2" x14ac:dyDescent="0.35">
      <c r="A1041"/>
      <c r="B1041"/>
    </row>
    <row r="1042" spans="1:2" x14ac:dyDescent="0.35">
      <c r="A1042"/>
      <c r="B1042"/>
    </row>
    <row r="1043" spans="1:2" x14ac:dyDescent="0.35">
      <c r="A1043"/>
      <c r="B1043"/>
    </row>
    <row r="1044" spans="1:2" x14ac:dyDescent="0.35">
      <c r="A1044"/>
      <c r="B1044"/>
    </row>
    <row r="1045" spans="1:2" x14ac:dyDescent="0.35">
      <c r="A1045"/>
      <c r="B1045"/>
    </row>
    <row r="1046" spans="1:2" x14ac:dyDescent="0.35">
      <c r="A1046"/>
      <c r="B1046"/>
    </row>
    <row r="1047" spans="1:2" x14ac:dyDescent="0.35">
      <c r="A1047"/>
      <c r="B1047"/>
    </row>
    <row r="1048" spans="1:2" x14ac:dyDescent="0.35">
      <c r="A1048"/>
      <c r="B1048"/>
    </row>
    <row r="1049" spans="1:2" x14ac:dyDescent="0.35">
      <c r="A1049"/>
      <c r="B1049"/>
    </row>
    <row r="1050" spans="1:2" x14ac:dyDescent="0.35">
      <c r="A1050"/>
      <c r="B1050"/>
    </row>
    <row r="1051" spans="1:2" x14ac:dyDescent="0.35">
      <c r="A1051"/>
      <c r="B1051"/>
    </row>
    <row r="1052" spans="1:2" x14ac:dyDescent="0.35">
      <c r="A1052"/>
      <c r="B1052"/>
    </row>
    <row r="1053" spans="1:2" x14ac:dyDescent="0.35">
      <c r="A1053"/>
      <c r="B1053"/>
    </row>
    <row r="1054" spans="1:2" x14ac:dyDescent="0.35">
      <c r="A1054"/>
      <c r="B1054"/>
    </row>
    <row r="1055" spans="1:2" x14ac:dyDescent="0.35">
      <c r="A1055"/>
      <c r="B1055"/>
    </row>
    <row r="1056" spans="1:2" x14ac:dyDescent="0.35">
      <c r="A1056"/>
      <c r="B1056"/>
    </row>
    <row r="1057" spans="1:2" x14ac:dyDescent="0.35">
      <c r="A1057"/>
      <c r="B1057"/>
    </row>
    <row r="1058" spans="1:2" x14ac:dyDescent="0.35">
      <c r="A1058"/>
      <c r="B1058"/>
    </row>
    <row r="1059" spans="1:2" x14ac:dyDescent="0.35">
      <c r="A1059"/>
      <c r="B1059"/>
    </row>
    <row r="1060" spans="1:2" x14ac:dyDescent="0.35">
      <c r="A1060"/>
      <c r="B1060"/>
    </row>
    <row r="1061" spans="1:2" x14ac:dyDescent="0.35">
      <c r="A1061"/>
      <c r="B1061"/>
    </row>
    <row r="1062" spans="1:2" x14ac:dyDescent="0.35">
      <c r="A1062"/>
      <c r="B1062"/>
    </row>
    <row r="1063" spans="1:2" x14ac:dyDescent="0.35">
      <c r="A1063"/>
      <c r="B1063"/>
    </row>
    <row r="1064" spans="1:2" x14ac:dyDescent="0.35">
      <c r="A1064"/>
      <c r="B1064"/>
    </row>
    <row r="1065" spans="1:2" x14ac:dyDescent="0.35">
      <c r="A1065"/>
      <c r="B1065"/>
    </row>
    <row r="1066" spans="1:2" x14ac:dyDescent="0.35">
      <c r="A1066"/>
      <c r="B1066"/>
    </row>
    <row r="1067" spans="1:2" x14ac:dyDescent="0.35">
      <c r="A1067"/>
      <c r="B1067"/>
    </row>
    <row r="1068" spans="1:2" x14ac:dyDescent="0.35">
      <c r="A1068"/>
      <c r="B1068"/>
    </row>
    <row r="1069" spans="1:2" x14ac:dyDescent="0.35">
      <c r="A1069"/>
      <c r="B1069"/>
    </row>
    <row r="1070" spans="1:2" x14ac:dyDescent="0.35">
      <c r="A1070"/>
      <c r="B1070"/>
    </row>
    <row r="1071" spans="1:2" x14ac:dyDescent="0.35">
      <c r="A1071"/>
      <c r="B1071"/>
    </row>
    <row r="1072" spans="1:2" x14ac:dyDescent="0.35">
      <c r="A1072"/>
      <c r="B1072"/>
    </row>
    <row r="1073" spans="1:2" x14ac:dyDescent="0.35">
      <c r="A1073"/>
      <c r="B1073"/>
    </row>
    <row r="1074" spans="1:2" x14ac:dyDescent="0.35">
      <c r="A1074"/>
      <c r="B1074"/>
    </row>
    <row r="1075" spans="1:2" x14ac:dyDescent="0.35">
      <c r="A1075"/>
      <c r="B1075"/>
    </row>
    <row r="1076" spans="1:2" x14ac:dyDescent="0.35">
      <c r="A1076"/>
      <c r="B1076"/>
    </row>
    <row r="1077" spans="1:2" x14ac:dyDescent="0.35">
      <c r="A1077"/>
      <c r="B1077"/>
    </row>
    <row r="1078" spans="1:2" x14ac:dyDescent="0.35">
      <c r="A1078"/>
      <c r="B1078"/>
    </row>
    <row r="1079" spans="1:2" x14ac:dyDescent="0.35">
      <c r="A1079"/>
      <c r="B1079"/>
    </row>
    <row r="1080" spans="1:2" x14ac:dyDescent="0.35">
      <c r="A1080"/>
      <c r="B1080"/>
    </row>
    <row r="1081" spans="1:2" x14ac:dyDescent="0.35">
      <c r="A1081"/>
      <c r="B1081"/>
    </row>
    <row r="1082" spans="1:2" x14ac:dyDescent="0.35">
      <c r="A1082"/>
      <c r="B1082"/>
    </row>
    <row r="1083" spans="1:2" x14ac:dyDescent="0.35">
      <c r="A1083"/>
      <c r="B1083"/>
    </row>
    <row r="1084" spans="1:2" x14ac:dyDescent="0.35">
      <c r="A1084"/>
      <c r="B1084"/>
    </row>
    <row r="1085" spans="1:2" x14ac:dyDescent="0.35">
      <c r="A1085"/>
      <c r="B1085"/>
    </row>
    <row r="1086" spans="1:2" x14ac:dyDescent="0.35">
      <c r="A1086"/>
      <c r="B1086"/>
    </row>
    <row r="1087" spans="1:2" x14ac:dyDescent="0.35">
      <c r="A1087"/>
      <c r="B1087"/>
    </row>
    <row r="1088" spans="1:2" x14ac:dyDescent="0.35">
      <c r="A1088"/>
      <c r="B1088"/>
    </row>
    <row r="1089" spans="1:2" x14ac:dyDescent="0.35">
      <c r="A1089"/>
      <c r="B1089"/>
    </row>
    <row r="1090" spans="1:2" x14ac:dyDescent="0.35">
      <c r="A1090"/>
      <c r="B1090"/>
    </row>
    <row r="1091" spans="1:2" x14ac:dyDescent="0.35">
      <c r="A1091"/>
      <c r="B1091"/>
    </row>
    <row r="1092" spans="1:2" x14ac:dyDescent="0.35">
      <c r="A1092"/>
      <c r="B1092"/>
    </row>
    <row r="1093" spans="1:2" x14ac:dyDescent="0.35">
      <c r="A1093"/>
      <c r="B1093"/>
    </row>
    <row r="1094" spans="1:2" x14ac:dyDescent="0.35">
      <c r="A1094"/>
      <c r="B1094"/>
    </row>
    <row r="1095" spans="1:2" x14ac:dyDescent="0.35">
      <c r="A1095"/>
      <c r="B1095"/>
    </row>
    <row r="1096" spans="1:2" x14ac:dyDescent="0.35">
      <c r="A1096"/>
      <c r="B1096"/>
    </row>
    <row r="1097" spans="1:2" x14ac:dyDescent="0.35">
      <c r="A1097"/>
      <c r="B1097"/>
    </row>
    <row r="1098" spans="1:2" x14ac:dyDescent="0.35">
      <c r="A1098"/>
      <c r="B1098"/>
    </row>
    <row r="1099" spans="1:2" x14ac:dyDescent="0.35">
      <c r="A1099"/>
      <c r="B1099"/>
    </row>
    <row r="1100" spans="1:2" x14ac:dyDescent="0.35">
      <c r="A1100"/>
      <c r="B1100"/>
    </row>
    <row r="1101" spans="1:2" x14ac:dyDescent="0.35">
      <c r="A1101"/>
      <c r="B1101"/>
    </row>
    <row r="1102" spans="1:2" x14ac:dyDescent="0.35">
      <c r="A1102"/>
      <c r="B1102"/>
    </row>
    <row r="1103" spans="1:2" x14ac:dyDescent="0.35">
      <c r="A1103"/>
      <c r="B1103"/>
    </row>
    <row r="1104" spans="1:2" x14ac:dyDescent="0.35">
      <c r="A1104"/>
      <c r="B1104"/>
    </row>
    <row r="1105" spans="1:2" x14ac:dyDescent="0.35">
      <c r="A1105"/>
      <c r="B1105"/>
    </row>
    <row r="1106" spans="1:2" x14ac:dyDescent="0.35">
      <c r="A1106"/>
      <c r="B1106"/>
    </row>
    <row r="1107" spans="1:2" x14ac:dyDescent="0.35">
      <c r="A1107"/>
      <c r="B1107"/>
    </row>
    <row r="1108" spans="1:2" x14ac:dyDescent="0.35">
      <c r="A1108"/>
      <c r="B1108"/>
    </row>
    <row r="1109" spans="1:2" x14ac:dyDescent="0.35">
      <c r="A1109"/>
      <c r="B1109"/>
    </row>
    <row r="1110" spans="1:2" x14ac:dyDescent="0.35">
      <c r="A1110"/>
      <c r="B1110"/>
    </row>
    <row r="1111" spans="1:2" x14ac:dyDescent="0.35">
      <c r="A1111"/>
      <c r="B1111"/>
    </row>
    <row r="1112" spans="1:2" x14ac:dyDescent="0.35">
      <c r="A1112"/>
      <c r="B1112"/>
    </row>
    <row r="1113" spans="1:2" x14ac:dyDescent="0.35">
      <c r="A1113"/>
      <c r="B1113"/>
    </row>
    <row r="1114" spans="1:2" x14ac:dyDescent="0.35">
      <c r="A1114"/>
      <c r="B1114"/>
    </row>
    <row r="1115" spans="1:2" x14ac:dyDescent="0.35">
      <c r="A1115"/>
      <c r="B1115"/>
    </row>
    <row r="1116" spans="1:2" x14ac:dyDescent="0.35">
      <c r="A1116"/>
      <c r="B1116"/>
    </row>
    <row r="1117" spans="1:2" x14ac:dyDescent="0.35">
      <c r="A1117"/>
      <c r="B1117"/>
    </row>
    <row r="1118" spans="1:2" x14ac:dyDescent="0.35">
      <c r="A1118"/>
      <c r="B1118"/>
    </row>
    <row r="1119" spans="1:2" x14ac:dyDescent="0.35">
      <c r="A1119"/>
      <c r="B1119"/>
    </row>
    <row r="1120" spans="1:2" x14ac:dyDescent="0.35">
      <c r="A1120"/>
      <c r="B1120"/>
    </row>
    <row r="1121" spans="1:2" x14ac:dyDescent="0.35">
      <c r="A1121"/>
      <c r="B1121"/>
    </row>
    <row r="1122" spans="1:2" x14ac:dyDescent="0.35">
      <c r="A1122"/>
      <c r="B1122"/>
    </row>
    <row r="1123" spans="1:2" x14ac:dyDescent="0.35">
      <c r="A1123"/>
      <c r="B1123"/>
    </row>
    <row r="1124" spans="1:2" x14ac:dyDescent="0.35">
      <c r="A1124"/>
      <c r="B1124"/>
    </row>
    <row r="1125" spans="1:2" x14ac:dyDescent="0.35">
      <c r="A1125"/>
      <c r="B1125"/>
    </row>
    <row r="1126" spans="1:2" x14ac:dyDescent="0.35">
      <c r="A1126"/>
      <c r="B1126"/>
    </row>
    <row r="1127" spans="1:2" x14ac:dyDescent="0.35">
      <c r="A1127"/>
      <c r="B1127"/>
    </row>
    <row r="1128" spans="1:2" x14ac:dyDescent="0.35">
      <c r="A1128"/>
      <c r="B1128"/>
    </row>
    <row r="1129" spans="1:2" x14ac:dyDescent="0.35">
      <c r="A1129"/>
      <c r="B1129"/>
    </row>
    <row r="1130" spans="1:2" x14ac:dyDescent="0.35">
      <c r="A1130"/>
      <c r="B1130"/>
    </row>
    <row r="1131" spans="1:2" x14ac:dyDescent="0.35">
      <c r="A1131"/>
      <c r="B1131"/>
    </row>
    <row r="1132" spans="1:2" x14ac:dyDescent="0.35">
      <c r="A1132"/>
      <c r="B1132"/>
    </row>
    <row r="1133" spans="1:2" x14ac:dyDescent="0.35">
      <c r="A1133"/>
      <c r="B1133"/>
    </row>
    <row r="1134" spans="1:2" x14ac:dyDescent="0.35">
      <c r="A1134"/>
      <c r="B1134"/>
    </row>
    <row r="1135" spans="1:2" x14ac:dyDescent="0.35">
      <c r="A1135"/>
      <c r="B1135"/>
    </row>
    <row r="1136" spans="1:2" x14ac:dyDescent="0.35">
      <c r="A1136"/>
      <c r="B1136"/>
    </row>
    <row r="1137" spans="1:2" x14ac:dyDescent="0.35">
      <c r="A1137"/>
      <c r="B1137"/>
    </row>
    <row r="1138" spans="1:2" x14ac:dyDescent="0.35">
      <c r="A1138"/>
      <c r="B1138"/>
    </row>
    <row r="1139" spans="1:2" x14ac:dyDescent="0.35">
      <c r="A1139"/>
      <c r="B1139"/>
    </row>
    <row r="1140" spans="1:2" x14ac:dyDescent="0.35">
      <c r="A1140"/>
      <c r="B1140"/>
    </row>
    <row r="1141" spans="1:2" x14ac:dyDescent="0.35">
      <c r="A1141"/>
      <c r="B1141"/>
    </row>
    <row r="1142" spans="1:2" x14ac:dyDescent="0.35">
      <c r="A1142"/>
      <c r="B1142"/>
    </row>
    <row r="1143" spans="1:2" x14ac:dyDescent="0.35">
      <c r="A1143"/>
      <c r="B1143"/>
    </row>
    <row r="1144" spans="1:2" x14ac:dyDescent="0.35">
      <c r="A1144"/>
      <c r="B1144"/>
    </row>
    <row r="1145" spans="1:2" x14ac:dyDescent="0.35">
      <c r="A1145"/>
      <c r="B1145"/>
    </row>
    <row r="1146" spans="1:2" x14ac:dyDescent="0.35">
      <c r="A1146"/>
      <c r="B1146"/>
    </row>
    <row r="1147" spans="1:2" x14ac:dyDescent="0.35">
      <c r="A1147"/>
      <c r="B1147"/>
    </row>
    <row r="1148" spans="1:2" x14ac:dyDescent="0.35">
      <c r="A1148"/>
      <c r="B1148"/>
    </row>
    <row r="1149" spans="1:2" x14ac:dyDescent="0.35">
      <c r="A1149"/>
      <c r="B1149"/>
    </row>
    <row r="1150" spans="1:2" x14ac:dyDescent="0.35">
      <c r="A1150"/>
      <c r="B1150"/>
    </row>
    <row r="1151" spans="1:2" x14ac:dyDescent="0.35">
      <c r="A1151"/>
      <c r="B1151"/>
    </row>
    <row r="1152" spans="1:2" x14ac:dyDescent="0.35">
      <c r="A1152"/>
      <c r="B1152"/>
    </row>
    <row r="1153" spans="1:2" x14ac:dyDescent="0.35">
      <c r="A1153"/>
      <c r="B1153"/>
    </row>
    <row r="1154" spans="1:2" x14ac:dyDescent="0.35">
      <c r="A1154"/>
      <c r="B1154"/>
    </row>
    <row r="1155" spans="1:2" x14ac:dyDescent="0.35">
      <c r="A1155"/>
      <c r="B1155"/>
    </row>
    <row r="1156" spans="1:2" x14ac:dyDescent="0.35">
      <c r="A1156"/>
      <c r="B1156"/>
    </row>
    <row r="1157" spans="1:2" x14ac:dyDescent="0.35">
      <c r="A1157"/>
      <c r="B1157"/>
    </row>
    <row r="1158" spans="1:2" x14ac:dyDescent="0.35">
      <c r="A1158"/>
      <c r="B1158"/>
    </row>
    <row r="1159" spans="1:2" x14ac:dyDescent="0.35">
      <c r="A1159"/>
      <c r="B1159"/>
    </row>
    <row r="1160" spans="1:2" x14ac:dyDescent="0.35">
      <c r="A1160"/>
      <c r="B1160"/>
    </row>
    <row r="1161" spans="1:2" x14ac:dyDescent="0.35">
      <c r="A1161"/>
      <c r="B1161"/>
    </row>
    <row r="1162" spans="1:2" x14ac:dyDescent="0.35">
      <c r="A1162"/>
      <c r="B1162"/>
    </row>
    <row r="1163" spans="1:2" x14ac:dyDescent="0.35">
      <c r="A1163"/>
      <c r="B1163"/>
    </row>
    <row r="1164" spans="1:2" x14ac:dyDescent="0.35">
      <c r="A1164"/>
      <c r="B1164"/>
    </row>
    <row r="1165" spans="1:2" x14ac:dyDescent="0.35">
      <c r="A1165"/>
      <c r="B1165"/>
    </row>
    <row r="1166" spans="1:2" x14ac:dyDescent="0.35">
      <c r="A1166"/>
      <c r="B1166"/>
    </row>
    <row r="1167" spans="1:2" x14ac:dyDescent="0.35">
      <c r="A1167"/>
      <c r="B1167"/>
    </row>
    <row r="1168" spans="1:2" x14ac:dyDescent="0.35">
      <c r="A1168"/>
      <c r="B1168"/>
    </row>
    <row r="1169" spans="1:2" x14ac:dyDescent="0.35">
      <c r="A1169"/>
      <c r="B1169"/>
    </row>
    <row r="1170" spans="1:2" x14ac:dyDescent="0.35">
      <c r="A1170"/>
      <c r="B1170"/>
    </row>
    <row r="1171" spans="1:2" x14ac:dyDescent="0.35">
      <c r="A1171"/>
      <c r="B1171"/>
    </row>
    <row r="1172" spans="1:2" x14ac:dyDescent="0.35">
      <c r="A1172"/>
      <c r="B1172"/>
    </row>
    <row r="1173" spans="1:2" x14ac:dyDescent="0.35">
      <c r="A1173"/>
      <c r="B1173"/>
    </row>
    <row r="1174" spans="1:2" x14ac:dyDescent="0.35">
      <c r="A1174"/>
      <c r="B1174"/>
    </row>
    <row r="1175" spans="1:2" x14ac:dyDescent="0.35">
      <c r="A1175"/>
      <c r="B1175"/>
    </row>
    <row r="1176" spans="1:2" x14ac:dyDescent="0.35">
      <c r="A1176"/>
      <c r="B1176"/>
    </row>
    <row r="1177" spans="1:2" x14ac:dyDescent="0.35">
      <c r="A1177"/>
      <c r="B1177"/>
    </row>
    <row r="1178" spans="1:2" x14ac:dyDescent="0.35">
      <c r="A1178"/>
      <c r="B1178"/>
    </row>
    <row r="1179" spans="1:2" x14ac:dyDescent="0.35">
      <c r="A1179"/>
      <c r="B1179"/>
    </row>
    <row r="1180" spans="1:2" x14ac:dyDescent="0.35">
      <c r="A1180"/>
      <c r="B1180"/>
    </row>
    <row r="1181" spans="1:2" x14ac:dyDescent="0.35">
      <c r="A1181"/>
      <c r="B1181"/>
    </row>
    <row r="1182" spans="1:2" x14ac:dyDescent="0.35">
      <c r="A1182"/>
      <c r="B1182"/>
    </row>
    <row r="1183" spans="1:2" x14ac:dyDescent="0.35">
      <c r="A1183"/>
      <c r="B1183"/>
    </row>
    <row r="1184" spans="1:2" x14ac:dyDescent="0.35">
      <c r="A1184"/>
      <c r="B1184"/>
    </row>
    <row r="1185" spans="1:2" x14ac:dyDescent="0.35">
      <c r="A1185"/>
      <c r="B1185"/>
    </row>
    <row r="1186" spans="1:2" x14ac:dyDescent="0.35">
      <c r="A1186"/>
      <c r="B1186"/>
    </row>
    <row r="1187" spans="1:2" x14ac:dyDescent="0.35">
      <c r="A1187"/>
      <c r="B1187"/>
    </row>
    <row r="1188" spans="1:2" x14ac:dyDescent="0.35">
      <c r="A1188"/>
      <c r="B1188"/>
    </row>
    <row r="1189" spans="1:2" x14ac:dyDescent="0.35">
      <c r="A1189"/>
      <c r="B1189"/>
    </row>
    <row r="1190" spans="1:2" x14ac:dyDescent="0.35">
      <c r="A1190"/>
      <c r="B1190"/>
    </row>
    <row r="1191" spans="1:2" x14ac:dyDescent="0.35">
      <c r="A1191"/>
      <c r="B1191"/>
    </row>
    <row r="1192" spans="1:2" x14ac:dyDescent="0.35">
      <c r="A1192"/>
      <c r="B1192"/>
    </row>
    <row r="1193" spans="1:2" x14ac:dyDescent="0.35">
      <c r="A1193"/>
      <c r="B1193"/>
    </row>
    <row r="1194" spans="1:2" x14ac:dyDescent="0.35">
      <c r="A1194"/>
      <c r="B1194"/>
    </row>
    <row r="1195" spans="1:2" x14ac:dyDescent="0.35">
      <c r="A1195"/>
      <c r="B1195"/>
    </row>
    <row r="1196" spans="1:2" x14ac:dyDescent="0.35">
      <c r="A1196"/>
      <c r="B1196"/>
    </row>
    <row r="1197" spans="1:2" x14ac:dyDescent="0.35">
      <c r="A1197"/>
      <c r="B1197"/>
    </row>
    <row r="1198" spans="1:2" x14ac:dyDescent="0.35">
      <c r="A1198"/>
      <c r="B1198"/>
    </row>
    <row r="1199" spans="1:2" x14ac:dyDescent="0.35">
      <c r="A1199"/>
      <c r="B1199"/>
    </row>
    <row r="1200" spans="1:2" x14ac:dyDescent="0.35">
      <c r="A1200"/>
      <c r="B1200"/>
    </row>
    <row r="1201" spans="1:2" x14ac:dyDescent="0.35">
      <c r="A1201"/>
      <c r="B1201"/>
    </row>
    <row r="1202" spans="1:2" x14ac:dyDescent="0.35">
      <c r="A1202"/>
      <c r="B1202"/>
    </row>
    <row r="1203" spans="1:2" x14ac:dyDescent="0.35">
      <c r="A1203"/>
      <c r="B1203"/>
    </row>
    <row r="1204" spans="1:2" x14ac:dyDescent="0.35">
      <c r="A1204"/>
      <c r="B1204"/>
    </row>
    <row r="1205" spans="1:2" x14ac:dyDescent="0.35">
      <c r="A1205"/>
      <c r="B1205"/>
    </row>
    <row r="1206" spans="1:2" x14ac:dyDescent="0.35">
      <c r="A1206"/>
      <c r="B1206"/>
    </row>
    <row r="1207" spans="1:2" x14ac:dyDescent="0.35">
      <c r="A1207"/>
      <c r="B1207"/>
    </row>
    <row r="1208" spans="1:2" x14ac:dyDescent="0.35">
      <c r="A1208"/>
      <c r="B1208"/>
    </row>
    <row r="1209" spans="1:2" x14ac:dyDescent="0.35">
      <c r="A1209"/>
      <c r="B1209"/>
    </row>
    <row r="1210" spans="1:2" x14ac:dyDescent="0.35">
      <c r="A1210"/>
      <c r="B1210"/>
    </row>
    <row r="1211" spans="1:2" x14ac:dyDescent="0.35">
      <c r="A1211"/>
      <c r="B1211"/>
    </row>
    <row r="1212" spans="1:2" x14ac:dyDescent="0.35">
      <c r="A1212"/>
      <c r="B1212"/>
    </row>
    <row r="1213" spans="1:2" x14ac:dyDescent="0.35">
      <c r="A1213"/>
      <c r="B1213"/>
    </row>
    <row r="1214" spans="1:2" x14ac:dyDescent="0.35">
      <c r="A1214"/>
      <c r="B1214"/>
    </row>
    <row r="1215" spans="1:2" x14ac:dyDescent="0.35">
      <c r="A1215"/>
      <c r="B1215"/>
    </row>
    <row r="1216" spans="1:2" x14ac:dyDescent="0.35">
      <c r="A1216"/>
      <c r="B1216"/>
    </row>
    <row r="1217" spans="1:2" x14ac:dyDescent="0.35">
      <c r="A1217"/>
      <c r="B1217"/>
    </row>
    <row r="1218" spans="1:2" x14ac:dyDescent="0.35">
      <c r="A1218"/>
      <c r="B1218"/>
    </row>
    <row r="1219" spans="1:2" x14ac:dyDescent="0.35">
      <c r="A1219"/>
      <c r="B1219"/>
    </row>
    <row r="1220" spans="1:2" x14ac:dyDescent="0.35">
      <c r="A1220"/>
      <c r="B1220"/>
    </row>
    <row r="1221" spans="1:2" x14ac:dyDescent="0.35">
      <c r="A1221"/>
      <c r="B1221"/>
    </row>
    <row r="1222" spans="1:2" x14ac:dyDescent="0.35">
      <c r="A1222"/>
      <c r="B1222"/>
    </row>
    <row r="1223" spans="1:2" x14ac:dyDescent="0.35">
      <c r="A1223"/>
      <c r="B1223"/>
    </row>
    <row r="1224" spans="1:2" x14ac:dyDescent="0.35">
      <c r="A1224"/>
      <c r="B1224"/>
    </row>
    <row r="1225" spans="1:2" x14ac:dyDescent="0.35">
      <c r="A1225"/>
      <c r="B1225"/>
    </row>
    <row r="1226" spans="1:2" x14ac:dyDescent="0.35">
      <c r="A1226"/>
      <c r="B1226"/>
    </row>
    <row r="1227" spans="1:2" x14ac:dyDescent="0.35">
      <c r="A1227"/>
      <c r="B1227"/>
    </row>
    <row r="1228" spans="1:2" x14ac:dyDescent="0.35">
      <c r="A1228"/>
      <c r="B1228"/>
    </row>
    <row r="1229" spans="1:2" x14ac:dyDescent="0.35">
      <c r="A1229"/>
      <c r="B1229"/>
    </row>
    <row r="1230" spans="1:2" x14ac:dyDescent="0.35">
      <c r="A1230"/>
      <c r="B1230"/>
    </row>
    <row r="1231" spans="1:2" x14ac:dyDescent="0.35">
      <c r="A1231"/>
      <c r="B1231"/>
    </row>
    <row r="1232" spans="1:2" x14ac:dyDescent="0.35">
      <c r="A1232"/>
      <c r="B1232"/>
    </row>
    <row r="1233" spans="1:2" x14ac:dyDescent="0.35">
      <c r="A1233"/>
      <c r="B1233"/>
    </row>
    <row r="1234" spans="1:2" x14ac:dyDescent="0.35">
      <c r="A1234"/>
      <c r="B1234"/>
    </row>
    <row r="1235" spans="1:2" x14ac:dyDescent="0.35">
      <c r="A1235"/>
      <c r="B1235"/>
    </row>
    <row r="1236" spans="1:2" x14ac:dyDescent="0.35">
      <c r="A1236"/>
      <c r="B1236"/>
    </row>
    <row r="1237" spans="1:2" x14ac:dyDescent="0.35">
      <c r="A1237"/>
      <c r="B1237"/>
    </row>
    <row r="1238" spans="1:2" x14ac:dyDescent="0.35">
      <c r="A1238"/>
      <c r="B1238"/>
    </row>
    <row r="1239" spans="1:2" x14ac:dyDescent="0.35">
      <c r="A1239"/>
      <c r="B1239"/>
    </row>
    <row r="1240" spans="1:2" x14ac:dyDescent="0.35">
      <c r="A1240"/>
      <c r="B1240"/>
    </row>
    <row r="1241" spans="1:2" x14ac:dyDescent="0.35">
      <c r="A1241"/>
      <c r="B1241"/>
    </row>
    <row r="1242" spans="1:2" x14ac:dyDescent="0.35">
      <c r="A1242"/>
      <c r="B1242"/>
    </row>
    <row r="1243" spans="1:2" x14ac:dyDescent="0.35">
      <c r="A1243"/>
      <c r="B1243"/>
    </row>
    <row r="1244" spans="1:2" x14ac:dyDescent="0.35">
      <c r="A1244"/>
      <c r="B1244"/>
    </row>
    <row r="1245" spans="1:2" x14ac:dyDescent="0.35">
      <c r="A1245"/>
      <c r="B1245"/>
    </row>
    <row r="1246" spans="1:2" x14ac:dyDescent="0.35">
      <c r="A1246"/>
      <c r="B1246"/>
    </row>
    <row r="1247" spans="1:2" x14ac:dyDescent="0.35">
      <c r="A1247"/>
      <c r="B1247"/>
    </row>
    <row r="1248" spans="1:2" x14ac:dyDescent="0.35">
      <c r="A1248"/>
      <c r="B1248"/>
    </row>
    <row r="1249" spans="1:2" x14ac:dyDescent="0.35">
      <c r="A1249"/>
      <c r="B1249"/>
    </row>
    <row r="1250" spans="1:2" x14ac:dyDescent="0.35">
      <c r="A1250"/>
      <c r="B1250"/>
    </row>
    <row r="1251" spans="1:2" x14ac:dyDescent="0.35">
      <c r="A1251"/>
      <c r="B1251"/>
    </row>
    <row r="1252" spans="1:2" x14ac:dyDescent="0.35">
      <c r="A1252"/>
      <c r="B1252"/>
    </row>
    <row r="1253" spans="1:2" x14ac:dyDescent="0.35">
      <c r="A1253"/>
      <c r="B1253"/>
    </row>
    <row r="1254" spans="1:2" x14ac:dyDescent="0.35">
      <c r="A1254"/>
      <c r="B1254"/>
    </row>
    <row r="1255" spans="1:2" x14ac:dyDescent="0.35">
      <c r="A1255"/>
      <c r="B1255"/>
    </row>
    <row r="1256" spans="1:2" x14ac:dyDescent="0.35">
      <c r="A1256"/>
      <c r="B1256"/>
    </row>
    <row r="1257" spans="1:2" x14ac:dyDescent="0.35">
      <c r="A1257"/>
      <c r="B1257"/>
    </row>
    <row r="1258" spans="1:2" x14ac:dyDescent="0.35">
      <c r="A1258"/>
      <c r="B1258"/>
    </row>
    <row r="1259" spans="1:2" x14ac:dyDescent="0.35">
      <c r="A1259"/>
      <c r="B1259"/>
    </row>
    <row r="1260" spans="1:2" x14ac:dyDescent="0.35">
      <c r="A1260"/>
      <c r="B1260"/>
    </row>
    <row r="1261" spans="1:2" x14ac:dyDescent="0.35">
      <c r="A1261"/>
      <c r="B1261"/>
    </row>
    <row r="1262" spans="1:2" x14ac:dyDescent="0.35">
      <c r="A1262"/>
      <c r="B1262"/>
    </row>
    <row r="1263" spans="1:2" x14ac:dyDescent="0.35">
      <c r="A1263"/>
      <c r="B1263"/>
    </row>
    <row r="1264" spans="1:2" x14ac:dyDescent="0.35">
      <c r="A1264"/>
      <c r="B1264"/>
    </row>
    <row r="1265" spans="1:2" x14ac:dyDescent="0.35">
      <c r="A1265"/>
      <c r="B1265"/>
    </row>
    <row r="1266" spans="1:2" x14ac:dyDescent="0.35">
      <c r="A1266"/>
      <c r="B1266"/>
    </row>
    <row r="1267" spans="1:2" x14ac:dyDescent="0.35">
      <c r="A1267"/>
      <c r="B1267"/>
    </row>
    <row r="1268" spans="1:2" x14ac:dyDescent="0.35">
      <c r="A1268"/>
      <c r="B1268"/>
    </row>
    <row r="1269" spans="1:2" x14ac:dyDescent="0.35">
      <c r="A1269"/>
      <c r="B1269"/>
    </row>
    <row r="1270" spans="1:2" x14ac:dyDescent="0.35">
      <c r="A1270"/>
      <c r="B1270"/>
    </row>
    <row r="1271" spans="1:2" x14ac:dyDescent="0.35">
      <c r="A1271"/>
      <c r="B1271"/>
    </row>
    <row r="1272" spans="1:2" x14ac:dyDescent="0.35">
      <c r="A1272"/>
      <c r="B1272"/>
    </row>
    <row r="1273" spans="1:2" x14ac:dyDescent="0.35">
      <c r="A1273"/>
      <c r="B1273"/>
    </row>
    <row r="1274" spans="1:2" x14ac:dyDescent="0.35">
      <c r="A1274"/>
      <c r="B1274"/>
    </row>
    <row r="1275" spans="1:2" x14ac:dyDescent="0.35">
      <c r="A1275"/>
      <c r="B1275"/>
    </row>
    <row r="1276" spans="1:2" x14ac:dyDescent="0.35">
      <c r="A1276"/>
      <c r="B1276"/>
    </row>
    <row r="1277" spans="1:2" x14ac:dyDescent="0.35">
      <c r="A1277"/>
      <c r="B1277"/>
    </row>
    <row r="1278" spans="1:2" x14ac:dyDescent="0.35">
      <c r="A1278"/>
      <c r="B1278"/>
    </row>
    <row r="1279" spans="1:2" x14ac:dyDescent="0.35">
      <c r="A1279"/>
      <c r="B1279"/>
    </row>
    <row r="1280" spans="1:2" x14ac:dyDescent="0.35">
      <c r="A1280"/>
      <c r="B1280"/>
    </row>
    <row r="1281" spans="1:2" x14ac:dyDescent="0.35">
      <c r="A1281"/>
      <c r="B1281"/>
    </row>
    <row r="1282" spans="1:2" x14ac:dyDescent="0.35">
      <c r="A1282"/>
      <c r="B1282"/>
    </row>
    <row r="1283" spans="1:2" x14ac:dyDescent="0.35">
      <c r="A1283"/>
      <c r="B1283"/>
    </row>
    <row r="1284" spans="1:2" x14ac:dyDescent="0.35">
      <c r="A1284"/>
      <c r="B1284"/>
    </row>
    <row r="1285" spans="1:2" x14ac:dyDescent="0.35">
      <c r="A1285"/>
      <c r="B1285"/>
    </row>
    <row r="1286" spans="1:2" x14ac:dyDescent="0.35">
      <c r="A1286"/>
      <c r="B1286"/>
    </row>
    <row r="1287" spans="1:2" x14ac:dyDescent="0.35">
      <c r="A1287"/>
      <c r="B1287"/>
    </row>
    <row r="1288" spans="1:2" x14ac:dyDescent="0.35">
      <c r="A1288"/>
      <c r="B1288"/>
    </row>
    <row r="1289" spans="1:2" x14ac:dyDescent="0.35">
      <c r="A1289"/>
      <c r="B1289"/>
    </row>
    <row r="1290" spans="1:2" x14ac:dyDescent="0.35">
      <c r="A1290"/>
      <c r="B1290"/>
    </row>
    <row r="1291" spans="1:2" x14ac:dyDescent="0.35">
      <c r="A1291"/>
      <c r="B1291"/>
    </row>
    <row r="1292" spans="1:2" x14ac:dyDescent="0.35">
      <c r="A1292"/>
      <c r="B1292"/>
    </row>
    <row r="1293" spans="1:2" x14ac:dyDescent="0.35">
      <c r="A1293"/>
      <c r="B1293"/>
    </row>
    <row r="1294" spans="1:2" x14ac:dyDescent="0.35">
      <c r="A1294"/>
      <c r="B1294"/>
    </row>
    <row r="1295" spans="1:2" x14ac:dyDescent="0.35">
      <c r="A1295"/>
      <c r="B1295"/>
    </row>
    <row r="1296" spans="1:2" x14ac:dyDescent="0.35">
      <c r="A1296"/>
      <c r="B1296"/>
    </row>
    <row r="1297" spans="1:2" x14ac:dyDescent="0.35">
      <c r="A1297"/>
      <c r="B1297"/>
    </row>
    <row r="1298" spans="1:2" x14ac:dyDescent="0.35">
      <c r="A1298"/>
      <c r="B1298"/>
    </row>
    <row r="1299" spans="1:2" x14ac:dyDescent="0.35">
      <c r="A1299"/>
      <c r="B1299"/>
    </row>
    <row r="1300" spans="1:2" x14ac:dyDescent="0.35">
      <c r="A1300"/>
      <c r="B1300"/>
    </row>
    <row r="1301" spans="1:2" x14ac:dyDescent="0.35">
      <c r="A1301"/>
      <c r="B1301"/>
    </row>
    <row r="1302" spans="1:2" x14ac:dyDescent="0.35">
      <c r="A1302"/>
      <c r="B1302"/>
    </row>
    <row r="1303" spans="1:2" x14ac:dyDescent="0.35">
      <c r="A1303"/>
      <c r="B1303"/>
    </row>
    <row r="1304" spans="1:2" x14ac:dyDescent="0.35">
      <c r="A1304"/>
      <c r="B1304"/>
    </row>
    <row r="1305" spans="1:2" x14ac:dyDescent="0.35">
      <c r="A1305"/>
      <c r="B1305"/>
    </row>
    <row r="1306" spans="1:2" x14ac:dyDescent="0.35">
      <c r="A1306"/>
      <c r="B1306"/>
    </row>
    <row r="1307" spans="1:2" x14ac:dyDescent="0.35">
      <c r="A1307"/>
      <c r="B1307"/>
    </row>
    <row r="1308" spans="1:2" x14ac:dyDescent="0.35">
      <c r="A1308"/>
      <c r="B1308"/>
    </row>
    <row r="1309" spans="1:2" x14ac:dyDescent="0.35">
      <c r="A1309"/>
      <c r="B1309"/>
    </row>
    <row r="1310" spans="1:2" x14ac:dyDescent="0.35">
      <c r="A1310"/>
      <c r="B1310"/>
    </row>
    <row r="1311" spans="1:2" x14ac:dyDescent="0.35">
      <c r="A1311"/>
      <c r="B1311"/>
    </row>
    <row r="1312" spans="1:2" x14ac:dyDescent="0.35">
      <c r="A1312"/>
      <c r="B1312"/>
    </row>
    <row r="1313" spans="1:2" x14ac:dyDescent="0.35">
      <c r="A1313"/>
      <c r="B1313"/>
    </row>
    <row r="1314" spans="1:2" x14ac:dyDescent="0.35">
      <c r="A1314"/>
      <c r="B1314"/>
    </row>
    <row r="1315" spans="1:2" x14ac:dyDescent="0.35">
      <c r="A1315"/>
      <c r="B1315"/>
    </row>
    <row r="1316" spans="1:2" x14ac:dyDescent="0.35">
      <c r="A1316"/>
      <c r="B1316"/>
    </row>
    <row r="1317" spans="1:2" x14ac:dyDescent="0.35">
      <c r="A1317"/>
      <c r="B1317"/>
    </row>
    <row r="1318" spans="1:2" x14ac:dyDescent="0.35">
      <c r="A1318"/>
      <c r="B1318"/>
    </row>
    <row r="1319" spans="1:2" x14ac:dyDescent="0.35">
      <c r="A1319"/>
      <c r="B1319"/>
    </row>
    <row r="1320" spans="1:2" x14ac:dyDescent="0.35">
      <c r="A1320"/>
      <c r="B1320"/>
    </row>
    <row r="1321" spans="1:2" x14ac:dyDescent="0.35">
      <c r="A1321"/>
      <c r="B1321"/>
    </row>
    <row r="1322" spans="1:2" x14ac:dyDescent="0.35">
      <c r="A1322"/>
      <c r="B1322"/>
    </row>
    <row r="1323" spans="1:2" x14ac:dyDescent="0.35">
      <c r="A1323"/>
      <c r="B1323"/>
    </row>
    <row r="1324" spans="1:2" x14ac:dyDescent="0.35">
      <c r="A1324"/>
      <c r="B1324"/>
    </row>
    <row r="1325" spans="1:2" x14ac:dyDescent="0.35">
      <c r="A1325"/>
      <c r="B1325"/>
    </row>
    <row r="1326" spans="1:2" x14ac:dyDescent="0.35">
      <c r="A1326"/>
      <c r="B1326"/>
    </row>
    <row r="1327" spans="1:2" x14ac:dyDescent="0.35">
      <c r="A1327"/>
      <c r="B1327"/>
    </row>
    <row r="1328" spans="1:2" x14ac:dyDescent="0.35">
      <c r="A1328"/>
      <c r="B1328"/>
    </row>
    <row r="1329" spans="1:2" x14ac:dyDescent="0.35">
      <c r="A1329"/>
      <c r="B1329"/>
    </row>
    <row r="1330" spans="1:2" x14ac:dyDescent="0.35">
      <c r="A1330"/>
      <c r="B1330"/>
    </row>
    <row r="1331" spans="1:2" x14ac:dyDescent="0.35">
      <c r="A1331"/>
      <c r="B1331"/>
    </row>
    <row r="1332" spans="1:2" x14ac:dyDescent="0.35">
      <c r="A1332"/>
      <c r="B1332"/>
    </row>
    <row r="1333" spans="1:2" x14ac:dyDescent="0.35">
      <c r="A1333"/>
      <c r="B1333"/>
    </row>
    <row r="1334" spans="1:2" x14ac:dyDescent="0.35">
      <c r="A1334"/>
      <c r="B1334"/>
    </row>
    <row r="1335" spans="1:2" x14ac:dyDescent="0.35">
      <c r="A1335"/>
      <c r="B1335"/>
    </row>
    <row r="1336" spans="1:2" x14ac:dyDescent="0.35">
      <c r="A1336"/>
      <c r="B1336"/>
    </row>
    <row r="1337" spans="1:2" x14ac:dyDescent="0.35">
      <c r="A1337"/>
      <c r="B1337"/>
    </row>
    <row r="1338" spans="1:2" x14ac:dyDescent="0.35">
      <c r="A1338"/>
      <c r="B1338"/>
    </row>
    <row r="1339" spans="1:2" x14ac:dyDescent="0.35">
      <c r="A1339"/>
      <c r="B1339"/>
    </row>
    <row r="1340" spans="1:2" x14ac:dyDescent="0.35">
      <c r="A1340"/>
      <c r="B1340"/>
    </row>
    <row r="1341" spans="1:2" x14ac:dyDescent="0.35">
      <c r="A1341"/>
      <c r="B1341"/>
    </row>
    <row r="1342" spans="1:2" x14ac:dyDescent="0.35">
      <c r="A1342"/>
      <c r="B1342"/>
    </row>
    <row r="1343" spans="1:2" x14ac:dyDescent="0.35">
      <c r="A1343"/>
      <c r="B1343"/>
    </row>
    <row r="1344" spans="1:2" x14ac:dyDescent="0.35">
      <c r="A1344"/>
      <c r="B1344"/>
    </row>
    <row r="1345" spans="1:2" x14ac:dyDescent="0.35">
      <c r="A1345"/>
      <c r="B1345"/>
    </row>
    <row r="1346" spans="1:2" x14ac:dyDescent="0.35">
      <c r="A1346"/>
      <c r="B1346"/>
    </row>
    <row r="1347" spans="1:2" x14ac:dyDescent="0.35">
      <c r="A1347"/>
      <c r="B1347"/>
    </row>
    <row r="1348" spans="1:2" x14ac:dyDescent="0.35">
      <c r="A1348"/>
      <c r="B1348"/>
    </row>
    <row r="1349" spans="1:2" x14ac:dyDescent="0.35">
      <c r="A1349"/>
      <c r="B1349"/>
    </row>
    <row r="1350" spans="1:2" x14ac:dyDescent="0.35">
      <c r="A1350"/>
      <c r="B1350"/>
    </row>
    <row r="1351" spans="1:2" x14ac:dyDescent="0.35">
      <c r="A1351"/>
      <c r="B1351"/>
    </row>
    <row r="1352" spans="1:2" x14ac:dyDescent="0.35">
      <c r="A1352"/>
      <c r="B1352"/>
    </row>
    <row r="1353" spans="1:2" x14ac:dyDescent="0.35">
      <c r="A1353"/>
      <c r="B1353"/>
    </row>
    <row r="1354" spans="1:2" x14ac:dyDescent="0.35">
      <c r="A1354"/>
      <c r="B1354"/>
    </row>
    <row r="1355" spans="1:2" x14ac:dyDescent="0.35">
      <c r="A1355"/>
      <c r="B1355"/>
    </row>
    <row r="1356" spans="1:2" x14ac:dyDescent="0.35">
      <c r="A1356"/>
      <c r="B1356"/>
    </row>
    <row r="1357" spans="1:2" x14ac:dyDescent="0.35">
      <c r="A1357"/>
      <c r="B1357"/>
    </row>
    <row r="1358" spans="1:2" x14ac:dyDescent="0.35">
      <c r="A1358"/>
      <c r="B1358"/>
    </row>
    <row r="1359" spans="1:2" x14ac:dyDescent="0.35">
      <c r="A1359"/>
      <c r="B1359"/>
    </row>
    <row r="1360" spans="1:2" x14ac:dyDescent="0.35">
      <c r="A1360"/>
      <c r="B1360"/>
    </row>
    <row r="1361" spans="1:2" x14ac:dyDescent="0.35">
      <c r="A1361"/>
      <c r="B1361"/>
    </row>
    <row r="1362" spans="1:2" x14ac:dyDescent="0.35">
      <c r="A1362"/>
      <c r="B1362"/>
    </row>
    <row r="1363" spans="1:2" x14ac:dyDescent="0.35">
      <c r="A1363"/>
      <c r="B1363"/>
    </row>
    <row r="1364" spans="1:2" x14ac:dyDescent="0.35">
      <c r="A1364"/>
      <c r="B1364"/>
    </row>
    <row r="1365" spans="1:2" x14ac:dyDescent="0.35">
      <c r="A1365"/>
      <c r="B1365"/>
    </row>
    <row r="1366" spans="1:2" x14ac:dyDescent="0.35">
      <c r="A1366"/>
      <c r="B1366"/>
    </row>
    <row r="1367" spans="1:2" x14ac:dyDescent="0.35">
      <c r="A1367"/>
      <c r="B1367"/>
    </row>
    <row r="1368" spans="1:2" x14ac:dyDescent="0.35">
      <c r="A1368"/>
      <c r="B1368"/>
    </row>
    <row r="1369" spans="1:2" x14ac:dyDescent="0.35">
      <c r="A1369"/>
      <c r="B1369"/>
    </row>
    <row r="1370" spans="1:2" x14ac:dyDescent="0.35">
      <c r="A1370"/>
      <c r="B1370"/>
    </row>
    <row r="1371" spans="1:2" x14ac:dyDescent="0.35">
      <c r="A1371"/>
      <c r="B1371"/>
    </row>
    <row r="1372" spans="1:2" x14ac:dyDescent="0.35">
      <c r="A1372"/>
      <c r="B1372"/>
    </row>
    <row r="1373" spans="1:2" x14ac:dyDescent="0.35">
      <c r="A1373"/>
      <c r="B1373"/>
    </row>
    <row r="1374" spans="1:2" x14ac:dyDescent="0.35">
      <c r="A1374"/>
      <c r="B1374"/>
    </row>
    <row r="1375" spans="1:2" x14ac:dyDescent="0.35">
      <c r="A1375"/>
      <c r="B1375"/>
    </row>
    <row r="1376" spans="1:2" x14ac:dyDescent="0.35">
      <c r="A1376"/>
      <c r="B1376"/>
    </row>
    <row r="1377" spans="1:2" x14ac:dyDescent="0.35">
      <c r="A1377"/>
      <c r="B1377"/>
    </row>
    <row r="1378" spans="1:2" x14ac:dyDescent="0.35">
      <c r="A1378"/>
      <c r="B1378"/>
    </row>
    <row r="1379" spans="1:2" x14ac:dyDescent="0.35">
      <c r="A1379"/>
      <c r="B1379"/>
    </row>
    <row r="1380" spans="1:2" x14ac:dyDescent="0.35">
      <c r="A1380"/>
      <c r="B1380"/>
    </row>
    <row r="1381" spans="1:2" x14ac:dyDescent="0.35">
      <c r="A1381"/>
      <c r="B1381"/>
    </row>
    <row r="1382" spans="1:2" x14ac:dyDescent="0.35">
      <c r="A1382"/>
      <c r="B1382"/>
    </row>
    <row r="1383" spans="1:2" x14ac:dyDescent="0.35">
      <c r="A1383"/>
      <c r="B1383"/>
    </row>
    <row r="1384" spans="1:2" x14ac:dyDescent="0.35">
      <c r="A1384"/>
      <c r="B1384"/>
    </row>
    <row r="1385" spans="1:2" x14ac:dyDescent="0.35">
      <c r="A1385"/>
      <c r="B1385"/>
    </row>
    <row r="1386" spans="1:2" x14ac:dyDescent="0.35">
      <c r="A1386"/>
      <c r="B1386"/>
    </row>
    <row r="1387" spans="1:2" x14ac:dyDescent="0.35">
      <c r="A1387"/>
      <c r="B1387"/>
    </row>
    <row r="1388" spans="1:2" x14ac:dyDescent="0.35">
      <c r="A1388"/>
      <c r="B1388"/>
    </row>
    <row r="1389" spans="1:2" x14ac:dyDescent="0.35">
      <c r="A1389"/>
      <c r="B1389"/>
    </row>
    <row r="1390" spans="1:2" x14ac:dyDescent="0.35">
      <c r="A1390"/>
      <c r="B1390"/>
    </row>
    <row r="1391" spans="1:2" x14ac:dyDescent="0.35">
      <c r="A1391"/>
      <c r="B1391"/>
    </row>
    <row r="1392" spans="1:2" x14ac:dyDescent="0.35">
      <c r="A1392"/>
      <c r="B1392"/>
    </row>
    <row r="1393" spans="1:2" x14ac:dyDescent="0.35">
      <c r="A1393"/>
      <c r="B1393"/>
    </row>
    <row r="1394" spans="1:2" x14ac:dyDescent="0.35">
      <c r="A1394"/>
      <c r="B1394"/>
    </row>
    <row r="1395" spans="1:2" x14ac:dyDescent="0.35">
      <c r="A1395"/>
      <c r="B1395"/>
    </row>
    <row r="1396" spans="1:2" x14ac:dyDescent="0.35">
      <c r="A1396"/>
      <c r="B1396"/>
    </row>
    <row r="1397" spans="1:2" x14ac:dyDescent="0.35">
      <c r="A1397"/>
      <c r="B1397"/>
    </row>
    <row r="1398" spans="1:2" x14ac:dyDescent="0.35">
      <c r="A1398"/>
      <c r="B1398"/>
    </row>
    <row r="1399" spans="1:2" x14ac:dyDescent="0.35">
      <c r="A1399"/>
      <c r="B1399"/>
    </row>
    <row r="1400" spans="1:2" x14ac:dyDescent="0.35">
      <c r="A1400"/>
      <c r="B1400"/>
    </row>
    <row r="1401" spans="1:2" x14ac:dyDescent="0.35">
      <c r="A1401"/>
      <c r="B1401"/>
    </row>
    <row r="1402" spans="1:2" x14ac:dyDescent="0.35">
      <c r="A1402"/>
      <c r="B1402"/>
    </row>
    <row r="1403" spans="1:2" x14ac:dyDescent="0.35">
      <c r="A1403"/>
      <c r="B1403"/>
    </row>
    <row r="1404" spans="1:2" x14ac:dyDescent="0.35">
      <c r="A1404"/>
      <c r="B1404"/>
    </row>
    <row r="1405" spans="1:2" x14ac:dyDescent="0.35">
      <c r="A1405"/>
      <c r="B1405"/>
    </row>
    <row r="1406" spans="1:2" x14ac:dyDescent="0.35">
      <c r="A1406"/>
      <c r="B1406"/>
    </row>
    <row r="1407" spans="1:2" x14ac:dyDescent="0.35">
      <c r="A1407"/>
      <c r="B1407"/>
    </row>
    <row r="1408" spans="1:2" x14ac:dyDescent="0.35">
      <c r="A1408"/>
      <c r="B1408"/>
    </row>
    <row r="1409" spans="1:2" x14ac:dyDescent="0.35">
      <c r="A1409"/>
      <c r="B1409"/>
    </row>
    <row r="1410" spans="1:2" x14ac:dyDescent="0.35">
      <c r="A1410"/>
      <c r="B1410"/>
    </row>
    <row r="1411" spans="1:2" x14ac:dyDescent="0.35">
      <c r="A1411"/>
      <c r="B1411"/>
    </row>
    <row r="1412" spans="1:2" x14ac:dyDescent="0.35">
      <c r="A1412"/>
      <c r="B1412"/>
    </row>
    <row r="1413" spans="1:2" x14ac:dyDescent="0.35">
      <c r="A1413"/>
      <c r="B1413"/>
    </row>
    <row r="1414" spans="1:2" x14ac:dyDescent="0.35">
      <c r="A1414"/>
      <c r="B1414"/>
    </row>
    <row r="1415" spans="1:2" x14ac:dyDescent="0.35">
      <c r="A1415"/>
      <c r="B1415"/>
    </row>
    <row r="1416" spans="1:2" x14ac:dyDescent="0.35">
      <c r="A1416"/>
      <c r="B1416"/>
    </row>
    <row r="1417" spans="1:2" x14ac:dyDescent="0.35">
      <c r="A1417"/>
      <c r="B1417"/>
    </row>
    <row r="1418" spans="1:2" x14ac:dyDescent="0.35">
      <c r="A1418"/>
      <c r="B1418"/>
    </row>
    <row r="1419" spans="1:2" x14ac:dyDescent="0.35">
      <c r="A1419"/>
      <c r="B1419"/>
    </row>
    <row r="1420" spans="1:2" x14ac:dyDescent="0.35">
      <c r="A1420"/>
      <c r="B1420"/>
    </row>
    <row r="1421" spans="1:2" x14ac:dyDescent="0.35">
      <c r="A1421"/>
      <c r="B1421"/>
    </row>
    <row r="1422" spans="1:2" x14ac:dyDescent="0.35">
      <c r="A1422"/>
      <c r="B1422"/>
    </row>
    <row r="1423" spans="1:2" x14ac:dyDescent="0.35">
      <c r="A1423"/>
      <c r="B1423"/>
    </row>
    <row r="1424" spans="1:2" x14ac:dyDescent="0.35">
      <c r="A1424"/>
      <c r="B1424"/>
    </row>
    <row r="1425" spans="1:2" x14ac:dyDescent="0.35">
      <c r="A1425"/>
      <c r="B1425"/>
    </row>
    <row r="1426" spans="1:2" x14ac:dyDescent="0.35">
      <c r="A1426"/>
      <c r="B1426"/>
    </row>
    <row r="1427" spans="1:2" x14ac:dyDescent="0.35">
      <c r="A1427"/>
      <c r="B1427"/>
    </row>
    <row r="1428" spans="1:2" x14ac:dyDescent="0.35">
      <c r="A1428"/>
      <c r="B1428"/>
    </row>
    <row r="1429" spans="1:2" x14ac:dyDescent="0.35">
      <c r="A1429"/>
      <c r="B1429"/>
    </row>
    <row r="1430" spans="1:2" x14ac:dyDescent="0.35">
      <c r="A1430"/>
      <c r="B1430"/>
    </row>
    <row r="1431" spans="1:2" x14ac:dyDescent="0.35">
      <c r="A1431"/>
      <c r="B1431"/>
    </row>
    <row r="1432" spans="1:2" x14ac:dyDescent="0.35">
      <c r="A1432"/>
      <c r="B1432"/>
    </row>
    <row r="1433" spans="1:2" x14ac:dyDescent="0.35">
      <c r="A1433"/>
      <c r="B1433"/>
    </row>
    <row r="1434" spans="1:2" x14ac:dyDescent="0.35">
      <c r="A1434"/>
      <c r="B1434"/>
    </row>
    <row r="1435" spans="1:2" x14ac:dyDescent="0.35">
      <c r="A1435"/>
      <c r="B1435"/>
    </row>
    <row r="1436" spans="1:2" x14ac:dyDescent="0.35">
      <c r="A1436"/>
      <c r="B1436"/>
    </row>
    <row r="1437" spans="1:2" x14ac:dyDescent="0.35">
      <c r="A1437"/>
      <c r="B1437"/>
    </row>
    <row r="1438" spans="1:2" x14ac:dyDescent="0.35">
      <c r="A1438"/>
      <c r="B1438"/>
    </row>
    <row r="1439" spans="1:2" x14ac:dyDescent="0.35">
      <c r="A1439"/>
      <c r="B1439"/>
    </row>
    <row r="1440" spans="1:2" x14ac:dyDescent="0.35">
      <c r="A1440"/>
      <c r="B1440"/>
    </row>
    <row r="1441" spans="1:2" x14ac:dyDescent="0.35">
      <c r="A1441"/>
      <c r="B1441"/>
    </row>
    <row r="1442" spans="1:2" x14ac:dyDescent="0.35">
      <c r="A1442"/>
      <c r="B1442"/>
    </row>
    <row r="1443" spans="1:2" x14ac:dyDescent="0.35">
      <c r="A1443"/>
      <c r="B1443"/>
    </row>
    <row r="1444" spans="1:2" x14ac:dyDescent="0.35">
      <c r="A1444"/>
      <c r="B1444"/>
    </row>
    <row r="1445" spans="1:2" x14ac:dyDescent="0.35">
      <c r="A1445"/>
      <c r="B1445"/>
    </row>
    <row r="1446" spans="1:2" x14ac:dyDescent="0.35">
      <c r="A1446"/>
      <c r="B1446"/>
    </row>
    <row r="1447" spans="1:2" x14ac:dyDescent="0.35">
      <c r="A1447"/>
      <c r="B1447"/>
    </row>
    <row r="1448" spans="1:2" x14ac:dyDescent="0.35">
      <c r="A1448"/>
      <c r="B1448"/>
    </row>
    <row r="1449" spans="1:2" x14ac:dyDescent="0.35">
      <c r="A1449"/>
      <c r="B1449"/>
    </row>
    <row r="1450" spans="1:2" x14ac:dyDescent="0.35">
      <c r="A1450"/>
      <c r="B1450"/>
    </row>
    <row r="1451" spans="1:2" x14ac:dyDescent="0.35">
      <c r="A1451"/>
      <c r="B1451"/>
    </row>
    <row r="1452" spans="1:2" x14ac:dyDescent="0.35">
      <c r="A1452"/>
      <c r="B1452"/>
    </row>
    <row r="1453" spans="1:2" x14ac:dyDescent="0.35">
      <c r="A1453"/>
      <c r="B1453"/>
    </row>
    <row r="1454" spans="1:2" x14ac:dyDescent="0.35">
      <c r="A1454"/>
      <c r="B1454"/>
    </row>
    <row r="1455" spans="1:2" x14ac:dyDescent="0.35">
      <c r="A1455"/>
      <c r="B1455"/>
    </row>
    <row r="1456" spans="1:2" x14ac:dyDescent="0.35">
      <c r="A1456"/>
      <c r="B1456"/>
    </row>
    <row r="1457" spans="1:2" x14ac:dyDescent="0.35">
      <c r="A1457"/>
      <c r="B1457"/>
    </row>
    <row r="1458" spans="1:2" x14ac:dyDescent="0.35">
      <c r="A1458"/>
      <c r="B1458"/>
    </row>
    <row r="1459" spans="1:2" x14ac:dyDescent="0.35">
      <c r="A1459"/>
      <c r="B1459"/>
    </row>
    <row r="1460" spans="1:2" x14ac:dyDescent="0.35">
      <c r="A1460"/>
      <c r="B1460"/>
    </row>
    <row r="1461" spans="1:2" x14ac:dyDescent="0.35">
      <c r="A1461"/>
      <c r="B1461"/>
    </row>
    <row r="1462" spans="1:2" x14ac:dyDescent="0.35">
      <c r="A1462"/>
      <c r="B1462"/>
    </row>
    <row r="1463" spans="1:2" x14ac:dyDescent="0.35">
      <c r="A1463"/>
      <c r="B1463"/>
    </row>
    <row r="1464" spans="1:2" x14ac:dyDescent="0.35">
      <c r="A1464"/>
      <c r="B1464"/>
    </row>
    <row r="1465" spans="1:2" x14ac:dyDescent="0.35">
      <c r="A1465"/>
      <c r="B1465"/>
    </row>
    <row r="1466" spans="1:2" x14ac:dyDescent="0.35">
      <c r="A1466"/>
      <c r="B1466"/>
    </row>
    <row r="1467" spans="1:2" x14ac:dyDescent="0.35">
      <c r="A1467"/>
      <c r="B1467"/>
    </row>
    <row r="1468" spans="1:2" x14ac:dyDescent="0.35">
      <c r="A1468"/>
      <c r="B1468"/>
    </row>
    <row r="1469" spans="1:2" x14ac:dyDescent="0.35">
      <c r="A1469"/>
      <c r="B1469"/>
    </row>
    <row r="1470" spans="1:2" x14ac:dyDescent="0.35">
      <c r="A1470"/>
      <c r="B1470"/>
    </row>
    <row r="1471" spans="1:2" x14ac:dyDescent="0.35">
      <c r="A1471"/>
      <c r="B1471"/>
    </row>
    <row r="1472" spans="1:2" x14ac:dyDescent="0.35">
      <c r="A1472"/>
      <c r="B1472"/>
    </row>
    <row r="1473" spans="1:2" x14ac:dyDescent="0.35">
      <c r="A1473"/>
      <c r="B1473"/>
    </row>
    <row r="1474" spans="1:2" x14ac:dyDescent="0.35">
      <c r="A1474"/>
      <c r="B1474"/>
    </row>
    <row r="1475" spans="1:2" x14ac:dyDescent="0.35">
      <c r="A1475"/>
      <c r="B1475"/>
    </row>
    <row r="1476" spans="1:2" x14ac:dyDescent="0.35">
      <c r="A1476"/>
      <c r="B1476"/>
    </row>
    <row r="1477" spans="1:2" x14ac:dyDescent="0.35">
      <c r="A1477"/>
      <c r="B1477"/>
    </row>
    <row r="1478" spans="1:2" x14ac:dyDescent="0.35">
      <c r="A1478"/>
      <c r="B1478"/>
    </row>
    <row r="1479" spans="1:2" x14ac:dyDescent="0.35">
      <c r="A1479"/>
      <c r="B1479"/>
    </row>
    <row r="1480" spans="1:2" x14ac:dyDescent="0.35">
      <c r="A1480"/>
      <c r="B1480"/>
    </row>
    <row r="1481" spans="1:2" x14ac:dyDescent="0.35">
      <c r="A1481"/>
      <c r="B1481"/>
    </row>
    <row r="1482" spans="1:2" x14ac:dyDescent="0.35">
      <c r="A1482"/>
      <c r="B1482"/>
    </row>
    <row r="1483" spans="1:2" x14ac:dyDescent="0.35">
      <c r="A1483"/>
      <c r="B1483"/>
    </row>
    <row r="1484" spans="1:2" x14ac:dyDescent="0.35">
      <c r="A1484"/>
      <c r="B1484"/>
    </row>
    <row r="1485" spans="1:2" x14ac:dyDescent="0.35">
      <c r="A1485"/>
      <c r="B1485"/>
    </row>
    <row r="1486" spans="1:2" x14ac:dyDescent="0.35">
      <c r="A1486"/>
      <c r="B1486"/>
    </row>
    <row r="1487" spans="1:2" x14ac:dyDescent="0.35">
      <c r="A1487"/>
      <c r="B1487"/>
    </row>
    <row r="1488" spans="1:2" x14ac:dyDescent="0.35">
      <c r="A1488"/>
      <c r="B1488"/>
    </row>
    <row r="1489" spans="1:2" x14ac:dyDescent="0.35">
      <c r="A1489"/>
      <c r="B1489"/>
    </row>
    <row r="1490" spans="1:2" x14ac:dyDescent="0.35">
      <c r="A1490"/>
      <c r="B1490"/>
    </row>
    <row r="1491" spans="1:2" x14ac:dyDescent="0.35">
      <c r="A1491"/>
      <c r="B1491"/>
    </row>
    <row r="1492" spans="1:2" x14ac:dyDescent="0.35">
      <c r="A1492"/>
      <c r="B1492"/>
    </row>
    <row r="1493" spans="1:2" x14ac:dyDescent="0.35">
      <c r="A1493"/>
      <c r="B1493"/>
    </row>
    <row r="1494" spans="1:2" x14ac:dyDescent="0.35">
      <c r="A1494"/>
      <c r="B1494"/>
    </row>
    <row r="1495" spans="1:2" x14ac:dyDescent="0.35">
      <c r="A1495"/>
      <c r="B1495"/>
    </row>
    <row r="1496" spans="1:2" x14ac:dyDescent="0.35">
      <c r="A1496"/>
      <c r="B1496"/>
    </row>
    <row r="1497" spans="1:2" x14ac:dyDescent="0.35">
      <c r="A1497"/>
      <c r="B1497"/>
    </row>
    <row r="1498" spans="1:2" x14ac:dyDescent="0.35">
      <c r="A1498"/>
      <c r="B1498"/>
    </row>
    <row r="1499" spans="1:2" x14ac:dyDescent="0.35">
      <c r="A1499"/>
      <c r="B1499"/>
    </row>
    <row r="1500" spans="1:2" x14ac:dyDescent="0.35">
      <c r="A1500"/>
      <c r="B1500"/>
    </row>
    <row r="1501" spans="1:2" x14ac:dyDescent="0.35">
      <c r="A1501"/>
      <c r="B1501"/>
    </row>
    <row r="1502" spans="1:2" x14ac:dyDescent="0.35">
      <c r="A1502"/>
      <c r="B1502"/>
    </row>
    <row r="1503" spans="1:2" x14ac:dyDescent="0.35">
      <c r="A1503"/>
      <c r="B1503"/>
    </row>
    <row r="1504" spans="1:2" x14ac:dyDescent="0.35">
      <c r="A1504"/>
      <c r="B1504"/>
    </row>
    <row r="1505" spans="1:2" x14ac:dyDescent="0.35">
      <c r="A1505"/>
      <c r="B1505"/>
    </row>
    <row r="1506" spans="1:2" x14ac:dyDescent="0.35">
      <c r="A1506"/>
      <c r="B1506"/>
    </row>
    <row r="1507" spans="1:2" x14ac:dyDescent="0.35">
      <c r="A1507"/>
      <c r="B1507"/>
    </row>
    <row r="1508" spans="1:2" x14ac:dyDescent="0.35">
      <c r="A1508"/>
      <c r="B1508"/>
    </row>
    <row r="1509" spans="1:2" x14ac:dyDescent="0.35">
      <c r="A1509"/>
      <c r="B1509"/>
    </row>
    <row r="1510" spans="1:2" x14ac:dyDescent="0.35">
      <c r="A1510"/>
      <c r="B1510"/>
    </row>
    <row r="1511" spans="1:2" x14ac:dyDescent="0.35">
      <c r="A1511"/>
      <c r="B1511"/>
    </row>
    <row r="1512" spans="1:2" x14ac:dyDescent="0.35">
      <c r="A1512"/>
      <c r="B1512"/>
    </row>
    <row r="1513" spans="1:2" x14ac:dyDescent="0.35">
      <c r="A1513"/>
      <c r="B1513"/>
    </row>
    <row r="1514" spans="1:2" x14ac:dyDescent="0.35">
      <c r="A1514"/>
      <c r="B1514"/>
    </row>
    <row r="1515" spans="1:2" x14ac:dyDescent="0.35">
      <c r="A1515"/>
      <c r="B1515"/>
    </row>
    <row r="1516" spans="1:2" x14ac:dyDescent="0.35">
      <c r="A1516"/>
      <c r="B1516"/>
    </row>
    <row r="1517" spans="1:2" x14ac:dyDescent="0.35">
      <c r="A1517"/>
      <c r="B1517"/>
    </row>
    <row r="1518" spans="1:2" x14ac:dyDescent="0.35">
      <c r="A1518"/>
      <c r="B1518"/>
    </row>
    <row r="1519" spans="1:2" x14ac:dyDescent="0.35">
      <c r="A1519"/>
      <c r="B1519"/>
    </row>
    <row r="1520" spans="1:2" x14ac:dyDescent="0.35">
      <c r="A1520"/>
      <c r="B1520"/>
    </row>
    <row r="1521" spans="1:2" x14ac:dyDescent="0.35">
      <c r="A1521"/>
      <c r="B1521"/>
    </row>
    <row r="1522" spans="1:2" x14ac:dyDescent="0.35">
      <c r="A1522"/>
      <c r="B1522"/>
    </row>
    <row r="1523" spans="1:2" x14ac:dyDescent="0.35">
      <c r="A1523"/>
      <c r="B1523"/>
    </row>
    <row r="1524" spans="1:2" x14ac:dyDescent="0.35">
      <c r="A1524"/>
      <c r="B1524"/>
    </row>
    <row r="1525" spans="1:2" x14ac:dyDescent="0.35">
      <c r="A1525"/>
      <c r="B1525"/>
    </row>
    <row r="1526" spans="1:2" x14ac:dyDescent="0.35">
      <c r="A1526"/>
      <c r="B1526"/>
    </row>
    <row r="1527" spans="1:2" x14ac:dyDescent="0.35">
      <c r="A1527"/>
      <c r="B1527"/>
    </row>
    <row r="1528" spans="1:2" x14ac:dyDescent="0.35">
      <c r="A1528"/>
      <c r="B1528"/>
    </row>
    <row r="1529" spans="1:2" x14ac:dyDescent="0.35">
      <c r="A1529"/>
      <c r="B1529"/>
    </row>
    <row r="1530" spans="1:2" x14ac:dyDescent="0.35">
      <c r="A1530"/>
      <c r="B1530"/>
    </row>
    <row r="1531" spans="1:2" x14ac:dyDescent="0.35">
      <c r="A1531"/>
      <c r="B1531"/>
    </row>
    <row r="1532" spans="1:2" x14ac:dyDescent="0.35">
      <c r="A1532"/>
      <c r="B1532"/>
    </row>
    <row r="1533" spans="1:2" x14ac:dyDescent="0.35">
      <c r="A1533"/>
      <c r="B1533"/>
    </row>
    <row r="1534" spans="1:2" x14ac:dyDescent="0.35">
      <c r="A1534"/>
      <c r="B1534"/>
    </row>
    <row r="1535" spans="1:2" x14ac:dyDescent="0.35">
      <c r="A1535"/>
      <c r="B1535"/>
    </row>
    <row r="1536" spans="1:2" x14ac:dyDescent="0.35">
      <c r="A1536"/>
      <c r="B1536"/>
    </row>
    <row r="1537" spans="1:2" x14ac:dyDescent="0.35">
      <c r="A1537"/>
      <c r="B1537"/>
    </row>
    <row r="1538" spans="1:2" x14ac:dyDescent="0.35">
      <c r="A1538"/>
      <c r="B1538"/>
    </row>
    <row r="1539" spans="1:2" x14ac:dyDescent="0.35">
      <c r="A1539"/>
      <c r="B1539"/>
    </row>
    <row r="1540" spans="1:2" x14ac:dyDescent="0.35">
      <c r="A1540"/>
      <c r="B1540"/>
    </row>
    <row r="1541" spans="1:2" x14ac:dyDescent="0.35">
      <c r="A1541"/>
      <c r="B1541"/>
    </row>
    <row r="1542" spans="1:2" x14ac:dyDescent="0.35">
      <c r="A1542"/>
      <c r="B1542"/>
    </row>
    <row r="1543" spans="1:2" x14ac:dyDescent="0.35">
      <c r="A1543"/>
      <c r="B1543"/>
    </row>
    <row r="1544" spans="1:2" x14ac:dyDescent="0.35">
      <c r="A1544"/>
      <c r="B1544"/>
    </row>
    <row r="1545" spans="1:2" x14ac:dyDescent="0.35">
      <c r="A1545"/>
      <c r="B1545"/>
    </row>
    <row r="1546" spans="1:2" x14ac:dyDescent="0.35">
      <c r="A1546"/>
      <c r="B1546"/>
    </row>
    <row r="1547" spans="1:2" x14ac:dyDescent="0.35">
      <c r="A1547"/>
      <c r="B1547"/>
    </row>
    <row r="1548" spans="1:2" x14ac:dyDescent="0.35">
      <c r="A1548"/>
      <c r="B1548"/>
    </row>
    <row r="1549" spans="1:2" x14ac:dyDescent="0.35">
      <c r="A1549"/>
      <c r="B1549"/>
    </row>
    <row r="1550" spans="1:2" x14ac:dyDescent="0.35">
      <c r="A1550"/>
      <c r="B1550"/>
    </row>
    <row r="1551" spans="1:2" x14ac:dyDescent="0.35">
      <c r="A1551"/>
      <c r="B1551"/>
    </row>
    <row r="1552" spans="1:2" x14ac:dyDescent="0.35">
      <c r="A1552"/>
      <c r="B1552"/>
    </row>
    <row r="1553" spans="1:2" x14ac:dyDescent="0.35">
      <c r="A1553"/>
      <c r="B1553"/>
    </row>
    <row r="1554" spans="1:2" x14ac:dyDescent="0.35">
      <c r="A1554"/>
      <c r="B1554"/>
    </row>
    <row r="1555" spans="1:2" x14ac:dyDescent="0.35">
      <c r="A1555"/>
      <c r="B1555"/>
    </row>
    <row r="1556" spans="1:2" x14ac:dyDescent="0.35">
      <c r="A1556"/>
      <c r="B1556"/>
    </row>
    <row r="1557" spans="1:2" x14ac:dyDescent="0.35">
      <c r="A1557"/>
      <c r="B1557"/>
    </row>
    <row r="1558" spans="1:2" x14ac:dyDescent="0.35">
      <c r="A1558"/>
      <c r="B1558"/>
    </row>
    <row r="1559" spans="1:2" x14ac:dyDescent="0.35">
      <c r="A1559"/>
      <c r="B1559"/>
    </row>
    <row r="1560" spans="1:2" x14ac:dyDescent="0.35">
      <c r="A1560"/>
      <c r="B1560"/>
    </row>
    <row r="1561" spans="1:2" x14ac:dyDescent="0.35">
      <c r="A1561"/>
      <c r="B1561"/>
    </row>
    <row r="1562" spans="1:2" x14ac:dyDescent="0.35">
      <c r="A1562"/>
      <c r="B1562"/>
    </row>
    <row r="1563" spans="1:2" x14ac:dyDescent="0.35">
      <c r="A1563"/>
      <c r="B1563"/>
    </row>
    <row r="1564" spans="1:2" x14ac:dyDescent="0.35">
      <c r="A1564"/>
      <c r="B1564"/>
    </row>
    <row r="1565" spans="1:2" x14ac:dyDescent="0.35">
      <c r="A1565"/>
      <c r="B1565"/>
    </row>
    <row r="1566" spans="1:2" x14ac:dyDescent="0.35">
      <c r="A1566"/>
      <c r="B1566"/>
    </row>
    <row r="1567" spans="1:2" x14ac:dyDescent="0.35">
      <c r="A1567"/>
      <c r="B1567"/>
    </row>
    <row r="1568" spans="1:2" x14ac:dyDescent="0.35">
      <c r="A1568"/>
      <c r="B1568"/>
    </row>
    <row r="1569" spans="1:2" x14ac:dyDescent="0.35">
      <c r="A1569"/>
      <c r="B1569"/>
    </row>
    <row r="1570" spans="1:2" x14ac:dyDescent="0.35">
      <c r="A1570"/>
      <c r="B1570"/>
    </row>
    <row r="1571" spans="1:2" x14ac:dyDescent="0.35">
      <c r="A1571"/>
      <c r="B1571"/>
    </row>
    <row r="1572" spans="1:2" x14ac:dyDescent="0.35">
      <c r="A1572"/>
      <c r="B1572"/>
    </row>
    <row r="1573" spans="1:2" x14ac:dyDescent="0.35">
      <c r="A1573"/>
      <c r="B1573"/>
    </row>
    <row r="1574" spans="1:2" x14ac:dyDescent="0.35">
      <c r="A1574"/>
      <c r="B1574"/>
    </row>
    <row r="1575" spans="1:2" x14ac:dyDescent="0.35">
      <c r="A1575"/>
      <c r="B1575"/>
    </row>
    <row r="1576" spans="1:2" x14ac:dyDescent="0.35">
      <c r="A1576"/>
      <c r="B1576"/>
    </row>
    <row r="1577" spans="1:2" x14ac:dyDescent="0.35">
      <c r="A1577"/>
      <c r="B1577"/>
    </row>
    <row r="1578" spans="1:2" x14ac:dyDescent="0.35">
      <c r="A1578"/>
      <c r="B1578"/>
    </row>
    <row r="1579" spans="1:2" x14ac:dyDescent="0.35">
      <c r="A1579"/>
      <c r="B1579"/>
    </row>
    <row r="1580" spans="1:2" x14ac:dyDescent="0.35">
      <c r="A1580"/>
      <c r="B1580"/>
    </row>
    <row r="1581" spans="1:2" x14ac:dyDescent="0.35">
      <c r="A1581"/>
      <c r="B1581"/>
    </row>
    <row r="1582" spans="1:2" x14ac:dyDescent="0.35">
      <c r="A1582"/>
      <c r="B1582"/>
    </row>
    <row r="1583" spans="1:2" x14ac:dyDescent="0.35">
      <c r="A1583"/>
      <c r="B1583"/>
    </row>
    <row r="1584" spans="1:2" x14ac:dyDescent="0.35">
      <c r="A1584"/>
      <c r="B1584"/>
    </row>
    <row r="1585" spans="1:2" x14ac:dyDescent="0.35">
      <c r="A1585"/>
      <c r="B1585"/>
    </row>
    <row r="1586" spans="1:2" x14ac:dyDescent="0.35">
      <c r="A1586"/>
      <c r="B1586"/>
    </row>
    <row r="1587" spans="1:2" x14ac:dyDescent="0.35">
      <c r="A1587"/>
      <c r="B1587"/>
    </row>
    <row r="1588" spans="1:2" x14ac:dyDescent="0.35">
      <c r="A1588"/>
      <c r="B1588"/>
    </row>
    <row r="1589" spans="1:2" x14ac:dyDescent="0.35">
      <c r="A1589"/>
      <c r="B1589"/>
    </row>
    <row r="1590" spans="1:2" x14ac:dyDescent="0.35">
      <c r="A1590"/>
      <c r="B1590"/>
    </row>
    <row r="1591" spans="1:2" x14ac:dyDescent="0.35">
      <c r="A1591"/>
      <c r="B1591"/>
    </row>
    <row r="1592" spans="1:2" x14ac:dyDescent="0.35">
      <c r="A1592"/>
      <c r="B1592"/>
    </row>
    <row r="1593" spans="1:2" x14ac:dyDescent="0.35">
      <c r="A1593"/>
      <c r="B1593"/>
    </row>
    <row r="1594" spans="1:2" x14ac:dyDescent="0.35">
      <c r="A1594"/>
      <c r="B1594"/>
    </row>
    <row r="1595" spans="1:2" x14ac:dyDescent="0.35">
      <c r="A1595"/>
      <c r="B1595"/>
    </row>
    <row r="1596" spans="1:2" x14ac:dyDescent="0.35">
      <c r="A1596"/>
      <c r="B1596"/>
    </row>
    <row r="1597" spans="1:2" x14ac:dyDescent="0.35">
      <c r="A1597"/>
      <c r="B1597"/>
    </row>
    <row r="1598" spans="1:2" x14ac:dyDescent="0.35">
      <c r="A1598"/>
      <c r="B1598"/>
    </row>
    <row r="1599" spans="1:2" x14ac:dyDescent="0.35">
      <c r="A1599"/>
      <c r="B1599"/>
    </row>
    <row r="1600" spans="1:2" x14ac:dyDescent="0.35">
      <c r="A1600"/>
      <c r="B1600"/>
    </row>
    <row r="1601" spans="1:2" x14ac:dyDescent="0.35">
      <c r="A1601"/>
      <c r="B1601"/>
    </row>
    <row r="1602" spans="1:2" x14ac:dyDescent="0.35">
      <c r="A1602"/>
      <c r="B1602"/>
    </row>
    <row r="1603" spans="1:2" x14ac:dyDescent="0.35">
      <c r="A1603"/>
      <c r="B1603"/>
    </row>
    <row r="1604" spans="1:2" x14ac:dyDescent="0.35">
      <c r="A1604"/>
      <c r="B1604"/>
    </row>
    <row r="1605" spans="1:2" x14ac:dyDescent="0.35">
      <c r="A1605"/>
      <c r="B1605"/>
    </row>
    <row r="1606" spans="1:2" x14ac:dyDescent="0.35">
      <c r="A1606"/>
      <c r="B1606"/>
    </row>
    <row r="1607" spans="1:2" x14ac:dyDescent="0.35">
      <c r="A1607"/>
      <c r="B1607"/>
    </row>
    <row r="1608" spans="1:2" x14ac:dyDescent="0.35">
      <c r="A1608"/>
      <c r="B1608"/>
    </row>
    <row r="1609" spans="1:2" x14ac:dyDescent="0.35">
      <c r="A1609"/>
      <c r="B1609"/>
    </row>
    <row r="1610" spans="1:2" x14ac:dyDescent="0.35">
      <c r="A1610"/>
      <c r="B1610"/>
    </row>
    <row r="1611" spans="1:2" x14ac:dyDescent="0.35">
      <c r="A1611"/>
      <c r="B1611"/>
    </row>
    <row r="1612" spans="1:2" x14ac:dyDescent="0.35">
      <c r="A1612"/>
      <c r="B1612"/>
    </row>
    <row r="1613" spans="1:2" x14ac:dyDescent="0.35">
      <c r="A1613"/>
      <c r="B1613"/>
    </row>
    <row r="1614" spans="1:2" x14ac:dyDescent="0.35">
      <c r="A1614"/>
      <c r="B1614"/>
    </row>
    <row r="1615" spans="1:2" x14ac:dyDescent="0.35">
      <c r="A1615"/>
      <c r="B1615"/>
    </row>
    <row r="1616" spans="1:2" x14ac:dyDescent="0.35">
      <c r="A1616"/>
      <c r="B1616"/>
    </row>
    <row r="1617" spans="1:2" x14ac:dyDescent="0.35">
      <c r="A1617"/>
      <c r="B1617"/>
    </row>
    <row r="1618" spans="1:2" x14ac:dyDescent="0.35">
      <c r="A1618"/>
      <c r="B1618"/>
    </row>
    <row r="1619" spans="1:2" x14ac:dyDescent="0.35">
      <c r="A1619"/>
      <c r="B1619"/>
    </row>
    <row r="1620" spans="1:2" x14ac:dyDescent="0.35">
      <c r="A1620"/>
      <c r="B1620"/>
    </row>
    <row r="1621" spans="1:2" x14ac:dyDescent="0.35">
      <c r="A1621"/>
      <c r="B1621"/>
    </row>
    <row r="1622" spans="1:2" x14ac:dyDescent="0.35">
      <c r="A1622"/>
      <c r="B1622"/>
    </row>
    <row r="1623" spans="1:2" x14ac:dyDescent="0.35">
      <c r="A1623"/>
      <c r="B1623"/>
    </row>
    <row r="1624" spans="1:2" x14ac:dyDescent="0.35">
      <c r="A1624"/>
      <c r="B1624"/>
    </row>
    <row r="1625" spans="1:2" x14ac:dyDescent="0.35">
      <c r="A1625"/>
      <c r="B1625"/>
    </row>
    <row r="1626" spans="1:2" x14ac:dyDescent="0.35">
      <c r="A1626"/>
      <c r="B1626"/>
    </row>
    <row r="1627" spans="1:2" x14ac:dyDescent="0.35">
      <c r="A1627"/>
      <c r="B1627"/>
    </row>
    <row r="1628" spans="1:2" x14ac:dyDescent="0.35">
      <c r="A1628"/>
      <c r="B1628"/>
    </row>
    <row r="1629" spans="1:2" x14ac:dyDescent="0.35">
      <c r="A1629"/>
      <c r="B1629"/>
    </row>
    <row r="1630" spans="1:2" x14ac:dyDescent="0.35">
      <c r="A1630"/>
      <c r="B1630"/>
    </row>
    <row r="1631" spans="1:2" x14ac:dyDescent="0.35">
      <c r="A1631"/>
      <c r="B1631"/>
    </row>
    <row r="1632" spans="1:2" x14ac:dyDescent="0.35">
      <c r="A1632"/>
      <c r="B1632"/>
    </row>
    <row r="1633" spans="1:2" x14ac:dyDescent="0.35">
      <c r="A1633"/>
      <c r="B1633"/>
    </row>
    <row r="1634" spans="1:2" x14ac:dyDescent="0.35">
      <c r="A1634"/>
      <c r="B1634"/>
    </row>
    <row r="1635" spans="1:2" x14ac:dyDescent="0.35">
      <c r="A1635"/>
      <c r="B1635"/>
    </row>
    <row r="1636" spans="1:2" x14ac:dyDescent="0.35">
      <c r="A1636"/>
      <c r="B1636"/>
    </row>
    <row r="1637" spans="1:2" x14ac:dyDescent="0.35">
      <c r="A1637"/>
      <c r="B1637"/>
    </row>
    <row r="1638" spans="1:2" x14ac:dyDescent="0.35">
      <c r="A1638"/>
      <c r="B1638"/>
    </row>
    <row r="1639" spans="1:2" x14ac:dyDescent="0.35">
      <c r="A1639"/>
      <c r="B1639"/>
    </row>
    <row r="1640" spans="1:2" x14ac:dyDescent="0.35">
      <c r="A1640"/>
      <c r="B1640"/>
    </row>
    <row r="1641" spans="1:2" x14ac:dyDescent="0.35">
      <c r="A1641"/>
      <c r="B1641"/>
    </row>
    <row r="1642" spans="1:2" x14ac:dyDescent="0.35">
      <c r="A1642"/>
      <c r="B1642"/>
    </row>
    <row r="1643" spans="1:2" x14ac:dyDescent="0.35">
      <c r="A1643"/>
      <c r="B1643"/>
    </row>
    <row r="1644" spans="1:2" x14ac:dyDescent="0.35">
      <c r="A1644"/>
      <c r="B1644"/>
    </row>
    <row r="1645" spans="1:2" x14ac:dyDescent="0.35">
      <c r="A1645"/>
      <c r="B1645"/>
    </row>
    <row r="1646" spans="1:2" x14ac:dyDescent="0.35">
      <c r="A1646"/>
      <c r="B1646"/>
    </row>
    <row r="1647" spans="1:2" x14ac:dyDescent="0.35">
      <c r="A1647"/>
      <c r="B1647"/>
    </row>
    <row r="1648" spans="1:2" x14ac:dyDescent="0.35">
      <c r="A1648"/>
      <c r="B1648"/>
    </row>
    <row r="1649" spans="1:2" x14ac:dyDescent="0.35">
      <c r="A1649"/>
      <c r="B1649"/>
    </row>
    <row r="1650" spans="1:2" x14ac:dyDescent="0.35">
      <c r="A1650"/>
      <c r="B1650"/>
    </row>
    <row r="1651" spans="1:2" x14ac:dyDescent="0.35">
      <c r="A1651"/>
      <c r="B1651"/>
    </row>
    <row r="1652" spans="1:2" x14ac:dyDescent="0.35">
      <c r="A1652"/>
      <c r="B1652"/>
    </row>
    <row r="1653" spans="1:2" x14ac:dyDescent="0.35">
      <c r="A1653"/>
      <c r="B1653"/>
    </row>
    <row r="1654" spans="1:2" x14ac:dyDescent="0.35">
      <c r="A1654"/>
      <c r="B1654"/>
    </row>
    <row r="1655" spans="1:2" x14ac:dyDescent="0.35">
      <c r="A1655"/>
      <c r="B1655"/>
    </row>
    <row r="1656" spans="1:2" x14ac:dyDescent="0.35">
      <c r="A1656"/>
      <c r="B1656"/>
    </row>
    <row r="1657" spans="1:2" x14ac:dyDescent="0.35">
      <c r="A1657"/>
      <c r="B1657"/>
    </row>
    <row r="1658" spans="1:2" x14ac:dyDescent="0.35">
      <c r="A1658"/>
      <c r="B1658"/>
    </row>
    <row r="1659" spans="1:2" x14ac:dyDescent="0.35">
      <c r="A1659"/>
      <c r="B1659"/>
    </row>
    <row r="1660" spans="1:2" x14ac:dyDescent="0.35">
      <c r="A1660"/>
      <c r="B1660"/>
    </row>
    <row r="1661" spans="1:2" x14ac:dyDescent="0.35">
      <c r="A1661"/>
      <c r="B1661"/>
    </row>
    <row r="1662" spans="1:2" x14ac:dyDescent="0.35">
      <c r="A1662"/>
      <c r="B1662"/>
    </row>
    <row r="1663" spans="1:2" x14ac:dyDescent="0.35">
      <c r="A1663"/>
      <c r="B1663"/>
    </row>
    <row r="1664" spans="1:2" x14ac:dyDescent="0.35">
      <c r="A1664"/>
      <c r="B1664"/>
    </row>
    <row r="1665" spans="1:2" x14ac:dyDescent="0.35">
      <c r="A1665"/>
      <c r="B1665"/>
    </row>
    <row r="1666" spans="1:2" x14ac:dyDescent="0.35">
      <c r="A1666"/>
      <c r="B1666"/>
    </row>
    <row r="1667" spans="1:2" x14ac:dyDescent="0.35">
      <c r="A1667"/>
      <c r="B1667"/>
    </row>
    <row r="1668" spans="1:2" x14ac:dyDescent="0.35">
      <c r="A1668"/>
      <c r="B1668"/>
    </row>
    <row r="1669" spans="1:2" x14ac:dyDescent="0.35">
      <c r="A1669"/>
      <c r="B1669"/>
    </row>
    <row r="1670" spans="1:2" x14ac:dyDescent="0.35">
      <c r="A1670"/>
      <c r="B1670"/>
    </row>
    <row r="1671" spans="1:2" x14ac:dyDescent="0.35">
      <c r="A1671"/>
      <c r="B1671"/>
    </row>
    <row r="1672" spans="1:2" x14ac:dyDescent="0.35">
      <c r="A1672"/>
      <c r="B1672"/>
    </row>
    <row r="1673" spans="1:2" x14ac:dyDescent="0.35">
      <c r="A1673"/>
      <c r="B1673"/>
    </row>
    <row r="1674" spans="1:2" x14ac:dyDescent="0.35">
      <c r="A1674"/>
      <c r="B1674"/>
    </row>
    <row r="1675" spans="1:2" x14ac:dyDescent="0.35">
      <c r="A1675"/>
      <c r="B1675"/>
    </row>
    <row r="1676" spans="1:2" x14ac:dyDescent="0.35">
      <c r="A1676"/>
      <c r="B1676"/>
    </row>
    <row r="1677" spans="1:2" x14ac:dyDescent="0.35">
      <c r="A1677"/>
      <c r="B1677"/>
    </row>
    <row r="1678" spans="1:2" x14ac:dyDescent="0.35">
      <c r="A1678"/>
      <c r="B1678"/>
    </row>
    <row r="1679" spans="1:2" x14ac:dyDescent="0.35">
      <c r="A1679"/>
      <c r="B1679"/>
    </row>
    <row r="1680" spans="1:2" x14ac:dyDescent="0.35">
      <c r="A1680"/>
      <c r="B1680"/>
    </row>
    <row r="1681" spans="1:2" x14ac:dyDescent="0.35">
      <c r="A1681"/>
      <c r="B1681"/>
    </row>
    <row r="1682" spans="1:2" x14ac:dyDescent="0.35">
      <c r="A1682"/>
      <c r="B1682"/>
    </row>
    <row r="1683" spans="1:2" x14ac:dyDescent="0.35">
      <c r="A1683"/>
      <c r="B1683"/>
    </row>
    <row r="1684" spans="1:2" x14ac:dyDescent="0.35">
      <c r="A1684"/>
      <c r="B1684"/>
    </row>
    <row r="1685" spans="1:2" x14ac:dyDescent="0.35">
      <c r="A1685"/>
      <c r="B1685"/>
    </row>
    <row r="1686" spans="1:2" x14ac:dyDescent="0.35">
      <c r="A1686"/>
      <c r="B1686"/>
    </row>
    <row r="1687" spans="1:2" x14ac:dyDescent="0.35">
      <c r="A1687"/>
      <c r="B1687"/>
    </row>
    <row r="1688" spans="1:2" x14ac:dyDescent="0.35">
      <c r="A1688"/>
      <c r="B1688"/>
    </row>
    <row r="1689" spans="1:2" x14ac:dyDescent="0.35">
      <c r="A1689"/>
      <c r="B1689"/>
    </row>
    <row r="1690" spans="1:2" x14ac:dyDescent="0.35">
      <c r="A1690"/>
      <c r="B1690"/>
    </row>
    <row r="1691" spans="1:2" x14ac:dyDescent="0.35">
      <c r="A1691"/>
      <c r="B1691"/>
    </row>
    <row r="1692" spans="1:2" x14ac:dyDescent="0.35">
      <c r="A1692"/>
      <c r="B1692"/>
    </row>
    <row r="1693" spans="1:2" x14ac:dyDescent="0.35">
      <c r="A1693"/>
      <c r="B1693"/>
    </row>
    <row r="1694" spans="1:2" x14ac:dyDescent="0.35">
      <c r="A1694"/>
      <c r="B1694"/>
    </row>
    <row r="1695" spans="1:2" x14ac:dyDescent="0.35">
      <c r="A1695"/>
      <c r="B1695"/>
    </row>
    <row r="1696" spans="1:2" x14ac:dyDescent="0.35">
      <c r="A1696"/>
      <c r="B1696"/>
    </row>
    <row r="1697" spans="1:2" x14ac:dyDescent="0.35">
      <c r="A1697"/>
      <c r="B1697"/>
    </row>
    <row r="1698" spans="1:2" x14ac:dyDescent="0.35">
      <c r="A1698"/>
      <c r="B1698"/>
    </row>
    <row r="1699" spans="1:2" x14ac:dyDescent="0.35">
      <c r="A1699"/>
      <c r="B1699"/>
    </row>
    <row r="1700" spans="1:2" x14ac:dyDescent="0.35">
      <c r="A1700"/>
      <c r="B1700"/>
    </row>
    <row r="1701" spans="1:2" x14ac:dyDescent="0.35">
      <c r="A1701"/>
      <c r="B1701"/>
    </row>
    <row r="1702" spans="1:2" x14ac:dyDescent="0.35">
      <c r="A1702"/>
      <c r="B1702"/>
    </row>
    <row r="1703" spans="1:2" x14ac:dyDescent="0.35">
      <c r="A1703"/>
      <c r="B1703"/>
    </row>
    <row r="1704" spans="1:2" x14ac:dyDescent="0.35">
      <c r="A1704"/>
      <c r="B1704"/>
    </row>
    <row r="1705" spans="1:2" x14ac:dyDescent="0.35">
      <c r="A1705"/>
      <c r="B1705"/>
    </row>
    <row r="1706" spans="1:2" x14ac:dyDescent="0.35">
      <c r="A1706"/>
      <c r="B1706"/>
    </row>
    <row r="1707" spans="1:2" x14ac:dyDescent="0.35">
      <c r="A1707"/>
      <c r="B1707"/>
    </row>
    <row r="1708" spans="1:2" x14ac:dyDescent="0.35">
      <c r="A1708"/>
      <c r="B1708"/>
    </row>
    <row r="1709" spans="1:2" x14ac:dyDescent="0.35">
      <c r="A1709"/>
      <c r="B1709"/>
    </row>
    <row r="1710" spans="1:2" x14ac:dyDescent="0.35">
      <c r="A1710"/>
      <c r="B1710"/>
    </row>
    <row r="1711" spans="1:2" x14ac:dyDescent="0.35">
      <c r="A1711"/>
      <c r="B1711"/>
    </row>
    <row r="1712" spans="1:2" x14ac:dyDescent="0.35">
      <c r="A1712"/>
      <c r="B1712"/>
    </row>
    <row r="1713" spans="1:2" x14ac:dyDescent="0.35">
      <c r="A1713"/>
      <c r="B1713"/>
    </row>
    <row r="1714" spans="1:2" x14ac:dyDescent="0.35">
      <c r="A1714"/>
      <c r="B1714"/>
    </row>
    <row r="1715" spans="1:2" x14ac:dyDescent="0.35">
      <c r="A1715"/>
      <c r="B1715"/>
    </row>
    <row r="1716" spans="1:2" x14ac:dyDescent="0.35">
      <c r="A1716"/>
      <c r="B1716"/>
    </row>
    <row r="1717" spans="1:2" x14ac:dyDescent="0.35">
      <c r="A1717"/>
      <c r="B1717"/>
    </row>
    <row r="1718" spans="1:2" x14ac:dyDescent="0.35">
      <c r="A1718"/>
      <c r="B1718"/>
    </row>
    <row r="1719" spans="1:2" x14ac:dyDescent="0.35">
      <c r="A1719"/>
      <c r="B1719"/>
    </row>
    <row r="1720" spans="1:2" x14ac:dyDescent="0.35">
      <c r="A1720"/>
      <c r="B1720"/>
    </row>
    <row r="1721" spans="1:2" x14ac:dyDescent="0.35">
      <c r="A1721"/>
      <c r="B1721"/>
    </row>
    <row r="1722" spans="1:2" x14ac:dyDescent="0.35">
      <c r="A1722"/>
      <c r="B1722"/>
    </row>
    <row r="1723" spans="1:2" x14ac:dyDescent="0.35">
      <c r="A1723"/>
      <c r="B1723"/>
    </row>
    <row r="1724" spans="1:2" x14ac:dyDescent="0.35">
      <c r="A1724"/>
      <c r="B1724"/>
    </row>
    <row r="1725" spans="1:2" x14ac:dyDescent="0.35">
      <c r="A1725"/>
      <c r="B1725"/>
    </row>
    <row r="1726" spans="1:2" x14ac:dyDescent="0.35">
      <c r="A1726"/>
      <c r="B1726"/>
    </row>
    <row r="1727" spans="1:2" x14ac:dyDescent="0.35">
      <c r="A1727"/>
      <c r="B1727"/>
    </row>
    <row r="1728" spans="1:2" x14ac:dyDescent="0.35">
      <c r="A1728"/>
      <c r="B1728"/>
    </row>
    <row r="1729" spans="1:2" x14ac:dyDescent="0.35">
      <c r="A1729"/>
      <c r="B1729"/>
    </row>
    <row r="1730" spans="1:2" x14ac:dyDescent="0.35">
      <c r="A1730"/>
      <c r="B1730"/>
    </row>
    <row r="1731" spans="1:2" x14ac:dyDescent="0.35">
      <c r="A1731"/>
      <c r="B1731"/>
    </row>
    <row r="1732" spans="1:2" x14ac:dyDescent="0.35">
      <c r="A1732"/>
      <c r="B1732"/>
    </row>
    <row r="1733" spans="1:2" x14ac:dyDescent="0.35">
      <c r="A1733"/>
      <c r="B1733"/>
    </row>
    <row r="1734" spans="1:2" x14ac:dyDescent="0.35">
      <c r="A1734"/>
      <c r="B1734"/>
    </row>
    <row r="1735" spans="1:2" x14ac:dyDescent="0.35">
      <c r="A1735"/>
      <c r="B1735"/>
    </row>
    <row r="1736" spans="1:2" x14ac:dyDescent="0.35">
      <c r="A1736"/>
      <c r="B1736"/>
    </row>
    <row r="1737" spans="1:2" x14ac:dyDescent="0.35">
      <c r="A1737"/>
      <c r="B1737"/>
    </row>
    <row r="1738" spans="1:2" x14ac:dyDescent="0.35">
      <c r="A1738"/>
      <c r="B1738"/>
    </row>
    <row r="1739" spans="1:2" x14ac:dyDescent="0.35">
      <c r="A1739"/>
      <c r="B1739"/>
    </row>
    <row r="1740" spans="1:2" x14ac:dyDescent="0.35">
      <c r="A1740"/>
      <c r="B1740"/>
    </row>
    <row r="1741" spans="1:2" x14ac:dyDescent="0.35">
      <c r="A1741"/>
      <c r="B1741"/>
    </row>
    <row r="1742" spans="1:2" x14ac:dyDescent="0.35">
      <c r="A1742"/>
      <c r="B1742"/>
    </row>
    <row r="1743" spans="1:2" x14ac:dyDescent="0.35">
      <c r="A1743"/>
      <c r="B1743"/>
    </row>
    <row r="1744" spans="1:2" x14ac:dyDescent="0.35">
      <c r="A1744"/>
      <c r="B1744"/>
    </row>
    <row r="1745" spans="1:2" x14ac:dyDescent="0.35">
      <c r="A1745"/>
      <c r="B1745"/>
    </row>
    <row r="1746" spans="1:2" x14ac:dyDescent="0.35">
      <c r="A1746"/>
      <c r="B1746"/>
    </row>
    <row r="1747" spans="1:2" x14ac:dyDescent="0.35">
      <c r="A1747"/>
      <c r="B1747"/>
    </row>
    <row r="1748" spans="1:2" x14ac:dyDescent="0.35">
      <c r="A1748"/>
      <c r="B1748"/>
    </row>
    <row r="1749" spans="1:2" x14ac:dyDescent="0.35">
      <c r="A1749"/>
      <c r="B1749"/>
    </row>
    <row r="1750" spans="1:2" x14ac:dyDescent="0.35">
      <c r="A1750"/>
      <c r="B1750"/>
    </row>
    <row r="1751" spans="1:2" x14ac:dyDescent="0.35">
      <c r="A1751"/>
      <c r="B1751"/>
    </row>
    <row r="1752" spans="1:2" x14ac:dyDescent="0.35">
      <c r="A1752"/>
      <c r="B1752"/>
    </row>
    <row r="1753" spans="1:2" x14ac:dyDescent="0.35">
      <c r="A1753"/>
      <c r="B1753"/>
    </row>
    <row r="1754" spans="1:2" x14ac:dyDescent="0.35">
      <c r="A1754"/>
      <c r="B1754"/>
    </row>
    <row r="1755" spans="1:2" x14ac:dyDescent="0.35">
      <c r="A1755"/>
      <c r="B1755"/>
    </row>
    <row r="1756" spans="1:2" x14ac:dyDescent="0.35">
      <c r="A1756"/>
      <c r="B1756"/>
    </row>
    <row r="1757" spans="1:2" x14ac:dyDescent="0.35">
      <c r="A1757"/>
      <c r="B1757"/>
    </row>
    <row r="1758" spans="1:2" x14ac:dyDescent="0.35">
      <c r="A1758"/>
      <c r="B1758"/>
    </row>
    <row r="1759" spans="1:2" x14ac:dyDescent="0.35">
      <c r="A1759"/>
      <c r="B1759"/>
    </row>
    <row r="1760" spans="1:2" x14ac:dyDescent="0.35">
      <c r="A1760"/>
      <c r="B1760"/>
    </row>
    <row r="1761" spans="1:2" x14ac:dyDescent="0.35">
      <c r="A1761"/>
      <c r="B1761"/>
    </row>
    <row r="1762" spans="1:2" x14ac:dyDescent="0.35">
      <c r="A1762"/>
      <c r="B1762"/>
    </row>
    <row r="1763" spans="1:2" x14ac:dyDescent="0.35">
      <c r="A1763"/>
      <c r="B1763"/>
    </row>
    <row r="1764" spans="1:2" x14ac:dyDescent="0.35">
      <c r="A1764"/>
      <c r="B1764"/>
    </row>
    <row r="1765" spans="1:2" x14ac:dyDescent="0.35">
      <c r="A1765"/>
      <c r="B1765"/>
    </row>
    <row r="1766" spans="1:2" x14ac:dyDescent="0.35">
      <c r="A1766"/>
      <c r="B1766"/>
    </row>
    <row r="1767" spans="1:2" x14ac:dyDescent="0.35">
      <c r="A1767"/>
      <c r="B1767"/>
    </row>
    <row r="1768" spans="1:2" x14ac:dyDescent="0.35">
      <c r="A1768"/>
      <c r="B1768"/>
    </row>
    <row r="1769" spans="1:2" x14ac:dyDescent="0.35">
      <c r="A1769"/>
      <c r="B1769"/>
    </row>
    <row r="1770" spans="1:2" x14ac:dyDescent="0.35">
      <c r="A1770"/>
      <c r="B1770"/>
    </row>
    <row r="1771" spans="1:2" x14ac:dyDescent="0.35">
      <c r="A1771"/>
      <c r="B1771"/>
    </row>
    <row r="1772" spans="1:2" x14ac:dyDescent="0.35">
      <c r="A1772"/>
      <c r="B1772"/>
    </row>
    <row r="1773" spans="1:2" x14ac:dyDescent="0.35">
      <c r="A1773"/>
      <c r="B1773"/>
    </row>
    <row r="1774" spans="1:2" x14ac:dyDescent="0.35">
      <c r="A1774"/>
      <c r="B1774"/>
    </row>
    <row r="1775" spans="1:2" x14ac:dyDescent="0.35">
      <c r="A1775"/>
      <c r="B1775"/>
    </row>
    <row r="1776" spans="1:2" x14ac:dyDescent="0.35">
      <c r="A1776"/>
      <c r="B1776"/>
    </row>
    <row r="1777" spans="1:2" x14ac:dyDescent="0.35">
      <c r="A1777"/>
      <c r="B1777"/>
    </row>
    <row r="1778" spans="1:2" x14ac:dyDescent="0.35">
      <c r="A1778"/>
      <c r="B1778"/>
    </row>
    <row r="1779" spans="1:2" x14ac:dyDescent="0.35">
      <c r="A1779"/>
      <c r="B1779"/>
    </row>
    <row r="1780" spans="1:2" x14ac:dyDescent="0.35">
      <c r="A1780"/>
      <c r="B1780"/>
    </row>
    <row r="1781" spans="1:2" x14ac:dyDescent="0.35">
      <c r="A1781"/>
      <c r="B1781"/>
    </row>
    <row r="1782" spans="1:2" x14ac:dyDescent="0.35">
      <c r="A1782"/>
      <c r="B1782"/>
    </row>
    <row r="1783" spans="1:2" x14ac:dyDescent="0.35">
      <c r="A1783"/>
      <c r="B1783"/>
    </row>
    <row r="1784" spans="1:2" x14ac:dyDescent="0.35">
      <c r="A1784"/>
      <c r="B1784"/>
    </row>
    <row r="1785" spans="1:2" x14ac:dyDescent="0.35">
      <c r="A1785"/>
      <c r="B1785"/>
    </row>
    <row r="1786" spans="1:2" x14ac:dyDescent="0.35">
      <c r="A1786"/>
      <c r="B1786"/>
    </row>
    <row r="1787" spans="1:2" x14ac:dyDescent="0.35">
      <c r="A1787"/>
      <c r="B1787"/>
    </row>
    <row r="1788" spans="1:2" x14ac:dyDescent="0.35">
      <c r="A1788"/>
      <c r="B1788"/>
    </row>
    <row r="1789" spans="1:2" x14ac:dyDescent="0.35">
      <c r="A1789"/>
      <c r="B1789"/>
    </row>
    <row r="1790" spans="1:2" x14ac:dyDescent="0.35">
      <c r="A1790"/>
      <c r="B1790"/>
    </row>
    <row r="1791" spans="1:2" x14ac:dyDescent="0.35">
      <c r="A1791"/>
      <c r="B1791"/>
    </row>
    <row r="1792" spans="1:2" x14ac:dyDescent="0.35">
      <c r="A1792"/>
      <c r="B1792"/>
    </row>
    <row r="1793" spans="1:2" x14ac:dyDescent="0.35">
      <c r="A1793"/>
      <c r="B1793"/>
    </row>
    <row r="1794" spans="1:2" x14ac:dyDescent="0.35">
      <c r="A1794"/>
      <c r="B1794"/>
    </row>
    <row r="1795" spans="1:2" x14ac:dyDescent="0.35">
      <c r="A1795"/>
      <c r="B1795"/>
    </row>
    <row r="1796" spans="1:2" x14ac:dyDescent="0.35">
      <c r="A1796"/>
      <c r="B1796"/>
    </row>
    <row r="1797" spans="1:2" x14ac:dyDescent="0.35">
      <c r="A1797"/>
      <c r="B1797"/>
    </row>
    <row r="1798" spans="1:2" x14ac:dyDescent="0.35">
      <c r="A1798"/>
      <c r="B1798"/>
    </row>
    <row r="1799" spans="1:2" x14ac:dyDescent="0.35">
      <c r="A1799"/>
      <c r="B1799"/>
    </row>
    <row r="1800" spans="1:2" x14ac:dyDescent="0.35">
      <c r="A1800"/>
      <c r="B1800"/>
    </row>
    <row r="1801" spans="1:2" x14ac:dyDescent="0.35">
      <c r="A1801"/>
      <c r="B1801"/>
    </row>
    <row r="1802" spans="1:2" x14ac:dyDescent="0.35">
      <c r="A1802"/>
      <c r="B1802"/>
    </row>
    <row r="1803" spans="1:2" x14ac:dyDescent="0.35">
      <c r="A1803"/>
      <c r="B1803"/>
    </row>
    <row r="1804" spans="1:2" x14ac:dyDescent="0.35">
      <c r="A1804"/>
      <c r="B1804"/>
    </row>
    <row r="1805" spans="1:2" x14ac:dyDescent="0.35">
      <c r="A1805"/>
      <c r="B1805"/>
    </row>
    <row r="1806" spans="1:2" x14ac:dyDescent="0.35">
      <c r="A1806"/>
      <c r="B1806"/>
    </row>
    <row r="1807" spans="1:2" x14ac:dyDescent="0.35">
      <c r="A1807"/>
      <c r="B1807"/>
    </row>
    <row r="1808" spans="1:2" x14ac:dyDescent="0.35">
      <c r="A1808"/>
      <c r="B1808"/>
    </row>
    <row r="1809" spans="1:2" x14ac:dyDescent="0.35">
      <c r="A1809"/>
      <c r="B1809"/>
    </row>
    <row r="1810" spans="1:2" x14ac:dyDescent="0.35">
      <c r="A1810"/>
      <c r="B1810"/>
    </row>
    <row r="1811" spans="1:2" x14ac:dyDescent="0.35">
      <c r="A1811"/>
      <c r="B1811"/>
    </row>
    <row r="1812" spans="1:2" x14ac:dyDescent="0.35">
      <c r="A1812"/>
      <c r="B1812"/>
    </row>
    <row r="1813" spans="1:2" x14ac:dyDescent="0.35">
      <c r="A1813"/>
      <c r="B1813"/>
    </row>
    <row r="1814" spans="1:2" x14ac:dyDescent="0.35">
      <c r="A1814"/>
      <c r="B1814"/>
    </row>
    <row r="1815" spans="1:2" x14ac:dyDescent="0.35">
      <c r="A1815"/>
      <c r="B1815"/>
    </row>
    <row r="1816" spans="1:2" x14ac:dyDescent="0.35">
      <c r="A1816"/>
      <c r="B1816"/>
    </row>
    <row r="1817" spans="1:2" x14ac:dyDescent="0.35">
      <c r="A1817"/>
      <c r="B1817"/>
    </row>
    <row r="1818" spans="1:2" x14ac:dyDescent="0.35">
      <c r="A1818"/>
      <c r="B1818"/>
    </row>
    <row r="1819" spans="1:2" x14ac:dyDescent="0.35">
      <c r="A1819"/>
      <c r="B1819"/>
    </row>
    <row r="1820" spans="1:2" x14ac:dyDescent="0.35">
      <c r="A1820"/>
      <c r="B1820"/>
    </row>
    <row r="1821" spans="1:2" x14ac:dyDescent="0.35">
      <c r="A1821"/>
      <c r="B1821"/>
    </row>
    <row r="1822" spans="1:2" x14ac:dyDescent="0.35">
      <c r="A1822"/>
      <c r="B1822"/>
    </row>
    <row r="1823" spans="1:2" x14ac:dyDescent="0.35">
      <c r="A1823"/>
      <c r="B1823"/>
    </row>
    <row r="1824" spans="1:2" x14ac:dyDescent="0.35">
      <c r="A1824"/>
      <c r="B1824"/>
    </row>
    <row r="1825" spans="1:2" x14ac:dyDescent="0.35">
      <c r="A1825"/>
      <c r="B1825"/>
    </row>
    <row r="1826" spans="1:2" x14ac:dyDescent="0.35">
      <c r="A1826"/>
      <c r="B1826"/>
    </row>
    <row r="1827" spans="1:2" x14ac:dyDescent="0.35">
      <c r="A1827"/>
      <c r="B1827"/>
    </row>
    <row r="1828" spans="1:2" x14ac:dyDescent="0.35">
      <c r="A1828"/>
      <c r="B1828"/>
    </row>
    <row r="1829" spans="1:2" x14ac:dyDescent="0.35">
      <c r="A1829"/>
      <c r="B1829"/>
    </row>
    <row r="1830" spans="1:2" x14ac:dyDescent="0.35">
      <c r="A1830"/>
      <c r="B1830"/>
    </row>
    <row r="1831" spans="1:2" x14ac:dyDescent="0.35">
      <c r="A1831"/>
      <c r="B1831"/>
    </row>
    <row r="1832" spans="1:2" x14ac:dyDescent="0.35">
      <c r="A1832"/>
      <c r="B1832"/>
    </row>
    <row r="1833" spans="1:2" x14ac:dyDescent="0.35">
      <c r="A1833"/>
      <c r="B1833"/>
    </row>
    <row r="1834" spans="1:2" x14ac:dyDescent="0.35">
      <c r="A1834"/>
      <c r="B1834"/>
    </row>
    <row r="1835" spans="1:2" x14ac:dyDescent="0.35">
      <c r="A1835"/>
      <c r="B1835"/>
    </row>
    <row r="1836" spans="1:2" x14ac:dyDescent="0.35">
      <c r="A1836"/>
      <c r="B1836"/>
    </row>
    <row r="1837" spans="1:2" x14ac:dyDescent="0.35">
      <c r="A1837"/>
      <c r="B1837"/>
    </row>
    <row r="1838" spans="1:2" x14ac:dyDescent="0.35">
      <c r="A1838"/>
      <c r="B1838"/>
    </row>
    <row r="1839" spans="1:2" x14ac:dyDescent="0.35">
      <c r="A1839"/>
      <c r="B1839"/>
    </row>
    <row r="1840" spans="1:2" x14ac:dyDescent="0.35">
      <c r="A1840"/>
      <c r="B1840"/>
    </row>
    <row r="1841" spans="1:2" x14ac:dyDescent="0.35">
      <c r="A1841"/>
      <c r="B1841"/>
    </row>
    <row r="1842" spans="1:2" x14ac:dyDescent="0.35">
      <c r="A1842"/>
      <c r="B1842"/>
    </row>
    <row r="1843" spans="1:2" x14ac:dyDescent="0.35">
      <c r="A1843"/>
      <c r="B1843"/>
    </row>
    <row r="1844" spans="1:2" x14ac:dyDescent="0.35">
      <c r="A1844"/>
      <c r="B1844"/>
    </row>
    <row r="1845" spans="1:2" x14ac:dyDescent="0.35">
      <c r="A1845"/>
      <c r="B1845"/>
    </row>
    <row r="1846" spans="1:2" x14ac:dyDescent="0.35">
      <c r="A1846"/>
      <c r="B1846"/>
    </row>
    <row r="1847" spans="1:2" x14ac:dyDescent="0.35">
      <c r="A1847"/>
      <c r="B1847"/>
    </row>
    <row r="1848" spans="1:2" x14ac:dyDescent="0.35">
      <c r="A1848"/>
      <c r="B1848"/>
    </row>
    <row r="1849" spans="1:2" x14ac:dyDescent="0.35">
      <c r="A1849"/>
      <c r="B1849"/>
    </row>
    <row r="1850" spans="1:2" x14ac:dyDescent="0.35">
      <c r="A1850"/>
      <c r="B1850"/>
    </row>
    <row r="1851" spans="1:2" x14ac:dyDescent="0.35">
      <c r="A1851"/>
      <c r="B1851"/>
    </row>
    <row r="1852" spans="1:2" x14ac:dyDescent="0.35">
      <c r="A1852"/>
      <c r="B1852"/>
    </row>
    <row r="1853" spans="1:2" x14ac:dyDescent="0.35">
      <c r="A1853"/>
      <c r="B1853"/>
    </row>
    <row r="1854" spans="1:2" x14ac:dyDescent="0.35">
      <c r="A1854"/>
      <c r="B1854"/>
    </row>
    <row r="1855" spans="1:2" x14ac:dyDescent="0.35">
      <c r="A1855"/>
      <c r="B1855"/>
    </row>
    <row r="1856" spans="1:2" x14ac:dyDescent="0.35">
      <c r="A1856"/>
      <c r="B1856"/>
    </row>
    <row r="1857" spans="1:2" x14ac:dyDescent="0.35">
      <c r="A1857"/>
      <c r="B1857"/>
    </row>
    <row r="1858" spans="1:2" x14ac:dyDescent="0.35">
      <c r="A1858"/>
      <c r="B1858"/>
    </row>
    <row r="1859" spans="1:2" x14ac:dyDescent="0.35">
      <c r="A1859"/>
      <c r="B1859"/>
    </row>
    <row r="1860" spans="1:2" x14ac:dyDescent="0.35">
      <c r="A1860"/>
      <c r="B1860"/>
    </row>
    <row r="1861" spans="1:2" x14ac:dyDescent="0.35">
      <c r="A1861"/>
      <c r="B1861"/>
    </row>
    <row r="1862" spans="1:2" x14ac:dyDescent="0.35">
      <c r="A1862"/>
      <c r="B1862"/>
    </row>
    <row r="1863" spans="1:2" x14ac:dyDescent="0.35">
      <c r="A1863"/>
      <c r="B1863"/>
    </row>
    <row r="1864" spans="1:2" x14ac:dyDescent="0.35">
      <c r="A1864"/>
      <c r="B1864"/>
    </row>
    <row r="1865" spans="1:2" x14ac:dyDescent="0.35">
      <c r="A1865"/>
      <c r="B1865"/>
    </row>
    <row r="1866" spans="1:2" x14ac:dyDescent="0.35">
      <c r="A1866"/>
      <c r="B1866"/>
    </row>
    <row r="1867" spans="1:2" x14ac:dyDescent="0.35">
      <c r="A1867"/>
      <c r="B1867"/>
    </row>
    <row r="1868" spans="1:2" x14ac:dyDescent="0.35">
      <c r="A1868"/>
      <c r="B1868"/>
    </row>
    <row r="1869" spans="1:2" x14ac:dyDescent="0.35">
      <c r="A1869"/>
      <c r="B1869"/>
    </row>
    <row r="1870" spans="1:2" x14ac:dyDescent="0.35">
      <c r="A1870"/>
      <c r="B1870"/>
    </row>
    <row r="1871" spans="1:2" x14ac:dyDescent="0.35">
      <c r="A1871"/>
      <c r="B1871"/>
    </row>
    <row r="1872" spans="1:2" x14ac:dyDescent="0.35">
      <c r="A1872"/>
      <c r="B1872"/>
    </row>
    <row r="1873" spans="1:2" x14ac:dyDescent="0.35">
      <c r="A1873"/>
      <c r="B1873"/>
    </row>
    <row r="1874" spans="1:2" x14ac:dyDescent="0.35">
      <c r="A1874"/>
      <c r="B1874"/>
    </row>
    <row r="1875" spans="1:2" x14ac:dyDescent="0.35">
      <c r="A1875"/>
      <c r="B1875"/>
    </row>
    <row r="1876" spans="1:2" x14ac:dyDescent="0.35">
      <c r="A1876"/>
      <c r="B1876"/>
    </row>
    <row r="1877" spans="1:2" x14ac:dyDescent="0.35">
      <c r="A1877"/>
      <c r="B1877"/>
    </row>
    <row r="1878" spans="1:2" x14ac:dyDescent="0.35">
      <c r="A1878"/>
      <c r="B1878"/>
    </row>
    <row r="1879" spans="1:2" x14ac:dyDescent="0.35">
      <c r="A1879"/>
      <c r="B1879"/>
    </row>
    <row r="1880" spans="1:2" x14ac:dyDescent="0.35">
      <c r="A1880"/>
      <c r="B1880"/>
    </row>
    <row r="1881" spans="1:2" x14ac:dyDescent="0.35">
      <c r="A1881"/>
      <c r="B1881"/>
    </row>
    <row r="1882" spans="1:2" x14ac:dyDescent="0.35">
      <c r="A1882"/>
      <c r="B1882"/>
    </row>
    <row r="1883" spans="1:2" x14ac:dyDescent="0.35">
      <c r="A1883"/>
      <c r="B1883"/>
    </row>
    <row r="1884" spans="1:2" x14ac:dyDescent="0.35">
      <c r="A1884"/>
      <c r="B1884"/>
    </row>
    <row r="1885" spans="1:2" x14ac:dyDescent="0.35">
      <c r="A1885"/>
      <c r="B1885"/>
    </row>
    <row r="1886" spans="1:2" x14ac:dyDescent="0.35">
      <c r="A1886"/>
      <c r="B1886"/>
    </row>
    <row r="1887" spans="1:2" x14ac:dyDescent="0.35">
      <c r="A1887"/>
      <c r="B1887"/>
    </row>
    <row r="1888" spans="1:2" x14ac:dyDescent="0.35">
      <c r="A1888"/>
      <c r="B1888"/>
    </row>
    <row r="1889" spans="1:2" x14ac:dyDescent="0.35">
      <c r="A1889"/>
      <c r="B1889"/>
    </row>
    <row r="1890" spans="1:2" x14ac:dyDescent="0.35">
      <c r="A1890"/>
      <c r="B1890"/>
    </row>
    <row r="1891" spans="1:2" x14ac:dyDescent="0.35">
      <c r="A1891"/>
      <c r="B1891"/>
    </row>
    <row r="1892" spans="1:2" x14ac:dyDescent="0.35">
      <c r="A1892"/>
      <c r="B1892"/>
    </row>
    <row r="1893" spans="1:2" x14ac:dyDescent="0.35">
      <c r="A1893"/>
      <c r="B1893"/>
    </row>
    <row r="1894" spans="1:2" x14ac:dyDescent="0.35">
      <c r="A1894"/>
      <c r="B1894"/>
    </row>
    <row r="1895" spans="1:2" x14ac:dyDescent="0.35">
      <c r="A1895"/>
      <c r="B1895"/>
    </row>
    <row r="1896" spans="1:2" x14ac:dyDescent="0.35">
      <c r="A1896"/>
      <c r="B1896"/>
    </row>
    <row r="1897" spans="1:2" x14ac:dyDescent="0.35">
      <c r="A1897"/>
      <c r="B1897"/>
    </row>
    <row r="1898" spans="1:2" x14ac:dyDescent="0.35">
      <c r="A1898"/>
      <c r="B1898"/>
    </row>
    <row r="1899" spans="1:2" x14ac:dyDescent="0.35">
      <c r="A1899"/>
      <c r="B1899"/>
    </row>
    <row r="1900" spans="1:2" x14ac:dyDescent="0.35">
      <c r="A1900"/>
      <c r="B1900"/>
    </row>
    <row r="1901" spans="1:2" x14ac:dyDescent="0.35">
      <c r="A1901"/>
      <c r="B1901"/>
    </row>
    <row r="1902" spans="1:2" x14ac:dyDescent="0.35">
      <c r="A1902"/>
      <c r="B1902"/>
    </row>
    <row r="1903" spans="1:2" x14ac:dyDescent="0.35">
      <c r="A1903"/>
      <c r="B1903"/>
    </row>
    <row r="1904" spans="1:2" x14ac:dyDescent="0.35">
      <c r="A1904"/>
      <c r="B1904"/>
    </row>
    <row r="1905" spans="1:2" x14ac:dyDescent="0.35">
      <c r="A1905"/>
      <c r="B1905"/>
    </row>
    <row r="1906" spans="1:2" x14ac:dyDescent="0.35">
      <c r="A1906"/>
      <c r="B1906"/>
    </row>
    <row r="1907" spans="1:2" x14ac:dyDescent="0.35">
      <c r="A1907"/>
      <c r="B1907"/>
    </row>
    <row r="1908" spans="1:2" x14ac:dyDescent="0.35">
      <c r="A1908"/>
      <c r="B1908"/>
    </row>
    <row r="1909" spans="1:2" x14ac:dyDescent="0.35">
      <c r="A1909"/>
      <c r="B1909"/>
    </row>
    <row r="1910" spans="1:2" x14ac:dyDescent="0.35">
      <c r="A1910"/>
      <c r="B1910"/>
    </row>
    <row r="1911" spans="1:2" x14ac:dyDescent="0.35">
      <c r="A1911"/>
      <c r="B1911"/>
    </row>
    <row r="1912" spans="1:2" x14ac:dyDescent="0.35">
      <c r="A1912"/>
      <c r="B1912"/>
    </row>
    <row r="1913" spans="1:2" x14ac:dyDescent="0.35">
      <c r="A1913"/>
      <c r="B1913"/>
    </row>
    <row r="1914" spans="1:2" x14ac:dyDescent="0.35">
      <c r="A1914"/>
      <c r="B1914"/>
    </row>
    <row r="1915" spans="1:2" x14ac:dyDescent="0.35">
      <c r="A1915"/>
      <c r="B1915"/>
    </row>
    <row r="1916" spans="1:2" x14ac:dyDescent="0.35">
      <c r="A1916"/>
      <c r="B1916"/>
    </row>
    <row r="1917" spans="1:2" x14ac:dyDescent="0.35">
      <c r="A1917"/>
      <c r="B1917"/>
    </row>
    <row r="1918" spans="1:2" x14ac:dyDescent="0.35">
      <c r="A1918"/>
      <c r="B1918"/>
    </row>
    <row r="1919" spans="1:2" x14ac:dyDescent="0.35">
      <c r="A1919"/>
      <c r="B1919"/>
    </row>
    <row r="1920" spans="1:2" x14ac:dyDescent="0.35">
      <c r="A1920"/>
      <c r="B1920"/>
    </row>
    <row r="1921" spans="1:2" x14ac:dyDescent="0.35">
      <c r="A1921"/>
      <c r="B1921"/>
    </row>
    <row r="1922" spans="1:2" x14ac:dyDescent="0.35">
      <c r="A1922"/>
      <c r="B1922"/>
    </row>
    <row r="1923" spans="1:2" x14ac:dyDescent="0.35">
      <c r="A1923"/>
      <c r="B1923"/>
    </row>
    <row r="1924" spans="1:2" x14ac:dyDescent="0.35">
      <c r="A1924"/>
      <c r="B1924"/>
    </row>
    <row r="1925" spans="1:2" x14ac:dyDescent="0.35">
      <c r="A1925"/>
      <c r="B1925"/>
    </row>
    <row r="1926" spans="1:2" x14ac:dyDescent="0.35">
      <c r="A1926"/>
      <c r="B1926"/>
    </row>
    <row r="1927" spans="1:2" x14ac:dyDescent="0.35">
      <c r="A1927"/>
      <c r="B1927"/>
    </row>
    <row r="1928" spans="1:2" x14ac:dyDescent="0.35">
      <c r="A1928"/>
      <c r="B1928"/>
    </row>
    <row r="1929" spans="1:2" x14ac:dyDescent="0.35">
      <c r="A1929"/>
      <c r="B1929"/>
    </row>
    <row r="1930" spans="1:2" x14ac:dyDescent="0.35">
      <c r="A1930"/>
      <c r="B1930"/>
    </row>
    <row r="1931" spans="1:2" x14ac:dyDescent="0.35">
      <c r="A1931"/>
      <c r="B1931"/>
    </row>
    <row r="1932" spans="1:2" x14ac:dyDescent="0.35">
      <c r="A1932"/>
      <c r="B1932"/>
    </row>
    <row r="1933" spans="1:2" x14ac:dyDescent="0.35">
      <c r="A1933"/>
      <c r="B1933"/>
    </row>
    <row r="1934" spans="1:2" x14ac:dyDescent="0.35">
      <c r="A1934"/>
      <c r="B1934"/>
    </row>
    <row r="1935" spans="1:2" x14ac:dyDescent="0.35">
      <c r="A1935"/>
      <c r="B1935"/>
    </row>
    <row r="1936" spans="1:2" x14ac:dyDescent="0.35">
      <c r="A1936"/>
      <c r="B1936"/>
    </row>
    <row r="1937" spans="1:2" x14ac:dyDescent="0.35">
      <c r="A1937"/>
      <c r="B1937"/>
    </row>
    <row r="1938" spans="1:2" x14ac:dyDescent="0.35">
      <c r="A1938"/>
      <c r="B1938"/>
    </row>
    <row r="1939" spans="1:2" x14ac:dyDescent="0.35">
      <c r="A1939"/>
      <c r="B1939"/>
    </row>
    <row r="1940" spans="1:2" x14ac:dyDescent="0.35">
      <c r="A1940"/>
      <c r="B1940"/>
    </row>
    <row r="1941" spans="1:2" x14ac:dyDescent="0.35">
      <c r="A1941"/>
      <c r="B1941"/>
    </row>
    <row r="1942" spans="1:2" x14ac:dyDescent="0.35">
      <c r="A1942"/>
      <c r="B1942"/>
    </row>
    <row r="1943" spans="1:2" x14ac:dyDescent="0.35">
      <c r="A1943"/>
      <c r="B1943"/>
    </row>
    <row r="1944" spans="1:2" x14ac:dyDescent="0.35">
      <c r="A1944"/>
      <c r="B1944"/>
    </row>
    <row r="1945" spans="1:2" x14ac:dyDescent="0.35">
      <c r="A1945"/>
      <c r="B1945"/>
    </row>
    <row r="1946" spans="1:2" x14ac:dyDescent="0.35">
      <c r="A1946"/>
      <c r="B1946"/>
    </row>
    <row r="1947" spans="1:2" x14ac:dyDescent="0.35">
      <c r="A1947"/>
      <c r="B1947"/>
    </row>
    <row r="1948" spans="1:2" x14ac:dyDescent="0.35">
      <c r="A1948"/>
      <c r="B1948"/>
    </row>
    <row r="1949" spans="1:2" x14ac:dyDescent="0.35">
      <c r="A1949"/>
      <c r="B1949"/>
    </row>
    <row r="1950" spans="1:2" x14ac:dyDescent="0.35">
      <c r="A1950"/>
      <c r="B1950"/>
    </row>
    <row r="1951" spans="1:2" x14ac:dyDescent="0.35">
      <c r="A1951"/>
      <c r="B1951"/>
    </row>
    <row r="1952" spans="1:2" x14ac:dyDescent="0.35">
      <c r="A1952"/>
      <c r="B1952"/>
    </row>
    <row r="1953" spans="1:2" x14ac:dyDescent="0.35">
      <c r="A1953"/>
      <c r="B1953"/>
    </row>
    <row r="1954" spans="1:2" x14ac:dyDescent="0.35">
      <c r="A1954"/>
      <c r="B1954"/>
    </row>
    <row r="1955" spans="1:2" x14ac:dyDescent="0.35">
      <c r="A1955"/>
      <c r="B1955"/>
    </row>
    <row r="1956" spans="1:2" x14ac:dyDescent="0.35">
      <c r="A1956"/>
      <c r="B1956"/>
    </row>
    <row r="1957" spans="1:2" x14ac:dyDescent="0.35">
      <c r="A1957"/>
      <c r="B1957"/>
    </row>
    <row r="1958" spans="1:2" x14ac:dyDescent="0.35">
      <c r="A1958"/>
      <c r="B1958"/>
    </row>
    <row r="1959" spans="1:2" x14ac:dyDescent="0.35">
      <c r="A1959"/>
      <c r="B1959"/>
    </row>
    <row r="1960" spans="1:2" x14ac:dyDescent="0.35">
      <c r="A1960"/>
      <c r="B1960"/>
    </row>
    <row r="1961" spans="1:2" x14ac:dyDescent="0.35">
      <c r="A1961"/>
      <c r="B1961"/>
    </row>
    <row r="1962" spans="1:2" x14ac:dyDescent="0.35">
      <c r="A1962"/>
      <c r="B1962"/>
    </row>
    <row r="1963" spans="1:2" x14ac:dyDescent="0.35">
      <c r="A1963"/>
      <c r="B1963"/>
    </row>
    <row r="1964" spans="1:2" x14ac:dyDescent="0.35">
      <c r="A1964"/>
      <c r="B1964"/>
    </row>
    <row r="1965" spans="1:2" x14ac:dyDescent="0.35">
      <c r="A1965"/>
      <c r="B1965"/>
    </row>
    <row r="1966" spans="1:2" x14ac:dyDescent="0.35">
      <c r="A1966"/>
      <c r="B1966"/>
    </row>
    <row r="1967" spans="1:2" x14ac:dyDescent="0.35">
      <c r="A1967"/>
      <c r="B1967"/>
    </row>
    <row r="1968" spans="1:2" x14ac:dyDescent="0.35">
      <c r="A1968"/>
      <c r="B1968"/>
    </row>
    <row r="1969" spans="1:2" x14ac:dyDescent="0.35">
      <c r="A1969"/>
      <c r="B1969"/>
    </row>
    <row r="1970" spans="1:2" x14ac:dyDescent="0.35">
      <c r="A1970"/>
      <c r="B1970"/>
    </row>
    <row r="1971" spans="1:2" x14ac:dyDescent="0.35">
      <c r="A1971"/>
      <c r="B1971"/>
    </row>
    <row r="1972" spans="1:2" x14ac:dyDescent="0.35">
      <c r="A1972"/>
      <c r="B1972"/>
    </row>
    <row r="1973" spans="1:2" x14ac:dyDescent="0.35">
      <c r="A1973"/>
      <c r="B1973"/>
    </row>
    <row r="1974" spans="1:2" x14ac:dyDescent="0.35">
      <c r="A1974"/>
      <c r="B1974"/>
    </row>
    <row r="1975" spans="1:2" x14ac:dyDescent="0.35">
      <c r="A1975"/>
      <c r="B1975"/>
    </row>
    <row r="1976" spans="1:2" x14ac:dyDescent="0.35">
      <c r="A1976"/>
      <c r="B1976"/>
    </row>
    <row r="1977" spans="1:2" x14ac:dyDescent="0.35">
      <c r="A1977"/>
      <c r="B1977"/>
    </row>
    <row r="1978" spans="1:2" x14ac:dyDescent="0.35">
      <c r="A1978"/>
      <c r="B1978"/>
    </row>
    <row r="1979" spans="1:2" x14ac:dyDescent="0.35">
      <c r="A1979"/>
      <c r="B1979"/>
    </row>
    <row r="1980" spans="1:2" x14ac:dyDescent="0.35">
      <c r="A1980"/>
      <c r="B1980"/>
    </row>
    <row r="1981" spans="1:2" x14ac:dyDescent="0.35">
      <c r="A1981"/>
      <c r="B1981"/>
    </row>
    <row r="1982" spans="1:2" x14ac:dyDescent="0.35">
      <c r="A1982"/>
      <c r="B1982"/>
    </row>
    <row r="1983" spans="1:2" x14ac:dyDescent="0.35">
      <c r="A1983"/>
      <c r="B1983"/>
    </row>
    <row r="1984" spans="1:2" x14ac:dyDescent="0.35">
      <c r="A1984"/>
      <c r="B1984"/>
    </row>
    <row r="1985" spans="1:2" x14ac:dyDescent="0.35">
      <c r="A1985"/>
      <c r="B1985"/>
    </row>
    <row r="1986" spans="1:2" x14ac:dyDescent="0.35">
      <c r="A1986"/>
      <c r="B1986"/>
    </row>
    <row r="1987" spans="1:2" x14ac:dyDescent="0.35">
      <c r="A1987"/>
      <c r="B1987"/>
    </row>
    <row r="1988" spans="1:2" x14ac:dyDescent="0.35">
      <c r="A1988"/>
      <c r="B1988"/>
    </row>
    <row r="1989" spans="1:2" x14ac:dyDescent="0.35">
      <c r="A1989"/>
      <c r="B1989"/>
    </row>
    <row r="1990" spans="1:2" x14ac:dyDescent="0.35">
      <c r="A1990"/>
      <c r="B1990"/>
    </row>
    <row r="1991" spans="1:2" x14ac:dyDescent="0.35">
      <c r="A1991"/>
      <c r="B1991"/>
    </row>
    <row r="1992" spans="1:2" x14ac:dyDescent="0.35">
      <c r="A1992"/>
      <c r="B1992"/>
    </row>
    <row r="1993" spans="1:2" x14ac:dyDescent="0.35">
      <c r="A1993"/>
      <c r="B1993"/>
    </row>
    <row r="1994" spans="1:2" x14ac:dyDescent="0.35">
      <c r="A1994"/>
      <c r="B1994"/>
    </row>
    <row r="1995" spans="1:2" x14ac:dyDescent="0.35">
      <c r="A1995"/>
      <c r="B1995"/>
    </row>
    <row r="1996" spans="1:2" x14ac:dyDescent="0.35">
      <c r="A1996"/>
      <c r="B1996"/>
    </row>
    <row r="1997" spans="1:2" x14ac:dyDescent="0.35">
      <c r="A1997"/>
      <c r="B1997"/>
    </row>
    <row r="1998" spans="1:2" x14ac:dyDescent="0.35">
      <c r="A1998"/>
      <c r="B1998"/>
    </row>
    <row r="1999" spans="1:2" x14ac:dyDescent="0.35">
      <c r="A1999"/>
      <c r="B1999"/>
    </row>
    <row r="2000" spans="1:2" x14ac:dyDescent="0.35">
      <c r="A2000"/>
      <c r="B2000"/>
    </row>
    <row r="2001" spans="1:2" x14ac:dyDescent="0.35">
      <c r="A2001"/>
      <c r="B2001"/>
    </row>
    <row r="2002" spans="1:2" x14ac:dyDescent="0.35">
      <c r="A2002"/>
      <c r="B2002"/>
    </row>
    <row r="2003" spans="1:2" x14ac:dyDescent="0.35">
      <c r="A2003"/>
      <c r="B2003"/>
    </row>
    <row r="2004" spans="1:2" x14ac:dyDescent="0.35">
      <c r="A2004"/>
      <c r="B2004"/>
    </row>
  </sheetData>
  <hyperlinks>
    <hyperlink ref="A1" location="Dashboard!J24" display="Go To Chart" xr:uid="{280FB194-3B54-463A-8774-547153B7CB2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F91AD-571E-4C50-981C-CA03AAE1C3AD}">
  <dimension ref="A1:C9"/>
  <sheetViews>
    <sheetView workbookViewId="0"/>
  </sheetViews>
  <sheetFormatPr defaultRowHeight="14.5" x14ac:dyDescent="0.35"/>
  <cols>
    <col min="1" max="1" width="12.36328125" style="1" bestFit="1" customWidth="1"/>
    <col min="2" max="2" width="27.26953125" style="1" bestFit="1" customWidth="1"/>
    <col min="3" max="3" width="26.1796875" style="1" bestFit="1" customWidth="1"/>
    <col min="4" max="16384" width="8.7265625" style="1"/>
  </cols>
  <sheetData>
    <row r="1" spans="1:3" x14ac:dyDescent="0.35">
      <c r="A1" s="57" t="s">
        <v>768</v>
      </c>
    </row>
    <row r="2" spans="1:3" x14ac:dyDescent="0.35">
      <c r="A2" s="1" t="s">
        <v>844</v>
      </c>
    </row>
    <row r="3" spans="1:3" x14ac:dyDescent="0.35">
      <c r="A3" s="8" t="s">
        <v>737</v>
      </c>
      <c r="B3" t="s">
        <v>756</v>
      </c>
      <c r="C3" t="s">
        <v>757</v>
      </c>
    </row>
    <row r="4" spans="1:3" x14ac:dyDescent="0.35">
      <c r="A4" s="9" t="s">
        <v>59</v>
      </c>
      <c r="B4">
        <v>94100</v>
      </c>
      <c r="C4">
        <v>19790</v>
      </c>
    </row>
    <row r="5" spans="1:3" x14ac:dyDescent="0.35">
      <c r="A5" s="9" t="s">
        <v>39</v>
      </c>
      <c r="B5">
        <v>100542</v>
      </c>
      <c r="C5">
        <v>18631</v>
      </c>
    </row>
    <row r="6" spans="1:3" x14ac:dyDescent="0.35">
      <c r="A6" s="9" t="s">
        <v>32</v>
      </c>
      <c r="B6">
        <v>110132</v>
      </c>
      <c r="C6">
        <v>20452</v>
      </c>
    </row>
    <row r="7" spans="1:3" x14ac:dyDescent="0.35">
      <c r="A7" s="9" t="s">
        <v>69</v>
      </c>
      <c r="B7">
        <v>104205</v>
      </c>
      <c r="C7">
        <v>22023</v>
      </c>
    </row>
    <row r="8" spans="1:3" x14ac:dyDescent="0.35">
      <c r="A8" s="9" t="s">
        <v>79</v>
      </c>
      <c r="B8">
        <v>106918</v>
      </c>
      <c r="C8">
        <v>18850</v>
      </c>
    </row>
    <row r="9" spans="1:3" x14ac:dyDescent="0.35">
      <c r="A9" s="9" t="s">
        <v>738</v>
      </c>
      <c r="B9">
        <v>515897</v>
      </c>
      <c r="C9">
        <v>99746</v>
      </c>
    </row>
  </sheetData>
  <hyperlinks>
    <hyperlink ref="A1" location="Dashboard!S24" display="Go To Chart" xr:uid="{F916F97D-14EB-4DF6-9FCF-22047807FBB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8ABE1-AEB5-4BC5-863B-9A70FC77E91C}">
  <dimension ref="A1:B9"/>
  <sheetViews>
    <sheetView workbookViewId="0"/>
  </sheetViews>
  <sheetFormatPr defaultRowHeight="14.5" x14ac:dyDescent="0.35"/>
  <cols>
    <col min="1" max="1" width="12.36328125" style="1" bestFit="1" customWidth="1"/>
    <col min="2" max="2" width="38.6328125" style="1" bestFit="1" customWidth="1"/>
    <col min="3" max="16384" width="8.7265625" style="1"/>
  </cols>
  <sheetData>
    <row r="1" spans="1:2" x14ac:dyDescent="0.35">
      <c r="A1" s="57" t="s">
        <v>768</v>
      </c>
    </row>
    <row r="2" spans="1:2" x14ac:dyDescent="0.35">
      <c r="A2" s="1" t="s">
        <v>859</v>
      </c>
    </row>
    <row r="3" spans="1:2" x14ac:dyDescent="0.35">
      <c r="A3" s="8" t="s">
        <v>737</v>
      </c>
      <c r="B3" t="s">
        <v>758</v>
      </c>
    </row>
    <row r="4" spans="1:2" x14ac:dyDescent="0.35">
      <c r="A4" s="9" t="s">
        <v>59</v>
      </c>
      <c r="B4" s="20">
        <v>53.555555555555557</v>
      </c>
    </row>
    <row r="5" spans="1:2" x14ac:dyDescent="0.35">
      <c r="A5" s="9" t="s">
        <v>39</v>
      </c>
      <c r="B5" s="20">
        <v>47.335000000000001</v>
      </c>
    </row>
    <row r="6" spans="1:2" x14ac:dyDescent="0.35">
      <c r="A6" s="9" t="s">
        <v>32</v>
      </c>
      <c r="B6" s="20">
        <v>51.19806763285024</v>
      </c>
    </row>
    <row r="7" spans="1:2" x14ac:dyDescent="0.35">
      <c r="A7" s="9" t="s">
        <v>69</v>
      </c>
      <c r="B7" s="20">
        <v>51.46153846153846</v>
      </c>
    </row>
    <row r="8" spans="1:2" x14ac:dyDescent="0.35">
      <c r="A8" s="9" t="s">
        <v>79</v>
      </c>
      <c r="B8" s="20">
        <v>54.014634146341464</v>
      </c>
    </row>
    <row r="9" spans="1:2" x14ac:dyDescent="0.35">
      <c r="A9" s="9" t="s">
        <v>738</v>
      </c>
      <c r="B9" s="20">
        <v>51.481999999999999</v>
      </c>
    </row>
  </sheetData>
  <hyperlinks>
    <hyperlink ref="A1" location="Dashboard!AB24" display="Go To Chart" xr:uid="{CC820445-A4D1-4D66-8EA4-E09D5A00745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4553-0D20-4400-AF8D-DAABAD502C3C}">
  <dimension ref="A1:I10"/>
  <sheetViews>
    <sheetView workbookViewId="0">
      <selection activeCell="A2" sqref="A2"/>
    </sheetView>
  </sheetViews>
  <sheetFormatPr defaultRowHeight="14.5" x14ac:dyDescent="0.35"/>
  <cols>
    <col min="1" max="1" width="15.26953125" style="1" bestFit="1" customWidth="1"/>
    <col min="2" max="2" width="8.1796875" style="1" bestFit="1" customWidth="1"/>
    <col min="3" max="3" width="7.6328125" style="1" bestFit="1" customWidth="1"/>
    <col min="4" max="4" width="12.1796875" style="1" bestFit="1" customWidth="1"/>
    <col min="5" max="6" width="6.453125" style="1" bestFit="1" customWidth="1"/>
    <col min="7" max="7" width="8.54296875" style="1" bestFit="1" customWidth="1"/>
    <col min="8" max="8" width="5" style="1" bestFit="1" customWidth="1"/>
    <col min="9" max="9" width="6" style="1" hidden="1" customWidth="1"/>
    <col min="10" max="16384" width="8.7265625" style="1"/>
  </cols>
  <sheetData>
    <row r="1" spans="1:9" x14ac:dyDescent="0.35">
      <c r="A1" s="57" t="s">
        <v>768</v>
      </c>
    </row>
    <row r="2" spans="1:9" x14ac:dyDescent="0.35">
      <c r="A2" s="1" t="s">
        <v>845</v>
      </c>
    </row>
    <row r="3" spans="1:9" x14ac:dyDescent="0.35">
      <c r="A3" s="8" t="s">
        <v>767</v>
      </c>
      <c r="B3" s="8" t="s">
        <v>764</v>
      </c>
      <c r="C3"/>
      <c r="D3"/>
      <c r="E3"/>
      <c r="F3"/>
      <c r="G3"/>
      <c r="H3"/>
      <c r="I3"/>
    </row>
    <row r="4" spans="1:9" x14ac:dyDescent="0.35">
      <c r="A4" s="8" t="s">
        <v>763</v>
      </c>
      <c r="B4" t="s">
        <v>26</v>
      </c>
      <c r="C4" t="s">
        <v>73</v>
      </c>
      <c r="D4" t="s">
        <v>51</v>
      </c>
      <c r="E4" t="s">
        <v>36</v>
      </c>
      <c r="F4" t="s">
        <v>63</v>
      </c>
      <c r="G4" t="s">
        <v>100</v>
      </c>
      <c r="H4" t="s">
        <v>48</v>
      </c>
      <c r="I4" t="s">
        <v>738</v>
      </c>
    </row>
    <row r="5" spans="1:9" x14ac:dyDescent="0.35">
      <c r="A5" s="9" t="s">
        <v>59</v>
      </c>
      <c r="B5">
        <v>26</v>
      </c>
      <c r="C5">
        <v>23</v>
      </c>
      <c r="D5">
        <v>36</v>
      </c>
      <c r="E5">
        <v>25</v>
      </c>
      <c r="F5">
        <v>23</v>
      </c>
      <c r="G5">
        <v>24</v>
      </c>
      <c r="H5">
        <v>23</v>
      </c>
      <c r="I5">
        <v>180</v>
      </c>
    </row>
    <row r="6" spans="1:9" x14ac:dyDescent="0.35">
      <c r="A6" s="9" t="s">
        <v>39</v>
      </c>
      <c r="B6">
        <v>33</v>
      </c>
      <c r="C6">
        <v>29</v>
      </c>
      <c r="D6">
        <v>21</v>
      </c>
      <c r="E6">
        <v>31</v>
      </c>
      <c r="F6">
        <v>36</v>
      </c>
      <c r="G6">
        <v>27</v>
      </c>
      <c r="H6">
        <v>23</v>
      </c>
      <c r="I6">
        <v>200</v>
      </c>
    </row>
    <row r="7" spans="1:9" x14ac:dyDescent="0.35">
      <c r="A7" s="9" t="s">
        <v>32</v>
      </c>
      <c r="B7">
        <v>32</v>
      </c>
      <c r="C7">
        <v>29</v>
      </c>
      <c r="D7">
        <v>22</v>
      </c>
      <c r="E7">
        <v>27</v>
      </c>
      <c r="F7">
        <v>34</v>
      </c>
      <c r="G7">
        <v>32</v>
      </c>
      <c r="H7">
        <v>31</v>
      </c>
      <c r="I7">
        <v>207</v>
      </c>
    </row>
    <row r="8" spans="1:9" x14ac:dyDescent="0.35">
      <c r="A8" s="9" t="s">
        <v>69</v>
      </c>
      <c r="B8">
        <v>34</v>
      </c>
      <c r="C8">
        <v>26</v>
      </c>
      <c r="D8">
        <v>22</v>
      </c>
      <c r="E8">
        <v>31</v>
      </c>
      <c r="F8">
        <v>32</v>
      </c>
      <c r="G8">
        <v>36</v>
      </c>
      <c r="H8">
        <v>27</v>
      </c>
      <c r="I8">
        <v>208</v>
      </c>
    </row>
    <row r="9" spans="1:9" x14ac:dyDescent="0.35">
      <c r="A9" s="9" t="s">
        <v>79</v>
      </c>
      <c r="B9">
        <v>25</v>
      </c>
      <c r="C9">
        <v>39</v>
      </c>
      <c r="D9">
        <v>29</v>
      </c>
      <c r="E9">
        <v>28</v>
      </c>
      <c r="F9">
        <v>32</v>
      </c>
      <c r="G9">
        <v>27</v>
      </c>
      <c r="H9">
        <v>25</v>
      </c>
      <c r="I9">
        <v>205</v>
      </c>
    </row>
    <row r="10" spans="1:9" x14ac:dyDescent="0.35">
      <c r="A10" s="9" t="s">
        <v>738</v>
      </c>
      <c r="B10">
        <v>150</v>
      </c>
      <c r="C10">
        <v>146</v>
      </c>
      <c r="D10">
        <v>130</v>
      </c>
      <c r="E10">
        <v>142</v>
      </c>
      <c r="F10">
        <v>157</v>
      </c>
      <c r="G10">
        <v>146</v>
      </c>
      <c r="H10">
        <v>129</v>
      </c>
      <c r="I10">
        <v>1000</v>
      </c>
    </row>
  </sheetData>
  <conditionalFormatting pivot="1" sqref="B5:H5">
    <cfRule type="expression" dxfId="37" priority="4">
      <formula>B5=MAX($B$5:$H$5)</formula>
    </cfRule>
  </conditionalFormatting>
  <conditionalFormatting pivot="1" sqref="B6:H6">
    <cfRule type="expression" dxfId="36" priority="2">
      <formula>B6=MAX($B6:$H6)</formula>
    </cfRule>
  </conditionalFormatting>
  <conditionalFormatting pivot="1" sqref="B7:H9">
    <cfRule type="expression" dxfId="35" priority="1">
      <formula>B7=MAX($B7:$H7)</formula>
    </cfRule>
  </conditionalFormatting>
  <hyperlinks>
    <hyperlink ref="A1" location="Dashboard!J44" display="Go To Chart" xr:uid="{17459272-05BC-4369-A11A-9EB2CDA7640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F7E4-A35B-4B23-872D-4D2845CD55BB}">
  <dimension ref="A1:G10"/>
  <sheetViews>
    <sheetView workbookViewId="0"/>
  </sheetViews>
  <sheetFormatPr defaultRowHeight="14.5" x14ac:dyDescent="0.35"/>
  <cols>
    <col min="1" max="1" width="17.36328125" style="1" bestFit="1" customWidth="1"/>
    <col min="2" max="2" width="16" style="1" bestFit="1" customWidth="1"/>
    <col min="3" max="6" width="3.81640625" style="1" bestFit="1" customWidth="1"/>
    <col min="7" max="7" width="10.7265625" style="1" hidden="1" customWidth="1"/>
    <col min="8" max="16384" width="8.7265625" style="1"/>
  </cols>
  <sheetData>
    <row r="1" spans="1:7" x14ac:dyDescent="0.35">
      <c r="A1" s="57" t="s">
        <v>768</v>
      </c>
    </row>
    <row r="2" spans="1:7" x14ac:dyDescent="0.35">
      <c r="A2" s="1" t="s">
        <v>846</v>
      </c>
    </row>
    <row r="3" spans="1:7" ht="29" x14ac:dyDescent="0.35">
      <c r="A3" s="28" t="s">
        <v>773</v>
      </c>
      <c r="B3" s="30" t="s">
        <v>771</v>
      </c>
      <c r="C3"/>
      <c r="D3"/>
      <c r="E3"/>
      <c r="F3"/>
      <c r="G3"/>
    </row>
    <row r="4" spans="1:7" x14ac:dyDescent="0.35">
      <c r="A4" s="8" t="s">
        <v>772</v>
      </c>
      <c r="B4" s="27">
        <v>1</v>
      </c>
      <c r="C4">
        <v>2</v>
      </c>
      <c r="D4">
        <v>3</v>
      </c>
      <c r="E4">
        <v>4</v>
      </c>
      <c r="F4">
        <v>5</v>
      </c>
      <c r="G4" t="s">
        <v>738</v>
      </c>
    </row>
    <row r="5" spans="1:7" x14ac:dyDescent="0.35">
      <c r="A5" s="9" t="s">
        <v>38</v>
      </c>
      <c r="B5">
        <v>41</v>
      </c>
      <c r="C5">
        <v>40</v>
      </c>
      <c r="D5">
        <v>29</v>
      </c>
      <c r="E5">
        <v>41</v>
      </c>
      <c r="F5">
        <v>38</v>
      </c>
      <c r="G5">
        <v>189</v>
      </c>
    </row>
    <row r="6" spans="1:7" x14ac:dyDescent="0.35">
      <c r="A6" s="9" t="s">
        <v>65</v>
      </c>
      <c r="B6">
        <v>31</v>
      </c>
      <c r="C6">
        <v>42</v>
      </c>
      <c r="D6">
        <v>33</v>
      </c>
      <c r="E6">
        <v>33</v>
      </c>
      <c r="F6">
        <v>39</v>
      </c>
      <c r="G6">
        <v>178</v>
      </c>
    </row>
    <row r="7" spans="1:7" x14ac:dyDescent="0.35">
      <c r="A7" s="9" t="s">
        <v>58</v>
      </c>
      <c r="B7">
        <v>43</v>
      </c>
      <c r="C7">
        <v>43</v>
      </c>
      <c r="D7">
        <v>38</v>
      </c>
      <c r="E7">
        <v>42</v>
      </c>
      <c r="F7">
        <v>43</v>
      </c>
      <c r="G7">
        <v>209</v>
      </c>
    </row>
    <row r="8" spans="1:7" x14ac:dyDescent="0.35">
      <c r="A8" s="9" t="s">
        <v>31</v>
      </c>
      <c r="B8">
        <v>36</v>
      </c>
      <c r="C8">
        <v>41</v>
      </c>
      <c r="D8">
        <v>43</v>
      </c>
      <c r="E8">
        <v>41</v>
      </c>
      <c r="F8">
        <v>48</v>
      </c>
      <c r="G8">
        <v>209</v>
      </c>
    </row>
    <row r="9" spans="1:7" x14ac:dyDescent="0.35">
      <c r="A9" s="9" t="s">
        <v>76</v>
      </c>
      <c r="B9">
        <v>39</v>
      </c>
      <c r="C9">
        <v>42</v>
      </c>
      <c r="D9">
        <v>46</v>
      </c>
      <c r="E9">
        <v>35</v>
      </c>
      <c r="F9">
        <v>53</v>
      </c>
      <c r="G9">
        <v>215</v>
      </c>
    </row>
    <row r="10" spans="1:7" x14ac:dyDescent="0.35">
      <c r="A10" s="9" t="s">
        <v>738</v>
      </c>
      <c r="B10">
        <v>190</v>
      </c>
      <c r="C10">
        <v>208</v>
      </c>
      <c r="D10">
        <v>189</v>
      </c>
      <c r="E10">
        <v>192</v>
      </c>
      <c r="F10">
        <v>221</v>
      </c>
      <c r="G10">
        <v>1000</v>
      </c>
    </row>
  </sheetData>
  <hyperlinks>
    <hyperlink ref="A1" location="Dashboard!J62" display="Go To Chart" xr:uid="{64D2647D-0884-46D5-B429-95A3A414BDC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0B179-3316-4BBD-8F28-7EA88DED2772}">
  <dimension ref="A1:F8"/>
  <sheetViews>
    <sheetView workbookViewId="0">
      <selection activeCell="A2" sqref="A2"/>
    </sheetView>
  </sheetViews>
  <sheetFormatPr defaultRowHeight="14.5" x14ac:dyDescent="0.35"/>
  <cols>
    <col min="1" max="1" width="13.08984375" style="1" bestFit="1" customWidth="1"/>
    <col min="2" max="2" width="15.26953125" style="1" bestFit="1" customWidth="1"/>
    <col min="3" max="3" width="7.26953125" style="1" bestFit="1" customWidth="1"/>
    <col min="4" max="4" width="9.26953125" style="1" bestFit="1" customWidth="1"/>
    <col min="5" max="5" width="7.90625" style="1" bestFit="1" customWidth="1"/>
    <col min="6" max="6" width="10.7265625" style="1" hidden="1" customWidth="1"/>
    <col min="7" max="16384" width="8.7265625" style="1"/>
  </cols>
  <sheetData>
    <row r="1" spans="1:2" x14ac:dyDescent="0.35">
      <c r="A1" s="57" t="s">
        <v>770</v>
      </c>
    </row>
    <row r="2" spans="1:2" x14ac:dyDescent="0.35">
      <c r="A2" s="1" t="s">
        <v>847</v>
      </c>
    </row>
    <row r="3" spans="1:2" x14ac:dyDescent="0.35">
      <c r="A3" s="8" t="s">
        <v>769</v>
      </c>
      <c r="B3" t="s">
        <v>766</v>
      </c>
    </row>
    <row r="4" spans="1:2" x14ac:dyDescent="0.35">
      <c r="A4" s="9" t="s">
        <v>93</v>
      </c>
      <c r="B4">
        <v>251</v>
      </c>
    </row>
    <row r="5" spans="1:2" x14ac:dyDescent="0.35">
      <c r="A5" s="9" t="s">
        <v>40</v>
      </c>
      <c r="B5">
        <v>256</v>
      </c>
    </row>
    <row r="6" spans="1:2" x14ac:dyDescent="0.35">
      <c r="A6" s="9" t="s">
        <v>33</v>
      </c>
      <c r="B6">
        <v>271</v>
      </c>
    </row>
    <row r="7" spans="1:2" x14ac:dyDescent="0.35">
      <c r="A7" s="9" t="s">
        <v>60</v>
      </c>
      <c r="B7">
        <v>222</v>
      </c>
    </row>
    <row r="8" spans="1:2" x14ac:dyDescent="0.35">
      <c r="A8" s="9" t="s">
        <v>738</v>
      </c>
      <c r="B8">
        <v>1000</v>
      </c>
    </row>
  </sheetData>
  <conditionalFormatting pivot="1" sqref="B4 B5 B6 B7">
    <cfRule type="iconSet" priority="1">
      <iconSet iconSet="5Rating">
        <cfvo type="percent" val="0"/>
        <cfvo type="percent" val="20"/>
        <cfvo type="percent" val="40"/>
        <cfvo type="percent" val="60"/>
        <cfvo type="percent" val="80"/>
      </iconSet>
    </cfRule>
  </conditionalFormatting>
  <hyperlinks>
    <hyperlink ref="A1" location="Dashboard!V44" display="Go to Chart" xr:uid="{D7CC9681-A0DB-48B9-A49C-AA4C2DDE96F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98905-8A2C-449C-B102-9AD75082D32A}">
  <dimension ref="A1:E10"/>
  <sheetViews>
    <sheetView workbookViewId="0">
      <selection activeCell="A2" sqref="A2"/>
    </sheetView>
  </sheetViews>
  <sheetFormatPr defaultRowHeight="14.5" x14ac:dyDescent="0.35"/>
  <cols>
    <col min="1" max="1" width="36.08984375" bestFit="1" customWidth="1"/>
    <col min="2" max="2" width="11.08984375" bestFit="1" customWidth="1"/>
    <col min="3" max="4" width="8.453125" bestFit="1" customWidth="1"/>
    <col min="5" max="5" width="10.7265625" hidden="1" customWidth="1"/>
    <col min="6" max="6" width="9.7265625" bestFit="1" customWidth="1"/>
    <col min="7" max="11" width="10.26953125" bestFit="1" customWidth="1"/>
    <col min="12" max="12" width="13.26953125" bestFit="1" customWidth="1"/>
    <col min="13" max="17" width="10.26953125" bestFit="1" customWidth="1"/>
    <col min="18" max="18" width="13.26953125" bestFit="1" customWidth="1"/>
    <col min="19" max="19" width="10.7265625" bestFit="1" customWidth="1"/>
  </cols>
  <sheetData>
    <row r="1" spans="1:5" x14ac:dyDescent="0.35">
      <c r="A1" s="25" t="s">
        <v>770</v>
      </c>
    </row>
    <row r="2" spans="1:5" x14ac:dyDescent="0.35">
      <c r="A2" t="s">
        <v>848</v>
      </c>
    </row>
    <row r="3" spans="1:5" ht="37.5" customHeight="1" x14ac:dyDescent="0.35">
      <c r="A3" s="29" t="s">
        <v>778</v>
      </c>
      <c r="B3" s="8" t="s">
        <v>777</v>
      </c>
    </row>
    <row r="4" spans="1:5" x14ac:dyDescent="0.35">
      <c r="A4" s="8" t="s">
        <v>765</v>
      </c>
      <c r="B4" t="s">
        <v>741</v>
      </c>
      <c r="C4" t="s">
        <v>742</v>
      </c>
      <c r="D4" t="s">
        <v>743</v>
      </c>
      <c r="E4" t="s">
        <v>738</v>
      </c>
    </row>
    <row r="5" spans="1:5" x14ac:dyDescent="0.35">
      <c r="A5" s="9" t="s">
        <v>59</v>
      </c>
      <c r="B5" s="32">
        <v>6.3E-2</v>
      </c>
      <c r="C5" s="32">
        <v>5.0999999999999997E-2</v>
      </c>
      <c r="D5" s="32">
        <v>6.6000000000000003E-2</v>
      </c>
      <c r="E5" s="33">
        <v>0.18</v>
      </c>
    </row>
    <row r="6" spans="1:5" x14ac:dyDescent="0.35">
      <c r="A6" s="9" t="s">
        <v>39</v>
      </c>
      <c r="B6" s="32">
        <v>6.4000000000000001E-2</v>
      </c>
      <c r="C6" s="32">
        <v>6.8000000000000005E-2</v>
      </c>
      <c r="D6" s="32">
        <v>6.8000000000000005E-2</v>
      </c>
      <c r="E6" s="33">
        <v>0.2</v>
      </c>
    </row>
    <row r="7" spans="1:5" x14ac:dyDescent="0.35">
      <c r="A7" s="9" t="s">
        <v>32</v>
      </c>
      <c r="B7" s="32">
        <v>5.8999999999999997E-2</v>
      </c>
      <c r="C7" s="32">
        <v>6.3E-2</v>
      </c>
      <c r="D7" s="32">
        <v>8.5000000000000006E-2</v>
      </c>
      <c r="E7" s="33">
        <v>0.20699999999999999</v>
      </c>
    </row>
    <row r="8" spans="1:5" x14ac:dyDescent="0.35">
      <c r="A8" s="9" t="s">
        <v>69</v>
      </c>
      <c r="B8" s="32">
        <v>6.5000000000000002E-2</v>
      </c>
      <c r="C8" s="32">
        <v>7.4999999999999997E-2</v>
      </c>
      <c r="D8" s="32">
        <v>6.8000000000000005E-2</v>
      </c>
      <c r="E8" s="33">
        <v>0.20799999999999999</v>
      </c>
    </row>
    <row r="9" spans="1:5" x14ac:dyDescent="0.35">
      <c r="A9" s="9" t="s">
        <v>79</v>
      </c>
      <c r="B9" s="32">
        <v>7.1999999999999995E-2</v>
      </c>
      <c r="C9" s="32">
        <v>7.4999999999999997E-2</v>
      </c>
      <c r="D9" s="32">
        <v>5.8000000000000003E-2</v>
      </c>
      <c r="E9" s="33">
        <v>0.20499999999999999</v>
      </c>
    </row>
    <row r="10" spans="1:5" x14ac:dyDescent="0.35">
      <c r="A10" s="9" t="s">
        <v>738</v>
      </c>
      <c r="B10" s="33">
        <v>0.32300000000000001</v>
      </c>
      <c r="C10" s="33">
        <v>0.33200000000000002</v>
      </c>
      <c r="D10" s="33">
        <v>0.34499999999999997</v>
      </c>
      <c r="E10" s="33">
        <v>1</v>
      </c>
    </row>
  </sheetData>
  <conditionalFormatting pivot="1" sqref="B5:D9">
    <cfRule type="expression" dxfId="28" priority="1">
      <formula>B5=MAX($B5:$D5)</formula>
    </cfRule>
  </conditionalFormatting>
  <hyperlinks>
    <hyperlink ref="A1" location="Dashboard!W62" display="Go to Chart" xr:uid="{AC0A30F5-6017-4934-B0B7-5130C0C3E7F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7149B-C189-404D-BCA8-77B4155D7FD1}">
  <dimension ref="A1:B5"/>
  <sheetViews>
    <sheetView workbookViewId="0">
      <selection activeCell="A2" sqref="A2"/>
    </sheetView>
  </sheetViews>
  <sheetFormatPr defaultRowHeight="14.5" x14ac:dyDescent="0.35"/>
  <cols>
    <col min="1" max="1" width="12.36328125" bestFit="1" customWidth="1"/>
    <col min="2" max="2" width="15.26953125" bestFit="1" customWidth="1"/>
  </cols>
  <sheetData>
    <row r="1" spans="1:2" x14ac:dyDescent="0.35">
      <c r="A1" s="25" t="s">
        <v>768</v>
      </c>
    </row>
    <row r="2" spans="1:2" x14ac:dyDescent="0.35">
      <c r="A2" t="s">
        <v>853</v>
      </c>
    </row>
    <row r="3" spans="1:2" x14ac:dyDescent="0.35">
      <c r="A3" s="8" t="s">
        <v>737</v>
      </c>
      <c r="B3" t="s">
        <v>766</v>
      </c>
    </row>
    <row r="4" spans="1:2" x14ac:dyDescent="0.35">
      <c r="A4" s="9" t="s">
        <v>30</v>
      </c>
      <c r="B4">
        <v>1000</v>
      </c>
    </row>
    <row r="5" spans="1:2" x14ac:dyDescent="0.35">
      <c r="A5" s="9" t="s">
        <v>738</v>
      </c>
      <c r="B5">
        <v>1000</v>
      </c>
    </row>
  </sheetData>
  <hyperlinks>
    <hyperlink ref="A1" location="Dashboard!J84" display="Go To Chart" xr:uid="{AA2BE591-751F-4E25-A101-D06F2FACC6C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83494-37C6-46B2-B780-E22F19D8C505}">
  <dimension ref="A1:E9"/>
  <sheetViews>
    <sheetView workbookViewId="0"/>
  </sheetViews>
  <sheetFormatPr defaultRowHeight="14.5" x14ac:dyDescent="0.35"/>
  <cols>
    <col min="1" max="1" width="11.90625" bestFit="1" customWidth="1"/>
    <col min="2" max="2" width="38.26953125" bestFit="1" customWidth="1"/>
    <col min="3" max="3" width="3.54296875" customWidth="1"/>
    <col min="4" max="4" width="38.26953125" customWidth="1"/>
    <col min="5" max="5" width="13.1796875" customWidth="1"/>
    <col min="6" max="1002" width="4.81640625" bestFit="1" customWidth="1"/>
    <col min="1003" max="1003" width="10.7265625" bestFit="1" customWidth="1"/>
  </cols>
  <sheetData>
    <row r="1" spans="1:5" x14ac:dyDescent="0.35">
      <c r="A1" s="25" t="s">
        <v>768</v>
      </c>
    </row>
    <row r="2" spans="1:5" x14ac:dyDescent="0.35">
      <c r="A2" t="s">
        <v>860</v>
      </c>
    </row>
    <row r="3" spans="1:5" x14ac:dyDescent="0.35">
      <c r="A3" s="8" t="s">
        <v>765</v>
      </c>
      <c r="B3" t="s">
        <v>784</v>
      </c>
      <c r="D3" s="24" t="s">
        <v>788</v>
      </c>
      <c r="E3" s="24"/>
    </row>
    <row r="4" spans="1:5" x14ac:dyDescent="0.35">
      <c r="A4" s="9" t="s">
        <v>59</v>
      </c>
      <c r="B4" s="35">
        <v>420911</v>
      </c>
      <c r="C4" s="35"/>
      <c r="D4" t="s">
        <v>786</v>
      </c>
      <c r="E4" s="20">
        <f>_xlfn.QUARTILE.INC('CPDA_Graded assignment'!$V$2:$V$1001,1)</f>
        <v>1251.5</v>
      </c>
    </row>
    <row r="5" spans="1:5" x14ac:dyDescent="0.35">
      <c r="A5" s="9" t="s">
        <v>39</v>
      </c>
      <c r="B5" s="35">
        <v>482356</v>
      </c>
      <c r="C5" s="35"/>
      <c r="D5" t="s">
        <v>787</v>
      </c>
      <c r="E5">
        <f>_xlfn.QUARTILE.INC('CPDA_Graded assignment'!$V$2:$V$1001,3)</f>
        <v>3660</v>
      </c>
    </row>
    <row r="6" spans="1:5" x14ac:dyDescent="0.35">
      <c r="A6" s="9" t="s">
        <v>32</v>
      </c>
      <c r="B6" s="35">
        <v>533170</v>
      </c>
      <c r="C6" s="35"/>
    </row>
    <row r="7" spans="1:5" x14ac:dyDescent="0.35">
      <c r="A7" s="9" t="s">
        <v>69</v>
      </c>
      <c r="B7" s="35">
        <v>512665</v>
      </c>
      <c r="C7" s="35"/>
    </row>
    <row r="8" spans="1:5" x14ac:dyDescent="0.35">
      <c r="A8" s="9" t="s">
        <v>79</v>
      </c>
      <c r="B8" s="35">
        <v>495115</v>
      </c>
      <c r="C8" s="35"/>
    </row>
    <row r="9" spans="1:5" x14ac:dyDescent="0.35">
      <c r="A9" s="9" t="s">
        <v>738</v>
      </c>
      <c r="B9" s="35">
        <v>2444217</v>
      </c>
      <c r="C9" s="35"/>
    </row>
  </sheetData>
  <hyperlinks>
    <hyperlink ref="A1" location="Dashboard!S84" display="Go To Chart" xr:uid="{C61C96F0-2BBF-4830-BA30-95BEDF4E1D1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16158-36CA-444B-B9E9-BCFE806FF927}">
  <dimension ref="A1:O1026"/>
  <sheetViews>
    <sheetView workbookViewId="0"/>
  </sheetViews>
  <sheetFormatPr defaultRowHeight="14.5" x14ac:dyDescent="0.35"/>
  <cols>
    <col min="1" max="1" width="12.36328125" bestFit="1" customWidth="1"/>
    <col min="2" max="2" width="19.453125" bestFit="1" customWidth="1"/>
    <col min="3" max="3" width="18.7265625" bestFit="1" customWidth="1"/>
    <col min="5" max="5" width="3.54296875" customWidth="1"/>
  </cols>
  <sheetData>
    <row r="1" spans="1:12" x14ac:dyDescent="0.35">
      <c r="A1" s="25" t="s">
        <v>768</v>
      </c>
    </row>
    <row r="2" spans="1:12" x14ac:dyDescent="0.35">
      <c r="A2" t="s">
        <v>861</v>
      </c>
      <c r="G2" s="24" t="s">
        <v>818</v>
      </c>
    </row>
    <row r="3" spans="1:12" ht="29" x14ac:dyDescent="0.35">
      <c r="A3" s="4" t="s">
        <v>0</v>
      </c>
      <c r="B3" s="4" t="s">
        <v>1</v>
      </c>
      <c r="C3" s="4" t="s">
        <v>5</v>
      </c>
      <c r="D3" s="4" t="s">
        <v>19</v>
      </c>
      <c r="E3" s="39"/>
      <c r="G3" t="s">
        <v>789</v>
      </c>
    </row>
    <row r="4" spans="1:12" ht="15" thickBot="1" x14ac:dyDescent="0.4">
      <c r="A4" s="6">
        <v>2518</v>
      </c>
      <c r="B4" s="5" t="s">
        <v>23</v>
      </c>
      <c r="C4" s="5">
        <v>49</v>
      </c>
      <c r="D4" s="5">
        <v>2878</v>
      </c>
      <c r="E4" s="40"/>
    </row>
    <row r="5" spans="1:12" x14ac:dyDescent="0.35">
      <c r="A5" s="6">
        <v>6430</v>
      </c>
      <c r="B5" s="5" t="s">
        <v>34</v>
      </c>
      <c r="C5" s="5">
        <v>161</v>
      </c>
      <c r="D5" s="5">
        <v>2291</v>
      </c>
      <c r="E5" s="40"/>
      <c r="G5" s="38" t="s">
        <v>790</v>
      </c>
      <c r="H5" s="38"/>
    </row>
    <row r="6" spans="1:12" x14ac:dyDescent="0.35">
      <c r="A6" s="6">
        <v>1798</v>
      </c>
      <c r="B6" s="5" t="s">
        <v>41</v>
      </c>
      <c r="C6" s="5">
        <v>87</v>
      </c>
      <c r="D6" s="5">
        <v>1692</v>
      </c>
      <c r="E6" s="40"/>
      <c r="G6" t="s">
        <v>791</v>
      </c>
      <c r="H6">
        <v>2.9511308335225861E-2</v>
      </c>
    </row>
    <row r="7" spans="1:12" x14ac:dyDescent="0.35">
      <c r="A7" s="6">
        <v>5255</v>
      </c>
      <c r="B7" s="5" t="s">
        <v>46</v>
      </c>
      <c r="C7" s="5">
        <v>321</v>
      </c>
      <c r="D7" s="5">
        <v>952</v>
      </c>
      <c r="E7" s="40"/>
      <c r="G7" t="s">
        <v>792</v>
      </c>
      <c r="H7">
        <v>8.7091731965677135E-4</v>
      </c>
    </row>
    <row r="8" spans="1:12" x14ac:dyDescent="0.35">
      <c r="A8" s="6">
        <v>2854</v>
      </c>
      <c r="B8" s="5" t="s">
        <v>50</v>
      </c>
      <c r="C8" s="5">
        <v>386</v>
      </c>
      <c r="D8" s="5">
        <v>1823</v>
      </c>
      <c r="E8" s="40"/>
      <c r="G8" t="s">
        <v>793</v>
      </c>
      <c r="H8">
        <v>-1.3021402571431403E-4</v>
      </c>
    </row>
    <row r="9" spans="1:12" x14ac:dyDescent="0.35">
      <c r="A9" s="6">
        <v>6735</v>
      </c>
      <c r="B9" s="5" t="s">
        <v>52</v>
      </c>
      <c r="C9" s="5">
        <v>408</v>
      </c>
      <c r="D9" s="5">
        <v>33</v>
      </c>
      <c r="E9" s="40"/>
      <c r="G9" t="s">
        <v>794</v>
      </c>
      <c r="H9">
        <v>1434.7130037580621</v>
      </c>
    </row>
    <row r="10" spans="1:12" ht="15" thickBot="1" x14ac:dyDescent="0.4">
      <c r="A10" s="6">
        <v>2995</v>
      </c>
      <c r="B10" s="5" t="s">
        <v>61</v>
      </c>
      <c r="C10" s="5">
        <v>475</v>
      </c>
      <c r="D10" s="5">
        <v>755</v>
      </c>
      <c r="E10" s="40"/>
      <c r="G10" s="36" t="s">
        <v>795</v>
      </c>
      <c r="H10" s="36">
        <v>1000</v>
      </c>
    </row>
    <row r="11" spans="1:12" x14ac:dyDescent="0.35">
      <c r="A11" s="6">
        <v>5120</v>
      </c>
      <c r="B11" s="5" t="s">
        <v>66</v>
      </c>
      <c r="C11" s="5">
        <v>258</v>
      </c>
      <c r="D11" s="5">
        <v>2866</v>
      </c>
      <c r="E11" s="40"/>
    </row>
    <row r="12" spans="1:12" ht="15" thickBot="1" x14ac:dyDescent="0.4">
      <c r="A12" s="6">
        <v>6063</v>
      </c>
      <c r="B12" s="5" t="s">
        <v>70</v>
      </c>
      <c r="C12" s="5">
        <v>183</v>
      </c>
      <c r="D12" s="5">
        <v>336</v>
      </c>
      <c r="E12" s="40"/>
      <c r="G12" t="s">
        <v>796</v>
      </c>
    </row>
    <row r="13" spans="1:12" x14ac:dyDescent="0.35">
      <c r="A13" s="6">
        <v>6896</v>
      </c>
      <c r="B13" s="5" t="s">
        <v>77</v>
      </c>
      <c r="C13" s="5">
        <v>164</v>
      </c>
      <c r="D13" s="5">
        <v>3898</v>
      </c>
      <c r="E13" s="40"/>
      <c r="G13" s="37"/>
      <c r="H13" s="37" t="s">
        <v>801</v>
      </c>
      <c r="I13" s="37" t="s">
        <v>802</v>
      </c>
      <c r="J13" s="37" t="s">
        <v>803</v>
      </c>
      <c r="K13" s="37" t="s">
        <v>804</v>
      </c>
      <c r="L13" s="37" t="s">
        <v>805</v>
      </c>
    </row>
    <row r="14" spans="1:12" x14ac:dyDescent="0.35">
      <c r="A14" s="6">
        <v>8447</v>
      </c>
      <c r="B14" s="5" t="s">
        <v>80</v>
      </c>
      <c r="C14" s="5">
        <v>411</v>
      </c>
      <c r="D14" s="5">
        <v>650</v>
      </c>
      <c r="E14" s="40"/>
      <c r="G14" t="s">
        <v>797</v>
      </c>
      <c r="H14">
        <v>1</v>
      </c>
      <c r="I14">
        <v>1790671.5648252964</v>
      </c>
      <c r="J14">
        <v>1790671.5648252964</v>
      </c>
      <c r="K14">
        <v>0.86993312484282648</v>
      </c>
      <c r="L14">
        <v>0.35119940880836464</v>
      </c>
    </row>
    <row r="15" spans="1:12" x14ac:dyDescent="0.35">
      <c r="A15" s="6">
        <v>1433</v>
      </c>
      <c r="B15" s="5" t="s">
        <v>83</v>
      </c>
      <c r="C15" s="5">
        <v>160</v>
      </c>
      <c r="D15" s="5">
        <v>185</v>
      </c>
      <c r="E15" s="40"/>
      <c r="G15" t="s">
        <v>798</v>
      </c>
      <c r="H15">
        <v>998</v>
      </c>
      <c r="I15">
        <v>2054284600.3461759</v>
      </c>
      <c r="J15">
        <v>2058401.403152481</v>
      </c>
    </row>
    <row r="16" spans="1:12" ht="15" thickBot="1" x14ac:dyDescent="0.4">
      <c r="A16" s="6">
        <v>4511</v>
      </c>
      <c r="B16" s="5" t="s">
        <v>85</v>
      </c>
      <c r="C16" s="5">
        <v>348</v>
      </c>
      <c r="D16" s="5">
        <v>1547</v>
      </c>
      <c r="E16" s="40"/>
      <c r="G16" s="36" t="s">
        <v>799</v>
      </c>
      <c r="H16" s="36">
        <v>999</v>
      </c>
      <c r="I16" s="36">
        <v>2056075271.9110012</v>
      </c>
      <c r="J16" s="36"/>
      <c r="K16" s="36"/>
      <c r="L16" s="36"/>
    </row>
    <row r="17" spans="1:15" ht="15" thickBot="1" x14ac:dyDescent="0.4">
      <c r="A17" s="6">
        <v>9966</v>
      </c>
      <c r="B17" s="5" t="s">
        <v>88</v>
      </c>
      <c r="C17" s="5">
        <v>451</v>
      </c>
      <c r="D17" s="5">
        <v>3788</v>
      </c>
      <c r="E17" s="40"/>
    </row>
    <row r="18" spans="1:15" x14ac:dyDescent="0.35">
      <c r="A18" s="6">
        <v>7093</v>
      </c>
      <c r="B18" s="5" t="s">
        <v>91</v>
      </c>
      <c r="C18" s="5">
        <v>69</v>
      </c>
      <c r="D18" s="5">
        <v>1051</v>
      </c>
      <c r="E18" s="40"/>
      <c r="G18" s="37"/>
      <c r="H18" s="37" t="s">
        <v>806</v>
      </c>
      <c r="I18" s="37" t="s">
        <v>794</v>
      </c>
      <c r="J18" s="37" t="s">
        <v>807</v>
      </c>
      <c r="K18" s="37" t="s">
        <v>808</v>
      </c>
      <c r="L18" s="37" t="s">
        <v>809</v>
      </c>
      <c r="M18" s="37" t="s">
        <v>810</v>
      </c>
      <c r="N18" s="37" t="s">
        <v>811</v>
      </c>
      <c r="O18" s="37" t="s">
        <v>812</v>
      </c>
    </row>
    <row r="19" spans="1:15" x14ac:dyDescent="0.35">
      <c r="A19" s="6">
        <v>4351</v>
      </c>
      <c r="B19" s="5" t="s">
        <v>94</v>
      </c>
      <c r="C19" s="5">
        <v>166</v>
      </c>
      <c r="D19" s="5">
        <v>633</v>
      </c>
      <c r="E19" s="40"/>
      <c r="G19" t="s">
        <v>800</v>
      </c>
      <c r="H19">
        <v>2520.8202639701581</v>
      </c>
      <c r="I19">
        <v>93.828655110888221</v>
      </c>
      <c r="J19">
        <v>26.86620905938609</v>
      </c>
      <c r="K19">
        <v>4.5050878692698774E-120</v>
      </c>
      <c r="L19">
        <v>2336.6961800145514</v>
      </c>
      <c r="M19">
        <v>2704.9443479257648</v>
      </c>
      <c r="N19">
        <v>2336.6961800145514</v>
      </c>
      <c r="O19">
        <v>2704.9443479257648</v>
      </c>
    </row>
    <row r="20" spans="1:15" ht="15" thickBot="1" x14ac:dyDescent="0.4">
      <c r="A20" s="6">
        <v>6007</v>
      </c>
      <c r="B20" s="5" t="s">
        <v>96</v>
      </c>
      <c r="C20" s="5">
        <v>449</v>
      </c>
      <c r="D20" s="5">
        <v>4133</v>
      </c>
      <c r="E20" s="40"/>
      <c r="G20" s="36" t="s">
        <v>813</v>
      </c>
      <c r="H20" s="36">
        <v>-0.30097622141695612</v>
      </c>
      <c r="I20" s="36">
        <v>0.32269278228167403</v>
      </c>
      <c r="J20" s="36">
        <v>-0.93270205577216225</v>
      </c>
      <c r="K20" s="36">
        <v>0.35119940880869949</v>
      </c>
      <c r="L20" s="36">
        <v>-0.93421041694582752</v>
      </c>
      <c r="M20" s="36">
        <v>0.33225797411191527</v>
      </c>
      <c r="N20" s="36">
        <v>-0.93421041694582752</v>
      </c>
      <c r="O20" s="36">
        <v>0.33225797411191527</v>
      </c>
    </row>
    <row r="21" spans="1:15" x14ac:dyDescent="0.35">
      <c r="A21" s="6">
        <v>9710</v>
      </c>
      <c r="B21" s="5" t="s">
        <v>98</v>
      </c>
      <c r="C21" s="5">
        <v>441</v>
      </c>
      <c r="D21" s="5">
        <v>1159</v>
      </c>
      <c r="E21" s="40"/>
    </row>
    <row r="22" spans="1:15" x14ac:dyDescent="0.35">
      <c r="A22" s="6">
        <v>9034</v>
      </c>
      <c r="B22" s="5" t="s">
        <v>101</v>
      </c>
      <c r="C22" s="5">
        <v>224</v>
      </c>
      <c r="D22" s="5">
        <v>4673</v>
      </c>
      <c r="E22" s="40"/>
    </row>
    <row r="23" spans="1:15" x14ac:dyDescent="0.35">
      <c r="A23" s="6">
        <v>6197</v>
      </c>
      <c r="B23" s="5" t="s">
        <v>104</v>
      </c>
      <c r="C23" s="5">
        <v>44</v>
      </c>
      <c r="D23" s="5">
        <v>4200</v>
      </c>
      <c r="E23" s="40"/>
    </row>
    <row r="24" spans="1:15" x14ac:dyDescent="0.35">
      <c r="A24" s="6">
        <v>2820</v>
      </c>
      <c r="B24" s="5" t="s">
        <v>106</v>
      </c>
      <c r="C24" s="5">
        <v>202</v>
      </c>
      <c r="D24" s="5">
        <v>3607</v>
      </c>
      <c r="E24" s="40"/>
      <c r="G24" t="s">
        <v>814</v>
      </c>
    </row>
    <row r="25" spans="1:15" ht="15" thickBot="1" x14ac:dyDescent="0.4">
      <c r="A25" s="6">
        <v>1101</v>
      </c>
      <c r="B25" s="5" t="s">
        <v>52</v>
      </c>
      <c r="C25" s="5">
        <v>39</v>
      </c>
      <c r="D25" s="5">
        <v>4602</v>
      </c>
      <c r="E25" s="40"/>
    </row>
    <row r="26" spans="1:15" x14ac:dyDescent="0.35">
      <c r="A26" s="6">
        <v>1650</v>
      </c>
      <c r="B26" s="5" t="s">
        <v>98</v>
      </c>
      <c r="C26" s="5">
        <v>319</v>
      </c>
      <c r="D26" s="5">
        <v>256</v>
      </c>
      <c r="E26" s="40"/>
      <c r="G26" s="37" t="s">
        <v>815</v>
      </c>
      <c r="H26" s="37" t="s">
        <v>816</v>
      </c>
      <c r="I26" s="37" t="s">
        <v>817</v>
      </c>
    </row>
    <row r="27" spans="1:15" x14ac:dyDescent="0.35">
      <c r="A27" s="6">
        <v>4884</v>
      </c>
      <c r="B27" s="5" t="s">
        <v>110</v>
      </c>
      <c r="C27" s="5">
        <v>150</v>
      </c>
      <c r="D27" s="5">
        <v>2406</v>
      </c>
      <c r="E27" s="40"/>
      <c r="G27">
        <v>1</v>
      </c>
      <c r="H27">
        <v>2506.0724291207271</v>
      </c>
      <c r="I27">
        <v>371.92757087927293</v>
      </c>
    </row>
    <row r="28" spans="1:15" x14ac:dyDescent="0.35">
      <c r="A28" s="6">
        <v>8321</v>
      </c>
      <c r="B28" s="5" t="s">
        <v>112</v>
      </c>
      <c r="C28" s="5">
        <v>496</v>
      </c>
      <c r="D28" s="5">
        <v>1394</v>
      </c>
      <c r="E28" s="40"/>
      <c r="G28">
        <v>2</v>
      </c>
      <c r="H28">
        <v>2472.363092322028</v>
      </c>
      <c r="I28">
        <v>-181.36309232202802</v>
      </c>
    </row>
    <row r="29" spans="1:15" x14ac:dyDescent="0.35">
      <c r="A29" s="6">
        <v>2381</v>
      </c>
      <c r="B29" s="5" t="s">
        <v>114</v>
      </c>
      <c r="C29" s="5">
        <v>347</v>
      </c>
      <c r="D29" s="5">
        <v>1856</v>
      </c>
      <c r="E29" s="40"/>
      <c r="G29">
        <v>3</v>
      </c>
      <c r="H29">
        <v>2494.6353327068828</v>
      </c>
      <c r="I29">
        <v>-802.63533270688276</v>
      </c>
    </row>
    <row r="30" spans="1:15" x14ac:dyDescent="0.35">
      <c r="A30" s="6">
        <v>9507</v>
      </c>
      <c r="B30" s="5" t="s">
        <v>116</v>
      </c>
      <c r="C30" s="5">
        <v>201</v>
      </c>
      <c r="D30" s="5">
        <v>1665</v>
      </c>
      <c r="E30" s="40"/>
      <c r="G30">
        <v>4</v>
      </c>
      <c r="H30">
        <v>2424.2068968953154</v>
      </c>
      <c r="I30">
        <v>-1472.2068968953154</v>
      </c>
    </row>
    <row r="31" spans="1:15" x14ac:dyDescent="0.35">
      <c r="A31" s="6">
        <v>2851</v>
      </c>
      <c r="B31" s="5" t="s">
        <v>118</v>
      </c>
      <c r="C31" s="5">
        <v>415</v>
      </c>
      <c r="D31" s="5">
        <v>2759</v>
      </c>
      <c r="E31" s="40"/>
      <c r="G31">
        <v>5</v>
      </c>
      <c r="H31">
        <v>2404.643442503213</v>
      </c>
      <c r="I31">
        <v>-581.64344250321301</v>
      </c>
    </row>
    <row r="32" spans="1:15" x14ac:dyDescent="0.35">
      <c r="A32" s="6">
        <v>4083</v>
      </c>
      <c r="B32" s="5" t="s">
        <v>120</v>
      </c>
      <c r="C32" s="5">
        <v>32</v>
      </c>
      <c r="D32" s="5">
        <v>3433</v>
      </c>
      <c r="E32" s="40"/>
      <c r="G32">
        <v>6</v>
      </c>
      <c r="H32">
        <v>2398.0219656320401</v>
      </c>
      <c r="I32">
        <v>-2365.0219656320401</v>
      </c>
    </row>
    <row r="33" spans="1:9" x14ac:dyDescent="0.35">
      <c r="A33" s="6">
        <v>4608</v>
      </c>
      <c r="B33" s="5" t="s">
        <v>122</v>
      </c>
      <c r="C33" s="5">
        <v>338</v>
      </c>
      <c r="D33" s="5">
        <v>3966</v>
      </c>
      <c r="E33" s="40"/>
      <c r="G33">
        <v>7</v>
      </c>
      <c r="H33">
        <v>2377.8565587971038</v>
      </c>
      <c r="I33">
        <v>-1622.8565587971038</v>
      </c>
    </row>
    <row r="34" spans="1:9" x14ac:dyDescent="0.35">
      <c r="A34" s="6">
        <v>4815</v>
      </c>
      <c r="B34" s="5" t="s">
        <v>124</v>
      </c>
      <c r="C34" s="5">
        <v>52</v>
      </c>
      <c r="D34" s="5">
        <v>4185</v>
      </c>
      <c r="E34" s="40"/>
      <c r="G34">
        <v>8</v>
      </c>
      <c r="H34">
        <v>2443.1683988445834</v>
      </c>
      <c r="I34">
        <v>422.83160115541659</v>
      </c>
    </row>
    <row r="35" spans="1:9" x14ac:dyDescent="0.35">
      <c r="A35" s="6">
        <v>9597</v>
      </c>
      <c r="B35" s="5" t="s">
        <v>125</v>
      </c>
      <c r="C35" s="5">
        <v>447</v>
      </c>
      <c r="D35" s="5">
        <v>784</v>
      </c>
      <c r="E35" s="40"/>
      <c r="G35">
        <v>9</v>
      </c>
      <c r="H35">
        <v>2465.7416154508551</v>
      </c>
      <c r="I35">
        <v>-2129.7416154508551</v>
      </c>
    </row>
    <row r="36" spans="1:9" x14ac:dyDescent="0.35">
      <c r="A36" s="6">
        <v>6566</v>
      </c>
      <c r="B36" s="5" t="s">
        <v>126</v>
      </c>
      <c r="C36" s="5">
        <v>312</v>
      </c>
      <c r="D36" s="5">
        <v>3428</v>
      </c>
      <c r="E36" s="40"/>
      <c r="G36">
        <v>10</v>
      </c>
      <c r="H36">
        <v>2471.4601636577772</v>
      </c>
      <c r="I36">
        <v>1426.5398363422228</v>
      </c>
    </row>
    <row r="37" spans="1:9" x14ac:dyDescent="0.35">
      <c r="A37" s="6">
        <v>1419</v>
      </c>
      <c r="B37" s="5" t="s">
        <v>128</v>
      </c>
      <c r="C37" s="5">
        <v>406</v>
      </c>
      <c r="D37" s="5">
        <v>4245</v>
      </c>
      <c r="E37" s="40"/>
      <c r="G37">
        <v>11</v>
      </c>
      <c r="H37">
        <v>2397.1190369677893</v>
      </c>
      <c r="I37">
        <v>-1747.1190369677893</v>
      </c>
    </row>
    <row r="38" spans="1:9" x14ac:dyDescent="0.35">
      <c r="A38" s="6">
        <v>9470</v>
      </c>
      <c r="B38" s="5" t="s">
        <v>130</v>
      </c>
      <c r="C38" s="5">
        <v>350</v>
      </c>
      <c r="D38" s="5">
        <v>2580</v>
      </c>
      <c r="E38" s="40"/>
      <c r="G38">
        <v>12</v>
      </c>
      <c r="H38">
        <v>2472.664068543445</v>
      </c>
      <c r="I38">
        <v>-2287.664068543445</v>
      </c>
    </row>
    <row r="39" spans="1:9" x14ac:dyDescent="0.35">
      <c r="A39" s="6">
        <v>4989</v>
      </c>
      <c r="B39" s="5" t="s">
        <v>132</v>
      </c>
      <c r="C39" s="5">
        <v>99</v>
      </c>
      <c r="D39" s="5">
        <v>2779</v>
      </c>
      <c r="E39" s="40"/>
      <c r="G39">
        <v>13</v>
      </c>
      <c r="H39">
        <v>2416.0805389170573</v>
      </c>
      <c r="I39">
        <v>-869.08053891705731</v>
      </c>
    </row>
    <row r="40" spans="1:9" x14ac:dyDescent="0.35">
      <c r="A40" s="6">
        <v>9389</v>
      </c>
      <c r="B40" s="5" t="s">
        <v>133</v>
      </c>
      <c r="C40" s="5">
        <v>53</v>
      </c>
      <c r="D40" s="5">
        <v>2318</v>
      </c>
      <c r="E40" s="40"/>
      <c r="G40">
        <v>14</v>
      </c>
      <c r="H40">
        <v>2385.0799881111107</v>
      </c>
      <c r="I40">
        <v>1402.9200118888893</v>
      </c>
    </row>
    <row r="41" spans="1:9" x14ac:dyDescent="0.35">
      <c r="A41" s="6">
        <v>7728</v>
      </c>
      <c r="B41" s="5" t="s">
        <v>135</v>
      </c>
      <c r="C41" s="5">
        <v>484</v>
      </c>
      <c r="D41" s="5">
        <v>827</v>
      </c>
      <c r="E41" s="40"/>
      <c r="G41">
        <v>15</v>
      </c>
      <c r="H41">
        <v>2500.052904692388</v>
      </c>
      <c r="I41">
        <v>-1449.052904692388</v>
      </c>
    </row>
    <row r="42" spans="1:9" x14ac:dyDescent="0.35">
      <c r="A42" s="6">
        <v>7943</v>
      </c>
      <c r="B42" s="5" t="s">
        <v>137</v>
      </c>
      <c r="C42" s="5">
        <v>211</v>
      </c>
      <c r="D42" s="5">
        <v>2670</v>
      </c>
      <c r="E42" s="40"/>
      <c r="G42">
        <v>16</v>
      </c>
      <c r="H42">
        <v>2470.8582112149434</v>
      </c>
      <c r="I42">
        <v>-1837.8582112149434</v>
      </c>
    </row>
    <row r="43" spans="1:9" x14ac:dyDescent="0.35">
      <c r="A43" s="6">
        <v>2490</v>
      </c>
      <c r="B43" s="5" t="s">
        <v>138</v>
      </c>
      <c r="C43" s="5">
        <v>248</v>
      </c>
      <c r="D43" s="5">
        <v>2409</v>
      </c>
      <c r="E43" s="40"/>
      <c r="G43">
        <v>17</v>
      </c>
      <c r="H43">
        <v>2385.681940553945</v>
      </c>
      <c r="I43">
        <v>1747.318059446055</v>
      </c>
    </row>
    <row r="44" spans="1:9" x14ac:dyDescent="0.35">
      <c r="A44" s="6">
        <v>5042</v>
      </c>
      <c r="B44" s="5" t="s">
        <v>140</v>
      </c>
      <c r="C44" s="5">
        <v>197</v>
      </c>
      <c r="D44" s="5">
        <v>1577</v>
      </c>
      <c r="E44" s="40"/>
      <c r="G44">
        <v>18</v>
      </c>
      <c r="H44">
        <v>2388.0897503252804</v>
      </c>
      <c r="I44">
        <v>-1229.0897503252804</v>
      </c>
    </row>
    <row r="45" spans="1:9" x14ac:dyDescent="0.35">
      <c r="A45" s="6">
        <v>3620</v>
      </c>
      <c r="B45" s="5" t="s">
        <v>142</v>
      </c>
      <c r="C45" s="5">
        <v>253</v>
      </c>
      <c r="D45" s="5">
        <v>4072</v>
      </c>
      <c r="E45" s="40"/>
      <c r="G45">
        <v>19</v>
      </c>
      <c r="H45">
        <v>2453.40159037276</v>
      </c>
      <c r="I45">
        <v>2219.59840962724</v>
      </c>
    </row>
    <row r="46" spans="1:9" x14ac:dyDescent="0.35">
      <c r="A46" s="6">
        <v>8976</v>
      </c>
      <c r="B46" s="5" t="s">
        <v>143</v>
      </c>
      <c r="C46" s="5">
        <v>352</v>
      </c>
      <c r="D46" s="5">
        <v>3432</v>
      </c>
      <c r="E46" s="40"/>
      <c r="G46">
        <v>20</v>
      </c>
      <c r="H46">
        <v>2507.5773102278122</v>
      </c>
      <c r="I46">
        <v>1692.4226897721878</v>
      </c>
    </row>
    <row r="47" spans="1:9" x14ac:dyDescent="0.35">
      <c r="A47" s="6">
        <v>1570</v>
      </c>
      <c r="B47" s="5" t="s">
        <v>138</v>
      </c>
      <c r="C47" s="5">
        <v>97</v>
      </c>
      <c r="D47" s="5">
        <v>4511</v>
      </c>
      <c r="E47" s="40"/>
      <c r="G47">
        <v>21</v>
      </c>
      <c r="H47">
        <v>2460.0230672439329</v>
      </c>
      <c r="I47">
        <v>1146.9769327560671</v>
      </c>
    </row>
    <row r="48" spans="1:9" x14ac:dyDescent="0.35">
      <c r="A48" s="6">
        <v>7709</v>
      </c>
      <c r="B48" s="5" t="s">
        <v>146</v>
      </c>
      <c r="C48" s="5">
        <v>283</v>
      </c>
      <c r="D48" s="5">
        <v>583</v>
      </c>
      <c r="E48" s="40"/>
      <c r="G48">
        <v>22</v>
      </c>
      <c r="H48">
        <v>2509.0821913348968</v>
      </c>
      <c r="I48">
        <v>2092.9178086651032</v>
      </c>
    </row>
    <row r="49" spans="1:9" x14ac:dyDescent="0.35">
      <c r="A49" s="6">
        <v>9503</v>
      </c>
      <c r="B49" s="5" t="s">
        <v>147</v>
      </c>
      <c r="C49" s="5">
        <v>307</v>
      </c>
      <c r="D49" s="5">
        <v>3626</v>
      </c>
      <c r="E49" s="40"/>
      <c r="G49">
        <v>23</v>
      </c>
      <c r="H49">
        <v>2424.8088493381492</v>
      </c>
      <c r="I49">
        <v>-2168.8088493381492</v>
      </c>
    </row>
    <row r="50" spans="1:9" x14ac:dyDescent="0.35">
      <c r="A50" s="6">
        <v>9564</v>
      </c>
      <c r="B50" s="5" t="s">
        <v>148</v>
      </c>
      <c r="C50" s="5">
        <v>203</v>
      </c>
      <c r="D50" s="5">
        <v>476</v>
      </c>
      <c r="E50" s="40"/>
      <c r="G50">
        <v>24</v>
      </c>
      <c r="H50">
        <v>2475.6738307576147</v>
      </c>
      <c r="I50">
        <v>-69.673830757614724</v>
      </c>
    </row>
    <row r="51" spans="1:9" x14ac:dyDescent="0.35">
      <c r="A51" s="6">
        <v>8934</v>
      </c>
      <c r="B51" s="5" t="s">
        <v>150</v>
      </c>
      <c r="C51" s="5">
        <v>22</v>
      </c>
      <c r="D51" s="5">
        <v>4114</v>
      </c>
      <c r="E51" s="40"/>
      <c r="G51">
        <v>25</v>
      </c>
      <c r="H51">
        <v>2371.5360581473478</v>
      </c>
      <c r="I51">
        <v>-977.53605814734783</v>
      </c>
    </row>
    <row r="52" spans="1:9" x14ac:dyDescent="0.35">
      <c r="A52" s="6">
        <v>1222</v>
      </c>
      <c r="B52" s="5" t="s">
        <v>152</v>
      </c>
      <c r="C52" s="5">
        <v>382</v>
      </c>
      <c r="D52" s="5">
        <v>1581</v>
      </c>
      <c r="E52" s="40"/>
      <c r="G52">
        <v>26</v>
      </c>
      <c r="H52">
        <v>2416.3815151384742</v>
      </c>
      <c r="I52">
        <v>-560.38151513847424</v>
      </c>
    </row>
    <row r="53" spans="1:9" x14ac:dyDescent="0.35">
      <c r="A53" s="6">
        <v>5762</v>
      </c>
      <c r="B53" s="5" t="s">
        <v>153</v>
      </c>
      <c r="C53" s="5">
        <v>302</v>
      </c>
      <c r="D53" s="5">
        <v>1293</v>
      </c>
      <c r="E53" s="40"/>
      <c r="G53">
        <v>27</v>
      </c>
      <c r="H53">
        <v>2460.3240434653499</v>
      </c>
      <c r="I53">
        <v>-795.32404346534986</v>
      </c>
    </row>
    <row r="54" spans="1:9" x14ac:dyDescent="0.35">
      <c r="A54" s="6">
        <v>4066</v>
      </c>
      <c r="B54" s="5" t="s">
        <v>143</v>
      </c>
      <c r="C54" s="5">
        <v>76</v>
      </c>
      <c r="D54" s="5">
        <v>1744</v>
      </c>
      <c r="E54" s="40"/>
      <c r="G54">
        <v>28</v>
      </c>
      <c r="H54">
        <v>2395.9151320821211</v>
      </c>
      <c r="I54">
        <v>363.08486791787891</v>
      </c>
    </row>
    <row r="55" spans="1:9" x14ac:dyDescent="0.35">
      <c r="A55" s="6">
        <v>6469</v>
      </c>
      <c r="B55" s="5" t="s">
        <v>98</v>
      </c>
      <c r="C55" s="5">
        <v>125</v>
      </c>
      <c r="D55" s="5">
        <v>448</v>
      </c>
      <c r="E55" s="40"/>
      <c r="G55">
        <v>29</v>
      </c>
      <c r="H55">
        <v>2511.1890248848154</v>
      </c>
      <c r="I55">
        <v>921.81097511518465</v>
      </c>
    </row>
    <row r="56" spans="1:9" x14ac:dyDescent="0.35">
      <c r="A56" s="6">
        <v>1364</v>
      </c>
      <c r="B56" s="5" t="s">
        <v>157</v>
      </c>
      <c r="C56" s="5">
        <v>113</v>
      </c>
      <c r="D56" s="5">
        <v>3398</v>
      </c>
      <c r="E56" s="40"/>
      <c r="G56">
        <v>30</v>
      </c>
      <c r="H56">
        <v>2419.0903011312271</v>
      </c>
      <c r="I56">
        <v>1546.9096988687729</v>
      </c>
    </row>
    <row r="57" spans="1:9" x14ac:dyDescent="0.35">
      <c r="A57" s="6">
        <v>4197</v>
      </c>
      <c r="B57" s="5" t="s">
        <v>143</v>
      </c>
      <c r="C57" s="5">
        <v>183</v>
      </c>
      <c r="D57" s="5">
        <v>4691</v>
      </c>
      <c r="E57" s="40"/>
      <c r="G57">
        <v>31</v>
      </c>
      <c r="H57">
        <v>2505.1695004564763</v>
      </c>
      <c r="I57">
        <v>1679.8304995435237</v>
      </c>
    </row>
    <row r="58" spans="1:9" x14ac:dyDescent="0.35">
      <c r="A58" s="6">
        <v>9700</v>
      </c>
      <c r="B58" s="5" t="s">
        <v>160</v>
      </c>
      <c r="C58" s="5">
        <v>272</v>
      </c>
      <c r="D58" s="5">
        <v>4674</v>
      </c>
      <c r="E58" s="40"/>
      <c r="G58">
        <v>32</v>
      </c>
      <c r="H58">
        <v>2386.2838929967788</v>
      </c>
      <c r="I58">
        <v>-1602.2838929967788</v>
      </c>
    </row>
    <row r="59" spans="1:9" x14ac:dyDescent="0.35">
      <c r="A59" s="6">
        <v>5644</v>
      </c>
      <c r="B59" s="5" t="s">
        <v>126</v>
      </c>
      <c r="C59" s="5">
        <v>19</v>
      </c>
      <c r="D59" s="5">
        <v>3641</v>
      </c>
      <c r="E59" s="40"/>
      <c r="G59">
        <v>33</v>
      </c>
      <c r="H59">
        <v>2426.9156828880677</v>
      </c>
      <c r="I59">
        <v>1001.0843171119323</v>
      </c>
    </row>
    <row r="60" spans="1:9" x14ac:dyDescent="0.35">
      <c r="A60" s="6">
        <v>5420</v>
      </c>
      <c r="B60" s="5" t="s">
        <v>162</v>
      </c>
      <c r="C60" s="5">
        <v>204</v>
      </c>
      <c r="D60" s="5">
        <v>1765</v>
      </c>
      <c r="E60" s="40"/>
      <c r="G60">
        <v>34</v>
      </c>
      <c r="H60">
        <v>2398.6239180748739</v>
      </c>
      <c r="I60">
        <v>1846.3760819251261</v>
      </c>
    </row>
    <row r="61" spans="1:9" x14ac:dyDescent="0.35">
      <c r="A61" s="6">
        <v>7560</v>
      </c>
      <c r="B61" s="5" t="s">
        <v>164</v>
      </c>
      <c r="C61" s="5">
        <v>345</v>
      </c>
      <c r="D61" s="5">
        <v>3462</v>
      </c>
      <c r="E61" s="40"/>
      <c r="G61">
        <v>35</v>
      </c>
      <c r="H61">
        <v>2415.4785864742234</v>
      </c>
      <c r="I61">
        <v>164.52141352577655</v>
      </c>
    </row>
    <row r="62" spans="1:9" x14ac:dyDescent="0.35">
      <c r="A62" s="6">
        <v>9644</v>
      </c>
      <c r="B62" s="5" t="s">
        <v>106</v>
      </c>
      <c r="C62" s="5">
        <v>294</v>
      </c>
      <c r="D62" s="5">
        <v>790</v>
      </c>
      <c r="E62" s="40"/>
      <c r="G62">
        <v>36</v>
      </c>
      <c r="H62">
        <v>2491.0236180498796</v>
      </c>
      <c r="I62">
        <v>287.97638195012041</v>
      </c>
    </row>
    <row r="63" spans="1:9" x14ac:dyDescent="0.35">
      <c r="A63" s="6">
        <v>7239</v>
      </c>
      <c r="B63" s="5" t="s">
        <v>166</v>
      </c>
      <c r="C63" s="5">
        <v>318</v>
      </c>
      <c r="D63" s="5">
        <v>4732</v>
      </c>
      <c r="E63" s="40"/>
      <c r="G63">
        <v>37</v>
      </c>
      <c r="H63">
        <v>2504.8685242350593</v>
      </c>
      <c r="I63">
        <v>-186.86852423505934</v>
      </c>
    </row>
    <row r="64" spans="1:9" x14ac:dyDescent="0.35">
      <c r="A64" s="6">
        <v>6415</v>
      </c>
      <c r="B64" s="5" t="s">
        <v>169</v>
      </c>
      <c r="C64" s="5">
        <v>396</v>
      </c>
      <c r="D64" s="5">
        <v>4599</v>
      </c>
      <c r="E64" s="40"/>
      <c r="G64">
        <v>38</v>
      </c>
      <c r="H64">
        <v>2375.1477728043515</v>
      </c>
      <c r="I64">
        <v>-1548.1477728043515</v>
      </c>
    </row>
    <row r="65" spans="1:9" x14ac:dyDescent="0.35">
      <c r="A65" s="6">
        <v>9020</v>
      </c>
      <c r="B65" s="5" t="s">
        <v>170</v>
      </c>
      <c r="C65" s="5">
        <v>455</v>
      </c>
      <c r="D65" s="5">
        <v>965</v>
      </c>
      <c r="E65" s="40"/>
      <c r="G65">
        <v>39</v>
      </c>
      <c r="H65">
        <v>2457.3142812511805</v>
      </c>
      <c r="I65">
        <v>212.68571874881945</v>
      </c>
    </row>
    <row r="66" spans="1:9" x14ac:dyDescent="0.35">
      <c r="A66" s="6">
        <v>2324</v>
      </c>
      <c r="B66" s="5" t="s">
        <v>171</v>
      </c>
      <c r="C66" s="5">
        <v>175</v>
      </c>
      <c r="D66" s="5">
        <v>1155</v>
      </c>
      <c r="E66" s="40"/>
      <c r="G66">
        <v>40</v>
      </c>
      <c r="H66">
        <v>2446.1781610587532</v>
      </c>
      <c r="I66">
        <v>-37.178161058753176</v>
      </c>
    </row>
    <row r="67" spans="1:9" x14ac:dyDescent="0.35">
      <c r="A67" s="6">
        <v>1354</v>
      </c>
      <c r="B67" s="5" t="s">
        <v>172</v>
      </c>
      <c r="C67" s="5">
        <v>36</v>
      </c>
      <c r="D67" s="5">
        <v>1110</v>
      </c>
      <c r="E67" s="40"/>
      <c r="G67">
        <v>41</v>
      </c>
      <c r="H67">
        <v>2461.5279483510176</v>
      </c>
      <c r="I67">
        <v>-884.52794835101759</v>
      </c>
    </row>
    <row r="68" spans="1:9" x14ac:dyDescent="0.35">
      <c r="A68" s="6">
        <v>4019</v>
      </c>
      <c r="B68" s="5" t="s">
        <v>174</v>
      </c>
      <c r="C68" s="5">
        <v>349</v>
      </c>
      <c r="D68" s="5">
        <v>1911</v>
      </c>
      <c r="E68" s="40"/>
      <c r="G68">
        <v>42</v>
      </c>
      <c r="H68">
        <v>2444.6732799516681</v>
      </c>
      <c r="I68">
        <v>1627.3267200483319</v>
      </c>
    </row>
    <row r="69" spans="1:9" x14ac:dyDescent="0.35">
      <c r="A69" s="6">
        <v>6178</v>
      </c>
      <c r="B69" s="5" t="s">
        <v>176</v>
      </c>
      <c r="C69" s="5">
        <v>262</v>
      </c>
      <c r="D69" s="5">
        <v>1721</v>
      </c>
      <c r="E69" s="40"/>
      <c r="G69">
        <v>43</v>
      </c>
      <c r="H69">
        <v>2414.8766340313896</v>
      </c>
      <c r="I69">
        <v>1017.1233659686104</v>
      </c>
    </row>
    <row r="70" spans="1:9" x14ac:dyDescent="0.35">
      <c r="A70" s="6">
        <v>8673</v>
      </c>
      <c r="B70" s="5" t="s">
        <v>135</v>
      </c>
      <c r="C70" s="5">
        <v>378</v>
      </c>
      <c r="D70" s="5">
        <v>353</v>
      </c>
      <c r="E70" s="40"/>
      <c r="G70">
        <v>44</v>
      </c>
      <c r="H70">
        <v>2491.6255704927135</v>
      </c>
      <c r="I70">
        <v>2019.3744295072865</v>
      </c>
    </row>
    <row r="71" spans="1:9" x14ac:dyDescent="0.35">
      <c r="A71" s="6">
        <v>8250</v>
      </c>
      <c r="B71" s="5" t="s">
        <v>177</v>
      </c>
      <c r="C71" s="5">
        <v>469</v>
      </c>
      <c r="D71" s="5">
        <v>423</v>
      </c>
      <c r="E71" s="40"/>
      <c r="G71">
        <v>45</v>
      </c>
      <c r="H71">
        <v>2435.6439933091597</v>
      </c>
      <c r="I71">
        <v>-1852.6439933091597</v>
      </c>
    </row>
    <row r="72" spans="1:9" x14ac:dyDescent="0.35">
      <c r="A72" s="6">
        <v>1609</v>
      </c>
      <c r="B72" s="5" t="s">
        <v>179</v>
      </c>
      <c r="C72" s="5">
        <v>87</v>
      </c>
      <c r="D72" s="5">
        <v>344</v>
      </c>
      <c r="E72" s="40"/>
      <c r="G72">
        <v>46</v>
      </c>
      <c r="H72">
        <v>2428.4205639951524</v>
      </c>
      <c r="I72">
        <v>1197.5794360048476</v>
      </c>
    </row>
    <row r="73" spans="1:9" x14ac:dyDescent="0.35">
      <c r="A73" s="6">
        <v>3806</v>
      </c>
      <c r="B73" s="5" t="s">
        <v>181</v>
      </c>
      <c r="C73" s="5">
        <v>471</v>
      </c>
      <c r="D73" s="5">
        <v>4117</v>
      </c>
      <c r="E73" s="40"/>
      <c r="G73">
        <v>47</v>
      </c>
      <c r="H73">
        <v>2459.722091022516</v>
      </c>
      <c r="I73">
        <v>-1983.722091022516</v>
      </c>
    </row>
    <row r="74" spans="1:9" x14ac:dyDescent="0.35">
      <c r="A74" s="6">
        <v>7973</v>
      </c>
      <c r="B74" s="5" t="s">
        <v>183</v>
      </c>
      <c r="C74" s="5">
        <v>469</v>
      </c>
      <c r="D74" s="5">
        <v>3983</v>
      </c>
      <c r="E74" s="40"/>
      <c r="G74">
        <v>48</v>
      </c>
      <c r="H74">
        <v>2514.1987870989851</v>
      </c>
      <c r="I74">
        <v>1599.8012129010149</v>
      </c>
    </row>
    <row r="75" spans="1:9" x14ac:dyDescent="0.35">
      <c r="A75" s="6">
        <v>7948</v>
      </c>
      <c r="B75" s="5" t="s">
        <v>184</v>
      </c>
      <c r="C75" s="5">
        <v>298</v>
      </c>
      <c r="D75" s="5">
        <v>3941</v>
      </c>
      <c r="E75" s="40"/>
      <c r="G75">
        <v>49</v>
      </c>
      <c r="H75">
        <v>2405.8473473888807</v>
      </c>
      <c r="I75">
        <v>-824.84734738888073</v>
      </c>
    </row>
    <row r="76" spans="1:9" x14ac:dyDescent="0.35">
      <c r="A76" s="6">
        <v>3195</v>
      </c>
      <c r="B76" s="5" t="s">
        <v>186</v>
      </c>
      <c r="C76" s="5">
        <v>331</v>
      </c>
      <c r="D76" s="5">
        <v>3085</v>
      </c>
      <c r="E76" s="40"/>
      <c r="G76">
        <v>50</v>
      </c>
      <c r="H76">
        <v>2429.9254451022375</v>
      </c>
      <c r="I76">
        <v>-1136.9254451022375</v>
      </c>
    </row>
    <row r="77" spans="1:9" x14ac:dyDescent="0.35">
      <c r="A77" s="6">
        <v>6285</v>
      </c>
      <c r="B77" s="5" t="s">
        <v>188</v>
      </c>
      <c r="C77" s="5">
        <v>238</v>
      </c>
      <c r="D77" s="5">
        <v>48</v>
      </c>
      <c r="E77" s="40"/>
      <c r="G77">
        <v>51</v>
      </c>
      <c r="H77">
        <v>2497.9460711424695</v>
      </c>
      <c r="I77">
        <v>-753.94607114246946</v>
      </c>
    </row>
    <row r="78" spans="1:9" x14ac:dyDescent="0.35">
      <c r="A78" s="6">
        <v>4303</v>
      </c>
      <c r="B78" s="5" t="s">
        <v>179</v>
      </c>
      <c r="C78" s="5">
        <v>231</v>
      </c>
      <c r="D78" s="5">
        <v>1520</v>
      </c>
      <c r="E78" s="40"/>
      <c r="G78">
        <v>52</v>
      </c>
      <c r="H78">
        <v>2483.1982362930385</v>
      </c>
      <c r="I78">
        <v>-2035.1982362930385</v>
      </c>
    </row>
    <row r="79" spans="1:9" x14ac:dyDescent="0.35">
      <c r="A79" s="6">
        <v>7751</v>
      </c>
      <c r="B79" s="5" t="s">
        <v>190</v>
      </c>
      <c r="C79" s="5">
        <v>457</v>
      </c>
      <c r="D79" s="5">
        <v>935</v>
      </c>
      <c r="E79" s="40"/>
      <c r="G79">
        <v>53</v>
      </c>
      <c r="H79">
        <v>2486.8099509500421</v>
      </c>
      <c r="I79">
        <v>911.19004904995791</v>
      </c>
    </row>
    <row r="80" spans="1:9" x14ac:dyDescent="0.35">
      <c r="A80" s="6">
        <v>7813</v>
      </c>
      <c r="B80" s="5" t="s">
        <v>191</v>
      </c>
      <c r="C80" s="5">
        <v>373</v>
      </c>
      <c r="D80" s="5">
        <v>4641</v>
      </c>
      <c r="E80" s="40"/>
      <c r="G80">
        <v>54</v>
      </c>
      <c r="H80">
        <v>2465.7416154508551</v>
      </c>
      <c r="I80">
        <v>2225.2583845491449</v>
      </c>
    </row>
    <row r="81" spans="1:9" x14ac:dyDescent="0.35">
      <c r="A81" s="6">
        <v>9028</v>
      </c>
      <c r="B81" s="5" t="s">
        <v>193</v>
      </c>
      <c r="C81" s="5">
        <v>11</v>
      </c>
      <c r="D81" s="5">
        <v>2941</v>
      </c>
      <c r="E81" s="40"/>
      <c r="G81">
        <v>55</v>
      </c>
      <c r="H81">
        <v>2438.9547317447459</v>
      </c>
      <c r="I81">
        <v>2235.0452682552541</v>
      </c>
    </row>
    <row r="82" spans="1:9" x14ac:dyDescent="0.35">
      <c r="A82" s="6">
        <v>6109</v>
      </c>
      <c r="B82" s="5" t="s">
        <v>194</v>
      </c>
      <c r="C82" s="5">
        <v>425</v>
      </c>
      <c r="D82" s="5">
        <v>1325</v>
      </c>
      <c r="E82" s="40"/>
      <c r="G82">
        <v>56</v>
      </c>
      <c r="H82">
        <v>2515.1017157632359</v>
      </c>
      <c r="I82">
        <v>1125.8982842367641</v>
      </c>
    </row>
    <row r="83" spans="1:9" x14ac:dyDescent="0.35">
      <c r="A83" s="6">
        <v>2565</v>
      </c>
      <c r="B83" s="5" t="s">
        <v>196</v>
      </c>
      <c r="C83" s="5">
        <v>231</v>
      </c>
      <c r="D83" s="5">
        <v>4465</v>
      </c>
      <c r="E83" s="40"/>
      <c r="G83">
        <v>57</v>
      </c>
      <c r="H83">
        <v>2459.4211148010991</v>
      </c>
      <c r="I83">
        <v>-694.42111480109907</v>
      </c>
    </row>
    <row r="84" spans="1:9" x14ac:dyDescent="0.35">
      <c r="A84" s="6">
        <v>7551</v>
      </c>
      <c r="B84" s="5" t="s">
        <v>197</v>
      </c>
      <c r="C84" s="5">
        <v>483</v>
      </c>
      <c r="D84" s="5">
        <v>3517</v>
      </c>
      <c r="E84" s="40"/>
      <c r="G84">
        <v>58</v>
      </c>
      <c r="H84">
        <v>2416.9834675813081</v>
      </c>
      <c r="I84">
        <v>1045.0165324186919</v>
      </c>
    </row>
    <row r="85" spans="1:9" x14ac:dyDescent="0.35">
      <c r="A85" s="6">
        <v>6398</v>
      </c>
      <c r="B85" s="5" t="s">
        <v>199</v>
      </c>
      <c r="C85" s="5">
        <v>55</v>
      </c>
      <c r="D85" s="5">
        <v>1672</v>
      </c>
      <c r="E85" s="40"/>
      <c r="G85">
        <v>59</v>
      </c>
      <c r="H85">
        <v>2432.333254873573</v>
      </c>
      <c r="I85">
        <v>-1642.333254873573</v>
      </c>
    </row>
    <row r="86" spans="1:9" x14ac:dyDescent="0.35">
      <c r="A86" s="6">
        <v>4982</v>
      </c>
      <c r="B86" s="5" t="s">
        <v>201</v>
      </c>
      <c r="C86" s="5">
        <v>375</v>
      </c>
      <c r="D86" s="5">
        <v>2164</v>
      </c>
      <c r="E86" s="40"/>
      <c r="G86">
        <v>60</v>
      </c>
      <c r="H86">
        <v>2425.1098255595662</v>
      </c>
      <c r="I86">
        <v>2306.8901744404338</v>
      </c>
    </row>
    <row r="87" spans="1:9" x14ac:dyDescent="0.35">
      <c r="A87" s="6">
        <v>8108</v>
      </c>
      <c r="B87" s="5" t="s">
        <v>202</v>
      </c>
      <c r="C87" s="5">
        <v>336</v>
      </c>
      <c r="D87" s="5">
        <v>3663</v>
      </c>
      <c r="E87" s="40"/>
      <c r="G87">
        <v>61</v>
      </c>
      <c r="H87">
        <v>2401.6336802890432</v>
      </c>
      <c r="I87">
        <v>2197.3663197109568</v>
      </c>
    </row>
    <row r="88" spans="1:9" x14ac:dyDescent="0.35">
      <c r="A88" s="6">
        <v>6779</v>
      </c>
      <c r="B88" s="5" t="s">
        <v>204</v>
      </c>
      <c r="C88" s="5">
        <v>196</v>
      </c>
      <c r="D88" s="5">
        <v>2845</v>
      </c>
      <c r="E88" s="40"/>
      <c r="G88">
        <v>62</v>
      </c>
      <c r="H88">
        <v>2383.8760832254429</v>
      </c>
      <c r="I88">
        <v>-1418.8760832254429</v>
      </c>
    </row>
    <row r="89" spans="1:9" x14ac:dyDescent="0.35">
      <c r="A89" s="6">
        <v>1169</v>
      </c>
      <c r="B89" s="5" t="s">
        <v>157</v>
      </c>
      <c r="C89" s="5">
        <v>285</v>
      </c>
      <c r="D89" s="5">
        <v>2390</v>
      </c>
      <c r="E89" s="40"/>
      <c r="G89">
        <v>63</v>
      </c>
      <c r="H89">
        <v>2468.1494252221905</v>
      </c>
      <c r="I89">
        <v>-1313.1494252221905</v>
      </c>
    </row>
    <row r="90" spans="1:9" x14ac:dyDescent="0.35">
      <c r="A90" s="6">
        <v>5067</v>
      </c>
      <c r="B90" s="5" t="s">
        <v>207</v>
      </c>
      <c r="C90" s="5">
        <v>155</v>
      </c>
      <c r="D90" s="5">
        <v>234</v>
      </c>
      <c r="E90" s="40"/>
      <c r="G90">
        <v>64</v>
      </c>
      <c r="H90">
        <v>2509.9851199991476</v>
      </c>
      <c r="I90">
        <v>-1399.9851199991476</v>
      </c>
    </row>
    <row r="91" spans="1:9" x14ac:dyDescent="0.35">
      <c r="A91" s="6">
        <v>5299</v>
      </c>
      <c r="B91" s="5" t="s">
        <v>209</v>
      </c>
      <c r="C91" s="5">
        <v>275</v>
      </c>
      <c r="D91" s="5">
        <v>3975</v>
      </c>
      <c r="E91" s="40"/>
      <c r="G91">
        <v>65</v>
      </c>
      <c r="H91">
        <v>2415.7795626956404</v>
      </c>
      <c r="I91">
        <v>-504.77956269564038</v>
      </c>
    </row>
    <row r="92" spans="1:9" x14ac:dyDescent="0.35">
      <c r="A92" s="6">
        <v>3978</v>
      </c>
      <c r="B92" s="5" t="s">
        <v>143</v>
      </c>
      <c r="C92" s="5">
        <v>341</v>
      </c>
      <c r="D92" s="5">
        <v>561</v>
      </c>
      <c r="E92" s="40"/>
      <c r="G92">
        <v>66</v>
      </c>
      <c r="H92">
        <v>2441.9644939589157</v>
      </c>
      <c r="I92">
        <v>-720.96449395891568</v>
      </c>
    </row>
    <row r="93" spans="1:9" x14ac:dyDescent="0.35">
      <c r="A93" s="6">
        <v>8634</v>
      </c>
      <c r="B93" s="5" t="s">
        <v>211</v>
      </c>
      <c r="C93" s="5">
        <v>321</v>
      </c>
      <c r="D93" s="5">
        <v>4647</v>
      </c>
      <c r="E93" s="40"/>
      <c r="G93">
        <v>67</v>
      </c>
      <c r="H93">
        <v>2407.0512522745485</v>
      </c>
      <c r="I93">
        <v>-2054.0512522745485</v>
      </c>
    </row>
    <row r="94" spans="1:9" x14ac:dyDescent="0.35">
      <c r="A94" s="6">
        <v>9635</v>
      </c>
      <c r="B94" s="5" t="s">
        <v>212</v>
      </c>
      <c r="C94" s="5">
        <v>456</v>
      </c>
      <c r="D94" s="5">
        <v>581</v>
      </c>
      <c r="E94" s="40"/>
      <c r="G94">
        <v>68</v>
      </c>
      <c r="H94">
        <v>2379.6624161256054</v>
      </c>
      <c r="I94">
        <v>-1956.6624161256054</v>
      </c>
    </row>
    <row r="95" spans="1:9" x14ac:dyDescent="0.35">
      <c r="A95" s="6">
        <v>1776</v>
      </c>
      <c r="B95" s="5" t="s">
        <v>215</v>
      </c>
      <c r="C95" s="5">
        <v>15</v>
      </c>
      <c r="D95" s="5">
        <v>1250</v>
      </c>
      <c r="E95" s="40"/>
      <c r="G95">
        <v>69</v>
      </c>
      <c r="H95">
        <v>2494.6353327068828</v>
      </c>
      <c r="I95">
        <v>-2150.6353327068828</v>
      </c>
    </row>
    <row r="96" spans="1:9" x14ac:dyDescent="0.35">
      <c r="A96" s="6">
        <v>9703</v>
      </c>
      <c r="B96" s="5" t="s">
        <v>106</v>
      </c>
      <c r="C96" s="5">
        <v>410</v>
      </c>
      <c r="D96" s="5">
        <v>3441</v>
      </c>
      <c r="E96" s="40"/>
      <c r="G96">
        <v>70</v>
      </c>
      <c r="H96">
        <v>2379.0604636827716</v>
      </c>
      <c r="I96">
        <v>1737.9395363172284</v>
      </c>
    </row>
    <row r="97" spans="1:9" x14ac:dyDescent="0.35">
      <c r="A97" s="6">
        <v>3498</v>
      </c>
      <c r="B97" s="5" t="s">
        <v>218</v>
      </c>
      <c r="C97" s="5">
        <v>29</v>
      </c>
      <c r="D97" s="5">
        <v>3211</v>
      </c>
      <c r="E97" s="40"/>
      <c r="G97">
        <v>71</v>
      </c>
      <c r="H97">
        <v>2379.6624161256054</v>
      </c>
      <c r="I97">
        <v>1603.3375838743946</v>
      </c>
    </row>
    <row r="98" spans="1:9" x14ac:dyDescent="0.35">
      <c r="A98" s="6">
        <v>4260</v>
      </c>
      <c r="B98" s="5" t="s">
        <v>219</v>
      </c>
      <c r="C98" s="5">
        <v>427</v>
      </c>
      <c r="D98" s="5">
        <v>647</v>
      </c>
      <c r="E98" s="40"/>
      <c r="G98">
        <v>72</v>
      </c>
      <c r="H98">
        <v>2431.1293499879052</v>
      </c>
      <c r="I98">
        <v>1509.8706500120948</v>
      </c>
    </row>
    <row r="99" spans="1:9" x14ac:dyDescent="0.35">
      <c r="A99" s="6">
        <v>7152</v>
      </c>
      <c r="B99" s="5" t="s">
        <v>153</v>
      </c>
      <c r="C99" s="5">
        <v>166</v>
      </c>
      <c r="D99" s="5">
        <v>3751</v>
      </c>
      <c r="E99" s="40"/>
      <c r="G99">
        <v>73</v>
      </c>
      <c r="H99">
        <v>2421.1971346811456</v>
      </c>
      <c r="I99">
        <v>663.8028653188544</v>
      </c>
    </row>
    <row r="100" spans="1:9" x14ac:dyDescent="0.35">
      <c r="A100" s="6">
        <v>2457</v>
      </c>
      <c r="B100" s="5" t="s">
        <v>179</v>
      </c>
      <c r="C100" s="5">
        <v>192</v>
      </c>
      <c r="D100" s="5">
        <v>2925</v>
      </c>
      <c r="E100" s="40"/>
      <c r="G100">
        <v>74</v>
      </c>
      <c r="H100">
        <v>2449.1879232729225</v>
      </c>
      <c r="I100">
        <v>-2401.1879232729225</v>
      </c>
    </row>
    <row r="101" spans="1:9" x14ac:dyDescent="0.35">
      <c r="A101" s="6">
        <v>8530</v>
      </c>
      <c r="B101" s="5" t="s">
        <v>222</v>
      </c>
      <c r="C101" s="5">
        <v>88</v>
      </c>
      <c r="D101" s="5">
        <v>4646</v>
      </c>
      <c r="E101" s="40"/>
      <c r="G101">
        <v>75</v>
      </c>
      <c r="H101">
        <v>2451.294756822841</v>
      </c>
      <c r="I101">
        <v>-931.29475682284101</v>
      </c>
    </row>
    <row r="102" spans="1:9" x14ac:dyDescent="0.35">
      <c r="A102" s="6">
        <v>9131</v>
      </c>
      <c r="B102" s="5" t="s">
        <v>223</v>
      </c>
      <c r="C102" s="5">
        <v>127</v>
      </c>
      <c r="D102" s="5">
        <v>2867</v>
      </c>
      <c r="E102" s="40"/>
      <c r="G102">
        <v>76</v>
      </c>
      <c r="H102">
        <v>2383.2741307826091</v>
      </c>
      <c r="I102">
        <v>-1448.2741307826091</v>
      </c>
    </row>
    <row r="103" spans="1:9" x14ac:dyDescent="0.35">
      <c r="A103" s="6">
        <v>9770</v>
      </c>
      <c r="B103" s="5" t="s">
        <v>224</v>
      </c>
      <c r="C103" s="5">
        <v>327</v>
      </c>
      <c r="D103" s="5">
        <v>4131</v>
      </c>
      <c r="E103" s="40"/>
      <c r="G103">
        <v>77</v>
      </c>
      <c r="H103">
        <v>2408.5561333816336</v>
      </c>
      <c r="I103">
        <v>2232.4438666183664</v>
      </c>
    </row>
    <row r="104" spans="1:9" x14ac:dyDescent="0.35">
      <c r="A104" s="6">
        <v>8095</v>
      </c>
      <c r="B104" s="5" t="s">
        <v>226</v>
      </c>
      <c r="C104" s="5">
        <v>10</v>
      </c>
      <c r="D104" s="5">
        <v>2927</v>
      </c>
      <c r="E104" s="40"/>
      <c r="G104">
        <v>78</v>
      </c>
      <c r="H104">
        <v>2517.5095255345714</v>
      </c>
      <c r="I104">
        <v>423.49047446542863</v>
      </c>
    </row>
    <row r="105" spans="1:9" x14ac:dyDescent="0.35">
      <c r="A105" s="6">
        <v>3763</v>
      </c>
      <c r="B105" s="5" t="s">
        <v>228</v>
      </c>
      <c r="C105" s="5">
        <v>181</v>
      </c>
      <c r="D105" s="5">
        <v>3314</v>
      </c>
      <c r="E105" s="40"/>
      <c r="G105">
        <v>79</v>
      </c>
      <c r="H105">
        <v>2392.9053698679518</v>
      </c>
      <c r="I105">
        <v>-1067.9053698679518</v>
      </c>
    </row>
    <row r="106" spans="1:9" x14ac:dyDescent="0.35">
      <c r="A106" s="6">
        <v>4346</v>
      </c>
      <c r="B106" s="5" t="s">
        <v>230</v>
      </c>
      <c r="C106" s="5">
        <v>238</v>
      </c>
      <c r="D106" s="5">
        <v>1782</v>
      </c>
      <c r="E106" s="40"/>
      <c r="G106">
        <v>80</v>
      </c>
      <c r="H106">
        <v>2451.294756822841</v>
      </c>
      <c r="I106">
        <v>2013.705243177159</v>
      </c>
    </row>
    <row r="107" spans="1:9" x14ac:dyDescent="0.35">
      <c r="A107" s="6">
        <v>5866</v>
      </c>
      <c r="B107" s="5" t="s">
        <v>191</v>
      </c>
      <c r="C107" s="5">
        <v>380</v>
      </c>
      <c r="D107" s="5">
        <v>1938</v>
      </c>
      <c r="E107" s="40"/>
      <c r="G107">
        <v>81</v>
      </c>
      <c r="H107">
        <v>2375.4487490257684</v>
      </c>
      <c r="I107">
        <v>1141.5512509742316</v>
      </c>
    </row>
    <row r="108" spans="1:9" x14ac:dyDescent="0.35">
      <c r="A108" s="6">
        <v>5865</v>
      </c>
      <c r="B108" s="5" t="s">
        <v>232</v>
      </c>
      <c r="C108" s="5">
        <v>444</v>
      </c>
      <c r="D108" s="5">
        <v>3935</v>
      </c>
      <c r="E108" s="40"/>
      <c r="G108">
        <v>82</v>
      </c>
      <c r="H108">
        <v>2504.2665717922255</v>
      </c>
      <c r="I108">
        <v>-832.26657179222548</v>
      </c>
    </row>
    <row r="109" spans="1:9" x14ac:dyDescent="0.35">
      <c r="A109" s="6">
        <v>9398</v>
      </c>
      <c r="B109" s="5" t="s">
        <v>234</v>
      </c>
      <c r="C109" s="5">
        <v>83</v>
      </c>
      <c r="D109" s="5">
        <v>3206</v>
      </c>
      <c r="E109" s="40"/>
      <c r="G109">
        <v>83</v>
      </c>
      <c r="H109">
        <v>2407.9541809387997</v>
      </c>
      <c r="I109">
        <v>-243.95418093879971</v>
      </c>
    </row>
    <row r="110" spans="1:9" x14ac:dyDescent="0.35">
      <c r="A110" s="6">
        <v>9695</v>
      </c>
      <c r="B110" s="5" t="s">
        <v>236</v>
      </c>
      <c r="C110" s="5">
        <v>452</v>
      </c>
      <c r="D110" s="5">
        <v>2523</v>
      </c>
      <c r="E110" s="40"/>
      <c r="G110">
        <v>84</v>
      </c>
      <c r="H110">
        <v>2419.6922535740609</v>
      </c>
      <c r="I110">
        <v>1243.3077464259391</v>
      </c>
    </row>
    <row r="111" spans="1:9" x14ac:dyDescent="0.35">
      <c r="A111" s="6">
        <v>8805</v>
      </c>
      <c r="B111" s="5" t="s">
        <v>85</v>
      </c>
      <c r="C111" s="5">
        <v>53</v>
      </c>
      <c r="D111" s="5">
        <v>2727</v>
      </c>
      <c r="E111" s="40"/>
      <c r="G111">
        <v>85</v>
      </c>
      <c r="H111">
        <v>2461.8289245724345</v>
      </c>
      <c r="I111">
        <v>383.17107542756548</v>
      </c>
    </row>
    <row r="112" spans="1:9" x14ac:dyDescent="0.35">
      <c r="A112" s="6">
        <v>8353</v>
      </c>
      <c r="B112" s="5" t="s">
        <v>148</v>
      </c>
      <c r="C112" s="5">
        <v>89</v>
      </c>
      <c r="D112" s="5">
        <v>2864</v>
      </c>
      <c r="E112" s="40"/>
      <c r="G112">
        <v>86</v>
      </c>
      <c r="H112">
        <v>2435.0420408663254</v>
      </c>
      <c r="I112">
        <v>-45.042040866325351</v>
      </c>
    </row>
    <row r="113" spans="1:9" x14ac:dyDescent="0.35">
      <c r="A113" s="6">
        <v>3178</v>
      </c>
      <c r="B113" s="5" t="s">
        <v>238</v>
      </c>
      <c r="C113" s="5">
        <v>359</v>
      </c>
      <c r="D113" s="5">
        <v>3698</v>
      </c>
      <c r="E113" s="40"/>
      <c r="G113">
        <v>87</v>
      </c>
      <c r="H113">
        <v>2474.1689496505301</v>
      </c>
      <c r="I113">
        <v>-2240.1689496505301</v>
      </c>
    </row>
    <row r="114" spans="1:9" x14ac:dyDescent="0.35">
      <c r="A114" s="6">
        <v>4917</v>
      </c>
      <c r="B114" s="5" t="s">
        <v>240</v>
      </c>
      <c r="C114" s="5">
        <v>487</v>
      </c>
      <c r="D114" s="5">
        <v>1531</v>
      </c>
      <c r="E114" s="40"/>
      <c r="G114">
        <v>88</v>
      </c>
      <c r="H114">
        <v>2438.0518030804951</v>
      </c>
      <c r="I114">
        <v>1536.9481969195049</v>
      </c>
    </row>
    <row r="115" spans="1:9" x14ac:dyDescent="0.35">
      <c r="A115" s="6">
        <v>8878</v>
      </c>
      <c r="B115" s="5" t="s">
        <v>241</v>
      </c>
      <c r="C115" s="5">
        <v>337</v>
      </c>
      <c r="D115" s="5">
        <v>4884</v>
      </c>
      <c r="E115" s="40"/>
      <c r="G115">
        <v>89</v>
      </c>
      <c r="H115">
        <v>2418.1873724669758</v>
      </c>
      <c r="I115">
        <v>-1857.1873724669758</v>
      </c>
    </row>
    <row r="116" spans="1:9" x14ac:dyDescent="0.35">
      <c r="A116" s="6">
        <v>3810</v>
      </c>
      <c r="B116" s="5" t="s">
        <v>242</v>
      </c>
      <c r="C116" s="5">
        <v>427</v>
      </c>
      <c r="D116" s="5">
        <v>3633</v>
      </c>
      <c r="E116" s="40"/>
      <c r="G116">
        <v>90</v>
      </c>
      <c r="H116">
        <v>2424.2068968953154</v>
      </c>
      <c r="I116">
        <v>2222.7931031046846</v>
      </c>
    </row>
    <row r="117" spans="1:9" x14ac:dyDescent="0.35">
      <c r="A117" s="6">
        <v>9353</v>
      </c>
      <c r="B117" s="5" t="s">
        <v>244</v>
      </c>
      <c r="C117" s="5">
        <v>397</v>
      </c>
      <c r="D117" s="5">
        <v>4719</v>
      </c>
      <c r="E117" s="40"/>
      <c r="G117">
        <v>91</v>
      </c>
      <c r="H117">
        <v>2383.575107004026</v>
      </c>
      <c r="I117">
        <v>-1802.575107004026</v>
      </c>
    </row>
    <row r="118" spans="1:9" x14ac:dyDescent="0.35">
      <c r="A118" s="6">
        <v>1672</v>
      </c>
      <c r="B118" s="5" t="s">
        <v>245</v>
      </c>
      <c r="C118" s="5">
        <v>200</v>
      </c>
      <c r="D118" s="5">
        <v>3161</v>
      </c>
      <c r="E118" s="40"/>
      <c r="G118">
        <v>92</v>
      </c>
      <c r="H118">
        <v>2516.3056206489036</v>
      </c>
      <c r="I118">
        <v>-1266.3056206489036</v>
      </c>
    </row>
    <row r="119" spans="1:9" x14ac:dyDescent="0.35">
      <c r="A119" s="6">
        <v>6650</v>
      </c>
      <c r="B119" s="5" t="s">
        <v>247</v>
      </c>
      <c r="C119" s="5">
        <v>464</v>
      </c>
      <c r="D119" s="5">
        <v>3607</v>
      </c>
      <c r="E119" s="40"/>
      <c r="G119">
        <v>93</v>
      </c>
      <c r="H119">
        <v>2397.4200131892062</v>
      </c>
      <c r="I119">
        <v>1043.5799868107938</v>
      </c>
    </row>
    <row r="120" spans="1:9" x14ac:dyDescent="0.35">
      <c r="A120" s="6">
        <v>2581</v>
      </c>
      <c r="B120" s="5" t="s">
        <v>248</v>
      </c>
      <c r="C120" s="5">
        <v>495</v>
      </c>
      <c r="D120" s="5">
        <v>944</v>
      </c>
      <c r="E120" s="40"/>
      <c r="G120">
        <v>94</v>
      </c>
      <c r="H120">
        <v>2512.0919535490661</v>
      </c>
      <c r="I120">
        <v>698.90804645093385</v>
      </c>
    </row>
    <row r="121" spans="1:9" x14ac:dyDescent="0.35">
      <c r="A121" s="6">
        <v>6860</v>
      </c>
      <c r="B121" s="5" t="s">
        <v>249</v>
      </c>
      <c r="C121" s="5">
        <v>286</v>
      </c>
      <c r="D121" s="5">
        <v>2757</v>
      </c>
      <c r="E121" s="40"/>
      <c r="G121">
        <v>95</v>
      </c>
      <c r="H121">
        <v>2392.3034174251179</v>
      </c>
      <c r="I121">
        <v>-1745.3034174251179</v>
      </c>
    </row>
    <row r="122" spans="1:9" x14ac:dyDescent="0.35">
      <c r="A122" s="6">
        <v>4584</v>
      </c>
      <c r="B122" s="5" t="s">
        <v>138</v>
      </c>
      <c r="C122" s="5">
        <v>446</v>
      </c>
      <c r="D122" s="5">
        <v>727</v>
      </c>
      <c r="E122" s="40"/>
      <c r="G122">
        <v>96</v>
      </c>
      <c r="H122">
        <v>2470.8582112149434</v>
      </c>
      <c r="I122">
        <v>1280.1417887850566</v>
      </c>
    </row>
    <row r="123" spans="1:9" x14ac:dyDescent="0.35">
      <c r="A123" s="6">
        <v>3354</v>
      </c>
      <c r="B123" s="5" t="s">
        <v>148</v>
      </c>
      <c r="C123" s="5">
        <v>342</v>
      </c>
      <c r="D123" s="5">
        <v>3496</v>
      </c>
      <c r="E123" s="40"/>
      <c r="G123">
        <v>97</v>
      </c>
      <c r="H123">
        <v>2463.0328294581027</v>
      </c>
      <c r="I123">
        <v>461.9671705418973</v>
      </c>
    </row>
    <row r="124" spans="1:9" x14ac:dyDescent="0.35">
      <c r="A124" s="6">
        <v>4668</v>
      </c>
      <c r="B124" s="5" t="s">
        <v>251</v>
      </c>
      <c r="C124" s="5">
        <v>396</v>
      </c>
      <c r="D124" s="5">
        <v>4293</v>
      </c>
      <c r="E124" s="40"/>
      <c r="G124">
        <v>98</v>
      </c>
      <c r="H124">
        <v>2494.3343564854658</v>
      </c>
      <c r="I124">
        <v>2151.6656435145342</v>
      </c>
    </row>
    <row r="125" spans="1:9" x14ac:dyDescent="0.35">
      <c r="A125" s="6">
        <v>6684</v>
      </c>
      <c r="B125" s="5" t="s">
        <v>252</v>
      </c>
      <c r="C125" s="5">
        <v>491</v>
      </c>
      <c r="D125" s="5">
        <v>1357</v>
      </c>
      <c r="E125" s="40"/>
      <c r="G125">
        <v>99</v>
      </c>
      <c r="H125">
        <v>2482.5962838502046</v>
      </c>
      <c r="I125">
        <v>384.4037161497954</v>
      </c>
    </row>
    <row r="126" spans="1:9" x14ac:dyDescent="0.35">
      <c r="A126" s="6">
        <v>8058</v>
      </c>
      <c r="B126" s="5" t="s">
        <v>253</v>
      </c>
      <c r="C126" s="5">
        <v>239</v>
      </c>
      <c r="D126" s="5">
        <v>3596</v>
      </c>
      <c r="E126" s="40"/>
      <c r="G126">
        <v>100</v>
      </c>
      <c r="H126">
        <v>2422.4010395668133</v>
      </c>
      <c r="I126">
        <v>1708.5989604331867</v>
      </c>
    </row>
    <row r="127" spans="1:9" x14ac:dyDescent="0.35">
      <c r="A127" s="6">
        <v>3035</v>
      </c>
      <c r="B127" s="5" t="s">
        <v>157</v>
      </c>
      <c r="C127" s="5">
        <v>106</v>
      </c>
      <c r="D127" s="5">
        <v>613</v>
      </c>
      <c r="E127" s="40"/>
      <c r="G127">
        <v>101</v>
      </c>
      <c r="H127">
        <v>2517.8105017559883</v>
      </c>
      <c r="I127">
        <v>409.1894982440117</v>
      </c>
    </row>
    <row r="128" spans="1:9" x14ac:dyDescent="0.35">
      <c r="A128" s="6">
        <v>2146</v>
      </c>
      <c r="B128" s="5" t="s">
        <v>254</v>
      </c>
      <c r="C128" s="5">
        <v>388</v>
      </c>
      <c r="D128" s="5">
        <v>2381</v>
      </c>
      <c r="E128" s="40"/>
      <c r="G128">
        <v>102</v>
      </c>
      <c r="H128">
        <v>2466.3435678936889</v>
      </c>
      <c r="I128">
        <v>847.65643210631106</v>
      </c>
    </row>
    <row r="129" spans="1:9" x14ac:dyDescent="0.35">
      <c r="A129" s="6">
        <v>5761</v>
      </c>
      <c r="B129" s="5" t="s">
        <v>255</v>
      </c>
      <c r="C129" s="5">
        <v>452</v>
      </c>
      <c r="D129" s="5">
        <v>2159</v>
      </c>
      <c r="E129" s="40"/>
      <c r="G129">
        <v>103</v>
      </c>
      <c r="H129">
        <v>2449.1879232729225</v>
      </c>
      <c r="I129">
        <v>-667.18792327292249</v>
      </c>
    </row>
    <row r="130" spans="1:9" x14ac:dyDescent="0.35">
      <c r="A130" s="6">
        <v>5256</v>
      </c>
      <c r="B130" s="5" t="s">
        <v>257</v>
      </c>
      <c r="C130" s="5">
        <v>368</v>
      </c>
      <c r="D130" s="5">
        <v>119</v>
      </c>
      <c r="E130" s="40"/>
      <c r="G130">
        <v>104</v>
      </c>
      <c r="H130">
        <v>2406.4492998317146</v>
      </c>
      <c r="I130">
        <v>-468.4492998317146</v>
      </c>
    </row>
    <row r="131" spans="1:9" x14ac:dyDescent="0.35">
      <c r="A131" s="6">
        <v>5995</v>
      </c>
      <c r="B131" s="5" t="s">
        <v>238</v>
      </c>
      <c r="C131" s="5">
        <v>325</v>
      </c>
      <c r="D131" s="5">
        <v>2798</v>
      </c>
      <c r="E131" s="40"/>
      <c r="G131">
        <v>105</v>
      </c>
      <c r="H131">
        <v>2387.1868216610296</v>
      </c>
      <c r="I131">
        <v>1547.8131783389704</v>
      </c>
    </row>
    <row r="132" spans="1:9" x14ac:dyDescent="0.35">
      <c r="A132" s="6">
        <v>4155</v>
      </c>
      <c r="B132" s="5" t="s">
        <v>259</v>
      </c>
      <c r="C132" s="5">
        <v>42</v>
      </c>
      <c r="D132" s="5">
        <v>496</v>
      </c>
      <c r="E132" s="40"/>
      <c r="G132">
        <v>106</v>
      </c>
      <c r="H132">
        <v>2495.8392375925505</v>
      </c>
      <c r="I132">
        <v>710.16076240744951</v>
      </c>
    </row>
    <row r="133" spans="1:9" x14ac:dyDescent="0.35">
      <c r="A133" s="6">
        <v>1851</v>
      </c>
      <c r="B133" s="5" t="s">
        <v>88</v>
      </c>
      <c r="C133" s="5">
        <v>344</v>
      </c>
      <c r="D133" s="5">
        <v>3599</v>
      </c>
      <c r="E133" s="40"/>
      <c r="G133">
        <v>107</v>
      </c>
      <c r="H133">
        <v>2384.7790118896937</v>
      </c>
      <c r="I133">
        <v>138.22098811030628</v>
      </c>
    </row>
    <row r="134" spans="1:9" x14ac:dyDescent="0.35">
      <c r="A134" s="6">
        <v>8068</v>
      </c>
      <c r="B134" s="5" t="s">
        <v>260</v>
      </c>
      <c r="C134" s="5">
        <v>77</v>
      </c>
      <c r="D134" s="5">
        <v>1752</v>
      </c>
      <c r="E134" s="40"/>
      <c r="G134">
        <v>108</v>
      </c>
      <c r="H134">
        <v>2504.8685242350593</v>
      </c>
      <c r="I134">
        <v>222.13147576494066</v>
      </c>
    </row>
    <row r="135" spans="1:9" x14ac:dyDescent="0.35">
      <c r="A135" s="6">
        <v>8425</v>
      </c>
      <c r="B135" s="5" t="s">
        <v>34</v>
      </c>
      <c r="C135" s="5">
        <v>237</v>
      </c>
      <c r="D135" s="5">
        <v>3633</v>
      </c>
      <c r="E135" s="40"/>
      <c r="G135">
        <v>109</v>
      </c>
      <c r="H135">
        <v>2494.0333802640489</v>
      </c>
      <c r="I135">
        <v>369.9666197359511</v>
      </c>
    </row>
    <row r="136" spans="1:9" x14ac:dyDescent="0.35">
      <c r="A136" s="6">
        <v>4706</v>
      </c>
      <c r="B136" s="5" t="s">
        <v>170</v>
      </c>
      <c r="C136" s="5">
        <v>480</v>
      </c>
      <c r="D136" s="5">
        <v>3568</v>
      </c>
      <c r="E136" s="40"/>
      <c r="G136">
        <v>110</v>
      </c>
      <c r="H136">
        <v>2412.7698004814706</v>
      </c>
      <c r="I136">
        <v>1285.2301995185294</v>
      </c>
    </row>
    <row r="137" spans="1:9" x14ac:dyDescent="0.35">
      <c r="A137" s="6">
        <v>7544</v>
      </c>
      <c r="B137" s="5" t="s">
        <v>262</v>
      </c>
      <c r="C137" s="5">
        <v>152</v>
      </c>
      <c r="D137" s="5">
        <v>4361</v>
      </c>
      <c r="E137" s="40"/>
      <c r="G137">
        <v>111</v>
      </c>
      <c r="H137">
        <v>2374.2448441401002</v>
      </c>
      <c r="I137">
        <v>-843.24484414010021</v>
      </c>
    </row>
    <row r="138" spans="1:9" x14ac:dyDescent="0.35">
      <c r="A138" s="6">
        <v>4029</v>
      </c>
      <c r="B138" s="5" t="s">
        <v>263</v>
      </c>
      <c r="C138" s="5">
        <v>308</v>
      </c>
      <c r="D138" s="5">
        <v>1176</v>
      </c>
      <c r="E138" s="40"/>
      <c r="G138">
        <v>112</v>
      </c>
      <c r="H138">
        <v>2419.391277352644</v>
      </c>
      <c r="I138">
        <v>2464.608722647356</v>
      </c>
    </row>
    <row r="139" spans="1:9" x14ac:dyDescent="0.35">
      <c r="A139" s="6">
        <v>6117</v>
      </c>
      <c r="B139" s="5" t="s">
        <v>147</v>
      </c>
      <c r="C139" s="5">
        <v>14</v>
      </c>
      <c r="D139" s="5">
        <v>1849</v>
      </c>
      <c r="E139" s="40"/>
      <c r="G139">
        <v>113</v>
      </c>
      <c r="H139">
        <v>2392.3034174251179</v>
      </c>
      <c r="I139">
        <v>1240.6965825748821</v>
      </c>
    </row>
    <row r="140" spans="1:9" x14ac:dyDescent="0.35">
      <c r="A140" s="6">
        <v>1408</v>
      </c>
      <c r="B140" s="5" t="s">
        <v>266</v>
      </c>
      <c r="C140" s="5">
        <v>233</v>
      </c>
      <c r="D140" s="5">
        <v>3953</v>
      </c>
      <c r="E140" s="40"/>
      <c r="G140">
        <v>114</v>
      </c>
      <c r="H140">
        <v>2401.3327040676263</v>
      </c>
      <c r="I140">
        <v>2317.6672959323737</v>
      </c>
    </row>
    <row r="141" spans="1:9" x14ac:dyDescent="0.35">
      <c r="A141" s="6">
        <v>8396</v>
      </c>
      <c r="B141" s="5" t="s">
        <v>52</v>
      </c>
      <c r="C141" s="5">
        <v>169</v>
      </c>
      <c r="D141" s="5">
        <v>3277</v>
      </c>
      <c r="E141" s="40"/>
      <c r="G141">
        <v>115</v>
      </c>
      <c r="H141">
        <v>2460.6250196867668</v>
      </c>
      <c r="I141">
        <v>700.37498031323321</v>
      </c>
    </row>
    <row r="142" spans="1:9" x14ac:dyDescent="0.35">
      <c r="A142" s="6">
        <v>6806</v>
      </c>
      <c r="B142" s="5" t="s">
        <v>268</v>
      </c>
      <c r="C142" s="5">
        <v>358</v>
      </c>
      <c r="D142" s="5">
        <v>1572</v>
      </c>
      <c r="E142" s="40"/>
      <c r="G142">
        <v>116</v>
      </c>
      <c r="H142">
        <v>2381.1672972326905</v>
      </c>
      <c r="I142">
        <v>1225.8327027673095</v>
      </c>
    </row>
    <row r="143" spans="1:9" x14ac:dyDescent="0.35">
      <c r="A143" s="6">
        <v>3496</v>
      </c>
      <c r="B143" s="5" t="s">
        <v>242</v>
      </c>
      <c r="C143" s="5">
        <v>404</v>
      </c>
      <c r="D143" s="5">
        <v>2676</v>
      </c>
      <c r="E143" s="40"/>
      <c r="G143">
        <v>117</v>
      </c>
      <c r="H143">
        <v>2371.8370343687648</v>
      </c>
      <c r="I143">
        <v>-1427.8370343687648</v>
      </c>
    </row>
    <row r="144" spans="1:9" x14ac:dyDescent="0.35">
      <c r="A144" s="6">
        <v>7840</v>
      </c>
      <c r="B144" s="5" t="s">
        <v>270</v>
      </c>
      <c r="C144" s="5">
        <v>131</v>
      </c>
      <c r="D144" s="5">
        <v>3053</v>
      </c>
      <c r="E144" s="40"/>
      <c r="G144">
        <v>118</v>
      </c>
      <c r="H144">
        <v>2434.7410646449084</v>
      </c>
      <c r="I144">
        <v>322.25893535509158</v>
      </c>
    </row>
    <row r="145" spans="1:9" x14ac:dyDescent="0.35">
      <c r="A145" s="6">
        <v>2099</v>
      </c>
      <c r="B145" s="5" t="s">
        <v>157</v>
      </c>
      <c r="C145" s="5">
        <v>32</v>
      </c>
      <c r="D145" s="5">
        <v>2620</v>
      </c>
      <c r="E145" s="40"/>
      <c r="G145">
        <v>119</v>
      </c>
      <c r="H145">
        <v>2386.5848692181958</v>
      </c>
      <c r="I145">
        <v>-1659.5848692181958</v>
      </c>
    </row>
    <row r="146" spans="1:9" x14ac:dyDescent="0.35">
      <c r="A146" s="6">
        <v>6518</v>
      </c>
      <c r="B146" s="5" t="s">
        <v>271</v>
      </c>
      <c r="C146" s="5">
        <v>478</v>
      </c>
      <c r="D146" s="5">
        <v>4068</v>
      </c>
      <c r="E146" s="40"/>
      <c r="G146">
        <v>120</v>
      </c>
      <c r="H146">
        <v>2417.8863962455589</v>
      </c>
      <c r="I146">
        <v>1078.1136037544411</v>
      </c>
    </row>
    <row r="147" spans="1:9" x14ac:dyDescent="0.35">
      <c r="A147" s="6">
        <v>1976</v>
      </c>
      <c r="B147" s="5" t="s">
        <v>249</v>
      </c>
      <c r="C147" s="5">
        <v>88</v>
      </c>
      <c r="D147" s="5">
        <v>172</v>
      </c>
      <c r="E147" s="40"/>
      <c r="G147">
        <v>121</v>
      </c>
      <c r="H147">
        <v>2401.6336802890432</v>
      </c>
      <c r="I147">
        <v>1891.3663197109568</v>
      </c>
    </row>
    <row r="148" spans="1:9" x14ac:dyDescent="0.35">
      <c r="A148" s="6">
        <v>8777</v>
      </c>
      <c r="B148" s="5" t="s">
        <v>272</v>
      </c>
      <c r="C148" s="5">
        <v>395</v>
      </c>
      <c r="D148" s="5">
        <v>1040</v>
      </c>
      <c r="E148" s="40"/>
      <c r="G148">
        <v>122</v>
      </c>
      <c r="H148">
        <v>2373.0409392544325</v>
      </c>
      <c r="I148">
        <v>-1016.0409392544325</v>
      </c>
    </row>
    <row r="149" spans="1:9" x14ac:dyDescent="0.35">
      <c r="A149" s="6">
        <v>1576</v>
      </c>
      <c r="B149" s="5" t="s">
        <v>166</v>
      </c>
      <c r="C149" s="5">
        <v>385</v>
      </c>
      <c r="D149" s="5">
        <v>3574</v>
      </c>
      <c r="E149" s="40"/>
      <c r="G149">
        <v>123</v>
      </c>
      <c r="H149">
        <v>2448.8869470515056</v>
      </c>
      <c r="I149">
        <v>1147.1130529484944</v>
      </c>
    </row>
    <row r="150" spans="1:9" x14ac:dyDescent="0.35">
      <c r="A150" s="6">
        <v>7979</v>
      </c>
      <c r="B150" s="5" t="s">
        <v>274</v>
      </c>
      <c r="C150" s="5">
        <v>280</v>
      </c>
      <c r="D150" s="5">
        <v>3659</v>
      </c>
      <c r="E150" s="40"/>
      <c r="G150">
        <v>124</v>
      </c>
      <c r="H150">
        <v>2488.9167844999606</v>
      </c>
      <c r="I150">
        <v>-1875.9167844999606</v>
      </c>
    </row>
    <row r="151" spans="1:9" x14ac:dyDescent="0.35">
      <c r="A151" s="6">
        <v>6300</v>
      </c>
      <c r="B151" s="5" t="s">
        <v>275</v>
      </c>
      <c r="C151" s="5">
        <v>164</v>
      </c>
      <c r="D151" s="5">
        <v>1991</v>
      </c>
      <c r="E151" s="40"/>
      <c r="G151">
        <v>125</v>
      </c>
      <c r="H151">
        <v>2404.0414900603791</v>
      </c>
      <c r="I151">
        <v>-23.041490060379147</v>
      </c>
    </row>
    <row r="152" spans="1:9" x14ac:dyDescent="0.35">
      <c r="A152" s="6">
        <v>1003</v>
      </c>
      <c r="B152" s="5" t="s">
        <v>276</v>
      </c>
      <c r="C152" s="5">
        <v>433</v>
      </c>
      <c r="D152" s="5">
        <v>2043</v>
      </c>
      <c r="E152" s="40"/>
      <c r="G152">
        <v>126</v>
      </c>
      <c r="H152">
        <v>2384.7790118896937</v>
      </c>
      <c r="I152">
        <v>-225.77901188969372</v>
      </c>
    </row>
    <row r="153" spans="1:9" x14ac:dyDescent="0.35">
      <c r="A153" s="6">
        <v>8238</v>
      </c>
      <c r="B153" s="5" t="s">
        <v>277</v>
      </c>
      <c r="C153" s="5">
        <v>460</v>
      </c>
      <c r="D153" s="5">
        <v>882</v>
      </c>
      <c r="E153" s="40"/>
      <c r="G153">
        <v>127</v>
      </c>
      <c r="H153">
        <v>2410.0610144887182</v>
      </c>
      <c r="I153">
        <v>-2291.0610144887182</v>
      </c>
    </row>
    <row r="154" spans="1:9" x14ac:dyDescent="0.35">
      <c r="A154" s="6">
        <v>8261</v>
      </c>
      <c r="B154" s="5" t="s">
        <v>153</v>
      </c>
      <c r="C154" s="5">
        <v>374</v>
      </c>
      <c r="D154" s="5">
        <v>4243</v>
      </c>
      <c r="E154" s="40"/>
      <c r="G154">
        <v>128</v>
      </c>
      <c r="H154">
        <v>2423.0029920096472</v>
      </c>
      <c r="I154">
        <v>374.99700799035281</v>
      </c>
    </row>
    <row r="155" spans="1:9" x14ac:dyDescent="0.35">
      <c r="A155" s="6">
        <v>7729</v>
      </c>
      <c r="B155" s="5" t="s">
        <v>118</v>
      </c>
      <c r="C155" s="5">
        <v>147</v>
      </c>
      <c r="D155" s="5">
        <v>2218</v>
      </c>
      <c r="E155" s="40"/>
      <c r="G155">
        <v>129</v>
      </c>
      <c r="H155">
        <v>2508.179262670646</v>
      </c>
      <c r="I155">
        <v>-2012.179262670646</v>
      </c>
    </row>
    <row r="156" spans="1:9" x14ac:dyDescent="0.35">
      <c r="A156" s="6">
        <v>8616</v>
      </c>
      <c r="B156" s="5" t="s">
        <v>224</v>
      </c>
      <c r="C156" s="5">
        <v>129</v>
      </c>
      <c r="D156" s="5">
        <v>97</v>
      </c>
      <c r="E156" s="40"/>
      <c r="G156">
        <v>130</v>
      </c>
      <c r="H156">
        <v>2417.284443802725</v>
      </c>
      <c r="I156">
        <v>1181.715556197275</v>
      </c>
    </row>
    <row r="157" spans="1:9" x14ac:dyDescent="0.35">
      <c r="A157" s="6">
        <v>9734</v>
      </c>
      <c r="B157" s="5" t="s">
        <v>116</v>
      </c>
      <c r="C157" s="5">
        <v>217</v>
      </c>
      <c r="D157" s="5">
        <v>4928</v>
      </c>
      <c r="E157" s="40"/>
      <c r="G157">
        <v>131</v>
      </c>
      <c r="H157">
        <v>2497.6450949210525</v>
      </c>
      <c r="I157">
        <v>-745.64509492105253</v>
      </c>
    </row>
    <row r="158" spans="1:9" x14ac:dyDescent="0.35">
      <c r="A158" s="6">
        <v>2086</v>
      </c>
      <c r="B158" s="5" t="s">
        <v>280</v>
      </c>
      <c r="C158" s="5">
        <v>426</v>
      </c>
      <c r="D158" s="5">
        <v>1982</v>
      </c>
      <c r="E158" s="40"/>
      <c r="G158">
        <v>132</v>
      </c>
      <c r="H158">
        <v>2449.4888994943394</v>
      </c>
      <c r="I158">
        <v>1183.5111005056606</v>
      </c>
    </row>
    <row r="159" spans="1:9" x14ac:dyDescent="0.35">
      <c r="A159" s="6">
        <v>8721</v>
      </c>
      <c r="B159" s="5" t="s">
        <v>281</v>
      </c>
      <c r="C159" s="5">
        <v>81</v>
      </c>
      <c r="D159" s="5">
        <v>510</v>
      </c>
      <c r="E159" s="40"/>
      <c r="G159">
        <v>133</v>
      </c>
      <c r="H159">
        <v>2376.3516776900192</v>
      </c>
      <c r="I159">
        <v>1191.6483223099808</v>
      </c>
    </row>
    <row r="160" spans="1:9" x14ac:dyDescent="0.35">
      <c r="A160" s="6">
        <v>1075</v>
      </c>
      <c r="B160" s="5" t="s">
        <v>283</v>
      </c>
      <c r="C160" s="5">
        <v>296</v>
      </c>
      <c r="D160" s="5">
        <v>2508</v>
      </c>
      <c r="E160" s="40"/>
      <c r="G160">
        <v>134</v>
      </c>
      <c r="H160">
        <v>2475.0718783147809</v>
      </c>
      <c r="I160">
        <v>1885.9281216852191</v>
      </c>
    </row>
    <row r="161" spans="1:9" x14ac:dyDescent="0.35">
      <c r="A161" s="6">
        <v>2690</v>
      </c>
      <c r="B161" s="5" t="s">
        <v>177</v>
      </c>
      <c r="C161" s="5">
        <v>466</v>
      </c>
      <c r="D161" s="5">
        <v>4004</v>
      </c>
      <c r="E161" s="40"/>
      <c r="G161">
        <v>135</v>
      </c>
      <c r="H161">
        <v>2428.1195877737355</v>
      </c>
      <c r="I161">
        <v>-1252.1195877737355</v>
      </c>
    </row>
    <row r="162" spans="1:9" x14ac:dyDescent="0.35">
      <c r="A162" s="6">
        <v>7654</v>
      </c>
      <c r="B162" s="5" t="s">
        <v>120</v>
      </c>
      <c r="C162" s="5">
        <v>424</v>
      </c>
      <c r="D162" s="5">
        <v>494</v>
      </c>
      <c r="E162" s="40"/>
      <c r="G162">
        <v>136</v>
      </c>
      <c r="H162">
        <v>2516.6065968703206</v>
      </c>
      <c r="I162">
        <v>-667.60659687032057</v>
      </c>
    </row>
    <row r="163" spans="1:9" x14ac:dyDescent="0.35">
      <c r="A163" s="6">
        <v>7577</v>
      </c>
      <c r="B163" s="5" t="s">
        <v>284</v>
      </c>
      <c r="C163" s="5">
        <v>233</v>
      </c>
      <c r="D163" s="5">
        <v>460</v>
      </c>
      <c r="E163" s="40"/>
      <c r="G163">
        <v>137</v>
      </c>
      <c r="H163">
        <v>2450.6928043800071</v>
      </c>
      <c r="I163">
        <v>1502.3071956199929</v>
      </c>
    </row>
    <row r="164" spans="1:9" x14ac:dyDescent="0.35">
      <c r="A164" s="6">
        <v>9814</v>
      </c>
      <c r="B164" s="5" t="s">
        <v>286</v>
      </c>
      <c r="C164" s="5">
        <v>413</v>
      </c>
      <c r="D164" s="5">
        <v>1416</v>
      </c>
      <c r="E164" s="40"/>
      <c r="G164">
        <v>138</v>
      </c>
      <c r="H164">
        <v>2469.9552825506926</v>
      </c>
      <c r="I164">
        <v>807.04471744930743</v>
      </c>
    </row>
    <row r="165" spans="1:9" x14ac:dyDescent="0.35">
      <c r="A165" s="6">
        <v>5423</v>
      </c>
      <c r="B165" s="5" t="s">
        <v>50</v>
      </c>
      <c r="C165" s="5">
        <v>278</v>
      </c>
      <c r="D165" s="5">
        <v>4798</v>
      </c>
      <c r="E165" s="40"/>
      <c r="G165">
        <v>139</v>
      </c>
      <c r="H165">
        <v>2413.070776702888</v>
      </c>
      <c r="I165">
        <v>-841.070776702888</v>
      </c>
    </row>
    <row r="166" spans="1:9" x14ac:dyDescent="0.35">
      <c r="A166" s="6">
        <v>2660</v>
      </c>
      <c r="B166" s="5" t="s">
        <v>288</v>
      </c>
      <c r="C166" s="5">
        <v>351</v>
      </c>
      <c r="D166" s="5">
        <v>732</v>
      </c>
      <c r="E166" s="40"/>
      <c r="G166">
        <v>140</v>
      </c>
      <c r="H166">
        <v>2399.2258705177078</v>
      </c>
      <c r="I166">
        <v>276.77412948229221</v>
      </c>
    </row>
    <row r="167" spans="1:9" x14ac:dyDescent="0.35">
      <c r="A167" s="6">
        <v>4206</v>
      </c>
      <c r="B167" s="5" t="s">
        <v>190</v>
      </c>
      <c r="C167" s="5">
        <v>354</v>
      </c>
      <c r="D167" s="5">
        <v>4008</v>
      </c>
      <c r="E167" s="40"/>
      <c r="G167">
        <v>141</v>
      </c>
      <c r="H167">
        <v>2481.3923789645369</v>
      </c>
      <c r="I167">
        <v>571.60762103546313</v>
      </c>
    </row>
    <row r="168" spans="1:9" x14ac:dyDescent="0.35">
      <c r="A168" s="6">
        <v>5269</v>
      </c>
      <c r="B168" s="5" t="s">
        <v>50</v>
      </c>
      <c r="C168" s="5">
        <v>192</v>
      </c>
      <c r="D168" s="5">
        <v>4868</v>
      </c>
      <c r="E168" s="40"/>
      <c r="G168">
        <v>142</v>
      </c>
      <c r="H168">
        <v>2511.1890248848154</v>
      </c>
      <c r="I168">
        <v>108.81097511518465</v>
      </c>
    </row>
    <row r="169" spans="1:9" x14ac:dyDescent="0.35">
      <c r="A169" s="6">
        <v>7922</v>
      </c>
      <c r="B169" s="5" t="s">
        <v>290</v>
      </c>
      <c r="C169" s="5">
        <v>176</v>
      </c>
      <c r="D169" s="5">
        <v>2600</v>
      </c>
      <c r="E169" s="40"/>
      <c r="G169">
        <v>143</v>
      </c>
      <c r="H169">
        <v>2376.953630132853</v>
      </c>
      <c r="I169">
        <v>1691.046369867147</v>
      </c>
    </row>
    <row r="170" spans="1:9" x14ac:dyDescent="0.35">
      <c r="A170" s="6">
        <v>7829</v>
      </c>
      <c r="B170" s="5" t="s">
        <v>291</v>
      </c>
      <c r="C170" s="5">
        <v>482</v>
      </c>
      <c r="D170" s="5">
        <v>3247</v>
      </c>
      <c r="E170" s="40"/>
      <c r="G170">
        <v>144</v>
      </c>
      <c r="H170">
        <v>2494.3343564854658</v>
      </c>
      <c r="I170">
        <v>-2322.3343564854658</v>
      </c>
    </row>
    <row r="171" spans="1:9" x14ac:dyDescent="0.35">
      <c r="A171" s="6">
        <v>1715</v>
      </c>
      <c r="B171" s="5" t="s">
        <v>254</v>
      </c>
      <c r="C171" s="5">
        <v>87</v>
      </c>
      <c r="D171" s="5">
        <v>941</v>
      </c>
      <c r="E171" s="40"/>
      <c r="G171">
        <v>145</v>
      </c>
      <c r="H171">
        <v>2401.9346565104606</v>
      </c>
      <c r="I171">
        <v>-1361.9346565104606</v>
      </c>
    </row>
    <row r="172" spans="1:9" x14ac:dyDescent="0.35">
      <c r="A172" s="6">
        <v>2639</v>
      </c>
      <c r="B172" s="5" t="s">
        <v>294</v>
      </c>
      <c r="C172" s="5">
        <v>163</v>
      </c>
      <c r="D172" s="5">
        <v>1934</v>
      </c>
      <c r="E172" s="40"/>
      <c r="G172">
        <v>146</v>
      </c>
      <c r="H172">
        <v>2404.9444187246299</v>
      </c>
      <c r="I172">
        <v>1169.0555812753701</v>
      </c>
    </row>
    <row r="173" spans="1:9" x14ac:dyDescent="0.35">
      <c r="A173" s="6">
        <v>1801</v>
      </c>
      <c r="B173" s="5" t="s">
        <v>174</v>
      </c>
      <c r="C173" s="5">
        <v>419</v>
      </c>
      <c r="D173" s="5">
        <v>4650</v>
      </c>
      <c r="E173" s="40"/>
      <c r="G173">
        <v>147</v>
      </c>
      <c r="H173">
        <v>2436.5469219734105</v>
      </c>
      <c r="I173">
        <v>1222.4530780265895</v>
      </c>
    </row>
    <row r="174" spans="1:9" x14ac:dyDescent="0.35">
      <c r="A174" s="6">
        <v>9163</v>
      </c>
      <c r="B174" s="5" t="s">
        <v>274</v>
      </c>
      <c r="C174" s="5">
        <v>203</v>
      </c>
      <c r="D174" s="5">
        <v>4450</v>
      </c>
      <c r="E174" s="40"/>
      <c r="G174">
        <v>148</v>
      </c>
      <c r="H174">
        <v>2471.4601636577772</v>
      </c>
      <c r="I174">
        <v>-480.46016365777723</v>
      </c>
    </row>
    <row r="175" spans="1:9" x14ac:dyDescent="0.35">
      <c r="A175" s="6">
        <v>1284</v>
      </c>
      <c r="B175" s="5" t="s">
        <v>157</v>
      </c>
      <c r="C175" s="5">
        <v>405</v>
      </c>
      <c r="D175" s="5">
        <v>2395</v>
      </c>
      <c r="E175" s="40"/>
      <c r="G175">
        <v>149</v>
      </c>
      <c r="H175">
        <v>2390.4975600966159</v>
      </c>
      <c r="I175">
        <v>-347.49756009661587</v>
      </c>
    </row>
    <row r="176" spans="1:9" x14ac:dyDescent="0.35">
      <c r="A176" s="6">
        <v>8774</v>
      </c>
      <c r="B176" s="5" t="s">
        <v>296</v>
      </c>
      <c r="C176" s="5">
        <v>496</v>
      </c>
      <c r="D176" s="5">
        <v>4504</v>
      </c>
      <c r="E176" s="40"/>
      <c r="G176">
        <v>150</v>
      </c>
      <c r="H176">
        <v>2382.3712021183583</v>
      </c>
      <c r="I176">
        <v>-1500.3712021183583</v>
      </c>
    </row>
    <row r="177" spans="1:9" x14ac:dyDescent="0.35">
      <c r="A177" s="6">
        <v>3866</v>
      </c>
      <c r="B177" s="5" t="s">
        <v>297</v>
      </c>
      <c r="C177" s="5">
        <v>328</v>
      </c>
      <c r="D177" s="5">
        <v>3015</v>
      </c>
      <c r="E177" s="40"/>
      <c r="G177">
        <v>151</v>
      </c>
      <c r="H177">
        <v>2408.2551571602166</v>
      </c>
      <c r="I177">
        <v>1834.7448428397834</v>
      </c>
    </row>
    <row r="178" spans="1:9" x14ac:dyDescent="0.35">
      <c r="A178" s="6">
        <v>4477</v>
      </c>
      <c r="B178" s="5" t="s">
        <v>272</v>
      </c>
      <c r="C178" s="5">
        <v>85</v>
      </c>
      <c r="D178" s="5">
        <v>4971</v>
      </c>
      <c r="E178" s="40"/>
      <c r="G178">
        <v>152</v>
      </c>
      <c r="H178">
        <v>2476.5767594218655</v>
      </c>
      <c r="I178">
        <v>-258.57675942186552</v>
      </c>
    </row>
    <row r="179" spans="1:9" x14ac:dyDescent="0.35">
      <c r="A179" s="6">
        <v>4829</v>
      </c>
      <c r="B179" s="5" t="s">
        <v>299</v>
      </c>
      <c r="C179" s="5">
        <v>386</v>
      </c>
      <c r="D179" s="5">
        <v>2377</v>
      </c>
      <c r="E179" s="40"/>
      <c r="G179">
        <v>153</v>
      </c>
      <c r="H179">
        <v>2481.9943314073707</v>
      </c>
      <c r="I179">
        <v>-2384.9943314073707</v>
      </c>
    </row>
    <row r="180" spans="1:9" x14ac:dyDescent="0.35">
      <c r="A180" s="6">
        <v>1257</v>
      </c>
      <c r="B180" s="5" t="s">
        <v>257</v>
      </c>
      <c r="C180" s="5">
        <v>245</v>
      </c>
      <c r="D180" s="5">
        <v>212</v>
      </c>
      <c r="E180" s="40"/>
      <c r="G180">
        <v>154</v>
      </c>
      <c r="H180">
        <v>2455.5084239226785</v>
      </c>
      <c r="I180">
        <v>2472.4915760773215</v>
      </c>
    </row>
    <row r="181" spans="1:9" x14ac:dyDescent="0.35">
      <c r="A181" s="6">
        <v>1897</v>
      </c>
      <c r="B181" s="5" t="s">
        <v>301</v>
      </c>
      <c r="C181" s="5">
        <v>97</v>
      </c>
      <c r="D181" s="5">
        <v>188</v>
      </c>
      <c r="E181" s="40"/>
      <c r="G181">
        <v>155</v>
      </c>
      <c r="H181">
        <v>2392.6043936465348</v>
      </c>
      <c r="I181">
        <v>-410.60439364653485</v>
      </c>
    </row>
    <row r="182" spans="1:9" x14ac:dyDescent="0.35">
      <c r="A182" s="6">
        <v>3603</v>
      </c>
      <c r="B182" s="5" t="s">
        <v>302</v>
      </c>
      <c r="C182" s="5">
        <v>216</v>
      </c>
      <c r="D182" s="5">
        <v>4435</v>
      </c>
      <c r="E182" s="40"/>
      <c r="G182">
        <v>156</v>
      </c>
      <c r="H182">
        <v>2496.4411900353848</v>
      </c>
      <c r="I182">
        <v>-1986.4411900353848</v>
      </c>
    </row>
    <row r="183" spans="1:9" x14ac:dyDescent="0.35">
      <c r="A183" s="6">
        <v>9256</v>
      </c>
      <c r="B183" s="5" t="s">
        <v>257</v>
      </c>
      <c r="C183" s="5">
        <v>331</v>
      </c>
      <c r="D183" s="5">
        <v>1454</v>
      </c>
      <c r="E183" s="40"/>
      <c r="G183">
        <v>157</v>
      </c>
      <c r="H183">
        <v>2431.7313024307391</v>
      </c>
      <c r="I183">
        <v>76.268697569260894</v>
      </c>
    </row>
    <row r="184" spans="1:9" x14ac:dyDescent="0.35">
      <c r="A184" s="6">
        <v>9469</v>
      </c>
      <c r="B184" s="5" t="s">
        <v>101</v>
      </c>
      <c r="C184" s="5">
        <v>451</v>
      </c>
      <c r="D184" s="5">
        <v>2841</v>
      </c>
      <c r="E184" s="40"/>
      <c r="G184">
        <v>158</v>
      </c>
      <c r="H184">
        <v>2380.5653447898567</v>
      </c>
      <c r="I184">
        <v>1623.4346552101433</v>
      </c>
    </row>
    <row r="185" spans="1:9" x14ac:dyDescent="0.35">
      <c r="A185" s="6">
        <v>7136</v>
      </c>
      <c r="B185" s="5" t="s">
        <v>143</v>
      </c>
      <c r="C185" s="5">
        <v>326</v>
      </c>
      <c r="D185" s="5">
        <v>1626</v>
      </c>
      <c r="E185" s="40"/>
      <c r="G185">
        <v>159</v>
      </c>
      <c r="H185">
        <v>2393.2063460893687</v>
      </c>
      <c r="I185">
        <v>-1899.2063460893687</v>
      </c>
    </row>
    <row r="186" spans="1:9" x14ac:dyDescent="0.35">
      <c r="A186" s="6">
        <v>2321</v>
      </c>
      <c r="B186" s="5" t="s">
        <v>304</v>
      </c>
      <c r="C186" s="5">
        <v>358</v>
      </c>
      <c r="D186" s="5">
        <v>111</v>
      </c>
      <c r="E186" s="40"/>
      <c r="G186">
        <v>160</v>
      </c>
      <c r="H186">
        <v>2450.6928043800071</v>
      </c>
      <c r="I186">
        <v>-1990.6928043800071</v>
      </c>
    </row>
    <row r="187" spans="1:9" x14ac:dyDescent="0.35">
      <c r="A187" s="6">
        <v>4243</v>
      </c>
      <c r="B187" s="5" t="s">
        <v>272</v>
      </c>
      <c r="C187" s="5">
        <v>91</v>
      </c>
      <c r="D187" s="5">
        <v>450</v>
      </c>
      <c r="E187" s="40"/>
      <c r="G187">
        <v>161</v>
      </c>
      <c r="H187">
        <v>2396.517084524955</v>
      </c>
      <c r="I187">
        <v>-980.51708452495495</v>
      </c>
    </row>
    <row r="188" spans="1:9" x14ac:dyDescent="0.35">
      <c r="A188" s="6">
        <v>8015</v>
      </c>
      <c r="B188" s="5" t="s">
        <v>307</v>
      </c>
      <c r="C188" s="5">
        <v>478</v>
      </c>
      <c r="D188" s="5">
        <v>3325</v>
      </c>
      <c r="E188" s="40"/>
      <c r="G188">
        <v>162</v>
      </c>
      <c r="H188">
        <v>2437.1488744162443</v>
      </c>
      <c r="I188">
        <v>2360.8511255837557</v>
      </c>
    </row>
    <row r="189" spans="1:9" x14ac:dyDescent="0.35">
      <c r="A189" s="6">
        <v>3440</v>
      </c>
      <c r="B189" s="5" t="s">
        <v>101</v>
      </c>
      <c r="C189" s="5">
        <v>16</v>
      </c>
      <c r="D189" s="5">
        <v>3059</v>
      </c>
      <c r="E189" s="40"/>
      <c r="G189">
        <v>163</v>
      </c>
      <c r="H189">
        <v>2415.1776102528065</v>
      </c>
      <c r="I189">
        <v>-1683.1776102528065</v>
      </c>
    </row>
    <row r="190" spans="1:9" x14ac:dyDescent="0.35">
      <c r="A190" s="6">
        <v>9914</v>
      </c>
      <c r="B190" s="5" t="s">
        <v>197</v>
      </c>
      <c r="C190" s="5">
        <v>44</v>
      </c>
      <c r="D190" s="5">
        <v>1065</v>
      </c>
      <c r="E190" s="40"/>
      <c r="G190">
        <v>164</v>
      </c>
      <c r="H190">
        <v>2414.2746815885557</v>
      </c>
      <c r="I190">
        <v>1593.7253184114443</v>
      </c>
    </row>
    <row r="191" spans="1:9" x14ac:dyDescent="0.35">
      <c r="A191" s="6">
        <v>5045</v>
      </c>
      <c r="B191" s="5" t="s">
        <v>140</v>
      </c>
      <c r="C191" s="5">
        <v>100</v>
      </c>
      <c r="D191" s="5">
        <v>2575</v>
      </c>
      <c r="E191" s="40"/>
      <c r="G191">
        <v>165</v>
      </c>
      <c r="H191">
        <v>2463.0328294581027</v>
      </c>
      <c r="I191">
        <v>2404.9671705418973</v>
      </c>
    </row>
    <row r="192" spans="1:9" x14ac:dyDescent="0.35">
      <c r="A192" s="6">
        <v>1379</v>
      </c>
      <c r="B192" s="5" t="s">
        <v>240</v>
      </c>
      <c r="C192" s="5">
        <v>44</v>
      </c>
      <c r="D192" s="5">
        <v>1690</v>
      </c>
      <c r="E192" s="40"/>
      <c r="G192">
        <v>166</v>
      </c>
      <c r="H192">
        <v>2467.8484490007736</v>
      </c>
      <c r="I192">
        <v>132.1515509992264</v>
      </c>
    </row>
    <row r="193" spans="1:9" x14ac:dyDescent="0.35">
      <c r="A193" s="6">
        <v>6099</v>
      </c>
      <c r="B193" s="5" t="s">
        <v>311</v>
      </c>
      <c r="C193" s="5">
        <v>37</v>
      </c>
      <c r="D193" s="5">
        <v>1382</v>
      </c>
      <c r="E193" s="40"/>
      <c r="G193">
        <v>167</v>
      </c>
      <c r="H193">
        <v>2375.7497252471853</v>
      </c>
      <c r="I193">
        <v>871.25027475281468</v>
      </c>
    </row>
    <row r="194" spans="1:9" x14ac:dyDescent="0.35">
      <c r="A194" s="6">
        <v>4696</v>
      </c>
      <c r="B194" s="5" t="s">
        <v>313</v>
      </c>
      <c r="C194" s="5">
        <v>48</v>
      </c>
      <c r="D194" s="5">
        <v>1050</v>
      </c>
      <c r="E194" s="40"/>
      <c r="G194">
        <v>168</v>
      </c>
      <c r="H194">
        <v>2494.6353327068828</v>
      </c>
      <c r="I194">
        <v>-1553.6353327068828</v>
      </c>
    </row>
    <row r="195" spans="1:9" x14ac:dyDescent="0.35">
      <c r="A195" s="6">
        <v>4808</v>
      </c>
      <c r="B195" s="5" t="s">
        <v>280</v>
      </c>
      <c r="C195" s="5">
        <v>371</v>
      </c>
      <c r="D195" s="5">
        <v>2328</v>
      </c>
      <c r="E195" s="40"/>
      <c r="G195">
        <v>169</v>
      </c>
      <c r="H195">
        <v>2471.7611398791942</v>
      </c>
      <c r="I195">
        <v>-537.76113987919416</v>
      </c>
    </row>
    <row r="196" spans="1:9" x14ac:dyDescent="0.35">
      <c r="A196" s="6">
        <v>3633</v>
      </c>
      <c r="B196" s="5" t="s">
        <v>316</v>
      </c>
      <c r="C196" s="5">
        <v>176</v>
      </c>
      <c r="D196" s="5">
        <v>4414</v>
      </c>
      <c r="E196" s="40"/>
      <c r="G196">
        <v>170</v>
      </c>
      <c r="H196">
        <v>2394.7112271964534</v>
      </c>
      <c r="I196">
        <v>2255.2887728035466</v>
      </c>
    </row>
    <row r="197" spans="1:9" x14ac:dyDescent="0.35">
      <c r="A197" s="6">
        <v>4979</v>
      </c>
      <c r="B197" s="5" t="s">
        <v>255</v>
      </c>
      <c r="C197" s="5">
        <v>312</v>
      </c>
      <c r="D197" s="5">
        <v>3980</v>
      </c>
      <c r="E197" s="40"/>
      <c r="G197">
        <v>171</v>
      </c>
      <c r="H197">
        <v>2459.722091022516</v>
      </c>
      <c r="I197">
        <v>1990.277908977484</v>
      </c>
    </row>
    <row r="198" spans="1:9" x14ac:dyDescent="0.35">
      <c r="A198" s="6">
        <v>2214</v>
      </c>
      <c r="B198" s="5" t="s">
        <v>318</v>
      </c>
      <c r="C198" s="5">
        <v>375</v>
      </c>
      <c r="D198" s="5">
        <v>3596</v>
      </c>
      <c r="E198" s="40"/>
      <c r="G198">
        <v>172</v>
      </c>
      <c r="H198">
        <v>2398.9248942962909</v>
      </c>
      <c r="I198">
        <v>-3.9248942962908586</v>
      </c>
    </row>
    <row r="199" spans="1:9" x14ac:dyDescent="0.35">
      <c r="A199" s="6">
        <v>6606</v>
      </c>
      <c r="B199" s="5" t="s">
        <v>311</v>
      </c>
      <c r="C199" s="5">
        <v>134</v>
      </c>
      <c r="D199" s="5">
        <v>1150</v>
      </c>
      <c r="E199" s="40"/>
      <c r="G199">
        <v>173</v>
      </c>
      <c r="H199">
        <v>2371.5360581473478</v>
      </c>
      <c r="I199">
        <v>2132.4639418526522</v>
      </c>
    </row>
    <row r="200" spans="1:9" x14ac:dyDescent="0.35">
      <c r="A200" s="6">
        <v>4246</v>
      </c>
      <c r="B200" s="5" t="s">
        <v>259</v>
      </c>
      <c r="C200" s="5">
        <v>91</v>
      </c>
      <c r="D200" s="5">
        <v>1858</v>
      </c>
      <c r="E200" s="40"/>
      <c r="G200">
        <v>174</v>
      </c>
      <c r="H200">
        <v>2422.1000633453964</v>
      </c>
      <c r="I200">
        <v>592.89993665460361</v>
      </c>
    </row>
    <row r="201" spans="1:9" x14ac:dyDescent="0.35">
      <c r="A201" s="6">
        <v>2836</v>
      </c>
      <c r="B201" s="5" t="s">
        <v>232</v>
      </c>
      <c r="C201" s="5">
        <v>359</v>
      </c>
      <c r="D201" s="5">
        <v>1926</v>
      </c>
      <c r="E201" s="40"/>
      <c r="G201">
        <v>175</v>
      </c>
      <c r="H201">
        <v>2495.2372851497166</v>
      </c>
      <c r="I201">
        <v>2475.7627148502834</v>
      </c>
    </row>
    <row r="202" spans="1:9" x14ac:dyDescent="0.35">
      <c r="A202" s="6">
        <v>6963</v>
      </c>
      <c r="B202" s="5" t="s">
        <v>322</v>
      </c>
      <c r="C202" s="5">
        <v>172</v>
      </c>
      <c r="D202" s="5">
        <v>2933</v>
      </c>
      <c r="E202" s="40"/>
      <c r="G202">
        <v>176</v>
      </c>
      <c r="H202">
        <v>2404.643442503213</v>
      </c>
      <c r="I202">
        <v>-27.643442503213009</v>
      </c>
    </row>
    <row r="203" spans="1:9" x14ac:dyDescent="0.35">
      <c r="A203" s="6">
        <v>2243</v>
      </c>
      <c r="B203" s="5" t="s">
        <v>323</v>
      </c>
      <c r="C203" s="5">
        <v>490</v>
      </c>
      <c r="D203" s="5">
        <v>2397</v>
      </c>
      <c r="E203" s="40"/>
      <c r="G203">
        <v>177</v>
      </c>
      <c r="H203">
        <v>2447.081089723004</v>
      </c>
      <c r="I203">
        <v>-2235.081089723004</v>
      </c>
    </row>
    <row r="204" spans="1:9" x14ac:dyDescent="0.35">
      <c r="A204" s="6">
        <v>5081</v>
      </c>
      <c r="B204" s="5" t="s">
        <v>325</v>
      </c>
      <c r="C204" s="5">
        <v>16</v>
      </c>
      <c r="D204" s="5">
        <v>1946</v>
      </c>
      <c r="E204" s="40"/>
      <c r="G204">
        <v>178</v>
      </c>
      <c r="H204">
        <v>2491.6255704927135</v>
      </c>
      <c r="I204">
        <v>-2303.6255704927135</v>
      </c>
    </row>
    <row r="205" spans="1:9" x14ac:dyDescent="0.35">
      <c r="A205" s="6">
        <v>4171</v>
      </c>
      <c r="B205" s="5" t="s">
        <v>224</v>
      </c>
      <c r="C205" s="5">
        <v>291</v>
      </c>
      <c r="D205" s="5">
        <v>2576</v>
      </c>
      <c r="E205" s="40"/>
      <c r="G205">
        <v>179</v>
      </c>
      <c r="H205">
        <v>2455.8094001440954</v>
      </c>
      <c r="I205">
        <v>1979.1905998559046</v>
      </c>
    </row>
    <row r="206" spans="1:9" x14ac:dyDescent="0.35">
      <c r="A206" s="6">
        <v>7399</v>
      </c>
      <c r="B206" s="5" t="s">
        <v>201</v>
      </c>
      <c r="C206" s="5">
        <v>119</v>
      </c>
      <c r="D206" s="5">
        <v>2259</v>
      </c>
      <c r="E206" s="40"/>
      <c r="G206">
        <v>180</v>
      </c>
      <c r="H206">
        <v>2421.1971346811456</v>
      </c>
      <c r="I206">
        <v>-967.1971346811456</v>
      </c>
    </row>
    <row r="207" spans="1:9" x14ac:dyDescent="0.35">
      <c r="A207" s="6">
        <v>1110</v>
      </c>
      <c r="B207" s="5" t="s">
        <v>247</v>
      </c>
      <c r="C207" s="5">
        <v>35</v>
      </c>
      <c r="D207" s="5">
        <v>1068</v>
      </c>
      <c r="E207" s="40"/>
      <c r="G207">
        <v>181</v>
      </c>
      <c r="H207">
        <v>2385.0799881111107</v>
      </c>
      <c r="I207">
        <v>455.92001188888935</v>
      </c>
    </row>
    <row r="208" spans="1:9" x14ac:dyDescent="0.35">
      <c r="A208" s="6">
        <v>5630</v>
      </c>
      <c r="B208" s="5" t="s">
        <v>328</v>
      </c>
      <c r="C208" s="5">
        <v>88</v>
      </c>
      <c r="D208" s="5">
        <v>2928</v>
      </c>
      <c r="E208" s="40"/>
      <c r="G208">
        <v>182</v>
      </c>
      <c r="H208">
        <v>2422.7020157882303</v>
      </c>
      <c r="I208">
        <v>-796.70201578823026</v>
      </c>
    </row>
    <row r="209" spans="1:9" x14ac:dyDescent="0.35">
      <c r="A209" s="6">
        <v>9430</v>
      </c>
      <c r="B209" s="5" t="s">
        <v>329</v>
      </c>
      <c r="C209" s="5">
        <v>312</v>
      </c>
      <c r="D209" s="5">
        <v>3674</v>
      </c>
      <c r="E209" s="40"/>
      <c r="G209">
        <v>183</v>
      </c>
      <c r="H209">
        <v>2413.070776702888</v>
      </c>
      <c r="I209">
        <v>-2302.070776702888</v>
      </c>
    </row>
    <row r="210" spans="1:9" x14ac:dyDescent="0.35">
      <c r="A210" s="6">
        <v>7436</v>
      </c>
      <c r="B210" s="5" t="s">
        <v>330</v>
      </c>
      <c r="C210" s="5">
        <v>238</v>
      </c>
      <c r="D210" s="5">
        <v>130</v>
      </c>
      <c r="E210" s="40"/>
      <c r="G210">
        <v>184</v>
      </c>
      <c r="H210">
        <v>2493.431427821215</v>
      </c>
      <c r="I210">
        <v>-2043.431427821215</v>
      </c>
    </row>
    <row r="211" spans="1:9" x14ac:dyDescent="0.35">
      <c r="A211" s="6">
        <v>2147</v>
      </c>
      <c r="B211" s="5" t="s">
        <v>332</v>
      </c>
      <c r="C211" s="5">
        <v>132</v>
      </c>
      <c r="D211" s="5">
        <v>4873</v>
      </c>
      <c r="E211" s="40"/>
      <c r="G211">
        <v>185</v>
      </c>
      <c r="H211">
        <v>2376.953630132853</v>
      </c>
      <c r="I211">
        <v>948.04636986714695</v>
      </c>
    </row>
    <row r="212" spans="1:9" x14ac:dyDescent="0.35">
      <c r="A212" s="6">
        <v>3264</v>
      </c>
      <c r="B212" s="5" t="s">
        <v>118</v>
      </c>
      <c r="C212" s="5">
        <v>456</v>
      </c>
      <c r="D212" s="5">
        <v>96</v>
      </c>
      <c r="E212" s="40"/>
      <c r="G212">
        <v>186</v>
      </c>
      <c r="H212">
        <v>2516.0046444274867</v>
      </c>
      <c r="I212">
        <v>542.99535557251329</v>
      </c>
    </row>
    <row r="213" spans="1:9" x14ac:dyDescent="0.35">
      <c r="A213" s="6">
        <v>1214</v>
      </c>
      <c r="B213" s="5" t="s">
        <v>334</v>
      </c>
      <c r="C213" s="5">
        <v>281</v>
      </c>
      <c r="D213" s="5">
        <v>110</v>
      </c>
      <c r="E213" s="40"/>
      <c r="G213">
        <v>187</v>
      </c>
      <c r="H213">
        <v>2507.5773102278122</v>
      </c>
      <c r="I213">
        <v>-1442.5773102278122</v>
      </c>
    </row>
    <row r="214" spans="1:9" x14ac:dyDescent="0.35">
      <c r="A214" s="6">
        <v>6050</v>
      </c>
      <c r="B214" s="5" t="s">
        <v>335</v>
      </c>
      <c r="C214" s="5">
        <v>281</v>
      </c>
      <c r="D214" s="5">
        <v>225</v>
      </c>
      <c r="E214" s="40"/>
      <c r="G214">
        <v>188</v>
      </c>
      <c r="H214">
        <v>2490.7226418284627</v>
      </c>
      <c r="I214">
        <v>84.277358171537344</v>
      </c>
    </row>
    <row r="215" spans="1:9" x14ac:dyDescent="0.35">
      <c r="A215" s="6">
        <v>7395</v>
      </c>
      <c r="B215" s="5" t="s">
        <v>130</v>
      </c>
      <c r="C215" s="5">
        <v>73</v>
      </c>
      <c r="D215" s="5">
        <v>4083</v>
      </c>
      <c r="E215" s="40"/>
      <c r="G215">
        <v>189</v>
      </c>
      <c r="H215">
        <v>2507.5773102278122</v>
      </c>
      <c r="I215">
        <v>-817.57731022781218</v>
      </c>
    </row>
    <row r="216" spans="1:9" x14ac:dyDescent="0.35">
      <c r="A216" s="6">
        <v>3904</v>
      </c>
      <c r="B216" s="5" t="s">
        <v>224</v>
      </c>
      <c r="C216" s="5">
        <v>365</v>
      </c>
      <c r="D216" s="5">
        <v>2714</v>
      </c>
      <c r="E216" s="40"/>
      <c r="G216">
        <v>190</v>
      </c>
      <c r="H216">
        <v>2509.6841437777307</v>
      </c>
      <c r="I216">
        <v>-1127.6841437777307</v>
      </c>
    </row>
    <row r="217" spans="1:9" x14ac:dyDescent="0.35">
      <c r="A217" s="6">
        <v>6545</v>
      </c>
      <c r="B217" s="5" t="s">
        <v>147</v>
      </c>
      <c r="C217" s="5">
        <v>61</v>
      </c>
      <c r="D217" s="5">
        <v>674</v>
      </c>
      <c r="E217" s="40"/>
      <c r="G217">
        <v>191</v>
      </c>
      <c r="H217">
        <v>2506.373405342144</v>
      </c>
      <c r="I217">
        <v>-1456.373405342144</v>
      </c>
    </row>
    <row r="218" spans="1:9" x14ac:dyDescent="0.35">
      <c r="A218" s="6">
        <v>3131</v>
      </c>
      <c r="B218" s="5" t="s">
        <v>153</v>
      </c>
      <c r="C218" s="5">
        <v>399</v>
      </c>
      <c r="D218" s="5">
        <v>948</v>
      </c>
      <c r="E218" s="40"/>
      <c r="G218">
        <v>192</v>
      </c>
      <c r="H218">
        <v>2409.1580858244674</v>
      </c>
      <c r="I218">
        <v>-81.158085824467435</v>
      </c>
    </row>
    <row r="219" spans="1:9" x14ac:dyDescent="0.35">
      <c r="A219" s="6">
        <v>8589</v>
      </c>
      <c r="B219" s="5" t="s">
        <v>207</v>
      </c>
      <c r="C219" s="5">
        <v>102</v>
      </c>
      <c r="D219" s="5">
        <v>933</v>
      </c>
      <c r="E219" s="40"/>
      <c r="G219">
        <v>193</v>
      </c>
      <c r="H219">
        <v>2467.8484490007736</v>
      </c>
      <c r="I219">
        <v>1946.1515509992264</v>
      </c>
    </row>
    <row r="220" spans="1:9" x14ac:dyDescent="0.35">
      <c r="A220" s="6">
        <v>2908</v>
      </c>
      <c r="B220" s="5" t="s">
        <v>248</v>
      </c>
      <c r="C220" s="5">
        <v>88</v>
      </c>
      <c r="D220" s="5">
        <v>2914</v>
      </c>
      <c r="E220" s="40"/>
      <c r="G220">
        <v>194</v>
      </c>
      <c r="H220">
        <v>2426.9156828880677</v>
      </c>
      <c r="I220">
        <v>1553.0843171119323</v>
      </c>
    </row>
    <row r="221" spans="1:9" x14ac:dyDescent="0.35">
      <c r="A221" s="6">
        <v>5209</v>
      </c>
      <c r="B221" s="5" t="s">
        <v>238</v>
      </c>
      <c r="C221" s="5">
        <v>92</v>
      </c>
      <c r="D221" s="5">
        <v>3928</v>
      </c>
      <c r="E221" s="40"/>
      <c r="G221">
        <v>195</v>
      </c>
      <c r="H221">
        <v>2407.9541809387997</v>
      </c>
      <c r="I221">
        <v>1188.0458190612003</v>
      </c>
    </row>
    <row r="222" spans="1:9" x14ac:dyDescent="0.35">
      <c r="A222" s="6">
        <v>2319</v>
      </c>
      <c r="B222" s="5" t="s">
        <v>150</v>
      </c>
      <c r="C222" s="5">
        <v>295</v>
      </c>
      <c r="D222" s="5">
        <v>2559</v>
      </c>
      <c r="E222" s="40"/>
      <c r="G222">
        <v>196</v>
      </c>
      <c r="H222">
        <v>2480.4894503002861</v>
      </c>
      <c r="I222">
        <v>-1330.4894503002861</v>
      </c>
    </row>
    <row r="223" spans="1:9" x14ac:dyDescent="0.35">
      <c r="A223" s="6">
        <v>9026</v>
      </c>
      <c r="B223" s="5" t="s">
        <v>197</v>
      </c>
      <c r="C223" s="5">
        <v>139</v>
      </c>
      <c r="D223" s="5">
        <v>2571</v>
      </c>
      <c r="E223" s="40"/>
      <c r="G223">
        <v>197</v>
      </c>
      <c r="H223">
        <v>2493.431427821215</v>
      </c>
      <c r="I223">
        <v>-635.43142782121504</v>
      </c>
    </row>
    <row r="224" spans="1:9" x14ac:dyDescent="0.35">
      <c r="A224" s="6">
        <v>2723</v>
      </c>
      <c r="B224" s="5" t="s">
        <v>337</v>
      </c>
      <c r="C224" s="5">
        <v>416</v>
      </c>
      <c r="D224" s="5">
        <v>3834</v>
      </c>
      <c r="E224" s="40"/>
      <c r="G224">
        <v>198</v>
      </c>
      <c r="H224">
        <v>2412.7698004814706</v>
      </c>
      <c r="I224">
        <v>-486.76980048147061</v>
      </c>
    </row>
    <row r="225" spans="1:9" x14ac:dyDescent="0.35">
      <c r="A225" s="6">
        <v>5487</v>
      </c>
      <c r="B225" s="5" t="s">
        <v>148</v>
      </c>
      <c r="C225" s="5">
        <v>173</v>
      </c>
      <c r="D225" s="5">
        <v>4714</v>
      </c>
      <c r="E225" s="40"/>
      <c r="G225">
        <v>199</v>
      </c>
      <c r="H225">
        <v>2469.0523538864418</v>
      </c>
      <c r="I225">
        <v>463.94764611355822</v>
      </c>
    </row>
    <row r="226" spans="1:9" x14ac:dyDescent="0.35">
      <c r="A226" s="6">
        <v>4656</v>
      </c>
      <c r="B226" s="5" t="s">
        <v>207</v>
      </c>
      <c r="C226" s="5">
        <v>75</v>
      </c>
      <c r="D226" s="5">
        <v>4800</v>
      </c>
      <c r="E226" s="40"/>
      <c r="G226">
        <v>200</v>
      </c>
      <c r="H226">
        <v>2373.3419154758494</v>
      </c>
      <c r="I226">
        <v>23.658084524150581</v>
      </c>
    </row>
    <row r="227" spans="1:9" x14ac:dyDescent="0.35">
      <c r="A227" s="6">
        <v>5718</v>
      </c>
      <c r="B227" s="5" t="s">
        <v>340</v>
      </c>
      <c r="C227" s="5">
        <v>173</v>
      </c>
      <c r="D227" s="5">
        <v>1610</v>
      </c>
      <c r="E227" s="40"/>
      <c r="G227">
        <v>201</v>
      </c>
      <c r="H227">
        <v>2516.0046444274867</v>
      </c>
      <c r="I227">
        <v>-570.00464442748671</v>
      </c>
    </row>
    <row r="228" spans="1:9" x14ac:dyDescent="0.35">
      <c r="A228" s="6">
        <v>1215</v>
      </c>
      <c r="B228" s="5" t="s">
        <v>342</v>
      </c>
      <c r="C228" s="5">
        <v>421</v>
      </c>
      <c r="D228" s="5">
        <v>2780</v>
      </c>
      <c r="E228" s="40"/>
      <c r="G228">
        <v>202</v>
      </c>
      <c r="H228">
        <v>2433.2361835378238</v>
      </c>
      <c r="I228">
        <v>142.76381646217624</v>
      </c>
    </row>
    <row r="229" spans="1:9" x14ac:dyDescent="0.35">
      <c r="A229" s="6">
        <v>3427</v>
      </c>
      <c r="B229" s="5" t="s">
        <v>344</v>
      </c>
      <c r="C229" s="5">
        <v>29</v>
      </c>
      <c r="D229" s="5">
        <v>639</v>
      </c>
      <c r="E229" s="40"/>
      <c r="G229">
        <v>203</v>
      </c>
      <c r="H229">
        <v>2485.0040936215405</v>
      </c>
      <c r="I229">
        <v>-226.00409362154051</v>
      </c>
    </row>
    <row r="230" spans="1:9" x14ac:dyDescent="0.35">
      <c r="A230" s="6">
        <v>2428</v>
      </c>
      <c r="B230" s="5" t="s">
        <v>345</v>
      </c>
      <c r="C230" s="5">
        <v>180</v>
      </c>
      <c r="D230" s="5">
        <v>1960</v>
      </c>
      <c r="E230" s="40"/>
      <c r="G230">
        <v>204</v>
      </c>
      <c r="H230">
        <v>2510.2860962205646</v>
      </c>
      <c r="I230">
        <v>-1442.2860962205646</v>
      </c>
    </row>
    <row r="231" spans="1:9" x14ac:dyDescent="0.35">
      <c r="A231" s="6">
        <v>1947</v>
      </c>
      <c r="B231" s="5" t="s">
        <v>347</v>
      </c>
      <c r="C231" s="5">
        <v>469</v>
      </c>
      <c r="D231" s="5">
        <v>1764</v>
      </c>
      <c r="E231" s="40"/>
      <c r="G231">
        <v>205</v>
      </c>
      <c r="H231">
        <v>2494.3343564854658</v>
      </c>
      <c r="I231">
        <v>433.66564351453417</v>
      </c>
    </row>
    <row r="232" spans="1:9" x14ac:dyDescent="0.35">
      <c r="A232" s="6">
        <v>5036</v>
      </c>
      <c r="B232" s="5" t="s">
        <v>290</v>
      </c>
      <c r="C232" s="5">
        <v>381</v>
      </c>
      <c r="D232" s="5">
        <v>967</v>
      </c>
      <c r="E232" s="40"/>
      <c r="G232">
        <v>206</v>
      </c>
      <c r="H232">
        <v>2426.9156828880677</v>
      </c>
      <c r="I232">
        <v>1247.0843171119323</v>
      </c>
    </row>
    <row r="233" spans="1:9" x14ac:dyDescent="0.35">
      <c r="A233" s="6">
        <v>5857</v>
      </c>
      <c r="B233" s="5" t="s">
        <v>88</v>
      </c>
      <c r="C233" s="5">
        <v>263</v>
      </c>
      <c r="D233" s="5">
        <v>2086</v>
      </c>
      <c r="E233" s="40"/>
      <c r="G233">
        <v>207</v>
      </c>
      <c r="H233">
        <v>2449.1879232729225</v>
      </c>
      <c r="I233">
        <v>-2319.1879232729225</v>
      </c>
    </row>
    <row r="234" spans="1:9" x14ac:dyDescent="0.35">
      <c r="A234" s="6">
        <v>8770</v>
      </c>
      <c r="B234" s="5" t="s">
        <v>106</v>
      </c>
      <c r="C234" s="5">
        <v>48</v>
      </c>
      <c r="D234" s="5">
        <v>3288</v>
      </c>
      <c r="E234" s="40"/>
      <c r="G234">
        <v>208</v>
      </c>
      <c r="H234">
        <v>2481.0914027431199</v>
      </c>
      <c r="I234">
        <v>2391.9085972568801</v>
      </c>
    </row>
    <row r="235" spans="1:9" x14ac:dyDescent="0.35">
      <c r="A235" s="6">
        <v>4118</v>
      </c>
      <c r="B235" s="5" t="s">
        <v>349</v>
      </c>
      <c r="C235" s="5">
        <v>447</v>
      </c>
      <c r="D235" s="5">
        <v>1486</v>
      </c>
      <c r="E235" s="40"/>
      <c r="G235">
        <v>209</v>
      </c>
      <c r="H235">
        <v>2383.575107004026</v>
      </c>
      <c r="I235">
        <v>-2287.575107004026</v>
      </c>
    </row>
    <row r="236" spans="1:9" x14ac:dyDescent="0.35">
      <c r="A236" s="6">
        <v>7162</v>
      </c>
      <c r="B236" s="5" t="s">
        <v>351</v>
      </c>
      <c r="C236" s="5">
        <v>415</v>
      </c>
      <c r="D236" s="5">
        <v>223</v>
      </c>
      <c r="E236" s="40"/>
      <c r="G236">
        <v>210</v>
      </c>
      <c r="H236">
        <v>2436.2459457519935</v>
      </c>
      <c r="I236">
        <v>-2326.2459457519935</v>
      </c>
    </row>
    <row r="237" spans="1:9" x14ac:dyDescent="0.35">
      <c r="A237" s="6">
        <v>9278</v>
      </c>
      <c r="B237" s="5" t="s">
        <v>304</v>
      </c>
      <c r="C237" s="5">
        <v>429</v>
      </c>
      <c r="D237" s="5">
        <v>2394</v>
      </c>
      <c r="E237" s="40"/>
      <c r="G237">
        <v>211</v>
      </c>
      <c r="H237">
        <v>2436.2459457519935</v>
      </c>
      <c r="I237">
        <v>-2211.2459457519935</v>
      </c>
    </row>
    <row r="238" spans="1:9" x14ac:dyDescent="0.35">
      <c r="A238" s="6">
        <v>5406</v>
      </c>
      <c r="B238" s="5" t="s">
        <v>353</v>
      </c>
      <c r="C238" s="5">
        <v>26</v>
      </c>
      <c r="D238" s="5">
        <v>4329</v>
      </c>
      <c r="E238" s="40"/>
      <c r="G238">
        <v>212</v>
      </c>
      <c r="H238">
        <v>2498.8489998067203</v>
      </c>
      <c r="I238">
        <v>1584.1510001932797</v>
      </c>
    </row>
    <row r="239" spans="1:9" x14ac:dyDescent="0.35">
      <c r="A239" s="6">
        <v>4641</v>
      </c>
      <c r="B239" s="5" t="s">
        <v>311</v>
      </c>
      <c r="C239" s="5">
        <v>101</v>
      </c>
      <c r="D239" s="5">
        <v>2193</v>
      </c>
      <c r="E239" s="40"/>
      <c r="G239">
        <v>213</v>
      </c>
      <c r="H239">
        <v>2410.963943152969</v>
      </c>
      <c r="I239">
        <v>303.03605684703098</v>
      </c>
    </row>
    <row r="240" spans="1:9" x14ac:dyDescent="0.35">
      <c r="A240" s="6">
        <v>3969</v>
      </c>
      <c r="B240" s="5" t="s">
        <v>329</v>
      </c>
      <c r="C240" s="5">
        <v>461</v>
      </c>
      <c r="D240" s="5">
        <v>3730</v>
      </c>
      <c r="E240" s="40"/>
      <c r="G240">
        <v>214</v>
      </c>
      <c r="H240">
        <v>2502.4607144637239</v>
      </c>
      <c r="I240">
        <v>-1828.4607144637239</v>
      </c>
    </row>
    <row r="241" spans="1:9" x14ac:dyDescent="0.35">
      <c r="A241" s="6">
        <v>3078</v>
      </c>
      <c r="B241" s="5" t="s">
        <v>355</v>
      </c>
      <c r="C241" s="5">
        <v>246</v>
      </c>
      <c r="D241" s="5">
        <v>2234</v>
      </c>
      <c r="E241" s="40"/>
      <c r="G241">
        <v>215</v>
      </c>
      <c r="H241">
        <v>2400.7307516247924</v>
      </c>
      <c r="I241">
        <v>-1452.7307516247924</v>
      </c>
    </row>
    <row r="242" spans="1:9" x14ac:dyDescent="0.35">
      <c r="A242" s="6">
        <v>2808</v>
      </c>
      <c r="B242" s="5" t="s">
        <v>177</v>
      </c>
      <c r="C242" s="5">
        <v>91</v>
      </c>
      <c r="D242" s="5">
        <v>718</v>
      </c>
      <c r="E242" s="40"/>
      <c r="G242">
        <v>216</v>
      </c>
      <c r="H242">
        <v>2490.1206893856283</v>
      </c>
      <c r="I242">
        <v>-1557.1206893856283</v>
      </c>
    </row>
    <row r="243" spans="1:9" x14ac:dyDescent="0.35">
      <c r="A243" s="6">
        <v>7484</v>
      </c>
      <c r="B243" s="5" t="s">
        <v>340</v>
      </c>
      <c r="C243" s="5">
        <v>152</v>
      </c>
      <c r="D243" s="5">
        <v>1594</v>
      </c>
      <c r="E243" s="40"/>
      <c r="G243">
        <v>217</v>
      </c>
      <c r="H243">
        <v>2494.3343564854658</v>
      </c>
      <c r="I243">
        <v>419.66564351453417</v>
      </c>
    </row>
    <row r="244" spans="1:9" x14ac:dyDescent="0.35">
      <c r="A244" s="6">
        <v>2396</v>
      </c>
      <c r="B244" s="5" t="s">
        <v>272</v>
      </c>
      <c r="C244" s="5">
        <v>283</v>
      </c>
      <c r="D244" s="5">
        <v>681</v>
      </c>
      <c r="E244" s="40"/>
      <c r="G244">
        <v>218</v>
      </c>
      <c r="H244">
        <v>2493.1304515997981</v>
      </c>
      <c r="I244">
        <v>1434.8695484002019</v>
      </c>
    </row>
    <row r="245" spans="1:9" x14ac:dyDescent="0.35">
      <c r="A245" s="6">
        <v>2472</v>
      </c>
      <c r="B245" s="5" t="s">
        <v>325</v>
      </c>
      <c r="C245" s="5">
        <v>61</v>
      </c>
      <c r="D245" s="5">
        <v>428</v>
      </c>
      <c r="E245" s="40"/>
      <c r="G245">
        <v>219</v>
      </c>
      <c r="H245">
        <v>2432.032278652156</v>
      </c>
      <c r="I245">
        <v>126.96772134784396</v>
      </c>
    </row>
    <row r="246" spans="1:9" x14ac:dyDescent="0.35">
      <c r="A246" s="6">
        <v>7939</v>
      </c>
      <c r="B246" s="5" t="s">
        <v>357</v>
      </c>
      <c r="C246" s="5">
        <v>410</v>
      </c>
      <c r="D246" s="5">
        <v>2542</v>
      </c>
      <c r="E246" s="40"/>
      <c r="G246">
        <v>220</v>
      </c>
      <c r="H246">
        <v>2478.984569193201</v>
      </c>
      <c r="I246">
        <v>92.015430806799031</v>
      </c>
    </row>
    <row r="247" spans="1:9" x14ac:dyDescent="0.35">
      <c r="A247" s="6">
        <v>8269</v>
      </c>
      <c r="B247" s="5" t="s">
        <v>88</v>
      </c>
      <c r="C247" s="5">
        <v>88</v>
      </c>
      <c r="D247" s="5">
        <v>4763</v>
      </c>
      <c r="E247" s="40"/>
      <c r="G247">
        <v>221</v>
      </c>
      <c r="H247">
        <v>2395.6141558607042</v>
      </c>
      <c r="I247">
        <v>1438.3858441392958</v>
      </c>
    </row>
    <row r="248" spans="1:9" x14ac:dyDescent="0.35">
      <c r="A248" s="6">
        <v>9073</v>
      </c>
      <c r="B248" s="5" t="s">
        <v>104</v>
      </c>
      <c r="C248" s="5">
        <v>322</v>
      </c>
      <c r="D248" s="5">
        <v>486</v>
      </c>
      <c r="E248" s="40"/>
      <c r="G248">
        <v>222</v>
      </c>
      <c r="H248">
        <v>2468.7513776650248</v>
      </c>
      <c r="I248">
        <v>2245.2486223349752</v>
      </c>
    </row>
    <row r="249" spans="1:9" x14ac:dyDescent="0.35">
      <c r="A249" s="6">
        <v>9879</v>
      </c>
      <c r="B249" s="5" t="s">
        <v>143</v>
      </c>
      <c r="C249" s="5">
        <v>217</v>
      </c>
      <c r="D249" s="5">
        <v>4327</v>
      </c>
      <c r="E249" s="40"/>
      <c r="G249">
        <v>223</v>
      </c>
      <c r="H249">
        <v>2498.2470473638864</v>
      </c>
      <c r="I249">
        <v>2301.7529526361136</v>
      </c>
    </row>
    <row r="250" spans="1:9" x14ac:dyDescent="0.35">
      <c r="A250" s="6">
        <v>3822</v>
      </c>
      <c r="B250" s="5" t="s">
        <v>359</v>
      </c>
      <c r="C250" s="5">
        <v>180</v>
      </c>
      <c r="D250" s="5">
        <v>2938</v>
      </c>
      <c r="E250" s="40"/>
      <c r="G250">
        <v>224</v>
      </c>
      <c r="H250">
        <v>2468.7513776650248</v>
      </c>
      <c r="I250">
        <v>-858.75137766502485</v>
      </c>
    </row>
    <row r="251" spans="1:9" x14ac:dyDescent="0.35">
      <c r="A251" s="6">
        <v>9183</v>
      </c>
      <c r="B251" s="5" t="s">
        <v>101</v>
      </c>
      <c r="C251" s="5">
        <v>11</v>
      </c>
      <c r="D251" s="5">
        <v>1429</v>
      </c>
      <c r="E251" s="40"/>
      <c r="G251">
        <v>225</v>
      </c>
      <c r="H251">
        <v>2394.1092747536195</v>
      </c>
      <c r="I251">
        <v>385.8907252463805</v>
      </c>
    </row>
    <row r="252" spans="1:9" x14ac:dyDescent="0.35">
      <c r="A252" s="6">
        <v>8674</v>
      </c>
      <c r="B252" s="5" t="s">
        <v>360</v>
      </c>
      <c r="C252" s="5">
        <v>455</v>
      </c>
      <c r="D252" s="5">
        <v>2897</v>
      </c>
      <c r="E252" s="40"/>
      <c r="G252">
        <v>226</v>
      </c>
      <c r="H252">
        <v>2512.0919535490661</v>
      </c>
      <c r="I252">
        <v>-1873.0919535490661</v>
      </c>
    </row>
    <row r="253" spans="1:9" x14ac:dyDescent="0.35">
      <c r="A253" s="6">
        <v>2481</v>
      </c>
      <c r="B253" s="5" t="s">
        <v>361</v>
      </c>
      <c r="C253" s="5">
        <v>487</v>
      </c>
      <c r="D253" s="5">
        <v>274</v>
      </c>
      <c r="E253" s="40"/>
      <c r="G253">
        <v>227</v>
      </c>
      <c r="H253">
        <v>2466.6445441151059</v>
      </c>
      <c r="I253">
        <v>-506.64454411510587</v>
      </c>
    </row>
    <row r="254" spans="1:9" x14ac:dyDescent="0.35">
      <c r="A254" s="6">
        <v>8729</v>
      </c>
      <c r="B254" s="5" t="s">
        <v>363</v>
      </c>
      <c r="C254" s="5">
        <v>459</v>
      </c>
      <c r="D254" s="5">
        <v>3910</v>
      </c>
      <c r="E254" s="40"/>
      <c r="G254">
        <v>228</v>
      </c>
      <c r="H254">
        <v>2379.6624161256054</v>
      </c>
      <c r="I254">
        <v>-615.66241612560543</v>
      </c>
    </row>
    <row r="255" spans="1:9" x14ac:dyDescent="0.35">
      <c r="A255" s="6">
        <v>5534</v>
      </c>
      <c r="B255" s="5" t="s">
        <v>364</v>
      </c>
      <c r="C255" s="5">
        <v>74</v>
      </c>
      <c r="D255" s="5">
        <v>130</v>
      </c>
      <c r="E255" s="40"/>
      <c r="G255">
        <v>229</v>
      </c>
      <c r="H255">
        <v>2406.1483236102977</v>
      </c>
      <c r="I255">
        <v>-1439.1483236102977</v>
      </c>
    </row>
    <row r="256" spans="1:9" x14ac:dyDescent="0.35">
      <c r="A256" s="6">
        <v>9785</v>
      </c>
      <c r="B256" s="5" t="s">
        <v>259</v>
      </c>
      <c r="C256" s="5">
        <v>54</v>
      </c>
      <c r="D256" s="5">
        <v>2557</v>
      </c>
      <c r="E256" s="40"/>
      <c r="G256">
        <v>230</v>
      </c>
      <c r="H256">
        <v>2441.6635177374988</v>
      </c>
      <c r="I256">
        <v>-355.66351773749875</v>
      </c>
    </row>
    <row r="257" spans="1:9" x14ac:dyDescent="0.35">
      <c r="A257" s="6">
        <v>9609</v>
      </c>
      <c r="B257" s="5" t="s">
        <v>344</v>
      </c>
      <c r="C257" s="5">
        <v>292</v>
      </c>
      <c r="D257" s="5">
        <v>3823</v>
      </c>
      <c r="E257" s="40"/>
      <c r="G257">
        <v>231</v>
      </c>
      <c r="H257">
        <v>2506.373405342144</v>
      </c>
      <c r="I257">
        <v>781.626594657856</v>
      </c>
    </row>
    <row r="258" spans="1:9" x14ac:dyDescent="0.35">
      <c r="A258" s="6">
        <v>2829</v>
      </c>
      <c r="B258" s="5" t="s">
        <v>365</v>
      </c>
      <c r="C258" s="5">
        <v>23</v>
      </c>
      <c r="D258" s="5">
        <v>4048</v>
      </c>
      <c r="E258" s="40"/>
      <c r="G258">
        <v>232</v>
      </c>
      <c r="H258">
        <v>2386.2838929967788</v>
      </c>
      <c r="I258">
        <v>-900.28389299677883</v>
      </c>
    </row>
    <row r="259" spans="1:9" x14ac:dyDescent="0.35">
      <c r="A259" s="6">
        <v>1714</v>
      </c>
      <c r="B259" s="5" t="s">
        <v>367</v>
      </c>
      <c r="C259" s="5">
        <v>147</v>
      </c>
      <c r="D259" s="5">
        <v>3173</v>
      </c>
      <c r="E259" s="40"/>
      <c r="G259">
        <v>233</v>
      </c>
      <c r="H259">
        <v>2395.9151320821211</v>
      </c>
      <c r="I259">
        <v>-2172.9151320821211</v>
      </c>
    </row>
    <row r="260" spans="1:9" x14ac:dyDescent="0.35">
      <c r="A260" s="6">
        <v>4475</v>
      </c>
      <c r="B260" s="5" t="s">
        <v>369</v>
      </c>
      <c r="C260" s="5">
        <v>221</v>
      </c>
      <c r="D260" s="5">
        <v>3289</v>
      </c>
      <c r="E260" s="40"/>
      <c r="G260">
        <v>234</v>
      </c>
      <c r="H260">
        <v>2391.7014649822841</v>
      </c>
      <c r="I260">
        <v>2.2985350177159489</v>
      </c>
    </row>
    <row r="261" spans="1:9" x14ac:dyDescent="0.35">
      <c r="A261" s="6">
        <v>9820</v>
      </c>
      <c r="B261" s="5" t="s">
        <v>153</v>
      </c>
      <c r="C261" s="5">
        <v>40</v>
      </c>
      <c r="D261" s="5">
        <v>4377</v>
      </c>
      <c r="E261" s="40"/>
      <c r="G261">
        <v>235</v>
      </c>
      <c r="H261">
        <v>2512.9948822133174</v>
      </c>
      <c r="I261">
        <v>1816.0051177866826</v>
      </c>
    </row>
    <row r="262" spans="1:9" x14ac:dyDescent="0.35">
      <c r="A262" s="6">
        <v>3261</v>
      </c>
      <c r="B262" s="5" t="s">
        <v>179</v>
      </c>
      <c r="C262" s="5">
        <v>365</v>
      </c>
      <c r="D262" s="5">
        <v>995</v>
      </c>
      <c r="E262" s="40"/>
      <c r="G262">
        <v>236</v>
      </c>
      <c r="H262">
        <v>2490.4216656070457</v>
      </c>
      <c r="I262">
        <v>-297.42166560704572</v>
      </c>
    </row>
    <row r="263" spans="1:9" x14ac:dyDescent="0.35">
      <c r="A263" s="6">
        <v>6130</v>
      </c>
      <c r="B263" s="5" t="s">
        <v>157</v>
      </c>
      <c r="C263" s="5">
        <v>360</v>
      </c>
      <c r="D263" s="5">
        <v>2299</v>
      </c>
      <c r="E263" s="40"/>
      <c r="G263">
        <v>237</v>
      </c>
      <c r="H263">
        <v>2382.0702258969413</v>
      </c>
      <c r="I263">
        <v>1347.9297741030587</v>
      </c>
    </row>
    <row r="264" spans="1:9" x14ac:dyDescent="0.35">
      <c r="A264" s="6">
        <v>9399</v>
      </c>
      <c r="B264" s="5" t="s">
        <v>183</v>
      </c>
      <c r="C264" s="5">
        <v>127</v>
      </c>
      <c r="D264" s="5">
        <v>4644</v>
      </c>
      <c r="E264" s="40"/>
      <c r="G264">
        <v>238</v>
      </c>
      <c r="H264">
        <v>2446.780113501587</v>
      </c>
      <c r="I264">
        <v>-212.78011350158704</v>
      </c>
    </row>
    <row r="265" spans="1:9" x14ac:dyDescent="0.35">
      <c r="A265" s="6">
        <v>6047</v>
      </c>
      <c r="B265" s="5" t="s">
        <v>284</v>
      </c>
      <c r="C265" s="5">
        <v>30</v>
      </c>
      <c r="D265" s="5">
        <v>746</v>
      </c>
      <c r="E265" s="40"/>
      <c r="G265">
        <v>239</v>
      </c>
      <c r="H265">
        <v>2493.431427821215</v>
      </c>
      <c r="I265">
        <v>-1775.431427821215</v>
      </c>
    </row>
    <row r="266" spans="1:9" x14ac:dyDescent="0.35">
      <c r="A266" s="6">
        <v>7789</v>
      </c>
      <c r="B266" s="5" t="s">
        <v>120</v>
      </c>
      <c r="C266" s="5">
        <v>222</v>
      </c>
      <c r="D266" s="5">
        <v>2835</v>
      </c>
      <c r="E266" s="40"/>
      <c r="G266">
        <v>240</v>
      </c>
      <c r="H266">
        <v>2475.0718783147809</v>
      </c>
      <c r="I266">
        <v>-881.07187831478086</v>
      </c>
    </row>
    <row r="267" spans="1:9" x14ac:dyDescent="0.35">
      <c r="A267" s="6">
        <v>6111</v>
      </c>
      <c r="B267" s="5" t="s">
        <v>176</v>
      </c>
      <c r="C267" s="5">
        <v>168</v>
      </c>
      <c r="D267" s="5">
        <v>3626</v>
      </c>
      <c r="E267" s="40"/>
      <c r="G267">
        <v>241</v>
      </c>
      <c r="H267">
        <v>2435.6439933091597</v>
      </c>
      <c r="I267">
        <v>-1754.6439933091597</v>
      </c>
    </row>
    <row r="268" spans="1:9" x14ac:dyDescent="0.35">
      <c r="A268" s="6">
        <v>4968</v>
      </c>
      <c r="B268" s="5" t="s">
        <v>373</v>
      </c>
      <c r="C268" s="5">
        <v>317</v>
      </c>
      <c r="D268" s="5">
        <v>1000</v>
      </c>
      <c r="E268" s="40"/>
      <c r="G268">
        <v>242</v>
      </c>
      <c r="H268">
        <v>2502.4607144637239</v>
      </c>
      <c r="I268">
        <v>-2074.4607144637239</v>
      </c>
    </row>
    <row r="269" spans="1:9" x14ac:dyDescent="0.35">
      <c r="A269" s="6">
        <v>2739</v>
      </c>
      <c r="B269" s="5" t="s">
        <v>374</v>
      </c>
      <c r="C269" s="5">
        <v>285</v>
      </c>
      <c r="D269" s="5">
        <v>368</v>
      </c>
      <c r="E269" s="40"/>
      <c r="G269">
        <v>243</v>
      </c>
      <c r="H269">
        <v>2397.4200131892062</v>
      </c>
      <c r="I269">
        <v>144.5799868107938</v>
      </c>
    </row>
    <row r="270" spans="1:9" x14ac:dyDescent="0.35">
      <c r="A270" s="6">
        <v>6974</v>
      </c>
      <c r="B270" s="5" t="s">
        <v>77</v>
      </c>
      <c r="C270" s="5">
        <v>420</v>
      </c>
      <c r="D270" s="5">
        <v>2229</v>
      </c>
      <c r="E270" s="40"/>
      <c r="G270">
        <v>244</v>
      </c>
      <c r="H270">
        <v>2494.3343564854658</v>
      </c>
      <c r="I270">
        <v>2268.6656435145342</v>
      </c>
    </row>
    <row r="271" spans="1:9" x14ac:dyDescent="0.35">
      <c r="A271" s="6">
        <v>1784</v>
      </c>
      <c r="B271" s="5" t="s">
        <v>244</v>
      </c>
      <c r="C271" s="5">
        <v>100</v>
      </c>
      <c r="D271" s="5">
        <v>2643</v>
      </c>
      <c r="E271" s="40"/>
      <c r="G271">
        <v>245</v>
      </c>
      <c r="H271">
        <v>2423.905920673898</v>
      </c>
      <c r="I271">
        <v>-1937.905920673898</v>
      </c>
    </row>
    <row r="272" spans="1:9" x14ac:dyDescent="0.35">
      <c r="A272" s="6">
        <v>8077</v>
      </c>
      <c r="B272" s="5" t="s">
        <v>128</v>
      </c>
      <c r="C272" s="5">
        <v>426</v>
      </c>
      <c r="D272" s="5">
        <v>2647</v>
      </c>
      <c r="E272" s="40"/>
      <c r="G272">
        <v>246</v>
      </c>
      <c r="H272">
        <v>2455.5084239226785</v>
      </c>
      <c r="I272">
        <v>1871.4915760773215</v>
      </c>
    </row>
    <row r="273" spans="1:9" x14ac:dyDescent="0.35">
      <c r="A273" s="6">
        <v>2727</v>
      </c>
      <c r="B273" s="5" t="s">
        <v>376</v>
      </c>
      <c r="C273" s="5">
        <v>263</v>
      </c>
      <c r="D273" s="5">
        <v>4497</v>
      </c>
      <c r="E273" s="40"/>
      <c r="G273">
        <v>247</v>
      </c>
      <c r="H273">
        <v>2466.6445441151059</v>
      </c>
      <c r="I273">
        <v>471.35545588489413</v>
      </c>
    </row>
    <row r="274" spans="1:9" x14ac:dyDescent="0.35">
      <c r="A274" s="6">
        <v>7661</v>
      </c>
      <c r="B274" s="5" t="s">
        <v>378</v>
      </c>
      <c r="C274" s="5">
        <v>162</v>
      </c>
      <c r="D274" s="5">
        <v>1121</v>
      </c>
      <c r="E274" s="40"/>
      <c r="G274">
        <v>248</v>
      </c>
      <c r="H274">
        <v>2517.5095255345714</v>
      </c>
      <c r="I274">
        <v>-1088.5095255345714</v>
      </c>
    </row>
    <row r="275" spans="1:9" x14ac:dyDescent="0.35">
      <c r="A275" s="6">
        <v>5083</v>
      </c>
      <c r="B275" s="5" t="s">
        <v>148</v>
      </c>
      <c r="C275" s="5">
        <v>19</v>
      </c>
      <c r="D275" s="5">
        <v>1525</v>
      </c>
      <c r="E275" s="40"/>
      <c r="G275">
        <v>249</v>
      </c>
      <c r="H275">
        <v>2383.8760832254429</v>
      </c>
      <c r="I275">
        <v>513.12391677455707</v>
      </c>
    </row>
    <row r="276" spans="1:9" x14ac:dyDescent="0.35">
      <c r="A276" s="6">
        <v>7275</v>
      </c>
      <c r="B276" s="5" t="s">
        <v>379</v>
      </c>
      <c r="C276" s="5">
        <v>358</v>
      </c>
      <c r="D276" s="5">
        <v>3488</v>
      </c>
      <c r="E276" s="40"/>
      <c r="G276">
        <v>250</v>
      </c>
      <c r="H276">
        <v>2374.2448441401002</v>
      </c>
      <c r="I276">
        <v>-2100.2448441401002</v>
      </c>
    </row>
    <row r="277" spans="1:9" x14ac:dyDescent="0.35">
      <c r="A277" s="6">
        <v>7316</v>
      </c>
      <c r="B277" s="5" t="s">
        <v>380</v>
      </c>
      <c r="C277" s="5">
        <v>183</v>
      </c>
      <c r="D277" s="5">
        <v>3009</v>
      </c>
      <c r="E277" s="40"/>
      <c r="G277">
        <v>251</v>
      </c>
      <c r="H277">
        <v>2382.6721783397752</v>
      </c>
      <c r="I277">
        <v>1527.3278216602248</v>
      </c>
    </row>
    <row r="278" spans="1:9" x14ac:dyDescent="0.35">
      <c r="A278" s="6">
        <v>4497</v>
      </c>
      <c r="B278" s="5" t="s">
        <v>382</v>
      </c>
      <c r="C278" s="5">
        <v>63</v>
      </c>
      <c r="D278" s="5">
        <v>15</v>
      </c>
      <c r="E278" s="40"/>
      <c r="G278">
        <v>252</v>
      </c>
      <c r="H278">
        <v>2498.5480235853033</v>
      </c>
      <c r="I278">
        <v>-2368.5480235853033</v>
      </c>
    </row>
    <row r="279" spans="1:9" x14ac:dyDescent="0.35">
      <c r="A279" s="6">
        <v>8685</v>
      </c>
      <c r="B279" s="5" t="s">
        <v>138</v>
      </c>
      <c r="C279" s="5">
        <v>446</v>
      </c>
      <c r="D279" s="5">
        <v>3007</v>
      </c>
      <c r="E279" s="40"/>
      <c r="G279">
        <v>253</v>
      </c>
      <c r="H279">
        <v>2504.5675480136424</v>
      </c>
      <c r="I279">
        <v>52.432451986357592</v>
      </c>
    </row>
    <row r="280" spans="1:9" x14ac:dyDescent="0.35">
      <c r="A280" s="6">
        <v>8583</v>
      </c>
      <c r="B280" s="5" t="s">
        <v>118</v>
      </c>
      <c r="C280" s="5">
        <v>352</v>
      </c>
      <c r="D280" s="5">
        <v>4588</v>
      </c>
      <c r="E280" s="40"/>
      <c r="G280">
        <v>254</v>
      </c>
      <c r="H280">
        <v>2432.9352073164068</v>
      </c>
      <c r="I280">
        <v>1390.0647926835932</v>
      </c>
    </row>
    <row r="281" spans="1:9" x14ac:dyDescent="0.35">
      <c r="A281" s="6">
        <v>1062</v>
      </c>
      <c r="B281" s="5" t="s">
        <v>179</v>
      </c>
      <c r="C281" s="5">
        <v>209</v>
      </c>
      <c r="D281" s="5">
        <v>73</v>
      </c>
      <c r="E281" s="40"/>
      <c r="G281">
        <v>255</v>
      </c>
      <c r="H281">
        <v>2513.8978108775682</v>
      </c>
      <c r="I281">
        <v>1534.1021891224318</v>
      </c>
    </row>
    <row r="282" spans="1:9" x14ac:dyDescent="0.35">
      <c r="A282" s="6">
        <v>2593</v>
      </c>
      <c r="B282" s="5" t="s">
        <v>130</v>
      </c>
      <c r="C282" s="5">
        <v>311</v>
      </c>
      <c r="D282" s="5">
        <v>4635</v>
      </c>
      <c r="E282" s="40"/>
      <c r="G282">
        <v>256</v>
      </c>
      <c r="H282">
        <v>2476.5767594218655</v>
      </c>
      <c r="I282">
        <v>696.42324057813448</v>
      </c>
    </row>
    <row r="283" spans="1:9" x14ac:dyDescent="0.35">
      <c r="A283" s="6">
        <v>3951</v>
      </c>
      <c r="B283" s="5" t="s">
        <v>383</v>
      </c>
      <c r="C283" s="5">
        <v>293</v>
      </c>
      <c r="D283" s="5">
        <v>1882</v>
      </c>
      <c r="E283" s="40"/>
      <c r="G283">
        <v>257</v>
      </c>
      <c r="H283">
        <v>2454.3045190370108</v>
      </c>
      <c r="I283">
        <v>834.69548096298922</v>
      </c>
    </row>
    <row r="284" spans="1:9" x14ac:dyDescent="0.35">
      <c r="A284" s="6">
        <v>8580</v>
      </c>
      <c r="B284" s="5" t="s">
        <v>385</v>
      </c>
      <c r="C284" s="5">
        <v>119</v>
      </c>
      <c r="D284" s="5">
        <v>1690</v>
      </c>
      <c r="E284" s="40"/>
      <c r="G284">
        <v>258</v>
      </c>
      <c r="H284">
        <v>2508.7812151134799</v>
      </c>
      <c r="I284">
        <v>1868.2187848865201</v>
      </c>
    </row>
    <row r="285" spans="1:9" x14ac:dyDescent="0.35">
      <c r="A285" s="6">
        <v>4372</v>
      </c>
      <c r="B285" s="5" t="s">
        <v>157</v>
      </c>
      <c r="C285" s="5">
        <v>329</v>
      </c>
      <c r="D285" s="5">
        <v>2572</v>
      </c>
      <c r="E285" s="40"/>
      <c r="G285">
        <v>259</v>
      </c>
      <c r="H285">
        <v>2410.963943152969</v>
      </c>
      <c r="I285">
        <v>-1415.963943152969</v>
      </c>
    </row>
    <row r="286" spans="1:9" x14ac:dyDescent="0.35">
      <c r="A286" s="6">
        <v>4463</v>
      </c>
      <c r="B286" s="5" t="s">
        <v>387</v>
      </c>
      <c r="C286" s="5">
        <v>141</v>
      </c>
      <c r="D286" s="5">
        <v>3865</v>
      </c>
      <c r="E286" s="40"/>
      <c r="G286">
        <v>260</v>
      </c>
      <c r="H286">
        <v>2412.4688242600537</v>
      </c>
      <c r="I286">
        <v>-113.46882426005368</v>
      </c>
    </row>
    <row r="287" spans="1:9" x14ac:dyDescent="0.35">
      <c r="A287" s="6">
        <v>7498</v>
      </c>
      <c r="B287" s="5" t="s">
        <v>389</v>
      </c>
      <c r="C287" s="5">
        <v>15</v>
      </c>
      <c r="D287" s="5">
        <v>380</v>
      </c>
      <c r="E287" s="40"/>
      <c r="G287">
        <v>261</v>
      </c>
      <c r="H287">
        <v>2482.5962838502046</v>
      </c>
      <c r="I287">
        <v>2161.4037161497954</v>
      </c>
    </row>
    <row r="288" spans="1:9" x14ac:dyDescent="0.35">
      <c r="A288" s="6">
        <v>9618</v>
      </c>
      <c r="B288" s="5" t="s">
        <v>234</v>
      </c>
      <c r="C288" s="5">
        <v>30</v>
      </c>
      <c r="D288" s="5">
        <v>3566</v>
      </c>
      <c r="E288" s="40"/>
      <c r="G288">
        <v>262</v>
      </c>
      <c r="H288">
        <v>2511.7909773276492</v>
      </c>
      <c r="I288">
        <v>-1765.7909773276492</v>
      </c>
    </row>
    <row r="289" spans="1:9" x14ac:dyDescent="0.35">
      <c r="A289" s="6">
        <v>1813</v>
      </c>
      <c r="B289" s="5" t="s">
        <v>391</v>
      </c>
      <c r="C289" s="5">
        <v>145</v>
      </c>
      <c r="D289" s="5">
        <v>1835</v>
      </c>
      <c r="E289" s="40"/>
      <c r="G289">
        <v>263</v>
      </c>
      <c r="H289">
        <v>2454.0035428155938</v>
      </c>
      <c r="I289">
        <v>380.99645718440615</v>
      </c>
    </row>
    <row r="290" spans="1:9" x14ac:dyDescent="0.35">
      <c r="A290" s="6">
        <v>3009</v>
      </c>
      <c r="B290" s="5" t="s">
        <v>393</v>
      </c>
      <c r="C290" s="5">
        <v>250</v>
      </c>
      <c r="D290" s="5">
        <v>1882</v>
      </c>
      <c r="E290" s="40"/>
      <c r="G290">
        <v>264</v>
      </c>
      <c r="H290">
        <v>2470.2562587721095</v>
      </c>
      <c r="I290">
        <v>1155.7437412278905</v>
      </c>
    </row>
    <row r="291" spans="1:9" x14ac:dyDescent="0.35">
      <c r="A291" s="6">
        <v>8210</v>
      </c>
      <c r="B291" s="5" t="s">
        <v>114</v>
      </c>
      <c r="C291" s="5">
        <v>243</v>
      </c>
      <c r="D291" s="5">
        <v>525</v>
      </c>
      <c r="E291" s="40"/>
      <c r="G291">
        <v>265</v>
      </c>
      <c r="H291">
        <v>2425.4108017809831</v>
      </c>
      <c r="I291">
        <v>-1425.4108017809831</v>
      </c>
    </row>
    <row r="292" spans="1:9" x14ac:dyDescent="0.35">
      <c r="A292" s="6">
        <v>8439</v>
      </c>
      <c r="B292" s="5" t="s">
        <v>395</v>
      </c>
      <c r="C292" s="5">
        <v>392</v>
      </c>
      <c r="D292" s="5">
        <v>1025</v>
      </c>
      <c r="E292" s="40"/>
      <c r="G292">
        <v>266</v>
      </c>
      <c r="H292">
        <v>2435.0420408663254</v>
      </c>
      <c r="I292">
        <v>-2067.0420408663254</v>
      </c>
    </row>
    <row r="293" spans="1:9" x14ac:dyDescent="0.35">
      <c r="A293" s="6">
        <v>8310</v>
      </c>
      <c r="B293" s="5" t="s">
        <v>344</v>
      </c>
      <c r="C293" s="5">
        <v>389</v>
      </c>
      <c r="D293" s="5">
        <v>2508</v>
      </c>
      <c r="E293" s="40"/>
      <c r="G293">
        <v>267</v>
      </c>
      <c r="H293">
        <v>2394.4102509750364</v>
      </c>
      <c r="I293">
        <v>-165.41025097503643</v>
      </c>
    </row>
    <row r="294" spans="1:9" x14ac:dyDescent="0.35">
      <c r="A294" s="6">
        <v>6369</v>
      </c>
      <c r="B294" s="5" t="s">
        <v>143</v>
      </c>
      <c r="C294" s="5">
        <v>414</v>
      </c>
      <c r="D294" s="5">
        <v>1546</v>
      </c>
      <c r="E294" s="40"/>
      <c r="G294">
        <v>268</v>
      </c>
      <c r="H294">
        <v>2490.7226418284627</v>
      </c>
      <c r="I294">
        <v>152.27735817153734</v>
      </c>
    </row>
    <row r="295" spans="1:9" x14ac:dyDescent="0.35">
      <c r="A295" s="6">
        <v>5721</v>
      </c>
      <c r="B295" s="5" t="s">
        <v>399</v>
      </c>
      <c r="C295" s="5">
        <v>415</v>
      </c>
      <c r="D295" s="5">
        <v>1955</v>
      </c>
      <c r="E295" s="40"/>
      <c r="G295">
        <v>269</v>
      </c>
      <c r="H295">
        <v>2392.6043936465348</v>
      </c>
      <c r="I295">
        <v>254.39560635346515</v>
      </c>
    </row>
    <row r="296" spans="1:9" x14ac:dyDescent="0.35">
      <c r="A296" s="6">
        <v>4204</v>
      </c>
      <c r="B296" s="5" t="s">
        <v>169</v>
      </c>
      <c r="C296" s="5">
        <v>494</v>
      </c>
      <c r="D296" s="5">
        <v>4889</v>
      </c>
      <c r="E296" s="40"/>
      <c r="G296">
        <v>270</v>
      </c>
      <c r="H296">
        <v>2441.6635177374988</v>
      </c>
      <c r="I296">
        <v>2055.3364822625012</v>
      </c>
    </row>
    <row r="297" spans="1:9" x14ac:dyDescent="0.35">
      <c r="A297" s="6">
        <v>5666</v>
      </c>
      <c r="B297" s="5" t="s">
        <v>272</v>
      </c>
      <c r="C297" s="5">
        <v>109</v>
      </c>
      <c r="D297" s="5">
        <v>1185</v>
      </c>
      <c r="E297" s="40"/>
      <c r="G297">
        <v>271</v>
      </c>
      <c r="H297">
        <v>2472.0621161006111</v>
      </c>
      <c r="I297">
        <v>-1351.0621161006111</v>
      </c>
    </row>
    <row r="298" spans="1:9" x14ac:dyDescent="0.35">
      <c r="A298" s="6">
        <v>5943</v>
      </c>
      <c r="B298" s="5" t="s">
        <v>401</v>
      </c>
      <c r="C298" s="5">
        <v>200</v>
      </c>
      <c r="D298" s="5">
        <v>3040</v>
      </c>
      <c r="E298" s="40"/>
      <c r="G298">
        <v>272</v>
      </c>
      <c r="H298">
        <v>2515.1017157632359</v>
      </c>
      <c r="I298">
        <v>-990.10171576323592</v>
      </c>
    </row>
    <row r="299" spans="1:9" x14ac:dyDescent="0.35">
      <c r="A299" s="6">
        <v>3202</v>
      </c>
      <c r="B299" s="5" t="s">
        <v>52</v>
      </c>
      <c r="C299" s="5">
        <v>134</v>
      </c>
      <c r="D299" s="5">
        <v>4729</v>
      </c>
      <c r="E299" s="40"/>
      <c r="G299">
        <v>273</v>
      </c>
      <c r="H299">
        <v>2413.070776702888</v>
      </c>
      <c r="I299">
        <v>1074.929223297112</v>
      </c>
    </row>
    <row r="300" spans="1:9" x14ac:dyDescent="0.35">
      <c r="A300" s="6">
        <v>4512</v>
      </c>
      <c r="B300" s="5" t="s">
        <v>259</v>
      </c>
      <c r="C300" s="5">
        <v>250</v>
      </c>
      <c r="D300" s="5">
        <v>4193</v>
      </c>
      <c r="E300" s="40"/>
      <c r="G300">
        <v>274</v>
      </c>
      <c r="H300">
        <v>2465.7416154508551</v>
      </c>
      <c r="I300">
        <v>543.25838454914492</v>
      </c>
    </row>
    <row r="301" spans="1:9" x14ac:dyDescent="0.35">
      <c r="A301" s="6">
        <v>2075</v>
      </c>
      <c r="B301" s="5" t="s">
        <v>347</v>
      </c>
      <c r="C301" s="5">
        <v>305</v>
      </c>
      <c r="D301" s="5">
        <v>4626</v>
      </c>
      <c r="E301" s="40"/>
      <c r="G301">
        <v>275</v>
      </c>
      <c r="H301">
        <v>2501.85876202089</v>
      </c>
      <c r="I301">
        <v>-2486.85876202089</v>
      </c>
    </row>
    <row r="302" spans="1:9" x14ac:dyDescent="0.35">
      <c r="A302" s="6">
        <v>4057</v>
      </c>
      <c r="B302" s="5" t="s">
        <v>404</v>
      </c>
      <c r="C302" s="5">
        <v>256</v>
      </c>
      <c r="D302" s="5">
        <v>60</v>
      </c>
      <c r="E302" s="40"/>
      <c r="G302">
        <v>276</v>
      </c>
      <c r="H302">
        <v>2386.5848692181958</v>
      </c>
      <c r="I302">
        <v>620.41513078180424</v>
      </c>
    </row>
    <row r="303" spans="1:9" x14ac:dyDescent="0.35">
      <c r="A303" s="6">
        <v>5537</v>
      </c>
      <c r="B303" s="5" t="s">
        <v>212</v>
      </c>
      <c r="C303" s="5">
        <v>214</v>
      </c>
      <c r="D303" s="5">
        <v>2597</v>
      </c>
      <c r="E303" s="40"/>
      <c r="G303">
        <v>277</v>
      </c>
      <c r="H303">
        <v>2414.8766340313896</v>
      </c>
      <c r="I303">
        <v>2173.1233659686104</v>
      </c>
    </row>
    <row r="304" spans="1:9" x14ac:dyDescent="0.35">
      <c r="A304" s="6">
        <v>9520</v>
      </c>
      <c r="B304" s="5" t="s">
        <v>405</v>
      </c>
      <c r="C304" s="5">
        <v>272</v>
      </c>
      <c r="D304" s="5">
        <v>260</v>
      </c>
      <c r="E304" s="40"/>
      <c r="G304">
        <v>278</v>
      </c>
      <c r="H304">
        <v>2457.9162336940144</v>
      </c>
      <c r="I304">
        <v>-2384.9162336940144</v>
      </c>
    </row>
    <row r="305" spans="1:9" x14ac:dyDescent="0.35">
      <c r="A305" s="6">
        <v>1081</v>
      </c>
      <c r="B305" s="5" t="s">
        <v>406</v>
      </c>
      <c r="C305" s="5">
        <v>144</v>
      </c>
      <c r="D305" s="5">
        <v>1544</v>
      </c>
      <c r="E305" s="40"/>
      <c r="G305">
        <v>279</v>
      </c>
      <c r="H305">
        <v>2427.2166591094847</v>
      </c>
      <c r="I305">
        <v>2207.7833408905153</v>
      </c>
    </row>
    <row r="306" spans="1:9" x14ac:dyDescent="0.35">
      <c r="A306" s="6">
        <v>7621</v>
      </c>
      <c r="B306" s="5" t="s">
        <v>405</v>
      </c>
      <c r="C306" s="5">
        <v>381</v>
      </c>
      <c r="D306" s="5">
        <v>4528</v>
      </c>
      <c r="E306" s="40"/>
      <c r="G306">
        <v>280</v>
      </c>
      <c r="H306">
        <v>2432.6342310949899</v>
      </c>
      <c r="I306">
        <v>-550.6342310949899</v>
      </c>
    </row>
    <row r="307" spans="1:9" x14ac:dyDescent="0.35">
      <c r="A307" s="6">
        <v>4558</v>
      </c>
      <c r="B307" s="5" t="s">
        <v>204</v>
      </c>
      <c r="C307" s="5">
        <v>292</v>
      </c>
      <c r="D307" s="5">
        <v>1127</v>
      </c>
      <c r="E307" s="40"/>
      <c r="G307">
        <v>281</v>
      </c>
      <c r="H307">
        <v>2485.0040936215405</v>
      </c>
      <c r="I307">
        <v>-795.00409362154051</v>
      </c>
    </row>
    <row r="308" spans="1:9" x14ac:dyDescent="0.35">
      <c r="A308" s="6">
        <v>6628</v>
      </c>
      <c r="B308" s="5" t="s">
        <v>357</v>
      </c>
      <c r="C308" s="5">
        <v>358</v>
      </c>
      <c r="D308" s="5">
        <v>4542</v>
      </c>
      <c r="E308" s="40"/>
      <c r="G308">
        <v>282</v>
      </c>
      <c r="H308">
        <v>2421.7990871239795</v>
      </c>
      <c r="I308">
        <v>150.20091287602054</v>
      </c>
    </row>
    <row r="309" spans="1:9" x14ac:dyDescent="0.35">
      <c r="A309" s="6">
        <v>7643</v>
      </c>
      <c r="B309" s="5" t="s">
        <v>408</v>
      </c>
      <c r="C309" s="5">
        <v>426</v>
      </c>
      <c r="D309" s="5">
        <v>1436</v>
      </c>
      <c r="E309" s="40"/>
      <c r="G309">
        <v>283</v>
      </c>
      <c r="H309">
        <v>2478.3826167503671</v>
      </c>
      <c r="I309">
        <v>1386.6173832496329</v>
      </c>
    </row>
    <row r="310" spans="1:9" x14ac:dyDescent="0.35">
      <c r="A310" s="6">
        <v>4709</v>
      </c>
      <c r="B310" s="5" t="s">
        <v>409</v>
      </c>
      <c r="C310" s="5">
        <v>474</v>
      </c>
      <c r="D310" s="5">
        <v>4438</v>
      </c>
      <c r="E310" s="40"/>
      <c r="G310">
        <v>284</v>
      </c>
      <c r="H310">
        <v>2516.3056206489036</v>
      </c>
      <c r="I310">
        <v>-2136.3056206489036</v>
      </c>
    </row>
    <row r="311" spans="1:9" x14ac:dyDescent="0.35">
      <c r="A311" s="6">
        <v>8408</v>
      </c>
      <c r="B311" s="5" t="s">
        <v>176</v>
      </c>
      <c r="C311" s="5">
        <v>286</v>
      </c>
      <c r="D311" s="5">
        <v>3130</v>
      </c>
      <c r="E311" s="40"/>
      <c r="G311">
        <v>285</v>
      </c>
      <c r="H311">
        <v>2511.7909773276492</v>
      </c>
      <c r="I311">
        <v>1054.2090226723508</v>
      </c>
    </row>
    <row r="312" spans="1:9" x14ac:dyDescent="0.35">
      <c r="A312" s="6">
        <v>3530</v>
      </c>
      <c r="B312" s="5" t="s">
        <v>411</v>
      </c>
      <c r="C312" s="5">
        <v>498</v>
      </c>
      <c r="D312" s="5">
        <v>3379</v>
      </c>
      <c r="E312" s="40"/>
      <c r="G312">
        <v>286</v>
      </c>
      <c r="H312">
        <v>2477.1787118646994</v>
      </c>
      <c r="I312">
        <v>-642.17871186469938</v>
      </c>
    </row>
    <row r="313" spans="1:9" x14ac:dyDescent="0.35">
      <c r="A313" s="6">
        <v>3779</v>
      </c>
      <c r="B313" s="5" t="s">
        <v>291</v>
      </c>
      <c r="C313" s="5">
        <v>32</v>
      </c>
      <c r="D313" s="5">
        <v>3696</v>
      </c>
      <c r="E313" s="40"/>
      <c r="G313">
        <v>287</v>
      </c>
      <c r="H313">
        <v>2445.5762086159189</v>
      </c>
      <c r="I313">
        <v>-563.57620861591886</v>
      </c>
    </row>
    <row r="314" spans="1:9" x14ac:dyDescent="0.35">
      <c r="A314" s="6">
        <v>8564</v>
      </c>
      <c r="B314" s="5" t="s">
        <v>202</v>
      </c>
      <c r="C314" s="5">
        <v>84</v>
      </c>
      <c r="D314" s="5">
        <v>2416</v>
      </c>
      <c r="E314" s="40"/>
      <c r="G314">
        <v>288</v>
      </c>
      <c r="H314">
        <v>2447.6830421658378</v>
      </c>
      <c r="I314">
        <v>-1922.6830421658378</v>
      </c>
    </row>
    <row r="315" spans="1:9" x14ac:dyDescent="0.35">
      <c r="A315" s="6">
        <v>8731</v>
      </c>
      <c r="B315" s="5" t="s">
        <v>177</v>
      </c>
      <c r="C315" s="5">
        <v>210</v>
      </c>
      <c r="D315" s="5">
        <v>2856</v>
      </c>
      <c r="E315" s="40"/>
      <c r="G315">
        <v>289</v>
      </c>
      <c r="H315">
        <v>2402.8375851747114</v>
      </c>
      <c r="I315">
        <v>-1377.8375851747114</v>
      </c>
    </row>
    <row r="316" spans="1:9" x14ac:dyDescent="0.35">
      <c r="A316" s="6">
        <v>5000</v>
      </c>
      <c r="B316" s="5" t="s">
        <v>150</v>
      </c>
      <c r="C316" s="5">
        <v>231</v>
      </c>
      <c r="D316" s="5">
        <v>4177</v>
      </c>
      <c r="E316" s="40"/>
      <c r="G316">
        <v>290</v>
      </c>
      <c r="H316">
        <v>2403.7405138389622</v>
      </c>
      <c r="I316">
        <v>104.25948616103778</v>
      </c>
    </row>
    <row r="317" spans="1:9" x14ac:dyDescent="0.35">
      <c r="A317" s="6">
        <v>3882</v>
      </c>
      <c r="B317" s="5" t="s">
        <v>318</v>
      </c>
      <c r="C317" s="5">
        <v>246</v>
      </c>
      <c r="D317" s="5">
        <v>1912</v>
      </c>
      <c r="E317" s="40"/>
      <c r="G317">
        <v>291</v>
      </c>
      <c r="H317">
        <v>2396.216108303538</v>
      </c>
      <c r="I317">
        <v>-850.21610830353802</v>
      </c>
    </row>
    <row r="318" spans="1:9" x14ac:dyDescent="0.35">
      <c r="A318" s="6">
        <v>4551</v>
      </c>
      <c r="B318" s="5" t="s">
        <v>414</v>
      </c>
      <c r="C318" s="5">
        <v>174</v>
      </c>
      <c r="D318" s="5">
        <v>2388</v>
      </c>
      <c r="E318" s="40"/>
      <c r="G318">
        <v>292</v>
      </c>
      <c r="H318">
        <v>2395.9151320821211</v>
      </c>
      <c r="I318">
        <v>-440.91513208212109</v>
      </c>
    </row>
    <row r="319" spans="1:9" x14ac:dyDescent="0.35">
      <c r="A319" s="6">
        <v>7970</v>
      </c>
      <c r="B319" s="5" t="s">
        <v>169</v>
      </c>
      <c r="C319" s="5">
        <v>298</v>
      </c>
      <c r="D319" s="5">
        <v>4216</v>
      </c>
      <c r="E319" s="40"/>
      <c r="G319">
        <v>293</v>
      </c>
      <c r="H319">
        <v>2372.1380105901817</v>
      </c>
      <c r="I319">
        <v>2516.8619894098183</v>
      </c>
    </row>
    <row r="320" spans="1:9" x14ac:dyDescent="0.35">
      <c r="A320" s="6">
        <v>2466</v>
      </c>
      <c r="B320" s="5" t="s">
        <v>417</v>
      </c>
      <c r="C320" s="5">
        <v>344</v>
      </c>
      <c r="D320" s="5">
        <v>599</v>
      </c>
      <c r="E320" s="40"/>
      <c r="G320">
        <v>294</v>
      </c>
      <c r="H320">
        <v>2488.0138558357098</v>
      </c>
      <c r="I320">
        <v>-1303.0138558357098</v>
      </c>
    </row>
    <row r="321" spans="1:9" x14ac:dyDescent="0.35">
      <c r="A321" s="6">
        <v>1303</v>
      </c>
      <c r="B321" s="5" t="s">
        <v>140</v>
      </c>
      <c r="C321" s="5">
        <v>264</v>
      </c>
      <c r="D321" s="5">
        <v>804</v>
      </c>
      <c r="E321" s="40"/>
      <c r="G321">
        <v>295</v>
      </c>
      <c r="H321">
        <v>2460.6250196867668</v>
      </c>
      <c r="I321">
        <v>579.37498031323321</v>
      </c>
    </row>
    <row r="322" spans="1:9" x14ac:dyDescent="0.35">
      <c r="A322" s="6">
        <v>9832</v>
      </c>
      <c r="B322" s="5" t="s">
        <v>311</v>
      </c>
      <c r="C322" s="5">
        <v>380</v>
      </c>
      <c r="D322" s="5">
        <v>4565</v>
      </c>
      <c r="E322" s="40"/>
      <c r="G322">
        <v>296</v>
      </c>
      <c r="H322">
        <v>2480.4894503002861</v>
      </c>
      <c r="I322">
        <v>2248.5105496997139</v>
      </c>
    </row>
    <row r="323" spans="1:9" x14ac:dyDescent="0.35">
      <c r="A323" s="6">
        <v>3618</v>
      </c>
      <c r="B323" s="5" t="s">
        <v>284</v>
      </c>
      <c r="C323" s="5">
        <v>160</v>
      </c>
      <c r="D323" s="5">
        <v>1095</v>
      </c>
      <c r="E323" s="40"/>
      <c r="G323">
        <v>297</v>
      </c>
      <c r="H323">
        <v>2445.5762086159189</v>
      </c>
      <c r="I323">
        <v>1747.4237913840811</v>
      </c>
    </row>
    <row r="324" spans="1:9" x14ac:dyDescent="0.35">
      <c r="A324" s="6">
        <v>7424</v>
      </c>
      <c r="B324" s="5" t="s">
        <v>148</v>
      </c>
      <c r="C324" s="5">
        <v>55</v>
      </c>
      <c r="D324" s="5">
        <v>1512</v>
      </c>
      <c r="E324" s="40"/>
      <c r="G324">
        <v>298</v>
      </c>
      <c r="H324">
        <v>2429.0225164379863</v>
      </c>
      <c r="I324">
        <v>2196.9774835620137</v>
      </c>
    </row>
    <row r="325" spans="1:9" x14ac:dyDescent="0.35">
      <c r="A325" s="6">
        <v>8414</v>
      </c>
      <c r="B325" s="5" t="s">
        <v>148</v>
      </c>
      <c r="C325" s="5">
        <v>70</v>
      </c>
      <c r="D325" s="5">
        <v>1422</v>
      </c>
      <c r="E325" s="40"/>
      <c r="G325">
        <v>299</v>
      </c>
      <c r="H325">
        <v>2443.7703512874173</v>
      </c>
      <c r="I325">
        <v>-2383.7703512874173</v>
      </c>
    </row>
    <row r="326" spans="1:9" x14ac:dyDescent="0.35">
      <c r="A326" s="6">
        <v>5688</v>
      </c>
      <c r="B326" s="5" t="s">
        <v>140</v>
      </c>
      <c r="C326" s="5">
        <v>256</v>
      </c>
      <c r="D326" s="5">
        <v>147</v>
      </c>
      <c r="E326" s="40"/>
      <c r="G326">
        <v>300</v>
      </c>
      <c r="H326">
        <v>2456.4113525869293</v>
      </c>
      <c r="I326">
        <v>140.5886474130707</v>
      </c>
    </row>
    <row r="327" spans="1:9" x14ac:dyDescent="0.35">
      <c r="A327" s="6">
        <v>2062</v>
      </c>
      <c r="B327" s="5" t="s">
        <v>421</v>
      </c>
      <c r="C327" s="5">
        <v>436</v>
      </c>
      <c r="D327" s="5">
        <v>4317</v>
      </c>
      <c r="E327" s="40"/>
      <c r="G327">
        <v>301</v>
      </c>
      <c r="H327">
        <v>2438.9547317447459</v>
      </c>
      <c r="I327">
        <v>-2178.9547317447459</v>
      </c>
    </row>
    <row r="328" spans="1:9" x14ac:dyDescent="0.35">
      <c r="A328" s="6">
        <v>5031</v>
      </c>
      <c r="B328" s="5" t="s">
        <v>422</v>
      </c>
      <c r="C328" s="5">
        <v>394</v>
      </c>
      <c r="D328" s="5">
        <v>3197</v>
      </c>
      <c r="E328" s="40"/>
      <c r="G328">
        <v>302</v>
      </c>
      <c r="H328">
        <v>2477.4796880861163</v>
      </c>
      <c r="I328">
        <v>-933.47968808611631</v>
      </c>
    </row>
    <row r="329" spans="1:9" x14ac:dyDescent="0.35">
      <c r="A329" s="6">
        <v>1162</v>
      </c>
      <c r="B329" s="5" t="s">
        <v>294</v>
      </c>
      <c r="C329" s="5">
        <v>131</v>
      </c>
      <c r="D329" s="5">
        <v>1413</v>
      </c>
      <c r="E329" s="40"/>
      <c r="G329">
        <v>303</v>
      </c>
      <c r="H329">
        <v>2406.1483236102977</v>
      </c>
      <c r="I329">
        <v>2121.8516763897023</v>
      </c>
    </row>
    <row r="330" spans="1:9" x14ac:dyDescent="0.35">
      <c r="A330" s="6">
        <v>6564</v>
      </c>
      <c r="B330" s="5" t="s">
        <v>153</v>
      </c>
      <c r="C330" s="5">
        <v>98</v>
      </c>
      <c r="D330" s="5">
        <v>747</v>
      </c>
      <c r="E330" s="40"/>
      <c r="G330">
        <v>304</v>
      </c>
      <c r="H330">
        <v>2432.9352073164068</v>
      </c>
      <c r="I330">
        <v>-1305.9352073164068</v>
      </c>
    </row>
    <row r="331" spans="1:9" x14ac:dyDescent="0.35">
      <c r="A331" s="6">
        <v>9298</v>
      </c>
      <c r="B331" s="5" t="s">
        <v>174</v>
      </c>
      <c r="C331" s="5">
        <v>276</v>
      </c>
      <c r="D331" s="5">
        <v>1099</v>
      </c>
      <c r="E331" s="40"/>
      <c r="G331">
        <v>305</v>
      </c>
      <c r="H331">
        <v>2413.070776702888</v>
      </c>
      <c r="I331">
        <v>2128.929223297112</v>
      </c>
    </row>
    <row r="332" spans="1:9" x14ac:dyDescent="0.35">
      <c r="A332" s="6">
        <v>4216</v>
      </c>
      <c r="B332" s="5" t="s">
        <v>424</v>
      </c>
      <c r="C332" s="5">
        <v>251</v>
      </c>
      <c r="D332" s="5">
        <v>585</v>
      </c>
      <c r="E332" s="40"/>
      <c r="G332">
        <v>306</v>
      </c>
      <c r="H332">
        <v>2392.6043936465348</v>
      </c>
      <c r="I332">
        <v>-956.60439364653485</v>
      </c>
    </row>
    <row r="333" spans="1:9" x14ac:dyDescent="0.35">
      <c r="A333" s="6">
        <v>3677</v>
      </c>
      <c r="B333" s="5" t="s">
        <v>226</v>
      </c>
      <c r="C333" s="5">
        <v>233</v>
      </c>
      <c r="D333" s="5">
        <v>615</v>
      </c>
      <c r="E333" s="40"/>
      <c r="G333">
        <v>307</v>
      </c>
      <c r="H333">
        <v>2378.1575350185208</v>
      </c>
      <c r="I333">
        <v>2059.8424649814792</v>
      </c>
    </row>
    <row r="334" spans="1:9" x14ac:dyDescent="0.35">
      <c r="A334" s="6">
        <v>8453</v>
      </c>
      <c r="B334" s="5" t="s">
        <v>344</v>
      </c>
      <c r="C334" s="5">
        <v>136</v>
      </c>
      <c r="D334" s="5">
        <v>2634</v>
      </c>
      <c r="E334" s="40"/>
      <c r="G334">
        <v>308</v>
      </c>
      <c r="H334">
        <v>2434.7410646449084</v>
      </c>
      <c r="I334">
        <v>695.25893535509158</v>
      </c>
    </row>
    <row r="335" spans="1:9" x14ac:dyDescent="0.35">
      <c r="A335" s="6">
        <v>6231</v>
      </c>
      <c r="B335" s="5" t="s">
        <v>186</v>
      </c>
      <c r="C335" s="5">
        <v>248</v>
      </c>
      <c r="D335" s="5">
        <v>136</v>
      </c>
      <c r="E335" s="40"/>
      <c r="G335">
        <v>309</v>
      </c>
      <c r="H335">
        <v>2370.934105704514</v>
      </c>
      <c r="I335">
        <v>1008.065894295486</v>
      </c>
    </row>
    <row r="336" spans="1:9" x14ac:dyDescent="0.35">
      <c r="A336" s="6">
        <v>1481</v>
      </c>
      <c r="B336" s="5" t="s">
        <v>52</v>
      </c>
      <c r="C336" s="5">
        <v>180</v>
      </c>
      <c r="D336" s="5">
        <v>4566</v>
      </c>
      <c r="E336" s="40"/>
      <c r="G336">
        <v>310</v>
      </c>
      <c r="H336">
        <v>2511.1890248848154</v>
      </c>
      <c r="I336">
        <v>1184.8109751151846</v>
      </c>
    </row>
    <row r="337" spans="1:9" x14ac:dyDescent="0.35">
      <c r="A337" s="6">
        <v>7400</v>
      </c>
      <c r="B337" s="5" t="s">
        <v>428</v>
      </c>
      <c r="C337" s="5">
        <v>254</v>
      </c>
      <c r="D337" s="5">
        <v>3281</v>
      </c>
      <c r="E337" s="40"/>
      <c r="G337">
        <v>311</v>
      </c>
      <c r="H337">
        <v>2495.5382613711336</v>
      </c>
      <c r="I337">
        <v>-79.538261371133558</v>
      </c>
    </row>
    <row r="338" spans="1:9" x14ac:dyDescent="0.35">
      <c r="A338" s="6">
        <v>7447</v>
      </c>
      <c r="B338" s="5" t="s">
        <v>130</v>
      </c>
      <c r="C338" s="5">
        <v>108</v>
      </c>
      <c r="D338" s="5">
        <v>1559</v>
      </c>
      <c r="E338" s="40"/>
      <c r="G338">
        <v>312</v>
      </c>
      <c r="H338">
        <v>2457.6152574725975</v>
      </c>
      <c r="I338">
        <v>398.38474252740252</v>
      </c>
    </row>
    <row r="339" spans="1:9" x14ac:dyDescent="0.35">
      <c r="A339" s="6">
        <v>4597</v>
      </c>
      <c r="B339" s="5" t="s">
        <v>244</v>
      </c>
      <c r="C339" s="5">
        <v>183</v>
      </c>
      <c r="D339" s="5">
        <v>3113</v>
      </c>
      <c r="E339" s="40"/>
      <c r="G339">
        <v>313</v>
      </c>
      <c r="H339">
        <v>2451.294756822841</v>
      </c>
      <c r="I339">
        <v>1725.705243177159</v>
      </c>
    </row>
    <row r="340" spans="1:9" x14ac:dyDescent="0.35">
      <c r="A340" s="6">
        <v>3173</v>
      </c>
      <c r="B340" s="5" t="s">
        <v>236</v>
      </c>
      <c r="C340" s="5">
        <v>53</v>
      </c>
      <c r="D340" s="5">
        <v>3836</v>
      </c>
      <c r="E340" s="40"/>
      <c r="G340">
        <v>314</v>
      </c>
      <c r="H340">
        <v>2446.780113501587</v>
      </c>
      <c r="I340">
        <v>-534.78011350158704</v>
      </c>
    </row>
    <row r="341" spans="1:9" x14ac:dyDescent="0.35">
      <c r="A341" s="6">
        <v>9514</v>
      </c>
      <c r="B341" s="5" t="s">
        <v>431</v>
      </c>
      <c r="C341" s="5">
        <v>120</v>
      </c>
      <c r="D341" s="5">
        <v>1522</v>
      </c>
      <c r="E341" s="40"/>
      <c r="G341">
        <v>315</v>
      </c>
      <c r="H341">
        <v>2468.4504014436079</v>
      </c>
      <c r="I341">
        <v>-80.450401443607916</v>
      </c>
    </row>
    <row r="342" spans="1:9" x14ac:dyDescent="0.35">
      <c r="A342" s="6">
        <v>4985</v>
      </c>
      <c r="B342" s="5" t="s">
        <v>157</v>
      </c>
      <c r="C342" s="5">
        <v>118</v>
      </c>
      <c r="D342" s="5">
        <v>1756</v>
      </c>
      <c r="E342" s="40"/>
      <c r="G342">
        <v>316</v>
      </c>
      <c r="H342">
        <v>2431.1293499879052</v>
      </c>
      <c r="I342">
        <v>1784.8706500120948</v>
      </c>
    </row>
    <row r="343" spans="1:9" x14ac:dyDescent="0.35">
      <c r="A343" s="6">
        <v>4486</v>
      </c>
      <c r="B343" s="5" t="s">
        <v>395</v>
      </c>
      <c r="C343" s="5">
        <v>113</v>
      </c>
      <c r="D343" s="5">
        <v>1542</v>
      </c>
      <c r="E343" s="40"/>
      <c r="G343">
        <v>317</v>
      </c>
      <c r="H343">
        <v>2417.284443802725</v>
      </c>
      <c r="I343">
        <v>-1818.284443802725</v>
      </c>
    </row>
    <row r="344" spans="1:9" x14ac:dyDescent="0.35">
      <c r="A344" s="6">
        <v>8756</v>
      </c>
      <c r="B344" s="5" t="s">
        <v>143</v>
      </c>
      <c r="C344" s="5">
        <v>138</v>
      </c>
      <c r="D344" s="5">
        <v>77</v>
      </c>
      <c r="E344" s="40"/>
      <c r="G344">
        <v>318</v>
      </c>
      <c r="H344">
        <v>2441.3625415160818</v>
      </c>
      <c r="I344">
        <v>-1637.3625415160818</v>
      </c>
    </row>
    <row r="345" spans="1:9" x14ac:dyDescent="0.35">
      <c r="A345" s="6">
        <v>9121</v>
      </c>
      <c r="B345" s="5" t="s">
        <v>262</v>
      </c>
      <c r="C345" s="5">
        <v>178</v>
      </c>
      <c r="D345" s="5">
        <v>4356</v>
      </c>
      <c r="E345" s="40"/>
      <c r="G345">
        <v>319</v>
      </c>
      <c r="H345">
        <v>2406.4492998317146</v>
      </c>
      <c r="I345">
        <v>2158.5507001682854</v>
      </c>
    </row>
    <row r="346" spans="1:9" x14ac:dyDescent="0.35">
      <c r="A346" s="6">
        <v>6471</v>
      </c>
      <c r="B346" s="5" t="s">
        <v>88</v>
      </c>
      <c r="C346" s="5">
        <v>105</v>
      </c>
      <c r="D346" s="5">
        <v>1989</v>
      </c>
      <c r="E346" s="40"/>
      <c r="G346">
        <v>320</v>
      </c>
      <c r="H346">
        <v>2472.664068543445</v>
      </c>
      <c r="I346">
        <v>-1377.664068543445</v>
      </c>
    </row>
    <row r="347" spans="1:9" x14ac:dyDescent="0.35">
      <c r="A347" s="6">
        <v>6601</v>
      </c>
      <c r="B347" s="5" t="s">
        <v>434</v>
      </c>
      <c r="C347" s="5">
        <v>283</v>
      </c>
      <c r="D347" s="5">
        <v>906</v>
      </c>
      <c r="E347" s="40"/>
      <c r="G347">
        <v>321</v>
      </c>
      <c r="H347">
        <v>2504.2665717922255</v>
      </c>
      <c r="I347">
        <v>-992.26657179222548</v>
      </c>
    </row>
    <row r="348" spans="1:9" x14ac:dyDescent="0.35">
      <c r="A348" s="6">
        <v>4340</v>
      </c>
      <c r="B348" s="5" t="s">
        <v>435</v>
      </c>
      <c r="C348" s="5">
        <v>154</v>
      </c>
      <c r="D348" s="5">
        <v>4108</v>
      </c>
      <c r="E348" s="40"/>
      <c r="G348">
        <v>322</v>
      </c>
      <c r="H348">
        <v>2499.7519284709711</v>
      </c>
      <c r="I348">
        <v>-1077.7519284709711</v>
      </c>
    </row>
    <row r="349" spans="1:9" x14ac:dyDescent="0.35">
      <c r="A349" s="6">
        <v>5112</v>
      </c>
      <c r="B349" s="5" t="s">
        <v>228</v>
      </c>
      <c r="C349" s="5">
        <v>240</v>
      </c>
      <c r="D349" s="5">
        <v>333</v>
      </c>
      <c r="E349" s="40"/>
      <c r="G349">
        <v>323</v>
      </c>
      <c r="H349">
        <v>2443.7703512874173</v>
      </c>
      <c r="I349">
        <v>-2296.7703512874173</v>
      </c>
    </row>
    <row r="350" spans="1:9" x14ac:dyDescent="0.35">
      <c r="A350" s="6">
        <v>5700</v>
      </c>
      <c r="B350" s="5" t="s">
        <v>242</v>
      </c>
      <c r="C350" s="5">
        <v>29</v>
      </c>
      <c r="D350" s="5">
        <v>3847</v>
      </c>
      <c r="E350" s="40"/>
      <c r="G350">
        <v>324</v>
      </c>
      <c r="H350">
        <v>2389.5946314323651</v>
      </c>
      <c r="I350">
        <v>1927.4053685676349</v>
      </c>
    </row>
    <row r="351" spans="1:9" x14ac:dyDescent="0.35">
      <c r="A351" s="6">
        <v>8617</v>
      </c>
      <c r="B351" s="5" t="s">
        <v>140</v>
      </c>
      <c r="C351" s="5">
        <v>202</v>
      </c>
      <c r="D351" s="5">
        <v>1423</v>
      </c>
      <c r="E351" s="40"/>
      <c r="G351">
        <v>325</v>
      </c>
      <c r="H351">
        <v>2402.2356327318776</v>
      </c>
      <c r="I351">
        <v>794.76436726812244</v>
      </c>
    </row>
    <row r="352" spans="1:9" x14ac:dyDescent="0.35">
      <c r="A352" s="6">
        <v>9149</v>
      </c>
      <c r="B352" s="5" t="s">
        <v>439</v>
      </c>
      <c r="C352" s="5">
        <v>348</v>
      </c>
      <c r="D352" s="5">
        <v>595</v>
      </c>
      <c r="E352" s="40"/>
      <c r="G352">
        <v>326</v>
      </c>
      <c r="H352">
        <v>2481.3923789645369</v>
      </c>
      <c r="I352">
        <v>-1068.3923789645369</v>
      </c>
    </row>
    <row r="353" spans="1:9" x14ac:dyDescent="0.35">
      <c r="A353" s="6">
        <v>8651</v>
      </c>
      <c r="B353" s="5" t="s">
        <v>283</v>
      </c>
      <c r="C353" s="5">
        <v>380</v>
      </c>
      <c r="D353" s="5">
        <v>4445</v>
      </c>
      <c r="E353" s="40"/>
      <c r="G353">
        <v>327</v>
      </c>
      <c r="H353">
        <v>2491.3245942712965</v>
      </c>
      <c r="I353">
        <v>-1744.3245942712965</v>
      </c>
    </row>
    <row r="354" spans="1:9" x14ac:dyDescent="0.35">
      <c r="A354" s="6">
        <v>1495</v>
      </c>
      <c r="B354" s="5" t="s">
        <v>441</v>
      </c>
      <c r="C354" s="5">
        <v>254</v>
      </c>
      <c r="D354" s="5">
        <v>144</v>
      </c>
      <c r="E354" s="40"/>
      <c r="G354">
        <v>328</v>
      </c>
      <c r="H354">
        <v>2437.7508268590782</v>
      </c>
      <c r="I354">
        <v>-1338.7508268590782</v>
      </c>
    </row>
    <row r="355" spans="1:9" x14ac:dyDescent="0.35">
      <c r="A355" s="6">
        <v>7359</v>
      </c>
      <c r="B355" s="5" t="s">
        <v>190</v>
      </c>
      <c r="C355" s="5">
        <v>477</v>
      </c>
      <c r="D355" s="5">
        <v>3428</v>
      </c>
      <c r="E355" s="40"/>
      <c r="G355">
        <v>329</v>
      </c>
      <c r="H355">
        <v>2445.2752323945019</v>
      </c>
      <c r="I355">
        <v>-1860.2752323945019</v>
      </c>
    </row>
    <row r="356" spans="1:9" x14ac:dyDescent="0.35">
      <c r="A356" s="6">
        <v>6525</v>
      </c>
      <c r="B356" s="5" t="s">
        <v>284</v>
      </c>
      <c r="C356" s="5">
        <v>385</v>
      </c>
      <c r="D356" s="5">
        <v>4919</v>
      </c>
      <c r="E356" s="40"/>
      <c r="G356">
        <v>330</v>
      </c>
      <c r="H356">
        <v>2450.6928043800071</v>
      </c>
      <c r="I356">
        <v>-1835.6928043800071</v>
      </c>
    </row>
    <row r="357" spans="1:9" x14ac:dyDescent="0.35">
      <c r="A357" s="6">
        <v>7207</v>
      </c>
      <c r="B357" s="5" t="s">
        <v>383</v>
      </c>
      <c r="C357" s="5">
        <v>336</v>
      </c>
      <c r="D357" s="5">
        <v>4905</v>
      </c>
      <c r="E357" s="40"/>
      <c r="G357">
        <v>331</v>
      </c>
      <c r="H357">
        <v>2479.8874978574522</v>
      </c>
      <c r="I357">
        <v>154.11250214254778</v>
      </c>
    </row>
    <row r="358" spans="1:9" x14ac:dyDescent="0.35">
      <c r="A358" s="6">
        <v>2361</v>
      </c>
      <c r="B358" s="5" t="s">
        <v>444</v>
      </c>
      <c r="C358" s="5">
        <v>171</v>
      </c>
      <c r="D358" s="5">
        <v>428</v>
      </c>
      <c r="E358" s="40"/>
      <c r="G358">
        <v>332</v>
      </c>
      <c r="H358">
        <v>2446.1781610587532</v>
      </c>
      <c r="I358">
        <v>-2310.1781610587532</v>
      </c>
    </row>
    <row r="359" spans="1:9" x14ac:dyDescent="0.35">
      <c r="A359" s="6">
        <v>8766</v>
      </c>
      <c r="B359" s="5" t="s">
        <v>445</v>
      </c>
      <c r="C359" s="5">
        <v>33</v>
      </c>
      <c r="D359" s="5">
        <v>1634</v>
      </c>
      <c r="E359" s="40"/>
      <c r="G359">
        <v>333</v>
      </c>
      <c r="H359">
        <v>2466.6445441151059</v>
      </c>
      <c r="I359">
        <v>2099.3554558848941</v>
      </c>
    </row>
    <row r="360" spans="1:9" x14ac:dyDescent="0.35">
      <c r="A360" s="6">
        <v>7236</v>
      </c>
      <c r="B360" s="5" t="s">
        <v>52</v>
      </c>
      <c r="C360" s="5">
        <v>193</v>
      </c>
      <c r="D360" s="5">
        <v>4085</v>
      </c>
      <c r="E360" s="40"/>
      <c r="G360">
        <v>334</v>
      </c>
      <c r="H360">
        <v>2444.3723037302511</v>
      </c>
      <c r="I360">
        <v>836.62769626974887</v>
      </c>
    </row>
    <row r="361" spans="1:9" x14ac:dyDescent="0.35">
      <c r="A361" s="6">
        <v>8605</v>
      </c>
      <c r="B361" s="5" t="s">
        <v>143</v>
      </c>
      <c r="C361" s="5">
        <v>153</v>
      </c>
      <c r="D361" s="5">
        <v>2790</v>
      </c>
      <c r="E361" s="40"/>
      <c r="G361">
        <v>335</v>
      </c>
      <c r="H361">
        <v>2488.3148320571268</v>
      </c>
      <c r="I361">
        <v>-929.31483205712675</v>
      </c>
    </row>
    <row r="362" spans="1:9" x14ac:dyDescent="0.35">
      <c r="A362" s="6">
        <v>1055</v>
      </c>
      <c r="B362" s="5" t="s">
        <v>275</v>
      </c>
      <c r="C362" s="5">
        <v>140</v>
      </c>
      <c r="D362" s="5">
        <v>2440</v>
      </c>
      <c r="E362" s="40"/>
      <c r="G362">
        <v>336</v>
      </c>
      <c r="H362">
        <v>2465.7416154508551</v>
      </c>
      <c r="I362">
        <v>647.25838454914492</v>
      </c>
    </row>
    <row r="363" spans="1:9" x14ac:dyDescent="0.35">
      <c r="A363" s="6">
        <v>7986</v>
      </c>
      <c r="B363" s="5" t="s">
        <v>184</v>
      </c>
      <c r="C363" s="5">
        <v>196</v>
      </c>
      <c r="D363" s="5">
        <v>2741</v>
      </c>
      <c r="E363" s="40"/>
      <c r="G363">
        <v>337</v>
      </c>
      <c r="H363">
        <v>2504.8685242350593</v>
      </c>
      <c r="I363">
        <v>1331.1314757649407</v>
      </c>
    </row>
    <row r="364" spans="1:9" x14ac:dyDescent="0.35">
      <c r="A364" s="6">
        <v>6170</v>
      </c>
      <c r="B364" s="5" t="s">
        <v>244</v>
      </c>
      <c r="C364" s="5">
        <v>298</v>
      </c>
      <c r="D364" s="5">
        <v>4338</v>
      </c>
      <c r="E364" s="40"/>
      <c r="G364">
        <v>338</v>
      </c>
      <c r="H364">
        <v>2484.7031174001231</v>
      </c>
      <c r="I364">
        <v>-962.70311740012312</v>
      </c>
    </row>
    <row r="365" spans="1:9" x14ac:dyDescent="0.35">
      <c r="A365" s="6">
        <v>7172</v>
      </c>
      <c r="B365" s="5" t="s">
        <v>448</v>
      </c>
      <c r="C365" s="5">
        <v>477</v>
      </c>
      <c r="D365" s="5">
        <v>2039</v>
      </c>
      <c r="E365" s="40"/>
      <c r="G365">
        <v>339</v>
      </c>
      <c r="H365">
        <v>2485.3050698429574</v>
      </c>
      <c r="I365">
        <v>-729.30506984295744</v>
      </c>
    </row>
    <row r="366" spans="1:9" x14ac:dyDescent="0.35">
      <c r="A366" s="6">
        <v>7408</v>
      </c>
      <c r="B366" s="5" t="s">
        <v>236</v>
      </c>
      <c r="C366" s="5">
        <v>308</v>
      </c>
      <c r="D366" s="5">
        <v>2097</v>
      </c>
      <c r="E366" s="40"/>
      <c r="G366">
        <v>340</v>
      </c>
      <c r="H366">
        <v>2486.8099509500421</v>
      </c>
      <c r="I366">
        <v>-944.80995095004209</v>
      </c>
    </row>
    <row r="367" spans="1:9" x14ac:dyDescent="0.35">
      <c r="A367" s="6">
        <v>7274</v>
      </c>
      <c r="B367" s="5" t="s">
        <v>304</v>
      </c>
      <c r="C367" s="5">
        <v>193</v>
      </c>
      <c r="D367" s="5">
        <v>2384</v>
      </c>
      <c r="E367" s="40"/>
      <c r="G367">
        <v>341</v>
      </c>
      <c r="H367">
        <v>2479.2855454146179</v>
      </c>
      <c r="I367">
        <v>-2402.2855454146179</v>
      </c>
    </row>
    <row r="368" spans="1:9" x14ac:dyDescent="0.35">
      <c r="A368" s="6">
        <v>6001</v>
      </c>
      <c r="B368" s="5" t="s">
        <v>276</v>
      </c>
      <c r="C368" s="5">
        <v>420</v>
      </c>
      <c r="D368" s="5">
        <v>4159</v>
      </c>
      <c r="E368" s="40"/>
      <c r="G368">
        <v>342</v>
      </c>
      <c r="H368">
        <v>2467.2464965579397</v>
      </c>
      <c r="I368">
        <v>1888.7535034420603</v>
      </c>
    </row>
    <row r="369" spans="1:9" x14ac:dyDescent="0.35">
      <c r="A369" s="6">
        <v>9418</v>
      </c>
      <c r="B369" s="5" t="s">
        <v>450</v>
      </c>
      <c r="C369" s="5">
        <v>128</v>
      </c>
      <c r="D369" s="5">
        <v>2002</v>
      </c>
      <c r="E369" s="40"/>
      <c r="G369">
        <v>343</v>
      </c>
      <c r="H369">
        <v>2489.2177607213775</v>
      </c>
      <c r="I369">
        <v>-500.21776072137754</v>
      </c>
    </row>
    <row r="370" spans="1:9" x14ac:dyDescent="0.35">
      <c r="A370" s="6">
        <v>9354</v>
      </c>
      <c r="B370" s="5" t="s">
        <v>441</v>
      </c>
      <c r="C370" s="5">
        <v>133</v>
      </c>
      <c r="D370" s="5">
        <v>782</v>
      </c>
      <c r="E370" s="40"/>
      <c r="G370">
        <v>344</v>
      </c>
      <c r="H370">
        <v>2435.6439933091597</v>
      </c>
      <c r="I370">
        <v>-1529.6439933091597</v>
      </c>
    </row>
    <row r="371" spans="1:9" x14ac:dyDescent="0.35">
      <c r="A371" s="6">
        <v>8122</v>
      </c>
      <c r="B371" s="5" t="s">
        <v>452</v>
      </c>
      <c r="C371" s="5">
        <v>413</v>
      </c>
      <c r="D371" s="5">
        <v>4056</v>
      </c>
      <c r="E371" s="40"/>
      <c r="G371">
        <v>345</v>
      </c>
      <c r="H371">
        <v>2474.469925871947</v>
      </c>
      <c r="I371">
        <v>1633.530074128053</v>
      </c>
    </row>
    <row r="372" spans="1:9" x14ac:dyDescent="0.35">
      <c r="A372" s="6">
        <v>1765</v>
      </c>
      <c r="B372" s="5" t="s">
        <v>453</v>
      </c>
      <c r="C372" s="5">
        <v>28</v>
      </c>
      <c r="D372" s="5">
        <v>1341</v>
      </c>
      <c r="E372" s="40"/>
      <c r="G372">
        <v>346</v>
      </c>
      <c r="H372">
        <v>2448.5859708300886</v>
      </c>
      <c r="I372">
        <v>-2115.5859708300886</v>
      </c>
    </row>
    <row r="373" spans="1:9" x14ac:dyDescent="0.35">
      <c r="A373" s="6">
        <v>5352</v>
      </c>
      <c r="B373" s="5" t="s">
        <v>290</v>
      </c>
      <c r="C373" s="5">
        <v>453</v>
      </c>
      <c r="D373" s="5">
        <v>3028</v>
      </c>
      <c r="E373" s="40"/>
      <c r="G373">
        <v>347</v>
      </c>
      <c r="H373">
        <v>2512.0919535490661</v>
      </c>
      <c r="I373">
        <v>1334.9080464509339</v>
      </c>
    </row>
    <row r="374" spans="1:9" x14ac:dyDescent="0.35">
      <c r="A374" s="6">
        <v>7578</v>
      </c>
      <c r="B374" s="5" t="s">
        <v>130</v>
      </c>
      <c r="C374" s="5">
        <v>186</v>
      </c>
      <c r="D374" s="5">
        <v>4799</v>
      </c>
      <c r="E374" s="40"/>
      <c r="G374">
        <v>348</v>
      </c>
      <c r="H374">
        <v>2460.0230672439329</v>
      </c>
      <c r="I374">
        <v>-1037.0230672439329</v>
      </c>
    </row>
    <row r="375" spans="1:9" x14ac:dyDescent="0.35">
      <c r="A375" s="6">
        <v>8912</v>
      </c>
      <c r="B375" s="5" t="s">
        <v>169</v>
      </c>
      <c r="C375" s="5">
        <v>287</v>
      </c>
      <c r="D375" s="5">
        <v>4556</v>
      </c>
      <c r="E375" s="40"/>
      <c r="G375">
        <v>349</v>
      </c>
      <c r="H375">
        <v>2416.0805389170573</v>
      </c>
      <c r="I375">
        <v>-1821.0805389170573</v>
      </c>
    </row>
    <row r="376" spans="1:9" x14ac:dyDescent="0.35">
      <c r="A376" s="6">
        <v>6641</v>
      </c>
      <c r="B376" s="5" t="s">
        <v>140</v>
      </c>
      <c r="C376" s="5">
        <v>45</v>
      </c>
      <c r="D376" s="5">
        <v>2965</v>
      </c>
      <c r="E376" s="40"/>
      <c r="G376">
        <v>350</v>
      </c>
      <c r="H376">
        <v>2406.4492998317146</v>
      </c>
      <c r="I376">
        <v>2038.5507001682854</v>
      </c>
    </row>
    <row r="377" spans="1:9" x14ac:dyDescent="0.35">
      <c r="A377" s="6">
        <v>9664</v>
      </c>
      <c r="B377" s="5" t="s">
        <v>456</v>
      </c>
      <c r="C377" s="5">
        <v>463</v>
      </c>
      <c r="D377" s="5">
        <v>3556</v>
      </c>
      <c r="E377" s="40"/>
      <c r="G377">
        <v>351</v>
      </c>
      <c r="H377">
        <v>2444.3723037302511</v>
      </c>
      <c r="I377">
        <v>-2300.3723037302511</v>
      </c>
    </row>
    <row r="378" spans="1:9" x14ac:dyDescent="0.35">
      <c r="A378" s="6">
        <v>9134</v>
      </c>
      <c r="B378" s="5" t="s">
        <v>130</v>
      </c>
      <c r="C378" s="5">
        <v>241</v>
      </c>
      <c r="D378" s="5">
        <v>2901</v>
      </c>
      <c r="E378" s="40"/>
      <c r="G378">
        <v>352</v>
      </c>
      <c r="H378">
        <v>2377.25460635427</v>
      </c>
      <c r="I378">
        <v>1050.74539364573</v>
      </c>
    </row>
    <row r="379" spans="1:9" x14ac:dyDescent="0.35">
      <c r="A379" s="6">
        <v>6663</v>
      </c>
      <c r="B379" s="5" t="s">
        <v>184</v>
      </c>
      <c r="C379" s="5">
        <v>11</v>
      </c>
      <c r="D379" s="5">
        <v>3520</v>
      </c>
      <c r="E379" s="40"/>
      <c r="G379">
        <v>353</v>
      </c>
      <c r="H379">
        <v>2404.9444187246299</v>
      </c>
      <c r="I379">
        <v>2514.0555812753701</v>
      </c>
    </row>
    <row r="380" spans="1:9" x14ac:dyDescent="0.35">
      <c r="A380" s="6">
        <v>9800</v>
      </c>
      <c r="B380" s="5" t="s">
        <v>458</v>
      </c>
      <c r="C380" s="5">
        <v>123</v>
      </c>
      <c r="D380" s="5">
        <v>3983</v>
      </c>
      <c r="E380" s="40"/>
      <c r="G380">
        <v>354</v>
      </c>
      <c r="H380">
        <v>2419.6922535740609</v>
      </c>
      <c r="I380">
        <v>2485.3077464259391</v>
      </c>
    </row>
    <row r="381" spans="1:9" x14ac:dyDescent="0.35">
      <c r="A381" s="6">
        <v>2363</v>
      </c>
      <c r="B381" s="5" t="s">
        <v>408</v>
      </c>
      <c r="C381" s="5">
        <v>411</v>
      </c>
      <c r="D381" s="5">
        <v>4632</v>
      </c>
      <c r="E381" s="40"/>
      <c r="G381">
        <v>355</v>
      </c>
      <c r="H381">
        <v>2469.3533301078587</v>
      </c>
      <c r="I381">
        <v>-2041.3533301078587</v>
      </c>
    </row>
    <row r="382" spans="1:9" x14ac:dyDescent="0.35">
      <c r="A382" s="6">
        <v>4875</v>
      </c>
      <c r="B382" s="5" t="s">
        <v>272</v>
      </c>
      <c r="C382" s="5">
        <v>469</v>
      </c>
      <c r="D382" s="5">
        <v>314</v>
      </c>
      <c r="E382" s="40"/>
      <c r="G382">
        <v>356</v>
      </c>
      <c r="H382">
        <v>2510.8880486633984</v>
      </c>
      <c r="I382">
        <v>-876.88804866339842</v>
      </c>
    </row>
    <row r="383" spans="1:9" x14ac:dyDescent="0.35">
      <c r="A383" s="6">
        <v>8961</v>
      </c>
      <c r="B383" s="5" t="s">
        <v>137</v>
      </c>
      <c r="C383" s="5">
        <v>120</v>
      </c>
      <c r="D383" s="5">
        <v>4012</v>
      </c>
      <c r="E383" s="40"/>
      <c r="G383">
        <v>357</v>
      </c>
      <c r="H383">
        <v>2462.7318532366853</v>
      </c>
      <c r="I383">
        <v>1622.2681467633147</v>
      </c>
    </row>
    <row r="384" spans="1:9" x14ac:dyDescent="0.35">
      <c r="A384" s="6">
        <v>1539</v>
      </c>
      <c r="B384" s="5" t="s">
        <v>77</v>
      </c>
      <c r="C384" s="5">
        <v>348</v>
      </c>
      <c r="D384" s="5">
        <v>2356</v>
      </c>
      <c r="E384" s="40"/>
      <c r="G384">
        <v>358</v>
      </c>
      <c r="H384">
        <v>2474.7709020933639</v>
      </c>
      <c r="I384">
        <v>315.22909790663607</v>
      </c>
    </row>
    <row r="385" spans="1:9" x14ac:dyDescent="0.35">
      <c r="A385" s="6">
        <v>4037</v>
      </c>
      <c r="B385" s="5" t="s">
        <v>405</v>
      </c>
      <c r="C385" s="5">
        <v>103</v>
      </c>
      <c r="D385" s="5">
        <v>1824</v>
      </c>
      <c r="E385" s="40"/>
      <c r="G385">
        <v>359</v>
      </c>
      <c r="H385">
        <v>2478.683592971784</v>
      </c>
      <c r="I385">
        <v>-38.683592971784037</v>
      </c>
    </row>
    <row r="386" spans="1:9" x14ac:dyDescent="0.35">
      <c r="A386" s="6">
        <v>4239</v>
      </c>
      <c r="B386" s="5" t="s">
        <v>272</v>
      </c>
      <c r="C386" s="5">
        <v>470</v>
      </c>
      <c r="D386" s="5">
        <v>4236</v>
      </c>
      <c r="E386" s="40"/>
      <c r="G386">
        <v>360</v>
      </c>
      <c r="H386">
        <v>2461.8289245724345</v>
      </c>
      <c r="I386">
        <v>279.17107542756548</v>
      </c>
    </row>
    <row r="387" spans="1:9" x14ac:dyDescent="0.35">
      <c r="A387" s="6">
        <v>4364</v>
      </c>
      <c r="B387" s="5" t="s">
        <v>355</v>
      </c>
      <c r="C387" s="5">
        <v>241</v>
      </c>
      <c r="D387" s="5">
        <v>2102</v>
      </c>
      <c r="E387" s="40"/>
      <c r="G387">
        <v>361</v>
      </c>
      <c r="H387">
        <v>2431.1293499879052</v>
      </c>
      <c r="I387">
        <v>1906.8706500120948</v>
      </c>
    </row>
    <row r="388" spans="1:9" x14ac:dyDescent="0.35">
      <c r="A388" s="6">
        <v>8946</v>
      </c>
      <c r="B388" s="5" t="s">
        <v>463</v>
      </c>
      <c r="C388" s="5">
        <v>277</v>
      </c>
      <c r="D388" s="5">
        <v>1876</v>
      </c>
      <c r="E388" s="40"/>
      <c r="G388">
        <v>362</v>
      </c>
      <c r="H388">
        <v>2377.25460635427</v>
      </c>
      <c r="I388">
        <v>-338.25460635426998</v>
      </c>
    </row>
    <row r="389" spans="1:9" x14ac:dyDescent="0.35">
      <c r="A389" s="6">
        <v>5911</v>
      </c>
      <c r="B389" s="5" t="s">
        <v>130</v>
      </c>
      <c r="C389" s="5">
        <v>158</v>
      </c>
      <c r="D389" s="5">
        <v>242</v>
      </c>
      <c r="E389" s="40"/>
      <c r="G389">
        <v>363</v>
      </c>
      <c r="H389">
        <v>2428.1195877737355</v>
      </c>
      <c r="I389">
        <v>-331.11958777373547</v>
      </c>
    </row>
    <row r="390" spans="1:9" x14ac:dyDescent="0.35">
      <c r="A390" s="6">
        <v>8033</v>
      </c>
      <c r="B390" s="5" t="s">
        <v>379</v>
      </c>
      <c r="C390" s="5">
        <v>23</v>
      </c>
      <c r="D390" s="5">
        <v>4531</v>
      </c>
      <c r="E390" s="40"/>
      <c r="G390">
        <v>364</v>
      </c>
      <c r="H390">
        <v>2462.7318532366853</v>
      </c>
      <c r="I390">
        <v>-78.731853236685311</v>
      </c>
    </row>
    <row r="391" spans="1:9" x14ac:dyDescent="0.35">
      <c r="A391" s="6">
        <v>6603</v>
      </c>
      <c r="B391" s="5" t="s">
        <v>280</v>
      </c>
      <c r="C391" s="5">
        <v>200</v>
      </c>
      <c r="D391" s="5">
        <v>959</v>
      </c>
      <c r="E391" s="40"/>
      <c r="G391">
        <v>365</v>
      </c>
      <c r="H391">
        <v>2394.4102509750364</v>
      </c>
      <c r="I391">
        <v>1764.5897490249636</v>
      </c>
    </row>
    <row r="392" spans="1:9" x14ac:dyDescent="0.35">
      <c r="A392" s="6">
        <v>9630</v>
      </c>
      <c r="B392" s="5" t="s">
        <v>101</v>
      </c>
      <c r="C392" s="5">
        <v>264</v>
      </c>
      <c r="D392" s="5">
        <v>2156</v>
      </c>
      <c r="E392" s="40"/>
      <c r="G392">
        <v>366</v>
      </c>
      <c r="H392">
        <v>2482.2953076287877</v>
      </c>
      <c r="I392">
        <v>-480.29530762878767</v>
      </c>
    </row>
    <row r="393" spans="1:9" x14ac:dyDescent="0.35">
      <c r="A393" s="6">
        <v>1691</v>
      </c>
      <c r="B393" s="5" t="s">
        <v>147</v>
      </c>
      <c r="C393" s="5">
        <v>309</v>
      </c>
      <c r="D393" s="5">
        <v>1442</v>
      </c>
      <c r="E393" s="40"/>
      <c r="G393">
        <v>367</v>
      </c>
      <c r="H393">
        <v>2480.790426521703</v>
      </c>
      <c r="I393">
        <v>-1698.790426521703</v>
      </c>
    </row>
    <row r="394" spans="1:9" x14ac:dyDescent="0.35">
      <c r="A394" s="6">
        <v>5590</v>
      </c>
      <c r="B394" s="5" t="s">
        <v>88</v>
      </c>
      <c r="C394" s="5">
        <v>30</v>
      </c>
      <c r="D394" s="5">
        <v>4586</v>
      </c>
      <c r="E394" s="40"/>
      <c r="G394">
        <v>368</v>
      </c>
      <c r="H394">
        <v>2396.517084524955</v>
      </c>
      <c r="I394">
        <v>1659.482915475045</v>
      </c>
    </row>
    <row r="395" spans="1:9" x14ac:dyDescent="0.35">
      <c r="A395" s="6">
        <v>8645</v>
      </c>
      <c r="B395" s="5" t="s">
        <v>257</v>
      </c>
      <c r="C395" s="5">
        <v>289</v>
      </c>
      <c r="D395" s="5">
        <v>4170</v>
      </c>
      <c r="E395" s="40"/>
      <c r="G395">
        <v>369</v>
      </c>
      <c r="H395">
        <v>2512.3929297704831</v>
      </c>
      <c r="I395">
        <v>-1171.3929297704831</v>
      </c>
    </row>
    <row r="396" spans="1:9" x14ac:dyDescent="0.35">
      <c r="A396" s="6">
        <v>7663</v>
      </c>
      <c r="B396" s="5" t="s">
        <v>179</v>
      </c>
      <c r="C396" s="5">
        <v>432</v>
      </c>
      <c r="D396" s="5">
        <v>1294</v>
      </c>
      <c r="E396" s="40"/>
      <c r="G396">
        <v>370</v>
      </c>
      <c r="H396">
        <v>2384.4780356682768</v>
      </c>
      <c r="I396">
        <v>643.52196433172321</v>
      </c>
    </row>
    <row r="397" spans="1:9" x14ac:dyDescent="0.35">
      <c r="A397" s="6">
        <v>2647</v>
      </c>
      <c r="B397" s="5" t="s">
        <v>224</v>
      </c>
      <c r="C397" s="5">
        <v>393</v>
      </c>
      <c r="D397" s="5">
        <v>2460</v>
      </c>
      <c r="E397" s="40"/>
      <c r="G397">
        <v>371</v>
      </c>
      <c r="H397">
        <v>2464.8386867866043</v>
      </c>
      <c r="I397">
        <v>2334.1613132133957</v>
      </c>
    </row>
    <row r="398" spans="1:9" x14ac:dyDescent="0.35">
      <c r="A398" s="6">
        <v>6539</v>
      </c>
      <c r="B398" s="5" t="s">
        <v>201</v>
      </c>
      <c r="C398" s="5">
        <v>203</v>
      </c>
      <c r="D398" s="5">
        <v>3276</v>
      </c>
      <c r="E398" s="40"/>
      <c r="G398">
        <v>372</v>
      </c>
      <c r="H398">
        <v>2434.4400884234915</v>
      </c>
      <c r="I398">
        <v>2121.5599115765085</v>
      </c>
    </row>
    <row r="399" spans="1:9" x14ac:dyDescent="0.35">
      <c r="A399" s="6">
        <v>3472</v>
      </c>
      <c r="B399" s="5" t="s">
        <v>153</v>
      </c>
      <c r="C399" s="5">
        <v>43</v>
      </c>
      <c r="D399" s="5">
        <v>941</v>
      </c>
      <c r="E399" s="40"/>
      <c r="G399">
        <v>373</v>
      </c>
      <c r="H399">
        <v>2507.2763340063952</v>
      </c>
      <c r="I399">
        <v>457.72366599360475</v>
      </c>
    </row>
    <row r="400" spans="1:9" x14ac:dyDescent="0.35">
      <c r="A400" s="6">
        <v>4314</v>
      </c>
      <c r="B400" s="5" t="s">
        <v>373</v>
      </c>
      <c r="C400" s="5">
        <v>311</v>
      </c>
      <c r="D400" s="5">
        <v>4062</v>
      </c>
      <c r="E400" s="40"/>
      <c r="G400">
        <v>374</v>
      </c>
      <c r="H400">
        <v>2381.4682734541075</v>
      </c>
      <c r="I400">
        <v>1174.5317265458925</v>
      </c>
    </row>
    <row r="401" spans="1:9" x14ac:dyDescent="0.35">
      <c r="A401" s="6">
        <v>6739</v>
      </c>
      <c r="B401" s="5" t="s">
        <v>357</v>
      </c>
      <c r="C401" s="5">
        <v>23</v>
      </c>
      <c r="D401" s="5">
        <v>4322</v>
      </c>
      <c r="E401" s="40"/>
      <c r="G401">
        <v>375</v>
      </c>
      <c r="H401">
        <v>2448.2849946086717</v>
      </c>
      <c r="I401">
        <v>452.7150053913283</v>
      </c>
    </row>
    <row r="402" spans="1:9" x14ac:dyDescent="0.35">
      <c r="A402" s="6">
        <v>6368</v>
      </c>
      <c r="B402" s="5" t="s">
        <v>41</v>
      </c>
      <c r="C402" s="5">
        <v>370</v>
      </c>
      <c r="D402" s="5">
        <v>1456</v>
      </c>
      <c r="E402" s="40"/>
      <c r="G402">
        <v>376</v>
      </c>
      <c r="H402">
        <v>2517.5095255345714</v>
      </c>
      <c r="I402">
        <v>1002.4904744654286</v>
      </c>
    </row>
    <row r="403" spans="1:9" x14ac:dyDescent="0.35">
      <c r="A403" s="6">
        <v>7309</v>
      </c>
      <c r="B403" s="5" t="s">
        <v>176</v>
      </c>
      <c r="C403" s="5">
        <v>343</v>
      </c>
      <c r="D403" s="5">
        <v>1281</v>
      </c>
      <c r="E403" s="40"/>
      <c r="G403">
        <v>377</v>
      </c>
      <c r="H403">
        <v>2483.8001887358723</v>
      </c>
      <c r="I403">
        <v>1499.1998112641277</v>
      </c>
    </row>
    <row r="404" spans="1:9" x14ac:dyDescent="0.35">
      <c r="A404" s="6">
        <v>3976</v>
      </c>
      <c r="B404" s="5" t="s">
        <v>297</v>
      </c>
      <c r="C404" s="5">
        <v>391</v>
      </c>
      <c r="D404" s="5">
        <v>1926</v>
      </c>
      <c r="E404" s="40"/>
      <c r="G404">
        <v>378</v>
      </c>
      <c r="H404">
        <v>2397.1190369677893</v>
      </c>
      <c r="I404">
        <v>2234.8809630322107</v>
      </c>
    </row>
    <row r="405" spans="1:9" x14ac:dyDescent="0.35">
      <c r="A405" s="6">
        <v>7230</v>
      </c>
      <c r="B405" s="5" t="s">
        <v>473</v>
      </c>
      <c r="C405" s="5">
        <v>405</v>
      </c>
      <c r="D405" s="5">
        <v>1368</v>
      </c>
      <c r="E405" s="40"/>
      <c r="G405">
        <v>379</v>
      </c>
      <c r="H405">
        <v>2379.6624161256054</v>
      </c>
      <c r="I405">
        <v>-2065.6624161256054</v>
      </c>
    </row>
    <row r="406" spans="1:9" x14ac:dyDescent="0.35">
      <c r="A406" s="6">
        <v>8888</v>
      </c>
      <c r="B406" s="5" t="s">
        <v>344</v>
      </c>
      <c r="C406" s="5">
        <v>14</v>
      </c>
      <c r="D406" s="5">
        <v>571</v>
      </c>
      <c r="E406" s="40"/>
      <c r="G406">
        <v>380</v>
      </c>
      <c r="H406">
        <v>2484.7031174001231</v>
      </c>
      <c r="I406">
        <v>1527.2968825998769</v>
      </c>
    </row>
    <row r="407" spans="1:9" x14ac:dyDescent="0.35">
      <c r="A407" s="6">
        <v>1194</v>
      </c>
      <c r="B407" s="5" t="s">
        <v>357</v>
      </c>
      <c r="C407" s="5">
        <v>11</v>
      </c>
      <c r="D407" s="5">
        <v>3807</v>
      </c>
      <c r="E407" s="40"/>
      <c r="G407">
        <v>381</v>
      </c>
      <c r="H407">
        <v>2416.0805389170573</v>
      </c>
      <c r="I407">
        <v>-60.080538917057311</v>
      </c>
    </row>
    <row r="408" spans="1:9" x14ac:dyDescent="0.35">
      <c r="A408" s="6">
        <v>6983</v>
      </c>
      <c r="B408" s="5" t="s">
        <v>88</v>
      </c>
      <c r="C408" s="5">
        <v>335</v>
      </c>
      <c r="D408" s="5">
        <v>3424</v>
      </c>
      <c r="E408" s="40"/>
      <c r="G408">
        <v>382</v>
      </c>
      <c r="H408">
        <v>2489.8197131642114</v>
      </c>
      <c r="I408">
        <v>-665.81971316421141</v>
      </c>
    </row>
    <row r="409" spans="1:9" x14ac:dyDescent="0.35">
      <c r="A409" s="6">
        <v>1413</v>
      </c>
      <c r="B409" s="5" t="s">
        <v>98</v>
      </c>
      <c r="C409" s="5">
        <v>408</v>
      </c>
      <c r="D409" s="5">
        <v>1428</v>
      </c>
      <c r="E409" s="40"/>
      <c r="G409">
        <v>383</v>
      </c>
      <c r="H409">
        <v>2379.3614399041885</v>
      </c>
      <c r="I409">
        <v>1856.6385600958115</v>
      </c>
    </row>
    <row r="410" spans="1:9" x14ac:dyDescent="0.35">
      <c r="A410" s="6">
        <v>9509</v>
      </c>
      <c r="B410" s="5" t="s">
        <v>232</v>
      </c>
      <c r="C410" s="5">
        <v>302</v>
      </c>
      <c r="D410" s="5">
        <v>2387</v>
      </c>
      <c r="E410" s="40"/>
      <c r="G410">
        <v>384</v>
      </c>
      <c r="H410">
        <v>2448.2849946086717</v>
      </c>
      <c r="I410">
        <v>-346.2849946086717</v>
      </c>
    </row>
    <row r="411" spans="1:9" x14ac:dyDescent="0.35">
      <c r="A411" s="6">
        <v>6330</v>
      </c>
      <c r="B411" s="5" t="s">
        <v>478</v>
      </c>
      <c r="C411" s="5">
        <v>329</v>
      </c>
      <c r="D411" s="5">
        <v>218</v>
      </c>
      <c r="E411" s="40"/>
      <c r="G411">
        <v>385</v>
      </c>
      <c r="H411">
        <v>2437.4498506376613</v>
      </c>
      <c r="I411">
        <v>-561.44985063766126</v>
      </c>
    </row>
    <row r="412" spans="1:9" x14ac:dyDescent="0.35">
      <c r="A412" s="6">
        <v>2504</v>
      </c>
      <c r="B412" s="5" t="s">
        <v>480</v>
      </c>
      <c r="C412" s="5">
        <v>328</v>
      </c>
      <c r="D412" s="5">
        <v>68</v>
      </c>
      <c r="E412" s="40"/>
      <c r="G412">
        <v>386</v>
      </c>
      <c r="H412">
        <v>2473.2660209862788</v>
      </c>
      <c r="I412">
        <v>-2231.2660209862788</v>
      </c>
    </row>
    <row r="413" spans="1:9" x14ac:dyDescent="0.35">
      <c r="A413" s="6">
        <v>6593</v>
      </c>
      <c r="B413" s="5" t="s">
        <v>357</v>
      </c>
      <c r="C413" s="5">
        <v>353</v>
      </c>
      <c r="D413" s="5">
        <v>2749</v>
      </c>
      <c r="E413" s="40"/>
      <c r="G413">
        <v>387</v>
      </c>
      <c r="H413">
        <v>2513.8978108775682</v>
      </c>
      <c r="I413">
        <v>2017.1021891224318</v>
      </c>
    </row>
    <row r="414" spans="1:9" x14ac:dyDescent="0.35">
      <c r="A414" s="6">
        <v>9537</v>
      </c>
      <c r="B414" s="5" t="s">
        <v>357</v>
      </c>
      <c r="C414" s="5">
        <v>386</v>
      </c>
      <c r="D414" s="5">
        <v>4942</v>
      </c>
      <c r="E414" s="40"/>
      <c r="G414">
        <v>388</v>
      </c>
      <c r="H414">
        <v>2460.6250196867668</v>
      </c>
      <c r="I414">
        <v>-1501.6250196867668</v>
      </c>
    </row>
    <row r="415" spans="1:9" x14ac:dyDescent="0.35">
      <c r="A415" s="6">
        <v>9628</v>
      </c>
      <c r="B415" s="5" t="s">
        <v>211</v>
      </c>
      <c r="C415" s="5">
        <v>401</v>
      </c>
      <c r="D415" s="5">
        <v>1813</v>
      </c>
      <c r="E415" s="40"/>
      <c r="G415">
        <v>389</v>
      </c>
      <c r="H415">
        <v>2441.3625415160818</v>
      </c>
      <c r="I415">
        <v>-285.36254151608182</v>
      </c>
    </row>
    <row r="416" spans="1:9" x14ac:dyDescent="0.35">
      <c r="A416" s="6">
        <v>4024</v>
      </c>
      <c r="B416" s="5" t="s">
        <v>244</v>
      </c>
      <c r="C416" s="5">
        <v>286</v>
      </c>
      <c r="D416" s="5">
        <v>318</v>
      </c>
      <c r="E416" s="40"/>
      <c r="G416">
        <v>390</v>
      </c>
      <c r="H416">
        <v>2427.8186115523185</v>
      </c>
      <c r="I416">
        <v>-985.81861155231854</v>
      </c>
    </row>
    <row r="417" spans="1:9" x14ac:dyDescent="0.35">
      <c r="A417" s="6">
        <v>5321</v>
      </c>
      <c r="B417" s="5" t="s">
        <v>304</v>
      </c>
      <c r="C417" s="5">
        <v>20</v>
      </c>
      <c r="D417" s="5">
        <v>4216</v>
      </c>
      <c r="E417" s="40"/>
      <c r="G417">
        <v>391</v>
      </c>
      <c r="H417">
        <v>2511.7909773276492</v>
      </c>
      <c r="I417">
        <v>2074.2090226723508</v>
      </c>
    </row>
    <row r="418" spans="1:9" x14ac:dyDescent="0.35">
      <c r="A418" s="6">
        <v>3926</v>
      </c>
      <c r="B418" s="5" t="s">
        <v>485</v>
      </c>
      <c r="C418" s="5">
        <v>167</v>
      </c>
      <c r="D418" s="5">
        <v>3003</v>
      </c>
      <c r="E418" s="40"/>
      <c r="G418">
        <v>392</v>
      </c>
      <c r="H418">
        <v>2433.8381359806576</v>
      </c>
      <c r="I418">
        <v>1736.1618640193424</v>
      </c>
    </row>
    <row r="419" spans="1:9" x14ac:dyDescent="0.35">
      <c r="A419" s="6">
        <v>8738</v>
      </c>
      <c r="B419" s="5" t="s">
        <v>140</v>
      </c>
      <c r="C419" s="5">
        <v>427</v>
      </c>
      <c r="D419" s="5">
        <v>342</v>
      </c>
      <c r="E419" s="40"/>
      <c r="G419">
        <v>393</v>
      </c>
      <c r="H419">
        <v>2390.7985363180333</v>
      </c>
      <c r="I419">
        <v>-1096.7985363180333</v>
      </c>
    </row>
    <row r="420" spans="1:9" x14ac:dyDescent="0.35">
      <c r="A420" s="6">
        <v>2701</v>
      </c>
      <c r="B420" s="5" t="s">
        <v>355</v>
      </c>
      <c r="C420" s="5">
        <v>13</v>
      </c>
      <c r="D420" s="5">
        <v>2124</v>
      </c>
      <c r="E420" s="40"/>
      <c r="G420">
        <v>394</v>
      </c>
      <c r="H420">
        <v>2402.5366089532945</v>
      </c>
      <c r="I420">
        <v>57.46339104670551</v>
      </c>
    </row>
    <row r="421" spans="1:9" x14ac:dyDescent="0.35">
      <c r="A421" s="6">
        <v>5339</v>
      </c>
      <c r="B421" s="5" t="s">
        <v>486</v>
      </c>
      <c r="C421" s="5">
        <v>53</v>
      </c>
      <c r="D421" s="5">
        <v>1016</v>
      </c>
      <c r="E421" s="40"/>
      <c r="G421">
        <v>395</v>
      </c>
      <c r="H421">
        <v>2459.722091022516</v>
      </c>
      <c r="I421">
        <v>816.277908977484</v>
      </c>
    </row>
    <row r="422" spans="1:9" x14ac:dyDescent="0.35">
      <c r="A422" s="6">
        <v>1612</v>
      </c>
      <c r="B422" s="5" t="s">
        <v>488</v>
      </c>
      <c r="C422" s="5">
        <v>197</v>
      </c>
      <c r="D422" s="5">
        <v>1925</v>
      </c>
      <c r="E422" s="40"/>
      <c r="G422">
        <v>396</v>
      </c>
      <c r="H422">
        <v>2507.8782864492291</v>
      </c>
      <c r="I422">
        <v>-1566.8782864492291</v>
      </c>
    </row>
    <row r="423" spans="1:9" x14ac:dyDescent="0.35">
      <c r="A423" s="6">
        <v>5407</v>
      </c>
      <c r="B423" s="5" t="s">
        <v>101</v>
      </c>
      <c r="C423" s="5">
        <v>429</v>
      </c>
      <c r="D423" s="5">
        <v>3773</v>
      </c>
      <c r="E423" s="40"/>
      <c r="G423">
        <v>397</v>
      </c>
      <c r="H423">
        <v>2427.2166591094847</v>
      </c>
      <c r="I423">
        <v>1634.7833408905153</v>
      </c>
    </row>
    <row r="424" spans="1:9" x14ac:dyDescent="0.35">
      <c r="A424" s="6">
        <v>8225</v>
      </c>
      <c r="B424" s="5" t="s">
        <v>380</v>
      </c>
      <c r="C424" s="5">
        <v>282</v>
      </c>
      <c r="D424" s="5">
        <v>1231</v>
      </c>
      <c r="E424" s="40"/>
      <c r="G424">
        <v>398</v>
      </c>
      <c r="H424">
        <v>2513.8978108775682</v>
      </c>
      <c r="I424">
        <v>1808.1021891224318</v>
      </c>
    </row>
    <row r="425" spans="1:9" x14ac:dyDescent="0.35">
      <c r="A425" s="6">
        <v>4714</v>
      </c>
      <c r="B425" s="5" t="s">
        <v>489</v>
      </c>
      <c r="C425" s="5">
        <v>248</v>
      </c>
      <c r="D425" s="5">
        <v>62</v>
      </c>
      <c r="E425" s="40"/>
      <c r="G425">
        <v>399</v>
      </c>
      <c r="H425">
        <v>2409.4590620458844</v>
      </c>
      <c r="I425">
        <v>-953.45906204588437</v>
      </c>
    </row>
    <row r="426" spans="1:9" x14ac:dyDescent="0.35">
      <c r="A426" s="6">
        <v>3826</v>
      </c>
      <c r="B426" s="5" t="s">
        <v>357</v>
      </c>
      <c r="C426" s="5">
        <v>406</v>
      </c>
      <c r="D426" s="5">
        <v>1580</v>
      </c>
      <c r="E426" s="40"/>
      <c r="G426">
        <v>400</v>
      </c>
      <c r="H426">
        <v>2417.585420024142</v>
      </c>
      <c r="I426">
        <v>-1136.585420024142</v>
      </c>
    </row>
    <row r="427" spans="1:9" x14ac:dyDescent="0.35">
      <c r="A427" s="6">
        <v>3781</v>
      </c>
      <c r="B427" s="5" t="s">
        <v>491</v>
      </c>
      <c r="C427" s="5">
        <v>249</v>
      </c>
      <c r="D427" s="5">
        <v>74</v>
      </c>
      <c r="E427" s="40"/>
      <c r="G427">
        <v>401</v>
      </c>
      <c r="H427">
        <v>2403.1385613961284</v>
      </c>
      <c r="I427">
        <v>-477.13856139612835</v>
      </c>
    </row>
    <row r="428" spans="1:9" x14ac:dyDescent="0.35">
      <c r="A428" s="6">
        <v>5635</v>
      </c>
      <c r="B428" s="5" t="s">
        <v>492</v>
      </c>
      <c r="C428" s="5">
        <v>12</v>
      </c>
      <c r="D428" s="5">
        <v>3452</v>
      </c>
      <c r="E428" s="40"/>
      <c r="G428">
        <v>402</v>
      </c>
      <c r="H428">
        <v>2398.9248942962909</v>
      </c>
      <c r="I428">
        <v>-1030.9248942962909</v>
      </c>
    </row>
    <row r="429" spans="1:9" x14ac:dyDescent="0.35">
      <c r="A429" s="6">
        <v>2291</v>
      </c>
      <c r="B429" s="5" t="s">
        <v>197</v>
      </c>
      <c r="C429" s="5">
        <v>57</v>
      </c>
      <c r="D429" s="5">
        <v>4792</v>
      </c>
      <c r="E429" s="40"/>
      <c r="G429">
        <v>403</v>
      </c>
      <c r="H429">
        <v>2516.6065968703206</v>
      </c>
      <c r="I429">
        <v>-1945.6065968703206</v>
      </c>
    </row>
    <row r="430" spans="1:9" x14ac:dyDescent="0.35">
      <c r="A430" s="6">
        <v>3119</v>
      </c>
      <c r="B430" s="5" t="s">
        <v>450</v>
      </c>
      <c r="C430" s="5">
        <v>247</v>
      </c>
      <c r="D430" s="5">
        <v>4378</v>
      </c>
      <c r="E430" s="40"/>
      <c r="G430">
        <v>404</v>
      </c>
      <c r="H430">
        <v>2517.5095255345714</v>
      </c>
      <c r="I430">
        <v>1289.4904744654286</v>
      </c>
    </row>
    <row r="431" spans="1:9" x14ac:dyDescent="0.35">
      <c r="A431" s="6">
        <v>5280</v>
      </c>
      <c r="B431" s="5" t="s">
        <v>494</v>
      </c>
      <c r="C431" s="5">
        <v>25</v>
      </c>
      <c r="D431" s="5">
        <v>1713</v>
      </c>
      <c r="E431" s="40"/>
      <c r="G431">
        <v>405</v>
      </c>
      <c r="H431">
        <v>2419.9932297954779</v>
      </c>
      <c r="I431">
        <v>1004.0067702045221</v>
      </c>
    </row>
    <row r="432" spans="1:9" x14ac:dyDescent="0.35">
      <c r="A432" s="6">
        <v>2546</v>
      </c>
      <c r="B432" s="5" t="s">
        <v>495</v>
      </c>
      <c r="C432" s="5">
        <v>425</v>
      </c>
      <c r="D432" s="5">
        <v>1201</v>
      </c>
      <c r="E432" s="40"/>
      <c r="G432">
        <v>406</v>
      </c>
      <c r="H432">
        <v>2398.0219656320401</v>
      </c>
      <c r="I432">
        <v>-970.02196563204006</v>
      </c>
    </row>
    <row r="433" spans="1:9" x14ac:dyDescent="0.35">
      <c r="A433" s="6">
        <v>5975</v>
      </c>
      <c r="B433" s="5" t="s">
        <v>143</v>
      </c>
      <c r="C433" s="5">
        <v>315</v>
      </c>
      <c r="D433" s="5">
        <v>416</v>
      </c>
      <c r="E433" s="40"/>
      <c r="G433">
        <v>407</v>
      </c>
      <c r="H433">
        <v>2429.9254451022375</v>
      </c>
      <c r="I433">
        <v>-42.925445102237518</v>
      </c>
    </row>
    <row r="434" spans="1:9" x14ac:dyDescent="0.35">
      <c r="A434" s="6">
        <v>9113</v>
      </c>
      <c r="B434" s="5" t="s">
        <v>236</v>
      </c>
      <c r="C434" s="5">
        <v>466</v>
      </c>
      <c r="D434" s="5">
        <v>17</v>
      </c>
      <c r="E434" s="40"/>
      <c r="G434">
        <v>408</v>
      </c>
      <c r="H434">
        <v>2421.7990871239795</v>
      </c>
      <c r="I434">
        <v>-2203.7990871239795</v>
      </c>
    </row>
    <row r="435" spans="1:9" x14ac:dyDescent="0.35">
      <c r="A435" s="6">
        <v>6250</v>
      </c>
      <c r="B435" s="5" t="s">
        <v>498</v>
      </c>
      <c r="C435" s="5">
        <v>207</v>
      </c>
      <c r="D435" s="5">
        <v>4820</v>
      </c>
      <c r="E435" s="40"/>
      <c r="G435">
        <v>409</v>
      </c>
      <c r="H435">
        <v>2422.1000633453964</v>
      </c>
      <c r="I435">
        <v>-2354.1000633453964</v>
      </c>
    </row>
    <row r="436" spans="1:9" x14ac:dyDescent="0.35">
      <c r="A436" s="6">
        <v>6190</v>
      </c>
      <c r="B436" s="5" t="s">
        <v>499</v>
      </c>
      <c r="C436" s="5">
        <v>248</v>
      </c>
      <c r="D436" s="5">
        <v>1758</v>
      </c>
      <c r="E436" s="40"/>
      <c r="G436">
        <v>410</v>
      </c>
      <c r="H436">
        <v>2414.5756578099727</v>
      </c>
      <c r="I436">
        <v>334.42434219002735</v>
      </c>
    </row>
    <row r="437" spans="1:9" x14ac:dyDescent="0.35">
      <c r="A437" s="6">
        <v>5713</v>
      </c>
      <c r="B437" s="5" t="s">
        <v>500</v>
      </c>
      <c r="C437" s="5">
        <v>278</v>
      </c>
      <c r="D437" s="5">
        <v>2568</v>
      </c>
      <c r="E437" s="40"/>
      <c r="G437">
        <v>411</v>
      </c>
      <c r="H437">
        <v>2404.643442503213</v>
      </c>
      <c r="I437">
        <v>2537.356557496787</v>
      </c>
    </row>
    <row r="438" spans="1:9" x14ac:dyDescent="0.35">
      <c r="A438" s="6">
        <v>1932</v>
      </c>
      <c r="B438" s="5" t="s">
        <v>169</v>
      </c>
      <c r="C438" s="5">
        <v>315</v>
      </c>
      <c r="D438" s="5">
        <v>4235</v>
      </c>
      <c r="E438" s="40"/>
      <c r="G438">
        <v>412</v>
      </c>
      <c r="H438">
        <v>2400.1287991819586</v>
      </c>
      <c r="I438">
        <v>-587.12879918195858</v>
      </c>
    </row>
    <row r="439" spans="1:9" x14ac:dyDescent="0.35">
      <c r="A439" s="6">
        <v>6527</v>
      </c>
      <c r="B439" s="5" t="s">
        <v>502</v>
      </c>
      <c r="C439" s="5">
        <v>190</v>
      </c>
      <c r="D439" s="5">
        <v>3775</v>
      </c>
      <c r="E439" s="40"/>
      <c r="G439">
        <v>413</v>
      </c>
      <c r="H439">
        <v>2434.7410646449084</v>
      </c>
      <c r="I439">
        <v>-2116.7410646449084</v>
      </c>
    </row>
    <row r="440" spans="1:9" x14ac:dyDescent="0.35">
      <c r="A440" s="6">
        <v>9363</v>
      </c>
      <c r="B440" s="5" t="s">
        <v>140</v>
      </c>
      <c r="C440" s="5">
        <v>190</v>
      </c>
      <c r="D440" s="5">
        <v>92</v>
      </c>
      <c r="E440" s="40"/>
      <c r="G440">
        <v>414</v>
      </c>
      <c r="H440">
        <v>2514.800739541819</v>
      </c>
      <c r="I440">
        <v>1701.199260458181</v>
      </c>
    </row>
    <row r="441" spans="1:9" x14ac:dyDescent="0.35">
      <c r="A441" s="6">
        <v>5019</v>
      </c>
      <c r="B441" s="5" t="s">
        <v>147</v>
      </c>
      <c r="C441" s="5">
        <v>408</v>
      </c>
      <c r="D441" s="5">
        <v>72</v>
      </c>
      <c r="E441" s="40"/>
      <c r="G441">
        <v>415</v>
      </c>
      <c r="H441">
        <v>2470.5572349935264</v>
      </c>
      <c r="I441">
        <v>532.44276500647356</v>
      </c>
    </row>
    <row r="442" spans="1:9" x14ac:dyDescent="0.35">
      <c r="A442" s="6">
        <v>9258</v>
      </c>
      <c r="B442" s="5" t="s">
        <v>504</v>
      </c>
      <c r="C442" s="5">
        <v>227</v>
      </c>
      <c r="D442" s="5">
        <v>2488</v>
      </c>
      <c r="E442" s="40"/>
      <c r="G442">
        <v>416</v>
      </c>
      <c r="H442">
        <v>2392.3034174251179</v>
      </c>
      <c r="I442">
        <v>-2050.3034174251179</v>
      </c>
    </row>
    <row r="443" spans="1:9" x14ac:dyDescent="0.35">
      <c r="A443" s="6">
        <v>7512</v>
      </c>
      <c r="B443" s="5" t="s">
        <v>505</v>
      </c>
      <c r="C443" s="5">
        <v>479</v>
      </c>
      <c r="D443" s="5">
        <v>2666</v>
      </c>
      <c r="E443" s="40"/>
      <c r="G443">
        <v>417</v>
      </c>
      <c r="H443">
        <v>2516.9075730917375</v>
      </c>
      <c r="I443">
        <v>-392.9075730917375</v>
      </c>
    </row>
    <row r="444" spans="1:9" x14ac:dyDescent="0.35">
      <c r="A444" s="6">
        <v>8195</v>
      </c>
      <c r="B444" s="5" t="s">
        <v>507</v>
      </c>
      <c r="C444" s="5">
        <v>415</v>
      </c>
      <c r="D444" s="5">
        <v>4221</v>
      </c>
      <c r="E444" s="40"/>
      <c r="G444">
        <v>418</v>
      </c>
      <c r="H444">
        <v>2504.8685242350593</v>
      </c>
      <c r="I444">
        <v>-1488.8685242350593</v>
      </c>
    </row>
    <row r="445" spans="1:9" x14ac:dyDescent="0.35">
      <c r="A445" s="6">
        <v>8242</v>
      </c>
      <c r="B445" s="5" t="s">
        <v>257</v>
      </c>
      <c r="C445" s="5">
        <v>204</v>
      </c>
      <c r="D445" s="5">
        <v>4569</v>
      </c>
      <c r="E445" s="40"/>
      <c r="G445">
        <v>419</v>
      </c>
      <c r="H445">
        <v>2461.5279483510176</v>
      </c>
      <c r="I445">
        <v>-536.52794835101759</v>
      </c>
    </row>
    <row r="446" spans="1:9" x14ac:dyDescent="0.35">
      <c r="A446" s="6">
        <v>2220</v>
      </c>
      <c r="B446" s="5" t="s">
        <v>448</v>
      </c>
      <c r="C446" s="5">
        <v>205</v>
      </c>
      <c r="D446" s="5">
        <v>2695</v>
      </c>
      <c r="E446" s="40"/>
      <c r="G446">
        <v>420</v>
      </c>
      <c r="H446">
        <v>2391.7014649822841</v>
      </c>
      <c r="I446">
        <v>1381.2985350177159</v>
      </c>
    </row>
    <row r="447" spans="1:9" x14ac:dyDescent="0.35">
      <c r="A447" s="6">
        <v>9308</v>
      </c>
      <c r="B447" s="5" t="s">
        <v>88</v>
      </c>
      <c r="C447" s="5">
        <v>64</v>
      </c>
      <c r="D447" s="5">
        <v>48</v>
      </c>
      <c r="E447" s="40"/>
      <c r="G447">
        <v>421</v>
      </c>
      <c r="H447">
        <v>2435.9449695305766</v>
      </c>
      <c r="I447">
        <v>-1204.9449695305766</v>
      </c>
    </row>
    <row r="448" spans="1:9" x14ac:dyDescent="0.35">
      <c r="A448" s="6">
        <v>3437</v>
      </c>
      <c r="B448" s="5" t="s">
        <v>215</v>
      </c>
      <c r="C448" s="5">
        <v>281</v>
      </c>
      <c r="D448" s="5">
        <v>1526</v>
      </c>
      <c r="E448" s="40"/>
      <c r="G448">
        <v>422</v>
      </c>
      <c r="H448">
        <v>2446.1781610587532</v>
      </c>
      <c r="I448">
        <v>-2384.1781610587532</v>
      </c>
    </row>
    <row r="449" spans="1:9" x14ac:dyDescent="0.35">
      <c r="A449" s="6">
        <v>8305</v>
      </c>
      <c r="B449" s="5" t="s">
        <v>140</v>
      </c>
      <c r="C449" s="5">
        <v>78</v>
      </c>
      <c r="D449" s="5">
        <v>4934</v>
      </c>
      <c r="E449" s="40"/>
      <c r="G449">
        <v>423</v>
      </c>
      <c r="H449">
        <v>2398.6239180748739</v>
      </c>
      <c r="I449">
        <v>-818.62391807487393</v>
      </c>
    </row>
    <row r="450" spans="1:9" x14ac:dyDescent="0.35">
      <c r="A450" s="6">
        <v>6773</v>
      </c>
      <c r="B450" s="5" t="s">
        <v>473</v>
      </c>
      <c r="C450" s="5">
        <v>343</v>
      </c>
      <c r="D450" s="5">
        <v>628</v>
      </c>
      <c r="E450" s="40"/>
      <c r="G450">
        <v>424</v>
      </c>
      <c r="H450">
        <v>2445.8771848373358</v>
      </c>
      <c r="I450">
        <v>-2371.8771848373358</v>
      </c>
    </row>
    <row r="451" spans="1:9" x14ac:dyDescent="0.35">
      <c r="A451" s="6">
        <v>3010</v>
      </c>
      <c r="B451" s="5" t="s">
        <v>280</v>
      </c>
      <c r="C451" s="5">
        <v>318</v>
      </c>
      <c r="D451" s="5">
        <v>167</v>
      </c>
      <c r="E451" s="40"/>
      <c r="G451">
        <v>425</v>
      </c>
      <c r="H451">
        <v>2517.2085493131544</v>
      </c>
      <c r="I451">
        <v>934.79145068684556</v>
      </c>
    </row>
    <row r="452" spans="1:9" x14ac:dyDescent="0.35">
      <c r="A452" s="6">
        <v>3622</v>
      </c>
      <c r="B452" s="5" t="s">
        <v>284</v>
      </c>
      <c r="C452" s="5">
        <v>444</v>
      </c>
      <c r="D452" s="5">
        <v>1309</v>
      </c>
      <c r="E452" s="40"/>
      <c r="G452">
        <v>426</v>
      </c>
      <c r="H452">
        <v>2503.6646193493916</v>
      </c>
      <c r="I452">
        <v>2288.3353806506084</v>
      </c>
    </row>
    <row r="453" spans="1:9" x14ac:dyDescent="0.35">
      <c r="A453" s="6">
        <v>6006</v>
      </c>
      <c r="B453" s="5" t="s">
        <v>106</v>
      </c>
      <c r="C453" s="5">
        <v>171</v>
      </c>
      <c r="D453" s="5">
        <v>710</v>
      </c>
      <c r="E453" s="40"/>
      <c r="G453">
        <v>427</v>
      </c>
      <c r="H453">
        <v>2446.4791372801701</v>
      </c>
      <c r="I453">
        <v>1931.5208627198299</v>
      </c>
    </row>
    <row r="454" spans="1:9" x14ac:dyDescent="0.35">
      <c r="A454" s="6">
        <v>1338</v>
      </c>
      <c r="B454" s="5" t="s">
        <v>148</v>
      </c>
      <c r="C454" s="5">
        <v>309</v>
      </c>
      <c r="D454" s="5">
        <v>106</v>
      </c>
      <c r="E454" s="40"/>
      <c r="G454">
        <v>428</v>
      </c>
      <c r="H454">
        <v>2513.2958584347343</v>
      </c>
      <c r="I454">
        <v>-800.29585843473433</v>
      </c>
    </row>
    <row r="455" spans="1:9" x14ac:dyDescent="0.35">
      <c r="A455" s="6">
        <v>6722</v>
      </c>
      <c r="B455" s="5" t="s">
        <v>138</v>
      </c>
      <c r="C455" s="5">
        <v>447</v>
      </c>
      <c r="D455" s="5">
        <v>2652</v>
      </c>
      <c r="E455" s="40"/>
      <c r="G455">
        <v>429</v>
      </c>
      <c r="H455">
        <v>2392.9053698679518</v>
      </c>
      <c r="I455">
        <v>-1191.9053698679518</v>
      </c>
    </row>
    <row r="456" spans="1:9" x14ac:dyDescent="0.35">
      <c r="A456" s="6">
        <v>5871</v>
      </c>
      <c r="B456" s="5" t="s">
        <v>508</v>
      </c>
      <c r="C456" s="5">
        <v>120</v>
      </c>
      <c r="D456" s="5">
        <v>4879</v>
      </c>
      <c r="E456" s="40"/>
      <c r="G456">
        <v>430</v>
      </c>
      <c r="H456">
        <v>2426.012754223817</v>
      </c>
      <c r="I456">
        <v>-2010.012754223817</v>
      </c>
    </row>
    <row r="457" spans="1:9" x14ac:dyDescent="0.35">
      <c r="A457" s="6">
        <v>9290</v>
      </c>
      <c r="B457" s="5" t="s">
        <v>510</v>
      </c>
      <c r="C457" s="5">
        <v>168</v>
      </c>
      <c r="D457" s="5">
        <v>1426</v>
      </c>
      <c r="E457" s="40"/>
      <c r="G457">
        <v>431</v>
      </c>
      <c r="H457">
        <v>2380.5653447898567</v>
      </c>
      <c r="I457">
        <v>-2363.5653447898567</v>
      </c>
    </row>
    <row r="458" spans="1:9" x14ac:dyDescent="0.35">
      <c r="A458" s="6">
        <v>8567</v>
      </c>
      <c r="B458" s="5" t="s">
        <v>88</v>
      </c>
      <c r="C458" s="5">
        <v>203</v>
      </c>
      <c r="D458" s="5">
        <v>1504</v>
      </c>
      <c r="E458" s="40"/>
      <c r="G458">
        <v>432</v>
      </c>
      <c r="H458">
        <v>2458.5181861368483</v>
      </c>
      <c r="I458">
        <v>2361.4818138631517</v>
      </c>
    </row>
    <row r="459" spans="1:9" x14ac:dyDescent="0.35">
      <c r="A459" s="6">
        <v>5253</v>
      </c>
      <c r="B459" s="5" t="s">
        <v>502</v>
      </c>
      <c r="C459" s="5">
        <v>436</v>
      </c>
      <c r="D459" s="5">
        <v>1518</v>
      </c>
      <c r="E459" s="40"/>
      <c r="G459">
        <v>433</v>
      </c>
      <c r="H459">
        <v>2446.1781610587532</v>
      </c>
      <c r="I459">
        <v>-688.17816105875318</v>
      </c>
    </row>
    <row r="460" spans="1:9" x14ac:dyDescent="0.35">
      <c r="A460" s="6">
        <v>8172</v>
      </c>
      <c r="B460" s="5" t="s">
        <v>511</v>
      </c>
      <c r="C460" s="5">
        <v>195</v>
      </c>
      <c r="D460" s="5">
        <v>708</v>
      </c>
      <c r="E460" s="40"/>
      <c r="G460">
        <v>434</v>
      </c>
      <c r="H460">
        <v>2437.1488744162443</v>
      </c>
      <c r="I460">
        <v>130.85112558375567</v>
      </c>
    </row>
    <row r="461" spans="1:9" x14ac:dyDescent="0.35">
      <c r="A461" s="6">
        <v>2154</v>
      </c>
      <c r="B461" s="5" t="s">
        <v>96</v>
      </c>
      <c r="C461" s="5">
        <v>454</v>
      </c>
      <c r="D461" s="5">
        <v>4651</v>
      </c>
      <c r="E461" s="40"/>
      <c r="G461">
        <v>435</v>
      </c>
      <c r="H461">
        <v>2426.012754223817</v>
      </c>
      <c r="I461">
        <v>1808.987245776183</v>
      </c>
    </row>
    <row r="462" spans="1:9" x14ac:dyDescent="0.35">
      <c r="A462" s="6">
        <v>5013</v>
      </c>
      <c r="B462" s="5" t="s">
        <v>513</v>
      </c>
      <c r="C462" s="5">
        <v>187</v>
      </c>
      <c r="D462" s="5">
        <v>4397</v>
      </c>
      <c r="E462" s="40"/>
      <c r="G462">
        <v>436</v>
      </c>
      <c r="H462">
        <v>2463.6347819009366</v>
      </c>
      <c r="I462">
        <v>1311.3652180990634</v>
      </c>
    </row>
    <row r="463" spans="1:9" x14ac:dyDescent="0.35">
      <c r="A463" s="6">
        <v>4211</v>
      </c>
      <c r="B463" s="5" t="s">
        <v>515</v>
      </c>
      <c r="C463" s="5">
        <v>277</v>
      </c>
      <c r="D463" s="5">
        <v>1360</v>
      </c>
      <c r="E463" s="40"/>
      <c r="G463">
        <v>437</v>
      </c>
      <c r="H463">
        <v>2463.6347819009366</v>
      </c>
      <c r="I463">
        <v>-2371.6347819009366</v>
      </c>
    </row>
    <row r="464" spans="1:9" x14ac:dyDescent="0.35">
      <c r="A464" s="6">
        <v>4408</v>
      </c>
      <c r="B464" s="5" t="s">
        <v>238</v>
      </c>
      <c r="C464" s="5">
        <v>257</v>
      </c>
      <c r="D464" s="5">
        <v>4155</v>
      </c>
      <c r="E464" s="40"/>
      <c r="G464">
        <v>438</v>
      </c>
      <c r="H464">
        <v>2398.0219656320401</v>
      </c>
      <c r="I464">
        <v>-2326.0219656320401</v>
      </c>
    </row>
    <row r="465" spans="1:9" x14ac:dyDescent="0.35">
      <c r="A465" s="6">
        <v>8473</v>
      </c>
      <c r="B465" s="5" t="s">
        <v>517</v>
      </c>
      <c r="C465" s="5">
        <v>12</v>
      </c>
      <c r="D465" s="5">
        <v>1289</v>
      </c>
      <c r="E465" s="40"/>
      <c r="G465">
        <v>439</v>
      </c>
      <c r="H465">
        <v>2452.4986617085092</v>
      </c>
      <c r="I465">
        <v>35.501338291490811</v>
      </c>
    </row>
    <row r="466" spans="1:9" x14ac:dyDescent="0.35">
      <c r="A466" s="6">
        <v>7510</v>
      </c>
      <c r="B466" s="5" t="s">
        <v>518</v>
      </c>
      <c r="C466" s="5">
        <v>362</v>
      </c>
      <c r="D466" s="5">
        <v>2922</v>
      </c>
      <c r="E466" s="40"/>
      <c r="G466">
        <v>440</v>
      </c>
      <c r="H466">
        <v>2376.6526539114361</v>
      </c>
      <c r="I466">
        <v>289.34734608856388</v>
      </c>
    </row>
    <row r="467" spans="1:9" x14ac:dyDescent="0.35">
      <c r="A467" s="6">
        <v>5376</v>
      </c>
      <c r="B467" s="5" t="s">
        <v>224</v>
      </c>
      <c r="C467" s="5">
        <v>89</v>
      </c>
      <c r="D467" s="5">
        <v>28</v>
      </c>
      <c r="E467" s="40"/>
      <c r="G467">
        <v>441</v>
      </c>
      <c r="H467">
        <v>2395.9151320821211</v>
      </c>
      <c r="I467">
        <v>1825.0848679178789</v>
      </c>
    </row>
    <row r="468" spans="1:9" x14ac:dyDescent="0.35">
      <c r="A468" s="6">
        <v>8005</v>
      </c>
      <c r="B468" s="5" t="s">
        <v>254</v>
      </c>
      <c r="C468" s="5">
        <v>123</v>
      </c>
      <c r="D468" s="5">
        <v>3083</v>
      </c>
      <c r="E468" s="40"/>
      <c r="G468">
        <v>442</v>
      </c>
      <c r="H468">
        <v>2459.4211148010991</v>
      </c>
      <c r="I468">
        <v>2109.5788851989009</v>
      </c>
    </row>
    <row r="469" spans="1:9" x14ac:dyDescent="0.35">
      <c r="A469" s="6">
        <v>7439</v>
      </c>
      <c r="B469" s="5" t="s">
        <v>199</v>
      </c>
      <c r="C469" s="5">
        <v>427</v>
      </c>
      <c r="D469" s="5">
        <v>547</v>
      </c>
      <c r="E469" s="40"/>
      <c r="G469">
        <v>443</v>
      </c>
      <c r="H469">
        <v>2459.1201385796821</v>
      </c>
      <c r="I469">
        <v>235.87986142031787</v>
      </c>
    </row>
    <row r="470" spans="1:9" x14ac:dyDescent="0.35">
      <c r="A470" s="6">
        <v>3699</v>
      </c>
      <c r="B470" s="5" t="s">
        <v>411</v>
      </c>
      <c r="C470" s="5">
        <v>439</v>
      </c>
      <c r="D470" s="5">
        <v>239</v>
      </c>
      <c r="E470" s="40"/>
      <c r="G470">
        <v>444</v>
      </c>
      <c r="H470">
        <v>2501.5577857994731</v>
      </c>
      <c r="I470">
        <v>-2453.5577857994731</v>
      </c>
    </row>
    <row r="471" spans="1:9" x14ac:dyDescent="0.35">
      <c r="A471" s="6">
        <v>3162</v>
      </c>
      <c r="B471" s="5" t="s">
        <v>157</v>
      </c>
      <c r="C471" s="5">
        <v>396</v>
      </c>
      <c r="D471" s="5">
        <v>3516</v>
      </c>
      <c r="E471" s="40"/>
      <c r="G471">
        <v>445</v>
      </c>
      <c r="H471">
        <v>2436.2459457519935</v>
      </c>
      <c r="I471">
        <v>-910.24594575199353</v>
      </c>
    </row>
    <row r="472" spans="1:9" x14ac:dyDescent="0.35">
      <c r="A472" s="6">
        <v>8798</v>
      </c>
      <c r="B472" s="5" t="s">
        <v>521</v>
      </c>
      <c r="C472" s="5">
        <v>453</v>
      </c>
      <c r="D472" s="5">
        <v>4031</v>
      </c>
      <c r="E472" s="40"/>
      <c r="G472">
        <v>446</v>
      </c>
      <c r="H472">
        <v>2497.3441186996356</v>
      </c>
      <c r="I472">
        <v>2436.6558813003644</v>
      </c>
    </row>
    <row r="473" spans="1:9" x14ac:dyDescent="0.35">
      <c r="A473" s="6">
        <v>6400</v>
      </c>
      <c r="B473" s="5" t="s">
        <v>177</v>
      </c>
      <c r="C473" s="5">
        <v>356</v>
      </c>
      <c r="D473" s="5">
        <v>3408</v>
      </c>
      <c r="E473" s="40"/>
      <c r="G473">
        <v>447</v>
      </c>
      <c r="H473">
        <v>2417.585420024142</v>
      </c>
      <c r="I473">
        <v>-1789.585420024142</v>
      </c>
    </row>
    <row r="474" spans="1:9" x14ac:dyDescent="0.35">
      <c r="A474" s="6">
        <v>9404</v>
      </c>
      <c r="B474" s="5" t="s">
        <v>157</v>
      </c>
      <c r="C474" s="5">
        <v>192</v>
      </c>
      <c r="D474" s="5">
        <v>3849</v>
      </c>
      <c r="E474" s="40"/>
      <c r="G474">
        <v>448</v>
      </c>
      <c r="H474">
        <v>2425.1098255595662</v>
      </c>
      <c r="I474">
        <v>-2258.1098255595662</v>
      </c>
    </row>
    <row r="475" spans="1:9" x14ac:dyDescent="0.35">
      <c r="A475" s="6">
        <v>8151</v>
      </c>
      <c r="B475" s="5" t="s">
        <v>106</v>
      </c>
      <c r="C475" s="5">
        <v>483</v>
      </c>
      <c r="D475" s="5">
        <v>1813</v>
      </c>
      <c r="E475" s="40"/>
      <c r="G475">
        <v>449</v>
      </c>
      <c r="H475">
        <v>2387.1868216610296</v>
      </c>
      <c r="I475">
        <v>-1078.1868216610296</v>
      </c>
    </row>
    <row r="476" spans="1:9" x14ac:dyDescent="0.35">
      <c r="A476" s="6">
        <v>7742</v>
      </c>
      <c r="B476" s="5" t="s">
        <v>153</v>
      </c>
      <c r="C476" s="5">
        <v>17</v>
      </c>
      <c r="D476" s="5">
        <v>2084</v>
      </c>
      <c r="E476" s="40"/>
      <c r="G476">
        <v>450</v>
      </c>
      <c r="H476">
        <v>2469.3533301078587</v>
      </c>
      <c r="I476">
        <v>-1759.3533301078587</v>
      </c>
    </row>
    <row r="477" spans="1:9" x14ac:dyDescent="0.35">
      <c r="A477" s="6">
        <v>4553</v>
      </c>
      <c r="B477" s="5" t="s">
        <v>387</v>
      </c>
      <c r="C477" s="5">
        <v>272</v>
      </c>
      <c r="D477" s="5">
        <v>749</v>
      </c>
      <c r="E477" s="40"/>
      <c r="G477">
        <v>451</v>
      </c>
      <c r="H477">
        <v>2427.8186115523185</v>
      </c>
      <c r="I477">
        <v>-2321.8186115523185</v>
      </c>
    </row>
    <row r="478" spans="1:9" x14ac:dyDescent="0.35">
      <c r="A478" s="6">
        <v>6919</v>
      </c>
      <c r="B478" s="5" t="s">
        <v>525</v>
      </c>
      <c r="C478" s="5">
        <v>195</v>
      </c>
      <c r="D478" s="5">
        <v>3157</v>
      </c>
      <c r="E478" s="40"/>
      <c r="G478">
        <v>452</v>
      </c>
      <c r="H478">
        <v>2386.2838929967788</v>
      </c>
      <c r="I478">
        <v>265.71610700322117</v>
      </c>
    </row>
    <row r="479" spans="1:9" x14ac:dyDescent="0.35">
      <c r="A479" s="6">
        <v>7168</v>
      </c>
      <c r="B479" s="5" t="s">
        <v>367</v>
      </c>
      <c r="C479" s="5">
        <v>416</v>
      </c>
      <c r="D479" s="5">
        <v>173</v>
      </c>
      <c r="E479" s="40"/>
      <c r="G479">
        <v>453</v>
      </c>
      <c r="H479">
        <v>2484.7031174001231</v>
      </c>
      <c r="I479">
        <v>2394.2968825998769</v>
      </c>
    </row>
    <row r="480" spans="1:9" x14ac:dyDescent="0.35">
      <c r="A480" s="6">
        <v>6474</v>
      </c>
      <c r="B480" s="5" t="s">
        <v>272</v>
      </c>
      <c r="C480" s="5">
        <v>459</v>
      </c>
      <c r="D480" s="5">
        <v>2925</v>
      </c>
      <c r="E480" s="40"/>
      <c r="G480">
        <v>454</v>
      </c>
      <c r="H480">
        <v>2470.2562587721095</v>
      </c>
      <c r="I480">
        <v>-1044.2562587721095</v>
      </c>
    </row>
    <row r="481" spans="1:9" x14ac:dyDescent="0.35">
      <c r="A481" s="6">
        <v>4242</v>
      </c>
      <c r="B481" s="5" t="s">
        <v>41</v>
      </c>
      <c r="C481" s="5">
        <v>168</v>
      </c>
      <c r="D481" s="5">
        <v>3182</v>
      </c>
      <c r="E481" s="40"/>
      <c r="G481">
        <v>455</v>
      </c>
      <c r="H481">
        <v>2459.722091022516</v>
      </c>
      <c r="I481">
        <v>-955.722091022516</v>
      </c>
    </row>
    <row r="482" spans="1:9" x14ac:dyDescent="0.35">
      <c r="A482" s="6">
        <v>3395</v>
      </c>
      <c r="B482" s="5" t="s">
        <v>157</v>
      </c>
      <c r="C482" s="5">
        <v>307</v>
      </c>
      <c r="D482" s="5">
        <v>2432</v>
      </c>
      <c r="E482" s="40"/>
      <c r="G482">
        <v>456</v>
      </c>
      <c r="H482">
        <v>2389.5946314323651</v>
      </c>
      <c r="I482">
        <v>-871.59463143236508</v>
      </c>
    </row>
    <row r="483" spans="1:9" x14ac:dyDescent="0.35">
      <c r="A483" s="6">
        <v>8694</v>
      </c>
      <c r="B483" s="5" t="s">
        <v>527</v>
      </c>
      <c r="C483" s="5">
        <v>270</v>
      </c>
      <c r="D483" s="5">
        <v>414</v>
      </c>
      <c r="E483" s="40"/>
      <c r="G483">
        <v>457</v>
      </c>
      <c r="H483">
        <v>2462.1299007938514</v>
      </c>
      <c r="I483">
        <v>-1754.1299007938514</v>
      </c>
    </row>
    <row r="484" spans="1:9" x14ac:dyDescent="0.35">
      <c r="A484" s="6">
        <v>7150</v>
      </c>
      <c r="B484" s="5" t="s">
        <v>138</v>
      </c>
      <c r="C484" s="5">
        <v>358</v>
      </c>
      <c r="D484" s="5">
        <v>888</v>
      </c>
      <c r="E484" s="40"/>
      <c r="G484">
        <v>458</v>
      </c>
      <c r="H484">
        <v>2384.1770594468599</v>
      </c>
      <c r="I484">
        <v>2266.8229405531401</v>
      </c>
    </row>
    <row r="485" spans="1:9" x14ac:dyDescent="0.35">
      <c r="A485" s="6">
        <v>4111</v>
      </c>
      <c r="B485" s="5" t="s">
        <v>359</v>
      </c>
      <c r="C485" s="5">
        <v>301</v>
      </c>
      <c r="D485" s="5">
        <v>1058</v>
      </c>
      <c r="E485" s="40"/>
      <c r="G485">
        <v>459</v>
      </c>
      <c r="H485">
        <v>2464.5377105651874</v>
      </c>
      <c r="I485">
        <v>1932.4622894348126</v>
      </c>
    </row>
    <row r="486" spans="1:9" x14ac:dyDescent="0.35">
      <c r="A486" s="6">
        <v>3532</v>
      </c>
      <c r="B486" s="5" t="s">
        <v>357</v>
      </c>
      <c r="C486" s="5">
        <v>277</v>
      </c>
      <c r="D486" s="5">
        <v>2067</v>
      </c>
      <c r="E486" s="40"/>
      <c r="G486">
        <v>460</v>
      </c>
      <c r="H486">
        <v>2437.4498506376613</v>
      </c>
      <c r="I486">
        <v>-1077.4498506376613</v>
      </c>
    </row>
    <row r="487" spans="1:9" x14ac:dyDescent="0.35">
      <c r="A487" s="6">
        <v>5375</v>
      </c>
      <c r="B487" s="5" t="s">
        <v>531</v>
      </c>
      <c r="C487" s="5">
        <v>423</v>
      </c>
      <c r="D487" s="5">
        <v>3763</v>
      </c>
      <c r="E487" s="40"/>
      <c r="G487">
        <v>461</v>
      </c>
      <c r="H487">
        <v>2443.4693750660003</v>
      </c>
      <c r="I487">
        <v>1711.5306249339997</v>
      </c>
    </row>
    <row r="488" spans="1:9" x14ac:dyDescent="0.35">
      <c r="A488" s="6">
        <v>8881</v>
      </c>
      <c r="B488" s="5" t="s">
        <v>275</v>
      </c>
      <c r="C488" s="5">
        <v>197</v>
      </c>
      <c r="D488" s="5">
        <v>957</v>
      </c>
      <c r="E488" s="40"/>
      <c r="G488">
        <v>462</v>
      </c>
      <c r="H488">
        <v>2517.2085493131544</v>
      </c>
      <c r="I488">
        <v>-1228.2085493131544</v>
      </c>
    </row>
    <row r="489" spans="1:9" x14ac:dyDescent="0.35">
      <c r="A489" s="6">
        <v>1235</v>
      </c>
      <c r="B489" s="5" t="s">
        <v>101</v>
      </c>
      <c r="C489" s="5">
        <v>100</v>
      </c>
      <c r="D489" s="5">
        <v>3003</v>
      </c>
      <c r="E489" s="40"/>
      <c r="G489">
        <v>463</v>
      </c>
      <c r="H489">
        <v>2411.8668718172198</v>
      </c>
      <c r="I489">
        <v>510.13312818278018</v>
      </c>
    </row>
    <row r="490" spans="1:9" x14ac:dyDescent="0.35">
      <c r="A490" s="6">
        <v>2533</v>
      </c>
      <c r="B490" s="5" t="s">
        <v>311</v>
      </c>
      <c r="C490" s="5">
        <v>338</v>
      </c>
      <c r="D490" s="5">
        <v>354</v>
      </c>
      <c r="E490" s="40"/>
      <c r="G490">
        <v>464</v>
      </c>
      <c r="H490">
        <v>2494.0333802640489</v>
      </c>
      <c r="I490">
        <v>-2466.0333802640489</v>
      </c>
    </row>
    <row r="491" spans="1:9" x14ac:dyDescent="0.35">
      <c r="A491" s="6">
        <v>2734</v>
      </c>
      <c r="B491" s="5" t="s">
        <v>288</v>
      </c>
      <c r="C491" s="5">
        <v>130</v>
      </c>
      <c r="D491" s="5">
        <v>4922</v>
      </c>
      <c r="E491" s="40"/>
      <c r="G491">
        <v>465</v>
      </c>
      <c r="H491">
        <v>2483.8001887358723</v>
      </c>
      <c r="I491">
        <v>599.19981126412767</v>
      </c>
    </row>
    <row r="492" spans="1:9" x14ac:dyDescent="0.35">
      <c r="A492" s="6">
        <v>4129</v>
      </c>
      <c r="B492" s="5" t="s">
        <v>240</v>
      </c>
      <c r="C492" s="5">
        <v>383</v>
      </c>
      <c r="D492" s="5">
        <v>2083</v>
      </c>
      <c r="E492" s="40"/>
      <c r="G492">
        <v>466</v>
      </c>
      <c r="H492">
        <v>2392.3034174251179</v>
      </c>
      <c r="I492">
        <v>-1845.3034174251179</v>
      </c>
    </row>
    <row r="493" spans="1:9" x14ac:dyDescent="0.35">
      <c r="A493" s="6">
        <v>3762</v>
      </c>
      <c r="B493" s="5" t="s">
        <v>318</v>
      </c>
      <c r="C493" s="5">
        <v>411</v>
      </c>
      <c r="D493" s="5">
        <v>2098</v>
      </c>
      <c r="E493" s="40"/>
      <c r="G493">
        <v>467</v>
      </c>
      <c r="H493">
        <v>2388.6917027681143</v>
      </c>
      <c r="I493">
        <v>-2149.6917027681143</v>
      </c>
    </row>
    <row r="494" spans="1:9" x14ac:dyDescent="0.35">
      <c r="A494" s="6">
        <v>4341</v>
      </c>
      <c r="B494" s="5" t="s">
        <v>532</v>
      </c>
      <c r="C494" s="5">
        <v>347</v>
      </c>
      <c r="D494" s="5">
        <v>2022</v>
      </c>
      <c r="E494" s="40"/>
      <c r="G494">
        <v>468</v>
      </c>
      <c r="H494">
        <v>2401.6336802890432</v>
      </c>
      <c r="I494">
        <v>1114.3663197109568</v>
      </c>
    </row>
    <row r="495" spans="1:9" x14ac:dyDescent="0.35">
      <c r="A495" s="6">
        <v>6638</v>
      </c>
      <c r="B495" s="5" t="s">
        <v>533</v>
      </c>
      <c r="C495" s="5">
        <v>302</v>
      </c>
      <c r="D495" s="5">
        <v>3791</v>
      </c>
      <c r="E495" s="40"/>
      <c r="G495">
        <v>469</v>
      </c>
      <c r="H495">
        <v>2384.4780356682768</v>
      </c>
      <c r="I495">
        <v>1646.5219643317232</v>
      </c>
    </row>
    <row r="496" spans="1:9" x14ac:dyDescent="0.35">
      <c r="A496" s="6">
        <v>5861</v>
      </c>
      <c r="B496" s="5" t="s">
        <v>325</v>
      </c>
      <c r="C496" s="5">
        <v>361</v>
      </c>
      <c r="D496" s="5">
        <v>728</v>
      </c>
      <c r="E496" s="40"/>
      <c r="G496">
        <v>470</v>
      </c>
      <c r="H496">
        <v>2413.6727291457219</v>
      </c>
      <c r="I496">
        <v>994.32727085427814</v>
      </c>
    </row>
    <row r="497" spans="1:9" x14ac:dyDescent="0.35">
      <c r="A497" s="6">
        <v>8815</v>
      </c>
      <c r="B497" s="5" t="s">
        <v>345</v>
      </c>
      <c r="C497" s="5">
        <v>148</v>
      </c>
      <c r="D497" s="5">
        <v>3448</v>
      </c>
      <c r="E497" s="40"/>
      <c r="G497">
        <v>471</v>
      </c>
      <c r="H497">
        <v>2463.0328294581027</v>
      </c>
      <c r="I497">
        <v>1385.9671705418973</v>
      </c>
    </row>
    <row r="498" spans="1:9" x14ac:dyDescent="0.35">
      <c r="A498" s="6">
        <v>8793</v>
      </c>
      <c r="B498" s="5" t="s">
        <v>148</v>
      </c>
      <c r="C498" s="5">
        <v>162</v>
      </c>
      <c r="D498" s="5">
        <v>3930</v>
      </c>
      <c r="E498" s="40"/>
      <c r="G498">
        <v>472</v>
      </c>
      <c r="H498">
        <v>2375.4487490257684</v>
      </c>
      <c r="I498">
        <v>-562.44874902576839</v>
      </c>
    </row>
    <row r="499" spans="1:9" x14ac:dyDescent="0.35">
      <c r="A499" s="6">
        <v>3469</v>
      </c>
      <c r="B499" s="5" t="s">
        <v>122</v>
      </c>
      <c r="C499" s="5">
        <v>379</v>
      </c>
      <c r="D499" s="5">
        <v>3702</v>
      </c>
      <c r="E499" s="40"/>
      <c r="G499">
        <v>473</v>
      </c>
      <c r="H499">
        <v>2515.7036682060698</v>
      </c>
      <c r="I499">
        <v>-431.70366820606978</v>
      </c>
    </row>
    <row r="500" spans="1:9" x14ac:dyDescent="0.35">
      <c r="A500" s="6">
        <v>3654</v>
      </c>
      <c r="B500" s="5" t="s">
        <v>153</v>
      </c>
      <c r="C500" s="5">
        <v>373</v>
      </c>
      <c r="D500" s="5">
        <v>2400</v>
      </c>
      <c r="E500" s="40"/>
      <c r="G500">
        <v>474</v>
      </c>
      <c r="H500">
        <v>2438.9547317447459</v>
      </c>
      <c r="I500">
        <v>-1689.9547317447459</v>
      </c>
    </row>
    <row r="501" spans="1:9" x14ac:dyDescent="0.35">
      <c r="A501" s="6">
        <v>9555</v>
      </c>
      <c r="B501" s="5" t="s">
        <v>345</v>
      </c>
      <c r="C501" s="5">
        <v>354</v>
      </c>
      <c r="D501" s="5">
        <v>548</v>
      </c>
      <c r="E501" s="40"/>
      <c r="G501">
        <v>475</v>
      </c>
      <c r="H501">
        <v>2462.1299007938514</v>
      </c>
      <c r="I501">
        <v>694.87009920614855</v>
      </c>
    </row>
    <row r="502" spans="1:9" x14ac:dyDescent="0.35">
      <c r="A502" s="6">
        <v>4028</v>
      </c>
      <c r="B502" s="5" t="s">
        <v>228</v>
      </c>
      <c r="C502" s="5">
        <v>76</v>
      </c>
      <c r="D502" s="5">
        <v>4702</v>
      </c>
      <c r="E502" s="40"/>
      <c r="G502">
        <v>476</v>
      </c>
      <c r="H502">
        <v>2395.6141558607042</v>
      </c>
      <c r="I502">
        <v>-2222.6141558607042</v>
      </c>
    </row>
    <row r="503" spans="1:9" x14ac:dyDescent="0.35">
      <c r="A503" s="6">
        <v>9499</v>
      </c>
      <c r="B503" s="5" t="s">
        <v>190</v>
      </c>
      <c r="C503" s="5">
        <v>316</v>
      </c>
      <c r="D503" s="5">
        <v>2821</v>
      </c>
      <c r="E503" s="40"/>
      <c r="G503">
        <v>477</v>
      </c>
      <c r="H503">
        <v>2382.6721783397752</v>
      </c>
      <c r="I503">
        <v>542.3278216602248</v>
      </c>
    </row>
    <row r="504" spans="1:9" x14ac:dyDescent="0.35">
      <c r="A504" s="6">
        <v>8628</v>
      </c>
      <c r="B504" s="5" t="s">
        <v>164</v>
      </c>
      <c r="C504" s="5">
        <v>331</v>
      </c>
      <c r="D504" s="5">
        <v>484</v>
      </c>
      <c r="E504" s="40"/>
      <c r="G504">
        <v>478</v>
      </c>
      <c r="H504">
        <v>2470.2562587721095</v>
      </c>
      <c r="I504">
        <v>711.7437412278905</v>
      </c>
    </row>
    <row r="505" spans="1:9" x14ac:dyDescent="0.35">
      <c r="A505" s="6">
        <v>9942</v>
      </c>
      <c r="B505" s="5" t="s">
        <v>157</v>
      </c>
      <c r="C505" s="5">
        <v>418</v>
      </c>
      <c r="D505" s="5">
        <v>2871</v>
      </c>
      <c r="E505" s="40"/>
      <c r="G505">
        <v>479</v>
      </c>
      <c r="H505">
        <v>2428.4205639951524</v>
      </c>
      <c r="I505">
        <v>3.5794360048475937</v>
      </c>
    </row>
    <row r="506" spans="1:9" x14ac:dyDescent="0.35">
      <c r="A506" s="6">
        <v>4044</v>
      </c>
      <c r="B506" s="5" t="s">
        <v>536</v>
      </c>
      <c r="C506" s="5">
        <v>309</v>
      </c>
      <c r="D506" s="5">
        <v>4783</v>
      </c>
      <c r="E506" s="40"/>
      <c r="G506">
        <v>480</v>
      </c>
      <c r="H506">
        <v>2439.5566841875798</v>
      </c>
      <c r="I506">
        <v>-2025.5566841875798</v>
      </c>
    </row>
    <row r="507" spans="1:9" x14ac:dyDescent="0.35">
      <c r="A507" s="6">
        <v>8143</v>
      </c>
      <c r="B507" s="5" t="s">
        <v>106</v>
      </c>
      <c r="C507" s="5">
        <v>252</v>
      </c>
      <c r="D507" s="5">
        <v>2725</v>
      </c>
      <c r="E507" s="40"/>
      <c r="G507">
        <v>481</v>
      </c>
      <c r="H507">
        <v>2413.070776702888</v>
      </c>
      <c r="I507">
        <v>-1525.070776702888</v>
      </c>
    </row>
    <row r="508" spans="1:9" x14ac:dyDescent="0.35">
      <c r="A508" s="6">
        <v>3984</v>
      </c>
      <c r="B508" s="5" t="s">
        <v>257</v>
      </c>
      <c r="C508" s="5">
        <v>146</v>
      </c>
      <c r="D508" s="5">
        <v>4400</v>
      </c>
      <c r="E508" s="40"/>
      <c r="G508">
        <v>482</v>
      </c>
      <c r="H508">
        <v>2430.2264213236544</v>
      </c>
      <c r="I508">
        <v>-1372.2264213236544</v>
      </c>
    </row>
    <row r="509" spans="1:9" x14ac:dyDescent="0.35">
      <c r="A509" s="6">
        <v>9294</v>
      </c>
      <c r="B509" s="5" t="s">
        <v>539</v>
      </c>
      <c r="C509" s="5">
        <v>352</v>
      </c>
      <c r="D509" s="5">
        <v>2218</v>
      </c>
      <c r="E509" s="40"/>
      <c r="G509">
        <v>483</v>
      </c>
      <c r="H509">
        <v>2437.4498506376613</v>
      </c>
      <c r="I509">
        <v>-370.44985063766126</v>
      </c>
    </row>
    <row r="510" spans="1:9" x14ac:dyDescent="0.35">
      <c r="A510" s="6">
        <v>4769</v>
      </c>
      <c r="B510" s="5" t="s">
        <v>157</v>
      </c>
      <c r="C510" s="5">
        <v>43</v>
      </c>
      <c r="D510" s="5">
        <v>4552</v>
      </c>
      <c r="E510" s="40"/>
      <c r="G510">
        <v>484</v>
      </c>
      <c r="H510">
        <v>2393.5073223107856</v>
      </c>
      <c r="I510">
        <v>1369.4926776892144</v>
      </c>
    </row>
    <row r="511" spans="1:9" x14ac:dyDescent="0.35">
      <c r="A511" s="6">
        <v>8864</v>
      </c>
      <c r="B511" s="5" t="s">
        <v>157</v>
      </c>
      <c r="C511" s="5">
        <v>440</v>
      </c>
      <c r="D511" s="5">
        <v>4125</v>
      </c>
      <c r="E511" s="40"/>
      <c r="G511">
        <v>485</v>
      </c>
      <c r="H511">
        <v>2461.5279483510176</v>
      </c>
      <c r="I511">
        <v>-1504.5279483510176</v>
      </c>
    </row>
    <row r="512" spans="1:9" x14ac:dyDescent="0.35">
      <c r="A512" s="6">
        <v>1857</v>
      </c>
      <c r="B512" s="5" t="s">
        <v>541</v>
      </c>
      <c r="C512" s="5">
        <v>376</v>
      </c>
      <c r="D512" s="5">
        <v>424</v>
      </c>
      <c r="E512" s="40"/>
      <c r="G512">
        <v>486</v>
      </c>
      <c r="H512">
        <v>2490.7226418284627</v>
      </c>
      <c r="I512">
        <v>512.27735817153734</v>
      </c>
    </row>
    <row r="513" spans="1:9" x14ac:dyDescent="0.35">
      <c r="A513" s="6">
        <v>5566</v>
      </c>
      <c r="B513" s="5" t="s">
        <v>345</v>
      </c>
      <c r="C513" s="5">
        <v>137</v>
      </c>
      <c r="D513" s="5">
        <v>2418</v>
      </c>
      <c r="E513" s="40"/>
      <c r="G513">
        <v>487</v>
      </c>
      <c r="H513">
        <v>2419.0903011312271</v>
      </c>
      <c r="I513">
        <v>-2065.0903011312271</v>
      </c>
    </row>
    <row r="514" spans="1:9" x14ac:dyDescent="0.35">
      <c r="A514" s="6">
        <v>1373</v>
      </c>
      <c r="B514" s="5" t="s">
        <v>147</v>
      </c>
      <c r="C514" s="5">
        <v>301</v>
      </c>
      <c r="D514" s="5">
        <v>756</v>
      </c>
      <c r="E514" s="40"/>
      <c r="G514">
        <v>488</v>
      </c>
      <c r="H514">
        <v>2481.6933551859538</v>
      </c>
      <c r="I514">
        <v>2440.3066448140462</v>
      </c>
    </row>
    <row r="515" spans="1:9" x14ac:dyDescent="0.35">
      <c r="A515" s="6">
        <v>6345</v>
      </c>
      <c r="B515" s="5" t="s">
        <v>542</v>
      </c>
      <c r="C515" s="5">
        <v>410</v>
      </c>
      <c r="D515" s="5">
        <v>754</v>
      </c>
      <c r="E515" s="40"/>
      <c r="G515">
        <v>489</v>
      </c>
      <c r="H515">
        <v>2405.5463711674638</v>
      </c>
      <c r="I515">
        <v>-322.5463711674638</v>
      </c>
    </row>
    <row r="516" spans="1:9" x14ac:dyDescent="0.35">
      <c r="A516" s="6">
        <v>3234</v>
      </c>
      <c r="B516" s="5" t="s">
        <v>143</v>
      </c>
      <c r="C516" s="5">
        <v>298</v>
      </c>
      <c r="D516" s="5">
        <v>3476</v>
      </c>
      <c r="E516" s="40"/>
      <c r="G516">
        <v>490</v>
      </c>
      <c r="H516">
        <v>2397.1190369677893</v>
      </c>
      <c r="I516">
        <v>-299.11903696778927</v>
      </c>
    </row>
    <row r="517" spans="1:9" x14ac:dyDescent="0.35">
      <c r="A517" s="6">
        <v>6998</v>
      </c>
      <c r="B517" s="5" t="s">
        <v>126</v>
      </c>
      <c r="C517" s="5">
        <v>54</v>
      </c>
      <c r="D517" s="5">
        <v>290</v>
      </c>
      <c r="E517" s="40"/>
      <c r="G517">
        <v>491</v>
      </c>
      <c r="H517">
        <v>2416.3815151384742</v>
      </c>
      <c r="I517">
        <v>-394.38151513847424</v>
      </c>
    </row>
    <row r="518" spans="1:9" x14ac:dyDescent="0.35">
      <c r="A518" s="6">
        <v>5809</v>
      </c>
      <c r="B518" s="5" t="s">
        <v>238</v>
      </c>
      <c r="C518" s="5">
        <v>486</v>
      </c>
      <c r="D518" s="5">
        <v>987</v>
      </c>
      <c r="E518" s="40"/>
      <c r="G518">
        <v>492</v>
      </c>
      <c r="H518">
        <v>2429.9254451022375</v>
      </c>
      <c r="I518">
        <v>1361.0745548977625</v>
      </c>
    </row>
    <row r="519" spans="1:9" x14ac:dyDescent="0.35">
      <c r="A519" s="6">
        <v>6522</v>
      </c>
      <c r="B519" s="5" t="s">
        <v>544</v>
      </c>
      <c r="C519" s="5">
        <v>38</v>
      </c>
      <c r="D519" s="5">
        <v>4972</v>
      </c>
      <c r="E519" s="40"/>
      <c r="G519">
        <v>493</v>
      </c>
      <c r="H519">
        <v>2412.1678480386367</v>
      </c>
      <c r="I519">
        <v>-1684.1678480386367</v>
      </c>
    </row>
    <row r="520" spans="1:9" x14ac:dyDescent="0.35">
      <c r="A520" s="6">
        <v>3892</v>
      </c>
      <c r="B520" s="5" t="s">
        <v>280</v>
      </c>
      <c r="C520" s="5">
        <v>442</v>
      </c>
      <c r="D520" s="5">
        <v>1628</v>
      </c>
      <c r="E520" s="40"/>
      <c r="G520">
        <v>494</v>
      </c>
      <c r="H520">
        <v>2476.2757832004486</v>
      </c>
      <c r="I520">
        <v>971.72421679955141</v>
      </c>
    </row>
    <row r="521" spans="1:9" x14ac:dyDescent="0.35">
      <c r="A521" s="6">
        <v>4427</v>
      </c>
      <c r="B521" s="5" t="s">
        <v>545</v>
      </c>
      <c r="C521" s="5">
        <v>474</v>
      </c>
      <c r="D521" s="5">
        <v>1285</v>
      </c>
      <c r="E521" s="40"/>
      <c r="G521">
        <v>495</v>
      </c>
      <c r="H521">
        <v>2472.0621161006111</v>
      </c>
      <c r="I521">
        <v>1457.9378838993889</v>
      </c>
    </row>
    <row r="522" spans="1:9" x14ac:dyDescent="0.35">
      <c r="A522" s="6">
        <v>8145</v>
      </c>
      <c r="B522" s="5" t="s">
        <v>546</v>
      </c>
      <c r="C522" s="5">
        <v>96</v>
      </c>
      <c r="D522" s="5">
        <v>1960</v>
      </c>
      <c r="E522" s="40"/>
      <c r="G522">
        <v>496</v>
      </c>
      <c r="H522">
        <v>2406.7502760531315</v>
      </c>
      <c r="I522">
        <v>1295.2497239468685</v>
      </c>
    </row>
    <row r="523" spans="1:9" x14ac:dyDescent="0.35">
      <c r="A523" s="6">
        <v>1150</v>
      </c>
      <c r="B523" s="5" t="s">
        <v>224</v>
      </c>
      <c r="C523" s="5">
        <v>160</v>
      </c>
      <c r="D523" s="5">
        <v>771</v>
      </c>
      <c r="E523" s="40"/>
      <c r="G523">
        <v>497</v>
      </c>
      <c r="H523">
        <v>2408.5561333816336</v>
      </c>
      <c r="I523">
        <v>-8.5561333816335718</v>
      </c>
    </row>
    <row r="524" spans="1:9" x14ac:dyDescent="0.35">
      <c r="A524" s="6">
        <v>7366</v>
      </c>
      <c r="B524" s="5" t="s">
        <v>547</v>
      </c>
      <c r="C524" s="5">
        <v>451</v>
      </c>
      <c r="D524" s="5">
        <v>1785</v>
      </c>
      <c r="E524" s="40"/>
      <c r="G524">
        <v>498</v>
      </c>
      <c r="H524">
        <v>2414.2746815885557</v>
      </c>
      <c r="I524">
        <v>-1866.2746815885557</v>
      </c>
    </row>
    <row r="525" spans="1:9" x14ac:dyDescent="0.35">
      <c r="A525" s="6">
        <v>3004</v>
      </c>
      <c r="B525" s="5" t="s">
        <v>304</v>
      </c>
      <c r="C525" s="5">
        <v>184</v>
      </c>
      <c r="D525" s="5">
        <v>2760</v>
      </c>
      <c r="E525" s="40"/>
      <c r="G525">
        <v>499</v>
      </c>
      <c r="H525">
        <v>2497.9460711424695</v>
      </c>
      <c r="I525">
        <v>2204.0539288575305</v>
      </c>
    </row>
    <row r="526" spans="1:9" x14ac:dyDescent="0.35">
      <c r="A526" s="6">
        <v>9934</v>
      </c>
      <c r="B526" s="5" t="s">
        <v>549</v>
      </c>
      <c r="C526" s="5">
        <v>50</v>
      </c>
      <c r="D526" s="5">
        <v>388</v>
      </c>
      <c r="E526" s="40"/>
      <c r="G526">
        <v>500</v>
      </c>
      <c r="H526">
        <v>2425.7117780024</v>
      </c>
      <c r="I526">
        <v>395.28822199759998</v>
      </c>
    </row>
    <row r="527" spans="1:9" x14ac:dyDescent="0.35">
      <c r="A527" s="6">
        <v>1228</v>
      </c>
      <c r="B527" s="5" t="s">
        <v>263</v>
      </c>
      <c r="C527" s="5">
        <v>299</v>
      </c>
      <c r="D527" s="5">
        <v>2385</v>
      </c>
      <c r="E527" s="40"/>
      <c r="G527">
        <v>501</v>
      </c>
      <c r="H527">
        <v>2421.1971346811456</v>
      </c>
      <c r="I527">
        <v>-1937.1971346811456</v>
      </c>
    </row>
    <row r="528" spans="1:9" x14ac:dyDescent="0.35">
      <c r="A528" s="6">
        <v>5806</v>
      </c>
      <c r="B528" s="5" t="s">
        <v>551</v>
      </c>
      <c r="C528" s="5">
        <v>495</v>
      </c>
      <c r="D528" s="5">
        <v>3714</v>
      </c>
      <c r="E528" s="40"/>
      <c r="G528">
        <v>502</v>
      </c>
      <c r="H528">
        <v>2395.0122034178703</v>
      </c>
      <c r="I528">
        <v>475.9877965821297</v>
      </c>
    </row>
    <row r="529" spans="1:9" x14ac:dyDescent="0.35">
      <c r="A529" s="6">
        <v>7538</v>
      </c>
      <c r="B529" s="5" t="s">
        <v>232</v>
      </c>
      <c r="C529" s="5">
        <v>132</v>
      </c>
      <c r="D529" s="5">
        <v>2015</v>
      </c>
      <c r="E529" s="40"/>
      <c r="G529">
        <v>503</v>
      </c>
      <c r="H529">
        <v>2427.8186115523185</v>
      </c>
      <c r="I529">
        <v>2355.1813884476815</v>
      </c>
    </row>
    <row r="530" spans="1:9" x14ac:dyDescent="0.35">
      <c r="A530" s="6">
        <v>1035</v>
      </c>
      <c r="B530" s="5" t="s">
        <v>201</v>
      </c>
      <c r="C530" s="5">
        <v>395</v>
      </c>
      <c r="D530" s="5">
        <v>3201</v>
      </c>
      <c r="E530" s="40"/>
      <c r="G530">
        <v>504</v>
      </c>
      <c r="H530">
        <v>2444.974256173085</v>
      </c>
      <c r="I530">
        <v>280.025743826915</v>
      </c>
    </row>
    <row r="531" spans="1:9" x14ac:dyDescent="0.35">
      <c r="A531" s="6">
        <v>8399</v>
      </c>
      <c r="B531" s="5" t="s">
        <v>382</v>
      </c>
      <c r="C531" s="5">
        <v>34</v>
      </c>
      <c r="D531" s="5">
        <v>3426</v>
      </c>
      <c r="E531" s="40"/>
      <c r="G531">
        <v>505</v>
      </c>
      <c r="H531">
        <v>2476.8777356432824</v>
      </c>
      <c r="I531">
        <v>1923.1222643567176</v>
      </c>
    </row>
    <row r="532" spans="1:9" x14ac:dyDescent="0.35">
      <c r="A532" s="6">
        <v>1912</v>
      </c>
      <c r="B532" s="5" t="s">
        <v>281</v>
      </c>
      <c r="C532" s="5">
        <v>348</v>
      </c>
      <c r="D532" s="5">
        <v>3366</v>
      </c>
      <c r="E532" s="40"/>
      <c r="G532">
        <v>506</v>
      </c>
      <c r="H532">
        <v>2414.8766340313896</v>
      </c>
      <c r="I532">
        <v>-196.87663403138959</v>
      </c>
    </row>
    <row r="533" spans="1:9" x14ac:dyDescent="0.35">
      <c r="A533" s="6">
        <v>6604</v>
      </c>
      <c r="B533" s="5" t="s">
        <v>148</v>
      </c>
      <c r="C533" s="5">
        <v>247</v>
      </c>
      <c r="D533" s="5">
        <v>125</v>
      </c>
      <c r="E533" s="40"/>
      <c r="G533">
        <v>507</v>
      </c>
      <c r="H533">
        <v>2507.8782864492291</v>
      </c>
      <c r="I533">
        <v>2044.1217135507709</v>
      </c>
    </row>
    <row r="534" spans="1:9" x14ac:dyDescent="0.35">
      <c r="A534" s="6">
        <v>8952</v>
      </c>
      <c r="B534" s="5" t="s">
        <v>183</v>
      </c>
      <c r="C534" s="5">
        <v>216</v>
      </c>
      <c r="D534" s="5">
        <v>4037</v>
      </c>
      <c r="E534" s="40"/>
      <c r="G534">
        <v>508</v>
      </c>
      <c r="H534">
        <v>2388.3907265466974</v>
      </c>
      <c r="I534">
        <v>1736.6092734533026</v>
      </c>
    </row>
    <row r="535" spans="1:9" x14ac:dyDescent="0.35">
      <c r="A535" s="6">
        <v>2549</v>
      </c>
      <c r="B535" s="5" t="s">
        <v>152</v>
      </c>
      <c r="C535" s="5">
        <v>299</v>
      </c>
      <c r="D535" s="5">
        <v>4348</v>
      </c>
      <c r="E535" s="40"/>
      <c r="G535">
        <v>509</v>
      </c>
      <c r="H535">
        <v>2407.6532047173828</v>
      </c>
      <c r="I535">
        <v>-1983.6532047173828</v>
      </c>
    </row>
    <row r="536" spans="1:9" x14ac:dyDescent="0.35">
      <c r="A536" s="6">
        <v>8954</v>
      </c>
      <c r="B536" s="5" t="s">
        <v>238</v>
      </c>
      <c r="C536" s="5">
        <v>315</v>
      </c>
      <c r="D536" s="5">
        <v>546</v>
      </c>
      <c r="E536" s="40"/>
      <c r="G536">
        <v>510</v>
      </c>
      <c r="H536">
        <v>2479.5865216360353</v>
      </c>
      <c r="I536">
        <v>-61.586521636035286</v>
      </c>
    </row>
    <row r="537" spans="1:9" x14ac:dyDescent="0.35">
      <c r="A537" s="6">
        <v>1922</v>
      </c>
      <c r="B537" s="5" t="s">
        <v>104</v>
      </c>
      <c r="C537" s="5">
        <v>35</v>
      </c>
      <c r="D537" s="5">
        <v>2785</v>
      </c>
      <c r="E537" s="40"/>
      <c r="G537">
        <v>511</v>
      </c>
      <c r="H537">
        <v>2430.2264213236544</v>
      </c>
      <c r="I537">
        <v>-1674.2264213236544</v>
      </c>
    </row>
    <row r="538" spans="1:9" x14ac:dyDescent="0.35">
      <c r="A538" s="6">
        <v>9861</v>
      </c>
      <c r="B538" s="5" t="s">
        <v>140</v>
      </c>
      <c r="C538" s="5">
        <v>359</v>
      </c>
      <c r="D538" s="5">
        <v>3308</v>
      </c>
      <c r="E538" s="40"/>
      <c r="G538">
        <v>512</v>
      </c>
      <c r="H538">
        <v>2397.4200131892062</v>
      </c>
      <c r="I538">
        <v>-1643.4200131892062</v>
      </c>
    </row>
    <row r="539" spans="1:9" x14ac:dyDescent="0.35">
      <c r="A539" s="6">
        <v>4383</v>
      </c>
      <c r="B539" s="5" t="s">
        <v>553</v>
      </c>
      <c r="C539" s="5">
        <v>361</v>
      </c>
      <c r="D539" s="5">
        <v>527</v>
      </c>
      <c r="E539" s="40"/>
      <c r="G539">
        <v>513</v>
      </c>
      <c r="H539">
        <v>2431.1293499879052</v>
      </c>
      <c r="I539">
        <v>1044.8706500120948</v>
      </c>
    </row>
    <row r="540" spans="1:9" x14ac:dyDescent="0.35">
      <c r="A540" s="6">
        <v>4328</v>
      </c>
      <c r="B540" s="5" t="s">
        <v>120</v>
      </c>
      <c r="C540" s="5">
        <v>273</v>
      </c>
      <c r="D540" s="5">
        <v>837</v>
      </c>
      <c r="E540" s="40"/>
      <c r="G540">
        <v>514</v>
      </c>
      <c r="H540">
        <v>2504.5675480136424</v>
      </c>
      <c r="I540">
        <v>-2214.5675480136424</v>
      </c>
    </row>
    <row r="541" spans="1:9" x14ac:dyDescent="0.35">
      <c r="A541" s="6">
        <v>4622</v>
      </c>
      <c r="B541" s="5" t="s">
        <v>191</v>
      </c>
      <c r="C541" s="5">
        <v>47</v>
      </c>
      <c r="D541" s="5">
        <v>371</v>
      </c>
      <c r="E541" s="40"/>
      <c r="G541">
        <v>515</v>
      </c>
      <c r="H541">
        <v>2374.5458203615176</v>
      </c>
      <c r="I541">
        <v>-1387.5458203615176</v>
      </c>
    </row>
    <row r="542" spans="1:9" x14ac:dyDescent="0.35">
      <c r="A542" s="6">
        <v>7828</v>
      </c>
      <c r="B542" s="5" t="s">
        <v>555</v>
      </c>
      <c r="C542" s="5">
        <v>477</v>
      </c>
      <c r="D542" s="5">
        <v>877</v>
      </c>
      <c r="E542" s="40"/>
      <c r="G542">
        <v>516</v>
      </c>
      <c r="H542">
        <v>2509.3831675563138</v>
      </c>
      <c r="I542">
        <v>2462.6168324436862</v>
      </c>
    </row>
    <row r="543" spans="1:9" x14ac:dyDescent="0.35">
      <c r="A543" s="6">
        <v>1393</v>
      </c>
      <c r="B543" s="5" t="s">
        <v>254</v>
      </c>
      <c r="C543" s="5">
        <v>418</v>
      </c>
      <c r="D543" s="5">
        <v>4873</v>
      </c>
      <c r="E543" s="40"/>
      <c r="G543">
        <v>517</v>
      </c>
      <c r="H543">
        <v>2387.7887741038635</v>
      </c>
      <c r="I543">
        <v>-759.78877410386349</v>
      </c>
    </row>
    <row r="544" spans="1:9" x14ac:dyDescent="0.35">
      <c r="A544" s="6">
        <v>9239</v>
      </c>
      <c r="B544" s="5" t="s">
        <v>257</v>
      </c>
      <c r="C544" s="5">
        <v>274</v>
      </c>
      <c r="D544" s="5">
        <v>4194</v>
      </c>
      <c r="E544" s="40"/>
      <c r="G544">
        <v>518</v>
      </c>
      <c r="H544">
        <v>2378.1575350185208</v>
      </c>
      <c r="I544">
        <v>-1093.1575350185208</v>
      </c>
    </row>
    <row r="545" spans="1:9" x14ac:dyDescent="0.35">
      <c r="A545" s="6">
        <v>1636</v>
      </c>
      <c r="B545" s="5" t="s">
        <v>147</v>
      </c>
      <c r="C545" s="5">
        <v>102</v>
      </c>
      <c r="D545" s="5">
        <v>3118</v>
      </c>
      <c r="E545" s="40"/>
      <c r="G545">
        <v>519</v>
      </c>
      <c r="H545">
        <v>2491.9265467141304</v>
      </c>
      <c r="I545">
        <v>-531.92654671413038</v>
      </c>
    </row>
    <row r="546" spans="1:9" x14ac:dyDescent="0.35">
      <c r="A546" s="6">
        <v>4401</v>
      </c>
      <c r="B546" s="5" t="s">
        <v>558</v>
      </c>
      <c r="C546" s="5">
        <v>164</v>
      </c>
      <c r="D546" s="5">
        <v>2088</v>
      </c>
      <c r="E546" s="40"/>
      <c r="G546">
        <v>520</v>
      </c>
      <c r="H546">
        <v>2472.664068543445</v>
      </c>
      <c r="I546">
        <v>-1701.664068543445</v>
      </c>
    </row>
    <row r="547" spans="1:9" x14ac:dyDescent="0.35">
      <c r="A547" s="6">
        <v>7135</v>
      </c>
      <c r="B547" s="5" t="s">
        <v>560</v>
      </c>
      <c r="C547" s="5">
        <v>478</v>
      </c>
      <c r="D547" s="5">
        <v>3468</v>
      </c>
      <c r="E547" s="40"/>
      <c r="G547">
        <v>521</v>
      </c>
      <c r="H547">
        <v>2385.0799881111107</v>
      </c>
      <c r="I547">
        <v>-600.07998811111065</v>
      </c>
    </row>
    <row r="548" spans="1:9" x14ac:dyDescent="0.35">
      <c r="A548" s="6">
        <v>8923</v>
      </c>
      <c r="B548" s="5" t="s">
        <v>184</v>
      </c>
      <c r="C548" s="5">
        <v>100</v>
      </c>
      <c r="D548" s="5">
        <v>3183</v>
      </c>
      <c r="E548" s="40"/>
      <c r="G548">
        <v>522</v>
      </c>
      <c r="H548">
        <v>2465.4406392294381</v>
      </c>
      <c r="I548">
        <v>294.55936077056185</v>
      </c>
    </row>
    <row r="549" spans="1:9" x14ac:dyDescent="0.35">
      <c r="A549" s="6">
        <v>9748</v>
      </c>
      <c r="B549" s="5" t="s">
        <v>323</v>
      </c>
      <c r="C549" s="5">
        <v>264</v>
      </c>
      <c r="D549" s="5">
        <v>4070</v>
      </c>
      <c r="E549" s="40"/>
      <c r="G549">
        <v>523</v>
      </c>
      <c r="H549">
        <v>2505.7714528993101</v>
      </c>
      <c r="I549">
        <v>-2117.7714528993101</v>
      </c>
    </row>
    <row r="550" spans="1:9" x14ac:dyDescent="0.35">
      <c r="A550" s="6">
        <v>7046</v>
      </c>
      <c r="B550" s="5" t="s">
        <v>344</v>
      </c>
      <c r="C550" s="5">
        <v>208</v>
      </c>
      <c r="D550" s="5">
        <v>4147</v>
      </c>
      <c r="E550" s="40"/>
      <c r="G550">
        <v>524</v>
      </c>
      <c r="H550">
        <v>2430.8283737664883</v>
      </c>
      <c r="I550">
        <v>-45.828373766488312</v>
      </c>
    </row>
    <row r="551" spans="1:9" x14ac:dyDescent="0.35">
      <c r="A551" s="6">
        <v>9688</v>
      </c>
      <c r="B551" s="5" t="s">
        <v>562</v>
      </c>
      <c r="C551" s="5">
        <v>56</v>
      </c>
      <c r="D551" s="5">
        <v>255</v>
      </c>
      <c r="E551" s="40"/>
      <c r="G551">
        <v>525</v>
      </c>
      <c r="H551">
        <v>2371.8370343687648</v>
      </c>
      <c r="I551">
        <v>1342.1629656312352</v>
      </c>
    </row>
    <row r="552" spans="1:9" x14ac:dyDescent="0.35">
      <c r="A552" s="6">
        <v>6720</v>
      </c>
      <c r="B552" s="5" t="s">
        <v>157</v>
      </c>
      <c r="C552" s="5">
        <v>207</v>
      </c>
      <c r="D552" s="5">
        <v>3278</v>
      </c>
      <c r="E552" s="40"/>
      <c r="G552">
        <v>526</v>
      </c>
      <c r="H552">
        <v>2481.0914027431199</v>
      </c>
      <c r="I552">
        <v>-466.09140274311994</v>
      </c>
    </row>
    <row r="553" spans="1:9" x14ac:dyDescent="0.35">
      <c r="A553" s="6">
        <v>2766</v>
      </c>
      <c r="B553" s="5" t="s">
        <v>563</v>
      </c>
      <c r="C553" s="5">
        <v>187</v>
      </c>
      <c r="D553" s="5">
        <v>213</v>
      </c>
      <c r="E553" s="40"/>
      <c r="G553">
        <v>527</v>
      </c>
      <c r="H553">
        <v>2401.9346565104606</v>
      </c>
      <c r="I553">
        <v>799.06534348953937</v>
      </c>
    </row>
    <row r="554" spans="1:9" x14ac:dyDescent="0.35">
      <c r="A554" s="6">
        <v>3847</v>
      </c>
      <c r="B554" s="5" t="s">
        <v>114</v>
      </c>
      <c r="C554" s="5">
        <v>62</v>
      </c>
      <c r="D554" s="5">
        <v>2886</v>
      </c>
      <c r="E554" s="40"/>
      <c r="G554">
        <v>528</v>
      </c>
      <c r="H554">
        <v>2510.5870724419815</v>
      </c>
      <c r="I554">
        <v>915.41292755801851</v>
      </c>
    </row>
    <row r="555" spans="1:9" x14ac:dyDescent="0.35">
      <c r="A555" s="6">
        <v>8554</v>
      </c>
      <c r="B555" s="5" t="s">
        <v>153</v>
      </c>
      <c r="C555" s="5">
        <v>182</v>
      </c>
      <c r="D555" s="5">
        <v>1901</v>
      </c>
      <c r="E555" s="40"/>
      <c r="G555">
        <v>529</v>
      </c>
      <c r="H555">
        <v>2416.0805389170573</v>
      </c>
      <c r="I555">
        <v>949.91946108294269</v>
      </c>
    </row>
    <row r="556" spans="1:9" x14ac:dyDescent="0.35">
      <c r="A556" s="6">
        <v>6569</v>
      </c>
      <c r="B556" s="5" t="s">
        <v>34</v>
      </c>
      <c r="C556" s="5">
        <v>468</v>
      </c>
      <c r="D556" s="5">
        <v>4456</v>
      </c>
      <c r="E556" s="40"/>
      <c r="G556">
        <v>530</v>
      </c>
      <c r="H556">
        <v>2446.4791372801701</v>
      </c>
      <c r="I556">
        <v>-2321.4791372801701</v>
      </c>
    </row>
    <row r="557" spans="1:9" x14ac:dyDescent="0.35">
      <c r="A557" s="6">
        <v>6391</v>
      </c>
      <c r="B557" s="5" t="s">
        <v>257</v>
      </c>
      <c r="C557" s="5">
        <v>389</v>
      </c>
      <c r="D557" s="5">
        <v>237</v>
      </c>
      <c r="E557" s="40"/>
      <c r="G557">
        <v>531</v>
      </c>
      <c r="H557">
        <v>2455.8094001440954</v>
      </c>
      <c r="I557">
        <v>1581.1905998559046</v>
      </c>
    </row>
    <row r="558" spans="1:9" x14ac:dyDescent="0.35">
      <c r="A558" s="6">
        <v>4883</v>
      </c>
      <c r="B558" s="5" t="s">
        <v>564</v>
      </c>
      <c r="C558" s="5">
        <v>155</v>
      </c>
      <c r="D558" s="5">
        <v>4659</v>
      </c>
      <c r="E558" s="40"/>
      <c r="G558">
        <v>532</v>
      </c>
      <c r="H558">
        <v>2430.8283737664883</v>
      </c>
      <c r="I558">
        <v>1917.1716262335117</v>
      </c>
    </row>
    <row r="559" spans="1:9" x14ac:dyDescent="0.35">
      <c r="A559" s="6">
        <v>4530</v>
      </c>
      <c r="B559" s="5" t="s">
        <v>226</v>
      </c>
      <c r="C559" s="5">
        <v>331</v>
      </c>
      <c r="D559" s="5">
        <v>4906</v>
      </c>
      <c r="E559" s="40"/>
      <c r="G559">
        <v>533</v>
      </c>
      <c r="H559">
        <v>2426.012754223817</v>
      </c>
      <c r="I559">
        <v>-1880.012754223817</v>
      </c>
    </row>
    <row r="560" spans="1:9" x14ac:dyDescent="0.35">
      <c r="A560" s="6">
        <v>6531</v>
      </c>
      <c r="B560" s="5" t="s">
        <v>280</v>
      </c>
      <c r="C560" s="5">
        <v>131</v>
      </c>
      <c r="D560" s="5">
        <v>1155</v>
      </c>
      <c r="E560" s="40"/>
      <c r="G560">
        <v>534</v>
      </c>
      <c r="H560">
        <v>2510.2860962205646</v>
      </c>
      <c r="I560">
        <v>274.71390377943544</v>
      </c>
    </row>
    <row r="561" spans="1:9" x14ac:dyDescent="0.35">
      <c r="A561" s="6">
        <v>9701</v>
      </c>
      <c r="B561" s="5" t="s">
        <v>566</v>
      </c>
      <c r="C561" s="5">
        <v>376</v>
      </c>
      <c r="D561" s="5">
        <v>4378</v>
      </c>
      <c r="E561" s="40"/>
      <c r="G561">
        <v>535</v>
      </c>
      <c r="H561">
        <v>2412.7698004814706</v>
      </c>
      <c r="I561">
        <v>895.23019951852939</v>
      </c>
    </row>
    <row r="562" spans="1:9" x14ac:dyDescent="0.35">
      <c r="A562" s="6">
        <v>4702</v>
      </c>
      <c r="B562" s="5" t="s">
        <v>383</v>
      </c>
      <c r="C562" s="5">
        <v>106</v>
      </c>
      <c r="D562" s="5">
        <v>1674</v>
      </c>
      <c r="E562" s="40"/>
      <c r="G562">
        <v>536</v>
      </c>
      <c r="H562">
        <v>2412.1678480386367</v>
      </c>
      <c r="I562">
        <v>-1885.1678480386367</v>
      </c>
    </row>
    <row r="563" spans="1:9" x14ac:dyDescent="0.35">
      <c r="A563" s="6">
        <v>3163</v>
      </c>
      <c r="B563" s="5" t="s">
        <v>409</v>
      </c>
      <c r="C563" s="5">
        <v>445</v>
      </c>
      <c r="D563" s="5">
        <v>2407</v>
      </c>
      <c r="E563" s="40"/>
      <c r="G563">
        <v>537</v>
      </c>
      <c r="H563">
        <v>2438.653755523329</v>
      </c>
      <c r="I563">
        <v>-1601.653755523329</v>
      </c>
    </row>
    <row r="564" spans="1:9" x14ac:dyDescent="0.35">
      <c r="A564" s="6">
        <v>8719</v>
      </c>
      <c r="B564" s="5" t="s">
        <v>126</v>
      </c>
      <c r="C564" s="5">
        <v>345</v>
      </c>
      <c r="D564" s="5">
        <v>2636</v>
      </c>
      <c r="E564" s="40"/>
      <c r="G564">
        <v>538</v>
      </c>
      <c r="H564">
        <v>2506.6743815635609</v>
      </c>
      <c r="I564">
        <v>-2135.6743815635609</v>
      </c>
    </row>
    <row r="565" spans="1:9" x14ac:dyDescent="0.35">
      <c r="A565" s="6">
        <v>1282</v>
      </c>
      <c r="B565" s="5" t="s">
        <v>120</v>
      </c>
      <c r="C565" s="5">
        <v>432</v>
      </c>
      <c r="D565" s="5">
        <v>4020</v>
      </c>
      <c r="E565" s="40"/>
      <c r="G565">
        <v>539</v>
      </c>
      <c r="H565">
        <v>2377.25460635427</v>
      </c>
      <c r="I565">
        <v>-1500.25460635427</v>
      </c>
    </row>
    <row r="566" spans="1:9" x14ac:dyDescent="0.35">
      <c r="A566" s="6">
        <v>4538</v>
      </c>
      <c r="B566" s="5" t="s">
        <v>290</v>
      </c>
      <c r="C566" s="5">
        <v>362</v>
      </c>
      <c r="D566" s="5">
        <v>4127</v>
      </c>
      <c r="E566" s="40"/>
      <c r="G566">
        <v>540</v>
      </c>
      <c r="H566">
        <v>2395.0122034178703</v>
      </c>
      <c r="I566">
        <v>2477.9877965821297</v>
      </c>
    </row>
    <row r="567" spans="1:9" x14ac:dyDescent="0.35">
      <c r="A567" s="6">
        <v>9538</v>
      </c>
      <c r="B567" s="5" t="s">
        <v>280</v>
      </c>
      <c r="C567" s="5">
        <v>174</v>
      </c>
      <c r="D567" s="5">
        <v>4503</v>
      </c>
      <c r="E567" s="40"/>
      <c r="G567">
        <v>541</v>
      </c>
      <c r="H567">
        <v>2438.3527793019121</v>
      </c>
      <c r="I567">
        <v>1755.6472206980879</v>
      </c>
    </row>
    <row r="568" spans="1:9" x14ac:dyDescent="0.35">
      <c r="A568" s="6">
        <v>5109</v>
      </c>
      <c r="B568" s="5" t="s">
        <v>179</v>
      </c>
      <c r="C568" s="5">
        <v>490</v>
      </c>
      <c r="D568" s="5">
        <v>1080</v>
      </c>
      <c r="E568" s="40"/>
      <c r="G568">
        <v>542</v>
      </c>
      <c r="H568">
        <v>2490.1206893856283</v>
      </c>
      <c r="I568">
        <v>627.87931061437166</v>
      </c>
    </row>
    <row r="569" spans="1:9" x14ac:dyDescent="0.35">
      <c r="A569" s="6">
        <v>7947</v>
      </c>
      <c r="B569" s="5" t="s">
        <v>572</v>
      </c>
      <c r="C569" s="5">
        <v>32</v>
      </c>
      <c r="D569" s="5">
        <v>1610</v>
      </c>
      <c r="E569" s="40"/>
      <c r="G569">
        <v>543</v>
      </c>
      <c r="H569">
        <v>2471.4601636577772</v>
      </c>
      <c r="I569">
        <v>-383.46016365777723</v>
      </c>
    </row>
    <row r="570" spans="1:9" x14ac:dyDescent="0.35">
      <c r="A570" s="6">
        <v>7546</v>
      </c>
      <c r="B570" s="5" t="s">
        <v>147</v>
      </c>
      <c r="C570" s="5">
        <v>48</v>
      </c>
      <c r="D570" s="5">
        <v>1535</v>
      </c>
      <c r="E570" s="40"/>
      <c r="G570">
        <v>544</v>
      </c>
      <c r="H570">
        <v>2376.953630132853</v>
      </c>
      <c r="I570">
        <v>1091.046369867147</v>
      </c>
    </row>
    <row r="571" spans="1:9" x14ac:dyDescent="0.35">
      <c r="A571" s="6">
        <v>4213</v>
      </c>
      <c r="B571" s="5" t="s">
        <v>574</v>
      </c>
      <c r="C571" s="5">
        <v>141</v>
      </c>
      <c r="D571" s="5">
        <v>3840</v>
      </c>
      <c r="E571" s="40"/>
      <c r="G571">
        <v>545</v>
      </c>
      <c r="H571">
        <v>2490.7226418284627</v>
      </c>
      <c r="I571">
        <v>692.27735817153734</v>
      </c>
    </row>
    <row r="572" spans="1:9" x14ac:dyDescent="0.35">
      <c r="A572" s="6">
        <v>3135</v>
      </c>
      <c r="B572" s="5" t="s">
        <v>325</v>
      </c>
      <c r="C572" s="5">
        <v>368</v>
      </c>
      <c r="D572" s="5">
        <v>1108</v>
      </c>
      <c r="E572" s="40"/>
      <c r="G572">
        <v>546</v>
      </c>
      <c r="H572">
        <v>2441.3625415160818</v>
      </c>
      <c r="I572">
        <v>1628.6374584839182</v>
      </c>
    </row>
    <row r="573" spans="1:9" x14ac:dyDescent="0.35">
      <c r="A573" s="6">
        <v>9916</v>
      </c>
      <c r="B573" s="5" t="s">
        <v>531</v>
      </c>
      <c r="C573" s="5">
        <v>227</v>
      </c>
      <c r="D573" s="5">
        <v>4510</v>
      </c>
      <c r="E573" s="40"/>
      <c r="G573">
        <v>547</v>
      </c>
      <c r="H573">
        <v>2458.2172099154313</v>
      </c>
      <c r="I573">
        <v>1688.7827900845687</v>
      </c>
    </row>
    <row r="574" spans="1:9" x14ac:dyDescent="0.35">
      <c r="A574" s="6">
        <v>2784</v>
      </c>
      <c r="B574" s="5" t="s">
        <v>138</v>
      </c>
      <c r="C574" s="5">
        <v>484</v>
      </c>
      <c r="D574" s="5">
        <v>1042</v>
      </c>
      <c r="E574" s="40"/>
      <c r="G574">
        <v>548</v>
      </c>
      <c r="H574">
        <v>2503.9655955708085</v>
      </c>
      <c r="I574">
        <v>-2248.9655955708085</v>
      </c>
    </row>
    <row r="575" spans="1:9" x14ac:dyDescent="0.35">
      <c r="A575" s="6">
        <v>5916</v>
      </c>
      <c r="B575" s="5" t="s">
        <v>148</v>
      </c>
      <c r="C575" s="5">
        <v>14</v>
      </c>
      <c r="D575" s="5">
        <v>2175</v>
      </c>
      <c r="E575" s="40"/>
      <c r="G575">
        <v>549</v>
      </c>
      <c r="H575">
        <v>2458.5181861368483</v>
      </c>
      <c r="I575">
        <v>819.48181386315173</v>
      </c>
    </row>
    <row r="576" spans="1:9" x14ac:dyDescent="0.35">
      <c r="A576" s="6">
        <v>1674</v>
      </c>
      <c r="B576" s="5" t="s">
        <v>177</v>
      </c>
      <c r="C576" s="5">
        <v>328</v>
      </c>
      <c r="D576" s="5">
        <v>1311</v>
      </c>
      <c r="E576" s="40"/>
      <c r="G576">
        <v>550</v>
      </c>
      <c r="H576">
        <v>2464.5377105651874</v>
      </c>
      <c r="I576">
        <v>-2251.5377105651874</v>
      </c>
    </row>
    <row r="577" spans="1:9" x14ac:dyDescent="0.35">
      <c r="A577" s="6">
        <v>2095</v>
      </c>
      <c r="B577" s="5" t="s">
        <v>357</v>
      </c>
      <c r="C577" s="5">
        <v>279</v>
      </c>
      <c r="D577" s="5">
        <v>4201</v>
      </c>
      <c r="E577" s="40"/>
      <c r="G577">
        <v>551</v>
      </c>
      <c r="H577">
        <v>2502.159738242307</v>
      </c>
      <c r="I577">
        <v>383.84026175769304</v>
      </c>
    </row>
    <row r="578" spans="1:9" x14ac:dyDescent="0.35">
      <c r="A578" s="6">
        <v>9594</v>
      </c>
      <c r="B578" s="5" t="s">
        <v>138</v>
      </c>
      <c r="C578" s="5">
        <v>158</v>
      </c>
      <c r="D578" s="5">
        <v>513</v>
      </c>
      <c r="E578" s="40"/>
      <c r="G578">
        <v>552</v>
      </c>
      <c r="H578">
        <v>2466.042591672272</v>
      </c>
      <c r="I578">
        <v>-565.04259167227201</v>
      </c>
    </row>
    <row r="579" spans="1:9" x14ac:dyDescent="0.35">
      <c r="A579" s="6">
        <v>6750</v>
      </c>
      <c r="B579" s="5" t="s">
        <v>23</v>
      </c>
      <c r="C579" s="5">
        <v>422</v>
      </c>
      <c r="D579" s="5">
        <v>1330</v>
      </c>
      <c r="E579" s="40"/>
      <c r="G579">
        <v>553</v>
      </c>
      <c r="H579">
        <v>2379.9633923470228</v>
      </c>
      <c r="I579">
        <v>2076.0366076529772</v>
      </c>
    </row>
    <row r="580" spans="1:9" x14ac:dyDescent="0.35">
      <c r="A580" s="6">
        <v>7235</v>
      </c>
      <c r="B580" s="5" t="s">
        <v>171</v>
      </c>
      <c r="C580" s="5">
        <v>235</v>
      </c>
      <c r="D580" s="5">
        <v>3689</v>
      </c>
      <c r="E580" s="40"/>
      <c r="G580">
        <v>554</v>
      </c>
      <c r="H580">
        <v>2403.7405138389622</v>
      </c>
      <c r="I580">
        <v>-2166.7405138389622</v>
      </c>
    </row>
    <row r="581" spans="1:9" x14ac:dyDescent="0.35">
      <c r="A581" s="6">
        <v>3910</v>
      </c>
      <c r="B581" s="5" t="s">
        <v>260</v>
      </c>
      <c r="C581" s="5">
        <v>331</v>
      </c>
      <c r="D581" s="5">
        <v>670</v>
      </c>
      <c r="E581" s="40"/>
      <c r="G581">
        <v>555</v>
      </c>
      <c r="H581">
        <v>2474.1689496505301</v>
      </c>
      <c r="I581">
        <v>2184.8310503494699</v>
      </c>
    </row>
    <row r="582" spans="1:9" x14ac:dyDescent="0.35">
      <c r="A582" s="6">
        <v>8190</v>
      </c>
      <c r="B582" s="5" t="s">
        <v>579</v>
      </c>
      <c r="C582" s="5">
        <v>148</v>
      </c>
      <c r="D582" s="5">
        <v>544</v>
      </c>
      <c r="E582" s="40"/>
      <c r="G582">
        <v>556</v>
      </c>
      <c r="H582">
        <v>2421.1971346811456</v>
      </c>
      <c r="I582">
        <v>2484.8028653188544</v>
      </c>
    </row>
    <row r="583" spans="1:9" x14ac:dyDescent="0.35">
      <c r="A583" s="6">
        <v>5315</v>
      </c>
      <c r="B583" s="5" t="s">
        <v>580</v>
      </c>
      <c r="C583" s="5">
        <v>198</v>
      </c>
      <c r="D583" s="5">
        <v>1392</v>
      </c>
      <c r="E583" s="40"/>
      <c r="G583">
        <v>557</v>
      </c>
      <c r="H583">
        <v>2481.3923789645369</v>
      </c>
      <c r="I583">
        <v>-1326.3923789645369</v>
      </c>
    </row>
    <row r="584" spans="1:9" x14ac:dyDescent="0.35">
      <c r="A584" s="6">
        <v>7503</v>
      </c>
      <c r="B584" s="5" t="s">
        <v>153</v>
      </c>
      <c r="C584" s="5">
        <v>81</v>
      </c>
      <c r="D584" s="5">
        <v>3199</v>
      </c>
      <c r="E584" s="40"/>
      <c r="G584">
        <v>558</v>
      </c>
      <c r="H584">
        <v>2407.6532047173828</v>
      </c>
      <c r="I584">
        <v>1970.3467952826172</v>
      </c>
    </row>
    <row r="585" spans="1:9" x14ac:dyDescent="0.35">
      <c r="A585" s="6">
        <v>5788</v>
      </c>
      <c r="B585" s="5" t="s">
        <v>186</v>
      </c>
      <c r="C585" s="5">
        <v>131</v>
      </c>
      <c r="D585" s="5">
        <v>4204</v>
      </c>
      <c r="E585" s="40"/>
      <c r="G585">
        <v>559</v>
      </c>
      <c r="H585">
        <v>2488.9167844999606</v>
      </c>
      <c r="I585">
        <v>-814.91678449996061</v>
      </c>
    </row>
    <row r="586" spans="1:9" x14ac:dyDescent="0.35">
      <c r="A586" s="6">
        <v>7030</v>
      </c>
      <c r="B586" s="5" t="s">
        <v>583</v>
      </c>
      <c r="C586" s="5">
        <v>210</v>
      </c>
      <c r="D586" s="5">
        <v>1461</v>
      </c>
      <c r="E586" s="40"/>
      <c r="G586">
        <v>560</v>
      </c>
      <c r="H586">
        <v>2386.8858454396127</v>
      </c>
      <c r="I586">
        <v>20.114154560387306</v>
      </c>
    </row>
    <row r="587" spans="1:9" x14ac:dyDescent="0.35">
      <c r="A587" s="6">
        <v>6619</v>
      </c>
      <c r="B587" s="5" t="s">
        <v>408</v>
      </c>
      <c r="C587" s="5">
        <v>301</v>
      </c>
      <c r="D587" s="5">
        <v>658</v>
      </c>
      <c r="E587" s="40"/>
      <c r="G587">
        <v>561</v>
      </c>
      <c r="H587">
        <v>2416.9834675813081</v>
      </c>
      <c r="I587">
        <v>219.0165324186919</v>
      </c>
    </row>
    <row r="588" spans="1:9" x14ac:dyDescent="0.35">
      <c r="A588" s="6">
        <v>6319</v>
      </c>
      <c r="B588" s="5" t="s">
        <v>584</v>
      </c>
      <c r="C588" s="5">
        <v>466</v>
      </c>
      <c r="D588" s="5">
        <v>423</v>
      </c>
      <c r="E588" s="40"/>
      <c r="G588">
        <v>562</v>
      </c>
      <c r="H588">
        <v>2390.7985363180333</v>
      </c>
      <c r="I588">
        <v>1629.2014636819667</v>
      </c>
    </row>
    <row r="589" spans="1:9" x14ac:dyDescent="0.35">
      <c r="A589" s="6">
        <v>6268</v>
      </c>
      <c r="B589" s="5" t="s">
        <v>313</v>
      </c>
      <c r="C589" s="5">
        <v>336</v>
      </c>
      <c r="D589" s="5">
        <v>2824</v>
      </c>
      <c r="E589" s="40"/>
      <c r="G589">
        <v>563</v>
      </c>
      <c r="H589">
        <v>2411.8668718172198</v>
      </c>
      <c r="I589">
        <v>1715.1331281827802</v>
      </c>
    </row>
    <row r="590" spans="1:9" x14ac:dyDescent="0.35">
      <c r="A590" s="6">
        <v>5016</v>
      </c>
      <c r="B590" s="5" t="s">
        <v>424</v>
      </c>
      <c r="C590" s="5">
        <v>280</v>
      </c>
      <c r="D590" s="5">
        <v>2657</v>
      </c>
      <c r="E590" s="40"/>
      <c r="G590">
        <v>564</v>
      </c>
      <c r="H590">
        <v>2468.4504014436079</v>
      </c>
      <c r="I590">
        <v>2034.5495985563921</v>
      </c>
    </row>
    <row r="591" spans="1:9" x14ac:dyDescent="0.35">
      <c r="A591" s="6">
        <v>3888</v>
      </c>
      <c r="B591" s="5" t="s">
        <v>176</v>
      </c>
      <c r="C591" s="5">
        <v>495</v>
      </c>
      <c r="D591" s="5">
        <v>2213</v>
      </c>
      <c r="E591" s="40"/>
      <c r="G591">
        <v>565</v>
      </c>
      <c r="H591">
        <v>2373.3419154758494</v>
      </c>
      <c r="I591">
        <v>-1293.3419154758494</v>
      </c>
    </row>
    <row r="592" spans="1:9" x14ac:dyDescent="0.35">
      <c r="A592" s="6">
        <v>9918</v>
      </c>
      <c r="B592" s="5" t="s">
        <v>238</v>
      </c>
      <c r="C592" s="5">
        <v>144</v>
      </c>
      <c r="D592" s="5">
        <v>3455</v>
      </c>
      <c r="E592" s="40"/>
      <c r="G592">
        <v>566</v>
      </c>
      <c r="H592">
        <v>2511.1890248848154</v>
      </c>
      <c r="I592">
        <v>-901.18902488481535</v>
      </c>
    </row>
    <row r="593" spans="1:9" x14ac:dyDescent="0.35">
      <c r="A593" s="6">
        <v>7305</v>
      </c>
      <c r="B593" s="5" t="s">
        <v>224</v>
      </c>
      <c r="C593" s="5">
        <v>165</v>
      </c>
      <c r="D593" s="5">
        <v>3334</v>
      </c>
      <c r="E593" s="40"/>
      <c r="G593">
        <v>567</v>
      </c>
      <c r="H593">
        <v>2506.373405342144</v>
      </c>
      <c r="I593">
        <v>-971.373405342144</v>
      </c>
    </row>
    <row r="594" spans="1:9" x14ac:dyDescent="0.35">
      <c r="A594" s="6">
        <v>5719</v>
      </c>
      <c r="B594" s="5" t="s">
        <v>531</v>
      </c>
      <c r="C594" s="5">
        <v>479</v>
      </c>
      <c r="D594" s="5">
        <v>105</v>
      </c>
      <c r="E594" s="40"/>
      <c r="G594">
        <v>568</v>
      </c>
      <c r="H594">
        <v>2478.3826167503671</v>
      </c>
      <c r="I594">
        <v>1361.6173832496329</v>
      </c>
    </row>
    <row r="595" spans="1:9" x14ac:dyDescent="0.35">
      <c r="A595" s="6">
        <v>2334</v>
      </c>
      <c r="B595" s="5" t="s">
        <v>473</v>
      </c>
      <c r="C595" s="5">
        <v>285</v>
      </c>
      <c r="D595" s="5">
        <v>1404</v>
      </c>
      <c r="E595" s="40"/>
      <c r="G595">
        <v>569</v>
      </c>
      <c r="H595">
        <v>2410.0610144887182</v>
      </c>
      <c r="I595">
        <v>-1302.0610144887182</v>
      </c>
    </row>
    <row r="596" spans="1:9" x14ac:dyDescent="0.35">
      <c r="A596" s="6">
        <v>1006</v>
      </c>
      <c r="B596" s="5" t="s">
        <v>589</v>
      </c>
      <c r="C596" s="5">
        <v>93</v>
      </c>
      <c r="D596" s="5">
        <v>1017</v>
      </c>
      <c r="E596" s="40"/>
      <c r="G596">
        <v>570</v>
      </c>
      <c r="H596">
        <v>2452.4986617085092</v>
      </c>
      <c r="I596">
        <v>2057.5013382914908</v>
      </c>
    </row>
    <row r="597" spans="1:9" x14ac:dyDescent="0.35">
      <c r="A597" s="6">
        <v>6719</v>
      </c>
      <c r="B597" s="5" t="s">
        <v>114</v>
      </c>
      <c r="C597" s="5">
        <v>299</v>
      </c>
      <c r="D597" s="5">
        <v>2812</v>
      </c>
      <c r="E597" s="40"/>
      <c r="G597">
        <v>571</v>
      </c>
      <c r="H597">
        <v>2375.1477728043515</v>
      </c>
      <c r="I597">
        <v>-1333.1477728043515</v>
      </c>
    </row>
    <row r="598" spans="1:9" x14ac:dyDescent="0.35">
      <c r="A598" s="6">
        <v>6138</v>
      </c>
      <c r="B598" s="5" t="s">
        <v>70</v>
      </c>
      <c r="C598" s="5">
        <v>10</v>
      </c>
      <c r="D598" s="5">
        <v>959</v>
      </c>
      <c r="E598" s="40"/>
      <c r="G598">
        <v>572</v>
      </c>
      <c r="H598">
        <v>2516.6065968703206</v>
      </c>
      <c r="I598">
        <v>-341.60659687032057</v>
      </c>
    </row>
    <row r="599" spans="1:9" x14ac:dyDescent="0.35">
      <c r="A599" s="6">
        <v>1255</v>
      </c>
      <c r="B599" s="5" t="s">
        <v>122</v>
      </c>
      <c r="C599" s="5">
        <v>82</v>
      </c>
      <c r="D599" s="5">
        <v>1870</v>
      </c>
      <c r="E599" s="40"/>
      <c r="G599">
        <v>573</v>
      </c>
      <c r="H599">
        <v>2422.1000633453964</v>
      </c>
      <c r="I599">
        <v>-1111.1000633453964</v>
      </c>
    </row>
    <row r="600" spans="1:9" x14ac:dyDescent="0.35">
      <c r="A600" s="6">
        <v>5528</v>
      </c>
      <c r="B600" s="5" t="s">
        <v>179</v>
      </c>
      <c r="C600" s="5">
        <v>27</v>
      </c>
      <c r="D600" s="5">
        <v>2984</v>
      </c>
      <c r="E600" s="40"/>
      <c r="G600">
        <v>574</v>
      </c>
      <c r="H600">
        <v>2436.8478981948274</v>
      </c>
      <c r="I600">
        <v>1764.1521018051726</v>
      </c>
    </row>
    <row r="601" spans="1:9" x14ac:dyDescent="0.35">
      <c r="A601" s="6">
        <v>2517</v>
      </c>
      <c r="B601" s="5" t="s">
        <v>157</v>
      </c>
      <c r="C601" s="5">
        <v>105</v>
      </c>
      <c r="D601" s="5">
        <v>3379</v>
      </c>
      <c r="E601" s="40"/>
      <c r="G601">
        <v>575</v>
      </c>
      <c r="H601">
        <v>2473.2660209862788</v>
      </c>
      <c r="I601">
        <v>-1960.2660209862788</v>
      </c>
    </row>
    <row r="602" spans="1:9" x14ac:dyDescent="0.35">
      <c r="A602" s="6">
        <v>9593</v>
      </c>
      <c r="B602" s="5" t="s">
        <v>592</v>
      </c>
      <c r="C602" s="5">
        <v>330</v>
      </c>
      <c r="D602" s="5">
        <v>4990</v>
      </c>
      <c r="E602" s="40"/>
      <c r="G602">
        <v>576</v>
      </c>
      <c r="H602">
        <v>2393.8082985322026</v>
      </c>
      <c r="I602">
        <v>-1063.8082985322026</v>
      </c>
    </row>
    <row r="603" spans="1:9" x14ac:dyDescent="0.35">
      <c r="A603" s="6">
        <v>7507</v>
      </c>
      <c r="B603" s="5" t="s">
        <v>404</v>
      </c>
      <c r="C603" s="5">
        <v>462</v>
      </c>
      <c r="D603" s="5">
        <v>2554</v>
      </c>
      <c r="E603" s="40"/>
      <c r="G603">
        <v>577</v>
      </c>
      <c r="H603">
        <v>2450.0908519371733</v>
      </c>
      <c r="I603">
        <v>1238.9091480628267</v>
      </c>
    </row>
    <row r="604" spans="1:9" x14ac:dyDescent="0.35">
      <c r="A604" s="6">
        <v>2884</v>
      </c>
      <c r="B604" s="5" t="s">
        <v>549</v>
      </c>
      <c r="C604" s="5">
        <v>250</v>
      </c>
      <c r="D604" s="5">
        <v>4307</v>
      </c>
      <c r="E604" s="40"/>
      <c r="G604">
        <v>578</v>
      </c>
      <c r="H604">
        <v>2421.1971346811456</v>
      </c>
      <c r="I604">
        <v>-1751.1971346811456</v>
      </c>
    </row>
    <row r="605" spans="1:9" x14ac:dyDescent="0.35">
      <c r="A605" s="6">
        <v>6374</v>
      </c>
      <c r="B605" s="5" t="s">
        <v>495</v>
      </c>
      <c r="C605" s="5">
        <v>30</v>
      </c>
      <c r="D605" s="5">
        <v>3124</v>
      </c>
      <c r="E605" s="40"/>
      <c r="G605">
        <v>579</v>
      </c>
      <c r="H605">
        <v>2476.2757832004486</v>
      </c>
      <c r="I605">
        <v>-1932.2757832004486</v>
      </c>
    </row>
    <row r="606" spans="1:9" x14ac:dyDescent="0.35">
      <c r="A606" s="6">
        <v>6888</v>
      </c>
      <c r="B606" s="5" t="s">
        <v>196</v>
      </c>
      <c r="C606" s="5">
        <v>364</v>
      </c>
      <c r="D606" s="5">
        <v>1261</v>
      </c>
      <c r="E606" s="40"/>
      <c r="G606">
        <v>580</v>
      </c>
      <c r="H606">
        <v>2461.2269721296007</v>
      </c>
      <c r="I606">
        <v>-1069.2269721296007</v>
      </c>
    </row>
    <row r="607" spans="1:9" x14ac:dyDescent="0.35">
      <c r="A607" s="6">
        <v>2788</v>
      </c>
      <c r="B607" s="5" t="s">
        <v>593</v>
      </c>
      <c r="C607" s="5">
        <v>404</v>
      </c>
      <c r="D607" s="5">
        <v>1290</v>
      </c>
      <c r="E607" s="40"/>
      <c r="G607">
        <v>581</v>
      </c>
      <c r="H607">
        <v>2496.4411900353848</v>
      </c>
      <c r="I607">
        <v>702.55880996461519</v>
      </c>
    </row>
    <row r="608" spans="1:9" x14ac:dyDescent="0.35">
      <c r="A608" s="6">
        <v>7892</v>
      </c>
      <c r="B608" s="5" t="s">
        <v>137</v>
      </c>
      <c r="C608" s="5">
        <v>499</v>
      </c>
      <c r="D608" s="5">
        <v>874</v>
      </c>
      <c r="E608" s="40"/>
      <c r="G608">
        <v>582</v>
      </c>
      <c r="H608">
        <v>2481.3923789645369</v>
      </c>
      <c r="I608">
        <v>1722.6076210354631</v>
      </c>
    </row>
    <row r="609" spans="1:9" x14ac:dyDescent="0.35">
      <c r="A609" s="6">
        <v>4576</v>
      </c>
      <c r="B609" s="5" t="s">
        <v>138</v>
      </c>
      <c r="C609" s="5">
        <v>480</v>
      </c>
      <c r="D609" s="5">
        <v>1734</v>
      </c>
      <c r="E609" s="40"/>
      <c r="G609">
        <v>583</v>
      </c>
      <c r="H609">
        <v>2457.6152574725975</v>
      </c>
      <c r="I609">
        <v>-996.61525747259748</v>
      </c>
    </row>
    <row r="610" spans="1:9" x14ac:dyDescent="0.35">
      <c r="A610" s="6">
        <v>8901</v>
      </c>
      <c r="B610" s="5" t="s">
        <v>595</v>
      </c>
      <c r="C610" s="5">
        <v>417</v>
      </c>
      <c r="D610" s="5">
        <v>2444</v>
      </c>
      <c r="E610" s="40"/>
      <c r="G610">
        <v>584</v>
      </c>
      <c r="H610">
        <v>2430.2264213236544</v>
      </c>
      <c r="I610">
        <v>-1772.2264213236544</v>
      </c>
    </row>
    <row r="611" spans="1:9" x14ac:dyDescent="0.35">
      <c r="A611" s="6">
        <v>5147</v>
      </c>
      <c r="B611" s="5" t="s">
        <v>140</v>
      </c>
      <c r="C611" s="5">
        <v>215</v>
      </c>
      <c r="D611" s="5">
        <v>1529</v>
      </c>
      <c r="E611" s="40"/>
      <c r="G611">
        <v>585</v>
      </c>
      <c r="H611">
        <v>2380.5653447898567</v>
      </c>
      <c r="I611">
        <v>-1957.5653447898567</v>
      </c>
    </row>
    <row r="612" spans="1:9" x14ac:dyDescent="0.35">
      <c r="A612" s="6">
        <v>8646</v>
      </c>
      <c r="B612" s="5" t="s">
        <v>294</v>
      </c>
      <c r="C612" s="5">
        <v>234</v>
      </c>
      <c r="D612" s="5">
        <v>1976</v>
      </c>
      <c r="E612" s="40"/>
      <c r="G612">
        <v>586</v>
      </c>
      <c r="H612">
        <v>2419.6922535740609</v>
      </c>
      <c r="I612">
        <v>404.30774642593906</v>
      </c>
    </row>
    <row r="613" spans="1:9" x14ac:dyDescent="0.35">
      <c r="A613" s="6">
        <v>8343</v>
      </c>
      <c r="B613" s="5" t="s">
        <v>140</v>
      </c>
      <c r="C613" s="5">
        <v>103</v>
      </c>
      <c r="D613" s="5">
        <v>3452</v>
      </c>
      <c r="E613" s="40"/>
      <c r="G613">
        <v>587</v>
      </c>
      <c r="H613">
        <v>2436.5469219734105</v>
      </c>
      <c r="I613">
        <v>220.45307802658954</v>
      </c>
    </row>
    <row r="614" spans="1:9" x14ac:dyDescent="0.35">
      <c r="A614" s="6">
        <v>9332</v>
      </c>
      <c r="B614" s="5" t="s">
        <v>41</v>
      </c>
      <c r="C614" s="5">
        <v>191</v>
      </c>
      <c r="D614" s="5">
        <v>2610</v>
      </c>
      <c r="E614" s="40"/>
      <c r="G614">
        <v>588</v>
      </c>
      <c r="H614">
        <v>2371.8370343687648</v>
      </c>
      <c r="I614">
        <v>-158.83703436876476</v>
      </c>
    </row>
    <row r="615" spans="1:9" x14ac:dyDescent="0.35">
      <c r="A615" s="6">
        <v>7398</v>
      </c>
      <c r="B615" s="5" t="s">
        <v>349</v>
      </c>
      <c r="C615" s="5">
        <v>82</v>
      </c>
      <c r="D615" s="5">
        <v>3152</v>
      </c>
      <c r="E615" s="40"/>
      <c r="G615">
        <v>589</v>
      </c>
      <c r="H615">
        <v>2477.4796880861163</v>
      </c>
      <c r="I615">
        <v>977.52031191388369</v>
      </c>
    </row>
    <row r="616" spans="1:9" x14ac:dyDescent="0.35">
      <c r="A616" s="6">
        <v>3572</v>
      </c>
      <c r="B616" s="5" t="s">
        <v>598</v>
      </c>
      <c r="C616" s="5">
        <v>468</v>
      </c>
      <c r="D616" s="5">
        <v>4963</v>
      </c>
      <c r="E616" s="40"/>
      <c r="G616">
        <v>590</v>
      </c>
      <c r="H616">
        <v>2471.1591874363603</v>
      </c>
      <c r="I616">
        <v>862.8408125636397</v>
      </c>
    </row>
    <row r="617" spans="1:9" x14ac:dyDescent="0.35">
      <c r="A617" s="6">
        <v>4590</v>
      </c>
      <c r="B617" s="5" t="s">
        <v>553</v>
      </c>
      <c r="C617" s="5">
        <v>366</v>
      </c>
      <c r="D617" s="5">
        <v>3290</v>
      </c>
      <c r="E617" s="40"/>
      <c r="G617">
        <v>591</v>
      </c>
      <c r="H617">
        <v>2376.6526539114361</v>
      </c>
      <c r="I617">
        <v>-2271.6526539114361</v>
      </c>
    </row>
    <row r="618" spans="1:9" x14ac:dyDescent="0.35">
      <c r="A618" s="6">
        <v>1831</v>
      </c>
      <c r="B618" s="5" t="s">
        <v>88</v>
      </c>
      <c r="C618" s="5">
        <v>53</v>
      </c>
      <c r="D618" s="5">
        <v>2596</v>
      </c>
      <c r="E618" s="40"/>
      <c r="G618">
        <v>592</v>
      </c>
      <c r="H618">
        <v>2435.0420408663254</v>
      </c>
      <c r="I618">
        <v>-1031.0420408663254</v>
      </c>
    </row>
    <row r="619" spans="1:9" x14ac:dyDescent="0.35">
      <c r="A619" s="6">
        <v>6899</v>
      </c>
      <c r="B619" s="5" t="s">
        <v>284</v>
      </c>
      <c r="C619" s="5">
        <v>102</v>
      </c>
      <c r="D619" s="5">
        <v>745</v>
      </c>
      <c r="E619" s="40"/>
      <c r="G619">
        <v>593</v>
      </c>
      <c r="H619">
        <v>2492.8294753783812</v>
      </c>
      <c r="I619">
        <v>-1475.8294753783812</v>
      </c>
    </row>
    <row r="620" spans="1:9" x14ac:dyDescent="0.35">
      <c r="A620" s="6">
        <v>1148</v>
      </c>
      <c r="B620" s="5" t="s">
        <v>88</v>
      </c>
      <c r="C620" s="5">
        <v>259</v>
      </c>
      <c r="D620" s="5">
        <v>668</v>
      </c>
      <c r="E620" s="40"/>
      <c r="G620">
        <v>594</v>
      </c>
      <c r="H620">
        <v>2430.8283737664883</v>
      </c>
      <c r="I620">
        <v>381.17162623351169</v>
      </c>
    </row>
    <row r="621" spans="1:9" x14ac:dyDescent="0.35">
      <c r="A621" s="6">
        <v>3745</v>
      </c>
      <c r="B621" s="5" t="s">
        <v>325</v>
      </c>
      <c r="C621" s="5">
        <v>81</v>
      </c>
      <c r="D621" s="5">
        <v>3282</v>
      </c>
      <c r="E621" s="40"/>
      <c r="G621">
        <v>595</v>
      </c>
      <c r="H621">
        <v>2517.8105017559883</v>
      </c>
      <c r="I621">
        <v>-1558.8105017559883</v>
      </c>
    </row>
    <row r="622" spans="1:9" x14ac:dyDescent="0.35">
      <c r="A622" s="6">
        <v>5084</v>
      </c>
      <c r="B622" s="5" t="s">
        <v>599</v>
      </c>
      <c r="C622" s="5">
        <v>135</v>
      </c>
      <c r="D622" s="5">
        <v>1510</v>
      </c>
      <c r="E622" s="40"/>
      <c r="G622">
        <v>596</v>
      </c>
      <c r="H622">
        <v>2496.1402138139679</v>
      </c>
      <c r="I622">
        <v>-626.14021381396788</v>
      </c>
    </row>
    <row r="623" spans="1:9" x14ac:dyDescent="0.35">
      <c r="A623" s="6">
        <v>7179</v>
      </c>
      <c r="B623" s="5" t="s">
        <v>157</v>
      </c>
      <c r="C623" s="5">
        <v>465</v>
      </c>
      <c r="D623" s="5">
        <v>1206</v>
      </c>
      <c r="E623" s="40"/>
      <c r="G623">
        <v>597</v>
      </c>
      <c r="H623">
        <v>2512.6939059919005</v>
      </c>
      <c r="I623">
        <v>471.30609400809954</v>
      </c>
    </row>
    <row r="624" spans="1:9" x14ac:dyDescent="0.35">
      <c r="A624" s="6">
        <v>1005</v>
      </c>
      <c r="B624" s="5" t="s">
        <v>304</v>
      </c>
      <c r="C624" s="5">
        <v>163</v>
      </c>
      <c r="D624" s="5">
        <v>168</v>
      </c>
      <c r="E624" s="40"/>
      <c r="G624">
        <v>598</v>
      </c>
      <c r="H624">
        <v>2489.2177607213775</v>
      </c>
      <c r="I624">
        <v>889.78223927862246</v>
      </c>
    </row>
    <row r="625" spans="1:9" x14ac:dyDescent="0.35">
      <c r="A625" s="6">
        <v>6405</v>
      </c>
      <c r="B625" s="5" t="s">
        <v>598</v>
      </c>
      <c r="C625" s="5">
        <v>321</v>
      </c>
      <c r="D625" s="5">
        <v>1303</v>
      </c>
      <c r="E625" s="40"/>
      <c r="G625">
        <v>599</v>
      </c>
      <c r="H625">
        <v>2421.4981109025625</v>
      </c>
      <c r="I625">
        <v>2568.5018890974375</v>
      </c>
    </row>
    <row r="626" spans="1:9" x14ac:dyDescent="0.35">
      <c r="A626" s="6">
        <v>5215</v>
      </c>
      <c r="B626" s="5" t="s">
        <v>41</v>
      </c>
      <c r="C626" s="5">
        <v>212</v>
      </c>
      <c r="D626" s="5">
        <v>1365</v>
      </c>
      <c r="E626" s="40"/>
      <c r="G626">
        <v>600</v>
      </c>
      <c r="H626">
        <v>2381.7692496755244</v>
      </c>
      <c r="I626">
        <v>172.23075032447559</v>
      </c>
    </row>
    <row r="627" spans="1:9" x14ac:dyDescent="0.35">
      <c r="A627" s="6">
        <v>7525</v>
      </c>
      <c r="B627" s="5" t="s">
        <v>318</v>
      </c>
      <c r="C627" s="5">
        <v>453</v>
      </c>
      <c r="D627" s="5">
        <v>1563</v>
      </c>
      <c r="E627" s="40"/>
      <c r="G627">
        <v>601</v>
      </c>
      <c r="H627">
        <v>2445.5762086159189</v>
      </c>
      <c r="I627">
        <v>1861.4237913840811</v>
      </c>
    </row>
    <row r="628" spans="1:9" x14ac:dyDescent="0.35">
      <c r="A628" s="6">
        <v>9115</v>
      </c>
      <c r="B628" s="5" t="s">
        <v>88</v>
      </c>
      <c r="C628" s="5">
        <v>34</v>
      </c>
      <c r="D628" s="5">
        <v>1172</v>
      </c>
      <c r="E628" s="40"/>
      <c r="G628">
        <v>602</v>
      </c>
      <c r="H628">
        <v>2511.7909773276492</v>
      </c>
      <c r="I628">
        <v>612.20902267235078</v>
      </c>
    </row>
    <row r="629" spans="1:9" x14ac:dyDescent="0.35">
      <c r="A629" s="6">
        <v>6454</v>
      </c>
      <c r="B629" s="5" t="s">
        <v>191</v>
      </c>
      <c r="C629" s="5">
        <v>197</v>
      </c>
      <c r="D629" s="5">
        <v>1704</v>
      </c>
      <c r="E629" s="40"/>
      <c r="G629">
        <v>603</v>
      </c>
      <c r="H629">
        <v>2411.264919374386</v>
      </c>
      <c r="I629">
        <v>-1150.264919374386</v>
      </c>
    </row>
    <row r="630" spans="1:9" x14ac:dyDescent="0.35">
      <c r="A630" s="6">
        <v>4781</v>
      </c>
      <c r="B630" s="5" t="s">
        <v>602</v>
      </c>
      <c r="C630" s="5">
        <v>361</v>
      </c>
      <c r="D630" s="5">
        <v>4421</v>
      </c>
      <c r="E630" s="40"/>
      <c r="G630">
        <v>604</v>
      </c>
      <c r="H630">
        <v>2399.2258705177078</v>
      </c>
      <c r="I630">
        <v>-1109.2258705177078</v>
      </c>
    </row>
    <row r="631" spans="1:9" x14ac:dyDescent="0.35">
      <c r="A631" s="6">
        <v>5040</v>
      </c>
      <c r="B631" s="5" t="s">
        <v>603</v>
      </c>
      <c r="C631" s="5">
        <v>166</v>
      </c>
      <c r="D631" s="5">
        <v>2964</v>
      </c>
      <c r="E631" s="40"/>
      <c r="G631">
        <v>605</v>
      </c>
      <c r="H631">
        <v>2370.633129483097</v>
      </c>
      <c r="I631">
        <v>-1496.633129483097</v>
      </c>
    </row>
    <row r="632" spans="1:9" x14ac:dyDescent="0.35">
      <c r="A632" s="6">
        <v>3209</v>
      </c>
      <c r="B632" s="5" t="s">
        <v>347</v>
      </c>
      <c r="C632" s="5">
        <v>168</v>
      </c>
      <c r="D632" s="5">
        <v>1094</v>
      </c>
      <c r="E632" s="40"/>
      <c r="G632">
        <v>606</v>
      </c>
      <c r="H632">
        <v>2376.3516776900192</v>
      </c>
      <c r="I632">
        <v>-642.35167769001919</v>
      </c>
    </row>
    <row r="633" spans="1:9" x14ac:dyDescent="0.35">
      <c r="A633" s="6">
        <v>8703</v>
      </c>
      <c r="B633" s="5" t="s">
        <v>254</v>
      </c>
      <c r="C633" s="5">
        <v>336</v>
      </c>
      <c r="D633" s="5">
        <v>3674</v>
      </c>
      <c r="E633" s="40"/>
      <c r="G633">
        <v>607</v>
      </c>
      <c r="H633">
        <v>2395.3131796392872</v>
      </c>
      <c r="I633">
        <v>48.686820360712773</v>
      </c>
    </row>
    <row r="634" spans="1:9" x14ac:dyDescent="0.35">
      <c r="A634" s="6">
        <v>2536</v>
      </c>
      <c r="B634" s="5" t="s">
        <v>272</v>
      </c>
      <c r="C634" s="5">
        <v>212</v>
      </c>
      <c r="D634" s="5">
        <v>296</v>
      </c>
      <c r="E634" s="40"/>
      <c r="G634">
        <v>608</v>
      </c>
      <c r="H634">
        <v>2456.1103763655124</v>
      </c>
      <c r="I634">
        <v>-927.11037636551237</v>
      </c>
    </row>
    <row r="635" spans="1:9" x14ac:dyDescent="0.35">
      <c r="A635" s="6">
        <v>2057</v>
      </c>
      <c r="B635" s="5" t="s">
        <v>604</v>
      </c>
      <c r="C635" s="5">
        <v>185</v>
      </c>
      <c r="D635" s="5">
        <v>4164</v>
      </c>
      <c r="E635" s="40"/>
      <c r="G635">
        <v>609</v>
      </c>
      <c r="H635">
        <v>2450.3918281585902</v>
      </c>
      <c r="I635">
        <v>-474.39182815859022</v>
      </c>
    </row>
    <row r="636" spans="1:9" x14ac:dyDescent="0.35">
      <c r="A636" s="6">
        <v>5627</v>
      </c>
      <c r="B636" s="5" t="s">
        <v>606</v>
      </c>
      <c r="C636" s="5">
        <v>124</v>
      </c>
      <c r="D636" s="5">
        <v>3349</v>
      </c>
      <c r="E636" s="40"/>
      <c r="G636">
        <v>610</v>
      </c>
      <c r="H636">
        <v>2489.8197131642114</v>
      </c>
      <c r="I636">
        <v>962.18028683578859</v>
      </c>
    </row>
    <row r="637" spans="1:9" x14ac:dyDescent="0.35">
      <c r="A637" s="6">
        <v>4763</v>
      </c>
      <c r="B637" s="5" t="s">
        <v>266</v>
      </c>
      <c r="C637" s="5">
        <v>256</v>
      </c>
      <c r="D637" s="5">
        <v>2830</v>
      </c>
      <c r="E637" s="40"/>
      <c r="G637">
        <v>611</v>
      </c>
      <c r="H637">
        <v>2463.3338056795196</v>
      </c>
      <c r="I637">
        <v>146.66619432048037</v>
      </c>
    </row>
    <row r="638" spans="1:9" x14ac:dyDescent="0.35">
      <c r="A638" s="6">
        <v>4577</v>
      </c>
      <c r="B638" s="5" t="s">
        <v>190</v>
      </c>
      <c r="C638" s="5">
        <v>58</v>
      </c>
      <c r="D638" s="5">
        <v>2409</v>
      </c>
      <c r="E638" s="40"/>
      <c r="G638">
        <v>612</v>
      </c>
      <c r="H638">
        <v>2496.1402138139679</v>
      </c>
      <c r="I638">
        <v>655.85978618603212</v>
      </c>
    </row>
    <row r="639" spans="1:9" x14ac:dyDescent="0.35">
      <c r="A639" s="6">
        <v>5216</v>
      </c>
      <c r="B639" s="5" t="s">
        <v>367</v>
      </c>
      <c r="C639" s="5">
        <v>135</v>
      </c>
      <c r="D639" s="5">
        <v>2872</v>
      </c>
      <c r="E639" s="40"/>
      <c r="G639">
        <v>613</v>
      </c>
      <c r="H639">
        <v>2379.9633923470228</v>
      </c>
      <c r="I639">
        <v>2583.0366076529772</v>
      </c>
    </row>
    <row r="640" spans="1:9" x14ac:dyDescent="0.35">
      <c r="A640" s="6">
        <v>3941</v>
      </c>
      <c r="B640" s="5" t="s">
        <v>608</v>
      </c>
      <c r="C640" s="5">
        <v>163</v>
      </c>
      <c r="D640" s="5">
        <v>1364</v>
      </c>
      <c r="E640" s="40"/>
      <c r="G640">
        <v>614</v>
      </c>
      <c r="H640">
        <v>2410.6629669315521</v>
      </c>
      <c r="I640">
        <v>879.33703306844791</v>
      </c>
    </row>
    <row r="641" spans="1:9" x14ac:dyDescent="0.35">
      <c r="A641" s="6">
        <v>4396</v>
      </c>
      <c r="B641" s="5" t="s">
        <v>234</v>
      </c>
      <c r="C641" s="5">
        <v>120</v>
      </c>
      <c r="D641" s="5">
        <v>473</v>
      </c>
      <c r="E641" s="40"/>
      <c r="G641">
        <v>615</v>
      </c>
      <c r="H641">
        <v>2504.8685242350593</v>
      </c>
      <c r="I641">
        <v>91.13147576494066</v>
      </c>
    </row>
    <row r="642" spans="1:9" x14ac:dyDescent="0.35">
      <c r="A642" s="6">
        <v>4865</v>
      </c>
      <c r="B642" s="5" t="s">
        <v>98</v>
      </c>
      <c r="C642" s="5">
        <v>439</v>
      </c>
      <c r="D642" s="5">
        <v>4883</v>
      </c>
      <c r="E642" s="40"/>
      <c r="G642">
        <v>616</v>
      </c>
      <c r="H642">
        <v>2490.1206893856283</v>
      </c>
      <c r="I642">
        <v>-1745.1206893856283</v>
      </c>
    </row>
    <row r="643" spans="1:9" x14ac:dyDescent="0.35">
      <c r="A643" s="6">
        <v>2497</v>
      </c>
      <c r="B643" s="5" t="s">
        <v>382</v>
      </c>
      <c r="C643" s="5">
        <v>223</v>
      </c>
      <c r="D643" s="5">
        <v>99</v>
      </c>
      <c r="E643" s="40"/>
      <c r="G643">
        <v>617</v>
      </c>
      <c r="H643">
        <v>2442.8674226231665</v>
      </c>
      <c r="I643">
        <v>-1774.8674226231665</v>
      </c>
    </row>
    <row r="644" spans="1:9" x14ac:dyDescent="0.35">
      <c r="A644" s="6">
        <v>4945</v>
      </c>
      <c r="B644" s="5" t="s">
        <v>313</v>
      </c>
      <c r="C644" s="5">
        <v>485</v>
      </c>
      <c r="D644" s="5">
        <v>2284</v>
      </c>
      <c r="E644" s="40"/>
      <c r="G644">
        <v>618</v>
      </c>
      <c r="H644">
        <v>2496.4411900353848</v>
      </c>
      <c r="I644">
        <v>785.55880996461519</v>
      </c>
    </row>
    <row r="645" spans="1:9" x14ac:dyDescent="0.35">
      <c r="A645" s="6">
        <v>5227</v>
      </c>
      <c r="B645" s="5" t="s">
        <v>610</v>
      </c>
      <c r="C645" s="5">
        <v>474</v>
      </c>
      <c r="D645" s="5">
        <v>3505</v>
      </c>
      <c r="E645" s="40"/>
      <c r="G645">
        <v>619</v>
      </c>
      <c r="H645">
        <v>2480.1884740788691</v>
      </c>
      <c r="I645">
        <v>-970.18847407886915</v>
      </c>
    </row>
    <row r="646" spans="1:9" x14ac:dyDescent="0.35">
      <c r="A646" s="6">
        <v>2150</v>
      </c>
      <c r="B646" s="5" t="s">
        <v>311</v>
      </c>
      <c r="C646" s="5">
        <v>259</v>
      </c>
      <c r="D646" s="5">
        <v>412</v>
      </c>
      <c r="E646" s="40"/>
      <c r="G646">
        <v>620</v>
      </c>
      <c r="H646">
        <v>2380.8663210112736</v>
      </c>
      <c r="I646">
        <v>-1174.8663210112736</v>
      </c>
    </row>
    <row r="647" spans="1:9" x14ac:dyDescent="0.35">
      <c r="A647" s="6">
        <v>7145</v>
      </c>
      <c r="B647" s="5" t="s">
        <v>612</v>
      </c>
      <c r="C647" s="5">
        <v>53</v>
      </c>
      <c r="D647" s="5">
        <v>4867</v>
      </c>
      <c r="E647" s="40"/>
      <c r="G647">
        <v>621</v>
      </c>
      <c r="H647">
        <v>2471.7611398791942</v>
      </c>
      <c r="I647">
        <v>-2303.7611398791942</v>
      </c>
    </row>
    <row r="648" spans="1:9" x14ac:dyDescent="0.35">
      <c r="A648" s="6">
        <v>2040</v>
      </c>
      <c r="B648" s="5" t="s">
        <v>613</v>
      </c>
      <c r="C648" s="5">
        <v>221</v>
      </c>
      <c r="D648" s="5">
        <v>2560</v>
      </c>
      <c r="E648" s="40"/>
      <c r="G648">
        <v>622</v>
      </c>
      <c r="H648">
        <v>2424.2068968953154</v>
      </c>
      <c r="I648">
        <v>-1121.2068968953154</v>
      </c>
    </row>
    <row r="649" spans="1:9" x14ac:dyDescent="0.35">
      <c r="A649" s="6">
        <v>4191</v>
      </c>
      <c r="B649" s="5" t="s">
        <v>270</v>
      </c>
      <c r="C649" s="5">
        <v>46</v>
      </c>
      <c r="D649" s="5">
        <v>4269</v>
      </c>
      <c r="E649" s="40"/>
      <c r="G649">
        <v>623</v>
      </c>
      <c r="H649">
        <v>2457.0133050297632</v>
      </c>
      <c r="I649">
        <v>-1092.0133050297632</v>
      </c>
    </row>
    <row r="650" spans="1:9" x14ac:dyDescent="0.35">
      <c r="A650" s="6">
        <v>4336</v>
      </c>
      <c r="B650" s="5" t="s">
        <v>88</v>
      </c>
      <c r="C650" s="5">
        <v>253</v>
      </c>
      <c r="D650" s="5">
        <v>1317</v>
      </c>
      <c r="E650" s="40"/>
      <c r="G650">
        <v>624</v>
      </c>
      <c r="H650">
        <v>2384.4780356682768</v>
      </c>
      <c r="I650">
        <v>-821.47803566827679</v>
      </c>
    </row>
    <row r="651" spans="1:9" x14ac:dyDescent="0.35">
      <c r="A651" s="6">
        <v>5438</v>
      </c>
      <c r="B651" s="5" t="s">
        <v>411</v>
      </c>
      <c r="C651" s="5">
        <v>478</v>
      </c>
      <c r="D651" s="5">
        <v>2936</v>
      </c>
      <c r="E651" s="40"/>
      <c r="G651">
        <v>625</v>
      </c>
      <c r="H651">
        <v>2510.5870724419815</v>
      </c>
      <c r="I651">
        <v>-1338.5870724419815</v>
      </c>
    </row>
    <row r="652" spans="1:9" x14ac:dyDescent="0.35">
      <c r="A652" s="6">
        <v>9857</v>
      </c>
      <c r="B652" s="5" t="s">
        <v>247</v>
      </c>
      <c r="C652" s="5">
        <v>145</v>
      </c>
      <c r="D652" s="5">
        <v>905</v>
      </c>
      <c r="E652" s="40"/>
      <c r="G652">
        <v>626</v>
      </c>
      <c r="H652">
        <v>2461.5279483510176</v>
      </c>
      <c r="I652">
        <v>-757.52794835101759</v>
      </c>
    </row>
    <row r="653" spans="1:9" x14ac:dyDescent="0.35">
      <c r="A653" s="6">
        <v>4767</v>
      </c>
      <c r="B653" s="5" t="s">
        <v>98</v>
      </c>
      <c r="C653" s="5">
        <v>366</v>
      </c>
      <c r="D653" s="5">
        <v>4513</v>
      </c>
      <c r="E653" s="40"/>
      <c r="G653">
        <v>627</v>
      </c>
      <c r="H653">
        <v>2412.1678480386367</v>
      </c>
      <c r="I653">
        <v>2008.8321519613633</v>
      </c>
    </row>
    <row r="654" spans="1:9" x14ac:dyDescent="0.35">
      <c r="A654" s="6">
        <v>9374</v>
      </c>
      <c r="B654" s="5" t="s">
        <v>224</v>
      </c>
      <c r="C654" s="5">
        <v>301</v>
      </c>
      <c r="D654" s="5">
        <v>1153</v>
      </c>
      <c r="E654" s="40"/>
      <c r="G654">
        <v>628</v>
      </c>
      <c r="H654">
        <v>2470.8582112149434</v>
      </c>
      <c r="I654">
        <v>493.14178878505663</v>
      </c>
    </row>
    <row r="655" spans="1:9" x14ac:dyDescent="0.35">
      <c r="A655" s="6">
        <v>3918</v>
      </c>
      <c r="B655" s="5" t="s">
        <v>88</v>
      </c>
      <c r="C655" s="5">
        <v>26</v>
      </c>
      <c r="D655" s="5">
        <v>1506</v>
      </c>
      <c r="E655" s="40"/>
      <c r="G655">
        <v>629</v>
      </c>
      <c r="H655">
        <v>2470.2562587721095</v>
      </c>
      <c r="I655">
        <v>-1376.2562587721095</v>
      </c>
    </row>
    <row r="656" spans="1:9" x14ac:dyDescent="0.35">
      <c r="A656" s="6">
        <v>9866</v>
      </c>
      <c r="B656" s="5" t="s">
        <v>138</v>
      </c>
      <c r="C656" s="5">
        <v>208</v>
      </c>
      <c r="D656" s="5">
        <v>3817</v>
      </c>
      <c r="E656" s="40"/>
      <c r="G656">
        <v>630</v>
      </c>
      <c r="H656">
        <v>2419.6922535740609</v>
      </c>
      <c r="I656">
        <v>1254.3077464259391</v>
      </c>
    </row>
    <row r="657" spans="1:9" x14ac:dyDescent="0.35">
      <c r="A657" s="6">
        <v>6389</v>
      </c>
      <c r="B657" s="5" t="s">
        <v>541</v>
      </c>
      <c r="C657" s="5">
        <v>109</v>
      </c>
      <c r="D657" s="5">
        <v>4662</v>
      </c>
      <c r="E657" s="40"/>
      <c r="G657">
        <v>631</v>
      </c>
      <c r="H657">
        <v>2457.0133050297632</v>
      </c>
      <c r="I657">
        <v>-2161.0133050297632</v>
      </c>
    </row>
    <row r="658" spans="1:9" x14ac:dyDescent="0.35">
      <c r="A658" s="6">
        <v>8733</v>
      </c>
      <c r="B658" s="5" t="s">
        <v>294</v>
      </c>
      <c r="C658" s="5">
        <v>451</v>
      </c>
      <c r="D658" s="5">
        <v>3708</v>
      </c>
      <c r="E658" s="40"/>
      <c r="G658">
        <v>632</v>
      </c>
      <c r="H658">
        <v>2465.1396630080212</v>
      </c>
      <c r="I658">
        <v>1698.8603369919788</v>
      </c>
    </row>
    <row r="659" spans="1:9" x14ac:dyDescent="0.35">
      <c r="A659" s="6">
        <v>8105</v>
      </c>
      <c r="B659" s="5" t="s">
        <v>52</v>
      </c>
      <c r="C659" s="5">
        <v>33</v>
      </c>
      <c r="D659" s="5">
        <v>1256</v>
      </c>
      <c r="E659" s="40"/>
      <c r="G659">
        <v>633</v>
      </c>
      <c r="H659">
        <v>2483.4992125144554</v>
      </c>
      <c r="I659">
        <v>865.50078748554461</v>
      </c>
    </row>
    <row r="660" spans="1:9" x14ac:dyDescent="0.35">
      <c r="A660" s="6">
        <v>3443</v>
      </c>
      <c r="B660" s="5" t="s">
        <v>190</v>
      </c>
      <c r="C660" s="5">
        <v>467</v>
      </c>
      <c r="D660" s="5">
        <v>1792</v>
      </c>
      <c r="E660" s="40"/>
      <c r="G660">
        <v>634</v>
      </c>
      <c r="H660">
        <v>2443.7703512874173</v>
      </c>
      <c r="I660">
        <v>386.22964871258273</v>
      </c>
    </row>
    <row r="661" spans="1:9" x14ac:dyDescent="0.35">
      <c r="A661" s="6">
        <v>2664</v>
      </c>
      <c r="B661" s="5" t="s">
        <v>98</v>
      </c>
      <c r="C661" s="5">
        <v>123</v>
      </c>
      <c r="D661" s="5">
        <v>402</v>
      </c>
      <c r="E661" s="40"/>
      <c r="G661">
        <v>635</v>
      </c>
      <c r="H661">
        <v>2503.3636431279747</v>
      </c>
      <c r="I661">
        <v>-94.363643127974683</v>
      </c>
    </row>
    <row r="662" spans="1:9" x14ac:dyDescent="0.35">
      <c r="A662" s="6">
        <v>1782</v>
      </c>
      <c r="B662" s="5" t="s">
        <v>617</v>
      </c>
      <c r="C662" s="5">
        <v>139</v>
      </c>
      <c r="D662" s="5">
        <v>1271</v>
      </c>
      <c r="E662" s="40"/>
      <c r="G662">
        <v>636</v>
      </c>
      <c r="H662">
        <v>2480.1884740788691</v>
      </c>
      <c r="I662">
        <v>391.81152592113085</v>
      </c>
    </row>
    <row r="663" spans="1:9" x14ac:dyDescent="0.35">
      <c r="A663" s="6">
        <v>1337</v>
      </c>
      <c r="B663" s="5" t="s">
        <v>618</v>
      </c>
      <c r="C663" s="5">
        <v>103</v>
      </c>
      <c r="D663" s="5">
        <v>4537</v>
      </c>
      <c r="E663" s="40"/>
      <c r="G663">
        <v>637</v>
      </c>
      <c r="H663">
        <v>2471.7611398791942</v>
      </c>
      <c r="I663">
        <v>-1107.7611398791942</v>
      </c>
    </row>
    <row r="664" spans="1:9" x14ac:dyDescent="0.35">
      <c r="A664" s="6">
        <v>5901</v>
      </c>
      <c r="B664" s="5" t="s">
        <v>41</v>
      </c>
      <c r="C664" s="5">
        <v>207</v>
      </c>
      <c r="D664" s="5">
        <v>4815</v>
      </c>
      <c r="E664" s="40"/>
      <c r="G664">
        <v>638</v>
      </c>
      <c r="H664">
        <v>2484.7031174001231</v>
      </c>
      <c r="I664">
        <v>-2011.7031174001231</v>
      </c>
    </row>
    <row r="665" spans="1:9" x14ac:dyDescent="0.35">
      <c r="A665" s="6">
        <v>2731</v>
      </c>
      <c r="B665" s="5" t="s">
        <v>619</v>
      </c>
      <c r="C665" s="5">
        <v>267</v>
      </c>
      <c r="D665" s="5">
        <v>3510</v>
      </c>
      <c r="E665" s="40"/>
      <c r="G665">
        <v>639</v>
      </c>
      <c r="H665">
        <v>2388.6917027681143</v>
      </c>
      <c r="I665">
        <v>2494.3082972318857</v>
      </c>
    </row>
    <row r="666" spans="1:9" x14ac:dyDescent="0.35">
      <c r="A666" s="6">
        <v>8307</v>
      </c>
      <c r="B666" s="5" t="s">
        <v>245</v>
      </c>
      <c r="C666" s="5">
        <v>266</v>
      </c>
      <c r="D666" s="5">
        <v>4789</v>
      </c>
      <c r="E666" s="40"/>
      <c r="G666">
        <v>640</v>
      </c>
      <c r="H666">
        <v>2453.7025665941769</v>
      </c>
      <c r="I666">
        <v>-2354.7025665941769</v>
      </c>
    </row>
    <row r="667" spans="1:9" x14ac:dyDescent="0.35">
      <c r="A667" s="6">
        <v>8019</v>
      </c>
      <c r="B667" s="5" t="s">
        <v>620</v>
      </c>
      <c r="C667" s="5">
        <v>240</v>
      </c>
      <c r="D667" s="5">
        <v>863</v>
      </c>
      <c r="E667" s="40"/>
      <c r="G667">
        <v>641</v>
      </c>
      <c r="H667">
        <v>2374.8467965829345</v>
      </c>
      <c r="I667">
        <v>-90.84679658293453</v>
      </c>
    </row>
    <row r="668" spans="1:9" x14ac:dyDescent="0.35">
      <c r="A668" s="6">
        <v>4847</v>
      </c>
      <c r="B668" s="5" t="s">
        <v>238</v>
      </c>
      <c r="C668" s="5">
        <v>315</v>
      </c>
      <c r="D668" s="5">
        <v>1584</v>
      </c>
      <c r="E668" s="40"/>
      <c r="G668">
        <v>642</v>
      </c>
      <c r="H668">
        <v>2378.1575350185208</v>
      </c>
      <c r="I668">
        <v>1126.8424649814792</v>
      </c>
    </row>
    <row r="669" spans="1:9" x14ac:dyDescent="0.35">
      <c r="A669" s="6">
        <v>9822</v>
      </c>
      <c r="B669" s="5" t="s">
        <v>212</v>
      </c>
      <c r="C669" s="5">
        <v>276</v>
      </c>
      <c r="D669" s="5">
        <v>3178</v>
      </c>
      <c r="E669" s="40"/>
      <c r="G669">
        <v>643</v>
      </c>
      <c r="H669">
        <v>2442.8674226231665</v>
      </c>
      <c r="I669">
        <v>-2030.8674226231665</v>
      </c>
    </row>
    <row r="670" spans="1:9" x14ac:dyDescent="0.35">
      <c r="A670" s="6">
        <v>9141</v>
      </c>
      <c r="B670" s="5" t="s">
        <v>621</v>
      </c>
      <c r="C670" s="5">
        <v>308</v>
      </c>
      <c r="D670" s="5">
        <v>4108</v>
      </c>
      <c r="E670" s="40"/>
      <c r="G670">
        <v>644</v>
      </c>
      <c r="H670">
        <v>2504.8685242350593</v>
      </c>
      <c r="I670">
        <v>2362.1314757649407</v>
      </c>
    </row>
    <row r="671" spans="1:9" x14ac:dyDescent="0.35">
      <c r="A671" s="6">
        <v>7539</v>
      </c>
      <c r="B671" s="5" t="s">
        <v>606</v>
      </c>
      <c r="C671" s="5">
        <v>297</v>
      </c>
      <c r="D671" s="5">
        <v>2562</v>
      </c>
      <c r="E671" s="40"/>
      <c r="G671">
        <v>645</v>
      </c>
      <c r="H671">
        <v>2454.3045190370108</v>
      </c>
      <c r="I671">
        <v>105.69548096298922</v>
      </c>
    </row>
    <row r="672" spans="1:9" x14ac:dyDescent="0.35">
      <c r="A672" s="6">
        <v>1390</v>
      </c>
      <c r="B672" s="5" t="s">
        <v>623</v>
      </c>
      <c r="C672" s="5">
        <v>326</v>
      </c>
      <c r="D672" s="5">
        <v>3499</v>
      </c>
      <c r="E672" s="40"/>
      <c r="G672">
        <v>646</v>
      </c>
      <c r="H672">
        <v>2506.9753577849779</v>
      </c>
      <c r="I672">
        <v>1762.0246422150221</v>
      </c>
    </row>
    <row r="673" spans="1:9" x14ac:dyDescent="0.35">
      <c r="A673" s="6">
        <v>9505</v>
      </c>
      <c r="B673" s="5" t="s">
        <v>284</v>
      </c>
      <c r="C673" s="5">
        <v>352</v>
      </c>
      <c r="D673" s="5">
        <v>3645</v>
      </c>
      <c r="E673" s="40"/>
      <c r="G673">
        <v>647</v>
      </c>
      <c r="H673">
        <v>2444.6732799516681</v>
      </c>
      <c r="I673">
        <v>-1127.6732799516681</v>
      </c>
    </row>
    <row r="674" spans="1:9" x14ac:dyDescent="0.35">
      <c r="A674" s="6">
        <v>6741</v>
      </c>
      <c r="B674" s="5" t="s">
        <v>259</v>
      </c>
      <c r="C674" s="5">
        <v>180</v>
      </c>
      <c r="D674" s="5">
        <v>2989</v>
      </c>
      <c r="E674" s="40"/>
      <c r="G674">
        <v>648</v>
      </c>
      <c r="H674">
        <v>2376.953630132853</v>
      </c>
      <c r="I674">
        <v>559.04636986714695</v>
      </c>
    </row>
    <row r="675" spans="1:9" x14ac:dyDescent="0.35">
      <c r="A675" s="6">
        <v>1790</v>
      </c>
      <c r="B675" s="5" t="s">
        <v>624</v>
      </c>
      <c r="C675" s="5">
        <v>362</v>
      </c>
      <c r="D675" s="5">
        <v>55</v>
      </c>
      <c r="E675" s="40"/>
      <c r="G675">
        <v>649</v>
      </c>
      <c r="H675">
        <v>2477.1787118646994</v>
      </c>
      <c r="I675">
        <v>-1572.1787118646994</v>
      </c>
    </row>
    <row r="676" spans="1:9" x14ac:dyDescent="0.35">
      <c r="A676" s="6">
        <v>6491</v>
      </c>
      <c r="B676" s="5" t="s">
        <v>625</v>
      </c>
      <c r="C676" s="5">
        <v>154</v>
      </c>
      <c r="D676" s="5">
        <v>1850</v>
      </c>
      <c r="E676" s="40"/>
      <c r="G676">
        <v>650</v>
      </c>
      <c r="H676">
        <v>2410.6629669315521</v>
      </c>
      <c r="I676">
        <v>2102.3370330684479</v>
      </c>
    </row>
    <row r="677" spans="1:9" x14ac:dyDescent="0.35">
      <c r="A677" s="6">
        <v>3102</v>
      </c>
      <c r="B677" s="5" t="s">
        <v>260</v>
      </c>
      <c r="C677" s="5">
        <v>287</v>
      </c>
      <c r="D677" s="5">
        <v>4672</v>
      </c>
      <c r="E677" s="40"/>
      <c r="G677">
        <v>651</v>
      </c>
      <c r="H677">
        <v>2430.2264213236544</v>
      </c>
      <c r="I677">
        <v>-1277.2264213236544</v>
      </c>
    </row>
    <row r="678" spans="1:9" x14ac:dyDescent="0.35">
      <c r="A678" s="6">
        <v>1300</v>
      </c>
      <c r="B678" s="5" t="s">
        <v>626</v>
      </c>
      <c r="C678" s="5">
        <v>303</v>
      </c>
      <c r="D678" s="5">
        <v>2615</v>
      </c>
      <c r="E678" s="40"/>
      <c r="G678">
        <v>652</v>
      </c>
      <c r="H678">
        <v>2512.9948822133174</v>
      </c>
      <c r="I678">
        <v>-1006.9948822133174</v>
      </c>
    </row>
    <row r="679" spans="1:9" x14ac:dyDescent="0.35">
      <c r="A679" s="6">
        <v>5410</v>
      </c>
      <c r="B679" s="5" t="s">
        <v>628</v>
      </c>
      <c r="C679" s="5">
        <v>447</v>
      </c>
      <c r="D679" s="5">
        <v>4927</v>
      </c>
      <c r="E679" s="40"/>
      <c r="G679">
        <v>653</v>
      </c>
      <c r="H679">
        <v>2458.2172099154313</v>
      </c>
      <c r="I679">
        <v>1358.7827900845687</v>
      </c>
    </row>
    <row r="680" spans="1:9" x14ac:dyDescent="0.35">
      <c r="A680" s="6">
        <v>2714</v>
      </c>
      <c r="B680" s="5" t="s">
        <v>629</v>
      </c>
      <c r="C680" s="5">
        <v>480</v>
      </c>
      <c r="D680" s="5">
        <v>3069</v>
      </c>
      <c r="E680" s="40"/>
      <c r="G680">
        <v>654</v>
      </c>
      <c r="H680">
        <v>2488.0138558357098</v>
      </c>
      <c r="I680">
        <v>2173.9861441642902</v>
      </c>
    </row>
    <row r="681" spans="1:9" x14ac:dyDescent="0.35">
      <c r="A681" s="6">
        <v>4700</v>
      </c>
      <c r="B681" s="5" t="s">
        <v>179</v>
      </c>
      <c r="C681" s="5">
        <v>438</v>
      </c>
      <c r="D681" s="5">
        <v>1906</v>
      </c>
      <c r="E681" s="40"/>
      <c r="G681">
        <v>655</v>
      </c>
      <c r="H681">
        <v>2385.0799881111107</v>
      </c>
      <c r="I681">
        <v>1322.9200118888893</v>
      </c>
    </row>
    <row r="682" spans="1:9" x14ac:dyDescent="0.35">
      <c r="A682" s="6">
        <v>7589</v>
      </c>
      <c r="B682" s="5" t="s">
        <v>280</v>
      </c>
      <c r="C682" s="5">
        <v>295</v>
      </c>
      <c r="D682" s="5">
        <v>105</v>
      </c>
      <c r="E682" s="40"/>
      <c r="G682">
        <v>656</v>
      </c>
      <c r="H682">
        <v>2510.8880486633984</v>
      </c>
      <c r="I682">
        <v>-1254.8880486633984</v>
      </c>
    </row>
    <row r="683" spans="1:9" x14ac:dyDescent="0.35">
      <c r="A683" s="6">
        <v>6866</v>
      </c>
      <c r="B683" s="5" t="s">
        <v>199</v>
      </c>
      <c r="C683" s="5">
        <v>479</v>
      </c>
      <c r="D683" s="5">
        <v>4</v>
      </c>
      <c r="E683" s="40"/>
      <c r="G683">
        <v>657</v>
      </c>
      <c r="H683">
        <v>2380.2643685684397</v>
      </c>
      <c r="I683">
        <v>-588.26436856843975</v>
      </c>
    </row>
    <row r="684" spans="1:9" x14ac:dyDescent="0.35">
      <c r="A684" s="6">
        <v>6960</v>
      </c>
      <c r="B684" s="5" t="s">
        <v>630</v>
      </c>
      <c r="C684" s="5">
        <v>214</v>
      </c>
      <c r="D684" s="5">
        <v>1651</v>
      </c>
      <c r="E684" s="40"/>
      <c r="G684">
        <v>658</v>
      </c>
      <c r="H684">
        <v>2483.8001887358723</v>
      </c>
      <c r="I684">
        <v>-2081.8001887358723</v>
      </c>
    </row>
    <row r="685" spans="1:9" x14ac:dyDescent="0.35">
      <c r="A685" s="6">
        <v>5808</v>
      </c>
      <c r="B685" s="5" t="s">
        <v>491</v>
      </c>
      <c r="C685" s="5">
        <v>69</v>
      </c>
      <c r="D685" s="5">
        <v>1828</v>
      </c>
      <c r="E685" s="40"/>
      <c r="G685">
        <v>659</v>
      </c>
      <c r="H685">
        <v>2478.984569193201</v>
      </c>
      <c r="I685">
        <v>-1207.984569193201</v>
      </c>
    </row>
    <row r="686" spans="1:9" x14ac:dyDescent="0.35">
      <c r="A686" s="6">
        <v>5525</v>
      </c>
      <c r="B686" s="5" t="s">
        <v>224</v>
      </c>
      <c r="C686" s="5">
        <v>344</v>
      </c>
      <c r="D686" s="5">
        <v>396</v>
      </c>
      <c r="E686" s="40"/>
      <c r="G686">
        <v>660</v>
      </c>
      <c r="H686">
        <v>2489.8197131642114</v>
      </c>
      <c r="I686">
        <v>2047.1802868357886</v>
      </c>
    </row>
    <row r="687" spans="1:9" x14ac:dyDescent="0.35">
      <c r="A687" s="6">
        <v>1272</v>
      </c>
      <c r="B687" s="5" t="s">
        <v>272</v>
      </c>
      <c r="C687" s="5">
        <v>163</v>
      </c>
      <c r="D687" s="5">
        <v>809</v>
      </c>
      <c r="E687" s="40"/>
      <c r="G687">
        <v>661</v>
      </c>
      <c r="H687">
        <v>2458.5181861368483</v>
      </c>
      <c r="I687">
        <v>2356.4818138631517</v>
      </c>
    </row>
    <row r="688" spans="1:9" x14ac:dyDescent="0.35">
      <c r="A688" s="6">
        <v>8063</v>
      </c>
      <c r="B688" s="5" t="s">
        <v>304</v>
      </c>
      <c r="C688" s="5">
        <v>217</v>
      </c>
      <c r="D688" s="5">
        <v>1431</v>
      </c>
      <c r="E688" s="40"/>
      <c r="G688">
        <v>662</v>
      </c>
      <c r="H688">
        <v>2440.4596128518306</v>
      </c>
      <c r="I688">
        <v>1069.5403871481694</v>
      </c>
    </row>
    <row r="689" spans="1:9" x14ac:dyDescent="0.35">
      <c r="A689" s="6">
        <v>1856</v>
      </c>
      <c r="B689" s="5" t="s">
        <v>631</v>
      </c>
      <c r="C689" s="5">
        <v>177</v>
      </c>
      <c r="D689" s="5">
        <v>2394</v>
      </c>
      <c r="E689" s="40"/>
      <c r="G689">
        <v>663</v>
      </c>
      <c r="H689">
        <v>2440.760589073248</v>
      </c>
      <c r="I689">
        <v>2348.239410926752</v>
      </c>
    </row>
    <row r="690" spans="1:9" x14ac:dyDescent="0.35">
      <c r="A690" s="6">
        <v>2830</v>
      </c>
      <c r="B690" s="5" t="s">
        <v>579</v>
      </c>
      <c r="C690" s="5">
        <v>304</v>
      </c>
      <c r="D690" s="5">
        <v>4685</v>
      </c>
      <c r="E690" s="40"/>
      <c r="G690">
        <v>664</v>
      </c>
      <c r="H690">
        <v>2448.5859708300886</v>
      </c>
      <c r="I690">
        <v>-1585.5859708300886</v>
      </c>
    </row>
    <row r="691" spans="1:9" x14ac:dyDescent="0.35">
      <c r="A691" s="6">
        <v>3287</v>
      </c>
      <c r="B691" s="5" t="s">
        <v>508</v>
      </c>
      <c r="C691" s="5">
        <v>90</v>
      </c>
      <c r="D691" s="5">
        <v>4332</v>
      </c>
      <c r="E691" s="40"/>
      <c r="G691">
        <v>665</v>
      </c>
      <c r="H691">
        <v>2426.012754223817</v>
      </c>
      <c r="I691">
        <v>-842.01275422381696</v>
      </c>
    </row>
    <row r="692" spans="1:9" x14ac:dyDescent="0.35">
      <c r="A692" s="6">
        <v>5679</v>
      </c>
      <c r="B692" s="5" t="s">
        <v>444</v>
      </c>
      <c r="C692" s="5">
        <v>108</v>
      </c>
      <c r="D692" s="5">
        <v>851</v>
      </c>
      <c r="E692" s="40"/>
      <c r="G692">
        <v>666</v>
      </c>
      <c r="H692">
        <v>2437.7508268590782</v>
      </c>
      <c r="I692">
        <v>740.24917314092181</v>
      </c>
    </row>
    <row r="693" spans="1:9" x14ac:dyDescent="0.35">
      <c r="A693" s="6">
        <v>6399</v>
      </c>
      <c r="B693" s="5" t="s">
        <v>157</v>
      </c>
      <c r="C693" s="5">
        <v>96</v>
      </c>
      <c r="D693" s="5">
        <v>2261</v>
      </c>
      <c r="E693" s="40"/>
      <c r="G693">
        <v>667</v>
      </c>
      <c r="H693">
        <v>2428.1195877737355</v>
      </c>
      <c r="I693">
        <v>1679.8804122262645</v>
      </c>
    </row>
    <row r="694" spans="1:9" x14ac:dyDescent="0.35">
      <c r="A694" s="6">
        <v>8753</v>
      </c>
      <c r="B694" s="5" t="s">
        <v>257</v>
      </c>
      <c r="C694" s="5">
        <v>247</v>
      </c>
      <c r="D694" s="5">
        <v>1500</v>
      </c>
      <c r="E694" s="40"/>
      <c r="G694">
        <v>668</v>
      </c>
      <c r="H694">
        <v>2431.4303262093222</v>
      </c>
      <c r="I694">
        <v>130.56967379067783</v>
      </c>
    </row>
    <row r="695" spans="1:9" x14ac:dyDescent="0.35">
      <c r="A695" s="6">
        <v>9267</v>
      </c>
      <c r="B695" s="5" t="s">
        <v>284</v>
      </c>
      <c r="C695" s="5">
        <v>245</v>
      </c>
      <c r="D695" s="5">
        <v>2130</v>
      </c>
      <c r="E695" s="40"/>
      <c r="G695">
        <v>669</v>
      </c>
      <c r="H695">
        <v>2422.7020157882303</v>
      </c>
      <c r="I695">
        <v>1076.2979842117697</v>
      </c>
    </row>
    <row r="696" spans="1:9" x14ac:dyDescent="0.35">
      <c r="A696" s="6">
        <v>9846</v>
      </c>
      <c r="B696" s="5" t="s">
        <v>128</v>
      </c>
      <c r="C696" s="5">
        <v>366</v>
      </c>
      <c r="D696" s="5">
        <v>4308</v>
      </c>
      <c r="E696" s="40"/>
      <c r="G696">
        <v>670</v>
      </c>
      <c r="H696">
        <v>2414.8766340313896</v>
      </c>
      <c r="I696">
        <v>1230.1233659686104</v>
      </c>
    </row>
    <row r="697" spans="1:9" x14ac:dyDescent="0.35">
      <c r="A697" s="6">
        <v>2382</v>
      </c>
      <c r="B697" s="5" t="s">
        <v>584</v>
      </c>
      <c r="C697" s="5">
        <v>170</v>
      </c>
      <c r="D697" s="5">
        <v>421</v>
      </c>
      <c r="E697" s="40"/>
      <c r="G697">
        <v>671</v>
      </c>
      <c r="H697">
        <v>2466.6445441151059</v>
      </c>
      <c r="I697">
        <v>522.35545588489413</v>
      </c>
    </row>
    <row r="698" spans="1:9" x14ac:dyDescent="0.35">
      <c r="A698" s="6">
        <v>3593</v>
      </c>
      <c r="B698" s="5" t="s">
        <v>335</v>
      </c>
      <c r="C698" s="5">
        <v>447</v>
      </c>
      <c r="D698" s="5">
        <v>2163</v>
      </c>
      <c r="E698" s="40"/>
      <c r="G698">
        <v>672</v>
      </c>
      <c r="H698">
        <v>2411.8668718172198</v>
      </c>
      <c r="I698">
        <v>-2356.8668718172198</v>
      </c>
    </row>
    <row r="699" spans="1:9" x14ac:dyDescent="0.35">
      <c r="A699" s="6">
        <v>4097</v>
      </c>
      <c r="B699" s="5" t="s">
        <v>280</v>
      </c>
      <c r="C699" s="5">
        <v>369</v>
      </c>
      <c r="D699" s="5">
        <v>3354</v>
      </c>
      <c r="E699" s="40"/>
      <c r="G699">
        <v>673</v>
      </c>
      <c r="H699">
        <v>2474.469925871947</v>
      </c>
      <c r="I699">
        <v>-624.469925871947</v>
      </c>
    </row>
    <row r="700" spans="1:9" x14ac:dyDescent="0.35">
      <c r="A700" s="6">
        <v>2886</v>
      </c>
      <c r="B700" s="5" t="s">
        <v>106</v>
      </c>
      <c r="C700" s="5">
        <v>62</v>
      </c>
      <c r="D700" s="5">
        <v>3702</v>
      </c>
      <c r="E700" s="40"/>
      <c r="G700">
        <v>674</v>
      </c>
      <c r="H700">
        <v>2434.4400884234915</v>
      </c>
      <c r="I700">
        <v>2237.5599115765085</v>
      </c>
    </row>
    <row r="701" spans="1:9" x14ac:dyDescent="0.35">
      <c r="A701" s="6">
        <v>3255</v>
      </c>
      <c r="B701" s="5" t="s">
        <v>547</v>
      </c>
      <c r="C701" s="5">
        <v>294</v>
      </c>
      <c r="D701" s="5">
        <v>3758</v>
      </c>
      <c r="E701" s="40"/>
      <c r="G701">
        <v>675</v>
      </c>
      <c r="H701">
        <v>2429.6244688808201</v>
      </c>
      <c r="I701">
        <v>185.37553111917987</v>
      </c>
    </row>
    <row r="702" spans="1:9" x14ac:dyDescent="0.35">
      <c r="A702" s="6">
        <v>6752</v>
      </c>
      <c r="B702" s="5" t="s">
        <v>194</v>
      </c>
      <c r="C702" s="5">
        <v>10</v>
      </c>
      <c r="D702" s="5">
        <v>3942</v>
      </c>
      <c r="E702" s="40"/>
      <c r="G702">
        <v>676</v>
      </c>
      <c r="H702">
        <v>2386.2838929967788</v>
      </c>
      <c r="I702">
        <v>2540.7161070032212</v>
      </c>
    </row>
    <row r="703" spans="1:9" x14ac:dyDescent="0.35">
      <c r="A703" s="6">
        <v>7945</v>
      </c>
      <c r="B703" s="5" t="s">
        <v>631</v>
      </c>
      <c r="C703" s="5">
        <v>389</v>
      </c>
      <c r="D703" s="5">
        <v>2242</v>
      </c>
      <c r="E703" s="40"/>
      <c r="G703">
        <v>677</v>
      </c>
      <c r="H703">
        <v>2376.3516776900192</v>
      </c>
      <c r="I703">
        <v>692.64832230998081</v>
      </c>
    </row>
    <row r="704" spans="1:9" x14ac:dyDescent="0.35">
      <c r="A704" s="6">
        <v>6658</v>
      </c>
      <c r="B704" s="5" t="s">
        <v>157</v>
      </c>
      <c r="C704" s="5">
        <v>55</v>
      </c>
      <c r="D704" s="5">
        <v>2561</v>
      </c>
      <c r="E704" s="40"/>
      <c r="G704">
        <v>678</v>
      </c>
      <c r="H704">
        <v>2388.9926789895312</v>
      </c>
      <c r="I704">
        <v>-482.99267898953121</v>
      </c>
    </row>
    <row r="705" spans="1:9" x14ac:dyDescent="0.35">
      <c r="A705" s="6">
        <v>5468</v>
      </c>
      <c r="B705" s="5" t="s">
        <v>635</v>
      </c>
      <c r="C705" s="5">
        <v>208</v>
      </c>
      <c r="D705" s="5">
        <v>2465</v>
      </c>
      <c r="E705" s="40"/>
      <c r="G705">
        <v>679</v>
      </c>
      <c r="H705">
        <v>2432.032278652156</v>
      </c>
      <c r="I705">
        <v>-2327.032278652156</v>
      </c>
    </row>
    <row r="706" spans="1:9" x14ac:dyDescent="0.35">
      <c r="A706" s="6">
        <v>7451</v>
      </c>
      <c r="B706" s="5" t="s">
        <v>244</v>
      </c>
      <c r="C706" s="5">
        <v>198</v>
      </c>
      <c r="D706" s="5">
        <v>4435</v>
      </c>
      <c r="E706" s="40"/>
      <c r="G706">
        <v>680</v>
      </c>
      <c r="H706">
        <v>2376.6526539114361</v>
      </c>
      <c r="I706">
        <v>-2372.6526539114361</v>
      </c>
    </row>
    <row r="707" spans="1:9" x14ac:dyDescent="0.35">
      <c r="A707" s="6">
        <v>1253</v>
      </c>
      <c r="B707" s="5" t="s">
        <v>157</v>
      </c>
      <c r="C707" s="5">
        <v>280</v>
      </c>
      <c r="D707" s="5">
        <v>4116</v>
      </c>
      <c r="E707" s="40"/>
      <c r="G707">
        <v>681</v>
      </c>
      <c r="H707">
        <v>2456.4113525869293</v>
      </c>
      <c r="I707">
        <v>-805.4113525869293</v>
      </c>
    </row>
    <row r="708" spans="1:9" x14ac:dyDescent="0.35">
      <c r="A708" s="6">
        <v>6746</v>
      </c>
      <c r="B708" s="5" t="s">
        <v>558</v>
      </c>
      <c r="C708" s="5">
        <v>161</v>
      </c>
      <c r="D708" s="5">
        <v>944</v>
      </c>
      <c r="E708" s="40"/>
      <c r="G708">
        <v>682</v>
      </c>
      <c r="H708">
        <v>2500.052904692388</v>
      </c>
      <c r="I708">
        <v>-672.05290469238798</v>
      </c>
    </row>
    <row r="709" spans="1:9" x14ac:dyDescent="0.35">
      <c r="A709" s="6">
        <v>8089</v>
      </c>
      <c r="B709" s="5" t="s">
        <v>232</v>
      </c>
      <c r="C709" s="5">
        <v>439</v>
      </c>
      <c r="D709" s="5">
        <v>4219</v>
      </c>
      <c r="E709" s="40"/>
      <c r="G709">
        <v>683</v>
      </c>
      <c r="H709">
        <v>2417.284443802725</v>
      </c>
      <c r="I709">
        <v>-2021.284443802725</v>
      </c>
    </row>
    <row r="710" spans="1:9" x14ac:dyDescent="0.35">
      <c r="A710" s="6">
        <v>8045</v>
      </c>
      <c r="B710" s="5" t="s">
        <v>304</v>
      </c>
      <c r="C710" s="5">
        <v>339</v>
      </c>
      <c r="D710" s="5">
        <v>4311</v>
      </c>
      <c r="E710" s="40"/>
      <c r="G710">
        <v>684</v>
      </c>
      <c r="H710">
        <v>2471.7611398791942</v>
      </c>
      <c r="I710">
        <v>-1662.7611398791942</v>
      </c>
    </row>
    <row r="711" spans="1:9" x14ac:dyDescent="0.35">
      <c r="A711" s="6">
        <v>9417</v>
      </c>
      <c r="B711" s="5" t="s">
        <v>126</v>
      </c>
      <c r="C711" s="5">
        <v>52</v>
      </c>
      <c r="D711" s="5">
        <v>1972</v>
      </c>
      <c r="E711" s="40"/>
      <c r="G711">
        <v>685</v>
      </c>
      <c r="H711">
        <v>2455.5084239226785</v>
      </c>
      <c r="I711">
        <v>-1024.5084239226785</v>
      </c>
    </row>
    <row r="712" spans="1:9" x14ac:dyDescent="0.35">
      <c r="A712" s="6">
        <v>3217</v>
      </c>
      <c r="B712" s="5" t="s">
        <v>140</v>
      </c>
      <c r="C712" s="5">
        <v>297</v>
      </c>
      <c r="D712" s="5">
        <v>2132</v>
      </c>
      <c r="E712" s="40"/>
      <c r="G712">
        <v>686</v>
      </c>
      <c r="H712">
        <v>2467.5474727793567</v>
      </c>
      <c r="I712">
        <v>-73.547472779356667</v>
      </c>
    </row>
    <row r="713" spans="1:9" x14ac:dyDescent="0.35">
      <c r="A713" s="6">
        <v>4234</v>
      </c>
      <c r="B713" s="5" t="s">
        <v>157</v>
      </c>
      <c r="C713" s="5">
        <v>40</v>
      </c>
      <c r="D713" s="5">
        <v>2370</v>
      </c>
      <c r="E713" s="40"/>
      <c r="G713">
        <v>687</v>
      </c>
      <c r="H713">
        <v>2429.3234926594032</v>
      </c>
      <c r="I713">
        <v>2255.6765073405968</v>
      </c>
    </row>
    <row r="714" spans="1:9" x14ac:dyDescent="0.35">
      <c r="A714" s="6">
        <v>1118</v>
      </c>
      <c r="B714" s="5" t="s">
        <v>240</v>
      </c>
      <c r="C714" s="5">
        <v>379</v>
      </c>
      <c r="D714" s="5">
        <v>1312</v>
      </c>
      <c r="E714" s="40"/>
      <c r="G714">
        <v>688</v>
      </c>
      <c r="H714">
        <v>2493.732404042632</v>
      </c>
      <c r="I714">
        <v>1838.267595957368</v>
      </c>
    </row>
    <row r="715" spans="1:9" x14ac:dyDescent="0.35">
      <c r="A715" s="6">
        <v>4027</v>
      </c>
      <c r="B715" s="5" t="s">
        <v>631</v>
      </c>
      <c r="C715" s="5">
        <v>82</v>
      </c>
      <c r="D715" s="5">
        <v>4920</v>
      </c>
      <c r="E715" s="40"/>
      <c r="G715">
        <v>689</v>
      </c>
      <c r="H715">
        <v>2488.3148320571268</v>
      </c>
      <c r="I715">
        <v>-1637.3148320571268</v>
      </c>
    </row>
    <row r="716" spans="1:9" x14ac:dyDescent="0.35">
      <c r="A716" s="6">
        <v>8451</v>
      </c>
      <c r="B716" s="5" t="s">
        <v>637</v>
      </c>
      <c r="C716" s="5">
        <v>192</v>
      </c>
      <c r="D716" s="5">
        <v>2897</v>
      </c>
      <c r="E716" s="40"/>
      <c r="G716">
        <v>690</v>
      </c>
      <c r="H716">
        <v>2491.9265467141304</v>
      </c>
      <c r="I716">
        <v>-230.92654671413038</v>
      </c>
    </row>
    <row r="717" spans="1:9" x14ac:dyDescent="0.35">
      <c r="A717" s="6">
        <v>6647</v>
      </c>
      <c r="B717" s="5" t="s">
        <v>88</v>
      </c>
      <c r="C717" s="5">
        <v>286</v>
      </c>
      <c r="D717" s="5">
        <v>1275</v>
      </c>
      <c r="E717" s="40"/>
      <c r="G717">
        <v>691</v>
      </c>
      <c r="H717">
        <v>2446.4791372801701</v>
      </c>
      <c r="I717">
        <v>-946.47913728017011</v>
      </c>
    </row>
    <row r="718" spans="1:9" x14ac:dyDescent="0.35">
      <c r="A718" s="6">
        <v>4002</v>
      </c>
      <c r="B718" s="5" t="s">
        <v>441</v>
      </c>
      <c r="C718" s="5">
        <v>452</v>
      </c>
      <c r="D718" s="5">
        <v>340</v>
      </c>
      <c r="E718" s="40"/>
      <c r="G718">
        <v>692</v>
      </c>
      <c r="H718">
        <v>2447.081089723004</v>
      </c>
      <c r="I718">
        <v>-317.08108972300397</v>
      </c>
    </row>
    <row r="719" spans="1:9" x14ac:dyDescent="0.35">
      <c r="A719" s="6">
        <v>6910</v>
      </c>
      <c r="B719" s="5" t="s">
        <v>347</v>
      </c>
      <c r="C719" s="5">
        <v>417</v>
      </c>
      <c r="D719" s="5">
        <v>444</v>
      </c>
      <c r="E719" s="40"/>
      <c r="G719">
        <v>693</v>
      </c>
      <c r="H719">
        <v>2410.6629669315521</v>
      </c>
      <c r="I719">
        <v>1897.3370330684479</v>
      </c>
    </row>
    <row r="720" spans="1:9" x14ac:dyDescent="0.35">
      <c r="A720" s="6">
        <v>3164</v>
      </c>
      <c r="B720" s="5" t="s">
        <v>325</v>
      </c>
      <c r="C720" s="5">
        <v>371</v>
      </c>
      <c r="D720" s="5">
        <v>292</v>
      </c>
      <c r="E720" s="40"/>
      <c r="G720">
        <v>694</v>
      </c>
      <c r="H720">
        <v>2469.6543063292756</v>
      </c>
      <c r="I720">
        <v>-2048.6543063292756</v>
      </c>
    </row>
    <row r="721" spans="1:9" x14ac:dyDescent="0.35">
      <c r="A721" s="6">
        <v>2400</v>
      </c>
      <c r="B721" s="5" t="s">
        <v>138</v>
      </c>
      <c r="C721" s="5">
        <v>110</v>
      </c>
      <c r="D721" s="5">
        <v>53</v>
      </c>
      <c r="E721" s="40"/>
      <c r="G721">
        <v>695</v>
      </c>
      <c r="H721">
        <v>2386.2838929967788</v>
      </c>
      <c r="I721">
        <v>-223.28389299677883</v>
      </c>
    </row>
    <row r="722" spans="1:9" x14ac:dyDescent="0.35">
      <c r="A722" s="6">
        <v>5499</v>
      </c>
      <c r="B722" s="5" t="s">
        <v>404</v>
      </c>
      <c r="C722" s="5">
        <v>274</v>
      </c>
      <c r="D722" s="5">
        <v>1638</v>
      </c>
      <c r="E722" s="40"/>
      <c r="G722">
        <v>696</v>
      </c>
      <c r="H722">
        <v>2409.7600382673013</v>
      </c>
      <c r="I722">
        <v>944.2399617326987</v>
      </c>
    </row>
    <row r="723" spans="1:9" x14ac:dyDescent="0.35">
      <c r="A723" s="6">
        <v>7221</v>
      </c>
      <c r="B723" s="5" t="s">
        <v>367</v>
      </c>
      <c r="C723" s="5">
        <v>412</v>
      </c>
      <c r="D723" s="5">
        <v>3542</v>
      </c>
      <c r="E723" s="40"/>
      <c r="G723">
        <v>697</v>
      </c>
      <c r="H723">
        <v>2502.159738242307</v>
      </c>
      <c r="I723">
        <v>1199.840261757693</v>
      </c>
    </row>
    <row r="724" spans="1:9" x14ac:dyDescent="0.35">
      <c r="A724" s="6">
        <v>4556</v>
      </c>
      <c r="B724" s="5" t="s">
        <v>120</v>
      </c>
      <c r="C724" s="5">
        <v>341</v>
      </c>
      <c r="D724" s="5">
        <v>4935</v>
      </c>
      <c r="E724" s="40"/>
      <c r="G724">
        <v>698</v>
      </c>
      <c r="H724">
        <v>2432.333254873573</v>
      </c>
      <c r="I724">
        <v>1325.666745126427</v>
      </c>
    </row>
    <row r="725" spans="1:9" x14ac:dyDescent="0.35">
      <c r="A725" s="6">
        <v>7175</v>
      </c>
      <c r="B725" s="5" t="s">
        <v>517</v>
      </c>
      <c r="C725" s="5">
        <v>388</v>
      </c>
      <c r="D725" s="5">
        <v>1216</v>
      </c>
      <c r="E725" s="40"/>
      <c r="G725">
        <v>699</v>
      </c>
      <c r="H725">
        <v>2517.8105017559883</v>
      </c>
      <c r="I725">
        <v>1424.1894982440117</v>
      </c>
    </row>
    <row r="726" spans="1:9" x14ac:dyDescent="0.35">
      <c r="A726" s="6">
        <v>7072</v>
      </c>
      <c r="B726" s="5" t="s">
        <v>592</v>
      </c>
      <c r="C726" s="5">
        <v>446</v>
      </c>
      <c r="D726" s="5">
        <v>4409</v>
      </c>
      <c r="E726" s="40"/>
      <c r="G726">
        <v>700</v>
      </c>
      <c r="H726">
        <v>2403.7405138389622</v>
      </c>
      <c r="I726">
        <v>-161.74051383896222</v>
      </c>
    </row>
    <row r="727" spans="1:9" x14ac:dyDescent="0.35">
      <c r="A727" s="6">
        <v>4320</v>
      </c>
      <c r="B727" s="5" t="s">
        <v>307</v>
      </c>
      <c r="C727" s="5">
        <v>223</v>
      </c>
      <c r="D727" s="5">
        <v>2853</v>
      </c>
      <c r="E727" s="40"/>
      <c r="G727">
        <v>701</v>
      </c>
      <c r="H727">
        <v>2504.2665717922255</v>
      </c>
      <c r="I727">
        <v>56.733428207774523</v>
      </c>
    </row>
    <row r="728" spans="1:9" x14ac:dyDescent="0.35">
      <c r="A728" s="6">
        <v>3558</v>
      </c>
      <c r="B728" s="5" t="s">
        <v>640</v>
      </c>
      <c r="C728" s="5">
        <v>417</v>
      </c>
      <c r="D728" s="5">
        <v>1252</v>
      </c>
      <c r="E728" s="40"/>
      <c r="G728">
        <v>702</v>
      </c>
      <c r="H728">
        <v>2458.2172099154313</v>
      </c>
      <c r="I728">
        <v>6.7827900845686599</v>
      </c>
    </row>
    <row r="729" spans="1:9" x14ac:dyDescent="0.35">
      <c r="A729" s="6">
        <v>8581</v>
      </c>
      <c r="B729" s="5" t="s">
        <v>196</v>
      </c>
      <c r="C729" s="5">
        <v>390</v>
      </c>
      <c r="D729" s="5">
        <v>3027</v>
      </c>
      <c r="E729" s="40"/>
      <c r="G729">
        <v>703</v>
      </c>
      <c r="H729">
        <v>2461.2269721296007</v>
      </c>
      <c r="I729">
        <v>1973.7730278703993</v>
      </c>
    </row>
    <row r="730" spans="1:9" x14ac:dyDescent="0.35">
      <c r="A730" s="6">
        <v>5827</v>
      </c>
      <c r="B730" s="5" t="s">
        <v>224</v>
      </c>
      <c r="C730" s="5">
        <v>33</v>
      </c>
      <c r="D730" s="5">
        <v>1228</v>
      </c>
      <c r="E730" s="40"/>
      <c r="G730">
        <v>704</v>
      </c>
      <c r="H730">
        <v>2436.5469219734105</v>
      </c>
      <c r="I730">
        <v>1679.4530780265895</v>
      </c>
    </row>
    <row r="731" spans="1:9" x14ac:dyDescent="0.35">
      <c r="A731" s="6">
        <v>6929</v>
      </c>
      <c r="B731" s="5" t="s">
        <v>114</v>
      </c>
      <c r="C731" s="5">
        <v>302</v>
      </c>
      <c r="D731" s="5">
        <v>3616</v>
      </c>
      <c r="E731" s="40"/>
      <c r="G731">
        <v>705</v>
      </c>
      <c r="H731">
        <v>2472.363092322028</v>
      </c>
      <c r="I731">
        <v>-1528.363092322028</v>
      </c>
    </row>
    <row r="732" spans="1:9" x14ac:dyDescent="0.35">
      <c r="A732" s="6">
        <v>9179</v>
      </c>
      <c r="B732" s="5" t="s">
        <v>643</v>
      </c>
      <c r="C732" s="5">
        <v>121</v>
      </c>
      <c r="D732" s="5">
        <v>3913</v>
      </c>
      <c r="E732" s="40"/>
      <c r="G732">
        <v>706</v>
      </c>
      <c r="H732">
        <v>2388.6917027681143</v>
      </c>
      <c r="I732">
        <v>1830.3082972318857</v>
      </c>
    </row>
    <row r="733" spans="1:9" x14ac:dyDescent="0.35">
      <c r="A733" s="6">
        <v>7580</v>
      </c>
      <c r="B733" s="5" t="s">
        <v>52</v>
      </c>
      <c r="C733" s="5">
        <v>112</v>
      </c>
      <c r="D733" s="5">
        <v>775</v>
      </c>
      <c r="E733" s="40"/>
      <c r="G733">
        <v>707</v>
      </c>
      <c r="H733">
        <v>2418.7893249098101</v>
      </c>
      <c r="I733">
        <v>1892.2106750901899</v>
      </c>
    </row>
    <row r="734" spans="1:9" x14ac:dyDescent="0.35">
      <c r="A734" s="6">
        <v>3858</v>
      </c>
      <c r="B734" s="5" t="s">
        <v>179</v>
      </c>
      <c r="C734" s="5">
        <v>375</v>
      </c>
      <c r="D734" s="5">
        <v>2536</v>
      </c>
      <c r="E734" s="40"/>
      <c r="G734">
        <v>708</v>
      </c>
      <c r="H734">
        <v>2505.1695004564763</v>
      </c>
      <c r="I734">
        <v>-533.16950045647627</v>
      </c>
    </row>
    <row r="735" spans="1:9" x14ac:dyDescent="0.35">
      <c r="A735" s="6">
        <v>8627</v>
      </c>
      <c r="B735" s="5" t="s">
        <v>238</v>
      </c>
      <c r="C735" s="5">
        <v>97</v>
      </c>
      <c r="D735" s="5">
        <v>2331</v>
      </c>
      <c r="E735" s="40"/>
      <c r="G735">
        <v>709</v>
      </c>
      <c r="H735">
        <v>2431.4303262093222</v>
      </c>
      <c r="I735">
        <v>-299.43032620932217</v>
      </c>
    </row>
    <row r="736" spans="1:9" x14ac:dyDescent="0.35">
      <c r="A736" s="6">
        <v>7552</v>
      </c>
      <c r="B736" s="5" t="s">
        <v>645</v>
      </c>
      <c r="C736" s="5">
        <v>306</v>
      </c>
      <c r="D736" s="5">
        <v>2953</v>
      </c>
      <c r="E736" s="40"/>
      <c r="G736">
        <v>710</v>
      </c>
      <c r="H736">
        <v>2508.7812151134799</v>
      </c>
      <c r="I736">
        <v>-138.7812151134799</v>
      </c>
    </row>
    <row r="737" spans="1:9" x14ac:dyDescent="0.35">
      <c r="A737" s="6">
        <v>6020</v>
      </c>
      <c r="B737" s="5" t="s">
        <v>640</v>
      </c>
      <c r="C737" s="5">
        <v>136</v>
      </c>
      <c r="D737" s="5">
        <v>868</v>
      </c>
      <c r="E737" s="40"/>
      <c r="G737">
        <v>711</v>
      </c>
      <c r="H737">
        <v>2406.7502760531315</v>
      </c>
      <c r="I737">
        <v>-1094.7502760531315</v>
      </c>
    </row>
    <row r="738" spans="1:9" x14ac:dyDescent="0.35">
      <c r="A738" s="6">
        <v>9408</v>
      </c>
      <c r="B738" s="5" t="s">
        <v>291</v>
      </c>
      <c r="C738" s="5">
        <v>12</v>
      </c>
      <c r="D738" s="5">
        <v>4808</v>
      </c>
      <c r="E738" s="40"/>
      <c r="G738">
        <v>712</v>
      </c>
      <c r="H738">
        <v>2496.1402138139679</v>
      </c>
      <c r="I738">
        <v>2423.8597861860321</v>
      </c>
    </row>
    <row r="739" spans="1:9" x14ac:dyDescent="0.35">
      <c r="A739" s="6">
        <v>9990</v>
      </c>
      <c r="B739" s="5" t="s">
        <v>647</v>
      </c>
      <c r="C739" s="5">
        <v>379</v>
      </c>
      <c r="D739" s="5">
        <v>4177</v>
      </c>
      <c r="E739" s="40"/>
      <c r="G739">
        <v>713</v>
      </c>
      <c r="H739">
        <v>2463.0328294581027</v>
      </c>
      <c r="I739">
        <v>433.9671705418973</v>
      </c>
    </row>
    <row r="740" spans="1:9" x14ac:dyDescent="0.35">
      <c r="A740" s="6">
        <v>3687</v>
      </c>
      <c r="B740" s="5" t="s">
        <v>307</v>
      </c>
      <c r="C740" s="5">
        <v>205</v>
      </c>
      <c r="D740" s="5">
        <v>564</v>
      </c>
      <c r="E740" s="40"/>
      <c r="G740">
        <v>714</v>
      </c>
      <c r="H740">
        <v>2434.7410646449084</v>
      </c>
      <c r="I740">
        <v>-1159.7410646449084</v>
      </c>
    </row>
    <row r="741" spans="1:9" x14ac:dyDescent="0.35">
      <c r="A741" s="6">
        <v>4540</v>
      </c>
      <c r="B741" s="5" t="s">
        <v>648</v>
      </c>
      <c r="C741" s="5">
        <v>335</v>
      </c>
      <c r="D741" s="5">
        <v>1702</v>
      </c>
      <c r="E741" s="40"/>
      <c r="G741">
        <v>715</v>
      </c>
      <c r="H741">
        <v>2384.7790118896937</v>
      </c>
      <c r="I741">
        <v>-2044.7790118896937</v>
      </c>
    </row>
    <row r="742" spans="1:9" x14ac:dyDescent="0.35">
      <c r="A742" s="6">
        <v>8264</v>
      </c>
      <c r="B742" s="5" t="s">
        <v>349</v>
      </c>
      <c r="C742" s="5">
        <v>449</v>
      </c>
      <c r="D742" s="5">
        <v>249</v>
      </c>
      <c r="E742" s="40"/>
      <c r="G742">
        <v>716</v>
      </c>
      <c r="H742">
        <v>2395.3131796392872</v>
      </c>
      <c r="I742">
        <v>-1951.3131796392872</v>
      </c>
    </row>
    <row r="743" spans="1:9" x14ac:dyDescent="0.35">
      <c r="A743" s="6">
        <v>7448</v>
      </c>
      <c r="B743" s="5" t="s">
        <v>88</v>
      </c>
      <c r="C743" s="5">
        <v>453</v>
      </c>
      <c r="D743" s="5">
        <v>30</v>
      </c>
      <c r="E743" s="40"/>
      <c r="G743">
        <v>717</v>
      </c>
      <c r="H743">
        <v>2409.1580858244674</v>
      </c>
      <c r="I743">
        <v>-2117.1580858244674</v>
      </c>
    </row>
    <row r="744" spans="1:9" x14ac:dyDescent="0.35">
      <c r="A744" s="6">
        <v>1123</v>
      </c>
      <c r="B744" s="5" t="s">
        <v>650</v>
      </c>
      <c r="C744" s="5">
        <v>252</v>
      </c>
      <c r="D744" s="5">
        <v>3842</v>
      </c>
      <c r="E744" s="40"/>
      <c r="G744">
        <v>718</v>
      </c>
      <c r="H744">
        <v>2487.7128796142929</v>
      </c>
      <c r="I744">
        <v>-2434.7128796142929</v>
      </c>
    </row>
    <row r="745" spans="1:9" x14ac:dyDescent="0.35">
      <c r="A745" s="6">
        <v>4103</v>
      </c>
      <c r="B745" s="5" t="s">
        <v>257</v>
      </c>
      <c r="C745" s="5">
        <v>379</v>
      </c>
      <c r="D745" s="5">
        <v>1299</v>
      </c>
      <c r="E745" s="40"/>
      <c r="G745">
        <v>719</v>
      </c>
      <c r="H745">
        <v>2438.3527793019121</v>
      </c>
      <c r="I745">
        <v>-800.35277930191205</v>
      </c>
    </row>
    <row r="746" spans="1:9" x14ac:dyDescent="0.35">
      <c r="A746" s="6">
        <v>2904</v>
      </c>
      <c r="B746" s="5" t="s">
        <v>458</v>
      </c>
      <c r="C746" s="5">
        <v>280</v>
      </c>
      <c r="D746" s="5">
        <v>2346</v>
      </c>
      <c r="E746" s="40"/>
      <c r="G746">
        <v>720</v>
      </c>
      <c r="H746">
        <v>2396.8180607463723</v>
      </c>
      <c r="I746">
        <v>1145.1819392536277</v>
      </c>
    </row>
    <row r="747" spans="1:9" x14ac:dyDescent="0.35">
      <c r="A747" s="6">
        <v>5634</v>
      </c>
      <c r="B747" s="5" t="s">
        <v>176</v>
      </c>
      <c r="C747" s="5">
        <v>187</v>
      </c>
      <c r="D747" s="5">
        <v>215</v>
      </c>
      <c r="E747" s="40"/>
      <c r="G747">
        <v>721</v>
      </c>
      <c r="H747">
        <v>2418.1873724669758</v>
      </c>
      <c r="I747">
        <v>2516.8126275330242</v>
      </c>
    </row>
    <row r="748" spans="1:9" x14ac:dyDescent="0.35">
      <c r="A748" s="6">
        <v>5360</v>
      </c>
      <c r="B748" s="5" t="s">
        <v>147</v>
      </c>
      <c r="C748" s="5">
        <v>373</v>
      </c>
      <c r="D748" s="5">
        <v>3062</v>
      </c>
      <c r="E748" s="40"/>
      <c r="G748">
        <v>722</v>
      </c>
      <c r="H748">
        <v>2404.0414900603791</v>
      </c>
      <c r="I748">
        <v>-1188.0414900603791</v>
      </c>
    </row>
    <row r="749" spans="1:9" x14ac:dyDescent="0.35">
      <c r="A749" s="6">
        <v>8571</v>
      </c>
      <c r="B749" s="5" t="s">
        <v>345</v>
      </c>
      <c r="C749" s="5">
        <v>482</v>
      </c>
      <c r="D749" s="5">
        <v>2978</v>
      </c>
      <c r="E749" s="40"/>
      <c r="G749">
        <v>723</v>
      </c>
      <c r="H749">
        <v>2386.5848692181958</v>
      </c>
      <c r="I749">
        <v>2022.4151307818042</v>
      </c>
    </row>
    <row r="750" spans="1:9" x14ac:dyDescent="0.35">
      <c r="A750" s="6">
        <v>9439</v>
      </c>
      <c r="B750" s="5" t="s">
        <v>653</v>
      </c>
      <c r="C750" s="5">
        <v>360</v>
      </c>
      <c r="D750" s="5">
        <v>1984</v>
      </c>
      <c r="E750" s="40"/>
      <c r="G750">
        <v>724</v>
      </c>
      <c r="H750">
        <v>2453.7025665941769</v>
      </c>
      <c r="I750">
        <v>399.29743340582309</v>
      </c>
    </row>
    <row r="751" spans="1:9" x14ac:dyDescent="0.35">
      <c r="A751" s="6">
        <v>8356</v>
      </c>
      <c r="B751" s="5" t="s">
        <v>546</v>
      </c>
      <c r="C751" s="5">
        <v>463</v>
      </c>
      <c r="D751" s="5">
        <v>945</v>
      </c>
      <c r="E751" s="40"/>
      <c r="G751">
        <v>725</v>
      </c>
      <c r="H751">
        <v>2395.3131796392872</v>
      </c>
      <c r="I751">
        <v>-1143.3131796392872</v>
      </c>
    </row>
    <row r="752" spans="1:9" x14ac:dyDescent="0.35">
      <c r="A752" s="6">
        <v>2039</v>
      </c>
      <c r="B752" s="5" t="s">
        <v>656</v>
      </c>
      <c r="C752" s="5">
        <v>13</v>
      </c>
      <c r="D752" s="5">
        <v>4134</v>
      </c>
      <c r="E752" s="40"/>
      <c r="G752">
        <v>726</v>
      </c>
      <c r="H752">
        <v>2403.4395376175453</v>
      </c>
      <c r="I752">
        <v>623.56046238245472</v>
      </c>
    </row>
    <row r="753" spans="1:9" x14ac:dyDescent="0.35">
      <c r="A753" s="6">
        <v>2613</v>
      </c>
      <c r="B753" s="5" t="s">
        <v>657</v>
      </c>
      <c r="C753" s="5">
        <v>129</v>
      </c>
      <c r="D753" s="5">
        <v>3741</v>
      </c>
      <c r="E753" s="40"/>
      <c r="G753">
        <v>727</v>
      </c>
      <c r="H753">
        <v>2510.8880486633984</v>
      </c>
      <c r="I753">
        <v>-1282.8880486633984</v>
      </c>
    </row>
    <row r="754" spans="1:9" x14ac:dyDescent="0.35">
      <c r="A754" s="6">
        <v>8226</v>
      </c>
      <c r="B754" s="5" t="s">
        <v>138</v>
      </c>
      <c r="C754" s="5">
        <v>290</v>
      </c>
      <c r="D754" s="5">
        <v>1408</v>
      </c>
      <c r="E754" s="40"/>
      <c r="G754">
        <v>728</v>
      </c>
      <c r="H754">
        <v>2429.9254451022375</v>
      </c>
      <c r="I754">
        <v>1186.0745548977625</v>
      </c>
    </row>
    <row r="755" spans="1:9" x14ac:dyDescent="0.35">
      <c r="A755" s="6">
        <v>1425</v>
      </c>
      <c r="B755" s="5" t="s">
        <v>658</v>
      </c>
      <c r="C755" s="5">
        <v>50</v>
      </c>
      <c r="D755" s="5">
        <v>1917</v>
      </c>
      <c r="E755" s="40"/>
      <c r="G755">
        <v>729</v>
      </c>
      <c r="H755">
        <v>2484.4021411787062</v>
      </c>
      <c r="I755">
        <v>1428.5978588212938</v>
      </c>
    </row>
    <row r="756" spans="1:9" x14ac:dyDescent="0.35">
      <c r="A756" s="6">
        <v>4479</v>
      </c>
      <c r="B756" s="5" t="s">
        <v>23</v>
      </c>
      <c r="C756" s="5">
        <v>241</v>
      </c>
      <c r="D756" s="5">
        <v>1986</v>
      </c>
      <c r="E756" s="40"/>
      <c r="G756">
        <v>730</v>
      </c>
      <c r="H756">
        <v>2487.110927171459</v>
      </c>
      <c r="I756">
        <v>-1712.110927171459</v>
      </c>
    </row>
    <row r="757" spans="1:9" x14ac:dyDescent="0.35">
      <c r="A757" s="6">
        <v>3393</v>
      </c>
      <c r="B757" s="5" t="s">
        <v>101</v>
      </c>
      <c r="C757" s="5">
        <v>383</v>
      </c>
      <c r="D757" s="5">
        <v>3254</v>
      </c>
      <c r="E757" s="40"/>
      <c r="G757">
        <v>731</v>
      </c>
      <c r="H757">
        <v>2407.9541809387997</v>
      </c>
      <c r="I757">
        <v>128.04581906120029</v>
      </c>
    </row>
    <row r="758" spans="1:9" x14ac:dyDescent="0.35">
      <c r="A758" s="6">
        <v>8528</v>
      </c>
      <c r="B758" s="5" t="s">
        <v>283</v>
      </c>
      <c r="C758" s="5">
        <v>384</v>
      </c>
      <c r="D758" s="5">
        <v>3648</v>
      </c>
      <c r="E758" s="40"/>
      <c r="G758">
        <v>732</v>
      </c>
      <c r="H758">
        <v>2491.6255704927135</v>
      </c>
      <c r="I758">
        <v>-160.62557049271345</v>
      </c>
    </row>
    <row r="759" spans="1:9" x14ac:dyDescent="0.35">
      <c r="A759" s="6">
        <v>9372</v>
      </c>
      <c r="B759" s="5" t="s">
        <v>138</v>
      </c>
      <c r="C759" s="5">
        <v>302</v>
      </c>
      <c r="D759" s="5">
        <v>3552</v>
      </c>
      <c r="E759" s="40"/>
      <c r="G759">
        <v>733</v>
      </c>
      <c r="H759">
        <v>2428.7215402165693</v>
      </c>
      <c r="I759">
        <v>524.27845978343066</v>
      </c>
    </row>
    <row r="760" spans="1:9" x14ac:dyDescent="0.35">
      <c r="A760" s="6">
        <v>5469</v>
      </c>
      <c r="B760" s="5" t="s">
        <v>196</v>
      </c>
      <c r="C760" s="5">
        <v>24</v>
      </c>
      <c r="D760" s="5">
        <v>150</v>
      </c>
      <c r="E760" s="40"/>
      <c r="G760">
        <v>734</v>
      </c>
      <c r="H760">
        <v>2479.8874978574522</v>
      </c>
      <c r="I760">
        <v>-1611.8874978574522</v>
      </c>
    </row>
    <row r="761" spans="1:9" x14ac:dyDescent="0.35">
      <c r="A761" s="6">
        <v>2603</v>
      </c>
      <c r="B761" s="5" t="s">
        <v>659</v>
      </c>
      <c r="C761" s="5">
        <v>416</v>
      </c>
      <c r="D761" s="5">
        <v>786</v>
      </c>
      <c r="E761" s="40"/>
      <c r="G761">
        <v>735</v>
      </c>
      <c r="H761">
        <v>2517.2085493131544</v>
      </c>
      <c r="I761">
        <v>2290.7914506868456</v>
      </c>
    </row>
    <row r="762" spans="1:9" x14ac:dyDescent="0.35">
      <c r="A762" s="6">
        <v>5306</v>
      </c>
      <c r="B762" s="5" t="s">
        <v>369</v>
      </c>
      <c r="C762" s="5">
        <v>272</v>
      </c>
      <c r="D762" s="5">
        <v>1808</v>
      </c>
      <c r="E762" s="40"/>
      <c r="G762">
        <v>736</v>
      </c>
      <c r="H762">
        <v>2406.7502760531315</v>
      </c>
      <c r="I762">
        <v>1770.2497239468685</v>
      </c>
    </row>
    <row r="763" spans="1:9" x14ac:dyDescent="0.35">
      <c r="A763" s="6">
        <v>7869</v>
      </c>
      <c r="B763" s="5" t="s">
        <v>283</v>
      </c>
      <c r="C763" s="5">
        <v>294</v>
      </c>
      <c r="D763" s="5">
        <v>3091</v>
      </c>
      <c r="E763" s="40"/>
      <c r="G763">
        <v>737</v>
      </c>
      <c r="H763">
        <v>2459.1201385796821</v>
      </c>
      <c r="I763">
        <v>-1895.1201385796821</v>
      </c>
    </row>
    <row r="764" spans="1:9" x14ac:dyDescent="0.35">
      <c r="A764" s="6">
        <v>1699</v>
      </c>
      <c r="B764" s="5" t="s">
        <v>224</v>
      </c>
      <c r="C764" s="5">
        <v>18</v>
      </c>
      <c r="D764" s="5">
        <v>3697</v>
      </c>
      <c r="E764" s="40"/>
      <c r="G764">
        <v>738</v>
      </c>
      <c r="H764">
        <v>2419.9932297954779</v>
      </c>
      <c r="I764">
        <v>-717.99322979547787</v>
      </c>
    </row>
    <row r="765" spans="1:9" x14ac:dyDescent="0.35">
      <c r="A765" s="6">
        <v>3214</v>
      </c>
      <c r="B765" s="5" t="s">
        <v>114</v>
      </c>
      <c r="C765" s="5">
        <v>409</v>
      </c>
      <c r="D765" s="5">
        <v>4835</v>
      </c>
      <c r="E765" s="40"/>
      <c r="G765">
        <v>739</v>
      </c>
      <c r="H765">
        <v>2385.681940553945</v>
      </c>
      <c r="I765">
        <v>-2136.681940553945</v>
      </c>
    </row>
    <row r="766" spans="1:9" x14ac:dyDescent="0.35">
      <c r="A766" s="6">
        <v>1050</v>
      </c>
      <c r="B766" s="5" t="s">
        <v>52</v>
      </c>
      <c r="C766" s="5">
        <v>290</v>
      </c>
      <c r="D766" s="5">
        <v>2023</v>
      </c>
      <c r="E766" s="40"/>
      <c r="G766">
        <v>740</v>
      </c>
      <c r="H766">
        <v>2384.4780356682768</v>
      </c>
      <c r="I766">
        <v>-2354.4780356682768</v>
      </c>
    </row>
    <row r="767" spans="1:9" x14ac:dyDescent="0.35">
      <c r="A767" s="6">
        <v>3325</v>
      </c>
      <c r="B767" s="5" t="s">
        <v>104</v>
      </c>
      <c r="C767" s="5">
        <v>102</v>
      </c>
      <c r="D767" s="5">
        <v>1005</v>
      </c>
      <c r="E767" s="40"/>
      <c r="G767">
        <v>741</v>
      </c>
      <c r="H767">
        <v>2444.974256173085</v>
      </c>
      <c r="I767">
        <v>1397.025743826915</v>
      </c>
    </row>
    <row r="768" spans="1:9" x14ac:dyDescent="0.35">
      <c r="A768" s="6">
        <v>1970</v>
      </c>
      <c r="B768" s="5" t="s">
        <v>157</v>
      </c>
      <c r="C768" s="5">
        <v>119</v>
      </c>
      <c r="D768" s="5">
        <v>876</v>
      </c>
      <c r="E768" s="40"/>
      <c r="G768">
        <v>742</v>
      </c>
      <c r="H768">
        <v>2406.7502760531315</v>
      </c>
      <c r="I768">
        <v>-1107.7502760531315</v>
      </c>
    </row>
    <row r="769" spans="1:9" x14ac:dyDescent="0.35">
      <c r="A769" s="6">
        <v>6272</v>
      </c>
      <c r="B769" s="5" t="s">
        <v>558</v>
      </c>
      <c r="C769" s="5">
        <v>87</v>
      </c>
      <c r="D769" s="5">
        <v>2089</v>
      </c>
      <c r="E769" s="40"/>
      <c r="G769">
        <v>743</v>
      </c>
      <c r="H769">
        <v>2436.5469219734105</v>
      </c>
      <c r="I769">
        <v>-90.546921973410463</v>
      </c>
    </row>
    <row r="770" spans="1:9" x14ac:dyDescent="0.35">
      <c r="A770" s="6">
        <v>4745</v>
      </c>
      <c r="B770" s="5" t="s">
        <v>98</v>
      </c>
      <c r="C770" s="5">
        <v>273</v>
      </c>
      <c r="D770" s="5">
        <v>772</v>
      </c>
      <c r="E770" s="40"/>
      <c r="G770">
        <v>744</v>
      </c>
      <c r="H770">
        <v>2464.5377105651874</v>
      </c>
      <c r="I770">
        <v>-2249.5377105651874</v>
      </c>
    </row>
    <row r="771" spans="1:9" x14ac:dyDescent="0.35">
      <c r="A771" s="6">
        <v>8867</v>
      </c>
      <c r="B771" s="5" t="s">
        <v>223</v>
      </c>
      <c r="C771" s="5">
        <v>281</v>
      </c>
      <c r="D771" s="5">
        <v>373</v>
      </c>
      <c r="E771" s="40"/>
      <c r="G771">
        <v>745</v>
      </c>
      <c r="H771">
        <v>2408.5561333816336</v>
      </c>
      <c r="I771">
        <v>653.44386661836643</v>
      </c>
    </row>
    <row r="772" spans="1:9" x14ac:dyDescent="0.35">
      <c r="A772" s="6">
        <v>4901</v>
      </c>
      <c r="B772" s="5" t="s">
        <v>226</v>
      </c>
      <c r="C772" s="5">
        <v>115</v>
      </c>
      <c r="D772" s="5">
        <v>3425</v>
      </c>
      <c r="E772" s="40"/>
      <c r="G772">
        <v>746</v>
      </c>
      <c r="H772">
        <v>2375.7497252471853</v>
      </c>
      <c r="I772">
        <v>602.25027475281468</v>
      </c>
    </row>
    <row r="773" spans="1:9" x14ac:dyDescent="0.35">
      <c r="A773" s="6">
        <v>9575</v>
      </c>
      <c r="B773" s="5" t="s">
        <v>224</v>
      </c>
      <c r="C773" s="5">
        <v>483</v>
      </c>
      <c r="D773" s="5">
        <v>4422</v>
      </c>
      <c r="E773" s="40"/>
      <c r="G773">
        <v>747</v>
      </c>
      <c r="H773">
        <v>2412.4688242600537</v>
      </c>
      <c r="I773">
        <v>-428.46882426005368</v>
      </c>
    </row>
    <row r="774" spans="1:9" x14ac:dyDescent="0.35">
      <c r="A774" s="6">
        <v>4471</v>
      </c>
      <c r="B774" s="5" t="s">
        <v>399</v>
      </c>
      <c r="C774" s="5">
        <v>129</v>
      </c>
      <c r="D774" s="5">
        <v>4980</v>
      </c>
      <c r="E774" s="40"/>
      <c r="G774">
        <v>748</v>
      </c>
      <c r="H774">
        <v>2381.4682734541075</v>
      </c>
      <c r="I774">
        <v>-1436.4682734541075</v>
      </c>
    </row>
    <row r="775" spans="1:9" x14ac:dyDescent="0.35">
      <c r="A775" s="6">
        <v>1385</v>
      </c>
      <c r="B775" s="5" t="s">
        <v>664</v>
      </c>
      <c r="C775" s="5">
        <v>292</v>
      </c>
      <c r="D775" s="5">
        <v>1367</v>
      </c>
      <c r="E775" s="40"/>
      <c r="G775">
        <v>749</v>
      </c>
      <c r="H775">
        <v>2516.9075730917375</v>
      </c>
      <c r="I775">
        <v>1617.0924269082625</v>
      </c>
    </row>
    <row r="776" spans="1:9" x14ac:dyDescent="0.35">
      <c r="A776" s="6">
        <v>4302</v>
      </c>
      <c r="B776" s="5" t="s">
        <v>164</v>
      </c>
      <c r="C776" s="5">
        <v>307</v>
      </c>
      <c r="D776" s="5">
        <v>2728</v>
      </c>
      <c r="E776" s="40"/>
      <c r="G776">
        <v>750</v>
      </c>
      <c r="H776">
        <v>2481.9943314073707</v>
      </c>
      <c r="I776">
        <v>1259.0056685926293</v>
      </c>
    </row>
    <row r="777" spans="1:9" x14ac:dyDescent="0.35">
      <c r="A777" s="6">
        <v>4738</v>
      </c>
      <c r="B777" s="5" t="s">
        <v>666</v>
      </c>
      <c r="C777" s="5">
        <v>306</v>
      </c>
      <c r="D777" s="5">
        <v>1556</v>
      </c>
      <c r="E777" s="40"/>
      <c r="G777">
        <v>751</v>
      </c>
      <c r="H777">
        <v>2433.5371597592407</v>
      </c>
      <c r="I777">
        <v>-1025.5371597592407</v>
      </c>
    </row>
    <row r="778" spans="1:9" x14ac:dyDescent="0.35">
      <c r="A778" s="6">
        <v>2441</v>
      </c>
      <c r="B778" s="5" t="s">
        <v>283</v>
      </c>
      <c r="C778" s="5">
        <v>71</v>
      </c>
      <c r="D778" s="5">
        <v>4566</v>
      </c>
      <c r="E778" s="40"/>
      <c r="G778">
        <v>752</v>
      </c>
      <c r="H778">
        <v>2505.7714528993101</v>
      </c>
      <c r="I778">
        <v>-588.77145289931013</v>
      </c>
    </row>
    <row r="779" spans="1:9" x14ac:dyDescent="0.35">
      <c r="A779" s="6">
        <v>6546</v>
      </c>
      <c r="B779" s="5" t="s">
        <v>667</v>
      </c>
      <c r="C779" s="5">
        <v>253</v>
      </c>
      <c r="D779" s="5">
        <v>2969</v>
      </c>
      <c r="E779" s="40"/>
      <c r="G779">
        <v>753</v>
      </c>
      <c r="H779">
        <v>2448.2849946086717</v>
      </c>
      <c r="I779">
        <v>-462.2849946086717</v>
      </c>
    </row>
    <row r="780" spans="1:9" x14ac:dyDescent="0.35">
      <c r="A780" s="6">
        <v>5459</v>
      </c>
      <c r="B780" s="5" t="s">
        <v>344</v>
      </c>
      <c r="C780" s="5">
        <v>68</v>
      </c>
      <c r="D780" s="5">
        <v>3421</v>
      </c>
      <c r="E780" s="40"/>
      <c r="G780">
        <v>754</v>
      </c>
      <c r="H780">
        <v>2405.5463711674638</v>
      </c>
      <c r="I780">
        <v>848.4536288325362</v>
      </c>
    </row>
    <row r="781" spans="1:9" x14ac:dyDescent="0.35">
      <c r="A781" s="6">
        <v>7051</v>
      </c>
      <c r="B781" s="5" t="s">
        <v>23</v>
      </c>
      <c r="C781" s="5">
        <v>366</v>
      </c>
      <c r="D781" s="5">
        <v>2535</v>
      </c>
      <c r="E781" s="40"/>
      <c r="G781">
        <v>755</v>
      </c>
      <c r="H781">
        <v>2405.2453949460469</v>
      </c>
      <c r="I781">
        <v>1242.7546050539531</v>
      </c>
    </row>
    <row r="782" spans="1:9" x14ac:dyDescent="0.35">
      <c r="A782" s="6">
        <v>6671</v>
      </c>
      <c r="B782" s="5" t="s">
        <v>41</v>
      </c>
      <c r="C782" s="5">
        <v>166</v>
      </c>
      <c r="D782" s="5">
        <v>290</v>
      </c>
      <c r="E782" s="40"/>
      <c r="G782">
        <v>756</v>
      </c>
      <c r="H782">
        <v>2429.9254451022375</v>
      </c>
      <c r="I782">
        <v>1122.0745548977625</v>
      </c>
    </row>
    <row r="783" spans="1:9" x14ac:dyDescent="0.35">
      <c r="A783" s="6">
        <v>6013</v>
      </c>
      <c r="B783" s="5" t="s">
        <v>116</v>
      </c>
      <c r="C783" s="5">
        <v>136</v>
      </c>
      <c r="D783" s="5">
        <v>756</v>
      </c>
      <c r="E783" s="40"/>
      <c r="G783">
        <v>757</v>
      </c>
      <c r="H783">
        <v>2513.5968346561513</v>
      </c>
      <c r="I783">
        <v>-2363.5968346561513</v>
      </c>
    </row>
    <row r="784" spans="1:9" x14ac:dyDescent="0.35">
      <c r="A784" s="6">
        <v>9996</v>
      </c>
      <c r="B784" s="5" t="s">
        <v>521</v>
      </c>
      <c r="C784" s="5">
        <v>358</v>
      </c>
      <c r="D784" s="5">
        <v>947</v>
      </c>
      <c r="E784" s="40"/>
      <c r="G784">
        <v>758</v>
      </c>
      <c r="H784">
        <v>2395.6141558607042</v>
      </c>
      <c r="I784">
        <v>-1609.6141558607042</v>
      </c>
    </row>
    <row r="785" spans="1:9" x14ac:dyDescent="0.35">
      <c r="A785" s="6">
        <v>4851</v>
      </c>
      <c r="B785" s="5" t="s">
        <v>186</v>
      </c>
      <c r="C785" s="5">
        <v>399</v>
      </c>
      <c r="D785" s="5">
        <v>2138</v>
      </c>
      <c r="E785" s="40"/>
      <c r="G785">
        <v>759</v>
      </c>
      <c r="H785">
        <v>2438.9547317447459</v>
      </c>
      <c r="I785">
        <v>-630.95473174474591</v>
      </c>
    </row>
    <row r="786" spans="1:9" x14ac:dyDescent="0.35">
      <c r="A786" s="6">
        <v>2498</v>
      </c>
      <c r="B786" s="5" t="s">
        <v>441</v>
      </c>
      <c r="C786" s="5">
        <v>285</v>
      </c>
      <c r="D786" s="5">
        <v>3151</v>
      </c>
      <c r="E786" s="40"/>
      <c r="G786">
        <v>760</v>
      </c>
      <c r="H786">
        <v>2432.333254873573</v>
      </c>
      <c r="I786">
        <v>658.66674512642703</v>
      </c>
    </row>
    <row r="787" spans="1:9" x14ac:dyDescent="0.35">
      <c r="A787" s="6">
        <v>6208</v>
      </c>
      <c r="B787" s="5" t="s">
        <v>253</v>
      </c>
      <c r="C787" s="5">
        <v>424</v>
      </c>
      <c r="D787" s="5">
        <v>670</v>
      </c>
      <c r="E787" s="40"/>
      <c r="G787">
        <v>761</v>
      </c>
      <c r="H787">
        <v>2515.4026919846528</v>
      </c>
      <c r="I787">
        <v>1181.5973080153472</v>
      </c>
    </row>
    <row r="788" spans="1:9" x14ac:dyDescent="0.35">
      <c r="A788" s="6">
        <v>7171</v>
      </c>
      <c r="B788" s="5" t="s">
        <v>70</v>
      </c>
      <c r="C788" s="5">
        <v>467</v>
      </c>
      <c r="D788" s="5">
        <v>3037</v>
      </c>
      <c r="E788" s="40"/>
      <c r="G788">
        <v>762</v>
      </c>
      <c r="H788">
        <v>2397.7209894106231</v>
      </c>
      <c r="I788">
        <v>2437.2790105893769</v>
      </c>
    </row>
    <row r="789" spans="1:9" x14ac:dyDescent="0.35">
      <c r="A789" s="6">
        <v>7667</v>
      </c>
      <c r="B789" s="5" t="s">
        <v>666</v>
      </c>
      <c r="C789" s="5">
        <v>443</v>
      </c>
      <c r="D789" s="5">
        <v>3712</v>
      </c>
      <c r="E789" s="40"/>
      <c r="G789">
        <v>763</v>
      </c>
      <c r="H789">
        <v>2433.5371597592407</v>
      </c>
      <c r="I789">
        <v>-410.53715975924069</v>
      </c>
    </row>
    <row r="790" spans="1:9" x14ac:dyDescent="0.35">
      <c r="A790" s="6">
        <v>4912</v>
      </c>
      <c r="B790" s="5" t="s">
        <v>364</v>
      </c>
      <c r="C790" s="5">
        <v>214</v>
      </c>
      <c r="D790" s="5">
        <v>2029</v>
      </c>
      <c r="E790" s="40"/>
      <c r="G790">
        <v>764</v>
      </c>
      <c r="H790">
        <v>2490.1206893856283</v>
      </c>
      <c r="I790">
        <v>-1485.1206893856283</v>
      </c>
    </row>
    <row r="791" spans="1:9" x14ac:dyDescent="0.35">
      <c r="A791" s="6">
        <v>7975</v>
      </c>
      <c r="B791" s="5" t="s">
        <v>671</v>
      </c>
      <c r="C791" s="5">
        <v>437</v>
      </c>
      <c r="D791" s="5">
        <v>2406</v>
      </c>
      <c r="E791" s="40"/>
      <c r="G791">
        <v>765</v>
      </c>
      <c r="H791">
        <v>2485.0040936215405</v>
      </c>
      <c r="I791">
        <v>-1609.0040936215405</v>
      </c>
    </row>
    <row r="792" spans="1:9" x14ac:dyDescent="0.35">
      <c r="A792" s="6">
        <v>6804</v>
      </c>
      <c r="B792" s="5" t="s">
        <v>657</v>
      </c>
      <c r="C792" s="5">
        <v>419</v>
      </c>
      <c r="D792" s="5">
        <v>3264</v>
      </c>
      <c r="E792" s="40"/>
      <c r="G792">
        <v>766</v>
      </c>
      <c r="H792">
        <v>2494.6353327068828</v>
      </c>
      <c r="I792">
        <v>-405.63533270688276</v>
      </c>
    </row>
    <row r="793" spans="1:9" x14ac:dyDescent="0.35">
      <c r="A793" s="6">
        <v>3877</v>
      </c>
      <c r="B793" s="5" t="s">
        <v>667</v>
      </c>
      <c r="C793" s="5">
        <v>129</v>
      </c>
      <c r="D793" s="5">
        <v>1135</v>
      </c>
      <c r="E793" s="40"/>
      <c r="G793">
        <v>767</v>
      </c>
      <c r="H793">
        <v>2438.653755523329</v>
      </c>
      <c r="I793">
        <v>-1666.653755523329</v>
      </c>
    </row>
    <row r="794" spans="1:9" x14ac:dyDescent="0.35">
      <c r="A794" s="6">
        <v>8768</v>
      </c>
      <c r="B794" s="5" t="s">
        <v>281</v>
      </c>
      <c r="C794" s="5">
        <v>75</v>
      </c>
      <c r="D794" s="5">
        <v>3761</v>
      </c>
      <c r="E794" s="40"/>
      <c r="G794">
        <v>768</v>
      </c>
      <c r="H794">
        <v>2436.2459457519935</v>
      </c>
      <c r="I794">
        <v>-2063.2459457519935</v>
      </c>
    </row>
    <row r="795" spans="1:9" x14ac:dyDescent="0.35">
      <c r="A795" s="6">
        <v>1420</v>
      </c>
      <c r="B795" s="5" t="s">
        <v>197</v>
      </c>
      <c r="C795" s="5">
        <v>346</v>
      </c>
      <c r="D795" s="5">
        <v>3633</v>
      </c>
      <c r="E795" s="40"/>
      <c r="G795">
        <v>769</v>
      </c>
      <c r="H795">
        <v>2486.2079985072082</v>
      </c>
      <c r="I795">
        <v>938.79200149279177</v>
      </c>
    </row>
    <row r="796" spans="1:9" x14ac:dyDescent="0.35">
      <c r="A796" s="6">
        <v>2306</v>
      </c>
      <c r="B796" s="5" t="s">
        <v>257</v>
      </c>
      <c r="C796" s="5">
        <v>480</v>
      </c>
      <c r="D796" s="5">
        <v>3308</v>
      </c>
      <c r="E796" s="40"/>
      <c r="G796">
        <v>770</v>
      </c>
      <c r="H796">
        <v>2375.4487490257684</v>
      </c>
      <c r="I796">
        <v>2046.5512509742316</v>
      </c>
    </row>
    <row r="797" spans="1:9" x14ac:dyDescent="0.35">
      <c r="A797" s="6">
        <v>2079</v>
      </c>
      <c r="B797" s="5" t="s">
        <v>387</v>
      </c>
      <c r="C797" s="5">
        <v>188</v>
      </c>
      <c r="D797" s="5">
        <v>1311</v>
      </c>
      <c r="E797" s="40"/>
      <c r="G797">
        <v>771</v>
      </c>
      <c r="H797">
        <v>2481.9943314073707</v>
      </c>
      <c r="I797">
        <v>2498.0056685926293</v>
      </c>
    </row>
    <row r="798" spans="1:9" x14ac:dyDescent="0.35">
      <c r="A798" s="6">
        <v>3554</v>
      </c>
      <c r="B798" s="5" t="s">
        <v>391</v>
      </c>
      <c r="C798" s="5">
        <v>420</v>
      </c>
      <c r="D798" s="5">
        <v>4333</v>
      </c>
      <c r="E798" s="40"/>
      <c r="G798">
        <v>772</v>
      </c>
      <c r="H798">
        <v>2432.9352073164068</v>
      </c>
      <c r="I798">
        <v>-1065.9352073164068</v>
      </c>
    </row>
    <row r="799" spans="1:9" x14ac:dyDescent="0.35">
      <c r="A799" s="6">
        <v>7616</v>
      </c>
      <c r="B799" s="5" t="s">
        <v>280</v>
      </c>
      <c r="C799" s="5">
        <v>204</v>
      </c>
      <c r="D799" s="5">
        <v>4575</v>
      </c>
      <c r="E799" s="40"/>
      <c r="G799">
        <v>773</v>
      </c>
      <c r="H799">
        <v>2428.4205639951524</v>
      </c>
      <c r="I799">
        <v>299.57943600484759</v>
      </c>
    </row>
    <row r="800" spans="1:9" x14ac:dyDescent="0.35">
      <c r="A800" s="6">
        <v>5650</v>
      </c>
      <c r="B800" s="5" t="s">
        <v>441</v>
      </c>
      <c r="C800" s="5">
        <v>355</v>
      </c>
      <c r="D800" s="5">
        <v>2448</v>
      </c>
      <c r="E800" s="40"/>
      <c r="G800">
        <v>774</v>
      </c>
      <c r="H800">
        <v>2428.7215402165693</v>
      </c>
      <c r="I800">
        <v>-872.72154021656934</v>
      </c>
    </row>
    <row r="801" spans="1:9" x14ac:dyDescent="0.35">
      <c r="A801" s="6">
        <v>9385</v>
      </c>
      <c r="B801" s="5" t="s">
        <v>202</v>
      </c>
      <c r="C801" s="5">
        <v>200</v>
      </c>
      <c r="D801" s="5">
        <v>1072</v>
      </c>
      <c r="E801" s="40"/>
      <c r="G801">
        <v>775</v>
      </c>
      <c r="H801">
        <v>2499.4509522495541</v>
      </c>
      <c r="I801">
        <v>2066.5490477504459</v>
      </c>
    </row>
    <row r="802" spans="1:9" x14ac:dyDescent="0.35">
      <c r="A802" s="6">
        <v>2482</v>
      </c>
      <c r="B802" s="5" t="s">
        <v>197</v>
      </c>
      <c r="C802" s="5">
        <v>178</v>
      </c>
      <c r="D802" s="5">
        <v>1784</v>
      </c>
      <c r="E802" s="40"/>
      <c r="G802">
        <v>776</v>
      </c>
      <c r="H802">
        <v>2444.6732799516681</v>
      </c>
      <c r="I802">
        <v>524.32672004833194</v>
      </c>
    </row>
    <row r="803" spans="1:9" x14ac:dyDescent="0.35">
      <c r="A803" s="6">
        <v>9017</v>
      </c>
      <c r="B803" s="5" t="s">
        <v>510</v>
      </c>
      <c r="C803" s="5">
        <v>337</v>
      </c>
      <c r="D803" s="5">
        <v>3787</v>
      </c>
      <c r="E803" s="40"/>
      <c r="G803">
        <v>777</v>
      </c>
      <c r="H803">
        <v>2500.3538809138049</v>
      </c>
      <c r="I803">
        <v>920.64611908619509</v>
      </c>
    </row>
    <row r="804" spans="1:9" x14ac:dyDescent="0.35">
      <c r="A804" s="6">
        <v>7001</v>
      </c>
      <c r="B804" s="5" t="s">
        <v>164</v>
      </c>
      <c r="C804" s="5">
        <v>24</v>
      </c>
      <c r="D804" s="5">
        <v>4477</v>
      </c>
      <c r="E804" s="40"/>
      <c r="G804">
        <v>778</v>
      </c>
      <c r="H804">
        <v>2410.6629669315521</v>
      </c>
      <c r="I804">
        <v>124.33703306844791</v>
      </c>
    </row>
    <row r="805" spans="1:9" x14ac:dyDescent="0.35">
      <c r="A805" s="6">
        <v>2942</v>
      </c>
      <c r="B805" s="5" t="s">
        <v>675</v>
      </c>
      <c r="C805" s="5">
        <v>167</v>
      </c>
      <c r="D805" s="5">
        <v>711</v>
      </c>
      <c r="E805" s="40"/>
      <c r="G805">
        <v>779</v>
      </c>
      <c r="H805">
        <v>2470.8582112149434</v>
      </c>
      <c r="I805">
        <v>-2180.8582112149434</v>
      </c>
    </row>
    <row r="806" spans="1:9" x14ac:dyDescent="0.35">
      <c r="A806" s="6">
        <v>8833</v>
      </c>
      <c r="B806" s="5" t="s">
        <v>91</v>
      </c>
      <c r="C806" s="5">
        <v>289</v>
      </c>
      <c r="D806" s="5">
        <v>3711</v>
      </c>
      <c r="E806" s="40"/>
      <c r="G806">
        <v>780</v>
      </c>
      <c r="H806">
        <v>2479.8874978574522</v>
      </c>
      <c r="I806">
        <v>-1723.8874978574522</v>
      </c>
    </row>
    <row r="807" spans="1:9" x14ac:dyDescent="0.35">
      <c r="A807" s="6">
        <v>8079</v>
      </c>
      <c r="B807" s="5" t="s">
        <v>88</v>
      </c>
      <c r="C807" s="5">
        <v>450</v>
      </c>
      <c r="D807" s="5">
        <v>2534</v>
      </c>
      <c r="E807" s="40"/>
      <c r="G807">
        <v>781</v>
      </c>
      <c r="H807">
        <v>2413.070776702888</v>
      </c>
      <c r="I807">
        <v>-1466.070776702888</v>
      </c>
    </row>
    <row r="808" spans="1:9" x14ac:dyDescent="0.35">
      <c r="A808" s="6">
        <v>3797</v>
      </c>
      <c r="B808" s="5" t="s">
        <v>88</v>
      </c>
      <c r="C808" s="5">
        <v>165</v>
      </c>
      <c r="D808" s="5">
        <v>2624</v>
      </c>
      <c r="E808" s="40"/>
      <c r="G808">
        <v>782</v>
      </c>
      <c r="H808">
        <v>2400.7307516247924</v>
      </c>
      <c r="I808">
        <v>-262.73075162479245</v>
      </c>
    </row>
    <row r="809" spans="1:9" x14ac:dyDescent="0.35">
      <c r="A809" s="6">
        <v>7268</v>
      </c>
      <c r="B809" s="5" t="s">
        <v>676</v>
      </c>
      <c r="C809" s="5">
        <v>391</v>
      </c>
      <c r="D809" s="5">
        <v>3617</v>
      </c>
      <c r="E809" s="40"/>
      <c r="G809">
        <v>783</v>
      </c>
      <c r="H809">
        <v>2435.0420408663254</v>
      </c>
      <c r="I809">
        <v>715.95795913367465</v>
      </c>
    </row>
    <row r="810" spans="1:9" x14ac:dyDescent="0.35">
      <c r="A810" s="6">
        <v>9803</v>
      </c>
      <c r="B810" s="5" t="s">
        <v>405</v>
      </c>
      <c r="C810" s="5">
        <v>318</v>
      </c>
      <c r="D810" s="5">
        <v>3078</v>
      </c>
      <c r="E810" s="40"/>
      <c r="G810">
        <v>784</v>
      </c>
      <c r="H810">
        <v>2393.2063460893687</v>
      </c>
      <c r="I810">
        <v>-1723.2063460893687</v>
      </c>
    </row>
    <row r="811" spans="1:9" x14ac:dyDescent="0.35">
      <c r="A811" s="6">
        <v>2165</v>
      </c>
      <c r="B811" s="5" t="s">
        <v>677</v>
      </c>
      <c r="C811" s="5">
        <v>157</v>
      </c>
      <c r="D811" s="5">
        <v>164</v>
      </c>
      <c r="E811" s="40"/>
      <c r="G811">
        <v>785</v>
      </c>
      <c r="H811">
        <v>2380.2643685684397</v>
      </c>
      <c r="I811">
        <v>656.73563143156025</v>
      </c>
    </row>
    <row r="812" spans="1:9" x14ac:dyDescent="0.35">
      <c r="A812" s="6">
        <v>1528</v>
      </c>
      <c r="B812" s="5" t="s">
        <v>365</v>
      </c>
      <c r="C812" s="5">
        <v>25</v>
      </c>
      <c r="D812" s="5">
        <v>2805</v>
      </c>
      <c r="E812" s="40"/>
      <c r="G812">
        <v>786</v>
      </c>
      <c r="H812">
        <v>2387.4877978824466</v>
      </c>
      <c r="I812">
        <v>1324.5122021175534</v>
      </c>
    </row>
    <row r="813" spans="1:9" x14ac:dyDescent="0.35">
      <c r="A813" s="6">
        <v>5978</v>
      </c>
      <c r="B813" s="5" t="s">
        <v>393</v>
      </c>
      <c r="C813" s="5">
        <v>112</v>
      </c>
      <c r="D813" s="5">
        <v>3848</v>
      </c>
      <c r="E813" s="40"/>
      <c r="G813">
        <v>787</v>
      </c>
      <c r="H813">
        <v>2456.4113525869293</v>
      </c>
      <c r="I813">
        <v>-427.4113525869293</v>
      </c>
    </row>
    <row r="814" spans="1:9" x14ac:dyDescent="0.35">
      <c r="A814" s="6">
        <v>5967</v>
      </c>
      <c r="B814" s="5" t="s">
        <v>382</v>
      </c>
      <c r="C814" s="5">
        <v>479</v>
      </c>
      <c r="D814" s="5">
        <v>836</v>
      </c>
      <c r="E814" s="40"/>
      <c r="G814">
        <v>788</v>
      </c>
      <c r="H814">
        <v>2389.2936552109481</v>
      </c>
      <c r="I814">
        <v>16.706344789051855</v>
      </c>
    </row>
    <row r="815" spans="1:9" x14ac:dyDescent="0.35">
      <c r="A815" s="6">
        <v>4254</v>
      </c>
      <c r="B815" s="5" t="s">
        <v>153</v>
      </c>
      <c r="C815" s="5">
        <v>233</v>
      </c>
      <c r="D815" s="5">
        <v>2761</v>
      </c>
      <c r="E815" s="40"/>
      <c r="G815">
        <v>789</v>
      </c>
      <c r="H815">
        <v>2394.7112271964534</v>
      </c>
      <c r="I815">
        <v>869.28877280354664</v>
      </c>
    </row>
    <row r="816" spans="1:9" x14ac:dyDescent="0.35">
      <c r="A816" s="6">
        <v>2186</v>
      </c>
      <c r="B816" s="5" t="s">
        <v>473</v>
      </c>
      <c r="C816" s="5">
        <v>44</v>
      </c>
      <c r="D816" s="5">
        <v>4633</v>
      </c>
      <c r="E816" s="40"/>
      <c r="G816">
        <v>790</v>
      </c>
      <c r="H816">
        <v>2481.9943314073707</v>
      </c>
      <c r="I816">
        <v>-1346.9943314073707</v>
      </c>
    </row>
    <row r="817" spans="1:9" x14ac:dyDescent="0.35">
      <c r="A817" s="6">
        <v>7644</v>
      </c>
      <c r="B817" s="5" t="s">
        <v>678</v>
      </c>
      <c r="C817" s="5">
        <v>456</v>
      </c>
      <c r="D817" s="5">
        <v>4260</v>
      </c>
      <c r="E817" s="40"/>
      <c r="G817">
        <v>791</v>
      </c>
      <c r="H817">
        <v>2498.2470473638864</v>
      </c>
      <c r="I817">
        <v>1262.7529526361136</v>
      </c>
    </row>
    <row r="818" spans="1:9" x14ac:dyDescent="0.35">
      <c r="A818" s="6">
        <v>5897</v>
      </c>
      <c r="B818" s="5" t="s">
        <v>296</v>
      </c>
      <c r="C818" s="5">
        <v>486</v>
      </c>
      <c r="D818" s="5">
        <v>447</v>
      </c>
      <c r="E818" s="40"/>
      <c r="G818">
        <v>792</v>
      </c>
      <c r="H818">
        <v>2416.6824913598912</v>
      </c>
      <c r="I818">
        <v>1216.3175086401088</v>
      </c>
    </row>
    <row r="819" spans="1:9" x14ac:dyDescent="0.35">
      <c r="A819" s="6">
        <v>7465</v>
      </c>
      <c r="B819" s="5" t="s">
        <v>618</v>
      </c>
      <c r="C819" s="5">
        <v>308</v>
      </c>
      <c r="D819" s="5">
        <v>1298</v>
      </c>
      <c r="E819" s="40"/>
      <c r="G819">
        <v>793</v>
      </c>
      <c r="H819">
        <v>2376.3516776900192</v>
      </c>
      <c r="I819">
        <v>931.64832230998081</v>
      </c>
    </row>
    <row r="820" spans="1:9" x14ac:dyDescent="0.35">
      <c r="A820" s="6">
        <v>3724</v>
      </c>
      <c r="B820" s="5" t="s">
        <v>118</v>
      </c>
      <c r="C820" s="5">
        <v>161</v>
      </c>
      <c r="D820" s="5">
        <v>3445</v>
      </c>
      <c r="E820" s="40"/>
      <c r="G820">
        <v>794</v>
      </c>
      <c r="H820">
        <v>2464.2367343437704</v>
      </c>
      <c r="I820">
        <v>-1153.2367343437704</v>
      </c>
    </row>
    <row r="821" spans="1:9" x14ac:dyDescent="0.35">
      <c r="A821" s="6">
        <v>2914</v>
      </c>
      <c r="B821" s="5" t="s">
        <v>579</v>
      </c>
      <c r="C821" s="5">
        <v>316</v>
      </c>
      <c r="D821" s="5">
        <v>3039</v>
      </c>
      <c r="E821" s="40"/>
      <c r="G821">
        <v>795</v>
      </c>
      <c r="H821">
        <v>2394.4102509750364</v>
      </c>
      <c r="I821">
        <v>1938.5897490249636</v>
      </c>
    </row>
    <row r="822" spans="1:9" x14ac:dyDescent="0.35">
      <c r="A822" s="6">
        <v>4110</v>
      </c>
      <c r="B822" s="5" t="s">
        <v>212</v>
      </c>
      <c r="C822" s="5">
        <v>133</v>
      </c>
      <c r="D822" s="5">
        <v>3815</v>
      </c>
      <c r="E822" s="40"/>
      <c r="G822">
        <v>796</v>
      </c>
      <c r="H822">
        <v>2459.4211148010991</v>
      </c>
      <c r="I822">
        <v>2115.5788851989009</v>
      </c>
    </row>
    <row r="823" spans="1:9" x14ac:dyDescent="0.35">
      <c r="A823" s="6">
        <v>6944</v>
      </c>
      <c r="B823" s="5" t="s">
        <v>244</v>
      </c>
      <c r="C823" s="5">
        <v>270</v>
      </c>
      <c r="D823" s="5">
        <v>1135</v>
      </c>
      <c r="E823" s="40"/>
      <c r="G823">
        <v>797</v>
      </c>
      <c r="H823">
        <v>2413.9737053671388</v>
      </c>
      <c r="I823">
        <v>34.026294632861209</v>
      </c>
    </row>
    <row r="824" spans="1:9" x14ac:dyDescent="0.35">
      <c r="A824" s="6">
        <v>3639</v>
      </c>
      <c r="B824" s="5" t="s">
        <v>682</v>
      </c>
      <c r="C824" s="5">
        <v>85</v>
      </c>
      <c r="D824" s="5">
        <v>2706</v>
      </c>
      <c r="E824" s="40"/>
      <c r="G824">
        <v>798</v>
      </c>
      <c r="H824">
        <v>2460.6250196867668</v>
      </c>
      <c r="I824">
        <v>-1388.6250196867668</v>
      </c>
    </row>
    <row r="825" spans="1:9" x14ac:dyDescent="0.35">
      <c r="A825" s="6">
        <v>8416</v>
      </c>
      <c r="B825" s="5" t="s">
        <v>404</v>
      </c>
      <c r="C825" s="5">
        <v>65</v>
      </c>
      <c r="D825" s="5">
        <v>3828</v>
      </c>
      <c r="E825" s="40"/>
      <c r="G825">
        <v>799</v>
      </c>
      <c r="H825">
        <v>2467.2464965579397</v>
      </c>
      <c r="I825">
        <v>-683.24649655793974</v>
      </c>
    </row>
    <row r="826" spans="1:9" x14ac:dyDescent="0.35">
      <c r="A826" s="6">
        <v>7753</v>
      </c>
      <c r="B826" s="5" t="s">
        <v>179</v>
      </c>
      <c r="C826" s="5">
        <v>393</v>
      </c>
      <c r="D826" s="5">
        <v>4409</v>
      </c>
      <c r="E826" s="40"/>
      <c r="G826">
        <v>800</v>
      </c>
      <c r="H826">
        <v>2419.391277352644</v>
      </c>
      <c r="I826">
        <v>1367.608722647356</v>
      </c>
    </row>
    <row r="827" spans="1:9" x14ac:dyDescent="0.35">
      <c r="A827" s="6">
        <v>9528</v>
      </c>
      <c r="B827" s="5" t="s">
        <v>684</v>
      </c>
      <c r="C827" s="5">
        <v>181</v>
      </c>
      <c r="D827" s="5">
        <v>433</v>
      </c>
      <c r="E827" s="40"/>
      <c r="G827">
        <v>801</v>
      </c>
      <c r="H827">
        <v>2513.5968346561513</v>
      </c>
      <c r="I827">
        <v>1963.4031653438487</v>
      </c>
    </row>
    <row r="828" spans="1:9" x14ac:dyDescent="0.35">
      <c r="A828" s="6">
        <v>2960</v>
      </c>
      <c r="B828" s="5" t="s">
        <v>153</v>
      </c>
      <c r="C828" s="5">
        <v>416</v>
      </c>
      <c r="D828" s="5">
        <v>2554</v>
      </c>
      <c r="E828" s="40"/>
      <c r="G828">
        <v>802</v>
      </c>
      <c r="H828">
        <v>2470.5572349935264</v>
      </c>
      <c r="I828">
        <v>-1759.5572349935264</v>
      </c>
    </row>
    <row r="829" spans="1:9" x14ac:dyDescent="0.35">
      <c r="A829" s="6">
        <v>1090</v>
      </c>
      <c r="B829" s="5" t="s">
        <v>628</v>
      </c>
      <c r="C829" s="5">
        <v>243</v>
      </c>
      <c r="D829" s="5">
        <v>1348</v>
      </c>
      <c r="E829" s="40"/>
      <c r="G829">
        <v>803</v>
      </c>
      <c r="H829">
        <v>2433.8381359806576</v>
      </c>
      <c r="I829">
        <v>1277.1618640193424</v>
      </c>
    </row>
    <row r="830" spans="1:9" x14ac:dyDescent="0.35">
      <c r="A830" s="6">
        <v>2410</v>
      </c>
      <c r="B830" s="5" t="s">
        <v>88</v>
      </c>
      <c r="C830" s="5">
        <v>381</v>
      </c>
      <c r="D830" s="5">
        <v>1375</v>
      </c>
      <c r="E830" s="40"/>
      <c r="G830">
        <v>804</v>
      </c>
      <c r="H830">
        <v>2385.3809643325276</v>
      </c>
      <c r="I830">
        <v>148.61903566747242</v>
      </c>
    </row>
    <row r="831" spans="1:9" x14ac:dyDescent="0.35">
      <c r="A831" s="6">
        <v>1575</v>
      </c>
      <c r="B831" s="5" t="s">
        <v>153</v>
      </c>
      <c r="C831" s="5">
        <v>71</v>
      </c>
      <c r="D831" s="5">
        <v>3630</v>
      </c>
      <c r="E831" s="40"/>
      <c r="G831">
        <v>805</v>
      </c>
      <c r="H831">
        <v>2471.1591874363603</v>
      </c>
      <c r="I831">
        <v>152.8408125636397</v>
      </c>
    </row>
    <row r="832" spans="1:9" x14ac:dyDescent="0.35">
      <c r="A832" s="6">
        <v>9259</v>
      </c>
      <c r="B832" s="5" t="s">
        <v>241</v>
      </c>
      <c r="C832" s="5">
        <v>219</v>
      </c>
      <c r="D832" s="5">
        <v>1457</v>
      </c>
      <c r="E832" s="40"/>
      <c r="G832">
        <v>806</v>
      </c>
      <c r="H832">
        <v>2403.1385613961284</v>
      </c>
      <c r="I832">
        <v>1213.8614386038716</v>
      </c>
    </row>
    <row r="833" spans="1:9" x14ac:dyDescent="0.35">
      <c r="A833" s="6">
        <v>2170</v>
      </c>
      <c r="B833" s="5" t="s">
        <v>148</v>
      </c>
      <c r="C833" s="5">
        <v>335</v>
      </c>
      <c r="D833" s="5">
        <v>3332</v>
      </c>
      <c r="E833" s="40"/>
      <c r="G833">
        <v>807</v>
      </c>
      <c r="H833">
        <v>2425.1098255595662</v>
      </c>
      <c r="I833">
        <v>652.89017444043384</v>
      </c>
    </row>
    <row r="834" spans="1:9" x14ac:dyDescent="0.35">
      <c r="A834" s="6">
        <v>2237</v>
      </c>
      <c r="B834" s="5" t="s">
        <v>248</v>
      </c>
      <c r="C834" s="5">
        <v>435</v>
      </c>
      <c r="D834" s="5">
        <v>3815</v>
      </c>
      <c r="E834" s="40"/>
      <c r="G834">
        <v>808</v>
      </c>
      <c r="H834">
        <v>2473.5669972076957</v>
      </c>
      <c r="I834">
        <v>-2309.5669972076957</v>
      </c>
    </row>
    <row r="835" spans="1:9" x14ac:dyDescent="0.35">
      <c r="A835" s="6">
        <v>2697</v>
      </c>
      <c r="B835" s="5" t="s">
        <v>174</v>
      </c>
      <c r="C835" s="5">
        <v>423</v>
      </c>
      <c r="D835" s="5">
        <v>3859</v>
      </c>
      <c r="E835" s="40"/>
      <c r="G835">
        <v>809</v>
      </c>
      <c r="H835">
        <v>2513.2958584347343</v>
      </c>
      <c r="I835">
        <v>291.70414156526567</v>
      </c>
    </row>
    <row r="836" spans="1:9" x14ac:dyDescent="0.35">
      <c r="A836" s="6">
        <v>4488</v>
      </c>
      <c r="B836" s="5" t="s">
        <v>281</v>
      </c>
      <c r="C836" s="5">
        <v>304</v>
      </c>
      <c r="D836" s="5">
        <v>3923</v>
      </c>
      <c r="E836" s="40"/>
      <c r="G836">
        <v>810</v>
      </c>
      <c r="H836">
        <v>2487.110927171459</v>
      </c>
      <c r="I836">
        <v>1360.889072828541</v>
      </c>
    </row>
    <row r="837" spans="1:9" x14ac:dyDescent="0.35">
      <c r="A837" s="6">
        <v>5291</v>
      </c>
      <c r="B837" s="5" t="s">
        <v>686</v>
      </c>
      <c r="C837" s="5">
        <v>455</v>
      </c>
      <c r="D837" s="5">
        <v>4486</v>
      </c>
      <c r="E837" s="40"/>
      <c r="G837">
        <v>811</v>
      </c>
      <c r="H837">
        <v>2376.6526539114361</v>
      </c>
      <c r="I837">
        <v>-1540.6526539114361</v>
      </c>
    </row>
    <row r="838" spans="1:9" x14ac:dyDescent="0.35">
      <c r="A838" s="6">
        <v>6287</v>
      </c>
      <c r="B838" s="5" t="s">
        <v>491</v>
      </c>
      <c r="C838" s="5">
        <v>449</v>
      </c>
      <c r="D838" s="5">
        <v>993</v>
      </c>
      <c r="E838" s="40"/>
      <c r="G838">
        <v>812</v>
      </c>
      <c r="H838">
        <v>2450.6928043800071</v>
      </c>
      <c r="I838">
        <v>310.30719561999285</v>
      </c>
    </row>
    <row r="839" spans="1:9" x14ac:dyDescent="0.35">
      <c r="A839" s="6">
        <v>1953</v>
      </c>
      <c r="B839" s="5" t="s">
        <v>667</v>
      </c>
      <c r="C839" s="5">
        <v>39</v>
      </c>
      <c r="D839" s="5">
        <v>631</v>
      </c>
      <c r="E839" s="40"/>
      <c r="G839">
        <v>813</v>
      </c>
      <c r="H839">
        <v>2507.5773102278122</v>
      </c>
      <c r="I839">
        <v>2125.4226897721878</v>
      </c>
    </row>
    <row r="840" spans="1:9" x14ac:dyDescent="0.35">
      <c r="A840" s="6">
        <v>3457</v>
      </c>
      <c r="B840" s="5" t="s">
        <v>286</v>
      </c>
      <c r="C840" s="5">
        <v>139</v>
      </c>
      <c r="D840" s="5">
        <v>214</v>
      </c>
      <c r="E840" s="40"/>
      <c r="G840">
        <v>814</v>
      </c>
      <c r="H840">
        <v>2383.575107004026</v>
      </c>
      <c r="I840">
        <v>1876.424892995974</v>
      </c>
    </row>
    <row r="841" spans="1:9" x14ac:dyDescent="0.35">
      <c r="A841" s="6">
        <v>6504</v>
      </c>
      <c r="B841" s="5" t="s">
        <v>318</v>
      </c>
      <c r="C841" s="5">
        <v>345</v>
      </c>
      <c r="D841" s="5">
        <v>2327</v>
      </c>
      <c r="E841" s="40"/>
      <c r="G841">
        <v>815</v>
      </c>
      <c r="H841">
        <v>2374.5458203615176</v>
      </c>
      <c r="I841">
        <v>-1927.5458203615176</v>
      </c>
    </row>
    <row r="842" spans="1:9" x14ac:dyDescent="0.35">
      <c r="A842" s="6">
        <v>7463</v>
      </c>
      <c r="B842" s="5" t="s">
        <v>389</v>
      </c>
      <c r="C842" s="5">
        <v>500</v>
      </c>
      <c r="D842" s="5">
        <v>3679</v>
      </c>
      <c r="E842" s="40"/>
      <c r="G842">
        <v>816</v>
      </c>
      <c r="H842">
        <v>2428.1195877737355</v>
      </c>
      <c r="I842">
        <v>-1130.1195877737355</v>
      </c>
    </row>
    <row r="843" spans="1:9" x14ac:dyDescent="0.35">
      <c r="A843" s="6">
        <v>3898</v>
      </c>
      <c r="B843" s="5" t="s">
        <v>98</v>
      </c>
      <c r="C843" s="5">
        <v>365</v>
      </c>
      <c r="D843" s="5">
        <v>2238</v>
      </c>
      <c r="E843" s="40"/>
      <c r="G843">
        <v>817</v>
      </c>
      <c r="H843">
        <v>2472.363092322028</v>
      </c>
      <c r="I843">
        <v>972.63690767797198</v>
      </c>
    </row>
    <row r="844" spans="1:9" x14ac:dyDescent="0.35">
      <c r="A844" s="6">
        <v>8481</v>
      </c>
      <c r="B844" s="5" t="s">
        <v>130</v>
      </c>
      <c r="C844" s="5">
        <v>479</v>
      </c>
      <c r="D844" s="5">
        <v>3655</v>
      </c>
      <c r="E844" s="40"/>
      <c r="G844">
        <v>818</v>
      </c>
      <c r="H844">
        <v>2425.7117780024</v>
      </c>
      <c r="I844">
        <v>613.28822199759998</v>
      </c>
    </row>
    <row r="845" spans="1:9" x14ac:dyDescent="0.35">
      <c r="A845" s="6">
        <v>7810</v>
      </c>
      <c r="B845" s="5" t="s">
        <v>41</v>
      </c>
      <c r="C845" s="5">
        <v>63</v>
      </c>
      <c r="D845" s="5">
        <v>1587</v>
      </c>
      <c r="E845" s="40"/>
      <c r="G845">
        <v>819</v>
      </c>
      <c r="H845">
        <v>2480.790426521703</v>
      </c>
      <c r="I845">
        <v>1334.209573478297</v>
      </c>
    </row>
    <row r="846" spans="1:9" x14ac:dyDescent="0.35">
      <c r="A846" s="6">
        <v>6534</v>
      </c>
      <c r="B846" s="5" t="s">
        <v>434</v>
      </c>
      <c r="C846" s="5">
        <v>104</v>
      </c>
      <c r="D846" s="5">
        <v>4501</v>
      </c>
      <c r="E846" s="40"/>
      <c r="G846">
        <v>820</v>
      </c>
      <c r="H846">
        <v>2439.5566841875798</v>
      </c>
      <c r="I846">
        <v>-1304.5566841875798</v>
      </c>
    </row>
    <row r="847" spans="1:9" x14ac:dyDescent="0.35">
      <c r="A847" s="6">
        <v>6025</v>
      </c>
      <c r="B847" s="5" t="s">
        <v>290</v>
      </c>
      <c r="C847" s="5">
        <v>380</v>
      </c>
      <c r="D847" s="5">
        <v>1910</v>
      </c>
      <c r="E847" s="40"/>
      <c r="G847">
        <v>821</v>
      </c>
      <c r="H847">
        <v>2495.2372851497166</v>
      </c>
      <c r="I847">
        <v>210.76271485028337</v>
      </c>
    </row>
    <row r="848" spans="1:9" x14ac:dyDescent="0.35">
      <c r="A848" s="6">
        <v>5825</v>
      </c>
      <c r="B848" s="5" t="s">
        <v>689</v>
      </c>
      <c r="C848" s="5">
        <v>500</v>
      </c>
      <c r="D848" s="5">
        <v>2731</v>
      </c>
      <c r="E848" s="40"/>
      <c r="G848">
        <v>822</v>
      </c>
      <c r="H848">
        <v>2501.2568095780557</v>
      </c>
      <c r="I848">
        <v>1326.7431904219443</v>
      </c>
    </row>
    <row r="849" spans="1:9" x14ac:dyDescent="0.35">
      <c r="A849" s="6">
        <v>1185</v>
      </c>
      <c r="B849" s="5" t="s">
        <v>355</v>
      </c>
      <c r="C849" s="5">
        <v>247</v>
      </c>
      <c r="D849" s="5">
        <v>4517</v>
      </c>
      <c r="E849" s="40"/>
      <c r="G849">
        <v>823</v>
      </c>
      <c r="H849">
        <v>2402.5366089532945</v>
      </c>
      <c r="I849">
        <v>2006.4633910467055</v>
      </c>
    </row>
    <row r="850" spans="1:9" x14ac:dyDescent="0.35">
      <c r="A850" s="6">
        <v>4392</v>
      </c>
      <c r="B850" s="5" t="s">
        <v>395</v>
      </c>
      <c r="C850" s="5">
        <v>486</v>
      </c>
      <c r="D850" s="5">
        <v>1238</v>
      </c>
      <c r="E850" s="40"/>
      <c r="G850">
        <v>824</v>
      </c>
      <c r="H850">
        <v>2466.3435678936889</v>
      </c>
      <c r="I850">
        <v>-2033.3435678936889</v>
      </c>
    </row>
    <row r="851" spans="1:9" x14ac:dyDescent="0.35">
      <c r="A851" s="6">
        <v>5785</v>
      </c>
      <c r="B851" s="5" t="s">
        <v>101</v>
      </c>
      <c r="C851" s="5">
        <v>220</v>
      </c>
      <c r="D851" s="5">
        <v>1786</v>
      </c>
      <c r="E851" s="40"/>
      <c r="G851">
        <v>825</v>
      </c>
      <c r="H851">
        <v>2395.6141558607042</v>
      </c>
      <c r="I851">
        <v>158.38584413929584</v>
      </c>
    </row>
    <row r="852" spans="1:9" x14ac:dyDescent="0.35">
      <c r="A852" s="6">
        <v>4718</v>
      </c>
      <c r="B852" s="5" t="s">
        <v>130</v>
      </c>
      <c r="C852" s="5">
        <v>21</v>
      </c>
      <c r="D852" s="5">
        <v>1683</v>
      </c>
      <c r="E852" s="40"/>
      <c r="G852">
        <v>826</v>
      </c>
      <c r="H852">
        <v>2447.6830421658378</v>
      </c>
      <c r="I852">
        <v>-1099.6830421658378</v>
      </c>
    </row>
    <row r="853" spans="1:9" x14ac:dyDescent="0.35">
      <c r="A853" s="6">
        <v>3992</v>
      </c>
      <c r="B853" s="5" t="s">
        <v>224</v>
      </c>
      <c r="C853" s="5">
        <v>417</v>
      </c>
      <c r="D853" s="5">
        <v>996</v>
      </c>
      <c r="E853" s="40"/>
      <c r="G853">
        <v>827</v>
      </c>
      <c r="H853">
        <v>2406.1483236102977</v>
      </c>
      <c r="I853">
        <v>-1031.1483236102977</v>
      </c>
    </row>
    <row r="854" spans="1:9" x14ac:dyDescent="0.35">
      <c r="A854" s="6">
        <v>6100</v>
      </c>
      <c r="B854" s="5" t="s">
        <v>517</v>
      </c>
      <c r="C854" s="5">
        <v>191</v>
      </c>
      <c r="D854" s="5">
        <v>608</v>
      </c>
      <c r="E854" s="40"/>
      <c r="G854">
        <v>828</v>
      </c>
      <c r="H854">
        <v>2499.4509522495541</v>
      </c>
      <c r="I854">
        <v>1130.5490477504459</v>
      </c>
    </row>
    <row r="855" spans="1:9" x14ac:dyDescent="0.35">
      <c r="A855" s="6">
        <v>8495</v>
      </c>
      <c r="B855" s="5" t="s">
        <v>691</v>
      </c>
      <c r="C855" s="5">
        <v>460</v>
      </c>
      <c r="D855" s="5">
        <v>4650</v>
      </c>
      <c r="E855" s="40"/>
      <c r="G855">
        <v>829</v>
      </c>
      <c r="H855">
        <v>2454.9064714798446</v>
      </c>
      <c r="I855">
        <v>-997.90647147984464</v>
      </c>
    </row>
    <row r="856" spans="1:9" x14ac:dyDescent="0.35">
      <c r="A856" s="6">
        <v>3083</v>
      </c>
      <c r="B856" s="5" t="s">
        <v>631</v>
      </c>
      <c r="C856" s="5">
        <v>413</v>
      </c>
      <c r="D856" s="5">
        <v>1340</v>
      </c>
      <c r="E856" s="40"/>
      <c r="G856">
        <v>830</v>
      </c>
      <c r="H856">
        <v>2419.9932297954779</v>
      </c>
      <c r="I856">
        <v>912.00677020452213</v>
      </c>
    </row>
    <row r="857" spans="1:9" x14ac:dyDescent="0.35">
      <c r="A857" s="6">
        <v>9936</v>
      </c>
      <c r="B857" s="5" t="s">
        <v>147</v>
      </c>
      <c r="C857" s="5">
        <v>484</v>
      </c>
      <c r="D857" s="5">
        <v>1821</v>
      </c>
      <c r="E857" s="40"/>
      <c r="G857">
        <v>831</v>
      </c>
      <c r="H857">
        <v>2389.895607653782</v>
      </c>
      <c r="I857">
        <v>1425.104392346218</v>
      </c>
    </row>
    <row r="858" spans="1:9" x14ac:dyDescent="0.35">
      <c r="A858" s="6">
        <v>2418</v>
      </c>
      <c r="B858" s="5" t="s">
        <v>186</v>
      </c>
      <c r="C858" s="5">
        <v>227</v>
      </c>
      <c r="D858" s="5">
        <v>3020</v>
      </c>
      <c r="E858" s="40"/>
      <c r="G858">
        <v>832</v>
      </c>
      <c r="H858">
        <v>2393.5073223107856</v>
      </c>
      <c r="I858">
        <v>1465.4926776892144</v>
      </c>
    </row>
    <row r="859" spans="1:9" x14ac:dyDescent="0.35">
      <c r="A859" s="6">
        <v>4089</v>
      </c>
      <c r="B859" s="5" t="s">
        <v>120</v>
      </c>
      <c r="C859" s="5">
        <v>313</v>
      </c>
      <c r="D859" s="5">
        <v>1243</v>
      </c>
      <c r="E859" s="40"/>
      <c r="G859">
        <v>833</v>
      </c>
      <c r="H859">
        <v>2429.3234926594032</v>
      </c>
      <c r="I859">
        <v>1493.6765073405968</v>
      </c>
    </row>
    <row r="860" spans="1:9" x14ac:dyDescent="0.35">
      <c r="A860" s="6">
        <v>8876</v>
      </c>
      <c r="B860" s="5" t="s">
        <v>692</v>
      </c>
      <c r="C860" s="5">
        <v>491</v>
      </c>
      <c r="D860" s="5">
        <v>540</v>
      </c>
      <c r="E860" s="40"/>
      <c r="G860">
        <v>834</v>
      </c>
      <c r="H860">
        <v>2383.8760832254429</v>
      </c>
      <c r="I860">
        <v>2102.1239167745571</v>
      </c>
    </row>
    <row r="861" spans="1:9" x14ac:dyDescent="0.35">
      <c r="A861" s="6">
        <v>3959</v>
      </c>
      <c r="B861" s="5" t="s">
        <v>373</v>
      </c>
      <c r="C861" s="5">
        <v>50</v>
      </c>
      <c r="D861" s="5">
        <v>2583</v>
      </c>
      <c r="E861" s="40"/>
      <c r="G861">
        <v>835</v>
      </c>
      <c r="H861">
        <v>2385.681940553945</v>
      </c>
      <c r="I861">
        <v>-1392.681940553945</v>
      </c>
    </row>
    <row r="862" spans="1:9" x14ac:dyDescent="0.35">
      <c r="A862" s="6">
        <v>2011</v>
      </c>
      <c r="B862" s="5" t="s">
        <v>693</v>
      </c>
      <c r="C862" s="5">
        <v>73</v>
      </c>
      <c r="D862" s="5">
        <v>3463</v>
      </c>
      <c r="E862" s="40"/>
      <c r="G862">
        <v>836</v>
      </c>
      <c r="H862">
        <v>2509.0821913348968</v>
      </c>
      <c r="I862">
        <v>-1878.0821913348968</v>
      </c>
    </row>
    <row r="863" spans="1:9" x14ac:dyDescent="0.35">
      <c r="A863" s="6">
        <v>7896</v>
      </c>
      <c r="B863" s="5" t="s">
        <v>157</v>
      </c>
      <c r="C863" s="5">
        <v>139</v>
      </c>
      <c r="D863" s="5">
        <v>4130</v>
      </c>
      <c r="E863" s="40"/>
      <c r="G863">
        <v>837</v>
      </c>
      <c r="H863">
        <v>2478.984569193201</v>
      </c>
      <c r="I863">
        <v>-2264.984569193201</v>
      </c>
    </row>
    <row r="864" spans="1:9" x14ac:dyDescent="0.35">
      <c r="A864" s="6">
        <v>5495</v>
      </c>
      <c r="B864" s="5" t="s">
        <v>695</v>
      </c>
      <c r="C864" s="5">
        <v>327</v>
      </c>
      <c r="D864" s="5">
        <v>3918</v>
      </c>
      <c r="E864" s="40"/>
      <c r="G864">
        <v>838</v>
      </c>
      <c r="H864">
        <v>2416.9834675813081</v>
      </c>
      <c r="I864">
        <v>-89.983467581308105</v>
      </c>
    </row>
    <row r="865" spans="1:9" x14ac:dyDescent="0.35">
      <c r="A865" s="6">
        <v>6219</v>
      </c>
      <c r="B865" s="5" t="s">
        <v>318</v>
      </c>
      <c r="C865" s="5">
        <v>206</v>
      </c>
      <c r="D865" s="5">
        <v>4264</v>
      </c>
      <c r="E865" s="40"/>
      <c r="G865">
        <v>839</v>
      </c>
      <c r="H865">
        <v>2370.3321532616801</v>
      </c>
      <c r="I865">
        <v>1308.6678467383199</v>
      </c>
    </row>
    <row r="866" spans="1:9" x14ac:dyDescent="0.35">
      <c r="A866" s="6">
        <v>4458</v>
      </c>
      <c r="B866" s="5" t="s">
        <v>696</v>
      </c>
      <c r="C866" s="5">
        <v>23</v>
      </c>
      <c r="D866" s="5">
        <v>1485</v>
      </c>
      <c r="E866" s="40"/>
      <c r="G866">
        <v>840</v>
      </c>
      <c r="H866">
        <v>2410.963943152969</v>
      </c>
      <c r="I866">
        <v>-172.96394315296902</v>
      </c>
    </row>
    <row r="867" spans="1:9" x14ac:dyDescent="0.35">
      <c r="A867" s="6">
        <v>4115</v>
      </c>
      <c r="B867" s="5" t="s">
        <v>698</v>
      </c>
      <c r="C867" s="5">
        <v>158</v>
      </c>
      <c r="D867" s="5">
        <v>3508</v>
      </c>
      <c r="E867" s="40"/>
      <c r="G867">
        <v>841</v>
      </c>
      <c r="H867">
        <v>2376.6526539114361</v>
      </c>
      <c r="I867">
        <v>1278.3473460885639</v>
      </c>
    </row>
    <row r="868" spans="1:9" x14ac:dyDescent="0.35">
      <c r="A868" s="6">
        <v>6586</v>
      </c>
      <c r="B868" s="5" t="s">
        <v>677</v>
      </c>
      <c r="C868" s="5">
        <v>459</v>
      </c>
      <c r="D868" s="5">
        <v>3433</v>
      </c>
      <c r="E868" s="40"/>
      <c r="G868">
        <v>842</v>
      </c>
      <c r="H868">
        <v>2501.85876202089</v>
      </c>
      <c r="I868">
        <v>-914.85876202089003</v>
      </c>
    </row>
    <row r="869" spans="1:9" x14ac:dyDescent="0.35">
      <c r="A869" s="6">
        <v>3985</v>
      </c>
      <c r="B869" s="5" t="s">
        <v>290</v>
      </c>
      <c r="C869" s="5">
        <v>30</v>
      </c>
      <c r="D869" s="5">
        <v>3610</v>
      </c>
      <c r="E869" s="40"/>
      <c r="G869">
        <v>843</v>
      </c>
      <c r="H869">
        <v>2489.5187369427945</v>
      </c>
      <c r="I869">
        <v>2011.4812630572055</v>
      </c>
    </row>
    <row r="870" spans="1:9" x14ac:dyDescent="0.35">
      <c r="A870" s="6">
        <v>8501</v>
      </c>
      <c r="B870" s="5" t="s">
        <v>106</v>
      </c>
      <c r="C870" s="5">
        <v>42</v>
      </c>
      <c r="D870" s="5">
        <v>3307</v>
      </c>
      <c r="E870" s="40"/>
      <c r="G870">
        <v>844</v>
      </c>
      <c r="H870">
        <v>2406.4492998317146</v>
      </c>
      <c r="I870">
        <v>-496.4492998317146</v>
      </c>
    </row>
    <row r="871" spans="1:9" x14ac:dyDescent="0.35">
      <c r="A871" s="6">
        <v>4048</v>
      </c>
      <c r="B871" s="5" t="s">
        <v>186</v>
      </c>
      <c r="C871" s="5">
        <v>242</v>
      </c>
      <c r="D871" s="5">
        <v>868</v>
      </c>
      <c r="E871" s="40"/>
      <c r="G871">
        <v>845</v>
      </c>
      <c r="H871">
        <v>2370.3321532616801</v>
      </c>
      <c r="I871">
        <v>360.66784673831989</v>
      </c>
    </row>
    <row r="872" spans="1:9" x14ac:dyDescent="0.35">
      <c r="A872" s="6">
        <v>4466</v>
      </c>
      <c r="B872" s="5" t="s">
        <v>138</v>
      </c>
      <c r="C872" s="5">
        <v>25</v>
      </c>
      <c r="D872" s="5">
        <v>4358</v>
      </c>
      <c r="E872" s="40"/>
      <c r="G872">
        <v>846</v>
      </c>
      <c r="H872">
        <v>2446.4791372801701</v>
      </c>
      <c r="I872">
        <v>2070.5208627198299</v>
      </c>
    </row>
    <row r="873" spans="1:9" x14ac:dyDescent="0.35">
      <c r="A873" s="6">
        <v>5479</v>
      </c>
      <c r="B873" s="5" t="s">
        <v>179</v>
      </c>
      <c r="C873" s="5">
        <v>140</v>
      </c>
      <c r="D873" s="5">
        <v>4552</v>
      </c>
      <c r="E873" s="40"/>
      <c r="G873">
        <v>847</v>
      </c>
      <c r="H873">
        <v>2374.5458203615176</v>
      </c>
      <c r="I873">
        <v>-1136.5458203615176</v>
      </c>
    </row>
    <row r="874" spans="1:9" x14ac:dyDescent="0.35">
      <c r="A874" s="6">
        <v>2480</v>
      </c>
      <c r="B874" s="5" t="s">
        <v>618</v>
      </c>
      <c r="C874" s="5">
        <v>192</v>
      </c>
      <c r="D874" s="5">
        <v>3003</v>
      </c>
      <c r="E874" s="40"/>
      <c r="G874">
        <v>848</v>
      </c>
      <c r="H874">
        <v>2454.6054952584277</v>
      </c>
      <c r="I874">
        <v>-668.60549525842771</v>
      </c>
    </row>
    <row r="875" spans="1:9" x14ac:dyDescent="0.35">
      <c r="A875" s="6">
        <v>6288</v>
      </c>
      <c r="B875" s="5" t="s">
        <v>271</v>
      </c>
      <c r="C875" s="5">
        <v>267</v>
      </c>
      <c r="D875" s="5">
        <v>783</v>
      </c>
      <c r="E875" s="40"/>
      <c r="G875">
        <v>849</v>
      </c>
      <c r="H875">
        <v>2514.4997633204021</v>
      </c>
      <c r="I875">
        <v>-831.49976332040205</v>
      </c>
    </row>
    <row r="876" spans="1:9" x14ac:dyDescent="0.35">
      <c r="A876" s="6">
        <v>9973</v>
      </c>
      <c r="B876" s="5" t="s">
        <v>224</v>
      </c>
      <c r="C876" s="5">
        <v>410</v>
      </c>
      <c r="D876" s="5">
        <v>3578</v>
      </c>
      <c r="E876" s="40"/>
      <c r="G876">
        <v>850</v>
      </c>
      <c r="H876">
        <v>2395.3131796392872</v>
      </c>
      <c r="I876">
        <v>-1399.3131796392872</v>
      </c>
    </row>
    <row r="877" spans="1:9" x14ac:dyDescent="0.35">
      <c r="A877" s="6">
        <v>6078</v>
      </c>
      <c r="B877" s="5" t="s">
        <v>606</v>
      </c>
      <c r="C877" s="5">
        <v>281</v>
      </c>
      <c r="D877" s="5">
        <v>1952</v>
      </c>
      <c r="E877" s="40"/>
      <c r="G877">
        <v>851</v>
      </c>
      <c r="H877">
        <v>2463.3338056795196</v>
      </c>
      <c r="I877">
        <v>-1855.3338056795196</v>
      </c>
    </row>
    <row r="878" spans="1:9" x14ac:dyDescent="0.35">
      <c r="A878" s="6">
        <v>5362</v>
      </c>
      <c r="B878" s="5" t="s">
        <v>332</v>
      </c>
      <c r="C878" s="5">
        <v>478</v>
      </c>
      <c r="D878" s="5">
        <v>860</v>
      </c>
      <c r="E878" s="40"/>
      <c r="G878">
        <v>852</v>
      </c>
      <c r="H878">
        <v>2382.3712021183583</v>
      </c>
      <c r="I878">
        <v>2267.6287978816417</v>
      </c>
    </row>
    <row r="879" spans="1:9" x14ac:dyDescent="0.35">
      <c r="A879" s="6">
        <v>1687</v>
      </c>
      <c r="B879" s="5" t="s">
        <v>126</v>
      </c>
      <c r="C879" s="5">
        <v>44</v>
      </c>
      <c r="D879" s="5">
        <v>3</v>
      </c>
      <c r="E879" s="40"/>
      <c r="G879">
        <v>853</v>
      </c>
      <c r="H879">
        <v>2396.517084524955</v>
      </c>
      <c r="I879">
        <v>-1056.517084524955</v>
      </c>
    </row>
    <row r="880" spans="1:9" x14ac:dyDescent="0.35">
      <c r="A880" s="6">
        <v>8986</v>
      </c>
      <c r="B880" s="5" t="s">
        <v>409</v>
      </c>
      <c r="C880" s="5">
        <v>250</v>
      </c>
      <c r="D880" s="5">
        <v>1836</v>
      </c>
      <c r="E880" s="40"/>
      <c r="G880">
        <v>854</v>
      </c>
      <c r="H880">
        <v>2375.1477728043515</v>
      </c>
      <c r="I880">
        <v>-554.14777280435146</v>
      </c>
    </row>
    <row r="881" spans="1:9" x14ac:dyDescent="0.35">
      <c r="A881" s="6">
        <v>5994</v>
      </c>
      <c r="B881" s="5" t="s">
        <v>492</v>
      </c>
      <c r="C881" s="5">
        <v>225</v>
      </c>
      <c r="D881" s="5">
        <v>808</v>
      </c>
      <c r="E881" s="40"/>
      <c r="G881">
        <v>855</v>
      </c>
      <c r="H881">
        <v>2452.4986617085092</v>
      </c>
      <c r="I881">
        <v>567.50133829149081</v>
      </c>
    </row>
    <row r="882" spans="1:9" x14ac:dyDescent="0.35">
      <c r="A882" s="6">
        <v>6293</v>
      </c>
      <c r="B882" s="5" t="s">
        <v>224</v>
      </c>
      <c r="C882" s="5">
        <v>473</v>
      </c>
      <c r="D882" s="5">
        <v>2141</v>
      </c>
      <c r="E882" s="40"/>
      <c r="G882">
        <v>856</v>
      </c>
      <c r="H882">
        <v>2426.6147066666508</v>
      </c>
      <c r="I882">
        <v>-1183.6147066666508</v>
      </c>
    </row>
    <row r="883" spans="1:9" x14ac:dyDescent="0.35">
      <c r="A883" s="6">
        <v>7558</v>
      </c>
      <c r="B883" s="5" t="s">
        <v>369</v>
      </c>
      <c r="C883" s="5">
        <v>236</v>
      </c>
      <c r="D883" s="5">
        <v>1254</v>
      </c>
      <c r="E883" s="40"/>
      <c r="G883">
        <v>857</v>
      </c>
      <c r="H883">
        <v>2373.0409392544325</v>
      </c>
      <c r="I883">
        <v>-1833.0409392544325</v>
      </c>
    </row>
    <row r="884" spans="1:9" x14ac:dyDescent="0.35">
      <c r="A884" s="6">
        <v>1805</v>
      </c>
      <c r="B884" s="5" t="s">
        <v>88</v>
      </c>
      <c r="C884" s="5">
        <v>349</v>
      </c>
      <c r="D884" s="5">
        <v>2864</v>
      </c>
      <c r="E884" s="40"/>
      <c r="G884">
        <v>858</v>
      </c>
      <c r="H884">
        <v>2505.7714528993101</v>
      </c>
      <c r="I884">
        <v>77.228547100689866</v>
      </c>
    </row>
    <row r="885" spans="1:9" x14ac:dyDescent="0.35">
      <c r="A885" s="6">
        <v>1661</v>
      </c>
      <c r="B885" s="5" t="s">
        <v>374</v>
      </c>
      <c r="C885" s="5">
        <v>139</v>
      </c>
      <c r="D885" s="5">
        <v>4589</v>
      </c>
      <c r="E885" s="40"/>
      <c r="G885">
        <v>859</v>
      </c>
      <c r="H885">
        <v>2498.8489998067203</v>
      </c>
      <c r="I885">
        <v>964.15100019327974</v>
      </c>
    </row>
    <row r="886" spans="1:9" x14ac:dyDescent="0.35">
      <c r="A886" s="6">
        <v>8960</v>
      </c>
      <c r="B886" s="5" t="s">
        <v>631</v>
      </c>
      <c r="C886" s="5">
        <v>278</v>
      </c>
      <c r="D886" s="5">
        <v>2932</v>
      </c>
      <c r="E886" s="40"/>
      <c r="G886">
        <v>860</v>
      </c>
      <c r="H886">
        <v>2478.984569193201</v>
      </c>
      <c r="I886">
        <v>1651.015430806799</v>
      </c>
    </row>
    <row r="887" spans="1:9" x14ac:dyDescent="0.35">
      <c r="A887" s="6">
        <v>6131</v>
      </c>
      <c r="B887" s="5" t="s">
        <v>80</v>
      </c>
      <c r="C887" s="5">
        <v>242</v>
      </c>
      <c r="D887" s="5">
        <v>1697</v>
      </c>
      <c r="E887" s="40"/>
      <c r="G887">
        <v>861</v>
      </c>
      <c r="H887">
        <v>2422.4010395668133</v>
      </c>
      <c r="I887">
        <v>1495.5989604331867</v>
      </c>
    </row>
    <row r="888" spans="1:9" x14ac:dyDescent="0.35">
      <c r="A888" s="6">
        <v>4114</v>
      </c>
      <c r="B888" s="5" t="s">
        <v>344</v>
      </c>
      <c r="C888" s="5">
        <v>251</v>
      </c>
      <c r="D888" s="5">
        <v>1411</v>
      </c>
      <c r="E888" s="40"/>
      <c r="G888">
        <v>862</v>
      </c>
      <c r="H888">
        <v>2458.8191623582652</v>
      </c>
      <c r="I888">
        <v>1805.1808376417348</v>
      </c>
    </row>
    <row r="889" spans="1:9" x14ac:dyDescent="0.35">
      <c r="A889" s="6">
        <v>4833</v>
      </c>
      <c r="B889" s="5" t="s">
        <v>137</v>
      </c>
      <c r="C889" s="5">
        <v>268</v>
      </c>
      <c r="D889" s="5">
        <v>3437</v>
      </c>
      <c r="E889" s="40"/>
      <c r="G889">
        <v>863</v>
      </c>
      <c r="H889">
        <v>2513.8978108775682</v>
      </c>
      <c r="I889">
        <v>-1028.8978108775682</v>
      </c>
    </row>
    <row r="890" spans="1:9" x14ac:dyDescent="0.35">
      <c r="A890" s="6">
        <v>2401</v>
      </c>
      <c r="B890" s="5" t="s">
        <v>404</v>
      </c>
      <c r="C890" s="5">
        <v>322</v>
      </c>
      <c r="D890" s="5">
        <v>4509</v>
      </c>
      <c r="E890" s="40"/>
      <c r="G890">
        <v>864</v>
      </c>
      <c r="H890">
        <v>2473.2660209862788</v>
      </c>
      <c r="I890">
        <v>1034.7339790137212</v>
      </c>
    </row>
    <row r="891" spans="1:9" x14ac:dyDescent="0.35">
      <c r="A891" s="6">
        <v>1037</v>
      </c>
      <c r="B891" s="5" t="s">
        <v>150</v>
      </c>
      <c r="C891" s="5">
        <v>356</v>
      </c>
      <c r="D891" s="5">
        <v>3165</v>
      </c>
      <c r="E891" s="40"/>
      <c r="G891">
        <v>865</v>
      </c>
      <c r="H891">
        <v>2382.6721783397752</v>
      </c>
      <c r="I891">
        <v>1050.3278216602248</v>
      </c>
    </row>
    <row r="892" spans="1:9" x14ac:dyDescent="0.35">
      <c r="A892" s="6">
        <v>2675</v>
      </c>
      <c r="B892" s="5" t="s">
        <v>701</v>
      </c>
      <c r="C892" s="5">
        <v>28</v>
      </c>
      <c r="D892" s="5">
        <v>2538</v>
      </c>
      <c r="E892" s="40"/>
      <c r="G892">
        <v>866</v>
      </c>
      <c r="H892">
        <v>2511.7909773276492</v>
      </c>
      <c r="I892">
        <v>1098.2090226723508</v>
      </c>
    </row>
    <row r="893" spans="1:9" x14ac:dyDescent="0.35">
      <c r="A893" s="6">
        <v>1665</v>
      </c>
      <c r="B893" s="5" t="s">
        <v>128</v>
      </c>
      <c r="C893" s="5">
        <v>43</v>
      </c>
      <c r="D893" s="5">
        <v>245</v>
      </c>
      <c r="E893" s="40"/>
      <c r="G893">
        <v>867</v>
      </c>
      <c r="H893">
        <v>2508.179262670646</v>
      </c>
      <c r="I893">
        <v>798.82073732935396</v>
      </c>
    </row>
    <row r="894" spans="1:9" x14ac:dyDescent="0.35">
      <c r="A894" s="6">
        <v>5671</v>
      </c>
      <c r="B894" s="5" t="s">
        <v>274</v>
      </c>
      <c r="C894" s="5">
        <v>391</v>
      </c>
      <c r="D894" s="5">
        <v>1364</v>
      </c>
      <c r="E894" s="40"/>
      <c r="G894">
        <v>868</v>
      </c>
      <c r="H894">
        <v>2447.9840183872548</v>
      </c>
      <c r="I894">
        <v>-1579.9840183872548</v>
      </c>
    </row>
    <row r="895" spans="1:9" x14ac:dyDescent="0.35">
      <c r="A895" s="6">
        <v>5153</v>
      </c>
      <c r="B895" s="5" t="s">
        <v>254</v>
      </c>
      <c r="C895" s="5">
        <v>300</v>
      </c>
      <c r="D895" s="5">
        <v>732</v>
      </c>
      <c r="E895" s="40"/>
      <c r="G895">
        <v>869</v>
      </c>
      <c r="H895">
        <v>2513.2958584347343</v>
      </c>
      <c r="I895">
        <v>1844.7041415652657</v>
      </c>
    </row>
    <row r="896" spans="1:9" x14ac:dyDescent="0.35">
      <c r="A896" s="6">
        <v>1114</v>
      </c>
      <c r="B896" s="5" t="s">
        <v>325</v>
      </c>
      <c r="C896" s="5">
        <v>75</v>
      </c>
      <c r="D896" s="5">
        <v>4976</v>
      </c>
      <c r="E896" s="40"/>
      <c r="G896">
        <v>870</v>
      </c>
      <c r="H896">
        <v>2478.683592971784</v>
      </c>
      <c r="I896">
        <v>2073.316407028216</v>
      </c>
    </row>
    <row r="897" spans="1:9" x14ac:dyDescent="0.35">
      <c r="A897" s="6">
        <v>6180</v>
      </c>
      <c r="B897" s="5" t="s">
        <v>701</v>
      </c>
      <c r="C897" s="5">
        <v>154</v>
      </c>
      <c r="D897" s="5">
        <v>4176</v>
      </c>
      <c r="E897" s="40"/>
      <c r="G897">
        <v>871</v>
      </c>
      <c r="H897">
        <v>2463.0328294581027</v>
      </c>
      <c r="I897">
        <v>539.9671705418973</v>
      </c>
    </row>
    <row r="898" spans="1:9" x14ac:dyDescent="0.35">
      <c r="A898" s="6">
        <v>8237</v>
      </c>
      <c r="B898" s="5" t="s">
        <v>52</v>
      </c>
      <c r="C898" s="5">
        <v>179</v>
      </c>
      <c r="D898" s="5">
        <v>2919</v>
      </c>
      <c r="E898" s="40"/>
      <c r="G898">
        <v>872</v>
      </c>
      <c r="H898">
        <v>2440.4596128518306</v>
      </c>
      <c r="I898">
        <v>-1657.4596128518306</v>
      </c>
    </row>
    <row r="899" spans="1:9" x14ac:dyDescent="0.35">
      <c r="A899" s="6">
        <v>9500</v>
      </c>
      <c r="B899" s="5" t="s">
        <v>703</v>
      </c>
      <c r="C899" s="5">
        <v>147</v>
      </c>
      <c r="D899" s="5">
        <v>3081</v>
      </c>
      <c r="E899" s="40"/>
      <c r="G899">
        <v>873</v>
      </c>
      <c r="H899">
        <v>2397.4200131892062</v>
      </c>
      <c r="I899">
        <v>1180.5799868107938</v>
      </c>
    </row>
    <row r="900" spans="1:9" x14ac:dyDescent="0.35">
      <c r="A900" s="6">
        <v>7476</v>
      </c>
      <c r="B900" s="5" t="s">
        <v>34</v>
      </c>
      <c r="C900" s="5">
        <v>235</v>
      </c>
      <c r="D900" s="5">
        <v>3138</v>
      </c>
      <c r="E900" s="40"/>
      <c r="G900">
        <v>874</v>
      </c>
      <c r="H900">
        <v>2436.2459457519935</v>
      </c>
      <c r="I900">
        <v>-484.24594575199353</v>
      </c>
    </row>
    <row r="901" spans="1:9" x14ac:dyDescent="0.35">
      <c r="A901" s="6">
        <v>9908</v>
      </c>
      <c r="B901" s="5" t="s">
        <v>624</v>
      </c>
      <c r="C901" s="5">
        <v>390</v>
      </c>
      <c r="D901" s="5">
        <v>1180</v>
      </c>
      <c r="E901" s="40"/>
      <c r="G901">
        <v>875</v>
      </c>
      <c r="H901">
        <v>2376.953630132853</v>
      </c>
      <c r="I901">
        <v>-1516.953630132853</v>
      </c>
    </row>
    <row r="902" spans="1:9" x14ac:dyDescent="0.35">
      <c r="A902" s="6">
        <v>1534</v>
      </c>
      <c r="B902" s="5" t="s">
        <v>52</v>
      </c>
      <c r="C902" s="5">
        <v>116</v>
      </c>
      <c r="D902" s="5">
        <v>4518</v>
      </c>
      <c r="E902" s="40"/>
      <c r="G902">
        <v>876</v>
      </c>
      <c r="H902">
        <v>2507.5773102278122</v>
      </c>
      <c r="I902">
        <v>-2504.5773102278122</v>
      </c>
    </row>
    <row r="903" spans="1:9" x14ac:dyDescent="0.35">
      <c r="A903" s="6">
        <v>4613</v>
      </c>
      <c r="B903" s="5" t="s">
        <v>114</v>
      </c>
      <c r="C903" s="5">
        <v>492</v>
      </c>
      <c r="D903" s="5">
        <v>3843</v>
      </c>
      <c r="E903" s="40"/>
      <c r="G903">
        <v>877</v>
      </c>
      <c r="H903">
        <v>2445.5762086159189</v>
      </c>
      <c r="I903">
        <v>-609.57620861591886</v>
      </c>
    </row>
    <row r="904" spans="1:9" x14ac:dyDescent="0.35">
      <c r="A904" s="6">
        <v>5063</v>
      </c>
      <c r="B904" s="5" t="s">
        <v>491</v>
      </c>
      <c r="C904" s="5">
        <v>159</v>
      </c>
      <c r="D904" s="5">
        <v>3604</v>
      </c>
      <c r="E904" s="40"/>
      <c r="G904">
        <v>878</v>
      </c>
      <c r="H904">
        <v>2453.1006141513431</v>
      </c>
      <c r="I904">
        <v>-1645.1006141513431</v>
      </c>
    </row>
    <row r="905" spans="1:9" x14ac:dyDescent="0.35">
      <c r="A905" s="6">
        <v>4548</v>
      </c>
      <c r="B905" s="5" t="s">
        <v>244</v>
      </c>
      <c r="C905" s="5">
        <v>279</v>
      </c>
      <c r="D905" s="5">
        <v>4445</v>
      </c>
      <c r="E905" s="40"/>
      <c r="G905">
        <v>879</v>
      </c>
      <c r="H905">
        <v>2378.4585112399377</v>
      </c>
      <c r="I905">
        <v>-237.45851123993771</v>
      </c>
    </row>
    <row r="906" spans="1:9" x14ac:dyDescent="0.35">
      <c r="A906" s="6">
        <v>7556</v>
      </c>
      <c r="B906" s="5" t="s">
        <v>598</v>
      </c>
      <c r="C906" s="5">
        <v>386</v>
      </c>
      <c r="D906" s="5">
        <v>1587</v>
      </c>
      <c r="E906" s="40"/>
      <c r="G906">
        <v>880</v>
      </c>
      <c r="H906">
        <v>2449.7898757157564</v>
      </c>
      <c r="I906">
        <v>-1195.7898757157564</v>
      </c>
    </row>
    <row r="907" spans="1:9" x14ac:dyDescent="0.35">
      <c r="A907" s="6">
        <v>1846</v>
      </c>
      <c r="B907" s="5" t="s">
        <v>705</v>
      </c>
      <c r="C907" s="5">
        <v>332</v>
      </c>
      <c r="D907" s="5">
        <v>4400</v>
      </c>
      <c r="E907" s="40"/>
      <c r="G907">
        <v>881</v>
      </c>
      <c r="H907">
        <v>2415.7795626956404</v>
      </c>
      <c r="I907">
        <v>448.22043730435962</v>
      </c>
    </row>
    <row r="908" spans="1:9" x14ac:dyDescent="0.35">
      <c r="A908" s="6">
        <v>7088</v>
      </c>
      <c r="B908" s="5" t="s">
        <v>120</v>
      </c>
      <c r="C908" s="5">
        <v>176</v>
      </c>
      <c r="D908" s="5">
        <v>2891</v>
      </c>
      <c r="E908" s="40"/>
      <c r="G908">
        <v>882</v>
      </c>
      <c r="H908">
        <v>2478.984569193201</v>
      </c>
      <c r="I908">
        <v>2110.015430806799</v>
      </c>
    </row>
    <row r="909" spans="1:9" x14ac:dyDescent="0.35">
      <c r="A909" s="6">
        <v>1179</v>
      </c>
      <c r="B909" s="5" t="s">
        <v>395</v>
      </c>
      <c r="C909" s="5">
        <v>221</v>
      </c>
      <c r="D909" s="5">
        <v>1363</v>
      </c>
      <c r="E909" s="40"/>
      <c r="G909">
        <v>883</v>
      </c>
      <c r="H909">
        <v>2437.1488744162443</v>
      </c>
      <c r="I909">
        <v>494.85112558375567</v>
      </c>
    </row>
    <row r="910" spans="1:9" x14ac:dyDescent="0.35">
      <c r="A910" s="6">
        <v>2190</v>
      </c>
      <c r="B910" s="5" t="s">
        <v>682</v>
      </c>
      <c r="C910" s="5">
        <v>263</v>
      </c>
      <c r="D910" s="5">
        <v>2323</v>
      </c>
      <c r="E910" s="40"/>
      <c r="G910">
        <v>884</v>
      </c>
      <c r="H910">
        <v>2447.9840183872548</v>
      </c>
      <c r="I910">
        <v>-750.98401838725476</v>
      </c>
    </row>
    <row r="911" spans="1:9" x14ac:dyDescent="0.35">
      <c r="A911" s="6">
        <v>2847</v>
      </c>
      <c r="B911" s="5" t="s">
        <v>98</v>
      </c>
      <c r="C911" s="5">
        <v>222</v>
      </c>
      <c r="D911" s="5">
        <v>4291</v>
      </c>
      <c r="E911" s="40"/>
      <c r="G911">
        <v>885</v>
      </c>
      <c r="H911">
        <v>2445.2752323945019</v>
      </c>
      <c r="I911">
        <v>-1034.2752323945019</v>
      </c>
    </row>
    <row r="912" spans="1:9" x14ac:dyDescent="0.35">
      <c r="A912" s="6">
        <v>6570</v>
      </c>
      <c r="B912" s="5" t="s">
        <v>304</v>
      </c>
      <c r="C912" s="5">
        <v>39</v>
      </c>
      <c r="D912" s="5">
        <v>4938</v>
      </c>
      <c r="E912" s="40"/>
      <c r="G912">
        <v>886</v>
      </c>
      <c r="H912">
        <v>2440.1586366304136</v>
      </c>
      <c r="I912">
        <v>996.84136336958636</v>
      </c>
    </row>
    <row r="913" spans="1:9" x14ac:dyDescent="0.35">
      <c r="A913" s="6">
        <v>1149</v>
      </c>
      <c r="B913" s="5" t="s">
        <v>157</v>
      </c>
      <c r="C913" s="5">
        <v>445</v>
      </c>
      <c r="D913" s="5">
        <v>913</v>
      </c>
      <c r="E913" s="40"/>
      <c r="G913">
        <v>887</v>
      </c>
      <c r="H913">
        <v>2423.905920673898</v>
      </c>
      <c r="I913">
        <v>2085.094079326102</v>
      </c>
    </row>
    <row r="914" spans="1:9" x14ac:dyDescent="0.35">
      <c r="A914" s="6">
        <v>1336</v>
      </c>
      <c r="B914" s="5" t="s">
        <v>153</v>
      </c>
      <c r="C914" s="5">
        <v>164</v>
      </c>
      <c r="D914" s="5">
        <v>3925</v>
      </c>
      <c r="E914" s="40"/>
      <c r="G914">
        <v>888</v>
      </c>
      <c r="H914">
        <v>2413.6727291457219</v>
      </c>
      <c r="I914">
        <v>751.32727085427814</v>
      </c>
    </row>
    <row r="915" spans="1:9" x14ac:dyDescent="0.35">
      <c r="A915" s="6">
        <v>6956</v>
      </c>
      <c r="B915" s="5" t="s">
        <v>291</v>
      </c>
      <c r="C915" s="5">
        <v>101</v>
      </c>
      <c r="D915" s="5">
        <v>2517</v>
      </c>
      <c r="E915" s="40"/>
      <c r="G915">
        <v>889</v>
      </c>
      <c r="H915">
        <v>2512.3929297704831</v>
      </c>
      <c r="I915">
        <v>25.607070229516921</v>
      </c>
    </row>
    <row r="916" spans="1:9" x14ac:dyDescent="0.35">
      <c r="A916" s="6">
        <v>7015</v>
      </c>
      <c r="B916" s="5" t="s">
        <v>675</v>
      </c>
      <c r="C916" s="5">
        <v>424</v>
      </c>
      <c r="D916" s="5">
        <v>2070</v>
      </c>
      <c r="E916" s="40"/>
      <c r="G916">
        <v>890</v>
      </c>
      <c r="H916">
        <v>2507.8782864492291</v>
      </c>
      <c r="I916">
        <v>-2262.8782864492291</v>
      </c>
    </row>
    <row r="917" spans="1:9" x14ac:dyDescent="0.35">
      <c r="A917" s="6">
        <v>4104</v>
      </c>
      <c r="B917" s="5" t="s">
        <v>706</v>
      </c>
      <c r="C917" s="5">
        <v>182</v>
      </c>
      <c r="D917" s="5">
        <v>4726</v>
      </c>
      <c r="E917" s="40"/>
      <c r="G917">
        <v>891</v>
      </c>
      <c r="H917">
        <v>2403.1385613961284</v>
      </c>
      <c r="I917">
        <v>-1039.1385613961284</v>
      </c>
    </row>
    <row r="918" spans="1:9" x14ac:dyDescent="0.35">
      <c r="A918" s="6">
        <v>9413</v>
      </c>
      <c r="B918" s="5" t="s">
        <v>128</v>
      </c>
      <c r="C918" s="5">
        <v>115</v>
      </c>
      <c r="D918" s="5">
        <v>1536</v>
      </c>
      <c r="E918" s="40"/>
      <c r="G918">
        <v>892</v>
      </c>
      <c r="H918">
        <v>2430.5273975450714</v>
      </c>
      <c r="I918">
        <v>-1698.5273975450714</v>
      </c>
    </row>
    <row r="919" spans="1:9" x14ac:dyDescent="0.35">
      <c r="A919" s="6">
        <v>8300</v>
      </c>
      <c r="B919" s="5" t="s">
        <v>260</v>
      </c>
      <c r="C919" s="5">
        <v>33</v>
      </c>
      <c r="D919" s="5">
        <v>2113</v>
      </c>
      <c r="E919" s="40"/>
      <c r="G919">
        <v>893</v>
      </c>
      <c r="H919">
        <v>2498.2470473638864</v>
      </c>
      <c r="I919">
        <v>2477.7529526361136</v>
      </c>
    </row>
    <row r="920" spans="1:9" x14ac:dyDescent="0.35">
      <c r="A920" s="6">
        <v>5126</v>
      </c>
      <c r="B920" s="5" t="s">
        <v>272</v>
      </c>
      <c r="C920" s="5">
        <v>259</v>
      </c>
      <c r="D920" s="5">
        <v>428</v>
      </c>
      <c r="E920" s="40"/>
      <c r="G920">
        <v>894</v>
      </c>
      <c r="H920">
        <v>2474.469925871947</v>
      </c>
      <c r="I920">
        <v>1701.530074128053</v>
      </c>
    </row>
    <row r="921" spans="1:9" x14ac:dyDescent="0.35">
      <c r="A921" s="6">
        <v>1754</v>
      </c>
      <c r="B921" s="5" t="s">
        <v>70</v>
      </c>
      <c r="C921" s="5">
        <v>309</v>
      </c>
      <c r="D921" s="5">
        <v>2336</v>
      </c>
      <c r="E921" s="40"/>
      <c r="G921">
        <v>895</v>
      </c>
      <c r="H921">
        <v>2466.9455203365228</v>
      </c>
      <c r="I921">
        <v>452.0544796634772</v>
      </c>
    </row>
    <row r="922" spans="1:9" x14ac:dyDescent="0.35">
      <c r="A922" s="6">
        <v>7089</v>
      </c>
      <c r="B922" s="5" t="s">
        <v>357</v>
      </c>
      <c r="C922" s="5">
        <v>367</v>
      </c>
      <c r="D922" s="5">
        <v>2344</v>
      </c>
      <c r="E922" s="40"/>
      <c r="G922">
        <v>896</v>
      </c>
      <c r="H922">
        <v>2476.5767594218655</v>
      </c>
      <c r="I922">
        <v>604.42324057813448</v>
      </c>
    </row>
    <row r="923" spans="1:9" x14ac:dyDescent="0.35">
      <c r="A923" s="6">
        <v>1697</v>
      </c>
      <c r="B923" s="5" t="s">
        <v>104</v>
      </c>
      <c r="C923" s="5">
        <v>472</v>
      </c>
      <c r="D923" s="5">
        <v>1351</v>
      </c>
      <c r="E923" s="40"/>
      <c r="G923">
        <v>897</v>
      </c>
      <c r="H923">
        <v>2450.0908519371733</v>
      </c>
      <c r="I923">
        <v>687.90914806282672</v>
      </c>
    </row>
    <row r="924" spans="1:9" x14ac:dyDescent="0.35">
      <c r="A924" s="6">
        <v>4768</v>
      </c>
      <c r="B924" s="5" t="s">
        <v>542</v>
      </c>
      <c r="C924" s="5">
        <v>449</v>
      </c>
      <c r="D924" s="5">
        <v>165</v>
      </c>
      <c r="E924" s="40"/>
      <c r="G924">
        <v>898</v>
      </c>
      <c r="H924">
        <v>2403.4395376175453</v>
      </c>
      <c r="I924">
        <v>-1223.4395376175453</v>
      </c>
    </row>
    <row r="925" spans="1:9" x14ac:dyDescent="0.35">
      <c r="A925" s="6">
        <v>4205</v>
      </c>
      <c r="B925" s="5" t="s">
        <v>257</v>
      </c>
      <c r="C925" s="5">
        <v>302</v>
      </c>
      <c r="D925" s="5">
        <v>3411</v>
      </c>
      <c r="E925" s="40"/>
      <c r="G925">
        <v>899</v>
      </c>
      <c r="H925">
        <v>2485.9070222857913</v>
      </c>
      <c r="I925">
        <v>2032.0929777142087</v>
      </c>
    </row>
    <row r="926" spans="1:9" x14ac:dyDescent="0.35">
      <c r="A926" s="6">
        <v>8844</v>
      </c>
      <c r="B926" s="5" t="s">
        <v>140</v>
      </c>
      <c r="C926" s="5">
        <v>70</v>
      </c>
      <c r="D926" s="5">
        <v>615</v>
      </c>
      <c r="E926" s="40"/>
      <c r="G926">
        <v>900</v>
      </c>
      <c r="H926">
        <v>2372.7399630330156</v>
      </c>
      <c r="I926">
        <v>1470.2600369669844</v>
      </c>
    </row>
    <row r="927" spans="1:9" x14ac:dyDescent="0.35">
      <c r="A927" s="6">
        <v>1103</v>
      </c>
      <c r="B927" s="5" t="s">
        <v>411</v>
      </c>
      <c r="C927" s="5">
        <v>157</v>
      </c>
      <c r="D927" s="5">
        <v>1538</v>
      </c>
      <c r="E927" s="40"/>
      <c r="G927">
        <v>901</v>
      </c>
      <c r="H927">
        <v>2472.9650447648619</v>
      </c>
      <c r="I927">
        <v>1131.0349552351381</v>
      </c>
    </row>
    <row r="928" spans="1:9" x14ac:dyDescent="0.35">
      <c r="A928" s="6">
        <v>2180</v>
      </c>
      <c r="B928" s="5" t="s">
        <v>709</v>
      </c>
      <c r="C928" s="5">
        <v>17</v>
      </c>
      <c r="D928" s="5">
        <v>1835</v>
      </c>
      <c r="E928" s="40"/>
      <c r="G928">
        <v>902</v>
      </c>
      <c r="H928">
        <v>2436.8478981948274</v>
      </c>
      <c r="I928">
        <v>2008.1521018051726</v>
      </c>
    </row>
    <row r="929" spans="1:9" x14ac:dyDescent="0.35">
      <c r="A929" s="6">
        <v>6607</v>
      </c>
      <c r="B929" s="5" t="s">
        <v>710</v>
      </c>
      <c r="C929" s="5">
        <v>173</v>
      </c>
      <c r="D929" s="5">
        <v>3515</v>
      </c>
      <c r="E929" s="40"/>
      <c r="G929">
        <v>903</v>
      </c>
      <c r="H929">
        <v>2404.643442503213</v>
      </c>
      <c r="I929">
        <v>-817.64344250321301</v>
      </c>
    </row>
    <row r="930" spans="1:9" x14ac:dyDescent="0.35">
      <c r="A930" s="6">
        <v>7949</v>
      </c>
      <c r="B930" s="5" t="s">
        <v>391</v>
      </c>
      <c r="C930" s="5">
        <v>301</v>
      </c>
      <c r="D930" s="5">
        <v>1657</v>
      </c>
      <c r="E930" s="40"/>
      <c r="G930">
        <v>904</v>
      </c>
      <c r="H930">
        <v>2420.8961584597287</v>
      </c>
      <c r="I930">
        <v>1979.1038415402713</v>
      </c>
    </row>
    <row r="931" spans="1:9" x14ac:dyDescent="0.35">
      <c r="A931" s="6">
        <v>5337</v>
      </c>
      <c r="B931" s="5" t="s">
        <v>508</v>
      </c>
      <c r="C931" s="5">
        <v>357</v>
      </c>
      <c r="D931" s="5">
        <v>2209</v>
      </c>
      <c r="E931" s="40"/>
      <c r="G931">
        <v>905</v>
      </c>
      <c r="H931">
        <v>2467.8484490007736</v>
      </c>
      <c r="I931">
        <v>423.1515509992264</v>
      </c>
    </row>
    <row r="932" spans="1:9" x14ac:dyDescent="0.35">
      <c r="A932" s="6">
        <v>8477</v>
      </c>
      <c r="B932" s="5" t="s">
        <v>236</v>
      </c>
      <c r="C932" s="5">
        <v>48</v>
      </c>
      <c r="D932" s="5">
        <v>1327</v>
      </c>
      <c r="E932" s="40"/>
      <c r="G932">
        <v>906</v>
      </c>
      <c r="H932">
        <v>2454.3045190370108</v>
      </c>
      <c r="I932">
        <v>-1091.3045190370108</v>
      </c>
    </row>
    <row r="933" spans="1:9" x14ac:dyDescent="0.35">
      <c r="A933" s="6">
        <v>7673</v>
      </c>
      <c r="B933" s="5" t="s">
        <v>712</v>
      </c>
      <c r="C933" s="5">
        <v>351</v>
      </c>
      <c r="D933" s="5">
        <v>4337</v>
      </c>
      <c r="E933" s="40"/>
      <c r="G933">
        <v>907</v>
      </c>
      <c r="H933">
        <v>2441.6635177374988</v>
      </c>
      <c r="I933">
        <v>-118.66351773749875</v>
      </c>
    </row>
    <row r="934" spans="1:9" x14ac:dyDescent="0.35">
      <c r="A934" s="6">
        <v>6113</v>
      </c>
      <c r="B934" s="5" t="s">
        <v>713</v>
      </c>
      <c r="C934" s="5">
        <v>491</v>
      </c>
      <c r="D934" s="5">
        <v>398</v>
      </c>
      <c r="E934" s="40"/>
      <c r="G934">
        <v>908</v>
      </c>
      <c r="H934">
        <v>2454.0035428155938</v>
      </c>
      <c r="I934">
        <v>1836.9964571844062</v>
      </c>
    </row>
    <row r="935" spans="1:9" x14ac:dyDescent="0.35">
      <c r="A935" s="6">
        <v>7457</v>
      </c>
      <c r="B935" s="5" t="s">
        <v>498</v>
      </c>
      <c r="C935" s="5">
        <v>164</v>
      </c>
      <c r="D935" s="5">
        <v>1508</v>
      </c>
      <c r="E935" s="40"/>
      <c r="G935">
        <v>909</v>
      </c>
      <c r="H935">
        <v>2509.0821913348968</v>
      </c>
      <c r="I935">
        <v>2428.9178086651032</v>
      </c>
    </row>
    <row r="936" spans="1:9" x14ac:dyDescent="0.35">
      <c r="A936" s="6">
        <v>6639</v>
      </c>
      <c r="B936" s="5" t="s">
        <v>401</v>
      </c>
      <c r="C936" s="5">
        <v>304</v>
      </c>
      <c r="D936" s="5">
        <v>249</v>
      </c>
      <c r="E936" s="40"/>
      <c r="G936">
        <v>910</v>
      </c>
      <c r="H936">
        <v>2386.8858454396127</v>
      </c>
      <c r="I936">
        <v>-1473.8858454396127</v>
      </c>
    </row>
    <row r="937" spans="1:9" x14ac:dyDescent="0.35">
      <c r="A937" s="6">
        <v>5220</v>
      </c>
      <c r="B937" s="5" t="s">
        <v>212</v>
      </c>
      <c r="C937" s="5">
        <v>166</v>
      </c>
      <c r="D937" s="5">
        <v>954</v>
      </c>
      <c r="E937" s="40"/>
      <c r="G937">
        <v>911</v>
      </c>
      <c r="H937">
        <v>2471.4601636577772</v>
      </c>
      <c r="I937">
        <v>1453.5398363422228</v>
      </c>
    </row>
    <row r="938" spans="1:9" x14ac:dyDescent="0.35">
      <c r="A938" s="6">
        <v>6970</v>
      </c>
      <c r="B938" s="5" t="s">
        <v>367</v>
      </c>
      <c r="C938" s="5">
        <v>225</v>
      </c>
      <c r="D938" s="5">
        <v>3313</v>
      </c>
      <c r="E938" s="40"/>
      <c r="G938">
        <v>912</v>
      </c>
      <c r="H938">
        <v>2490.4216656070457</v>
      </c>
      <c r="I938">
        <v>26.578334392954275</v>
      </c>
    </row>
    <row r="939" spans="1:9" x14ac:dyDescent="0.35">
      <c r="A939" s="6">
        <v>6705</v>
      </c>
      <c r="B939" s="5" t="s">
        <v>126</v>
      </c>
      <c r="C939" s="5">
        <v>163</v>
      </c>
      <c r="D939" s="5">
        <v>1790</v>
      </c>
      <c r="E939" s="40"/>
      <c r="G939">
        <v>913</v>
      </c>
      <c r="H939">
        <v>2393.2063460893687</v>
      </c>
      <c r="I939">
        <v>-323.20634608936871</v>
      </c>
    </row>
    <row r="940" spans="1:9" x14ac:dyDescent="0.35">
      <c r="A940" s="6">
        <v>2477</v>
      </c>
      <c r="B940" s="5" t="s">
        <v>365</v>
      </c>
      <c r="C940" s="5">
        <v>419</v>
      </c>
      <c r="D940" s="5">
        <v>2864</v>
      </c>
      <c r="E940" s="40"/>
      <c r="G940">
        <v>914</v>
      </c>
      <c r="H940">
        <v>2466.042591672272</v>
      </c>
      <c r="I940">
        <v>2259.957408327728</v>
      </c>
    </row>
    <row r="941" spans="1:9" x14ac:dyDescent="0.35">
      <c r="A941" s="6">
        <v>6236</v>
      </c>
      <c r="B941" s="5" t="s">
        <v>657</v>
      </c>
      <c r="C941" s="5">
        <v>293</v>
      </c>
      <c r="D941" s="5">
        <v>1872</v>
      </c>
      <c r="E941" s="40"/>
      <c r="G941">
        <v>915</v>
      </c>
      <c r="H941">
        <v>2486.2079985072082</v>
      </c>
      <c r="I941">
        <v>-950.20799850720823</v>
      </c>
    </row>
    <row r="942" spans="1:9" x14ac:dyDescent="0.35">
      <c r="A942" s="6">
        <v>4079</v>
      </c>
      <c r="B942" s="5" t="s">
        <v>716</v>
      </c>
      <c r="C942" s="5">
        <v>171</v>
      </c>
      <c r="D942" s="5">
        <v>2521</v>
      </c>
      <c r="E942" s="40"/>
      <c r="G942">
        <v>916</v>
      </c>
      <c r="H942">
        <v>2510.8880486633984</v>
      </c>
      <c r="I942">
        <v>-397.88804866339842</v>
      </c>
    </row>
    <row r="943" spans="1:9" x14ac:dyDescent="0.35">
      <c r="A943" s="6">
        <v>7927</v>
      </c>
      <c r="B943" s="5" t="s">
        <v>592</v>
      </c>
      <c r="C943" s="5">
        <v>438</v>
      </c>
      <c r="D943" s="5">
        <v>4426</v>
      </c>
      <c r="E943" s="40"/>
      <c r="G943">
        <v>917</v>
      </c>
      <c r="H943">
        <v>2442.8674226231665</v>
      </c>
      <c r="I943">
        <v>-2014.8674226231665</v>
      </c>
    </row>
    <row r="944" spans="1:9" x14ac:dyDescent="0.35">
      <c r="A944" s="6">
        <v>5059</v>
      </c>
      <c r="B944" s="5" t="s">
        <v>41</v>
      </c>
      <c r="C944" s="5">
        <v>247</v>
      </c>
      <c r="D944" s="5">
        <v>3100</v>
      </c>
      <c r="E944" s="40"/>
      <c r="G944">
        <v>918</v>
      </c>
      <c r="H944">
        <v>2427.8186115523185</v>
      </c>
      <c r="I944">
        <v>-91.818611552318544</v>
      </c>
    </row>
    <row r="945" spans="1:9" x14ac:dyDescent="0.35">
      <c r="A945" s="6">
        <v>4210</v>
      </c>
      <c r="B945" s="5" t="s">
        <v>284</v>
      </c>
      <c r="C945" s="5">
        <v>85</v>
      </c>
      <c r="D945" s="5">
        <v>4273</v>
      </c>
      <c r="E945" s="40"/>
      <c r="G945">
        <v>919</v>
      </c>
      <c r="H945">
        <v>2410.3619907101352</v>
      </c>
      <c r="I945">
        <v>-66.36199071013516</v>
      </c>
    </row>
    <row r="946" spans="1:9" x14ac:dyDescent="0.35">
      <c r="A946" s="6">
        <v>5054</v>
      </c>
      <c r="B946" s="5" t="s">
        <v>41</v>
      </c>
      <c r="C946" s="5">
        <v>203</v>
      </c>
      <c r="D946" s="5">
        <v>1254</v>
      </c>
      <c r="E946" s="40"/>
      <c r="G946">
        <v>920</v>
      </c>
      <c r="H946">
        <v>2378.7594874613546</v>
      </c>
      <c r="I946">
        <v>-1027.7594874613546</v>
      </c>
    </row>
    <row r="947" spans="1:9" x14ac:dyDescent="0.35">
      <c r="A947" s="6">
        <v>5836</v>
      </c>
      <c r="B947" s="5" t="s">
        <v>504</v>
      </c>
      <c r="C947" s="5">
        <v>219</v>
      </c>
      <c r="D947" s="5">
        <v>4817</v>
      </c>
      <c r="E947" s="40"/>
      <c r="G947">
        <v>921</v>
      </c>
      <c r="H947">
        <v>2385.681940553945</v>
      </c>
      <c r="I947">
        <v>-2220.681940553945</v>
      </c>
    </row>
    <row r="948" spans="1:9" x14ac:dyDescent="0.35">
      <c r="A948" s="6">
        <v>8612</v>
      </c>
      <c r="B948" s="5" t="s">
        <v>304</v>
      </c>
      <c r="C948" s="5">
        <v>285</v>
      </c>
      <c r="D948" s="5">
        <v>2330</v>
      </c>
      <c r="E948" s="40"/>
      <c r="G948">
        <v>922</v>
      </c>
      <c r="H948">
        <v>2429.9254451022375</v>
      </c>
      <c r="I948">
        <v>981.07455489776248</v>
      </c>
    </row>
    <row r="949" spans="1:9" x14ac:dyDescent="0.35">
      <c r="A949" s="6">
        <v>7445</v>
      </c>
      <c r="B949" s="5" t="s">
        <v>125</v>
      </c>
      <c r="C949" s="5">
        <v>115</v>
      </c>
      <c r="D949" s="5">
        <v>244</v>
      </c>
      <c r="E949" s="40"/>
      <c r="G949">
        <v>923</v>
      </c>
      <c r="H949">
        <v>2499.7519284709711</v>
      </c>
      <c r="I949">
        <v>-1884.7519284709711</v>
      </c>
    </row>
    <row r="950" spans="1:9" x14ac:dyDescent="0.35">
      <c r="A950" s="6">
        <v>6135</v>
      </c>
      <c r="B950" s="5" t="s">
        <v>112</v>
      </c>
      <c r="C950" s="5">
        <v>322</v>
      </c>
      <c r="D950" s="5">
        <v>1539</v>
      </c>
      <c r="E950" s="40"/>
      <c r="G950">
        <v>924</v>
      </c>
      <c r="H950">
        <v>2473.5669972076957</v>
      </c>
      <c r="I950">
        <v>-935.56699720769575</v>
      </c>
    </row>
    <row r="951" spans="1:9" x14ac:dyDescent="0.35">
      <c r="A951" s="6">
        <v>3168</v>
      </c>
      <c r="B951" s="5" t="s">
        <v>373</v>
      </c>
      <c r="C951" s="5">
        <v>348</v>
      </c>
      <c r="D951" s="5">
        <v>2657</v>
      </c>
      <c r="E951" s="40"/>
      <c r="G951">
        <v>925</v>
      </c>
      <c r="H951">
        <v>2515.7036682060698</v>
      </c>
      <c r="I951">
        <v>-680.70366820606978</v>
      </c>
    </row>
    <row r="952" spans="1:9" x14ac:dyDescent="0.35">
      <c r="A952" s="6">
        <v>2981</v>
      </c>
      <c r="B952" s="5" t="s">
        <v>718</v>
      </c>
      <c r="C952" s="5">
        <v>482</v>
      </c>
      <c r="D952" s="5">
        <v>4851</v>
      </c>
      <c r="E952" s="40"/>
      <c r="G952">
        <v>926</v>
      </c>
      <c r="H952">
        <v>2468.7513776650248</v>
      </c>
      <c r="I952">
        <v>1046.2486223349752</v>
      </c>
    </row>
    <row r="953" spans="1:9" x14ac:dyDescent="0.35">
      <c r="A953" s="6">
        <v>7739</v>
      </c>
      <c r="B953" s="5" t="s">
        <v>254</v>
      </c>
      <c r="C953" s="5">
        <v>384</v>
      </c>
      <c r="D953" s="5">
        <v>2341</v>
      </c>
      <c r="E953" s="40"/>
      <c r="G953">
        <v>927</v>
      </c>
      <c r="H953">
        <v>2430.2264213236544</v>
      </c>
      <c r="I953">
        <v>-773.22642132365445</v>
      </c>
    </row>
    <row r="954" spans="1:9" x14ac:dyDescent="0.35">
      <c r="A954" s="6">
        <v>5905</v>
      </c>
      <c r="B954" s="5" t="s">
        <v>345</v>
      </c>
      <c r="C954" s="5">
        <v>178</v>
      </c>
      <c r="D954" s="5">
        <v>3356</v>
      </c>
      <c r="E954" s="40"/>
      <c r="G954">
        <v>928</v>
      </c>
      <c r="H954">
        <v>2413.3717529243049</v>
      </c>
      <c r="I954">
        <v>-204.37175292430493</v>
      </c>
    </row>
    <row r="955" spans="1:9" x14ac:dyDescent="0.35">
      <c r="A955" s="6">
        <v>1443</v>
      </c>
      <c r="B955" s="5" t="s">
        <v>369</v>
      </c>
      <c r="C955" s="5">
        <v>91</v>
      </c>
      <c r="D955" s="5">
        <v>228</v>
      </c>
      <c r="E955" s="40"/>
      <c r="G955">
        <v>929</v>
      </c>
      <c r="H955">
        <v>2506.373405342144</v>
      </c>
      <c r="I955">
        <v>-1179.373405342144</v>
      </c>
    </row>
    <row r="956" spans="1:9" x14ac:dyDescent="0.35">
      <c r="A956" s="6">
        <v>6181</v>
      </c>
      <c r="B956" s="5" t="s">
        <v>608</v>
      </c>
      <c r="C956" s="5">
        <v>175</v>
      </c>
      <c r="D956" s="5">
        <v>2821</v>
      </c>
      <c r="E956" s="40"/>
      <c r="G956">
        <v>930</v>
      </c>
      <c r="H956">
        <v>2415.1776102528065</v>
      </c>
      <c r="I956">
        <v>1921.8223897471935</v>
      </c>
    </row>
    <row r="957" spans="1:9" x14ac:dyDescent="0.35">
      <c r="A957" s="6">
        <v>8406</v>
      </c>
      <c r="B957" s="5" t="s">
        <v>720</v>
      </c>
      <c r="C957" s="5">
        <v>187</v>
      </c>
      <c r="D957" s="5">
        <v>4380</v>
      </c>
      <c r="E957" s="40"/>
      <c r="G957">
        <v>931</v>
      </c>
      <c r="H957">
        <v>2373.0409392544325</v>
      </c>
      <c r="I957">
        <v>-1975.0409392544325</v>
      </c>
    </row>
    <row r="958" spans="1:9" x14ac:dyDescent="0.35">
      <c r="A958" s="6">
        <v>5389</v>
      </c>
      <c r="B958" s="5" t="s">
        <v>721</v>
      </c>
      <c r="C958" s="5">
        <v>352</v>
      </c>
      <c r="D958" s="5">
        <v>2131</v>
      </c>
      <c r="E958" s="40"/>
      <c r="G958">
        <v>932</v>
      </c>
      <c r="H958">
        <v>2471.4601636577772</v>
      </c>
      <c r="I958">
        <v>-963.46016365777723</v>
      </c>
    </row>
    <row r="959" spans="1:9" x14ac:dyDescent="0.35">
      <c r="A959" s="6">
        <v>4586</v>
      </c>
      <c r="B959" s="5" t="s">
        <v>723</v>
      </c>
      <c r="C959" s="5">
        <v>448</v>
      </c>
      <c r="D959" s="5">
        <v>3589</v>
      </c>
      <c r="E959" s="40"/>
      <c r="G959">
        <v>933</v>
      </c>
      <c r="H959">
        <v>2429.3234926594032</v>
      </c>
      <c r="I959">
        <v>-2180.3234926594032</v>
      </c>
    </row>
    <row r="960" spans="1:9" x14ac:dyDescent="0.35">
      <c r="A960" s="6">
        <v>4020</v>
      </c>
      <c r="B960" s="5" t="s">
        <v>691</v>
      </c>
      <c r="C960" s="5">
        <v>81</v>
      </c>
      <c r="D960" s="5">
        <v>4162</v>
      </c>
      <c r="E960" s="40"/>
      <c r="G960">
        <v>934</v>
      </c>
      <c r="H960">
        <v>2470.8582112149434</v>
      </c>
      <c r="I960">
        <v>-1516.8582112149434</v>
      </c>
    </row>
    <row r="961" spans="1:9" x14ac:dyDescent="0.35">
      <c r="A961" s="6">
        <v>1635</v>
      </c>
      <c r="B961" s="5" t="s">
        <v>434</v>
      </c>
      <c r="C961" s="5">
        <v>321</v>
      </c>
      <c r="D961" s="5">
        <v>1013</v>
      </c>
      <c r="E961" s="40"/>
      <c r="G961">
        <v>935</v>
      </c>
      <c r="H961">
        <v>2453.1006141513431</v>
      </c>
      <c r="I961">
        <v>859.89938584865695</v>
      </c>
    </row>
    <row r="962" spans="1:9" x14ac:dyDescent="0.35">
      <c r="A962" s="6">
        <v>9257</v>
      </c>
      <c r="B962" s="5" t="s">
        <v>177</v>
      </c>
      <c r="C962" s="5">
        <v>114</v>
      </c>
      <c r="D962" s="5">
        <v>2731</v>
      </c>
      <c r="E962" s="40"/>
      <c r="G962">
        <v>936</v>
      </c>
      <c r="H962">
        <v>2471.7611398791942</v>
      </c>
      <c r="I962">
        <v>-681.76113987919416</v>
      </c>
    </row>
    <row r="963" spans="1:9" x14ac:dyDescent="0.35">
      <c r="A963" s="6">
        <v>6380</v>
      </c>
      <c r="B963" s="5" t="s">
        <v>88</v>
      </c>
      <c r="C963" s="5">
        <v>493</v>
      </c>
      <c r="D963" s="5">
        <v>833</v>
      </c>
      <c r="E963" s="40"/>
      <c r="G963">
        <v>937</v>
      </c>
      <c r="H963">
        <v>2394.7112271964534</v>
      </c>
      <c r="I963">
        <v>469.28877280354664</v>
      </c>
    </row>
    <row r="964" spans="1:9" x14ac:dyDescent="0.35">
      <c r="A964" s="6">
        <v>6385</v>
      </c>
      <c r="B964" s="5" t="s">
        <v>508</v>
      </c>
      <c r="C964" s="5">
        <v>475</v>
      </c>
      <c r="D964" s="5">
        <v>2428</v>
      </c>
      <c r="E964" s="40"/>
      <c r="G964">
        <v>938</v>
      </c>
      <c r="H964">
        <v>2432.6342310949899</v>
      </c>
      <c r="I964">
        <v>-560.6342310949899</v>
      </c>
    </row>
    <row r="965" spans="1:9" x14ac:dyDescent="0.35">
      <c r="A965" s="6">
        <v>6858</v>
      </c>
      <c r="B965" s="5" t="s">
        <v>318</v>
      </c>
      <c r="C965" s="5">
        <v>287</v>
      </c>
      <c r="D965" s="5">
        <v>4555</v>
      </c>
      <c r="E965" s="40"/>
      <c r="G965">
        <v>939</v>
      </c>
      <c r="H965">
        <v>2469.3533301078587</v>
      </c>
      <c r="I965">
        <v>51.64666989214129</v>
      </c>
    </row>
    <row r="966" spans="1:9" x14ac:dyDescent="0.35">
      <c r="A966" s="6">
        <v>8875</v>
      </c>
      <c r="B966" s="5" t="s">
        <v>434</v>
      </c>
      <c r="C966" s="5">
        <v>138</v>
      </c>
      <c r="D966" s="5">
        <v>4777</v>
      </c>
      <c r="E966" s="40"/>
      <c r="G966">
        <v>940</v>
      </c>
      <c r="H966">
        <v>2388.9926789895312</v>
      </c>
      <c r="I966">
        <v>2037.0073210104688</v>
      </c>
    </row>
    <row r="967" spans="1:9" x14ac:dyDescent="0.35">
      <c r="A967" s="6">
        <v>3334</v>
      </c>
      <c r="B967" s="5" t="s">
        <v>286</v>
      </c>
      <c r="C967" s="5">
        <v>198</v>
      </c>
      <c r="D967" s="5">
        <v>459</v>
      </c>
      <c r="E967" s="40"/>
      <c r="G967">
        <v>941</v>
      </c>
      <c r="H967">
        <v>2446.4791372801701</v>
      </c>
      <c r="I967">
        <v>653.52086271982989</v>
      </c>
    </row>
    <row r="968" spans="1:9" x14ac:dyDescent="0.35">
      <c r="A968" s="6">
        <v>5850</v>
      </c>
      <c r="B968" s="5" t="s">
        <v>126</v>
      </c>
      <c r="C968" s="5">
        <v>164</v>
      </c>
      <c r="D968" s="5">
        <v>2644</v>
      </c>
      <c r="E968" s="40"/>
      <c r="G968">
        <v>942</v>
      </c>
      <c r="H968">
        <v>2495.2372851497166</v>
      </c>
      <c r="I968">
        <v>1777.7627148502834</v>
      </c>
    </row>
    <row r="969" spans="1:9" x14ac:dyDescent="0.35">
      <c r="A969" s="6">
        <v>8593</v>
      </c>
      <c r="B969" s="5" t="s">
        <v>153</v>
      </c>
      <c r="C969" s="5">
        <v>65</v>
      </c>
      <c r="D969" s="5">
        <v>2678</v>
      </c>
      <c r="E969" s="40"/>
      <c r="G969">
        <v>943</v>
      </c>
      <c r="H969">
        <v>2459.722091022516</v>
      </c>
      <c r="I969">
        <v>-1205.722091022516</v>
      </c>
    </row>
    <row r="970" spans="1:9" x14ac:dyDescent="0.35">
      <c r="A970" s="6">
        <v>6278</v>
      </c>
      <c r="B970" s="5" t="s">
        <v>357</v>
      </c>
      <c r="C970" s="5">
        <v>388</v>
      </c>
      <c r="D970" s="5">
        <v>1129</v>
      </c>
      <c r="E970" s="40"/>
      <c r="G970">
        <v>944</v>
      </c>
      <c r="H970">
        <v>2454.9064714798446</v>
      </c>
      <c r="I970">
        <v>2362.0935285201554</v>
      </c>
    </row>
    <row r="971" spans="1:9" x14ac:dyDescent="0.35">
      <c r="A971" s="6">
        <v>1388</v>
      </c>
      <c r="B971" s="5" t="s">
        <v>157</v>
      </c>
      <c r="C971" s="5">
        <v>412</v>
      </c>
      <c r="D971" s="5">
        <v>1258</v>
      </c>
      <c r="E971" s="40"/>
      <c r="G971">
        <v>945</v>
      </c>
      <c r="H971">
        <v>2435.0420408663254</v>
      </c>
      <c r="I971">
        <v>-105.04204086632535</v>
      </c>
    </row>
    <row r="972" spans="1:9" x14ac:dyDescent="0.35">
      <c r="A972" s="6">
        <v>2521</v>
      </c>
      <c r="B972" s="5" t="s">
        <v>143</v>
      </c>
      <c r="C972" s="5">
        <v>267</v>
      </c>
      <c r="D972" s="5">
        <v>3213</v>
      </c>
      <c r="E972" s="40"/>
      <c r="G972">
        <v>946</v>
      </c>
      <c r="H972">
        <v>2486.2079985072082</v>
      </c>
      <c r="I972">
        <v>-2242.2079985072082</v>
      </c>
    </row>
    <row r="973" spans="1:9" x14ac:dyDescent="0.35">
      <c r="A973" s="6">
        <v>1269</v>
      </c>
      <c r="B973" s="5" t="s">
        <v>726</v>
      </c>
      <c r="C973" s="5">
        <v>29</v>
      </c>
      <c r="D973" s="5">
        <v>4127</v>
      </c>
      <c r="E973" s="40"/>
      <c r="G973">
        <v>947</v>
      </c>
      <c r="H973">
        <v>2423.905920673898</v>
      </c>
      <c r="I973">
        <v>-884.90592067389798</v>
      </c>
    </row>
    <row r="974" spans="1:9" x14ac:dyDescent="0.35">
      <c r="A974" s="6">
        <v>9959</v>
      </c>
      <c r="B974" s="5" t="s">
        <v>266</v>
      </c>
      <c r="C974" s="5">
        <v>454</v>
      </c>
      <c r="D974" s="5">
        <v>1961</v>
      </c>
      <c r="E974" s="40"/>
      <c r="G974">
        <v>948</v>
      </c>
      <c r="H974">
        <v>2416.0805389170573</v>
      </c>
      <c r="I974">
        <v>240.91946108294269</v>
      </c>
    </row>
    <row r="975" spans="1:9" x14ac:dyDescent="0.35">
      <c r="A975" s="6">
        <v>7549</v>
      </c>
      <c r="B975" s="5" t="s">
        <v>720</v>
      </c>
      <c r="C975" s="5">
        <v>119</v>
      </c>
      <c r="D975" s="5">
        <v>1708</v>
      </c>
      <c r="E975" s="40"/>
      <c r="G975">
        <v>949</v>
      </c>
      <c r="H975">
        <v>2375.7497252471853</v>
      </c>
      <c r="I975">
        <v>2475.2502747528147</v>
      </c>
    </row>
    <row r="976" spans="1:9" x14ac:dyDescent="0.35">
      <c r="A976" s="6">
        <v>4747</v>
      </c>
      <c r="B976" s="5" t="s">
        <v>224</v>
      </c>
      <c r="C976" s="5">
        <v>311</v>
      </c>
      <c r="D976" s="5">
        <v>2288</v>
      </c>
      <c r="E976" s="40"/>
      <c r="G976">
        <v>950</v>
      </c>
      <c r="H976">
        <v>2405.2453949460469</v>
      </c>
      <c r="I976">
        <v>-64.245394946046872</v>
      </c>
    </row>
    <row r="977" spans="1:9" x14ac:dyDescent="0.35">
      <c r="A977" s="6">
        <v>8320</v>
      </c>
      <c r="B977" s="5" t="s">
        <v>549</v>
      </c>
      <c r="C977" s="5">
        <v>122</v>
      </c>
      <c r="D977" s="5">
        <v>4570</v>
      </c>
      <c r="E977" s="40"/>
      <c r="G977">
        <v>951</v>
      </c>
      <c r="H977">
        <v>2467.2464965579397</v>
      </c>
      <c r="I977">
        <v>888.75350344206026</v>
      </c>
    </row>
    <row r="978" spans="1:9" x14ac:dyDescent="0.35">
      <c r="A978" s="6">
        <v>1333</v>
      </c>
      <c r="B978" s="5" t="s">
        <v>106</v>
      </c>
      <c r="C978" s="5">
        <v>300</v>
      </c>
      <c r="D978" s="5">
        <v>2547</v>
      </c>
      <c r="E978" s="40"/>
      <c r="G978">
        <v>952</v>
      </c>
      <c r="H978">
        <v>2493.431427821215</v>
      </c>
      <c r="I978">
        <v>-2265.431427821215</v>
      </c>
    </row>
    <row r="979" spans="1:9" x14ac:dyDescent="0.35">
      <c r="A979" s="6">
        <v>5254</v>
      </c>
      <c r="B979" s="5" t="s">
        <v>542</v>
      </c>
      <c r="C979" s="5">
        <v>59</v>
      </c>
      <c r="D979" s="5">
        <v>4655</v>
      </c>
      <c r="E979" s="40"/>
      <c r="G979">
        <v>953</v>
      </c>
      <c r="H979">
        <v>2468.1494252221905</v>
      </c>
      <c r="I979">
        <v>352.85057477780947</v>
      </c>
    </row>
    <row r="980" spans="1:9" x14ac:dyDescent="0.35">
      <c r="A980" s="6">
        <v>6842</v>
      </c>
      <c r="B980" s="5" t="s">
        <v>648</v>
      </c>
      <c r="C980" s="5">
        <v>34</v>
      </c>
      <c r="D980" s="5">
        <v>1656</v>
      </c>
      <c r="E980" s="40"/>
      <c r="G980">
        <v>954</v>
      </c>
      <c r="H980">
        <v>2464.5377105651874</v>
      </c>
      <c r="I980">
        <v>1915.4622894348126</v>
      </c>
    </row>
    <row r="981" spans="1:9" x14ac:dyDescent="0.35">
      <c r="A981" s="6">
        <v>9333</v>
      </c>
      <c r="B981" s="5" t="s">
        <v>635</v>
      </c>
      <c r="C981" s="5">
        <v>23</v>
      </c>
      <c r="D981" s="5">
        <v>2761</v>
      </c>
      <c r="E981" s="40"/>
      <c r="G981">
        <v>955</v>
      </c>
      <c r="H981">
        <v>2414.8766340313896</v>
      </c>
      <c r="I981">
        <v>-283.87663403138959</v>
      </c>
    </row>
    <row r="982" spans="1:9" x14ac:dyDescent="0.35">
      <c r="A982" s="6">
        <v>9122</v>
      </c>
      <c r="B982" s="5" t="s">
        <v>729</v>
      </c>
      <c r="C982" s="5">
        <v>168</v>
      </c>
      <c r="D982" s="5">
        <v>773</v>
      </c>
      <c r="E982" s="40"/>
      <c r="G982">
        <v>956</v>
      </c>
      <c r="H982">
        <v>2385.9829167753619</v>
      </c>
      <c r="I982">
        <v>1203.0170832246381</v>
      </c>
    </row>
    <row r="983" spans="1:9" x14ac:dyDescent="0.35">
      <c r="A983" s="6">
        <v>6221</v>
      </c>
      <c r="B983" s="5" t="s">
        <v>143</v>
      </c>
      <c r="C983" s="5">
        <v>306</v>
      </c>
      <c r="D983" s="5">
        <v>1652</v>
      </c>
      <c r="E983" s="40"/>
      <c r="G983">
        <v>957</v>
      </c>
      <c r="H983">
        <v>2496.4411900353848</v>
      </c>
      <c r="I983">
        <v>1665.5588099646152</v>
      </c>
    </row>
    <row r="984" spans="1:9" x14ac:dyDescent="0.35">
      <c r="A984" s="6">
        <v>9957</v>
      </c>
      <c r="B984" s="5" t="s">
        <v>357</v>
      </c>
      <c r="C984" s="5">
        <v>433</v>
      </c>
      <c r="D984" s="5">
        <v>1037</v>
      </c>
      <c r="E984" s="40"/>
      <c r="G984">
        <v>958</v>
      </c>
      <c r="H984">
        <v>2424.2068968953154</v>
      </c>
      <c r="I984">
        <v>-1411.2068968953154</v>
      </c>
    </row>
    <row r="985" spans="1:9" x14ac:dyDescent="0.35">
      <c r="A985" s="6">
        <v>4680</v>
      </c>
      <c r="B985" s="5" t="s">
        <v>730</v>
      </c>
      <c r="C985" s="5">
        <v>221</v>
      </c>
      <c r="D985" s="5">
        <v>4505</v>
      </c>
      <c r="E985" s="40"/>
      <c r="G985">
        <v>959</v>
      </c>
      <c r="H985">
        <v>2486.5089747286252</v>
      </c>
      <c r="I985">
        <v>244.49102527137484</v>
      </c>
    </row>
    <row r="986" spans="1:9" x14ac:dyDescent="0.35">
      <c r="A986" s="6">
        <v>5974</v>
      </c>
      <c r="B986" s="5" t="s">
        <v>731</v>
      </c>
      <c r="C986" s="5">
        <v>236</v>
      </c>
      <c r="D986" s="5">
        <v>3648</v>
      </c>
      <c r="E986" s="40"/>
      <c r="G986">
        <v>960</v>
      </c>
      <c r="H986">
        <v>2372.4389868115986</v>
      </c>
      <c r="I986">
        <v>-1539.4389868115986</v>
      </c>
    </row>
    <row r="987" spans="1:9" x14ac:dyDescent="0.35">
      <c r="A987" s="6">
        <v>6938</v>
      </c>
      <c r="B987" s="5" t="s">
        <v>382</v>
      </c>
      <c r="C987" s="5">
        <v>75</v>
      </c>
      <c r="D987" s="5">
        <v>4015</v>
      </c>
      <c r="E987" s="40"/>
      <c r="G987">
        <v>961</v>
      </c>
      <c r="H987">
        <v>2377.8565587971038</v>
      </c>
      <c r="I987">
        <v>50.143441202896156</v>
      </c>
    </row>
    <row r="988" spans="1:9" x14ac:dyDescent="0.35">
      <c r="A988" s="6">
        <v>1175</v>
      </c>
      <c r="B988" s="5" t="s">
        <v>584</v>
      </c>
      <c r="C988" s="5">
        <v>325</v>
      </c>
      <c r="D988" s="5">
        <v>2050</v>
      </c>
      <c r="E988" s="40"/>
      <c r="G988">
        <v>962</v>
      </c>
      <c r="H988">
        <v>2434.4400884234915</v>
      </c>
      <c r="I988">
        <v>2120.5599115765085</v>
      </c>
    </row>
    <row r="989" spans="1:9" x14ac:dyDescent="0.35">
      <c r="A989" s="6">
        <v>1260</v>
      </c>
      <c r="B989" s="5" t="s">
        <v>453</v>
      </c>
      <c r="C989" s="5">
        <v>217</v>
      </c>
      <c r="D989" s="5">
        <v>2390</v>
      </c>
      <c r="E989" s="40"/>
      <c r="G989">
        <v>963</v>
      </c>
      <c r="H989">
        <v>2479.2855454146179</v>
      </c>
      <c r="I989">
        <v>2297.7144545853821</v>
      </c>
    </row>
    <row r="990" spans="1:9" x14ac:dyDescent="0.35">
      <c r="A990" s="6">
        <v>4645</v>
      </c>
      <c r="B990" s="5" t="s">
        <v>130</v>
      </c>
      <c r="C990" s="5">
        <v>178</v>
      </c>
      <c r="D990" s="5">
        <v>3079</v>
      </c>
      <c r="E990" s="40"/>
      <c r="G990">
        <v>964</v>
      </c>
      <c r="H990">
        <v>2461.2269721296007</v>
      </c>
      <c r="I990">
        <v>-2002.2269721296007</v>
      </c>
    </row>
    <row r="991" spans="1:9" x14ac:dyDescent="0.35">
      <c r="A991" s="6">
        <v>1637</v>
      </c>
      <c r="B991" s="5" t="s">
        <v>122</v>
      </c>
      <c r="C991" s="5">
        <v>74</v>
      </c>
      <c r="D991" s="5">
        <v>4111</v>
      </c>
      <c r="E991" s="40"/>
      <c r="G991">
        <v>965</v>
      </c>
      <c r="H991">
        <v>2471.4601636577772</v>
      </c>
      <c r="I991">
        <v>172.53983634222277</v>
      </c>
    </row>
    <row r="992" spans="1:9" x14ac:dyDescent="0.35">
      <c r="A992" s="6">
        <v>7960</v>
      </c>
      <c r="B992" s="5" t="s">
        <v>521</v>
      </c>
      <c r="C992" s="5">
        <v>373</v>
      </c>
      <c r="D992" s="5">
        <v>3221</v>
      </c>
      <c r="E992" s="40"/>
      <c r="G992">
        <v>966</v>
      </c>
      <c r="H992">
        <v>2501.2568095780557</v>
      </c>
      <c r="I992">
        <v>176.74319042194429</v>
      </c>
    </row>
    <row r="993" spans="1:9" x14ac:dyDescent="0.35">
      <c r="A993" s="6">
        <v>9693</v>
      </c>
      <c r="B993" s="5" t="s">
        <v>733</v>
      </c>
      <c r="C993" s="5">
        <v>64</v>
      </c>
      <c r="D993" s="5">
        <v>2461</v>
      </c>
      <c r="E993" s="40"/>
      <c r="G993">
        <v>967</v>
      </c>
      <c r="H993">
        <v>2404.0414900603791</v>
      </c>
      <c r="I993">
        <v>-1275.0414900603791</v>
      </c>
    </row>
    <row r="994" spans="1:9" x14ac:dyDescent="0.35">
      <c r="A994" s="6">
        <v>8743</v>
      </c>
      <c r="B994" s="5" t="s">
        <v>201</v>
      </c>
      <c r="C994" s="5">
        <v>129</v>
      </c>
      <c r="D994" s="5">
        <v>2858</v>
      </c>
      <c r="E994" s="40"/>
      <c r="G994">
        <v>968</v>
      </c>
      <c r="H994">
        <v>2396.8180607463723</v>
      </c>
      <c r="I994">
        <v>-1138.8180607463723</v>
      </c>
    </row>
    <row r="995" spans="1:9" x14ac:dyDescent="0.35">
      <c r="A995" s="6">
        <v>3379</v>
      </c>
      <c r="B995" s="5" t="s">
        <v>695</v>
      </c>
      <c r="C995" s="5">
        <v>297</v>
      </c>
      <c r="D995" s="5">
        <v>4076</v>
      </c>
      <c r="E995" s="40"/>
      <c r="G995">
        <v>969</v>
      </c>
      <c r="H995">
        <v>2440.4596128518306</v>
      </c>
      <c r="I995">
        <v>772.54038714816943</v>
      </c>
    </row>
    <row r="996" spans="1:9" x14ac:dyDescent="0.35">
      <c r="A996" s="6">
        <v>7696</v>
      </c>
      <c r="B996" s="5" t="s">
        <v>224</v>
      </c>
      <c r="C996" s="5">
        <v>235</v>
      </c>
      <c r="D996" s="5">
        <v>2163</v>
      </c>
      <c r="E996" s="40"/>
      <c r="G996">
        <v>970</v>
      </c>
      <c r="H996">
        <v>2512.0919535490661</v>
      </c>
      <c r="I996">
        <v>1614.9080464509339</v>
      </c>
    </row>
    <row r="997" spans="1:9" x14ac:dyDescent="0.35">
      <c r="A997" s="6">
        <v>8552</v>
      </c>
      <c r="B997" s="5" t="s">
        <v>23</v>
      </c>
      <c r="C997" s="5">
        <v>390</v>
      </c>
      <c r="D997" s="5">
        <v>3726</v>
      </c>
      <c r="E997" s="40"/>
      <c r="G997">
        <v>971</v>
      </c>
      <c r="H997">
        <v>2384.1770594468599</v>
      </c>
      <c r="I997">
        <v>-423.17705944685986</v>
      </c>
    </row>
    <row r="998" spans="1:9" x14ac:dyDescent="0.35">
      <c r="A998" s="6">
        <v>5065</v>
      </c>
      <c r="B998" s="5" t="s">
        <v>257</v>
      </c>
      <c r="C998" s="5">
        <v>362</v>
      </c>
      <c r="D998" s="5">
        <v>47</v>
      </c>
      <c r="E998" s="40"/>
      <c r="G998">
        <v>972</v>
      </c>
      <c r="H998">
        <v>2485.0040936215405</v>
      </c>
      <c r="I998">
        <v>-777.00409362154051</v>
      </c>
    </row>
    <row r="999" spans="1:9" x14ac:dyDescent="0.35">
      <c r="A999" s="6">
        <v>6878</v>
      </c>
      <c r="B999" s="5" t="s">
        <v>52</v>
      </c>
      <c r="C999" s="5">
        <v>136</v>
      </c>
      <c r="D999" s="5">
        <v>4742</v>
      </c>
      <c r="E999" s="40"/>
      <c r="G999">
        <v>973</v>
      </c>
      <c r="H999">
        <v>2427.2166591094847</v>
      </c>
      <c r="I999">
        <v>-139.21665910948468</v>
      </c>
    </row>
    <row r="1000" spans="1:9" x14ac:dyDescent="0.35">
      <c r="A1000" s="6">
        <v>5681</v>
      </c>
      <c r="B1000" s="5" t="s">
        <v>254</v>
      </c>
      <c r="C1000" s="5">
        <v>159</v>
      </c>
      <c r="D1000" s="5">
        <v>2910</v>
      </c>
      <c r="E1000" s="40"/>
      <c r="G1000">
        <v>974</v>
      </c>
      <c r="H1000">
        <v>2484.1011649572893</v>
      </c>
      <c r="I1000">
        <v>2085.8988350427107</v>
      </c>
    </row>
    <row r="1001" spans="1:9" x14ac:dyDescent="0.35">
      <c r="A1001" s="6">
        <v>4448</v>
      </c>
      <c r="B1001" s="5" t="s">
        <v>179</v>
      </c>
      <c r="C1001" s="5">
        <v>99</v>
      </c>
      <c r="D1001" s="5">
        <v>1180</v>
      </c>
      <c r="E1001" s="40"/>
      <c r="G1001">
        <v>975</v>
      </c>
      <c r="H1001">
        <v>2430.5273975450714</v>
      </c>
      <c r="I1001">
        <v>116.47260245492862</v>
      </c>
    </row>
    <row r="1002" spans="1:9" x14ac:dyDescent="0.35">
      <c r="A1002" s="6">
        <v>5795</v>
      </c>
      <c r="B1002" s="5" t="s">
        <v>224</v>
      </c>
      <c r="C1002" s="5">
        <v>157</v>
      </c>
      <c r="D1002" s="5">
        <v>1965</v>
      </c>
      <c r="E1002" s="40"/>
      <c r="G1002">
        <v>976</v>
      </c>
      <c r="H1002">
        <v>2503.0626669065578</v>
      </c>
      <c r="I1002">
        <v>2151.9373330934422</v>
      </c>
    </row>
    <row r="1003" spans="1:9" x14ac:dyDescent="0.35">
      <c r="A1003" s="6">
        <v>5320</v>
      </c>
      <c r="B1003" s="5" t="s">
        <v>201</v>
      </c>
      <c r="C1003" s="5">
        <v>123</v>
      </c>
      <c r="D1003" s="5">
        <v>3179</v>
      </c>
      <c r="E1003" s="40"/>
      <c r="G1003">
        <v>977</v>
      </c>
      <c r="H1003">
        <v>2510.5870724419815</v>
      </c>
      <c r="I1003">
        <v>-854.58707244198149</v>
      </c>
    </row>
    <row r="1004" spans="1:9" x14ac:dyDescent="0.35">
      <c r="G1004">
        <v>978</v>
      </c>
      <c r="H1004">
        <v>2513.8978108775682</v>
      </c>
      <c r="I1004">
        <v>247.10218912243181</v>
      </c>
    </row>
    <row r="1005" spans="1:9" x14ac:dyDescent="0.35">
      <c r="G1005">
        <v>979</v>
      </c>
      <c r="H1005">
        <v>2470.2562587721095</v>
      </c>
      <c r="I1005">
        <v>-1697.2562587721095</v>
      </c>
    </row>
    <row r="1006" spans="1:9" x14ac:dyDescent="0.35">
      <c r="G1006">
        <v>980</v>
      </c>
      <c r="H1006">
        <v>2428.7215402165693</v>
      </c>
      <c r="I1006">
        <v>-776.72154021656934</v>
      </c>
    </row>
    <row r="1007" spans="1:9" x14ac:dyDescent="0.35">
      <c r="G1007">
        <v>981</v>
      </c>
      <c r="H1007">
        <v>2390.4975600966159</v>
      </c>
      <c r="I1007">
        <v>-1353.4975600966159</v>
      </c>
    </row>
    <row r="1008" spans="1:9" x14ac:dyDescent="0.35">
      <c r="G1008">
        <v>982</v>
      </c>
      <c r="H1008">
        <v>2454.3045190370108</v>
      </c>
      <c r="I1008">
        <v>2050.6954809629892</v>
      </c>
    </row>
    <row r="1009" spans="7:9" x14ac:dyDescent="0.35">
      <c r="G1009">
        <v>983</v>
      </c>
      <c r="H1009">
        <v>2449.7898757157564</v>
      </c>
      <c r="I1009">
        <v>1198.2101242842436</v>
      </c>
    </row>
    <row r="1010" spans="7:9" x14ac:dyDescent="0.35">
      <c r="G1010">
        <v>984</v>
      </c>
      <c r="H1010">
        <v>2498.2470473638864</v>
      </c>
      <c r="I1010">
        <v>1516.7529526361136</v>
      </c>
    </row>
    <row r="1011" spans="7:9" x14ac:dyDescent="0.35">
      <c r="G1011">
        <v>985</v>
      </c>
      <c r="H1011">
        <v>2423.0029920096472</v>
      </c>
      <c r="I1011">
        <v>-373.00299200964719</v>
      </c>
    </row>
    <row r="1012" spans="7:9" x14ac:dyDescent="0.35">
      <c r="G1012">
        <v>986</v>
      </c>
      <c r="H1012">
        <v>2455.5084239226785</v>
      </c>
      <c r="I1012">
        <v>-65.508423922678503</v>
      </c>
    </row>
    <row r="1013" spans="7:9" x14ac:dyDescent="0.35">
      <c r="G1013">
        <v>987</v>
      </c>
      <c r="H1013">
        <v>2467.2464965579397</v>
      </c>
      <c r="I1013">
        <v>611.75350344206026</v>
      </c>
    </row>
    <row r="1014" spans="7:9" x14ac:dyDescent="0.35">
      <c r="G1014">
        <v>988</v>
      </c>
      <c r="H1014">
        <v>2498.5480235853033</v>
      </c>
      <c r="I1014">
        <v>1612.4519764146967</v>
      </c>
    </row>
    <row r="1015" spans="7:9" x14ac:dyDescent="0.35">
      <c r="G1015">
        <v>989</v>
      </c>
      <c r="H1015">
        <v>2408.5561333816336</v>
      </c>
      <c r="I1015">
        <v>812.44386661836643</v>
      </c>
    </row>
    <row r="1016" spans="7:9" x14ac:dyDescent="0.35">
      <c r="G1016">
        <v>990</v>
      </c>
      <c r="H1016">
        <v>2501.5577857994731</v>
      </c>
      <c r="I1016">
        <v>-40.557785799473095</v>
      </c>
    </row>
    <row r="1017" spans="7:9" x14ac:dyDescent="0.35">
      <c r="G1017">
        <v>991</v>
      </c>
      <c r="H1017">
        <v>2481.9943314073707</v>
      </c>
      <c r="I1017">
        <v>376.00566859262926</v>
      </c>
    </row>
    <row r="1018" spans="7:9" x14ac:dyDescent="0.35">
      <c r="G1018">
        <v>992</v>
      </c>
      <c r="H1018">
        <v>2431.4303262093222</v>
      </c>
      <c r="I1018">
        <v>1644.5696737906778</v>
      </c>
    </row>
    <row r="1019" spans="7:9" x14ac:dyDescent="0.35">
      <c r="G1019">
        <v>993</v>
      </c>
      <c r="H1019">
        <v>2450.0908519371733</v>
      </c>
      <c r="I1019">
        <v>-287.09085193717328</v>
      </c>
    </row>
    <row r="1020" spans="7:9" x14ac:dyDescent="0.35">
      <c r="G1020">
        <v>994</v>
      </c>
      <c r="H1020">
        <v>2403.4395376175453</v>
      </c>
      <c r="I1020">
        <v>1322.5604623824547</v>
      </c>
    </row>
    <row r="1021" spans="7:9" x14ac:dyDescent="0.35">
      <c r="G1021">
        <v>995</v>
      </c>
      <c r="H1021">
        <v>2411.8668718172198</v>
      </c>
      <c r="I1021">
        <v>-2364.8668718172198</v>
      </c>
    </row>
    <row r="1022" spans="7:9" x14ac:dyDescent="0.35">
      <c r="G1022">
        <v>996</v>
      </c>
      <c r="H1022">
        <v>2479.8874978574522</v>
      </c>
      <c r="I1022">
        <v>2262.1125021425478</v>
      </c>
    </row>
    <row r="1023" spans="7:9" x14ac:dyDescent="0.35">
      <c r="G1023">
        <v>997</v>
      </c>
      <c r="H1023">
        <v>2472.9650447648619</v>
      </c>
      <c r="I1023">
        <v>437.03495523513811</v>
      </c>
    </row>
    <row r="1024" spans="7:9" x14ac:dyDescent="0.35">
      <c r="G1024">
        <v>998</v>
      </c>
      <c r="H1024">
        <v>2491.0236180498796</v>
      </c>
      <c r="I1024">
        <v>-1311.0236180498796</v>
      </c>
    </row>
    <row r="1025" spans="7:9" x14ac:dyDescent="0.35">
      <c r="G1025">
        <v>999</v>
      </c>
      <c r="H1025">
        <v>2473.5669972076957</v>
      </c>
      <c r="I1025">
        <v>-508.56699720769575</v>
      </c>
    </row>
    <row r="1026" spans="7:9" ht="15" thickBot="1" x14ac:dyDescent="0.4">
      <c r="G1026" s="36">
        <v>1000</v>
      </c>
      <c r="H1026" s="36">
        <v>2483.8001887358723</v>
      </c>
      <c r="I1026" s="36">
        <v>695.19981126412767</v>
      </c>
    </row>
  </sheetData>
  <hyperlinks>
    <hyperlink ref="A1" location="Dashboard!AB84" display="Go To Chart" xr:uid="{8CA42E09-6FFB-40CC-84F9-9A267C19FF98}"/>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9B714-960C-41E7-943D-D2F8480CEB37}">
  <dimension ref="A1:E7"/>
  <sheetViews>
    <sheetView workbookViewId="0">
      <selection activeCell="A2" sqref="A2"/>
    </sheetView>
  </sheetViews>
  <sheetFormatPr defaultRowHeight="14.5" x14ac:dyDescent="0.35"/>
  <cols>
    <col min="1" max="1" width="20.08984375" bestFit="1" customWidth="1"/>
    <col min="2" max="2" width="17.6328125" bestFit="1" customWidth="1"/>
    <col min="3" max="4" width="8.453125" bestFit="1" customWidth="1"/>
    <col min="5" max="5" width="10.7265625" hidden="1" customWidth="1"/>
    <col min="6" max="26" width="2.81640625" bestFit="1" customWidth="1"/>
    <col min="27" max="271" width="3.81640625" bestFit="1" customWidth="1"/>
    <col min="272" max="272" width="9.7265625" bestFit="1" customWidth="1"/>
    <col min="273" max="273" width="10.26953125" bestFit="1" customWidth="1"/>
    <col min="274" max="292" width="2.81640625" bestFit="1" customWidth="1"/>
    <col min="293" max="541" width="3.81640625" bestFit="1" customWidth="1"/>
    <col min="542" max="542" width="4.81640625" bestFit="1" customWidth="1"/>
    <col min="543" max="543" width="13.26953125" bestFit="1" customWidth="1"/>
    <col min="544" max="544" width="10.26953125" bestFit="1" customWidth="1"/>
    <col min="545" max="568" width="2.81640625" bestFit="1" customWidth="1"/>
    <col min="569" max="839" width="3.81640625" bestFit="1" customWidth="1"/>
    <col min="840" max="840" width="4.81640625" bestFit="1" customWidth="1"/>
    <col min="841" max="841" width="13.26953125" bestFit="1" customWidth="1"/>
    <col min="842" max="842" width="10.7265625" bestFit="1" customWidth="1"/>
  </cols>
  <sheetData>
    <row r="1" spans="1:5" x14ac:dyDescent="0.35">
      <c r="A1" s="25" t="s">
        <v>768</v>
      </c>
    </row>
    <row r="2" spans="1:5" x14ac:dyDescent="0.35">
      <c r="A2" t="s">
        <v>864</v>
      </c>
    </row>
    <row r="3" spans="1:5" ht="29" x14ac:dyDescent="0.35">
      <c r="A3" s="26" t="s">
        <v>826</v>
      </c>
      <c r="B3" s="8" t="s">
        <v>740</v>
      </c>
    </row>
    <row r="4" spans="1:5" x14ac:dyDescent="0.35">
      <c r="A4" s="8" t="s">
        <v>827</v>
      </c>
      <c r="B4" t="s">
        <v>741</v>
      </c>
      <c r="C4" t="s">
        <v>742</v>
      </c>
      <c r="D4" t="s">
        <v>743</v>
      </c>
      <c r="E4" t="s">
        <v>738</v>
      </c>
    </row>
    <row r="5" spans="1:5" x14ac:dyDescent="0.35">
      <c r="A5" s="9" t="s">
        <v>820</v>
      </c>
      <c r="B5">
        <v>123</v>
      </c>
      <c r="C5">
        <v>146</v>
      </c>
      <c r="D5">
        <v>152</v>
      </c>
      <c r="E5">
        <v>421</v>
      </c>
    </row>
    <row r="6" spans="1:5" x14ac:dyDescent="0.35">
      <c r="A6" s="9" t="s">
        <v>821</v>
      </c>
      <c r="B6">
        <v>200</v>
      </c>
      <c r="C6">
        <v>186</v>
      </c>
      <c r="D6">
        <v>193</v>
      </c>
      <c r="E6">
        <v>579</v>
      </c>
    </row>
    <row r="7" spans="1:5" x14ac:dyDescent="0.35">
      <c r="A7" s="9" t="s">
        <v>738</v>
      </c>
      <c r="B7">
        <v>323</v>
      </c>
      <c r="C7">
        <v>332</v>
      </c>
      <c r="D7">
        <v>345</v>
      </c>
      <c r="E7">
        <v>1000</v>
      </c>
    </row>
  </sheetData>
  <hyperlinks>
    <hyperlink ref="A1" location="Dashboard!J102" display="Go To Chart" xr:uid="{D04DB080-6E36-4FFD-BD6C-DD140B2E985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F6E7C-4505-4A77-A5A9-3EBA945F7DB9}">
  <dimension ref="A1:B6"/>
  <sheetViews>
    <sheetView workbookViewId="0"/>
  </sheetViews>
  <sheetFormatPr defaultRowHeight="14.5" x14ac:dyDescent="0.35"/>
  <cols>
    <col min="1" max="1" width="18.36328125" customWidth="1"/>
    <col min="2" max="2" width="15.26953125" bestFit="1" customWidth="1"/>
  </cols>
  <sheetData>
    <row r="1" spans="1:2" x14ac:dyDescent="0.35">
      <c r="A1" s="25" t="s">
        <v>768</v>
      </c>
    </row>
    <row r="2" spans="1:2" x14ac:dyDescent="0.35">
      <c r="A2" t="s">
        <v>863</v>
      </c>
    </row>
    <row r="3" spans="1:2" ht="43.5" x14ac:dyDescent="0.35">
      <c r="A3" s="41" t="s">
        <v>829</v>
      </c>
      <c r="B3" s="42" t="s">
        <v>828</v>
      </c>
    </row>
    <row r="4" spans="1:2" x14ac:dyDescent="0.35">
      <c r="A4" s="9" t="s">
        <v>822</v>
      </c>
      <c r="B4">
        <v>501</v>
      </c>
    </row>
    <row r="5" spans="1:2" x14ac:dyDescent="0.35">
      <c r="A5" s="9" t="s">
        <v>823</v>
      </c>
      <c r="B5">
        <v>499</v>
      </c>
    </row>
    <row r="6" spans="1:2" x14ac:dyDescent="0.35">
      <c r="A6" s="9" t="s">
        <v>738</v>
      </c>
      <c r="B6">
        <v>1000</v>
      </c>
    </row>
  </sheetData>
  <hyperlinks>
    <hyperlink ref="A1" location="Dashboard!S102" display="Go To Chart" xr:uid="{1FD4C8DD-778F-4EBC-88B8-30F6EA92188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2319E-BBB1-4B29-8930-3C79558AD9A1}">
  <dimension ref="A1:I9"/>
  <sheetViews>
    <sheetView workbookViewId="0">
      <selection activeCell="A2" sqref="A2"/>
    </sheetView>
  </sheetViews>
  <sheetFormatPr defaultRowHeight="14.5" x14ac:dyDescent="0.35"/>
  <cols>
    <col min="1" max="1" width="18.81640625" bestFit="1" customWidth="1"/>
    <col min="2" max="2" width="9.81640625" bestFit="1" customWidth="1"/>
    <col min="3" max="3" width="7.08984375" bestFit="1" customWidth="1"/>
    <col min="4" max="4" width="6.36328125" bestFit="1" customWidth="1"/>
    <col min="5" max="5" width="8.453125" bestFit="1" customWidth="1"/>
    <col min="6" max="8" width="5.81640625" bestFit="1" customWidth="1"/>
    <col min="9" max="9" width="10.7265625" hidden="1" customWidth="1"/>
  </cols>
  <sheetData>
    <row r="1" spans="1:9" x14ac:dyDescent="0.35">
      <c r="A1" s="25" t="s">
        <v>768</v>
      </c>
    </row>
    <row r="2" spans="1:9" x14ac:dyDescent="0.35">
      <c r="A2" t="s">
        <v>865</v>
      </c>
    </row>
    <row r="3" spans="1:9" x14ac:dyDescent="0.35">
      <c r="A3" s="8" t="s">
        <v>833</v>
      </c>
      <c r="B3" s="8" t="s">
        <v>12</v>
      </c>
    </row>
    <row r="4" spans="1:9" x14ac:dyDescent="0.35">
      <c r="A4" s="8" t="s">
        <v>834</v>
      </c>
      <c r="B4" t="s">
        <v>68</v>
      </c>
      <c r="C4" t="s">
        <v>43</v>
      </c>
      <c r="D4" t="s">
        <v>92</v>
      </c>
      <c r="E4" t="s">
        <v>74</v>
      </c>
      <c r="F4" t="s">
        <v>55</v>
      </c>
      <c r="G4" t="s">
        <v>49</v>
      </c>
      <c r="H4" t="s">
        <v>27</v>
      </c>
      <c r="I4" t="s">
        <v>738</v>
      </c>
    </row>
    <row r="5" spans="1:9" x14ac:dyDescent="0.35">
      <c r="A5" s="9" t="s">
        <v>56</v>
      </c>
      <c r="B5" s="32">
        <v>2.1999999999999999E-2</v>
      </c>
      <c r="C5" s="32">
        <v>3.4000000000000002E-2</v>
      </c>
      <c r="D5" s="32">
        <v>3.9E-2</v>
      </c>
      <c r="E5" s="32">
        <v>3.1E-2</v>
      </c>
      <c r="F5" s="32">
        <v>2.5000000000000001E-2</v>
      </c>
      <c r="G5" s="32">
        <v>3.3000000000000002E-2</v>
      </c>
      <c r="H5" s="32">
        <v>4.3999999999999997E-2</v>
      </c>
      <c r="I5" s="31">
        <v>0.22800000000000001</v>
      </c>
    </row>
    <row r="6" spans="1:9" x14ac:dyDescent="0.35">
      <c r="A6" s="9" t="s">
        <v>75</v>
      </c>
      <c r="B6" s="32">
        <v>4.3999999999999997E-2</v>
      </c>
      <c r="C6" s="32">
        <v>2.7E-2</v>
      </c>
      <c r="D6" s="32">
        <v>4.1000000000000002E-2</v>
      </c>
      <c r="E6" s="32">
        <v>3.5000000000000003E-2</v>
      </c>
      <c r="F6" s="32">
        <v>2.9000000000000001E-2</v>
      </c>
      <c r="G6" s="32">
        <v>3.7999999999999999E-2</v>
      </c>
      <c r="H6" s="32">
        <v>0.04</v>
      </c>
      <c r="I6" s="31">
        <v>0.254</v>
      </c>
    </row>
    <row r="7" spans="1:9" x14ac:dyDescent="0.35">
      <c r="A7" s="9" t="s">
        <v>44</v>
      </c>
      <c r="B7" s="32">
        <v>3.7999999999999999E-2</v>
      </c>
      <c r="C7" s="32">
        <v>3.5999999999999997E-2</v>
      </c>
      <c r="D7" s="32">
        <v>3.1E-2</v>
      </c>
      <c r="E7" s="32">
        <v>4.2999999999999997E-2</v>
      </c>
      <c r="F7" s="32">
        <v>3.9E-2</v>
      </c>
      <c r="G7" s="32">
        <v>3.1E-2</v>
      </c>
      <c r="H7" s="32">
        <v>3.1E-2</v>
      </c>
      <c r="I7" s="31">
        <v>0.249</v>
      </c>
    </row>
    <row r="8" spans="1:9" x14ac:dyDescent="0.35">
      <c r="A8" s="9" t="s">
        <v>28</v>
      </c>
      <c r="B8" s="32">
        <v>3.5999999999999997E-2</v>
      </c>
      <c r="C8" s="32">
        <v>4.2000000000000003E-2</v>
      </c>
      <c r="D8" s="32">
        <v>0.04</v>
      </c>
      <c r="E8" s="32">
        <v>3.6999999999999998E-2</v>
      </c>
      <c r="F8" s="32">
        <v>2.3E-2</v>
      </c>
      <c r="G8" s="32">
        <v>4.8000000000000001E-2</v>
      </c>
      <c r="H8" s="32">
        <v>4.2999999999999997E-2</v>
      </c>
      <c r="I8" s="31">
        <v>0.26900000000000002</v>
      </c>
    </row>
    <row r="9" spans="1:9" x14ac:dyDescent="0.35">
      <c r="A9" s="9" t="s">
        <v>738</v>
      </c>
      <c r="B9" s="32">
        <v>0.14000000000000001</v>
      </c>
      <c r="C9" s="32">
        <v>0.13900000000000001</v>
      </c>
      <c r="D9" s="32">
        <v>0.151</v>
      </c>
      <c r="E9" s="32">
        <v>0.14599999999999999</v>
      </c>
      <c r="F9" s="32">
        <v>0.11600000000000001</v>
      </c>
      <c r="G9" s="32">
        <v>0.15</v>
      </c>
      <c r="H9" s="32">
        <v>0.158</v>
      </c>
      <c r="I9" s="31">
        <v>1</v>
      </c>
    </row>
  </sheetData>
  <conditionalFormatting pivot="1" sqref="B5:H8">
    <cfRule type="expression" dxfId="17" priority="1">
      <formula>B5=MAX($B5:$H5)</formula>
    </cfRule>
  </conditionalFormatting>
  <hyperlinks>
    <hyperlink ref="A1" location="Dashboard!J124" display="Go To Chart" xr:uid="{E988DEB9-3D21-495D-8B81-22EF8CEE1123}"/>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0E91B-464E-446E-800D-523EB37C4566}">
  <dimension ref="A1:I16"/>
  <sheetViews>
    <sheetView zoomScale="91" workbookViewId="0">
      <selection activeCell="A2" sqref="A2"/>
    </sheetView>
  </sheetViews>
  <sheetFormatPr defaultRowHeight="14.5" x14ac:dyDescent="0.35"/>
  <cols>
    <col min="1" max="1" width="18.08984375" bestFit="1" customWidth="1"/>
    <col min="2" max="2" width="10.08984375" bestFit="1" customWidth="1"/>
    <col min="3" max="3" width="7.1796875" bestFit="1" customWidth="1"/>
    <col min="4" max="4" width="6.36328125" bestFit="1" customWidth="1"/>
    <col min="5" max="5" width="8.453125" bestFit="1" customWidth="1"/>
    <col min="6" max="6" width="5.08984375" bestFit="1" customWidth="1"/>
    <col min="7" max="7" width="3.90625" bestFit="1" customWidth="1"/>
    <col min="8" max="8" width="4.26953125" bestFit="1" customWidth="1"/>
    <col min="9" max="9" width="10.7265625" hidden="1" customWidth="1"/>
  </cols>
  <sheetData>
    <row r="1" spans="1:9" x14ac:dyDescent="0.35">
      <c r="A1" s="25" t="s">
        <v>768</v>
      </c>
    </row>
    <row r="3" spans="1:9" x14ac:dyDescent="0.35">
      <c r="A3" s="8" t="s">
        <v>837</v>
      </c>
      <c r="B3" s="8" t="s">
        <v>12</v>
      </c>
    </row>
    <row r="4" spans="1:9" x14ac:dyDescent="0.35">
      <c r="A4" s="8" t="s">
        <v>740</v>
      </c>
      <c r="B4" s="43" t="s">
        <v>68</v>
      </c>
      <c r="C4" s="43" t="s">
        <v>43</v>
      </c>
      <c r="D4" s="43" t="s">
        <v>92</v>
      </c>
      <c r="E4" s="43" t="s">
        <v>74</v>
      </c>
      <c r="F4" s="43" t="s">
        <v>55</v>
      </c>
      <c r="G4" s="43" t="s">
        <v>49</v>
      </c>
      <c r="H4" s="43" t="s">
        <v>27</v>
      </c>
      <c r="I4" t="s">
        <v>738</v>
      </c>
    </row>
    <row r="5" spans="1:9" x14ac:dyDescent="0.35">
      <c r="A5" s="9" t="s">
        <v>741</v>
      </c>
      <c r="B5">
        <v>39</v>
      </c>
      <c r="C5">
        <v>46</v>
      </c>
      <c r="D5">
        <v>54</v>
      </c>
      <c r="E5">
        <v>49</v>
      </c>
      <c r="F5">
        <v>34</v>
      </c>
      <c r="G5">
        <v>48</v>
      </c>
      <c r="H5">
        <v>53</v>
      </c>
      <c r="I5">
        <v>323</v>
      </c>
    </row>
    <row r="6" spans="1:9" x14ac:dyDescent="0.35">
      <c r="A6" s="9" t="s">
        <v>742</v>
      </c>
      <c r="B6">
        <v>51</v>
      </c>
      <c r="C6">
        <v>49</v>
      </c>
      <c r="D6">
        <v>47</v>
      </c>
      <c r="E6">
        <v>46</v>
      </c>
      <c r="F6">
        <v>37</v>
      </c>
      <c r="G6">
        <v>50</v>
      </c>
      <c r="H6">
        <v>52</v>
      </c>
      <c r="I6">
        <v>332</v>
      </c>
    </row>
    <row r="7" spans="1:9" x14ac:dyDescent="0.35">
      <c r="A7" s="9" t="s">
        <v>743</v>
      </c>
      <c r="B7">
        <v>50</v>
      </c>
      <c r="C7">
        <v>44</v>
      </c>
      <c r="D7">
        <v>50</v>
      </c>
      <c r="E7">
        <v>51</v>
      </c>
      <c r="F7">
        <v>45</v>
      </c>
      <c r="G7">
        <v>52</v>
      </c>
      <c r="H7">
        <v>53</v>
      </c>
      <c r="I7">
        <v>345</v>
      </c>
    </row>
    <row r="8" spans="1:9" x14ac:dyDescent="0.35">
      <c r="A8" s="9" t="s">
        <v>738</v>
      </c>
      <c r="B8">
        <v>140</v>
      </c>
      <c r="C8">
        <v>139</v>
      </c>
      <c r="D8">
        <v>151</v>
      </c>
      <c r="E8">
        <v>146</v>
      </c>
      <c r="F8">
        <v>116</v>
      </c>
      <c r="G8">
        <v>150</v>
      </c>
      <c r="H8">
        <v>158</v>
      </c>
      <c r="I8">
        <v>1000</v>
      </c>
    </row>
    <row r="10" spans="1:9" ht="15" thickBot="1" x14ac:dyDescent="0.4"/>
    <row r="11" spans="1:9" ht="15" thickBot="1" x14ac:dyDescent="0.4">
      <c r="A11" s="50" t="s">
        <v>837</v>
      </c>
      <c r="B11" s="68" t="s">
        <v>12</v>
      </c>
      <c r="C11" s="69"/>
      <c r="D11" s="69"/>
      <c r="E11" s="69"/>
      <c r="F11" s="69"/>
      <c r="G11" s="69"/>
      <c r="H11" s="70"/>
    </row>
    <row r="12" spans="1:9" ht="15" thickBot="1" x14ac:dyDescent="0.4">
      <c r="A12" s="54" t="s">
        <v>740</v>
      </c>
      <c r="B12" s="55" t="s">
        <v>68</v>
      </c>
      <c r="C12" s="55" t="s">
        <v>43</v>
      </c>
      <c r="D12" s="55" t="s">
        <v>92</v>
      </c>
      <c r="E12" s="55" t="s">
        <v>74</v>
      </c>
      <c r="F12" s="55" t="s">
        <v>55</v>
      </c>
      <c r="G12" s="55" t="s">
        <v>49</v>
      </c>
      <c r="H12" s="56" t="s">
        <v>27</v>
      </c>
      <c r="I12" t="s">
        <v>738</v>
      </c>
    </row>
    <row r="13" spans="1:9" x14ac:dyDescent="0.35">
      <c r="A13" s="51" t="s">
        <v>741</v>
      </c>
      <c r="B13" s="52">
        <v>39</v>
      </c>
      <c r="C13" s="52">
        <v>46</v>
      </c>
      <c r="D13" s="52">
        <v>54</v>
      </c>
      <c r="E13" s="52">
        <v>49</v>
      </c>
      <c r="F13" s="52">
        <v>34</v>
      </c>
      <c r="G13" s="52">
        <v>48</v>
      </c>
      <c r="H13" s="53">
        <v>53</v>
      </c>
      <c r="I13">
        <v>323</v>
      </c>
    </row>
    <row r="14" spans="1:9" x14ac:dyDescent="0.35">
      <c r="A14" s="45" t="s">
        <v>742</v>
      </c>
      <c r="B14" s="44">
        <v>51</v>
      </c>
      <c r="C14" s="44">
        <v>49</v>
      </c>
      <c r="D14" s="44">
        <v>47</v>
      </c>
      <c r="E14" s="44">
        <v>46</v>
      </c>
      <c r="F14" s="44">
        <v>37</v>
      </c>
      <c r="G14" s="44">
        <v>50</v>
      </c>
      <c r="H14" s="46">
        <v>52</v>
      </c>
      <c r="I14">
        <v>332</v>
      </c>
    </row>
    <row r="15" spans="1:9" x14ac:dyDescent="0.35">
      <c r="A15" s="45" t="s">
        <v>743</v>
      </c>
      <c r="B15" s="44">
        <v>50</v>
      </c>
      <c r="C15" s="44">
        <v>44</v>
      </c>
      <c r="D15" s="44">
        <v>50</v>
      </c>
      <c r="E15" s="44">
        <v>51</v>
      </c>
      <c r="F15" s="44">
        <v>45</v>
      </c>
      <c r="G15" s="44">
        <v>52</v>
      </c>
      <c r="H15" s="46">
        <v>53</v>
      </c>
      <c r="I15">
        <v>345</v>
      </c>
    </row>
    <row r="16" spans="1:9" ht="15" thickBot="1" x14ac:dyDescent="0.4">
      <c r="A16" s="47" t="s">
        <v>738</v>
      </c>
      <c r="B16" s="48">
        <v>140</v>
      </c>
      <c r="C16" s="48">
        <v>139</v>
      </c>
      <c r="D16" s="48">
        <v>151</v>
      </c>
      <c r="E16" s="48">
        <v>146</v>
      </c>
      <c r="F16" s="48">
        <v>116</v>
      </c>
      <c r="G16" s="48">
        <v>150</v>
      </c>
      <c r="H16" s="49">
        <v>158</v>
      </c>
      <c r="I16">
        <v>1000</v>
      </c>
    </row>
  </sheetData>
  <mergeCells count="1">
    <mergeCell ref="B11:H11"/>
  </mergeCells>
  <conditionalFormatting pivot="1" sqref="B5:H7">
    <cfRule type="dataBar" priority="1">
      <dataBar>
        <cfvo type="min"/>
        <cfvo type="max"/>
        <color theme="3" tint="0.59999389629810485"/>
      </dataBar>
      <extLst>
        <ext xmlns:x14="http://schemas.microsoft.com/office/spreadsheetml/2009/9/main" uri="{B025F937-C7B1-47D3-B67F-A62EFF666E3E}">
          <x14:id>{B0F3A219-85AE-462C-B65A-D10AB3A93CA9}</x14:id>
        </ext>
      </extLst>
    </cfRule>
  </conditionalFormatting>
  <hyperlinks>
    <hyperlink ref="A1" location="Dashboard!S124" display="Go To Chart" xr:uid="{F3AF48DB-B0A2-4E14-82DE-CD0EF054B88D}"/>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0F3A219-85AE-462C-B65A-D10AB3A93CA9}">
            <x14:dataBar minLength="0" maxLength="100">
              <x14:cfvo type="autoMin"/>
              <x14:cfvo type="autoMax"/>
              <x14:negativeFillColor rgb="FFFF0000"/>
              <x14:axisColor rgb="FF000000"/>
            </x14:dataBar>
          </x14:cfRule>
          <xm:sqref>B5:H7</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5A276-02D5-438E-BE6F-DF2FE867E5B5}">
  <dimension ref="A1:I10"/>
  <sheetViews>
    <sheetView workbookViewId="0">
      <selection activeCell="A2" sqref="A2"/>
    </sheetView>
  </sheetViews>
  <sheetFormatPr defaultRowHeight="14.5" x14ac:dyDescent="0.35"/>
  <cols>
    <col min="1" max="1" width="12.36328125" bestFit="1" customWidth="1"/>
    <col min="2" max="2" width="21.90625" bestFit="1" customWidth="1"/>
    <col min="3" max="3" width="7.08984375" bestFit="1" customWidth="1"/>
    <col min="4" max="4" width="6.36328125" bestFit="1" customWidth="1"/>
    <col min="5" max="5" width="8.453125" bestFit="1" customWidth="1"/>
    <col min="6" max="8" width="5.36328125" bestFit="1" customWidth="1"/>
    <col min="9" max="9" width="10.7265625" hidden="1" customWidth="1"/>
  </cols>
  <sheetData>
    <row r="1" spans="1:2" x14ac:dyDescent="0.35">
      <c r="A1" s="25" t="s">
        <v>768</v>
      </c>
    </row>
    <row r="2" spans="1:2" x14ac:dyDescent="0.35">
      <c r="A2" t="s">
        <v>867</v>
      </c>
    </row>
    <row r="3" spans="1:2" x14ac:dyDescent="0.35">
      <c r="A3" s="8" t="s">
        <v>737</v>
      </c>
      <c r="B3" t="s">
        <v>750</v>
      </c>
    </row>
    <row r="4" spans="1:2" x14ac:dyDescent="0.35">
      <c r="A4" s="9" t="s">
        <v>64</v>
      </c>
      <c r="B4" s="20">
        <v>248.38095238095238</v>
      </c>
    </row>
    <row r="5" spans="1:2" x14ac:dyDescent="0.35">
      <c r="A5" s="9" t="s">
        <v>78</v>
      </c>
      <c r="B5" s="20">
        <v>273.46198830409355</v>
      </c>
    </row>
    <row r="6" spans="1:2" x14ac:dyDescent="0.35">
      <c r="A6" s="9" t="s">
        <v>37</v>
      </c>
      <c r="B6" s="20">
        <v>244.79640718562874</v>
      </c>
    </row>
    <row r="7" spans="1:2" x14ac:dyDescent="0.35">
      <c r="A7" s="9" t="s">
        <v>29</v>
      </c>
      <c r="B7" s="20">
        <v>253.35802469135803</v>
      </c>
    </row>
    <row r="8" spans="1:2" x14ac:dyDescent="0.35">
      <c r="A8" s="9" t="s">
        <v>45</v>
      </c>
      <c r="B8" s="20">
        <v>243.33519553072625</v>
      </c>
    </row>
    <row r="9" spans="1:2" x14ac:dyDescent="0.35">
      <c r="A9" s="9" t="s">
        <v>57</v>
      </c>
      <c r="B9" s="20">
        <v>264.99346405228761</v>
      </c>
    </row>
    <row r="10" spans="1:2" x14ac:dyDescent="0.35">
      <c r="A10" s="9" t="s">
        <v>738</v>
      </c>
      <c r="B10" s="20">
        <v>254.51599999999999</v>
      </c>
    </row>
  </sheetData>
  <hyperlinks>
    <hyperlink ref="A1" location="Dashboard!J142" display="Go To Chart" xr:uid="{905976B1-73B5-4759-A8D0-7D7293E1AC6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247A6-8553-4A51-A3B6-616AC5B7F645}">
  <dimension ref="A1:I11"/>
  <sheetViews>
    <sheetView workbookViewId="0">
      <selection activeCell="A2" sqref="A2"/>
    </sheetView>
  </sheetViews>
  <sheetFormatPr defaultRowHeight="14.5" x14ac:dyDescent="0.35"/>
  <cols>
    <col min="1" max="1" width="22.1796875" bestFit="1" customWidth="1"/>
    <col min="2" max="2" width="7.54296875" customWidth="1"/>
    <col min="3" max="3" width="7.08984375" bestFit="1" customWidth="1"/>
    <col min="4" max="4" width="6.36328125" bestFit="1" customWidth="1"/>
    <col min="5" max="5" width="8.453125" bestFit="1" customWidth="1"/>
    <col min="6" max="8" width="5.81640625" bestFit="1" customWidth="1"/>
    <col min="9" max="9" width="10.7265625" hidden="1" customWidth="1"/>
  </cols>
  <sheetData>
    <row r="1" spans="1:9" x14ac:dyDescent="0.35">
      <c r="A1" s="25" t="s">
        <v>768</v>
      </c>
    </row>
    <row r="2" spans="1:9" x14ac:dyDescent="0.35">
      <c r="A2" t="s">
        <v>866</v>
      </c>
    </row>
    <row r="3" spans="1:9" x14ac:dyDescent="0.35">
      <c r="A3" s="8" t="s">
        <v>841</v>
      </c>
      <c r="B3" s="8" t="s">
        <v>762</v>
      </c>
    </row>
    <row r="4" spans="1:9" x14ac:dyDescent="0.35">
      <c r="A4" s="8" t="s">
        <v>737</v>
      </c>
      <c r="B4" t="s">
        <v>68</v>
      </c>
      <c r="C4" t="s">
        <v>43</v>
      </c>
      <c r="D4" t="s">
        <v>92</v>
      </c>
      <c r="E4" t="s">
        <v>74</v>
      </c>
      <c r="F4" t="s">
        <v>55</v>
      </c>
      <c r="G4" t="s">
        <v>49</v>
      </c>
      <c r="H4" t="s">
        <v>27</v>
      </c>
      <c r="I4" t="s">
        <v>738</v>
      </c>
    </row>
    <row r="5" spans="1:9" x14ac:dyDescent="0.35">
      <c r="A5" s="9" t="s">
        <v>64</v>
      </c>
      <c r="B5" s="32">
        <v>2.8000000000000001E-2</v>
      </c>
      <c r="C5" s="32">
        <v>2.1999999999999999E-2</v>
      </c>
      <c r="D5" s="32">
        <v>0.03</v>
      </c>
      <c r="E5" s="32">
        <v>2.1000000000000001E-2</v>
      </c>
      <c r="F5" s="32">
        <v>2.1000000000000001E-2</v>
      </c>
      <c r="G5" s="32">
        <v>2.1999999999999999E-2</v>
      </c>
      <c r="H5" s="32">
        <v>2.4E-2</v>
      </c>
      <c r="I5" s="31">
        <v>0.16800000000000001</v>
      </c>
    </row>
    <row r="6" spans="1:9" x14ac:dyDescent="0.35">
      <c r="A6" s="9" t="s">
        <v>78</v>
      </c>
      <c r="B6" s="32">
        <v>2.7E-2</v>
      </c>
      <c r="C6" s="32">
        <v>2.4E-2</v>
      </c>
      <c r="D6" s="32">
        <v>2.9000000000000001E-2</v>
      </c>
      <c r="E6" s="32">
        <v>2.3E-2</v>
      </c>
      <c r="F6" s="32">
        <v>1.6E-2</v>
      </c>
      <c r="G6" s="32">
        <v>2.1999999999999999E-2</v>
      </c>
      <c r="H6" s="32">
        <v>0.03</v>
      </c>
      <c r="I6" s="31">
        <v>0.17100000000000001</v>
      </c>
    </row>
    <row r="7" spans="1:9" x14ac:dyDescent="0.35">
      <c r="A7" s="9" t="s">
        <v>37</v>
      </c>
      <c r="B7" s="32">
        <v>1.7999999999999999E-2</v>
      </c>
      <c r="C7" s="32">
        <v>2.5000000000000001E-2</v>
      </c>
      <c r="D7" s="32">
        <v>2.5000000000000001E-2</v>
      </c>
      <c r="E7" s="32">
        <v>2.4E-2</v>
      </c>
      <c r="F7" s="32">
        <v>0.02</v>
      </c>
      <c r="G7" s="32">
        <v>2.5999999999999999E-2</v>
      </c>
      <c r="H7" s="32">
        <v>2.9000000000000001E-2</v>
      </c>
      <c r="I7" s="31">
        <v>0.16700000000000001</v>
      </c>
    </row>
    <row r="8" spans="1:9" x14ac:dyDescent="0.35">
      <c r="A8" s="9" t="s">
        <v>29</v>
      </c>
      <c r="B8" s="32">
        <v>1.4999999999999999E-2</v>
      </c>
      <c r="C8" s="32">
        <v>2.5999999999999999E-2</v>
      </c>
      <c r="D8" s="32">
        <v>2.4E-2</v>
      </c>
      <c r="E8" s="32">
        <v>2.5000000000000001E-2</v>
      </c>
      <c r="F8" s="32">
        <v>1.7999999999999999E-2</v>
      </c>
      <c r="G8" s="32">
        <v>2.7E-2</v>
      </c>
      <c r="H8" s="32">
        <v>2.7E-2</v>
      </c>
      <c r="I8" s="31">
        <v>0.16200000000000001</v>
      </c>
    </row>
    <row r="9" spans="1:9" x14ac:dyDescent="0.35">
      <c r="A9" s="9" t="s">
        <v>45</v>
      </c>
      <c r="B9" s="32">
        <v>0.03</v>
      </c>
      <c r="C9" s="32">
        <v>2.8000000000000001E-2</v>
      </c>
      <c r="D9" s="32">
        <v>2.1000000000000001E-2</v>
      </c>
      <c r="E9" s="32">
        <v>2.4E-2</v>
      </c>
      <c r="F9" s="32">
        <v>2.1000000000000001E-2</v>
      </c>
      <c r="G9" s="32">
        <v>2.5000000000000001E-2</v>
      </c>
      <c r="H9" s="32">
        <v>0.03</v>
      </c>
      <c r="I9" s="31">
        <v>0.17899999999999999</v>
      </c>
    </row>
    <row r="10" spans="1:9" x14ac:dyDescent="0.35">
      <c r="A10" s="9" t="s">
        <v>57</v>
      </c>
      <c r="B10" s="32">
        <v>2.1999999999999999E-2</v>
      </c>
      <c r="C10" s="32">
        <v>1.4E-2</v>
      </c>
      <c r="D10" s="32">
        <v>2.1999999999999999E-2</v>
      </c>
      <c r="E10" s="32">
        <v>2.9000000000000001E-2</v>
      </c>
      <c r="F10" s="32">
        <v>0.02</v>
      </c>
      <c r="G10" s="32">
        <v>2.8000000000000001E-2</v>
      </c>
      <c r="H10" s="32">
        <v>1.7999999999999999E-2</v>
      </c>
      <c r="I10" s="31">
        <v>0.153</v>
      </c>
    </row>
    <row r="11" spans="1:9" x14ac:dyDescent="0.35">
      <c r="A11" s="9" t="s">
        <v>738</v>
      </c>
      <c r="B11" s="32">
        <v>0.14000000000000001</v>
      </c>
      <c r="C11" s="32">
        <v>0.13900000000000001</v>
      </c>
      <c r="D11" s="32">
        <v>0.151</v>
      </c>
      <c r="E11" s="32">
        <v>0.14599999999999999</v>
      </c>
      <c r="F11" s="32">
        <v>0.11600000000000001</v>
      </c>
      <c r="G11" s="32">
        <v>0.15</v>
      </c>
      <c r="H11" s="32">
        <v>0.158</v>
      </c>
      <c r="I11" s="31">
        <v>1</v>
      </c>
    </row>
  </sheetData>
  <conditionalFormatting pivot="1" sqref="B5:H5">
    <cfRule type="expression" dxfId="11" priority="2">
      <formula>B5=MAX($B5:$H5)</formula>
    </cfRule>
  </conditionalFormatting>
  <conditionalFormatting pivot="1" sqref="B6:H10">
    <cfRule type="expression" dxfId="10" priority="1">
      <formula>B6=MAX($B6:$H6)</formula>
    </cfRule>
  </conditionalFormatting>
  <hyperlinks>
    <hyperlink ref="A1" location="Dashboard!S142" display="Go To Chart" xr:uid="{97F89EFD-695B-47C5-B93B-E71BF79777DC}"/>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74DCB-3CA2-431B-95F9-1F00883CBE89}">
  <dimension ref="A1:I9"/>
  <sheetViews>
    <sheetView workbookViewId="0">
      <selection activeCell="A2" sqref="A2"/>
    </sheetView>
  </sheetViews>
  <sheetFormatPr defaultRowHeight="14.5" x14ac:dyDescent="0.35"/>
  <cols>
    <col min="1" max="1" width="28.1796875" bestFit="1" customWidth="1"/>
    <col min="2" max="2" width="12.81640625" bestFit="1" customWidth="1"/>
    <col min="3" max="3" width="7.6328125" bestFit="1" customWidth="1"/>
    <col min="4" max="4" width="12.1796875" bestFit="1" customWidth="1"/>
    <col min="5" max="6" width="6.453125" bestFit="1" customWidth="1"/>
    <col min="7" max="7" width="8.54296875" bestFit="1" customWidth="1"/>
    <col min="8" max="8" width="5.81640625" bestFit="1" customWidth="1"/>
    <col min="9" max="9" width="10.7265625" hidden="1" customWidth="1"/>
  </cols>
  <sheetData>
    <row r="1" spans="1:9" x14ac:dyDescent="0.35">
      <c r="A1" s="25" t="s">
        <v>768</v>
      </c>
    </row>
    <row r="2" spans="1:9" x14ac:dyDescent="0.35">
      <c r="A2" t="s">
        <v>852</v>
      </c>
    </row>
    <row r="3" spans="1:9" x14ac:dyDescent="0.35">
      <c r="A3" s="8" t="s">
        <v>849</v>
      </c>
      <c r="B3" s="8" t="s">
        <v>850</v>
      </c>
    </row>
    <row r="4" spans="1:9" x14ac:dyDescent="0.35">
      <c r="A4" s="8" t="s">
        <v>764</v>
      </c>
      <c r="B4" t="s">
        <v>26</v>
      </c>
      <c r="C4" t="s">
        <v>73</v>
      </c>
      <c r="D4" t="s">
        <v>51</v>
      </c>
      <c r="E4" t="s">
        <v>36</v>
      </c>
      <c r="F4" t="s">
        <v>63</v>
      </c>
      <c r="G4" t="s">
        <v>100</v>
      </c>
      <c r="H4" t="s">
        <v>48</v>
      </c>
      <c r="I4" t="s">
        <v>738</v>
      </c>
    </row>
    <row r="5" spans="1:9" x14ac:dyDescent="0.35">
      <c r="A5" s="9" t="s">
        <v>93</v>
      </c>
      <c r="B5" s="32">
        <v>4.1000000000000002E-2</v>
      </c>
      <c r="C5" s="32">
        <v>3.5999999999999997E-2</v>
      </c>
      <c r="D5" s="32">
        <v>3.1E-2</v>
      </c>
      <c r="E5" s="32">
        <v>2.1000000000000001E-2</v>
      </c>
      <c r="F5" s="32">
        <v>4.5999999999999999E-2</v>
      </c>
      <c r="G5" s="32">
        <v>3.7999999999999999E-2</v>
      </c>
      <c r="H5" s="32">
        <v>3.7999999999999999E-2</v>
      </c>
      <c r="I5" s="32">
        <v>0.251</v>
      </c>
    </row>
    <row r="6" spans="1:9" x14ac:dyDescent="0.35">
      <c r="A6" s="9" t="s">
        <v>40</v>
      </c>
      <c r="B6" s="32">
        <v>3.5000000000000003E-2</v>
      </c>
      <c r="C6" s="32">
        <v>3.7999999999999999E-2</v>
      </c>
      <c r="D6" s="32">
        <v>3.1E-2</v>
      </c>
      <c r="E6" s="32">
        <v>3.5999999999999997E-2</v>
      </c>
      <c r="F6" s="32">
        <v>4.4999999999999998E-2</v>
      </c>
      <c r="G6" s="32">
        <v>3.6999999999999998E-2</v>
      </c>
      <c r="H6" s="32">
        <v>3.4000000000000002E-2</v>
      </c>
      <c r="I6" s="32">
        <v>0.25600000000000001</v>
      </c>
    </row>
    <row r="7" spans="1:9" x14ac:dyDescent="0.35">
      <c r="A7" s="9" t="s">
        <v>33</v>
      </c>
      <c r="B7" s="32">
        <v>4.1000000000000002E-2</v>
      </c>
      <c r="C7" s="32">
        <v>3.5000000000000003E-2</v>
      </c>
      <c r="D7" s="32">
        <v>4.2999999999999997E-2</v>
      </c>
      <c r="E7" s="32">
        <v>4.5999999999999999E-2</v>
      </c>
      <c r="F7" s="32">
        <v>0.04</v>
      </c>
      <c r="G7" s="32">
        <v>3.7999999999999999E-2</v>
      </c>
      <c r="H7" s="32">
        <v>2.8000000000000001E-2</v>
      </c>
      <c r="I7" s="32">
        <v>0.27100000000000002</v>
      </c>
    </row>
    <row r="8" spans="1:9" x14ac:dyDescent="0.35">
      <c r="A8" s="9" t="s">
        <v>60</v>
      </c>
      <c r="B8" s="32">
        <v>3.3000000000000002E-2</v>
      </c>
      <c r="C8" s="32">
        <v>3.6999999999999998E-2</v>
      </c>
      <c r="D8" s="32">
        <v>2.5000000000000001E-2</v>
      </c>
      <c r="E8" s="32">
        <v>3.9E-2</v>
      </c>
      <c r="F8" s="32">
        <v>2.5999999999999999E-2</v>
      </c>
      <c r="G8" s="32">
        <v>3.3000000000000002E-2</v>
      </c>
      <c r="H8" s="32">
        <v>2.9000000000000001E-2</v>
      </c>
      <c r="I8" s="32">
        <v>0.222</v>
      </c>
    </row>
    <row r="9" spans="1:9" x14ac:dyDescent="0.35">
      <c r="A9" s="9" t="s">
        <v>738</v>
      </c>
      <c r="B9" s="32">
        <v>0.15</v>
      </c>
      <c r="C9" s="32">
        <v>0.14599999999999999</v>
      </c>
      <c r="D9" s="32">
        <v>0.13</v>
      </c>
      <c r="E9" s="32">
        <v>0.14199999999999999</v>
      </c>
      <c r="F9" s="32">
        <v>0.157</v>
      </c>
      <c r="G9" s="32">
        <v>0.14599999999999999</v>
      </c>
      <c r="H9" s="32">
        <v>0.129</v>
      </c>
      <c r="I9" s="32">
        <v>1</v>
      </c>
    </row>
  </sheetData>
  <conditionalFormatting pivot="1" sqref="B5:H5">
    <cfRule type="expression" dxfId="8" priority="2">
      <formula>B5=MAX($B5:$H5)</formula>
    </cfRule>
  </conditionalFormatting>
  <conditionalFormatting pivot="1" sqref="B6:H8">
    <cfRule type="expression" dxfId="7" priority="1">
      <formula>B6=MAX($B6:$H6)</formula>
    </cfRule>
  </conditionalFormatting>
  <hyperlinks>
    <hyperlink ref="A1" location="Dashboard!J161" display="Go To Chart" xr:uid="{2E2121CF-E43E-491A-AF86-6B3A700384E4}"/>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1CDFD-6595-482B-9A9A-CB865D883B6B}">
  <dimension ref="A1:E1003"/>
  <sheetViews>
    <sheetView zoomScale="75" workbookViewId="0">
      <pane xSplit="2" ySplit="3" topLeftCell="C987" activePane="bottomRight" state="frozen"/>
      <selection pane="topRight" activeCell="C1" sqref="C1"/>
      <selection pane="bottomLeft" activeCell="A4" sqref="A4"/>
      <selection pane="bottomRight" activeCell="E987" sqref="E987"/>
    </sheetView>
  </sheetViews>
  <sheetFormatPr defaultRowHeight="14.5" x14ac:dyDescent="0.35"/>
  <cols>
    <col min="1" max="4" width="12.6328125" style="1" customWidth="1"/>
    <col min="5" max="5" width="17.1796875" style="1" customWidth="1"/>
    <col min="6" max="16384" width="8.7265625" style="1"/>
  </cols>
  <sheetData>
    <row r="1" spans="1:5" x14ac:dyDescent="0.35">
      <c r="A1" s="57" t="s">
        <v>768</v>
      </c>
    </row>
    <row r="2" spans="1:5" x14ac:dyDescent="0.35">
      <c r="A2" s="1" t="s">
        <v>868</v>
      </c>
    </row>
    <row r="3" spans="1:5" ht="58" x14ac:dyDescent="0.35">
      <c r="A3" s="4" t="str">
        <f>'CPDA_Graded assignment'!A1</f>
        <v>User_ID</v>
      </c>
      <c r="B3" s="4" t="str">
        <f>'CPDA_Graded assignment'!B1</f>
        <v>User_Name</v>
      </c>
      <c r="C3" s="4" t="str">
        <f>'CPDA_Graded assignment'!H1</f>
        <v>Watch_Hours</v>
      </c>
      <c r="D3" s="11" t="str">
        <f>'CPDA_Graded assignment'!E1</f>
        <v>No. of days of active subscription</v>
      </c>
      <c r="E3" s="11" t="s">
        <v>856</v>
      </c>
    </row>
    <row r="4" spans="1:5" x14ac:dyDescent="0.35">
      <c r="A4" s="2">
        <f>'CPDA_Graded assignment'!A2</f>
        <v>2518</v>
      </c>
      <c r="B4" s="2" t="str">
        <f>'CPDA_Graded assignment'!B2</f>
        <v>Amber</v>
      </c>
      <c r="C4" s="2">
        <f>'CPDA_Graded assignment'!H2</f>
        <v>49</v>
      </c>
      <c r="D4" s="2">
        <f>'CPDA_Graded assignment'!E2</f>
        <v>578</v>
      </c>
      <c r="E4" s="63">
        <f>C4/D4</f>
        <v>8.4775086505190306E-2</v>
      </c>
    </row>
    <row r="5" spans="1:5" x14ac:dyDescent="0.35">
      <c r="A5" s="2">
        <f>'CPDA_Graded assignment'!A3</f>
        <v>6430</v>
      </c>
      <c r="B5" s="2" t="str">
        <f>'CPDA_Graded assignment'!B3</f>
        <v>Patrick</v>
      </c>
      <c r="C5" s="2">
        <f>'CPDA_Graded assignment'!H3</f>
        <v>161</v>
      </c>
      <c r="D5" s="2">
        <f>'CPDA_Graded assignment'!E3</f>
        <v>622</v>
      </c>
      <c r="E5" s="63">
        <f t="shared" ref="E5:E68" si="0">C5/D5</f>
        <v>0.25884244372990356</v>
      </c>
    </row>
    <row r="6" spans="1:5" x14ac:dyDescent="0.35">
      <c r="A6" s="2">
        <f>'CPDA_Graded assignment'!A4</f>
        <v>1798</v>
      </c>
      <c r="B6" s="2" t="str">
        <f>'CPDA_Graded assignment'!B4</f>
        <v>Robert</v>
      </c>
      <c r="C6" s="2">
        <f>'CPDA_Graded assignment'!H4</f>
        <v>87</v>
      </c>
      <c r="D6" s="2">
        <f>'CPDA_Graded assignment'!E4</f>
        <v>500</v>
      </c>
      <c r="E6" s="63">
        <f t="shared" si="0"/>
        <v>0.17399999999999999</v>
      </c>
    </row>
    <row r="7" spans="1:5" x14ac:dyDescent="0.35">
      <c r="A7" s="2">
        <f>'CPDA_Graded assignment'!A5</f>
        <v>5255</v>
      </c>
      <c r="B7" s="2" t="str">
        <f>'CPDA_Graded assignment'!B5</f>
        <v>Cole</v>
      </c>
      <c r="C7" s="2">
        <f>'CPDA_Graded assignment'!H5</f>
        <v>321</v>
      </c>
      <c r="D7" s="2">
        <f>'CPDA_Graded assignment'!E5</f>
        <v>671</v>
      </c>
      <c r="E7" s="63">
        <f t="shared" si="0"/>
        <v>0.4783904619970194</v>
      </c>
    </row>
    <row r="8" spans="1:5" x14ac:dyDescent="0.35">
      <c r="A8" s="2">
        <f>'CPDA_Graded assignment'!A6</f>
        <v>2854</v>
      </c>
      <c r="B8" s="2" t="str">
        <f>'CPDA_Graded assignment'!B6</f>
        <v>Jamie</v>
      </c>
      <c r="C8" s="2">
        <f>'CPDA_Graded assignment'!H6</f>
        <v>386</v>
      </c>
      <c r="D8" s="2">
        <f>'CPDA_Graded assignment'!E6</f>
        <v>558</v>
      </c>
      <c r="E8" s="63">
        <f t="shared" si="0"/>
        <v>0.69175627240143367</v>
      </c>
    </row>
    <row r="9" spans="1:5" x14ac:dyDescent="0.35">
      <c r="A9" s="2">
        <f>'CPDA_Graded assignment'!A7</f>
        <v>6735</v>
      </c>
      <c r="B9" s="2" t="str">
        <f>'CPDA_Graded assignment'!B7</f>
        <v>Mary</v>
      </c>
      <c r="C9" s="2">
        <f>'CPDA_Graded assignment'!H7</f>
        <v>408</v>
      </c>
      <c r="D9" s="2">
        <f>'CPDA_Graded assignment'!E7</f>
        <v>429</v>
      </c>
      <c r="E9" s="63">
        <f t="shared" si="0"/>
        <v>0.95104895104895104</v>
      </c>
    </row>
    <row r="10" spans="1:5" x14ac:dyDescent="0.35">
      <c r="A10" s="2">
        <f>'CPDA_Graded assignment'!A8</f>
        <v>2995</v>
      </c>
      <c r="B10" s="2" t="str">
        <f>'CPDA_Graded assignment'!B8</f>
        <v>Theodore</v>
      </c>
      <c r="C10" s="2">
        <f>'CPDA_Graded assignment'!H8</f>
        <v>475</v>
      </c>
      <c r="D10" s="2">
        <f>'CPDA_Graded assignment'!E8</f>
        <v>107</v>
      </c>
      <c r="E10" s="63">
        <f t="shared" si="0"/>
        <v>4.4392523364485985</v>
      </c>
    </row>
    <row r="11" spans="1:5" x14ac:dyDescent="0.35">
      <c r="A11" s="2">
        <f>'CPDA_Graded assignment'!A9</f>
        <v>5120</v>
      </c>
      <c r="B11" s="2" t="str">
        <f>'CPDA_Graded assignment'!B9</f>
        <v>Olivia</v>
      </c>
      <c r="C11" s="2">
        <f>'CPDA_Graded assignment'!H9</f>
        <v>258</v>
      </c>
      <c r="D11" s="2">
        <f>'CPDA_Graded assignment'!E9</f>
        <v>197</v>
      </c>
      <c r="E11" s="63">
        <f t="shared" si="0"/>
        <v>1.3096446700507614</v>
      </c>
    </row>
    <row r="12" spans="1:5" x14ac:dyDescent="0.35">
      <c r="A12" s="2">
        <f>'CPDA_Graded assignment'!A10</f>
        <v>6063</v>
      </c>
      <c r="B12" s="2" t="str">
        <f>'CPDA_Graded assignment'!B10</f>
        <v>Patricia</v>
      </c>
      <c r="C12" s="2">
        <f>'CPDA_Graded assignment'!H10</f>
        <v>183</v>
      </c>
      <c r="D12" s="2">
        <f>'CPDA_Graded assignment'!E10</f>
        <v>549</v>
      </c>
      <c r="E12" s="63">
        <f t="shared" si="0"/>
        <v>0.33333333333333331</v>
      </c>
    </row>
    <row r="13" spans="1:5" x14ac:dyDescent="0.35">
      <c r="A13" s="2">
        <f>'CPDA_Graded assignment'!A11</f>
        <v>6896</v>
      </c>
      <c r="B13" s="2" t="str">
        <f>'CPDA_Graded assignment'!B11</f>
        <v>Linda</v>
      </c>
      <c r="C13" s="2">
        <f>'CPDA_Graded assignment'!H11</f>
        <v>164</v>
      </c>
      <c r="D13" s="2">
        <f>'CPDA_Graded assignment'!E11</f>
        <v>378</v>
      </c>
      <c r="E13" s="63">
        <f t="shared" si="0"/>
        <v>0.43386243386243384</v>
      </c>
    </row>
    <row r="14" spans="1:5" x14ac:dyDescent="0.35">
      <c r="A14" s="2">
        <f>'CPDA_Graded assignment'!A12</f>
        <v>8447</v>
      </c>
      <c r="B14" s="2" t="str">
        <f>'CPDA_Graded assignment'!B12</f>
        <v>Nichole</v>
      </c>
      <c r="C14" s="2">
        <f>'CPDA_Graded assignment'!H12</f>
        <v>411</v>
      </c>
      <c r="D14" s="2">
        <f>'CPDA_Graded assignment'!E12</f>
        <v>605</v>
      </c>
      <c r="E14" s="63">
        <f t="shared" si="0"/>
        <v>0.67933884297520664</v>
      </c>
    </row>
    <row r="15" spans="1:5" x14ac:dyDescent="0.35">
      <c r="A15" s="2">
        <f>'CPDA_Graded assignment'!A13</f>
        <v>1433</v>
      </c>
      <c r="B15" s="2" t="str">
        <f>'CPDA_Graded assignment'!B13</f>
        <v>Frances</v>
      </c>
      <c r="C15" s="2">
        <f>'CPDA_Graded assignment'!H13</f>
        <v>160</v>
      </c>
      <c r="D15" s="2">
        <f>'CPDA_Graded assignment'!E13</f>
        <v>263</v>
      </c>
      <c r="E15" s="63">
        <f t="shared" si="0"/>
        <v>0.60836501901140683</v>
      </c>
    </row>
    <row r="16" spans="1:5" x14ac:dyDescent="0.35">
      <c r="A16" s="2">
        <f>'CPDA_Graded assignment'!A14</f>
        <v>4511</v>
      </c>
      <c r="B16" s="2" t="str">
        <f>'CPDA_Graded assignment'!B14</f>
        <v>Maurice</v>
      </c>
      <c r="C16" s="2">
        <f>'CPDA_Graded assignment'!H14</f>
        <v>348</v>
      </c>
      <c r="D16" s="2">
        <f>'CPDA_Graded assignment'!E14</f>
        <v>609</v>
      </c>
      <c r="E16" s="63">
        <f t="shared" si="0"/>
        <v>0.5714285714285714</v>
      </c>
    </row>
    <row r="17" spans="1:5" x14ac:dyDescent="0.35">
      <c r="A17" s="2">
        <f>'CPDA_Graded assignment'!A15</f>
        <v>9966</v>
      </c>
      <c r="B17" s="2" t="str">
        <f>'CPDA_Graded assignment'!B15</f>
        <v>Jennifer</v>
      </c>
      <c r="C17" s="2">
        <f>'CPDA_Graded assignment'!H15</f>
        <v>451</v>
      </c>
      <c r="D17" s="2">
        <f>'CPDA_Graded assignment'!E15</f>
        <v>76</v>
      </c>
      <c r="E17" s="63">
        <f t="shared" si="0"/>
        <v>5.9342105263157894</v>
      </c>
    </row>
    <row r="18" spans="1:5" x14ac:dyDescent="0.35">
      <c r="A18" s="2">
        <f>'CPDA_Graded assignment'!A16</f>
        <v>7093</v>
      </c>
      <c r="B18" s="2" t="str">
        <f>'CPDA_Graded assignment'!B16</f>
        <v>Cheryl</v>
      </c>
      <c r="C18" s="2">
        <f>'CPDA_Graded assignment'!H16</f>
        <v>69</v>
      </c>
      <c r="D18" s="2">
        <f>'CPDA_Graded assignment'!E16</f>
        <v>553</v>
      </c>
      <c r="E18" s="63">
        <f t="shared" si="0"/>
        <v>0.12477396021699819</v>
      </c>
    </row>
    <row r="19" spans="1:5" x14ac:dyDescent="0.35">
      <c r="A19" s="2">
        <f>'CPDA_Graded assignment'!A17</f>
        <v>4351</v>
      </c>
      <c r="B19" s="2" t="str">
        <f>'CPDA_Graded assignment'!B17</f>
        <v>Kathy</v>
      </c>
      <c r="C19" s="2">
        <f>'CPDA_Graded assignment'!H17</f>
        <v>166</v>
      </c>
      <c r="D19" s="2">
        <f>'CPDA_Graded assignment'!E17</f>
        <v>196</v>
      </c>
      <c r="E19" s="63">
        <f t="shared" si="0"/>
        <v>0.84693877551020413</v>
      </c>
    </row>
    <row r="20" spans="1:5" x14ac:dyDescent="0.35">
      <c r="A20" s="2">
        <f>'CPDA_Graded assignment'!A18</f>
        <v>6007</v>
      </c>
      <c r="B20" s="2" t="str">
        <f>'CPDA_Graded assignment'!B18</f>
        <v>Cassie</v>
      </c>
      <c r="C20" s="2">
        <f>'CPDA_Graded assignment'!H18</f>
        <v>449</v>
      </c>
      <c r="D20" s="2">
        <f>'CPDA_Graded assignment'!E18</f>
        <v>672</v>
      </c>
      <c r="E20" s="63">
        <f t="shared" si="0"/>
        <v>0.66815476190476186</v>
      </c>
    </row>
    <row r="21" spans="1:5" x14ac:dyDescent="0.35">
      <c r="A21" s="2">
        <f>'CPDA_Graded assignment'!A19</f>
        <v>9710</v>
      </c>
      <c r="B21" s="2" t="str">
        <f>'CPDA_Graded assignment'!B19</f>
        <v>Charles</v>
      </c>
      <c r="C21" s="2">
        <f>'CPDA_Graded assignment'!H19</f>
        <v>441</v>
      </c>
      <c r="D21" s="2">
        <f>'CPDA_Graded assignment'!E19</f>
        <v>544</v>
      </c>
      <c r="E21" s="63">
        <f t="shared" si="0"/>
        <v>0.81066176470588236</v>
      </c>
    </row>
    <row r="22" spans="1:5" x14ac:dyDescent="0.35">
      <c r="A22" s="2">
        <f>'CPDA_Graded assignment'!A20</f>
        <v>9034</v>
      </c>
      <c r="B22" s="2" t="str">
        <f>'CPDA_Graded assignment'!B20</f>
        <v>William</v>
      </c>
      <c r="C22" s="2">
        <f>'CPDA_Graded assignment'!H20</f>
        <v>224</v>
      </c>
      <c r="D22" s="2">
        <f>'CPDA_Graded assignment'!E20</f>
        <v>455</v>
      </c>
      <c r="E22" s="63">
        <f t="shared" si="0"/>
        <v>0.49230769230769234</v>
      </c>
    </row>
    <row r="23" spans="1:5" x14ac:dyDescent="0.35">
      <c r="A23" s="2">
        <f>'CPDA_Graded assignment'!A21</f>
        <v>6197</v>
      </c>
      <c r="B23" s="2" t="str">
        <f>'CPDA_Graded assignment'!B21</f>
        <v>Tiffany</v>
      </c>
      <c r="C23" s="2">
        <f>'CPDA_Graded assignment'!H21</f>
        <v>44</v>
      </c>
      <c r="D23" s="2">
        <f>'CPDA_Graded assignment'!E21</f>
        <v>514</v>
      </c>
      <c r="E23" s="63">
        <f t="shared" si="0"/>
        <v>8.5603112840466927E-2</v>
      </c>
    </row>
    <row r="24" spans="1:5" x14ac:dyDescent="0.35">
      <c r="A24" s="2">
        <f>'CPDA_Graded assignment'!A22</f>
        <v>2820</v>
      </c>
      <c r="B24" s="2" t="str">
        <f>'CPDA_Graded assignment'!B22</f>
        <v>Mark</v>
      </c>
      <c r="C24" s="2">
        <f>'CPDA_Graded assignment'!H22</f>
        <v>202</v>
      </c>
      <c r="D24" s="2">
        <f>'CPDA_Graded assignment'!E22</f>
        <v>505</v>
      </c>
      <c r="E24" s="63">
        <f t="shared" si="0"/>
        <v>0.4</v>
      </c>
    </row>
    <row r="25" spans="1:5" x14ac:dyDescent="0.35">
      <c r="A25" s="2">
        <f>'CPDA_Graded assignment'!A23</f>
        <v>1101</v>
      </c>
      <c r="B25" s="2" t="str">
        <f>'CPDA_Graded assignment'!B23</f>
        <v>Mary</v>
      </c>
      <c r="C25" s="2">
        <f>'CPDA_Graded assignment'!H23</f>
        <v>39</v>
      </c>
      <c r="D25" s="2">
        <f>'CPDA_Graded assignment'!E23</f>
        <v>163</v>
      </c>
      <c r="E25" s="63">
        <f t="shared" si="0"/>
        <v>0.2392638036809816</v>
      </c>
    </row>
    <row r="26" spans="1:5" x14ac:dyDescent="0.35">
      <c r="A26" s="2">
        <f>'CPDA_Graded assignment'!A24</f>
        <v>1650</v>
      </c>
      <c r="B26" s="2" t="str">
        <f>'CPDA_Graded assignment'!B24</f>
        <v>Charles</v>
      </c>
      <c r="C26" s="2">
        <f>'CPDA_Graded assignment'!H24</f>
        <v>319</v>
      </c>
      <c r="D26" s="2">
        <f>'CPDA_Graded assignment'!E24</f>
        <v>90</v>
      </c>
      <c r="E26" s="63">
        <f t="shared" si="0"/>
        <v>3.5444444444444443</v>
      </c>
    </row>
    <row r="27" spans="1:5" x14ac:dyDescent="0.35">
      <c r="A27" s="2">
        <f>'CPDA_Graded assignment'!A25</f>
        <v>4884</v>
      </c>
      <c r="B27" s="2" t="str">
        <f>'CPDA_Graded assignment'!B25</f>
        <v>Anne</v>
      </c>
      <c r="C27" s="2">
        <f>'CPDA_Graded assignment'!H25</f>
        <v>150</v>
      </c>
      <c r="D27" s="2">
        <f>'CPDA_Graded assignment'!E25</f>
        <v>372</v>
      </c>
      <c r="E27" s="63">
        <f t="shared" si="0"/>
        <v>0.40322580645161288</v>
      </c>
    </row>
    <row r="28" spans="1:5" x14ac:dyDescent="0.35">
      <c r="A28" s="2">
        <f>'CPDA_Graded assignment'!A26</f>
        <v>8321</v>
      </c>
      <c r="B28" s="2" t="str">
        <f>'CPDA_Graded assignment'!B26</f>
        <v>Carol</v>
      </c>
      <c r="C28" s="2">
        <f>'CPDA_Graded assignment'!H26</f>
        <v>496</v>
      </c>
      <c r="D28" s="2">
        <f>'CPDA_Graded assignment'!E26</f>
        <v>428</v>
      </c>
      <c r="E28" s="63">
        <f t="shared" si="0"/>
        <v>1.1588785046728971</v>
      </c>
    </row>
    <row r="29" spans="1:5" x14ac:dyDescent="0.35">
      <c r="A29" s="2">
        <f>'CPDA_Graded assignment'!A27</f>
        <v>2381</v>
      </c>
      <c r="B29" s="2" t="str">
        <f>'CPDA_Graded assignment'!B27</f>
        <v>Cynthia</v>
      </c>
      <c r="C29" s="2">
        <f>'CPDA_Graded assignment'!H27</f>
        <v>347</v>
      </c>
      <c r="D29" s="2">
        <f>'CPDA_Graded assignment'!E27</f>
        <v>214</v>
      </c>
      <c r="E29" s="63">
        <f t="shared" si="0"/>
        <v>1.6214953271028036</v>
      </c>
    </row>
    <row r="30" spans="1:5" x14ac:dyDescent="0.35">
      <c r="A30" s="2">
        <f>'CPDA_Graded assignment'!A28</f>
        <v>9507</v>
      </c>
      <c r="B30" s="2" t="str">
        <f>'CPDA_Graded assignment'!B28</f>
        <v>Destiny</v>
      </c>
      <c r="C30" s="2">
        <f>'CPDA_Graded assignment'!H28</f>
        <v>201</v>
      </c>
      <c r="D30" s="2">
        <f>'CPDA_Graded assignment'!E28</f>
        <v>519</v>
      </c>
      <c r="E30" s="63">
        <f t="shared" si="0"/>
        <v>0.38728323699421963</v>
      </c>
    </row>
    <row r="31" spans="1:5" x14ac:dyDescent="0.35">
      <c r="A31" s="2">
        <f>'CPDA_Graded assignment'!A29</f>
        <v>2851</v>
      </c>
      <c r="B31" s="2" t="str">
        <f>'CPDA_Graded assignment'!B29</f>
        <v>Brittany</v>
      </c>
      <c r="C31" s="2">
        <f>'CPDA_Graded assignment'!H29</f>
        <v>415</v>
      </c>
      <c r="D31" s="2">
        <f>'CPDA_Graded assignment'!E29</f>
        <v>185</v>
      </c>
      <c r="E31" s="63">
        <f t="shared" si="0"/>
        <v>2.2432432432432434</v>
      </c>
    </row>
    <row r="32" spans="1:5" x14ac:dyDescent="0.35">
      <c r="A32" s="2">
        <f>'CPDA_Graded assignment'!A30</f>
        <v>4083</v>
      </c>
      <c r="B32" s="2" t="str">
        <f>'CPDA_Graded assignment'!B30</f>
        <v>Amy</v>
      </c>
      <c r="C32" s="2">
        <f>'CPDA_Graded assignment'!H30</f>
        <v>32</v>
      </c>
      <c r="D32" s="2">
        <f>'CPDA_Graded assignment'!E30</f>
        <v>315</v>
      </c>
      <c r="E32" s="63">
        <f t="shared" si="0"/>
        <v>0.10158730158730159</v>
      </c>
    </row>
    <row r="33" spans="1:5" x14ac:dyDescent="0.35">
      <c r="A33" s="2">
        <f>'CPDA_Graded assignment'!A31</f>
        <v>4608</v>
      </c>
      <c r="B33" s="2" t="str">
        <f>'CPDA_Graded assignment'!B31</f>
        <v>Kimberly</v>
      </c>
      <c r="C33" s="2">
        <f>'CPDA_Graded assignment'!H31</f>
        <v>338</v>
      </c>
      <c r="D33" s="2">
        <f>'CPDA_Graded assignment'!E31</f>
        <v>245</v>
      </c>
      <c r="E33" s="63">
        <f t="shared" si="0"/>
        <v>1.379591836734694</v>
      </c>
    </row>
    <row r="34" spans="1:5" x14ac:dyDescent="0.35">
      <c r="A34" s="2">
        <f>'CPDA_Graded assignment'!A32</f>
        <v>4815</v>
      </c>
      <c r="B34" s="2" t="str">
        <f>'CPDA_Graded assignment'!B32</f>
        <v>Ariel</v>
      </c>
      <c r="C34" s="2">
        <f>'CPDA_Graded assignment'!H32</f>
        <v>52</v>
      </c>
      <c r="D34" s="2">
        <f>'CPDA_Graded assignment'!E32</f>
        <v>141</v>
      </c>
      <c r="E34" s="63">
        <f t="shared" si="0"/>
        <v>0.36879432624113473</v>
      </c>
    </row>
    <row r="35" spans="1:5" x14ac:dyDescent="0.35">
      <c r="A35" s="2">
        <f>'CPDA_Graded assignment'!A33</f>
        <v>9597</v>
      </c>
      <c r="B35" s="2" t="str">
        <f>'CPDA_Graded assignment'!B33</f>
        <v>Lauren</v>
      </c>
      <c r="C35" s="2">
        <f>'CPDA_Graded assignment'!H33</f>
        <v>447</v>
      </c>
      <c r="D35" s="2">
        <f>'CPDA_Graded assignment'!E33</f>
        <v>-4</v>
      </c>
      <c r="E35" s="63">
        <f t="shared" si="0"/>
        <v>-111.75</v>
      </c>
    </row>
    <row r="36" spans="1:5" x14ac:dyDescent="0.35">
      <c r="A36" s="2">
        <f>'CPDA_Graded assignment'!A34</f>
        <v>6566</v>
      </c>
      <c r="B36" s="2" t="str">
        <f>'CPDA_Graded assignment'!B34</f>
        <v>Joshua</v>
      </c>
      <c r="C36" s="2">
        <f>'CPDA_Graded assignment'!H34</f>
        <v>312</v>
      </c>
      <c r="D36" s="2">
        <f>'CPDA_Graded assignment'!E34</f>
        <v>544</v>
      </c>
      <c r="E36" s="63">
        <f t="shared" si="0"/>
        <v>0.57352941176470584</v>
      </c>
    </row>
    <row r="37" spans="1:5" x14ac:dyDescent="0.35">
      <c r="A37" s="2">
        <f>'CPDA_Graded assignment'!A35</f>
        <v>1419</v>
      </c>
      <c r="B37" s="2" t="str">
        <f>'CPDA_Graded assignment'!B35</f>
        <v>Megan</v>
      </c>
      <c r="C37" s="2">
        <f>'CPDA_Graded assignment'!H35</f>
        <v>406</v>
      </c>
      <c r="D37" s="2">
        <f>'CPDA_Graded assignment'!E35</f>
        <v>532</v>
      </c>
      <c r="E37" s="63">
        <f t="shared" si="0"/>
        <v>0.76315789473684215</v>
      </c>
    </row>
    <row r="38" spans="1:5" x14ac:dyDescent="0.35">
      <c r="A38" s="2">
        <f>'CPDA_Graded assignment'!A36</f>
        <v>9470</v>
      </c>
      <c r="B38" s="2" t="str">
        <f>'CPDA_Graded assignment'!B36</f>
        <v>Stephanie</v>
      </c>
      <c r="C38" s="2">
        <f>'CPDA_Graded assignment'!H36</f>
        <v>350</v>
      </c>
      <c r="D38" s="2">
        <f>'CPDA_Graded assignment'!E36</f>
        <v>383</v>
      </c>
      <c r="E38" s="63">
        <f t="shared" si="0"/>
        <v>0.91383812010443866</v>
      </c>
    </row>
    <row r="39" spans="1:5" x14ac:dyDescent="0.35">
      <c r="A39" s="2">
        <f>'CPDA_Graded assignment'!A37</f>
        <v>4989</v>
      </c>
      <c r="B39" s="2" t="str">
        <f>'CPDA_Graded assignment'!B37</f>
        <v>Terrence</v>
      </c>
      <c r="C39" s="2">
        <f>'CPDA_Graded assignment'!H37</f>
        <v>99</v>
      </c>
      <c r="D39" s="2">
        <f>'CPDA_Graded assignment'!E37</f>
        <v>335</v>
      </c>
      <c r="E39" s="63">
        <f t="shared" si="0"/>
        <v>0.29552238805970149</v>
      </c>
    </row>
    <row r="40" spans="1:5" x14ac:dyDescent="0.35">
      <c r="A40" s="2">
        <f>'CPDA_Graded assignment'!A38</f>
        <v>9389</v>
      </c>
      <c r="B40" s="2" t="str">
        <f>'CPDA_Graded assignment'!B38</f>
        <v>Julia</v>
      </c>
      <c r="C40" s="2">
        <f>'CPDA_Graded assignment'!H38</f>
        <v>53</v>
      </c>
      <c r="D40" s="2">
        <f>'CPDA_Graded assignment'!E38</f>
        <v>49</v>
      </c>
      <c r="E40" s="63">
        <f t="shared" si="0"/>
        <v>1.0816326530612246</v>
      </c>
    </row>
    <row r="41" spans="1:5" x14ac:dyDescent="0.35">
      <c r="A41" s="2">
        <f>'CPDA_Graded assignment'!A39</f>
        <v>7728</v>
      </c>
      <c r="B41" s="2" t="str">
        <f>'CPDA_Graded assignment'!B39</f>
        <v>Derrick</v>
      </c>
      <c r="C41" s="2">
        <f>'CPDA_Graded assignment'!H39</f>
        <v>484</v>
      </c>
      <c r="D41" s="2">
        <f>'CPDA_Graded assignment'!E39</f>
        <v>455</v>
      </c>
      <c r="E41" s="63">
        <f t="shared" si="0"/>
        <v>1.0637362637362637</v>
      </c>
    </row>
    <row r="42" spans="1:5" x14ac:dyDescent="0.35">
      <c r="A42" s="2">
        <f>'CPDA_Graded assignment'!A40</f>
        <v>7943</v>
      </c>
      <c r="B42" s="2" t="str">
        <f>'CPDA_Graded assignment'!B40</f>
        <v>Nathan</v>
      </c>
      <c r="C42" s="2">
        <f>'CPDA_Graded assignment'!H40</f>
        <v>211</v>
      </c>
      <c r="D42" s="2">
        <f>'CPDA_Graded assignment'!E40</f>
        <v>61</v>
      </c>
      <c r="E42" s="63">
        <f t="shared" si="0"/>
        <v>3.459016393442623</v>
      </c>
    </row>
    <row r="43" spans="1:5" x14ac:dyDescent="0.35">
      <c r="A43" s="2">
        <f>'CPDA_Graded assignment'!A41</f>
        <v>2490</v>
      </c>
      <c r="B43" s="2" t="str">
        <f>'CPDA_Graded assignment'!B41</f>
        <v>Matthew</v>
      </c>
      <c r="C43" s="2">
        <f>'CPDA_Graded assignment'!H41</f>
        <v>248</v>
      </c>
      <c r="D43" s="2">
        <f>'CPDA_Graded assignment'!E41</f>
        <v>459</v>
      </c>
      <c r="E43" s="63">
        <f t="shared" si="0"/>
        <v>0.54030501089324623</v>
      </c>
    </row>
    <row r="44" spans="1:5" x14ac:dyDescent="0.35">
      <c r="A44" s="2">
        <f>'CPDA_Graded assignment'!A42</f>
        <v>5042</v>
      </c>
      <c r="B44" s="2" t="str">
        <f>'CPDA_Graded assignment'!B42</f>
        <v>Ashley</v>
      </c>
      <c r="C44" s="2">
        <f>'CPDA_Graded assignment'!H42</f>
        <v>197</v>
      </c>
      <c r="D44" s="2">
        <f>'CPDA_Graded assignment'!E42</f>
        <v>281</v>
      </c>
      <c r="E44" s="63">
        <f t="shared" si="0"/>
        <v>0.70106761565836295</v>
      </c>
    </row>
    <row r="45" spans="1:5" x14ac:dyDescent="0.35">
      <c r="A45" s="2">
        <f>'CPDA_Graded assignment'!A43</f>
        <v>3620</v>
      </c>
      <c r="B45" s="2" t="str">
        <f>'CPDA_Graded assignment'!B43</f>
        <v>Kerri</v>
      </c>
      <c r="C45" s="2">
        <f>'CPDA_Graded assignment'!H43</f>
        <v>253</v>
      </c>
      <c r="D45" s="2">
        <f>'CPDA_Graded assignment'!E43</f>
        <v>122</v>
      </c>
      <c r="E45" s="63">
        <f t="shared" si="0"/>
        <v>2.0737704918032787</v>
      </c>
    </row>
    <row r="46" spans="1:5" x14ac:dyDescent="0.35">
      <c r="A46" s="2">
        <f>'CPDA_Graded assignment'!A44</f>
        <v>8976</v>
      </c>
      <c r="B46" s="2" t="str">
        <f>'CPDA_Graded assignment'!B44</f>
        <v>Jessica</v>
      </c>
      <c r="C46" s="2">
        <f>'CPDA_Graded assignment'!H44</f>
        <v>352</v>
      </c>
      <c r="D46" s="2">
        <f>'CPDA_Graded assignment'!E44</f>
        <v>86</v>
      </c>
      <c r="E46" s="63">
        <f t="shared" si="0"/>
        <v>4.0930232558139537</v>
      </c>
    </row>
    <row r="47" spans="1:5" x14ac:dyDescent="0.35">
      <c r="A47" s="2">
        <f>'CPDA_Graded assignment'!A45</f>
        <v>1570</v>
      </c>
      <c r="B47" s="2" t="str">
        <f>'CPDA_Graded assignment'!B45</f>
        <v>Matthew</v>
      </c>
      <c r="C47" s="2">
        <f>'CPDA_Graded assignment'!H45</f>
        <v>97</v>
      </c>
      <c r="D47" s="2">
        <f>'CPDA_Graded assignment'!E45</f>
        <v>493</v>
      </c>
      <c r="E47" s="63">
        <f t="shared" si="0"/>
        <v>0.19675456389452334</v>
      </c>
    </row>
    <row r="48" spans="1:5" x14ac:dyDescent="0.35">
      <c r="A48" s="2">
        <f>'CPDA_Graded assignment'!A46</f>
        <v>7709</v>
      </c>
      <c r="B48" s="2" t="str">
        <f>'CPDA_Graded assignment'!B46</f>
        <v>Phillip</v>
      </c>
      <c r="C48" s="2">
        <f>'CPDA_Graded assignment'!H46</f>
        <v>283</v>
      </c>
      <c r="D48" s="2">
        <f>'CPDA_Graded assignment'!E46</f>
        <v>607</v>
      </c>
      <c r="E48" s="63">
        <f t="shared" si="0"/>
        <v>0.46622734761120266</v>
      </c>
    </row>
    <row r="49" spans="1:5" x14ac:dyDescent="0.35">
      <c r="A49" s="2">
        <f>'CPDA_Graded assignment'!A47</f>
        <v>9503</v>
      </c>
      <c r="B49" s="2" t="str">
        <f>'CPDA_Graded assignment'!B47</f>
        <v>Elizabeth</v>
      </c>
      <c r="C49" s="2">
        <f>'CPDA_Graded assignment'!H47</f>
        <v>307</v>
      </c>
      <c r="D49" s="2">
        <f>'CPDA_Graded assignment'!E47</f>
        <v>238</v>
      </c>
      <c r="E49" s="63">
        <f t="shared" si="0"/>
        <v>1.2899159663865547</v>
      </c>
    </row>
    <row r="50" spans="1:5" x14ac:dyDescent="0.35">
      <c r="A50" s="2">
        <f>'CPDA_Graded assignment'!A48</f>
        <v>9564</v>
      </c>
      <c r="B50" s="2" t="str">
        <f>'CPDA_Graded assignment'!B48</f>
        <v>Lisa</v>
      </c>
      <c r="C50" s="2">
        <f>'CPDA_Graded assignment'!H48</f>
        <v>203</v>
      </c>
      <c r="D50" s="2">
        <f>'CPDA_Graded assignment'!E48</f>
        <v>588</v>
      </c>
      <c r="E50" s="63">
        <f t="shared" si="0"/>
        <v>0.34523809523809523</v>
      </c>
    </row>
    <row r="51" spans="1:5" x14ac:dyDescent="0.35">
      <c r="A51" s="2">
        <f>'CPDA_Graded assignment'!A49</f>
        <v>8934</v>
      </c>
      <c r="B51" s="2" t="str">
        <f>'CPDA_Graded assignment'!B49</f>
        <v>Natalie</v>
      </c>
      <c r="C51" s="2">
        <f>'CPDA_Graded assignment'!H49</f>
        <v>22</v>
      </c>
      <c r="D51" s="2">
        <f>'CPDA_Graded assignment'!E49</f>
        <v>621</v>
      </c>
      <c r="E51" s="63">
        <f t="shared" si="0"/>
        <v>3.542673107890499E-2</v>
      </c>
    </row>
    <row r="52" spans="1:5" x14ac:dyDescent="0.35">
      <c r="A52" s="2">
        <f>'CPDA_Graded assignment'!A50</f>
        <v>1222</v>
      </c>
      <c r="B52" s="2" t="str">
        <f>'CPDA_Graded assignment'!B50</f>
        <v>Autumn</v>
      </c>
      <c r="C52" s="2">
        <f>'CPDA_Graded assignment'!H50</f>
        <v>382</v>
      </c>
      <c r="D52" s="2">
        <f>'CPDA_Graded assignment'!E50</f>
        <v>464</v>
      </c>
      <c r="E52" s="63">
        <f t="shared" si="0"/>
        <v>0.82327586206896552</v>
      </c>
    </row>
    <row r="53" spans="1:5" x14ac:dyDescent="0.35">
      <c r="A53" s="2">
        <f>'CPDA_Graded assignment'!A51</f>
        <v>5762</v>
      </c>
      <c r="B53" s="2" t="str">
        <f>'CPDA_Graded assignment'!B51</f>
        <v>James</v>
      </c>
      <c r="C53" s="2">
        <f>'CPDA_Graded assignment'!H51</f>
        <v>302</v>
      </c>
      <c r="D53" s="2">
        <f>'CPDA_Graded assignment'!E51</f>
        <v>249</v>
      </c>
      <c r="E53" s="63">
        <f t="shared" si="0"/>
        <v>1.2128514056224899</v>
      </c>
    </row>
    <row r="54" spans="1:5" x14ac:dyDescent="0.35">
      <c r="A54" s="2">
        <f>'CPDA_Graded assignment'!A52</f>
        <v>4066</v>
      </c>
      <c r="B54" s="2" t="str">
        <f>'CPDA_Graded assignment'!B52</f>
        <v>Jessica</v>
      </c>
      <c r="C54" s="2">
        <f>'CPDA_Graded assignment'!H52</f>
        <v>76</v>
      </c>
      <c r="D54" s="2">
        <f>'CPDA_Graded assignment'!E52</f>
        <v>627</v>
      </c>
      <c r="E54" s="63">
        <f t="shared" si="0"/>
        <v>0.12121212121212122</v>
      </c>
    </row>
    <row r="55" spans="1:5" x14ac:dyDescent="0.35">
      <c r="A55" s="2">
        <f>'CPDA_Graded assignment'!A53</f>
        <v>6469</v>
      </c>
      <c r="B55" s="2" t="str">
        <f>'CPDA_Graded assignment'!B53</f>
        <v>Charles</v>
      </c>
      <c r="C55" s="2">
        <f>'CPDA_Graded assignment'!H53</f>
        <v>125</v>
      </c>
      <c r="D55" s="2">
        <f>'CPDA_Graded assignment'!E53</f>
        <v>159</v>
      </c>
      <c r="E55" s="63">
        <f t="shared" si="0"/>
        <v>0.78616352201257866</v>
      </c>
    </row>
    <row r="56" spans="1:5" x14ac:dyDescent="0.35">
      <c r="A56" s="2">
        <f>'CPDA_Graded assignment'!A54</f>
        <v>1364</v>
      </c>
      <c r="B56" s="2" t="str">
        <f>'CPDA_Graded assignment'!B54</f>
        <v>Michael</v>
      </c>
      <c r="C56" s="2">
        <f>'CPDA_Graded assignment'!H54</f>
        <v>113</v>
      </c>
      <c r="D56" s="2">
        <f>'CPDA_Graded assignment'!E54</f>
        <v>494</v>
      </c>
      <c r="E56" s="63">
        <f t="shared" si="0"/>
        <v>0.22874493927125505</v>
      </c>
    </row>
    <row r="57" spans="1:5" x14ac:dyDescent="0.35">
      <c r="A57" s="2">
        <f>'CPDA_Graded assignment'!A55</f>
        <v>4197</v>
      </c>
      <c r="B57" s="2" t="str">
        <f>'CPDA_Graded assignment'!B55</f>
        <v>Jessica</v>
      </c>
      <c r="C57" s="2">
        <f>'CPDA_Graded assignment'!H55</f>
        <v>183</v>
      </c>
      <c r="D57" s="2">
        <f>'CPDA_Graded assignment'!E55</f>
        <v>43</v>
      </c>
      <c r="E57" s="63">
        <f t="shared" si="0"/>
        <v>4.2558139534883717</v>
      </c>
    </row>
    <row r="58" spans="1:5" x14ac:dyDescent="0.35">
      <c r="A58" s="2">
        <f>'CPDA_Graded assignment'!A56</f>
        <v>9700</v>
      </c>
      <c r="B58" s="2" t="str">
        <f>'CPDA_Graded assignment'!B56</f>
        <v>Molly</v>
      </c>
      <c r="C58" s="2">
        <f>'CPDA_Graded assignment'!H56</f>
        <v>272</v>
      </c>
      <c r="D58" s="2">
        <f>'CPDA_Graded assignment'!E56</f>
        <v>705</v>
      </c>
      <c r="E58" s="63">
        <f t="shared" si="0"/>
        <v>0.38581560283687943</v>
      </c>
    </row>
    <row r="59" spans="1:5" x14ac:dyDescent="0.35">
      <c r="A59" s="2">
        <f>'CPDA_Graded assignment'!A57</f>
        <v>5644</v>
      </c>
      <c r="B59" s="2" t="str">
        <f>'CPDA_Graded assignment'!B57</f>
        <v>Joshua</v>
      </c>
      <c r="C59" s="2">
        <f>'CPDA_Graded assignment'!H57</f>
        <v>19</v>
      </c>
      <c r="D59" s="2">
        <f>'CPDA_Graded assignment'!E57</f>
        <v>241</v>
      </c>
      <c r="E59" s="63">
        <f t="shared" si="0"/>
        <v>7.8838174273858919E-2</v>
      </c>
    </row>
    <row r="60" spans="1:5" x14ac:dyDescent="0.35">
      <c r="A60" s="2">
        <f>'CPDA_Graded assignment'!A58</f>
        <v>5420</v>
      </c>
      <c r="B60" s="2" t="str">
        <f>'CPDA_Graded assignment'!B58</f>
        <v>Lance</v>
      </c>
      <c r="C60" s="2">
        <f>'CPDA_Graded assignment'!H58</f>
        <v>204</v>
      </c>
      <c r="D60" s="2">
        <f>'CPDA_Graded assignment'!E58</f>
        <v>701</v>
      </c>
      <c r="E60" s="63">
        <f t="shared" si="0"/>
        <v>0.29101283880171186</v>
      </c>
    </row>
    <row r="61" spans="1:5" x14ac:dyDescent="0.35">
      <c r="A61" s="2">
        <f>'CPDA_Graded assignment'!A59</f>
        <v>7560</v>
      </c>
      <c r="B61" s="2" t="str">
        <f>'CPDA_Graded assignment'!B59</f>
        <v>Lori</v>
      </c>
      <c r="C61" s="2">
        <f>'CPDA_Graded assignment'!H59</f>
        <v>345</v>
      </c>
      <c r="D61" s="2">
        <f>'CPDA_Graded assignment'!E59</f>
        <v>710</v>
      </c>
      <c r="E61" s="63">
        <f t="shared" si="0"/>
        <v>0.4859154929577465</v>
      </c>
    </row>
    <row r="62" spans="1:5" x14ac:dyDescent="0.35">
      <c r="A62" s="2">
        <f>'CPDA_Graded assignment'!A60</f>
        <v>9644</v>
      </c>
      <c r="B62" s="2" t="str">
        <f>'CPDA_Graded assignment'!B60</f>
        <v>Mark</v>
      </c>
      <c r="C62" s="2">
        <f>'CPDA_Graded assignment'!H60</f>
        <v>294</v>
      </c>
      <c r="D62" s="2">
        <f>'CPDA_Graded assignment'!E60</f>
        <v>78</v>
      </c>
      <c r="E62" s="63">
        <f t="shared" si="0"/>
        <v>3.7692307692307692</v>
      </c>
    </row>
    <row r="63" spans="1:5" x14ac:dyDescent="0.35">
      <c r="A63" s="2">
        <f>'CPDA_Graded assignment'!A61</f>
        <v>7239</v>
      </c>
      <c r="B63" s="2" t="str">
        <f>'CPDA_Graded assignment'!B61</f>
        <v>Jeremy</v>
      </c>
      <c r="C63" s="2">
        <f>'CPDA_Graded assignment'!H61</f>
        <v>318</v>
      </c>
      <c r="D63" s="2">
        <f>'CPDA_Graded assignment'!E61</f>
        <v>346</v>
      </c>
      <c r="E63" s="63">
        <f t="shared" si="0"/>
        <v>0.91907514450867056</v>
      </c>
    </row>
    <row r="64" spans="1:5" x14ac:dyDescent="0.35">
      <c r="A64" s="2">
        <f>'CPDA_Graded assignment'!A62</f>
        <v>6415</v>
      </c>
      <c r="B64" s="2" t="str">
        <f>'CPDA_Graded assignment'!B62</f>
        <v>Scott</v>
      </c>
      <c r="C64" s="2">
        <f>'CPDA_Graded assignment'!H62</f>
        <v>396</v>
      </c>
      <c r="D64" s="2">
        <f>'CPDA_Graded assignment'!E62</f>
        <v>404</v>
      </c>
      <c r="E64" s="63">
        <f t="shared" si="0"/>
        <v>0.98019801980198018</v>
      </c>
    </row>
    <row r="65" spans="1:5" x14ac:dyDescent="0.35">
      <c r="A65" s="2">
        <f>'CPDA_Graded assignment'!A63</f>
        <v>9020</v>
      </c>
      <c r="B65" s="2" t="str">
        <f>'CPDA_Graded assignment'!B63</f>
        <v>Sabrina</v>
      </c>
      <c r="C65" s="2">
        <f>'CPDA_Graded assignment'!H63</f>
        <v>455</v>
      </c>
      <c r="D65" s="2">
        <f>'CPDA_Graded assignment'!E63</f>
        <v>669</v>
      </c>
      <c r="E65" s="63">
        <f t="shared" si="0"/>
        <v>0.68011958146487295</v>
      </c>
    </row>
    <row r="66" spans="1:5" x14ac:dyDescent="0.35">
      <c r="A66" s="2">
        <f>'CPDA_Graded assignment'!A64</f>
        <v>2324</v>
      </c>
      <c r="B66" s="2" t="str">
        <f>'CPDA_Graded assignment'!B64</f>
        <v>Zachary</v>
      </c>
      <c r="C66" s="2">
        <f>'CPDA_Graded assignment'!H64</f>
        <v>175</v>
      </c>
      <c r="D66" s="2">
        <f>'CPDA_Graded assignment'!E64</f>
        <v>17</v>
      </c>
      <c r="E66" s="63">
        <f t="shared" si="0"/>
        <v>10.294117647058824</v>
      </c>
    </row>
    <row r="67" spans="1:5" x14ac:dyDescent="0.35">
      <c r="A67" s="2">
        <f>'CPDA_Graded assignment'!A65</f>
        <v>1354</v>
      </c>
      <c r="B67" s="2" t="str">
        <f>'CPDA_Graded assignment'!B65</f>
        <v>Levi</v>
      </c>
      <c r="C67" s="2">
        <f>'CPDA_Graded assignment'!H65</f>
        <v>36</v>
      </c>
      <c r="D67" s="2">
        <f>'CPDA_Graded assignment'!E65</f>
        <v>532</v>
      </c>
      <c r="E67" s="63">
        <f t="shared" si="0"/>
        <v>6.7669172932330823E-2</v>
      </c>
    </row>
    <row r="68" spans="1:5" x14ac:dyDescent="0.35">
      <c r="A68" s="2">
        <f>'CPDA_Graded assignment'!A66</f>
        <v>4019</v>
      </c>
      <c r="B68" s="2" t="str">
        <f>'CPDA_Graded assignment'!B66</f>
        <v>Christine</v>
      </c>
      <c r="C68" s="2">
        <f>'CPDA_Graded assignment'!H66</f>
        <v>349</v>
      </c>
      <c r="D68" s="2">
        <f>'CPDA_Graded assignment'!E66</f>
        <v>343</v>
      </c>
      <c r="E68" s="63">
        <f t="shared" si="0"/>
        <v>1.0174927113702623</v>
      </c>
    </row>
    <row r="69" spans="1:5" x14ac:dyDescent="0.35">
      <c r="A69" s="2">
        <f>'CPDA_Graded assignment'!A67</f>
        <v>6178</v>
      </c>
      <c r="B69" s="2" t="str">
        <f>'CPDA_Graded assignment'!B67</f>
        <v>Emily</v>
      </c>
      <c r="C69" s="2">
        <f>'CPDA_Graded assignment'!H67</f>
        <v>262</v>
      </c>
      <c r="D69" s="2">
        <f>'CPDA_Graded assignment'!E67</f>
        <v>649</v>
      </c>
      <c r="E69" s="63">
        <f t="shared" ref="E69:E132" si="1">C69/D69</f>
        <v>0.40369799691833591</v>
      </c>
    </row>
    <row r="70" spans="1:5" x14ac:dyDescent="0.35">
      <c r="A70" s="2">
        <f>'CPDA_Graded assignment'!A68</f>
        <v>8673</v>
      </c>
      <c r="B70" s="2" t="str">
        <f>'CPDA_Graded assignment'!B68</f>
        <v>Derrick</v>
      </c>
      <c r="C70" s="2">
        <f>'CPDA_Graded assignment'!H68</f>
        <v>378</v>
      </c>
      <c r="D70" s="2">
        <f>'CPDA_Graded assignment'!E68</f>
        <v>348</v>
      </c>
      <c r="E70" s="63">
        <f t="shared" si="1"/>
        <v>1.0862068965517242</v>
      </c>
    </row>
    <row r="71" spans="1:5" x14ac:dyDescent="0.35">
      <c r="A71" s="2">
        <f>'CPDA_Graded assignment'!A69</f>
        <v>8250</v>
      </c>
      <c r="B71" s="2" t="str">
        <f>'CPDA_Graded assignment'!B69</f>
        <v>Jonathan</v>
      </c>
      <c r="C71" s="2">
        <f>'CPDA_Graded assignment'!H69</f>
        <v>469</v>
      </c>
      <c r="D71" s="2">
        <f>'CPDA_Graded assignment'!E69</f>
        <v>259</v>
      </c>
      <c r="E71" s="63">
        <f t="shared" si="1"/>
        <v>1.8108108108108107</v>
      </c>
    </row>
    <row r="72" spans="1:5" x14ac:dyDescent="0.35">
      <c r="A72" s="2">
        <f>'CPDA_Graded assignment'!A70</f>
        <v>1609</v>
      </c>
      <c r="B72" s="2" t="str">
        <f>'CPDA_Graded assignment'!B70</f>
        <v>David</v>
      </c>
      <c r="C72" s="2">
        <f>'CPDA_Graded assignment'!H70</f>
        <v>87</v>
      </c>
      <c r="D72" s="2">
        <f>'CPDA_Graded assignment'!E70</f>
        <v>614</v>
      </c>
      <c r="E72" s="63">
        <f t="shared" si="1"/>
        <v>0.14169381107491857</v>
      </c>
    </row>
    <row r="73" spans="1:5" x14ac:dyDescent="0.35">
      <c r="A73" s="2">
        <f>'CPDA_Graded assignment'!A71</f>
        <v>3806</v>
      </c>
      <c r="B73" s="2" t="str">
        <f>'CPDA_Graded assignment'!B71</f>
        <v>Gina</v>
      </c>
      <c r="C73" s="2">
        <f>'CPDA_Graded assignment'!H71</f>
        <v>471</v>
      </c>
      <c r="D73" s="2">
        <f>'CPDA_Graded assignment'!E71</f>
        <v>662</v>
      </c>
      <c r="E73" s="63">
        <f t="shared" si="1"/>
        <v>0.71148036253776437</v>
      </c>
    </row>
    <row r="74" spans="1:5" x14ac:dyDescent="0.35">
      <c r="A74" s="2">
        <f>'CPDA_Graded assignment'!A72</f>
        <v>7973</v>
      </c>
      <c r="B74" s="2" t="str">
        <f>'CPDA_Graded assignment'!B72</f>
        <v>Kristin</v>
      </c>
      <c r="C74" s="2">
        <f>'CPDA_Graded assignment'!H72</f>
        <v>469</v>
      </c>
      <c r="D74" s="2">
        <f>'CPDA_Graded assignment'!E72</f>
        <v>63</v>
      </c>
      <c r="E74" s="63">
        <f t="shared" si="1"/>
        <v>7.4444444444444446</v>
      </c>
    </row>
    <row r="75" spans="1:5" x14ac:dyDescent="0.35">
      <c r="A75" s="2">
        <f>'CPDA_Graded assignment'!A73</f>
        <v>7948</v>
      </c>
      <c r="B75" s="2" t="str">
        <f>'CPDA_Graded assignment'!B73</f>
        <v>Douglas</v>
      </c>
      <c r="C75" s="2">
        <f>'CPDA_Graded assignment'!H73</f>
        <v>298</v>
      </c>
      <c r="D75" s="2">
        <f>'CPDA_Graded assignment'!E73</f>
        <v>363</v>
      </c>
      <c r="E75" s="63">
        <f t="shared" si="1"/>
        <v>0.82093663911845727</v>
      </c>
    </row>
    <row r="76" spans="1:5" x14ac:dyDescent="0.35">
      <c r="A76" s="2">
        <f>'CPDA_Graded assignment'!A74</f>
        <v>3195</v>
      </c>
      <c r="B76" s="2" t="str">
        <f>'CPDA_Graded assignment'!B74</f>
        <v>Nicole</v>
      </c>
      <c r="C76" s="2">
        <f>'CPDA_Graded assignment'!H74</f>
        <v>331</v>
      </c>
      <c r="D76" s="2">
        <f>'CPDA_Graded assignment'!E74</f>
        <v>431</v>
      </c>
      <c r="E76" s="63">
        <f t="shared" si="1"/>
        <v>0.76798143851508116</v>
      </c>
    </row>
    <row r="77" spans="1:5" x14ac:dyDescent="0.35">
      <c r="A77" s="2">
        <f>'CPDA_Graded assignment'!A75</f>
        <v>6285</v>
      </c>
      <c r="B77" s="2" t="str">
        <f>'CPDA_Graded assignment'!B75</f>
        <v>Chloe</v>
      </c>
      <c r="C77" s="2">
        <f>'CPDA_Graded assignment'!H75</f>
        <v>238</v>
      </c>
      <c r="D77" s="2">
        <f>'CPDA_Graded assignment'!E75</f>
        <v>488</v>
      </c>
      <c r="E77" s="63">
        <f t="shared" si="1"/>
        <v>0.48770491803278687</v>
      </c>
    </row>
    <row r="78" spans="1:5" x14ac:dyDescent="0.35">
      <c r="A78" s="2">
        <f>'CPDA_Graded assignment'!A76</f>
        <v>4303</v>
      </c>
      <c r="B78" s="2" t="str">
        <f>'CPDA_Graded assignment'!B76</f>
        <v>David</v>
      </c>
      <c r="C78" s="2">
        <f>'CPDA_Graded assignment'!H76</f>
        <v>231</v>
      </c>
      <c r="D78" s="2">
        <f>'CPDA_Graded assignment'!E76</f>
        <v>468</v>
      </c>
      <c r="E78" s="63">
        <f t="shared" si="1"/>
        <v>0.49358974358974361</v>
      </c>
    </row>
    <row r="79" spans="1:5" x14ac:dyDescent="0.35">
      <c r="A79" s="2">
        <f>'CPDA_Graded assignment'!A77</f>
        <v>7751</v>
      </c>
      <c r="B79" s="2" t="str">
        <f>'CPDA_Graded assignment'!B77</f>
        <v>Kevin</v>
      </c>
      <c r="C79" s="2">
        <f>'CPDA_Graded assignment'!H77</f>
        <v>457</v>
      </c>
      <c r="D79" s="2">
        <f>'CPDA_Graded assignment'!E77</f>
        <v>138</v>
      </c>
      <c r="E79" s="63">
        <f t="shared" si="1"/>
        <v>3.3115942028985508</v>
      </c>
    </row>
    <row r="80" spans="1:5" x14ac:dyDescent="0.35">
      <c r="A80" s="2">
        <f>'CPDA_Graded assignment'!A78</f>
        <v>7813</v>
      </c>
      <c r="B80" s="2" t="str">
        <f>'CPDA_Graded assignment'!B78</f>
        <v>Nicholas</v>
      </c>
      <c r="C80" s="2">
        <f>'CPDA_Graded assignment'!H78</f>
        <v>373</v>
      </c>
      <c r="D80" s="2">
        <f>'CPDA_Graded assignment'!E78</f>
        <v>124</v>
      </c>
      <c r="E80" s="63">
        <f t="shared" si="1"/>
        <v>3.0080645161290325</v>
      </c>
    </row>
    <row r="81" spans="1:5" x14ac:dyDescent="0.35">
      <c r="A81" s="2">
        <f>'CPDA_Graded assignment'!A79</f>
        <v>9028</v>
      </c>
      <c r="B81" s="2" t="str">
        <f>'CPDA_Graded assignment'!B79</f>
        <v>Terry</v>
      </c>
      <c r="C81" s="2">
        <f>'CPDA_Graded assignment'!H79</f>
        <v>11</v>
      </c>
      <c r="D81" s="2">
        <f>'CPDA_Graded assignment'!E79</f>
        <v>358</v>
      </c>
      <c r="E81" s="63">
        <f t="shared" si="1"/>
        <v>3.0726256983240222E-2</v>
      </c>
    </row>
    <row r="82" spans="1:5" x14ac:dyDescent="0.35">
      <c r="A82" s="2">
        <f>'CPDA_Graded assignment'!A80</f>
        <v>6109</v>
      </c>
      <c r="B82" s="2" t="str">
        <f>'CPDA_Graded assignment'!B80</f>
        <v>Garrett</v>
      </c>
      <c r="C82" s="2">
        <f>'CPDA_Graded assignment'!H80</f>
        <v>425</v>
      </c>
      <c r="D82" s="2">
        <f>'CPDA_Graded assignment'!E80</f>
        <v>408</v>
      </c>
      <c r="E82" s="63">
        <f t="shared" si="1"/>
        <v>1.0416666666666667</v>
      </c>
    </row>
    <row r="83" spans="1:5" x14ac:dyDescent="0.35">
      <c r="A83" s="2">
        <f>'CPDA_Graded assignment'!A81</f>
        <v>2565</v>
      </c>
      <c r="B83" s="2" t="str">
        <f>'CPDA_Graded assignment'!B81</f>
        <v>Jose</v>
      </c>
      <c r="C83" s="2">
        <f>'CPDA_Graded assignment'!H81</f>
        <v>231</v>
      </c>
      <c r="D83" s="2">
        <f>'CPDA_Graded assignment'!E81</f>
        <v>94</v>
      </c>
      <c r="E83" s="63">
        <f t="shared" si="1"/>
        <v>2.4574468085106385</v>
      </c>
    </row>
    <row r="84" spans="1:5" x14ac:dyDescent="0.35">
      <c r="A84" s="2">
        <f>'CPDA_Graded assignment'!A82</f>
        <v>7551</v>
      </c>
      <c r="B84" s="2" t="str">
        <f>'CPDA_Graded assignment'!B82</f>
        <v>Courtney</v>
      </c>
      <c r="C84" s="2">
        <f>'CPDA_Graded assignment'!H82</f>
        <v>483</v>
      </c>
      <c r="D84" s="2">
        <f>'CPDA_Graded assignment'!E82</f>
        <v>337</v>
      </c>
      <c r="E84" s="63">
        <f t="shared" si="1"/>
        <v>1.4332344213649852</v>
      </c>
    </row>
    <row r="85" spans="1:5" x14ac:dyDescent="0.35">
      <c r="A85" s="2">
        <f>'CPDA_Graded assignment'!A83</f>
        <v>6398</v>
      </c>
      <c r="B85" s="2" t="str">
        <f>'CPDA_Graded assignment'!B83</f>
        <v>Kim</v>
      </c>
      <c r="C85" s="2">
        <f>'CPDA_Graded assignment'!H83</f>
        <v>55</v>
      </c>
      <c r="D85" s="2">
        <f>'CPDA_Graded assignment'!E83</f>
        <v>475</v>
      </c>
      <c r="E85" s="63">
        <f t="shared" si="1"/>
        <v>0.11578947368421053</v>
      </c>
    </row>
    <row r="86" spans="1:5" x14ac:dyDescent="0.35">
      <c r="A86" s="2">
        <f>'CPDA_Graded assignment'!A84</f>
        <v>4982</v>
      </c>
      <c r="B86" s="2" t="str">
        <f>'CPDA_Graded assignment'!B84</f>
        <v>Katherine</v>
      </c>
      <c r="C86" s="2">
        <f>'CPDA_Graded assignment'!H84</f>
        <v>375</v>
      </c>
      <c r="D86" s="2">
        <f>'CPDA_Graded assignment'!E84</f>
        <v>389</v>
      </c>
      <c r="E86" s="63">
        <f t="shared" si="1"/>
        <v>0.96401028277634959</v>
      </c>
    </row>
    <row r="87" spans="1:5" x14ac:dyDescent="0.35">
      <c r="A87" s="2">
        <f>'CPDA_Graded assignment'!A85</f>
        <v>8108</v>
      </c>
      <c r="B87" s="2" t="str">
        <f>'CPDA_Graded assignment'!B85</f>
        <v>Lynn</v>
      </c>
      <c r="C87" s="2">
        <f>'CPDA_Graded assignment'!H85</f>
        <v>336</v>
      </c>
      <c r="D87" s="2">
        <f>'CPDA_Graded assignment'!E85</f>
        <v>41</v>
      </c>
      <c r="E87" s="63">
        <f t="shared" si="1"/>
        <v>8.1951219512195124</v>
      </c>
    </row>
    <row r="88" spans="1:5" x14ac:dyDescent="0.35">
      <c r="A88" s="2">
        <f>'CPDA_Graded assignment'!A86</f>
        <v>6779</v>
      </c>
      <c r="B88" s="2" t="str">
        <f>'CPDA_Graded assignment'!B86</f>
        <v>Leah</v>
      </c>
      <c r="C88" s="2">
        <f>'CPDA_Graded assignment'!H86</f>
        <v>196</v>
      </c>
      <c r="D88" s="2">
        <f>'CPDA_Graded assignment'!E86</f>
        <v>134</v>
      </c>
      <c r="E88" s="63">
        <f t="shared" si="1"/>
        <v>1.4626865671641791</v>
      </c>
    </row>
    <row r="89" spans="1:5" x14ac:dyDescent="0.35">
      <c r="A89" s="2">
        <f>'CPDA_Graded assignment'!A87</f>
        <v>1169</v>
      </c>
      <c r="B89" s="2" t="str">
        <f>'CPDA_Graded assignment'!B87</f>
        <v>Michael</v>
      </c>
      <c r="C89" s="2">
        <f>'CPDA_Graded assignment'!H87</f>
        <v>285</v>
      </c>
      <c r="D89" s="2">
        <f>'CPDA_Graded assignment'!E87</f>
        <v>104</v>
      </c>
      <c r="E89" s="63">
        <f t="shared" si="1"/>
        <v>2.7403846153846154</v>
      </c>
    </row>
    <row r="90" spans="1:5" x14ac:dyDescent="0.35">
      <c r="A90" s="2">
        <f>'CPDA_Graded assignment'!A88</f>
        <v>5067</v>
      </c>
      <c r="B90" s="2" t="str">
        <f>'CPDA_Graded assignment'!B88</f>
        <v>Kayla</v>
      </c>
      <c r="C90" s="2">
        <f>'CPDA_Graded assignment'!H88</f>
        <v>155</v>
      </c>
      <c r="D90" s="2">
        <f>'CPDA_Graded assignment'!E88</f>
        <v>88</v>
      </c>
      <c r="E90" s="63">
        <f t="shared" si="1"/>
        <v>1.7613636363636365</v>
      </c>
    </row>
    <row r="91" spans="1:5" x14ac:dyDescent="0.35">
      <c r="A91" s="2">
        <f>'CPDA_Graded assignment'!A89</f>
        <v>5299</v>
      </c>
      <c r="B91" s="2" t="str">
        <f>'CPDA_Graded assignment'!B89</f>
        <v>Katelyn</v>
      </c>
      <c r="C91" s="2">
        <f>'CPDA_Graded assignment'!H89</f>
        <v>275</v>
      </c>
      <c r="D91" s="2">
        <f>'CPDA_Graded assignment'!E89</f>
        <v>582</v>
      </c>
      <c r="E91" s="63">
        <f t="shared" si="1"/>
        <v>0.47250859106529208</v>
      </c>
    </row>
    <row r="92" spans="1:5" x14ac:dyDescent="0.35">
      <c r="A92" s="2">
        <f>'CPDA_Graded assignment'!A90</f>
        <v>3978</v>
      </c>
      <c r="B92" s="2" t="str">
        <f>'CPDA_Graded assignment'!B90</f>
        <v>Jessica</v>
      </c>
      <c r="C92" s="2">
        <f>'CPDA_Graded assignment'!H90</f>
        <v>341</v>
      </c>
      <c r="D92" s="2">
        <f>'CPDA_Graded assignment'!E90</f>
        <v>197</v>
      </c>
      <c r="E92" s="63">
        <f t="shared" si="1"/>
        <v>1.7309644670050761</v>
      </c>
    </row>
    <row r="93" spans="1:5" x14ac:dyDescent="0.35">
      <c r="A93" s="2">
        <f>'CPDA_Graded assignment'!A91</f>
        <v>8634</v>
      </c>
      <c r="B93" s="2" t="str">
        <f>'CPDA_Graded assignment'!B91</f>
        <v>Maria</v>
      </c>
      <c r="C93" s="2">
        <f>'CPDA_Graded assignment'!H91</f>
        <v>321</v>
      </c>
      <c r="D93" s="2">
        <f>'CPDA_Graded assignment'!E91</f>
        <v>499</v>
      </c>
      <c r="E93" s="63">
        <f t="shared" si="1"/>
        <v>0.64328657314629256</v>
      </c>
    </row>
    <row r="94" spans="1:5" x14ac:dyDescent="0.35">
      <c r="A94" s="2">
        <f>'CPDA_Graded assignment'!A92</f>
        <v>9635</v>
      </c>
      <c r="B94" s="2" t="str">
        <f>'CPDA_Graded assignment'!B92</f>
        <v>Justin</v>
      </c>
      <c r="C94" s="2">
        <f>'CPDA_Graded assignment'!H92</f>
        <v>456</v>
      </c>
      <c r="D94" s="2">
        <f>'CPDA_Graded assignment'!E92</f>
        <v>344</v>
      </c>
      <c r="E94" s="63">
        <f t="shared" si="1"/>
        <v>1.3255813953488371</v>
      </c>
    </row>
    <row r="95" spans="1:5" x14ac:dyDescent="0.35">
      <c r="A95" s="2">
        <f>'CPDA_Graded assignment'!A93</f>
        <v>1776</v>
      </c>
      <c r="B95" s="2" t="str">
        <f>'CPDA_Graded assignment'!B93</f>
        <v>Susan</v>
      </c>
      <c r="C95" s="2">
        <f>'CPDA_Graded assignment'!H93</f>
        <v>15</v>
      </c>
      <c r="D95" s="2">
        <f>'CPDA_Graded assignment'!E93</f>
        <v>395</v>
      </c>
      <c r="E95" s="63">
        <f t="shared" si="1"/>
        <v>3.7974683544303799E-2</v>
      </c>
    </row>
    <row r="96" spans="1:5" x14ac:dyDescent="0.35">
      <c r="A96" s="2">
        <f>'CPDA_Graded assignment'!A94</f>
        <v>9703</v>
      </c>
      <c r="B96" s="2" t="str">
        <f>'CPDA_Graded assignment'!B94</f>
        <v>Mark</v>
      </c>
      <c r="C96" s="2">
        <f>'CPDA_Graded assignment'!H94</f>
        <v>410</v>
      </c>
      <c r="D96" s="2">
        <f>'CPDA_Graded assignment'!E94</f>
        <v>287</v>
      </c>
      <c r="E96" s="63">
        <f t="shared" si="1"/>
        <v>1.4285714285714286</v>
      </c>
    </row>
    <row r="97" spans="1:5" x14ac:dyDescent="0.35">
      <c r="A97" s="2">
        <f>'CPDA_Graded assignment'!A95</f>
        <v>3498</v>
      </c>
      <c r="B97" s="2" t="str">
        <f>'CPDA_Graded assignment'!B95</f>
        <v>Sue</v>
      </c>
      <c r="C97" s="2">
        <f>'CPDA_Graded assignment'!H95</f>
        <v>29</v>
      </c>
      <c r="D97" s="2">
        <f>'CPDA_Graded assignment'!E95</f>
        <v>447</v>
      </c>
      <c r="E97" s="63">
        <f t="shared" si="1"/>
        <v>6.4876957494407153E-2</v>
      </c>
    </row>
    <row r="98" spans="1:5" x14ac:dyDescent="0.35">
      <c r="A98" s="2">
        <f>'CPDA_Graded assignment'!A96</f>
        <v>4260</v>
      </c>
      <c r="B98" s="2" t="str">
        <f>'CPDA_Graded assignment'!B96</f>
        <v>Jean</v>
      </c>
      <c r="C98" s="2">
        <f>'CPDA_Graded assignment'!H96</f>
        <v>427</v>
      </c>
      <c r="D98" s="2">
        <f>'CPDA_Graded assignment'!E96</f>
        <v>175</v>
      </c>
      <c r="E98" s="63">
        <f t="shared" si="1"/>
        <v>2.44</v>
      </c>
    </row>
    <row r="99" spans="1:5" x14ac:dyDescent="0.35">
      <c r="A99" s="2">
        <f>'CPDA_Graded assignment'!A97</f>
        <v>7152</v>
      </c>
      <c r="B99" s="2" t="str">
        <f>'CPDA_Graded assignment'!B97</f>
        <v>James</v>
      </c>
      <c r="C99" s="2">
        <f>'CPDA_Graded assignment'!H97</f>
        <v>166</v>
      </c>
      <c r="D99" s="2">
        <f>'CPDA_Graded assignment'!E97</f>
        <v>668</v>
      </c>
      <c r="E99" s="63">
        <f t="shared" si="1"/>
        <v>0.24850299401197604</v>
      </c>
    </row>
    <row r="100" spans="1:5" x14ac:dyDescent="0.35">
      <c r="A100" s="2">
        <f>'CPDA_Graded assignment'!A98</f>
        <v>2457</v>
      </c>
      <c r="B100" s="2" t="str">
        <f>'CPDA_Graded assignment'!B98</f>
        <v>David</v>
      </c>
      <c r="C100" s="2">
        <f>'CPDA_Graded assignment'!H98</f>
        <v>192</v>
      </c>
      <c r="D100" s="2">
        <f>'CPDA_Graded assignment'!E98</f>
        <v>402</v>
      </c>
      <c r="E100" s="63">
        <f t="shared" si="1"/>
        <v>0.47761194029850745</v>
      </c>
    </row>
    <row r="101" spans="1:5" x14ac:dyDescent="0.35">
      <c r="A101" s="2">
        <f>'CPDA_Graded assignment'!A99</f>
        <v>8530</v>
      </c>
      <c r="B101" s="2" t="str">
        <f>'CPDA_Graded assignment'!B99</f>
        <v>Ebony</v>
      </c>
      <c r="C101" s="2">
        <f>'CPDA_Graded assignment'!H99</f>
        <v>88</v>
      </c>
      <c r="D101" s="2">
        <f>'CPDA_Graded assignment'!E99</f>
        <v>620</v>
      </c>
      <c r="E101" s="63">
        <f t="shared" si="1"/>
        <v>0.14193548387096774</v>
      </c>
    </row>
    <row r="102" spans="1:5" x14ac:dyDescent="0.35">
      <c r="A102" s="2">
        <f>'CPDA_Graded assignment'!A100</f>
        <v>9131</v>
      </c>
      <c r="B102" s="2" t="str">
        <f>'CPDA_Graded assignment'!B100</f>
        <v>Derek</v>
      </c>
      <c r="C102" s="2">
        <f>'CPDA_Graded assignment'!H100</f>
        <v>127</v>
      </c>
      <c r="D102" s="2">
        <f>'CPDA_Graded assignment'!E100</f>
        <v>482</v>
      </c>
      <c r="E102" s="63">
        <f t="shared" si="1"/>
        <v>0.26348547717842324</v>
      </c>
    </row>
    <row r="103" spans="1:5" x14ac:dyDescent="0.35">
      <c r="A103" s="2">
        <f>'CPDA_Graded assignment'!A101</f>
        <v>9770</v>
      </c>
      <c r="B103" s="2" t="str">
        <f>'CPDA_Graded assignment'!B101</f>
        <v>John</v>
      </c>
      <c r="C103" s="2">
        <f>'CPDA_Graded assignment'!H101</f>
        <v>327</v>
      </c>
      <c r="D103" s="2">
        <f>'CPDA_Graded assignment'!E101</f>
        <v>393</v>
      </c>
      <c r="E103" s="63">
        <f t="shared" si="1"/>
        <v>0.83206106870229013</v>
      </c>
    </row>
    <row r="104" spans="1:5" x14ac:dyDescent="0.35">
      <c r="A104" s="2">
        <f>'CPDA_Graded assignment'!A102</f>
        <v>8095</v>
      </c>
      <c r="B104" s="2" t="str">
        <f>'CPDA_Graded assignment'!B102</f>
        <v>Rebecca</v>
      </c>
      <c r="C104" s="2">
        <f>'CPDA_Graded assignment'!H102</f>
        <v>10</v>
      </c>
      <c r="D104" s="2">
        <f>'CPDA_Graded assignment'!E102</f>
        <v>606</v>
      </c>
      <c r="E104" s="63">
        <f t="shared" si="1"/>
        <v>1.65016501650165E-2</v>
      </c>
    </row>
    <row r="105" spans="1:5" x14ac:dyDescent="0.35">
      <c r="A105" s="2">
        <f>'CPDA_Graded assignment'!A103</f>
        <v>3763</v>
      </c>
      <c r="B105" s="2" t="str">
        <f>'CPDA_Graded assignment'!B103</f>
        <v>Juan</v>
      </c>
      <c r="C105" s="2">
        <f>'CPDA_Graded assignment'!H103</f>
        <v>181</v>
      </c>
      <c r="D105" s="2">
        <f>'CPDA_Graded assignment'!E103</f>
        <v>718</v>
      </c>
      <c r="E105" s="63">
        <f t="shared" si="1"/>
        <v>0.25208913649025072</v>
      </c>
    </row>
    <row r="106" spans="1:5" x14ac:dyDescent="0.35">
      <c r="A106" s="2">
        <f>'CPDA_Graded assignment'!A104</f>
        <v>4346</v>
      </c>
      <c r="B106" s="2" t="str">
        <f>'CPDA_Graded assignment'!B104</f>
        <v>Gabrielle</v>
      </c>
      <c r="C106" s="2">
        <f>'CPDA_Graded assignment'!H104</f>
        <v>238</v>
      </c>
      <c r="D106" s="2">
        <f>'CPDA_Graded assignment'!E104</f>
        <v>302</v>
      </c>
      <c r="E106" s="63">
        <f t="shared" si="1"/>
        <v>0.78807947019867552</v>
      </c>
    </row>
    <row r="107" spans="1:5" x14ac:dyDescent="0.35">
      <c r="A107" s="2">
        <f>'CPDA_Graded assignment'!A105</f>
        <v>5866</v>
      </c>
      <c r="B107" s="2" t="str">
        <f>'CPDA_Graded assignment'!B105</f>
        <v>Nicholas</v>
      </c>
      <c r="C107" s="2">
        <f>'CPDA_Graded assignment'!H105</f>
        <v>380</v>
      </c>
      <c r="D107" s="2">
        <f>'CPDA_Graded assignment'!E105</f>
        <v>178</v>
      </c>
      <c r="E107" s="63">
        <f t="shared" si="1"/>
        <v>2.1348314606741572</v>
      </c>
    </row>
    <row r="108" spans="1:5" x14ac:dyDescent="0.35">
      <c r="A108" s="2">
        <f>'CPDA_Graded assignment'!A106</f>
        <v>5865</v>
      </c>
      <c r="B108" s="2" t="str">
        <f>'CPDA_Graded assignment'!B106</f>
        <v>Samantha</v>
      </c>
      <c r="C108" s="2">
        <f>'CPDA_Graded assignment'!H106</f>
        <v>444</v>
      </c>
      <c r="D108" s="2">
        <f>'CPDA_Graded assignment'!E106</f>
        <v>490</v>
      </c>
      <c r="E108" s="63">
        <f t="shared" si="1"/>
        <v>0.90612244897959182</v>
      </c>
    </row>
    <row r="109" spans="1:5" x14ac:dyDescent="0.35">
      <c r="A109" s="2">
        <f>'CPDA_Graded assignment'!A107</f>
        <v>9398</v>
      </c>
      <c r="B109" s="2" t="str">
        <f>'CPDA_Graded assignment'!B107</f>
        <v>Jesse</v>
      </c>
      <c r="C109" s="2">
        <f>'CPDA_Graded assignment'!H107</f>
        <v>83</v>
      </c>
      <c r="D109" s="2">
        <f>'CPDA_Graded assignment'!E107</f>
        <v>42</v>
      </c>
      <c r="E109" s="63">
        <f t="shared" si="1"/>
        <v>1.9761904761904763</v>
      </c>
    </row>
    <row r="110" spans="1:5" x14ac:dyDescent="0.35">
      <c r="A110" s="2">
        <f>'CPDA_Graded assignment'!A108</f>
        <v>9695</v>
      </c>
      <c r="B110" s="2" t="str">
        <f>'CPDA_Graded assignment'!B108</f>
        <v>Aaron</v>
      </c>
      <c r="C110" s="2">
        <f>'CPDA_Graded assignment'!H108</f>
        <v>452</v>
      </c>
      <c r="D110" s="2">
        <f>'CPDA_Graded assignment'!E108</f>
        <v>376</v>
      </c>
      <c r="E110" s="63">
        <f t="shared" si="1"/>
        <v>1.2021276595744681</v>
      </c>
    </row>
    <row r="111" spans="1:5" x14ac:dyDescent="0.35">
      <c r="A111" s="2">
        <f>'CPDA_Graded assignment'!A109</f>
        <v>8805</v>
      </c>
      <c r="B111" s="2" t="str">
        <f>'CPDA_Graded assignment'!B109</f>
        <v>Maurice</v>
      </c>
      <c r="C111" s="2">
        <f>'CPDA_Graded assignment'!H109</f>
        <v>53</v>
      </c>
      <c r="D111" s="2">
        <f>'CPDA_Graded assignment'!E109</f>
        <v>153</v>
      </c>
      <c r="E111" s="63">
        <f t="shared" si="1"/>
        <v>0.34640522875816993</v>
      </c>
    </row>
    <row r="112" spans="1:5" x14ac:dyDescent="0.35">
      <c r="A112" s="2">
        <f>'CPDA_Graded assignment'!A110</f>
        <v>8353</v>
      </c>
      <c r="B112" s="2" t="str">
        <f>'CPDA_Graded assignment'!B110</f>
        <v>Lisa</v>
      </c>
      <c r="C112" s="2">
        <f>'CPDA_Graded assignment'!H110</f>
        <v>89</v>
      </c>
      <c r="D112" s="2">
        <f>'CPDA_Graded assignment'!E110</f>
        <v>518</v>
      </c>
      <c r="E112" s="63">
        <f t="shared" si="1"/>
        <v>0.1718146718146718</v>
      </c>
    </row>
    <row r="113" spans="1:5" x14ac:dyDescent="0.35">
      <c r="A113" s="2">
        <f>'CPDA_Graded assignment'!A111</f>
        <v>3178</v>
      </c>
      <c r="B113" s="2" t="str">
        <f>'CPDA_Graded assignment'!B111</f>
        <v>Melissa</v>
      </c>
      <c r="C113" s="2">
        <f>'CPDA_Graded assignment'!H111</f>
        <v>359</v>
      </c>
      <c r="D113" s="2">
        <f>'CPDA_Graded assignment'!E111</f>
        <v>267</v>
      </c>
      <c r="E113" s="63">
        <f t="shared" si="1"/>
        <v>1.3445692883895131</v>
      </c>
    </row>
    <row r="114" spans="1:5" x14ac:dyDescent="0.35">
      <c r="A114" s="2">
        <f>'CPDA_Graded assignment'!A112</f>
        <v>4917</v>
      </c>
      <c r="B114" s="2" t="str">
        <f>'CPDA_Graded assignment'!B112</f>
        <v>Erin</v>
      </c>
      <c r="C114" s="2">
        <f>'CPDA_Graded assignment'!H112</f>
        <v>487</v>
      </c>
      <c r="D114" s="2">
        <f>'CPDA_Graded assignment'!E112</f>
        <v>640</v>
      </c>
      <c r="E114" s="63">
        <f t="shared" si="1"/>
        <v>0.76093750000000004</v>
      </c>
    </row>
    <row r="115" spans="1:5" x14ac:dyDescent="0.35">
      <c r="A115" s="2">
        <f>'CPDA_Graded assignment'!A113</f>
        <v>8878</v>
      </c>
      <c r="B115" s="2" t="str">
        <f>'CPDA_Graded assignment'!B113</f>
        <v>Dale</v>
      </c>
      <c r="C115" s="2">
        <f>'CPDA_Graded assignment'!H113</f>
        <v>337</v>
      </c>
      <c r="D115" s="2">
        <f>'CPDA_Graded assignment'!E113</f>
        <v>266</v>
      </c>
      <c r="E115" s="63">
        <f t="shared" si="1"/>
        <v>1.2669172932330828</v>
      </c>
    </row>
    <row r="116" spans="1:5" x14ac:dyDescent="0.35">
      <c r="A116" s="2">
        <f>'CPDA_Graded assignment'!A114</f>
        <v>3810</v>
      </c>
      <c r="B116" s="2" t="str">
        <f>'CPDA_Graded assignment'!B114</f>
        <v>Gregory</v>
      </c>
      <c r="C116" s="2">
        <f>'CPDA_Graded assignment'!H114</f>
        <v>427</v>
      </c>
      <c r="D116" s="2">
        <f>'CPDA_Graded assignment'!E114</f>
        <v>656</v>
      </c>
      <c r="E116" s="63">
        <f t="shared" si="1"/>
        <v>0.65091463414634143</v>
      </c>
    </row>
    <row r="117" spans="1:5" x14ac:dyDescent="0.35">
      <c r="A117" s="2">
        <f>'CPDA_Graded assignment'!A115</f>
        <v>9353</v>
      </c>
      <c r="B117" s="2" t="str">
        <f>'CPDA_Graded assignment'!B115</f>
        <v>Sarah</v>
      </c>
      <c r="C117" s="2">
        <f>'CPDA_Graded assignment'!H115</f>
        <v>397</v>
      </c>
      <c r="D117" s="2">
        <f>'CPDA_Graded assignment'!E115</f>
        <v>478</v>
      </c>
      <c r="E117" s="63">
        <f t="shared" si="1"/>
        <v>0.83054393305439334</v>
      </c>
    </row>
    <row r="118" spans="1:5" x14ac:dyDescent="0.35">
      <c r="A118" s="2">
        <f>'CPDA_Graded assignment'!A116</f>
        <v>1672</v>
      </c>
      <c r="B118" s="2" t="str">
        <f>'CPDA_Graded assignment'!B116</f>
        <v>Carmen</v>
      </c>
      <c r="C118" s="2">
        <f>'CPDA_Graded assignment'!H116</f>
        <v>200</v>
      </c>
      <c r="D118" s="2">
        <f>'CPDA_Graded assignment'!E116</f>
        <v>708</v>
      </c>
      <c r="E118" s="63">
        <f t="shared" si="1"/>
        <v>0.2824858757062147</v>
      </c>
    </row>
    <row r="119" spans="1:5" x14ac:dyDescent="0.35">
      <c r="A119" s="2">
        <f>'CPDA_Graded assignment'!A117</f>
        <v>6650</v>
      </c>
      <c r="B119" s="2" t="str">
        <f>'CPDA_Graded assignment'!B117</f>
        <v>April</v>
      </c>
      <c r="C119" s="2">
        <f>'CPDA_Graded assignment'!H117</f>
        <v>464</v>
      </c>
      <c r="D119" s="2">
        <f>'CPDA_Graded assignment'!E117</f>
        <v>268</v>
      </c>
      <c r="E119" s="63">
        <f t="shared" si="1"/>
        <v>1.7313432835820894</v>
      </c>
    </row>
    <row r="120" spans="1:5" x14ac:dyDescent="0.35">
      <c r="A120" s="2">
        <f>'CPDA_Graded assignment'!A118</f>
        <v>2581</v>
      </c>
      <c r="B120" s="2" t="str">
        <f>'CPDA_Graded assignment'!B118</f>
        <v>Anthony</v>
      </c>
      <c r="C120" s="2">
        <f>'CPDA_Graded assignment'!H118</f>
        <v>495</v>
      </c>
      <c r="D120" s="2">
        <f>'CPDA_Graded assignment'!E118</f>
        <v>599</v>
      </c>
      <c r="E120" s="63">
        <f t="shared" si="1"/>
        <v>0.82637729549248751</v>
      </c>
    </row>
    <row r="121" spans="1:5" x14ac:dyDescent="0.35">
      <c r="A121" s="2">
        <f>'CPDA_Graded assignment'!A119</f>
        <v>6860</v>
      </c>
      <c r="B121" s="2" t="str">
        <f>'CPDA_Graded assignment'!B119</f>
        <v>Brett</v>
      </c>
      <c r="C121" s="2">
        <f>'CPDA_Graded assignment'!H119</f>
        <v>286</v>
      </c>
      <c r="D121" s="2">
        <f>'CPDA_Graded assignment'!E119</f>
        <v>309</v>
      </c>
      <c r="E121" s="63">
        <f t="shared" si="1"/>
        <v>0.92556634304207119</v>
      </c>
    </row>
    <row r="122" spans="1:5" x14ac:dyDescent="0.35">
      <c r="A122" s="2">
        <f>'CPDA_Graded assignment'!A120</f>
        <v>4584</v>
      </c>
      <c r="B122" s="2" t="str">
        <f>'CPDA_Graded assignment'!B120</f>
        <v>Matthew</v>
      </c>
      <c r="C122" s="2">
        <f>'CPDA_Graded assignment'!H120</f>
        <v>446</v>
      </c>
      <c r="D122" s="2">
        <f>'CPDA_Graded assignment'!E120</f>
        <v>79</v>
      </c>
      <c r="E122" s="63">
        <f t="shared" si="1"/>
        <v>5.6455696202531644</v>
      </c>
    </row>
    <row r="123" spans="1:5" x14ac:dyDescent="0.35">
      <c r="A123" s="2">
        <f>'CPDA_Graded assignment'!A121</f>
        <v>3354</v>
      </c>
      <c r="B123" s="2" t="str">
        <f>'CPDA_Graded assignment'!B121</f>
        <v>Lisa</v>
      </c>
      <c r="C123" s="2">
        <f>'CPDA_Graded assignment'!H121</f>
        <v>342</v>
      </c>
      <c r="D123" s="2">
        <f>'CPDA_Graded assignment'!E121</f>
        <v>418</v>
      </c>
      <c r="E123" s="63">
        <f t="shared" si="1"/>
        <v>0.81818181818181823</v>
      </c>
    </row>
    <row r="124" spans="1:5" x14ac:dyDescent="0.35">
      <c r="A124" s="2">
        <f>'CPDA_Graded assignment'!A122</f>
        <v>4668</v>
      </c>
      <c r="B124" s="2" t="str">
        <f>'CPDA_Graded assignment'!B122</f>
        <v>Carly</v>
      </c>
      <c r="C124" s="2">
        <f>'CPDA_Graded assignment'!H122</f>
        <v>396</v>
      </c>
      <c r="D124" s="2">
        <f>'CPDA_Graded assignment'!E122</f>
        <v>-8</v>
      </c>
      <c r="E124" s="63">
        <f t="shared" si="1"/>
        <v>-49.5</v>
      </c>
    </row>
    <row r="125" spans="1:5" x14ac:dyDescent="0.35">
      <c r="A125" s="2">
        <f>'CPDA_Graded assignment'!A123</f>
        <v>6684</v>
      </c>
      <c r="B125" s="2" t="str">
        <f>'CPDA_Graded assignment'!B123</f>
        <v>Dennis</v>
      </c>
      <c r="C125" s="2">
        <f>'CPDA_Graded assignment'!H123</f>
        <v>491</v>
      </c>
      <c r="D125" s="2">
        <f>'CPDA_Graded assignment'!E123</f>
        <v>85</v>
      </c>
      <c r="E125" s="63">
        <f t="shared" si="1"/>
        <v>5.776470588235294</v>
      </c>
    </row>
    <row r="126" spans="1:5" x14ac:dyDescent="0.35">
      <c r="A126" s="2">
        <f>'CPDA_Graded assignment'!A124</f>
        <v>8058</v>
      </c>
      <c r="B126" s="2" t="str">
        <f>'CPDA_Graded assignment'!B124</f>
        <v>Alexandra</v>
      </c>
      <c r="C126" s="2">
        <f>'CPDA_Graded assignment'!H124</f>
        <v>239</v>
      </c>
      <c r="D126" s="2">
        <f>'CPDA_Graded assignment'!E124</f>
        <v>622</v>
      </c>
      <c r="E126" s="63">
        <f t="shared" si="1"/>
        <v>0.38424437299035369</v>
      </c>
    </row>
    <row r="127" spans="1:5" x14ac:dyDescent="0.35">
      <c r="A127" s="2">
        <f>'CPDA_Graded assignment'!A125</f>
        <v>3035</v>
      </c>
      <c r="B127" s="2" t="str">
        <f>'CPDA_Graded assignment'!B125</f>
        <v>Michael</v>
      </c>
      <c r="C127" s="2">
        <f>'CPDA_Graded assignment'!H125</f>
        <v>106</v>
      </c>
      <c r="D127" s="2">
        <f>'CPDA_Graded assignment'!E125</f>
        <v>578</v>
      </c>
      <c r="E127" s="63">
        <f t="shared" si="1"/>
        <v>0.18339100346020762</v>
      </c>
    </row>
    <row r="128" spans="1:5" x14ac:dyDescent="0.35">
      <c r="A128" s="2">
        <f>'CPDA_Graded assignment'!A126</f>
        <v>2146</v>
      </c>
      <c r="B128" s="2" t="str">
        <f>'CPDA_Graded assignment'!B126</f>
        <v>Ryan</v>
      </c>
      <c r="C128" s="2">
        <f>'CPDA_Graded assignment'!H126</f>
        <v>388</v>
      </c>
      <c r="D128" s="2">
        <f>'CPDA_Graded assignment'!E126</f>
        <v>134</v>
      </c>
      <c r="E128" s="63">
        <f t="shared" si="1"/>
        <v>2.8955223880597014</v>
      </c>
    </row>
    <row r="129" spans="1:5" x14ac:dyDescent="0.35">
      <c r="A129" s="2">
        <f>'CPDA_Graded assignment'!A127</f>
        <v>5761</v>
      </c>
      <c r="B129" s="2" t="str">
        <f>'CPDA_Graded assignment'!B127</f>
        <v>Tony</v>
      </c>
      <c r="C129" s="2">
        <f>'CPDA_Graded assignment'!H127</f>
        <v>452</v>
      </c>
      <c r="D129" s="2">
        <f>'CPDA_Graded assignment'!E127</f>
        <v>323</v>
      </c>
      <c r="E129" s="63">
        <f t="shared" si="1"/>
        <v>1.3993808049535603</v>
      </c>
    </row>
    <row r="130" spans="1:5" x14ac:dyDescent="0.35">
      <c r="A130" s="2">
        <f>'CPDA_Graded assignment'!A128</f>
        <v>5256</v>
      </c>
      <c r="B130" s="2" t="str">
        <f>'CPDA_Graded assignment'!B128</f>
        <v>Daniel</v>
      </c>
      <c r="C130" s="2">
        <f>'CPDA_Graded assignment'!H128</f>
        <v>368</v>
      </c>
      <c r="D130" s="2">
        <f>'CPDA_Graded assignment'!E128</f>
        <v>14</v>
      </c>
      <c r="E130" s="63">
        <f t="shared" si="1"/>
        <v>26.285714285714285</v>
      </c>
    </row>
    <row r="131" spans="1:5" x14ac:dyDescent="0.35">
      <c r="A131" s="2">
        <f>'CPDA_Graded assignment'!A129</f>
        <v>5995</v>
      </c>
      <c r="B131" s="2" t="str">
        <f>'CPDA_Graded assignment'!B129</f>
        <v>Melissa</v>
      </c>
      <c r="C131" s="2">
        <f>'CPDA_Graded assignment'!H129</f>
        <v>325</v>
      </c>
      <c r="D131" s="2">
        <f>'CPDA_Graded assignment'!E129</f>
        <v>529</v>
      </c>
      <c r="E131" s="63">
        <f t="shared" si="1"/>
        <v>0.61436672967863892</v>
      </c>
    </row>
    <row r="132" spans="1:5" x14ac:dyDescent="0.35">
      <c r="A132" s="2">
        <f>'CPDA_Graded assignment'!A130</f>
        <v>4155</v>
      </c>
      <c r="B132" s="2" t="str">
        <f>'CPDA_Graded assignment'!B130</f>
        <v>Jacob</v>
      </c>
      <c r="C132" s="2">
        <f>'CPDA_Graded assignment'!H130</f>
        <v>42</v>
      </c>
      <c r="D132" s="2">
        <f>'CPDA_Graded assignment'!E130</f>
        <v>640</v>
      </c>
      <c r="E132" s="63">
        <f t="shared" si="1"/>
        <v>6.5625000000000003E-2</v>
      </c>
    </row>
    <row r="133" spans="1:5" x14ac:dyDescent="0.35">
      <c r="A133" s="2">
        <f>'CPDA_Graded assignment'!A131</f>
        <v>1851</v>
      </c>
      <c r="B133" s="2" t="str">
        <f>'CPDA_Graded assignment'!B131</f>
        <v>Jennifer</v>
      </c>
      <c r="C133" s="2">
        <f>'CPDA_Graded assignment'!H131</f>
        <v>344</v>
      </c>
      <c r="D133" s="2">
        <f>'CPDA_Graded assignment'!E131</f>
        <v>435</v>
      </c>
      <c r="E133" s="63">
        <f t="shared" ref="E133:E196" si="2">C133/D133</f>
        <v>0.79080459770114941</v>
      </c>
    </row>
    <row r="134" spans="1:5" x14ac:dyDescent="0.35">
      <c r="A134" s="2">
        <f>'CPDA_Graded assignment'!A132</f>
        <v>8068</v>
      </c>
      <c r="B134" s="2" t="str">
        <f>'CPDA_Graded assignment'!B132</f>
        <v>Carolyn</v>
      </c>
      <c r="C134" s="2">
        <f>'CPDA_Graded assignment'!H132</f>
        <v>77</v>
      </c>
      <c r="D134" s="2">
        <f>'CPDA_Graded assignment'!E132</f>
        <v>-21</v>
      </c>
      <c r="E134" s="63">
        <f t="shared" si="2"/>
        <v>-3.6666666666666665</v>
      </c>
    </row>
    <row r="135" spans="1:5" x14ac:dyDescent="0.35">
      <c r="A135" s="2">
        <f>'CPDA_Graded assignment'!A133</f>
        <v>8425</v>
      </c>
      <c r="B135" s="2" t="str">
        <f>'CPDA_Graded assignment'!B133</f>
        <v>Patrick</v>
      </c>
      <c r="C135" s="2">
        <f>'CPDA_Graded assignment'!H133</f>
        <v>237</v>
      </c>
      <c r="D135" s="2">
        <f>'CPDA_Graded assignment'!E133</f>
        <v>14</v>
      </c>
      <c r="E135" s="63">
        <f t="shared" si="2"/>
        <v>16.928571428571427</v>
      </c>
    </row>
    <row r="136" spans="1:5" x14ac:dyDescent="0.35">
      <c r="A136" s="2">
        <f>'CPDA_Graded assignment'!A134</f>
        <v>4706</v>
      </c>
      <c r="B136" s="2" t="str">
        <f>'CPDA_Graded assignment'!B134</f>
        <v>Sabrina</v>
      </c>
      <c r="C136" s="2">
        <f>'CPDA_Graded assignment'!H134</f>
        <v>480</v>
      </c>
      <c r="D136" s="2">
        <f>'CPDA_Graded assignment'!E134</f>
        <v>667</v>
      </c>
      <c r="E136" s="63">
        <f t="shared" si="2"/>
        <v>0.71964017991004503</v>
      </c>
    </row>
    <row r="137" spans="1:5" x14ac:dyDescent="0.35">
      <c r="A137" s="2">
        <f>'CPDA_Graded assignment'!A135</f>
        <v>7544</v>
      </c>
      <c r="B137" s="2" t="str">
        <f>'CPDA_Graded assignment'!B135</f>
        <v>Denise</v>
      </c>
      <c r="C137" s="2">
        <f>'CPDA_Graded assignment'!H135</f>
        <v>152</v>
      </c>
      <c r="D137" s="2">
        <f>'CPDA_Graded assignment'!E135</f>
        <v>451</v>
      </c>
      <c r="E137" s="63">
        <f t="shared" si="2"/>
        <v>0.33702882483370289</v>
      </c>
    </row>
    <row r="138" spans="1:5" x14ac:dyDescent="0.35">
      <c r="A138" s="2">
        <f>'CPDA_Graded assignment'!A136</f>
        <v>4029</v>
      </c>
      <c r="B138" s="2" t="str">
        <f>'CPDA_Graded assignment'!B136</f>
        <v>Cassandra</v>
      </c>
      <c r="C138" s="2">
        <f>'CPDA_Graded assignment'!H136</f>
        <v>308</v>
      </c>
      <c r="D138" s="2">
        <f>'CPDA_Graded assignment'!E136</f>
        <v>40</v>
      </c>
      <c r="E138" s="63">
        <f t="shared" si="2"/>
        <v>7.7</v>
      </c>
    </row>
    <row r="139" spans="1:5" x14ac:dyDescent="0.35">
      <c r="A139" s="2">
        <f>'CPDA_Graded assignment'!A137</f>
        <v>6117</v>
      </c>
      <c r="B139" s="2" t="str">
        <f>'CPDA_Graded assignment'!B137</f>
        <v>Elizabeth</v>
      </c>
      <c r="C139" s="2">
        <f>'CPDA_Graded assignment'!H137</f>
        <v>14</v>
      </c>
      <c r="D139" s="2">
        <f>'CPDA_Graded assignment'!E137</f>
        <v>181</v>
      </c>
      <c r="E139" s="63">
        <f t="shared" si="2"/>
        <v>7.7348066298342538E-2</v>
      </c>
    </row>
    <row r="140" spans="1:5" x14ac:dyDescent="0.35">
      <c r="A140" s="2">
        <f>'CPDA_Graded assignment'!A138</f>
        <v>1408</v>
      </c>
      <c r="B140" s="2" t="str">
        <f>'CPDA_Graded assignment'!B138</f>
        <v>Dustin</v>
      </c>
      <c r="C140" s="2">
        <f>'CPDA_Graded assignment'!H138</f>
        <v>233</v>
      </c>
      <c r="D140" s="2">
        <f>'CPDA_Graded assignment'!E138</f>
        <v>667</v>
      </c>
      <c r="E140" s="63">
        <f t="shared" si="2"/>
        <v>0.34932533733133431</v>
      </c>
    </row>
    <row r="141" spans="1:5" x14ac:dyDescent="0.35">
      <c r="A141" s="2">
        <f>'CPDA_Graded assignment'!A139</f>
        <v>8396</v>
      </c>
      <c r="B141" s="2" t="str">
        <f>'CPDA_Graded assignment'!B139</f>
        <v>Mary</v>
      </c>
      <c r="C141" s="2">
        <f>'CPDA_Graded assignment'!H139</f>
        <v>169</v>
      </c>
      <c r="D141" s="2">
        <f>'CPDA_Graded assignment'!E139</f>
        <v>299</v>
      </c>
      <c r="E141" s="63">
        <f t="shared" si="2"/>
        <v>0.56521739130434778</v>
      </c>
    </row>
    <row r="142" spans="1:5" x14ac:dyDescent="0.35">
      <c r="A142" s="2">
        <f>'CPDA_Graded assignment'!A140</f>
        <v>6806</v>
      </c>
      <c r="B142" s="2" t="str">
        <f>'CPDA_Graded assignment'!B140</f>
        <v>Crystal</v>
      </c>
      <c r="C142" s="2">
        <f>'CPDA_Graded assignment'!H140</f>
        <v>358</v>
      </c>
      <c r="D142" s="2">
        <f>'CPDA_Graded assignment'!E140</f>
        <v>341</v>
      </c>
      <c r="E142" s="63">
        <f t="shared" si="2"/>
        <v>1.0498533724340176</v>
      </c>
    </row>
    <row r="143" spans="1:5" x14ac:dyDescent="0.35">
      <c r="A143" s="2">
        <f>'CPDA_Graded assignment'!A141</f>
        <v>3496</v>
      </c>
      <c r="B143" s="2" t="str">
        <f>'CPDA_Graded assignment'!B141</f>
        <v>Gregory</v>
      </c>
      <c r="C143" s="2">
        <f>'CPDA_Graded assignment'!H141</f>
        <v>404</v>
      </c>
      <c r="D143" s="2">
        <f>'CPDA_Graded assignment'!E141</f>
        <v>383</v>
      </c>
      <c r="E143" s="63">
        <f t="shared" si="2"/>
        <v>1.0548302872062663</v>
      </c>
    </row>
    <row r="144" spans="1:5" x14ac:dyDescent="0.35">
      <c r="A144" s="2">
        <f>'CPDA_Graded assignment'!A142</f>
        <v>7840</v>
      </c>
      <c r="B144" s="2" t="str">
        <f>'CPDA_Graded assignment'!B142</f>
        <v>Barbara</v>
      </c>
      <c r="C144" s="2">
        <f>'CPDA_Graded assignment'!H142</f>
        <v>131</v>
      </c>
      <c r="D144" s="2">
        <f>'CPDA_Graded assignment'!E142</f>
        <v>313</v>
      </c>
      <c r="E144" s="63">
        <f t="shared" si="2"/>
        <v>0.41853035143769968</v>
      </c>
    </row>
    <row r="145" spans="1:5" x14ac:dyDescent="0.35">
      <c r="A145" s="2">
        <f>'CPDA_Graded assignment'!A143</f>
        <v>2099</v>
      </c>
      <c r="B145" s="2" t="str">
        <f>'CPDA_Graded assignment'!B143</f>
        <v>Michael</v>
      </c>
      <c r="C145" s="2">
        <f>'CPDA_Graded assignment'!H143</f>
        <v>32</v>
      </c>
      <c r="D145" s="2">
        <f>'CPDA_Graded assignment'!E143</f>
        <v>126</v>
      </c>
      <c r="E145" s="63">
        <f t="shared" si="2"/>
        <v>0.25396825396825395</v>
      </c>
    </row>
    <row r="146" spans="1:5" x14ac:dyDescent="0.35">
      <c r="A146" s="2">
        <f>'CPDA_Graded assignment'!A144</f>
        <v>6518</v>
      </c>
      <c r="B146" s="2" t="str">
        <f>'CPDA_Graded assignment'!B144</f>
        <v>Kathryn</v>
      </c>
      <c r="C146" s="2">
        <f>'CPDA_Graded assignment'!H144</f>
        <v>478</v>
      </c>
      <c r="D146" s="2">
        <f>'CPDA_Graded assignment'!E144</f>
        <v>16</v>
      </c>
      <c r="E146" s="63">
        <f t="shared" si="2"/>
        <v>29.875</v>
      </c>
    </row>
    <row r="147" spans="1:5" x14ac:dyDescent="0.35">
      <c r="A147" s="2">
        <f>'CPDA_Graded assignment'!A145</f>
        <v>1976</v>
      </c>
      <c r="B147" s="2" t="str">
        <f>'CPDA_Graded assignment'!B145</f>
        <v>Brett</v>
      </c>
      <c r="C147" s="2">
        <f>'CPDA_Graded assignment'!H145</f>
        <v>88</v>
      </c>
      <c r="D147" s="2">
        <f>'CPDA_Graded assignment'!E145</f>
        <v>57</v>
      </c>
      <c r="E147" s="63">
        <f t="shared" si="2"/>
        <v>1.5438596491228069</v>
      </c>
    </row>
    <row r="148" spans="1:5" x14ac:dyDescent="0.35">
      <c r="A148" s="2">
        <f>'CPDA_Graded assignment'!A146</f>
        <v>8777</v>
      </c>
      <c r="B148" s="2" t="str">
        <f>'CPDA_Graded assignment'!B146</f>
        <v>Christopher</v>
      </c>
      <c r="C148" s="2">
        <f>'CPDA_Graded assignment'!H146</f>
        <v>395</v>
      </c>
      <c r="D148" s="2">
        <f>'CPDA_Graded assignment'!E146</f>
        <v>290</v>
      </c>
      <c r="E148" s="63">
        <f t="shared" si="2"/>
        <v>1.3620689655172413</v>
      </c>
    </row>
    <row r="149" spans="1:5" x14ac:dyDescent="0.35">
      <c r="A149" s="2">
        <f>'CPDA_Graded assignment'!A147</f>
        <v>1576</v>
      </c>
      <c r="B149" s="2" t="str">
        <f>'CPDA_Graded assignment'!B147</f>
        <v>Jeremy</v>
      </c>
      <c r="C149" s="2">
        <f>'CPDA_Graded assignment'!H147</f>
        <v>385</v>
      </c>
      <c r="D149" s="2">
        <f>'CPDA_Graded assignment'!E147</f>
        <v>612</v>
      </c>
      <c r="E149" s="63">
        <f t="shared" si="2"/>
        <v>0.62908496732026142</v>
      </c>
    </row>
    <row r="150" spans="1:5" x14ac:dyDescent="0.35">
      <c r="A150" s="2">
        <f>'CPDA_Graded assignment'!A148</f>
        <v>7979</v>
      </c>
      <c r="B150" s="2" t="str">
        <f>'CPDA_Graded assignment'!B148</f>
        <v>Martin</v>
      </c>
      <c r="C150" s="2">
        <f>'CPDA_Graded assignment'!H148</f>
        <v>280</v>
      </c>
      <c r="D150" s="2">
        <f>'CPDA_Graded assignment'!E148</f>
        <v>574</v>
      </c>
      <c r="E150" s="63">
        <f t="shared" si="2"/>
        <v>0.48780487804878048</v>
      </c>
    </row>
    <row r="151" spans="1:5" x14ac:dyDescent="0.35">
      <c r="A151" s="2">
        <f>'CPDA_Graded assignment'!A149</f>
        <v>6300</v>
      </c>
      <c r="B151" s="2" t="str">
        <f>'CPDA_Graded assignment'!B149</f>
        <v>Taylor</v>
      </c>
      <c r="C151" s="2">
        <f>'CPDA_Graded assignment'!H149</f>
        <v>164</v>
      </c>
      <c r="D151" s="2">
        <f>'CPDA_Graded assignment'!E149</f>
        <v>446</v>
      </c>
      <c r="E151" s="63">
        <f t="shared" si="2"/>
        <v>0.36771300448430494</v>
      </c>
    </row>
    <row r="152" spans="1:5" x14ac:dyDescent="0.35">
      <c r="A152" s="2">
        <f>'CPDA_Graded assignment'!A150</f>
        <v>1003</v>
      </c>
      <c r="B152" s="2" t="str">
        <f>'CPDA_Graded assignment'!B150</f>
        <v>Vickie</v>
      </c>
      <c r="C152" s="2">
        <f>'CPDA_Graded assignment'!H150</f>
        <v>433</v>
      </c>
      <c r="D152" s="2">
        <f>'CPDA_Graded assignment'!E150</f>
        <v>-20</v>
      </c>
      <c r="E152" s="63">
        <f t="shared" si="2"/>
        <v>-21.65</v>
      </c>
    </row>
    <row r="153" spans="1:5" x14ac:dyDescent="0.35">
      <c r="A153" s="2">
        <f>'CPDA_Graded assignment'!A151</f>
        <v>8238</v>
      </c>
      <c r="B153" s="2" t="str">
        <f>'CPDA_Graded assignment'!B151</f>
        <v>Betty</v>
      </c>
      <c r="C153" s="2">
        <f>'CPDA_Graded assignment'!H151</f>
        <v>460</v>
      </c>
      <c r="D153" s="2">
        <f>'CPDA_Graded assignment'!E151</f>
        <v>321</v>
      </c>
      <c r="E153" s="63">
        <f t="shared" si="2"/>
        <v>1.4330218068535825</v>
      </c>
    </row>
    <row r="154" spans="1:5" x14ac:dyDescent="0.35">
      <c r="A154" s="2">
        <f>'CPDA_Graded assignment'!A152</f>
        <v>8261</v>
      </c>
      <c r="B154" s="2" t="str">
        <f>'CPDA_Graded assignment'!B152</f>
        <v>James</v>
      </c>
      <c r="C154" s="2">
        <f>'CPDA_Graded assignment'!H152</f>
        <v>374</v>
      </c>
      <c r="D154" s="2">
        <f>'CPDA_Graded assignment'!E152</f>
        <v>710</v>
      </c>
      <c r="E154" s="63">
        <f t="shared" si="2"/>
        <v>0.52676056338028165</v>
      </c>
    </row>
    <row r="155" spans="1:5" x14ac:dyDescent="0.35">
      <c r="A155" s="2">
        <f>'CPDA_Graded assignment'!A153</f>
        <v>7729</v>
      </c>
      <c r="B155" s="2" t="str">
        <f>'CPDA_Graded assignment'!B153</f>
        <v>Brittany</v>
      </c>
      <c r="C155" s="2">
        <f>'CPDA_Graded assignment'!H153</f>
        <v>147</v>
      </c>
      <c r="D155" s="2">
        <f>'CPDA_Graded assignment'!E153</f>
        <v>660</v>
      </c>
      <c r="E155" s="63">
        <f t="shared" si="2"/>
        <v>0.22272727272727272</v>
      </c>
    </row>
    <row r="156" spans="1:5" x14ac:dyDescent="0.35">
      <c r="A156" s="2">
        <f>'CPDA_Graded assignment'!A154</f>
        <v>8616</v>
      </c>
      <c r="B156" s="2" t="str">
        <f>'CPDA_Graded assignment'!B154</f>
        <v>John</v>
      </c>
      <c r="C156" s="2">
        <f>'CPDA_Graded assignment'!H154</f>
        <v>129</v>
      </c>
      <c r="D156" s="2">
        <f>'CPDA_Graded assignment'!E154</f>
        <v>3</v>
      </c>
      <c r="E156" s="63">
        <f t="shared" si="2"/>
        <v>43</v>
      </c>
    </row>
    <row r="157" spans="1:5" x14ac:dyDescent="0.35">
      <c r="A157" s="2">
        <f>'CPDA_Graded assignment'!A155</f>
        <v>9734</v>
      </c>
      <c r="B157" s="2" t="str">
        <f>'CPDA_Graded assignment'!B155</f>
        <v>Destiny</v>
      </c>
      <c r="C157" s="2">
        <f>'CPDA_Graded assignment'!H155</f>
        <v>217</v>
      </c>
      <c r="D157" s="2">
        <f>'CPDA_Graded assignment'!E155</f>
        <v>20</v>
      </c>
      <c r="E157" s="63">
        <f t="shared" si="2"/>
        <v>10.85</v>
      </c>
    </row>
    <row r="158" spans="1:5" x14ac:dyDescent="0.35">
      <c r="A158" s="2">
        <f>'CPDA_Graded assignment'!A156</f>
        <v>2086</v>
      </c>
      <c r="B158" s="2" t="str">
        <f>'CPDA_Graded assignment'!B156</f>
        <v>Amanda</v>
      </c>
      <c r="C158" s="2">
        <f>'CPDA_Graded assignment'!H156</f>
        <v>426</v>
      </c>
      <c r="D158" s="2">
        <f>'CPDA_Graded assignment'!E156</f>
        <v>557</v>
      </c>
      <c r="E158" s="63">
        <f t="shared" si="2"/>
        <v>0.76481149012567329</v>
      </c>
    </row>
    <row r="159" spans="1:5" x14ac:dyDescent="0.35">
      <c r="A159" s="2">
        <f>'CPDA_Graded assignment'!A157</f>
        <v>8721</v>
      </c>
      <c r="B159" s="2" t="str">
        <f>'CPDA_Graded assignment'!B157</f>
        <v>Stephen</v>
      </c>
      <c r="C159" s="2">
        <f>'CPDA_Graded assignment'!H157</f>
        <v>81</v>
      </c>
      <c r="D159" s="2">
        <f>'CPDA_Graded assignment'!E157</f>
        <v>647</v>
      </c>
      <c r="E159" s="63">
        <f t="shared" si="2"/>
        <v>0.12519319938176199</v>
      </c>
    </row>
    <row r="160" spans="1:5" x14ac:dyDescent="0.35">
      <c r="A160" s="2">
        <f>'CPDA_Graded assignment'!A158</f>
        <v>1075</v>
      </c>
      <c r="B160" s="2" t="str">
        <f>'CPDA_Graded assignment'!B158</f>
        <v>Dawn</v>
      </c>
      <c r="C160" s="2">
        <f>'CPDA_Graded assignment'!H158</f>
        <v>296</v>
      </c>
      <c r="D160" s="2">
        <f>'CPDA_Graded assignment'!E158</f>
        <v>573</v>
      </c>
      <c r="E160" s="63">
        <f t="shared" si="2"/>
        <v>0.51657940663176261</v>
      </c>
    </row>
    <row r="161" spans="1:5" x14ac:dyDescent="0.35">
      <c r="A161" s="2">
        <f>'CPDA_Graded assignment'!A159</f>
        <v>2690</v>
      </c>
      <c r="B161" s="2" t="str">
        <f>'CPDA_Graded assignment'!B159</f>
        <v>Jonathan</v>
      </c>
      <c r="C161" s="2">
        <f>'CPDA_Graded assignment'!H159</f>
        <v>466</v>
      </c>
      <c r="D161" s="2">
        <f>'CPDA_Graded assignment'!E159</f>
        <v>451</v>
      </c>
      <c r="E161" s="63">
        <f t="shared" si="2"/>
        <v>1.0332594235033259</v>
      </c>
    </row>
    <row r="162" spans="1:5" x14ac:dyDescent="0.35">
      <c r="A162" s="2">
        <f>'CPDA_Graded assignment'!A160</f>
        <v>7654</v>
      </c>
      <c r="B162" s="2" t="str">
        <f>'CPDA_Graded assignment'!B160</f>
        <v>Amy</v>
      </c>
      <c r="C162" s="2">
        <f>'CPDA_Graded assignment'!H160</f>
        <v>424</v>
      </c>
      <c r="D162" s="2">
        <f>'CPDA_Graded assignment'!E160</f>
        <v>344</v>
      </c>
      <c r="E162" s="63">
        <f t="shared" si="2"/>
        <v>1.2325581395348837</v>
      </c>
    </row>
    <row r="163" spans="1:5" x14ac:dyDescent="0.35">
      <c r="A163" s="2">
        <f>'CPDA_Graded assignment'!A161</f>
        <v>7577</v>
      </c>
      <c r="B163" s="2" t="str">
        <f>'CPDA_Graded assignment'!B161</f>
        <v>Paul</v>
      </c>
      <c r="C163" s="2">
        <f>'CPDA_Graded assignment'!H161</f>
        <v>233</v>
      </c>
      <c r="D163" s="2">
        <f>'CPDA_Graded assignment'!E161</f>
        <v>47</v>
      </c>
      <c r="E163" s="63">
        <f t="shared" si="2"/>
        <v>4.957446808510638</v>
      </c>
    </row>
    <row r="164" spans="1:5" x14ac:dyDescent="0.35">
      <c r="A164" s="2">
        <f>'CPDA_Graded assignment'!A162</f>
        <v>9814</v>
      </c>
      <c r="B164" s="2" t="str">
        <f>'CPDA_Graded assignment'!B162</f>
        <v>Kenneth</v>
      </c>
      <c r="C164" s="2">
        <f>'CPDA_Graded assignment'!H162</f>
        <v>413</v>
      </c>
      <c r="D164" s="2">
        <f>'CPDA_Graded assignment'!E162</f>
        <v>108</v>
      </c>
      <c r="E164" s="63">
        <f t="shared" si="2"/>
        <v>3.824074074074074</v>
      </c>
    </row>
    <row r="165" spans="1:5" x14ac:dyDescent="0.35">
      <c r="A165" s="2">
        <f>'CPDA_Graded assignment'!A163</f>
        <v>5423</v>
      </c>
      <c r="B165" s="2" t="str">
        <f>'CPDA_Graded assignment'!B163</f>
        <v>Jamie</v>
      </c>
      <c r="C165" s="2">
        <f>'CPDA_Graded assignment'!H163</f>
        <v>278</v>
      </c>
      <c r="D165" s="2">
        <f>'CPDA_Graded assignment'!E163</f>
        <v>50</v>
      </c>
      <c r="E165" s="63">
        <f t="shared" si="2"/>
        <v>5.56</v>
      </c>
    </row>
    <row r="166" spans="1:5" x14ac:dyDescent="0.35">
      <c r="A166" s="2">
        <f>'CPDA_Graded assignment'!A164</f>
        <v>2660</v>
      </c>
      <c r="B166" s="2" t="str">
        <f>'CPDA_Graded assignment'!B164</f>
        <v>Bruce</v>
      </c>
      <c r="C166" s="2">
        <f>'CPDA_Graded assignment'!H164</f>
        <v>351</v>
      </c>
      <c r="D166" s="2">
        <f>'CPDA_Graded assignment'!E164</f>
        <v>705</v>
      </c>
      <c r="E166" s="63">
        <f t="shared" si="2"/>
        <v>0.49787234042553191</v>
      </c>
    </row>
    <row r="167" spans="1:5" x14ac:dyDescent="0.35">
      <c r="A167" s="2">
        <f>'CPDA_Graded assignment'!A165</f>
        <v>4206</v>
      </c>
      <c r="B167" s="2" t="str">
        <f>'CPDA_Graded assignment'!B165</f>
        <v>Kevin</v>
      </c>
      <c r="C167" s="2">
        <f>'CPDA_Graded assignment'!H165</f>
        <v>354</v>
      </c>
      <c r="D167" s="2">
        <f>'CPDA_Graded assignment'!E165</f>
        <v>246</v>
      </c>
      <c r="E167" s="63">
        <f t="shared" si="2"/>
        <v>1.4390243902439024</v>
      </c>
    </row>
    <row r="168" spans="1:5" x14ac:dyDescent="0.35">
      <c r="A168" s="2">
        <f>'CPDA_Graded assignment'!A166</f>
        <v>5269</v>
      </c>
      <c r="B168" s="2" t="str">
        <f>'CPDA_Graded assignment'!B166</f>
        <v>Jamie</v>
      </c>
      <c r="C168" s="2">
        <f>'CPDA_Graded assignment'!H166</f>
        <v>192</v>
      </c>
      <c r="D168" s="2">
        <f>'CPDA_Graded assignment'!E166</f>
        <v>639</v>
      </c>
      <c r="E168" s="63">
        <f t="shared" si="2"/>
        <v>0.30046948356807512</v>
      </c>
    </row>
    <row r="169" spans="1:5" x14ac:dyDescent="0.35">
      <c r="A169" s="2">
        <f>'CPDA_Graded assignment'!A167</f>
        <v>7922</v>
      </c>
      <c r="B169" s="2" t="str">
        <f>'CPDA_Graded assignment'!B167</f>
        <v>Andrew</v>
      </c>
      <c r="C169" s="2">
        <f>'CPDA_Graded assignment'!H167</f>
        <v>176</v>
      </c>
      <c r="D169" s="2">
        <f>'CPDA_Graded assignment'!E167</f>
        <v>668</v>
      </c>
      <c r="E169" s="63">
        <f t="shared" si="2"/>
        <v>0.26347305389221559</v>
      </c>
    </row>
    <row r="170" spans="1:5" x14ac:dyDescent="0.35">
      <c r="A170" s="2">
        <f>'CPDA_Graded assignment'!A168</f>
        <v>7829</v>
      </c>
      <c r="B170" s="2" t="str">
        <f>'CPDA_Graded assignment'!B168</f>
        <v>Brandon</v>
      </c>
      <c r="C170" s="2">
        <f>'CPDA_Graded assignment'!H168</f>
        <v>482</v>
      </c>
      <c r="D170" s="2">
        <f>'CPDA_Graded assignment'!E168</f>
        <v>427</v>
      </c>
      <c r="E170" s="63">
        <f t="shared" si="2"/>
        <v>1.1288056206088992</v>
      </c>
    </row>
    <row r="171" spans="1:5" x14ac:dyDescent="0.35">
      <c r="A171" s="2">
        <f>'CPDA_Graded assignment'!A169</f>
        <v>1715</v>
      </c>
      <c r="B171" s="2" t="str">
        <f>'CPDA_Graded assignment'!B169</f>
        <v>Ryan</v>
      </c>
      <c r="C171" s="2">
        <f>'CPDA_Graded assignment'!H169</f>
        <v>87</v>
      </c>
      <c r="D171" s="2">
        <f>'CPDA_Graded assignment'!E169</f>
        <v>170</v>
      </c>
      <c r="E171" s="63">
        <f t="shared" si="2"/>
        <v>0.5117647058823529</v>
      </c>
    </row>
    <row r="172" spans="1:5" x14ac:dyDescent="0.35">
      <c r="A172" s="2">
        <f>'CPDA_Graded assignment'!A170</f>
        <v>2639</v>
      </c>
      <c r="B172" s="2" t="str">
        <f>'CPDA_Graded assignment'!B170</f>
        <v>Steven</v>
      </c>
      <c r="C172" s="2">
        <f>'CPDA_Graded assignment'!H170</f>
        <v>163</v>
      </c>
      <c r="D172" s="2">
        <f>'CPDA_Graded assignment'!E170</f>
        <v>172</v>
      </c>
      <c r="E172" s="63">
        <f t="shared" si="2"/>
        <v>0.94767441860465118</v>
      </c>
    </row>
    <row r="173" spans="1:5" x14ac:dyDescent="0.35">
      <c r="A173" s="2">
        <f>'CPDA_Graded assignment'!A171</f>
        <v>1801</v>
      </c>
      <c r="B173" s="2" t="str">
        <f>'CPDA_Graded assignment'!B171</f>
        <v>Christine</v>
      </c>
      <c r="C173" s="2">
        <f>'CPDA_Graded assignment'!H171</f>
        <v>419</v>
      </c>
      <c r="D173" s="2">
        <f>'CPDA_Graded assignment'!E171</f>
        <v>334</v>
      </c>
      <c r="E173" s="63">
        <f t="shared" si="2"/>
        <v>1.2544910179640718</v>
      </c>
    </row>
    <row r="174" spans="1:5" x14ac:dyDescent="0.35">
      <c r="A174" s="2">
        <f>'CPDA_Graded assignment'!A172</f>
        <v>9163</v>
      </c>
      <c r="B174" s="2" t="str">
        <f>'CPDA_Graded assignment'!B172</f>
        <v>Martin</v>
      </c>
      <c r="C174" s="2">
        <f>'CPDA_Graded assignment'!H172</f>
        <v>203</v>
      </c>
      <c r="D174" s="2">
        <f>'CPDA_Graded assignment'!E172</f>
        <v>603</v>
      </c>
      <c r="E174" s="63">
        <f t="shared" si="2"/>
        <v>0.33665008291873966</v>
      </c>
    </row>
    <row r="175" spans="1:5" x14ac:dyDescent="0.35">
      <c r="A175" s="2">
        <f>'CPDA_Graded assignment'!A173</f>
        <v>1284</v>
      </c>
      <c r="B175" s="2" t="str">
        <f>'CPDA_Graded assignment'!B173</f>
        <v>Michael</v>
      </c>
      <c r="C175" s="2">
        <f>'CPDA_Graded assignment'!H173</f>
        <v>405</v>
      </c>
      <c r="D175" s="2">
        <f>'CPDA_Graded assignment'!E173</f>
        <v>-3</v>
      </c>
      <c r="E175" s="63">
        <f t="shared" si="2"/>
        <v>-135</v>
      </c>
    </row>
    <row r="176" spans="1:5" x14ac:dyDescent="0.35">
      <c r="A176" s="2">
        <f>'CPDA_Graded assignment'!A174</f>
        <v>8774</v>
      </c>
      <c r="B176" s="2" t="str">
        <f>'CPDA_Graded assignment'!B174</f>
        <v>Hunter</v>
      </c>
      <c r="C176" s="2">
        <f>'CPDA_Graded assignment'!H174</f>
        <v>496</v>
      </c>
      <c r="D176" s="2">
        <f>'CPDA_Graded assignment'!E174</f>
        <v>401</v>
      </c>
      <c r="E176" s="63">
        <f t="shared" si="2"/>
        <v>1.2369077306733167</v>
      </c>
    </row>
    <row r="177" spans="1:5" x14ac:dyDescent="0.35">
      <c r="A177" s="2">
        <f>'CPDA_Graded assignment'!A175</f>
        <v>3866</v>
      </c>
      <c r="B177" s="2" t="str">
        <f>'CPDA_Graded assignment'!B175</f>
        <v>Catherine</v>
      </c>
      <c r="C177" s="2">
        <f>'CPDA_Graded assignment'!H175</f>
        <v>328</v>
      </c>
      <c r="D177" s="2">
        <f>'CPDA_Graded assignment'!E175</f>
        <v>301</v>
      </c>
      <c r="E177" s="63">
        <f t="shared" si="2"/>
        <v>1.0897009966777409</v>
      </c>
    </row>
    <row r="178" spans="1:5" x14ac:dyDescent="0.35">
      <c r="A178" s="2">
        <f>'CPDA_Graded assignment'!A176</f>
        <v>4477</v>
      </c>
      <c r="B178" s="2" t="str">
        <f>'CPDA_Graded assignment'!B176</f>
        <v>Christopher</v>
      </c>
      <c r="C178" s="2">
        <f>'CPDA_Graded assignment'!H176</f>
        <v>85</v>
      </c>
      <c r="D178" s="2">
        <f>'CPDA_Graded assignment'!E176</f>
        <v>209</v>
      </c>
      <c r="E178" s="63">
        <f t="shared" si="2"/>
        <v>0.40669856459330145</v>
      </c>
    </row>
    <row r="179" spans="1:5" x14ac:dyDescent="0.35">
      <c r="A179" s="2">
        <f>'CPDA_Graded assignment'!A177</f>
        <v>4829</v>
      </c>
      <c r="B179" s="2" t="str">
        <f>'CPDA_Graded assignment'!B177</f>
        <v>Jeff</v>
      </c>
      <c r="C179" s="2">
        <f>'CPDA_Graded assignment'!H177</f>
        <v>386</v>
      </c>
      <c r="D179" s="2">
        <f>'CPDA_Graded assignment'!E177</f>
        <v>87</v>
      </c>
      <c r="E179" s="63">
        <f t="shared" si="2"/>
        <v>4.4367816091954024</v>
      </c>
    </row>
    <row r="180" spans="1:5" x14ac:dyDescent="0.35">
      <c r="A180" s="2">
        <f>'CPDA_Graded assignment'!A178</f>
        <v>1257</v>
      </c>
      <c r="B180" s="2" t="str">
        <f>'CPDA_Graded assignment'!B178</f>
        <v>Daniel</v>
      </c>
      <c r="C180" s="2">
        <f>'CPDA_Graded assignment'!H178</f>
        <v>245</v>
      </c>
      <c r="D180" s="2">
        <f>'CPDA_Graded assignment'!E178</f>
        <v>669</v>
      </c>
      <c r="E180" s="63">
        <f t="shared" si="2"/>
        <v>0.36621823617339311</v>
      </c>
    </row>
    <row r="181" spans="1:5" x14ac:dyDescent="0.35">
      <c r="A181" s="2">
        <f>'CPDA_Graded assignment'!A179</f>
        <v>1897</v>
      </c>
      <c r="B181" s="2" t="str">
        <f>'CPDA_Graded assignment'!B179</f>
        <v>Cathy</v>
      </c>
      <c r="C181" s="2">
        <f>'CPDA_Graded assignment'!H179</f>
        <v>97</v>
      </c>
      <c r="D181" s="2">
        <f>'CPDA_Graded assignment'!E179</f>
        <v>638</v>
      </c>
      <c r="E181" s="63">
        <f t="shared" si="2"/>
        <v>0.15203761755485892</v>
      </c>
    </row>
    <row r="182" spans="1:5" x14ac:dyDescent="0.35">
      <c r="A182" s="2">
        <f>'CPDA_Graded assignment'!A180</f>
        <v>3603</v>
      </c>
      <c r="B182" s="2" t="str">
        <f>'CPDA_Graded assignment'!B180</f>
        <v>Sylvia</v>
      </c>
      <c r="C182" s="2">
        <f>'CPDA_Graded assignment'!H180</f>
        <v>216</v>
      </c>
      <c r="D182" s="2">
        <f>'CPDA_Graded assignment'!E180</f>
        <v>596</v>
      </c>
      <c r="E182" s="63">
        <f t="shared" si="2"/>
        <v>0.36241610738255031</v>
      </c>
    </row>
    <row r="183" spans="1:5" x14ac:dyDescent="0.35">
      <c r="A183" s="2">
        <f>'CPDA_Graded assignment'!A181</f>
        <v>9256</v>
      </c>
      <c r="B183" s="2" t="str">
        <f>'CPDA_Graded assignment'!B181</f>
        <v>Daniel</v>
      </c>
      <c r="C183" s="2">
        <f>'CPDA_Graded assignment'!H181</f>
        <v>331</v>
      </c>
      <c r="D183" s="2">
        <f>'CPDA_Graded assignment'!E181</f>
        <v>654</v>
      </c>
      <c r="E183" s="63">
        <f t="shared" si="2"/>
        <v>0.50611620795107037</v>
      </c>
    </row>
    <row r="184" spans="1:5" x14ac:dyDescent="0.35">
      <c r="A184" s="2">
        <f>'CPDA_Graded assignment'!A182</f>
        <v>9469</v>
      </c>
      <c r="B184" s="2" t="str">
        <f>'CPDA_Graded assignment'!B182</f>
        <v>William</v>
      </c>
      <c r="C184" s="2">
        <f>'CPDA_Graded assignment'!H182</f>
        <v>451</v>
      </c>
      <c r="D184" s="2">
        <f>'CPDA_Graded assignment'!E182</f>
        <v>534</v>
      </c>
      <c r="E184" s="63">
        <f t="shared" si="2"/>
        <v>0.84456928838951306</v>
      </c>
    </row>
    <row r="185" spans="1:5" x14ac:dyDescent="0.35">
      <c r="A185" s="2">
        <f>'CPDA_Graded assignment'!A183</f>
        <v>7136</v>
      </c>
      <c r="B185" s="2" t="str">
        <f>'CPDA_Graded assignment'!B183</f>
        <v>Jessica</v>
      </c>
      <c r="C185" s="2">
        <f>'CPDA_Graded assignment'!H183</f>
        <v>326</v>
      </c>
      <c r="D185" s="2">
        <f>'CPDA_Graded assignment'!E183</f>
        <v>209</v>
      </c>
      <c r="E185" s="63">
        <f t="shared" si="2"/>
        <v>1.5598086124401913</v>
      </c>
    </row>
    <row r="186" spans="1:5" x14ac:dyDescent="0.35">
      <c r="A186" s="2">
        <f>'CPDA_Graded assignment'!A184</f>
        <v>2321</v>
      </c>
      <c r="B186" s="2" t="str">
        <f>'CPDA_Graded assignment'!B184</f>
        <v>Joseph</v>
      </c>
      <c r="C186" s="2">
        <f>'CPDA_Graded assignment'!H184</f>
        <v>358</v>
      </c>
      <c r="D186" s="2">
        <f>'CPDA_Graded assignment'!E184</f>
        <v>298</v>
      </c>
      <c r="E186" s="63">
        <f t="shared" si="2"/>
        <v>1.2013422818791946</v>
      </c>
    </row>
    <row r="187" spans="1:5" x14ac:dyDescent="0.35">
      <c r="A187" s="2">
        <f>'CPDA_Graded assignment'!A185</f>
        <v>4243</v>
      </c>
      <c r="B187" s="2" t="str">
        <f>'CPDA_Graded assignment'!B185</f>
        <v>Christopher</v>
      </c>
      <c r="C187" s="2">
        <f>'CPDA_Graded assignment'!H185</f>
        <v>91</v>
      </c>
      <c r="D187" s="2">
        <f>'CPDA_Graded assignment'!E185</f>
        <v>627</v>
      </c>
      <c r="E187" s="63">
        <f t="shared" si="2"/>
        <v>0.14513556618819776</v>
      </c>
    </row>
    <row r="188" spans="1:5" x14ac:dyDescent="0.35">
      <c r="A188" s="2">
        <f>'CPDA_Graded assignment'!A186</f>
        <v>8015</v>
      </c>
      <c r="B188" s="2" t="str">
        <f>'CPDA_Graded assignment'!B186</f>
        <v>Laurie</v>
      </c>
      <c r="C188" s="2">
        <f>'CPDA_Graded assignment'!H186</f>
        <v>478</v>
      </c>
      <c r="D188" s="2">
        <f>'CPDA_Graded assignment'!E186</f>
        <v>417</v>
      </c>
      <c r="E188" s="63">
        <f t="shared" si="2"/>
        <v>1.1462829736211031</v>
      </c>
    </row>
    <row r="189" spans="1:5" x14ac:dyDescent="0.35">
      <c r="A189" s="2">
        <f>'CPDA_Graded assignment'!A187</f>
        <v>3440</v>
      </c>
      <c r="B189" s="2" t="str">
        <f>'CPDA_Graded assignment'!B187</f>
        <v>William</v>
      </c>
      <c r="C189" s="2">
        <f>'CPDA_Graded assignment'!H187</f>
        <v>16</v>
      </c>
      <c r="D189" s="2">
        <f>'CPDA_Graded assignment'!E187</f>
        <v>636</v>
      </c>
      <c r="E189" s="63">
        <f t="shared" si="2"/>
        <v>2.5157232704402517E-2</v>
      </c>
    </row>
    <row r="190" spans="1:5" x14ac:dyDescent="0.35">
      <c r="A190" s="2">
        <f>'CPDA_Graded assignment'!A188</f>
        <v>9914</v>
      </c>
      <c r="B190" s="2" t="str">
        <f>'CPDA_Graded assignment'!B188</f>
        <v>Courtney</v>
      </c>
      <c r="C190" s="2">
        <f>'CPDA_Graded assignment'!H188</f>
        <v>44</v>
      </c>
      <c r="D190" s="2">
        <f>'CPDA_Graded assignment'!E188</f>
        <v>418</v>
      </c>
      <c r="E190" s="63">
        <f t="shared" si="2"/>
        <v>0.10526315789473684</v>
      </c>
    </row>
    <row r="191" spans="1:5" x14ac:dyDescent="0.35">
      <c r="A191" s="2">
        <f>'CPDA_Graded assignment'!A189</f>
        <v>5045</v>
      </c>
      <c r="B191" s="2" t="str">
        <f>'CPDA_Graded assignment'!B189</f>
        <v>Ashley</v>
      </c>
      <c r="C191" s="2">
        <f>'CPDA_Graded assignment'!H189</f>
        <v>100</v>
      </c>
      <c r="D191" s="2">
        <f>'CPDA_Graded assignment'!E189</f>
        <v>88</v>
      </c>
      <c r="E191" s="63">
        <f t="shared" si="2"/>
        <v>1.1363636363636365</v>
      </c>
    </row>
    <row r="192" spans="1:5" x14ac:dyDescent="0.35">
      <c r="A192" s="2">
        <f>'CPDA_Graded assignment'!A190</f>
        <v>1379</v>
      </c>
      <c r="B192" s="2" t="str">
        <f>'CPDA_Graded assignment'!B190</f>
        <v>Erin</v>
      </c>
      <c r="C192" s="2">
        <f>'CPDA_Graded assignment'!H190</f>
        <v>44</v>
      </c>
      <c r="D192" s="2">
        <f>'CPDA_Graded assignment'!E190</f>
        <v>596</v>
      </c>
      <c r="E192" s="63">
        <f t="shared" si="2"/>
        <v>7.3825503355704702E-2</v>
      </c>
    </row>
    <row r="193" spans="1:5" x14ac:dyDescent="0.35">
      <c r="A193" s="2">
        <f>'CPDA_Graded assignment'!A191</f>
        <v>6099</v>
      </c>
      <c r="B193" s="2" t="str">
        <f>'CPDA_Graded assignment'!B191</f>
        <v>Danielle</v>
      </c>
      <c r="C193" s="2">
        <f>'CPDA_Graded assignment'!H191</f>
        <v>37</v>
      </c>
      <c r="D193" s="2">
        <f>'CPDA_Graded assignment'!E191</f>
        <v>278</v>
      </c>
      <c r="E193" s="63">
        <f t="shared" si="2"/>
        <v>0.13309352517985612</v>
      </c>
    </row>
    <row r="194" spans="1:5" x14ac:dyDescent="0.35">
      <c r="A194" s="2">
        <f>'CPDA_Graded assignment'!A192</f>
        <v>4696</v>
      </c>
      <c r="B194" s="2" t="str">
        <f>'CPDA_Graded assignment'!B192</f>
        <v>Alexander</v>
      </c>
      <c r="C194" s="2">
        <f>'CPDA_Graded assignment'!H192</f>
        <v>48</v>
      </c>
      <c r="D194" s="2">
        <f>'CPDA_Graded assignment'!E192</f>
        <v>535</v>
      </c>
      <c r="E194" s="63">
        <f t="shared" si="2"/>
        <v>8.9719626168224292E-2</v>
      </c>
    </row>
    <row r="195" spans="1:5" x14ac:dyDescent="0.35">
      <c r="A195" s="2">
        <f>'CPDA_Graded assignment'!A193</f>
        <v>4808</v>
      </c>
      <c r="B195" s="2" t="str">
        <f>'CPDA_Graded assignment'!B193</f>
        <v>Amanda</v>
      </c>
      <c r="C195" s="2">
        <f>'CPDA_Graded assignment'!H193</f>
        <v>371</v>
      </c>
      <c r="D195" s="2">
        <f>'CPDA_Graded assignment'!E193</f>
        <v>246</v>
      </c>
      <c r="E195" s="63">
        <f t="shared" si="2"/>
        <v>1.5081300813008129</v>
      </c>
    </row>
    <row r="196" spans="1:5" x14ac:dyDescent="0.35">
      <c r="A196" s="2">
        <f>'CPDA_Graded assignment'!A194</f>
        <v>3633</v>
      </c>
      <c r="B196" s="2" t="str">
        <f>'CPDA_Graded assignment'!B194</f>
        <v>Randy</v>
      </c>
      <c r="C196" s="2">
        <f>'CPDA_Graded assignment'!H194</f>
        <v>176</v>
      </c>
      <c r="D196" s="2">
        <f>'CPDA_Graded assignment'!E194</f>
        <v>-8</v>
      </c>
      <c r="E196" s="63">
        <f t="shared" si="2"/>
        <v>-22</v>
      </c>
    </row>
    <row r="197" spans="1:5" x14ac:dyDescent="0.35">
      <c r="A197" s="2">
        <f>'CPDA_Graded assignment'!A195</f>
        <v>4979</v>
      </c>
      <c r="B197" s="2" t="str">
        <f>'CPDA_Graded assignment'!B195</f>
        <v>Tony</v>
      </c>
      <c r="C197" s="2">
        <f>'CPDA_Graded assignment'!H195</f>
        <v>312</v>
      </c>
      <c r="D197" s="2">
        <f>'CPDA_Graded assignment'!E195</f>
        <v>8</v>
      </c>
      <c r="E197" s="63">
        <f t="shared" ref="E197:E260" si="3">C197/D197</f>
        <v>39</v>
      </c>
    </row>
    <row r="198" spans="1:5" x14ac:dyDescent="0.35">
      <c r="A198" s="2">
        <f>'CPDA_Graded assignment'!A196</f>
        <v>2214</v>
      </c>
      <c r="B198" s="2" t="str">
        <f>'CPDA_Graded assignment'!B196</f>
        <v>Michelle</v>
      </c>
      <c r="C198" s="2">
        <f>'CPDA_Graded assignment'!H196</f>
        <v>375</v>
      </c>
      <c r="D198" s="2">
        <f>'CPDA_Graded assignment'!E196</f>
        <v>34</v>
      </c>
      <c r="E198" s="63">
        <f t="shared" si="3"/>
        <v>11.029411764705882</v>
      </c>
    </row>
    <row r="199" spans="1:5" x14ac:dyDescent="0.35">
      <c r="A199" s="2">
        <f>'CPDA_Graded assignment'!A197</f>
        <v>6606</v>
      </c>
      <c r="B199" s="2" t="str">
        <f>'CPDA_Graded assignment'!B197</f>
        <v>Danielle</v>
      </c>
      <c r="C199" s="2">
        <f>'CPDA_Graded assignment'!H197</f>
        <v>134</v>
      </c>
      <c r="D199" s="2">
        <f>'CPDA_Graded assignment'!E197</f>
        <v>308</v>
      </c>
      <c r="E199" s="63">
        <f t="shared" si="3"/>
        <v>0.43506493506493504</v>
      </c>
    </row>
    <row r="200" spans="1:5" x14ac:dyDescent="0.35">
      <c r="A200" s="2">
        <f>'CPDA_Graded assignment'!A198</f>
        <v>4246</v>
      </c>
      <c r="B200" s="2" t="str">
        <f>'CPDA_Graded assignment'!B198</f>
        <v>Jacob</v>
      </c>
      <c r="C200" s="2">
        <f>'CPDA_Graded assignment'!H198</f>
        <v>91</v>
      </c>
      <c r="D200" s="2">
        <f>'CPDA_Graded assignment'!E198</f>
        <v>448</v>
      </c>
      <c r="E200" s="63">
        <f t="shared" si="3"/>
        <v>0.203125</v>
      </c>
    </row>
    <row r="201" spans="1:5" x14ac:dyDescent="0.35">
      <c r="A201" s="2">
        <f>'CPDA_Graded assignment'!A199</f>
        <v>2836</v>
      </c>
      <c r="B201" s="2" t="str">
        <f>'CPDA_Graded assignment'!B199</f>
        <v>Samantha</v>
      </c>
      <c r="C201" s="2">
        <f>'CPDA_Graded assignment'!H199</f>
        <v>359</v>
      </c>
      <c r="D201" s="2">
        <f>'CPDA_Graded assignment'!E199</f>
        <v>314</v>
      </c>
      <c r="E201" s="63">
        <f t="shared" si="3"/>
        <v>1.1433121019108281</v>
      </c>
    </row>
    <row r="202" spans="1:5" x14ac:dyDescent="0.35">
      <c r="A202" s="2">
        <f>'CPDA_Graded assignment'!A200</f>
        <v>6963</v>
      </c>
      <c r="B202" s="2" t="str">
        <f>'CPDA_Graded assignment'!B200</f>
        <v>Chris</v>
      </c>
      <c r="C202" s="2">
        <f>'CPDA_Graded assignment'!H200</f>
        <v>172</v>
      </c>
      <c r="D202" s="2">
        <f>'CPDA_Graded assignment'!E200</f>
        <v>512</v>
      </c>
      <c r="E202" s="63">
        <f t="shared" si="3"/>
        <v>0.3359375</v>
      </c>
    </row>
    <row r="203" spans="1:5" x14ac:dyDescent="0.35">
      <c r="A203" s="2">
        <f>'CPDA_Graded assignment'!A201</f>
        <v>2243</v>
      </c>
      <c r="B203" s="2" t="str">
        <f>'CPDA_Graded assignment'!B201</f>
        <v>Sherri</v>
      </c>
      <c r="C203" s="2">
        <f>'CPDA_Graded assignment'!H201</f>
        <v>490</v>
      </c>
      <c r="D203" s="2">
        <f>'CPDA_Graded assignment'!E201</f>
        <v>138</v>
      </c>
      <c r="E203" s="63">
        <f t="shared" si="3"/>
        <v>3.5507246376811592</v>
      </c>
    </row>
    <row r="204" spans="1:5" x14ac:dyDescent="0.35">
      <c r="A204" s="2">
        <f>'CPDA_Graded assignment'!A202</f>
        <v>5081</v>
      </c>
      <c r="B204" s="2" t="str">
        <f>'CPDA_Graded assignment'!B202</f>
        <v>Angela</v>
      </c>
      <c r="C204" s="2">
        <f>'CPDA_Graded assignment'!H202</f>
        <v>16</v>
      </c>
      <c r="D204" s="2">
        <f>'CPDA_Graded assignment'!E202</f>
        <v>24</v>
      </c>
      <c r="E204" s="63">
        <f t="shared" si="3"/>
        <v>0.66666666666666663</v>
      </c>
    </row>
    <row r="205" spans="1:5" x14ac:dyDescent="0.35">
      <c r="A205" s="2">
        <f>'CPDA_Graded assignment'!A203</f>
        <v>4171</v>
      </c>
      <c r="B205" s="2" t="str">
        <f>'CPDA_Graded assignment'!B203</f>
        <v>John</v>
      </c>
      <c r="C205" s="2">
        <f>'CPDA_Graded assignment'!H203</f>
        <v>291</v>
      </c>
      <c r="D205" s="2">
        <f>'CPDA_Graded assignment'!E203</f>
        <v>163</v>
      </c>
      <c r="E205" s="63">
        <f t="shared" si="3"/>
        <v>1.7852760736196318</v>
      </c>
    </row>
    <row r="206" spans="1:5" x14ac:dyDescent="0.35">
      <c r="A206" s="2">
        <f>'CPDA_Graded assignment'!A204</f>
        <v>7399</v>
      </c>
      <c r="B206" s="2" t="str">
        <f>'CPDA_Graded assignment'!B204</f>
        <v>Katherine</v>
      </c>
      <c r="C206" s="2">
        <f>'CPDA_Graded assignment'!H204</f>
        <v>119</v>
      </c>
      <c r="D206" s="2">
        <f>'CPDA_Graded assignment'!E204</f>
        <v>118</v>
      </c>
      <c r="E206" s="63">
        <f t="shared" si="3"/>
        <v>1.0084745762711864</v>
      </c>
    </row>
    <row r="207" spans="1:5" x14ac:dyDescent="0.35">
      <c r="A207" s="2">
        <f>'CPDA_Graded assignment'!A205</f>
        <v>1110</v>
      </c>
      <c r="B207" s="2" t="str">
        <f>'CPDA_Graded assignment'!B205</f>
        <v>April</v>
      </c>
      <c r="C207" s="2">
        <f>'CPDA_Graded assignment'!H205</f>
        <v>35</v>
      </c>
      <c r="D207" s="2">
        <f>'CPDA_Graded assignment'!E205</f>
        <v>213</v>
      </c>
      <c r="E207" s="63">
        <f t="shared" si="3"/>
        <v>0.16431924882629109</v>
      </c>
    </row>
    <row r="208" spans="1:5" x14ac:dyDescent="0.35">
      <c r="A208" s="2">
        <f>'CPDA_Graded assignment'!A206</f>
        <v>5630</v>
      </c>
      <c r="B208" s="2" t="str">
        <f>'CPDA_Graded assignment'!B206</f>
        <v>Francis</v>
      </c>
      <c r="C208" s="2">
        <f>'CPDA_Graded assignment'!H206</f>
        <v>88</v>
      </c>
      <c r="D208" s="2">
        <f>'CPDA_Graded assignment'!E206</f>
        <v>356</v>
      </c>
      <c r="E208" s="63">
        <f t="shared" si="3"/>
        <v>0.24719101123595505</v>
      </c>
    </row>
    <row r="209" spans="1:5" x14ac:dyDescent="0.35">
      <c r="A209" s="2">
        <f>'CPDA_Graded assignment'!A207</f>
        <v>9430</v>
      </c>
      <c r="B209" s="2" t="str">
        <f>'CPDA_Graded assignment'!B207</f>
        <v>Katie</v>
      </c>
      <c r="C209" s="2">
        <f>'CPDA_Graded assignment'!H207</f>
        <v>312</v>
      </c>
      <c r="D209" s="2">
        <f>'CPDA_Graded assignment'!E207</f>
        <v>384</v>
      </c>
      <c r="E209" s="63">
        <f t="shared" si="3"/>
        <v>0.8125</v>
      </c>
    </row>
    <row r="210" spans="1:5" x14ac:dyDescent="0.35">
      <c r="A210" s="2">
        <f>'CPDA_Graded assignment'!A208</f>
        <v>7436</v>
      </c>
      <c r="B210" s="2" t="str">
        <f>'CPDA_Graded assignment'!B208</f>
        <v>Natasha</v>
      </c>
      <c r="C210" s="2">
        <f>'CPDA_Graded assignment'!H208</f>
        <v>238</v>
      </c>
      <c r="D210" s="2">
        <f>'CPDA_Graded assignment'!E208</f>
        <v>299</v>
      </c>
      <c r="E210" s="63">
        <f t="shared" si="3"/>
        <v>0.79598662207357862</v>
      </c>
    </row>
    <row r="211" spans="1:5" x14ac:dyDescent="0.35">
      <c r="A211" s="2">
        <f>'CPDA_Graded assignment'!A209</f>
        <v>2147</v>
      </c>
      <c r="B211" s="2" t="str">
        <f>'CPDA_Graded assignment'!B209</f>
        <v>Julie</v>
      </c>
      <c r="C211" s="2">
        <f>'CPDA_Graded assignment'!H209</f>
        <v>132</v>
      </c>
      <c r="D211" s="2">
        <f>'CPDA_Graded assignment'!E209</f>
        <v>334</v>
      </c>
      <c r="E211" s="63">
        <f t="shared" si="3"/>
        <v>0.39520958083832336</v>
      </c>
    </row>
    <row r="212" spans="1:5" x14ac:dyDescent="0.35">
      <c r="A212" s="2">
        <f>'CPDA_Graded assignment'!A210</f>
        <v>3264</v>
      </c>
      <c r="B212" s="2" t="str">
        <f>'CPDA_Graded assignment'!B210</f>
        <v>Brittany</v>
      </c>
      <c r="C212" s="2">
        <f>'CPDA_Graded assignment'!H210</f>
        <v>456</v>
      </c>
      <c r="D212" s="2">
        <f>'CPDA_Graded assignment'!E210</f>
        <v>575</v>
      </c>
      <c r="E212" s="63">
        <f t="shared" si="3"/>
        <v>0.79304347826086952</v>
      </c>
    </row>
    <row r="213" spans="1:5" x14ac:dyDescent="0.35">
      <c r="A213" s="2">
        <f>'CPDA_Graded assignment'!A211</f>
        <v>1214</v>
      </c>
      <c r="B213" s="2" t="str">
        <f>'CPDA_Graded assignment'!B211</f>
        <v>Jaime</v>
      </c>
      <c r="C213" s="2">
        <f>'CPDA_Graded assignment'!H211</f>
        <v>281</v>
      </c>
      <c r="D213" s="2">
        <f>'CPDA_Graded assignment'!E211</f>
        <v>552</v>
      </c>
      <c r="E213" s="63">
        <f t="shared" si="3"/>
        <v>0.50905797101449279</v>
      </c>
    </row>
    <row r="214" spans="1:5" x14ac:dyDescent="0.35">
      <c r="A214" s="2">
        <f>'CPDA_Graded assignment'!A212</f>
        <v>6050</v>
      </c>
      <c r="B214" s="2" t="str">
        <f>'CPDA_Graded assignment'!B212</f>
        <v>Emma</v>
      </c>
      <c r="C214" s="2">
        <f>'CPDA_Graded assignment'!H212</f>
        <v>281</v>
      </c>
      <c r="D214" s="2">
        <f>'CPDA_Graded assignment'!E212</f>
        <v>107</v>
      </c>
      <c r="E214" s="63">
        <f t="shared" si="3"/>
        <v>2.6261682242990654</v>
      </c>
    </row>
    <row r="215" spans="1:5" x14ac:dyDescent="0.35">
      <c r="A215" s="2">
        <f>'CPDA_Graded assignment'!A213</f>
        <v>7395</v>
      </c>
      <c r="B215" s="2" t="str">
        <f>'CPDA_Graded assignment'!B213</f>
        <v>Stephanie</v>
      </c>
      <c r="C215" s="2">
        <f>'CPDA_Graded assignment'!H213</f>
        <v>73</v>
      </c>
      <c r="D215" s="2">
        <f>'CPDA_Graded assignment'!E213</f>
        <v>375</v>
      </c>
      <c r="E215" s="63">
        <f t="shared" si="3"/>
        <v>0.19466666666666665</v>
      </c>
    </row>
    <row r="216" spans="1:5" x14ac:dyDescent="0.35">
      <c r="A216" s="2">
        <f>'CPDA_Graded assignment'!A214</f>
        <v>3904</v>
      </c>
      <c r="B216" s="2" t="str">
        <f>'CPDA_Graded assignment'!B214</f>
        <v>John</v>
      </c>
      <c r="C216" s="2">
        <f>'CPDA_Graded assignment'!H214</f>
        <v>365</v>
      </c>
      <c r="D216" s="2">
        <f>'CPDA_Graded assignment'!E214</f>
        <v>174</v>
      </c>
      <c r="E216" s="63">
        <f t="shared" si="3"/>
        <v>2.0977011494252875</v>
      </c>
    </row>
    <row r="217" spans="1:5" x14ac:dyDescent="0.35">
      <c r="A217" s="2">
        <f>'CPDA_Graded assignment'!A215</f>
        <v>6545</v>
      </c>
      <c r="B217" s="2" t="str">
        <f>'CPDA_Graded assignment'!B215</f>
        <v>Elizabeth</v>
      </c>
      <c r="C217" s="2">
        <f>'CPDA_Graded assignment'!H215</f>
        <v>61</v>
      </c>
      <c r="D217" s="2">
        <f>'CPDA_Graded assignment'!E215</f>
        <v>178</v>
      </c>
      <c r="E217" s="63">
        <f t="shared" si="3"/>
        <v>0.34269662921348315</v>
      </c>
    </row>
    <row r="218" spans="1:5" x14ac:dyDescent="0.35">
      <c r="A218" s="2">
        <f>'CPDA_Graded assignment'!A216</f>
        <v>3131</v>
      </c>
      <c r="B218" s="2" t="str">
        <f>'CPDA_Graded assignment'!B216</f>
        <v>James</v>
      </c>
      <c r="C218" s="2">
        <f>'CPDA_Graded assignment'!H216</f>
        <v>399</v>
      </c>
      <c r="D218" s="2">
        <f>'CPDA_Graded assignment'!E216</f>
        <v>529</v>
      </c>
      <c r="E218" s="63">
        <f t="shared" si="3"/>
        <v>0.75425330812854441</v>
      </c>
    </row>
    <row r="219" spans="1:5" x14ac:dyDescent="0.35">
      <c r="A219" s="2">
        <f>'CPDA_Graded assignment'!A217</f>
        <v>8589</v>
      </c>
      <c r="B219" s="2" t="str">
        <f>'CPDA_Graded assignment'!B217</f>
        <v>Kayla</v>
      </c>
      <c r="C219" s="2">
        <f>'CPDA_Graded assignment'!H217</f>
        <v>102</v>
      </c>
      <c r="D219" s="2">
        <f>'CPDA_Graded assignment'!E217</f>
        <v>671</v>
      </c>
      <c r="E219" s="63">
        <f t="shared" si="3"/>
        <v>0.15201192250372578</v>
      </c>
    </row>
    <row r="220" spans="1:5" x14ac:dyDescent="0.35">
      <c r="A220" s="2">
        <f>'CPDA_Graded assignment'!A218</f>
        <v>2908</v>
      </c>
      <c r="B220" s="2" t="str">
        <f>'CPDA_Graded assignment'!B218</f>
        <v>Anthony</v>
      </c>
      <c r="C220" s="2">
        <f>'CPDA_Graded assignment'!H218</f>
        <v>88</v>
      </c>
      <c r="D220" s="2">
        <f>'CPDA_Graded assignment'!E218</f>
        <v>57</v>
      </c>
      <c r="E220" s="63">
        <f t="shared" si="3"/>
        <v>1.5438596491228069</v>
      </c>
    </row>
    <row r="221" spans="1:5" x14ac:dyDescent="0.35">
      <c r="A221" s="2">
        <f>'CPDA_Graded assignment'!A219</f>
        <v>5209</v>
      </c>
      <c r="B221" s="2" t="str">
        <f>'CPDA_Graded assignment'!B219</f>
        <v>Melissa</v>
      </c>
      <c r="C221" s="2">
        <f>'CPDA_Graded assignment'!H219</f>
        <v>92</v>
      </c>
      <c r="D221" s="2">
        <f>'CPDA_Graded assignment'!E219</f>
        <v>559</v>
      </c>
      <c r="E221" s="63">
        <f t="shared" si="3"/>
        <v>0.16457960644007155</v>
      </c>
    </row>
    <row r="222" spans="1:5" x14ac:dyDescent="0.35">
      <c r="A222" s="2">
        <f>'CPDA_Graded assignment'!A220</f>
        <v>2319</v>
      </c>
      <c r="B222" s="2" t="str">
        <f>'CPDA_Graded assignment'!B220</f>
        <v>Natalie</v>
      </c>
      <c r="C222" s="2">
        <f>'CPDA_Graded assignment'!H220</f>
        <v>295</v>
      </c>
      <c r="D222" s="2">
        <f>'CPDA_Graded assignment'!E220</f>
        <v>538</v>
      </c>
      <c r="E222" s="63">
        <f t="shared" si="3"/>
        <v>0.54832713754646845</v>
      </c>
    </row>
    <row r="223" spans="1:5" x14ac:dyDescent="0.35">
      <c r="A223" s="2">
        <f>'CPDA_Graded assignment'!A221</f>
        <v>9026</v>
      </c>
      <c r="B223" s="2" t="str">
        <f>'CPDA_Graded assignment'!B221</f>
        <v>Courtney</v>
      </c>
      <c r="C223" s="2">
        <f>'CPDA_Graded assignment'!H221</f>
        <v>139</v>
      </c>
      <c r="D223" s="2">
        <f>'CPDA_Graded assignment'!E221</f>
        <v>203</v>
      </c>
      <c r="E223" s="63">
        <f t="shared" si="3"/>
        <v>0.68472906403940892</v>
      </c>
    </row>
    <row r="224" spans="1:5" x14ac:dyDescent="0.35">
      <c r="A224" s="2">
        <f>'CPDA_Graded assignment'!A222</f>
        <v>2723</v>
      </c>
      <c r="B224" s="2" t="str">
        <f>'CPDA_Graded assignment'!B222</f>
        <v>Briana</v>
      </c>
      <c r="C224" s="2">
        <f>'CPDA_Graded assignment'!H222</f>
        <v>416</v>
      </c>
      <c r="D224" s="2">
        <f>'CPDA_Graded assignment'!E222</f>
        <v>450</v>
      </c>
      <c r="E224" s="63">
        <f t="shared" si="3"/>
        <v>0.9244444444444444</v>
      </c>
    </row>
    <row r="225" spans="1:5" x14ac:dyDescent="0.35">
      <c r="A225" s="2">
        <f>'CPDA_Graded assignment'!A223</f>
        <v>5487</v>
      </c>
      <c r="B225" s="2" t="str">
        <f>'CPDA_Graded assignment'!B223</f>
        <v>Lisa</v>
      </c>
      <c r="C225" s="2">
        <f>'CPDA_Graded assignment'!H223</f>
        <v>173</v>
      </c>
      <c r="D225" s="2">
        <f>'CPDA_Graded assignment'!E223</f>
        <v>266</v>
      </c>
      <c r="E225" s="63">
        <f t="shared" si="3"/>
        <v>0.65037593984962405</v>
      </c>
    </row>
    <row r="226" spans="1:5" x14ac:dyDescent="0.35">
      <c r="A226" s="2">
        <f>'CPDA_Graded assignment'!A224</f>
        <v>4656</v>
      </c>
      <c r="B226" s="2" t="str">
        <f>'CPDA_Graded assignment'!B224</f>
        <v>Kayla</v>
      </c>
      <c r="C226" s="2">
        <f>'CPDA_Graded assignment'!H224</f>
        <v>75</v>
      </c>
      <c r="D226" s="2">
        <f>'CPDA_Graded assignment'!E224</f>
        <v>557</v>
      </c>
      <c r="E226" s="63">
        <f t="shared" si="3"/>
        <v>0.13464991023339318</v>
      </c>
    </row>
    <row r="227" spans="1:5" x14ac:dyDescent="0.35">
      <c r="A227" s="2">
        <f>'CPDA_Graded assignment'!A225</f>
        <v>5718</v>
      </c>
      <c r="B227" s="2" t="str">
        <f>'CPDA_Graded assignment'!B225</f>
        <v>Bradley</v>
      </c>
      <c r="C227" s="2">
        <f>'CPDA_Graded assignment'!H225</f>
        <v>173</v>
      </c>
      <c r="D227" s="2">
        <f>'CPDA_Graded assignment'!E225</f>
        <v>167</v>
      </c>
      <c r="E227" s="63">
        <f t="shared" si="3"/>
        <v>1.0359281437125749</v>
      </c>
    </row>
    <row r="228" spans="1:5" x14ac:dyDescent="0.35">
      <c r="A228" s="2">
        <f>'CPDA_Graded assignment'!A226</f>
        <v>1215</v>
      </c>
      <c r="B228" s="2" t="str">
        <f>'CPDA_Graded assignment'!B226</f>
        <v>Devin</v>
      </c>
      <c r="C228" s="2">
        <f>'CPDA_Graded assignment'!H226</f>
        <v>421</v>
      </c>
      <c r="D228" s="2">
        <f>'CPDA_Graded assignment'!E226</f>
        <v>468</v>
      </c>
      <c r="E228" s="63">
        <f t="shared" si="3"/>
        <v>0.8995726495726496</v>
      </c>
    </row>
    <row r="229" spans="1:5" x14ac:dyDescent="0.35">
      <c r="A229" s="2">
        <f>'CPDA_Graded assignment'!A227</f>
        <v>3427</v>
      </c>
      <c r="B229" s="2" t="str">
        <f>'CPDA_Graded assignment'!B227</f>
        <v>Eric</v>
      </c>
      <c r="C229" s="2">
        <f>'CPDA_Graded assignment'!H227</f>
        <v>29</v>
      </c>
      <c r="D229" s="2">
        <f>'CPDA_Graded assignment'!E227</f>
        <v>363</v>
      </c>
      <c r="E229" s="63">
        <f t="shared" si="3"/>
        <v>7.9889807162534437E-2</v>
      </c>
    </row>
    <row r="230" spans="1:5" x14ac:dyDescent="0.35">
      <c r="A230" s="2">
        <f>'CPDA_Graded assignment'!A228</f>
        <v>2428</v>
      </c>
      <c r="B230" s="2" t="str">
        <f>'CPDA_Graded assignment'!B228</f>
        <v>Brian</v>
      </c>
      <c r="C230" s="2">
        <f>'CPDA_Graded assignment'!H228</f>
        <v>180</v>
      </c>
      <c r="D230" s="2">
        <f>'CPDA_Graded assignment'!E228</f>
        <v>268</v>
      </c>
      <c r="E230" s="63">
        <f t="shared" si="3"/>
        <v>0.67164179104477617</v>
      </c>
    </row>
    <row r="231" spans="1:5" x14ac:dyDescent="0.35">
      <c r="A231" s="2">
        <f>'CPDA_Graded assignment'!A229</f>
        <v>1947</v>
      </c>
      <c r="B231" s="2" t="str">
        <f>'CPDA_Graded assignment'!B229</f>
        <v>Ann</v>
      </c>
      <c r="C231" s="2">
        <f>'CPDA_Graded assignment'!H229</f>
        <v>469</v>
      </c>
      <c r="D231" s="2">
        <f>'CPDA_Graded assignment'!E229</f>
        <v>84</v>
      </c>
      <c r="E231" s="63">
        <f t="shared" si="3"/>
        <v>5.583333333333333</v>
      </c>
    </row>
    <row r="232" spans="1:5" x14ac:dyDescent="0.35">
      <c r="A232" s="2">
        <f>'CPDA_Graded assignment'!A230</f>
        <v>5036</v>
      </c>
      <c r="B232" s="2" t="str">
        <f>'CPDA_Graded assignment'!B230</f>
        <v>Andrew</v>
      </c>
      <c r="C232" s="2">
        <f>'CPDA_Graded assignment'!H230</f>
        <v>381</v>
      </c>
      <c r="D232" s="2">
        <f>'CPDA_Graded assignment'!E230</f>
        <v>105</v>
      </c>
      <c r="E232" s="63">
        <f t="shared" si="3"/>
        <v>3.6285714285714286</v>
      </c>
    </row>
    <row r="233" spans="1:5" x14ac:dyDescent="0.35">
      <c r="A233" s="2">
        <f>'CPDA_Graded assignment'!A231</f>
        <v>5857</v>
      </c>
      <c r="B233" s="2" t="str">
        <f>'CPDA_Graded assignment'!B231</f>
        <v>Jennifer</v>
      </c>
      <c r="C233" s="2">
        <f>'CPDA_Graded assignment'!H231</f>
        <v>263</v>
      </c>
      <c r="D233" s="2">
        <f>'CPDA_Graded assignment'!E231</f>
        <v>10</v>
      </c>
      <c r="E233" s="63">
        <f t="shared" si="3"/>
        <v>26.3</v>
      </c>
    </row>
    <row r="234" spans="1:5" x14ac:dyDescent="0.35">
      <c r="A234" s="2">
        <f>'CPDA_Graded assignment'!A232</f>
        <v>8770</v>
      </c>
      <c r="B234" s="2" t="str">
        <f>'CPDA_Graded assignment'!B232</f>
        <v>Mark</v>
      </c>
      <c r="C234" s="2">
        <f>'CPDA_Graded assignment'!H232</f>
        <v>48</v>
      </c>
      <c r="D234" s="2">
        <f>'CPDA_Graded assignment'!E232</f>
        <v>467</v>
      </c>
      <c r="E234" s="63">
        <f t="shared" si="3"/>
        <v>0.10278372591006424</v>
      </c>
    </row>
    <row r="235" spans="1:5" x14ac:dyDescent="0.35">
      <c r="A235" s="2">
        <f>'CPDA_Graded assignment'!A233</f>
        <v>4118</v>
      </c>
      <c r="B235" s="2" t="str">
        <f>'CPDA_Graded assignment'!B233</f>
        <v>Valerie</v>
      </c>
      <c r="C235" s="2">
        <f>'CPDA_Graded assignment'!H233</f>
        <v>447</v>
      </c>
      <c r="D235" s="2">
        <f>'CPDA_Graded assignment'!E233</f>
        <v>553</v>
      </c>
      <c r="E235" s="63">
        <f t="shared" si="3"/>
        <v>0.80831826401446649</v>
      </c>
    </row>
    <row r="236" spans="1:5" x14ac:dyDescent="0.35">
      <c r="A236" s="2">
        <f>'CPDA_Graded assignment'!A234</f>
        <v>7162</v>
      </c>
      <c r="B236" s="2" t="str">
        <f>'CPDA_Graded assignment'!B234</f>
        <v>Carrie</v>
      </c>
      <c r="C236" s="2">
        <f>'CPDA_Graded assignment'!H234</f>
        <v>415</v>
      </c>
      <c r="D236" s="2">
        <f>'CPDA_Graded assignment'!E234</f>
        <v>115</v>
      </c>
      <c r="E236" s="63">
        <f t="shared" si="3"/>
        <v>3.6086956521739131</v>
      </c>
    </row>
    <row r="237" spans="1:5" x14ac:dyDescent="0.35">
      <c r="A237" s="2">
        <f>'CPDA_Graded assignment'!A235</f>
        <v>9278</v>
      </c>
      <c r="B237" s="2" t="str">
        <f>'CPDA_Graded assignment'!B235</f>
        <v>Joseph</v>
      </c>
      <c r="C237" s="2">
        <f>'CPDA_Graded assignment'!H235</f>
        <v>429</v>
      </c>
      <c r="D237" s="2">
        <f>'CPDA_Graded assignment'!E235</f>
        <v>86</v>
      </c>
      <c r="E237" s="63">
        <f t="shared" si="3"/>
        <v>4.9883720930232558</v>
      </c>
    </row>
    <row r="238" spans="1:5" x14ac:dyDescent="0.35">
      <c r="A238" s="2">
        <f>'CPDA_Graded assignment'!A236</f>
        <v>5406</v>
      </c>
      <c r="B238" s="2" t="str">
        <f>'CPDA_Graded assignment'!B236</f>
        <v>Randall</v>
      </c>
      <c r="C238" s="2">
        <f>'CPDA_Graded assignment'!H236</f>
        <v>26</v>
      </c>
      <c r="D238" s="2">
        <f>'CPDA_Graded assignment'!E236</f>
        <v>56</v>
      </c>
      <c r="E238" s="63">
        <f t="shared" si="3"/>
        <v>0.4642857142857143</v>
      </c>
    </row>
    <row r="239" spans="1:5" x14ac:dyDescent="0.35">
      <c r="A239" s="2">
        <f>'CPDA_Graded assignment'!A237</f>
        <v>4641</v>
      </c>
      <c r="B239" s="2" t="str">
        <f>'CPDA_Graded assignment'!B237</f>
        <v>Danielle</v>
      </c>
      <c r="C239" s="2">
        <f>'CPDA_Graded assignment'!H237</f>
        <v>101</v>
      </c>
      <c r="D239" s="2">
        <f>'CPDA_Graded assignment'!E237</f>
        <v>87</v>
      </c>
      <c r="E239" s="63">
        <f t="shared" si="3"/>
        <v>1.1609195402298851</v>
      </c>
    </row>
    <row r="240" spans="1:5" x14ac:dyDescent="0.35">
      <c r="A240" s="2">
        <f>'CPDA_Graded assignment'!A238</f>
        <v>3969</v>
      </c>
      <c r="B240" s="2" t="str">
        <f>'CPDA_Graded assignment'!B238</f>
        <v>Katie</v>
      </c>
      <c r="C240" s="2">
        <f>'CPDA_Graded assignment'!H238</f>
        <v>461</v>
      </c>
      <c r="D240" s="2">
        <f>'CPDA_Graded assignment'!E238</f>
        <v>569</v>
      </c>
      <c r="E240" s="63">
        <f t="shared" si="3"/>
        <v>0.81019332161687174</v>
      </c>
    </row>
    <row r="241" spans="1:5" x14ac:dyDescent="0.35">
      <c r="A241" s="2">
        <f>'CPDA_Graded assignment'!A239</f>
        <v>3078</v>
      </c>
      <c r="B241" s="2" t="str">
        <f>'CPDA_Graded assignment'!B239</f>
        <v>Victor</v>
      </c>
      <c r="C241" s="2">
        <f>'CPDA_Graded assignment'!H239</f>
        <v>246</v>
      </c>
      <c r="D241" s="2">
        <f>'CPDA_Graded assignment'!E239</f>
        <v>539</v>
      </c>
      <c r="E241" s="63">
        <f t="shared" si="3"/>
        <v>0.45640074211502785</v>
      </c>
    </row>
    <row r="242" spans="1:5" x14ac:dyDescent="0.35">
      <c r="A242" s="2">
        <f>'CPDA_Graded assignment'!A240</f>
        <v>2808</v>
      </c>
      <c r="B242" s="2" t="str">
        <f>'CPDA_Graded assignment'!B240</f>
        <v>Jonathan</v>
      </c>
      <c r="C242" s="2">
        <f>'CPDA_Graded assignment'!H240</f>
        <v>91</v>
      </c>
      <c r="D242" s="2">
        <f>'CPDA_Graded assignment'!E240</f>
        <v>398</v>
      </c>
      <c r="E242" s="63">
        <f t="shared" si="3"/>
        <v>0.228643216080402</v>
      </c>
    </row>
    <row r="243" spans="1:5" x14ac:dyDescent="0.35">
      <c r="A243" s="2">
        <f>'CPDA_Graded assignment'!A241</f>
        <v>7484</v>
      </c>
      <c r="B243" s="2" t="str">
        <f>'CPDA_Graded assignment'!B241</f>
        <v>Bradley</v>
      </c>
      <c r="C243" s="2">
        <f>'CPDA_Graded assignment'!H241</f>
        <v>152</v>
      </c>
      <c r="D243" s="2">
        <f>'CPDA_Graded assignment'!E241</f>
        <v>-17</v>
      </c>
      <c r="E243" s="63">
        <f t="shared" si="3"/>
        <v>-8.9411764705882355</v>
      </c>
    </row>
    <row r="244" spans="1:5" x14ac:dyDescent="0.35">
      <c r="A244" s="2">
        <f>'CPDA_Graded assignment'!A242</f>
        <v>2396</v>
      </c>
      <c r="B244" s="2" t="str">
        <f>'CPDA_Graded assignment'!B242</f>
        <v>Christopher</v>
      </c>
      <c r="C244" s="2">
        <f>'CPDA_Graded assignment'!H242</f>
        <v>283</v>
      </c>
      <c r="D244" s="2">
        <f>'CPDA_Graded assignment'!E242</f>
        <v>359</v>
      </c>
      <c r="E244" s="63">
        <f t="shared" si="3"/>
        <v>0.78830083565459608</v>
      </c>
    </row>
    <row r="245" spans="1:5" x14ac:dyDescent="0.35">
      <c r="A245" s="2">
        <f>'CPDA_Graded assignment'!A243</f>
        <v>2472</v>
      </c>
      <c r="B245" s="2" t="str">
        <f>'CPDA_Graded assignment'!B243</f>
        <v>Angela</v>
      </c>
      <c r="C245" s="2">
        <f>'CPDA_Graded assignment'!H243</f>
        <v>61</v>
      </c>
      <c r="D245" s="2">
        <f>'CPDA_Graded assignment'!E243</f>
        <v>373</v>
      </c>
      <c r="E245" s="63">
        <f t="shared" si="3"/>
        <v>0.16353887399463807</v>
      </c>
    </row>
    <row r="246" spans="1:5" x14ac:dyDescent="0.35">
      <c r="A246" s="2">
        <f>'CPDA_Graded assignment'!A244</f>
        <v>7939</v>
      </c>
      <c r="B246" s="2" t="str">
        <f>'CPDA_Graded assignment'!B244</f>
        <v>Richard</v>
      </c>
      <c r="C246" s="2">
        <f>'CPDA_Graded assignment'!H244</f>
        <v>410</v>
      </c>
      <c r="D246" s="2">
        <f>'CPDA_Graded assignment'!E244</f>
        <v>444</v>
      </c>
      <c r="E246" s="63">
        <f t="shared" si="3"/>
        <v>0.92342342342342343</v>
      </c>
    </row>
    <row r="247" spans="1:5" x14ac:dyDescent="0.35">
      <c r="A247" s="2">
        <f>'CPDA_Graded assignment'!A245</f>
        <v>8269</v>
      </c>
      <c r="B247" s="2" t="str">
        <f>'CPDA_Graded assignment'!B245</f>
        <v>Jennifer</v>
      </c>
      <c r="C247" s="2">
        <f>'CPDA_Graded assignment'!H245</f>
        <v>88</v>
      </c>
      <c r="D247" s="2">
        <f>'CPDA_Graded assignment'!E245</f>
        <v>295</v>
      </c>
      <c r="E247" s="63">
        <f t="shared" si="3"/>
        <v>0.29830508474576273</v>
      </c>
    </row>
    <row r="248" spans="1:5" x14ac:dyDescent="0.35">
      <c r="A248" s="2">
        <f>'CPDA_Graded assignment'!A246</f>
        <v>9073</v>
      </c>
      <c r="B248" s="2" t="str">
        <f>'CPDA_Graded assignment'!B246</f>
        <v>Tiffany</v>
      </c>
      <c r="C248" s="2">
        <f>'CPDA_Graded assignment'!H246</f>
        <v>322</v>
      </c>
      <c r="D248" s="2">
        <f>'CPDA_Graded assignment'!E246</f>
        <v>517</v>
      </c>
      <c r="E248" s="63">
        <f t="shared" si="3"/>
        <v>0.62282398452611221</v>
      </c>
    </row>
    <row r="249" spans="1:5" x14ac:dyDescent="0.35">
      <c r="A249" s="2">
        <f>'CPDA_Graded assignment'!A247</f>
        <v>9879</v>
      </c>
      <c r="B249" s="2" t="str">
        <f>'CPDA_Graded assignment'!B247</f>
        <v>Jessica</v>
      </c>
      <c r="C249" s="2">
        <f>'CPDA_Graded assignment'!H247</f>
        <v>217</v>
      </c>
      <c r="D249" s="2">
        <f>'CPDA_Graded assignment'!E247</f>
        <v>671</v>
      </c>
      <c r="E249" s="63">
        <f t="shared" si="3"/>
        <v>0.32339791356184799</v>
      </c>
    </row>
    <row r="250" spans="1:5" x14ac:dyDescent="0.35">
      <c r="A250" s="2">
        <f>'CPDA_Graded assignment'!A248</f>
        <v>3822</v>
      </c>
      <c r="B250" s="2" t="str">
        <f>'CPDA_Graded assignment'!B248</f>
        <v>Tyler</v>
      </c>
      <c r="C250" s="2">
        <f>'CPDA_Graded assignment'!H248</f>
        <v>180</v>
      </c>
      <c r="D250" s="2">
        <f>'CPDA_Graded assignment'!E248</f>
        <v>489</v>
      </c>
      <c r="E250" s="63">
        <f t="shared" si="3"/>
        <v>0.36809815950920244</v>
      </c>
    </row>
    <row r="251" spans="1:5" x14ac:dyDescent="0.35">
      <c r="A251" s="2">
        <f>'CPDA_Graded assignment'!A249</f>
        <v>9183</v>
      </c>
      <c r="B251" s="2" t="str">
        <f>'CPDA_Graded assignment'!B249</f>
        <v>William</v>
      </c>
      <c r="C251" s="2">
        <f>'CPDA_Graded assignment'!H249</f>
        <v>11</v>
      </c>
      <c r="D251" s="2">
        <f>'CPDA_Graded assignment'!E249</f>
        <v>593</v>
      </c>
      <c r="E251" s="63">
        <f t="shared" si="3"/>
        <v>1.8549747048903879E-2</v>
      </c>
    </row>
    <row r="252" spans="1:5" x14ac:dyDescent="0.35">
      <c r="A252" s="2">
        <f>'CPDA_Graded assignment'!A250</f>
        <v>8674</v>
      </c>
      <c r="B252" s="2" t="str">
        <f>'CPDA_Graded assignment'!B250</f>
        <v>Johnny</v>
      </c>
      <c r="C252" s="2">
        <f>'CPDA_Graded assignment'!H250</f>
        <v>455</v>
      </c>
      <c r="D252" s="2">
        <f>'CPDA_Graded assignment'!E250</f>
        <v>689</v>
      </c>
      <c r="E252" s="63">
        <f t="shared" si="3"/>
        <v>0.660377358490566</v>
      </c>
    </row>
    <row r="253" spans="1:5" x14ac:dyDescent="0.35">
      <c r="A253" s="2">
        <f>'CPDA_Graded assignment'!A251</f>
        <v>2481</v>
      </c>
      <c r="B253" s="2" t="str">
        <f>'CPDA_Graded assignment'!B251</f>
        <v>Jesus</v>
      </c>
      <c r="C253" s="2">
        <f>'CPDA_Graded assignment'!H251</f>
        <v>487</v>
      </c>
      <c r="D253" s="2">
        <f>'CPDA_Graded assignment'!E251</f>
        <v>242</v>
      </c>
      <c r="E253" s="63">
        <f t="shared" si="3"/>
        <v>2.0123966942148761</v>
      </c>
    </row>
    <row r="254" spans="1:5" x14ac:dyDescent="0.35">
      <c r="A254" s="2">
        <f>'CPDA_Graded assignment'!A252</f>
        <v>8729</v>
      </c>
      <c r="B254" s="2" t="str">
        <f>'CPDA_Graded assignment'!B252</f>
        <v>Jill</v>
      </c>
      <c r="C254" s="2">
        <f>'CPDA_Graded assignment'!H252</f>
        <v>459</v>
      </c>
      <c r="D254" s="2">
        <f>'CPDA_Graded assignment'!E252</f>
        <v>339</v>
      </c>
      <c r="E254" s="63">
        <f t="shared" si="3"/>
        <v>1.3539823008849559</v>
      </c>
    </row>
    <row r="255" spans="1:5" x14ac:dyDescent="0.35">
      <c r="A255" s="2">
        <f>'CPDA_Graded assignment'!A253</f>
        <v>5534</v>
      </c>
      <c r="B255" s="2" t="str">
        <f>'CPDA_Graded assignment'!B253</f>
        <v>Andrea</v>
      </c>
      <c r="C255" s="2">
        <f>'CPDA_Graded assignment'!H253</f>
        <v>74</v>
      </c>
      <c r="D255" s="2">
        <f>'CPDA_Graded assignment'!E253</f>
        <v>650</v>
      </c>
      <c r="E255" s="63">
        <f t="shared" si="3"/>
        <v>0.11384615384615385</v>
      </c>
    </row>
    <row r="256" spans="1:5" x14ac:dyDescent="0.35">
      <c r="A256" s="2">
        <f>'CPDA_Graded assignment'!A254</f>
        <v>9785</v>
      </c>
      <c r="B256" s="2" t="str">
        <f>'CPDA_Graded assignment'!B254</f>
        <v>Jacob</v>
      </c>
      <c r="C256" s="2">
        <f>'CPDA_Graded assignment'!H254</f>
        <v>54</v>
      </c>
      <c r="D256" s="2">
        <f>'CPDA_Graded assignment'!E254</f>
        <v>349</v>
      </c>
      <c r="E256" s="63">
        <f t="shared" si="3"/>
        <v>0.15472779369627507</v>
      </c>
    </row>
    <row r="257" spans="1:5" x14ac:dyDescent="0.35">
      <c r="A257" s="2">
        <f>'CPDA_Graded assignment'!A255</f>
        <v>9609</v>
      </c>
      <c r="B257" s="2" t="str">
        <f>'CPDA_Graded assignment'!B255</f>
        <v>Eric</v>
      </c>
      <c r="C257" s="2">
        <f>'CPDA_Graded assignment'!H255</f>
        <v>292</v>
      </c>
      <c r="D257" s="2">
        <f>'CPDA_Graded assignment'!E255</f>
        <v>451</v>
      </c>
      <c r="E257" s="63">
        <f t="shared" si="3"/>
        <v>0.64745011086474502</v>
      </c>
    </row>
    <row r="258" spans="1:5" x14ac:dyDescent="0.35">
      <c r="A258" s="2">
        <f>'CPDA_Graded assignment'!A256</f>
        <v>2829</v>
      </c>
      <c r="B258" s="2" t="str">
        <f>'CPDA_Graded assignment'!B256</f>
        <v>Sara</v>
      </c>
      <c r="C258" s="2">
        <f>'CPDA_Graded assignment'!H256</f>
        <v>23</v>
      </c>
      <c r="D258" s="2">
        <f>'CPDA_Graded assignment'!E256</f>
        <v>77</v>
      </c>
      <c r="E258" s="63">
        <f t="shared" si="3"/>
        <v>0.29870129870129869</v>
      </c>
    </row>
    <row r="259" spans="1:5" x14ac:dyDescent="0.35">
      <c r="A259" s="2">
        <f>'CPDA_Graded assignment'!A257</f>
        <v>1714</v>
      </c>
      <c r="B259" s="2" t="str">
        <f>'CPDA_Graded assignment'!B257</f>
        <v>Tammy</v>
      </c>
      <c r="C259" s="2">
        <f>'CPDA_Graded assignment'!H257</f>
        <v>147</v>
      </c>
      <c r="D259" s="2">
        <f>'CPDA_Graded assignment'!E257</f>
        <v>455</v>
      </c>
      <c r="E259" s="63">
        <f t="shared" si="3"/>
        <v>0.32307692307692309</v>
      </c>
    </row>
    <row r="260" spans="1:5" x14ac:dyDescent="0.35">
      <c r="A260" s="2">
        <f>'CPDA_Graded assignment'!A258</f>
        <v>4475</v>
      </c>
      <c r="B260" s="2" t="str">
        <f>'CPDA_Graded assignment'!B258</f>
        <v>Sandra</v>
      </c>
      <c r="C260" s="2">
        <f>'CPDA_Graded assignment'!H258</f>
        <v>221</v>
      </c>
      <c r="D260" s="2">
        <f>'CPDA_Graded assignment'!E258</f>
        <v>352</v>
      </c>
      <c r="E260" s="63">
        <f t="shared" si="3"/>
        <v>0.62784090909090906</v>
      </c>
    </row>
    <row r="261" spans="1:5" x14ac:dyDescent="0.35">
      <c r="A261" s="2">
        <f>'CPDA_Graded assignment'!A259</f>
        <v>9820</v>
      </c>
      <c r="B261" s="2" t="str">
        <f>'CPDA_Graded assignment'!B259</f>
        <v>James</v>
      </c>
      <c r="C261" s="2">
        <f>'CPDA_Graded assignment'!H259</f>
        <v>40</v>
      </c>
      <c r="D261" s="2">
        <f>'CPDA_Graded assignment'!E259</f>
        <v>37</v>
      </c>
      <c r="E261" s="63">
        <f t="shared" ref="E261:E324" si="4">C261/D261</f>
        <v>1.0810810810810811</v>
      </c>
    </row>
    <row r="262" spans="1:5" x14ac:dyDescent="0.35">
      <c r="A262" s="2">
        <f>'CPDA_Graded assignment'!A260</f>
        <v>3261</v>
      </c>
      <c r="B262" s="2" t="str">
        <f>'CPDA_Graded assignment'!B260</f>
        <v>David</v>
      </c>
      <c r="C262" s="2">
        <f>'CPDA_Graded assignment'!H260</f>
        <v>365</v>
      </c>
      <c r="D262" s="2">
        <f>'CPDA_Graded assignment'!E260</f>
        <v>713</v>
      </c>
      <c r="E262" s="63">
        <f t="shared" si="4"/>
        <v>0.51192145862552596</v>
      </c>
    </row>
    <row r="263" spans="1:5" x14ac:dyDescent="0.35">
      <c r="A263" s="2">
        <f>'CPDA_Graded assignment'!A261</f>
        <v>6130</v>
      </c>
      <c r="B263" s="2" t="str">
        <f>'CPDA_Graded assignment'!B261</f>
        <v>Michael</v>
      </c>
      <c r="C263" s="2">
        <f>'CPDA_Graded assignment'!H261</f>
        <v>360</v>
      </c>
      <c r="D263" s="2">
        <f>'CPDA_Graded assignment'!E261</f>
        <v>235</v>
      </c>
      <c r="E263" s="63">
        <f t="shared" si="4"/>
        <v>1.5319148936170213</v>
      </c>
    </row>
    <row r="264" spans="1:5" x14ac:dyDescent="0.35">
      <c r="A264" s="2">
        <f>'CPDA_Graded assignment'!A262</f>
        <v>9399</v>
      </c>
      <c r="B264" s="2" t="str">
        <f>'CPDA_Graded assignment'!B262</f>
        <v>Kristin</v>
      </c>
      <c r="C264" s="2">
        <f>'CPDA_Graded assignment'!H262</f>
        <v>127</v>
      </c>
      <c r="D264" s="2">
        <f>'CPDA_Graded assignment'!E262</f>
        <v>584</v>
      </c>
      <c r="E264" s="63">
        <f t="shared" si="4"/>
        <v>0.21746575342465754</v>
      </c>
    </row>
    <row r="265" spans="1:5" x14ac:dyDescent="0.35">
      <c r="A265" s="2">
        <f>'CPDA_Graded assignment'!A263</f>
        <v>6047</v>
      </c>
      <c r="B265" s="2" t="str">
        <f>'CPDA_Graded assignment'!B263</f>
        <v>Paul</v>
      </c>
      <c r="C265" s="2">
        <f>'CPDA_Graded assignment'!H263</f>
        <v>30</v>
      </c>
      <c r="D265" s="2">
        <f>'CPDA_Graded assignment'!E263</f>
        <v>9</v>
      </c>
      <c r="E265" s="63">
        <f t="shared" si="4"/>
        <v>3.3333333333333335</v>
      </c>
    </row>
    <row r="266" spans="1:5" x14ac:dyDescent="0.35">
      <c r="A266" s="2">
        <f>'CPDA_Graded assignment'!A264</f>
        <v>7789</v>
      </c>
      <c r="B266" s="2" t="str">
        <f>'CPDA_Graded assignment'!B264</f>
        <v>Amy</v>
      </c>
      <c r="C266" s="2">
        <f>'CPDA_Graded assignment'!H264</f>
        <v>222</v>
      </c>
      <c r="D266" s="2">
        <f>'CPDA_Graded assignment'!E264</f>
        <v>486</v>
      </c>
      <c r="E266" s="63">
        <f t="shared" si="4"/>
        <v>0.4567901234567901</v>
      </c>
    </row>
    <row r="267" spans="1:5" x14ac:dyDescent="0.35">
      <c r="A267" s="2">
        <f>'CPDA_Graded assignment'!A265</f>
        <v>6111</v>
      </c>
      <c r="B267" s="2" t="str">
        <f>'CPDA_Graded assignment'!B265</f>
        <v>Emily</v>
      </c>
      <c r="C267" s="2">
        <f>'CPDA_Graded assignment'!H265</f>
        <v>168</v>
      </c>
      <c r="D267" s="2">
        <f>'CPDA_Graded assignment'!E265</f>
        <v>398</v>
      </c>
      <c r="E267" s="63">
        <f t="shared" si="4"/>
        <v>0.42211055276381909</v>
      </c>
    </row>
    <row r="268" spans="1:5" x14ac:dyDescent="0.35">
      <c r="A268" s="2">
        <f>'CPDA_Graded assignment'!A266</f>
        <v>4968</v>
      </c>
      <c r="B268" s="2" t="str">
        <f>'CPDA_Graded assignment'!B266</f>
        <v>Alicia</v>
      </c>
      <c r="C268" s="2">
        <f>'CPDA_Graded assignment'!H266</f>
        <v>317</v>
      </c>
      <c r="D268" s="2">
        <f>'CPDA_Graded assignment'!E266</f>
        <v>229</v>
      </c>
      <c r="E268" s="63">
        <f t="shared" si="4"/>
        <v>1.3842794759825328</v>
      </c>
    </row>
    <row r="269" spans="1:5" x14ac:dyDescent="0.35">
      <c r="A269" s="2">
        <f>'CPDA_Graded assignment'!A267</f>
        <v>2739</v>
      </c>
      <c r="B269" s="2" t="str">
        <f>'CPDA_Graded assignment'!B267</f>
        <v>Margaret</v>
      </c>
      <c r="C269" s="2">
        <f>'CPDA_Graded assignment'!H267</f>
        <v>285</v>
      </c>
      <c r="D269" s="2">
        <f>'CPDA_Graded assignment'!E267</f>
        <v>576</v>
      </c>
      <c r="E269" s="63">
        <f t="shared" si="4"/>
        <v>0.49479166666666669</v>
      </c>
    </row>
    <row r="270" spans="1:5" x14ac:dyDescent="0.35">
      <c r="A270" s="2">
        <f>'CPDA_Graded assignment'!A268</f>
        <v>6974</v>
      </c>
      <c r="B270" s="2" t="str">
        <f>'CPDA_Graded assignment'!B268</f>
        <v>Linda</v>
      </c>
      <c r="C270" s="2">
        <f>'CPDA_Graded assignment'!H268</f>
        <v>420</v>
      </c>
      <c r="D270" s="2">
        <f>'CPDA_Graded assignment'!E268</f>
        <v>456</v>
      </c>
      <c r="E270" s="63">
        <f t="shared" si="4"/>
        <v>0.92105263157894735</v>
      </c>
    </row>
    <row r="271" spans="1:5" x14ac:dyDescent="0.35">
      <c r="A271" s="2">
        <f>'CPDA_Graded assignment'!A269</f>
        <v>1784</v>
      </c>
      <c r="B271" s="2" t="str">
        <f>'CPDA_Graded assignment'!B269</f>
        <v>Sarah</v>
      </c>
      <c r="C271" s="2">
        <f>'CPDA_Graded assignment'!H269</f>
        <v>100</v>
      </c>
      <c r="D271" s="2">
        <f>'CPDA_Graded assignment'!E269</f>
        <v>554</v>
      </c>
      <c r="E271" s="63">
        <f t="shared" si="4"/>
        <v>0.18050541516245489</v>
      </c>
    </row>
    <row r="272" spans="1:5" x14ac:dyDescent="0.35">
      <c r="A272" s="2">
        <f>'CPDA_Graded assignment'!A270</f>
        <v>8077</v>
      </c>
      <c r="B272" s="2" t="str">
        <f>'CPDA_Graded assignment'!B270</f>
        <v>Megan</v>
      </c>
      <c r="C272" s="2">
        <f>'CPDA_Graded assignment'!H270</f>
        <v>426</v>
      </c>
      <c r="D272" s="2">
        <f>'CPDA_Graded assignment'!E270</f>
        <v>198</v>
      </c>
      <c r="E272" s="63">
        <f t="shared" si="4"/>
        <v>2.1515151515151514</v>
      </c>
    </row>
    <row r="273" spans="1:5" x14ac:dyDescent="0.35">
      <c r="A273" s="2">
        <f>'CPDA_Graded assignment'!A271</f>
        <v>2727</v>
      </c>
      <c r="B273" s="2" t="str">
        <f>'CPDA_Graded assignment'!B271</f>
        <v>Renee</v>
      </c>
      <c r="C273" s="2">
        <f>'CPDA_Graded assignment'!H271</f>
        <v>263</v>
      </c>
      <c r="D273" s="2">
        <f>'CPDA_Graded assignment'!E271</f>
        <v>314</v>
      </c>
      <c r="E273" s="63">
        <f t="shared" si="4"/>
        <v>0.83757961783439494</v>
      </c>
    </row>
    <row r="274" spans="1:5" x14ac:dyDescent="0.35">
      <c r="A274" s="2">
        <f>'CPDA_Graded assignment'!A272</f>
        <v>7661</v>
      </c>
      <c r="B274" s="2" t="str">
        <f>'CPDA_Graded assignment'!B272</f>
        <v>Wayne</v>
      </c>
      <c r="C274" s="2">
        <f>'CPDA_Graded assignment'!H272</f>
        <v>162</v>
      </c>
      <c r="D274" s="2">
        <f>'CPDA_Graded assignment'!E272</f>
        <v>482</v>
      </c>
      <c r="E274" s="63">
        <f t="shared" si="4"/>
        <v>0.33609958506224069</v>
      </c>
    </row>
    <row r="275" spans="1:5" x14ac:dyDescent="0.35">
      <c r="A275" s="2">
        <f>'CPDA_Graded assignment'!A273</f>
        <v>5083</v>
      </c>
      <c r="B275" s="2" t="str">
        <f>'CPDA_Graded assignment'!B273</f>
        <v>Lisa</v>
      </c>
      <c r="C275" s="2">
        <f>'CPDA_Graded assignment'!H273</f>
        <v>19</v>
      </c>
      <c r="D275" s="2">
        <f>'CPDA_Graded assignment'!E273</f>
        <v>-1</v>
      </c>
      <c r="E275" s="63">
        <f t="shared" si="4"/>
        <v>-19</v>
      </c>
    </row>
    <row r="276" spans="1:5" x14ac:dyDescent="0.35">
      <c r="A276" s="2">
        <f>'CPDA_Graded assignment'!A274</f>
        <v>7275</v>
      </c>
      <c r="B276" s="2" t="str">
        <f>'CPDA_Graded assignment'!B274</f>
        <v>Rhonda</v>
      </c>
      <c r="C276" s="2">
        <f>'CPDA_Graded assignment'!H274</f>
        <v>358</v>
      </c>
      <c r="D276" s="2">
        <f>'CPDA_Graded assignment'!E274</f>
        <v>93</v>
      </c>
      <c r="E276" s="63">
        <f t="shared" si="4"/>
        <v>3.849462365591398</v>
      </c>
    </row>
    <row r="277" spans="1:5" x14ac:dyDescent="0.35">
      <c r="A277" s="2">
        <f>'CPDA_Graded assignment'!A275</f>
        <v>7316</v>
      </c>
      <c r="B277" s="2" t="str">
        <f>'CPDA_Graded assignment'!B275</f>
        <v>Darrell</v>
      </c>
      <c r="C277" s="2">
        <f>'CPDA_Graded assignment'!H275</f>
        <v>183</v>
      </c>
      <c r="D277" s="2">
        <f>'CPDA_Graded assignment'!E275</f>
        <v>660</v>
      </c>
      <c r="E277" s="63">
        <f t="shared" si="4"/>
        <v>0.27727272727272728</v>
      </c>
    </row>
    <row r="278" spans="1:5" x14ac:dyDescent="0.35">
      <c r="A278" s="2">
        <f>'CPDA_Graded assignment'!A276</f>
        <v>4497</v>
      </c>
      <c r="B278" s="2" t="str">
        <f>'CPDA_Graded assignment'!B276</f>
        <v>Diana</v>
      </c>
      <c r="C278" s="2">
        <f>'CPDA_Graded assignment'!H276</f>
        <v>63</v>
      </c>
      <c r="D278" s="2">
        <f>'CPDA_Graded assignment'!E276</f>
        <v>712</v>
      </c>
      <c r="E278" s="63">
        <f t="shared" si="4"/>
        <v>8.8483146067415724E-2</v>
      </c>
    </row>
    <row r="279" spans="1:5" x14ac:dyDescent="0.35">
      <c r="A279" s="2">
        <f>'CPDA_Graded assignment'!A277</f>
        <v>8685</v>
      </c>
      <c r="B279" s="2" t="str">
        <f>'CPDA_Graded assignment'!B277</f>
        <v>Matthew</v>
      </c>
      <c r="C279" s="2">
        <f>'CPDA_Graded assignment'!H277</f>
        <v>446</v>
      </c>
      <c r="D279" s="2">
        <f>'CPDA_Graded assignment'!E277</f>
        <v>256</v>
      </c>
      <c r="E279" s="63">
        <f t="shared" si="4"/>
        <v>1.7421875</v>
      </c>
    </row>
    <row r="280" spans="1:5" x14ac:dyDescent="0.35">
      <c r="A280" s="2">
        <f>'CPDA_Graded assignment'!A278</f>
        <v>8583</v>
      </c>
      <c r="B280" s="2" t="str">
        <f>'CPDA_Graded assignment'!B278</f>
        <v>Brittany</v>
      </c>
      <c r="C280" s="2">
        <f>'CPDA_Graded assignment'!H278</f>
        <v>352</v>
      </c>
      <c r="D280" s="2">
        <f>'CPDA_Graded assignment'!E278</f>
        <v>11</v>
      </c>
      <c r="E280" s="63">
        <f t="shared" si="4"/>
        <v>32</v>
      </c>
    </row>
    <row r="281" spans="1:5" x14ac:dyDescent="0.35">
      <c r="A281" s="2">
        <f>'CPDA_Graded assignment'!A279</f>
        <v>1062</v>
      </c>
      <c r="B281" s="2" t="str">
        <f>'CPDA_Graded assignment'!B279</f>
        <v>David</v>
      </c>
      <c r="C281" s="2">
        <f>'CPDA_Graded assignment'!H279</f>
        <v>209</v>
      </c>
      <c r="D281" s="2">
        <f>'CPDA_Graded assignment'!E279</f>
        <v>71</v>
      </c>
      <c r="E281" s="63">
        <f t="shared" si="4"/>
        <v>2.943661971830986</v>
      </c>
    </row>
    <row r="282" spans="1:5" x14ac:dyDescent="0.35">
      <c r="A282" s="2">
        <f>'CPDA_Graded assignment'!A280</f>
        <v>2593</v>
      </c>
      <c r="B282" s="2" t="str">
        <f>'CPDA_Graded assignment'!B280</f>
        <v>Stephanie</v>
      </c>
      <c r="C282" s="2">
        <f>'CPDA_Graded assignment'!H280</f>
        <v>311</v>
      </c>
      <c r="D282" s="2">
        <f>'CPDA_Graded assignment'!E280</f>
        <v>721</v>
      </c>
      <c r="E282" s="63">
        <f t="shared" si="4"/>
        <v>0.43134535367545074</v>
      </c>
    </row>
    <row r="283" spans="1:5" x14ac:dyDescent="0.35">
      <c r="A283" s="2">
        <f>'CPDA_Graded assignment'!A281</f>
        <v>3951</v>
      </c>
      <c r="B283" s="2" t="str">
        <f>'CPDA_Graded assignment'!B281</f>
        <v>Christina</v>
      </c>
      <c r="C283" s="2">
        <f>'CPDA_Graded assignment'!H281</f>
        <v>293</v>
      </c>
      <c r="D283" s="2">
        <f>'CPDA_Graded assignment'!E281</f>
        <v>529</v>
      </c>
      <c r="E283" s="63">
        <f t="shared" si="4"/>
        <v>0.55387523629489599</v>
      </c>
    </row>
    <row r="284" spans="1:5" x14ac:dyDescent="0.35">
      <c r="A284" s="2">
        <f>'CPDA_Graded assignment'!A282</f>
        <v>8580</v>
      </c>
      <c r="B284" s="2" t="str">
        <f>'CPDA_Graded assignment'!B282</f>
        <v>Darlene</v>
      </c>
      <c r="C284" s="2">
        <f>'CPDA_Graded assignment'!H282</f>
        <v>119</v>
      </c>
      <c r="D284" s="2">
        <f>'CPDA_Graded assignment'!E282</f>
        <v>191</v>
      </c>
      <c r="E284" s="63">
        <f t="shared" si="4"/>
        <v>0.62303664921465973</v>
      </c>
    </row>
    <row r="285" spans="1:5" x14ac:dyDescent="0.35">
      <c r="A285" s="2">
        <f>'CPDA_Graded assignment'!A283</f>
        <v>4372</v>
      </c>
      <c r="B285" s="2" t="str">
        <f>'CPDA_Graded assignment'!B283</f>
        <v>Michael</v>
      </c>
      <c r="C285" s="2">
        <f>'CPDA_Graded assignment'!H283</f>
        <v>329</v>
      </c>
      <c r="D285" s="2">
        <f>'CPDA_Graded assignment'!E283</f>
        <v>687</v>
      </c>
      <c r="E285" s="63">
        <f t="shared" si="4"/>
        <v>0.47889374090247455</v>
      </c>
    </row>
    <row r="286" spans="1:5" x14ac:dyDescent="0.35">
      <c r="A286" s="2">
        <f>'CPDA_Graded assignment'!A284</f>
        <v>4463</v>
      </c>
      <c r="B286" s="2" t="str">
        <f>'CPDA_Graded assignment'!B284</f>
        <v>Janet</v>
      </c>
      <c r="C286" s="2">
        <f>'CPDA_Graded assignment'!H284</f>
        <v>141</v>
      </c>
      <c r="D286" s="2">
        <f>'CPDA_Graded assignment'!E284</f>
        <v>406</v>
      </c>
      <c r="E286" s="63">
        <f t="shared" si="4"/>
        <v>0.34729064039408869</v>
      </c>
    </row>
    <row r="287" spans="1:5" x14ac:dyDescent="0.35">
      <c r="A287" s="2">
        <f>'CPDA_Graded assignment'!A285</f>
        <v>7498</v>
      </c>
      <c r="B287" s="2" t="str">
        <f>'CPDA_Graded assignment'!B285</f>
        <v>Ethan</v>
      </c>
      <c r="C287" s="2">
        <f>'CPDA_Graded assignment'!H285</f>
        <v>15</v>
      </c>
      <c r="D287" s="2">
        <f>'CPDA_Graded assignment'!E285</f>
        <v>654</v>
      </c>
      <c r="E287" s="63">
        <f t="shared" si="4"/>
        <v>2.2935779816513763E-2</v>
      </c>
    </row>
    <row r="288" spans="1:5" x14ac:dyDescent="0.35">
      <c r="A288" s="2">
        <f>'CPDA_Graded assignment'!A286</f>
        <v>9618</v>
      </c>
      <c r="B288" s="2" t="str">
        <f>'CPDA_Graded assignment'!B286</f>
        <v>Jesse</v>
      </c>
      <c r="C288" s="2">
        <f>'CPDA_Graded assignment'!H286</f>
        <v>30</v>
      </c>
      <c r="D288" s="2">
        <f>'CPDA_Graded assignment'!E286</f>
        <v>13</v>
      </c>
      <c r="E288" s="63">
        <f t="shared" si="4"/>
        <v>2.3076923076923075</v>
      </c>
    </row>
    <row r="289" spans="1:5" x14ac:dyDescent="0.35">
      <c r="A289" s="2">
        <f>'CPDA_Graded assignment'!A287</f>
        <v>1813</v>
      </c>
      <c r="B289" s="2" t="str">
        <f>'CPDA_Graded assignment'!B287</f>
        <v>Phyllis</v>
      </c>
      <c r="C289" s="2">
        <f>'CPDA_Graded assignment'!H287</f>
        <v>145</v>
      </c>
      <c r="D289" s="2">
        <f>'CPDA_Graded assignment'!E287</f>
        <v>161</v>
      </c>
      <c r="E289" s="63">
        <f t="shared" si="4"/>
        <v>0.90062111801242239</v>
      </c>
    </row>
    <row r="290" spans="1:5" x14ac:dyDescent="0.35">
      <c r="A290" s="2">
        <f>'CPDA_Graded assignment'!A288</f>
        <v>3009</v>
      </c>
      <c r="B290" s="2" t="str">
        <f>'CPDA_Graded assignment'!B288</f>
        <v>Joel</v>
      </c>
      <c r="C290" s="2">
        <f>'CPDA_Graded assignment'!H288</f>
        <v>250</v>
      </c>
      <c r="D290" s="2">
        <f>'CPDA_Graded assignment'!E288</f>
        <v>80</v>
      </c>
      <c r="E290" s="63">
        <f t="shared" si="4"/>
        <v>3.125</v>
      </c>
    </row>
    <row r="291" spans="1:5" x14ac:dyDescent="0.35">
      <c r="A291" s="2">
        <f>'CPDA_Graded assignment'!A289</f>
        <v>8210</v>
      </c>
      <c r="B291" s="2" t="str">
        <f>'CPDA_Graded assignment'!B289</f>
        <v>Cynthia</v>
      </c>
      <c r="C291" s="2">
        <f>'CPDA_Graded assignment'!H289</f>
        <v>243</v>
      </c>
      <c r="D291" s="2">
        <f>'CPDA_Graded assignment'!E289</f>
        <v>687</v>
      </c>
      <c r="E291" s="63">
        <f t="shared" si="4"/>
        <v>0.35371179039301309</v>
      </c>
    </row>
    <row r="292" spans="1:5" x14ac:dyDescent="0.35">
      <c r="A292" s="2">
        <f>'CPDA_Graded assignment'!A290</f>
        <v>8439</v>
      </c>
      <c r="B292" s="2" t="str">
        <f>'CPDA_Graded assignment'!B290</f>
        <v>Craig</v>
      </c>
      <c r="C292" s="2">
        <f>'CPDA_Graded assignment'!H290</f>
        <v>392</v>
      </c>
      <c r="D292" s="2">
        <f>'CPDA_Graded assignment'!E290</f>
        <v>484</v>
      </c>
      <c r="E292" s="63">
        <f t="shared" si="4"/>
        <v>0.80991735537190079</v>
      </c>
    </row>
    <row r="293" spans="1:5" x14ac:dyDescent="0.35">
      <c r="A293" s="2">
        <f>'CPDA_Graded assignment'!A291</f>
        <v>8310</v>
      </c>
      <c r="B293" s="2" t="str">
        <f>'CPDA_Graded assignment'!B291</f>
        <v>Eric</v>
      </c>
      <c r="C293" s="2">
        <f>'CPDA_Graded assignment'!H291</f>
        <v>389</v>
      </c>
      <c r="D293" s="2">
        <f>'CPDA_Graded assignment'!E291</f>
        <v>562</v>
      </c>
      <c r="E293" s="63">
        <f t="shared" si="4"/>
        <v>0.69217081850533813</v>
      </c>
    </row>
    <row r="294" spans="1:5" x14ac:dyDescent="0.35">
      <c r="A294" s="2">
        <f>'CPDA_Graded assignment'!A292</f>
        <v>6369</v>
      </c>
      <c r="B294" s="2" t="str">
        <f>'CPDA_Graded assignment'!B292</f>
        <v>Jessica</v>
      </c>
      <c r="C294" s="2">
        <f>'CPDA_Graded assignment'!H292</f>
        <v>414</v>
      </c>
      <c r="D294" s="2">
        <f>'CPDA_Graded assignment'!E292</f>
        <v>401</v>
      </c>
      <c r="E294" s="63">
        <f t="shared" si="4"/>
        <v>1.032418952618454</v>
      </c>
    </row>
    <row r="295" spans="1:5" x14ac:dyDescent="0.35">
      <c r="A295" s="2">
        <f>'CPDA_Graded assignment'!A293</f>
        <v>5721</v>
      </c>
      <c r="B295" s="2" t="str">
        <f>'CPDA_Graded assignment'!B293</f>
        <v>Jordan</v>
      </c>
      <c r="C295" s="2">
        <f>'CPDA_Graded assignment'!H293</f>
        <v>415</v>
      </c>
      <c r="D295" s="2">
        <f>'CPDA_Graded assignment'!E293</f>
        <v>550</v>
      </c>
      <c r="E295" s="63">
        <f t="shared" si="4"/>
        <v>0.75454545454545452</v>
      </c>
    </row>
    <row r="296" spans="1:5" x14ac:dyDescent="0.35">
      <c r="A296" s="2">
        <f>'CPDA_Graded assignment'!A294</f>
        <v>4204</v>
      </c>
      <c r="B296" s="2" t="str">
        <f>'CPDA_Graded assignment'!B294</f>
        <v>Scott</v>
      </c>
      <c r="C296" s="2">
        <f>'CPDA_Graded assignment'!H294</f>
        <v>494</v>
      </c>
      <c r="D296" s="2">
        <f>'CPDA_Graded assignment'!E294</f>
        <v>398</v>
      </c>
      <c r="E296" s="63">
        <f t="shared" si="4"/>
        <v>1.2412060301507537</v>
      </c>
    </row>
    <row r="297" spans="1:5" x14ac:dyDescent="0.35">
      <c r="A297" s="2">
        <f>'CPDA_Graded assignment'!A295</f>
        <v>5666</v>
      </c>
      <c r="B297" s="2" t="str">
        <f>'CPDA_Graded assignment'!B295</f>
        <v>Christopher</v>
      </c>
      <c r="C297" s="2">
        <f>'CPDA_Graded assignment'!H295</f>
        <v>109</v>
      </c>
      <c r="D297" s="2">
        <f>'CPDA_Graded assignment'!E295</f>
        <v>578</v>
      </c>
      <c r="E297" s="63">
        <f t="shared" si="4"/>
        <v>0.18858131487889274</v>
      </c>
    </row>
    <row r="298" spans="1:5" x14ac:dyDescent="0.35">
      <c r="A298" s="2">
        <f>'CPDA_Graded assignment'!A296</f>
        <v>5943</v>
      </c>
      <c r="B298" s="2" t="str">
        <f>'CPDA_Graded assignment'!B296</f>
        <v>Victoria</v>
      </c>
      <c r="C298" s="2">
        <f>'CPDA_Graded assignment'!H296</f>
        <v>200</v>
      </c>
      <c r="D298" s="2">
        <f>'CPDA_Graded assignment'!E296</f>
        <v>355</v>
      </c>
      <c r="E298" s="63">
        <f t="shared" si="4"/>
        <v>0.56338028169014087</v>
      </c>
    </row>
    <row r="299" spans="1:5" x14ac:dyDescent="0.35">
      <c r="A299" s="2">
        <f>'CPDA_Graded assignment'!A297</f>
        <v>3202</v>
      </c>
      <c r="B299" s="2" t="str">
        <f>'CPDA_Graded assignment'!B297</f>
        <v>Mary</v>
      </c>
      <c r="C299" s="2">
        <f>'CPDA_Graded assignment'!H297</f>
        <v>134</v>
      </c>
      <c r="D299" s="2">
        <f>'CPDA_Graded assignment'!E297</f>
        <v>285</v>
      </c>
      <c r="E299" s="63">
        <f t="shared" si="4"/>
        <v>0.47017543859649125</v>
      </c>
    </row>
    <row r="300" spans="1:5" x14ac:dyDescent="0.35">
      <c r="A300" s="2">
        <f>'CPDA_Graded assignment'!A298</f>
        <v>4512</v>
      </c>
      <c r="B300" s="2" t="str">
        <f>'CPDA_Graded assignment'!B298</f>
        <v>Jacob</v>
      </c>
      <c r="C300" s="2">
        <f>'CPDA_Graded assignment'!H298</f>
        <v>250</v>
      </c>
      <c r="D300" s="2">
        <f>'CPDA_Graded assignment'!E298</f>
        <v>648</v>
      </c>
      <c r="E300" s="63">
        <f t="shared" si="4"/>
        <v>0.38580246913580246</v>
      </c>
    </row>
    <row r="301" spans="1:5" x14ac:dyDescent="0.35">
      <c r="A301" s="2">
        <f>'CPDA_Graded assignment'!A299</f>
        <v>2075</v>
      </c>
      <c r="B301" s="2" t="str">
        <f>'CPDA_Graded assignment'!B299</f>
        <v>Ann</v>
      </c>
      <c r="C301" s="2">
        <f>'CPDA_Graded assignment'!H299</f>
        <v>305</v>
      </c>
      <c r="D301" s="2">
        <f>'CPDA_Graded assignment'!E299</f>
        <v>42</v>
      </c>
      <c r="E301" s="63">
        <f t="shared" si="4"/>
        <v>7.2619047619047619</v>
      </c>
    </row>
    <row r="302" spans="1:5" x14ac:dyDescent="0.35">
      <c r="A302" s="2">
        <f>'CPDA_Graded assignment'!A300</f>
        <v>4057</v>
      </c>
      <c r="B302" s="2" t="str">
        <f>'CPDA_Graded assignment'!B300</f>
        <v>Rachel</v>
      </c>
      <c r="C302" s="2">
        <f>'CPDA_Graded assignment'!H300</f>
        <v>256</v>
      </c>
      <c r="D302" s="2">
        <f>'CPDA_Graded assignment'!E300</f>
        <v>202</v>
      </c>
      <c r="E302" s="63">
        <f t="shared" si="4"/>
        <v>1.2673267326732673</v>
      </c>
    </row>
    <row r="303" spans="1:5" x14ac:dyDescent="0.35">
      <c r="A303" s="2">
        <f>'CPDA_Graded assignment'!A301</f>
        <v>5537</v>
      </c>
      <c r="B303" s="2" t="str">
        <f>'CPDA_Graded assignment'!B301</f>
        <v>Justin</v>
      </c>
      <c r="C303" s="2">
        <f>'CPDA_Graded assignment'!H301</f>
        <v>214</v>
      </c>
      <c r="D303" s="2">
        <f>'CPDA_Graded assignment'!E301</f>
        <v>68</v>
      </c>
      <c r="E303" s="63">
        <f t="shared" si="4"/>
        <v>3.1470588235294117</v>
      </c>
    </row>
    <row r="304" spans="1:5" x14ac:dyDescent="0.35">
      <c r="A304" s="2">
        <f>'CPDA_Graded assignment'!A302</f>
        <v>9520</v>
      </c>
      <c r="B304" s="2" t="str">
        <f>'CPDA_Graded assignment'!B302</f>
        <v>Tina</v>
      </c>
      <c r="C304" s="2">
        <f>'CPDA_Graded assignment'!H302</f>
        <v>272</v>
      </c>
      <c r="D304" s="2">
        <f>'CPDA_Graded assignment'!E302</f>
        <v>484</v>
      </c>
      <c r="E304" s="63">
        <f t="shared" si="4"/>
        <v>0.56198347107438018</v>
      </c>
    </row>
    <row r="305" spans="1:5" x14ac:dyDescent="0.35">
      <c r="A305" s="2">
        <f>'CPDA_Graded assignment'!A303</f>
        <v>1081</v>
      </c>
      <c r="B305" s="2" t="str">
        <f>'CPDA_Graded assignment'!B303</f>
        <v>Vincent</v>
      </c>
      <c r="C305" s="2">
        <f>'CPDA_Graded assignment'!H303</f>
        <v>144</v>
      </c>
      <c r="D305" s="2">
        <f>'CPDA_Graded assignment'!E303</f>
        <v>124</v>
      </c>
      <c r="E305" s="63">
        <f t="shared" si="4"/>
        <v>1.1612903225806452</v>
      </c>
    </row>
    <row r="306" spans="1:5" x14ac:dyDescent="0.35">
      <c r="A306" s="2">
        <f>'CPDA_Graded assignment'!A304</f>
        <v>7621</v>
      </c>
      <c r="B306" s="2" t="str">
        <f>'CPDA_Graded assignment'!B304</f>
        <v>Tina</v>
      </c>
      <c r="C306" s="2">
        <f>'CPDA_Graded assignment'!H304</f>
        <v>381</v>
      </c>
      <c r="D306" s="2">
        <f>'CPDA_Graded assignment'!E304</f>
        <v>457</v>
      </c>
      <c r="E306" s="63">
        <f t="shared" si="4"/>
        <v>0.83369803063457326</v>
      </c>
    </row>
    <row r="307" spans="1:5" x14ac:dyDescent="0.35">
      <c r="A307" s="2">
        <f>'CPDA_Graded assignment'!A305</f>
        <v>4558</v>
      </c>
      <c r="B307" s="2" t="str">
        <f>'CPDA_Graded assignment'!B305</f>
        <v>Leah</v>
      </c>
      <c r="C307" s="2">
        <f>'CPDA_Graded assignment'!H305</f>
        <v>292</v>
      </c>
      <c r="D307" s="2">
        <f>'CPDA_Graded assignment'!E305</f>
        <v>672</v>
      </c>
      <c r="E307" s="63">
        <f t="shared" si="4"/>
        <v>0.43452380952380953</v>
      </c>
    </row>
    <row r="308" spans="1:5" x14ac:dyDescent="0.35">
      <c r="A308" s="2">
        <f>'CPDA_Graded assignment'!A306</f>
        <v>6628</v>
      </c>
      <c r="B308" s="2" t="str">
        <f>'CPDA_Graded assignment'!B306</f>
        <v>Richard</v>
      </c>
      <c r="C308" s="2">
        <f>'CPDA_Graded assignment'!H306</f>
        <v>358</v>
      </c>
      <c r="D308" s="2">
        <f>'CPDA_Graded assignment'!E306</f>
        <v>628</v>
      </c>
      <c r="E308" s="63">
        <f t="shared" si="4"/>
        <v>0.57006369426751591</v>
      </c>
    </row>
    <row r="309" spans="1:5" x14ac:dyDescent="0.35">
      <c r="A309" s="2">
        <f>'CPDA_Graded assignment'!A307</f>
        <v>7643</v>
      </c>
      <c r="B309" s="2" t="str">
        <f>'CPDA_Graded assignment'!B307</f>
        <v>Cindy</v>
      </c>
      <c r="C309" s="2">
        <f>'CPDA_Graded assignment'!H307</f>
        <v>426</v>
      </c>
      <c r="D309" s="2">
        <f>'CPDA_Graded assignment'!E307</f>
        <v>146</v>
      </c>
      <c r="E309" s="63">
        <f t="shared" si="4"/>
        <v>2.9178082191780823</v>
      </c>
    </row>
    <row r="310" spans="1:5" x14ac:dyDescent="0.35">
      <c r="A310" s="2">
        <f>'CPDA_Graded assignment'!A308</f>
        <v>4709</v>
      </c>
      <c r="B310" s="2" t="str">
        <f>'CPDA_Graded assignment'!B308</f>
        <v>Gary</v>
      </c>
      <c r="C310" s="2">
        <f>'CPDA_Graded assignment'!H308</f>
        <v>474</v>
      </c>
      <c r="D310" s="2">
        <f>'CPDA_Graded assignment'!E308</f>
        <v>429</v>
      </c>
      <c r="E310" s="63">
        <f t="shared" si="4"/>
        <v>1.1048951048951048</v>
      </c>
    </row>
    <row r="311" spans="1:5" x14ac:dyDescent="0.35">
      <c r="A311" s="2">
        <f>'CPDA_Graded assignment'!A309</f>
        <v>8408</v>
      </c>
      <c r="B311" s="2" t="str">
        <f>'CPDA_Graded assignment'!B309</f>
        <v>Emily</v>
      </c>
      <c r="C311" s="2">
        <f>'CPDA_Graded assignment'!H309</f>
        <v>286</v>
      </c>
      <c r="D311" s="2">
        <f>'CPDA_Graded assignment'!E309</f>
        <v>503</v>
      </c>
      <c r="E311" s="63">
        <f t="shared" si="4"/>
        <v>0.5685884691848907</v>
      </c>
    </row>
    <row r="312" spans="1:5" x14ac:dyDescent="0.35">
      <c r="A312" s="2">
        <f>'CPDA_Graded assignment'!A310</f>
        <v>3530</v>
      </c>
      <c r="B312" s="2" t="str">
        <f>'CPDA_Graded assignment'!B310</f>
        <v>Lindsey</v>
      </c>
      <c r="C312" s="2">
        <f>'CPDA_Graded assignment'!H310</f>
        <v>498</v>
      </c>
      <c r="D312" s="2">
        <f>'CPDA_Graded assignment'!E310</f>
        <v>57</v>
      </c>
      <c r="E312" s="63">
        <f t="shared" si="4"/>
        <v>8.7368421052631575</v>
      </c>
    </row>
    <row r="313" spans="1:5" x14ac:dyDescent="0.35">
      <c r="A313" s="2">
        <f>'CPDA_Graded assignment'!A311</f>
        <v>3779</v>
      </c>
      <c r="B313" s="2" t="str">
        <f>'CPDA_Graded assignment'!B311</f>
        <v>Brandon</v>
      </c>
      <c r="C313" s="2">
        <f>'CPDA_Graded assignment'!H311</f>
        <v>32</v>
      </c>
      <c r="D313" s="2">
        <f>'CPDA_Graded assignment'!E311</f>
        <v>177</v>
      </c>
      <c r="E313" s="63">
        <f t="shared" si="4"/>
        <v>0.1807909604519774</v>
      </c>
    </row>
    <row r="314" spans="1:5" x14ac:dyDescent="0.35">
      <c r="A314" s="2">
        <f>'CPDA_Graded assignment'!A312</f>
        <v>8564</v>
      </c>
      <c r="B314" s="2" t="str">
        <f>'CPDA_Graded assignment'!B312</f>
        <v>Lynn</v>
      </c>
      <c r="C314" s="2">
        <f>'CPDA_Graded assignment'!H312</f>
        <v>84</v>
      </c>
      <c r="D314" s="2">
        <f>'CPDA_Graded assignment'!E312</f>
        <v>594</v>
      </c>
      <c r="E314" s="63">
        <f t="shared" si="4"/>
        <v>0.14141414141414141</v>
      </c>
    </row>
    <row r="315" spans="1:5" x14ac:dyDescent="0.35">
      <c r="A315" s="2">
        <f>'CPDA_Graded assignment'!A313</f>
        <v>8731</v>
      </c>
      <c r="B315" s="2" t="str">
        <f>'CPDA_Graded assignment'!B313</f>
        <v>Jonathan</v>
      </c>
      <c r="C315" s="2">
        <f>'CPDA_Graded assignment'!H313</f>
        <v>210</v>
      </c>
      <c r="D315" s="2">
        <f>'CPDA_Graded assignment'!E313</f>
        <v>337</v>
      </c>
      <c r="E315" s="63">
        <f t="shared" si="4"/>
        <v>0.62314540059347179</v>
      </c>
    </row>
    <row r="316" spans="1:5" x14ac:dyDescent="0.35">
      <c r="A316" s="2">
        <f>'CPDA_Graded assignment'!A314</f>
        <v>5000</v>
      </c>
      <c r="B316" s="2" t="str">
        <f>'CPDA_Graded assignment'!B314</f>
        <v>Natalie</v>
      </c>
      <c r="C316" s="2">
        <f>'CPDA_Graded assignment'!H314</f>
        <v>231</v>
      </c>
      <c r="D316" s="2">
        <f>'CPDA_Graded assignment'!E314</f>
        <v>648</v>
      </c>
      <c r="E316" s="63">
        <f t="shared" si="4"/>
        <v>0.35648148148148145</v>
      </c>
    </row>
    <row r="317" spans="1:5" x14ac:dyDescent="0.35">
      <c r="A317" s="2">
        <f>'CPDA_Graded assignment'!A315</f>
        <v>3882</v>
      </c>
      <c r="B317" s="2" t="str">
        <f>'CPDA_Graded assignment'!B315</f>
        <v>Michelle</v>
      </c>
      <c r="C317" s="2">
        <f>'CPDA_Graded assignment'!H315</f>
        <v>246</v>
      </c>
      <c r="D317" s="2">
        <f>'CPDA_Graded assignment'!E315</f>
        <v>14</v>
      </c>
      <c r="E317" s="63">
        <f t="shared" si="4"/>
        <v>17.571428571428573</v>
      </c>
    </row>
    <row r="318" spans="1:5" x14ac:dyDescent="0.35">
      <c r="A318" s="2">
        <f>'CPDA_Graded assignment'!A316</f>
        <v>4551</v>
      </c>
      <c r="B318" s="2" t="str">
        <f>'CPDA_Graded assignment'!B316</f>
        <v>Gabriel</v>
      </c>
      <c r="C318" s="2">
        <f>'CPDA_Graded assignment'!H316</f>
        <v>174</v>
      </c>
      <c r="D318" s="2">
        <f>'CPDA_Graded assignment'!E316</f>
        <v>305</v>
      </c>
      <c r="E318" s="63">
        <f t="shared" si="4"/>
        <v>0.57049180327868854</v>
      </c>
    </row>
    <row r="319" spans="1:5" x14ac:dyDescent="0.35">
      <c r="A319" s="2">
        <f>'CPDA_Graded assignment'!A317</f>
        <v>7970</v>
      </c>
      <c r="B319" s="2" t="str">
        <f>'CPDA_Graded assignment'!B317</f>
        <v>Scott</v>
      </c>
      <c r="C319" s="2">
        <f>'CPDA_Graded assignment'!H317</f>
        <v>298</v>
      </c>
      <c r="D319" s="2">
        <f>'CPDA_Graded assignment'!E317</f>
        <v>487</v>
      </c>
      <c r="E319" s="63">
        <f t="shared" si="4"/>
        <v>0.61190965092402461</v>
      </c>
    </row>
    <row r="320" spans="1:5" x14ac:dyDescent="0.35">
      <c r="A320" s="2">
        <f>'CPDA_Graded assignment'!A318</f>
        <v>2466</v>
      </c>
      <c r="B320" s="2" t="str">
        <f>'CPDA_Graded assignment'!B318</f>
        <v>Heidi</v>
      </c>
      <c r="C320" s="2">
        <f>'CPDA_Graded assignment'!H318</f>
        <v>344</v>
      </c>
      <c r="D320" s="2">
        <f>'CPDA_Graded assignment'!E318</f>
        <v>35</v>
      </c>
      <c r="E320" s="63">
        <f t="shared" si="4"/>
        <v>9.8285714285714292</v>
      </c>
    </row>
    <row r="321" spans="1:5" x14ac:dyDescent="0.35">
      <c r="A321" s="2">
        <f>'CPDA_Graded assignment'!A319</f>
        <v>1303</v>
      </c>
      <c r="B321" s="2" t="str">
        <f>'CPDA_Graded assignment'!B319</f>
        <v>Ashley</v>
      </c>
      <c r="C321" s="2">
        <f>'CPDA_Graded assignment'!H319</f>
        <v>264</v>
      </c>
      <c r="D321" s="2">
        <f>'CPDA_Graded assignment'!E319</f>
        <v>536</v>
      </c>
      <c r="E321" s="63">
        <f t="shared" si="4"/>
        <v>0.4925373134328358</v>
      </c>
    </row>
    <row r="322" spans="1:5" x14ac:dyDescent="0.35">
      <c r="A322" s="2">
        <f>'CPDA_Graded assignment'!A320</f>
        <v>9832</v>
      </c>
      <c r="B322" s="2" t="str">
        <f>'CPDA_Graded assignment'!B320</f>
        <v>Danielle</v>
      </c>
      <c r="C322" s="2">
        <f>'CPDA_Graded assignment'!H320</f>
        <v>380</v>
      </c>
      <c r="D322" s="2">
        <f>'CPDA_Graded assignment'!E320</f>
        <v>701</v>
      </c>
      <c r="E322" s="63">
        <f t="shared" si="4"/>
        <v>0.54208273894436521</v>
      </c>
    </row>
    <row r="323" spans="1:5" x14ac:dyDescent="0.35">
      <c r="A323" s="2">
        <f>'CPDA_Graded assignment'!A321</f>
        <v>3618</v>
      </c>
      <c r="B323" s="2" t="str">
        <f>'CPDA_Graded assignment'!B321</f>
        <v>Paul</v>
      </c>
      <c r="C323" s="2">
        <f>'CPDA_Graded assignment'!H321</f>
        <v>160</v>
      </c>
      <c r="D323" s="2">
        <f>'CPDA_Graded assignment'!E321</f>
        <v>304</v>
      </c>
      <c r="E323" s="63">
        <f t="shared" si="4"/>
        <v>0.52631578947368418</v>
      </c>
    </row>
    <row r="324" spans="1:5" x14ac:dyDescent="0.35">
      <c r="A324" s="2">
        <f>'CPDA_Graded assignment'!A322</f>
        <v>7424</v>
      </c>
      <c r="B324" s="2" t="str">
        <f>'CPDA_Graded assignment'!B322</f>
        <v>Lisa</v>
      </c>
      <c r="C324" s="2">
        <f>'CPDA_Graded assignment'!H322</f>
        <v>55</v>
      </c>
      <c r="D324" s="2">
        <f>'CPDA_Graded assignment'!E322</f>
        <v>493</v>
      </c>
      <c r="E324" s="63">
        <f t="shared" si="4"/>
        <v>0.11156186612576065</v>
      </c>
    </row>
    <row r="325" spans="1:5" x14ac:dyDescent="0.35">
      <c r="A325" s="2">
        <f>'CPDA_Graded assignment'!A323</f>
        <v>8414</v>
      </c>
      <c r="B325" s="2" t="str">
        <f>'CPDA_Graded assignment'!B323</f>
        <v>Lisa</v>
      </c>
      <c r="C325" s="2">
        <f>'CPDA_Graded assignment'!H323</f>
        <v>70</v>
      </c>
      <c r="D325" s="2">
        <f>'CPDA_Graded assignment'!E323</f>
        <v>314</v>
      </c>
      <c r="E325" s="63">
        <f t="shared" ref="E325:E388" si="5">C325/D325</f>
        <v>0.22292993630573249</v>
      </c>
    </row>
    <row r="326" spans="1:5" x14ac:dyDescent="0.35">
      <c r="A326" s="2">
        <f>'CPDA_Graded assignment'!A324</f>
        <v>5688</v>
      </c>
      <c r="B326" s="2" t="str">
        <f>'CPDA_Graded assignment'!B324</f>
        <v>Ashley</v>
      </c>
      <c r="C326" s="2">
        <f>'CPDA_Graded assignment'!H324</f>
        <v>256</v>
      </c>
      <c r="D326" s="2">
        <f>'CPDA_Graded assignment'!E324</f>
        <v>64</v>
      </c>
      <c r="E326" s="63">
        <f t="shared" si="5"/>
        <v>4</v>
      </c>
    </row>
    <row r="327" spans="1:5" x14ac:dyDescent="0.35">
      <c r="A327" s="2">
        <f>'CPDA_Graded assignment'!A325</f>
        <v>2062</v>
      </c>
      <c r="B327" s="2" t="str">
        <f>'CPDA_Graded assignment'!B325</f>
        <v>Darren</v>
      </c>
      <c r="C327" s="2">
        <f>'CPDA_Graded assignment'!H325</f>
        <v>436</v>
      </c>
      <c r="D327" s="2">
        <f>'CPDA_Graded assignment'!E325</f>
        <v>153</v>
      </c>
      <c r="E327" s="63">
        <f t="shared" si="5"/>
        <v>2.8496732026143792</v>
      </c>
    </row>
    <row r="328" spans="1:5" x14ac:dyDescent="0.35">
      <c r="A328" s="2">
        <f>'CPDA_Graded assignment'!A326</f>
        <v>5031</v>
      </c>
      <c r="B328" s="2" t="str">
        <f>'CPDA_Graded assignment'!B326</f>
        <v>Bethany</v>
      </c>
      <c r="C328" s="2">
        <f>'CPDA_Graded assignment'!H326</f>
        <v>394</v>
      </c>
      <c r="D328" s="2">
        <f>'CPDA_Graded assignment'!E326</f>
        <v>481</v>
      </c>
      <c r="E328" s="63">
        <f t="shared" si="5"/>
        <v>0.81912681912681917</v>
      </c>
    </row>
    <row r="329" spans="1:5" x14ac:dyDescent="0.35">
      <c r="A329" s="2">
        <f>'CPDA_Graded assignment'!A327</f>
        <v>1162</v>
      </c>
      <c r="B329" s="2" t="str">
        <f>'CPDA_Graded assignment'!B327</f>
        <v>Steven</v>
      </c>
      <c r="C329" s="2">
        <f>'CPDA_Graded assignment'!H327</f>
        <v>131</v>
      </c>
      <c r="D329" s="2">
        <f>'CPDA_Graded assignment'!E327</f>
        <v>671</v>
      </c>
      <c r="E329" s="63">
        <f t="shared" si="5"/>
        <v>0.19523099850968703</v>
      </c>
    </row>
    <row r="330" spans="1:5" x14ac:dyDescent="0.35">
      <c r="A330" s="2">
        <f>'CPDA_Graded assignment'!A328</f>
        <v>6564</v>
      </c>
      <c r="B330" s="2" t="str">
        <f>'CPDA_Graded assignment'!B328</f>
        <v>James</v>
      </c>
      <c r="C330" s="2">
        <f>'CPDA_Graded assignment'!H328</f>
        <v>98</v>
      </c>
      <c r="D330" s="2">
        <f>'CPDA_Graded assignment'!E328</f>
        <v>411</v>
      </c>
      <c r="E330" s="63">
        <f t="shared" si="5"/>
        <v>0.23844282238442821</v>
      </c>
    </row>
    <row r="331" spans="1:5" x14ac:dyDescent="0.35">
      <c r="A331" s="2">
        <f>'CPDA_Graded assignment'!A329</f>
        <v>9298</v>
      </c>
      <c r="B331" s="2" t="str">
        <f>'CPDA_Graded assignment'!B329</f>
        <v>Christine</v>
      </c>
      <c r="C331" s="2">
        <f>'CPDA_Graded assignment'!H329</f>
        <v>276</v>
      </c>
      <c r="D331" s="2">
        <f>'CPDA_Graded assignment'!E329</f>
        <v>185</v>
      </c>
      <c r="E331" s="63">
        <f t="shared" si="5"/>
        <v>1.491891891891892</v>
      </c>
    </row>
    <row r="332" spans="1:5" x14ac:dyDescent="0.35">
      <c r="A332" s="2">
        <f>'CPDA_Graded assignment'!A330</f>
        <v>4216</v>
      </c>
      <c r="B332" s="2" t="str">
        <f>'CPDA_Graded assignment'!B330</f>
        <v>Beth</v>
      </c>
      <c r="C332" s="2">
        <f>'CPDA_Graded assignment'!H330</f>
        <v>251</v>
      </c>
      <c r="D332" s="2">
        <f>'CPDA_Graded assignment'!E330</f>
        <v>250</v>
      </c>
      <c r="E332" s="63">
        <f t="shared" si="5"/>
        <v>1.004</v>
      </c>
    </row>
    <row r="333" spans="1:5" x14ac:dyDescent="0.35">
      <c r="A333" s="2">
        <f>'CPDA_Graded assignment'!A331</f>
        <v>3677</v>
      </c>
      <c r="B333" s="2" t="str">
        <f>'CPDA_Graded assignment'!B331</f>
        <v>Rebecca</v>
      </c>
      <c r="C333" s="2">
        <f>'CPDA_Graded assignment'!H331</f>
        <v>233</v>
      </c>
      <c r="D333" s="2">
        <f>'CPDA_Graded assignment'!E331</f>
        <v>632</v>
      </c>
      <c r="E333" s="63">
        <f t="shared" si="5"/>
        <v>0.36867088607594939</v>
      </c>
    </row>
    <row r="334" spans="1:5" x14ac:dyDescent="0.35">
      <c r="A334" s="2">
        <f>'CPDA_Graded assignment'!A332</f>
        <v>8453</v>
      </c>
      <c r="B334" s="2" t="str">
        <f>'CPDA_Graded assignment'!B332</f>
        <v>Eric</v>
      </c>
      <c r="C334" s="2">
        <f>'CPDA_Graded assignment'!H332</f>
        <v>136</v>
      </c>
      <c r="D334" s="2">
        <f>'CPDA_Graded assignment'!E332</f>
        <v>194</v>
      </c>
      <c r="E334" s="63">
        <f t="shared" si="5"/>
        <v>0.7010309278350515</v>
      </c>
    </row>
    <row r="335" spans="1:5" x14ac:dyDescent="0.35">
      <c r="A335" s="2">
        <f>'CPDA_Graded assignment'!A333</f>
        <v>6231</v>
      </c>
      <c r="B335" s="2" t="str">
        <f>'CPDA_Graded assignment'!B333</f>
        <v>Nicole</v>
      </c>
      <c r="C335" s="2">
        <f>'CPDA_Graded assignment'!H333</f>
        <v>248</v>
      </c>
      <c r="D335" s="2">
        <f>'CPDA_Graded assignment'!E333</f>
        <v>683</v>
      </c>
      <c r="E335" s="63">
        <f t="shared" si="5"/>
        <v>0.36310395314787702</v>
      </c>
    </row>
    <row r="336" spans="1:5" x14ac:dyDescent="0.35">
      <c r="A336" s="2">
        <f>'CPDA_Graded assignment'!A334</f>
        <v>1481</v>
      </c>
      <c r="B336" s="2" t="str">
        <f>'CPDA_Graded assignment'!B334</f>
        <v>Mary</v>
      </c>
      <c r="C336" s="2">
        <f>'CPDA_Graded assignment'!H334</f>
        <v>180</v>
      </c>
      <c r="D336" s="2">
        <f>'CPDA_Graded assignment'!E334</f>
        <v>650</v>
      </c>
      <c r="E336" s="63">
        <f t="shared" si="5"/>
        <v>0.27692307692307694</v>
      </c>
    </row>
    <row r="337" spans="1:5" x14ac:dyDescent="0.35">
      <c r="A337" s="2">
        <f>'CPDA_Graded assignment'!A335</f>
        <v>7400</v>
      </c>
      <c r="B337" s="2" t="str">
        <f>'CPDA_Graded assignment'!B335</f>
        <v>Allen</v>
      </c>
      <c r="C337" s="2">
        <f>'CPDA_Graded assignment'!H335</f>
        <v>254</v>
      </c>
      <c r="D337" s="2">
        <f>'CPDA_Graded assignment'!E335</f>
        <v>220</v>
      </c>
      <c r="E337" s="63">
        <f t="shared" si="5"/>
        <v>1.1545454545454545</v>
      </c>
    </row>
    <row r="338" spans="1:5" x14ac:dyDescent="0.35">
      <c r="A338" s="2">
        <f>'CPDA_Graded assignment'!A336</f>
        <v>7447</v>
      </c>
      <c r="B338" s="2" t="str">
        <f>'CPDA_Graded assignment'!B336</f>
        <v>Stephanie</v>
      </c>
      <c r="C338" s="2">
        <f>'CPDA_Graded assignment'!H336</f>
        <v>108</v>
      </c>
      <c r="D338" s="2">
        <f>'CPDA_Graded assignment'!E336</f>
        <v>539</v>
      </c>
      <c r="E338" s="63">
        <f t="shared" si="5"/>
        <v>0.20037105751391465</v>
      </c>
    </row>
    <row r="339" spans="1:5" x14ac:dyDescent="0.35">
      <c r="A339" s="2">
        <f>'CPDA_Graded assignment'!A337</f>
        <v>4597</v>
      </c>
      <c r="B339" s="2" t="str">
        <f>'CPDA_Graded assignment'!B337</f>
        <v>Sarah</v>
      </c>
      <c r="C339" s="2">
        <f>'CPDA_Graded assignment'!H337</f>
        <v>183</v>
      </c>
      <c r="D339" s="2">
        <f>'CPDA_Graded assignment'!E337</f>
        <v>125</v>
      </c>
      <c r="E339" s="63">
        <f t="shared" si="5"/>
        <v>1.464</v>
      </c>
    </row>
    <row r="340" spans="1:5" x14ac:dyDescent="0.35">
      <c r="A340" s="2">
        <f>'CPDA_Graded assignment'!A338</f>
        <v>3173</v>
      </c>
      <c r="B340" s="2" t="str">
        <f>'CPDA_Graded assignment'!B338</f>
        <v>Aaron</v>
      </c>
      <c r="C340" s="2">
        <f>'CPDA_Graded assignment'!H338</f>
        <v>53</v>
      </c>
      <c r="D340" s="2">
        <f>'CPDA_Graded assignment'!E338</f>
        <v>75</v>
      </c>
      <c r="E340" s="63">
        <f t="shared" si="5"/>
        <v>0.70666666666666667</v>
      </c>
    </row>
    <row r="341" spans="1:5" x14ac:dyDescent="0.35">
      <c r="A341" s="2">
        <f>'CPDA_Graded assignment'!A339</f>
        <v>9514</v>
      </c>
      <c r="B341" s="2" t="str">
        <f>'CPDA_Graded assignment'!B339</f>
        <v>Veronica</v>
      </c>
      <c r="C341" s="2">
        <f>'CPDA_Graded assignment'!H339</f>
        <v>120</v>
      </c>
      <c r="D341" s="2">
        <f>'CPDA_Graded assignment'!E339</f>
        <v>553</v>
      </c>
      <c r="E341" s="63">
        <f t="shared" si="5"/>
        <v>0.21699819168173598</v>
      </c>
    </row>
    <row r="342" spans="1:5" x14ac:dyDescent="0.35">
      <c r="A342" s="2">
        <f>'CPDA_Graded assignment'!A340</f>
        <v>4985</v>
      </c>
      <c r="B342" s="2" t="str">
        <f>'CPDA_Graded assignment'!B340</f>
        <v>Michael</v>
      </c>
      <c r="C342" s="2">
        <f>'CPDA_Graded assignment'!H340</f>
        <v>118</v>
      </c>
      <c r="D342" s="2">
        <f>'CPDA_Graded assignment'!E340</f>
        <v>478</v>
      </c>
      <c r="E342" s="63">
        <f t="shared" si="5"/>
        <v>0.24686192468619247</v>
      </c>
    </row>
    <row r="343" spans="1:5" x14ac:dyDescent="0.35">
      <c r="A343" s="2">
        <f>'CPDA_Graded assignment'!A341</f>
        <v>4486</v>
      </c>
      <c r="B343" s="2" t="str">
        <f>'CPDA_Graded assignment'!B341</f>
        <v>Craig</v>
      </c>
      <c r="C343" s="2">
        <f>'CPDA_Graded assignment'!H341</f>
        <v>113</v>
      </c>
      <c r="D343" s="2">
        <f>'CPDA_Graded assignment'!E341</f>
        <v>343</v>
      </c>
      <c r="E343" s="63">
        <f t="shared" si="5"/>
        <v>0.32944606413994171</v>
      </c>
    </row>
    <row r="344" spans="1:5" x14ac:dyDescent="0.35">
      <c r="A344" s="2">
        <f>'CPDA_Graded assignment'!A342</f>
        <v>8756</v>
      </c>
      <c r="B344" s="2" t="str">
        <f>'CPDA_Graded assignment'!B342</f>
        <v>Jessica</v>
      </c>
      <c r="C344" s="2">
        <f>'CPDA_Graded assignment'!H342</f>
        <v>138</v>
      </c>
      <c r="D344" s="2">
        <f>'CPDA_Graded assignment'!E342</f>
        <v>353</v>
      </c>
      <c r="E344" s="63">
        <f t="shared" si="5"/>
        <v>0.39093484419263458</v>
      </c>
    </row>
    <row r="345" spans="1:5" x14ac:dyDescent="0.35">
      <c r="A345" s="2">
        <f>'CPDA_Graded assignment'!A343</f>
        <v>9121</v>
      </c>
      <c r="B345" s="2" t="str">
        <f>'CPDA_Graded assignment'!B343</f>
        <v>Denise</v>
      </c>
      <c r="C345" s="2">
        <f>'CPDA_Graded assignment'!H343</f>
        <v>178</v>
      </c>
      <c r="D345" s="2">
        <f>'CPDA_Graded assignment'!E343</f>
        <v>543</v>
      </c>
      <c r="E345" s="63">
        <f t="shared" si="5"/>
        <v>0.32780847145488029</v>
      </c>
    </row>
    <row r="346" spans="1:5" x14ac:dyDescent="0.35">
      <c r="A346" s="2">
        <f>'CPDA_Graded assignment'!A344</f>
        <v>6471</v>
      </c>
      <c r="B346" s="2" t="str">
        <f>'CPDA_Graded assignment'!B344</f>
        <v>Jennifer</v>
      </c>
      <c r="C346" s="2">
        <f>'CPDA_Graded assignment'!H344</f>
        <v>105</v>
      </c>
      <c r="D346" s="2">
        <f>'CPDA_Graded assignment'!E344</f>
        <v>333</v>
      </c>
      <c r="E346" s="63">
        <f t="shared" si="5"/>
        <v>0.31531531531531531</v>
      </c>
    </row>
    <row r="347" spans="1:5" x14ac:dyDescent="0.35">
      <c r="A347" s="2">
        <f>'CPDA_Graded assignment'!A345</f>
        <v>6601</v>
      </c>
      <c r="B347" s="2" t="str">
        <f>'CPDA_Graded assignment'!B345</f>
        <v>Larry</v>
      </c>
      <c r="C347" s="2">
        <f>'CPDA_Graded assignment'!H345</f>
        <v>283</v>
      </c>
      <c r="D347" s="2">
        <f>'CPDA_Graded assignment'!E345</f>
        <v>575</v>
      </c>
      <c r="E347" s="63">
        <f t="shared" si="5"/>
        <v>0.49217391304347824</v>
      </c>
    </row>
    <row r="348" spans="1:5" x14ac:dyDescent="0.35">
      <c r="A348" s="2">
        <f>'CPDA_Graded assignment'!A346</f>
        <v>4340</v>
      </c>
      <c r="B348" s="2" t="str">
        <f>'CPDA_Graded assignment'!B346</f>
        <v>Makayla</v>
      </c>
      <c r="C348" s="2">
        <f>'CPDA_Graded assignment'!H346</f>
        <v>154</v>
      </c>
      <c r="D348" s="2">
        <f>'CPDA_Graded assignment'!E346</f>
        <v>630</v>
      </c>
      <c r="E348" s="63">
        <f t="shared" si="5"/>
        <v>0.24444444444444444</v>
      </c>
    </row>
    <row r="349" spans="1:5" x14ac:dyDescent="0.35">
      <c r="A349" s="2">
        <f>'CPDA_Graded assignment'!A347</f>
        <v>5112</v>
      </c>
      <c r="B349" s="2" t="str">
        <f>'CPDA_Graded assignment'!B347</f>
        <v>Juan</v>
      </c>
      <c r="C349" s="2">
        <f>'CPDA_Graded assignment'!H347</f>
        <v>240</v>
      </c>
      <c r="D349" s="2">
        <f>'CPDA_Graded assignment'!E347</f>
        <v>39</v>
      </c>
      <c r="E349" s="63">
        <f t="shared" si="5"/>
        <v>6.1538461538461542</v>
      </c>
    </row>
    <row r="350" spans="1:5" x14ac:dyDescent="0.35">
      <c r="A350" s="2">
        <f>'CPDA_Graded assignment'!A348</f>
        <v>5700</v>
      </c>
      <c r="B350" s="2" t="str">
        <f>'CPDA_Graded assignment'!B348</f>
        <v>Gregory</v>
      </c>
      <c r="C350" s="2">
        <f>'CPDA_Graded assignment'!H348</f>
        <v>29</v>
      </c>
      <c r="D350" s="2">
        <f>'CPDA_Graded assignment'!E348</f>
        <v>563</v>
      </c>
      <c r="E350" s="63">
        <f t="shared" si="5"/>
        <v>5.1509769094138541E-2</v>
      </c>
    </row>
    <row r="351" spans="1:5" x14ac:dyDescent="0.35">
      <c r="A351" s="2">
        <f>'CPDA_Graded assignment'!A349</f>
        <v>8617</v>
      </c>
      <c r="B351" s="2" t="str">
        <f>'CPDA_Graded assignment'!B349</f>
        <v>Ashley</v>
      </c>
      <c r="C351" s="2">
        <f>'CPDA_Graded assignment'!H349</f>
        <v>202</v>
      </c>
      <c r="D351" s="2">
        <f>'CPDA_Graded assignment'!E349</f>
        <v>58</v>
      </c>
      <c r="E351" s="63">
        <f t="shared" si="5"/>
        <v>3.4827586206896552</v>
      </c>
    </row>
    <row r="352" spans="1:5" x14ac:dyDescent="0.35">
      <c r="A352" s="2">
        <f>'CPDA_Graded assignment'!A350</f>
        <v>9149</v>
      </c>
      <c r="B352" s="2" t="str">
        <f>'CPDA_Graded assignment'!B350</f>
        <v>Angelica</v>
      </c>
      <c r="C352" s="2">
        <f>'CPDA_Graded assignment'!H350</f>
        <v>348</v>
      </c>
      <c r="D352" s="2">
        <f>'CPDA_Graded assignment'!E350</f>
        <v>712</v>
      </c>
      <c r="E352" s="63">
        <f t="shared" si="5"/>
        <v>0.4887640449438202</v>
      </c>
    </row>
    <row r="353" spans="1:5" x14ac:dyDescent="0.35">
      <c r="A353" s="2">
        <f>'CPDA_Graded assignment'!A351</f>
        <v>8651</v>
      </c>
      <c r="B353" s="2" t="str">
        <f>'CPDA_Graded assignment'!B351</f>
        <v>Dawn</v>
      </c>
      <c r="C353" s="2">
        <f>'CPDA_Graded assignment'!H351</f>
        <v>380</v>
      </c>
      <c r="D353" s="2">
        <f>'CPDA_Graded assignment'!E351</f>
        <v>99</v>
      </c>
      <c r="E353" s="63">
        <f t="shared" si="5"/>
        <v>3.8383838383838382</v>
      </c>
    </row>
    <row r="354" spans="1:5" x14ac:dyDescent="0.35">
      <c r="A354" s="2">
        <f>'CPDA_Graded assignment'!A352</f>
        <v>1495</v>
      </c>
      <c r="B354" s="2" t="str">
        <f>'CPDA_Graded assignment'!B352</f>
        <v>Timothy</v>
      </c>
      <c r="C354" s="2">
        <f>'CPDA_Graded assignment'!H352</f>
        <v>254</v>
      </c>
      <c r="D354" s="2">
        <f>'CPDA_Graded assignment'!E352</f>
        <v>95</v>
      </c>
      <c r="E354" s="63">
        <f t="shared" si="5"/>
        <v>2.6736842105263157</v>
      </c>
    </row>
    <row r="355" spans="1:5" x14ac:dyDescent="0.35">
      <c r="A355" s="2">
        <f>'CPDA_Graded assignment'!A353</f>
        <v>7359</v>
      </c>
      <c r="B355" s="2" t="str">
        <f>'CPDA_Graded assignment'!B353</f>
        <v>Kevin</v>
      </c>
      <c r="C355" s="2">
        <f>'CPDA_Graded assignment'!H353</f>
        <v>477</v>
      </c>
      <c r="D355" s="2">
        <f>'CPDA_Graded assignment'!E353</f>
        <v>638</v>
      </c>
      <c r="E355" s="63">
        <f t="shared" si="5"/>
        <v>0.74764890282131657</v>
      </c>
    </row>
    <row r="356" spans="1:5" x14ac:dyDescent="0.35">
      <c r="A356" s="2">
        <f>'CPDA_Graded assignment'!A354</f>
        <v>6525</v>
      </c>
      <c r="B356" s="2" t="str">
        <f>'CPDA_Graded assignment'!B354</f>
        <v>Paul</v>
      </c>
      <c r="C356" s="2">
        <f>'CPDA_Graded assignment'!H354</f>
        <v>385</v>
      </c>
      <c r="D356" s="2">
        <f>'CPDA_Graded assignment'!E354</f>
        <v>667</v>
      </c>
      <c r="E356" s="63">
        <f t="shared" si="5"/>
        <v>0.57721139430284862</v>
      </c>
    </row>
    <row r="357" spans="1:5" x14ac:dyDescent="0.35">
      <c r="A357" s="2">
        <f>'CPDA_Graded assignment'!A355</f>
        <v>7207</v>
      </c>
      <c r="B357" s="2" t="str">
        <f>'CPDA_Graded assignment'!B355</f>
        <v>Christina</v>
      </c>
      <c r="C357" s="2">
        <f>'CPDA_Graded assignment'!H355</f>
        <v>336</v>
      </c>
      <c r="D357" s="2">
        <f>'CPDA_Graded assignment'!E355</f>
        <v>120</v>
      </c>
      <c r="E357" s="63">
        <f t="shared" si="5"/>
        <v>2.8</v>
      </c>
    </row>
    <row r="358" spans="1:5" x14ac:dyDescent="0.35">
      <c r="A358" s="2">
        <f>'CPDA_Graded assignment'!A356</f>
        <v>2361</v>
      </c>
      <c r="B358" s="2" t="str">
        <f>'CPDA_Graded assignment'!B356</f>
        <v>Karen</v>
      </c>
      <c r="C358" s="2">
        <f>'CPDA_Graded assignment'!H356</f>
        <v>171</v>
      </c>
      <c r="D358" s="2">
        <f>'CPDA_Graded assignment'!E356</f>
        <v>618</v>
      </c>
      <c r="E358" s="63">
        <f t="shared" si="5"/>
        <v>0.27669902912621358</v>
      </c>
    </row>
    <row r="359" spans="1:5" x14ac:dyDescent="0.35">
      <c r="A359" s="2">
        <f>'CPDA_Graded assignment'!A357</f>
        <v>8766</v>
      </c>
      <c r="B359" s="2" t="str">
        <f>'CPDA_Graded assignment'!B357</f>
        <v>Anna</v>
      </c>
      <c r="C359" s="2">
        <f>'CPDA_Graded assignment'!H357</f>
        <v>33</v>
      </c>
      <c r="D359" s="2">
        <f>'CPDA_Graded assignment'!E357</f>
        <v>425</v>
      </c>
      <c r="E359" s="63">
        <f t="shared" si="5"/>
        <v>7.7647058823529416E-2</v>
      </c>
    </row>
    <row r="360" spans="1:5" x14ac:dyDescent="0.35">
      <c r="A360" s="2">
        <f>'CPDA_Graded assignment'!A358</f>
        <v>7236</v>
      </c>
      <c r="B360" s="2" t="str">
        <f>'CPDA_Graded assignment'!B358</f>
        <v>Mary</v>
      </c>
      <c r="C360" s="2">
        <f>'CPDA_Graded assignment'!H358</f>
        <v>193</v>
      </c>
      <c r="D360" s="2">
        <f>'CPDA_Graded assignment'!E358</f>
        <v>241</v>
      </c>
      <c r="E360" s="63">
        <f t="shared" si="5"/>
        <v>0.80082987551867224</v>
      </c>
    </row>
    <row r="361" spans="1:5" x14ac:dyDescent="0.35">
      <c r="A361" s="2">
        <f>'CPDA_Graded assignment'!A359</f>
        <v>8605</v>
      </c>
      <c r="B361" s="2" t="str">
        <f>'CPDA_Graded assignment'!B359</f>
        <v>Jessica</v>
      </c>
      <c r="C361" s="2">
        <f>'CPDA_Graded assignment'!H359</f>
        <v>153</v>
      </c>
      <c r="D361" s="2">
        <f>'CPDA_Graded assignment'!E359</f>
        <v>550</v>
      </c>
      <c r="E361" s="63">
        <f t="shared" si="5"/>
        <v>0.2781818181818182</v>
      </c>
    </row>
    <row r="362" spans="1:5" x14ac:dyDescent="0.35">
      <c r="A362" s="2">
        <f>'CPDA_Graded assignment'!A360</f>
        <v>1055</v>
      </c>
      <c r="B362" s="2" t="str">
        <f>'CPDA_Graded assignment'!B360</f>
        <v>Taylor</v>
      </c>
      <c r="C362" s="2">
        <f>'CPDA_Graded assignment'!H360</f>
        <v>140</v>
      </c>
      <c r="D362" s="2">
        <f>'CPDA_Graded assignment'!E360</f>
        <v>661</v>
      </c>
      <c r="E362" s="63">
        <f t="shared" si="5"/>
        <v>0.2118003025718608</v>
      </c>
    </row>
    <row r="363" spans="1:5" x14ac:dyDescent="0.35">
      <c r="A363" s="2">
        <f>'CPDA_Graded assignment'!A361</f>
        <v>7986</v>
      </c>
      <c r="B363" s="2" t="str">
        <f>'CPDA_Graded assignment'!B361</f>
        <v>Douglas</v>
      </c>
      <c r="C363" s="2">
        <f>'CPDA_Graded assignment'!H361</f>
        <v>196</v>
      </c>
      <c r="D363" s="2">
        <f>'CPDA_Graded assignment'!E361</f>
        <v>687</v>
      </c>
      <c r="E363" s="63">
        <f t="shared" si="5"/>
        <v>0.28529839883551672</v>
      </c>
    </row>
    <row r="364" spans="1:5" x14ac:dyDescent="0.35">
      <c r="A364" s="2">
        <f>'CPDA_Graded assignment'!A362</f>
        <v>6170</v>
      </c>
      <c r="B364" s="2" t="str">
        <f>'CPDA_Graded assignment'!B362</f>
        <v>Sarah</v>
      </c>
      <c r="C364" s="2">
        <f>'CPDA_Graded assignment'!H362</f>
        <v>298</v>
      </c>
      <c r="D364" s="2">
        <f>'CPDA_Graded assignment'!E362</f>
        <v>154</v>
      </c>
      <c r="E364" s="63">
        <f t="shared" si="5"/>
        <v>1.9350649350649352</v>
      </c>
    </row>
    <row r="365" spans="1:5" x14ac:dyDescent="0.35">
      <c r="A365" s="2">
        <f>'CPDA_Graded assignment'!A363</f>
        <v>7172</v>
      </c>
      <c r="B365" s="2" t="str">
        <f>'CPDA_Graded assignment'!B363</f>
        <v>Felicia</v>
      </c>
      <c r="C365" s="2">
        <f>'CPDA_Graded assignment'!H363</f>
        <v>477</v>
      </c>
      <c r="D365" s="2">
        <f>'CPDA_Graded assignment'!E363</f>
        <v>502</v>
      </c>
      <c r="E365" s="63">
        <f t="shared" si="5"/>
        <v>0.95019920318725104</v>
      </c>
    </row>
    <row r="366" spans="1:5" x14ac:dyDescent="0.35">
      <c r="A366" s="2">
        <f>'CPDA_Graded assignment'!A364</f>
        <v>7408</v>
      </c>
      <c r="B366" s="2" t="str">
        <f>'CPDA_Graded assignment'!B364</f>
        <v>Aaron</v>
      </c>
      <c r="C366" s="2">
        <f>'CPDA_Graded assignment'!H364</f>
        <v>308</v>
      </c>
      <c r="D366" s="2">
        <f>'CPDA_Graded assignment'!E364</f>
        <v>698</v>
      </c>
      <c r="E366" s="63">
        <f t="shared" si="5"/>
        <v>0.44126074498567336</v>
      </c>
    </row>
    <row r="367" spans="1:5" x14ac:dyDescent="0.35">
      <c r="A367" s="2">
        <f>'CPDA_Graded assignment'!A365</f>
        <v>7274</v>
      </c>
      <c r="B367" s="2" t="str">
        <f>'CPDA_Graded assignment'!B365</f>
        <v>Joseph</v>
      </c>
      <c r="C367" s="2">
        <f>'CPDA_Graded assignment'!H365</f>
        <v>193</v>
      </c>
      <c r="D367" s="2">
        <f>'CPDA_Graded assignment'!E365</f>
        <v>604</v>
      </c>
      <c r="E367" s="63">
        <f t="shared" si="5"/>
        <v>0.31953642384105962</v>
      </c>
    </row>
    <row r="368" spans="1:5" x14ac:dyDescent="0.35">
      <c r="A368" s="2">
        <f>'CPDA_Graded assignment'!A366</f>
        <v>6001</v>
      </c>
      <c r="B368" s="2" t="str">
        <f>'CPDA_Graded assignment'!B366</f>
        <v>Vickie</v>
      </c>
      <c r="C368" s="2">
        <f>'CPDA_Graded assignment'!H366</f>
        <v>420</v>
      </c>
      <c r="D368" s="2">
        <f>'CPDA_Graded assignment'!E366</f>
        <v>87</v>
      </c>
      <c r="E368" s="63">
        <f t="shared" si="5"/>
        <v>4.8275862068965516</v>
      </c>
    </row>
    <row r="369" spans="1:5" x14ac:dyDescent="0.35">
      <c r="A369" s="2">
        <f>'CPDA_Graded assignment'!A367</f>
        <v>9418</v>
      </c>
      <c r="B369" s="2" t="str">
        <f>'CPDA_Graded assignment'!B367</f>
        <v>Stacey</v>
      </c>
      <c r="C369" s="2">
        <f>'CPDA_Graded assignment'!H367</f>
        <v>128</v>
      </c>
      <c r="D369" s="2">
        <f>'CPDA_Graded assignment'!E367</f>
        <v>128</v>
      </c>
      <c r="E369" s="63">
        <f t="shared" si="5"/>
        <v>1</v>
      </c>
    </row>
    <row r="370" spans="1:5" x14ac:dyDescent="0.35">
      <c r="A370" s="2">
        <f>'CPDA_Graded assignment'!A368</f>
        <v>9354</v>
      </c>
      <c r="B370" s="2" t="str">
        <f>'CPDA_Graded assignment'!B368</f>
        <v>Timothy</v>
      </c>
      <c r="C370" s="2">
        <f>'CPDA_Graded assignment'!H368</f>
        <v>133</v>
      </c>
      <c r="D370" s="2">
        <f>'CPDA_Graded assignment'!E368</f>
        <v>498</v>
      </c>
      <c r="E370" s="63">
        <f t="shared" si="5"/>
        <v>0.26706827309236947</v>
      </c>
    </row>
    <row r="371" spans="1:5" x14ac:dyDescent="0.35">
      <c r="A371" s="2">
        <f>'CPDA_Graded assignment'!A369</f>
        <v>8122</v>
      </c>
      <c r="B371" s="2" t="str">
        <f>'CPDA_Graded assignment'!B369</f>
        <v>Alison</v>
      </c>
      <c r="C371" s="2">
        <f>'CPDA_Graded assignment'!H369</f>
        <v>413</v>
      </c>
      <c r="D371" s="2">
        <f>'CPDA_Graded assignment'!E369</f>
        <v>79</v>
      </c>
      <c r="E371" s="63">
        <f t="shared" si="5"/>
        <v>5.2278481012658231</v>
      </c>
    </row>
    <row r="372" spans="1:5" x14ac:dyDescent="0.35">
      <c r="A372" s="2">
        <f>'CPDA_Graded assignment'!A370</f>
        <v>1765</v>
      </c>
      <c r="B372" s="2" t="str">
        <f>'CPDA_Graded assignment'!B370</f>
        <v>Harold</v>
      </c>
      <c r="C372" s="2">
        <f>'CPDA_Graded assignment'!H370</f>
        <v>28</v>
      </c>
      <c r="D372" s="2">
        <f>'CPDA_Graded assignment'!E370</f>
        <v>69</v>
      </c>
      <c r="E372" s="63">
        <f t="shared" si="5"/>
        <v>0.40579710144927539</v>
      </c>
    </row>
    <row r="373" spans="1:5" x14ac:dyDescent="0.35">
      <c r="A373" s="2">
        <f>'CPDA_Graded assignment'!A371</f>
        <v>5352</v>
      </c>
      <c r="B373" s="2" t="str">
        <f>'CPDA_Graded assignment'!B371</f>
        <v>Andrew</v>
      </c>
      <c r="C373" s="2">
        <f>'CPDA_Graded assignment'!H371</f>
        <v>453</v>
      </c>
      <c r="D373" s="2">
        <f>'CPDA_Graded assignment'!E371</f>
        <v>333</v>
      </c>
      <c r="E373" s="63">
        <f t="shared" si="5"/>
        <v>1.3603603603603605</v>
      </c>
    </row>
    <row r="374" spans="1:5" x14ac:dyDescent="0.35">
      <c r="A374" s="2">
        <f>'CPDA_Graded assignment'!A372</f>
        <v>7578</v>
      </c>
      <c r="B374" s="2" t="str">
        <f>'CPDA_Graded assignment'!B372</f>
        <v>Stephanie</v>
      </c>
      <c r="C374" s="2">
        <f>'CPDA_Graded assignment'!H372</f>
        <v>186</v>
      </c>
      <c r="D374" s="2">
        <f>'CPDA_Graded assignment'!E372</f>
        <v>427</v>
      </c>
      <c r="E374" s="63">
        <f t="shared" si="5"/>
        <v>0.43559718969555034</v>
      </c>
    </row>
    <row r="375" spans="1:5" x14ac:dyDescent="0.35">
      <c r="A375" s="2">
        <f>'CPDA_Graded assignment'!A373</f>
        <v>8912</v>
      </c>
      <c r="B375" s="2" t="str">
        <f>'CPDA_Graded assignment'!B373</f>
        <v>Scott</v>
      </c>
      <c r="C375" s="2">
        <f>'CPDA_Graded assignment'!H373</f>
        <v>287</v>
      </c>
      <c r="D375" s="2">
        <f>'CPDA_Graded assignment'!E373</f>
        <v>77</v>
      </c>
      <c r="E375" s="63">
        <f t="shared" si="5"/>
        <v>3.7272727272727271</v>
      </c>
    </row>
    <row r="376" spans="1:5" x14ac:dyDescent="0.35">
      <c r="A376" s="2">
        <f>'CPDA_Graded assignment'!A374</f>
        <v>6641</v>
      </c>
      <c r="B376" s="2" t="str">
        <f>'CPDA_Graded assignment'!B374</f>
        <v>Ashley</v>
      </c>
      <c r="C376" s="2">
        <f>'CPDA_Graded assignment'!H374</f>
        <v>45</v>
      </c>
      <c r="D376" s="2">
        <f>'CPDA_Graded assignment'!E374</f>
        <v>141</v>
      </c>
      <c r="E376" s="63">
        <f t="shared" si="5"/>
        <v>0.31914893617021278</v>
      </c>
    </row>
    <row r="377" spans="1:5" x14ac:dyDescent="0.35">
      <c r="A377" s="2">
        <f>'CPDA_Graded assignment'!A375</f>
        <v>9664</v>
      </c>
      <c r="B377" s="2" t="str">
        <f>'CPDA_Graded assignment'!B375</f>
        <v>Rick</v>
      </c>
      <c r="C377" s="2">
        <f>'CPDA_Graded assignment'!H375</f>
        <v>463</v>
      </c>
      <c r="D377" s="2">
        <f>'CPDA_Graded assignment'!E375</f>
        <v>500</v>
      </c>
      <c r="E377" s="63">
        <f t="shared" si="5"/>
        <v>0.92600000000000005</v>
      </c>
    </row>
    <row r="378" spans="1:5" x14ac:dyDescent="0.35">
      <c r="A378" s="2">
        <f>'CPDA_Graded assignment'!A376</f>
        <v>9134</v>
      </c>
      <c r="B378" s="2" t="str">
        <f>'CPDA_Graded assignment'!B376</f>
        <v>Stephanie</v>
      </c>
      <c r="C378" s="2">
        <f>'CPDA_Graded assignment'!H376</f>
        <v>241</v>
      </c>
      <c r="D378" s="2">
        <f>'CPDA_Graded assignment'!E376</f>
        <v>663</v>
      </c>
      <c r="E378" s="63">
        <f t="shared" si="5"/>
        <v>0.36349924585218701</v>
      </c>
    </row>
    <row r="379" spans="1:5" x14ac:dyDescent="0.35">
      <c r="A379" s="2">
        <f>'CPDA_Graded assignment'!A377</f>
        <v>6663</v>
      </c>
      <c r="B379" s="2" t="str">
        <f>'CPDA_Graded assignment'!B377</f>
        <v>Douglas</v>
      </c>
      <c r="C379" s="2">
        <f>'CPDA_Graded assignment'!H377</f>
        <v>11</v>
      </c>
      <c r="D379" s="2">
        <f>'CPDA_Graded assignment'!E377</f>
        <v>202</v>
      </c>
      <c r="E379" s="63">
        <f t="shared" si="5"/>
        <v>5.4455445544554455E-2</v>
      </c>
    </row>
    <row r="380" spans="1:5" x14ac:dyDescent="0.35">
      <c r="A380" s="2">
        <f>'CPDA_Graded assignment'!A378</f>
        <v>9800</v>
      </c>
      <c r="B380" s="2" t="str">
        <f>'CPDA_Graded assignment'!B378</f>
        <v>Troy</v>
      </c>
      <c r="C380" s="2">
        <f>'CPDA_Graded assignment'!H378</f>
        <v>123</v>
      </c>
      <c r="D380" s="2">
        <f>'CPDA_Graded assignment'!E378</f>
        <v>705</v>
      </c>
      <c r="E380" s="63">
        <f t="shared" si="5"/>
        <v>0.17446808510638298</v>
      </c>
    </row>
    <row r="381" spans="1:5" x14ac:dyDescent="0.35">
      <c r="A381" s="2">
        <f>'CPDA_Graded assignment'!A379</f>
        <v>2363</v>
      </c>
      <c r="B381" s="2" t="str">
        <f>'CPDA_Graded assignment'!B379</f>
        <v>Cindy</v>
      </c>
      <c r="C381" s="2">
        <f>'CPDA_Graded assignment'!H379</f>
        <v>411</v>
      </c>
      <c r="D381" s="2">
        <f>'CPDA_Graded assignment'!E379</f>
        <v>560</v>
      </c>
      <c r="E381" s="63">
        <f t="shared" si="5"/>
        <v>0.73392857142857137</v>
      </c>
    </row>
    <row r="382" spans="1:5" x14ac:dyDescent="0.35">
      <c r="A382" s="2">
        <f>'CPDA_Graded assignment'!A380</f>
        <v>4875</v>
      </c>
      <c r="B382" s="2" t="str">
        <f>'CPDA_Graded assignment'!B380</f>
        <v>Christopher</v>
      </c>
      <c r="C382" s="2">
        <f>'CPDA_Graded assignment'!H380</f>
        <v>469</v>
      </c>
      <c r="D382" s="2">
        <f>'CPDA_Graded assignment'!E380</f>
        <v>216</v>
      </c>
      <c r="E382" s="63">
        <f t="shared" si="5"/>
        <v>2.1712962962962963</v>
      </c>
    </row>
    <row r="383" spans="1:5" x14ac:dyDescent="0.35">
      <c r="A383" s="2">
        <f>'CPDA_Graded assignment'!A381</f>
        <v>8961</v>
      </c>
      <c r="B383" s="2" t="str">
        <f>'CPDA_Graded assignment'!B381</f>
        <v>Nathan</v>
      </c>
      <c r="C383" s="2">
        <f>'CPDA_Graded assignment'!H381</f>
        <v>120</v>
      </c>
      <c r="D383" s="2">
        <f>'CPDA_Graded assignment'!E381</f>
        <v>517</v>
      </c>
      <c r="E383" s="63">
        <f t="shared" si="5"/>
        <v>0.23210831721470018</v>
      </c>
    </row>
    <row r="384" spans="1:5" x14ac:dyDescent="0.35">
      <c r="A384" s="2">
        <f>'CPDA_Graded assignment'!A382</f>
        <v>1539</v>
      </c>
      <c r="B384" s="2" t="str">
        <f>'CPDA_Graded assignment'!B382</f>
        <v>Linda</v>
      </c>
      <c r="C384" s="2">
        <f>'CPDA_Graded assignment'!H382</f>
        <v>348</v>
      </c>
      <c r="D384" s="2">
        <f>'CPDA_Graded assignment'!E382</f>
        <v>92</v>
      </c>
      <c r="E384" s="63">
        <f t="shared" si="5"/>
        <v>3.7826086956521738</v>
      </c>
    </row>
    <row r="385" spans="1:5" x14ac:dyDescent="0.35">
      <c r="A385" s="2">
        <f>'CPDA_Graded assignment'!A383</f>
        <v>4037</v>
      </c>
      <c r="B385" s="2" t="str">
        <f>'CPDA_Graded assignment'!B383</f>
        <v>Tina</v>
      </c>
      <c r="C385" s="2">
        <f>'CPDA_Graded assignment'!H383</f>
        <v>103</v>
      </c>
      <c r="D385" s="2">
        <f>'CPDA_Graded assignment'!E383</f>
        <v>380</v>
      </c>
      <c r="E385" s="63">
        <f t="shared" si="5"/>
        <v>0.27105263157894738</v>
      </c>
    </row>
    <row r="386" spans="1:5" x14ac:dyDescent="0.35">
      <c r="A386" s="2">
        <f>'CPDA_Graded assignment'!A384</f>
        <v>4239</v>
      </c>
      <c r="B386" s="2" t="str">
        <f>'CPDA_Graded assignment'!B384</f>
        <v>Christopher</v>
      </c>
      <c r="C386" s="2">
        <f>'CPDA_Graded assignment'!H384</f>
        <v>470</v>
      </c>
      <c r="D386" s="2">
        <f>'CPDA_Graded assignment'!E384</f>
        <v>5</v>
      </c>
      <c r="E386" s="63">
        <f t="shared" si="5"/>
        <v>94</v>
      </c>
    </row>
    <row r="387" spans="1:5" x14ac:dyDescent="0.35">
      <c r="A387" s="2">
        <f>'CPDA_Graded assignment'!A385</f>
        <v>4364</v>
      </c>
      <c r="B387" s="2" t="str">
        <f>'CPDA_Graded assignment'!B385</f>
        <v>Victor</v>
      </c>
      <c r="C387" s="2">
        <f>'CPDA_Graded assignment'!H385</f>
        <v>241</v>
      </c>
      <c r="D387" s="2">
        <f>'CPDA_Graded assignment'!E385</f>
        <v>35</v>
      </c>
      <c r="E387" s="63">
        <f t="shared" si="5"/>
        <v>6.8857142857142861</v>
      </c>
    </row>
    <row r="388" spans="1:5" x14ac:dyDescent="0.35">
      <c r="A388" s="2">
        <f>'CPDA_Graded assignment'!A386</f>
        <v>8946</v>
      </c>
      <c r="B388" s="2" t="str">
        <f>'CPDA_Graded assignment'!B386</f>
        <v>Judy</v>
      </c>
      <c r="C388" s="2">
        <f>'CPDA_Graded assignment'!H386</f>
        <v>277</v>
      </c>
      <c r="D388" s="2">
        <f>'CPDA_Graded assignment'!E386</f>
        <v>210</v>
      </c>
      <c r="E388" s="63">
        <f t="shared" si="5"/>
        <v>1.319047619047619</v>
      </c>
    </row>
    <row r="389" spans="1:5" x14ac:dyDescent="0.35">
      <c r="A389" s="2">
        <f>'CPDA_Graded assignment'!A387</f>
        <v>5911</v>
      </c>
      <c r="B389" s="2" t="str">
        <f>'CPDA_Graded assignment'!B387</f>
        <v>Stephanie</v>
      </c>
      <c r="C389" s="2">
        <f>'CPDA_Graded assignment'!H387</f>
        <v>158</v>
      </c>
      <c r="D389" s="2">
        <f>'CPDA_Graded assignment'!E387</f>
        <v>343</v>
      </c>
      <c r="E389" s="63">
        <f t="shared" ref="E389:E452" si="6">C389/D389</f>
        <v>0.46064139941690962</v>
      </c>
    </row>
    <row r="390" spans="1:5" x14ac:dyDescent="0.35">
      <c r="A390" s="2">
        <f>'CPDA_Graded assignment'!A388</f>
        <v>8033</v>
      </c>
      <c r="B390" s="2" t="str">
        <f>'CPDA_Graded assignment'!B388</f>
        <v>Rhonda</v>
      </c>
      <c r="C390" s="2">
        <f>'CPDA_Graded assignment'!H388</f>
        <v>23</v>
      </c>
      <c r="D390" s="2">
        <f>'CPDA_Graded assignment'!E388</f>
        <v>315</v>
      </c>
      <c r="E390" s="63">
        <f t="shared" si="6"/>
        <v>7.301587301587302E-2</v>
      </c>
    </row>
    <row r="391" spans="1:5" x14ac:dyDescent="0.35">
      <c r="A391" s="2">
        <f>'CPDA_Graded assignment'!A389</f>
        <v>6603</v>
      </c>
      <c r="B391" s="2" t="str">
        <f>'CPDA_Graded assignment'!B389</f>
        <v>Amanda</v>
      </c>
      <c r="C391" s="2">
        <f>'CPDA_Graded assignment'!H389</f>
        <v>200</v>
      </c>
      <c r="D391" s="2">
        <f>'CPDA_Graded assignment'!E389</f>
        <v>312</v>
      </c>
      <c r="E391" s="63">
        <f t="shared" si="6"/>
        <v>0.64102564102564108</v>
      </c>
    </row>
    <row r="392" spans="1:5" x14ac:dyDescent="0.35">
      <c r="A392" s="2">
        <f>'CPDA_Graded assignment'!A390</f>
        <v>9630</v>
      </c>
      <c r="B392" s="2" t="str">
        <f>'CPDA_Graded assignment'!B390</f>
        <v>William</v>
      </c>
      <c r="C392" s="2">
        <f>'CPDA_Graded assignment'!H390</f>
        <v>264</v>
      </c>
      <c r="D392" s="2">
        <f>'CPDA_Graded assignment'!E390</f>
        <v>544</v>
      </c>
      <c r="E392" s="63">
        <f t="shared" si="6"/>
        <v>0.48529411764705882</v>
      </c>
    </row>
    <row r="393" spans="1:5" x14ac:dyDescent="0.35">
      <c r="A393" s="2">
        <f>'CPDA_Graded assignment'!A391</f>
        <v>1691</v>
      </c>
      <c r="B393" s="2" t="str">
        <f>'CPDA_Graded assignment'!B391</f>
        <v>Elizabeth</v>
      </c>
      <c r="C393" s="2">
        <f>'CPDA_Graded assignment'!H391</f>
        <v>309</v>
      </c>
      <c r="D393" s="2">
        <f>'CPDA_Graded assignment'!E391</f>
        <v>460</v>
      </c>
      <c r="E393" s="63">
        <f t="shared" si="6"/>
        <v>0.67173913043478262</v>
      </c>
    </row>
    <row r="394" spans="1:5" x14ac:dyDescent="0.35">
      <c r="A394" s="2">
        <f>'CPDA_Graded assignment'!A392</f>
        <v>5590</v>
      </c>
      <c r="B394" s="2" t="str">
        <f>'CPDA_Graded assignment'!B392</f>
        <v>Jennifer</v>
      </c>
      <c r="C394" s="2">
        <f>'CPDA_Graded assignment'!H392</f>
        <v>30</v>
      </c>
      <c r="D394" s="2">
        <f>'CPDA_Graded assignment'!E392</f>
        <v>141</v>
      </c>
      <c r="E394" s="63">
        <f t="shared" si="6"/>
        <v>0.21276595744680851</v>
      </c>
    </row>
    <row r="395" spans="1:5" x14ac:dyDescent="0.35">
      <c r="A395" s="2">
        <f>'CPDA_Graded assignment'!A393</f>
        <v>8645</v>
      </c>
      <c r="B395" s="2" t="str">
        <f>'CPDA_Graded assignment'!B393</f>
        <v>Daniel</v>
      </c>
      <c r="C395" s="2">
        <f>'CPDA_Graded assignment'!H393</f>
        <v>289</v>
      </c>
      <c r="D395" s="2">
        <f>'CPDA_Graded assignment'!E393</f>
        <v>226</v>
      </c>
      <c r="E395" s="63">
        <f t="shared" si="6"/>
        <v>1.2787610619469028</v>
      </c>
    </row>
    <row r="396" spans="1:5" x14ac:dyDescent="0.35">
      <c r="A396" s="2">
        <f>'CPDA_Graded assignment'!A394</f>
        <v>7663</v>
      </c>
      <c r="B396" s="2" t="str">
        <f>'CPDA_Graded assignment'!B394</f>
        <v>David</v>
      </c>
      <c r="C396" s="2">
        <f>'CPDA_Graded assignment'!H394</f>
        <v>432</v>
      </c>
      <c r="D396" s="2">
        <f>'CPDA_Graded assignment'!E394</f>
        <v>207</v>
      </c>
      <c r="E396" s="63">
        <f t="shared" si="6"/>
        <v>2.0869565217391304</v>
      </c>
    </row>
    <row r="397" spans="1:5" x14ac:dyDescent="0.35">
      <c r="A397" s="2">
        <f>'CPDA_Graded assignment'!A395</f>
        <v>2647</v>
      </c>
      <c r="B397" s="2" t="str">
        <f>'CPDA_Graded assignment'!B395</f>
        <v>John</v>
      </c>
      <c r="C397" s="2">
        <f>'CPDA_Graded assignment'!H395</f>
        <v>393</v>
      </c>
      <c r="D397" s="2">
        <f>'CPDA_Graded assignment'!E395</f>
        <v>147</v>
      </c>
      <c r="E397" s="63">
        <f t="shared" si="6"/>
        <v>2.6734693877551021</v>
      </c>
    </row>
    <row r="398" spans="1:5" x14ac:dyDescent="0.35">
      <c r="A398" s="2">
        <f>'CPDA_Graded assignment'!A396</f>
        <v>6539</v>
      </c>
      <c r="B398" s="2" t="str">
        <f>'CPDA_Graded assignment'!B396</f>
        <v>Katherine</v>
      </c>
      <c r="C398" s="2">
        <f>'CPDA_Graded assignment'!H396</f>
        <v>203</v>
      </c>
      <c r="D398" s="2">
        <f>'CPDA_Graded assignment'!E396</f>
        <v>226</v>
      </c>
      <c r="E398" s="63">
        <f t="shared" si="6"/>
        <v>0.89823008849557517</v>
      </c>
    </row>
    <row r="399" spans="1:5" x14ac:dyDescent="0.35">
      <c r="A399" s="2">
        <f>'CPDA_Graded assignment'!A397</f>
        <v>3472</v>
      </c>
      <c r="B399" s="2" t="str">
        <f>'CPDA_Graded assignment'!B397</f>
        <v>James</v>
      </c>
      <c r="C399" s="2">
        <f>'CPDA_Graded assignment'!H397</f>
        <v>43</v>
      </c>
      <c r="D399" s="2">
        <f>'CPDA_Graded assignment'!E397</f>
        <v>431</v>
      </c>
      <c r="E399" s="63">
        <f t="shared" si="6"/>
        <v>9.9767981438515077E-2</v>
      </c>
    </row>
    <row r="400" spans="1:5" x14ac:dyDescent="0.35">
      <c r="A400" s="2">
        <f>'CPDA_Graded assignment'!A398</f>
        <v>4314</v>
      </c>
      <c r="B400" s="2" t="str">
        <f>'CPDA_Graded assignment'!B398</f>
        <v>Alicia</v>
      </c>
      <c r="C400" s="2">
        <f>'CPDA_Graded assignment'!H398</f>
        <v>311</v>
      </c>
      <c r="D400" s="2">
        <f>'CPDA_Graded assignment'!E398</f>
        <v>524</v>
      </c>
      <c r="E400" s="63">
        <f t="shared" si="6"/>
        <v>0.59351145038167941</v>
      </c>
    </row>
    <row r="401" spans="1:5" x14ac:dyDescent="0.35">
      <c r="A401" s="2">
        <f>'CPDA_Graded assignment'!A399</f>
        <v>6739</v>
      </c>
      <c r="B401" s="2" t="str">
        <f>'CPDA_Graded assignment'!B399</f>
        <v>Richard</v>
      </c>
      <c r="C401" s="2">
        <f>'CPDA_Graded assignment'!H399</f>
        <v>23</v>
      </c>
      <c r="D401" s="2">
        <f>'CPDA_Graded assignment'!E399</f>
        <v>124</v>
      </c>
      <c r="E401" s="63">
        <f t="shared" si="6"/>
        <v>0.18548387096774194</v>
      </c>
    </row>
    <row r="402" spans="1:5" x14ac:dyDescent="0.35">
      <c r="A402" s="2">
        <f>'CPDA_Graded assignment'!A400</f>
        <v>6368</v>
      </c>
      <c r="B402" s="2" t="str">
        <f>'CPDA_Graded assignment'!B400</f>
        <v>Robert</v>
      </c>
      <c r="C402" s="2">
        <f>'CPDA_Graded assignment'!H400</f>
        <v>370</v>
      </c>
      <c r="D402" s="2">
        <f>'CPDA_Graded assignment'!E400</f>
        <v>474</v>
      </c>
      <c r="E402" s="63">
        <f t="shared" si="6"/>
        <v>0.78059071729957807</v>
      </c>
    </row>
    <row r="403" spans="1:5" x14ac:dyDescent="0.35">
      <c r="A403" s="2">
        <f>'CPDA_Graded assignment'!A401</f>
        <v>7309</v>
      </c>
      <c r="B403" s="2" t="str">
        <f>'CPDA_Graded assignment'!B401</f>
        <v>Emily</v>
      </c>
      <c r="C403" s="2">
        <f>'CPDA_Graded assignment'!H401</f>
        <v>343</v>
      </c>
      <c r="D403" s="2">
        <f>'CPDA_Graded assignment'!E401</f>
        <v>142</v>
      </c>
      <c r="E403" s="63">
        <f t="shared" si="6"/>
        <v>2.415492957746479</v>
      </c>
    </row>
    <row r="404" spans="1:5" x14ac:dyDescent="0.35">
      <c r="A404" s="2">
        <f>'CPDA_Graded assignment'!A402</f>
        <v>3976</v>
      </c>
      <c r="B404" s="2" t="str">
        <f>'CPDA_Graded assignment'!B402</f>
        <v>Catherine</v>
      </c>
      <c r="C404" s="2">
        <f>'CPDA_Graded assignment'!H402</f>
        <v>391</v>
      </c>
      <c r="D404" s="2">
        <f>'CPDA_Graded assignment'!E402</f>
        <v>392</v>
      </c>
      <c r="E404" s="63">
        <f t="shared" si="6"/>
        <v>0.99744897959183676</v>
      </c>
    </row>
    <row r="405" spans="1:5" x14ac:dyDescent="0.35">
      <c r="A405" s="2">
        <f>'CPDA_Graded assignment'!A403</f>
        <v>7230</v>
      </c>
      <c r="B405" s="2" t="str">
        <f>'CPDA_Graded assignment'!B403</f>
        <v>Jeffrey</v>
      </c>
      <c r="C405" s="2">
        <f>'CPDA_Graded assignment'!H403</f>
        <v>405</v>
      </c>
      <c r="D405" s="2">
        <f>'CPDA_Graded assignment'!E403</f>
        <v>176</v>
      </c>
      <c r="E405" s="63">
        <f t="shared" si="6"/>
        <v>2.3011363636363638</v>
      </c>
    </row>
    <row r="406" spans="1:5" x14ac:dyDescent="0.35">
      <c r="A406" s="2">
        <f>'CPDA_Graded assignment'!A404</f>
        <v>8888</v>
      </c>
      <c r="B406" s="2" t="str">
        <f>'CPDA_Graded assignment'!B404</f>
        <v>Eric</v>
      </c>
      <c r="C406" s="2">
        <f>'CPDA_Graded assignment'!H404</f>
        <v>14</v>
      </c>
      <c r="D406" s="2">
        <f>'CPDA_Graded assignment'!E404</f>
        <v>235</v>
      </c>
      <c r="E406" s="63">
        <f t="shared" si="6"/>
        <v>5.9574468085106386E-2</v>
      </c>
    </row>
    <row r="407" spans="1:5" x14ac:dyDescent="0.35">
      <c r="A407" s="2">
        <f>'CPDA_Graded assignment'!A405</f>
        <v>1194</v>
      </c>
      <c r="B407" s="2" t="str">
        <f>'CPDA_Graded assignment'!B405</f>
        <v>Richard</v>
      </c>
      <c r="C407" s="2">
        <f>'CPDA_Graded assignment'!H405</f>
        <v>11</v>
      </c>
      <c r="D407" s="2">
        <f>'CPDA_Graded assignment'!E405</f>
        <v>43</v>
      </c>
      <c r="E407" s="63">
        <f t="shared" si="6"/>
        <v>0.2558139534883721</v>
      </c>
    </row>
    <row r="408" spans="1:5" x14ac:dyDescent="0.35">
      <c r="A408" s="2">
        <f>'CPDA_Graded assignment'!A406</f>
        <v>6983</v>
      </c>
      <c r="B408" s="2" t="str">
        <f>'CPDA_Graded assignment'!B406</f>
        <v>Jennifer</v>
      </c>
      <c r="C408" s="2">
        <f>'CPDA_Graded assignment'!H406</f>
        <v>335</v>
      </c>
      <c r="D408" s="2">
        <f>'CPDA_Graded assignment'!E406</f>
        <v>101</v>
      </c>
      <c r="E408" s="63">
        <f t="shared" si="6"/>
        <v>3.3168316831683167</v>
      </c>
    </row>
    <row r="409" spans="1:5" x14ac:dyDescent="0.35">
      <c r="A409" s="2">
        <f>'CPDA_Graded assignment'!A407</f>
        <v>1413</v>
      </c>
      <c r="B409" s="2" t="str">
        <f>'CPDA_Graded assignment'!B407</f>
        <v>Charles</v>
      </c>
      <c r="C409" s="2">
        <f>'CPDA_Graded assignment'!H407</f>
        <v>408</v>
      </c>
      <c r="D409" s="2">
        <f>'CPDA_Graded assignment'!E407</f>
        <v>711</v>
      </c>
      <c r="E409" s="63">
        <f t="shared" si="6"/>
        <v>0.57383966244725737</v>
      </c>
    </row>
    <row r="410" spans="1:5" x14ac:dyDescent="0.35">
      <c r="A410" s="2">
        <f>'CPDA_Graded assignment'!A408</f>
        <v>9509</v>
      </c>
      <c r="B410" s="2" t="str">
        <f>'CPDA_Graded assignment'!B408</f>
        <v>Samantha</v>
      </c>
      <c r="C410" s="2">
        <f>'CPDA_Graded assignment'!H408</f>
        <v>302</v>
      </c>
      <c r="D410" s="2">
        <f>'CPDA_Graded assignment'!E408</f>
        <v>121</v>
      </c>
      <c r="E410" s="63">
        <f t="shared" si="6"/>
        <v>2.4958677685950414</v>
      </c>
    </row>
    <row r="411" spans="1:5" x14ac:dyDescent="0.35">
      <c r="A411" s="2">
        <f>'CPDA_Graded assignment'!A409</f>
        <v>6330</v>
      </c>
      <c r="B411" s="2" t="str">
        <f>'CPDA_Graded assignment'!B409</f>
        <v>Meghan</v>
      </c>
      <c r="C411" s="2">
        <f>'CPDA_Graded assignment'!H409</f>
        <v>329</v>
      </c>
      <c r="D411" s="2">
        <f>'CPDA_Graded assignment'!E409</f>
        <v>314</v>
      </c>
      <c r="E411" s="63">
        <f t="shared" si="6"/>
        <v>1.0477707006369428</v>
      </c>
    </row>
    <row r="412" spans="1:5" x14ac:dyDescent="0.35">
      <c r="A412" s="2">
        <f>'CPDA_Graded assignment'!A410</f>
        <v>2504</v>
      </c>
      <c r="B412" s="2" t="str">
        <f>'CPDA_Graded assignment'!B410</f>
        <v>Calvin</v>
      </c>
      <c r="C412" s="2">
        <f>'CPDA_Graded assignment'!H410</f>
        <v>328</v>
      </c>
      <c r="D412" s="2">
        <f>'CPDA_Graded assignment'!E410</f>
        <v>115</v>
      </c>
      <c r="E412" s="63">
        <f t="shared" si="6"/>
        <v>2.8521739130434782</v>
      </c>
    </row>
    <row r="413" spans="1:5" x14ac:dyDescent="0.35">
      <c r="A413" s="2">
        <f>'CPDA_Graded assignment'!A411</f>
        <v>6593</v>
      </c>
      <c r="B413" s="2" t="str">
        <f>'CPDA_Graded assignment'!B411</f>
        <v>Richard</v>
      </c>
      <c r="C413" s="2">
        <f>'CPDA_Graded assignment'!H411</f>
        <v>353</v>
      </c>
      <c r="D413" s="2">
        <f>'CPDA_Graded assignment'!E411</f>
        <v>116</v>
      </c>
      <c r="E413" s="63">
        <f t="shared" si="6"/>
        <v>3.0431034482758621</v>
      </c>
    </row>
    <row r="414" spans="1:5" x14ac:dyDescent="0.35">
      <c r="A414" s="2">
        <f>'CPDA_Graded assignment'!A412</f>
        <v>9537</v>
      </c>
      <c r="B414" s="2" t="str">
        <f>'CPDA_Graded assignment'!B412</f>
        <v>Richard</v>
      </c>
      <c r="C414" s="2">
        <f>'CPDA_Graded assignment'!H412</f>
        <v>386</v>
      </c>
      <c r="D414" s="2">
        <f>'CPDA_Graded assignment'!E412</f>
        <v>274</v>
      </c>
      <c r="E414" s="63">
        <f t="shared" si="6"/>
        <v>1.4087591240875912</v>
      </c>
    </row>
    <row r="415" spans="1:5" x14ac:dyDescent="0.35">
      <c r="A415" s="2">
        <f>'CPDA_Graded assignment'!A413</f>
        <v>9628</v>
      </c>
      <c r="B415" s="2" t="str">
        <f>'CPDA_Graded assignment'!B413</f>
        <v>Maria</v>
      </c>
      <c r="C415" s="2">
        <f>'CPDA_Graded assignment'!H413</f>
        <v>401</v>
      </c>
      <c r="D415" s="2">
        <f>'CPDA_Graded assignment'!E413</f>
        <v>411</v>
      </c>
      <c r="E415" s="63">
        <f t="shared" si="6"/>
        <v>0.97566909975669103</v>
      </c>
    </row>
    <row r="416" spans="1:5" x14ac:dyDescent="0.35">
      <c r="A416" s="2">
        <f>'CPDA_Graded assignment'!A414</f>
        <v>4024</v>
      </c>
      <c r="B416" s="2" t="str">
        <f>'CPDA_Graded assignment'!B414</f>
        <v>Sarah</v>
      </c>
      <c r="C416" s="2">
        <f>'CPDA_Graded assignment'!H414</f>
        <v>286</v>
      </c>
      <c r="D416" s="2">
        <f>'CPDA_Graded assignment'!E414</f>
        <v>596</v>
      </c>
      <c r="E416" s="63">
        <f t="shared" si="6"/>
        <v>0.47986577181208051</v>
      </c>
    </row>
    <row r="417" spans="1:5" x14ac:dyDescent="0.35">
      <c r="A417" s="2">
        <f>'CPDA_Graded assignment'!A415</f>
        <v>5321</v>
      </c>
      <c r="B417" s="2" t="str">
        <f>'CPDA_Graded assignment'!B415</f>
        <v>Joseph</v>
      </c>
      <c r="C417" s="2">
        <f>'CPDA_Graded assignment'!H415</f>
        <v>20</v>
      </c>
      <c r="D417" s="2">
        <f>'CPDA_Graded assignment'!E415</f>
        <v>346</v>
      </c>
      <c r="E417" s="63">
        <f t="shared" si="6"/>
        <v>5.7803468208092484E-2</v>
      </c>
    </row>
    <row r="418" spans="1:5" x14ac:dyDescent="0.35">
      <c r="A418" s="2">
        <f>'CPDA_Graded assignment'!A416</f>
        <v>3926</v>
      </c>
      <c r="B418" s="2" t="str">
        <f>'CPDA_Graded assignment'!B416</f>
        <v>Sheri</v>
      </c>
      <c r="C418" s="2">
        <f>'CPDA_Graded assignment'!H416</f>
        <v>167</v>
      </c>
      <c r="D418" s="2">
        <f>'CPDA_Graded assignment'!E416</f>
        <v>5</v>
      </c>
      <c r="E418" s="63">
        <f t="shared" si="6"/>
        <v>33.4</v>
      </c>
    </row>
    <row r="419" spans="1:5" x14ac:dyDescent="0.35">
      <c r="A419" s="2">
        <f>'CPDA_Graded assignment'!A417</f>
        <v>8738</v>
      </c>
      <c r="B419" s="2" t="str">
        <f>'CPDA_Graded assignment'!B417</f>
        <v>Ashley</v>
      </c>
      <c r="C419" s="2">
        <f>'CPDA_Graded assignment'!H417</f>
        <v>427</v>
      </c>
      <c r="D419" s="2">
        <f>'CPDA_Graded assignment'!E417</f>
        <v>69</v>
      </c>
      <c r="E419" s="63">
        <f t="shared" si="6"/>
        <v>6.1884057971014492</v>
      </c>
    </row>
    <row r="420" spans="1:5" x14ac:dyDescent="0.35">
      <c r="A420" s="2">
        <f>'CPDA_Graded assignment'!A418</f>
        <v>2701</v>
      </c>
      <c r="B420" s="2" t="str">
        <f>'CPDA_Graded assignment'!B418</f>
        <v>Victor</v>
      </c>
      <c r="C420" s="2">
        <f>'CPDA_Graded assignment'!H418</f>
        <v>13</v>
      </c>
      <c r="D420" s="2">
        <f>'CPDA_Graded assignment'!E418</f>
        <v>210</v>
      </c>
      <c r="E420" s="63">
        <f t="shared" si="6"/>
        <v>6.1904761904761907E-2</v>
      </c>
    </row>
    <row r="421" spans="1:5" x14ac:dyDescent="0.35">
      <c r="A421" s="2">
        <f>'CPDA_Graded assignment'!A419</f>
        <v>5339</v>
      </c>
      <c r="B421" s="2" t="str">
        <f>'CPDA_Graded assignment'!B419</f>
        <v>Tommy</v>
      </c>
      <c r="C421" s="2">
        <f>'CPDA_Graded assignment'!H419</f>
        <v>53</v>
      </c>
      <c r="D421" s="2">
        <f>'CPDA_Graded assignment'!E419</f>
        <v>299</v>
      </c>
      <c r="E421" s="63">
        <f t="shared" si="6"/>
        <v>0.17725752508361203</v>
      </c>
    </row>
    <row r="422" spans="1:5" x14ac:dyDescent="0.35">
      <c r="A422" s="2">
        <f>'CPDA_Graded assignment'!A420</f>
        <v>1612</v>
      </c>
      <c r="B422" s="2" t="str">
        <f>'CPDA_Graded assignment'!B420</f>
        <v>Trevor</v>
      </c>
      <c r="C422" s="2">
        <f>'CPDA_Graded assignment'!H420</f>
        <v>197</v>
      </c>
      <c r="D422" s="2">
        <f>'CPDA_Graded assignment'!E420</f>
        <v>561</v>
      </c>
      <c r="E422" s="63">
        <f t="shared" si="6"/>
        <v>0.35115864527629231</v>
      </c>
    </row>
    <row r="423" spans="1:5" x14ac:dyDescent="0.35">
      <c r="A423" s="2">
        <f>'CPDA_Graded assignment'!A421</f>
        <v>5407</v>
      </c>
      <c r="B423" s="2" t="str">
        <f>'CPDA_Graded assignment'!B421</f>
        <v>William</v>
      </c>
      <c r="C423" s="2">
        <f>'CPDA_Graded assignment'!H421</f>
        <v>429</v>
      </c>
      <c r="D423" s="2">
        <f>'CPDA_Graded assignment'!E421</f>
        <v>418</v>
      </c>
      <c r="E423" s="63">
        <f t="shared" si="6"/>
        <v>1.0263157894736843</v>
      </c>
    </row>
    <row r="424" spans="1:5" x14ac:dyDescent="0.35">
      <c r="A424" s="2">
        <f>'CPDA_Graded assignment'!A422</f>
        <v>8225</v>
      </c>
      <c r="B424" s="2" t="str">
        <f>'CPDA_Graded assignment'!B422</f>
        <v>Darrell</v>
      </c>
      <c r="C424" s="2">
        <f>'CPDA_Graded assignment'!H422</f>
        <v>282</v>
      </c>
      <c r="D424" s="2">
        <f>'CPDA_Graded assignment'!E422</f>
        <v>200</v>
      </c>
      <c r="E424" s="63">
        <f t="shared" si="6"/>
        <v>1.41</v>
      </c>
    </row>
    <row r="425" spans="1:5" x14ac:dyDescent="0.35">
      <c r="A425" s="2">
        <f>'CPDA_Graded assignment'!A423</f>
        <v>4714</v>
      </c>
      <c r="B425" s="2" t="str">
        <f>'CPDA_Graded assignment'!B423</f>
        <v>Dana</v>
      </c>
      <c r="C425" s="2">
        <f>'CPDA_Graded assignment'!H423</f>
        <v>248</v>
      </c>
      <c r="D425" s="2">
        <f>'CPDA_Graded assignment'!E423</f>
        <v>38</v>
      </c>
      <c r="E425" s="63">
        <f t="shared" si="6"/>
        <v>6.5263157894736841</v>
      </c>
    </row>
    <row r="426" spans="1:5" x14ac:dyDescent="0.35">
      <c r="A426" s="2">
        <f>'CPDA_Graded assignment'!A424</f>
        <v>3826</v>
      </c>
      <c r="B426" s="2" t="str">
        <f>'CPDA_Graded assignment'!B424</f>
        <v>Richard</v>
      </c>
      <c r="C426" s="2">
        <f>'CPDA_Graded assignment'!H424</f>
        <v>406</v>
      </c>
      <c r="D426" s="2">
        <f>'CPDA_Graded assignment'!E424</f>
        <v>75</v>
      </c>
      <c r="E426" s="63">
        <f t="shared" si="6"/>
        <v>5.4133333333333331</v>
      </c>
    </row>
    <row r="427" spans="1:5" x14ac:dyDescent="0.35">
      <c r="A427" s="2">
        <f>'CPDA_Graded assignment'!A425</f>
        <v>3781</v>
      </c>
      <c r="B427" s="2" t="str">
        <f>'CPDA_Graded assignment'!B425</f>
        <v>Jasmine</v>
      </c>
      <c r="C427" s="2">
        <f>'CPDA_Graded assignment'!H425</f>
        <v>249</v>
      </c>
      <c r="D427" s="2">
        <f>'CPDA_Graded assignment'!E425</f>
        <v>-18</v>
      </c>
      <c r="E427" s="63">
        <f t="shared" si="6"/>
        <v>-13.833333333333334</v>
      </c>
    </row>
    <row r="428" spans="1:5" x14ac:dyDescent="0.35">
      <c r="A428" s="2">
        <f>'CPDA_Graded assignment'!A426</f>
        <v>5635</v>
      </c>
      <c r="B428" s="2" t="str">
        <f>'CPDA_Graded assignment'!B426</f>
        <v>Chelsea</v>
      </c>
      <c r="C428" s="2">
        <f>'CPDA_Graded assignment'!H426</f>
        <v>12</v>
      </c>
      <c r="D428" s="2">
        <f>'CPDA_Graded assignment'!E426</f>
        <v>403</v>
      </c>
      <c r="E428" s="63">
        <f t="shared" si="6"/>
        <v>2.9776674937965261E-2</v>
      </c>
    </row>
    <row r="429" spans="1:5" x14ac:dyDescent="0.35">
      <c r="A429" s="2">
        <f>'CPDA_Graded assignment'!A427</f>
        <v>2291</v>
      </c>
      <c r="B429" s="2" t="str">
        <f>'CPDA_Graded assignment'!B427</f>
        <v>Courtney</v>
      </c>
      <c r="C429" s="2">
        <f>'CPDA_Graded assignment'!H427</f>
        <v>57</v>
      </c>
      <c r="D429" s="2">
        <f>'CPDA_Graded assignment'!E427</f>
        <v>599</v>
      </c>
      <c r="E429" s="63">
        <f t="shared" si="6"/>
        <v>9.515859766277128E-2</v>
      </c>
    </row>
    <row r="430" spans="1:5" x14ac:dyDescent="0.35">
      <c r="A430" s="2">
        <f>'CPDA_Graded assignment'!A428</f>
        <v>3119</v>
      </c>
      <c r="B430" s="2" t="str">
        <f>'CPDA_Graded assignment'!B428</f>
        <v>Stacey</v>
      </c>
      <c r="C430" s="2">
        <f>'CPDA_Graded assignment'!H428</f>
        <v>247</v>
      </c>
      <c r="D430" s="2">
        <f>'CPDA_Graded assignment'!E428</f>
        <v>86</v>
      </c>
      <c r="E430" s="63">
        <f t="shared" si="6"/>
        <v>2.8720930232558142</v>
      </c>
    </row>
    <row r="431" spans="1:5" x14ac:dyDescent="0.35">
      <c r="A431" s="2">
        <f>'CPDA_Graded assignment'!A429</f>
        <v>5280</v>
      </c>
      <c r="B431" s="2" t="str">
        <f>'CPDA_Graded assignment'!B429</f>
        <v>Kristy</v>
      </c>
      <c r="C431" s="2">
        <f>'CPDA_Graded assignment'!H429</f>
        <v>25</v>
      </c>
      <c r="D431" s="2">
        <f>'CPDA_Graded assignment'!E429</f>
        <v>615</v>
      </c>
      <c r="E431" s="63">
        <f t="shared" si="6"/>
        <v>4.065040650406504E-2</v>
      </c>
    </row>
    <row r="432" spans="1:5" x14ac:dyDescent="0.35">
      <c r="A432" s="2">
        <f>'CPDA_Graded assignment'!A430</f>
        <v>2546</v>
      </c>
      <c r="B432" s="2" t="str">
        <f>'CPDA_Graded assignment'!B430</f>
        <v>Terri</v>
      </c>
      <c r="C432" s="2">
        <f>'CPDA_Graded assignment'!H430</f>
        <v>425</v>
      </c>
      <c r="D432" s="2">
        <f>'CPDA_Graded assignment'!E430</f>
        <v>566</v>
      </c>
      <c r="E432" s="63">
        <f t="shared" si="6"/>
        <v>0.75088339222614842</v>
      </c>
    </row>
    <row r="433" spans="1:5" x14ac:dyDescent="0.35">
      <c r="A433" s="2">
        <f>'CPDA_Graded assignment'!A431</f>
        <v>5975</v>
      </c>
      <c r="B433" s="2" t="str">
        <f>'CPDA_Graded assignment'!B431</f>
        <v>Jessica</v>
      </c>
      <c r="C433" s="2">
        <f>'CPDA_Graded assignment'!H431</f>
        <v>315</v>
      </c>
      <c r="D433" s="2">
        <f>'CPDA_Graded assignment'!E431</f>
        <v>450</v>
      </c>
      <c r="E433" s="63">
        <f t="shared" si="6"/>
        <v>0.7</v>
      </c>
    </row>
    <row r="434" spans="1:5" x14ac:dyDescent="0.35">
      <c r="A434" s="2">
        <f>'CPDA_Graded assignment'!A432</f>
        <v>9113</v>
      </c>
      <c r="B434" s="2" t="str">
        <f>'CPDA_Graded assignment'!B432</f>
        <v>Aaron</v>
      </c>
      <c r="C434" s="2">
        <f>'CPDA_Graded assignment'!H432</f>
        <v>466</v>
      </c>
      <c r="D434" s="2">
        <f>'CPDA_Graded assignment'!E432</f>
        <v>78</v>
      </c>
      <c r="E434" s="63">
        <f t="shared" si="6"/>
        <v>5.9743589743589745</v>
      </c>
    </row>
    <row r="435" spans="1:5" x14ac:dyDescent="0.35">
      <c r="A435" s="2">
        <f>'CPDA_Graded assignment'!A433</f>
        <v>6250</v>
      </c>
      <c r="B435" s="2" t="str">
        <f>'CPDA_Graded assignment'!B433</f>
        <v>Madison</v>
      </c>
      <c r="C435" s="2">
        <f>'CPDA_Graded assignment'!H433</f>
        <v>207</v>
      </c>
      <c r="D435" s="2">
        <f>'CPDA_Graded assignment'!E433</f>
        <v>137</v>
      </c>
      <c r="E435" s="63">
        <f t="shared" si="6"/>
        <v>1.5109489051094891</v>
      </c>
    </row>
    <row r="436" spans="1:5" x14ac:dyDescent="0.35">
      <c r="A436" s="2">
        <f>'CPDA_Graded assignment'!A434</f>
        <v>6190</v>
      </c>
      <c r="B436" s="2" t="str">
        <f>'CPDA_Graded assignment'!B434</f>
        <v>Alyssa</v>
      </c>
      <c r="C436" s="2">
        <f>'CPDA_Graded assignment'!H434</f>
        <v>248</v>
      </c>
      <c r="D436" s="2">
        <f>'CPDA_Graded assignment'!E434</f>
        <v>21</v>
      </c>
      <c r="E436" s="63">
        <f t="shared" si="6"/>
        <v>11.80952380952381</v>
      </c>
    </row>
    <row r="437" spans="1:5" x14ac:dyDescent="0.35">
      <c r="A437" s="2">
        <f>'CPDA_Graded assignment'!A435</f>
        <v>5713</v>
      </c>
      <c r="B437" s="2" t="str">
        <f>'CPDA_Graded assignment'!B435</f>
        <v>Carlos</v>
      </c>
      <c r="C437" s="2">
        <f>'CPDA_Graded assignment'!H435</f>
        <v>278</v>
      </c>
      <c r="D437" s="2">
        <f>'CPDA_Graded assignment'!E435</f>
        <v>221</v>
      </c>
      <c r="E437" s="63">
        <f t="shared" si="6"/>
        <v>1.2579185520361991</v>
      </c>
    </row>
    <row r="438" spans="1:5" x14ac:dyDescent="0.35">
      <c r="A438" s="2">
        <f>'CPDA_Graded assignment'!A436</f>
        <v>1932</v>
      </c>
      <c r="B438" s="2" t="str">
        <f>'CPDA_Graded assignment'!B436</f>
        <v>Scott</v>
      </c>
      <c r="C438" s="2">
        <f>'CPDA_Graded assignment'!H436</f>
        <v>315</v>
      </c>
      <c r="D438" s="2">
        <f>'CPDA_Graded assignment'!E436</f>
        <v>331</v>
      </c>
      <c r="E438" s="63">
        <f t="shared" si="6"/>
        <v>0.95166163141993954</v>
      </c>
    </row>
    <row r="439" spans="1:5" x14ac:dyDescent="0.35">
      <c r="A439" s="2">
        <f>'CPDA_Graded assignment'!A437</f>
        <v>6527</v>
      </c>
      <c r="B439" s="2" t="str">
        <f>'CPDA_Graded assignment'!B437</f>
        <v>Debra</v>
      </c>
      <c r="C439" s="2">
        <f>'CPDA_Graded assignment'!H437</f>
        <v>190</v>
      </c>
      <c r="D439" s="2">
        <f>'CPDA_Graded assignment'!E437</f>
        <v>548</v>
      </c>
      <c r="E439" s="63">
        <f t="shared" si="6"/>
        <v>0.34671532846715331</v>
      </c>
    </row>
    <row r="440" spans="1:5" x14ac:dyDescent="0.35">
      <c r="A440" s="2">
        <f>'CPDA_Graded assignment'!A438</f>
        <v>9363</v>
      </c>
      <c r="B440" s="2" t="str">
        <f>'CPDA_Graded assignment'!B438</f>
        <v>Ashley</v>
      </c>
      <c r="C440" s="2">
        <f>'CPDA_Graded assignment'!H438</f>
        <v>190</v>
      </c>
      <c r="D440" s="2">
        <f>'CPDA_Graded assignment'!E438</f>
        <v>49</v>
      </c>
      <c r="E440" s="63">
        <f t="shared" si="6"/>
        <v>3.8775510204081631</v>
      </c>
    </row>
    <row r="441" spans="1:5" x14ac:dyDescent="0.35">
      <c r="A441" s="2">
        <f>'CPDA_Graded assignment'!A439</f>
        <v>5019</v>
      </c>
      <c r="B441" s="2" t="str">
        <f>'CPDA_Graded assignment'!B439</f>
        <v>Elizabeth</v>
      </c>
      <c r="C441" s="2">
        <f>'CPDA_Graded assignment'!H439</f>
        <v>408</v>
      </c>
      <c r="D441" s="2">
        <f>'CPDA_Graded assignment'!E439</f>
        <v>71</v>
      </c>
      <c r="E441" s="63">
        <f t="shared" si="6"/>
        <v>5.746478873239437</v>
      </c>
    </row>
    <row r="442" spans="1:5" x14ac:dyDescent="0.35">
      <c r="A442" s="2">
        <f>'CPDA_Graded assignment'!A440</f>
        <v>9258</v>
      </c>
      <c r="B442" s="2" t="str">
        <f>'CPDA_Graded assignment'!B440</f>
        <v>Bianca</v>
      </c>
      <c r="C442" s="2">
        <f>'CPDA_Graded assignment'!H440</f>
        <v>227</v>
      </c>
      <c r="D442" s="2">
        <f>'CPDA_Graded assignment'!E440</f>
        <v>284</v>
      </c>
      <c r="E442" s="63">
        <f t="shared" si="6"/>
        <v>0.79929577464788737</v>
      </c>
    </row>
    <row r="443" spans="1:5" x14ac:dyDescent="0.35">
      <c r="A443" s="2">
        <f>'CPDA_Graded assignment'!A441</f>
        <v>7512</v>
      </c>
      <c r="B443" s="2" t="str">
        <f>'CPDA_Graded assignment'!B441</f>
        <v>Joann</v>
      </c>
      <c r="C443" s="2">
        <f>'CPDA_Graded assignment'!H441</f>
        <v>479</v>
      </c>
      <c r="D443" s="2">
        <f>'CPDA_Graded assignment'!E441</f>
        <v>347</v>
      </c>
      <c r="E443" s="63">
        <f t="shared" si="6"/>
        <v>1.3804034582132565</v>
      </c>
    </row>
    <row r="444" spans="1:5" x14ac:dyDescent="0.35">
      <c r="A444" s="2">
        <f>'CPDA_Graded assignment'!A442</f>
        <v>8195</v>
      </c>
      <c r="B444" s="2" t="str">
        <f>'CPDA_Graded assignment'!B442</f>
        <v>Gail</v>
      </c>
      <c r="C444" s="2">
        <f>'CPDA_Graded assignment'!H442</f>
        <v>415</v>
      </c>
      <c r="D444" s="2">
        <f>'CPDA_Graded assignment'!E442</f>
        <v>583</v>
      </c>
      <c r="E444" s="63">
        <f t="shared" si="6"/>
        <v>0.71183533447684388</v>
      </c>
    </row>
    <row r="445" spans="1:5" x14ac:dyDescent="0.35">
      <c r="A445" s="2">
        <f>'CPDA_Graded assignment'!A443</f>
        <v>8242</v>
      </c>
      <c r="B445" s="2" t="str">
        <f>'CPDA_Graded assignment'!B443</f>
        <v>Daniel</v>
      </c>
      <c r="C445" s="2">
        <f>'CPDA_Graded assignment'!H443</f>
        <v>204</v>
      </c>
      <c r="D445" s="2">
        <f>'CPDA_Graded assignment'!E443</f>
        <v>716</v>
      </c>
      <c r="E445" s="63">
        <f t="shared" si="6"/>
        <v>0.28491620111731841</v>
      </c>
    </row>
    <row r="446" spans="1:5" x14ac:dyDescent="0.35">
      <c r="A446" s="2">
        <f>'CPDA_Graded assignment'!A444</f>
        <v>2220</v>
      </c>
      <c r="B446" s="2" t="str">
        <f>'CPDA_Graded assignment'!B444</f>
        <v>Felicia</v>
      </c>
      <c r="C446" s="2">
        <f>'CPDA_Graded assignment'!H444</f>
        <v>205</v>
      </c>
      <c r="D446" s="2">
        <f>'CPDA_Graded assignment'!E444</f>
        <v>404</v>
      </c>
      <c r="E446" s="63">
        <f t="shared" si="6"/>
        <v>0.50742574257425743</v>
      </c>
    </row>
    <row r="447" spans="1:5" x14ac:dyDescent="0.35">
      <c r="A447" s="2">
        <f>'CPDA_Graded assignment'!A445</f>
        <v>9308</v>
      </c>
      <c r="B447" s="2" t="str">
        <f>'CPDA_Graded assignment'!B445</f>
        <v>Jennifer</v>
      </c>
      <c r="C447" s="2">
        <f>'CPDA_Graded assignment'!H445</f>
        <v>64</v>
      </c>
      <c r="D447" s="2">
        <f>'CPDA_Graded assignment'!E445</f>
        <v>56</v>
      </c>
      <c r="E447" s="63">
        <f t="shared" si="6"/>
        <v>1.1428571428571428</v>
      </c>
    </row>
    <row r="448" spans="1:5" x14ac:dyDescent="0.35">
      <c r="A448" s="2">
        <f>'CPDA_Graded assignment'!A446</f>
        <v>3437</v>
      </c>
      <c r="B448" s="2" t="str">
        <f>'CPDA_Graded assignment'!B446</f>
        <v>Susan</v>
      </c>
      <c r="C448" s="2">
        <f>'CPDA_Graded assignment'!H446</f>
        <v>281</v>
      </c>
      <c r="D448" s="2">
        <f>'CPDA_Graded assignment'!E446</f>
        <v>681</v>
      </c>
      <c r="E448" s="63">
        <f t="shared" si="6"/>
        <v>0.41262848751835535</v>
      </c>
    </row>
    <row r="449" spans="1:5" x14ac:dyDescent="0.35">
      <c r="A449" s="2">
        <f>'CPDA_Graded assignment'!A447</f>
        <v>8305</v>
      </c>
      <c r="B449" s="2" t="str">
        <f>'CPDA_Graded assignment'!B447</f>
        <v>Ashley</v>
      </c>
      <c r="C449" s="2">
        <f>'CPDA_Graded assignment'!H447</f>
        <v>78</v>
      </c>
      <c r="D449" s="2">
        <f>'CPDA_Graded assignment'!E447</f>
        <v>680</v>
      </c>
      <c r="E449" s="63">
        <f t="shared" si="6"/>
        <v>0.11470588235294117</v>
      </c>
    </row>
    <row r="450" spans="1:5" x14ac:dyDescent="0.35">
      <c r="A450" s="2">
        <f>'CPDA_Graded assignment'!A448</f>
        <v>6773</v>
      </c>
      <c r="B450" s="2" t="str">
        <f>'CPDA_Graded assignment'!B448</f>
        <v>Jeffrey</v>
      </c>
      <c r="C450" s="2">
        <f>'CPDA_Graded assignment'!H448</f>
        <v>343</v>
      </c>
      <c r="D450" s="2">
        <f>'CPDA_Graded assignment'!E448</f>
        <v>297</v>
      </c>
      <c r="E450" s="63">
        <f t="shared" si="6"/>
        <v>1.1548821548821548</v>
      </c>
    </row>
    <row r="451" spans="1:5" x14ac:dyDescent="0.35">
      <c r="A451" s="2">
        <f>'CPDA_Graded assignment'!A449</f>
        <v>3010</v>
      </c>
      <c r="B451" s="2" t="str">
        <f>'CPDA_Graded assignment'!B449</f>
        <v>Amanda</v>
      </c>
      <c r="C451" s="2">
        <f>'CPDA_Graded assignment'!H449</f>
        <v>318</v>
      </c>
      <c r="D451" s="2">
        <f>'CPDA_Graded assignment'!E449</f>
        <v>21</v>
      </c>
      <c r="E451" s="63">
        <f t="shared" si="6"/>
        <v>15.142857142857142</v>
      </c>
    </row>
    <row r="452" spans="1:5" x14ac:dyDescent="0.35">
      <c r="A452" s="2">
        <f>'CPDA_Graded assignment'!A450</f>
        <v>3622</v>
      </c>
      <c r="B452" s="2" t="str">
        <f>'CPDA_Graded assignment'!B450</f>
        <v>Paul</v>
      </c>
      <c r="C452" s="2">
        <f>'CPDA_Graded assignment'!H450</f>
        <v>444</v>
      </c>
      <c r="D452" s="2">
        <f>'CPDA_Graded assignment'!E450</f>
        <v>115</v>
      </c>
      <c r="E452" s="63">
        <f t="shared" si="6"/>
        <v>3.8608695652173912</v>
      </c>
    </row>
    <row r="453" spans="1:5" x14ac:dyDescent="0.35">
      <c r="A453" s="2">
        <f>'CPDA_Graded assignment'!A451</f>
        <v>6006</v>
      </c>
      <c r="B453" s="2" t="str">
        <f>'CPDA_Graded assignment'!B451</f>
        <v>Mark</v>
      </c>
      <c r="C453" s="2">
        <f>'CPDA_Graded assignment'!H451</f>
        <v>171</v>
      </c>
      <c r="D453" s="2">
        <f>'CPDA_Graded assignment'!E451</f>
        <v>73</v>
      </c>
      <c r="E453" s="63">
        <f t="shared" ref="E453:E516" si="7">C453/D453</f>
        <v>2.3424657534246576</v>
      </c>
    </row>
    <row r="454" spans="1:5" x14ac:dyDescent="0.35">
      <c r="A454" s="2">
        <f>'CPDA_Graded assignment'!A452</f>
        <v>1338</v>
      </c>
      <c r="B454" s="2" t="str">
        <f>'CPDA_Graded assignment'!B452</f>
        <v>Lisa</v>
      </c>
      <c r="C454" s="2">
        <f>'CPDA_Graded assignment'!H452</f>
        <v>309</v>
      </c>
      <c r="D454" s="2">
        <f>'CPDA_Graded assignment'!E452</f>
        <v>617</v>
      </c>
      <c r="E454" s="63">
        <f t="shared" si="7"/>
        <v>0.50081037277147489</v>
      </c>
    </row>
    <row r="455" spans="1:5" x14ac:dyDescent="0.35">
      <c r="A455" s="2">
        <f>'CPDA_Graded assignment'!A453</f>
        <v>6722</v>
      </c>
      <c r="B455" s="2" t="str">
        <f>'CPDA_Graded assignment'!B453</f>
        <v>Matthew</v>
      </c>
      <c r="C455" s="2">
        <f>'CPDA_Graded assignment'!H453</f>
        <v>447</v>
      </c>
      <c r="D455" s="2">
        <f>'CPDA_Graded assignment'!E453</f>
        <v>569</v>
      </c>
      <c r="E455" s="63">
        <f t="shared" si="7"/>
        <v>0.78558875219683655</v>
      </c>
    </row>
    <row r="456" spans="1:5" x14ac:dyDescent="0.35">
      <c r="A456" s="2">
        <f>'CPDA_Graded assignment'!A454</f>
        <v>5871</v>
      </c>
      <c r="B456" s="2" t="str">
        <f>'CPDA_Graded assignment'!B454</f>
        <v>Travis</v>
      </c>
      <c r="C456" s="2">
        <f>'CPDA_Graded assignment'!H454</f>
        <v>120</v>
      </c>
      <c r="D456" s="2">
        <f>'CPDA_Graded assignment'!E454</f>
        <v>144</v>
      </c>
      <c r="E456" s="63">
        <f t="shared" si="7"/>
        <v>0.83333333333333337</v>
      </c>
    </row>
    <row r="457" spans="1:5" x14ac:dyDescent="0.35">
      <c r="A457" s="2">
        <f>'CPDA_Graded assignment'!A455</f>
        <v>9290</v>
      </c>
      <c r="B457" s="2" t="str">
        <f>'CPDA_Graded assignment'!B455</f>
        <v>Reginald</v>
      </c>
      <c r="C457" s="2">
        <f>'CPDA_Graded assignment'!H455</f>
        <v>168</v>
      </c>
      <c r="D457" s="2">
        <f>'CPDA_Graded assignment'!E455</f>
        <v>395</v>
      </c>
      <c r="E457" s="63">
        <f t="shared" si="7"/>
        <v>0.42531645569620252</v>
      </c>
    </row>
    <row r="458" spans="1:5" x14ac:dyDescent="0.35">
      <c r="A458" s="2">
        <f>'CPDA_Graded assignment'!A456</f>
        <v>8567</v>
      </c>
      <c r="B458" s="2" t="str">
        <f>'CPDA_Graded assignment'!B456</f>
        <v>Jennifer</v>
      </c>
      <c r="C458" s="2">
        <f>'CPDA_Graded assignment'!H456</f>
        <v>203</v>
      </c>
      <c r="D458" s="2">
        <f>'CPDA_Graded assignment'!E456</f>
        <v>209</v>
      </c>
      <c r="E458" s="63">
        <f t="shared" si="7"/>
        <v>0.9712918660287081</v>
      </c>
    </row>
    <row r="459" spans="1:5" x14ac:dyDescent="0.35">
      <c r="A459" s="2">
        <f>'CPDA_Graded assignment'!A457</f>
        <v>5253</v>
      </c>
      <c r="B459" s="2" t="str">
        <f>'CPDA_Graded assignment'!B457</f>
        <v>Debra</v>
      </c>
      <c r="C459" s="2">
        <f>'CPDA_Graded assignment'!H457</f>
        <v>436</v>
      </c>
      <c r="D459" s="2">
        <f>'CPDA_Graded assignment'!E457</f>
        <v>353</v>
      </c>
      <c r="E459" s="63">
        <f t="shared" si="7"/>
        <v>1.2351274787535411</v>
      </c>
    </row>
    <row r="460" spans="1:5" x14ac:dyDescent="0.35">
      <c r="A460" s="2">
        <f>'CPDA_Graded assignment'!A458</f>
        <v>8172</v>
      </c>
      <c r="B460" s="2" t="str">
        <f>'CPDA_Graded assignment'!B458</f>
        <v>Ian</v>
      </c>
      <c r="C460" s="2">
        <f>'CPDA_Graded assignment'!H458</f>
        <v>195</v>
      </c>
      <c r="D460" s="2">
        <f>'CPDA_Graded assignment'!E458</f>
        <v>271</v>
      </c>
      <c r="E460" s="63">
        <f t="shared" si="7"/>
        <v>0.71955719557195574</v>
      </c>
    </row>
    <row r="461" spans="1:5" x14ac:dyDescent="0.35">
      <c r="A461" s="2">
        <f>'CPDA_Graded assignment'!A459</f>
        <v>2154</v>
      </c>
      <c r="B461" s="2" t="str">
        <f>'CPDA_Graded assignment'!B459</f>
        <v>Cassie</v>
      </c>
      <c r="C461" s="2">
        <f>'CPDA_Graded assignment'!H459</f>
        <v>454</v>
      </c>
      <c r="D461" s="2">
        <f>'CPDA_Graded assignment'!E459</f>
        <v>360</v>
      </c>
      <c r="E461" s="63">
        <f t="shared" si="7"/>
        <v>1.2611111111111111</v>
      </c>
    </row>
    <row r="462" spans="1:5" x14ac:dyDescent="0.35">
      <c r="A462" s="2">
        <f>'CPDA_Graded assignment'!A460</f>
        <v>5013</v>
      </c>
      <c r="B462" s="2" t="str">
        <f>'CPDA_Graded assignment'!B460</f>
        <v>Claudia</v>
      </c>
      <c r="C462" s="2">
        <f>'CPDA_Graded assignment'!H460</f>
        <v>187</v>
      </c>
      <c r="D462" s="2">
        <f>'CPDA_Graded assignment'!E460</f>
        <v>456</v>
      </c>
      <c r="E462" s="63">
        <f t="shared" si="7"/>
        <v>0.41008771929824561</v>
      </c>
    </row>
    <row r="463" spans="1:5" x14ac:dyDescent="0.35">
      <c r="A463" s="2">
        <f>'CPDA_Graded assignment'!A461</f>
        <v>4211</v>
      </c>
      <c r="B463" s="2" t="str">
        <f>'CPDA_Graded assignment'!B461</f>
        <v>Kristina</v>
      </c>
      <c r="C463" s="2">
        <f>'CPDA_Graded assignment'!H461</f>
        <v>277</v>
      </c>
      <c r="D463" s="2">
        <f>'CPDA_Graded assignment'!E461</f>
        <v>55</v>
      </c>
      <c r="E463" s="63">
        <f t="shared" si="7"/>
        <v>5.0363636363636362</v>
      </c>
    </row>
    <row r="464" spans="1:5" x14ac:dyDescent="0.35">
      <c r="A464" s="2">
        <f>'CPDA_Graded assignment'!A462</f>
        <v>4408</v>
      </c>
      <c r="B464" s="2" t="str">
        <f>'CPDA_Graded assignment'!B462</f>
        <v>Melissa</v>
      </c>
      <c r="C464" s="2">
        <f>'CPDA_Graded assignment'!H462</f>
        <v>257</v>
      </c>
      <c r="D464" s="2">
        <f>'CPDA_Graded assignment'!E462</f>
        <v>429</v>
      </c>
      <c r="E464" s="63">
        <f t="shared" si="7"/>
        <v>0.5990675990675991</v>
      </c>
    </row>
    <row r="465" spans="1:5" x14ac:dyDescent="0.35">
      <c r="A465" s="2">
        <f>'CPDA_Graded assignment'!A463</f>
        <v>8473</v>
      </c>
      <c r="B465" s="2" t="str">
        <f>'CPDA_Graded assignment'!B463</f>
        <v>Desiree</v>
      </c>
      <c r="C465" s="2">
        <f>'CPDA_Graded assignment'!H463</f>
        <v>12</v>
      </c>
      <c r="D465" s="2">
        <f>'CPDA_Graded assignment'!E463</f>
        <v>656</v>
      </c>
      <c r="E465" s="63">
        <f t="shared" si="7"/>
        <v>1.8292682926829267E-2</v>
      </c>
    </row>
    <row r="466" spans="1:5" x14ac:dyDescent="0.35">
      <c r="A466" s="2">
        <f>'CPDA_Graded assignment'!A464</f>
        <v>7510</v>
      </c>
      <c r="B466" s="2" t="str">
        <f>'CPDA_Graded assignment'!B464</f>
        <v>Audrey</v>
      </c>
      <c r="C466" s="2">
        <f>'CPDA_Graded assignment'!H464</f>
        <v>362</v>
      </c>
      <c r="D466" s="2">
        <f>'CPDA_Graded assignment'!E464</f>
        <v>684</v>
      </c>
      <c r="E466" s="63">
        <f t="shared" si="7"/>
        <v>0.5292397660818714</v>
      </c>
    </row>
    <row r="467" spans="1:5" x14ac:dyDescent="0.35">
      <c r="A467" s="2">
        <f>'CPDA_Graded assignment'!A465</f>
        <v>5376</v>
      </c>
      <c r="B467" s="2" t="str">
        <f>'CPDA_Graded assignment'!B465</f>
        <v>John</v>
      </c>
      <c r="C467" s="2">
        <f>'CPDA_Graded assignment'!H465</f>
        <v>89</v>
      </c>
      <c r="D467" s="2">
        <f>'CPDA_Graded assignment'!E465</f>
        <v>599</v>
      </c>
      <c r="E467" s="63">
        <f t="shared" si="7"/>
        <v>0.14858096828046743</v>
      </c>
    </row>
    <row r="468" spans="1:5" x14ac:dyDescent="0.35">
      <c r="A468" s="2">
        <f>'CPDA_Graded assignment'!A466</f>
        <v>8005</v>
      </c>
      <c r="B468" s="2" t="str">
        <f>'CPDA_Graded assignment'!B466</f>
        <v>Ryan</v>
      </c>
      <c r="C468" s="2">
        <f>'CPDA_Graded assignment'!H466</f>
        <v>123</v>
      </c>
      <c r="D468" s="2">
        <f>'CPDA_Graded assignment'!E466</f>
        <v>647</v>
      </c>
      <c r="E468" s="63">
        <f t="shared" si="7"/>
        <v>0.1901081916537867</v>
      </c>
    </row>
    <row r="469" spans="1:5" x14ac:dyDescent="0.35">
      <c r="A469" s="2">
        <f>'CPDA_Graded assignment'!A467</f>
        <v>7439</v>
      </c>
      <c r="B469" s="2" t="str">
        <f>'CPDA_Graded assignment'!B467</f>
        <v>Kim</v>
      </c>
      <c r="C469" s="2">
        <f>'CPDA_Graded assignment'!H467</f>
        <v>427</v>
      </c>
      <c r="D469" s="2">
        <f>'CPDA_Graded assignment'!E467</f>
        <v>468</v>
      </c>
      <c r="E469" s="63">
        <f t="shared" si="7"/>
        <v>0.91239316239316237</v>
      </c>
    </row>
    <row r="470" spans="1:5" x14ac:dyDescent="0.35">
      <c r="A470" s="2">
        <f>'CPDA_Graded assignment'!A468</f>
        <v>3699</v>
      </c>
      <c r="B470" s="2" t="str">
        <f>'CPDA_Graded assignment'!B468</f>
        <v>Lindsey</v>
      </c>
      <c r="C470" s="2">
        <f>'CPDA_Graded assignment'!H468</f>
        <v>439</v>
      </c>
      <c r="D470" s="2">
        <f>'CPDA_Graded assignment'!E468</f>
        <v>548</v>
      </c>
      <c r="E470" s="63">
        <f t="shared" si="7"/>
        <v>0.80109489051094895</v>
      </c>
    </row>
    <row r="471" spans="1:5" x14ac:dyDescent="0.35">
      <c r="A471" s="2">
        <f>'CPDA_Graded assignment'!A469</f>
        <v>3162</v>
      </c>
      <c r="B471" s="2" t="str">
        <f>'CPDA_Graded assignment'!B469</f>
        <v>Michael</v>
      </c>
      <c r="C471" s="2">
        <f>'CPDA_Graded assignment'!H469</f>
        <v>396</v>
      </c>
      <c r="D471" s="2">
        <f>'CPDA_Graded assignment'!E469</f>
        <v>725</v>
      </c>
      <c r="E471" s="63">
        <f t="shared" si="7"/>
        <v>0.54620689655172416</v>
      </c>
    </row>
    <row r="472" spans="1:5" x14ac:dyDescent="0.35">
      <c r="A472" s="2">
        <f>'CPDA_Graded assignment'!A470</f>
        <v>8798</v>
      </c>
      <c r="B472" s="2" t="str">
        <f>'CPDA_Graded assignment'!B470</f>
        <v>Pamela</v>
      </c>
      <c r="C472" s="2">
        <f>'CPDA_Graded assignment'!H470</f>
        <v>453</v>
      </c>
      <c r="D472" s="2">
        <f>'CPDA_Graded assignment'!E470</f>
        <v>605</v>
      </c>
      <c r="E472" s="63">
        <f t="shared" si="7"/>
        <v>0.74876033057851243</v>
      </c>
    </row>
    <row r="473" spans="1:5" x14ac:dyDescent="0.35">
      <c r="A473" s="2">
        <f>'CPDA_Graded assignment'!A471</f>
        <v>6400</v>
      </c>
      <c r="B473" s="2" t="str">
        <f>'CPDA_Graded assignment'!B471</f>
        <v>Jonathan</v>
      </c>
      <c r="C473" s="2">
        <f>'CPDA_Graded assignment'!H471</f>
        <v>356</v>
      </c>
      <c r="D473" s="2">
        <f>'CPDA_Graded assignment'!E471</f>
        <v>291</v>
      </c>
      <c r="E473" s="63">
        <f t="shared" si="7"/>
        <v>1.2233676975945018</v>
      </c>
    </row>
    <row r="474" spans="1:5" x14ac:dyDescent="0.35">
      <c r="A474" s="2">
        <f>'CPDA_Graded assignment'!A472</f>
        <v>9404</v>
      </c>
      <c r="B474" s="2" t="str">
        <f>'CPDA_Graded assignment'!B472</f>
        <v>Michael</v>
      </c>
      <c r="C474" s="2">
        <f>'CPDA_Graded assignment'!H472</f>
        <v>192</v>
      </c>
      <c r="D474" s="2">
        <f>'CPDA_Graded assignment'!E472</f>
        <v>450</v>
      </c>
      <c r="E474" s="63">
        <f t="shared" si="7"/>
        <v>0.42666666666666669</v>
      </c>
    </row>
    <row r="475" spans="1:5" x14ac:dyDescent="0.35">
      <c r="A475" s="2">
        <f>'CPDA_Graded assignment'!A473</f>
        <v>8151</v>
      </c>
      <c r="B475" s="2" t="str">
        <f>'CPDA_Graded assignment'!B473</f>
        <v>Mark</v>
      </c>
      <c r="C475" s="2">
        <f>'CPDA_Graded assignment'!H473</f>
        <v>483</v>
      </c>
      <c r="D475" s="2">
        <f>'CPDA_Graded assignment'!E473</f>
        <v>155</v>
      </c>
      <c r="E475" s="63">
        <f t="shared" si="7"/>
        <v>3.1161290322580646</v>
      </c>
    </row>
    <row r="476" spans="1:5" x14ac:dyDescent="0.35">
      <c r="A476" s="2">
        <f>'CPDA_Graded assignment'!A474</f>
        <v>7742</v>
      </c>
      <c r="B476" s="2" t="str">
        <f>'CPDA_Graded assignment'!B474</f>
        <v>James</v>
      </c>
      <c r="C476" s="2">
        <f>'CPDA_Graded assignment'!H474</f>
        <v>17</v>
      </c>
      <c r="D476" s="2">
        <f>'CPDA_Graded assignment'!E474</f>
        <v>56</v>
      </c>
      <c r="E476" s="63">
        <f t="shared" si="7"/>
        <v>0.30357142857142855</v>
      </c>
    </row>
    <row r="477" spans="1:5" x14ac:dyDescent="0.35">
      <c r="A477" s="2">
        <f>'CPDA_Graded assignment'!A475</f>
        <v>4553</v>
      </c>
      <c r="B477" s="2" t="str">
        <f>'CPDA_Graded assignment'!B475</f>
        <v>Janet</v>
      </c>
      <c r="C477" s="2">
        <f>'CPDA_Graded assignment'!H475</f>
        <v>272</v>
      </c>
      <c r="D477" s="2">
        <f>'CPDA_Graded assignment'!E475</f>
        <v>531</v>
      </c>
      <c r="E477" s="63">
        <f t="shared" si="7"/>
        <v>0.51224105461393599</v>
      </c>
    </row>
    <row r="478" spans="1:5" x14ac:dyDescent="0.35">
      <c r="A478" s="2">
        <f>'CPDA_Graded assignment'!A476</f>
        <v>6919</v>
      </c>
      <c r="B478" s="2" t="str">
        <f>'CPDA_Graded assignment'!B476</f>
        <v>Jane</v>
      </c>
      <c r="C478" s="2">
        <f>'CPDA_Graded assignment'!H476</f>
        <v>195</v>
      </c>
      <c r="D478" s="2">
        <f>'CPDA_Graded assignment'!E476</f>
        <v>638</v>
      </c>
      <c r="E478" s="63">
        <f t="shared" si="7"/>
        <v>0.30564263322884011</v>
      </c>
    </row>
    <row r="479" spans="1:5" x14ac:dyDescent="0.35">
      <c r="A479" s="2">
        <f>'CPDA_Graded assignment'!A477</f>
        <v>7168</v>
      </c>
      <c r="B479" s="2" t="str">
        <f>'CPDA_Graded assignment'!B477</f>
        <v>Tammy</v>
      </c>
      <c r="C479" s="2">
        <f>'CPDA_Graded assignment'!H477</f>
        <v>416</v>
      </c>
      <c r="D479" s="2">
        <f>'CPDA_Graded assignment'!E477</f>
        <v>316</v>
      </c>
      <c r="E479" s="63">
        <f t="shared" si="7"/>
        <v>1.3164556962025316</v>
      </c>
    </row>
    <row r="480" spans="1:5" x14ac:dyDescent="0.35">
      <c r="A480" s="2">
        <f>'CPDA_Graded assignment'!A478</f>
        <v>6474</v>
      </c>
      <c r="B480" s="2" t="str">
        <f>'CPDA_Graded assignment'!B478</f>
        <v>Christopher</v>
      </c>
      <c r="C480" s="2">
        <f>'CPDA_Graded assignment'!H478</f>
        <v>459</v>
      </c>
      <c r="D480" s="2">
        <f>'CPDA_Graded assignment'!E478</f>
        <v>385</v>
      </c>
      <c r="E480" s="63">
        <f t="shared" si="7"/>
        <v>1.1922077922077923</v>
      </c>
    </row>
    <row r="481" spans="1:5" x14ac:dyDescent="0.35">
      <c r="A481" s="2">
        <f>'CPDA_Graded assignment'!A479</f>
        <v>4242</v>
      </c>
      <c r="B481" s="2" t="str">
        <f>'CPDA_Graded assignment'!B479</f>
        <v>Robert</v>
      </c>
      <c r="C481" s="2">
        <f>'CPDA_Graded assignment'!H479</f>
        <v>168</v>
      </c>
      <c r="D481" s="2">
        <f>'CPDA_Graded assignment'!E479</f>
        <v>405</v>
      </c>
      <c r="E481" s="63">
        <f t="shared" si="7"/>
        <v>0.4148148148148148</v>
      </c>
    </row>
    <row r="482" spans="1:5" x14ac:dyDescent="0.35">
      <c r="A482" s="2">
        <f>'CPDA_Graded assignment'!A480</f>
        <v>3395</v>
      </c>
      <c r="B482" s="2" t="str">
        <f>'CPDA_Graded assignment'!B480</f>
        <v>Michael</v>
      </c>
      <c r="C482" s="2">
        <f>'CPDA_Graded assignment'!H480</f>
        <v>307</v>
      </c>
      <c r="D482" s="2">
        <f>'CPDA_Graded assignment'!E480</f>
        <v>248</v>
      </c>
      <c r="E482" s="63">
        <f t="shared" si="7"/>
        <v>1.2379032258064515</v>
      </c>
    </row>
    <row r="483" spans="1:5" x14ac:dyDescent="0.35">
      <c r="A483" s="2">
        <f>'CPDA_Graded assignment'!A481</f>
        <v>8694</v>
      </c>
      <c r="B483" s="2" t="str">
        <f>'CPDA_Graded assignment'!B481</f>
        <v>Norma</v>
      </c>
      <c r="C483" s="2">
        <f>'CPDA_Graded assignment'!H481</f>
        <v>270</v>
      </c>
      <c r="D483" s="2">
        <f>'CPDA_Graded assignment'!E481</f>
        <v>355</v>
      </c>
      <c r="E483" s="63">
        <f t="shared" si="7"/>
        <v>0.76056338028169013</v>
      </c>
    </row>
    <row r="484" spans="1:5" x14ac:dyDescent="0.35">
      <c r="A484" s="2">
        <f>'CPDA_Graded assignment'!A482</f>
        <v>7150</v>
      </c>
      <c r="B484" s="2" t="str">
        <f>'CPDA_Graded assignment'!B482</f>
        <v>Matthew</v>
      </c>
      <c r="C484" s="2">
        <f>'CPDA_Graded assignment'!H482</f>
        <v>358</v>
      </c>
      <c r="D484" s="2">
        <f>'CPDA_Graded assignment'!E482</f>
        <v>604</v>
      </c>
      <c r="E484" s="63">
        <f t="shared" si="7"/>
        <v>0.5927152317880795</v>
      </c>
    </row>
    <row r="485" spans="1:5" x14ac:dyDescent="0.35">
      <c r="A485" s="2">
        <f>'CPDA_Graded assignment'!A483</f>
        <v>4111</v>
      </c>
      <c r="B485" s="2" t="str">
        <f>'CPDA_Graded assignment'!B483</f>
        <v>Tyler</v>
      </c>
      <c r="C485" s="2">
        <f>'CPDA_Graded assignment'!H483</f>
        <v>301</v>
      </c>
      <c r="D485" s="2">
        <f>'CPDA_Graded assignment'!E483</f>
        <v>218</v>
      </c>
      <c r="E485" s="63">
        <f t="shared" si="7"/>
        <v>1.3807339449541285</v>
      </c>
    </row>
    <row r="486" spans="1:5" x14ac:dyDescent="0.35">
      <c r="A486" s="2">
        <f>'CPDA_Graded assignment'!A484</f>
        <v>3532</v>
      </c>
      <c r="B486" s="2" t="str">
        <f>'CPDA_Graded assignment'!B484</f>
        <v>Richard</v>
      </c>
      <c r="C486" s="2">
        <f>'CPDA_Graded assignment'!H484</f>
        <v>277</v>
      </c>
      <c r="D486" s="2">
        <f>'CPDA_Graded assignment'!E484</f>
        <v>686</v>
      </c>
      <c r="E486" s="63">
        <f t="shared" si="7"/>
        <v>0.40379008746355682</v>
      </c>
    </row>
    <row r="487" spans="1:5" x14ac:dyDescent="0.35">
      <c r="A487" s="2">
        <f>'CPDA_Graded assignment'!A485</f>
        <v>5375</v>
      </c>
      <c r="B487" s="2" t="str">
        <f>'CPDA_Graded assignment'!B485</f>
        <v>Wendy</v>
      </c>
      <c r="C487" s="2">
        <f>'CPDA_Graded assignment'!H485</f>
        <v>423</v>
      </c>
      <c r="D487" s="2">
        <f>'CPDA_Graded assignment'!E485</f>
        <v>700</v>
      </c>
      <c r="E487" s="63">
        <f t="shared" si="7"/>
        <v>0.60428571428571431</v>
      </c>
    </row>
    <row r="488" spans="1:5" x14ac:dyDescent="0.35">
      <c r="A488" s="2">
        <f>'CPDA_Graded assignment'!A486</f>
        <v>8881</v>
      </c>
      <c r="B488" s="2" t="str">
        <f>'CPDA_Graded assignment'!B486</f>
        <v>Taylor</v>
      </c>
      <c r="C488" s="2">
        <f>'CPDA_Graded assignment'!H486</f>
        <v>197</v>
      </c>
      <c r="D488" s="2">
        <f>'CPDA_Graded assignment'!E486</f>
        <v>69</v>
      </c>
      <c r="E488" s="63">
        <f t="shared" si="7"/>
        <v>2.8550724637681157</v>
      </c>
    </row>
    <row r="489" spans="1:5" x14ac:dyDescent="0.35">
      <c r="A489" s="2">
        <f>'CPDA_Graded assignment'!A487</f>
        <v>1235</v>
      </c>
      <c r="B489" s="2" t="str">
        <f>'CPDA_Graded assignment'!B487</f>
        <v>William</v>
      </c>
      <c r="C489" s="2">
        <f>'CPDA_Graded assignment'!H487</f>
        <v>100</v>
      </c>
      <c r="D489" s="2">
        <f>'CPDA_Graded assignment'!E487</f>
        <v>393</v>
      </c>
      <c r="E489" s="63">
        <f t="shared" si="7"/>
        <v>0.2544529262086514</v>
      </c>
    </row>
    <row r="490" spans="1:5" x14ac:dyDescent="0.35">
      <c r="A490" s="2">
        <f>'CPDA_Graded assignment'!A488</f>
        <v>2533</v>
      </c>
      <c r="B490" s="2" t="str">
        <f>'CPDA_Graded assignment'!B488</f>
        <v>Danielle</v>
      </c>
      <c r="C490" s="2">
        <f>'CPDA_Graded assignment'!H488</f>
        <v>338</v>
      </c>
      <c r="D490" s="2">
        <f>'CPDA_Graded assignment'!E488</f>
        <v>386</v>
      </c>
      <c r="E490" s="63">
        <f t="shared" si="7"/>
        <v>0.87564766839378239</v>
      </c>
    </row>
    <row r="491" spans="1:5" x14ac:dyDescent="0.35">
      <c r="A491" s="2">
        <f>'CPDA_Graded assignment'!A489</f>
        <v>2734</v>
      </c>
      <c r="B491" s="2" t="str">
        <f>'CPDA_Graded assignment'!B489</f>
        <v>Bruce</v>
      </c>
      <c r="C491" s="2">
        <f>'CPDA_Graded assignment'!H489</f>
        <v>130</v>
      </c>
      <c r="D491" s="2">
        <f>'CPDA_Graded assignment'!E489</f>
        <v>178</v>
      </c>
      <c r="E491" s="63">
        <f t="shared" si="7"/>
        <v>0.7303370786516854</v>
      </c>
    </row>
    <row r="492" spans="1:5" x14ac:dyDescent="0.35">
      <c r="A492" s="2">
        <f>'CPDA_Graded assignment'!A490</f>
        <v>4129</v>
      </c>
      <c r="B492" s="2" t="str">
        <f>'CPDA_Graded assignment'!B490</f>
        <v>Erin</v>
      </c>
      <c r="C492" s="2">
        <f>'CPDA_Graded assignment'!H490</f>
        <v>383</v>
      </c>
      <c r="D492" s="2">
        <f>'CPDA_Graded assignment'!E490</f>
        <v>330</v>
      </c>
      <c r="E492" s="63">
        <f t="shared" si="7"/>
        <v>1.1606060606060606</v>
      </c>
    </row>
    <row r="493" spans="1:5" x14ac:dyDescent="0.35">
      <c r="A493" s="2">
        <f>'CPDA_Graded assignment'!A491</f>
        <v>3762</v>
      </c>
      <c r="B493" s="2" t="str">
        <f>'CPDA_Graded assignment'!B491</f>
        <v>Michelle</v>
      </c>
      <c r="C493" s="2">
        <f>'CPDA_Graded assignment'!H491</f>
        <v>411</v>
      </c>
      <c r="D493" s="2">
        <f>'CPDA_Graded assignment'!E491</f>
        <v>338</v>
      </c>
      <c r="E493" s="63">
        <f t="shared" si="7"/>
        <v>1.2159763313609468</v>
      </c>
    </row>
    <row r="494" spans="1:5" x14ac:dyDescent="0.35">
      <c r="A494" s="2">
        <f>'CPDA_Graded assignment'!A492</f>
        <v>4341</v>
      </c>
      <c r="B494" s="2" t="str">
        <f>'CPDA_Graded assignment'!B492</f>
        <v>Marie</v>
      </c>
      <c r="C494" s="2">
        <f>'CPDA_Graded assignment'!H492</f>
        <v>347</v>
      </c>
      <c r="D494" s="2">
        <f>'CPDA_Graded assignment'!E492</f>
        <v>555</v>
      </c>
      <c r="E494" s="63">
        <f t="shared" si="7"/>
        <v>0.62522522522522528</v>
      </c>
    </row>
    <row r="495" spans="1:5" x14ac:dyDescent="0.35">
      <c r="A495" s="2">
        <f>'CPDA_Graded assignment'!A493</f>
        <v>6638</v>
      </c>
      <c r="B495" s="2" t="str">
        <f>'CPDA_Graded assignment'!B493</f>
        <v>Cory</v>
      </c>
      <c r="C495" s="2">
        <f>'CPDA_Graded assignment'!H493</f>
        <v>302</v>
      </c>
      <c r="D495" s="2">
        <f>'CPDA_Graded assignment'!E493</f>
        <v>436</v>
      </c>
      <c r="E495" s="63">
        <f t="shared" si="7"/>
        <v>0.69266055045871555</v>
      </c>
    </row>
    <row r="496" spans="1:5" x14ac:dyDescent="0.35">
      <c r="A496" s="2">
        <f>'CPDA_Graded assignment'!A494</f>
        <v>5861</v>
      </c>
      <c r="B496" s="2" t="str">
        <f>'CPDA_Graded assignment'!B494</f>
        <v>Angela</v>
      </c>
      <c r="C496" s="2">
        <f>'CPDA_Graded assignment'!H494</f>
        <v>361</v>
      </c>
      <c r="D496" s="2">
        <f>'CPDA_Graded assignment'!E494</f>
        <v>575</v>
      </c>
      <c r="E496" s="63">
        <f t="shared" si="7"/>
        <v>0.62782608695652176</v>
      </c>
    </row>
    <row r="497" spans="1:5" x14ac:dyDescent="0.35">
      <c r="A497" s="2">
        <f>'CPDA_Graded assignment'!A495</f>
        <v>8815</v>
      </c>
      <c r="B497" s="2" t="str">
        <f>'CPDA_Graded assignment'!B495</f>
        <v>Brian</v>
      </c>
      <c r="C497" s="2">
        <f>'CPDA_Graded assignment'!H495</f>
        <v>148</v>
      </c>
      <c r="D497" s="2">
        <f>'CPDA_Graded assignment'!E495</f>
        <v>384</v>
      </c>
      <c r="E497" s="63">
        <f t="shared" si="7"/>
        <v>0.38541666666666669</v>
      </c>
    </row>
    <row r="498" spans="1:5" x14ac:dyDescent="0.35">
      <c r="A498" s="2">
        <f>'CPDA_Graded assignment'!A496</f>
        <v>8793</v>
      </c>
      <c r="B498" s="2" t="str">
        <f>'CPDA_Graded assignment'!B496</f>
        <v>Lisa</v>
      </c>
      <c r="C498" s="2">
        <f>'CPDA_Graded assignment'!H496</f>
        <v>162</v>
      </c>
      <c r="D498" s="2">
        <f>'CPDA_Graded assignment'!E496</f>
        <v>187</v>
      </c>
      <c r="E498" s="63">
        <f t="shared" si="7"/>
        <v>0.86631016042780751</v>
      </c>
    </row>
    <row r="499" spans="1:5" x14ac:dyDescent="0.35">
      <c r="A499" s="2">
        <f>'CPDA_Graded assignment'!A497</f>
        <v>3469</v>
      </c>
      <c r="B499" s="2" t="str">
        <f>'CPDA_Graded assignment'!B497</f>
        <v>Kimberly</v>
      </c>
      <c r="C499" s="2">
        <f>'CPDA_Graded assignment'!H497</f>
        <v>379</v>
      </c>
      <c r="D499" s="2">
        <f>'CPDA_Graded assignment'!E497</f>
        <v>500</v>
      </c>
      <c r="E499" s="63">
        <f t="shared" si="7"/>
        <v>0.75800000000000001</v>
      </c>
    </row>
    <row r="500" spans="1:5" x14ac:dyDescent="0.35">
      <c r="A500" s="2">
        <f>'CPDA_Graded assignment'!A498</f>
        <v>3654</v>
      </c>
      <c r="B500" s="2" t="str">
        <f>'CPDA_Graded assignment'!B498</f>
        <v>James</v>
      </c>
      <c r="C500" s="2">
        <f>'CPDA_Graded assignment'!H498</f>
        <v>373</v>
      </c>
      <c r="D500" s="2">
        <f>'CPDA_Graded assignment'!E498</f>
        <v>294</v>
      </c>
      <c r="E500" s="63">
        <f t="shared" si="7"/>
        <v>1.2687074829931972</v>
      </c>
    </row>
    <row r="501" spans="1:5" x14ac:dyDescent="0.35">
      <c r="A501" s="2">
        <f>'CPDA_Graded assignment'!A499</f>
        <v>9555</v>
      </c>
      <c r="B501" s="2" t="str">
        <f>'CPDA_Graded assignment'!B499</f>
        <v>Brian</v>
      </c>
      <c r="C501" s="2">
        <f>'CPDA_Graded assignment'!H499</f>
        <v>354</v>
      </c>
      <c r="D501" s="2">
        <f>'CPDA_Graded assignment'!E499</f>
        <v>112</v>
      </c>
      <c r="E501" s="63">
        <f t="shared" si="7"/>
        <v>3.1607142857142856</v>
      </c>
    </row>
    <row r="502" spans="1:5" x14ac:dyDescent="0.35">
      <c r="A502" s="2">
        <f>'CPDA_Graded assignment'!A500</f>
        <v>4028</v>
      </c>
      <c r="B502" s="2" t="str">
        <f>'CPDA_Graded assignment'!B500</f>
        <v>Juan</v>
      </c>
      <c r="C502" s="2">
        <f>'CPDA_Graded assignment'!H500</f>
        <v>76</v>
      </c>
      <c r="D502" s="2">
        <f>'CPDA_Graded assignment'!E500</f>
        <v>219</v>
      </c>
      <c r="E502" s="63">
        <f t="shared" si="7"/>
        <v>0.34703196347031962</v>
      </c>
    </row>
    <row r="503" spans="1:5" x14ac:dyDescent="0.35">
      <c r="A503" s="2">
        <f>'CPDA_Graded assignment'!A501</f>
        <v>9499</v>
      </c>
      <c r="B503" s="2" t="str">
        <f>'CPDA_Graded assignment'!B501</f>
        <v>Kevin</v>
      </c>
      <c r="C503" s="2">
        <f>'CPDA_Graded assignment'!H501</f>
        <v>316</v>
      </c>
      <c r="D503" s="2">
        <f>'CPDA_Graded assignment'!E501</f>
        <v>607</v>
      </c>
      <c r="E503" s="63">
        <f t="shared" si="7"/>
        <v>0.52059308072487642</v>
      </c>
    </row>
    <row r="504" spans="1:5" x14ac:dyDescent="0.35">
      <c r="A504" s="2">
        <f>'CPDA_Graded assignment'!A502</f>
        <v>8628</v>
      </c>
      <c r="B504" s="2" t="str">
        <f>'CPDA_Graded assignment'!B502</f>
        <v>Lori</v>
      </c>
      <c r="C504" s="2">
        <f>'CPDA_Graded assignment'!H502</f>
        <v>331</v>
      </c>
      <c r="D504" s="2">
        <f>'CPDA_Graded assignment'!E502</f>
        <v>704</v>
      </c>
      <c r="E504" s="63">
        <f t="shared" si="7"/>
        <v>0.47017045454545453</v>
      </c>
    </row>
    <row r="505" spans="1:5" x14ac:dyDescent="0.35">
      <c r="A505" s="2">
        <f>'CPDA_Graded assignment'!A503</f>
        <v>9942</v>
      </c>
      <c r="B505" s="2" t="str">
        <f>'CPDA_Graded assignment'!B503</f>
        <v>Michael</v>
      </c>
      <c r="C505" s="2">
        <f>'CPDA_Graded assignment'!H503</f>
        <v>418</v>
      </c>
      <c r="D505" s="2">
        <f>'CPDA_Graded assignment'!E503</f>
        <v>474</v>
      </c>
      <c r="E505" s="63">
        <f t="shared" si="7"/>
        <v>0.88185654008438819</v>
      </c>
    </row>
    <row r="506" spans="1:5" x14ac:dyDescent="0.35">
      <c r="A506" s="2">
        <f>'CPDA_Graded assignment'!A504</f>
        <v>4044</v>
      </c>
      <c r="B506" s="2" t="str">
        <f>'CPDA_Graded assignment'!B504</f>
        <v>Cameron</v>
      </c>
      <c r="C506" s="2">
        <f>'CPDA_Graded assignment'!H504</f>
        <v>309</v>
      </c>
      <c r="D506" s="2">
        <f>'CPDA_Graded assignment'!E504</f>
        <v>538</v>
      </c>
      <c r="E506" s="63">
        <f t="shared" si="7"/>
        <v>0.57434944237918217</v>
      </c>
    </row>
    <row r="507" spans="1:5" x14ac:dyDescent="0.35">
      <c r="A507" s="2">
        <f>'CPDA_Graded assignment'!A505</f>
        <v>8143</v>
      </c>
      <c r="B507" s="2" t="str">
        <f>'CPDA_Graded assignment'!B505</f>
        <v>Mark</v>
      </c>
      <c r="C507" s="2">
        <f>'CPDA_Graded assignment'!H505</f>
        <v>252</v>
      </c>
      <c r="D507" s="2">
        <f>'CPDA_Graded assignment'!E505</f>
        <v>196</v>
      </c>
      <c r="E507" s="63">
        <f t="shared" si="7"/>
        <v>1.2857142857142858</v>
      </c>
    </row>
    <row r="508" spans="1:5" x14ac:dyDescent="0.35">
      <c r="A508" s="2">
        <f>'CPDA_Graded assignment'!A506</f>
        <v>3984</v>
      </c>
      <c r="B508" s="2" t="str">
        <f>'CPDA_Graded assignment'!B506</f>
        <v>Daniel</v>
      </c>
      <c r="C508" s="2">
        <f>'CPDA_Graded assignment'!H506</f>
        <v>146</v>
      </c>
      <c r="D508" s="2">
        <f>'CPDA_Graded assignment'!E506</f>
        <v>621</v>
      </c>
      <c r="E508" s="63">
        <f t="shared" si="7"/>
        <v>0.23510466988727857</v>
      </c>
    </row>
    <row r="509" spans="1:5" x14ac:dyDescent="0.35">
      <c r="A509" s="2">
        <f>'CPDA_Graded assignment'!A507</f>
        <v>9294</v>
      </c>
      <c r="B509" s="2" t="str">
        <f>'CPDA_Graded assignment'!B507</f>
        <v>Jerry</v>
      </c>
      <c r="C509" s="2">
        <f>'CPDA_Graded assignment'!H507</f>
        <v>352</v>
      </c>
      <c r="D509" s="2">
        <f>'CPDA_Graded assignment'!E507</f>
        <v>640</v>
      </c>
      <c r="E509" s="63">
        <f t="shared" si="7"/>
        <v>0.55000000000000004</v>
      </c>
    </row>
    <row r="510" spans="1:5" x14ac:dyDescent="0.35">
      <c r="A510" s="2">
        <f>'CPDA_Graded assignment'!A508</f>
        <v>4769</v>
      </c>
      <c r="B510" s="2" t="str">
        <f>'CPDA_Graded assignment'!B508</f>
        <v>Michael</v>
      </c>
      <c r="C510" s="2">
        <f>'CPDA_Graded assignment'!H508</f>
        <v>43</v>
      </c>
      <c r="D510" s="2">
        <f>'CPDA_Graded assignment'!E508</f>
        <v>286</v>
      </c>
      <c r="E510" s="63">
        <f t="shared" si="7"/>
        <v>0.15034965034965034</v>
      </c>
    </row>
    <row r="511" spans="1:5" x14ac:dyDescent="0.35">
      <c r="A511" s="2">
        <f>'CPDA_Graded assignment'!A509</f>
        <v>8864</v>
      </c>
      <c r="B511" s="2" t="str">
        <f>'CPDA_Graded assignment'!B509</f>
        <v>Michael</v>
      </c>
      <c r="C511" s="2">
        <f>'CPDA_Graded assignment'!H509</f>
        <v>440</v>
      </c>
      <c r="D511" s="2">
        <f>'CPDA_Graded assignment'!E509</f>
        <v>254</v>
      </c>
      <c r="E511" s="63">
        <f t="shared" si="7"/>
        <v>1.7322834645669292</v>
      </c>
    </row>
    <row r="512" spans="1:5" x14ac:dyDescent="0.35">
      <c r="A512" s="2">
        <f>'CPDA_Graded assignment'!A510</f>
        <v>1857</v>
      </c>
      <c r="B512" s="2" t="str">
        <f>'CPDA_Graded assignment'!B510</f>
        <v>Brittney</v>
      </c>
      <c r="C512" s="2">
        <f>'CPDA_Graded assignment'!H510</f>
        <v>376</v>
      </c>
      <c r="D512" s="2">
        <f>'CPDA_Graded assignment'!E510</f>
        <v>172</v>
      </c>
      <c r="E512" s="63">
        <f t="shared" si="7"/>
        <v>2.1860465116279069</v>
      </c>
    </row>
    <row r="513" spans="1:5" x14ac:dyDescent="0.35">
      <c r="A513" s="2">
        <f>'CPDA_Graded assignment'!A511</f>
        <v>5566</v>
      </c>
      <c r="B513" s="2" t="str">
        <f>'CPDA_Graded assignment'!B511</f>
        <v>Brian</v>
      </c>
      <c r="C513" s="2">
        <f>'CPDA_Graded assignment'!H511</f>
        <v>137</v>
      </c>
      <c r="D513" s="2">
        <f>'CPDA_Graded assignment'!E511</f>
        <v>355</v>
      </c>
      <c r="E513" s="63">
        <f t="shared" si="7"/>
        <v>0.38591549295774646</v>
      </c>
    </row>
    <row r="514" spans="1:5" x14ac:dyDescent="0.35">
      <c r="A514" s="2">
        <f>'CPDA_Graded assignment'!A512</f>
        <v>1373</v>
      </c>
      <c r="B514" s="2" t="str">
        <f>'CPDA_Graded assignment'!B512</f>
        <v>Elizabeth</v>
      </c>
      <c r="C514" s="2">
        <f>'CPDA_Graded assignment'!H512</f>
        <v>301</v>
      </c>
      <c r="D514" s="2">
        <f>'CPDA_Graded assignment'!E512</f>
        <v>640</v>
      </c>
      <c r="E514" s="63">
        <f t="shared" si="7"/>
        <v>0.47031250000000002</v>
      </c>
    </row>
    <row r="515" spans="1:5" x14ac:dyDescent="0.35">
      <c r="A515" s="2">
        <f>'CPDA_Graded assignment'!A513</f>
        <v>6345</v>
      </c>
      <c r="B515" s="2" t="str">
        <f>'CPDA_Graded assignment'!B513</f>
        <v>Thomas</v>
      </c>
      <c r="C515" s="2">
        <f>'CPDA_Graded assignment'!H513</f>
        <v>410</v>
      </c>
      <c r="D515" s="2">
        <f>'CPDA_Graded assignment'!E513</f>
        <v>708</v>
      </c>
      <c r="E515" s="63">
        <f t="shared" si="7"/>
        <v>0.57909604519774016</v>
      </c>
    </row>
    <row r="516" spans="1:5" x14ac:dyDescent="0.35">
      <c r="A516" s="2">
        <f>'CPDA_Graded assignment'!A514</f>
        <v>3234</v>
      </c>
      <c r="B516" s="2" t="str">
        <f>'CPDA_Graded assignment'!B514</f>
        <v>Jessica</v>
      </c>
      <c r="C516" s="2">
        <f>'CPDA_Graded assignment'!H514</f>
        <v>298</v>
      </c>
      <c r="D516" s="2">
        <f>'CPDA_Graded assignment'!E514</f>
        <v>341</v>
      </c>
      <c r="E516" s="63">
        <f t="shared" si="7"/>
        <v>0.87390029325513197</v>
      </c>
    </row>
    <row r="517" spans="1:5" x14ac:dyDescent="0.35">
      <c r="A517" s="2">
        <f>'CPDA_Graded assignment'!A515</f>
        <v>6998</v>
      </c>
      <c r="B517" s="2" t="str">
        <f>'CPDA_Graded assignment'!B515</f>
        <v>Joshua</v>
      </c>
      <c r="C517" s="2">
        <f>'CPDA_Graded assignment'!H515</f>
        <v>54</v>
      </c>
      <c r="D517" s="2">
        <f>'CPDA_Graded assignment'!E515</f>
        <v>255</v>
      </c>
      <c r="E517" s="63">
        <f t="shared" ref="E517:E580" si="8">C517/D517</f>
        <v>0.21176470588235294</v>
      </c>
    </row>
    <row r="518" spans="1:5" x14ac:dyDescent="0.35">
      <c r="A518" s="2">
        <f>'CPDA_Graded assignment'!A516</f>
        <v>5809</v>
      </c>
      <c r="B518" s="2" t="str">
        <f>'CPDA_Graded assignment'!B516</f>
        <v>Melissa</v>
      </c>
      <c r="C518" s="2">
        <f>'CPDA_Graded assignment'!H516</f>
        <v>486</v>
      </c>
      <c r="D518" s="2">
        <f>'CPDA_Graded assignment'!E516</f>
        <v>67</v>
      </c>
      <c r="E518" s="63">
        <f t="shared" si="8"/>
        <v>7.2537313432835822</v>
      </c>
    </row>
    <row r="519" spans="1:5" x14ac:dyDescent="0.35">
      <c r="A519" s="2">
        <f>'CPDA_Graded assignment'!A517</f>
        <v>6522</v>
      </c>
      <c r="B519" s="2" t="str">
        <f>'CPDA_Graded assignment'!B517</f>
        <v>Bryan</v>
      </c>
      <c r="C519" s="2">
        <f>'CPDA_Graded assignment'!H517</f>
        <v>38</v>
      </c>
      <c r="D519" s="2">
        <f>'CPDA_Graded assignment'!E517</f>
        <v>444</v>
      </c>
      <c r="E519" s="63">
        <f t="shared" si="8"/>
        <v>8.5585585585585586E-2</v>
      </c>
    </row>
    <row r="520" spans="1:5" x14ac:dyDescent="0.35">
      <c r="A520" s="2">
        <f>'CPDA_Graded assignment'!A518</f>
        <v>3892</v>
      </c>
      <c r="B520" s="2" t="str">
        <f>'CPDA_Graded assignment'!B518</f>
        <v>Amanda</v>
      </c>
      <c r="C520" s="2">
        <f>'CPDA_Graded assignment'!H518</f>
        <v>442</v>
      </c>
      <c r="D520" s="2">
        <f>'CPDA_Graded assignment'!E518</f>
        <v>501</v>
      </c>
      <c r="E520" s="63">
        <f t="shared" si="8"/>
        <v>0.88223552894211577</v>
      </c>
    </row>
    <row r="521" spans="1:5" x14ac:dyDescent="0.35">
      <c r="A521" s="2">
        <f>'CPDA_Graded assignment'!A519</f>
        <v>4427</v>
      </c>
      <c r="B521" s="2" t="str">
        <f>'CPDA_Graded assignment'!B519</f>
        <v>Walter</v>
      </c>
      <c r="C521" s="2">
        <f>'CPDA_Graded assignment'!H519</f>
        <v>474</v>
      </c>
      <c r="D521" s="2">
        <f>'CPDA_Graded assignment'!E519</f>
        <v>530</v>
      </c>
      <c r="E521" s="63">
        <f t="shared" si="8"/>
        <v>0.89433962264150946</v>
      </c>
    </row>
    <row r="522" spans="1:5" x14ac:dyDescent="0.35">
      <c r="A522" s="2">
        <f>'CPDA_Graded assignment'!A520</f>
        <v>8145</v>
      </c>
      <c r="B522" s="2" t="str">
        <f>'CPDA_Graded assignment'!B520</f>
        <v>Samuel</v>
      </c>
      <c r="C522" s="2">
        <f>'CPDA_Graded assignment'!H520</f>
        <v>96</v>
      </c>
      <c r="D522" s="2">
        <f>'CPDA_Graded assignment'!E520</f>
        <v>650</v>
      </c>
      <c r="E522" s="63">
        <f t="shared" si="8"/>
        <v>0.14769230769230771</v>
      </c>
    </row>
    <row r="523" spans="1:5" x14ac:dyDescent="0.35">
      <c r="A523" s="2">
        <f>'CPDA_Graded assignment'!A521</f>
        <v>1150</v>
      </c>
      <c r="B523" s="2" t="str">
        <f>'CPDA_Graded assignment'!B521</f>
        <v>John</v>
      </c>
      <c r="C523" s="2">
        <f>'CPDA_Graded assignment'!H521</f>
        <v>160</v>
      </c>
      <c r="D523" s="2">
        <f>'CPDA_Graded assignment'!E521</f>
        <v>403</v>
      </c>
      <c r="E523" s="63">
        <f t="shared" si="8"/>
        <v>0.3970223325062035</v>
      </c>
    </row>
    <row r="524" spans="1:5" x14ac:dyDescent="0.35">
      <c r="A524" s="2">
        <f>'CPDA_Graded assignment'!A522</f>
        <v>7366</v>
      </c>
      <c r="B524" s="2" t="str">
        <f>'CPDA_Graded assignment'!B522</f>
        <v>Dylan</v>
      </c>
      <c r="C524" s="2">
        <f>'CPDA_Graded assignment'!H522</f>
        <v>451</v>
      </c>
      <c r="D524" s="2">
        <f>'CPDA_Graded assignment'!E522</f>
        <v>176</v>
      </c>
      <c r="E524" s="63">
        <f t="shared" si="8"/>
        <v>2.5625</v>
      </c>
    </row>
    <row r="525" spans="1:5" x14ac:dyDescent="0.35">
      <c r="A525" s="2">
        <f>'CPDA_Graded assignment'!A523</f>
        <v>3004</v>
      </c>
      <c r="B525" s="2" t="str">
        <f>'CPDA_Graded assignment'!B523</f>
        <v>Joseph</v>
      </c>
      <c r="C525" s="2">
        <f>'CPDA_Graded assignment'!H523</f>
        <v>184</v>
      </c>
      <c r="D525" s="2">
        <f>'CPDA_Graded assignment'!E523</f>
        <v>57</v>
      </c>
      <c r="E525" s="63">
        <f t="shared" si="8"/>
        <v>3.2280701754385963</v>
      </c>
    </row>
    <row r="526" spans="1:5" x14ac:dyDescent="0.35">
      <c r="A526" s="2">
        <f>'CPDA_Graded assignment'!A524</f>
        <v>9934</v>
      </c>
      <c r="B526" s="2" t="str">
        <f>'CPDA_Graded assignment'!B524</f>
        <v>Heather</v>
      </c>
      <c r="C526" s="2">
        <f>'CPDA_Graded assignment'!H524</f>
        <v>50</v>
      </c>
      <c r="D526" s="2">
        <f>'CPDA_Graded assignment'!E524</f>
        <v>354</v>
      </c>
      <c r="E526" s="63">
        <f t="shared" si="8"/>
        <v>0.14124293785310735</v>
      </c>
    </row>
    <row r="527" spans="1:5" x14ac:dyDescent="0.35">
      <c r="A527" s="2">
        <f>'CPDA_Graded assignment'!A525</f>
        <v>1228</v>
      </c>
      <c r="B527" s="2" t="str">
        <f>'CPDA_Graded assignment'!B525</f>
        <v>Cassandra</v>
      </c>
      <c r="C527" s="2">
        <f>'CPDA_Graded assignment'!H525</f>
        <v>299</v>
      </c>
      <c r="D527" s="2">
        <f>'CPDA_Graded assignment'!E525</f>
        <v>626</v>
      </c>
      <c r="E527" s="63">
        <f t="shared" si="8"/>
        <v>0.47763578274760382</v>
      </c>
    </row>
    <row r="528" spans="1:5" x14ac:dyDescent="0.35">
      <c r="A528" s="2">
        <f>'CPDA_Graded assignment'!A526</f>
        <v>5806</v>
      </c>
      <c r="B528" s="2" t="str">
        <f>'CPDA_Graded assignment'!B526</f>
        <v>Marisa</v>
      </c>
      <c r="C528" s="2">
        <f>'CPDA_Graded assignment'!H526</f>
        <v>495</v>
      </c>
      <c r="D528" s="2">
        <f>'CPDA_Graded assignment'!E526</f>
        <v>136</v>
      </c>
      <c r="E528" s="63">
        <f t="shared" si="8"/>
        <v>3.6397058823529411</v>
      </c>
    </row>
    <row r="529" spans="1:5" x14ac:dyDescent="0.35">
      <c r="A529" s="2">
        <f>'CPDA_Graded assignment'!A527</f>
        <v>7538</v>
      </c>
      <c r="B529" s="2" t="str">
        <f>'CPDA_Graded assignment'!B527</f>
        <v>Samantha</v>
      </c>
      <c r="C529" s="2">
        <f>'CPDA_Graded assignment'!H527</f>
        <v>132</v>
      </c>
      <c r="D529" s="2">
        <f>'CPDA_Graded assignment'!E527</f>
        <v>198</v>
      </c>
      <c r="E529" s="63">
        <f t="shared" si="8"/>
        <v>0.66666666666666663</v>
      </c>
    </row>
    <row r="530" spans="1:5" x14ac:dyDescent="0.35">
      <c r="A530" s="2">
        <f>'CPDA_Graded assignment'!A528</f>
        <v>1035</v>
      </c>
      <c r="B530" s="2" t="str">
        <f>'CPDA_Graded assignment'!B528</f>
        <v>Katherine</v>
      </c>
      <c r="C530" s="2">
        <f>'CPDA_Graded assignment'!H528</f>
        <v>395</v>
      </c>
      <c r="D530" s="2">
        <f>'CPDA_Graded assignment'!E528</f>
        <v>280</v>
      </c>
      <c r="E530" s="63">
        <f t="shared" si="8"/>
        <v>1.4107142857142858</v>
      </c>
    </row>
    <row r="531" spans="1:5" x14ac:dyDescent="0.35">
      <c r="A531" s="2">
        <f>'CPDA_Graded assignment'!A529</f>
        <v>8399</v>
      </c>
      <c r="B531" s="2" t="str">
        <f>'CPDA_Graded assignment'!B529</f>
        <v>Diana</v>
      </c>
      <c r="C531" s="2">
        <f>'CPDA_Graded assignment'!H529</f>
        <v>34</v>
      </c>
      <c r="D531" s="2">
        <f>'CPDA_Graded assignment'!E529</f>
        <v>639</v>
      </c>
      <c r="E531" s="63">
        <f t="shared" si="8"/>
        <v>5.3208137715179966E-2</v>
      </c>
    </row>
    <row r="532" spans="1:5" x14ac:dyDescent="0.35">
      <c r="A532" s="2">
        <f>'CPDA_Graded assignment'!A530</f>
        <v>1912</v>
      </c>
      <c r="B532" s="2" t="str">
        <f>'CPDA_Graded assignment'!B530</f>
        <v>Stephen</v>
      </c>
      <c r="C532" s="2">
        <f>'CPDA_Graded assignment'!H530</f>
        <v>348</v>
      </c>
      <c r="D532" s="2">
        <f>'CPDA_Graded assignment'!E530</f>
        <v>505</v>
      </c>
      <c r="E532" s="63">
        <f t="shared" si="8"/>
        <v>0.68910891089108905</v>
      </c>
    </row>
    <row r="533" spans="1:5" x14ac:dyDescent="0.35">
      <c r="A533" s="2">
        <f>'CPDA_Graded assignment'!A531</f>
        <v>6604</v>
      </c>
      <c r="B533" s="2" t="str">
        <f>'CPDA_Graded assignment'!B531</f>
        <v>Lisa</v>
      </c>
      <c r="C533" s="2">
        <f>'CPDA_Graded assignment'!H531</f>
        <v>247</v>
      </c>
      <c r="D533" s="2">
        <f>'CPDA_Graded assignment'!E531</f>
        <v>159</v>
      </c>
      <c r="E533" s="63">
        <f t="shared" si="8"/>
        <v>1.5534591194968554</v>
      </c>
    </row>
    <row r="534" spans="1:5" x14ac:dyDescent="0.35">
      <c r="A534" s="2">
        <f>'CPDA_Graded assignment'!A532</f>
        <v>8952</v>
      </c>
      <c r="B534" s="2" t="str">
        <f>'CPDA_Graded assignment'!B532</f>
        <v>Kristin</v>
      </c>
      <c r="C534" s="2">
        <f>'CPDA_Graded assignment'!H532</f>
        <v>216</v>
      </c>
      <c r="D534" s="2">
        <f>'CPDA_Graded assignment'!E532</f>
        <v>653</v>
      </c>
      <c r="E534" s="63">
        <f t="shared" si="8"/>
        <v>0.33078101071975496</v>
      </c>
    </row>
    <row r="535" spans="1:5" x14ac:dyDescent="0.35">
      <c r="A535" s="2">
        <f>'CPDA_Graded assignment'!A533</f>
        <v>2549</v>
      </c>
      <c r="B535" s="2" t="str">
        <f>'CPDA_Graded assignment'!B533</f>
        <v>Autumn</v>
      </c>
      <c r="C535" s="2">
        <f>'CPDA_Graded assignment'!H533</f>
        <v>299</v>
      </c>
      <c r="D535" s="2">
        <f>'CPDA_Graded assignment'!E533</f>
        <v>102</v>
      </c>
      <c r="E535" s="63">
        <f t="shared" si="8"/>
        <v>2.9313725490196076</v>
      </c>
    </row>
    <row r="536" spans="1:5" x14ac:dyDescent="0.35">
      <c r="A536" s="2">
        <f>'CPDA_Graded assignment'!A534</f>
        <v>8954</v>
      </c>
      <c r="B536" s="2" t="str">
        <f>'CPDA_Graded assignment'!B534</f>
        <v>Melissa</v>
      </c>
      <c r="C536" s="2">
        <f>'CPDA_Graded assignment'!H534</f>
        <v>315</v>
      </c>
      <c r="D536" s="2">
        <f>'CPDA_Graded assignment'!E534</f>
        <v>380</v>
      </c>
      <c r="E536" s="63">
        <f t="shared" si="8"/>
        <v>0.82894736842105265</v>
      </c>
    </row>
    <row r="537" spans="1:5" x14ac:dyDescent="0.35">
      <c r="A537" s="2">
        <f>'CPDA_Graded assignment'!A535</f>
        <v>1922</v>
      </c>
      <c r="B537" s="2" t="str">
        <f>'CPDA_Graded assignment'!B535</f>
        <v>Tiffany</v>
      </c>
      <c r="C537" s="2">
        <f>'CPDA_Graded assignment'!H535</f>
        <v>35</v>
      </c>
      <c r="D537" s="2">
        <f>'CPDA_Graded assignment'!E535</f>
        <v>2</v>
      </c>
      <c r="E537" s="63">
        <f t="shared" si="8"/>
        <v>17.5</v>
      </c>
    </row>
    <row r="538" spans="1:5" x14ac:dyDescent="0.35">
      <c r="A538" s="2">
        <f>'CPDA_Graded assignment'!A536</f>
        <v>9861</v>
      </c>
      <c r="B538" s="2" t="str">
        <f>'CPDA_Graded assignment'!B536</f>
        <v>Ashley</v>
      </c>
      <c r="C538" s="2">
        <f>'CPDA_Graded assignment'!H536</f>
        <v>359</v>
      </c>
      <c r="D538" s="2">
        <f>'CPDA_Graded assignment'!E536</f>
        <v>375</v>
      </c>
      <c r="E538" s="63">
        <f t="shared" si="8"/>
        <v>0.95733333333333337</v>
      </c>
    </row>
    <row r="539" spans="1:5" x14ac:dyDescent="0.35">
      <c r="A539" s="2">
        <f>'CPDA_Graded assignment'!A537</f>
        <v>4383</v>
      </c>
      <c r="B539" s="2" t="str">
        <f>'CPDA_Graded assignment'!B537</f>
        <v>Tracy</v>
      </c>
      <c r="C539" s="2">
        <f>'CPDA_Graded assignment'!H537</f>
        <v>361</v>
      </c>
      <c r="D539" s="2">
        <f>'CPDA_Graded assignment'!E537</f>
        <v>83</v>
      </c>
      <c r="E539" s="63">
        <f t="shared" si="8"/>
        <v>4.3493975903614457</v>
      </c>
    </row>
    <row r="540" spans="1:5" x14ac:dyDescent="0.35">
      <c r="A540" s="2">
        <f>'CPDA_Graded assignment'!A538</f>
        <v>4328</v>
      </c>
      <c r="B540" s="2" t="str">
        <f>'CPDA_Graded assignment'!B538</f>
        <v>Amy</v>
      </c>
      <c r="C540" s="2">
        <f>'CPDA_Graded assignment'!H538</f>
        <v>273</v>
      </c>
      <c r="D540" s="2">
        <f>'CPDA_Graded assignment'!E538</f>
        <v>556</v>
      </c>
      <c r="E540" s="63">
        <f t="shared" si="8"/>
        <v>0.49100719424460432</v>
      </c>
    </row>
    <row r="541" spans="1:5" x14ac:dyDescent="0.35">
      <c r="A541" s="2">
        <f>'CPDA_Graded assignment'!A539</f>
        <v>4622</v>
      </c>
      <c r="B541" s="2" t="str">
        <f>'CPDA_Graded assignment'!B539</f>
        <v>Nicholas</v>
      </c>
      <c r="C541" s="2">
        <f>'CPDA_Graded assignment'!H539</f>
        <v>47</v>
      </c>
      <c r="D541" s="2">
        <f>'CPDA_Graded assignment'!E539</f>
        <v>25</v>
      </c>
      <c r="E541" s="63">
        <f t="shared" si="8"/>
        <v>1.88</v>
      </c>
    </row>
    <row r="542" spans="1:5" x14ac:dyDescent="0.35">
      <c r="A542" s="2">
        <f>'CPDA_Graded assignment'!A540</f>
        <v>7828</v>
      </c>
      <c r="B542" s="2" t="str">
        <f>'CPDA_Graded assignment'!B540</f>
        <v>Angel</v>
      </c>
      <c r="C542" s="2">
        <f>'CPDA_Graded assignment'!H540</f>
        <v>477</v>
      </c>
      <c r="D542" s="2">
        <f>'CPDA_Graded assignment'!E540</f>
        <v>604</v>
      </c>
      <c r="E542" s="63">
        <f t="shared" si="8"/>
        <v>0.78973509933774833</v>
      </c>
    </row>
    <row r="543" spans="1:5" x14ac:dyDescent="0.35">
      <c r="A543" s="2">
        <f>'CPDA_Graded assignment'!A541</f>
        <v>1393</v>
      </c>
      <c r="B543" s="2" t="str">
        <f>'CPDA_Graded assignment'!B541</f>
        <v>Ryan</v>
      </c>
      <c r="C543" s="2">
        <f>'CPDA_Graded assignment'!H541</f>
        <v>418</v>
      </c>
      <c r="D543" s="2">
        <f>'CPDA_Graded assignment'!E541</f>
        <v>686</v>
      </c>
      <c r="E543" s="63">
        <f t="shared" si="8"/>
        <v>0.60932944606413997</v>
      </c>
    </row>
    <row r="544" spans="1:5" x14ac:dyDescent="0.35">
      <c r="A544" s="2">
        <f>'CPDA_Graded assignment'!A542</f>
        <v>9239</v>
      </c>
      <c r="B544" s="2" t="str">
        <f>'CPDA_Graded assignment'!B542</f>
        <v>Daniel</v>
      </c>
      <c r="C544" s="2">
        <f>'CPDA_Graded assignment'!H542</f>
        <v>274</v>
      </c>
      <c r="D544" s="2">
        <f>'CPDA_Graded assignment'!E542</f>
        <v>-4</v>
      </c>
      <c r="E544" s="63">
        <f t="shared" si="8"/>
        <v>-68.5</v>
      </c>
    </row>
    <row r="545" spans="1:5" x14ac:dyDescent="0.35">
      <c r="A545" s="2">
        <f>'CPDA_Graded assignment'!A543</f>
        <v>1636</v>
      </c>
      <c r="B545" s="2" t="str">
        <f>'CPDA_Graded assignment'!B543</f>
        <v>Elizabeth</v>
      </c>
      <c r="C545" s="2">
        <f>'CPDA_Graded assignment'!H543</f>
        <v>102</v>
      </c>
      <c r="D545" s="2">
        <f>'CPDA_Graded assignment'!E543</f>
        <v>559</v>
      </c>
      <c r="E545" s="63">
        <f t="shared" si="8"/>
        <v>0.18246869409660108</v>
      </c>
    </row>
    <row r="546" spans="1:5" x14ac:dyDescent="0.35">
      <c r="A546" s="2">
        <f>'CPDA_Graded assignment'!A544</f>
        <v>4401</v>
      </c>
      <c r="B546" s="2" t="str">
        <f>'CPDA_Graded assignment'!B544</f>
        <v>Caitlin</v>
      </c>
      <c r="C546" s="2">
        <f>'CPDA_Graded assignment'!H544</f>
        <v>164</v>
      </c>
      <c r="D546" s="2">
        <f>'CPDA_Graded assignment'!E544</f>
        <v>245</v>
      </c>
      <c r="E546" s="63">
        <f t="shared" si="8"/>
        <v>0.66938775510204085</v>
      </c>
    </row>
    <row r="547" spans="1:5" x14ac:dyDescent="0.35">
      <c r="A547" s="2">
        <f>'CPDA_Graded assignment'!A545</f>
        <v>7135</v>
      </c>
      <c r="B547" s="2" t="str">
        <f>'CPDA_Graded assignment'!B545</f>
        <v>Johnathan</v>
      </c>
      <c r="C547" s="2">
        <f>'CPDA_Graded assignment'!H545</f>
        <v>478</v>
      </c>
      <c r="D547" s="2">
        <f>'CPDA_Graded assignment'!E545</f>
        <v>371</v>
      </c>
      <c r="E547" s="63">
        <f t="shared" si="8"/>
        <v>1.2884097035040432</v>
      </c>
    </row>
    <row r="548" spans="1:5" x14ac:dyDescent="0.35">
      <c r="A548" s="2">
        <f>'CPDA_Graded assignment'!A546</f>
        <v>8923</v>
      </c>
      <c r="B548" s="2" t="str">
        <f>'CPDA_Graded assignment'!B546</f>
        <v>Douglas</v>
      </c>
      <c r="C548" s="2">
        <f>'CPDA_Graded assignment'!H546</f>
        <v>100</v>
      </c>
      <c r="D548" s="2">
        <f>'CPDA_Graded assignment'!E546</f>
        <v>-1</v>
      </c>
      <c r="E548" s="63">
        <f t="shared" si="8"/>
        <v>-100</v>
      </c>
    </row>
    <row r="549" spans="1:5" x14ac:dyDescent="0.35">
      <c r="A549" s="2">
        <f>'CPDA_Graded assignment'!A547</f>
        <v>9748</v>
      </c>
      <c r="B549" s="2" t="str">
        <f>'CPDA_Graded assignment'!B547</f>
        <v>Sherri</v>
      </c>
      <c r="C549" s="2">
        <f>'CPDA_Graded assignment'!H547</f>
        <v>264</v>
      </c>
      <c r="D549" s="2">
        <f>'CPDA_Graded assignment'!E547</f>
        <v>361</v>
      </c>
      <c r="E549" s="63">
        <f t="shared" si="8"/>
        <v>0.73130193905817176</v>
      </c>
    </row>
    <row r="550" spans="1:5" x14ac:dyDescent="0.35">
      <c r="A550" s="2">
        <f>'CPDA_Graded assignment'!A548</f>
        <v>7046</v>
      </c>
      <c r="B550" s="2" t="str">
        <f>'CPDA_Graded assignment'!B548</f>
        <v>Eric</v>
      </c>
      <c r="C550" s="2">
        <f>'CPDA_Graded assignment'!H548</f>
        <v>208</v>
      </c>
      <c r="D550" s="2">
        <f>'CPDA_Graded assignment'!E548</f>
        <v>653</v>
      </c>
      <c r="E550" s="63">
        <f t="shared" si="8"/>
        <v>0.31852986217457885</v>
      </c>
    </row>
    <row r="551" spans="1:5" x14ac:dyDescent="0.35">
      <c r="A551" s="2">
        <f>'CPDA_Graded assignment'!A549</f>
        <v>9688</v>
      </c>
      <c r="B551" s="2" t="str">
        <f>'CPDA_Graded assignment'!B549</f>
        <v>Mariah</v>
      </c>
      <c r="C551" s="2">
        <f>'CPDA_Graded assignment'!H549</f>
        <v>56</v>
      </c>
      <c r="D551" s="2">
        <f>'CPDA_Graded assignment'!E549</f>
        <v>323</v>
      </c>
      <c r="E551" s="63">
        <f t="shared" si="8"/>
        <v>0.17337461300309598</v>
      </c>
    </row>
    <row r="552" spans="1:5" x14ac:dyDescent="0.35">
      <c r="A552" s="2">
        <f>'CPDA_Graded assignment'!A550</f>
        <v>6720</v>
      </c>
      <c r="B552" s="2" t="str">
        <f>'CPDA_Graded assignment'!B550</f>
        <v>Michael</v>
      </c>
      <c r="C552" s="2">
        <f>'CPDA_Graded assignment'!H550</f>
        <v>207</v>
      </c>
      <c r="D552" s="2">
        <f>'CPDA_Graded assignment'!E550</f>
        <v>524</v>
      </c>
      <c r="E552" s="63">
        <f t="shared" si="8"/>
        <v>0.39503816793893132</v>
      </c>
    </row>
    <row r="553" spans="1:5" x14ac:dyDescent="0.35">
      <c r="A553" s="2">
        <f>'CPDA_Graded assignment'!A551</f>
        <v>2766</v>
      </c>
      <c r="B553" s="2" t="str">
        <f>'CPDA_Graded assignment'!B551</f>
        <v>Jerome</v>
      </c>
      <c r="C553" s="2">
        <f>'CPDA_Graded assignment'!H551</f>
        <v>187</v>
      </c>
      <c r="D553" s="2">
        <f>'CPDA_Graded assignment'!E551</f>
        <v>687</v>
      </c>
      <c r="E553" s="63">
        <f t="shared" si="8"/>
        <v>0.27219796215429404</v>
      </c>
    </row>
    <row r="554" spans="1:5" x14ac:dyDescent="0.35">
      <c r="A554" s="2">
        <f>'CPDA_Graded assignment'!A552</f>
        <v>3847</v>
      </c>
      <c r="B554" s="2" t="str">
        <f>'CPDA_Graded assignment'!B552</f>
        <v>Cynthia</v>
      </c>
      <c r="C554" s="2">
        <f>'CPDA_Graded assignment'!H552</f>
        <v>62</v>
      </c>
      <c r="D554" s="2">
        <f>'CPDA_Graded assignment'!E552</f>
        <v>263</v>
      </c>
      <c r="E554" s="63">
        <f t="shared" si="8"/>
        <v>0.23574144486692014</v>
      </c>
    </row>
    <row r="555" spans="1:5" x14ac:dyDescent="0.35">
      <c r="A555" s="2">
        <f>'CPDA_Graded assignment'!A553</f>
        <v>8554</v>
      </c>
      <c r="B555" s="2" t="str">
        <f>'CPDA_Graded assignment'!B553</f>
        <v>James</v>
      </c>
      <c r="C555" s="2">
        <f>'CPDA_Graded assignment'!H553</f>
        <v>182</v>
      </c>
      <c r="D555" s="2">
        <f>'CPDA_Graded assignment'!E553</f>
        <v>355</v>
      </c>
      <c r="E555" s="63">
        <f t="shared" si="8"/>
        <v>0.51267605633802815</v>
      </c>
    </row>
    <row r="556" spans="1:5" x14ac:dyDescent="0.35">
      <c r="A556" s="2">
        <f>'CPDA_Graded assignment'!A554</f>
        <v>6569</v>
      </c>
      <c r="B556" s="2" t="str">
        <f>'CPDA_Graded assignment'!B554</f>
        <v>Patrick</v>
      </c>
      <c r="C556" s="2">
        <f>'CPDA_Graded assignment'!H554</f>
        <v>468</v>
      </c>
      <c r="D556" s="2">
        <f>'CPDA_Graded assignment'!E554</f>
        <v>391</v>
      </c>
      <c r="E556" s="63">
        <f t="shared" si="8"/>
        <v>1.19693094629156</v>
      </c>
    </row>
    <row r="557" spans="1:5" x14ac:dyDescent="0.35">
      <c r="A557" s="2">
        <f>'CPDA_Graded assignment'!A555</f>
        <v>6391</v>
      </c>
      <c r="B557" s="2" t="str">
        <f>'CPDA_Graded assignment'!B555</f>
        <v>Daniel</v>
      </c>
      <c r="C557" s="2">
        <f>'CPDA_Graded assignment'!H555</f>
        <v>389</v>
      </c>
      <c r="D557" s="2">
        <f>'CPDA_Graded assignment'!E555</f>
        <v>197</v>
      </c>
      <c r="E557" s="63">
        <f t="shared" si="8"/>
        <v>1.9746192893401016</v>
      </c>
    </row>
    <row r="558" spans="1:5" x14ac:dyDescent="0.35">
      <c r="A558" s="2">
        <f>'CPDA_Graded assignment'!A556</f>
        <v>4883</v>
      </c>
      <c r="B558" s="2" t="str">
        <f>'CPDA_Graded assignment'!B556</f>
        <v>Devon</v>
      </c>
      <c r="C558" s="2">
        <f>'CPDA_Graded assignment'!H556</f>
        <v>155</v>
      </c>
      <c r="D558" s="2">
        <f>'CPDA_Graded assignment'!E556</f>
        <v>306</v>
      </c>
      <c r="E558" s="63">
        <f t="shared" si="8"/>
        <v>0.50653594771241828</v>
      </c>
    </row>
    <row r="559" spans="1:5" x14ac:dyDescent="0.35">
      <c r="A559" s="2">
        <f>'CPDA_Graded assignment'!A557</f>
        <v>4530</v>
      </c>
      <c r="B559" s="2" t="str">
        <f>'CPDA_Graded assignment'!B557</f>
        <v>Rebecca</v>
      </c>
      <c r="C559" s="2">
        <f>'CPDA_Graded assignment'!H557</f>
        <v>331</v>
      </c>
      <c r="D559" s="2">
        <f>'CPDA_Graded assignment'!E557</f>
        <v>347</v>
      </c>
      <c r="E559" s="63">
        <f t="shared" si="8"/>
        <v>0.95389048991354464</v>
      </c>
    </row>
    <row r="560" spans="1:5" x14ac:dyDescent="0.35">
      <c r="A560" s="2">
        <f>'CPDA_Graded assignment'!A558</f>
        <v>6531</v>
      </c>
      <c r="B560" s="2" t="str">
        <f>'CPDA_Graded assignment'!B558</f>
        <v>Amanda</v>
      </c>
      <c r="C560" s="2">
        <f>'CPDA_Graded assignment'!H558</f>
        <v>131</v>
      </c>
      <c r="D560" s="2">
        <f>'CPDA_Graded assignment'!E558</f>
        <v>674</v>
      </c>
      <c r="E560" s="63">
        <f t="shared" si="8"/>
        <v>0.1943620178041543</v>
      </c>
    </row>
    <row r="561" spans="1:5" x14ac:dyDescent="0.35">
      <c r="A561" s="2">
        <f>'CPDA_Graded assignment'!A559</f>
        <v>9701</v>
      </c>
      <c r="B561" s="2" t="str">
        <f>'CPDA_Graded assignment'!B559</f>
        <v>Antonio</v>
      </c>
      <c r="C561" s="2">
        <f>'CPDA_Graded assignment'!H559</f>
        <v>376</v>
      </c>
      <c r="D561" s="2">
        <f>'CPDA_Graded assignment'!E559</f>
        <v>620</v>
      </c>
      <c r="E561" s="63">
        <f t="shared" si="8"/>
        <v>0.6064516129032258</v>
      </c>
    </row>
    <row r="562" spans="1:5" x14ac:dyDescent="0.35">
      <c r="A562" s="2">
        <f>'CPDA_Graded assignment'!A560</f>
        <v>4702</v>
      </c>
      <c r="B562" s="2" t="str">
        <f>'CPDA_Graded assignment'!B560</f>
        <v>Christina</v>
      </c>
      <c r="C562" s="2">
        <f>'CPDA_Graded assignment'!H560</f>
        <v>106</v>
      </c>
      <c r="D562" s="2">
        <f>'CPDA_Graded assignment'!E560</f>
        <v>255</v>
      </c>
      <c r="E562" s="63">
        <f t="shared" si="8"/>
        <v>0.41568627450980394</v>
      </c>
    </row>
    <row r="563" spans="1:5" x14ac:dyDescent="0.35">
      <c r="A563" s="2">
        <f>'CPDA_Graded assignment'!A561</f>
        <v>3163</v>
      </c>
      <c r="B563" s="2" t="str">
        <f>'CPDA_Graded assignment'!B561</f>
        <v>Gary</v>
      </c>
      <c r="C563" s="2">
        <f>'CPDA_Graded assignment'!H561</f>
        <v>445</v>
      </c>
      <c r="D563" s="2">
        <f>'CPDA_Graded assignment'!E561</f>
        <v>141</v>
      </c>
      <c r="E563" s="63">
        <f t="shared" si="8"/>
        <v>3.1560283687943262</v>
      </c>
    </row>
    <row r="564" spans="1:5" x14ac:dyDescent="0.35">
      <c r="A564" s="2">
        <f>'CPDA_Graded assignment'!A562</f>
        <v>8719</v>
      </c>
      <c r="B564" s="2" t="str">
        <f>'CPDA_Graded assignment'!B562</f>
        <v>Joshua</v>
      </c>
      <c r="C564" s="2">
        <f>'CPDA_Graded assignment'!H562</f>
        <v>345</v>
      </c>
      <c r="D564" s="2">
        <f>'CPDA_Graded assignment'!E562</f>
        <v>435</v>
      </c>
      <c r="E564" s="63">
        <f t="shared" si="8"/>
        <v>0.7931034482758621</v>
      </c>
    </row>
    <row r="565" spans="1:5" x14ac:dyDescent="0.35">
      <c r="A565" s="2">
        <f>'CPDA_Graded assignment'!A563</f>
        <v>1282</v>
      </c>
      <c r="B565" s="2" t="str">
        <f>'CPDA_Graded assignment'!B563</f>
        <v>Amy</v>
      </c>
      <c r="C565" s="2">
        <f>'CPDA_Graded assignment'!H563</f>
        <v>432</v>
      </c>
      <c r="D565" s="2">
        <f>'CPDA_Graded assignment'!E563</f>
        <v>-13</v>
      </c>
      <c r="E565" s="63">
        <f t="shared" si="8"/>
        <v>-33.230769230769234</v>
      </c>
    </row>
    <row r="566" spans="1:5" x14ac:dyDescent="0.35">
      <c r="A566" s="2">
        <f>'CPDA_Graded assignment'!A564</f>
        <v>4538</v>
      </c>
      <c r="B566" s="2" t="str">
        <f>'CPDA_Graded assignment'!B564</f>
        <v>Andrew</v>
      </c>
      <c r="C566" s="2">
        <f>'CPDA_Graded assignment'!H564</f>
        <v>362</v>
      </c>
      <c r="D566" s="2">
        <f>'CPDA_Graded assignment'!E564</f>
        <v>458</v>
      </c>
      <c r="E566" s="63">
        <f t="shared" si="8"/>
        <v>0.79039301310043664</v>
      </c>
    </row>
    <row r="567" spans="1:5" x14ac:dyDescent="0.35">
      <c r="A567" s="2">
        <f>'CPDA_Graded assignment'!A565</f>
        <v>9538</v>
      </c>
      <c r="B567" s="2" t="str">
        <f>'CPDA_Graded assignment'!B565</f>
        <v>Amanda</v>
      </c>
      <c r="C567" s="2">
        <f>'CPDA_Graded assignment'!H565</f>
        <v>174</v>
      </c>
      <c r="D567" s="2">
        <f>'CPDA_Graded assignment'!E565</f>
        <v>675</v>
      </c>
      <c r="E567" s="63">
        <f t="shared" si="8"/>
        <v>0.25777777777777777</v>
      </c>
    </row>
    <row r="568" spans="1:5" x14ac:dyDescent="0.35">
      <c r="A568" s="2">
        <f>'CPDA_Graded assignment'!A566</f>
        <v>5109</v>
      </c>
      <c r="B568" s="2" t="str">
        <f>'CPDA_Graded assignment'!B566</f>
        <v>David</v>
      </c>
      <c r="C568" s="2">
        <f>'CPDA_Graded assignment'!H566</f>
        <v>490</v>
      </c>
      <c r="D568" s="2">
        <f>'CPDA_Graded assignment'!E566</f>
        <v>233</v>
      </c>
      <c r="E568" s="63">
        <f t="shared" si="8"/>
        <v>2.1030042918454934</v>
      </c>
    </row>
    <row r="569" spans="1:5" x14ac:dyDescent="0.35">
      <c r="A569" s="2">
        <f>'CPDA_Graded assignment'!A567</f>
        <v>7947</v>
      </c>
      <c r="B569" s="2" t="str">
        <f>'CPDA_Graded assignment'!B567</f>
        <v>Billy</v>
      </c>
      <c r="C569" s="2">
        <f>'CPDA_Graded assignment'!H567</f>
        <v>32</v>
      </c>
      <c r="D569" s="2">
        <f>'CPDA_Graded assignment'!E567</f>
        <v>402</v>
      </c>
      <c r="E569" s="63">
        <f t="shared" si="8"/>
        <v>7.9601990049751242E-2</v>
      </c>
    </row>
    <row r="570" spans="1:5" x14ac:dyDescent="0.35">
      <c r="A570" s="2">
        <f>'CPDA_Graded assignment'!A568</f>
        <v>7546</v>
      </c>
      <c r="B570" s="2" t="str">
        <f>'CPDA_Graded assignment'!B568</f>
        <v>Elizabeth</v>
      </c>
      <c r="C570" s="2">
        <f>'CPDA_Graded assignment'!H568</f>
        <v>48</v>
      </c>
      <c r="D570" s="2">
        <f>'CPDA_Graded assignment'!E568</f>
        <v>47</v>
      </c>
      <c r="E570" s="63">
        <f t="shared" si="8"/>
        <v>1.0212765957446808</v>
      </c>
    </row>
    <row r="571" spans="1:5" x14ac:dyDescent="0.35">
      <c r="A571" s="2">
        <f>'CPDA_Graded assignment'!A569</f>
        <v>4213</v>
      </c>
      <c r="B571" s="2" t="str">
        <f>'CPDA_Graded assignment'!B569</f>
        <v>Kelsey</v>
      </c>
      <c r="C571" s="2">
        <f>'CPDA_Graded assignment'!H569</f>
        <v>141</v>
      </c>
      <c r="D571" s="2">
        <f>'CPDA_Graded assignment'!E569</f>
        <v>351</v>
      </c>
      <c r="E571" s="63">
        <f t="shared" si="8"/>
        <v>0.40170940170940173</v>
      </c>
    </row>
    <row r="572" spans="1:5" x14ac:dyDescent="0.35">
      <c r="A572" s="2">
        <f>'CPDA_Graded assignment'!A570</f>
        <v>3135</v>
      </c>
      <c r="B572" s="2" t="str">
        <f>'CPDA_Graded assignment'!B570</f>
        <v>Angela</v>
      </c>
      <c r="C572" s="2">
        <f>'CPDA_Graded assignment'!H570</f>
        <v>368</v>
      </c>
      <c r="D572" s="2">
        <f>'CPDA_Graded assignment'!E570</f>
        <v>170</v>
      </c>
      <c r="E572" s="63">
        <f t="shared" si="8"/>
        <v>2.164705882352941</v>
      </c>
    </row>
    <row r="573" spans="1:5" x14ac:dyDescent="0.35">
      <c r="A573" s="2">
        <f>'CPDA_Graded assignment'!A571</f>
        <v>9916</v>
      </c>
      <c r="B573" s="2" t="str">
        <f>'CPDA_Graded assignment'!B571</f>
        <v>Wendy</v>
      </c>
      <c r="C573" s="2">
        <f>'CPDA_Graded assignment'!H571</f>
        <v>227</v>
      </c>
      <c r="D573" s="2">
        <f>'CPDA_Graded assignment'!E571</f>
        <v>267</v>
      </c>
      <c r="E573" s="63">
        <f t="shared" si="8"/>
        <v>0.85018726591760296</v>
      </c>
    </row>
    <row r="574" spans="1:5" x14ac:dyDescent="0.35">
      <c r="A574" s="2">
        <f>'CPDA_Graded assignment'!A572</f>
        <v>2784</v>
      </c>
      <c r="B574" s="2" t="str">
        <f>'CPDA_Graded assignment'!B572</f>
        <v>Matthew</v>
      </c>
      <c r="C574" s="2">
        <f>'CPDA_Graded assignment'!H572</f>
        <v>484</v>
      </c>
      <c r="D574" s="2">
        <f>'CPDA_Graded assignment'!E572</f>
        <v>389</v>
      </c>
      <c r="E574" s="63">
        <f t="shared" si="8"/>
        <v>1.244215938303342</v>
      </c>
    </row>
    <row r="575" spans="1:5" x14ac:dyDescent="0.35">
      <c r="A575" s="2">
        <f>'CPDA_Graded assignment'!A573</f>
        <v>5916</v>
      </c>
      <c r="B575" s="2" t="str">
        <f>'CPDA_Graded assignment'!B573</f>
        <v>Lisa</v>
      </c>
      <c r="C575" s="2">
        <f>'CPDA_Graded assignment'!H573</f>
        <v>14</v>
      </c>
      <c r="D575" s="2">
        <f>'CPDA_Graded assignment'!E573</f>
        <v>82</v>
      </c>
      <c r="E575" s="63">
        <f t="shared" si="8"/>
        <v>0.17073170731707318</v>
      </c>
    </row>
    <row r="576" spans="1:5" x14ac:dyDescent="0.35">
      <c r="A576" s="2">
        <f>'CPDA_Graded assignment'!A574</f>
        <v>1674</v>
      </c>
      <c r="B576" s="2" t="str">
        <f>'CPDA_Graded assignment'!B574</f>
        <v>Jonathan</v>
      </c>
      <c r="C576" s="2">
        <f>'CPDA_Graded assignment'!H574</f>
        <v>328</v>
      </c>
      <c r="D576" s="2">
        <f>'CPDA_Graded assignment'!E574</f>
        <v>153</v>
      </c>
      <c r="E576" s="63">
        <f t="shared" si="8"/>
        <v>2.1437908496732025</v>
      </c>
    </row>
    <row r="577" spans="1:5" x14ac:dyDescent="0.35">
      <c r="A577" s="2">
        <f>'CPDA_Graded assignment'!A575</f>
        <v>2095</v>
      </c>
      <c r="B577" s="2" t="str">
        <f>'CPDA_Graded assignment'!B575</f>
        <v>Richard</v>
      </c>
      <c r="C577" s="2">
        <f>'CPDA_Graded assignment'!H575</f>
        <v>279</v>
      </c>
      <c r="D577" s="2">
        <f>'CPDA_Graded assignment'!E575</f>
        <v>108</v>
      </c>
      <c r="E577" s="63">
        <f t="shared" si="8"/>
        <v>2.5833333333333335</v>
      </c>
    </row>
    <row r="578" spans="1:5" x14ac:dyDescent="0.35">
      <c r="A578" s="2">
        <f>'CPDA_Graded assignment'!A576</f>
        <v>9594</v>
      </c>
      <c r="B578" s="2" t="str">
        <f>'CPDA_Graded assignment'!B576</f>
        <v>Matthew</v>
      </c>
      <c r="C578" s="2">
        <f>'CPDA_Graded assignment'!H576</f>
        <v>158</v>
      </c>
      <c r="D578" s="2">
        <f>'CPDA_Graded assignment'!E576</f>
        <v>46</v>
      </c>
      <c r="E578" s="63">
        <f t="shared" si="8"/>
        <v>3.4347826086956523</v>
      </c>
    </row>
    <row r="579" spans="1:5" x14ac:dyDescent="0.35">
      <c r="A579" s="2">
        <f>'CPDA_Graded assignment'!A577</f>
        <v>6750</v>
      </c>
      <c r="B579" s="2" t="str">
        <f>'CPDA_Graded assignment'!B577</f>
        <v>Amber</v>
      </c>
      <c r="C579" s="2">
        <f>'CPDA_Graded assignment'!H577</f>
        <v>422</v>
      </c>
      <c r="D579" s="2">
        <f>'CPDA_Graded assignment'!E577</f>
        <v>493</v>
      </c>
      <c r="E579" s="63">
        <f t="shared" si="8"/>
        <v>0.85598377281947258</v>
      </c>
    </row>
    <row r="580" spans="1:5" x14ac:dyDescent="0.35">
      <c r="A580" s="2">
        <f>'CPDA_Graded assignment'!A578</f>
        <v>7235</v>
      </c>
      <c r="B580" s="2" t="str">
        <f>'CPDA_Graded assignment'!B578</f>
        <v>Zachary</v>
      </c>
      <c r="C580" s="2">
        <f>'CPDA_Graded assignment'!H578</f>
        <v>235</v>
      </c>
      <c r="D580" s="2">
        <f>'CPDA_Graded assignment'!E578</f>
        <v>696</v>
      </c>
      <c r="E580" s="63">
        <f t="shared" si="8"/>
        <v>0.33764367816091956</v>
      </c>
    </row>
    <row r="581" spans="1:5" x14ac:dyDescent="0.35">
      <c r="A581" s="2">
        <f>'CPDA_Graded assignment'!A579</f>
        <v>3910</v>
      </c>
      <c r="B581" s="2" t="str">
        <f>'CPDA_Graded assignment'!B579</f>
        <v>Carolyn</v>
      </c>
      <c r="C581" s="2">
        <f>'CPDA_Graded assignment'!H579</f>
        <v>331</v>
      </c>
      <c r="D581" s="2">
        <f>'CPDA_Graded assignment'!E579</f>
        <v>343</v>
      </c>
      <c r="E581" s="63">
        <f t="shared" ref="E581:E644" si="9">C581/D581</f>
        <v>0.96501457725947526</v>
      </c>
    </row>
    <row r="582" spans="1:5" x14ac:dyDescent="0.35">
      <c r="A582" s="2">
        <f>'CPDA_Graded assignment'!A580</f>
        <v>8190</v>
      </c>
      <c r="B582" s="2" t="str">
        <f>'CPDA_Graded assignment'!B580</f>
        <v>Erica</v>
      </c>
      <c r="C582" s="2">
        <f>'CPDA_Graded assignment'!H580</f>
        <v>148</v>
      </c>
      <c r="D582" s="2">
        <f>'CPDA_Graded assignment'!E580</f>
        <v>102</v>
      </c>
      <c r="E582" s="63">
        <f t="shared" si="9"/>
        <v>1.4509803921568627</v>
      </c>
    </row>
    <row r="583" spans="1:5" x14ac:dyDescent="0.35">
      <c r="A583" s="2">
        <f>'CPDA_Graded assignment'!A581</f>
        <v>5315</v>
      </c>
      <c r="B583" s="2" t="str">
        <f>'CPDA_Graded assignment'!B581</f>
        <v>Donna</v>
      </c>
      <c r="C583" s="2">
        <f>'CPDA_Graded assignment'!H581</f>
        <v>198</v>
      </c>
      <c r="D583" s="2">
        <f>'CPDA_Graded assignment'!E581</f>
        <v>515</v>
      </c>
      <c r="E583" s="63">
        <f t="shared" si="9"/>
        <v>0.38446601941747571</v>
      </c>
    </row>
    <row r="584" spans="1:5" x14ac:dyDescent="0.35">
      <c r="A584" s="2">
        <f>'CPDA_Graded assignment'!A582</f>
        <v>7503</v>
      </c>
      <c r="B584" s="2" t="str">
        <f>'CPDA_Graded assignment'!B582</f>
        <v>James</v>
      </c>
      <c r="C584" s="2">
        <f>'CPDA_Graded assignment'!H582</f>
        <v>81</v>
      </c>
      <c r="D584" s="2">
        <f>'CPDA_Graded assignment'!E582</f>
        <v>564</v>
      </c>
      <c r="E584" s="63">
        <f t="shared" si="9"/>
        <v>0.14361702127659576</v>
      </c>
    </row>
    <row r="585" spans="1:5" x14ac:dyDescent="0.35">
      <c r="A585" s="2">
        <f>'CPDA_Graded assignment'!A583</f>
        <v>5788</v>
      </c>
      <c r="B585" s="2" t="str">
        <f>'CPDA_Graded assignment'!B583</f>
        <v>Nicole</v>
      </c>
      <c r="C585" s="2">
        <f>'CPDA_Graded assignment'!H583</f>
        <v>131</v>
      </c>
      <c r="D585" s="2">
        <f>'CPDA_Graded assignment'!E583</f>
        <v>568</v>
      </c>
      <c r="E585" s="63">
        <f t="shared" si="9"/>
        <v>0.23063380281690141</v>
      </c>
    </row>
    <row r="586" spans="1:5" x14ac:dyDescent="0.35">
      <c r="A586" s="2">
        <f>'CPDA_Graded assignment'!A584</f>
        <v>7030</v>
      </c>
      <c r="B586" s="2" t="str">
        <f>'CPDA_Graded assignment'!B584</f>
        <v>Paige</v>
      </c>
      <c r="C586" s="2">
        <f>'CPDA_Graded assignment'!H584</f>
        <v>210</v>
      </c>
      <c r="D586" s="2">
        <f>'CPDA_Graded assignment'!E584</f>
        <v>249</v>
      </c>
      <c r="E586" s="63">
        <f t="shared" si="9"/>
        <v>0.84337349397590367</v>
      </c>
    </row>
    <row r="587" spans="1:5" x14ac:dyDescent="0.35">
      <c r="A587" s="2">
        <f>'CPDA_Graded assignment'!A585</f>
        <v>6619</v>
      </c>
      <c r="B587" s="2" t="str">
        <f>'CPDA_Graded assignment'!B585</f>
        <v>Cindy</v>
      </c>
      <c r="C587" s="2">
        <f>'CPDA_Graded assignment'!H585</f>
        <v>301</v>
      </c>
      <c r="D587" s="2">
        <f>'CPDA_Graded assignment'!E585</f>
        <v>182</v>
      </c>
      <c r="E587" s="63">
        <f t="shared" si="9"/>
        <v>1.6538461538461537</v>
      </c>
    </row>
    <row r="588" spans="1:5" x14ac:dyDescent="0.35">
      <c r="A588" s="2">
        <f>'CPDA_Graded assignment'!A586</f>
        <v>6319</v>
      </c>
      <c r="B588" s="2" t="str">
        <f>'CPDA_Graded assignment'!B586</f>
        <v>Todd</v>
      </c>
      <c r="C588" s="2">
        <f>'CPDA_Graded assignment'!H586</f>
        <v>466</v>
      </c>
      <c r="D588" s="2">
        <f>'CPDA_Graded assignment'!E586</f>
        <v>654</v>
      </c>
      <c r="E588" s="63">
        <f t="shared" si="9"/>
        <v>0.71253822629969421</v>
      </c>
    </row>
    <row r="589" spans="1:5" x14ac:dyDescent="0.35">
      <c r="A589" s="2">
        <f>'CPDA_Graded assignment'!A587</f>
        <v>6268</v>
      </c>
      <c r="B589" s="2" t="str">
        <f>'CPDA_Graded assignment'!B587</f>
        <v>Alexander</v>
      </c>
      <c r="C589" s="2">
        <f>'CPDA_Graded assignment'!H587</f>
        <v>336</v>
      </c>
      <c r="D589" s="2">
        <f>'CPDA_Graded assignment'!E587</f>
        <v>314</v>
      </c>
      <c r="E589" s="63">
        <f t="shared" si="9"/>
        <v>1.0700636942675159</v>
      </c>
    </row>
    <row r="590" spans="1:5" x14ac:dyDescent="0.35">
      <c r="A590" s="2">
        <f>'CPDA_Graded assignment'!A588</f>
        <v>5016</v>
      </c>
      <c r="B590" s="2" t="str">
        <f>'CPDA_Graded assignment'!B588</f>
        <v>Beth</v>
      </c>
      <c r="C590" s="2">
        <f>'CPDA_Graded assignment'!H588</f>
        <v>280</v>
      </c>
      <c r="D590" s="2">
        <f>'CPDA_Graded assignment'!E588</f>
        <v>501</v>
      </c>
      <c r="E590" s="63">
        <f t="shared" si="9"/>
        <v>0.55888223552894212</v>
      </c>
    </row>
    <row r="591" spans="1:5" x14ac:dyDescent="0.35">
      <c r="A591" s="2">
        <f>'CPDA_Graded assignment'!A589</f>
        <v>3888</v>
      </c>
      <c r="B591" s="2" t="str">
        <f>'CPDA_Graded assignment'!B589</f>
        <v>Emily</v>
      </c>
      <c r="C591" s="2">
        <f>'CPDA_Graded assignment'!H589</f>
        <v>495</v>
      </c>
      <c r="D591" s="2">
        <f>'CPDA_Graded assignment'!E589</f>
        <v>576</v>
      </c>
      <c r="E591" s="63">
        <f t="shared" si="9"/>
        <v>0.859375</v>
      </c>
    </row>
    <row r="592" spans="1:5" x14ac:dyDescent="0.35">
      <c r="A592" s="2">
        <f>'CPDA_Graded assignment'!A590</f>
        <v>9918</v>
      </c>
      <c r="B592" s="2" t="str">
        <f>'CPDA_Graded assignment'!B590</f>
        <v>Melissa</v>
      </c>
      <c r="C592" s="2">
        <f>'CPDA_Graded assignment'!H590</f>
        <v>144</v>
      </c>
      <c r="D592" s="2">
        <f>'CPDA_Graded assignment'!E590</f>
        <v>212</v>
      </c>
      <c r="E592" s="63">
        <f t="shared" si="9"/>
        <v>0.67924528301886788</v>
      </c>
    </row>
    <row r="593" spans="1:5" x14ac:dyDescent="0.35">
      <c r="A593" s="2">
        <f>'CPDA_Graded assignment'!A591</f>
        <v>7305</v>
      </c>
      <c r="B593" s="2" t="str">
        <f>'CPDA_Graded assignment'!B591</f>
        <v>John</v>
      </c>
      <c r="C593" s="2">
        <f>'CPDA_Graded assignment'!H591</f>
        <v>165</v>
      </c>
      <c r="D593" s="2">
        <f>'CPDA_Graded assignment'!E591</f>
        <v>641</v>
      </c>
      <c r="E593" s="63">
        <f t="shared" si="9"/>
        <v>0.25741029641185648</v>
      </c>
    </row>
    <row r="594" spans="1:5" x14ac:dyDescent="0.35">
      <c r="A594" s="2">
        <f>'CPDA_Graded assignment'!A592</f>
        <v>5719</v>
      </c>
      <c r="B594" s="2" t="str">
        <f>'CPDA_Graded assignment'!B592</f>
        <v>Wendy</v>
      </c>
      <c r="C594" s="2">
        <f>'CPDA_Graded assignment'!H592</f>
        <v>479</v>
      </c>
      <c r="D594" s="2">
        <f>'CPDA_Graded assignment'!E592</f>
        <v>481</v>
      </c>
      <c r="E594" s="63">
        <f t="shared" si="9"/>
        <v>0.99584199584199584</v>
      </c>
    </row>
    <row r="595" spans="1:5" x14ac:dyDescent="0.35">
      <c r="A595" s="2">
        <f>'CPDA_Graded assignment'!A593</f>
        <v>2334</v>
      </c>
      <c r="B595" s="2" t="str">
        <f>'CPDA_Graded assignment'!B593</f>
        <v>Jeffrey</v>
      </c>
      <c r="C595" s="2">
        <f>'CPDA_Graded assignment'!H593</f>
        <v>285</v>
      </c>
      <c r="D595" s="2">
        <f>'CPDA_Graded assignment'!E593</f>
        <v>272</v>
      </c>
      <c r="E595" s="63">
        <f t="shared" si="9"/>
        <v>1.0477941176470589</v>
      </c>
    </row>
    <row r="596" spans="1:5" x14ac:dyDescent="0.35">
      <c r="A596" s="2">
        <f>'CPDA_Graded assignment'!A594</f>
        <v>1006</v>
      </c>
      <c r="B596" s="2" t="str">
        <f>'CPDA_Graded assignment'!B594</f>
        <v>Sherry</v>
      </c>
      <c r="C596" s="2">
        <f>'CPDA_Graded assignment'!H594</f>
        <v>93</v>
      </c>
      <c r="D596" s="2">
        <f>'CPDA_Graded assignment'!E594</f>
        <v>456</v>
      </c>
      <c r="E596" s="63">
        <f t="shared" si="9"/>
        <v>0.20394736842105263</v>
      </c>
    </row>
    <row r="597" spans="1:5" x14ac:dyDescent="0.35">
      <c r="A597" s="2">
        <f>'CPDA_Graded assignment'!A595</f>
        <v>6719</v>
      </c>
      <c r="B597" s="2" t="str">
        <f>'CPDA_Graded assignment'!B595</f>
        <v>Cynthia</v>
      </c>
      <c r="C597" s="2">
        <f>'CPDA_Graded assignment'!H595</f>
        <v>299</v>
      </c>
      <c r="D597" s="2">
        <f>'CPDA_Graded assignment'!E595</f>
        <v>676</v>
      </c>
      <c r="E597" s="63">
        <f t="shared" si="9"/>
        <v>0.44230769230769229</v>
      </c>
    </row>
    <row r="598" spans="1:5" x14ac:dyDescent="0.35">
      <c r="A598" s="2">
        <f>'CPDA_Graded assignment'!A596</f>
        <v>6138</v>
      </c>
      <c r="B598" s="2" t="str">
        <f>'CPDA_Graded assignment'!B596</f>
        <v>Patricia</v>
      </c>
      <c r="C598" s="2">
        <f>'CPDA_Graded assignment'!H596</f>
        <v>10</v>
      </c>
      <c r="D598" s="2">
        <f>'CPDA_Graded assignment'!E596</f>
        <v>319</v>
      </c>
      <c r="E598" s="63">
        <f t="shared" si="9"/>
        <v>3.1347962382445138E-2</v>
      </c>
    </row>
    <row r="599" spans="1:5" x14ac:dyDescent="0.35">
      <c r="A599" s="2">
        <f>'CPDA_Graded assignment'!A597</f>
        <v>1255</v>
      </c>
      <c r="B599" s="2" t="str">
        <f>'CPDA_Graded assignment'!B597</f>
        <v>Kimberly</v>
      </c>
      <c r="C599" s="2">
        <f>'CPDA_Graded assignment'!H597</f>
        <v>82</v>
      </c>
      <c r="D599" s="2">
        <f>'CPDA_Graded assignment'!E597</f>
        <v>583</v>
      </c>
      <c r="E599" s="63">
        <f t="shared" si="9"/>
        <v>0.14065180102915953</v>
      </c>
    </row>
    <row r="600" spans="1:5" x14ac:dyDescent="0.35">
      <c r="A600" s="2">
        <f>'CPDA_Graded assignment'!A598</f>
        <v>5528</v>
      </c>
      <c r="B600" s="2" t="str">
        <f>'CPDA_Graded assignment'!B598</f>
        <v>David</v>
      </c>
      <c r="C600" s="2">
        <f>'CPDA_Graded assignment'!H598</f>
        <v>27</v>
      </c>
      <c r="D600" s="2">
        <f>'CPDA_Graded assignment'!E598</f>
        <v>264</v>
      </c>
      <c r="E600" s="63">
        <f t="shared" si="9"/>
        <v>0.10227272727272728</v>
      </c>
    </row>
    <row r="601" spans="1:5" x14ac:dyDescent="0.35">
      <c r="A601" s="2">
        <f>'CPDA_Graded assignment'!A599</f>
        <v>2517</v>
      </c>
      <c r="B601" s="2" t="str">
        <f>'CPDA_Graded assignment'!B599</f>
        <v>Michael</v>
      </c>
      <c r="C601" s="2">
        <f>'CPDA_Graded assignment'!H599</f>
        <v>105</v>
      </c>
      <c r="D601" s="2">
        <f>'CPDA_Graded assignment'!E599</f>
        <v>216</v>
      </c>
      <c r="E601" s="63">
        <f t="shared" si="9"/>
        <v>0.4861111111111111</v>
      </c>
    </row>
    <row r="602" spans="1:5" x14ac:dyDescent="0.35">
      <c r="A602" s="2">
        <f>'CPDA_Graded assignment'!A600</f>
        <v>9593</v>
      </c>
      <c r="B602" s="2" t="str">
        <f>'CPDA_Graded assignment'!B600</f>
        <v>Erika</v>
      </c>
      <c r="C602" s="2">
        <f>'CPDA_Graded assignment'!H600</f>
        <v>330</v>
      </c>
      <c r="D602" s="2">
        <f>'CPDA_Graded assignment'!E600</f>
        <v>409</v>
      </c>
      <c r="E602" s="63">
        <f t="shared" si="9"/>
        <v>0.8068459657701712</v>
      </c>
    </row>
    <row r="603" spans="1:5" x14ac:dyDescent="0.35">
      <c r="A603" s="2">
        <f>'CPDA_Graded assignment'!A601</f>
        <v>7507</v>
      </c>
      <c r="B603" s="2" t="str">
        <f>'CPDA_Graded assignment'!B601</f>
        <v>Rachel</v>
      </c>
      <c r="C603" s="2">
        <f>'CPDA_Graded assignment'!H601</f>
        <v>462</v>
      </c>
      <c r="D603" s="2">
        <f>'CPDA_Graded assignment'!E601</f>
        <v>279</v>
      </c>
      <c r="E603" s="63">
        <f t="shared" si="9"/>
        <v>1.6559139784946237</v>
      </c>
    </row>
    <row r="604" spans="1:5" x14ac:dyDescent="0.35">
      <c r="A604" s="2">
        <f>'CPDA_Graded assignment'!A602</f>
        <v>2884</v>
      </c>
      <c r="B604" s="2" t="str">
        <f>'CPDA_Graded assignment'!B602</f>
        <v>Heather</v>
      </c>
      <c r="C604" s="2">
        <f>'CPDA_Graded assignment'!H602</f>
        <v>250</v>
      </c>
      <c r="D604" s="2">
        <f>'CPDA_Graded assignment'!E602</f>
        <v>381</v>
      </c>
      <c r="E604" s="63">
        <f t="shared" si="9"/>
        <v>0.65616797900262469</v>
      </c>
    </row>
    <row r="605" spans="1:5" x14ac:dyDescent="0.35">
      <c r="A605" s="2">
        <f>'CPDA_Graded assignment'!A603</f>
        <v>6374</v>
      </c>
      <c r="B605" s="2" t="str">
        <f>'CPDA_Graded assignment'!B603</f>
        <v>Terri</v>
      </c>
      <c r="C605" s="2">
        <f>'CPDA_Graded assignment'!H603</f>
        <v>30</v>
      </c>
      <c r="D605" s="2">
        <f>'CPDA_Graded assignment'!E603</f>
        <v>501</v>
      </c>
      <c r="E605" s="63">
        <f t="shared" si="9"/>
        <v>5.9880239520958084E-2</v>
      </c>
    </row>
    <row r="606" spans="1:5" x14ac:dyDescent="0.35">
      <c r="A606" s="2">
        <f>'CPDA_Graded assignment'!A604</f>
        <v>6888</v>
      </c>
      <c r="B606" s="2" t="str">
        <f>'CPDA_Graded assignment'!B604</f>
        <v>Jose</v>
      </c>
      <c r="C606" s="2">
        <f>'CPDA_Graded assignment'!H604</f>
        <v>364</v>
      </c>
      <c r="D606" s="2">
        <f>'CPDA_Graded assignment'!E604</f>
        <v>209</v>
      </c>
      <c r="E606" s="63">
        <f t="shared" si="9"/>
        <v>1.7416267942583732</v>
      </c>
    </row>
    <row r="607" spans="1:5" x14ac:dyDescent="0.35">
      <c r="A607" s="2">
        <f>'CPDA_Graded assignment'!A605</f>
        <v>2788</v>
      </c>
      <c r="B607" s="2" t="str">
        <f>'CPDA_Graded assignment'!B605</f>
        <v>Keith</v>
      </c>
      <c r="C607" s="2">
        <f>'CPDA_Graded assignment'!H605</f>
        <v>404</v>
      </c>
      <c r="D607" s="2">
        <f>'CPDA_Graded assignment'!E605</f>
        <v>666</v>
      </c>
      <c r="E607" s="63">
        <f t="shared" si="9"/>
        <v>0.60660660660660659</v>
      </c>
    </row>
    <row r="608" spans="1:5" x14ac:dyDescent="0.35">
      <c r="A608" s="2">
        <f>'CPDA_Graded assignment'!A606</f>
        <v>7892</v>
      </c>
      <c r="B608" s="2" t="str">
        <f>'CPDA_Graded assignment'!B606</f>
        <v>Nathan</v>
      </c>
      <c r="C608" s="2">
        <f>'CPDA_Graded assignment'!H606</f>
        <v>499</v>
      </c>
      <c r="D608" s="2">
        <f>'CPDA_Graded assignment'!E606</f>
        <v>207</v>
      </c>
      <c r="E608" s="63">
        <f t="shared" si="9"/>
        <v>2.4106280193236715</v>
      </c>
    </row>
    <row r="609" spans="1:5" x14ac:dyDescent="0.35">
      <c r="A609" s="2">
        <f>'CPDA_Graded assignment'!A607</f>
        <v>4576</v>
      </c>
      <c r="B609" s="2" t="str">
        <f>'CPDA_Graded assignment'!B607</f>
        <v>Matthew</v>
      </c>
      <c r="C609" s="2">
        <f>'CPDA_Graded assignment'!H607</f>
        <v>480</v>
      </c>
      <c r="D609" s="2">
        <f>'CPDA_Graded assignment'!E607</f>
        <v>150</v>
      </c>
      <c r="E609" s="63">
        <f t="shared" si="9"/>
        <v>3.2</v>
      </c>
    </row>
    <row r="610" spans="1:5" x14ac:dyDescent="0.35">
      <c r="A610" s="2">
        <f>'CPDA_Graded assignment'!A608</f>
        <v>8901</v>
      </c>
      <c r="B610" s="2" t="str">
        <f>'CPDA_Graded assignment'!B608</f>
        <v>Jimmy</v>
      </c>
      <c r="C610" s="2">
        <f>'CPDA_Graded assignment'!H608</f>
        <v>417</v>
      </c>
      <c r="D610" s="2">
        <f>'CPDA_Graded assignment'!E608</f>
        <v>325</v>
      </c>
      <c r="E610" s="63">
        <f t="shared" si="9"/>
        <v>1.283076923076923</v>
      </c>
    </row>
    <row r="611" spans="1:5" x14ac:dyDescent="0.35">
      <c r="A611" s="2">
        <f>'CPDA_Graded assignment'!A609</f>
        <v>5147</v>
      </c>
      <c r="B611" s="2" t="str">
        <f>'CPDA_Graded assignment'!B609</f>
        <v>Ashley</v>
      </c>
      <c r="C611" s="2">
        <f>'CPDA_Graded assignment'!H609</f>
        <v>215</v>
      </c>
      <c r="D611" s="2">
        <f>'CPDA_Graded assignment'!E609</f>
        <v>549</v>
      </c>
      <c r="E611" s="63">
        <f t="shared" si="9"/>
        <v>0.39162112932604737</v>
      </c>
    </row>
    <row r="612" spans="1:5" x14ac:dyDescent="0.35">
      <c r="A612" s="2">
        <f>'CPDA_Graded assignment'!A610</f>
        <v>8646</v>
      </c>
      <c r="B612" s="2" t="str">
        <f>'CPDA_Graded assignment'!B610</f>
        <v>Steven</v>
      </c>
      <c r="C612" s="2">
        <f>'CPDA_Graded assignment'!H610</f>
        <v>234</v>
      </c>
      <c r="D612" s="2">
        <f>'CPDA_Graded assignment'!E610</f>
        <v>351</v>
      </c>
      <c r="E612" s="63">
        <f t="shared" si="9"/>
        <v>0.66666666666666663</v>
      </c>
    </row>
    <row r="613" spans="1:5" x14ac:dyDescent="0.35">
      <c r="A613" s="2">
        <f>'CPDA_Graded assignment'!A611</f>
        <v>8343</v>
      </c>
      <c r="B613" s="2" t="str">
        <f>'CPDA_Graded assignment'!B611</f>
        <v>Ashley</v>
      </c>
      <c r="C613" s="2">
        <f>'CPDA_Graded assignment'!H611</f>
        <v>103</v>
      </c>
      <c r="D613" s="2">
        <f>'CPDA_Graded assignment'!E611</f>
        <v>45</v>
      </c>
      <c r="E613" s="63">
        <f t="shared" si="9"/>
        <v>2.2888888888888888</v>
      </c>
    </row>
    <row r="614" spans="1:5" x14ac:dyDescent="0.35">
      <c r="A614" s="2">
        <f>'CPDA_Graded assignment'!A612</f>
        <v>9332</v>
      </c>
      <c r="B614" s="2" t="str">
        <f>'CPDA_Graded assignment'!B612</f>
        <v>Robert</v>
      </c>
      <c r="C614" s="2">
        <f>'CPDA_Graded assignment'!H612</f>
        <v>191</v>
      </c>
      <c r="D614" s="2">
        <f>'CPDA_Graded assignment'!E612</f>
        <v>569</v>
      </c>
      <c r="E614" s="63">
        <f t="shared" si="9"/>
        <v>0.33567662565905099</v>
      </c>
    </row>
    <row r="615" spans="1:5" x14ac:dyDescent="0.35">
      <c r="A615" s="2">
        <f>'CPDA_Graded assignment'!A613</f>
        <v>7398</v>
      </c>
      <c r="B615" s="2" t="str">
        <f>'CPDA_Graded assignment'!B613</f>
        <v>Valerie</v>
      </c>
      <c r="C615" s="2">
        <f>'CPDA_Graded assignment'!H613</f>
        <v>82</v>
      </c>
      <c r="D615" s="2">
        <f>'CPDA_Graded assignment'!E613</f>
        <v>366</v>
      </c>
      <c r="E615" s="63">
        <f t="shared" si="9"/>
        <v>0.22404371584699453</v>
      </c>
    </row>
    <row r="616" spans="1:5" x14ac:dyDescent="0.35">
      <c r="A616" s="2">
        <f>'CPDA_Graded assignment'!A614</f>
        <v>3572</v>
      </c>
      <c r="B616" s="2" t="str">
        <f>'CPDA_Graded assignment'!B614</f>
        <v>Adam</v>
      </c>
      <c r="C616" s="2">
        <f>'CPDA_Graded assignment'!H614</f>
        <v>468</v>
      </c>
      <c r="D616" s="2">
        <f>'CPDA_Graded assignment'!E614</f>
        <v>255</v>
      </c>
      <c r="E616" s="63">
        <f t="shared" si="9"/>
        <v>1.8352941176470587</v>
      </c>
    </row>
    <row r="617" spans="1:5" x14ac:dyDescent="0.35">
      <c r="A617" s="2">
        <f>'CPDA_Graded assignment'!A615</f>
        <v>4590</v>
      </c>
      <c r="B617" s="2" t="str">
        <f>'CPDA_Graded assignment'!B615</f>
        <v>Tracy</v>
      </c>
      <c r="C617" s="2">
        <f>'CPDA_Graded assignment'!H615</f>
        <v>366</v>
      </c>
      <c r="D617" s="2">
        <f>'CPDA_Graded assignment'!E615</f>
        <v>532</v>
      </c>
      <c r="E617" s="63">
        <f t="shared" si="9"/>
        <v>0.68796992481203012</v>
      </c>
    </row>
    <row r="618" spans="1:5" x14ac:dyDescent="0.35">
      <c r="A618" s="2">
        <f>'CPDA_Graded assignment'!A616</f>
        <v>1831</v>
      </c>
      <c r="B618" s="2" t="str">
        <f>'CPDA_Graded assignment'!B616</f>
        <v>Jennifer</v>
      </c>
      <c r="C618" s="2">
        <f>'CPDA_Graded assignment'!H616</f>
        <v>53</v>
      </c>
      <c r="D618" s="2">
        <f>'CPDA_Graded assignment'!E616</f>
        <v>60</v>
      </c>
      <c r="E618" s="63">
        <f t="shared" si="9"/>
        <v>0.8833333333333333</v>
      </c>
    </row>
    <row r="619" spans="1:5" x14ac:dyDescent="0.35">
      <c r="A619" s="2">
        <f>'CPDA_Graded assignment'!A617</f>
        <v>6899</v>
      </c>
      <c r="B619" s="2" t="str">
        <f>'CPDA_Graded assignment'!B617</f>
        <v>Paul</v>
      </c>
      <c r="C619" s="2">
        <f>'CPDA_Graded assignment'!H617</f>
        <v>102</v>
      </c>
      <c r="D619" s="2">
        <f>'CPDA_Graded assignment'!E617</f>
        <v>610</v>
      </c>
      <c r="E619" s="63">
        <f t="shared" si="9"/>
        <v>0.16721311475409836</v>
      </c>
    </row>
    <row r="620" spans="1:5" x14ac:dyDescent="0.35">
      <c r="A620" s="2">
        <f>'CPDA_Graded assignment'!A618</f>
        <v>1148</v>
      </c>
      <c r="B620" s="2" t="str">
        <f>'CPDA_Graded assignment'!B618</f>
        <v>Jennifer</v>
      </c>
      <c r="C620" s="2">
        <f>'CPDA_Graded assignment'!H618</f>
        <v>259</v>
      </c>
      <c r="D620" s="2">
        <f>'CPDA_Graded assignment'!E618</f>
        <v>182</v>
      </c>
      <c r="E620" s="63">
        <f t="shared" si="9"/>
        <v>1.4230769230769231</v>
      </c>
    </row>
    <row r="621" spans="1:5" x14ac:dyDescent="0.35">
      <c r="A621" s="2">
        <f>'CPDA_Graded assignment'!A619</f>
        <v>3745</v>
      </c>
      <c r="B621" s="2" t="str">
        <f>'CPDA_Graded assignment'!B619</f>
        <v>Angela</v>
      </c>
      <c r="C621" s="2">
        <f>'CPDA_Graded assignment'!H619</f>
        <v>81</v>
      </c>
      <c r="D621" s="2">
        <f>'CPDA_Graded assignment'!E619</f>
        <v>95</v>
      </c>
      <c r="E621" s="63">
        <f t="shared" si="9"/>
        <v>0.85263157894736841</v>
      </c>
    </row>
    <row r="622" spans="1:5" x14ac:dyDescent="0.35">
      <c r="A622" s="2">
        <f>'CPDA_Graded assignment'!A620</f>
        <v>5084</v>
      </c>
      <c r="B622" s="2" t="str">
        <f>'CPDA_Graded assignment'!B620</f>
        <v>Miranda</v>
      </c>
      <c r="C622" s="2">
        <f>'CPDA_Graded assignment'!H620</f>
        <v>135</v>
      </c>
      <c r="D622" s="2">
        <f>'CPDA_Graded assignment'!E620</f>
        <v>394</v>
      </c>
      <c r="E622" s="63">
        <f t="shared" si="9"/>
        <v>0.34263959390862941</v>
      </c>
    </row>
    <row r="623" spans="1:5" x14ac:dyDescent="0.35">
      <c r="A623" s="2">
        <f>'CPDA_Graded assignment'!A621</f>
        <v>7179</v>
      </c>
      <c r="B623" s="2" t="str">
        <f>'CPDA_Graded assignment'!B621</f>
        <v>Michael</v>
      </c>
      <c r="C623" s="2">
        <f>'CPDA_Graded assignment'!H621</f>
        <v>465</v>
      </c>
      <c r="D623" s="2">
        <f>'CPDA_Graded assignment'!E621</f>
        <v>447</v>
      </c>
      <c r="E623" s="63">
        <f t="shared" si="9"/>
        <v>1.0402684563758389</v>
      </c>
    </row>
    <row r="624" spans="1:5" x14ac:dyDescent="0.35">
      <c r="A624" s="2">
        <f>'CPDA_Graded assignment'!A622</f>
        <v>1005</v>
      </c>
      <c r="B624" s="2" t="str">
        <f>'CPDA_Graded assignment'!B622</f>
        <v>Joseph</v>
      </c>
      <c r="C624" s="2">
        <f>'CPDA_Graded assignment'!H622</f>
        <v>163</v>
      </c>
      <c r="D624" s="2">
        <f>'CPDA_Graded assignment'!E622</f>
        <v>658</v>
      </c>
      <c r="E624" s="63">
        <f t="shared" si="9"/>
        <v>0.24772036474164133</v>
      </c>
    </row>
    <row r="625" spans="1:5" x14ac:dyDescent="0.35">
      <c r="A625" s="2">
        <f>'CPDA_Graded assignment'!A623</f>
        <v>6405</v>
      </c>
      <c r="B625" s="2" t="str">
        <f>'CPDA_Graded assignment'!B623</f>
        <v>Adam</v>
      </c>
      <c r="C625" s="2">
        <f>'CPDA_Graded assignment'!H623</f>
        <v>321</v>
      </c>
      <c r="D625" s="2">
        <f>'CPDA_Graded assignment'!E623</f>
        <v>607</v>
      </c>
      <c r="E625" s="63">
        <f t="shared" si="9"/>
        <v>0.52883031301482697</v>
      </c>
    </row>
    <row r="626" spans="1:5" x14ac:dyDescent="0.35">
      <c r="A626" s="2">
        <f>'CPDA_Graded assignment'!A624</f>
        <v>5215</v>
      </c>
      <c r="B626" s="2" t="str">
        <f>'CPDA_Graded assignment'!B624</f>
        <v>Robert</v>
      </c>
      <c r="C626" s="2">
        <f>'CPDA_Graded assignment'!H624</f>
        <v>212</v>
      </c>
      <c r="D626" s="2">
        <f>'CPDA_Graded assignment'!E624</f>
        <v>610</v>
      </c>
      <c r="E626" s="63">
        <f t="shared" si="9"/>
        <v>0.34754098360655739</v>
      </c>
    </row>
    <row r="627" spans="1:5" x14ac:dyDescent="0.35">
      <c r="A627" s="2">
        <f>'CPDA_Graded assignment'!A625</f>
        <v>7525</v>
      </c>
      <c r="B627" s="2" t="str">
        <f>'CPDA_Graded assignment'!B625</f>
        <v>Michelle</v>
      </c>
      <c r="C627" s="2">
        <f>'CPDA_Graded assignment'!H625</f>
        <v>453</v>
      </c>
      <c r="D627" s="2">
        <f>'CPDA_Graded assignment'!E625</f>
        <v>175</v>
      </c>
      <c r="E627" s="63">
        <f t="shared" si="9"/>
        <v>2.5885714285714285</v>
      </c>
    </row>
    <row r="628" spans="1:5" x14ac:dyDescent="0.35">
      <c r="A628" s="2">
        <f>'CPDA_Graded assignment'!A626</f>
        <v>9115</v>
      </c>
      <c r="B628" s="2" t="str">
        <f>'CPDA_Graded assignment'!B626</f>
        <v>Jennifer</v>
      </c>
      <c r="C628" s="2">
        <f>'CPDA_Graded assignment'!H626</f>
        <v>34</v>
      </c>
      <c r="D628" s="2">
        <f>'CPDA_Graded assignment'!E626</f>
        <v>153</v>
      </c>
      <c r="E628" s="63">
        <f t="shared" si="9"/>
        <v>0.22222222222222221</v>
      </c>
    </row>
    <row r="629" spans="1:5" x14ac:dyDescent="0.35">
      <c r="A629" s="2">
        <f>'CPDA_Graded assignment'!A627</f>
        <v>6454</v>
      </c>
      <c r="B629" s="2" t="str">
        <f>'CPDA_Graded assignment'!B627</f>
        <v>Nicholas</v>
      </c>
      <c r="C629" s="2">
        <f>'CPDA_Graded assignment'!H627</f>
        <v>197</v>
      </c>
      <c r="D629" s="2">
        <f>'CPDA_Graded assignment'!E627</f>
        <v>251</v>
      </c>
      <c r="E629" s="63">
        <f t="shared" si="9"/>
        <v>0.78486055776892427</v>
      </c>
    </row>
    <row r="630" spans="1:5" x14ac:dyDescent="0.35">
      <c r="A630" s="2">
        <f>'CPDA_Graded assignment'!A628</f>
        <v>4781</v>
      </c>
      <c r="B630" s="2" t="str">
        <f>'CPDA_Graded assignment'!B628</f>
        <v>Sierra</v>
      </c>
      <c r="C630" s="2">
        <f>'CPDA_Graded assignment'!H628</f>
        <v>361</v>
      </c>
      <c r="D630" s="2">
        <f>'CPDA_Graded assignment'!E628</f>
        <v>220</v>
      </c>
      <c r="E630" s="63">
        <f t="shared" si="9"/>
        <v>1.6409090909090909</v>
      </c>
    </row>
    <row r="631" spans="1:5" x14ac:dyDescent="0.35">
      <c r="A631" s="2">
        <f>'CPDA_Graded assignment'!A629</f>
        <v>5040</v>
      </c>
      <c r="B631" s="2" t="str">
        <f>'CPDA_Graded assignment'!B629</f>
        <v>Andre</v>
      </c>
      <c r="C631" s="2">
        <f>'CPDA_Graded assignment'!H629</f>
        <v>166</v>
      </c>
      <c r="D631" s="2">
        <f>'CPDA_Graded assignment'!E629</f>
        <v>364</v>
      </c>
      <c r="E631" s="63">
        <f t="shared" si="9"/>
        <v>0.45604395604395603</v>
      </c>
    </row>
    <row r="632" spans="1:5" x14ac:dyDescent="0.35">
      <c r="A632" s="2">
        <f>'CPDA_Graded assignment'!A630</f>
        <v>3209</v>
      </c>
      <c r="B632" s="2" t="str">
        <f>'CPDA_Graded assignment'!B630</f>
        <v>Ann</v>
      </c>
      <c r="C632" s="2">
        <f>'CPDA_Graded assignment'!H630</f>
        <v>168</v>
      </c>
      <c r="D632" s="2">
        <f>'CPDA_Graded assignment'!E630</f>
        <v>372</v>
      </c>
      <c r="E632" s="63">
        <f t="shared" si="9"/>
        <v>0.45161290322580644</v>
      </c>
    </row>
    <row r="633" spans="1:5" x14ac:dyDescent="0.35">
      <c r="A633" s="2">
        <f>'CPDA_Graded assignment'!A631</f>
        <v>8703</v>
      </c>
      <c r="B633" s="2" t="str">
        <f>'CPDA_Graded assignment'!B631</f>
        <v>Ryan</v>
      </c>
      <c r="C633" s="2">
        <f>'CPDA_Graded assignment'!H631</f>
        <v>336</v>
      </c>
      <c r="D633" s="2">
        <f>'CPDA_Graded assignment'!E631</f>
        <v>139</v>
      </c>
      <c r="E633" s="63">
        <f t="shared" si="9"/>
        <v>2.4172661870503598</v>
      </c>
    </row>
    <row r="634" spans="1:5" x14ac:dyDescent="0.35">
      <c r="A634" s="2">
        <f>'CPDA_Graded assignment'!A632</f>
        <v>2536</v>
      </c>
      <c r="B634" s="2" t="str">
        <f>'CPDA_Graded assignment'!B632</f>
        <v>Christopher</v>
      </c>
      <c r="C634" s="2">
        <f>'CPDA_Graded assignment'!H632</f>
        <v>212</v>
      </c>
      <c r="D634" s="2">
        <f>'CPDA_Graded assignment'!E632</f>
        <v>292</v>
      </c>
      <c r="E634" s="63">
        <f t="shared" si="9"/>
        <v>0.72602739726027399</v>
      </c>
    </row>
    <row r="635" spans="1:5" x14ac:dyDescent="0.35">
      <c r="A635" s="2">
        <f>'CPDA_Graded assignment'!A633</f>
        <v>2057</v>
      </c>
      <c r="B635" s="2" t="str">
        <f>'CPDA_Graded assignment'!B633</f>
        <v>Jocelyn</v>
      </c>
      <c r="C635" s="2">
        <f>'CPDA_Graded assignment'!H633</f>
        <v>185</v>
      </c>
      <c r="D635" s="2">
        <f>'CPDA_Graded assignment'!E633</f>
        <v>578</v>
      </c>
      <c r="E635" s="63">
        <f t="shared" si="9"/>
        <v>0.32006920415224915</v>
      </c>
    </row>
    <row r="636" spans="1:5" x14ac:dyDescent="0.35">
      <c r="A636" s="2">
        <f>'CPDA_Graded assignment'!A634</f>
        <v>5627</v>
      </c>
      <c r="B636" s="2" t="str">
        <f>'CPDA_Graded assignment'!B634</f>
        <v>Kara</v>
      </c>
      <c r="C636" s="2">
        <f>'CPDA_Graded assignment'!H634</f>
        <v>124</v>
      </c>
      <c r="D636" s="2">
        <f>'CPDA_Graded assignment'!E634</f>
        <v>333</v>
      </c>
      <c r="E636" s="63">
        <f t="shared" si="9"/>
        <v>0.37237237237237236</v>
      </c>
    </row>
    <row r="637" spans="1:5" x14ac:dyDescent="0.35">
      <c r="A637" s="2">
        <f>'CPDA_Graded assignment'!A635</f>
        <v>4763</v>
      </c>
      <c r="B637" s="2" t="str">
        <f>'CPDA_Graded assignment'!B635</f>
        <v>Dustin</v>
      </c>
      <c r="C637" s="2">
        <f>'CPDA_Graded assignment'!H635</f>
        <v>256</v>
      </c>
      <c r="D637" s="2">
        <f>'CPDA_Graded assignment'!E635</f>
        <v>297</v>
      </c>
      <c r="E637" s="63">
        <f t="shared" si="9"/>
        <v>0.86195286195286192</v>
      </c>
    </row>
    <row r="638" spans="1:5" x14ac:dyDescent="0.35">
      <c r="A638" s="2">
        <f>'CPDA_Graded assignment'!A636</f>
        <v>4577</v>
      </c>
      <c r="B638" s="2" t="str">
        <f>'CPDA_Graded assignment'!B636</f>
        <v>Kevin</v>
      </c>
      <c r="C638" s="2">
        <f>'CPDA_Graded assignment'!H636</f>
        <v>58</v>
      </c>
      <c r="D638" s="2">
        <f>'CPDA_Graded assignment'!E636</f>
        <v>172</v>
      </c>
      <c r="E638" s="63">
        <f t="shared" si="9"/>
        <v>0.33720930232558138</v>
      </c>
    </row>
    <row r="639" spans="1:5" x14ac:dyDescent="0.35">
      <c r="A639" s="2">
        <f>'CPDA_Graded assignment'!A637</f>
        <v>5216</v>
      </c>
      <c r="B639" s="2" t="str">
        <f>'CPDA_Graded assignment'!B637</f>
        <v>Tammy</v>
      </c>
      <c r="C639" s="2">
        <f>'CPDA_Graded assignment'!H637</f>
        <v>135</v>
      </c>
      <c r="D639" s="2">
        <f>'CPDA_Graded assignment'!E637</f>
        <v>60</v>
      </c>
      <c r="E639" s="63">
        <f t="shared" si="9"/>
        <v>2.25</v>
      </c>
    </row>
    <row r="640" spans="1:5" x14ac:dyDescent="0.35">
      <c r="A640" s="2">
        <f>'CPDA_Graded assignment'!A638</f>
        <v>3941</v>
      </c>
      <c r="B640" s="2" t="str">
        <f>'CPDA_Graded assignment'!B638</f>
        <v>Krista</v>
      </c>
      <c r="C640" s="2">
        <f>'CPDA_Graded assignment'!H638</f>
        <v>163</v>
      </c>
      <c r="D640" s="2">
        <f>'CPDA_Graded assignment'!E638</f>
        <v>74</v>
      </c>
      <c r="E640" s="63">
        <f t="shared" si="9"/>
        <v>2.2027027027027026</v>
      </c>
    </row>
    <row r="641" spans="1:5" x14ac:dyDescent="0.35">
      <c r="A641" s="2">
        <f>'CPDA_Graded assignment'!A639</f>
        <v>4396</v>
      </c>
      <c r="B641" s="2" t="str">
        <f>'CPDA_Graded assignment'!B639</f>
        <v>Jesse</v>
      </c>
      <c r="C641" s="2">
        <f>'CPDA_Graded assignment'!H639</f>
        <v>120</v>
      </c>
      <c r="D641" s="2">
        <f>'CPDA_Graded assignment'!E639</f>
        <v>715</v>
      </c>
      <c r="E641" s="63">
        <f t="shared" si="9"/>
        <v>0.16783216783216784</v>
      </c>
    </row>
    <row r="642" spans="1:5" x14ac:dyDescent="0.35">
      <c r="A642" s="2">
        <f>'CPDA_Graded assignment'!A640</f>
        <v>4865</v>
      </c>
      <c r="B642" s="2" t="str">
        <f>'CPDA_Graded assignment'!B640</f>
        <v>Charles</v>
      </c>
      <c r="C642" s="2">
        <f>'CPDA_Graded assignment'!H640</f>
        <v>439</v>
      </c>
      <c r="D642" s="2">
        <f>'CPDA_Graded assignment'!E640</f>
        <v>344</v>
      </c>
      <c r="E642" s="63">
        <f t="shared" si="9"/>
        <v>1.2761627906976745</v>
      </c>
    </row>
    <row r="643" spans="1:5" x14ac:dyDescent="0.35">
      <c r="A643" s="2">
        <f>'CPDA_Graded assignment'!A641</f>
        <v>2497</v>
      </c>
      <c r="B643" s="2" t="str">
        <f>'CPDA_Graded assignment'!B641</f>
        <v>Diana</v>
      </c>
      <c r="C643" s="2">
        <f>'CPDA_Graded assignment'!H641</f>
        <v>223</v>
      </c>
      <c r="D643" s="2">
        <f>'CPDA_Graded assignment'!E641</f>
        <v>491</v>
      </c>
      <c r="E643" s="63">
        <f t="shared" si="9"/>
        <v>0.45417515274949083</v>
      </c>
    </row>
    <row r="644" spans="1:5" x14ac:dyDescent="0.35">
      <c r="A644" s="2">
        <f>'CPDA_Graded assignment'!A642</f>
        <v>4945</v>
      </c>
      <c r="B644" s="2" t="str">
        <f>'CPDA_Graded assignment'!B642</f>
        <v>Alexander</v>
      </c>
      <c r="C644" s="2">
        <f>'CPDA_Graded assignment'!H642</f>
        <v>485</v>
      </c>
      <c r="D644" s="2">
        <f>'CPDA_Graded assignment'!E642</f>
        <v>202</v>
      </c>
      <c r="E644" s="63">
        <f t="shared" si="9"/>
        <v>2.4009900990099009</v>
      </c>
    </row>
    <row r="645" spans="1:5" x14ac:dyDescent="0.35">
      <c r="A645" s="2">
        <f>'CPDA_Graded assignment'!A643</f>
        <v>5227</v>
      </c>
      <c r="B645" s="2" t="str">
        <f>'CPDA_Graded assignment'!B643</f>
        <v>Eugene</v>
      </c>
      <c r="C645" s="2">
        <f>'CPDA_Graded assignment'!H643</f>
        <v>474</v>
      </c>
      <c r="D645" s="2">
        <f>'CPDA_Graded assignment'!E643</f>
        <v>295</v>
      </c>
      <c r="E645" s="63">
        <f t="shared" ref="E645:E708" si="10">C645/D645</f>
        <v>1.6067796610169491</v>
      </c>
    </row>
    <row r="646" spans="1:5" x14ac:dyDescent="0.35">
      <c r="A646" s="2">
        <f>'CPDA_Graded assignment'!A644</f>
        <v>2150</v>
      </c>
      <c r="B646" s="2" t="str">
        <f>'CPDA_Graded assignment'!B644</f>
        <v>Danielle</v>
      </c>
      <c r="C646" s="2">
        <f>'CPDA_Graded assignment'!H644</f>
        <v>259</v>
      </c>
      <c r="D646" s="2">
        <f>'CPDA_Graded assignment'!E644</f>
        <v>241</v>
      </c>
      <c r="E646" s="63">
        <f t="shared" si="10"/>
        <v>1.0746887966804979</v>
      </c>
    </row>
    <row r="647" spans="1:5" x14ac:dyDescent="0.35">
      <c r="A647" s="2">
        <f>'CPDA_Graded assignment'!A645</f>
        <v>7145</v>
      </c>
      <c r="B647" s="2" t="str">
        <f>'CPDA_Graded assignment'!B645</f>
        <v>Abigail</v>
      </c>
      <c r="C647" s="2">
        <f>'CPDA_Graded assignment'!H645</f>
        <v>53</v>
      </c>
      <c r="D647" s="2">
        <f>'CPDA_Graded assignment'!E645</f>
        <v>25</v>
      </c>
      <c r="E647" s="63">
        <f t="shared" si="10"/>
        <v>2.12</v>
      </c>
    </row>
    <row r="648" spans="1:5" x14ac:dyDescent="0.35">
      <c r="A648" s="2">
        <f>'CPDA_Graded assignment'!A646</f>
        <v>2040</v>
      </c>
      <c r="B648" s="2" t="str">
        <f>'CPDA_Graded assignment'!B646</f>
        <v>Hayden</v>
      </c>
      <c r="C648" s="2">
        <f>'CPDA_Graded assignment'!H646</f>
        <v>221</v>
      </c>
      <c r="D648" s="2">
        <f>'CPDA_Graded assignment'!E646</f>
        <v>50</v>
      </c>
      <c r="E648" s="63">
        <f t="shared" si="10"/>
        <v>4.42</v>
      </c>
    </row>
    <row r="649" spans="1:5" x14ac:dyDescent="0.35">
      <c r="A649" s="2">
        <f>'CPDA_Graded assignment'!A647</f>
        <v>4191</v>
      </c>
      <c r="B649" s="2" t="str">
        <f>'CPDA_Graded assignment'!B647</f>
        <v>Barbara</v>
      </c>
      <c r="C649" s="2">
        <f>'CPDA_Graded assignment'!H647</f>
        <v>46</v>
      </c>
      <c r="D649" s="2">
        <f>'CPDA_Graded assignment'!E647</f>
        <v>594</v>
      </c>
      <c r="E649" s="63">
        <f t="shared" si="10"/>
        <v>7.7441077441077436E-2</v>
      </c>
    </row>
    <row r="650" spans="1:5" x14ac:dyDescent="0.35">
      <c r="A650" s="2">
        <f>'CPDA_Graded assignment'!A648</f>
        <v>4336</v>
      </c>
      <c r="B650" s="2" t="str">
        <f>'CPDA_Graded assignment'!B648</f>
        <v>Jennifer</v>
      </c>
      <c r="C650" s="2">
        <f>'CPDA_Graded assignment'!H648</f>
        <v>253</v>
      </c>
      <c r="D650" s="2">
        <f>'CPDA_Graded assignment'!E648</f>
        <v>497</v>
      </c>
      <c r="E650" s="63">
        <f t="shared" si="10"/>
        <v>0.50905432595573441</v>
      </c>
    </row>
    <row r="651" spans="1:5" x14ac:dyDescent="0.35">
      <c r="A651" s="2">
        <f>'CPDA_Graded assignment'!A649</f>
        <v>5438</v>
      </c>
      <c r="B651" s="2" t="str">
        <f>'CPDA_Graded assignment'!B649</f>
        <v>Lindsey</v>
      </c>
      <c r="C651" s="2">
        <f>'CPDA_Graded assignment'!H649</f>
        <v>478</v>
      </c>
      <c r="D651" s="2">
        <f>'CPDA_Graded assignment'!E649</f>
        <v>421</v>
      </c>
      <c r="E651" s="63">
        <f t="shared" si="10"/>
        <v>1.1353919239904988</v>
      </c>
    </row>
    <row r="652" spans="1:5" x14ac:dyDescent="0.35">
      <c r="A652" s="2">
        <f>'CPDA_Graded assignment'!A650</f>
        <v>9857</v>
      </c>
      <c r="B652" s="2" t="str">
        <f>'CPDA_Graded assignment'!B650</f>
        <v>April</v>
      </c>
      <c r="C652" s="2">
        <f>'CPDA_Graded assignment'!H650</f>
        <v>145</v>
      </c>
      <c r="D652" s="2">
        <f>'CPDA_Graded assignment'!E650</f>
        <v>433</v>
      </c>
      <c r="E652" s="63">
        <f t="shared" si="10"/>
        <v>0.3348729792147806</v>
      </c>
    </row>
    <row r="653" spans="1:5" x14ac:dyDescent="0.35">
      <c r="A653" s="2">
        <f>'CPDA_Graded assignment'!A651</f>
        <v>4767</v>
      </c>
      <c r="B653" s="2" t="str">
        <f>'CPDA_Graded assignment'!B651</f>
        <v>Charles</v>
      </c>
      <c r="C653" s="2">
        <f>'CPDA_Graded assignment'!H651</f>
        <v>366</v>
      </c>
      <c r="D653" s="2">
        <f>'CPDA_Graded assignment'!E651</f>
        <v>341</v>
      </c>
      <c r="E653" s="63">
        <f t="shared" si="10"/>
        <v>1.0733137829912023</v>
      </c>
    </row>
    <row r="654" spans="1:5" x14ac:dyDescent="0.35">
      <c r="A654" s="2">
        <f>'CPDA_Graded assignment'!A652</f>
        <v>9374</v>
      </c>
      <c r="B654" s="2" t="str">
        <f>'CPDA_Graded assignment'!B652</f>
        <v>John</v>
      </c>
      <c r="C654" s="2">
        <f>'CPDA_Graded assignment'!H652</f>
        <v>301</v>
      </c>
      <c r="D654" s="2">
        <f>'CPDA_Graded assignment'!E652</f>
        <v>-16</v>
      </c>
      <c r="E654" s="63">
        <f t="shared" si="10"/>
        <v>-18.8125</v>
      </c>
    </row>
    <row r="655" spans="1:5" x14ac:dyDescent="0.35">
      <c r="A655" s="2">
        <f>'CPDA_Graded assignment'!A653</f>
        <v>3918</v>
      </c>
      <c r="B655" s="2" t="str">
        <f>'CPDA_Graded assignment'!B653</f>
        <v>Jennifer</v>
      </c>
      <c r="C655" s="2">
        <f>'CPDA_Graded assignment'!H653</f>
        <v>26</v>
      </c>
      <c r="D655" s="2">
        <f>'CPDA_Graded assignment'!E653</f>
        <v>408</v>
      </c>
      <c r="E655" s="63">
        <f t="shared" si="10"/>
        <v>6.3725490196078427E-2</v>
      </c>
    </row>
    <row r="656" spans="1:5" x14ac:dyDescent="0.35">
      <c r="A656" s="2">
        <f>'CPDA_Graded assignment'!A654</f>
        <v>9866</v>
      </c>
      <c r="B656" s="2" t="str">
        <f>'CPDA_Graded assignment'!B654</f>
        <v>Matthew</v>
      </c>
      <c r="C656" s="2">
        <f>'CPDA_Graded assignment'!H654</f>
        <v>208</v>
      </c>
      <c r="D656" s="2">
        <f>'CPDA_Graded assignment'!E654</f>
        <v>158</v>
      </c>
      <c r="E656" s="63">
        <f t="shared" si="10"/>
        <v>1.3164556962025316</v>
      </c>
    </row>
    <row r="657" spans="1:5" x14ac:dyDescent="0.35">
      <c r="A657" s="2">
        <f>'CPDA_Graded assignment'!A655</f>
        <v>6389</v>
      </c>
      <c r="B657" s="2" t="str">
        <f>'CPDA_Graded assignment'!B655</f>
        <v>Brittney</v>
      </c>
      <c r="C657" s="2">
        <f>'CPDA_Graded assignment'!H655</f>
        <v>109</v>
      </c>
      <c r="D657" s="2">
        <f>'CPDA_Graded assignment'!E655</f>
        <v>726</v>
      </c>
      <c r="E657" s="63">
        <f t="shared" si="10"/>
        <v>0.15013774104683195</v>
      </c>
    </row>
    <row r="658" spans="1:5" x14ac:dyDescent="0.35">
      <c r="A658" s="2">
        <f>'CPDA_Graded assignment'!A656</f>
        <v>8733</v>
      </c>
      <c r="B658" s="2" t="str">
        <f>'CPDA_Graded assignment'!B656</f>
        <v>Steven</v>
      </c>
      <c r="C658" s="2">
        <f>'CPDA_Graded assignment'!H656</f>
        <v>451</v>
      </c>
      <c r="D658" s="2">
        <f>'CPDA_Graded assignment'!E656</f>
        <v>193</v>
      </c>
      <c r="E658" s="63">
        <f t="shared" si="10"/>
        <v>2.3367875647668392</v>
      </c>
    </row>
    <row r="659" spans="1:5" x14ac:dyDescent="0.35">
      <c r="A659" s="2">
        <f>'CPDA_Graded assignment'!A657</f>
        <v>8105</v>
      </c>
      <c r="B659" s="2" t="str">
        <f>'CPDA_Graded assignment'!B657</f>
        <v>Mary</v>
      </c>
      <c r="C659" s="2">
        <f>'CPDA_Graded assignment'!H657</f>
        <v>33</v>
      </c>
      <c r="D659" s="2">
        <f>'CPDA_Graded assignment'!E657</f>
        <v>430</v>
      </c>
      <c r="E659" s="63">
        <f t="shared" si="10"/>
        <v>7.6744186046511634E-2</v>
      </c>
    </row>
    <row r="660" spans="1:5" x14ac:dyDescent="0.35">
      <c r="A660" s="2">
        <f>'CPDA_Graded assignment'!A658</f>
        <v>3443</v>
      </c>
      <c r="B660" s="2" t="str">
        <f>'CPDA_Graded assignment'!B658</f>
        <v>Kevin</v>
      </c>
      <c r="C660" s="2">
        <f>'CPDA_Graded assignment'!H658</f>
        <v>467</v>
      </c>
      <c r="D660" s="2">
        <f>'CPDA_Graded assignment'!E658</f>
        <v>279</v>
      </c>
      <c r="E660" s="63">
        <f t="shared" si="10"/>
        <v>1.6738351254480286</v>
      </c>
    </row>
    <row r="661" spans="1:5" x14ac:dyDescent="0.35">
      <c r="A661" s="2">
        <f>'CPDA_Graded assignment'!A659</f>
        <v>2664</v>
      </c>
      <c r="B661" s="2" t="str">
        <f>'CPDA_Graded assignment'!B659</f>
        <v>Charles</v>
      </c>
      <c r="C661" s="2">
        <f>'CPDA_Graded assignment'!H659</f>
        <v>123</v>
      </c>
      <c r="D661" s="2">
        <f>'CPDA_Graded assignment'!E659</f>
        <v>409</v>
      </c>
      <c r="E661" s="63">
        <f t="shared" si="10"/>
        <v>0.30073349633251834</v>
      </c>
    </row>
    <row r="662" spans="1:5" x14ac:dyDescent="0.35">
      <c r="A662" s="2">
        <f>'CPDA_Graded assignment'!A660</f>
        <v>1782</v>
      </c>
      <c r="B662" s="2" t="str">
        <f>'CPDA_Graded assignment'!B660</f>
        <v>Carla</v>
      </c>
      <c r="C662" s="2">
        <f>'CPDA_Graded assignment'!H660</f>
        <v>139</v>
      </c>
      <c r="D662" s="2">
        <f>'CPDA_Graded assignment'!E660</f>
        <v>578</v>
      </c>
      <c r="E662" s="63">
        <f t="shared" si="10"/>
        <v>0.24048442906574394</v>
      </c>
    </row>
    <row r="663" spans="1:5" x14ac:dyDescent="0.35">
      <c r="A663" s="2">
        <f>'CPDA_Graded assignment'!A661</f>
        <v>1337</v>
      </c>
      <c r="B663" s="2" t="str">
        <f>'CPDA_Graded assignment'!B661</f>
        <v>Shane</v>
      </c>
      <c r="C663" s="2">
        <f>'CPDA_Graded assignment'!H661</f>
        <v>103</v>
      </c>
      <c r="D663" s="2">
        <f>'CPDA_Graded assignment'!E661</f>
        <v>606</v>
      </c>
      <c r="E663" s="63">
        <f t="shared" si="10"/>
        <v>0.16996699669966997</v>
      </c>
    </row>
    <row r="664" spans="1:5" x14ac:dyDescent="0.35">
      <c r="A664" s="2">
        <f>'CPDA_Graded assignment'!A662</f>
        <v>5901</v>
      </c>
      <c r="B664" s="2" t="str">
        <f>'CPDA_Graded assignment'!B662</f>
        <v>Robert</v>
      </c>
      <c r="C664" s="2">
        <f>'CPDA_Graded assignment'!H662</f>
        <v>207</v>
      </c>
      <c r="D664" s="2">
        <f>'CPDA_Graded assignment'!E662</f>
        <v>622</v>
      </c>
      <c r="E664" s="63">
        <f t="shared" si="10"/>
        <v>0.33279742765273312</v>
      </c>
    </row>
    <row r="665" spans="1:5" x14ac:dyDescent="0.35">
      <c r="A665" s="2">
        <f>'CPDA_Graded assignment'!A663</f>
        <v>2731</v>
      </c>
      <c r="B665" s="2" t="str">
        <f>'CPDA_Graded assignment'!B663</f>
        <v>Brooke</v>
      </c>
      <c r="C665" s="2">
        <f>'CPDA_Graded assignment'!H663</f>
        <v>267</v>
      </c>
      <c r="D665" s="2">
        <f>'CPDA_Graded assignment'!E663</f>
        <v>185</v>
      </c>
      <c r="E665" s="63">
        <f t="shared" si="10"/>
        <v>1.4432432432432432</v>
      </c>
    </row>
    <row r="666" spans="1:5" x14ac:dyDescent="0.35">
      <c r="A666" s="2">
        <f>'CPDA_Graded assignment'!A664</f>
        <v>8307</v>
      </c>
      <c r="B666" s="2" t="str">
        <f>'CPDA_Graded assignment'!B664</f>
        <v>Carmen</v>
      </c>
      <c r="C666" s="2">
        <f>'CPDA_Graded assignment'!H664</f>
        <v>266</v>
      </c>
      <c r="D666" s="2">
        <f>'CPDA_Graded assignment'!E664</f>
        <v>337</v>
      </c>
      <c r="E666" s="63">
        <f t="shared" si="10"/>
        <v>0.78931750741839768</v>
      </c>
    </row>
    <row r="667" spans="1:5" x14ac:dyDescent="0.35">
      <c r="A667" s="2">
        <f>'CPDA_Graded assignment'!A665</f>
        <v>8019</v>
      </c>
      <c r="B667" s="2" t="str">
        <f>'CPDA_Graded assignment'!B665</f>
        <v>Stefanie</v>
      </c>
      <c r="C667" s="2">
        <f>'CPDA_Graded assignment'!H665</f>
        <v>240</v>
      </c>
      <c r="D667" s="2">
        <f>'CPDA_Graded assignment'!E665</f>
        <v>639</v>
      </c>
      <c r="E667" s="63">
        <f t="shared" si="10"/>
        <v>0.37558685446009388</v>
      </c>
    </row>
    <row r="668" spans="1:5" x14ac:dyDescent="0.35">
      <c r="A668" s="2">
        <f>'CPDA_Graded assignment'!A666</f>
        <v>4847</v>
      </c>
      <c r="B668" s="2" t="str">
        <f>'CPDA_Graded assignment'!B666</f>
        <v>Melissa</v>
      </c>
      <c r="C668" s="2">
        <f>'CPDA_Graded assignment'!H666</f>
        <v>315</v>
      </c>
      <c r="D668" s="2">
        <f>'CPDA_Graded assignment'!E666</f>
        <v>-1</v>
      </c>
      <c r="E668" s="63">
        <f t="shared" si="10"/>
        <v>-315</v>
      </c>
    </row>
    <row r="669" spans="1:5" x14ac:dyDescent="0.35">
      <c r="A669" s="2">
        <f>'CPDA_Graded assignment'!A667</f>
        <v>9822</v>
      </c>
      <c r="B669" s="2" t="str">
        <f>'CPDA_Graded assignment'!B667</f>
        <v>Justin</v>
      </c>
      <c r="C669" s="2">
        <f>'CPDA_Graded assignment'!H667</f>
        <v>276</v>
      </c>
      <c r="D669" s="2">
        <f>'CPDA_Graded assignment'!E667</f>
        <v>539</v>
      </c>
      <c r="E669" s="63">
        <f t="shared" si="10"/>
        <v>0.51205936920222639</v>
      </c>
    </row>
    <row r="670" spans="1:5" x14ac:dyDescent="0.35">
      <c r="A670" s="2">
        <f>'CPDA_Graded assignment'!A668</f>
        <v>9141</v>
      </c>
      <c r="B670" s="2" t="str">
        <f>'CPDA_Graded assignment'!B668</f>
        <v>Jeffery</v>
      </c>
      <c r="C670" s="2">
        <f>'CPDA_Graded assignment'!H668</f>
        <v>308</v>
      </c>
      <c r="D670" s="2">
        <f>'CPDA_Graded assignment'!E668</f>
        <v>392</v>
      </c>
      <c r="E670" s="63">
        <f t="shared" si="10"/>
        <v>0.7857142857142857</v>
      </c>
    </row>
    <row r="671" spans="1:5" x14ac:dyDescent="0.35">
      <c r="A671" s="2">
        <f>'CPDA_Graded assignment'!A669</f>
        <v>7539</v>
      </c>
      <c r="B671" s="2" t="str">
        <f>'CPDA_Graded assignment'!B669</f>
        <v>Kara</v>
      </c>
      <c r="C671" s="2">
        <f>'CPDA_Graded assignment'!H669</f>
        <v>297</v>
      </c>
      <c r="D671" s="2">
        <f>'CPDA_Graded assignment'!E669</f>
        <v>464</v>
      </c>
      <c r="E671" s="63">
        <f t="shared" si="10"/>
        <v>0.64008620689655171</v>
      </c>
    </row>
    <row r="672" spans="1:5" x14ac:dyDescent="0.35">
      <c r="A672" s="2">
        <f>'CPDA_Graded assignment'!A670</f>
        <v>1390</v>
      </c>
      <c r="B672" s="2" t="str">
        <f>'CPDA_Graded assignment'!B670</f>
        <v>Xavier</v>
      </c>
      <c r="C672" s="2">
        <f>'CPDA_Graded assignment'!H670</f>
        <v>326</v>
      </c>
      <c r="D672" s="2">
        <f>'CPDA_Graded assignment'!E670</f>
        <v>124</v>
      </c>
      <c r="E672" s="63">
        <f t="shared" si="10"/>
        <v>2.629032258064516</v>
      </c>
    </row>
    <row r="673" spans="1:5" x14ac:dyDescent="0.35">
      <c r="A673" s="2">
        <f>'CPDA_Graded assignment'!A671</f>
        <v>9505</v>
      </c>
      <c r="B673" s="2" t="str">
        <f>'CPDA_Graded assignment'!B671</f>
        <v>Paul</v>
      </c>
      <c r="C673" s="2">
        <f>'CPDA_Graded assignment'!H671</f>
        <v>352</v>
      </c>
      <c r="D673" s="2">
        <f>'CPDA_Graded assignment'!E671</f>
        <v>161</v>
      </c>
      <c r="E673" s="63">
        <f t="shared" si="10"/>
        <v>2.1863354037267082</v>
      </c>
    </row>
    <row r="674" spans="1:5" x14ac:dyDescent="0.35">
      <c r="A674" s="2">
        <f>'CPDA_Graded assignment'!A672</f>
        <v>6741</v>
      </c>
      <c r="B674" s="2" t="str">
        <f>'CPDA_Graded assignment'!B672</f>
        <v>Jacob</v>
      </c>
      <c r="C674" s="2">
        <f>'CPDA_Graded assignment'!H672</f>
        <v>180</v>
      </c>
      <c r="D674" s="2">
        <f>'CPDA_Graded assignment'!E672</f>
        <v>389</v>
      </c>
      <c r="E674" s="63">
        <f t="shared" si="10"/>
        <v>0.46272493573264784</v>
      </c>
    </row>
    <row r="675" spans="1:5" x14ac:dyDescent="0.35">
      <c r="A675" s="2">
        <f>'CPDA_Graded assignment'!A673</f>
        <v>1790</v>
      </c>
      <c r="B675" s="2" t="str">
        <f>'CPDA_Graded assignment'!B673</f>
        <v>Kelly</v>
      </c>
      <c r="C675" s="2">
        <f>'CPDA_Graded assignment'!H673</f>
        <v>362</v>
      </c>
      <c r="D675" s="2">
        <f>'CPDA_Graded assignment'!E673</f>
        <v>265</v>
      </c>
      <c r="E675" s="63">
        <f t="shared" si="10"/>
        <v>1.3660377358490565</v>
      </c>
    </row>
    <row r="676" spans="1:5" x14ac:dyDescent="0.35">
      <c r="A676" s="2">
        <f>'CPDA_Graded assignment'!A674</f>
        <v>6491</v>
      </c>
      <c r="B676" s="2" t="str">
        <f>'CPDA_Graded assignment'!B674</f>
        <v>Anita</v>
      </c>
      <c r="C676" s="2">
        <f>'CPDA_Graded assignment'!H674</f>
        <v>154</v>
      </c>
      <c r="D676" s="2">
        <f>'CPDA_Graded assignment'!E674</f>
        <v>683</v>
      </c>
      <c r="E676" s="63">
        <f t="shared" si="10"/>
        <v>0.22547584187408493</v>
      </c>
    </row>
    <row r="677" spans="1:5" x14ac:dyDescent="0.35">
      <c r="A677" s="2">
        <f>'CPDA_Graded assignment'!A675</f>
        <v>3102</v>
      </c>
      <c r="B677" s="2" t="str">
        <f>'CPDA_Graded assignment'!B675</f>
        <v>Carolyn</v>
      </c>
      <c r="C677" s="2">
        <f>'CPDA_Graded assignment'!H675</f>
        <v>287</v>
      </c>
      <c r="D677" s="2">
        <f>'CPDA_Graded assignment'!E675</f>
        <v>85</v>
      </c>
      <c r="E677" s="63">
        <f t="shared" si="10"/>
        <v>3.3764705882352941</v>
      </c>
    </row>
    <row r="678" spans="1:5" x14ac:dyDescent="0.35">
      <c r="A678" s="2">
        <f>'CPDA_Graded assignment'!A676</f>
        <v>1300</v>
      </c>
      <c r="B678" s="2" t="str">
        <f>'CPDA_Graded assignment'!B676</f>
        <v>Nicolas</v>
      </c>
      <c r="C678" s="2">
        <f>'CPDA_Graded assignment'!H676</f>
        <v>303</v>
      </c>
      <c r="D678" s="2">
        <f>'CPDA_Graded assignment'!E676</f>
        <v>538</v>
      </c>
      <c r="E678" s="63">
        <f t="shared" si="10"/>
        <v>0.56319702602230481</v>
      </c>
    </row>
    <row r="679" spans="1:5" x14ac:dyDescent="0.35">
      <c r="A679" s="2">
        <f>'CPDA_Graded assignment'!A677</f>
        <v>5410</v>
      </c>
      <c r="B679" s="2" t="str">
        <f>'CPDA_Graded assignment'!B677</f>
        <v>Hector</v>
      </c>
      <c r="C679" s="2">
        <f>'CPDA_Graded assignment'!H677</f>
        <v>447</v>
      </c>
      <c r="D679" s="2">
        <f>'CPDA_Graded assignment'!E677</f>
        <v>514</v>
      </c>
      <c r="E679" s="63">
        <f t="shared" si="10"/>
        <v>0.86964980544747084</v>
      </c>
    </row>
    <row r="680" spans="1:5" x14ac:dyDescent="0.35">
      <c r="A680" s="2">
        <f>'CPDA_Graded assignment'!A678</f>
        <v>2714</v>
      </c>
      <c r="B680" s="2" t="str">
        <f>'CPDA_Graded assignment'!B678</f>
        <v>Jack</v>
      </c>
      <c r="C680" s="2">
        <f>'CPDA_Graded assignment'!H678</f>
        <v>480</v>
      </c>
      <c r="D680" s="2">
        <f>'CPDA_Graded assignment'!E678</f>
        <v>-11</v>
      </c>
      <c r="E680" s="63">
        <f t="shared" si="10"/>
        <v>-43.636363636363633</v>
      </c>
    </row>
    <row r="681" spans="1:5" x14ac:dyDescent="0.35">
      <c r="A681" s="2">
        <f>'CPDA_Graded assignment'!A679</f>
        <v>4700</v>
      </c>
      <c r="B681" s="2" t="str">
        <f>'CPDA_Graded assignment'!B679</f>
        <v>David</v>
      </c>
      <c r="C681" s="2">
        <f>'CPDA_Graded assignment'!H679</f>
        <v>438</v>
      </c>
      <c r="D681" s="2">
        <f>'CPDA_Graded assignment'!E679</f>
        <v>18</v>
      </c>
      <c r="E681" s="63">
        <f t="shared" si="10"/>
        <v>24.333333333333332</v>
      </c>
    </row>
    <row r="682" spans="1:5" x14ac:dyDescent="0.35">
      <c r="A682" s="2">
        <f>'CPDA_Graded assignment'!A680</f>
        <v>7589</v>
      </c>
      <c r="B682" s="2" t="str">
        <f>'CPDA_Graded assignment'!B680</f>
        <v>Amanda</v>
      </c>
      <c r="C682" s="2">
        <f>'CPDA_Graded assignment'!H680</f>
        <v>295</v>
      </c>
      <c r="D682" s="2">
        <f>'CPDA_Graded assignment'!E680</f>
        <v>483</v>
      </c>
      <c r="E682" s="63">
        <f t="shared" si="10"/>
        <v>0.61076604554865421</v>
      </c>
    </row>
    <row r="683" spans="1:5" x14ac:dyDescent="0.35">
      <c r="A683" s="2">
        <f>'CPDA_Graded assignment'!A681</f>
        <v>6866</v>
      </c>
      <c r="B683" s="2" t="str">
        <f>'CPDA_Graded assignment'!B681</f>
        <v>Kim</v>
      </c>
      <c r="C683" s="2">
        <f>'CPDA_Graded assignment'!H681</f>
        <v>479</v>
      </c>
      <c r="D683" s="2">
        <f>'CPDA_Graded assignment'!E681</f>
        <v>190</v>
      </c>
      <c r="E683" s="63">
        <f t="shared" si="10"/>
        <v>2.5210526315789474</v>
      </c>
    </row>
    <row r="684" spans="1:5" x14ac:dyDescent="0.35">
      <c r="A684" s="2">
        <f>'CPDA_Graded assignment'!A682</f>
        <v>6960</v>
      </c>
      <c r="B684" s="2" t="str">
        <f>'CPDA_Graded assignment'!B682</f>
        <v>Julian</v>
      </c>
      <c r="C684" s="2">
        <f>'CPDA_Graded assignment'!H682</f>
        <v>214</v>
      </c>
      <c r="D684" s="2">
        <f>'CPDA_Graded assignment'!E682</f>
        <v>380</v>
      </c>
      <c r="E684" s="63">
        <f t="shared" si="10"/>
        <v>0.56315789473684208</v>
      </c>
    </row>
    <row r="685" spans="1:5" x14ac:dyDescent="0.35">
      <c r="A685" s="2">
        <f>'CPDA_Graded assignment'!A683</f>
        <v>5808</v>
      </c>
      <c r="B685" s="2" t="str">
        <f>'CPDA_Graded assignment'!B683</f>
        <v>Jasmine</v>
      </c>
      <c r="C685" s="2">
        <f>'CPDA_Graded assignment'!H683</f>
        <v>69</v>
      </c>
      <c r="D685" s="2">
        <f>'CPDA_Graded assignment'!E683</f>
        <v>242</v>
      </c>
      <c r="E685" s="63">
        <f t="shared" si="10"/>
        <v>0.28512396694214875</v>
      </c>
    </row>
    <row r="686" spans="1:5" x14ac:dyDescent="0.35">
      <c r="A686" s="2">
        <f>'CPDA_Graded assignment'!A684</f>
        <v>5525</v>
      </c>
      <c r="B686" s="2" t="str">
        <f>'CPDA_Graded assignment'!B684</f>
        <v>John</v>
      </c>
      <c r="C686" s="2">
        <f>'CPDA_Graded assignment'!H684</f>
        <v>344</v>
      </c>
      <c r="D686" s="2">
        <f>'CPDA_Graded assignment'!E684</f>
        <v>428</v>
      </c>
      <c r="E686" s="63">
        <f t="shared" si="10"/>
        <v>0.80373831775700932</v>
      </c>
    </row>
    <row r="687" spans="1:5" x14ac:dyDescent="0.35">
      <c r="A687" s="2">
        <f>'CPDA_Graded assignment'!A685</f>
        <v>1272</v>
      </c>
      <c r="B687" s="2" t="str">
        <f>'CPDA_Graded assignment'!B685</f>
        <v>Christopher</v>
      </c>
      <c r="C687" s="2">
        <f>'CPDA_Graded assignment'!H685</f>
        <v>163</v>
      </c>
      <c r="D687" s="2">
        <f>'CPDA_Graded assignment'!E685</f>
        <v>126</v>
      </c>
      <c r="E687" s="63">
        <f t="shared" si="10"/>
        <v>1.2936507936507937</v>
      </c>
    </row>
    <row r="688" spans="1:5" x14ac:dyDescent="0.35">
      <c r="A688" s="2">
        <f>'CPDA_Graded assignment'!A686</f>
        <v>8063</v>
      </c>
      <c r="B688" s="2" t="str">
        <f>'CPDA_Graded assignment'!B686</f>
        <v>Joseph</v>
      </c>
      <c r="C688" s="2">
        <f>'CPDA_Graded assignment'!H686</f>
        <v>217</v>
      </c>
      <c r="D688" s="2">
        <f>'CPDA_Graded assignment'!E686</f>
        <v>534</v>
      </c>
      <c r="E688" s="63">
        <f t="shared" si="10"/>
        <v>0.40636704119850187</v>
      </c>
    </row>
    <row r="689" spans="1:5" x14ac:dyDescent="0.35">
      <c r="A689" s="2">
        <f>'CPDA_Graded assignment'!A687</f>
        <v>1856</v>
      </c>
      <c r="B689" s="2" t="str">
        <f>'CPDA_Graded assignment'!B687</f>
        <v>Jason</v>
      </c>
      <c r="C689" s="2">
        <f>'CPDA_Graded assignment'!H687</f>
        <v>177</v>
      </c>
      <c r="D689" s="2">
        <f>'CPDA_Graded assignment'!E687</f>
        <v>445</v>
      </c>
      <c r="E689" s="63">
        <f t="shared" si="10"/>
        <v>0.39775280898876403</v>
      </c>
    </row>
    <row r="690" spans="1:5" x14ac:dyDescent="0.35">
      <c r="A690" s="2">
        <f>'CPDA_Graded assignment'!A688</f>
        <v>2830</v>
      </c>
      <c r="B690" s="2" t="str">
        <f>'CPDA_Graded assignment'!B688</f>
        <v>Erica</v>
      </c>
      <c r="C690" s="2">
        <f>'CPDA_Graded assignment'!H688</f>
        <v>304</v>
      </c>
      <c r="D690" s="2">
        <f>'CPDA_Graded assignment'!E688</f>
        <v>585</v>
      </c>
      <c r="E690" s="63">
        <f t="shared" si="10"/>
        <v>0.5196581196581197</v>
      </c>
    </row>
    <row r="691" spans="1:5" x14ac:dyDescent="0.35">
      <c r="A691" s="2">
        <f>'CPDA_Graded assignment'!A689</f>
        <v>3287</v>
      </c>
      <c r="B691" s="2" t="str">
        <f>'CPDA_Graded assignment'!B689</f>
        <v>Travis</v>
      </c>
      <c r="C691" s="2">
        <f>'CPDA_Graded assignment'!H689</f>
        <v>90</v>
      </c>
      <c r="D691" s="2">
        <f>'CPDA_Graded assignment'!E689</f>
        <v>337</v>
      </c>
      <c r="E691" s="63">
        <f t="shared" si="10"/>
        <v>0.26706231454005935</v>
      </c>
    </row>
    <row r="692" spans="1:5" x14ac:dyDescent="0.35">
      <c r="A692" s="2">
        <f>'CPDA_Graded assignment'!A690</f>
        <v>5679</v>
      </c>
      <c r="B692" s="2" t="str">
        <f>'CPDA_Graded assignment'!B690</f>
        <v>Karen</v>
      </c>
      <c r="C692" s="2">
        <f>'CPDA_Graded assignment'!H690</f>
        <v>108</v>
      </c>
      <c r="D692" s="2">
        <f>'CPDA_Graded assignment'!E690</f>
        <v>402</v>
      </c>
      <c r="E692" s="63">
        <f t="shared" si="10"/>
        <v>0.26865671641791045</v>
      </c>
    </row>
    <row r="693" spans="1:5" x14ac:dyDescent="0.35">
      <c r="A693" s="2">
        <f>'CPDA_Graded assignment'!A691</f>
        <v>6399</v>
      </c>
      <c r="B693" s="2" t="str">
        <f>'CPDA_Graded assignment'!B691</f>
        <v>Michael</v>
      </c>
      <c r="C693" s="2">
        <f>'CPDA_Graded assignment'!H691</f>
        <v>96</v>
      </c>
      <c r="D693" s="2">
        <f>'CPDA_Graded assignment'!E691</f>
        <v>704</v>
      </c>
      <c r="E693" s="63">
        <f t="shared" si="10"/>
        <v>0.13636363636363635</v>
      </c>
    </row>
    <row r="694" spans="1:5" x14ac:dyDescent="0.35">
      <c r="A694" s="2">
        <f>'CPDA_Graded assignment'!A692</f>
        <v>8753</v>
      </c>
      <c r="B694" s="2" t="str">
        <f>'CPDA_Graded assignment'!B692</f>
        <v>Daniel</v>
      </c>
      <c r="C694" s="2">
        <f>'CPDA_Graded assignment'!H692</f>
        <v>247</v>
      </c>
      <c r="D694" s="2">
        <f>'CPDA_Graded assignment'!E692</f>
        <v>287</v>
      </c>
      <c r="E694" s="63">
        <f t="shared" si="10"/>
        <v>0.86062717770034847</v>
      </c>
    </row>
    <row r="695" spans="1:5" x14ac:dyDescent="0.35">
      <c r="A695" s="2">
        <f>'CPDA_Graded assignment'!A693</f>
        <v>9267</v>
      </c>
      <c r="B695" s="2" t="str">
        <f>'CPDA_Graded assignment'!B693</f>
        <v>Paul</v>
      </c>
      <c r="C695" s="2">
        <f>'CPDA_Graded assignment'!H693</f>
        <v>245</v>
      </c>
      <c r="D695" s="2">
        <f>'CPDA_Graded assignment'!E693</f>
        <v>201</v>
      </c>
      <c r="E695" s="63">
        <f t="shared" si="10"/>
        <v>1.2189054726368158</v>
      </c>
    </row>
    <row r="696" spans="1:5" x14ac:dyDescent="0.35">
      <c r="A696" s="2">
        <f>'CPDA_Graded assignment'!A694</f>
        <v>9846</v>
      </c>
      <c r="B696" s="2" t="str">
        <f>'CPDA_Graded assignment'!B694</f>
        <v>Megan</v>
      </c>
      <c r="C696" s="2">
        <f>'CPDA_Graded assignment'!H694</f>
        <v>366</v>
      </c>
      <c r="D696" s="2">
        <f>'CPDA_Graded assignment'!E694</f>
        <v>669</v>
      </c>
      <c r="E696" s="63">
        <f t="shared" si="10"/>
        <v>0.547085201793722</v>
      </c>
    </row>
    <row r="697" spans="1:5" x14ac:dyDescent="0.35">
      <c r="A697" s="2">
        <f>'CPDA_Graded assignment'!A695</f>
        <v>2382</v>
      </c>
      <c r="B697" s="2" t="str">
        <f>'CPDA_Graded assignment'!B695</f>
        <v>Todd</v>
      </c>
      <c r="C697" s="2">
        <f>'CPDA_Graded assignment'!H695</f>
        <v>170</v>
      </c>
      <c r="D697" s="2">
        <f>'CPDA_Graded assignment'!E695</f>
        <v>182</v>
      </c>
      <c r="E697" s="63">
        <f t="shared" si="10"/>
        <v>0.93406593406593408</v>
      </c>
    </row>
    <row r="698" spans="1:5" x14ac:dyDescent="0.35">
      <c r="A698" s="2">
        <f>'CPDA_Graded assignment'!A696</f>
        <v>3593</v>
      </c>
      <c r="B698" s="2" t="str">
        <f>'CPDA_Graded assignment'!B696</f>
        <v>Emma</v>
      </c>
      <c r="C698" s="2">
        <f>'CPDA_Graded assignment'!H696</f>
        <v>447</v>
      </c>
      <c r="D698" s="2">
        <f>'CPDA_Graded assignment'!E696</f>
        <v>435</v>
      </c>
      <c r="E698" s="63">
        <f t="shared" si="10"/>
        <v>1.0275862068965518</v>
      </c>
    </row>
    <row r="699" spans="1:5" x14ac:dyDescent="0.35">
      <c r="A699" s="2">
        <f>'CPDA_Graded assignment'!A697</f>
        <v>4097</v>
      </c>
      <c r="B699" s="2" t="str">
        <f>'CPDA_Graded assignment'!B697</f>
        <v>Amanda</v>
      </c>
      <c r="C699" s="2">
        <f>'CPDA_Graded assignment'!H697</f>
        <v>369</v>
      </c>
      <c r="D699" s="2">
        <f>'CPDA_Graded assignment'!E697</f>
        <v>609</v>
      </c>
      <c r="E699" s="63">
        <f t="shared" si="10"/>
        <v>0.60591133004926112</v>
      </c>
    </row>
    <row r="700" spans="1:5" x14ac:dyDescent="0.35">
      <c r="A700" s="2">
        <f>'CPDA_Graded assignment'!A698</f>
        <v>2886</v>
      </c>
      <c r="B700" s="2" t="str">
        <f>'CPDA_Graded assignment'!B698</f>
        <v>Mark</v>
      </c>
      <c r="C700" s="2">
        <f>'CPDA_Graded assignment'!H698</f>
        <v>62</v>
      </c>
      <c r="D700" s="2">
        <f>'CPDA_Graded assignment'!E698</f>
        <v>521</v>
      </c>
      <c r="E700" s="63">
        <f t="shared" si="10"/>
        <v>0.11900191938579655</v>
      </c>
    </row>
    <row r="701" spans="1:5" x14ac:dyDescent="0.35">
      <c r="A701" s="2">
        <f>'CPDA_Graded assignment'!A699</f>
        <v>3255</v>
      </c>
      <c r="B701" s="2" t="str">
        <f>'CPDA_Graded assignment'!B699</f>
        <v>Dylan</v>
      </c>
      <c r="C701" s="2">
        <f>'CPDA_Graded assignment'!H699</f>
        <v>294</v>
      </c>
      <c r="D701" s="2">
        <f>'CPDA_Graded assignment'!E699</f>
        <v>326</v>
      </c>
      <c r="E701" s="63">
        <f t="shared" si="10"/>
        <v>0.90184049079754602</v>
      </c>
    </row>
    <row r="702" spans="1:5" x14ac:dyDescent="0.35">
      <c r="A702" s="2">
        <f>'CPDA_Graded assignment'!A700</f>
        <v>6752</v>
      </c>
      <c r="B702" s="2" t="str">
        <f>'CPDA_Graded assignment'!B700</f>
        <v>Garrett</v>
      </c>
      <c r="C702" s="2">
        <f>'CPDA_Graded assignment'!H700</f>
        <v>10</v>
      </c>
      <c r="D702" s="2">
        <f>'CPDA_Graded assignment'!E700</f>
        <v>229</v>
      </c>
      <c r="E702" s="63">
        <f t="shared" si="10"/>
        <v>4.3668122270742356E-2</v>
      </c>
    </row>
    <row r="703" spans="1:5" x14ac:dyDescent="0.35">
      <c r="A703" s="2">
        <f>'CPDA_Graded assignment'!A701</f>
        <v>7945</v>
      </c>
      <c r="B703" s="2" t="str">
        <f>'CPDA_Graded assignment'!B701</f>
        <v>Jason</v>
      </c>
      <c r="C703" s="2">
        <f>'CPDA_Graded assignment'!H701</f>
        <v>389</v>
      </c>
      <c r="D703" s="2">
        <f>'CPDA_Graded assignment'!E701</f>
        <v>594</v>
      </c>
      <c r="E703" s="63">
        <f t="shared" si="10"/>
        <v>0.65488215488215484</v>
      </c>
    </row>
    <row r="704" spans="1:5" x14ac:dyDescent="0.35">
      <c r="A704" s="2">
        <f>'CPDA_Graded assignment'!A702</f>
        <v>6658</v>
      </c>
      <c r="B704" s="2" t="str">
        <f>'CPDA_Graded assignment'!B702</f>
        <v>Michael</v>
      </c>
      <c r="C704" s="2">
        <f>'CPDA_Graded assignment'!H702</f>
        <v>55</v>
      </c>
      <c r="D704" s="2">
        <f>'CPDA_Graded assignment'!E702</f>
        <v>248</v>
      </c>
      <c r="E704" s="63">
        <f t="shared" si="10"/>
        <v>0.22177419354838709</v>
      </c>
    </row>
    <row r="705" spans="1:5" x14ac:dyDescent="0.35">
      <c r="A705" s="2">
        <f>'CPDA_Graded assignment'!A703</f>
        <v>5468</v>
      </c>
      <c r="B705" s="2" t="str">
        <f>'CPDA_Graded assignment'!B703</f>
        <v>Jonathon</v>
      </c>
      <c r="C705" s="2">
        <f>'CPDA_Graded assignment'!H703</f>
        <v>208</v>
      </c>
      <c r="D705" s="2">
        <f>'CPDA_Graded assignment'!E703</f>
        <v>232</v>
      </c>
      <c r="E705" s="63">
        <f t="shared" si="10"/>
        <v>0.89655172413793105</v>
      </c>
    </row>
    <row r="706" spans="1:5" x14ac:dyDescent="0.35">
      <c r="A706" s="2">
        <f>'CPDA_Graded assignment'!A704</f>
        <v>7451</v>
      </c>
      <c r="B706" s="2" t="str">
        <f>'CPDA_Graded assignment'!B704</f>
        <v>Sarah</v>
      </c>
      <c r="C706" s="2">
        <f>'CPDA_Graded assignment'!H704</f>
        <v>198</v>
      </c>
      <c r="D706" s="2">
        <f>'CPDA_Graded assignment'!E704</f>
        <v>138</v>
      </c>
      <c r="E706" s="63">
        <f t="shared" si="10"/>
        <v>1.4347826086956521</v>
      </c>
    </row>
    <row r="707" spans="1:5" x14ac:dyDescent="0.35">
      <c r="A707" s="2">
        <f>'CPDA_Graded assignment'!A705</f>
        <v>1253</v>
      </c>
      <c r="B707" s="2" t="str">
        <f>'CPDA_Graded assignment'!B705</f>
        <v>Michael</v>
      </c>
      <c r="C707" s="2">
        <f>'CPDA_Graded assignment'!H705</f>
        <v>280</v>
      </c>
      <c r="D707" s="2">
        <f>'CPDA_Graded assignment'!E705</f>
        <v>149</v>
      </c>
      <c r="E707" s="63">
        <f t="shared" si="10"/>
        <v>1.8791946308724832</v>
      </c>
    </row>
    <row r="708" spans="1:5" x14ac:dyDescent="0.35">
      <c r="A708" s="2">
        <f>'CPDA_Graded assignment'!A706</f>
        <v>6746</v>
      </c>
      <c r="B708" s="2" t="str">
        <f>'CPDA_Graded assignment'!B706</f>
        <v>Caitlin</v>
      </c>
      <c r="C708" s="2">
        <f>'CPDA_Graded assignment'!H706</f>
        <v>161</v>
      </c>
      <c r="D708" s="2">
        <f>'CPDA_Graded assignment'!E706</f>
        <v>26</v>
      </c>
      <c r="E708" s="63">
        <f t="shared" si="10"/>
        <v>6.1923076923076925</v>
      </c>
    </row>
    <row r="709" spans="1:5" x14ac:dyDescent="0.35">
      <c r="A709" s="2">
        <f>'CPDA_Graded assignment'!A707</f>
        <v>8089</v>
      </c>
      <c r="B709" s="2" t="str">
        <f>'CPDA_Graded assignment'!B707</f>
        <v>Samantha</v>
      </c>
      <c r="C709" s="2">
        <f>'CPDA_Graded assignment'!H707</f>
        <v>439</v>
      </c>
      <c r="D709" s="2">
        <f>'CPDA_Graded assignment'!E707</f>
        <v>172</v>
      </c>
      <c r="E709" s="63">
        <f t="shared" ref="E709:E772" si="11">C709/D709</f>
        <v>2.5523255813953489</v>
      </c>
    </row>
    <row r="710" spans="1:5" x14ac:dyDescent="0.35">
      <c r="A710" s="2">
        <f>'CPDA_Graded assignment'!A708</f>
        <v>8045</v>
      </c>
      <c r="B710" s="2" t="str">
        <f>'CPDA_Graded assignment'!B708</f>
        <v>Joseph</v>
      </c>
      <c r="C710" s="2">
        <f>'CPDA_Graded assignment'!H708</f>
        <v>339</v>
      </c>
      <c r="D710" s="2">
        <f>'CPDA_Graded assignment'!E708</f>
        <v>395</v>
      </c>
      <c r="E710" s="63">
        <f t="shared" si="11"/>
        <v>0.85822784810126584</v>
      </c>
    </row>
    <row r="711" spans="1:5" x14ac:dyDescent="0.35">
      <c r="A711" s="2">
        <f>'CPDA_Graded assignment'!A709</f>
        <v>9417</v>
      </c>
      <c r="B711" s="2" t="str">
        <f>'CPDA_Graded assignment'!B709</f>
        <v>Joshua</v>
      </c>
      <c r="C711" s="2">
        <f>'CPDA_Graded assignment'!H709</f>
        <v>52</v>
      </c>
      <c r="D711" s="2">
        <f>'CPDA_Graded assignment'!E709</f>
        <v>44</v>
      </c>
      <c r="E711" s="63">
        <f t="shared" si="11"/>
        <v>1.1818181818181819</v>
      </c>
    </row>
    <row r="712" spans="1:5" x14ac:dyDescent="0.35">
      <c r="A712" s="2">
        <f>'CPDA_Graded assignment'!A710</f>
        <v>3217</v>
      </c>
      <c r="B712" s="2" t="str">
        <f>'CPDA_Graded assignment'!B710</f>
        <v>Ashley</v>
      </c>
      <c r="C712" s="2">
        <f>'CPDA_Graded assignment'!H710</f>
        <v>297</v>
      </c>
      <c r="D712" s="2">
        <f>'CPDA_Graded assignment'!E710</f>
        <v>222</v>
      </c>
      <c r="E712" s="63">
        <f t="shared" si="11"/>
        <v>1.3378378378378379</v>
      </c>
    </row>
    <row r="713" spans="1:5" x14ac:dyDescent="0.35">
      <c r="A713" s="2">
        <f>'CPDA_Graded assignment'!A711</f>
        <v>4234</v>
      </c>
      <c r="B713" s="2" t="str">
        <f>'CPDA_Graded assignment'!B711</f>
        <v>Michael</v>
      </c>
      <c r="C713" s="2">
        <f>'CPDA_Graded assignment'!H711</f>
        <v>40</v>
      </c>
      <c r="D713" s="2">
        <f>'CPDA_Graded assignment'!E711</f>
        <v>681</v>
      </c>
      <c r="E713" s="63">
        <f t="shared" si="11"/>
        <v>5.8737151248164463E-2</v>
      </c>
    </row>
    <row r="714" spans="1:5" x14ac:dyDescent="0.35">
      <c r="A714" s="2">
        <f>'CPDA_Graded assignment'!A712</f>
        <v>1118</v>
      </c>
      <c r="B714" s="2" t="str">
        <f>'CPDA_Graded assignment'!B712</f>
        <v>Erin</v>
      </c>
      <c r="C714" s="2">
        <f>'CPDA_Graded assignment'!H712</f>
        <v>379</v>
      </c>
      <c r="D714" s="2">
        <f>'CPDA_Graded assignment'!E712</f>
        <v>308</v>
      </c>
      <c r="E714" s="63">
        <f t="shared" si="11"/>
        <v>1.2305194805194806</v>
      </c>
    </row>
    <row r="715" spans="1:5" x14ac:dyDescent="0.35">
      <c r="A715" s="2">
        <f>'CPDA_Graded assignment'!A713</f>
        <v>4027</v>
      </c>
      <c r="B715" s="2" t="str">
        <f>'CPDA_Graded assignment'!B713</f>
        <v>Jason</v>
      </c>
      <c r="C715" s="2">
        <f>'CPDA_Graded assignment'!H713</f>
        <v>82</v>
      </c>
      <c r="D715" s="2">
        <f>'CPDA_Graded assignment'!E713</f>
        <v>225</v>
      </c>
      <c r="E715" s="63">
        <f t="shared" si="11"/>
        <v>0.36444444444444446</v>
      </c>
    </row>
    <row r="716" spans="1:5" x14ac:dyDescent="0.35">
      <c r="A716" s="2">
        <f>'CPDA_Graded assignment'!A714</f>
        <v>8451</v>
      </c>
      <c r="B716" s="2" t="str">
        <f>'CPDA_Graded assignment'!B714</f>
        <v>Grace</v>
      </c>
      <c r="C716" s="2">
        <f>'CPDA_Graded assignment'!H714</f>
        <v>192</v>
      </c>
      <c r="D716" s="2">
        <f>'CPDA_Graded assignment'!E714</f>
        <v>632</v>
      </c>
      <c r="E716" s="63">
        <f t="shared" si="11"/>
        <v>0.30379746835443039</v>
      </c>
    </row>
    <row r="717" spans="1:5" x14ac:dyDescent="0.35">
      <c r="A717" s="2">
        <f>'CPDA_Graded assignment'!A715</f>
        <v>6647</v>
      </c>
      <c r="B717" s="2" t="str">
        <f>'CPDA_Graded assignment'!B715</f>
        <v>Jennifer</v>
      </c>
      <c r="C717" s="2">
        <f>'CPDA_Graded assignment'!H715</f>
        <v>286</v>
      </c>
      <c r="D717" s="2">
        <f>'CPDA_Graded assignment'!E715</f>
        <v>41</v>
      </c>
      <c r="E717" s="63">
        <f t="shared" si="11"/>
        <v>6.975609756097561</v>
      </c>
    </row>
    <row r="718" spans="1:5" x14ac:dyDescent="0.35">
      <c r="A718" s="2">
        <f>'CPDA_Graded assignment'!A716</f>
        <v>4002</v>
      </c>
      <c r="B718" s="2" t="str">
        <f>'CPDA_Graded assignment'!B716</f>
        <v>Timothy</v>
      </c>
      <c r="C718" s="2">
        <f>'CPDA_Graded assignment'!H716</f>
        <v>452</v>
      </c>
      <c r="D718" s="2">
        <f>'CPDA_Graded assignment'!E716</f>
        <v>248</v>
      </c>
      <c r="E718" s="63">
        <f t="shared" si="11"/>
        <v>1.8225806451612903</v>
      </c>
    </row>
    <row r="719" spans="1:5" x14ac:dyDescent="0.35">
      <c r="A719" s="2">
        <f>'CPDA_Graded assignment'!A717</f>
        <v>6910</v>
      </c>
      <c r="B719" s="2" t="str">
        <f>'CPDA_Graded assignment'!B717</f>
        <v>Ann</v>
      </c>
      <c r="C719" s="2">
        <f>'CPDA_Graded assignment'!H717</f>
        <v>417</v>
      </c>
      <c r="D719" s="2">
        <f>'CPDA_Graded assignment'!E717</f>
        <v>635</v>
      </c>
      <c r="E719" s="63">
        <f t="shared" si="11"/>
        <v>0.6566929133858268</v>
      </c>
    </row>
    <row r="720" spans="1:5" x14ac:dyDescent="0.35">
      <c r="A720" s="2">
        <f>'CPDA_Graded assignment'!A718</f>
        <v>3164</v>
      </c>
      <c r="B720" s="2" t="str">
        <f>'CPDA_Graded assignment'!B718</f>
        <v>Angela</v>
      </c>
      <c r="C720" s="2">
        <f>'CPDA_Graded assignment'!H718</f>
        <v>371</v>
      </c>
      <c r="D720" s="2">
        <f>'CPDA_Graded assignment'!E718</f>
        <v>448</v>
      </c>
      <c r="E720" s="63">
        <f t="shared" si="11"/>
        <v>0.828125</v>
      </c>
    </row>
    <row r="721" spans="1:5" x14ac:dyDescent="0.35">
      <c r="A721" s="2">
        <f>'CPDA_Graded assignment'!A719</f>
        <v>2400</v>
      </c>
      <c r="B721" s="2" t="str">
        <f>'CPDA_Graded assignment'!B719</f>
        <v>Matthew</v>
      </c>
      <c r="C721" s="2">
        <f>'CPDA_Graded assignment'!H719</f>
        <v>110</v>
      </c>
      <c r="D721" s="2">
        <f>'CPDA_Graded assignment'!E719</f>
        <v>399</v>
      </c>
      <c r="E721" s="63">
        <f t="shared" si="11"/>
        <v>0.27568922305764409</v>
      </c>
    </row>
    <row r="722" spans="1:5" x14ac:dyDescent="0.35">
      <c r="A722" s="2">
        <f>'CPDA_Graded assignment'!A720</f>
        <v>5499</v>
      </c>
      <c r="B722" s="2" t="str">
        <f>'CPDA_Graded assignment'!B720</f>
        <v>Rachel</v>
      </c>
      <c r="C722" s="2">
        <f>'CPDA_Graded assignment'!H720</f>
        <v>274</v>
      </c>
      <c r="D722" s="2">
        <f>'CPDA_Graded assignment'!E720</f>
        <v>527</v>
      </c>
      <c r="E722" s="63">
        <f t="shared" si="11"/>
        <v>0.51992409867172673</v>
      </c>
    </row>
    <row r="723" spans="1:5" x14ac:dyDescent="0.35">
      <c r="A723" s="2">
        <f>'CPDA_Graded assignment'!A721</f>
        <v>7221</v>
      </c>
      <c r="B723" s="2" t="str">
        <f>'CPDA_Graded assignment'!B721</f>
        <v>Tammy</v>
      </c>
      <c r="C723" s="2">
        <f>'CPDA_Graded assignment'!H721</f>
        <v>412</v>
      </c>
      <c r="D723" s="2">
        <f>'CPDA_Graded assignment'!E721</f>
        <v>255</v>
      </c>
      <c r="E723" s="63">
        <f t="shared" si="11"/>
        <v>1.615686274509804</v>
      </c>
    </row>
    <row r="724" spans="1:5" x14ac:dyDescent="0.35">
      <c r="A724" s="2">
        <f>'CPDA_Graded assignment'!A722</f>
        <v>4556</v>
      </c>
      <c r="B724" s="2" t="str">
        <f>'CPDA_Graded assignment'!B722</f>
        <v>Amy</v>
      </c>
      <c r="C724" s="2">
        <f>'CPDA_Graded assignment'!H722</f>
        <v>341</v>
      </c>
      <c r="D724" s="2">
        <f>'CPDA_Graded assignment'!E722</f>
        <v>658</v>
      </c>
      <c r="E724" s="63">
        <f t="shared" si="11"/>
        <v>0.51823708206686925</v>
      </c>
    </row>
    <row r="725" spans="1:5" x14ac:dyDescent="0.35">
      <c r="A725" s="2">
        <f>'CPDA_Graded assignment'!A723</f>
        <v>7175</v>
      </c>
      <c r="B725" s="2" t="str">
        <f>'CPDA_Graded assignment'!B723</f>
        <v>Desiree</v>
      </c>
      <c r="C725" s="2">
        <f>'CPDA_Graded assignment'!H723</f>
        <v>388</v>
      </c>
      <c r="D725" s="2">
        <f>'CPDA_Graded assignment'!E723</f>
        <v>32</v>
      </c>
      <c r="E725" s="63">
        <f t="shared" si="11"/>
        <v>12.125</v>
      </c>
    </row>
    <row r="726" spans="1:5" x14ac:dyDescent="0.35">
      <c r="A726" s="2">
        <f>'CPDA_Graded assignment'!A724</f>
        <v>7072</v>
      </c>
      <c r="B726" s="2" t="str">
        <f>'CPDA_Graded assignment'!B724</f>
        <v>Erika</v>
      </c>
      <c r="C726" s="2">
        <f>'CPDA_Graded assignment'!H724</f>
        <v>446</v>
      </c>
      <c r="D726" s="2">
        <f>'CPDA_Graded assignment'!E724</f>
        <v>651</v>
      </c>
      <c r="E726" s="63">
        <f t="shared" si="11"/>
        <v>0.68509984639016897</v>
      </c>
    </row>
    <row r="727" spans="1:5" x14ac:dyDescent="0.35">
      <c r="A727" s="2">
        <f>'CPDA_Graded assignment'!A725</f>
        <v>4320</v>
      </c>
      <c r="B727" s="2" t="str">
        <f>'CPDA_Graded assignment'!B725</f>
        <v>Laurie</v>
      </c>
      <c r="C727" s="2">
        <f>'CPDA_Graded assignment'!H725</f>
        <v>223</v>
      </c>
      <c r="D727" s="2">
        <f>'CPDA_Graded assignment'!E725</f>
        <v>351</v>
      </c>
      <c r="E727" s="63">
        <f t="shared" si="11"/>
        <v>0.63532763532763536</v>
      </c>
    </row>
    <row r="728" spans="1:5" x14ac:dyDescent="0.35">
      <c r="A728" s="2">
        <f>'CPDA_Graded assignment'!A726</f>
        <v>3558</v>
      </c>
      <c r="B728" s="2" t="str">
        <f>'CPDA_Graded assignment'!B726</f>
        <v>Melvin</v>
      </c>
      <c r="C728" s="2">
        <f>'CPDA_Graded assignment'!H726</f>
        <v>417</v>
      </c>
      <c r="D728" s="2">
        <f>'CPDA_Graded assignment'!E726</f>
        <v>350</v>
      </c>
      <c r="E728" s="63">
        <f t="shared" si="11"/>
        <v>1.1914285714285715</v>
      </c>
    </row>
    <row r="729" spans="1:5" x14ac:dyDescent="0.35">
      <c r="A729" s="2">
        <f>'CPDA_Graded assignment'!A727</f>
        <v>8581</v>
      </c>
      <c r="B729" s="2" t="str">
        <f>'CPDA_Graded assignment'!B727</f>
        <v>Jose</v>
      </c>
      <c r="C729" s="2">
        <f>'CPDA_Graded assignment'!H727</f>
        <v>390</v>
      </c>
      <c r="D729" s="2">
        <f>'CPDA_Graded assignment'!E727</f>
        <v>340</v>
      </c>
      <c r="E729" s="63">
        <f t="shared" si="11"/>
        <v>1.1470588235294117</v>
      </c>
    </row>
    <row r="730" spans="1:5" x14ac:dyDescent="0.35">
      <c r="A730" s="2">
        <f>'CPDA_Graded assignment'!A728</f>
        <v>5827</v>
      </c>
      <c r="B730" s="2" t="str">
        <f>'CPDA_Graded assignment'!B728</f>
        <v>John</v>
      </c>
      <c r="C730" s="2">
        <f>'CPDA_Graded assignment'!H728</f>
        <v>33</v>
      </c>
      <c r="D730" s="2">
        <f>'CPDA_Graded assignment'!E728</f>
        <v>621</v>
      </c>
      <c r="E730" s="63">
        <f t="shared" si="11"/>
        <v>5.3140096618357488E-2</v>
      </c>
    </row>
    <row r="731" spans="1:5" x14ac:dyDescent="0.35">
      <c r="A731" s="2">
        <f>'CPDA_Graded assignment'!A729</f>
        <v>6929</v>
      </c>
      <c r="B731" s="2" t="str">
        <f>'CPDA_Graded assignment'!B729</f>
        <v>Cynthia</v>
      </c>
      <c r="C731" s="2">
        <f>'CPDA_Graded assignment'!H729</f>
        <v>302</v>
      </c>
      <c r="D731" s="2">
        <f>'CPDA_Graded assignment'!E729</f>
        <v>37</v>
      </c>
      <c r="E731" s="63">
        <f t="shared" si="11"/>
        <v>8.1621621621621614</v>
      </c>
    </row>
    <row r="732" spans="1:5" x14ac:dyDescent="0.35">
      <c r="A732" s="2">
        <f>'CPDA_Graded assignment'!A730</f>
        <v>9179</v>
      </c>
      <c r="B732" s="2" t="str">
        <f>'CPDA_Graded assignment'!B730</f>
        <v>Kurt</v>
      </c>
      <c r="C732" s="2">
        <f>'CPDA_Graded assignment'!H730</f>
        <v>121</v>
      </c>
      <c r="D732" s="2">
        <f>'CPDA_Graded assignment'!E730</f>
        <v>-14</v>
      </c>
      <c r="E732" s="63">
        <f t="shared" si="11"/>
        <v>-8.6428571428571423</v>
      </c>
    </row>
    <row r="733" spans="1:5" x14ac:dyDescent="0.35">
      <c r="A733" s="2">
        <f>'CPDA_Graded assignment'!A731</f>
        <v>7580</v>
      </c>
      <c r="B733" s="2" t="str">
        <f>'CPDA_Graded assignment'!B731</f>
        <v>Mary</v>
      </c>
      <c r="C733" s="2">
        <f>'CPDA_Graded assignment'!H731</f>
        <v>112</v>
      </c>
      <c r="D733" s="2">
        <f>'CPDA_Graded assignment'!E731</f>
        <v>652</v>
      </c>
      <c r="E733" s="63">
        <f t="shared" si="11"/>
        <v>0.17177914110429449</v>
      </c>
    </row>
    <row r="734" spans="1:5" x14ac:dyDescent="0.35">
      <c r="A734" s="2">
        <f>'CPDA_Graded assignment'!A732</f>
        <v>3858</v>
      </c>
      <c r="B734" s="2" t="str">
        <f>'CPDA_Graded assignment'!B732</f>
        <v>David</v>
      </c>
      <c r="C734" s="2">
        <f>'CPDA_Graded assignment'!H732</f>
        <v>375</v>
      </c>
      <c r="D734" s="2">
        <f>'CPDA_Graded assignment'!E732</f>
        <v>524</v>
      </c>
      <c r="E734" s="63">
        <f t="shared" si="11"/>
        <v>0.71564885496183206</v>
      </c>
    </row>
    <row r="735" spans="1:5" x14ac:dyDescent="0.35">
      <c r="A735" s="2">
        <f>'CPDA_Graded assignment'!A733</f>
        <v>8627</v>
      </c>
      <c r="B735" s="2" t="str">
        <f>'CPDA_Graded assignment'!B733</f>
        <v>Melissa</v>
      </c>
      <c r="C735" s="2">
        <f>'CPDA_Graded assignment'!H733</f>
        <v>97</v>
      </c>
      <c r="D735" s="2">
        <f>'CPDA_Graded assignment'!E733</f>
        <v>75</v>
      </c>
      <c r="E735" s="63">
        <f t="shared" si="11"/>
        <v>1.2933333333333332</v>
      </c>
    </row>
    <row r="736" spans="1:5" x14ac:dyDescent="0.35">
      <c r="A736" s="2">
        <f>'CPDA_Graded assignment'!A734</f>
        <v>7552</v>
      </c>
      <c r="B736" s="2" t="str">
        <f>'CPDA_Graded assignment'!B734</f>
        <v>Glenda</v>
      </c>
      <c r="C736" s="2">
        <f>'CPDA_Graded assignment'!H734</f>
        <v>306</v>
      </c>
      <c r="D736" s="2">
        <f>'CPDA_Graded assignment'!E734</f>
        <v>179</v>
      </c>
      <c r="E736" s="63">
        <f t="shared" si="11"/>
        <v>1.7094972067039107</v>
      </c>
    </row>
    <row r="737" spans="1:5" x14ac:dyDescent="0.35">
      <c r="A737" s="2">
        <f>'CPDA_Graded assignment'!A735</f>
        <v>6020</v>
      </c>
      <c r="B737" s="2" t="str">
        <f>'CPDA_Graded assignment'!B735</f>
        <v>Melvin</v>
      </c>
      <c r="C737" s="2">
        <f>'CPDA_Graded assignment'!H735</f>
        <v>136</v>
      </c>
      <c r="D737" s="2">
        <f>'CPDA_Graded assignment'!E735</f>
        <v>119</v>
      </c>
      <c r="E737" s="63">
        <f t="shared" si="11"/>
        <v>1.1428571428571428</v>
      </c>
    </row>
    <row r="738" spans="1:5" x14ac:dyDescent="0.35">
      <c r="A738" s="2">
        <f>'CPDA_Graded assignment'!A736</f>
        <v>9408</v>
      </c>
      <c r="B738" s="2" t="str">
        <f>'CPDA_Graded assignment'!B736</f>
        <v>Brandon</v>
      </c>
      <c r="C738" s="2">
        <f>'CPDA_Graded assignment'!H736</f>
        <v>12</v>
      </c>
      <c r="D738" s="2">
        <f>'CPDA_Graded assignment'!E736</f>
        <v>564</v>
      </c>
      <c r="E738" s="63">
        <f t="shared" si="11"/>
        <v>2.1276595744680851E-2</v>
      </c>
    </row>
    <row r="739" spans="1:5" x14ac:dyDescent="0.35">
      <c r="A739" s="2">
        <f>'CPDA_Graded assignment'!A737</f>
        <v>9990</v>
      </c>
      <c r="B739" s="2" t="str">
        <f>'CPDA_Graded assignment'!B737</f>
        <v>Duane</v>
      </c>
      <c r="C739" s="2">
        <f>'CPDA_Graded assignment'!H737</f>
        <v>379</v>
      </c>
      <c r="D739" s="2">
        <f>'CPDA_Graded assignment'!E737</f>
        <v>315</v>
      </c>
      <c r="E739" s="63">
        <f t="shared" si="11"/>
        <v>1.2031746031746031</v>
      </c>
    </row>
    <row r="740" spans="1:5" x14ac:dyDescent="0.35">
      <c r="A740" s="2">
        <f>'CPDA_Graded assignment'!A738</f>
        <v>3687</v>
      </c>
      <c r="B740" s="2" t="str">
        <f>'CPDA_Graded assignment'!B738</f>
        <v>Laurie</v>
      </c>
      <c r="C740" s="2">
        <f>'CPDA_Graded assignment'!H738</f>
        <v>205</v>
      </c>
      <c r="D740" s="2">
        <f>'CPDA_Graded assignment'!E738</f>
        <v>410</v>
      </c>
      <c r="E740" s="63">
        <f t="shared" si="11"/>
        <v>0.5</v>
      </c>
    </row>
    <row r="741" spans="1:5" x14ac:dyDescent="0.35">
      <c r="A741" s="2">
        <f>'CPDA_Graded assignment'!A739</f>
        <v>4540</v>
      </c>
      <c r="B741" s="2" t="str">
        <f>'CPDA_Graded assignment'!B739</f>
        <v>Cody</v>
      </c>
      <c r="C741" s="2">
        <f>'CPDA_Graded assignment'!H739</f>
        <v>335</v>
      </c>
      <c r="D741" s="2">
        <f>'CPDA_Graded assignment'!E739</f>
        <v>445</v>
      </c>
      <c r="E741" s="63">
        <f t="shared" si="11"/>
        <v>0.7528089887640449</v>
      </c>
    </row>
    <row r="742" spans="1:5" x14ac:dyDescent="0.35">
      <c r="A742" s="2">
        <f>'CPDA_Graded assignment'!A740</f>
        <v>8264</v>
      </c>
      <c r="B742" s="2" t="str">
        <f>'CPDA_Graded assignment'!B740</f>
        <v>Valerie</v>
      </c>
      <c r="C742" s="2">
        <f>'CPDA_Graded assignment'!H740</f>
        <v>449</v>
      </c>
      <c r="D742" s="2">
        <f>'CPDA_Graded assignment'!E740</f>
        <v>181</v>
      </c>
      <c r="E742" s="63">
        <f t="shared" si="11"/>
        <v>2.4806629834254146</v>
      </c>
    </row>
    <row r="743" spans="1:5" x14ac:dyDescent="0.35">
      <c r="A743" s="2">
        <f>'CPDA_Graded assignment'!A741</f>
        <v>7448</v>
      </c>
      <c r="B743" s="2" t="str">
        <f>'CPDA_Graded assignment'!B741</f>
        <v>Jennifer</v>
      </c>
      <c r="C743" s="2">
        <f>'CPDA_Graded assignment'!H741</f>
        <v>453</v>
      </c>
      <c r="D743" s="2">
        <f>'CPDA_Graded assignment'!E741</f>
        <v>607</v>
      </c>
      <c r="E743" s="63">
        <f t="shared" si="11"/>
        <v>0.74629324546952225</v>
      </c>
    </row>
    <row r="744" spans="1:5" x14ac:dyDescent="0.35">
      <c r="A744" s="2">
        <f>'CPDA_Graded assignment'!A742</f>
        <v>1123</v>
      </c>
      <c r="B744" s="2" t="str">
        <f>'CPDA_Graded assignment'!B742</f>
        <v>Tanya</v>
      </c>
      <c r="C744" s="2">
        <f>'CPDA_Graded assignment'!H742</f>
        <v>252</v>
      </c>
      <c r="D744" s="2">
        <f>'CPDA_Graded assignment'!E742</f>
        <v>27</v>
      </c>
      <c r="E744" s="63">
        <f t="shared" si="11"/>
        <v>9.3333333333333339</v>
      </c>
    </row>
    <row r="745" spans="1:5" x14ac:dyDescent="0.35">
      <c r="A745" s="2">
        <f>'CPDA_Graded assignment'!A743</f>
        <v>4103</v>
      </c>
      <c r="B745" s="2" t="str">
        <f>'CPDA_Graded assignment'!B743</f>
        <v>Daniel</v>
      </c>
      <c r="C745" s="2">
        <f>'CPDA_Graded assignment'!H743</f>
        <v>379</v>
      </c>
      <c r="D745" s="2">
        <f>'CPDA_Graded assignment'!E743</f>
        <v>26</v>
      </c>
      <c r="E745" s="63">
        <f t="shared" si="11"/>
        <v>14.576923076923077</v>
      </c>
    </row>
    <row r="746" spans="1:5" x14ac:dyDescent="0.35">
      <c r="A746" s="2">
        <f>'CPDA_Graded assignment'!A744</f>
        <v>2904</v>
      </c>
      <c r="B746" s="2" t="str">
        <f>'CPDA_Graded assignment'!B744</f>
        <v>Troy</v>
      </c>
      <c r="C746" s="2">
        <f>'CPDA_Graded assignment'!H744</f>
        <v>280</v>
      </c>
      <c r="D746" s="2">
        <f>'CPDA_Graded assignment'!E744</f>
        <v>288</v>
      </c>
      <c r="E746" s="63">
        <f t="shared" si="11"/>
        <v>0.97222222222222221</v>
      </c>
    </row>
    <row r="747" spans="1:5" x14ac:dyDescent="0.35">
      <c r="A747" s="2">
        <f>'CPDA_Graded assignment'!A745</f>
        <v>5634</v>
      </c>
      <c r="B747" s="2" t="str">
        <f>'CPDA_Graded assignment'!B745</f>
        <v>Emily</v>
      </c>
      <c r="C747" s="2">
        <f>'CPDA_Graded assignment'!H745</f>
        <v>187</v>
      </c>
      <c r="D747" s="2">
        <f>'CPDA_Graded assignment'!E745</f>
        <v>232</v>
      </c>
      <c r="E747" s="63">
        <f t="shared" si="11"/>
        <v>0.80603448275862066</v>
      </c>
    </row>
    <row r="748" spans="1:5" x14ac:dyDescent="0.35">
      <c r="A748" s="2">
        <f>'CPDA_Graded assignment'!A746</f>
        <v>5360</v>
      </c>
      <c r="B748" s="2" t="str">
        <f>'CPDA_Graded assignment'!B746</f>
        <v>Elizabeth</v>
      </c>
      <c r="C748" s="2">
        <f>'CPDA_Graded assignment'!H746</f>
        <v>373</v>
      </c>
      <c r="D748" s="2">
        <f>'CPDA_Graded assignment'!E746</f>
        <v>436</v>
      </c>
      <c r="E748" s="63">
        <f t="shared" si="11"/>
        <v>0.85550458715596334</v>
      </c>
    </row>
    <row r="749" spans="1:5" x14ac:dyDescent="0.35">
      <c r="A749" s="2">
        <f>'CPDA_Graded assignment'!A747</f>
        <v>8571</v>
      </c>
      <c r="B749" s="2" t="str">
        <f>'CPDA_Graded assignment'!B747</f>
        <v>Brian</v>
      </c>
      <c r="C749" s="2">
        <f>'CPDA_Graded assignment'!H747</f>
        <v>482</v>
      </c>
      <c r="D749" s="2">
        <f>'CPDA_Graded assignment'!E747</f>
        <v>567</v>
      </c>
      <c r="E749" s="63">
        <f t="shared" si="11"/>
        <v>0.85008818342151671</v>
      </c>
    </row>
    <row r="750" spans="1:5" x14ac:dyDescent="0.35">
      <c r="A750" s="2">
        <f>'CPDA_Graded assignment'!A748</f>
        <v>9439</v>
      </c>
      <c r="B750" s="2" t="str">
        <f>'CPDA_Graded assignment'!B748</f>
        <v>Claire</v>
      </c>
      <c r="C750" s="2">
        <f>'CPDA_Graded assignment'!H748</f>
        <v>360</v>
      </c>
      <c r="D750" s="2">
        <f>'CPDA_Graded assignment'!E748</f>
        <v>392</v>
      </c>
      <c r="E750" s="63">
        <f t="shared" si="11"/>
        <v>0.91836734693877553</v>
      </c>
    </row>
    <row r="751" spans="1:5" x14ac:dyDescent="0.35">
      <c r="A751" s="2">
        <f>'CPDA_Graded assignment'!A749</f>
        <v>8356</v>
      </c>
      <c r="B751" s="2" t="str">
        <f>'CPDA_Graded assignment'!B749</f>
        <v>Samuel</v>
      </c>
      <c r="C751" s="2">
        <f>'CPDA_Graded assignment'!H749</f>
        <v>463</v>
      </c>
      <c r="D751" s="2">
        <f>'CPDA_Graded assignment'!E749</f>
        <v>698</v>
      </c>
      <c r="E751" s="63">
        <f t="shared" si="11"/>
        <v>0.66332378223495703</v>
      </c>
    </row>
    <row r="752" spans="1:5" x14ac:dyDescent="0.35">
      <c r="A752" s="2">
        <f>'CPDA_Graded assignment'!A750</f>
        <v>2039</v>
      </c>
      <c r="B752" s="2" t="str">
        <f>'CPDA_Graded assignment'!B750</f>
        <v>Caroline</v>
      </c>
      <c r="C752" s="2">
        <f>'CPDA_Graded assignment'!H750</f>
        <v>13</v>
      </c>
      <c r="D752" s="2">
        <f>'CPDA_Graded assignment'!E750</f>
        <v>700</v>
      </c>
      <c r="E752" s="63">
        <f t="shared" si="11"/>
        <v>1.8571428571428572E-2</v>
      </c>
    </row>
    <row r="753" spans="1:5" x14ac:dyDescent="0.35">
      <c r="A753" s="2">
        <f>'CPDA_Graded assignment'!A751</f>
        <v>2613</v>
      </c>
      <c r="B753" s="2" t="str">
        <f>'CPDA_Graded assignment'!B751</f>
        <v>Benjamin</v>
      </c>
      <c r="C753" s="2">
        <f>'CPDA_Graded assignment'!H751</f>
        <v>129</v>
      </c>
      <c r="D753" s="2">
        <f>'CPDA_Graded assignment'!E751</f>
        <v>678</v>
      </c>
      <c r="E753" s="63">
        <f t="shared" si="11"/>
        <v>0.19026548672566371</v>
      </c>
    </row>
    <row r="754" spans="1:5" x14ac:dyDescent="0.35">
      <c r="A754" s="2">
        <f>'CPDA_Graded assignment'!A752</f>
        <v>8226</v>
      </c>
      <c r="B754" s="2" t="str">
        <f>'CPDA_Graded assignment'!B752</f>
        <v>Matthew</v>
      </c>
      <c r="C754" s="2">
        <f>'CPDA_Graded assignment'!H752</f>
        <v>290</v>
      </c>
      <c r="D754" s="2">
        <f>'CPDA_Graded assignment'!E752</f>
        <v>205</v>
      </c>
      <c r="E754" s="63">
        <f t="shared" si="11"/>
        <v>1.4146341463414633</v>
      </c>
    </row>
    <row r="755" spans="1:5" x14ac:dyDescent="0.35">
      <c r="A755" s="2">
        <f>'CPDA_Graded assignment'!A753</f>
        <v>1425</v>
      </c>
      <c r="B755" s="2" t="str">
        <f>'CPDA_Graded assignment'!B753</f>
        <v>Yolanda</v>
      </c>
      <c r="C755" s="2">
        <f>'CPDA_Graded assignment'!H753</f>
        <v>50</v>
      </c>
      <c r="D755" s="2">
        <f>'CPDA_Graded assignment'!E753</f>
        <v>84</v>
      </c>
      <c r="E755" s="63">
        <f t="shared" si="11"/>
        <v>0.59523809523809523</v>
      </c>
    </row>
    <row r="756" spans="1:5" x14ac:dyDescent="0.35">
      <c r="A756" s="2">
        <f>'CPDA_Graded assignment'!A754</f>
        <v>4479</v>
      </c>
      <c r="B756" s="2" t="str">
        <f>'CPDA_Graded assignment'!B754</f>
        <v>Amber</v>
      </c>
      <c r="C756" s="2">
        <f>'CPDA_Graded assignment'!H754</f>
        <v>241</v>
      </c>
      <c r="D756" s="2">
        <f>'CPDA_Graded assignment'!E754</f>
        <v>30</v>
      </c>
      <c r="E756" s="63">
        <f t="shared" si="11"/>
        <v>8.0333333333333332</v>
      </c>
    </row>
    <row r="757" spans="1:5" x14ac:dyDescent="0.35">
      <c r="A757" s="2">
        <f>'CPDA_Graded assignment'!A755</f>
        <v>3393</v>
      </c>
      <c r="B757" s="2" t="str">
        <f>'CPDA_Graded assignment'!B755</f>
        <v>William</v>
      </c>
      <c r="C757" s="2">
        <f>'CPDA_Graded assignment'!H755</f>
        <v>383</v>
      </c>
      <c r="D757" s="2">
        <f>'CPDA_Graded assignment'!E755</f>
        <v>307</v>
      </c>
      <c r="E757" s="63">
        <f t="shared" si="11"/>
        <v>1.2475570032573291</v>
      </c>
    </row>
    <row r="758" spans="1:5" x14ac:dyDescent="0.35">
      <c r="A758" s="2">
        <f>'CPDA_Graded assignment'!A756</f>
        <v>8528</v>
      </c>
      <c r="B758" s="2" t="str">
        <f>'CPDA_Graded assignment'!B756</f>
        <v>Dawn</v>
      </c>
      <c r="C758" s="2">
        <f>'CPDA_Graded assignment'!H756</f>
        <v>384</v>
      </c>
      <c r="D758" s="2">
        <f>'CPDA_Graded assignment'!E756</f>
        <v>13</v>
      </c>
      <c r="E758" s="63">
        <f t="shared" si="11"/>
        <v>29.53846153846154</v>
      </c>
    </row>
    <row r="759" spans="1:5" x14ac:dyDescent="0.35">
      <c r="A759" s="2">
        <f>'CPDA_Graded assignment'!A757</f>
        <v>9372</v>
      </c>
      <c r="B759" s="2" t="str">
        <f>'CPDA_Graded assignment'!B757</f>
        <v>Matthew</v>
      </c>
      <c r="C759" s="2">
        <f>'CPDA_Graded assignment'!H757</f>
        <v>302</v>
      </c>
      <c r="D759" s="2">
        <f>'CPDA_Graded assignment'!E757</f>
        <v>656</v>
      </c>
      <c r="E759" s="63">
        <f t="shared" si="11"/>
        <v>0.46036585365853661</v>
      </c>
    </row>
    <row r="760" spans="1:5" x14ac:dyDescent="0.35">
      <c r="A760" s="2">
        <f>'CPDA_Graded assignment'!A758</f>
        <v>5469</v>
      </c>
      <c r="B760" s="2" t="str">
        <f>'CPDA_Graded assignment'!B758</f>
        <v>Jose</v>
      </c>
      <c r="C760" s="2">
        <f>'CPDA_Graded assignment'!H758</f>
        <v>24</v>
      </c>
      <c r="D760" s="2">
        <f>'CPDA_Graded assignment'!E758</f>
        <v>290</v>
      </c>
      <c r="E760" s="63">
        <f t="shared" si="11"/>
        <v>8.2758620689655171E-2</v>
      </c>
    </row>
    <row r="761" spans="1:5" x14ac:dyDescent="0.35">
      <c r="A761" s="2">
        <f>'CPDA_Graded assignment'!A759</f>
        <v>2603</v>
      </c>
      <c r="B761" s="2" t="str">
        <f>'CPDA_Graded assignment'!B759</f>
        <v>Peter</v>
      </c>
      <c r="C761" s="2">
        <f>'CPDA_Graded assignment'!H759</f>
        <v>416</v>
      </c>
      <c r="D761" s="2">
        <f>'CPDA_Graded assignment'!E759</f>
        <v>186</v>
      </c>
      <c r="E761" s="63">
        <f t="shared" si="11"/>
        <v>2.236559139784946</v>
      </c>
    </row>
    <row r="762" spans="1:5" x14ac:dyDescent="0.35">
      <c r="A762" s="2">
        <f>'CPDA_Graded assignment'!A760</f>
        <v>5306</v>
      </c>
      <c r="B762" s="2" t="str">
        <f>'CPDA_Graded assignment'!B760</f>
        <v>Sandra</v>
      </c>
      <c r="C762" s="2">
        <f>'CPDA_Graded assignment'!H760</f>
        <v>272</v>
      </c>
      <c r="D762" s="2">
        <f>'CPDA_Graded assignment'!E760</f>
        <v>456</v>
      </c>
      <c r="E762" s="63">
        <f t="shared" si="11"/>
        <v>0.59649122807017541</v>
      </c>
    </row>
    <row r="763" spans="1:5" x14ac:dyDescent="0.35">
      <c r="A763" s="2">
        <f>'CPDA_Graded assignment'!A761</f>
        <v>7869</v>
      </c>
      <c r="B763" s="2" t="str">
        <f>'CPDA_Graded assignment'!B761</f>
        <v>Dawn</v>
      </c>
      <c r="C763" s="2">
        <f>'CPDA_Graded assignment'!H761</f>
        <v>294</v>
      </c>
      <c r="D763" s="2">
        <f>'CPDA_Graded assignment'!E761</f>
        <v>192</v>
      </c>
      <c r="E763" s="63">
        <f t="shared" si="11"/>
        <v>1.53125</v>
      </c>
    </row>
    <row r="764" spans="1:5" x14ac:dyDescent="0.35">
      <c r="A764" s="2">
        <f>'CPDA_Graded assignment'!A762</f>
        <v>1699</v>
      </c>
      <c r="B764" s="2" t="str">
        <f>'CPDA_Graded assignment'!B762</f>
        <v>John</v>
      </c>
      <c r="C764" s="2">
        <f>'CPDA_Graded assignment'!H762</f>
        <v>18</v>
      </c>
      <c r="D764" s="2">
        <f>'CPDA_Graded assignment'!E762</f>
        <v>455</v>
      </c>
      <c r="E764" s="63">
        <f t="shared" si="11"/>
        <v>3.9560439560439559E-2</v>
      </c>
    </row>
    <row r="765" spans="1:5" x14ac:dyDescent="0.35">
      <c r="A765" s="2">
        <f>'CPDA_Graded assignment'!A763</f>
        <v>3214</v>
      </c>
      <c r="B765" s="2" t="str">
        <f>'CPDA_Graded assignment'!B763</f>
        <v>Cynthia</v>
      </c>
      <c r="C765" s="2">
        <f>'CPDA_Graded assignment'!H763</f>
        <v>409</v>
      </c>
      <c r="D765" s="2">
        <f>'CPDA_Graded assignment'!E763</f>
        <v>151</v>
      </c>
      <c r="E765" s="63">
        <f t="shared" si="11"/>
        <v>2.7086092715231787</v>
      </c>
    </row>
    <row r="766" spans="1:5" x14ac:dyDescent="0.35">
      <c r="A766" s="2">
        <f>'CPDA_Graded assignment'!A764</f>
        <v>1050</v>
      </c>
      <c r="B766" s="2" t="str">
        <f>'CPDA_Graded assignment'!B764</f>
        <v>Mary</v>
      </c>
      <c r="C766" s="2">
        <f>'CPDA_Graded assignment'!H764</f>
        <v>290</v>
      </c>
      <c r="D766" s="2">
        <f>'CPDA_Graded assignment'!E764</f>
        <v>230</v>
      </c>
      <c r="E766" s="63">
        <f t="shared" si="11"/>
        <v>1.2608695652173914</v>
      </c>
    </row>
    <row r="767" spans="1:5" x14ac:dyDescent="0.35">
      <c r="A767" s="2">
        <f>'CPDA_Graded assignment'!A765</f>
        <v>3325</v>
      </c>
      <c r="B767" s="2" t="str">
        <f>'CPDA_Graded assignment'!B765</f>
        <v>Tiffany</v>
      </c>
      <c r="C767" s="2">
        <f>'CPDA_Graded assignment'!H765</f>
        <v>102</v>
      </c>
      <c r="D767" s="2">
        <f>'CPDA_Graded assignment'!E765</f>
        <v>51</v>
      </c>
      <c r="E767" s="63">
        <f t="shared" si="11"/>
        <v>2</v>
      </c>
    </row>
    <row r="768" spans="1:5" x14ac:dyDescent="0.35">
      <c r="A768" s="2">
        <f>'CPDA_Graded assignment'!A766</f>
        <v>1970</v>
      </c>
      <c r="B768" s="2" t="str">
        <f>'CPDA_Graded assignment'!B766</f>
        <v>Michael</v>
      </c>
      <c r="C768" s="2">
        <f>'CPDA_Graded assignment'!H766</f>
        <v>119</v>
      </c>
      <c r="D768" s="2">
        <f>'CPDA_Graded assignment'!E766</f>
        <v>438</v>
      </c>
      <c r="E768" s="63">
        <f t="shared" si="11"/>
        <v>0.27168949771689499</v>
      </c>
    </row>
    <row r="769" spans="1:5" x14ac:dyDescent="0.35">
      <c r="A769" s="2">
        <f>'CPDA_Graded assignment'!A767</f>
        <v>6272</v>
      </c>
      <c r="B769" s="2" t="str">
        <f>'CPDA_Graded assignment'!B767</f>
        <v>Caitlin</v>
      </c>
      <c r="C769" s="2">
        <f>'CPDA_Graded assignment'!H767</f>
        <v>87</v>
      </c>
      <c r="D769" s="2">
        <f>'CPDA_Graded assignment'!E767</f>
        <v>512</v>
      </c>
      <c r="E769" s="63">
        <f t="shared" si="11"/>
        <v>0.169921875</v>
      </c>
    </row>
    <row r="770" spans="1:5" x14ac:dyDescent="0.35">
      <c r="A770" s="2">
        <f>'CPDA_Graded assignment'!A768</f>
        <v>4745</v>
      </c>
      <c r="B770" s="2" t="str">
        <f>'CPDA_Graded assignment'!B768</f>
        <v>Charles</v>
      </c>
      <c r="C770" s="2">
        <f>'CPDA_Graded assignment'!H768</f>
        <v>273</v>
      </c>
      <c r="D770" s="2">
        <f>'CPDA_Graded assignment'!E768</f>
        <v>516</v>
      </c>
      <c r="E770" s="63">
        <f t="shared" si="11"/>
        <v>0.52906976744186052</v>
      </c>
    </row>
    <row r="771" spans="1:5" x14ac:dyDescent="0.35">
      <c r="A771" s="2">
        <f>'CPDA_Graded assignment'!A769</f>
        <v>8867</v>
      </c>
      <c r="B771" s="2" t="str">
        <f>'CPDA_Graded assignment'!B769</f>
        <v>Derek</v>
      </c>
      <c r="C771" s="2">
        <f>'CPDA_Graded assignment'!H769</f>
        <v>281</v>
      </c>
      <c r="D771" s="2">
        <f>'CPDA_Graded assignment'!E769</f>
        <v>537</v>
      </c>
      <c r="E771" s="63">
        <f t="shared" si="11"/>
        <v>0.52327746741154557</v>
      </c>
    </row>
    <row r="772" spans="1:5" x14ac:dyDescent="0.35">
      <c r="A772" s="2">
        <f>'CPDA_Graded assignment'!A770</f>
        <v>4901</v>
      </c>
      <c r="B772" s="2" t="str">
        <f>'CPDA_Graded assignment'!B770</f>
        <v>Rebecca</v>
      </c>
      <c r="C772" s="2">
        <f>'CPDA_Graded assignment'!H770</f>
        <v>115</v>
      </c>
      <c r="D772" s="2">
        <f>'CPDA_Graded assignment'!E770</f>
        <v>706</v>
      </c>
      <c r="E772" s="63">
        <f t="shared" si="11"/>
        <v>0.16288951841359772</v>
      </c>
    </row>
    <row r="773" spans="1:5" x14ac:dyDescent="0.35">
      <c r="A773" s="2">
        <f>'CPDA_Graded assignment'!A771</f>
        <v>9575</v>
      </c>
      <c r="B773" s="2" t="str">
        <f>'CPDA_Graded assignment'!B771</f>
        <v>John</v>
      </c>
      <c r="C773" s="2">
        <f>'CPDA_Graded assignment'!H771</f>
        <v>483</v>
      </c>
      <c r="D773" s="2">
        <f>'CPDA_Graded assignment'!E771</f>
        <v>657</v>
      </c>
      <c r="E773" s="63">
        <f t="shared" ref="E773:E836" si="12">C773/D773</f>
        <v>0.73515981735159819</v>
      </c>
    </row>
    <row r="774" spans="1:5" x14ac:dyDescent="0.35">
      <c r="A774" s="2">
        <f>'CPDA_Graded assignment'!A772</f>
        <v>4471</v>
      </c>
      <c r="B774" s="2" t="str">
        <f>'CPDA_Graded assignment'!B772</f>
        <v>Jordan</v>
      </c>
      <c r="C774" s="2">
        <f>'CPDA_Graded assignment'!H772</f>
        <v>129</v>
      </c>
      <c r="D774" s="2">
        <f>'CPDA_Graded assignment'!E772</f>
        <v>255</v>
      </c>
      <c r="E774" s="63">
        <f t="shared" si="12"/>
        <v>0.50588235294117645</v>
      </c>
    </row>
    <row r="775" spans="1:5" x14ac:dyDescent="0.35">
      <c r="A775" s="2">
        <f>'CPDA_Graded assignment'!A773</f>
        <v>1385</v>
      </c>
      <c r="B775" s="2" t="str">
        <f>'CPDA_Graded assignment'!B773</f>
        <v>Norman</v>
      </c>
      <c r="C775" s="2">
        <f>'CPDA_Graded assignment'!H773</f>
        <v>292</v>
      </c>
      <c r="D775" s="2">
        <f>'CPDA_Graded assignment'!E773</f>
        <v>68</v>
      </c>
      <c r="E775" s="63">
        <f t="shared" si="12"/>
        <v>4.2941176470588234</v>
      </c>
    </row>
    <row r="776" spans="1:5" x14ac:dyDescent="0.35">
      <c r="A776" s="2">
        <f>'CPDA_Graded assignment'!A774</f>
        <v>4302</v>
      </c>
      <c r="B776" s="2" t="str">
        <f>'CPDA_Graded assignment'!B774</f>
        <v>Lori</v>
      </c>
      <c r="C776" s="2">
        <f>'CPDA_Graded assignment'!H774</f>
        <v>307</v>
      </c>
      <c r="D776" s="2">
        <f>'CPDA_Graded assignment'!E774</f>
        <v>663</v>
      </c>
      <c r="E776" s="63">
        <f t="shared" si="12"/>
        <v>0.46304675716440424</v>
      </c>
    </row>
    <row r="777" spans="1:5" x14ac:dyDescent="0.35">
      <c r="A777" s="2">
        <f>'CPDA_Graded assignment'!A775</f>
        <v>4738</v>
      </c>
      <c r="B777" s="2" t="str">
        <f>'CPDA_Graded assignment'!B775</f>
        <v>Katrina</v>
      </c>
      <c r="C777" s="2">
        <f>'CPDA_Graded assignment'!H775</f>
        <v>306</v>
      </c>
      <c r="D777" s="2">
        <f>'CPDA_Graded assignment'!E775</f>
        <v>395</v>
      </c>
      <c r="E777" s="63">
        <f t="shared" si="12"/>
        <v>0.77468354430379749</v>
      </c>
    </row>
    <row r="778" spans="1:5" x14ac:dyDescent="0.35">
      <c r="A778" s="2">
        <f>'CPDA_Graded assignment'!A776</f>
        <v>2441</v>
      </c>
      <c r="B778" s="2" t="str">
        <f>'CPDA_Graded assignment'!B776</f>
        <v>Dawn</v>
      </c>
      <c r="C778" s="2">
        <f>'CPDA_Graded assignment'!H776</f>
        <v>71</v>
      </c>
      <c r="D778" s="2">
        <f>'CPDA_Graded assignment'!E776</f>
        <v>566</v>
      </c>
      <c r="E778" s="63">
        <f t="shared" si="12"/>
        <v>0.12544169611307421</v>
      </c>
    </row>
    <row r="779" spans="1:5" x14ac:dyDescent="0.35">
      <c r="A779" s="2">
        <f>'CPDA_Graded assignment'!A777</f>
        <v>6546</v>
      </c>
      <c r="B779" s="2" t="str">
        <f>'CPDA_Graded assignment'!B777</f>
        <v>Shannon</v>
      </c>
      <c r="C779" s="2">
        <f>'CPDA_Graded assignment'!H777</f>
        <v>253</v>
      </c>
      <c r="D779" s="2">
        <f>'CPDA_Graded assignment'!E777</f>
        <v>348</v>
      </c>
      <c r="E779" s="63">
        <f t="shared" si="12"/>
        <v>0.72701149425287359</v>
      </c>
    </row>
    <row r="780" spans="1:5" x14ac:dyDescent="0.35">
      <c r="A780" s="2">
        <f>'CPDA_Graded assignment'!A778</f>
        <v>5459</v>
      </c>
      <c r="B780" s="2" t="str">
        <f>'CPDA_Graded assignment'!B778</f>
        <v>Eric</v>
      </c>
      <c r="C780" s="2">
        <f>'CPDA_Graded assignment'!H778</f>
        <v>68</v>
      </c>
      <c r="D780" s="2">
        <f>'CPDA_Graded assignment'!E778</f>
        <v>244</v>
      </c>
      <c r="E780" s="63">
        <f t="shared" si="12"/>
        <v>0.27868852459016391</v>
      </c>
    </row>
    <row r="781" spans="1:5" x14ac:dyDescent="0.35">
      <c r="A781" s="2">
        <f>'CPDA_Graded assignment'!A779</f>
        <v>7051</v>
      </c>
      <c r="B781" s="2" t="str">
        <f>'CPDA_Graded assignment'!B779</f>
        <v>Amber</v>
      </c>
      <c r="C781" s="2">
        <f>'CPDA_Graded assignment'!H779</f>
        <v>366</v>
      </c>
      <c r="D781" s="2">
        <f>'CPDA_Graded assignment'!E779</f>
        <v>582</v>
      </c>
      <c r="E781" s="63">
        <f t="shared" si="12"/>
        <v>0.62886597938144329</v>
      </c>
    </row>
    <row r="782" spans="1:5" x14ac:dyDescent="0.35">
      <c r="A782" s="2">
        <f>'CPDA_Graded assignment'!A780</f>
        <v>6671</v>
      </c>
      <c r="B782" s="2" t="str">
        <f>'CPDA_Graded assignment'!B780</f>
        <v>Robert</v>
      </c>
      <c r="C782" s="2">
        <f>'CPDA_Graded assignment'!H780</f>
        <v>166</v>
      </c>
      <c r="D782" s="2">
        <f>'CPDA_Graded assignment'!E780</f>
        <v>294</v>
      </c>
      <c r="E782" s="63">
        <f t="shared" si="12"/>
        <v>0.56462585034013602</v>
      </c>
    </row>
    <row r="783" spans="1:5" x14ac:dyDescent="0.35">
      <c r="A783" s="2">
        <f>'CPDA_Graded assignment'!A781</f>
        <v>6013</v>
      </c>
      <c r="B783" s="2" t="str">
        <f>'CPDA_Graded assignment'!B781</f>
        <v>Destiny</v>
      </c>
      <c r="C783" s="2">
        <f>'CPDA_Graded assignment'!H781</f>
        <v>136</v>
      </c>
      <c r="D783" s="2">
        <f>'CPDA_Graded assignment'!E781</f>
        <v>102</v>
      </c>
      <c r="E783" s="63">
        <f t="shared" si="12"/>
        <v>1.3333333333333333</v>
      </c>
    </row>
    <row r="784" spans="1:5" x14ac:dyDescent="0.35">
      <c r="A784" s="2">
        <f>'CPDA_Graded assignment'!A782</f>
        <v>9996</v>
      </c>
      <c r="B784" s="2" t="str">
        <f>'CPDA_Graded assignment'!B782</f>
        <v>Pamela</v>
      </c>
      <c r="C784" s="2">
        <f>'CPDA_Graded assignment'!H782</f>
        <v>358</v>
      </c>
      <c r="D784" s="2">
        <f>'CPDA_Graded assignment'!E782</f>
        <v>141</v>
      </c>
      <c r="E784" s="63">
        <f t="shared" si="12"/>
        <v>2.5390070921985815</v>
      </c>
    </row>
    <row r="785" spans="1:5" x14ac:dyDescent="0.35">
      <c r="A785" s="2">
        <f>'CPDA_Graded assignment'!A783</f>
        <v>4851</v>
      </c>
      <c r="B785" s="2" t="str">
        <f>'CPDA_Graded assignment'!B783</f>
        <v>Nicole</v>
      </c>
      <c r="C785" s="2">
        <f>'CPDA_Graded assignment'!H783</f>
        <v>399</v>
      </c>
      <c r="D785" s="2">
        <f>'CPDA_Graded assignment'!E783</f>
        <v>647</v>
      </c>
      <c r="E785" s="63">
        <f t="shared" si="12"/>
        <v>0.61669242658423495</v>
      </c>
    </row>
    <row r="786" spans="1:5" x14ac:dyDescent="0.35">
      <c r="A786" s="2">
        <f>'CPDA_Graded assignment'!A784</f>
        <v>2498</v>
      </c>
      <c r="B786" s="2" t="str">
        <f>'CPDA_Graded assignment'!B784</f>
        <v>Timothy</v>
      </c>
      <c r="C786" s="2">
        <f>'CPDA_Graded assignment'!H784</f>
        <v>285</v>
      </c>
      <c r="D786" s="2">
        <f>'CPDA_Graded assignment'!E784</f>
        <v>422</v>
      </c>
      <c r="E786" s="63">
        <f t="shared" si="12"/>
        <v>0.67535545023696686</v>
      </c>
    </row>
    <row r="787" spans="1:5" x14ac:dyDescent="0.35">
      <c r="A787" s="2">
        <f>'CPDA_Graded assignment'!A785</f>
        <v>6208</v>
      </c>
      <c r="B787" s="2" t="str">
        <f>'CPDA_Graded assignment'!B785</f>
        <v>Alexandra</v>
      </c>
      <c r="C787" s="2">
        <f>'CPDA_Graded assignment'!H785</f>
        <v>424</v>
      </c>
      <c r="D787" s="2">
        <f>'CPDA_Graded assignment'!E785</f>
        <v>517</v>
      </c>
      <c r="E787" s="63">
        <f t="shared" si="12"/>
        <v>0.82011605415860733</v>
      </c>
    </row>
    <row r="788" spans="1:5" x14ac:dyDescent="0.35">
      <c r="A788" s="2">
        <f>'CPDA_Graded assignment'!A786</f>
        <v>7171</v>
      </c>
      <c r="B788" s="2" t="str">
        <f>'CPDA_Graded assignment'!B786</f>
        <v>Patricia</v>
      </c>
      <c r="C788" s="2">
        <f>'CPDA_Graded assignment'!H786</f>
        <v>467</v>
      </c>
      <c r="D788" s="2">
        <f>'CPDA_Graded assignment'!E786</f>
        <v>301</v>
      </c>
      <c r="E788" s="63">
        <f t="shared" si="12"/>
        <v>1.5514950166112957</v>
      </c>
    </row>
    <row r="789" spans="1:5" x14ac:dyDescent="0.35">
      <c r="A789" s="2">
        <f>'CPDA_Graded assignment'!A787</f>
        <v>7667</v>
      </c>
      <c r="B789" s="2" t="str">
        <f>'CPDA_Graded assignment'!B787</f>
        <v>Katrina</v>
      </c>
      <c r="C789" s="2">
        <f>'CPDA_Graded assignment'!H787</f>
        <v>443</v>
      </c>
      <c r="D789" s="2">
        <f>'CPDA_Graded assignment'!E787</f>
        <v>712</v>
      </c>
      <c r="E789" s="63">
        <f t="shared" si="12"/>
        <v>0.6221910112359551</v>
      </c>
    </row>
    <row r="790" spans="1:5" x14ac:dyDescent="0.35">
      <c r="A790" s="2">
        <f>'CPDA_Graded assignment'!A788</f>
        <v>4912</v>
      </c>
      <c r="B790" s="2" t="str">
        <f>'CPDA_Graded assignment'!B788</f>
        <v>Andrea</v>
      </c>
      <c r="C790" s="2">
        <f>'CPDA_Graded assignment'!H788</f>
        <v>214</v>
      </c>
      <c r="D790" s="2">
        <f>'CPDA_Graded assignment'!E788</f>
        <v>424</v>
      </c>
      <c r="E790" s="63">
        <f t="shared" si="12"/>
        <v>0.50471698113207553</v>
      </c>
    </row>
    <row r="791" spans="1:5" x14ac:dyDescent="0.35">
      <c r="A791" s="2">
        <f>'CPDA_Graded assignment'!A789</f>
        <v>7975</v>
      </c>
      <c r="B791" s="2" t="str">
        <f>'CPDA_Graded assignment'!B789</f>
        <v>Suzanne</v>
      </c>
      <c r="C791" s="2">
        <f>'CPDA_Graded assignment'!H789</f>
        <v>437</v>
      </c>
      <c r="D791" s="2">
        <f>'CPDA_Graded assignment'!E789</f>
        <v>416</v>
      </c>
      <c r="E791" s="63">
        <f t="shared" si="12"/>
        <v>1.0504807692307692</v>
      </c>
    </row>
    <row r="792" spans="1:5" x14ac:dyDescent="0.35">
      <c r="A792" s="2">
        <f>'CPDA_Graded assignment'!A790</f>
        <v>6804</v>
      </c>
      <c r="B792" s="2" t="str">
        <f>'CPDA_Graded assignment'!B790</f>
        <v>Benjamin</v>
      </c>
      <c r="C792" s="2">
        <f>'CPDA_Graded assignment'!H790</f>
        <v>419</v>
      </c>
      <c r="D792" s="2">
        <f>'CPDA_Graded assignment'!E790</f>
        <v>668</v>
      </c>
      <c r="E792" s="63">
        <f t="shared" si="12"/>
        <v>0.6272455089820359</v>
      </c>
    </row>
    <row r="793" spans="1:5" x14ac:dyDescent="0.35">
      <c r="A793" s="2">
        <f>'CPDA_Graded assignment'!A791</f>
        <v>3877</v>
      </c>
      <c r="B793" s="2" t="str">
        <f>'CPDA_Graded assignment'!B791</f>
        <v>Shannon</v>
      </c>
      <c r="C793" s="2">
        <f>'CPDA_Graded assignment'!H791</f>
        <v>129</v>
      </c>
      <c r="D793" s="2">
        <f>'CPDA_Graded assignment'!E791</f>
        <v>132</v>
      </c>
      <c r="E793" s="63">
        <f t="shared" si="12"/>
        <v>0.97727272727272729</v>
      </c>
    </row>
    <row r="794" spans="1:5" x14ac:dyDescent="0.35">
      <c r="A794" s="2">
        <f>'CPDA_Graded assignment'!A792</f>
        <v>8768</v>
      </c>
      <c r="B794" s="2" t="str">
        <f>'CPDA_Graded assignment'!B792</f>
        <v>Stephen</v>
      </c>
      <c r="C794" s="2">
        <f>'CPDA_Graded assignment'!H792</f>
        <v>75</v>
      </c>
      <c r="D794" s="2">
        <f>'CPDA_Graded assignment'!E792</f>
        <v>22</v>
      </c>
      <c r="E794" s="63">
        <f t="shared" si="12"/>
        <v>3.4090909090909092</v>
      </c>
    </row>
    <row r="795" spans="1:5" x14ac:dyDescent="0.35">
      <c r="A795" s="2">
        <f>'CPDA_Graded assignment'!A793</f>
        <v>1420</v>
      </c>
      <c r="B795" s="2" t="str">
        <f>'CPDA_Graded assignment'!B793</f>
        <v>Courtney</v>
      </c>
      <c r="C795" s="2">
        <f>'CPDA_Graded assignment'!H793</f>
        <v>346</v>
      </c>
      <c r="D795" s="2">
        <f>'CPDA_Graded assignment'!E793</f>
        <v>63</v>
      </c>
      <c r="E795" s="63">
        <f t="shared" si="12"/>
        <v>5.4920634920634921</v>
      </c>
    </row>
    <row r="796" spans="1:5" x14ac:dyDescent="0.35">
      <c r="A796" s="2">
        <f>'CPDA_Graded assignment'!A794</f>
        <v>2306</v>
      </c>
      <c r="B796" s="2" t="str">
        <f>'CPDA_Graded assignment'!B794</f>
        <v>Daniel</v>
      </c>
      <c r="C796" s="2">
        <f>'CPDA_Graded assignment'!H794</f>
        <v>480</v>
      </c>
      <c r="D796" s="2">
        <f>'CPDA_Graded assignment'!E794</f>
        <v>570</v>
      </c>
      <c r="E796" s="63">
        <f t="shared" si="12"/>
        <v>0.84210526315789469</v>
      </c>
    </row>
    <row r="797" spans="1:5" x14ac:dyDescent="0.35">
      <c r="A797" s="2">
        <f>'CPDA_Graded assignment'!A795</f>
        <v>2079</v>
      </c>
      <c r="B797" s="2" t="str">
        <f>'CPDA_Graded assignment'!B795</f>
        <v>Janet</v>
      </c>
      <c r="C797" s="2">
        <f>'CPDA_Graded assignment'!H795</f>
        <v>188</v>
      </c>
      <c r="D797" s="2">
        <f>'CPDA_Graded assignment'!E795</f>
        <v>160</v>
      </c>
      <c r="E797" s="63">
        <f t="shared" si="12"/>
        <v>1.175</v>
      </c>
    </row>
    <row r="798" spans="1:5" x14ac:dyDescent="0.35">
      <c r="A798" s="2">
        <f>'CPDA_Graded assignment'!A796</f>
        <v>3554</v>
      </c>
      <c r="B798" s="2" t="str">
        <f>'CPDA_Graded assignment'!B796</f>
        <v>Phyllis</v>
      </c>
      <c r="C798" s="2">
        <f>'CPDA_Graded assignment'!H796</f>
        <v>420</v>
      </c>
      <c r="D798" s="2">
        <f>'CPDA_Graded assignment'!E796</f>
        <v>280</v>
      </c>
      <c r="E798" s="63">
        <f t="shared" si="12"/>
        <v>1.5</v>
      </c>
    </row>
    <row r="799" spans="1:5" x14ac:dyDescent="0.35">
      <c r="A799" s="2">
        <f>'CPDA_Graded assignment'!A797</f>
        <v>7616</v>
      </c>
      <c r="B799" s="2" t="str">
        <f>'CPDA_Graded assignment'!B797</f>
        <v>Amanda</v>
      </c>
      <c r="C799" s="2">
        <f>'CPDA_Graded assignment'!H797</f>
        <v>204</v>
      </c>
      <c r="D799" s="2">
        <f>'CPDA_Graded assignment'!E797</f>
        <v>550</v>
      </c>
      <c r="E799" s="63">
        <f t="shared" si="12"/>
        <v>0.37090909090909091</v>
      </c>
    </row>
    <row r="800" spans="1:5" x14ac:dyDescent="0.35">
      <c r="A800" s="2">
        <f>'CPDA_Graded assignment'!A798</f>
        <v>5650</v>
      </c>
      <c r="B800" s="2" t="str">
        <f>'CPDA_Graded assignment'!B798</f>
        <v>Timothy</v>
      </c>
      <c r="C800" s="2">
        <f>'CPDA_Graded assignment'!H798</f>
        <v>355</v>
      </c>
      <c r="D800" s="2">
        <f>'CPDA_Graded assignment'!E798</f>
        <v>472</v>
      </c>
      <c r="E800" s="63">
        <f t="shared" si="12"/>
        <v>0.7521186440677966</v>
      </c>
    </row>
    <row r="801" spans="1:5" x14ac:dyDescent="0.35">
      <c r="A801" s="2">
        <f>'CPDA_Graded assignment'!A799</f>
        <v>9385</v>
      </c>
      <c r="B801" s="2" t="str">
        <f>'CPDA_Graded assignment'!B799</f>
        <v>Lynn</v>
      </c>
      <c r="C801" s="2">
        <f>'CPDA_Graded assignment'!H799</f>
        <v>200</v>
      </c>
      <c r="D801" s="2">
        <f>'CPDA_Graded assignment'!E799</f>
        <v>105</v>
      </c>
      <c r="E801" s="63">
        <f t="shared" si="12"/>
        <v>1.9047619047619047</v>
      </c>
    </row>
    <row r="802" spans="1:5" x14ac:dyDescent="0.35">
      <c r="A802" s="2">
        <f>'CPDA_Graded assignment'!A800</f>
        <v>2482</v>
      </c>
      <c r="B802" s="2" t="str">
        <f>'CPDA_Graded assignment'!B800</f>
        <v>Courtney</v>
      </c>
      <c r="C802" s="2">
        <f>'CPDA_Graded assignment'!H800</f>
        <v>178</v>
      </c>
      <c r="D802" s="2">
        <f>'CPDA_Graded assignment'!E800</f>
        <v>614</v>
      </c>
      <c r="E802" s="63">
        <f t="shared" si="12"/>
        <v>0.28990228013029318</v>
      </c>
    </row>
    <row r="803" spans="1:5" x14ac:dyDescent="0.35">
      <c r="A803" s="2">
        <f>'CPDA_Graded assignment'!A801</f>
        <v>9017</v>
      </c>
      <c r="B803" s="2" t="str">
        <f>'CPDA_Graded assignment'!B801</f>
        <v>Reginald</v>
      </c>
      <c r="C803" s="2">
        <f>'CPDA_Graded assignment'!H801</f>
        <v>337</v>
      </c>
      <c r="D803" s="2">
        <f>'CPDA_Graded assignment'!E801</f>
        <v>150</v>
      </c>
      <c r="E803" s="63">
        <f t="shared" si="12"/>
        <v>2.2466666666666666</v>
      </c>
    </row>
    <row r="804" spans="1:5" x14ac:dyDescent="0.35">
      <c r="A804" s="2">
        <f>'CPDA_Graded assignment'!A802</f>
        <v>7001</v>
      </c>
      <c r="B804" s="2" t="str">
        <f>'CPDA_Graded assignment'!B802</f>
        <v>Lori</v>
      </c>
      <c r="C804" s="2">
        <f>'CPDA_Graded assignment'!H802</f>
        <v>24</v>
      </c>
      <c r="D804" s="2">
        <f>'CPDA_Graded assignment'!E802</f>
        <v>480</v>
      </c>
      <c r="E804" s="63">
        <f t="shared" si="12"/>
        <v>0.05</v>
      </c>
    </row>
    <row r="805" spans="1:5" x14ac:dyDescent="0.35">
      <c r="A805" s="2">
        <f>'CPDA_Graded assignment'!A803</f>
        <v>2942</v>
      </c>
      <c r="B805" s="2" t="str">
        <f>'CPDA_Graded assignment'!B803</f>
        <v>Jaclyn</v>
      </c>
      <c r="C805" s="2">
        <f>'CPDA_Graded assignment'!H803</f>
        <v>167</v>
      </c>
      <c r="D805" s="2">
        <f>'CPDA_Graded assignment'!E803</f>
        <v>660</v>
      </c>
      <c r="E805" s="63">
        <f t="shared" si="12"/>
        <v>0.25303030303030305</v>
      </c>
    </row>
    <row r="806" spans="1:5" x14ac:dyDescent="0.35">
      <c r="A806" s="2">
        <f>'CPDA_Graded assignment'!A804</f>
        <v>8833</v>
      </c>
      <c r="B806" s="2" t="str">
        <f>'CPDA_Graded assignment'!B804</f>
        <v>Cheryl</v>
      </c>
      <c r="C806" s="2">
        <f>'CPDA_Graded assignment'!H804</f>
        <v>289</v>
      </c>
      <c r="D806" s="2">
        <f>'CPDA_Graded assignment'!E804</f>
        <v>187</v>
      </c>
      <c r="E806" s="63">
        <f t="shared" si="12"/>
        <v>1.5454545454545454</v>
      </c>
    </row>
    <row r="807" spans="1:5" x14ac:dyDescent="0.35">
      <c r="A807" s="2">
        <f>'CPDA_Graded assignment'!A805</f>
        <v>8079</v>
      </c>
      <c r="B807" s="2" t="str">
        <f>'CPDA_Graded assignment'!B805</f>
        <v>Jennifer</v>
      </c>
      <c r="C807" s="2">
        <f>'CPDA_Graded assignment'!H805</f>
        <v>450</v>
      </c>
      <c r="D807" s="2">
        <f>'CPDA_Graded assignment'!E805</f>
        <v>525</v>
      </c>
      <c r="E807" s="63">
        <f t="shared" si="12"/>
        <v>0.8571428571428571</v>
      </c>
    </row>
    <row r="808" spans="1:5" x14ac:dyDescent="0.35">
      <c r="A808" s="2">
        <f>'CPDA_Graded assignment'!A806</f>
        <v>3797</v>
      </c>
      <c r="B808" s="2" t="str">
        <f>'CPDA_Graded assignment'!B806</f>
        <v>Jennifer</v>
      </c>
      <c r="C808" s="2">
        <f>'CPDA_Graded assignment'!H806</f>
        <v>165</v>
      </c>
      <c r="D808" s="2">
        <f>'CPDA_Graded assignment'!E806</f>
        <v>196</v>
      </c>
      <c r="E808" s="63">
        <f t="shared" si="12"/>
        <v>0.84183673469387754</v>
      </c>
    </row>
    <row r="809" spans="1:5" x14ac:dyDescent="0.35">
      <c r="A809" s="2">
        <f>'CPDA_Graded assignment'!A807</f>
        <v>7268</v>
      </c>
      <c r="B809" s="2" t="str">
        <f>'CPDA_Graded assignment'!B807</f>
        <v>Deborah</v>
      </c>
      <c r="C809" s="2">
        <f>'CPDA_Graded assignment'!H807</f>
        <v>391</v>
      </c>
      <c r="D809" s="2">
        <f>'CPDA_Graded assignment'!E807</f>
        <v>589</v>
      </c>
      <c r="E809" s="63">
        <f t="shared" si="12"/>
        <v>0.66383701188455013</v>
      </c>
    </row>
    <row r="810" spans="1:5" x14ac:dyDescent="0.35">
      <c r="A810" s="2">
        <f>'CPDA_Graded assignment'!A808</f>
        <v>9803</v>
      </c>
      <c r="B810" s="2" t="str">
        <f>'CPDA_Graded assignment'!B808</f>
        <v>Tina</v>
      </c>
      <c r="C810" s="2">
        <f>'CPDA_Graded assignment'!H808</f>
        <v>318</v>
      </c>
      <c r="D810" s="2">
        <f>'CPDA_Graded assignment'!E808</f>
        <v>132</v>
      </c>
      <c r="E810" s="63">
        <f t="shared" si="12"/>
        <v>2.4090909090909092</v>
      </c>
    </row>
    <row r="811" spans="1:5" x14ac:dyDescent="0.35">
      <c r="A811" s="2">
        <f>'CPDA_Graded assignment'!A809</f>
        <v>2165</v>
      </c>
      <c r="B811" s="2" t="str">
        <f>'CPDA_Graded assignment'!B809</f>
        <v>Allison</v>
      </c>
      <c r="C811" s="2">
        <f>'CPDA_Graded assignment'!H809</f>
        <v>157</v>
      </c>
      <c r="D811" s="2">
        <f>'CPDA_Graded assignment'!E809</f>
        <v>160</v>
      </c>
      <c r="E811" s="63">
        <f t="shared" si="12"/>
        <v>0.98124999999999996</v>
      </c>
    </row>
    <row r="812" spans="1:5" x14ac:dyDescent="0.35">
      <c r="A812" s="2">
        <f>'CPDA_Graded assignment'!A810</f>
        <v>1528</v>
      </c>
      <c r="B812" s="2" t="str">
        <f>'CPDA_Graded assignment'!B810</f>
        <v>Sara</v>
      </c>
      <c r="C812" s="2">
        <f>'CPDA_Graded assignment'!H810</f>
        <v>25</v>
      </c>
      <c r="D812" s="2">
        <f>'CPDA_Graded assignment'!E810</f>
        <v>679</v>
      </c>
      <c r="E812" s="63">
        <f t="shared" si="12"/>
        <v>3.6818851251840944E-2</v>
      </c>
    </row>
    <row r="813" spans="1:5" x14ac:dyDescent="0.35">
      <c r="A813" s="2">
        <f>'CPDA_Graded assignment'!A811</f>
        <v>5978</v>
      </c>
      <c r="B813" s="2" t="str">
        <f>'CPDA_Graded assignment'!B811</f>
        <v>Joel</v>
      </c>
      <c r="C813" s="2">
        <f>'CPDA_Graded assignment'!H811</f>
        <v>112</v>
      </c>
      <c r="D813" s="2">
        <f>'CPDA_Graded assignment'!E811</f>
        <v>607</v>
      </c>
      <c r="E813" s="63">
        <f t="shared" si="12"/>
        <v>0.18451400329489293</v>
      </c>
    </row>
    <row r="814" spans="1:5" x14ac:dyDescent="0.35">
      <c r="A814" s="2">
        <f>'CPDA_Graded assignment'!A812</f>
        <v>5967</v>
      </c>
      <c r="B814" s="2" t="str">
        <f>'CPDA_Graded assignment'!B812</f>
        <v>Diana</v>
      </c>
      <c r="C814" s="2">
        <f>'CPDA_Graded assignment'!H812</f>
        <v>479</v>
      </c>
      <c r="D814" s="2">
        <f>'CPDA_Graded assignment'!E812</f>
        <v>582</v>
      </c>
      <c r="E814" s="63">
        <f t="shared" si="12"/>
        <v>0.82302405498281783</v>
      </c>
    </row>
    <row r="815" spans="1:5" x14ac:dyDescent="0.35">
      <c r="A815" s="2">
        <f>'CPDA_Graded assignment'!A813</f>
        <v>4254</v>
      </c>
      <c r="B815" s="2" t="str">
        <f>'CPDA_Graded assignment'!B813</f>
        <v>James</v>
      </c>
      <c r="C815" s="2">
        <f>'CPDA_Graded assignment'!H813</f>
        <v>233</v>
      </c>
      <c r="D815" s="2">
        <f>'CPDA_Graded assignment'!E813</f>
        <v>506</v>
      </c>
      <c r="E815" s="63">
        <f t="shared" si="12"/>
        <v>0.46047430830039526</v>
      </c>
    </row>
    <row r="816" spans="1:5" x14ac:dyDescent="0.35">
      <c r="A816" s="2">
        <f>'CPDA_Graded assignment'!A814</f>
        <v>2186</v>
      </c>
      <c r="B816" s="2" t="str">
        <f>'CPDA_Graded assignment'!B814</f>
        <v>Jeffrey</v>
      </c>
      <c r="C816" s="2">
        <f>'CPDA_Graded assignment'!H814</f>
        <v>44</v>
      </c>
      <c r="D816" s="2">
        <f>'CPDA_Graded assignment'!E814</f>
        <v>21</v>
      </c>
      <c r="E816" s="63">
        <f t="shared" si="12"/>
        <v>2.0952380952380953</v>
      </c>
    </row>
    <row r="817" spans="1:5" x14ac:dyDescent="0.35">
      <c r="A817" s="2">
        <f>'CPDA_Graded assignment'!A815</f>
        <v>7644</v>
      </c>
      <c r="B817" s="2" t="str">
        <f>'CPDA_Graded assignment'!B815</f>
        <v>Christian</v>
      </c>
      <c r="C817" s="2">
        <f>'CPDA_Graded assignment'!H815</f>
        <v>456</v>
      </c>
      <c r="D817" s="2">
        <f>'CPDA_Graded assignment'!E815</f>
        <v>7</v>
      </c>
      <c r="E817" s="63">
        <f t="shared" si="12"/>
        <v>65.142857142857139</v>
      </c>
    </row>
    <row r="818" spans="1:5" x14ac:dyDescent="0.35">
      <c r="A818" s="2">
        <f>'CPDA_Graded assignment'!A816</f>
        <v>5897</v>
      </c>
      <c r="B818" s="2" t="str">
        <f>'CPDA_Graded assignment'!B816</f>
        <v>Hunter</v>
      </c>
      <c r="C818" s="2">
        <f>'CPDA_Graded assignment'!H816</f>
        <v>486</v>
      </c>
      <c r="D818" s="2">
        <f>'CPDA_Graded assignment'!E816</f>
        <v>451</v>
      </c>
      <c r="E818" s="63">
        <f t="shared" si="12"/>
        <v>1.0776053215077606</v>
      </c>
    </row>
    <row r="819" spans="1:5" x14ac:dyDescent="0.35">
      <c r="A819" s="2">
        <f>'CPDA_Graded assignment'!A817</f>
        <v>7465</v>
      </c>
      <c r="B819" s="2" t="str">
        <f>'CPDA_Graded assignment'!B817</f>
        <v>Shane</v>
      </c>
      <c r="C819" s="2">
        <f>'CPDA_Graded assignment'!H817</f>
        <v>308</v>
      </c>
      <c r="D819" s="2">
        <f>'CPDA_Graded assignment'!E817</f>
        <v>20</v>
      </c>
      <c r="E819" s="63">
        <f t="shared" si="12"/>
        <v>15.4</v>
      </c>
    </row>
    <row r="820" spans="1:5" x14ac:dyDescent="0.35">
      <c r="A820" s="2">
        <f>'CPDA_Graded assignment'!A818</f>
        <v>3724</v>
      </c>
      <c r="B820" s="2" t="str">
        <f>'CPDA_Graded assignment'!B818</f>
        <v>Brittany</v>
      </c>
      <c r="C820" s="2">
        <f>'CPDA_Graded assignment'!H818</f>
        <v>161</v>
      </c>
      <c r="D820" s="2">
        <f>'CPDA_Graded assignment'!E818</f>
        <v>157</v>
      </c>
      <c r="E820" s="63">
        <f t="shared" si="12"/>
        <v>1.0254777070063694</v>
      </c>
    </row>
    <row r="821" spans="1:5" x14ac:dyDescent="0.35">
      <c r="A821" s="2">
        <f>'CPDA_Graded assignment'!A819</f>
        <v>2914</v>
      </c>
      <c r="B821" s="2" t="str">
        <f>'CPDA_Graded assignment'!B819</f>
        <v>Erica</v>
      </c>
      <c r="C821" s="2">
        <f>'CPDA_Graded assignment'!H819</f>
        <v>316</v>
      </c>
      <c r="D821" s="2">
        <f>'CPDA_Graded assignment'!E819</f>
        <v>526</v>
      </c>
      <c r="E821" s="63">
        <f t="shared" si="12"/>
        <v>0.60076045627376429</v>
      </c>
    </row>
    <row r="822" spans="1:5" x14ac:dyDescent="0.35">
      <c r="A822" s="2">
        <f>'CPDA_Graded assignment'!A820</f>
        <v>4110</v>
      </c>
      <c r="B822" s="2" t="str">
        <f>'CPDA_Graded assignment'!B820</f>
        <v>Justin</v>
      </c>
      <c r="C822" s="2">
        <f>'CPDA_Graded assignment'!H820</f>
        <v>133</v>
      </c>
      <c r="D822" s="2">
        <f>'CPDA_Graded assignment'!E820</f>
        <v>304</v>
      </c>
      <c r="E822" s="63">
        <f t="shared" si="12"/>
        <v>0.4375</v>
      </c>
    </row>
    <row r="823" spans="1:5" x14ac:dyDescent="0.35">
      <c r="A823" s="2">
        <f>'CPDA_Graded assignment'!A821</f>
        <v>6944</v>
      </c>
      <c r="B823" s="2" t="str">
        <f>'CPDA_Graded assignment'!B821</f>
        <v>Sarah</v>
      </c>
      <c r="C823" s="2">
        <f>'CPDA_Graded assignment'!H821</f>
        <v>270</v>
      </c>
      <c r="D823" s="2">
        <f>'CPDA_Graded assignment'!E821</f>
        <v>186</v>
      </c>
      <c r="E823" s="63">
        <f t="shared" si="12"/>
        <v>1.4516129032258065</v>
      </c>
    </row>
    <row r="824" spans="1:5" x14ac:dyDescent="0.35">
      <c r="A824" s="2">
        <f>'CPDA_Graded assignment'!A822</f>
        <v>3639</v>
      </c>
      <c r="B824" s="2" t="str">
        <f>'CPDA_Graded assignment'!B822</f>
        <v>Lindsay</v>
      </c>
      <c r="C824" s="2">
        <f>'CPDA_Graded assignment'!H822</f>
        <v>85</v>
      </c>
      <c r="D824" s="2">
        <f>'CPDA_Graded assignment'!E822</f>
        <v>490</v>
      </c>
      <c r="E824" s="63">
        <f t="shared" si="12"/>
        <v>0.17346938775510204</v>
      </c>
    </row>
    <row r="825" spans="1:5" x14ac:dyDescent="0.35">
      <c r="A825" s="2">
        <f>'CPDA_Graded assignment'!A823</f>
        <v>8416</v>
      </c>
      <c r="B825" s="2" t="str">
        <f>'CPDA_Graded assignment'!B823</f>
        <v>Rachel</v>
      </c>
      <c r="C825" s="2">
        <f>'CPDA_Graded assignment'!H823</f>
        <v>65</v>
      </c>
      <c r="D825" s="2">
        <f>'CPDA_Graded assignment'!E823</f>
        <v>581</v>
      </c>
      <c r="E825" s="63">
        <f t="shared" si="12"/>
        <v>0.11187607573149742</v>
      </c>
    </row>
    <row r="826" spans="1:5" x14ac:dyDescent="0.35">
      <c r="A826" s="2">
        <f>'CPDA_Graded assignment'!A824</f>
        <v>7753</v>
      </c>
      <c r="B826" s="2" t="str">
        <f>'CPDA_Graded assignment'!B824</f>
        <v>David</v>
      </c>
      <c r="C826" s="2">
        <f>'CPDA_Graded assignment'!H824</f>
        <v>393</v>
      </c>
      <c r="D826" s="2">
        <f>'CPDA_Graded assignment'!E824</f>
        <v>4</v>
      </c>
      <c r="E826" s="63">
        <f t="shared" si="12"/>
        <v>98.25</v>
      </c>
    </row>
    <row r="827" spans="1:5" x14ac:dyDescent="0.35">
      <c r="A827" s="2">
        <f>'CPDA_Graded assignment'!A825</f>
        <v>9528</v>
      </c>
      <c r="B827" s="2" t="str">
        <f>'CPDA_Graded assignment'!B825</f>
        <v>Breanna</v>
      </c>
      <c r="C827" s="2">
        <f>'CPDA_Graded assignment'!H825</f>
        <v>181</v>
      </c>
      <c r="D827" s="2">
        <f>'CPDA_Graded assignment'!E825</f>
        <v>665</v>
      </c>
      <c r="E827" s="63">
        <f t="shared" si="12"/>
        <v>0.27218045112781952</v>
      </c>
    </row>
    <row r="828" spans="1:5" x14ac:dyDescent="0.35">
      <c r="A828" s="2">
        <f>'CPDA_Graded assignment'!A826</f>
        <v>2960</v>
      </c>
      <c r="B828" s="2" t="str">
        <f>'CPDA_Graded assignment'!B826</f>
        <v>James</v>
      </c>
      <c r="C828" s="2">
        <f>'CPDA_Graded assignment'!H826</f>
        <v>416</v>
      </c>
      <c r="D828" s="2">
        <f>'CPDA_Graded assignment'!E826</f>
        <v>372</v>
      </c>
      <c r="E828" s="63">
        <f t="shared" si="12"/>
        <v>1.118279569892473</v>
      </c>
    </row>
    <row r="829" spans="1:5" x14ac:dyDescent="0.35">
      <c r="A829" s="2">
        <f>'CPDA_Graded assignment'!A827</f>
        <v>1090</v>
      </c>
      <c r="B829" s="2" t="str">
        <f>'CPDA_Graded assignment'!B827</f>
        <v>Hector</v>
      </c>
      <c r="C829" s="2">
        <f>'CPDA_Graded assignment'!H827</f>
        <v>243</v>
      </c>
      <c r="D829" s="2">
        <f>'CPDA_Graded assignment'!E827</f>
        <v>196</v>
      </c>
      <c r="E829" s="63">
        <f t="shared" si="12"/>
        <v>1.239795918367347</v>
      </c>
    </row>
    <row r="830" spans="1:5" x14ac:dyDescent="0.35">
      <c r="A830" s="2">
        <f>'CPDA_Graded assignment'!A828</f>
        <v>2410</v>
      </c>
      <c r="B830" s="2" t="str">
        <f>'CPDA_Graded assignment'!B828</f>
        <v>Jennifer</v>
      </c>
      <c r="C830" s="2">
        <f>'CPDA_Graded assignment'!H828</f>
        <v>381</v>
      </c>
      <c r="D830" s="2">
        <f>'CPDA_Graded assignment'!E828</f>
        <v>-3</v>
      </c>
      <c r="E830" s="63">
        <f t="shared" si="12"/>
        <v>-127</v>
      </c>
    </row>
    <row r="831" spans="1:5" x14ac:dyDescent="0.35">
      <c r="A831" s="2">
        <f>'CPDA_Graded assignment'!A829</f>
        <v>1575</v>
      </c>
      <c r="B831" s="2" t="str">
        <f>'CPDA_Graded assignment'!B829</f>
        <v>James</v>
      </c>
      <c r="C831" s="2">
        <f>'CPDA_Graded assignment'!H829</f>
        <v>71</v>
      </c>
      <c r="D831" s="2">
        <f>'CPDA_Graded assignment'!E829</f>
        <v>434</v>
      </c>
      <c r="E831" s="63">
        <f t="shared" si="12"/>
        <v>0.16359447004608296</v>
      </c>
    </row>
    <row r="832" spans="1:5" x14ac:dyDescent="0.35">
      <c r="A832" s="2">
        <f>'CPDA_Graded assignment'!A830</f>
        <v>9259</v>
      </c>
      <c r="B832" s="2" t="str">
        <f>'CPDA_Graded assignment'!B830</f>
        <v>Dale</v>
      </c>
      <c r="C832" s="2">
        <f>'CPDA_Graded assignment'!H830</f>
        <v>219</v>
      </c>
      <c r="D832" s="2">
        <f>'CPDA_Graded assignment'!E830</f>
        <v>115</v>
      </c>
      <c r="E832" s="63">
        <f t="shared" si="12"/>
        <v>1.9043478260869566</v>
      </c>
    </row>
    <row r="833" spans="1:5" x14ac:dyDescent="0.35">
      <c r="A833" s="2">
        <f>'CPDA_Graded assignment'!A831</f>
        <v>2170</v>
      </c>
      <c r="B833" s="2" t="str">
        <f>'CPDA_Graded assignment'!B831</f>
        <v>Lisa</v>
      </c>
      <c r="C833" s="2">
        <f>'CPDA_Graded assignment'!H831</f>
        <v>335</v>
      </c>
      <c r="D833" s="2">
        <f>'CPDA_Graded assignment'!E831</f>
        <v>404</v>
      </c>
      <c r="E833" s="63">
        <f t="shared" si="12"/>
        <v>0.82920792079207917</v>
      </c>
    </row>
    <row r="834" spans="1:5" x14ac:dyDescent="0.35">
      <c r="A834" s="2">
        <f>'CPDA_Graded assignment'!A832</f>
        <v>2237</v>
      </c>
      <c r="B834" s="2" t="str">
        <f>'CPDA_Graded assignment'!B832</f>
        <v>Anthony</v>
      </c>
      <c r="C834" s="2">
        <f>'CPDA_Graded assignment'!H832</f>
        <v>435</v>
      </c>
      <c r="D834" s="2">
        <f>'CPDA_Graded assignment'!E832</f>
        <v>559</v>
      </c>
      <c r="E834" s="63">
        <f t="shared" si="12"/>
        <v>0.77817531305903398</v>
      </c>
    </row>
    <row r="835" spans="1:5" x14ac:dyDescent="0.35">
      <c r="A835" s="2">
        <f>'CPDA_Graded assignment'!A833</f>
        <v>2697</v>
      </c>
      <c r="B835" s="2" t="str">
        <f>'CPDA_Graded assignment'!B833</f>
        <v>Christine</v>
      </c>
      <c r="C835" s="2">
        <f>'CPDA_Graded assignment'!H833</f>
        <v>423</v>
      </c>
      <c r="D835" s="2">
        <f>'CPDA_Graded assignment'!E833</f>
        <v>213</v>
      </c>
      <c r="E835" s="63">
        <f t="shared" si="12"/>
        <v>1.9859154929577465</v>
      </c>
    </row>
    <row r="836" spans="1:5" x14ac:dyDescent="0.35">
      <c r="A836" s="2">
        <f>'CPDA_Graded assignment'!A834</f>
        <v>4488</v>
      </c>
      <c r="B836" s="2" t="str">
        <f>'CPDA_Graded assignment'!B834</f>
        <v>Stephen</v>
      </c>
      <c r="C836" s="2">
        <f>'CPDA_Graded assignment'!H834</f>
        <v>304</v>
      </c>
      <c r="D836" s="2">
        <f>'CPDA_Graded assignment'!E834</f>
        <v>557</v>
      </c>
      <c r="E836" s="63">
        <f t="shared" si="12"/>
        <v>0.54578096947935373</v>
      </c>
    </row>
    <row r="837" spans="1:5" x14ac:dyDescent="0.35">
      <c r="A837" s="2">
        <f>'CPDA_Graded assignment'!A835</f>
        <v>5291</v>
      </c>
      <c r="B837" s="2" t="str">
        <f>'CPDA_Graded assignment'!B835</f>
        <v>Marvin</v>
      </c>
      <c r="C837" s="2">
        <f>'CPDA_Graded assignment'!H835</f>
        <v>455</v>
      </c>
      <c r="D837" s="2">
        <f>'CPDA_Graded assignment'!E835</f>
        <v>297</v>
      </c>
      <c r="E837" s="63">
        <f t="shared" ref="E837:E900" si="13">C837/D837</f>
        <v>1.531986531986532</v>
      </c>
    </row>
    <row r="838" spans="1:5" x14ac:dyDescent="0.35">
      <c r="A838" s="2">
        <f>'CPDA_Graded assignment'!A836</f>
        <v>6287</v>
      </c>
      <c r="B838" s="2" t="str">
        <f>'CPDA_Graded assignment'!B836</f>
        <v>Jasmine</v>
      </c>
      <c r="C838" s="2">
        <f>'CPDA_Graded assignment'!H836</f>
        <v>449</v>
      </c>
      <c r="D838" s="2">
        <f>'CPDA_Graded assignment'!E836</f>
        <v>581</v>
      </c>
      <c r="E838" s="63">
        <f t="shared" si="13"/>
        <v>0.7728055077452668</v>
      </c>
    </row>
    <row r="839" spans="1:5" x14ac:dyDescent="0.35">
      <c r="A839" s="2">
        <f>'CPDA_Graded assignment'!A837</f>
        <v>1953</v>
      </c>
      <c r="B839" s="2" t="str">
        <f>'CPDA_Graded assignment'!B837</f>
        <v>Shannon</v>
      </c>
      <c r="C839" s="2">
        <f>'CPDA_Graded assignment'!H837</f>
        <v>39</v>
      </c>
      <c r="D839" s="2">
        <f>'CPDA_Graded assignment'!E837</f>
        <v>380</v>
      </c>
      <c r="E839" s="63">
        <f t="shared" si="13"/>
        <v>0.10263157894736842</v>
      </c>
    </row>
    <row r="840" spans="1:5" x14ac:dyDescent="0.35">
      <c r="A840" s="2">
        <f>'CPDA_Graded assignment'!A838</f>
        <v>3457</v>
      </c>
      <c r="B840" s="2" t="str">
        <f>'CPDA_Graded assignment'!B838</f>
        <v>Kenneth</v>
      </c>
      <c r="C840" s="2">
        <f>'CPDA_Graded assignment'!H838</f>
        <v>139</v>
      </c>
      <c r="D840" s="2">
        <f>'CPDA_Graded assignment'!E838</f>
        <v>25</v>
      </c>
      <c r="E840" s="63">
        <f t="shared" si="13"/>
        <v>5.56</v>
      </c>
    </row>
    <row r="841" spans="1:5" x14ac:dyDescent="0.35">
      <c r="A841" s="2">
        <f>'CPDA_Graded assignment'!A839</f>
        <v>6504</v>
      </c>
      <c r="B841" s="2" t="str">
        <f>'CPDA_Graded assignment'!B839</f>
        <v>Michelle</v>
      </c>
      <c r="C841" s="2">
        <f>'CPDA_Graded assignment'!H839</f>
        <v>345</v>
      </c>
      <c r="D841" s="2">
        <f>'CPDA_Graded assignment'!E839</f>
        <v>395</v>
      </c>
      <c r="E841" s="63">
        <f t="shared" si="13"/>
        <v>0.87341772151898733</v>
      </c>
    </row>
    <row r="842" spans="1:5" x14ac:dyDescent="0.35">
      <c r="A842" s="2">
        <f>'CPDA_Graded assignment'!A840</f>
        <v>7463</v>
      </c>
      <c r="B842" s="2" t="str">
        <f>'CPDA_Graded assignment'!B840</f>
        <v>Ethan</v>
      </c>
      <c r="C842" s="2">
        <f>'CPDA_Graded assignment'!H840</f>
        <v>500</v>
      </c>
      <c r="D842" s="2">
        <f>'CPDA_Graded assignment'!E840</f>
        <v>448</v>
      </c>
      <c r="E842" s="63">
        <f t="shared" si="13"/>
        <v>1.1160714285714286</v>
      </c>
    </row>
    <row r="843" spans="1:5" x14ac:dyDescent="0.35">
      <c r="A843" s="2">
        <f>'CPDA_Graded assignment'!A841</f>
        <v>3898</v>
      </c>
      <c r="B843" s="2" t="str">
        <f>'CPDA_Graded assignment'!B841</f>
        <v>Charles</v>
      </c>
      <c r="C843" s="2">
        <f>'CPDA_Graded assignment'!H841</f>
        <v>365</v>
      </c>
      <c r="D843" s="2">
        <f>'CPDA_Graded assignment'!E841</f>
        <v>266</v>
      </c>
      <c r="E843" s="63">
        <f t="shared" si="13"/>
        <v>1.3721804511278195</v>
      </c>
    </row>
    <row r="844" spans="1:5" x14ac:dyDescent="0.35">
      <c r="A844" s="2">
        <f>'CPDA_Graded assignment'!A842</f>
        <v>8481</v>
      </c>
      <c r="B844" s="2" t="str">
        <f>'CPDA_Graded assignment'!B842</f>
        <v>Stephanie</v>
      </c>
      <c r="C844" s="2">
        <f>'CPDA_Graded assignment'!H842</f>
        <v>479</v>
      </c>
      <c r="D844" s="2">
        <f>'CPDA_Graded assignment'!E842</f>
        <v>53</v>
      </c>
      <c r="E844" s="63">
        <f t="shared" si="13"/>
        <v>9.0377358490566042</v>
      </c>
    </row>
    <row r="845" spans="1:5" x14ac:dyDescent="0.35">
      <c r="A845" s="2">
        <f>'CPDA_Graded assignment'!A843</f>
        <v>7810</v>
      </c>
      <c r="B845" s="2" t="str">
        <f>'CPDA_Graded assignment'!B843</f>
        <v>Robert</v>
      </c>
      <c r="C845" s="2">
        <f>'CPDA_Graded assignment'!H843</f>
        <v>63</v>
      </c>
      <c r="D845" s="2">
        <f>'CPDA_Graded assignment'!E843</f>
        <v>440</v>
      </c>
      <c r="E845" s="63">
        <f t="shared" si="13"/>
        <v>0.14318181818181819</v>
      </c>
    </row>
    <row r="846" spans="1:5" x14ac:dyDescent="0.35">
      <c r="A846" s="2">
        <f>'CPDA_Graded assignment'!A844</f>
        <v>6534</v>
      </c>
      <c r="B846" s="2" t="str">
        <f>'CPDA_Graded assignment'!B844</f>
        <v>Larry</v>
      </c>
      <c r="C846" s="2">
        <f>'CPDA_Graded assignment'!H844</f>
        <v>104</v>
      </c>
      <c r="D846" s="2">
        <f>'CPDA_Graded assignment'!E844</f>
        <v>616</v>
      </c>
      <c r="E846" s="63">
        <f t="shared" si="13"/>
        <v>0.16883116883116883</v>
      </c>
    </row>
    <row r="847" spans="1:5" x14ac:dyDescent="0.35">
      <c r="A847" s="2">
        <f>'CPDA_Graded assignment'!A845</f>
        <v>6025</v>
      </c>
      <c r="B847" s="2" t="str">
        <f>'CPDA_Graded assignment'!B845</f>
        <v>Andrew</v>
      </c>
      <c r="C847" s="2">
        <f>'CPDA_Graded assignment'!H845</f>
        <v>380</v>
      </c>
      <c r="D847" s="2">
        <f>'CPDA_Graded assignment'!E845</f>
        <v>346</v>
      </c>
      <c r="E847" s="63">
        <f t="shared" si="13"/>
        <v>1.0982658959537572</v>
      </c>
    </row>
    <row r="848" spans="1:5" x14ac:dyDescent="0.35">
      <c r="A848" s="2">
        <f>'CPDA_Graded assignment'!A846</f>
        <v>5825</v>
      </c>
      <c r="B848" s="2" t="str">
        <f>'CPDA_Graded assignment'!B846</f>
        <v>Michele</v>
      </c>
      <c r="C848" s="2">
        <f>'CPDA_Graded assignment'!H846</f>
        <v>500</v>
      </c>
      <c r="D848" s="2">
        <f>'CPDA_Graded assignment'!E846</f>
        <v>305</v>
      </c>
      <c r="E848" s="63">
        <f t="shared" si="13"/>
        <v>1.639344262295082</v>
      </c>
    </row>
    <row r="849" spans="1:5" x14ac:dyDescent="0.35">
      <c r="A849" s="2">
        <f>'CPDA_Graded assignment'!A847</f>
        <v>1185</v>
      </c>
      <c r="B849" s="2" t="str">
        <f>'CPDA_Graded assignment'!B847</f>
        <v>Victor</v>
      </c>
      <c r="C849" s="2">
        <f>'CPDA_Graded assignment'!H847</f>
        <v>247</v>
      </c>
      <c r="D849" s="2">
        <f>'CPDA_Graded assignment'!E847</f>
        <v>685</v>
      </c>
      <c r="E849" s="63">
        <f t="shared" si="13"/>
        <v>0.3605839416058394</v>
      </c>
    </row>
    <row r="850" spans="1:5" x14ac:dyDescent="0.35">
      <c r="A850" s="2">
        <f>'CPDA_Graded assignment'!A848</f>
        <v>4392</v>
      </c>
      <c r="B850" s="2" t="str">
        <f>'CPDA_Graded assignment'!B848</f>
        <v>Craig</v>
      </c>
      <c r="C850" s="2">
        <f>'CPDA_Graded assignment'!H848</f>
        <v>486</v>
      </c>
      <c r="D850" s="2">
        <f>'CPDA_Graded assignment'!E848</f>
        <v>655</v>
      </c>
      <c r="E850" s="63">
        <f t="shared" si="13"/>
        <v>0.74198473282442745</v>
      </c>
    </row>
    <row r="851" spans="1:5" x14ac:dyDescent="0.35">
      <c r="A851" s="2">
        <f>'CPDA_Graded assignment'!A849</f>
        <v>5785</v>
      </c>
      <c r="B851" s="2" t="str">
        <f>'CPDA_Graded assignment'!B849</f>
        <v>William</v>
      </c>
      <c r="C851" s="2">
        <f>'CPDA_Graded assignment'!H849</f>
        <v>220</v>
      </c>
      <c r="D851" s="2">
        <f>'CPDA_Graded assignment'!E849</f>
        <v>254</v>
      </c>
      <c r="E851" s="63">
        <f t="shared" si="13"/>
        <v>0.86614173228346458</v>
      </c>
    </row>
    <row r="852" spans="1:5" x14ac:dyDescent="0.35">
      <c r="A852" s="2">
        <f>'CPDA_Graded assignment'!A850</f>
        <v>4718</v>
      </c>
      <c r="B852" s="2" t="str">
        <f>'CPDA_Graded assignment'!B850</f>
        <v>Stephanie</v>
      </c>
      <c r="C852" s="2">
        <f>'CPDA_Graded assignment'!H850</f>
        <v>21</v>
      </c>
      <c r="D852" s="2">
        <f>'CPDA_Graded assignment'!E850</f>
        <v>431</v>
      </c>
      <c r="E852" s="63">
        <f t="shared" si="13"/>
        <v>4.8723897911832945E-2</v>
      </c>
    </row>
    <row r="853" spans="1:5" x14ac:dyDescent="0.35">
      <c r="A853" s="2">
        <f>'CPDA_Graded assignment'!A851</f>
        <v>3992</v>
      </c>
      <c r="B853" s="2" t="str">
        <f>'CPDA_Graded assignment'!B851</f>
        <v>John</v>
      </c>
      <c r="C853" s="2">
        <f>'CPDA_Graded assignment'!H851</f>
        <v>417</v>
      </c>
      <c r="D853" s="2">
        <f>'CPDA_Graded assignment'!E851</f>
        <v>92</v>
      </c>
      <c r="E853" s="63">
        <f t="shared" si="13"/>
        <v>4.5326086956521738</v>
      </c>
    </row>
    <row r="854" spans="1:5" x14ac:dyDescent="0.35">
      <c r="A854" s="2">
        <f>'CPDA_Graded assignment'!A852</f>
        <v>6100</v>
      </c>
      <c r="B854" s="2" t="str">
        <f>'CPDA_Graded assignment'!B852</f>
        <v>Desiree</v>
      </c>
      <c r="C854" s="2">
        <f>'CPDA_Graded assignment'!H852</f>
        <v>191</v>
      </c>
      <c r="D854" s="2">
        <f>'CPDA_Graded assignment'!E852</f>
        <v>149</v>
      </c>
      <c r="E854" s="63">
        <f t="shared" si="13"/>
        <v>1.2818791946308725</v>
      </c>
    </row>
    <row r="855" spans="1:5" x14ac:dyDescent="0.35">
      <c r="A855" s="2">
        <f>'CPDA_Graded assignment'!A853</f>
        <v>8495</v>
      </c>
      <c r="B855" s="2" t="str">
        <f>'CPDA_Graded assignment'!B853</f>
        <v>Edward</v>
      </c>
      <c r="C855" s="2">
        <f>'CPDA_Graded assignment'!H853</f>
        <v>460</v>
      </c>
      <c r="D855" s="2">
        <f>'CPDA_Graded assignment'!E853</f>
        <v>322</v>
      </c>
      <c r="E855" s="63">
        <f t="shared" si="13"/>
        <v>1.4285714285714286</v>
      </c>
    </row>
    <row r="856" spans="1:5" x14ac:dyDescent="0.35">
      <c r="A856" s="2">
        <f>'CPDA_Graded assignment'!A854</f>
        <v>3083</v>
      </c>
      <c r="B856" s="2" t="str">
        <f>'CPDA_Graded assignment'!B854</f>
        <v>Jason</v>
      </c>
      <c r="C856" s="2">
        <f>'CPDA_Graded assignment'!H854</f>
        <v>413</v>
      </c>
      <c r="D856" s="2">
        <f>'CPDA_Graded assignment'!E854</f>
        <v>465</v>
      </c>
      <c r="E856" s="63">
        <f t="shared" si="13"/>
        <v>0.8881720430107527</v>
      </c>
    </row>
    <row r="857" spans="1:5" x14ac:dyDescent="0.35">
      <c r="A857" s="2">
        <f>'CPDA_Graded assignment'!A855</f>
        <v>9936</v>
      </c>
      <c r="B857" s="2" t="str">
        <f>'CPDA_Graded assignment'!B855</f>
        <v>Elizabeth</v>
      </c>
      <c r="C857" s="2">
        <f>'CPDA_Graded assignment'!H855</f>
        <v>484</v>
      </c>
      <c r="D857" s="2">
        <f>'CPDA_Graded assignment'!E855</f>
        <v>586</v>
      </c>
      <c r="E857" s="63">
        <f t="shared" si="13"/>
        <v>0.82593856655290099</v>
      </c>
    </row>
    <row r="858" spans="1:5" x14ac:dyDescent="0.35">
      <c r="A858" s="2">
        <f>'CPDA_Graded assignment'!A856</f>
        <v>2418</v>
      </c>
      <c r="B858" s="2" t="str">
        <f>'CPDA_Graded assignment'!B856</f>
        <v>Nicole</v>
      </c>
      <c r="C858" s="2">
        <f>'CPDA_Graded assignment'!H856</f>
        <v>227</v>
      </c>
      <c r="D858" s="2">
        <f>'CPDA_Graded assignment'!E856</f>
        <v>76</v>
      </c>
      <c r="E858" s="63">
        <f t="shared" si="13"/>
        <v>2.986842105263158</v>
      </c>
    </row>
    <row r="859" spans="1:5" x14ac:dyDescent="0.35">
      <c r="A859" s="2">
        <f>'CPDA_Graded assignment'!A857</f>
        <v>4089</v>
      </c>
      <c r="B859" s="2" t="str">
        <f>'CPDA_Graded assignment'!B857</f>
        <v>Amy</v>
      </c>
      <c r="C859" s="2">
        <f>'CPDA_Graded assignment'!H857</f>
        <v>313</v>
      </c>
      <c r="D859" s="2">
        <f>'CPDA_Graded assignment'!E857</f>
        <v>9</v>
      </c>
      <c r="E859" s="63">
        <f t="shared" si="13"/>
        <v>34.777777777777779</v>
      </c>
    </row>
    <row r="860" spans="1:5" x14ac:dyDescent="0.35">
      <c r="A860" s="2">
        <f>'CPDA_Graded assignment'!A858</f>
        <v>8876</v>
      </c>
      <c r="B860" s="2" t="str">
        <f>'CPDA_Graded assignment'!B858</f>
        <v>Leslie</v>
      </c>
      <c r="C860" s="2">
        <f>'CPDA_Graded assignment'!H858</f>
        <v>491</v>
      </c>
      <c r="D860" s="2">
        <f>'CPDA_Graded assignment'!E858</f>
        <v>586</v>
      </c>
      <c r="E860" s="63">
        <f t="shared" si="13"/>
        <v>0.83788395904436863</v>
      </c>
    </row>
    <row r="861" spans="1:5" x14ac:dyDescent="0.35">
      <c r="A861" s="2">
        <f>'CPDA_Graded assignment'!A859</f>
        <v>3959</v>
      </c>
      <c r="B861" s="2" t="str">
        <f>'CPDA_Graded assignment'!B859</f>
        <v>Alicia</v>
      </c>
      <c r="C861" s="2">
        <f>'CPDA_Graded assignment'!H859</f>
        <v>50</v>
      </c>
      <c r="D861" s="2">
        <f>'CPDA_Graded assignment'!E859</f>
        <v>356</v>
      </c>
      <c r="E861" s="63">
        <f t="shared" si="13"/>
        <v>0.1404494382022472</v>
      </c>
    </row>
    <row r="862" spans="1:5" x14ac:dyDescent="0.35">
      <c r="A862" s="2">
        <f>'CPDA_Graded assignment'!A860</f>
        <v>2011</v>
      </c>
      <c r="B862" s="2" t="str">
        <f>'CPDA_Graded assignment'!B860</f>
        <v>Donald</v>
      </c>
      <c r="C862" s="2">
        <f>'CPDA_Graded assignment'!H860</f>
        <v>73</v>
      </c>
      <c r="D862" s="2">
        <f>'CPDA_Graded assignment'!E860</f>
        <v>570</v>
      </c>
      <c r="E862" s="63">
        <f t="shared" si="13"/>
        <v>0.1280701754385965</v>
      </c>
    </row>
    <row r="863" spans="1:5" x14ac:dyDescent="0.35">
      <c r="A863" s="2">
        <f>'CPDA_Graded assignment'!A861</f>
        <v>7896</v>
      </c>
      <c r="B863" s="2" t="str">
        <f>'CPDA_Graded assignment'!B861</f>
        <v>Michael</v>
      </c>
      <c r="C863" s="2">
        <f>'CPDA_Graded assignment'!H861</f>
        <v>139</v>
      </c>
      <c r="D863" s="2">
        <f>'CPDA_Graded assignment'!E861</f>
        <v>163</v>
      </c>
      <c r="E863" s="63">
        <f t="shared" si="13"/>
        <v>0.85276073619631898</v>
      </c>
    </row>
    <row r="864" spans="1:5" x14ac:dyDescent="0.35">
      <c r="A864" s="2">
        <f>'CPDA_Graded assignment'!A862</f>
        <v>5495</v>
      </c>
      <c r="B864" s="2" t="str">
        <f>'CPDA_Graded assignment'!B862</f>
        <v>Grant</v>
      </c>
      <c r="C864" s="2">
        <f>'CPDA_Graded assignment'!H862</f>
        <v>327</v>
      </c>
      <c r="D864" s="2">
        <f>'CPDA_Graded assignment'!E862</f>
        <v>317</v>
      </c>
      <c r="E864" s="63">
        <f t="shared" si="13"/>
        <v>1.0315457413249212</v>
      </c>
    </row>
    <row r="865" spans="1:5" x14ac:dyDescent="0.35">
      <c r="A865" s="2">
        <f>'CPDA_Graded assignment'!A863</f>
        <v>6219</v>
      </c>
      <c r="B865" s="2" t="str">
        <f>'CPDA_Graded assignment'!B863</f>
        <v>Michelle</v>
      </c>
      <c r="C865" s="2">
        <f>'CPDA_Graded assignment'!H863</f>
        <v>206</v>
      </c>
      <c r="D865" s="2">
        <f>'CPDA_Graded assignment'!E863</f>
        <v>147</v>
      </c>
      <c r="E865" s="63">
        <f t="shared" si="13"/>
        <v>1.4013605442176871</v>
      </c>
    </row>
    <row r="866" spans="1:5" x14ac:dyDescent="0.35">
      <c r="A866" s="2">
        <f>'CPDA_Graded assignment'!A864</f>
        <v>4458</v>
      </c>
      <c r="B866" s="2" t="str">
        <f>'CPDA_Graded assignment'!B864</f>
        <v>Sydney</v>
      </c>
      <c r="C866" s="2">
        <f>'CPDA_Graded assignment'!H864</f>
        <v>23</v>
      </c>
      <c r="D866" s="2">
        <f>'CPDA_Graded assignment'!E864</f>
        <v>391</v>
      </c>
      <c r="E866" s="63">
        <f t="shared" si="13"/>
        <v>5.8823529411764705E-2</v>
      </c>
    </row>
    <row r="867" spans="1:5" x14ac:dyDescent="0.35">
      <c r="A867" s="2">
        <f>'CPDA_Graded assignment'!A865</f>
        <v>4115</v>
      </c>
      <c r="B867" s="2" t="str">
        <f>'CPDA_Graded assignment'!B865</f>
        <v>Shawna</v>
      </c>
      <c r="C867" s="2">
        <f>'CPDA_Graded assignment'!H865</f>
        <v>158</v>
      </c>
      <c r="D867" s="2">
        <f>'CPDA_Graded assignment'!E865</f>
        <v>0</v>
      </c>
      <c r="E867" s="63" t="e">
        <f t="shared" si="13"/>
        <v>#DIV/0!</v>
      </c>
    </row>
    <row r="868" spans="1:5" x14ac:dyDescent="0.35">
      <c r="A868" s="2">
        <f>'CPDA_Graded assignment'!A866</f>
        <v>6586</v>
      </c>
      <c r="B868" s="2" t="str">
        <f>'CPDA_Graded assignment'!B866</f>
        <v>Allison</v>
      </c>
      <c r="C868" s="2">
        <f>'CPDA_Graded assignment'!H866</f>
        <v>459</v>
      </c>
      <c r="D868" s="2">
        <f>'CPDA_Graded assignment'!E866</f>
        <v>689</v>
      </c>
      <c r="E868" s="63">
        <f t="shared" si="13"/>
        <v>0.66618287373004359</v>
      </c>
    </row>
    <row r="869" spans="1:5" x14ac:dyDescent="0.35">
      <c r="A869" s="2">
        <f>'CPDA_Graded assignment'!A867</f>
        <v>3985</v>
      </c>
      <c r="B869" s="2" t="str">
        <f>'CPDA_Graded assignment'!B867</f>
        <v>Andrew</v>
      </c>
      <c r="C869" s="2">
        <f>'CPDA_Graded assignment'!H867</f>
        <v>30</v>
      </c>
      <c r="D869" s="2">
        <f>'CPDA_Graded assignment'!E867</f>
        <v>183</v>
      </c>
      <c r="E869" s="63">
        <f t="shared" si="13"/>
        <v>0.16393442622950818</v>
      </c>
    </row>
    <row r="870" spans="1:5" x14ac:dyDescent="0.35">
      <c r="A870" s="2">
        <f>'CPDA_Graded assignment'!A868</f>
        <v>8501</v>
      </c>
      <c r="B870" s="2" t="str">
        <f>'CPDA_Graded assignment'!B868</f>
        <v>Mark</v>
      </c>
      <c r="C870" s="2">
        <f>'CPDA_Graded assignment'!H868</f>
        <v>42</v>
      </c>
      <c r="D870" s="2">
        <f>'CPDA_Graded assignment'!E868</f>
        <v>225</v>
      </c>
      <c r="E870" s="63">
        <f t="shared" si="13"/>
        <v>0.18666666666666668</v>
      </c>
    </row>
    <row r="871" spans="1:5" x14ac:dyDescent="0.35">
      <c r="A871" s="2">
        <f>'CPDA_Graded assignment'!A869</f>
        <v>4048</v>
      </c>
      <c r="B871" s="2" t="str">
        <f>'CPDA_Graded assignment'!B869</f>
        <v>Nicole</v>
      </c>
      <c r="C871" s="2">
        <f>'CPDA_Graded assignment'!H869</f>
        <v>242</v>
      </c>
      <c r="D871" s="2">
        <f>'CPDA_Graded assignment'!E869</f>
        <v>198</v>
      </c>
      <c r="E871" s="63">
        <f t="shared" si="13"/>
        <v>1.2222222222222223</v>
      </c>
    </row>
    <row r="872" spans="1:5" x14ac:dyDescent="0.35">
      <c r="A872" s="2">
        <f>'CPDA_Graded assignment'!A870</f>
        <v>4466</v>
      </c>
      <c r="B872" s="2" t="str">
        <f>'CPDA_Graded assignment'!B870</f>
        <v>Matthew</v>
      </c>
      <c r="C872" s="2">
        <f>'CPDA_Graded assignment'!H870</f>
        <v>25</v>
      </c>
      <c r="D872" s="2">
        <f>'CPDA_Graded assignment'!E870</f>
        <v>52</v>
      </c>
      <c r="E872" s="63">
        <f t="shared" si="13"/>
        <v>0.48076923076923078</v>
      </c>
    </row>
    <row r="873" spans="1:5" x14ac:dyDescent="0.35">
      <c r="A873" s="2">
        <f>'CPDA_Graded assignment'!A871</f>
        <v>5479</v>
      </c>
      <c r="B873" s="2" t="str">
        <f>'CPDA_Graded assignment'!B871</f>
        <v>David</v>
      </c>
      <c r="C873" s="2">
        <f>'CPDA_Graded assignment'!H871</f>
        <v>140</v>
      </c>
      <c r="D873" s="2">
        <f>'CPDA_Graded assignment'!E871</f>
        <v>645</v>
      </c>
      <c r="E873" s="63">
        <f t="shared" si="13"/>
        <v>0.21705426356589147</v>
      </c>
    </row>
    <row r="874" spans="1:5" x14ac:dyDescent="0.35">
      <c r="A874" s="2">
        <f>'CPDA_Graded assignment'!A872</f>
        <v>2480</v>
      </c>
      <c r="B874" s="2" t="str">
        <f>'CPDA_Graded assignment'!B872</f>
        <v>Shane</v>
      </c>
      <c r="C874" s="2">
        <f>'CPDA_Graded assignment'!H872</f>
        <v>192</v>
      </c>
      <c r="D874" s="2">
        <f>'CPDA_Graded assignment'!E872</f>
        <v>479</v>
      </c>
      <c r="E874" s="63">
        <f t="shared" si="13"/>
        <v>0.40083507306889354</v>
      </c>
    </row>
    <row r="875" spans="1:5" x14ac:dyDescent="0.35">
      <c r="A875" s="2">
        <f>'CPDA_Graded assignment'!A873</f>
        <v>6288</v>
      </c>
      <c r="B875" s="2" t="str">
        <f>'CPDA_Graded assignment'!B873</f>
        <v>Kathryn</v>
      </c>
      <c r="C875" s="2">
        <f>'CPDA_Graded assignment'!H873</f>
        <v>267</v>
      </c>
      <c r="D875" s="2">
        <f>'CPDA_Graded assignment'!E873</f>
        <v>253</v>
      </c>
      <c r="E875" s="63">
        <f t="shared" si="13"/>
        <v>1.0553359683794465</v>
      </c>
    </row>
    <row r="876" spans="1:5" x14ac:dyDescent="0.35">
      <c r="A876" s="2">
        <f>'CPDA_Graded assignment'!A874</f>
        <v>9973</v>
      </c>
      <c r="B876" s="2" t="str">
        <f>'CPDA_Graded assignment'!B874</f>
        <v>John</v>
      </c>
      <c r="C876" s="2">
        <f>'CPDA_Graded assignment'!H874</f>
        <v>410</v>
      </c>
      <c r="D876" s="2">
        <f>'CPDA_Graded assignment'!E874</f>
        <v>611</v>
      </c>
      <c r="E876" s="63">
        <f t="shared" si="13"/>
        <v>0.67103109656301141</v>
      </c>
    </row>
    <row r="877" spans="1:5" x14ac:dyDescent="0.35">
      <c r="A877" s="2">
        <f>'CPDA_Graded assignment'!A875</f>
        <v>6078</v>
      </c>
      <c r="B877" s="2" t="str">
        <f>'CPDA_Graded assignment'!B875</f>
        <v>Kara</v>
      </c>
      <c r="C877" s="2">
        <f>'CPDA_Graded assignment'!H875</f>
        <v>281</v>
      </c>
      <c r="D877" s="2">
        <f>'CPDA_Graded assignment'!E875</f>
        <v>83</v>
      </c>
      <c r="E877" s="63">
        <f t="shared" si="13"/>
        <v>3.3855421686746987</v>
      </c>
    </row>
    <row r="878" spans="1:5" x14ac:dyDescent="0.35">
      <c r="A878" s="2">
        <f>'CPDA_Graded assignment'!A876</f>
        <v>5362</v>
      </c>
      <c r="B878" s="2" t="str">
        <f>'CPDA_Graded assignment'!B876</f>
        <v>Julie</v>
      </c>
      <c r="C878" s="2">
        <f>'CPDA_Graded assignment'!H876</f>
        <v>478</v>
      </c>
      <c r="D878" s="2">
        <f>'CPDA_Graded assignment'!E876</f>
        <v>265</v>
      </c>
      <c r="E878" s="63">
        <f t="shared" si="13"/>
        <v>1.8037735849056604</v>
      </c>
    </row>
    <row r="879" spans="1:5" x14ac:dyDescent="0.35">
      <c r="A879" s="2">
        <f>'CPDA_Graded assignment'!A877</f>
        <v>1687</v>
      </c>
      <c r="B879" s="2" t="str">
        <f>'CPDA_Graded assignment'!B877</f>
        <v>Joshua</v>
      </c>
      <c r="C879" s="2">
        <f>'CPDA_Graded assignment'!H877</f>
        <v>44</v>
      </c>
      <c r="D879" s="2">
        <f>'CPDA_Graded assignment'!E877</f>
        <v>219</v>
      </c>
      <c r="E879" s="63">
        <f t="shared" si="13"/>
        <v>0.20091324200913241</v>
      </c>
    </row>
    <row r="880" spans="1:5" x14ac:dyDescent="0.35">
      <c r="A880" s="2">
        <f>'CPDA_Graded assignment'!A878</f>
        <v>8986</v>
      </c>
      <c r="B880" s="2" t="str">
        <f>'CPDA_Graded assignment'!B878</f>
        <v>Gary</v>
      </c>
      <c r="C880" s="2">
        <f>'CPDA_Graded assignment'!H878</f>
        <v>250</v>
      </c>
      <c r="D880" s="2">
        <f>'CPDA_Graded assignment'!E878</f>
        <v>15</v>
      </c>
      <c r="E880" s="63">
        <f t="shared" si="13"/>
        <v>16.666666666666668</v>
      </c>
    </row>
    <row r="881" spans="1:5" x14ac:dyDescent="0.35">
      <c r="A881" s="2">
        <f>'CPDA_Graded assignment'!A879</f>
        <v>5994</v>
      </c>
      <c r="B881" s="2" t="str">
        <f>'CPDA_Graded assignment'!B879</f>
        <v>Chelsea</v>
      </c>
      <c r="C881" s="2">
        <f>'CPDA_Graded assignment'!H879</f>
        <v>225</v>
      </c>
      <c r="D881" s="2">
        <f>'CPDA_Graded assignment'!E879</f>
        <v>410</v>
      </c>
      <c r="E881" s="63">
        <f t="shared" si="13"/>
        <v>0.54878048780487809</v>
      </c>
    </row>
    <row r="882" spans="1:5" x14ac:dyDescent="0.35">
      <c r="A882" s="2">
        <f>'CPDA_Graded assignment'!A880</f>
        <v>6293</v>
      </c>
      <c r="B882" s="2" t="str">
        <f>'CPDA_Graded assignment'!B880</f>
        <v>John</v>
      </c>
      <c r="C882" s="2">
        <f>'CPDA_Graded assignment'!H880</f>
        <v>473</v>
      </c>
      <c r="D882" s="2">
        <f>'CPDA_Graded assignment'!E880</f>
        <v>66</v>
      </c>
      <c r="E882" s="63">
        <f t="shared" si="13"/>
        <v>7.166666666666667</v>
      </c>
    </row>
    <row r="883" spans="1:5" x14ac:dyDescent="0.35">
      <c r="A883" s="2">
        <f>'CPDA_Graded assignment'!A881</f>
        <v>7558</v>
      </c>
      <c r="B883" s="2" t="str">
        <f>'CPDA_Graded assignment'!B881</f>
        <v>Sandra</v>
      </c>
      <c r="C883" s="2">
        <f>'CPDA_Graded assignment'!H881</f>
        <v>236</v>
      </c>
      <c r="D883" s="2">
        <f>'CPDA_Graded assignment'!E881</f>
        <v>25</v>
      </c>
      <c r="E883" s="63">
        <f t="shared" si="13"/>
        <v>9.44</v>
      </c>
    </row>
    <row r="884" spans="1:5" x14ac:dyDescent="0.35">
      <c r="A884" s="2">
        <f>'CPDA_Graded assignment'!A882</f>
        <v>1805</v>
      </c>
      <c r="B884" s="2" t="str">
        <f>'CPDA_Graded assignment'!B882</f>
        <v>Jennifer</v>
      </c>
      <c r="C884" s="2">
        <f>'CPDA_Graded assignment'!H882</f>
        <v>349</v>
      </c>
      <c r="D884" s="2">
        <f>'CPDA_Graded assignment'!E882</f>
        <v>665</v>
      </c>
      <c r="E884" s="63">
        <f t="shared" si="13"/>
        <v>0.52481203007518795</v>
      </c>
    </row>
    <row r="885" spans="1:5" x14ac:dyDescent="0.35">
      <c r="A885" s="2">
        <f>'CPDA_Graded assignment'!A883</f>
        <v>1661</v>
      </c>
      <c r="B885" s="2" t="str">
        <f>'CPDA_Graded assignment'!B883</f>
        <v>Margaret</v>
      </c>
      <c r="C885" s="2">
        <f>'CPDA_Graded assignment'!H883</f>
        <v>139</v>
      </c>
      <c r="D885" s="2">
        <f>'CPDA_Graded assignment'!E883</f>
        <v>602</v>
      </c>
      <c r="E885" s="63">
        <f t="shared" si="13"/>
        <v>0.23089700996677742</v>
      </c>
    </row>
    <row r="886" spans="1:5" x14ac:dyDescent="0.35">
      <c r="A886" s="2">
        <f>'CPDA_Graded assignment'!A884</f>
        <v>8960</v>
      </c>
      <c r="B886" s="2" t="str">
        <f>'CPDA_Graded assignment'!B884</f>
        <v>Jason</v>
      </c>
      <c r="C886" s="2">
        <f>'CPDA_Graded assignment'!H884</f>
        <v>278</v>
      </c>
      <c r="D886" s="2">
        <f>'CPDA_Graded assignment'!E884</f>
        <v>321</v>
      </c>
      <c r="E886" s="63">
        <f t="shared" si="13"/>
        <v>0.86604361370716509</v>
      </c>
    </row>
    <row r="887" spans="1:5" x14ac:dyDescent="0.35">
      <c r="A887" s="2">
        <f>'CPDA_Graded assignment'!A885</f>
        <v>6131</v>
      </c>
      <c r="B887" s="2" t="str">
        <f>'CPDA_Graded assignment'!B885</f>
        <v>Nichole</v>
      </c>
      <c r="C887" s="2">
        <f>'CPDA_Graded assignment'!H885</f>
        <v>242</v>
      </c>
      <c r="D887" s="2">
        <f>'CPDA_Graded assignment'!E885</f>
        <v>140</v>
      </c>
      <c r="E887" s="63">
        <f t="shared" si="13"/>
        <v>1.7285714285714286</v>
      </c>
    </row>
    <row r="888" spans="1:5" x14ac:dyDescent="0.35">
      <c r="A888" s="2">
        <f>'CPDA_Graded assignment'!A886</f>
        <v>4114</v>
      </c>
      <c r="B888" s="2" t="str">
        <f>'CPDA_Graded assignment'!B886</f>
        <v>Eric</v>
      </c>
      <c r="C888" s="2">
        <f>'CPDA_Graded assignment'!H886</f>
        <v>251</v>
      </c>
      <c r="D888" s="2">
        <f>'CPDA_Graded assignment'!E886</f>
        <v>380</v>
      </c>
      <c r="E888" s="63">
        <f t="shared" si="13"/>
        <v>0.66052631578947374</v>
      </c>
    </row>
    <row r="889" spans="1:5" x14ac:dyDescent="0.35">
      <c r="A889" s="2">
        <f>'CPDA_Graded assignment'!A887</f>
        <v>4833</v>
      </c>
      <c r="B889" s="2" t="str">
        <f>'CPDA_Graded assignment'!B887</f>
        <v>Nathan</v>
      </c>
      <c r="C889" s="2">
        <f>'CPDA_Graded assignment'!H887</f>
        <v>268</v>
      </c>
      <c r="D889" s="2">
        <f>'CPDA_Graded assignment'!E887</f>
        <v>241</v>
      </c>
      <c r="E889" s="63">
        <f t="shared" si="13"/>
        <v>1.1120331950207469</v>
      </c>
    </row>
    <row r="890" spans="1:5" x14ac:dyDescent="0.35">
      <c r="A890" s="2">
        <f>'CPDA_Graded assignment'!A888</f>
        <v>2401</v>
      </c>
      <c r="B890" s="2" t="str">
        <f>'CPDA_Graded assignment'!B888</f>
        <v>Rachel</v>
      </c>
      <c r="C890" s="2">
        <f>'CPDA_Graded assignment'!H888</f>
        <v>322</v>
      </c>
      <c r="D890" s="2">
        <f>'CPDA_Graded assignment'!E888</f>
        <v>57</v>
      </c>
      <c r="E890" s="63">
        <f t="shared" si="13"/>
        <v>5.6491228070175437</v>
      </c>
    </row>
    <row r="891" spans="1:5" x14ac:dyDescent="0.35">
      <c r="A891" s="2">
        <f>'CPDA_Graded assignment'!A889</f>
        <v>1037</v>
      </c>
      <c r="B891" s="2" t="str">
        <f>'CPDA_Graded assignment'!B889</f>
        <v>Natalie</v>
      </c>
      <c r="C891" s="2">
        <f>'CPDA_Graded assignment'!H889</f>
        <v>356</v>
      </c>
      <c r="D891" s="2">
        <f>'CPDA_Graded assignment'!E889</f>
        <v>524</v>
      </c>
      <c r="E891" s="63">
        <f t="shared" si="13"/>
        <v>0.67938931297709926</v>
      </c>
    </row>
    <row r="892" spans="1:5" x14ac:dyDescent="0.35">
      <c r="A892" s="2">
        <f>'CPDA_Graded assignment'!A890</f>
        <v>2675</v>
      </c>
      <c r="B892" s="2" t="str">
        <f>'CPDA_Graded assignment'!B890</f>
        <v>Chad</v>
      </c>
      <c r="C892" s="2">
        <f>'CPDA_Graded assignment'!H890</f>
        <v>28</v>
      </c>
      <c r="D892" s="2">
        <f>'CPDA_Graded assignment'!E890</f>
        <v>655</v>
      </c>
      <c r="E892" s="63">
        <f t="shared" si="13"/>
        <v>4.2748091603053436E-2</v>
      </c>
    </row>
    <row r="893" spans="1:5" x14ac:dyDescent="0.35">
      <c r="A893" s="2">
        <f>'CPDA_Graded assignment'!A891</f>
        <v>1665</v>
      </c>
      <c r="B893" s="2" t="str">
        <f>'CPDA_Graded assignment'!B891</f>
        <v>Megan</v>
      </c>
      <c r="C893" s="2">
        <f>'CPDA_Graded assignment'!H891</f>
        <v>43</v>
      </c>
      <c r="D893" s="2">
        <f>'CPDA_Graded assignment'!E891</f>
        <v>293</v>
      </c>
      <c r="E893" s="63">
        <f t="shared" si="13"/>
        <v>0.14675767918088736</v>
      </c>
    </row>
    <row r="894" spans="1:5" x14ac:dyDescent="0.35">
      <c r="A894" s="2">
        <f>'CPDA_Graded assignment'!A892</f>
        <v>5671</v>
      </c>
      <c r="B894" s="2" t="str">
        <f>'CPDA_Graded assignment'!B892</f>
        <v>Martin</v>
      </c>
      <c r="C894" s="2">
        <f>'CPDA_Graded assignment'!H892</f>
        <v>391</v>
      </c>
      <c r="D894" s="2">
        <f>'CPDA_Graded assignment'!E892</f>
        <v>552</v>
      </c>
      <c r="E894" s="63">
        <f t="shared" si="13"/>
        <v>0.70833333333333337</v>
      </c>
    </row>
    <row r="895" spans="1:5" x14ac:dyDescent="0.35">
      <c r="A895" s="2">
        <f>'CPDA_Graded assignment'!A893</f>
        <v>5153</v>
      </c>
      <c r="B895" s="2" t="str">
        <f>'CPDA_Graded assignment'!B893</f>
        <v>Ryan</v>
      </c>
      <c r="C895" s="2">
        <f>'CPDA_Graded assignment'!H893</f>
        <v>300</v>
      </c>
      <c r="D895" s="2">
        <f>'CPDA_Graded assignment'!E893</f>
        <v>175</v>
      </c>
      <c r="E895" s="63">
        <f t="shared" si="13"/>
        <v>1.7142857142857142</v>
      </c>
    </row>
    <row r="896" spans="1:5" x14ac:dyDescent="0.35">
      <c r="A896" s="2">
        <f>'CPDA_Graded assignment'!A894</f>
        <v>1114</v>
      </c>
      <c r="B896" s="2" t="str">
        <f>'CPDA_Graded assignment'!B894</f>
        <v>Angela</v>
      </c>
      <c r="C896" s="2">
        <f>'CPDA_Graded assignment'!H894</f>
        <v>75</v>
      </c>
      <c r="D896" s="2">
        <f>'CPDA_Graded assignment'!E894</f>
        <v>713</v>
      </c>
      <c r="E896" s="63">
        <f t="shared" si="13"/>
        <v>0.10518934081346423</v>
      </c>
    </row>
    <row r="897" spans="1:5" x14ac:dyDescent="0.35">
      <c r="A897" s="2">
        <f>'CPDA_Graded assignment'!A895</f>
        <v>6180</v>
      </c>
      <c r="B897" s="2" t="str">
        <f>'CPDA_Graded assignment'!B895</f>
        <v>Chad</v>
      </c>
      <c r="C897" s="2">
        <f>'CPDA_Graded assignment'!H895</f>
        <v>154</v>
      </c>
      <c r="D897" s="2">
        <f>'CPDA_Graded assignment'!E895</f>
        <v>115</v>
      </c>
      <c r="E897" s="63">
        <f t="shared" si="13"/>
        <v>1.3391304347826087</v>
      </c>
    </row>
    <row r="898" spans="1:5" x14ac:dyDescent="0.35">
      <c r="A898" s="2">
        <f>'CPDA_Graded assignment'!A896</f>
        <v>8237</v>
      </c>
      <c r="B898" s="2" t="str">
        <f>'CPDA_Graded assignment'!B896</f>
        <v>Mary</v>
      </c>
      <c r="C898" s="2">
        <f>'CPDA_Graded assignment'!H896</f>
        <v>179</v>
      </c>
      <c r="D898" s="2">
        <f>'CPDA_Graded assignment'!E896</f>
        <v>568</v>
      </c>
      <c r="E898" s="63">
        <f t="shared" si="13"/>
        <v>0.31514084507042256</v>
      </c>
    </row>
    <row r="899" spans="1:5" x14ac:dyDescent="0.35">
      <c r="A899" s="2">
        <f>'CPDA_Graded assignment'!A897</f>
        <v>9500</v>
      </c>
      <c r="B899" s="2" t="str">
        <f>'CPDA_Graded assignment'!B897</f>
        <v>Marissa</v>
      </c>
      <c r="C899" s="2">
        <f>'CPDA_Graded assignment'!H897</f>
        <v>147</v>
      </c>
      <c r="D899" s="2">
        <f>'CPDA_Graded assignment'!E897</f>
        <v>454</v>
      </c>
      <c r="E899" s="63">
        <f t="shared" si="13"/>
        <v>0.32378854625550663</v>
      </c>
    </row>
    <row r="900" spans="1:5" x14ac:dyDescent="0.35">
      <c r="A900" s="2">
        <f>'CPDA_Graded assignment'!A898</f>
        <v>7476</v>
      </c>
      <c r="B900" s="2" t="str">
        <f>'CPDA_Graded assignment'!B898</f>
        <v>Patrick</v>
      </c>
      <c r="C900" s="2">
        <f>'CPDA_Graded assignment'!H898</f>
        <v>235</v>
      </c>
      <c r="D900" s="2">
        <f>'CPDA_Graded assignment'!E898</f>
        <v>530</v>
      </c>
      <c r="E900" s="63">
        <f t="shared" si="13"/>
        <v>0.44339622641509435</v>
      </c>
    </row>
    <row r="901" spans="1:5" x14ac:dyDescent="0.35">
      <c r="A901" s="2">
        <f>'CPDA_Graded assignment'!A899</f>
        <v>9908</v>
      </c>
      <c r="B901" s="2" t="str">
        <f>'CPDA_Graded assignment'!B899</f>
        <v>Kelly</v>
      </c>
      <c r="C901" s="2">
        <f>'CPDA_Graded assignment'!H899</f>
        <v>390</v>
      </c>
      <c r="D901" s="2">
        <f>'CPDA_Graded assignment'!E899</f>
        <v>701</v>
      </c>
      <c r="E901" s="63">
        <f t="shared" ref="E901:E964" si="14">C901/D901</f>
        <v>0.55634807417974319</v>
      </c>
    </row>
    <row r="902" spans="1:5" x14ac:dyDescent="0.35">
      <c r="A902" s="2">
        <f>'CPDA_Graded assignment'!A900</f>
        <v>1534</v>
      </c>
      <c r="B902" s="2" t="str">
        <f>'CPDA_Graded assignment'!B900</f>
        <v>Mary</v>
      </c>
      <c r="C902" s="2">
        <f>'CPDA_Graded assignment'!H900</f>
        <v>116</v>
      </c>
      <c r="D902" s="2">
        <f>'CPDA_Graded assignment'!E900</f>
        <v>149</v>
      </c>
      <c r="E902" s="63">
        <f t="shared" si="14"/>
        <v>0.77852348993288589</v>
      </c>
    </row>
    <row r="903" spans="1:5" x14ac:dyDescent="0.35">
      <c r="A903" s="2">
        <f>'CPDA_Graded assignment'!A901</f>
        <v>4613</v>
      </c>
      <c r="B903" s="2" t="str">
        <f>'CPDA_Graded assignment'!B901</f>
        <v>Cynthia</v>
      </c>
      <c r="C903" s="2">
        <f>'CPDA_Graded assignment'!H901</f>
        <v>492</v>
      </c>
      <c r="D903" s="2">
        <f>'CPDA_Graded assignment'!E901</f>
        <v>642</v>
      </c>
      <c r="E903" s="63">
        <f t="shared" si="14"/>
        <v>0.76635514018691586</v>
      </c>
    </row>
    <row r="904" spans="1:5" x14ac:dyDescent="0.35">
      <c r="A904" s="2">
        <f>'CPDA_Graded assignment'!A902</f>
        <v>5063</v>
      </c>
      <c r="B904" s="2" t="str">
        <f>'CPDA_Graded assignment'!B902</f>
        <v>Jasmine</v>
      </c>
      <c r="C904" s="2">
        <f>'CPDA_Graded assignment'!H902</f>
        <v>159</v>
      </c>
      <c r="D904" s="2">
        <f>'CPDA_Graded assignment'!E902</f>
        <v>171</v>
      </c>
      <c r="E904" s="63">
        <f t="shared" si="14"/>
        <v>0.92982456140350878</v>
      </c>
    </row>
    <row r="905" spans="1:5" x14ac:dyDescent="0.35">
      <c r="A905" s="2">
        <f>'CPDA_Graded assignment'!A903</f>
        <v>4548</v>
      </c>
      <c r="B905" s="2" t="str">
        <f>'CPDA_Graded assignment'!B903</f>
        <v>Sarah</v>
      </c>
      <c r="C905" s="2">
        <f>'CPDA_Graded assignment'!H903</f>
        <v>279</v>
      </c>
      <c r="D905" s="2">
        <f>'CPDA_Graded assignment'!E903</f>
        <v>531</v>
      </c>
      <c r="E905" s="63">
        <f t="shared" si="14"/>
        <v>0.52542372881355937</v>
      </c>
    </row>
    <row r="906" spans="1:5" x14ac:dyDescent="0.35">
      <c r="A906" s="2">
        <f>'CPDA_Graded assignment'!A904</f>
        <v>7556</v>
      </c>
      <c r="B906" s="2" t="str">
        <f>'CPDA_Graded assignment'!B904</f>
        <v>Adam</v>
      </c>
      <c r="C906" s="2">
        <f>'CPDA_Graded assignment'!H904</f>
        <v>386</v>
      </c>
      <c r="D906" s="2">
        <f>'CPDA_Graded assignment'!E904</f>
        <v>132</v>
      </c>
      <c r="E906" s="63">
        <f t="shared" si="14"/>
        <v>2.9242424242424243</v>
      </c>
    </row>
    <row r="907" spans="1:5" x14ac:dyDescent="0.35">
      <c r="A907" s="2">
        <f>'CPDA_Graded assignment'!A905</f>
        <v>1846</v>
      </c>
      <c r="B907" s="2" t="str">
        <f>'CPDA_Graded assignment'!B905</f>
        <v>Mason</v>
      </c>
      <c r="C907" s="2">
        <f>'CPDA_Graded assignment'!H905</f>
        <v>332</v>
      </c>
      <c r="D907" s="2">
        <f>'CPDA_Graded assignment'!E905</f>
        <v>169</v>
      </c>
      <c r="E907" s="63">
        <f t="shared" si="14"/>
        <v>1.9644970414201184</v>
      </c>
    </row>
    <row r="908" spans="1:5" x14ac:dyDescent="0.35">
      <c r="A908" s="2">
        <f>'CPDA_Graded assignment'!A906</f>
        <v>7088</v>
      </c>
      <c r="B908" s="2" t="str">
        <f>'CPDA_Graded assignment'!B906</f>
        <v>Amy</v>
      </c>
      <c r="C908" s="2">
        <f>'CPDA_Graded assignment'!H906</f>
        <v>176</v>
      </c>
      <c r="D908" s="2">
        <f>'CPDA_Graded assignment'!E906</f>
        <v>325</v>
      </c>
      <c r="E908" s="63">
        <f t="shared" si="14"/>
        <v>0.54153846153846152</v>
      </c>
    </row>
    <row r="909" spans="1:5" x14ac:dyDescent="0.35">
      <c r="A909" s="2">
        <f>'CPDA_Graded assignment'!A907</f>
        <v>1179</v>
      </c>
      <c r="B909" s="2" t="str">
        <f>'CPDA_Graded assignment'!B907</f>
        <v>Craig</v>
      </c>
      <c r="C909" s="2">
        <f>'CPDA_Graded assignment'!H907</f>
        <v>221</v>
      </c>
      <c r="D909" s="2">
        <f>'CPDA_Graded assignment'!E907</f>
        <v>194</v>
      </c>
      <c r="E909" s="63">
        <f t="shared" si="14"/>
        <v>1.1391752577319587</v>
      </c>
    </row>
    <row r="910" spans="1:5" x14ac:dyDescent="0.35">
      <c r="A910" s="2">
        <f>'CPDA_Graded assignment'!A908</f>
        <v>2190</v>
      </c>
      <c r="B910" s="2" t="str">
        <f>'CPDA_Graded assignment'!B908</f>
        <v>Lindsay</v>
      </c>
      <c r="C910" s="2">
        <f>'CPDA_Graded assignment'!H908</f>
        <v>263</v>
      </c>
      <c r="D910" s="2">
        <f>'CPDA_Graded assignment'!E908</f>
        <v>340</v>
      </c>
      <c r="E910" s="63">
        <f t="shared" si="14"/>
        <v>0.77352941176470591</v>
      </c>
    </row>
    <row r="911" spans="1:5" x14ac:dyDescent="0.35">
      <c r="A911" s="2">
        <f>'CPDA_Graded assignment'!A909</f>
        <v>2847</v>
      </c>
      <c r="B911" s="2" t="str">
        <f>'CPDA_Graded assignment'!B909</f>
        <v>Charles</v>
      </c>
      <c r="C911" s="2">
        <f>'CPDA_Graded assignment'!H909</f>
        <v>222</v>
      </c>
      <c r="D911" s="2">
        <f>'CPDA_Graded assignment'!E909</f>
        <v>431</v>
      </c>
      <c r="E911" s="63">
        <f t="shared" si="14"/>
        <v>0.51508120649651967</v>
      </c>
    </row>
    <row r="912" spans="1:5" x14ac:dyDescent="0.35">
      <c r="A912" s="2">
        <f>'CPDA_Graded assignment'!A910</f>
        <v>6570</v>
      </c>
      <c r="B912" s="2" t="str">
        <f>'CPDA_Graded assignment'!B910</f>
        <v>Joseph</v>
      </c>
      <c r="C912" s="2">
        <f>'CPDA_Graded assignment'!H910</f>
        <v>39</v>
      </c>
      <c r="D912" s="2">
        <f>'CPDA_Graded assignment'!E910</f>
        <v>4</v>
      </c>
      <c r="E912" s="63">
        <f t="shared" si="14"/>
        <v>9.75</v>
      </c>
    </row>
    <row r="913" spans="1:5" x14ac:dyDescent="0.35">
      <c r="A913" s="2">
        <f>'CPDA_Graded assignment'!A911</f>
        <v>1149</v>
      </c>
      <c r="B913" s="2" t="str">
        <f>'CPDA_Graded assignment'!B911</f>
        <v>Michael</v>
      </c>
      <c r="C913" s="2">
        <f>'CPDA_Graded assignment'!H911</f>
        <v>445</v>
      </c>
      <c r="D913" s="2">
        <f>'CPDA_Graded assignment'!E911</f>
        <v>549</v>
      </c>
      <c r="E913" s="63">
        <f t="shared" si="14"/>
        <v>0.81056466302367947</v>
      </c>
    </row>
    <row r="914" spans="1:5" x14ac:dyDescent="0.35">
      <c r="A914" s="2">
        <f>'CPDA_Graded assignment'!A912</f>
        <v>1336</v>
      </c>
      <c r="B914" s="2" t="str">
        <f>'CPDA_Graded assignment'!B912</f>
        <v>James</v>
      </c>
      <c r="C914" s="2">
        <f>'CPDA_Graded assignment'!H912</f>
        <v>164</v>
      </c>
      <c r="D914" s="2">
        <f>'CPDA_Graded assignment'!E912</f>
        <v>229</v>
      </c>
      <c r="E914" s="63">
        <f t="shared" si="14"/>
        <v>0.71615720524017468</v>
      </c>
    </row>
    <row r="915" spans="1:5" x14ac:dyDescent="0.35">
      <c r="A915" s="2">
        <f>'CPDA_Graded assignment'!A913</f>
        <v>6956</v>
      </c>
      <c r="B915" s="2" t="str">
        <f>'CPDA_Graded assignment'!B913</f>
        <v>Brandon</v>
      </c>
      <c r="C915" s="2">
        <f>'CPDA_Graded assignment'!H913</f>
        <v>101</v>
      </c>
      <c r="D915" s="2">
        <f>'CPDA_Graded assignment'!E913</f>
        <v>277</v>
      </c>
      <c r="E915" s="63">
        <f t="shared" si="14"/>
        <v>0.36462093862815886</v>
      </c>
    </row>
    <row r="916" spans="1:5" x14ac:dyDescent="0.35">
      <c r="A916" s="2">
        <f>'CPDA_Graded assignment'!A914</f>
        <v>7015</v>
      </c>
      <c r="B916" s="2" t="str">
        <f>'CPDA_Graded assignment'!B914</f>
        <v>Jaclyn</v>
      </c>
      <c r="C916" s="2">
        <f>'CPDA_Graded assignment'!H914</f>
        <v>424</v>
      </c>
      <c r="D916" s="2">
        <f>'CPDA_Graded assignment'!E914</f>
        <v>68</v>
      </c>
      <c r="E916" s="63">
        <f t="shared" si="14"/>
        <v>6.2352941176470589</v>
      </c>
    </row>
    <row r="917" spans="1:5" x14ac:dyDescent="0.35">
      <c r="A917" s="2">
        <f>'CPDA_Graded assignment'!A915</f>
        <v>4104</v>
      </c>
      <c r="B917" s="2" t="str">
        <f>'CPDA_Graded assignment'!B915</f>
        <v>Alvin</v>
      </c>
      <c r="C917" s="2">
        <f>'CPDA_Graded assignment'!H915</f>
        <v>182</v>
      </c>
      <c r="D917" s="2">
        <f>'CPDA_Graded assignment'!E915</f>
        <v>487</v>
      </c>
      <c r="E917" s="63">
        <f t="shared" si="14"/>
        <v>0.37371663244353182</v>
      </c>
    </row>
    <row r="918" spans="1:5" x14ac:dyDescent="0.35">
      <c r="A918" s="2">
        <f>'CPDA_Graded assignment'!A916</f>
        <v>9413</v>
      </c>
      <c r="B918" s="2" t="str">
        <f>'CPDA_Graded assignment'!B916</f>
        <v>Megan</v>
      </c>
      <c r="C918" s="2">
        <f>'CPDA_Graded assignment'!H916</f>
        <v>115</v>
      </c>
      <c r="D918" s="2">
        <f>'CPDA_Graded assignment'!E916</f>
        <v>464</v>
      </c>
      <c r="E918" s="63">
        <f t="shared" si="14"/>
        <v>0.24784482758620691</v>
      </c>
    </row>
    <row r="919" spans="1:5" x14ac:dyDescent="0.35">
      <c r="A919" s="2">
        <f>'CPDA_Graded assignment'!A917</f>
        <v>8300</v>
      </c>
      <c r="B919" s="2" t="str">
        <f>'CPDA_Graded assignment'!B917</f>
        <v>Carolyn</v>
      </c>
      <c r="C919" s="2">
        <f>'CPDA_Graded assignment'!H917</f>
        <v>33</v>
      </c>
      <c r="D919" s="2">
        <f>'CPDA_Graded assignment'!E917</f>
        <v>233</v>
      </c>
      <c r="E919" s="63">
        <f t="shared" si="14"/>
        <v>0.14163090128755365</v>
      </c>
    </row>
    <row r="920" spans="1:5" x14ac:dyDescent="0.35">
      <c r="A920" s="2">
        <f>'CPDA_Graded assignment'!A918</f>
        <v>5126</v>
      </c>
      <c r="B920" s="2" t="str">
        <f>'CPDA_Graded assignment'!B918</f>
        <v>Christopher</v>
      </c>
      <c r="C920" s="2">
        <f>'CPDA_Graded assignment'!H918</f>
        <v>259</v>
      </c>
      <c r="D920" s="2">
        <f>'CPDA_Graded assignment'!E918</f>
        <v>211</v>
      </c>
      <c r="E920" s="63">
        <f t="shared" si="14"/>
        <v>1.2274881516587677</v>
      </c>
    </row>
    <row r="921" spans="1:5" x14ac:dyDescent="0.35">
      <c r="A921" s="2">
        <f>'CPDA_Graded assignment'!A919</f>
        <v>1754</v>
      </c>
      <c r="B921" s="2" t="str">
        <f>'CPDA_Graded assignment'!B919</f>
        <v>Patricia</v>
      </c>
      <c r="C921" s="2">
        <f>'CPDA_Graded assignment'!H919</f>
        <v>309</v>
      </c>
      <c r="D921" s="2">
        <f>'CPDA_Graded assignment'!E919</f>
        <v>160</v>
      </c>
      <c r="E921" s="63">
        <f t="shared" si="14"/>
        <v>1.9312499999999999</v>
      </c>
    </row>
    <row r="922" spans="1:5" x14ac:dyDescent="0.35">
      <c r="A922" s="2">
        <f>'CPDA_Graded assignment'!A920</f>
        <v>7089</v>
      </c>
      <c r="B922" s="2" t="str">
        <f>'CPDA_Graded assignment'!B920</f>
        <v>Richard</v>
      </c>
      <c r="C922" s="2">
        <f>'CPDA_Graded assignment'!H920</f>
        <v>367</v>
      </c>
      <c r="D922" s="2">
        <f>'CPDA_Graded assignment'!E920</f>
        <v>649</v>
      </c>
      <c r="E922" s="63">
        <f t="shared" si="14"/>
        <v>0.56548536209553157</v>
      </c>
    </row>
    <row r="923" spans="1:5" x14ac:dyDescent="0.35">
      <c r="A923" s="2">
        <f>'CPDA_Graded assignment'!A921</f>
        <v>1697</v>
      </c>
      <c r="B923" s="2" t="str">
        <f>'CPDA_Graded assignment'!B921</f>
        <v>Tiffany</v>
      </c>
      <c r="C923" s="2">
        <f>'CPDA_Graded assignment'!H921</f>
        <v>472</v>
      </c>
      <c r="D923" s="2">
        <f>'CPDA_Graded assignment'!E921</f>
        <v>433</v>
      </c>
      <c r="E923" s="63">
        <f t="shared" si="14"/>
        <v>1.0900692840646651</v>
      </c>
    </row>
    <row r="924" spans="1:5" x14ac:dyDescent="0.35">
      <c r="A924" s="2">
        <f>'CPDA_Graded assignment'!A922</f>
        <v>4768</v>
      </c>
      <c r="B924" s="2" t="str">
        <f>'CPDA_Graded assignment'!B922</f>
        <v>Thomas</v>
      </c>
      <c r="C924" s="2">
        <f>'CPDA_Graded assignment'!H922</f>
        <v>449</v>
      </c>
      <c r="D924" s="2">
        <f>'CPDA_Graded assignment'!E922</f>
        <v>355</v>
      </c>
      <c r="E924" s="63">
        <f t="shared" si="14"/>
        <v>1.2647887323943663</v>
      </c>
    </row>
    <row r="925" spans="1:5" x14ac:dyDescent="0.35">
      <c r="A925" s="2">
        <f>'CPDA_Graded assignment'!A923</f>
        <v>4205</v>
      </c>
      <c r="B925" s="2" t="str">
        <f>'CPDA_Graded assignment'!B923</f>
        <v>Daniel</v>
      </c>
      <c r="C925" s="2">
        <f>'CPDA_Graded assignment'!H923</f>
        <v>302</v>
      </c>
      <c r="D925" s="2">
        <f>'CPDA_Graded assignment'!E923</f>
        <v>358</v>
      </c>
      <c r="E925" s="63">
        <f t="shared" si="14"/>
        <v>0.84357541899441346</v>
      </c>
    </row>
    <row r="926" spans="1:5" x14ac:dyDescent="0.35">
      <c r="A926" s="2">
        <f>'CPDA_Graded assignment'!A924</f>
        <v>8844</v>
      </c>
      <c r="B926" s="2" t="str">
        <f>'CPDA_Graded assignment'!B924</f>
        <v>Ashley</v>
      </c>
      <c r="C926" s="2">
        <f>'CPDA_Graded assignment'!H924</f>
        <v>70</v>
      </c>
      <c r="D926" s="2">
        <f>'CPDA_Graded assignment'!E924</f>
        <v>85</v>
      </c>
      <c r="E926" s="63">
        <f t="shared" si="14"/>
        <v>0.82352941176470584</v>
      </c>
    </row>
    <row r="927" spans="1:5" x14ac:dyDescent="0.35">
      <c r="A927" s="2">
        <f>'CPDA_Graded assignment'!A925</f>
        <v>1103</v>
      </c>
      <c r="B927" s="2" t="str">
        <f>'CPDA_Graded assignment'!B925</f>
        <v>Lindsey</v>
      </c>
      <c r="C927" s="2">
        <f>'CPDA_Graded assignment'!H925</f>
        <v>157</v>
      </c>
      <c r="D927" s="2">
        <f>'CPDA_Graded assignment'!E925</f>
        <v>574</v>
      </c>
      <c r="E927" s="63">
        <f t="shared" si="14"/>
        <v>0.27351916376306618</v>
      </c>
    </row>
    <row r="928" spans="1:5" x14ac:dyDescent="0.35">
      <c r="A928" s="2">
        <f>'CPDA_Graded assignment'!A926</f>
        <v>2180</v>
      </c>
      <c r="B928" s="2" t="str">
        <f>'CPDA_Graded assignment'!B926</f>
        <v>Yvonne</v>
      </c>
      <c r="C928" s="2">
        <f>'CPDA_Graded assignment'!H926</f>
        <v>17</v>
      </c>
      <c r="D928" s="2">
        <f>'CPDA_Graded assignment'!E926</f>
        <v>588</v>
      </c>
      <c r="E928" s="63">
        <f t="shared" si="14"/>
        <v>2.8911564625850341E-2</v>
      </c>
    </row>
    <row r="929" spans="1:5" x14ac:dyDescent="0.35">
      <c r="A929" s="2">
        <f>'CPDA_Graded assignment'!A927</f>
        <v>6607</v>
      </c>
      <c r="B929" s="2" t="str">
        <f>'CPDA_Graded assignment'!B927</f>
        <v>Gene</v>
      </c>
      <c r="C929" s="2">
        <f>'CPDA_Graded assignment'!H927</f>
        <v>173</v>
      </c>
      <c r="D929" s="2">
        <f>'CPDA_Graded assignment'!E927</f>
        <v>689</v>
      </c>
      <c r="E929" s="63">
        <f t="shared" si="14"/>
        <v>0.25108853410740201</v>
      </c>
    </row>
    <row r="930" spans="1:5" x14ac:dyDescent="0.35">
      <c r="A930" s="2">
        <f>'CPDA_Graded assignment'!A928</f>
        <v>7949</v>
      </c>
      <c r="B930" s="2" t="str">
        <f>'CPDA_Graded assignment'!B928</f>
        <v>Phyllis</v>
      </c>
      <c r="C930" s="2">
        <f>'CPDA_Graded assignment'!H928</f>
        <v>301</v>
      </c>
      <c r="D930" s="2">
        <f>'CPDA_Graded assignment'!E928</f>
        <v>680</v>
      </c>
      <c r="E930" s="63">
        <f t="shared" si="14"/>
        <v>0.44264705882352939</v>
      </c>
    </row>
    <row r="931" spans="1:5" x14ac:dyDescent="0.35">
      <c r="A931" s="2">
        <f>'CPDA_Graded assignment'!A929</f>
        <v>5337</v>
      </c>
      <c r="B931" s="2" t="str">
        <f>'CPDA_Graded assignment'!B929</f>
        <v>Travis</v>
      </c>
      <c r="C931" s="2">
        <f>'CPDA_Graded assignment'!H929</f>
        <v>357</v>
      </c>
      <c r="D931" s="2">
        <f>'CPDA_Graded assignment'!E929</f>
        <v>104</v>
      </c>
      <c r="E931" s="63">
        <f t="shared" si="14"/>
        <v>3.4326923076923075</v>
      </c>
    </row>
    <row r="932" spans="1:5" x14ac:dyDescent="0.35">
      <c r="A932" s="2">
        <f>'CPDA_Graded assignment'!A930</f>
        <v>8477</v>
      </c>
      <c r="B932" s="2" t="str">
        <f>'CPDA_Graded assignment'!B930</f>
        <v>Aaron</v>
      </c>
      <c r="C932" s="2">
        <f>'CPDA_Graded assignment'!H930</f>
        <v>48</v>
      </c>
      <c r="D932" s="2">
        <f>'CPDA_Graded assignment'!E930</f>
        <v>503</v>
      </c>
      <c r="E932" s="63">
        <f t="shared" si="14"/>
        <v>9.5427435387673953E-2</v>
      </c>
    </row>
    <row r="933" spans="1:5" x14ac:dyDescent="0.35">
      <c r="A933" s="2">
        <f>'CPDA_Graded assignment'!A931</f>
        <v>7673</v>
      </c>
      <c r="B933" s="2" t="str">
        <f>'CPDA_Graded assignment'!B931</f>
        <v>Nina</v>
      </c>
      <c r="C933" s="2">
        <f>'CPDA_Graded assignment'!H931</f>
        <v>351</v>
      </c>
      <c r="D933" s="2">
        <f>'CPDA_Graded assignment'!E931</f>
        <v>462</v>
      </c>
      <c r="E933" s="63">
        <f t="shared" si="14"/>
        <v>0.75974025974025972</v>
      </c>
    </row>
    <row r="934" spans="1:5" x14ac:dyDescent="0.35">
      <c r="A934" s="2">
        <f>'CPDA_Graded assignment'!A932</f>
        <v>6113</v>
      </c>
      <c r="B934" s="2" t="str">
        <f>'CPDA_Graded assignment'!B932</f>
        <v>Stacy</v>
      </c>
      <c r="C934" s="2">
        <f>'CPDA_Graded assignment'!H932</f>
        <v>491</v>
      </c>
      <c r="D934" s="2">
        <f>'CPDA_Graded assignment'!E932</f>
        <v>404</v>
      </c>
      <c r="E934" s="63">
        <f t="shared" si="14"/>
        <v>1.2153465346534653</v>
      </c>
    </row>
    <row r="935" spans="1:5" x14ac:dyDescent="0.35">
      <c r="A935" s="2">
        <f>'CPDA_Graded assignment'!A933</f>
        <v>7457</v>
      </c>
      <c r="B935" s="2" t="str">
        <f>'CPDA_Graded assignment'!B933</f>
        <v>Madison</v>
      </c>
      <c r="C935" s="2">
        <f>'CPDA_Graded assignment'!H933</f>
        <v>164</v>
      </c>
      <c r="D935" s="2">
        <f>'CPDA_Graded assignment'!E933</f>
        <v>597</v>
      </c>
      <c r="E935" s="63">
        <f t="shared" si="14"/>
        <v>0.27470686767169178</v>
      </c>
    </row>
    <row r="936" spans="1:5" x14ac:dyDescent="0.35">
      <c r="A936" s="2">
        <f>'CPDA_Graded assignment'!A934</f>
        <v>6639</v>
      </c>
      <c r="B936" s="2" t="str">
        <f>'CPDA_Graded assignment'!B934</f>
        <v>Victoria</v>
      </c>
      <c r="C936" s="2">
        <f>'CPDA_Graded assignment'!H934</f>
        <v>304</v>
      </c>
      <c r="D936" s="2">
        <f>'CPDA_Graded assignment'!E934</f>
        <v>366</v>
      </c>
      <c r="E936" s="63">
        <f t="shared" si="14"/>
        <v>0.8306010928961749</v>
      </c>
    </row>
    <row r="937" spans="1:5" x14ac:dyDescent="0.35">
      <c r="A937" s="2">
        <f>'CPDA_Graded assignment'!A935</f>
        <v>5220</v>
      </c>
      <c r="B937" s="2" t="str">
        <f>'CPDA_Graded assignment'!B935</f>
        <v>Justin</v>
      </c>
      <c r="C937" s="2">
        <f>'CPDA_Graded assignment'!H935</f>
        <v>166</v>
      </c>
      <c r="D937" s="2">
        <f>'CPDA_Graded assignment'!E935</f>
        <v>483</v>
      </c>
      <c r="E937" s="63">
        <f t="shared" si="14"/>
        <v>0.34368530020703936</v>
      </c>
    </row>
    <row r="938" spans="1:5" x14ac:dyDescent="0.35">
      <c r="A938" s="2">
        <f>'CPDA_Graded assignment'!A936</f>
        <v>6970</v>
      </c>
      <c r="B938" s="2" t="str">
        <f>'CPDA_Graded assignment'!B936</f>
        <v>Tammy</v>
      </c>
      <c r="C938" s="2">
        <f>'CPDA_Graded assignment'!H936</f>
        <v>225</v>
      </c>
      <c r="D938" s="2">
        <f>'CPDA_Graded assignment'!E936</f>
        <v>-12</v>
      </c>
      <c r="E938" s="63">
        <f t="shared" si="14"/>
        <v>-18.75</v>
      </c>
    </row>
    <row r="939" spans="1:5" x14ac:dyDescent="0.35">
      <c r="A939" s="2">
        <f>'CPDA_Graded assignment'!A937</f>
        <v>6705</v>
      </c>
      <c r="B939" s="2" t="str">
        <f>'CPDA_Graded assignment'!B937</f>
        <v>Joshua</v>
      </c>
      <c r="C939" s="2">
        <f>'CPDA_Graded assignment'!H937</f>
        <v>163</v>
      </c>
      <c r="D939" s="2">
        <f>'CPDA_Graded assignment'!E937</f>
        <v>72</v>
      </c>
      <c r="E939" s="63">
        <f t="shared" si="14"/>
        <v>2.2638888888888888</v>
      </c>
    </row>
    <row r="940" spans="1:5" x14ac:dyDescent="0.35">
      <c r="A940" s="2">
        <f>'CPDA_Graded assignment'!A938</f>
        <v>2477</v>
      </c>
      <c r="B940" s="2" t="str">
        <f>'CPDA_Graded assignment'!B938</f>
        <v>Sara</v>
      </c>
      <c r="C940" s="2">
        <f>'CPDA_Graded assignment'!H938</f>
        <v>419</v>
      </c>
      <c r="D940" s="2">
        <f>'CPDA_Graded assignment'!E938</f>
        <v>624</v>
      </c>
      <c r="E940" s="63">
        <f t="shared" si="14"/>
        <v>0.67147435897435892</v>
      </c>
    </row>
    <row r="941" spans="1:5" x14ac:dyDescent="0.35">
      <c r="A941" s="2">
        <f>'CPDA_Graded assignment'!A939</f>
        <v>6236</v>
      </c>
      <c r="B941" s="2" t="str">
        <f>'CPDA_Graded assignment'!B939</f>
        <v>Benjamin</v>
      </c>
      <c r="C941" s="2">
        <f>'CPDA_Graded assignment'!H939</f>
        <v>293</v>
      </c>
      <c r="D941" s="2">
        <f>'CPDA_Graded assignment'!E939</f>
        <v>635</v>
      </c>
      <c r="E941" s="63">
        <f t="shared" si="14"/>
        <v>0.46141732283464565</v>
      </c>
    </row>
    <row r="942" spans="1:5" x14ac:dyDescent="0.35">
      <c r="A942" s="2">
        <f>'CPDA_Graded assignment'!A940</f>
        <v>4079</v>
      </c>
      <c r="B942" s="2" t="str">
        <f>'CPDA_Graded assignment'!B940</f>
        <v>Kristen</v>
      </c>
      <c r="C942" s="2">
        <f>'CPDA_Graded assignment'!H940</f>
        <v>171</v>
      </c>
      <c r="D942" s="2">
        <f>'CPDA_Graded assignment'!E940</f>
        <v>699</v>
      </c>
      <c r="E942" s="63">
        <f t="shared" si="14"/>
        <v>0.24463519313304721</v>
      </c>
    </row>
    <row r="943" spans="1:5" x14ac:dyDescent="0.35">
      <c r="A943" s="2">
        <f>'CPDA_Graded assignment'!A941</f>
        <v>7927</v>
      </c>
      <c r="B943" s="2" t="str">
        <f>'CPDA_Graded assignment'!B941</f>
        <v>Erika</v>
      </c>
      <c r="C943" s="2">
        <f>'CPDA_Graded assignment'!H941</f>
        <v>438</v>
      </c>
      <c r="D943" s="2">
        <f>'CPDA_Graded assignment'!E941</f>
        <v>679</v>
      </c>
      <c r="E943" s="63">
        <f t="shared" si="14"/>
        <v>0.64506627393225335</v>
      </c>
    </row>
    <row r="944" spans="1:5" x14ac:dyDescent="0.35">
      <c r="A944" s="2">
        <f>'CPDA_Graded assignment'!A942</f>
        <v>5059</v>
      </c>
      <c r="B944" s="2" t="str">
        <f>'CPDA_Graded assignment'!B942</f>
        <v>Robert</v>
      </c>
      <c r="C944" s="2">
        <f>'CPDA_Graded assignment'!H942</f>
        <v>247</v>
      </c>
      <c r="D944" s="2">
        <f>'CPDA_Graded assignment'!E942</f>
        <v>85</v>
      </c>
      <c r="E944" s="63">
        <f t="shared" si="14"/>
        <v>2.9058823529411764</v>
      </c>
    </row>
    <row r="945" spans="1:5" x14ac:dyDescent="0.35">
      <c r="A945" s="2">
        <f>'CPDA_Graded assignment'!A943</f>
        <v>4210</v>
      </c>
      <c r="B945" s="2" t="str">
        <f>'CPDA_Graded assignment'!B943</f>
        <v>Paul</v>
      </c>
      <c r="C945" s="2">
        <f>'CPDA_Graded assignment'!H943</f>
        <v>85</v>
      </c>
      <c r="D945" s="2">
        <f>'CPDA_Graded assignment'!E943</f>
        <v>363</v>
      </c>
      <c r="E945" s="63">
        <f t="shared" si="14"/>
        <v>0.23415977961432508</v>
      </c>
    </row>
    <row r="946" spans="1:5" x14ac:dyDescent="0.35">
      <c r="A946" s="2">
        <f>'CPDA_Graded assignment'!A944</f>
        <v>5054</v>
      </c>
      <c r="B946" s="2" t="str">
        <f>'CPDA_Graded assignment'!B944</f>
        <v>Robert</v>
      </c>
      <c r="C946" s="2">
        <f>'CPDA_Graded assignment'!H944</f>
        <v>203</v>
      </c>
      <c r="D946" s="2">
        <f>'CPDA_Graded assignment'!E944</f>
        <v>689</v>
      </c>
      <c r="E946" s="63">
        <f t="shared" si="14"/>
        <v>0.2946298984034833</v>
      </c>
    </row>
    <row r="947" spans="1:5" x14ac:dyDescent="0.35">
      <c r="A947" s="2">
        <f>'CPDA_Graded assignment'!A945</f>
        <v>5836</v>
      </c>
      <c r="B947" s="2" t="str">
        <f>'CPDA_Graded assignment'!B945</f>
        <v>Bianca</v>
      </c>
      <c r="C947" s="2">
        <f>'CPDA_Graded assignment'!H945</f>
        <v>219</v>
      </c>
      <c r="D947" s="2">
        <f>'CPDA_Graded assignment'!E945</f>
        <v>105</v>
      </c>
      <c r="E947" s="63">
        <f t="shared" si="14"/>
        <v>2.0857142857142859</v>
      </c>
    </row>
    <row r="948" spans="1:5" x14ac:dyDescent="0.35">
      <c r="A948" s="2">
        <f>'CPDA_Graded assignment'!A946</f>
        <v>8612</v>
      </c>
      <c r="B948" s="2" t="str">
        <f>'CPDA_Graded assignment'!B946</f>
        <v>Joseph</v>
      </c>
      <c r="C948" s="2">
        <f>'CPDA_Graded assignment'!H946</f>
        <v>285</v>
      </c>
      <c r="D948" s="2">
        <f>'CPDA_Graded assignment'!E946</f>
        <v>300</v>
      </c>
      <c r="E948" s="63">
        <f t="shared" si="14"/>
        <v>0.95</v>
      </c>
    </row>
    <row r="949" spans="1:5" x14ac:dyDescent="0.35">
      <c r="A949" s="2">
        <f>'CPDA_Graded assignment'!A947</f>
        <v>7445</v>
      </c>
      <c r="B949" s="2" t="str">
        <f>'CPDA_Graded assignment'!B947</f>
        <v>Lauren</v>
      </c>
      <c r="C949" s="2">
        <f>'CPDA_Graded assignment'!H947</f>
        <v>115</v>
      </c>
      <c r="D949" s="2">
        <f>'CPDA_Graded assignment'!E947</f>
        <v>370</v>
      </c>
      <c r="E949" s="63">
        <f t="shared" si="14"/>
        <v>0.3108108108108108</v>
      </c>
    </row>
    <row r="950" spans="1:5" x14ac:dyDescent="0.35">
      <c r="A950" s="2">
        <f>'CPDA_Graded assignment'!A948</f>
        <v>6135</v>
      </c>
      <c r="B950" s="2" t="str">
        <f>'CPDA_Graded assignment'!B948</f>
        <v>Carol</v>
      </c>
      <c r="C950" s="2">
        <f>'CPDA_Graded assignment'!H948</f>
        <v>322</v>
      </c>
      <c r="D950" s="2">
        <f>'CPDA_Graded assignment'!E948</f>
        <v>42</v>
      </c>
      <c r="E950" s="63">
        <f t="shared" si="14"/>
        <v>7.666666666666667</v>
      </c>
    </row>
    <row r="951" spans="1:5" x14ac:dyDescent="0.35">
      <c r="A951" s="2">
        <f>'CPDA_Graded assignment'!A949</f>
        <v>3168</v>
      </c>
      <c r="B951" s="2" t="str">
        <f>'CPDA_Graded assignment'!B949</f>
        <v>Alicia</v>
      </c>
      <c r="C951" s="2">
        <f>'CPDA_Graded assignment'!H949</f>
        <v>348</v>
      </c>
      <c r="D951" s="2">
        <f>'CPDA_Graded assignment'!E949</f>
        <v>228</v>
      </c>
      <c r="E951" s="63">
        <f t="shared" si="14"/>
        <v>1.5263157894736843</v>
      </c>
    </row>
    <row r="952" spans="1:5" x14ac:dyDescent="0.35">
      <c r="A952" s="2">
        <f>'CPDA_Graded assignment'!A950</f>
        <v>2981</v>
      </c>
      <c r="B952" s="2" t="str">
        <f>'CPDA_Graded assignment'!B950</f>
        <v>Laura</v>
      </c>
      <c r="C952" s="2">
        <f>'CPDA_Graded assignment'!H950</f>
        <v>482</v>
      </c>
      <c r="D952" s="2">
        <f>'CPDA_Graded assignment'!E950</f>
        <v>210</v>
      </c>
      <c r="E952" s="63">
        <f t="shared" si="14"/>
        <v>2.2952380952380951</v>
      </c>
    </row>
    <row r="953" spans="1:5" x14ac:dyDescent="0.35">
      <c r="A953" s="2">
        <f>'CPDA_Graded assignment'!A951</f>
        <v>7739</v>
      </c>
      <c r="B953" s="2" t="str">
        <f>'CPDA_Graded assignment'!B951</f>
        <v>Ryan</v>
      </c>
      <c r="C953" s="2">
        <f>'CPDA_Graded assignment'!H951</f>
        <v>384</v>
      </c>
      <c r="D953" s="2">
        <f>'CPDA_Graded assignment'!E951</f>
        <v>640</v>
      </c>
      <c r="E953" s="63">
        <f t="shared" si="14"/>
        <v>0.6</v>
      </c>
    </row>
    <row r="954" spans="1:5" x14ac:dyDescent="0.35">
      <c r="A954" s="2">
        <f>'CPDA_Graded assignment'!A952</f>
        <v>5905</v>
      </c>
      <c r="B954" s="2" t="str">
        <f>'CPDA_Graded assignment'!B952</f>
        <v>Brian</v>
      </c>
      <c r="C954" s="2">
        <f>'CPDA_Graded assignment'!H952</f>
        <v>178</v>
      </c>
      <c r="D954" s="2">
        <f>'CPDA_Graded assignment'!E952</f>
        <v>278</v>
      </c>
      <c r="E954" s="63">
        <f t="shared" si="14"/>
        <v>0.64028776978417268</v>
      </c>
    </row>
    <row r="955" spans="1:5" x14ac:dyDescent="0.35">
      <c r="A955" s="2">
        <f>'CPDA_Graded assignment'!A953</f>
        <v>1443</v>
      </c>
      <c r="B955" s="2" t="str">
        <f>'CPDA_Graded assignment'!B953</f>
        <v>Sandra</v>
      </c>
      <c r="C955" s="2">
        <f>'CPDA_Graded assignment'!H953</f>
        <v>91</v>
      </c>
      <c r="D955" s="2">
        <f>'CPDA_Graded assignment'!E953</f>
        <v>545</v>
      </c>
      <c r="E955" s="63">
        <f t="shared" si="14"/>
        <v>0.16697247706422019</v>
      </c>
    </row>
    <row r="956" spans="1:5" x14ac:dyDescent="0.35">
      <c r="A956" s="2">
        <f>'CPDA_Graded assignment'!A954</f>
        <v>6181</v>
      </c>
      <c r="B956" s="2" t="str">
        <f>'CPDA_Graded assignment'!B954</f>
        <v>Krista</v>
      </c>
      <c r="C956" s="2">
        <f>'CPDA_Graded assignment'!H954</f>
        <v>175</v>
      </c>
      <c r="D956" s="2">
        <f>'CPDA_Graded assignment'!E954</f>
        <v>4</v>
      </c>
      <c r="E956" s="63">
        <f t="shared" si="14"/>
        <v>43.75</v>
      </c>
    </row>
    <row r="957" spans="1:5" x14ac:dyDescent="0.35">
      <c r="A957" s="2">
        <f>'CPDA_Graded assignment'!A955</f>
        <v>8406</v>
      </c>
      <c r="B957" s="2" t="str">
        <f>'CPDA_Graded assignment'!B955</f>
        <v>Jeremiah</v>
      </c>
      <c r="C957" s="2">
        <f>'CPDA_Graded assignment'!H955</f>
        <v>187</v>
      </c>
      <c r="D957" s="2">
        <f>'CPDA_Graded assignment'!E955</f>
        <v>391</v>
      </c>
      <c r="E957" s="63">
        <f t="shared" si="14"/>
        <v>0.47826086956521741</v>
      </c>
    </row>
    <row r="958" spans="1:5" x14ac:dyDescent="0.35">
      <c r="A958" s="2">
        <f>'CPDA_Graded assignment'!A956</f>
        <v>5389</v>
      </c>
      <c r="B958" s="2" t="str">
        <f>'CPDA_Graded assignment'!B956</f>
        <v>Leon</v>
      </c>
      <c r="C958" s="2">
        <f>'CPDA_Graded assignment'!H956</f>
        <v>352</v>
      </c>
      <c r="D958" s="2">
        <f>'CPDA_Graded assignment'!E956</f>
        <v>186</v>
      </c>
      <c r="E958" s="63">
        <f t="shared" si="14"/>
        <v>1.89247311827957</v>
      </c>
    </row>
    <row r="959" spans="1:5" x14ac:dyDescent="0.35">
      <c r="A959" s="2">
        <f>'CPDA_Graded assignment'!A957</f>
        <v>4586</v>
      </c>
      <c r="B959" s="2" t="str">
        <f>'CPDA_Graded assignment'!B957</f>
        <v>Tracey</v>
      </c>
      <c r="C959" s="2">
        <f>'CPDA_Graded assignment'!H957</f>
        <v>448</v>
      </c>
      <c r="D959" s="2">
        <f>'CPDA_Graded assignment'!E957</f>
        <v>406</v>
      </c>
      <c r="E959" s="63">
        <f t="shared" si="14"/>
        <v>1.103448275862069</v>
      </c>
    </row>
    <row r="960" spans="1:5" x14ac:dyDescent="0.35">
      <c r="A960" s="2">
        <f>'CPDA_Graded assignment'!A958</f>
        <v>4020</v>
      </c>
      <c r="B960" s="2" t="str">
        <f>'CPDA_Graded assignment'!B958</f>
        <v>Edward</v>
      </c>
      <c r="C960" s="2">
        <f>'CPDA_Graded assignment'!H958</f>
        <v>81</v>
      </c>
      <c r="D960" s="2">
        <f>'CPDA_Graded assignment'!E958</f>
        <v>257</v>
      </c>
      <c r="E960" s="63">
        <f t="shared" si="14"/>
        <v>0.31517509727626458</v>
      </c>
    </row>
    <row r="961" spans="1:5" x14ac:dyDescent="0.35">
      <c r="A961" s="2">
        <f>'CPDA_Graded assignment'!A959</f>
        <v>1635</v>
      </c>
      <c r="B961" s="2" t="str">
        <f>'CPDA_Graded assignment'!B959</f>
        <v>Larry</v>
      </c>
      <c r="C961" s="2">
        <f>'CPDA_Graded assignment'!H959</f>
        <v>321</v>
      </c>
      <c r="D961" s="2">
        <f>'CPDA_Graded assignment'!E959</f>
        <v>349</v>
      </c>
      <c r="E961" s="63">
        <f t="shared" si="14"/>
        <v>0.91977077363896853</v>
      </c>
    </row>
    <row r="962" spans="1:5" x14ac:dyDescent="0.35">
      <c r="A962" s="2">
        <f>'CPDA_Graded assignment'!A960</f>
        <v>9257</v>
      </c>
      <c r="B962" s="2" t="str">
        <f>'CPDA_Graded assignment'!B960</f>
        <v>Jonathan</v>
      </c>
      <c r="C962" s="2">
        <f>'CPDA_Graded assignment'!H960</f>
        <v>114</v>
      </c>
      <c r="D962" s="2">
        <f>'CPDA_Graded assignment'!E960</f>
        <v>177</v>
      </c>
      <c r="E962" s="63">
        <f t="shared" si="14"/>
        <v>0.64406779661016944</v>
      </c>
    </row>
    <row r="963" spans="1:5" x14ac:dyDescent="0.35">
      <c r="A963" s="2">
        <f>'CPDA_Graded assignment'!A961</f>
        <v>6380</v>
      </c>
      <c r="B963" s="2" t="str">
        <f>'CPDA_Graded assignment'!B961</f>
        <v>Jennifer</v>
      </c>
      <c r="C963" s="2">
        <f>'CPDA_Graded assignment'!H961</f>
        <v>493</v>
      </c>
      <c r="D963" s="2">
        <f>'CPDA_Graded assignment'!E961</f>
        <v>620</v>
      </c>
      <c r="E963" s="63">
        <f t="shared" si="14"/>
        <v>0.79516129032258065</v>
      </c>
    </row>
    <row r="964" spans="1:5" x14ac:dyDescent="0.35">
      <c r="A964" s="2">
        <f>'CPDA_Graded assignment'!A962</f>
        <v>6385</v>
      </c>
      <c r="B964" s="2" t="str">
        <f>'CPDA_Graded assignment'!B962</f>
        <v>Travis</v>
      </c>
      <c r="C964" s="2">
        <f>'CPDA_Graded assignment'!H962</f>
        <v>475</v>
      </c>
      <c r="D964" s="2">
        <f>'CPDA_Graded assignment'!E962</f>
        <v>498</v>
      </c>
      <c r="E964" s="63">
        <f t="shared" si="14"/>
        <v>0.95381526104417669</v>
      </c>
    </row>
    <row r="965" spans="1:5" x14ac:dyDescent="0.35">
      <c r="A965" s="2">
        <f>'CPDA_Graded assignment'!A963</f>
        <v>6858</v>
      </c>
      <c r="B965" s="2" t="str">
        <f>'CPDA_Graded assignment'!B963</f>
        <v>Michelle</v>
      </c>
      <c r="C965" s="2">
        <f>'CPDA_Graded assignment'!H963</f>
        <v>287</v>
      </c>
      <c r="D965" s="2">
        <f>'CPDA_Graded assignment'!E963</f>
        <v>355</v>
      </c>
      <c r="E965" s="63">
        <f t="shared" ref="E965:E1003" si="15">C965/D965</f>
        <v>0.80845070422535215</v>
      </c>
    </row>
    <row r="966" spans="1:5" x14ac:dyDescent="0.35">
      <c r="A966" s="2">
        <f>'CPDA_Graded assignment'!A964</f>
        <v>8875</v>
      </c>
      <c r="B966" s="2" t="str">
        <f>'CPDA_Graded assignment'!B964</f>
        <v>Larry</v>
      </c>
      <c r="C966" s="2">
        <f>'CPDA_Graded assignment'!H964</f>
        <v>138</v>
      </c>
      <c r="D966" s="2">
        <f>'CPDA_Graded assignment'!E964</f>
        <v>630</v>
      </c>
      <c r="E966" s="63">
        <f t="shared" si="15"/>
        <v>0.21904761904761905</v>
      </c>
    </row>
    <row r="967" spans="1:5" x14ac:dyDescent="0.35">
      <c r="A967" s="2">
        <f>'CPDA_Graded assignment'!A965</f>
        <v>3334</v>
      </c>
      <c r="B967" s="2" t="str">
        <f>'CPDA_Graded assignment'!B965</f>
        <v>Kenneth</v>
      </c>
      <c r="C967" s="2">
        <f>'CPDA_Graded assignment'!H965</f>
        <v>198</v>
      </c>
      <c r="D967" s="2">
        <f>'CPDA_Graded assignment'!E965</f>
        <v>242</v>
      </c>
      <c r="E967" s="63">
        <f t="shared" si="15"/>
        <v>0.81818181818181823</v>
      </c>
    </row>
    <row r="968" spans="1:5" x14ac:dyDescent="0.35">
      <c r="A968" s="2">
        <f>'CPDA_Graded assignment'!A966</f>
        <v>5850</v>
      </c>
      <c r="B968" s="2" t="str">
        <f>'CPDA_Graded assignment'!B966</f>
        <v>Joshua</v>
      </c>
      <c r="C968" s="2">
        <f>'CPDA_Graded assignment'!H966</f>
        <v>164</v>
      </c>
      <c r="D968" s="2">
        <f>'CPDA_Graded assignment'!E966</f>
        <v>492</v>
      </c>
      <c r="E968" s="63">
        <f t="shared" si="15"/>
        <v>0.33333333333333331</v>
      </c>
    </row>
    <row r="969" spans="1:5" x14ac:dyDescent="0.35">
      <c r="A969" s="2">
        <f>'CPDA_Graded assignment'!A967</f>
        <v>8593</v>
      </c>
      <c r="B969" s="2" t="str">
        <f>'CPDA_Graded assignment'!B967</f>
        <v>James</v>
      </c>
      <c r="C969" s="2">
        <f>'CPDA_Graded assignment'!H967</f>
        <v>65</v>
      </c>
      <c r="D969" s="2">
        <f>'CPDA_Graded assignment'!E967</f>
        <v>140</v>
      </c>
      <c r="E969" s="63">
        <f t="shared" si="15"/>
        <v>0.4642857142857143</v>
      </c>
    </row>
    <row r="970" spans="1:5" x14ac:dyDescent="0.35">
      <c r="A970" s="2">
        <f>'CPDA_Graded assignment'!A968</f>
        <v>6278</v>
      </c>
      <c r="B970" s="2" t="str">
        <f>'CPDA_Graded assignment'!B968</f>
        <v>Richard</v>
      </c>
      <c r="C970" s="2">
        <f>'CPDA_Graded assignment'!H968</f>
        <v>388</v>
      </c>
      <c r="D970" s="2">
        <f>'CPDA_Graded assignment'!E968</f>
        <v>526</v>
      </c>
      <c r="E970" s="63">
        <f t="shared" si="15"/>
        <v>0.73764258555133078</v>
      </c>
    </row>
    <row r="971" spans="1:5" x14ac:dyDescent="0.35">
      <c r="A971" s="2">
        <f>'CPDA_Graded assignment'!A969</f>
        <v>1388</v>
      </c>
      <c r="B971" s="2" t="str">
        <f>'CPDA_Graded assignment'!B969</f>
        <v>Michael</v>
      </c>
      <c r="C971" s="2">
        <f>'CPDA_Graded assignment'!H969</f>
        <v>412</v>
      </c>
      <c r="D971" s="2">
        <f>'CPDA_Graded assignment'!E969</f>
        <v>326</v>
      </c>
      <c r="E971" s="63">
        <f t="shared" si="15"/>
        <v>1.2638036809815951</v>
      </c>
    </row>
    <row r="972" spans="1:5" x14ac:dyDescent="0.35">
      <c r="A972" s="2">
        <f>'CPDA_Graded assignment'!A970</f>
        <v>2521</v>
      </c>
      <c r="B972" s="2" t="str">
        <f>'CPDA_Graded assignment'!B970</f>
        <v>Jessica</v>
      </c>
      <c r="C972" s="2">
        <f>'CPDA_Graded assignment'!H970</f>
        <v>267</v>
      </c>
      <c r="D972" s="2">
        <f>'CPDA_Graded assignment'!E970</f>
        <v>211</v>
      </c>
      <c r="E972" s="63">
        <f t="shared" si="15"/>
        <v>1.2654028436018958</v>
      </c>
    </row>
    <row r="973" spans="1:5" x14ac:dyDescent="0.35">
      <c r="A973" s="2">
        <f>'CPDA_Graded assignment'!A971</f>
        <v>1269</v>
      </c>
      <c r="B973" s="2" t="str">
        <f>'CPDA_Graded assignment'!B971</f>
        <v>Helen</v>
      </c>
      <c r="C973" s="2">
        <f>'CPDA_Graded assignment'!H971</f>
        <v>29</v>
      </c>
      <c r="D973" s="2">
        <f>'CPDA_Graded assignment'!E971</f>
        <v>690</v>
      </c>
      <c r="E973" s="63">
        <f t="shared" si="15"/>
        <v>4.2028985507246375E-2</v>
      </c>
    </row>
    <row r="974" spans="1:5" x14ac:dyDescent="0.35">
      <c r="A974" s="2">
        <f>'CPDA_Graded assignment'!A972</f>
        <v>9959</v>
      </c>
      <c r="B974" s="2" t="str">
        <f>'CPDA_Graded assignment'!B972</f>
        <v>Dustin</v>
      </c>
      <c r="C974" s="2">
        <f>'CPDA_Graded assignment'!H972</f>
        <v>454</v>
      </c>
      <c r="D974" s="2">
        <f>'CPDA_Graded assignment'!E972</f>
        <v>90</v>
      </c>
      <c r="E974" s="63">
        <f t="shared" si="15"/>
        <v>5.0444444444444443</v>
      </c>
    </row>
    <row r="975" spans="1:5" x14ac:dyDescent="0.35">
      <c r="A975" s="2">
        <f>'CPDA_Graded assignment'!A973</f>
        <v>7549</v>
      </c>
      <c r="B975" s="2" t="str">
        <f>'CPDA_Graded assignment'!B973</f>
        <v>Jeremiah</v>
      </c>
      <c r="C975" s="2">
        <f>'CPDA_Graded assignment'!H973</f>
        <v>119</v>
      </c>
      <c r="D975" s="2">
        <f>'CPDA_Graded assignment'!E973</f>
        <v>182</v>
      </c>
      <c r="E975" s="63">
        <f t="shared" si="15"/>
        <v>0.65384615384615385</v>
      </c>
    </row>
    <row r="976" spans="1:5" x14ac:dyDescent="0.35">
      <c r="A976" s="2">
        <f>'CPDA_Graded assignment'!A974</f>
        <v>4747</v>
      </c>
      <c r="B976" s="2" t="str">
        <f>'CPDA_Graded assignment'!B974</f>
        <v>John</v>
      </c>
      <c r="C976" s="2">
        <f>'CPDA_Graded assignment'!H974</f>
        <v>311</v>
      </c>
      <c r="D976" s="2">
        <f>'CPDA_Graded assignment'!E974</f>
        <v>303</v>
      </c>
      <c r="E976" s="63">
        <f t="shared" si="15"/>
        <v>1.0264026402640265</v>
      </c>
    </row>
    <row r="977" spans="1:5" x14ac:dyDescent="0.35">
      <c r="A977" s="2">
        <f>'CPDA_Graded assignment'!A975</f>
        <v>8320</v>
      </c>
      <c r="B977" s="2" t="str">
        <f>'CPDA_Graded assignment'!B975</f>
        <v>Heather</v>
      </c>
      <c r="C977" s="2">
        <f>'CPDA_Graded assignment'!H975</f>
        <v>122</v>
      </c>
      <c r="D977" s="2">
        <f>'CPDA_Graded assignment'!E975</f>
        <v>342</v>
      </c>
      <c r="E977" s="63">
        <f t="shared" si="15"/>
        <v>0.35672514619883039</v>
      </c>
    </row>
    <row r="978" spans="1:5" x14ac:dyDescent="0.35">
      <c r="A978" s="2">
        <f>'CPDA_Graded assignment'!A976</f>
        <v>1333</v>
      </c>
      <c r="B978" s="2" t="str">
        <f>'CPDA_Graded assignment'!B976</f>
        <v>Mark</v>
      </c>
      <c r="C978" s="2">
        <f>'CPDA_Graded assignment'!H976</f>
        <v>300</v>
      </c>
      <c r="D978" s="2">
        <f>'CPDA_Graded assignment'!E976</f>
        <v>217</v>
      </c>
      <c r="E978" s="63">
        <f t="shared" si="15"/>
        <v>1.3824884792626728</v>
      </c>
    </row>
    <row r="979" spans="1:5" x14ac:dyDescent="0.35">
      <c r="A979" s="2">
        <f>'CPDA_Graded assignment'!A977</f>
        <v>5254</v>
      </c>
      <c r="B979" s="2" t="str">
        <f>'CPDA_Graded assignment'!B977</f>
        <v>Thomas</v>
      </c>
      <c r="C979" s="2">
        <f>'CPDA_Graded assignment'!H977</f>
        <v>59</v>
      </c>
      <c r="D979" s="2">
        <f>'CPDA_Graded assignment'!E977</f>
        <v>80</v>
      </c>
      <c r="E979" s="63">
        <f t="shared" si="15"/>
        <v>0.73750000000000004</v>
      </c>
    </row>
    <row r="980" spans="1:5" x14ac:dyDescent="0.35">
      <c r="A980" s="2">
        <f>'CPDA_Graded assignment'!A978</f>
        <v>6842</v>
      </c>
      <c r="B980" s="2" t="str">
        <f>'CPDA_Graded assignment'!B978</f>
        <v>Cody</v>
      </c>
      <c r="C980" s="2">
        <f>'CPDA_Graded assignment'!H978</f>
        <v>34</v>
      </c>
      <c r="D980" s="2">
        <f>'CPDA_Graded assignment'!E978</f>
        <v>535</v>
      </c>
      <c r="E980" s="63">
        <f t="shared" si="15"/>
        <v>6.3551401869158877E-2</v>
      </c>
    </row>
    <row r="981" spans="1:5" x14ac:dyDescent="0.35">
      <c r="A981" s="2">
        <f>'CPDA_Graded assignment'!A979</f>
        <v>9333</v>
      </c>
      <c r="B981" s="2" t="str">
        <f>'CPDA_Graded assignment'!B979</f>
        <v>Jonathon</v>
      </c>
      <c r="C981" s="2">
        <f>'CPDA_Graded assignment'!H979</f>
        <v>23</v>
      </c>
      <c r="D981" s="2">
        <f>'CPDA_Graded assignment'!E979</f>
        <v>366</v>
      </c>
      <c r="E981" s="63">
        <f t="shared" si="15"/>
        <v>6.2841530054644809E-2</v>
      </c>
    </row>
    <row r="982" spans="1:5" x14ac:dyDescent="0.35">
      <c r="A982" s="2">
        <f>'CPDA_Graded assignment'!A980</f>
        <v>9122</v>
      </c>
      <c r="B982" s="2" t="str">
        <f>'CPDA_Graded assignment'!B980</f>
        <v>Kyle</v>
      </c>
      <c r="C982" s="2">
        <f>'CPDA_Graded assignment'!H980</f>
        <v>168</v>
      </c>
      <c r="D982" s="2">
        <f>'CPDA_Graded assignment'!E980</f>
        <v>130</v>
      </c>
      <c r="E982" s="63">
        <f t="shared" si="15"/>
        <v>1.2923076923076924</v>
      </c>
    </row>
    <row r="983" spans="1:5" x14ac:dyDescent="0.35">
      <c r="A983" s="2">
        <f>'CPDA_Graded assignment'!A981</f>
        <v>6221</v>
      </c>
      <c r="B983" s="2" t="str">
        <f>'CPDA_Graded assignment'!B981</f>
        <v>Jessica</v>
      </c>
      <c r="C983" s="2">
        <f>'CPDA_Graded assignment'!H981</f>
        <v>306</v>
      </c>
      <c r="D983" s="2">
        <f>'CPDA_Graded assignment'!E981</f>
        <v>9</v>
      </c>
      <c r="E983" s="63">
        <f t="shared" si="15"/>
        <v>34</v>
      </c>
    </row>
    <row r="984" spans="1:5" x14ac:dyDescent="0.35">
      <c r="A984" s="2">
        <f>'CPDA_Graded assignment'!A982</f>
        <v>9957</v>
      </c>
      <c r="B984" s="2" t="str">
        <f>'CPDA_Graded assignment'!B982</f>
        <v>Richard</v>
      </c>
      <c r="C984" s="2">
        <f>'CPDA_Graded assignment'!H982</f>
        <v>433</v>
      </c>
      <c r="D984" s="2">
        <f>'CPDA_Graded assignment'!E982</f>
        <v>401</v>
      </c>
      <c r="E984" s="63">
        <f t="shared" si="15"/>
        <v>1.0798004987531171</v>
      </c>
    </row>
    <row r="985" spans="1:5" x14ac:dyDescent="0.35">
      <c r="A985" s="2">
        <f>'CPDA_Graded assignment'!A983</f>
        <v>4680</v>
      </c>
      <c r="B985" s="2" t="str">
        <f>'CPDA_Graded assignment'!B983</f>
        <v>Alexandria</v>
      </c>
      <c r="C985" s="2">
        <f>'CPDA_Graded assignment'!H983</f>
        <v>221</v>
      </c>
      <c r="D985" s="2">
        <f>'CPDA_Graded assignment'!E983</f>
        <v>-5</v>
      </c>
      <c r="E985" s="63">
        <f t="shared" si="15"/>
        <v>-44.2</v>
      </c>
    </row>
    <row r="986" spans="1:5" x14ac:dyDescent="0.35">
      <c r="A986" s="2">
        <f>'CPDA_Graded assignment'!A984</f>
        <v>5974</v>
      </c>
      <c r="B986" s="2" t="str">
        <f>'CPDA_Graded assignment'!B984</f>
        <v>Spencer</v>
      </c>
      <c r="C986" s="2">
        <f>'CPDA_Graded assignment'!H984</f>
        <v>236</v>
      </c>
      <c r="D986" s="2">
        <f>'CPDA_Graded assignment'!E984</f>
        <v>34</v>
      </c>
      <c r="E986" s="63">
        <f t="shared" si="15"/>
        <v>6.9411764705882355</v>
      </c>
    </row>
    <row r="987" spans="1:5" x14ac:dyDescent="0.35">
      <c r="A987" s="2">
        <f>'CPDA_Graded assignment'!A985</f>
        <v>6938</v>
      </c>
      <c r="B987" s="2" t="str">
        <f>'CPDA_Graded assignment'!B985</f>
        <v>Diana</v>
      </c>
      <c r="C987" s="2">
        <f>'CPDA_Graded assignment'!H985</f>
        <v>75</v>
      </c>
      <c r="D987" s="2">
        <f>'CPDA_Graded assignment'!E985</f>
        <v>221</v>
      </c>
      <c r="E987" s="63">
        <f t="shared" si="15"/>
        <v>0.33936651583710409</v>
      </c>
    </row>
    <row r="988" spans="1:5" x14ac:dyDescent="0.35">
      <c r="A988" s="2">
        <f>'CPDA_Graded assignment'!A986</f>
        <v>1175</v>
      </c>
      <c r="B988" s="2" t="str">
        <f>'CPDA_Graded assignment'!B986</f>
        <v>Todd</v>
      </c>
      <c r="C988" s="2">
        <f>'CPDA_Graded assignment'!H986</f>
        <v>325</v>
      </c>
      <c r="D988" s="2">
        <f>'CPDA_Graded assignment'!E986</f>
        <v>254</v>
      </c>
      <c r="E988" s="63">
        <f t="shared" si="15"/>
        <v>1.2795275590551181</v>
      </c>
    </row>
    <row r="989" spans="1:5" x14ac:dyDescent="0.35">
      <c r="A989" s="2">
        <f>'CPDA_Graded assignment'!A987</f>
        <v>1260</v>
      </c>
      <c r="B989" s="2" t="str">
        <f>'CPDA_Graded assignment'!B987</f>
        <v>Harold</v>
      </c>
      <c r="C989" s="2">
        <f>'CPDA_Graded assignment'!H987</f>
        <v>217</v>
      </c>
      <c r="D989" s="2">
        <f>'CPDA_Graded assignment'!E987</f>
        <v>266</v>
      </c>
      <c r="E989" s="63">
        <f t="shared" si="15"/>
        <v>0.81578947368421051</v>
      </c>
    </row>
    <row r="990" spans="1:5" x14ac:dyDescent="0.35">
      <c r="A990" s="2">
        <f>'CPDA_Graded assignment'!A988</f>
        <v>4645</v>
      </c>
      <c r="B990" s="2" t="str">
        <f>'CPDA_Graded assignment'!B988</f>
        <v>Stephanie</v>
      </c>
      <c r="C990" s="2">
        <f>'CPDA_Graded assignment'!H988</f>
        <v>178</v>
      </c>
      <c r="D990" s="2">
        <f>'CPDA_Graded assignment'!E988</f>
        <v>564</v>
      </c>
      <c r="E990" s="63">
        <f t="shared" si="15"/>
        <v>0.31560283687943264</v>
      </c>
    </row>
    <row r="991" spans="1:5" x14ac:dyDescent="0.35">
      <c r="A991" s="2">
        <f>'CPDA_Graded assignment'!A989</f>
        <v>1637</v>
      </c>
      <c r="B991" s="2" t="str">
        <f>'CPDA_Graded assignment'!B989</f>
        <v>Kimberly</v>
      </c>
      <c r="C991" s="2">
        <f>'CPDA_Graded assignment'!H989</f>
        <v>74</v>
      </c>
      <c r="D991" s="2">
        <f>'CPDA_Graded assignment'!E989</f>
        <v>228</v>
      </c>
      <c r="E991" s="63">
        <f t="shared" si="15"/>
        <v>0.32456140350877194</v>
      </c>
    </row>
    <row r="992" spans="1:5" x14ac:dyDescent="0.35">
      <c r="A992" s="2">
        <f>'CPDA_Graded assignment'!A990</f>
        <v>7960</v>
      </c>
      <c r="B992" s="2" t="str">
        <f>'CPDA_Graded assignment'!B990</f>
        <v>Pamela</v>
      </c>
      <c r="C992" s="2">
        <f>'CPDA_Graded assignment'!H990</f>
        <v>373</v>
      </c>
      <c r="D992" s="2">
        <f>'CPDA_Graded assignment'!E990</f>
        <v>683</v>
      </c>
      <c r="E992" s="63">
        <f t="shared" si="15"/>
        <v>0.54612005856515378</v>
      </c>
    </row>
    <row r="993" spans="1:5" x14ac:dyDescent="0.35">
      <c r="A993" s="2">
        <f>'CPDA_Graded assignment'!A991</f>
        <v>9693</v>
      </c>
      <c r="B993" s="2" t="str">
        <f>'CPDA_Graded assignment'!B991</f>
        <v>Gregg</v>
      </c>
      <c r="C993" s="2">
        <f>'CPDA_Graded assignment'!H991</f>
        <v>64</v>
      </c>
      <c r="D993" s="2">
        <f>'CPDA_Graded assignment'!E991</f>
        <v>247</v>
      </c>
      <c r="E993" s="63">
        <f t="shared" si="15"/>
        <v>0.25910931174089069</v>
      </c>
    </row>
    <row r="994" spans="1:5" x14ac:dyDescent="0.35">
      <c r="A994" s="2">
        <f>'CPDA_Graded assignment'!A992</f>
        <v>8743</v>
      </c>
      <c r="B994" s="2" t="str">
        <f>'CPDA_Graded assignment'!B992</f>
        <v>Katherine</v>
      </c>
      <c r="C994" s="2">
        <f>'CPDA_Graded assignment'!H992</f>
        <v>129</v>
      </c>
      <c r="D994" s="2">
        <f>'CPDA_Graded assignment'!E992</f>
        <v>300</v>
      </c>
      <c r="E994" s="63">
        <f t="shared" si="15"/>
        <v>0.43</v>
      </c>
    </row>
    <row r="995" spans="1:5" x14ac:dyDescent="0.35">
      <c r="A995" s="2">
        <f>'CPDA_Graded assignment'!A993</f>
        <v>3379</v>
      </c>
      <c r="B995" s="2" t="str">
        <f>'CPDA_Graded assignment'!B993</f>
        <v>Grant</v>
      </c>
      <c r="C995" s="2">
        <f>'CPDA_Graded assignment'!H993</f>
        <v>297</v>
      </c>
      <c r="D995" s="2">
        <f>'CPDA_Graded assignment'!E993</f>
        <v>461</v>
      </c>
      <c r="E995" s="63">
        <f t="shared" si="15"/>
        <v>0.64425162689804771</v>
      </c>
    </row>
    <row r="996" spans="1:5" x14ac:dyDescent="0.35">
      <c r="A996" s="2">
        <f>'CPDA_Graded assignment'!A994</f>
        <v>7696</v>
      </c>
      <c r="B996" s="2" t="str">
        <f>'CPDA_Graded assignment'!B994</f>
        <v>John</v>
      </c>
      <c r="C996" s="2">
        <f>'CPDA_Graded assignment'!H994</f>
        <v>235</v>
      </c>
      <c r="D996" s="2">
        <f>'CPDA_Graded assignment'!E994</f>
        <v>389</v>
      </c>
      <c r="E996" s="63">
        <f t="shared" si="15"/>
        <v>0.60411311053984573</v>
      </c>
    </row>
    <row r="997" spans="1:5" x14ac:dyDescent="0.35">
      <c r="A997" s="2">
        <f>'CPDA_Graded assignment'!A995</f>
        <v>8552</v>
      </c>
      <c r="B997" s="2" t="str">
        <f>'CPDA_Graded assignment'!B995</f>
        <v>Amber</v>
      </c>
      <c r="C997" s="2">
        <f>'CPDA_Graded assignment'!H995</f>
        <v>390</v>
      </c>
      <c r="D997" s="2">
        <f>'CPDA_Graded assignment'!E995</f>
        <v>371</v>
      </c>
      <c r="E997" s="63">
        <f t="shared" si="15"/>
        <v>1.0512129380053907</v>
      </c>
    </row>
    <row r="998" spans="1:5" x14ac:dyDescent="0.35">
      <c r="A998" s="2">
        <f>'CPDA_Graded assignment'!A996</f>
        <v>5065</v>
      </c>
      <c r="B998" s="2" t="str">
        <f>'CPDA_Graded assignment'!B996</f>
        <v>Daniel</v>
      </c>
      <c r="C998" s="2">
        <f>'CPDA_Graded assignment'!H996</f>
        <v>362</v>
      </c>
      <c r="D998" s="2">
        <f>'CPDA_Graded assignment'!E996</f>
        <v>645</v>
      </c>
      <c r="E998" s="63">
        <f t="shared" si="15"/>
        <v>0.5612403100775194</v>
      </c>
    </row>
    <row r="999" spans="1:5" x14ac:dyDescent="0.35">
      <c r="A999" s="2">
        <f>'CPDA_Graded assignment'!A997</f>
        <v>6878</v>
      </c>
      <c r="B999" s="2" t="str">
        <f>'CPDA_Graded assignment'!B997</f>
        <v>Mary</v>
      </c>
      <c r="C999" s="2">
        <f>'CPDA_Graded assignment'!H997</f>
        <v>136</v>
      </c>
      <c r="D999" s="2">
        <f>'CPDA_Graded assignment'!E997</f>
        <v>215</v>
      </c>
      <c r="E999" s="63">
        <f t="shared" si="15"/>
        <v>0.63255813953488371</v>
      </c>
    </row>
    <row r="1000" spans="1:5" x14ac:dyDescent="0.35">
      <c r="A1000" s="2">
        <f>'CPDA_Graded assignment'!A998</f>
        <v>5681</v>
      </c>
      <c r="B1000" s="2" t="str">
        <f>'CPDA_Graded assignment'!B998</f>
        <v>Ryan</v>
      </c>
      <c r="C1000" s="2">
        <f>'CPDA_Graded assignment'!H998</f>
        <v>159</v>
      </c>
      <c r="D1000" s="2">
        <f>'CPDA_Graded assignment'!E998</f>
        <v>214</v>
      </c>
      <c r="E1000" s="63">
        <f t="shared" si="15"/>
        <v>0.7429906542056075</v>
      </c>
    </row>
    <row r="1001" spans="1:5" x14ac:dyDescent="0.35">
      <c r="A1001" s="2">
        <f>'CPDA_Graded assignment'!A999</f>
        <v>4448</v>
      </c>
      <c r="B1001" s="2" t="str">
        <f>'CPDA_Graded assignment'!B999</f>
        <v>David</v>
      </c>
      <c r="C1001" s="2">
        <f>'CPDA_Graded assignment'!H999</f>
        <v>99</v>
      </c>
      <c r="D1001" s="2">
        <f>'CPDA_Graded assignment'!E999</f>
        <v>268</v>
      </c>
      <c r="E1001" s="63">
        <f t="shared" si="15"/>
        <v>0.36940298507462688</v>
      </c>
    </row>
    <row r="1002" spans="1:5" x14ac:dyDescent="0.35">
      <c r="A1002" s="2">
        <f>'CPDA_Graded assignment'!A1000</f>
        <v>5795</v>
      </c>
      <c r="B1002" s="2" t="str">
        <f>'CPDA_Graded assignment'!B1000</f>
        <v>John</v>
      </c>
      <c r="C1002" s="2">
        <f>'CPDA_Graded assignment'!H1000</f>
        <v>157</v>
      </c>
      <c r="D1002" s="2">
        <f>'CPDA_Graded assignment'!E1000</f>
        <v>384</v>
      </c>
      <c r="E1002" s="63">
        <f t="shared" si="15"/>
        <v>0.40885416666666669</v>
      </c>
    </row>
    <row r="1003" spans="1:5" x14ac:dyDescent="0.35">
      <c r="A1003" s="2">
        <f>'CPDA_Graded assignment'!A1001</f>
        <v>5320</v>
      </c>
      <c r="B1003" s="2" t="str">
        <f>'CPDA_Graded assignment'!B1001</f>
        <v>Katherine</v>
      </c>
      <c r="C1003" s="2">
        <f>'CPDA_Graded assignment'!H1001</f>
        <v>123</v>
      </c>
      <c r="D1003" s="2">
        <f>'CPDA_Graded assignment'!E1001</f>
        <v>438</v>
      </c>
      <c r="E1003" s="63">
        <f t="shared" si="15"/>
        <v>0.28082191780821919</v>
      </c>
    </row>
  </sheetData>
  <autoFilter ref="A3:E3" xr:uid="{23F1CDFD-6595-482B-9A9A-CB865D883B6B}"/>
  <conditionalFormatting sqref="D4:E1003">
    <cfRule type="cellIs" dxfId="1" priority="1" operator="lessThan">
      <formula>0</formula>
    </cfRule>
    <cfRule type="cellIs" dxfId="0" priority="2" operator="greaterThan">
      <formula>0</formula>
    </cfRule>
  </conditionalFormatting>
  <hyperlinks>
    <hyperlink ref="A1" location="Dashboard!S161" display="Go To Chart" xr:uid="{A893DF25-0A3E-42A7-9611-6C8E10F353C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84A2B-B6AC-473F-BEE6-F22F3A4F91BB}">
  <dimension ref="A1:W1001"/>
  <sheetViews>
    <sheetView workbookViewId="0">
      <selection activeCell="D32" sqref="D32"/>
    </sheetView>
  </sheetViews>
  <sheetFormatPr defaultRowHeight="14.5" x14ac:dyDescent="0.35"/>
  <cols>
    <col min="3" max="4" width="10.453125" bestFit="1" customWidth="1"/>
  </cols>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v>2518</v>
      </c>
      <c r="B2" t="s">
        <v>23</v>
      </c>
      <c r="C2" t="s">
        <v>24</v>
      </c>
      <c r="D2" t="s">
        <v>25</v>
      </c>
      <c r="E2">
        <v>7.99</v>
      </c>
      <c r="F2">
        <v>49</v>
      </c>
      <c r="G2" t="s">
        <v>26</v>
      </c>
      <c r="H2">
        <v>3</v>
      </c>
      <c r="I2">
        <v>6</v>
      </c>
      <c r="J2" t="b">
        <v>1</v>
      </c>
      <c r="K2">
        <v>641</v>
      </c>
      <c r="L2">
        <v>117</v>
      </c>
      <c r="M2" t="s">
        <v>27</v>
      </c>
      <c r="N2" t="s">
        <v>28</v>
      </c>
      <c r="O2" t="s">
        <v>29</v>
      </c>
      <c r="P2">
        <v>84</v>
      </c>
      <c r="Q2">
        <v>3.3</v>
      </c>
      <c r="R2" t="b">
        <v>0</v>
      </c>
      <c r="S2" t="s">
        <v>30</v>
      </c>
      <c r="T2">
        <v>2878</v>
      </c>
      <c r="U2" t="s">
        <v>31</v>
      </c>
      <c r="V2" t="s">
        <v>32</v>
      </c>
      <c r="W2" t="s">
        <v>33</v>
      </c>
    </row>
    <row r="3" spans="1:23" x14ac:dyDescent="0.35">
      <c r="A3">
        <v>6430</v>
      </c>
      <c r="B3" t="s">
        <v>34</v>
      </c>
      <c r="C3" s="10">
        <v>44989</v>
      </c>
      <c r="D3" t="s">
        <v>35</v>
      </c>
      <c r="E3">
        <v>7.99</v>
      </c>
      <c r="F3">
        <v>161</v>
      </c>
      <c r="G3" t="s">
        <v>36</v>
      </c>
      <c r="H3">
        <v>1</v>
      </c>
      <c r="I3">
        <v>2</v>
      </c>
      <c r="J3" t="b">
        <v>1</v>
      </c>
      <c r="K3">
        <v>192</v>
      </c>
      <c r="L3">
        <v>65</v>
      </c>
      <c r="M3" t="s">
        <v>27</v>
      </c>
      <c r="N3" t="s">
        <v>28</v>
      </c>
      <c r="O3" t="s">
        <v>37</v>
      </c>
      <c r="P3">
        <v>69</v>
      </c>
      <c r="Q3">
        <v>4</v>
      </c>
      <c r="R3" t="b">
        <v>0</v>
      </c>
      <c r="S3" t="s">
        <v>30</v>
      </c>
      <c r="T3">
        <v>2291</v>
      </c>
      <c r="U3" t="s">
        <v>38</v>
      </c>
      <c r="V3" t="s">
        <v>39</v>
      </c>
      <c r="W3" t="s">
        <v>40</v>
      </c>
    </row>
    <row r="4" spans="1:23" x14ac:dyDescent="0.35">
      <c r="A4">
        <v>1798</v>
      </c>
      <c r="B4" t="s">
        <v>41</v>
      </c>
      <c r="C4" s="10">
        <v>44965</v>
      </c>
      <c r="D4" t="s">
        <v>42</v>
      </c>
      <c r="E4">
        <v>11.99</v>
      </c>
      <c r="F4">
        <v>87</v>
      </c>
      <c r="G4" t="s">
        <v>26</v>
      </c>
      <c r="H4">
        <v>2</v>
      </c>
      <c r="I4">
        <v>5</v>
      </c>
      <c r="J4" t="b">
        <v>0</v>
      </c>
      <c r="K4">
        <v>260</v>
      </c>
      <c r="L4">
        <v>127</v>
      </c>
      <c r="M4" t="s">
        <v>43</v>
      </c>
      <c r="N4" t="s">
        <v>44</v>
      </c>
      <c r="O4" t="s">
        <v>45</v>
      </c>
      <c r="P4">
        <v>56</v>
      </c>
      <c r="Q4">
        <v>3.1</v>
      </c>
      <c r="R4" t="b">
        <v>0</v>
      </c>
      <c r="S4" t="s">
        <v>30</v>
      </c>
      <c r="T4">
        <v>1692</v>
      </c>
      <c r="U4" t="s">
        <v>38</v>
      </c>
      <c r="V4" t="s">
        <v>32</v>
      </c>
      <c r="W4" t="s">
        <v>33</v>
      </c>
    </row>
    <row r="5" spans="1:23" x14ac:dyDescent="0.35">
      <c r="A5">
        <v>5255</v>
      </c>
      <c r="B5" t="s">
        <v>46</v>
      </c>
      <c r="C5" t="s">
        <v>47</v>
      </c>
      <c r="D5" s="10">
        <v>45334</v>
      </c>
      <c r="E5">
        <v>15.99</v>
      </c>
      <c r="F5">
        <v>321</v>
      </c>
      <c r="G5" t="s">
        <v>48</v>
      </c>
      <c r="H5">
        <v>1</v>
      </c>
      <c r="I5">
        <v>5</v>
      </c>
      <c r="J5" t="b">
        <v>0</v>
      </c>
      <c r="K5">
        <v>61</v>
      </c>
      <c r="L5">
        <v>192</v>
      </c>
      <c r="M5" t="s">
        <v>49</v>
      </c>
      <c r="N5" t="s">
        <v>44</v>
      </c>
      <c r="O5" t="s">
        <v>45</v>
      </c>
      <c r="P5">
        <v>47</v>
      </c>
      <c r="Q5">
        <v>4.5999999999999996</v>
      </c>
      <c r="R5" t="b">
        <v>0</v>
      </c>
      <c r="S5" t="s">
        <v>30</v>
      </c>
      <c r="T5">
        <v>952</v>
      </c>
      <c r="U5" t="s">
        <v>38</v>
      </c>
      <c r="V5" t="s">
        <v>39</v>
      </c>
      <c r="W5" t="s">
        <v>40</v>
      </c>
    </row>
    <row r="6" spans="1:23" x14ac:dyDescent="0.35">
      <c r="A6">
        <v>2854</v>
      </c>
      <c r="B6" t="s">
        <v>50</v>
      </c>
      <c r="C6" s="10">
        <v>45083</v>
      </c>
      <c r="D6" t="s">
        <v>35</v>
      </c>
      <c r="E6">
        <v>11.99</v>
      </c>
      <c r="F6">
        <v>386</v>
      </c>
      <c r="G6" t="s">
        <v>51</v>
      </c>
      <c r="H6">
        <v>1</v>
      </c>
      <c r="I6">
        <v>4</v>
      </c>
      <c r="J6" t="b">
        <v>1</v>
      </c>
      <c r="K6">
        <v>230</v>
      </c>
      <c r="L6">
        <v>2</v>
      </c>
      <c r="M6" t="s">
        <v>27</v>
      </c>
      <c r="N6" t="s">
        <v>28</v>
      </c>
      <c r="O6" t="s">
        <v>45</v>
      </c>
      <c r="P6">
        <v>39</v>
      </c>
      <c r="Q6">
        <v>3.7</v>
      </c>
      <c r="R6" t="b">
        <v>0</v>
      </c>
      <c r="S6" t="s">
        <v>30</v>
      </c>
      <c r="T6">
        <v>1823</v>
      </c>
      <c r="U6" t="s">
        <v>38</v>
      </c>
      <c r="V6" t="s">
        <v>39</v>
      </c>
      <c r="W6" t="s">
        <v>33</v>
      </c>
    </row>
    <row r="7" spans="1:23" x14ac:dyDescent="0.35">
      <c r="A7">
        <v>6735</v>
      </c>
      <c r="B7" t="s">
        <v>52</v>
      </c>
      <c r="C7" t="s">
        <v>53</v>
      </c>
      <c r="D7" t="s">
        <v>54</v>
      </c>
      <c r="E7">
        <v>15.99</v>
      </c>
      <c r="F7">
        <v>408</v>
      </c>
      <c r="G7" t="s">
        <v>51</v>
      </c>
      <c r="H7">
        <v>2</v>
      </c>
      <c r="I7">
        <v>6</v>
      </c>
      <c r="J7" t="b">
        <v>1</v>
      </c>
      <c r="K7">
        <v>837</v>
      </c>
      <c r="L7">
        <v>105</v>
      </c>
      <c r="M7" t="s">
        <v>55</v>
      </c>
      <c r="N7" t="s">
        <v>56</v>
      </c>
      <c r="O7" t="s">
        <v>57</v>
      </c>
      <c r="P7">
        <v>71</v>
      </c>
      <c r="Q7">
        <v>4.3</v>
      </c>
      <c r="R7" t="b">
        <v>1</v>
      </c>
      <c r="S7" t="s">
        <v>30</v>
      </c>
      <c r="T7">
        <v>33</v>
      </c>
      <c r="U7" t="s">
        <v>58</v>
      </c>
      <c r="V7" t="s">
        <v>59</v>
      </c>
      <c r="W7" t="s">
        <v>60</v>
      </c>
    </row>
    <row r="8" spans="1:23" x14ac:dyDescent="0.35">
      <c r="A8">
        <v>2995</v>
      </c>
      <c r="B8" t="s">
        <v>61</v>
      </c>
      <c r="C8" t="s">
        <v>62</v>
      </c>
      <c r="D8" s="10">
        <v>45577</v>
      </c>
      <c r="E8">
        <v>7.99</v>
      </c>
      <c r="F8">
        <v>475</v>
      </c>
      <c r="G8" t="s">
        <v>63</v>
      </c>
      <c r="H8">
        <v>5</v>
      </c>
      <c r="I8">
        <v>4</v>
      </c>
      <c r="J8" t="b">
        <v>1</v>
      </c>
      <c r="K8">
        <v>510</v>
      </c>
      <c r="L8">
        <v>143</v>
      </c>
      <c r="M8" t="s">
        <v>27</v>
      </c>
      <c r="N8" t="s">
        <v>56</v>
      </c>
      <c r="O8" t="s">
        <v>64</v>
      </c>
      <c r="P8">
        <v>1</v>
      </c>
      <c r="Q8">
        <v>4.5</v>
      </c>
      <c r="R8" t="b">
        <v>0</v>
      </c>
      <c r="S8" t="s">
        <v>30</v>
      </c>
      <c r="T8">
        <v>755</v>
      </c>
      <c r="U8" t="s">
        <v>65</v>
      </c>
      <c r="V8" t="s">
        <v>32</v>
      </c>
      <c r="W8" t="s">
        <v>33</v>
      </c>
    </row>
    <row r="9" spans="1:23" x14ac:dyDescent="0.35">
      <c r="A9">
        <v>5120</v>
      </c>
      <c r="B9" t="s">
        <v>66</v>
      </c>
      <c r="C9" t="s">
        <v>67</v>
      </c>
      <c r="D9" t="s">
        <v>42</v>
      </c>
      <c r="E9">
        <v>15.99</v>
      </c>
      <c r="F9">
        <v>258</v>
      </c>
      <c r="G9" t="s">
        <v>26</v>
      </c>
      <c r="H9">
        <v>4</v>
      </c>
      <c r="I9">
        <v>1</v>
      </c>
      <c r="J9" t="b">
        <v>1</v>
      </c>
      <c r="K9">
        <v>907</v>
      </c>
      <c r="L9">
        <v>47</v>
      </c>
      <c r="M9" t="s">
        <v>68</v>
      </c>
      <c r="N9" t="s">
        <v>44</v>
      </c>
      <c r="O9" t="s">
        <v>29</v>
      </c>
      <c r="P9">
        <v>32</v>
      </c>
      <c r="Q9">
        <v>3.7</v>
      </c>
      <c r="R9" t="b">
        <v>1</v>
      </c>
      <c r="S9" t="s">
        <v>30</v>
      </c>
      <c r="T9">
        <v>2866</v>
      </c>
      <c r="U9" t="s">
        <v>31</v>
      </c>
      <c r="V9" t="s">
        <v>69</v>
      </c>
      <c r="W9" t="s">
        <v>33</v>
      </c>
    </row>
    <row r="10" spans="1:23" x14ac:dyDescent="0.35">
      <c r="A10">
        <v>6063</v>
      </c>
      <c r="B10" t="s">
        <v>70</v>
      </c>
      <c r="C10" t="s">
        <v>71</v>
      </c>
      <c r="D10" t="s">
        <v>72</v>
      </c>
      <c r="E10">
        <v>15.99</v>
      </c>
      <c r="F10">
        <v>183</v>
      </c>
      <c r="G10" t="s">
        <v>73</v>
      </c>
      <c r="H10">
        <v>5</v>
      </c>
      <c r="I10">
        <v>2</v>
      </c>
      <c r="J10" t="b">
        <v>1</v>
      </c>
      <c r="K10">
        <v>676</v>
      </c>
      <c r="L10">
        <v>61</v>
      </c>
      <c r="M10" t="s">
        <v>74</v>
      </c>
      <c r="N10" t="s">
        <v>75</v>
      </c>
      <c r="O10" t="s">
        <v>45</v>
      </c>
      <c r="P10">
        <v>26</v>
      </c>
      <c r="Q10">
        <v>3.3</v>
      </c>
      <c r="R10" t="b">
        <v>1</v>
      </c>
      <c r="S10" t="s">
        <v>30</v>
      </c>
      <c r="T10">
        <v>336</v>
      </c>
      <c r="U10" t="s">
        <v>76</v>
      </c>
      <c r="V10" t="s">
        <v>39</v>
      </c>
      <c r="W10" t="s">
        <v>33</v>
      </c>
    </row>
    <row r="11" spans="1:23" x14ac:dyDescent="0.35">
      <c r="A11">
        <v>6896</v>
      </c>
      <c r="B11" t="s">
        <v>77</v>
      </c>
      <c r="C11" s="10">
        <v>44969</v>
      </c>
      <c r="D11" t="s">
        <v>42</v>
      </c>
      <c r="E11">
        <v>7.99</v>
      </c>
      <c r="F11">
        <v>164</v>
      </c>
      <c r="G11" t="s">
        <v>51</v>
      </c>
      <c r="H11">
        <v>5</v>
      </c>
      <c r="I11">
        <v>4</v>
      </c>
      <c r="J11" t="b">
        <v>1</v>
      </c>
      <c r="K11">
        <v>406</v>
      </c>
      <c r="L11">
        <v>79</v>
      </c>
      <c r="M11" t="s">
        <v>27</v>
      </c>
      <c r="N11" t="s">
        <v>56</v>
      </c>
      <c r="O11" t="s">
        <v>78</v>
      </c>
      <c r="P11">
        <v>90</v>
      </c>
      <c r="Q11">
        <v>3.2</v>
      </c>
      <c r="R11" t="b">
        <v>0</v>
      </c>
      <c r="S11" t="s">
        <v>30</v>
      </c>
      <c r="T11">
        <v>3898</v>
      </c>
      <c r="U11" t="s">
        <v>65</v>
      </c>
      <c r="V11" t="s">
        <v>79</v>
      </c>
      <c r="W11" t="s">
        <v>33</v>
      </c>
    </row>
    <row r="12" spans="1:23" x14ac:dyDescent="0.35">
      <c r="A12">
        <v>8447</v>
      </c>
      <c r="B12" t="s">
        <v>80</v>
      </c>
      <c r="C12" t="s">
        <v>81</v>
      </c>
      <c r="D12" t="s">
        <v>82</v>
      </c>
      <c r="E12">
        <v>11.99</v>
      </c>
      <c r="F12">
        <v>411</v>
      </c>
      <c r="G12" t="s">
        <v>73</v>
      </c>
      <c r="H12">
        <v>5</v>
      </c>
      <c r="I12">
        <v>4</v>
      </c>
      <c r="J12" t="b">
        <v>1</v>
      </c>
      <c r="K12">
        <v>352</v>
      </c>
      <c r="L12">
        <v>78</v>
      </c>
      <c r="M12" t="s">
        <v>49</v>
      </c>
      <c r="N12" t="s">
        <v>56</v>
      </c>
      <c r="O12" t="s">
        <v>64</v>
      </c>
      <c r="P12">
        <v>47</v>
      </c>
      <c r="Q12">
        <v>3.7</v>
      </c>
      <c r="R12" t="b">
        <v>0</v>
      </c>
      <c r="S12" t="s">
        <v>30</v>
      </c>
      <c r="T12">
        <v>650</v>
      </c>
      <c r="U12" t="s">
        <v>76</v>
      </c>
      <c r="V12" t="s">
        <v>79</v>
      </c>
      <c r="W12" t="s">
        <v>33</v>
      </c>
    </row>
    <row r="13" spans="1:23" x14ac:dyDescent="0.35">
      <c r="A13">
        <v>1433</v>
      </c>
      <c r="B13" t="s">
        <v>83</v>
      </c>
      <c r="C13" s="10">
        <v>45325</v>
      </c>
      <c r="D13" t="s">
        <v>84</v>
      </c>
      <c r="E13">
        <v>15.99</v>
      </c>
      <c r="F13">
        <v>160</v>
      </c>
      <c r="G13" t="s">
        <v>36</v>
      </c>
      <c r="H13">
        <v>5</v>
      </c>
      <c r="I13">
        <v>6</v>
      </c>
      <c r="J13" t="b">
        <v>1</v>
      </c>
      <c r="K13">
        <v>391</v>
      </c>
      <c r="L13">
        <v>132</v>
      </c>
      <c r="M13" t="s">
        <v>43</v>
      </c>
      <c r="N13" t="s">
        <v>44</v>
      </c>
      <c r="O13" t="s">
        <v>37</v>
      </c>
      <c r="P13">
        <v>57</v>
      </c>
      <c r="Q13">
        <v>3</v>
      </c>
      <c r="R13" t="b">
        <v>0</v>
      </c>
      <c r="S13" t="s">
        <v>30</v>
      </c>
      <c r="T13">
        <v>185</v>
      </c>
      <c r="U13" t="s">
        <v>65</v>
      </c>
      <c r="V13" t="s">
        <v>32</v>
      </c>
      <c r="W13" t="s">
        <v>33</v>
      </c>
    </row>
    <row r="14" spans="1:23" x14ac:dyDescent="0.35">
      <c r="A14">
        <v>4511</v>
      </c>
      <c r="B14" t="s">
        <v>85</v>
      </c>
      <c r="C14" t="s">
        <v>86</v>
      </c>
      <c r="D14" t="s">
        <v>87</v>
      </c>
      <c r="E14">
        <v>7.99</v>
      </c>
      <c r="F14">
        <v>348</v>
      </c>
      <c r="G14" t="s">
        <v>36</v>
      </c>
      <c r="H14">
        <v>2</v>
      </c>
      <c r="I14">
        <v>5</v>
      </c>
      <c r="J14" t="b">
        <v>0</v>
      </c>
      <c r="K14">
        <v>501</v>
      </c>
      <c r="L14">
        <v>71</v>
      </c>
      <c r="M14" t="s">
        <v>74</v>
      </c>
      <c r="N14" t="s">
        <v>44</v>
      </c>
      <c r="O14" t="s">
        <v>78</v>
      </c>
      <c r="P14">
        <v>38</v>
      </c>
      <c r="Q14">
        <v>4.3</v>
      </c>
      <c r="R14" t="b">
        <v>0</v>
      </c>
      <c r="S14" t="s">
        <v>30</v>
      </c>
      <c r="T14">
        <v>1547</v>
      </c>
      <c r="U14" t="s">
        <v>31</v>
      </c>
      <c r="V14" t="s">
        <v>69</v>
      </c>
      <c r="W14" t="s">
        <v>33</v>
      </c>
    </row>
    <row r="15" spans="1:23" x14ac:dyDescent="0.35">
      <c r="A15">
        <v>9966</v>
      </c>
      <c r="B15" t="s">
        <v>88</v>
      </c>
      <c r="C15" t="s">
        <v>89</v>
      </c>
      <c r="D15" t="s">
        <v>90</v>
      </c>
      <c r="E15">
        <v>7.99</v>
      </c>
      <c r="F15">
        <v>451</v>
      </c>
      <c r="G15" t="s">
        <v>51</v>
      </c>
      <c r="H15">
        <v>3</v>
      </c>
      <c r="I15">
        <v>1</v>
      </c>
      <c r="J15" t="b">
        <v>0</v>
      </c>
      <c r="K15">
        <v>995</v>
      </c>
      <c r="L15">
        <v>164</v>
      </c>
      <c r="M15" t="s">
        <v>49</v>
      </c>
      <c r="N15" t="s">
        <v>75</v>
      </c>
      <c r="O15" t="s">
        <v>64</v>
      </c>
      <c r="P15">
        <v>62</v>
      </c>
      <c r="Q15">
        <v>3</v>
      </c>
      <c r="R15" t="b">
        <v>1</v>
      </c>
      <c r="S15" t="s">
        <v>30</v>
      </c>
      <c r="T15">
        <v>3788</v>
      </c>
      <c r="U15" t="s">
        <v>31</v>
      </c>
      <c r="V15" t="s">
        <v>59</v>
      </c>
      <c r="W15" t="s">
        <v>33</v>
      </c>
    </row>
    <row r="16" spans="1:23" x14ac:dyDescent="0.35">
      <c r="A16">
        <v>7093</v>
      </c>
      <c r="B16" t="s">
        <v>91</v>
      </c>
      <c r="C16" s="10">
        <v>45113</v>
      </c>
      <c r="D16" s="10">
        <v>45608</v>
      </c>
      <c r="E16">
        <v>7.99</v>
      </c>
      <c r="F16">
        <v>69</v>
      </c>
      <c r="G16" t="s">
        <v>51</v>
      </c>
      <c r="H16">
        <v>2</v>
      </c>
      <c r="I16">
        <v>5</v>
      </c>
      <c r="J16" t="b">
        <v>0</v>
      </c>
      <c r="K16">
        <v>222</v>
      </c>
      <c r="L16">
        <v>13</v>
      </c>
      <c r="M16" t="s">
        <v>92</v>
      </c>
      <c r="N16" t="s">
        <v>28</v>
      </c>
      <c r="O16" t="s">
        <v>37</v>
      </c>
      <c r="P16">
        <v>0</v>
      </c>
      <c r="Q16">
        <v>4.7</v>
      </c>
      <c r="R16" t="b">
        <v>1</v>
      </c>
      <c r="S16" t="s">
        <v>30</v>
      </c>
      <c r="T16">
        <v>1051</v>
      </c>
      <c r="U16" t="s">
        <v>38</v>
      </c>
      <c r="V16" t="s">
        <v>59</v>
      </c>
      <c r="W16" t="s">
        <v>93</v>
      </c>
    </row>
    <row r="17" spans="1:23" x14ac:dyDescent="0.35">
      <c r="A17">
        <v>4351</v>
      </c>
      <c r="B17" t="s">
        <v>94</v>
      </c>
      <c r="C17" t="s">
        <v>95</v>
      </c>
      <c r="D17" t="s">
        <v>90</v>
      </c>
      <c r="E17">
        <v>11.99</v>
      </c>
      <c r="F17">
        <v>166</v>
      </c>
      <c r="G17" t="s">
        <v>63</v>
      </c>
      <c r="H17">
        <v>1</v>
      </c>
      <c r="I17">
        <v>6</v>
      </c>
      <c r="J17" t="b">
        <v>1</v>
      </c>
      <c r="K17">
        <v>788</v>
      </c>
      <c r="L17">
        <v>31</v>
      </c>
      <c r="M17" t="s">
        <v>27</v>
      </c>
      <c r="N17" t="s">
        <v>28</v>
      </c>
      <c r="O17" t="s">
        <v>37</v>
      </c>
      <c r="P17">
        <v>25</v>
      </c>
      <c r="Q17">
        <v>4.3</v>
      </c>
      <c r="R17" t="b">
        <v>1</v>
      </c>
      <c r="S17" t="s">
        <v>30</v>
      </c>
      <c r="T17">
        <v>633</v>
      </c>
      <c r="U17" t="s">
        <v>58</v>
      </c>
      <c r="V17" t="s">
        <v>32</v>
      </c>
      <c r="W17" t="s">
        <v>93</v>
      </c>
    </row>
    <row r="18" spans="1:23" x14ac:dyDescent="0.35">
      <c r="A18">
        <v>6007</v>
      </c>
      <c r="B18" t="s">
        <v>96</v>
      </c>
      <c r="C18" t="s">
        <v>97</v>
      </c>
      <c r="D18" t="s">
        <v>72</v>
      </c>
      <c r="E18">
        <v>7.99</v>
      </c>
      <c r="F18">
        <v>449</v>
      </c>
      <c r="G18" t="s">
        <v>63</v>
      </c>
      <c r="H18">
        <v>2</v>
      </c>
      <c r="I18">
        <v>4</v>
      </c>
      <c r="J18" t="b">
        <v>1</v>
      </c>
      <c r="K18">
        <v>369</v>
      </c>
      <c r="L18">
        <v>25</v>
      </c>
      <c r="M18" t="s">
        <v>74</v>
      </c>
      <c r="N18" t="s">
        <v>44</v>
      </c>
      <c r="O18" t="s">
        <v>57</v>
      </c>
      <c r="P18">
        <v>65</v>
      </c>
      <c r="Q18">
        <v>4.5999999999999996</v>
      </c>
      <c r="R18" t="b">
        <v>0</v>
      </c>
      <c r="S18" t="s">
        <v>30</v>
      </c>
      <c r="T18">
        <v>4133</v>
      </c>
      <c r="U18" t="s">
        <v>31</v>
      </c>
      <c r="V18" t="s">
        <v>39</v>
      </c>
      <c r="W18" t="s">
        <v>40</v>
      </c>
    </row>
    <row r="19" spans="1:23" x14ac:dyDescent="0.35">
      <c r="A19">
        <v>9710</v>
      </c>
      <c r="B19" t="s">
        <v>98</v>
      </c>
      <c r="C19" s="10">
        <v>44963</v>
      </c>
      <c r="D19" t="s">
        <v>99</v>
      </c>
      <c r="E19">
        <v>7.99</v>
      </c>
      <c r="F19">
        <v>441</v>
      </c>
      <c r="G19" t="s">
        <v>100</v>
      </c>
      <c r="H19">
        <v>1</v>
      </c>
      <c r="I19">
        <v>5</v>
      </c>
      <c r="J19" t="b">
        <v>0</v>
      </c>
      <c r="K19">
        <v>228</v>
      </c>
      <c r="L19">
        <v>39</v>
      </c>
      <c r="M19" t="s">
        <v>74</v>
      </c>
      <c r="N19" t="s">
        <v>28</v>
      </c>
      <c r="O19" t="s">
        <v>45</v>
      </c>
      <c r="P19">
        <v>50</v>
      </c>
      <c r="Q19">
        <v>3.1</v>
      </c>
      <c r="R19" t="b">
        <v>1</v>
      </c>
      <c r="S19" t="s">
        <v>30</v>
      </c>
      <c r="T19">
        <v>1159</v>
      </c>
      <c r="U19" t="s">
        <v>38</v>
      </c>
      <c r="V19" t="s">
        <v>32</v>
      </c>
      <c r="W19" t="s">
        <v>60</v>
      </c>
    </row>
    <row r="20" spans="1:23" x14ac:dyDescent="0.35">
      <c r="A20">
        <v>9034</v>
      </c>
      <c r="B20" t="s">
        <v>101</v>
      </c>
      <c r="C20" t="s">
        <v>102</v>
      </c>
      <c r="D20" t="s">
        <v>103</v>
      </c>
      <c r="E20">
        <v>15.99</v>
      </c>
      <c r="F20">
        <v>224</v>
      </c>
      <c r="G20" t="s">
        <v>73</v>
      </c>
      <c r="H20">
        <v>1</v>
      </c>
      <c r="I20">
        <v>5</v>
      </c>
      <c r="J20" t="b">
        <v>1</v>
      </c>
      <c r="K20">
        <v>827</v>
      </c>
      <c r="L20">
        <v>138</v>
      </c>
      <c r="M20" t="s">
        <v>43</v>
      </c>
      <c r="N20" t="s">
        <v>44</v>
      </c>
      <c r="O20" t="s">
        <v>45</v>
      </c>
      <c r="P20">
        <v>11</v>
      </c>
      <c r="Q20">
        <v>4.5</v>
      </c>
      <c r="R20" t="b">
        <v>1</v>
      </c>
      <c r="S20" t="s">
        <v>30</v>
      </c>
      <c r="T20">
        <v>4673</v>
      </c>
      <c r="U20" t="s">
        <v>76</v>
      </c>
      <c r="V20" t="s">
        <v>59</v>
      </c>
      <c r="W20" t="s">
        <v>93</v>
      </c>
    </row>
    <row r="21" spans="1:23" x14ac:dyDescent="0.35">
      <c r="A21">
        <v>6197</v>
      </c>
      <c r="B21" t="s">
        <v>104</v>
      </c>
      <c r="C21" s="10">
        <v>44992</v>
      </c>
      <c r="D21" t="s">
        <v>105</v>
      </c>
      <c r="E21">
        <v>15.99</v>
      </c>
      <c r="F21">
        <v>44</v>
      </c>
      <c r="G21" t="s">
        <v>26</v>
      </c>
      <c r="H21">
        <v>2</v>
      </c>
      <c r="I21">
        <v>4</v>
      </c>
      <c r="J21" t="b">
        <v>0</v>
      </c>
      <c r="K21">
        <v>983</v>
      </c>
      <c r="L21">
        <v>145</v>
      </c>
      <c r="M21" t="s">
        <v>55</v>
      </c>
      <c r="N21" t="s">
        <v>28</v>
      </c>
      <c r="O21" t="s">
        <v>78</v>
      </c>
      <c r="P21">
        <v>78</v>
      </c>
      <c r="Q21">
        <v>3</v>
      </c>
      <c r="R21" t="b">
        <v>0</v>
      </c>
      <c r="S21" t="s">
        <v>30</v>
      </c>
      <c r="T21">
        <v>4200</v>
      </c>
      <c r="U21" t="s">
        <v>65</v>
      </c>
      <c r="V21" t="s">
        <v>69</v>
      </c>
      <c r="W21" t="s">
        <v>40</v>
      </c>
    </row>
    <row r="22" spans="1:23" x14ac:dyDescent="0.35">
      <c r="A22">
        <v>2820</v>
      </c>
      <c r="B22" t="s">
        <v>106</v>
      </c>
      <c r="C22" t="s">
        <v>107</v>
      </c>
      <c r="D22" s="10">
        <v>45303</v>
      </c>
      <c r="E22">
        <v>7.99</v>
      </c>
      <c r="F22">
        <v>202</v>
      </c>
      <c r="G22" t="s">
        <v>36</v>
      </c>
      <c r="H22">
        <v>1</v>
      </c>
      <c r="I22">
        <v>5</v>
      </c>
      <c r="J22" t="b">
        <v>1</v>
      </c>
      <c r="K22">
        <v>109</v>
      </c>
      <c r="L22">
        <v>41</v>
      </c>
      <c r="M22" t="s">
        <v>27</v>
      </c>
      <c r="N22" t="s">
        <v>75</v>
      </c>
      <c r="O22" t="s">
        <v>57</v>
      </c>
      <c r="P22">
        <v>42</v>
      </c>
      <c r="Q22">
        <v>4.5999999999999996</v>
      </c>
      <c r="R22" t="b">
        <v>0</v>
      </c>
      <c r="S22" t="s">
        <v>30</v>
      </c>
      <c r="T22">
        <v>3607</v>
      </c>
      <c r="U22" t="s">
        <v>38</v>
      </c>
      <c r="V22" t="s">
        <v>32</v>
      </c>
      <c r="W22" t="s">
        <v>33</v>
      </c>
    </row>
    <row r="23" spans="1:23" x14ac:dyDescent="0.35">
      <c r="A23">
        <v>1101</v>
      </c>
      <c r="B23" t="s">
        <v>52</v>
      </c>
      <c r="C23" t="s">
        <v>108</v>
      </c>
      <c r="D23" t="s">
        <v>109</v>
      </c>
      <c r="E23">
        <v>15.99</v>
      </c>
      <c r="F23">
        <v>39</v>
      </c>
      <c r="G23" t="s">
        <v>63</v>
      </c>
      <c r="H23">
        <v>2</v>
      </c>
      <c r="I23">
        <v>3</v>
      </c>
      <c r="J23" t="b">
        <v>1</v>
      </c>
      <c r="K23">
        <v>181</v>
      </c>
      <c r="L23">
        <v>128</v>
      </c>
      <c r="M23" t="s">
        <v>68</v>
      </c>
      <c r="N23" t="s">
        <v>28</v>
      </c>
      <c r="O23" t="s">
        <v>45</v>
      </c>
      <c r="P23">
        <v>3</v>
      </c>
      <c r="Q23">
        <v>4.5</v>
      </c>
      <c r="R23" t="b">
        <v>1</v>
      </c>
      <c r="S23" t="s">
        <v>30</v>
      </c>
      <c r="T23">
        <v>4602</v>
      </c>
      <c r="U23" t="s">
        <v>58</v>
      </c>
      <c r="V23" t="s">
        <v>79</v>
      </c>
      <c r="W23" t="s">
        <v>40</v>
      </c>
    </row>
    <row r="24" spans="1:23" x14ac:dyDescent="0.35">
      <c r="A24">
        <v>1650</v>
      </c>
      <c r="B24" t="s">
        <v>98</v>
      </c>
      <c r="C24" t="s">
        <v>62</v>
      </c>
      <c r="D24" t="s">
        <v>109</v>
      </c>
      <c r="E24">
        <v>15.99</v>
      </c>
      <c r="F24">
        <v>319</v>
      </c>
      <c r="G24" t="s">
        <v>100</v>
      </c>
      <c r="H24">
        <v>2</v>
      </c>
      <c r="I24">
        <v>2</v>
      </c>
      <c r="J24" t="b">
        <v>0</v>
      </c>
      <c r="K24">
        <v>842</v>
      </c>
      <c r="L24">
        <v>145</v>
      </c>
      <c r="M24" t="s">
        <v>92</v>
      </c>
      <c r="N24" t="s">
        <v>75</v>
      </c>
      <c r="O24" t="s">
        <v>45</v>
      </c>
      <c r="P24">
        <v>27</v>
      </c>
      <c r="Q24">
        <v>3.6</v>
      </c>
      <c r="R24" t="b">
        <v>1</v>
      </c>
      <c r="S24" t="s">
        <v>30</v>
      </c>
      <c r="T24">
        <v>256</v>
      </c>
      <c r="U24" t="s">
        <v>58</v>
      </c>
      <c r="V24" t="s">
        <v>32</v>
      </c>
      <c r="W24" t="s">
        <v>93</v>
      </c>
    </row>
    <row r="25" spans="1:23" x14ac:dyDescent="0.35">
      <c r="A25">
        <v>4884</v>
      </c>
      <c r="B25" t="s">
        <v>110</v>
      </c>
      <c r="C25" t="s">
        <v>111</v>
      </c>
      <c r="D25" t="s">
        <v>87</v>
      </c>
      <c r="E25">
        <v>15.99</v>
      </c>
      <c r="F25">
        <v>150</v>
      </c>
      <c r="G25" t="s">
        <v>48</v>
      </c>
      <c r="H25">
        <v>3</v>
      </c>
      <c r="I25">
        <v>3</v>
      </c>
      <c r="J25" t="b">
        <v>1</v>
      </c>
      <c r="K25">
        <v>40</v>
      </c>
      <c r="L25">
        <v>196</v>
      </c>
      <c r="M25" t="s">
        <v>43</v>
      </c>
      <c r="N25" t="s">
        <v>44</v>
      </c>
      <c r="O25" t="s">
        <v>37</v>
      </c>
      <c r="P25">
        <v>60</v>
      </c>
      <c r="Q25">
        <v>3.7</v>
      </c>
      <c r="R25" t="b">
        <v>0</v>
      </c>
      <c r="S25" t="s">
        <v>30</v>
      </c>
      <c r="T25">
        <v>2406</v>
      </c>
      <c r="U25" t="s">
        <v>65</v>
      </c>
      <c r="V25" t="s">
        <v>79</v>
      </c>
      <c r="W25" t="s">
        <v>40</v>
      </c>
    </row>
    <row r="26" spans="1:23" x14ac:dyDescent="0.35">
      <c r="A26">
        <v>8321</v>
      </c>
      <c r="B26" t="s">
        <v>112</v>
      </c>
      <c r="C26" t="s">
        <v>113</v>
      </c>
      <c r="D26" t="s">
        <v>109</v>
      </c>
      <c r="E26">
        <v>11.99</v>
      </c>
      <c r="F26">
        <v>496</v>
      </c>
      <c r="G26" t="s">
        <v>100</v>
      </c>
      <c r="H26">
        <v>3</v>
      </c>
      <c r="I26">
        <v>1</v>
      </c>
      <c r="J26" t="b">
        <v>1</v>
      </c>
      <c r="K26">
        <v>431</v>
      </c>
      <c r="L26">
        <v>41</v>
      </c>
      <c r="M26" t="s">
        <v>55</v>
      </c>
      <c r="N26" t="s">
        <v>56</v>
      </c>
      <c r="O26" t="s">
        <v>64</v>
      </c>
      <c r="P26">
        <v>91</v>
      </c>
      <c r="Q26">
        <v>4</v>
      </c>
      <c r="R26" t="b">
        <v>1</v>
      </c>
      <c r="S26" t="s">
        <v>30</v>
      </c>
      <c r="T26">
        <v>1394</v>
      </c>
      <c r="U26" t="s">
        <v>58</v>
      </c>
      <c r="V26" t="s">
        <v>79</v>
      </c>
      <c r="W26" t="s">
        <v>93</v>
      </c>
    </row>
    <row r="27" spans="1:23" x14ac:dyDescent="0.35">
      <c r="A27">
        <v>2381</v>
      </c>
      <c r="B27" t="s">
        <v>114</v>
      </c>
      <c r="C27" t="s">
        <v>115</v>
      </c>
      <c r="D27" t="s">
        <v>35</v>
      </c>
      <c r="E27">
        <v>7.99</v>
      </c>
      <c r="F27">
        <v>347</v>
      </c>
      <c r="G27" t="s">
        <v>63</v>
      </c>
      <c r="H27">
        <v>2</v>
      </c>
      <c r="I27">
        <v>5</v>
      </c>
      <c r="J27" t="b">
        <v>0</v>
      </c>
      <c r="K27">
        <v>415</v>
      </c>
      <c r="L27">
        <v>194</v>
      </c>
      <c r="M27" t="s">
        <v>27</v>
      </c>
      <c r="N27" t="s">
        <v>56</v>
      </c>
      <c r="O27" t="s">
        <v>37</v>
      </c>
      <c r="P27">
        <v>76</v>
      </c>
      <c r="Q27">
        <v>4.3</v>
      </c>
      <c r="R27" t="b">
        <v>1</v>
      </c>
      <c r="S27" t="s">
        <v>30</v>
      </c>
      <c r="T27">
        <v>1856</v>
      </c>
      <c r="U27" t="s">
        <v>38</v>
      </c>
      <c r="V27" t="s">
        <v>59</v>
      </c>
      <c r="W27" t="s">
        <v>93</v>
      </c>
    </row>
    <row r="28" spans="1:23" x14ac:dyDescent="0.35">
      <c r="A28">
        <v>9507</v>
      </c>
      <c r="B28" t="s">
        <v>116</v>
      </c>
      <c r="C28" t="s">
        <v>117</v>
      </c>
      <c r="D28" t="s">
        <v>54</v>
      </c>
      <c r="E28">
        <v>11.99</v>
      </c>
      <c r="F28">
        <v>201</v>
      </c>
      <c r="G28" t="s">
        <v>26</v>
      </c>
      <c r="H28">
        <v>1</v>
      </c>
      <c r="I28">
        <v>6</v>
      </c>
      <c r="J28" t="b">
        <v>1</v>
      </c>
      <c r="K28">
        <v>902</v>
      </c>
      <c r="L28">
        <v>86</v>
      </c>
      <c r="M28" t="s">
        <v>27</v>
      </c>
      <c r="N28" t="s">
        <v>75</v>
      </c>
      <c r="O28" t="s">
        <v>78</v>
      </c>
      <c r="P28">
        <v>69</v>
      </c>
      <c r="Q28">
        <v>4.9000000000000004</v>
      </c>
      <c r="R28" t="b">
        <v>1</v>
      </c>
      <c r="S28" t="s">
        <v>30</v>
      </c>
      <c r="T28">
        <v>1665</v>
      </c>
      <c r="U28" t="s">
        <v>58</v>
      </c>
      <c r="V28" t="s">
        <v>59</v>
      </c>
      <c r="W28" t="s">
        <v>93</v>
      </c>
    </row>
    <row r="29" spans="1:23" x14ac:dyDescent="0.35">
      <c r="A29">
        <v>2851</v>
      </c>
      <c r="B29" t="s">
        <v>118</v>
      </c>
      <c r="C29" t="s">
        <v>119</v>
      </c>
      <c r="D29" t="s">
        <v>109</v>
      </c>
      <c r="E29">
        <v>15.99</v>
      </c>
      <c r="F29">
        <v>415</v>
      </c>
      <c r="G29" t="s">
        <v>100</v>
      </c>
      <c r="H29">
        <v>3</v>
      </c>
      <c r="I29">
        <v>5</v>
      </c>
      <c r="J29" t="b">
        <v>1</v>
      </c>
      <c r="K29">
        <v>769</v>
      </c>
      <c r="L29">
        <v>144</v>
      </c>
      <c r="M29" t="s">
        <v>68</v>
      </c>
      <c r="N29" t="s">
        <v>75</v>
      </c>
      <c r="O29" t="s">
        <v>57</v>
      </c>
      <c r="P29">
        <v>98</v>
      </c>
      <c r="Q29">
        <v>3.9</v>
      </c>
      <c r="R29" t="b">
        <v>0</v>
      </c>
      <c r="S29" t="s">
        <v>30</v>
      </c>
      <c r="T29">
        <v>2759</v>
      </c>
      <c r="U29" t="s">
        <v>76</v>
      </c>
      <c r="V29" t="s">
        <v>32</v>
      </c>
      <c r="W29" t="s">
        <v>40</v>
      </c>
    </row>
    <row r="30" spans="1:23" x14ac:dyDescent="0.35">
      <c r="A30">
        <v>4083</v>
      </c>
      <c r="B30" t="s">
        <v>120</v>
      </c>
      <c r="C30" t="s">
        <v>121</v>
      </c>
      <c r="D30" s="10">
        <v>45577</v>
      </c>
      <c r="E30">
        <v>11.99</v>
      </c>
      <c r="F30">
        <v>32</v>
      </c>
      <c r="G30" t="s">
        <v>63</v>
      </c>
      <c r="H30">
        <v>1</v>
      </c>
      <c r="I30">
        <v>4</v>
      </c>
      <c r="J30" t="b">
        <v>1</v>
      </c>
      <c r="K30">
        <v>588</v>
      </c>
      <c r="L30">
        <v>137</v>
      </c>
      <c r="M30" t="s">
        <v>92</v>
      </c>
      <c r="N30" t="s">
        <v>56</v>
      </c>
      <c r="O30" t="s">
        <v>64</v>
      </c>
      <c r="P30">
        <v>85</v>
      </c>
      <c r="Q30">
        <v>3.7</v>
      </c>
      <c r="R30" t="b">
        <v>1</v>
      </c>
      <c r="S30" t="s">
        <v>30</v>
      </c>
      <c r="T30">
        <v>3433</v>
      </c>
      <c r="U30" t="s">
        <v>65</v>
      </c>
      <c r="V30" t="s">
        <v>32</v>
      </c>
      <c r="W30" t="s">
        <v>93</v>
      </c>
    </row>
    <row r="31" spans="1:23" x14ac:dyDescent="0.35">
      <c r="A31">
        <v>4608</v>
      </c>
      <c r="B31" t="s">
        <v>122</v>
      </c>
      <c r="C31" t="s">
        <v>123</v>
      </c>
      <c r="D31" t="s">
        <v>105</v>
      </c>
      <c r="E31">
        <v>11.99</v>
      </c>
      <c r="F31">
        <v>338</v>
      </c>
      <c r="G31" t="s">
        <v>73</v>
      </c>
      <c r="H31">
        <v>3</v>
      </c>
      <c r="I31">
        <v>2</v>
      </c>
      <c r="J31" t="b">
        <v>1</v>
      </c>
      <c r="K31">
        <v>528</v>
      </c>
      <c r="L31">
        <v>184</v>
      </c>
      <c r="M31" t="s">
        <v>49</v>
      </c>
      <c r="N31" t="s">
        <v>75</v>
      </c>
      <c r="O31" t="s">
        <v>57</v>
      </c>
      <c r="P31">
        <v>58</v>
      </c>
      <c r="Q31">
        <v>3.7</v>
      </c>
      <c r="R31" t="b">
        <v>1</v>
      </c>
      <c r="S31" t="s">
        <v>30</v>
      </c>
      <c r="T31">
        <v>3966</v>
      </c>
      <c r="U31" t="s">
        <v>38</v>
      </c>
      <c r="V31" t="s">
        <v>79</v>
      </c>
      <c r="W31" t="s">
        <v>33</v>
      </c>
    </row>
    <row r="32" spans="1:23" x14ac:dyDescent="0.35">
      <c r="A32">
        <v>4815</v>
      </c>
      <c r="B32" t="s">
        <v>124</v>
      </c>
      <c r="C32" s="10">
        <v>45329</v>
      </c>
      <c r="D32" t="s">
        <v>84</v>
      </c>
      <c r="E32">
        <v>7.99</v>
      </c>
      <c r="F32">
        <v>52</v>
      </c>
      <c r="G32" t="s">
        <v>51</v>
      </c>
      <c r="H32">
        <v>5</v>
      </c>
      <c r="I32">
        <v>5</v>
      </c>
      <c r="J32" t="b">
        <v>0</v>
      </c>
      <c r="K32">
        <v>467</v>
      </c>
      <c r="L32">
        <v>23</v>
      </c>
      <c r="M32" t="s">
        <v>27</v>
      </c>
      <c r="N32" t="s">
        <v>28</v>
      </c>
      <c r="O32" t="s">
        <v>57</v>
      </c>
      <c r="P32">
        <v>97</v>
      </c>
      <c r="Q32">
        <v>3.3</v>
      </c>
      <c r="R32" t="b">
        <v>1</v>
      </c>
      <c r="S32" t="s">
        <v>30</v>
      </c>
      <c r="T32">
        <v>4185</v>
      </c>
      <c r="U32" t="s">
        <v>38</v>
      </c>
      <c r="V32" t="s">
        <v>79</v>
      </c>
      <c r="W32" t="s">
        <v>40</v>
      </c>
    </row>
    <row r="33" spans="1:23" x14ac:dyDescent="0.35">
      <c r="A33">
        <v>9597</v>
      </c>
      <c r="B33" t="s">
        <v>125</v>
      </c>
      <c r="C33" s="10">
        <v>45455</v>
      </c>
      <c r="D33" s="10">
        <v>45334</v>
      </c>
      <c r="E33">
        <v>11.99</v>
      </c>
      <c r="F33">
        <v>447</v>
      </c>
      <c r="G33" t="s">
        <v>100</v>
      </c>
      <c r="H33">
        <v>5</v>
      </c>
      <c r="I33">
        <v>5</v>
      </c>
      <c r="J33" t="b">
        <v>0</v>
      </c>
      <c r="K33">
        <v>73</v>
      </c>
      <c r="L33">
        <v>138</v>
      </c>
      <c r="M33" t="s">
        <v>74</v>
      </c>
      <c r="N33" t="s">
        <v>44</v>
      </c>
      <c r="O33" t="s">
        <v>29</v>
      </c>
      <c r="P33">
        <v>84</v>
      </c>
      <c r="Q33">
        <v>4.0999999999999996</v>
      </c>
      <c r="R33" t="b">
        <v>0</v>
      </c>
      <c r="S33" t="s">
        <v>30</v>
      </c>
      <c r="T33">
        <v>784</v>
      </c>
      <c r="U33" t="s">
        <v>31</v>
      </c>
      <c r="V33" t="s">
        <v>39</v>
      </c>
      <c r="W33" t="s">
        <v>93</v>
      </c>
    </row>
    <row r="34" spans="1:23" x14ac:dyDescent="0.35">
      <c r="A34">
        <v>6566</v>
      </c>
      <c r="B34" t="s">
        <v>126</v>
      </c>
      <c r="C34" t="s">
        <v>127</v>
      </c>
      <c r="D34" t="s">
        <v>72</v>
      </c>
      <c r="E34">
        <v>11.99</v>
      </c>
      <c r="F34">
        <v>312</v>
      </c>
      <c r="G34" t="s">
        <v>63</v>
      </c>
      <c r="H34">
        <v>5</v>
      </c>
      <c r="I34">
        <v>1</v>
      </c>
      <c r="J34" t="b">
        <v>1</v>
      </c>
      <c r="K34">
        <v>895</v>
      </c>
      <c r="L34">
        <v>154</v>
      </c>
      <c r="M34" t="s">
        <v>74</v>
      </c>
      <c r="N34" t="s">
        <v>44</v>
      </c>
      <c r="O34" t="s">
        <v>57</v>
      </c>
      <c r="P34">
        <v>85</v>
      </c>
      <c r="Q34">
        <v>4.7</v>
      </c>
      <c r="R34" t="b">
        <v>1</v>
      </c>
      <c r="S34" t="s">
        <v>30</v>
      </c>
      <c r="T34">
        <v>3428</v>
      </c>
      <c r="U34" t="s">
        <v>65</v>
      </c>
      <c r="V34" t="s">
        <v>39</v>
      </c>
      <c r="W34" t="s">
        <v>40</v>
      </c>
    </row>
    <row r="35" spans="1:23" x14ac:dyDescent="0.35">
      <c r="A35">
        <v>1419</v>
      </c>
      <c r="B35" t="s">
        <v>128</v>
      </c>
      <c r="C35" s="10">
        <v>44992</v>
      </c>
      <c r="D35" t="s">
        <v>129</v>
      </c>
      <c r="E35">
        <v>11.99</v>
      </c>
      <c r="F35">
        <v>406</v>
      </c>
      <c r="G35" t="s">
        <v>48</v>
      </c>
      <c r="H35">
        <v>2</v>
      </c>
      <c r="I35">
        <v>6</v>
      </c>
      <c r="J35" t="b">
        <v>0</v>
      </c>
      <c r="K35">
        <v>983</v>
      </c>
      <c r="L35">
        <v>113</v>
      </c>
      <c r="M35" t="s">
        <v>55</v>
      </c>
      <c r="N35" t="s">
        <v>75</v>
      </c>
      <c r="O35" t="s">
        <v>37</v>
      </c>
      <c r="P35">
        <v>78</v>
      </c>
      <c r="Q35">
        <v>3.1</v>
      </c>
      <c r="R35" t="b">
        <v>0</v>
      </c>
      <c r="S35" t="s">
        <v>30</v>
      </c>
      <c r="T35">
        <v>4245</v>
      </c>
      <c r="U35" t="s">
        <v>31</v>
      </c>
      <c r="V35" t="s">
        <v>39</v>
      </c>
      <c r="W35" t="s">
        <v>40</v>
      </c>
    </row>
    <row r="36" spans="1:23" x14ac:dyDescent="0.35">
      <c r="A36">
        <v>9470</v>
      </c>
      <c r="B36" t="s">
        <v>130</v>
      </c>
      <c r="C36" t="s">
        <v>131</v>
      </c>
      <c r="D36" t="s">
        <v>35</v>
      </c>
      <c r="E36">
        <v>7.99</v>
      </c>
      <c r="F36">
        <v>350</v>
      </c>
      <c r="G36" t="s">
        <v>63</v>
      </c>
      <c r="H36">
        <v>3</v>
      </c>
      <c r="I36">
        <v>6</v>
      </c>
      <c r="J36" t="b">
        <v>1</v>
      </c>
      <c r="K36">
        <v>801</v>
      </c>
      <c r="L36">
        <v>156</v>
      </c>
      <c r="M36" t="s">
        <v>92</v>
      </c>
      <c r="N36" t="s">
        <v>56</v>
      </c>
      <c r="O36" t="s">
        <v>45</v>
      </c>
      <c r="P36">
        <v>66</v>
      </c>
      <c r="Q36">
        <v>4.5999999999999996</v>
      </c>
      <c r="R36" t="b">
        <v>1</v>
      </c>
      <c r="S36" t="s">
        <v>30</v>
      </c>
      <c r="T36">
        <v>2580</v>
      </c>
      <c r="U36" t="s">
        <v>58</v>
      </c>
      <c r="V36" t="s">
        <v>59</v>
      </c>
      <c r="W36" t="s">
        <v>33</v>
      </c>
    </row>
    <row r="37" spans="1:23" x14ac:dyDescent="0.35">
      <c r="A37">
        <v>4989</v>
      </c>
      <c r="B37" t="s">
        <v>132</v>
      </c>
      <c r="C37" s="10">
        <v>45566</v>
      </c>
      <c r="D37" s="10">
        <v>45577</v>
      </c>
      <c r="E37">
        <v>7.99</v>
      </c>
      <c r="F37">
        <v>99</v>
      </c>
      <c r="G37" t="s">
        <v>73</v>
      </c>
      <c r="H37">
        <v>2</v>
      </c>
      <c r="I37">
        <v>5</v>
      </c>
      <c r="J37" t="b">
        <v>1</v>
      </c>
      <c r="K37">
        <v>96</v>
      </c>
      <c r="L37">
        <v>114</v>
      </c>
      <c r="M37" t="s">
        <v>27</v>
      </c>
      <c r="N37" t="s">
        <v>28</v>
      </c>
      <c r="O37" t="s">
        <v>29</v>
      </c>
      <c r="P37">
        <v>45</v>
      </c>
      <c r="Q37">
        <v>4.3</v>
      </c>
      <c r="R37" t="b">
        <v>0</v>
      </c>
      <c r="S37" t="s">
        <v>30</v>
      </c>
      <c r="T37">
        <v>2779</v>
      </c>
      <c r="U37" t="s">
        <v>58</v>
      </c>
      <c r="V37" t="s">
        <v>79</v>
      </c>
      <c r="W37" t="s">
        <v>60</v>
      </c>
    </row>
    <row r="38" spans="1:23" x14ac:dyDescent="0.35">
      <c r="A38">
        <v>9389</v>
      </c>
      <c r="B38" t="s">
        <v>133</v>
      </c>
      <c r="C38" s="10">
        <v>45361</v>
      </c>
      <c r="D38" t="s">
        <v>134</v>
      </c>
      <c r="E38">
        <v>15.99</v>
      </c>
      <c r="F38">
        <v>53</v>
      </c>
      <c r="G38" t="s">
        <v>48</v>
      </c>
      <c r="H38">
        <v>1</v>
      </c>
      <c r="I38">
        <v>2</v>
      </c>
      <c r="J38" t="b">
        <v>0</v>
      </c>
      <c r="K38">
        <v>849</v>
      </c>
      <c r="L38">
        <v>98</v>
      </c>
      <c r="M38" t="s">
        <v>55</v>
      </c>
      <c r="N38" t="s">
        <v>56</v>
      </c>
      <c r="O38" t="s">
        <v>45</v>
      </c>
      <c r="P38">
        <v>14</v>
      </c>
      <c r="Q38">
        <v>3.1</v>
      </c>
      <c r="R38" t="b">
        <v>0</v>
      </c>
      <c r="S38" t="s">
        <v>30</v>
      </c>
      <c r="T38">
        <v>2318</v>
      </c>
      <c r="U38" t="s">
        <v>31</v>
      </c>
      <c r="V38" t="s">
        <v>32</v>
      </c>
      <c r="W38" t="s">
        <v>40</v>
      </c>
    </row>
    <row r="39" spans="1:23" x14ac:dyDescent="0.35">
      <c r="A39">
        <v>7728</v>
      </c>
      <c r="B39" t="s">
        <v>135</v>
      </c>
      <c r="C39" t="s">
        <v>136</v>
      </c>
      <c r="D39" t="s">
        <v>25</v>
      </c>
      <c r="E39">
        <v>11.99</v>
      </c>
      <c r="F39">
        <v>484</v>
      </c>
      <c r="G39" t="s">
        <v>100</v>
      </c>
      <c r="H39">
        <v>3</v>
      </c>
      <c r="I39">
        <v>6</v>
      </c>
      <c r="J39" t="b">
        <v>0</v>
      </c>
      <c r="K39">
        <v>515</v>
      </c>
      <c r="L39">
        <v>174</v>
      </c>
      <c r="M39" t="s">
        <v>49</v>
      </c>
      <c r="N39" t="s">
        <v>28</v>
      </c>
      <c r="O39" t="s">
        <v>37</v>
      </c>
      <c r="P39">
        <v>12</v>
      </c>
      <c r="Q39">
        <v>4</v>
      </c>
      <c r="R39" t="b">
        <v>1</v>
      </c>
      <c r="S39" t="s">
        <v>30</v>
      </c>
      <c r="T39">
        <v>827</v>
      </c>
      <c r="U39" t="s">
        <v>31</v>
      </c>
      <c r="V39" t="s">
        <v>39</v>
      </c>
      <c r="W39" t="s">
        <v>60</v>
      </c>
    </row>
    <row r="40" spans="1:23" x14ac:dyDescent="0.35">
      <c r="A40">
        <v>7943</v>
      </c>
      <c r="B40" t="s">
        <v>137</v>
      </c>
      <c r="C40" s="10">
        <v>45301</v>
      </c>
      <c r="D40" s="10">
        <v>45303</v>
      </c>
      <c r="E40">
        <v>15.99</v>
      </c>
      <c r="F40">
        <v>211</v>
      </c>
      <c r="G40" t="s">
        <v>51</v>
      </c>
      <c r="H40">
        <v>2</v>
      </c>
      <c r="I40">
        <v>6</v>
      </c>
      <c r="J40" t="b">
        <v>1</v>
      </c>
      <c r="K40">
        <v>657</v>
      </c>
      <c r="L40">
        <v>137</v>
      </c>
      <c r="M40" t="s">
        <v>68</v>
      </c>
      <c r="N40" t="s">
        <v>56</v>
      </c>
      <c r="O40" t="s">
        <v>29</v>
      </c>
      <c r="P40">
        <v>26</v>
      </c>
      <c r="Q40">
        <v>4</v>
      </c>
      <c r="R40" t="b">
        <v>1</v>
      </c>
      <c r="S40" t="s">
        <v>30</v>
      </c>
      <c r="T40">
        <v>2670</v>
      </c>
      <c r="U40" t="s">
        <v>38</v>
      </c>
      <c r="V40" t="s">
        <v>59</v>
      </c>
      <c r="W40" t="s">
        <v>33</v>
      </c>
    </row>
    <row r="41" spans="1:23" x14ac:dyDescent="0.35">
      <c r="A41">
        <v>2490</v>
      </c>
      <c r="B41" t="s">
        <v>138</v>
      </c>
      <c r="C41" t="s">
        <v>139</v>
      </c>
      <c r="D41" t="s">
        <v>54</v>
      </c>
      <c r="E41">
        <v>11.99</v>
      </c>
      <c r="F41">
        <v>248</v>
      </c>
      <c r="G41" t="s">
        <v>48</v>
      </c>
      <c r="H41">
        <v>4</v>
      </c>
      <c r="I41">
        <v>1</v>
      </c>
      <c r="J41" t="b">
        <v>1</v>
      </c>
      <c r="K41">
        <v>426</v>
      </c>
      <c r="L41">
        <v>21</v>
      </c>
      <c r="M41" t="s">
        <v>55</v>
      </c>
      <c r="N41" t="s">
        <v>44</v>
      </c>
      <c r="O41" t="s">
        <v>57</v>
      </c>
      <c r="P41">
        <v>99</v>
      </c>
      <c r="Q41">
        <v>4.8</v>
      </c>
      <c r="R41" t="b">
        <v>0</v>
      </c>
      <c r="S41" t="s">
        <v>30</v>
      </c>
      <c r="T41">
        <v>2409</v>
      </c>
      <c r="U41" t="s">
        <v>31</v>
      </c>
      <c r="V41" t="s">
        <v>32</v>
      </c>
      <c r="W41" t="s">
        <v>33</v>
      </c>
    </row>
    <row r="42" spans="1:23" x14ac:dyDescent="0.35">
      <c r="A42">
        <v>5042</v>
      </c>
      <c r="B42" t="s">
        <v>140</v>
      </c>
      <c r="C42" t="s">
        <v>141</v>
      </c>
      <c r="D42" t="s">
        <v>109</v>
      </c>
      <c r="E42">
        <v>15.99</v>
      </c>
      <c r="F42">
        <v>197</v>
      </c>
      <c r="G42" t="s">
        <v>100</v>
      </c>
      <c r="H42">
        <v>4</v>
      </c>
      <c r="I42">
        <v>2</v>
      </c>
      <c r="J42" t="b">
        <v>0</v>
      </c>
      <c r="K42">
        <v>309</v>
      </c>
      <c r="L42">
        <v>178</v>
      </c>
      <c r="M42" t="s">
        <v>68</v>
      </c>
      <c r="N42" t="s">
        <v>75</v>
      </c>
      <c r="O42" t="s">
        <v>45</v>
      </c>
      <c r="P42">
        <v>7</v>
      </c>
      <c r="Q42">
        <v>4.3</v>
      </c>
      <c r="R42" t="b">
        <v>0</v>
      </c>
      <c r="S42" t="s">
        <v>30</v>
      </c>
      <c r="T42">
        <v>1577</v>
      </c>
      <c r="U42" t="s">
        <v>58</v>
      </c>
      <c r="V42" t="s">
        <v>32</v>
      </c>
      <c r="W42" t="s">
        <v>40</v>
      </c>
    </row>
    <row r="43" spans="1:23" x14ac:dyDescent="0.35">
      <c r="A43">
        <v>3620</v>
      </c>
      <c r="B43" t="s">
        <v>142</v>
      </c>
      <c r="C43" s="10">
        <v>45481</v>
      </c>
      <c r="D43" s="10">
        <v>45485</v>
      </c>
      <c r="E43">
        <v>15.99</v>
      </c>
      <c r="F43">
        <v>253</v>
      </c>
      <c r="G43" t="s">
        <v>73</v>
      </c>
      <c r="H43">
        <v>5</v>
      </c>
      <c r="I43">
        <v>5</v>
      </c>
      <c r="J43" t="b">
        <v>1</v>
      </c>
      <c r="K43">
        <v>141</v>
      </c>
      <c r="L43">
        <v>199</v>
      </c>
      <c r="M43" t="s">
        <v>27</v>
      </c>
      <c r="N43" t="s">
        <v>44</v>
      </c>
      <c r="O43" t="s">
        <v>78</v>
      </c>
      <c r="P43">
        <v>72</v>
      </c>
      <c r="Q43">
        <v>3.1</v>
      </c>
      <c r="R43" t="b">
        <v>0</v>
      </c>
      <c r="S43" t="s">
        <v>30</v>
      </c>
      <c r="T43">
        <v>4072</v>
      </c>
      <c r="U43" t="s">
        <v>65</v>
      </c>
      <c r="V43" t="s">
        <v>69</v>
      </c>
      <c r="W43" t="s">
        <v>93</v>
      </c>
    </row>
    <row r="44" spans="1:23" x14ac:dyDescent="0.35">
      <c r="A44">
        <v>8976</v>
      </c>
      <c r="B44" t="s">
        <v>143</v>
      </c>
      <c r="C44" t="s">
        <v>144</v>
      </c>
      <c r="D44" s="10">
        <v>45638</v>
      </c>
      <c r="E44">
        <v>7.99</v>
      </c>
      <c r="F44">
        <v>352</v>
      </c>
      <c r="G44" t="s">
        <v>100</v>
      </c>
      <c r="H44">
        <v>4</v>
      </c>
      <c r="I44">
        <v>3</v>
      </c>
      <c r="J44" t="b">
        <v>1</v>
      </c>
      <c r="K44">
        <v>112</v>
      </c>
      <c r="L44">
        <v>106</v>
      </c>
      <c r="M44" t="s">
        <v>92</v>
      </c>
      <c r="N44" t="s">
        <v>56</v>
      </c>
      <c r="O44" t="s">
        <v>78</v>
      </c>
      <c r="P44">
        <v>33</v>
      </c>
      <c r="Q44">
        <v>4.5999999999999996</v>
      </c>
      <c r="R44" t="b">
        <v>1</v>
      </c>
      <c r="S44" t="s">
        <v>30</v>
      </c>
      <c r="T44">
        <v>3432</v>
      </c>
      <c r="U44" t="s">
        <v>76</v>
      </c>
      <c r="V44" t="s">
        <v>69</v>
      </c>
      <c r="W44" t="s">
        <v>93</v>
      </c>
    </row>
    <row r="45" spans="1:23" x14ac:dyDescent="0.35">
      <c r="A45">
        <v>1570</v>
      </c>
      <c r="B45" t="s">
        <v>138</v>
      </c>
      <c r="C45" t="s">
        <v>145</v>
      </c>
      <c r="D45" t="s">
        <v>82</v>
      </c>
      <c r="E45">
        <v>11.99</v>
      </c>
      <c r="F45">
        <v>97</v>
      </c>
      <c r="G45" t="s">
        <v>100</v>
      </c>
      <c r="H45">
        <v>1</v>
      </c>
      <c r="I45">
        <v>2</v>
      </c>
      <c r="J45" t="b">
        <v>0</v>
      </c>
      <c r="K45">
        <v>836</v>
      </c>
      <c r="L45">
        <v>122</v>
      </c>
      <c r="M45" t="s">
        <v>49</v>
      </c>
      <c r="N45" t="s">
        <v>44</v>
      </c>
      <c r="O45" t="s">
        <v>57</v>
      </c>
      <c r="P45">
        <v>65</v>
      </c>
      <c r="Q45">
        <v>4.3</v>
      </c>
      <c r="R45" t="b">
        <v>1</v>
      </c>
      <c r="S45" t="s">
        <v>30</v>
      </c>
      <c r="T45">
        <v>4511</v>
      </c>
      <c r="U45" t="s">
        <v>31</v>
      </c>
      <c r="V45" t="s">
        <v>59</v>
      </c>
      <c r="W45" t="s">
        <v>60</v>
      </c>
    </row>
    <row r="46" spans="1:23" x14ac:dyDescent="0.35">
      <c r="A46">
        <v>7709</v>
      </c>
      <c r="B46" t="s">
        <v>146</v>
      </c>
      <c r="C46" s="10">
        <v>45020</v>
      </c>
      <c r="D46" s="10">
        <v>45303</v>
      </c>
      <c r="E46">
        <v>11.99</v>
      </c>
      <c r="F46">
        <v>283</v>
      </c>
      <c r="G46" t="s">
        <v>48</v>
      </c>
      <c r="H46">
        <v>5</v>
      </c>
      <c r="I46">
        <v>2</v>
      </c>
      <c r="J46" t="b">
        <v>0</v>
      </c>
      <c r="K46">
        <v>785</v>
      </c>
      <c r="L46">
        <v>1</v>
      </c>
      <c r="M46" t="s">
        <v>68</v>
      </c>
      <c r="N46" t="s">
        <v>44</v>
      </c>
      <c r="O46" t="s">
        <v>37</v>
      </c>
      <c r="P46">
        <v>79</v>
      </c>
      <c r="Q46">
        <v>3.4</v>
      </c>
      <c r="R46" t="b">
        <v>1</v>
      </c>
      <c r="S46" t="s">
        <v>30</v>
      </c>
      <c r="T46">
        <v>583</v>
      </c>
      <c r="U46" t="s">
        <v>76</v>
      </c>
      <c r="V46" t="s">
        <v>39</v>
      </c>
      <c r="W46" t="s">
        <v>40</v>
      </c>
    </row>
    <row r="47" spans="1:23" x14ac:dyDescent="0.35">
      <c r="A47">
        <v>9503</v>
      </c>
      <c r="B47" t="s">
        <v>147</v>
      </c>
      <c r="C47" s="10">
        <v>45600</v>
      </c>
      <c r="D47" s="10">
        <v>45424</v>
      </c>
      <c r="E47">
        <v>11.99</v>
      </c>
      <c r="F47">
        <v>307</v>
      </c>
      <c r="G47" t="s">
        <v>51</v>
      </c>
      <c r="H47">
        <v>5</v>
      </c>
      <c r="I47">
        <v>6</v>
      </c>
      <c r="J47" t="b">
        <v>0</v>
      </c>
      <c r="K47">
        <v>857</v>
      </c>
      <c r="L47">
        <v>9</v>
      </c>
      <c r="M47" t="s">
        <v>92</v>
      </c>
      <c r="N47" t="s">
        <v>75</v>
      </c>
      <c r="O47" t="s">
        <v>29</v>
      </c>
      <c r="P47">
        <v>55</v>
      </c>
      <c r="Q47">
        <v>3.2</v>
      </c>
      <c r="R47" t="b">
        <v>1</v>
      </c>
      <c r="S47" t="s">
        <v>30</v>
      </c>
      <c r="T47">
        <v>3626</v>
      </c>
      <c r="U47" t="s">
        <v>65</v>
      </c>
      <c r="V47" t="s">
        <v>32</v>
      </c>
      <c r="W47" t="s">
        <v>33</v>
      </c>
    </row>
    <row r="48" spans="1:23" x14ac:dyDescent="0.35">
      <c r="A48">
        <v>9564</v>
      </c>
      <c r="B48" t="s">
        <v>148</v>
      </c>
      <c r="C48" t="s">
        <v>149</v>
      </c>
      <c r="D48" s="10">
        <v>45394</v>
      </c>
      <c r="E48">
        <v>15.99</v>
      </c>
      <c r="F48">
        <v>203</v>
      </c>
      <c r="G48" t="s">
        <v>73</v>
      </c>
      <c r="H48">
        <v>5</v>
      </c>
      <c r="I48">
        <v>1</v>
      </c>
      <c r="J48" t="b">
        <v>0</v>
      </c>
      <c r="K48">
        <v>347</v>
      </c>
      <c r="L48">
        <v>18</v>
      </c>
      <c r="M48" t="s">
        <v>68</v>
      </c>
      <c r="N48" t="s">
        <v>75</v>
      </c>
      <c r="O48" t="s">
        <v>57</v>
      </c>
      <c r="P48">
        <v>8</v>
      </c>
      <c r="Q48">
        <v>4.4000000000000004</v>
      </c>
      <c r="R48" t="b">
        <v>1</v>
      </c>
      <c r="S48" t="s">
        <v>30</v>
      </c>
      <c r="T48">
        <v>476</v>
      </c>
      <c r="U48" t="s">
        <v>65</v>
      </c>
      <c r="V48" t="s">
        <v>69</v>
      </c>
      <c r="W48" t="s">
        <v>93</v>
      </c>
    </row>
    <row r="49" spans="1:23" x14ac:dyDescent="0.35">
      <c r="A49">
        <v>8934</v>
      </c>
      <c r="B49" t="s">
        <v>150</v>
      </c>
      <c r="C49" t="s">
        <v>151</v>
      </c>
      <c r="D49" s="10">
        <v>45424</v>
      </c>
      <c r="E49">
        <v>7.99</v>
      </c>
      <c r="F49">
        <v>22</v>
      </c>
      <c r="G49" t="s">
        <v>36</v>
      </c>
      <c r="H49">
        <v>4</v>
      </c>
      <c r="I49">
        <v>3</v>
      </c>
      <c r="J49" t="b">
        <v>0</v>
      </c>
      <c r="K49">
        <v>707</v>
      </c>
      <c r="L49">
        <v>156</v>
      </c>
      <c r="M49" t="s">
        <v>43</v>
      </c>
      <c r="N49" t="s">
        <v>75</v>
      </c>
      <c r="O49" t="s">
        <v>57</v>
      </c>
      <c r="P49">
        <v>99</v>
      </c>
      <c r="Q49">
        <v>3.3</v>
      </c>
      <c r="R49" t="b">
        <v>0</v>
      </c>
      <c r="S49" t="s">
        <v>30</v>
      </c>
      <c r="T49">
        <v>4114</v>
      </c>
      <c r="U49" t="s">
        <v>38</v>
      </c>
      <c r="V49" t="s">
        <v>59</v>
      </c>
      <c r="W49" t="s">
        <v>40</v>
      </c>
    </row>
    <row r="50" spans="1:23" x14ac:dyDescent="0.35">
      <c r="A50">
        <v>1222</v>
      </c>
      <c r="B50" t="s">
        <v>152</v>
      </c>
      <c r="C50" s="10">
        <v>44935</v>
      </c>
      <c r="D50" s="10">
        <v>45516</v>
      </c>
      <c r="E50">
        <v>15.99</v>
      </c>
      <c r="F50">
        <v>382</v>
      </c>
      <c r="G50" t="s">
        <v>100</v>
      </c>
      <c r="H50">
        <v>2</v>
      </c>
      <c r="I50">
        <v>2</v>
      </c>
      <c r="J50" t="b">
        <v>0</v>
      </c>
      <c r="K50">
        <v>49</v>
      </c>
      <c r="L50">
        <v>45</v>
      </c>
      <c r="M50" t="s">
        <v>43</v>
      </c>
      <c r="N50" t="s">
        <v>28</v>
      </c>
      <c r="O50" t="s">
        <v>29</v>
      </c>
      <c r="P50">
        <v>63</v>
      </c>
      <c r="Q50">
        <v>4</v>
      </c>
      <c r="R50" t="b">
        <v>1</v>
      </c>
      <c r="S50" t="s">
        <v>30</v>
      </c>
      <c r="T50">
        <v>1581</v>
      </c>
      <c r="U50" t="s">
        <v>58</v>
      </c>
      <c r="V50" t="s">
        <v>32</v>
      </c>
      <c r="W50" t="s">
        <v>60</v>
      </c>
    </row>
    <row r="51" spans="1:23" x14ac:dyDescent="0.35">
      <c r="A51">
        <v>5762</v>
      </c>
      <c r="B51" t="s">
        <v>153</v>
      </c>
      <c r="C51" t="s">
        <v>123</v>
      </c>
      <c r="D51" s="10">
        <v>45334</v>
      </c>
      <c r="E51">
        <v>11.99</v>
      </c>
      <c r="F51">
        <v>302</v>
      </c>
      <c r="G51" t="s">
        <v>73</v>
      </c>
      <c r="H51">
        <v>5</v>
      </c>
      <c r="I51">
        <v>4</v>
      </c>
      <c r="J51" t="b">
        <v>0</v>
      </c>
      <c r="K51">
        <v>801</v>
      </c>
      <c r="L51">
        <v>141</v>
      </c>
      <c r="M51" t="s">
        <v>92</v>
      </c>
      <c r="N51" t="s">
        <v>44</v>
      </c>
      <c r="O51" t="s">
        <v>45</v>
      </c>
      <c r="P51">
        <v>62</v>
      </c>
      <c r="Q51">
        <v>3.5</v>
      </c>
      <c r="R51" t="b">
        <v>1</v>
      </c>
      <c r="S51" t="s">
        <v>30</v>
      </c>
      <c r="T51">
        <v>1293</v>
      </c>
      <c r="U51" t="s">
        <v>65</v>
      </c>
      <c r="V51" t="s">
        <v>69</v>
      </c>
      <c r="W51" t="s">
        <v>60</v>
      </c>
    </row>
    <row r="52" spans="1:23" x14ac:dyDescent="0.35">
      <c r="A52">
        <v>4066</v>
      </c>
      <c r="B52" t="s">
        <v>143</v>
      </c>
      <c r="C52" t="s">
        <v>154</v>
      </c>
      <c r="D52" s="10">
        <v>45638</v>
      </c>
      <c r="E52">
        <v>11.99</v>
      </c>
      <c r="F52">
        <v>76</v>
      </c>
      <c r="G52" t="s">
        <v>48</v>
      </c>
      <c r="H52">
        <v>2</v>
      </c>
      <c r="I52">
        <v>3</v>
      </c>
      <c r="J52" t="b">
        <v>0</v>
      </c>
      <c r="K52">
        <v>788</v>
      </c>
      <c r="L52">
        <v>55</v>
      </c>
      <c r="M52" t="s">
        <v>49</v>
      </c>
      <c r="N52" t="s">
        <v>56</v>
      </c>
      <c r="O52" t="s">
        <v>37</v>
      </c>
      <c r="P52">
        <v>50</v>
      </c>
      <c r="Q52">
        <v>4.8</v>
      </c>
      <c r="R52" t="b">
        <v>1</v>
      </c>
      <c r="S52" t="s">
        <v>30</v>
      </c>
      <c r="T52">
        <v>1744</v>
      </c>
      <c r="U52" t="s">
        <v>65</v>
      </c>
      <c r="V52" t="s">
        <v>59</v>
      </c>
      <c r="W52" t="s">
        <v>60</v>
      </c>
    </row>
    <row r="53" spans="1:23" x14ac:dyDescent="0.35">
      <c r="A53">
        <v>6469</v>
      </c>
      <c r="B53" t="s">
        <v>98</v>
      </c>
      <c r="C53" t="s">
        <v>155</v>
      </c>
      <c r="D53" t="s">
        <v>156</v>
      </c>
      <c r="E53">
        <v>11.99</v>
      </c>
      <c r="F53">
        <v>125</v>
      </c>
      <c r="G53" t="s">
        <v>51</v>
      </c>
      <c r="H53">
        <v>3</v>
      </c>
      <c r="I53">
        <v>6</v>
      </c>
      <c r="J53" t="b">
        <v>1</v>
      </c>
      <c r="K53">
        <v>853</v>
      </c>
      <c r="L53">
        <v>16</v>
      </c>
      <c r="M53" t="s">
        <v>68</v>
      </c>
      <c r="N53" t="s">
        <v>28</v>
      </c>
      <c r="O53" t="s">
        <v>37</v>
      </c>
      <c r="P53">
        <v>65</v>
      </c>
      <c r="Q53">
        <v>4.8</v>
      </c>
      <c r="R53" t="b">
        <v>1</v>
      </c>
      <c r="S53" t="s">
        <v>30</v>
      </c>
      <c r="T53">
        <v>448</v>
      </c>
      <c r="U53" t="s">
        <v>65</v>
      </c>
      <c r="V53" t="s">
        <v>59</v>
      </c>
      <c r="W53" t="s">
        <v>33</v>
      </c>
    </row>
    <row r="54" spans="1:23" x14ac:dyDescent="0.35">
      <c r="A54">
        <v>1364</v>
      </c>
      <c r="B54" t="s">
        <v>157</v>
      </c>
      <c r="C54" t="s">
        <v>158</v>
      </c>
      <c r="D54" s="10">
        <v>45334</v>
      </c>
      <c r="E54">
        <v>11.99</v>
      </c>
      <c r="F54">
        <v>113</v>
      </c>
      <c r="G54" t="s">
        <v>63</v>
      </c>
      <c r="H54">
        <v>1</v>
      </c>
      <c r="I54">
        <v>1</v>
      </c>
      <c r="J54" t="b">
        <v>0</v>
      </c>
      <c r="K54">
        <v>970</v>
      </c>
      <c r="L54">
        <v>159</v>
      </c>
      <c r="M54" t="s">
        <v>49</v>
      </c>
      <c r="N54" t="s">
        <v>56</v>
      </c>
      <c r="O54" t="s">
        <v>37</v>
      </c>
      <c r="P54">
        <v>96</v>
      </c>
      <c r="Q54">
        <v>4.9000000000000004</v>
      </c>
      <c r="R54" t="b">
        <v>1</v>
      </c>
      <c r="S54" t="s">
        <v>30</v>
      </c>
      <c r="T54">
        <v>3398</v>
      </c>
      <c r="U54" t="s">
        <v>65</v>
      </c>
      <c r="V54" t="s">
        <v>32</v>
      </c>
      <c r="W54" t="s">
        <v>33</v>
      </c>
    </row>
    <row r="55" spans="1:23" x14ac:dyDescent="0.35">
      <c r="A55">
        <v>4197</v>
      </c>
      <c r="B55" t="s">
        <v>143</v>
      </c>
      <c r="C55" t="s">
        <v>159</v>
      </c>
      <c r="D55" t="s">
        <v>25</v>
      </c>
      <c r="E55">
        <v>15.99</v>
      </c>
      <c r="F55">
        <v>183</v>
      </c>
      <c r="G55" t="s">
        <v>100</v>
      </c>
      <c r="H55">
        <v>3</v>
      </c>
      <c r="I55">
        <v>5</v>
      </c>
      <c r="J55" t="b">
        <v>0</v>
      </c>
      <c r="K55">
        <v>490</v>
      </c>
      <c r="L55">
        <v>127</v>
      </c>
      <c r="M55" t="s">
        <v>43</v>
      </c>
      <c r="N55" t="s">
        <v>44</v>
      </c>
      <c r="O55" t="s">
        <v>29</v>
      </c>
      <c r="P55">
        <v>40</v>
      </c>
      <c r="Q55">
        <v>4.5999999999999996</v>
      </c>
      <c r="R55" t="b">
        <v>1</v>
      </c>
      <c r="S55" t="s">
        <v>30</v>
      </c>
      <c r="T55">
        <v>4691</v>
      </c>
      <c r="U55" t="s">
        <v>38</v>
      </c>
      <c r="V55" t="s">
        <v>69</v>
      </c>
      <c r="W55" t="s">
        <v>60</v>
      </c>
    </row>
    <row r="56" spans="1:23" x14ac:dyDescent="0.35">
      <c r="A56">
        <v>9700</v>
      </c>
      <c r="B56" t="s">
        <v>160</v>
      </c>
      <c r="C56" t="s">
        <v>161</v>
      </c>
      <c r="D56" t="s">
        <v>90</v>
      </c>
      <c r="E56">
        <v>15.99</v>
      </c>
      <c r="F56">
        <v>272</v>
      </c>
      <c r="G56" t="s">
        <v>51</v>
      </c>
      <c r="H56">
        <v>5</v>
      </c>
      <c r="I56">
        <v>1</v>
      </c>
      <c r="J56" t="b">
        <v>0</v>
      </c>
      <c r="K56">
        <v>201</v>
      </c>
      <c r="L56">
        <v>122</v>
      </c>
      <c r="M56" t="s">
        <v>55</v>
      </c>
      <c r="N56" t="s">
        <v>75</v>
      </c>
      <c r="O56" t="s">
        <v>64</v>
      </c>
      <c r="P56">
        <v>94</v>
      </c>
      <c r="Q56">
        <v>4.5999999999999996</v>
      </c>
      <c r="R56" t="b">
        <v>1</v>
      </c>
      <c r="S56" t="s">
        <v>30</v>
      </c>
      <c r="T56">
        <v>4674</v>
      </c>
      <c r="U56" t="s">
        <v>65</v>
      </c>
      <c r="V56" t="s">
        <v>69</v>
      </c>
      <c r="W56" t="s">
        <v>93</v>
      </c>
    </row>
    <row r="57" spans="1:23" x14ac:dyDescent="0.35">
      <c r="A57">
        <v>5644</v>
      </c>
      <c r="B57" t="s">
        <v>126</v>
      </c>
      <c r="C57" s="10">
        <v>45447</v>
      </c>
      <c r="D57" s="10">
        <v>45363</v>
      </c>
      <c r="E57">
        <v>11.99</v>
      </c>
      <c r="F57">
        <v>19</v>
      </c>
      <c r="G57" t="s">
        <v>73</v>
      </c>
      <c r="H57">
        <v>4</v>
      </c>
      <c r="I57">
        <v>2</v>
      </c>
      <c r="J57" t="b">
        <v>1</v>
      </c>
      <c r="K57">
        <v>741</v>
      </c>
      <c r="L57">
        <v>36</v>
      </c>
      <c r="M57" t="s">
        <v>92</v>
      </c>
      <c r="N57" t="s">
        <v>28</v>
      </c>
      <c r="O57" t="s">
        <v>64</v>
      </c>
      <c r="P57">
        <v>13</v>
      </c>
      <c r="Q57">
        <v>4.4000000000000004</v>
      </c>
      <c r="R57" t="b">
        <v>0</v>
      </c>
      <c r="S57" t="s">
        <v>30</v>
      </c>
      <c r="T57">
        <v>3641</v>
      </c>
      <c r="U57" t="s">
        <v>76</v>
      </c>
      <c r="V57" t="s">
        <v>59</v>
      </c>
      <c r="W57" t="s">
        <v>93</v>
      </c>
    </row>
    <row r="58" spans="1:23" x14ac:dyDescent="0.35">
      <c r="A58">
        <v>5420</v>
      </c>
      <c r="B58" t="s">
        <v>162</v>
      </c>
      <c r="C58" t="s">
        <v>163</v>
      </c>
      <c r="D58" s="10">
        <v>45303</v>
      </c>
      <c r="E58">
        <v>11.99</v>
      </c>
      <c r="F58">
        <v>204</v>
      </c>
      <c r="G58" t="s">
        <v>36</v>
      </c>
      <c r="H58">
        <v>4</v>
      </c>
      <c r="I58">
        <v>6</v>
      </c>
      <c r="J58" t="b">
        <v>0</v>
      </c>
      <c r="K58">
        <v>928</v>
      </c>
      <c r="L58">
        <v>30</v>
      </c>
      <c r="M58" t="s">
        <v>55</v>
      </c>
      <c r="N58" t="s">
        <v>56</v>
      </c>
      <c r="O58" t="s">
        <v>45</v>
      </c>
      <c r="P58">
        <v>58</v>
      </c>
      <c r="Q58">
        <v>4.4000000000000004</v>
      </c>
      <c r="R58" t="b">
        <v>0</v>
      </c>
      <c r="S58" t="s">
        <v>30</v>
      </c>
      <c r="T58">
        <v>1765</v>
      </c>
      <c r="U58" t="s">
        <v>31</v>
      </c>
      <c r="V58" t="s">
        <v>69</v>
      </c>
      <c r="W58" t="s">
        <v>33</v>
      </c>
    </row>
    <row r="59" spans="1:23" x14ac:dyDescent="0.35">
      <c r="A59">
        <v>7560</v>
      </c>
      <c r="B59" t="s">
        <v>164</v>
      </c>
      <c r="C59" t="s">
        <v>165</v>
      </c>
      <c r="D59" s="10">
        <v>45363</v>
      </c>
      <c r="E59">
        <v>7.99</v>
      </c>
      <c r="F59">
        <v>345</v>
      </c>
      <c r="G59" t="s">
        <v>63</v>
      </c>
      <c r="H59">
        <v>3</v>
      </c>
      <c r="I59">
        <v>3</v>
      </c>
      <c r="J59" t="b">
        <v>0</v>
      </c>
      <c r="K59">
        <v>80</v>
      </c>
      <c r="L59">
        <v>100</v>
      </c>
      <c r="M59" t="s">
        <v>27</v>
      </c>
      <c r="N59" t="s">
        <v>56</v>
      </c>
      <c r="O59" t="s">
        <v>29</v>
      </c>
      <c r="P59">
        <v>40</v>
      </c>
      <c r="Q59">
        <v>4.9000000000000004</v>
      </c>
      <c r="R59" t="b">
        <v>1</v>
      </c>
      <c r="S59" t="s">
        <v>30</v>
      </c>
      <c r="T59">
        <v>3462</v>
      </c>
      <c r="U59" t="s">
        <v>31</v>
      </c>
      <c r="V59" t="s">
        <v>79</v>
      </c>
      <c r="W59" t="s">
        <v>60</v>
      </c>
    </row>
    <row r="60" spans="1:23" x14ac:dyDescent="0.35">
      <c r="A60">
        <v>9644</v>
      </c>
      <c r="B60" t="s">
        <v>106</v>
      </c>
      <c r="C60" s="10">
        <v>45513</v>
      </c>
      <c r="D60" t="s">
        <v>87</v>
      </c>
      <c r="E60">
        <v>7.99</v>
      </c>
      <c r="F60">
        <v>294</v>
      </c>
      <c r="G60" t="s">
        <v>73</v>
      </c>
      <c r="H60">
        <v>4</v>
      </c>
      <c r="I60">
        <v>1</v>
      </c>
      <c r="J60" t="b">
        <v>1</v>
      </c>
      <c r="K60">
        <v>453</v>
      </c>
      <c r="L60">
        <v>149</v>
      </c>
      <c r="M60" t="s">
        <v>92</v>
      </c>
      <c r="N60" t="s">
        <v>28</v>
      </c>
      <c r="O60" t="s">
        <v>29</v>
      </c>
      <c r="P60">
        <v>82</v>
      </c>
      <c r="Q60">
        <v>3.9</v>
      </c>
      <c r="R60" t="b">
        <v>1</v>
      </c>
      <c r="S60" t="s">
        <v>30</v>
      </c>
      <c r="T60">
        <v>790</v>
      </c>
      <c r="U60" t="s">
        <v>38</v>
      </c>
      <c r="V60" t="s">
        <v>59</v>
      </c>
      <c r="W60" t="s">
        <v>60</v>
      </c>
    </row>
    <row r="61" spans="1:23" x14ac:dyDescent="0.35">
      <c r="A61">
        <v>7239</v>
      </c>
      <c r="B61" t="s">
        <v>166</v>
      </c>
      <c r="C61" t="s">
        <v>167</v>
      </c>
      <c r="D61" t="s">
        <v>168</v>
      </c>
      <c r="E61">
        <v>15.99</v>
      </c>
      <c r="F61">
        <v>318</v>
      </c>
      <c r="G61" t="s">
        <v>26</v>
      </c>
      <c r="H61">
        <v>3</v>
      </c>
      <c r="I61">
        <v>2</v>
      </c>
      <c r="J61" t="b">
        <v>1</v>
      </c>
      <c r="K61">
        <v>943</v>
      </c>
      <c r="L61">
        <v>116</v>
      </c>
      <c r="M61" t="s">
        <v>43</v>
      </c>
      <c r="N61" t="s">
        <v>28</v>
      </c>
      <c r="O61" t="s">
        <v>29</v>
      </c>
      <c r="P61">
        <v>22</v>
      </c>
      <c r="Q61">
        <v>4.0999999999999996</v>
      </c>
      <c r="R61" t="b">
        <v>0</v>
      </c>
      <c r="S61" t="s">
        <v>30</v>
      </c>
      <c r="T61">
        <v>4732</v>
      </c>
      <c r="U61" t="s">
        <v>65</v>
      </c>
      <c r="V61" t="s">
        <v>39</v>
      </c>
      <c r="W61" t="s">
        <v>93</v>
      </c>
    </row>
    <row r="62" spans="1:23" x14ac:dyDescent="0.35">
      <c r="A62">
        <v>6415</v>
      </c>
      <c r="B62" t="s">
        <v>169</v>
      </c>
      <c r="C62" s="10">
        <v>45270</v>
      </c>
      <c r="D62" t="s">
        <v>54</v>
      </c>
      <c r="E62">
        <v>11.99</v>
      </c>
      <c r="F62">
        <v>396</v>
      </c>
      <c r="G62" t="s">
        <v>26</v>
      </c>
      <c r="H62">
        <v>1</v>
      </c>
      <c r="I62">
        <v>2</v>
      </c>
      <c r="J62" t="b">
        <v>0</v>
      </c>
      <c r="K62">
        <v>348</v>
      </c>
      <c r="L62">
        <v>172</v>
      </c>
      <c r="M62" t="s">
        <v>49</v>
      </c>
      <c r="N62" t="s">
        <v>75</v>
      </c>
      <c r="O62" t="s">
        <v>29</v>
      </c>
      <c r="P62">
        <v>61</v>
      </c>
      <c r="Q62">
        <v>3.9</v>
      </c>
      <c r="R62" t="b">
        <v>0</v>
      </c>
      <c r="S62" t="s">
        <v>30</v>
      </c>
      <c r="T62">
        <v>4599</v>
      </c>
      <c r="U62" t="s">
        <v>31</v>
      </c>
      <c r="V62" t="s">
        <v>32</v>
      </c>
      <c r="W62" t="s">
        <v>93</v>
      </c>
    </row>
    <row r="63" spans="1:23" x14ac:dyDescent="0.35">
      <c r="A63">
        <v>9020</v>
      </c>
      <c r="B63" t="s">
        <v>170</v>
      </c>
      <c r="C63" s="10">
        <v>44987</v>
      </c>
      <c r="D63" s="10">
        <v>45363</v>
      </c>
      <c r="E63">
        <v>11.99</v>
      </c>
      <c r="F63">
        <v>455</v>
      </c>
      <c r="G63" t="s">
        <v>63</v>
      </c>
      <c r="H63">
        <v>5</v>
      </c>
      <c r="I63">
        <v>3</v>
      </c>
      <c r="J63" t="b">
        <v>1</v>
      </c>
      <c r="K63">
        <v>112</v>
      </c>
      <c r="L63">
        <v>158</v>
      </c>
      <c r="M63" t="s">
        <v>55</v>
      </c>
      <c r="N63" t="s">
        <v>56</v>
      </c>
      <c r="O63" t="s">
        <v>37</v>
      </c>
      <c r="P63">
        <v>15</v>
      </c>
      <c r="Q63">
        <v>3.9</v>
      </c>
      <c r="R63" t="b">
        <v>1</v>
      </c>
      <c r="S63" t="s">
        <v>30</v>
      </c>
      <c r="T63">
        <v>965</v>
      </c>
      <c r="U63" t="s">
        <v>58</v>
      </c>
      <c r="V63" t="s">
        <v>39</v>
      </c>
      <c r="W63" t="s">
        <v>60</v>
      </c>
    </row>
    <row r="64" spans="1:23" x14ac:dyDescent="0.35">
      <c r="A64">
        <v>2324</v>
      </c>
      <c r="B64" t="s">
        <v>171</v>
      </c>
      <c r="C64" t="s">
        <v>156</v>
      </c>
      <c r="D64" s="10">
        <v>45608</v>
      </c>
      <c r="E64">
        <v>7.99</v>
      </c>
      <c r="F64">
        <v>175</v>
      </c>
      <c r="G64" t="s">
        <v>73</v>
      </c>
      <c r="H64">
        <v>5</v>
      </c>
      <c r="I64">
        <v>6</v>
      </c>
      <c r="J64" t="b">
        <v>1</v>
      </c>
      <c r="K64">
        <v>606</v>
      </c>
      <c r="L64">
        <v>195</v>
      </c>
      <c r="M64" t="s">
        <v>27</v>
      </c>
      <c r="N64" t="s">
        <v>56</v>
      </c>
      <c r="O64" t="s">
        <v>64</v>
      </c>
      <c r="P64">
        <v>95</v>
      </c>
      <c r="Q64">
        <v>4</v>
      </c>
      <c r="R64" t="b">
        <v>0</v>
      </c>
      <c r="S64" t="s">
        <v>30</v>
      </c>
      <c r="T64">
        <v>1155</v>
      </c>
      <c r="U64" t="s">
        <v>76</v>
      </c>
      <c r="V64" t="s">
        <v>32</v>
      </c>
      <c r="W64" t="s">
        <v>33</v>
      </c>
    </row>
    <row r="65" spans="1:23" x14ac:dyDescent="0.35">
      <c r="A65">
        <v>1354</v>
      </c>
      <c r="B65" t="s">
        <v>172</v>
      </c>
      <c r="C65" t="s">
        <v>173</v>
      </c>
      <c r="D65" s="10">
        <v>45485</v>
      </c>
      <c r="E65">
        <v>7.99</v>
      </c>
      <c r="F65">
        <v>36</v>
      </c>
      <c r="G65" t="s">
        <v>48</v>
      </c>
      <c r="H65">
        <v>1</v>
      </c>
      <c r="I65">
        <v>6</v>
      </c>
      <c r="J65" t="b">
        <v>0</v>
      </c>
      <c r="K65">
        <v>214</v>
      </c>
      <c r="L65">
        <v>114</v>
      </c>
      <c r="M65" t="s">
        <v>55</v>
      </c>
      <c r="N65" t="s">
        <v>28</v>
      </c>
      <c r="O65" t="s">
        <v>57</v>
      </c>
      <c r="P65">
        <v>39</v>
      </c>
      <c r="Q65">
        <v>4.9000000000000004</v>
      </c>
      <c r="R65" t="b">
        <v>0</v>
      </c>
      <c r="S65" t="s">
        <v>30</v>
      </c>
      <c r="T65">
        <v>1110</v>
      </c>
      <c r="U65" t="s">
        <v>76</v>
      </c>
      <c r="V65" t="s">
        <v>59</v>
      </c>
      <c r="W65" t="s">
        <v>93</v>
      </c>
    </row>
    <row r="66" spans="1:23" x14ac:dyDescent="0.35">
      <c r="A66">
        <v>4019</v>
      </c>
      <c r="B66" t="s">
        <v>174</v>
      </c>
      <c r="C66" t="s">
        <v>175</v>
      </c>
      <c r="D66" s="10">
        <v>45455</v>
      </c>
      <c r="E66">
        <v>15.99</v>
      </c>
      <c r="F66">
        <v>349</v>
      </c>
      <c r="G66" t="s">
        <v>51</v>
      </c>
      <c r="H66">
        <v>1</v>
      </c>
      <c r="I66">
        <v>6</v>
      </c>
      <c r="J66" t="b">
        <v>1</v>
      </c>
      <c r="K66">
        <v>334</v>
      </c>
      <c r="L66">
        <v>76</v>
      </c>
      <c r="M66" t="s">
        <v>43</v>
      </c>
      <c r="N66" t="s">
        <v>56</v>
      </c>
      <c r="O66" t="s">
        <v>45</v>
      </c>
      <c r="P66">
        <v>32</v>
      </c>
      <c r="Q66">
        <v>3.3</v>
      </c>
      <c r="R66" t="b">
        <v>0</v>
      </c>
      <c r="S66" t="s">
        <v>30</v>
      </c>
      <c r="T66">
        <v>1911</v>
      </c>
      <c r="U66" t="s">
        <v>58</v>
      </c>
      <c r="V66" t="s">
        <v>79</v>
      </c>
      <c r="W66" t="s">
        <v>93</v>
      </c>
    </row>
    <row r="67" spans="1:23" x14ac:dyDescent="0.35">
      <c r="A67">
        <v>6178</v>
      </c>
      <c r="B67" t="s">
        <v>176</v>
      </c>
      <c r="C67" s="10">
        <v>44929</v>
      </c>
      <c r="D67" s="10">
        <v>45547</v>
      </c>
      <c r="E67">
        <v>11.99</v>
      </c>
      <c r="F67">
        <v>262</v>
      </c>
      <c r="G67" t="s">
        <v>51</v>
      </c>
      <c r="H67">
        <v>5</v>
      </c>
      <c r="I67">
        <v>5</v>
      </c>
      <c r="J67" t="b">
        <v>1</v>
      </c>
      <c r="K67">
        <v>849</v>
      </c>
      <c r="L67">
        <v>68</v>
      </c>
      <c r="M67" t="s">
        <v>55</v>
      </c>
      <c r="N67" t="s">
        <v>56</v>
      </c>
      <c r="O67" t="s">
        <v>78</v>
      </c>
      <c r="P67">
        <v>24</v>
      </c>
      <c r="Q67">
        <v>3</v>
      </c>
      <c r="R67" t="b">
        <v>0</v>
      </c>
      <c r="S67" t="s">
        <v>30</v>
      </c>
      <c r="T67">
        <v>1721</v>
      </c>
      <c r="U67" t="s">
        <v>31</v>
      </c>
      <c r="V67" t="s">
        <v>59</v>
      </c>
      <c r="W67" t="s">
        <v>60</v>
      </c>
    </row>
    <row r="68" spans="1:23" x14ac:dyDescent="0.35">
      <c r="A68">
        <v>8673</v>
      </c>
      <c r="B68" t="s">
        <v>135</v>
      </c>
      <c r="C68" t="s">
        <v>175</v>
      </c>
      <c r="D68" s="10">
        <v>45608</v>
      </c>
      <c r="E68">
        <v>7.99</v>
      </c>
      <c r="F68">
        <v>378</v>
      </c>
      <c r="G68" t="s">
        <v>26</v>
      </c>
      <c r="H68">
        <v>2</v>
      </c>
      <c r="I68">
        <v>3</v>
      </c>
      <c r="J68" t="b">
        <v>0</v>
      </c>
      <c r="K68">
        <v>155</v>
      </c>
      <c r="L68">
        <v>69</v>
      </c>
      <c r="M68" t="s">
        <v>49</v>
      </c>
      <c r="N68" t="s">
        <v>44</v>
      </c>
      <c r="O68" t="s">
        <v>57</v>
      </c>
      <c r="P68">
        <v>11</v>
      </c>
      <c r="Q68">
        <v>3.3</v>
      </c>
      <c r="R68" t="b">
        <v>0</v>
      </c>
      <c r="S68" t="s">
        <v>30</v>
      </c>
      <c r="T68">
        <v>353</v>
      </c>
      <c r="U68" t="s">
        <v>58</v>
      </c>
      <c r="V68" t="s">
        <v>79</v>
      </c>
      <c r="W68" t="s">
        <v>60</v>
      </c>
    </row>
    <row r="69" spans="1:23" x14ac:dyDescent="0.35">
      <c r="A69">
        <v>8250</v>
      </c>
      <c r="B69" t="s">
        <v>177</v>
      </c>
      <c r="C69" t="s">
        <v>178</v>
      </c>
      <c r="D69" t="s">
        <v>168</v>
      </c>
      <c r="E69">
        <v>15.99</v>
      </c>
      <c r="F69">
        <v>469</v>
      </c>
      <c r="G69" t="s">
        <v>51</v>
      </c>
      <c r="H69">
        <v>3</v>
      </c>
      <c r="I69">
        <v>5</v>
      </c>
      <c r="J69" t="b">
        <v>1</v>
      </c>
      <c r="K69">
        <v>406</v>
      </c>
      <c r="L69">
        <v>71</v>
      </c>
      <c r="M69" t="s">
        <v>68</v>
      </c>
      <c r="N69" t="s">
        <v>75</v>
      </c>
      <c r="O69" t="s">
        <v>78</v>
      </c>
      <c r="P69">
        <v>88</v>
      </c>
      <c r="Q69">
        <v>4.8</v>
      </c>
      <c r="R69" t="b">
        <v>1</v>
      </c>
      <c r="S69" t="s">
        <v>30</v>
      </c>
      <c r="T69">
        <v>423</v>
      </c>
      <c r="U69" t="s">
        <v>76</v>
      </c>
      <c r="V69" t="s">
        <v>32</v>
      </c>
      <c r="W69" t="s">
        <v>93</v>
      </c>
    </row>
    <row r="70" spans="1:23" x14ac:dyDescent="0.35">
      <c r="A70">
        <v>1609</v>
      </c>
      <c r="B70" t="s">
        <v>179</v>
      </c>
      <c r="C70" t="s">
        <v>180</v>
      </c>
      <c r="D70" t="s">
        <v>72</v>
      </c>
      <c r="E70">
        <v>7.99</v>
      </c>
      <c r="F70">
        <v>87</v>
      </c>
      <c r="G70" t="s">
        <v>63</v>
      </c>
      <c r="H70">
        <v>4</v>
      </c>
      <c r="I70">
        <v>4</v>
      </c>
      <c r="J70" t="b">
        <v>0</v>
      </c>
      <c r="K70">
        <v>571</v>
      </c>
      <c r="L70">
        <v>54</v>
      </c>
      <c r="M70" t="s">
        <v>43</v>
      </c>
      <c r="N70" t="s">
        <v>56</v>
      </c>
      <c r="O70" t="s">
        <v>37</v>
      </c>
      <c r="P70">
        <v>57</v>
      </c>
      <c r="Q70">
        <v>4.2</v>
      </c>
      <c r="R70" t="b">
        <v>0</v>
      </c>
      <c r="S70" t="s">
        <v>30</v>
      </c>
      <c r="T70">
        <v>344</v>
      </c>
      <c r="U70" t="s">
        <v>58</v>
      </c>
      <c r="V70" t="s">
        <v>79</v>
      </c>
      <c r="W70" t="s">
        <v>60</v>
      </c>
    </row>
    <row r="71" spans="1:23" x14ac:dyDescent="0.35">
      <c r="A71">
        <v>3806</v>
      </c>
      <c r="B71" t="s">
        <v>181</v>
      </c>
      <c r="C71" t="s">
        <v>182</v>
      </c>
      <c r="D71" s="10">
        <v>45638</v>
      </c>
      <c r="E71">
        <v>15.99</v>
      </c>
      <c r="F71">
        <v>471</v>
      </c>
      <c r="G71" t="s">
        <v>51</v>
      </c>
      <c r="H71">
        <v>3</v>
      </c>
      <c r="I71">
        <v>6</v>
      </c>
      <c r="J71" t="b">
        <v>1</v>
      </c>
      <c r="K71">
        <v>56</v>
      </c>
      <c r="L71">
        <v>69</v>
      </c>
      <c r="M71" t="s">
        <v>43</v>
      </c>
      <c r="N71" t="s">
        <v>28</v>
      </c>
      <c r="O71" t="s">
        <v>45</v>
      </c>
      <c r="P71">
        <v>44</v>
      </c>
      <c r="Q71">
        <v>3.6</v>
      </c>
      <c r="R71" t="b">
        <v>1</v>
      </c>
      <c r="S71" t="s">
        <v>30</v>
      </c>
      <c r="T71">
        <v>4117</v>
      </c>
      <c r="U71" t="s">
        <v>76</v>
      </c>
      <c r="V71" t="s">
        <v>79</v>
      </c>
      <c r="W71" t="s">
        <v>60</v>
      </c>
    </row>
    <row r="72" spans="1:23" x14ac:dyDescent="0.35">
      <c r="A72">
        <v>7973</v>
      </c>
      <c r="B72" t="s">
        <v>183</v>
      </c>
      <c r="C72" s="10">
        <v>45301</v>
      </c>
      <c r="D72" s="10">
        <v>45363</v>
      </c>
      <c r="E72">
        <v>7.99</v>
      </c>
      <c r="F72">
        <v>469</v>
      </c>
      <c r="G72" t="s">
        <v>100</v>
      </c>
      <c r="H72">
        <v>5</v>
      </c>
      <c r="I72">
        <v>2</v>
      </c>
      <c r="J72" t="b">
        <v>1</v>
      </c>
      <c r="K72">
        <v>748</v>
      </c>
      <c r="L72">
        <v>147</v>
      </c>
      <c r="M72" t="s">
        <v>92</v>
      </c>
      <c r="N72" t="s">
        <v>75</v>
      </c>
      <c r="O72" t="s">
        <v>29</v>
      </c>
      <c r="P72">
        <v>33</v>
      </c>
      <c r="Q72">
        <v>4.5999999999999996</v>
      </c>
      <c r="R72" t="b">
        <v>1</v>
      </c>
      <c r="S72" t="s">
        <v>30</v>
      </c>
      <c r="T72">
        <v>3983</v>
      </c>
      <c r="U72" t="s">
        <v>58</v>
      </c>
      <c r="V72" t="s">
        <v>79</v>
      </c>
      <c r="W72" t="s">
        <v>40</v>
      </c>
    </row>
    <row r="73" spans="1:23" x14ac:dyDescent="0.35">
      <c r="A73">
        <v>7948</v>
      </c>
      <c r="B73" t="s">
        <v>184</v>
      </c>
      <c r="C73" t="s">
        <v>185</v>
      </c>
      <c r="D73" t="s">
        <v>109</v>
      </c>
      <c r="E73">
        <v>15.99</v>
      </c>
      <c r="F73">
        <v>298</v>
      </c>
      <c r="G73" t="s">
        <v>48</v>
      </c>
      <c r="H73">
        <v>4</v>
      </c>
      <c r="I73">
        <v>1</v>
      </c>
      <c r="J73" t="b">
        <v>0</v>
      </c>
      <c r="K73">
        <v>603</v>
      </c>
      <c r="L73">
        <v>161</v>
      </c>
      <c r="M73" t="s">
        <v>74</v>
      </c>
      <c r="N73" t="s">
        <v>28</v>
      </c>
      <c r="O73" t="s">
        <v>57</v>
      </c>
      <c r="P73">
        <v>68</v>
      </c>
      <c r="Q73">
        <v>4.4000000000000004</v>
      </c>
      <c r="R73" t="b">
        <v>0</v>
      </c>
      <c r="S73" t="s">
        <v>30</v>
      </c>
      <c r="T73">
        <v>3941</v>
      </c>
      <c r="U73" t="s">
        <v>65</v>
      </c>
      <c r="V73" t="s">
        <v>32</v>
      </c>
      <c r="W73" t="s">
        <v>93</v>
      </c>
    </row>
    <row r="74" spans="1:23" x14ac:dyDescent="0.35">
      <c r="A74">
        <v>3195</v>
      </c>
      <c r="B74" t="s">
        <v>186</v>
      </c>
      <c r="C74" t="s">
        <v>187</v>
      </c>
      <c r="D74" t="s">
        <v>72</v>
      </c>
      <c r="E74">
        <v>11.99</v>
      </c>
      <c r="F74">
        <v>331</v>
      </c>
      <c r="G74" t="s">
        <v>26</v>
      </c>
      <c r="H74">
        <v>5</v>
      </c>
      <c r="I74">
        <v>5</v>
      </c>
      <c r="J74" t="b">
        <v>0</v>
      </c>
      <c r="K74">
        <v>990</v>
      </c>
      <c r="L74">
        <v>72</v>
      </c>
      <c r="M74" t="s">
        <v>74</v>
      </c>
      <c r="N74" t="s">
        <v>44</v>
      </c>
      <c r="O74" t="s">
        <v>57</v>
      </c>
      <c r="P74">
        <v>80</v>
      </c>
      <c r="Q74">
        <v>3.7</v>
      </c>
      <c r="R74" t="b">
        <v>0</v>
      </c>
      <c r="S74" t="s">
        <v>30</v>
      </c>
      <c r="T74">
        <v>3085</v>
      </c>
      <c r="U74" t="s">
        <v>31</v>
      </c>
      <c r="V74" t="s">
        <v>32</v>
      </c>
      <c r="W74" t="s">
        <v>60</v>
      </c>
    </row>
    <row r="75" spans="1:23" x14ac:dyDescent="0.35">
      <c r="A75">
        <v>6285</v>
      </c>
      <c r="B75" t="s">
        <v>188</v>
      </c>
      <c r="C75" t="s">
        <v>189</v>
      </c>
      <c r="D75" t="s">
        <v>90</v>
      </c>
      <c r="E75">
        <v>11.99</v>
      </c>
      <c r="F75">
        <v>238</v>
      </c>
      <c r="G75" t="s">
        <v>51</v>
      </c>
      <c r="H75">
        <v>3</v>
      </c>
      <c r="I75">
        <v>6</v>
      </c>
      <c r="J75" t="b">
        <v>1</v>
      </c>
      <c r="K75">
        <v>831</v>
      </c>
      <c r="L75">
        <v>101</v>
      </c>
      <c r="M75" t="s">
        <v>27</v>
      </c>
      <c r="N75" t="s">
        <v>28</v>
      </c>
      <c r="O75" t="s">
        <v>37</v>
      </c>
      <c r="P75">
        <v>94</v>
      </c>
      <c r="Q75">
        <v>4.4000000000000004</v>
      </c>
      <c r="R75" t="b">
        <v>1</v>
      </c>
      <c r="S75" t="s">
        <v>30</v>
      </c>
      <c r="T75">
        <v>48</v>
      </c>
      <c r="U75" t="s">
        <v>58</v>
      </c>
      <c r="V75" t="s">
        <v>32</v>
      </c>
      <c r="W75" t="s">
        <v>40</v>
      </c>
    </row>
    <row r="76" spans="1:23" x14ac:dyDescent="0.35">
      <c r="A76">
        <v>4303</v>
      </c>
      <c r="B76" t="s">
        <v>179</v>
      </c>
      <c r="C76" s="10">
        <v>45086</v>
      </c>
      <c r="D76" t="s">
        <v>72</v>
      </c>
      <c r="E76">
        <v>7.99</v>
      </c>
      <c r="F76">
        <v>231</v>
      </c>
      <c r="G76" t="s">
        <v>73</v>
      </c>
      <c r="H76">
        <v>1</v>
      </c>
      <c r="I76">
        <v>4</v>
      </c>
      <c r="J76" t="b">
        <v>0</v>
      </c>
      <c r="K76">
        <v>420</v>
      </c>
      <c r="L76">
        <v>85</v>
      </c>
      <c r="M76" t="s">
        <v>74</v>
      </c>
      <c r="N76" t="s">
        <v>75</v>
      </c>
      <c r="O76" t="s">
        <v>45</v>
      </c>
      <c r="P76">
        <v>30</v>
      </c>
      <c r="Q76">
        <v>3.5</v>
      </c>
      <c r="R76" t="b">
        <v>0</v>
      </c>
      <c r="S76" t="s">
        <v>30</v>
      </c>
      <c r="T76">
        <v>1520</v>
      </c>
      <c r="U76" t="s">
        <v>58</v>
      </c>
      <c r="V76" t="s">
        <v>79</v>
      </c>
      <c r="W76" t="s">
        <v>40</v>
      </c>
    </row>
    <row r="77" spans="1:23" x14ac:dyDescent="0.35">
      <c r="A77">
        <v>7751</v>
      </c>
      <c r="B77" t="s">
        <v>190</v>
      </c>
      <c r="C77" s="10">
        <v>45511</v>
      </c>
      <c r="D77" t="s">
        <v>109</v>
      </c>
      <c r="E77">
        <v>11.99</v>
      </c>
      <c r="F77">
        <v>457</v>
      </c>
      <c r="G77" t="s">
        <v>48</v>
      </c>
      <c r="H77">
        <v>2</v>
      </c>
      <c r="I77">
        <v>5</v>
      </c>
      <c r="J77" t="b">
        <v>1</v>
      </c>
      <c r="K77">
        <v>754</v>
      </c>
      <c r="L77">
        <v>98</v>
      </c>
      <c r="M77" t="s">
        <v>43</v>
      </c>
      <c r="N77" t="s">
        <v>28</v>
      </c>
      <c r="O77" t="s">
        <v>45</v>
      </c>
      <c r="P77">
        <v>53</v>
      </c>
      <c r="Q77">
        <v>3.6</v>
      </c>
      <c r="R77" t="b">
        <v>1</v>
      </c>
      <c r="S77" t="s">
        <v>30</v>
      </c>
      <c r="T77">
        <v>935</v>
      </c>
      <c r="U77" t="s">
        <v>31</v>
      </c>
      <c r="V77" t="s">
        <v>79</v>
      </c>
      <c r="W77" t="s">
        <v>40</v>
      </c>
    </row>
    <row r="78" spans="1:23" x14ac:dyDescent="0.35">
      <c r="A78">
        <v>7813</v>
      </c>
      <c r="B78" t="s">
        <v>191</v>
      </c>
      <c r="C78" t="s">
        <v>192</v>
      </c>
      <c r="D78" t="s">
        <v>134</v>
      </c>
      <c r="E78">
        <v>15.99</v>
      </c>
      <c r="F78">
        <v>373</v>
      </c>
      <c r="G78" t="s">
        <v>36</v>
      </c>
      <c r="H78">
        <v>4</v>
      </c>
      <c r="I78">
        <v>4</v>
      </c>
      <c r="J78" t="b">
        <v>1</v>
      </c>
      <c r="K78">
        <v>782</v>
      </c>
      <c r="L78">
        <v>7</v>
      </c>
      <c r="M78" t="s">
        <v>55</v>
      </c>
      <c r="N78" t="s">
        <v>75</v>
      </c>
      <c r="O78" t="s">
        <v>57</v>
      </c>
      <c r="P78">
        <v>18</v>
      </c>
      <c r="Q78">
        <v>3.2</v>
      </c>
      <c r="R78" t="b">
        <v>1</v>
      </c>
      <c r="S78" t="s">
        <v>30</v>
      </c>
      <c r="T78">
        <v>4641</v>
      </c>
      <c r="U78" t="s">
        <v>58</v>
      </c>
      <c r="V78" t="s">
        <v>79</v>
      </c>
      <c r="W78" t="s">
        <v>40</v>
      </c>
    </row>
    <row r="79" spans="1:23" x14ac:dyDescent="0.35">
      <c r="A79">
        <v>9028</v>
      </c>
      <c r="B79" t="s">
        <v>193</v>
      </c>
      <c r="C79" s="10">
        <v>45089</v>
      </c>
      <c r="D79" t="s">
        <v>105</v>
      </c>
      <c r="E79">
        <v>15.99</v>
      </c>
      <c r="F79">
        <v>11</v>
      </c>
      <c r="G79" t="s">
        <v>26</v>
      </c>
      <c r="H79">
        <v>1</v>
      </c>
      <c r="I79">
        <v>4</v>
      </c>
      <c r="J79" t="b">
        <v>0</v>
      </c>
      <c r="K79">
        <v>557</v>
      </c>
      <c r="L79">
        <v>165</v>
      </c>
      <c r="M79" t="s">
        <v>27</v>
      </c>
      <c r="N79" t="s">
        <v>28</v>
      </c>
      <c r="O79" t="s">
        <v>78</v>
      </c>
      <c r="P79">
        <v>11</v>
      </c>
      <c r="Q79">
        <v>4</v>
      </c>
      <c r="R79" t="b">
        <v>1</v>
      </c>
      <c r="S79" t="s">
        <v>30</v>
      </c>
      <c r="T79">
        <v>2941</v>
      </c>
      <c r="U79" t="s">
        <v>31</v>
      </c>
      <c r="V79" t="s">
        <v>39</v>
      </c>
      <c r="W79" t="s">
        <v>33</v>
      </c>
    </row>
    <row r="80" spans="1:23" x14ac:dyDescent="0.35">
      <c r="A80">
        <v>6109</v>
      </c>
      <c r="B80" t="s">
        <v>194</v>
      </c>
      <c r="C80" t="s">
        <v>195</v>
      </c>
      <c r="D80" s="10">
        <v>45455</v>
      </c>
      <c r="E80">
        <v>15.99</v>
      </c>
      <c r="F80">
        <v>425</v>
      </c>
      <c r="G80" t="s">
        <v>100</v>
      </c>
      <c r="H80">
        <v>2</v>
      </c>
      <c r="I80">
        <v>2</v>
      </c>
      <c r="J80" t="b">
        <v>1</v>
      </c>
      <c r="K80">
        <v>552</v>
      </c>
      <c r="L80">
        <v>27</v>
      </c>
      <c r="M80" t="s">
        <v>74</v>
      </c>
      <c r="N80" t="s">
        <v>75</v>
      </c>
      <c r="O80" t="s">
        <v>64</v>
      </c>
      <c r="P80">
        <v>36</v>
      </c>
      <c r="Q80">
        <v>4</v>
      </c>
      <c r="R80" t="b">
        <v>1</v>
      </c>
      <c r="S80" t="s">
        <v>30</v>
      </c>
      <c r="T80">
        <v>1325</v>
      </c>
      <c r="U80" t="s">
        <v>76</v>
      </c>
      <c r="V80" t="s">
        <v>59</v>
      </c>
      <c r="W80" t="s">
        <v>33</v>
      </c>
    </row>
    <row r="81" spans="1:23" x14ac:dyDescent="0.35">
      <c r="A81">
        <v>2565</v>
      </c>
      <c r="B81" t="s">
        <v>196</v>
      </c>
      <c r="C81" t="s">
        <v>89</v>
      </c>
      <c r="D81" t="s">
        <v>103</v>
      </c>
      <c r="E81">
        <v>7.99</v>
      </c>
      <c r="F81">
        <v>231</v>
      </c>
      <c r="G81" t="s">
        <v>73</v>
      </c>
      <c r="H81">
        <v>5</v>
      </c>
      <c r="I81">
        <v>4</v>
      </c>
      <c r="J81" t="b">
        <v>1</v>
      </c>
      <c r="K81">
        <v>356</v>
      </c>
      <c r="L81">
        <v>81</v>
      </c>
      <c r="M81" t="s">
        <v>68</v>
      </c>
      <c r="N81" t="s">
        <v>56</v>
      </c>
      <c r="O81" t="s">
        <v>78</v>
      </c>
      <c r="P81">
        <v>73</v>
      </c>
      <c r="Q81">
        <v>3.4</v>
      </c>
      <c r="R81" t="b">
        <v>0</v>
      </c>
      <c r="S81" t="s">
        <v>30</v>
      </c>
      <c r="T81">
        <v>4465</v>
      </c>
      <c r="U81" t="s">
        <v>76</v>
      </c>
      <c r="V81" t="s">
        <v>79</v>
      </c>
      <c r="W81" t="s">
        <v>33</v>
      </c>
    </row>
    <row r="82" spans="1:23" x14ac:dyDescent="0.35">
      <c r="A82">
        <v>7551</v>
      </c>
      <c r="B82" t="s">
        <v>197</v>
      </c>
      <c r="C82" t="s">
        <v>198</v>
      </c>
      <c r="D82" s="10">
        <v>45334</v>
      </c>
      <c r="E82">
        <v>15.99</v>
      </c>
      <c r="F82">
        <v>483</v>
      </c>
      <c r="G82" t="s">
        <v>36</v>
      </c>
      <c r="H82">
        <v>2</v>
      </c>
      <c r="I82">
        <v>4</v>
      </c>
      <c r="J82" t="b">
        <v>0</v>
      </c>
      <c r="K82">
        <v>161</v>
      </c>
      <c r="L82">
        <v>110</v>
      </c>
      <c r="M82" t="s">
        <v>27</v>
      </c>
      <c r="N82" t="s">
        <v>75</v>
      </c>
      <c r="O82" t="s">
        <v>78</v>
      </c>
      <c r="P82">
        <v>71</v>
      </c>
      <c r="Q82">
        <v>4.4000000000000004</v>
      </c>
      <c r="R82" t="b">
        <v>1</v>
      </c>
      <c r="S82" t="s">
        <v>30</v>
      </c>
      <c r="T82">
        <v>3517</v>
      </c>
      <c r="U82" t="s">
        <v>31</v>
      </c>
      <c r="V82" t="s">
        <v>39</v>
      </c>
      <c r="W82" t="s">
        <v>40</v>
      </c>
    </row>
    <row r="83" spans="1:23" x14ac:dyDescent="0.35">
      <c r="A83">
        <v>6398</v>
      </c>
      <c r="B83" t="s">
        <v>199</v>
      </c>
      <c r="C83" t="s">
        <v>200</v>
      </c>
      <c r="D83" s="10">
        <v>45485</v>
      </c>
      <c r="E83">
        <v>7.99</v>
      </c>
      <c r="F83">
        <v>55</v>
      </c>
      <c r="G83" t="s">
        <v>100</v>
      </c>
      <c r="H83">
        <v>3</v>
      </c>
      <c r="I83">
        <v>2</v>
      </c>
      <c r="J83" t="b">
        <v>1</v>
      </c>
      <c r="K83">
        <v>17</v>
      </c>
      <c r="L83">
        <v>40</v>
      </c>
      <c r="M83" t="s">
        <v>49</v>
      </c>
      <c r="N83" t="s">
        <v>28</v>
      </c>
      <c r="O83" t="s">
        <v>45</v>
      </c>
      <c r="P83">
        <v>48</v>
      </c>
      <c r="Q83">
        <v>3.7</v>
      </c>
      <c r="R83" t="b">
        <v>0</v>
      </c>
      <c r="S83" t="s">
        <v>30</v>
      </c>
      <c r="T83">
        <v>1672</v>
      </c>
      <c r="U83" t="s">
        <v>58</v>
      </c>
      <c r="V83" t="s">
        <v>69</v>
      </c>
      <c r="W83" t="s">
        <v>33</v>
      </c>
    </row>
    <row r="84" spans="1:23" x14ac:dyDescent="0.35">
      <c r="A84">
        <v>4982</v>
      </c>
      <c r="B84" t="s">
        <v>201</v>
      </c>
      <c r="C84" t="s">
        <v>111</v>
      </c>
      <c r="D84" s="10">
        <v>45638</v>
      </c>
      <c r="E84">
        <v>11.99</v>
      </c>
      <c r="F84">
        <v>375</v>
      </c>
      <c r="G84" t="s">
        <v>36</v>
      </c>
      <c r="H84">
        <v>4</v>
      </c>
      <c r="I84">
        <v>3</v>
      </c>
      <c r="J84" t="b">
        <v>0</v>
      </c>
      <c r="K84">
        <v>366</v>
      </c>
      <c r="L84">
        <v>13</v>
      </c>
      <c r="M84" t="s">
        <v>43</v>
      </c>
      <c r="N84" t="s">
        <v>28</v>
      </c>
      <c r="O84" t="s">
        <v>29</v>
      </c>
      <c r="P84">
        <v>73</v>
      </c>
      <c r="Q84">
        <v>4.8</v>
      </c>
      <c r="R84" t="b">
        <v>1</v>
      </c>
      <c r="S84" t="s">
        <v>30</v>
      </c>
      <c r="T84">
        <v>2164</v>
      </c>
      <c r="U84" t="s">
        <v>76</v>
      </c>
      <c r="V84" t="s">
        <v>39</v>
      </c>
      <c r="W84" t="s">
        <v>93</v>
      </c>
    </row>
    <row r="85" spans="1:23" x14ac:dyDescent="0.35">
      <c r="A85">
        <v>8108</v>
      </c>
      <c r="B85" t="s">
        <v>202</v>
      </c>
      <c r="C85" t="s">
        <v>203</v>
      </c>
      <c r="D85" t="s">
        <v>90</v>
      </c>
      <c r="E85">
        <v>11.99</v>
      </c>
      <c r="F85">
        <v>336</v>
      </c>
      <c r="G85" t="s">
        <v>73</v>
      </c>
      <c r="H85">
        <v>1</v>
      </c>
      <c r="I85">
        <v>2</v>
      </c>
      <c r="J85" t="b">
        <v>0</v>
      </c>
      <c r="K85">
        <v>758</v>
      </c>
      <c r="L85">
        <v>32</v>
      </c>
      <c r="M85" t="s">
        <v>43</v>
      </c>
      <c r="N85" t="s">
        <v>75</v>
      </c>
      <c r="O85" t="s">
        <v>37</v>
      </c>
      <c r="P85">
        <v>64</v>
      </c>
      <c r="Q85">
        <v>5</v>
      </c>
      <c r="R85" t="b">
        <v>0</v>
      </c>
      <c r="S85" t="s">
        <v>30</v>
      </c>
      <c r="T85">
        <v>3663</v>
      </c>
      <c r="U85" t="s">
        <v>31</v>
      </c>
      <c r="V85" t="s">
        <v>59</v>
      </c>
      <c r="W85" t="s">
        <v>40</v>
      </c>
    </row>
    <row r="86" spans="1:23" x14ac:dyDescent="0.35">
      <c r="A86">
        <v>6779</v>
      </c>
      <c r="B86" t="s">
        <v>204</v>
      </c>
      <c r="C86" t="s">
        <v>205</v>
      </c>
      <c r="D86" s="10">
        <v>45363</v>
      </c>
      <c r="E86">
        <v>7.99</v>
      </c>
      <c r="F86">
        <v>196</v>
      </c>
      <c r="G86" t="s">
        <v>100</v>
      </c>
      <c r="H86">
        <v>1</v>
      </c>
      <c r="I86">
        <v>6</v>
      </c>
      <c r="J86" t="b">
        <v>1</v>
      </c>
      <c r="K86">
        <v>936</v>
      </c>
      <c r="L86">
        <v>152</v>
      </c>
      <c r="M86" t="s">
        <v>68</v>
      </c>
      <c r="N86" t="s">
        <v>28</v>
      </c>
      <c r="O86" t="s">
        <v>45</v>
      </c>
      <c r="P86">
        <v>3</v>
      </c>
      <c r="Q86">
        <v>3.1</v>
      </c>
      <c r="R86" t="b">
        <v>1</v>
      </c>
      <c r="S86" t="s">
        <v>30</v>
      </c>
      <c r="T86">
        <v>2845</v>
      </c>
      <c r="U86" t="s">
        <v>31</v>
      </c>
      <c r="V86" t="s">
        <v>69</v>
      </c>
      <c r="W86" t="s">
        <v>93</v>
      </c>
    </row>
    <row r="87" spans="1:23" x14ac:dyDescent="0.35">
      <c r="A87">
        <v>1169</v>
      </c>
      <c r="B87" t="s">
        <v>157</v>
      </c>
      <c r="C87" t="s">
        <v>206</v>
      </c>
      <c r="D87" s="10">
        <v>45363</v>
      </c>
      <c r="E87">
        <v>11.99</v>
      </c>
      <c r="F87">
        <v>285</v>
      </c>
      <c r="G87" t="s">
        <v>36</v>
      </c>
      <c r="H87">
        <v>3</v>
      </c>
      <c r="I87">
        <v>1</v>
      </c>
      <c r="J87" t="b">
        <v>0</v>
      </c>
      <c r="K87">
        <v>13</v>
      </c>
      <c r="L87">
        <v>103</v>
      </c>
      <c r="M87" t="s">
        <v>68</v>
      </c>
      <c r="N87" t="s">
        <v>56</v>
      </c>
      <c r="O87" t="s">
        <v>57</v>
      </c>
      <c r="P87">
        <v>11</v>
      </c>
      <c r="Q87">
        <v>3.7</v>
      </c>
      <c r="R87" t="b">
        <v>0</v>
      </c>
      <c r="S87" t="s">
        <v>30</v>
      </c>
      <c r="T87">
        <v>2390</v>
      </c>
      <c r="U87" t="s">
        <v>65</v>
      </c>
      <c r="V87" t="s">
        <v>59</v>
      </c>
      <c r="W87" t="s">
        <v>60</v>
      </c>
    </row>
    <row r="88" spans="1:23" x14ac:dyDescent="0.35">
      <c r="A88">
        <v>5067</v>
      </c>
      <c r="B88" t="s">
        <v>207</v>
      </c>
      <c r="C88" t="s">
        <v>208</v>
      </c>
      <c r="D88" t="s">
        <v>99</v>
      </c>
      <c r="E88">
        <v>7.99</v>
      </c>
      <c r="F88">
        <v>155</v>
      </c>
      <c r="G88" t="s">
        <v>51</v>
      </c>
      <c r="H88">
        <v>5</v>
      </c>
      <c r="I88">
        <v>1</v>
      </c>
      <c r="J88" t="b">
        <v>1</v>
      </c>
      <c r="K88">
        <v>305</v>
      </c>
      <c r="L88">
        <v>77</v>
      </c>
      <c r="M88" t="s">
        <v>27</v>
      </c>
      <c r="N88" t="s">
        <v>75</v>
      </c>
      <c r="O88" t="s">
        <v>78</v>
      </c>
      <c r="P88">
        <v>66</v>
      </c>
      <c r="Q88">
        <v>3.4</v>
      </c>
      <c r="R88" t="b">
        <v>0</v>
      </c>
      <c r="S88" t="s">
        <v>30</v>
      </c>
      <c r="T88">
        <v>234</v>
      </c>
      <c r="U88" t="s">
        <v>31</v>
      </c>
      <c r="V88" t="s">
        <v>79</v>
      </c>
      <c r="W88" t="s">
        <v>93</v>
      </c>
    </row>
    <row r="89" spans="1:23" x14ac:dyDescent="0.35">
      <c r="A89">
        <v>5299</v>
      </c>
      <c r="B89" t="s">
        <v>209</v>
      </c>
      <c r="C89" t="s">
        <v>210</v>
      </c>
      <c r="D89" s="10">
        <v>45334</v>
      </c>
      <c r="E89">
        <v>7.99</v>
      </c>
      <c r="F89">
        <v>275</v>
      </c>
      <c r="G89" t="s">
        <v>73</v>
      </c>
      <c r="H89">
        <v>2</v>
      </c>
      <c r="I89">
        <v>2</v>
      </c>
      <c r="J89" t="b">
        <v>1</v>
      </c>
      <c r="K89">
        <v>755</v>
      </c>
      <c r="L89">
        <v>166</v>
      </c>
      <c r="M89" t="s">
        <v>74</v>
      </c>
      <c r="N89" t="s">
        <v>44</v>
      </c>
      <c r="O89" t="s">
        <v>45</v>
      </c>
      <c r="P89">
        <v>45</v>
      </c>
      <c r="Q89">
        <v>3.9</v>
      </c>
      <c r="R89" t="b">
        <v>0</v>
      </c>
      <c r="S89" t="s">
        <v>30</v>
      </c>
      <c r="T89">
        <v>3975</v>
      </c>
      <c r="U89" t="s">
        <v>76</v>
      </c>
      <c r="V89" t="s">
        <v>32</v>
      </c>
      <c r="W89" t="s">
        <v>60</v>
      </c>
    </row>
    <row r="90" spans="1:23" x14ac:dyDescent="0.35">
      <c r="A90">
        <v>3978</v>
      </c>
      <c r="B90" t="s">
        <v>143</v>
      </c>
      <c r="C90" t="s">
        <v>115</v>
      </c>
      <c r="D90" t="s">
        <v>105</v>
      </c>
      <c r="E90">
        <v>7.99</v>
      </c>
      <c r="F90">
        <v>341</v>
      </c>
      <c r="G90" t="s">
        <v>36</v>
      </c>
      <c r="H90">
        <v>3</v>
      </c>
      <c r="I90">
        <v>4</v>
      </c>
      <c r="J90" t="b">
        <v>0</v>
      </c>
      <c r="K90">
        <v>27</v>
      </c>
      <c r="L90">
        <v>82</v>
      </c>
      <c r="M90" t="s">
        <v>27</v>
      </c>
      <c r="N90" t="s">
        <v>44</v>
      </c>
      <c r="O90" t="s">
        <v>37</v>
      </c>
      <c r="P90">
        <v>98</v>
      </c>
      <c r="Q90">
        <v>3.7</v>
      </c>
      <c r="R90" t="b">
        <v>1</v>
      </c>
      <c r="S90" t="s">
        <v>30</v>
      </c>
      <c r="T90">
        <v>561</v>
      </c>
      <c r="U90" t="s">
        <v>76</v>
      </c>
      <c r="V90" t="s">
        <v>69</v>
      </c>
      <c r="W90" t="s">
        <v>93</v>
      </c>
    </row>
    <row r="91" spans="1:23" x14ac:dyDescent="0.35">
      <c r="A91">
        <v>8634</v>
      </c>
      <c r="B91" t="s">
        <v>211</v>
      </c>
      <c r="C91" s="10">
        <v>44965</v>
      </c>
      <c r="D91" t="s">
        <v>25</v>
      </c>
      <c r="E91">
        <v>15.99</v>
      </c>
      <c r="F91">
        <v>321</v>
      </c>
      <c r="G91" t="s">
        <v>36</v>
      </c>
      <c r="H91">
        <v>2</v>
      </c>
      <c r="I91">
        <v>2</v>
      </c>
      <c r="J91" t="b">
        <v>0</v>
      </c>
      <c r="K91">
        <v>676</v>
      </c>
      <c r="L91">
        <v>81</v>
      </c>
      <c r="M91" t="s">
        <v>27</v>
      </c>
      <c r="N91" t="s">
        <v>75</v>
      </c>
      <c r="O91" t="s">
        <v>64</v>
      </c>
      <c r="P91">
        <v>65</v>
      </c>
      <c r="Q91">
        <v>4.5999999999999996</v>
      </c>
      <c r="R91" t="b">
        <v>0</v>
      </c>
      <c r="S91" t="s">
        <v>30</v>
      </c>
      <c r="T91">
        <v>4647</v>
      </c>
      <c r="U91" t="s">
        <v>76</v>
      </c>
      <c r="V91" t="s">
        <v>79</v>
      </c>
      <c r="W91" t="s">
        <v>33</v>
      </c>
    </row>
    <row r="92" spans="1:23" x14ac:dyDescent="0.35">
      <c r="A92">
        <v>9635</v>
      </c>
      <c r="B92" t="s">
        <v>212</v>
      </c>
      <c r="C92" t="s">
        <v>213</v>
      </c>
      <c r="D92" t="s">
        <v>214</v>
      </c>
      <c r="E92">
        <v>11.99</v>
      </c>
      <c r="F92">
        <v>456</v>
      </c>
      <c r="G92" t="s">
        <v>73</v>
      </c>
      <c r="H92">
        <v>2</v>
      </c>
      <c r="I92">
        <v>5</v>
      </c>
      <c r="J92" t="b">
        <v>0</v>
      </c>
      <c r="K92">
        <v>734</v>
      </c>
      <c r="L92">
        <v>83</v>
      </c>
      <c r="M92" t="s">
        <v>55</v>
      </c>
      <c r="N92" t="s">
        <v>44</v>
      </c>
      <c r="O92" t="s">
        <v>78</v>
      </c>
      <c r="P92">
        <v>87</v>
      </c>
      <c r="Q92">
        <v>3.8</v>
      </c>
      <c r="R92" t="b">
        <v>1</v>
      </c>
      <c r="S92" t="s">
        <v>30</v>
      </c>
      <c r="T92">
        <v>581</v>
      </c>
      <c r="U92" t="s">
        <v>76</v>
      </c>
      <c r="V92" t="s">
        <v>32</v>
      </c>
      <c r="W92" t="s">
        <v>40</v>
      </c>
    </row>
    <row r="93" spans="1:23" x14ac:dyDescent="0.35">
      <c r="A93">
        <v>1776</v>
      </c>
      <c r="B93" t="s">
        <v>215</v>
      </c>
      <c r="C93" t="s">
        <v>216</v>
      </c>
      <c r="D93" t="s">
        <v>84</v>
      </c>
      <c r="E93">
        <v>15.99</v>
      </c>
      <c r="F93">
        <v>15</v>
      </c>
      <c r="G93" t="s">
        <v>73</v>
      </c>
      <c r="H93">
        <v>1</v>
      </c>
      <c r="I93">
        <v>4</v>
      </c>
      <c r="J93" t="b">
        <v>0</v>
      </c>
      <c r="K93">
        <v>687</v>
      </c>
      <c r="L93">
        <v>183</v>
      </c>
      <c r="M93" t="s">
        <v>92</v>
      </c>
      <c r="N93" t="s">
        <v>75</v>
      </c>
      <c r="O93" t="s">
        <v>29</v>
      </c>
      <c r="P93">
        <v>46</v>
      </c>
      <c r="Q93">
        <v>4.2</v>
      </c>
      <c r="R93" t="b">
        <v>1</v>
      </c>
      <c r="S93" t="s">
        <v>30</v>
      </c>
      <c r="T93">
        <v>1250</v>
      </c>
      <c r="U93" t="s">
        <v>38</v>
      </c>
      <c r="V93" t="s">
        <v>79</v>
      </c>
      <c r="W93" t="s">
        <v>33</v>
      </c>
    </row>
    <row r="94" spans="1:23" x14ac:dyDescent="0.35">
      <c r="A94">
        <v>9703</v>
      </c>
      <c r="B94" t="s">
        <v>106</v>
      </c>
      <c r="C94" t="s">
        <v>217</v>
      </c>
      <c r="D94" s="10">
        <v>45638</v>
      </c>
      <c r="E94">
        <v>11.99</v>
      </c>
      <c r="F94">
        <v>410</v>
      </c>
      <c r="G94" t="s">
        <v>48</v>
      </c>
      <c r="H94">
        <v>3</v>
      </c>
      <c r="I94">
        <v>5</v>
      </c>
      <c r="J94" t="b">
        <v>0</v>
      </c>
      <c r="K94">
        <v>826</v>
      </c>
      <c r="L94">
        <v>182</v>
      </c>
      <c r="M94" t="s">
        <v>49</v>
      </c>
      <c r="N94" t="s">
        <v>75</v>
      </c>
      <c r="O94" t="s">
        <v>64</v>
      </c>
      <c r="P94">
        <v>69</v>
      </c>
      <c r="Q94">
        <v>4.2</v>
      </c>
      <c r="R94" t="b">
        <v>0</v>
      </c>
      <c r="S94" t="s">
        <v>30</v>
      </c>
      <c r="T94">
        <v>3441</v>
      </c>
      <c r="U94" t="s">
        <v>31</v>
      </c>
      <c r="V94" t="s">
        <v>32</v>
      </c>
      <c r="W94" t="s">
        <v>40</v>
      </c>
    </row>
    <row r="95" spans="1:23" x14ac:dyDescent="0.35">
      <c r="A95">
        <v>3498</v>
      </c>
      <c r="B95" t="s">
        <v>218</v>
      </c>
      <c r="C95" s="10">
        <v>45239</v>
      </c>
      <c r="D95" s="10">
        <v>45303</v>
      </c>
      <c r="E95">
        <v>15.99</v>
      </c>
      <c r="F95">
        <v>29</v>
      </c>
      <c r="G95" t="s">
        <v>36</v>
      </c>
      <c r="H95">
        <v>2</v>
      </c>
      <c r="I95">
        <v>4</v>
      </c>
      <c r="J95" t="b">
        <v>1</v>
      </c>
      <c r="K95">
        <v>450</v>
      </c>
      <c r="L95">
        <v>67</v>
      </c>
      <c r="M95" t="s">
        <v>55</v>
      </c>
      <c r="N95" t="s">
        <v>56</v>
      </c>
      <c r="O95" t="s">
        <v>37</v>
      </c>
      <c r="P95">
        <v>52</v>
      </c>
      <c r="Q95">
        <v>3.3</v>
      </c>
      <c r="R95" t="b">
        <v>0</v>
      </c>
      <c r="S95" t="s">
        <v>30</v>
      </c>
      <c r="T95">
        <v>3211</v>
      </c>
      <c r="U95" t="s">
        <v>31</v>
      </c>
      <c r="V95" t="s">
        <v>79</v>
      </c>
      <c r="W95" t="s">
        <v>60</v>
      </c>
    </row>
    <row r="96" spans="1:23" x14ac:dyDescent="0.35">
      <c r="A96">
        <v>4260</v>
      </c>
      <c r="B96" t="s">
        <v>219</v>
      </c>
      <c r="C96" t="s">
        <v>220</v>
      </c>
      <c r="D96" t="s">
        <v>129</v>
      </c>
      <c r="E96">
        <v>7.99</v>
      </c>
      <c r="F96">
        <v>427</v>
      </c>
      <c r="G96" t="s">
        <v>63</v>
      </c>
      <c r="H96">
        <v>1</v>
      </c>
      <c r="I96">
        <v>1</v>
      </c>
      <c r="J96" t="b">
        <v>0</v>
      </c>
      <c r="K96">
        <v>159</v>
      </c>
      <c r="L96">
        <v>98</v>
      </c>
      <c r="M96" t="s">
        <v>74</v>
      </c>
      <c r="N96" t="s">
        <v>56</v>
      </c>
      <c r="O96" t="s">
        <v>57</v>
      </c>
      <c r="P96">
        <v>66</v>
      </c>
      <c r="Q96">
        <v>3.3</v>
      </c>
      <c r="R96" t="b">
        <v>0</v>
      </c>
      <c r="S96" t="s">
        <v>30</v>
      </c>
      <c r="T96">
        <v>647</v>
      </c>
      <c r="U96" t="s">
        <v>31</v>
      </c>
      <c r="V96" t="s">
        <v>79</v>
      </c>
      <c r="W96" t="s">
        <v>33</v>
      </c>
    </row>
    <row r="97" spans="1:23" x14ac:dyDescent="0.35">
      <c r="A97">
        <v>7152</v>
      </c>
      <c r="B97" t="s">
        <v>153</v>
      </c>
      <c r="C97" s="10">
        <v>45048</v>
      </c>
      <c r="D97" s="10">
        <v>45394</v>
      </c>
      <c r="E97">
        <v>11.99</v>
      </c>
      <c r="F97">
        <v>166</v>
      </c>
      <c r="G97" t="s">
        <v>26</v>
      </c>
      <c r="H97">
        <v>5</v>
      </c>
      <c r="I97">
        <v>3</v>
      </c>
      <c r="J97" t="b">
        <v>0</v>
      </c>
      <c r="K97">
        <v>367</v>
      </c>
      <c r="L97">
        <v>198</v>
      </c>
      <c r="M97" t="s">
        <v>55</v>
      </c>
      <c r="N97" t="s">
        <v>44</v>
      </c>
      <c r="O97" t="s">
        <v>29</v>
      </c>
      <c r="P97">
        <v>11</v>
      </c>
      <c r="Q97">
        <v>4.5999999999999996</v>
      </c>
      <c r="R97" t="b">
        <v>1</v>
      </c>
      <c r="S97" t="s">
        <v>30</v>
      </c>
      <c r="T97">
        <v>3751</v>
      </c>
      <c r="U97" t="s">
        <v>65</v>
      </c>
      <c r="V97" t="s">
        <v>32</v>
      </c>
      <c r="W97" t="s">
        <v>93</v>
      </c>
    </row>
    <row r="98" spans="1:23" x14ac:dyDescent="0.35">
      <c r="A98">
        <v>2457</v>
      </c>
      <c r="B98" t="s">
        <v>179</v>
      </c>
      <c r="C98" t="s">
        <v>221</v>
      </c>
      <c r="D98" t="s">
        <v>214</v>
      </c>
      <c r="E98">
        <v>7.99</v>
      </c>
      <c r="F98">
        <v>192</v>
      </c>
      <c r="G98" t="s">
        <v>73</v>
      </c>
      <c r="H98">
        <v>1</v>
      </c>
      <c r="I98">
        <v>1</v>
      </c>
      <c r="J98" t="b">
        <v>0</v>
      </c>
      <c r="K98">
        <v>786</v>
      </c>
      <c r="L98">
        <v>140</v>
      </c>
      <c r="M98" t="s">
        <v>43</v>
      </c>
      <c r="N98" t="s">
        <v>44</v>
      </c>
      <c r="O98" t="s">
        <v>78</v>
      </c>
      <c r="P98">
        <v>95</v>
      </c>
      <c r="Q98">
        <v>3.4</v>
      </c>
      <c r="R98" t="b">
        <v>0</v>
      </c>
      <c r="S98" t="s">
        <v>30</v>
      </c>
      <c r="T98">
        <v>2925</v>
      </c>
      <c r="U98" t="s">
        <v>76</v>
      </c>
      <c r="V98" t="s">
        <v>39</v>
      </c>
      <c r="W98" t="s">
        <v>33</v>
      </c>
    </row>
    <row r="99" spans="1:23" x14ac:dyDescent="0.35">
      <c r="A99">
        <v>8530</v>
      </c>
      <c r="B99" t="s">
        <v>222</v>
      </c>
      <c r="C99" t="s">
        <v>151</v>
      </c>
      <c r="D99" s="10">
        <v>45394</v>
      </c>
      <c r="E99">
        <v>11.99</v>
      </c>
      <c r="F99">
        <v>88</v>
      </c>
      <c r="G99" t="s">
        <v>51</v>
      </c>
      <c r="H99">
        <v>1</v>
      </c>
      <c r="I99">
        <v>6</v>
      </c>
      <c r="J99" t="b">
        <v>1</v>
      </c>
      <c r="K99">
        <v>962</v>
      </c>
      <c r="L99">
        <v>183</v>
      </c>
      <c r="M99" t="s">
        <v>68</v>
      </c>
      <c r="N99" t="s">
        <v>44</v>
      </c>
      <c r="O99" t="s">
        <v>64</v>
      </c>
      <c r="P99">
        <v>90</v>
      </c>
      <c r="Q99">
        <v>5</v>
      </c>
      <c r="R99" t="b">
        <v>0</v>
      </c>
      <c r="S99" t="s">
        <v>30</v>
      </c>
      <c r="T99">
        <v>4646</v>
      </c>
      <c r="U99" t="s">
        <v>58</v>
      </c>
      <c r="V99" t="s">
        <v>79</v>
      </c>
      <c r="W99" t="s">
        <v>33</v>
      </c>
    </row>
    <row r="100" spans="1:23" x14ac:dyDescent="0.35">
      <c r="A100">
        <v>9131</v>
      </c>
      <c r="B100" t="s">
        <v>223</v>
      </c>
      <c r="C100" s="10">
        <v>44993</v>
      </c>
      <c r="D100" t="s">
        <v>99</v>
      </c>
      <c r="E100">
        <v>7.99</v>
      </c>
      <c r="F100">
        <v>127</v>
      </c>
      <c r="G100" t="s">
        <v>48</v>
      </c>
      <c r="H100">
        <v>2</v>
      </c>
      <c r="I100">
        <v>5</v>
      </c>
      <c r="J100" t="b">
        <v>0</v>
      </c>
      <c r="K100">
        <v>482</v>
      </c>
      <c r="L100">
        <v>5</v>
      </c>
      <c r="M100" t="s">
        <v>55</v>
      </c>
      <c r="N100" t="s">
        <v>75</v>
      </c>
      <c r="O100" t="s">
        <v>64</v>
      </c>
      <c r="P100">
        <v>99</v>
      </c>
      <c r="Q100">
        <v>3.6</v>
      </c>
      <c r="R100" t="b">
        <v>0</v>
      </c>
      <c r="S100" t="s">
        <v>30</v>
      </c>
      <c r="T100">
        <v>2867</v>
      </c>
      <c r="U100" t="s">
        <v>38</v>
      </c>
      <c r="V100" t="s">
        <v>39</v>
      </c>
      <c r="W100" t="s">
        <v>93</v>
      </c>
    </row>
    <row r="101" spans="1:23" x14ac:dyDescent="0.35">
      <c r="A101">
        <v>9770</v>
      </c>
      <c r="B101" t="s">
        <v>224</v>
      </c>
      <c r="C101" t="s">
        <v>225</v>
      </c>
      <c r="D101" t="s">
        <v>156</v>
      </c>
      <c r="E101">
        <v>7.99</v>
      </c>
      <c r="F101">
        <v>327</v>
      </c>
      <c r="G101" t="s">
        <v>100</v>
      </c>
      <c r="H101">
        <v>4</v>
      </c>
      <c r="I101">
        <v>3</v>
      </c>
      <c r="J101" t="b">
        <v>0</v>
      </c>
      <c r="K101">
        <v>451</v>
      </c>
      <c r="L101">
        <v>108</v>
      </c>
      <c r="M101" t="s">
        <v>49</v>
      </c>
      <c r="N101" t="s">
        <v>28</v>
      </c>
      <c r="O101" t="s">
        <v>57</v>
      </c>
      <c r="P101">
        <v>91</v>
      </c>
      <c r="Q101">
        <v>3.2</v>
      </c>
      <c r="R101" t="b">
        <v>1</v>
      </c>
      <c r="S101" t="s">
        <v>30</v>
      </c>
      <c r="T101">
        <v>4131</v>
      </c>
      <c r="U101" t="s">
        <v>58</v>
      </c>
      <c r="V101" t="s">
        <v>39</v>
      </c>
      <c r="W101" t="s">
        <v>40</v>
      </c>
    </row>
    <row r="102" spans="1:23" x14ac:dyDescent="0.35">
      <c r="A102">
        <v>8095</v>
      </c>
      <c r="B102" t="s">
        <v>226</v>
      </c>
      <c r="C102" t="s">
        <v>227</v>
      </c>
      <c r="D102" s="10">
        <v>45608</v>
      </c>
      <c r="E102">
        <v>7.99</v>
      </c>
      <c r="F102">
        <v>10</v>
      </c>
      <c r="G102" t="s">
        <v>26</v>
      </c>
      <c r="H102">
        <v>2</v>
      </c>
      <c r="I102">
        <v>5</v>
      </c>
      <c r="J102" t="b">
        <v>1</v>
      </c>
      <c r="K102">
        <v>22</v>
      </c>
      <c r="L102">
        <v>14</v>
      </c>
      <c r="M102" t="s">
        <v>68</v>
      </c>
      <c r="N102" t="s">
        <v>44</v>
      </c>
      <c r="O102" t="s">
        <v>64</v>
      </c>
      <c r="P102">
        <v>25</v>
      </c>
      <c r="Q102">
        <v>4.0999999999999996</v>
      </c>
      <c r="R102" t="b">
        <v>1</v>
      </c>
      <c r="S102" t="s">
        <v>30</v>
      </c>
      <c r="T102">
        <v>2927</v>
      </c>
      <c r="U102" t="s">
        <v>58</v>
      </c>
      <c r="V102" t="s">
        <v>32</v>
      </c>
      <c r="W102" t="s">
        <v>40</v>
      </c>
    </row>
    <row r="103" spans="1:23" x14ac:dyDescent="0.35">
      <c r="A103">
        <v>3763</v>
      </c>
      <c r="B103" t="s">
        <v>228</v>
      </c>
      <c r="C103" t="s">
        <v>229</v>
      </c>
      <c r="D103" s="10">
        <v>45455</v>
      </c>
      <c r="E103">
        <v>11.99</v>
      </c>
      <c r="F103">
        <v>181</v>
      </c>
      <c r="G103" t="s">
        <v>63</v>
      </c>
      <c r="H103">
        <v>4</v>
      </c>
      <c r="I103">
        <v>2</v>
      </c>
      <c r="J103" t="b">
        <v>0</v>
      </c>
      <c r="K103">
        <v>848</v>
      </c>
      <c r="L103">
        <v>172</v>
      </c>
      <c r="M103" t="s">
        <v>55</v>
      </c>
      <c r="N103" t="s">
        <v>75</v>
      </c>
      <c r="O103" t="s">
        <v>45</v>
      </c>
      <c r="P103">
        <v>6</v>
      </c>
      <c r="Q103">
        <v>3.4</v>
      </c>
      <c r="R103" t="b">
        <v>0</v>
      </c>
      <c r="S103" t="s">
        <v>30</v>
      </c>
      <c r="T103">
        <v>3314</v>
      </c>
      <c r="U103" t="s">
        <v>31</v>
      </c>
      <c r="V103" t="s">
        <v>79</v>
      </c>
      <c r="W103" t="s">
        <v>60</v>
      </c>
    </row>
    <row r="104" spans="1:23" x14ac:dyDescent="0.35">
      <c r="A104">
        <v>4346</v>
      </c>
      <c r="B104" t="s">
        <v>230</v>
      </c>
      <c r="C104" t="s">
        <v>231</v>
      </c>
      <c r="D104" s="10">
        <v>45638</v>
      </c>
      <c r="E104">
        <v>15.99</v>
      </c>
      <c r="F104">
        <v>238</v>
      </c>
      <c r="G104" t="s">
        <v>26</v>
      </c>
      <c r="H104">
        <v>4</v>
      </c>
      <c r="I104">
        <v>2</v>
      </c>
      <c r="J104" t="b">
        <v>0</v>
      </c>
      <c r="K104">
        <v>524</v>
      </c>
      <c r="L104">
        <v>162</v>
      </c>
      <c r="M104" t="s">
        <v>27</v>
      </c>
      <c r="N104" t="s">
        <v>75</v>
      </c>
      <c r="O104" t="s">
        <v>37</v>
      </c>
      <c r="P104">
        <v>20</v>
      </c>
      <c r="Q104">
        <v>3</v>
      </c>
      <c r="R104" t="b">
        <v>1</v>
      </c>
      <c r="S104" t="s">
        <v>30</v>
      </c>
      <c r="T104">
        <v>1782</v>
      </c>
      <c r="U104" t="s">
        <v>31</v>
      </c>
      <c r="V104" t="s">
        <v>69</v>
      </c>
      <c r="W104" t="s">
        <v>60</v>
      </c>
    </row>
    <row r="105" spans="1:23" x14ac:dyDescent="0.35">
      <c r="A105">
        <v>5866</v>
      </c>
      <c r="B105" t="s">
        <v>191</v>
      </c>
      <c r="C105" s="10">
        <v>45297</v>
      </c>
      <c r="D105" t="s">
        <v>214</v>
      </c>
      <c r="E105">
        <v>7.99</v>
      </c>
      <c r="F105">
        <v>380</v>
      </c>
      <c r="G105" t="s">
        <v>51</v>
      </c>
      <c r="H105">
        <v>2</v>
      </c>
      <c r="I105">
        <v>3</v>
      </c>
      <c r="J105" t="b">
        <v>0</v>
      </c>
      <c r="K105">
        <v>76</v>
      </c>
      <c r="L105">
        <v>25</v>
      </c>
      <c r="M105" t="s">
        <v>74</v>
      </c>
      <c r="N105" t="s">
        <v>28</v>
      </c>
      <c r="O105" t="s">
        <v>29</v>
      </c>
      <c r="P105">
        <v>95</v>
      </c>
      <c r="Q105">
        <v>4.2</v>
      </c>
      <c r="R105" t="b">
        <v>1</v>
      </c>
      <c r="S105" t="s">
        <v>30</v>
      </c>
      <c r="T105">
        <v>1938</v>
      </c>
      <c r="U105" t="s">
        <v>65</v>
      </c>
      <c r="V105" t="s">
        <v>79</v>
      </c>
      <c r="W105" t="s">
        <v>93</v>
      </c>
    </row>
    <row r="106" spans="1:23" x14ac:dyDescent="0.35">
      <c r="A106">
        <v>5865</v>
      </c>
      <c r="B106" t="s">
        <v>232</v>
      </c>
      <c r="C106" t="s">
        <v>233</v>
      </c>
      <c r="D106" t="s">
        <v>156</v>
      </c>
      <c r="E106">
        <v>11.99</v>
      </c>
      <c r="F106">
        <v>444</v>
      </c>
      <c r="G106" t="s">
        <v>48</v>
      </c>
      <c r="H106">
        <v>2</v>
      </c>
      <c r="I106">
        <v>3</v>
      </c>
      <c r="J106" t="b">
        <v>0</v>
      </c>
      <c r="K106">
        <v>959</v>
      </c>
      <c r="L106">
        <v>183</v>
      </c>
      <c r="M106" t="s">
        <v>74</v>
      </c>
      <c r="N106" t="s">
        <v>28</v>
      </c>
      <c r="O106" t="s">
        <v>29</v>
      </c>
      <c r="P106">
        <v>93</v>
      </c>
      <c r="Q106">
        <v>3.8</v>
      </c>
      <c r="R106" t="b">
        <v>0</v>
      </c>
      <c r="S106" t="s">
        <v>30</v>
      </c>
      <c r="T106">
        <v>3935</v>
      </c>
      <c r="U106" t="s">
        <v>58</v>
      </c>
      <c r="V106" t="s">
        <v>59</v>
      </c>
      <c r="W106" t="s">
        <v>93</v>
      </c>
    </row>
    <row r="107" spans="1:23" x14ac:dyDescent="0.35">
      <c r="A107">
        <v>9398</v>
      </c>
      <c r="B107" t="s">
        <v>234</v>
      </c>
      <c r="C107" t="s">
        <v>235</v>
      </c>
      <c r="D107" s="10">
        <v>45608</v>
      </c>
      <c r="E107">
        <v>7.99</v>
      </c>
      <c r="F107">
        <v>83</v>
      </c>
      <c r="G107" t="s">
        <v>73</v>
      </c>
      <c r="H107">
        <v>3</v>
      </c>
      <c r="I107">
        <v>5</v>
      </c>
      <c r="J107" t="b">
        <v>1</v>
      </c>
      <c r="K107">
        <v>148</v>
      </c>
      <c r="L107">
        <v>154</v>
      </c>
      <c r="M107" t="s">
        <v>49</v>
      </c>
      <c r="N107" t="s">
        <v>56</v>
      </c>
      <c r="O107" t="s">
        <v>29</v>
      </c>
      <c r="P107">
        <v>21</v>
      </c>
      <c r="Q107">
        <v>3.1</v>
      </c>
      <c r="R107" t="b">
        <v>0</v>
      </c>
      <c r="S107" t="s">
        <v>30</v>
      </c>
      <c r="T107">
        <v>3206</v>
      </c>
      <c r="U107" t="s">
        <v>58</v>
      </c>
      <c r="V107" t="s">
        <v>69</v>
      </c>
      <c r="W107" t="s">
        <v>33</v>
      </c>
    </row>
    <row r="108" spans="1:23" x14ac:dyDescent="0.35">
      <c r="A108">
        <v>9695</v>
      </c>
      <c r="B108" t="s">
        <v>236</v>
      </c>
      <c r="C108" s="10">
        <v>45150</v>
      </c>
      <c r="D108" t="s">
        <v>103</v>
      </c>
      <c r="E108">
        <v>7.99</v>
      </c>
      <c r="F108">
        <v>452</v>
      </c>
      <c r="G108" t="s">
        <v>51</v>
      </c>
      <c r="H108">
        <v>4</v>
      </c>
      <c r="I108">
        <v>4</v>
      </c>
      <c r="J108" t="b">
        <v>0</v>
      </c>
      <c r="K108">
        <v>338</v>
      </c>
      <c r="L108">
        <v>132</v>
      </c>
      <c r="M108" t="s">
        <v>68</v>
      </c>
      <c r="N108" t="s">
        <v>28</v>
      </c>
      <c r="O108" t="s">
        <v>57</v>
      </c>
      <c r="P108">
        <v>63</v>
      </c>
      <c r="Q108">
        <v>3.3</v>
      </c>
      <c r="R108" t="b">
        <v>0</v>
      </c>
      <c r="S108" t="s">
        <v>30</v>
      </c>
      <c r="T108">
        <v>2523</v>
      </c>
      <c r="U108" t="s">
        <v>31</v>
      </c>
      <c r="V108" t="s">
        <v>59</v>
      </c>
      <c r="W108" t="s">
        <v>33</v>
      </c>
    </row>
    <row r="109" spans="1:23" x14ac:dyDescent="0.35">
      <c r="A109">
        <v>8805</v>
      </c>
      <c r="B109" t="s">
        <v>85</v>
      </c>
      <c r="C109" s="10">
        <v>45450</v>
      </c>
      <c r="D109" s="10">
        <v>45455</v>
      </c>
      <c r="E109">
        <v>15.99</v>
      </c>
      <c r="F109">
        <v>53</v>
      </c>
      <c r="G109" t="s">
        <v>100</v>
      </c>
      <c r="H109">
        <v>4</v>
      </c>
      <c r="I109">
        <v>2</v>
      </c>
      <c r="J109" t="b">
        <v>1</v>
      </c>
      <c r="K109">
        <v>720</v>
      </c>
      <c r="L109">
        <v>37</v>
      </c>
      <c r="M109" t="s">
        <v>68</v>
      </c>
      <c r="N109" t="s">
        <v>28</v>
      </c>
      <c r="O109" t="s">
        <v>57</v>
      </c>
      <c r="P109">
        <v>8</v>
      </c>
      <c r="Q109">
        <v>4</v>
      </c>
      <c r="R109" t="b">
        <v>1</v>
      </c>
      <c r="S109" t="s">
        <v>30</v>
      </c>
      <c r="T109">
        <v>2727</v>
      </c>
      <c r="U109" t="s">
        <v>65</v>
      </c>
      <c r="V109" t="s">
        <v>79</v>
      </c>
      <c r="W109" t="s">
        <v>40</v>
      </c>
    </row>
    <row r="110" spans="1:23" x14ac:dyDescent="0.35">
      <c r="A110">
        <v>8353</v>
      </c>
      <c r="B110" t="s">
        <v>148</v>
      </c>
      <c r="C110" t="s">
        <v>237</v>
      </c>
      <c r="D110" t="s">
        <v>54</v>
      </c>
      <c r="E110">
        <v>15.99</v>
      </c>
      <c r="F110">
        <v>89</v>
      </c>
      <c r="G110" t="s">
        <v>100</v>
      </c>
      <c r="H110">
        <v>5</v>
      </c>
      <c r="I110">
        <v>3</v>
      </c>
      <c r="J110" t="b">
        <v>0</v>
      </c>
      <c r="K110">
        <v>387</v>
      </c>
      <c r="L110">
        <v>81</v>
      </c>
      <c r="M110" t="s">
        <v>68</v>
      </c>
      <c r="N110" t="s">
        <v>28</v>
      </c>
      <c r="O110" t="s">
        <v>64</v>
      </c>
      <c r="P110">
        <v>87</v>
      </c>
      <c r="Q110">
        <v>3.8</v>
      </c>
      <c r="R110" t="b">
        <v>1</v>
      </c>
      <c r="S110" t="s">
        <v>30</v>
      </c>
      <c r="T110">
        <v>2864</v>
      </c>
      <c r="U110" t="s">
        <v>76</v>
      </c>
      <c r="V110" t="s">
        <v>69</v>
      </c>
      <c r="W110" t="s">
        <v>33</v>
      </c>
    </row>
    <row r="111" spans="1:23" x14ac:dyDescent="0.35">
      <c r="A111">
        <v>3178</v>
      </c>
      <c r="B111" t="s">
        <v>238</v>
      </c>
      <c r="C111" t="s">
        <v>239</v>
      </c>
      <c r="D111" s="10">
        <v>45608</v>
      </c>
      <c r="E111">
        <v>7.99</v>
      </c>
      <c r="F111">
        <v>359</v>
      </c>
      <c r="G111" t="s">
        <v>63</v>
      </c>
      <c r="H111">
        <v>5</v>
      </c>
      <c r="I111">
        <v>4</v>
      </c>
      <c r="J111" t="b">
        <v>0</v>
      </c>
      <c r="K111">
        <v>624</v>
      </c>
      <c r="L111">
        <v>107</v>
      </c>
      <c r="M111" t="s">
        <v>55</v>
      </c>
      <c r="N111" t="s">
        <v>44</v>
      </c>
      <c r="O111" t="s">
        <v>57</v>
      </c>
      <c r="P111">
        <v>4</v>
      </c>
      <c r="Q111">
        <v>3.1</v>
      </c>
      <c r="R111" t="b">
        <v>1</v>
      </c>
      <c r="S111" t="s">
        <v>30</v>
      </c>
      <c r="T111">
        <v>3698</v>
      </c>
      <c r="U111" t="s">
        <v>76</v>
      </c>
      <c r="V111" t="s">
        <v>69</v>
      </c>
      <c r="W111" t="s">
        <v>93</v>
      </c>
    </row>
    <row r="112" spans="1:23" x14ac:dyDescent="0.35">
      <c r="A112">
        <v>4917</v>
      </c>
      <c r="B112" t="s">
        <v>240</v>
      </c>
      <c r="C112" t="s">
        <v>182</v>
      </c>
      <c r="D112" t="s">
        <v>84</v>
      </c>
      <c r="E112">
        <v>11.99</v>
      </c>
      <c r="F112">
        <v>487</v>
      </c>
      <c r="G112" t="s">
        <v>63</v>
      </c>
      <c r="H112">
        <v>1</v>
      </c>
      <c r="I112">
        <v>4</v>
      </c>
      <c r="J112" t="b">
        <v>0</v>
      </c>
      <c r="K112">
        <v>636</v>
      </c>
      <c r="L112">
        <v>66</v>
      </c>
      <c r="M112" t="s">
        <v>68</v>
      </c>
      <c r="N112" t="s">
        <v>28</v>
      </c>
      <c r="O112" t="s">
        <v>78</v>
      </c>
      <c r="P112">
        <v>78</v>
      </c>
      <c r="Q112">
        <v>3.5</v>
      </c>
      <c r="R112" t="b">
        <v>0</v>
      </c>
      <c r="S112" t="s">
        <v>30</v>
      </c>
      <c r="T112">
        <v>1531</v>
      </c>
      <c r="U112" t="s">
        <v>31</v>
      </c>
      <c r="V112" t="s">
        <v>69</v>
      </c>
      <c r="W112" t="s">
        <v>60</v>
      </c>
    </row>
    <row r="113" spans="1:23" x14ac:dyDescent="0.35">
      <c r="A113">
        <v>8878</v>
      </c>
      <c r="B113" t="s">
        <v>241</v>
      </c>
      <c r="C113" t="s">
        <v>217</v>
      </c>
      <c r="D113" t="s">
        <v>134</v>
      </c>
      <c r="E113">
        <v>7.99</v>
      </c>
      <c r="F113">
        <v>337</v>
      </c>
      <c r="G113" t="s">
        <v>73</v>
      </c>
      <c r="H113">
        <v>5</v>
      </c>
      <c r="I113">
        <v>1</v>
      </c>
      <c r="J113" t="b">
        <v>1</v>
      </c>
      <c r="K113">
        <v>429</v>
      </c>
      <c r="L113">
        <v>190</v>
      </c>
      <c r="M113" t="s">
        <v>43</v>
      </c>
      <c r="N113" t="s">
        <v>56</v>
      </c>
      <c r="O113" t="s">
        <v>45</v>
      </c>
      <c r="P113">
        <v>88</v>
      </c>
      <c r="Q113">
        <v>4.8</v>
      </c>
      <c r="R113" t="b">
        <v>0</v>
      </c>
      <c r="S113" t="s">
        <v>30</v>
      </c>
      <c r="T113">
        <v>4884</v>
      </c>
      <c r="U113" t="s">
        <v>31</v>
      </c>
      <c r="V113" t="s">
        <v>32</v>
      </c>
      <c r="W113" t="s">
        <v>93</v>
      </c>
    </row>
    <row r="114" spans="1:23" x14ac:dyDescent="0.35">
      <c r="A114">
        <v>3810</v>
      </c>
      <c r="B114" t="s">
        <v>242</v>
      </c>
      <c r="C114" t="s">
        <v>243</v>
      </c>
      <c r="D114" s="10">
        <v>45394</v>
      </c>
      <c r="E114">
        <v>15.99</v>
      </c>
      <c r="F114">
        <v>427</v>
      </c>
      <c r="G114" t="s">
        <v>63</v>
      </c>
      <c r="H114">
        <v>5</v>
      </c>
      <c r="I114">
        <v>3</v>
      </c>
      <c r="J114" t="b">
        <v>0</v>
      </c>
      <c r="K114">
        <v>832</v>
      </c>
      <c r="L114">
        <v>103</v>
      </c>
      <c r="M114" t="s">
        <v>68</v>
      </c>
      <c r="N114" t="s">
        <v>75</v>
      </c>
      <c r="O114" t="s">
        <v>45</v>
      </c>
      <c r="P114">
        <v>79</v>
      </c>
      <c r="Q114">
        <v>3.3</v>
      </c>
      <c r="R114" t="b">
        <v>0</v>
      </c>
      <c r="S114" t="s">
        <v>30</v>
      </c>
      <c r="T114">
        <v>3633</v>
      </c>
      <c r="U114" t="s">
        <v>31</v>
      </c>
      <c r="V114" t="s">
        <v>39</v>
      </c>
      <c r="W114" t="s">
        <v>40</v>
      </c>
    </row>
    <row r="115" spans="1:23" x14ac:dyDescent="0.35">
      <c r="A115">
        <v>9353</v>
      </c>
      <c r="B115" t="s">
        <v>244</v>
      </c>
      <c r="C115" s="10">
        <v>45085</v>
      </c>
      <c r="D115" t="s">
        <v>214</v>
      </c>
      <c r="E115">
        <v>7.99</v>
      </c>
      <c r="F115">
        <v>397</v>
      </c>
      <c r="G115" t="s">
        <v>51</v>
      </c>
      <c r="H115">
        <v>4</v>
      </c>
      <c r="I115">
        <v>4</v>
      </c>
      <c r="J115" t="b">
        <v>1</v>
      </c>
      <c r="K115">
        <v>63</v>
      </c>
      <c r="L115">
        <v>126</v>
      </c>
      <c r="M115" t="s">
        <v>74</v>
      </c>
      <c r="N115" t="s">
        <v>44</v>
      </c>
      <c r="O115" t="s">
        <v>45</v>
      </c>
      <c r="P115">
        <v>77</v>
      </c>
      <c r="Q115">
        <v>3.9</v>
      </c>
      <c r="R115" t="b">
        <v>1</v>
      </c>
      <c r="S115" t="s">
        <v>30</v>
      </c>
      <c r="T115">
        <v>4719</v>
      </c>
      <c r="U115" t="s">
        <v>31</v>
      </c>
      <c r="V115" t="s">
        <v>39</v>
      </c>
      <c r="W115" t="s">
        <v>93</v>
      </c>
    </row>
    <row r="116" spans="1:23" x14ac:dyDescent="0.35">
      <c r="A116">
        <v>1672</v>
      </c>
      <c r="B116" t="s">
        <v>245</v>
      </c>
      <c r="C116" t="s">
        <v>246</v>
      </c>
      <c r="D116" t="s">
        <v>105</v>
      </c>
      <c r="E116">
        <v>15.99</v>
      </c>
      <c r="F116">
        <v>200</v>
      </c>
      <c r="G116" t="s">
        <v>63</v>
      </c>
      <c r="H116">
        <v>4</v>
      </c>
      <c r="I116">
        <v>1</v>
      </c>
      <c r="J116" t="b">
        <v>0</v>
      </c>
      <c r="K116">
        <v>52</v>
      </c>
      <c r="L116">
        <v>8</v>
      </c>
      <c r="M116" t="s">
        <v>92</v>
      </c>
      <c r="N116" t="s">
        <v>56</v>
      </c>
      <c r="O116" t="s">
        <v>78</v>
      </c>
      <c r="P116">
        <v>17</v>
      </c>
      <c r="Q116">
        <v>3.2</v>
      </c>
      <c r="R116" t="b">
        <v>1</v>
      </c>
      <c r="S116" t="s">
        <v>30</v>
      </c>
      <c r="T116">
        <v>3161</v>
      </c>
      <c r="U116" t="s">
        <v>58</v>
      </c>
      <c r="V116" t="s">
        <v>69</v>
      </c>
      <c r="W116" t="s">
        <v>60</v>
      </c>
    </row>
    <row r="117" spans="1:23" x14ac:dyDescent="0.35">
      <c r="A117">
        <v>6650</v>
      </c>
      <c r="B117" t="s">
        <v>247</v>
      </c>
      <c r="C117" s="10">
        <v>45354</v>
      </c>
      <c r="D117" t="s">
        <v>214</v>
      </c>
      <c r="E117">
        <v>11.99</v>
      </c>
      <c r="F117">
        <v>464</v>
      </c>
      <c r="G117" t="s">
        <v>36</v>
      </c>
      <c r="H117">
        <v>2</v>
      </c>
      <c r="I117">
        <v>3</v>
      </c>
      <c r="J117" t="b">
        <v>1</v>
      </c>
      <c r="K117">
        <v>909</v>
      </c>
      <c r="L117">
        <v>165</v>
      </c>
      <c r="M117" t="s">
        <v>74</v>
      </c>
      <c r="N117" t="s">
        <v>75</v>
      </c>
      <c r="O117" t="s">
        <v>57</v>
      </c>
      <c r="P117">
        <v>28</v>
      </c>
      <c r="Q117">
        <v>3.6</v>
      </c>
      <c r="R117" t="b">
        <v>1</v>
      </c>
      <c r="S117" t="s">
        <v>30</v>
      </c>
      <c r="T117">
        <v>3607</v>
      </c>
      <c r="U117" t="s">
        <v>38</v>
      </c>
      <c r="V117" t="s">
        <v>59</v>
      </c>
      <c r="W117" t="s">
        <v>40</v>
      </c>
    </row>
    <row r="118" spans="1:23" x14ac:dyDescent="0.35">
      <c r="A118">
        <v>2581</v>
      </c>
      <c r="B118" t="s">
        <v>248</v>
      </c>
      <c r="C118" t="s">
        <v>180</v>
      </c>
      <c r="D118" s="10">
        <v>45334</v>
      </c>
      <c r="E118">
        <v>15.99</v>
      </c>
      <c r="F118">
        <v>495</v>
      </c>
      <c r="G118" t="s">
        <v>51</v>
      </c>
      <c r="H118">
        <v>1</v>
      </c>
      <c r="I118">
        <v>3</v>
      </c>
      <c r="J118" t="b">
        <v>0</v>
      </c>
      <c r="K118">
        <v>704</v>
      </c>
      <c r="L118">
        <v>53</v>
      </c>
      <c r="M118" t="s">
        <v>49</v>
      </c>
      <c r="N118" t="s">
        <v>56</v>
      </c>
      <c r="O118" t="s">
        <v>64</v>
      </c>
      <c r="P118">
        <v>94</v>
      </c>
      <c r="Q118">
        <v>3.4</v>
      </c>
      <c r="R118" t="b">
        <v>0</v>
      </c>
      <c r="S118" t="s">
        <v>30</v>
      </c>
      <c r="T118">
        <v>944</v>
      </c>
      <c r="U118" t="s">
        <v>76</v>
      </c>
      <c r="V118" t="s">
        <v>79</v>
      </c>
      <c r="W118" t="s">
        <v>40</v>
      </c>
    </row>
    <row r="119" spans="1:23" x14ac:dyDescent="0.35">
      <c r="A119">
        <v>6860</v>
      </c>
      <c r="B119" t="s">
        <v>249</v>
      </c>
      <c r="C119" s="10">
        <v>45598</v>
      </c>
      <c r="D119" t="s">
        <v>129</v>
      </c>
      <c r="E119">
        <v>7.99</v>
      </c>
      <c r="F119">
        <v>286</v>
      </c>
      <c r="G119" t="s">
        <v>36</v>
      </c>
      <c r="H119">
        <v>5</v>
      </c>
      <c r="I119">
        <v>4</v>
      </c>
      <c r="J119" t="b">
        <v>0</v>
      </c>
      <c r="K119">
        <v>751</v>
      </c>
      <c r="L119">
        <v>103</v>
      </c>
      <c r="M119" t="s">
        <v>49</v>
      </c>
      <c r="N119" t="s">
        <v>75</v>
      </c>
      <c r="O119" t="s">
        <v>78</v>
      </c>
      <c r="P119">
        <v>33</v>
      </c>
      <c r="Q119">
        <v>3.6</v>
      </c>
      <c r="R119" t="b">
        <v>0</v>
      </c>
      <c r="S119" t="s">
        <v>30</v>
      </c>
      <c r="T119">
        <v>2757</v>
      </c>
      <c r="U119" t="s">
        <v>58</v>
      </c>
      <c r="V119" t="s">
        <v>79</v>
      </c>
      <c r="W119" t="s">
        <v>33</v>
      </c>
    </row>
    <row r="120" spans="1:23" x14ac:dyDescent="0.35">
      <c r="A120">
        <v>4584</v>
      </c>
      <c r="B120" t="s">
        <v>138</v>
      </c>
      <c r="C120" t="s">
        <v>250</v>
      </c>
      <c r="D120" t="s">
        <v>42</v>
      </c>
      <c r="E120">
        <v>7.99</v>
      </c>
      <c r="F120">
        <v>446</v>
      </c>
      <c r="G120" t="s">
        <v>36</v>
      </c>
      <c r="H120">
        <v>3</v>
      </c>
      <c r="I120">
        <v>6</v>
      </c>
      <c r="J120" t="b">
        <v>0</v>
      </c>
      <c r="K120">
        <v>185</v>
      </c>
      <c r="L120">
        <v>134</v>
      </c>
      <c r="M120" t="s">
        <v>27</v>
      </c>
      <c r="N120" t="s">
        <v>56</v>
      </c>
      <c r="O120" t="s">
        <v>57</v>
      </c>
      <c r="P120">
        <v>18</v>
      </c>
      <c r="Q120">
        <v>3.3</v>
      </c>
      <c r="R120" t="b">
        <v>0</v>
      </c>
      <c r="S120" t="s">
        <v>30</v>
      </c>
      <c r="T120">
        <v>727</v>
      </c>
      <c r="U120" t="s">
        <v>31</v>
      </c>
      <c r="V120" t="s">
        <v>69</v>
      </c>
      <c r="W120" t="s">
        <v>60</v>
      </c>
    </row>
    <row r="121" spans="1:23" x14ac:dyDescent="0.35">
      <c r="A121">
        <v>3354</v>
      </c>
      <c r="B121" t="s">
        <v>148</v>
      </c>
      <c r="C121" s="10">
        <v>44936</v>
      </c>
      <c r="D121" t="s">
        <v>82</v>
      </c>
      <c r="E121">
        <v>11.99</v>
      </c>
      <c r="F121">
        <v>342</v>
      </c>
      <c r="G121" t="s">
        <v>73</v>
      </c>
      <c r="H121">
        <v>2</v>
      </c>
      <c r="I121">
        <v>2</v>
      </c>
      <c r="J121" t="b">
        <v>0</v>
      </c>
      <c r="K121">
        <v>503</v>
      </c>
      <c r="L121">
        <v>6</v>
      </c>
      <c r="M121" t="s">
        <v>92</v>
      </c>
      <c r="N121" t="s">
        <v>28</v>
      </c>
      <c r="O121" t="s">
        <v>78</v>
      </c>
      <c r="P121">
        <v>23</v>
      </c>
      <c r="Q121">
        <v>3.2</v>
      </c>
      <c r="R121" t="b">
        <v>1</v>
      </c>
      <c r="S121" t="s">
        <v>30</v>
      </c>
      <c r="T121">
        <v>3496</v>
      </c>
      <c r="U121" t="s">
        <v>65</v>
      </c>
      <c r="V121" t="s">
        <v>69</v>
      </c>
      <c r="W121" t="s">
        <v>93</v>
      </c>
    </row>
    <row r="122" spans="1:23" x14ac:dyDescent="0.35">
      <c r="A122">
        <v>4668</v>
      </c>
      <c r="B122" t="s">
        <v>251</v>
      </c>
      <c r="C122" t="s">
        <v>72</v>
      </c>
      <c r="D122" s="10">
        <v>45547</v>
      </c>
      <c r="E122">
        <v>11.99</v>
      </c>
      <c r="F122">
        <v>396</v>
      </c>
      <c r="G122" t="s">
        <v>48</v>
      </c>
      <c r="H122">
        <v>5</v>
      </c>
      <c r="I122">
        <v>5</v>
      </c>
      <c r="J122" t="b">
        <v>1</v>
      </c>
      <c r="K122">
        <v>549</v>
      </c>
      <c r="L122">
        <v>35</v>
      </c>
      <c r="M122" t="s">
        <v>43</v>
      </c>
      <c r="N122" t="s">
        <v>28</v>
      </c>
      <c r="O122" t="s">
        <v>37</v>
      </c>
      <c r="P122">
        <v>66</v>
      </c>
      <c r="Q122">
        <v>3.6</v>
      </c>
      <c r="R122" t="b">
        <v>1</v>
      </c>
      <c r="S122" t="s">
        <v>30</v>
      </c>
      <c r="T122">
        <v>4293</v>
      </c>
      <c r="U122" t="s">
        <v>65</v>
      </c>
      <c r="V122" t="s">
        <v>79</v>
      </c>
      <c r="W122" t="s">
        <v>60</v>
      </c>
    </row>
    <row r="123" spans="1:23" x14ac:dyDescent="0.35">
      <c r="A123">
        <v>6684</v>
      </c>
      <c r="B123" t="s">
        <v>252</v>
      </c>
      <c r="C123" t="s">
        <v>144</v>
      </c>
      <c r="D123" s="10">
        <v>45608</v>
      </c>
      <c r="E123">
        <v>11.99</v>
      </c>
      <c r="F123">
        <v>491</v>
      </c>
      <c r="G123" t="s">
        <v>100</v>
      </c>
      <c r="H123">
        <v>1</v>
      </c>
      <c r="I123">
        <v>6</v>
      </c>
      <c r="J123" t="b">
        <v>1</v>
      </c>
      <c r="K123">
        <v>434</v>
      </c>
      <c r="L123">
        <v>182</v>
      </c>
      <c r="M123" t="s">
        <v>74</v>
      </c>
      <c r="N123" t="s">
        <v>75</v>
      </c>
      <c r="O123" t="s">
        <v>57</v>
      </c>
      <c r="P123">
        <v>24</v>
      </c>
      <c r="Q123">
        <v>4.0999999999999996</v>
      </c>
      <c r="R123" t="b">
        <v>0</v>
      </c>
      <c r="S123" t="s">
        <v>30</v>
      </c>
      <c r="T123">
        <v>1357</v>
      </c>
      <c r="U123" t="s">
        <v>76</v>
      </c>
      <c r="V123" t="s">
        <v>69</v>
      </c>
      <c r="W123" t="s">
        <v>33</v>
      </c>
    </row>
    <row r="124" spans="1:23" x14ac:dyDescent="0.35">
      <c r="A124">
        <v>8058</v>
      </c>
      <c r="B124" t="s">
        <v>253</v>
      </c>
      <c r="C124" s="10">
        <v>44961</v>
      </c>
      <c r="D124" t="s">
        <v>42</v>
      </c>
      <c r="E124">
        <v>15.99</v>
      </c>
      <c r="F124">
        <v>239</v>
      </c>
      <c r="G124" t="s">
        <v>48</v>
      </c>
      <c r="H124">
        <v>4</v>
      </c>
      <c r="I124">
        <v>6</v>
      </c>
      <c r="J124" t="b">
        <v>0</v>
      </c>
      <c r="K124">
        <v>832</v>
      </c>
      <c r="L124">
        <v>134</v>
      </c>
      <c r="M124" t="s">
        <v>68</v>
      </c>
      <c r="N124" t="s">
        <v>75</v>
      </c>
      <c r="O124" t="s">
        <v>57</v>
      </c>
      <c r="P124">
        <v>99</v>
      </c>
      <c r="Q124">
        <v>4.5999999999999996</v>
      </c>
      <c r="R124" t="b">
        <v>1</v>
      </c>
      <c r="S124" t="s">
        <v>30</v>
      </c>
      <c r="T124">
        <v>3596</v>
      </c>
      <c r="U124" t="s">
        <v>38</v>
      </c>
      <c r="V124" t="s">
        <v>59</v>
      </c>
      <c r="W124" t="s">
        <v>60</v>
      </c>
    </row>
    <row r="125" spans="1:23" x14ac:dyDescent="0.35">
      <c r="A125">
        <v>3035</v>
      </c>
      <c r="B125" t="s">
        <v>157</v>
      </c>
      <c r="C125" t="s">
        <v>149</v>
      </c>
      <c r="D125" t="s">
        <v>156</v>
      </c>
      <c r="E125">
        <v>15.99</v>
      </c>
      <c r="F125">
        <v>106</v>
      </c>
      <c r="G125" t="s">
        <v>100</v>
      </c>
      <c r="H125">
        <v>3</v>
      </c>
      <c r="I125">
        <v>3</v>
      </c>
      <c r="J125" t="b">
        <v>1</v>
      </c>
      <c r="K125">
        <v>377</v>
      </c>
      <c r="L125">
        <v>31</v>
      </c>
      <c r="M125" t="s">
        <v>74</v>
      </c>
      <c r="N125" t="s">
        <v>56</v>
      </c>
      <c r="O125" t="s">
        <v>64</v>
      </c>
      <c r="P125">
        <v>85</v>
      </c>
      <c r="Q125">
        <v>3.5</v>
      </c>
      <c r="R125" t="b">
        <v>1</v>
      </c>
      <c r="S125" t="s">
        <v>30</v>
      </c>
      <c r="T125">
        <v>613</v>
      </c>
      <c r="U125" t="s">
        <v>38</v>
      </c>
      <c r="V125" t="s">
        <v>79</v>
      </c>
      <c r="W125" t="s">
        <v>33</v>
      </c>
    </row>
    <row r="126" spans="1:23" x14ac:dyDescent="0.35">
      <c r="A126">
        <v>2146</v>
      </c>
      <c r="B126" t="s">
        <v>254</v>
      </c>
      <c r="C126" s="10">
        <v>45603</v>
      </c>
      <c r="D126" t="s">
        <v>82</v>
      </c>
      <c r="E126">
        <v>11.99</v>
      </c>
      <c r="F126">
        <v>388</v>
      </c>
      <c r="G126" t="s">
        <v>63</v>
      </c>
      <c r="H126">
        <v>5</v>
      </c>
      <c r="I126">
        <v>4</v>
      </c>
      <c r="J126" t="b">
        <v>1</v>
      </c>
      <c r="K126">
        <v>380</v>
      </c>
      <c r="L126">
        <v>125</v>
      </c>
      <c r="M126" t="s">
        <v>68</v>
      </c>
      <c r="N126" t="s">
        <v>28</v>
      </c>
      <c r="O126" t="s">
        <v>37</v>
      </c>
      <c r="P126">
        <v>14</v>
      </c>
      <c r="Q126">
        <v>3.2</v>
      </c>
      <c r="R126" t="b">
        <v>0</v>
      </c>
      <c r="S126" t="s">
        <v>30</v>
      </c>
      <c r="T126">
        <v>2381</v>
      </c>
      <c r="U126" t="s">
        <v>76</v>
      </c>
      <c r="V126" t="s">
        <v>39</v>
      </c>
      <c r="W126" t="s">
        <v>93</v>
      </c>
    </row>
    <row r="127" spans="1:23" x14ac:dyDescent="0.35">
      <c r="A127">
        <v>5761</v>
      </c>
      <c r="B127" t="s">
        <v>255</v>
      </c>
      <c r="C127" t="s">
        <v>256</v>
      </c>
      <c r="D127" s="10">
        <v>45516</v>
      </c>
      <c r="E127">
        <v>15.99</v>
      </c>
      <c r="F127">
        <v>452</v>
      </c>
      <c r="G127" t="s">
        <v>36</v>
      </c>
      <c r="H127">
        <v>2</v>
      </c>
      <c r="I127">
        <v>5</v>
      </c>
      <c r="J127" t="b">
        <v>0</v>
      </c>
      <c r="K127">
        <v>315</v>
      </c>
      <c r="L127">
        <v>118</v>
      </c>
      <c r="M127" t="s">
        <v>55</v>
      </c>
      <c r="N127" t="s">
        <v>75</v>
      </c>
      <c r="O127" t="s">
        <v>57</v>
      </c>
      <c r="P127">
        <v>28</v>
      </c>
      <c r="Q127">
        <v>3</v>
      </c>
      <c r="R127" t="b">
        <v>1</v>
      </c>
      <c r="S127" t="s">
        <v>30</v>
      </c>
      <c r="T127">
        <v>2159</v>
      </c>
      <c r="U127" t="s">
        <v>38</v>
      </c>
      <c r="V127" t="s">
        <v>69</v>
      </c>
      <c r="W127" t="s">
        <v>60</v>
      </c>
    </row>
    <row r="128" spans="1:23" x14ac:dyDescent="0.35">
      <c r="A128">
        <v>5256</v>
      </c>
      <c r="B128" t="s">
        <v>257</v>
      </c>
      <c r="C128" t="s">
        <v>258</v>
      </c>
      <c r="D128" s="10">
        <v>45334</v>
      </c>
      <c r="E128">
        <v>15.99</v>
      </c>
      <c r="F128">
        <v>368</v>
      </c>
      <c r="G128" t="s">
        <v>48</v>
      </c>
      <c r="H128">
        <v>4</v>
      </c>
      <c r="I128">
        <v>4</v>
      </c>
      <c r="J128" t="b">
        <v>1</v>
      </c>
      <c r="K128">
        <v>968</v>
      </c>
      <c r="L128">
        <v>24</v>
      </c>
      <c r="M128" t="s">
        <v>68</v>
      </c>
      <c r="N128" t="s">
        <v>44</v>
      </c>
      <c r="O128" t="s">
        <v>45</v>
      </c>
      <c r="P128">
        <v>30</v>
      </c>
      <c r="Q128">
        <v>3</v>
      </c>
      <c r="R128" t="b">
        <v>1</v>
      </c>
      <c r="S128" t="s">
        <v>30</v>
      </c>
      <c r="T128">
        <v>119</v>
      </c>
      <c r="U128" t="s">
        <v>76</v>
      </c>
      <c r="V128" t="s">
        <v>79</v>
      </c>
      <c r="W128" t="s">
        <v>33</v>
      </c>
    </row>
    <row r="129" spans="1:23" x14ac:dyDescent="0.35">
      <c r="A129">
        <v>5995</v>
      </c>
      <c r="B129" t="s">
        <v>238</v>
      </c>
      <c r="C129" t="s">
        <v>71</v>
      </c>
      <c r="D129" t="s">
        <v>99</v>
      </c>
      <c r="E129">
        <v>15.99</v>
      </c>
      <c r="F129">
        <v>325</v>
      </c>
      <c r="G129" t="s">
        <v>26</v>
      </c>
      <c r="H129">
        <v>2</v>
      </c>
      <c r="I129">
        <v>5</v>
      </c>
      <c r="J129" t="b">
        <v>1</v>
      </c>
      <c r="K129">
        <v>757</v>
      </c>
      <c r="L129">
        <v>35</v>
      </c>
      <c r="M129" t="s">
        <v>49</v>
      </c>
      <c r="N129" t="s">
        <v>56</v>
      </c>
      <c r="O129" t="s">
        <v>45</v>
      </c>
      <c r="P129">
        <v>81</v>
      </c>
      <c r="Q129">
        <v>4.5999999999999996</v>
      </c>
      <c r="R129" t="b">
        <v>0</v>
      </c>
      <c r="S129" t="s">
        <v>30</v>
      </c>
      <c r="T129">
        <v>2798</v>
      </c>
      <c r="U129" t="s">
        <v>31</v>
      </c>
      <c r="V129" t="s">
        <v>39</v>
      </c>
      <c r="W129" t="s">
        <v>33</v>
      </c>
    </row>
    <row r="130" spans="1:23" x14ac:dyDescent="0.35">
      <c r="A130">
        <v>4155</v>
      </c>
      <c r="B130" t="s">
        <v>259</v>
      </c>
      <c r="C130" s="10">
        <v>45110</v>
      </c>
      <c r="D130" s="10">
        <v>45455</v>
      </c>
      <c r="E130">
        <v>11.99</v>
      </c>
      <c r="F130">
        <v>42</v>
      </c>
      <c r="G130" t="s">
        <v>48</v>
      </c>
      <c r="H130">
        <v>4</v>
      </c>
      <c r="I130">
        <v>2</v>
      </c>
      <c r="J130" t="b">
        <v>0</v>
      </c>
      <c r="K130">
        <v>560</v>
      </c>
      <c r="L130">
        <v>98</v>
      </c>
      <c r="M130" t="s">
        <v>92</v>
      </c>
      <c r="N130" t="s">
        <v>44</v>
      </c>
      <c r="O130" t="s">
        <v>45</v>
      </c>
      <c r="P130">
        <v>90</v>
      </c>
      <c r="Q130">
        <v>3.8</v>
      </c>
      <c r="R130" t="b">
        <v>0</v>
      </c>
      <c r="S130" t="s">
        <v>30</v>
      </c>
      <c r="T130">
        <v>496</v>
      </c>
      <c r="U130" t="s">
        <v>65</v>
      </c>
      <c r="V130" t="s">
        <v>59</v>
      </c>
      <c r="W130" t="s">
        <v>93</v>
      </c>
    </row>
    <row r="131" spans="1:23" x14ac:dyDescent="0.35">
      <c r="A131">
        <v>1851</v>
      </c>
      <c r="B131" t="s">
        <v>88</v>
      </c>
      <c r="C131" s="10">
        <v>44995</v>
      </c>
      <c r="D131" s="10">
        <v>45608</v>
      </c>
      <c r="E131">
        <v>11.99</v>
      </c>
      <c r="F131">
        <v>344</v>
      </c>
      <c r="G131" t="s">
        <v>63</v>
      </c>
      <c r="H131">
        <v>3</v>
      </c>
      <c r="I131">
        <v>1</v>
      </c>
      <c r="J131" t="b">
        <v>0</v>
      </c>
      <c r="K131">
        <v>456</v>
      </c>
      <c r="L131">
        <v>196</v>
      </c>
      <c r="M131" t="s">
        <v>92</v>
      </c>
      <c r="N131" t="s">
        <v>56</v>
      </c>
      <c r="O131" t="s">
        <v>45</v>
      </c>
      <c r="P131">
        <v>83</v>
      </c>
      <c r="Q131">
        <v>5</v>
      </c>
      <c r="R131" t="b">
        <v>0</v>
      </c>
      <c r="S131" t="s">
        <v>30</v>
      </c>
      <c r="T131">
        <v>3599</v>
      </c>
      <c r="U131" t="s">
        <v>38</v>
      </c>
      <c r="V131" t="s">
        <v>69</v>
      </c>
      <c r="W131" t="s">
        <v>40</v>
      </c>
    </row>
    <row r="132" spans="1:23" x14ac:dyDescent="0.35">
      <c r="A132">
        <v>8068</v>
      </c>
      <c r="B132" t="s">
        <v>260</v>
      </c>
      <c r="C132" t="s">
        <v>42</v>
      </c>
      <c r="D132" t="s">
        <v>109</v>
      </c>
      <c r="E132">
        <v>15.99</v>
      </c>
      <c r="F132">
        <v>77</v>
      </c>
      <c r="G132" t="s">
        <v>36</v>
      </c>
      <c r="H132">
        <v>5</v>
      </c>
      <c r="I132">
        <v>3</v>
      </c>
      <c r="J132" t="b">
        <v>0</v>
      </c>
      <c r="K132">
        <v>780</v>
      </c>
      <c r="L132">
        <v>138</v>
      </c>
      <c r="M132" t="s">
        <v>55</v>
      </c>
      <c r="N132" t="s">
        <v>75</v>
      </c>
      <c r="O132" t="s">
        <v>78</v>
      </c>
      <c r="P132">
        <v>66</v>
      </c>
      <c r="Q132">
        <v>3.4</v>
      </c>
      <c r="R132" t="b">
        <v>0</v>
      </c>
      <c r="S132" t="s">
        <v>30</v>
      </c>
      <c r="T132">
        <v>1752</v>
      </c>
      <c r="U132" t="s">
        <v>76</v>
      </c>
      <c r="V132" t="s">
        <v>59</v>
      </c>
      <c r="W132" t="s">
        <v>93</v>
      </c>
    </row>
    <row r="133" spans="1:23" x14ac:dyDescent="0.35">
      <c r="A133">
        <v>8425</v>
      </c>
      <c r="B133" t="s">
        <v>34</v>
      </c>
      <c r="C133" t="s">
        <v>261</v>
      </c>
      <c r="D133" t="s">
        <v>105</v>
      </c>
      <c r="E133">
        <v>7.99</v>
      </c>
      <c r="F133">
        <v>237</v>
      </c>
      <c r="G133" t="s">
        <v>73</v>
      </c>
      <c r="H133">
        <v>5</v>
      </c>
      <c r="I133">
        <v>3</v>
      </c>
      <c r="J133" t="b">
        <v>1</v>
      </c>
      <c r="K133">
        <v>168</v>
      </c>
      <c r="L133">
        <v>18</v>
      </c>
      <c r="M133" t="s">
        <v>68</v>
      </c>
      <c r="N133" t="s">
        <v>75</v>
      </c>
      <c r="O133" t="s">
        <v>45</v>
      </c>
      <c r="P133">
        <v>32</v>
      </c>
      <c r="Q133">
        <v>3.5</v>
      </c>
      <c r="R133" t="b">
        <v>1</v>
      </c>
      <c r="S133" t="s">
        <v>30</v>
      </c>
      <c r="T133">
        <v>3633</v>
      </c>
      <c r="U133" t="s">
        <v>65</v>
      </c>
      <c r="V133" t="s">
        <v>39</v>
      </c>
      <c r="W133" t="s">
        <v>40</v>
      </c>
    </row>
    <row r="134" spans="1:23" x14ac:dyDescent="0.35">
      <c r="A134">
        <v>4706</v>
      </c>
      <c r="B134" t="s">
        <v>170</v>
      </c>
      <c r="C134" s="10">
        <v>45140</v>
      </c>
      <c r="D134" s="10">
        <v>45455</v>
      </c>
      <c r="E134">
        <v>11.99</v>
      </c>
      <c r="F134">
        <v>480</v>
      </c>
      <c r="G134" t="s">
        <v>48</v>
      </c>
      <c r="H134">
        <v>1</v>
      </c>
      <c r="I134">
        <v>2</v>
      </c>
      <c r="J134" t="b">
        <v>1</v>
      </c>
      <c r="K134">
        <v>350</v>
      </c>
      <c r="L134">
        <v>122</v>
      </c>
      <c r="M134" t="s">
        <v>92</v>
      </c>
      <c r="N134" t="s">
        <v>28</v>
      </c>
      <c r="O134" t="s">
        <v>57</v>
      </c>
      <c r="P134">
        <v>59</v>
      </c>
      <c r="Q134">
        <v>4.5999999999999996</v>
      </c>
      <c r="R134" t="b">
        <v>0</v>
      </c>
      <c r="S134" t="s">
        <v>30</v>
      </c>
      <c r="T134">
        <v>3568</v>
      </c>
      <c r="U134" t="s">
        <v>38</v>
      </c>
      <c r="V134" t="s">
        <v>32</v>
      </c>
      <c r="W134" t="s">
        <v>33</v>
      </c>
    </row>
    <row r="135" spans="1:23" x14ac:dyDescent="0.35">
      <c r="A135">
        <v>7544</v>
      </c>
      <c r="B135" t="s">
        <v>262</v>
      </c>
      <c r="C135" s="10">
        <v>44935</v>
      </c>
      <c r="D135" t="s">
        <v>87</v>
      </c>
      <c r="E135">
        <v>15.99</v>
      </c>
      <c r="F135">
        <v>152</v>
      </c>
      <c r="G135" t="s">
        <v>63</v>
      </c>
      <c r="H135">
        <v>1</v>
      </c>
      <c r="I135">
        <v>3</v>
      </c>
      <c r="J135" t="b">
        <v>0</v>
      </c>
      <c r="K135">
        <v>341</v>
      </c>
      <c r="L135">
        <v>193</v>
      </c>
      <c r="M135" t="s">
        <v>49</v>
      </c>
      <c r="N135" t="s">
        <v>56</v>
      </c>
      <c r="O135" t="s">
        <v>45</v>
      </c>
      <c r="P135">
        <v>95</v>
      </c>
      <c r="Q135">
        <v>3.7</v>
      </c>
      <c r="R135" t="b">
        <v>0</v>
      </c>
      <c r="S135" t="s">
        <v>30</v>
      </c>
      <c r="T135">
        <v>4361</v>
      </c>
      <c r="U135" t="s">
        <v>31</v>
      </c>
      <c r="V135" t="s">
        <v>69</v>
      </c>
      <c r="W135" t="s">
        <v>93</v>
      </c>
    </row>
    <row r="136" spans="1:23" x14ac:dyDescent="0.35">
      <c r="A136">
        <v>4029</v>
      </c>
      <c r="B136" t="s">
        <v>263</v>
      </c>
      <c r="C136" t="s">
        <v>264</v>
      </c>
      <c r="D136" t="s">
        <v>156</v>
      </c>
      <c r="E136">
        <v>11.99</v>
      </c>
      <c r="F136">
        <v>308</v>
      </c>
      <c r="G136" t="s">
        <v>36</v>
      </c>
      <c r="H136">
        <v>2</v>
      </c>
      <c r="I136">
        <v>3</v>
      </c>
      <c r="J136" t="b">
        <v>0</v>
      </c>
      <c r="K136">
        <v>392</v>
      </c>
      <c r="L136">
        <v>151</v>
      </c>
      <c r="M136" t="s">
        <v>43</v>
      </c>
      <c r="N136" t="s">
        <v>44</v>
      </c>
      <c r="O136" t="s">
        <v>37</v>
      </c>
      <c r="P136">
        <v>27</v>
      </c>
      <c r="Q136">
        <v>4.2</v>
      </c>
      <c r="R136" t="b">
        <v>1</v>
      </c>
      <c r="S136" t="s">
        <v>30</v>
      </c>
      <c r="T136">
        <v>1176</v>
      </c>
      <c r="U136" t="s">
        <v>31</v>
      </c>
      <c r="V136" t="s">
        <v>59</v>
      </c>
      <c r="W136" t="s">
        <v>40</v>
      </c>
    </row>
    <row r="137" spans="1:23" x14ac:dyDescent="0.35">
      <c r="A137">
        <v>6117</v>
      </c>
      <c r="B137" t="s">
        <v>147</v>
      </c>
      <c r="C137" t="s">
        <v>265</v>
      </c>
      <c r="D137" t="s">
        <v>99</v>
      </c>
      <c r="E137">
        <v>7.99</v>
      </c>
      <c r="F137">
        <v>14</v>
      </c>
      <c r="G137" t="s">
        <v>36</v>
      </c>
      <c r="H137">
        <v>5</v>
      </c>
      <c r="I137">
        <v>5</v>
      </c>
      <c r="J137" t="b">
        <v>1</v>
      </c>
      <c r="K137">
        <v>95</v>
      </c>
      <c r="L137">
        <v>158</v>
      </c>
      <c r="M137" t="s">
        <v>68</v>
      </c>
      <c r="N137" t="s">
        <v>56</v>
      </c>
      <c r="O137" t="s">
        <v>29</v>
      </c>
      <c r="P137">
        <v>49</v>
      </c>
      <c r="Q137">
        <v>3.9</v>
      </c>
      <c r="R137" t="b">
        <v>0</v>
      </c>
      <c r="S137" t="s">
        <v>30</v>
      </c>
      <c r="T137">
        <v>1849</v>
      </c>
      <c r="U137" t="s">
        <v>76</v>
      </c>
      <c r="V137" t="s">
        <v>59</v>
      </c>
      <c r="W137" t="s">
        <v>40</v>
      </c>
    </row>
    <row r="138" spans="1:23" x14ac:dyDescent="0.35">
      <c r="A138">
        <v>1408</v>
      </c>
      <c r="B138" t="s">
        <v>266</v>
      </c>
      <c r="C138" t="s">
        <v>267</v>
      </c>
      <c r="D138" t="s">
        <v>84</v>
      </c>
      <c r="E138">
        <v>11.99</v>
      </c>
      <c r="F138">
        <v>233</v>
      </c>
      <c r="G138" t="s">
        <v>36</v>
      </c>
      <c r="H138">
        <v>5</v>
      </c>
      <c r="I138">
        <v>6</v>
      </c>
      <c r="J138" t="b">
        <v>1</v>
      </c>
      <c r="K138">
        <v>186</v>
      </c>
      <c r="L138">
        <v>129</v>
      </c>
      <c r="M138" t="s">
        <v>55</v>
      </c>
      <c r="N138" t="s">
        <v>44</v>
      </c>
      <c r="O138" t="s">
        <v>29</v>
      </c>
      <c r="P138">
        <v>38</v>
      </c>
      <c r="Q138">
        <v>4</v>
      </c>
      <c r="R138" t="b">
        <v>1</v>
      </c>
      <c r="S138" t="s">
        <v>30</v>
      </c>
      <c r="T138">
        <v>3953</v>
      </c>
      <c r="U138" t="s">
        <v>65</v>
      </c>
      <c r="V138" t="s">
        <v>32</v>
      </c>
      <c r="W138" t="s">
        <v>40</v>
      </c>
    </row>
    <row r="139" spans="1:23" x14ac:dyDescent="0.35">
      <c r="A139">
        <v>8396</v>
      </c>
      <c r="B139" t="s">
        <v>52</v>
      </c>
      <c r="C139" t="s">
        <v>141</v>
      </c>
      <c r="D139" s="10">
        <v>45608</v>
      </c>
      <c r="E139">
        <v>7.99</v>
      </c>
      <c r="F139">
        <v>169</v>
      </c>
      <c r="G139" t="s">
        <v>51</v>
      </c>
      <c r="H139">
        <v>1</v>
      </c>
      <c r="I139">
        <v>5</v>
      </c>
      <c r="J139" t="b">
        <v>0</v>
      </c>
      <c r="K139">
        <v>543</v>
      </c>
      <c r="L139">
        <v>111</v>
      </c>
      <c r="M139" t="s">
        <v>74</v>
      </c>
      <c r="N139" t="s">
        <v>28</v>
      </c>
      <c r="O139" t="s">
        <v>78</v>
      </c>
      <c r="P139">
        <v>28</v>
      </c>
      <c r="Q139">
        <v>3.7</v>
      </c>
      <c r="R139" t="b">
        <v>0</v>
      </c>
      <c r="S139" t="s">
        <v>30</v>
      </c>
      <c r="T139">
        <v>3277</v>
      </c>
      <c r="U139" t="s">
        <v>58</v>
      </c>
      <c r="V139" t="s">
        <v>79</v>
      </c>
      <c r="W139" t="s">
        <v>40</v>
      </c>
    </row>
    <row r="140" spans="1:23" x14ac:dyDescent="0.35">
      <c r="A140">
        <v>6806</v>
      </c>
      <c r="B140" t="s">
        <v>268</v>
      </c>
      <c r="C140" t="s">
        <v>213</v>
      </c>
      <c r="D140" t="s">
        <v>109</v>
      </c>
      <c r="E140">
        <v>7.99</v>
      </c>
      <c r="F140">
        <v>358</v>
      </c>
      <c r="G140" t="s">
        <v>26</v>
      </c>
      <c r="H140">
        <v>2</v>
      </c>
      <c r="I140">
        <v>3</v>
      </c>
      <c r="J140" t="b">
        <v>1</v>
      </c>
      <c r="K140">
        <v>858</v>
      </c>
      <c r="L140">
        <v>65</v>
      </c>
      <c r="M140" t="s">
        <v>74</v>
      </c>
      <c r="N140" t="s">
        <v>44</v>
      </c>
      <c r="O140" t="s">
        <v>45</v>
      </c>
      <c r="P140">
        <v>5</v>
      </c>
      <c r="Q140">
        <v>4.5999999999999996</v>
      </c>
      <c r="R140" t="b">
        <v>1</v>
      </c>
      <c r="S140" t="s">
        <v>30</v>
      </c>
      <c r="T140">
        <v>1572</v>
      </c>
      <c r="U140" t="s">
        <v>65</v>
      </c>
      <c r="V140" t="s">
        <v>69</v>
      </c>
      <c r="W140" t="s">
        <v>93</v>
      </c>
    </row>
    <row r="141" spans="1:23" x14ac:dyDescent="0.35">
      <c r="A141">
        <v>3496</v>
      </c>
      <c r="B141" t="s">
        <v>242</v>
      </c>
      <c r="C141" t="s">
        <v>269</v>
      </c>
      <c r="D141" s="10">
        <v>45608</v>
      </c>
      <c r="E141">
        <v>11.99</v>
      </c>
      <c r="F141">
        <v>404</v>
      </c>
      <c r="G141" t="s">
        <v>36</v>
      </c>
      <c r="H141">
        <v>4</v>
      </c>
      <c r="I141">
        <v>6</v>
      </c>
      <c r="J141" t="b">
        <v>0</v>
      </c>
      <c r="K141">
        <v>906</v>
      </c>
      <c r="L141">
        <v>43</v>
      </c>
      <c r="M141" t="s">
        <v>55</v>
      </c>
      <c r="N141" t="s">
        <v>28</v>
      </c>
      <c r="O141" t="s">
        <v>37</v>
      </c>
      <c r="P141">
        <v>59</v>
      </c>
      <c r="Q141">
        <v>4.9000000000000004</v>
      </c>
      <c r="R141" t="b">
        <v>1</v>
      </c>
      <c r="S141" t="s">
        <v>30</v>
      </c>
      <c r="T141">
        <v>2676</v>
      </c>
      <c r="U141" t="s">
        <v>76</v>
      </c>
      <c r="V141" t="s">
        <v>39</v>
      </c>
      <c r="W141" t="s">
        <v>60</v>
      </c>
    </row>
    <row r="142" spans="1:23" x14ac:dyDescent="0.35">
      <c r="A142">
        <v>7840</v>
      </c>
      <c r="B142" t="s">
        <v>270</v>
      </c>
      <c r="C142" s="10">
        <v>45324</v>
      </c>
      <c r="D142" s="10">
        <v>45608</v>
      </c>
      <c r="E142">
        <v>15.99</v>
      </c>
      <c r="F142">
        <v>131</v>
      </c>
      <c r="G142" t="s">
        <v>73</v>
      </c>
      <c r="H142">
        <v>5</v>
      </c>
      <c r="I142">
        <v>3</v>
      </c>
      <c r="J142" t="b">
        <v>1</v>
      </c>
      <c r="K142">
        <v>808</v>
      </c>
      <c r="L142">
        <v>48</v>
      </c>
      <c r="M142" t="s">
        <v>49</v>
      </c>
      <c r="N142" t="s">
        <v>28</v>
      </c>
      <c r="O142" t="s">
        <v>29</v>
      </c>
      <c r="P142">
        <v>55</v>
      </c>
      <c r="Q142">
        <v>3.3</v>
      </c>
      <c r="R142" t="b">
        <v>1</v>
      </c>
      <c r="S142" t="s">
        <v>30</v>
      </c>
      <c r="T142">
        <v>3053</v>
      </c>
      <c r="U142" t="s">
        <v>58</v>
      </c>
      <c r="V142" t="s">
        <v>79</v>
      </c>
      <c r="W142" t="s">
        <v>93</v>
      </c>
    </row>
    <row r="143" spans="1:23" x14ac:dyDescent="0.35">
      <c r="A143">
        <v>2099</v>
      </c>
      <c r="B143" t="s">
        <v>157</v>
      </c>
      <c r="C143" t="s">
        <v>192</v>
      </c>
      <c r="D143" t="s">
        <v>109</v>
      </c>
      <c r="E143">
        <v>11.99</v>
      </c>
      <c r="F143">
        <v>32</v>
      </c>
      <c r="G143" t="s">
        <v>36</v>
      </c>
      <c r="H143">
        <v>1</v>
      </c>
      <c r="I143">
        <v>6</v>
      </c>
      <c r="J143" t="b">
        <v>1</v>
      </c>
      <c r="K143">
        <v>84</v>
      </c>
      <c r="L143">
        <v>73</v>
      </c>
      <c r="M143" t="s">
        <v>74</v>
      </c>
      <c r="N143" t="s">
        <v>75</v>
      </c>
      <c r="O143" t="s">
        <v>29</v>
      </c>
      <c r="P143">
        <v>59</v>
      </c>
      <c r="Q143">
        <v>3.6</v>
      </c>
      <c r="R143" t="b">
        <v>1</v>
      </c>
      <c r="S143" t="s">
        <v>30</v>
      </c>
      <c r="T143">
        <v>2620</v>
      </c>
      <c r="U143" t="s">
        <v>38</v>
      </c>
      <c r="V143" t="s">
        <v>32</v>
      </c>
      <c r="W143" t="s">
        <v>60</v>
      </c>
    </row>
    <row r="144" spans="1:23" x14ac:dyDescent="0.35">
      <c r="A144">
        <v>6518</v>
      </c>
      <c r="B144" t="s">
        <v>271</v>
      </c>
      <c r="C144" t="s">
        <v>134</v>
      </c>
      <c r="D144" s="10">
        <v>45485</v>
      </c>
      <c r="E144">
        <v>7.99</v>
      </c>
      <c r="F144">
        <v>478</v>
      </c>
      <c r="G144" t="s">
        <v>26</v>
      </c>
      <c r="H144">
        <v>5</v>
      </c>
      <c r="I144">
        <v>3</v>
      </c>
      <c r="J144" t="b">
        <v>1</v>
      </c>
      <c r="K144">
        <v>780</v>
      </c>
      <c r="L144">
        <v>78</v>
      </c>
      <c r="M144" t="s">
        <v>49</v>
      </c>
      <c r="N144" t="s">
        <v>28</v>
      </c>
      <c r="O144" t="s">
        <v>57</v>
      </c>
      <c r="P144">
        <v>66</v>
      </c>
      <c r="Q144">
        <v>4</v>
      </c>
      <c r="R144" t="b">
        <v>0</v>
      </c>
      <c r="S144" t="s">
        <v>30</v>
      </c>
      <c r="T144">
        <v>4068</v>
      </c>
      <c r="U144" t="s">
        <v>58</v>
      </c>
      <c r="V144" t="s">
        <v>32</v>
      </c>
      <c r="W144" t="s">
        <v>60</v>
      </c>
    </row>
    <row r="145" spans="1:23" x14ac:dyDescent="0.35">
      <c r="A145">
        <v>1976</v>
      </c>
      <c r="B145" t="s">
        <v>249</v>
      </c>
      <c r="C145" t="s">
        <v>203</v>
      </c>
      <c r="D145" t="s">
        <v>129</v>
      </c>
      <c r="E145">
        <v>11.99</v>
      </c>
      <c r="F145">
        <v>88</v>
      </c>
      <c r="G145" t="s">
        <v>48</v>
      </c>
      <c r="H145">
        <v>3</v>
      </c>
      <c r="I145">
        <v>1</v>
      </c>
      <c r="J145" t="b">
        <v>0</v>
      </c>
      <c r="K145">
        <v>247</v>
      </c>
      <c r="L145">
        <v>30</v>
      </c>
      <c r="M145" t="s">
        <v>49</v>
      </c>
      <c r="N145" t="s">
        <v>44</v>
      </c>
      <c r="O145" t="s">
        <v>45</v>
      </c>
      <c r="P145">
        <v>46</v>
      </c>
      <c r="Q145">
        <v>4.7</v>
      </c>
      <c r="R145" t="b">
        <v>1</v>
      </c>
      <c r="S145" t="s">
        <v>30</v>
      </c>
      <c r="T145">
        <v>172</v>
      </c>
      <c r="U145" t="s">
        <v>76</v>
      </c>
      <c r="V145" t="s">
        <v>39</v>
      </c>
      <c r="W145" t="s">
        <v>60</v>
      </c>
    </row>
    <row r="146" spans="1:23" x14ac:dyDescent="0.35">
      <c r="A146">
        <v>8777</v>
      </c>
      <c r="B146" t="s">
        <v>272</v>
      </c>
      <c r="C146" s="10">
        <v>45598</v>
      </c>
      <c r="D146" t="s">
        <v>99</v>
      </c>
      <c r="E146">
        <v>11.99</v>
      </c>
      <c r="F146">
        <v>395</v>
      </c>
      <c r="G146" t="s">
        <v>48</v>
      </c>
      <c r="H146">
        <v>4</v>
      </c>
      <c r="I146">
        <v>4</v>
      </c>
      <c r="J146" t="b">
        <v>0</v>
      </c>
      <c r="K146">
        <v>190</v>
      </c>
      <c r="L146">
        <v>105</v>
      </c>
      <c r="M146" t="s">
        <v>92</v>
      </c>
      <c r="N146" t="s">
        <v>56</v>
      </c>
      <c r="O146" t="s">
        <v>37</v>
      </c>
      <c r="P146">
        <v>67</v>
      </c>
      <c r="Q146">
        <v>4.0999999999999996</v>
      </c>
      <c r="R146" t="b">
        <v>0</v>
      </c>
      <c r="S146" t="s">
        <v>30</v>
      </c>
      <c r="T146">
        <v>1040</v>
      </c>
      <c r="U146" t="s">
        <v>31</v>
      </c>
      <c r="V146" t="s">
        <v>69</v>
      </c>
      <c r="W146" t="s">
        <v>40</v>
      </c>
    </row>
    <row r="147" spans="1:23" x14ac:dyDescent="0.35">
      <c r="A147">
        <v>1576</v>
      </c>
      <c r="B147" t="s">
        <v>166</v>
      </c>
      <c r="C147" t="s">
        <v>273</v>
      </c>
      <c r="D147" t="s">
        <v>84</v>
      </c>
      <c r="E147">
        <v>11.99</v>
      </c>
      <c r="F147">
        <v>385</v>
      </c>
      <c r="G147" t="s">
        <v>36</v>
      </c>
      <c r="H147">
        <v>4</v>
      </c>
      <c r="I147">
        <v>1</v>
      </c>
      <c r="J147" t="b">
        <v>1</v>
      </c>
      <c r="K147">
        <v>390</v>
      </c>
      <c r="L147">
        <v>163</v>
      </c>
      <c r="M147" t="s">
        <v>68</v>
      </c>
      <c r="N147" t="s">
        <v>75</v>
      </c>
      <c r="O147" t="s">
        <v>78</v>
      </c>
      <c r="P147">
        <v>43</v>
      </c>
      <c r="Q147">
        <v>3.3</v>
      </c>
      <c r="R147" t="b">
        <v>0</v>
      </c>
      <c r="S147" t="s">
        <v>30</v>
      </c>
      <c r="T147">
        <v>3574</v>
      </c>
      <c r="U147" t="s">
        <v>58</v>
      </c>
      <c r="V147" t="s">
        <v>39</v>
      </c>
      <c r="W147" t="s">
        <v>93</v>
      </c>
    </row>
    <row r="148" spans="1:23" x14ac:dyDescent="0.35">
      <c r="A148">
        <v>7979</v>
      </c>
      <c r="B148" t="s">
        <v>274</v>
      </c>
      <c r="C148" s="10">
        <v>44990</v>
      </c>
      <c r="D148" t="s">
        <v>99</v>
      </c>
      <c r="E148">
        <v>11.99</v>
      </c>
      <c r="F148">
        <v>280</v>
      </c>
      <c r="G148" t="s">
        <v>48</v>
      </c>
      <c r="H148">
        <v>4</v>
      </c>
      <c r="I148">
        <v>5</v>
      </c>
      <c r="J148" t="b">
        <v>1</v>
      </c>
      <c r="K148">
        <v>203</v>
      </c>
      <c r="L148">
        <v>50</v>
      </c>
      <c r="M148" t="s">
        <v>92</v>
      </c>
      <c r="N148" t="s">
        <v>28</v>
      </c>
      <c r="O148" t="s">
        <v>57</v>
      </c>
      <c r="P148">
        <v>12</v>
      </c>
      <c r="Q148">
        <v>3.4</v>
      </c>
      <c r="R148" t="b">
        <v>1</v>
      </c>
      <c r="S148" t="s">
        <v>30</v>
      </c>
      <c r="T148">
        <v>3659</v>
      </c>
      <c r="U148" t="s">
        <v>31</v>
      </c>
      <c r="V148" t="s">
        <v>39</v>
      </c>
      <c r="W148" t="s">
        <v>60</v>
      </c>
    </row>
    <row r="149" spans="1:23" x14ac:dyDescent="0.35">
      <c r="A149">
        <v>6300</v>
      </c>
      <c r="B149" t="s">
        <v>275</v>
      </c>
      <c r="C149" t="s">
        <v>102</v>
      </c>
      <c r="D149" s="10">
        <v>45547</v>
      </c>
      <c r="E149">
        <v>15.99</v>
      </c>
      <c r="F149">
        <v>164</v>
      </c>
      <c r="G149" t="s">
        <v>26</v>
      </c>
      <c r="H149">
        <v>3</v>
      </c>
      <c r="I149">
        <v>5</v>
      </c>
      <c r="J149" t="b">
        <v>0</v>
      </c>
      <c r="K149">
        <v>161</v>
      </c>
      <c r="L149">
        <v>77</v>
      </c>
      <c r="M149" t="s">
        <v>68</v>
      </c>
      <c r="N149" t="s">
        <v>75</v>
      </c>
      <c r="O149" t="s">
        <v>37</v>
      </c>
      <c r="P149">
        <v>97</v>
      </c>
      <c r="Q149">
        <v>3.7</v>
      </c>
      <c r="R149" t="b">
        <v>1</v>
      </c>
      <c r="S149" t="s">
        <v>30</v>
      </c>
      <c r="T149">
        <v>1991</v>
      </c>
      <c r="U149" t="s">
        <v>65</v>
      </c>
      <c r="V149" t="s">
        <v>69</v>
      </c>
      <c r="W149" t="s">
        <v>33</v>
      </c>
    </row>
    <row r="150" spans="1:23" x14ac:dyDescent="0.35">
      <c r="A150">
        <v>1003</v>
      </c>
      <c r="B150" t="s">
        <v>276</v>
      </c>
      <c r="C150" s="10">
        <v>45638</v>
      </c>
      <c r="D150" t="s">
        <v>82</v>
      </c>
      <c r="E150">
        <v>11.99</v>
      </c>
      <c r="F150">
        <v>433</v>
      </c>
      <c r="G150" t="s">
        <v>63</v>
      </c>
      <c r="H150">
        <v>5</v>
      </c>
      <c r="I150">
        <v>4</v>
      </c>
      <c r="J150" t="b">
        <v>0</v>
      </c>
      <c r="K150">
        <v>350</v>
      </c>
      <c r="L150">
        <v>2</v>
      </c>
      <c r="M150" t="s">
        <v>74</v>
      </c>
      <c r="N150" t="s">
        <v>75</v>
      </c>
      <c r="O150" t="s">
        <v>57</v>
      </c>
      <c r="P150">
        <v>41</v>
      </c>
      <c r="Q150">
        <v>3.1</v>
      </c>
      <c r="R150" t="b">
        <v>1</v>
      </c>
      <c r="S150" t="s">
        <v>30</v>
      </c>
      <c r="T150">
        <v>2043</v>
      </c>
      <c r="U150" t="s">
        <v>31</v>
      </c>
      <c r="V150" t="s">
        <v>32</v>
      </c>
      <c r="W150" t="s">
        <v>33</v>
      </c>
    </row>
    <row r="151" spans="1:23" x14ac:dyDescent="0.35">
      <c r="A151">
        <v>8238</v>
      </c>
      <c r="B151" t="s">
        <v>277</v>
      </c>
      <c r="C151" s="10">
        <v>45627</v>
      </c>
      <c r="D151" t="s">
        <v>105</v>
      </c>
      <c r="E151">
        <v>7.99</v>
      </c>
      <c r="F151">
        <v>460</v>
      </c>
      <c r="G151" t="s">
        <v>73</v>
      </c>
      <c r="H151">
        <v>3</v>
      </c>
      <c r="I151">
        <v>5</v>
      </c>
      <c r="J151" t="b">
        <v>0</v>
      </c>
      <c r="K151">
        <v>26</v>
      </c>
      <c r="L151">
        <v>2</v>
      </c>
      <c r="M151" t="s">
        <v>92</v>
      </c>
      <c r="N151" t="s">
        <v>28</v>
      </c>
      <c r="O151" t="s">
        <v>37</v>
      </c>
      <c r="P151">
        <v>39</v>
      </c>
      <c r="Q151">
        <v>4.8</v>
      </c>
      <c r="R151" t="b">
        <v>0</v>
      </c>
      <c r="S151" t="s">
        <v>30</v>
      </c>
      <c r="T151">
        <v>882</v>
      </c>
      <c r="U151" t="s">
        <v>31</v>
      </c>
      <c r="V151" t="s">
        <v>69</v>
      </c>
      <c r="W151" t="s">
        <v>33</v>
      </c>
    </row>
    <row r="152" spans="1:23" x14ac:dyDescent="0.35">
      <c r="A152">
        <v>8261</v>
      </c>
      <c r="B152" t="s">
        <v>153</v>
      </c>
      <c r="C152" t="s">
        <v>278</v>
      </c>
      <c r="D152" s="10">
        <v>45394</v>
      </c>
      <c r="E152">
        <v>7.99</v>
      </c>
      <c r="F152">
        <v>374</v>
      </c>
      <c r="G152" t="s">
        <v>73</v>
      </c>
      <c r="H152">
        <v>1</v>
      </c>
      <c r="I152">
        <v>3</v>
      </c>
      <c r="J152" t="b">
        <v>1</v>
      </c>
      <c r="K152">
        <v>819</v>
      </c>
      <c r="L152">
        <v>18</v>
      </c>
      <c r="M152" t="s">
        <v>74</v>
      </c>
      <c r="N152" t="s">
        <v>44</v>
      </c>
      <c r="O152" t="s">
        <v>29</v>
      </c>
      <c r="P152">
        <v>12</v>
      </c>
      <c r="Q152">
        <v>3.4</v>
      </c>
      <c r="R152" t="b">
        <v>1</v>
      </c>
      <c r="S152" t="s">
        <v>30</v>
      </c>
      <c r="T152">
        <v>4243</v>
      </c>
      <c r="U152" t="s">
        <v>65</v>
      </c>
      <c r="V152" t="s">
        <v>39</v>
      </c>
      <c r="W152" t="s">
        <v>60</v>
      </c>
    </row>
    <row r="153" spans="1:23" x14ac:dyDescent="0.35">
      <c r="A153">
        <v>7729</v>
      </c>
      <c r="B153" t="s">
        <v>118</v>
      </c>
      <c r="C153" t="s">
        <v>279</v>
      </c>
      <c r="D153" s="10">
        <v>45608</v>
      </c>
      <c r="E153">
        <v>11.99</v>
      </c>
      <c r="F153">
        <v>147</v>
      </c>
      <c r="G153" t="s">
        <v>100</v>
      </c>
      <c r="H153">
        <v>5</v>
      </c>
      <c r="I153">
        <v>4</v>
      </c>
      <c r="J153" t="b">
        <v>0</v>
      </c>
      <c r="K153">
        <v>27</v>
      </c>
      <c r="L153">
        <v>175</v>
      </c>
      <c r="M153" t="s">
        <v>74</v>
      </c>
      <c r="N153" t="s">
        <v>28</v>
      </c>
      <c r="O153" t="s">
        <v>29</v>
      </c>
      <c r="P153">
        <v>78</v>
      </c>
      <c r="Q153">
        <v>4</v>
      </c>
      <c r="R153" t="b">
        <v>1</v>
      </c>
      <c r="S153" t="s">
        <v>30</v>
      </c>
      <c r="T153">
        <v>2218</v>
      </c>
      <c r="U153" t="s">
        <v>38</v>
      </c>
      <c r="V153" t="s">
        <v>69</v>
      </c>
      <c r="W153" t="s">
        <v>93</v>
      </c>
    </row>
    <row r="154" spans="1:23" x14ac:dyDescent="0.35">
      <c r="A154">
        <v>8616</v>
      </c>
      <c r="B154" t="s">
        <v>224</v>
      </c>
      <c r="C154" s="10">
        <v>45303</v>
      </c>
      <c r="D154" s="10">
        <v>45394</v>
      </c>
      <c r="E154">
        <v>11.99</v>
      </c>
      <c r="F154">
        <v>129</v>
      </c>
      <c r="G154" t="s">
        <v>63</v>
      </c>
      <c r="H154">
        <v>4</v>
      </c>
      <c r="I154">
        <v>6</v>
      </c>
      <c r="J154" t="b">
        <v>0</v>
      </c>
      <c r="K154">
        <v>543</v>
      </c>
      <c r="L154">
        <v>126</v>
      </c>
      <c r="M154" t="s">
        <v>49</v>
      </c>
      <c r="N154" t="s">
        <v>44</v>
      </c>
      <c r="O154" t="s">
        <v>45</v>
      </c>
      <c r="P154">
        <v>95</v>
      </c>
      <c r="Q154">
        <v>3.4</v>
      </c>
      <c r="R154" t="b">
        <v>1</v>
      </c>
      <c r="S154" t="s">
        <v>30</v>
      </c>
      <c r="T154">
        <v>97</v>
      </c>
      <c r="U154" t="s">
        <v>31</v>
      </c>
      <c r="V154" t="s">
        <v>32</v>
      </c>
      <c r="W154" t="s">
        <v>33</v>
      </c>
    </row>
    <row r="155" spans="1:23" x14ac:dyDescent="0.35">
      <c r="A155">
        <v>9734</v>
      </c>
      <c r="B155" t="s">
        <v>116</v>
      </c>
      <c r="C155" t="s">
        <v>156</v>
      </c>
      <c r="D155" t="s">
        <v>42</v>
      </c>
      <c r="E155">
        <v>15.99</v>
      </c>
      <c r="F155">
        <v>217</v>
      </c>
      <c r="G155" t="s">
        <v>26</v>
      </c>
      <c r="H155">
        <v>2</v>
      </c>
      <c r="I155">
        <v>2</v>
      </c>
      <c r="J155" t="b">
        <v>1</v>
      </c>
      <c r="K155">
        <v>872</v>
      </c>
      <c r="L155">
        <v>8</v>
      </c>
      <c r="M155" t="s">
        <v>43</v>
      </c>
      <c r="N155" t="s">
        <v>75</v>
      </c>
      <c r="O155" t="s">
        <v>78</v>
      </c>
      <c r="P155">
        <v>51</v>
      </c>
      <c r="Q155">
        <v>3.6</v>
      </c>
      <c r="R155" t="b">
        <v>1</v>
      </c>
      <c r="S155" t="s">
        <v>30</v>
      </c>
      <c r="T155">
        <v>4928</v>
      </c>
      <c r="U155" t="s">
        <v>65</v>
      </c>
      <c r="V155" t="s">
        <v>32</v>
      </c>
      <c r="W155" t="s">
        <v>33</v>
      </c>
    </row>
    <row r="156" spans="1:23" x14ac:dyDescent="0.35">
      <c r="A156">
        <v>2086</v>
      </c>
      <c r="B156" t="s">
        <v>280</v>
      </c>
      <c r="C156" s="10">
        <v>45265</v>
      </c>
      <c r="D156" t="s">
        <v>54</v>
      </c>
      <c r="E156">
        <v>7.99</v>
      </c>
      <c r="F156">
        <v>426</v>
      </c>
      <c r="G156" t="s">
        <v>36</v>
      </c>
      <c r="H156">
        <v>4</v>
      </c>
      <c r="I156">
        <v>1</v>
      </c>
      <c r="J156" t="b">
        <v>0</v>
      </c>
      <c r="K156">
        <v>606</v>
      </c>
      <c r="L156">
        <v>135</v>
      </c>
      <c r="M156" t="s">
        <v>27</v>
      </c>
      <c r="N156" t="s">
        <v>28</v>
      </c>
      <c r="O156" t="s">
        <v>37</v>
      </c>
      <c r="P156">
        <v>50</v>
      </c>
      <c r="Q156">
        <v>3.8</v>
      </c>
      <c r="R156" t="b">
        <v>1</v>
      </c>
      <c r="S156" t="s">
        <v>30</v>
      </c>
      <c r="T156">
        <v>1982</v>
      </c>
      <c r="U156" t="s">
        <v>38</v>
      </c>
      <c r="V156" t="s">
        <v>79</v>
      </c>
      <c r="W156" t="s">
        <v>33</v>
      </c>
    </row>
    <row r="157" spans="1:23" x14ac:dyDescent="0.35">
      <c r="A157">
        <v>8721</v>
      </c>
      <c r="B157" t="s">
        <v>281</v>
      </c>
      <c r="C157" t="s">
        <v>282</v>
      </c>
      <c r="D157" s="10">
        <v>45303</v>
      </c>
      <c r="E157">
        <v>15.99</v>
      </c>
      <c r="F157">
        <v>81</v>
      </c>
      <c r="G157" t="s">
        <v>36</v>
      </c>
      <c r="H157">
        <v>3</v>
      </c>
      <c r="I157">
        <v>5</v>
      </c>
      <c r="J157" t="b">
        <v>0</v>
      </c>
      <c r="K157">
        <v>394</v>
      </c>
      <c r="L157">
        <v>168</v>
      </c>
      <c r="M157" t="s">
        <v>43</v>
      </c>
      <c r="N157" t="s">
        <v>75</v>
      </c>
      <c r="O157" t="s">
        <v>45</v>
      </c>
      <c r="P157">
        <v>21</v>
      </c>
      <c r="Q157">
        <v>4.7</v>
      </c>
      <c r="R157" t="b">
        <v>1</v>
      </c>
      <c r="S157" t="s">
        <v>30</v>
      </c>
      <c r="T157">
        <v>510</v>
      </c>
      <c r="U157" t="s">
        <v>58</v>
      </c>
      <c r="V157" t="s">
        <v>59</v>
      </c>
      <c r="W157" t="s">
        <v>33</v>
      </c>
    </row>
    <row r="158" spans="1:23" x14ac:dyDescent="0.35">
      <c r="A158">
        <v>1075</v>
      </c>
      <c r="B158" t="s">
        <v>283</v>
      </c>
      <c r="C158" s="10">
        <v>45051</v>
      </c>
      <c r="D158" t="s">
        <v>105</v>
      </c>
      <c r="E158">
        <v>7.99</v>
      </c>
      <c r="F158">
        <v>296</v>
      </c>
      <c r="G158" t="s">
        <v>100</v>
      </c>
      <c r="H158">
        <v>3</v>
      </c>
      <c r="I158">
        <v>2</v>
      </c>
      <c r="J158" t="b">
        <v>1</v>
      </c>
      <c r="K158">
        <v>411</v>
      </c>
      <c r="L158">
        <v>96</v>
      </c>
      <c r="M158" t="s">
        <v>27</v>
      </c>
      <c r="N158" t="s">
        <v>75</v>
      </c>
      <c r="O158" t="s">
        <v>64</v>
      </c>
      <c r="P158">
        <v>1</v>
      </c>
      <c r="Q158">
        <v>3.1</v>
      </c>
      <c r="R158" t="b">
        <v>0</v>
      </c>
      <c r="S158" t="s">
        <v>30</v>
      </c>
      <c r="T158">
        <v>2508</v>
      </c>
      <c r="U158" t="s">
        <v>76</v>
      </c>
      <c r="V158" t="s">
        <v>59</v>
      </c>
      <c r="W158" t="s">
        <v>40</v>
      </c>
    </row>
    <row r="159" spans="1:23" x14ac:dyDescent="0.35">
      <c r="A159">
        <v>2690</v>
      </c>
      <c r="B159" t="s">
        <v>177</v>
      </c>
      <c r="C159" s="10">
        <v>45055</v>
      </c>
      <c r="D159" t="s">
        <v>168</v>
      </c>
      <c r="E159">
        <v>15.99</v>
      </c>
      <c r="F159">
        <v>466</v>
      </c>
      <c r="G159" t="s">
        <v>48</v>
      </c>
      <c r="H159">
        <v>3</v>
      </c>
      <c r="I159">
        <v>2</v>
      </c>
      <c r="J159" t="b">
        <v>0</v>
      </c>
      <c r="K159">
        <v>977</v>
      </c>
      <c r="L159">
        <v>94</v>
      </c>
      <c r="M159" t="s">
        <v>92</v>
      </c>
      <c r="N159" t="s">
        <v>75</v>
      </c>
      <c r="O159" t="s">
        <v>45</v>
      </c>
      <c r="P159">
        <v>67</v>
      </c>
      <c r="Q159">
        <v>3.6</v>
      </c>
      <c r="R159" t="b">
        <v>1</v>
      </c>
      <c r="S159" t="s">
        <v>30</v>
      </c>
      <c r="T159">
        <v>4004</v>
      </c>
      <c r="U159" t="s">
        <v>31</v>
      </c>
      <c r="V159" t="s">
        <v>32</v>
      </c>
      <c r="W159" t="s">
        <v>93</v>
      </c>
    </row>
    <row r="160" spans="1:23" x14ac:dyDescent="0.35">
      <c r="A160">
        <v>7654</v>
      </c>
      <c r="B160" t="s">
        <v>120</v>
      </c>
      <c r="C160" t="s">
        <v>167</v>
      </c>
      <c r="D160" t="s">
        <v>99</v>
      </c>
      <c r="E160">
        <v>11.99</v>
      </c>
      <c r="F160">
        <v>424</v>
      </c>
      <c r="G160" t="s">
        <v>63</v>
      </c>
      <c r="H160">
        <v>5</v>
      </c>
      <c r="I160">
        <v>2</v>
      </c>
      <c r="J160" t="b">
        <v>0</v>
      </c>
      <c r="K160">
        <v>406</v>
      </c>
      <c r="L160">
        <v>150</v>
      </c>
      <c r="M160" t="s">
        <v>43</v>
      </c>
      <c r="N160" t="s">
        <v>44</v>
      </c>
      <c r="O160" t="s">
        <v>57</v>
      </c>
      <c r="P160">
        <v>50</v>
      </c>
      <c r="Q160">
        <v>3.5</v>
      </c>
      <c r="R160" t="b">
        <v>0</v>
      </c>
      <c r="S160" t="s">
        <v>30</v>
      </c>
      <c r="T160">
        <v>494</v>
      </c>
      <c r="U160" t="s">
        <v>58</v>
      </c>
      <c r="V160" t="s">
        <v>39</v>
      </c>
      <c r="W160" t="s">
        <v>33</v>
      </c>
    </row>
    <row r="161" spans="1:23" x14ac:dyDescent="0.35">
      <c r="A161">
        <v>7577</v>
      </c>
      <c r="B161" t="s">
        <v>284</v>
      </c>
      <c r="C161" t="s">
        <v>285</v>
      </c>
      <c r="D161" s="10">
        <v>45363</v>
      </c>
      <c r="E161">
        <v>15.99</v>
      </c>
      <c r="F161">
        <v>233</v>
      </c>
      <c r="G161" t="s">
        <v>48</v>
      </c>
      <c r="H161">
        <v>2</v>
      </c>
      <c r="I161">
        <v>5</v>
      </c>
      <c r="J161" t="b">
        <v>1</v>
      </c>
      <c r="K161">
        <v>781</v>
      </c>
      <c r="L161">
        <v>23</v>
      </c>
      <c r="M161" t="s">
        <v>92</v>
      </c>
      <c r="N161" t="s">
        <v>56</v>
      </c>
      <c r="O161" t="s">
        <v>29</v>
      </c>
      <c r="P161">
        <v>89</v>
      </c>
      <c r="Q161">
        <v>3.3</v>
      </c>
      <c r="R161" t="b">
        <v>0</v>
      </c>
      <c r="S161" t="s">
        <v>30</v>
      </c>
      <c r="T161">
        <v>460</v>
      </c>
      <c r="U161" t="s">
        <v>76</v>
      </c>
      <c r="V161" t="s">
        <v>69</v>
      </c>
      <c r="W161" t="s">
        <v>60</v>
      </c>
    </row>
    <row r="162" spans="1:23" x14ac:dyDescent="0.35">
      <c r="A162">
        <v>9814</v>
      </c>
      <c r="B162" t="s">
        <v>286</v>
      </c>
      <c r="C162" s="10">
        <v>45604</v>
      </c>
      <c r="D162" t="s">
        <v>99</v>
      </c>
      <c r="E162">
        <v>11.99</v>
      </c>
      <c r="F162">
        <v>413</v>
      </c>
      <c r="G162" t="s">
        <v>73</v>
      </c>
      <c r="H162">
        <v>1</v>
      </c>
      <c r="I162">
        <v>6</v>
      </c>
      <c r="J162" t="b">
        <v>1</v>
      </c>
      <c r="K162">
        <v>330</v>
      </c>
      <c r="L162">
        <v>63</v>
      </c>
      <c r="M162" t="s">
        <v>27</v>
      </c>
      <c r="N162" t="s">
        <v>28</v>
      </c>
      <c r="O162" t="s">
        <v>78</v>
      </c>
      <c r="P162">
        <v>50</v>
      </c>
      <c r="Q162">
        <v>4.0999999999999996</v>
      </c>
      <c r="R162" t="b">
        <v>1</v>
      </c>
      <c r="S162" t="s">
        <v>30</v>
      </c>
      <c r="T162">
        <v>1416</v>
      </c>
      <c r="U162" t="s">
        <v>58</v>
      </c>
      <c r="V162" t="s">
        <v>69</v>
      </c>
      <c r="W162" t="s">
        <v>33</v>
      </c>
    </row>
    <row r="163" spans="1:23" x14ac:dyDescent="0.35">
      <c r="A163">
        <v>5423</v>
      </c>
      <c r="B163" t="s">
        <v>50</v>
      </c>
      <c r="C163" t="s">
        <v>287</v>
      </c>
      <c r="D163" t="s">
        <v>54</v>
      </c>
      <c r="E163">
        <v>7.99</v>
      </c>
      <c r="F163">
        <v>278</v>
      </c>
      <c r="G163" t="s">
        <v>26</v>
      </c>
      <c r="H163">
        <v>1</v>
      </c>
      <c r="I163">
        <v>5</v>
      </c>
      <c r="J163" t="b">
        <v>1</v>
      </c>
      <c r="K163">
        <v>163</v>
      </c>
      <c r="L163">
        <v>88</v>
      </c>
      <c r="M163" t="s">
        <v>68</v>
      </c>
      <c r="N163" t="s">
        <v>28</v>
      </c>
      <c r="O163" t="s">
        <v>45</v>
      </c>
      <c r="P163">
        <v>62</v>
      </c>
      <c r="Q163">
        <v>3.2</v>
      </c>
      <c r="R163" t="b">
        <v>0</v>
      </c>
      <c r="S163" t="s">
        <v>30</v>
      </c>
      <c r="T163">
        <v>4798</v>
      </c>
      <c r="U163" t="s">
        <v>31</v>
      </c>
      <c r="V163" t="s">
        <v>69</v>
      </c>
      <c r="W163" t="s">
        <v>93</v>
      </c>
    </row>
    <row r="164" spans="1:23" x14ac:dyDescent="0.35">
      <c r="A164">
        <v>2660</v>
      </c>
      <c r="B164" t="s">
        <v>288</v>
      </c>
      <c r="C164" t="s">
        <v>289</v>
      </c>
      <c r="D164" s="10">
        <v>45394</v>
      </c>
      <c r="E164">
        <v>11.99</v>
      </c>
      <c r="F164">
        <v>351</v>
      </c>
      <c r="G164" t="s">
        <v>63</v>
      </c>
      <c r="H164">
        <v>1</v>
      </c>
      <c r="I164">
        <v>1</v>
      </c>
      <c r="J164" t="b">
        <v>1</v>
      </c>
      <c r="K164">
        <v>80</v>
      </c>
      <c r="L164">
        <v>70</v>
      </c>
      <c r="M164" t="s">
        <v>27</v>
      </c>
      <c r="N164" t="s">
        <v>56</v>
      </c>
      <c r="O164" t="s">
        <v>37</v>
      </c>
      <c r="P164">
        <v>54</v>
      </c>
      <c r="Q164">
        <v>4.5</v>
      </c>
      <c r="R164" t="b">
        <v>1</v>
      </c>
      <c r="S164" t="s">
        <v>30</v>
      </c>
      <c r="T164">
        <v>732</v>
      </c>
      <c r="U164" t="s">
        <v>76</v>
      </c>
      <c r="V164" t="s">
        <v>32</v>
      </c>
      <c r="W164" t="s">
        <v>40</v>
      </c>
    </row>
    <row r="165" spans="1:23" x14ac:dyDescent="0.35">
      <c r="A165">
        <v>4206</v>
      </c>
      <c r="B165" t="s">
        <v>190</v>
      </c>
      <c r="C165" s="10">
        <v>45386</v>
      </c>
      <c r="D165" s="10">
        <v>45455</v>
      </c>
      <c r="E165">
        <v>11.99</v>
      </c>
      <c r="F165">
        <v>354</v>
      </c>
      <c r="G165" t="s">
        <v>100</v>
      </c>
      <c r="H165">
        <v>1</v>
      </c>
      <c r="I165">
        <v>3</v>
      </c>
      <c r="J165" t="b">
        <v>0</v>
      </c>
      <c r="K165">
        <v>885</v>
      </c>
      <c r="L165">
        <v>65</v>
      </c>
      <c r="M165" t="s">
        <v>49</v>
      </c>
      <c r="N165" t="s">
        <v>56</v>
      </c>
      <c r="O165" t="s">
        <v>64</v>
      </c>
      <c r="P165">
        <v>70</v>
      </c>
      <c r="Q165">
        <v>4.7</v>
      </c>
      <c r="R165" t="b">
        <v>0</v>
      </c>
      <c r="S165" t="s">
        <v>30</v>
      </c>
      <c r="T165">
        <v>4008</v>
      </c>
      <c r="U165" t="s">
        <v>58</v>
      </c>
      <c r="V165" t="s">
        <v>59</v>
      </c>
      <c r="W165" t="s">
        <v>93</v>
      </c>
    </row>
    <row r="166" spans="1:23" x14ac:dyDescent="0.35">
      <c r="A166">
        <v>5269</v>
      </c>
      <c r="B166" t="s">
        <v>50</v>
      </c>
      <c r="C166" s="10">
        <v>45080</v>
      </c>
      <c r="D166" s="10">
        <v>45394</v>
      </c>
      <c r="E166">
        <v>11.99</v>
      </c>
      <c r="F166">
        <v>192</v>
      </c>
      <c r="G166" t="s">
        <v>73</v>
      </c>
      <c r="H166">
        <v>5</v>
      </c>
      <c r="I166">
        <v>4</v>
      </c>
      <c r="J166" t="b">
        <v>0</v>
      </c>
      <c r="K166">
        <v>123</v>
      </c>
      <c r="L166">
        <v>34</v>
      </c>
      <c r="M166" t="s">
        <v>55</v>
      </c>
      <c r="N166" t="s">
        <v>75</v>
      </c>
      <c r="O166" t="s">
        <v>64</v>
      </c>
      <c r="P166">
        <v>73</v>
      </c>
      <c r="Q166">
        <v>3.8</v>
      </c>
      <c r="R166" t="b">
        <v>1</v>
      </c>
      <c r="S166" t="s">
        <v>30</v>
      </c>
      <c r="T166">
        <v>4868</v>
      </c>
      <c r="U166" t="s">
        <v>76</v>
      </c>
      <c r="V166" t="s">
        <v>69</v>
      </c>
      <c r="W166" t="s">
        <v>60</v>
      </c>
    </row>
    <row r="167" spans="1:23" x14ac:dyDescent="0.35">
      <c r="A167">
        <v>7922</v>
      </c>
      <c r="B167" t="s">
        <v>290</v>
      </c>
      <c r="C167" t="s">
        <v>182</v>
      </c>
      <c r="D167" t="s">
        <v>103</v>
      </c>
      <c r="E167">
        <v>7.99</v>
      </c>
      <c r="F167">
        <v>176</v>
      </c>
      <c r="G167" t="s">
        <v>51</v>
      </c>
      <c r="H167">
        <v>4</v>
      </c>
      <c r="I167">
        <v>6</v>
      </c>
      <c r="J167" t="b">
        <v>1</v>
      </c>
      <c r="K167">
        <v>830</v>
      </c>
      <c r="L167">
        <v>74</v>
      </c>
      <c r="M167" t="s">
        <v>49</v>
      </c>
      <c r="N167" t="s">
        <v>28</v>
      </c>
      <c r="O167" t="s">
        <v>37</v>
      </c>
      <c r="P167">
        <v>66</v>
      </c>
      <c r="Q167">
        <v>3.5</v>
      </c>
      <c r="R167" t="b">
        <v>1</v>
      </c>
      <c r="S167" t="s">
        <v>30</v>
      </c>
      <c r="T167">
        <v>2600</v>
      </c>
      <c r="U167" t="s">
        <v>76</v>
      </c>
      <c r="V167" t="s">
        <v>32</v>
      </c>
      <c r="W167" t="s">
        <v>40</v>
      </c>
    </row>
    <row r="168" spans="1:23" x14ac:dyDescent="0.35">
      <c r="A168">
        <v>7829</v>
      </c>
      <c r="B168" t="s">
        <v>291</v>
      </c>
      <c r="C168" t="s">
        <v>292</v>
      </c>
      <c r="D168" t="s">
        <v>103</v>
      </c>
      <c r="E168">
        <v>7.99</v>
      </c>
      <c r="F168">
        <v>482</v>
      </c>
      <c r="G168" t="s">
        <v>73</v>
      </c>
      <c r="H168">
        <v>1</v>
      </c>
      <c r="I168">
        <v>4</v>
      </c>
      <c r="J168" t="b">
        <v>1</v>
      </c>
      <c r="K168">
        <v>770</v>
      </c>
      <c r="L168">
        <v>129</v>
      </c>
      <c r="M168" t="s">
        <v>43</v>
      </c>
      <c r="N168" t="s">
        <v>28</v>
      </c>
      <c r="O168" t="s">
        <v>45</v>
      </c>
      <c r="P168">
        <v>0</v>
      </c>
      <c r="Q168">
        <v>3.7</v>
      </c>
      <c r="R168" t="b">
        <v>1</v>
      </c>
      <c r="S168" t="s">
        <v>30</v>
      </c>
      <c r="T168">
        <v>3247</v>
      </c>
      <c r="U168" t="s">
        <v>65</v>
      </c>
      <c r="V168" t="s">
        <v>39</v>
      </c>
      <c r="W168" t="s">
        <v>60</v>
      </c>
    </row>
    <row r="169" spans="1:23" x14ac:dyDescent="0.35">
      <c r="A169">
        <v>1715</v>
      </c>
      <c r="B169" t="s">
        <v>254</v>
      </c>
      <c r="C169" t="s">
        <v>293</v>
      </c>
      <c r="D169" s="10">
        <v>45394</v>
      </c>
      <c r="E169">
        <v>7.99</v>
      </c>
      <c r="F169">
        <v>87</v>
      </c>
      <c r="G169" t="s">
        <v>36</v>
      </c>
      <c r="H169">
        <v>3</v>
      </c>
      <c r="I169">
        <v>5</v>
      </c>
      <c r="J169" t="b">
        <v>1</v>
      </c>
      <c r="K169">
        <v>753</v>
      </c>
      <c r="L169">
        <v>181</v>
      </c>
      <c r="M169" t="s">
        <v>49</v>
      </c>
      <c r="N169" t="s">
        <v>44</v>
      </c>
      <c r="O169" t="s">
        <v>29</v>
      </c>
      <c r="P169">
        <v>51</v>
      </c>
      <c r="Q169">
        <v>3.1</v>
      </c>
      <c r="R169" t="b">
        <v>1</v>
      </c>
      <c r="S169" t="s">
        <v>30</v>
      </c>
      <c r="T169">
        <v>941</v>
      </c>
      <c r="U169" t="s">
        <v>31</v>
      </c>
      <c r="V169" t="s">
        <v>59</v>
      </c>
      <c r="W169" t="s">
        <v>93</v>
      </c>
    </row>
    <row r="170" spans="1:23" x14ac:dyDescent="0.35">
      <c r="A170">
        <v>2639</v>
      </c>
      <c r="B170" t="s">
        <v>294</v>
      </c>
      <c r="C170" t="s">
        <v>155</v>
      </c>
      <c r="D170" s="10">
        <v>45485</v>
      </c>
      <c r="E170">
        <v>11.99</v>
      </c>
      <c r="F170">
        <v>163</v>
      </c>
      <c r="G170" t="s">
        <v>36</v>
      </c>
      <c r="H170">
        <v>5</v>
      </c>
      <c r="I170">
        <v>1</v>
      </c>
      <c r="J170" t="b">
        <v>1</v>
      </c>
      <c r="K170">
        <v>38</v>
      </c>
      <c r="L170">
        <v>53</v>
      </c>
      <c r="M170" t="s">
        <v>68</v>
      </c>
      <c r="N170" t="s">
        <v>44</v>
      </c>
      <c r="O170" t="s">
        <v>64</v>
      </c>
      <c r="P170">
        <v>37</v>
      </c>
      <c r="Q170">
        <v>4.5999999999999996</v>
      </c>
      <c r="R170" t="b">
        <v>0</v>
      </c>
      <c r="S170" t="s">
        <v>30</v>
      </c>
      <c r="T170">
        <v>1934</v>
      </c>
      <c r="U170" t="s">
        <v>31</v>
      </c>
      <c r="V170" t="s">
        <v>32</v>
      </c>
      <c r="W170" t="s">
        <v>40</v>
      </c>
    </row>
    <row r="171" spans="1:23" x14ac:dyDescent="0.35">
      <c r="A171">
        <v>1801</v>
      </c>
      <c r="B171" t="s">
        <v>174</v>
      </c>
      <c r="C171" t="s">
        <v>295</v>
      </c>
      <c r="D171" t="s">
        <v>25</v>
      </c>
      <c r="E171">
        <v>11.99</v>
      </c>
      <c r="F171">
        <v>419</v>
      </c>
      <c r="G171" t="s">
        <v>63</v>
      </c>
      <c r="H171">
        <v>4</v>
      </c>
      <c r="I171">
        <v>5</v>
      </c>
      <c r="J171" t="b">
        <v>0</v>
      </c>
      <c r="K171">
        <v>386</v>
      </c>
      <c r="L171">
        <v>122</v>
      </c>
      <c r="M171" t="s">
        <v>74</v>
      </c>
      <c r="N171" t="s">
        <v>56</v>
      </c>
      <c r="O171" t="s">
        <v>37</v>
      </c>
      <c r="P171">
        <v>9</v>
      </c>
      <c r="Q171">
        <v>4.5999999999999996</v>
      </c>
      <c r="R171" t="b">
        <v>0</v>
      </c>
      <c r="S171" t="s">
        <v>30</v>
      </c>
      <c r="T171">
        <v>4650</v>
      </c>
      <c r="U171" t="s">
        <v>38</v>
      </c>
      <c r="V171" t="s">
        <v>69</v>
      </c>
      <c r="W171" t="s">
        <v>33</v>
      </c>
    </row>
    <row r="172" spans="1:23" x14ac:dyDescent="0.35">
      <c r="A172">
        <v>9163</v>
      </c>
      <c r="B172" t="s">
        <v>274</v>
      </c>
      <c r="C172" s="10">
        <v>45020</v>
      </c>
      <c r="D172" t="s">
        <v>99</v>
      </c>
      <c r="E172">
        <v>11.99</v>
      </c>
      <c r="F172">
        <v>203</v>
      </c>
      <c r="G172" t="s">
        <v>48</v>
      </c>
      <c r="H172">
        <v>4</v>
      </c>
      <c r="I172">
        <v>4</v>
      </c>
      <c r="J172" t="b">
        <v>1</v>
      </c>
      <c r="K172">
        <v>874</v>
      </c>
      <c r="L172">
        <v>67</v>
      </c>
      <c r="M172" t="s">
        <v>55</v>
      </c>
      <c r="N172" t="s">
        <v>44</v>
      </c>
      <c r="O172" t="s">
        <v>78</v>
      </c>
      <c r="P172">
        <v>94</v>
      </c>
      <c r="Q172">
        <v>3.9</v>
      </c>
      <c r="R172" t="b">
        <v>1</v>
      </c>
      <c r="S172" t="s">
        <v>30</v>
      </c>
      <c r="T172">
        <v>4450</v>
      </c>
      <c r="U172" t="s">
        <v>31</v>
      </c>
      <c r="V172" t="s">
        <v>32</v>
      </c>
      <c r="W172" t="s">
        <v>93</v>
      </c>
    </row>
    <row r="173" spans="1:23" x14ac:dyDescent="0.35">
      <c r="A173">
        <v>1284</v>
      </c>
      <c r="B173" t="s">
        <v>157</v>
      </c>
      <c r="C173" s="10">
        <v>45394</v>
      </c>
      <c r="D173" s="10">
        <v>45303</v>
      </c>
      <c r="E173">
        <v>7.99</v>
      </c>
      <c r="F173">
        <v>405</v>
      </c>
      <c r="G173" t="s">
        <v>73</v>
      </c>
      <c r="H173">
        <v>4</v>
      </c>
      <c r="I173">
        <v>3</v>
      </c>
      <c r="J173" t="b">
        <v>1</v>
      </c>
      <c r="K173">
        <v>695</v>
      </c>
      <c r="L173">
        <v>85</v>
      </c>
      <c r="M173" t="s">
        <v>68</v>
      </c>
      <c r="N173" t="s">
        <v>56</v>
      </c>
      <c r="O173" t="s">
        <v>78</v>
      </c>
      <c r="P173">
        <v>42</v>
      </c>
      <c r="Q173">
        <v>3.7</v>
      </c>
      <c r="R173" t="b">
        <v>0</v>
      </c>
      <c r="S173" t="s">
        <v>30</v>
      </c>
      <c r="T173">
        <v>2395</v>
      </c>
      <c r="U173" t="s">
        <v>65</v>
      </c>
      <c r="V173" t="s">
        <v>39</v>
      </c>
      <c r="W173" t="s">
        <v>60</v>
      </c>
    </row>
    <row r="174" spans="1:23" x14ac:dyDescent="0.35">
      <c r="A174">
        <v>8774</v>
      </c>
      <c r="B174" t="s">
        <v>296</v>
      </c>
      <c r="C174" s="10">
        <v>44996</v>
      </c>
      <c r="D174" s="10">
        <v>45516</v>
      </c>
      <c r="E174">
        <v>15.99</v>
      </c>
      <c r="F174">
        <v>496</v>
      </c>
      <c r="G174" t="s">
        <v>73</v>
      </c>
      <c r="H174">
        <v>5</v>
      </c>
      <c r="I174">
        <v>6</v>
      </c>
      <c r="J174" t="b">
        <v>0</v>
      </c>
      <c r="K174">
        <v>803</v>
      </c>
      <c r="L174">
        <v>130</v>
      </c>
      <c r="M174" t="s">
        <v>27</v>
      </c>
      <c r="N174" t="s">
        <v>75</v>
      </c>
      <c r="O174" t="s">
        <v>78</v>
      </c>
      <c r="P174">
        <v>4</v>
      </c>
      <c r="Q174">
        <v>4.8</v>
      </c>
      <c r="R174" t="b">
        <v>0</v>
      </c>
      <c r="S174" t="s">
        <v>30</v>
      </c>
      <c r="T174">
        <v>4504</v>
      </c>
      <c r="U174" t="s">
        <v>58</v>
      </c>
      <c r="V174" t="s">
        <v>69</v>
      </c>
      <c r="W174" t="s">
        <v>60</v>
      </c>
    </row>
    <row r="175" spans="1:23" x14ac:dyDescent="0.35">
      <c r="A175">
        <v>3866</v>
      </c>
      <c r="B175" t="s">
        <v>297</v>
      </c>
      <c r="C175" s="10">
        <v>45293</v>
      </c>
      <c r="D175" t="s">
        <v>105</v>
      </c>
      <c r="E175">
        <v>15.99</v>
      </c>
      <c r="F175">
        <v>328</v>
      </c>
      <c r="G175" t="s">
        <v>48</v>
      </c>
      <c r="H175">
        <v>2</v>
      </c>
      <c r="I175">
        <v>2</v>
      </c>
      <c r="J175" t="b">
        <v>0</v>
      </c>
      <c r="K175">
        <v>268</v>
      </c>
      <c r="L175">
        <v>50</v>
      </c>
      <c r="M175" t="s">
        <v>74</v>
      </c>
      <c r="N175" t="s">
        <v>44</v>
      </c>
      <c r="O175" t="s">
        <v>45</v>
      </c>
      <c r="P175">
        <v>3</v>
      </c>
      <c r="Q175">
        <v>4.4000000000000004</v>
      </c>
      <c r="R175" t="b">
        <v>1</v>
      </c>
      <c r="S175" t="s">
        <v>30</v>
      </c>
      <c r="T175">
        <v>3015</v>
      </c>
      <c r="U175" t="s">
        <v>65</v>
      </c>
      <c r="V175" t="s">
        <v>59</v>
      </c>
      <c r="W175" t="s">
        <v>40</v>
      </c>
    </row>
    <row r="176" spans="1:23" x14ac:dyDescent="0.35">
      <c r="A176">
        <v>4477</v>
      </c>
      <c r="B176" t="s">
        <v>272</v>
      </c>
      <c r="C176" t="s">
        <v>298</v>
      </c>
      <c r="D176" t="s">
        <v>109</v>
      </c>
      <c r="E176">
        <v>7.99</v>
      </c>
      <c r="F176">
        <v>85</v>
      </c>
      <c r="G176" t="s">
        <v>36</v>
      </c>
      <c r="H176">
        <v>5</v>
      </c>
      <c r="I176">
        <v>1</v>
      </c>
      <c r="J176" t="b">
        <v>0</v>
      </c>
      <c r="K176">
        <v>429</v>
      </c>
      <c r="L176">
        <v>52</v>
      </c>
      <c r="M176" t="s">
        <v>49</v>
      </c>
      <c r="N176" t="s">
        <v>28</v>
      </c>
      <c r="O176" t="s">
        <v>37</v>
      </c>
      <c r="P176">
        <v>16</v>
      </c>
      <c r="Q176">
        <v>3.8</v>
      </c>
      <c r="R176" t="b">
        <v>0</v>
      </c>
      <c r="S176" t="s">
        <v>30</v>
      </c>
      <c r="T176">
        <v>4971</v>
      </c>
      <c r="U176" t="s">
        <v>31</v>
      </c>
      <c r="V176" t="s">
        <v>69</v>
      </c>
      <c r="W176" t="s">
        <v>40</v>
      </c>
    </row>
    <row r="177" spans="1:23" x14ac:dyDescent="0.35">
      <c r="A177">
        <v>4829</v>
      </c>
      <c r="B177" t="s">
        <v>299</v>
      </c>
      <c r="C177" t="s">
        <v>300</v>
      </c>
      <c r="D177" t="s">
        <v>72</v>
      </c>
      <c r="E177">
        <v>11.99</v>
      </c>
      <c r="F177">
        <v>386</v>
      </c>
      <c r="G177" t="s">
        <v>48</v>
      </c>
      <c r="H177">
        <v>3</v>
      </c>
      <c r="I177">
        <v>4</v>
      </c>
      <c r="J177" t="b">
        <v>0</v>
      </c>
      <c r="K177">
        <v>62</v>
      </c>
      <c r="L177">
        <v>50</v>
      </c>
      <c r="M177" t="s">
        <v>74</v>
      </c>
      <c r="N177" t="s">
        <v>56</v>
      </c>
      <c r="O177" t="s">
        <v>29</v>
      </c>
      <c r="P177">
        <v>44</v>
      </c>
      <c r="Q177">
        <v>4.7</v>
      </c>
      <c r="R177" t="b">
        <v>0</v>
      </c>
      <c r="S177" t="s">
        <v>30</v>
      </c>
      <c r="T177">
        <v>2377</v>
      </c>
      <c r="U177" t="s">
        <v>31</v>
      </c>
      <c r="V177" t="s">
        <v>32</v>
      </c>
      <c r="W177" t="s">
        <v>60</v>
      </c>
    </row>
    <row r="178" spans="1:23" x14ac:dyDescent="0.35">
      <c r="A178">
        <v>1257</v>
      </c>
      <c r="B178" t="s">
        <v>257</v>
      </c>
      <c r="C178" s="10">
        <v>45140</v>
      </c>
      <c r="D178" s="10">
        <v>45516</v>
      </c>
      <c r="E178">
        <v>7.99</v>
      </c>
      <c r="F178">
        <v>245</v>
      </c>
      <c r="G178" t="s">
        <v>26</v>
      </c>
      <c r="H178">
        <v>3</v>
      </c>
      <c r="I178">
        <v>4</v>
      </c>
      <c r="J178" t="b">
        <v>0</v>
      </c>
      <c r="K178">
        <v>831</v>
      </c>
      <c r="L178">
        <v>15</v>
      </c>
      <c r="M178" t="s">
        <v>43</v>
      </c>
      <c r="N178" t="s">
        <v>28</v>
      </c>
      <c r="O178" t="s">
        <v>37</v>
      </c>
      <c r="P178">
        <v>64</v>
      </c>
      <c r="Q178">
        <v>4.9000000000000004</v>
      </c>
      <c r="R178" t="b">
        <v>0</v>
      </c>
      <c r="S178" t="s">
        <v>30</v>
      </c>
      <c r="T178">
        <v>212</v>
      </c>
      <c r="U178" t="s">
        <v>76</v>
      </c>
      <c r="V178" t="s">
        <v>69</v>
      </c>
      <c r="W178" t="s">
        <v>93</v>
      </c>
    </row>
    <row r="179" spans="1:23" x14ac:dyDescent="0.35">
      <c r="A179">
        <v>1897</v>
      </c>
      <c r="B179" t="s">
        <v>301</v>
      </c>
      <c r="C179" t="s">
        <v>273</v>
      </c>
      <c r="D179" t="s">
        <v>129</v>
      </c>
      <c r="E179">
        <v>11.99</v>
      </c>
      <c r="F179">
        <v>97</v>
      </c>
      <c r="G179" t="s">
        <v>63</v>
      </c>
      <c r="H179">
        <v>5</v>
      </c>
      <c r="I179">
        <v>5</v>
      </c>
      <c r="J179" t="b">
        <v>1</v>
      </c>
      <c r="K179">
        <v>737</v>
      </c>
      <c r="L179">
        <v>85</v>
      </c>
      <c r="M179" t="s">
        <v>55</v>
      </c>
      <c r="N179" t="s">
        <v>28</v>
      </c>
      <c r="O179" t="s">
        <v>78</v>
      </c>
      <c r="P179">
        <v>80</v>
      </c>
      <c r="Q179">
        <v>3.6</v>
      </c>
      <c r="R179" t="b">
        <v>1</v>
      </c>
      <c r="S179" t="s">
        <v>30</v>
      </c>
      <c r="T179">
        <v>188</v>
      </c>
      <c r="U179" t="s">
        <v>31</v>
      </c>
      <c r="V179" t="s">
        <v>79</v>
      </c>
      <c r="W179" t="s">
        <v>93</v>
      </c>
    </row>
    <row r="180" spans="1:23" x14ac:dyDescent="0.35">
      <c r="A180">
        <v>3603</v>
      </c>
      <c r="B180" t="s">
        <v>302</v>
      </c>
      <c r="C180" s="10">
        <v>45020</v>
      </c>
      <c r="D180" t="s">
        <v>84</v>
      </c>
      <c r="E180">
        <v>7.99</v>
      </c>
      <c r="F180">
        <v>216</v>
      </c>
      <c r="G180" t="s">
        <v>51</v>
      </c>
      <c r="H180">
        <v>4</v>
      </c>
      <c r="I180">
        <v>3</v>
      </c>
      <c r="J180" t="b">
        <v>1</v>
      </c>
      <c r="K180">
        <v>923</v>
      </c>
      <c r="L180">
        <v>143</v>
      </c>
      <c r="M180" t="s">
        <v>27</v>
      </c>
      <c r="N180" t="s">
        <v>56</v>
      </c>
      <c r="O180" t="s">
        <v>45</v>
      </c>
      <c r="P180">
        <v>20</v>
      </c>
      <c r="Q180">
        <v>3.4</v>
      </c>
      <c r="R180" t="b">
        <v>0</v>
      </c>
      <c r="S180" t="s">
        <v>30</v>
      </c>
      <c r="T180">
        <v>4435</v>
      </c>
      <c r="U180" t="s">
        <v>38</v>
      </c>
      <c r="V180" t="s">
        <v>79</v>
      </c>
      <c r="W180" t="s">
        <v>33</v>
      </c>
    </row>
    <row r="181" spans="1:23" x14ac:dyDescent="0.35">
      <c r="A181">
        <v>9256</v>
      </c>
      <c r="B181" t="s">
        <v>257</v>
      </c>
      <c r="C181" s="10">
        <v>45109</v>
      </c>
      <c r="D181" t="s">
        <v>82</v>
      </c>
      <c r="E181">
        <v>7.99</v>
      </c>
      <c r="F181">
        <v>331</v>
      </c>
      <c r="G181" t="s">
        <v>100</v>
      </c>
      <c r="H181">
        <v>5</v>
      </c>
      <c r="I181">
        <v>1</v>
      </c>
      <c r="J181" t="b">
        <v>0</v>
      </c>
      <c r="K181">
        <v>85</v>
      </c>
      <c r="L181">
        <v>117</v>
      </c>
      <c r="M181" t="s">
        <v>92</v>
      </c>
      <c r="N181" t="s">
        <v>56</v>
      </c>
      <c r="O181" t="s">
        <v>78</v>
      </c>
      <c r="P181">
        <v>21</v>
      </c>
      <c r="Q181">
        <v>4.8</v>
      </c>
      <c r="R181" t="b">
        <v>1</v>
      </c>
      <c r="S181" t="s">
        <v>30</v>
      </c>
      <c r="T181">
        <v>1454</v>
      </c>
      <c r="U181" t="s">
        <v>58</v>
      </c>
      <c r="V181" t="s">
        <v>39</v>
      </c>
      <c r="W181" t="s">
        <v>93</v>
      </c>
    </row>
    <row r="182" spans="1:23" x14ac:dyDescent="0.35">
      <c r="A182">
        <v>9469</v>
      </c>
      <c r="B182" t="s">
        <v>101</v>
      </c>
      <c r="C182" s="10">
        <v>45205</v>
      </c>
      <c r="D182" t="s">
        <v>87</v>
      </c>
      <c r="E182">
        <v>11.99</v>
      </c>
      <c r="F182">
        <v>451</v>
      </c>
      <c r="G182" t="s">
        <v>48</v>
      </c>
      <c r="H182">
        <v>2</v>
      </c>
      <c r="I182">
        <v>3</v>
      </c>
      <c r="J182" t="b">
        <v>0</v>
      </c>
      <c r="K182">
        <v>59</v>
      </c>
      <c r="L182">
        <v>38</v>
      </c>
      <c r="M182" t="s">
        <v>74</v>
      </c>
      <c r="N182" t="s">
        <v>56</v>
      </c>
      <c r="O182" t="s">
        <v>37</v>
      </c>
      <c r="P182">
        <v>94</v>
      </c>
      <c r="Q182">
        <v>3</v>
      </c>
      <c r="R182" t="b">
        <v>1</v>
      </c>
      <c r="S182" t="s">
        <v>30</v>
      </c>
      <c r="T182">
        <v>2841</v>
      </c>
      <c r="U182" t="s">
        <v>65</v>
      </c>
      <c r="V182" t="s">
        <v>69</v>
      </c>
      <c r="W182" t="s">
        <v>40</v>
      </c>
    </row>
    <row r="183" spans="1:23" x14ac:dyDescent="0.35">
      <c r="A183">
        <v>7136</v>
      </c>
      <c r="B183" t="s">
        <v>143</v>
      </c>
      <c r="C183" t="s">
        <v>303</v>
      </c>
      <c r="D183" t="s">
        <v>42</v>
      </c>
      <c r="E183">
        <v>7.99</v>
      </c>
      <c r="F183">
        <v>326</v>
      </c>
      <c r="G183" t="s">
        <v>26</v>
      </c>
      <c r="H183">
        <v>5</v>
      </c>
      <c r="I183">
        <v>1</v>
      </c>
      <c r="J183" t="b">
        <v>0</v>
      </c>
      <c r="K183">
        <v>590</v>
      </c>
      <c r="L183">
        <v>105</v>
      </c>
      <c r="M183" t="s">
        <v>92</v>
      </c>
      <c r="N183" t="s">
        <v>28</v>
      </c>
      <c r="O183" t="s">
        <v>29</v>
      </c>
      <c r="P183">
        <v>56</v>
      </c>
      <c r="Q183">
        <v>3.3</v>
      </c>
      <c r="R183" t="b">
        <v>0</v>
      </c>
      <c r="S183" t="s">
        <v>30</v>
      </c>
      <c r="T183">
        <v>1626</v>
      </c>
      <c r="U183" t="s">
        <v>31</v>
      </c>
      <c r="V183" t="s">
        <v>39</v>
      </c>
      <c r="W183" t="s">
        <v>93</v>
      </c>
    </row>
    <row r="184" spans="1:23" x14ac:dyDescent="0.35">
      <c r="A184">
        <v>2321</v>
      </c>
      <c r="B184" t="s">
        <v>304</v>
      </c>
      <c r="C184" t="s">
        <v>305</v>
      </c>
      <c r="D184" t="s">
        <v>42</v>
      </c>
      <c r="E184">
        <v>15.99</v>
      </c>
      <c r="F184">
        <v>358</v>
      </c>
      <c r="G184" t="s">
        <v>36</v>
      </c>
      <c r="H184">
        <v>3</v>
      </c>
      <c r="I184">
        <v>1</v>
      </c>
      <c r="J184" t="b">
        <v>0</v>
      </c>
      <c r="K184">
        <v>348</v>
      </c>
      <c r="L184">
        <v>49</v>
      </c>
      <c r="M184" t="s">
        <v>92</v>
      </c>
      <c r="N184" t="s">
        <v>44</v>
      </c>
      <c r="O184" t="s">
        <v>29</v>
      </c>
      <c r="P184">
        <v>14</v>
      </c>
      <c r="Q184">
        <v>4.2</v>
      </c>
      <c r="R184" t="b">
        <v>0</v>
      </c>
      <c r="S184" t="s">
        <v>30</v>
      </c>
      <c r="T184">
        <v>111</v>
      </c>
      <c r="U184" t="s">
        <v>38</v>
      </c>
      <c r="V184" t="s">
        <v>32</v>
      </c>
      <c r="W184" t="s">
        <v>60</v>
      </c>
    </row>
    <row r="185" spans="1:23" x14ac:dyDescent="0.35">
      <c r="A185">
        <v>4243</v>
      </c>
      <c r="B185" t="s">
        <v>272</v>
      </c>
      <c r="C185" t="s">
        <v>306</v>
      </c>
      <c r="D185" t="s">
        <v>168</v>
      </c>
      <c r="E185">
        <v>15.99</v>
      </c>
      <c r="F185">
        <v>91</v>
      </c>
      <c r="G185" t="s">
        <v>26</v>
      </c>
      <c r="H185">
        <v>2</v>
      </c>
      <c r="I185">
        <v>1</v>
      </c>
      <c r="J185" t="b">
        <v>1</v>
      </c>
      <c r="K185">
        <v>561</v>
      </c>
      <c r="L185">
        <v>153</v>
      </c>
      <c r="M185" t="s">
        <v>43</v>
      </c>
      <c r="N185" t="s">
        <v>75</v>
      </c>
      <c r="O185" t="s">
        <v>64</v>
      </c>
      <c r="P185">
        <v>7</v>
      </c>
      <c r="Q185">
        <v>4.0999999999999996</v>
      </c>
      <c r="R185" t="b">
        <v>0</v>
      </c>
      <c r="S185" t="s">
        <v>30</v>
      </c>
      <c r="T185">
        <v>450</v>
      </c>
      <c r="U185" t="s">
        <v>76</v>
      </c>
      <c r="V185" t="s">
        <v>79</v>
      </c>
      <c r="W185" t="s">
        <v>60</v>
      </c>
    </row>
    <row r="186" spans="1:23" x14ac:dyDescent="0.35">
      <c r="A186">
        <v>8015</v>
      </c>
      <c r="B186" t="s">
        <v>307</v>
      </c>
      <c r="C186" t="s">
        <v>225</v>
      </c>
      <c r="D186" t="s">
        <v>103</v>
      </c>
      <c r="E186">
        <v>7.99</v>
      </c>
      <c r="F186">
        <v>478</v>
      </c>
      <c r="G186" t="s">
        <v>26</v>
      </c>
      <c r="H186">
        <v>2</v>
      </c>
      <c r="I186">
        <v>2</v>
      </c>
      <c r="J186" t="b">
        <v>1</v>
      </c>
      <c r="K186">
        <v>214</v>
      </c>
      <c r="L186">
        <v>191</v>
      </c>
      <c r="M186" t="s">
        <v>49</v>
      </c>
      <c r="N186" t="s">
        <v>44</v>
      </c>
      <c r="O186" t="s">
        <v>57</v>
      </c>
      <c r="P186">
        <v>44</v>
      </c>
      <c r="Q186">
        <v>3.6</v>
      </c>
      <c r="R186" t="b">
        <v>0</v>
      </c>
      <c r="S186" t="s">
        <v>30</v>
      </c>
      <c r="T186">
        <v>3325</v>
      </c>
      <c r="U186" t="s">
        <v>38</v>
      </c>
      <c r="V186" t="s">
        <v>32</v>
      </c>
      <c r="W186" t="s">
        <v>93</v>
      </c>
    </row>
    <row r="187" spans="1:23" x14ac:dyDescent="0.35">
      <c r="A187">
        <v>3440</v>
      </c>
      <c r="B187" t="s">
        <v>101</v>
      </c>
      <c r="C187" t="s">
        <v>308</v>
      </c>
      <c r="D187" t="s">
        <v>82</v>
      </c>
      <c r="E187">
        <v>7.99</v>
      </c>
      <c r="F187">
        <v>16</v>
      </c>
      <c r="G187" t="s">
        <v>51</v>
      </c>
      <c r="H187">
        <v>3</v>
      </c>
      <c r="I187">
        <v>4</v>
      </c>
      <c r="J187" t="b">
        <v>0</v>
      </c>
      <c r="K187">
        <v>964</v>
      </c>
      <c r="L187">
        <v>111</v>
      </c>
      <c r="M187" t="s">
        <v>92</v>
      </c>
      <c r="N187" t="s">
        <v>28</v>
      </c>
      <c r="O187" t="s">
        <v>45</v>
      </c>
      <c r="P187">
        <v>52</v>
      </c>
      <c r="Q187">
        <v>3.1</v>
      </c>
      <c r="R187" t="b">
        <v>1</v>
      </c>
      <c r="S187" t="s">
        <v>30</v>
      </c>
      <c r="T187">
        <v>3059</v>
      </c>
      <c r="U187" t="s">
        <v>76</v>
      </c>
      <c r="V187" t="s">
        <v>59</v>
      </c>
      <c r="W187" t="s">
        <v>60</v>
      </c>
    </row>
    <row r="188" spans="1:23" x14ac:dyDescent="0.35">
      <c r="A188">
        <v>9914</v>
      </c>
      <c r="B188" t="s">
        <v>197</v>
      </c>
      <c r="C188" t="s">
        <v>309</v>
      </c>
      <c r="D188" s="10">
        <v>45516</v>
      </c>
      <c r="E188">
        <v>11.99</v>
      </c>
      <c r="F188">
        <v>44</v>
      </c>
      <c r="G188" t="s">
        <v>73</v>
      </c>
      <c r="H188">
        <v>2</v>
      </c>
      <c r="I188">
        <v>1</v>
      </c>
      <c r="J188" t="b">
        <v>1</v>
      </c>
      <c r="K188">
        <v>897</v>
      </c>
      <c r="L188">
        <v>62</v>
      </c>
      <c r="M188" t="s">
        <v>74</v>
      </c>
      <c r="N188" t="s">
        <v>28</v>
      </c>
      <c r="O188" t="s">
        <v>64</v>
      </c>
      <c r="P188">
        <v>18</v>
      </c>
      <c r="Q188">
        <v>4.4000000000000004</v>
      </c>
      <c r="R188" t="b">
        <v>0</v>
      </c>
      <c r="S188" t="s">
        <v>30</v>
      </c>
      <c r="T188">
        <v>1065</v>
      </c>
      <c r="U188" t="s">
        <v>31</v>
      </c>
      <c r="V188" t="s">
        <v>32</v>
      </c>
      <c r="W188" t="s">
        <v>93</v>
      </c>
    </row>
    <row r="189" spans="1:23" x14ac:dyDescent="0.35">
      <c r="A189">
        <v>5045</v>
      </c>
      <c r="B189" t="s">
        <v>140</v>
      </c>
      <c r="C189" t="s">
        <v>62</v>
      </c>
      <c r="D189" t="s">
        <v>134</v>
      </c>
      <c r="E189">
        <v>11.99</v>
      </c>
      <c r="F189">
        <v>100</v>
      </c>
      <c r="G189" t="s">
        <v>73</v>
      </c>
      <c r="H189">
        <v>4</v>
      </c>
      <c r="I189">
        <v>1</v>
      </c>
      <c r="J189" t="b">
        <v>1</v>
      </c>
      <c r="K189">
        <v>983</v>
      </c>
      <c r="L189">
        <v>191</v>
      </c>
      <c r="M189" t="s">
        <v>92</v>
      </c>
      <c r="N189" t="s">
        <v>28</v>
      </c>
      <c r="O189" t="s">
        <v>45</v>
      </c>
      <c r="P189">
        <v>53</v>
      </c>
      <c r="Q189">
        <v>4.5</v>
      </c>
      <c r="R189" t="b">
        <v>0</v>
      </c>
      <c r="S189" t="s">
        <v>30</v>
      </c>
      <c r="T189">
        <v>2575</v>
      </c>
      <c r="U189" t="s">
        <v>76</v>
      </c>
      <c r="V189" t="s">
        <v>59</v>
      </c>
      <c r="W189" t="s">
        <v>93</v>
      </c>
    </row>
    <row r="190" spans="1:23" x14ac:dyDescent="0.35">
      <c r="A190">
        <v>1379</v>
      </c>
      <c r="B190" t="s">
        <v>240</v>
      </c>
      <c r="C190" t="s">
        <v>310</v>
      </c>
      <c r="D190" s="10">
        <v>45424</v>
      </c>
      <c r="E190">
        <v>11.99</v>
      </c>
      <c r="F190">
        <v>44</v>
      </c>
      <c r="G190" t="s">
        <v>36</v>
      </c>
      <c r="H190">
        <v>5</v>
      </c>
      <c r="I190">
        <v>4</v>
      </c>
      <c r="J190" t="b">
        <v>1</v>
      </c>
      <c r="K190">
        <v>432</v>
      </c>
      <c r="L190">
        <v>73</v>
      </c>
      <c r="M190" t="s">
        <v>49</v>
      </c>
      <c r="N190" t="s">
        <v>28</v>
      </c>
      <c r="O190" t="s">
        <v>64</v>
      </c>
      <c r="P190">
        <v>88</v>
      </c>
      <c r="Q190">
        <v>4.5999999999999996</v>
      </c>
      <c r="R190" t="b">
        <v>0</v>
      </c>
      <c r="S190" t="s">
        <v>30</v>
      </c>
      <c r="T190">
        <v>1690</v>
      </c>
      <c r="U190" t="s">
        <v>65</v>
      </c>
      <c r="V190" t="s">
        <v>32</v>
      </c>
      <c r="W190" t="s">
        <v>40</v>
      </c>
    </row>
    <row r="191" spans="1:23" x14ac:dyDescent="0.35">
      <c r="A191">
        <v>6099</v>
      </c>
      <c r="B191" t="s">
        <v>311</v>
      </c>
      <c r="C191" t="s">
        <v>312</v>
      </c>
      <c r="D191" t="s">
        <v>99</v>
      </c>
      <c r="E191">
        <v>11.99</v>
      </c>
      <c r="F191">
        <v>37</v>
      </c>
      <c r="G191" t="s">
        <v>73</v>
      </c>
      <c r="H191">
        <v>3</v>
      </c>
      <c r="I191">
        <v>1</v>
      </c>
      <c r="J191" t="b">
        <v>1</v>
      </c>
      <c r="K191">
        <v>881</v>
      </c>
      <c r="L191">
        <v>189</v>
      </c>
      <c r="M191" t="s">
        <v>43</v>
      </c>
      <c r="N191" t="s">
        <v>44</v>
      </c>
      <c r="O191" t="s">
        <v>78</v>
      </c>
      <c r="P191">
        <v>32</v>
      </c>
      <c r="Q191">
        <v>3.9</v>
      </c>
      <c r="R191" t="b">
        <v>0</v>
      </c>
      <c r="S191" t="s">
        <v>30</v>
      </c>
      <c r="T191">
        <v>1382</v>
      </c>
      <c r="U191" t="s">
        <v>31</v>
      </c>
      <c r="V191" t="s">
        <v>32</v>
      </c>
      <c r="W191" t="s">
        <v>60</v>
      </c>
    </row>
    <row r="192" spans="1:23" x14ac:dyDescent="0.35">
      <c r="A192">
        <v>4696</v>
      </c>
      <c r="B192" t="s">
        <v>313</v>
      </c>
      <c r="C192" t="s">
        <v>314</v>
      </c>
      <c r="D192" s="10">
        <v>45394</v>
      </c>
      <c r="E192">
        <v>15.99</v>
      </c>
      <c r="F192">
        <v>48</v>
      </c>
      <c r="G192" t="s">
        <v>26</v>
      </c>
      <c r="H192">
        <v>5</v>
      </c>
      <c r="I192">
        <v>2</v>
      </c>
      <c r="J192" t="b">
        <v>0</v>
      </c>
      <c r="K192">
        <v>331</v>
      </c>
      <c r="L192">
        <v>93</v>
      </c>
      <c r="M192" t="s">
        <v>27</v>
      </c>
      <c r="N192" t="s">
        <v>75</v>
      </c>
      <c r="O192" t="s">
        <v>78</v>
      </c>
      <c r="P192">
        <v>66</v>
      </c>
      <c r="Q192">
        <v>3.7</v>
      </c>
      <c r="R192" t="b">
        <v>0</v>
      </c>
      <c r="S192" t="s">
        <v>30</v>
      </c>
      <c r="T192">
        <v>1050</v>
      </c>
      <c r="U192" t="s">
        <v>65</v>
      </c>
      <c r="V192" t="s">
        <v>39</v>
      </c>
      <c r="W192" t="s">
        <v>33</v>
      </c>
    </row>
    <row r="193" spans="1:23" x14ac:dyDescent="0.35">
      <c r="A193">
        <v>4808</v>
      </c>
      <c r="B193" t="s">
        <v>280</v>
      </c>
      <c r="C193" t="s">
        <v>315</v>
      </c>
      <c r="D193" t="s">
        <v>99</v>
      </c>
      <c r="E193">
        <v>7.99</v>
      </c>
      <c r="F193">
        <v>371</v>
      </c>
      <c r="G193" t="s">
        <v>100</v>
      </c>
      <c r="H193">
        <v>1</v>
      </c>
      <c r="I193">
        <v>1</v>
      </c>
      <c r="J193" t="b">
        <v>1</v>
      </c>
      <c r="K193">
        <v>819</v>
      </c>
      <c r="L193">
        <v>71</v>
      </c>
      <c r="M193" t="s">
        <v>43</v>
      </c>
      <c r="N193" t="s">
        <v>28</v>
      </c>
      <c r="O193" t="s">
        <v>57</v>
      </c>
      <c r="P193">
        <v>36</v>
      </c>
      <c r="Q193">
        <v>4.0999999999999996</v>
      </c>
      <c r="R193" t="b">
        <v>1</v>
      </c>
      <c r="S193" t="s">
        <v>30</v>
      </c>
      <c r="T193">
        <v>2328</v>
      </c>
      <c r="U193" t="s">
        <v>38</v>
      </c>
      <c r="V193" t="s">
        <v>69</v>
      </c>
      <c r="W193" t="s">
        <v>33</v>
      </c>
    </row>
    <row r="194" spans="1:23" x14ac:dyDescent="0.35">
      <c r="A194">
        <v>3633</v>
      </c>
      <c r="B194" t="s">
        <v>316</v>
      </c>
      <c r="C194" t="s">
        <v>103</v>
      </c>
      <c r="D194" s="10">
        <v>45577</v>
      </c>
      <c r="E194">
        <v>7.99</v>
      </c>
      <c r="F194">
        <v>176</v>
      </c>
      <c r="G194" t="s">
        <v>26</v>
      </c>
      <c r="H194">
        <v>5</v>
      </c>
      <c r="I194">
        <v>1</v>
      </c>
      <c r="J194" t="b">
        <v>1</v>
      </c>
      <c r="K194">
        <v>936</v>
      </c>
      <c r="L194">
        <v>11</v>
      </c>
      <c r="M194" t="s">
        <v>92</v>
      </c>
      <c r="N194" t="s">
        <v>75</v>
      </c>
      <c r="O194" t="s">
        <v>64</v>
      </c>
      <c r="P194">
        <v>42</v>
      </c>
      <c r="Q194">
        <v>3.2</v>
      </c>
      <c r="R194" t="b">
        <v>0</v>
      </c>
      <c r="S194" t="s">
        <v>30</v>
      </c>
      <c r="T194">
        <v>4414</v>
      </c>
      <c r="U194" t="s">
        <v>31</v>
      </c>
      <c r="V194" t="s">
        <v>32</v>
      </c>
      <c r="W194" t="s">
        <v>33</v>
      </c>
    </row>
    <row r="195" spans="1:23" x14ac:dyDescent="0.35">
      <c r="A195">
        <v>4979</v>
      </c>
      <c r="B195" t="s">
        <v>255</v>
      </c>
      <c r="C195" t="s">
        <v>317</v>
      </c>
      <c r="D195" t="s">
        <v>156</v>
      </c>
      <c r="E195">
        <v>15.99</v>
      </c>
      <c r="F195">
        <v>312</v>
      </c>
      <c r="G195" t="s">
        <v>36</v>
      </c>
      <c r="H195">
        <v>4</v>
      </c>
      <c r="I195">
        <v>4</v>
      </c>
      <c r="J195" t="b">
        <v>0</v>
      </c>
      <c r="K195">
        <v>321</v>
      </c>
      <c r="L195">
        <v>19</v>
      </c>
      <c r="M195" t="s">
        <v>68</v>
      </c>
      <c r="N195" t="s">
        <v>28</v>
      </c>
      <c r="O195" t="s">
        <v>57</v>
      </c>
      <c r="P195">
        <v>18</v>
      </c>
      <c r="Q195">
        <v>4.3</v>
      </c>
      <c r="R195" t="b">
        <v>1</v>
      </c>
      <c r="S195" t="s">
        <v>30</v>
      </c>
      <c r="T195">
        <v>3980</v>
      </c>
      <c r="U195" t="s">
        <v>65</v>
      </c>
      <c r="V195" t="s">
        <v>39</v>
      </c>
      <c r="W195" t="s">
        <v>40</v>
      </c>
    </row>
    <row r="196" spans="1:23" x14ac:dyDescent="0.35">
      <c r="A196">
        <v>2214</v>
      </c>
      <c r="B196" t="s">
        <v>318</v>
      </c>
      <c r="C196" t="s">
        <v>319</v>
      </c>
      <c r="D196" t="s">
        <v>156</v>
      </c>
      <c r="E196">
        <v>7.99</v>
      </c>
      <c r="F196">
        <v>375</v>
      </c>
      <c r="G196" t="s">
        <v>100</v>
      </c>
      <c r="H196">
        <v>1</v>
      </c>
      <c r="I196">
        <v>1</v>
      </c>
      <c r="J196" t="b">
        <v>1</v>
      </c>
      <c r="K196">
        <v>244</v>
      </c>
      <c r="L196">
        <v>106</v>
      </c>
      <c r="M196" t="s">
        <v>55</v>
      </c>
      <c r="N196" t="s">
        <v>28</v>
      </c>
      <c r="O196" t="s">
        <v>78</v>
      </c>
      <c r="P196">
        <v>16</v>
      </c>
      <c r="Q196">
        <v>3.9</v>
      </c>
      <c r="R196" t="b">
        <v>1</v>
      </c>
      <c r="S196" t="s">
        <v>30</v>
      </c>
      <c r="T196">
        <v>3596</v>
      </c>
      <c r="U196" t="s">
        <v>31</v>
      </c>
      <c r="V196" t="s">
        <v>39</v>
      </c>
      <c r="W196" t="s">
        <v>33</v>
      </c>
    </row>
    <row r="197" spans="1:23" x14ac:dyDescent="0.35">
      <c r="A197">
        <v>6606</v>
      </c>
      <c r="B197" t="s">
        <v>311</v>
      </c>
      <c r="C197" t="s">
        <v>320</v>
      </c>
      <c r="D197" t="s">
        <v>168</v>
      </c>
      <c r="E197">
        <v>15.99</v>
      </c>
      <c r="F197">
        <v>134</v>
      </c>
      <c r="G197" t="s">
        <v>48</v>
      </c>
      <c r="H197">
        <v>3</v>
      </c>
      <c r="I197">
        <v>5</v>
      </c>
      <c r="J197" t="b">
        <v>1</v>
      </c>
      <c r="K197">
        <v>826</v>
      </c>
      <c r="L197">
        <v>160</v>
      </c>
      <c r="M197" t="s">
        <v>92</v>
      </c>
      <c r="N197" t="s">
        <v>75</v>
      </c>
      <c r="O197" t="s">
        <v>64</v>
      </c>
      <c r="P197">
        <v>96</v>
      </c>
      <c r="Q197">
        <v>3.6</v>
      </c>
      <c r="R197" t="b">
        <v>1</v>
      </c>
      <c r="S197" t="s">
        <v>30</v>
      </c>
      <c r="T197">
        <v>1150</v>
      </c>
      <c r="U197" t="s">
        <v>31</v>
      </c>
      <c r="V197" t="s">
        <v>39</v>
      </c>
      <c r="W197" t="s">
        <v>33</v>
      </c>
    </row>
    <row r="198" spans="1:23" x14ac:dyDescent="0.35">
      <c r="A198">
        <v>4246</v>
      </c>
      <c r="B198" t="s">
        <v>259</v>
      </c>
      <c r="C198" t="s">
        <v>321</v>
      </c>
      <c r="D198" t="s">
        <v>35</v>
      </c>
      <c r="E198">
        <v>7.99</v>
      </c>
      <c r="F198">
        <v>91</v>
      </c>
      <c r="G198" t="s">
        <v>36</v>
      </c>
      <c r="H198">
        <v>5</v>
      </c>
      <c r="I198">
        <v>1</v>
      </c>
      <c r="J198" t="b">
        <v>0</v>
      </c>
      <c r="K198">
        <v>159</v>
      </c>
      <c r="L198">
        <v>14</v>
      </c>
      <c r="M198" t="s">
        <v>49</v>
      </c>
      <c r="N198" t="s">
        <v>28</v>
      </c>
      <c r="O198" t="s">
        <v>57</v>
      </c>
      <c r="P198">
        <v>85</v>
      </c>
      <c r="Q198">
        <v>4.4000000000000004</v>
      </c>
      <c r="R198" t="b">
        <v>0</v>
      </c>
      <c r="S198" t="s">
        <v>30</v>
      </c>
      <c r="T198">
        <v>1858</v>
      </c>
      <c r="U198" t="s">
        <v>58</v>
      </c>
      <c r="V198" t="s">
        <v>32</v>
      </c>
      <c r="W198" t="s">
        <v>33</v>
      </c>
    </row>
    <row r="199" spans="1:23" x14ac:dyDescent="0.35">
      <c r="A199">
        <v>2836</v>
      </c>
      <c r="B199" t="s">
        <v>232</v>
      </c>
      <c r="C199" s="10">
        <v>45475</v>
      </c>
      <c r="D199" t="s">
        <v>72</v>
      </c>
      <c r="E199">
        <v>7.99</v>
      </c>
      <c r="F199">
        <v>359</v>
      </c>
      <c r="G199" t="s">
        <v>63</v>
      </c>
      <c r="H199">
        <v>2</v>
      </c>
      <c r="I199">
        <v>6</v>
      </c>
      <c r="J199" t="b">
        <v>0</v>
      </c>
      <c r="K199">
        <v>305</v>
      </c>
      <c r="L199">
        <v>81</v>
      </c>
      <c r="M199" t="s">
        <v>68</v>
      </c>
      <c r="N199" t="s">
        <v>75</v>
      </c>
      <c r="O199" t="s">
        <v>37</v>
      </c>
      <c r="P199">
        <v>28</v>
      </c>
      <c r="Q199">
        <v>3.3</v>
      </c>
      <c r="R199" t="b">
        <v>0</v>
      </c>
      <c r="S199" t="s">
        <v>30</v>
      </c>
      <c r="T199">
        <v>1926</v>
      </c>
      <c r="U199" t="s">
        <v>38</v>
      </c>
      <c r="V199" t="s">
        <v>79</v>
      </c>
      <c r="W199" t="s">
        <v>60</v>
      </c>
    </row>
    <row r="200" spans="1:23" x14ac:dyDescent="0.35">
      <c r="A200">
        <v>6963</v>
      </c>
      <c r="B200" t="s">
        <v>322</v>
      </c>
      <c r="C200" s="10">
        <v>45084</v>
      </c>
      <c r="D200" t="s">
        <v>168</v>
      </c>
      <c r="E200">
        <v>15.99</v>
      </c>
      <c r="F200">
        <v>172</v>
      </c>
      <c r="G200" t="s">
        <v>73</v>
      </c>
      <c r="H200">
        <v>2</v>
      </c>
      <c r="I200">
        <v>6</v>
      </c>
      <c r="J200" t="b">
        <v>0</v>
      </c>
      <c r="K200">
        <v>841</v>
      </c>
      <c r="L200">
        <v>83</v>
      </c>
      <c r="M200" t="s">
        <v>49</v>
      </c>
      <c r="N200" t="s">
        <v>28</v>
      </c>
      <c r="O200" t="s">
        <v>78</v>
      </c>
      <c r="P200">
        <v>44</v>
      </c>
      <c r="Q200">
        <v>5</v>
      </c>
      <c r="R200" t="b">
        <v>1</v>
      </c>
      <c r="S200" t="s">
        <v>30</v>
      </c>
      <c r="T200">
        <v>2933</v>
      </c>
      <c r="U200" t="s">
        <v>76</v>
      </c>
      <c r="V200" t="s">
        <v>39</v>
      </c>
      <c r="W200" t="s">
        <v>40</v>
      </c>
    </row>
    <row r="201" spans="1:23" x14ac:dyDescent="0.35">
      <c r="A201">
        <v>2243</v>
      </c>
      <c r="B201" t="s">
        <v>323</v>
      </c>
      <c r="C201" t="s">
        <v>324</v>
      </c>
      <c r="D201" s="10">
        <v>45334</v>
      </c>
      <c r="E201">
        <v>11.99</v>
      </c>
      <c r="F201">
        <v>490</v>
      </c>
      <c r="G201" t="s">
        <v>73</v>
      </c>
      <c r="H201">
        <v>3</v>
      </c>
      <c r="I201">
        <v>3</v>
      </c>
      <c r="J201" t="b">
        <v>1</v>
      </c>
      <c r="K201">
        <v>123</v>
      </c>
      <c r="L201">
        <v>183</v>
      </c>
      <c r="M201" t="s">
        <v>92</v>
      </c>
      <c r="N201" t="s">
        <v>75</v>
      </c>
      <c r="O201" t="s">
        <v>37</v>
      </c>
      <c r="P201">
        <v>45</v>
      </c>
      <c r="Q201">
        <v>4.4000000000000004</v>
      </c>
      <c r="R201" t="b">
        <v>0</v>
      </c>
      <c r="S201" t="s">
        <v>30</v>
      </c>
      <c r="T201">
        <v>2397</v>
      </c>
      <c r="U201" t="s">
        <v>38</v>
      </c>
      <c r="V201" t="s">
        <v>59</v>
      </c>
      <c r="W201" t="s">
        <v>40</v>
      </c>
    </row>
    <row r="202" spans="1:23" x14ac:dyDescent="0.35">
      <c r="A202">
        <v>5081</v>
      </c>
      <c r="B202" t="s">
        <v>325</v>
      </c>
      <c r="C202" t="s">
        <v>326</v>
      </c>
      <c r="D202" t="s">
        <v>84</v>
      </c>
      <c r="E202">
        <v>11.99</v>
      </c>
      <c r="F202">
        <v>16</v>
      </c>
      <c r="G202" t="s">
        <v>100</v>
      </c>
      <c r="H202">
        <v>1</v>
      </c>
      <c r="I202">
        <v>5</v>
      </c>
      <c r="J202" t="b">
        <v>1</v>
      </c>
      <c r="K202">
        <v>803</v>
      </c>
      <c r="L202">
        <v>196</v>
      </c>
      <c r="M202" t="s">
        <v>68</v>
      </c>
      <c r="N202" t="s">
        <v>75</v>
      </c>
      <c r="O202" t="s">
        <v>29</v>
      </c>
      <c r="P202">
        <v>90</v>
      </c>
      <c r="Q202">
        <v>4.3</v>
      </c>
      <c r="R202" t="b">
        <v>1</v>
      </c>
      <c r="S202" t="s">
        <v>30</v>
      </c>
      <c r="T202">
        <v>1946</v>
      </c>
      <c r="U202" t="s">
        <v>58</v>
      </c>
      <c r="V202" t="s">
        <v>69</v>
      </c>
      <c r="W202" t="s">
        <v>33</v>
      </c>
    </row>
    <row r="203" spans="1:23" x14ac:dyDescent="0.35">
      <c r="A203">
        <v>4171</v>
      </c>
      <c r="B203" t="s">
        <v>224</v>
      </c>
      <c r="C203" s="10">
        <v>45389</v>
      </c>
      <c r="D203" t="s">
        <v>42</v>
      </c>
      <c r="E203">
        <v>11.99</v>
      </c>
      <c r="F203">
        <v>291</v>
      </c>
      <c r="G203" t="s">
        <v>48</v>
      </c>
      <c r="H203">
        <v>2</v>
      </c>
      <c r="I203">
        <v>1</v>
      </c>
      <c r="J203" t="b">
        <v>1</v>
      </c>
      <c r="K203">
        <v>380</v>
      </c>
      <c r="L203">
        <v>106</v>
      </c>
      <c r="M203" t="s">
        <v>43</v>
      </c>
      <c r="N203" t="s">
        <v>28</v>
      </c>
      <c r="O203" t="s">
        <v>57</v>
      </c>
      <c r="P203">
        <v>22</v>
      </c>
      <c r="Q203">
        <v>4.0999999999999996</v>
      </c>
      <c r="R203" t="b">
        <v>0</v>
      </c>
      <c r="S203" t="s">
        <v>30</v>
      </c>
      <c r="T203">
        <v>2576</v>
      </c>
      <c r="U203" t="s">
        <v>58</v>
      </c>
      <c r="V203" t="s">
        <v>69</v>
      </c>
      <c r="W203" t="s">
        <v>40</v>
      </c>
    </row>
    <row r="204" spans="1:23" x14ac:dyDescent="0.35">
      <c r="A204">
        <v>7399</v>
      </c>
      <c r="B204" t="s">
        <v>201</v>
      </c>
      <c r="C204" t="s">
        <v>327</v>
      </c>
      <c r="D204" s="10">
        <v>45547</v>
      </c>
      <c r="E204">
        <v>11.99</v>
      </c>
      <c r="F204">
        <v>119</v>
      </c>
      <c r="G204" t="s">
        <v>100</v>
      </c>
      <c r="H204">
        <v>2</v>
      </c>
      <c r="I204">
        <v>5</v>
      </c>
      <c r="J204" t="b">
        <v>1</v>
      </c>
      <c r="K204">
        <v>344</v>
      </c>
      <c r="L204">
        <v>93</v>
      </c>
      <c r="M204" t="s">
        <v>74</v>
      </c>
      <c r="N204" t="s">
        <v>44</v>
      </c>
      <c r="O204" t="s">
        <v>29</v>
      </c>
      <c r="P204">
        <v>0</v>
      </c>
      <c r="Q204">
        <v>4.2</v>
      </c>
      <c r="R204" t="b">
        <v>0</v>
      </c>
      <c r="S204" t="s">
        <v>30</v>
      </c>
      <c r="T204">
        <v>2259</v>
      </c>
      <c r="U204" t="s">
        <v>76</v>
      </c>
      <c r="V204" t="s">
        <v>69</v>
      </c>
      <c r="W204" t="s">
        <v>33</v>
      </c>
    </row>
    <row r="205" spans="1:23" x14ac:dyDescent="0.35">
      <c r="A205">
        <v>1110</v>
      </c>
      <c r="B205" t="s">
        <v>247</v>
      </c>
      <c r="C205" s="10">
        <v>45417</v>
      </c>
      <c r="D205" s="10">
        <v>45394</v>
      </c>
      <c r="E205">
        <v>11.99</v>
      </c>
      <c r="F205">
        <v>35</v>
      </c>
      <c r="G205" t="s">
        <v>26</v>
      </c>
      <c r="H205">
        <v>2</v>
      </c>
      <c r="I205">
        <v>3</v>
      </c>
      <c r="J205" t="b">
        <v>1</v>
      </c>
      <c r="K205">
        <v>908</v>
      </c>
      <c r="L205">
        <v>128</v>
      </c>
      <c r="M205" t="s">
        <v>27</v>
      </c>
      <c r="N205" t="s">
        <v>28</v>
      </c>
      <c r="O205" t="s">
        <v>57</v>
      </c>
      <c r="P205">
        <v>86</v>
      </c>
      <c r="Q205">
        <v>3.2</v>
      </c>
      <c r="R205" t="b">
        <v>1</v>
      </c>
      <c r="S205" t="s">
        <v>30</v>
      </c>
      <c r="T205">
        <v>1068</v>
      </c>
      <c r="U205" t="s">
        <v>76</v>
      </c>
      <c r="V205" t="s">
        <v>32</v>
      </c>
      <c r="W205" t="s">
        <v>40</v>
      </c>
    </row>
    <row r="206" spans="1:23" x14ac:dyDescent="0.35">
      <c r="A206">
        <v>5630</v>
      </c>
      <c r="B206" t="s">
        <v>328</v>
      </c>
      <c r="C206" s="10">
        <v>45028</v>
      </c>
      <c r="D206" t="s">
        <v>156</v>
      </c>
      <c r="E206">
        <v>7.99</v>
      </c>
      <c r="F206">
        <v>88</v>
      </c>
      <c r="G206" t="s">
        <v>36</v>
      </c>
      <c r="H206">
        <v>4</v>
      </c>
      <c r="I206">
        <v>6</v>
      </c>
      <c r="J206" t="b">
        <v>1</v>
      </c>
      <c r="K206">
        <v>782</v>
      </c>
      <c r="L206">
        <v>180</v>
      </c>
      <c r="M206" t="s">
        <v>27</v>
      </c>
      <c r="N206" t="s">
        <v>44</v>
      </c>
      <c r="O206" t="s">
        <v>78</v>
      </c>
      <c r="P206">
        <v>86</v>
      </c>
      <c r="Q206">
        <v>5</v>
      </c>
      <c r="R206" t="b">
        <v>1</v>
      </c>
      <c r="S206" t="s">
        <v>30</v>
      </c>
      <c r="T206">
        <v>2928</v>
      </c>
      <c r="U206" t="s">
        <v>58</v>
      </c>
      <c r="V206" t="s">
        <v>69</v>
      </c>
      <c r="W206" t="s">
        <v>33</v>
      </c>
    </row>
    <row r="207" spans="1:23" x14ac:dyDescent="0.35">
      <c r="A207">
        <v>9430</v>
      </c>
      <c r="B207" t="s">
        <v>329</v>
      </c>
      <c r="C207" s="10">
        <v>44996</v>
      </c>
      <c r="D207" t="s">
        <v>134</v>
      </c>
      <c r="E207">
        <v>7.99</v>
      </c>
      <c r="F207">
        <v>312</v>
      </c>
      <c r="G207" t="s">
        <v>48</v>
      </c>
      <c r="H207">
        <v>4</v>
      </c>
      <c r="I207">
        <v>1</v>
      </c>
      <c r="J207" t="b">
        <v>0</v>
      </c>
      <c r="K207">
        <v>769</v>
      </c>
      <c r="L207">
        <v>140</v>
      </c>
      <c r="M207" t="s">
        <v>49</v>
      </c>
      <c r="N207" t="s">
        <v>44</v>
      </c>
      <c r="O207" t="s">
        <v>45</v>
      </c>
      <c r="P207">
        <v>94</v>
      </c>
      <c r="Q207">
        <v>4.8</v>
      </c>
      <c r="R207" t="b">
        <v>1</v>
      </c>
      <c r="S207" t="s">
        <v>30</v>
      </c>
      <c r="T207">
        <v>3674</v>
      </c>
      <c r="U207" t="s">
        <v>58</v>
      </c>
      <c r="V207" t="s">
        <v>69</v>
      </c>
      <c r="W207" t="s">
        <v>40</v>
      </c>
    </row>
    <row r="208" spans="1:23" x14ac:dyDescent="0.35">
      <c r="A208">
        <v>7436</v>
      </c>
      <c r="B208" t="s">
        <v>330</v>
      </c>
      <c r="C208" t="s">
        <v>331</v>
      </c>
      <c r="D208" t="s">
        <v>72</v>
      </c>
      <c r="E208">
        <v>15.99</v>
      </c>
      <c r="F208">
        <v>238</v>
      </c>
      <c r="G208" t="s">
        <v>48</v>
      </c>
      <c r="H208">
        <v>4</v>
      </c>
      <c r="I208">
        <v>1</v>
      </c>
      <c r="J208" t="b">
        <v>1</v>
      </c>
      <c r="K208">
        <v>233</v>
      </c>
      <c r="L208">
        <v>102</v>
      </c>
      <c r="M208" t="s">
        <v>43</v>
      </c>
      <c r="N208" t="s">
        <v>44</v>
      </c>
      <c r="O208" t="s">
        <v>29</v>
      </c>
      <c r="P208">
        <v>78</v>
      </c>
      <c r="Q208">
        <v>3.1</v>
      </c>
      <c r="R208" t="b">
        <v>0</v>
      </c>
      <c r="S208" t="s">
        <v>30</v>
      </c>
      <c r="T208">
        <v>130</v>
      </c>
      <c r="U208" t="s">
        <v>58</v>
      </c>
      <c r="V208" t="s">
        <v>79</v>
      </c>
      <c r="W208" t="s">
        <v>33</v>
      </c>
    </row>
    <row r="209" spans="1:23" x14ac:dyDescent="0.35">
      <c r="A209">
        <v>2147</v>
      </c>
      <c r="B209" t="s">
        <v>332</v>
      </c>
      <c r="C209" s="10">
        <v>45627</v>
      </c>
      <c r="D209" s="10">
        <v>45608</v>
      </c>
      <c r="E209">
        <v>11.99</v>
      </c>
      <c r="F209">
        <v>132</v>
      </c>
      <c r="G209" t="s">
        <v>26</v>
      </c>
      <c r="H209">
        <v>4</v>
      </c>
      <c r="I209">
        <v>6</v>
      </c>
      <c r="J209" t="b">
        <v>1</v>
      </c>
      <c r="K209">
        <v>170</v>
      </c>
      <c r="L209">
        <v>164</v>
      </c>
      <c r="M209" t="s">
        <v>92</v>
      </c>
      <c r="N209" t="s">
        <v>44</v>
      </c>
      <c r="O209" t="s">
        <v>64</v>
      </c>
      <c r="P209">
        <v>71</v>
      </c>
      <c r="Q209">
        <v>3.3</v>
      </c>
      <c r="R209" t="b">
        <v>1</v>
      </c>
      <c r="S209" t="s">
        <v>30</v>
      </c>
      <c r="T209">
        <v>4873</v>
      </c>
      <c r="U209" t="s">
        <v>65</v>
      </c>
      <c r="V209" t="s">
        <v>69</v>
      </c>
      <c r="W209" t="s">
        <v>60</v>
      </c>
    </row>
    <row r="210" spans="1:23" x14ac:dyDescent="0.35">
      <c r="A210">
        <v>3264</v>
      </c>
      <c r="B210" t="s">
        <v>118</v>
      </c>
      <c r="C210" t="s">
        <v>333</v>
      </c>
      <c r="D210" s="10">
        <v>45547</v>
      </c>
      <c r="E210">
        <v>11.99</v>
      </c>
      <c r="F210">
        <v>456</v>
      </c>
      <c r="G210" t="s">
        <v>73</v>
      </c>
      <c r="H210">
        <v>1</v>
      </c>
      <c r="I210">
        <v>6</v>
      </c>
      <c r="J210" t="b">
        <v>1</v>
      </c>
      <c r="K210">
        <v>945</v>
      </c>
      <c r="L210">
        <v>114</v>
      </c>
      <c r="M210" t="s">
        <v>49</v>
      </c>
      <c r="N210" t="s">
        <v>56</v>
      </c>
      <c r="O210" t="s">
        <v>37</v>
      </c>
      <c r="P210">
        <v>44</v>
      </c>
      <c r="Q210">
        <v>3</v>
      </c>
      <c r="R210" t="b">
        <v>0</v>
      </c>
      <c r="S210" t="s">
        <v>30</v>
      </c>
      <c r="T210">
        <v>96</v>
      </c>
      <c r="U210" t="s">
        <v>31</v>
      </c>
      <c r="V210" t="s">
        <v>79</v>
      </c>
      <c r="W210" t="s">
        <v>33</v>
      </c>
    </row>
    <row r="211" spans="1:23" x14ac:dyDescent="0.35">
      <c r="A211">
        <v>1214</v>
      </c>
      <c r="B211" t="s">
        <v>334</v>
      </c>
      <c r="C211" s="10">
        <v>45144</v>
      </c>
      <c r="D211" s="10">
        <v>45608</v>
      </c>
      <c r="E211">
        <v>11.99</v>
      </c>
      <c r="F211">
        <v>281</v>
      </c>
      <c r="G211" t="s">
        <v>26</v>
      </c>
      <c r="H211">
        <v>5</v>
      </c>
      <c r="I211">
        <v>6</v>
      </c>
      <c r="J211" t="b">
        <v>1</v>
      </c>
      <c r="K211">
        <v>945</v>
      </c>
      <c r="L211">
        <v>108</v>
      </c>
      <c r="M211" t="s">
        <v>74</v>
      </c>
      <c r="N211" t="s">
        <v>28</v>
      </c>
      <c r="O211" t="s">
        <v>64</v>
      </c>
      <c r="P211">
        <v>98</v>
      </c>
      <c r="Q211">
        <v>3.8</v>
      </c>
      <c r="R211" t="b">
        <v>1</v>
      </c>
      <c r="S211" t="s">
        <v>30</v>
      </c>
      <c r="T211">
        <v>110</v>
      </c>
      <c r="U211" t="s">
        <v>65</v>
      </c>
      <c r="V211" t="s">
        <v>59</v>
      </c>
      <c r="W211" t="s">
        <v>93</v>
      </c>
    </row>
    <row r="212" spans="1:23" x14ac:dyDescent="0.35">
      <c r="A212">
        <v>6050</v>
      </c>
      <c r="B212" t="s">
        <v>335</v>
      </c>
      <c r="C212" s="10">
        <v>45512</v>
      </c>
      <c r="D212" t="s">
        <v>109</v>
      </c>
      <c r="E212">
        <v>11.99</v>
      </c>
      <c r="F212">
        <v>281</v>
      </c>
      <c r="G212" t="s">
        <v>63</v>
      </c>
      <c r="H212">
        <v>5</v>
      </c>
      <c r="I212">
        <v>3</v>
      </c>
      <c r="J212" t="b">
        <v>0</v>
      </c>
      <c r="K212">
        <v>217</v>
      </c>
      <c r="L212">
        <v>162</v>
      </c>
      <c r="M212" t="s">
        <v>27</v>
      </c>
      <c r="N212" t="s">
        <v>44</v>
      </c>
      <c r="O212" t="s">
        <v>45</v>
      </c>
      <c r="P212">
        <v>0</v>
      </c>
      <c r="Q212">
        <v>3.4</v>
      </c>
      <c r="R212" t="b">
        <v>0</v>
      </c>
      <c r="S212" t="s">
        <v>30</v>
      </c>
      <c r="T212">
        <v>225</v>
      </c>
      <c r="U212" t="s">
        <v>31</v>
      </c>
      <c r="V212" t="s">
        <v>69</v>
      </c>
      <c r="W212" t="s">
        <v>33</v>
      </c>
    </row>
    <row r="213" spans="1:23" x14ac:dyDescent="0.35">
      <c r="A213">
        <v>7395</v>
      </c>
      <c r="B213" t="s">
        <v>130</v>
      </c>
      <c r="C213" t="s">
        <v>185</v>
      </c>
      <c r="D213" s="10">
        <v>45424</v>
      </c>
      <c r="E213">
        <v>11.99</v>
      </c>
      <c r="F213">
        <v>73</v>
      </c>
      <c r="G213" t="s">
        <v>26</v>
      </c>
      <c r="H213">
        <v>1</v>
      </c>
      <c r="I213">
        <v>1</v>
      </c>
      <c r="J213" t="b">
        <v>1</v>
      </c>
      <c r="K213">
        <v>664</v>
      </c>
      <c r="L213">
        <v>123</v>
      </c>
      <c r="M213" t="s">
        <v>68</v>
      </c>
      <c r="N213" t="s">
        <v>44</v>
      </c>
      <c r="O213" t="s">
        <v>37</v>
      </c>
      <c r="P213">
        <v>70</v>
      </c>
      <c r="Q213">
        <v>4.4000000000000004</v>
      </c>
      <c r="R213" t="b">
        <v>1</v>
      </c>
      <c r="S213" t="s">
        <v>30</v>
      </c>
      <c r="T213">
        <v>4083</v>
      </c>
      <c r="U213" t="s">
        <v>58</v>
      </c>
      <c r="V213" t="s">
        <v>39</v>
      </c>
      <c r="W213" t="s">
        <v>33</v>
      </c>
    </row>
    <row r="214" spans="1:23" x14ac:dyDescent="0.35">
      <c r="A214">
        <v>3904</v>
      </c>
      <c r="B214" t="s">
        <v>224</v>
      </c>
      <c r="C214" t="s">
        <v>155</v>
      </c>
      <c r="D214" s="10">
        <v>45547</v>
      </c>
      <c r="E214">
        <v>11.99</v>
      </c>
      <c r="F214">
        <v>365</v>
      </c>
      <c r="G214" t="s">
        <v>63</v>
      </c>
      <c r="H214">
        <v>3</v>
      </c>
      <c r="I214">
        <v>1</v>
      </c>
      <c r="J214" t="b">
        <v>1</v>
      </c>
      <c r="K214">
        <v>679</v>
      </c>
      <c r="L214">
        <v>1</v>
      </c>
      <c r="M214" t="s">
        <v>92</v>
      </c>
      <c r="N214" t="s">
        <v>44</v>
      </c>
      <c r="O214" t="s">
        <v>78</v>
      </c>
      <c r="P214">
        <v>100</v>
      </c>
      <c r="Q214">
        <v>4.7</v>
      </c>
      <c r="R214" t="b">
        <v>0</v>
      </c>
      <c r="S214" t="s">
        <v>30</v>
      </c>
      <c r="T214">
        <v>2714</v>
      </c>
      <c r="U214" t="s">
        <v>76</v>
      </c>
      <c r="V214" t="s">
        <v>32</v>
      </c>
      <c r="W214" t="s">
        <v>40</v>
      </c>
    </row>
    <row r="215" spans="1:23" x14ac:dyDescent="0.35">
      <c r="A215">
        <v>6545</v>
      </c>
      <c r="B215" t="s">
        <v>147</v>
      </c>
      <c r="C215" t="s">
        <v>108</v>
      </c>
      <c r="D215" s="10">
        <v>45516</v>
      </c>
      <c r="E215">
        <v>7.99</v>
      </c>
      <c r="F215">
        <v>61</v>
      </c>
      <c r="G215" t="s">
        <v>36</v>
      </c>
      <c r="H215">
        <v>1</v>
      </c>
      <c r="I215">
        <v>5</v>
      </c>
      <c r="J215" t="b">
        <v>1</v>
      </c>
      <c r="K215">
        <v>242</v>
      </c>
      <c r="L215">
        <v>200</v>
      </c>
      <c r="M215" t="s">
        <v>74</v>
      </c>
      <c r="N215" t="s">
        <v>75</v>
      </c>
      <c r="O215" t="s">
        <v>45</v>
      </c>
      <c r="P215">
        <v>53</v>
      </c>
      <c r="Q215">
        <v>4.8</v>
      </c>
      <c r="R215" t="b">
        <v>1</v>
      </c>
      <c r="S215" t="s">
        <v>30</v>
      </c>
      <c r="T215">
        <v>674</v>
      </c>
      <c r="U215" t="s">
        <v>65</v>
      </c>
      <c r="V215" t="s">
        <v>32</v>
      </c>
      <c r="W215" t="s">
        <v>33</v>
      </c>
    </row>
    <row r="216" spans="1:23" x14ac:dyDescent="0.35">
      <c r="A216">
        <v>3131</v>
      </c>
      <c r="B216" t="s">
        <v>153</v>
      </c>
      <c r="C216" s="10">
        <v>45236</v>
      </c>
      <c r="D216" t="s">
        <v>134</v>
      </c>
      <c r="E216">
        <v>15.99</v>
      </c>
      <c r="F216">
        <v>399</v>
      </c>
      <c r="G216" t="s">
        <v>48</v>
      </c>
      <c r="H216">
        <v>3</v>
      </c>
      <c r="I216">
        <v>5</v>
      </c>
      <c r="J216" t="b">
        <v>0</v>
      </c>
      <c r="K216">
        <v>541</v>
      </c>
      <c r="L216">
        <v>158</v>
      </c>
      <c r="M216" t="s">
        <v>49</v>
      </c>
      <c r="N216" t="s">
        <v>44</v>
      </c>
      <c r="O216" t="s">
        <v>78</v>
      </c>
      <c r="P216">
        <v>4</v>
      </c>
      <c r="Q216">
        <v>4.9000000000000004</v>
      </c>
      <c r="R216" t="b">
        <v>1</v>
      </c>
      <c r="S216" t="s">
        <v>30</v>
      </c>
      <c r="T216">
        <v>948</v>
      </c>
      <c r="U216" t="s">
        <v>65</v>
      </c>
      <c r="V216" t="s">
        <v>79</v>
      </c>
      <c r="W216" t="s">
        <v>60</v>
      </c>
    </row>
    <row r="217" spans="1:23" x14ac:dyDescent="0.35">
      <c r="A217">
        <v>8589</v>
      </c>
      <c r="B217" t="s">
        <v>207</v>
      </c>
      <c r="C217" t="s">
        <v>336</v>
      </c>
      <c r="D217" t="s">
        <v>84</v>
      </c>
      <c r="E217">
        <v>11.99</v>
      </c>
      <c r="F217">
        <v>102</v>
      </c>
      <c r="G217" t="s">
        <v>100</v>
      </c>
      <c r="H217">
        <v>2</v>
      </c>
      <c r="I217">
        <v>1</v>
      </c>
      <c r="J217" t="b">
        <v>1</v>
      </c>
      <c r="K217">
        <v>108</v>
      </c>
      <c r="L217">
        <v>105</v>
      </c>
      <c r="M217" t="s">
        <v>92</v>
      </c>
      <c r="N217" t="s">
        <v>28</v>
      </c>
      <c r="O217" t="s">
        <v>64</v>
      </c>
      <c r="P217">
        <v>76</v>
      </c>
      <c r="Q217">
        <v>4.7</v>
      </c>
      <c r="R217" t="b">
        <v>0</v>
      </c>
      <c r="S217" t="s">
        <v>30</v>
      </c>
      <c r="T217">
        <v>933</v>
      </c>
      <c r="U217" t="s">
        <v>38</v>
      </c>
      <c r="V217" t="s">
        <v>32</v>
      </c>
      <c r="W217" t="s">
        <v>93</v>
      </c>
    </row>
    <row r="218" spans="1:23" x14ac:dyDescent="0.35">
      <c r="A218">
        <v>2908</v>
      </c>
      <c r="B218" t="s">
        <v>248</v>
      </c>
      <c r="C218" t="s">
        <v>250</v>
      </c>
      <c r="D218" t="s">
        <v>82</v>
      </c>
      <c r="E218">
        <v>11.99</v>
      </c>
      <c r="F218">
        <v>88</v>
      </c>
      <c r="G218" t="s">
        <v>48</v>
      </c>
      <c r="H218">
        <v>4</v>
      </c>
      <c r="I218">
        <v>2</v>
      </c>
      <c r="J218" t="b">
        <v>1</v>
      </c>
      <c r="K218">
        <v>343</v>
      </c>
      <c r="L218">
        <v>163</v>
      </c>
      <c r="M218" t="s">
        <v>92</v>
      </c>
      <c r="N218" t="s">
        <v>75</v>
      </c>
      <c r="O218" t="s">
        <v>37</v>
      </c>
      <c r="P218">
        <v>89</v>
      </c>
      <c r="Q218">
        <v>5</v>
      </c>
      <c r="R218" t="b">
        <v>1</v>
      </c>
      <c r="S218" t="s">
        <v>30</v>
      </c>
      <c r="T218">
        <v>2914</v>
      </c>
      <c r="U218" t="s">
        <v>58</v>
      </c>
      <c r="V218" t="s">
        <v>79</v>
      </c>
      <c r="W218" t="s">
        <v>40</v>
      </c>
    </row>
    <row r="219" spans="1:23" x14ac:dyDescent="0.35">
      <c r="A219">
        <v>5209</v>
      </c>
      <c r="B219" t="s">
        <v>238</v>
      </c>
      <c r="C219" s="10">
        <v>45204</v>
      </c>
      <c r="D219" t="s">
        <v>54</v>
      </c>
      <c r="E219">
        <v>11.99</v>
      </c>
      <c r="F219">
        <v>92</v>
      </c>
      <c r="G219" t="s">
        <v>100</v>
      </c>
      <c r="H219">
        <v>5</v>
      </c>
      <c r="I219">
        <v>3</v>
      </c>
      <c r="J219" t="b">
        <v>1</v>
      </c>
      <c r="K219">
        <v>477</v>
      </c>
      <c r="L219">
        <v>38</v>
      </c>
      <c r="M219" t="s">
        <v>92</v>
      </c>
      <c r="N219" t="s">
        <v>56</v>
      </c>
      <c r="O219" t="s">
        <v>64</v>
      </c>
      <c r="P219">
        <v>71</v>
      </c>
      <c r="Q219">
        <v>3.9</v>
      </c>
      <c r="R219" t="b">
        <v>1</v>
      </c>
      <c r="S219" t="s">
        <v>30</v>
      </c>
      <c r="T219">
        <v>3928</v>
      </c>
      <c r="U219" t="s">
        <v>31</v>
      </c>
      <c r="V219" t="s">
        <v>69</v>
      </c>
      <c r="W219" t="s">
        <v>40</v>
      </c>
    </row>
    <row r="220" spans="1:23" x14ac:dyDescent="0.35">
      <c r="A220">
        <v>2319</v>
      </c>
      <c r="B220" t="s">
        <v>150</v>
      </c>
      <c r="C220" s="10">
        <v>44932</v>
      </c>
      <c r="D220" t="s">
        <v>84</v>
      </c>
      <c r="E220">
        <v>15.99</v>
      </c>
      <c r="F220">
        <v>295</v>
      </c>
      <c r="G220" t="s">
        <v>36</v>
      </c>
      <c r="H220">
        <v>5</v>
      </c>
      <c r="I220">
        <v>4</v>
      </c>
      <c r="J220" t="b">
        <v>0</v>
      </c>
      <c r="K220">
        <v>767</v>
      </c>
      <c r="L220">
        <v>190</v>
      </c>
      <c r="M220" t="s">
        <v>92</v>
      </c>
      <c r="N220" t="s">
        <v>56</v>
      </c>
      <c r="O220" t="s">
        <v>57</v>
      </c>
      <c r="P220">
        <v>7</v>
      </c>
      <c r="Q220">
        <v>4.0999999999999996</v>
      </c>
      <c r="R220" t="b">
        <v>0</v>
      </c>
      <c r="S220" t="s">
        <v>30</v>
      </c>
      <c r="T220">
        <v>2559</v>
      </c>
      <c r="U220" t="s">
        <v>31</v>
      </c>
      <c r="V220" t="s">
        <v>32</v>
      </c>
      <c r="W220" t="s">
        <v>40</v>
      </c>
    </row>
    <row r="221" spans="1:23" x14ac:dyDescent="0.35">
      <c r="A221">
        <v>9026</v>
      </c>
      <c r="B221" t="s">
        <v>197</v>
      </c>
      <c r="C221" s="10">
        <v>45356</v>
      </c>
      <c r="D221" t="s">
        <v>82</v>
      </c>
      <c r="E221">
        <v>11.99</v>
      </c>
      <c r="F221">
        <v>139</v>
      </c>
      <c r="G221" t="s">
        <v>73</v>
      </c>
      <c r="H221">
        <v>1</v>
      </c>
      <c r="I221">
        <v>5</v>
      </c>
      <c r="J221" t="b">
        <v>1</v>
      </c>
      <c r="K221">
        <v>12</v>
      </c>
      <c r="L221">
        <v>9</v>
      </c>
      <c r="M221" t="s">
        <v>49</v>
      </c>
      <c r="N221" t="s">
        <v>56</v>
      </c>
      <c r="O221" t="s">
        <v>57</v>
      </c>
      <c r="P221">
        <v>21</v>
      </c>
      <c r="Q221">
        <v>4.8</v>
      </c>
      <c r="R221" t="b">
        <v>1</v>
      </c>
      <c r="S221" t="s">
        <v>30</v>
      </c>
      <c r="T221">
        <v>2571</v>
      </c>
      <c r="U221" t="s">
        <v>76</v>
      </c>
      <c r="V221" t="s">
        <v>32</v>
      </c>
      <c r="W221" t="s">
        <v>40</v>
      </c>
    </row>
    <row r="222" spans="1:23" x14ac:dyDescent="0.35">
      <c r="A222">
        <v>2723</v>
      </c>
      <c r="B222" t="s">
        <v>337</v>
      </c>
      <c r="C222" s="10">
        <v>44935</v>
      </c>
      <c r="D222" t="s">
        <v>156</v>
      </c>
      <c r="E222">
        <v>15.99</v>
      </c>
      <c r="F222">
        <v>416</v>
      </c>
      <c r="G222" t="s">
        <v>26</v>
      </c>
      <c r="H222">
        <v>1</v>
      </c>
      <c r="I222">
        <v>2</v>
      </c>
      <c r="J222" t="b">
        <v>1</v>
      </c>
      <c r="K222">
        <v>920</v>
      </c>
      <c r="L222">
        <v>79</v>
      </c>
      <c r="M222" t="s">
        <v>55</v>
      </c>
      <c r="N222" t="s">
        <v>44</v>
      </c>
      <c r="O222" t="s">
        <v>78</v>
      </c>
      <c r="P222">
        <v>20</v>
      </c>
      <c r="Q222">
        <v>4.4000000000000004</v>
      </c>
      <c r="R222" t="b">
        <v>0</v>
      </c>
      <c r="S222" t="s">
        <v>30</v>
      </c>
      <c r="T222">
        <v>3834</v>
      </c>
      <c r="U222" t="s">
        <v>31</v>
      </c>
      <c r="V222" t="s">
        <v>79</v>
      </c>
      <c r="W222" t="s">
        <v>40</v>
      </c>
    </row>
    <row r="223" spans="1:23" x14ac:dyDescent="0.35">
      <c r="A223">
        <v>5487</v>
      </c>
      <c r="B223" t="s">
        <v>148</v>
      </c>
      <c r="C223" t="s">
        <v>338</v>
      </c>
      <c r="D223" t="s">
        <v>129</v>
      </c>
      <c r="E223">
        <v>7.99</v>
      </c>
      <c r="F223">
        <v>173</v>
      </c>
      <c r="G223" t="s">
        <v>73</v>
      </c>
      <c r="H223">
        <v>2</v>
      </c>
      <c r="I223">
        <v>2</v>
      </c>
      <c r="J223" t="b">
        <v>0</v>
      </c>
      <c r="K223">
        <v>819</v>
      </c>
      <c r="L223">
        <v>174</v>
      </c>
      <c r="M223" t="s">
        <v>27</v>
      </c>
      <c r="N223" t="s">
        <v>28</v>
      </c>
      <c r="O223" t="s">
        <v>29</v>
      </c>
      <c r="P223">
        <v>34</v>
      </c>
      <c r="Q223">
        <v>4.0999999999999996</v>
      </c>
      <c r="R223" t="b">
        <v>0</v>
      </c>
      <c r="S223" t="s">
        <v>30</v>
      </c>
      <c r="T223">
        <v>4714</v>
      </c>
      <c r="U223" t="s">
        <v>65</v>
      </c>
      <c r="V223" t="s">
        <v>39</v>
      </c>
      <c r="W223" t="s">
        <v>40</v>
      </c>
    </row>
    <row r="224" spans="1:23" x14ac:dyDescent="0.35">
      <c r="A224">
        <v>4656</v>
      </c>
      <c r="B224" t="s">
        <v>207</v>
      </c>
      <c r="C224" t="s">
        <v>339</v>
      </c>
      <c r="D224" t="s">
        <v>168</v>
      </c>
      <c r="E224">
        <v>7.99</v>
      </c>
      <c r="F224">
        <v>75</v>
      </c>
      <c r="G224" t="s">
        <v>26</v>
      </c>
      <c r="H224">
        <v>3</v>
      </c>
      <c r="I224">
        <v>5</v>
      </c>
      <c r="J224" t="b">
        <v>0</v>
      </c>
      <c r="K224">
        <v>607</v>
      </c>
      <c r="L224">
        <v>94</v>
      </c>
      <c r="M224" t="s">
        <v>43</v>
      </c>
      <c r="N224" t="s">
        <v>75</v>
      </c>
      <c r="O224" t="s">
        <v>37</v>
      </c>
      <c r="P224">
        <v>57</v>
      </c>
      <c r="Q224">
        <v>3.8</v>
      </c>
      <c r="R224" t="b">
        <v>1</v>
      </c>
      <c r="S224" t="s">
        <v>30</v>
      </c>
      <c r="T224">
        <v>4800</v>
      </c>
      <c r="U224" t="s">
        <v>58</v>
      </c>
      <c r="V224" t="s">
        <v>39</v>
      </c>
      <c r="W224" t="s">
        <v>93</v>
      </c>
    </row>
    <row r="225" spans="1:23" x14ac:dyDescent="0.35">
      <c r="A225">
        <v>5718</v>
      </c>
      <c r="B225" t="s">
        <v>340</v>
      </c>
      <c r="C225" t="s">
        <v>341</v>
      </c>
      <c r="D225" t="s">
        <v>105</v>
      </c>
      <c r="E225">
        <v>15.99</v>
      </c>
      <c r="F225">
        <v>173</v>
      </c>
      <c r="G225" t="s">
        <v>48</v>
      </c>
      <c r="H225">
        <v>1</v>
      </c>
      <c r="I225">
        <v>6</v>
      </c>
      <c r="J225" t="b">
        <v>1</v>
      </c>
      <c r="K225">
        <v>346</v>
      </c>
      <c r="L225">
        <v>76</v>
      </c>
      <c r="M225" t="s">
        <v>43</v>
      </c>
      <c r="N225" t="s">
        <v>28</v>
      </c>
      <c r="O225" t="s">
        <v>57</v>
      </c>
      <c r="P225">
        <v>28</v>
      </c>
      <c r="Q225">
        <v>3.3</v>
      </c>
      <c r="R225" t="b">
        <v>0</v>
      </c>
      <c r="S225" t="s">
        <v>30</v>
      </c>
      <c r="T225">
        <v>1610</v>
      </c>
      <c r="U225" t="s">
        <v>31</v>
      </c>
      <c r="V225" t="s">
        <v>69</v>
      </c>
      <c r="W225" t="s">
        <v>93</v>
      </c>
    </row>
    <row r="226" spans="1:23" x14ac:dyDescent="0.35">
      <c r="A226">
        <v>1215</v>
      </c>
      <c r="B226" t="s">
        <v>342</v>
      </c>
      <c r="C226" t="s">
        <v>343</v>
      </c>
      <c r="D226" t="s">
        <v>99</v>
      </c>
      <c r="E226">
        <v>7.99</v>
      </c>
      <c r="F226">
        <v>421</v>
      </c>
      <c r="G226" t="s">
        <v>51</v>
      </c>
      <c r="H226">
        <v>3</v>
      </c>
      <c r="I226">
        <v>1</v>
      </c>
      <c r="J226" t="b">
        <v>1</v>
      </c>
      <c r="K226">
        <v>668</v>
      </c>
      <c r="L226">
        <v>17</v>
      </c>
      <c r="M226" t="s">
        <v>43</v>
      </c>
      <c r="N226" t="s">
        <v>56</v>
      </c>
      <c r="O226" t="s">
        <v>57</v>
      </c>
      <c r="P226">
        <v>7</v>
      </c>
      <c r="Q226">
        <v>4</v>
      </c>
      <c r="R226" t="b">
        <v>1</v>
      </c>
      <c r="S226" t="s">
        <v>30</v>
      </c>
      <c r="T226">
        <v>2780</v>
      </c>
      <c r="U226" t="s">
        <v>76</v>
      </c>
      <c r="V226" t="s">
        <v>39</v>
      </c>
      <c r="W226" t="s">
        <v>40</v>
      </c>
    </row>
    <row r="227" spans="1:23" x14ac:dyDescent="0.35">
      <c r="A227">
        <v>3427</v>
      </c>
      <c r="B227" t="s">
        <v>344</v>
      </c>
      <c r="C227" s="10">
        <v>45211</v>
      </c>
      <c r="D227" s="10">
        <v>45485</v>
      </c>
      <c r="E227">
        <v>15.99</v>
      </c>
      <c r="F227">
        <v>29</v>
      </c>
      <c r="G227" t="s">
        <v>48</v>
      </c>
      <c r="H227">
        <v>5</v>
      </c>
      <c r="I227">
        <v>2</v>
      </c>
      <c r="J227" t="b">
        <v>1</v>
      </c>
      <c r="K227">
        <v>317</v>
      </c>
      <c r="L227">
        <v>116</v>
      </c>
      <c r="M227" t="s">
        <v>27</v>
      </c>
      <c r="N227" t="s">
        <v>56</v>
      </c>
      <c r="O227" t="s">
        <v>37</v>
      </c>
      <c r="P227">
        <v>78</v>
      </c>
      <c r="Q227">
        <v>3.8</v>
      </c>
      <c r="R227" t="b">
        <v>1</v>
      </c>
      <c r="S227" t="s">
        <v>30</v>
      </c>
      <c r="T227">
        <v>639</v>
      </c>
      <c r="U227" t="s">
        <v>76</v>
      </c>
      <c r="V227" t="s">
        <v>39</v>
      </c>
      <c r="W227" t="s">
        <v>60</v>
      </c>
    </row>
    <row r="228" spans="1:23" x14ac:dyDescent="0.35">
      <c r="A228">
        <v>2428</v>
      </c>
      <c r="B228" t="s">
        <v>345</v>
      </c>
      <c r="C228" t="s">
        <v>346</v>
      </c>
      <c r="D228" t="s">
        <v>134</v>
      </c>
      <c r="E228">
        <v>7.99</v>
      </c>
      <c r="F228">
        <v>180</v>
      </c>
      <c r="G228" t="s">
        <v>73</v>
      </c>
      <c r="H228">
        <v>2</v>
      </c>
      <c r="I228">
        <v>4</v>
      </c>
      <c r="J228" t="b">
        <v>1</v>
      </c>
      <c r="K228">
        <v>297</v>
      </c>
      <c r="L228">
        <v>19</v>
      </c>
      <c r="M228" t="s">
        <v>92</v>
      </c>
      <c r="N228" t="s">
        <v>56</v>
      </c>
      <c r="O228" t="s">
        <v>29</v>
      </c>
      <c r="P228">
        <v>84</v>
      </c>
      <c r="Q228">
        <v>4.9000000000000004</v>
      </c>
      <c r="R228" t="b">
        <v>0</v>
      </c>
      <c r="S228" t="s">
        <v>30</v>
      </c>
      <c r="T228">
        <v>1960</v>
      </c>
      <c r="U228" t="s">
        <v>31</v>
      </c>
      <c r="V228" t="s">
        <v>59</v>
      </c>
      <c r="W228" t="s">
        <v>93</v>
      </c>
    </row>
    <row r="229" spans="1:23" x14ac:dyDescent="0.35">
      <c r="A229">
        <v>1947</v>
      </c>
      <c r="B229" t="s">
        <v>347</v>
      </c>
      <c r="C229" s="10">
        <v>45300</v>
      </c>
      <c r="D229" t="s">
        <v>156</v>
      </c>
      <c r="E229">
        <v>11.99</v>
      </c>
      <c r="F229">
        <v>469</v>
      </c>
      <c r="G229" t="s">
        <v>26</v>
      </c>
      <c r="H229">
        <v>4</v>
      </c>
      <c r="I229">
        <v>6</v>
      </c>
      <c r="J229" t="b">
        <v>1</v>
      </c>
      <c r="K229">
        <v>866</v>
      </c>
      <c r="L229">
        <v>120</v>
      </c>
      <c r="M229" t="s">
        <v>43</v>
      </c>
      <c r="N229" t="s">
        <v>56</v>
      </c>
      <c r="O229" t="s">
        <v>64</v>
      </c>
      <c r="P229">
        <v>92</v>
      </c>
      <c r="Q229">
        <v>3.6</v>
      </c>
      <c r="R229" t="b">
        <v>1</v>
      </c>
      <c r="S229" t="s">
        <v>30</v>
      </c>
      <c r="T229">
        <v>1764</v>
      </c>
      <c r="U229" t="s">
        <v>58</v>
      </c>
      <c r="V229" t="s">
        <v>59</v>
      </c>
      <c r="W229" t="s">
        <v>33</v>
      </c>
    </row>
    <row r="230" spans="1:23" x14ac:dyDescent="0.35">
      <c r="A230">
        <v>5036</v>
      </c>
      <c r="B230" t="s">
        <v>290</v>
      </c>
      <c r="C230" t="s">
        <v>348</v>
      </c>
      <c r="D230" t="s">
        <v>168</v>
      </c>
      <c r="E230">
        <v>15.99</v>
      </c>
      <c r="F230">
        <v>381</v>
      </c>
      <c r="G230" t="s">
        <v>63</v>
      </c>
      <c r="H230">
        <v>5</v>
      </c>
      <c r="I230">
        <v>1</v>
      </c>
      <c r="J230" t="b">
        <v>1</v>
      </c>
      <c r="K230">
        <v>286</v>
      </c>
      <c r="L230">
        <v>121</v>
      </c>
      <c r="M230" t="s">
        <v>43</v>
      </c>
      <c r="N230" t="s">
        <v>75</v>
      </c>
      <c r="O230" t="s">
        <v>78</v>
      </c>
      <c r="P230">
        <v>57</v>
      </c>
      <c r="Q230">
        <v>4.0999999999999996</v>
      </c>
      <c r="R230" t="b">
        <v>1</v>
      </c>
      <c r="S230" t="s">
        <v>30</v>
      </c>
      <c r="T230">
        <v>967</v>
      </c>
      <c r="U230" t="s">
        <v>31</v>
      </c>
      <c r="V230" t="s">
        <v>59</v>
      </c>
      <c r="W230" t="s">
        <v>93</v>
      </c>
    </row>
    <row r="231" spans="1:23" x14ac:dyDescent="0.35">
      <c r="A231">
        <v>5857</v>
      </c>
      <c r="B231" t="s">
        <v>88</v>
      </c>
      <c r="C231" s="10">
        <v>45424</v>
      </c>
      <c r="D231" t="s">
        <v>35</v>
      </c>
      <c r="E231">
        <v>15.99</v>
      </c>
      <c r="F231">
        <v>263</v>
      </c>
      <c r="G231" t="s">
        <v>63</v>
      </c>
      <c r="H231">
        <v>5</v>
      </c>
      <c r="I231">
        <v>5</v>
      </c>
      <c r="J231" t="b">
        <v>0</v>
      </c>
      <c r="K231">
        <v>95</v>
      </c>
      <c r="L231">
        <v>149</v>
      </c>
      <c r="M231" t="s">
        <v>74</v>
      </c>
      <c r="N231" t="s">
        <v>56</v>
      </c>
      <c r="O231" t="s">
        <v>78</v>
      </c>
      <c r="P231">
        <v>17</v>
      </c>
      <c r="Q231">
        <v>4</v>
      </c>
      <c r="R231" t="b">
        <v>1</v>
      </c>
      <c r="S231" t="s">
        <v>30</v>
      </c>
      <c r="T231">
        <v>2086</v>
      </c>
      <c r="U231" t="s">
        <v>58</v>
      </c>
      <c r="V231" t="s">
        <v>79</v>
      </c>
      <c r="W231" t="s">
        <v>93</v>
      </c>
    </row>
    <row r="232" spans="1:23" x14ac:dyDescent="0.35">
      <c r="A232">
        <v>8770</v>
      </c>
      <c r="B232" t="s">
        <v>106</v>
      </c>
      <c r="C232" s="10">
        <v>45268</v>
      </c>
      <c r="D232" t="s">
        <v>134</v>
      </c>
      <c r="E232">
        <v>7.99</v>
      </c>
      <c r="F232">
        <v>48</v>
      </c>
      <c r="G232" t="s">
        <v>36</v>
      </c>
      <c r="H232">
        <v>4</v>
      </c>
      <c r="I232">
        <v>2</v>
      </c>
      <c r="J232" t="b">
        <v>0</v>
      </c>
      <c r="K232">
        <v>938</v>
      </c>
      <c r="L232">
        <v>92</v>
      </c>
      <c r="M232" t="s">
        <v>43</v>
      </c>
      <c r="N232" t="s">
        <v>75</v>
      </c>
      <c r="O232" t="s">
        <v>78</v>
      </c>
      <c r="P232">
        <v>99</v>
      </c>
      <c r="Q232">
        <v>4.2</v>
      </c>
      <c r="R232" t="b">
        <v>1</v>
      </c>
      <c r="S232" t="s">
        <v>30</v>
      </c>
      <c r="T232">
        <v>3288</v>
      </c>
      <c r="U232" t="s">
        <v>58</v>
      </c>
      <c r="V232" t="s">
        <v>79</v>
      </c>
      <c r="W232" t="s">
        <v>33</v>
      </c>
    </row>
    <row r="233" spans="1:23" x14ac:dyDescent="0.35">
      <c r="A233">
        <v>4118</v>
      </c>
      <c r="B233" t="s">
        <v>349</v>
      </c>
      <c r="C233" t="s">
        <v>350</v>
      </c>
      <c r="D233" t="s">
        <v>54</v>
      </c>
      <c r="E233">
        <v>11.99</v>
      </c>
      <c r="F233">
        <v>447</v>
      </c>
      <c r="G233" t="s">
        <v>51</v>
      </c>
      <c r="H233">
        <v>3</v>
      </c>
      <c r="I233">
        <v>4</v>
      </c>
      <c r="J233" t="b">
        <v>0</v>
      </c>
      <c r="K233">
        <v>264</v>
      </c>
      <c r="L233">
        <v>55</v>
      </c>
      <c r="M233" t="s">
        <v>68</v>
      </c>
      <c r="N233" t="s">
        <v>28</v>
      </c>
      <c r="O233" t="s">
        <v>45</v>
      </c>
      <c r="P233">
        <v>58</v>
      </c>
      <c r="Q233">
        <v>3.6</v>
      </c>
      <c r="R233" t="b">
        <v>0</v>
      </c>
      <c r="S233" t="s">
        <v>30</v>
      </c>
      <c r="T233">
        <v>1486</v>
      </c>
      <c r="U233" t="s">
        <v>31</v>
      </c>
      <c r="V233" t="s">
        <v>79</v>
      </c>
      <c r="W233" t="s">
        <v>93</v>
      </c>
    </row>
    <row r="234" spans="1:23" x14ac:dyDescent="0.35">
      <c r="A234">
        <v>7162</v>
      </c>
      <c r="B234" t="s">
        <v>351</v>
      </c>
      <c r="C234" t="s">
        <v>206</v>
      </c>
      <c r="D234" t="s">
        <v>42</v>
      </c>
      <c r="E234">
        <v>15.99</v>
      </c>
      <c r="F234">
        <v>415</v>
      </c>
      <c r="G234" t="s">
        <v>48</v>
      </c>
      <c r="H234">
        <v>1</v>
      </c>
      <c r="I234">
        <v>3</v>
      </c>
      <c r="J234" t="b">
        <v>1</v>
      </c>
      <c r="K234">
        <v>44</v>
      </c>
      <c r="L234">
        <v>10</v>
      </c>
      <c r="M234" t="s">
        <v>92</v>
      </c>
      <c r="N234" t="s">
        <v>44</v>
      </c>
      <c r="O234" t="s">
        <v>78</v>
      </c>
      <c r="P234">
        <v>91</v>
      </c>
      <c r="Q234">
        <v>3.3</v>
      </c>
      <c r="R234" t="b">
        <v>0</v>
      </c>
      <c r="S234" t="s">
        <v>30</v>
      </c>
      <c r="T234">
        <v>223</v>
      </c>
      <c r="U234" t="s">
        <v>58</v>
      </c>
      <c r="V234" t="s">
        <v>79</v>
      </c>
      <c r="W234" t="s">
        <v>93</v>
      </c>
    </row>
    <row r="235" spans="1:23" x14ac:dyDescent="0.35">
      <c r="A235">
        <v>9278</v>
      </c>
      <c r="B235" t="s">
        <v>304</v>
      </c>
      <c r="C235" t="s">
        <v>352</v>
      </c>
      <c r="D235" t="s">
        <v>42</v>
      </c>
      <c r="E235">
        <v>7.99</v>
      </c>
      <c r="F235">
        <v>429</v>
      </c>
      <c r="G235" t="s">
        <v>36</v>
      </c>
      <c r="H235">
        <v>5</v>
      </c>
      <c r="I235">
        <v>4</v>
      </c>
      <c r="J235" t="b">
        <v>0</v>
      </c>
      <c r="K235">
        <v>944</v>
      </c>
      <c r="L235">
        <v>165</v>
      </c>
      <c r="M235" t="s">
        <v>92</v>
      </c>
      <c r="N235" t="s">
        <v>28</v>
      </c>
      <c r="O235" t="s">
        <v>78</v>
      </c>
      <c r="P235">
        <v>12</v>
      </c>
      <c r="Q235">
        <v>4.7</v>
      </c>
      <c r="R235" t="b">
        <v>1</v>
      </c>
      <c r="S235" t="s">
        <v>30</v>
      </c>
      <c r="T235">
        <v>2394</v>
      </c>
      <c r="U235" t="s">
        <v>76</v>
      </c>
      <c r="V235" t="s">
        <v>69</v>
      </c>
      <c r="W235" t="s">
        <v>60</v>
      </c>
    </row>
    <row r="236" spans="1:23" x14ac:dyDescent="0.35">
      <c r="A236">
        <v>5406</v>
      </c>
      <c r="B236" t="s">
        <v>353</v>
      </c>
      <c r="C236" s="10">
        <v>45636</v>
      </c>
      <c r="D236" s="10">
        <v>45485</v>
      </c>
      <c r="E236">
        <v>7.99</v>
      </c>
      <c r="F236">
        <v>26</v>
      </c>
      <c r="G236" t="s">
        <v>36</v>
      </c>
      <c r="H236">
        <v>5</v>
      </c>
      <c r="I236">
        <v>5</v>
      </c>
      <c r="J236" t="b">
        <v>0</v>
      </c>
      <c r="K236">
        <v>542</v>
      </c>
      <c r="L236">
        <v>152</v>
      </c>
      <c r="M236" t="s">
        <v>43</v>
      </c>
      <c r="N236" t="s">
        <v>56</v>
      </c>
      <c r="O236" t="s">
        <v>45</v>
      </c>
      <c r="P236">
        <v>6</v>
      </c>
      <c r="Q236">
        <v>3.1</v>
      </c>
      <c r="R236" t="b">
        <v>0</v>
      </c>
      <c r="S236" t="s">
        <v>30</v>
      </c>
      <c r="T236">
        <v>4329</v>
      </c>
      <c r="U236" t="s">
        <v>31</v>
      </c>
      <c r="V236" t="s">
        <v>59</v>
      </c>
      <c r="W236" t="s">
        <v>60</v>
      </c>
    </row>
    <row r="237" spans="1:23" x14ac:dyDescent="0.35">
      <c r="A237">
        <v>4641</v>
      </c>
      <c r="B237" t="s">
        <v>311</v>
      </c>
      <c r="C237" s="10">
        <v>45635</v>
      </c>
      <c r="D237" s="10">
        <v>45516</v>
      </c>
      <c r="E237">
        <v>15.99</v>
      </c>
      <c r="F237">
        <v>101</v>
      </c>
      <c r="G237" t="s">
        <v>100</v>
      </c>
      <c r="H237">
        <v>4</v>
      </c>
      <c r="I237">
        <v>6</v>
      </c>
      <c r="J237" t="b">
        <v>1</v>
      </c>
      <c r="K237">
        <v>350</v>
      </c>
      <c r="L237">
        <v>17</v>
      </c>
      <c r="M237" t="s">
        <v>68</v>
      </c>
      <c r="N237" t="s">
        <v>28</v>
      </c>
      <c r="O237" t="s">
        <v>45</v>
      </c>
      <c r="P237">
        <v>11</v>
      </c>
      <c r="Q237">
        <v>3.4</v>
      </c>
      <c r="R237" t="b">
        <v>1</v>
      </c>
      <c r="S237" t="s">
        <v>30</v>
      </c>
      <c r="T237">
        <v>2193</v>
      </c>
      <c r="U237" t="s">
        <v>76</v>
      </c>
      <c r="V237" t="s">
        <v>32</v>
      </c>
      <c r="W237" t="s">
        <v>93</v>
      </c>
    </row>
    <row r="238" spans="1:23" x14ac:dyDescent="0.35">
      <c r="A238">
        <v>3969</v>
      </c>
      <c r="B238" t="s">
        <v>329</v>
      </c>
      <c r="C238" t="s">
        <v>354</v>
      </c>
      <c r="D238" s="10">
        <v>45638</v>
      </c>
      <c r="E238">
        <v>15.99</v>
      </c>
      <c r="F238">
        <v>461</v>
      </c>
      <c r="G238" t="s">
        <v>48</v>
      </c>
      <c r="H238">
        <v>2</v>
      </c>
      <c r="I238">
        <v>6</v>
      </c>
      <c r="J238" t="b">
        <v>1</v>
      </c>
      <c r="K238">
        <v>31</v>
      </c>
      <c r="L238">
        <v>173</v>
      </c>
      <c r="M238" t="s">
        <v>43</v>
      </c>
      <c r="N238" t="s">
        <v>28</v>
      </c>
      <c r="O238" t="s">
        <v>57</v>
      </c>
      <c r="P238">
        <v>84</v>
      </c>
      <c r="Q238">
        <v>3.5</v>
      </c>
      <c r="R238" t="b">
        <v>1</v>
      </c>
      <c r="S238" t="s">
        <v>30</v>
      </c>
      <c r="T238">
        <v>3730</v>
      </c>
      <c r="U238" t="s">
        <v>76</v>
      </c>
      <c r="V238" t="s">
        <v>39</v>
      </c>
      <c r="W238" t="s">
        <v>60</v>
      </c>
    </row>
    <row r="239" spans="1:23" x14ac:dyDescent="0.35">
      <c r="A239">
        <v>3078</v>
      </c>
      <c r="B239" t="s">
        <v>355</v>
      </c>
      <c r="C239" t="s">
        <v>173</v>
      </c>
      <c r="D239" t="s">
        <v>42</v>
      </c>
      <c r="E239">
        <v>7.99</v>
      </c>
      <c r="F239">
        <v>246</v>
      </c>
      <c r="G239" t="s">
        <v>26</v>
      </c>
      <c r="H239">
        <v>3</v>
      </c>
      <c r="I239">
        <v>3</v>
      </c>
      <c r="J239" t="b">
        <v>0</v>
      </c>
      <c r="K239">
        <v>358</v>
      </c>
      <c r="L239">
        <v>158</v>
      </c>
      <c r="M239" t="s">
        <v>74</v>
      </c>
      <c r="N239" t="s">
        <v>56</v>
      </c>
      <c r="O239" t="s">
        <v>29</v>
      </c>
      <c r="P239">
        <v>18</v>
      </c>
      <c r="Q239">
        <v>3.8</v>
      </c>
      <c r="R239" t="b">
        <v>0</v>
      </c>
      <c r="S239" t="s">
        <v>30</v>
      </c>
      <c r="T239">
        <v>2234</v>
      </c>
      <c r="U239" t="s">
        <v>58</v>
      </c>
      <c r="V239" t="s">
        <v>59</v>
      </c>
      <c r="W239" t="s">
        <v>93</v>
      </c>
    </row>
    <row r="240" spans="1:23" x14ac:dyDescent="0.35">
      <c r="A240">
        <v>2808</v>
      </c>
      <c r="B240" t="s">
        <v>177</v>
      </c>
      <c r="C240" s="10">
        <v>45271</v>
      </c>
      <c r="D240" t="s">
        <v>42</v>
      </c>
      <c r="E240">
        <v>15.99</v>
      </c>
      <c r="F240">
        <v>91</v>
      </c>
      <c r="G240" t="s">
        <v>63</v>
      </c>
      <c r="H240">
        <v>3</v>
      </c>
      <c r="I240">
        <v>6</v>
      </c>
      <c r="J240" t="b">
        <v>0</v>
      </c>
      <c r="K240">
        <v>961</v>
      </c>
      <c r="L240">
        <v>170</v>
      </c>
      <c r="M240" t="s">
        <v>27</v>
      </c>
      <c r="N240" t="s">
        <v>28</v>
      </c>
      <c r="O240" t="s">
        <v>45</v>
      </c>
      <c r="P240">
        <v>87</v>
      </c>
      <c r="Q240">
        <v>4.2</v>
      </c>
      <c r="R240" t="b">
        <v>0</v>
      </c>
      <c r="S240" t="s">
        <v>30</v>
      </c>
      <c r="T240">
        <v>718</v>
      </c>
      <c r="U240" t="s">
        <v>58</v>
      </c>
      <c r="V240" t="s">
        <v>39</v>
      </c>
      <c r="W240" t="s">
        <v>93</v>
      </c>
    </row>
    <row r="241" spans="1:23" x14ac:dyDescent="0.35">
      <c r="A241">
        <v>7484</v>
      </c>
      <c r="B241" t="s">
        <v>340</v>
      </c>
      <c r="C241" s="10">
        <v>45516</v>
      </c>
      <c r="D241" t="s">
        <v>134</v>
      </c>
      <c r="E241">
        <v>11.99</v>
      </c>
      <c r="F241">
        <v>152</v>
      </c>
      <c r="G241" t="s">
        <v>100</v>
      </c>
      <c r="H241">
        <v>5</v>
      </c>
      <c r="I241">
        <v>1</v>
      </c>
      <c r="J241" t="b">
        <v>0</v>
      </c>
      <c r="K241">
        <v>623</v>
      </c>
      <c r="L241">
        <v>180</v>
      </c>
      <c r="M241" t="s">
        <v>43</v>
      </c>
      <c r="N241" t="s">
        <v>75</v>
      </c>
      <c r="O241" t="s">
        <v>78</v>
      </c>
      <c r="P241">
        <v>89</v>
      </c>
      <c r="Q241">
        <v>4.5</v>
      </c>
      <c r="R241" t="b">
        <v>1</v>
      </c>
      <c r="S241" t="s">
        <v>30</v>
      </c>
      <c r="T241">
        <v>1594</v>
      </c>
      <c r="U241" t="s">
        <v>31</v>
      </c>
      <c r="V241" t="s">
        <v>39</v>
      </c>
      <c r="W241" t="s">
        <v>33</v>
      </c>
    </row>
    <row r="242" spans="1:23" x14ac:dyDescent="0.35">
      <c r="A242">
        <v>2396</v>
      </c>
      <c r="B242" t="s">
        <v>272</v>
      </c>
      <c r="C242" s="10">
        <v>44969</v>
      </c>
      <c r="D242" t="s">
        <v>87</v>
      </c>
      <c r="E242">
        <v>11.99</v>
      </c>
      <c r="F242">
        <v>283</v>
      </c>
      <c r="G242" t="s">
        <v>26</v>
      </c>
      <c r="H242">
        <v>3</v>
      </c>
      <c r="I242">
        <v>5</v>
      </c>
      <c r="J242" t="b">
        <v>0</v>
      </c>
      <c r="K242">
        <v>466</v>
      </c>
      <c r="L242">
        <v>139</v>
      </c>
      <c r="M242" t="s">
        <v>49</v>
      </c>
      <c r="N242" t="s">
        <v>28</v>
      </c>
      <c r="O242" t="s">
        <v>29</v>
      </c>
      <c r="P242">
        <v>62</v>
      </c>
      <c r="Q242">
        <v>4</v>
      </c>
      <c r="R242" t="b">
        <v>1</v>
      </c>
      <c r="S242" t="s">
        <v>30</v>
      </c>
      <c r="T242">
        <v>681</v>
      </c>
      <c r="U242" t="s">
        <v>65</v>
      </c>
      <c r="V242" t="s">
        <v>32</v>
      </c>
      <c r="W242" t="s">
        <v>40</v>
      </c>
    </row>
    <row r="243" spans="1:23" x14ac:dyDescent="0.35">
      <c r="A243">
        <v>2472</v>
      </c>
      <c r="B243" t="s">
        <v>325</v>
      </c>
      <c r="C243" t="s">
        <v>356</v>
      </c>
      <c r="D243" t="s">
        <v>87</v>
      </c>
      <c r="E243">
        <v>7.99</v>
      </c>
      <c r="F243">
        <v>61</v>
      </c>
      <c r="G243" t="s">
        <v>73</v>
      </c>
      <c r="H243">
        <v>3</v>
      </c>
      <c r="I243">
        <v>4</v>
      </c>
      <c r="J243" t="b">
        <v>0</v>
      </c>
      <c r="K243">
        <v>860</v>
      </c>
      <c r="L243">
        <v>145</v>
      </c>
      <c r="M243" t="s">
        <v>55</v>
      </c>
      <c r="N243" t="s">
        <v>44</v>
      </c>
      <c r="O243" t="s">
        <v>57</v>
      </c>
      <c r="P243">
        <v>82</v>
      </c>
      <c r="Q243">
        <v>4.7</v>
      </c>
      <c r="R243" t="b">
        <v>1</v>
      </c>
      <c r="S243" t="s">
        <v>30</v>
      </c>
      <c r="T243">
        <v>428</v>
      </c>
      <c r="U243" t="s">
        <v>76</v>
      </c>
      <c r="V243" t="s">
        <v>79</v>
      </c>
      <c r="W243" t="s">
        <v>33</v>
      </c>
    </row>
    <row r="244" spans="1:23" x14ac:dyDescent="0.35">
      <c r="A244">
        <v>7939</v>
      </c>
      <c r="B244" t="s">
        <v>357</v>
      </c>
      <c r="C244" s="10">
        <v>45147</v>
      </c>
      <c r="D244" t="s">
        <v>87</v>
      </c>
      <c r="E244">
        <v>11.99</v>
      </c>
      <c r="F244">
        <v>410</v>
      </c>
      <c r="G244" t="s">
        <v>73</v>
      </c>
      <c r="H244">
        <v>5</v>
      </c>
      <c r="I244">
        <v>6</v>
      </c>
      <c r="J244" t="b">
        <v>0</v>
      </c>
      <c r="K244">
        <v>410</v>
      </c>
      <c r="L244">
        <v>125</v>
      </c>
      <c r="M244" t="s">
        <v>92</v>
      </c>
      <c r="N244" t="s">
        <v>28</v>
      </c>
      <c r="O244" t="s">
        <v>37</v>
      </c>
      <c r="P244">
        <v>68</v>
      </c>
      <c r="Q244">
        <v>4.7</v>
      </c>
      <c r="R244" t="b">
        <v>0</v>
      </c>
      <c r="S244" t="s">
        <v>30</v>
      </c>
      <c r="T244">
        <v>2542</v>
      </c>
      <c r="U244" t="s">
        <v>38</v>
      </c>
      <c r="V244" t="s">
        <v>39</v>
      </c>
      <c r="W244" t="s">
        <v>60</v>
      </c>
    </row>
    <row r="245" spans="1:23" x14ac:dyDescent="0.35">
      <c r="A245">
        <v>8269</v>
      </c>
      <c r="B245" t="s">
        <v>88</v>
      </c>
      <c r="C245" t="s">
        <v>358</v>
      </c>
      <c r="D245" t="s">
        <v>72</v>
      </c>
      <c r="E245">
        <v>7.99</v>
      </c>
      <c r="F245">
        <v>88</v>
      </c>
      <c r="G245" t="s">
        <v>26</v>
      </c>
      <c r="H245">
        <v>3</v>
      </c>
      <c r="I245">
        <v>1</v>
      </c>
      <c r="J245" t="b">
        <v>0</v>
      </c>
      <c r="K245">
        <v>69</v>
      </c>
      <c r="L245">
        <v>75</v>
      </c>
      <c r="M245" t="s">
        <v>55</v>
      </c>
      <c r="N245" t="s">
        <v>56</v>
      </c>
      <c r="O245" t="s">
        <v>37</v>
      </c>
      <c r="P245">
        <v>80</v>
      </c>
      <c r="Q245">
        <v>4.0999999999999996</v>
      </c>
      <c r="R245" t="b">
        <v>0</v>
      </c>
      <c r="S245" t="s">
        <v>30</v>
      </c>
      <c r="T245">
        <v>4763</v>
      </c>
      <c r="U245" t="s">
        <v>58</v>
      </c>
      <c r="V245" t="s">
        <v>79</v>
      </c>
      <c r="W245" t="s">
        <v>40</v>
      </c>
    </row>
    <row r="246" spans="1:23" x14ac:dyDescent="0.35">
      <c r="A246">
        <v>9073</v>
      </c>
      <c r="B246" t="s">
        <v>104</v>
      </c>
      <c r="C246" s="10">
        <v>45237</v>
      </c>
      <c r="D246" s="10">
        <v>45547</v>
      </c>
      <c r="E246">
        <v>15.99</v>
      </c>
      <c r="F246">
        <v>322</v>
      </c>
      <c r="G246" t="s">
        <v>51</v>
      </c>
      <c r="H246">
        <v>3</v>
      </c>
      <c r="I246">
        <v>4</v>
      </c>
      <c r="J246" t="b">
        <v>1</v>
      </c>
      <c r="K246">
        <v>424</v>
      </c>
      <c r="L246">
        <v>74</v>
      </c>
      <c r="M246" t="s">
        <v>68</v>
      </c>
      <c r="N246" t="s">
        <v>56</v>
      </c>
      <c r="O246" t="s">
        <v>78</v>
      </c>
      <c r="P246">
        <v>3</v>
      </c>
      <c r="Q246">
        <v>3</v>
      </c>
      <c r="R246" t="b">
        <v>0</v>
      </c>
      <c r="S246" t="s">
        <v>30</v>
      </c>
      <c r="T246">
        <v>486</v>
      </c>
      <c r="U246" t="s">
        <v>76</v>
      </c>
      <c r="V246" t="s">
        <v>69</v>
      </c>
      <c r="W246" t="s">
        <v>40</v>
      </c>
    </row>
    <row r="247" spans="1:23" x14ac:dyDescent="0.35">
      <c r="A247">
        <v>9879</v>
      </c>
      <c r="B247" t="s">
        <v>143</v>
      </c>
      <c r="C247" s="10">
        <v>44959</v>
      </c>
      <c r="D247" s="10">
        <v>45394</v>
      </c>
      <c r="E247">
        <v>7.99</v>
      </c>
      <c r="F247">
        <v>217</v>
      </c>
      <c r="G247" t="s">
        <v>63</v>
      </c>
      <c r="H247">
        <v>3</v>
      </c>
      <c r="I247">
        <v>3</v>
      </c>
      <c r="J247" t="b">
        <v>0</v>
      </c>
      <c r="K247">
        <v>377</v>
      </c>
      <c r="L247">
        <v>136</v>
      </c>
      <c r="M247" t="s">
        <v>43</v>
      </c>
      <c r="N247" t="s">
        <v>28</v>
      </c>
      <c r="O247" t="s">
        <v>45</v>
      </c>
      <c r="P247">
        <v>8</v>
      </c>
      <c r="Q247">
        <v>4.2</v>
      </c>
      <c r="R247" t="b">
        <v>1</v>
      </c>
      <c r="S247" t="s">
        <v>30</v>
      </c>
      <c r="T247">
        <v>4327</v>
      </c>
      <c r="U247" t="s">
        <v>76</v>
      </c>
      <c r="V247" t="s">
        <v>39</v>
      </c>
      <c r="W247" t="s">
        <v>33</v>
      </c>
    </row>
    <row r="248" spans="1:23" x14ac:dyDescent="0.35">
      <c r="A248">
        <v>3822</v>
      </c>
      <c r="B248" t="s">
        <v>359</v>
      </c>
      <c r="C248" s="10">
        <v>44993</v>
      </c>
      <c r="D248" s="10">
        <v>45394</v>
      </c>
      <c r="E248">
        <v>15.99</v>
      </c>
      <c r="F248">
        <v>180</v>
      </c>
      <c r="G248" t="s">
        <v>26</v>
      </c>
      <c r="H248">
        <v>3</v>
      </c>
      <c r="I248">
        <v>4</v>
      </c>
      <c r="J248" t="b">
        <v>0</v>
      </c>
      <c r="K248">
        <v>132</v>
      </c>
      <c r="L248">
        <v>127</v>
      </c>
      <c r="M248" t="s">
        <v>27</v>
      </c>
      <c r="N248" t="s">
        <v>56</v>
      </c>
      <c r="O248" t="s">
        <v>64</v>
      </c>
      <c r="P248">
        <v>79</v>
      </c>
      <c r="Q248">
        <v>4.8</v>
      </c>
      <c r="R248" t="b">
        <v>1</v>
      </c>
      <c r="S248" t="s">
        <v>30</v>
      </c>
      <c r="T248">
        <v>2938</v>
      </c>
      <c r="U248" t="s">
        <v>31</v>
      </c>
      <c r="V248" t="s">
        <v>32</v>
      </c>
      <c r="W248" t="s">
        <v>93</v>
      </c>
    </row>
    <row r="249" spans="1:23" x14ac:dyDescent="0.35">
      <c r="A249">
        <v>9183</v>
      </c>
      <c r="B249" t="s">
        <v>101</v>
      </c>
      <c r="C249" t="s">
        <v>149</v>
      </c>
      <c r="D249" s="10">
        <v>45547</v>
      </c>
      <c r="E249">
        <v>15.99</v>
      </c>
      <c r="F249">
        <v>11</v>
      </c>
      <c r="G249" t="s">
        <v>48</v>
      </c>
      <c r="H249">
        <v>1</v>
      </c>
      <c r="I249">
        <v>1</v>
      </c>
      <c r="J249" t="b">
        <v>0</v>
      </c>
      <c r="K249">
        <v>818</v>
      </c>
      <c r="L249">
        <v>45</v>
      </c>
      <c r="M249" t="s">
        <v>74</v>
      </c>
      <c r="N249" t="s">
        <v>28</v>
      </c>
      <c r="O249" t="s">
        <v>57</v>
      </c>
      <c r="P249">
        <v>97</v>
      </c>
      <c r="Q249">
        <v>4.9000000000000004</v>
      </c>
      <c r="R249" t="b">
        <v>0</v>
      </c>
      <c r="S249" t="s">
        <v>30</v>
      </c>
      <c r="T249">
        <v>1429</v>
      </c>
      <c r="U249" t="s">
        <v>38</v>
      </c>
      <c r="V249" t="s">
        <v>59</v>
      </c>
      <c r="W249" t="s">
        <v>93</v>
      </c>
    </row>
    <row r="250" spans="1:23" x14ac:dyDescent="0.35">
      <c r="A250">
        <v>8674</v>
      </c>
      <c r="B250" t="s">
        <v>360</v>
      </c>
      <c r="C250" s="10">
        <v>44927</v>
      </c>
      <c r="D250" t="s">
        <v>84</v>
      </c>
      <c r="E250">
        <v>15.99</v>
      </c>
      <c r="F250">
        <v>455</v>
      </c>
      <c r="G250" t="s">
        <v>73</v>
      </c>
      <c r="H250">
        <v>5</v>
      </c>
      <c r="I250">
        <v>6</v>
      </c>
      <c r="J250" t="b">
        <v>1</v>
      </c>
      <c r="K250">
        <v>813</v>
      </c>
      <c r="L250">
        <v>155</v>
      </c>
      <c r="M250" t="s">
        <v>43</v>
      </c>
      <c r="N250" t="s">
        <v>75</v>
      </c>
      <c r="O250" t="s">
        <v>78</v>
      </c>
      <c r="P250">
        <v>85</v>
      </c>
      <c r="Q250">
        <v>3.6</v>
      </c>
      <c r="R250" t="b">
        <v>1</v>
      </c>
      <c r="S250" t="s">
        <v>30</v>
      </c>
      <c r="T250">
        <v>2897</v>
      </c>
      <c r="U250" t="s">
        <v>58</v>
      </c>
      <c r="V250" t="s">
        <v>39</v>
      </c>
      <c r="W250" t="s">
        <v>60</v>
      </c>
    </row>
    <row r="251" spans="1:23" x14ac:dyDescent="0.35">
      <c r="A251">
        <v>2481</v>
      </c>
      <c r="B251" t="s">
        <v>361</v>
      </c>
      <c r="C251" t="s">
        <v>362</v>
      </c>
      <c r="D251" t="s">
        <v>84</v>
      </c>
      <c r="E251">
        <v>7.99</v>
      </c>
      <c r="F251">
        <v>487</v>
      </c>
      <c r="G251" t="s">
        <v>100</v>
      </c>
      <c r="H251">
        <v>2</v>
      </c>
      <c r="I251">
        <v>6</v>
      </c>
      <c r="J251" t="b">
        <v>0</v>
      </c>
      <c r="K251">
        <v>362</v>
      </c>
      <c r="L251">
        <v>130</v>
      </c>
      <c r="M251" t="s">
        <v>92</v>
      </c>
      <c r="N251" t="s">
        <v>75</v>
      </c>
      <c r="O251" t="s">
        <v>64</v>
      </c>
      <c r="P251">
        <v>36</v>
      </c>
      <c r="Q251">
        <v>3.3</v>
      </c>
      <c r="R251" t="b">
        <v>1</v>
      </c>
      <c r="S251" t="s">
        <v>30</v>
      </c>
      <c r="T251">
        <v>274</v>
      </c>
      <c r="U251" t="s">
        <v>58</v>
      </c>
      <c r="V251" t="s">
        <v>69</v>
      </c>
      <c r="W251" t="s">
        <v>60</v>
      </c>
    </row>
    <row r="252" spans="1:23" x14ac:dyDescent="0.35">
      <c r="A252">
        <v>8729</v>
      </c>
      <c r="B252" t="s">
        <v>363</v>
      </c>
      <c r="C252" s="10">
        <v>45536</v>
      </c>
      <c r="D252" t="s">
        <v>25</v>
      </c>
      <c r="E252">
        <v>7.99</v>
      </c>
      <c r="F252">
        <v>459</v>
      </c>
      <c r="G252" t="s">
        <v>51</v>
      </c>
      <c r="H252">
        <v>2</v>
      </c>
      <c r="I252">
        <v>4</v>
      </c>
      <c r="J252" t="b">
        <v>0</v>
      </c>
      <c r="K252">
        <v>573</v>
      </c>
      <c r="L252">
        <v>190</v>
      </c>
      <c r="M252" t="s">
        <v>68</v>
      </c>
      <c r="N252" t="s">
        <v>28</v>
      </c>
      <c r="O252" t="s">
        <v>57</v>
      </c>
      <c r="P252">
        <v>81</v>
      </c>
      <c r="Q252">
        <v>4.3</v>
      </c>
      <c r="R252" t="b">
        <v>0</v>
      </c>
      <c r="S252" t="s">
        <v>30</v>
      </c>
      <c r="T252">
        <v>3910</v>
      </c>
      <c r="U252" t="s">
        <v>65</v>
      </c>
      <c r="V252" t="s">
        <v>69</v>
      </c>
      <c r="W252" t="s">
        <v>60</v>
      </c>
    </row>
    <row r="253" spans="1:23" x14ac:dyDescent="0.35">
      <c r="A253">
        <v>5534</v>
      </c>
      <c r="B253" t="s">
        <v>364</v>
      </c>
      <c r="C253" s="10">
        <v>45019</v>
      </c>
      <c r="D253" t="s">
        <v>25</v>
      </c>
      <c r="E253">
        <v>7.99</v>
      </c>
      <c r="F253">
        <v>74</v>
      </c>
      <c r="G253" t="s">
        <v>36</v>
      </c>
      <c r="H253">
        <v>2</v>
      </c>
      <c r="I253">
        <v>1</v>
      </c>
      <c r="J253" t="b">
        <v>0</v>
      </c>
      <c r="K253">
        <v>657</v>
      </c>
      <c r="L253">
        <v>88</v>
      </c>
      <c r="M253" t="s">
        <v>43</v>
      </c>
      <c r="N253" t="s">
        <v>44</v>
      </c>
      <c r="O253" t="s">
        <v>45</v>
      </c>
      <c r="P253">
        <v>40</v>
      </c>
      <c r="Q253">
        <v>3.8</v>
      </c>
      <c r="R253" t="b">
        <v>0</v>
      </c>
      <c r="S253" t="s">
        <v>30</v>
      </c>
      <c r="T253">
        <v>130</v>
      </c>
      <c r="U253" t="s">
        <v>38</v>
      </c>
      <c r="V253" t="s">
        <v>59</v>
      </c>
      <c r="W253" t="s">
        <v>60</v>
      </c>
    </row>
    <row r="254" spans="1:23" x14ac:dyDescent="0.35">
      <c r="A254">
        <v>9785</v>
      </c>
      <c r="B254" t="s">
        <v>259</v>
      </c>
      <c r="C254" s="10">
        <v>45383</v>
      </c>
      <c r="D254" t="s">
        <v>103</v>
      </c>
      <c r="E254">
        <v>11.99</v>
      </c>
      <c r="F254">
        <v>54</v>
      </c>
      <c r="G254" t="s">
        <v>26</v>
      </c>
      <c r="H254">
        <v>5</v>
      </c>
      <c r="I254">
        <v>4</v>
      </c>
      <c r="J254" t="b">
        <v>0</v>
      </c>
      <c r="K254">
        <v>659</v>
      </c>
      <c r="L254">
        <v>2</v>
      </c>
      <c r="M254" t="s">
        <v>74</v>
      </c>
      <c r="N254" t="s">
        <v>28</v>
      </c>
      <c r="O254" t="s">
        <v>45</v>
      </c>
      <c r="P254">
        <v>82</v>
      </c>
      <c r="Q254">
        <v>4.3</v>
      </c>
      <c r="R254" t="b">
        <v>1</v>
      </c>
      <c r="S254" t="s">
        <v>30</v>
      </c>
      <c r="T254">
        <v>2557</v>
      </c>
      <c r="U254" t="s">
        <v>38</v>
      </c>
      <c r="V254" t="s">
        <v>32</v>
      </c>
      <c r="W254" t="s">
        <v>60</v>
      </c>
    </row>
    <row r="255" spans="1:23" x14ac:dyDescent="0.35">
      <c r="A255">
        <v>9609</v>
      </c>
      <c r="B255" t="s">
        <v>344</v>
      </c>
      <c r="C255" s="10">
        <v>44994</v>
      </c>
      <c r="D255" t="s">
        <v>99</v>
      </c>
      <c r="E255">
        <v>11.99</v>
      </c>
      <c r="F255">
        <v>292</v>
      </c>
      <c r="G255" t="s">
        <v>100</v>
      </c>
      <c r="H255">
        <v>3</v>
      </c>
      <c r="I255">
        <v>4</v>
      </c>
      <c r="J255" t="b">
        <v>1</v>
      </c>
      <c r="K255">
        <v>653</v>
      </c>
      <c r="L255">
        <v>173</v>
      </c>
      <c r="M255" t="s">
        <v>68</v>
      </c>
      <c r="N255" t="s">
        <v>44</v>
      </c>
      <c r="O255" t="s">
        <v>29</v>
      </c>
      <c r="P255">
        <v>8</v>
      </c>
      <c r="Q255">
        <v>3.5</v>
      </c>
      <c r="R255" t="b">
        <v>0</v>
      </c>
      <c r="S255" t="s">
        <v>30</v>
      </c>
      <c r="T255">
        <v>3823</v>
      </c>
      <c r="U255" t="s">
        <v>38</v>
      </c>
      <c r="V255" t="s">
        <v>69</v>
      </c>
      <c r="W255" t="s">
        <v>40</v>
      </c>
    </row>
    <row r="256" spans="1:23" x14ac:dyDescent="0.35">
      <c r="A256">
        <v>2829</v>
      </c>
      <c r="B256" t="s">
        <v>365</v>
      </c>
      <c r="C256" t="s">
        <v>366</v>
      </c>
      <c r="D256" s="10">
        <v>45547</v>
      </c>
      <c r="E256">
        <v>15.99</v>
      </c>
      <c r="F256">
        <v>23</v>
      </c>
      <c r="G256" t="s">
        <v>26</v>
      </c>
      <c r="H256">
        <v>2</v>
      </c>
      <c r="I256">
        <v>2</v>
      </c>
      <c r="J256" t="b">
        <v>0</v>
      </c>
      <c r="K256">
        <v>577</v>
      </c>
      <c r="L256">
        <v>131</v>
      </c>
      <c r="M256" t="s">
        <v>92</v>
      </c>
      <c r="N256" t="s">
        <v>56</v>
      </c>
      <c r="O256" t="s">
        <v>37</v>
      </c>
      <c r="P256">
        <v>14</v>
      </c>
      <c r="Q256">
        <v>3.9</v>
      </c>
      <c r="R256" t="b">
        <v>0</v>
      </c>
      <c r="S256" t="s">
        <v>30</v>
      </c>
      <c r="T256">
        <v>4048</v>
      </c>
      <c r="U256" t="s">
        <v>65</v>
      </c>
      <c r="V256" t="s">
        <v>39</v>
      </c>
      <c r="W256" t="s">
        <v>93</v>
      </c>
    </row>
    <row r="257" spans="1:23" x14ac:dyDescent="0.35">
      <c r="A257">
        <v>1714</v>
      </c>
      <c r="B257" t="s">
        <v>367</v>
      </c>
      <c r="C257" t="s">
        <v>368</v>
      </c>
      <c r="D257" t="s">
        <v>214</v>
      </c>
      <c r="E257">
        <v>11.99</v>
      </c>
      <c r="F257">
        <v>147</v>
      </c>
      <c r="G257" t="s">
        <v>63</v>
      </c>
      <c r="H257">
        <v>3</v>
      </c>
      <c r="I257">
        <v>1</v>
      </c>
      <c r="J257" t="b">
        <v>1</v>
      </c>
      <c r="K257">
        <v>802</v>
      </c>
      <c r="L257">
        <v>177</v>
      </c>
      <c r="M257" t="s">
        <v>92</v>
      </c>
      <c r="N257" t="s">
        <v>56</v>
      </c>
      <c r="O257" t="s">
        <v>37</v>
      </c>
      <c r="P257">
        <v>21</v>
      </c>
      <c r="Q257">
        <v>3.5</v>
      </c>
      <c r="R257" t="b">
        <v>1</v>
      </c>
      <c r="S257" t="s">
        <v>30</v>
      </c>
      <c r="T257">
        <v>3173</v>
      </c>
      <c r="U257" t="s">
        <v>58</v>
      </c>
      <c r="V257" t="s">
        <v>32</v>
      </c>
      <c r="W257" t="s">
        <v>60</v>
      </c>
    </row>
    <row r="258" spans="1:23" x14ac:dyDescent="0.35">
      <c r="A258">
        <v>4475</v>
      </c>
      <c r="B258" t="s">
        <v>369</v>
      </c>
      <c r="C258" t="s">
        <v>370</v>
      </c>
      <c r="D258" s="10">
        <v>45638</v>
      </c>
      <c r="E258">
        <v>7.99</v>
      </c>
      <c r="F258">
        <v>221</v>
      </c>
      <c r="G258" t="s">
        <v>26</v>
      </c>
      <c r="H258">
        <v>2</v>
      </c>
      <c r="I258">
        <v>4</v>
      </c>
      <c r="J258" t="b">
        <v>0</v>
      </c>
      <c r="K258">
        <v>702</v>
      </c>
      <c r="L258">
        <v>130</v>
      </c>
      <c r="M258" t="s">
        <v>43</v>
      </c>
      <c r="N258" t="s">
        <v>28</v>
      </c>
      <c r="O258" t="s">
        <v>78</v>
      </c>
      <c r="P258">
        <v>36</v>
      </c>
      <c r="Q258">
        <v>4.3</v>
      </c>
      <c r="R258" t="b">
        <v>0</v>
      </c>
      <c r="S258" t="s">
        <v>30</v>
      </c>
      <c r="T258">
        <v>3289</v>
      </c>
      <c r="U258" t="s">
        <v>65</v>
      </c>
      <c r="V258" t="s">
        <v>39</v>
      </c>
      <c r="W258" t="s">
        <v>40</v>
      </c>
    </row>
    <row r="259" spans="1:23" x14ac:dyDescent="0.35">
      <c r="A259">
        <v>9820</v>
      </c>
      <c r="B259" t="s">
        <v>153</v>
      </c>
      <c r="C259" t="s">
        <v>319</v>
      </c>
      <c r="D259" t="s">
        <v>99</v>
      </c>
      <c r="E259">
        <v>7.99</v>
      </c>
      <c r="F259">
        <v>40</v>
      </c>
      <c r="G259" t="s">
        <v>51</v>
      </c>
      <c r="H259">
        <v>2</v>
      </c>
      <c r="I259">
        <v>1</v>
      </c>
      <c r="J259" t="b">
        <v>1</v>
      </c>
      <c r="K259">
        <v>92</v>
      </c>
      <c r="L259">
        <v>184</v>
      </c>
      <c r="M259" t="s">
        <v>49</v>
      </c>
      <c r="N259" t="s">
        <v>56</v>
      </c>
      <c r="O259" t="s">
        <v>45</v>
      </c>
      <c r="P259">
        <v>66</v>
      </c>
      <c r="Q259">
        <v>4.0999999999999996</v>
      </c>
      <c r="R259" t="b">
        <v>1</v>
      </c>
      <c r="S259" t="s">
        <v>30</v>
      </c>
      <c r="T259">
        <v>4377</v>
      </c>
      <c r="U259" t="s">
        <v>58</v>
      </c>
      <c r="V259" t="s">
        <v>39</v>
      </c>
      <c r="W259" t="s">
        <v>93</v>
      </c>
    </row>
    <row r="260" spans="1:23" x14ac:dyDescent="0.35">
      <c r="A260">
        <v>3261</v>
      </c>
      <c r="B260" t="s">
        <v>179</v>
      </c>
      <c r="C260" t="s">
        <v>163</v>
      </c>
      <c r="D260" t="s">
        <v>25</v>
      </c>
      <c r="E260">
        <v>11.99</v>
      </c>
      <c r="F260">
        <v>365</v>
      </c>
      <c r="G260" t="s">
        <v>48</v>
      </c>
      <c r="H260">
        <v>1</v>
      </c>
      <c r="I260">
        <v>5</v>
      </c>
      <c r="J260" t="b">
        <v>1</v>
      </c>
      <c r="K260">
        <v>582</v>
      </c>
      <c r="L260">
        <v>162</v>
      </c>
      <c r="M260" t="s">
        <v>68</v>
      </c>
      <c r="N260" t="s">
        <v>75</v>
      </c>
      <c r="O260" t="s">
        <v>29</v>
      </c>
      <c r="P260">
        <v>8</v>
      </c>
      <c r="Q260">
        <v>3.3</v>
      </c>
      <c r="R260" t="b">
        <v>0</v>
      </c>
      <c r="S260" t="s">
        <v>30</v>
      </c>
      <c r="T260">
        <v>995</v>
      </c>
      <c r="U260" t="s">
        <v>65</v>
      </c>
      <c r="V260" t="s">
        <v>39</v>
      </c>
      <c r="W260" t="s">
        <v>40</v>
      </c>
    </row>
    <row r="261" spans="1:23" x14ac:dyDescent="0.35">
      <c r="A261">
        <v>6130</v>
      </c>
      <c r="B261" t="s">
        <v>157</v>
      </c>
      <c r="C261" t="s">
        <v>371</v>
      </c>
      <c r="D261" t="s">
        <v>129</v>
      </c>
      <c r="E261">
        <v>11.99</v>
      </c>
      <c r="F261">
        <v>360</v>
      </c>
      <c r="G261" t="s">
        <v>100</v>
      </c>
      <c r="H261">
        <v>1</v>
      </c>
      <c r="I261">
        <v>2</v>
      </c>
      <c r="J261" t="b">
        <v>1</v>
      </c>
      <c r="K261">
        <v>161</v>
      </c>
      <c r="L261">
        <v>93</v>
      </c>
      <c r="M261" t="s">
        <v>55</v>
      </c>
      <c r="N261" t="s">
        <v>44</v>
      </c>
      <c r="O261" t="s">
        <v>57</v>
      </c>
      <c r="P261">
        <v>30</v>
      </c>
      <c r="Q261">
        <v>3.3</v>
      </c>
      <c r="R261" t="b">
        <v>1</v>
      </c>
      <c r="S261" t="s">
        <v>30</v>
      </c>
      <c r="T261">
        <v>2299</v>
      </c>
      <c r="U261" t="s">
        <v>38</v>
      </c>
      <c r="V261" t="s">
        <v>79</v>
      </c>
      <c r="W261" t="s">
        <v>93</v>
      </c>
    </row>
    <row r="262" spans="1:23" x14ac:dyDescent="0.35">
      <c r="A262">
        <v>9399</v>
      </c>
      <c r="B262" t="s">
        <v>183</v>
      </c>
      <c r="C262" t="s">
        <v>372</v>
      </c>
      <c r="D262" t="s">
        <v>105</v>
      </c>
      <c r="E262">
        <v>7.99</v>
      </c>
      <c r="F262">
        <v>127</v>
      </c>
      <c r="G262" t="s">
        <v>26</v>
      </c>
      <c r="H262">
        <v>2</v>
      </c>
      <c r="I262">
        <v>2</v>
      </c>
      <c r="J262" t="b">
        <v>0</v>
      </c>
      <c r="K262">
        <v>842</v>
      </c>
      <c r="L262">
        <v>24</v>
      </c>
      <c r="M262" t="s">
        <v>43</v>
      </c>
      <c r="N262" t="s">
        <v>75</v>
      </c>
      <c r="O262" t="s">
        <v>57</v>
      </c>
      <c r="P262">
        <v>72</v>
      </c>
      <c r="Q262">
        <v>3.2</v>
      </c>
      <c r="R262" t="b">
        <v>1</v>
      </c>
      <c r="S262" t="s">
        <v>30</v>
      </c>
      <c r="T262">
        <v>4644</v>
      </c>
      <c r="U262" t="s">
        <v>31</v>
      </c>
      <c r="V262" t="s">
        <v>39</v>
      </c>
      <c r="W262" t="s">
        <v>33</v>
      </c>
    </row>
    <row r="263" spans="1:23" x14ac:dyDescent="0.35">
      <c r="A263">
        <v>6047</v>
      </c>
      <c r="B263" t="s">
        <v>284</v>
      </c>
      <c r="C263" t="s">
        <v>109</v>
      </c>
      <c r="D263" s="10">
        <v>45334</v>
      </c>
      <c r="E263">
        <v>15.99</v>
      </c>
      <c r="F263">
        <v>30</v>
      </c>
      <c r="G263" t="s">
        <v>63</v>
      </c>
      <c r="H263">
        <v>3</v>
      </c>
      <c r="I263">
        <v>2</v>
      </c>
      <c r="J263" t="b">
        <v>1</v>
      </c>
      <c r="K263">
        <v>609</v>
      </c>
      <c r="L263">
        <v>6</v>
      </c>
      <c r="M263" t="s">
        <v>43</v>
      </c>
      <c r="N263" t="s">
        <v>28</v>
      </c>
      <c r="O263" t="s">
        <v>45</v>
      </c>
      <c r="P263">
        <v>57</v>
      </c>
      <c r="Q263">
        <v>3</v>
      </c>
      <c r="R263" t="b">
        <v>1</v>
      </c>
      <c r="S263" t="s">
        <v>30</v>
      </c>
      <c r="T263">
        <v>746</v>
      </c>
      <c r="U263" t="s">
        <v>76</v>
      </c>
      <c r="V263" t="s">
        <v>79</v>
      </c>
      <c r="W263" t="s">
        <v>33</v>
      </c>
    </row>
    <row r="264" spans="1:23" x14ac:dyDescent="0.35">
      <c r="A264">
        <v>7789</v>
      </c>
      <c r="B264" t="s">
        <v>120</v>
      </c>
      <c r="C264" t="s">
        <v>158</v>
      </c>
      <c r="D264" t="s">
        <v>156</v>
      </c>
      <c r="E264">
        <v>7.99</v>
      </c>
      <c r="F264">
        <v>222</v>
      </c>
      <c r="G264" t="s">
        <v>36</v>
      </c>
      <c r="H264">
        <v>1</v>
      </c>
      <c r="I264">
        <v>6</v>
      </c>
      <c r="J264" t="b">
        <v>0</v>
      </c>
      <c r="K264">
        <v>391</v>
      </c>
      <c r="L264">
        <v>17</v>
      </c>
      <c r="M264" t="s">
        <v>27</v>
      </c>
      <c r="N264" t="s">
        <v>75</v>
      </c>
      <c r="O264" t="s">
        <v>29</v>
      </c>
      <c r="P264">
        <v>21</v>
      </c>
      <c r="Q264">
        <v>3.4</v>
      </c>
      <c r="R264" t="b">
        <v>1</v>
      </c>
      <c r="S264" t="s">
        <v>30</v>
      </c>
      <c r="T264">
        <v>2835</v>
      </c>
      <c r="U264" t="s">
        <v>76</v>
      </c>
      <c r="V264" t="s">
        <v>69</v>
      </c>
      <c r="W264" t="s">
        <v>40</v>
      </c>
    </row>
    <row r="265" spans="1:23" x14ac:dyDescent="0.35">
      <c r="A265">
        <v>6111</v>
      </c>
      <c r="B265" t="s">
        <v>176</v>
      </c>
      <c r="C265" s="10">
        <v>45241</v>
      </c>
      <c r="D265" t="s">
        <v>25</v>
      </c>
      <c r="E265">
        <v>11.99</v>
      </c>
      <c r="F265">
        <v>168</v>
      </c>
      <c r="G265" t="s">
        <v>100</v>
      </c>
      <c r="H265">
        <v>1</v>
      </c>
      <c r="I265">
        <v>2</v>
      </c>
      <c r="J265" t="b">
        <v>0</v>
      </c>
      <c r="K265">
        <v>247</v>
      </c>
      <c r="L265">
        <v>172</v>
      </c>
      <c r="M265" t="s">
        <v>92</v>
      </c>
      <c r="N265" t="s">
        <v>75</v>
      </c>
      <c r="O265" t="s">
        <v>78</v>
      </c>
      <c r="P265">
        <v>98</v>
      </c>
      <c r="Q265">
        <v>3.5</v>
      </c>
      <c r="R265" t="b">
        <v>0</v>
      </c>
      <c r="S265" t="s">
        <v>30</v>
      </c>
      <c r="T265">
        <v>3626</v>
      </c>
      <c r="U265" t="s">
        <v>58</v>
      </c>
      <c r="V265" t="s">
        <v>32</v>
      </c>
      <c r="W265" t="s">
        <v>40</v>
      </c>
    </row>
    <row r="266" spans="1:23" x14ac:dyDescent="0.35">
      <c r="A266">
        <v>4968</v>
      </c>
      <c r="B266" t="s">
        <v>373</v>
      </c>
      <c r="C266" s="10">
        <v>45600</v>
      </c>
      <c r="D266" t="s">
        <v>214</v>
      </c>
      <c r="E266">
        <v>7.99</v>
      </c>
      <c r="F266">
        <v>317</v>
      </c>
      <c r="G266" t="s">
        <v>73</v>
      </c>
      <c r="H266">
        <v>5</v>
      </c>
      <c r="I266">
        <v>1</v>
      </c>
      <c r="J266" t="b">
        <v>0</v>
      </c>
      <c r="K266">
        <v>559</v>
      </c>
      <c r="L266">
        <v>113</v>
      </c>
      <c r="M266" t="s">
        <v>55</v>
      </c>
      <c r="N266" t="s">
        <v>56</v>
      </c>
      <c r="O266" t="s">
        <v>64</v>
      </c>
      <c r="P266">
        <v>92</v>
      </c>
      <c r="Q266">
        <v>4.5999999999999996</v>
      </c>
      <c r="R266" t="b">
        <v>0</v>
      </c>
      <c r="S266" t="s">
        <v>30</v>
      </c>
      <c r="T266">
        <v>1000</v>
      </c>
      <c r="U266" t="s">
        <v>65</v>
      </c>
      <c r="V266" t="s">
        <v>79</v>
      </c>
      <c r="W266" t="s">
        <v>40</v>
      </c>
    </row>
    <row r="267" spans="1:23" x14ac:dyDescent="0.35">
      <c r="A267">
        <v>2739</v>
      </c>
      <c r="B267" t="s">
        <v>374</v>
      </c>
      <c r="C267" t="s">
        <v>372</v>
      </c>
      <c r="D267" t="s">
        <v>84</v>
      </c>
      <c r="E267">
        <v>15.99</v>
      </c>
      <c r="F267">
        <v>285</v>
      </c>
      <c r="G267" t="s">
        <v>51</v>
      </c>
      <c r="H267">
        <v>1</v>
      </c>
      <c r="I267">
        <v>3</v>
      </c>
      <c r="J267" t="b">
        <v>0</v>
      </c>
      <c r="K267">
        <v>706</v>
      </c>
      <c r="L267">
        <v>22</v>
      </c>
      <c r="M267" t="s">
        <v>49</v>
      </c>
      <c r="N267" t="s">
        <v>28</v>
      </c>
      <c r="O267" t="s">
        <v>45</v>
      </c>
      <c r="P267">
        <v>4</v>
      </c>
      <c r="Q267">
        <v>3.4</v>
      </c>
      <c r="R267" t="b">
        <v>1</v>
      </c>
      <c r="S267" t="s">
        <v>30</v>
      </c>
      <c r="T267">
        <v>368</v>
      </c>
      <c r="U267" t="s">
        <v>38</v>
      </c>
      <c r="V267" t="s">
        <v>39</v>
      </c>
      <c r="W267" t="s">
        <v>33</v>
      </c>
    </row>
    <row r="268" spans="1:23" x14ac:dyDescent="0.35">
      <c r="A268">
        <v>6974</v>
      </c>
      <c r="B268" t="s">
        <v>77</v>
      </c>
      <c r="C268" t="s">
        <v>375</v>
      </c>
      <c r="D268" t="s">
        <v>105</v>
      </c>
      <c r="E268">
        <v>11.99</v>
      </c>
      <c r="F268">
        <v>420</v>
      </c>
      <c r="G268" t="s">
        <v>73</v>
      </c>
      <c r="H268">
        <v>1</v>
      </c>
      <c r="I268">
        <v>2</v>
      </c>
      <c r="J268" t="b">
        <v>0</v>
      </c>
      <c r="K268">
        <v>1000</v>
      </c>
      <c r="L268">
        <v>159</v>
      </c>
      <c r="M268" t="s">
        <v>55</v>
      </c>
      <c r="N268" t="s">
        <v>75</v>
      </c>
      <c r="O268" t="s">
        <v>37</v>
      </c>
      <c r="P268">
        <v>22</v>
      </c>
      <c r="Q268">
        <v>4.8</v>
      </c>
      <c r="R268" t="b">
        <v>0</v>
      </c>
      <c r="S268" t="s">
        <v>30</v>
      </c>
      <c r="T268">
        <v>2229</v>
      </c>
      <c r="U268" t="s">
        <v>58</v>
      </c>
      <c r="V268" t="s">
        <v>39</v>
      </c>
      <c r="W268" t="s">
        <v>60</v>
      </c>
    </row>
    <row r="269" spans="1:23" x14ac:dyDescent="0.35">
      <c r="A269">
        <v>1784</v>
      </c>
      <c r="B269" t="s">
        <v>244</v>
      </c>
      <c r="C269" s="10">
        <v>45236</v>
      </c>
      <c r="D269" t="s">
        <v>129</v>
      </c>
      <c r="E269">
        <v>15.99</v>
      </c>
      <c r="F269">
        <v>100</v>
      </c>
      <c r="G269" t="s">
        <v>36</v>
      </c>
      <c r="H269">
        <v>5</v>
      </c>
      <c r="I269">
        <v>1</v>
      </c>
      <c r="J269" t="b">
        <v>1</v>
      </c>
      <c r="K269">
        <v>586</v>
      </c>
      <c r="L269">
        <v>32</v>
      </c>
      <c r="M269" t="s">
        <v>92</v>
      </c>
      <c r="N269" t="s">
        <v>56</v>
      </c>
      <c r="O269" t="s">
        <v>29</v>
      </c>
      <c r="P269">
        <v>100</v>
      </c>
      <c r="Q269">
        <v>3.6</v>
      </c>
      <c r="R269" t="b">
        <v>1</v>
      </c>
      <c r="S269" t="s">
        <v>30</v>
      </c>
      <c r="T269">
        <v>2643</v>
      </c>
      <c r="U269" t="s">
        <v>38</v>
      </c>
      <c r="V269" t="s">
        <v>39</v>
      </c>
      <c r="W269" t="s">
        <v>93</v>
      </c>
    </row>
    <row r="270" spans="1:23" x14ac:dyDescent="0.35">
      <c r="A270">
        <v>8077</v>
      </c>
      <c r="B270" t="s">
        <v>128</v>
      </c>
      <c r="C270" s="10">
        <v>45357</v>
      </c>
      <c r="D270" t="s">
        <v>103</v>
      </c>
      <c r="E270">
        <v>11.99</v>
      </c>
      <c r="F270">
        <v>426</v>
      </c>
      <c r="G270" t="s">
        <v>51</v>
      </c>
      <c r="H270">
        <v>4</v>
      </c>
      <c r="I270">
        <v>6</v>
      </c>
      <c r="J270" t="b">
        <v>0</v>
      </c>
      <c r="K270">
        <v>450</v>
      </c>
      <c r="L270">
        <v>92</v>
      </c>
      <c r="M270" t="s">
        <v>74</v>
      </c>
      <c r="N270" t="s">
        <v>44</v>
      </c>
      <c r="O270" t="s">
        <v>29</v>
      </c>
      <c r="P270">
        <v>71</v>
      </c>
      <c r="Q270">
        <v>4.0999999999999996</v>
      </c>
      <c r="R270" t="b">
        <v>0</v>
      </c>
      <c r="S270" t="s">
        <v>30</v>
      </c>
      <c r="T270">
        <v>2647</v>
      </c>
      <c r="U270" t="s">
        <v>31</v>
      </c>
      <c r="V270" t="s">
        <v>39</v>
      </c>
      <c r="W270" t="s">
        <v>60</v>
      </c>
    </row>
    <row r="271" spans="1:23" x14ac:dyDescent="0.35">
      <c r="A271">
        <v>2727</v>
      </c>
      <c r="B271" t="s">
        <v>376</v>
      </c>
      <c r="C271" t="s">
        <v>377</v>
      </c>
      <c r="D271" s="10">
        <v>45516</v>
      </c>
      <c r="E271">
        <v>7.99</v>
      </c>
      <c r="F271">
        <v>263</v>
      </c>
      <c r="G271" t="s">
        <v>100</v>
      </c>
      <c r="H271">
        <v>1</v>
      </c>
      <c r="I271">
        <v>4</v>
      </c>
      <c r="J271" t="b">
        <v>1</v>
      </c>
      <c r="K271">
        <v>468</v>
      </c>
      <c r="L271">
        <v>95</v>
      </c>
      <c r="M271" t="s">
        <v>55</v>
      </c>
      <c r="N271" t="s">
        <v>44</v>
      </c>
      <c r="O271" t="s">
        <v>64</v>
      </c>
      <c r="P271">
        <v>87</v>
      </c>
      <c r="Q271">
        <v>3.5</v>
      </c>
      <c r="R271" t="b">
        <v>0</v>
      </c>
      <c r="S271" t="s">
        <v>30</v>
      </c>
      <c r="T271">
        <v>4497</v>
      </c>
      <c r="U271" t="s">
        <v>76</v>
      </c>
      <c r="V271" t="s">
        <v>39</v>
      </c>
      <c r="W271" t="s">
        <v>40</v>
      </c>
    </row>
    <row r="272" spans="1:23" x14ac:dyDescent="0.35">
      <c r="A272">
        <v>7661</v>
      </c>
      <c r="B272" t="s">
        <v>378</v>
      </c>
      <c r="C272" t="s">
        <v>200</v>
      </c>
      <c r="D272" t="s">
        <v>42</v>
      </c>
      <c r="E272">
        <v>11.99</v>
      </c>
      <c r="F272">
        <v>162</v>
      </c>
      <c r="G272" t="s">
        <v>26</v>
      </c>
      <c r="H272">
        <v>1</v>
      </c>
      <c r="I272">
        <v>1</v>
      </c>
      <c r="J272" t="b">
        <v>0</v>
      </c>
      <c r="K272">
        <v>370</v>
      </c>
      <c r="L272">
        <v>130</v>
      </c>
      <c r="M272" t="s">
        <v>27</v>
      </c>
      <c r="N272" t="s">
        <v>44</v>
      </c>
      <c r="O272" t="s">
        <v>29</v>
      </c>
      <c r="P272">
        <v>49</v>
      </c>
      <c r="Q272">
        <v>4.0999999999999996</v>
      </c>
      <c r="R272" t="b">
        <v>1</v>
      </c>
      <c r="S272" t="s">
        <v>30</v>
      </c>
      <c r="T272">
        <v>1121</v>
      </c>
      <c r="U272" t="s">
        <v>58</v>
      </c>
      <c r="V272" t="s">
        <v>69</v>
      </c>
      <c r="W272" t="s">
        <v>93</v>
      </c>
    </row>
    <row r="273" spans="1:23" x14ac:dyDescent="0.35">
      <c r="A273">
        <v>5083</v>
      </c>
      <c r="B273" t="s">
        <v>148</v>
      </c>
      <c r="C273" t="s">
        <v>156</v>
      </c>
      <c r="D273" t="s">
        <v>109</v>
      </c>
      <c r="E273">
        <v>15.99</v>
      </c>
      <c r="F273">
        <v>19</v>
      </c>
      <c r="G273" t="s">
        <v>100</v>
      </c>
      <c r="H273">
        <v>3</v>
      </c>
      <c r="I273">
        <v>2</v>
      </c>
      <c r="J273" t="b">
        <v>1</v>
      </c>
      <c r="K273">
        <v>781</v>
      </c>
      <c r="L273">
        <v>179</v>
      </c>
      <c r="M273" t="s">
        <v>43</v>
      </c>
      <c r="N273" t="s">
        <v>44</v>
      </c>
      <c r="O273" t="s">
        <v>37</v>
      </c>
      <c r="P273">
        <v>8</v>
      </c>
      <c r="Q273">
        <v>4.3</v>
      </c>
      <c r="R273" t="b">
        <v>0</v>
      </c>
      <c r="S273" t="s">
        <v>30</v>
      </c>
      <c r="T273">
        <v>1525</v>
      </c>
      <c r="U273" t="s">
        <v>65</v>
      </c>
      <c r="V273" t="s">
        <v>69</v>
      </c>
      <c r="W273" t="s">
        <v>40</v>
      </c>
    </row>
    <row r="274" spans="1:23" x14ac:dyDescent="0.35">
      <c r="A274">
        <v>7275</v>
      </c>
      <c r="B274" t="s">
        <v>379</v>
      </c>
      <c r="C274" s="10">
        <v>45421</v>
      </c>
      <c r="D274" s="10">
        <v>45485</v>
      </c>
      <c r="E274">
        <v>11.99</v>
      </c>
      <c r="F274">
        <v>358</v>
      </c>
      <c r="G274" t="s">
        <v>100</v>
      </c>
      <c r="H274">
        <v>5</v>
      </c>
      <c r="I274">
        <v>4</v>
      </c>
      <c r="J274" t="b">
        <v>1</v>
      </c>
      <c r="K274">
        <v>829</v>
      </c>
      <c r="L274">
        <v>62</v>
      </c>
      <c r="M274" t="s">
        <v>74</v>
      </c>
      <c r="N274" t="s">
        <v>28</v>
      </c>
      <c r="O274" t="s">
        <v>37</v>
      </c>
      <c r="P274">
        <v>65</v>
      </c>
      <c r="Q274">
        <v>3.4</v>
      </c>
      <c r="R274" t="b">
        <v>0</v>
      </c>
      <c r="S274" t="s">
        <v>30</v>
      </c>
      <c r="T274">
        <v>3488</v>
      </c>
      <c r="U274" t="s">
        <v>58</v>
      </c>
      <c r="V274" t="s">
        <v>79</v>
      </c>
      <c r="W274" t="s">
        <v>33</v>
      </c>
    </row>
    <row r="275" spans="1:23" x14ac:dyDescent="0.35">
      <c r="A275">
        <v>7316</v>
      </c>
      <c r="B275" t="s">
        <v>380</v>
      </c>
      <c r="C275" t="s">
        <v>381</v>
      </c>
      <c r="D275" t="s">
        <v>35</v>
      </c>
      <c r="E275">
        <v>11.99</v>
      </c>
      <c r="F275">
        <v>183</v>
      </c>
      <c r="G275" t="s">
        <v>36</v>
      </c>
      <c r="H275">
        <v>3</v>
      </c>
      <c r="I275">
        <v>5</v>
      </c>
      <c r="J275" t="b">
        <v>0</v>
      </c>
      <c r="K275">
        <v>944</v>
      </c>
      <c r="L275">
        <v>94</v>
      </c>
      <c r="M275" t="s">
        <v>43</v>
      </c>
      <c r="N275" t="s">
        <v>28</v>
      </c>
      <c r="O275" t="s">
        <v>64</v>
      </c>
      <c r="P275">
        <v>72</v>
      </c>
      <c r="Q275">
        <v>4.7</v>
      </c>
      <c r="R275" t="b">
        <v>0</v>
      </c>
      <c r="S275" t="s">
        <v>30</v>
      </c>
      <c r="T275">
        <v>3009</v>
      </c>
      <c r="U275" t="s">
        <v>58</v>
      </c>
      <c r="V275" t="s">
        <v>69</v>
      </c>
      <c r="W275" t="s">
        <v>33</v>
      </c>
    </row>
    <row r="276" spans="1:23" x14ac:dyDescent="0.35">
      <c r="A276">
        <v>4497</v>
      </c>
      <c r="B276" t="s">
        <v>382</v>
      </c>
      <c r="C276" s="10">
        <v>44986</v>
      </c>
      <c r="D276" t="s">
        <v>35</v>
      </c>
      <c r="E276">
        <v>15.99</v>
      </c>
      <c r="F276">
        <v>63</v>
      </c>
      <c r="G276" t="s">
        <v>26</v>
      </c>
      <c r="H276">
        <v>4</v>
      </c>
      <c r="I276">
        <v>4</v>
      </c>
      <c r="J276" t="b">
        <v>0</v>
      </c>
      <c r="K276">
        <v>670</v>
      </c>
      <c r="L276">
        <v>72</v>
      </c>
      <c r="M276" t="s">
        <v>27</v>
      </c>
      <c r="N276" t="s">
        <v>28</v>
      </c>
      <c r="O276" t="s">
        <v>57</v>
      </c>
      <c r="P276">
        <v>27</v>
      </c>
      <c r="Q276">
        <v>4.8</v>
      </c>
      <c r="R276" t="b">
        <v>0</v>
      </c>
      <c r="S276" t="s">
        <v>30</v>
      </c>
      <c r="T276">
        <v>15</v>
      </c>
      <c r="U276" t="s">
        <v>31</v>
      </c>
      <c r="V276" t="s">
        <v>32</v>
      </c>
      <c r="W276" t="s">
        <v>40</v>
      </c>
    </row>
    <row r="277" spans="1:23" x14ac:dyDescent="0.35">
      <c r="A277">
        <v>8685</v>
      </c>
      <c r="B277" t="s">
        <v>138</v>
      </c>
      <c r="C277" s="10">
        <v>45538</v>
      </c>
      <c r="D277" t="s">
        <v>84</v>
      </c>
      <c r="E277">
        <v>11.99</v>
      </c>
      <c r="F277">
        <v>446</v>
      </c>
      <c r="G277" t="s">
        <v>51</v>
      </c>
      <c r="H277">
        <v>5</v>
      </c>
      <c r="I277">
        <v>3</v>
      </c>
      <c r="J277" t="b">
        <v>1</v>
      </c>
      <c r="K277">
        <v>831</v>
      </c>
      <c r="L277">
        <v>37</v>
      </c>
      <c r="M277" t="s">
        <v>92</v>
      </c>
      <c r="N277" t="s">
        <v>28</v>
      </c>
      <c r="O277" t="s">
        <v>64</v>
      </c>
      <c r="P277">
        <v>54</v>
      </c>
      <c r="Q277">
        <v>3.3</v>
      </c>
      <c r="R277" t="b">
        <v>1</v>
      </c>
      <c r="S277" t="s">
        <v>30</v>
      </c>
      <c r="T277">
        <v>3007</v>
      </c>
      <c r="U277" t="s">
        <v>58</v>
      </c>
      <c r="V277" t="s">
        <v>69</v>
      </c>
      <c r="W277" t="s">
        <v>40</v>
      </c>
    </row>
    <row r="278" spans="1:23" x14ac:dyDescent="0.35">
      <c r="A278">
        <v>8583</v>
      </c>
      <c r="B278" t="s">
        <v>118</v>
      </c>
      <c r="C278" t="s">
        <v>317</v>
      </c>
      <c r="D278" t="s">
        <v>99</v>
      </c>
      <c r="E278">
        <v>15.99</v>
      </c>
      <c r="F278">
        <v>352</v>
      </c>
      <c r="G278" t="s">
        <v>48</v>
      </c>
      <c r="H278">
        <v>3</v>
      </c>
      <c r="I278">
        <v>3</v>
      </c>
      <c r="J278" t="b">
        <v>0</v>
      </c>
      <c r="K278">
        <v>154</v>
      </c>
      <c r="L278">
        <v>148</v>
      </c>
      <c r="M278" t="s">
        <v>92</v>
      </c>
      <c r="N278" t="s">
        <v>44</v>
      </c>
      <c r="O278" t="s">
        <v>64</v>
      </c>
      <c r="P278">
        <v>39</v>
      </c>
      <c r="Q278">
        <v>4.7</v>
      </c>
      <c r="R278" t="b">
        <v>1</v>
      </c>
      <c r="S278" t="s">
        <v>30</v>
      </c>
      <c r="T278">
        <v>4588</v>
      </c>
      <c r="U278" t="s">
        <v>65</v>
      </c>
      <c r="V278" t="s">
        <v>32</v>
      </c>
      <c r="W278" t="s">
        <v>60</v>
      </c>
    </row>
    <row r="279" spans="1:23" x14ac:dyDescent="0.35">
      <c r="A279">
        <v>1062</v>
      </c>
      <c r="B279" t="s">
        <v>179</v>
      </c>
      <c r="C279" s="10">
        <v>45361</v>
      </c>
      <c r="D279" t="s">
        <v>25</v>
      </c>
      <c r="E279">
        <v>7.99</v>
      </c>
      <c r="F279">
        <v>209</v>
      </c>
      <c r="G279" t="s">
        <v>48</v>
      </c>
      <c r="H279">
        <v>2</v>
      </c>
      <c r="I279">
        <v>6</v>
      </c>
      <c r="J279" t="b">
        <v>0</v>
      </c>
      <c r="K279">
        <v>707</v>
      </c>
      <c r="L279">
        <v>162</v>
      </c>
      <c r="M279" t="s">
        <v>27</v>
      </c>
      <c r="N279" t="s">
        <v>44</v>
      </c>
      <c r="O279" t="s">
        <v>37</v>
      </c>
      <c r="P279">
        <v>95</v>
      </c>
      <c r="Q279">
        <v>3.5</v>
      </c>
      <c r="R279" t="b">
        <v>1</v>
      </c>
      <c r="S279" t="s">
        <v>30</v>
      </c>
      <c r="T279">
        <v>73</v>
      </c>
      <c r="U279" t="s">
        <v>31</v>
      </c>
      <c r="V279" t="s">
        <v>79</v>
      </c>
      <c r="W279" t="s">
        <v>33</v>
      </c>
    </row>
    <row r="280" spans="1:23" x14ac:dyDescent="0.35">
      <c r="A280">
        <v>2593</v>
      </c>
      <c r="B280" t="s">
        <v>130</v>
      </c>
      <c r="C280" t="s">
        <v>246</v>
      </c>
      <c r="D280" s="10">
        <v>45608</v>
      </c>
      <c r="E280">
        <v>7.99</v>
      </c>
      <c r="F280">
        <v>311</v>
      </c>
      <c r="G280" t="s">
        <v>63</v>
      </c>
      <c r="H280">
        <v>5</v>
      </c>
      <c r="I280">
        <v>6</v>
      </c>
      <c r="J280" t="b">
        <v>0</v>
      </c>
      <c r="K280">
        <v>587</v>
      </c>
      <c r="L280">
        <v>140</v>
      </c>
      <c r="M280" t="s">
        <v>55</v>
      </c>
      <c r="N280" t="s">
        <v>28</v>
      </c>
      <c r="O280" t="s">
        <v>45</v>
      </c>
      <c r="P280">
        <v>43</v>
      </c>
      <c r="Q280">
        <v>3.6</v>
      </c>
      <c r="R280" t="b">
        <v>1</v>
      </c>
      <c r="S280" t="s">
        <v>30</v>
      </c>
      <c r="T280">
        <v>4635</v>
      </c>
      <c r="U280" t="s">
        <v>31</v>
      </c>
      <c r="V280" t="s">
        <v>59</v>
      </c>
      <c r="W280" t="s">
        <v>93</v>
      </c>
    </row>
    <row r="281" spans="1:23" x14ac:dyDescent="0.35">
      <c r="A281">
        <v>3951</v>
      </c>
      <c r="B281" t="s">
        <v>383</v>
      </c>
      <c r="C281" t="s">
        <v>384</v>
      </c>
      <c r="D281" s="10">
        <v>45455</v>
      </c>
      <c r="E281">
        <v>11.99</v>
      </c>
      <c r="F281">
        <v>293</v>
      </c>
      <c r="G281" t="s">
        <v>48</v>
      </c>
      <c r="H281">
        <v>3</v>
      </c>
      <c r="I281">
        <v>6</v>
      </c>
      <c r="J281" t="b">
        <v>1</v>
      </c>
      <c r="K281">
        <v>158</v>
      </c>
      <c r="L281">
        <v>119</v>
      </c>
      <c r="M281" t="s">
        <v>55</v>
      </c>
      <c r="N281" t="s">
        <v>56</v>
      </c>
      <c r="O281" t="s">
        <v>57</v>
      </c>
      <c r="P281">
        <v>60</v>
      </c>
      <c r="Q281">
        <v>3.7</v>
      </c>
      <c r="R281" t="b">
        <v>0</v>
      </c>
      <c r="S281" t="s">
        <v>30</v>
      </c>
      <c r="T281">
        <v>1882</v>
      </c>
      <c r="U281" t="s">
        <v>76</v>
      </c>
      <c r="V281" t="s">
        <v>69</v>
      </c>
      <c r="W281" t="s">
        <v>33</v>
      </c>
    </row>
    <row r="282" spans="1:23" x14ac:dyDescent="0.35">
      <c r="A282">
        <v>8580</v>
      </c>
      <c r="B282" t="s">
        <v>385</v>
      </c>
      <c r="C282" s="10">
        <v>45328</v>
      </c>
      <c r="D282" s="10">
        <v>45577</v>
      </c>
      <c r="E282">
        <v>15.99</v>
      </c>
      <c r="F282">
        <v>119</v>
      </c>
      <c r="G282" t="s">
        <v>100</v>
      </c>
      <c r="H282">
        <v>4</v>
      </c>
      <c r="I282">
        <v>2</v>
      </c>
      <c r="J282" t="b">
        <v>0</v>
      </c>
      <c r="K282">
        <v>936</v>
      </c>
      <c r="L282">
        <v>188</v>
      </c>
      <c r="M282" t="s">
        <v>27</v>
      </c>
      <c r="N282" t="s">
        <v>75</v>
      </c>
      <c r="O282" t="s">
        <v>45</v>
      </c>
      <c r="P282">
        <v>59</v>
      </c>
      <c r="Q282">
        <v>4.0999999999999996</v>
      </c>
      <c r="R282" t="b">
        <v>1</v>
      </c>
      <c r="S282" t="s">
        <v>30</v>
      </c>
      <c r="T282">
        <v>1690</v>
      </c>
      <c r="U282" t="s">
        <v>38</v>
      </c>
      <c r="V282" t="s">
        <v>39</v>
      </c>
      <c r="W282" t="s">
        <v>93</v>
      </c>
    </row>
    <row r="283" spans="1:23" x14ac:dyDescent="0.35">
      <c r="A283">
        <v>4372</v>
      </c>
      <c r="B283" t="s">
        <v>157</v>
      </c>
      <c r="C283" t="s">
        <v>386</v>
      </c>
      <c r="D283" s="10">
        <v>45424</v>
      </c>
      <c r="E283">
        <v>15.99</v>
      </c>
      <c r="F283">
        <v>329</v>
      </c>
      <c r="G283" t="s">
        <v>48</v>
      </c>
      <c r="H283">
        <v>2</v>
      </c>
      <c r="I283">
        <v>1</v>
      </c>
      <c r="J283" t="b">
        <v>0</v>
      </c>
      <c r="K283">
        <v>670</v>
      </c>
      <c r="L283">
        <v>94</v>
      </c>
      <c r="M283" t="s">
        <v>49</v>
      </c>
      <c r="N283" t="s">
        <v>28</v>
      </c>
      <c r="O283" t="s">
        <v>29</v>
      </c>
      <c r="P283">
        <v>61</v>
      </c>
      <c r="Q283">
        <v>3</v>
      </c>
      <c r="R283" t="b">
        <v>0</v>
      </c>
      <c r="S283" t="s">
        <v>30</v>
      </c>
      <c r="T283">
        <v>2572</v>
      </c>
      <c r="U283" t="s">
        <v>65</v>
      </c>
      <c r="V283" t="s">
        <v>32</v>
      </c>
      <c r="W283" t="s">
        <v>60</v>
      </c>
    </row>
    <row r="284" spans="1:23" x14ac:dyDescent="0.35">
      <c r="A284">
        <v>4463</v>
      </c>
      <c r="B284" t="s">
        <v>387</v>
      </c>
      <c r="C284" t="s">
        <v>388</v>
      </c>
      <c r="D284" t="s">
        <v>156</v>
      </c>
      <c r="E284">
        <v>15.99</v>
      </c>
      <c r="F284">
        <v>141</v>
      </c>
      <c r="G284" t="s">
        <v>63</v>
      </c>
      <c r="H284">
        <v>5</v>
      </c>
      <c r="I284">
        <v>5</v>
      </c>
      <c r="J284" t="b">
        <v>1</v>
      </c>
      <c r="K284">
        <v>636</v>
      </c>
      <c r="L284">
        <v>186</v>
      </c>
      <c r="M284" t="s">
        <v>49</v>
      </c>
      <c r="N284" t="s">
        <v>56</v>
      </c>
      <c r="O284" t="s">
        <v>45</v>
      </c>
      <c r="P284">
        <v>95</v>
      </c>
      <c r="Q284">
        <v>3.6</v>
      </c>
      <c r="R284" t="b">
        <v>0</v>
      </c>
      <c r="S284" t="s">
        <v>30</v>
      </c>
      <c r="T284">
        <v>3865</v>
      </c>
      <c r="U284" t="s">
        <v>65</v>
      </c>
      <c r="V284" t="s">
        <v>59</v>
      </c>
      <c r="W284" t="s">
        <v>33</v>
      </c>
    </row>
    <row r="285" spans="1:23" x14ac:dyDescent="0.35">
      <c r="A285">
        <v>7498</v>
      </c>
      <c r="B285" t="s">
        <v>389</v>
      </c>
      <c r="C285" s="10">
        <v>45171</v>
      </c>
      <c r="D285" t="s">
        <v>156</v>
      </c>
      <c r="E285">
        <v>11.99</v>
      </c>
      <c r="F285">
        <v>15</v>
      </c>
      <c r="G285" t="s">
        <v>51</v>
      </c>
      <c r="H285">
        <v>1</v>
      </c>
      <c r="I285">
        <v>3</v>
      </c>
      <c r="J285" t="b">
        <v>1</v>
      </c>
      <c r="K285">
        <v>700</v>
      </c>
      <c r="L285">
        <v>64</v>
      </c>
      <c r="M285" t="s">
        <v>68</v>
      </c>
      <c r="N285" t="s">
        <v>75</v>
      </c>
      <c r="O285" t="s">
        <v>57</v>
      </c>
      <c r="P285">
        <v>35</v>
      </c>
      <c r="Q285">
        <v>4.7</v>
      </c>
      <c r="R285" t="b">
        <v>0</v>
      </c>
      <c r="S285" t="s">
        <v>30</v>
      </c>
      <c r="T285">
        <v>380</v>
      </c>
      <c r="U285" t="s">
        <v>65</v>
      </c>
      <c r="V285" t="s">
        <v>39</v>
      </c>
      <c r="W285" t="s">
        <v>33</v>
      </c>
    </row>
    <row r="286" spans="1:23" x14ac:dyDescent="0.35">
      <c r="A286">
        <v>9618</v>
      </c>
      <c r="B286" t="s">
        <v>234</v>
      </c>
      <c r="C286" t="s">
        <v>390</v>
      </c>
      <c r="D286" t="s">
        <v>90</v>
      </c>
      <c r="E286">
        <v>11.99</v>
      </c>
      <c r="F286">
        <v>30</v>
      </c>
      <c r="G286" t="s">
        <v>73</v>
      </c>
      <c r="H286">
        <v>5</v>
      </c>
      <c r="I286">
        <v>4</v>
      </c>
      <c r="J286" t="b">
        <v>1</v>
      </c>
      <c r="K286">
        <v>310</v>
      </c>
      <c r="L286">
        <v>162</v>
      </c>
      <c r="M286" t="s">
        <v>68</v>
      </c>
      <c r="N286" t="s">
        <v>44</v>
      </c>
      <c r="O286" t="s">
        <v>37</v>
      </c>
      <c r="P286">
        <v>30</v>
      </c>
      <c r="Q286">
        <v>3.1</v>
      </c>
      <c r="R286" t="b">
        <v>1</v>
      </c>
      <c r="S286" t="s">
        <v>30</v>
      </c>
      <c r="T286">
        <v>3566</v>
      </c>
      <c r="U286" t="s">
        <v>58</v>
      </c>
      <c r="V286" t="s">
        <v>39</v>
      </c>
      <c r="W286" t="s">
        <v>40</v>
      </c>
    </row>
    <row r="287" spans="1:23" x14ac:dyDescent="0.35">
      <c r="A287">
        <v>1813</v>
      </c>
      <c r="B287" t="s">
        <v>391</v>
      </c>
      <c r="C287" t="s">
        <v>392</v>
      </c>
      <c r="D287" t="s">
        <v>168</v>
      </c>
      <c r="E287">
        <v>11.99</v>
      </c>
      <c r="F287">
        <v>145</v>
      </c>
      <c r="G287" t="s">
        <v>63</v>
      </c>
      <c r="H287">
        <v>2</v>
      </c>
      <c r="I287">
        <v>4</v>
      </c>
      <c r="J287" t="b">
        <v>0</v>
      </c>
      <c r="K287">
        <v>237</v>
      </c>
      <c r="L287">
        <v>32</v>
      </c>
      <c r="M287" t="s">
        <v>68</v>
      </c>
      <c r="N287" t="s">
        <v>75</v>
      </c>
      <c r="O287" t="s">
        <v>78</v>
      </c>
      <c r="P287">
        <v>39</v>
      </c>
      <c r="Q287">
        <v>4.8</v>
      </c>
      <c r="R287" t="b">
        <v>0</v>
      </c>
      <c r="S287" t="s">
        <v>30</v>
      </c>
      <c r="T287">
        <v>1835</v>
      </c>
      <c r="U287" t="s">
        <v>38</v>
      </c>
      <c r="V287" t="s">
        <v>69</v>
      </c>
      <c r="W287" t="s">
        <v>60</v>
      </c>
    </row>
    <row r="288" spans="1:23" x14ac:dyDescent="0.35">
      <c r="A288">
        <v>3009</v>
      </c>
      <c r="B288" t="s">
        <v>393</v>
      </c>
      <c r="C288" t="s">
        <v>394</v>
      </c>
      <c r="D288" t="s">
        <v>25</v>
      </c>
      <c r="E288">
        <v>15.99</v>
      </c>
      <c r="F288">
        <v>250</v>
      </c>
      <c r="G288" t="s">
        <v>51</v>
      </c>
      <c r="H288">
        <v>4</v>
      </c>
      <c r="I288">
        <v>3</v>
      </c>
      <c r="J288" t="b">
        <v>0</v>
      </c>
      <c r="K288">
        <v>774</v>
      </c>
      <c r="L288">
        <v>88</v>
      </c>
      <c r="M288" t="s">
        <v>68</v>
      </c>
      <c r="N288" t="s">
        <v>44</v>
      </c>
      <c r="O288" t="s">
        <v>45</v>
      </c>
      <c r="P288">
        <v>64</v>
      </c>
      <c r="Q288">
        <v>3.3</v>
      </c>
      <c r="R288" t="b">
        <v>0</v>
      </c>
      <c r="S288" t="s">
        <v>30</v>
      </c>
      <c r="T288">
        <v>1882</v>
      </c>
      <c r="U288" t="s">
        <v>38</v>
      </c>
      <c r="V288" t="s">
        <v>59</v>
      </c>
      <c r="W288" t="s">
        <v>60</v>
      </c>
    </row>
    <row r="289" spans="1:23" x14ac:dyDescent="0.35">
      <c r="A289">
        <v>8210</v>
      </c>
      <c r="B289" t="s">
        <v>114</v>
      </c>
      <c r="C289" s="10">
        <v>45047</v>
      </c>
      <c r="D289" t="s">
        <v>82</v>
      </c>
      <c r="E289">
        <v>15.99</v>
      </c>
      <c r="F289">
        <v>243</v>
      </c>
      <c r="G289" t="s">
        <v>63</v>
      </c>
      <c r="H289">
        <v>2</v>
      </c>
      <c r="I289">
        <v>6</v>
      </c>
      <c r="J289" t="b">
        <v>1</v>
      </c>
      <c r="K289">
        <v>532</v>
      </c>
      <c r="L289">
        <v>110</v>
      </c>
      <c r="M289" t="s">
        <v>74</v>
      </c>
      <c r="N289" t="s">
        <v>28</v>
      </c>
      <c r="O289" t="s">
        <v>57</v>
      </c>
      <c r="P289">
        <v>73</v>
      </c>
      <c r="Q289">
        <v>4.7</v>
      </c>
      <c r="R289" t="b">
        <v>0</v>
      </c>
      <c r="S289" t="s">
        <v>30</v>
      </c>
      <c r="T289">
        <v>525</v>
      </c>
      <c r="U289" t="s">
        <v>31</v>
      </c>
      <c r="V289" t="s">
        <v>69</v>
      </c>
      <c r="W289" t="s">
        <v>93</v>
      </c>
    </row>
    <row r="290" spans="1:23" x14ac:dyDescent="0.35">
      <c r="A290">
        <v>8439</v>
      </c>
      <c r="B290" t="s">
        <v>395</v>
      </c>
      <c r="C290" t="s">
        <v>396</v>
      </c>
      <c r="D290" t="s">
        <v>134</v>
      </c>
      <c r="E290">
        <v>11.99</v>
      </c>
      <c r="F290">
        <v>392</v>
      </c>
      <c r="G290" t="s">
        <v>63</v>
      </c>
      <c r="H290">
        <v>4</v>
      </c>
      <c r="I290">
        <v>1</v>
      </c>
      <c r="J290" t="b">
        <v>1</v>
      </c>
      <c r="K290">
        <v>813</v>
      </c>
      <c r="L290">
        <v>2</v>
      </c>
      <c r="M290" t="s">
        <v>49</v>
      </c>
      <c r="N290" t="s">
        <v>75</v>
      </c>
      <c r="O290" t="s">
        <v>64</v>
      </c>
      <c r="P290">
        <v>57</v>
      </c>
      <c r="Q290">
        <v>3</v>
      </c>
      <c r="R290" t="b">
        <v>1</v>
      </c>
      <c r="S290" t="s">
        <v>30</v>
      </c>
      <c r="T290">
        <v>1025</v>
      </c>
      <c r="U290" t="s">
        <v>38</v>
      </c>
      <c r="V290" t="s">
        <v>59</v>
      </c>
      <c r="W290" t="s">
        <v>93</v>
      </c>
    </row>
    <row r="291" spans="1:23" x14ac:dyDescent="0.35">
      <c r="A291">
        <v>8310</v>
      </c>
      <c r="B291" t="s">
        <v>344</v>
      </c>
      <c r="C291" t="s">
        <v>397</v>
      </c>
      <c r="D291" s="10">
        <v>45608</v>
      </c>
      <c r="E291">
        <v>11.99</v>
      </c>
      <c r="F291">
        <v>389</v>
      </c>
      <c r="G291" t="s">
        <v>36</v>
      </c>
      <c r="H291">
        <v>5</v>
      </c>
      <c r="I291">
        <v>4</v>
      </c>
      <c r="J291" t="b">
        <v>0</v>
      </c>
      <c r="K291">
        <v>727</v>
      </c>
      <c r="L291">
        <v>26</v>
      </c>
      <c r="M291" t="s">
        <v>74</v>
      </c>
      <c r="N291" t="s">
        <v>28</v>
      </c>
      <c r="O291" t="s">
        <v>64</v>
      </c>
      <c r="P291">
        <v>67</v>
      </c>
      <c r="Q291">
        <v>3.4</v>
      </c>
      <c r="R291" t="b">
        <v>0</v>
      </c>
      <c r="S291" t="s">
        <v>30</v>
      </c>
      <c r="T291">
        <v>2508</v>
      </c>
      <c r="U291" t="s">
        <v>31</v>
      </c>
      <c r="V291" t="s">
        <v>69</v>
      </c>
      <c r="W291" t="s">
        <v>93</v>
      </c>
    </row>
    <row r="292" spans="1:23" x14ac:dyDescent="0.35">
      <c r="A292">
        <v>6369</v>
      </c>
      <c r="B292" t="s">
        <v>143</v>
      </c>
      <c r="C292" t="s">
        <v>398</v>
      </c>
      <c r="D292" t="s">
        <v>99</v>
      </c>
      <c r="E292">
        <v>7.99</v>
      </c>
      <c r="F292">
        <v>414</v>
      </c>
      <c r="G292" t="s">
        <v>63</v>
      </c>
      <c r="H292">
        <v>4</v>
      </c>
      <c r="I292">
        <v>6</v>
      </c>
      <c r="J292" t="b">
        <v>1</v>
      </c>
      <c r="K292">
        <v>271</v>
      </c>
      <c r="L292">
        <v>51</v>
      </c>
      <c r="M292" t="s">
        <v>55</v>
      </c>
      <c r="N292" t="s">
        <v>28</v>
      </c>
      <c r="O292" t="s">
        <v>37</v>
      </c>
      <c r="P292">
        <v>8</v>
      </c>
      <c r="Q292">
        <v>4.3</v>
      </c>
      <c r="R292" t="b">
        <v>0</v>
      </c>
      <c r="S292" t="s">
        <v>30</v>
      </c>
      <c r="T292">
        <v>1546</v>
      </c>
      <c r="U292" t="s">
        <v>38</v>
      </c>
      <c r="V292" t="s">
        <v>39</v>
      </c>
      <c r="W292" t="s">
        <v>40</v>
      </c>
    </row>
    <row r="293" spans="1:23" x14ac:dyDescent="0.35">
      <c r="A293">
        <v>5721</v>
      </c>
      <c r="B293" t="s">
        <v>399</v>
      </c>
      <c r="C293" s="10">
        <v>45236</v>
      </c>
      <c r="D293" s="10">
        <v>45638</v>
      </c>
      <c r="E293">
        <v>15.99</v>
      </c>
      <c r="F293">
        <v>415</v>
      </c>
      <c r="G293" t="s">
        <v>51</v>
      </c>
      <c r="H293">
        <v>2</v>
      </c>
      <c r="I293">
        <v>1</v>
      </c>
      <c r="J293" t="b">
        <v>0</v>
      </c>
      <c r="K293">
        <v>958</v>
      </c>
      <c r="L293">
        <v>192</v>
      </c>
      <c r="M293" t="s">
        <v>27</v>
      </c>
      <c r="N293" t="s">
        <v>56</v>
      </c>
      <c r="O293" t="s">
        <v>37</v>
      </c>
      <c r="P293">
        <v>22</v>
      </c>
      <c r="Q293">
        <v>4.8</v>
      </c>
      <c r="R293" t="b">
        <v>1</v>
      </c>
      <c r="S293" t="s">
        <v>30</v>
      </c>
      <c r="T293">
        <v>1955</v>
      </c>
      <c r="U293" t="s">
        <v>76</v>
      </c>
      <c r="V293" t="s">
        <v>32</v>
      </c>
      <c r="W293" t="s">
        <v>93</v>
      </c>
    </row>
    <row r="294" spans="1:23" x14ac:dyDescent="0.35">
      <c r="A294">
        <v>4204</v>
      </c>
      <c r="B294" t="s">
        <v>169</v>
      </c>
      <c r="C294" s="10">
        <v>45271</v>
      </c>
      <c r="D294" t="s">
        <v>42</v>
      </c>
      <c r="E294">
        <v>11.99</v>
      </c>
      <c r="F294">
        <v>494</v>
      </c>
      <c r="G294" t="s">
        <v>63</v>
      </c>
      <c r="H294">
        <v>5</v>
      </c>
      <c r="I294">
        <v>6</v>
      </c>
      <c r="J294" t="b">
        <v>1</v>
      </c>
      <c r="K294">
        <v>202</v>
      </c>
      <c r="L294">
        <v>163</v>
      </c>
      <c r="M294" t="s">
        <v>49</v>
      </c>
      <c r="N294" t="s">
        <v>44</v>
      </c>
      <c r="O294" t="s">
        <v>57</v>
      </c>
      <c r="P294">
        <v>61</v>
      </c>
      <c r="Q294">
        <v>4</v>
      </c>
      <c r="R294" t="b">
        <v>1</v>
      </c>
      <c r="S294" t="s">
        <v>30</v>
      </c>
      <c r="T294">
        <v>4889</v>
      </c>
      <c r="U294" t="s">
        <v>76</v>
      </c>
      <c r="V294" t="s">
        <v>32</v>
      </c>
      <c r="W294" t="s">
        <v>60</v>
      </c>
    </row>
    <row r="295" spans="1:23" x14ac:dyDescent="0.35">
      <c r="A295">
        <v>5666</v>
      </c>
      <c r="B295" t="s">
        <v>272</v>
      </c>
      <c r="C295" t="s">
        <v>400</v>
      </c>
      <c r="D295" t="s">
        <v>84</v>
      </c>
      <c r="E295">
        <v>7.99</v>
      </c>
      <c r="F295">
        <v>109</v>
      </c>
      <c r="G295" t="s">
        <v>36</v>
      </c>
      <c r="H295">
        <v>4</v>
      </c>
      <c r="I295">
        <v>4</v>
      </c>
      <c r="J295" t="b">
        <v>1</v>
      </c>
      <c r="K295">
        <v>899</v>
      </c>
      <c r="L295">
        <v>11</v>
      </c>
      <c r="M295" t="s">
        <v>49</v>
      </c>
      <c r="N295" t="s">
        <v>56</v>
      </c>
      <c r="O295" t="s">
        <v>37</v>
      </c>
      <c r="P295">
        <v>63</v>
      </c>
      <c r="Q295">
        <v>4.3</v>
      </c>
      <c r="R295" t="b">
        <v>0</v>
      </c>
      <c r="S295" t="s">
        <v>30</v>
      </c>
      <c r="T295">
        <v>1185</v>
      </c>
      <c r="U295" t="s">
        <v>65</v>
      </c>
      <c r="V295" t="s">
        <v>59</v>
      </c>
      <c r="W295" t="s">
        <v>33</v>
      </c>
    </row>
    <row r="296" spans="1:23" x14ac:dyDescent="0.35">
      <c r="A296">
        <v>5943</v>
      </c>
      <c r="B296" t="s">
        <v>401</v>
      </c>
      <c r="C296" t="s">
        <v>213</v>
      </c>
      <c r="D296" s="10">
        <v>45485</v>
      </c>
      <c r="E296">
        <v>7.99</v>
      </c>
      <c r="F296">
        <v>200</v>
      </c>
      <c r="G296" t="s">
        <v>100</v>
      </c>
      <c r="H296">
        <v>1</v>
      </c>
      <c r="I296">
        <v>2</v>
      </c>
      <c r="J296" t="b">
        <v>0</v>
      </c>
      <c r="K296">
        <v>465</v>
      </c>
      <c r="L296">
        <v>35</v>
      </c>
      <c r="M296" t="s">
        <v>55</v>
      </c>
      <c r="N296" t="s">
        <v>75</v>
      </c>
      <c r="O296" t="s">
        <v>45</v>
      </c>
      <c r="P296">
        <v>29</v>
      </c>
      <c r="Q296">
        <v>4.7</v>
      </c>
      <c r="R296" t="b">
        <v>1</v>
      </c>
      <c r="S296" t="s">
        <v>30</v>
      </c>
      <c r="T296">
        <v>3040</v>
      </c>
      <c r="U296" t="s">
        <v>38</v>
      </c>
      <c r="V296" t="s">
        <v>79</v>
      </c>
      <c r="W296" t="s">
        <v>40</v>
      </c>
    </row>
    <row r="297" spans="1:23" x14ac:dyDescent="0.35">
      <c r="A297">
        <v>3202</v>
      </c>
      <c r="B297" t="s">
        <v>52</v>
      </c>
      <c r="C297" t="s">
        <v>312</v>
      </c>
      <c r="D297" s="10">
        <v>45394</v>
      </c>
      <c r="E297">
        <v>11.99</v>
      </c>
      <c r="F297">
        <v>134</v>
      </c>
      <c r="G297" t="s">
        <v>48</v>
      </c>
      <c r="H297">
        <v>4</v>
      </c>
      <c r="I297">
        <v>1</v>
      </c>
      <c r="J297" t="b">
        <v>1</v>
      </c>
      <c r="K297">
        <v>459</v>
      </c>
      <c r="L297">
        <v>105</v>
      </c>
      <c r="M297" t="s">
        <v>49</v>
      </c>
      <c r="N297" t="s">
        <v>75</v>
      </c>
      <c r="O297" t="s">
        <v>37</v>
      </c>
      <c r="P297">
        <v>3</v>
      </c>
      <c r="Q297">
        <v>3.7</v>
      </c>
      <c r="R297" t="b">
        <v>1</v>
      </c>
      <c r="S297" t="s">
        <v>30</v>
      </c>
      <c r="T297">
        <v>4729</v>
      </c>
      <c r="U297" t="s">
        <v>31</v>
      </c>
      <c r="V297" t="s">
        <v>69</v>
      </c>
      <c r="W297" t="s">
        <v>93</v>
      </c>
    </row>
    <row r="298" spans="1:23" x14ac:dyDescent="0.35">
      <c r="A298">
        <v>4512</v>
      </c>
      <c r="B298" t="s">
        <v>259</v>
      </c>
      <c r="C298" t="s">
        <v>402</v>
      </c>
      <c r="D298" t="s">
        <v>90</v>
      </c>
      <c r="E298">
        <v>11.99</v>
      </c>
      <c r="F298">
        <v>250</v>
      </c>
      <c r="G298" t="s">
        <v>51</v>
      </c>
      <c r="H298">
        <v>5</v>
      </c>
      <c r="I298">
        <v>2</v>
      </c>
      <c r="J298" t="b">
        <v>0</v>
      </c>
      <c r="K298">
        <v>611</v>
      </c>
      <c r="L298">
        <v>170</v>
      </c>
      <c r="M298" t="s">
        <v>49</v>
      </c>
      <c r="N298" t="s">
        <v>56</v>
      </c>
      <c r="O298" t="s">
        <v>64</v>
      </c>
      <c r="P298">
        <v>71</v>
      </c>
      <c r="Q298">
        <v>3.9</v>
      </c>
      <c r="R298" t="b">
        <v>0</v>
      </c>
      <c r="S298" t="s">
        <v>30</v>
      </c>
      <c r="T298">
        <v>4193</v>
      </c>
      <c r="U298" t="s">
        <v>31</v>
      </c>
      <c r="V298" t="s">
        <v>39</v>
      </c>
      <c r="W298" t="s">
        <v>40</v>
      </c>
    </row>
    <row r="299" spans="1:23" x14ac:dyDescent="0.35">
      <c r="A299">
        <v>2075</v>
      </c>
      <c r="B299" t="s">
        <v>347</v>
      </c>
      <c r="C299" t="s">
        <v>403</v>
      </c>
      <c r="D299" s="10">
        <v>45547</v>
      </c>
      <c r="E299">
        <v>7.99</v>
      </c>
      <c r="F299">
        <v>305</v>
      </c>
      <c r="G299" t="s">
        <v>36</v>
      </c>
      <c r="H299">
        <v>2</v>
      </c>
      <c r="I299">
        <v>3</v>
      </c>
      <c r="J299" t="b">
        <v>1</v>
      </c>
      <c r="K299">
        <v>49</v>
      </c>
      <c r="L299">
        <v>146</v>
      </c>
      <c r="M299" t="s">
        <v>27</v>
      </c>
      <c r="N299" t="s">
        <v>44</v>
      </c>
      <c r="O299" t="s">
        <v>45</v>
      </c>
      <c r="P299">
        <v>48</v>
      </c>
      <c r="Q299">
        <v>4.5999999999999996</v>
      </c>
      <c r="R299" t="b">
        <v>0</v>
      </c>
      <c r="S299" t="s">
        <v>30</v>
      </c>
      <c r="T299">
        <v>4626</v>
      </c>
      <c r="U299" t="s">
        <v>58</v>
      </c>
      <c r="V299" t="s">
        <v>79</v>
      </c>
      <c r="W299" t="s">
        <v>60</v>
      </c>
    </row>
    <row r="300" spans="1:23" x14ac:dyDescent="0.35">
      <c r="A300">
        <v>4057</v>
      </c>
      <c r="B300" t="s">
        <v>404</v>
      </c>
      <c r="C300" s="10">
        <v>45570</v>
      </c>
      <c r="D300" t="s">
        <v>105</v>
      </c>
      <c r="E300">
        <v>15.99</v>
      </c>
      <c r="F300">
        <v>256</v>
      </c>
      <c r="G300" t="s">
        <v>73</v>
      </c>
      <c r="H300">
        <v>5</v>
      </c>
      <c r="I300">
        <v>3</v>
      </c>
      <c r="J300" t="b">
        <v>0</v>
      </c>
      <c r="K300">
        <v>929</v>
      </c>
      <c r="L300">
        <v>89</v>
      </c>
      <c r="M300" t="s">
        <v>43</v>
      </c>
      <c r="N300" t="s">
        <v>28</v>
      </c>
      <c r="O300" t="s">
        <v>57</v>
      </c>
      <c r="P300">
        <v>89</v>
      </c>
      <c r="Q300">
        <v>3.3</v>
      </c>
      <c r="R300" t="b">
        <v>0</v>
      </c>
      <c r="S300" t="s">
        <v>30</v>
      </c>
      <c r="T300">
        <v>60</v>
      </c>
      <c r="U300" t="s">
        <v>31</v>
      </c>
      <c r="V300" t="s">
        <v>79</v>
      </c>
      <c r="W300" t="s">
        <v>60</v>
      </c>
    </row>
    <row r="301" spans="1:23" x14ac:dyDescent="0.35">
      <c r="A301">
        <v>5537</v>
      </c>
      <c r="B301" t="s">
        <v>212</v>
      </c>
      <c r="C301" s="10">
        <v>45635</v>
      </c>
      <c r="D301" t="s">
        <v>54</v>
      </c>
      <c r="E301">
        <v>11.99</v>
      </c>
      <c r="F301">
        <v>214</v>
      </c>
      <c r="G301" t="s">
        <v>51</v>
      </c>
      <c r="H301">
        <v>1</v>
      </c>
      <c r="I301">
        <v>3</v>
      </c>
      <c r="J301" t="b">
        <v>0</v>
      </c>
      <c r="K301">
        <v>39</v>
      </c>
      <c r="L301">
        <v>89</v>
      </c>
      <c r="M301" t="s">
        <v>43</v>
      </c>
      <c r="N301" t="s">
        <v>44</v>
      </c>
      <c r="O301" t="s">
        <v>29</v>
      </c>
      <c r="P301">
        <v>37</v>
      </c>
      <c r="Q301">
        <v>3.5</v>
      </c>
      <c r="R301" t="b">
        <v>1</v>
      </c>
      <c r="S301" t="s">
        <v>30</v>
      </c>
      <c r="T301">
        <v>2597</v>
      </c>
      <c r="U301" t="s">
        <v>76</v>
      </c>
      <c r="V301" t="s">
        <v>69</v>
      </c>
      <c r="W301" t="s">
        <v>60</v>
      </c>
    </row>
    <row r="302" spans="1:23" x14ac:dyDescent="0.35">
      <c r="A302">
        <v>9520</v>
      </c>
      <c r="B302" t="s">
        <v>405</v>
      </c>
      <c r="C302" s="10">
        <v>45054</v>
      </c>
      <c r="D302" s="10">
        <v>45303</v>
      </c>
      <c r="E302">
        <v>11.99</v>
      </c>
      <c r="F302">
        <v>272</v>
      </c>
      <c r="G302" t="s">
        <v>100</v>
      </c>
      <c r="H302">
        <v>1</v>
      </c>
      <c r="I302">
        <v>2</v>
      </c>
      <c r="J302" t="b">
        <v>0</v>
      </c>
      <c r="K302">
        <v>520</v>
      </c>
      <c r="L302">
        <v>170</v>
      </c>
      <c r="M302" t="s">
        <v>74</v>
      </c>
      <c r="N302" t="s">
        <v>28</v>
      </c>
      <c r="O302" t="s">
        <v>37</v>
      </c>
      <c r="P302">
        <v>100</v>
      </c>
      <c r="Q302">
        <v>5</v>
      </c>
      <c r="R302" t="b">
        <v>0</v>
      </c>
      <c r="S302" t="s">
        <v>30</v>
      </c>
      <c r="T302">
        <v>260</v>
      </c>
      <c r="U302" t="s">
        <v>76</v>
      </c>
      <c r="V302" t="s">
        <v>79</v>
      </c>
      <c r="W302" t="s">
        <v>60</v>
      </c>
    </row>
    <row r="303" spans="1:23" x14ac:dyDescent="0.35">
      <c r="A303">
        <v>1081</v>
      </c>
      <c r="B303" t="s">
        <v>406</v>
      </c>
      <c r="C303" t="s">
        <v>407</v>
      </c>
      <c r="D303" t="s">
        <v>168</v>
      </c>
      <c r="E303">
        <v>15.99</v>
      </c>
      <c r="F303">
        <v>144</v>
      </c>
      <c r="G303" t="s">
        <v>36</v>
      </c>
      <c r="H303">
        <v>3</v>
      </c>
      <c r="I303">
        <v>4</v>
      </c>
      <c r="J303" t="b">
        <v>0</v>
      </c>
      <c r="K303">
        <v>501</v>
      </c>
      <c r="L303">
        <v>64</v>
      </c>
      <c r="M303" t="s">
        <v>43</v>
      </c>
      <c r="N303" t="s">
        <v>44</v>
      </c>
      <c r="O303" t="s">
        <v>64</v>
      </c>
      <c r="P303">
        <v>98</v>
      </c>
      <c r="Q303">
        <v>3.3</v>
      </c>
      <c r="R303" t="b">
        <v>0</v>
      </c>
      <c r="S303" t="s">
        <v>30</v>
      </c>
      <c r="T303">
        <v>1544</v>
      </c>
      <c r="U303" t="s">
        <v>76</v>
      </c>
      <c r="V303" t="s">
        <v>32</v>
      </c>
      <c r="W303" t="s">
        <v>33</v>
      </c>
    </row>
    <row r="304" spans="1:23" x14ac:dyDescent="0.35">
      <c r="A304">
        <v>7621</v>
      </c>
      <c r="B304" t="s">
        <v>405</v>
      </c>
      <c r="C304" s="10">
        <v>45086</v>
      </c>
      <c r="D304" s="10">
        <v>45455</v>
      </c>
      <c r="E304">
        <v>7.99</v>
      </c>
      <c r="F304">
        <v>381</v>
      </c>
      <c r="G304" t="s">
        <v>36</v>
      </c>
      <c r="H304">
        <v>5</v>
      </c>
      <c r="I304">
        <v>6</v>
      </c>
      <c r="J304" t="b">
        <v>0</v>
      </c>
      <c r="K304">
        <v>593</v>
      </c>
      <c r="L304">
        <v>46</v>
      </c>
      <c r="M304" t="s">
        <v>68</v>
      </c>
      <c r="N304" t="s">
        <v>44</v>
      </c>
      <c r="O304" t="s">
        <v>64</v>
      </c>
      <c r="P304">
        <v>10</v>
      </c>
      <c r="Q304">
        <v>4.5999999999999996</v>
      </c>
      <c r="R304" t="b">
        <v>1</v>
      </c>
      <c r="S304" t="s">
        <v>30</v>
      </c>
      <c r="T304">
        <v>4528</v>
      </c>
      <c r="U304" t="s">
        <v>76</v>
      </c>
      <c r="V304" t="s">
        <v>79</v>
      </c>
      <c r="W304" t="s">
        <v>40</v>
      </c>
    </row>
    <row r="305" spans="1:23" x14ac:dyDescent="0.35">
      <c r="A305">
        <v>4558</v>
      </c>
      <c r="B305" t="s">
        <v>204</v>
      </c>
      <c r="C305" t="s">
        <v>386</v>
      </c>
      <c r="D305" t="s">
        <v>84</v>
      </c>
      <c r="E305">
        <v>11.99</v>
      </c>
      <c r="F305">
        <v>292</v>
      </c>
      <c r="G305" t="s">
        <v>36</v>
      </c>
      <c r="H305">
        <v>4</v>
      </c>
      <c r="I305">
        <v>2</v>
      </c>
      <c r="J305" t="b">
        <v>1</v>
      </c>
      <c r="K305">
        <v>109</v>
      </c>
      <c r="L305">
        <v>68</v>
      </c>
      <c r="M305" t="s">
        <v>74</v>
      </c>
      <c r="N305" t="s">
        <v>56</v>
      </c>
      <c r="O305" t="s">
        <v>64</v>
      </c>
      <c r="P305">
        <v>95</v>
      </c>
      <c r="Q305">
        <v>4.3</v>
      </c>
      <c r="R305" t="b">
        <v>0</v>
      </c>
      <c r="S305" t="s">
        <v>30</v>
      </c>
      <c r="T305">
        <v>1127</v>
      </c>
      <c r="U305" t="s">
        <v>65</v>
      </c>
      <c r="V305" t="s">
        <v>79</v>
      </c>
      <c r="W305" t="s">
        <v>40</v>
      </c>
    </row>
    <row r="306" spans="1:23" x14ac:dyDescent="0.35">
      <c r="A306">
        <v>6628</v>
      </c>
      <c r="B306" t="s">
        <v>357</v>
      </c>
      <c r="C306" t="s">
        <v>81</v>
      </c>
      <c r="D306" t="s">
        <v>35</v>
      </c>
      <c r="E306">
        <v>11.99</v>
      </c>
      <c r="F306">
        <v>358</v>
      </c>
      <c r="G306" t="s">
        <v>100</v>
      </c>
      <c r="H306">
        <v>4</v>
      </c>
      <c r="I306">
        <v>3</v>
      </c>
      <c r="J306" t="b">
        <v>0</v>
      </c>
      <c r="K306">
        <v>472</v>
      </c>
      <c r="L306">
        <v>65</v>
      </c>
      <c r="M306" t="s">
        <v>55</v>
      </c>
      <c r="N306" t="s">
        <v>44</v>
      </c>
      <c r="O306" t="s">
        <v>57</v>
      </c>
      <c r="P306">
        <v>92</v>
      </c>
      <c r="Q306">
        <v>4</v>
      </c>
      <c r="R306" t="b">
        <v>0</v>
      </c>
      <c r="S306" t="s">
        <v>30</v>
      </c>
      <c r="T306">
        <v>4542</v>
      </c>
      <c r="U306" t="s">
        <v>31</v>
      </c>
      <c r="V306" t="s">
        <v>69</v>
      </c>
      <c r="W306" t="s">
        <v>40</v>
      </c>
    </row>
    <row r="307" spans="1:23" x14ac:dyDescent="0.35">
      <c r="A307">
        <v>7643</v>
      </c>
      <c r="B307" t="s">
        <v>408</v>
      </c>
      <c r="C307" s="10">
        <v>45572</v>
      </c>
      <c r="D307" s="10">
        <v>45363</v>
      </c>
      <c r="E307">
        <v>15.99</v>
      </c>
      <c r="F307">
        <v>426</v>
      </c>
      <c r="G307" t="s">
        <v>48</v>
      </c>
      <c r="H307">
        <v>1</v>
      </c>
      <c r="I307">
        <v>6</v>
      </c>
      <c r="J307" t="b">
        <v>1</v>
      </c>
      <c r="K307">
        <v>229</v>
      </c>
      <c r="L307">
        <v>120</v>
      </c>
      <c r="M307" t="s">
        <v>27</v>
      </c>
      <c r="N307" t="s">
        <v>28</v>
      </c>
      <c r="O307" t="s">
        <v>78</v>
      </c>
      <c r="P307">
        <v>38</v>
      </c>
      <c r="Q307">
        <v>3.3</v>
      </c>
      <c r="R307" t="b">
        <v>1</v>
      </c>
      <c r="S307" t="s">
        <v>30</v>
      </c>
      <c r="T307">
        <v>1436</v>
      </c>
      <c r="U307" t="s">
        <v>31</v>
      </c>
      <c r="V307" t="s">
        <v>79</v>
      </c>
      <c r="W307" t="s">
        <v>60</v>
      </c>
    </row>
    <row r="308" spans="1:23" x14ac:dyDescent="0.35">
      <c r="A308">
        <v>4709</v>
      </c>
      <c r="B308" t="s">
        <v>409</v>
      </c>
      <c r="C308" t="s">
        <v>113</v>
      </c>
      <c r="D308" t="s">
        <v>156</v>
      </c>
      <c r="E308">
        <v>11.99</v>
      </c>
      <c r="F308">
        <v>474</v>
      </c>
      <c r="G308" t="s">
        <v>73</v>
      </c>
      <c r="H308">
        <v>5</v>
      </c>
      <c r="I308">
        <v>1</v>
      </c>
      <c r="J308" t="b">
        <v>0</v>
      </c>
      <c r="K308">
        <v>487</v>
      </c>
      <c r="L308">
        <v>107</v>
      </c>
      <c r="M308" t="s">
        <v>68</v>
      </c>
      <c r="N308" t="s">
        <v>44</v>
      </c>
      <c r="O308" t="s">
        <v>37</v>
      </c>
      <c r="P308">
        <v>66</v>
      </c>
      <c r="Q308">
        <v>4</v>
      </c>
      <c r="R308" t="b">
        <v>0</v>
      </c>
      <c r="S308" t="s">
        <v>30</v>
      </c>
      <c r="T308">
        <v>4438</v>
      </c>
      <c r="U308" t="s">
        <v>38</v>
      </c>
      <c r="V308" t="s">
        <v>69</v>
      </c>
      <c r="W308" t="s">
        <v>33</v>
      </c>
    </row>
    <row r="309" spans="1:23" x14ac:dyDescent="0.35">
      <c r="A309">
        <v>8408</v>
      </c>
      <c r="B309" t="s">
        <v>176</v>
      </c>
      <c r="C309" t="s">
        <v>410</v>
      </c>
      <c r="D309" s="10">
        <v>45638</v>
      </c>
      <c r="E309">
        <v>7.99</v>
      </c>
      <c r="F309">
        <v>286</v>
      </c>
      <c r="G309" t="s">
        <v>51</v>
      </c>
      <c r="H309">
        <v>2</v>
      </c>
      <c r="I309">
        <v>5</v>
      </c>
      <c r="J309" t="b">
        <v>1</v>
      </c>
      <c r="K309">
        <v>543</v>
      </c>
      <c r="L309">
        <v>16</v>
      </c>
      <c r="M309" t="s">
        <v>27</v>
      </c>
      <c r="N309" t="s">
        <v>56</v>
      </c>
      <c r="O309" t="s">
        <v>45</v>
      </c>
      <c r="P309">
        <v>8</v>
      </c>
      <c r="Q309">
        <v>3.7</v>
      </c>
      <c r="R309" t="b">
        <v>1</v>
      </c>
      <c r="S309" t="s">
        <v>30</v>
      </c>
      <c r="T309">
        <v>3130</v>
      </c>
      <c r="U309" t="s">
        <v>31</v>
      </c>
      <c r="V309" t="s">
        <v>32</v>
      </c>
      <c r="W309" t="s">
        <v>93</v>
      </c>
    </row>
    <row r="310" spans="1:23" x14ac:dyDescent="0.35">
      <c r="A310">
        <v>3530</v>
      </c>
      <c r="B310" t="s">
        <v>411</v>
      </c>
      <c r="C310" s="10">
        <v>45575</v>
      </c>
      <c r="D310" s="10">
        <v>45455</v>
      </c>
      <c r="E310">
        <v>15.99</v>
      </c>
      <c r="F310">
        <v>498</v>
      </c>
      <c r="G310" t="s">
        <v>36</v>
      </c>
      <c r="H310">
        <v>5</v>
      </c>
      <c r="I310">
        <v>6</v>
      </c>
      <c r="J310" t="b">
        <v>0</v>
      </c>
      <c r="K310">
        <v>105</v>
      </c>
      <c r="L310">
        <v>35</v>
      </c>
      <c r="M310" t="s">
        <v>55</v>
      </c>
      <c r="N310" t="s">
        <v>44</v>
      </c>
      <c r="O310" t="s">
        <v>64</v>
      </c>
      <c r="P310">
        <v>6</v>
      </c>
      <c r="Q310">
        <v>3.9</v>
      </c>
      <c r="R310" t="b">
        <v>1</v>
      </c>
      <c r="S310" t="s">
        <v>30</v>
      </c>
      <c r="T310">
        <v>3379</v>
      </c>
      <c r="U310" t="s">
        <v>38</v>
      </c>
      <c r="V310" t="s">
        <v>39</v>
      </c>
      <c r="W310" t="s">
        <v>33</v>
      </c>
    </row>
    <row r="311" spans="1:23" x14ac:dyDescent="0.35">
      <c r="A311">
        <v>3779</v>
      </c>
      <c r="B311" t="s">
        <v>291</v>
      </c>
      <c r="C311" t="s">
        <v>392</v>
      </c>
      <c r="D311" t="s">
        <v>35</v>
      </c>
      <c r="E311">
        <v>11.99</v>
      </c>
      <c r="F311">
        <v>32</v>
      </c>
      <c r="G311" t="s">
        <v>36</v>
      </c>
      <c r="H311">
        <v>2</v>
      </c>
      <c r="I311">
        <v>4</v>
      </c>
      <c r="J311" t="b">
        <v>0</v>
      </c>
      <c r="K311">
        <v>334</v>
      </c>
      <c r="L311">
        <v>151</v>
      </c>
      <c r="M311" t="s">
        <v>49</v>
      </c>
      <c r="N311" t="s">
        <v>75</v>
      </c>
      <c r="O311" t="s">
        <v>57</v>
      </c>
      <c r="P311">
        <v>88</v>
      </c>
      <c r="Q311">
        <v>3.4</v>
      </c>
      <c r="R311" t="b">
        <v>0</v>
      </c>
      <c r="S311" t="s">
        <v>30</v>
      </c>
      <c r="T311">
        <v>3696</v>
      </c>
      <c r="U311" t="s">
        <v>76</v>
      </c>
      <c r="V311" t="s">
        <v>39</v>
      </c>
      <c r="W311" t="s">
        <v>40</v>
      </c>
    </row>
    <row r="312" spans="1:23" x14ac:dyDescent="0.35">
      <c r="A312">
        <v>8564</v>
      </c>
      <c r="B312" t="s">
        <v>202</v>
      </c>
      <c r="C312" t="s">
        <v>412</v>
      </c>
      <c r="D312" s="10">
        <v>45303</v>
      </c>
      <c r="E312">
        <v>7.99</v>
      </c>
      <c r="F312">
        <v>84</v>
      </c>
      <c r="G312" t="s">
        <v>100</v>
      </c>
      <c r="H312">
        <v>1</v>
      </c>
      <c r="I312">
        <v>2</v>
      </c>
      <c r="J312" t="b">
        <v>1</v>
      </c>
      <c r="K312">
        <v>871</v>
      </c>
      <c r="L312">
        <v>187</v>
      </c>
      <c r="M312" t="s">
        <v>27</v>
      </c>
      <c r="N312" t="s">
        <v>44</v>
      </c>
      <c r="O312" t="s">
        <v>45</v>
      </c>
      <c r="P312">
        <v>96</v>
      </c>
      <c r="Q312">
        <v>4.5</v>
      </c>
      <c r="R312" t="b">
        <v>1</v>
      </c>
      <c r="S312" t="s">
        <v>30</v>
      </c>
      <c r="T312">
        <v>2416</v>
      </c>
      <c r="U312" t="s">
        <v>31</v>
      </c>
      <c r="V312" t="s">
        <v>69</v>
      </c>
      <c r="W312" t="s">
        <v>33</v>
      </c>
    </row>
    <row r="313" spans="1:23" x14ac:dyDescent="0.35">
      <c r="A313">
        <v>8731</v>
      </c>
      <c r="B313" t="s">
        <v>177</v>
      </c>
      <c r="C313" t="s">
        <v>198</v>
      </c>
      <c r="D313" s="10">
        <v>45334</v>
      </c>
      <c r="E313">
        <v>15.99</v>
      </c>
      <c r="F313">
        <v>210</v>
      </c>
      <c r="G313" t="s">
        <v>100</v>
      </c>
      <c r="H313">
        <v>5</v>
      </c>
      <c r="I313">
        <v>5</v>
      </c>
      <c r="J313" t="b">
        <v>0</v>
      </c>
      <c r="K313">
        <v>206</v>
      </c>
      <c r="L313">
        <v>194</v>
      </c>
      <c r="M313" t="s">
        <v>43</v>
      </c>
      <c r="N313" t="s">
        <v>28</v>
      </c>
      <c r="O313" t="s">
        <v>29</v>
      </c>
      <c r="P313">
        <v>62</v>
      </c>
      <c r="Q313">
        <v>3.9</v>
      </c>
      <c r="R313" t="b">
        <v>0</v>
      </c>
      <c r="S313" t="s">
        <v>30</v>
      </c>
      <c r="T313">
        <v>2856</v>
      </c>
      <c r="U313" t="s">
        <v>31</v>
      </c>
      <c r="V313" t="s">
        <v>69</v>
      </c>
      <c r="W313" t="s">
        <v>40</v>
      </c>
    </row>
    <row r="314" spans="1:23" x14ac:dyDescent="0.35">
      <c r="A314">
        <v>5000</v>
      </c>
      <c r="B314" t="s">
        <v>150</v>
      </c>
      <c r="C314" t="s">
        <v>413</v>
      </c>
      <c r="D314" t="s">
        <v>156</v>
      </c>
      <c r="E314">
        <v>15.99</v>
      </c>
      <c r="F314">
        <v>231</v>
      </c>
      <c r="G314" t="s">
        <v>63</v>
      </c>
      <c r="H314">
        <v>3</v>
      </c>
      <c r="I314">
        <v>5</v>
      </c>
      <c r="J314" t="b">
        <v>1</v>
      </c>
      <c r="K314">
        <v>701</v>
      </c>
      <c r="L314">
        <v>173</v>
      </c>
      <c r="M314" t="s">
        <v>55</v>
      </c>
      <c r="N314" t="s">
        <v>56</v>
      </c>
      <c r="O314" t="s">
        <v>37</v>
      </c>
      <c r="P314">
        <v>65</v>
      </c>
      <c r="Q314">
        <v>3.4</v>
      </c>
      <c r="R314" t="b">
        <v>1</v>
      </c>
      <c r="S314" t="s">
        <v>30</v>
      </c>
      <c r="T314">
        <v>4177</v>
      </c>
      <c r="U314" t="s">
        <v>31</v>
      </c>
      <c r="V314" t="s">
        <v>59</v>
      </c>
      <c r="W314" t="s">
        <v>60</v>
      </c>
    </row>
    <row r="315" spans="1:23" x14ac:dyDescent="0.35">
      <c r="A315">
        <v>3882</v>
      </c>
      <c r="B315" t="s">
        <v>318</v>
      </c>
      <c r="C315" s="10">
        <v>45303</v>
      </c>
      <c r="D315" t="s">
        <v>35</v>
      </c>
      <c r="E315">
        <v>15.99</v>
      </c>
      <c r="F315">
        <v>246</v>
      </c>
      <c r="G315" t="s">
        <v>36</v>
      </c>
      <c r="H315">
        <v>3</v>
      </c>
      <c r="I315">
        <v>3</v>
      </c>
      <c r="J315" t="b">
        <v>0</v>
      </c>
      <c r="K315">
        <v>505</v>
      </c>
      <c r="L315">
        <v>129</v>
      </c>
      <c r="M315" t="s">
        <v>43</v>
      </c>
      <c r="N315" t="s">
        <v>56</v>
      </c>
      <c r="O315" t="s">
        <v>64</v>
      </c>
      <c r="P315">
        <v>82</v>
      </c>
      <c r="Q315">
        <v>4.9000000000000004</v>
      </c>
      <c r="R315" t="b">
        <v>0</v>
      </c>
      <c r="S315" t="s">
        <v>30</v>
      </c>
      <c r="T315">
        <v>1912</v>
      </c>
      <c r="U315" t="s">
        <v>65</v>
      </c>
      <c r="V315" t="s">
        <v>59</v>
      </c>
      <c r="W315" t="s">
        <v>40</v>
      </c>
    </row>
    <row r="316" spans="1:23" x14ac:dyDescent="0.35">
      <c r="A316">
        <v>4551</v>
      </c>
      <c r="B316" t="s">
        <v>414</v>
      </c>
      <c r="C316" t="s">
        <v>415</v>
      </c>
      <c r="D316" t="s">
        <v>54</v>
      </c>
      <c r="E316">
        <v>11.99</v>
      </c>
      <c r="F316">
        <v>174</v>
      </c>
      <c r="G316" t="s">
        <v>100</v>
      </c>
      <c r="H316">
        <v>1</v>
      </c>
      <c r="I316">
        <v>6</v>
      </c>
      <c r="J316" t="b">
        <v>1</v>
      </c>
      <c r="K316">
        <v>239</v>
      </c>
      <c r="L316">
        <v>175</v>
      </c>
      <c r="M316" t="s">
        <v>27</v>
      </c>
      <c r="N316" t="s">
        <v>56</v>
      </c>
      <c r="O316" t="s">
        <v>64</v>
      </c>
      <c r="P316">
        <v>65</v>
      </c>
      <c r="Q316">
        <v>3.7</v>
      </c>
      <c r="R316" t="b">
        <v>0</v>
      </c>
      <c r="S316" t="s">
        <v>30</v>
      </c>
      <c r="T316">
        <v>2388</v>
      </c>
      <c r="U316" t="s">
        <v>76</v>
      </c>
      <c r="V316" t="s">
        <v>59</v>
      </c>
      <c r="W316" t="s">
        <v>60</v>
      </c>
    </row>
    <row r="317" spans="1:23" x14ac:dyDescent="0.35">
      <c r="A317">
        <v>7970</v>
      </c>
      <c r="B317" t="s">
        <v>169</v>
      </c>
      <c r="C317" t="s">
        <v>416</v>
      </c>
      <c r="D317" t="s">
        <v>54</v>
      </c>
      <c r="E317">
        <v>15.99</v>
      </c>
      <c r="F317">
        <v>298</v>
      </c>
      <c r="G317" t="s">
        <v>73</v>
      </c>
      <c r="H317">
        <v>3</v>
      </c>
      <c r="I317">
        <v>1</v>
      </c>
      <c r="J317" t="b">
        <v>1</v>
      </c>
      <c r="K317">
        <v>115</v>
      </c>
      <c r="L317">
        <v>168</v>
      </c>
      <c r="M317" t="s">
        <v>74</v>
      </c>
      <c r="N317" t="s">
        <v>28</v>
      </c>
      <c r="O317" t="s">
        <v>29</v>
      </c>
      <c r="P317">
        <v>27</v>
      </c>
      <c r="Q317">
        <v>3</v>
      </c>
      <c r="R317" t="b">
        <v>0</v>
      </c>
      <c r="S317" t="s">
        <v>30</v>
      </c>
      <c r="T317">
        <v>4216</v>
      </c>
      <c r="U317" t="s">
        <v>31</v>
      </c>
      <c r="V317" t="s">
        <v>79</v>
      </c>
      <c r="W317" t="s">
        <v>60</v>
      </c>
    </row>
    <row r="318" spans="1:23" x14ac:dyDescent="0.35">
      <c r="A318">
        <v>2466</v>
      </c>
      <c r="B318" t="s">
        <v>417</v>
      </c>
      <c r="C318" t="s">
        <v>418</v>
      </c>
      <c r="D318" s="10">
        <v>45363</v>
      </c>
      <c r="E318">
        <v>11.99</v>
      </c>
      <c r="F318">
        <v>344</v>
      </c>
      <c r="G318" t="s">
        <v>51</v>
      </c>
      <c r="H318">
        <v>5</v>
      </c>
      <c r="I318">
        <v>2</v>
      </c>
      <c r="J318" t="b">
        <v>0</v>
      </c>
      <c r="K318">
        <v>142</v>
      </c>
      <c r="L318">
        <v>113</v>
      </c>
      <c r="M318" t="s">
        <v>27</v>
      </c>
      <c r="N318" t="s">
        <v>28</v>
      </c>
      <c r="O318" t="s">
        <v>37</v>
      </c>
      <c r="P318">
        <v>100</v>
      </c>
      <c r="Q318">
        <v>4.5999999999999996</v>
      </c>
      <c r="R318" t="b">
        <v>1</v>
      </c>
      <c r="S318" t="s">
        <v>30</v>
      </c>
      <c r="T318">
        <v>599</v>
      </c>
      <c r="U318" t="s">
        <v>65</v>
      </c>
      <c r="V318" t="s">
        <v>39</v>
      </c>
      <c r="W318" t="s">
        <v>93</v>
      </c>
    </row>
    <row r="319" spans="1:23" x14ac:dyDescent="0.35">
      <c r="A319">
        <v>1303</v>
      </c>
      <c r="B319" t="s">
        <v>140</v>
      </c>
      <c r="C319" t="s">
        <v>71</v>
      </c>
      <c r="D319" s="10">
        <v>45394</v>
      </c>
      <c r="E319">
        <v>11.99</v>
      </c>
      <c r="F319">
        <v>264</v>
      </c>
      <c r="G319" t="s">
        <v>100</v>
      </c>
      <c r="H319">
        <v>2</v>
      </c>
      <c r="I319">
        <v>1</v>
      </c>
      <c r="J319" t="b">
        <v>1</v>
      </c>
      <c r="K319">
        <v>744</v>
      </c>
      <c r="L319">
        <v>33</v>
      </c>
      <c r="M319" t="s">
        <v>68</v>
      </c>
      <c r="N319" t="s">
        <v>75</v>
      </c>
      <c r="O319" t="s">
        <v>64</v>
      </c>
      <c r="P319">
        <v>29</v>
      </c>
      <c r="Q319">
        <v>4.9000000000000004</v>
      </c>
      <c r="R319" t="b">
        <v>1</v>
      </c>
      <c r="S319" t="s">
        <v>30</v>
      </c>
      <c r="T319">
        <v>804</v>
      </c>
      <c r="U319" t="s">
        <v>38</v>
      </c>
      <c r="V319" t="s">
        <v>39</v>
      </c>
      <c r="W319" t="s">
        <v>40</v>
      </c>
    </row>
    <row r="320" spans="1:23" x14ac:dyDescent="0.35">
      <c r="A320">
        <v>9832</v>
      </c>
      <c r="B320" t="s">
        <v>311</v>
      </c>
      <c r="C320" t="s">
        <v>246</v>
      </c>
      <c r="D320" t="s">
        <v>134</v>
      </c>
      <c r="E320">
        <v>7.99</v>
      </c>
      <c r="F320">
        <v>380</v>
      </c>
      <c r="G320" t="s">
        <v>36</v>
      </c>
      <c r="H320">
        <v>2</v>
      </c>
      <c r="I320">
        <v>5</v>
      </c>
      <c r="J320" t="b">
        <v>1</v>
      </c>
      <c r="K320">
        <v>820</v>
      </c>
      <c r="L320">
        <v>17</v>
      </c>
      <c r="M320" t="s">
        <v>68</v>
      </c>
      <c r="N320" t="s">
        <v>28</v>
      </c>
      <c r="O320" t="s">
        <v>78</v>
      </c>
      <c r="P320">
        <v>93</v>
      </c>
      <c r="Q320">
        <v>3</v>
      </c>
      <c r="R320" t="b">
        <v>0</v>
      </c>
      <c r="S320" t="s">
        <v>30</v>
      </c>
      <c r="T320">
        <v>4565</v>
      </c>
      <c r="U320" t="s">
        <v>65</v>
      </c>
      <c r="V320" t="s">
        <v>39</v>
      </c>
      <c r="W320" t="s">
        <v>40</v>
      </c>
    </row>
    <row r="321" spans="1:23" x14ac:dyDescent="0.35">
      <c r="A321">
        <v>3618</v>
      </c>
      <c r="B321" t="s">
        <v>284</v>
      </c>
      <c r="C321" s="10">
        <v>45353</v>
      </c>
      <c r="D321" s="10">
        <v>45363</v>
      </c>
      <c r="E321">
        <v>11.99</v>
      </c>
      <c r="F321">
        <v>160</v>
      </c>
      <c r="G321" t="s">
        <v>26</v>
      </c>
      <c r="H321">
        <v>2</v>
      </c>
      <c r="I321">
        <v>1</v>
      </c>
      <c r="J321" t="b">
        <v>0</v>
      </c>
      <c r="K321">
        <v>940</v>
      </c>
      <c r="L321">
        <v>50</v>
      </c>
      <c r="M321" t="s">
        <v>68</v>
      </c>
      <c r="N321" t="s">
        <v>75</v>
      </c>
      <c r="O321" t="s">
        <v>37</v>
      </c>
      <c r="P321">
        <v>71</v>
      </c>
      <c r="Q321">
        <v>3</v>
      </c>
      <c r="R321" t="b">
        <v>0</v>
      </c>
      <c r="S321" t="s">
        <v>30</v>
      </c>
      <c r="T321">
        <v>1095</v>
      </c>
      <c r="U321" t="s">
        <v>38</v>
      </c>
      <c r="V321" t="s">
        <v>79</v>
      </c>
      <c r="W321" t="s">
        <v>33</v>
      </c>
    </row>
    <row r="322" spans="1:23" x14ac:dyDescent="0.35">
      <c r="A322">
        <v>7424</v>
      </c>
      <c r="B322" t="s">
        <v>148</v>
      </c>
      <c r="C322" s="10">
        <v>45146</v>
      </c>
      <c r="D322" t="s">
        <v>25</v>
      </c>
      <c r="E322">
        <v>7.99</v>
      </c>
      <c r="F322">
        <v>55</v>
      </c>
      <c r="G322" t="s">
        <v>73</v>
      </c>
      <c r="H322">
        <v>4</v>
      </c>
      <c r="I322">
        <v>6</v>
      </c>
      <c r="J322" t="b">
        <v>1</v>
      </c>
      <c r="K322">
        <v>135</v>
      </c>
      <c r="L322">
        <v>138</v>
      </c>
      <c r="M322" t="s">
        <v>74</v>
      </c>
      <c r="N322" t="s">
        <v>56</v>
      </c>
      <c r="O322" t="s">
        <v>78</v>
      </c>
      <c r="P322">
        <v>5</v>
      </c>
      <c r="Q322">
        <v>3.4</v>
      </c>
      <c r="R322" t="b">
        <v>0</v>
      </c>
      <c r="S322" t="s">
        <v>30</v>
      </c>
      <c r="T322">
        <v>1512</v>
      </c>
      <c r="U322" t="s">
        <v>76</v>
      </c>
      <c r="V322" t="s">
        <v>69</v>
      </c>
      <c r="W322" t="s">
        <v>40</v>
      </c>
    </row>
    <row r="323" spans="1:23" x14ac:dyDescent="0.35">
      <c r="A323">
        <v>8414</v>
      </c>
      <c r="B323" t="s">
        <v>148</v>
      </c>
      <c r="C323" t="s">
        <v>419</v>
      </c>
      <c r="D323" t="s">
        <v>82</v>
      </c>
      <c r="E323">
        <v>11.99</v>
      </c>
      <c r="F323">
        <v>70</v>
      </c>
      <c r="G323" t="s">
        <v>36</v>
      </c>
      <c r="H323">
        <v>2</v>
      </c>
      <c r="I323">
        <v>3</v>
      </c>
      <c r="J323" t="b">
        <v>1</v>
      </c>
      <c r="K323">
        <v>803</v>
      </c>
      <c r="L323">
        <v>51</v>
      </c>
      <c r="M323" t="s">
        <v>55</v>
      </c>
      <c r="N323" t="s">
        <v>75</v>
      </c>
      <c r="O323" t="s">
        <v>45</v>
      </c>
      <c r="P323">
        <v>24</v>
      </c>
      <c r="Q323">
        <v>3.8</v>
      </c>
      <c r="R323" t="b">
        <v>0</v>
      </c>
      <c r="S323" t="s">
        <v>30</v>
      </c>
      <c r="T323">
        <v>1422</v>
      </c>
      <c r="U323" t="s">
        <v>65</v>
      </c>
      <c r="V323" t="s">
        <v>79</v>
      </c>
      <c r="W323" t="s">
        <v>93</v>
      </c>
    </row>
    <row r="324" spans="1:23" x14ac:dyDescent="0.35">
      <c r="A324">
        <v>5688</v>
      </c>
      <c r="B324" t="s">
        <v>140</v>
      </c>
      <c r="C324" t="s">
        <v>420</v>
      </c>
      <c r="D324" t="s">
        <v>90</v>
      </c>
      <c r="E324">
        <v>7.99</v>
      </c>
      <c r="F324">
        <v>256</v>
      </c>
      <c r="G324" t="s">
        <v>36</v>
      </c>
      <c r="H324">
        <v>3</v>
      </c>
      <c r="I324">
        <v>3</v>
      </c>
      <c r="J324" t="b">
        <v>0</v>
      </c>
      <c r="K324">
        <v>322</v>
      </c>
      <c r="L324">
        <v>199</v>
      </c>
      <c r="M324" t="s">
        <v>43</v>
      </c>
      <c r="N324" t="s">
        <v>56</v>
      </c>
      <c r="O324" t="s">
        <v>64</v>
      </c>
      <c r="P324">
        <v>65</v>
      </c>
      <c r="Q324">
        <v>4.5</v>
      </c>
      <c r="R324" t="b">
        <v>0</v>
      </c>
      <c r="S324" t="s">
        <v>30</v>
      </c>
      <c r="T324">
        <v>147</v>
      </c>
      <c r="U324" t="s">
        <v>31</v>
      </c>
      <c r="V324" t="s">
        <v>69</v>
      </c>
      <c r="W324" t="s">
        <v>60</v>
      </c>
    </row>
    <row r="325" spans="1:23" x14ac:dyDescent="0.35">
      <c r="A325">
        <v>2062</v>
      </c>
      <c r="B325" t="s">
        <v>421</v>
      </c>
      <c r="C325" t="s">
        <v>220</v>
      </c>
      <c r="D325" t="s">
        <v>156</v>
      </c>
      <c r="E325">
        <v>15.99</v>
      </c>
      <c r="F325">
        <v>436</v>
      </c>
      <c r="G325" t="s">
        <v>51</v>
      </c>
      <c r="H325">
        <v>5</v>
      </c>
      <c r="I325">
        <v>6</v>
      </c>
      <c r="J325" t="b">
        <v>1</v>
      </c>
      <c r="K325">
        <v>424</v>
      </c>
      <c r="L325">
        <v>111</v>
      </c>
      <c r="M325" t="s">
        <v>92</v>
      </c>
      <c r="N325" t="s">
        <v>56</v>
      </c>
      <c r="O325" t="s">
        <v>37</v>
      </c>
      <c r="P325">
        <v>64</v>
      </c>
      <c r="Q325">
        <v>3.5</v>
      </c>
      <c r="R325" t="b">
        <v>1</v>
      </c>
      <c r="S325" t="s">
        <v>30</v>
      </c>
      <c r="T325">
        <v>4317</v>
      </c>
      <c r="U325" t="s">
        <v>58</v>
      </c>
      <c r="V325" t="s">
        <v>69</v>
      </c>
      <c r="W325" t="s">
        <v>33</v>
      </c>
    </row>
    <row r="326" spans="1:23" x14ac:dyDescent="0.35">
      <c r="A326">
        <v>5031</v>
      </c>
      <c r="B326" t="s">
        <v>422</v>
      </c>
      <c r="C326" s="10">
        <v>45024</v>
      </c>
      <c r="D326" t="s">
        <v>99</v>
      </c>
      <c r="E326">
        <v>7.99</v>
      </c>
      <c r="F326">
        <v>394</v>
      </c>
      <c r="G326" t="s">
        <v>26</v>
      </c>
      <c r="H326">
        <v>2</v>
      </c>
      <c r="I326">
        <v>6</v>
      </c>
      <c r="J326" t="b">
        <v>1</v>
      </c>
      <c r="K326">
        <v>60</v>
      </c>
      <c r="L326">
        <v>159</v>
      </c>
      <c r="M326" t="s">
        <v>49</v>
      </c>
      <c r="N326" t="s">
        <v>28</v>
      </c>
      <c r="O326" t="s">
        <v>37</v>
      </c>
      <c r="P326">
        <v>51</v>
      </c>
      <c r="Q326">
        <v>3</v>
      </c>
      <c r="R326" t="b">
        <v>1</v>
      </c>
      <c r="S326" t="s">
        <v>30</v>
      </c>
      <c r="T326">
        <v>3197</v>
      </c>
      <c r="U326" t="s">
        <v>38</v>
      </c>
      <c r="V326" t="s">
        <v>59</v>
      </c>
      <c r="W326" t="s">
        <v>33</v>
      </c>
    </row>
    <row r="327" spans="1:23" x14ac:dyDescent="0.35">
      <c r="A327">
        <v>1162</v>
      </c>
      <c r="B327" t="s">
        <v>294</v>
      </c>
      <c r="C327" t="s">
        <v>423</v>
      </c>
      <c r="D327" t="s">
        <v>168</v>
      </c>
      <c r="E327">
        <v>15.99</v>
      </c>
      <c r="F327">
        <v>131</v>
      </c>
      <c r="G327" t="s">
        <v>48</v>
      </c>
      <c r="H327">
        <v>3</v>
      </c>
      <c r="I327">
        <v>3</v>
      </c>
      <c r="J327" t="b">
        <v>0</v>
      </c>
      <c r="K327">
        <v>865</v>
      </c>
      <c r="L327">
        <v>8</v>
      </c>
      <c r="M327" t="s">
        <v>55</v>
      </c>
      <c r="N327" t="s">
        <v>44</v>
      </c>
      <c r="O327" t="s">
        <v>57</v>
      </c>
      <c r="P327">
        <v>78</v>
      </c>
      <c r="Q327">
        <v>4.5999999999999996</v>
      </c>
      <c r="R327" t="b">
        <v>0</v>
      </c>
      <c r="S327" t="s">
        <v>30</v>
      </c>
      <c r="T327">
        <v>1413</v>
      </c>
      <c r="U327" t="s">
        <v>58</v>
      </c>
      <c r="V327" t="s">
        <v>69</v>
      </c>
      <c r="W327" t="s">
        <v>93</v>
      </c>
    </row>
    <row r="328" spans="1:23" x14ac:dyDescent="0.35">
      <c r="A328">
        <v>6564</v>
      </c>
      <c r="B328" t="s">
        <v>153</v>
      </c>
      <c r="C328" t="s">
        <v>398</v>
      </c>
      <c r="D328" s="10">
        <v>45485</v>
      </c>
      <c r="E328">
        <v>11.99</v>
      </c>
      <c r="F328">
        <v>98</v>
      </c>
      <c r="G328" t="s">
        <v>36</v>
      </c>
      <c r="H328">
        <v>5</v>
      </c>
      <c r="I328">
        <v>2</v>
      </c>
      <c r="J328" t="b">
        <v>1</v>
      </c>
      <c r="K328">
        <v>526</v>
      </c>
      <c r="L328">
        <v>144</v>
      </c>
      <c r="M328" t="s">
        <v>27</v>
      </c>
      <c r="N328" t="s">
        <v>44</v>
      </c>
      <c r="O328" t="s">
        <v>64</v>
      </c>
      <c r="P328">
        <v>10</v>
      </c>
      <c r="Q328">
        <v>3.9</v>
      </c>
      <c r="R328" t="b">
        <v>1</v>
      </c>
      <c r="S328" t="s">
        <v>30</v>
      </c>
      <c r="T328">
        <v>747</v>
      </c>
      <c r="U328" t="s">
        <v>65</v>
      </c>
      <c r="V328" t="s">
        <v>39</v>
      </c>
      <c r="W328" t="s">
        <v>93</v>
      </c>
    </row>
    <row r="329" spans="1:23" x14ac:dyDescent="0.35">
      <c r="A329">
        <v>9298</v>
      </c>
      <c r="B329" t="s">
        <v>174</v>
      </c>
      <c r="C329" s="10">
        <v>45328</v>
      </c>
      <c r="D329" s="10">
        <v>45394</v>
      </c>
      <c r="E329">
        <v>11.99</v>
      </c>
      <c r="F329">
        <v>276</v>
      </c>
      <c r="G329" t="s">
        <v>73</v>
      </c>
      <c r="H329">
        <v>5</v>
      </c>
      <c r="I329">
        <v>4</v>
      </c>
      <c r="J329" t="b">
        <v>0</v>
      </c>
      <c r="K329">
        <v>389</v>
      </c>
      <c r="L329">
        <v>177</v>
      </c>
      <c r="M329" t="s">
        <v>92</v>
      </c>
      <c r="N329" t="s">
        <v>28</v>
      </c>
      <c r="O329" t="s">
        <v>64</v>
      </c>
      <c r="P329">
        <v>19</v>
      </c>
      <c r="Q329">
        <v>4.3</v>
      </c>
      <c r="R329" t="b">
        <v>0</v>
      </c>
      <c r="S329" t="s">
        <v>30</v>
      </c>
      <c r="T329">
        <v>1099</v>
      </c>
      <c r="U329" t="s">
        <v>76</v>
      </c>
      <c r="V329" t="s">
        <v>79</v>
      </c>
      <c r="W329" t="s">
        <v>40</v>
      </c>
    </row>
    <row r="330" spans="1:23" x14ac:dyDescent="0.35">
      <c r="A330">
        <v>4216</v>
      </c>
      <c r="B330" t="s">
        <v>424</v>
      </c>
      <c r="C330" t="s">
        <v>425</v>
      </c>
      <c r="D330" t="s">
        <v>54</v>
      </c>
      <c r="E330">
        <v>11.99</v>
      </c>
      <c r="F330">
        <v>251</v>
      </c>
      <c r="G330" t="s">
        <v>26</v>
      </c>
      <c r="H330">
        <v>3</v>
      </c>
      <c r="I330">
        <v>3</v>
      </c>
      <c r="J330" t="b">
        <v>0</v>
      </c>
      <c r="K330">
        <v>922</v>
      </c>
      <c r="L330">
        <v>106</v>
      </c>
      <c r="M330" t="s">
        <v>68</v>
      </c>
      <c r="N330" t="s">
        <v>44</v>
      </c>
      <c r="O330" t="s">
        <v>29</v>
      </c>
      <c r="P330">
        <v>56</v>
      </c>
      <c r="Q330">
        <v>4.3</v>
      </c>
      <c r="R330" t="b">
        <v>1</v>
      </c>
      <c r="S330" t="s">
        <v>30</v>
      </c>
      <c r="T330">
        <v>585</v>
      </c>
      <c r="U330" t="s">
        <v>31</v>
      </c>
      <c r="V330" t="s">
        <v>39</v>
      </c>
      <c r="W330" t="s">
        <v>33</v>
      </c>
    </row>
    <row r="331" spans="1:23" x14ac:dyDescent="0.35">
      <c r="A331">
        <v>3677</v>
      </c>
      <c r="B331" t="s">
        <v>226</v>
      </c>
      <c r="C331" s="10">
        <v>45141</v>
      </c>
      <c r="D331" t="s">
        <v>168</v>
      </c>
      <c r="E331">
        <v>7.99</v>
      </c>
      <c r="F331">
        <v>233</v>
      </c>
      <c r="G331" t="s">
        <v>48</v>
      </c>
      <c r="H331">
        <v>4</v>
      </c>
      <c r="I331">
        <v>2</v>
      </c>
      <c r="J331" t="b">
        <v>1</v>
      </c>
      <c r="K331">
        <v>485</v>
      </c>
      <c r="L331">
        <v>37</v>
      </c>
      <c r="M331" t="s">
        <v>43</v>
      </c>
      <c r="N331" t="s">
        <v>28</v>
      </c>
      <c r="O331" t="s">
        <v>45</v>
      </c>
      <c r="P331">
        <v>47</v>
      </c>
      <c r="Q331">
        <v>3.4</v>
      </c>
      <c r="R331" t="b">
        <v>1</v>
      </c>
      <c r="S331" t="s">
        <v>30</v>
      </c>
      <c r="T331">
        <v>615</v>
      </c>
      <c r="U331" t="s">
        <v>31</v>
      </c>
      <c r="V331" t="s">
        <v>39</v>
      </c>
      <c r="W331" t="s">
        <v>93</v>
      </c>
    </row>
    <row r="332" spans="1:23" x14ac:dyDescent="0.35">
      <c r="A332">
        <v>8453</v>
      </c>
      <c r="B332" t="s">
        <v>344</v>
      </c>
      <c r="C332" t="s">
        <v>426</v>
      </c>
      <c r="D332" t="s">
        <v>99</v>
      </c>
      <c r="E332">
        <v>11.99</v>
      </c>
      <c r="F332">
        <v>136</v>
      </c>
      <c r="G332" t="s">
        <v>100</v>
      </c>
      <c r="H332">
        <v>2</v>
      </c>
      <c r="I332">
        <v>5</v>
      </c>
      <c r="J332" t="b">
        <v>1</v>
      </c>
      <c r="K332">
        <v>112</v>
      </c>
      <c r="L332">
        <v>181</v>
      </c>
      <c r="M332" t="s">
        <v>55</v>
      </c>
      <c r="N332" t="s">
        <v>75</v>
      </c>
      <c r="O332" t="s">
        <v>29</v>
      </c>
      <c r="P332">
        <v>15</v>
      </c>
      <c r="Q332">
        <v>3.6</v>
      </c>
      <c r="R332" t="b">
        <v>0</v>
      </c>
      <c r="S332" t="s">
        <v>30</v>
      </c>
      <c r="T332">
        <v>2634</v>
      </c>
      <c r="U332" t="s">
        <v>65</v>
      </c>
      <c r="V332" t="s">
        <v>59</v>
      </c>
      <c r="W332" t="s">
        <v>60</v>
      </c>
    </row>
    <row r="333" spans="1:23" x14ac:dyDescent="0.35">
      <c r="A333">
        <v>6231</v>
      </c>
      <c r="B333" t="s">
        <v>186</v>
      </c>
      <c r="C333" t="s">
        <v>427</v>
      </c>
      <c r="D333" s="10">
        <v>45485</v>
      </c>
      <c r="E333">
        <v>15.99</v>
      </c>
      <c r="F333">
        <v>248</v>
      </c>
      <c r="G333" t="s">
        <v>63</v>
      </c>
      <c r="H333">
        <v>1</v>
      </c>
      <c r="I333">
        <v>6</v>
      </c>
      <c r="J333" t="b">
        <v>0</v>
      </c>
      <c r="K333">
        <v>181</v>
      </c>
      <c r="L333">
        <v>13</v>
      </c>
      <c r="M333" t="s">
        <v>92</v>
      </c>
      <c r="N333" t="s">
        <v>56</v>
      </c>
      <c r="O333" t="s">
        <v>57</v>
      </c>
      <c r="P333">
        <v>43</v>
      </c>
      <c r="Q333">
        <v>4.9000000000000004</v>
      </c>
      <c r="R333" t="b">
        <v>1</v>
      </c>
      <c r="S333" t="s">
        <v>30</v>
      </c>
      <c r="T333">
        <v>136</v>
      </c>
      <c r="U333" t="s">
        <v>65</v>
      </c>
      <c r="V333" t="s">
        <v>69</v>
      </c>
      <c r="W333" t="s">
        <v>33</v>
      </c>
    </row>
    <row r="334" spans="1:23" x14ac:dyDescent="0.35">
      <c r="A334">
        <v>1481</v>
      </c>
      <c r="B334" t="s">
        <v>52</v>
      </c>
      <c r="C334" t="s">
        <v>279</v>
      </c>
      <c r="D334" s="10">
        <v>45303</v>
      </c>
      <c r="E334">
        <v>7.99</v>
      </c>
      <c r="F334">
        <v>180</v>
      </c>
      <c r="G334" t="s">
        <v>51</v>
      </c>
      <c r="H334">
        <v>3</v>
      </c>
      <c r="I334">
        <v>4</v>
      </c>
      <c r="J334" t="b">
        <v>0</v>
      </c>
      <c r="K334">
        <v>936</v>
      </c>
      <c r="L334">
        <v>166</v>
      </c>
      <c r="M334" t="s">
        <v>49</v>
      </c>
      <c r="N334" t="s">
        <v>44</v>
      </c>
      <c r="O334" t="s">
        <v>64</v>
      </c>
      <c r="P334">
        <v>71</v>
      </c>
      <c r="Q334">
        <v>4.9000000000000004</v>
      </c>
      <c r="R334" t="b">
        <v>1</v>
      </c>
      <c r="S334" t="s">
        <v>30</v>
      </c>
      <c r="T334">
        <v>4566</v>
      </c>
      <c r="U334" t="s">
        <v>31</v>
      </c>
      <c r="V334" t="s">
        <v>69</v>
      </c>
      <c r="W334" t="s">
        <v>60</v>
      </c>
    </row>
    <row r="335" spans="1:23" x14ac:dyDescent="0.35">
      <c r="A335">
        <v>7400</v>
      </c>
      <c r="B335" t="s">
        <v>428</v>
      </c>
      <c r="C335" s="10">
        <v>45540</v>
      </c>
      <c r="D335" t="s">
        <v>35</v>
      </c>
      <c r="E335">
        <v>11.99</v>
      </c>
      <c r="F335">
        <v>254</v>
      </c>
      <c r="G335" t="s">
        <v>26</v>
      </c>
      <c r="H335">
        <v>4</v>
      </c>
      <c r="I335">
        <v>1</v>
      </c>
      <c r="J335" t="b">
        <v>1</v>
      </c>
      <c r="K335">
        <v>406</v>
      </c>
      <c r="L335">
        <v>47</v>
      </c>
      <c r="M335" t="s">
        <v>68</v>
      </c>
      <c r="N335" t="s">
        <v>44</v>
      </c>
      <c r="O335" t="s">
        <v>45</v>
      </c>
      <c r="P335">
        <v>5</v>
      </c>
      <c r="Q335">
        <v>3.6</v>
      </c>
      <c r="R335" t="b">
        <v>0</v>
      </c>
      <c r="S335" t="s">
        <v>30</v>
      </c>
      <c r="T335">
        <v>3281</v>
      </c>
      <c r="U335" t="s">
        <v>38</v>
      </c>
      <c r="V335" t="s">
        <v>69</v>
      </c>
      <c r="W335" t="s">
        <v>33</v>
      </c>
    </row>
    <row r="336" spans="1:23" x14ac:dyDescent="0.35">
      <c r="A336">
        <v>7447</v>
      </c>
      <c r="B336" t="s">
        <v>130</v>
      </c>
      <c r="C336" t="s">
        <v>429</v>
      </c>
      <c r="D336" t="s">
        <v>84</v>
      </c>
      <c r="E336">
        <v>7.99</v>
      </c>
      <c r="F336">
        <v>108</v>
      </c>
      <c r="G336" t="s">
        <v>36</v>
      </c>
      <c r="H336">
        <v>2</v>
      </c>
      <c r="I336">
        <v>1</v>
      </c>
      <c r="J336" t="b">
        <v>0</v>
      </c>
      <c r="K336">
        <v>717</v>
      </c>
      <c r="L336">
        <v>84</v>
      </c>
      <c r="M336" t="s">
        <v>74</v>
      </c>
      <c r="N336" t="s">
        <v>28</v>
      </c>
      <c r="O336" t="s">
        <v>29</v>
      </c>
      <c r="P336">
        <v>82</v>
      </c>
      <c r="Q336">
        <v>3.9</v>
      </c>
      <c r="R336" t="b">
        <v>0</v>
      </c>
      <c r="S336" t="s">
        <v>30</v>
      </c>
      <c r="T336">
        <v>1559</v>
      </c>
      <c r="U336" t="s">
        <v>58</v>
      </c>
      <c r="V336" t="s">
        <v>32</v>
      </c>
      <c r="W336" t="s">
        <v>33</v>
      </c>
    </row>
    <row r="337" spans="1:23" x14ac:dyDescent="0.35">
      <c r="A337">
        <v>4597</v>
      </c>
      <c r="B337" t="s">
        <v>244</v>
      </c>
      <c r="C337" s="10">
        <v>45573</v>
      </c>
      <c r="D337" t="s">
        <v>25</v>
      </c>
      <c r="E337">
        <v>7.99</v>
      </c>
      <c r="F337">
        <v>183</v>
      </c>
      <c r="G337" t="s">
        <v>51</v>
      </c>
      <c r="H337">
        <v>4</v>
      </c>
      <c r="I337">
        <v>5</v>
      </c>
      <c r="J337" t="b">
        <v>0</v>
      </c>
      <c r="K337">
        <v>833</v>
      </c>
      <c r="L337">
        <v>154</v>
      </c>
      <c r="M337" t="s">
        <v>92</v>
      </c>
      <c r="N337" t="s">
        <v>28</v>
      </c>
      <c r="O337" t="s">
        <v>37</v>
      </c>
      <c r="P337">
        <v>46</v>
      </c>
      <c r="Q337">
        <v>3.9</v>
      </c>
      <c r="R337" t="b">
        <v>0</v>
      </c>
      <c r="S337" t="s">
        <v>30</v>
      </c>
      <c r="T337">
        <v>3113</v>
      </c>
      <c r="U337" t="s">
        <v>76</v>
      </c>
      <c r="V337" t="s">
        <v>32</v>
      </c>
      <c r="W337" t="s">
        <v>40</v>
      </c>
    </row>
    <row r="338" spans="1:23" x14ac:dyDescent="0.35">
      <c r="A338">
        <v>3173</v>
      </c>
      <c r="B338" t="s">
        <v>236</v>
      </c>
      <c r="C338" t="s">
        <v>430</v>
      </c>
      <c r="D338" s="10">
        <v>45547</v>
      </c>
      <c r="E338">
        <v>7.99</v>
      </c>
      <c r="F338">
        <v>53</v>
      </c>
      <c r="G338" t="s">
        <v>48</v>
      </c>
      <c r="H338">
        <v>2</v>
      </c>
      <c r="I338">
        <v>4</v>
      </c>
      <c r="J338" t="b">
        <v>1</v>
      </c>
      <c r="K338">
        <v>304</v>
      </c>
      <c r="L338">
        <v>49</v>
      </c>
      <c r="M338" t="s">
        <v>92</v>
      </c>
      <c r="N338" t="s">
        <v>75</v>
      </c>
      <c r="O338" t="s">
        <v>64</v>
      </c>
      <c r="P338">
        <v>57</v>
      </c>
      <c r="Q338">
        <v>4.3</v>
      </c>
      <c r="R338" t="b">
        <v>0</v>
      </c>
      <c r="S338" t="s">
        <v>30</v>
      </c>
      <c r="T338">
        <v>3836</v>
      </c>
      <c r="U338" t="s">
        <v>38</v>
      </c>
      <c r="V338" t="s">
        <v>39</v>
      </c>
      <c r="W338" t="s">
        <v>40</v>
      </c>
    </row>
    <row r="339" spans="1:23" x14ac:dyDescent="0.35">
      <c r="A339">
        <v>9514</v>
      </c>
      <c r="B339" t="s">
        <v>431</v>
      </c>
      <c r="C339" s="10">
        <v>45083</v>
      </c>
      <c r="D339" s="10">
        <v>45577</v>
      </c>
      <c r="E339">
        <v>7.99</v>
      </c>
      <c r="F339">
        <v>120</v>
      </c>
      <c r="G339" t="s">
        <v>63</v>
      </c>
      <c r="H339">
        <v>3</v>
      </c>
      <c r="I339">
        <v>3</v>
      </c>
      <c r="J339" t="b">
        <v>1</v>
      </c>
      <c r="K339">
        <v>802</v>
      </c>
      <c r="L339">
        <v>31</v>
      </c>
      <c r="M339" t="s">
        <v>49</v>
      </c>
      <c r="N339" t="s">
        <v>44</v>
      </c>
      <c r="O339" t="s">
        <v>29</v>
      </c>
      <c r="P339">
        <v>16</v>
      </c>
      <c r="Q339">
        <v>4</v>
      </c>
      <c r="R339" t="b">
        <v>1</v>
      </c>
      <c r="S339" t="s">
        <v>30</v>
      </c>
      <c r="T339">
        <v>1522</v>
      </c>
      <c r="U339" t="s">
        <v>65</v>
      </c>
      <c r="V339" t="s">
        <v>39</v>
      </c>
      <c r="W339" t="s">
        <v>40</v>
      </c>
    </row>
    <row r="340" spans="1:23" x14ac:dyDescent="0.35">
      <c r="A340">
        <v>4985</v>
      </c>
      <c r="B340" t="s">
        <v>157</v>
      </c>
      <c r="C340" s="10">
        <v>45238</v>
      </c>
      <c r="D340" s="10">
        <v>45303</v>
      </c>
      <c r="E340">
        <v>7.99</v>
      </c>
      <c r="F340">
        <v>118</v>
      </c>
      <c r="G340" t="s">
        <v>48</v>
      </c>
      <c r="H340">
        <v>5</v>
      </c>
      <c r="I340">
        <v>4</v>
      </c>
      <c r="J340" t="b">
        <v>0</v>
      </c>
      <c r="K340">
        <v>522</v>
      </c>
      <c r="L340">
        <v>160</v>
      </c>
      <c r="M340" t="s">
        <v>49</v>
      </c>
      <c r="N340" t="s">
        <v>75</v>
      </c>
      <c r="O340" t="s">
        <v>45</v>
      </c>
      <c r="P340">
        <v>94</v>
      </c>
      <c r="Q340">
        <v>4.0999999999999996</v>
      </c>
      <c r="R340" t="b">
        <v>1</v>
      </c>
      <c r="S340" t="s">
        <v>30</v>
      </c>
      <c r="T340">
        <v>1756</v>
      </c>
      <c r="U340" t="s">
        <v>38</v>
      </c>
      <c r="V340" t="s">
        <v>59</v>
      </c>
      <c r="W340" t="s">
        <v>33</v>
      </c>
    </row>
    <row r="341" spans="1:23" x14ac:dyDescent="0.35">
      <c r="A341">
        <v>4486</v>
      </c>
      <c r="B341" t="s">
        <v>395</v>
      </c>
      <c r="C341" s="10">
        <v>45413</v>
      </c>
      <c r="D341" t="s">
        <v>25</v>
      </c>
      <c r="E341">
        <v>7.99</v>
      </c>
      <c r="F341">
        <v>113</v>
      </c>
      <c r="G341" t="s">
        <v>36</v>
      </c>
      <c r="H341">
        <v>1</v>
      </c>
      <c r="I341">
        <v>1</v>
      </c>
      <c r="J341" t="b">
        <v>0</v>
      </c>
      <c r="K341">
        <v>177</v>
      </c>
      <c r="L341">
        <v>3</v>
      </c>
      <c r="M341" t="s">
        <v>68</v>
      </c>
      <c r="N341" t="s">
        <v>75</v>
      </c>
      <c r="O341" t="s">
        <v>64</v>
      </c>
      <c r="P341">
        <v>69</v>
      </c>
      <c r="Q341">
        <v>4.8</v>
      </c>
      <c r="R341" t="b">
        <v>0</v>
      </c>
      <c r="S341" t="s">
        <v>30</v>
      </c>
      <c r="T341">
        <v>1542</v>
      </c>
      <c r="U341" t="s">
        <v>38</v>
      </c>
      <c r="V341" t="s">
        <v>79</v>
      </c>
      <c r="W341" t="s">
        <v>33</v>
      </c>
    </row>
    <row r="342" spans="1:23" x14ac:dyDescent="0.35">
      <c r="A342">
        <v>8756</v>
      </c>
      <c r="B342" t="s">
        <v>143</v>
      </c>
      <c r="C342" t="s">
        <v>432</v>
      </c>
      <c r="D342" s="10">
        <v>45547</v>
      </c>
      <c r="E342">
        <v>7.99</v>
      </c>
      <c r="F342">
        <v>138</v>
      </c>
      <c r="G342" t="s">
        <v>36</v>
      </c>
      <c r="H342">
        <v>3</v>
      </c>
      <c r="I342">
        <v>2</v>
      </c>
      <c r="J342" t="b">
        <v>1</v>
      </c>
      <c r="K342">
        <v>811</v>
      </c>
      <c r="L342">
        <v>37</v>
      </c>
      <c r="M342" t="s">
        <v>68</v>
      </c>
      <c r="N342" t="s">
        <v>44</v>
      </c>
      <c r="O342" t="s">
        <v>45</v>
      </c>
      <c r="P342">
        <v>36</v>
      </c>
      <c r="Q342">
        <v>3.6</v>
      </c>
      <c r="R342" t="b">
        <v>0</v>
      </c>
      <c r="S342" t="s">
        <v>30</v>
      </c>
      <c r="T342">
        <v>77</v>
      </c>
      <c r="U342" t="s">
        <v>31</v>
      </c>
      <c r="V342" t="s">
        <v>32</v>
      </c>
      <c r="W342" t="s">
        <v>40</v>
      </c>
    </row>
    <row r="343" spans="1:23" x14ac:dyDescent="0.35">
      <c r="A343">
        <v>9121</v>
      </c>
      <c r="B343" t="s">
        <v>262</v>
      </c>
      <c r="C343" t="s">
        <v>314</v>
      </c>
      <c r="D343" s="10">
        <v>45638</v>
      </c>
      <c r="E343">
        <v>7.99</v>
      </c>
      <c r="F343">
        <v>178</v>
      </c>
      <c r="G343" t="s">
        <v>63</v>
      </c>
      <c r="H343">
        <v>1</v>
      </c>
      <c r="I343">
        <v>4</v>
      </c>
      <c r="J343" t="b">
        <v>0</v>
      </c>
      <c r="K343">
        <v>239</v>
      </c>
      <c r="L343">
        <v>126</v>
      </c>
      <c r="M343" t="s">
        <v>43</v>
      </c>
      <c r="N343" t="s">
        <v>75</v>
      </c>
      <c r="O343" t="s">
        <v>64</v>
      </c>
      <c r="P343">
        <v>86</v>
      </c>
      <c r="Q343">
        <v>3.9</v>
      </c>
      <c r="R343" t="b">
        <v>0</v>
      </c>
      <c r="S343" t="s">
        <v>30</v>
      </c>
      <c r="T343">
        <v>4356</v>
      </c>
      <c r="U343" t="s">
        <v>65</v>
      </c>
      <c r="V343" t="s">
        <v>69</v>
      </c>
      <c r="W343" t="s">
        <v>40</v>
      </c>
    </row>
    <row r="344" spans="1:23" x14ac:dyDescent="0.35">
      <c r="A344">
        <v>6471</v>
      </c>
      <c r="B344" t="s">
        <v>88</v>
      </c>
      <c r="C344" t="s">
        <v>433</v>
      </c>
      <c r="D344" t="s">
        <v>87</v>
      </c>
      <c r="E344">
        <v>7.99</v>
      </c>
      <c r="F344">
        <v>105</v>
      </c>
      <c r="G344" t="s">
        <v>73</v>
      </c>
      <c r="H344">
        <v>4</v>
      </c>
      <c r="I344">
        <v>3</v>
      </c>
      <c r="J344" t="b">
        <v>1</v>
      </c>
      <c r="K344">
        <v>49</v>
      </c>
      <c r="L344">
        <v>71</v>
      </c>
      <c r="M344" t="s">
        <v>68</v>
      </c>
      <c r="N344" t="s">
        <v>56</v>
      </c>
      <c r="O344" t="s">
        <v>78</v>
      </c>
      <c r="P344">
        <v>8</v>
      </c>
      <c r="Q344">
        <v>3.6</v>
      </c>
      <c r="R344" t="b">
        <v>0</v>
      </c>
      <c r="S344" t="s">
        <v>30</v>
      </c>
      <c r="T344">
        <v>1989</v>
      </c>
      <c r="U344" t="s">
        <v>38</v>
      </c>
      <c r="V344" t="s">
        <v>69</v>
      </c>
      <c r="W344" t="s">
        <v>93</v>
      </c>
    </row>
    <row r="345" spans="1:23" x14ac:dyDescent="0.35">
      <c r="A345">
        <v>6601</v>
      </c>
      <c r="B345" t="s">
        <v>434</v>
      </c>
      <c r="C345" t="s">
        <v>354</v>
      </c>
      <c r="D345" t="s">
        <v>103</v>
      </c>
      <c r="E345">
        <v>7.99</v>
      </c>
      <c r="F345">
        <v>283</v>
      </c>
      <c r="G345" t="s">
        <v>26</v>
      </c>
      <c r="H345">
        <v>1</v>
      </c>
      <c r="I345">
        <v>5</v>
      </c>
      <c r="J345" t="b">
        <v>1</v>
      </c>
      <c r="K345">
        <v>407</v>
      </c>
      <c r="L345">
        <v>15</v>
      </c>
      <c r="M345" t="s">
        <v>92</v>
      </c>
      <c r="N345" t="s">
        <v>44</v>
      </c>
      <c r="O345" t="s">
        <v>78</v>
      </c>
      <c r="P345">
        <v>26</v>
      </c>
      <c r="Q345">
        <v>3.1</v>
      </c>
      <c r="R345" t="b">
        <v>1</v>
      </c>
      <c r="S345" t="s">
        <v>30</v>
      </c>
      <c r="T345">
        <v>906</v>
      </c>
      <c r="U345" t="s">
        <v>58</v>
      </c>
      <c r="V345" t="s">
        <v>79</v>
      </c>
      <c r="W345" t="s">
        <v>93</v>
      </c>
    </row>
    <row r="346" spans="1:23" x14ac:dyDescent="0.35">
      <c r="A346">
        <v>4340</v>
      </c>
      <c r="B346" t="s">
        <v>435</v>
      </c>
      <c r="C346" t="s">
        <v>436</v>
      </c>
      <c r="D346" s="10">
        <v>45485</v>
      </c>
      <c r="E346">
        <v>15.99</v>
      </c>
      <c r="F346">
        <v>154</v>
      </c>
      <c r="G346" t="s">
        <v>48</v>
      </c>
      <c r="H346">
        <v>4</v>
      </c>
      <c r="I346">
        <v>5</v>
      </c>
      <c r="J346" t="b">
        <v>1</v>
      </c>
      <c r="K346">
        <v>804</v>
      </c>
      <c r="L346">
        <v>106</v>
      </c>
      <c r="M346" t="s">
        <v>49</v>
      </c>
      <c r="N346" t="s">
        <v>28</v>
      </c>
      <c r="O346" t="s">
        <v>64</v>
      </c>
      <c r="P346">
        <v>60</v>
      </c>
      <c r="Q346">
        <v>4.8</v>
      </c>
      <c r="R346" t="b">
        <v>0</v>
      </c>
      <c r="S346" t="s">
        <v>30</v>
      </c>
      <c r="T346">
        <v>4108</v>
      </c>
      <c r="U346" t="s">
        <v>65</v>
      </c>
      <c r="V346" t="s">
        <v>79</v>
      </c>
      <c r="W346" t="s">
        <v>33</v>
      </c>
    </row>
    <row r="347" spans="1:23" x14ac:dyDescent="0.35">
      <c r="A347">
        <v>5112</v>
      </c>
      <c r="B347" t="s">
        <v>228</v>
      </c>
      <c r="C347" s="10">
        <v>45423</v>
      </c>
      <c r="D347" t="s">
        <v>42</v>
      </c>
      <c r="E347">
        <v>15.99</v>
      </c>
      <c r="F347">
        <v>240</v>
      </c>
      <c r="G347" t="s">
        <v>63</v>
      </c>
      <c r="H347">
        <v>2</v>
      </c>
      <c r="I347">
        <v>6</v>
      </c>
      <c r="J347" t="b">
        <v>1</v>
      </c>
      <c r="K347">
        <v>564</v>
      </c>
      <c r="L347">
        <v>121</v>
      </c>
      <c r="M347" t="s">
        <v>27</v>
      </c>
      <c r="N347" t="s">
        <v>75</v>
      </c>
      <c r="O347" t="s">
        <v>29</v>
      </c>
      <c r="P347">
        <v>40</v>
      </c>
      <c r="Q347">
        <v>3.5</v>
      </c>
      <c r="R347" t="b">
        <v>1</v>
      </c>
      <c r="S347" t="s">
        <v>30</v>
      </c>
      <c r="T347">
        <v>333</v>
      </c>
      <c r="U347" t="s">
        <v>58</v>
      </c>
      <c r="V347" t="s">
        <v>39</v>
      </c>
      <c r="W347" t="s">
        <v>40</v>
      </c>
    </row>
    <row r="348" spans="1:23" x14ac:dyDescent="0.35">
      <c r="A348">
        <v>5700</v>
      </c>
      <c r="B348" t="s">
        <v>242</v>
      </c>
      <c r="C348" t="s">
        <v>437</v>
      </c>
      <c r="D348" s="10">
        <v>45547</v>
      </c>
      <c r="E348">
        <v>11.99</v>
      </c>
      <c r="F348">
        <v>29</v>
      </c>
      <c r="G348" t="s">
        <v>48</v>
      </c>
      <c r="H348">
        <v>1</v>
      </c>
      <c r="I348">
        <v>5</v>
      </c>
      <c r="J348" t="b">
        <v>1</v>
      </c>
      <c r="K348">
        <v>625</v>
      </c>
      <c r="L348">
        <v>165</v>
      </c>
      <c r="M348" t="s">
        <v>92</v>
      </c>
      <c r="N348" t="s">
        <v>56</v>
      </c>
      <c r="O348" t="s">
        <v>57</v>
      </c>
      <c r="P348">
        <v>41</v>
      </c>
      <c r="Q348">
        <v>4.3</v>
      </c>
      <c r="R348" t="b">
        <v>0</v>
      </c>
      <c r="S348" t="s">
        <v>30</v>
      </c>
      <c r="T348">
        <v>3847</v>
      </c>
      <c r="U348" t="s">
        <v>65</v>
      </c>
      <c r="V348" t="s">
        <v>59</v>
      </c>
      <c r="W348" t="s">
        <v>93</v>
      </c>
    </row>
    <row r="349" spans="1:23" x14ac:dyDescent="0.35">
      <c r="A349">
        <v>8617</v>
      </c>
      <c r="B349" t="s">
        <v>140</v>
      </c>
      <c r="C349" t="s">
        <v>438</v>
      </c>
      <c r="D349" s="10">
        <v>45608</v>
      </c>
      <c r="E349">
        <v>15.99</v>
      </c>
      <c r="F349">
        <v>202</v>
      </c>
      <c r="G349" t="s">
        <v>73</v>
      </c>
      <c r="H349">
        <v>1</v>
      </c>
      <c r="I349">
        <v>2</v>
      </c>
      <c r="J349" t="b">
        <v>1</v>
      </c>
      <c r="K349">
        <v>260</v>
      </c>
      <c r="L349">
        <v>53</v>
      </c>
      <c r="M349" t="s">
        <v>68</v>
      </c>
      <c r="N349" t="s">
        <v>75</v>
      </c>
      <c r="O349" t="s">
        <v>64</v>
      </c>
      <c r="P349">
        <v>13</v>
      </c>
      <c r="Q349">
        <v>3.9</v>
      </c>
      <c r="R349" t="b">
        <v>1</v>
      </c>
      <c r="S349" t="s">
        <v>30</v>
      </c>
      <c r="T349">
        <v>1423</v>
      </c>
      <c r="U349" t="s">
        <v>65</v>
      </c>
      <c r="V349" t="s">
        <v>79</v>
      </c>
      <c r="W349" t="s">
        <v>40</v>
      </c>
    </row>
    <row r="350" spans="1:23" x14ac:dyDescent="0.35">
      <c r="A350">
        <v>9149</v>
      </c>
      <c r="B350" t="s">
        <v>439</v>
      </c>
      <c r="C350" s="10">
        <v>45047</v>
      </c>
      <c r="D350" t="s">
        <v>72</v>
      </c>
      <c r="E350">
        <v>15.99</v>
      </c>
      <c r="F350">
        <v>348</v>
      </c>
      <c r="G350" t="s">
        <v>51</v>
      </c>
      <c r="H350">
        <v>2</v>
      </c>
      <c r="I350">
        <v>6</v>
      </c>
      <c r="J350" t="b">
        <v>1</v>
      </c>
      <c r="K350">
        <v>378</v>
      </c>
      <c r="L350">
        <v>56</v>
      </c>
      <c r="M350" t="s">
        <v>68</v>
      </c>
      <c r="N350" t="s">
        <v>44</v>
      </c>
      <c r="O350" t="s">
        <v>57</v>
      </c>
      <c r="P350">
        <v>9</v>
      </c>
      <c r="Q350">
        <v>4.5</v>
      </c>
      <c r="R350" t="b">
        <v>1</v>
      </c>
      <c r="S350" t="s">
        <v>30</v>
      </c>
      <c r="T350">
        <v>595</v>
      </c>
      <c r="U350" t="s">
        <v>58</v>
      </c>
      <c r="V350" t="s">
        <v>59</v>
      </c>
      <c r="W350" t="s">
        <v>93</v>
      </c>
    </row>
    <row r="351" spans="1:23" x14ac:dyDescent="0.35">
      <c r="A351">
        <v>8651</v>
      </c>
      <c r="B351" t="s">
        <v>283</v>
      </c>
      <c r="C351" t="s">
        <v>440</v>
      </c>
      <c r="D351" t="s">
        <v>214</v>
      </c>
      <c r="E351">
        <v>15.99</v>
      </c>
      <c r="F351">
        <v>380</v>
      </c>
      <c r="G351" t="s">
        <v>100</v>
      </c>
      <c r="H351">
        <v>5</v>
      </c>
      <c r="I351">
        <v>5</v>
      </c>
      <c r="J351" t="b">
        <v>0</v>
      </c>
      <c r="K351">
        <v>334</v>
      </c>
      <c r="L351">
        <v>175</v>
      </c>
      <c r="M351" t="s">
        <v>92</v>
      </c>
      <c r="N351" t="s">
        <v>56</v>
      </c>
      <c r="O351" t="s">
        <v>37</v>
      </c>
      <c r="P351">
        <v>69</v>
      </c>
      <c r="Q351">
        <v>3.1</v>
      </c>
      <c r="R351" t="b">
        <v>0</v>
      </c>
      <c r="S351" t="s">
        <v>30</v>
      </c>
      <c r="T351">
        <v>4445</v>
      </c>
      <c r="U351" t="s">
        <v>76</v>
      </c>
      <c r="V351" t="s">
        <v>79</v>
      </c>
      <c r="W351" t="s">
        <v>33</v>
      </c>
    </row>
    <row r="352" spans="1:23" x14ac:dyDescent="0.35">
      <c r="A352">
        <v>1495</v>
      </c>
      <c r="B352" t="s">
        <v>441</v>
      </c>
      <c r="C352" t="s">
        <v>440</v>
      </c>
      <c r="D352" t="s">
        <v>82</v>
      </c>
      <c r="E352">
        <v>15.99</v>
      </c>
      <c r="F352">
        <v>254</v>
      </c>
      <c r="G352" t="s">
        <v>100</v>
      </c>
      <c r="H352">
        <v>3</v>
      </c>
      <c r="I352">
        <v>2</v>
      </c>
      <c r="J352" t="b">
        <v>0</v>
      </c>
      <c r="K352">
        <v>544</v>
      </c>
      <c r="L352">
        <v>89</v>
      </c>
      <c r="M352" t="s">
        <v>92</v>
      </c>
      <c r="N352" t="s">
        <v>44</v>
      </c>
      <c r="O352" t="s">
        <v>64</v>
      </c>
      <c r="P352">
        <v>97</v>
      </c>
      <c r="Q352">
        <v>3.1</v>
      </c>
      <c r="R352" t="b">
        <v>0</v>
      </c>
      <c r="S352" t="s">
        <v>30</v>
      </c>
      <c r="T352">
        <v>144</v>
      </c>
      <c r="U352" t="s">
        <v>31</v>
      </c>
      <c r="V352" t="s">
        <v>39</v>
      </c>
      <c r="W352" t="s">
        <v>33</v>
      </c>
    </row>
    <row r="353" spans="1:23" x14ac:dyDescent="0.35">
      <c r="A353">
        <v>7359</v>
      </c>
      <c r="B353" t="s">
        <v>190</v>
      </c>
      <c r="C353" t="s">
        <v>442</v>
      </c>
      <c r="D353" t="s">
        <v>72</v>
      </c>
      <c r="E353">
        <v>15.99</v>
      </c>
      <c r="F353">
        <v>477</v>
      </c>
      <c r="G353" t="s">
        <v>26</v>
      </c>
      <c r="H353">
        <v>2</v>
      </c>
      <c r="I353">
        <v>3</v>
      </c>
      <c r="J353" t="b">
        <v>1</v>
      </c>
      <c r="K353">
        <v>899</v>
      </c>
      <c r="L353">
        <v>97</v>
      </c>
      <c r="M353" t="s">
        <v>27</v>
      </c>
      <c r="N353" t="s">
        <v>56</v>
      </c>
      <c r="O353" t="s">
        <v>64</v>
      </c>
      <c r="P353">
        <v>42</v>
      </c>
      <c r="Q353">
        <v>4.7</v>
      </c>
      <c r="R353" t="b">
        <v>1</v>
      </c>
      <c r="S353" t="s">
        <v>30</v>
      </c>
      <c r="T353">
        <v>3428</v>
      </c>
      <c r="U353" t="s">
        <v>65</v>
      </c>
      <c r="V353" t="s">
        <v>69</v>
      </c>
      <c r="W353" t="s">
        <v>60</v>
      </c>
    </row>
    <row r="354" spans="1:23" x14ac:dyDescent="0.35">
      <c r="A354">
        <v>6525</v>
      </c>
      <c r="B354" t="s">
        <v>284</v>
      </c>
      <c r="C354" t="s">
        <v>443</v>
      </c>
      <c r="D354" t="s">
        <v>82</v>
      </c>
      <c r="E354">
        <v>15.99</v>
      </c>
      <c r="F354">
        <v>385</v>
      </c>
      <c r="G354" t="s">
        <v>73</v>
      </c>
      <c r="H354">
        <v>3</v>
      </c>
      <c r="I354">
        <v>1</v>
      </c>
      <c r="J354" t="b">
        <v>0</v>
      </c>
      <c r="K354">
        <v>807</v>
      </c>
      <c r="L354">
        <v>188</v>
      </c>
      <c r="M354" t="s">
        <v>27</v>
      </c>
      <c r="N354" t="s">
        <v>56</v>
      </c>
      <c r="O354" t="s">
        <v>78</v>
      </c>
      <c r="P354">
        <v>3</v>
      </c>
      <c r="Q354">
        <v>3.4</v>
      </c>
      <c r="R354" t="b">
        <v>0</v>
      </c>
      <c r="S354" t="s">
        <v>30</v>
      </c>
      <c r="T354">
        <v>4919</v>
      </c>
      <c r="U354" t="s">
        <v>76</v>
      </c>
      <c r="V354" t="s">
        <v>32</v>
      </c>
      <c r="W354" t="s">
        <v>93</v>
      </c>
    </row>
    <row r="355" spans="1:23" x14ac:dyDescent="0.35">
      <c r="A355">
        <v>7207</v>
      </c>
      <c r="B355" t="s">
        <v>383</v>
      </c>
      <c r="C355" t="s">
        <v>440</v>
      </c>
      <c r="D355" t="s">
        <v>72</v>
      </c>
      <c r="E355">
        <v>7.99</v>
      </c>
      <c r="F355">
        <v>336</v>
      </c>
      <c r="G355" t="s">
        <v>48</v>
      </c>
      <c r="H355">
        <v>1</v>
      </c>
      <c r="I355">
        <v>2</v>
      </c>
      <c r="J355" t="b">
        <v>0</v>
      </c>
      <c r="K355">
        <v>235</v>
      </c>
      <c r="L355">
        <v>25</v>
      </c>
      <c r="M355" t="s">
        <v>68</v>
      </c>
      <c r="N355" t="s">
        <v>56</v>
      </c>
      <c r="O355" t="s">
        <v>78</v>
      </c>
      <c r="P355">
        <v>31</v>
      </c>
      <c r="Q355">
        <v>3.9</v>
      </c>
      <c r="R355" t="b">
        <v>0</v>
      </c>
      <c r="S355" t="s">
        <v>30</v>
      </c>
      <c r="T355">
        <v>4905</v>
      </c>
      <c r="U355" t="s">
        <v>65</v>
      </c>
      <c r="V355" t="s">
        <v>32</v>
      </c>
      <c r="W355" t="s">
        <v>33</v>
      </c>
    </row>
    <row r="356" spans="1:23" x14ac:dyDescent="0.35">
      <c r="A356">
        <v>2361</v>
      </c>
      <c r="B356" t="s">
        <v>444</v>
      </c>
      <c r="C356" t="s">
        <v>436</v>
      </c>
      <c r="D356" t="s">
        <v>87</v>
      </c>
      <c r="E356">
        <v>15.99</v>
      </c>
      <c r="F356">
        <v>171</v>
      </c>
      <c r="G356" t="s">
        <v>26</v>
      </c>
      <c r="H356">
        <v>2</v>
      </c>
      <c r="I356">
        <v>3</v>
      </c>
      <c r="J356" t="b">
        <v>0</v>
      </c>
      <c r="K356">
        <v>763</v>
      </c>
      <c r="L356">
        <v>16</v>
      </c>
      <c r="M356" t="s">
        <v>49</v>
      </c>
      <c r="N356" t="s">
        <v>28</v>
      </c>
      <c r="O356" t="s">
        <v>57</v>
      </c>
      <c r="P356">
        <v>17</v>
      </c>
      <c r="Q356">
        <v>3.4</v>
      </c>
      <c r="R356" t="b">
        <v>1</v>
      </c>
      <c r="S356" t="s">
        <v>30</v>
      </c>
      <c r="T356">
        <v>428</v>
      </c>
      <c r="U356" t="s">
        <v>76</v>
      </c>
      <c r="V356" t="s">
        <v>39</v>
      </c>
      <c r="W356" t="s">
        <v>40</v>
      </c>
    </row>
    <row r="357" spans="1:23" x14ac:dyDescent="0.35">
      <c r="A357">
        <v>8766</v>
      </c>
      <c r="B357" t="s">
        <v>445</v>
      </c>
      <c r="C357" t="s">
        <v>446</v>
      </c>
      <c r="D357" t="s">
        <v>99</v>
      </c>
      <c r="E357">
        <v>15.99</v>
      </c>
      <c r="F357">
        <v>33</v>
      </c>
      <c r="G357" t="s">
        <v>51</v>
      </c>
      <c r="H357">
        <v>1</v>
      </c>
      <c r="I357">
        <v>4</v>
      </c>
      <c r="J357" t="b">
        <v>1</v>
      </c>
      <c r="K357">
        <v>475</v>
      </c>
      <c r="L357">
        <v>151</v>
      </c>
      <c r="M357" t="s">
        <v>43</v>
      </c>
      <c r="N357" t="s">
        <v>56</v>
      </c>
      <c r="O357" t="s">
        <v>78</v>
      </c>
      <c r="P357">
        <v>16</v>
      </c>
      <c r="Q357">
        <v>4.7</v>
      </c>
      <c r="R357" t="b">
        <v>1</v>
      </c>
      <c r="S357" t="s">
        <v>30</v>
      </c>
      <c r="T357">
        <v>1634</v>
      </c>
      <c r="U357" t="s">
        <v>58</v>
      </c>
      <c r="V357" t="s">
        <v>69</v>
      </c>
      <c r="W357" t="s">
        <v>33</v>
      </c>
    </row>
    <row r="358" spans="1:23" x14ac:dyDescent="0.35">
      <c r="A358">
        <v>7236</v>
      </c>
      <c r="B358" t="s">
        <v>52</v>
      </c>
      <c r="C358" t="s">
        <v>447</v>
      </c>
      <c r="D358" s="10">
        <v>45577</v>
      </c>
      <c r="E358">
        <v>7.99</v>
      </c>
      <c r="F358">
        <v>193</v>
      </c>
      <c r="G358" t="s">
        <v>100</v>
      </c>
      <c r="H358">
        <v>3</v>
      </c>
      <c r="I358">
        <v>6</v>
      </c>
      <c r="J358" t="b">
        <v>1</v>
      </c>
      <c r="K358">
        <v>453</v>
      </c>
      <c r="L358">
        <v>113</v>
      </c>
      <c r="M358" t="s">
        <v>49</v>
      </c>
      <c r="N358" t="s">
        <v>75</v>
      </c>
      <c r="O358" t="s">
        <v>78</v>
      </c>
      <c r="P358">
        <v>74</v>
      </c>
      <c r="Q358">
        <v>3.5</v>
      </c>
      <c r="R358" t="b">
        <v>1</v>
      </c>
      <c r="S358" t="s">
        <v>30</v>
      </c>
      <c r="T358">
        <v>4085</v>
      </c>
      <c r="U358" t="s">
        <v>65</v>
      </c>
      <c r="V358" t="s">
        <v>39</v>
      </c>
      <c r="W358" t="s">
        <v>40</v>
      </c>
    </row>
    <row r="359" spans="1:23" x14ac:dyDescent="0.35">
      <c r="A359">
        <v>8605</v>
      </c>
      <c r="B359" t="s">
        <v>143</v>
      </c>
      <c r="C359" t="s">
        <v>429</v>
      </c>
      <c r="D359" s="10">
        <v>45303</v>
      </c>
      <c r="E359">
        <v>11.99</v>
      </c>
      <c r="F359">
        <v>153</v>
      </c>
      <c r="G359" t="s">
        <v>63</v>
      </c>
      <c r="H359">
        <v>2</v>
      </c>
      <c r="I359">
        <v>2</v>
      </c>
      <c r="J359" t="b">
        <v>1</v>
      </c>
      <c r="K359">
        <v>40</v>
      </c>
      <c r="L359">
        <v>106</v>
      </c>
      <c r="M359" t="s">
        <v>55</v>
      </c>
      <c r="N359" t="s">
        <v>44</v>
      </c>
      <c r="O359" t="s">
        <v>78</v>
      </c>
      <c r="P359">
        <v>44</v>
      </c>
      <c r="Q359">
        <v>4.4000000000000004</v>
      </c>
      <c r="R359" t="b">
        <v>1</v>
      </c>
      <c r="S359" t="s">
        <v>30</v>
      </c>
      <c r="T359">
        <v>2790</v>
      </c>
      <c r="U359" t="s">
        <v>76</v>
      </c>
      <c r="V359" t="s">
        <v>39</v>
      </c>
      <c r="W359" t="s">
        <v>93</v>
      </c>
    </row>
    <row r="360" spans="1:23" x14ac:dyDescent="0.35">
      <c r="A360">
        <v>1055</v>
      </c>
      <c r="B360" t="s">
        <v>275</v>
      </c>
      <c r="C360" t="s">
        <v>279</v>
      </c>
      <c r="D360" s="10">
        <v>45638</v>
      </c>
      <c r="E360">
        <v>15.99</v>
      </c>
      <c r="F360">
        <v>140</v>
      </c>
      <c r="G360" t="s">
        <v>63</v>
      </c>
      <c r="H360">
        <v>5</v>
      </c>
      <c r="I360">
        <v>5</v>
      </c>
      <c r="J360" t="b">
        <v>1</v>
      </c>
      <c r="K360">
        <v>112</v>
      </c>
      <c r="L360">
        <v>30</v>
      </c>
      <c r="M360" t="s">
        <v>92</v>
      </c>
      <c r="N360" t="s">
        <v>56</v>
      </c>
      <c r="O360" t="s">
        <v>29</v>
      </c>
      <c r="P360">
        <v>60</v>
      </c>
      <c r="Q360">
        <v>3.1</v>
      </c>
      <c r="R360" t="b">
        <v>1</v>
      </c>
      <c r="S360" t="s">
        <v>30</v>
      </c>
      <c r="T360">
        <v>2440</v>
      </c>
      <c r="U360" t="s">
        <v>38</v>
      </c>
      <c r="V360" t="s">
        <v>32</v>
      </c>
      <c r="W360" t="s">
        <v>40</v>
      </c>
    </row>
    <row r="361" spans="1:23" x14ac:dyDescent="0.35">
      <c r="A361">
        <v>7986</v>
      </c>
      <c r="B361" t="s">
        <v>184</v>
      </c>
      <c r="C361" t="s">
        <v>267</v>
      </c>
      <c r="D361" s="10">
        <v>45577</v>
      </c>
      <c r="E361">
        <v>15.99</v>
      </c>
      <c r="F361">
        <v>196</v>
      </c>
      <c r="G361" t="s">
        <v>73</v>
      </c>
      <c r="H361">
        <v>2</v>
      </c>
      <c r="I361">
        <v>2</v>
      </c>
      <c r="J361" t="b">
        <v>1</v>
      </c>
      <c r="K361">
        <v>102</v>
      </c>
      <c r="L361">
        <v>66</v>
      </c>
      <c r="M361" t="s">
        <v>68</v>
      </c>
      <c r="N361" t="s">
        <v>75</v>
      </c>
      <c r="O361" t="s">
        <v>57</v>
      </c>
      <c r="P361">
        <v>11</v>
      </c>
      <c r="Q361">
        <v>3.7</v>
      </c>
      <c r="R361" t="b">
        <v>0</v>
      </c>
      <c r="S361" t="s">
        <v>30</v>
      </c>
      <c r="T361">
        <v>2741</v>
      </c>
      <c r="U361" t="s">
        <v>76</v>
      </c>
      <c r="V361" t="s">
        <v>69</v>
      </c>
      <c r="W361" t="s">
        <v>93</v>
      </c>
    </row>
    <row r="362" spans="1:23" x14ac:dyDescent="0.35">
      <c r="A362">
        <v>6170</v>
      </c>
      <c r="B362" t="s">
        <v>244</v>
      </c>
      <c r="C362" t="s">
        <v>392</v>
      </c>
      <c r="D362" t="s">
        <v>82</v>
      </c>
      <c r="E362">
        <v>15.99</v>
      </c>
      <c r="F362">
        <v>298</v>
      </c>
      <c r="G362" t="s">
        <v>63</v>
      </c>
      <c r="H362">
        <v>5</v>
      </c>
      <c r="I362">
        <v>1</v>
      </c>
      <c r="J362" t="b">
        <v>1</v>
      </c>
      <c r="K362">
        <v>943</v>
      </c>
      <c r="L362">
        <v>187</v>
      </c>
      <c r="M362" t="s">
        <v>49</v>
      </c>
      <c r="N362" t="s">
        <v>75</v>
      </c>
      <c r="O362" t="s">
        <v>57</v>
      </c>
      <c r="P362">
        <v>60</v>
      </c>
      <c r="Q362">
        <v>3.7</v>
      </c>
      <c r="R362" t="b">
        <v>0</v>
      </c>
      <c r="S362" t="s">
        <v>30</v>
      </c>
      <c r="T362">
        <v>4338</v>
      </c>
      <c r="U362" t="s">
        <v>38</v>
      </c>
      <c r="V362" t="s">
        <v>69</v>
      </c>
      <c r="W362" t="s">
        <v>33</v>
      </c>
    </row>
    <row r="363" spans="1:23" x14ac:dyDescent="0.35">
      <c r="A363">
        <v>7172</v>
      </c>
      <c r="B363" t="s">
        <v>448</v>
      </c>
      <c r="C363" s="10">
        <v>45176</v>
      </c>
      <c r="D363" t="s">
        <v>82</v>
      </c>
      <c r="E363">
        <v>11.99</v>
      </c>
      <c r="F363">
        <v>477</v>
      </c>
      <c r="G363" t="s">
        <v>51</v>
      </c>
      <c r="H363">
        <v>5</v>
      </c>
      <c r="I363">
        <v>4</v>
      </c>
      <c r="J363" t="b">
        <v>0</v>
      </c>
      <c r="K363">
        <v>426</v>
      </c>
      <c r="L363">
        <v>137</v>
      </c>
      <c r="M363" t="s">
        <v>92</v>
      </c>
      <c r="N363" t="s">
        <v>56</v>
      </c>
      <c r="O363" t="s">
        <v>29</v>
      </c>
      <c r="P363">
        <v>31</v>
      </c>
      <c r="Q363">
        <v>5</v>
      </c>
      <c r="R363" t="b">
        <v>0</v>
      </c>
      <c r="S363" t="s">
        <v>30</v>
      </c>
      <c r="T363">
        <v>2039</v>
      </c>
      <c r="U363" t="s">
        <v>58</v>
      </c>
      <c r="V363" t="s">
        <v>69</v>
      </c>
      <c r="W363" t="s">
        <v>60</v>
      </c>
    </row>
    <row r="364" spans="1:23" x14ac:dyDescent="0.35">
      <c r="A364">
        <v>7408</v>
      </c>
      <c r="B364" t="s">
        <v>236</v>
      </c>
      <c r="C364" t="s">
        <v>449</v>
      </c>
      <c r="D364" t="s">
        <v>156</v>
      </c>
      <c r="E364">
        <v>15.99</v>
      </c>
      <c r="F364">
        <v>308</v>
      </c>
      <c r="G364" t="s">
        <v>100</v>
      </c>
      <c r="H364">
        <v>1</v>
      </c>
      <c r="I364">
        <v>2</v>
      </c>
      <c r="J364" t="b">
        <v>1</v>
      </c>
      <c r="K364">
        <v>202</v>
      </c>
      <c r="L364">
        <v>12</v>
      </c>
      <c r="M364" t="s">
        <v>55</v>
      </c>
      <c r="N364" t="s">
        <v>75</v>
      </c>
      <c r="O364" t="s">
        <v>57</v>
      </c>
      <c r="P364">
        <v>21</v>
      </c>
      <c r="Q364">
        <v>4.5</v>
      </c>
      <c r="R364" t="b">
        <v>0</v>
      </c>
      <c r="S364" t="s">
        <v>30</v>
      </c>
      <c r="T364">
        <v>2097</v>
      </c>
      <c r="U364" t="s">
        <v>38</v>
      </c>
      <c r="V364" t="s">
        <v>39</v>
      </c>
      <c r="W364" t="s">
        <v>60</v>
      </c>
    </row>
    <row r="365" spans="1:23" x14ac:dyDescent="0.35">
      <c r="A365">
        <v>7274</v>
      </c>
      <c r="B365" t="s">
        <v>304</v>
      </c>
      <c r="C365" s="10">
        <v>45264</v>
      </c>
      <c r="D365" s="10">
        <v>45455</v>
      </c>
      <c r="E365">
        <v>11.99</v>
      </c>
      <c r="F365">
        <v>193</v>
      </c>
      <c r="G365" t="s">
        <v>51</v>
      </c>
      <c r="H365">
        <v>4</v>
      </c>
      <c r="I365">
        <v>4</v>
      </c>
      <c r="J365" t="b">
        <v>0</v>
      </c>
      <c r="K365">
        <v>364</v>
      </c>
      <c r="L365">
        <v>181</v>
      </c>
      <c r="M365" t="s">
        <v>92</v>
      </c>
      <c r="N365" t="s">
        <v>56</v>
      </c>
      <c r="O365" t="s">
        <v>64</v>
      </c>
      <c r="P365">
        <v>51</v>
      </c>
      <c r="Q365">
        <v>4.7</v>
      </c>
      <c r="R365" t="b">
        <v>0</v>
      </c>
      <c r="S365" t="s">
        <v>30</v>
      </c>
      <c r="T365">
        <v>2384</v>
      </c>
      <c r="U365" t="s">
        <v>38</v>
      </c>
      <c r="V365" t="s">
        <v>79</v>
      </c>
      <c r="W365" t="s">
        <v>93</v>
      </c>
    </row>
    <row r="366" spans="1:23" x14ac:dyDescent="0.35">
      <c r="A366">
        <v>6001</v>
      </c>
      <c r="B366" t="s">
        <v>276</v>
      </c>
      <c r="C366" s="10">
        <v>45331</v>
      </c>
      <c r="D366" t="s">
        <v>105</v>
      </c>
      <c r="E366">
        <v>15.99</v>
      </c>
      <c r="F366">
        <v>420</v>
      </c>
      <c r="G366" t="s">
        <v>51</v>
      </c>
      <c r="H366">
        <v>3</v>
      </c>
      <c r="I366">
        <v>3</v>
      </c>
      <c r="J366" t="b">
        <v>1</v>
      </c>
      <c r="K366">
        <v>562</v>
      </c>
      <c r="L366">
        <v>67</v>
      </c>
      <c r="M366" t="s">
        <v>27</v>
      </c>
      <c r="N366" t="s">
        <v>44</v>
      </c>
      <c r="O366" t="s">
        <v>64</v>
      </c>
      <c r="P366">
        <v>2</v>
      </c>
      <c r="Q366">
        <v>3.2</v>
      </c>
      <c r="R366" t="b">
        <v>1</v>
      </c>
      <c r="S366" t="s">
        <v>30</v>
      </c>
      <c r="T366">
        <v>4159</v>
      </c>
      <c r="U366" t="s">
        <v>58</v>
      </c>
      <c r="V366" t="s">
        <v>69</v>
      </c>
      <c r="W366" t="s">
        <v>40</v>
      </c>
    </row>
    <row r="367" spans="1:23" x14ac:dyDescent="0.35">
      <c r="A367">
        <v>9418</v>
      </c>
      <c r="B367" t="s">
        <v>450</v>
      </c>
      <c r="C367" t="s">
        <v>451</v>
      </c>
      <c r="D367" t="s">
        <v>214</v>
      </c>
      <c r="E367">
        <v>7.99</v>
      </c>
      <c r="F367">
        <v>128</v>
      </c>
      <c r="G367" t="s">
        <v>26</v>
      </c>
      <c r="H367">
        <v>5</v>
      </c>
      <c r="I367">
        <v>6</v>
      </c>
      <c r="J367" t="b">
        <v>1</v>
      </c>
      <c r="K367">
        <v>481</v>
      </c>
      <c r="L367">
        <v>128</v>
      </c>
      <c r="M367" t="s">
        <v>55</v>
      </c>
      <c r="N367" t="s">
        <v>56</v>
      </c>
      <c r="O367" t="s">
        <v>37</v>
      </c>
      <c r="P367">
        <v>89</v>
      </c>
      <c r="Q367">
        <v>3.3</v>
      </c>
      <c r="R367" t="b">
        <v>1</v>
      </c>
      <c r="S367" t="s">
        <v>30</v>
      </c>
      <c r="T367">
        <v>2002</v>
      </c>
      <c r="U367" t="s">
        <v>76</v>
      </c>
      <c r="V367" t="s">
        <v>59</v>
      </c>
      <c r="W367" t="s">
        <v>60</v>
      </c>
    </row>
    <row r="368" spans="1:23" x14ac:dyDescent="0.35">
      <c r="A368">
        <v>9354</v>
      </c>
      <c r="B368" t="s">
        <v>441</v>
      </c>
      <c r="C368" t="s">
        <v>416</v>
      </c>
      <c r="D368" t="s">
        <v>90</v>
      </c>
      <c r="E368">
        <v>11.99</v>
      </c>
      <c r="F368">
        <v>133</v>
      </c>
      <c r="G368" t="s">
        <v>26</v>
      </c>
      <c r="H368">
        <v>4</v>
      </c>
      <c r="I368">
        <v>6</v>
      </c>
      <c r="J368" t="b">
        <v>0</v>
      </c>
      <c r="K368">
        <v>469</v>
      </c>
      <c r="L368">
        <v>182</v>
      </c>
      <c r="M368" t="s">
        <v>68</v>
      </c>
      <c r="N368" t="s">
        <v>28</v>
      </c>
      <c r="O368" t="s">
        <v>64</v>
      </c>
      <c r="P368">
        <v>85</v>
      </c>
      <c r="Q368">
        <v>4.4000000000000004</v>
      </c>
      <c r="R368" t="b">
        <v>0</v>
      </c>
      <c r="S368" t="s">
        <v>30</v>
      </c>
      <c r="T368">
        <v>782</v>
      </c>
      <c r="U368" t="s">
        <v>76</v>
      </c>
      <c r="V368" t="s">
        <v>32</v>
      </c>
      <c r="W368" t="s">
        <v>93</v>
      </c>
    </row>
    <row r="369" spans="1:23" x14ac:dyDescent="0.35">
      <c r="A369">
        <v>8122</v>
      </c>
      <c r="B369" t="s">
        <v>452</v>
      </c>
      <c r="C369" s="10">
        <v>45605</v>
      </c>
      <c r="D369" t="s">
        <v>168</v>
      </c>
      <c r="E369">
        <v>15.99</v>
      </c>
      <c r="F369">
        <v>413</v>
      </c>
      <c r="G369" t="s">
        <v>48</v>
      </c>
      <c r="H369">
        <v>5</v>
      </c>
      <c r="I369">
        <v>2</v>
      </c>
      <c r="J369" t="b">
        <v>0</v>
      </c>
      <c r="K369">
        <v>708</v>
      </c>
      <c r="L369">
        <v>4</v>
      </c>
      <c r="M369" t="s">
        <v>49</v>
      </c>
      <c r="N369" t="s">
        <v>56</v>
      </c>
      <c r="O369" t="s">
        <v>78</v>
      </c>
      <c r="P369">
        <v>62</v>
      </c>
      <c r="Q369">
        <v>4.3</v>
      </c>
      <c r="R369" t="b">
        <v>1</v>
      </c>
      <c r="S369" t="s">
        <v>30</v>
      </c>
      <c r="T369">
        <v>4056</v>
      </c>
      <c r="U369" t="s">
        <v>31</v>
      </c>
      <c r="V369" t="s">
        <v>79</v>
      </c>
      <c r="W369" t="s">
        <v>40</v>
      </c>
    </row>
    <row r="370" spans="1:23" x14ac:dyDescent="0.35">
      <c r="A370">
        <v>1765</v>
      </c>
      <c r="B370" t="s">
        <v>453</v>
      </c>
      <c r="C370" t="s">
        <v>454</v>
      </c>
      <c r="D370" t="s">
        <v>156</v>
      </c>
      <c r="E370">
        <v>11.99</v>
      </c>
      <c r="F370">
        <v>28</v>
      </c>
      <c r="G370" t="s">
        <v>51</v>
      </c>
      <c r="H370">
        <v>4</v>
      </c>
      <c r="I370">
        <v>1</v>
      </c>
      <c r="J370" t="b">
        <v>1</v>
      </c>
      <c r="K370">
        <v>990</v>
      </c>
      <c r="L370">
        <v>88</v>
      </c>
      <c r="M370" t="s">
        <v>49</v>
      </c>
      <c r="N370" t="s">
        <v>56</v>
      </c>
      <c r="O370" t="s">
        <v>78</v>
      </c>
      <c r="P370">
        <v>97</v>
      </c>
      <c r="Q370">
        <v>5</v>
      </c>
      <c r="R370" t="b">
        <v>0</v>
      </c>
      <c r="S370" t="s">
        <v>30</v>
      </c>
      <c r="T370">
        <v>1341</v>
      </c>
      <c r="U370" t="s">
        <v>76</v>
      </c>
      <c r="V370" t="s">
        <v>32</v>
      </c>
      <c r="W370" t="s">
        <v>33</v>
      </c>
    </row>
    <row r="371" spans="1:23" x14ac:dyDescent="0.35">
      <c r="A371">
        <v>5352</v>
      </c>
      <c r="B371" t="s">
        <v>290</v>
      </c>
      <c r="C371" t="s">
        <v>455</v>
      </c>
      <c r="D371" t="s">
        <v>42</v>
      </c>
      <c r="E371">
        <v>15.99</v>
      </c>
      <c r="F371">
        <v>453</v>
      </c>
      <c r="G371" t="s">
        <v>36</v>
      </c>
      <c r="H371">
        <v>5</v>
      </c>
      <c r="I371">
        <v>3</v>
      </c>
      <c r="J371" t="b">
        <v>1</v>
      </c>
      <c r="K371">
        <v>236</v>
      </c>
      <c r="L371">
        <v>121</v>
      </c>
      <c r="M371" t="s">
        <v>27</v>
      </c>
      <c r="N371" t="s">
        <v>75</v>
      </c>
      <c r="O371" t="s">
        <v>45</v>
      </c>
      <c r="P371">
        <v>1</v>
      </c>
      <c r="Q371">
        <v>3.7</v>
      </c>
      <c r="R371" t="b">
        <v>0</v>
      </c>
      <c r="S371" t="s">
        <v>30</v>
      </c>
      <c r="T371">
        <v>3028</v>
      </c>
      <c r="U371" t="s">
        <v>38</v>
      </c>
      <c r="V371" t="s">
        <v>79</v>
      </c>
      <c r="W371" t="s">
        <v>60</v>
      </c>
    </row>
    <row r="372" spans="1:23" x14ac:dyDescent="0.35">
      <c r="A372">
        <v>7578</v>
      </c>
      <c r="B372" t="s">
        <v>130</v>
      </c>
      <c r="C372" s="10">
        <v>44995</v>
      </c>
      <c r="D372" s="10">
        <v>45363</v>
      </c>
      <c r="E372">
        <v>11.99</v>
      </c>
      <c r="F372">
        <v>186</v>
      </c>
      <c r="G372" t="s">
        <v>36</v>
      </c>
      <c r="H372">
        <v>2</v>
      </c>
      <c r="I372">
        <v>5</v>
      </c>
      <c r="J372" t="b">
        <v>1</v>
      </c>
      <c r="K372">
        <v>784</v>
      </c>
      <c r="L372">
        <v>29</v>
      </c>
      <c r="M372" t="s">
        <v>27</v>
      </c>
      <c r="N372" t="s">
        <v>44</v>
      </c>
      <c r="O372" t="s">
        <v>37</v>
      </c>
      <c r="P372">
        <v>76</v>
      </c>
      <c r="Q372">
        <v>4.3</v>
      </c>
      <c r="R372" t="b">
        <v>1</v>
      </c>
      <c r="S372" t="s">
        <v>30</v>
      </c>
      <c r="T372">
        <v>4799</v>
      </c>
      <c r="U372" t="s">
        <v>38</v>
      </c>
      <c r="V372" t="s">
        <v>59</v>
      </c>
      <c r="W372" t="s">
        <v>60</v>
      </c>
    </row>
    <row r="373" spans="1:23" x14ac:dyDescent="0.35">
      <c r="A373">
        <v>8912</v>
      </c>
      <c r="B373" t="s">
        <v>169</v>
      </c>
      <c r="C373" s="10">
        <v>45421</v>
      </c>
      <c r="D373" t="s">
        <v>134</v>
      </c>
      <c r="E373">
        <v>15.99</v>
      </c>
      <c r="F373">
        <v>287</v>
      </c>
      <c r="G373" t="s">
        <v>100</v>
      </c>
      <c r="H373">
        <v>3</v>
      </c>
      <c r="I373">
        <v>6</v>
      </c>
      <c r="J373" t="b">
        <v>0</v>
      </c>
      <c r="K373">
        <v>714</v>
      </c>
      <c r="L373">
        <v>3</v>
      </c>
      <c r="M373" t="s">
        <v>55</v>
      </c>
      <c r="N373" t="s">
        <v>44</v>
      </c>
      <c r="O373" t="s">
        <v>45</v>
      </c>
      <c r="P373">
        <v>45</v>
      </c>
      <c r="Q373">
        <v>4.3</v>
      </c>
      <c r="R373" t="b">
        <v>1</v>
      </c>
      <c r="S373" t="s">
        <v>30</v>
      </c>
      <c r="T373">
        <v>4556</v>
      </c>
      <c r="U373" t="s">
        <v>76</v>
      </c>
      <c r="V373" t="s">
        <v>69</v>
      </c>
      <c r="W373" t="s">
        <v>60</v>
      </c>
    </row>
    <row r="374" spans="1:23" x14ac:dyDescent="0.35">
      <c r="A374">
        <v>6641</v>
      </c>
      <c r="B374" t="s">
        <v>140</v>
      </c>
      <c r="C374" t="s">
        <v>192</v>
      </c>
      <c r="D374" s="10">
        <v>45516</v>
      </c>
      <c r="E374">
        <v>7.99</v>
      </c>
      <c r="F374">
        <v>45</v>
      </c>
      <c r="G374" t="s">
        <v>63</v>
      </c>
      <c r="H374">
        <v>4</v>
      </c>
      <c r="I374">
        <v>3</v>
      </c>
      <c r="J374" t="b">
        <v>0</v>
      </c>
      <c r="K374">
        <v>420</v>
      </c>
      <c r="L374">
        <v>87</v>
      </c>
      <c r="M374" t="s">
        <v>49</v>
      </c>
      <c r="N374" t="s">
        <v>75</v>
      </c>
      <c r="O374" t="s">
        <v>45</v>
      </c>
      <c r="P374">
        <v>41</v>
      </c>
      <c r="Q374">
        <v>3.3</v>
      </c>
      <c r="R374" t="b">
        <v>1</v>
      </c>
      <c r="S374" t="s">
        <v>30</v>
      </c>
      <c r="T374">
        <v>2965</v>
      </c>
      <c r="U374" t="s">
        <v>65</v>
      </c>
      <c r="V374" t="s">
        <v>79</v>
      </c>
      <c r="W374" t="s">
        <v>40</v>
      </c>
    </row>
    <row r="375" spans="1:23" x14ac:dyDescent="0.35">
      <c r="A375">
        <v>9664</v>
      </c>
      <c r="B375" t="s">
        <v>456</v>
      </c>
      <c r="C375" s="10">
        <v>45237</v>
      </c>
      <c r="D375" t="s">
        <v>82</v>
      </c>
      <c r="E375">
        <v>11.99</v>
      </c>
      <c r="F375">
        <v>463</v>
      </c>
      <c r="G375" t="s">
        <v>73</v>
      </c>
      <c r="H375">
        <v>5</v>
      </c>
      <c r="I375">
        <v>4</v>
      </c>
      <c r="J375" t="b">
        <v>0</v>
      </c>
      <c r="K375">
        <v>961</v>
      </c>
      <c r="L375">
        <v>9</v>
      </c>
      <c r="M375" t="s">
        <v>49</v>
      </c>
      <c r="N375" t="s">
        <v>75</v>
      </c>
      <c r="O375" t="s">
        <v>57</v>
      </c>
      <c r="P375">
        <v>62</v>
      </c>
      <c r="Q375">
        <v>3.4</v>
      </c>
      <c r="R375" t="b">
        <v>1</v>
      </c>
      <c r="S375" t="s">
        <v>30</v>
      </c>
      <c r="T375">
        <v>3556</v>
      </c>
      <c r="U375" t="s">
        <v>65</v>
      </c>
      <c r="V375" t="s">
        <v>59</v>
      </c>
      <c r="W375" t="s">
        <v>40</v>
      </c>
    </row>
    <row r="376" spans="1:23" x14ac:dyDescent="0.35">
      <c r="A376">
        <v>9134</v>
      </c>
      <c r="B376" t="s">
        <v>130</v>
      </c>
      <c r="C376" t="s">
        <v>457</v>
      </c>
      <c r="D376" t="s">
        <v>54</v>
      </c>
      <c r="E376">
        <v>15.99</v>
      </c>
      <c r="F376">
        <v>241</v>
      </c>
      <c r="G376" t="s">
        <v>48</v>
      </c>
      <c r="H376">
        <v>1</v>
      </c>
      <c r="I376">
        <v>5</v>
      </c>
      <c r="J376" t="b">
        <v>1</v>
      </c>
      <c r="K376">
        <v>775</v>
      </c>
      <c r="L376">
        <v>194</v>
      </c>
      <c r="M376" t="s">
        <v>92</v>
      </c>
      <c r="N376" t="s">
        <v>44</v>
      </c>
      <c r="O376" t="s">
        <v>29</v>
      </c>
      <c r="P376">
        <v>94</v>
      </c>
      <c r="Q376">
        <v>3.1</v>
      </c>
      <c r="R376" t="b">
        <v>0</v>
      </c>
      <c r="S376" t="s">
        <v>30</v>
      </c>
      <c r="T376">
        <v>2901</v>
      </c>
      <c r="U376" t="s">
        <v>65</v>
      </c>
      <c r="V376" t="s">
        <v>79</v>
      </c>
      <c r="W376" t="s">
        <v>60</v>
      </c>
    </row>
    <row r="377" spans="1:23" x14ac:dyDescent="0.35">
      <c r="A377">
        <v>6663</v>
      </c>
      <c r="B377" t="s">
        <v>184</v>
      </c>
      <c r="C377" t="s">
        <v>303</v>
      </c>
      <c r="D377" s="10">
        <v>45485</v>
      </c>
      <c r="E377">
        <v>7.99</v>
      </c>
      <c r="F377">
        <v>11</v>
      </c>
      <c r="G377" t="s">
        <v>51</v>
      </c>
      <c r="H377">
        <v>4</v>
      </c>
      <c r="I377">
        <v>1</v>
      </c>
      <c r="J377" t="b">
        <v>1</v>
      </c>
      <c r="K377">
        <v>773</v>
      </c>
      <c r="L377">
        <v>139</v>
      </c>
      <c r="M377" t="s">
        <v>74</v>
      </c>
      <c r="N377" t="s">
        <v>44</v>
      </c>
      <c r="O377" t="s">
        <v>37</v>
      </c>
      <c r="P377">
        <v>45</v>
      </c>
      <c r="Q377">
        <v>4.0999999999999996</v>
      </c>
      <c r="R377" t="b">
        <v>0</v>
      </c>
      <c r="S377" t="s">
        <v>30</v>
      </c>
      <c r="T377">
        <v>3520</v>
      </c>
      <c r="U377" t="s">
        <v>76</v>
      </c>
      <c r="V377" t="s">
        <v>79</v>
      </c>
      <c r="W377" t="s">
        <v>40</v>
      </c>
    </row>
    <row r="378" spans="1:23" x14ac:dyDescent="0.35">
      <c r="A378">
        <v>9800</v>
      </c>
      <c r="B378" t="s">
        <v>458</v>
      </c>
      <c r="C378" t="s">
        <v>163</v>
      </c>
      <c r="D378" s="10">
        <v>45424</v>
      </c>
      <c r="E378">
        <v>15.99</v>
      </c>
      <c r="F378">
        <v>123</v>
      </c>
      <c r="G378" t="s">
        <v>63</v>
      </c>
      <c r="H378">
        <v>1</v>
      </c>
      <c r="I378">
        <v>1</v>
      </c>
      <c r="J378" t="b">
        <v>1</v>
      </c>
      <c r="K378">
        <v>841</v>
      </c>
      <c r="L378">
        <v>45</v>
      </c>
      <c r="M378" t="s">
        <v>49</v>
      </c>
      <c r="N378" t="s">
        <v>28</v>
      </c>
      <c r="O378" t="s">
        <v>29</v>
      </c>
      <c r="P378">
        <v>76</v>
      </c>
      <c r="Q378">
        <v>4.3</v>
      </c>
      <c r="R378" t="b">
        <v>1</v>
      </c>
      <c r="S378" t="s">
        <v>30</v>
      </c>
      <c r="T378">
        <v>3983</v>
      </c>
      <c r="U378" t="s">
        <v>31</v>
      </c>
      <c r="V378" t="s">
        <v>32</v>
      </c>
      <c r="W378" t="s">
        <v>33</v>
      </c>
    </row>
    <row r="379" spans="1:23" x14ac:dyDescent="0.35">
      <c r="A379">
        <v>2363</v>
      </c>
      <c r="B379" t="s">
        <v>408</v>
      </c>
      <c r="C379" t="s">
        <v>459</v>
      </c>
      <c r="D379" s="10">
        <v>45303</v>
      </c>
      <c r="E379">
        <v>7.99</v>
      </c>
      <c r="F379">
        <v>411</v>
      </c>
      <c r="G379" t="s">
        <v>51</v>
      </c>
      <c r="H379">
        <v>3</v>
      </c>
      <c r="I379">
        <v>2</v>
      </c>
      <c r="J379" t="b">
        <v>1</v>
      </c>
      <c r="K379">
        <v>412</v>
      </c>
      <c r="L379">
        <v>20</v>
      </c>
      <c r="M379" t="s">
        <v>68</v>
      </c>
      <c r="N379" t="s">
        <v>28</v>
      </c>
      <c r="O379" t="s">
        <v>57</v>
      </c>
      <c r="P379">
        <v>94</v>
      </c>
      <c r="Q379">
        <v>4.7</v>
      </c>
      <c r="R379" t="b">
        <v>1</v>
      </c>
      <c r="S379" t="s">
        <v>30</v>
      </c>
      <c r="T379">
        <v>4632</v>
      </c>
      <c r="U379" t="s">
        <v>31</v>
      </c>
      <c r="V379" t="s">
        <v>39</v>
      </c>
      <c r="W379" t="s">
        <v>40</v>
      </c>
    </row>
    <row r="380" spans="1:23" x14ac:dyDescent="0.35">
      <c r="A380">
        <v>4875</v>
      </c>
      <c r="B380" t="s">
        <v>272</v>
      </c>
      <c r="C380" t="s">
        <v>460</v>
      </c>
      <c r="D380" t="s">
        <v>109</v>
      </c>
      <c r="E380">
        <v>7.99</v>
      </c>
      <c r="F380">
        <v>469</v>
      </c>
      <c r="G380" t="s">
        <v>73</v>
      </c>
      <c r="H380">
        <v>2</v>
      </c>
      <c r="I380">
        <v>1</v>
      </c>
      <c r="J380" t="b">
        <v>0</v>
      </c>
      <c r="K380">
        <v>160</v>
      </c>
      <c r="L380">
        <v>79</v>
      </c>
      <c r="M380" t="s">
        <v>74</v>
      </c>
      <c r="N380" t="s">
        <v>44</v>
      </c>
      <c r="O380" t="s">
        <v>78</v>
      </c>
      <c r="P380">
        <v>57</v>
      </c>
      <c r="Q380">
        <v>4.5</v>
      </c>
      <c r="R380" t="b">
        <v>1</v>
      </c>
      <c r="S380" t="s">
        <v>30</v>
      </c>
      <c r="T380">
        <v>314</v>
      </c>
      <c r="U380" t="s">
        <v>31</v>
      </c>
      <c r="V380" t="s">
        <v>39</v>
      </c>
      <c r="W380" t="s">
        <v>33</v>
      </c>
    </row>
    <row r="381" spans="1:23" x14ac:dyDescent="0.35">
      <c r="A381">
        <v>8961</v>
      </c>
      <c r="B381" t="s">
        <v>137</v>
      </c>
      <c r="C381" s="10">
        <v>45176</v>
      </c>
      <c r="D381" s="10">
        <v>45485</v>
      </c>
      <c r="E381">
        <v>11.99</v>
      </c>
      <c r="F381">
        <v>120</v>
      </c>
      <c r="G381" t="s">
        <v>63</v>
      </c>
      <c r="H381">
        <v>3</v>
      </c>
      <c r="I381">
        <v>6</v>
      </c>
      <c r="J381" t="b">
        <v>0</v>
      </c>
      <c r="K381">
        <v>346</v>
      </c>
      <c r="L381">
        <v>125</v>
      </c>
      <c r="M381" t="s">
        <v>27</v>
      </c>
      <c r="N381" t="s">
        <v>75</v>
      </c>
      <c r="O381" t="s">
        <v>37</v>
      </c>
      <c r="P381">
        <v>25</v>
      </c>
      <c r="Q381">
        <v>4.0999999999999996</v>
      </c>
      <c r="R381" t="b">
        <v>0</v>
      </c>
      <c r="S381" t="s">
        <v>30</v>
      </c>
      <c r="T381">
        <v>4012</v>
      </c>
      <c r="U381" t="s">
        <v>38</v>
      </c>
      <c r="V381" t="s">
        <v>39</v>
      </c>
      <c r="W381" t="s">
        <v>60</v>
      </c>
    </row>
    <row r="382" spans="1:23" x14ac:dyDescent="0.35">
      <c r="A382">
        <v>1539</v>
      </c>
      <c r="B382" t="s">
        <v>77</v>
      </c>
      <c r="C382" t="s">
        <v>461</v>
      </c>
      <c r="D382" t="s">
        <v>168</v>
      </c>
      <c r="E382">
        <v>15.99</v>
      </c>
      <c r="F382">
        <v>348</v>
      </c>
      <c r="G382" t="s">
        <v>36</v>
      </c>
      <c r="H382">
        <v>1</v>
      </c>
      <c r="I382">
        <v>5</v>
      </c>
      <c r="J382" t="b">
        <v>1</v>
      </c>
      <c r="K382">
        <v>266</v>
      </c>
      <c r="L382">
        <v>94</v>
      </c>
      <c r="M382" t="s">
        <v>68</v>
      </c>
      <c r="N382" t="s">
        <v>44</v>
      </c>
      <c r="O382" t="s">
        <v>64</v>
      </c>
      <c r="P382">
        <v>82</v>
      </c>
      <c r="Q382">
        <v>4.3</v>
      </c>
      <c r="R382" t="b">
        <v>1</v>
      </c>
      <c r="S382" t="s">
        <v>30</v>
      </c>
      <c r="T382">
        <v>2356</v>
      </c>
      <c r="U382" t="s">
        <v>65</v>
      </c>
      <c r="V382" t="s">
        <v>69</v>
      </c>
      <c r="W382" t="s">
        <v>60</v>
      </c>
    </row>
    <row r="383" spans="1:23" x14ac:dyDescent="0.35">
      <c r="A383">
        <v>4037</v>
      </c>
      <c r="B383" t="s">
        <v>405</v>
      </c>
      <c r="C383" t="s">
        <v>462</v>
      </c>
      <c r="D383" t="s">
        <v>42</v>
      </c>
      <c r="E383">
        <v>11.99</v>
      </c>
      <c r="F383">
        <v>103</v>
      </c>
      <c r="G383" t="s">
        <v>100</v>
      </c>
      <c r="H383">
        <v>4</v>
      </c>
      <c r="I383">
        <v>4</v>
      </c>
      <c r="J383" t="b">
        <v>0</v>
      </c>
      <c r="K383">
        <v>305</v>
      </c>
      <c r="L383">
        <v>191</v>
      </c>
      <c r="M383" t="s">
        <v>43</v>
      </c>
      <c r="N383" t="s">
        <v>28</v>
      </c>
      <c r="O383" t="s">
        <v>78</v>
      </c>
      <c r="P383">
        <v>98</v>
      </c>
      <c r="Q383">
        <v>4.7</v>
      </c>
      <c r="R383" t="b">
        <v>1</v>
      </c>
      <c r="S383" t="s">
        <v>30</v>
      </c>
      <c r="T383">
        <v>1824</v>
      </c>
      <c r="U383" t="s">
        <v>76</v>
      </c>
      <c r="V383" t="s">
        <v>59</v>
      </c>
      <c r="W383" t="s">
        <v>93</v>
      </c>
    </row>
    <row r="384" spans="1:23" x14ac:dyDescent="0.35">
      <c r="A384">
        <v>4239</v>
      </c>
      <c r="B384" t="s">
        <v>272</v>
      </c>
      <c r="C384" t="s">
        <v>258</v>
      </c>
      <c r="D384" t="s">
        <v>109</v>
      </c>
      <c r="E384">
        <v>7.99</v>
      </c>
      <c r="F384">
        <v>470</v>
      </c>
      <c r="G384" t="s">
        <v>73</v>
      </c>
      <c r="H384">
        <v>2</v>
      </c>
      <c r="I384">
        <v>3</v>
      </c>
      <c r="J384" t="b">
        <v>0</v>
      </c>
      <c r="K384">
        <v>89</v>
      </c>
      <c r="L384">
        <v>135</v>
      </c>
      <c r="M384" t="s">
        <v>55</v>
      </c>
      <c r="N384" t="s">
        <v>44</v>
      </c>
      <c r="O384" t="s">
        <v>45</v>
      </c>
      <c r="P384">
        <v>45</v>
      </c>
      <c r="Q384">
        <v>4.5</v>
      </c>
      <c r="R384" t="b">
        <v>0</v>
      </c>
      <c r="S384" t="s">
        <v>30</v>
      </c>
      <c r="T384">
        <v>4236</v>
      </c>
      <c r="U384" t="s">
        <v>31</v>
      </c>
      <c r="V384" t="s">
        <v>59</v>
      </c>
      <c r="W384" t="s">
        <v>60</v>
      </c>
    </row>
    <row r="385" spans="1:23" x14ac:dyDescent="0.35">
      <c r="A385">
        <v>4364</v>
      </c>
      <c r="B385" t="s">
        <v>355</v>
      </c>
      <c r="C385" t="s">
        <v>326</v>
      </c>
      <c r="D385" s="10">
        <v>45303</v>
      </c>
      <c r="E385">
        <v>7.99</v>
      </c>
      <c r="F385">
        <v>241</v>
      </c>
      <c r="G385" t="s">
        <v>100</v>
      </c>
      <c r="H385">
        <v>3</v>
      </c>
      <c r="I385">
        <v>6</v>
      </c>
      <c r="J385" t="b">
        <v>0</v>
      </c>
      <c r="K385">
        <v>905</v>
      </c>
      <c r="L385">
        <v>127</v>
      </c>
      <c r="M385" t="s">
        <v>55</v>
      </c>
      <c r="N385" t="s">
        <v>28</v>
      </c>
      <c r="O385" t="s">
        <v>57</v>
      </c>
      <c r="P385">
        <v>93</v>
      </c>
      <c r="Q385">
        <v>4</v>
      </c>
      <c r="R385" t="b">
        <v>0</v>
      </c>
      <c r="S385" t="s">
        <v>30</v>
      </c>
      <c r="T385">
        <v>2102</v>
      </c>
      <c r="U385" t="s">
        <v>38</v>
      </c>
      <c r="V385" t="s">
        <v>32</v>
      </c>
      <c r="W385" t="s">
        <v>60</v>
      </c>
    </row>
    <row r="386" spans="1:23" x14ac:dyDescent="0.35">
      <c r="A386">
        <v>8946</v>
      </c>
      <c r="B386" t="s">
        <v>463</v>
      </c>
      <c r="C386" t="s">
        <v>95</v>
      </c>
      <c r="D386" t="s">
        <v>42</v>
      </c>
      <c r="E386">
        <v>15.99</v>
      </c>
      <c r="F386">
        <v>277</v>
      </c>
      <c r="G386" t="s">
        <v>100</v>
      </c>
      <c r="H386">
        <v>3</v>
      </c>
      <c r="I386">
        <v>5</v>
      </c>
      <c r="J386" t="b">
        <v>0</v>
      </c>
      <c r="K386">
        <v>959</v>
      </c>
      <c r="L386">
        <v>174</v>
      </c>
      <c r="M386" t="s">
        <v>27</v>
      </c>
      <c r="N386" t="s">
        <v>28</v>
      </c>
      <c r="O386" t="s">
        <v>78</v>
      </c>
      <c r="P386">
        <v>51</v>
      </c>
      <c r="Q386">
        <v>3.4</v>
      </c>
      <c r="R386" t="b">
        <v>1</v>
      </c>
      <c r="S386" t="s">
        <v>30</v>
      </c>
      <c r="T386">
        <v>1876</v>
      </c>
      <c r="U386" t="s">
        <v>31</v>
      </c>
      <c r="V386" t="s">
        <v>39</v>
      </c>
      <c r="W386" t="s">
        <v>33</v>
      </c>
    </row>
    <row r="387" spans="1:23" x14ac:dyDescent="0.35">
      <c r="A387">
        <v>5911</v>
      </c>
      <c r="B387" t="s">
        <v>130</v>
      </c>
      <c r="C387" s="10">
        <v>45323</v>
      </c>
      <c r="D387" s="10">
        <v>45577</v>
      </c>
      <c r="E387">
        <v>7.99</v>
      </c>
      <c r="F387">
        <v>158</v>
      </c>
      <c r="G387" t="s">
        <v>100</v>
      </c>
      <c r="H387">
        <v>3</v>
      </c>
      <c r="I387">
        <v>1</v>
      </c>
      <c r="J387" t="b">
        <v>1</v>
      </c>
      <c r="K387">
        <v>426</v>
      </c>
      <c r="L387">
        <v>7</v>
      </c>
      <c r="M387" t="s">
        <v>92</v>
      </c>
      <c r="N387" t="s">
        <v>75</v>
      </c>
      <c r="O387" t="s">
        <v>78</v>
      </c>
      <c r="P387">
        <v>36</v>
      </c>
      <c r="Q387">
        <v>3.6</v>
      </c>
      <c r="R387" t="b">
        <v>0</v>
      </c>
      <c r="S387" t="s">
        <v>30</v>
      </c>
      <c r="T387">
        <v>242</v>
      </c>
      <c r="U387" t="s">
        <v>76</v>
      </c>
      <c r="V387" t="s">
        <v>79</v>
      </c>
      <c r="W387" t="s">
        <v>60</v>
      </c>
    </row>
    <row r="388" spans="1:23" x14ac:dyDescent="0.35">
      <c r="A388">
        <v>8033</v>
      </c>
      <c r="B388" t="s">
        <v>379</v>
      </c>
      <c r="C388" t="s">
        <v>464</v>
      </c>
      <c r="D388" t="s">
        <v>105</v>
      </c>
      <c r="E388">
        <v>15.99</v>
      </c>
      <c r="F388">
        <v>23</v>
      </c>
      <c r="G388" t="s">
        <v>100</v>
      </c>
      <c r="H388">
        <v>1</v>
      </c>
      <c r="I388">
        <v>1</v>
      </c>
      <c r="J388" t="b">
        <v>0</v>
      </c>
      <c r="K388">
        <v>585</v>
      </c>
      <c r="L388">
        <v>97</v>
      </c>
      <c r="M388" t="s">
        <v>68</v>
      </c>
      <c r="N388" t="s">
        <v>44</v>
      </c>
      <c r="O388" t="s">
        <v>29</v>
      </c>
      <c r="P388">
        <v>23</v>
      </c>
      <c r="Q388">
        <v>3.4</v>
      </c>
      <c r="R388" t="b">
        <v>1</v>
      </c>
      <c r="S388" t="s">
        <v>30</v>
      </c>
      <c r="T388">
        <v>4531</v>
      </c>
      <c r="U388" t="s">
        <v>76</v>
      </c>
      <c r="V388" t="s">
        <v>39</v>
      </c>
      <c r="W388" t="s">
        <v>40</v>
      </c>
    </row>
    <row r="389" spans="1:23" x14ac:dyDescent="0.35">
      <c r="A389">
        <v>6603</v>
      </c>
      <c r="B389" t="s">
        <v>280</v>
      </c>
      <c r="C389" t="s">
        <v>121</v>
      </c>
      <c r="D389" s="10">
        <v>45485</v>
      </c>
      <c r="E389">
        <v>11.99</v>
      </c>
      <c r="F389">
        <v>200</v>
      </c>
      <c r="G389" t="s">
        <v>100</v>
      </c>
      <c r="H389">
        <v>4</v>
      </c>
      <c r="I389">
        <v>5</v>
      </c>
      <c r="J389" t="b">
        <v>0</v>
      </c>
      <c r="K389">
        <v>65</v>
      </c>
      <c r="L389">
        <v>11</v>
      </c>
      <c r="M389" t="s">
        <v>68</v>
      </c>
      <c r="N389" t="s">
        <v>75</v>
      </c>
      <c r="O389" t="s">
        <v>78</v>
      </c>
      <c r="P389">
        <v>30</v>
      </c>
      <c r="Q389">
        <v>3.2</v>
      </c>
      <c r="R389" t="b">
        <v>1</v>
      </c>
      <c r="S389" t="s">
        <v>30</v>
      </c>
      <c r="T389">
        <v>959</v>
      </c>
      <c r="U389" t="s">
        <v>38</v>
      </c>
      <c r="V389" t="s">
        <v>39</v>
      </c>
      <c r="W389" t="s">
        <v>93</v>
      </c>
    </row>
    <row r="390" spans="1:23" x14ac:dyDescent="0.35">
      <c r="A390">
        <v>9630</v>
      </c>
      <c r="B390" t="s">
        <v>101</v>
      </c>
      <c r="C390" s="10">
        <v>44932</v>
      </c>
      <c r="D390" t="s">
        <v>214</v>
      </c>
      <c r="E390">
        <v>7.99</v>
      </c>
      <c r="F390">
        <v>264</v>
      </c>
      <c r="G390" t="s">
        <v>36</v>
      </c>
      <c r="H390">
        <v>5</v>
      </c>
      <c r="I390">
        <v>6</v>
      </c>
      <c r="J390" t="b">
        <v>0</v>
      </c>
      <c r="K390">
        <v>367</v>
      </c>
      <c r="L390">
        <v>163</v>
      </c>
      <c r="M390" t="s">
        <v>74</v>
      </c>
      <c r="N390" t="s">
        <v>75</v>
      </c>
      <c r="O390" t="s">
        <v>78</v>
      </c>
      <c r="P390">
        <v>88</v>
      </c>
      <c r="Q390">
        <v>3.5</v>
      </c>
      <c r="R390" t="b">
        <v>1</v>
      </c>
      <c r="S390" t="s">
        <v>30</v>
      </c>
      <c r="T390">
        <v>2156</v>
      </c>
      <c r="U390" t="s">
        <v>65</v>
      </c>
      <c r="V390" t="s">
        <v>69</v>
      </c>
      <c r="W390" t="s">
        <v>33</v>
      </c>
    </row>
    <row r="391" spans="1:23" x14ac:dyDescent="0.35">
      <c r="A391">
        <v>1691</v>
      </c>
      <c r="B391" t="s">
        <v>147</v>
      </c>
      <c r="C391" s="10">
        <v>45025</v>
      </c>
      <c r="D391" s="10">
        <v>45485</v>
      </c>
      <c r="E391">
        <v>11.99</v>
      </c>
      <c r="F391">
        <v>309</v>
      </c>
      <c r="G391" t="s">
        <v>48</v>
      </c>
      <c r="H391">
        <v>4</v>
      </c>
      <c r="I391">
        <v>4</v>
      </c>
      <c r="J391" t="b">
        <v>0</v>
      </c>
      <c r="K391">
        <v>891</v>
      </c>
      <c r="L391">
        <v>93</v>
      </c>
      <c r="M391" t="s">
        <v>43</v>
      </c>
      <c r="N391" t="s">
        <v>75</v>
      </c>
      <c r="O391" t="s">
        <v>57</v>
      </c>
      <c r="P391">
        <v>65</v>
      </c>
      <c r="Q391">
        <v>4</v>
      </c>
      <c r="R391" t="b">
        <v>1</v>
      </c>
      <c r="S391" t="s">
        <v>30</v>
      </c>
      <c r="T391">
        <v>1442</v>
      </c>
      <c r="U391" t="s">
        <v>58</v>
      </c>
      <c r="V391" t="s">
        <v>79</v>
      </c>
      <c r="W391" t="s">
        <v>60</v>
      </c>
    </row>
    <row r="392" spans="1:23" x14ac:dyDescent="0.35">
      <c r="A392">
        <v>5590</v>
      </c>
      <c r="B392" t="s">
        <v>88</v>
      </c>
      <c r="C392" t="s">
        <v>465</v>
      </c>
      <c r="D392" t="s">
        <v>35</v>
      </c>
      <c r="E392">
        <v>7.99</v>
      </c>
      <c r="F392">
        <v>30</v>
      </c>
      <c r="G392" t="s">
        <v>51</v>
      </c>
      <c r="H392">
        <v>2</v>
      </c>
      <c r="I392">
        <v>6</v>
      </c>
      <c r="J392" t="b">
        <v>0</v>
      </c>
      <c r="K392">
        <v>468</v>
      </c>
      <c r="L392">
        <v>196</v>
      </c>
      <c r="M392" t="s">
        <v>49</v>
      </c>
      <c r="N392" t="s">
        <v>28</v>
      </c>
      <c r="O392" t="s">
        <v>29</v>
      </c>
      <c r="P392">
        <v>52</v>
      </c>
      <c r="Q392">
        <v>4.5</v>
      </c>
      <c r="R392" t="b">
        <v>0</v>
      </c>
      <c r="S392" t="s">
        <v>30</v>
      </c>
      <c r="T392">
        <v>4586</v>
      </c>
      <c r="U392" t="s">
        <v>31</v>
      </c>
      <c r="V392" t="s">
        <v>59</v>
      </c>
      <c r="W392" t="s">
        <v>93</v>
      </c>
    </row>
    <row r="393" spans="1:23" x14ac:dyDescent="0.35">
      <c r="A393">
        <v>8645</v>
      </c>
      <c r="B393" t="s">
        <v>257</v>
      </c>
      <c r="C393" t="s">
        <v>466</v>
      </c>
      <c r="D393" t="s">
        <v>168</v>
      </c>
      <c r="E393">
        <v>11.99</v>
      </c>
      <c r="F393">
        <v>289</v>
      </c>
      <c r="G393" t="s">
        <v>48</v>
      </c>
      <c r="H393">
        <v>4</v>
      </c>
      <c r="I393">
        <v>3</v>
      </c>
      <c r="J393" t="b">
        <v>1</v>
      </c>
      <c r="K393">
        <v>999</v>
      </c>
      <c r="L393">
        <v>22</v>
      </c>
      <c r="M393" t="s">
        <v>27</v>
      </c>
      <c r="N393" t="s">
        <v>28</v>
      </c>
      <c r="O393" t="s">
        <v>45</v>
      </c>
      <c r="P393">
        <v>50</v>
      </c>
      <c r="Q393">
        <v>4.3</v>
      </c>
      <c r="R393" t="b">
        <v>1</v>
      </c>
      <c r="S393" t="s">
        <v>30</v>
      </c>
      <c r="T393">
        <v>4170</v>
      </c>
      <c r="U393" t="s">
        <v>58</v>
      </c>
      <c r="V393" t="s">
        <v>79</v>
      </c>
      <c r="W393" t="s">
        <v>33</v>
      </c>
    </row>
    <row r="394" spans="1:23" x14ac:dyDescent="0.35">
      <c r="A394">
        <v>7663</v>
      </c>
      <c r="B394" t="s">
        <v>179</v>
      </c>
      <c r="C394" s="10">
        <v>45417</v>
      </c>
      <c r="D394" t="s">
        <v>105</v>
      </c>
      <c r="E394">
        <v>7.99</v>
      </c>
      <c r="F394">
        <v>432</v>
      </c>
      <c r="G394" t="s">
        <v>51</v>
      </c>
      <c r="H394">
        <v>5</v>
      </c>
      <c r="I394">
        <v>4</v>
      </c>
      <c r="J394" t="b">
        <v>1</v>
      </c>
      <c r="K394">
        <v>263</v>
      </c>
      <c r="L394">
        <v>55</v>
      </c>
      <c r="M394" t="s">
        <v>92</v>
      </c>
      <c r="N394" t="s">
        <v>56</v>
      </c>
      <c r="O394" t="s">
        <v>64</v>
      </c>
      <c r="P394">
        <v>22</v>
      </c>
      <c r="Q394">
        <v>3.5</v>
      </c>
      <c r="R394" t="b">
        <v>1</v>
      </c>
      <c r="S394" t="s">
        <v>30</v>
      </c>
      <c r="T394">
        <v>1294</v>
      </c>
      <c r="U394" t="s">
        <v>38</v>
      </c>
      <c r="V394" t="s">
        <v>69</v>
      </c>
      <c r="W394" t="s">
        <v>60</v>
      </c>
    </row>
    <row r="395" spans="1:23" x14ac:dyDescent="0.35">
      <c r="A395">
        <v>2647</v>
      </c>
      <c r="B395" t="s">
        <v>224</v>
      </c>
      <c r="C395" t="s">
        <v>467</v>
      </c>
      <c r="D395" t="s">
        <v>72</v>
      </c>
      <c r="E395">
        <v>7.99</v>
      </c>
      <c r="F395">
        <v>393</v>
      </c>
      <c r="G395" t="s">
        <v>63</v>
      </c>
      <c r="H395">
        <v>4</v>
      </c>
      <c r="I395">
        <v>2</v>
      </c>
      <c r="J395" t="b">
        <v>1</v>
      </c>
      <c r="K395">
        <v>487</v>
      </c>
      <c r="L395">
        <v>105</v>
      </c>
      <c r="M395" t="s">
        <v>43</v>
      </c>
      <c r="N395" t="s">
        <v>28</v>
      </c>
      <c r="O395" t="s">
        <v>78</v>
      </c>
      <c r="P395">
        <v>99</v>
      </c>
      <c r="Q395">
        <v>3.4</v>
      </c>
      <c r="R395" t="b">
        <v>0</v>
      </c>
      <c r="S395" t="s">
        <v>30</v>
      </c>
      <c r="T395">
        <v>2460</v>
      </c>
      <c r="U395" t="s">
        <v>76</v>
      </c>
      <c r="V395" t="s">
        <v>32</v>
      </c>
      <c r="W395" t="s">
        <v>60</v>
      </c>
    </row>
    <row r="396" spans="1:23" x14ac:dyDescent="0.35">
      <c r="A396">
        <v>6539</v>
      </c>
      <c r="B396" t="s">
        <v>201</v>
      </c>
      <c r="C396" t="s">
        <v>468</v>
      </c>
      <c r="D396" s="10">
        <v>45303</v>
      </c>
      <c r="E396">
        <v>11.99</v>
      </c>
      <c r="F396">
        <v>203</v>
      </c>
      <c r="G396" t="s">
        <v>63</v>
      </c>
      <c r="H396">
        <v>1</v>
      </c>
      <c r="I396">
        <v>3</v>
      </c>
      <c r="J396" t="b">
        <v>0</v>
      </c>
      <c r="K396">
        <v>961</v>
      </c>
      <c r="L396">
        <v>41</v>
      </c>
      <c r="M396" t="s">
        <v>68</v>
      </c>
      <c r="N396" t="s">
        <v>44</v>
      </c>
      <c r="O396" t="s">
        <v>37</v>
      </c>
      <c r="P396">
        <v>76</v>
      </c>
      <c r="Q396">
        <v>4.2</v>
      </c>
      <c r="R396" t="b">
        <v>1</v>
      </c>
      <c r="S396" t="s">
        <v>30</v>
      </c>
      <c r="T396">
        <v>3276</v>
      </c>
      <c r="U396" t="s">
        <v>58</v>
      </c>
      <c r="V396" t="s">
        <v>79</v>
      </c>
      <c r="W396" t="s">
        <v>33</v>
      </c>
    </row>
    <row r="397" spans="1:23" x14ac:dyDescent="0.35">
      <c r="A397">
        <v>3472</v>
      </c>
      <c r="B397" t="s">
        <v>153</v>
      </c>
      <c r="C397" t="s">
        <v>469</v>
      </c>
      <c r="D397" t="s">
        <v>109</v>
      </c>
      <c r="E397">
        <v>7.99</v>
      </c>
      <c r="F397">
        <v>43</v>
      </c>
      <c r="G397" t="s">
        <v>73</v>
      </c>
      <c r="H397">
        <v>4</v>
      </c>
      <c r="I397">
        <v>1</v>
      </c>
      <c r="J397" t="b">
        <v>0</v>
      </c>
      <c r="K397">
        <v>973</v>
      </c>
      <c r="L397">
        <v>7</v>
      </c>
      <c r="M397" t="s">
        <v>49</v>
      </c>
      <c r="N397" t="s">
        <v>56</v>
      </c>
      <c r="O397" t="s">
        <v>29</v>
      </c>
      <c r="P397">
        <v>76</v>
      </c>
      <c r="Q397">
        <v>4.0999999999999996</v>
      </c>
      <c r="R397" t="b">
        <v>1</v>
      </c>
      <c r="S397" t="s">
        <v>30</v>
      </c>
      <c r="T397">
        <v>941</v>
      </c>
      <c r="U397" t="s">
        <v>31</v>
      </c>
      <c r="V397" t="s">
        <v>79</v>
      </c>
      <c r="W397" t="s">
        <v>60</v>
      </c>
    </row>
    <row r="398" spans="1:23" x14ac:dyDescent="0.35">
      <c r="A398">
        <v>4314</v>
      </c>
      <c r="B398" t="s">
        <v>373</v>
      </c>
      <c r="C398" s="10">
        <v>45206</v>
      </c>
      <c r="D398" t="s">
        <v>35</v>
      </c>
      <c r="E398">
        <v>7.99</v>
      </c>
      <c r="F398">
        <v>311</v>
      </c>
      <c r="G398" t="s">
        <v>100</v>
      </c>
      <c r="H398">
        <v>3</v>
      </c>
      <c r="I398">
        <v>5</v>
      </c>
      <c r="J398" t="b">
        <v>1</v>
      </c>
      <c r="K398">
        <v>724</v>
      </c>
      <c r="L398">
        <v>191</v>
      </c>
      <c r="M398" t="s">
        <v>27</v>
      </c>
      <c r="N398" t="s">
        <v>28</v>
      </c>
      <c r="O398" t="s">
        <v>29</v>
      </c>
      <c r="P398">
        <v>55</v>
      </c>
      <c r="Q398">
        <v>4.7</v>
      </c>
      <c r="R398" t="b">
        <v>1</v>
      </c>
      <c r="S398" t="s">
        <v>30</v>
      </c>
      <c r="T398">
        <v>4062</v>
      </c>
      <c r="U398" t="s">
        <v>58</v>
      </c>
      <c r="V398" t="s">
        <v>32</v>
      </c>
      <c r="W398" t="s">
        <v>60</v>
      </c>
    </row>
    <row r="399" spans="1:23" x14ac:dyDescent="0.35">
      <c r="A399">
        <v>6739</v>
      </c>
      <c r="B399" t="s">
        <v>357</v>
      </c>
      <c r="C399" t="s">
        <v>470</v>
      </c>
      <c r="D399" s="10">
        <v>45303</v>
      </c>
      <c r="E399">
        <v>11.99</v>
      </c>
      <c r="F399">
        <v>23</v>
      </c>
      <c r="G399" t="s">
        <v>51</v>
      </c>
      <c r="H399">
        <v>5</v>
      </c>
      <c r="I399">
        <v>3</v>
      </c>
      <c r="J399" t="b">
        <v>0</v>
      </c>
      <c r="K399">
        <v>725</v>
      </c>
      <c r="L399">
        <v>168</v>
      </c>
      <c r="M399" t="s">
        <v>27</v>
      </c>
      <c r="N399" t="s">
        <v>44</v>
      </c>
      <c r="O399" t="s">
        <v>29</v>
      </c>
      <c r="P399">
        <v>25</v>
      </c>
      <c r="Q399">
        <v>3.6</v>
      </c>
      <c r="R399" t="b">
        <v>1</v>
      </c>
      <c r="S399" t="s">
        <v>30</v>
      </c>
      <c r="T399">
        <v>4322</v>
      </c>
      <c r="U399" t="s">
        <v>65</v>
      </c>
      <c r="V399" t="s">
        <v>59</v>
      </c>
      <c r="W399" t="s">
        <v>33</v>
      </c>
    </row>
    <row r="400" spans="1:23" x14ac:dyDescent="0.35">
      <c r="A400">
        <v>6368</v>
      </c>
      <c r="B400" t="s">
        <v>41</v>
      </c>
      <c r="C400" t="s">
        <v>471</v>
      </c>
      <c r="D400" t="s">
        <v>42</v>
      </c>
      <c r="E400">
        <v>11.99</v>
      </c>
      <c r="F400">
        <v>370</v>
      </c>
      <c r="G400" t="s">
        <v>73</v>
      </c>
      <c r="H400">
        <v>3</v>
      </c>
      <c r="I400">
        <v>4</v>
      </c>
      <c r="J400" t="b">
        <v>1</v>
      </c>
      <c r="K400">
        <v>973</v>
      </c>
      <c r="L400">
        <v>152</v>
      </c>
      <c r="M400" t="s">
        <v>43</v>
      </c>
      <c r="N400" t="s">
        <v>56</v>
      </c>
      <c r="O400" t="s">
        <v>29</v>
      </c>
      <c r="P400">
        <v>98</v>
      </c>
      <c r="Q400">
        <v>3.1</v>
      </c>
      <c r="R400" t="b">
        <v>1</v>
      </c>
      <c r="S400" t="s">
        <v>30</v>
      </c>
      <c r="T400">
        <v>1456</v>
      </c>
      <c r="U400" t="s">
        <v>76</v>
      </c>
      <c r="V400" t="s">
        <v>69</v>
      </c>
      <c r="W400" t="s">
        <v>93</v>
      </c>
    </row>
    <row r="401" spans="1:23" x14ac:dyDescent="0.35">
      <c r="A401">
        <v>7309</v>
      </c>
      <c r="B401" t="s">
        <v>176</v>
      </c>
      <c r="C401" t="s">
        <v>472</v>
      </c>
      <c r="D401" t="s">
        <v>54</v>
      </c>
      <c r="E401">
        <v>15.99</v>
      </c>
      <c r="F401">
        <v>343</v>
      </c>
      <c r="G401" t="s">
        <v>51</v>
      </c>
      <c r="H401">
        <v>2</v>
      </c>
      <c r="I401">
        <v>2</v>
      </c>
      <c r="J401" t="b">
        <v>0</v>
      </c>
      <c r="K401">
        <v>830</v>
      </c>
      <c r="L401">
        <v>172</v>
      </c>
      <c r="M401" t="s">
        <v>43</v>
      </c>
      <c r="N401" t="s">
        <v>56</v>
      </c>
      <c r="O401" t="s">
        <v>37</v>
      </c>
      <c r="P401">
        <v>99</v>
      </c>
      <c r="Q401">
        <v>4.9000000000000004</v>
      </c>
      <c r="R401" t="b">
        <v>0</v>
      </c>
      <c r="S401" t="s">
        <v>30</v>
      </c>
      <c r="T401">
        <v>1281</v>
      </c>
      <c r="U401" t="s">
        <v>58</v>
      </c>
      <c r="V401" t="s">
        <v>69</v>
      </c>
      <c r="W401" t="s">
        <v>60</v>
      </c>
    </row>
    <row r="402" spans="1:23" x14ac:dyDescent="0.35">
      <c r="A402">
        <v>3976</v>
      </c>
      <c r="B402" t="s">
        <v>297</v>
      </c>
      <c r="C402" s="10">
        <v>45118</v>
      </c>
      <c r="D402" s="10">
        <v>45363</v>
      </c>
      <c r="E402">
        <v>7.99</v>
      </c>
      <c r="F402">
        <v>391</v>
      </c>
      <c r="G402" t="s">
        <v>48</v>
      </c>
      <c r="H402">
        <v>4</v>
      </c>
      <c r="I402">
        <v>6</v>
      </c>
      <c r="J402" t="b">
        <v>0</v>
      </c>
      <c r="K402">
        <v>726</v>
      </c>
      <c r="L402">
        <v>176</v>
      </c>
      <c r="M402" t="s">
        <v>43</v>
      </c>
      <c r="N402" t="s">
        <v>44</v>
      </c>
      <c r="O402" t="s">
        <v>78</v>
      </c>
      <c r="P402">
        <v>65</v>
      </c>
      <c r="Q402">
        <v>3.8</v>
      </c>
      <c r="R402" t="b">
        <v>0</v>
      </c>
      <c r="S402" t="s">
        <v>30</v>
      </c>
      <c r="T402">
        <v>1926</v>
      </c>
      <c r="U402" t="s">
        <v>65</v>
      </c>
      <c r="V402" t="s">
        <v>69</v>
      </c>
      <c r="W402" t="s">
        <v>93</v>
      </c>
    </row>
    <row r="403" spans="1:23" x14ac:dyDescent="0.35">
      <c r="A403">
        <v>7230</v>
      </c>
      <c r="B403" t="s">
        <v>473</v>
      </c>
      <c r="C403" t="s">
        <v>474</v>
      </c>
      <c r="D403" t="s">
        <v>25</v>
      </c>
      <c r="E403">
        <v>11.99</v>
      </c>
      <c r="F403">
        <v>405</v>
      </c>
      <c r="G403" t="s">
        <v>36</v>
      </c>
      <c r="H403">
        <v>3</v>
      </c>
      <c r="I403">
        <v>3</v>
      </c>
      <c r="J403" t="b">
        <v>0</v>
      </c>
      <c r="K403">
        <v>90</v>
      </c>
      <c r="L403">
        <v>151</v>
      </c>
      <c r="M403" t="s">
        <v>43</v>
      </c>
      <c r="N403" t="s">
        <v>44</v>
      </c>
      <c r="O403" t="s">
        <v>37</v>
      </c>
      <c r="P403">
        <v>64</v>
      </c>
      <c r="Q403">
        <v>4.0999999999999996</v>
      </c>
      <c r="R403" t="b">
        <v>0</v>
      </c>
      <c r="S403" t="s">
        <v>30</v>
      </c>
      <c r="T403">
        <v>1368</v>
      </c>
      <c r="U403" t="s">
        <v>58</v>
      </c>
      <c r="V403" t="s">
        <v>32</v>
      </c>
      <c r="W403" t="s">
        <v>33</v>
      </c>
    </row>
    <row r="404" spans="1:23" x14ac:dyDescent="0.35">
      <c r="A404">
        <v>8888</v>
      </c>
      <c r="B404" t="s">
        <v>344</v>
      </c>
      <c r="C404" t="s">
        <v>475</v>
      </c>
      <c r="D404" t="s">
        <v>25</v>
      </c>
      <c r="E404">
        <v>15.99</v>
      </c>
      <c r="F404">
        <v>14</v>
      </c>
      <c r="G404" t="s">
        <v>63</v>
      </c>
      <c r="H404">
        <v>5</v>
      </c>
      <c r="I404">
        <v>1</v>
      </c>
      <c r="J404" t="b">
        <v>0</v>
      </c>
      <c r="K404">
        <v>617</v>
      </c>
      <c r="L404">
        <v>128</v>
      </c>
      <c r="M404" t="s">
        <v>55</v>
      </c>
      <c r="N404" t="s">
        <v>44</v>
      </c>
      <c r="O404" t="s">
        <v>78</v>
      </c>
      <c r="P404">
        <v>31</v>
      </c>
      <c r="Q404">
        <v>3.5</v>
      </c>
      <c r="R404" t="b">
        <v>0</v>
      </c>
      <c r="S404" t="s">
        <v>30</v>
      </c>
      <c r="T404">
        <v>571</v>
      </c>
      <c r="U404" t="s">
        <v>31</v>
      </c>
      <c r="V404" t="s">
        <v>32</v>
      </c>
      <c r="W404" t="s">
        <v>40</v>
      </c>
    </row>
    <row r="405" spans="1:23" x14ac:dyDescent="0.35">
      <c r="A405">
        <v>1194</v>
      </c>
      <c r="B405" t="s">
        <v>357</v>
      </c>
      <c r="C405" t="s">
        <v>203</v>
      </c>
      <c r="D405" s="10">
        <v>45334</v>
      </c>
      <c r="E405">
        <v>7.99</v>
      </c>
      <c r="F405">
        <v>11</v>
      </c>
      <c r="G405" t="s">
        <v>63</v>
      </c>
      <c r="H405">
        <v>4</v>
      </c>
      <c r="I405">
        <v>6</v>
      </c>
      <c r="J405" t="b">
        <v>0</v>
      </c>
      <c r="K405">
        <v>246</v>
      </c>
      <c r="L405">
        <v>96</v>
      </c>
      <c r="M405" t="s">
        <v>92</v>
      </c>
      <c r="N405" t="s">
        <v>28</v>
      </c>
      <c r="O405" t="s">
        <v>57</v>
      </c>
      <c r="P405">
        <v>56</v>
      </c>
      <c r="Q405">
        <v>4.5999999999999996</v>
      </c>
      <c r="R405" t="b">
        <v>1</v>
      </c>
      <c r="S405" t="s">
        <v>30</v>
      </c>
      <c r="T405">
        <v>3807</v>
      </c>
      <c r="U405" t="s">
        <v>65</v>
      </c>
      <c r="V405" t="s">
        <v>79</v>
      </c>
      <c r="W405" t="s">
        <v>60</v>
      </c>
    </row>
    <row r="406" spans="1:23" x14ac:dyDescent="0.35">
      <c r="A406">
        <v>6983</v>
      </c>
      <c r="B406" t="s">
        <v>88</v>
      </c>
      <c r="C406" t="s">
        <v>476</v>
      </c>
      <c r="D406" s="10">
        <v>45485</v>
      </c>
      <c r="E406">
        <v>11.99</v>
      </c>
      <c r="F406">
        <v>335</v>
      </c>
      <c r="G406" t="s">
        <v>48</v>
      </c>
      <c r="H406">
        <v>1</v>
      </c>
      <c r="I406">
        <v>2</v>
      </c>
      <c r="J406" t="b">
        <v>1</v>
      </c>
      <c r="K406">
        <v>484</v>
      </c>
      <c r="L406">
        <v>54</v>
      </c>
      <c r="M406" t="s">
        <v>49</v>
      </c>
      <c r="N406" t="s">
        <v>28</v>
      </c>
      <c r="O406" t="s">
        <v>78</v>
      </c>
      <c r="P406">
        <v>51</v>
      </c>
      <c r="Q406">
        <v>4</v>
      </c>
      <c r="R406" t="b">
        <v>1</v>
      </c>
      <c r="S406" t="s">
        <v>30</v>
      </c>
      <c r="T406">
        <v>3424</v>
      </c>
      <c r="U406" t="s">
        <v>31</v>
      </c>
      <c r="V406" t="s">
        <v>69</v>
      </c>
      <c r="W406" t="s">
        <v>40</v>
      </c>
    </row>
    <row r="407" spans="1:23" x14ac:dyDescent="0.35">
      <c r="A407">
        <v>1413</v>
      </c>
      <c r="B407" t="s">
        <v>98</v>
      </c>
      <c r="C407" t="s">
        <v>477</v>
      </c>
      <c r="D407" t="s">
        <v>90</v>
      </c>
      <c r="E407">
        <v>11.99</v>
      </c>
      <c r="F407">
        <v>408</v>
      </c>
      <c r="G407" t="s">
        <v>48</v>
      </c>
      <c r="H407">
        <v>3</v>
      </c>
      <c r="I407">
        <v>5</v>
      </c>
      <c r="J407" t="b">
        <v>1</v>
      </c>
      <c r="K407">
        <v>418</v>
      </c>
      <c r="L407">
        <v>198</v>
      </c>
      <c r="M407" t="s">
        <v>27</v>
      </c>
      <c r="N407" t="s">
        <v>28</v>
      </c>
      <c r="O407" t="s">
        <v>57</v>
      </c>
      <c r="P407">
        <v>0</v>
      </c>
      <c r="Q407">
        <v>3</v>
      </c>
      <c r="R407" t="b">
        <v>0</v>
      </c>
      <c r="S407" t="s">
        <v>30</v>
      </c>
      <c r="T407">
        <v>1428</v>
      </c>
      <c r="U407" t="s">
        <v>31</v>
      </c>
      <c r="V407" t="s">
        <v>59</v>
      </c>
      <c r="W407" t="s">
        <v>93</v>
      </c>
    </row>
    <row r="408" spans="1:23" x14ac:dyDescent="0.35">
      <c r="A408">
        <v>9509</v>
      </c>
      <c r="B408" t="s">
        <v>232</v>
      </c>
      <c r="C408" t="s">
        <v>407</v>
      </c>
      <c r="D408" t="s">
        <v>214</v>
      </c>
      <c r="E408">
        <v>11.99</v>
      </c>
      <c r="F408">
        <v>302</v>
      </c>
      <c r="G408" t="s">
        <v>26</v>
      </c>
      <c r="H408">
        <v>2</v>
      </c>
      <c r="I408">
        <v>2</v>
      </c>
      <c r="J408" t="b">
        <v>0</v>
      </c>
      <c r="K408">
        <v>431</v>
      </c>
      <c r="L408">
        <v>116</v>
      </c>
      <c r="M408" t="s">
        <v>55</v>
      </c>
      <c r="N408" t="s">
        <v>44</v>
      </c>
      <c r="O408" t="s">
        <v>78</v>
      </c>
      <c r="P408">
        <v>15</v>
      </c>
      <c r="Q408">
        <v>3.9</v>
      </c>
      <c r="R408" t="b">
        <v>1</v>
      </c>
      <c r="S408" t="s">
        <v>30</v>
      </c>
      <c r="T408">
        <v>2387</v>
      </c>
      <c r="U408" t="s">
        <v>58</v>
      </c>
      <c r="V408" t="s">
        <v>69</v>
      </c>
      <c r="W408" t="s">
        <v>60</v>
      </c>
    </row>
    <row r="409" spans="1:23" x14ac:dyDescent="0.35">
      <c r="A409">
        <v>6330</v>
      </c>
      <c r="B409" t="s">
        <v>478</v>
      </c>
      <c r="C409" t="s">
        <v>479</v>
      </c>
      <c r="D409" s="10">
        <v>45394</v>
      </c>
      <c r="E409">
        <v>7.99</v>
      </c>
      <c r="F409">
        <v>329</v>
      </c>
      <c r="G409" t="s">
        <v>48</v>
      </c>
      <c r="H409">
        <v>4</v>
      </c>
      <c r="I409">
        <v>1</v>
      </c>
      <c r="J409" t="b">
        <v>1</v>
      </c>
      <c r="K409">
        <v>973</v>
      </c>
      <c r="L409">
        <v>163</v>
      </c>
      <c r="M409" t="s">
        <v>27</v>
      </c>
      <c r="N409" t="s">
        <v>75</v>
      </c>
      <c r="O409" t="s">
        <v>64</v>
      </c>
      <c r="P409">
        <v>78</v>
      </c>
      <c r="Q409">
        <v>4.2</v>
      </c>
      <c r="R409" t="b">
        <v>1</v>
      </c>
      <c r="S409" t="s">
        <v>30</v>
      </c>
      <c r="T409">
        <v>218</v>
      </c>
      <c r="U409" t="s">
        <v>76</v>
      </c>
      <c r="V409" t="s">
        <v>59</v>
      </c>
      <c r="W409" t="s">
        <v>40</v>
      </c>
    </row>
    <row r="410" spans="1:23" x14ac:dyDescent="0.35">
      <c r="A410">
        <v>2504</v>
      </c>
      <c r="B410" t="s">
        <v>480</v>
      </c>
      <c r="C410" t="s">
        <v>481</v>
      </c>
      <c r="D410" t="s">
        <v>35</v>
      </c>
      <c r="E410">
        <v>11.99</v>
      </c>
      <c r="F410">
        <v>328</v>
      </c>
      <c r="G410" t="s">
        <v>73</v>
      </c>
      <c r="H410">
        <v>4</v>
      </c>
      <c r="I410">
        <v>6</v>
      </c>
      <c r="J410" t="b">
        <v>1</v>
      </c>
      <c r="K410">
        <v>858</v>
      </c>
      <c r="L410">
        <v>159</v>
      </c>
      <c r="M410" t="s">
        <v>49</v>
      </c>
      <c r="N410" t="s">
        <v>28</v>
      </c>
      <c r="O410" t="s">
        <v>37</v>
      </c>
      <c r="P410">
        <v>75</v>
      </c>
      <c r="Q410">
        <v>4.5999999999999996</v>
      </c>
      <c r="R410" t="b">
        <v>1</v>
      </c>
      <c r="S410" t="s">
        <v>30</v>
      </c>
      <c r="T410">
        <v>68</v>
      </c>
      <c r="U410" t="s">
        <v>31</v>
      </c>
      <c r="V410" t="s">
        <v>69</v>
      </c>
      <c r="W410" t="s">
        <v>93</v>
      </c>
    </row>
    <row r="411" spans="1:23" x14ac:dyDescent="0.35">
      <c r="A411">
        <v>6593</v>
      </c>
      <c r="B411" t="s">
        <v>357</v>
      </c>
      <c r="C411" t="s">
        <v>327</v>
      </c>
      <c r="D411" s="10">
        <v>45485</v>
      </c>
      <c r="E411">
        <v>11.99</v>
      </c>
      <c r="F411">
        <v>353</v>
      </c>
      <c r="G411" t="s">
        <v>36</v>
      </c>
      <c r="H411">
        <v>3</v>
      </c>
      <c r="I411">
        <v>6</v>
      </c>
      <c r="J411" t="b">
        <v>0</v>
      </c>
      <c r="K411">
        <v>637</v>
      </c>
      <c r="L411">
        <v>160</v>
      </c>
      <c r="M411" t="s">
        <v>49</v>
      </c>
      <c r="N411" t="s">
        <v>44</v>
      </c>
      <c r="O411" t="s">
        <v>64</v>
      </c>
      <c r="P411">
        <v>67</v>
      </c>
      <c r="Q411">
        <v>5</v>
      </c>
      <c r="R411" t="b">
        <v>1</v>
      </c>
      <c r="S411" t="s">
        <v>30</v>
      </c>
      <c r="T411">
        <v>2749</v>
      </c>
      <c r="U411" t="s">
        <v>38</v>
      </c>
      <c r="V411" t="s">
        <v>69</v>
      </c>
      <c r="W411" t="s">
        <v>33</v>
      </c>
    </row>
    <row r="412" spans="1:23" x14ac:dyDescent="0.35">
      <c r="A412">
        <v>9537</v>
      </c>
      <c r="B412" t="s">
        <v>357</v>
      </c>
      <c r="C412" t="s">
        <v>305</v>
      </c>
      <c r="D412" t="s">
        <v>84</v>
      </c>
      <c r="E412">
        <v>11.99</v>
      </c>
      <c r="F412">
        <v>386</v>
      </c>
      <c r="G412" t="s">
        <v>73</v>
      </c>
      <c r="H412">
        <v>3</v>
      </c>
      <c r="I412">
        <v>3</v>
      </c>
      <c r="J412" t="b">
        <v>0</v>
      </c>
      <c r="K412">
        <v>693</v>
      </c>
      <c r="L412">
        <v>61</v>
      </c>
      <c r="M412" t="s">
        <v>49</v>
      </c>
      <c r="N412" t="s">
        <v>75</v>
      </c>
      <c r="O412" t="s">
        <v>29</v>
      </c>
      <c r="P412">
        <v>48</v>
      </c>
      <c r="Q412">
        <v>3.8</v>
      </c>
      <c r="R412" t="b">
        <v>0</v>
      </c>
      <c r="S412" t="s">
        <v>30</v>
      </c>
      <c r="T412">
        <v>4942</v>
      </c>
      <c r="U412" t="s">
        <v>58</v>
      </c>
      <c r="V412" t="s">
        <v>32</v>
      </c>
      <c r="W412" t="s">
        <v>93</v>
      </c>
    </row>
    <row r="413" spans="1:23" x14ac:dyDescent="0.35">
      <c r="A413">
        <v>9628</v>
      </c>
      <c r="B413" t="s">
        <v>211</v>
      </c>
      <c r="C413" t="s">
        <v>482</v>
      </c>
      <c r="D413" s="10">
        <v>45608</v>
      </c>
      <c r="E413">
        <v>7.99</v>
      </c>
      <c r="F413">
        <v>401</v>
      </c>
      <c r="G413" t="s">
        <v>73</v>
      </c>
      <c r="H413">
        <v>5</v>
      </c>
      <c r="I413">
        <v>6</v>
      </c>
      <c r="J413" t="b">
        <v>0</v>
      </c>
      <c r="K413">
        <v>308</v>
      </c>
      <c r="L413">
        <v>103</v>
      </c>
      <c r="M413" t="s">
        <v>27</v>
      </c>
      <c r="N413" t="s">
        <v>56</v>
      </c>
      <c r="O413" t="s">
        <v>45</v>
      </c>
      <c r="P413">
        <v>98</v>
      </c>
      <c r="Q413">
        <v>3.1</v>
      </c>
      <c r="R413" t="b">
        <v>1</v>
      </c>
      <c r="S413" t="s">
        <v>30</v>
      </c>
      <c r="T413">
        <v>1813</v>
      </c>
      <c r="U413" t="s">
        <v>65</v>
      </c>
      <c r="V413" t="s">
        <v>32</v>
      </c>
      <c r="W413" t="s">
        <v>60</v>
      </c>
    </row>
    <row r="414" spans="1:23" x14ac:dyDescent="0.35">
      <c r="A414">
        <v>4024</v>
      </c>
      <c r="B414" t="s">
        <v>244</v>
      </c>
      <c r="C414" t="s">
        <v>483</v>
      </c>
      <c r="D414" s="10">
        <v>45485</v>
      </c>
      <c r="E414">
        <v>7.99</v>
      </c>
      <c r="F414">
        <v>286</v>
      </c>
      <c r="G414" t="s">
        <v>36</v>
      </c>
      <c r="H414">
        <v>3</v>
      </c>
      <c r="I414">
        <v>1</v>
      </c>
      <c r="J414" t="b">
        <v>0</v>
      </c>
      <c r="K414">
        <v>843</v>
      </c>
      <c r="L414">
        <v>26</v>
      </c>
      <c r="M414" t="s">
        <v>49</v>
      </c>
      <c r="N414" t="s">
        <v>28</v>
      </c>
      <c r="O414" t="s">
        <v>37</v>
      </c>
      <c r="P414">
        <v>11</v>
      </c>
      <c r="Q414">
        <v>3.5</v>
      </c>
      <c r="R414" t="b">
        <v>0</v>
      </c>
      <c r="S414" t="s">
        <v>30</v>
      </c>
      <c r="T414">
        <v>318</v>
      </c>
      <c r="U414" t="s">
        <v>76</v>
      </c>
      <c r="V414" t="s">
        <v>79</v>
      </c>
      <c r="W414" t="s">
        <v>60</v>
      </c>
    </row>
    <row r="415" spans="1:23" x14ac:dyDescent="0.35">
      <c r="A415">
        <v>5321</v>
      </c>
      <c r="B415" t="s">
        <v>304</v>
      </c>
      <c r="C415" t="s">
        <v>484</v>
      </c>
      <c r="D415" s="10">
        <v>45577</v>
      </c>
      <c r="E415">
        <v>7.99</v>
      </c>
      <c r="F415">
        <v>20</v>
      </c>
      <c r="G415" t="s">
        <v>100</v>
      </c>
      <c r="H415">
        <v>5</v>
      </c>
      <c r="I415">
        <v>2</v>
      </c>
      <c r="J415" t="b">
        <v>0</v>
      </c>
      <c r="K415">
        <v>895</v>
      </c>
      <c r="L415">
        <v>40</v>
      </c>
      <c r="M415" t="s">
        <v>43</v>
      </c>
      <c r="N415" t="s">
        <v>75</v>
      </c>
      <c r="O415" t="s">
        <v>64</v>
      </c>
      <c r="P415">
        <v>97</v>
      </c>
      <c r="Q415">
        <v>3.8</v>
      </c>
      <c r="R415" t="b">
        <v>0</v>
      </c>
      <c r="S415" t="s">
        <v>30</v>
      </c>
      <c r="T415">
        <v>4216</v>
      </c>
      <c r="U415" t="s">
        <v>38</v>
      </c>
      <c r="V415" t="s">
        <v>79</v>
      </c>
      <c r="W415" t="s">
        <v>93</v>
      </c>
    </row>
    <row r="416" spans="1:23" x14ac:dyDescent="0.35">
      <c r="A416">
        <v>3926</v>
      </c>
      <c r="B416" t="s">
        <v>485</v>
      </c>
      <c r="C416" t="s">
        <v>84</v>
      </c>
      <c r="D416" t="s">
        <v>87</v>
      </c>
      <c r="E416">
        <v>7.99</v>
      </c>
      <c r="F416">
        <v>167</v>
      </c>
      <c r="G416" t="s">
        <v>100</v>
      </c>
      <c r="H416">
        <v>3</v>
      </c>
      <c r="I416">
        <v>1</v>
      </c>
      <c r="J416" t="b">
        <v>1</v>
      </c>
      <c r="K416">
        <v>466</v>
      </c>
      <c r="L416">
        <v>69</v>
      </c>
      <c r="M416" t="s">
        <v>92</v>
      </c>
      <c r="N416" t="s">
        <v>75</v>
      </c>
      <c r="O416" t="s">
        <v>45</v>
      </c>
      <c r="P416">
        <v>86</v>
      </c>
      <c r="Q416">
        <v>4.3</v>
      </c>
      <c r="R416" t="b">
        <v>0</v>
      </c>
      <c r="S416" t="s">
        <v>30</v>
      </c>
      <c r="T416">
        <v>3003</v>
      </c>
      <c r="U416" t="s">
        <v>58</v>
      </c>
      <c r="V416" t="s">
        <v>32</v>
      </c>
      <c r="W416" t="s">
        <v>40</v>
      </c>
    </row>
    <row r="417" spans="1:23" x14ac:dyDescent="0.35">
      <c r="A417">
        <v>8738</v>
      </c>
      <c r="B417" t="s">
        <v>140</v>
      </c>
      <c r="C417" t="s">
        <v>300</v>
      </c>
      <c r="D417" t="s">
        <v>168</v>
      </c>
      <c r="E417">
        <v>7.99</v>
      </c>
      <c r="F417">
        <v>427</v>
      </c>
      <c r="G417" t="s">
        <v>100</v>
      </c>
      <c r="H417">
        <v>1</v>
      </c>
      <c r="I417">
        <v>1</v>
      </c>
      <c r="J417" t="b">
        <v>1</v>
      </c>
      <c r="K417">
        <v>886</v>
      </c>
      <c r="L417">
        <v>17</v>
      </c>
      <c r="M417" t="s">
        <v>49</v>
      </c>
      <c r="N417" t="s">
        <v>44</v>
      </c>
      <c r="O417" t="s">
        <v>45</v>
      </c>
      <c r="P417">
        <v>41</v>
      </c>
      <c r="Q417">
        <v>4.0999999999999996</v>
      </c>
      <c r="R417" t="b">
        <v>0</v>
      </c>
      <c r="S417" t="s">
        <v>30</v>
      </c>
      <c r="T417">
        <v>342</v>
      </c>
      <c r="U417" t="s">
        <v>58</v>
      </c>
      <c r="V417" t="s">
        <v>69</v>
      </c>
      <c r="W417" t="s">
        <v>93</v>
      </c>
    </row>
    <row r="418" spans="1:23" x14ac:dyDescent="0.35">
      <c r="A418">
        <v>2701</v>
      </c>
      <c r="B418" t="s">
        <v>355</v>
      </c>
      <c r="C418" s="10">
        <v>45417</v>
      </c>
      <c r="D418" s="10">
        <v>45303</v>
      </c>
      <c r="E418">
        <v>11.99</v>
      </c>
      <c r="F418">
        <v>13</v>
      </c>
      <c r="G418" t="s">
        <v>36</v>
      </c>
      <c r="H418">
        <v>4</v>
      </c>
      <c r="I418">
        <v>6</v>
      </c>
      <c r="J418" t="b">
        <v>1</v>
      </c>
      <c r="K418">
        <v>537</v>
      </c>
      <c r="L418">
        <v>121</v>
      </c>
      <c r="M418" t="s">
        <v>68</v>
      </c>
      <c r="N418" t="s">
        <v>75</v>
      </c>
      <c r="O418" t="s">
        <v>57</v>
      </c>
      <c r="P418">
        <v>17</v>
      </c>
      <c r="Q418">
        <v>3.1</v>
      </c>
      <c r="R418" t="b">
        <v>1</v>
      </c>
      <c r="S418" t="s">
        <v>30</v>
      </c>
      <c r="T418">
        <v>2124</v>
      </c>
      <c r="U418" t="s">
        <v>38</v>
      </c>
      <c r="V418" t="s">
        <v>79</v>
      </c>
      <c r="W418" t="s">
        <v>60</v>
      </c>
    </row>
    <row r="419" spans="1:23" x14ac:dyDescent="0.35">
      <c r="A419">
        <v>5339</v>
      </c>
      <c r="B419" t="s">
        <v>486</v>
      </c>
      <c r="C419" t="s">
        <v>487</v>
      </c>
      <c r="D419" t="s">
        <v>42</v>
      </c>
      <c r="E419">
        <v>15.99</v>
      </c>
      <c r="F419">
        <v>53</v>
      </c>
      <c r="G419" t="s">
        <v>26</v>
      </c>
      <c r="H419">
        <v>5</v>
      </c>
      <c r="I419">
        <v>5</v>
      </c>
      <c r="J419" t="b">
        <v>0</v>
      </c>
      <c r="K419">
        <v>524</v>
      </c>
      <c r="L419">
        <v>161</v>
      </c>
      <c r="M419" t="s">
        <v>92</v>
      </c>
      <c r="N419" t="s">
        <v>75</v>
      </c>
      <c r="O419" t="s">
        <v>37</v>
      </c>
      <c r="P419">
        <v>65</v>
      </c>
      <c r="Q419">
        <v>4.9000000000000004</v>
      </c>
      <c r="R419" t="b">
        <v>0</v>
      </c>
      <c r="S419" t="s">
        <v>30</v>
      </c>
      <c r="T419">
        <v>1016</v>
      </c>
      <c r="U419" t="s">
        <v>38</v>
      </c>
      <c r="V419" t="s">
        <v>69</v>
      </c>
      <c r="W419" t="s">
        <v>93</v>
      </c>
    </row>
    <row r="420" spans="1:23" x14ac:dyDescent="0.35">
      <c r="A420">
        <v>1612</v>
      </c>
      <c r="B420" t="s">
        <v>488</v>
      </c>
      <c r="C420" t="s">
        <v>354</v>
      </c>
      <c r="D420" s="10">
        <v>45394</v>
      </c>
      <c r="E420">
        <v>7.99</v>
      </c>
      <c r="F420">
        <v>197</v>
      </c>
      <c r="G420" t="s">
        <v>26</v>
      </c>
      <c r="H420">
        <v>1</v>
      </c>
      <c r="I420">
        <v>2</v>
      </c>
      <c r="J420" t="b">
        <v>1</v>
      </c>
      <c r="K420">
        <v>409</v>
      </c>
      <c r="L420">
        <v>22</v>
      </c>
      <c r="M420" t="s">
        <v>55</v>
      </c>
      <c r="N420" t="s">
        <v>44</v>
      </c>
      <c r="O420" t="s">
        <v>37</v>
      </c>
      <c r="P420">
        <v>64</v>
      </c>
      <c r="Q420">
        <v>4.3</v>
      </c>
      <c r="R420" t="b">
        <v>1</v>
      </c>
      <c r="S420" t="s">
        <v>30</v>
      </c>
      <c r="T420">
        <v>1925</v>
      </c>
      <c r="U420" t="s">
        <v>76</v>
      </c>
      <c r="V420" t="s">
        <v>32</v>
      </c>
      <c r="W420" t="s">
        <v>60</v>
      </c>
    </row>
    <row r="421" spans="1:23" x14ac:dyDescent="0.35">
      <c r="A421">
        <v>5407</v>
      </c>
      <c r="B421" t="s">
        <v>101</v>
      </c>
      <c r="C421" t="s">
        <v>187</v>
      </c>
      <c r="D421" s="10">
        <v>45394</v>
      </c>
      <c r="E421">
        <v>7.99</v>
      </c>
      <c r="F421">
        <v>429</v>
      </c>
      <c r="G421" t="s">
        <v>63</v>
      </c>
      <c r="H421">
        <v>3</v>
      </c>
      <c r="I421">
        <v>5</v>
      </c>
      <c r="J421" t="b">
        <v>0</v>
      </c>
      <c r="K421">
        <v>988</v>
      </c>
      <c r="L421">
        <v>115</v>
      </c>
      <c r="M421" t="s">
        <v>27</v>
      </c>
      <c r="N421" t="s">
        <v>56</v>
      </c>
      <c r="O421" t="s">
        <v>57</v>
      </c>
      <c r="P421">
        <v>19</v>
      </c>
      <c r="Q421">
        <v>4.3</v>
      </c>
      <c r="R421" t="b">
        <v>1</v>
      </c>
      <c r="S421" t="s">
        <v>30</v>
      </c>
      <c r="T421">
        <v>3773</v>
      </c>
      <c r="U421" t="s">
        <v>65</v>
      </c>
      <c r="V421" t="s">
        <v>39</v>
      </c>
      <c r="W421" t="s">
        <v>33</v>
      </c>
    </row>
    <row r="422" spans="1:23" x14ac:dyDescent="0.35">
      <c r="A422">
        <v>8225</v>
      </c>
      <c r="B422" t="s">
        <v>380</v>
      </c>
      <c r="C422" s="10">
        <v>45509</v>
      </c>
      <c r="D422" t="s">
        <v>156</v>
      </c>
      <c r="E422">
        <v>15.99</v>
      </c>
      <c r="F422">
        <v>282</v>
      </c>
      <c r="G422" t="s">
        <v>63</v>
      </c>
      <c r="H422">
        <v>1</v>
      </c>
      <c r="I422">
        <v>1</v>
      </c>
      <c r="J422" t="b">
        <v>1</v>
      </c>
      <c r="K422">
        <v>386</v>
      </c>
      <c r="L422">
        <v>177</v>
      </c>
      <c r="M422" t="s">
        <v>74</v>
      </c>
      <c r="N422" t="s">
        <v>28</v>
      </c>
      <c r="O422" t="s">
        <v>57</v>
      </c>
      <c r="P422">
        <v>17</v>
      </c>
      <c r="Q422">
        <v>3.4</v>
      </c>
      <c r="R422" t="b">
        <v>1</v>
      </c>
      <c r="S422" t="s">
        <v>30</v>
      </c>
      <c r="T422">
        <v>1231</v>
      </c>
      <c r="U422" t="s">
        <v>65</v>
      </c>
      <c r="V422" t="s">
        <v>79</v>
      </c>
      <c r="W422" t="s">
        <v>93</v>
      </c>
    </row>
    <row r="423" spans="1:23" x14ac:dyDescent="0.35">
      <c r="A423">
        <v>4714</v>
      </c>
      <c r="B423" t="s">
        <v>489</v>
      </c>
      <c r="C423" t="s">
        <v>490</v>
      </c>
      <c r="D423" t="s">
        <v>84</v>
      </c>
      <c r="E423">
        <v>11.99</v>
      </c>
      <c r="F423">
        <v>248</v>
      </c>
      <c r="G423" t="s">
        <v>48</v>
      </c>
      <c r="H423">
        <v>5</v>
      </c>
      <c r="I423">
        <v>6</v>
      </c>
      <c r="J423" t="b">
        <v>0</v>
      </c>
      <c r="K423">
        <v>996</v>
      </c>
      <c r="L423">
        <v>24</v>
      </c>
      <c r="M423" t="s">
        <v>68</v>
      </c>
      <c r="N423" t="s">
        <v>44</v>
      </c>
      <c r="O423" t="s">
        <v>37</v>
      </c>
      <c r="P423">
        <v>53</v>
      </c>
      <c r="Q423">
        <v>3.3</v>
      </c>
      <c r="R423" t="b">
        <v>1</v>
      </c>
      <c r="S423" t="s">
        <v>30</v>
      </c>
      <c r="T423">
        <v>62</v>
      </c>
      <c r="U423" t="s">
        <v>38</v>
      </c>
      <c r="V423" t="s">
        <v>39</v>
      </c>
      <c r="W423" t="s">
        <v>40</v>
      </c>
    </row>
    <row r="424" spans="1:23" x14ac:dyDescent="0.35">
      <c r="A424">
        <v>3826</v>
      </c>
      <c r="B424" t="s">
        <v>357</v>
      </c>
      <c r="C424" s="10">
        <v>45332</v>
      </c>
      <c r="D424" t="s">
        <v>129</v>
      </c>
      <c r="E424">
        <v>11.99</v>
      </c>
      <c r="F424">
        <v>406</v>
      </c>
      <c r="G424" t="s">
        <v>51</v>
      </c>
      <c r="H424">
        <v>3</v>
      </c>
      <c r="I424">
        <v>3</v>
      </c>
      <c r="J424" t="b">
        <v>0</v>
      </c>
      <c r="K424">
        <v>369</v>
      </c>
      <c r="L424">
        <v>13</v>
      </c>
      <c r="M424" t="s">
        <v>27</v>
      </c>
      <c r="N424" t="s">
        <v>75</v>
      </c>
      <c r="O424" t="s">
        <v>45</v>
      </c>
      <c r="P424">
        <v>82</v>
      </c>
      <c r="Q424">
        <v>4.7</v>
      </c>
      <c r="R424" t="b">
        <v>0</v>
      </c>
      <c r="S424" t="s">
        <v>30</v>
      </c>
      <c r="T424">
        <v>1580</v>
      </c>
      <c r="U424" t="s">
        <v>76</v>
      </c>
      <c r="V424" t="s">
        <v>79</v>
      </c>
      <c r="W424" t="s">
        <v>33</v>
      </c>
    </row>
    <row r="425" spans="1:23" x14ac:dyDescent="0.35">
      <c r="A425">
        <v>3781</v>
      </c>
      <c r="B425" t="s">
        <v>491</v>
      </c>
      <c r="C425" t="s">
        <v>72</v>
      </c>
      <c r="D425" t="s">
        <v>168</v>
      </c>
      <c r="E425">
        <v>15.99</v>
      </c>
      <c r="F425">
        <v>249</v>
      </c>
      <c r="G425" t="s">
        <v>100</v>
      </c>
      <c r="H425">
        <v>1</v>
      </c>
      <c r="I425">
        <v>4</v>
      </c>
      <c r="J425" t="b">
        <v>1</v>
      </c>
      <c r="K425">
        <v>713</v>
      </c>
      <c r="L425">
        <v>125</v>
      </c>
      <c r="M425" t="s">
        <v>49</v>
      </c>
      <c r="N425" t="s">
        <v>28</v>
      </c>
      <c r="O425" t="s">
        <v>37</v>
      </c>
      <c r="P425">
        <v>95</v>
      </c>
      <c r="Q425">
        <v>4.8</v>
      </c>
      <c r="R425" t="b">
        <v>0</v>
      </c>
      <c r="S425" t="s">
        <v>30</v>
      </c>
      <c r="T425">
        <v>74</v>
      </c>
      <c r="U425" t="s">
        <v>65</v>
      </c>
      <c r="V425" t="s">
        <v>59</v>
      </c>
      <c r="W425" t="s">
        <v>60</v>
      </c>
    </row>
    <row r="426" spans="1:23" x14ac:dyDescent="0.35">
      <c r="A426">
        <v>5635</v>
      </c>
      <c r="B426" t="s">
        <v>492</v>
      </c>
      <c r="C426" t="s">
        <v>292</v>
      </c>
      <c r="D426" t="s">
        <v>156</v>
      </c>
      <c r="E426">
        <v>7.99</v>
      </c>
      <c r="F426">
        <v>12</v>
      </c>
      <c r="G426" t="s">
        <v>63</v>
      </c>
      <c r="H426">
        <v>2</v>
      </c>
      <c r="I426">
        <v>4</v>
      </c>
      <c r="J426" t="b">
        <v>0</v>
      </c>
      <c r="K426">
        <v>928</v>
      </c>
      <c r="L426">
        <v>147</v>
      </c>
      <c r="M426" t="s">
        <v>68</v>
      </c>
      <c r="N426" t="s">
        <v>44</v>
      </c>
      <c r="O426" t="s">
        <v>64</v>
      </c>
      <c r="P426">
        <v>92</v>
      </c>
      <c r="Q426">
        <v>4.7</v>
      </c>
      <c r="R426" t="b">
        <v>0</v>
      </c>
      <c r="S426" t="s">
        <v>30</v>
      </c>
      <c r="T426">
        <v>3452</v>
      </c>
      <c r="U426" t="s">
        <v>76</v>
      </c>
      <c r="V426" t="s">
        <v>39</v>
      </c>
      <c r="W426" t="s">
        <v>33</v>
      </c>
    </row>
    <row r="427" spans="1:23" x14ac:dyDescent="0.35">
      <c r="A427">
        <v>2291</v>
      </c>
      <c r="B427" t="s">
        <v>197</v>
      </c>
      <c r="C427" s="10">
        <v>45264</v>
      </c>
      <c r="D427" s="10">
        <v>45303</v>
      </c>
      <c r="E427">
        <v>7.99</v>
      </c>
      <c r="F427">
        <v>57</v>
      </c>
      <c r="G427" t="s">
        <v>26</v>
      </c>
      <c r="H427">
        <v>2</v>
      </c>
      <c r="I427">
        <v>6</v>
      </c>
      <c r="J427" t="b">
        <v>1</v>
      </c>
      <c r="K427">
        <v>869</v>
      </c>
      <c r="L427">
        <v>107</v>
      </c>
      <c r="M427" t="s">
        <v>68</v>
      </c>
      <c r="N427" t="s">
        <v>56</v>
      </c>
      <c r="O427" t="s">
        <v>57</v>
      </c>
      <c r="P427">
        <v>67</v>
      </c>
      <c r="Q427">
        <v>4.3</v>
      </c>
      <c r="R427" t="b">
        <v>0</v>
      </c>
      <c r="S427" t="s">
        <v>30</v>
      </c>
      <c r="T427">
        <v>4792</v>
      </c>
      <c r="U427" t="s">
        <v>38</v>
      </c>
      <c r="V427" t="s">
        <v>59</v>
      </c>
      <c r="W427" t="s">
        <v>93</v>
      </c>
    </row>
    <row r="428" spans="1:23" x14ac:dyDescent="0.35">
      <c r="A428">
        <v>3119</v>
      </c>
      <c r="B428" t="s">
        <v>450</v>
      </c>
      <c r="C428" t="s">
        <v>493</v>
      </c>
      <c r="D428" t="s">
        <v>25</v>
      </c>
      <c r="E428">
        <v>7.99</v>
      </c>
      <c r="F428">
        <v>247</v>
      </c>
      <c r="G428" t="s">
        <v>100</v>
      </c>
      <c r="H428">
        <v>5</v>
      </c>
      <c r="I428">
        <v>6</v>
      </c>
      <c r="J428" t="b">
        <v>1</v>
      </c>
      <c r="K428">
        <v>563</v>
      </c>
      <c r="L428">
        <v>185</v>
      </c>
      <c r="M428" t="s">
        <v>68</v>
      </c>
      <c r="N428" t="s">
        <v>44</v>
      </c>
      <c r="O428" t="s">
        <v>45</v>
      </c>
      <c r="P428">
        <v>3</v>
      </c>
      <c r="Q428">
        <v>4.8</v>
      </c>
      <c r="R428" t="b">
        <v>0</v>
      </c>
      <c r="S428" t="s">
        <v>30</v>
      </c>
      <c r="T428">
        <v>4378</v>
      </c>
      <c r="U428" t="s">
        <v>58</v>
      </c>
      <c r="V428" t="s">
        <v>69</v>
      </c>
      <c r="W428" t="s">
        <v>40</v>
      </c>
    </row>
    <row r="429" spans="1:23" x14ac:dyDescent="0.35">
      <c r="A429">
        <v>5280</v>
      </c>
      <c r="B429" t="s">
        <v>494</v>
      </c>
      <c r="C429" t="s">
        <v>151</v>
      </c>
      <c r="D429" t="s">
        <v>168</v>
      </c>
      <c r="E429">
        <v>7.99</v>
      </c>
      <c r="F429">
        <v>25</v>
      </c>
      <c r="G429" t="s">
        <v>63</v>
      </c>
      <c r="H429">
        <v>5</v>
      </c>
      <c r="I429">
        <v>2</v>
      </c>
      <c r="J429" t="b">
        <v>1</v>
      </c>
      <c r="K429">
        <v>429</v>
      </c>
      <c r="L429">
        <v>138</v>
      </c>
      <c r="M429" t="s">
        <v>68</v>
      </c>
      <c r="N429" t="s">
        <v>56</v>
      </c>
      <c r="O429" t="s">
        <v>64</v>
      </c>
      <c r="P429">
        <v>40</v>
      </c>
      <c r="Q429">
        <v>3.5</v>
      </c>
      <c r="R429" t="b">
        <v>0</v>
      </c>
      <c r="S429" t="s">
        <v>30</v>
      </c>
      <c r="T429">
        <v>1713</v>
      </c>
      <c r="U429" t="s">
        <v>31</v>
      </c>
      <c r="V429" t="s">
        <v>79</v>
      </c>
      <c r="W429" t="s">
        <v>33</v>
      </c>
    </row>
    <row r="430" spans="1:23" x14ac:dyDescent="0.35">
      <c r="A430">
        <v>2546</v>
      </c>
      <c r="B430" t="s">
        <v>495</v>
      </c>
      <c r="C430" t="s">
        <v>496</v>
      </c>
      <c r="D430" s="10">
        <v>45363</v>
      </c>
      <c r="E430">
        <v>15.99</v>
      </c>
      <c r="F430">
        <v>425</v>
      </c>
      <c r="G430" t="s">
        <v>73</v>
      </c>
      <c r="H430">
        <v>3</v>
      </c>
      <c r="I430">
        <v>6</v>
      </c>
      <c r="J430" t="b">
        <v>0</v>
      </c>
      <c r="K430">
        <v>236</v>
      </c>
      <c r="L430">
        <v>37</v>
      </c>
      <c r="M430" t="s">
        <v>68</v>
      </c>
      <c r="N430" t="s">
        <v>44</v>
      </c>
      <c r="O430" t="s">
        <v>64</v>
      </c>
      <c r="P430">
        <v>49</v>
      </c>
      <c r="Q430">
        <v>4</v>
      </c>
      <c r="R430" t="b">
        <v>0</v>
      </c>
      <c r="S430" t="s">
        <v>30</v>
      </c>
      <c r="T430">
        <v>1201</v>
      </c>
      <c r="U430" t="s">
        <v>31</v>
      </c>
      <c r="V430" t="s">
        <v>39</v>
      </c>
      <c r="W430" t="s">
        <v>40</v>
      </c>
    </row>
    <row r="431" spans="1:23" x14ac:dyDescent="0.35">
      <c r="A431">
        <v>5975</v>
      </c>
      <c r="B431" t="s">
        <v>143</v>
      </c>
      <c r="C431" t="s">
        <v>321</v>
      </c>
      <c r="D431" t="s">
        <v>72</v>
      </c>
      <c r="E431">
        <v>7.99</v>
      </c>
      <c r="F431">
        <v>315</v>
      </c>
      <c r="G431" t="s">
        <v>51</v>
      </c>
      <c r="H431">
        <v>2</v>
      </c>
      <c r="I431">
        <v>5</v>
      </c>
      <c r="J431" t="b">
        <v>1</v>
      </c>
      <c r="K431">
        <v>889</v>
      </c>
      <c r="L431">
        <v>80</v>
      </c>
      <c r="M431" t="s">
        <v>74</v>
      </c>
      <c r="N431" t="s">
        <v>56</v>
      </c>
      <c r="O431" t="s">
        <v>37</v>
      </c>
      <c r="P431">
        <v>52</v>
      </c>
      <c r="Q431">
        <v>4.4000000000000004</v>
      </c>
      <c r="R431" t="b">
        <v>1</v>
      </c>
      <c r="S431" t="s">
        <v>30</v>
      </c>
      <c r="T431">
        <v>416</v>
      </c>
      <c r="U431" t="s">
        <v>58</v>
      </c>
      <c r="V431" t="s">
        <v>79</v>
      </c>
      <c r="W431" t="s">
        <v>93</v>
      </c>
    </row>
    <row r="432" spans="1:23" x14ac:dyDescent="0.35">
      <c r="A432">
        <v>9113</v>
      </c>
      <c r="B432" t="s">
        <v>236</v>
      </c>
      <c r="C432" t="s">
        <v>497</v>
      </c>
      <c r="D432" t="s">
        <v>90</v>
      </c>
      <c r="E432">
        <v>7.99</v>
      </c>
      <c r="F432">
        <v>466</v>
      </c>
      <c r="G432" t="s">
        <v>73</v>
      </c>
      <c r="H432">
        <v>4</v>
      </c>
      <c r="I432">
        <v>4</v>
      </c>
      <c r="J432" t="b">
        <v>0</v>
      </c>
      <c r="K432">
        <v>785</v>
      </c>
      <c r="L432">
        <v>12</v>
      </c>
      <c r="M432" t="s">
        <v>49</v>
      </c>
      <c r="N432" t="s">
        <v>44</v>
      </c>
      <c r="O432" t="s">
        <v>57</v>
      </c>
      <c r="P432">
        <v>94</v>
      </c>
      <c r="Q432">
        <v>4.9000000000000004</v>
      </c>
      <c r="R432" t="b">
        <v>0</v>
      </c>
      <c r="S432" t="s">
        <v>30</v>
      </c>
      <c r="T432">
        <v>17</v>
      </c>
      <c r="U432" t="s">
        <v>38</v>
      </c>
      <c r="V432" t="s">
        <v>79</v>
      </c>
      <c r="W432" t="s">
        <v>40</v>
      </c>
    </row>
    <row r="433" spans="1:23" x14ac:dyDescent="0.35">
      <c r="A433">
        <v>6250</v>
      </c>
      <c r="B433" t="s">
        <v>498</v>
      </c>
      <c r="C433" s="10">
        <v>45511</v>
      </c>
      <c r="D433" t="s">
        <v>82</v>
      </c>
      <c r="E433">
        <v>15.99</v>
      </c>
      <c r="F433">
        <v>207</v>
      </c>
      <c r="G433" t="s">
        <v>48</v>
      </c>
      <c r="H433">
        <v>3</v>
      </c>
      <c r="I433">
        <v>6</v>
      </c>
      <c r="J433" t="b">
        <v>0</v>
      </c>
      <c r="K433">
        <v>909</v>
      </c>
      <c r="L433">
        <v>164</v>
      </c>
      <c r="M433" t="s">
        <v>43</v>
      </c>
      <c r="N433" t="s">
        <v>56</v>
      </c>
      <c r="O433" t="s">
        <v>29</v>
      </c>
      <c r="P433">
        <v>75</v>
      </c>
      <c r="Q433">
        <v>4.2</v>
      </c>
      <c r="R433" t="b">
        <v>1</v>
      </c>
      <c r="S433" t="s">
        <v>30</v>
      </c>
      <c r="T433">
        <v>4820</v>
      </c>
      <c r="U433" t="s">
        <v>65</v>
      </c>
      <c r="V433" t="s">
        <v>69</v>
      </c>
      <c r="W433" t="s">
        <v>93</v>
      </c>
    </row>
    <row r="434" spans="1:23" x14ac:dyDescent="0.35">
      <c r="A434">
        <v>6190</v>
      </c>
      <c r="B434" t="s">
        <v>499</v>
      </c>
      <c r="C434" t="s">
        <v>390</v>
      </c>
      <c r="D434" s="10">
        <v>45516</v>
      </c>
      <c r="E434">
        <v>7.99</v>
      </c>
      <c r="F434">
        <v>248</v>
      </c>
      <c r="G434" t="s">
        <v>36</v>
      </c>
      <c r="H434">
        <v>5</v>
      </c>
      <c r="I434">
        <v>2</v>
      </c>
      <c r="J434" t="b">
        <v>0</v>
      </c>
      <c r="K434">
        <v>142</v>
      </c>
      <c r="L434">
        <v>22</v>
      </c>
      <c r="M434" t="s">
        <v>27</v>
      </c>
      <c r="N434" t="s">
        <v>44</v>
      </c>
      <c r="O434" t="s">
        <v>45</v>
      </c>
      <c r="P434">
        <v>94</v>
      </c>
      <c r="Q434">
        <v>4.2</v>
      </c>
      <c r="R434" t="b">
        <v>0</v>
      </c>
      <c r="S434" t="s">
        <v>30</v>
      </c>
      <c r="T434">
        <v>1758</v>
      </c>
      <c r="U434" t="s">
        <v>76</v>
      </c>
      <c r="V434" t="s">
        <v>79</v>
      </c>
      <c r="W434" t="s">
        <v>33</v>
      </c>
    </row>
    <row r="435" spans="1:23" x14ac:dyDescent="0.35">
      <c r="A435">
        <v>5713</v>
      </c>
      <c r="B435" t="s">
        <v>500</v>
      </c>
      <c r="C435" t="s">
        <v>466</v>
      </c>
      <c r="D435" t="s">
        <v>156</v>
      </c>
      <c r="E435">
        <v>7.99</v>
      </c>
      <c r="F435">
        <v>278</v>
      </c>
      <c r="G435" t="s">
        <v>36</v>
      </c>
      <c r="H435">
        <v>5</v>
      </c>
      <c r="I435">
        <v>1</v>
      </c>
      <c r="J435" t="b">
        <v>0</v>
      </c>
      <c r="K435">
        <v>743</v>
      </c>
      <c r="L435">
        <v>180</v>
      </c>
      <c r="M435" t="s">
        <v>27</v>
      </c>
      <c r="N435" t="s">
        <v>75</v>
      </c>
      <c r="O435" t="s">
        <v>29</v>
      </c>
      <c r="P435">
        <v>0</v>
      </c>
      <c r="Q435">
        <v>4.3</v>
      </c>
      <c r="R435" t="b">
        <v>1</v>
      </c>
      <c r="S435" t="s">
        <v>30</v>
      </c>
      <c r="T435">
        <v>2568</v>
      </c>
      <c r="U435" t="s">
        <v>38</v>
      </c>
      <c r="V435" t="s">
        <v>69</v>
      </c>
      <c r="W435" t="s">
        <v>60</v>
      </c>
    </row>
    <row r="436" spans="1:23" x14ac:dyDescent="0.35">
      <c r="A436">
        <v>1932</v>
      </c>
      <c r="B436" t="s">
        <v>169</v>
      </c>
      <c r="C436" t="s">
        <v>501</v>
      </c>
      <c r="D436" t="s">
        <v>72</v>
      </c>
      <c r="E436">
        <v>7.99</v>
      </c>
      <c r="F436">
        <v>315</v>
      </c>
      <c r="G436" t="s">
        <v>51</v>
      </c>
      <c r="H436">
        <v>1</v>
      </c>
      <c r="I436">
        <v>2</v>
      </c>
      <c r="J436" t="b">
        <v>0</v>
      </c>
      <c r="K436">
        <v>40</v>
      </c>
      <c r="L436">
        <v>188</v>
      </c>
      <c r="M436" t="s">
        <v>92</v>
      </c>
      <c r="N436" t="s">
        <v>44</v>
      </c>
      <c r="O436" t="s">
        <v>78</v>
      </c>
      <c r="P436">
        <v>86</v>
      </c>
      <c r="Q436">
        <v>3.7</v>
      </c>
      <c r="R436" t="b">
        <v>1</v>
      </c>
      <c r="S436" t="s">
        <v>30</v>
      </c>
      <c r="T436">
        <v>4235</v>
      </c>
      <c r="U436" t="s">
        <v>31</v>
      </c>
      <c r="V436" t="s">
        <v>69</v>
      </c>
      <c r="W436" t="s">
        <v>33</v>
      </c>
    </row>
    <row r="437" spans="1:23" x14ac:dyDescent="0.35">
      <c r="A437">
        <v>6527</v>
      </c>
      <c r="B437" t="s">
        <v>502</v>
      </c>
      <c r="C437" t="s">
        <v>503</v>
      </c>
      <c r="D437" t="s">
        <v>109</v>
      </c>
      <c r="E437">
        <v>7.99</v>
      </c>
      <c r="F437">
        <v>190</v>
      </c>
      <c r="G437" t="s">
        <v>100</v>
      </c>
      <c r="H437">
        <v>4</v>
      </c>
      <c r="I437">
        <v>1</v>
      </c>
      <c r="J437" t="b">
        <v>1</v>
      </c>
      <c r="K437">
        <v>400</v>
      </c>
      <c r="L437">
        <v>151</v>
      </c>
      <c r="M437" t="s">
        <v>68</v>
      </c>
      <c r="N437" t="s">
        <v>28</v>
      </c>
      <c r="O437" t="s">
        <v>37</v>
      </c>
      <c r="P437">
        <v>52</v>
      </c>
      <c r="Q437">
        <v>4.3</v>
      </c>
      <c r="R437" t="b">
        <v>0</v>
      </c>
      <c r="S437" t="s">
        <v>30</v>
      </c>
      <c r="T437">
        <v>3775</v>
      </c>
      <c r="U437" t="s">
        <v>38</v>
      </c>
      <c r="V437" t="s">
        <v>79</v>
      </c>
      <c r="W437" t="s">
        <v>33</v>
      </c>
    </row>
    <row r="438" spans="1:23" x14ac:dyDescent="0.35">
      <c r="A438">
        <v>9363</v>
      </c>
      <c r="B438" t="s">
        <v>140</v>
      </c>
      <c r="C438" s="10">
        <v>45422</v>
      </c>
      <c r="D438" t="s">
        <v>109</v>
      </c>
      <c r="E438">
        <v>11.99</v>
      </c>
      <c r="F438">
        <v>190</v>
      </c>
      <c r="G438" t="s">
        <v>63</v>
      </c>
      <c r="H438">
        <v>2</v>
      </c>
      <c r="I438">
        <v>1</v>
      </c>
      <c r="J438" t="b">
        <v>0</v>
      </c>
      <c r="K438">
        <v>359</v>
      </c>
      <c r="L438">
        <v>192</v>
      </c>
      <c r="M438" t="s">
        <v>74</v>
      </c>
      <c r="N438" t="s">
        <v>28</v>
      </c>
      <c r="O438" t="s">
        <v>64</v>
      </c>
      <c r="P438">
        <v>38</v>
      </c>
      <c r="Q438">
        <v>4.4000000000000004</v>
      </c>
      <c r="R438" t="b">
        <v>1</v>
      </c>
      <c r="S438" t="s">
        <v>30</v>
      </c>
      <c r="T438">
        <v>92</v>
      </c>
      <c r="U438" t="s">
        <v>31</v>
      </c>
      <c r="V438" t="s">
        <v>69</v>
      </c>
      <c r="W438" t="s">
        <v>93</v>
      </c>
    </row>
    <row r="439" spans="1:23" x14ac:dyDescent="0.35">
      <c r="A439">
        <v>5019</v>
      </c>
      <c r="B439" t="s">
        <v>147</v>
      </c>
      <c r="C439" s="10">
        <v>45332</v>
      </c>
      <c r="D439" s="10">
        <v>45638</v>
      </c>
      <c r="E439">
        <v>15.99</v>
      </c>
      <c r="F439">
        <v>408</v>
      </c>
      <c r="G439" t="s">
        <v>51</v>
      </c>
      <c r="H439">
        <v>4</v>
      </c>
      <c r="I439">
        <v>3</v>
      </c>
      <c r="J439" t="b">
        <v>0</v>
      </c>
      <c r="K439">
        <v>711</v>
      </c>
      <c r="L439">
        <v>23</v>
      </c>
      <c r="M439" t="s">
        <v>74</v>
      </c>
      <c r="N439" t="s">
        <v>56</v>
      </c>
      <c r="O439" t="s">
        <v>78</v>
      </c>
      <c r="P439">
        <v>65</v>
      </c>
      <c r="Q439">
        <v>3.6</v>
      </c>
      <c r="R439" t="b">
        <v>1</v>
      </c>
      <c r="S439" t="s">
        <v>30</v>
      </c>
      <c r="T439">
        <v>72</v>
      </c>
      <c r="U439" t="s">
        <v>65</v>
      </c>
      <c r="V439" t="s">
        <v>39</v>
      </c>
      <c r="W439" t="s">
        <v>40</v>
      </c>
    </row>
    <row r="440" spans="1:23" x14ac:dyDescent="0.35">
      <c r="A440">
        <v>9258</v>
      </c>
      <c r="B440" t="s">
        <v>504</v>
      </c>
      <c r="C440" t="s">
        <v>358</v>
      </c>
      <c r="D440" s="10">
        <v>45455</v>
      </c>
      <c r="E440">
        <v>15.99</v>
      </c>
      <c r="F440">
        <v>227</v>
      </c>
      <c r="G440" t="s">
        <v>51</v>
      </c>
      <c r="H440">
        <v>2</v>
      </c>
      <c r="I440">
        <v>1</v>
      </c>
      <c r="J440" t="b">
        <v>0</v>
      </c>
      <c r="K440">
        <v>581</v>
      </c>
      <c r="L440">
        <v>146</v>
      </c>
      <c r="M440" t="s">
        <v>74</v>
      </c>
      <c r="N440" t="s">
        <v>28</v>
      </c>
      <c r="O440" t="s">
        <v>57</v>
      </c>
      <c r="P440">
        <v>37</v>
      </c>
      <c r="Q440">
        <v>4.4000000000000004</v>
      </c>
      <c r="R440" t="b">
        <v>0</v>
      </c>
      <c r="S440" t="s">
        <v>30</v>
      </c>
      <c r="T440">
        <v>2488</v>
      </c>
      <c r="U440" t="s">
        <v>31</v>
      </c>
      <c r="V440" t="s">
        <v>59</v>
      </c>
      <c r="W440" t="s">
        <v>40</v>
      </c>
    </row>
    <row r="441" spans="1:23" x14ac:dyDescent="0.35">
      <c r="A441">
        <v>7512</v>
      </c>
      <c r="B441" t="s">
        <v>505</v>
      </c>
      <c r="C441" t="s">
        <v>506</v>
      </c>
      <c r="D441" t="s">
        <v>156</v>
      </c>
      <c r="E441">
        <v>11.99</v>
      </c>
      <c r="F441">
        <v>479</v>
      </c>
      <c r="G441" t="s">
        <v>73</v>
      </c>
      <c r="H441">
        <v>2</v>
      </c>
      <c r="I441">
        <v>4</v>
      </c>
      <c r="J441" t="b">
        <v>1</v>
      </c>
      <c r="K441">
        <v>923</v>
      </c>
      <c r="L441">
        <v>182</v>
      </c>
      <c r="M441" t="s">
        <v>55</v>
      </c>
      <c r="N441" t="s">
        <v>44</v>
      </c>
      <c r="O441" t="s">
        <v>29</v>
      </c>
      <c r="P441">
        <v>14</v>
      </c>
      <c r="Q441">
        <v>4.9000000000000004</v>
      </c>
      <c r="R441" t="b">
        <v>1</v>
      </c>
      <c r="S441" t="s">
        <v>30</v>
      </c>
      <c r="T441">
        <v>2666</v>
      </c>
      <c r="U441" t="s">
        <v>65</v>
      </c>
      <c r="V441" t="s">
        <v>79</v>
      </c>
      <c r="W441" t="s">
        <v>93</v>
      </c>
    </row>
    <row r="442" spans="1:23" x14ac:dyDescent="0.35">
      <c r="A442">
        <v>8195</v>
      </c>
      <c r="B442" t="s">
        <v>507</v>
      </c>
      <c r="C442" t="s">
        <v>412</v>
      </c>
      <c r="D442" t="s">
        <v>84</v>
      </c>
      <c r="E442">
        <v>11.99</v>
      </c>
      <c r="F442">
        <v>415</v>
      </c>
      <c r="G442" t="s">
        <v>36</v>
      </c>
      <c r="H442">
        <v>3</v>
      </c>
      <c r="I442">
        <v>1</v>
      </c>
      <c r="J442" t="b">
        <v>0</v>
      </c>
      <c r="K442">
        <v>381</v>
      </c>
      <c r="L442">
        <v>78</v>
      </c>
      <c r="M442" t="s">
        <v>74</v>
      </c>
      <c r="N442" t="s">
        <v>44</v>
      </c>
      <c r="O442" t="s">
        <v>45</v>
      </c>
      <c r="P442">
        <v>84</v>
      </c>
      <c r="Q442">
        <v>4.4000000000000004</v>
      </c>
      <c r="R442" t="b">
        <v>1</v>
      </c>
      <c r="S442" t="s">
        <v>30</v>
      </c>
      <c r="T442">
        <v>4221</v>
      </c>
      <c r="U442" t="s">
        <v>76</v>
      </c>
      <c r="V442" t="s">
        <v>79</v>
      </c>
      <c r="W442" t="s">
        <v>60</v>
      </c>
    </row>
    <row r="443" spans="1:23" x14ac:dyDescent="0.35">
      <c r="A443">
        <v>8242</v>
      </c>
      <c r="B443" t="s">
        <v>257</v>
      </c>
      <c r="C443" t="s">
        <v>229</v>
      </c>
      <c r="D443" s="10">
        <v>45394</v>
      </c>
      <c r="E443">
        <v>11.99</v>
      </c>
      <c r="F443">
        <v>204</v>
      </c>
      <c r="G443" t="s">
        <v>100</v>
      </c>
      <c r="H443">
        <v>4</v>
      </c>
      <c r="I443">
        <v>4</v>
      </c>
      <c r="J443" t="b">
        <v>1</v>
      </c>
      <c r="K443">
        <v>706</v>
      </c>
      <c r="L443">
        <v>153</v>
      </c>
      <c r="M443" t="s">
        <v>43</v>
      </c>
      <c r="N443" t="s">
        <v>28</v>
      </c>
      <c r="O443" t="s">
        <v>29</v>
      </c>
      <c r="P443">
        <v>94</v>
      </c>
      <c r="Q443">
        <v>3.7</v>
      </c>
      <c r="R443" t="b">
        <v>1</v>
      </c>
      <c r="S443" t="s">
        <v>30</v>
      </c>
      <c r="T443">
        <v>4569</v>
      </c>
      <c r="U443" t="s">
        <v>31</v>
      </c>
      <c r="V443" t="s">
        <v>79</v>
      </c>
      <c r="W443" t="s">
        <v>33</v>
      </c>
    </row>
    <row r="444" spans="1:23" x14ac:dyDescent="0.35">
      <c r="A444">
        <v>2220</v>
      </c>
      <c r="B444" t="s">
        <v>448</v>
      </c>
      <c r="C444" t="s">
        <v>221</v>
      </c>
      <c r="D444" t="s">
        <v>105</v>
      </c>
      <c r="E444">
        <v>15.99</v>
      </c>
      <c r="F444">
        <v>205</v>
      </c>
      <c r="G444" t="s">
        <v>73</v>
      </c>
      <c r="H444">
        <v>3</v>
      </c>
      <c r="I444">
        <v>1</v>
      </c>
      <c r="J444" t="b">
        <v>1</v>
      </c>
      <c r="K444">
        <v>792</v>
      </c>
      <c r="L444">
        <v>103</v>
      </c>
      <c r="M444" t="s">
        <v>74</v>
      </c>
      <c r="N444" t="s">
        <v>28</v>
      </c>
      <c r="O444" t="s">
        <v>45</v>
      </c>
      <c r="P444">
        <v>24</v>
      </c>
      <c r="Q444">
        <v>3.9</v>
      </c>
      <c r="R444" t="b">
        <v>1</v>
      </c>
      <c r="S444" t="s">
        <v>30</v>
      </c>
      <c r="T444">
        <v>2695</v>
      </c>
      <c r="U444" t="s">
        <v>65</v>
      </c>
      <c r="V444" t="s">
        <v>79</v>
      </c>
      <c r="W444" t="s">
        <v>40</v>
      </c>
    </row>
    <row r="445" spans="1:23" x14ac:dyDescent="0.35">
      <c r="A445">
        <v>9308</v>
      </c>
      <c r="B445" t="s">
        <v>88</v>
      </c>
      <c r="C445" t="s">
        <v>287</v>
      </c>
      <c r="D445" t="s">
        <v>87</v>
      </c>
      <c r="E445">
        <v>11.99</v>
      </c>
      <c r="F445">
        <v>64</v>
      </c>
      <c r="G445" t="s">
        <v>51</v>
      </c>
      <c r="H445">
        <v>2</v>
      </c>
      <c r="I445">
        <v>3</v>
      </c>
      <c r="J445" t="b">
        <v>1</v>
      </c>
      <c r="K445">
        <v>221</v>
      </c>
      <c r="L445">
        <v>4</v>
      </c>
      <c r="M445" t="s">
        <v>27</v>
      </c>
      <c r="N445" t="s">
        <v>28</v>
      </c>
      <c r="O445" t="s">
        <v>45</v>
      </c>
      <c r="P445">
        <v>88</v>
      </c>
      <c r="Q445">
        <v>3.7</v>
      </c>
      <c r="R445" t="b">
        <v>1</v>
      </c>
      <c r="S445" t="s">
        <v>30</v>
      </c>
      <c r="T445">
        <v>48</v>
      </c>
      <c r="U445" t="s">
        <v>76</v>
      </c>
      <c r="V445" t="s">
        <v>59</v>
      </c>
      <c r="W445" t="s">
        <v>93</v>
      </c>
    </row>
    <row r="446" spans="1:23" x14ac:dyDescent="0.35">
      <c r="A446">
        <v>3437</v>
      </c>
      <c r="B446" t="s">
        <v>215</v>
      </c>
      <c r="C446" t="s">
        <v>427</v>
      </c>
      <c r="D446" s="10">
        <v>45424</v>
      </c>
      <c r="E446">
        <v>7.99</v>
      </c>
      <c r="F446">
        <v>281</v>
      </c>
      <c r="G446" t="s">
        <v>48</v>
      </c>
      <c r="H446">
        <v>2</v>
      </c>
      <c r="I446">
        <v>4</v>
      </c>
      <c r="J446" t="b">
        <v>0</v>
      </c>
      <c r="K446">
        <v>770</v>
      </c>
      <c r="L446">
        <v>74</v>
      </c>
      <c r="M446" t="s">
        <v>68</v>
      </c>
      <c r="N446" t="s">
        <v>44</v>
      </c>
      <c r="O446" t="s">
        <v>37</v>
      </c>
      <c r="P446">
        <v>12</v>
      </c>
      <c r="Q446">
        <v>4</v>
      </c>
      <c r="R446" t="b">
        <v>0</v>
      </c>
      <c r="S446" t="s">
        <v>30</v>
      </c>
      <c r="T446">
        <v>1526</v>
      </c>
      <c r="U446" t="s">
        <v>65</v>
      </c>
      <c r="V446" t="s">
        <v>32</v>
      </c>
      <c r="W446" t="s">
        <v>33</v>
      </c>
    </row>
    <row r="447" spans="1:23" x14ac:dyDescent="0.35">
      <c r="A447">
        <v>8305</v>
      </c>
      <c r="B447" t="s">
        <v>140</v>
      </c>
      <c r="C447" t="s">
        <v>457</v>
      </c>
      <c r="D447" s="10">
        <v>45455</v>
      </c>
      <c r="E447">
        <v>11.99</v>
      </c>
      <c r="F447">
        <v>78</v>
      </c>
      <c r="G447" t="s">
        <v>73</v>
      </c>
      <c r="H447">
        <v>4</v>
      </c>
      <c r="I447">
        <v>5</v>
      </c>
      <c r="J447" t="b">
        <v>0</v>
      </c>
      <c r="K447">
        <v>914</v>
      </c>
      <c r="L447">
        <v>22</v>
      </c>
      <c r="M447" t="s">
        <v>92</v>
      </c>
      <c r="N447" t="s">
        <v>44</v>
      </c>
      <c r="O447" t="s">
        <v>37</v>
      </c>
      <c r="P447">
        <v>14</v>
      </c>
      <c r="Q447">
        <v>4.5</v>
      </c>
      <c r="R447" t="b">
        <v>0</v>
      </c>
      <c r="S447" t="s">
        <v>30</v>
      </c>
      <c r="T447">
        <v>4934</v>
      </c>
      <c r="U447" t="s">
        <v>31</v>
      </c>
      <c r="V447" t="s">
        <v>32</v>
      </c>
      <c r="W447" t="s">
        <v>33</v>
      </c>
    </row>
    <row r="448" spans="1:23" x14ac:dyDescent="0.35">
      <c r="A448">
        <v>6773</v>
      </c>
      <c r="B448" t="s">
        <v>473</v>
      </c>
      <c r="C448" s="10">
        <v>45445</v>
      </c>
      <c r="D448" t="s">
        <v>168</v>
      </c>
      <c r="E448">
        <v>7.99</v>
      </c>
      <c r="F448">
        <v>343</v>
      </c>
      <c r="G448" t="s">
        <v>36</v>
      </c>
      <c r="H448">
        <v>4</v>
      </c>
      <c r="I448">
        <v>1</v>
      </c>
      <c r="J448" t="b">
        <v>1</v>
      </c>
      <c r="K448">
        <v>492</v>
      </c>
      <c r="L448">
        <v>187</v>
      </c>
      <c r="M448" t="s">
        <v>27</v>
      </c>
      <c r="N448" t="s">
        <v>28</v>
      </c>
      <c r="O448" t="s">
        <v>78</v>
      </c>
      <c r="P448">
        <v>75</v>
      </c>
      <c r="Q448">
        <v>4.9000000000000004</v>
      </c>
      <c r="R448" t="b">
        <v>1</v>
      </c>
      <c r="S448" t="s">
        <v>30</v>
      </c>
      <c r="T448">
        <v>628</v>
      </c>
      <c r="U448" t="s">
        <v>38</v>
      </c>
      <c r="V448" t="s">
        <v>69</v>
      </c>
      <c r="W448" t="s">
        <v>33</v>
      </c>
    </row>
    <row r="449" spans="1:23" x14ac:dyDescent="0.35">
      <c r="A449">
        <v>3010</v>
      </c>
      <c r="B449" t="s">
        <v>280</v>
      </c>
      <c r="C449" s="10">
        <v>45362</v>
      </c>
      <c r="D449" t="s">
        <v>156</v>
      </c>
      <c r="E449">
        <v>11.99</v>
      </c>
      <c r="F449">
        <v>318</v>
      </c>
      <c r="G449" t="s">
        <v>48</v>
      </c>
      <c r="H449">
        <v>1</v>
      </c>
      <c r="I449">
        <v>5</v>
      </c>
      <c r="J449" t="b">
        <v>0</v>
      </c>
      <c r="K449">
        <v>925</v>
      </c>
      <c r="L449">
        <v>191</v>
      </c>
      <c r="M449" t="s">
        <v>68</v>
      </c>
      <c r="N449" t="s">
        <v>28</v>
      </c>
      <c r="O449" t="s">
        <v>45</v>
      </c>
      <c r="P449">
        <v>38</v>
      </c>
      <c r="Q449">
        <v>4.5999999999999996</v>
      </c>
      <c r="R449" t="b">
        <v>1</v>
      </c>
      <c r="S449" t="s">
        <v>30</v>
      </c>
      <c r="T449">
        <v>167</v>
      </c>
      <c r="U449" t="s">
        <v>76</v>
      </c>
      <c r="V449" t="s">
        <v>39</v>
      </c>
      <c r="W449" t="s">
        <v>93</v>
      </c>
    </row>
    <row r="450" spans="1:23" x14ac:dyDescent="0.35">
      <c r="A450">
        <v>3622</v>
      </c>
      <c r="B450" t="s">
        <v>284</v>
      </c>
      <c r="C450" t="s">
        <v>348</v>
      </c>
      <c r="D450" s="10">
        <v>45547</v>
      </c>
      <c r="E450">
        <v>7.99</v>
      </c>
      <c r="F450">
        <v>444</v>
      </c>
      <c r="G450" t="s">
        <v>36</v>
      </c>
      <c r="H450">
        <v>3</v>
      </c>
      <c r="I450">
        <v>5</v>
      </c>
      <c r="J450" t="b">
        <v>0</v>
      </c>
      <c r="K450">
        <v>183</v>
      </c>
      <c r="L450">
        <v>195</v>
      </c>
      <c r="M450" t="s">
        <v>92</v>
      </c>
      <c r="N450" t="s">
        <v>75</v>
      </c>
      <c r="O450" t="s">
        <v>45</v>
      </c>
      <c r="P450">
        <v>36</v>
      </c>
      <c r="Q450">
        <v>4.7</v>
      </c>
      <c r="R450" t="b">
        <v>0</v>
      </c>
      <c r="S450" t="s">
        <v>30</v>
      </c>
      <c r="T450">
        <v>1309</v>
      </c>
      <c r="U450" t="s">
        <v>58</v>
      </c>
      <c r="V450" t="s">
        <v>39</v>
      </c>
      <c r="W450" t="s">
        <v>60</v>
      </c>
    </row>
    <row r="451" spans="1:23" x14ac:dyDescent="0.35">
      <c r="A451">
        <v>6006</v>
      </c>
      <c r="B451" t="s">
        <v>106</v>
      </c>
      <c r="C451" s="10">
        <v>45482</v>
      </c>
      <c r="D451" t="s">
        <v>54</v>
      </c>
      <c r="E451">
        <v>11.99</v>
      </c>
      <c r="F451">
        <v>171</v>
      </c>
      <c r="G451" t="s">
        <v>63</v>
      </c>
      <c r="H451">
        <v>3</v>
      </c>
      <c r="I451">
        <v>1</v>
      </c>
      <c r="J451" t="b">
        <v>1</v>
      </c>
      <c r="K451">
        <v>889</v>
      </c>
      <c r="L451">
        <v>54</v>
      </c>
      <c r="M451" t="s">
        <v>92</v>
      </c>
      <c r="N451" t="s">
        <v>75</v>
      </c>
      <c r="O451" t="s">
        <v>37</v>
      </c>
      <c r="P451">
        <v>1</v>
      </c>
      <c r="Q451">
        <v>3.3</v>
      </c>
      <c r="R451" t="b">
        <v>1</v>
      </c>
      <c r="S451" t="s">
        <v>30</v>
      </c>
      <c r="T451">
        <v>710</v>
      </c>
      <c r="U451" t="s">
        <v>31</v>
      </c>
      <c r="V451" t="s">
        <v>69</v>
      </c>
      <c r="W451" t="s">
        <v>33</v>
      </c>
    </row>
    <row r="452" spans="1:23" x14ac:dyDescent="0.35">
      <c r="A452">
        <v>1338</v>
      </c>
      <c r="B452" t="s">
        <v>148</v>
      </c>
      <c r="C452" t="s">
        <v>154</v>
      </c>
      <c r="D452" s="10">
        <v>45334</v>
      </c>
      <c r="E452">
        <v>15.99</v>
      </c>
      <c r="F452">
        <v>309</v>
      </c>
      <c r="G452" t="s">
        <v>100</v>
      </c>
      <c r="H452">
        <v>5</v>
      </c>
      <c r="I452">
        <v>4</v>
      </c>
      <c r="J452" t="b">
        <v>0</v>
      </c>
      <c r="K452">
        <v>174</v>
      </c>
      <c r="L452">
        <v>172</v>
      </c>
      <c r="M452" t="s">
        <v>68</v>
      </c>
      <c r="N452" t="s">
        <v>75</v>
      </c>
      <c r="O452" t="s">
        <v>64</v>
      </c>
      <c r="P452">
        <v>71</v>
      </c>
      <c r="Q452">
        <v>3.1</v>
      </c>
      <c r="R452" t="b">
        <v>1</v>
      </c>
      <c r="S452" t="s">
        <v>30</v>
      </c>
      <c r="T452">
        <v>106</v>
      </c>
      <c r="U452" t="s">
        <v>58</v>
      </c>
      <c r="V452" t="s">
        <v>79</v>
      </c>
      <c r="W452" t="s">
        <v>60</v>
      </c>
    </row>
    <row r="453" spans="1:23" x14ac:dyDescent="0.35">
      <c r="A453">
        <v>6722</v>
      </c>
      <c r="B453" t="s">
        <v>138</v>
      </c>
      <c r="C453" s="10">
        <v>45143</v>
      </c>
      <c r="D453" t="s">
        <v>99</v>
      </c>
      <c r="E453">
        <v>15.99</v>
      </c>
      <c r="F453">
        <v>447</v>
      </c>
      <c r="G453" t="s">
        <v>73</v>
      </c>
      <c r="H453">
        <v>5</v>
      </c>
      <c r="I453">
        <v>2</v>
      </c>
      <c r="J453" t="b">
        <v>0</v>
      </c>
      <c r="K453">
        <v>709</v>
      </c>
      <c r="L453">
        <v>93</v>
      </c>
      <c r="M453" t="s">
        <v>55</v>
      </c>
      <c r="N453" t="s">
        <v>44</v>
      </c>
      <c r="O453" t="s">
        <v>37</v>
      </c>
      <c r="P453">
        <v>35</v>
      </c>
      <c r="Q453">
        <v>4.8</v>
      </c>
      <c r="R453" t="b">
        <v>1</v>
      </c>
      <c r="S453" t="s">
        <v>30</v>
      </c>
      <c r="T453">
        <v>2652</v>
      </c>
      <c r="U453" t="s">
        <v>58</v>
      </c>
      <c r="V453" t="s">
        <v>39</v>
      </c>
      <c r="W453" t="s">
        <v>40</v>
      </c>
    </row>
    <row r="454" spans="1:23" x14ac:dyDescent="0.35">
      <c r="A454">
        <v>5871</v>
      </c>
      <c r="B454" t="s">
        <v>508</v>
      </c>
      <c r="C454" t="s">
        <v>509</v>
      </c>
      <c r="D454" s="10">
        <v>45394</v>
      </c>
      <c r="E454">
        <v>7.99</v>
      </c>
      <c r="F454">
        <v>120</v>
      </c>
      <c r="G454" t="s">
        <v>100</v>
      </c>
      <c r="H454">
        <v>3</v>
      </c>
      <c r="I454">
        <v>5</v>
      </c>
      <c r="J454" t="b">
        <v>1</v>
      </c>
      <c r="K454">
        <v>783</v>
      </c>
      <c r="L454">
        <v>81</v>
      </c>
      <c r="M454" t="s">
        <v>43</v>
      </c>
      <c r="N454" t="s">
        <v>28</v>
      </c>
      <c r="O454" t="s">
        <v>45</v>
      </c>
      <c r="P454">
        <v>52</v>
      </c>
      <c r="Q454">
        <v>4.3</v>
      </c>
      <c r="R454" t="b">
        <v>0</v>
      </c>
      <c r="S454" t="s">
        <v>30</v>
      </c>
      <c r="T454">
        <v>4879</v>
      </c>
      <c r="U454" t="s">
        <v>65</v>
      </c>
      <c r="V454" t="s">
        <v>79</v>
      </c>
      <c r="W454" t="s">
        <v>93</v>
      </c>
    </row>
    <row r="455" spans="1:23" x14ac:dyDescent="0.35">
      <c r="A455">
        <v>9290</v>
      </c>
      <c r="B455" t="s">
        <v>510</v>
      </c>
      <c r="C455" s="10">
        <v>45180</v>
      </c>
      <c r="D455" s="10">
        <v>45516</v>
      </c>
      <c r="E455">
        <v>15.99</v>
      </c>
      <c r="F455">
        <v>168</v>
      </c>
      <c r="G455" t="s">
        <v>26</v>
      </c>
      <c r="H455">
        <v>5</v>
      </c>
      <c r="I455">
        <v>4</v>
      </c>
      <c r="J455" t="b">
        <v>1</v>
      </c>
      <c r="K455">
        <v>304</v>
      </c>
      <c r="L455">
        <v>196</v>
      </c>
      <c r="M455" t="s">
        <v>27</v>
      </c>
      <c r="N455" t="s">
        <v>44</v>
      </c>
      <c r="O455" t="s">
        <v>57</v>
      </c>
      <c r="P455">
        <v>44</v>
      </c>
      <c r="Q455">
        <v>4.0999999999999996</v>
      </c>
      <c r="R455" t="b">
        <v>0</v>
      </c>
      <c r="S455" t="s">
        <v>30</v>
      </c>
      <c r="T455">
        <v>1426</v>
      </c>
      <c r="U455" t="s">
        <v>58</v>
      </c>
      <c r="V455" t="s">
        <v>32</v>
      </c>
      <c r="W455" t="s">
        <v>93</v>
      </c>
    </row>
    <row r="456" spans="1:23" x14ac:dyDescent="0.35">
      <c r="A456">
        <v>8567</v>
      </c>
      <c r="B456" t="s">
        <v>88</v>
      </c>
      <c r="C456" t="s">
        <v>95</v>
      </c>
      <c r="D456" t="s">
        <v>25</v>
      </c>
      <c r="E456">
        <v>7.99</v>
      </c>
      <c r="F456">
        <v>203</v>
      </c>
      <c r="G456" t="s">
        <v>48</v>
      </c>
      <c r="H456">
        <v>1</v>
      </c>
      <c r="I456">
        <v>3</v>
      </c>
      <c r="J456" t="b">
        <v>1</v>
      </c>
      <c r="K456">
        <v>738</v>
      </c>
      <c r="L456">
        <v>96</v>
      </c>
      <c r="M456" t="s">
        <v>68</v>
      </c>
      <c r="N456" t="s">
        <v>75</v>
      </c>
      <c r="O456" t="s">
        <v>78</v>
      </c>
      <c r="P456">
        <v>10</v>
      </c>
      <c r="Q456">
        <v>4</v>
      </c>
      <c r="R456" t="b">
        <v>0</v>
      </c>
      <c r="S456" t="s">
        <v>30</v>
      </c>
      <c r="T456">
        <v>1504</v>
      </c>
      <c r="U456" t="s">
        <v>65</v>
      </c>
      <c r="V456" t="s">
        <v>59</v>
      </c>
      <c r="W456" t="s">
        <v>93</v>
      </c>
    </row>
    <row r="457" spans="1:23" x14ac:dyDescent="0.35">
      <c r="A457">
        <v>5253</v>
      </c>
      <c r="B457" t="s">
        <v>502</v>
      </c>
      <c r="C457" s="10">
        <v>45119</v>
      </c>
      <c r="D457" t="s">
        <v>156</v>
      </c>
      <c r="E457">
        <v>11.99</v>
      </c>
      <c r="F457">
        <v>436</v>
      </c>
      <c r="G457" t="s">
        <v>73</v>
      </c>
      <c r="H457">
        <v>5</v>
      </c>
      <c r="I457">
        <v>5</v>
      </c>
      <c r="J457" t="b">
        <v>1</v>
      </c>
      <c r="K457">
        <v>228</v>
      </c>
      <c r="L457">
        <v>110</v>
      </c>
      <c r="M457" t="s">
        <v>68</v>
      </c>
      <c r="N457" t="s">
        <v>75</v>
      </c>
      <c r="O457" t="s">
        <v>29</v>
      </c>
      <c r="P457">
        <v>78</v>
      </c>
      <c r="Q457">
        <v>4.5</v>
      </c>
      <c r="R457" t="b">
        <v>1</v>
      </c>
      <c r="S457" t="s">
        <v>30</v>
      </c>
      <c r="T457">
        <v>1518</v>
      </c>
      <c r="U457" t="s">
        <v>38</v>
      </c>
      <c r="V457" t="s">
        <v>32</v>
      </c>
      <c r="W457" t="s">
        <v>60</v>
      </c>
    </row>
    <row r="458" spans="1:23" x14ac:dyDescent="0.35">
      <c r="A458">
        <v>8172</v>
      </c>
      <c r="B458" t="s">
        <v>511</v>
      </c>
      <c r="C458" t="s">
        <v>512</v>
      </c>
      <c r="D458" t="s">
        <v>72</v>
      </c>
      <c r="E458">
        <v>11.99</v>
      </c>
      <c r="F458">
        <v>195</v>
      </c>
      <c r="G458" t="s">
        <v>100</v>
      </c>
      <c r="H458">
        <v>5</v>
      </c>
      <c r="I458">
        <v>6</v>
      </c>
      <c r="J458" t="b">
        <v>1</v>
      </c>
      <c r="K458">
        <v>997</v>
      </c>
      <c r="L458">
        <v>107</v>
      </c>
      <c r="M458" t="s">
        <v>43</v>
      </c>
      <c r="N458" t="s">
        <v>56</v>
      </c>
      <c r="O458" t="s">
        <v>78</v>
      </c>
      <c r="P458">
        <v>78</v>
      </c>
      <c r="Q458">
        <v>4.9000000000000004</v>
      </c>
      <c r="R458" t="b">
        <v>0</v>
      </c>
      <c r="S458" t="s">
        <v>30</v>
      </c>
      <c r="T458">
        <v>708</v>
      </c>
      <c r="U458" t="s">
        <v>76</v>
      </c>
      <c r="V458" t="s">
        <v>69</v>
      </c>
      <c r="W458" t="s">
        <v>40</v>
      </c>
    </row>
    <row r="459" spans="1:23" x14ac:dyDescent="0.35">
      <c r="A459">
        <v>2154</v>
      </c>
      <c r="B459" t="s">
        <v>96</v>
      </c>
      <c r="C459" s="10">
        <v>45242</v>
      </c>
      <c r="D459" s="10">
        <v>45424</v>
      </c>
      <c r="E459">
        <v>7.99</v>
      </c>
      <c r="F459">
        <v>454</v>
      </c>
      <c r="G459" t="s">
        <v>36</v>
      </c>
      <c r="H459">
        <v>5</v>
      </c>
      <c r="I459">
        <v>1</v>
      </c>
      <c r="J459" t="b">
        <v>1</v>
      </c>
      <c r="K459">
        <v>722</v>
      </c>
      <c r="L459">
        <v>98</v>
      </c>
      <c r="M459" t="s">
        <v>49</v>
      </c>
      <c r="N459" t="s">
        <v>56</v>
      </c>
      <c r="O459" t="s">
        <v>45</v>
      </c>
      <c r="P459">
        <v>36</v>
      </c>
      <c r="Q459">
        <v>3.4</v>
      </c>
      <c r="R459" t="b">
        <v>0</v>
      </c>
      <c r="S459" t="s">
        <v>30</v>
      </c>
      <c r="T459">
        <v>4651</v>
      </c>
      <c r="U459" t="s">
        <v>76</v>
      </c>
      <c r="V459" t="s">
        <v>32</v>
      </c>
      <c r="W459" t="s">
        <v>40</v>
      </c>
    </row>
    <row r="460" spans="1:23" x14ac:dyDescent="0.35">
      <c r="A460">
        <v>5013</v>
      </c>
      <c r="B460" t="s">
        <v>513</v>
      </c>
      <c r="C460" t="s">
        <v>514</v>
      </c>
      <c r="D460" t="s">
        <v>156</v>
      </c>
      <c r="E460">
        <v>15.99</v>
      </c>
      <c r="F460">
        <v>187</v>
      </c>
      <c r="G460" t="s">
        <v>36</v>
      </c>
      <c r="H460">
        <v>1</v>
      </c>
      <c r="I460">
        <v>1</v>
      </c>
      <c r="J460" t="b">
        <v>0</v>
      </c>
      <c r="K460">
        <v>316</v>
      </c>
      <c r="L460">
        <v>10</v>
      </c>
      <c r="M460" t="s">
        <v>49</v>
      </c>
      <c r="N460" t="s">
        <v>28</v>
      </c>
      <c r="O460" t="s">
        <v>64</v>
      </c>
      <c r="P460">
        <v>8</v>
      </c>
      <c r="Q460">
        <v>4.7</v>
      </c>
      <c r="R460" t="b">
        <v>0</v>
      </c>
      <c r="S460" t="s">
        <v>30</v>
      </c>
      <c r="T460">
        <v>4397</v>
      </c>
      <c r="U460" t="s">
        <v>31</v>
      </c>
      <c r="V460" t="s">
        <v>79</v>
      </c>
      <c r="W460" t="s">
        <v>33</v>
      </c>
    </row>
    <row r="461" spans="1:23" x14ac:dyDescent="0.35">
      <c r="A461">
        <v>4211</v>
      </c>
      <c r="B461" t="s">
        <v>515</v>
      </c>
      <c r="C461" s="10">
        <v>45483</v>
      </c>
      <c r="D461" s="10">
        <v>45303</v>
      </c>
      <c r="E461">
        <v>7.99</v>
      </c>
      <c r="F461">
        <v>277</v>
      </c>
      <c r="G461" t="s">
        <v>100</v>
      </c>
      <c r="H461">
        <v>1</v>
      </c>
      <c r="I461">
        <v>3</v>
      </c>
      <c r="J461" t="b">
        <v>1</v>
      </c>
      <c r="K461">
        <v>455</v>
      </c>
      <c r="L461">
        <v>120</v>
      </c>
      <c r="M461" t="s">
        <v>92</v>
      </c>
      <c r="N461" t="s">
        <v>28</v>
      </c>
      <c r="O461" t="s">
        <v>57</v>
      </c>
      <c r="P461">
        <v>92</v>
      </c>
      <c r="Q461">
        <v>4.7</v>
      </c>
      <c r="R461" t="b">
        <v>0</v>
      </c>
      <c r="S461" t="s">
        <v>30</v>
      </c>
      <c r="T461">
        <v>1360</v>
      </c>
      <c r="U461" t="s">
        <v>65</v>
      </c>
      <c r="V461" t="s">
        <v>59</v>
      </c>
      <c r="W461" t="s">
        <v>93</v>
      </c>
    </row>
    <row r="462" spans="1:23" x14ac:dyDescent="0.35">
      <c r="A462">
        <v>4408</v>
      </c>
      <c r="B462" t="s">
        <v>238</v>
      </c>
      <c r="C462" t="s">
        <v>516</v>
      </c>
      <c r="D462" t="s">
        <v>90</v>
      </c>
      <c r="E462">
        <v>7.99</v>
      </c>
      <c r="F462">
        <v>257</v>
      </c>
      <c r="G462" t="s">
        <v>100</v>
      </c>
      <c r="H462">
        <v>3</v>
      </c>
      <c r="I462">
        <v>6</v>
      </c>
      <c r="J462" t="b">
        <v>1</v>
      </c>
      <c r="K462">
        <v>985</v>
      </c>
      <c r="L462">
        <v>97</v>
      </c>
      <c r="M462" t="s">
        <v>49</v>
      </c>
      <c r="N462" t="s">
        <v>56</v>
      </c>
      <c r="O462" t="s">
        <v>45</v>
      </c>
      <c r="P462">
        <v>88</v>
      </c>
      <c r="Q462">
        <v>3.9</v>
      </c>
      <c r="R462" t="b">
        <v>1</v>
      </c>
      <c r="S462" t="s">
        <v>30</v>
      </c>
      <c r="T462">
        <v>4155</v>
      </c>
      <c r="U462" t="s">
        <v>38</v>
      </c>
      <c r="V462" t="s">
        <v>59</v>
      </c>
      <c r="W462" t="s">
        <v>60</v>
      </c>
    </row>
    <row r="463" spans="1:23" x14ac:dyDescent="0.35">
      <c r="A463">
        <v>8473</v>
      </c>
      <c r="B463" t="s">
        <v>517</v>
      </c>
      <c r="C463" t="s">
        <v>308</v>
      </c>
      <c r="D463" s="10">
        <v>45638</v>
      </c>
      <c r="E463">
        <v>11.99</v>
      </c>
      <c r="F463">
        <v>12</v>
      </c>
      <c r="G463" t="s">
        <v>51</v>
      </c>
      <c r="H463">
        <v>4</v>
      </c>
      <c r="I463">
        <v>6</v>
      </c>
      <c r="J463" t="b">
        <v>0</v>
      </c>
      <c r="K463">
        <v>718</v>
      </c>
      <c r="L463">
        <v>100</v>
      </c>
      <c r="M463" t="s">
        <v>92</v>
      </c>
      <c r="N463" t="s">
        <v>44</v>
      </c>
      <c r="O463" t="s">
        <v>45</v>
      </c>
      <c r="P463">
        <v>24</v>
      </c>
      <c r="Q463">
        <v>4.0999999999999996</v>
      </c>
      <c r="R463" t="b">
        <v>0</v>
      </c>
      <c r="S463" t="s">
        <v>30</v>
      </c>
      <c r="T463">
        <v>1289</v>
      </c>
      <c r="U463" t="s">
        <v>31</v>
      </c>
      <c r="V463" t="s">
        <v>59</v>
      </c>
      <c r="W463" t="s">
        <v>60</v>
      </c>
    </row>
    <row r="464" spans="1:23" x14ac:dyDescent="0.35">
      <c r="A464">
        <v>7510</v>
      </c>
      <c r="B464" t="s">
        <v>518</v>
      </c>
      <c r="C464" t="s">
        <v>519</v>
      </c>
      <c r="D464" t="s">
        <v>168</v>
      </c>
      <c r="E464">
        <v>7.99</v>
      </c>
      <c r="F464">
        <v>362</v>
      </c>
      <c r="G464" t="s">
        <v>100</v>
      </c>
      <c r="H464">
        <v>2</v>
      </c>
      <c r="I464">
        <v>4</v>
      </c>
      <c r="J464" t="b">
        <v>1</v>
      </c>
      <c r="K464">
        <v>923</v>
      </c>
      <c r="L464">
        <v>57</v>
      </c>
      <c r="M464" t="s">
        <v>92</v>
      </c>
      <c r="N464" t="s">
        <v>28</v>
      </c>
      <c r="O464" t="s">
        <v>37</v>
      </c>
      <c r="P464">
        <v>38</v>
      </c>
      <c r="Q464">
        <v>4.8</v>
      </c>
      <c r="R464" t="b">
        <v>0</v>
      </c>
      <c r="S464" t="s">
        <v>30</v>
      </c>
      <c r="T464">
        <v>2922</v>
      </c>
      <c r="U464" t="s">
        <v>65</v>
      </c>
      <c r="V464" t="s">
        <v>32</v>
      </c>
      <c r="W464" t="s">
        <v>93</v>
      </c>
    </row>
    <row r="465" spans="1:23" x14ac:dyDescent="0.35">
      <c r="A465">
        <v>5376</v>
      </c>
      <c r="B465" t="s">
        <v>224</v>
      </c>
      <c r="C465" s="10">
        <v>45111</v>
      </c>
      <c r="D465" t="s">
        <v>214</v>
      </c>
      <c r="E465">
        <v>7.99</v>
      </c>
      <c r="F465">
        <v>89</v>
      </c>
      <c r="G465" t="s">
        <v>100</v>
      </c>
      <c r="H465">
        <v>2</v>
      </c>
      <c r="I465">
        <v>4</v>
      </c>
      <c r="J465" t="b">
        <v>1</v>
      </c>
      <c r="K465">
        <v>174</v>
      </c>
      <c r="L465">
        <v>178</v>
      </c>
      <c r="M465" t="s">
        <v>74</v>
      </c>
      <c r="N465" t="s">
        <v>28</v>
      </c>
      <c r="O465" t="s">
        <v>78</v>
      </c>
      <c r="P465">
        <v>7</v>
      </c>
      <c r="Q465">
        <v>3.7</v>
      </c>
      <c r="R465" t="b">
        <v>0</v>
      </c>
      <c r="S465" t="s">
        <v>30</v>
      </c>
      <c r="T465">
        <v>28</v>
      </c>
      <c r="U465" t="s">
        <v>65</v>
      </c>
      <c r="V465" t="s">
        <v>32</v>
      </c>
      <c r="W465" t="s">
        <v>60</v>
      </c>
    </row>
    <row r="466" spans="1:23" x14ac:dyDescent="0.35">
      <c r="A466">
        <v>8005</v>
      </c>
      <c r="B466" t="s">
        <v>254</v>
      </c>
      <c r="C466" s="10">
        <v>45141</v>
      </c>
      <c r="D466" t="s">
        <v>42</v>
      </c>
      <c r="E466">
        <v>7.99</v>
      </c>
      <c r="F466">
        <v>123</v>
      </c>
      <c r="G466" t="s">
        <v>51</v>
      </c>
      <c r="H466">
        <v>5</v>
      </c>
      <c r="I466">
        <v>5</v>
      </c>
      <c r="J466" t="b">
        <v>1</v>
      </c>
      <c r="K466">
        <v>253</v>
      </c>
      <c r="L466">
        <v>157</v>
      </c>
      <c r="M466" t="s">
        <v>49</v>
      </c>
      <c r="N466" t="s">
        <v>28</v>
      </c>
      <c r="O466" t="s">
        <v>57</v>
      </c>
      <c r="P466">
        <v>85</v>
      </c>
      <c r="Q466">
        <v>4</v>
      </c>
      <c r="R466" t="b">
        <v>0</v>
      </c>
      <c r="S466" t="s">
        <v>30</v>
      </c>
      <c r="T466">
        <v>3083</v>
      </c>
      <c r="U466" t="s">
        <v>58</v>
      </c>
      <c r="V466" t="s">
        <v>69</v>
      </c>
      <c r="W466" t="s">
        <v>33</v>
      </c>
    </row>
    <row r="467" spans="1:23" x14ac:dyDescent="0.35">
      <c r="A467">
        <v>7439</v>
      </c>
      <c r="B467" t="s">
        <v>199</v>
      </c>
      <c r="C467" t="s">
        <v>520</v>
      </c>
      <c r="D467" s="10">
        <v>45424</v>
      </c>
      <c r="E467">
        <v>15.99</v>
      </c>
      <c r="F467">
        <v>427</v>
      </c>
      <c r="G467" t="s">
        <v>73</v>
      </c>
      <c r="H467">
        <v>1</v>
      </c>
      <c r="I467">
        <v>1</v>
      </c>
      <c r="J467" t="b">
        <v>0</v>
      </c>
      <c r="K467">
        <v>479</v>
      </c>
      <c r="L467">
        <v>98</v>
      </c>
      <c r="M467" t="s">
        <v>27</v>
      </c>
      <c r="N467" t="s">
        <v>28</v>
      </c>
      <c r="O467" t="s">
        <v>64</v>
      </c>
      <c r="P467">
        <v>18</v>
      </c>
      <c r="Q467">
        <v>3.8</v>
      </c>
      <c r="R467" t="b">
        <v>1</v>
      </c>
      <c r="S467" t="s">
        <v>30</v>
      </c>
      <c r="T467">
        <v>547</v>
      </c>
      <c r="U467" t="s">
        <v>76</v>
      </c>
      <c r="V467" t="s">
        <v>79</v>
      </c>
      <c r="W467" t="s">
        <v>33</v>
      </c>
    </row>
    <row r="468" spans="1:23" x14ac:dyDescent="0.35">
      <c r="A468">
        <v>3699</v>
      </c>
      <c r="B468" t="s">
        <v>411</v>
      </c>
      <c r="C468" t="s">
        <v>437</v>
      </c>
      <c r="D468" t="s">
        <v>156</v>
      </c>
      <c r="E468">
        <v>15.99</v>
      </c>
      <c r="F468">
        <v>439</v>
      </c>
      <c r="G468" t="s">
        <v>100</v>
      </c>
      <c r="H468">
        <v>2</v>
      </c>
      <c r="I468">
        <v>4</v>
      </c>
      <c r="J468" t="b">
        <v>0</v>
      </c>
      <c r="K468">
        <v>932</v>
      </c>
      <c r="L468">
        <v>98</v>
      </c>
      <c r="M468" t="s">
        <v>92</v>
      </c>
      <c r="N468" t="s">
        <v>75</v>
      </c>
      <c r="O468" t="s">
        <v>29</v>
      </c>
      <c r="P468">
        <v>58</v>
      </c>
      <c r="Q468">
        <v>4.9000000000000004</v>
      </c>
      <c r="R468" t="b">
        <v>0</v>
      </c>
      <c r="S468" t="s">
        <v>30</v>
      </c>
      <c r="T468">
        <v>239</v>
      </c>
      <c r="U468" t="s">
        <v>76</v>
      </c>
      <c r="V468" t="s">
        <v>32</v>
      </c>
      <c r="W468" t="s">
        <v>93</v>
      </c>
    </row>
    <row r="469" spans="1:23" x14ac:dyDescent="0.35">
      <c r="A469">
        <v>3162</v>
      </c>
      <c r="B469" t="s">
        <v>157</v>
      </c>
      <c r="C469" t="s">
        <v>229</v>
      </c>
      <c r="D469" t="s">
        <v>25</v>
      </c>
      <c r="E469">
        <v>15.99</v>
      </c>
      <c r="F469">
        <v>396</v>
      </c>
      <c r="G469" t="s">
        <v>63</v>
      </c>
      <c r="H469">
        <v>3</v>
      </c>
      <c r="I469">
        <v>3</v>
      </c>
      <c r="J469" t="b">
        <v>1</v>
      </c>
      <c r="K469">
        <v>175</v>
      </c>
      <c r="L469">
        <v>17</v>
      </c>
      <c r="M469" t="s">
        <v>27</v>
      </c>
      <c r="N469" t="s">
        <v>56</v>
      </c>
      <c r="O469" t="s">
        <v>78</v>
      </c>
      <c r="P469">
        <v>11</v>
      </c>
      <c r="Q469">
        <v>3.4</v>
      </c>
      <c r="R469" t="b">
        <v>0</v>
      </c>
      <c r="S469" t="s">
        <v>30</v>
      </c>
      <c r="T469">
        <v>3516</v>
      </c>
      <c r="U469" t="s">
        <v>31</v>
      </c>
      <c r="V469" t="s">
        <v>32</v>
      </c>
      <c r="W469" t="s">
        <v>40</v>
      </c>
    </row>
    <row r="470" spans="1:23" x14ac:dyDescent="0.35">
      <c r="A470">
        <v>8798</v>
      </c>
      <c r="B470" t="s">
        <v>521</v>
      </c>
      <c r="C470" t="s">
        <v>522</v>
      </c>
      <c r="D470" t="s">
        <v>35</v>
      </c>
      <c r="E470">
        <v>15.99</v>
      </c>
      <c r="F470">
        <v>453</v>
      </c>
      <c r="G470" t="s">
        <v>63</v>
      </c>
      <c r="H470">
        <v>5</v>
      </c>
      <c r="I470">
        <v>2</v>
      </c>
      <c r="J470" t="b">
        <v>1</v>
      </c>
      <c r="K470">
        <v>591</v>
      </c>
      <c r="L470">
        <v>169</v>
      </c>
      <c r="M470" t="s">
        <v>43</v>
      </c>
      <c r="N470" t="s">
        <v>28</v>
      </c>
      <c r="O470" t="s">
        <v>64</v>
      </c>
      <c r="P470">
        <v>72</v>
      </c>
      <c r="Q470">
        <v>4.0999999999999996</v>
      </c>
      <c r="R470" t="b">
        <v>1</v>
      </c>
      <c r="S470" t="s">
        <v>30</v>
      </c>
      <c r="T470">
        <v>4031</v>
      </c>
      <c r="U470" t="s">
        <v>76</v>
      </c>
      <c r="V470" t="s">
        <v>39</v>
      </c>
      <c r="W470" t="s">
        <v>40</v>
      </c>
    </row>
    <row r="471" spans="1:23" x14ac:dyDescent="0.35">
      <c r="A471">
        <v>6400</v>
      </c>
      <c r="B471" t="s">
        <v>177</v>
      </c>
      <c r="C471" t="s">
        <v>346</v>
      </c>
      <c r="D471" t="s">
        <v>42</v>
      </c>
      <c r="E471">
        <v>11.99</v>
      </c>
      <c r="F471">
        <v>356</v>
      </c>
      <c r="G471" t="s">
        <v>63</v>
      </c>
      <c r="H471">
        <v>3</v>
      </c>
      <c r="I471">
        <v>2</v>
      </c>
      <c r="J471" t="b">
        <v>1</v>
      </c>
      <c r="K471">
        <v>776</v>
      </c>
      <c r="L471">
        <v>40</v>
      </c>
      <c r="M471" t="s">
        <v>27</v>
      </c>
      <c r="N471" t="s">
        <v>56</v>
      </c>
      <c r="O471" t="s">
        <v>45</v>
      </c>
      <c r="P471">
        <v>56</v>
      </c>
      <c r="Q471">
        <v>3.4</v>
      </c>
      <c r="R471" t="b">
        <v>1</v>
      </c>
      <c r="S471" t="s">
        <v>30</v>
      </c>
      <c r="T471">
        <v>3408</v>
      </c>
      <c r="U471" t="s">
        <v>76</v>
      </c>
      <c r="V471" t="s">
        <v>32</v>
      </c>
      <c r="W471" t="s">
        <v>40</v>
      </c>
    </row>
    <row r="472" spans="1:23" x14ac:dyDescent="0.35">
      <c r="A472">
        <v>9404</v>
      </c>
      <c r="B472" t="s">
        <v>157</v>
      </c>
      <c r="C472" s="10">
        <v>45208</v>
      </c>
      <c r="D472" s="10">
        <v>45363</v>
      </c>
      <c r="E472">
        <v>15.99</v>
      </c>
      <c r="F472">
        <v>192</v>
      </c>
      <c r="G472" t="s">
        <v>48</v>
      </c>
      <c r="H472">
        <v>1</v>
      </c>
      <c r="I472">
        <v>3</v>
      </c>
      <c r="J472" t="b">
        <v>1</v>
      </c>
      <c r="K472">
        <v>229</v>
      </c>
      <c r="L472">
        <v>54</v>
      </c>
      <c r="M472" t="s">
        <v>74</v>
      </c>
      <c r="N472" t="s">
        <v>28</v>
      </c>
      <c r="O472" t="s">
        <v>57</v>
      </c>
      <c r="P472">
        <v>87</v>
      </c>
      <c r="Q472">
        <v>3.1</v>
      </c>
      <c r="R472" t="b">
        <v>0</v>
      </c>
      <c r="S472" t="s">
        <v>30</v>
      </c>
      <c r="T472">
        <v>3849</v>
      </c>
      <c r="U472" t="s">
        <v>58</v>
      </c>
      <c r="V472" t="s">
        <v>69</v>
      </c>
      <c r="W472" t="s">
        <v>93</v>
      </c>
    </row>
    <row r="473" spans="1:23" x14ac:dyDescent="0.35">
      <c r="A473">
        <v>8151</v>
      </c>
      <c r="B473" t="s">
        <v>106</v>
      </c>
      <c r="C473" t="s">
        <v>523</v>
      </c>
      <c r="D473" t="s">
        <v>156</v>
      </c>
      <c r="E473">
        <v>11.99</v>
      </c>
      <c r="F473">
        <v>483</v>
      </c>
      <c r="G473" t="s">
        <v>100</v>
      </c>
      <c r="H473">
        <v>3</v>
      </c>
      <c r="I473">
        <v>6</v>
      </c>
      <c r="J473" t="b">
        <v>0</v>
      </c>
      <c r="K473">
        <v>730</v>
      </c>
      <c r="L473">
        <v>98</v>
      </c>
      <c r="M473" t="s">
        <v>43</v>
      </c>
      <c r="N473" t="s">
        <v>75</v>
      </c>
      <c r="O473" t="s">
        <v>45</v>
      </c>
      <c r="P473">
        <v>29</v>
      </c>
      <c r="Q473">
        <v>3.8</v>
      </c>
      <c r="R473" t="b">
        <v>0</v>
      </c>
      <c r="S473" t="s">
        <v>30</v>
      </c>
      <c r="T473">
        <v>1813</v>
      </c>
      <c r="U473" t="s">
        <v>38</v>
      </c>
      <c r="V473" t="s">
        <v>32</v>
      </c>
      <c r="W473" t="s">
        <v>40</v>
      </c>
    </row>
    <row r="474" spans="1:23" x14ac:dyDescent="0.35">
      <c r="A474">
        <v>7742</v>
      </c>
      <c r="B474" t="s">
        <v>153</v>
      </c>
      <c r="C474" t="s">
        <v>420</v>
      </c>
      <c r="D474" t="s">
        <v>82</v>
      </c>
      <c r="E474">
        <v>11.99</v>
      </c>
      <c r="F474">
        <v>17</v>
      </c>
      <c r="G474" t="s">
        <v>73</v>
      </c>
      <c r="H474">
        <v>2</v>
      </c>
      <c r="I474">
        <v>3</v>
      </c>
      <c r="J474" t="b">
        <v>1</v>
      </c>
      <c r="K474">
        <v>312</v>
      </c>
      <c r="L474">
        <v>114</v>
      </c>
      <c r="M474" t="s">
        <v>27</v>
      </c>
      <c r="N474" t="s">
        <v>28</v>
      </c>
      <c r="O474" t="s">
        <v>37</v>
      </c>
      <c r="P474">
        <v>15</v>
      </c>
      <c r="Q474">
        <v>3.6</v>
      </c>
      <c r="R474" t="b">
        <v>1</v>
      </c>
      <c r="S474" t="s">
        <v>30</v>
      </c>
      <c r="T474">
        <v>2084</v>
      </c>
      <c r="U474" t="s">
        <v>76</v>
      </c>
      <c r="V474" t="s">
        <v>59</v>
      </c>
      <c r="W474" t="s">
        <v>60</v>
      </c>
    </row>
    <row r="475" spans="1:23" x14ac:dyDescent="0.35">
      <c r="A475">
        <v>4553</v>
      </c>
      <c r="B475" t="s">
        <v>387</v>
      </c>
      <c r="C475" t="s">
        <v>524</v>
      </c>
      <c r="D475" t="s">
        <v>99</v>
      </c>
      <c r="E475">
        <v>7.99</v>
      </c>
      <c r="F475">
        <v>272</v>
      </c>
      <c r="G475" t="s">
        <v>51</v>
      </c>
      <c r="H475">
        <v>1</v>
      </c>
      <c r="I475">
        <v>6</v>
      </c>
      <c r="J475" t="b">
        <v>0</v>
      </c>
      <c r="K475">
        <v>356</v>
      </c>
      <c r="L475">
        <v>126</v>
      </c>
      <c r="M475" t="s">
        <v>55</v>
      </c>
      <c r="N475" t="s">
        <v>44</v>
      </c>
      <c r="O475" t="s">
        <v>45</v>
      </c>
      <c r="P475">
        <v>40</v>
      </c>
      <c r="Q475">
        <v>4.3</v>
      </c>
      <c r="R475" t="b">
        <v>1</v>
      </c>
      <c r="S475" t="s">
        <v>30</v>
      </c>
      <c r="T475">
        <v>749</v>
      </c>
      <c r="U475" t="s">
        <v>58</v>
      </c>
      <c r="V475" t="s">
        <v>39</v>
      </c>
      <c r="W475" t="s">
        <v>60</v>
      </c>
    </row>
    <row r="476" spans="1:23" x14ac:dyDescent="0.35">
      <c r="A476">
        <v>6919</v>
      </c>
      <c r="B476" t="s">
        <v>525</v>
      </c>
      <c r="C476" t="s">
        <v>308</v>
      </c>
      <c r="D476" t="s">
        <v>156</v>
      </c>
      <c r="E476">
        <v>7.99</v>
      </c>
      <c r="F476">
        <v>195</v>
      </c>
      <c r="G476" t="s">
        <v>26</v>
      </c>
      <c r="H476">
        <v>4</v>
      </c>
      <c r="I476">
        <v>3</v>
      </c>
      <c r="J476" t="b">
        <v>1</v>
      </c>
      <c r="K476">
        <v>49</v>
      </c>
      <c r="L476">
        <v>30</v>
      </c>
      <c r="M476" t="s">
        <v>43</v>
      </c>
      <c r="N476" t="s">
        <v>28</v>
      </c>
      <c r="O476" t="s">
        <v>37</v>
      </c>
      <c r="P476">
        <v>68</v>
      </c>
      <c r="Q476">
        <v>4.4000000000000004</v>
      </c>
      <c r="R476" t="b">
        <v>0</v>
      </c>
      <c r="S476" t="s">
        <v>30</v>
      </c>
      <c r="T476">
        <v>3157</v>
      </c>
      <c r="U476" t="s">
        <v>58</v>
      </c>
      <c r="V476" t="s">
        <v>59</v>
      </c>
      <c r="W476" t="s">
        <v>60</v>
      </c>
    </row>
    <row r="477" spans="1:23" x14ac:dyDescent="0.35">
      <c r="A477">
        <v>7168</v>
      </c>
      <c r="B477" t="s">
        <v>367</v>
      </c>
      <c r="C477" s="10">
        <v>45566</v>
      </c>
      <c r="D477" t="s">
        <v>134</v>
      </c>
      <c r="E477">
        <v>11.99</v>
      </c>
      <c r="F477">
        <v>416</v>
      </c>
      <c r="G477" t="s">
        <v>48</v>
      </c>
      <c r="H477">
        <v>3</v>
      </c>
      <c r="I477">
        <v>1</v>
      </c>
      <c r="J477" t="b">
        <v>1</v>
      </c>
      <c r="K477">
        <v>774</v>
      </c>
      <c r="L477">
        <v>55</v>
      </c>
      <c r="M477" t="s">
        <v>92</v>
      </c>
      <c r="N477" t="s">
        <v>28</v>
      </c>
      <c r="O477" t="s">
        <v>78</v>
      </c>
      <c r="P477">
        <v>41</v>
      </c>
      <c r="Q477">
        <v>3.3</v>
      </c>
      <c r="R477" t="b">
        <v>0</v>
      </c>
      <c r="S477" t="s">
        <v>30</v>
      </c>
      <c r="T477">
        <v>173</v>
      </c>
      <c r="U477" t="s">
        <v>31</v>
      </c>
      <c r="V477" t="s">
        <v>59</v>
      </c>
      <c r="W477" t="s">
        <v>40</v>
      </c>
    </row>
    <row r="478" spans="1:23" x14ac:dyDescent="0.35">
      <c r="A478">
        <v>6474</v>
      </c>
      <c r="B478" t="s">
        <v>272</v>
      </c>
      <c r="C478" t="s">
        <v>526</v>
      </c>
      <c r="D478" t="s">
        <v>54</v>
      </c>
      <c r="E478">
        <v>15.99</v>
      </c>
      <c r="F478">
        <v>459</v>
      </c>
      <c r="G478" t="s">
        <v>51</v>
      </c>
      <c r="H478">
        <v>5</v>
      </c>
      <c r="I478">
        <v>5</v>
      </c>
      <c r="J478" t="b">
        <v>1</v>
      </c>
      <c r="K478">
        <v>961</v>
      </c>
      <c r="L478">
        <v>173</v>
      </c>
      <c r="M478" t="s">
        <v>49</v>
      </c>
      <c r="N478" t="s">
        <v>28</v>
      </c>
      <c r="O478" t="s">
        <v>37</v>
      </c>
      <c r="P478">
        <v>92</v>
      </c>
      <c r="Q478">
        <v>3.7</v>
      </c>
      <c r="R478" t="b">
        <v>0</v>
      </c>
      <c r="S478" t="s">
        <v>30</v>
      </c>
      <c r="T478">
        <v>2925</v>
      </c>
      <c r="U478" t="s">
        <v>38</v>
      </c>
      <c r="V478" t="s">
        <v>79</v>
      </c>
      <c r="W478" t="s">
        <v>33</v>
      </c>
    </row>
    <row r="479" spans="1:23" x14ac:dyDescent="0.35">
      <c r="A479">
        <v>4242</v>
      </c>
      <c r="B479" t="s">
        <v>41</v>
      </c>
      <c r="C479" s="10">
        <v>45088</v>
      </c>
      <c r="D479" t="s">
        <v>35</v>
      </c>
      <c r="E479">
        <v>7.99</v>
      </c>
      <c r="F479">
        <v>168</v>
      </c>
      <c r="G479" t="s">
        <v>63</v>
      </c>
      <c r="H479">
        <v>5</v>
      </c>
      <c r="I479">
        <v>3</v>
      </c>
      <c r="J479" t="b">
        <v>1</v>
      </c>
      <c r="K479">
        <v>539</v>
      </c>
      <c r="L479">
        <v>48</v>
      </c>
      <c r="M479" t="s">
        <v>43</v>
      </c>
      <c r="N479" t="s">
        <v>56</v>
      </c>
      <c r="O479" t="s">
        <v>29</v>
      </c>
      <c r="P479">
        <v>82</v>
      </c>
      <c r="Q479">
        <v>4.3</v>
      </c>
      <c r="R479" t="b">
        <v>0</v>
      </c>
      <c r="S479" t="s">
        <v>30</v>
      </c>
      <c r="T479">
        <v>3182</v>
      </c>
      <c r="U479" t="s">
        <v>76</v>
      </c>
      <c r="V479" t="s">
        <v>39</v>
      </c>
      <c r="W479" t="s">
        <v>33</v>
      </c>
    </row>
    <row r="480" spans="1:23" x14ac:dyDescent="0.35">
      <c r="A480">
        <v>3395</v>
      </c>
      <c r="B480" t="s">
        <v>157</v>
      </c>
      <c r="C480" t="s">
        <v>315</v>
      </c>
      <c r="D480" t="s">
        <v>168</v>
      </c>
      <c r="E480">
        <v>7.99</v>
      </c>
      <c r="F480">
        <v>307</v>
      </c>
      <c r="G480" t="s">
        <v>100</v>
      </c>
      <c r="H480">
        <v>5</v>
      </c>
      <c r="I480">
        <v>6</v>
      </c>
      <c r="J480" t="b">
        <v>0</v>
      </c>
      <c r="K480">
        <v>340</v>
      </c>
      <c r="L480">
        <v>174</v>
      </c>
      <c r="M480" t="s">
        <v>55</v>
      </c>
      <c r="N480" t="s">
        <v>75</v>
      </c>
      <c r="O480" t="s">
        <v>45</v>
      </c>
      <c r="P480">
        <v>11</v>
      </c>
      <c r="Q480">
        <v>4.5</v>
      </c>
      <c r="R480" t="b">
        <v>1</v>
      </c>
      <c r="S480" t="s">
        <v>30</v>
      </c>
      <c r="T480">
        <v>2432</v>
      </c>
      <c r="U480" t="s">
        <v>58</v>
      </c>
      <c r="V480" t="s">
        <v>59</v>
      </c>
      <c r="W480" t="s">
        <v>40</v>
      </c>
    </row>
    <row r="481" spans="1:23" x14ac:dyDescent="0.35">
      <c r="A481">
        <v>8694</v>
      </c>
      <c r="B481" t="s">
        <v>527</v>
      </c>
      <c r="C481" t="s">
        <v>528</v>
      </c>
      <c r="D481" s="10">
        <v>45363</v>
      </c>
      <c r="E481">
        <v>15.99</v>
      </c>
      <c r="F481">
        <v>270</v>
      </c>
      <c r="G481" t="s">
        <v>73</v>
      </c>
      <c r="H481">
        <v>2</v>
      </c>
      <c r="I481">
        <v>3</v>
      </c>
      <c r="J481" t="b">
        <v>1</v>
      </c>
      <c r="K481">
        <v>836</v>
      </c>
      <c r="L481">
        <v>67</v>
      </c>
      <c r="M481" t="s">
        <v>68</v>
      </c>
      <c r="N481" t="s">
        <v>28</v>
      </c>
      <c r="O481" t="s">
        <v>78</v>
      </c>
      <c r="P481">
        <v>51</v>
      </c>
      <c r="Q481">
        <v>4.5</v>
      </c>
      <c r="R481" t="b">
        <v>1</v>
      </c>
      <c r="S481" t="s">
        <v>30</v>
      </c>
      <c r="T481">
        <v>414</v>
      </c>
      <c r="U481" t="s">
        <v>58</v>
      </c>
      <c r="V481" t="s">
        <v>59</v>
      </c>
      <c r="W481" t="s">
        <v>60</v>
      </c>
    </row>
    <row r="482" spans="1:23" x14ac:dyDescent="0.35">
      <c r="A482">
        <v>7150</v>
      </c>
      <c r="B482" t="s">
        <v>138</v>
      </c>
      <c r="C482" t="s">
        <v>180</v>
      </c>
      <c r="D482" s="10">
        <v>45485</v>
      </c>
      <c r="E482">
        <v>7.99</v>
      </c>
      <c r="F482">
        <v>358</v>
      </c>
      <c r="G482" t="s">
        <v>26</v>
      </c>
      <c r="H482">
        <v>4</v>
      </c>
      <c r="I482">
        <v>6</v>
      </c>
      <c r="J482" t="b">
        <v>1</v>
      </c>
      <c r="K482">
        <v>746</v>
      </c>
      <c r="L482">
        <v>200</v>
      </c>
      <c r="M482" t="s">
        <v>55</v>
      </c>
      <c r="N482" t="s">
        <v>44</v>
      </c>
      <c r="O482" t="s">
        <v>64</v>
      </c>
      <c r="P482">
        <v>35</v>
      </c>
      <c r="Q482">
        <v>3.9</v>
      </c>
      <c r="R482" t="b">
        <v>1</v>
      </c>
      <c r="S482" t="s">
        <v>30</v>
      </c>
      <c r="T482">
        <v>888</v>
      </c>
      <c r="U482" t="s">
        <v>65</v>
      </c>
      <c r="V482" t="s">
        <v>69</v>
      </c>
      <c r="W482" t="s">
        <v>33</v>
      </c>
    </row>
    <row r="483" spans="1:23" x14ac:dyDescent="0.35">
      <c r="A483">
        <v>4111</v>
      </c>
      <c r="B483" t="s">
        <v>359</v>
      </c>
      <c r="C483" t="s">
        <v>529</v>
      </c>
      <c r="D483" t="s">
        <v>99</v>
      </c>
      <c r="E483">
        <v>11.99</v>
      </c>
      <c r="F483">
        <v>301</v>
      </c>
      <c r="G483" t="s">
        <v>48</v>
      </c>
      <c r="H483">
        <v>2</v>
      </c>
      <c r="I483">
        <v>2</v>
      </c>
      <c r="J483" t="b">
        <v>1</v>
      </c>
      <c r="K483">
        <v>939</v>
      </c>
      <c r="L483">
        <v>21</v>
      </c>
      <c r="M483" t="s">
        <v>74</v>
      </c>
      <c r="N483" t="s">
        <v>56</v>
      </c>
      <c r="O483" t="s">
        <v>45</v>
      </c>
      <c r="P483">
        <v>83</v>
      </c>
      <c r="Q483">
        <v>4.9000000000000004</v>
      </c>
      <c r="R483" t="b">
        <v>0</v>
      </c>
      <c r="S483" t="s">
        <v>30</v>
      </c>
      <c r="T483">
        <v>1058</v>
      </c>
      <c r="U483" t="s">
        <v>58</v>
      </c>
      <c r="V483" t="s">
        <v>79</v>
      </c>
      <c r="W483" t="s">
        <v>60</v>
      </c>
    </row>
    <row r="484" spans="1:23" x14ac:dyDescent="0.35">
      <c r="A484">
        <v>3532</v>
      </c>
      <c r="B484" t="s">
        <v>357</v>
      </c>
      <c r="C484" t="s">
        <v>530</v>
      </c>
      <c r="D484" t="s">
        <v>35</v>
      </c>
      <c r="E484">
        <v>7.99</v>
      </c>
      <c r="F484">
        <v>277</v>
      </c>
      <c r="G484" t="s">
        <v>26</v>
      </c>
      <c r="H484">
        <v>2</v>
      </c>
      <c r="I484">
        <v>4</v>
      </c>
      <c r="J484" t="b">
        <v>0</v>
      </c>
      <c r="K484">
        <v>659</v>
      </c>
      <c r="L484">
        <v>150</v>
      </c>
      <c r="M484" t="s">
        <v>27</v>
      </c>
      <c r="N484" t="s">
        <v>44</v>
      </c>
      <c r="O484" t="s">
        <v>64</v>
      </c>
      <c r="P484">
        <v>79</v>
      </c>
      <c r="Q484">
        <v>3.9</v>
      </c>
      <c r="R484" t="b">
        <v>1</v>
      </c>
      <c r="S484" t="s">
        <v>30</v>
      </c>
      <c r="T484">
        <v>2067</v>
      </c>
      <c r="U484" t="s">
        <v>58</v>
      </c>
      <c r="V484" t="s">
        <v>69</v>
      </c>
      <c r="W484" t="s">
        <v>40</v>
      </c>
    </row>
    <row r="485" spans="1:23" x14ac:dyDescent="0.35">
      <c r="A485">
        <v>5375</v>
      </c>
      <c r="B485" t="s">
        <v>531</v>
      </c>
      <c r="C485" t="s">
        <v>163</v>
      </c>
      <c r="D485" t="s">
        <v>90</v>
      </c>
      <c r="E485">
        <v>15.99</v>
      </c>
      <c r="F485">
        <v>423</v>
      </c>
      <c r="G485" t="s">
        <v>48</v>
      </c>
      <c r="H485">
        <v>5</v>
      </c>
      <c r="I485">
        <v>2</v>
      </c>
      <c r="J485" t="b">
        <v>1</v>
      </c>
      <c r="K485">
        <v>435</v>
      </c>
      <c r="L485">
        <v>108</v>
      </c>
      <c r="M485" t="s">
        <v>49</v>
      </c>
      <c r="N485" t="s">
        <v>44</v>
      </c>
      <c r="O485" t="s">
        <v>64</v>
      </c>
      <c r="P485">
        <v>44</v>
      </c>
      <c r="Q485">
        <v>4.5999999999999996</v>
      </c>
      <c r="R485" t="b">
        <v>0</v>
      </c>
      <c r="S485" t="s">
        <v>30</v>
      </c>
      <c r="T485">
        <v>3763</v>
      </c>
      <c r="U485" t="s">
        <v>65</v>
      </c>
      <c r="V485" t="s">
        <v>69</v>
      </c>
      <c r="W485" t="s">
        <v>60</v>
      </c>
    </row>
    <row r="486" spans="1:23" x14ac:dyDescent="0.35">
      <c r="A486">
        <v>8881</v>
      </c>
      <c r="B486" t="s">
        <v>275</v>
      </c>
      <c r="C486" t="s">
        <v>454</v>
      </c>
      <c r="D486" t="s">
        <v>156</v>
      </c>
      <c r="E486">
        <v>11.99</v>
      </c>
      <c r="F486">
        <v>197</v>
      </c>
      <c r="G486" t="s">
        <v>36</v>
      </c>
      <c r="H486">
        <v>1</v>
      </c>
      <c r="I486">
        <v>5</v>
      </c>
      <c r="J486" t="b">
        <v>0</v>
      </c>
      <c r="K486">
        <v>292</v>
      </c>
      <c r="L486">
        <v>169</v>
      </c>
      <c r="M486" t="s">
        <v>92</v>
      </c>
      <c r="N486" t="s">
        <v>75</v>
      </c>
      <c r="O486" t="s">
        <v>64</v>
      </c>
      <c r="P486">
        <v>3</v>
      </c>
      <c r="Q486">
        <v>4.5</v>
      </c>
      <c r="R486" t="b">
        <v>0</v>
      </c>
      <c r="S486" t="s">
        <v>30</v>
      </c>
      <c r="T486">
        <v>957</v>
      </c>
      <c r="U486" t="s">
        <v>38</v>
      </c>
      <c r="V486" t="s">
        <v>69</v>
      </c>
      <c r="W486" t="s">
        <v>60</v>
      </c>
    </row>
    <row r="487" spans="1:23" x14ac:dyDescent="0.35">
      <c r="A487">
        <v>1235</v>
      </c>
      <c r="B487" t="s">
        <v>101</v>
      </c>
      <c r="C487" t="s">
        <v>526</v>
      </c>
      <c r="D487" t="s">
        <v>99</v>
      </c>
      <c r="E487">
        <v>15.99</v>
      </c>
      <c r="F487">
        <v>100</v>
      </c>
      <c r="G487" t="s">
        <v>51</v>
      </c>
      <c r="H487">
        <v>2</v>
      </c>
      <c r="I487">
        <v>6</v>
      </c>
      <c r="J487" t="b">
        <v>1</v>
      </c>
      <c r="K487">
        <v>103</v>
      </c>
      <c r="L487">
        <v>36</v>
      </c>
      <c r="M487" t="s">
        <v>55</v>
      </c>
      <c r="N487" t="s">
        <v>44</v>
      </c>
      <c r="O487" t="s">
        <v>45</v>
      </c>
      <c r="P487">
        <v>68</v>
      </c>
      <c r="Q487">
        <v>3.7</v>
      </c>
      <c r="R487" t="b">
        <v>0</v>
      </c>
      <c r="S487" t="s">
        <v>30</v>
      </c>
      <c r="T487">
        <v>3003</v>
      </c>
      <c r="U487" t="s">
        <v>76</v>
      </c>
      <c r="V487" t="s">
        <v>79</v>
      </c>
      <c r="W487" t="s">
        <v>33</v>
      </c>
    </row>
    <row r="488" spans="1:23" x14ac:dyDescent="0.35">
      <c r="A488">
        <v>2533</v>
      </c>
      <c r="B488" t="s">
        <v>311</v>
      </c>
      <c r="C488" s="10">
        <v>44996</v>
      </c>
      <c r="D488" t="s">
        <v>109</v>
      </c>
      <c r="E488">
        <v>15.99</v>
      </c>
      <c r="F488">
        <v>338</v>
      </c>
      <c r="G488" t="s">
        <v>26</v>
      </c>
      <c r="H488">
        <v>4</v>
      </c>
      <c r="I488">
        <v>2</v>
      </c>
      <c r="J488" t="b">
        <v>0</v>
      </c>
      <c r="K488">
        <v>525</v>
      </c>
      <c r="L488">
        <v>140</v>
      </c>
      <c r="M488" t="s">
        <v>68</v>
      </c>
      <c r="N488" t="s">
        <v>56</v>
      </c>
      <c r="O488" t="s">
        <v>78</v>
      </c>
      <c r="P488">
        <v>75</v>
      </c>
      <c r="Q488">
        <v>4.5999999999999996</v>
      </c>
      <c r="R488" t="b">
        <v>1</v>
      </c>
      <c r="S488" t="s">
        <v>30</v>
      </c>
      <c r="T488">
        <v>354</v>
      </c>
      <c r="U488" t="s">
        <v>58</v>
      </c>
      <c r="V488" t="s">
        <v>59</v>
      </c>
      <c r="W488" t="s">
        <v>93</v>
      </c>
    </row>
    <row r="489" spans="1:23" x14ac:dyDescent="0.35">
      <c r="A489">
        <v>2734</v>
      </c>
      <c r="B489" t="s">
        <v>288</v>
      </c>
      <c r="C489" s="10">
        <v>45449</v>
      </c>
      <c r="D489" s="10">
        <v>45303</v>
      </c>
      <c r="E489">
        <v>11.99</v>
      </c>
      <c r="F489">
        <v>130</v>
      </c>
      <c r="G489" t="s">
        <v>51</v>
      </c>
      <c r="H489">
        <v>1</v>
      </c>
      <c r="I489">
        <v>1</v>
      </c>
      <c r="J489" t="b">
        <v>1</v>
      </c>
      <c r="K489">
        <v>428</v>
      </c>
      <c r="L489">
        <v>119</v>
      </c>
      <c r="M489" t="s">
        <v>92</v>
      </c>
      <c r="N489" t="s">
        <v>56</v>
      </c>
      <c r="O489" t="s">
        <v>78</v>
      </c>
      <c r="P489">
        <v>53</v>
      </c>
      <c r="Q489">
        <v>4.5</v>
      </c>
      <c r="R489" t="b">
        <v>1</v>
      </c>
      <c r="S489" t="s">
        <v>30</v>
      </c>
      <c r="T489">
        <v>4922</v>
      </c>
      <c r="U489" t="s">
        <v>76</v>
      </c>
      <c r="V489" t="s">
        <v>32</v>
      </c>
      <c r="W489" t="s">
        <v>93</v>
      </c>
    </row>
    <row r="490" spans="1:23" x14ac:dyDescent="0.35">
      <c r="A490">
        <v>4129</v>
      </c>
      <c r="B490" t="s">
        <v>240</v>
      </c>
      <c r="C490" t="s">
        <v>198</v>
      </c>
      <c r="D490" t="s">
        <v>87</v>
      </c>
      <c r="E490">
        <v>11.99</v>
      </c>
      <c r="F490">
        <v>383</v>
      </c>
      <c r="G490" t="s">
        <v>63</v>
      </c>
      <c r="H490">
        <v>5</v>
      </c>
      <c r="I490">
        <v>4</v>
      </c>
      <c r="J490" t="b">
        <v>1</v>
      </c>
      <c r="K490">
        <v>711</v>
      </c>
      <c r="L490">
        <v>147</v>
      </c>
      <c r="M490" t="s">
        <v>92</v>
      </c>
      <c r="N490" t="s">
        <v>28</v>
      </c>
      <c r="O490" t="s">
        <v>45</v>
      </c>
      <c r="P490">
        <v>68</v>
      </c>
      <c r="Q490">
        <v>3.9</v>
      </c>
      <c r="R490" t="b">
        <v>1</v>
      </c>
      <c r="S490" t="s">
        <v>30</v>
      </c>
      <c r="T490">
        <v>2083</v>
      </c>
      <c r="U490" t="s">
        <v>65</v>
      </c>
      <c r="V490" t="s">
        <v>59</v>
      </c>
      <c r="W490" t="s">
        <v>40</v>
      </c>
    </row>
    <row r="491" spans="1:23" x14ac:dyDescent="0.35">
      <c r="A491">
        <v>3762</v>
      </c>
      <c r="B491" t="s">
        <v>318</v>
      </c>
      <c r="C491" t="s">
        <v>433</v>
      </c>
      <c r="D491" t="s">
        <v>90</v>
      </c>
      <c r="E491">
        <v>11.99</v>
      </c>
      <c r="F491">
        <v>411</v>
      </c>
      <c r="G491" t="s">
        <v>26</v>
      </c>
      <c r="H491">
        <v>5</v>
      </c>
      <c r="I491">
        <v>6</v>
      </c>
      <c r="J491" t="b">
        <v>1</v>
      </c>
      <c r="K491">
        <v>887</v>
      </c>
      <c r="L491">
        <v>37</v>
      </c>
      <c r="M491" t="s">
        <v>68</v>
      </c>
      <c r="N491" t="s">
        <v>28</v>
      </c>
      <c r="O491" t="s">
        <v>78</v>
      </c>
      <c r="P491">
        <v>66</v>
      </c>
      <c r="Q491">
        <v>3.9</v>
      </c>
      <c r="R491" t="b">
        <v>1</v>
      </c>
      <c r="S491" t="s">
        <v>30</v>
      </c>
      <c r="T491">
        <v>2098</v>
      </c>
      <c r="U491" t="s">
        <v>38</v>
      </c>
      <c r="V491" t="s">
        <v>69</v>
      </c>
      <c r="W491" t="s">
        <v>33</v>
      </c>
    </row>
    <row r="492" spans="1:23" x14ac:dyDescent="0.35">
      <c r="A492">
        <v>4341</v>
      </c>
      <c r="B492" t="s">
        <v>532</v>
      </c>
      <c r="C492" s="10">
        <v>44932</v>
      </c>
      <c r="D492" s="10">
        <v>45485</v>
      </c>
      <c r="E492">
        <v>11.99</v>
      </c>
      <c r="F492">
        <v>347</v>
      </c>
      <c r="G492" t="s">
        <v>63</v>
      </c>
      <c r="H492">
        <v>4</v>
      </c>
      <c r="I492">
        <v>2</v>
      </c>
      <c r="J492" t="b">
        <v>1</v>
      </c>
      <c r="K492">
        <v>546</v>
      </c>
      <c r="L492">
        <v>12</v>
      </c>
      <c r="M492" t="s">
        <v>68</v>
      </c>
      <c r="N492" t="s">
        <v>28</v>
      </c>
      <c r="O492" t="s">
        <v>57</v>
      </c>
      <c r="P492">
        <v>31</v>
      </c>
      <c r="Q492">
        <v>3.1</v>
      </c>
      <c r="R492" t="b">
        <v>0</v>
      </c>
      <c r="S492" t="s">
        <v>30</v>
      </c>
      <c r="T492">
        <v>2022</v>
      </c>
      <c r="U492" t="s">
        <v>31</v>
      </c>
      <c r="V492" t="s">
        <v>32</v>
      </c>
      <c r="W492" t="s">
        <v>40</v>
      </c>
    </row>
    <row r="493" spans="1:23" x14ac:dyDescent="0.35">
      <c r="A493">
        <v>6638</v>
      </c>
      <c r="B493" t="s">
        <v>533</v>
      </c>
      <c r="C493" s="10">
        <v>44967</v>
      </c>
      <c r="D493" s="10">
        <v>45608</v>
      </c>
      <c r="E493">
        <v>11.99</v>
      </c>
      <c r="F493">
        <v>302</v>
      </c>
      <c r="G493" t="s">
        <v>73</v>
      </c>
      <c r="H493">
        <v>4</v>
      </c>
      <c r="I493">
        <v>2</v>
      </c>
      <c r="J493" t="b">
        <v>1</v>
      </c>
      <c r="K493">
        <v>417</v>
      </c>
      <c r="L493">
        <v>143</v>
      </c>
      <c r="M493" t="s">
        <v>43</v>
      </c>
      <c r="N493" t="s">
        <v>44</v>
      </c>
      <c r="O493" t="s">
        <v>45</v>
      </c>
      <c r="P493">
        <v>14</v>
      </c>
      <c r="Q493">
        <v>4.7</v>
      </c>
      <c r="R493" t="b">
        <v>0</v>
      </c>
      <c r="S493" t="s">
        <v>30</v>
      </c>
      <c r="T493">
        <v>3791</v>
      </c>
      <c r="U493" t="s">
        <v>31</v>
      </c>
      <c r="V493" t="s">
        <v>79</v>
      </c>
      <c r="W493" t="s">
        <v>93</v>
      </c>
    </row>
    <row r="494" spans="1:23" x14ac:dyDescent="0.35">
      <c r="A494">
        <v>5861</v>
      </c>
      <c r="B494" t="s">
        <v>325</v>
      </c>
      <c r="C494" s="10">
        <v>45143</v>
      </c>
      <c r="D494" s="10">
        <v>45363</v>
      </c>
      <c r="E494">
        <v>15.99</v>
      </c>
      <c r="F494">
        <v>361</v>
      </c>
      <c r="G494" t="s">
        <v>100</v>
      </c>
      <c r="H494">
        <v>3</v>
      </c>
      <c r="I494">
        <v>6</v>
      </c>
      <c r="J494" t="b">
        <v>0</v>
      </c>
      <c r="K494">
        <v>407</v>
      </c>
      <c r="L494">
        <v>126</v>
      </c>
      <c r="M494" t="s">
        <v>74</v>
      </c>
      <c r="N494" t="s">
        <v>44</v>
      </c>
      <c r="O494" t="s">
        <v>57</v>
      </c>
      <c r="P494">
        <v>80</v>
      </c>
      <c r="Q494">
        <v>4.3</v>
      </c>
      <c r="R494" t="b">
        <v>0</v>
      </c>
      <c r="S494" t="s">
        <v>30</v>
      </c>
      <c r="T494">
        <v>728</v>
      </c>
      <c r="U494" t="s">
        <v>65</v>
      </c>
      <c r="V494" t="s">
        <v>32</v>
      </c>
      <c r="W494" t="s">
        <v>33</v>
      </c>
    </row>
    <row r="495" spans="1:23" x14ac:dyDescent="0.35">
      <c r="A495">
        <v>8815</v>
      </c>
      <c r="B495" t="s">
        <v>345</v>
      </c>
      <c r="C495" t="s">
        <v>534</v>
      </c>
      <c r="D495" s="10">
        <v>45303</v>
      </c>
      <c r="E495">
        <v>7.99</v>
      </c>
      <c r="F495">
        <v>148</v>
      </c>
      <c r="G495" t="s">
        <v>51</v>
      </c>
      <c r="H495">
        <v>1</v>
      </c>
      <c r="I495">
        <v>1</v>
      </c>
      <c r="J495" t="b">
        <v>1</v>
      </c>
      <c r="K495">
        <v>579</v>
      </c>
      <c r="L495">
        <v>121</v>
      </c>
      <c r="M495" t="s">
        <v>92</v>
      </c>
      <c r="N495" t="s">
        <v>75</v>
      </c>
      <c r="O495" t="s">
        <v>57</v>
      </c>
      <c r="P495">
        <v>8</v>
      </c>
      <c r="Q495">
        <v>3.6</v>
      </c>
      <c r="R495" t="b">
        <v>0</v>
      </c>
      <c r="S495" t="s">
        <v>30</v>
      </c>
      <c r="T495">
        <v>3448</v>
      </c>
      <c r="U495" t="s">
        <v>58</v>
      </c>
      <c r="V495" t="s">
        <v>69</v>
      </c>
      <c r="W495" t="s">
        <v>40</v>
      </c>
    </row>
    <row r="496" spans="1:23" x14ac:dyDescent="0.35">
      <c r="A496">
        <v>8793</v>
      </c>
      <c r="B496" t="s">
        <v>148</v>
      </c>
      <c r="C496" t="s">
        <v>95</v>
      </c>
      <c r="D496" t="s">
        <v>134</v>
      </c>
      <c r="E496">
        <v>7.99</v>
      </c>
      <c r="F496">
        <v>162</v>
      </c>
      <c r="G496" t="s">
        <v>48</v>
      </c>
      <c r="H496">
        <v>2</v>
      </c>
      <c r="I496">
        <v>5</v>
      </c>
      <c r="J496" t="b">
        <v>1</v>
      </c>
      <c r="K496">
        <v>672</v>
      </c>
      <c r="L496">
        <v>57</v>
      </c>
      <c r="M496" t="s">
        <v>68</v>
      </c>
      <c r="N496" t="s">
        <v>44</v>
      </c>
      <c r="O496" t="s">
        <v>45</v>
      </c>
      <c r="P496">
        <v>16</v>
      </c>
      <c r="Q496">
        <v>4.3</v>
      </c>
      <c r="R496" t="b">
        <v>0</v>
      </c>
      <c r="S496" t="s">
        <v>30</v>
      </c>
      <c r="T496">
        <v>3930</v>
      </c>
      <c r="U496" t="s">
        <v>65</v>
      </c>
      <c r="V496" t="s">
        <v>59</v>
      </c>
      <c r="W496" t="s">
        <v>93</v>
      </c>
    </row>
    <row r="497" spans="1:23" x14ac:dyDescent="0.35">
      <c r="A497">
        <v>3469</v>
      </c>
      <c r="B497" t="s">
        <v>122</v>
      </c>
      <c r="C497" s="10">
        <v>45085</v>
      </c>
      <c r="D497" t="s">
        <v>103</v>
      </c>
      <c r="E497">
        <v>7.99</v>
      </c>
      <c r="F497">
        <v>379</v>
      </c>
      <c r="G497" t="s">
        <v>36</v>
      </c>
      <c r="H497">
        <v>3</v>
      </c>
      <c r="I497">
        <v>5</v>
      </c>
      <c r="J497" t="b">
        <v>1</v>
      </c>
      <c r="K497">
        <v>377</v>
      </c>
      <c r="L497">
        <v>153</v>
      </c>
      <c r="M497" t="s">
        <v>68</v>
      </c>
      <c r="N497" t="s">
        <v>75</v>
      </c>
      <c r="O497" t="s">
        <v>45</v>
      </c>
      <c r="P497">
        <v>67</v>
      </c>
      <c r="Q497">
        <v>3.6</v>
      </c>
      <c r="R497" t="b">
        <v>1</v>
      </c>
      <c r="S497" t="s">
        <v>30</v>
      </c>
      <c r="T497">
        <v>3702</v>
      </c>
      <c r="U497" t="s">
        <v>31</v>
      </c>
      <c r="V497" t="s">
        <v>59</v>
      </c>
      <c r="W497" t="s">
        <v>93</v>
      </c>
    </row>
    <row r="498" spans="1:23" x14ac:dyDescent="0.35">
      <c r="A498">
        <v>3654</v>
      </c>
      <c r="B498" t="s">
        <v>153</v>
      </c>
      <c r="C498" t="s">
        <v>535</v>
      </c>
      <c r="D498" t="s">
        <v>42</v>
      </c>
      <c r="E498">
        <v>15.99</v>
      </c>
      <c r="F498">
        <v>373</v>
      </c>
      <c r="G498" t="s">
        <v>73</v>
      </c>
      <c r="H498">
        <v>2</v>
      </c>
      <c r="I498">
        <v>6</v>
      </c>
      <c r="J498" t="b">
        <v>1</v>
      </c>
      <c r="K498">
        <v>818</v>
      </c>
      <c r="L498">
        <v>34</v>
      </c>
      <c r="M498" t="s">
        <v>43</v>
      </c>
      <c r="N498" t="s">
        <v>28</v>
      </c>
      <c r="O498" t="s">
        <v>64</v>
      </c>
      <c r="P498">
        <v>57</v>
      </c>
      <c r="Q498">
        <v>3.8</v>
      </c>
      <c r="R498" t="b">
        <v>1</v>
      </c>
      <c r="S498" t="s">
        <v>30</v>
      </c>
      <c r="T498">
        <v>2400</v>
      </c>
      <c r="U498" t="s">
        <v>38</v>
      </c>
      <c r="V498" t="s">
        <v>69</v>
      </c>
      <c r="W498" t="s">
        <v>40</v>
      </c>
    </row>
    <row r="499" spans="1:23" x14ac:dyDescent="0.35">
      <c r="A499">
        <v>9555</v>
      </c>
      <c r="B499" t="s">
        <v>345</v>
      </c>
      <c r="C499" s="10">
        <v>45330</v>
      </c>
      <c r="D499" t="s">
        <v>82</v>
      </c>
      <c r="E499">
        <v>11.99</v>
      </c>
      <c r="F499">
        <v>354</v>
      </c>
      <c r="G499" t="s">
        <v>51</v>
      </c>
      <c r="H499">
        <v>1</v>
      </c>
      <c r="I499">
        <v>1</v>
      </c>
      <c r="J499" t="b">
        <v>1</v>
      </c>
      <c r="K499">
        <v>225</v>
      </c>
      <c r="L499">
        <v>1</v>
      </c>
      <c r="M499" t="s">
        <v>49</v>
      </c>
      <c r="N499" t="s">
        <v>75</v>
      </c>
      <c r="O499" t="s">
        <v>29</v>
      </c>
      <c r="P499">
        <v>83</v>
      </c>
      <c r="Q499">
        <v>4.3</v>
      </c>
      <c r="R499" t="b">
        <v>1</v>
      </c>
      <c r="S499" t="s">
        <v>30</v>
      </c>
      <c r="T499">
        <v>548</v>
      </c>
      <c r="U499" t="s">
        <v>76</v>
      </c>
      <c r="V499" t="s">
        <v>79</v>
      </c>
      <c r="W499" t="s">
        <v>40</v>
      </c>
    </row>
    <row r="500" spans="1:23" x14ac:dyDescent="0.35">
      <c r="A500">
        <v>4028</v>
      </c>
      <c r="B500" t="s">
        <v>228</v>
      </c>
      <c r="C500" s="10">
        <v>45387</v>
      </c>
      <c r="D500" s="10">
        <v>45547</v>
      </c>
      <c r="E500">
        <v>7.99</v>
      </c>
      <c r="F500">
        <v>76</v>
      </c>
      <c r="G500" t="s">
        <v>63</v>
      </c>
      <c r="H500">
        <v>2</v>
      </c>
      <c r="I500">
        <v>4</v>
      </c>
      <c r="J500" t="b">
        <v>1</v>
      </c>
      <c r="K500">
        <v>324</v>
      </c>
      <c r="L500">
        <v>113</v>
      </c>
      <c r="M500" t="s">
        <v>68</v>
      </c>
      <c r="N500" t="s">
        <v>56</v>
      </c>
      <c r="O500" t="s">
        <v>78</v>
      </c>
      <c r="P500">
        <v>87</v>
      </c>
      <c r="Q500">
        <v>4.9000000000000004</v>
      </c>
      <c r="R500" t="b">
        <v>0</v>
      </c>
      <c r="S500" t="s">
        <v>30</v>
      </c>
      <c r="T500">
        <v>4702</v>
      </c>
      <c r="U500" t="s">
        <v>65</v>
      </c>
      <c r="V500" t="s">
        <v>39</v>
      </c>
      <c r="W500" t="s">
        <v>60</v>
      </c>
    </row>
    <row r="501" spans="1:23" x14ac:dyDescent="0.35">
      <c r="A501">
        <v>9499</v>
      </c>
      <c r="B501" t="s">
        <v>190</v>
      </c>
      <c r="C501" t="s">
        <v>412</v>
      </c>
      <c r="D501" t="s">
        <v>42</v>
      </c>
      <c r="E501">
        <v>11.99</v>
      </c>
      <c r="F501">
        <v>316</v>
      </c>
      <c r="G501" t="s">
        <v>26</v>
      </c>
      <c r="H501">
        <v>1</v>
      </c>
      <c r="I501">
        <v>3</v>
      </c>
      <c r="J501" t="b">
        <v>0</v>
      </c>
      <c r="K501">
        <v>793</v>
      </c>
      <c r="L501">
        <v>141</v>
      </c>
      <c r="M501" t="s">
        <v>27</v>
      </c>
      <c r="N501" t="s">
        <v>28</v>
      </c>
      <c r="O501" t="s">
        <v>37</v>
      </c>
      <c r="P501">
        <v>28</v>
      </c>
      <c r="Q501">
        <v>3.4</v>
      </c>
      <c r="R501" t="b">
        <v>0</v>
      </c>
      <c r="S501" t="s">
        <v>30</v>
      </c>
      <c r="T501">
        <v>2821</v>
      </c>
      <c r="U501" t="s">
        <v>38</v>
      </c>
      <c r="V501" t="s">
        <v>69</v>
      </c>
      <c r="W501" t="s">
        <v>60</v>
      </c>
    </row>
    <row r="502" spans="1:23" x14ac:dyDescent="0.35">
      <c r="A502">
        <v>8628</v>
      </c>
      <c r="B502" t="s">
        <v>164</v>
      </c>
      <c r="C502" t="s">
        <v>161</v>
      </c>
      <c r="D502" t="s">
        <v>168</v>
      </c>
      <c r="E502">
        <v>11.99</v>
      </c>
      <c r="F502">
        <v>331</v>
      </c>
      <c r="G502" t="s">
        <v>63</v>
      </c>
      <c r="H502">
        <v>4</v>
      </c>
      <c r="I502">
        <v>2</v>
      </c>
      <c r="J502" t="b">
        <v>1</v>
      </c>
      <c r="K502">
        <v>133</v>
      </c>
      <c r="L502">
        <v>143</v>
      </c>
      <c r="M502" t="s">
        <v>49</v>
      </c>
      <c r="N502" t="s">
        <v>28</v>
      </c>
      <c r="O502" t="s">
        <v>57</v>
      </c>
      <c r="P502">
        <v>35</v>
      </c>
      <c r="Q502">
        <v>4.5999999999999996</v>
      </c>
      <c r="R502" t="b">
        <v>1</v>
      </c>
      <c r="S502" t="s">
        <v>30</v>
      </c>
      <c r="T502">
        <v>484</v>
      </c>
      <c r="U502" t="s">
        <v>65</v>
      </c>
      <c r="V502" t="s">
        <v>79</v>
      </c>
      <c r="W502" t="s">
        <v>33</v>
      </c>
    </row>
    <row r="503" spans="1:23" x14ac:dyDescent="0.35">
      <c r="A503">
        <v>9942</v>
      </c>
      <c r="B503" t="s">
        <v>157</v>
      </c>
      <c r="C503" s="10">
        <v>45024</v>
      </c>
      <c r="D503" t="s">
        <v>84</v>
      </c>
      <c r="E503">
        <v>15.99</v>
      </c>
      <c r="F503">
        <v>418</v>
      </c>
      <c r="G503" t="s">
        <v>51</v>
      </c>
      <c r="H503">
        <v>1</v>
      </c>
      <c r="I503">
        <v>5</v>
      </c>
      <c r="J503" t="b">
        <v>1</v>
      </c>
      <c r="K503">
        <v>260</v>
      </c>
      <c r="L503">
        <v>161</v>
      </c>
      <c r="M503" t="s">
        <v>43</v>
      </c>
      <c r="N503" t="s">
        <v>75</v>
      </c>
      <c r="O503" t="s">
        <v>64</v>
      </c>
      <c r="P503">
        <v>49</v>
      </c>
      <c r="Q503">
        <v>3.6</v>
      </c>
      <c r="R503" t="b">
        <v>1</v>
      </c>
      <c r="S503" t="s">
        <v>30</v>
      </c>
      <c r="T503">
        <v>2871</v>
      </c>
      <c r="U503" t="s">
        <v>58</v>
      </c>
      <c r="V503" t="s">
        <v>39</v>
      </c>
      <c r="W503" t="s">
        <v>33</v>
      </c>
    </row>
    <row r="504" spans="1:23" x14ac:dyDescent="0.35">
      <c r="A504">
        <v>4044</v>
      </c>
      <c r="B504" t="s">
        <v>536</v>
      </c>
      <c r="C504" s="10">
        <v>45022</v>
      </c>
      <c r="D504" t="s">
        <v>109</v>
      </c>
      <c r="E504">
        <v>15.99</v>
      </c>
      <c r="F504">
        <v>309</v>
      </c>
      <c r="G504" t="s">
        <v>100</v>
      </c>
      <c r="H504">
        <v>5</v>
      </c>
      <c r="I504">
        <v>5</v>
      </c>
      <c r="J504" t="b">
        <v>0</v>
      </c>
      <c r="K504">
        <v>851</v>
      </c>
      <c r="L504">
        <v>166</v>
      </c>
      <c r="M504" t="s">
        <v>92</v>
      </c>
      <c r="N504" t="s">
        <v>75</v>
      </c>
      <c r="O504" t="s">
        <v>57</v>
      </c>
      <c r="P504">
        <v>66</v>
      </c>
      <c r="Q504">
        <v>4</v>
      </c>
      <c r="R504" t="b">
        <v>1</v>
      </c>
      <c r="S504" t="s">
        <v>30</v>
      </c>
      <c r="T504">
        <v>4783</v>
      </c>
      <c r="U504" t="s">
        <v>65</v>
      </c>
      <c r="V504" t="s">
        <v>69</v>
      </c>
      <c r="W504" t="s">
        <v>93</v>
      </c>
    </row>
    <row r="505" spans="1:23" x14ac:dyDescent="0.35">
      <c r="A505">
        <v>8143</v>
      </c>
      <c r="B505" t="s">
        <v>106</v>
      </c>
      <c r="C505" t="s">
        <v>537</v>
      </c>
      <c r="D505" s="10">
        <v>45608</v>
      </c>
      <c r="E505">
        <v>7.99</v>
      </c>
      <c r="F505">
        <v>252</v>
      </c>
      <c r="G505" t="s">
        <v>36</v>
      </c>
      <c r="H505">
        <v>3</v>
      </c>
      <c r="I505">
        <v>5</v>
      </c>
      <c r="J505" t="b">
        <v>1</v>
      </c>
      <c r="K505">
        <v>105</v>
      </c>
      <c r="L505">
        <v>118</v>
      </c>
      <c r="M505" t="s">
        <v>74</v>
      </c>
      <c r="N505" t="s">
        <v>44</v>
      </c>
      <c r="O505" t="s">
        <v>37</v>
      </c>
      <c r="P505">
        <v>52</v>
      </c>
      <c r="Q505">
        <v>4.4000000000000004</v>
      </c>
      <c r="R505" t="b">
        <v>1</v>
      </c>
      <c r="S505" t="s">
        <v>30</v>
      </c>
      <c r="T505">
        <v>2725</v>
      </c>
      <c r="U505" t="s">
        <v>65</v>
      </c>
      <c r="V505" t="s">
        <v>39</v>
      </c>
      <c r="W505" t="s">
        <v>60</v>
      </c>
    </row>
    <row r="506" spans="1:23" x14ac:dyDescent="0.35">
      <c r="A506">
        <v>3984</v>
      </c>
      <c r="B506" t="s">
        <v>257</v>
      </c>
      <c r="C506" t="s">
        <v>538</v>
      </c>
      <c r="D506" s="10">
        <v>45303</v>
      </c>
      <c r="E506">
        <v>15.99</v>
      </c>
      <c r="F506">
        <v>146</v>
      </c>
      <c r="G506" t="s">
        <v>73</v>
      </c>
      <c r="H506">
        <v>4</v>
      </c>
      <c r="I506">
        <v>6</v>
      </c>
      <c r="J506" t="b">
        <v>0</v>
      </c>
      <c r="K506">
        <v>646</v>
      </c>
      <c r="L506">
        <v>139</v>
      </c>
      <c r="M506" t="s">
        <v>74</v>
      </c>
      <c r="N506" t="s">
        <v>28</v>
      </c>
      <c r="O506" t="s">
        <v>37</v>
      </c>
      <c r="P506">
        <v>27</v>
      </c>
      <c r="Q506">
        <v>3.7</v>
      </c>
      <c r="R506" t="b">
        <v>1</v>
      </c>
      <c r="S506" t="s">
        <v>30</v>
      </c>
      <c r="T506">
        <v>4400</v>
      </c>
      <c r="U506" t="s">
        <v>76</v>
      </c>
      <c r="V506" t="s">
        <v>59</v>
      </c>
      <c r="W506" t="s">
        <v>33</v>
      </c>
    </row>
    <row r="507" spans="1:23" x14ac:dyDescent="0.35">
      <c r="A507">
        <v>9294</v>
      </c>
      <c r="B507" t="s">
        <v>539</v>
      </c>
      <c r="C507" t="s">
        <v>279</v>
      </c>
      <c r="D507" t="s">
        <v>134</v>
      </c>
      <c r="E507">
        <v>11.99</v>
      </c>
      <c r="F507">
        <v>352</v>
      </c>
      <c r="G507" t="s">
        <v>63</v>
      </c>
      <c r="H507">
        <v>4</v>
      </c>
      <c r="I507">
        <v>4</v>
      </c>
      <c r="J507" t="b">
        <v>1</v>
      </c>
      <c r="K507">
        <v>358</v>
      </c>
      <c r="L507">
        <v>6</v>
      </c>
      <c r="M507" t="s">
        <v>43</v>
      </c>
      <c r="N507" t="s">
        <v>44</v>
      </c>
      <c r="O507" t="s">
        <v>45</v>
      </c>
      <c r="P507">
        <v>32</v>
      </c>
      <c r="Q507">
        <v>3.8</v>
      </c>
      <c r="R507" t="b">
        <v>0</v>
      </c>
      <c r="S507" t="s">
        <v>30</v>
      </c>
      <c r="T507">
        <v>2218</v>
      </c>
      <c r="U507" t="s">
        <v>31</v>
      </c>
      <c r="V507" t="s">
        <v>39</v>
      </c>
      <c r="W507" t="s">
        <v>40</v>
      </c>
    </row>
    <row r="508" spans="1:23" x14ac:dyDescent="0.35">
      <c r="A508">
        <v>4769</v>
      </c>
      <c r="B508" t="s">
        <v>157</v>
      </c>
      <c r="C508" s="10">
        <v>45446</v>
      </c>
      <c r="D508" t="s">
        <v>72</v>
      </c>
      <c r="E508">
        <v>7.99</v>
      </c>
      <c r="F508">
        <v>43</v>
      </c>
      <c r="G508" t="s">
        <v>100</v>
      </c>
      <c r="H508">
        <v>5</v>
      </c>
      <c r="I508">
        <v>3</v>
      </c>
      <c r="J508" t="b">
        <v>1</v>
      </c>
      <c r="K508">
        <v>336</v>
      </c>
      <c r="L508">
        <v>135</v>
      </c>
      <c r="M508" t="s">
        <v>27</v>
      </c>
      <c r="N508" t="s">
        <v>28</v>
      </c>
      <c r="O508" t="s">
        <v>64</v>
      </c>
      <c r="P508">
        <v>70</v>
      </c>
      <c r="Q508">
        <v>4</v>
      </c>
      <c r="R508" t="b">
        <v>1</v>
      </c>
      <c r="S508" t="s">
        <v>30</v>
      </c>
      <c r="T508">
        <v>4552</v>
      </c>
      <c r="U508" t="s">
        <v>31</v>
      </c>
      <c r="V508" t="s">
        <v>59</v>
      </c>
      <c r="W508" t="s">
        <v>33</v>
      </c>
    </row>
    <row r="509" spans="1:23" x14ac:dyDescent="0.35">
      <c r="A509">
        <v>8864</v>
      </c>
      <c r="B509" t="s">
        <v>157</v>
      </c>
      <c r="C509" t="s">
        <v>540</v>
      </c>
      <c r="D509" t="s">
        <v>168</v>
      </c>
      <c r="E509">
        <v>11.99</v>
      </c>
      <c r="F509">
        <v>440</v>
      </c>
      <c r="G509" t="s">
        <v>36</v>
      </c>
      <c r="H509">
        <v>4</v>
      </c>
      <c r="I509">
        <v>3</v>
      </c>
      <c r="J509" t="b">
        <v>1</v>
      </c>
      <c r="K509">
        <v>80</v>
      </c>
      <c r="L509">
        <v>143</v>
      </c>
      <c r="M509" t="s">
        <v>49</v>
      </c>
      <c r="N509" t="s">
        <v>75</v>
      </c>
      <c r="O509" t="s">
        <v>37</v>
      </c>
      <c r="P509">
        <v>2</v>
      </c>
      <c r="Q509">
        <v>3.4</v>
      </c>
      <c r="R509" t="b">
        <v>0</v>
      </c>
      <c r="S509" t="s">
        <v>30</v>
      </c>
      <c r="T509">
        <v>4125</v>
      </c>
      <c r="U509" t="s">
        <v>76</v>
      </c>
      <c r="V509" t="s">
        <v>32</v>
      </c>
      <c r="W509" t="s">
        <v>33</v>
      </c>
    </row>
    <row r="510" spans="1:23" x14ac:dyDescent="0.35">
      <c r="A510">
        <v>1857</v>
      </c>
      <c r="B510" t="s">
        <v>541</v>
      </c>
      <c r="C510" s="10">
        <v>45388</v>
      </c>
      <c r="D510" t="s">
        <v>109</v>
      </c>
      <c r="E510">
        <v>15.99</v>
      </c>
      <c r="F510">
        <v>376</v>
      </c>
      <c r="G510" t="s">
        <v>100</v>
      </c>
      <c r="H510">
        <v>2</v>
      </c>
      <c r="I510">
        <v>2</v>
      </c>
      <c r="J510" t="b">
        <v>0</v>
      </c>
      <c r="K510">
        <v>326</v>
      </c>
      <c r="L510">
        <v>89</v>
      </c>
      <c r="M510" t="s">
        <v>55</v>
      </c>
      <c r="N510" t="s">
        <v>75</v>
      </c>
      <c r="O510" t="s">
        <v>57</v>
      </c>
      <c r="P510">
        <v>84</v>
      </c>
      <c r="Q510">
        <v>4.5999999999999996</v>
      </c>
      <c r="R510" t="b">
        <v>1</v>
      </c>
      <c r="S510" t="s">
        <v>30</v>
      </c>
      <c r="T510">
        <v>424</v>
      </c>
      <c r="U510" t="s">
        <v>65</v>
      </c>
      <c r="V510" t="s">
        <v>79</v>
      </c>
      <c r="W510" t="s">
        <v>33</v>
      </c>
    </row>
    <row r="511" spans="1:23" x14ac:dyDescent="0.35">
      <c r="A511">
        <v>5566</v>
      </c>
      <c r="B511" t="s">
        <v>345</v>
      </c>
      <c r="C511" t="s">
        <v>213</v>
      </c>
      <c r="D511" s="10">
        <v>45485</v>
      </c>
      <c r="E511">
        <v>11.99</v>
      </c>
      <c r="F511">
        <v>137</v>
      </c>
      <c r="G511" t="s">
        <v>26</v>
      </c>
      <c r="H511">
        <v>3</v>
      </c>
      <c r="I511">
        <v>6</v>
      </c>
      <c r="J511" t="b">
        <v>1</v>
      </c>
      <c r="K511">
        <v>699</v>
      </c>
      <c r="L511">
        <v>70</v>
      </c>
      <c r="M511" t="s">
        <v>74</v>
      </c>
      <c r="N511" t="s">
        <v>28</v>
      </c>
      <c r="O511" t="s">
        <v>57</v>
      </c>
      <c r="P511">
        <v>25</v>
      </c>
      <c r="Q511">
        <v>3.9</v>
      </c>
      <c r="R511" t="b">
        <v>1</v>
      </c>
      <c r="S511" t="s">
        <v>30</v>
      </c>
      <c r="T511">
        <v>2418</v>
      </c>
      <c r="U511" t="s">
        <v>65</v>
      </c>
      <c r="V511" t="s">
        <v>32</v>
      </c>
      <c r="W511" t="s">
        <v>40</v>
      </c>
    </row>
    <row r="512" spans="1:23" x14ac:dyDescent="0.35">
      <c r="A512">
        <v>1373</v>
      </c>
      <c r="B512" t="s">
        <v>147</v>
      </c>
      <c r="C512" t="s">
        <v>306</v>
      </c>
      <c r="D512" s="10">
        <v>45638</v>
      </c>
      <c r="E512">
        <v>7.99</v>
      </c>
      <c r="F512">
        <v>301</v>
      </c>
      <c r="G512" t="s">
        <v>26</v>
      </c>
      <c r="H512">
        <v>2</v>
      </c>
      <c r="I512">
        <v>5</v>
      </c>
      <c r="J512" t="b">
        <v>0</v>
      </c>
      <c r="K512">
        <v>89</v>
      </c>
      <c r="L512">
        <v>55</v>
      </c>
      <c r="M512" t="s">
        <v>27</v>
      </c>
      <c r="N512" t="s">
        <v>56</v>
      </c>
      <c r="O512" t="s">
        <v>78</v>
      </c>
      <c r="P512">
        <v>54</v>
      </c>
      <c r="Q512">
        <v>4.2</v>
      </c>
      <c r="R512" t="b">
        <v>1</v>
      </c>
      <c r="S512" t="s">
        <v>30</v>
      </c>
      <c r="T512">
        <v>756</v>
      </c>
      <c r="U512" t="s">
        <v>65</v>
      </c>
      <c r="V512" t="s">
        <v>79</v>
      </c>
      <c r="W512" t="s">
        <v>33</v>
      </c>
    </row>
    <row r="513" spans="1:23" x14ac:dyDescent="0.35">
      <c r="A513">
        <v>6345</v>
      </c>
      <c r="B513" t="s">
        <v>542</v>
      </c>
      <c r="C513" s="10">
        <v>44927</v>
      </c>
      <c r="D513" s="10">
        <v>45547</v>
      </c>
      <c r="E513">
        <v>7.99</v>
      </c>
      <c r="F513">
        <v>410</v>
      </c>
      <c r="G513" t="s">
        <v>51</v>
      </c>
      <c r="H513">
        <v>1</v>
      </c>
      <c r="I513">
        <v>1</v>
      </c>
      <c r="J513" t="b">
        <v>1</v>
      </c>
      <c r="K513">
        <v>909</v>
      </c>
      <c r="L513">
        <v>99</v>
      </c>
      <c r="M513" t="s">
        <v>43</v>
      </c>
      <c r="N513" t="s">
        <v>28</v>
      </c>
      <c r="O513" t="s">
        <v>45</v>
      </c>
      <c r="P513">
        <v>22</v>
      </c>
      <c r="Q513">
        <v>3.2</v>
      </c>
      <c r="R513" t="b">
        <v>0</v>
      </c>
      <c r="S513" t="s">
        <v>30</v>
      </c>
      <c r="T513">
        <v>754</v>
      </c>
      <c r="U513" t="s">
        <v>58</v>
      </c>
      <c r="V513" t="s">
        <v>39</v>
      </c>
      <c r="W513" t="s">
        <v>40</v>
      </c>
    </row>
    <row r="514" spans="1:23" x14ac:dyDescent="0.35">
      <c r="A514">
        <v>3234</v>
      </c>
      <c r="B514" t="s">
        <v>143</v>
      </c>
      <c r="C514" s="10">
        <v>45292</v>
      </c>
      <c r="D514" s="10">
        <v>45485</v>
      </c>
      <c r="E514">
        <v>11.99</v>
      </c>
      <c r="F514">
        <v>298</v>
      </c>
      <c r="G514" t="s">
        <v>63</v>
      </c>
      <c r="H514">
        <v>2</v>
      </c>
      <c r="I514">
        <v>1</v>
      </c>
      <c r="J514" t="b">
        <v>0</v>
      </c>
      <c r="K514">
        <v>918</v>
      </c>
      <c r="L514">
        <v>153</v>
      </c>
      <c r="M514" t="s">
        <v>68</v>
      </c>
      <c r="N514" t="s">
        <v>28</v>
      </c>
      <c r="O514" t="s">
        <v>57</v>
      </c>
      <c r="P514">
        <v>52</v>
      </c>
      <c r="Q514">
        <v>4.4000000000000004</v>
      </c>
      <c r="R514" t="b">
        <v>1</v>
      </c>
      <c r="S514" t="s">
        <v>30</v>
      </c>
      <c r="T514">
        <v>3476</v>
      </c>
      <c r="U514" t="s">
        <v>58</v>
      </c>
      <c r="V514" t="s">
        <v>59</v>
      </c>
      <c r="W514" t="s">
        <v>60</v>
      </c>
    </row>
    <row r="515" spans="1:23" x14ac:dyDescent="0.35">
      <c r="A515">
        <v>6998</v>
      </c>
      <c r="B515" t="s">
        <v>126</v>
      </c>
      <c r="C515" t="s">
        <v>543</v>
      </c>
      <c r="D515" s="10">
        <v>45334</v>
      </c>
      <c r="E515">
        <v>7.99</v>
      </c>
      <c r="F515">
        <v>54</v>
      </c>
      <c r="G515" t="s">
        <v>48</v>
      </c>
      <c r="H515">
        <v>4</v>
      </c>
      <c r="I515">
        <v>5</v>
      </c>
      <c r="J515" t="b">
        <v>1</v>
      </c>
      <c r="K515">
        <v>285</v>
      </c>
      <c r="L515">
        <v>66</v>
      </c>
      <c r="M515" t="s">
        <v>55</v>
      </c>
      <c r="N515" t="s">
        <v>56</v>
      </c>
      <c r="O515" t="s">
        <v>64</v>
      </c>
      <c r="P515">
        <v>43</v>
      </c>
      <c r="Q515">
        <v>3.8</v>
      </c>
      <c r="R515" t="b">
        <v>0</v>
      </c>
      <c r="S515" t="s">
        <v>30</v>
      </c>
      <c r="T515">
        <v>290</v>
      </c>
      <c r="U515" t="s">
        <v>76</v>
      </c>
      <c r="V515" t="s">
        <v>69</v>
      </c>
      <c r="W515" t="s">
        <v>33</v>
      </c>
    </row>
    <row r="516" spans="1:23" x14ac:dyDescent="0.35">
      <c r="A516">
        <v>5809</v>
      </c>
      <c r="B516" t="s">
        <v>238</v>
      </c>
      <c r="C516" t="s">
        <v>497</v>
      </c>
      <c r="D516" t="s">
        <v>54</v>
      </c>
      <c r="E516">
        <v>7.99</v>
      </c>
      <c r="F516">
        <v>486</v>
      </c>
      <c r="G516" t="s">
        <v>63</v>
      </c>
      <c r="H516">
        <v>4</v>
      </c>
      <c r="I516">
        <v>3</v>
      </c>
      <c r="J516" t="b">
        <v>0</v>
      </c>
      <c r="K516">
        <v>463</v>
      </c>
      <c r="L516">
        <v>171</v>
      </c>
      <c r="M516" t="s">
        <v>49</v>
      </c>
      <c r="N516" t="s">
        <v>44</v>
      </c>
      <c r="O516" t="s">
        <v>78</v>
      </c>
      <c r="P516">
        <v>10</v>
      </c>
      <c r="Q516">
        <v>3.2</v>
      </c>
      <c r="R516" t="b">
        <v>0</v>
      </c>
      <c r="S516" t="s">
        <v>30</v>
      </c>
      <c r="T516">
        <v>987</v>
      </c>
      <c r="U516" t="s">
        <v>38</v>
      </c>
      <c r="V516" t="s">
        <v>79</v>
      </c>
      <c r="W516" t="s">
        <v>40</v>
      </c>
    </row>
    <row r="517" spans="1:23" x14ac:dyDescent="0.35">
      <c r="A517">
        <v>6522</v>
      </c>
      <c r="B517" t="s">
        <v>544</v>
      </c>
      <c r="C517" s="10">
        <v>45208</v>
      </c>
      <c r="D517" t="s">
        <v>99</v>
      </c>
      <c r="E517">
        <v>11.99</v>
      </c>
      <c r="F517">
        <v>38</v>
      </c>
      <c r="G517" t="s">
        <v>73</v>
      </c>
      <c r="H517">
        <v>1</v>
      </c>
      <c r="I517">
        <v>4</v>
      </c>
      <c r="J517" t="b">
        <v>1</v>
      </c>
      <c r="K517">
        <v>875</v>
      </c>
      <c r="L517">
        <v>115</v>
      </c>
      <c r="M517" t="s">
        <v>43</v>
      </c>
      <c r="N517" t="s">
        <v>75</v>
      </c>
      <c r="O517" t="s">
        <v>37</v>
      </c>
      <c r="P517">
        <v>75</v>
      </c>
      <c r="Q517">
        <v>4.7</v>
      </c>
      <c r="R517" t="b">
        <v>1</v>
      </c>
      <c r="S517" t="s">
        <v>30</v>
      </c>
      <c r="T517">
        <v>4972</v>
      </c>
      <c r="U517" t="s">
        <v>58</v>
      </c>
      <c r="V517" t="s">
        <v>59</v>
      </c>
      <c r="W517" t="s">
        <v>33</v>
      </c>
    </row>
    <row r="518" spans="1:23" x14ac:dyDescent="0.35">
      <c r="A518">
        <v>3892</v>
      </c>
      <c r="B518" t="s">
        <v>280</v>
      </c>
      <c r="C518" t="s">
        <v>416</v>
      </c>
      <c r="D518" s="10">
        <v>45363</v>
      </c>
      <c r="E518">
        <v>7.99</v>
      </c>
      <c r="F518">
        <v>442</v>
      </c>
      <c r="G518" t="s">
        <v>26</v>
      </c>
      <c r="H518">
        <v>3</v>
      </c>
      <c r="I518">
        <v>6</v>
      </c>
      <c r="J518" t="b">
        <v>1</v>
      </c>
      <c r="K518">
        <v>875</v>
      </c>
      <c r="L518">
        <v>70</v>
      </c>
      <c r="M518" t="s">
        <v>43</v>
      </c>
      <c r="N518" t="s">
        <v>28</v>
      </c>
      <c r="O518" t="s">
        <v>37</v>
      </c>
      <c r="P518">
        <v>96</v>
      </c>
      <c r="Q518">
        <v>3.7</v>
      </c>
      <c r="R518" t="b">
        <v>0</v>
      </c>
      <c r="S518" t="s">
        <v>30</v>
      </c>
      <c r="T518">
        <v>1628</v>
      </c>
      <c r="U518" t="s">
        <v>38</v>
      </c>
      <c r="V518" t="s">
        <v>32</v>
      </c>
      <c r="W518" t="s">
        <v>40</v>
      </c>
    </row>
    <row r="519" spans="1:23" x14ac:dyDescent="0.35">
      <c r="A519">
        <v>4427</v>
      </c>
      <c r="B519" t="s">
        <v>545</v>
      </c>
      <c r="C519" t="s">
        <v>71</v>
      </c>
      <c r="D519" t="s">
        <v>105</v>
      </c>
      <c r="E519">
        <v>7.99</v>
      </c>
      <c r="F519">
        <v>474</v>
      </c>
      <c r="G519" t="s">
        <v>63</v>
      </c>
      <c r="H519">
        <v>3</v>
      </c>
      <c r="I519">
        <v>5</v>
      </c>
      <c r="J519" t="b">
        <v>1</v>
      </c>
      <c r="K519">
        <v>341</v>
      </c>
      <c r="L519">
        <v>165</v>
      </c>
      <c r="M519" t="s">
        <v>68</v>
      </c>
      <c r="N519" t="s">
        <v>75</v>
      </c>
      <c r="O519" t="s">
        <v>45</v>
      </c>
      <c r="P519">
        <v>30</v>
      </c>
      <c r="Q519">
        <v>4.8</v>
      </c>
      <c r="R519" t="b">
        <v>0</v>
      </c>
      <c r="S519" t="s">
        <v>30</v>
      </c>
      <c r="T519">
        <v>1285</v>
      </c>
      <c r="U519" t="s">
        <v>31</v>
      </c>
      <c r="V519" t="s">
        <v>69</v>
      </c>
      <c r="W519" t="s">
        <v>40</v>
      </c>
    </row>
    <row r="520" spans="1:23" x14ac:dyDescent="0.35">
      <c r="A520">
        <v>8145</v>
      </c>
      <c r="B520" t="s">
        <v>546</v>
      </c>
      <c r="C520" s="10">
        <v>45201</v>
      </c>
      <c r="D520" t="s">
        <v>134</v>
      </c>
      <c r="E520">
        <v>15.99</v>
      </c>
      <c r="F520">
        <v>96</v>
      </c>
      <c r="G520" t="s">
        <v>73</v>
      </c>
      <c r="H520">
        <v>5</v>
      </c>
      <c r="I520">
        <v>1</v>
      </c>
      <c r="J520" t="b">
        <v>1</v>
      </c>
      <c r="K520">
        <v>273</v>
      </c>
      <c r="L520">
        <v>79</v>
      </c>
      <c r="M520" t="s">
        <v>49</v>
      </c>
      <c r="N520" t="s">
        <v>28</v>
      </c>
      <c r="O520" t="s">
        <v>64</v>
      </c>
      <c r="P520">
        <v>60</v>
      </c>
      <c r="Q520">
        <v>4.3</v>
      </c>
      <c r="R520" t="b">
        <v>0</v>
      </c>
      <c r="S520" t="s">
        <v>30</v>
      </c>
      <c r="T520">
        <v>1960</v>
      </c>
      <c r="U520" t="s">
        <v>38</v>
      </c>
      <c r="V520" t="s">
        <v>39</v>
      </c>
      <c r="W520" t="s">
        <v>93</v>
      </c>
    </row>
    <row r="521" spans="1:23" x14ac:dyDescent="0.35">
      <c r="A521">
        <v>1150</v>
      </c>
      <c r="B521" t="s">
        <v>224</v>
      </c>
      <c r="C521" t="s">
        <v>398</v>
      </c>
      <c r="D521" t="s">
        <v>168</v>
      </c>
      <c r="E521">
        <v>11.99</v>
      </c>
      <c r="F521">
        <v>160</v>
      </c>
      <c r="G521" t="s">
        <v>63</v>
      </c>
      <c r="H521">
        <v>5</v>
      </c>
      <c r="I521">
        <v>5</v>
      </c>
      <c r="J521" t="b">
        <v>1</v>
      </c>
      <c r="K521">
        <v>352</v>
      </c>
      <c r="L521">
        <v>31</v>
      </c>
      <c r="M521" t="s">
        <v>55</v>
      </c>
      <c r="N521" t="s">
        <v>28</v>
      </c>
      <c r="O521" t="s">
        <v>29</v>
      </c>
      <c r="P521">
        <v>37</v>
      </c>
      <c r="Q521">
        <v>3.7</v>
      </c>
      <c r="R521" t="b">
        <v>1</v>
      </c>
      <c r="S521" t="s">
        <v>30</v>
      </c>
      <c r="T521">
        <v>771</v>
      </c>
      <c r="U521" t="s">
        <v>76</v>
      </c>
      <c r="V521" t="s">
        <v>39</v>
      </c>
      <c r="W521" t="s">
        <v>93</v>
      </c>
    </row>
    <row r="522" spans="1:23" x14ac:dyDescent="0.35">
      <c r="A522">
        <v>7366</v>
      </c>
      <c r="B522" t="s">
        <v>547</v>
      </c>
      <c r="C522" t="s">
        <v>523</v>
      </c>
      <c r="D522" t="s">
        <v>35</v>
      </c>
      <c r="E522">
        <v>7.99</v>
      </c>
      <c r="F522">
        <v>451</v>
      </c>
      <c r="G522" t="s">
        <v>73</v>
      </c>
      <c r="H522">
        <v>3</v>
      </c>
      <c r="I522">
        <v>3</v>
      </c>
      <c r="J522" t="b">
        <v>0</v>
      </c>
      <c r="K522">
        <v>588</v>
      </c>
      <c r="L522">
        <v>147</v>
      </c>
      <c r="M522" t="s">
        <v>74</v>
      </c>
      <c r="N522" t="s">
        <v>44</v>
      </c>
      <c r="O522" t="s">
        <v>37</v>
      </c>
      <c r="P522">
        <v>75</v>
      </c>
      <c r="Q522">
        <v>3.3</v>
      </c>
      <c r="R522" t="b">
        <v>1</v>
      </c>
      <c r="S522" t="s">
        <v>30</v>
      </c>
      <c r="T522">
        <v>1785</v>
      </c>
      <c r="U522" t="s">
        <v>76</v>
      </c>
      <c r="V522" t="s">
        <v>69</v>
      </c>
      <c r="W522" t="s">
        <v>40</v>
      </c>
    </row>
    <row r="523" spans="1:23" x14ac:dyDescent="0.35">
      <c r="A523">
        <v>3004</v>
      </c>
      <c r="B523" t="s">
        <v>304</v>
      </c>
      <c r="C523" t="s">
        <v>548</v>
      </c>
      <c r="D523" t="s">
        <v>103</v>
      </c>
      <c r="E523">
        <v>11.99</v>
      </c>
      <c r="F523">
        <v>184</v>
      </c>
      <c r="G523" t="s">
        <v>51</v>
      </c>
      <c r="H523">
        <v>3</v>
      </c>
      <c r="I523">
        <v>4</v>
      </c>
      <c r="J523" t="b">
        <v>0</v>
      </c>
      <c r="K523">
        <v>233</v>
      </c>
      <c r="L523">
        <v>15</v>
      </c>
      <c r="M523" t="s">
        <v>43</v>
      </c>
      <c r="N523" t="s">
        <v>75</v>
      </c>
      <c r="O523" t="s">
        <v>45</v>
      </c>
      <c r="P523">
        <v>28</v>
      </c>
      <c r="Q523">
        <v>3.5</v>
      </c>
      <c r="R523" t="b">
        <v>1</v>
      </c>
      <c r="S523" t="s">
        <v>30</v>
      </c>
      <c r="T523">
        <v>2760</v>
      </c>
      <c r="U523" t="s">
        <v>58</v>
      </c>
      <c r="V523" t="s">
        <v>69</v>
      </c>
      <c r="W523" t="s">
        <v>33</v>
      </c>
    </row>
    <row r="524" spans="1:23" x14ac:dyDescent="0.35">
      <c r="A524">
        <v>9934</v>
      </c>
      <c r="B524" t="s">
        <v>549</v>
      </c>
      <c r="C524" t="s">
        <v>433</v>
      </c>
      <c r="D524" t="s">
        <v>129</v>
      </c>
      <c r="E524">
        <v>15.99</v>
      </c>
      <c r="F524">
        <v>50</v>
      </c>
      <c r="G524" t="s">
        <v>36</v>
      </c>
      <c r="H524">
        <v>2</v>
      </c>
      <c r="I524">
        <v>6</v>
      </c>
      <c r="J524" t="b">
        <v>1</v>
      </c>
      <c r="K524">
        <v>159</v>
      </c>
      <c r="L524">
        <v>131</v>
      </c>
      <c r="M524" t="s">
        <v>68</v>
      </c>
      <c r="N524" t="s">
        <v>44</v>
      </c>
      <c r="O524" t="s">
        <v>45</v>
      </c>
      <c r="P524">
        <v>49</v>
      </c>
      <c r="Q524">
        <v>3.8</v>
      </c>
      <c r="R524" t="b">
        <v>0</v>
      </c>
      <c r="S524" t="s">
        <v>30</v>
      </c>
      <c r="T524">
        <v>388</v>
      </c>
      <c r="U524" t="s">
        <v>38</v>
      </c>
      <c r="V524" t="s">
        <v>39</v>
      </c>
      <c r="W524" t="s">
        <v>93</v>
      </c>
    </row>
    <row r="525" spans="1:23" x14ac:dyDescent="0.35">
      <c r="A525">
        <v>1228</v>
      </c>
      <c r="B525" t="s">
        <v>263</v>
      </c>
      <c r="C525" t="s">
        <v>550</v>
      </c>
      <c r="D525" t="s">
        <v>42</v>
      </c>
      <c r="E525">
        <v>7.99</v>
      </c>
      <c r="F525">
        <v>299</v>
      </c>
      <c r="G525" t="s">
        <v>63</v>
      </c>
      <c r="H525">
        <v>3</v>
      </c>
      <c r="I525">
        <v>1</v>
      </c>
      <c r="J525" t="b">
        <v>0</v>
      </c>
      <c r="K525">
        <v>488</v>
      </c>
      <c r="L525">
        <v>135</v>
      </c>
      <c r="M525" t="s">
        <v>74</v>
      </c>
      <c r="N525" t="s">
        <v>44</v>
      </c>
      <c r="O525" t="s">
        <v>37</v>
      </c>
      <c r="P525">
        <v>100</v>
      </c>
      <c r="Q525">
        <v>4.8</v>
      </c>
      <c r="R525" t="b">
        <v>0</v>
      </c>
      <c r="S525" t="s">
        <v>30</v>
      </c>
      <c r="T525">
        <v>2385</v>
      </c>
      <c r="U525" t="s">
        <v>38</v>
      </c>
      <c r="V525" t="s">
        <v>69</v>
      </c>
      <c r="W525" t="s">
        <v>93</v>
      </c>
    </row>
    <row r="526" spans="1:23" x14ac:dyDescent="0.35">
      <c r="A526">
        <v>5806</v>
      </c>
      <c r="B526" t="s">
        <v>551</v>
      </c>
      <c r="C526" s="10">
        <v>45299</v>
      </c>
      <c r="D526" t="s">
        <v>35</v>
      </c>
      <c r="E526">
        <v>7.99</v>
      </c>
      <c r="F526">
        <v>495</v>
      </c>
      <c r="G526" t="s">
        <v>36</v>
      </c>
      <c r="H526">
        <v>5</v>
      </c>
      <c r="I526">
        <v>6</v>
      </c>
      <c r="J526" t="b">
        <v>0</v>
      </c>
      <c r="K526">
        <v>522</v>
      </c>
      <c r="L526">
        <v>32</v>
      </c>
      <c r="M526" t="s">
        <v>68</v>
      </c>
      <c r="N526" t="s">
        <v>75</v>
      </c>
      <c r="O526" t="s">
        <v>78</v>
      </c>
      <c r="P526">
        <v>41</v>
      </c>
      <c r="Q526">
        <v>3.9</v>
      </c>
      <c r="R526" t="b">
        <v>1</v>
      </c>
      <c r="S526" t="s">
        <v>30</v>
      </c>
      <c r="T526">
        <v>3714</v>
      </c>
      <c r="U526" t="s">
        <v>76</v>
      </c>
      <c r="V526" t="s">
        <v>79</v>
      </c>
      <c r="W526" t="s">
        <v>93</v>
      </c>
    </row>
    <row r="527" spans="1:23" x14ac:dyDescent="0.35">
      <c r="A527">
        <v>7538</v>
      </c>
      <c r="B527" t="s">
        <v>232</v>
      </c>
      <c r="C527" s="10">
        <v>45631</v>
      </c>
      <c r="D527" t="s">
        <v>214</v>
      </c>
      <c r="E527">
        <v>7.99</v>
      </c>
      <c r="F527">
        <v>132</v>
      </c>
      <c r="G527" t="s">
        <v>63</v>
      </c>
      <c r="H527">
        <v>4</v>
      </c>
      <c r="I527">
        <v>5</v>
      </c>
      <c r="J527" t="b">
        <v>1</v>
      </c>
      <c r="K527">
        <v>30</v>
      </c>
      <c r="L527">
        <v>177</v>
      </c>
      <c r="M527" t="s">
        <v>27</v>
      </c>
      <c r="N527" t="s">
        <v>28</v>
      </c>
      <c r="O527" t="s">
        <v>78</v>
      </c>
      <c r="P527">
        <v>31</v>
      </c>
      <c r="Q527">
        <v>5</v>
      </c>
      <c r="R527" t="b">
        <v>0</v>
      </c>
      <c r="S527" t="s">
        <v>30</v>
      </c>
      <c r="T527">
        <v>2015</v>
      </c>
      <c r="U527" t="s">
        <v>58</v>
      </c>
      <c r="V527" t="s">
        <v>69</v>
      </c>
      <c r="W527" t="s">
        <v>40</v>
      </c>
    </row>
    <row r="528" spans="1:23" x14ac:dyDescent="0.35">
      <c r="A528">
        <v>1035</v>
      </c>
      <c r="B528" t="s">
        <v>201</v>
      </c>
      <c r="C528" t="s">
        <v>141</v>
      </c>
      <c r="D528" t="s">
        <v>82</v>
      </c>
      <c r="E528">
        <v>11.99</v>
      </c>
      <c r="F528">
        <v>395</v>
      </c>
      <c r="G528" t="s">
        <v>100</v>
      </c>
      <c r="H528">
        <v>2</v>
      </c>
      <c r="I528">
        <v>4</v>
      </c>
      <c r="J528" t="b">
        <v>1</v>
      </c>
      <c r="K528">
        <v>139</v>
      </c>
      <c r="L528">
        <v>29</v>
      </c>
      <c r="M528" t="s">
        <v>74</v>
      </c>
      <c r="N528" t="s">
        <v>44</v>
      </c>
      <c r="O528" t="s">
        <v>57</v>
      </c>
      <c r="P528">
        <v>44</v>
      </c>
      <c r="Q528">
        <v>3.9</v>
      </c>
      <c r="R528" t="b">
        <v>1</v>
      </c>
      <c r="S528" t="s">
        <v>30</v>
      </c>
      <c r="T528">
        <v>3201</v>
      </c>
      <c r="U528" t="s">
        <v>76</v>
      </c>
      <c r="V528" t="s">
        <v>69</v>
      </c>
      <c r="W528" t="s">
        <v>60</v>
      </c>
    </row>
    <row r="529" spans="1:23" x14ac:dyDescent="0.35">
      <c r="A529">
        <v>8399</v>
      </c>
      <c r="B529" t="s">
        <v>382</v>
      </c>
      <c r="C529" s="10">
        <v>45049</v>
      </c>
      <c r="D529" s="10">
        <v>45363</v>
      </c>
      <c r="E529">
        <v>11.99</v>
      </c>
      <c r="F529">
        <v>34</v>
      </c>
      <c r="G529" t="s">
        <v>26</v>
      </c>
      <c r="H529">
        <v>1</v>
      </c>
      <c r="I529">
        <v>2</v>
      </c>
      <c r="J529" t="b">
        <v>1</v>
      </c>
      <c r="K529">
        <v>393</v>
      </c>
      <c r="L529">
        <v>130</v>
      </c>
      <c r="M529" t="s">
        <v>49</v>
      </c>
      <c r="N529" t="s">
        <v>75</v>
      </c>
      <c r="O529" t="s">
        <v>45</v>
      </c>
      <c r="P529">
        <v>10</v>
      </c>
      <c r="Q529">
        <v>3.9</v>
      </c>
      <c r="R529" t="b">
        <v>0</v>
      </c>
      <c r="S529" t="s">
        <v>30</v>
      </c>
      <c r="T529">
        <v>3426</v>
      </c>
      <c r="U529" t="s">
        <v>65</v>
      </c>
      <c r="V529" t="s">
        <v>32</v>
      </c>
      <c r="W529" t="s">
        <v>33</v>
      </c>
    </row>
    <row r="530" spans="1:23" x14ac:dyDescent="0.35">
      <c r="A530">
        <v>1912</v>
      </c>
      <c r="B530" t="s">
        <v>281</v>
      </c>
      <c r="C530" t="s">
        <v>410</v>
      </c>
      <c r="D530" t="s">
        <v>42</v>
      </c>
      <c r="E530">
        <v>11.99</v>
      </c>
      <c r="F530">
        <v>348</v>
      </c>
      <c r="G530" t="s">
        <v>100</v>
      </c>
      <c r="H530">
        <v>1</v>
      </c>
      <c r="I530">
        <v>4</v>
      </c>
      <c r="J530" t="b">
        <v>0</v>
      </c>
      <c r="K530">
        <v>792</v>
      </c>
      <c r="L530">
        <v>67</v>
      </c>
      <c r="M530" t="s">
        <v>68</v>
      </c>
      <c r="N530" t="s">
        <v>75</v>
      </c>
      <c r="O530" t="s">
        <v>78</v>
      </c>
      <c r="P530">
        <v>60</v>
      </c>
      <c r="Q530">
        <v>4.0999999999999996</v>
      </c>
      <c r="R530" t="b">
        <v>0</v>
      </c>
      <c r="S530" t="s">
        <v>30</v>
      </c>
      <c r="T530">
        <v>3366</v>
      </c>
      <c r="U530" t="s">
        <v>38</v>
      </c>
      <c r="V530" t="s">
        <v>32</v>
      </c>
      <c r="W530" t="s">
        <v>33</v>
      </c>
    </row>
    <row r="531" spans="1:23" x14ac:dyDescent="0.35">
      <c r="A531">
        <v>6604</v>
      </c>
      <c r="B531" t="s">
        <v>148</v>
      </c>
      <c r="C531" t="s">
        <v>552</v>
      </c>
      <c r="D531" t="s">
        <v>82</v>
      </c>
      <c r="E531">
        <v>15.99</v>
      </c>
      <c r="F531">
        <v>247</v>
      </c>
      <c r="G531" t="s">
        <v>100</v>
      </c>
      <c r="H531">
        <v>5</v>
      </c>
      <c r="I531">
        <v>4</v>
      </c>
      <c r="J531" t="b">
        <v>0</v>
      </c>
      <c r="K531">
        <v>186</v>
      </c>
      <c r="L531">
        <v>158</v>
      </c>
      <c r="M531" t="s">
        <v>49</v>
      </c>
      <c r="N531" t="s">
        <v>75</v>
      </c>
      <c r="O531" t="s">
        <v>57</v>
      </c>
      <c r="P531">
        <v>19</v>
      </c>
      <c r="Q531">
        <v>3.8</v>
      </c>
      <c r="R531" t="b">
        <v>0</v>
      </c>
      <c r="S531" t="s">
        <v>30</v>
      </c>
      <c r="T531">
        <v>125</v>
      </c>
      <c r="U531" t="s">
        <v>76</v>
      </c>
      <c r="V531" t="s">
        <v>69</v>
      </c>
      <c r="W531" t="s">
        <v>40</v>
      </c>
    </row>
    <row r="532" spans="1:23" x14ac:dyDescent="0.35">
      <c r="A532">
        <v>8952</v>
      </c>
      <c r="B532" t="s">
        <v>183</v>
      </c>
      <c r="C532" s="10">
        <v>45140</v>
      </c>
      <c r="D532" t="s">
        <v>82</v>
      </c>
      <c r="E532">
        <v>11.99</v>
      </c>
      <c r="F532">
        <v>216</v>
      </c>
      <c r="G532" t="s">
        <v>100</v>
      </c>
      <c r="H532">
        <v>1</v>
      </c>
      <c r="I532">
        <v>1</v>
      </c>
      <c r="J532" t="b">
        <v>0</v>
      </c>
      <c r="K532">
        <v>872</v>
      </c>
      <c r="L532">
        <v>150</v>
      </c>
      <c r="M532" t="s">
        <v>92</v>
      </c>
      <c r="N532" t="s">
        <v>56</v>
      </c>
      <c r="O532" t="s">
        <v>64</v>
      </c>
      <c r="P532">
        <v>10</v>
      </c>
      <c r="Q532">
        <v>3.8</v>
      </c>
      <c r="R532" t="b">
        <v>1</v>
      </c>
      <c r="S532" t="s">
        <v>30</v>
      </c>
      <c r="T532">
        <v>4037</v>
      </c>
      <c r="U532" t="s">
        <v>76</v>
      </c>
      <c r="V532" t="s">
        <v>59</v>
      </c>
      <c r="W532" t="s">
        <v>33</v>
      </c>
    </row>
    <row r="533" spans="1:23" x14ac:dyDescent="0.35">
      <c r="A533">
        <v>2549</v>
      </c>
      <c r="B533" t="s">
        <v>152</v>
      </c>
      <c r="C533" t="s">
        <v>348</v>
      </c>
      <c r="D533" t="s">
        <v>214</v>
      </c>
      <c r="E533">
        <v>11.99</v>
      </c>
      <c r="F533">
        <v>299</v>
      </c>
      <c r="G533" t="s">
        <v>73</v>
      </c>
      <c r="H533">
        <v>4</v>
      </c>
      <c r="I533">
        <v>6</v>
      </c>
      <c r="J533" t="b">
        <v>0</v>
      </c>
      <c r="K533">
        <v>77</v>
      </c>
      <c r="L533">
        <v>191</v>
      </c>
      <c r="M533" t="s">
        <v>68</v>
      </c>
      <c r="N533" t="s">
        <v>75</v>
      </c>
      <c r="O533" t="s">
        <v>64</v>
      </c>
      <c r="P533">
        <v>85</v>
      </c>
      <c r="Q533">
        <v>3.4</v>
      </c>
      <c r="R533" t="b">
        <v>1</v>
      </c>
      <c r="S533" t="s">
        <v>30</v>
      </c>
      <c r="T533">
        <v>4348</v>
      </c>
      <c r="U533" t="s">
        <v>38</v>
      </c>
      <c r="V533" t="s">
        <v>69</v>
      </c>
      <c r="W533" t="s">
        <v>93</v>
      </c>
    </row>
    <row r="534" spans="1:23" x14ac:dyDescent="0.35">
      <c r="A534">
        <v>8954</v>
      </c>
      <c r="B534" t="s">
        <v>238</v>
      </c>
      <c r="C534" t="s">
        <v>534</v>
      </c>
      <c r="D534" t="s">
        <v>99</v>
      </c>
      <c r="E534">
        <v>15.99</v>
      </c>
      <c r="F534">
        <v>315</v>
      </c>
      <c r="G534" t="s">
        <v>73</v>
      </c>
      <c r="H534">
        <v>2</v>
      </c>
      <c r="I534">
        <v>1</v>
      </c>
      <c r="J534" t="b">
        <v>1</v>
      </c>
      <c r="K534">
        <v>829</v>
      </c>
      <c r="L534">
        <v>178</v>
      </c>
      <c r="M534" t="s">
        <v>27</v>
      </c>
      <c r="N534" t="s">
        <v>44</v>
      </c>
      <c r="O534" t="s">
        <v>57</v>
      </c>
      <c r="P534">
        <v>53</v>
      </c>
      <c r="Q534">
        <v>3.1</v>
      </c>
      <c r="R534" t="b">
        <v>0</v>
      </c>
      <c r="S534" t="s">
        <v>30</v>
      </c>
      <c r="T534">
        <v>546</v>
      </c>
      <c r="U534" t="s">
        <v>31</v>
      </c>
      <c r="V534" t="s">
        <v>32</v>
      </c>
      <c r="W534" t="s">
        <v>40</v>
      </c>
    </row>
    <row r="535" spans="1:23" x14ac:dyDescent="0.35">
      <c r="A535">
        <v>1922</v>
      </c>
      <c r="B535" t="s">
        <v>104</v>
      </c>
      <c r="C535" s="10">
        <v>45303</v>
      </c>
      <c r="D535" s="10">
        <v>45363</v>
      </c>
      <c r="E535">
        <v>11.99</v>
      </c>
      <c r="F535">
        <v>35</v>
      </c>
      <c r="G535" t="s">
        <v>51</v>
      </c>
      <c r="H535">
        <v>2</v>
      </c>
      <c r="I535">
        <v>4</v>
      </c>
      <c r="J535" t="b">
        <v>0</v>
      </c>
      <c r="K535">
        <v>821</v>
      </c>
      <c r="L535">
        <v>7</v>
      </c>
      <c r="M535" t="s">
        <v>55</v>
      </c>
      <c r="N535" t="s">
        <v>44</v>
      </c>
      <c r="O535" t="s">
        <v>45</v>
      </c>
      <c r="P535">
        <v>3</v>
      </c>
      <c r="Q535">
        <v>3.3</v>
      </c>
      <c r="R535" t="b">
        <v>0</v>
      </c>
      <c r="S535" t="s">
        <v>30</v>
      </c>
      <c r="T535">
        <v>2785</v>
      </c>
      <c r="U535" t="s">
        <v>58</v>
      </c>
      <c r="V535" t="s">
        <v>32</v>
      </c>
      <c r="W535" t="s">
        <v>93</v>
      </c>
    </row>
    <row r="536" spans="1:23" x14ac:dyDescent="0.35">
      <c r="A536">
        <v>9861</v>
      </c>
      <c r="B536" t="s">
        <v>140</v>
      </c>
      <c r="C536" s="10">
        <v>45119</v>
      </c>
      <c r="D536" t="s">
        <v>129</v>
      </c>
      <c r="E536">
        <v>15.99</v>
      </c>
      <c r="F536">
        <v>359</v>
      </c>
      <c r="G536" t="s">
        <v>73</v>
      </c>
      <c r="H536">
        <v>3</v>
      </c>
      <c r="I536">
        <v>1</v>
      </c>
      <c r="J536" t="b">
        <v>0</v>
      </c>
      <c r="K536">
        <v>265</v>
      </c>
      <c r="L536">
        <v>34</v>
      </c>
      <c r="M536" t="s">
        <v>68</v>
      </c>
      <c r="N536" t="s">
        <v>56</v>
      </c>
      <c r="O536" t="s">
        <v>64</v>
      </c>
      <c r="P536">
        <v>64</v>
      </c>
      <c r="Q536">
        <v>4.9000000000000004</v>
      </c>
      <c r="R536" t="b">
        <v>1</v>
      </c>
      <c r="S536" t="s">
        <v>30</v>
      </c>
      <c r="T536">
        <v>3308</v>
      </c>
      <c r="U536" t="s">
        <v>31</v>
      </c>
      <c r="V536" t="s">
        <v>39</v>
      </c>
      <c r="W536" t="s">
        <v>60</v>
      </c>
    </row>
    <row r="537" spans="1:23" x14ac:dyDescent="0.35">
      <c r="A537">
        <v>4383</v>
      </c>
      <c r="B537" t="s">
        <v>553</v>
      </c>
      <c r="C537" s="10">
        <v>45513</v>
      </c>
      <c r="D537" t="s">
        <v>90</v>
      </c>
      <c r="E537">
        <v>15.99</v>
      </c>
      <c r="F537">
        <v>361</v>
      </c>
      <c r="G537" t="s">
        <v>26</v>
      </c>
      <c r="H537">
        <v>4</v>
      </c>
      <c r="I537">
        <v>5</v>
      </c>
      <c r="J537" t="b">
        <v>1</v>
      </c>
      <c r="K537">
        <v>416</v>
      </c>
      <c r="L537">
        <v>143</v>
      </c>
      <c r="M537" t="s">
        <v>68</v>
      </c>
      <c r="N537" t="s">
        <v>56</v>
      </c>
      <c r="O537" t="s">
        <v>78</v>
      </c>
      <c r="P537">
        <v>99</v>
      </c>
      <c r="Q537">
        <v>3.7</v>
      </c>
      <c r="R537" t="b">
        <v>0</v>
      </c>
      <c r="S537" t="s">
        <v>30</v>
      </c>
      <c r="T537">
        <v>527</v>
      </c>
      <c r="U537" t="s">
        <v>58</v>
      </c>
      <c r="V537" t="s">
        <v>59</v>
      </c>
      <c r="W537" t="s">
        <v>60</v>
      </c>
    </row>
    <row r="538" spans="1:23" x14ac:dyDescent="0.35">
      <c r="A538">
        <v>4328</v>
      </c>
      <c r="B538" t="s">
        <v>120</v>
      </c>
      <c r="C538" t="s">
        <v>554</v>
      </c>
      <c r="D538" t="s">
        <v>156</v>
      </c>
      <c r="E538">
        <v>11.99</v>
      </c>
      <c r="F538">
        <v>273</v>
      </c>
      <c r="G538" t="s">
        <v>26</v>
      </c>
      <c r="H538">
        <v>3</v>
      </c>
      <c r="I538">
        <v>4</v>
      </c>
      <c r="J538" t="b">
        <v>1</v>
      </c>
      <c r="K538">
        <v>253</v>
      </c>
      <c r="L538">
        <v>70</v>
      </c>
      <c r="M538" t="s">
        <v>74</v>
      </c>
      <c r="N538" t="s">
        <v>28</v>
      </c>
      <c r="O538" t="s">
        <v>64</v>
      </c>
      <c r="P538">
        <v>42</v>
      </c>
      <c r="Q538">
        <v>4.9000000000000004</v>
      </c>
      <c r="R538" t="b">
        <v>0</v>
      </c>
      <c r="S538" t="s">
        <v>30</v>
      </c>
      <c r="T538">
        <v>837</v>
      </c>
      <c r="U538" t="s">
        <v>31</v>
      </c>
      <c r="V538" t="s">
        <v>39</v>
      </c>
      <c r="W538" t="s">
        <v>40</v>
      </c>
    </row>
    <row r="539" spans="1:23" x14ac:dyDescent="0.35">
      <c r="A539">
        <v>4622</v>
      </c>
      <c r="B539" t="s">
        <v>191</v>
      </c>
      <c r="C539" t="s">
        <v>84</v>
      </c>
      <c r="D539" t="s">
        <v>35</v>
      </c>
      <c r="E539">
        <v>7.99</v>
      </c>
      <c r="F539">
        <v>47</v>
      </c>
      <c r="G539" t="s">
        <v>26</v>
      </c>
      <c r="H539">
        <v>2</v>
      </c>
      <c r="I539">
        <v>4</v>
      </c>
      <c r="J539" t="b">
        <v>1</v>
      </c>
      <c r="K539">
        <v>770</v>
      </c>
      <c r="L539">
        <v>2</v>
      </c>
      <c r="M539" t="s">
        <v>68</v>
      </c>
      <c r="N539" t="s">
        <v>56</v>
      </c>
      <c r="O539" t="s">
        <v>64</v>
      </c>
      <c r="P539">
        <v>46</v>
      </c>
      <c r="Q539">
        <v>4.7</v>
      </c>
      <c r="R539" t="b">
        <v>1</v>
      </c>
      <c r="S539" t="s">
        <v>30</v>
      </c>
      <c r="T539">
        <v>371</v>
      </c>
      <c r="U539" t="s">
        <v>38</v>
      </c>
      <c r="V539" t="s">
        <v>69</v>
      </c>
      <c r="W539" t="s">
        <v>93</v>
      </c>
    </row>
    <row r="540" spans="1:23" x14ac:dyDescent="0.35">
      <c r="A540">
        <v>7828</v>
      </c>
      <c r="B540" t="s">
        <v>555</v>
      </c>
      <c r="C540" s="10">
        <v>45142</v>
      </c>
      <c r="D540" s="10">
        <v>45334</v>
      </c>
      <c r="E540">
        <v>7.99</v>
      </c>
      <c r="F540">
        <v>477</v>
      </c>
      <c r="G540" t="s">
        <v>63</v>
      </c>
      <c r="H540">
        <v>5</v>
      </c>
      <c r="I540">
        <v>5</v>
      </c>
      <c r="J540" t="b">
        <v>0</v>
      </c>
      <c r="K540">
        <v>969</v>
      </c>
      <c r="L540">
        <v>12</v>
      </c>
      <c r="M540" t="s">
        <v>92</v>
      </c>
      <c r="N540" t="s">
        <v>44</v>
      </c>
      <c r="O540" t="s">
        <v>64</v>
      </c>
      <c r="P540">
        <v>37</v>
      </c>
      <c r="Q540">
        <v>4.7</v>
      </c>
      <c r="R540" t="b">
        <v>0</v>
      </c>
      <c r="S540" t="s">
        <v>30</v>
      </c>
      <c r="T540">
        <v>877</v>
      </c>
      <c r="U540" t="s">
        <v>76</v>
      </c>
      <c r="V540" t="s">
        <v>39</v>
      </c>
      <c r="W540" t="s">
        <v>33</v>
      </c>
    </row>
    <row r="541" spans="1:23" x14ac:dyDescent="0.35">
      <c r="A541">
        <v>1393</v>
      </c>
      <c r="B541" t="s">
        <v>254</v>
      </c>
      <c r="C541" t="s">
        <v>556</v>
      </c>
      <c r="D541" s="10">
        <v>45363</v>
      </c>
      <c r="E541">
        <v>7.99</v>
      </c>
      <c r="F541">
        <v>418</v>
      </c>
      <c r="G541" t="s">
        <v>26</v>
      </c>
      <c r="H541">
        <v>3</v>
      </c>
      <c r="I541">
        <v>4</v>
      </c>
      <c r="J541" t="b">
        <v>1</v>
      </c>
      <c r="K541">
        <v>701</v>
      </c>
      <c r="L541">
        <v>125</v>
      </c>
      <c r="M541" t="s">
        <v>55</v>
      </c>
      <c r="N541" t="s">
        <v>44</v>
      </c>
      <c r="O541" t="s">
        <v>29</v>
      </c>
      <c r="P541">
        <v>68</v>
      </c>
      <c r="Q541">
        <v>4.8</v>
      </c>
      <c r="R541" t="b">
        <v>1</v>
      </c>
      <c r="S541" t="s">
        <v>30</v>
      </c>
      <c r="T541">
        <v>4873</v>
      </c>
      <c r="U541" t="s">
        <v>76</v>
      </c>
      <c r="V541" t="s">
        <v>39</v>
      </c>
      <c r="W541" t="s">
        <v>40</v>
      </c>
    </row>
    <row r="542" spans="1:23" x14ac:dyDescent="0.35">
      <c r="A542">
        <v>9239</v>
      </c>
      <c r="B542" t="s">
        <v>257</v>
      </c>
      <c r="C542" t="s">
        <v>87</v>
      </c>
      <c r="D542" t="s">
        <v>134</v>
      </c>
      <c r="E542">
        <v>15.99</v>
      </c>
      <c r="F542">
        <v>274</v>
      </c>
      <c r="G542" t="s">
        <v>36</v>
      </c>
      <c r="H542">
        <v>5</v>
      </c>
      <c r="I542">
        <v>6</v>
      </c>
      <c r="J542" t="b">
        <v>0</v>
      </c>
      <c r="K542">
        <v>732</v>
      </c>
      <c r="L542">
        <v>105</v>
      </c>
      <c r="M542" t="s">
        <v>49</v>
      </c>
      <c r="N542" t="s">
        <v>28</v>
      </c>
      <c r="O542" t="s">
        <v>29</v>
      </c>
      <c r="P542">
        <v>36</v>
      </c>
      <c r="Q542">
        <v>4.0999999999999996</v>
      </c>
      <c r="R542" t="b">
        <v>1</v>
      </c>
      <c r="S542" t="s">
        <v>30</v>
      </c>
      <c r="T542">
        <v>4194</v>
      </c>
      <c r="U542" t="s">
        <v>58</v>
      </c>
      <c r="V542" t="s">
        <v>69</v>
      </c>
      <c r="W542" t="s">
        <v>40</v>
      </c>
    </row>
    <row r="543" spans="1:23" x14ac:dyDescent="0.35">
      <c r="A543">
        <v>1636</v>
      </c>
      <c r="B543" t="s">
        <v>147</v>
      </c>
      <c r="C543" t="s">
        <v>557</v>
      </c>
      <c r="D543" s="10">
        <v>45455</v>
      </c>
      <c r="E543">
        <v>11.99</v>
      </c>
      <c r="F543">
        <v>102</v>
      </c>
      <c r="G543" t="s">
        <v>100</v>
      </c>
      <c r="H543">
        <v>5</v>
      </c>
      <c r="I543">
        <v>2</v>
      </c>
      <c r="J543" t="b">
        <v>0</v>
      </c>
      <c r="K543">
        <v>989</v>
      </c>
      <c r="L543">
        <v>44</v>
      </c>
      <c r="M543" t="s">
        <v>68</v>
      </c>
      <c r="N543" t="s">
        <v>75</v>
      </c>
      <c r="O543" t="s">
        <v>64</v>
      </c>
      <c r="P543">
        <v>63</v>
      </c>
      <c r="Q543">
        <v>4.8</v>
      </c>
      <c r="R543" t="b">
        <v>0</v>
      </c>
      <c r="S543" t="s">
        <v>30</v>
      </c>
      <c r="T543">
        <v>3118</v>
      </c>
      <c r="U543" t="s">
        <v>38</v>
      </c>
      <c r="V543" t="s">
        <v>32</v>
      </c>
      <c r="W543" t="s">
        <v>33</v>
      </c>
    </row>
    <row r="544" spans="1:23" x14ac:dyDescent="0.35">
      <c r="A544">
        <v>4401</v>
      </c>
      <c r="B544" t="s">
        <v>558</v>
      </c>
      <c r="C544" t="s">
        <v>559</v>
      </c>
      <c r="D544" t="s">
        <v>35</v>
      </c>
      <c r="E544">
        <v>15.99</v>
      </c>
      <c r="F544">
        <v>164</v>
      </c>
      <c r="G544" t="s">
        <v>51</v>
      </c>
      <c r="H544">
        <v>3</v>
      </c>
      <c r="I544">
        <v>5</v>
      </c>
      <c r="J544" t="b">
        <v>1</v>
      </c>
      <c r="K544">
        <v>89</v>
      </c>
      <c r="L544">
        <v>32</v>
      </c>
      <c r="M544" t="s">
        <v>74</v>
      </c>
      <c r="N544" t="s">
        <v>75</v>
      </c>
      <c r="O544" t="s">
        <v>37</v>
      </c>
      <c r="P544">
        <v>83</v>
      </c>
      <c r="Q544">
        <v>3</v>
      </c>
      <c r="R544" t="b">
        <v>1</v>
      </c>
      <c r="S544" t="s">
        <v>30</v>
      </c>
      <c r="T544">
        <v>2088</v>
      </c>
      <c r="U544" t="s">
        <v>76</v>
      </c>
      <c r="V544" t="s">
        <v>79</v>
      </c>
      <c r="W544" t="s">
        <v>40</v>
      </c>
    </row>
    <row r="545" spans="1:23" x14ac:dyDescent="0.35">
      <c r="A545">
        <v>7135</v>
      </c>
      <c r="B545" t="s">
        <v>560</v>
      </c>
      <c r="C545" s="10">
        <v>45272</v>
      </c>
      <c r="D545" t="s">
        <v>72</v>
      </c>
      <c r="E545">
        <v>15.99</v>
      </c>
      <c r="F545">
        <v>478</v>
      </c>
      <c r="G545" t="s">
        <v>36</v>
      </c>
      <c r="H545">
        <v>4</v>
      </c>
      <c r="I545">
        <v>5</v>
      </c>
      <c r="J545" t="b">
        <v>1</v>
      </c>
      <c r="K545">
        <v>578</v>
      </c>
      <c r="L545">
        <v>117</v>
      </c>
      <c r="M545" t="s">
        <v>74</v>
      </c>
      <c r="N545" t="s">
        <v>56</v>
      </c>
      <c r="O545" t="s">
        <v>29</v>
      </c>
      <c r="P545">
        <v>27</v>
      </c>
      <c r="Q545">
        <v>4.9000000000000004</v>
      </c>
      <c r="R545" t="b">
        <v>0</v>
      </c>
      <c r="S545" t="s">
        <v>30</v>
      </c>
      <c r="T545">
        <v>3468</v>
      </c>
      <c r="U545" t="s">
        <v>58</v>
      </c>
      <c r="V545" t="s">
        <v>69</v>
      </c>
      <c r="W545" t="s">
        <v>60</v>
      </c>
    </row>
    <row r="546" spans="1:23" x14ac:dyDescent="0.35">
      <c r="A546">
        <v>8923</v>
      </c>
      <c r="B546" t="s">
        <v>184</v>
      </c>
      <c r="C546" s="10">
        <v>45608</v>
      </c>
      <c r="D546" s="10">
        <v>45577</v>
      </c>
      <c r="E546">
        <v>11.99</v>
      </c>
      <c r="F546">
        <v>100</v>
      </c>
      <c r="G546" t="s">
        <v>100</v>
      </c>
      <c r="H546">
        <v>3</v>
      </c>
      <c r="I546">
        <v>4</v>
      </c>
      <c r="J546" t="b">
        <v>0</v>
      </c>
      <c r="K546">
        <v>417</v>
      </c>
      <c r="L546">
        <v>87</v>
      </c>
      <c r="M546" t="s">
        <v>92</v>
      </c>
      <c r="N546" t="s">
        <v>56</v>
      </c>
      <c r="O546" t="s">
        <v>64</v>
      </c>
      <c r="P546">
        <v>14</v>
      </c>
      <c r="Q546">
        <v>3.4</v>
      </c>
      <c r="R546" t="b">
        <v>0</v>
      </c>
      <c r="S546" t="s">
        <v>30</v>
      </c>
      <c r="T546">
        <v>3183</v>
      </c>
      <c r="U546" t="s">
        <v>58</v>
      </c>
      <c r="V546" t="s">
        <v>32</v>
      </c>
      <c r="W546" t="s">
        <v>93</v>
      </c>
    </row>
    <row r="547" spans="1:23" x14ac:dyDescent="0.35">
      <c r="A547">
        <v>9748</v>
      </c>
      <c r="B547" t="s">
        <v>323</v>
      </c>
      <c r="C547" s="10">
        <v>45272</v>
      </c>
      <c r="D547" s="10">
        <v>45485</v>
      </c>
      <c r="E547">
        <v>15.99</v>
      </c>
      <c r="F547">
        <v>264</v>
      </c>
      <c r="G547" t="s">
        <v>100</v>
      </c>
      <c r="H547">
        <v>2</v>
      </c>
      <c r="I547">
        <v>6</v>
      </c>
      <c r="J547" t="b">
        <v>0</v>
      </c>
      <c r="K547">
        <v>474</v>
      </c>
      <c r="L547">
        <v>10</v>
      </c>
      <c r="M547" t="s">
        <v>27</v>
      </c>
      <c r="N547" t="s">
        <v>75</v>
      </c>
      <c r="O547" t="s">
        <v>37</v>
      </c>
      <c r="P547">
        <v>18</v>
      </c>
      <c r="Q547">
        <v>4.7</v>
      </c>
      <c r="R547" t="b">
        <v>1</v>
      </c>
      <c r="S547" t="s">
        <v>30</v>
      </c>
      <c r="T547">
        <v>4070</v>
      </c>
      <c r="U547" t="s">
        <v>31</v>
      </c>
      <c r="V547" t="s">
        <v>32</v>
      </c>
      <c r="W547" t="s">
        <v>60</v>
      </c>
    </row>
    <row r="548" spans="1:23" x14ac:dyDescent="0.35">
      <c r="A548">
        <v>7046</v>
      </c>
      <c r="B548" t="s">
        <v>344</v>
      </c>
      <c r="C548" t="s">
        <v>561</v>
      </c>
      <c r="D548" s="10">
        <v>45577</v>
      </c>
      <c r="E548">
        <v>15.99</v>
      </c>
      <c r="F548">
        <v>208</v>
      </c>
      <c r="G548" t="s">
        <v>63</v>
      </c>
      <c r="H548">
        <v>5</v>
      </c>
      <c r="I548">
        <v>6</v>
      </c>
      <c r="J548" t="b">
        <v>0</v>
      </c>
      <c r="K548">
        <v>512</v>
      </c>
      <c r="L548">
        <v>176</v>
      </c>
      <c r="M548" t="s">
        <v>68</v>
      </c>
      <c r="N548" t="s">
        <v>28</v>
      </c>
      <c r="O548" t="s">
        <v>78</v>
      </c>
      <c r="P548">
        <v>36</v>
      </c>
      <c r="Q548">
        <v>4.7</v>
      </c>
      <c r="R548" t="b">
        <v>0</v>
      </c>
      <c r="S548" t="s">
        <v>30</v>
      </c>
      <c r="T548">
        <v>4147</v>
      </c>
      <c r="U548" t="s">
        <v>31</v>
      </c>
      <c r="V548" t="s">
        <v>79</v>
      </c>
      <c r="W548" t="s">
        <v>93</v>
      </c>
    </row>
    <row r="549" spans="1:23" x14ac:dyDescent="0.35">
      <c r="A549">
        <v>9688</v>
      </c>
      <c r="B549" t="s">
        <v>562</v>
      </c>
      <c r="C549" t="s">
        <v>455</v>
      </c>
      <c r="D549" s="10">
        <v>45394</v>
      </c>
      <c r="E549">
        <v>7.99</v>
      </c>
      <c r="F549">
        <v>56</v>
      </c>
      <c r="G549" t="s">
        <v>73</v>
      </c>
      <c r="H549">
        <v>1</v>
      </c>
      <c r="I549">
        <v>2</v>
      </c>
      <c r="J549" t="b">
        <v>1</v>
      </c>
      <c r="K549">
        <v>280</v>
      </c>
      <c r="L549">
        <v>67</v>
      </c>
      <c r="M549" t="s">
        <v>92</v>
      </c>
      <c r="N549" t="s">
        <v>75</v>
      </c>
      <c r="O549" t="s">
        <v>57</v>
      </c>
      <c r="P549">
        <v>21</v>
      </c>
      <c r="Q549">
        <v>4.5999999999999996</v>
      </c>
      <c r="R549" t="b">
        <v>0</v>
      </c>
      <c r="S549" t="s">
        <v>30</v>
      </c>
      <c r="T549">
        <v>255</v>
      </c>
      <c r="U549" t="s">
        <v>31</v>
      </c>
      <c r="V549" t="s">
        <v>39</v>
      </c>
      <c r="W549" t="s">
        <v>60</v>
      </c>
    </row>
    <row r="550" spans="1:23" x14ac:dyDescent="0.35">
      <c r="A550">
        <v>6720</v>
      </c>
      <c r="B550" t="s">
        <v>157</v>
      </c>
      <c r="C550" s="10">
        <v>45145</v>
      </c>
      <c r="D550" t="s">
        <v>25</v>
      </c>
      <c r="E550">
        <v>15.99</v>
      </c>
      <c r="F550">
        <v>207</v>
      </c>
      <c r="G550" t="s">
        <v>63</v>
      </c>
      <c r="H550">
        <v>2</v>
      </c>
      <c r="I550">
        <v>2</v>
      </c>
      <c r="J550" t="b">
        <v>1</v>
      </c>
      <c r="K550">
        <v>494</v>
      </c>
      <c r="L550">
        <v>28</v>
      </c>
      <c r="M550" t="s">
        <v>92</v>
      </c>
      <c r="N550" t="s">
        <v>75</v>
      </c>
      <c r="O550" t="s">
        <v>37</v>
      </c>
      <c r="P550">
        <v>99</v>
      </c>
      <c r="Q550">
        <v>3.6</v>
      </c>
      <c r="R550" t="b">
        <v>0</v>
      </c>
      <c r="S550" t="s">
        <v>30</v>
      </c>
      <c r="T550">
        <v>3278</v>
      </c>
      <c r="U550" t="s">
        <v>38</v>
      </c>
      <c r="V550" t="s">
        <v>79</v>
      </c>
      <c r="W550" t="s">
        <v>33</v>
      </c>
    </row>
    <row r="551" spans="1:23" x14ac:dyDescent="0.35">
      <c r="A551">
        <v>2766</v>
      </c>
      <c r="B551" t="s">
        <v>563</v>
      </c>
      <c r="C551" s="10">
        <v>45139</v>
      </c>
      <c r="D551" t="s">
        <v>87</v>
      </c>
      <c r="E551">
        <v>7.99</v>
      </c>
      <c r="F551">
        <v>187</v>
      </c>
      <c r="G551" t="s">
        <v>51</v>
      </c>
      <c r="H551">
        <v>2</v>
      </c>
      <c r="I551">
        <v>3</v>
      </c>
      <c r="J551" t="b">
        <v>1</v>
      </c>
      <c r="K551">
        <v>697</v>
      </c>
      <c r="L551">
        <v>5</v>
      </c>
      <c r="M551" t="s">
        <v>68</v>
      </c>
      <c r="N551" t="s">
        <v>44</v>
      </c>
      <c r="O551" t="s">
        <v>37</v>
      </c>
      <c r="P551">
        <v>29</v>
      </c>
      <c r="Q551">
        <v>4.5</v>
      </c>
      <c r="R551" t="b">
        <v>0</v>
      </c>
      <c r="S551" t="s">
        <v>30</v>
      </c>
      <c r="T551">
        <v>213</v>
      </c>
      <c r="U551" t="s">
        <v>58</v>
      </c>
      <c r="V551" t="s">
        <v>59</v>
      </c>
      <c r="W551" t="s">
        <v>60</v>
      </c>
    </row>
    <row r="552" spans="1:23" x14ac:dyDescent="0.35">
      <c r="A552">
        <v>3847</v>
      </c>
      <c r="B552" t="s">
        <v>114</v>
      </c>
      <c r="C552" s="10">
        <v>45415</v>
      </c>
      <c r="D552" t="s">
        <v>109</v>
      </c>
      <c r="E552">
        <v>11.99</v>
      </c>
      <c r="F552">
        <v>62</v>
      </c>
      <c r="G552" t="s">
        <v>26</v>
      </c>
      <c r="H552">
        <v>3</v>
      </c>
      <c r="I552">
        <v>1</v>
      </c>
      <c r="J552" t="b">
        <v>1</v>
      </c>
      <c r="K552">
        <v>879</v>
      </c>
      <c r="L552">
        <v>128</v>
      </c>
      <c r="M552" t="s">
        <v>55</v>
      </c>
      <c r="N552" t="s">
        <v>28</v>
      </c>
      <c r="O552" t="s">
        <v>45</v>
      </c>
      <c r="P552">
        <v>56</v>
      </c>
      <c r="Q552">
        <v>3.4</v>
      </c>
      <c r="R552" t="b">
        <v>0</v>
      </c>
      <c r="S552" t="s">
        <v>30</v>
      </c>
      <c r="T552">
        <v>2886</v>
      </c>
      <c r="U552" t="s">
        <v>65</v>
      </c>
      <c r="V552" t="s">
        <v>39</v>
      </c>
      <c r="W552" t="s">
        <v>33</v>
      </c>
    </row>
    <row r="553" spans="1:23" x14ac:dyDescent="0.35">
      <c r="A553">
        <v>8554</v>
      </c>
      <c r="B553" t="s">
        <v>153</v>
      </c>
      <c r="C553" s="10">
        <v>44969</v>
      </c>
      <c r="D553" t="s">
        <v>134</v>
      </c>
      <c r="E553">
        <v>15.99</v>
      </c>
      <c r="F553">
        <v>182</v>
      </c>
      <c r="G553" t="s">
        <v>100</v>
      </c>
      <c r="H553">
        <v>1</v>
      </c>
      <c r="I553">
        <v>2</v>
      </c>
      <c r="J553" t="b">
        <v>1</v>
      </c>
      <c r="K553">
        <v>442</v>
      </c>
      <c r="L553">
        <v>87</v>
      </c>
      <c r="M553" t="s">
        <v>27</v>
      </c>
      <c r="N553" t="s">
        <v>56</v>
      </c>
      <c r="O553" t="s">
        <v>45</v>
      </c>
      <c r="P553">
        <v>62</v>
      </c>
      <c r="Q553">
        <v>4.9000000000000004</v>
      </c>
      <c r="R553" t="b">
        <v>0</v>
      </c>
      <c r="S553" t="s">
        <v>30</v>
      </c>
      <c r="T553">
        <v>1901</v>
      </c>
      <c r="U553" t="s">
        <v>38</v>
      </c>
      <c r="V553" t="s">
        <v>69</v>
      </c>
      <c r="W553" t="s">
        <v>40</v>
      </c>
    </row>
    <row r="554" spans="1:23" x14ac:dyDescent="0.35">
      <c r="A554">
        <v>6569</v>
      </c>
      <c r="B554" t="s">
        <v>34</v>
      </c>
      <c r="C554" t="s">
        <v>526</v>
      </c>
      <c r="D554" t="s">
        <v>87</v>
      </c>
      <c r="E554">
        <v>7.99</v>
      </c>
      <c r="F554">
        <v>468</v>
      </c>
      <c r="G554" t="s">
        <v>100</v>
      </c>
      <c r="H554">
        <v>2</v>
      </c>
      <c r="I554">
        <v>3</v>
      </c>
      <c r="J554" t="b">
        <v>0</v>
      </c>
      <c r="K554">
        <v>514</v>
      </c>
      <c r="L554">
        <v>46</v>
      </c>
      <c r="M554" t="s">
        <v>43</v>
      </c>
      <c r="N554" t="s">
        <v>44</v>
      </c>
      <c r="O554" t="s">
        <v>64</v>
      </c>
      <c r="P554">
        <v>74</v>
      </c>
      <c r="Q554">
        <v>3.2</v>
      </c>
      <c r="R554" t="b">
        <v>0</v>
      </c>
      <c r="S554" t="s">
        <v>30</v>
      </c>
      <c r="T554">
        <v>4456</v>
      </c>
      <c r="U554" t="s">
        <v>31</v>
      </c>
      <c r="V554" t="s">
        <v>39</v>
      </c>
      <c r="W554" t="s">
        <v>93</v>
      </c>
    </row>
    <row r="555" spans="1:23" x14ac:dyDescent="0.35">
      <c r="A555">
        <v>6391</v>
      </c>
      <c r="B555" t="s">
        <v>257</v>
      </c>
      <c r="C555" s="10">
        <v>45601</v>
      </c>
      <c r="D555" t="s">
        <v>156</v>
      </c>
      <c r="E555">
        <v>15.99</v>
      </c>
      <c r="F555">
        <v>389</v>
      </c>
      <c r="G555" t="s">
        <v>36</v>
      </c>
      <c r="H555">
        <v>2</v>
      </c>
      <c r="I555">
        <v>2</v>
      </c>
      <c r="J555" t="b">
        <v>0</v>
      </c>
      <c r="K555">
        <v>120</v>
      </c>
      <c r="L555">
        <v>191</v>
      </c>
      <c r="M555" t="s">
        <v>49</v>
      </c>
      <c r="N555" t="s">
        <v>44</v>
      </c>
      <c r="O555" t="s">
        <v>64</v>
      </c>
      <c r="P555">
        <v>75</v>
      </c>
      <c r="Q555">
        <v>3.8</v>
      </c>
      <c r="R555" t="b">
        <v>1</v>
      </c>
      <c r="S555" t="s">
        <v>30</v>
      </c>
      <c r="T555">
        <v>237</v>
      </c>
      <c r="U555" t="s">
        <v>38</v>
      </c>
      <c r="V555" t="s">
        <v>59</v>
      </c>
      <c r="W555" t="s">
        <v>60</v>
      </c>
    </row>
    <row r="556" spans="1:23" x14ac:dyDescent="0.35">
      <c r="A556">
        <v>4883</v>
      </c>
      <c r="B556" t="s">
        <v>564</v>
      </c>
      <c r="C556" s="10">
        <v>45475</v>
      </c>
      <c r="D556" s="10">
        <v>45547</v>
      </c>
      <c r="E556">
        <v>15.99</v>
      </c>
      <c r="F556">
        <v>155</v>
      </c>
      <c r="G556" t="s">
        <v>26</v>
      </c>
      <c r="H556">
        <v>4</v>
      </c>
      <c r="I556">
        <v>5</v>
      </c>
      <c r="J556" t="b">
        <v>0</v>
      </c>
      <c r="K556">
        <v>573</v>
      </c>
      <c r="L556">
        <v>190</v>
      </c>
      <c r="M556" t="s">
        <v>55</v>
      </c>
      <c r="N556" t="s">
        <v>75</v>
      </c>
      <c r="O556" t="s">
        <v>57</v>
      </c>
      <c r="P556">
        <v>86</v>
      </c>
      <c r="Q556">
        <v>3.5</v>
      </c>
      <c r="R556" t="b">
        <v>1</v>
      </c>
      <c r="S556" t="s">
        <v>30</v>
      </c>
      <c r="T556">
        <v>4659</v>
      </c>
      <c r="U556" t="s">
        <v>76</v>
      </c>
      <c r="V556" t="s">
        <v>32</v>
      </c>
      <c r="W556" t="s">
        <v>33</v>
      </c>
    </row>
    <row r="557" spans="1:23" x14ac:dyDescent="0.35">
      <c r="A557">
        <v>4530</v>
      </c>
      <c r="B557" t="s">
        <v>226</v>
      </c>
      <c r="C557" t="s">
        <v>565</v>
      </c>
      <c r="D557" t="s">
        <v>214</v>
      </c>
      <c r="E557">
        <v>7.99</v>
      </c>
      <c r="F557">
        <v>331</v>
      </c>
      <c r="G557" t="s">
        <v>26</v>
      </c>
      <c r="H557">
        <v>1</v>
      </c>
      <c r="I557">
        <v>6</v>
      </c>
      <c r="J557" t="b">
        <v>1</v>
      </c>
      <c r="K557">
        <v>231</v>
      </c>
      <c r="L557">
        <v>199</v>
      </c>
      <c r="M557" t="s">
        <v>74</v>
      </c>
      <c r="N557" t="s">
        <v>28</v>
      </c>
      <c r="O557" t="s">
        <v>45</v>
      </c>
      <c r="P557">
        <v>93</v>
      </c>
      <c r="Q557">
        <v>3.4</v>
      </c>
      <c r="R557" t="b">
        <v>0</v>
      </c>
      <c r="S557" t="s">
        <v>30</v>
      </c>
      <c r="T557">
        <v>4906</v>
      </c>
      <c r="U557" t="s">
        <v>38</v>
      </c>
      <c r="V557" t="s">
        <v>79</v>
      </c>
      <c r="W557" t="s">
        <v>33</v>
      </c>
    </row>
    <row r="558" spans="1:23" x14ac:dyDescent="0.35">
      <c r="A558">
        <v>6531</v>
      </c>
      <c r="B558" t="s">
        <v>280</v>
      </c>
      <c r="C558" s="10">
        <v>45109</v>
      </c>
      <c r="D558" s="10">
        <v>45638</v>
      </c>
      <c r="E558">
        <v>11.99</v>
      </c>
      <c r="F558">
        <v>131</v>
      </c>
      <c r="G558" t="s">
        <v>48</v>
      </c>
      <c r="H558">
        <v>5</v>
      </c>
      <c r="I558">
        <v>2</v>
      </c>
      <c r="J558" t="b">
        <v>0</v>
      </c>
      <c r="K558">
        <v>374</v>
      </c>
      <c r="L558">
        <v>154</v>
      </c>
      <c r="M558" t="s">
        <v>92</v>
      </c>
      <c r="N558" t="s">
        <v>44</v>
      </c>
      <c r="O558" t="s">
        <v>37</v>
      </c>
      <c r="P558">
        <v>81</v>
      </c>
      <c r="Q558">
        <v>4.4000000000000004</v>
      </c>
      <c r="R558" t="b">
        <v>0</v>
      </c>
      <c r="S558" t="s">
        <v>30</v>
      </c>
      <c r="T558">
        <v>1155</v>
      </c>
      <c r="U558" t="s">
        <v>65</v>
      </c>
      <c r="V558" t="s">
        <v>32</v>
      </c>
      <c r="W558" t="s">
        <v>60</v>
      </c>
    </row>
    <row r="559" spans="1:23" x14ac:dyDescent="0.35">
      <c r="A559">
        <v>9701</v>
      </c>
      <c r="B559" t="s">
        <v>566</v>
      </c>
      <c r="C559" t="s">
        <v>567</v>
      </c>
      <c r="D559" t="s">
        <v>214</v>
      </c>
      <c r="E559">
        <v>7.99</v>
      </c>
      <c r="F559">
        <v>376</v>
      </c>
      <c r="G559" t="s">
        <v>48</v>
      </c>
      <c r="H559">
        <v>3</v>
      </c>
      <c r="I559">
        <v>6</v>
      </c>
      <c r="J559" t="b">
        <v>0</v>
      </c>
      <c r="K559">
        <v>727</v>
      </c>
      <c r="L559">
        <v>13</v>
      </c>
      <c r="M559" t="s">
        <v>49</v>
      </c>
      <c r="N559" t="s">
        <v>75</v>
      </c>
      <c r="O559" t="s">
        <v>37</v>
      </c>
      <c r="P559">
        <v>5</v>
      </c>
      <c r="Q559">
        <v>3.4</v>
      </c>
      <c r="R559" t="b">
        <v>0</v>
      </c>
      <c r="S559" t="s">
        <v>30</v>
      </c>
      <c r="T559">
        <v>4378</v>
      </c>
      <c r="U559" t="s">
        <v>38</v>
      </c>
      <c r="V559" t="s">
        <v>39</v>
      </c>
      <c r="W559" t="s">
        <v>60</v>
      </c>
    </row>
    <row r="560" spans="1:23" x14ac:dyDescent="0.35">
      <c r="A560">
        <v>4702</v>
      </c>
      <c r="B560" t="s">
        <v>383</v>
      </c>
      <c r="C560" t="s">
        <v>568</v>
      </c>
      <c r="D560" s="10">
        <v>45608</v>
      </c>
      <c r="E560">
        <v>7.99</v>
      </c>
      <c r="F560">
        <v>106</v>
      </c>
      <c r="G560" t="s">
        <v>63</v>
      </c>
      <c r="H560">
        <v>4</v>
      </c>
      <c r="I560">
        <v>6</v>
      </c>
      <c r="J560" t="b">
        <v>1</v>
      </c>
      <c r="K560">
        <v>858</v>
      </c>
      <c r="L560">
        <v>12</v>
      </c>
      <c r="M560" t="s">
        <v>68</v>
      </c>
      <c r="N560" t="s">
        <v>44</v>
      </c>
      <c r="O560" t="s">
        <v>45</v>
      </c>
      <c r="P560">
        <v>25</v>
      </c>
      <c r="Q560">
        <v>3.4</v>
      </c>
      <c r="R560" t="b">
        <v>1</v>
      </c>
      <c r="S560" t="s">
        <v>30</v>
      </c>
      <c r="T560">
        <v>1674</v>
      </c>
      <c r="U560" t="s">
        <v>38</v>
      </c>
      <c r="V560" t="s">
        <v>69</v>
      </c>
      <c r="W560" t="s">
        <v>93</v>
      </c>
    </row>
    <row r="561" spans="1:23" x14ac:dyDescent="0.35">
      <c r="A561">
        <v>3163</v>
      </c>
      <c r="B561" t="s">
        <v>409</v>
      </c>
      <c r="C561" s="10">
        <v>45633</v>
      </c>
      <c r="D561" t="s">
        <v>90</v>
      </c>
      <c r="E561">
        <v>11.99</v>
      </c>
      <c r="F561">
        <v>445</v>
      </c>
      <c r="G561" t="s">
        <v>73</v>
      </c>
      <c r="H561">
        <v>4</v>
      </c>
      <c r="I561">
        <v>4</v>
      </c>
      <c r="J561" t="b">
        <v>0</v>
      </c>
      <c r="K561">
        <v>25</v>
      </c>
      <c r="L561">
        <v>132</v>
      </c>
      <c r="M561" t="s">
        <v>74</v>
      </c>
      <c r="N561" t="s">
        <v>28</v>
      </c>
      <c r="O561" t="s">
        <v>57</v>
      </c>
      <c r="P561">
        <v>50</v>
      </c>
      <c r="Q561">
        <v>3.8</v>
      </c>
      <c r="R561" t="b">
        <v>1</v>
      </c>
      <c r="S561" t="s">
        <v>30</v>
      </c>
      <c r="T561">
        <v>2407</v>
      </c>
      <c r="U561" t="s">
        <v>58</v>
      </c>
      <c r="V561" t="s">
        <v>39</v>
      </c>
      <c r="W561" t="s">
        <v>60</v>
      </c>
    </row>
    <row r="562" spans="1:23" x14ac:dyDescent="0.35">
      <c r="A562">
        <v>8719</v>
      </c>
      <c r="B562" t="s">
        <v>126</v>
      </c>
      <c r="C562" t="s">
        <v>569</v>
      </c>
      <c r="D562" t="s">
        <v>214</v>
      </c>
      <c r="E562">
        <v>15.99</v>
      </c>
      <c r="F562">
        <v>345</v>
      </c>
      <c r="G562" t="s">
        <v>51</v>
      </c>
      <c r="H562">
        <v>4</v>
      </c>
      <c r="I562">
        <v>5</v>
      </c>
      <c r="J562" t="b">
        <v>0</v>
      </c>
      <c r="K562">
        <v>180</v>
      </c>
      <c r="L562">
        <v>99</v>
      </c>
      <c r="M562" t="s">
        <v>49</v>
      </c>
      <c r="N562" t="s">
        <v>75</v>
      </c>
      <c r="O562" t="s">
        <v>78</v>
      </c>
      <c r="P562">
        <v>73</v>
      </c>
      <c r="Q562">
        <v>4.7</v>
      </c>
      <c r="R562" t="b">
        <v>1</v>
      </c>
      <c r="S562" t="s">
        <v>30</v>
      </c>
      <c r="T562">
        <v>2636</v>
      </c>
      <c r="U562" t="s">
        <v>31</v>
      </c>
      <c r="V562" t="s">
        <v>59</v>
      </c>
      <c r="W562" t="s">
        <v>33</v>
      </c>
    </row>
    <row r="563" spans="1:23" x14ac:dyDescent="0.35">
      <c r="A563">
        <v>1282</v>
      </c>
      <c r="B563" t="s">
        <v>120</v>
      </c>
      <c r="C563" s="10">
        <v>45577</v>
      </c>
      <c r="D563" t="s">
        <v>99</v>
      </c>
      <c r="E563">
        <v>15.99</v>
      </c>
      <c r="F563">
        <v>432</v>
      </c>
      <c r="G563" t="s">
        <v>63</v>
      </c>
      <c r="H563">
        <v>4</v>
      </c>
      <c r="I563">
        <v>3</v>
      </c>
      <c r="J563" t="b">
        <v>1</v>
      </c>
      <c r="K563">
        <v>666</v>
      </c>
      <c r="L563">
        <v>76</v>
      </c>
      <c r="M563" t="s">
        <v>68</v>
      </c>
      <c r="N563" t="s">
        <v>75</v>
      </c>
      <c r="O563" t="s">
        <v>78</v>
      </c>
      <c r="P563">
        <v>92</v>
      </c>
      <c r="Q563">
        <v>4.5999999999999996</v>
      </c>
      <c r="R563" t="b">
        <v>0</v>
      </c>
      <c r="S563" t="s">
        <v>30</v>
      </c>
      <c r="T563">
        <v>4020</v>
      </c>
      <c r="U563" t="s">
        <v>76</v>
      </c>
      <c r="V563" t="s">
        <v>69</v>
      </c>
      <c r="W563" t="s">
        <v>33</v>
      </c>
    </row>
    <row r="564" spans="1:23" x14ac:dyDescent="0.35">
      <c r="A564">
        <v>4538</v>
      </c>
      <c r="B564" t="s">
        <v>290</v>
      </c>
      <c r="C564" t="s">
        <v>570</v>
      </c>
      <c r="D564" t="s">
        <v>42</v>
      </c>
      <c r="E564">
        <v>15.99</v>
      </c>
      <c r="F564">
        <v>362</v>
      </c>
      <c r="G564" t="s">
        <v>36</v>
      </c>
      <c r="H564">
        <v>4</v>
      </c>
      <c r="I564">
        <v>1</v>
      </c>
      <c r="J564" t="b">
        <v>0</v>
      </c>
      <c r="K564">
        <v>709</v>
      </c>
      <c r="L564">
        <v>52</v>
      </c>
      <c r="M564" t="s">
        <v>27</v>
      </c>
      <c r="N564" t="s">
        <v>56</v>
      </c>
      <c r="O564" t="s">
        <v>57</v>
      </c>
      <c r="P564">
        <v>80</v>
      </c>
      <c r="Q564">
        <v>4.5</v>
      </c>
      <c r="R564" t="b">
        <v>1</v>
      </c>
      <c r="S564" t="s">
        <v>30</v>
      </c>
      <c r="T564">
        <v>4127</v>
      </c>
      <c r="U564" t="s">
        <v>58</v>
      </c>
      <c r="V564" t="s">
        <v>79</v>
      </c>
      <c r="W564" t="s">
        <v>33</v>
      </c>
    </row>
    <row r="565" spans="1:23" x14ac:dyDescent="0.35">
      <c r="A565">
        <v>9538</v>
      </c>
      <c r="B565" t="s">
        <v>280</v>
      </c>
      <c r="C565" t="s">
        <v>443</v>
      </c>
      <c r="D565" t="s">
        <v>90</v>
      </c>
      <c r="E565">
        <v>15.99</v>
      </c>
      <c r="F565">
        <v>174</v>
      </c>
      <c r="G565" t="s">
        <v>36</v>
      </c>
      <c r="H565">
        <v>4</v>
      </c>
      <c r="I565">
        <v>3</v>
      </c>
      <c r="J565" t="b">
        <v>0</v>
      </c>
      <c r="K565">
        <v>30</v>
      </c>
      <c r="L565">
        <v>136</v>
      </c>
      <c r="M565" t="s">
        <v>27</v>
      </c>
      <c r="N565" t="s">
        <v>75</v>
      </c>
      <c r="O565" t="s">
        <v>45</v>
      </c>
      <c r="P565">
        <v>4</v>
      </c>
      <c r="Q565">
        <v>3.1</v>
      </c>
      <c r="R565" t="b">
        <v>1</v>
      </c>
      <c r="S565" t="s">
        <v>30</v>
      </c>
      <c r="T565">
        <v>4503</v>
      </c>
      <c r="U565" t="s">
        <v>31</v>
      </c>
      <c r="V565" t="s">
        <v>32</v>
      </c>
      <c r="W565" t="s">
        <v>60</v>
      </c>
    </row>
    <row r="566" spans="1:23" x14ac:dyDescent="0.35">
      <c r="A566">
        <v>5109</v>
      </c>
      <c r="B566" t="s">
        <v>179</v>
      </c>
      <c r="C566" t="s">
        <v>571</v>
      </c>
      <c r="D566" t="s">
        <v>25</v>
      </c>
      <c r="E566">
        <v>11.99</v>
      </c>
      <c r="F566">
        <v>490</v>
      </c>
      <c r="G566" t="s">
        <v>51</v>
      </c>
      <c r="H566">
        <v>4</v>
      </c>
      <c r="I566">
        <v>3</v>
      </c>
      <c r="J566" t="b">
        <v>0</v>
      </c>
      <c r="K566">
        <v>466</v>
      </c>
      <c r="L566">
        <v>106</v>
      </c>
      <c r="M566" t="s">
        <v>74</v>
      </c>
      <c r="N566" t="s">
        <v>56</v>
      </c>
      <c r="O566" t="s">
        <v>78</v>
      </c>
      <c r="P566">
        <v>91</v>
      </c>
      <c r="Q566">
        <v>3.7</v>
      </c>
      <c r="R566" t="b">
        <v>0</v>
      </c>
      <c r="S566" t="s">
        <v>30</v>
      </c>
      <c r="T566">
        <v>1080</v>
      </c>
      <c r="U566" t="s">
        <v>38</v>
      </c>
      <c r="V566" t="s">
        <v>59</v>
      </c>
      <c r="W566" t="s">
        <v>93</v>
      </c>
    </row>
    <row r="567" spans="1:23" x14ac:dyDescent="0.35">
      <c r="A567">
        <v>7947</v>
      </c>
      <c r="B567" t="s">
        <v>572</v>
      </c>
      <c r="C567" s="10">
        <v>45241</v>
      </c>
      <c r="D567" t="s">
        <v>72</v>
      </c>
      <c r="E567">
        <v>15.99</v>
      </c>
      <c r="F567">
        <v>32</v>
      </c>
      <c r="G567" t="s">
        <v>73</v>
      </c>
      <c r="H567">
        <v>3</v>
      </c>
      <c r="I567">
        <v>4</v>
      </c>
      <c r="J567" t="b">
        <v>0</v>
      </c>
      <c r="K567">
        <v>385</v>
      </c>
      <c r="L567">
        <v>106</v>
      </c>
      <c r="M567" t="s">
        <v>49</v>
      </c>
      <c r="N567" t="s">
        <v>56</v>
      </c>
      <c r="O567" t="s">
        <v>57</v>
      </c>
      <c r="P567">
        <v>75</v>
      </c>
      <c r="Q567">
        <v>3.7</v>
      </c>
      <c r="R567" t="b">
        <v>0</v>
      </c>
      <c r="S567" t="s">
        <v>30</v>
      </c>
      <c r="T567">
        <v>1610</v>
      </c>
      <c r="U567" t="s">
        <v>65</v>
      </c>
      <c r="V567" t="s">
        <v>32</v>
      </c>
      <c r="W567" t="s">
        <v>33</v>
      </c>
    </row>
    <row r="568" spans="1:23" x14ac:dyDescent="0.35">
      <c r="A568">
        <v>7546</v>
      </c>
      <c r="B568" t="s">
        <v>147</v>
      </c>
      <c r="C568" t="s">
        <v>573</v>
      </c>
      <c r="D568" s="10">
        <v>45577</v>
      </c>
      <c r="E568">
        <v>7.99</v>
      </c>
      <c r="F568">
        <v>48</v>
      </c>
      <c r="G568" t="s">
        <v>48</v>
      </c>
      <c r="H568">
        <v>1</v>
      </c>
      <c r="I568">
        <v>4</v>
      </c>
      <c r="J568" t="b">
        <v>0</v>
      </c>
      <c r="K568">
        <v>484</v>
      </c>
      <c r="L568">
        <v>131</v>
      </c>
      <c r="M568" t="s">
        <v>55</v>
      </c>
      <c r="N568" t="s">
        <v>75</v>
      </c>
      <c r="O568" t="s">
        <v>64</v>
      </c>
      <c r="P568">
        <v>68</v>
      </c>
      <c r="Q568">
        <v>4</v>
      </c>
      <c r="R568" t="b">
        <v>0</v>
      </c>
      <c r="S568" t="s">
        <v>30</v>
      </c>
      <c r="T568">
        <v>1535</v>
      </c>
      <c r="U568" t="s">
        <v>58</v>
      </c>
      <c r="V568" t="s">
        <v>59</v>
      </c>
      <c r="W568" t="s">
        <v>93</v>
      </c>
    </row>
    <row r="569" spans="1:23" x14ac:dyDescent="0.35">
      <c r="A569">
        <v>4213</v>
      </c>
      <c r="B569" t="s">
        <v>574</v>
      </c>
      <c r="C569" s="10">
        <v>45150</v>
      </c>
      <c r="D569" t="s">
        <v>109</v>
      </c>
      <c r="E569">
        <v>7.99</v>
      </c>
      <c r="F569">
        <v>141</v>
      </c>
      <c r="G569" t="s">
        <v>26</v>
      </c>
      <c r="H569">
        <v>4</v>
      </c>
      <c r="I569">
        <v>2</v>
      </c>
      <c r="J569" t="b">
        <v>1</v>
      </c>
      <c r="K569">
        <v>379</v>
      </c>
      <c r="L569">
        <v>35</v>
      </c>
      <c r="M569" t="s">
        <v>43</v>
      </c>
      <c r="N569" t="s">
        <v>75</v>
      </c>
      <c r="O569" t="s">
        <v>29</v>
      </c>
      <c r="P569">
        <v>29</v>
      </c>
      <c r="Q569">
        <v>4.9000000000000004</v>
      </c>
      <c r="R569" t="b">
        <v>1</v>
      </c>
      <c r="S569" t="s">
        <v>30</v>
      </c>
      <c r="T569">
        <v>3840</v>
      </c>
      <c r="U569" t="s">
        <v>76</v>
      </c>
      <c r="V569" t="s">
        <v>69</v>
      </c>
      <c r="W569" t="s">
        <v>33</v>
      </c>
    </row>
    <row r="570" spans="1:23" x14ac:dyDescent="0.35">
      <c r="A570">
        <v>3135</v>
      </c>
      <c r="B570" t="s">
        <v>325</v>
      </c>
      <c r="C570" s="10">
        <v>45479</v>
      </c>
      <c r="D570" t="s">
        <v>156</v>
      </c>
      <c r="E570">
        <v>7.99</v>
      </c>
      <c r="F570">
        <v>368</v>
      </c>
      <c r="G570" t="s">
        <v>63</v>
      </c>
      <c r="H570">
        <v>5</v>
      </c>
      <c r="I570">
        <v>1</v>
      </c>
      <c r="J570" t="b">
        <v>0</v>
      </c>
      <c r="K570">
        <v>481</v>
      </c>
      <c r="L570">
        <v>58</v>
      </c>
      <c r="M570" t="s">
        <v>92</v>
      </c>
      <c r="N570" t="s">
        <v>75</v>
      </c>
      <c r="O570" t="s">
        <v>37</v>
      </c>
      <c r="P570">
        <v>97</v>
      </c>
      <c r="Q570">
        <v>4</v>
      </c>
      <c r="R570" t="b">
        <v>0</v>
      </c>
      <c r="S570" t="s">
        <v>30</v>
      </c>
      <c r="T570">
        <v>1108</v>
      </c>
      <c r="U570" t="s">
        <v>38</v>
      </c>
      <c r="V570" t="s">
        <v>39</v>
      </c>
      <c r="W570" t="s">
        <v>40</v>
      </c>
    </row>
    <row r="571" spans="1:23" x14ac:dyDescent="0.35">
      <c r="A571">
        <v>9916</v>
      </c>
      <c r="B571" t="s">
        <v>531</v>
      </c>
      <c r="C571" t="s">
        <v>575</v>
      </c>
      <c r="D571" t="s">
        <v>134</v>
      </c>
      <c r="E571">
        <v>7.99</v>
      </c>
      <c r="F571">
        <v>227</v>
      </c>
      <c r="G571" t="s">
        <v>73</v>
      </c>
      <c r="H571">
        <v>5</v>
      </c>
      <c r="I571">
        <v>2</v>
      </c>
      <c r="J571" t="b">
        <v>1</v>
      </c>
      <c r="K571">
        <v>969</v>
      </c>
      <c r="L571">
        <v>175</v>
      </c>
      <c r="M571" t="s">
        <v>49</v>
      </c>
      <c r="N571" t="s">
        <v>56</v>
      </c>
      <c r="O571" t="s">
        <v>57</v>
      </c>
      <c r="P571">
        <v>11</v>
      </c>
      <c r="Q571">
        <v>5</v>
      </c>
      <c r="R571" t="b">
        <v>0</v>
      </c>
      <c r="S571" t="s">
        <v>30</v>
      </c>
      <c r="T571">
        <v>4510</v>
      </c>
      <c r="U571" t="s">
        <v>58</v>
      </c>
      <c r="V571" t="s">
        <v>32</v>
      </c>
      <c r="W571" t="s">
        <v>40</v>
      </c>
    </row>
    <row r="572" spans="1:23" x14ac:dyDescent="0.35">
      <c r="A572">
        <v>2784</v>
      </c>
      <c r="B572" t="s">
        <v>138</v>
      </c>
      <c r="C572" t="s">
        <v>576</v>
      </c>
      <c r="D572" t="s">
        <v>25</v>
      </c>
      <c r="E572">
        <v>7.99</v>
      </c>
      <c r="F572">
        <v>484</v>
      </c>
      <c r="G572" t="s">
        <v>51</v>
      </c>
      <c r="H572">
        <v>5</v>
      </c>
      <c r="I572">
        <v>2</v>
      </c>
      <c r="J572" t="b">
        <v>1</v>
      </c>
      <c r="K572">
        <v>52</v>
      </c>
      <c r="L572">
        <v>151</v>
      </c>
      <c r="M572" t="s">
        <v>92</v>
      </c>
      <c r="N572" t="s">
        <v>28</v>
      </c>
      <c r="O572" t="s">
        <v>78</v>
      </c>
      <c r="P572">
        <v>15</v>
      </c>
      <c r="Q572">
        <v>3.1</v>
      </c>
      <c r="R572" t="b">
        <v>0</v>
      </c>
      <c r="S572" t="s">
        <v>30</v>
      </c>
      <c r="T572">
        <v>1042</v>
      </c>
      <c r="U572" t="s">
        <v>76</v>
      </c>
      <c r="V572" t="s">
        <v>59</v>
      </c>
      <c r="W572" t="s">
        <v>33</v>
      </c>
    </row>
    <row r="573" spans="1:23" x14ac:dyDescent="0.35">
      <c r="A573">
        <v>5916</v>
      </c>
      <c r="B573" t="s">
        <v>148</v>
      </c>
      <c r="C573" t="s">
        <v>493</v>
      </c>
      <c r="D573" s="10">
        <v>45547</v>
      </c>
      <c r="E573">
        <v>15.99</v>
      </c>
      <c r="F573">
        <v>14</v>
      </c>
      <c r="G573" t="s">
        <v>36</v>
      </c>
      <c r="H573">
        <v>4</v>
      </c>
      <c r="I573">
        <v>2</v>
      </c>
      <c r="J573" t="b">
        <v>1</v>
      </c>
      <c r="K573">
        <v>57</v>
      </c>
      <c r="L573">
        <v>175</v>
      </c>
      <c r="M573" t="s">
        <v>74</v>
      </c>
      <c r="N573" t="s">
        <v>44</v>
      </c>
      <c r="O573" t="s">
        <v>78</v>
      </c>
      <c r="P573">
        <v>41</v>
      </c>
      <c r="Q573">
        <v>3.4</v>
      </c>
      <c r="R573" t="b">
        <v>1</v>
      </c>
      <c r="S573" t="s">
        <v>30</v>
      </c>
      <c r="T573">
        <v>2175</v>
      </c>
      <c r="U573" t="s">
        <v>65</v>
      </c>
      <c r="V573" t="s">
        <v>59</v>
      </c>
      <c r="W573" t="s">
        <v>40</v>
      </c>
    </row>
    <row r="574" spans="1:23" x14ac:dyDescent="0.35">
      <c r="A574">
        <v>1674</v>
      </c>
      <c r="B574" t="s">
        <v>177</v>
      </c>
      <c r="C574" t="s">
        <v>577</v>
      </c>
      <c r="D574" t="s">
        <v>35</v>
      </c>
      <c r="E574">
        <v>11.99</v>
      </c>
      <c r="F574">
        <v>328</v>
      </c>
      <c r="G574" t="s">
        <v>73</v>
      </c>
      <c r="H574">
        <v>2</v>
      </c>
      <c r="I574">
        <v>2</v>
      </c>
      <c r="J574" t="b">
        <v>1</v>
      </c>
      <c r="K574">
        <v>415</v>
      </c>
      <c r="L574">
        <v>162</v>
      </c>
      <c r="M574" t="s">
        <v>49</v>
      </c>
      <c r="N574" t="s">
        <v>28</v>
      </c>
      <c r="O574" t="s">
        <v>78</v>
      </c>
      <c r="P574">
        <v>19</v>
      </c>
      <c r="Q574">
        <v>4.4000000000000004</v>
      </c>
      <c r="R574" t="b">
        <v>1</v>
      </c>
      <c r="S574" t="s">
        <v>30</v>
      </c>
      <c r="T574">
        <v>1311</v>
      </c>
      <c r="U574" t="s">
        <v>31</v>
      </c>
      <c r="V574" t="s">
        <v>32</v>
      </c>
      <c r="W574" t="s">
        <v>60</v>
      </c>
    </row>
    <row r="575" spans="1:23" x14ac:dyDescent="0.35">
      <c r="A575">
        <v>2095</v>
      </c>
      <c r="B575" t="s">
        <v>357</v>
      </c>
      <c r="C575" t="s">
        <v>327</v>
      </c>
      <c r="D575" t="s">
        <v>168</v>
      </c>
      <c r="E575">
        <v>11.99</v>
      </c>
      <c r="F575">
        <v>279</v>
      </c>
      <c r="G575" t="s">
        <v>100</v>
      </c>
      <c r="H575">
        <v>5</v>
      </c>
      <c r="I575">
        <v>5</v>
      </c>
      <c r="J575" t="b">
        <v>1</v>
      </c>
      <c r="K575">
        <v>285</v>
      </c>
      <c r="L575">
        <v>92</v>
      </c>
      <c r="M575" t="s">
        <v>43</v>
      </c>
      <c r="N575" t="s">
        <v>75</v>
      </c>
      <c r="O575" t="s">
        <v>45</v>
      </c>
      <c r="P575">
        <v>81</v>
      </c>
      <c r="Q575">
        <v>4.7</v>
      </c>
      <c r="R575" t="b">
        <v>1</v>
      </c>
      <c r="S575" t="s">
        <v>30</v>
      </c>
      <c r="T575">
        <v>4201</v>
      </c>
      <c r="U575" t="s">
        <v>65</v>
      </c>
      <c r="V575" t="s">
        <v>79</v>
      </c>
      <c r="W575" t="s">
        <v>33</v>
      </c>
    </row>
    <row r="576" spans="1:23" x14ac:dyDescent="0.35">
      <c r="A576">
        <v>9594</v>
      </c>
      <c r="B576" t="s">
        <v>138</v>
      </c>
      <c r="C576" t="s">
        <v>578</v>
      </c>
      <c r="D576" s="10">
        <v>45363</v>
      </c>
      <c r="E576">
        <v>7.99</v>
      </c>
      <c r="F576">
        <v>158</v>
      </c>
      <c r="G576" t="s">
        <v>26</v>
      </c>
      <c r="H576">
        <v>2</v>
      </c>
      <c r="I576">
        <v>5</v>
      </c>
      <c r="J576" t="b">
        <v>1</v>
      </c>
      <c r="K576">
        <v>861</v>
      </c>
      <c r="L576">
        <v>125</v>
      </c>
      <c r="M576" t="s">
        <v>92</v>
      </c>
      <c r="N576" t="s">
        <v>56</v>
      </c>
      <c r="O576" t="s">
        <v>64</v>
      </c>
      <c r="P576">
        <v>95</v>
      </c>
      <c r="Q576">
        <v>4.4000000000000004</v>
      </c>
      <c r="R576" t="b">
        <v>1</v>
      </c>
      <c r="S576" t="s">
        <v>30</v>
      </c>
      <c r="T576">
        <v>513</v>
      </c>
      <c r="U576" t="s">
        <v>65</v>
      </c>
      <c r="V576" t="s">
        <v>59</v>
      </c>
      <c r="W576" t="s">
        <v>33</v>
      </c>
    </row>
    <row r="577" spans="1:23" x14ac:dyDescent="0.35">
      <c r="A577">
        <v>6750</v>
      </c>
      <c r="B577" t="s">
        <v>23</v>
      </c>
      <c r="C577" t="s">
        <v>410</v>
      </c>
      <c r="D577" s="10">
        <v>45334</v>
      </c>
      <c r="E577">
        <v>7.99</v>
      </c>
      <c r="F577">
        <v>422</v>
      </c>
      <c r="G577" t="s">
        <v>48</v>
      </c>
      <c r="H577">
        <v>3</v>
      </c>
      <c r="I577">
        <v>5</v>
      </c>
      <c r="J577" t="b">
        <v>0</v>
      </c>
      <c r="K577">
        <v>399</v>
      </c>
      <c r="L577">
        <v>27</v>
      </c>
      <c r="M577" t="s">
        <v>92</v>
      </c>
      <c r="N577" t="s">
        <v>56</v>
      </c>
      <c r="O577" t="s">
        <v>64</v>
      </c>
      <c r="P577">
        <v>12</v>
      </c>
      <c r="Q577">
        <v>4.4000000000000004</v>
      </c>
      <c r="R577" t="b">
        <v>1</v>
      </c>
      <c r="S577" t="s">
        <v>30</v>
      </c>
      <c r="T577">
        <v>1330</v>
      </c>
      <c r="U577" t="s">
        <v>31</v>
      </c>
      <c r="V577" t="s">
        <v>59</v>
      </c>
      <c r="W577" t="s">
        <v>93</v>
      </c>
    </row>
    <row r="578" spans="1:23" x14ac:dyDescent="0.35">
      <c r="A578">
        <v>7235</v>
      </c>
      <c r="B578" t="s">
        <v>171</v>
      </c>
      <c r="C578" s="10">
        <v>44986</v>
      </c>
      <c r="D578" t="s">
        <v>168</v>
      </c>
      <c r="E578">
        <v>7.99</v>
      </c>
      <c r="F578">
        <v>235</v>
      </c>
      <c r="G578" t="s">
        <v>63</v>
      </c>
      <c r="H578">
        <v>1</v>
      </c>
      <c r="I578">
        <v>2</v>
      </c>
      <c r="J578" t="b">
        <v>0</v>
      </c>
      <c r="K578">
        <v>765</v>
      </c>
      <c r="L578">
        <v>159</v>
      </c>
      <c r="M578" t="s">
        <v>49</v>
      </c>
      <c r="N578" t="s">
        <v>56</v>
      </c>
      <c r="O578" t="s">
        <v>29</v>
      </c>
      <c r="P578">
        <v>77</v>
      </c>
      <c r="Q578">
        <v>4.2</v>
      </c>
      <c r="R578" t="b">
        <v>0</v>
      </c>
      <c r="S578" t="s">
        <v>30</v>
      </c>
      <c r="T578">
        <v>3689</v>
      </c>
      <c r="U578" t="s">
        <v>58</v>
      </c>
      <c r="V578" t="s">
        <v>69</v>
      </c>
      <c r="W578" t="s">
        <v>40</v>
      </c>
    </row>
    <row r="579" spans="1:23" x14ac:dyDescent="0.35">
      <c r="A579">
        <v>3910</v>
      </c>
      <c r="B579" t="s">
        <v>260</v>
      </c>
      <c r="C579" t="s">
        <v>198</v>
      </c>
      <c r="D579" s="10">
        <v>45516</v>
      </c>
      <c r="E579">
        <v>11.99</v>
      </c>
      <c r="F579">
        <v>331</v>
      </c>
      <c r="G579" t="s">
        <v>100</v>
      </c>
      <c r="H579">
        <v>1</v>
      </c>
      <c r="I579">
        <v>2</v>
      </c>
      <c r="J579" t="b">
        <v>0</v>
      </c>
      <c r="K579">
        <v>667</v>
      </c>
      <c r="L579">
        <v>43</v>
      </c>
      <c r="M579" t="s">
        <v>68</v>
      </c>
      <c r="N579" t="s">
        <v>44</v>
      </c>
      <c r="O579" t="s">
        <v>45</v>
      </c>
      <c r="P579">
        <v>55</v>
      </c>
      <c r="Q579">
        <v>3.5</v>
      </c>
      <c r="R579" t="b">
        <v>0</v>
      </c>
      <c r="S579" t="s">
        <v>30</v>
      </c>
      <c r="T579">
        <v>670</v>
      </c>
      <c r="U579" t="s">
        <v>76</v>
      </c>
      <c r="V579" t="s">
        <v>59</v>
      </c>
      <c r="W579" t="s">
        <v>93</v>
      </c>
    </row>
    <row r="580" spans="1:23" x14ac:dyDescent="0.35">
      <c r="A580">
        <v>8190</v>
      </c>
      <c r="B580" t="s">
        <v>579</v>
      </c>
      <c r="C580" t="s">
        <v>461</v>
      </c>
      <c r="D580" s="10">
        <v>45547</v>
      </c>
      <c r="E580">
        <v>11.99</v>
      </c>
      <c r="F580">
        <v>148</v>
      </c>
      <c r="G580" t="s">
        <v>51</v>
      </c>
      <c r="H580">
        <v>4</v>
      </c>
      <c r="I580">
        <v>1</v>
      </c>
      <c r="J580" t="b">
        <v>1</v>
      </c>
      <c r="K580">
        <v>409</v>
      </c>
      <c r="L580">
        <v>38</v>
      </c>
      <c r="M580" t="s">
        <v>92</v>
      </c>
      <c r="N580" t="s">
        <v>56</v>
      </c>
      <c r="O580" t="s">
        <v>64</v>
      </c>
      <c r="P580">
        <v>37</v>
      </c>
      <c r="Q580">
        <v>3.1</v>
      </c>
      <c r="R580" t="b">
        <v>1</v>
      </c>
      <c r="S580" t="s">
        <v>30</v>
      </c>
      <c r="T580">
        <v>544</v>
      </c>
      <c r="U580" t="s">
        <v>58</v>
      </c>
      <c r="V580" t="s">
        <v>32</v>
      </c>
      <c r="W580" t="s">
        <v>40</v>
      </c>
    </row>
    <row r="581" spans="1:23" x14ac:dyDescent="0.35">
      <c r="A581">
        <v>5315</v>
      </c>
      <c r="B581" t="s">
        <v>580</v>
      </c>
      <c r="C581" t="s">
        <v>581</v>
      </c>
      <c r="D581" t="s">
        <v>54</v>
      </c>
      <c r="E581">
        <v>7.99</v>
      </c>
      <c r="F581">
        <v>198</v>
      </c>
      <c r="G581" t="s">
        <v>63</v>
      </c>
      <c r="H581">
        <v>4</v>
      </c>
      <c r="I581">
        <v>3</v>
      </c>
      <c r="J581" t="b">
        <v>0</v>
      </c>
      <c r="K581">
        <v>202</v>
      </c>
      <c r="L581">
        <v>26</v>
      </c>
      <c r="M581" t="s">
        <v>43</v>
      </c>
      <c r="N581" t="s">
        <v>75</v>
      </c>
      <c r="O581" t="s">
        <v>78</v>
      </c>
      <c r="P581">
        <v>52</v>
      </c>
      <c r="Q581">
        <v>4.8</v>
      </c>
      <c r="R581" t="b">
        <v>0</v>
      </c>
      <c r="S581" t="s">
        <v>30</v>
      </c>
      <c r="T581">
        <v>1392</v>
      </c>
      <c r="U581" t="s">
        <v>65</v>
      </c>
      <c r="V581" t="s">
        <v>39</v>
      </c>
      <c r="W581" t="s">
        <v>93</v>
      </c>
    </row>
    <row r="582" spans="1:23" x14ac:dyDescent="0.35">
      <c r="A582">
        <v>7503</v>
      </c>
      <c r="B582" t="s">
        <v>153</v>
      </c>
      <c r="C582" t="s">
        <v>582</v>
      </c>
      <c r="D582" s="10">
        <v>45363</v>
      </c>
      <c r="E582">
        <v>15.99</v>
      </c>
      <c r="F582">
        <v>81</v>
      </c>
      <c r="G582" t="s">
        <v>63</v>
      </c>
      <c r="H582">
        <v>3</v>
      </c>
      <c r="I582">
        <v>4</v>
      </c>
      <c r="J582" t="b">
        <v>0</v>
      </c>
      <c r="K582">
        <v>208</v>
      </c>
      <c r="L582">
        <v>144</v>
      </c>
      <c r="M582" t="s">
        <v>92</v>
      </c>
      <c r="N582" t="s">
        <v>44</v>
      </c>
      <c r="O582" t="s">
        <v>64</v>
      </c>
      <c r="P582">
        <v>12</v>
      </c>
      <c r="Q582">
        <v>4.5999999999999996</v>
      </c>
      <c r="R582" t="b">
        <v>0</v>
      </c>
      <c r="S582" t="s">
        <v>30</v>
      </c>
      <c r="T582">
        <v>3199</v>
      </c>
      <c r="U582" t="s">
        <v>76</v>
      </c>
      <c r="V582" t="s">
        <v>39</v>
      </c>
      <c r="W582" t="s">
        <v>60</v>
      </c>
    </row>
    <row r="583" spans="1:23" x14ac:dyDescent="0.35">
      <c r="A583">
        <v>5788</v>
      </c>
      <c r="B583" t="s">
        <v>186</v>
      </c>
      <c r="C583" s="10">
        <v>45051</v>
      </c>
      <c r="D583" t="s">
        <v>109</v>
      </c>
      <c r="E583">
        <v>11.99</v>
      </c>
      <c r="F583">
        <v>131</v>
      </c>
      <c r="G583" t="s">
        <v>63</v>
      </c>
      <c r="H583">
        <v>3</v>
      </c>
      <c r="I583">
        <v>3</v>
      </c>
      <c r="J583" t="b">
        <v>1</v>
      </c>
      <c r="K583">
        <v>382</v>
      </c>
      <c r="L583">
        <v>50</v>
      </c>
      <c r="M583" t="s">
        <v>74</v>
      </c>
      <c r="N583" t="s">
        <v>56</v>
      </c>
      <c r="O583" t="s">
        <v>57</v>
      </c>
      <c r="P583">
        <v>47</v>
      </c>
      <c r="Q583">
        <v>4.8</v>
      </c>
      <c r="R583" t="b">
        <v>0</v>
      </c>
      <c r="S583" t="s">
        <v>30</v>
      </c>
      <c r="T583">
        <v>4204</v>
      </c>
      <c r="U583" t="s">
        <v>65</v>
      </c>
      <c r="V583" t="s">
        <v>39</v>
      </c>
      <c r="W583" t="s">
        <v>60</v>
      </c>
    </row>
    <row r="584" spans="1:23" x14ac:dyDescent="0.35">
      <c r="A584">
        <v>7030</v>
      </c>
      <c r="B584" t="s">
        <v>583</v>
      </c>
      <c r="C584" t="s">
        <v>239</v>
      </c>
      <c r="D584" t="s">
        <v>109</v>
      </c>
      <c r="E584">
        <v>15.99</v>
      </c>
      <c r="F584">
        <v>210</v>
      </c>
      <c r="G584" t="s">
        <v>51</v>
      </c>
      <c r="H584">
        <v>3</v>
      </c>
      <c r="I584">
        <v>4</v>
      </c>
      <c r="J584" t="b">
        <v>0</v>
      </c>
      <c r="K584">
        <v>666</v>
      </c>
      <c r="L584">
        <v>164</v>
      </c>
      <c r="M584" t="s">
        <v>27</v>
      </c>
      <c r="N584" t="s">
        <v>28</v>
      </c>
      <c r="O584" t="s">
        <v>45</v>
      </c>
      <c r="P584">
        <v>38</v>
      </c>
      <c r="Q584">
        <v>4.2</v>
      </c>
      <c r="R584" t="b">
        <v>0</v>
      </c>
      <c r="S584" t="s">
        <v>30</v>
      </c>
      <c r="T584">
        <v>1461</v>
      </c>
      <c r="U584" t="s">
        <v>58</v>
      </c>
      <c r="V584" t="s">
        <v>79</v>
      </c>
      <c r="W584" t="s">
        <v>33</v>
      </c>
    </row>
    <row r="585" spans="1:23" x14ac:dyDescent="0.35">
      <c r="A585">
        <v>6619</v>
      </c>
      <c r="B585" t="s">
        <v>408</v>
      </c>
      <c r="C585" t="s">
        <v>293</v>
      </c>
      <c r="D585" t="s">
        <v>129</v>
      </c>
      <c r="E585">
        <v>15.99</v>
      </c>
      <c r="F585">
        <v>301</v>
      </c>
      <c r="G585" t="s">
        <v>51</v>
      </c>
      <c r="H585">
        <v>2</v>
      </c>
      <c r="I585">
        <v>1</v>
      </c>
      <c r="J585" t="b">
        <v>1</v>
      </c>
      <c r="K585">
        <v>855</v>
      </c>
      <c r="L585">
        <v>46</v>
      </c>
      <c r="M585" t="s">
        <v>55</v>
      </c>
      <c r="N585" t="s">
        <v>75</v>
      </c>
      <c r="O585" t="s">
        <v>57</v>
      </c>
      <c r="P585">
        <v>26</v>
      </c>
      <c r="Q585">
        <v>4.4000000000000004</v>
      </c>
      <c r="R585" t="b">
        <v>0</v>
      </c>
      <c r="S585" t="s">
        <v>30</v>
      </c>
      <c r="T585">
        <v>658</v>
      </c>
      <c r="U585" t="s">
        <v>31</v>
      </c>
      <c r="V585" t="s">
        <v>32</v>
      </c>
      <c r="W585" t="s">
        <v>33</v>
      </c>
    </row>
    <row r="586" spans="1:23" x14ac:dyDescent="0.35">
      <c r="A586">
        <v>6319</v>
      </c>
      <c r="B586" t="s">
        <v>584</v>
      </c>
      <c r="C586" s="10">
        <v>44988</v>
      </c>
      <c r="D586" t="s">
        <v>129</v>
      </c>
      <c r="E586">
        <v>7.99</v>
      </c>
      <c r="F586">
        <v>466</v>
      </c>
      <c r="G586" t="s">
        <v>100</v>
      </c>
      <c r="H586">
        <v>4</v>
      </c>
      <c r="I586">
        <v>1</v>
      </c>
      <c r="J586" t="b">
        <v>1</v>
      </c>
      <c r="K586">
        <v>592</v>
      </c>
      <c r="L586">
        <v>67</v>
      </c>
      <c r="M586" t="s">
        <v>92</v>
      </c>
      <c r="N586" t="s">
        <v>44</v>
      </c>
      <c r="O586" t="s">
        <v>78</v>
      </c>
      <c r="P586">
        <v>81</v>
      </c>
      <c r="Q586">
        <v>4.8</v>
      </c>
      <c r="R586" t="b">
        <v>0</v>
      </c>
      <c r="S586" t="s">
        <v>30</v>
      </c>
      <c r="T586">
        <v>423</v>
      </c>
      <c r="U586" t="s">
        <v>38</v>
      </c>
      <c r="V586" t="s">
        <v>69</v>
      </c>
      <c r="W586" t="s">
        <v>60</v>
      </c>
    </row>
    <row r="587" spans="1:23" x14ac:dyDescent="0.35">
      <c r="A587">
        <v>6268</v>
      </c>
      <c r="B587" t="s">
        <v>313</v>
      </c>
      <c r="C587" t="s">
        <v>585</v>
      </c>
      <c r="D587" t="s">
        <v>214</v>
      </c>
      <c r="E587">
        <v>15.99</v>
      </c>
      <c r="F587">
        <v>336</v>
      </c>
      <c r="G587" t="s">
        <v>63</v>
      </c>
      <c r="H587">
        <v>5</v>
      </c>
      <c r="I587">
        <v>2</v>
      </c>
      <c r="J587" t="b">
        <v>0</v>
      </c>
      <c r="K587">
        <v>546</v>
      </c>
      <c r="L587">
        <v>16</v>
      </c>
      <c r="M587" t="s">
        <v>55</v>
      </c>
      <c r="N587" t="s">
        <v>28</v>
      </c>
      <c r="O587" t="s">
        <v>64</v>
      </c>
      <c r="P587">
        <v>31</v>
      </c>
      <c r="Q587">
        <v>3.6</v>
      </c>
      <c r="R587" t="b">
        <v>1</v>
      </c>
      <c r="S587" t="s">
        <v>30</v>
      </c>
      <c r="T587">
        <v>2824</v>
      </c>
      <c r="U587" t="s">
        <v>31</v>
      </c>
      <c r="V587" t="s">
        <v>79</v>
      </c>
      <c r="W587" t="s">
        <v>93</v>
      </c>
    </row>
    <row r="588" spans="1:23" x14ac:dyDescent="0.35">
      <c r="A588">
        <v>5016</v>
      </c>
      <c r="B588" t="s">
        <v>424</v>
      </c>
      <c r="C588" t="s">
        <v>586</v>
      </c>
      <c r="D588" s="10">
        <v>45608</v>
      </c>
      <c r="E588">
        <v>11.99</v>
      </c>
      <c r="F588">
        <v>280</v>
      </c>
      <c r="G588" t="s">
        <v>73</v>
      </c>
      <c r="H588">
        <v>4</v>
      </c>
      <c r="I588">
        <v>3</v>
      </c>
      <c r="J588" t="b">
        <v>0</v>
      </c>
      <c r="K588">
        <v>633</v>
      </c>
      <c r="L588">
        <v>83</v>
      </c>
      <c r="M588" t="s">
        <v>27</v>
      </c>
      <c r="N588" t="s">
        <v>28</v>
      </c>
      <c r="O588" t="s">
        <v>45</v>
      </c>
      <c r="P588">
        <v>49</v>
      </c>
      <c r="Q588">
        <v>3.3</v>
      </c>
      <c r="R588" t="b">
        <v>0</v>
      </c>
      <c r="S588" t="s">
        <v>30</v>
      </c>
      <c r="T588">
        <v>2657</v>
      </c>
      <c r="U588" t="s">
        <v>58</v>
      </c>
      <c r="V588" t="s">
        <v>79</v>
      </c>
      <c r="W588" t="s">
        <v>93</v>
      </c>
    </row>
    <row r="589" spans="1:23" x14ac:dyDescent="0.35">
      <c r="A589">
        <v>3888</v>
      </c>
      <c r="B589" t="s">
        <v>176</v>
      </c>
      <c r="C589" t="s">
        <v>554</v>
      </c>
      <c r="D589" t="s">
        <v>42</v>
      </c>
      <c r="E589">
        <v>15.99</v>
      </c>
      <c r="F589">
        <v>495</v>
      </c>
      <c r="G589" t="s">
        <v>26</v>
      </c>
      <c r="H589">
        <v>3</v>
      </c>
      <c r="I589">
        <v>2</v>
      </c>
      <c r="J589" t="b">
        <v>1</v>
      </c>
      <c r="K589">
        <v>883</v>
      </c>
      <c r="L589">
        <v>60</v>
      </c>
      <c r="M589" t="s">
        <v>68</v>
      </c>
      <c r="N589" t="s">
        <v>75</v>
      </c>
      <c r="O589" t="s">
        <v>64</v>
      </c>
      <c r="P589">
        <v>10</v>
      </c>
      <c r="Q589">
        <v>4.5</v>
      </c>
      <c r="R589" t="b">
        <v>0</v>
      </c>
      <c r="S589" t="s">
        <v>30</v>
      </c>
      <c r="T589">
        <v>2213</v>
      </c>
      <c r="U589" t="s">
        <v>76</v>
      </c>
      <c r="V589" t="s">
        <v>79</v>
      </c>
      <c r="W589" t="s">
        <v>40</v>
      </c>
    </row>
    <row r="590" spans="1:23" x14ac:dyDescent="0.35">
      <c r="A590">
        <v>9918</v>
      </c>
      <c r="B590" t="s">
        <v>238</v>
      </c>
      <c r="C590" t="s">
        <v>587</v>
      </c>
      <c r="D590" s="10">
        <v>45638</v>
      </c>
      <c r="E590">
        <v>11.99</v>
      </c>
      <c r="F590">
        <v>144</v>
      </c>
      <c r="G590" t="s">
        <v>51</v>
      </c>
      <c r="H590">
        <v>5</v>
      </c>
      <c r="I590">
        <v>6</v>
      </c>
      <c r="J590" t="b">
        <v>0</v>
      </c>
      <c r="K590">
        <v>235</v>
      </c>
      <c r="L590">
        <v>88</v>
      </c>
      <c r="M590" t="s">
        <v>55</v>
      </c>
      <c r="N590" t="s">
        <v>28</v>
      </c>
      <c r="O590" t="s">
        <v>29</v>
      </c>
      <c r="P590">
        <v>18</v>
      </c>
      <c r="Q590">
        <v>3.1</v>
      </c>
      <c r="R590" t="b">
        <v>1</v>
      </c>
      <c r="S590" t="s">
        <v>30</v>
      </c>
      <c r="T590">
        <v>3455</v>
      </c>
      <c r="U590" t="s">
        <v>65</v>
      </c>
      <c r="V590" t="s">
        <v>59</v>
      </c>
      <c r="W590" t="s">
        <v>60</v>
      </c>
    </row>
    <row r="591" spans="1:23" x14ac:dyDescent="0.35">
      <c r="A591">
        <v>7305</v>
      </c>
      <c r="B591" t="s">
        <v>224</v>
      </c>
      <c r="C591" s="10">
        <v>44960</v>
      </c>
      <c r="D591" s="10">
        <v>45334</v>
      </c>
      <c r="E591">
        <v>7.99</v>
      </c>
      <c r="F591">
        <v>165</v>
      </c>
      <c r="G591" t="s">
        <v>100</v>
      </c>
      <c r="H591">
        <v>5</v>
      </c>
      <c r="I591">
        <v>4</v>
      </c>
      <c r="J591" t="b">
        <v>0</v>
      </c>
      <c r="K591">
        <v>267</v>
      </c>
      <c r="L591">
        <v>146</v>
      </c>
      <c r="M591" t="s">
        <v>27</v>
      </c>
      <c r="N591" t="s">
        <v>56</v>
      </c>
      <c r="O591" t="s">
        <v>57</v>
      </c>
      <c r="P591">
        <v>34</v>
      </c>
      <c r="Q591">
        <v>4.2</v>
      </c>
      <c r="R591" t="b">
        <v>1</v>
      </c>
      <c r="S591" t="s">
        <v>30</v>
      </c>
      <c r="T591">
        <v>3334</v>
      </c>
      <c r="U591" t="s">
        <v>76</v>
      </c>
      <c r="V591" t="s">
        <v>39</v>
      </c>
      <c r="W591" t="s">
        <v>40</v>
      </c>
    </row>
    <row r="592" spans="1:23" x14ac:dyDescent="0.35">
      <c r="A592">
        <v>5719</v>
      </c>
      <c r="B592" t="s">
        <v>531</v>
      </c>
      <c r="C592" t="s">
        <v>588</v>
      </c>
      <c r="D592" t="s">
        <v>129</v>
      </c>
      <c r="E592">
        <v>11.99</v>
      </c>
      <c r="F592">
        <v>479</v>
      </c>
      <c r="G592" t="s">
        <v>51</v>
      </c>
      <c r="H592">
        <v>5</v>
      </c>
      <c r="I592">
        <v>2</v>
      </c>
      <c r="J592" t="b">
        <v>0</v>
      </c>
      <c r="K592">
        <v>710</v>
      </c>
      <c r="L592">
        <v>68</v>
      </c>
      <c r="M592" t="s">
        <v>74</v>
      </c>
      <c r="N592" t="s">
        <v>75</v>
      </c>
      <c r="O592" t="s">
        <v>78</v>
      </c>
      <c r="P592">
        <v>54</v>
      </c>
      <c r="Q592">
        <v>4.5999999999999996</v>
      </c>
      <c r="R592" t="b">
        <v>0</v>
      </c>
      <c r="S592" t="s">
        <v>30</v>
      </c>
      <c r="T592">
        <v>105</v>
      </c>
      <c r="U592" t="s">
        <v>76</v>
      </c>
      <c r="V592" t="s">
        <v>69</v>
      </c>
      <c r="W592" t="s">
        <v>93</v>
      </c>
    </row>
    <row r="593" spans="1:23" x14ac:dyDescent="0.35">
      <c r="A593">
        <v>2334</v>
      </c>
      <c r="B593" t="s">
        <v>473</v>
      </c>
      <c r="C593" t="s">
        <v>358</v>
      </c>
      <c r="D593" t="s">
        <v>156</v>
      </c>
      <c r="E593">
        <v>11.99</v>
      </c>
      <c r="F593">
        <v>285</v>
      </c>
      <c r="G593" t="s">
        <v>73</v>
      </c>
      <c r="H593">
        <v>2</v>
      </c>
      <c r="I593">
        <v>4</v>
      </c>
      <c r="J593" t="b">
        <v>0</v>
      </c>
      <c r="K593">
        <v>805</v>
      </c>
      <c r="L593">
        <v>42</v>
      </c>
      <c r="M593" t="s">
        <v>49</v>
      </c>
      <c r="N593" t="s">
        <v>44</v>
      </c>
      <c r="O593" t="s">
        <v>29</v>
      </c>
      <c r="P593">
        <v>90</v>
      </c>
      <c r="Q593">
        <v>4.5</v>
      </c>
      <c r="R593" t="b">
        <v>0</v>
      </c>
      <c r="S593" t="s">
        <v>30</v>
      </c>
      <c r="T593">
        <v>1404</v>
      </c>
      <c r="U593" t="s">
        <v>31</v>
      </c>
      <c r="V593" t="s">
        <v>69</v>
      </c>
      <c r="W593" t="s">
        <v>60</v>
      </c>
    </row>
    <row r="594" spans="1:23" x14ac:dyDescent="0.35">
      <c r="A594">
        <v>1006</v>
      </c>
      <c r="B594" t="s">
        <v>589</v>
      </c>
      <c r="C594" t="s">
        <v>590</v>
      </c>
      <c r="D594" t="s">
        <v>168</v>
      </c>
      <c r="E594">
        <v>11.99</v>
      </c>
      <c r="F594">
        <v>93</v>
      </c>
      <c r="G594" t="s">
        <v>36</v>
      </c>
      <c r="H594">
        <v>4</v>
      </c>
      <c r="I594">
        <v>6</v>
      </c>
      <c r="J594" t="b">
        <v>0</v>
      </c>
      <c r="K594">
        <v>209</v>
      </c>
      <c r="L594">
        <v>151</v>
      </c>
      <c r="M594" t="s">
        <v>55</v>
      </c>
      <c r="N594" t="s">
        <v>56</v>
      </c>
      <c r="O594" t="s">
        <v>64</v>
      </c>
      <c r="P594">
        <v>74</v>
      </c>
      <c r="Q594">
        <v>3</v>
      </c>
      <c r="R594" t="b">
        <v>0</v>
      </c>
      <c r="S594" t="s">
        <v>30</v>
      </c>
      <c r="T594">
        <v>1017</v>
      </c>
      <c r="U594" t="s">
        <v>58</v>
      </c>
      <c r="V594" t="s">
        <v>79</v>
      </c>
      <c r="W594" t="s">
        <v>60</v>
      </c>
    </row>
    <row r="595" spans="1:23" x14ac:dyDescent="0.35">
      <c r="A595">
        <v>6719</v>
      </c>
      <c r="B595" t="s">
        <v>114</v>
      </c>
      <c r="C595" t="s">
        <v>336</v>
      </c>
      <c r="D595" t="s">
        <v>87</v>
      </c>
      <c r="E595">
        <v>15.99</v>
      </c>
      <c r="F595">
        <v>299</v>
      </c>
      <c r="G595" t="s">
        <v>63</v>
      </c>
      <c r="H595">
        <v>5</v>
      </c>
      <c r="I595">
        <v>2</v>
      </c>
      <c r="J595" t="b">
        <v>0</v>
      </c>
      <c r="K595">
        <v>803</v>
      </c>
      <c r="L595">
        <v>197</v>
      </c>
      <c r="M595" t="s">
        <v>68</v>
      </c>
      <c r="N595" t="s">
        <v>75</v>
      </c>
      <c r="O595" t="s">
        <v>78</v>
      </c>
      <c r="P595">
        <v>58</v>
      </c>
      <c r="Q595">
        <v>4.8</v>
      </c>
      <c r="R595" t="b">
        <v>0</v>
      </c>
      <c r="S595" t="s">
        <v>30</v>
      </c>
      <c r="T595">
        <v>2812</v>
      </c>
      <c r="U595" t="s">
        <v>38</v>
      </c>
      <c r="V595" t="s">
        <v>39</v>
      </c>
      <c r="W595" t="s">
        <v>40</v>
      </c>
    </row>
    <row r="596" spans="1:23" x14ac:dyDescent="0.35">
      <c r="A596">
        <v>6138</v>
      </c>
      <c r="B596" t="s">
        <v>70</v>
      </c>
      <c r="C596" s="10">
        <v>45536</v>
      </c>
      <c r="D596" t="s">
        <v>109</v>
      </c>
      <c r="E596">
        <v>15.99</v>
      </c>
      <c r="F596">
        <v>10</v>
      </c>
      <c r="G596" t="s">
        <v>51</v>
      </c>
      <c r="H596">
        <v>4</v>
      </c>
      <c r="I596">
        <v>6</v>
      </c>
      <c r="J596" t="b">
        <v>1</v>
      </c>
      <c r="K596">
        <v>236</v>
      </c>
      <c r="L596">
        <v>183</v>
      </c>
      <c r="M596" t="s">
        <v>55</v>
      </c>
      <c r="N596" t="s">
        <v>56</v>
      </c>
      <c r="O596" t="s">
        <v>64</v>
      </c>
      <c r="P596">
        <v>86</v>
      </c>
      <c r="Q596">
        <v>3.8</v>
      </c>
      <c r="R596" t="b">
        <v>0</v>
      </c>
      <c r="S596" t="s">
        <v>30</v>
      </c>
      <c r="T596">
        <v>959</v>
      </c>
      <c r="U596" t="s">
        <v>31</v>
      </c>
      <c r="V596" t="s">
        <v>69</v>
      </c>
      <c r="W596" t="s">
        <v>33</v>
      </c>
    </row>
    <row r="597" spans="1:23" x14ac:dyDescent="0.35">
      <c r="A597">
        <v>1255</v>
      </c>
      <c r="B597" t="s">
        <v>122</v>
      </c>
      <c r="C597" s="10">
        <v>45112</v>
      </c>
      <c r="D597" s="10">
        <v>45577</v>
      </c>
      <c r="E597">
        <v>11.99</v>
      </c>
      <c r="F597">
        <v>82</v>
      </c>
      <c r="G597" t="s">
        <v>51</v>
      </c>
      <c r="H597">
        <v>4</v>
      </c>
      <c r="I597">
        <v>3</v>
      </c>
      <c r="J597" t="b">
        <v>1</v>
      </c>
      <c r="K597">
        <v>264</v>
      </c>
      <c r="L597">
        <v>115</v>
      </c>
      <c r="M597" t="s">
        <v>55</v>
      </c>
      <c r="N597" t="s">
        <v>75</v>
      </c>
      <c r="O597" t="s">
        <v>78</v>
      </c>
      <c r="P597">
        <v>30</v>
      </c>
      <c r="Q597">
        <v>4.7</v>
      </c>
      <c r="R597" t="b">
        <v>1</v>
      </c>
      <c r="S597" t="s">
        <v>30</v>
      </c>
      <c r="T597">
        <v>1870</v>
      </c>
      <c r="U597" t="s">
        <v>58</v>
      </c>
      <c r="V597" t="s">
        <v>59</v>
      </c>
      <c r="W597" t="s">
        <v>93</v>
      </c>
    </row>
    <row r="598" spans="1:23" x14ac:dyDescent="0.35">
      <c r="A598">
        <v>5528</v>
      </c>
      <c r="B598" t="s">
        <v>179</v>
      </c>
      <c r="C598" t="s">
        <v>512</v>
      </c>
      <c r="D598" s="10">
        <v>45577</v>
      </c>
      <c r="E598">
        <v>11.99</v>
      </c>
      <c r="F598">
        <v>27</v>
      </c>
      <c r="G598" t="s">
        <v>26</v>
      </c>
      <c r="H598">
        <v>3</v>
      </c>
      <c r="I598">
        <v>6</v>
      </c>
      <c r="J598" t="b">
        <v>1</v>
      </c>
      <c r="K598">
        <v>767</v>
      </c>
      <c r="L598">
        <v>5</v>
      </c>
      <c r="M598" t="s">
        <v>68</v>
      </c>
      <c r="N598" t="s">
        <v>44</v>
      </c>
      <c r="O598" t="s">
        <v>78</v>
      </c>
      <c r="P598">
        <v>69</v>
      </c>
      <c r="Q598">
        <v>3.2</v>
      </c>
      <c r="R598" t="b">
        <v>1</v>
      </c>
      <c r="S598" t="s">
        <v>30</v>
      </c>
      <c r="T598">
        <v>2984</v>
      </c>
      <c r="U598" t="s">
        <v>58</v>
      </c>
      <c r="V598" t="s">
        <v>69</v>
      </c>
      <c r="W598" t="s">
        <v>93</v>
      </c>
    </row>
    <row r="599" spans="1:23" x14ac:dyDescent="0.35">
      <c r="A599">
        <v>2517</v>
      </c>
      <c r="B599" t="s">
        <v>157</v>
      </c>
      <c r="C599" t="s">
        <v>591</v>
      </c>
      <c r="D599" s="10">
        <v>45303</v>
      </c>
      <c r="E599">
        <v>7.99</v>
      </c>
      <c r="F599">
        <v>105</v>
      </c>
      <c r="G599" t="s">
        <v>48</v>
      </c>
      <c r="H599">
        <v>2</v>
      </c>
      <c r="I599">
        <v>1</v>
      </c>
      <c r="J599" t="b">
        <v>1</v>
      </c>
      <c r="K599">
        <v>247</v>
      </c>
      <c r="L599">
        <v>104</v>
      </c>
      <c r="M599" t="s">
        <v>92</v>
      </c>
      <c r="N599" t="s">
        <v>28</v>
      </c>
      <c r="O599" t="s">
        <v>57</v>
      </c>
      <c r="P599">
        <v>19</v>
      </c>
      <c r="Q599">
        <v>3.2</v>
      </c>
      <c r="R599" t="b">
        <v>1</v>
      </c>
      <c r="S599" t="s">
        <v>30</v>
      </c>
      <c r="T599">
        <v>3379</v>
      </c>
      <c r="U599" t="s">
        <v>31</v>
      </c>
      <c r="V599" t="s">
        <v>32</v>
      </c>
      <c r="W599" t="s">
        <v>93</v>
      </c>
    </row>
    <row r="600" spans="1:23" x14ac:dyDescent="0.35">
      <c r="A600">
        <v>9593</v>
      </c>
      <c r="B600" t="s">
        <v>592</v>
      </c>
      <c r="C600" s="10">
        <v>45270</v>
      </c>
      <c r="D600" t="s">
        <v>156</v>
      </c>
      <c r="E600">
        <v>15.99</v>
      </c>
      <c r="F600">
        <v>330</v>
      </c>
      <c r="G600" t="s">
        <v>63</v>
      </c>
      <c r="H600">
        <v>3</v>
      </c>
      <c r="I600">
        <v>1</v>
      </c>
      <c r="J600" t="b">
        <v>1</v>
      </c>
      <c r="K600">
        <v>69</v>
      </c>
      <c r="L600">
        <v>101</v>
      </c>
      <c r="M600" t="s">
        <v>49</v>
      </c>
      <c r="N600" t="s">
        <v>28</v>
      </c>
      <c r="O600" t="s">
        <v>64</v>
      </c>
      <c r="P600">
        <v>38</v>
      </c>
      <c r="Q600">
        <v>3</v>
      </c>
      <c r="R600" t="b">
        <v>1</v>
      </c>
      <c r="S600" t="s">
        <v>30</v>
      </c>
      <c r="T600">
        <v>4990</v>
      </c>
      <c r="U600" t="s">
        <v>38</v>
      </c>
      <c r="V600" t="s">
        <v>79</v>
      </c>
      <c r="W600" t="s">
        <v>40</v>
      </c>
    </row>
    <row r="601" spans="1:23" x14ac:dyDescent="0.35">
      <c r="A601">
        <v>7507</v>
      </c>
      <c r="B601" t="s">
        <v>404</v>
      </c>
      <c r="C601" s="10">
        <v>45446</v>
      </c>
      <c r="D601" s="10">
        <v>45577</v>
      </c>
      <c r="E601">
        <v>11.99</v>
      </c>
      <c r="F601">
        <v>462</v>
      </c>
      <c r="G601" t="s">
        <v>51</v>
      </c>
      <c r="H601">
        <v>2</v>
      </c>
      <c r="I601">
        <v>4</v>
      </c>
      <c r="J601" t="b">
        <v>1</v>
      </c>
      <c r="K601">
        <v>958</v>
      </c>
      <c r="L601">
        <v>153</v>
      </c>
      <c r="M601" t="s">
        <v>92</v>
      </c>
      <c r="N601" t="s">
        <v>56</v>
      </c>
      <c r="O601" t="s">
        <v>37</v>
      </c>
      <c r="P601">
        <v>71</v>
      </c>
      <c r="Q601">
        <v>4.8</v>
      </c>
      <c r="R601" t="b">
        <v>0</v>
      </c>
      <c r="S601" t="s">
        <v>30</v>
      </c>
      <c r="T601">
        <v>2554</v>
      </c>
      <c r="U601" t="s">
        <v>58</v>
      </c>
      <c r="V601" t="s">
        <v>32</v>
      </c>
      <c r="W601" t="s">
        <v>40</v>
      </c>
    </row>
    <row r="602" spans="1:23" x14ac:dyDescent="0.35">
      <c r="A602">
        <v>2884</v>
      </c>
      <c r="B602" t="s">
        <v>549</v>
      </c>
      <c r="C602" t="s">
        <v>462</v>
      </c>
      <c r="D602" t="s">
        <v>35</v>
      </c>
      <c r="E602">
        <v>15.99</v>
      </c>
      <c r="F602">
        <v>250</v>
      </c>
      <c r="G602" t="s">
        <v>26</v>
      </c>
      <c r="H602">
        <v>4</v>
      </c>
      <c r="I602">
        <v>6</v>
      </c>
      <c r="J602" t="b">
        <v>0</v>
      </c>
      <c r="K602">
        <v>271</v>
      </c>
      <c r="L602">
        <v>50</v>
      </c>
      <c r="M602" t="s">
        <v>74</v>
      </c>
      <c r="N602" t="s">
        <v>75</v>
      </c>
      <c r="O602" t="s">
        <v>29</v>
      </c>
      <c r="P602">
        <v>34</v>
      </c>
      <c r="Q602">
        <v>4.7</v>
      </c>
      <c r="R602" t="b">
        <v>0</v>
      </c>
      <c r="S602" t="s">
        <v>30</v>
      </c>
      <c r="T602">
        <v>4307</v>
      </c>
      <c r="U602" t="s">
        <v>76</v>
      </c>
      <c r="V602" t="s">
        <v>59</v>
      </c>
      <c r="W602" t="s">
        <v>40</v>
      </c>
    </row>
    <row r="603" spans="1:23" x14ac:dyDescent="0.35">
      <c r="A603">
        <v>6374</v>
      </c>
      <c r="B603" t="s">
        <v>495</v>
      </c>
      <c r="C603" s="10">
        <v>45114</v>
      </c>
      <c r="D603" t="s">
        <v>54</v>
      </c>
      <c r="E603">
        <v>15.99</v>
      </c>
      <c r="F603">
        <v>30</v>
      </c>
      <c r="G603" t="s">
        <v>26</v>
      </c>
      <c r="H603">
        <v>1</v>
      </c>
      <c r="I603">
        <v>1</v>
      </c>
      <c r="J603" t="b">
        <v>0</v>
      </c>
      <c r="K603">
        <v>178</v>
      </c>
      <c r="L603">
        <v>162</v>
      </c>
      <c r="M603" t="s">
        <v>55</v>
      </c>
      <c r="N603" t="s">
        <v>28</v>
      </c>
      <c r="O603" t="s">
        <v>45</v>
      </c>
      <c r="P603">
        <v>20</v>
      </c>
      <c r="Q603">
        <v>4.5999999999999996</v>
      </c>
      <c r="R603" t="b">
        <v>1</v>
      </c>
      <c r="S603" t="s">
        <v>30</v>
      </c>
      <c r="T603">
        <v>3124</v>
      </c>
      <c r="U603" t="s">
        <v>31</v>
      </c>
      <c r="V603" t="s">
        <v>69</v>
      </c>
      <c r="W603" t="s">
        <v>93</v>
      </c>
    </row>
    <row r="604" spans="1:23" x14ac:dyDescent="0.35">
      <c r="A604">
        <v>6888</v>
      </c>
      <c r="B604" t="s">
        <v>196</v>
      </c>
      <c r="C604" s="10">
        <v>45509</v>
      </c>
      <c r="D604" s="10">
        <v>45363</v>
      </c>
      <c r="E604">
        <v>15.99</v>
      </c>
      <c r="F604">
        <v>364</v>
      </c>
      <c r="G604" t="s">
        <v>73</v>
      </c>
      <c r="H604">
        <v>2</v>
      </c>
      <c r="I604">
        <v>5</v>
      </c>
      <c r="J604" t="b">
        <v>0</v>
      </c>
      <c r="K604">
        <v>865</v>
      </c>
      <c r="L604">
        <v>104</v>
      </c>
      <c r="M604" t="s">
        <v>27</v>
      </c>
      <c r="N604" t="s">
        <v>56</v>
      </c>
      <c r="O604" t="s">
        <v>45</v>
      </c>
      <c r="P604">
        <v>31</v>
      </c>
      <c r="Q604">
        <v>3.1</v>
      </c>
      <c r="R604" t="b">
        <v>0</v>
      </c>
      <c r="S604" t="s">
        <v>30</v>
      </c>
      <c r="T604">
        <v>1261</v>
      </c>
      <c r="U604" t="s">
        <v>31</v>
      </c>
      <c r="V604" t="s">
        <v>32</v>
      </c>
      <c r="W604" t="s">
        <v>33</v>
      </c>
    </row>
    <row r="605" spans="1:23" x14ac:dyDescent="0.35">
      <c r="A605">
        <v>2788</v>
      </c>
      <c r="B605" t="s">
        <v>593</v>
      </c>
      <c r="C605" s="10">
        <v>45171</v>
      </c>
      <c r="D605" s="10">
        <v>45455</v>
      </c>
      <c r="E605">
        <v>15.99</v>
      </c>
      <c r="F605">
        <v>404</v>
      </c>
      <c r="G605" t="s">
        <v>73</v>
      </c>
      <c r="H605">
        <v>2</v>
      </c>
      <c r="I605">
        <v>2</v>
      </c>
      <c r="J605" t="b">
        <v>0</v>
      </c>
      <c r="K605">
        <v>257</v>
      </c>
      <c r="L605">
        <v>113</v>
      </c>
      <c r="M605" t="s">
        <v>74</v>
      </c>
      <c r="N605" t="s">
        <v>56</v>
      </c>
      <c r="O605" t="s">
        <v>45</v>
      </c>
      <c r="P605">
        <v>60</v>
      </c>
      <c r="Q605">
        <v>3.8</v>
      </c>
      <c r="R605" t="b">
        <v>0</v>
      </c>
      <c r="S605" t="s">
        <v>30</v>
      </c>
      <c r="T605">
        <v>1290</v>
      </c>
      <c r="U605" t="s">
        <v>58</v>
      </c>
      <c r="V605" t="s">
        <v>32</v>
      </c>
      <c r="W605" t="s">
        <v>33</v>
      </c>
    </row>
    <row r="606" spans="1:23" x14ac:dyDescent="0.35">
      <c r="A606">
        <v>7892</v>
      </c>
      <c r="B606" t="s">
        <v>137</v>
      </c>
      <c r="C606" s="10">
        <v>45327</v>
      </c>
      <c r="D606" t="s">
        <v>87</v>
      </c>
      <c r="E606">
        <v>7.99</v>
      </c>
      <c r="F606">
        <v>499</v>
      </c>
      <c r="G606" t="s">
        <v>100</v>
      </c>
      <c r="H606">
        <v>4</v>
      </c>
      <c r="I606">
        <v>3</v>
      </c>
      <c r="J606" t="b">
        <v>0</v>
      </c>
      <c r="K606">
        <v>428</v>
      </c>
      <c r="L606">
        <v>168</v>
      </c>
      <c r="M606" t="s">
        <v>92</v>
      </c>
      <c r="N606" t="s">
        <v>56</v>
      </c>
      <c r="O606" t="s">
        <v>78</v>
      </c>
      <c r="P606">
        <v>82</v>
      </c>
      <c r="Q606">
        <v>3.7</v>
      </c>
      <c r="R606" t="b">
        <v>0</v>
      </c>
      <c r="S606" t="s">
        <v>30</v>
      </c>
      <c r="T606">
        <v>874</v>
      </c>
      <c r="U606" t="s">
        <v>31</v>
      </c>
      <c r="V606" t="s">
        <v>79</v>
      </c>
      <c r="W606" t="s">
        <v>60</v>
      </c>
    </row>
    <row r="607" spans="1:23" x14ac:dyDescent="0.35">
      <c r="A607">
        <v>4576</v>
      </c>
      <c r="B607" t="s">
        <v>138</v>
      </c>
      <c r="C607" t="s">
        <v>594</v>
      </c>
      <c r="D607" t="s">
        <v>129</v>
      </c>
      <c r="E607">
        <v>15.99</v>
      </c>
      <c r="F607">
        <v>480</v>
      </c>
      <c r="G607" t="s">
        <v>36</v>
      </c>
      <c r="H607">
        <v>2</v>
      </c>
      <c r="I607">
        <v>2</v>
      </c>
      <c r="J607" t="b">
        <v>1</v>
      </c>
      <c r="K607">
        <v>994</v>
      </c>
      <c r="L607">
        <v>78</v>
      </c>
      <c r="M607" t="s">
        <v>74</v>
      </c>
      <c r="N607" t="s">
        <v>56</v>
      </c>
      <c r="O607" t="s">
        <v>45</v>
      </c>
      <c r="P607">
        <v>39</v>
      </c>
      <c r="Q607">
        <v>4.3</v>
      </c>
      <c r="R607" t="b">
        <v>1</v>
      </c>
      <c r="S607" t="s">
        <v>30</v>
      </c>
      <c r="T607">
        <v>1734</v>
      </c>
      <c r="U607" t="s">
        <v>76</v>
      </c>
      <c r="V607" t="s">
        <v>39</v>
      </c>
      <c r="W607" t="s">
        <v>60</v>
      </c>
    </row>
    <row r="608" spans="1:23" x14ac:dyDescent="0.35">
      <c r="A608">
        <v>8901</v>
      </c>
      <c r="B608" t="s">
        <v>595</v>
      </c>
      <c r="C608" s="10">
        <v>45536</v>
      </c>
      <c r="D608" t="s">
        <v>168</v>
      </c>
      <c r="E608">
        <v>11.99</v>
      </c>
      <c r="F608">
        <v>417</v>
      </c>
      <c r="G608" t="s">
        <v>26</v>
      </c>
      <c r="H608">
        <v>5</v>
      </c>
      <c r="I608">
        <v>6</v>
      </c>
      <c r="J608" t="b">
        <v>0</v>
      </c>
      <c r="K608">
        <v>476</v>
      </c>
      <c r="L608">
        <v>37</v>
      </c>
      <c r="M608" t="s">
        <v>27</v>
      </c>
      <c r="N608" t="s">
        <v>75</v>
      </c>
      <c r="O608" t="s">
        <v>29</v>
      </c>
      <c r="P608">
        <v>12</v>
      </c>
      <c r="Q608">
        <v>4.0999999999999996</v>
      </c>
      <c r="R608" t="b">
        <v>1</v>
      </c>
      <c r="S608" t="s">
        <v>30</v>
      </c>
      <c r="T608">
        <v>2444</v>
      </c>
      <c r="U608" t="s">
        <v>76</v>
      </c>
      <c r="V608" t="s">
        <v>79</v>
      </c>
      <c r="W608" t="s">
        <v>60</v>
      </c>
    </row>
    <row r="609" spans="1:23" x14ac:dyDescent="0.35">
      <c r="A609">
        <v>5147</v>
      </c>
      <c r="B609" t="s">
        <v>140</v>
      </c>
      <c r="C609" t="s">
        <v>596</v>
      </c>
      <c r="D609" t="s">
        <v>42</v>
      </c>
      <c r="E609">
        <v>7.99</v>
      </c>
      <c r="F609">
        <v>215</v>
      </c>
      <c r="G609" t="s">
        <v>73</v>
      </c>
      <c r="H609">
        <v>5</v>
      </c>
      <c r="I609">
        <v>4</v>
      </c>
      <c r="J609" t="b">
        <v>1</v>
      </c>
      <c r="K609">
        <v>150</v>
      </c>
      <c r="L609">
        <v>57</v>
      </c>
      <c r="M609" t="s">
        <v>49</v>
      </c>
      <c r="N609" t="s">
        <v>28</v>
      </c>
      <c r="O609" t="s">
        <v>29</v>
      </c>
      <c r="P609">
        <v>76</v>
      </c>
      <c r="Q609">
        <v>4.5</v>
      </c>
      <c r="R609" t="b">
        <v>0</v>
      </c>
      <c r="S609" t="s">
        <v>30</v>
      </c>
      <c r="T609">
        <v>1529</v>
      </c>
      <c r="U609" t="s">
        <v>31</v>
      </c>
      <c r="V609" t="s">
        <v>32</v>
      </c>
      <c r="W609" t="s">
        <v>33</v>
      </c>
    </row>
    <row r="610" spans="1:23" x14ac:dyDescent="0.35">
      <c r="A610">
        <v>8646</v>
      </c>
      <c r="B610" t="s">
        <v>294</v>
      </c>
      <c r="C610" t="s">
        <v>597</v>
      </c>
      <c r="D610" s="10">
        <v>45455</v>
      </c>
      <c r="E610">
        <v>7.99</v>
      </c>
      <c r="F610">
        <v>234</v>
      </c>
      <c r="G610" t="s">
        <v>26</v>
      </c>
      <c r="H610">
        <v>2</v>
      </c>
      <c r="I610">
        <v>6</v>
      </c>
      <c r="J610" t="b">
        <v>1</v>
      </c>
      <c r="K610">
        <v>580</v>
      </c>
      <c r="L610">
        <v>149</v>
      </c>
      <c r="M610" t="s">
        <v>49</v>
      </c>
      <c r="N610" t="s">
        <v>28</v>
      </c>
      <c r="O610" t="s">
        <v>78</v>
      </c>
      <c r="P610">
        <v>31</v>
      </c>
      <c r="Q610">
        <v>3.8</v>
      </c>
      <c r="R610" t="b">
        <v>1</v>
      </c>
      <c r="S610" t="s">
        <v>30</v>
      </c>
      <c r="T610">
        <v>1976</v>
      </c>
      <c r="U610" t="s">
        <v>65</v>
      </c>
      <c r="V610" t="s">
        <v>79</v>
      </c>
      <c r="W610" t="s">
        <v>33</v>
      </c>
    </row>
    <row r="611" spans="1:23" x14ac:dyDescent="0.35">
      <c r="A611">
        <v>8343</v>
      </c>
      <c r="B611" t="s">
        <v>140</v>
      </c>
      <c r="C611" s="10">
        <v>45333</v>
      </c>
      <c r="D611" t="s">
        <v>72</v>
      </c>
      <c r="E611">
        <v>7.99</v>
      </c>
      <c r="F611">
        <v>103</v>
      </c>
      <c r="G611" t="s">
        <v>26</v>
      </c>
      <c r="H611">
        <v>2</v>
      </c>
      <c r="I611">
        <v>6</v>
      </c>
      <c r="J611" t="b">
        <v>0</v>
      </c>
      <c r="K611">
        <v>284</v>
      </c>
      <c r="L611">
        <v>84</v>
      </c>
      <c r="M611" t="s">
        <v>92</v>
      </c>
      <c r="N611" t="s">
        <v>28</v>
      </c>
      <c r="O611" t="s">
        <v>64</v>
      </c>
      <c r="P611">
        <v>30</v>
      </c>
      <c r="Q611">
        <v>4</v>
      </c>
      <c r="R611" t="b">
        <v>0</v>
      </c>
      <c r="S611" t="s">
        <v>30</v>
      </c>
      <c r="T611">
        <v>3452</v>
      </c>
      <c r="U611" t="s">
        <v>31</v>
      </c>
      <c r="V611" t="s">
        <v>79</v>
      </c>
      <c r="W611" t="s">
        <v>93</v>
      </c>
    </row>
    <row r="612" spans="1:23" x14ac:dyDescent="0.35">
      <c r="A612">
        <v>9332</v>
      </c>
      <c r="B612" t="s">
        <v>41</v>
      </c>
      <c r="C612" t="s">
        <v>397</v>
      </c>
      <c r="D612" t="s">
        <v>103</v>
      </c>
      <c r="E612">
        <v>15.99</v>
      </c>
      <c r="F612">
        <v>191</v>
      </c>
      <c r="G612" t="s">
        <v>51</v>
      </c>
      <c r="H612">
        <v>5</v>
      </c>
      <c r="I612">
        <v>1</v>
      </c>
      <c r="J612" t="b">
        <v>0</v>
      </c>
      <c r="K612">
        <v>688</v>
      </c>
      <c r="L612">
        <v>192</v>
      </c>
      <c r="M612" t="s">
        <v>27</v>
      </c>
      <c r="N612" t="s">
        <v>28</v>
      </c>
      <c r="O612" t="s">
        <v>29</v>
      </c>
      <c r="P612">
        <v>71</v>
      </c>
      <c r="Q612">
        <v>4</v>
      </c>
      <c r="R612" t="b">
        <v>0</v>
      </c>
      <c r="S612" t="s">
        <v>30</v>
      </c>
      <c r="T612">
        <v>2610</v>
      </c>
      <c r="U612" t="s">
        <v>58</v>
      </c>
      <c r="V612" t="s">
        <v>59</v>
      </c>
      <c r="W612" t="s">
        <v>60</v>
      </c>
    </row>
    <row r="613" spans="1:23" x14ac:dyDescent="0.35">
      <c r="A613">
        <v>7398</v>
      </c>
      <c r="B613" t="s">
        <v>349</v>
      </c>
      <c r="C613" t="s">
        <v>565</v>
      </c>
      <c r="D613" t="s">
        <v>35</v>
      </c>
      <c r="E613">
        <v>11.99</v>
      </c>
      <c r="F613">
        <v>82</v>
      </c>
      <c r="G613" t="s">
        <v>36</v>
      </c>
      <c r="H613">
        <v>5</v>
      </c>
      <c r="I613">
        <v>1</v>
      </c>
      <c r="J613" t="b">
        <v>1</v>
      </c>
      <c r="K613">
        <v>93</v>
      </c>
      <c r="L613">
        <v>46</v>
      </c>
      <c r="M613" t="s">
        <v>43</v>
      </c>
      <c r="N613" t="s">
        <v>28</v>
      </c>
      <c r="O613" t="s">
        <v>37</v>
      </c>
      <c r="P613">
        <v>41</v>
      </c>
      <c r="Q613">
        <v>4.7</v>
      </c>
      <c r="R613" t="b">
        <v>1</v>
      </c>
      <c r="S613" t="s">
        <v>30</v>
      </c>
      <c r="T613">
        <v>3152</v>
      </c>
      <c r="U613" t="s">
        <v>31</v>
      </c>
      <c r="V613" t="s">
        <v>39</v>
      </c>
      <c r="W613" t="s">
        <v>40</v>
      </c>
    </row>
    <row r="614" spans="1:23" x14ac:dyDescent="0.35">
      <c r="A614">
        <v>3572</v>
      </c>
      <c r="B614" t="s">
        <v>598</v>
      </c>
      <c r="C614" s="10">
        <v>45386</v>
      </c>
      <c r="D614" t="s">
        <v>35</v>
      </c>
      <c r="E614">
        <v>11.99</v>
      </c>
      <c r="F614">
        <v>468</v>
      </c>
      <c r="G614" t="s">
        <v>51</v>
      </c>
      <c r="H614">
        <v>5</v>
      </c>
      <c r="I614">
        <v>6</v>
      </c>
      <c r="J614" t="b">
        <v>1</v>
      </c>
      <c r="K614">
        <v>799</v>
      </c>
      <c r="L614">
        <v>44</v>
      </c>
      <c r="M614" t="s">
        <v>55</v>
      </c>
      <c r="N614" t="s">
        <v>28</v>
      </c>
      <c r="O614" t="s">
        <v>57</v>
      </c>
      <c r="P614">
        <v>98</v>
      </c>
      <c r="Q614">
        <v>4.9000000000000004</v>
      </c>
      <c r="R614" t="b">
        <v>0</v>
      </c>
      <c r="S614" t="s">
        <v>30</v>
      </c>
      <c r="T614">
        <v>4963</v>
      </c>
      <c r="U614" t="s">
        <v>76</v>
      </c>
      <c r="V614" t="s">
        <v>59</v>
      </c>
      <c r="W614" t="s">
        <v>40</v>
      </c>
    </row>
    <row r="615" spans="1:23" x14ac:dyDescent="0.35">
      <c r="A615">
        <v>4590</v>
      </c>
      <c r="B615" t="s">
        <v>553</v>
      </c>
      <c r="C615" t="s">
        <v>237</v>
      </c>
      <c r="D615" s="10">
        <v>45363</v>
      </c>
      <c r="E615">
        <v>11.99</v>
      </c>
      <c r="F615">
        <v>366</v>
      </c>
      <c r="G615" t="s">
        <v>100</v>
      </c>
      <c r="H615">
        <v>4</v>
      </c>
      <c r="I615">
        <v>3</v>
      </c>
      <c r="J615" t="b">
        <v>0</v>
      </c>
      <c r="K615">
        <v>327</v>
      </c>
      <c r="L615">
        <v>1</v>
      </c>
      <c r="M615" t="s">
        <v>49</v>
      </c>
      <c r="N615" t="s">
        <v>44</v>
      </c>
      <c r="O615" t="s">
        <v>29</v>
      </c>
      <c r="P615">
        <v>56</v>
      </c>
      <c r="Q615">
        <v>3.6</v>
      </c>
      <c r="R615" t="b">
        <v>1</v>
      </c>
      <c r="S615" t="s">
        <v>30</v>
      </c>
      <c r="T615">
        <v>3290</v>
      </c>
      <c r="U615" t="s">
        <v>38</v>
      </c>
      <c r="V615" t="s">
        <v>79</v>
      </c>
      <c r="W615" t="s">
        <v>33</v>
      </c>
    </row>
    <row r="616" spans="1:23" x14ac:dyDescent="0.35">
      <c r="A616">
        <v>1831</v>
      </c>
      <c r="B616" t="s">
        <v>88</v>
      </c>
      <c r="C616" s="10">
        <v>45636</v>
      </c>
      <c r="D616" s="10">
        <v>45608</v>
      </c>
      <c r="E616">
        <v>7.99</v>
      </c>
      <c r="F616">
        <v>53</v>
      </c>
      <c r="G616" t="s">
        <v>48</v>
      </c>
      <c r="H616">
        <v>1</v>
      </c>
      <c r="I616">
        <v>4</v>
      </c>
      <c r="J616" t="b">
        <v>0</v>
      </c>
      <c r="K616">
        <v>685</v>
      </c>
      <c r="L616">
        <v>127</v>
      </c>
      <c r="M616" t="s">
        <v>74</v>
      </c>
      <c r="N616" t="s">
        <v>56</v>
      </c>
      <c r="O616" t="s">
        <v>64</v>
      </c>
      <c r="P616">
        <v>26</v>
      </c>
      <c r="Q616">
        <v>4.0999999999999996</v>
      </c>
      <c r="R616" t="b">
        <v>1</v>
      </c>
      <c r="S616" t="s">
        <v>30</v>
      </c>
      <c r="T616">
        <v>2596</v>
      </c>
      <c r="U616" t="s">
        <v>58</v>
      </c>
      <c r="V616" t="s">
        <v>69</v>
      </c>
      <c r="W616" t="s">
        <v>33</v>
      </c>
    </row>
    <row r="617" spans="1:23" x14ac:dyDescent="0.35">
      <c r="A617">
        <v>6899</v>
      </c>
      <c r="B617" t="s">
        <v>284</v>
      </c>
      <c r="C617" s="10">
        <v>45050</v>
      </c>
      <c r="D617" s="10">
        <v>45424</v>
      </c>
      <c r="E617">
        <v>15.99</v>
      </c>
      <c r="F617">
        <v>102</v>
      </c>
      <c r="G617" t="s">
        <v>63</v>
      </c>
      <c r="H617">
        <v>1</v>
      </c>
      <c r="I617">
        <v>1</v>
      </c>
      <c r="J617" t="b">
        <v>1</v>
      </c>
      <c r="K617">
        <v>604</v>
      </c>
      <c r="L617">
        <v>107</v>
      </c>
      <c r="M617" t="s">
        <v>92</v>
      </c>
      <c r="N617" t="s">
        <v>75</v>
      </c>
      <c r="O617" t="s">
        <v>78</v>
      </c>
      <c r="P617">
        <v>9</v>
      </c>
      <c r="Q617">
        <v>4.3</v>
      </c>
      <c r="R617" t="b">
        <v>0</v>
      </c>
      <c r="S617" t="s">
        <v>30</v>
      </c>
      <c r="T617">
        <v>745</v>
      </c>
      <c r="U617" t="s">
        <v>76</v>
      </c>
      <c r="V617" t="s">
        <v>39</v>
      </c>
      <c r="W617" t="s">
        <v>33</v>
      </c>
    </row>
    <row r="618" spans="1:23" x14ac:dyDescent="0.35">
      <c r="A618">
        <v>1148</v>
      </c>
      <c r="B618" t="s">
        <v>88</v>
      </c>
      <c r="C618" t="s">
        <v>265</v>
      </c>
      <c r="D618" t="s">
        <v>105</v>
      </c>
      <c r="E618">
        <v>15.99</v>
      </c>
      <c r="F618">
        <v>259</v>
      </c>
      <c r="G618" t="s">
        <v>26</v>
      </c>
      <c r="H618">
        <v>1</v>
      </c>
      <c r="I618">
        <v>5</v>
      </c>
      <c r="J618" t="b">
        <v>1</v>
      </c>
      <c r="K618">
        <v>597</v>
      </c>
      <c r="L618">
        <v>165</v>
      </c>
      <c r="M618" t="s">
        <v>74</v>
      </c>
      <c r="N618" t="s">
        <v>75</v>
      </c>
      <c r="O618" t="s">
        <v>37</v>
      </c>
      <c r="P618">
        <v>33</v>
      </c>
      <c r="Q618">
        <v>4.2</v>
      </c>
      <c r="R618" t="b">
        <v>1</v>
      </c>
      <c r="S618" t="s">
        <v>30</v>
      </c>
      <c r="T618">
        <v>668</v>
      </c>
      <c r="U618" t="s">
        <v>76</v>
      </c>
      <c r="V618" t="s">
        <v>39</v>
      </c>
      <c r="W618" t="s">
        <v>60</v>
      </c>
    </row>
    <row r="619" spans="1:23" x14ac:dyDescent="0.35">
      <c r="A619">
        <v>3745</v>
      </c>
      <c r="B619" t="s">
        <v>325</v>
      </c>
      <c r="C619" s="10">
        <v>45635</v>
      </c>
      <c r="D619" t="s">
        <v>129</v>
      </c>
      <c r="E619">
        <v>11.99</v>
      </c>
      <c r="F619">
        <v>81</v>
      </c>
      <c r="G619" t="s">
        <v>100</v>
      </c>
      <c r="H619">
        <v>2</v>
      </c>
      <c r="I619">
        <v>4</v>
      </c>
      <c r="J619" t="b">
        <v>0</v>
      </c>
      <c r="K619">
        <v>451</v>
      </c>
      <c r="L619">
        <v>49</v>
      </c>
      <c r="M619" t="s">
        <v>43</v>
      </c>
      <c r="N619" t="s">
        <v>44</v>
      </c>
      <c r="O619" t="s">
        <v>64</v>
      </c>
      <c r="P619">
        <v>11</v>
      </c>
      <c r="Q619">
        <v>4.7</v>
      </c>
      <c r="R619" t="b">
        <v>1</v>
      </c>
      <c r="S619" t="s">
        <v>30</v>
      </c>
      <c r="T619">
        <v>3282</v>
      </c>
      <c r="U619" t="s">
        <v>76</v>
      </c>
      <c r="V619" t="s">
        <v>32</v>
      </c>
      <c r="W619" t="s">
        <v>33</v>
      </c>
    </row>
    <row r="620" spans="1:23" x14ac:dyDescent="0.35">
      <c r="A620">
        <v>5084</v>
      </c>
      <c r="B620" t="s">
        <v>599</v>
      </c>
      <c r="C620" t="s">
        <v>195</v>
      </c>
      <c r="D620" t="s">
        <v>82</v>
      </c>
      <c r="E620">
        <v>11.99</v>
      </c>
      <c r="F620">
        <v>135</v>
      </c>
      <c r="G620" t="s">
        <v>26</v>
      </c>
      <c r="H620">
        <v>4</v>
      </c>
      <c r="I620">
        <v>6</v>
      </c>
      <c r="J620" t="b">
        <v>0</v>
      </c>
      <c r="K620">
        <v>50</v>
      </c>
      <c r="L620">
        <v>15</v>
      </c>
      <c r="M620" t="s">
        <v>43</v>
      </c>
      <c r="N620" t="s">
        <v>56</v>
      </c>
      <c r="O620" t="s">
        <v>78</v>
      </c>
      <c r="P620">
        <v>91</v>
      </c>
      <c r="Q620">
        <v>4.4000000000000004</v>
      </c>
      <c r="R620" t="b">
        <v>0</v>
      </c>
      <c r="S620" t="s">
        <v>30</v>
      </c>
      <c r="T620">
        <v>1510</v>
      </c>
      <c r="U620" t="s">
        <v>58</v>
      </c>
      <c r="V620" t="s">
        <v>79</v>
      </c>
      <c r="W620" t="s">
        <v>33</v>
      </c>
    </row>
    <row r="621" spans="1:23" x14ac:dyDescent="0.35">
      <c r="A621">
        <v>7179</v>
      </c>
      <c r="B621" t="s">
        <v>157</v>
      </c>
      <c r="C621" s="10">
        <v>45178</v>
      </c>
      <c r="D621" t="s">
        <v>168</v>
      </c>
      <c r="E621">
        <v>11.99</v>
      </c>
      <c r="F621">
        <v>465</v>
      </c>
      <c r="G621" t="s">
        <v>73</v>
      </c>
      <c r="H621">
        <v>2</v>
      </c>
      <c r="I621">
        <v>3</v>
      </c>
      <c r="J621" t="b">
        <v>1</v>
      </c>
      <c r="K621">
        <v>987</v>
      </c>
      <c r="L621">
        <v>91</v>
      </c>
      <c r="M621" t="s">
        <v>92</v>
      </c>
      <c r="N621" t="s">
        <v>44</v>
      </c>
      <c r="O621" t="s">
        <v>45</v>
      </c>
      <c r="P621">
        <v>8</v>
      </c>
      <c r="Q621">
        <v>4.5999999999999996</v>
      </c>
      <c r="R621" t="b">
        <v>1</v>
      </c>
      <c r="S621" t="s">
        <v>30</v>
      </c>
      <c r="T621">
        <v>1206</v>
      </c>
      <c r="U621" t="s">
        <v>31</v>
      </c>
      <c r="V621" t="s">
        <v>32</v>
      </c>
      <c r="W621" t="s">
        <v>60</v>
      </c>
    </row>
    <row r="622" spans="1:23" x14ac:dyDescent="0.35">
      <c r="A622">
        <v>1005</v>
      </c>
      <c r="B622" t="s">
        <v>304</v>
      </c>
      <c r="C622" t="s">
        <v>402</v>
      </c>
      <c r="D622" s="10">
        <v>45577</v>
      </c>
      <c r="E622">
        <v>11.99</v>
      </c>
      <c r="F622">
        <v>163</v>
      </c>
      <c r="G622" t="s">
        <v>63</v>
      </c>
      <c r="H622">
        <v>2</v>
      </c>
      <c r="I622">
        <v>1</v>
      </c>
      <c r="J622" t="b">
        <v>0</v>
      </c>
      <c r="K622">
        <v>817</v>
      </c>
      <c r="L622">
        <v>182</v>
      </c>
      <c r="M622" t="s">
        <v>55</v>
      </c>
      <c r="N622" t="s">
        <v>56</v>
      </c>
      <c r="O622" t="s">
        <v>64</v>
      </c>
      <c r="P622">
        <v>43</v>
      </c>
      <c r="Q622">
        <v>4.5999999999999996</v>
      </c>
      <c r="R622" t="b">
        <v>1</v>
      </c>
      <c r="S622" t="s">
        <v>30</v>
      </c>
      <c r="T622">
        <v>168</v>
      </c>
      <c r="U622" t="s">
        <v>65</v>
      </c>
      <c r="V622" t="s">
        <v>79</v>
      </c>
      <c r="W622" t="s">
        <v>93</v>
      </c>
    </row>
    <row r="623" spans="1:23" x14ac:dyDescent="0.35">
      <c r="A623">
        <v>6405</v>
      </c>
      <c r="B623" t="s">
        <v>598</v>
      </c>
      <c r="C623" t="s">
        <v>600</v>
      </c>
      <c r="D623" s="10">
        <v>45608</v>
      </c>
      <c r="E623">
        <v>11.99</v>
      </c>
      <c r="F623">
        <v>321</v>
      </c>
      <c r="G623" t="s">
        <v>73</v>
      </c>
      <c r="H623">
        <v>1</v>
      </c>
      <c r="I623">
        <v>6</v>
      </c>
      <c r="J623" t="b">
        <v>1</v>
      </c>
      <c r="K623">
        <v>361</v>
      </c>
      <c r="L623">
        <v>12</v>
      </c>
      <c r="M623" t="s">
        <v>55</v>
      </c>
      <c r="N623" t="s">
        <v>75</v>
      </c>
      <c r="O623" t="s">
        <v>37</v>
      </c>
      <c r="P623">
        <v>72</v>
      </c>
      <c r="Q623">
        <v>4.9000000000000004</v>
      </c>
      <c r="R623" t="b">
        <v>1</v>
      </c>
      <c r="S623" t="s">
        <v>30</v>
      </c>
      <c r="T623">
        <v>1303</v>
      </c>
      <c r="U623" t="s">
        <v>76</v>
      </c>
      <c r="V623" t="s">
        <v>59</v>
      </c>
      <c r="W623" t="s">
        <v>33</v>
      </c>
    </row>
    <row r="624" spans="1:23" x14ac:dyDescent="0.35">
      <c r="A624">
        <v>5215</v>
      </c>
      <c r="B624" t="s">
        <v>41</v>
      </c>
      <c r="C624" t="s">
        <v>412</v>
      </c>
      <c r="D624" t="s">
        <v>72</v>
      </c>
      <c r="E624">
        <v>7.99</v>
      </c>
      <c r="F624">
        <v>212</v>
      </c>
      <c r="G624" t="s">
        <v>100</v>
      </c>
      <c r="H624">
        <v>5</v>
      </c>
      <c r="I624">
        <v>5</v>
      </c>
      <c r="J624" t="b">
        <v>0</v>
      </c>
      <c r="K624">
        <v>146</v>
      </c>
      <c r="L624">
        <v>147</v>
      </c>
      <c r="M624" t="s">
        <v>49</v>
      </c>
      <c r="N624" t="s">
        <v>44</v>
      </c>
      <c r="O624" t="s">
        <v>78</v>
      </c>
      <c r="P624">
        <v>23</v>
      </c>
      <c r="Q624">
        <v>3.4</v>
      </c>
      <c r="R624" t="b">
        <v>0</v>
      </c>
      <c r="S624" t="s">
        <v>30</v>
      </c>
      <c r="T624">
        <v>1365</v>
      </c>
      <c r="U624" t="s">
        <v>58</v>
      </c>
      <c r="V624" t="s">
        <v>59</v>
      </c>
      <c r="W624" t="s">
        <v>93</v>
      </c>
    </row>
    <row r="625" spans="1:23" x14ac:dyDescent="0.35">
      <c r="A625">
        <v>7525</v>
      </c>
      <c r="B625" t="s">
        <v>318</v>
      </c>
      <c r="C625" t="s">
        <v>601</v>
      </c>
      <c r="D625" t="s">
        <v>103</v>
      </c>
      <c r="E625">
        <v>15.99</v>
      </c>
      <c r="F625">
        <v>453</v>
      </c>
      <c r="G625" t="s">
        <v>26</v>
      </c>
      <c r="H625">
        <v>1</v>
      </c>
      <c r="I625">
        <v>4</v>
      </c>
      <c r="J625" t="b">
        <v>0</v>
      </c>
      <c r="K625">
        <v>313</v>
      </c>
      <c r="L625">
        <v>1</v>
      </c>
      <c r="M625" t="s">
        <v>74</v>
      </c>
      <c r="N625" t="s">
        <v>28</v>
      </c>
      <c r="O625" t="s">
        <v>64</v>
      </c>
      <c r="P625">
        <v>7</v>
      </c>
      <c r="Q625">
        <v>3.7</v>
      </c>
      <c r="R625" t="b">
        <v>1</v>
      </c>
      <c r="S625" t="s">
        <v>30</v>
      </c>
      <c r="T625">
        <v>1563</v>
      </c>
      <c r="U625" t="s">
        <v>58</v>
      </c>
      <c r="V625" t="s">
        <v>39</v>
      </c>
      <c r="W625" t="s">
        <v>60</v>
      </c>
    </row>
    <row r="626" spans="1:23" x14ac:dyDescent="0.35">
      <c r="A626">
        <v>9115</v>
      </c>
      <c r="B626" t="s">
        <v>88</v>
      </c>
      <c r="C626" t="s">
        <v>324</v>
      </c>
      <c r="D626" t="s">
        <v>72</v>
      </c>
      <c r="E626">
        <v>11.99</v>
      </c>
      <c r="F626">
        <v>34</v>
      </c>
      <c r="G626" t="s">
        <v>73</v>
      </c>
      <c r="H626">
        <v>1</v>
      </c>
      <c r="I626">
        <v>1</v>
      </c>
      <c r="J626" t="b">
        <v>0</v>
      </c>
      <c r="K626">
        <v>80</v>
      </c>
      <c r="L626">
        <v>71</v>
      </c>
      <c r="M626" t="s">
        <v>43</v>
      </c>
      <c r="N626" t="s">
        <v>56</v>
      </c>
      <c r="O626" t="s">
        <v>37</v>
      </c>
      <c r="P626">
        <v>55</v>
      </c>
      <c r="Q626">
        <v>3.6</v>
      </c>
      <c r="R626" t="b">
        <v>0</v>
      </c>
      <c r="S626" t="s">
        <v>30</v>
      </c>
      <c r="T626">
        <v>1172</v>
      </c>
      <c r="U626" t="s">
        <v>65</v>
      </c>
      <c r="V626" t="s">
        <v>69</v>
      </c>
      <c r="W626" t="s">
        <v>33</v>
      </c>
    </row>
    <row r="627" spans="1:23" x14ac:dyDescent="0.35">
      <c r="A627">
        <v>6454</v>
      </c>
      <c r="B627" t="s">
        <v>191</v>
      </c>
      <c r="C627" s="10">
        <v>45508</v>
      </c>
      <c r="D627" t="s">
        <v>35</v>
      </c>
      <c r="E627">
        <v>15.99</v>
      </c>
      <c r="F627">
        <v>197</v>
      </c>
      <c r="G627" t="s">
        <v>73</v>
      </c>
      <c r="H627">
        <v>1</v>
      </c>
      <c r="I627">
        <v>4</v>
      </c>
      <c r="J627" t="b">
        <v>1</v>
      </c>
      <c r="K627">
        <v>860</v>
      </c>
      <c r="L627">
        <v>42</v>
      </c>
      <c r="M627" t="s">
        <v>27</v>
      </c>
      <c r="N627" t="s">
        <v>56</v>
      </c>
      <c r="O627" t="s">
        <v>78</v>
      </c>
      <c r="P627">
        <v>97</v>
      </c>
      <c r="Q627">
        <v>4</v>
      </c>
      <c r="R627" t="b">
        <v>1</v>
      </c>
      <c r="S627" t="s">
        <v>30</v>
      </c>
      <c r="T627">
        <v>1704</v>
      </c>
      <c r="U627" t="s">
        <v>76</v>
      </c>
      <c r="V627" t="s">
        <v>32</v>
      </c>
      <c r="W627" t="s">
        <v>93</v>
      </c>
    </row>
    <row r="628" spans="1:23" x14ac:dyDescent="0.35">
      <c r="A628">
        <v>4781</v>
      </c>
      <c r="B628" t="s">
        <v>602</v>
      </c>
      <c r="C628" t="s">
        <v>371</v>
      </c>
      <c r="D628" s="10">
        <v>45303</v>
      </c>
      <c r="E628">
        <v>15.99</v>
      </c>
      <c r="F628">
        <v>361</v>
      </c>
      <c r="G628" t="s">
        <v>73</v>
      </c>
      <c r="H628">
        <v>5</v>
      </c>
      <c r="I628">
        <v>3</v>
      </c>
      <c r="J628" t="b">
        <v>1</v>
      </c>
      <c r="K628">
        <v>67</v>
      </c>
      <c r="L628">
        <v>66</v>
      </c>
      <c r="M628" t="s">
        <v>55</v>
      </c>
      <c r="N628" t="s">
        <v>28</v>
      </c>
      <c r="O628" t="s">
        <v>37</v>
      </c>
      <c r="P628">
        <v>3</v>
      </c>
      <c r="Q628">
        <v>3.7</v>
      </c>
      <c r="R628" t="b">
        <v>1</v>
      </c>
      <c r="S628" t="s">
        <v>30</v>
      </c>
      <c r="T628">
        <v>4421</v>
      </c>
      <c r="U628" t="s">
        <v>76</v>
      </c>
      <c r="V628" t="s">
        <v>79</v>
      </c>
      <c r="W628" t="s">
        <v>40</v>
      </c>
    </row>
    <row r="629" spans="1:23" x14ac:dyDescent="0.35">
      <c r="A629">
        <v>5040</v>
      </c>
      <c r="B629" t="s">
        <v>603</v>
      </c>
      <c r="C629" s="10">
        <v>45028</v>
      </c>
      <c r="D629" s="10">
        <v>45334</v>
      </c>
      <c r="E629">
        <v>11.99</v>
      </c>
      <c r="F629">
        <v>166</v>
      </c>
      <c r="G629" t="s">
        <v>48</v>
      </c>
      <c r="H629">
        <v>5</v>
      </c>
      <c r="I629">
        <v>2</v>
      </c>
      <c r="J629" t="b">
        <v>1</v>
      </c>
      <c r="K629">
        <v>178</v>
      </c>
      <c r="L629">
        <v>61</v>
      </c>
      <c r="M629" t="s">
        <v>92</v>
      </c>
      <c r="N629" t="s">
        <v>44</v>
      </c>
      <c r="O629" t="s">
        <v>78</v>
      </c>
      <c r="P629">
        <v>30</v>
      </c>
      <c r="Q629">
        <v>3.1</v>
      </c>
      <c r="R629" t="b">
        <v>0</v>
      </c>
      <c r="S629" t="s">
        <v>30</v>
      </c>
      <c r="T629">
        <v>2964</v>
      </c>
      <c r="U629" t="s">
        <v>31</v>
      </c>
      <c r="V629" t="s">
        <v>59</v>
      </c>
      <c r="W629" t="s">
        <v>33</v>
      </c>
    </row>
    <row r="630" spans="1:23" x14ac:dyDescent="0.35">
      <c r="A630">
        <v>3209</v>
      </c>
      <c r="B630" t="s">
        <v>347</v>
      </c>
      <c r="C630" t="s">
        <v>576</v>
      </c>
      <c r="D630" t="s">
        <v>214</v>
      </c>
      <c r="E630">
        <v>7.99</v>
      </c>
      <c r="F630">
        <v>168</v>
      </c>
      <c r="G630" t="s">
        <v>51</v>
      </c>
      <c r="H630">
        <v>3</v>
      </c>
      <c r="I630">
        <v>1</v>
      </c>
      <c r="J630" t="b">
        <v>0</v>
      </c>
      <c r="K630">
        <v>113</v>
      </c>
      <c r="L630">
        <v>85</v>
      </c>
      <c r="M630" t="s">
        <v>49</v>
      </c>
      <c r="N630" t="s">
        <v>75</v>
      </c>
      <c r="O630" t="s">
        <v>57</v>
      </c>
      <c r="P630">
        <v>52</v>
      </c>
      <c r="Q630">
        <v>4.7</v>
      </c>
      <c r="R630" t="b">
        <v>0</v>
      </c>
      <c r="S630" t="s">
        <v>30</v>
      </c>
      <c r="T630">
        <v>1094</v>
      </c>
      <c r="U630" t="s">
        <v>31</v>
      </c>
      <c r="V630" t="s">
        <v>59</v>
      </c>
      <c r="W630" t="s">
        <v>40</v>
      </c>
    </row>
    <row r="631" spans="1:23" x14ac:dyDescent="0.35">
      <c r="A631">
        <v>8703</v>
      </c>
      <c r="B631" t="s">
        <v>254</v>
      </c>
      <c r="C631" s="10">
        <v>45450</v>
      </c>
      <c r="D631" t="s">
        <v>82</v>
      </c>
      <c r="E631">
        <v>15.99</v>
      </c>
      <c r="F631">
        <v>336</v>
      </c>
      <c r="G631" t="s">
        <v>36</v>
      </c>
      <c r="H631">
        <v>1</v>
      </c>
      <c r="I631">
        <v>4</v>
      </c>
      <c r="J631" t="b">
        <v>1</v>
      </c>
      <c r="K631">
        <v>855</v>
      </c>
      <c r="L631">
        <v>186</v>
      </c>
      <c r="M631" t="s">
        <v>43</v>
      </c>
      <c r="N631" t="s">
        <v>28</v>
      </c>
      <c r="O631" t="s">
        <v>45</v>
      </c>
      <c r="P631">
        <v>54</v>
      </c>
      <c r="Q631">
        <v>3.6</v>
      </c>
      <c r="R631" t="b">
        <v>0</v>
      </c>
      <c r="S631" t="s">
        <v>30</v>
      </c>
      <c r="T631">
        <v>3674</v>
      </c>
      <c r="U631" t="s">
        <v>76</v>
      </c>
      <c r="V631" t="s">
        <v>39</v>
      </c>
      <c r="W631" t="s">
        <v>33</v>
      </c>
    </row>
    <row r="632" spans="1:23" x14ac:dyDescent="0.35">
      <c r="A632">
        <v>2536</v>
      </c>
      <c r="B632" t="s">
        <v>272</v>
      </c>
      <c r="C632" t="s">
        <v>358</v>
      </c>
      <c r="D632" t="s">
        <v>42</v>
      </c>
      <c r="E632">
        <v>15.99</v>
      </c>
      <c r="F632">
        <v>212</v>
      </c>
      <c r="G632" t="s">
        <v>63</v>
      </c>
      <c r="H632">
        <v>2</v>
      </c>
      <c r="I632">
        <v>4</v>
      </c>
      <c r="J632" t="b">
        <v>0</v>
      </c>
      <c r="K632">
        <v>608</v>
      </c>
      <c r="L632">
        <v>96</v>
      </c>
      <c r="M632" t="s">
        <v>92</v>
      </c>
      <c r="N632" t="s">
        <v>75</v>
      </c>
      <c r="O632" t="s">
        <v>45</v>
      </c>
      <c r="P632">
        <v>76</v>
      </c>
      <c r="Q632">
        <v>4</v>
      </c>
      <c r="R632" t="b">
        <v>0</v>
      </c>
      <c r="S632" t="s">
        <v>30</v>
      </c>
      <c r="T632">
        <v>296</v>
      </c>
      <c r="U632" t="s">
        <v>58</v>
      </c>
      <c r="V632" t="s">
        <v>79</v>
      </c>
      <c r="W632" t="s">
        <v>93</v>
      </c>
    </row>
    <row r="633" spans="1:23" x14ac:dyDescent="0.35">
      <c r="A633">
        <v>2057</v>
      </c>
      <c r="B633" t="s">
        <v>604</v>
      </c>
      <c r="C633" t="s">
        <v>605</v>
      </c>
      <c r="D633" t="s">
        <v>109</v>
      </c>
      <c r="E633">
        <v>7.99</v>
      </c>
      <c r="F633">
        <v>185</v>
      </c>
      <c r="G633" t="s">
        <v>63</v>
      </c>
      <c r="H633">
        <v>3</v>
      </c>
      <c r="I633">
        <v>6</v>
      </c>
      <c r="J633" t="b">
        <v>1</v>
      </c>
      <c r="K633">
        <v>804</v>
      </c>
      <c r="L633">
        <v>49</v>
      </c>
      <c r="M633" t="s">
        <v>27</v>
      </c>
      <c r="N633" t="s">
        <v>56</v>
      </c>
      <c r="O633" t="s">
        <v>45</v>
      </c>
      <c r="P633">
        <v>32</v>
      </c>
      <c r="Q633">
        <v>4.0999999999999996</v>
      </c>
      <c r="R633" t="b">
        <v>0</v>
      </c>
      <c r="S633" t="s">
        <v>30</v>
      </c>
      <c r="T633">
        <v>4164</v>
      </c>
      <c r="U633" t="s">
        <v>31</v>
      </c>
      <c r="V633" t="s">
        <v>32</v>
      </c>
      <c r="W633" t="s">
        <v>60</v>
      </c>
    </row>
    <row r="634" spans="1:23" x14ac:dyDescent="0.35">
      <c r="A634">
        <v>5627</v>
      </c>
      <c r="B634" t="s">
        <v>606</v>
      </c>
      <c r="C634" s="10">
        <v>45474</v>
      </c>
      <c r="D634" s="10">
        <v>45424</v>
      </c>
      <c r="E634">
        <v>11.99</v>
      </c>
      <c r="F634">
        <v>124</v>
      </c>
      <c r="G634" t="s">
        <v>48</v>
      </c>
      <c r="H634">
        <v>4</v>
      </c>
      <c r="I634">
        <v>2</v>
      </c>
      <c r="J634" t="b">
        <v>1</v>
      </c>
      <c r="K634">
        <v>207</v>
      </c>
      <c r="L634">
        <v>140</v>
      </c>
      <c r="M634" t="s">
        <v>27</v>
      </c>
      <c r="N634" t="s">
        <v>75</v>
      </c>
      <c r="O634" t="s">
        <v>29</v>
      </c>
      <c r="P634">
        <v>44</v>
      </c>
      <c r="Q634">
        <v>4.8</v>
      </c>
      <c r="R634" t="b">
        <v>1</v>
      </c>
      <c r="S634" t="s">
        <v>30</v>
      </c>
      <c r="T634">
        <v>3349</v>
      </c>
      <c r="U634" t="s">
        <v>65</v>
      </c>
      <c r="V634" t="s">
        <v>69</v>
      </c>
      <c r="W634" t="s">
        <v>40</v>
      </c>
    </row>
    <row r="635" spans="1:23" x14ac:dyDescent="0.35">
      <c r="A635">
        <v>4763</v>
      </c>
      <c r="B635" t="s">
        <v>266</v>
      </c>
      <c r="C635" s="10">
        <v>45628</v>
      </c>
      <c r="D635" s="10">
        <v>45424</v>
      </c>
      <c r="E635">
        <v>15.99</v>
      </c>
      <c r="F635">
        <v>256</v>
      </c>
      <c r="G635" t="s">
        <v>26</v>
      </c>
      <c r="H635">
        <v>1</v>
      </c>
      <c r="I635">
        <v>1</v>
      </c>
      <c r="J635" t="b">
        <v>0</v>
      </c>
      <c r="K635">
        <v>118</v>
      </c>
      <c r="L635">
        <v>104</v>
      </c>
      <c r="M635" t="s">
        <v>68</v>
      </c>
      <c r="N635" t="s">
        <v>44</v>
      </c>
      <c r="O635" t="s">
        <v>45</v>
      </c>
      <c r="P635">
        <v>8</v>
      </c>
      <c r="Q635">
        <v>3.5</v>
      </c>
      <c r="R635" t="b">
        <v>0</v>
      </c>
      <c r="S635" t="s">
        <v>30</v>
      </c>
      <c r="T635">
        <v>2830</v>
      </c>
      <c r="U635" t="s">
        <v>38</v>
      </c>
      <c r="V635" t="s">
        <v>69</v>
      </c>
      <c r="W635" t="s">
        <v>40</v>
      </c>
    </row>
    <row r="636" spans="1:23" x14ac:dyDescent="0.35">
      <c r="A636">
        <v>4577</v>
      </c>
      <c r="B636" t="s">
        <v>190</v>
      </c>
      <c r="C636" t="s">
        <v>523</v>
      </c>
      <c r="D636" s="10">
        <v>45608</v>
      </c>
      <c r="E636">
        <v>11.99</v>
      </c>
      <c r="F636">
        <v>58</v>
      </c>
      <c r="G636" t="s">
        <v>73</v>
      </c>
      <c r="H636">
        <v>1</v>
      </c>
      <c r="I636">
        <v>6</v>
      </c>
      <c r="J636" t="b">
        <v>0</v>
      </c>
      <c r="K636">
        <v>983</v>
      </c>
      <c r="L636">
        <v>8</v>
      </c>
      <c r="M636" t="s">
        <v>49</v>
      </c>
      <c r="N636" t="s">
        <v>56</v>
      </c>
      <c r="O636" t="s">
        <v>64</v>
      </c>
      <c r="P636">
        <v>75</v>
      </c>
      <c r="Q636">
        <v>4.3</v>
      </c>
      <c r="R636" t="b">
        <v>1</v>
      </c>
      <c r="S636" t="s">
        <v>30</v>
      </c>
      <c r="T636">
        <v>2409</v>
      </c>
      <c r="U636" t="s">
        <v>76</v>
      </c>
      <c r="V636" t="s">
        <v>79</v>
      </c>
      <c r="W636" t="s">
        <v>93</v>
      </c>
    </row>
    <row r="637" spans="1:23" x14ac:dyDescent="0.35">
      <c r="A637">
        <v>5216</v>
      </c>
      <c r="B637" t="s">
        <v>367</v>
      </c>
      <c r="C637" t="s">
        <v>607</v>
      </c>
      <c r="D637" t="s">
        <v>134</v>
      </c>
      <c r="E637">
        <v>15.99</v>
      </c>
      <c r="F637">
        <v>135</v>
      </c>
      <c r="G637" t="s">
        <v>73</v>
      </c>
      <c r="H637">
        <v>3</v>
      </c>
      <c r="I637">
        <v>2</v>
      </c>
      <c r="J637" t="b">
        <v>0</v>
      </c>
      <c r="K637">
        <v>523</v>
      </c>
      <c r="L637">
        <v>159</v>
      </c>
      <c r="M637" t="s">
        <v>27</v>
      </c>
      <c r="N637" t="s">
        <v>44</v>
      </c>
      <c r="O637" t="s">
        <v>29</v>
      </c>
      <c r="P637">
        <v>11</v>
      </c>
      <c r="Q637">
        <v>4.8</v>
      </c>
      <c r="R637" t="b">
        <v>1</v>
      </c>
      <c r="S637" t="s">
        <v>30</v>
      </c>
      <c r="T637">
        <v>2872</v>
      </c>
      <c r="U637" t="s">
        <v>65</v>
      </c>
      <c r="V637" t="s">
        <v>39</v>
      </c>
      <c r="W637" t="s">
        <v>33</v>
      </c>
    </row>
    <row r="638" spans="1:23" x14ac:dyDescent="0.35">
      <c r="A638">
        <v>3941</v>
      </c>
      <c r="B638" t="s">
        <v>608</v>
      </c>
      <c r="C638" t="s">
        <v>454</v>
      </c>
      <c r="D638" t="s">
        <v>168</v>
      </c>
      <c r="E638">
        <v>11.99</v>
      </c>
      <c r="F638">
        <v>163</v>
      </c>
      <c r="G638" t="s">
        <v>100</v>
      </c>
      <c r="H638">
        <v>5</v>
      </c>
      <c r="I638">
        <v>2</v>
      </c>
      <c r="J638" t="b">
        <v>0</v>
      </c>
      <c r="K638">
        <v>786</v>
      </c>
      <c r="L638">
        <v>94</v>
      </c>
      <c r="M638" t="s">
        <v>49</v>
      </c>
      <c r="N638" t="s">
        <v>75</v>
      </c>
      <c r="O638" t="s">
        <v>45</v>
      </c>
      <c r="P638">
        <v>18</v>
      </c>
      <c r="Q638">
        <v>4.5999999999999996</v>
      </c>
      <c r="R638" t="b">
        <v>1</v>
      </c>
      <c r="S638" t="s">
        <v>30</v>
      </c>
      <c r="T638">
        <v>1364</v>
      </c>
      <c r="U638" t="s">
        <v>65</v>
      </c>
      <c r="V638" t="s">
        <v>39</v>
      </c>
      <c r="W638" t="s">
        <v>40</v>
      </c>
    </row>
    <row r="639" spans="1:23" x14ac:dyDescent="0.35">
      <c r="A639">
        <v>4396</v>
      </c>
      <c r="B639" t="s">
        <v>234</v>
      </c>
      <c r="C639" s="10">
        <v>44958</v>
      </c>
      <c r="D639" t="s">
        <v>72</v>
      </c>
      <c r="E639">
        <v>15.99</v>
      </c>
      <c r="F639">
        <v>120</v>
      </c>
      <c r="G639" t="s">
        <v>36</v>
      </c>
      <c r="H639">
        <v>2</v>
      </c>
      <c r="I639">
        <v>3</v>
      </c>
      <c r="J639" t="b">
        <v>0</v>
      </c>
      <c r="K639">
        <v>781</v>
      </c>
      <c r="L639">
        <v>97</v>
      </c>
      <c r="M639" t="s">
        <v>43</v>
      </c>
      <c r="N639" t="s">
        <v>56</v>
      </c>
      <c r="O639" t="s">
        <v>64</v>
      </c>
      <c r="P639">
        <v>46</v>
      </c>
      <c r="Q639">
        <v>3.3</v>
      </c>
      <c r="R639" t="b">
        <v>1</v>
      </c>
      <c r="S639" t="s">
        <v>30</v>
      </c>
      <c r="T639">
        <v>473</v>
      </c>
      <c r="U639" t="s">
        <v>58</v>
      </c>
      <c r="V639" t="s">
        <v>59</v>
      </c>
      <c r="W639" t="s">
        <v>40</v>
      </c>
    </row>
    <row r="640" spans="1:23" x14ac:dyDescent="0.35">
      <c r="A640">
        <v>4865</v>
      </c>
      <c r="B640" t="s">
        <v>98</v>
      </c>
      <c r="C640" t="s">
        <v>609</v>
      </c>
      <c r="D640" t="s">
        <v>105</v>
      </c>
      <c r="E640">
        <v>7.99</v>
      </c>
      <c r="F640">
        <v>439</v>
      </c>
      <c r="G640" t="s">
        <v>48</v>
      </c>
      <c r="H640">
        <v>1</v>
      </c>
      <c r="I640">
        <v>5</v>
      </c>
      <c r="J640" t="b">
        <v>1</v>
      </c>
      <c r="K640">
        <v>434</v>
      </c>
      <c r="L640">
        <v>104</v>
      </c>
      <c r="M640" t="s">
        <v>92</v>
      </c>
      <c r="N640" t="s">
        <v>28</v>
      </c>
      <c r="O640" t="s">
        <v>29</v>
      </c>
      <c r="P640">
        <v>36</v>
      </c>
      <c r="Q640">
        <v>4.5</v>
      </c>
      <c r="R640" t="b">
        <v>1</v>
      </c>
      <c r="S640" t="s">
        <v>30</v>
      </c>
      <c r="T640">
        <v>4883</v>
      </c>
      <c r="U640" t="s">
        <v>31</v>
      </c>
      <c r="V640" t="s">
        <v>79</v>
      </c>
      <c r="W640" t="s">
        <v>60</v>
      </c>
    </row>
    <row r="641" spans="1:23" x14ac:dyDescent="0.35">
      <c r="A641">
        <v>2497</v>
      </c>
      <c r="B641" t="s">
        <v>382</v>
      </c>
      <c r="C641" t="s">
        <v>410</v>
      </c>
      <c r="D641" t="s">
        <v>90</v>
      </c>
      <c r="E641">
        <v>7.99</v>
      </c>
      <c r="F641">
        <v>223</v>
      </c>
      <c r="G641" t="s">
        <v>51</v>
      </c>
      <c r="H641">
        <v>1</v>
      </c>
      <c r="I641">
        <v>4</v>
      </c>
      <c r="J641" t="b">
        <v>0</v>
      </c>
      <c r="K641">
        <v>824</v>
      </c>
      <c r="L641">
        <v>125</v>
      </c>
      <c r="M641" t="s">
        <v>49</v>
      </c>
      <c r="N641" t="s">
        <v>56</v>
      </c>
      <c r="O641" t="s">
        <v>29</v>
      </c>
      <c r="P641">
        <v>56</v>
      </c>
      <c r="Q641">
        <v>4.5</v>
      </c>
      <c r="R641" t="b">
        <v>1</v>
      </c>
      <c r="S641" t="s">
        <v>30</v>
      </c>
      <c r="T641">
        <v>99</v>
      </c>
      <c r="U641" t="s">
        <v>58</v>
      </c>
      <c r="V641" t="s">
        <v>59</v>
      </c>
      <c r="W641" t="s">
        <v>40</v>
      </c>
    </row>
    <row r="642" spans="1:23" x14ac:dyDescent="0.35">
      <c r="A642">
        <v>4945</v>
      </c>
      <c r="B642" t="s">
        <v>313</v>
      </c>
      <c r="C642" s="10">
        <v>45387</v>
      </c>
      <c r="D642" t="s">
        <v>82</v>
      </c>
      <c r="E642">
        <v>11.99</v>
      </c>
      <c r="F642">
        <v>485</v>
      </c>
      <c r="G642" t="s">
        <v>100</v>
      </c>
      <c r="H642">
        <v>1</v>
      </c>
      <c r="I642">
        <v>1</v>
      </c>
      <c r="J642" t="b">
        <v>1</v>
      </c>
      <c r="K642">
        <v>230</v>
      </c>
      <c r="L642">
        <v>21</v>
      </c>
      <c r="M642" t="s">
        <v>43</v>
      </c>
      <c r="N642" t="s">
        <v>28</v>
      </c>
      <c r="O642" t="s">
        <v>57</v>
      </c>
      <c r="P642">
        <v>83</v>
      </c>
      <c r="Q642">
        <v>4.0999999999999996</v>
      </c>
      <c r="R642" t="b">
        <v>0</v>
      </c>
      <c r="S642" t="s">
        <v>30</v>
      </c>
      <c r="T642">
        <v>2284</v>
      </c>
      <c r="U642" t="s">
        <v>31</v>
      </c>
      <c r="V642" t="s">
        <v>69</v>
      </c>
      <c r="W642" t="s">
        <v>93</v>
      </c>
    </row>
    <row r="643" spans="1:23" x14ac:dyDescent="0.35">
      <c r="A643">
        <v>5227</v>
      </c>
      <c r="B643" t="s">
        <v>610</v>
      </c>
      <c r="C643" t="s">
        <v>611</v>
      </c>
      <c r="D643" s="10">
        <v>45455</v>
      </c>
      <c r="E643">
        <v>7.99</v>
      </c>
      <c r="F643">
        <v>474</v>
      </c>
      <c r="G643" t="s">
        <v>36</v>
      </c>
      <c r="H643">
        <v>3</v>
      </c>
      <c r="I643">
        <v>6</v>
      </c>
      <c r="J643" t="b">
        <v>1</v>
      </c>
      <c r="K643">
        <v>358</v>
      </c>
      <c r="L643">
        <v>147</v>
      </c>
      <c r="M643" t="s">
        <v>27</v>
      </c>
      <c r="N643" t="s">
        <v>75</v>
      </c>
      <c r="O643" t="s">
        <v>29</v>
      </c>
      <c r="P643">
        <v>44</v>
      </c>
      <c r="Q643">
        <v>3.9</v>
      </c>
      <c r="R643" t="b">
        <v>1</v>
      </c>
      <c r="S643" t="s">
        <v>30</v>
      </c>
      <c r="T643">
        <v>3505</v>
      </c>
      <c r="U643" t="s">
        <v>76</v>
      </c>
      <c r="V643" t="s">
        <v>39</v>
      </c>
      <c r="W643" t="s">
        <v>60</v>
      </c>
    </row>
    <row r="644" spans="1:23" x14ac:dyDescent="0.35">
      <c r="A644">
        <v>2150</v>
      </c>
      <c r="B644" t="s">
        <v>311</v>
      </c>
      <c r="C644" s="10">
        <v>45630</v>
      </c>
      <c r="D644" s="10">
        <v>45547</v>
      </c>
      <c r="E644">
        <v>11.99</v>
      </c>
      <c r="F644">
        <v>259</v>
      </c>
      <c r="G644" t="s">
        <v>63</v>
      </c>
      <c r="H644">
        <v>2</v>
      </c>
      <c r="I644">
        <v>1</v>
      </c>
      <c r="J644" t="b">
        <v>0</v>
      </c>
      <c r="K644">
        <v>380</v>
      </c>
      <c r="L644">
        <v>9</v>
      </c>
      <c r="M644" t="s">
        <v>27</v>
      </c>
      <c r="N644" t="s">
        <v>75</v>
      </c>
      <c r="O644" t="s">
        <v>45</v>
      </c>
      <c r="P644">
        <v>49</v>
      </c>
      <c r="Q644">
        <v>3.2</v>
      </c>
      <c r="R644" t="b">
        <v>0</v>
      </c>
      <c r="S644" t="s">
        <v>30</v>
      </c>
      <c r="T644">
        <v>412</v>
      </c>
      <c r="U644" t="s">
        <v>31</v>
      </c>
      <c r="V644" t="s">
        <v>79</v>
      </c>
      <c r="W644" t="s">
        <v>40</v>
      </c>
    </row>
    <row r="645" spans="1:23" x14ac:dyDescent="0.35">
      <c r="A645">
        <v>7145</v>
      </c>
      <c r="B645" t="s">
        <v>612</v>
      </c>
      <c r="C645" t="s">
        <v>403</v>
      </c>
      <c r="D645" t="s">
        <v>82</v>
      </c>
      <c r="E645">
        <v>7.99</v>
      </c>
      <c r="F645">
        <v>53</v>
      </c>
      <c r="G645" t="s">
        <v>36</v>
      </c>
      <c r="H645">
        <v>2</v>
      </c>
      <c r="I645">
        <v>1</v>
      </c>
      <c r="J645" t="b">
        <v>0</v>
      </c>
      <c r="K645">
        <v>647</v>
      </c>
      <c r="L645">
        <v>165</v>
      </c>
      <c r="M645" t="s">
        <v>27</v>
      </c>
      <c r="N645" t="s">
        <v>28</v>
      </c>
      <c r="O645" t="s">
        <v>57</v>
      </c>
      <c r="P645">
        <v>88</v>
      </c>
      <c r="Q645">
        <v>4</v>
      </c>
      <c r="R645" t="b">
        <v>0</v>
      </c>
      <c r="S645" t="s">
        <v>30</v>
      </c>
      <c r="T645">
        <v>4867</v>
      </c>
      <c r="U645" t="s">
        <v>76</v>
      </c>
      <c r="V645" t="s">
        <v>69</v>
      </c>
      <c r="W645" t="s">
        <v>33</v>
      </c>
    </row>
    <row r="646" spans="1:23" x14ac:dyDescent="0.35">
      <c r="A646">
        <v>2040</v>
      </c>
      <c r="B646" t="s">
        <v>613</v>
      </c>
      <c r="C646" s="10">
        <v>45606</v>
      </c>
      <c r="D646" t="s">
        <v>90</v>
      </c>
      <c r="E646">
        <v>7.99</v>
      </c>
      <c r="F646">
        <v>221</v>
      </c>
      <c r="G646" t="s">
        <v>63</v>
      </c>
      <c r="H646">
        <v>1</v>
      </c>
      <c r="I646">
        <v>3</v>
      </c>
      <c r="J646" t="b">
        <v>1</v>
      </c>
      <c r="K646">
        <v>518</v>
      </c>
      <c r="L646">
        <v>157</v>
      </c>
      <c r="M646" t="s">
        <v>68</v>
      </c>
      <c r="N646" t="s">
        <v>75</v>
      </c>
      <c r="O646" t="s">
        <v>64</v>
      </c>
      <c r="P646">
        <v>4</v>
      </c>
      <c r="Q646">
        <v>3.7</v>
      </c>
      <c r="R646" t="b">
        <v>1</v>
      </c>
      <c r="S646" t="s">
        <v>30</v>
      </c>
      <c r="T646">
        <v>2560</v>
      </c>
      <c r="U646" t="s">
        <v>65</v>
      </c>
      <c r="V646" t="s">
        <v>59</v>
      </c>
      <c r="W646" t="s">
        <v>33</v>
      </c>
    </row>
    <row r="647" spans="1:23" x14ac:dyDescent="0.35">
      <c r="A647">
        <v>4191</v>
      </c>
      <c r="B647" t="s">
        <v>270</v>
      </c>
      <c r="C647" t="s">
        <v>310</v>
      </c>
      <c r="D647" s="10">
        <v>45363</v>
      </c>
      <c r="E647">
        <v>7.99</v>
      </c>
      <c r="F647">
        <v>46</v>
      </c>
      <c r="G647" t="s">
        <v>63</v>
      </c>
      <c r="H647">
        <v>2</v>
      </c>
      <c r="I647">
        <v>4</v>
      </c>
      <c r="J647" t="b">
        <v>0</v>
      </c>
      <c r="K647">
        <v>33</v>
      </c>
      <c r="L647">
        <v>120</v>
      </c>
      <c r="M647" t="s">
        <v>74</v>
      </c>
      <c r="N647" t="s">
        <v>75</v>
      </c>
      <c r="O647" t="s">
        <v>29</v>
      </c>
      <c r="P647">
        <v>77</v>
      </c>
      <c r="Q647">
        <v>3.9</v>
      </c>
      <c r="R647" t="b">
        <v>1</v>
      </c>
      <c r="S647" t="s">
        <v>30</v>
      </c>
      <c r="T647">
        <v>4269</v>
      </c>
      <c r="U647" t="s">
        <v>76</v>
      </c>
      <c r="V647" t="s">
        <v>32</v>
      </c>
      <c r="W647" t="s">
        <v>40</v>
      </c>
    </row>
    <row r="648" spans="1:23" x14ac:dyDescent="0.35">
      <c r="A648">
        <v>4336</v>
      </c>
      <c r="B648" t="s">
        <v>88</v>
      </c>
      <c r="C648" s="10">
        <v>44965</v>
      </c>
      <c r="D648" s="10">
        <v>45608</v>
      </c>
      <c r="E648">
        <v>15.99</v>
      </c>
      <c r="F648">
        <v>253</v>
      </c>
      <c r="G648" t="s">
        <v>51</v>
      </c>
      <c r="H648">
        <v>4</v>
      </c>
      <c r="I648">
        <v>2</v>
      </c>
      <c r="J648" t="b">
        <v>0</v>
      </c>
      <c r="K648">
        <v>660</v>
      </c>
      <c r="L648">
        <v>151</v>
      </c>
      <c r="M648" t="s">
        <v>49</v>
      </c>
      <c r="N648" t="s">
        <v>75</v>
      </c>
      <c r="O648" t="s">
        <v>29</v>
      </c>
      <c r="P648">
        <v>43</v>
      </c>
      <c r="Q648">
        <v>3.4</v>
      </c>
      <c r="R648" t="b">
        <v>1</v>
      </c>
      <c r="S648" t="s">
        <v>30</v>
      </c>
      <c r="T648">
        <v>1317</v>
      </c>
      <c r="U648" t="s">
        <v>31</v>
      </c>
      <c r="V648" t="s">
        <v>59</v>
      </c>
      <c r="W648" t="s">
        <v>33</v>
      </c>
    </row>
    <row r="649" spans="1:23" x14ac:dyDescent="0.35">
      <c r="A649">
        <v>5438</v>
      </c>
      <c r="B649" t="s">
        <v>411</v>
      </c>
      <c r="C649" s="10">
        <v>45087</v>
      </c>
      <c r="D649" t="s">
        <v>90</v>
      </c>
      <c r="E649">
        <v>11.99</v>
      </c>
      <c r="F649">
        <v>478</v>
      </c>
      <c r="G649" t="s">
        <v>36</v>
      </c>
      <c r="H649">
        <v>1</v>
      </c>
      <c r="I649">
        <v>6</v>
      </c>
      <c r="J649" t="b">
        <v>1</v>
      </c>
      <c r="K649">
        <v>517</v>
      </c>
      <c r="L649">
        <v>200</v>
      </c>
      <c r="M649" t="s">
        <v>92</v>
      </c>
      <c r="N649" t="s">
        <v>44</v>
      </c>
      <c r="O649" t="s">
        <v>29</v>
      </c>
      <c r="P649">
        <v>41</v>
      </c>
      <c r="Q649">
        <v>4.8</v>
      </c>
      <c r="R649" t="b">
        <v>0</v>
      </c>
      <c r="S649" t="s">
        <v>30</v>
      </c>
      <c r="T649">
        <v>2936</v>
      </c>
      <c r="U649" t="s">
        <v>58</v>
      </c>
      <c r="V649" t="s">
        <v>69</v>
      </c>
      <c r="W649" t="s">
        <v>33</v>
      </c>
    </row>
    <row r="650" spans="1:23" x14ac:dyDescent="0.35">
      <c r="A650">
        <v>9857</v>
      </c>
      <c r="B650" t="s">
        <v>247</v>
      </c>
      <c r="C650" t="s">
        <v>614</v>
      </c>
      <c r="D650" s="10">
        <v>45334</v>
      </c>
      <c r="E650">
        <v>7.99</v>
      </c>
      <c r="F650">
        <v>145</v>
      </c>
      <c r="G650" t="s">
        <v>26</v>
      </c>
      <c r="H650">
        <v>2</v>
      </c>
      <c r="I650">
        <v>5</v>
      </c>
      <c r="J650" t="b">
        <v>0</v>
      </c>
      <c r="K650">
        <v>882</v>
      </c>
      <c r="L650">
        <v>23</v>
      </c>
      <c r="M650" t="s">
        <v>74</v>
      </c>
      <c r="N650" t="s">
        <v>75</v>
      </c>
      <c r="O650" t="s">
        <v>78</v>
      </c>
      <c r="P650">
        <v>79</v>
      </c>
      <c r="Q650">
        <v>5</v>
      </c>
      <c r="R650" t="b">
        <v>1</v>
      </c>
      <c r="S650" t="s">
        <v>30</v>
      </c>
      <c r="T650">
        <v>905</v>
      </c>
      <c r="U650" t="s">
        <v>58</v>
      </c>
      <c r="V650" t="s">
        <v>69</v>
      </c>
      <c r="W650" t="s">
        <v>60</v>
      </c>
    </row>
    <row r="651" spans="1:23" x14ac:dyDescent="0.35">
      <c r="A651">
        <v>4767</v>
      </c>
      <c r="B651" t="s">
        <v>98</v>
      </c>
      <c r="C651" t="s">
        <v>167</v>
      </c>
      <c r="D651" t="s">
        <v>156</v>
      </c>
      <c r="E651">
        <v>15.99</v>
      </c>
      <c r="F651">
        <v>366</v>
      </c>
      <c r="G651" t="s">
        <v>51</v>
      </c>
      <c r="H651">
        <v>1</v>
      </c>
      <c r="I651">
        <v>3</v>
      </c>
      <c r="J651" t="b">
        <v>1</v>
      </c>
      <c r="K651">
        <v>349</v>
      </c>
      <c r="L651">
        <v>50</v>
      </c>
      <c r="M651" t="s">
        <v>68</v>
      </c>
      <c r="N651" t="s">
        <v>75</v>
      </c>
      <c r="O651" t="s">
        <v>78</v>
      </c>
      <c r="P651">
        <v>21</v>
      </c>
      <c r="Q651">
        <v>5</v>
      </c>
      <c r="R651" t="b">
        <v>1</v>
      </c>
      <c r="S651" t="s">
        <v>30</v>
      </c>
      <c r="T651">
        <v>4513</v>
      </c>
      <c r="U651" t="s">
        <v>31</v>
      </c>
      <c r="V651" t="s">
        <v>39</v>
      </c>
      <c r="W651" t="s">
        <v>33</v>
      </c>
    </row>
    <row r="652" spans="1:23" x14ac:dyDescent="0.35">
      <c r="A652">
        <v>9374</v>
      </c>
      <c r="B652" t="s">
        <v>224</v>
      </c>
      <c r="C652" t="s">
        <v>72</v>
      </c>
      <c r="D652" s="10">
        <v>45303</v>
      </c>
      <c r="E652">
        <v>15.99</v>
      </c>
      <c r="F652">
        <v>301</v>
      </c>
      <c r="G652" t="s">
        <v>26</v>
      </c>
      <c r="H652">
        <v>4</v>
      </c>
      <c r="I652">
        <v>6</v>
      </c>
      <c r="J652" t="b">
        <v>0</v>
      </c>
      <c r="K652">
        <v>619</v>
      </c>
      <c r="L652">
        <v>172</v>
      </c>
      <c r="M652" t="s">
        <v>27</v>
      </c>
      <c r="N652" t="s">
        <v>44</v>
      </c>
      <c r="O652" t="s">
        <v>64</v>
      </c>
      <c r="P652">
        <v>37</v>
      </c>
      <c r="Q652">
        <v>4.2</v>
      </c>
      <c r="R652" t="b">
        <v>1</v>
      </c>
      <c r="S652" t="s">
        <v>30</v>
      </c>
      <c r="T652">
        <v>1153</v>
      </c>
      <c r="U652" t="s">
        <v>76</v>
      </c>
      <c r="V652" t="s">
        <v>69</v>
      </c>
      <c r="W652" t="s">
        <v>40</v>
      </c>
    </row>
    <row r="653" spans="1:23" x14ac:dyDescent="0.35">
      <c r="A653">
        <v>3918</v>
      </c>
      <c r="B653" t="s">
        <v>88</v>
      </c>
      <c r="C653" t="s">
        <v>309</v>
      </c>
      <c r="D653" t="s">
        <v>105</v>
      </c>
      <c r="E653">
        <v>7.99</v>
      </c>
      <c r="F653">
        <v>26</v>
      </c>
      <c r="G653" t="s">
        <v>26</v>
      </c>
      <c r="H653">
        <v>4</v>
      </c>
      <c r="I653">
        <v>5</v>
      </c>
      <c r="J653" t="b">
        <v>0</v>
      </c>
      <c r="K653">
        <v>416</v>
      </c>
      <c r="L653">
        <v>146</v>
      </c>
      <c r="M653" t="s">
        <v>49</v>
      </c>
      <c r="N653" t="s">
        <v>44</v>
      </c>
      <c r="O653" t="s">
        <v>45</v>
      </c>
      <c r="P653">
        <v>41</v>
      </c>
      <c r="Q653">
        <v>3.5</v>
      </c>
      <c r="R653" t="b">
        <v>1</v>
      </c>
      <c r="S653" t="s">
        <v>30</v>
      </c>
      <c r="T653">
        <v>1506</v>
      </c>
      <c r="U653" t="s">
        <v>58</v>
      </c>
      <c r="V653" t="s">
        <v>32</v>
      </c>
      <c r="W653" t="s">
        <v>40</v>
      </c>
    </row>
    <row r="654" spans="1:23" x14ac:dyDescent="0.35">
      <c r="A654">
        <v>9866</v>
      </c>
      <c r="B654" t="s">
        <v>138</v>
      </c>
      <c r="C654" s="10">
        <v>45633</v>
      </c>
      <c r="D654" t="s">
        <v>72</v>
      </c>
      <c r="E654">
        <v>11.99</v>
      </c>
      <c r="F654">
        <v>208</v>
      </c>
      <c r="G654" t="s">
        <v>36</v>
      </c>
      <c r="H654">
        <v>1</v>
      </c>
      <c r="I654">
        <v>1</v>
      </c>
      <c r="J654" t="b">
        <v>0</v>
      </c>
      <c r="K654">
        <v>466</v>
      </c>
      <c r="L654">
        <v>174</v>
      </c>
      <c r="M654" t="s">
        <v>27</v>
      </c>
      <c r="N654" t="s">
        <v>56</v>
      </c>
      <c r="O654" t="s">
        <v>64</v>
      </c>
      <c r="P654">
        <v>51</v>
      </c>
      <c r="Q654">
        <v>4</v>
      </c>
      <c r="R654" t="b">
        <v>1</v>
      </c>
      <c r="S654" t="s">
        <v>30</v>
      </c>
      <c r="T654">
        <v>3817</v>
      </c>
      <c r="U654" t="s">
        <v>31</v>
      </c>
      <c r="V654" t="s">
        <v>32</v>
      </c>
      <c r="W654" t="s">
        <v>40</v>
      </c>
    </row>
    <row r="655" spans="1:23" x14ac:dyDescent="0.35">
      <c r="A655">
        <v>6389</v>
      </c>
      <c r="B655" t="s">
        <v>541</v>
      </c>
      <c r="C655" t="s">
        <v>615</v>
      </c>
      <c r="D655" t="s">
        <v>103</v>
      </c>
      <c r="E655">
        <v>11.99</v>
      </c>
      <c r="F655">
        <v>109</v>
      </c>
      <c r="G655" t="s">
        <v>51</v>
      </c>
      <c r="H655">
        <v>2</v>
      </c>
      <c r="I655">
        <v>3</v>
      </c>
      <c r="J655" t="b">
        <v>0</v>
      </c>
      <c r="K655">
        <v>701</v>
      </c>
      <c r="L655">
        <v>4</v>
      </c>
      <c r="M655" t="s">
        <v>43</v>
      </c>
      <c r="N655" t="s">
        <v>28</v>
      </c>
      <c r="O655" t="s">
        <v>29</v>
      </c>
      <c r="P655">
        <v>64</v>
      </c>
      <c r="Q655">
        <v>3.5</v>
      </c>
      <c r="R655" t="b">
        <v>0</v>
      </c>
      <c r="S655" t="s">
        <v>30</v>
      </c>
      <c r="T655">
        <v>4662</v>
      </c>
      <c r="U655" t="s">
        <v>65</v>
      </c>
      <c r="V655" t="s">
        <v>32</v>
      </c>
      <c r="W655" t="s">
        <v>93</v>
      </c>
    </row>
    <row r="656" spans="1:23" x14ac:dyDescent="0.35">
      <c r="A656">
        <v>8733</v>
      </c>
      <c r="B656" t="s">
        <v>294</v>
      </c>
      <c r="C656" s="10">
        <v>45449</v>
      </c>
      <c r="D656" t="s">
        <v>129</v>
      </c>
      <c r="E656">
        <v>15.99</v>
      </c>
      <c r="F656">
        <v>451</v>
      </c>
      <c r="G656" t="s">
        <v>63</v>
      </c>
      <c r="H656">
        <v>4</v>
      </c>
      <c r="I656">
        <v>4</v>
      </c>
      <c r="J656" t="b">
        <v>1</v>
      </c>
      <c r="K656">
        <v>742</v>
      </c>
      <c r="L656">
        <v>140</v>
      </c>
      <c r="M656" t="s">
        <v>68</v>
      </c>
      <c r="N656" t="s">
        <v>44</v>
      </c>
      <c r="O656" t="s">
        <v>64</v>
      </c>
      <c r="P656">
        <v>37</v>
      </c>
      <c r="Q656">
        <v>4.0999999999999996</v>
      </c>
      <c r="R656" t="b">
        <v>1</v>
      </c>
      <c r="S656" t="s">
        <v>30</v>
      </c>
      <c r="T656">
        <v>3708</v>
      </c>
      <c r="U656" t="s">
        <v>58</v>
      </c>
      <c r="V656" t="s">
        <v>32</v>
      </c>
      <c r="W656" t="s">
        <v>93</v>
      </c>
    </row>
    <row r="657" spans="1:23" x14ac:dyDescent="0.35">
      <c r="A657">
        <v>8105</v>
      </c>
      <c r="B657" t="s">
        <v>52</v>
      </c>
      <c r="C657" t="s">
        <v>616</v>
      </c>
      <c r="D657" t="s">
        <v>214</v>
      </c>
      <c r="E657">
        <v>15.99</v>
      </c>
      <c r="F657">
        <v>33</v>
      </c>
      <c r="G657" t="s">
        <v>36</v>
      </c>
      <c r="H657">
        <v>4</v>
      </c>
      <c r="I657">
        <v>5</v>
      </c>
      <c r="J657" t="b">
        <v>1</v>
      </c>
      <c r="K657">
        <v>228</v>
      </c>
      <c r="L657">
        <v>42</v>
      </c>
      <c r="M657" t="s">
        <v>55</v>
      </c>
      <c r="N657" t="s">
        <v>56</v>
      </c>
      <c r="O657" t="s">
        <v>29</v>
      </c>
      <c r="P657">
        <v>21</v>
      </c>
      <c r="Q657">
        <v>4</v>
      </c>
      <c r="R657" t="b">
        <v>1</v>
      </c>
      <c r="S657" t="s">
        <v>30</v>
      </c>
      <c r="T657">
        <v>1256</v>
      </c>
      <c r="U657" t="s">
        <v>31</v>
      </c>
      <c r="V657" t="s">
        <v>32</v>
      </c>
      <c r="W657" t="s">
        <v>33</v>
      </c>
    </row>
    <row r="658" spans="1:23" x14ac:dyDescent="0.35">
      <c r="A658">
        <v>3443</v>
      </c>
      <c r="B658" t="s">
        <v>190</v>
      </c>
      <c r="C658" s="10">
        <v>45294</v>
      </c>
      <c r="D658" s="10">
        <v>45424</v>
      </c>
      <c r="E658">
        <v>15.99</v>
      </c>
      <c r="F658">
        <v>467</v>
      </c>
      <c r="G658" t="s">
        <v>51</v>
      </c>
      <c r="H658">
        <v>4</v>
      </c>
      <c r="I658">
        <v>2</v>
      </c>
      <c r="J658" t="b">
        <v>0</v>
      </c>
      <c r="K658">
        <v>18</v>
      </c>
      <c r="L658">
        <v>34</v>
      </c>
      <c r="M658" t="s">
        <v>68</v>
      </c>
      <c r="N658" t="s">
        <v>75</v>
      </c>
      <c r="O658" t="s">
        <v>78</v>
      </c>
      <c r="P658">
        <v>100</v>
      </c>
      <c r="Q658">
        <v>4.0999999999999996</v>
      </c>
      <c r="R658" t="b">
        <v>1</v>
      </c>
      <c r="S658" t="s">
        <v>30</v>
      </c>
      <c r="T658">
        <v>1792</v>
      </c>
      <c r="U658" t="s">
        <v>31</v>
      </c>
      <c r="V658" t="s">
        <v>59</v>
      </c>
      <c r="W658" t="s">
        <v>93</v>
      </c>
    </row>
    <row r="659" spans="1:23" x14ac:dyDescent="0.35">
      <c r="A659">
        <v>2664</v>
      </c>
      <c r="B659" t="s">
        <v>98</v>
      </c>
      <c r="C659" t="s">
        <v>388</v>
      </c>
      <c r="D659" t="s">
        <v>99</v>
      </c>
      <c r="E659">
        <v>7.99</v>
      </c>
      <c r="F659">
        <v>123</v>
      </c>
      <c r="G659" t="s">
        <v>73</v>
      </c>
      <c r="H659">
        <v>2</v>
      </c>
      <c r="I659">
        <v>3</v>
      </c>
      <c r="J659" t="b">
        <v>1</v>
      </c>
      <c r="K659">
        <v>826</v>
      </c>
      <c r="L659">
        <v>79</v>
      </c>
      <c r="M659" t="s">
        <v>74</v>
      </c>
      <c r="N659" t="s">
        <v>56</v>
      </c>
      <c r="O659" t="s">
        <v>37</v>
      </c>
      <c r="P659">
        <v>34</v>
      </c>
      <c r="Q659">
        <v>3.5</v>
      </c>
      <c r="R659" t="b">
        <v>0</v>
      </c>
      <c r="S659" t="s">
        <v>30</v>
      </c>
      <c r="T659">
        <v>402</v>
      </c>
      <c r="U659" t="s">
        <v>38</v>
      </c>
      <c r="V659" t="s">
        <v>59</v>
      </c>
      <c r="W659" t="s">
        <v>40</v>
      </c>
    </row>
    <row r="660" spans="1:23" x14ac:dyDescent="0.35">
      <c r="A660">
        <v>1782</v>
      </c>
      <c r="B660" t="s">
        <v>617</v>
      </c>
      <c r="C660" s="10">
        <v>44931</v>
      </c>
      <c r="D660" t="s">
        <v>168</v>
      </c>
      <c r="E660">
        <v>15.99</v>
      </c>
      <c r="F660">
        <v>139</v>
      </c>
      <c r="G660" t="s">
        <v>100</v>
      </c>
      <c r="H660">
        <v>1</v>
      </c>
      <c r="I660">
        <v>4</v>
      </c>
      <c r="J660" t="b">
        <v>1</v>
      </c>
      <c r="K660">
        <v>357</v>
      </c>
      <c r="L660">
        <v>44</v>
      </c>
      <c r="M660" t="s">
        <v>55</v>
      </c>
      <c r="N660" t="s">
        <v>44</v>
      </c>
      <c r="O660" t="s">
        <v>57</v>
      </c>
      <c r="P660">
        <v>67</v>
      </c>
      <c r="Q660">
        <v>4.0999999999999996</v>
      </c>
      <c r="R660" t="b">
        <v>0</v>
      </c>
      <c r="S660" t="s">
        <v>30</v>
      </c>
      <c r="T660">
        <v>1271</v>
      </c>
      <c r="U660" t="s">
        <v>38</v>
      </c>
      <c r="V660" t="s">
        <v>69</v>
      </c>
      <c r="W660" t="s">
        <v>40</v>
      </c>
    </row>
    <row r="661" spans="1:23" x14ac:dyDescent="0.35">
      <c r="A661">
        <v>1337</v>
      </c>
      <c r="B661" t="s">
        <v>618</v>
      </c>
      <c r="C661" t="s">
        <v>522</v>
      </c>
      <c r="D661" t="s">
        <v>129</v>
      </c>
      <c r="E661">
        <v>7.99</v>
      </c>
      <c r="F661">
        <v>103</v>
      </c>
      <c r="G661" t="s">
        <v>100</v>
      </c>
      <c r="H661">
        <v>2</v>
      </c>
      <c r="I661">
        <v>1</v>
      </c>
      <c r="J661" t="b">
        <v>0</v>
      </c>
      <c r="K661">
        <v>474</v>
      </c>
      <c r="L661">
        <v>2</v>
      </c>
      <c r="M661" t="s">
        <v>74</v>
      </c>
      <c r="N661" t="s">
        <v>28</v>
      </c>
      <c r="O661" t="s">
        <v>37</v>
      </c>
      <c r="P661">
        <v>31</v>
      </c>
      <c r="Q661">
        <v>3.5</v>
      </c>
      <c r="R661" t="b">
        <v>0</v>
      </c>
      <c r="S661" t="s">
        <v>30</v>
      </c>
      <c r="T661">
        <v>4537</v>
      </c>
      <c r="U661" t="s">
        <v>58</v>
      </c>
      <c r="V661" t="s">
        <v>59</v>
      </c>
      <c r="W661" t="s">
        <v>93</v>
      </c>
    </row>
    <row r="662" spans="1:23" x14ac:dyDescent="0.35">
      <c r="A662">
        <v>5901</v>
      </c>
      <c r="B662" t="s">
        <v>41</v>
      </c>
      <c r="C662" s="10">
        <v>45081</v>
      </c>
      <c r="D662" t="s">
        <v>103</v>
      </c>
      <c r="E662">
        <v>7.99</v>
      </c>
      <c r="F662">
        <v>207</v>
      </c>
      <c r="G662" t="s">
        <v>63</v>
      </c>
      <c r="H662">
        <v>5</v>
      </c>
      <c r="I662">
        <v>5</v>
      </c>
      <c r="J662" t="b">
        <v>1</v>
      </c>
      <c r="K662">
        <v>946</v>
      </c>
      <c r="L662">
        <v>166</v>
      </c>
      <c r="M662" t="s">
        <v>92</v>
      </c>
      <c r="N662" t="s">
        <v>75</v>
      </c>
      <c r="O662" t="s">
        <v>29</v>
      </c>
      <c r="P662">
        <v>96</v>
      </c>
      <c r="Q662">
        <v>4.5999999999999996</v>
      </c>
      <c r="R662" t="b">
        <v>0</v>
      </c>
      <c r="S662" t="s">
        <v>30</v>
      </c>
      <c r="T662">
        <v>4815</v>
      </c>
      <c r="U662" t="s">
        <v>76</v>
      </c>
      <c r="V662" t="s">
        <v>79</v>
      </c>
      <c r="W662" t="s">
        <v>40</v>
      </c>
    </row>
    <row r="663" spans="1:23" x14ac:dyDescent="0.35">
      <c r="A663">
        <v>2731</v>
      </c>
      <c r="B663" t="s">
        <v>619</v>
      </c>
      <c r="C663" s="10">
        <v>45602</v>
      </c>
      <c r="D663" t="s">
        <v>25</v>
      </c>
      <c r="E663">
        <v>15.99</v>
      </c>
      <c r="F663">
        <v>267</v>
      </c>
      <c r="G663" t="s">
        <v>100</v>
      </c>
      <c r="H663">
        <v>5</v>
      </c>
      <c r="I663">
        <v>5</v>
      </c>
      <c r="J663" t="b">
        <v>1</v>
      </c>
      <c r="K663">
        <v>890</v>
      </c>
      <c r="L663">
        <v>187</v>
      </c>
      <c r="M663" t="s">
        <v>49</v>
      </c>
      <c r="N663" t="s">
        <v>28</v>
      </c>
      <c r="O663" t="s">
        <v>78</v>
      </c>
      <c r="P663">
        <v>98</v>
      </c>
      <c r="Q663">
        <v>3</v>
      </c>
      <c r="R663" t="b">
        <v>1</v>
      </c>
      <c r="S663" t="s">
        <v>30</v>
      </c>
      <c r="T663">
        <v>3510</v>
      </c>
      <c r="U663" t="s">
        <v>65</v>
      </c>
      <c r="V663" t="s">
        <v>69</v>
      </c>
      <c r="W663" t="s">
        <v>60</v>
      </c>
    </row>
    <row r="664" spans="1:23" x14ac:dyDescent="0.35">
      <c r="A664">
        <v>8307</v>
      </c>
      <c r="B664" t="s">
        <v>245</v>
      </c>
      <c r="C664" s="10">
        <v>45383</v>
      </c>
      <c r="D664" s="10">
        <v>45455</v>
      </c>
      <c r="E664">
        <v>7.99</v>
      </c>
      <c r="F664">
        <v>266</v>
      </c>
      <c r="G664" t="s">
        <v>63</v>
      </c>
      <c r="H664">
        <v>5</v>
      </c>
      <c r="I664">
        <v>3</v>
      </c>
      <c r="J664" t="b">
        <v>1</v>
      </c>
      <c r="K664">
        <v>583</v>
      </c>
      <c r="L664">
        <v>131</v>
      </c>
      <c r="M664" t="s">
        <v>43</v>
      </c>
      <c r="N664" t="s">
        <v>44</v>
      </c>
      <c r="O664" t="s">
        <v>45</v>
      </c>
      <c r="P664">
        <v>0</v>
      </c>
      <c r="Q664">
        <v>4</v>
      </c>
      <c r="R664" t="b">
        <v>0</v>
      </c>
      <c r="S664" t="s">
        <v>30</v>
      </c>
      <c r="T664">
        <v>4789</v>
      </c>
      <c r="U664" t="s">
        <v>76</v>
      </c>
      <c r="V664" t="s">
        <v>32</v>
      </c>
      <c r="W664" t="s">
        <v>60</v>
      </c>
    </row>
    <row r="665" spans="1:23" x14ac:dyDescent="0.35">
      <c r="A665">
        <v>8019</v>
      </c>
      <c r="B665" t="s">
        <v>620</v>
      </c>
      <c r="C665" t="s">
        <v>182</v>
      </c>
      <c r="D665" t="s">
        <v>54</v>
      </c>
      <c r="E665">
        <v>11.99</v>
      </c>
      <c r="F665">
        <v>240</v>
      </c>
      <c r="G665" t="s">
        <v>73</v>
      </c>
      <c r="H665">
        <v>4</v>
      </c>
      <c r="I665">
        <v>1</v>
      </c>
      <c r="J665" t="b">
        <v>0</v>
      </c>
      <c r="K665">
        <v>304</v>
      </c>
      <c r="L665">
        <v>25</v>
      </c>
      <c r="M665" t="s">
        <v>43</v>
      </c>
      <c r="N665" t="s">
        <v>28</v>
      </c>
      <c r="O665" t="s">
        <v>37</v>
      </c>
      <c r="P665">
        <v>66</v>
      </c>
      <c r="Q665">
        <v>4.5999999999999996</v>
      </c>
      <c r="R665" t="b">
        <v>0</v>
      </c>
      <c r="S665" t="s">
        <v>30</v>
      </c>
      <c r="T665">
        <v>863</v>
      </c>
      <c r="U665" t="s">
        <v>58</v>
      </c>
      <c r="V665" t="s">
        <v>59</v>
      </c>
      <c r="W665" t="s">
        <v>40</v>
      </c>
    </row>
    <row r="666" spans="1:23" x14ac:dyDescent="0.35">
      <c r="A666">
        <v>4847</v>
      </c>
      <c r="B666" t="s">
        <v>238</v>
      </c>
      <c r="C666" s="10">
        <v>45303</v>
      </c>
      <c r="D666" t="s">
        <v>90</v>
      </c>
      <c r="E666">
        <v>15.99</v>
      </c>
      <c r="F666">
        <v>315</v>
      </c>
      <c r="G666" t="s">
        <v>63</v>
      </c>
      <c r="H666">
        <v>1</v>
      </c>
      <c r="I666">
        <v>6</v>
      </c>
      <c r="J666" t="b">
        <v>0</v>
      </c>
      <c r="K666">
        <v>205</v>
      </c>
      <c r="L666">
        <v>92</v>
      </c>
      <c r="M666" t="s">
        <v>55</v>
      </c>
      <c r="N666" t="s">
        <v>28</v>
      </c>
      <c r="O666" t="s">
        <v>64</v>
      </c>
      <c r="P666">
        <v>67</v>
      </c>
      <c r="Q666">
        <v>3.5</v>
      </c>
      <c r="R666" t="b">
        <v>0</v>
      </c>
      <c r="S666" t="s">
        <v>30</v>
      </c>
      <c r="T666">
        <v>1584</v>
      </c>
      <c r="U666" t="s">
        <v>76</v>
      </c>
      <c r="V666" t="s">
        <v>79</v>
      </c>
      <c r="W666" t="s">
        <v>33</v>
      </c>
    </row>
    <row r="667" spans="1:23" x14ac:dyDescent="0.35">
      <c r="A667">
        <v>9822</v>
      </c>
      <c r="B667" t="s">
        <v>212</v>
      </c>
      <c r="C667" t="s">
        <v>581</v>
      </c>
      <c r="D667" t="s">
        <v>25</v>
      </c>
      <c r="E667">
        <v>7.99</v>
      </c>
      <c r="F667">
        <v>276</v>
      </c>
      <c r="G667" t="s">
        <v>73</v>
      </c>
      <c r="H667">
        <v>4</v>
      </c>
      <c r="I667">
        <v>1</v>
      </c>
      <c r="J667" t="b">
        <v>1</v>
      </c>
      <c r="K667">
        <v>348</v>
      </c>
      <c r="L667">
        <v>13</v>
      </c>
      <c r="M667" t="s">
        <v>55</v>
      </c>
      <c r="N667" t="s">
        <v>75</v>
      </c>
      <c r="O667" t="s">
        <v>37</v>
      </c>
      <c r="P667">
        <v>34</v>
      </c>
      <c r="Q667">
        <v>4.7</v>
      </c>
      <c r="R667" t="b">
        <v>0</v>
      </c>
      <c r="S667" t="s">
        <v>30</v>
      </c>
      <c r="T667">
        <v>3178</v>
      </c>
      <c r="U667" t="s">
        <v>58</v>
      </c>
      <c r="V667" t="s">
        <v>79</v>
      </c>
      <c r="W667" t="s">
        <v>93</v>
      </c>
    </row>
    <row r="668" spans="1:23" x14ac:dyDescent="0.35">
      <c r="A668">
        <v>9141</v>
      </c>
      <c r="B668" t="s">
        <v>621</v>
      </c>
      <c r="C668" t="s">
        <v>622</v>
      </c>
      <c r="D668" t="s">
        <v>87</v>
      </c>
      <c r="E668">
        <v>7.99</v>
      </c>
      <c r="F668">
        <v>308</v>
      </c>
      <c r="G668" t="s">
        <v>36</v>
      </c>
      <c r="H668">
        <v>1</v>
      </c>
      <c r="I668">
        <v>5</v>
      </c>
      <c r="J668" t="b">
        <v>0</v>
      </c>
      <c r="K668">
        <v>107</v>
      </c>
      <c r="L668">
        <v>87</v>
      </c>
      <c r="M668" t="s">
        <v>43</v>
      </c>
      <c r="N668" t="s">
        <v>75</v>
      </c>
      <c r="O668" t="s">
        <v>78</v>
      </c>
      <c r="P668">
        <v>17</v>
      </c>
      <c r="Q668">
        <v>3.4</v>
      </c>
      <c r="R668" t="b">
        <v>0</v>
      </c>
      <c r="S668" t="s">
        <v>30</v>
      </c>
      <c r="T668">
        <v>4108</v>
      </c>
      <c r="U668" t="s">
        <v>38</v>
      </c>
      <c r="V668" t="s">
        <v>59</v>
      </c>
      <c r="W668" t="s">
        <v>33</v>
      </c>
    </row>
    <row r="669" spans="1:23" x14ac:dyDescent="0.35">
      <c r="A669">
        <v>7539</v>
      </c>
      <c r="B669" t="s">
        <v>606</v>
      </c>
      <c r="C669" s="10">
        <v>44935</v>
      </c>
      <c r="D669" s="10">
        <v>45516</v>
      </c>
      <c r="E669">
        <v>7.99</v>
      </c>
      <c r="F669">
        <v>297</v>
      </c>
      <c r="G669" t="s">
        <v>63</v>
      </c>
      <c r="H669">
        <v>1</v>
      </c>
      <c r="I669">
        <v>6</v>
      </c>
      <c r="J669" t="b">
        <v>1</v>
      </c>
      <c r="K669">
        <v>959</v>
      </c>
      <c r="L669">
        <v>71</v>
      </c>
      <c r="M669" t="s">
        <v>74</v>
      </c>
      <c r="N669" t="s">
        <v>75</v>
      </c>
      <c r="O669" t="s">
        <v>78</v>
      </c>
      <c r="P669">
        <v>82</v>
      </c>
      <c r="Q669">
        <v>3.3</v>
      </c>
      <c r="R669" t="b">
        <v>1</v>
      </c>
      <c r="S669" t="s">
        <v>30</v>
      </c>
      <c r="T669">
        <v>2562</v>
      </c>
      <c r="U669" t="s">
        <v>76</v>
      </c>
      <c r="V669" t="s">
        <v>39</v>
      </c>
      <c r="W669" t="s">
        <v>93</v>
      </c>
    </row>
    <row r="670" spans="1:23" x14ac:dyDescent="0.35">
      <c r="A670">
        <v>1390</v>
      </c>
      <c r="B670" t="s">
        <v>623</v>
      </c>
      <c r="C670" t="s">
        <v>407</v>
      </c>
      <c r="D670" t="s">
        <v>168</v>
      </c>
      <c r="E670">
        <v>11.99</v>
      </c>
      <c r="F670">
        <v>326</v>
      </c>
      <c r="G670" t="s">
        <v>63</v>
      </c>
      <c r="H670">
        <v>4</v>
      </c>
      <c r="I670">
        <v>1</v>
      </c>
      <c r="J670" t="b">
        <v>0</v>
      </c>
      <c r="K670">
        <v>439</v>
      </c>
      <c r="L670">
        <v>88</v>
      </c>
      <c r="M670" t="s">
        <v>92</v>
      </c>
      <c r="N670" t="s">
        <v>44</v>
      </c>
      <c r="O670" t="s">
        <v>64</v>
      </c>
      <c r="P670">
        <v>3</v>
      </c>
      <c r="Q670">
        <v>3.3</v>
      </c>
      <c r="R670" t="b">
        <v>1</v>
      </c>
      <c r="S670" t="s">
        <v>30</v>
      </c>
      <c r="T670">
        <v>3499</v>
      </c>
      <c r="U670" t="s">
        <v>58</v>
      </c>
      <c r="V670" t="s">
        <v>39</v>
      </c>
      <c r="W670" t="s">
        <v>93</v>
      </c>
    </row>
    <row r="671" spans="1:23" x14ac:dyDescent="0.35">
      <c r="A671">
        <v>9505</v>
      </c>
      <c r="B671" t="s">
        <v>284</v>
      </c>
      <c r="C671" t="s">
        <v>601</v>
      </c>
      <c r="D671" s="10">
        <v>45394</v>
      </c>
      <c r="E671">
        <v>15.99</v>
      </c>
      <c r="F671">
        <v>352</v>
      </c>
      <c r="G671" t="s">
        <v>73</v>
      </c>
      <c r="H671">
        <v>4</v>
      </c>
      <c r="I671">
        <v>6</v>
      </c>
      <c r="J671" t="b">
        <v>0</v>
      </c>
      <c r="K671">
        <v>757</v>
      </c>
      <c r="L671">
        <v>13</v>
      </c>
      <c r="M671" t="s">
        <v>92</v>
      </c>
      <c r="N671" t="s">
        <v>44</v>
      </c>
      <c r="O671" t="s">
        <v>29</v>
      </c>
      <c r="P671">
        <v>67</v>
      </c>
      <c r="Q671">
        <v>4.3</v>
      </c>
      <c r="R671" t="b">
        <v>1</v>
      </c>
      <c r="S671" t="s">
        <v>30</v>
      </c>
      <c r="T671">
        <v>3645</v>
      </c>
      <c r="U671" t="s">
        <v>76</v>
      </c>
      <c r="V671" t="s">
        <v>32</v>
      </c>
      <c r="W671" t="s">
        <v>93</v>
      </c>
    </row>
    <row r="672" spans="1:23" x14ac:dyDescent="0.35">
      <c r="A672">
        <v>6741</v>
      </c>
      <c r="B672" t="s">
        <v>259</v>
      </c>
      <c r="C672" t="s">
        <v>225</v>
      </c>
      <c r="D672" t="s">
        <v>84</v>
      </c>
      <c r="E672">
        <v>7.99</v>
      </c>
      <c r="F672">
        <v>180</v>
      </c>
      <c r="G672" t="s">
        <v>48</v>
      </c>
      <c r="H672">
        <v>5</v>
      </c>
      <c r="I672">
        <v>2</v>
      </c>
      <c r="J672" t="b">
        <v>1</v>
      </c>
      <c r="K672">
        <v>647</v>
      </c>
      <c r="L672">
        <v>2</v>
      </c>
      <c r="M672" t="s">
        <v>43</v>
      </c>
      <c r="N672" t="s">
        <v>75</v>
      </c>
      <c r="O672" t="s">
        <v>78</v>
      </c>
      <c r="P672">
        <v>9</v>
      </c>
      <c r="Q672">
        <v>3.5</v>
      </c>
      <c r="R672" t="b">
        <v>0</v>
      </c>
      <c r="S672" t="s">
        <v>30</v>
      </c>
      <c r="T672">
        <v>2989</v>
      </c>
      <c r="U672" t="s">
        <v>31</v>
      </c>
      <c r="V672" t="s">
        <v>79</v>
      </c>
      <c r="W672" t="s">
        <v>93</v>
      </c>
    </row>
    <row r="673" spans="1:23" x14ac:dyDescent="0.35">
      <c r="A673">
        <v>1790</v>
      </c>
      <c r="B673" t="s">
        <v>624</v>
      </c>
      <c r="C673" s="10">
        <v>45599</v>
      </c>
      <c r="D673" s="10">
        <v>45303</v>
      </c>
      <c r="E673">
        <v>11.99</v>
      </c>
      <c r="F673">
        <v>362</v>
      </c>
      <c r="G673" t="s">
        <v>48</v>
      </c>
      <c r="H673">
        <v>2</v>
      </c>
      <c r="I673">
        <v>2</v>
      </c>
      <c r="J673" t="b">
        <v>0</v>
      </c>
      <c r="K673">
        <v>535</v>
      </c>
      <c r="L673">
        <v>200</v>
      </c>
      <c r="M673" t="s">
        <v>74</v>
      </c>
      <c r="N673" t="s">
        <v>44</v>
      </c>
      <c r="O673" t="s">
        <v>29</v>
      </c>
      <c r="P673">
        <v>60</v>
      </c>
      <c r="Q673">
        <v>4.9000000000000004</v>
      </c>
      <c r="R673" t="b">
        <v>1</v>
      </c>
      <c r="S673" t="s">
        <v>30</v>
      </c>
      <c r="T673">
        <v>55</v>
      </c>
      <c r="U673" t="s">
        <v>76</v>
      </c>
      <c r="V673" t="s">
        <v>59</v>
      </c>
      <c r="W673" t="s">
        <v>33</v>
      </c>
    </row>
    <row r="674" spans="1:23" x14ac:dyDescent="0.35">
      <c r="A674">
        <v>6491</v>
      </c>
      <c r="B674" t="s">
        <v>625</v>
      </c>
      <c r="C674" t="s">
        <v>519</v>
      </c>
      <c r="D674" t="s">
        <v>105</v>
      </c>
      <c r="E674">
        <v>7.99</v>
      </c>
      <c r="F674">
        <v>154</v>
      </c>
      <c r="G674" t="s">
        <v>26</v>
      </c>
      <c r="H674">
        <v>5</v>
      </c>
      <c r="I674">
        <v>4</v>
      </c>
      <c r="J674" t="b">
        <v>1</v>
      </c>
      <c r="K674">
        <v>340</v>
      </c>
      <c r="L674">
        <v>53</v>
      </c>
      <c r="M674" t="s">
        <v>74</v>
      </c>
      <c r="N674" t="s">
        <v>56</v>
      </c>
      <c r="O674" t="s">
        <v>64</v>
      </c>
      <c r="P674">
        <v>31</v>
      </c>
      <c r="Q674">
        <v>4.4000000000000004</v>
      </c>
      <c r="R674" t="b">
        <v>0</v>
      </c>
      <c r="S674" t="s">
        <v>30</v>
      </c>
      <c r="T674">
        <v>1850</v>
      </c>
      <c r="U674" t="s">
        <v>38</v>
      </c>
      <c r="V674" t="s">
        <v>79</v>
      </c>
      <c r="W674" t="s">
        <v>33</v>
      </c>
    </row>
    <row r="675" spans="1:23" x14ac:dyDescent="0.35">
      <c r="A675">
        <v>3102</v>
      </c>
      <c r="B675" t="s">
        <v>260</v>
      </c>
      <c r="C675" s="10">
        <v>45360</v>
      </c>
      <c r="D675" t="s">
        <v>99</v>
      </c>
      <c r="E675">
        <v>7.99</v>
      </c>
      <c r="F675">
        <v>287</v>
      </c>
      <c r="G675" t="s">
        <v>36</v>
      </c>
      <c r="H675">
        <v>1</v>
      </c>
      <c r="I675">
        <v>2</v>
      </c>
      <c r="J675" t="b">
        <v>0</v>
      </c>
      <c r="K675">
        <v>670</v>
      </c>
      <c r="L675">
        <v>147</v>
      </c>
      <c r="M675" t="s">
        <v>27</v>
      </c>
      <c r="N675" t="s">
        <v>44</v>
      </c>
      <c r="O675" t="s">
        <v>29</v>
      </c>
      <c r="P675">
        <v>42</v>
      </c>
      <c r="Q675">
        <v>4.3</v>
      </c>
      <c r="R675" t="b">
        <v>1</v>
      </c>
      <c r="S675" t="s">
        <v>30</v>
      </c>
      <c r="T675">
        <v>4672</v>
      </c>
      <c r="U675" t="s">
        <v>31</v>
      </c>
      <c r="V675" t="s">
        <v>59</v>
      </c>
      <c r="W675" t="s">
        <v>40</v>
      </c>
    </row>
    <row r="676" spans="1:23" x14ac:dyDescent="0.35">
      <c r="A676">
        <v>1300</v>
      </c>
      <c r="B676" t="s">
        <v>626</v>
      </c>
      <c r="C676" t="s">
        <v>627</v>
      </c>
      <c r="D676" t="s">
        <v>129</v>
      </c>
      <c r="E676">
        <v>11.99</v>
      </c>
      <c r="F676">
        <v>303</v>
      </c>
      <c r="G676" t="s">
        <v>100</v>
      </c>
      <c r="H676">
        <v>3</v>
      </c>
      <c r="I676">
        <v>6</v>
      </c>
      <c r="J676" t="b">
        <v>1</v>
      </c>
      <c r="K676">
        <v>780</v>
      </c>
      <c r="L676">
        <v>128</v>
      </c>
      <c r="M676" t="s">
        <v>92</v>
      </c>
      <c r="N676" t="s">
        <v>44</v>
      </c>
      <c r="O676" t="s">
        <v>64</v>
      </c>
      <c r="P676">
        <v>12</v>
      </c>
      <c r="Q676">
        <v>4.5999999999999996</v>
      </c>
      <c r="R676" t="b">
        <v>1</v>
      </c>
      <c r="S676" t="s">
        <v>30</v>
      </c>
      <c r="T676">
        <v>2615</v>
      </c>
      <c r="U676" t="s">
        <v>38</v>
      </c>
      <c r="V676" t="s">
        <v>32</v>
      </c>
      <c r="W676" t="s">
        <v>60</v>
      </c>
    </row>
    <row r="677" spans="1:23" x14ac:dyDescent="0.35">
      <c r="A677">
        <v>5410</v>
      </c>
      <c r="B677" t="s">
        <v>628</v>
      </c>
      <c r="C677" s="10">
        <v>45084</v>
      </c>
      <c r="D677" s="10">
        <v>45303</v>
      </c>
      <c r="E677">
        <v>15.99</v>
      </c>
      <c r="F677">
        <v>447</v>
      </c>
      <c r="G677" t="s">
        <v>63</v>
      </c>
      <c r="H677">
        <v>1</v>
      </c>
      <c r="I677">
        <v>5</v>
      </c>
      <c r="J677" t="b">
        <v>0</v>
      </c>
      <c r="K677">
        <v>615</v>
      </c>
      <c r="L677">
        <v>132</v>
      </c>
      <c r="M677" t="s">
        <v>68</v>
      </c>
      <c r="N677" t="s">
        <v>75</v>
      </c>
      <c r="O677" t="s">
        <v>45</v>
      </c>
      <c r="P677">
        <v>88</v>
      </c>
      <c r="Q677">
        <v>3.9</v>
      </c>
      <c r="R677" t="b">
        <v>0</v>
      </c>
      <c r="S677" t="s">
        <v>30</v>
      </c>
      <c r="T677">
        <v>4927</v>
      </c>
      <c r="U677" t="s">
        <v>65</v>
      </c>
      <c r="V677" t="s">
        <v>69</v>
      </c>
      <c r="W677" t="s">
        <v>60</v>
      </c>
    </row>
    <row r="678" spans="1:23" x14ac:dyDescent="0.35">
      <c r="A678">
        <v>2714</v>
      </c>
      <c r="B678" t="s">
        <v>629</v>
      </c>
      <c r="C678" s="10">
        <v>45547</v>
      </c>
      <c r="D678" t="s">
        <v>105</v>
      </c>
      <c r="E678">
        <v>11.99</v>
      </c>
      <c r="F678">
        <v>480</v>
      </c>
      <c r="G678" t="s">
        <v>48</v>
      </c>
      <c r="H678">
        <v>4</v>
      </c>
      <c r="I678">
        <v>6</v>
      </c>
      <c r="J678" t="b">
        <v>1</v>
      </c>
      <c r="K678">
        <v>277</v>
      </c>
      <c r="L678">
        <v>25</v>
      </c>
      <c r="M678" t="s">
        <v>74</v>
      </c>
      <c r="N678" t="s">
        <v>56</v>
      </c>
      <c r="O678" t="s">
        <v>78</v>
      </c>
      <c r="P678">
        <v>41</v>
      </c>
      <c r="Q678">
        <v>4.8</v>
      </c>
      <c r="R678" t="b">
        <v>0</v>
      </c>
      <c r="S678" t="s">
        <v>30</v>
      </c>
      <c r="T678">
        <v>3069</v>
      </c>
      <c r="U678" t="s">
        <v>76</v>
      </c>
      <c r="V678" t="s">
        <v>32</v>
      </c>
      <c r="W678" t="s">
        <v>93</v>
      </c>
    </row>
    <row r="679" spans="1:23" x14ac:dyDescent="0.35">
      <c r="A679">
        <v>4700</v>
      </c>
      <c r="B679" t="s">
        <v>179</v>
      </c>
      <c r="C679" t="s">
        <v>317</v>
      </c>
      <c r="D679" s="10">
        <v>45394</v>
      </c>
      <c r="E679">
        <v>7.99</v>
      </c>
      <c r="F679">
        <v>438</v>
      </c>
      <c r="G679" t="s">
        <v>26</v>
      </c>
      <c r="H679">
        <v>4</v>
      </c>
      <c r="I679">
        <v>4</v>
      </c>
      <c r="J679" t="b">
        <v>1</v>
      </c>
      <c r="K679">
        <v>546</v>
      </c>
      <c r="L679">
        <v>88</v>
      </c>
      <c r="M679" t="s">
        <v>49</v>
      </c>
      <c r="N679" t="s">
        <v>75</v>
      </c>
      <c r="O679" t="s">
        <v>78</v>
      </c>
      <c r="P679">
        <v>36</v>
      </c>
      <c r="Q679">
        <v>3.5</v>
      </c>
      <c r="R679" t="b">
        <v>0</v>
      </c>
      <c r="S679" t="s">
        <v>30</v>
      </c>
      <c r="T679">
        <v>1906</v>
      </c>
      <c r="U679" t="s">
        <v>65</v>
      </c>
      <c r="V679" t="s">
        <v>79</v>
      </c>
      <c r="W679" t="s">
        <v>93</v>
      </c>
    </row>
    <row r="680" spans="1:23" x14ac:dyDescent="0.35">
      <c r="A680">
        <v>7589</v>
      </c>
      <c r="B680" t="s">
        <v>280</v>
      </c>
      <c r="C680" s="10">
        <v>45115</v>
      </c>
      <c r="D680" s="10">
        <v>45334</v>
      </c>
      <c r="E680">
        <v>15.99</v>
      </c>
      <c r="F680">
        <v>295</v>
      </c>
      <c r="G680" t="s">
        <v>63</v>
      </c>
      <c r="H680">
        <v>2</v>
      </c>
      <c r="I680">
        <v>5</v>
      </c>
      <c r="J680" t="b">
        <v>0</v>
      </c>
      <c r="K680">
        <v>514</v>
      </c>
      <c r="L680">
        <v>102</v>
      </c>
      <c r="M680" t="s">
        <v>74</v>
      </c>
      <c r="N680" t="s">
        <v>28</v>
      </c>
      <c r="O680" t="s">
        <v>37</v>
      </c>
      <c r="P680">
        <v>3</v>
      </c>
      <c r="Q680">
        <v>4.8</v>
      </c>
      <c r="R680" t="b">
        <v>0</v>
      </c>
      <c r="S680" t="s">
        <v>30</v>
      </c>
      <c r="T680">
        <v>105</v>
      </c>
      <c r="U680" t="s">
        <v>31</v>
      </c>
      <c r="V680" t="s">
        <v>69</v>
      </c>
      <c r="W680" t="s">
        <v>93</v>
      </c>
    </row>
    <row r="681" spans="1:23" x14ac:dyDescent="0.35">
      <c r="A681">
        <v>6866</v>
      </c>
      <c r="B681" t="s">
        <v>199</v>
      </c>
      <c r="C681" t="s">
        <v>95</v>
      </c>
      <c r="D681" t="s">
        <v>156</v>
      </c>
      <c r="E681">
        <v>11.99</v>
      </c>
      <c r="F681">
        <v>479</v>
      </c>
      <c r="G681" t="s">
        <v>63</v>
      </c>
      <c r="H681">
        <v>1</v>
      </c>
      <c r="I681">
        <v>3</v>
      </c>
      <c r="J681" t="b">
        <v>1</v>
      </c>
      <c r="K681">
        <v>952</v>
      </c>
      <c r="L681">
        <v>48</v>
      </c>
      <c r="M681" t="s">
        <v>27</v>
      </c>
      <c r="N681" t="s">
        <v>56</v>
      </c>
      <c r="O681" t="s">
        <v>64</v>
      </c>
      <c r="P681">
        <v>54</v>
      </c>
      <c r="Q681">
        <v>4.5999999999999996</v>
      </c>
      <c r="R681" t="b">
        <v>1</v>
      </c>
      <c r="S681" t="s">
        <v>30</v>
      </c>
      <c r="T681">
        <v>4</v>
      </c>
      <c r="U681" t="s">
        <v>38</v>
      </c>
      <c r="V681" t="s">
        <v>79</v>
      </c>
      <c r="W681" t="s">
        <v>40</v>
      </c>
    </row>
    <row r="682" spans="1:23" x14ac:dyDescent="0.35">
      <c r="A682">
        <v>6960</v>
      </c>
      <c r="B682" t="s">
        <v>630</v>
      </c>
      <c r="C682" s="10">
        <v>45271</v>
      </c>
      <c r="D682" t="s">
        <v>214</v>
      </c>
      <c r="E682">
        <v>15.99</v>
      </c>
      <c r="F682">
        <v>214</v>
      </c>
      <c r="G682" t="s">
        <v>51</v>
      </c>
      <c r="H682">
        <v>5</v>
      </c>
      <c r="I682">
        <v>6</v>
      </c>
      <c r="J682" t="b">
        <v>1</v>
      </c>
      <c r="K682">
        <v>780</v>
      </c>
      <c r="L682">
        <v>16</v>
      </c>
      <c r="M682" t="s">
        <v>92</v>
      </c>
      <c r="N682" t="s">
        <v>28</v>
      </c>
      <c r="O682" t="s">
        <v>78</v>
      </c>
      <c r="P682">
        <v>1</v>
      </c>
      <c r="Q682">
        <v>3.3</v>
      </c>
      <c r="R682" t="b">
        <v>1</v>
      </c>
      <c r="S682" t="s">
        <v>30</v>
      </c>
      <c r="T682">
        <v>1651</v>
      </c>
      <c r="U682" t="s">
        <v>58</v>
      </c>
      <c r="V682" t="s">
        <v>79</v>
      </c>
      <c r="W682" t="s">
        <v>40</v>
      </c>
    </row>
    <row r="683" spans="1:23" x14ac:dyDescent="0.35">
      <c r="A683">
        <v>5808</v>
      </c>
      <c r="B683" t="s">
        <v>491</v>
      </c>
      <c r="C683" t="s">
        <v>543</v>
      </c>
      <c r="D683" t="s">
        <v>54</v>
      </c>
      <c r="E683">
        <v>15.99</v>
      </c>
      <c r="F683">
        <v>69</v>
      </c>
      <c r="G683" t="s">
        <v>26</v>
      </c>
      <c r="H683">
        <v>4</v>
      </c>
      <c r="I683">
        <v>5</v>
      </c>
      <c r="J683" t="b">
        <v>0</v>
      </c>
      <c r="K683">
        <v>976</v>
      </c>
      <c r="L683">
        <v>105</v>
      </c>
      <c r="M683" t="s">
        <v>27</v>
      </c>
      <c r="N683" t="s">
        <v>75</v>
      </c>
      <c r="O683" t="s">
        <v>45</v>
      </c>
      <c r="P683">
        <v>50</v>
      </c>
      <c r="Q683">
        <v>4.7</v>
      </c>
      <c r="R683" t="b">
        <v>1</v>
      </c>
      <c r="S683" t="s">
        <v>30</v>
      </c>
      <c r="T683">
        <v>1828</v>
      </c>
      <c r="U683" t="s">
        <v>76</v>
      </c>
      <c r="V683" t="s">
        <v>69</v>
      </c>
      <c r="W683" t="s">
        <v>40</v>
      </c>
    </row>
    <row r="684" spans="1:23" x14ac:dyDescent="0.35">
      <c r="A684">
        <v>5525</v>
      </c>
      <c r="B684" t="s">
        <v>224</v>
      </c>
      <c r="C684" s="10">
        <v>45056</v>
      </c>
      <c r="D684" s="10">
        <v>45455</v>
      </c>
      <c r="E684">
        <v>15.99</v>
      </c>
      <c r="F684">
        <v>344</v>
      </c>
      <c r="G684" t="s">
        <v>26</v>
      </c>
      <c r="H684">
        <v>5</v>
      </c>
      <c r="I684">
        <v>2</v>
      </c>
      <c r="J684" t="b">
        <v>0</v>
      </c>
      <c r="K684">
        <v>91</v>
      </c>
      <c r="L684">
        <v>137</v>
      </c>
      <c r="M684" t="s">
        <v>74</v>
      </c>
      <c r="N684" t="s">
        <v>75</v>
      </c>
      <c r="O684" t="s">
        <v>37</v>
      </c>
      <c r="P684">
        <v>37</v>
      </c>
      <c r="Q684">
        <v>3.4</v>
      </c>
      <c r="R684" t="b">
        <v>1</v>
      </c>
      <c r="S684" t="s">
        <v>30</v>
      </c>
      <c r="T684">
        <v>396</v>
      </c>
      <c r="U684" t="s">
        <v>58</v>
      </c>
      <c r="V684" t="s">
        <v>32</v>
      </c>
      <c r="W684" t="s">
        <v>33</v>
      </c>
    </row>
    <row r="685" spans="1:23" x14ac:dyDescent="0.35">
      <c r="A685">
        <v>1272</v>
      </c>
      <c r="B685" t="s">
        <v>272</v>
      </c>
      <c r="C685" t="s">
        <v>324</v>
      </c>
      <c r="D685" t="s">
        <v>84</v>
      </c>
      <c r="E685">
        <v>15.99</v>
      </c>
      <c r="F685">
        <v>163</v>
      </c>
      <c r="G685" t="s">
        <v>73</v>
      </c>
      <c r="H685">
        <v>5</v>
      </c>
      <c r="I685">
        <v>1</v>
      </c>
      <c r="J685" t="b">
        <v>0</v>
      </c>
      <c r="K685">
        <v>683</v>
      </c>
      <c r="L685">
        <v>108</v>
      </c>
      <c r="M685" t="s">
        <v>49</v>
      </c>
      <c r="N685" t="s">
        <v>75</v>
      </c>
      <c r="O685" t="s">
        <v>45</v>
      </c>
      <c r="P685">
        <v>10</v>
      </c>
      <c r="Q685">
        <v>4.2</v>
      </c>
      <c r="R685" t="b">
        <v>0</v>
      </c>
      <c r="S685" t="s">
        <v>30</v>
      </c>
      <c r="T685">
        <v>809</v>
      </c>
      <c r="U685" t="s">
        <v>31</v>
      </c>
      <c r="V685" t="s">
        <v>79</v>
      </c>
      <c r="W685" t="s">
        <v>40</v>
      </c>
    </row>
    <row r="686" spans="1:23" x14ac:dyDescent="0.35">
      <c r="A686">
        <v>8063</v>
      </c>
      <c r="B686" t="s">
        <v>304</v>
      </c>
      <c r="C686" t="s">
        <v>627</v>
      </c>
      <c r="D686" s="10">
        <v>45638</v>
      </c>
      <c r="E686">
        <v>7.99</v>
      </c>
      <c r="F686">
        <v>217</v>
      </c>
      <c r="G686" t="s">
        <v>73</v>
      </c>
      <c r="H686">
        <v>1</v>
      </c>
      <c r="I686">
        <v>6</v>
      </c>
      <c r="J686" t="b">
        <v>0</v>
      </c>
      <c r="K686">
        <v>53</v>
      </c>
      <c r="L686">
        <v>153</v>
      </c>
      <c r="M686" t="s">
        <v>43</v>
      </c>
      <c r="N686" t="s">
        <v>28</v>
      </c>
      <c r="O686" t="s">
        <v>57</v>
      </c>
      <c r="P686">
        <v>2</v>
      </c>
      <c r="Q686">
        <v>3.1</v>
      </c>
      <c r="R686" t="b">
        <v>1</v>
      </c>
      <c r="S686" t="s">
        <v>30</v>
      </c>
      <c r="T686">
        <v>1431</v>
      </c>
      <c r="U686" t="s">
        <v>65</v>
      </c>
      <c r="V686" t="s">
        <v>79</v>
      </c>
      <c r="W686" t="s">
        <v>40</v>
      </c>
    </row>
    <row r="687" spans="1:23" x14ac:dyDescent="0.35">
      <c r="A687">
        <v>1856</v>
      </c>
      <c r="B687" t="s">
        <v>631</v>
      </c>
      <c r="C687" t="s">
        <v>616</v>
      </c>
      <c r="D687" s="10">
        <v>45608</v>
      </c>
      <c r="E687">
        <v>15.99</v>
      </c>
      <c r="F687">
        <v>177</v>
      </c>
      <c r="G687" t="s">
        <v>63</v>
      </c>
      <c r="H687">
        <v>3</v>
      </c>
      <c r="I687">
        <v>2</v>
      </c>
      <c r="J687" t="b">
        <v>1</v>
      </c>
      <c r="K687">
        <v>246</v>
      </c>
      <c r="L687">
        <v>182</v>
      </c>
      <c r="M687" t="s">
        <v>74</v>
      </c>
      <c r="N687" t="s">
        <v>44</v>
      </c>
      <c r="O687" t="s">
        <v>57</v>
      </c>
      <c r="P687">
        <v>89</v>
      </c>
      <c r="Q687">
        <v>3.1</v>
      </c>
      <c r="R687" t="b">
        <v>0</v>
      </c>
      <c r="S687" t="s">
        <v>30</v>
      </c>
      <c r="T687">
        <v>2394</v>
      </c>
      <c r="U687" t="s">
        <v>76</v>
      </c>
      <c r="V687" t="s">
        <v>59</v>
      </c>
      <c r="W687" t="s">
        <v>93</v>
      </c>
    </row>
    <row r="688" spans="1:23" x14ac:dyDescent="0.35">
      <c r="A688">
        <v>2830</v>
      </c>
      <c r="B688" t="s">
        <v>579</v>
      </c>
      <c r="C688" s="10">
        <v>44990</v>
      </c>
      <c r="D688" s="10">
        <v>45516</v>
      </c>
      <c r="E688">
        <v>11.99</v>
      </c>
      <c r="F688">
        <v>304</v>
      </c>
      <c r="G688" t="s">
        <v>73</v>
      </c>
      <c r="H688">
        <v>1</v>
      </c>
      <c r="I688">
        <v>1</v>
      </c>
      <c r="J688" t="b">
        <v>1</v>
      </c>
      <c r="K688">
        <v>389</v>
      </c>
      <c r="L688">
        <v>137</v>
      </c>
      <c r="M688" t="s">
        <v>55</v>
      </c>
      <c r="N688" t="s">
        <v>75</v>
      </c>
      <c r="O688" t="s">
        <v>78</v>
      </c>
      <c r="P688">
        <v>2</v>
      </c>
      <c r="Q688">
        <v>4.8</v>
      </c>
      <c r="R688" t="b">
        <v>1</v>
      </c>
      <c r="S688" t="s">
        <v>30</v>
      </c>
      <c r="T688">
        <v>4685</v>
      </c>
      <c r="U688" t="s">
        <v>38</v>
      </c>
      <c r="V688" t="s">
        <v>79</v>
      </c>
      <c r="W688" t="s">
        <v>60</v>
      </c>
    </row>
    <row r="689" spans="1:23" x14ac:dyDescent="0.35">
      <c r="A689">
        <v>3287</v>
      </c>
      <c r="B689" t="s">
        <v>508</v>
      </c>
      <c r="C689" t="s">
        <v>609</v>
      </c>
      <c r="D689" t="s">
        <v>134</v>
      </c>
      <c r="E689">
        <v>15.99</v>
      </c>
      <c r="F689">
        <v>90</v>
      </c>
      <c r="G689" t="s">
        <v>63</v>
      </c>
      <c r="H689">
        <v>3</v>
      </c>
      <c r="I689">
        <v>2</v>
      </c>
      <c r="J689" t="b">
        <v>0</v>
      </c>
      <c r="K689">
        <v>399</v>
      </c>
      <c r="L689">
        <v>9</v>
      </c>
      <c r="M689" t="s">
        <v>92</v>
      </c>
      <c r="N689" t="s">
        <v>28</v>
      </c>
      <c r="O689" t="s">
        <v>45</v>
      </c>
      <c r="P689">
        <v>73</v>
      </c>
      <c r="Q689">
        <v>4.4000000000000004</v>
      </c>
      <c r="R689" t="b">
        <v>1</v>
      </c>
      <c r="S689" t="s">
        <v>30</v>
      </c>
      <c r="T689">
        <v>4332</v>
      </c>
      <c r="U689" t="s">
        <v>31</v>
      </c>
      <c r="V689" t="s">
        <v>79</v>
      </c>
      <c r="W689" t="s">
        <v>93</v>
      </c>
    </row>
    <row r="690" spans="1:23" x14ac:dyDescent="0.35">
      <c r="A690">
        <v>5679</v>
      </c>
      <c r="B690" t="s">
        <v>444</v>
      </c>
      <c r="C690" t="s">
        <v>526</v>
      </c>
      <c r="D690" s="10">
        <v>45455</v>
      </c>
      <c r="E690">
        <v>15.99</v>
      </c>
      <c r="F690">
        <v>108</v>
      </c>
      <c r="G690" t="s">
        <v>26</v>
      </c>
      <c r="H690">
        <v>4</v>
      </c>
      <c r="I690">
        <v>2</v>
      </c>
      <c r="J690" t="b">
        <v>0</v>
      </c>
      <c r="K690">
        <v>694</v>
      </c>
      <c r="L690">
        <v>199</v>
      </c>
      <c r="M690" t="s">
        <v>49</v>
      </c>
      <c r="N690" t="s">
        <v>75</v>
      </c>
      <c r="O690" t="s">
        <v>45</v>
      </c>
      <c r="P690">
        <v>81</v>
      </c>
      <c r="Q690">
        <v>5</v>
      </c>
      <c r="R690" t="b">
        <v>0</v>
      </c>
      <c r="S690" t="s">
        <v>30</v>
      </c>
      <c r="T690">
        <v>851</v>
      </c>
      <c r="U690" t="s">
        <v>65</v>
      </c>
      <c r="V690" t="s">
        <v>69</v>
      </c>
      <c r="W690" t="s">
        <v>93</v>
      </c>
    </row>
    <row r="691" spans="1:23" x14ac:dyDescent="0.35">
      <c r="A691">
        <v>6399</v>
      </c>
      <c r="B691" t="s">
        <v>157</v>
      </c>
      <c r="C691" s="10">
        <v>44927</v>
      </c>
      <c r="D691" s="10">
        <v>45424</v>
      </c>
      <c r="E691">
        <v>11.99</v>
      </c>
      <c r="F691">
        <v>96</v>
      </c>
      <c r="G691" t="s">
        <v>51</v>
      </c>
      <c r="H691">
        <v>3</v>
      </c>
      <c r="I691">
        <v>2</v>
      </c>
      <c r="J691" t="b">
        <v>0</v>
      </c>
      <c r="K691">
        <v>434</v>
      </c>
      <c r="L691">
        <v>11</v>
      </c>
      <c r="M691" t="s">
        <v>27</v>
      </c>
      <c r="N691" t="s">
        <v>56</v>
      </c>
      <c r="O691" t="s">
        <v>78</v>
      </c>
      <c r="P691">
        <v>80</v>
      </c>
      <c r="Q691">
        <v>4.5999999999999996</v>
      </c>
      <c r="R691" t="b">
        <v>0</v>
      </c>
      <c r="S691" t="s">
        <v>30</v>
      </c>
      <c r="T691">
        <v>2261</v>
      </c>
      <c r="U691" t="s">
        <v>65</v>
      </c>
      <c r="V691" t="s">
        <v>59</v>
      </c>
      <c r="W691" t="s">
        <v>93</v>
      </c>
    </row>
    <row r="692" spans="1:23" x14ac:dyDescent="0.35">
      <c r="A692">
        <v>8753</v>
      </c>
      <c r="B692" t="s">
        <v>257</v>
      </c>
      <c r="C692" t="s">
        <v>632</v>
      </c>
      <c r="D692" t="s">
        <v>90</v>
      </c>
      <c r="E692">
        <v>11.99</v>
      </c>
      <c r="F692">
        <v>247</v>
      </c>
      <c r="G692" t="s">
        <v>26</v>
      </c>
      <c r="H692">
        <v>2</v>
      </c>
      <c r="I692">
        <v>3</v>
      </c>
      <c r="J692" t="b">
        <v>0</v>
      </c>
      <c r="K692">
        <v>696</v>
      </c>
      <c r="L692">
        <v>28</v>
      </c>
      <c r="M692" t="s">
        <v>74</v>
      </c>
      <c r="N692" t="s">
        <v>44</v>
      </c>
      <c r="O692" t="s">
        <v>78</v>
      </c>
      <c r="P692">
        <v>79</v>
      </c>
      <c r="Q692">
        <v>4.8</v>
      </c>
      <c r="R692" t="b">
        <v>0</v>
      </c>
      <c r="S692" t="s">
        <v>30</v>
      </c>
      <c r="T692">
        <v>1500</v>
      </c>
      <c r="U692" t="s">
        <v>31</v>
      </c>
      <c r="V692" t="s">
        <v>79</v>
      </c>
      <c r="W692" t="s">
        <v>33</v>
      </c>
    </row>
    <row r="693" spans="1:23" x14ac:dyDescent="0.35">
      <c r="A693">
        <v>9267</v>
      </c>
      <c r="B693" t="s">
        <v>284</v>
      </c>
      <c r="C693" s="10">
        <v>45478</v>
      </c>
      <c r="D693" t="s">
        <v>156</v>
      </c>
      <c r="E693">
        <v>15.99</v>
      </c>
      <c r="F693">
        <v>245</v>
      </c>
      <c r="G693" t="s">
        <v>100</v>
      </c>
      <c r="H693">
        <v>3</v>
      </c>
      <c r="I693">
        <v>5</v>
      </c>
      <c r="J693" t="b">
        <v>1</v>
      </c>
      <c r="K693">
        <v>862</v>
      </c>
      <c r="L693">
        <v>129</v>
      </c>
      <c r="M693" t="s">
        <v>55</v>
      </c>
      <c r="N693" t="s">
        <v>44</v>
      </c>
      <c r="O693" t="s">
        <v>45</v>
      </c>
      <c r="P693">
        <v>6</v>
      </c>
      <c r="Q693">
        <v>3.7</v>
      </c>
      <c r="R693" t="b">
        <v>1</v>
      </c>
      <c r="S693" t="s">
        <v>30</v>
      </c>
      <c r="T693">
        <v>2130</v>
      </c>
      <c r="U693" t="s">
        <v>76</v>
      </c>
      <c r="V693" t="s">
        <v>39</v>
      </c>
      <c r="W693" t="s">
        <v>40</v>
      </c>
    </row>
    <row r="694" spans="1:23" x14ac:dyDescent="0.35">
      <c r="A694">
        <v>9846</v>
      </c>
      <c r="B694" t="s">
        <v>128</v>
      </c>
      <c r="C694" t="s">
        <v>633</v>
      </c>
      <c r="D694" t="s">
        <v>25</v>
      </c>
      <c r="E694">
        <v>7.99</v>
      </c>
      <c r="F694">
        <v>366</v>
      </c>
      <c r="G694" t="s">
        <v>36</v>
      </c>
      <c r="H694">
        <v>4</v>
      </c>
      <c r="I694">
        <v>5</v>
      </c>
      <c r="J694" t="b">
        <v>0</v>
      </c>
      <c r="K694">
        <v>631</v>
      </c>
      <c r="L694">
        <v>56</v>
      </c>
      <c r="M694" t="s">
        <v>92</v>
      </c>
      <c r="N694" t="s">
        <v>28</v>
      </c>
      <c r="O694" t="s">
        <v>57</v>
      </c>
      <c r="P694">
        <v>35</v>
      </c>
      <c r="Q694">
        <v>4.0999999999999996</v>
      </c>
      <c r="R694" t="b">
        <v>0</v>
      </c>
      <c r="S694" t="s">
        <v>30</v>
      </c>
      <c r="T694">
        <v>4308</v>
      </c>
      <c r="U694" t="s">
        <v>38</v>
      </c>
      <c r="V694" t="s">
        <v>32</v>
      </c>
      <c r="W694" t="s">
        <v>33</v>
      </c>
    </row>
    <row r="695" spans="1:23" x14ac:dyDescent="0.35">
      <c r="A695">
        <v>2382</v>
      </c>
      <c r="B695" t="s">
        <v>584</v>
      </c>
      <c r="C695" s="10">
        <v>45571</v>
      </c>
      <c r="D695" s="10">
        <v>45547</v>
      </c>
      <c r="E695">
        <v>15.99</v>
      </c>
      <c r="F695">
        <v>170</v>
      </c>
      <c r="G695" t="s">
        <v>48</v>
      </c>
      <c r="H695">
        <v>1</v>
      </c>
      <c r="I695">
        <v>3</v>
      </c>
      <c r="J695" t="b">
        <v>0</v>
      </c>
      <c r="K695">
        <v>144</v>
      </c>
      <c r="L695">
        <v>142</v>
      </c>
      <c r="M695" t="s">
        <v>55</v>
      </c>
      <c r="N695" t="s">
        <v>75</v>
      </c>
      <c r="O695" t="s">
        <v>29</v>
      </c>
      <c r="P695">
        <v>81</v>
      </c>
      <c r="Q695">
        <v>4.7</v>
      </c>
      <c r="R695" t="b">
        <v>1</v>
      </c>
      <c r="S695" t="s">
        <v>30</v>
      </c>
      <c r="T695">
        <v>421</v>
      </c>
      <c r="U695" t="s">
        <v>65</v>
      </c>
      <c r="V695" t="s">
        <v>39</v>
      </c>
      <c r="W695" t="s">
        <v>93</v>
      </c>
    </row>
    <row r="696" spans="1:23" x14ac:dyDescent="0.35">
      <c r="A696">
        <v>3593</v>
      </c>
      <c r="B696" t="s">
        <v>335</v>
      </c>
      <c r="C696" t="s">
        <v>634</v>
      </c>
      <c r="D696" t="s">
        <v>156</v>
      </c>
      <c r="E696">
        <v>7.99</v>
      </c>
      <c r="F696">
        <v>447</v>
      </c>
      <c r="G696" t="s">
        <v>51</v>
      </c>
      <c r="H696">
        <v>3</v>
      </c>
      <c r="I696">
        <v>1</v>
      </c>
      <c r="J696" t="b">
        <v>1</v>
      </c>
      <c r="K696">
        <v>466</v>
      </c>
      <c r="L696">
        <v>198</v>
      </c>
      <c r="M696" t="s">
        <v>55</v>
      </c>
      <c r="N696" t="s">
        <v>75</v>
      </c>
      <c r="O696" t="s">
        <v>29</v>
      </c>
      <c r="P696">
        <v>3</v>
      </c>
      <c r="Q696">
        <v>4.5</v>
      </c>
      <c r="R696" t="b">
        <v>0</v>
      </c>
      <c r="S696" t="s">
        <v>30</v>
      </c>
      <c r="T696">
        <v>2163</v>
      </c>
      <c r="U696" t="s">
        <v>65</v>
      </c>
      <c r="V696" t="s">
        <v>32</v>
      </c>
      <c r="W696" t="s">
        <v>33</v>
      </c>
    </row>
    <row r="697" spans="1:23" x14ac:dyDescent="0.35">
      <c r="A697">
        <v>4097</v>
      </c>
      <c r="B697" t="s">
        <v>280</v>
      </c>
      <c r="C697" t="s">
        <v>412</v>
      </c>
      <c r="D697" t="s">
        <v>129</v>
      </c>
      <c r="E697">
        <v>7.99</v>
      </c>
      <c r="F697">
        <v>369</v>
      </c>
      <c r="G697" t="s">
        <v>63</v>
      </c>
      <c r="H697">
        <v>3</v>
      </c>
      <c r="I697">
        <v>1</v>
      </c>
      <c r="J697" t="b">
        <v>0</v>
      </c>
      <c r="K697">
        <v>759</v>
      </c>
      <c r="L697">
        <v>56</v>
      </c>
      <c r="M697" t="s">
        <v>68</v>
      </c>
      <c r="N697" t="s">
        <v>28</v>
      </c>
      <c r="O697" t="s">
        <v>29</v>
      </c>
      <c r="P697">
        <v>30</v>
      </c>
      <c r="Q697">
        <v>4</v>
      </c>
      <c r="R697" t="b">
        <v>0</v>
      </c>
      <c r="S697" t="s">
        <v>30</v>
      </c>
      <c r="T697">
        <v>3354</v>
      </c>
      <c r="U697" t="s">
        <v>76</v>
      </c>
      <c r="V697" t="s">
        <v>59</v>
      </c>
      <c r="W697" t="s">
        <v>33</v>
      </c>
    </row>
    <row r="698" spans="1:23" x14ac:dyDescent="0.35">
      <c r="A698">
        <v>2886</v>
      </c>
      <c r="B698" t="s">
        <v>106</v>
      </c>
      <c r="C698" t="s">
        <v>173</v>
      </c>
      <c r="D698" t="s">
        <v>214</v>
      </c>
      <c r="E698">
        <v>15.99</v>
      </c>
      <c r="F698">
        <v>62</v>
      </c>
      <c r="G698" t="s">
        <v>73</v>
      </c>
      <c r="H698">
        <v>5</v>
      </c>
      <c r="I698">
        <v>1</v>
      </c>
      <c r="J698" t="b">
        <v>0</v>
      </c>
      <c r="K698">
        <v>811</v>
      </c>
      <c r="L698">
        <v>109</v>
      </c>
      <c r="M698" t="s">
        <v>74</v>
      </c>
      <c r="N698" t="s">
        <v>75</v>
      </c>
      <c r="O698" t="s">
        <v>37</v>
      </c>
      <c r="P698">
        <v>14</v>
      </c>
      <c r="Q698">
        <v>3.1</v>
      </c>
      <c r="R698" t="b">
        <v>0</v>
      </c>
      <c r="S698" t="s">
        <v>30</v>
      </c>
      <c r="T698">
        <v>3702</v>
      </c>
      <c r="U698" t="s">
        <v>65</v>
      </c>
      <c r="V698" t="s">
        <v>79</v>
      </c>
      <c r="W698" t="s">
        <v>60</v>
      </c>
    </row>
    <row r="699" spans="1:23" x14ac:dyDescent="0.35">
      <c r="A699">
        <v>3255</v>
      </c>
      <c r="B699" t="s">
        <v>547</v>
      </c>
      <c r="C699" s="10">
        <v>45444</v>
      </c>
      <c r="D699" t="s">
        <v>99</v>
      </c>
      <c r="E699">
        <v>7.99</v>
      </c>
      <c r="F699">
        <v>294</v>
      </c>
      <c r="G699" t="s">
        <v>63</v>
      </c>
      <c r="H699">
        <v>1</v>
      </c>
      <c r="I699">
        <v>3</v>
      </c>
      <c r="J699" t="b">
        <v>1</v>
      </c>
      <c r="K699">
        <v>936</v>
      </c>
      <c r="L699">
        <v>120</v>
      </c>
      <c r="M699" t="s">
        <v>92</v>
      </c>
      <c r="N699" t="s">
        <v>44</v>
      </c>
      <c r="O699" t="s">
        <v>57</v>
      </c>
      <c r="P699">
        <v>49</v>
      </c>
      <c r="Q699">
        <v>3.2</v>
      </c>
      <c r="R699" t="b">
        <v>1</v>
      </c>
      <c r="S699" t="s">
        <v>30</v>
      </c>
      <c r="T699">
        <v>3758</v>
      </c>
      <c r="U699" t="s">
        <v>76</v>
      </c>
      <c r="V699" t="s">
        <v>32</v>
      </c>
      <c r="W699" t="s">
        <v>93</v>
      </c>
    </row>
    <row r="700" spans="1:23" x14ac:dyDescent="0.35">
      <c r="A700">
        <v>6752</v>
      </c>
      <c r="B700" t="s">
        <v>194</v>
      </c>
      <c r="C700" t="s">
        <v>571</v>
      </c>
      <c r="D700" s="10">
        <v>45547</v>
      </c>
      <c r="E700">
        <v>11.99</v>
      </c>
      <c r="F700">
        <v>10</v>
      </c>
      <c r="G700" t="s">
        <v>51</v>
      </c>
      <c r="H700">
        <v>2</v>
      </c>
      <c r="I700">
        <v>4</v>
      </c>
      <c r="J700" t="b">
        <v>0</v>
      </c>
      <c r="K700">
        <v>146</v>
      </c>
      <c r="L700">
        <v>95</v>
      </c>
      <c r="M700" t="s">
        <v>68</v>
      </c>
      <c r="N700" t="s">
        <v>56</v>
      </c>
      <c r="O700" t="s">
        <v>57</v>
      </c>
      <c r="P700">
        <v>99</v>
      </c>
      <c r="Q700">
        <v>3.8</v>
      </c>
      <c r="R700" t="b">
        <v>1</v>
      </c>
      <c r="S700" t="s">
        <v>30</v>
      </c>
      <c r="T700">
        <v>3942</v>
      </c>
      <c r="U700" t="s">
        <v>76</v>
      </c>
      <c r="V700" t="s">
        <v>32</v>
      </c>
      <c r="W700" t="s">
        <v>93</v>
      </c>
    </row>
    <row r="701" spans="1:23" x14ac:dyDescent="0.35">
      <c r="A701">
        <v>7945</v>
      </c>
      <c r="B701" t="s">
        <v>631</v>
      </c>
      <c r="C701" t="s">
        <v>227</v>
      </c>
      <c r="D701" t="s">
        <v>168</v>
      </c>
      <c r="E701">
        <v>11.99</v>
      </c>
      <c r="F701">
        <v>389</v>
      </c>
      <c r="G701" t="s">
        <v>63</v>
      </c>
      <c r="H701">
        <v>2</v>
      </c>
      <c r="I701">
        <v>2</v>
      </c>
      <c r="J701" t="b">
        <v>1</v>
      </c>
      <c r="K701">
        <v>631</v>
      </c>
      <c r="L701">
        <v>85</v>
      </c>
      <c r="M701" t="s">
        <v>68</v>
      </c>
      <c r="N701" t="s">
        <v>44</v>
      </c>
      <c r="O701" t="s">
        <v>57</v>
      </c>
      <c r="P701">
        <v>53</v>
      </c>
      <c r="Q701">
        <v>3.3</v>
      </c>
      <c r="R701" t="b">
        <v>1</v>
      </c>
      <c r="S701" t="s">
        <v>30</v>
      </c>
      <c r="T701">
        <v>2242</v>
      </c>
      <c r="U701" t="s">
        <v>38</v>
      </c>
      <c r="V701" t="s">
        <v>79</v>
      </c>
      <c r="W701" t="s">
        <v>93</v>
      </c>
    </row>
    <row r="702" spans="1:23" x14ac:dyDescent="0.35">
      <c r="A702">
        <v>6658</v>
      </c>
      <c r="B702" t="s">
        <v>157</v>
      </c>
      <c r="C702" s="10">
        <v>45295</v>
      </c>
      <c r="D702" s="10">
        <v>45424</v>
      </c>
      <c r="E702">
        <v>7.99</v>
      </c>
      <c r="F702">
        <v>55</v>
      </c>
      <c r="G702" t="s">
        <v>48</v>
      </c>
      <c r="H702">
        <v>5</v>
      </c>
      <c r="I702">
        <v>6</v>
      </c>
      <c r="J702" t="b">
        <v>0</v>
      </c>
      <c r="K702">
        <v>682</v>
      </c>
      <c r="L702">
        <v>141</v>
      </c>
      <c r="M702" t="s">
        <v>27</v>
      </c>
      <c r="N702" t="s">
        <v>44</v>
      </c>
      <c r="O702" t="s">
        <v>29</v>
      </c>
      <c r="P702">
        <v>42</v>
      </c>
      <c r="Q702">
        <v>3.6</v>
      </c>
      <c r="R702" t="b">
        <v>1</v>
      </c>
      <c r="S702" t="s">
        <v>30</v>
      </c>
      <c r="T702">
        <v>2561</v>
      </c>
      <c r="U702" t="s">
        <v>38</v>
      </c>
      <c r="V702" t="s">
        <v>69</v>
      </c>
      <c r="W702" t="s">
        <v>33</v>
      </c>
    </row>
    <row r="703" spans="1:23" x14ac:dyDescent="0.35">
      <c r="A703">
        <v>5468</v>
      </c>
      <c r="B703" t="s">
        <v>635</v>
      </c>
      <c r="C703" s="10">
        <v>45326</v>
      </c>
      <c r="D703" t="s">
        <v>84</v>
      </c>
      <c r="E703">
        <v>11.99</v>
      </c>
      <c r="F703">
        <v>208</v>
      </c>
      <c r="G703" t="s">
        <v>100</v>
      </c>
      <c r="H703">
        <v>4</v>
      </c>
      <c r="I703">
        <v>6</v>
      </c>
      <c r="J703" t="b">
        <v>1</v>
      </c>
      <c r="K703">
        <v>135</v>
      </c>
      <c r="L703">
        <v>9</v>
      </c>
      <c r="M703" t="s">
        <v>27</v>
      </c>
      <c r="N703" t="s">
        <v>28</v>
      </c>
      <c r="O703" t="s">
        <v>29</v>
      </c>
      <c r="P703">
        <v>41</v>
      </c>
      <c r="Q703">
        <v>3</v>
      </c>
      <c r="R703" t="b">
        <v>1</v>
      </c>
      <c r="S703" t="s">
        <v>30</v>
      </c>
      <c r="T703">
        <v>2465</v>
      </c>
      <c r="U703" t="s">
        <v>76</v>
      </c>
      <c r="V703" t="s">
        <v>32</v>
      </c>
      <c r="W703" t="s">
        <v>33</v>
      </c>
    </row>
    <row r="704" spans="1:23" x14ac:dyDescent="0.35">
      <c r="A704">
        <v>7451</v>
      </c>
      <c r="B704" t="s">
        <v>244</v>
      </c>
      <c r="C704" t="s">
        <v>636</v>
      </c>
      <c r="D704" s="10">
        <v>45547</v>
      </c>
      <c r="E704">
        <v>15.99</v>
      </c>
      <c r="F704">
        <v>198</v>
      </c>
      <c r="G704" t="s">
        <v>48</v>
      </c>
      <c r="H704">
        <v>5</v>
      </c>
      <c r="I704">
        <v>5</v>
      </c>
      <c r="J704" t="b">
        <v>1</v>
      </c>
      <c r="K704">
        <v>255</v>
      </c>
      <c r="L704">
        <v>183</v>
      </c>
      <c r="M704" t="s">
        <v>43</v>
      </c>
      <c r="N704" t="s">
        <v>44</v>
      </c>
      <c r="O704" t="s">
        <v>78</v>
      </c>
      <c r="P704">
        <v>92</v>
      </c>
      <c r="Q704">
        <v>4.9000000000000004</v>
      </c>
      <c r="R704" t="b">
        <v>0</v>
      </c>
      <c r="S704" t="s">
        <v>30</v>
      </c>
      <c r="T704">
        <v>4435</v>
      </c>
      <c r="U704" t="s">
        <v>76</v>
      </c>
      <c r="V704" t="s">
        <v>59</v>
      </c>
      <c r="W704" t="s">
        <v>60</v>
      </c>
    </row>
    <row r="705" spans="1:23" x14ac:dyDescent="0.35">
      <c r="A705">
        <v>1253</v>
      </c>
      <c r="B705" t="s">
        <v>157</v>
      </c>
      <c r="C705" s="10">
        <v>45542</v>
      </c>
      <c r="D705" s="10">
        <v>45424</v>
      </c>
      <c r="E705">
        <v>11.99</v>
      </c>
      <c r="F705">
        <v>280</v>
      </c>
      <c r="G705" t="s">
        <v>63</v>
      </c>
      <c r="H705">
        <v>1</v>
      </c>
      <c r="I705">
        <v>1</v>
      </c>
      <c r="J705" t="b">
        <v>1</v>
      </c>
      <c r="K705">
        <v>702</v>
      </c>
      <c r="L705">
        <v>58</v>
      </c>
      <c r="M705" t="s">
        <v>92</v>
      </c>
      <c r="N705" t="s">
        <v>28</v>
      </c>
      <c r="O705" t="s">
        <v>78</v>
      </c>
      <c r="P705">
        <v>13</v>
      </c>
      <c r="Q705">
        <v>3.2</v>
      </c>
      <c r="R705" t="b">
        <v>0</v>
      </c>
      <c r="S705" t="s">
        <v>30</v>
      </c>
      <c r="T705">
        <v>4116</v>
      </c>
      <c r="U705" t="s">
        <v>31</v>
      </c>
      <c r="V705" t="s">
        <v>69</v>
      </c>
      <c r="W705" t="s">
        <v>93</v>
      </c>
    </row>
    <row r="706" spans="1:23" x14ac:dyDescent="0.35">
      <c r="A706">
        <v>6746</v>
      </c>
      <c r="B706" t="s">
        <v>558</v>
      </c>
      <c r="C706" s="10">
        <v>45333</v>
      </c>
      <c r="D706" t="s">
        <v>105</v>
      </c>
      <c r="E706">
        <v>7.99</v>
      </c>
      <c r="F706">
        <v>161</v>
      </c>
      <c r="G706" t="s">
        <v>73</v>
      </c>
      <c r="H706">
        <v>2</v>
      </c>
      <c r="I706">
        <v>5</v>
      </c>
      <c r="J706" t="b">
        <v>0</v>
      </c>
      <c r="K706">
        <v>151</v>
      </c>
      <c r="L706">
        <v>109</v>
      </c>
      <c r="M706" t="s">
        <v>49</v>
      </c>
      <c r="N706" t="s">
        <v>75</v>
      </c>
      <c r="O706" t="s">
        <v>64</v>
      </c>
      <c r="P706">
        <v>27</v>
      </c>
      <c r="Q706">
        <v>3.3</v>
      </c>
      <c r="R706" t="b">
        <v>0</v>
      </c>
      <c r="S706" t="s">
        <v>30</v>
      </c>
      <c r="T706">
        <v>944</v>
      </c>
      <c r="U706" t="s">
        <v>58</v>
      </c>
      <c r="V706" t="s">
        <v>32</v>
      </c>
      <c r="W706" t="s">
        <v>93</v>
      </c>
    </row>
    <row r="707" spans="1:23" x14ac:dyDescent="0.35">
      <c r="A707">
        <v>8089</v>
      </c>
      <c r="B707" t="s">
        <v>232</v>
      </c>
      <c r="C707" s="10">
        <v>45510</v>
      </c>
      <c r="D707" t="s">
        <v>99</v>
      </c>
      <c r="E707">
        <v>7.99</v>
      </c>
      <c r="F707">
        <v>439</v>
      </c>
      <c r="G707" t="s">
        <v>26</v>
      </c>
      <c r="H707">
        <v>2</v>
      </c>
      <c r="I707">
        <v>2</v>
      </c>
      <c r="J707" t="b">
        <v>1</v>
      </c>
      <c r="K707">
        <v>421</v>
      </c>
      <c r="L707">
        <v>138</v>
      </c>
      <c r="M707" t="s">
        <v>55</v>
      </c>
      <c r="N707" t="s">
        <v>44</v>
      </c>
      <c r="O707" t="s">
        <v>57</v>
      </c>
      <c r="P707">
        <v>14</v>
      </c>
      <c r="Q707">
        <v>4.0999999999999996</v>
      </c>
      <c r="R707" t="b">
        <v>0</v>
      </c>
      <c r="S707" t="s">
        <v>30</v>
      </c>
      <c r="T707">
        <v>4219</v>
      </c>
      <c r="U707" t="s">
        <v>58</v>
      </c>
      <c r="V707" t="s">
        <v>32</v>
      </c>
      <c r="W707" t="s">
        <v>60</v>
      </c>
    </row>
    <row r="708" spans="1:23" x14ac:dyDescent="0.35">
      <c r="A708">
        <v>8045</v>
      </c>
      <c r="B708" t="s">
        <v>304</v>
      </c>
      <c r="C708" s="10">
        <v>44996</v>
      </c>
      <c r="D708" s="10">
        <v>45334</v>
      </c>
      <c r="E708">
        <v>7.99</v>
      </c>
      <c r="F708">
        <v>339</v>
      </c>
      <c r="G708" t="s">
        <v>100</v>
      </c>
      <c r="H708">
        <v>5</v>
      </c>
      <c r="I708">
        <v>5</v>
      </c>
      <c r="J708" t="b">
        <v>1</v>
      </c>
      <c r="K708">
        <v>354</v>
      </c>
      <c r="L708">
        <v>129</v>
      </c>
      <c r="M708" t="s">
        <v>92</v>
      </c>
      <c r="N708" t="s">
        <v>75</v>
      </c>
      <c r="O708" t="s">
        <v>78</v>
      </c>
      <c r="P708">
        <v>14</v>
      </c>
      <c r="Q708">
        <v>3.9</v>
      </c>
      <c r="R708" t="b">
        <v>0</v>
      </c>
      <c r="S708" t="s">
        <v>30</v>
      </c>
      <c r="T708">
        <v>4311</v>
      </c>
      <c r="U708" t="s">
        <v>38</v>
      </c>
      <c r="V708" t="s">
        <v>69</v>
      </c>
      <c r="W708" t="s">
        <v>33</v>
      </c>
    </row>
    <row r="709" spans="1:23" x14ac:dyDescent="0.35">
      <c r="A709">
        <v>9417</v>
      </c>
      <c r="B709" t="s">
        <v>126</v>
      </c>
      <c r="C709" t="s">
        <v>264</v>
      </c>
      <c r="D709" t="s">
        <v>105</v>
      </c>
      <c r="E709">
        <v>11.99</v>
      </c>
      <c r="F709">
        <v>52</v>
      </c>
      <c r="G709" t="s">
        <v>26</v>
      </c>
      <c r="H709">
        <v>4</v>
      </c>
      <c r="I709">
        <v>4</v>
      </c>
      <c r="J709" t="b">
        <v>0</v>
      </c>
      <c r="K709">
        <v>377</v>
      </c>
      <c r="L709">
        <v>135</v>
      </c>
      <c r="M709" t="s">
        <v>49</v>
      </c>
      <c r="N709" t="s">
        <v>56</v>
      </c>
      <c r="O709" t="s">
        <v>57</v>
      </c>
      <c r="P709">
        <v>90</v>
      </c>
      <c r="Q709">
        <v>4.0999999999999996</v>
      </c>
      <c r="R709" t="b">
        <v>1</v>
      </c>
      <c r="S709" t="s">
        <v>30</v>
      </c>
      <c r="T709">
        <v>1972</v>
      </c>
      <c r="U709" t="s">
        <v>58</v>
      </c>
      <c r="V709" t="s">
        <v>39</v>
      </c>
      <c r="W709" t="s">
        <v>40</v>
      </c>
    </row>
    <row r="710" spans="1:23" x14ac:dyDescent="0.35">
      <c r="A710">
        <v>3217</v>
      </c>
      <c r="B710" t="s">
        <v>140</v>
      </c>
      <c r="C710" s="10">
        <v>45509</v>
      </c>
      <c r="D710" t="s">
        <v>129</v>
      </c>
      <c r="E710">
        <v>15.99</v>
      </c>
      <c r="F710">
        <v>297</v>
      </c>
      <c r="G710" t="s">
        <v>73</v>
      </c>
      <c r="H710">
        <v>5</v>
      </c>
      <c r="I710">
        <v>3</v>
      </c>
      <c r="J710" t="b">
        <v>0</v>
      </c>
      <c r="K710">
        <v>796</v>
      </c>
      <c r="L710">
        <v>200</v>
      </c>
      <c r="M710" t="s">
        <v>92</v>
      </c>
      <c r="N710" t="s">
        <v>75</v>
      </c>
      <c r="O710" t="s">
        <v>78</v>
      </c>
      <c r="P710">
        <v>36</v>
      </c>
      <c r="Q710">
        <v>3.1</v>
      </c>
      <c r="R710" t="b">
        <v>1</v>
      </c>
      <c r="S710" t="s">
        <v>30</v>
      </c>
      <c r="T710">
        <v>2132</v>
      </c>
      <c r="U710" t="s">
        <v>31</v>
      </c>
      <c r="V710" t="s">
        <v>79</v>
      </c>
      <c r="W710" t="s">
        <v>40</v>
      </c>
    </row>
    <row r="711" spans="1:23" x14ac:dyDescent="0.35">
      <c r="A711">
        <v>4234</v>
      </c>
      <c r="B711" t="s">
        <v>157</v>
      </c>
      <c r="C711" s="10">
        <v>45139</v>
      </c>
      <c r="D711" t="s">
        <v>54</v>
      </c>
      <c r="E711">
        <v>15.99</v>
      </c>
      <c r="F711">
        <v>40</v>
      </c>
      <c r="G711" t="s">
        <v>51</v>
      </c>
      <c r="H711">
        <v>5</v>
      </c>
      <c r="I711">
        <v>1</v>
      </c>
      <c r="J711" t="b">
        <v>1</v>
      </c>
      <c r="K711">
        <v>841</v>
      </c>
      <c r="L711">
        <v>179</v>
      </c>
      <c r="M711" t="s">
        <v>68</v>
      </c>
      <c r="N711" t="s">
        <v>28</v>
      </c>
      <c r="O711" t="s">
        <v>37</v>
      </c>
      <c r="P711">
        <v>59</v>
      </c>
      <c r="Q711">
        <v>3.5</v>
      </c>
      <c r="R711" t="b">
        <v>1</v>
      </c>
      <c r="S711" t="s">
        <v>30</v>
      </c>
      <c r="T711">
        <v>2370</v>
      </c>
      <c r="U711" t="s">
        <v>58</v>
      </c>
      <c r="V711" t="s">
        <v>79</v>
      </c>
      <c r="W711" t="s">
        <v>93</v>
      </c>
    </row>
    <row r="712" spans="1:23" x14ac:dyDescent="0.35">
      <c r="A712">
        <v>1118</v>
      </c>
      <c r="B712" t="s">
        <v>240</v>
      </c>
      <c r="C712" s="10">
        <v>45475</v>
      </c>
      <c r="D712" s="10">
        <v>45608</v>
      </c>
      <c r="E712">
        <v>15.99</v>
      </c>
      <c r="F712">
        <v>379</v>
      </c>
      <c r="G712" t="s">
        <v>26</v>
      </c>
      <c r="H712">
        <v>2</v>
      </c>
      <c r="I712">
        <v>1</v>
      </c>
      <c r="J712" t="b">
        <v>1</v>
      </c>
      <c r="K712">
        <v>885</v>
      </c>
      <c r="L712">
        <v>110</v>
      </c>
      <c r="M712" t="s">
        <v>49</v>
      </c>
      <c r="N712" t="s">
        <v>44</v>
      </c>
      <c r="O712" t="s">
        <v>57</v>
      </c>
      <c r="P712">
        <v>43</v>
      </c>
      <c r="Q712">
        <v>4.2</v>
      </c>
      <c r="R712" t="b">
        <v>1</v>
      </c>
      <c r="S712" t="s">
        <v>30</v>
      </c>
      <c r="T712">
        <v>1312</v>
      </c>
      <c r="U712" t="s">
        <v>58</v>
      </c>
      <c r="V712" t="s">
        <v>79</v>
      </c>
      <c r="W712" t="s">
        <v>40</v>
      </c>
    </row>
    <row r="713" spans="1:23" x14ac:dyDescent="0.35">
      <c r="A713">
        <v>4027</v>
      </c>
      <c r="B713" t="s">
        <v>631</v>
      </c>
      <c r="C713" t="s">
        <v>447</v>
      </c>
      <c r="D713" t="s">
        <v>156</v>
      </c>
      <c r="E713">
        <v>15.99</v>
      </c>
      <c r="F713">
        <v>82</v>
      </c>
      <c r="G713" t="s">
        <v>63</v>
      </c>
      <c r="H713">
        <v>2</v>
      </c>
      <c r="I713">
        <v>3</v>
      </c>
      <c r="J713" t="b">
        <v>0</v>
      </c>
      <c r="K713">
        <v>999</v>
      </c>
      <c r="L713">
        <v>190</v>
      </c>
      <c r="M713" t="s">
        <v>92</v>
      </c>
      <c r="N713" t="s">
        <v>28</v>
      </c>
      <c r="O713" t="s">
        <v>57</v>
      </c>
      <c r="P713">
        <v>57</v>
      </c>
      <c r="Q713">
        <v>3.1</v>
      </c>
      <c r="R713" t="b">
        <v>1</v>
      </c>
      <c r="S713" t="s">
        <v>30</v>
      </c>
      <c r="T713">
        <v>4920</v>
      </c>
      <c r="U713" t="s">
        <v>76</v>
      </c>
      <c r="V713" t="s">
        <v>32</v>
      </c>
      <c r="W713" t="s">
        <v>93</v>
      </c>
    </row>
    <row r="714" spans="1:23" x14ac:dyDescent="0.35">
      <c r="A714">
        <v>8451</v>
      </c>
      <c r="B714" t="s">
        <v>637</v>
      </c>
      <c r="C714" s="10">
        <v>44960</v>
      </c>
      <c r="D714" t="s">
        <v>109</v>
      </c>
      <c r="E714">
        <v>11.99</v>
      </c>
      <c r="F714">
        <v>192</v>
      </c>
      <c r="G714" t="s">
        <v>26</v>
      </c>
      <c r="H714">
        <v>3</v>
      </c>
      <c r="I714">
        <v>3</v>
      </c>
      <c r="J714" t="b">
        <v>0</v>
      </c>
      <c r="K714">
        <v>585</v>
      </c>
      <c r="L714">
        <v>82</v>
      </c>
      <c r="M714" t="s">
        <v>74</v>
      </c>
      <c r="N714" t="s">
        <v>75</v>
      </c>
      <c r="O714" t="s">
        <v>29</v>
      </c>
      <c r="P714">
        <v>59</v>
      </c>
      <c r="Q714">
        <v>4.0999999999999996</v>
      </c>
      <c r="R714" t="b">
        <v>1</v>
      </c>
      <c r="S714" t="s">
        <v>30</v>
      </c>
      <c r="T714">
        <v>2897</v>
      </c>
      <c r="U714" t="s">
        <v>58</v>
      </c>
      <c r="V714" t="s">
        <v>69</v>
      </c>
      <c r="W714" t="s">
        <v>60</v>
      </c>
    </row>
    <row r="715" spans="1:23" x14ac:dyDescent="0.35">
      <c r="A715">
        <v>6647</v>
      </c>
      <c r="B715" t="s">
        <v>88</v>
      </c>
      <c r="C715" t="s">
        <v>638</v>
      </c>
      <c r="D715" t="s">
        <v>168</v>
      </c>
      <c r="E715">
        <v>15.99</v>
      </c>
      <c r="F715">
        <v>286</v>
      </c>
      <c r="G715" t="s">
        <v>36</v>
      </c>
      <c r="H715">
        <v>5</v>
      </c>
      <c r="I715">
        <v>2</v>
      </c>
      <c r="J715" t="b">
        <v>0</v>
      </c>
      <c r="K715">
        <v>617</v>
      </c>
      <c r="L715">
        <v>89</v>
      </c>
      <c r="M715" t="s">
        <v>43</v>
      </c>
      <c r="N715" t="s">
        <v>28</v>
      </c>
      <c r="O715" t="s">
        <v>37</v>
      </c>
      <c r="P715">
        <v>64</v>
      </c>
      <c r="Q715">
        <v>3.2</v>
      </c>
      <c r="R715" t="b">
        <v>1</v>
      </c>
      <c r="S715" t="s">
        <v>30</v>
      </c>
      <c r="T715">
        <v>1275</v>
      </c>
      <c r="U715" t="s">
        <v>31</v>
      </c>
      <c r="V715" t="s">
        <v>69</v>
      </c>
      <c r="W715" t="s">
        <v>93</v>
      </c>
    </row>
    <row r="716" spans="1:23" x14ac:dyDescent="0.35">
      <c r="A716">
        <v>4002</v>
      </c>
      <c r="B716" t="s">
        <v>441</v>
      </c>
      <c r="C716" s="10">
        <v>45477</v>
      </c>
      <c r="D716" s="10">
        <v>45608</v>
      </c>
      <c r="E716">
        <v>11.99</v>
      </c>
      <c r="F716">
        <v>452</v>
      </c>
      <c r="G716" t="s">
        <v>63</v>
      </c>
      <c r="H716">
        <v>2</v>
      </c>
      <c r="I716">
        <v>6</v>
      </c>
      <c r="J716" t="b">
        <v>0</v>
      </c>
      <c r="K716">
        <v>196</v>
      </c>
      <c r="L716">
        <v>132</v>
      </c>
      <c r="M716" t="s">
        <v>92</v>
      </c>
      <c r="N716" t="s">
        <v>75</v>
      </c>
      <c r="O716" t="s">
        <v>57</v>
      </c>
      <c r="P716">
        <v>84</v>
      </c>
      <c r="Q716">
        <v>3.7</v>
      </c>
      <c r="R716" t="b">
        <v>1</v>
      </c>
      <c r="S716" t="s">
        <v>30</v>
      </c>
      <c r="T716">
        <v>340</v>
      </c>
      <c r="U716" t="s">
        <v>76</v>
      </c>
      <c r="V716" t="s">
        <v>59</v>
      </c>
      <c r="W716" t="s">
        <v>40</v>
      </c>
    </row>
    <row r="717" spans="1:23" x14ac:dyDescent="0.35">
      <c r="A717">
        <v>6910</v>
      </c>
      <c r="B717" t="s">
        <v>347</v>
      </c>
      <c r="C717" s="10">
        <v>44988</v>
      </c>
      <c r="D717" t="s">
        <v>99</v>
      </c>
      <c r="E717">
        <v>7.99</v>
      </c>
      <c r="F717">
        <v>417</v>
      </c>
      <c r="G717" t="s">
        <v>63</v>
      </c>
      <c r="H717">
        <v>4</v>
      </c>
      <c r="I717">
        <v>5</v>
      </c>
      <c r="J717" t="b">
        <v>0</v>
      </c>
      <c r="K717">
        <v>792</v>
      </c>
      <c r="L717">
        <v>187</v>
      </c>
      <c r="M717" t="s">
        <v>92</v>
      </c>
      <c r="N717" t="s">
        <v>75</v>
      </c>
      <c r="O717" t="s">
        <v>64</v>
      </c>
      <c r="P717">
        <v>5</v>
      </c>
      <c r="Q717">
        <v>4.5999999999999996</v>
      </c>
      <c r="R717" t="b">
        <v>1</v>
      </c>
      <c r="S717" t="s">
        <v>30</v>
      </c>
      <c r="T717">
        <v>444</v>
      </c>
      <c r="U717" t="s">
        <v>58</v>
      </c>
      <c r="V717" t="s">
        <v>39</v>
      </c>
      <c r="W717" t="s">
        <v>93</v>
      </c>
    </row>
    <row r="718" spans="1:23" x14ac:dyDescent="0.35">
      <c r="A718">
        <v>3164</v>
      </c>
      <c r="B718" t="s">
        <v>325</v>
      </c>
      <c r="C718" t="s">
        <v>113</v>
      </c>
      <c r="D718" t="s">
        <v>25</v>
      </c>
      <c r="E718">
        <v>15.99</v>
      </c>
      <c r="F718">
        <v>371</v>
      </c>
      <c r="G718" t="s">
        <v>73</v>
      </c>
      <c r="H718">
        <v>1</v>
      </c>
      <c r="I718">
        <v>5</v>
      </c>
      <c r="J718" t="b">
        <v>1</v>
      </c>
      <c r="K718">
        <v>466</v>
      </c>
      <c r="L718">
        <v>176</v>
      </c>
      <c r="M718" t="s">
        <v>43</v>
      </c>
      <c r="N718" t="s">
        <v>75</v>
      </c>
      <c r="O718" t="s">
        <v>29</v>
      </c>
      <c r="P718">
        <v>73</v>
      </c>
      <c r="Q718">
        <v>4.9000000000000004</v>
      </c>
      <c r="R718" t="b">
        <v>0</v>
      </c>
      <c r="S718" t="s">
        <v>30</v>
      </c>
      <c r="T718">
        <v>292</v>
      </c>
      <c r="U718" t="s">
        <v>38</v>
      </c>
      <c r="V718" t="s">
        <v>39</v>
      </c>
      <c r="W718" t="s">
        <v>60</v>
      </c>
    </row>
    <row r="719" spans="1:23" x14ac:dyDescent="0.35">
      <c r="A719">
        <v>2400</v>
      </c>
      <c r="B719" t="s">
        <v>138</v>
      </c>
      <c r="C719" s="10">
        <v>45180</v>
      </c>
      <c r="D719" s="10">
        <v>45638</v>
      </c>
      <c r="E719">
        <v>15.99</v>
      </c>
      <c r="F719">
        <v>110</v>
      </c>
      <c r="G719" t="s">
        <v>63</v>
      </c>
      <c r="H719">
        <v>2</v>
      </c>
      <c r="I719">
        <v>5</v>
      </c>
      <c r="J719" t="b">
        <v>1</v>
      </c>
      <c r="K719">
        <v>684</v>
      </c>
      <c r="L719">
        <v>32</v>
      </c>
      <c r="M719" t="s">
        <v>49</v>
      </c>
      <c r="N719" t="s">
        <v>28</v>
      </c>
      <c r="O719" t="s">
        <v>78</v>
      </c>
      <c r="P719">
        <v>68</v>
      </c>
      <c r="Q719">
        <v>4</v>
      </c>
      <c r="R719" t="b">
        <v>0</v>
      </c>
      <c r="S719" t="s">
        <v>30</v>
      </c>
      <c r="T719">
        <v>53</v>
      </c>
      <c r="U719" t="s">
        <v>65</v>
      </c>
      <c r="V719" t="s">
        <v>39</v>
      </c>
      <c r="W719" t="s">
        <v>33</v>
      </c>
    </row>
    <row r="720" spans="1:23" x14ac:dyDescent="0.35">
      <c r="A720">
        <v>5499</v>
      </c>
      <c r="B720" t="s">
        <v>404</v>
      </c>
      <c r="C720" t="s">
        <v>173</v>
      </c>
      <c r="D720" s="10">
        <v>45334</v>
      </c>
      <c r="E720">
        <v>15.99</v>
      </c>
      <c r="F720">
        <v>274</v>
      </c>
      <c r="G720" t="s">
        <v>63</v>
      </c>
      <c r="H720">
        <v>2</v>
      </c>
      <c r="I720">
        <v>1</v>
      </c>
      <c r="J720" t="b">
        <v>1</v>
      </c>
      <c r="K720">
        <v>155</v>
      </c>
      <c r="L720">
        <v>94</v>
      </c>
      <c r="M720" t="s">
        <v>49</v>
      </c>
      <c r="N720" t="s">
        <v>44</v>
      </c>
      <c r="O720" t="s">
        <v>37</v>
      </c>
      <c r="P720">
        <v>96</v>
      </c>
      <c r="Q720">
        <v>3.5</v>
      </c>
      <c r="R720" t="b">
        <v>0</v>
      </c>
      <c r="S720" t="s">
        <v>30</v>
      </c>
      <c r="T720">
        <v>1638</v>
      </c>
      <c r="U720" t="s">
        <v>38</v>
      </c>
      <c r="V720" t="s">
        <v>32</v>
      </c>
      <c r="W720" t="s">
        <v>40</v>
      </c>
    </row>
    <row r="721" spans="1:23" x14ac:dyDescent="0.35">
      <c r="A721">
        <v>7221</v>
      </c>
      <c r="B721" t="s">
        <v>367</v>
      </c>
      <c r="C721" t="s">
        <v>178</v>
      </c>
      <c r="D721" t="s">
        <v>87</v>
      </c>
      <c r="E721">
        <v>15.99</v>
      </c>
      <c r="F721">
        <v>412</v>
      </c>
      <c r="G721" t="s">
        <v>48</v>
      </c>
      <c r="H721">
        <v>2</v>
      </c>
      <c r="I721">
        <v>5</v>
      </c>
      <c r="J721" t="b">
        <v>1</v>
      </c>
      <c r="K721">
        <v>450</v>
      </c>
      <c r="L721">
        <v>147</v>
      </c>
      <c r="M721" t="s">
        <v>68</v>
      </c>
      <c r="N721" t="s">
        <v>44</v>
      </c>
      <c r="O721" t="s">
        <v>29</v>
      </c>
      <c r="P721">
        <v>11</v>
      </c>
      <c r="Q721">
        <v>4.4000000000000004</v>
      </c>
      <c r="R721" t="b">
        <v>1</v>
      </c>
      <c r="S721" t="s">
        <v>30</v>
      </c>
      <c r="T721">
        <v>3542</v>
      </c>
      <c r="U721" t="s">
        <v>76</v>
      </c>
      <c r="V721" t="s">
        <v>39</v>
      </c>
      <c r="W721" t="s">
        <v>33</v>
      </c>
    </row>
    <row r="722" spans="1:23" x14ac:dyDescent="0.35">
      <c r="A722">
        <v>4556</v>
      </c>
      <c r="B722" t="s">
        <v>120</v>
      </c>
      <c r="C722" s="10">
        <v>45201</v>
      </c>
      <c r="D722" t="s">
        <v>168</v>
      </c>
      <c r="E722">
        <v>11.99</v>
      </c>
      <c r="F722">
        <v>341</v>
      </c>
      <c r="G722" t="s">
        <v>100</v>
      </c>
      <c r="H722">
        <v>4</v>
      </c>
      <c r="I722">
        <v>1</v>
      </c>
      <c r="J722" t="b">
        <v>1</v>
      </c>
      <c r="K722">
        <v>744</v>
      </c>
      <c r="L722">
        <v>146</v>
      </c>
      <c r="M722" t="s">
        <v>68</v>
      </c>
      <c r="N722" t="s">
        <v>28</v>
      </c>
      <c r="O722" t="s">
        <v>64</v>
      </c>
      <c r="P722">
        <v>75</v>
      </c>
      <c r="Q722">
        <v>4.4000000000000004</v>
      </c>
      <c r="R722" t="b">
        <v>0</v>
      </c>
      <c r="S722" t="s">
        <v>30</v>
      </c>
      <c r="T722">
        <v>4935</v>
      </c>
      <c r="U722" t="s">
        <v>58</v>
      </c>
      <c r="V722" t="s">
        <v>32</v>
      </c>
      <c r="W722" t="s">
        <v>60</v>
      </c>
    </row>
    <row r="723" spans="1:23" x14ac:dyDescent="0.35">
      <c r="A723">
        <v>7175</v>
      </c>
      <c r="B723" t="s">
        <v>517</v>
      </c>
      <c r="C723" t="s">
        <v>639</v>
      </c>
      <c r="D723" t="s">
        <v>35</v>
      </c>
      <c r="E723">
        <v>11.99</v>
      </c>
      <c r="F723">
        <v>388</v>
      </c>
      <c r="G723" t="s">
        <v>100</v>
      </c>
      <c r="H723">
        <v>3</v>
      </c>
      <c r="I723">
        <v>6</v>
      </c>
      <c r="J723" t="b">
        <v>0</v>
      </c>
      <c r="K723">
        <v>51</v>
      </c>
      <c r="L723">
        <v>27</v>
      </c>
      <c r="M723" t="s">
        <v>43</v>
      </c>
      <c r="N723" t="s">
        <v>44</v>
      </c>
      <c r="O723" t="s">
        <v>37</v>
      </c>
      <c r="P723">
        <v>66</v>
      </c>
      <c r="Q723">
        <v>3.2</v>
      </c>
      <c r="R723" t="b">
        <v>1</v>
      </c>
      <c r="S723" t="s">
        <v>30</v>
      </c>
      <c r="T723">
        <v>1216</v>
      </c>
      <c r="U723" t="s">
        <v>65</v>
      </c>
      <c r="V723" t="s">
        <v>79</v>
      </c>
      <c r="W723" t="s">
        <v>93</v>
      </c>
    </row>
    <row r="724" spans="1:23" x14ac:dyDescent="0.35">
      <c r="A724">
        <v>7072</v>
      </c>
      <c r="B724" t="s">
        <v>592</v>
      </c>
      <c r="C724" s="10">
        <v>45109</v>
      </c>
      <c r="D724" t="s">
        <v>54</v>
      </c>
      <c r="E724">
        <v>15.99</v>
      </c>
      <c r="F724">
        <v>446</v>
      </c>
      <c r="G724" t="s">
        <v>48</v>
      </c>
      <c r="H724">
        <v>1</v>
      </c>
      <c r="I724">
        <v>4</v>
      </c>
      <c r="J724" t="b">
        <v>1</v>
      </c>
      <c r="K724">
        <v>897</v>
      </c>
      <c r="L724">
        <v>19</v>
      </c>
      <c r="M724" t="s">
        <v>74</v>
      </c>
      <c r="N724" t="s">
        <v>28</v>
      </c>
      <c r="O724" t="s">
        <v>64</v>
      </c>
      <c r="P724">
        <v>14</v>
      </c>
      <c r="Q724">
        <v>3.5</v>
      </c>
      <c r="R724" t="b">
        <v>1</v>
      </c>
      <c r="S724" t="s">
        <v>30</v>
      </c>
      <c r="T724">
        <v>4409</v>
      </c>
      <c r="U724" t="s">
        <v>38</v>
      </c>
      <c r="V724" t="s">
        <v>39</v>
      </c>
      <c r="W724" t="s">
        <v>33</v>
      </c>
    </row>
    <row r="725" spans="1:23" x14ac:dyDescent="0.35">
      <c r="A725">
        <v>4320</v>
      </c>
      <c r="B725" t="s">
        <v>307</v>
      </c>
      <c r="C725" s="10">
        <v>45292</v>
      </c>
      <c r="D725" t="s">
        <v>72</v>
      </c>
      <c r="E725">
        <v>15.99</v>
      </c>
      <c r="F725">
        <v>223</v>
      </c>
      <c r="G725" t="s">
        <v>26</v>
      </c>
      <c r="H725">
        <v>5</v>
      </c>
      <c r="I725">
        <v>3</v>
      </c>
      <c r="J725" t="b">
        <v>1</v>
      </c>
      <c r="K725">
        <v>499</v>
      </c>
      <c r="L725">
        <v>124</v>
      </c>
      <c r="M725" t="s">
        <v>43</v>
      </c>
      <c r="N725" t="s">
        <v>28</v>
      </c>
      <c r="O725" t="s">
        <v>37</v>
      </c>
      <c r="P725">
        <v>78</v>
      </c>
      <c r="Q725">
        <v>4.7</v>
      </c>
      <c r="R725" t="b">
        <v>1</v>
      </c>
      <c r="S725" t="s">
        <v>30</v>
      </c>
      <c r="T725">
        <v>2853</v>
      </c>
      <c r="U725" t="s">
        <v>65</v>
      </c>
      <c r="V725" t="s">
        <v>69</v>
      </c>
      <c r="W725" t="s">
        <v>60</v>
      </c>
    </row>
    <row r="726" spans="1:23" x14ac:dyDescent="0.35">
      <c r="A726">
        <v>3558</v>
      </c>
      <c r="B726" t="s">
        <v>640</v>
      </c>
      <c r="C726" s="10">
        <v>45292</v>
      </c>
      <c r="D726" t="s">
        <v>129</v>
      </c>
      <c r="E726">
        <v>15.99</v>
      </c>
      <c r="F726">
        <v>417</v>
      </c>
      <c r="G726" t="s">
        <v>48</v>
      </c>
      <c r="H726">
        <v>5</v>
      </c>
      <c r="I726">
        <v>4</v>
      </c>
      <c r="J726" t="b">
        <v>0</v>
      </c>
      <c r="K726">
        <v>179</v>
      </c>
      <c r="L726">
        <v>29</v>
      </c>
      <c r="M726" t="s">
        <v>43</v>
      </c>
      <c r="N726" t="s">
        <v>56</v>
      </c>
      <c r="O726" t="s">
        <v>45</v>
      </c>
      <c r="P726">
        <v>84</v>
      </c>
      <c r="Q726">
        <v>4.5</v>
      </c>
      <c r="R726" t="b">
        <v>0</v>
      </c>
      <c r="S726" t="s">
        <v>30</v>
      </c>
      <c r="T726">
        <v>1252</v>
      </c>
      <c r="U726" t="s">
        <v>58</v>
      </c>
      <c r="V726" t="s">
        <v>32</v>
      </c>
      <c r="W726" t="s">
        <v>40</v>
      </c>
    </row>
    <row r="727" spans="1:23" x14ac:dyDescent="0.35">
      <c r="A727">
        <v>8581</v>
      </c>
      <c r="B727" t="s">
        <v>196</v>
      </c>
      <c r="C727" t="s">
        <v>641</v>
      </c>
      <c r="D727" t="s">
        <v>84</v>
      </c>
      <c r="E727">
        <v>11.99</v>
      </c>
      <c r="F727">
        <v>390</v>
      </c>
      <c r="G727" t="s">
        <v>100</v>
      </c>
      <c r="H727">
        <v>5</v>
      </c>
      <c r="I727">
        <v>1</v>
      </c>
      <c r="J727" t="b">
        <v>1</v>
      </c>
      <c r="K727">
        <v>889</v>
      </c>
      <c r="L727">
        <v>145</v>
      </c>
      <c r="M727" t="s">
        <v>27</v>
      </c>
      <c r="N727" t="s">
        <v>28</v>
      </c>
      <c r="O727" t="s">
        <v>29</v>
      </c>
      <c r="P727">
        <v>60</v>
      </c>
      <c r="Q727">
        <v>4.5</v>
      </c>
      <c r="R727" t="b">
        <v>1</v>
      </c>
      <c r="S727" t="s">
        <v>30</v>
      </c>
      <c r="T727">
        <v>3027</v>
      </c>
      <c r="U727" t="s">
        <v>58</v>
      </c>
      <c r="V727" t="s">
        <v>79</v>
      </c>
      <c r="W727" t="s">
        <v>33</v>
      </c>
    </row>
    <row r="728" spans="1:23" x14ac:dyDescent="0.35">
      <c r="A728">
        <v>5827</v>
      </c>
      <c r="B728" t="s">
        <v>224</v>
      </c>
      <c r="C728" t="s">
        <v>642</v>
      </c>
      <c r="D728" s="10">
        <v>45334</v>
      </c>
      <c r="E728">
        <v>15.99</v>
      </c>
      <c r="F728">
        <v>33</v>
      </c>
      <c r="G728" t="s">
        <v>73</v>
      </c>
      <c r="H728">
        <v>4</v>
      </c>
      <c r="I728">
        <v>2</v>
      </c>
      <c r="J728" t="b">
        <v>0</v>
      </c>
      <c r="K728">
        <v>191</v>
      </c>
      <c r="L728">
        <v>25</v>
      </c>
      <c r="M728" t="s">
        <v>49</v>
      </c>
      <c r="N728" t="s">
        <v>56</v>
      </c>
      <c r="O728" t="s">
        <v>37</v>
      </c>
      <c r="P728">
        <v>44</v>
      </c>
      <c r="Q728">
        <v>4.5</v>
      </c>
      <c r="R728" t="b">
        <v>1</v>
      </c>
      <c r="S728" t="s">
        <v>30</v>
      </c>
      <c r="T728">
        <v>1228</v>
      </c>
      <c r="U728" t="s">
        <v>65</v>
      </c>
      <c r="V728" t="s">
        <v>69</v>
      </c>
      <c r="W728" t="s">
        <v>40</v>
      </c>
    </row>
    <row r="729" spans="1:23" x14ac:dyDescent="0.35">
      <c r="A729">
        <v>6929</v>
      </c>
      <c r="B729" t="s">
        <v>114</v>
      </c>
      <c r="C729" t="s">
        <v>418</v>
      </c>
      <c r="D729" s="10">
        <v>45424</v>
      </c>
      <c r="E729">
        <v>11.99</v>
      </c>
      <c r="F729">
        <v>302</v>
      </c>
      <c r="G729" t="s">
        <v>26</v>
      </c>
      <c r="H729">
        <v>5</v>
      </c>
      <c r="I729">
        <v>5</v>
      </c>
      <c r="J729" t="b">
        <v>1</v>
      </c>
      <c r="K729">
        <v>42</v>
      </c>
      <c r="L729">
        <v>196</v>
      </c>
      <c r="M729" t="s">
        <v>55</v>
      </c>
      <c r="N729" t="s">
        <v>56</v>
      </c>
      <c r="O729" t="s">
        <v>29</v>
      </c>
      <c r="P729">
        <v>74</v>
      </c>
      <c r="Q729">
        <v>4.5999999999999996</v>
      </c>
      <c r="R729" t="b">
        <v>0</v>
      </c>
      <c r="S729" t="s">
        <v>30</v>
      </c>
      <c r="T729">
        <v>3616</v>
      </c>
      <c r="U729" t="s">
        <v>38</v>
      </c>
      <c r="V729" t="s">
        <v>59</v>
      </c>
      <c r="W729" t="s">
        <v>40</v>
      </c>
    </row>
    <row r="730" spans="1:23" x14ac:dyDescent="0.35">
      <c r="A730">
        <v>9179</v>
      </c>
      <c r="B730" t="s">
        <v>643</v>
      </c>
      <c r="C730" s="10">
        <v>45608</v>
      </c>
      <c r="D730" t="s">
        <v>99</v>
      </c>
      <c r="E730">
        <v>15.99</v>
      </c>
      <c r="F730">
        <v>121</v>
      </c>
      <c r="G730" t="s">
        <v>63</v>
      </c>
      <c r="H730">
        <v>4</v>
      </c>
      <c r="I730">
        <v>5</v>
      </c>
      <c r="J730" t="b">
        <v>1</v>
      </c>
      <c r="K730">
        <v>53</v>
      </c>
      <c r="L730">
        <v>77</v>
      </c>
      <c r="M730" t="s">
        <v>68</v>
      </c>
      <c r="N730" t="s">
        <v>28</v>
      </c>
      <c r="O730" t="s">
        <v>29</v>
      </c>
      <c r="P730">
        <v>54</v>
      </c>
      <c r="Q730">
        <v>3.1</v>
      </c>
      <c r="R730" t="b">
        <v>1</v>
      </c>
      <c r="S730" t="s">
        <v>30</v>
      </c>
      <c r="T730">
        <v>3913</v>
      </c>
      <c r="U730" t="s">
        <v>65</v>
      </c>
      <c r="V730" t="s">
        <v>32</v>
      </c>
      <c r="W730" t="s">
        <v>60</v>
      </c>
    </row>
    <row r="731" spans="1:23" x14ac:dyDescent="0.35">
      <c r="A731">
        <v>7580</v>
      </c>
      <c r="B731" t="s">
        <v>52</v>
      </c>
      <c r="C731" s="10">
        <v>45140</v>
      </c>
      <c r="D731" t="s">
        <v>134</v>
      </c>
      <c r="E731">
        <v>7.99</v>
      </c>
      <c r="F731">
        <v>112</v>
      </c>
      <c r="G731" t="s">
        <v>63</v>
      </c>
      <c r="H731">
        <v>5</v>
      </c>
      <c r="I731">
        <v>6</v>
      </c>
      <c r="J731" t="b">
        <v>0</v>
      </c>
      <c r="K731">
        <v>535</v>
      </c>
      <c r="L731">
        <v>43</v>
      </c>
      <c r="M731" t="s">
        <v>49</v>
      </c>
      <c r="N731" t="s">
        <v>75</v>
      </c>
      <c r="O731" t="s">
        <v>64</v>
      </c>
      <c r="P731">
        <v>89</v>
      </c>
      <c r="Q731">
        <v>3.1</v>
      </c>
      <c r="R731" t="b">
        <v>1</v>
      </c>
      <c r="S731" t="s">
        <v>30</v>
      </c>
      <c r="T731">
        <v>775</v>
      </c>
      <c r="U731" t="s">
        <v>38</v>
      </c>
      <c r="V731" t="s">
        <v>59</v>
      </c>
      <c r="W731" t="s">
        <v>40</v>
      </c>
    </row>
    <row r="732" spans="1:23" x14ac:dyDescent="0.35">
      <c r="A732">
        <v>3858</v>
      </c>
      <c r="B732" t="s">
        <v>179</v>
      </c>
      <c r="C732" t="s">
        <v>644</v>
      </c>
      <c r="D732" s="10">
        <v>45424</v>
      </c>
      <c r="E732">
        <v>15.99</v>
      </c>
      <c r="F732">
        <v>375</v>
      </c>
      <c r="G732" t="s">
        <v>100</v>
      </c>
      <c r="H732">
        <v>3</v>
      </c>
      <c r="I732">
        <v>6</v>
      </c>
      <c r="J732" t="b">
        <v>0</v>
      </c>
      <c r="K732">
        <v>416</v>
      </c>
      <c r="L732">
        <v>79</v>
      </c>
      <c r="M732" t="s">
        <v>92</v>
      </c>
      <c r="N732" t="s">
        <v>28</v>
      </c>
      <c r="O732" t="s">
        <v>29</v>
      </c>
      <c r="P732">
        <v>33</v>
      </c>
      <c r="Q732">
        <v>3.2</v>
      </c>
      <c r="R732" t="b">
        <v>1</v>
      </c>
      <c r="S732" t="s">
        <v>30</v>
      </c>
      <c r="T732">
        <v>2536</v>
      </c>
      <c r="U732" t="s">
        <v>38</v>
      </c>
      <c r="V732" t="s">
        <v>79</v>
      </c>
      <c r="W732" t="s">
        <v>40</v>
      </c>
    </row>
    <row r="733" spans="1:23" x14ac:dyDescent="0.35">
      <c r="A733">
        <v>8627</v>
      </c>
      <c r="B733" t="s">
        <v>238</v>
      </c>
      <c r="C733" t="s">
        <v>144</v>
      </c>
      <c r="D733" s="10">
        <v>45303</v>
      </c>
      <c r="E733">
        <v>11.99</v>
      </c>
      <c r="F733">
        <v>97</v>
      </c>
      <c r="G733" t="s">
        <v>73</v>
      </c>
      <c r="H733">
        <v>3</v>
      </c>
      <c r="I733">
        <v>2</v>
      </c>
      <c r="J733" t="b">
        <v>0</v>
      </c>
      <c r="K733">
        <v>287</v>
      </c>
      <c r="L733">
        <v>39</v>
      </c>
      <c r="M733" t="s">
        <v>92</v>
      </c>
      <c r="N733" t="s">
        <v>28</v>
      </c>
      <c r="O733" t="s">
        <v>64</v>
      </c>
      <c r="P733">
        <v>9</v>
      </c>
      <c r="Q733">
        <v>4.9000000000000004</v>
      </c>
      <c r="R733" t="b">
        <v>0</v>
      </c>
      <c r="S733" t="s">
        <v>30</v>
      </c>
      <c r="T733">
        <v>2331</v>
      </c>
      <c r="U733" t="s">
        <v>65</v>
      </c>
      <c r="V733" t="s">
        <v>39</v>
      </c>
      <c r="W733" t="s">
        <v>40</v>
      </c>
    </row>
    <row r="734" spans="1:23" x14ac:dyDescent="0.35">
      <c r="A734">
        <v>7552</v>
      </c>
      <c r="B734" t="s">
        <v>645</v>
      </c>
      <c r="C734" s="10">
        <v>45510</v>
      </c>
      <c r="D734" s="10">
        <v>45394</v>
      </c>
      <c r="E734">
        <v>15.99</v>
      </c>
      <c r="F734">
        <v>306</v>
      </c>
      <c r="G734" t="s">
        <v>51</v>
      </c>
      <c r="H734">
        <v>4</v>
      </c>
      <c r="I734">
        <v>5</v>
      </c>
      <c r="J734" t="b">
        <v>0</v>
      </c>
      <c r="K734">
        <v>651</v>
      </c>
      <c r="L734">
        <v>60</v>
      </c>
      <c r="M734" t="s">
        <v>74</v>
      </c>
      <c r="N734" t="s">
        <v>75</v>
      </c>
      <c r="O734" t="s">
        <v>45</v>
      </c>
      <c r="P734">
        <v>86</v>
      </c>
      <c r="Q734">
        <v>3.1</v>
      </c>
      <c r="R734" t="b">
        <v>0</v>
      </c>
      <c r="S734" t="s">
        <v>30</v>
      </c>
      <c r="T734">
        <v>2953</v>
      </c>
      <c r="U734" t="s">
        <v>38</v>
      </c>
      <c r="V734" t="s">
        <v>79</v>
      </c>
      <c r="W734" t="s">
        <v>93</v>
      </c>
    </row>
    <row r="735" spans="1:23" x14ac:dyDescent="0.35">
      <c r="A735">
        <v>6020</v>
      </c>
      <c r="B735" t="s">
        <v>640</v>
      </c>
      <c r="C735" t="s">
        <v>646</v>
      </c>
      <c r="D735" t="s">
        <v>134</v>
      </c>
      <c r="E735">
        <v>11.99</v>
      </c>
      <c r="F735">
        <v>136</v>
      </c>
      <c r="G735" t="s">
        <v>63</v>
      </c>
      <c r="H735">
        <v>5</v>
      </c>
      <c r="I735">
        <v>2</v>
      </c>
      <c r="J735" t="b">
        <v>1</v>
      </c>
      <c r="K735">
        <v>821</v>
      </c>
      <c r="L735">
        <v>174</v>
      </c>
      <c r="M735" t="s">
        <v>92</v>
      </c>
      <c r="N735" t="s">
        <v>56</v>
      </c>
      <c r="O735" t="s">
        <v>37</v>
      </c>
      <c r="P735">
        <v>92</v>
      </c>
      <c r="Q735">
        <v>3.6</v>
      </c>
      <c r="R735" t="b">
        <v>1</v>
      </c>
      <c r="S735" t="s">
        <v>30</v>
      </c>
      <c r="T735">
        <v>868</v>
      </c>
      <c r="U735" t="s">
        <v>38</v>
      </c>
      <c r="V735" t="s">
        <v>69</v>
      </c>
      <c r="W735" t="s">
        <v>93</v>
      </c>
    </row>
    <row r="736" spans="1:23" x14ac:dyDescent="0.35">
      <c r="A736">
        <v>9408</v>
      </c>
      <c r="B736" t="s">
        <v>291</v>
      </c>
      <c r="C736" s="10">
        <v>45265</v>
      </c>
      <c r="D736" t="s">
        <v>214</v>
      </c>
      <c r="E736">
        <v>7.99</v>
      </c>
      <c r="F736">
        <v>12</v>
      </c>
      <c r="G736" t="s">
        <v>73</v>
      </c>
      <c r="H736">
        <v>2</v>
      </c>
      <c r="I736">
        <v>3</v>
      </c>
      <c r="J736" t="b">
        <v>1</v>
      </c>
      <c r="K736">
        <v>396</v>
      </c>
      <c r="L736">
        <v>22</v>
      </c>
      <c r="M736" t="s">
        <v>68</v>
      </c>
      <c r="N736" t="s">
        <v>75</v>
      </c>
      <c r="O736" t="s">
        <v>29</v>
      </c>
      <c r="P736">
        <v>70</v>
      </c>
      <c r="Q736">
        <v>3.5</v>
      </c>
      <c r="R736" t="b">
        <v>1</v>
      </c>
      <c r="S736" t="s">
        <v>30</v>
      </c>
      <c r="T736">
        <v>4808</v>
      </c>
      <c r="U736" t="s">
        <v>76</v>
      </c>
      <c r="V736" t="s">
        <v>69</v>
      </c>
      <c r="W736" t="s">
        <v>33</v>
      </c>
    </row>
    <row r="737" spans="1:23" x14ac:dyDescent="0.35">
      <c r="A737">
        <v>9990</v>
      </c>
      <c r="B737" t="s">
        <v>647</v>
      </c>
      <c r="C737" t="s">
        <v>479</v>
      </c>
      <c r="D737" s="10">
        <v>45424</v>
      </c>
      <c r="E737">
        <v>15.99</v>
      </c>
      <c r="F737">
        <v>379</v>
      </c>
      <c r="G737" t="s">
        <v>51</v>
      </c>
      <c r="H737">
        <v>4</v>
      </c>
      <c r="I737">
        <v>5</v>
      </c>
      <c r="J737" t="b">
        <v>1</v>
      </c>
      <c r="K737">
        <v>726</v>
      </c>
      <c r="L737">
        <v>103</v>
      </c>
      <c r="M737" t="s">
        <v>74</v>
      </c>
      <c r="N737" t="s">
        <v>28</v>
      </c>
      <c r="O737" t="s">
        <v>45</v>
      </c>
      <c r="P737">
        <v>39</v>
      </c>
      <c r="Q737">
        <v>3.5</v>
      </c>
      <c r="R737" t="b">
        <v>1</v>
      </c>
      <c r="S737" t="s">
        <v>30</v>
      </c>
      <c r="T737">
        <v>4177</v>
      </c>
      <c r="U737" t="s">
        <v>38</v>
      </c>
      <c r="V737" t="s">
        <v>59</v>
      </c>
      <c r="W737" t="s">
        <v>33</v>
      </c>
    </row>
    <row r="738" spans="1:23" x14ac:dyDescent="0.35">
      <c r="A738">
        <v>3687</v>
      </c>
      <c r="B738" t="s">
        <v>307</v>
      </c>
      <c r="C738" s="10">
        <v>45027</v>
      </c>
      <c r="D738" t="s">
        <v>103</v>
      </c>
      <c r="E738">
        <v>15.99</v>
      </c>
      <c r="F738">
        <v>205</v>
      </c>
      <c r="G738" t="s">
        <v>63</v>
      </c>
      <c r="H738">
        <v>3</v>
      </c>
      <c r="I738">
        <v>2</v>
      </c>
      <c r="J738" t="b">
        <v>1</v>
      </c>
      <c r="K738">
        <v>420</v>
      </c>
      <c r="L738">
        <v>24</v>
      </c>
      <c r="M738" t="s">
        <v>92</v>
      </c>
      <c r="N738" t="s">
        <v>44</v>
      </c>
      <c r="O738" t="s">
        <v>57</v>
      </c>
      <c r="P738">
        <v>61</v>
      </c>
      <c r="Q738">
        <v>4.8</v>
      </c>
      <c r="R738" t="b">
        <v>0</v>
      </c>
      <c r="S738" t="s">
        <v>30</v>
      </c>
      <c r="T738">
        <v>564</v>
      </c>
      <c r="U738" t="s">
        <v>38</v>
      </c>
      <c r="V738" t="s">
        <v>69</v>
      </c>
      <c r="W738" t="s">
        <v>93</v>
      </c>
    </row>
    <row r="739" spans="1:23" x14ac:dyDescent="0.35">
      <c r="A739">
        <v>4540</v>
      </c>
      <c r="B739" t="s">
        <v>648</v>
      </c>
      <c r="C739" s="10">
        <v>45116</v>
      </c>
      <c r="D739" t="s">
        <v>87</v>
      </c>
      <c r="E739">
        <v>15.99</v>
      </c>
      <c r="F739">
        <v>335</v>
      </c>
      <c r="G739" t="s">
        <v>26</v>
      </c>
      <c r="H739">
        <v>3</v>
      </c>
      <c r="I739">
        <v>6</v>
      </c>
      <c r="J739" t="b">
        <v>1</v>
      </c>
      <c r="K739">
        <v>75</v>
      </c>
      <c r="L739">
        <v>177</v>
      </c>
      <c r="M739" t="s">
        <v>49</v>
      </c>
      <c r="N739" t="s">
        <v>28</v>
      </c>
      <c r="O739" t="s">
        <v>29</v>
      </c>
      <c r="P739">
        <v>73</v>
      </c>
      <c r="Q739">
        <v>3.9</v>
      </c>
      <c r="R739" t="b">
        <v>1</v>
      </c>
      <c r="S739" t="s">
        <v>30</v>
      </c>
      <c r="T739">
        <v>1702</v>
      </c>
      <c r="U739" t="s">
        <v>38</v>
      </c>
      <c r="V739" t="s">
        <v>59</v>
      </c>
      <c r="W739" t="s">
        <v>40</v>
      </c>
    </row>
    <row r="740" spans="1:23" x14ac:dyDescent="0.35">
      <c r="A740">
        <v>8264</v>
      </c>
      <c r="B740" t="s">
        <v>349</v>
      </c>
      <c r="C740" t="s">
        <v>649</v>
      </c>
      <c r="D740" t="s">
        <v>82</v>
      </c>
      <c r="E740">
        <v>15.99</v>
      </c>
      <c r="F740">
        <v>449</v>
      </c>
      <c r="G740" t="s">
        <v>63</v>
      </c>
      <c r="H740">
        <v>5</v>
      </c>
      <c r="I740">
        <v>6</v>
      </c>
      <c r="J740" t="b">
        <v>0</v>
      </c>
      <c r="K740">
        <v>683</v>
      </c>
      <c r="L740">
        <v>85</v>
      </c>
      <c r="M740" t="s">
        <v>74</v>
      </c>
      <c r="N740" t="s">
        <v>44</v>
      </c>
      <c r="O740" t="s">
        <v>45</v>
      </c>
      <c r="P740">
        <v>25</v>
      </c>
      <c r="Q740">
        <v>4.2</v>
      </c>
      <c r="R740" t="b">
        <v>1</v>
      </c>
      <c r="S740" t="s">
        <v>30</v>
      </c>
      <c r="T740">
        <v>249</v>
      </c>
      <c r="U740" t="s">
        <v>65</v>
      </c>
      <c r="V740" t="s">
        <v>39</v>
      </c>
      <c r="W740" t="s">
        <v>93</v>
      </c>
    </row>
    <row r="741" spans="1:23" x14ac:dyDescent="0.35">
      <c r="A741">
        <v>7448</v>
      </c>
      <c r="B741" t="s">
        <v>88</v>
      </c>
      <c r="C741" s="10">
        <v>45203</v>
      </c>
      <c r="D741" s="10">
        <v>45485</v>
      </c>
      <c r="E741">
        <v>7.99</v>
      </c>
      <c r="F741">
        <v>453</v>
      </c>
      <c r="G741" t="s">
        <v>51</v>
      </c>
      <c r="H741">
        <v>1</v>
      </c>
      <c r="I741">
        <v>5</v>
      </c>
      <c r="J741" t="b">
        <v>1</v>
      </c>
      <c r="K741">
        <v>487</v>
      </c>
      <c r="L741">
        <v>128</v>
      </c>
      <c r="M741" t="s">
        <v>55</v>
      </c>
      <c r="N741" t="s">
        <v>75</v>
      </c>
      <c r="O741" t="s">
        <v>45</v>
      </c>
      <c r="P741">
        <v>41</v>
      </c>
      <c r="Q741">
        <v>4.5</v>
      </c>
      <c r="R741" t="b">
        <v>1</v>
      </c>
      <c r="S741" t="s">
        <v>30</v>
      </c>
      <c r="T741">
        <v>30</v>
      </c>
      <c r="U741" t="s">
        <v>31</v>
      </c>
      <c r="V741" t="s">
        <v>59</v>
      </c>
      <c r="W741" t="s">
        <v>40</v>
      </c>
    </row>
    <row r="742" spans="1:23" x14ac:dyDescent="0.35">
      <c r="A742">
        <v>1123</v>
      </c>
      <c r="B742" t="s">
        <v>650</v>
      </c>
      <c r="C742" t="s">
        <v>651</v>
      </c>
      <c r="D742" t="s">
        <v>134</v>
      </c>
      <c r="E742">
        <v>7.99</v>
      </c>
      <c r="F742">
        <v>252</v>
      </c>
      <c r="G742" t="s">
        <v>26</v>
      </c>
      <c r="H742">
        <v>1</v>
      </c>
      <c r="I742">
        <v>1</v>
      </c>
      <c r="J742" t="b">
        <v>1</v>
      </c>
      <c r="K742">
        <v>968</v>
      </c>
      <c r="L742">
        <v>197</v>
      </c>
      <c r="M742" t="s">
        <v>55</v>
      </c>
      <c r="N742" t="s">
        <v>44</v>
      </c>
      <c r="O742" t="s">
        <v>29</v>
      </c>
      <c r="P742">
        <v>46</v>
      </c>
      <c r="Q742">
        <v>4</v>
      </c>
      <c r="R742" t="b">
        <v>0</v>
      </c>
      <c r="S742" t="s">
        <v>30</v>
      </c>
      <c r="T742">
        <v>3842</v>
      </c>
      <c r="U742" t="s">
        <v>76</v>
      </c>
      <c r="V742" t="s">
        <v>59</v>
      </c>
      <c r="W742" t="s">
        <v>93</v>
      </c>
    </row>
    <row r="743" spans="1:23" x14ac:dyDescent="0.35">
      <c r="A743">
        <v>4103</v>
      </c>
      <c r="B743" t="s">
        <v>257</v>
      </c>
      <c r="C743" t="s">
        <v>235</v>
      </c>
      <c r="D743" t="s">
        <v>87</v>
      </c>
      <c r="E743">
        <v>11.99</v>
      </c>
      <c r="F743">
        <v>379</v>
      </c>
      <c r="G743" t="s">
        <v>63</v>
      </c>
      <c r="H743">
        <v>2</v>
      </c>
      <c r="I743">
        <v>1</v>
      </c>
      <c r="J743" t="b">
        <v>1</v>
      </c>
      <c r="K743">
        <v>632</v>
      </c>
      <c r="L743">
        <v>82</v>
      </c>
      <c r="M743" t="s">
        <v>27</v>
      </c>
      <c r="N743" t="s">
        <v>56</v>
      </c>
      <c r="O743" t="s">
        <v>57</v>
      </c>
      <c r="P743">
        <v>29</v>
      </c>
      <c r="Q743">
        <v>3.2</v>
      </c>
      <c r="R743" t="b">
        <v>1</v>
      </c>
      <c r="S743" t="s">
        <v>30</v>
      </c>
      <c r="T743">
        <v>1299</v>
      </c>
      <c r="U743" t="s">
        <v>38</v>
      </c>
      <c r="V743" t="s">
        <v>39</v>
      </c>
      <c r="W743" t="s">
        <v>93</v>
      </c>
    </row>
    <row r="744" spans="1:23" x14ac:dyDescent="0.35">
      <c r="A744">
        <v>2904</v>
      </c>
      <c r="B744" t="s">
        <v>458</v>
      </c>
      <c r="C744" t="s">
        <v>632</v>
      </c>
      <c r="D744" s="10">
        <v>45303</v>
      </c>
      <c r="E744">
        <v>7.99</v>
      </c>
      <c r="F744">
        <v>280</v>
      </c>
      <c r="G744" t="s">
        <v>100</v>
      </c>
      <c r="H744">
        <v>3</v>
      </c>
      <c r="I744">
        <v>1</v>
      </c>
      <c r="J744" t="b">
        <v>0</v>
      </c>
      <c r="K744">
        <v>188</v>
      </c>
      <c r="L744">
        <v>103</v>
      </c>
      <c r="M744" t="s">
        <v>74</v>
      </c>
      <c r="N744" t="s">
        <v>75</v>
      </c>
      <c r="O744" t="s">
        <v>64</v>
      </c>
      <c r="P744">
        <v>80</v>
      </c>
      <c r="Q744">
        <v>4.8</v>
      </c>
      <c r="R744" t="b">
        <v>0</v>
      </c>
      <c r="S744" t="s">
        <v>30</v>
      </c>
      <c r="T744">
        <v>2346</v>
      </c>
      <c r="U744" t="s">
        <v>58</v>
      </c>
      <c r="V744" t="s">
        <v>79</v>
      </c>
      <c r="W744" t="s">
        <v>60</v>
      </c>
    </row>
    <row r="745" spans="1:23" x14ac:dyDescent="0.35">
      <c r="A745">
        <v>5634</v>
      </c>
      <c r="B745" t="s">
        <v>176</v>
      </c>
      <c r="C745" s="10">
        <v>45447</v>
      </c>
      <c r="D745" t="s">
        <v>156</v>
      </c>
      <c r="E745">
        <v>7.99</v>
      </c>
      <c r="F745">
        <v>187</v>
      </c>
      <c r="G745" t="s">
        <v>63</v>
      </c>
      <c r="H745">
        <v>3</v>
      </c>
      <c r="I745">
        <v>3</v>
      </c>
      <c r="J745" t="b">
        <v>0</v>
      </c>
      <c r="K745">
        <v>987</v>
      </c>
      <c r="L745">
        <v>166</v>
      </c>
      <c r="M745" t="s">
        <v>68</v>
      </c>
      <c r="N745" t="s">
        <v>28</v>
      </c>
      <c r="O745" t="s">
        <v>57</v>
      </c>
      <c r="P745">
        <v>24</v>
      </c>
      <c r="Q745">
        <v>4.7</v>
      </c>
      <c r="R745" t="b">
        <v>0</v>
      </c>
      <c r="S745" t="s">
        <v>30</v>
      </c>
      <c r="T745">
        <v>215</v>
      </c>
      <c r="U745" t="s">
        <v>38</v>
      </c>
      <c r="V745" t="s">
        <v>79</v>
      </c>
      <c r="W745" t="s">
        <v>40</v>
      </c>
    </row>
    <row r="746" spans="1:23" x14ac:dyDescent="0.35">
      <c r="A746">
        <v>5360</v>
      </c>
      <c r="B746" t="s">
        <v>147</v>
      </c>
      <c r="C746" t="s">
        <v>616</v>
      </c>
      <c r="D746" s="10">
        <v>45334</v>
      </c>
      <c r="E746">
        <v>7.99</v>
      </c>
      <c r="F746">
        <v>373</v>
      </c>
      <c r="G746" t="s">
        <v>26</v>
      </c>
      <c r="H746">
        <v>2</v>
      </c>
      <c r="I746">
        <v>1</v>
      </c>
      <c r="J746" t="b">
        <v>1</v>
      </c>
      <c r="K746">
        <v>925</v>
      </c>
      <c r="L746">
        <v>12</v>
      </c>
      <c r="M746" t="s">
        <v>49</v>
      </c>
      <c r="N746" t="s">
        <v>28</v>
      </c>
      <c r="O746" t="s">
        <v>29</v>
      </c>
      <c r="P746">
        <v>22</v>
      </c>
      <c r="Q746">
        <v>4.2</v>
      </c>
      <c r="R746" t="b">
        <v>1</v>
      </c>
      <c r="S746" t="s">
        <v>30</v>
      </c>
      <c r="T746">
        <v>3062</v>
      </c>
      <c r="U746" t="s">
        <v>65</v>
      </c>
      <c r="V746" t="s">
        <v>32</v>
      </c>
      <c r="W746" t="s">
        <v>60</v>
      </c>
    </row>
    <row r="747" spans="1:23" x14ac:dyDescent="0.35">
      <c r="A747">
        <v>8571</v>
      </c>
      <c r="B747" t="s">
        <v>345</v>
      </c>
      <c r="C747" t="s">
        <v>652</v>
      </c>
      <c r="D747" t="s">
        <v>35</v>
      </c>
      <c r="E747">
        <v>15.99</v>
      </c>
      <c r="F747">
        <v>482</v>
      </c>
      <c r="G747" t="s">
        <v>26</v>
      </c>
      <c r="H747">
        <v>2</v>
      </c>
      <c r="I747">
        <v>5</v>
      </c>
      <c r="J747" t="b">
        <v>1</v>
      </c>
      <c r="K747">
        <v>838</v>
      </c>
      <c r="L747">
        <v>159</v>
      </c>
      <c r="M747" t="s">
        <v>43</v>
      </c>
      <c r="N747" t="s">
        <v>44</v>
      </c>
      <c r="O747" t="s">
        <v>78</v>
      </c>
      <c r="P747">
        <v>39</v>
      </c>
      <c r="Q747">
        <v>4.8</v>
      </c>
      <c r="R747" t="b">
        <v>0</v>
      </c>
      <c r="S747" t="s">
        <v>30</v>
      </c>
      <c r="T747">
        <v>2978</v>
      </c>
      <c r="U747" t="s">
        <v>76</v>
      </c>
      <c r="V747" t="s">
        <v>69</v>
      </c>
      <c r="W747" t="s">
        <v>60</v>
      </c>
    </row>
    <row r="748" spans="1:23" x14ac:dyDescent="0.35">
      <c r="A748">
        <v>9439</v>
      </c>
      <c r="B748" t="s">
        <v>653</v>
      </c>
      <c r="C748" t="s">
        <v>654</v>
      </c>
      <c r="D748" s="10">
        <v>45608</v>
      </c>
      <c r="E748">
        <v>11.99</v>
      </c>
      <c r="F748">
        <v>360</v>
      </c>
      <c r="G748" t="s">
        <v>48</v>
      </c>
      <c r="H748">
        <v>3</v>
      </c>
      <c r="I748">
        <v>4</v>
      </c>
      <c r="J748" t="b">
        <v>0</v>
      </c>
      <c r="K748">
        <v>295</v>
      </c>
      <c r="L748">
        <v>55</v>
      </c>
      <c r="M748" t="s">
        <v>43</v>
      </c>
      <c r="N748" t="s">
        <v>56</v>
      </c>
      <c r="O748" t="s">
        <v>45</v>
      </c>
      <c r="P748">
        <v>31</v>
      </c>
      <c r="Q748">
        <v>3.7</v>
      </c>
      <c r="R748" t="b">
        <v>0</v>
      </c>
      <c r="S748" t="s">
        <v>30</v>
      </c>
      <c r="T748">
        <v>1984</v>
      </c>
      <c r="U748" t="s">
        <v>76</v>
      </c>
      <c r="V748" t="s">
        <v>39</v>
      </c>
      <c r="W748" t="s">
        <v>40</v>
      </c>
    </row>
    <row r="749" spans="1:23" x14ac:dyDescent="0.35">
      <c r="A749">
        <v>8356</v>
      </c>
      <c r="B749" t="s">
        <v>546</v>
      </c>
      <c r="C749" t="s">
        <v>655</v>
      </c>
      <c r="D749" t="s">
        <v>42</v>
      </c>
      <c r="E749">
        <v>15.99</v>
      </c>
      <c r="F749">
        <v>463</v>
      </c>
      <c r="G749" t="s">
        <v>73</v>
      </c>
      <c r="H749">
        <v>2</v>
      </c>
      <c r="I749">
        <v>1</v>
      </c>
      <c r="J749" t="b">
        <v>0</v>
      </c>
      <c r="K749">
        <v>844</v>
      </c>
      <c r="L749">
        <v>98</v>
      </c>
      <c r="M749" t="s">
        <v>49</v>
      </c>
      <c r="N749" t="s">
        <v>75</v>
      </c>
      <c r="O749" t="s">
        <v>64</v>
      </c>
      <c r="P749">
        <v>15</v>
      </c>
      <c r="Q749">
        <v>3.6</v>
      </c>
      <c r="R749" t="b">
        <v>1</v>
      </c>
      <c r="S749" t="s">
        <v>30</v>
      </c>
      <c r="T749">
        <v>945</v>
      </c>
      <c r="U749" t="s">
        <v>31</v>
      </c>
      <c r="V749" t="s">
        <v>79</v>
      </c>
      <c r="W749" t="s">
        <v>93</v>
      </c>
    </row>
    <row r="750" spans="1:23" x14ac:dyDescent="0.35">
      <c r="A750">
        <v>2039</v>
      </c>
      <c r="B750" t="s">
        <v>656</v>
      </c>
      <c r="C750" s="10">
        <v>44958</v>
      </c>
      <c r="D750" s="10">
        <v>45334</v>
      </c>
      <c r="E750">
        <v>15.99</v>
      </c>
      <c r="F750">
        <v>13</v>
      </c>
      <c r="G750" t="s">
        <v>100</v>
      </c>
      <c r="H750">
        <v>3</v>
      </c>
      <c r="I750">
        <v>5</v>
      </c>
      <c r="J750" t="b">
        <v>0</v>
      </c>
      <c r="K750">
        <v>378</v>
      </c>
      <c r="L750">
        <v>123</v>
      </c>
      <c r="M750" t="s">
        <v>55</v>
      </c>
      <c r="N750" t="s">
        <v>56</v>
      </c>
      <c r="O750" t="s">
        <v>37</v>
      </c>
      <c r="P750">
        <v>3</v>
      </c>
      <c r="Q750">
        <v>4.2</v>
      </c>
      <c r="R750" t="b">
        <v>0</v>
      </c>
      <c r="S750" t="s">
        <v>30</v>
      </c>
      <c r="T750">
        <v>4134</v>
      </c>
      <c r="U750" t="s">
        <v>38</v>
      </c>
      <c r="V750" t="s">
        <v>39</v>
      </c>
      <c r="W750" t="s">
        <v>33</v>
      </c>
    </row>
    <row r="751" spans="1:23" x14ac:dyDescent="0.35">
      <c r="A751">
        <v>2613</v>
      </c>
      <c r="B751" t="s">
        <v>657</v>
      </c>
      <c r="C751" s="10">
        <v>45109</v>
      </c>
      <c r="D751" t="s">
        <v>129</v>
      </c>
      <c r="E751">
        <v>7.99</v>
      </c>
      <c r="F751">
        <v>129</v>
      </c>
      <c r="G751" t="s">
        <v>51</v>
      </c>
      <c r="H751">
        <v>4</v>
      </c>
      <c r="I751">
        <v>5</v>
      </c>
      <c r="J751" t="b">
        <v>0</v>
      </c>
      <c r="K751">
        <v>439</v>
      </c>
      <c r="L751">
        <v>10</v>
      </c>
      <c r="M751" t="s">
        <v>49</v>
      </c>
      <c r="N751" t="s">
        <v>56</v>
      </c>
      <c r="O751" t="s">
        <v>78</v>
      </c>
      <c r="P751">
        <v>11</v>
      </c>
      <c r="Q751">
        <v>3.7</v>
      </c>
      <c r="R751" t="b">
        <v>0</v>
      </c>
      <c r="S751" t="s">
        <v>30</v>
      </c>
      <c r="T751">
        <v>3741</v>
      </c>
      <c r="U751" t="s">
        <v>76</v>
      </c>
      <c r="V751" t="s">
        <v>32</v>
      </c>
      <c r="W751" t="s">
        <v>60</v>
      </c>
    </row>
    <row r="752" spans="1:23" x14ac:dyDescent="0.35">
      <c r="A752">
        <v>8226</v>
      </c>
      <c r="B752" t="s">
        <v>138</v>
      </c>
      <c r="C752" s="10">
        <v>45327</v>
      </c>
      <c r="D752" t="s">
        <v>109</v>
      </c>
      <c r="E752">
        <v>7.99</v>
      </c>
      <c r="F752">
        <v>290</v>
      </c>
      <c r="G752" t="s">
        <v>36</v>
      </c>
      <c r="H752">
        <v>5</v>
      </c>
      <c r="I752">
        <v>5</v>
      </c>
      <c r="J752" t="b">
        <v>0</v>
      </c>
      <c r="K752">
        <v>84</v>
      </c>
      <c r="L752">
        <v>52</v>
      </c>
      <c r="M752" t="s">
        <v>43</v>
      </c>
      <c r="N752" t="s">
        <v>44</v>
      </c>
      <c r="O752" t="s">
        <v>29</v>
      </c>
      <c r="P752">
        <v>91</v>
      </c>
      <c r="Q752">
        <v>3.1</v>
      </c>
      <c r="R752" t="b">
        <v>1</v>
      </c>
      <c r="S752" t="s">
        <v>30</v>
      </c>
      <c r="T752">
        <v>1408</v>
      </c>
      <c r="U752" t="s">
        <v>38</v>
      </c>
      <c r="V752" t="s">
        <v>69</v>
      </c>
      <c r="W752" t="s">
        <v>93</v>
      </c>
    </row>
    <row r="753" spans="1:23" x14ac:dyDescent="0.35">
      <c r="A753">
        <v>1425</v>
      </c>
      <c r="B753" t="s">
        <v>658</v>
      </c>
      <c r="C753" s="10">
        <v>45331</v>
      </c>
      <c r="D753" t="s">
        <v>87</v>
      </c>
      <c r="E753">
        <v>7.99</v>
      </c>
      <c r="F753">
        <v>50</v>
      </c>
      <c r="G753" t="s">
        <v>26</v>
      </c>
      <c r="H753">
        <v>2</v>
      </c>
      <c r="I753">
        <v>3</v>
      </c>
      <c r="J753" t="b">
        <v>1</v>
      </c>
      <c r="K753">
        <v>502</v>
      </c>
      <c r="L753">
        <v>5</v>
      </c>
      <c r="M753" t="s">
        <v>55</v>
      </c>
      <c r="N753" t="s">
        <v>44</v>
      </c>
      <c r="O753" t="s">
        <v>29</v>
      </c>
      <c r="P753">
        <v>96</v>
      </c>
      <c r="Q753">
        <v>4.4000000000000004</v>
      </c>
      <c r="R753" t="b">
        <v>1</v>
      </c>
      <c r="S753" t="s">
        <v>30</v>
      </c>
      <c r="T753">
        <v>1917</v>
      </c>
      <c r="U753" t="s">
        <v>76</v>
      </c>
      <c r="V753" t="s">
        <v>79</v>
      </c>
      <c r="W753" t="s">
        <v>93</v>
      </c>
    </row>
    <row r="754" spans="1:23" x14ac:dyDescent="0.35">
      <c r="A754">
        <v>4479</v>
      </c>
      <c r="B754" t="s">
        <v>23</v>
      </c>
      <c r="C754" s="10">
        <v>45454</v>
      </c>
      <c r="D754" s="10">
        <v>45455</v>
      </c>
      <c r="E754">
        <v>15.99</v>
      </c>
      <c r="F754">
        <v>241</v>
      </c>
      <c r="G754" t="s">
        <v>100</v>
      </c>
      <c r="H754">
        <v>3</v>
      </c>
      <c r="I754">
        <v>2</v>
      </c>
      <c r="J754" t="b">
        <v>1</v>
      </c>
      <c r="K754">
        <v>549</v>
      </c>
      <c r="L754">
        <v>158</v>
      </c>
      <c r="M754" t="s">
        <v>55</v>
      </c>
      <c r="N754" t="s">
        <v>44</v>
      </c>
      <c r="O754" t="s">
        <v>45</v>
      </c>
      <c r="P754">
        <v>96</v>
      </c>
      <c r="Q754">
        <v>3.1</v>
      </c>
      <c r="R754" t="b">
        <v>1</v>
      </c>
      <c r="S754" t="s">
        <v>30</v>
      </c>
      <c r="T754">
        <v>1986</v>
      </c>
      <c r="U754" t="s">
        <v>31</v>
      </c>
      <c r="V754" t="s">
        <v>39</v>
      </c>
      <c r="W754" t="s">
        <v>60</v>
      </c>
    </row>
    <row r="755" spans="1:23" x14ac:dyDescent="0.35">
      <c r="A755">
        <v>3393</v>
      </c>
      <c r="B755" t="s">
        <v>101</v>
      </c>
      <c r="C755" t="s">
        <v>320</v>
      </c>
      <c r="D755" t="s">
        <v>105</v>
      </c>
      <c r="E755">
        <v>7.99</v>
      </c>
      <c r="F755">
        <v>383</v>
      </c>
      <c r="G755" t="s">
        <v>63</v>
      </c>
      <c r="H755">
        <v>3</v>
      </c>
      <c r="I755">
        <v>2</v>
      </c>
      <c r="J755" t="b">
        <v>1</v>
      </c>
      <c r="K755">
        <v>699</v>
      </c>
      <c r="L755">
        <v>174</v>
      </c>
      <c r="M755" t="s">
        <v>92</v>
      </c>
      <c r="N755" t="s">
        <v>56</v>
      </c>
      <c r="O755" t="s">
        <v>78</v>
      </c>
      <c r="P755">
        <v>13</v>
      </c>
      <c r="Q755">
        <v>3.8</v>
      </c>
      <c r="R755" t="b">
        <v>1</v>
      </c>
      <c r="S755" t="s">
        <v>30</v>
      </c>
      <c r="T755">
        <v>3254</v>
      </c>
      <c r="U755" t="s">
        <v>31</v>
      </c>
      <c r="V755" t="s">
        <v>59</v>
      </c>
      <c r="W755" t="s">
        <v>93</v>
      </c>
    </row>
    <row r="756" spans="1:23" x14ac:dyDescent="0.35">
      <c r="A756">
        <v>8528</v>
      </c>
      <c r="B756" t="s">
        <v>283</v>
      </c>
      <c r="C756" t="s">
        <v>317</v>
      </c>
      <c r="D756" t="s">
        <v>168</v>
      </c>
      <c r="E756">
        <v>7.99</v>
      </c>
      <c r="F756">
        <v>384</v>
      </c>
      <c r="G756" t="s">
        <v>48</v>
      </c>
      <c r="H756">
        <v>5</v>
      </c>
      <c r="I756">
        <v>1</v>
      </c>
      <c r="J756" t="b">
        <v>0</v>
      </c>
      <c r="K756">
        <v>423</v>
      </c>
      <c r="L756">
        <v>110</v>
      </c>
      <c r="M756" t="s">
        <v>92</v>
      </c>
      <c r="N756" t="s">
        <v>56</v>
      </c>
      <c r="O756" t="s">
        <v>45</v>
      </c>
      <c r="P756">
        <v>61</v>
      </c>
      <c r="Q756">
        <v>4.7</v>
      </c>
      <c r="R756" t="b">
        <v>1</v>
      </c>
      <c r="S756" t="s">
        <v>30</v>
      </c>
      <c r="T756">
        <v>3648</v>
      </c>
      <c r="U756" t="s">
        <v>31</v>
      </c>
      <c r="V756" t="s">
        <v>69</v>
      </c>
      <c r="W756" t="s">
        <v>60</v>
      </c>
    </row>
    <row r="757" spans="1:23" x14ac:dyDescent="0.35">
      <c r="A757">
        <v>9372</v>
      </c>
      <c r="B757" t="s">
        <v>138</v>
      </c>
      <c r="C757" t="s">
        <v>243</v>
      </c>
      <c r="D757" s="10">
        <v>45394</v>
      </c>
      <c r="E757">
        <v>7.99</v>
      </c>
      <c r="F757">
        <v>302</v>
      </c>
      <c r="G757" t="s">
        <v>63</v>
      </c>
      <c r="H757">
        <v>1</v>
      </c>
      <c r="I757">
        <v>1</v>
      </c>
      <c r="J757" t="b">
        <v>1</v>
      </c>
      <c r="K757">
        <v>964</v>
      </c>
      <c r="L757">
        <v>165</v>
      </c>
      <c r="M757" t="s">
        <v>92</v>
      </c>
      <c r="N757" t="s">
        <v>75</v>
      </c>
      <c r="O757" t="s">
        <v>64</v>
      </c>
      <c r="P757">
        <v>47</v>
      </c>
      <c r="Q757">
        <v>4.4000000000000004</v>
      </c>
      <c r="R757" t="b">
        <v>0</v>
      </c>
      <c r="S757" t="s">
        <v>30</v>
      </c>
      <c r="T757">
        <v>3552</v>
      </c>
      <c r="U757" t="s">
        <v>58</v>
      </c>
      <c r="V757" t="s">
        <v>79</v>
      </c>
      <c r="W757" t="s">
        <v>40</v>
      </c>
    </row>
    <row r="758" spans="1:23" x14ac:dyDescent="0.35">
      <c r="A758">
        <v>5469</v>
      </c>
      <c r="B758" t="s">
        <v>196</v>
      </c>
      <c r="C758" t="s">
        <v>487</v>
      </c>
      <c r="D758" s="10">
        <v>45424</v>
      </c>
      <c r="E758">
        <v>15.99</v>
      </c>
      <c r="F758">
        <v>24</v>
      </c>
      <c r="G758" t="s">
        <v>48</v>
      </c>
      <c r="H758">
        <v>2</v>
      </c>
      <c r="I758">
        <v>1</v>
      </c>
      <c r="J758" t="b">
        <v>0</v>
      </c>
      <c r="K758">
        <v>742</v>
      </c>
      <c r="L758">
        <v>150</v>
      </c>
      <c r="M758" t="s">
        <v>27</v>
      </c>
      <c r="N758" t="s">
        <v>56</v>
      </c>
      <c r="O758" t="s">
        <v>78</v>
      </c>
      <c r="P758">
        <v>57</v>
      </c>
      <c r="Q758">
        <v>3</v>
      </c>
      <c r="R758" t="b">
        <v>0</v>
      </c>
      <c r="S758" t="s">
        <v>30</v>
      </c>
      <c r="T758">
        <v>150</v>
      </c>
      <c r="U758" t="s">
        <v>58</v>
      </c>
      <c r="V758" t="s">
        <v>59</v>
      </c>
      <c r="W758" t="s">
        <v>60</v>
      </c>
    </row>
    <row r="759" spans="1:23" x14ac:dyDescent="0.35">
      <c r="A759">
        <v>2603</v>
      </c>
      <c r="B759" t="s">
        <v>659</v>
      </c>
      <c r="C759" t="s">
        <v>95</v>
      </c>
      <c r="D759" t="s">
        <v>84</v>
      </c>
      <c r="E759">
        <v>11.99</v>
      </c>
      <c r="F759">
        <v>416</v>
      </c>
      <c r="G759" t="s">
        <v>100</v>
      </c>
      <c r="H759">
        <v>3</v>
      </c>
      <c r="I759">
        <v>5</v>
      </c>
      <c r="J759" t="b">
        <v>0</v>
      </c>
      <c r="K759">
        <v>97</v>
      </c>
      <c r="L759">
        <v>172</v>
      </c>
      <c r="M759" t="s">
        <v>27</v>
      </c>
      <c r="N759" t="s">
        <v>56</v>
      </c>
      <c r="O759" t="s">
        <v>57</v>
      </c>
      <c r="P759">
        <v>89</v>
      </c>
      <c r="Q759">
        <v>4.3</v>
      </c>
      <c r="R759" t="b">
        <v>1</v>
      </c>
      <c r="S759" t="s">
        <v>30</v>
      </c>
      <c r="T759">
        <v>786</v>
      </c>
      <c r="U759" t="s">
        <v>58</v>
      </c>
      <c r="V759" t="s">
        <v>59</v>
      </c>
      <c r="W759" t="s">
        <v>93</v>
      </c>
    </row>
    <row r="760" spans="1:23" x14ac:dyDescent="0.35">
      <c r="A760">
        <v>5306</v>
      </c>
      <c r="B760" t="s">
        <v>369</v>
      </c>
      <c r="C760" s="10">
        <v>45208</v>
      </c>
      <c r="D760" s="10">
        <v>45547</v>
      </c>
      <c r="E760">
        <v>15.99</v>
      </c>
      <c r="F760">
        <v>272</v>
      </c>
      <c r="G760" t="s">
        <v>73</v>
      </c>
      <c r="H760">
        <v>5</v>
      </c>
      <c r="I760">
        <v>1</v>
      </c>
      <c r="J760" t="b">
        <v>1</v>
      </c>
      <c r="K760">
        <v>735</v>
      </c>
      <c r="L760">
        <v>74</v>
      </c>
      <c r="M760" t="s">
        <v>74</v>
      </c>
      <c r="N760" t="s">
        <v>56</v>
      </c>
      <c r="O760" t="s">
        <v>64</v>
      </c>
      <c r="P760">
        <v>90</v>
      </c>
      <c r="Q760">
        <v>3.8</v>
      </c>
      <c r="R760" t="b">
        <v>1</v>
      </c>
      <c r="S760" t="s">
        <v>30</v>
      </c>
      <c r="T760">
        <v>1808</v>
      </c>
      <c r="U760" t="s">
        <v>76</v>
      </c>
      <c r="V760" t="s">
        <v>39</v>
      </c>
      <c r="W760" t="s">
        <v>33</v>
      </c>
    </row>
    <row r="761" spans="1:23" x14ac:dyDescent="0.35">
      <c r="A761">
        <v>7869</v>
      </c>
      <c r="B761" t="s">
        <v>283</v>
      </c>
      <c r="C761" t="s">
        <v>660</v>
      </c>
      <c r="D761" s="10">
        <v>45303</v>
      </c>
      <c r="E761">
        <v>15.99</v>
      </c>
      <c r="F761">
        <v>294</v>
      </c>
      <c r="G761" t="s">
        <v>36</v>
      </c>
      <c r="H761">
        <v>3</v>
      </c>
      <c r="I761">
        <v>6</v>
      </c>
      <c r="J761" t="b">
        <v>0</v>
      </c>
      <c r="K761">
        <v>709</v>
      </c>
      <c r="L761">
        <v>181</v>
      </c>
      <c r="M761" t="s">
        <v>74</v>
      </c>
      <c r="N761" t="s">
        <v>75</v>
      </c>
      <c r="O761" t="s">
        <v>57</v>
      </c>
      <c r="P761">
        <v>39</v>
      </c>
      <c r="Q761">
        <v>3.2</v>
      </c>
      <c r="R761" t="b">
        <v>1</v>
      </c>
      <c r="S761" t="s">
        <v>30</v>
      </c>
      <c r="T761">
        <v>3091</v>
      </c>
      <c r="U761" t="s">
        <v>65</v>
      </c>
      <c r="V761" t="s">
        <v>69</v>
      </c>
      <c r="W761" t="s">
        <v>40</v>
      </c>
    </row>
    <row r="762" spans="1:23" x14ac:dyDescent="0.35">
      <c r="A762">
        <v>1699</v>
      </c>
      <c r="B762" t="s">
        <v>224</v>
      </c>
      <c r="C762" t="s">
        <v>570</v>
      </c>
      <c r="D762" s="10">
        <v>45608</v>
      </c>
      <c r="E762">
        <v>15.99</v>
      </c>
      <c r="F762">
        <v>18</v>
      </c>
      <c r="G762" t="s">
        <v>51</v>
      </c>
      <c r="H762">
        <v>4</v>
      </c>
      <c r="I762">
        <v>2</v>
      </c>
      <c r="J762" t="b">
        <v>0</v>
      </c>
      <c r="K762">
        <v>882</v>
      </c>
      <c r="L762">
        <v>1</v>
      </c>
      <c r="M762" t="s">
        <v>92</v>
      </c>
      <c r="N762" t="s">
        <v>56</v>
      </c>
      <c r="O762" t="s">
        <v>57</v>
      </c>
      <c r="P762">
        <v>100</v>
      </c>
      <c r="Q762">
        <v>4.7</v>
      </c>
      <c r="R762" t="b">
        <v>1</v>
      </c>
      <c r="S762" t="s">
        <v>30</v>
      </c>
      <c r="T762">
        <v>3697</v>
      </c>
      <c r="U762" t="s">
        <v>38</v>
      </c>
      <c r="V762" t="s">
        <v>39</v>
      </c>
      <c r="W762" t="s">
        <v>40</v>
      </c>
    </row>
    <row r="763" spans="1:23" x14ac:dyDescent="0.35">
      <c r="A763">
        <v>3214</v>
      </c>
      <c r="B763" t="s">
        <v>114</v>
      </c>
      <c r="C763" t="s">
        <v>661</v>
      </c>
      <c r="D763" s="10">
        <v>45638</v>
      </c>
      <c r="E763">
        <v>15.99</v>
      </c>
      <c r="F763">
        <v>409</v>
      </c>
      <c r="G763" t="s">
        <v>26</v>
      </c>
      <c r="H763">
        <v>1</v>
      </c>
      <c r="I763">
        <v>2</v>
      </c>
      <c r="J763" t="b">
        <v>1</v>
      </c>
      <c r="K763">
        <v>131</v>
      </c>
      <c r="L763">
        <v>85</v>
      </c>
      <c r="M763" t="s">
        <v>74</v>
      </c>
      <c r="N763" t="s">
        <v>75</v>
      </c>
      <c r="O763" t="s">
        <v>78</v>
      </c>
      <c r="P763">
        <v>95</v>
      </c>
      <c r="Q763">
        <v>4.3</v>
      </c>
      <c r="R763" t="b">
        <v>1</v>
      </c>
      <c r="S763" t="s">
        <v>30</v>
      </c>
      <c r="T763">
        <v>4835</v>
      </c>
      <c r="U763" t="s">
        <v>65</v>
      </c>
      <c r="V763" t="s">
        <v>59</v>
      </c>
      <c r="W763" t="s">
        <v>93</v>
      </c>
    </row>
    <row r="764" spans="1:23" x14ac:dyDescent="0.35">
      <c r="A764">
        <v>1050</v>
      </c>
      <c r="B764" t="s">
        <v>52</v>
      </c>
      <c r="C764" t="s">
        <v>447</v>
      </c>
      <c r="D764" t="s">
        <v>168</v>
      </c>
      <c r="E764">
        <v>11.99</v>
      </c>
      <c r="F764">
        <v>290</v>
      </c>
      <c r="G764" t="s">
        <v>100</v>
      </c>
      <c r="H764">
        <v>4</v>
      </c>
      <c r="I764">
        <v>4</v>
      </c>
      <c r="J764" t="b">
        <v>0</v>
      </c>
      <c r="K764">
        <v>305</v>
      </c>
      <c r="L764">
        <v>112</v>
      </c>
      <c r="M764" t="s">
        <v>27</v>
      </c>
      <c r="N764" t="s">
        <v>28</v>
      </c>
      <c r="O764" t="s">
        <v>57</v>
      </c>
      <c r="P764">
        <v>57</v>
      </c>
      <c r="Q764">
        <v>4.5</v>
      </c>
      <c r="R764" t="b">
        <v>0</v>
      </c>
      <c r="S764" t="s">
        <v>30</v>
      </c>
      <c r="T764">
        <v>2023</v>
      </c>
      <c r="U764" t="s">
        <v>38</v>
      </c>
      <c r="V764" t="s">
        <v>69</v>
      </c>
      <c r="W764" t="s">
        <v>60</v>
      </c>
    </row>
    <row r="765" spans="1:23" x14ac:dyDescent="0.35">
      <c r="A765">
        <v>3325</v>
      </c>
      <c r="B765" t="s">
        <v>104</v>
      </c>
      <c r="C765" s="10">
        <v>45575</v>
      </c>
      <c r="D765" t="s">
        <v>90</v>
      </c>
      <c r="E765">
        <v>15.99</v>
      </c>
      <c r="F765">
        <v>102</v>
      </c>
      <c r="G765" t="s">
        <v>36</v>
      </c>
      <c r="H765">
        <v>5</v>
      </c>
      <c r="I765">
        <v>3</v>
      </c>
      <c r="J765" t="b">
        <v>0</v>
      </c>
      <c r="K765">
        <v>456</v>
      </c>
      <c r="L765">
        <v>52</v>
      </c>
      <c r="M765" t="s">
        <v>74</v>
      </c>
      <c r="N765" t="s">
        <v>44</v>
      </c>
      <c r="O765" t="s">
        <v>78</v>
      </c>
      <c r="P765">
        <v>32</v>
      </c>
      <c r="Q765">
        <v>4.9000000000000004</v>
      </c>
      <c r="R765" t="b">
        <v>1</v>
      </c>
      <c r="S765" t="s">
        <v>30</v>
      </c>
      <c r="T765">
        <v>1005</v>
      </c>
      <c r="U765" t="s">
        <v>76</v>
      </c>
      <c r="V765" t="s">
        <v>39</v>
      </c>
      <c r="W765" t="s">
        <v>40</v>
      </c>
    </row>
    <row r="766" spans="1:23" x14ac:dyDescent="0.35">
      <c r="A766">
        <v>1970</v>
      </c>
      <c r="B766" t="s">
        <v>157</v>
      </c>
      <c r="C766" t="s">
        <v>662</v>
      </c>
      <c r="D766" s="10">
        <v>45334</v>
      </c>
      <c r="E766">
        <v>15.99</v>
      </c>
      <c r="F766">
        <v>119</v>
      </c>
      <c r="G766" t="s">
        <v>48</v>
      </c>
      <c r="H766">
        <v>2</v>
      </c>
      <c r="I766">
        <v>1</v>
      </c>
      <c r="J766" t="b">
        <v>1</v>
      </c>
      <c r="K766">
        <v>385</v>
      </c>
      <c r="L766">
        <v>82</v>
      </c>
      <c r="M766" t="s">
        <v>68</v>
      </c>
      <c r="N766" t="s">
        <v>75</v>
      </c>
      <c r="O766" t="s">
        <v>64</v>
      </c>
      <c r="P766">
        <v>87</v>
      </c>
      <c r="Q766">
        <v>3.3</v>
      </c>
      <c r="R766" t="b">
        <v>0</v>
      </c>
      <c r="S766" t="s">
        <v>30</v>
      </c>
      <c r="T766">
        <v>876</v>
      </c>
      <c r="U766" t="s">
        <v>76</v>
      </c>
      <c r="V766" t="s">
        <v>32</v>
      </c>
      <c r="W766" t="s">
        <v>93</v>
      </c>
    </row>
    <row r="767" spans="1:23" x14ac:dyDescent="0.35">
      <c r="A767">
        <v>6272</v>
      </c>
      <c r="B767" t="s">
        <v>558</v>
      </c>
      <c r="C767" t="s">
        <v>663</v>
      </c>
      <c r="D767" t="s">
        <v>103</v>
      </c>
      <c r="E767">
        <v>11.99</v>
      </c>
      <c r="F767">
        <v>87</v>
      </c>
      <c r="G767" t="s">
        <v>26</v>
      </c>
      <c r="H767">
        <v>3</v>
      </c>
      <c r="I767">
        <v>6</v>
      </c>
      <c r="J767" t="b">
        <v>1</v>
      </c>
      <c r="K767">
        <v>213</v>
      </c>
      <c r="L767">
        <v>98</v>
      </c>
      <c r="M767" t="s">
        <v>43</v>
      </c>
      <c r="N767" t="s">
        <v>44</v>
      </c>
      <c r="O767" t="s">
        <v>45</v>
      </c>
      <c r="P767">
        <v>84</v>
      </c>
      <c r="Q767">
        <v>4.7</v>
      </c>
      <c r="R767" t="b">
        <v>0</v>
      </c>
      <c r="S767" t="s">
        <v>30</v>
      </c>
      <c r="T767">
        <v>2089</v>
      </c>
      <c r="U767" t="s">
        <v>76</v>
      </c>
      <c r="V767" t="s">
        <v>39</v>
      </c>
      <c r="W767" t="s">
        <v>93</v>
      </c>
    </row>
    <row r="768" spans="1:23" x14ac:dyDescent="0.35">
      <c r="A768">
        <v>4745</v>
      </c>
      <c r="B768" t="s">
        <v>98</v>
      </c>
      <c r="C768" s="10">
        <v>44992</v>
      </c>
      <c r="D768" t="s">
        <v>90</v>
      </c>
      <c r="E768">
        <v>7.99</v>
      </c>
      <c r="F768">
        <v>273</v>
      </c>
      <c r="G768" t="s">
        <v>36</v>
      </c>
      <c r="H768">
        <v>5</v>
      </c>
      <c r="I768">
        <v>1</v>
      </c>
      <c r="J768" t="b">
        <v>1</v>
      </c>
      <c r="K768">
        <v>830</v>
      </c>
      <c r="L768">
        <v>178</v>
      </c>
      <c r="M768" t="s">
        <v>27</v>
      </c>
      <c r="N768" t="s">
        <v>75</v>
      </c>
      <c r="O768" t="s">
        <v>78</v>
      </c>
      <c r="P768">
        <v>37</v>
      </c>
      <c r="Q768">
        <v>3.7</v>
      </c>
      <c r="R768" t="b">
        <v>1</v>
      </c>
      <c r="S768" t="s">
        <v>30</v>
      </c>
      <c r="T768">
        <v>772</v>
      </c>
      <c r="U768" t="s">
        <v>31</v>
      </c>
      <c r="V768" t="s">
        <v>79</v>
      </c>
      <c r="W768" t="s">
        <v>40</v>
      </c>
    </row>
    <row r="769" spans="1:23" x14ac:dyDescent="0.35">
      <c r="A769">
        <v>8867</v>
      </c>
      <c r="B769" t="s">
        <v>223</v>
      </c>
      <c r="C769" s="10">
        <v>44991</v>
      </c>
      <c r="D769" t="s">
        <v>134</v>
      </c>
      <c r="E769">
        <v>15.99</v>
      </c>
      <c r="F769">
        <v>281</v>
      </c>
      <c r="G769" t="s">
        <v>73</v>
      </c>
      <c r="H769">
        <v>1</v>
      </c>
      <c r="I769">
        <v>2</v>
      </c>
      <c r="J769" t="b">
        <v>1</v>
      </c>
      <c r="K769">
        <v>601</v>
      </c>
      <c r="L769">
        <v>75</v>
      </c>
      <c r="M769" t="s">
        <v>92</v>
      </c>
      <c r="N769" t="s">
        <v>56</v>
      </c>
      <c r="O769" t="s">
        <v>37</v>
      </c>
      <c r="P769">
        <v>92</v>
      </c>
      <c r="Q769">
        <v>4.5</v>
      </c>
      <c r="R769" t="b">
        <v>0</v>
      </c>
      <c r="S769" t="s">
        <v>30</v>
      </c>
      <c r="T769">
        <v>373</v>
      </c>
      <c r="U769" t="s">
        <v>58</v>
      </c>
      <c r="V769" t="s">
        <v>69</v>
      </c>
      <c r="W769" t="s">
        <v>60</v>
      </c>
    </row>
    <row r="770" spans="1:23" x14ac:dyDescent="0.35">
      <c r="A770">
        <v>4901</v>
      </c>
      <c r="B770" t="s">
        <v>226</v>
      </c>
      <c r="C770" s="10">
        <v>45261</v>
      </c>
      <c r="D770" t="s">
        <v>103</v>
      </c>
      <c r="E770">
        <v>7.99</v>
      </c>
      <c r="F770">
        <v>115</v>
      </c>
      <c r="G770" t="s">
        <v>51</v>
      </c>
      <c r="H770">
        <v>2</v>
      </c>
      <c r="I770">
        <v>3</v>
      </c>
      <c r="J770" t="b">
        <v>0</v>
      </c>
      <c r="K770">
        <v>843</v>
      </c>
      <c r="L770">
        <v>153</v>
      </c>
      <c r="M770" t="s">
        <v>92</v>
      </c>
      <c r="N770" t="s">
        <v>28</v>
      </c>
      <c r="O770" t="s">
        <v>45</v>
      </c>
      <c r="P770">
        <v>6</v>
      </c>
      <c r="Q770">
        <v>3.3</v>
      </c>
      <c r="R770" t="b">
        <v>1</v>
      </c>
      <c r="S770" t="s">
        <v>30</v>
      </c>
      <c r="T770">
        <v>3425</v>
      </c>
      <c r="U770" t="s">
        <v>76</v>
      </c>
      <c r="V770" t="s">
        <v>39</v>
      </c>
      <c r="W770" t="s">
        <v>60</v>
      </c>
    </row>
    <row r="771" spans="1:23" x14ac:dyDescent="0.35">
      <c r="A771">
        <v>9575</v>
      </c>
      <c r="B771" t="s">
        <v>224</v>
      </c>
      <c r="C771" t="s">
        <v>308</v>
      </c>
      <c r="D771" t="s">
        <v>25</v>
      </c>
      <c r="E771">
        <v>11.99</v>
      </c>
      <c r="F771">
        <v>483</v>
      </c>
      <c r="G771" t="s">
        <v>63</v>
      </c>
      <c r="H771">
        <v>2</v>
      </c>
      <c r="I771">
        <v>6</v>
      </c>
      <c r="J771" t="b">
        <v>0</v>
      </c>
      <c r="K771">
        <v>386</v>
      </c>
      <c r="L771">
        <v>192</v>
      </c>
      <c r="M771" t="s">
        <v>68</v>
      </c>
      <c r="N771" t="s">
        <v>28</v>
      </c>
      <c r="O771" t="s">
        <v>78</v>
      </c>
      <c r="P771">
        <v>95</v>
      </c>
      <c r="Q771">
        <v>4.5999999999999996</v>
      </c>
      <c r="R771" t="b">
        <v>1</v>
      </c>
      <c r="S771" t="s">
        <v>30</v>
      </c>
      <c r="T771">
        <v>4422</v>
      </c>
      <c r="U771" t="s">
        <v>38</v>
      </c>
      <c r="V771" t="s">
        <v>79</v>
      </c>
      <c r="W771" t="s">
        <v>33</v>
      </c>
    </row>
    <row r="772" spans="1:23" x14ac:dyDescent="0.35">
      <c r="A772">
        <v>4471</v>
      </c>
      <c r="B772" t="s">
        <v>399</v>
      </c>
      <c r="C772" t="s">
        <v>568</v>
      </c>
      <c r="D772" s="10">
        <v>45608</v>
      </c>
      <c r="E772">
        <v>11.99</v>
      </c>
      <c r="F772">
        <v>129</v>
      </c>
      <c r="G772" t="s">
        <v>36</v>
      </c>
      <c r="H772">
        <v>5</v>
      </c>
      <c r="I772">
        <v>3</v>
      </c>
      <c r="J772" t="b">
        <v>0</v>
      </c>
      <c r="K772">
        <v>291</v>
      </c>
      <c r="L772">
        <v>37</v>
      </c>
      <c r="M772" t="s">
        <v>55</v>
      </c>
      <c r="N772" t="s">
        <v>56</v>
      </c>
      <c r="O772" t="s">
        <v>45</v>
      </c>
      <c r="P772">
        <v>51</v>
      </c>
      <c r="Q772">
        <v>3.8</v>
      </c>
      <c r="R772" t="b">
        <v>0</v>
      </c>
      <c r="S772" t="s">
        <v>30</v>
      </c>
      <c r="T772">
        <v>4980</v>
      </c>
      <c r="U772" t="s">
        <v>76</v>
      </c>
      <c r="V772" t="s">
        <v>39</v>
      </c>
      <c r="W772" t="s">
        <v>60</v>
      </c>
    </row>
    <row r="773" spans="1:23" x14ac:dyDescent="0.35">
      <c r="A773">
        <v>1385</v>
      </c>
      <c r="B773" t="s">
        <v>664</v>
      </c>
      <c r="C773" s="10">
        <v>45361</v>
      </c>
      <c r="D773" s="10">
        <v>45577</v>
      </c>
      <c r="E773">
        <v>11.99</v>
      </c>
      <c r="F773">
        <v>292</v>
      </c>
      <c r="G773" t="s">
        <v>36</v>
      </c>
      <c r="H773">
        <v>4</v>
      </c>
      <c r="I773">
        <v>3</v>
      </c>
      <c r="J773" t="b">
        <v>0</v>
      </c>
      <c r="K773">
        <v>198</v>
      </c>
      <c r="L773">
        <v>195</v>
      </c>
      <c r="M773" t="s">
        <v>43</v>
      </c>
      <c r="N773" t="s">
        <v>56</v>
      </c>
      <c r="O773" t="s">
        <v>64</v>
      </c>
      <c r="P773">
        <v>55</v>
      </c>
      <c r="Q773">
        <v>4.9000000000000004</v>
      </c>
      <c r="R773" t="b">
        <v>1</v>
      </c>
      <c r="S773" t="s">
        <v>30</v>
      </c>
      <c r="T773">
        <v>1367</v>
      </c>
      <c r="U773" t="s">
        <v>76</v>
      </c>
      <c r="V773" t="s">
        <v>32</v>
      </c>
      <c r="W773" t="s">
        <v>33</v>
      </c>
    </row>
    <row r="774" spans="1:23" x14ac:dyDescent="0.35">
      <c r="A774">
        <v>4302</v>
      </c>
      <c r="B774" t="s">
        <v>164</v>
      </c>
      <c r="C774" t="s">
        <v>665</v>
      </c>
      <c r="D774" s="10">
        <v>45577</v>
      </c>
      <c r="E774">
        <v>11.99</v>
      </c>
      <c r="F774">
        <v>307</v>
      </c>
      <c r="G774" t="s">
        <v>63</v>
      </c>
      <c r="H774">
        <v>3</v>
      </c>
      <c r="I774">
        <v>1</v>
      </c>
      <c r="J774" t="b">
        <v>0</v>
      </c>
      <c r="K774">
        <v>919</v>
      </c>
      <c r="L774">
        <v>175</v>
      </c>
      <c r="M774" t="s">
        <v>55</v>
      </c>
      <c r="N774" t="s">
        <v>44</v>
      </c>
      <c r="O774" t="s">
        <v>64</v>
      </c>
      <c r="P774">
        <v>22</v>
      </c>
      <c r="Q774">
        <v>4</v>
      </c>
      <c r="R774" t="b">
        <v>1</v>
      </c>
      <c r="S774" t="s">
        <v>30</v>
      </c>
      <c r="T774">
        <v>2728</v>
      </c>
      <c r="U774" t="s">
        <v>38</v>
      </c>
      <c r="V774" t="s">
        <v>32</v>
      </c>
      <c r="W774" t="s">
        <v>33</v>
      </c>
    </row>
    <row r="775" spans="1:23" x14ac:dyDescent="0.35">
      <c r="A775">
        <v>4738</v>
      </c>
      <c r="B775" t="s">
        <v>666</v>
      </c>
      <c r="C775" s="10">
        <v>45057</v>
      </c>
      <c r="D775" s="10">
        <v>45394</v>
      </c>
      <c r="E775">
        <v>15.99</v>
      </c>
      <c r="F775">
        <v>306</v>
      </c>
      <c r="G775" t="s">
        <v>36</v>
      </c>
      <c r="H775">
        <v>5</v>
      </c>
      <c r="I775">
        <v>6</v>
      </c>
      <c r="J775" t="b">
        <v>1</v>
      </c>
      <c r="K775">
        <v>483</v>
      </c>
      <c r="L775">
        <v>5</v>
      </c>
      <c r="M775" t="s">
        <v>49</v>
      </c>
      <c r="N775" t="s">
        <v>44</v>
      </c>
      <c r="O775" t="s">
        <v>29</v>
      </c>
      <c r="P775">
        <v>56</v>
      </c>
      <c r="Q775">
        <v>4.7</v>
      </c>
      <c r="R775" t="b">
        <v>0</v>
      </c>
      <c r="S775" t="s">
        <v>30</v>
      </c>
      <c r="T775">
        <v>1556</v>
      </c>
      <c r="U775" t="s">
        <v>76</v>
      </c>
      <c r="V775" t="s">
        <v>32</v>
      </c>
      <c r="W775" t="s">
        <v>40</v>
      </c>
    </row>
    <row r="776" spans="1:23" x14ac:dyDescent="0.35">
      <c r="A776">
        <v>2441</v>
      </c>
      <c r="B776" t="s">
        <v>283</v>
      </c>
      <c r="C776" t="s">
        <v>652</v>
      </c>
      <c r="D776" t="s">
        <v>42</v>
      </c>
      <c r="E776">
        <v>11.99</v>
      </c>
      <c r="F776">
        <v>71</v>
      </c>
      <c r="G776" t="s">
        <v>48</v>
      </c>
      <c r="H776">
        <v>3</v>
      </c>
      <c r="I776">
        <v>2</v>
      </c>
      <c r="J776" t="b">
        <v>1</v>
      </c>
      <c r="K776">
        <v>645</v>
      </c>
      <c r="L776">
        <v>5</v>
      </c>
      <c r="M776" t="s">
        <v>68</v>
      </c>
      <c r="N776" t="s">
        <v>28</v>
      </c>
      <c r="O776" t="s">
        <v>45</v>
      </c>
      <c r="P776">
        <v>66</v>
      </c>
      <c r="Q776">
        <v>3.9</v>
      </c>
      <c r="R776" t="b">
        <v>0</v>
      </c>
      <c r="S776" t="s">
        <v>30</v>
      </c>
      <c r="T776">
        <v>4566</v>
      </c>
      <c r="U776" t="s">
        <v>76</v>
      </c>
      <c r="V776" t="s">
        <v>39</v>
      </c>
      <c r="W776" t="s">
        <v>33</v>
      </c>
    </row>
    <row r="777" spans="1:23" x14ac:dyDescent="0.35">
      <c r="A777">
        <v>6546</v>
      </c>
      <c r="B777" t="s">
        <v>667</v>
      </c>
      <c r="C777" t="s">
        <v>370</v>
      </c>
      <c r="D777" s="10">
        <v>45516</v>
      </c>
      <c r="E777">
        <v>15.99</v>
      </c>
      <c r="F777">
        <v>253</v>
      </c>
      <c r="G777" t="s">
        <v>48</v>
      </c>
      <c r="H777">
        <v>1</v>
      </c>
      <c r="I777">
        <v>2</v>
      </c>
      <c r="J777" t="b">
        <v>1</v>
      </c>
      <c r="K777">
        <v>653</v>
      </c>
      <c r="L777">
        <v>53</v>
      </c>
      <c r="M777" t="s">
        <v>27</v>
      </c>
      <c r="N777" t="s">
        <v>28</v>
      </c>
      <c r="O777" t="s">
        <v>29</v>
      </c>
      <c r="P777">
        <v>43</v>
      </c>
      <c r="Q777">
        <v>4.0999999999999996</v>
      </c>
      <c r="R777" t="b">
        <v>1</v>
      </c>
      <c r="S777" t="s">
        <v>30</v>
      </c>
      <c r="T777">
        <v>2969</v>
      </c>
      <c r="U777" t="s">
        <v>65</v>
      </c>
      <c r="V777" t="s">
        <v>32</v>
      </c>
      <c r="W777" t="s">
        <v>40</v>
      </c>
    </row>
    <row r="778" spans="1:23" x14ac:dyDescent="0.35">
      <c r="A778">
        <v>5459</v>
      </c>
      <c r="B778" t="s">
        <v>344</v>
      </c>
      <c r="C778" t="s">
        <v>447</v>
      </c>
      <c r="D778" t="s">
        <v>25</v>
      </c>
      <c r="E778">
        <v>15.99</v>
      </c>
      <c r="F778">
        <v>68</v>
      </c>
      <c r="G778" t="s">
        <v>63</v>
      </c>
      <c r="H778">
        <v>5</v>
      </c>
      <c r="I778">
        <v>2</v>
      </c>
      <c r="J778" t="b">
        <v>0</v>
      </c>
      <c r="K778">
        <v>727</v>
      </c>
      <c r="L778">
        <v>5</v>
      </c>
      <c r="M778" t="s">
        <v>74</v>
      </c>
      <c r="N778" t="s">
        <v>75</v>
      </c>
      <c r="O778" t="s">
        <v>78</v>
      </c>
      <c r="P778">
        <v>8</v>
      </c>
      <c r="Q778">
        <v>4.5999999999999996</v>
      </c>
      <c r="R778" t="b">
        <v>0</v>
      </c>
      <c r="S778" t="s">
        <v>30</v>
      </c>
      <c r="T778">
        <v>3421</v>
      </c>
      <c r="U778" t="s">
        <v>58</v>
      </c>
      <c r="V778" t="s">
        <v>69</v>
      </c>
      <c r="W778" t="s">
        <v>33</v>
      </c>
    </row>
    <row r="779" spans="1:23" x14ac:dyDescent="0.35">
      <c r="A779">
        <v>7051</v>
      </c>
      <c r="B779" t="s">
        <v>23</v>
      </c>
      <c r="C779" t="s">
        <v>333</v>
      </c>
      <c r="D779" t="s">
        <v>129</v>
      </c>
      <c r="E779">
        <v>7.99</v>
      </c>
      <c r="F779">
        <v>366</v>
      </c>
      <c r="G779" t="s">
        <v>36</v>
      </c>
      <c r="H779">
        <v>1</v>
      </c>
      <c r="I779">
        <v>1</v>
      </c>
      <c r="J779" t="b">
        <v>1</v>
      </c>
      <c r="K779">
        <v>257</v>
      </c>
      <c r="L779">
        <v>46</v>
      </c>
      <c r="M779" t="s">
        <v>74</v>
      </c>
      <c r="N779" t="s">
        <v>44</v>
      </c>
      <c r="O779" t="s">
        <v>78</v>
      </c>
      <c r="P779">
        <v>7</v>
      </c>
      <c r="Q779">
        <v>4.5</v>
      </c>
      <c r="R779" t="b">
        <v>1</v>
      </c>
      <c r="S779" t="s">
        <v>30</v>
      </c>
      <c r="T779">
        <v>2535</v>
      </c>
      <c r="U779" t="s">
        <v>76</v>
      </c>
      <c r="V779" t="s">
        <v>39</v>
      </c>
      <c r="W779" t="s">
        <v>40</v>
      </c>
    </row>
    <row r="780" spans="1:23" x14ac:dyDescent="0.35">
      <c r="A780">
        <v>6671</v>
      </c>
      <c r="B780" t="s">
        <v>41</v>
      </c>
      <c r="C780" t="s">
        <v>668</v>
      </c>
      <c r="D780" s="10">
        <v>45608</v>
      </c>
      <c r="E780">
        <v>15.99</v>
      </c>
      <c r="F780">
        <v>166</v>
      </c>
      <c r="G780" t="s">
        <v>100</v>
      </c>
      <c r="H780">
        <v>4</v>
      </c>
      <c r="I780">
        <v>1</v>
      </c>
      <c r="J780" t="b">
        <v>0</v>
      </c>
      <c r="K780">
        <v>208</v>
      </c>
      <c r="L780">
        <v>39</v>
      </c>
      <c r="M780" t="s">
        <v>74</v>
      </c>
      <c r="N780" t="s">
        <v>28</v>
      </c>
      <c r="O780" t="s">
        <v>57</v>
      </c>
      <c r="P780">
        <v>53</v>
      </c>
      <c r="Q780">
        <v>5</v>
      </c>
      <c r="R780" t="b">
        <v>1</v>
      </c>
      <c r="S780" t="s">
        <v>30</v>
      </c>
      <c r="T780">
        <v>290</v>
      </c>
      <c r="U780" t="s">
        <v>31</v>
      </c>
      <c r="V780" t="s">
        <v>32</v>
      </c>
      <c r="W780" t="s">
        <v>40</v>
      </c>
    </row>
    <row r="781" spans="1:23" x14ac:dyDescent="0.35">
      <c r="A781">
        <v>6013</v>
      </c>
      <c r="B781" t="s">
        <v>116</v>
      </c>
      <c r="C781" t="s">
        <v>669</v>
      </c>
      <c r="D781" s="10">
        <v>45363</v>
      </c>
      <c r="E781">
        <v>15.99</v>
      </c>
      <c r="F781">
        <v>136</v>
      </c>
      <c r="G781" t="s">
        <v>73</v>
      </c>
      <c r="H781">
        <v>2</v>
      </c>
      <c r="I781">
        <v>4</v>
      </c>
      <c r="J781" t="b">
        <v>1</v>
      </c>
      <c r="K781">
        <v>471</v>
      </c>
      <c r="L781">
        <v>91</v>
      </c>
      <c r="M781" t="s">
        <v>43</v>
      </c>
      <c r="N781" t="s">
        <v>44</v>
      </c>
      <c r="O781" t="s">
        <v>45</v>
      </c>
      <c r="P781">
        <v>70</v>
      </c>
      <c r="Q781">
        <v>4.4000000000000004</v>
      </c>
      <c r="R781" t="b">
        <v>0</v>
      </c>
      <c r="S781" t="s">
        <v>30</v>
      </c>
      <c r="T781">
        <v>756</v>
      </c>
      <c r="U781" t="s">
        <v>76</v>
      </c>
      <c r="V781" t="s">
        <v>39</v>
      </c>
      <c r="W781" t="s">
        <v>93</v>
      </c>
    </row>
    <row r="782" spans="1:23" x14ac:dyDescent="0.35">
      <c r="A782">
        <v>9996</v>
      </c>
      <c r="B782" t="s">
        <v>521</v>
      </c>
      <c r="C782" t="s">
        <v>451</v>
      </c>
      <c r="D782" s="10">
        <v>45547</v>
      </c>
      <c r="E782">
        <v>7.99</v>
      </c>
      <c r="F782">
        <v>358</v>
      </c>
      <c r="G782" t="s">
        <v>73</v>
      </c>
      <c r="H782">
        <v>3</v>
      </c>
      <c r="I782">
        <v>2</v>
      </c>
      <c r="J782" t="b">
        <v>1</v>
      </c>
      <c r="K782">
        <v>512</v>
      </c>
      <c r="L782">
        <v>153</v>
      </c>
      <c r="M782" t="s">
        <v>49</v>
      </c>
      <c r="N782" t="s">
        <v>56</v>
      </c>
      <c r="O782" t="s">
        <v>29</v>
      </c>
      <c r="P782">
        <v>70</v>
      </c>
      <c r="Q782">
        <v>3.3</v>
      </c>
      <c r="R782" t="b">
        <v>1</v>
      </c>
      <c r="S782" t="s">
        <v>30</v>
      </c>
      <c r="T782">
        <v>947</v>
      </c>
      <c r="U782" t="s">
        <v>58</v>
      </c>
      <c r="V782" t="s">
        <v>59</v>
      </c>
      <c r="W782" t="s">
        <v>33</v>
      </c>
    </row>
    <row r="783" spans="1:23" x14ac:dyDescent="0.35">
      <c r="A783">
        <v>4851</v>
      </c>
      <c r="B783" t="s">
        <v>186</v>
      </c>
      <c r="C783" s="10">
        <v>45202</v>
      </c>
      <c r="D783" t="s">
        <v>129</v>
      </c>
      <c r="E783">
        <v>15.99</v>
      </c>
      <c r="F783">
        <v>399</v>
      </c>
      <c r="G783" t="s">
        <v>36</v>
      </c>
      <c r="H783">
        <v>1</v>
      </c>
      <c r="I783">
        <v>2</v>
      </c>
      <c r="J783" t="b">
        <v>0</v>
      </c>
      <c r="K783">
        <v>355</v>
      </c>
      <c r="L783">
        <v>181</v>
      </c>
      <c r="M783" t="s">
        <v>27</v>
      </c>
      <c r="N783" t="s">
        <v>56</v>
      </c>
      <c r="O783" t="s">
        <v>29</v>
      </c>
      <c r="P783">
        <v>79</v>
      </c>
      <c r="Q783">
        <v>3.4</v>
      </c>
      <c r="R783" t="b">
        <v>1</v>
      </c>
      <c r="S783" t="s">
        <v>30</v>
      </c>
      <c r="T783">
        <v>2138</v>
      </c>
      <c r="U783" t="s">
        <v>38</v>
      </c>
      <c r="V783" t="s">
        <v>69</v>
      </c>
      <c r="W783" t="s">
        <v>33</v>
      </c>
    </row>
    <row r="784" spans="1:23" x14ac:dyDescent="0.35">
      <c r="A784">
        <v>2498</v>
      </c>
      <c r="B784" t="s">
        <v>441</v>
      </c>
      <c r="C784" s="10">
        <v>45270</v>
      </c>
      <c r="D784" s="10">
        <v>45485</v>
      </c>
      <c r="E784">
        <v>11.99</v>
      </c>
      <c r="F784">
        <v>285</v>
      </c>
      <c r="G784" t="s">
        <v>100</v>
      </c>
      <c r="H784">
        <v>1</v>
      </c>
      <c r="I784">
        <v>5</v>
      </c>
      <c r="J784" t="b">
        <v>0</v>
      </c>
      <c r="K784">
        <v>634</v>
      </c>
      <c r="L784">
        <v>168</v>
      </c>
      <c r="M784" t="s">
        <v>27</v>
      </c>
      <c r="N784" t="s">
        <v>75</v>
      </c>
      <c r="O784" t="s">
        <v>37</v>
      </c>
      <c r="P784">
        <v>76</v>
      </c>
      <c r="Q784">
        <v>3.3</v>
      </c>
      <c r="R784" t="b">
        <v>1</v>
      </c>
      <c r="S784" t="s">
        <v>30</v>
      </c>
      <c r="T784">
        <v>3151</v>
      </c>
      <c r="U784" t="s">
        <v>38</v>
      </c>
      <c r="V784" t="s">
        <v>69</v>
      </c>
      <c r="W784" t="s">
        <v>93</v>
      </c>
    </row>
    <row r="785" spans="1:23" x14ac:dyDescent="0.35">
      <c r="A785">
        <v>6208</v>
      </c>
      <c r="B785" t="s">
        <v>253</v>
      </c>
      <c r="C785" t="s">
        <v>670</v>
      </c>
      <c r="D785" t="s">
        <v>72</v>
      </c>
      <c r="E785">
        <v>7.99</v>
      </c>
      <c r="F785">
        <v>424</v>
      </c>
      <c r="G785" t="s">
        <v>63</v>
      </c>
      <c r="H785">
        <v>2</v>
      </c>
      <c r="I785">
        <v>3</v>
      </c>
      <c r="J785" t="b">
        <v>0</v>
      </c>
      <c r="K785">
        <v>942</v>
      </c>
      <c r="L785">
        <v>127</v>
      </c>
      <c r="M785" t="s">
        <v>74</v>
      </c>
      <c r="N785" t="s">
        <v>28</v>
      </c>
      <c r="O785" t="s">
        <v>64</v>
      </c>
      <c r="P785">
        <v>95</v>
      </c>
      <c r="Q785">
        <v>4.8</v>
      </c>
      <c r="R785" t="b">
        <v>1</v>
      </c>
      <c r="S785" t="s">
        <v>30</v>
      </c>
      <c r="T785">
        <v>670</v>
      </c>
      <c r="U785" t="s">
        <v>58</v>
      </c>
      <c r="V785" t="s">
        <v>69</v>
      </c>
      <c r="W785" t="s">
        <v>93</v>
      </c>
    </row>
    <row r="786" spans="1:23" x14ac:dyDescent="0.35">
      <c r="A786">
        <v>7171</v>
      </c>
      <c r="B786" t="s">
        <v>70</v>
      </c>
      <c r="C786" t="s">
        <v>121</v>
      </c>
      <c r="D786" t="s">
        <v>214</v>
      </c>
      <c r="E786">
        <v>11.99</v>
      </c>
      <c r="F786">
        <v>467</v>
      </c>
      <c r="G786" t="s">
        <v>26</v>
      </c>
      <c r="H786">
        <v>1</v>
      </c>
      <c r="I786">
        <v>3</v>
      </c>
      <c r="J786" t="b">
        <v>1</v>
      </c>
      <c r="K786">
        <v>350</v>
      </c>
      <c r="L786">
        <v>134</v>
      </c>
      <c r="M786" t="s">
        <v>74</v>
      </c>
      <c r="N786" t="s">
        <v>44</v>
      </c>
      <c r="O786" t="s">
        <v>64</v>
      </c>
      <c r="P786">
        <v>1</v>
      </c>
      <c r="Q786">
        <v>3.9</v>
      </c>
      <c r="R786" t="b">
        <v>0</v>
      </c>
      <c r="S786" t="s">
        <v>30</v>
      </c>
      <c r="T786">
        <v>3037</v>
      </c>
      <c r="U786" t="s">
        <v>31</v>
      </c>
      <c r="V786" t="s">
        <v>39</v>
      </c>
      <c r="W786" t="s">
        <v>93</v>
      </c>
    </row>
    <row r="787" spans="1:23" x14ac:dyDescent="0.35">
      <c r="A787">
        <v>7667</v>
      </c>
      <c r="B787" t="s">
        <v>666</v>
      </c>
      <c r="C787" s="10">
        <v>45047</v>
      </c>
      <c r="D787" t="s">
        <v>72</v>
      </c>
      <c r="E787">
        <v>15.99</v>
      </c>
      <c r="F787">
        <v>443</v>
      </c>
      <c r="G787" t="s">
        <v>100</v>
      </c>
      <c r="H787">
        <v>1</v>
      </c>
      <c r="I787">
        <v>3</v>
      </c>
      <c r="J787" t="b">
        <v>0</v>
      </c>
      <c r="K787">
        <v>326</v>
      </c>
      <c r="L787">
        <v>59</v>
      </c>
      <c r="M787" t="s">
        <v>74</v>
      </c>
      <c r="N787" t="s">
        <v>28</v>
      </c>
      <c r="O787" t="s">
        <v>29</v>
      </c>
      <c r="P787">
        <v>57</v>
      </c>
      <c r="Q787">
        <v>3.9</v>
      </c>
      <c r="R787" t="b">
        <v>0</v>
      </c>
      <c r="S787" t="s">
        <v>30</v>
      </c>
      <c r="T787">
        <v>3712</v>
      </c>
      <c r="U787" t="s">
        <v>38</v>
      </c>
      <c r="V787" t="s">
        <v>32</v>
      </c>
      <c r="W787" t="s">
        <v>33</v>
      </c>
    </row>
    <row r="788" spans="1:23" x14ac:dyDescent="0.35">
      <c r="A788">
        <v>4912</v>
      </c>
      <c r="B788" t="s">
        <v>364</v>
      </c>
      <c r="C788" s="10">
        <v>45026</v>
      </c>
      <c r="D788" s="10">
        <v>45303</v>
      </c>
      <c r="E788">
        <v>15.99</v>
      </c>
      <c r="F788">
        <v>214</v>
      </c>
      <c r="G788" t="s">
        <v>48</v>
      </c>
      <c r="H788">
        <v>1</v>
      </c>
      <c r="I788">
        <v>3</v>
      </c>
      <c r="J788" t="b">
        <v>0</v>
      </c>
      <c r="K788">
        <v>61</v>
      </c>
      <c r="L788">
        <v>148</v>
      </c>
      <c r="M788" t="s">
        <v>49</v>
      </c>
      <c r="N788" t="s">
        <v>75</v>
      </c>
      <c r="O788" t="s">
        <v>37</v>
      </c>
      <c r="P788">
        <v>95</v>
      </c>
      <c r="Q788">
        <v>4.0999999999999996</v>
      </c>
      <c r="R788" t="b">
        <v>1</v>
      </c>
      <c r="S788" t="s">
        <v>30</v>
      </c>
      <c r="T788">
        <v>2029</v>
      </c>
      <c r="U788" t="s">
        <v>31</v>
      </c>
      <c r="V788" t="s">
        <v>69</v>
      </c>
      <c r="W788" t="s">
        <v>33</v>
      </c>
    </row>
    <row r="789" spans="1:23" x14ac:dyDescent="0.35">
      <c r="A789">
        <v>7975</v>
      </c>
      <c r="B789" t="s">
        <v>671</v>
      </c>
      <c r="C789" s="10">
        <v>44995</v>
      </c>
      <c r="D789" t="s">
        <v>82</v>
      </c>
      <c r="E789">
        <v>15.99</v>
      </c>
      <c r="F789">
        <v>437</v>
      </c>
      <c r="G789" t="s">
        <v>63</v>
      </c>
      <c r="H789">
        <v>2</v>
      </c>
      <c r="I789">
        <v>2</v>
      </c>
      <c r="J789" t="b">
        <v>1</v>
      </c>
      <c r="K789">
        <v>328</v>
      </c>
      <c r="L789">
        <v>170</v>
      </c>
      <c r="M789" t="s">
        <v>92</v>
      </c>
      <c r="N789" t="s">
        <v>44</v>
      </c>
      <c r="O789" t="s">
        <v>64</v>
      </c>
      <c r="P789">
        <v>25</v>
      </c>
      <c r="Q789">
        <v>3.6</v>
      </c>
      <c r="R789" t="b">
        <v>0</v>
      </c>
      <c r="S789" t="s">
        <v>30</v>
      </c>
      <c r="T789">
        <v>2406</v>
      </c>
      <c r="U789" t="s">
        <v>58</v>
      </c>
      <c r="V789" t="s">
        <v>39</v>
      </c>
      <c r="W789" t="s">
        <v>33</v>
      </c>
    </row>
    <row r="790" spans="1:23" x14ac:dyDescent="0.35">
      <c r="A790">
        <v>6804</v>
      </c>
      <c r="B790" t="s">
        <v>657</v>
      </c>
      <c r="C790" s="10">
        <v>45232</v>
      </c>
      <c r="D790" s="10">
        <v>45577</v>
      </c>
      <c r="E790">
        <v>15.99</v>
      </c>
      <c r="F790">
        <v>419</v>
      </c>
      <c r="G790" t="s">
        <v>36</v>
      </c>
      <c r="H790">
        <v>2</v>
      </c>
      <c r="I790">
        <v>1</v>
      </c>
      <c r="J790" t="b">
        <v>0</v>
      </c>
      <c r="K790">
        <v>591</v>
      </c>
      <c r="L790">
        <v>166</v>
      </c>
      <c r="M790" t="s">
        <v>68</v>
      </c>
      <c r="N790" t="s">
        <v>28</v>
      </c>
      <c r="O790" t="s">
        <v>37</v>
      </c>
      <c r="P790">
        <v>26</v>
      </c>
      <c r="Q790">
        <v>3.5</v>
      </c>
      <c r="R790" t="b">
        <v>1</v>
      </c>
      <c r="S790" t="s">
        <v>30</v>
      </c>
      <c r="T790">
        <v>3264</v>
      </c>
      <c r="U790" t="s">
        <v>38</v>
      </c>
      <c r="V790" t="s">
        <v>79</v>
      </c>
      <c r="W790" t="s">
        <v>33</v>
      </c>
    </row>
    <row r="791" spans="1:23" x14ac:dyDescent="0.35">
      <c r="A791">
        <v>3877</v>
      </c>
      <c r="B791" t="s">
        <v>667</v>
      </c>
      <c r="C791" t="s">
        <v>577</v>
      </c>
      <c r="D791" t="s">
        <v>156</v>
      </c>
      <c r="E791">
        <v>11.99</v>
      </c>
      <c r="F791">
        <v>129</v>
      </c>
      <c r="G791" t="s">
        <v>26</v>
      </c>
      <c r="H791">
        <v>2</v>
      </c>
      <c r="I791">
        <v>5</v>
      </c>
      <c r="J791" t="b">
        <v>0</v>
      </c>
      <c r="K791">
        <v>527</v>
      </c>
      <c r="L791">
        <v>153</v>
      </c>
      <c r="M791" t="s">
        <v>68</v>
      </c>
      <c r="N791" t="s">
        <v>28</v>
      </c>
      <c r="O791" t="s">
        <v>37</v>
      </c>
      <c r="P791">
        <v>0</v>
      </c>
      <c r="Q791">
        <v>4.5999999999999996</v>
      </c>
      <c r="R791" t="b">
        <v>0</v>
      </c>
      <c r="S791" t="s">
        <v>30</v>
      </c>
      <c r="T791">
        <v>1135</v>
      </c>
      <c r="U791" t="s">
        <v>76</v>
      </c>
      <c r="V791" t="s">
        <v>39</v>
      </c>
      <c r="W791" t="s">
        <v>33</v>
      </c>
    </row>
    <row r="792" spans="1:23" x14ac:dyDescent="0.35">
      <c r="A792">
        <v>8768</v>
      </c>
      <c r="B792" t="s">
        <v>281</v>
      </c>
      <c r="C792" s="10">
        <v>45546</v>
      </c>
      <c r="D792" s="10">
        <v>45303</v>
      </c>
      <c r="E792">
        <v>15.99</v>
      </c>
      <c r="F792">
        <v>75</v>
      </c>
      <c r="G792" t="s">
        <v>48</v>
      </c>
      <c r="H792">
        <v>5</v>
      </c>
      <c r="I792">
        <v>1</v>
      </c>
      <c r="J792" t="b">
        <v>1</v>
      </c>
      <c r="K792">
        <v>115</v>
      </c>
      <c r="L792">
        <v>122</v>
      </c>
      <c r="M792" t="s">
        <v>68</v>
      </c>
      <c r="N792" t="s">
        <v>44</v>
      </c>
      <c r="O792" t="s">
        <v>29</v>
      </c>
      <c r="P792">
        <v>86</v>
      </c>
      <c r="Q792">
        <v>3.5</v>
      </c>
      <c r="R792" t="b">
        <v>0</v>
      </c>
      <c r="S792" t="s">
        <v>30</v>
      </c>
      <c r="T792">
        <v>3761</v>
      </c>
      <c r="U792" t="s">
        <v>76</v>
      </c>
      <c r="V792" t="s">
        <v>39</v>
      </c>
      <c r="W792" t="s">
        <v>40</v>
      </c>
    </row>
    <row r="793" spans="1:23" x14ac:dyDescent="0.35">
      <c r="A793">
        <v>1420</v>
      </c>
      <c r="B793" t="s">
        <v>197</v>
      </c>
      <c r="C793" s="10">
        <v>45361</v>
      </c>
      <c r="D793" s="10">
        <v>45424</v>
      </c>
      <c r="E793">
        <v>7.99</v>
      </c>
      <c r="F793">
        <v>346</v>
      </c>
      <c r="G793" t="s">
        <v>51</v>
      </c>
      <c r="H793">
        <v>5</v>
      </c>
      <c r="I793">
        <v>5</v>
      </c>
      <c r="J793" t="b">
        <v>1</v>
      </c>
      <c r="K793">
        <v>732</v>
      </c>
      <c r="L793">
        <v>144</v>
      </c>
      <c r="M793" t="s">
        <v>92</v>
      </c>
      <c r="N793" t="s">
        <v>28</v>
      </c>
      <c r="O793" t="s">
        <v>78</v>
      </c>
      <c r="P793">
        <v>73</v>
      </c>
      <c r="Q793">
        <v>4.9000000000000004</v>
      </c>
      <c r="R793" t="b">
        <v>0</v>
      </c>
      <c r="S793" t="s">
        <v>30</v>
      </c>
      <c r="T793">
        <v>3633</v>
      </c>
      <c r="U793" t="s">
        <v>76</v>
      </c>
      <c r="V793" t="s">
        <v>79</v>
      </c>
      <c r="W793" t="s">
        <v>33</v>
      </c>
    </row>
    <row r="794" spans="1:23" x14ac:dyDescent="0.35">
      <c r="A794">
        <v>2306</v>
      </c>
      <c r="B794" t="s">
        <v>257</v>
      </c>
      <c r="C794" s="10">
        <v>45235</v>
      </c>
      <c r="D794" s="10">
        <v>45303</v>
      </c>
      <c r="E794">
        <v>11.99</v>
      </c>
      <c r="F794">
        <v>480</v>
      </c>
      <c r="G794" t="s">
        <v>63</v>
      </c>
      <c r="H794">
        <v>4</v>
      </c>
      <c r="I794">
        <v>6</v>
      </c>
      <c r="J794" t="b">
        <v>1</v>
      </c>
      <c r="K794">
        <v>509</v>
      </c>
      <c r="L794">
        <v>12</v>
      </c>
      <c r="M794" t="s">
        <v>43</v>
      </c>
      <c r="N794" t="s">
        <v>56</v>
      </c>
      <c r="O794" t="s">
        <v>64</v>
      </c>
      <c r="P794">
        <v>43</v>
      </c>
      <c r="Q794">
        <v>3.1</v>
      </c>
      <c r="R794" t="b">
        <v>0</v>
      </c>
      <c r="S794" t="s">
        <v>30</v>
      </c>
      <c r="T794">
        <v>3308</v>
      </c>
      <c r="U794" t="s">
        <v>31</v>
      </c>
      <c r="V794" t="s">
        <v>39</v>
      </c>
      <c r="W794" t="s">
        <v>40</v>
      </c>
    </row>
    <row r="795" spans="1:23" x14ac:dyDescent="0.35">
      <c r="A795">
        <v>2079</v>
      </c>
      <c r="B795" t="s">
        <v>387</v>
      </c>
      <c r="C795" t="s">
        <v>672</v>
      </c>
      <c r="D795" s="10">
        <v>45334</v>
      </c>
      <c r="E795">
        <v>11.99</v>
      </c>
      <c r="F795">
        <v>188</v>
      </c>
      <c r="G795" t="s">
        <v>63</v>
      </c>
      <c r="H795">
        <v>2</v>
      </c>
      <c r="I795">
        <v>2</v>
      </c>
      <c r="J795" t="b">
        <v>1</v>
      </c>
      <c r="K795">
        <v>655</v>
      </c>
      <c r="L795">
        <v>16</v>
      </c>
      <c r="M795" t="s">
        <v>27</v>
      </c>
      <c r="N795" t="s">
        <v>28</v>
      </c>
      <c r="O795" t="s">
        <v>64</v>
      </c>
      <c r="P795">
        <v>50</v>
      </c>
      <c r="Q795">
        <v>3.3</v>
      </c>
      <c r="R795" t="b">
        <v>1</v>
      </c>
      <c r="S795" t="s">
        <v>30</v>
      </c>
      <c r="T795">
        <v>1311</v>
      </c>
      <c r="U795" t="s">
        <v>65</v>
      </c>
      <c r="V795" t="s">
        <v>32</v>
      </c>
      <c r="W795" t="s">
        <v>33</v>
      </c>
    </row>
    <row r="796" spans="1:23" x14ac:dyDescent="0.35">
      <c r="A796">
        <v>3554</v>
      </c>
      <c r="B796" t="s">
        <v>391</v>
      </c>
      <c r="C796" t="s">
        <v>575</v>
      </c>
      <c r="D796" s="10">
        <v>45394</v>
      </c>
      <c r="E796">
        <v>7.99</v>
      </c>
      <c r="F796">
        <v>420</v>
      </c>
      <c r="G796" t="s">
        <v>36</v>
      </c>
      <c r="H796">
        <v>4</v>
      </c>
      <c r="I796">
        <v>1</v>
      </c>
      <c r="J796" t="b">
        <v>0</v>
      </c>
      <c r="K796">
        <v>399</v>
      </c>
      <c r="L796">
        <v>45</v>
      </c>
      <c r="M796" t="s">
        <v>27</v>
      </c>
      <c r="N796" t="s">
        <v>44</v>
      </c>
      <c r="O796" t="s">
        <v>78</v>
      </c>
      <c r="P796">
        <v>52</v>
      </c>
      <c r="Q796">
        <v>4</v>
      </c>
      <c r="R796" t="b">
        <v>0</v>
      </c>
      <c r="S796" t="s">
        <v>30</v>
      </c>
      <c r="T796">
        <v>4333</v>
      </c>
      <c r="U796" t="s">
        <v>38</v>
      </c>
      <c r="V796" t="s">
        <v>39</v>
      </c>
      <c r="W796" t="s">
        <v>60</v>
      </c>
    </row>
    <row r="797" spans="1:23" x14ac:dyDescent="0.35">
      <c r="A797">
        <v>7616</v>
      </c>
      <c r="B797" t="s">
        <v>280</v>
      </c>
      <c r="C797" s="10">
        <v>45205</v>
      </c>
      <c r="D797" s="10">
        <v>45608</v>
      </c>
      <c r="E797">
        <v>15.99</v>
      </c>
      <c r="F797">
        <v>204</v>
      </c>
      <c r="G797" t="s">
        <v>63</v>
      </c>
      <c r="H797">
        <v>3</v>
      </c>
      <c r="I797">
        <v>5</v>
      </c>
      <c r="J797" t="b">
        <v>0</v>
      </c>
      <c r="K797">
        <v>597</v>
      </c>
      <c r="L797">
        <v>118</v>
      </c>
      <c r="M797" t="s">
        <v>74</v>
      </c>
      <c r="N797" t="s">
        <v>44</v>
      </c>
      <c r="O797" t="s">
        <v>64</v>
      </c>
      <c r="P797">
        <v>60</v>
      </c>
      <c r="Q797">
        <v>3.1</v>
      </c>
      <c r="R797" t="b">
        <v>1</v>
      </c>
      <c r="S797" t="s">
        <v>30</v>
      </c>
      <c r="T797">
        <v>4575</v>
      </c>
      <c r="U797" t="s">
        <v>31</v>
      </c>
      <c r="V797" t="s">
        <v>32</v>
      </c>
      <c r="W797" t="s">
        <v>40</v>
      </c>
    </row>
    <row r="798" spans="1:23" x14ac:dyDescent="0.35">
      <c r="A798">
        <v>5650</v>
      </c>
      <c r="B798" t="s">
        <v>441</v>
      </c>
      <c r="C798" t="s">
        <v>673</v>
      </c>
      <c r="D798" s="10">
        <v>45516</v>
      </c>
      <c r="E798">
        <v>15.99</v>
      </c>
      <c r="F798">
        <v>355</v>
      </c>
      <c r="G798" t="s">
        <v>63</v>
      </c>
      <c r="H798">
        <v>1</v>
      </c>
      <c r="I798">
        <v>1</v>
      </c>
      <c r="J798" t="b">
        <v>1</v>
      </c>
      <c r="K798">
        <v>358</v>
      </c>
      <c r="L798">
        <v>173</v>
      </c>
      <c r="M798" t="s">
        <v>43</v>
      </c>
      <c r="N798" t="s">
        <v>75</v>
      </c>
      <c r="O798" t="s">
        <v>29</v>
      </c>
      <c r="P798">
        <v>60</v>
      </c>
      <c r="Q798">
        <v>4.8</v>
      </c>
      <c r="R798" t="b">
        <v>0</v>
      </c>
      <c r="S798" t="s">
        <v>30</v>
      </c>
      <c r="T798">
        <v>2448</v>
      </c>
      <c r="U798" t="s">
        <v>38</v>
      </c>
      <c r="V798" t="s">
        <v>59</v>
      </c>
      <c r="W798" t="s">
        <v>93</v>
      </c>
    </row>
    <row r="799" spans="1:23" x14ac:dyDescent="0.35">
      <c r="A799">
        <v>9385</v>
      </c>
      <c r="B799" t="s">
        <v>202</v>
      </c>
      <c r="C799" t="s">
        <v>674</v>
      </c>
      <c r="D799" s="10">
        <v>45363</v>
      </c>
      <c r="E799">
        <v>7.99</v>
      </c>
      <c r="F799">
        <v>200</v>
      </c>
      <c r="G799" t="s">
        <v>36</v>
      </c>
      <c r="H799">
        <v>3</v>
      </c>
      <c r="I799">
        <v>2</v>
      </c>
      <c r="J799" t="b">
        <v>0</v>
      </c>
      <c r="K799">
        <v>453</v>
      </c>
      <c r="L799">
        <v>172</v>
      </c>
      <c r="M799" t="s">
        <v>43</v>
      </c>
      <c r="N799" t="s">
        <v>28</v>
      </c>
      <c r="O799" t="s">
        <v>64</v>
      </c>
      <c r="P799">
        <v>1</v>
      </c>
      <c r="Q799">
        <v>4.4000000000000004</v>
      </c>
      <c r="R799" t="b">
        <v>1</v>
      </c>
      <c r="S799" t="s">
        <v>30</v>
      </c>
      <c r="T799">
        <v>1072</v>
      </c>
      <c r="U799" t="s">
        <v>76</v>
      </c>
      <c r="V799" t="s">
        <v>79</v>
      </c>
      <c r="W799" t="s">
        <v>60</v>
      </c>
    </row>
    <row r="800" spans="1:23" x14ac:dyDescent="0.35">
      <c r="A800">
        <v>2482</v>
      </c>
      <c r="B800" t="s">
        <v>197</v>
      </c>
      <c r="C800" t="s">
        <v>154</v>
      </c>
      <c r="D800" t="s">
        <v>168</v>
      </c>
      <c r="E800">
        <v>7.99</v>
      </c>
      <c r="F800">
        <v>178</v>
      </c>
      <c r="G800" t="s">
        <v>26</v>
      </c>
      <c r="H800">
        <v>2</v>
      </c>
      <c r="I800">
        <v>2</v>
      </c>
      <c r="J800" t="b">
        <v>1</v>
      </c>
      <c r="K800">
        <v>378</v>
      </c>
      <c r="L800">
        <v>117</v>
      </c>
      <c r="M800" t="s">
        <v>55</v>
      </c>
      <c r="N800" t="s">
        <v>56</v>
      </c>
      <c r="O800" t="s">
        <v>29</v>
      </c>
      <c r="P800">
        <v>63</v>
      </c>
      <c r="Q800">
        <v>4.8</v>
      </c>
      <c r="R800" t="b">
        <v>1</v>
      </c>
      <c r="S800" t="s">
        <v>30</v>
      </c>
      <c r="T800">
        <v>1784</v>
      </c>
      <c r="U800" t="s">
        <v>38</v>
      </c>
      <c r="V800" t="s">
        <v>69</v>
      </c>
      <c r="W800" t="s">
        <v>40</v>
      </c>
    </row>
    <row r="801" spans="1:23" x14ac:dyDescent="0.35">
      <c r="A801">
        <v>9017</v>
      </c>
      <c r="B801" t="s">
        <v>510</v>
      </c>
      <c r="C801" t="s">
        <v>661</v>
      </c>
      <c r="D801" s="10">
        <v>45608</v>
      </c>
      <c r="E801">
        <v>11.99</v>
      </c>
      <c r="F801">
        <v>337</v>
      </c>
      <c r="G801" t="s">
        <v>51</v>
      </c>
      <c r="H801">
        <v>2</v>
      </c>
      <c r="I801">
        <v>2</v>
      </c>
      <c r="J801" t="b">
        <v>1</v>
      </c>
      <c r="K801">
        <v>750</v>
      </c>
      <c r="L801">
        <v>146</v>
      </c>
      <c r="M801" t="s">
        <v>55</v>
      </c>
      <c r="N801" t="s">
        <v>56</v>
      </c>
      <c r="O801" t="s">
        <v>64</v>
      </c>
      <c r="P801">
        <v>100</v>
      </c>
      <c r="Q801">
        <v>4.0999999999999996</v>
      </c>
      <c r="R801" t="b">
        <v>1</v>
      </c>
      <c r="S801" t="s">
        <v>30</v>
      </c>
      <c r="T801">
        <v>3787</v>
      </c>
      <c r="U801" t="s">
        <v>38</v>
      </c>
      <c r="V801" t="s">
        <v>32</v>
      </c>
      <c r="W801" t="s">
        <v>33</v>
      </c>
    </row>
    <row r="802" spans="1:23" x14ac:dyDescent="0.35">
      <c r="A802">
        <v>7001</v>
      </c>
      <c r="B802" t="s">
        <v>164</v>
      </c>
      <c r="C802" s="10">
        <v>45146</v>
      </c>
      <c r="D802" t="s">
        <v>90</v>
      </c>
      <c r="E802">
        <v>11.99</v>
      </c>
      <c r="F802">
        <v>24</v>
      </c>
      <c r="G802" t="s">
        <v>36</v>
      </c>
      <c r="H802">
        <v>4</v>
      </c>
      <c r="I802">
        <v>4</v>
      </c>
      <c r="J802" t="b">
        <v>0</v>
      </c>
      <c r="K802">
        <v>30</v>
      </c>
      <c r="L802">
        <v>20</v>
      </c>
      <c r="M802" t="s">
        <v>49</v>
      </c>
      <c r="N802" t="s">
        <v>75</v>
      </c>
      <c r="O802" t="s">
        <v>29</v>
      </c>
      <c r="P802">
        <v>98</v>
      </c>
      <c r="Q802">
        <v>3.9</v>
      </c>
      <c r="R802" t="b">
        <v>0</v>
      </c>
      <c r="S802" t="s">
        <v>30</v>
      </c>
      <c r="T802">
        <v>4477</v>
      </c>
      <c r="U802" t="s">
        <v>65</v>
      </c>
      <c r="V802" t="s">
        <v>59</v>
      </c>
      <c r="W802" t="s">
        <v>93</v>
      </c>
    </row>
    <row r="803" spans="1:23" x14ac:dyDescent="0.35">
      <c r="A803">
        <v>2942</v>
      </c>
      <c r="B803" t="s">
        <v>675</v>
      </c>
      <c r="C803" s="10">
        <v>45171</v>
      </c>
      <c r="D803" t="s">
        <v>90</v>
      </c>
      <c r="E803">
        <v>11.99</v>
      </c>
      <c r="F803">
        <v>167</v>
      </c>
      <c r="G803" t="s">
        <v>48</v>
      </c>
      <c r="H803">
        <v>5</v>
      </c>
      <c r="I803">
        <v>5</v>
      </c>
      <c r="J803" t="b">
        <v>0</v>
      </c>
      <c r="K803">
        <v>127</v>
      </c>
      <c r="L803">
        <v>138</v>
      </c>
      <c r="M803" t="s">
        <v>49</v>
      </c>
      <c r="N803" t="s">
        <v>56</v>
      </c>
      <c r="O803" t="s">
        <v>45</v>
      </c>
      <c r="P803">
        <v>66</v>
      </c>
      <c r="Q803">
        <v>4.7</v>
      </c>
      <c r="R803" t="b">
        <v>1</v>
      </c>
      <c r="S803" t="s">
        <v>30</v>
      </c>
      <c r="T803">
        <v>711</v>
      </c>
      <c r="U803" t="s">
        <v>58</v>
      </c>
      <c r="V803" t="s">
        <v>32</v>
      </c>
      <c r="W803" t="s">
        <v>40</v>
      </c>
    </row>
    <row r="804" spans="1:23" x14ac:dyDescent="0.35">
      <c r="A804">
        <v>8833</v>
      </c>
      <c r="B804" t="s">
        <v>91</v>
      </c>
      <c r="C804" s="10">
        <v>45479</v>
      </c>
      <c r="D804" s="10">
        <v>45608</v>
      </c>
      <c r="E804">
        <v>7.99</v>
      </c>
      <c r="F804">
        <v>289</v>
      </c>
      <c r="G804" t="s">
        <v>36</v>
      </c>
      <c r="H804">
        <v>5</v>
      </c>
      <c r="I804">
        <v>2</v>
      </c>
      <c r="J804" t="b">
        <v>0</v>
      </c>
      <c r="K804">
        <v>216</v>
      </c>
      <c r="L804">
        <v>162</v>
      </c>
      <c r="M804" t="s">
        <v>92</v>
      </c>
      <c r="N804" t="s">
        <v>28</v>
      </c>
      <c r="O804" t="s">
        <v>29</v>
      </c>
      <c r="P804">
        <v>99</v>
      </c>
      <c r="Q804">
        <v>3.7</v>
      </c>
      <c r="R804" t="b">
        <v>1</v>
      </c>
      <c r="S804" t="s">
        <v>30</v>
      </c>
      <c r="T804">
        <v>3711</v>
      </c>
      <c r="U804" t="s">
        <v>58</v>
      </c>
      <c r="V804" t="s">
        <v>79</v>
      </c>
      <c r="W804" t="s">
        <v>33</v>
      </c>
    </row>
    <row r="805" spans="1:23" x14ac:dyDescent="0.35">
      <c r="A805">
        <v>8079</v>
      </c>
      <c r="B805" t="s">
        <v>88</v>
      </c>
      <c r="C805" s="10">
        <v>45114</v>
      </c>
      <c r="D805" t="s">
        <v>25</v>
      </c>
      <c r="E805">
        <v>7.99</v>
      </c>
      <c r="F805">
        <v>450</v>
      </c>
      <c r="G805" t="s">
        <v>26</v>
      </c>
      <c r="H805">
        <v>1</v>
      </c>
      <c r="I805">
        <v>2</v>
      </c>
      <c r="J805" t="b">
        <v>1</v>
      </c>
      <c r="K805">
        <v>12</v>
      </c>
      <c r="L805">
        <v>133</v>
      </c>
      <c r="M805" t="s">
        <v>43</v>
      </c>
      <c r="N805" t="s">
        <v>44</v>
      </c>
      <c r="O805" t="s">
        <v>29</v>
      </c>
      <c r="P805">
        <v>100</v>
      </c>
      <c r="Q805">
        <v>3.4</v>
      </c>
      <c r="R805" t="b">
        <v>0</v>
      </c>
      <c r="S805" t="s">
        <v>30</v>
      </c>
      <c r="T805">
        <v>2534</v>
      </c>
      <c r="U805" t="s">
        <v>76</v>
      </c>
      <c r="V805" t="s">
        <v>32</v>
      </c>
      <c r="W805" t="s">
        <v>93</v>
      </c>
    </row>
    <row r="806" spans="1:23" x14ac:dyDescent="0.35">
      <c r="A806">
        <v>3797</v>
      </c>
      <c r="B806" t="s">
        <v>88</v>
      </c>
      <c r="C806" s="10">
        <v>45388</v>
      </c>
      <c r="D806" t="s">
        <v>72</v>
      </c>
      <c r="E806">
        <v>11.99</v>
      </c>
      <c r="F806">
        <v>165</v>
      </c>
      <c r="G806" t="s">
        <v>48</v>
      </c>
      <c r="H806">
        <v>5</v>
      </c>
      <c r="I806">
        <v>5</v>
      </c>
      <c r="J806" t="b">
        <v>0</v>
      </c>
      <c r="K806">
        <v>421</v>
      </c>
      <c r="L806">
        <v>3</v>
      </c>
      <c r="M806" t="s">
        <v>27</v>
      </c>
      <c r="N806" t="s">
        <v>75</v>
      </c>
      <c r="O806" t="s">
        <v>64</v>
      </c>
      <c r="P806">
        <v>96</v>
      </c>
      <c r="Q806">
        <v>4.5</v>
      </c>
      <c r="R806" t="b">
        <v>1</v>
      </c>
      <c r="S806" t="s">
        <v>30</v>
      </c>
      <c r="T806">
        <v>2624</v>
      </c>
      <c r="U806" t="s">
        <v>38</v>
      </c>
      <c r="V806" t="s">
        <v>79</v>
      </c>
      <c r="W806" t="s">
        <v>40</v>
      </c>
    </row>
    <row r="807" spans="1:23" x14ac:dyDescent="0.35">
      <c r="A807">
        <v>7268</v>
      </c>
      <c r="B807" t="s">
        <v>676</v>
      </c>
      <c r="C807" s="10">
        <v>45143</v>
      </c>
      <c r="D807" t="s">
        <v>72</v>
      </c>
      <c r="E807">
        <v>15.99</v>
      </c>
      <c r="F807">
        <v>391</v>
      </c>
      <c r="G807" t="s">
        <v>26</v>
      </c>
      <c r="H807">
        <v>2</v>
      </c>
      <c r="I807">
        <v>2</v>
      </c>
      <c r="J807" t="b">
        <v>0</v>
      </c>
      <c r="K807">
        <v>988</v>
      </c>
      <c r="L807">
        <v>82</v>
      </c>
      <c r="M807" t="s">
        <v>27</v>
      </c>
      <c r="N807" t="s">
        <v>28</v>
      </c>
      <c r="O807" t="s">
        <v>37</v>
      </c>
      <c r="P807">
        <v>73</v>
      </c>
      <c r="Q807">
        <v>3</v>
      </c>
      <c r="R807" t="b">
        <v>1</v>
      </c>
      <c r="S807" t="s">
        <v>30</v>
      </c>
      <c r="T807">
        <v>3617</v>
      </c>
      <c r="U807" t="s">
        <v>58</v>
      </c>
      <c r="V807" t="s">
        <v>59</v>
      </c>
      <c r="W807" t="s">
        <v>60</v>
      </c>
    </row>
    <row r="808" spans="1:23" x14ac:dyDescent="0.35">
      <c r="A808">
        <v>9803</v>
      </c>
      <c r="B808" t="s">
        <v>405</v>
      </c>
      <c r="C808" t="s">
        <v>661</v>
      </c>
      <c r="D808" t="s">
        <v>109</v>
      </c>
      <c r="E808">
        <v>11.99</v>
      </c>
      <c r="F808">
        <v>318</v>
      </c>
      <c r="G808" t="s">
        <v>36</v>
      </c>
      <c r="H808">
        <v>2</v>
      </c>
      <c r="I808">
        <v>1</v>
      </c>
      <c r="J808" t="b">
        <v>0</v>
      </c>
      <c r="K808">
        <v>376</v>
      </c>
      <c r="L808">
        <v>44</v>
      </c>
      <c r="M808" t="s">
        <v>27</v>
      </c>
      <c r="N808" t="s">
        <v>75</v>
      </c>
      <c r="O808" t="s">
        <v>45</v>
      </c>
      <c r="P808">
        <v>42</v>
      </c>
      <c r="Q808">
        <v>3.9</v>
      </c>
      <c r="R808" t="b">
        <v>0</v>
      </c>
      <c r="S808" t="s">
        <v>30</v>
      </c>
      <c r="T808">
        <v>3078</v>
      </c>
      <c r="U808" t="s">
        <v>76</v>
      </c>
      <c r="V808" t="s">
        <v>39</v>
      </c>
      <c r="W808" t="s">
        <v>60</v>
      </c>
    </row>
    <row r="809" spans="1:23" x14ac:dyDescent="0.35">
      <c r="A809">
        <v>2165</v>
      </c>
      <c r="B809" t="s">
        <v>677</v>
      </c>
      <c r="C809" t="s">
        <v>523</v>
      </c>
      <c r="D809" t="s">
        <v>168</v>
      </c>
      <c r="E809">
        <v>15.99</v>
      </c>
      <c r="F809">
        <v>157</v>
      </c>
      <c r="G809" t="s">
        <v>51</v>
      </c>
      <c r="H809">
        <v>2</v>
      </c>
      <c r="I809">
        <v>2</v>
      </c>
      <c r="J809" t="b">
        <v>0</v>
      </c>
      <c r="K809">
        <v>542</v>
      </c>
      <c r="L809">
        <v>80</v>
      </c>
      <c r="M809" t="s">
        <v>68</v>
      </c>
      <c r="N809" t="s">
        <v>28</v>
      </c>
      <c r="O809" t="s">
        <v>64</v>
      </c>
      <c r="P809">
        <v>53</v>
      </c>
      <c r="Q809">
        <v>4.2</v>
      </c>
      <c r="R809" t="b">
        <v>0</v>
      </c>
      <c r="S809" t="s">
        <v>30</v>
      </c>
      <c r="T809">
        <v>164</v>
      </c>
      <c r="U809" t="s">
        <v>58</v>
      </c>
      <c r="V809" t="s">
        <v>32</v>
      </c>
      <c r="W809" t="s">
        <v>40</v>
      </c>
    </row>
    <row r="810" spans="1:23" x14ac:dyDescent="0.35">
      <c r="A810">
        <v>1528</v>
      </c>
      <c r="B810" t="s">
        <v>365</v>
      </c>
      <c r="C810" s="10">
        <v>45200</v>
      </c>
      <c r="D810" t="s">
        <v>54</v>
      </c>
      <c r="E810">
        <v>11.99</v>
      </c>
      <c r="F810">
        <v>25</v>
      </c>
      <c r="G810" t="s">
        <v>36</v>
      </c>
      <c r="H810">
        <v>3</v>
      </c>
      <c r="I810">
        <v>5</v>
      </c>
      <c r="J810" t="b">
        <v>1</v>
      </c>
      <c r="K810">
        <v>232</v>
      </c>
      <c r="L810">
        <v>196</v>
      </c>
      <c r="M810" t="s">
        <v>49</v>
      </c>
      <c r="N810" t="s">
        <v>44</v>
      </c>
      <c r="O810" t="s">
        <v>57</v>
      </c>
      <c r="P810">
        <v>48</v>
      </c>
      <c r="Q810">
        <v>3.2</v>
      </c>
      <c r="R810" t="b">
        <v>0</v>
      </c>
      <c r="S810" t="s">
        <v>30</v>
      </c>
      <c r="T810">
        <v>2805</v>
      </c>
      <c r="U810" t="s">
        <v>58</v>
      </c>
      <c r="V810" t="s">
        <v>59</v>
      </c>
      <c r="W810" t="s">
        <v>60</v>
      </c>
    </row>
    <row r="811" spans="1:23" x14ac:dyDescent="0.35">
      <c r="A811">
        <v>5978</v>
      </c>
      <c r="B811" t="s">
        <v>393</v>
      </c>
      <c r="C811" s="10">
        <v>45264</v>
      </c>
      <c r="D811" s="10">
        <v>45547</v>
      </c>
      <c r="E811">
        <v>11.99</v>
      </c>
      <c r="F811">
        <v>112</v>
      </c>
      <c r="G811" t="s">
        <v>36</v>
      </c>
      <c r="H811">
        <v>3</v>
      </c>
      <c r="I811">
        <v>4</v>
      </c>
      <c r="J811" t="b">
        <v>1</v>
      </c>
      <c r="K811">
        <v>505</v>
      </c>
      <c r="L811">
        <v>118</v>
      </c>
      <c r="M811" t="s">
        <v>49</v>
      </c>
      <c r="N811" t="s">
        <v>28</v>
      </c>
      <c r="O811" t="s">
        <v>64</v>
      </c>
      <c r="P811">
        <v>81</v>
      </c>
      <c r="Q811">
        <v>3.9</v>
      </c>
      <c r="R811" t="b">
        <v>0</v>
      </c>
      <c r="S811" t="s">
        <v>30</v>
      </c>
      <c r="T811">
        <v>3848</v>
      </c>
      <c r="U811" t="s">
        <v>38</v>
      </c>
      <c r="V811" t="s">
        <v>39</v>
      </c>
      <c r="W811" t="s">
        <v>93</v>
      </c>
    </row>
    <row r="812" spans="1:23" x14ac:dyDescent="0.35">
      <c r="A812">
        <v>5967</v>
      </c>
      <c r="B812" t="s">
        <v>382</v>
      </c>
      <c r="C812" s="10">
        <v>45265</v>
      </c>
      <c r="D812" t="s">
        <v>42</v>
      </c>
      <c r="E812">
        <v>11.99</v>
      </c>
      <c r="F812">
        <v>479</v>
      </c>
      <c r="G812" t="s">
        <v>26</v>
      </c>
      <c r="H812">
        <v>2</v>
      </c>
      <c r="I812">
        <v>5</v>
      </c>
      <c r="J812" t="b">
        <v>0</v>
      </c>
      <c r="K812">
        <v>394</v>
      </c>
      <c r="L812">
        <v>35</v>
      </c>
      <c r="M812" t="s">
        <v>68</v>
      </c>
      <c r="N812" t="s">
        <v>75</v>
      </c>
      <c r="O812" t="s">
        <v>45</v>
      </c>
      <c r="P812">
        <v>93</v>
      </c>
      <c r="Q812">
        <v>3.7</v>
      </c>
      <c r="R812" t="b">
        <v>0</v>
      </c>
      <c r="S812" t="s">
        <v>30</v>
      </c>
      <c r="T812">
        <v>836</v>
      </c>
      <c r="U812" t="s">
        <v>38</v>
      </c>
      <c r="V812" t="s">
        <v>39</v>
      </c>
      <c r="W812" t="s">
        <v>33</v>
      </c>
    </row>
    <row r="813" spans="1:23" x14ac:dyDescent="0.35">
      <c r="A813">
        <v>4254</v>
      </c>
      <c r="B813" t="s">
        <v>153</v>
      </c>
      <c r="C813" t="s">
        <v>189</v>
      </c>
      <c r="D813" t="s">
        <v>103</v>
      </c>
      <c r="E813">
        <v>11.99</v>
      </c>
      <c r="F813">
        <v>233</v>
      </c>
      <c r="G813" t="s">
        <v>100</v>
      </c>
      <c r="H813">
        <v>1</v>
      </c>
      <c r="I813">
        <v>2</v>
      </c>
      <c r="J813" t="b">
        <v>1</v>
      </c>
      <c r="K813">
        <v>769</v>
      </c>
      <c r="L813">
        <v>132</v>
      </c>
      <c r="M813" t="s">
        <v>55</v>
      </c>
      <c r="N813" t="s">
        <v>28</v>
      </c>
      <c r="O813" t="s">
        <v>29</v>
      </c>
      <c r="P813">
        <v>82</v>
      </c>
      <c r="Q813">
        <v>4.3</v>
      </c>
      <c r="R813" t="b">
        <v>1</v>
      </c>
      <c r="S813" t="s">
        <v>30</v>
      </c>
      <c r="T813">
        <v>2761</v>
      </c>
      <c r="U813" t="s">
        <v>65</v>
      </c>
      <c r="V813" t="s">
        <v>59</v>
      </c>
      <c r="W813" t="s">
        <v>60</v>
      </c>
    </row>
    <row r="814" spans="1:23" x14ac:dyDescent="0.35">
      <c r="A814">
        <v>2186</v>
      </c>
      <c r="B814" t="s">
        <v>473</v>
      </c>
      <c r="C814" t="s">
        <v>99</v>
      </c>
      <c r="D814" t="s">
        <v>103</v>
      </c>
      <c r="E814">
        <v>7.99</v>
      </c>
      <c r="F814">
        <v>44</v>
      </c>
      <c r="G814" t="s">
        <v>36</v>
      </c>
      <c r="H814">
        <v>4</v>
      </c>
      <c r="I814">
        <v>4</v>
      </c>
      <c r="J814" t="b">
        <v>0</v>
      </c>
      <c r="K814">
        <v>89</v>
      </c>
      <c r="L814">
        <v>90</v>
      </c>
      <c r="M814" t="s">
        <v>55</v>
      </c>
      <c r="N814" t="s">
        <v>44</v>
      </c>
      <c r="O814" t="s">
        <v>78</v>
      </c>
      <c r="P814">
        <v>48</v>
      </c>
      <c r="Q814">
        <v>5</v>
      </c>
      <c r="R814" t="b">
        <v>1</v>
      </c>
      <c r="S814" t="s">
        <v>30</v>
      </c>
      <c r="T814">
        <v>4633</v>
      </c>
      <c r="U814" t="s">
        <v>76</v>
      </c>
      <c r="V814" t="s">
        <v>32</v>
      </c>
      <c r="W814" t="s">
        <v>33</v>
      </c>
    </row>
    <row r="815" spans="1:23" x14ac:dyDescent="0.35">
      <c r="A815">
        <v>7644</v>
      </c>
      <c r="B815" t="s">
        <v>678</v>
      </c>
      <c r="C815" s="10">
        <v>45516</v>
      </c>
      <c r="D815" t="s">
        <v>35</v>
      </c>
      <c r="E815">
        <v>15.99</v>
      </c>
      <c r="F815">
        <v>456</v>
      </c>
      <c r="G815" t="s">
        <v>26</v>
      </c>
      <c r="H815">
        <v>2</v>
      </c>
      <c r="I815">
        <v>3</v>
      </c>
      <c r="J815" t="b">
        <v>1</v>
      </c>
      <c r="K815">
        <v>240</v>
      </c>
      <c r="L815">
        <v>83</v>
      </c>
      <c r="M815" t="s">
        <v>43</v>
      </c>
      <c r="N815" t="s">
        <v>56</v>
      </c>
      <c r="O815" t="s">
        <v>29</v>
      </c>
      <c r="P815">
        <v>76</v>
      </c>
      <c r="Q815">
        <v>4</v>
      </c>
      <c r="R815" t="b">
        <v>0</v>
      </c>
      <c r="S815" t="s">
        <v>30</v>
      </c>
      <c r="T815">
        <v>4260</v>
      </c>
      <c r="U815" t="s">
        <v>58</v>
      </c>
      <c r="V815" t="s">
        <v>59</v>
      </c>
      <c r="W815" t="s">
        <v>33</v>
      </c>
    </row>
    <row r="816" spans="1:23" x14ac:dyDescent="0.35">
      <c r="A816">
        <v>5897</v>
      </c>
      <c r="B816" t="s">
        <v>296</v>
      </c>
      <c r="C816" s="10">
        <v>45269</v>
      </c>
      <c r="D816" s="10">
        <v>45455</v>
      </c>
      <c r="E816">
        <v>7.99</v>
      </c>
      <c r="F816">
        <v>486</v>
      </c>
      <c r="G816" t="s">
        <v>36</v>
      </c>
      <c r="H816">
        <v>3</v>
      </c>
      <c r="I816">
        <v>2</v>
      </c>
      <c r="J816" t="b">
        <v>0</v>
      </c>
      <c r="K816">
        <v>181</v>
      </c>
      <c r="L816">
        <v>15</v>
      </c>
      <c r="M816" t="s">
        <v>74</v>
      </c>
      <c r="N816" t="s">
        <v>56</v>
      </c>
      <c r="O816" t="s">
        <v>37</v>
      </c>
      <c r="P816">
        <v>0</v>
      </c>
      <c r="Q816">
        <v>4.2</v>
      </c>
      <c r="R816" t="b">
        <v>0</v>
      </c>
      <c r="S816" t="s">
        <v>30</v>
      </c>
      <c r="T816">
        <v>447</v>
      </c>
      <c r="U816" t="s">
        <v>76</v>
      </c>
      <c r="V816" t="s">
        <v>59</v>
      </c>
      <c r="W816" t="s">
        <v>60</v>
      </c>
    </row>
    <row r="817" spans="1:23" x14ac:dyDescent="0.35">
      <c r="A817">
        <v>7465</v>
      </c>
      <c r="B817" t="s">
        <v>618</v>
      </c>
      <c r="C817" s="10">
        <v>45607</v>
      </c>
      <c r="D817" s="10">
        <v>45303</v>
      </c>
      <c r="E817">
        <v>11.99</v>
      </c>
      <c r="F817">
        <v>308</v>
      </c>
      <c r="G817" t="s">
        <v>26</v>
      </c>
      <c r="H817">
        <v>4</v>
      </c>
      <c r="I817">
        <v>3</v>
      </c>
      <c r="J817" t="b">
        <v>1</v>
      </c>
      <c r="K817">
        <v>284</v>
      </c>
      <c r="L817">
        <v>81</v>
      </c>
      <c r="M817" t="s">
        <v>68</v>
      </c>
      <c r="N817" t="s">
        <v>56</v>
      </c>
      <c r="O817" t="s">
        <v>57</v>
      </c>
      <c r="P817">
        <v>92</v>
      </c>
      <c r="Q817">
        <v>3.7</v>
      </c>
      <c r="R817" t="b">
        <v>1</v>
      </c>
      <c r="S817" t="s">
        <v>30</v>
      </c>
      <c r="T817">
        <v>1298</v>
      </c>
      <c r="U817" t="s">
        <v>76</v>
      </c>
      <c r="V817" t="s">
        <v>59</v>
      </c>
      <c r="W817" t="s">
        <v>93</v>
      </c>
    </row>
    <row r="818" spans="1:23" x14ac:dyDescent="0.35">
      <c r="A818">
        <v>3724</v>
      </c>
      <c r="B818" t="s">
        <v>118</v>
      </c>
      <c r="C818" t="s">
        <v>679</v>
      </c>
      <c r="D818" s="10">
        <v>45334</v>
      </c>
      <c r="E818">
        <v>7.99</v>
      </c>
      <c r="F818">
        <v>161</v>
      </c>
      <c r="G818" t="s">
        <v>100</v>
      </c>
      <c r="H818">
        <v>3</v>
      </c>
      <c r="I818">
        <v>5</v>
      </c>
      <c r="J818" t="b">
        <v>0</v>
      </c>
      <c r="K818">
        <v>698</v>
      </c>
      <c r="L818">
        <v>77</v>
      </c>
      <c r="M818" t="s">
        <v>43</v>
      </c>
      <c r="N818" t="s">
        <v>28</v>
      </c>
      <c r="O818" t="s">
        <v>57</v>
      </c>
      <c r="P818">
        <v>32</v>
      </c>
      <c r="Q818">
        <v>3.7</v>
      </c>
      <c r="R818" t="b">
        <v>0</v>
      </c>
      <c r="S818" t="s">
        <v>30</v>
      </c>
      <c r="T818">
        <v>3445</v>
      </c>
      <c r="U818" t="s">
        <v>65</v>
      </c>
      <c r="V818" t="s">
        <v>69</v>
      </c>
      <c r="W818" t="s">
        <v>93</v>
      </c>
    </row>
    <row r="819" spans="1:23" x14ac:dyDescent="0.35">
      <c r="A819">
        <v>2914</v>
      </c>
      <c r="B819" t="s">
        <v>579</v>
      </c>
      <c r="C819" s="10">
        <v>45114</v>
      </c>
      <c r="D819" t="s">
        <v>42</v>
      </c>
      <c r="E819">
        <v>15.99</v>
      </c>
      <c r="F819">
        <v>316</v>
      </c>
      <c r="G819" t="s">
        <v>73</v>
      </c>
      <c r="H819">
        <v>3</v>
      </c>
      <c r="I819">
        <v>1</v>
      </c>
      <c r="J819" t="b">
        <v>0</v>
      </c>
      <c r="K819">
        <v>734</v>
      </c>
      <c r="L819">
        <v>21</v>
      </c>
      <c r="M819" t="s">
        <v>43</v>
      </c>
      <c r="N819" t="s">
        <v>56</v>
      </c>
      <c r="O819" t="s">
        <v>29</v>
      </c>
      <c r="P819">
        <v>65</v>
      </c>
      <c r="Q819">
        <v>4.5999999999999996</v>
      </c>
      <c r="R819" t="b">
        <v>0</v>
      </c>
      <c r="S819" t="s">
        <v>30</v>
      </c>
      <c r="T819">
        <v>3039</v>
      </c>
      <c r="U819" t="s">
        <v>58</v>
      </c>
      <c r="V819" t="s">
        <v>79</v>
      </c>
      <c r="W819" t="s">
        <v>33</v>
      </c>
    </row>
    <row r="820" spans="1:23" x14ac:dyDescent="0.35">
      <c r="A820">
        <v>4110</v>
      </c>
      <c r="B820" t="s">
        <v>212</v>
      </c>
      <c r="C820" t="s">
        <v>680</v>
      </c>
      <c r="D820" t="s">
        <v>214</v>
      </c>
      <c r="E820">
        <v>11.99</v>
      </c>
      <c r="F820">
        <v>133</v>
      </c>
      <c r="G820" t="s">
        <v>36</v>
      </c>
      <c r="H820">
        <v>5</v>
      </c>
      <c r="I820">
        <v>4</v>
      </c>
      <c r="J820" t="b">
        <v>0</v>
      </c>
      <c r="K820">
        <v>951</v>
      </c>
      <c r="L820">
        <v>86</v>
      </c>
      <c r="M820" t="s">
        <v>49</v>
      </c>
      <c r="N820" t="s">
        <v>28</v>
      </c>
      <c r="O820" t="s">
        <v>37</v>
      </c>
      <c r="P820">
        <v>88</v>
      </c>
      <c r="Q820">
        <v>4.4000000000000004</v>
      </c>
      <c r="R820" t="b">
        <v>0</v>
      </c>
      <c r="S820" t="s">
        <v>30</v>
      </c>
      <c r="T820">
        <v>3815</v>
      </c>
      <c r="U820" t="s">
        <v>58</v>
      </c>
      <c r="V820" t="s">
        <v>69</v>
      </c>
      <c r="W820" t="s">
        <v>40</v>
      </c>
    </row>
    <row r="821" spans="1:23" x14ac:dyDescent="0.35">
      <c r="A821">
        <v>6944</v>
      </c>
      <c r="B821" t="s">
        <v>244</v>
      </c>
      <c r="C821" t="s">
        <v>681</v>
      </c>
      <c r="D821" t="s">
        <v>90</v>
      </c>
      <c r="E821">
        <v>15.99</v>
      </c>
      <c r="F821">
        <v>270</v>
      </c>
      <c r="G821" t="s">
        <v>73</v>
      </c>
      <c r="H821">
        <v>3</v>
      </c>
      <c r="I821">
        <v>6</v>
      </c>
      <c r="J821" t="b">
        <v>0</v>
      </c>
      <c r="K821">
        <v>271</v>
      </c>
      <c r="L821">
        <v>5</v>
      </c>
      <c r="M821" t="s">
        <v>49</v>
      </c>
      <c r="N821" t="s">
        <v>56</v>
      </c>
      <c r="O821" t="s">
        <v>57</v>
      </c>
      <c r="P821">
        <v>41</v>
      </c>
      <c r="Q821">
        <v>3.5</v>
      </c>
      <c r="R821" t="b">
        <v>0</v>
      </c>
      <c r="S821" t="s">
        <v>30</v>
      </c>
      <c r="T821">
        <v>1135</v>
      </c>
      <c r="U821" t="s">
        <v>65</v>
      </c>
      <c r="V821" t="s">
        <v>59</v>
      </c>
      <c r="W821" t="s">
        <v>33</v>
      </c>
    </row>
    <row r="822" spans="1:23" x14ac:dyDescent="0.35">
      <c r="A822">
        <v>3639</v>
      </c>
      <c r="B822" t="s">
        <v>682</v>
      </c>
      <c r="C822" t="s">
        <v>416</v>
      </c>
      <c r="D822" t="s">
        <v>82</v>
      </c>
      <c r="E822">
        <v>11.99</v>
      </c>
      <c r="F822">
        <v>85</v>
      </c>
      <c r="G822" t="s">
        <v>63</v>
      </c>
      <c r="H822">
        <v>3</v>
      </c>
      <c r="I822">
        <v>1</v>
      </c>
      <c r="J822" t="b">
        <v>1</v>
      </c>
      <c r="K822">
        <v>851</v>
      </c>
      <c r="L822">
        <v>48</v>
      </c>
      <c r="M822" t="s">
        <v>27</v>
      </c>
      <c r="N822" t="s">
        <v>75</v>
      </c>
      <c r="O822" t="s">
        <v>78</v>
      </c>
      <c r="P822">
        <v>45</v>
      </c>
      <c r="Q822">
        <v>4.5999999999999996</v>
      </c>
      <c r="R822" t="b">
        <v>0</v>
      </c>
      <c r="S822" t="s">
        <v>30</v>
      </c>
      <c r="T822">
        <v>2706</v>
      </c>
      <c r="U822" t="s">
        <v>76</v>
      </c>
      <c r="V822" t="s">
        <v>32</v>
      </c>
      <c r="W822" t="s">
        <v>40</v>
      </c>
    </row>
    <row r="823" spans="1:23" x14ac:dyDescent="0.35">
      <c r="A823">
        <v>8416</v>
      </c>
      <c r="B823" t="s">
        <v>404</v>
      </c>
      <c r="C823" t="s">
        <v>683</v>
      </c>
      <c r="D823" t="s">
        <v>168</v>
      </c>
      <c r="E823">
        <v>11.99</v>
      </c>
      <c r="F823">
        <v>65</v>
      </c>
      <c r="G823" t="s">
        <v>36</v>
      </c>
      <c r="H823">
        <v>2</v>
      </c>
      <c r="I823">
        <v>3</v>
      </c>
      <c r="J823" t="b">
        <v>1</v>
      </c>
      <c r="K823">
        <v>302</v>
      </c>
      <c r="L823">
        <v>6</v>
      </c>
      <c r="M823" t="s">
        <v>49</v>
      </c>
      <c r="N823" t="s">
        <v>28</v>
      </c>
      <c r="O823" t="s">
        <v>29</v>
      </c>
      <c r="P823">
        <v>81</v>
      </c>
      <c r="Q823">
        <v>3.5</v>
      </c>
      <c r="R823" t="b">
        <v>1</v>
      </c>
      <c r="S823" t="s">
        <v>30</v>
      </c>
      <c r="T823">
        <v>3828</v>
      </c>
      <c r="U823" t="s">
        <v>76</v>
      </c>
      <c r="V823" t="s">
        <v>59</v>
      </c>
      <c r="W823" t="s">
        <v>40</v>
      </c>
    </row>
    <row r="824" spans="1:23" x14ac:dyDescent="0.35">
      <c r="A824">
        <v>7753</v>
      </c>
      <c r="B824" t="s">
        <v>179</v>
      </c>
      <c r="C824" s="10">
        <v>45547</v>
      </c>
      <c r="D824" t="s">
        <v>25</v>
      </c>
      <c r="E824">
        <v>7.99</v>
      </c>
      <c r="F824">
        <v>393</v>
      </c>
      <c r="G824" t="s">
        <v>36</v>
      </c>
      <c r="H824">
        <v>3</v>
      </c>
      <c r="I824">
        <v>3</v>
      </c>
      <c r="J824" t="b">
        <v>0</v>
      </c>
      <c r="K824">
        <v>829</v>
      </c>
      <c r="L824">
        <v>117</v>
      </c>
      <c r="M824" t="s">
        <v>27</v>
      </c>
      <c r="N824" t="s">
        <v>56</v>
      </c>
      <c r="O824" t="s">
        <v>29</v>
      </c>
      <c r="P824">
        <v>65</v>
      </c>
      <c r="Q824">
        <v>4.9000000000000004</v>
      </c>
      <c r="R824" t="b">
        <v>1</v>
      </c>
      <c r="S824" t="s">
        <v>30</v>
      </c>
      <c r="T824">
        <v>4409</v>
      </c>
      <c r="U824" t="s">
        <v>58</v>
      </c>
      <c r="V824" t="s">
        <v>32</v>
      </c>
      <c r="W824" t="s">
        <v>93</v>
      </c>
    </row>
    <row r="825" spans="1:23" x14ac:dyDescent="0.35">
      <c r="A825">
        <v>9528</v>
      </c>
      <c r="B825" t="s">
        <v>684</v>
      </c>
      <c r="C825" t="s">
        <v>665</v>
      </c>
      <c r="D825" s="10">
        <v>45638</v>
      </c>
      <c r="E825">
        <v>11.99</v>
      </c>
      <c r="F825">
        <v>181</v>
      </c>
      <c r="G825" t="s">
        <v>26</v>
      </c>
      <c r="H825">
        <v>5</v>
      </c>
      <c r="I825">
        <v>5</v>
      </c>
      <c r="J825" t="b">
        <v>0</v>
      </c>
      <c r="K825">
        <v>860</v>
      </c>
      <c r="L825">
        <v>148</v>
      </c>
      <c r="M825" t="s">
        <v>27</v>
      </c>
      <c r="N825" t="s">
        <v>44</v>
      </c>
      <c r="O825" t="s">
        <v>45</v>
      </c>
      <c r="P825">
        <v>3</v>
      </c>
      <c r="Q825">
        <v>4.3</v>
      </c>
      <c r="R825" t="b">
        <v>1</v>
      </c>
      <c r="S825" t="s">
        <v>30</v>
      </c>
      <c r="T825">
        <v>433</v>
      </c>
      <c r="U825" t="s">
        <v>76</v>
      </c>
      <c r="V825" t="s">
        <v>59</v>
      </c>
      <c r="W825" t="s">
        <v>93</v>
      </c>
    </row>
    <row r="826" spans="1:23" x14ac:dyDescent="0.35">
      <c r="A826">
        <v>2960</v>
      </c>
      <c r="B826" t="s">
        <v>153</v>
      </c>
      <c r="C826" s="10">
        <v>44997</v>
      </c>
      <c r="D826" s="10">
        <v>45547</v>
      </c>
      <c r="E826">
        <v>11.99</v>
      </c>
      <c r="F826">
        <v>416</v>
      </c>
      <c r="G826" t="s">
        <v>48</v>
      </c>
      <c r="H826">
        <v>5</v>
      </c>
      <c r="I826">
        <v>4</v>
      </c>
      <c r="J826" t="b">
        <v>1</v>
      </c>
      <c r="K826">
        <v>964</v>
      </c>
      <c r="L826">
        <v>187</v>
      </c>
      <c r="M826" t="s">
        <v>27</v>
      </c>
      <c r="N826" t="s">
        <v>75</v>
      </c>
      <c r="O826" t="s">
        <v>78</v>
      </c>
      <c r="P826">
        <v>6</v>
      </c>
      <c r="Q826">
        <v>3.2</v>
      </c>
      <c r="R826" t="b">
        <v>0</v>
      </c>
      <c r="S826" t="s">
        <v>30</v>
      </c>
      <c r="T826">
        <v>2554</v>
      </c>
      <c r="U826" t="s">
        <v>58</v>
      </c>
      <c r="V826" t="s">
        <v>32</v>
      </c>
      <c r="W826" t="s">
        <v>33</v>
      </c>
    </row>
    <row r="827" spans="1:23" x14ac:dyDescent="0.35">
      <c r="A827">
        <v>1090</v>
      </c>
      <c r="B827" t="s">
        <v>628</v>
      </c>
      <c r="C827" t="s">
        <v>426</v>
      </c>
      <c r="D827" t="s">
        <v>168</v>
      </c>
      <c r="E827">
        <v>15.99</v>
      </c>
      <c r="F827">
        <v>243</v>
      </c>
      <c r="G827" t="s">
        <v>48</v>
      </c>
      <c r="H827">
        <v>3</v>
      </c>
      <c r="I827">
        <v>2</v>
      </c>
      <c r="J827" t="b">
        <v>0</v>
      </c>
      <c r="K827">
        <v>40</v>
      </c>
      <c r="L827">
        <v>52</v>
      </c>
      <c r="M827" t="s">
        <v>43</v>
      </c>
      <c r="N827" t="s">
        <v>75</v>
      </c>
      <c r="O827" t="s">
        <v>64</v>
      </c>
      <c r="P827">
        <v>4</v>
      </c>
      <c r="Q827">
        <v>4</v>
      </c>
      <c r="R827" t="b">
        <v>1</v>
      </c>
      <c r="S827" t="s">
        <v>30</v>
      </c>
      <c r="T827">
        <v>1348</v>
      </c>
      <c r="U827" t="s">
        <v>38</v>
      </c>
      <c r="V827" t="s">
        <v>39</v>
      </c>
      <c r="W827" t="s">
        <v>60</v>
      </c>
    </row>
    <row r="828" spans="1:23" x14ac:dyDescent="0.35">
      <c r="A828">
        <v>2410</v>
      </c>
      <c r="B828" t="s">
        <v>88</v>
      </c>
      <c r="C828" s="10">
        <v>45608</v>
      </c>
      <c r="D828" s="10">
        <v>45516</v>
      </c>
      <c r="E828">
        <v>11.99</v>
      </c>
      <c r="F828">
        <v>381</v>
      </c>
      <c r="G828" t="s">
        <v>100</v>
      </c>
      <c r="H828">
        <v>2</v>
      </c>
      <c r="I828">
        <v>3</v>
      </c>
      <c r="J828" t="b">
        <v>1</v>
      </c>
      <c r="K828">
        <v>568</v>
      </c>
      <c r="L828">
        <v>62</v>
      </c>
      <c r="M828" t="s">
        <v>74</v>
      </c>
      <c r="N828" t="s">
        <v>44</v>
      </c>
      <c r="O828" t="s">
        <v>45</v>
      </c>
      <c r="P828">
        <v>50</v>
      </c>
      <c r="Q828">
        <v>4.8</v>
      </c>
      <c r="R828" t="b">
        <v>0</v>
      </c>
      <c r="S828" t="s">
        <v>30</v>
      </c>
      <c r="T828">
        <v>1375</v>
      </c>
      <c r="U828" t="s">
        <v>65</v>
      </c>
      <c r="V828" t="s">
        <v>39</v>
      </c>
      <c r="W828" t="s">
        <v>33</v>
      </c>
    </row>
    <row r="829" spans="1:23" x14ac:dyDescent="0.35">
      <c r="A829">
        <v>1575</v>
      </c>
      <c r="B829" t="s">
        <v>153</v>
      </c>
      <c r="C829" s="10">
        <v>45026</v>
      </c>
      <c r="D829" s="10">
        <v>45608</v>
      </c>
      <c r="E829">
        <v>11.99</v>
      </c>
      <c r="F829">
        <v>71</v>
      </c>
      <c r="G829" t="s">
        <v>73</v>
      </c>
      <c r="H829">
        <v>5</v>
      </c>
      <c r="I829">
        <v>4</v>
      </c>
      <c r="J829" t="b">
        <v>1</v>
      </c>
      <c r="K829">
        <v>666</v>
      </c>
      <c r="L829">
        <v>100</v>
      </c>
      <c r="M829" t="s">
        <v>68</v>
      </c>
      <c r="N829" t="s">
        <v>56</v>
      </c>
      <c r="O829" t="s">
        <v>45</v>
      </c>
      <c r="P829">
        <v>97</v>
      </c>
      <c r="Q829">
        <v>3.1</v>
      </c>
      <c r="R829" t="b">
        <v>0</v>
      </c>
      <c r="S829" t="s">
        <v>30</v>
      </c>
      <c r="T829">
        <v>3630</v>
      </c>
      <c r="U829" t="s">
        <v>38</v>
      </c>
      <c r="V829" t="s">
        <v>69</v>
      </c>
      <c r="W829" t="s">
        <v>33</v>
      </c>
    </row>
    <row r="830" spans="1:23" x14ac:dyDescent="0.35">
      <c r="A830">
        <v>9259</v>
      </c>
      <c r="B830" t="s">
        <v>241</v>
      </c>
      <c r="C830" t="s">
        <v>685</v>
      </c>
      <c r="D830" s="10">
        <v>45485</v>
      </c>
      <c r="E830">
        <v>11.99</v>
      </c>
      <c r="F830">
        <v>219</v>
      </c>
      <c r="G830" t="s">
        <v>63</v>
      </c>
      <c r="H830">
        <v>4</v>
      </c>
      <c r="I830">
        <v>1</v>
      </c>
      <c r="J830" t="b">
        <v>1</v>
      </c>
      <c r="K830">
        <v>318</v>
      </c>
      <c r="L830">
        <v>37</v>
      </c>
      <c r="M830" t="s">
        <v>92</v>
      </c>
      <c r="N830" t="s">
        <v>75</v>
      </c>
      <c r="O830" t="s">
        <v>57</v>
      </c>
      <c r="P830">
        <v>69</v>
      </c>
      <c r="Q830">
        <v>3.9</v>
      </c>
      <c r="R830" t="b">
        <v>1</v>
      </c>
      <c r="S830" t="s">
        <v>30</v>
      </c>
      <c r="T830">
        <v>1457</v>
      </c>
      <c r="U830" t="s">
        <v>65</v>
      </c>
      <c r="V830" t="s">
        <v>69</v>
      </c>
      <c r="W830" t="s">
        <v>33</v>
      </c>
    </row>
    <row r="831" spans="1:23" x14ac:dyDescent="0.35">
      <c r="A831">
        <v>2170</v>
      </c>
      <c r="B831" t="s">
        <v>148</v>
      </c>
      <c r="C831" s="10">
        <v>45118</v>
      </c>
      <c r="D831" t="s">
        <v>35</v>
      </c>
      <c r="E831">
        <v>15.99</v>
      </c>
      <c r="F831">
        <v>335</v>
      </c>
      <c r="G831" t="s">
        <v>26</v>
      </c>
      <c r="H831">
        <v>2</v>
      </c>
      <c r="I831">
        <v>4</v>
      </c>
      <c r="J831" t="b">
        <v>0</v>
      </c>
      <c r="K831">
        <v>609</v>
      </c>
      <c r="L831">
        <v>181</v>
      </c>
      <c r="M831" t="s">
        <v>43</v>
      </c>
      <c r="N831" t="s">
        <v>28</v>
      </c>
      <c r="O831" t="s">
        <v>29</v>
      </c>
      <c r="P831">
        <v>81</v>
      </c>
      <c r="Q831">
        <v>4.7</v>
      </c>
      <c r="R831" t="b">
        <v>1</v>
      </c>
      <c r="S831" t="s">
        <v>30</v>
      </c>
      <c r="T831">
        <v>3332</v>
      </c>
      <c r="U831" t="s">
        <v>65</v>
      </c>
      <c r="V831" t="s">
        <v>59</v>
      </c>
      <c r="W831" t="s">
        <v>33</v>
      </c>
    </row>
    <row r="832" spans="1:23" x14ac:dyDescent="0.35">
      <c r="A832">
        <v>2237</v>
      </c>
      <c r="B832" t="s">
        <v>248</v>
      </c>
      <c r="C832" s="10">
        <v>45144</v>
      </c>
      <c r="D832" t="s">
        <v>103</v>
      </c>
      <c r="E832">
        <v>7.99</v>
      </c>
      <c r="F832">
        <v>435</v>
      </c>
      <c r="G832" t="s">
        <v>73</v>
      </c>
      <c r="H832">
        <v>2</v>
      </c>
      <c r="I832">
        <v>1</v>
      </c>
      <c r="J832" t="b">
        <v>0</v>
      </c>
      <c r="K832">
        <v>163</v>
      </c>
      <c r="L832">
        <v>69</v>
      </c>
      <c r="M832" t="s">
        <v>55</v>
      </c>
      <c r="N832" t="s">
        <v>28</v>
      </c>
      <c r="O832" t="s">
        <v>37</v>
      </c>
      <c r="P832">
        <v>24</v>
      </c>
      <c r="Q832">
        <v>4.8</v>
      </c>
      <c r="R832" t="b">
        <v>1</v>
      </c>
      <c r="S832" t="s">
        <v>30</v>
      </c>
      <c r="T832">
        <v>3815</v>
      </c>
      <c r="U832" t="s">
        <v>65</v>
      </c>
      <c r="V832" t="s">
        <v>32</v>
      </c>
      <c r="W832" t="s">
        <v>93</v>
      </c>
    </row>
    <row r="833" spans="1:23" x14ac:dyDescent="0.35">
      <c r="A833">
        <v>2697</v>
      </c>
      <c r="B833" t="s">
        <v>174</v>
      </c>
      <c r="C833" s="10">
        <v>45570</v>
      </c>
      <c r="D833" s="10">
        <v>45547</v>
      </c>
      <c r="E833">
        <v>15.99</v>
      </c>
      <c r="F833">
        <v>423</v>
      </c>
      <c r="G833" t="s">
        <v>36</v>
      </c>
      <c r="H833">
        <v>4</v>
      </c>
      <c r="I833">
        <v>3</v>
      </c>
      <c r="J833" t="b">
        <v>0</v>
      </c>
      <c r="K833">
        <v>648</v>
      </c>
      <c r="L833">
        <v>46</v>
      </c>
      <c r="M833" t="s">
        <v>27</v>
      </c>
      <c r="N833" t="s">
        <v>44</v>
      </c>
      <c r="O833" t="s">
        <v>57</v>
      </c>
      <c r="P833">
        <v>0</v>
      </c>
      <c r="Q833">
        <v>4.5</v>
      </c>
      <c r="R833" t="b">
        <v>0</v>
      </c>
      <c r="S833" t="s">
        <v>30</v>
      </c>
      <c r="T833">
        <v>3859</v>
      </c>
      <c r="U833" t="s">
        <v>31</v>
      </c>
      <c r="V833" t="s">
        <v>79</v>
      </c>
      <c r="W833" t="s">
        <v>33</v>
      </c>
    </row>
    <row r="834" spans="1:23" x14ac:dyDescent="0.35">
      <c r="A834">
        <v>4488</v>
      </c>
      <c r="B834" t="s">
        <v>281</v>
      </c>
      <c r="C834" t="s">
        <v>652</v>
      </c>
      <c r="D834" s="10">
        <v>45424</v>
      </c>
      <c r="E834">
        <v>7.99</v>
      </c>
      <c r="F834">
        <v>304</v>
      </c>
      <c r="G834" t="s">
        <v>100</v>
      </c>
      <c r="H834">
        <v>1</v>
      </c>
      <c r="I834">
        <v>3</v>
      </c>
      <c r="J834" t="b">
        <v>0</v>
      </c>
      <c r="K834">
        <v>975</v>
      </c>
      <c r="L834">
        <v>10</v>
      </c>
      <c r="M834" t="s">
        <v>43</v>
      </c>
      <c r="N834" t="s">
        <v>28</v>
      </c>
      <c r="O834" t="s">
        <v>64</v>
      </c>
      <c r="P834">
        <v>48</v>
      </c>
      <c r="Q834">
        <v>3.2</v>
      </c>
      <c r="R834" t="b">
        <v>0</v>
      </c>
      <c r="S834" t="s">
        <v>30</v>
      </c>
      <c r="T834">
        <v>3923</v>
      </c>
      <c r="U834" t="s">
        <v>58</v>
      </c>
      <c r="V834" t="s">
        <v>39</v>
      </c>
      <c r="W834" t="s">
        <v>33</v>
      </c>
    </row>
    <row r="835" spans="1:23" x14ac:dyDescent="0.35">
      <c r="A835">
        <v>5291</v>
      </c>
      <c r="B835" t="s">
        <v>686</v>
      </c>
      <c r="C835" t="s">
        <v>535</v>
      </c>
      <c r="D835" t="s">
        <v>72</v>
      </c>
      <c r="E835">
        <v>11.99</v>
      </c>
      <c r="F835">
        <v>455</v>
      </c>
      <c r="G835" t="s">
        <v>36</v>
      </c>
      <c r="H835">
        <v>3</v>
      </c>
      <c r="I835">
        <v>6</v>
      </c>
      <c r="J835" t="b">
        <v>1</v>
      </c>
      <c r="K835">
        <v>15</v>
      </c>
      <c r="L835">
        <v>36</v>
      </c>
      <c r="M835" t="s">
        <v>74</v>
      </c>
      <c r="N835" t="s">
        <v>44</v>
      </c>
      <c r="O835" t="s">
        <v>64</v>
      </c>
      <c r="P835">
        <v>37</v>
      </c>
      <c r="Q835">
        <v>4.2</v>
      </c>
      <c r="R835" t="b">
        <v>0</v>
      </c>
      <c r="S835" t="s">
        <v>30</v>
      </c>
      <c r="T835">
        <v>4486</v>
      </c>
      <c r="U835" t="s">
        <v>76</v>
      </c>
      <c r="V835" t="s">
        <v>59</v>
      </c>
      <c r="W835" t="s">
        <v>93</v>
      </c>
    </row>
    <row r="836" spans="1:23" x14ac:dyDescent="0.35">
      <c r="A836">
        <v>6287</v>
      </c>
      <c r="B836" t="s">
        <v>491</v>
      </c>
      <c r="C836" t="s">
        <v>687</v>
      </c>
      <c r="D836" t="s">
        <v>90</v>
      </c>
      <c r="E836">
        <v>11.99</v>
      </c>
      <c r="F836">
        <v>449</v>
      </c>
      <c r="G836" t="s">
        <v>51</v>
      </c>
      <c r="H836">
        <v>1</v>
      </c>
      <c r="I836">
        <v>2</v>
      </c>
      <c r="J836" t="b">
        <v>1</v>
      </c>
      <c r="K836">
        <v>268</v>
      </c>
      <c r="L836">
        <v>11</v>
      </c>
      <c r="M836" t="s">
        <v>43</v>
      </c>
      <c r="N836" t="s">
        <v>44</v>
      </c>
      <c r="O836" t="s">
        <v>64</v>
      </c>
      <c r="P836">
        <v>62</v>
      </c>
      <c r="Q836">
        <v>5</v>
      </c>
      <c r="R836" t="b">
        <v>0</v>
      </c>
      <c r="S836" t="s">
        <v>30</v>
      </c>
      <c r="T836">
        <v>993</v>
      </c>
      <c r="U836" t="s">
        <v>38</v>
      </c>
      <c r="V836" t="s">
        <v>39</v>
      </c>
      <c r="W836" t="s">
        <v>40</v>
      </c>
    </row>
    <row r="837" spans="1:23" x14ac:dyDescent="0.35">
      <c r="A837">
        <v>1953</v>
      </c>
      <c r="B837" t="s">
        <v>667</v>
      </c>
      <c r="C837" s="10">
        <v>45180</v>
      </c>
      <c r="D837" t="s">
        <v>109</v>
      </c>
      <c r="E837">
        <v>15.99</v>
      </c>
      <c r="F837">
        <v>39</v>
      </c>
      <c r="G837" t="s">
        <v>36</v>
      </c>
      <c r="H837">
        <v>3</v>
      </c>
      <c r="I837">
        <v>1</v>
      </c>
      <c r="J837" t="b">
        <v>1</v>
      </c>
      <c r="K837">
        <v>791</v>
      </c>
      <c r="L837">
        <v>3</v>
      </c>
      <c r="M837" t="s">
        <v>74</v>
      </c>
      <c r="N837" t="s">
        <v>56</v>
      </c>
      <c r="O837" t="s">
        <v>57</v>
      </c>
      <c r="P837">
        <v>33</v>
      </c>
      <c r="Q837">
        <v>3.1</v>
      </c>
      <c r="R837" t="b">
        <v>1</v>
      </c>
      <c r="S837" t="s">
        <v>30</v>
      </c>
      <c r="T837">
        <v>631</v>
      </c>
      <c r="U837" t="s">
        <v>58</v>
      </c>
      <c r="V837" t="s">
        <v>39</v>
      </c>
      <c r="W837" t="s">
        <v>60</v>
      </c>
    </row>
    <row r="838" spans="1:23" x14ac:dyDescent="0.35">
      <c r="A838">
        <v>3457</v>
      </c>
      <c r="B838" t="s">
        <v>286</v>
      </c>
      <c r="C838" t="s">
        <v>651</v>
      </c>
      <c r="D838" t="s">
        <v>54</v>
      </c>
      <c r="E838">
        <v>15.99</v>
      </c>
      <c r="F838">
        <v>139</v>
      </c>
      <c r="G838" t="s">
        <v>73</v>
      </c>
      <c r="H838">
        <v>2</v>
      </c>
      <c r="I838">
        <v>1</v>
      </c>
      <c r="J838" t="b">
        <v>0</v>
      </c>
      <c r="K838">
        <v>257</v>
      </c>
      <c r="L838">
        <v>173</v>
      </c>
      <c r="M838" t="s">
        <v>68</v>
      </c>
      <c r="N838" t="s">
        <v>44</v>
      </c>
      <c r="O838" t="s">
        <v>64</v>
      </c>
      <c r="P838">
        <v>16</v>
      </c>
      <c r="Q838">
        <v>3.7</v>
      </c>
      <c r="R838" t="b">
        <v>1</v>
      </c>
      <c r="S838" t="s">
        <v>30</v>
      </c>
      <c r="T838">
        <v>214</v>
      </c>
      <c r="U838" t="s">
        <v>58</v>
      </c>
      <c r="V838" t="s">
        <v>39</v>
      </c>
      <c r="W838" t="s">
        <v>33</v>
      </c>
    </row>
    <row r="839" spans="1:23" x14ac:dyDescent="0.35">
      <c r="A839">
        <v>6504</v>
      </c>
      <c r="B839" t="s">
        <v>318</v>
      </c>
      <c r="C839" t="s">
        <v>111</v>
      </c>
      <c r="D839" t="s">
        <v>103</v>
      </c>
      <c r="E839">
        <v>7.99</v>
      </c>
      <c r="F839">
        <v>345</v>
      </c>
      <c r="G839" t="s">
        <v>48</v>
      </c>
      <c r="H839">
        <v>1</v>
      </c>
      <c r="I839">
        <v>4</v>
      </c>
      <c r="J839" t="b">
        <v>0</v>
      </c>
      <c r="K839">
        <v>767</v>
      </c>
      <c r="L839">
        <v>66</v>
      </c>
      <c r="M839" t="s">
        <v>43</v>
      </c>
      <c r="N839" t="s">
        <v>44</v>
      </c>
      <c r="O839" t="s">
        <v>45</v>
      </c>
      <c r="P839">
        <v>70</v>
      </c>
      <c r="Q839">
        <v>3.8</v>
      </c>
      <c r="R839" t="b">
        <v>0</v>
      </c>
      <c r="S839" t="s">
        <v>30</v>
      </c>
      <c r="T839">
        <v>2327</v>
      </c>
      <c r="U839" t="s">
        <v>38</v>
      </c>
      <c r="V839" t="s">
        <v>59</v>
      </c>
      <c r="W839" t="s">
        <v>33</v>
      </c>
    </row>
    <row r="840" spans="1:23" x14ac:dyDescent="0.35">
      <c r="A840">
        <v>7463</v>
      </c>
      <c r="B840" t="s">
        <v>389</v>
      </c>
      <c r="C840" t="s">
        <v>136</v>
      </c>
      <c r="D840" s="10">
        <v>45455</v>
      </c>
      <c r="E840">
        <v>11.99</v>
      </c>
      <c r="F840">
        <v>500</v>
      </c>
      <c r="G840" t="s">
        <v>51</v>
      </c>
      <c r="H840">
        <v>3</v>
      </c>
      <c r="I840">
        <v>5</v>
      </c>
      <c r="J840" t="b">
        <v>1</v>
      </c>
      <c r="K840">
        <v>362</v>
      </c>
      <c r="L840">
        <v>38</v>
      </c>
      <c r="M840" t="s">
        <v>92</v>
      </c>
      <c r="N840" t="s">
        <v>44</v>
      </c>
      <c r="O840" t="s">
        <v>29</v>
      </c>
      <c r="P840">
        <v>100</v>
      </c>
      <c r="Q840">
        <v>4</v>
      </c>
      <c r="R840" t="b">
        <v>0</v>
      </c>
      <c r="S840" t="s">
        <v>30</v>
      </c>
      <c r="T840">
        <v>3679</v>
      </c>
      <c r="U840" t="s">
        <v>58</v>
      </c>
      <c r="V840" t="s">
        <v>79</v>
      </c>
      <c r="W840" t="s">
        <v>40</v>
      </c>
    </row>
    <row r="841" spans="1:23" x14ac:dyDescent="0.35">
      <c r="A841">
        <v>3898</v>
      </c>
      <c r="B841" t="s">
        <v>98</v>
      </c>
      <c r="C841" s="10">
        <v>45476</v>
      </c>
      <c r="D841" t="s">
        <v>105</v>
      </c>
      <c r="E841">
        <v>11.99</v>
      </c>
      <c r="F841">
        <v>365</v>
      </c>
      <c r="G841" t="s">
        <v>73</v>
      </c>
      <c r="H841">
        <v>5</v>
      </c>
      <c r="I841">
        <v>5</v>
      </c>
      <c r="J841" t="b">
        <v>1</v>
      </c>
      <c r="K841">
        <v>779</v>
      </c>
      <c r="L841">
        <v>113</v>
      </c>
      <c r="M841" t="s">
        <v>49</v>
      </c>
      <c r="N841" t="s">
        <v>28</v>
      </c>
      <c r="O841" t="s">
        <v>37</v>
      </c>
      <c r="P841">
        <v>65</v>
      </c>
      <c r="Q841">
        <v>4.2</v>
      </c>
      <c r="R841" t="b">
        <v>0</v>
      </c>
      <c r="S841" t="s">
        <v>30</v>
      </c>
      <c r="T841">
        <v>2238</v>
      </c>
      <c r="U841" t="s">
        <v>31</v>
      </c>
      <c r="V841" t="s">
        <v>79</v>
      </c>
      <c r="W841" t="s">
        <v>93</v>
      </c>
    </row>
    <row r="842" spans="1:23" x14ac:dyDescent="0.35">
      <c r="A842">
        <v>8481</v>
      </c>
      <c r="B842" t="s">
        <v>130</v>
      </c>
      <c r="C842" t="s">
        <v>688</v>
      </c>
      <c r="D842" s="10">
        <v>45516</v>
      </c>
      <c r="E842">
        <v>7.99</v>
      </c>
      <c r="F842">
        <v>479</v>
      </c>
      <c r="G842" t="s">
        <v>100</v>
      </c>
      <c r="H842">
        <v>4</v>
      </c>
      <c r="I842">
        <v>5</v>
      </c>
      <c r="J842" t="b">
        <v>0</v>
      </c>
      <c r="K842">
        <v>159</v>
      </c>
      <c r="L842">
        <v>136</v>
      </c>
      <c r="M842" t="s">
        <v>43</v>
      </c>
      <c r="N842" t="s">
        <v>75</v>
      </c>
      <c r="O842" t="s">
        <v>37</v>
      </c>
      <c r="P842">
        <v>7</v>
      </c>
      <c r="Q842">
        <v>4.2</v>
      </c>
      <c r="R842" t="b">
        <v>1</v>
      </c>
      <c r="S842" t="s">
        <v>30</v>
      </c>
      <c r="T842">
        <v>3655</v>
      </c>
      <c r="U842" t="s">
        <v>58</v>
      </c>
      <c r="V842" t="s">
        <v>59</v>
      </c>
      <c r="W842" t="s">
        <v>40</v>
      </c>
    </row>
    <row r="843" spans="1:23" x14ac:dyDescent="0.35">
      <c r="A843">
        <v>7810</v>
      </c>
      <c r="B843" t="s">
        <v>41</v>
      </c>
      <c r="C843" t="s">
        <v>321</v>
      </c>
      <c r="D843" s="10">
        <v>45485</v>
      </c>
      <c r="E843">
        <v>7.99</v>
      </c>
      <c r="F843">
        <v>63</v>
      </c>
      <c r="G843" t="s">
        <v>63</v>
      </c>
      <c r="H843">
        <v>4</v>
      </c>
      <c r="I843">
        <v>2</v>
      </c>
      <c r="J843" t="b">
        <v>1</v>
      </c>
      <c r="K843">
        <v>104</v>
      </c>
      <c r="L843">
        <v>72</v>
      </c>
      <c r="M843" t="s">
        <v>92</v>
      </c>
      <c r="N843" t="s">
        <v>75</v>
      </c>
      <c r="O843" t="s">
        <v>45</v>
      </c>
      <c r="P843">
        <v>17</v>
      </c>
      <c r="Q843">
        <v>4.9000000000000004</v>
      </c>
      <c r="R843" t="b">
        <v>1</v>
      </c>
      <c r="S843" t="s">
        <v>30</v>
      </c>
      <c r="T843">
        <v>1587</v>
      </c>
      <c r="U843" t="s">
        <v>65</v>
      </c>
      <c r="V843" t="s">
        <v>59</v>
      </c>
      <c r="W843" t="s">
        <v>93</v>
      </c>
    </row>
    <row r="844" spans="1:23" x14ac:dyDescent="0.35">
      <c r="A844">
        <v>6534</v>
      </c>
      <c r="B844" t="s">
        <v>434</v>
      </c>
      <c r="C844" s="10">
        <v>45050</v>
      </c>
      <c r="D844" s="10">
        <v>45608</v>
      </c>
      <c r="E844">
        <v>11.99</v>
      </c>
      <c r="F844">
        <v>104</v>
      </c>
      <c r="G844" t="s">
        <v>51</v>
      </c>
      <c r="H844">
        <v>2</v>
      </c>
      <c r="I844">
        <v>6</v>
      </c>
      <c r="J844" t="b">
        <v>0</v>
      </c>
      <c r="K844">
        <v>570</v>
      </c>
      <c r="L844">
        <v>29</v>
      </c>
      <c r="M844" t="s">
        <v>49</v>
      </c>
      <c r="N844" t="s">
        <v>28</v>
      </c>
      <c r="O844" t="s">
        <v>37</v>
      </c>
      <c r="P844">
        <v>56</v>
      </c>
      <c r="Q844">
        <v>3.9</v>
      </c>
      <c r="R844" t="b">
        <v>1</v>
      </c>
      <c r="S844" t="s">
        <v>30</v>
      </c>
      <c r="T844">
        <v>4501</v>
      </c>
      <c r="U844" t="s">
        <v>38</v>
      </c>
      <c r="V844" t="s">
        <v>32</v>
      </c>
      <c r="W844" t="s">
        <v>33</v>
      </c>
    </row>
    <row r="845" spans="1:23" x14ac:dyDescent="0.35">
      <c r="A845">
        <v>6025</v>
      </c>
      <c r="B845" t="s">
        <v>290</v>
      </c>
      <c r="C845" t="s">
        <v>565</v>
      </c>
      <c r="D845" t="s">
        <v>87</v>
      </c>
      <c r="E845">
        <v>15.99</v>
      </c>
      <c r="F845">
        <v>380</v>
      </c>
      <c r="G845" t="s">
        <v>63</v>
      </c>
      <c r="H845">
        <v>5</v>
      </c>
      <c r="I845">
        <v>5</v>
      </c>
      <c r="J845" t="b">
        <v>1</v>
      </c>
      <c r="K845">
        <v>112</v>
      </c>
      <c r="L845">
        <v>149</v>
      </c>
      <c r="M845" t="s">
        <v>68</v>
      </c>
      <c r="N845" t="s">
        <v>75</v>
      </c>
      <c r="O845" t="s">
        <v>45</v>
      </c>
      <c r="P845">
        <v>74</v>
      </c>
      <c r="Q845">
        <v>3.4</v>
      </c>
      <c r="R845" t="b">
        <v>1</v>
      </c>
      <c r="S845" t="s">
        <v>30</v>
      </c>
      <c r="T845">
        <v>1910</v>
      </c>
      <c r="U845" t="s">
        <v>76</v>
      </c>
      <c r="V845" t="s">
        <v>69</v>
      </c>
      <c r="W845" t="s">
        <v>60</v>
      </c>
    </row>
    <row r="846" spans="1:23" x14ac:dyDescent="0.35">
      <c r="A846">
        <v>5825</v>
      </c>
      <c r="B846" t="s">
        <v>689</v>
      </c>
      <c r="C846" s="10">
        <v>45628</v>
      </c>
      <c r="D846" t="s">
        <v>25</v>
      </c>
      <c r="E846">
        <v>7.99</v>
      </c>
      <c r="F846">
        <v>500</v>
      </c>
      <c r="G846" t="s">
        <v>36</v>
      </c>
      <c r="H846">
        <v>5</v>
      </c>
      <c r="I846">
        <v>4</v>
      </c>
      <c r="J846" t="b">
        <v>1</v>
      </c>
      <c r="K846">
        <v>568</v>
      </c>
      <c r="L846">
        <v>151</v>
      </c>
      <c r="M846" t="s">
        <v>74</v>
      </c>
      <c r="N846" t="s">
        <v>75</v>
      </c>
      <c r="O846" t="s">
        <v>78</v>
      </c>
      <c r="P846">
        <v>11</v>
      </c>
      <c r="Q846">
        <v>3.6</v>
      </c>
      <c r="R846" t="b">
        <v>0</v>
      </c>
      <c r="S846" t="s">
        <v>30</v>
      </c>
      <c r="T846">
        <v>2731</v>
      </c>
      <c r="U846" t="s">
        <v>31</v>
      </c>
      <c r="V846" t="s">
        <v>69</v>
      </c>
      <c r="W846" t="s">
        <v>33</v>
      </c>
    </row>
    <row r="847" spans="1:23" x14ac:dyDescent="0.35">
      <c r="A847">
        <v>1185</v>
      </c>
      <c r="B847" t="s">
        <v>355</v>
      </c>
      <c r="C847" t="s">
        <v>690</v>
      </c>
      <c r="D847" t="s">
        <v>35</v>
      </c>
      <c r="E847">
        <v>15.99</v>
      </c>
      <c r="F847">
        <v>247</v>
      </c>
      <c r="G847" t="s">
        <v>100</v>
      </c>
      <c r="H847">
        <v>2</v>
      </c>
      <c r="I847">
        <v>2</v>
      </c>
      <c r="J847" t="b">
        <v>0</v>
      </c>
      <c r="K847">
        <v>943</v>
      </c>
      <c r="L847">
        <v>42</v>
      </c>
      <c r="M847" t="s">
        <v>49</v>
      </c>
      <c r="N847" t="s">
        <v>28</v>
      </c>
      <c r="O847" t="s">
        <v>57</v>
      </c>
      <c r="P847">
        <v>85</v>
      </c>
      <c r="Q847">
        <v>3.5</v>
      </c>
      <c r="R847" t="b">
        <v>1</v>
      </c>
      <c r="S847" t="s">
        <v>30</v>
      </c>
      <c r="T847">
        <v>4517</v>
      </c>
      <c r="U847" t="s">
        <v>31</v>
      </c>
      <c r="V847" t="s">
        <v>32</v>
      </c>
      <c r="W847" t="s">
        <v>40</v>
      </c>
    </row>
    <row r="848" spans="1:23" x14ac:dyDescent="0.35">
      <c r="A848">
        <v>4392</v>
      </c>
      <c r="B848" t="s">
        <v>395</v>
      </c>
      <c r="C848" t="s">
        <v>182</v>
      </c>
      <c r="D848" s="10">
        <v>45424</v>
      </c>
      <c r="E848">
        <v>11.99</v>
      </c>
      <c r="F848">
        <v>486</v>
      </c>
      <c r="G848" t="s">
        <v>48</v>
      </c>
      <c r="H848">
        <v>2</v>
      </c>
      <c r="I848">
        <v>6</v>
      </c>
      <c r="J848" t="b">
        <v>0</v>
      </c>
      <c r="K848">
        <v>887</v>
      </c>
      <c r="L848">
        <v>128</v>
      </c>
      <c r="M848" t="s">
        <v>27</v>
      </c>
      <c r="N848" t="s">
        <v>56</v>
      </c>
      <c r="O848" t="s">
        <v>37</v>
      </c>
      <c r="P848">
        <v>59</v>
      </c>
      <c r="Q848">
        <v>4.4000000000000004</v>
      </c>
      <c r="R848" t="b">
        <v>0</v>
      </c>
      <c r="S848" t="s">
        <v>30</v>
      </c>
      <c r="T848">
        <v>1238</v>
      </c>
      <c r="U848" t="s">
        <v>65</v>
      </c>
      <c r="V848" t="s">
        <v>32</v>
      </c>
      <c r="W848" t="s">
        <v>60</v>
      </c>
    </row>
    <row r="849" spans="1:23" x14ac:dyDescent="0.35">
      <c r="A849">
        <v>5785</v>
      </c>
      <c r="B849" t="s">
        <v>101</v>
      </c>
      <c r="C849" s="10">
        <v>45568</v>
      </c>
      <c r="D849" t="s">
        <v>54</v>
      </c>
      <c r="E849">
        <v>7.99</v>
      </c>
      <c r="F849">
        <v>220</v>
      </c>
      <c r="G849" t="s">
        <v>26</v>
      </c>
      <c r="H849">
        <v>2</v>
      </c>
      <c r="I849">
        <v>1</v>
      </c>
      <c r="J849" t="b">
        <v>0</v>
      </c>
      <c r="K849">
        <v>998</v>
      </c>
      <c r="L849">
        <v>187</v>
      </c>
      <c r="M849" t="s">
        <v>55</v>
      </c>
      <c r="N849" t="s">
        <v>44</v>
      </c>
      <c r="O849" t="s">
        <v>64</v>
      </c>
      <c r="P849">
        <v>17</v>
      </c>
      <c r="Q849">
        <v>4.4000000000000004</v>
      </c>
      <c r="R849" t="b">
        <v>0</v>
      </c>
      <c r="S849" t="s">
        <v>30</v>
      </c>
      <c r="T849">
        <v>1786</v>
      </c>
      <c r="U849" t="s">
        <v>58</v>
      </c>
      <c r="V849" t="s">
        <v>79</v>
      </c>
      <c r="W849" t="s">
        <v>60</v>
      </c>
    </row>
    <row r="850" spans="1:23" x14ac:dyDescent="0.35">
      <c r="A850">
        <v>4718</v>
      </c>
      <c r="B850" t="s">
        <v>130</v>
      </c>
      <c r="C850" t="s">
        <v>662</v>
      </c>
      <c r="D850" t="s">
        <v>87</v>
      </c>
      <c r="E850">
        <v>15.99</v>
      </c>
      <c r="F850">
        <v>21</v>
      </c>
      <c r="G850" t="s">
        <v>36</v>
      </c>
      <c r="H850">
        <v>5</v>
      </c>
      <c r="I850">
        <v>1</v>
      </c>
      <c r="J850" t="b">
        <v>1</v>
      </c>
      <c r="K850">
        <v>484</v>
      </c>
      <c r="L850">
        <v>112</v>
      </c>
      <c r="M850" t="s">
        <v>55</v>
      </c>
      <c r="N850" t="s">
        <v>56</v>
      </c>
      <c r="O850" t="s">
        <v>29</v>
      </c>
      <c r="P850">
        <v>88</v>
      </c>
      <c r="Q850">
        <v>3.5</v>
      </c>
      <c r="R850" t="b">
        <v>1</v>
      </c>
      <c r="S850" t="s">
        <v>30</v>
      </c>
      <c r="T850">
        <v>1683</v>
      </c>
      <c r="U850" t="s">
        <v>76</v>
      </c>
      <c r="V850" t="s">
        <v>79</v>
      </c>
      <c r="W850" t="s">
        <v>60</v>
      </c>
    </row>
    <row r="851" spans="1:23" x14ac:dyDescent="0.35">
      <c r="A851">
        <v>3992</v>
      </c>
      <c r="B851" t="s">
        <v>224</v>
      </c>
      <c r="C851" t="s">
        <v>62</v>
      </c>
      <c r="D851" t="s">
        <v>87</v>
      </c>
      <c r="E851">
        <v>11.99</v>
      </c>
      <c r="F851">
        <v>417</v>
      </c>
      <c r="G851" t="s">
        <v>26</v>
      </c>
      <c r="H851">
        <v>2</v>
      </c>
      <c r="I851">
        <v>5</v>
      </c>
      <c r="J851" t="b">
        <v>1</v>
      </c>
      <c r="K851">
        <v>458</v>
      </c>
      <c r="L851">
        <v>145</v>
      </c>
      <c r="M851" t="s">
        <v>74</v>
      </c>
      <c r="N851" t="s">
        <v>44</v>
      </c>
      <c r="O851" t="s">
        <v>57</v>
      </c>
      <c r="P851">
        <v>91</v>
      </c>
      <c r="Q851">
        <v>3.3</v>
      </c>
      <c r="R851" t="b">
        <v>1</v>
      </c>
      <c r="S851" t="s">
        <v>30</v>
      </c>
      <c r="T851">
        <v>996</v>
      </c>
      <c r="U851" t="s">
        <v>65</v>
      </c>
      <c r="V851" t="s">
        <v>39</v>
      </c>
      <c r="W851" t="s">
        <v>40</v>
      </c>
    </row>
    <row r="852" spans="1:23" x14ac:dyDescent="0.35">
      <c r="A852">
        <v>6100</v>
      </c>
      <c r="B852" t="s">
        <v>517</v>
      </c>
      <c r="C852" t="s">
        <v>220</v>
      </c>
      <c r="D852" t="s">
        <v>84</v>
      </c>
      <c r="E852">
        <v>11.99</v>
      </c>
      <c r="F852">
        <v>191</v>
      </c>
      <c r="G852" t="s">
        <v>73</v>
      </c>
      <c r="H852">
        <v>1</v>
      </c>
      <c r="I852">
        <v>4</v>
      </c>
      <c r="J852" t="b">
        <v>0</v>
      </c>
      <c r="K852">
        <v>925</v>
      </c>
      <c r="L852">
        <v>124</v>
      </c>
      <c r="M852" t="s">
        <v>74</v>
      </c>
      <c r="N852" t="s">
        <v>75</v>
      </c>
      <c r="O852" t="s">
        <v>29</v>
      </c>
      <c r="P852">
        <v>37</v>
      </c>
      <c r="Q852">
        <v>4.0999999999999996</v>
      </c>
      <c r="R852" t="b">
        <v>0</v>
      </c>
      <c r="S852" t="s">
        <v>30</v>
      </c>
      <c r="T852">
        <v>608</v>
      </c>
      <c r="U852" t="s">
        <v>31</v>
      </c>
      <c r="V852" t="s">
        <v>59</v>
      </c>
      <c r="W852" t="s">
        <v>40</v>
      </c>
    </row>
    <row r="853" spans="1:23" x14ac:dyDescent="0.35">
      <c r="A853">
        <v>8495</v>
      </c>
      <c r="B853" t="s">
        <v>691</v>
      </c>
      <c r="C853" s="10">
        <v>45536</v>
      </c>
      <c r="D853" t="s">
        <v>214</v>
      </c>
      <c r="E853">
        <v>7.99</v>
      </c>
      <c r="F853">
        <v>460</v>
      </c>
      <c r="G853" t="s">
        <v>73</v>
      </c>
      <c r="H853">
        <v>5</v>
      </c>
      <c r="I853">
        <v>2</v>
      </c>
      <c r="J853" t="b">
        <v>0</v>
      </c>
      <c r="K853">
        <v>559</v>
      </c>
      <c r="L853">
        <v>136</v>
      </c>
      <c r="M853" t="s">
        <v>92</v>
      </c>
      <c r="N853" t="s">
        <v>56</v>
      </c>
      <c r="O853" t="s">
        <v>37</v>
      </c>
      <c r="P853">
        <v>58</v>
      </c>
      <c r="Q853">
        <v>3.6</v>
      </c>
      <c r="R853" t="b">
        <v>0</v>
      </c>
      <c r="S853" t="s">
        <v>30</v>
      </c>
      <c r="T853">
        <v>4650</v>
      </c>
      <c r="U853" t="s">
        <v>38</v>
      </c>
      <c r="V853" t="s">
        <v>79</v>
      </c>
      <c r="W853" t="s">
        <v>60</v>
      </c>
    </row>
    <row r="854" spans="1:23" x14ac:dyDescent="0.35">
      <c r="A854">
        <v>3083</v>
      </c>
      <c r="B854" t="s">
        <v>631</v>
      </c>
      <c r="C854" s="10">
        <v>45055</v>
      </c>
      <c r="D854" t="s">
        <v>25</v>
      </c>
      <c r="E854">
        <v>7.99</v>
      </c>
      <c r="F854">
        <v>413</v>
      </c>
      <c r="G854" t="s">
        <v>51</v>
      </c>
      <c r="H854">
        <v>5</v>
      </c>
      <c r="I854">
        <v>5</v>
      </c>
      <c r="J854" t="b">
        <v>1</v>
      </c>
      <c r="K854">
        <v>895</v>
      </c>
      <c r="L854">
        <v>3</v>
      </c>
      <c r="M854" t="s">
        <v>27</v>
      </c>
      <c r="N854" t="s">
        <v>56</v>
      </c>
      <c r="O854" t="s">
        <v>37</v>
      </c>
      <c r="P854">
        <v>87</v>
      </c>
      <c r="Q854">
        <v>3.2</v>
      </c>
      <c r="R854" t="b">
        <v>1</v>
      </c>
      <c r="S854" t="s">
        <v>30</v>
      </c>
      <c r="T854">
        <v>1340</v>
      </c>
      <c r="U854" t="s">
        <v>65</v>
      </c>
      <c r="V854" t="s">
        <v>32</v>
      </c>
      <c r="W854" t="s">
        <v>33</v>
      </c>
    </row>
    <row r="855" spans="1:23" x14ac:dyDescent="0.35">
      <c r="A855">
        <v>9936</v>
      </c>
      <c r="B855" t="s">
        <v>147</v>
      </c>
      <c r="C855" s="10">
        <v>45235</v>
      </c>
      <c r="D855" t="s">
        <v>72</v>
      </c>
      <c r="E855">
        <v>7.99</v>
      </c>
      <c r="F855">
        <v>484</v>
      </c>
      <c r="G855" t="s">
        <v>26</v>
      </c>
      <c r="H855">
        <v>1</v>
      </c>
      <c r="I855">
        <v>6</v>
      </c>
      <c r="J855" t="b">
        <v>1</v>
      </c>
      <c r="K855">
        <v>570</v>
      </c>
      <c r="L855">
        <v>18</v>
      </c>
      <c r="M855" t="s">
        <v>74</v>
      </c>
      <c r="N855" t="s">
        <v>56</v>
      </c>
      <c r="O855" t="s">
        <v>29</v>
      </c>
      <c r="P855">
        <v>5</v>
      </c>
      <c r="Q855">
        <v>4.5999999999999996</v>
      </c>
      <c r="R855" t="b">
        <v>1</v>
      </c>
      <c r="S855" t="s">
        <v>30</v>
      </c>
      <c r="T855">
        <v>1821</v>
      </c>
      <c r="U855" t="s">
        <v>31</v>
      </c>
      <c r="V855" t="s">
        <v>39</v>
      </c>
      <c r="W855" t="s">
        <v>60</v>
      </c>
    </row>
    <row r="856" spans="1:23" x14ac:dyDescent="0.35">
      <c r="A856">
        <v>2418</v>
      </c>
      <c r="B856" t="s">
        <v>186</v>
      </c>
      <c r="C856" s="10">
        <v>45391</v>
      </c>
      <c r="D856" t="s">
        <v>54</v>
      </c>
      <c r="E856">
        <v>15.99</v>
      </c>
      <c r="F856">
        <v>227</v>
      </c>
      <c r="G856" t="s">
        <v>100</v>
      </c>
      <c r="H856">
        <v>1</v>
      </c>
      <c r="I856">
        <v>4</v>
      </c>
      <c r="J856" t="b">
        <v>1</v>
      </c>
      <c r="K856">
        <v>187</v>
      </c>
      <c r="L856">
        <v>48</v>
      </c>
      <c r="M856" t="s">
        <v>27</v>
      </c>
      <c r="N856" t="s">
        <v>56</v>
      </c>
      <c r="O856" t="s">
        <v>78</v>
      </c>
      <c r="P856">
        <v>6</v>
      </c>
      <c r="Q856">
        <v>3.4</v>
      </c>
      <c r="R856" t="b">
        <v>1</v>
      </c>
      <c r="S856" t="s">
        <v>30</v>
      </c>
      <c r="T856">
        <v>3020</v>
      </c>
      <c r="U856" t="s">
        <v>65</v>
      </c>
      <c r="V856" t="s">
        <v>69</v>
      </c>
      <c r="W856" t="s">
        <v>40</v>
      </c>
    </row>
    <row r="857" spans="1:23" x14ac:dyDescent="0.35">
      <c r="A857">
        <v>4089</v>
      </c>
      <c r="B857" t="s">
        <v>120</v>
      </c>
      <c r="C857" s="10">
        <v>45516</v>
      </c>
      <c r="D857" t="s">
        <v>72</v>
      </c>
      <c r="E857">
        <v>11.99</v>
      </c>
      <c r="F857">
        <v>313</v>
      </c>
      <c r="G857" t="s">
        <v>48</v>
      </c>
      <c r="H857">
        <v>5</v>
      </c>
      <c r="I857">
        <v>6</v>
      </c>
      <c r="J857" t="b">
        <v>1</v>
      </c>
      <c r="K857">
        <v>900</v>
      </c>
      <c r="L857">
        <v>135</v>
      </c>
      <c r="M857" t="s">
        <v>43</v>
      </c>
      <c r="N857" t="s">
        <v>44</v>
      </c>
      <c r="O857" t="s">
        <v>78</v>
      </c>
      <c r="P857">
        <v>87</v>
      </c>
      <c r="Q857">
        <v>4.8</v>
      </c>
      <c r="R857" t="b">
        <v>0</v>
      </c>
      <c r="S857" t="s">
        <v>30</v>
      </c>
      <c r="T857">
        <v>1243</v>
      </c>
      <c r="U857" t="s">
        <v>31</v>
      </c>
      <c r="V857" t="s">
        <v>79</v>
      </c>
      <c r="W857" t="s">
        <v>93</v>
      </c>
    </row>
    <row r="858" spans="1:23" x14ac:dyDescent="0.35">
      <c r="A858">
        <v>8876</v>
      </c>
      <c r="B858" t="s">
        <v>692</v>
      </c>
      <c r="C858" t="s">
        <v>412</v>
      </c>
      <c r="D858" t="s">
        <v>109</v>
      </c>
      <c r="E858">
        <v>11.99</v>
      </c>
      <c r="F858">
        <v>491</v>
      </c>
      <c r="G858" t="s">
        <v>63</v>
      </c>
      <c r="H858">
        <v>2</v>
      </c>
      <c r="I858">
        <v>3</v>
      </c>
      <c r="J858" t="b">
        <v>1</v>
      </c>
      <c r="K858">
        <v>194</v>
      </c>
      <c r="L858">
        <v>187</v>
      </c>
      <c r="M858" t="s">
        <v>55</v>
      </c>
      <c r="N858" t="s">
        <v>28</v>
      </c>
      <c r="O858" t="s">
        <v>78</v>
      </c>
      <c r="P858">
        <v>44</v>
      </c>
      <c r="Q858">
        <v>4.4000000000000004</v>
      </c>
      <c r="R858" t="b">
        <v>1</v>
      </c>
      <c r="S858" t="s">
        <v>30</v>
      </c>
      <c r="T858">
        <v>540</v>
      </c>
      <c r="U858" t="s">
        <v>31</v>
      </c>
      <c r="V858" t="s">
        <v>39</v>
      </c>
      <c r="W858" t="s">
        <v>93</v>
      </c>
    </row>
    <row r="859" spans="1:23" x14ac:dyDescent="0.35">
      <c r="A859">
        <v>3959</v>
      </c>
      <c r="B859" t="s">
        <v>373</v>
      </c>
      <c r="C859" t="s">
        <v>370</v>
      </c>
      <c r="D859" t="s">
        <v>129</v>
      </c>
      <c r="E859">
        <v>15.99</v>
      </c>
      <c r="F859">
        <v>50</v>
      </c>
      <c r="G859" t="s">
        <v>48</v>
      </c>
      <c r="H859">
        <v>4</v>
      </c>
      <c r="I859">
        <v>2</v>
      </c>
      <c r="J859" t="b">
        <v>1</v>
      </c>
      <c r="K859">
        <v>155</v>
      </c>
      <c r="L859">
        <v>115</v>
      </c>
      <c r="M859" t="s">
        <v>27</v>
      </c>
      <c r="N859" t="s">
        <v>44</v>
      </c>
      <c r="O859" t="s">
        <v>37</v>
      </c>
      <c r="P859">
        <v>92</v>
      </c>
      <c r="Q859">
        <v>4.3</v>
      </c>
      <c r="R859" t="b">
        <v>0</v>
      </c>
      <c r="S859" t="s">
        <v>30</v>
      </c>
      <c r="T859">
        <v>2583</v>
      </c>
      <c r="U859" t="s">
        <v>38</v>
      </c>
      <c r="V859" t="s">
        <v>69</v>
      </c>
      <c r="W859" t="s">
        <v>93</v>
      </c>
    </row>
    <row r="860" spans="1:23" x14ac:dyDescent="0.35">
      <c r="A860">
        <v>2011</v>
      </c>
      <c r="B860" t="s">
        <v>693</v>
      </c>
      <c r="C860" t="s">
        <v>333</v>
      </c>
      <c r="D860" s="10">
        <v>45394</v>
      </c>
      <c r="E860">
        <v>7.99</v>
      </c>
      <c r="F860">
        <v>73</v>
      </c>
      <c r="G860" t="s">
        <v>100</v>
      </c>
      <c r="H860">
        <v>2</v>
      </c>
      <c r="I860">
        <v>1</v>
      </c>
      <c r="J860" t="b">
        <v>1</v>
      </c>
      <c r="K860">
        <v>184</v>
      </c>
      <c r="L860">
        <v>172</v>
      </c>
      <c r="M860" t="s">
        <v>55</v>
      </c>
      <c r="N860" t="s">
        <v>75</v>
      </c>
      <c r="O860" t="s">
        <v>64</v>
      </c>
      <c r="P860">
        <v>41</v>
      </c>
      <c r="Q860">
        <v>4.8</v>
      </c>
      <c r="R860" t="b">
        <v>0</v>
      </c>
      <c r="S860" t="s">
        <v>30</v>
      </c>
      <c r="T860">
        <v>3463</v>
      </c>
      <c r="U860" t="s">
        <v>31</v>
      </c>
      <c r="V860" t="s">
        <v>32</v>
      </c>
      <c r="W860" t="s">
        <v>60</v>
      </c>
    </row>
    <row r="861" spans="1:23" x14ac:dyDescent="0.35">
      <c r="A861">
        <v>7896</v>
      </c>
      <c r="B861" t="s">
        <v>157</v>
      </c>
      <c r="C861" t="s">
        <v>694</v>
      </c>
      <c r="D861" t="s">
        <v>168</v>
      </c>
      <c r="E861">
        <v>11.99</v>
      </c>
      <c r="F861">
        <v>139</v>
      </c>
      <c r="G861" t="s">
        <v>48</v>
      </c>
      <c r="H861">
        <v>4</v>
      </c>
      <c r="I861">
        <v>5</v>
      </c>
      <c r="J861" t="b">
        <v>1</v>
      </c>
      <c r="K861">
        <v>539</v>
      </c>
      <c r="L861">
        <v>152</v>
      </c>
      <c r="M861" t="s">
        <v>43</v>
      </c>
      <c r="N861" t="s">
        <v>44</v>
      </c>
      <c r="O861" t="s">
        <v>37</v>
      </c>
      <c r="P861">
        <v>48</v>
      </c>
      <c r="Q861">
        <v>3.8</v>
      </c>
      <c r="R861" t="b">
        <v>1</v>
      </c>
      <c r="S861" t="s">
        <v>30</v>
      </c>
      <c r="T861">
        <v>4130</v>
      </c>
      <c r="U861" t="s">
        <v>38</v>
      </c>
      <c r="V861" t="s">
        <v>32</v>
      </c>
      <c r="W861" t="s">
        <v>93</v>
      </c>
    </row>
    <row r="862" spans="1:23" x14ac:dyDescent="0.35">
      <c r="A862">
        <v>5495</v>
      </c>
      <c r="B862" t="s">
        <v>695</v>
      </c>
      <c r="C862" t="s">
        <v>585</v>
      </c>
      <c r="D862" t="s">
        <v>168</v>
      </c>
      <c r="E862">
        <v>11.99</v>
      </c>
      <c r="F862">
        <v>327</v>
      </c>
      <c r="G862" t="s">
        <v>51</v>
      </c>
      <c r="H862">
        <v>2</v>
      </c>
      <c r="I862">
        <v>6</v>
      </c>
      <c r="J862" t="b">
        <v>1</v>
      </c>
      <c r="K862">
        <v>182</v>
      </c>
      <c r="L862">
        <v>14</v>
      </c>
      <c r="M862" t="s">
        <v>27</v>
      </c>
      <c r="N862" t="s">
        <v>44</v>
      </c>
      <c r="O862" t="s">
        <v>78</v>
      </c>
      <c r="P862">
        <v>90</v>
      </c>
      <c r="Q862">
        <v>3.4</v>
      </c>
      <c r="R862" t="b">
        <v>0</v>
      </c>
      <c r="S862" t="s">
        <v>30</v>
      </c>
      <c r="T862">
        <v>3918</v>
      </c>
      <c r="U862" t="s">
        <v>65</v>
      </c>
      <c r="V862" t="s">
        <v>59</v>
      </c>
      <c r="W862" t="s">
        <v>33</v>
      </c>
    </row>
    <row r="863" spans="1:23" x14ac:dyDescent="0.35">
      <c r="A863">
        <v>6219</v>
      </c>
      <c r="B863" t="s">
        <v>318</v>
      </c>
      <c r="C863" t="s">
        <v>205</v>
      </c>
      <c r="D863" t="s">
        <v>129</v>
      </c>
      <c r="E863">
        <v>11.99</v>
      </c>
      <c r="F863">
        <v>206</v>
      </c>
      <c r="G863" t="s">
        <v>36</v>
      </c>
      <c r="H863">
        <v>4</v>
      </c>
      <c r="I863">
        <v>1</v>
      </c>
      <c r="J863" t="b">
        <v>0</v>
      </c>
      <c r="K863">
        <v>981</v>
      </c>
      <c r="L863">
        <v>60</v>
      </c>
      <c r="M863" t="s">
        <v>49</v>
      </c>
      <c r="N863" t="s">
        <v>28</v>
      </c>
      <c r="O863" t="s">
        <v>64</v>
      </c>
      <c r="P863">
        <v>41</v>
      </c>
      <c r="Q863">
        <v>4.4000000000000004</v>
      </c>
      <c r="R863" t="b">
        <v>1</v>
      </c>
      <c r="S863" t="s">
        <v>30</v>
      </c>
      <c r="T863">
        <v>4264</v>
      </c>
      <c r="U863" t="s">
        <v>38</v>
      </c>
      <c r="V863" t="s">
        <v>39</v>
      </c>
      <c r="W863" t="s">
        <v>33</v>
      </c>
    </row>
    <row r="864" spans="1:23" x14ac:dyDescent="0.35">
      <c r="A864">
        <v>4458</v>
      </c>
      <c r="B864" t="s">
        <v>696</v>
      </c>
      <c r="C864" t="s">
        <v>697</v>
      </c>
      <c r="D864" t="s">
        <v>84</v>
      </c>
      <c r="E864">
        <v>15.99</v>
      </c>
      <c r="F864">
        <v>23</v>
      </c>
      <c r="G864" t="s">
        <v>48</v>
      </c>
      <c r="H864">
        <v>3</v>
      </c>
      <c r="I864">
        <v>3</v>
      </c>
      <c r="J864" t="b">
        <v>1</v>
      </c>
      <c r="K864">
        <v>489</v>
      </c>
      <c r="L864">
        <v>7</v>
      </c>
      <c r="M864" t="s">
        <v>55</v>
      </c>
      <c r="N864" t="s">
        <v>44</v>
      </c>
      <c r="O864" t="s">
        <v>45</v>
      </c>
      <c r="P864">
        <v>54</v>
      </c>
      <c r="Q864">
        <v>4.5</v>
      </c>
      <c r="R864" t="b">
        <v>1</v>
      </c>
      <c r="S864" t="s">
        <v>30</v>
      </c>
      <c r="T864">
        <v>1485</v>
      </c>
      <c r="U864" t="s">
        <v>76</v>
      </c>
      <c r="V864" t="s">
        <v>59</v>
      </c>
      <c r="W864" t="s">
        <v>40</v>
      </c>
    </row>
    <row r="865" spans="1:23" x14ac:dyDescent="0.35">
      <c r="A865">
        <v>4115</v>
      </c>
      <c r="B865" t="s">
        <v>698</v>
      </c>
      <c r="C865" t="s">
        <v>156</v>
      </c>
      <c r="D865" t="s">
        <v>156</v>
      </c>
      <c r="E865">
        <v>15.99</v>
      </c>
      <c r="F865">
        <v>158</v>
      </c>
      <c r="G865" t="s">
        <v>73</v>
      </c>
      <c r="H865">
        <v>1</v>
      </c>
      <c r="I865">
        <v>5</v>
      </c>
      <c r="J865" t="b">
        <v>1</v>
      </c>
      <c r="K865">
        <v>603</v>
      </c>
      <c r="L865">
        <v>72</v>
      </c>
      <c r="M865" t="s">
        <v>55</v>
      </c>
      <c r="N865" t="s">
        <v>56</v>
      </c>
      <c r="O865" t="s">
        <v>29</v>
      </c>
      <c r="P865">
        <v>88</v>
      </c>
      <c r="Q865">
        <v>3.3</v>
      </c>
      <c r="R865" t="b">
        <v>0</v>
      </c>
      <c r="S865" t="s">
        <v>30</v>
      </c>
      <c r="T865">
        <v>3508</v>
      </c>
      <c r="U865" t="s">
        <v>58</v>
      </c>
      <c r="V865" t="s">
        <v>79</v>
      </c>
      <c r="W865" t="s">
        <v>93</v>
      </c>
    </row>
    <row r="866" spans="1:23" x14ac:dyDescent="0.35">
      <c r="A866">
        <v>6586</v>
      </c>
      <c r="B866" t="s">
        <v>677</v>
      </c>
      <c r="C866" t="s">
        <v>457</v>
      </c>
      <c r="D866" t="s">
        <v>35</v>
      </c>
      <c r="E866">
        <v>15.99</v>
      </c>
      <c r="F866">
        <v>459</v>
      </c>
      <c r="G866" t="s">
        <v>73</v>
      </c>
      <c r="H866">
        <v>2</v>
      </c>
      <c r="I866">
        <v>1</v>
      </c>
      <c r="J866" t="b">
        <v>0</v>
      </c>
      <c r="K866">
        <v>445</v>
      </c>
      <c r="L866">
        <v>153</v>
      </c>
      <c r="M866" t="s">
        <v>92</v>
      </c>
      <c r="N866" t="s">
        <v>28</v>
      </c>
      <c r="O866" t="s">
        <v>29</v>
      </c>
      <c r="P866">
        <v>13</v>
      </c>
      <c r="Q866">
        <v>4.2</v>
      </c>
      <c r="R866" t="b">
        <v>0</v>
      </c>
      <c r="S866" t="s">
        <v>30</v>
      </c>
      <c r="T866">
        <v>3433</v>
      </c>
      <c r="U866" t="s">
        <v>38</v>
      </c>
      <c r="V866" t="s">
        <v>69</v>
      </c>
      <c r="W866" t="s">
        <v>40</v>
      </c>
    </row>
    <row r="867" spans="1:23" x14ac:dyDescent="0.35">
      <c r="A867">
        <v>3985</v>
      </c>
      <c r="B867" t="s">
        <v>290</v>
      </c>
      <c r="C867" s="10">
        <v>45632</v>
      </c>
      <c r="D867" s="10">
        <v>45638</v>
      </c>
      <c r="E867">
        <v>15.99</v>
      </c>
      <c r="F867">
        <v>30</v>
      </c>
      <c r="G867" t="s">
        <v>51</v>
      </c>
      <c r="H867">
        <v>4</v>
      </c>
      <c r="I867">
        <v>6</v>
      </c>
      <c r="J867" t="b">
        <v>0</v>
      </c>
      <c r="K867">
        <v>233</v>
      </c>
      <c r="L867">
        <v>10</v>
      </c>
      <c r="M867" t="s">
        <v>74</v>
      </c>
      <c r="N867" t="s">
        <v>75</v>
      </c>
      <c r="O867" t="s">
        <v>57</v>
      </c>
      <c r="P867">
        <v>71</v>
      </c>
      <c r="Q867">
        <v>4.5999999999999996</v>
      </c>
      <c r="R867" t="b">
        <v>0</v>
      </c>
      <c r="S867" t="s">
        <v>30</v>
      </c>
      <c r="T867">
        <v>3610</v>
      </c>
      <c r="U867" t="s">
        <v>31</v>
      </c>
      <c r="V867" t="s">
        <v>69</v>
      </c>
      <c r="W867" t="s">
        <v>33</v>
      </c>
    </row>
    <row r="868" spans="1:23" x14ac:dyDescent="0.35">
      <c r="A868">
        <v>8501</v>
      </c>
      <c r="B868" t="s">
        <v>106</v>
      </c>
      <c r="C868" s="10">
        <v>45508</v>
      </c>
      <c r="D868" t="s">
        <v>54</v>
      </c>
      <c r="E868">
        <v>11.99</v>
      </c>
      <c r="F868">
        <v>42</v>
      </c>
      <c r="G868" t="s">
        <v>51</v>
      </c>
      <c r="H868">
        <v>5</v>
      </c>
      <c r="I868">
        <v>2</v>
      </c>
      <c r="J868" t="b">
        <v>1</v>
      </c>
      <c r="K868">
        <v>464</v>
      </c>
      <c r="L868">
        <v>171</v>
      </c>
      <c r="M868" t="s">
        <v>27</v>
      </c>
      <c r="N868" t="s">
        <v>75</v>
      </c>
      <c r="O868" t="s">
        <v>64</v>
      </c>
      <c r="P868">
        <v>88</v>
      </c>
      <c r="Q868">
        <v>4.5999999999999996</v>
      </c>
      <c r="R868" t="b">
        <v>1</v>
      </c>
      <c r="S868" t="s">
        <v>30</v>
      </c>
      <c r="T868">
        <v>3307</v>
      </c>
      <c r="U868" t="s">
        <v>58</v>
      </c>
      <c r="V868" t="s">
        <v>59</v>
      </c>
      <c r="W868" t="s">
        <v>60</v>
      </c>
    </row>
    <row r="869" spans="1:23" x14ac:dyDescent="0.35">
      <c r="A869">
        <v>4048</v>
      </c>
      <c r="B869" t="s">
        <v>186</v>
      </c>
      <c r="C869" s="10">
        <v>45328</v>
      </c>
      <c r="D869" t="s">
        <v>72</v>
      </c>
      <c r="E869">
        <v>11.99</v>
      </c>
      <c r="F869">
        <v>242</v>
      </c>
      <c r="G869" t="s">
        <v>63</v>
      </c>
      <c r="H869">
        <v>3</v>
      </c>
      <c r="I869">
        <v>1</v>
      </c>
      <c r="J869" t="b">
        <v>0</v>
      </c>
      <c r="K869">
        <v>273</v>
      </c>
      <c r="L869">
        <v>96</v>
      </c>
      <c r="M869" t="s">
        <v>74</v>
      </c>
      <c r="N869" t="s">
        <v>56</v>
      </c>
      <c r="O869" t="s">
        <v>78</v>
      </c>
      <c r="P869">
        <v>34</v>
      </c>
      <c r="Q869">
        <v>4.9000000000000004</v>
      </c>
      <c r="R869" t="b">
        <v>1</v>
      </c>
      <c r="S869" t="s">
        <v>30</v>
      </c>
      <c r="T869">
        <v>868</v>
      </c>
      <c r="U869" t="s">
        <v>58</v>
      </c>
      <c r="V869" t="s">
        <v>59</v>
      </c>
      <c r="W869" t="s">
        <v>60</v>
      </c>
    </row>
    <row r="870" spans="1:23" x14ac:dyDescent="0.35">
      <c r="A870">
        <v>4466</v>
      </c>
      <c r="B870" t="s">
        <v>138</v>
      </c>
      <c r="C870" s="10">
        <v>45453</v>
      </c>
      <c r="D870" t="s">
        <v>99</v>
      </c>
      <c r="E870">
        <v>11.99</v>
      </c>
      <c r="F870">
        <v>25</v>
      </c>
      <c r="G870" t="s">
        <v>36</v>
      </c>
      <c r="H870">
        <v>5</v>
      </c>
      <c r="I870">
        <v>2</v>
      </c>
      <c r="J870" t="b">
        <v>0</v>
      </c>
      <c r="K870">
        <v>162</v>
      </c>
      <c r="L870">
        <v>147</v>
      </c>
      <c r="M870" t="s">
        <v>74</v>
      </c>
      <c r="N870" t="s">
        <v>44</v>
      </c>
      <c r="O870" t="s">
        <v>64</v>
      </c>
      <c r="P870">
        <v>82</v>
      </c>
      <c r="Q870">
        <v>4.3</v>
      </c>
      <c r="R870" t="b">
        <v>0</v>
      </c>
      <c r="S870" t="s">
        <v>30</v>
      </c>
      <c r="T870">
        <v>4358</v>
      </c>
      <c r="U870" t="s">
        <v>58</v>
      </c>
      <c r="V870" t="s">
        <v>39</v>
      </c>
      <c r="W870" t="s">
        <v>33</v>
      </c>
    </row>
    <row r="871" spans="1:23" x14ac:dyDescent="0.35">
      <c r="A871">
        <v>5479</v>
      </c>
      <c r="B871" t="s">
        <v>179</v>
      </c>
      <c r="C871" s="10">
        <v>45019</v>
      </c>
      <c r="D871" s="10">
        <v>45516</v>
      </c>
      <c r="E871">
        <v>7.99</v>
      </c>
      <c r="F871">
        <v>140</v>
      </c>
      <c r="G871" t="s">
        <v>100</v>
      </c>
      <c r="H871">
        <v>4</v>
      </c>
      <c r="I871">
        <v>4</v>
      </c>
      <c r="J871" t="b">
        <v>0</v>
      </c>
      <c r="K871">
        <v>218</v>
      </c>
      <c r="L871">
        <v>5</v>
      </c>
      <c r="M871" t="s">
        <v>55</v>
      </c>
      <c r="N871" t="s">
        <v>28</v>
      </c>
      <c r="O871" t="s">
        <v>78</v>
      </c>
      <c r="P871">
        <v>86</v>
      </c>
      <c r="Q871">
        <v>3.6</v>
      </c>
      <c r="R871" t="b">
        <v>0</v>
      </c>
      <c r="S871" t="s">
        <v>30</v>
      </c>
      <c r="T871">
        <v>4552</v>
      </c>
      <c r="U871" t="s">
        <v>38</v>
      </c>
      <c r="V871" t="s">
        <v>79</v>
      </c>
      <c r="W871" t="s">
        <v>33</v>
      </c>
    </row>
    <row r="872" spans="1:23" x14ac:dyDescent="0.35">
      <c r="A872">
        <v>2480</v>
      </c>
      <c r="B872" t="s">
        <v>618</v>
      </c>
      <c r="C872" t="s">
        <v>514</v>
      </c>
      <c r="D872" t="s">
        <v>72</v>
      </c>
      <c r="E872">
        <v>15.99</v>
      </c>
      <c r="F872">
        <v>192</v>
      </c>
      <c r="G872" t="s">
        <v>73</v>
      </c>
      <c r="H872">
        <v>5</v>
      </c>
      <c r="I872">
        <v>3</v>
      </c>
      <c r="J872" t="b">
        <v>0</v>
      </c>
      <c r="K872">
        <v>39</v>
      </c>
      <c r="L872">
        <v>18</v>
      </c>
      <c r="M872" t="s">
        <v>49</v>
      </c>
      <c r="N872" t="s">
        <v>75</v>
      </c>
      <c r="O872" t="s">
        <v>37</v>
      </c>
      <c r="P872">
        <v>75</v>
      </c>
      <c r="Q872">
        <v>3.3</v>
      </c>
      <c r="R872" t="b">
        <v>1</v>
      </c>
      <c r="S872" t="s">
        <v>30</v>
      </c>
      <c r="T872">
        <v>3003</v>
      </c>
      <c r="U872" t="s">
        <v>38</v>
      </c>
      <c r="V872" t="s">
        <v>59</v>
      </c>
      <c r="W872" t="s">
        <v>60</v>
      </c>
    </row>
    <row r="873" spans="1:23" x14ac:dyDescent="0.35">
      <c r="A873">
        <v>6288</v>
      </c>
      <c r="B873" t="s">
        <v>271</v>
      </c>
      <c r="C873" s="10">
        <v>45326</v>
      </c>
      <c r="D873" s="10">
        <v>45608</v>
      </c>
      <c r="E873">
        <v>15.99</v>
      </c>
      <c r="F873">
        <v>267</v>
      </c>
      <c r="G873" t="s">
        <v>100</v>
      </c>
      <c r="H873">
        <v>1</v>
      </c>
      <c r="I873">
        <v>2</v>
      </c>
      <c r="J873" t="b">
        <v>0</v>
      </c>
      <c r="K873">
        <v>107</v>
      </c>
      <c r="L873">
        <v>140</v>
      </c>
      <c r="M873" t="s">
        <v>68</v>
      </c>
      <c r="N873" t="s">
        <v>28</v>
      </c>
      <c r="O873" t="s">
        <v>78</v>
      </c>
      <c r="P873">
        <v>7</v>
      </c>
      <c r="Q873">
        <v>4.8</v>
      </c>
      <c r="R873" t="b">
        <v>0</v>
      </c>
      <c r="S873" t="s">
        <v>30</v>
      </c>
      <c r="T873">
        <v>783</v>
      </c>
      <c r="U873" t="s">
        <v>58</v>
      </c>
      <c r="V873" t="s">
        <v>39</v>
      </c>
      <c r="W873" t="s">
        <v>40</v>
      </c>
    </row>
    <row r="874" spans="1:23" x14ac:dyDescent="0.35">
      <c r="A874">
        <v>9973</v>
      </c>
      <c r="B874" t="s">
        <v>224</v>
      </c>
      <c r="C874" t="s">
        <v>600</v>
      </c>
      <c r="D874" t="s">
        <v>35</v>
      </c>
      <c r="E874">
        <v>11.99</v>
      </c>
      <c r="F874">
        <v>410</v>
      </c>
      <c r="G874" t="s">
        <v>100</v>
      </c>
      <c r="H874">
        <v>4</v>
      </c>
      <c r="I874">
        <v>4</v>
      </c>
      <c r="J874" t="b">
        <v>0</v>
      </c>
      <c r="K874">
        <v>513</v>
      </c>
      <c r="L874">
        <v>52</v>
      </c>
      <c r="M874" t="s">
        <v>43</v>
      </c>
      <c r="N874" t="s">
        <v>44</v>
      </c>
      <c r="O874" t="s">
        <v>78</v>
      </c>
      <c r="P874">
        <v>19</v>
      </c>
      <c r="Q874">
        <v>4.7</v>
      </c>
      <c r="R874" t="b">
        <v>0</v>
      </c>
      <c r="S874" t="s">
        <v>30</v>
      </c>
      <c r="T874">
        <v>3578</v>
      </c>
      <c r="U874" t="s">
        <v>58</v>
      </c>
      <c r="V874" t="s">
        <v>39</v>
      </c>
      <c r="W874" t="s">
        <v>33</v>
      </c>
    </row>
    <row r="875" spans="1:23" x14ac:dyDescent="0.35">
      <c r="A875">
        <v>6078</v>
      </c>
      <c r="B875" t="s">
        <v>606</v>
      </c>
      <c r="C875" t="s">
        <v>366</v>
      </c>
      <c r="D875" t="s">
        <v>35</v>
      </c>
      <c r="E875">
        <v>7.99</v>
      </c>
      <c r="F875">
        <v>281</v>
      </c>
      <c r="G875" t="s">
        <v>73</v>
      </c>
      <c r="H875">
        <v>4</v>
      </c>
      <c r="I875">
        <v>5</v>
      </c>
      <c r="J875" t="b">
        <v>0</v>
      </c>
      <c r="K875">
        <v>905</v>
      </c>
      <c r="L875">
        <v>128</v>
      </c>
      <c r="M875" t="s">
        <v>74</v>
      </c>
      <c r="N875" t="s">
        <v>75</v>
      </c>
      <c r="O875" t="s">
        <v>37</v>
      </c>
      <c r="P875">
        <v>70</v>
      </c>
      <c r="Q875">
        <v>4.3</v>
      </c>
      <c r="R875" t="b">
        <v>0</v>
      </c>
      <c r="S875" t="s">
        <v>30</v>
      </c>
      <c r="T875">
        <v>1952</v>
      </c>
      <c r="U875" t="s">
        <v>65</v>
      </c>
      <c r="V875" t="s">
        <v>59</v>
      </c>
      <c r="W875" t="s">
        <v>40</v>
      </c>
    </row>
    <row r="876" spans="1:23" x14ac:dyDescent="0.35">
      <c r="A876">
        <v>5362</v>
      </c>
      <c r="B876" t="s">
        <v>332</v>
      </c>
      <c r="C876" s="10">
        <v>45476</v>
      </c>
      <c r="D876" t="s">
        <v>99</v>
      </c>
      <c r="E876">
        <v>15.99</v>
      </c>
      <c r="F876">
        <v>478</v>
      </c>
      <c r="G876" t="s">
        <v>73</v>
      </c>
      <c r="H876">
        <v>4</v>
      </c>
      <c r="I876">
        <v>3</v>
      </c>
      <c r="J876" t="b">
        <v>1</v>
      </c>
      <c r="K876">
        <v>551</v>
      </c>
      <c r="L876">
        <v>96</v>
      </c>
      <c r="M876" t="s">
        <v>49</v>
      </c>
      <c r="N876" t="s">
        <v>75</v>
      </c>
      <c r="O876" t="s">
        <v>57</v>
      </c>
      <c r="P876">
        <v>65</v>
      </c>
      <c r="Q876">
        <v>4.5999999999999996</v>
      </c>
      <c r="R876" t="b">
        <v>1</v>
      </c>
      <c r="S876" t="s">
        <v>30</v>
      </c>
      <c r="T876">
        <v>860</v>
      </c>
      <c r="U876" t="s">
        <v>65</v>
      </c>
      <c r="V876" t="s">
        <v>79</v>
      </c>
      <c r="W876" t="s">
        <v>60</v>
      </c>
    </row>
    <row r="877" spans="1:23" x14ac:dyDescent="0.35">
      <c r="A877">
        <v>1687</v>
      </c>
      <c r="B877" t="s">
        <v>126</v>
      </c>
      <c r="C877" t="s">
        <v>468</v>
      </c>
      <c r="D877" t="s">
        <v>156</v>
      </c>
      <c r="E877">
        <v>7.99</v>
      </c>
      <c r="F877">
        <v>44</v>
      </c>
      <c r="G877" t="s">
        <v>26</v>
      </c>
      <c r="H877">
        <v>4</v>
      </c>
      <c r="I877">
        <v>5</v>
      </c>
      <c r="J877" t="b">
        <v>1</v>
      </c>
      <c r="K877">
        <v>190</v>
      </c>
      <c r="L877">
        <v>193</v>
      </c>
      <c r="M877" t="s">
        <v>92</v>
      </c>
      <c r="N877" t="s">
        <v>28</v>
      </c>
      <c r="O877" t="s">
        <v>29</v>
      </c>
      <c r="P877">
        <v>13</v>
      </c>
      <c r="Q877">
        <v>3.1</v>
      </c>
      <c r="R877" t="b">
        <v>0</v>
      </c>
      <c r="S877" t="s">
        <v>30</v>
      </c>
      <c r="T877">
        <v>3</v>
      </c>
      <c r="U877" t="s">
        <v>65</v>
      </c>
      <c r="V877" t="s">
        <v>59</v>
      </c>
      <c r="W877" t="s">
        <v>33</v>
      </c>
    </row>
    <row r="878" spans="1:23" x14ac:dyDescent="0.35">
      <c r="A878">
        <v>8986</v>
      </c>
      <c r="B878" t="s">
        <v>409</v>
      </c>
      <c r="C878" s="10">
        <v>45303</v>
      </c>
      <c r="D878" t="s">
        <v>129</v>
      </c>
      <c r="E878">
        <v>15.99</v>
      </c>
      <c r="F878">
        <v>250</v>
      </c>
      <c r="G878" t="s">
        <v>26</v>
      </c>
      <c r="H878">
        <v>1</v>
      </c>
      <c r="I878">
        <v>2</v>
      </c>
      <c r="J878" t="b">
        <v>1</v>
      </c>
      <c r="K878">
        <v>69</v>
      </c>
      <c r="L878">
        <v>35</v>
      </c>
      <c r="M878" t="s">
        <v>43</v>
      </c>
      <c r="N878" t="s">
        <v>56</v>
      </c>
      <c r="O878" t="s">
        <v>37</v>
      </c>
      <c r="P878">
        <v>13</v>
      </c>
      <c r="Q878">
        <v>3.3</v>
      </c>
      <c r="R878" t="b">
        <v>1</v>
      </c>
      <c r="S878" t="s">
        <v>30</v>
      </c>
      <c r="T878">
        <v>1836</v>
      </c>
      <c r="U878" t="s">
        <v>58</v>
      </c>
      <c r="V878" t="s">
        <v>39</v>
      </c>
      <c r="W878" t="s">
        <v>40</v>
      </c>
    </row>
    <row r="879" spans="1:23" x14ac:dyDescent="0.35">
      <c r="A879">
        <v>5994</v>
      </c>
      <c r="B879" t="s">
        <v>492</v>
      </c>
      <c r="C879" t="s">
        <v>221</v>
      </c>
      <c r="D879" s="10">
        <v>45394</v>
      </c>
      <c r="E879">
        <v>7.99</v>
      </c>
      <c r="F879">
        <v>225</v>
      </c>
      <c r="G879" t="s">
        <v>36</v>
      </c>
      <c r="H879">
        <v>5</v>
      </c>
      <c r="I879">
        <v>5</v>
      </c>
      <c r="J879" t="b">
        <v>0</v>
      </c>
      <c r="K879">
        <v>274</v>
      </c>
      <c r="L879">
        <v>83</v>
      </c>
      <c r="M879" t="s">
        <v>49</v>
      </c>
      <c r="N879" t="s">
        <v>56</v>
      </c>
      <c r="O879" t="s">
        <v>37</v>
      </c>
      <c r="P879">
        <v>45</v>
      </c>
      <c r="Q879">
        <v>3.9</v>
      </c>
      <c r="R879" t="b">
        <v>0</v>
      </c>
      <c r="S879" t="s">
        <v>30</v>
      </c>
      <c r="T879">
        <v>808</v>
      </c>
      <c r="U879" t="s">
        <v>31</v>
      </c>
      <c r="V879" t="s">
        <v>32</v>
      </c>
      <c r="W879" t="s">
        <v>93</v>
      </c>
    </row>
    <row r="880" spans="1:23" x14ac:dyDescent="0.35">
      <c r="A880">
        <v>6293</v>
      </c>
      <c r="B880" t="s">
        <v>224</v>
      </c>
      <c r="C880" t="s">
        <v>454</v>
      </c>
      <c r="D880" t="s">
        <v>134</v>
      </c>
      <c r="E880">
        <v>15.99</v>
      </c>
      <c r="F880">
        <v>473</v>
      </c>
      <c r="G880" t="s">
        <v>48</v>
      </c>
      <c r="H880">
        <v>4</v>
      </c>
      <c r="I880">
        <v>4</v>
      </c>
      <c r="J880" t="b">
        <v>0</v>
      </c>
      <c r="K880">
        <v>605</v>
      </c>
      <c r="L880">
        <v>93</v>
      </c>
      <c r="M880" t="s">
        <v>74</v>
      </c>
      <c r="N880" t="s">
        <v>44</v>
      </c>
      <c r="O880" t="s">
        <v>45</v>
      </c>
      <c r="P880">
        <v>13</v>
      </c>
      <c r="Q880">
        <v>4.8</v>
      </c>
      <c r="R880" t="b">
        <v>0</v>
      </c>
      <c r="S880" t="s">
        <v>30</v>
      </c>
      <c r="T880">
        <v>2141</v>
      </c>
      <c r="U880" t="s">
        <v>38</v>
      </c>
      <c r="V880" t="s">
        <v>32</v>
      </c>
      <c r="W880" t="s">
        <v>33</v>
      </c>
    </row>
    <row r="881" spans="1:23" x14ac:dyDescent="0.35">
      <c r="A881">
        <v>7558</v>
      </c>
      <c r="B881" t="s">
        <v>369</v>
      </c>
      <c r="C881" t="s">
        <v>639</v>
      </c>
      <c r="D881" s="10">
        <v>45516</v>
      </c>
      <c r="E881">
        <v>11.99</v>
      </c>
      <c r="F881">
        <v>236</v>
      </c>
      <c r="G881" t="s">
        <v>48</v>
      </c>
      <c r="H881">
        <v>1</v>
      </c>
      <c r="I881">
        <v>5</v>
      </c>
      <c r="J881" t="b">
        <v>1</v>
      </c>
      <c r="K881">
        <v>225</v>
      </c>
      <c r="L881">
        <v>94</v>
      </c>
      <c r="M881" t="s">
        <v>74</v>
      </c>
      <c r="N881" t="s">
        <v>44</v>
      </c>
      <c r="O881" t="s">
        <v>64</v>
      </c>
      <c r="P881">
        <v>61</v>
      </c>
      <c r="Q881">
        <v>3.7</v>
      </c>
      <c r="R881" t="b">
        <v>0</v>
      </c>
      <c r="S881" t="s">
        <v>30</v>
      </c>
      <c r="T881">
        <v>1254</v>
      </c>
      <c r="U881" t="s">
        <v>65</v>
      </c>
      <c r="V881" t="s">
        <v>32</v>
      </c>
      <c r="W881" t="s">
        <v>40</v>
      </c>
    </row>
    <row r="882" spans="1:23" x14ac:dyDescent="0.35">
      <c r="A882">
        <v>1805</v>
      </c>
      <c r="B882" t="s">
        <v>88</v>
      </c>
      <c r="C882" s="10">
        <v>45018</v>
      </c>
      <c r="D882" t="s">
        <v>90</v>
      </c>
      <c r="E882">
        <v>11.99</v>
      </c>
      <c r="F882">
        <v>349</v>
      </c>
      <c r="G882" t="s">
        <v>73</v>
      </c>
      <c r="H882">
        <v>4</v>
      </c>
      <c r="I882">
        <v>4</v>
      </c>
      <c r="J882" t="b">
        <v>1</v>
      </c>
      <c r="K882">
        <v>386</v>
      </c>
      <c r="L882">
        <v>195</v>
      </c>
      <c r="M882" t="s">
        <v>27</v>
      </c>
      <c r="N882" t="s">
        <v>75</v>
      </c>
      <c r="O882" t="s">
        <v>37</v>
      </c>
      <c r="P882">
        <v>59</v>
      </c>
      <c r="Q882">
        <v>4.5999999999999996</v>
      </c>
      <c r="R882" t="b">
        <v>0</v>
      </c>
      <c r="S882" t="s">
        <v>30</v>
      </c>
      <c r="T882">
        <v>2864</v>
      </c>
      <c r="U882" t="s">
        <v>65</v>
      </c>
      <c r="V882" t="s">
        <v>32</v>
      </c>
      <c r="W882" t="s">
        <v>33</v>
      </c>
    </row>
    <row r="883" spans="1:23" x14ac:dyDescent="0.35">
      <c r="A883">
        <v>1661</v>
      </c>
      <c r="B883" t="s">
        <v>374</v>
      </c>
      <c r="C883" t="s">
        <v>699</v>
      </c>
      <c r="D883" s="10">
        <v>45516</v>
      </c>
      <c r="E883">
        <v>15.99</v>
      </c>
      <c r="F883">
        <v>139</v>
      </c>
      <c r="G883" t="s">
        <v>73</v>
      </c>
      <c r="H883">
        <v>4</v>
      </c>
      <c r="I883">
        <v>5</v>
      </c>
      <c r="J883" t="b">
        <v>1</v>
      </c>
      <c r="K883">
        <v>442</v>
      </c>
      <c r="L883">
        <v>110</v>
      </c>
      <c r="M883" t="s">
        <v>43</v>
      </c>
      <c r="N883" t="s">
        <v>56</v>
      </c>
      <c r="O883" t="s">
        <v>29</v>
      </c>
      <c r="P883">
        <v>91</v>
      </c>
      <c r="Q883">
        <v>4.7</v>
      </c>
      <c r="R883" t="b">
        <v>1</v>
      </c>
      <c r="S883" t="s">
        <v>30</v>
      </c>
      <c r="T883">
        <v>4589</v>
      </c>
      <c r="U883" t="s">
        <v>31</v>
      </c>
      <c r="V883" t="s">
        <v>79</v>
      </c>
      <c r="W883" t="s">
        <v>40</v>
      </c>
    </row>
    <row r="884" spans="1:23" x14ac:dyDescent="0.35">
      <c r="A884">
        <v>8960</v>
      </c>
      <c r="B884" t="s">
        <v>631</v>
      </c>
      <c r="C884" t="s">
        <v>455</v>
      </c>
      <c r="D884" s="10">
        <v>45334</v>
      </c>
      <c r="E884">
        <v>15.99</v>
      </c>
      <c r="F884">
        <v>278</v>
      </c>
      <c r="G884" t="s">
        <v>100</v>
      </c>
      <c r="H884">
        <v>3</v>
      </c>
      <c r="I884">
        <v>2</v>
      </c>
      <c r="J884" t="b">
        <v>1</v>
      </c>
      <c r="K884">
        <v>382</v>
      </c>
      <c r="L884">
        <v>25</v>
      </c>
      <c r="M884" t="s">
        <v>49</v>
      </c>
      <c r="N884" t="s">
        <v>28</v>
      </c>
      <c r="O884" t="s">
        <v>78</v>
      </c>
      <c r="P884">
        <v>72</v>
      </c>
      <c r="Q884">
        <v>4.4000000000000004</v>
      </c>
      <c r="R884" t="b">
        <v>0</v>
      </c>
      <c r="S884" t="s">
        <v>30</v>
      </c>
      <c r="T884">
        <v>2932</v>
      </c>
      <c r="U884" t="s">
        <v>31</v>
      </c>
      <c r="V884" t="s">
        <v>79</v>
      </c>
      <c r="W884" t="s">
        <v>93</v>
      </c>
    </row>
    <row r="885" spans="1:23" x14ac:dyDescent="0.35">
      <c r="A885">
        <v>6131</v>
      </c>
      <c r="B885" t="s">
        <v>80</v>
      </c>
      <c r="C885" t="s">
        <v>470</v>
      </c>
      <c r="D885" t="s">
        <v>72</v>
      </c>
      <c r="E885">
        <v>7.99</v>
      </c>
      <c r="F885">
        <v>242</v>
      </c>
      <c r="G885" t="s">
        <v>63</v>
      </c>
      <c r="H885">
        <v>5</v>
      </c>
      <c r="I885">
        <v>2</v>
      </c>
      <c r="J885" t="b">
        <v>1</v>
      </c>
      <c r="K885">
        <v>156</v>
      </c>
      <c r="L885">
        <v>166</v>
      </c>
      <c r="M885" t="s">
        <v>92</v>
      </c>
      <c r="N885" t="s">
        <v>75</v>
      </c>
      <c r="O885" t="s">
        <v>29</v>
      </c>
      <c r="P885">
        <v>53</v>
      </c>
      <c r="Q885">
        <v>5</v>
      </c>
      <c r="R885" t="b">
        <v>0</v>
      </c>
      <c r="S885" t="s">
        <v>30</v>
      </c>
      <c r="T885">
        <v>1697</v>
      </c>
      <c r="U885" t="s">
        <v>76</v>
      </c>
      <c r="V885" t="s">
        <v>59</v>
      </c>
      <c r="W885" t="s">
        <v>33</v>
      </c>
    </row>
    <row r="886" spans="1:23" x14ac:dyDescent="0.35">
      <c r="A886">
        <v>4114</v>
      </c>
      <c r="B886" t="s">
        <v>344</v>
      </c>
      <c r="C886" t="s">
        <v>462</v>
      </c>
      <c r="D886" t="s">
        <v>42</v>
      </c>
      <c r="E886">
        <v>11.99</v>
      </c>
      <c r="F886">
        <v>251</v>
      </c>
      <c r="G886" t="s">
        <v>63</v>
      </c>
      <c r="H886">
        <v>5</v>
      </c>
      <c r="I886">
        <v>6</v>
      </c>
      <c r="J886" t="b">
        <v>1</v>
      </c>
      <c r="K886">
        <v>687</v>
      </c>
      <c r="L886">
        <v>160</v>
      </c>
      <c r="M886" t="s">
        <v>55</v>
      </c>
      <c r="N886" t="s">
        <v>44</v>
      </c>
      <c r="O886" t="s">
        <v>64</v>
      </c>
      <c r="P886">
        <v>88</v>
      </c>
      <c r="Q886">
        <v>4.5</v>
      </c>
      <c r="R886" t="b">
        <v>0</v>
      </c>
      <c r="S886" t="s">
        <v>30</v>
      </c>
      <c r="T886">
        <v>1411</v>
      </c>
      <c r="U886" t="s">
        <v>76</v>
      </c>
      <c r="V886" t="s">
        <v>59</v>
      </c>
      <c r="W886" t="s">
        <v>40</v>
      </c>
    </row>
    <row r="887" spans="1:23" x14ac:dyDescent="0.35">
      <c r="A887">
        <v>4833</v>
      </c>
      <c r="B887" t="s">
        <v>137</v>
      </c>
      <c r="C887" t="s">
        <v>447</v>
      </c>
      <c r="D887" s="10">
        <v>45577</v>
      </c>
      <c r="E887">
        <v>7.99</v>
      </c>
      <c r="F887">
        <v>268</v>
      </c>
      <c r="G887" t="s">
        <v>36</v>
      </c>
      <c r="H887">
        <v>4</v>
      </c>
      <c r="I887">
        <v>4</v>
      </c>
      <c r="J887" t="b">
        <v>1</v>
      </c>
      <c r="K887">
        <v>778</v>
      </c>
      <c r="L887">
        <v>122</v>
      </c>
      <c r="M887" t="s">
        <v>43</v>
      </c>
      <c r="N887" t="s">
        <v>56</v>
      </c>
      <c r="O887" t="s">
        <v>29</v>
      </c>
      <c r="P887">
        <v>12</v>
      </c>
      <c r="Q887">
        <v>3.8</v>
      </c>
      <c r="R887" t="b">
        <v>1</v>
      </c>
      <c r="S887" t="s">
        <v>30</v>
      </c>
      <c r="T887">
        <v>3437</v>
      </c>
      <c r="U887" t="s">
        <v>65</v>
      </c>
      <c r="V887" t="s">
        <v>39</v>
      </c>
      <c r="W887" t="s">
        <v>40</v>
      </c>
    </row>
    <row r="888" spans="1:23" x14ac:dyDescent="0.35">
      <c r="A888">
        <v>2401</v>
      </c>
      <c r="B888" t="s">
        <v>404</v>
      </c>
      <c r="C888" s="10">
        <v>45453</v>
      </c>
      <c r="D888" s="10">
        <v>45334</v>
      </c>
      <c r="E888">
        <v>7.99</v>
      </c>
      <c r="F888">
        <v>322</v>
      </c>
      <c r="G888" t="s">
        <v>73</v>
      </c>
      <c r="H888">
        <v>4</v>
      </c>
      <c r="I888">
        <v>6</v>
      </c>
      <c r="J888" t="b">
        <v>0</v>
      </c>
      <c r="K888">
        <v>616</v>
      </c>
      <c r="L888">
        <v>45</v>
      </c>
      <c r="M888" t="s">
        <v>74</v>
      </c>
      <c r="N888" t="s">
        <v>28</v>
      </c>
      <c r="O888" t="s">
        <v>57</v>
      </c>
      <c r="P888">
        <v>22</v>
      </c>
      <c r="Q888">
        <v>4.9000000000000004</v>
      </c>
      <c r="R888" t="b">
        <v>1</v>
      </c>
      <c r="S888" t="s">
        <v>30</v>
      </c>
      <c r="T888">
        <v>4509</v>
      </c>
      <c r="U888" t="s">
        <v>58</v>
      </c>
      <c r="V888" t="s">
        <v>32</v>
      </c>
      <c r="W888" t="s">
        <v>40</v>
      </c>
    </row>
    <row r="889" spans="1:23" x14ac:dyDescent="0.35">
      <c r="A889">
        <v>1037</v>
      </c>
      <c r="B889" t="s">
        <v>150</v>
      </c>
      <c r="C889" t="s">
        <v>700</v>
      </c>
      <c r="D889" t="s">
        <v>90</v>
      </c>
      <c r="E889">
        <v>7.99</v>
      </c>
      <c r="F889">
        <v>356</v>
      </c>
      <c r="G889" t="s">
        <v>51</v>
      </c>
      <c r="H889">
        <v>3</v>
      </c>
      <c r="I889">
        <v>3</v>
      </c>
      <c r="J889" t="b">
        <v>1</v>
      </c>
      <c r="K889">
        <v>314</v>
      </c>
      <c r="L889">
        <v>50</v>
      </c>
      <c r="M889" t="s">
        <v>43</v>
      </c>
      <c r="N889" t="s">
        <v>56</v>
      </c>
      <c r="O889" t="s">
        <v>45</v>
      </c>
      <c r="P889">
        <v>7</v>
      </c>
      <c r="Q889">
        <v>4.9000000000000004</v>
      </c>
      <c r="R889" t="b">
        <v>1</v>
      </c>
      <c r="S889" t="s">
        <v>30</v>
      </c>
      <c r="T889">
        <v>3165</v>
      </c>
      <c r="U889" t="s">
        <v>58</v>
      </c>
      <c r="V889" t="s">
        <v>39</v>
      </c>
      <c r="W889" t="s">
        <v>60</v>
      </c>
    </row>
    <row r="890" spans="1:23" x14ac:dyDescent="0.35">
      <c r="A890">
        <v>2675</v>
      </c>
      <c r="B890" t="s">
        <v>701</v>
      </c>
      <c r="C890" t="s">
        <v>702</v>
      </c>
      <c r="D890" s="10">
        <v>45394</v>
      </c>
      <c r="E890">
        <v>15.99</v>
      </c>
      <c r="F890">
        <v>28</v>
      </c>
      <c r="G890" t="s">
        <v>51</v>
      </c>
      <c r="H890">
        <v>2</v>
      </c>
      <c r="I890">
        <v>1</v>
      </c>
      <c r="J890" t="b">
        <v>1</v>
      </c>
      <c r="K890">
        <v>666</v>
      </c>
      <c r="L890">
        <v>65</v>
      </c>
      <c r="M890" t="s">
        <v>92</v>
      </c>
      <c r="N890" t="s">
        <v>28</v>
      </c>
      <c r="O890" t="s">
        <v>37</v>
      </c>
      <c r="P890">
        <v>21</v>
      </c>
      <c r="Q890">
        <v>4.3</v>
      </c>
      <c r="R890" t="b">
        <v>0</v>
      </c>
      <c r="S890" t="s">
        <v>30</v>
      </c>
      <c r="T890">
        <v>2538</v>
      </c>
      <c r="U890" t="s">
        <v>38</v>
      </c>
      <c r="V890" t="s">
        <v>59</v>
      </c>
      <c r="W890" t="s">
        <v>33</v>
      </c>
    </row>
    <row r="891" spans="1:23" x14ac:dyDescent="0.35">
      <c r="A891">
        <v>1665</v>
      </c>
      <c r="B891" t="s">
        <v>128</v>
      </c>
      <c r="C891" t="s">
        <v>575</v>
      </c>
      <c r="D891" t="s">
        <v>72</v>
      </c>
      <c r="E891">
        <v>11.99</v>
      </c>
      <c r="F891">
        <v>43</v>
      </c>
      <c r="G891" t="s">
        <v>73</v>
      </c>
      <c r="H891">
        <v>5</v>
      </c>
      <c r="I891">
        <v>2</v>
      </c>
      <c r="J891" t="b">
        <v>0</v>
      </c>
      <c r="K891">
        <v>767</v>
      </c>
      <c r="L891">
        <v>83</v>
      </c>
      <c r="M891" t="s">
        <v>68</v>
      </c>
      <c r="N891" t="s">
        <v>75</v>
      </c>
      <c r="O891" t="s">
        <v>37</v>
      </c>
      <c r="P891">
        <v>58</v>
      </c>
      <c r="Q891">
        <v>3</v>
      </c>
      <c r="R891" t="b">
        <v>1</v>
      </c>
      <c r="S891" t="s">
        <v>30</v>
      </c>
      <c r="T891">
        <v>245</v>
      </c>
      <c r="U891" t="s">
        <v>38</v>
      </c>
      <c r="V891" t="s">
        <v>32</v>
      </c>
      <c r="W891" t="s">
        <v>93</v>
      </c>
    </row>
    <row r="892" spans="1:23" x14ac:dyDescent="0.35">
      <c r="A892">
        <v>5671</v>
      </c>
      <c r="B892" t="s">
        <v>274</v>
      </c>
      <c r="C892" t="s">
        <v>557</v>
      </c>
      <c r="D892" t="s">
        <v>168</v>
      </c>
      <c r="E892">
        <v>11.99</v>
      </c>
      <c r="F892">
        <v>391</v>
      </c>
      <c r="G892" t="s">
        <v>36</v>
      </c>
      <c r="H892">
        <v>3</v>
      </c>
      <c r="I892">
        <v>3</v>
      </c>
      <c r="J892" t="b">
        <v>1</v>
      </c>
      <c r="K892">
        <v>811</v>
      </c>
      <c r="L892">
        <v>3</v>
      </c>
      <c r="M892" t="s">
        <v>27</v>
      </c>
      <c r="N892" t="s">
        <v>28</v>
      </c>
      <c r="O892" t="s">
        <v>78</v>
      </c>
      <c r="P892">
        <v>17</v>
      </c>
      <c r="Q892">
        <v>4.2</v>
      </c>
      <c r="R892" t="b">
        <v>0</v>
      </c>
      <c r="S892" t="s">
        <v>30</v>
      </c>
      <c r="T892">
        <v>1364</v>
      </c>
      <c r="U892" t="s">
        <v>58</v>
      </c>
      <c r="V892" t="s">
        <v>32</v>
      </c>
      <c r="W892" t="s">
        <v>60</v>
      </c>
    </row>
    <row r="893" spans="1:23" x14ac:dyDescent="0.35">
      <c r="A893">
        <v>5153</v>
      </c>
      <c r="B893" t="s">
        <v>254</v>
      </c>
      <c r="C893" t="s">
        <v>601</v>
      </c>
      <c r="D893" t="s">
        <v>103</v>
      </c>
      <c r="E893">
        <v>7.99</v>
      </c>
      <c r="F893">
        <v>300</v>
      </c>
      <c r="G893" t="s">
        <v>48</v>
      </c>
      <c r="H893">
        <v>1</v>
      </c>
      <c r="I893">
        <v>4</v>
      </c>
      <c r="J893" t="b">
        <v>1</v>
      </c>
      <c r="K893">
        <v>413</v>
      </c>
      <c r="L893">
        <v>154</v>
      </c>
      <c r="M893" t="s">
        <v>43</v>
      </c>
      <c r="N893" t="s">
        <v>28</v>
      </c>
      <c r="O893" t="s">
        <v>78</v>
      </c>
      <c r="P893">
        <v>64</v>
      </c>
      <c r="Q893">
        <v>4.0999999999999996</v>
      </c>
      <c r="R893" t="b">
        <v>0</v>
      </c>
      <c r="S893" t="s">
        <v>30</v>
      </c>
      <c r="T893">
        <v>732</v>
      </c>
      <c r="U893" t="s">
        <v>38</v>
      </c>
      <c r="V893" t="s">
        <v>79</v>
      </c>
      <c r="W893" t="s">
        <v>40</v>
      </c>
    </row>
    <row r="894" spans="1:23" x14ac:dyDescent="0.35">
      <c r="A894">
        <v>1114</v>
      </c>
      <c r="B894" t="s">
        <v>325</v>
      </c>
      <c r="C894" s="10">
        <v>44958</v>
      </c>
      <c r="D894" t="s">
        <v>35</v>
      </c>
      <c r="E894">
        <v>11.99</v>
      </c>
      <c r="F894">
        <v>75</v>
      </c>
      <c r="G894" t="s">
        <v>63</v>
      </c>
      <c r="H894">
        <v>3</v>
      </c>
      <c r="I894">
        <v>3</v>
      </c>
      <c r="J894" t="b">
        <v>0</v>
      </c>
      <c r="K894">
        <v>324</v>
      </c>
      <c r="L894">
        <v>175</v>
      </c>
      <c r="M894" t="s">
        <v>27</v>
      </c>
      <c r="N894" t="s">
        <v>44</v>
      </c>
      <c r="O894" t="s">
        <v>37</v>
      </c>
      <c r="P894">
        <v>18</v>
      </c>
      <c r="Q894">
        <v>3.3</v>
      </c>
      <c r="R894" t="b">
        <v>0</v>
      </c>
      <c r="S894" t="s">
        <v>30</v>
      </c>
      <c r="T894">
        <v>4976</v>
      </c>
      <c r="U894" t="s">
        <v>76</v>
      </c>
      <c r="V894" t="s">
        <v>69</v>
      </c>
      <c r="W894" t="s">
        <v>40</v>
      </c>
    </row>
    <row r="895" spans="1:23" x14ac:dyDescent="0.35">
      <c r="A895">
        <v>6180</v>
      </c>
      <c r="B895" t="s">
        <v>701</v>
      </c>
      <c r="C895" s="10">
        <v>45543</v>
      </c>
      <c r="D895" s="10">
        <v>45334</v>
      </c>
      <c r="E895">
        <v>11.99</v>
      </c>
      <c r="F895">
        <v>154</v>
      </c>
      <c r="G895" t="s">
        <v>100</v>
      </c>
      <c r="H895">
        <v>1</v>
      </c>
      <c r="I895">
        <v>5</v>
      </c>
      <c r="J895" t="b">
        <v>1</v>
      </c>
      <c r="K895">
        <v>52</v>
      </c>
      <c r="L895">
        <v>108</v>
      </c>
      <c r="M895" t="s">
        <v>74</v>
      </c>
      <c r="N895" t="s">
        <v>56</v>
      </c>
      <c r="O895" t="s">
        <v>37</v>
      </c>
      <c r="P895">
        <v>94</v>
      </c>
      <c r="Q895">
        <v>4.0999999999999996</v>
      </c>
      <c r="R895" t="b">
        <v>0</v>
      </c>
      <c r="S895" t="s">
        <v>30</v>
      </c>
      <c r="T895">
        <v>4176</v>
      </c>
      <c r="U895" t="s">
        <v>76</v>
      </c>
      <c r="V895" t="s">
        <v>59</v>
      </c>
      <c r="W895" t="s">
        <v>33</v>
      </c>
    </row>
    <row r="896" spans="1:23" x14ac:dyDescent="0.35">
      <c r="A896">
        <v>8237</v>
      </c>
      <c r="B896" t="s">
        <v>52</v>
      </c>
      <c r="C896" t="s">
        <v>582</v>
      </c>
      <c r="D896" s="10">
        <v>45485</v>
      </c>
      <c r="E896">
        <v>7.99</v>
      </c>
      <c r="F896">
        <v>179</v>
      </c>
      <c r="G896" t="s">
        <v>73</v>
      </c>
      <c r="H896">
        <v>2</v>
      </c>
      <c r="I896">
        <v>6</v>
      </c>
      <c r="J896" t="b">
        <v>0</v>
      </c>
      <c r="K896">
        <v>680</v>
      </c>
      <c r="L896">
        <v>50</v>
      </c>
      <c r="M896" t="s">
        <v>27</v>
      </c>
      <c r="N896" t="s">
        <v>56</v>
      </c>
      <c r="O896" t="s">
        <v>64</v>
      </c>
      <c r="P896">
        <v>52</v>
      </c>
      <c r="Q896">
        <v>3.4</v>
      </c>
      <c r="R896" t="b">
        <v>0</v>
      </c>
      <c r="S896" t="s">
        <v>30</v>
      </c>
      <c r="T896">
        <v>2919</v>
      </c>
      <c r="U896" t="s">
        <v>31</v>
      </c>
      <c r="V896" t="s">
        <v>39</v>
      </c>
      <c r="W896" t="s">
        <v>33</v>
      </c>
    </row>
    <row r="897" spans="1:23" x14ac:dyDescent="0.35">
      <c r="A897">
        <v>9500</v>
      </c>
      <c r="B897" t="s">
        <v>703</v>
      </c>
      <c r="C897" t="s">
        <v>570</v>
      </c>
      <c r="D897" s="10">
        <v>45577</v>
      </c>
      <c r="E897">
        <v>11.99</v>
      </c>
      <c r="F897">
        <v>147</v>
      </c>
      <c r="G897" t="s">
        <v>51</v>
      </c>
      <c r="H897">
        <v>1</v>
      </c>
      <c r="I897">
        <v>1</v>
      </c>
      <c r="J897" t="b">
        <v>1</v>
      </c>
      <c r="K897">
        <v>780</v>
      </c>
      <c r="L897">
        <v>76</v>
      </c>
      <c r="M897" t="s">
        <v>27</v>
      </c>
      <c r="N897" t="s">
        <v>56</v>
      </c>
      <c r="O897" t="s">
        <v>45</v>
      </c>
      <c r="P897">
        <v>21</v>
      </c>
      <c r="Q897">
        <v>4.4000000000000004</v>
      </c>
      <c r="R897" t="b">
        <v>1</v>
      </c>
      <c r="S897" t="s">
        <v>30</v>
      </c>
      <c r="T897">
        <v>3081</v>
      </c>
      <c r="U897" t="s">
        <v>76</v>
      </c>
      <c r="V897" t="s">
        <v>39</v>
      </c>
      <c r="W897" t="s">
        <v>33</v>
      </c>
    </row>
    <row r="898" spans="1:23" x14ac:dyDescent="0.35">
      <c r="A898">
        <v>7476</v>
      </c>
      <c r="B898" t="s">
        <v>34</v>
      </c>
      <c r="C898" t="s">
        <v>704</v>
      </c>
      <c r="D898" t="s">
        <v>99</v>
      </c>
      <c r="E898">
        <v>11.99</v>
      </c>
      <c r="F898">
        <v>235</v>
      </c>
      <c r="G898" t="s">
        <v>63</v>
      </c>
      <c r="H898">
        <v>3</v>
      </c>
      <c r="I898">
        <v>1</v>
      </c>
      <c r="J898" t="b">
        <v>1</v>
      </c>
      <c r="K898">
        <v>569</v>
      </c>
      <c r="L898">
        <v>176</v>
      </c>
      <c r="M898" t="s">
        <v>92</v>
      </c>
      <c r="N898" t="s">
        <v>44</v>
      </c>
      <c r="O898" t="s">
        <v>78</v>
      </c>
      <c r="P898">
        <v>18</v>
      </c>
      <c r="Q898">
        <v>3.8</v>
      </c>
      <c r="R898" t="b">
        <v>1</v>
      </c>
      <c r="S898" t="s">
        <v>30</v>
      </c>
      <c r="T898">
        <v>3138</v>
      </c>
      <c r="U898" t="s">
        <v>38</v>
      </c>
      <c r="V898" t="s">
        <v>32</v>
      </c>
      <c r="W898" t="s">
        <v>93</v>
      </c>
    </row>
    <row r="899" spans="1:23" x14ac:dyDescent="0.35">
      <c r="A899">
        <v>9908</v>
      </c>
      <c r="B899" t="s">
        <v>624</v>
      </c>
      <c r="C899" s="10">
        <v>44986</v>
      </c>
      <c r="D899" s="10">
        <v>45394</v>
      </c>
      <c r="E899">
        <v>11.99</v>
      </c>
      <c r="F899">
        <v>390</v>
      </c>
      <c r="G899" t="s">
        <v>100</v>
      </c>
      <c r="H899">
        <v>3</v>
      </c>
      <c r="I899">
        <v>1</v>
      </c>
      <c r="J899" t="b">
        <v>0</v>
      </c>
      <c r="K899">
        <v>256</v>
      </c>
      <c r="L899">
        <v>183</v>
      </c>
      <c r="M899" t="s">
        <v>74</v>
      </c>
      <c r="N899" t="s">
        <v>56</v>
      </c>
      <c r="O899" t="s">
        <v>37</v>
      </c>
      <c r="P899">
        <v>89</v>
      </c>
      <c r="Q899">
        <v>3.2</v>
      </c>
      <c r="R899" t="b">
        <v>1</v>
      </c>
      <c r="S899" t="s">
        <v>30</v>
      </c>
      <c r="T899">
        <v>1180</v>
      </c>
      <c r="U899" t="s">
        <v>58</v>
      </c>
      <c r="V899" t="s">
        <v>69</v>
      </c>
      <c r="W899" t="s">
        <v>40</v>
      </c>
    </row>
    <row r="900" spans="1:23" x14ac:dyDescent="0.35">
      <c r="A900">
        <v>1534</v>
      </c>
      <c r="B900" t="s">
        <v>52</v>
      </c>
      <c r="C900" t="s">
        <v>205</v>
      </c>
      <c r="D900" t="s">
        <v>103</v>
      </c>
      <c r="E900">
        <v>7.99</v>
      </c>
      <c r="F900">
        <v>116</v>
      </c>
      <c r="G900" t="s">
        <v>26</v>
      </c>
      <c r="H900">
        <v>1</v>
      </c>
      <c r="I900">
        <v>4</v>
      </c>
      <c r="J900" t="b">
        <v>0</v>
      </c>
      <c r="K900">
        <v>799</v>
      </c>
      <c r="L900">
        <v>137</v>
      </c>
      <c r="M900" t="s">
        <v>27</v>
      </c>
      <c r="N900" t="s">
        <v>56</v>
      </c>
      <c r="O900" t="s">
        <v>45</v>
      </c>
      <c r="P900">
        <v>78</v>
      </c>
      <c r="Q900">
        <v>4.5999999999999996</v>
      </c>
      <c r="R900" t="b">
        <v>1</v>
      </c>
      <c r="S900" t="s">
        <v>30</v>
      </c>
      <c r="T900">
        <v>4518</v>
      </c>
      <c r="U900" t="s">
        <v>38</v>
      </c>
      <c r="V900" t="s">
        <v>79</v>
      </c>
      <c r="W900" t="s">
        <v>40</v>
      </c>
    </row>
    <row r="901" spans="1:23" x14ac:dyDescent="0.35">
      <c r="A901">
        <v>4613</v>
      </c>
      <c r="B901" t="s">
        <v>114</v>
      </c>
      <c r="C901" s="10">
        <v>44988</v>
      </c>
      <c r="D901" s="10">
        <v>45394</v>
      </c>
      <c r="E901">
        <v>15.99</v>
      </c>
      <c r="F901">
        <v>492</v>
      </c>
      <c r="G901" t="s">
        <v>26</v>
      </c>
      <c r="H901">
        <v>1</v>
      </c>
      <c r="I901">
        <v>2</v>
      </c>
      <c r="J901" t="b">
        <v>0</v>
      </c>
      <c r="K901">
        <v>237</v>
      </c>
      <c r="L901">
        <v>55</v>
      </c>
      <c r="M901" t="s">
        <v>68</v>
      </c>
      <c r="N901" t="s">
        <v>75</v>
      </c>
      <c r="O901" t="s">
        <v>45</v>
      </c>
      <c r="P901">
        <v>15</v>
      </c>
      <c r="Q901">
        <v>4.9000000000000004</v>
      </c>
      <c r="R901" t="b">
        <v>1</v>
      </c>
      <c r="S901" t="s">
        <v>30</v>
      </c>
      <c r="T901">
        <v>3843</v>
      </c>
      <c r="U901" t="s">
        <v>31</v>
      </c>
      <c r="V901" t="s">
        <v>32</v>
      </c>
      <c r="W901" t="s">
        <v>40</v>
      </c>
    </row>
    <row r="902" spans="1:23" x14ac:dyDescent="0.35">
      <c r="A902">
        <v>5063</v>
      </c>
      <c r="B902" t="s">
        <v>491</v>
      </c>
      <c r="C902" s="10">
        <v>45388</v>
      </c>
      <c r="D902" t="s">
        <v>82</v>
      </c>
      <c r="E902">
        <v>7.99</v>
      </c>
      <c r="F902">
        <v>159</v>
      </c>
      <c r="G902" t="s">
        <v>26</v>
      </c>
      <c r="H902">
        <v>4</v>
      </c>
      <c r="I902">
        <v>5</v>
      </c>
      <c r="J902" t="b">
        <v>1</v>
      </c>
      <c r="K902">
        <v>138</v>
      </c>
      <c r="L902">
        <v>3</v>
      </c>
      <c r="M902" t="s">
        <v>74</v>
      </c>
      <c r="N902" t="s">
        <v>44</v>
      </c>
      <c r="O902" t="s">
        <v>29</v>
      </c>
      <c r="P902">
        <v>12</v>
      </c>
      <c r="Q902">
        <v>3.9</v>
      </c>
      <c r="R902" t="b">
        <v>1</v>
      </c>
      <c r="S902" t="s">
        <v>30</v>
      </c>
      <c r="T902">
        <v>3604</v>
      </c>
      <c r="U902" t="s">
        <v>65</v>
      </c>
      <c r="V902" t="s">
        <v>39</v>
      </c>
      <c r="W902" t="s">
        <v>60</v>
      </c>
    </row>
    <row r="903" spans="1:23" x14ac:dyDescent="0.35">
      <c r="A903">
        <v>4548</v>
      </c>
      <c r="B903" t="s">
        <v>244</v>
      </c>
      <c r="C903" s="10">
        <v>45144</v>
      </c>
      <c r="D903" t="s">
        <v>84</v>
      </c>
      <c r="E903">
        <v>7.99</v>
      </c>
      <c r="F903">
        <v>279</v>
      </c>
      <c r="G903" t="s">
        <v>100</v>
      </c>
      <c r="H903">
        <v>4</v>
      </c>
      <c r="I903">
        <v>6</v>
      </c>
      <c r="J903" t="b">
        <v>0</v>
      </c>
      <c r="K903">
        <v>636</v>
      </c>
      <c r="L903">
        <v>176</v>
      </c>
      <c r="M903" t="s">
        <v>92</v>
      </c>
      <c r="N903" t="s">
        <v>75</v>
      </c>
      <c r="O903" t="s">
        <v>78</v>
      </c>
      <c r="P903">
        <v>32</v>
      </c>
      <c r="Q903">
        <v>3.7</v>
      </c>
      <c r="R903" t="b">
        <v>1</v>
      </c>
      <c r="S903" t="s">
        <v>30</v>
      </c>
      <c r="T903">
        <v>4445</v>
      </c>
      <c r="U903" t="s">
        <v>31</v>
      </c>
      <c r="V903" t="s">
        <v>39</v>
      </c>
      <c r="W903" t="s">
        <v>93</v>
      </c>
    </row>
    <row r="904" spans="1:23" x14ac:dyDescent="0.35">
      <c r="A904">
        <v>7556</v>
      </c>
      <c r="B904" t="s">
        <v>598</v>
      </c>
      <c r="C904" t="s">
        <v>324</v>
      </c>
      <c r="D904" t="s">
        <v>214</v>
      </c>
      <c r="E904">
        <v>15.99</v>
      </c>
      <c r="F904">
        <v>386</v>
      </c>
      <c r="G904" t="s">
        <v>26</v>
      </c>
      <c r="H904">
        <v>2</v>
      </c>
      <c r="I904">
        <v>6</v>
      </c>
      <c r="J904" t="b">
        <v>1</v>
      </c>
      <c r="K904">
        <v>461</v>
      </c>
      <c r="L904">
        <v>178</v>
      </c>
      <c r="M904" t="s">
        <v>27</v>
      </c>
      <c r="N904" t="s">
        <v>75</v>
      </c>
      <c r="O904" t="s">
        <v>29</v>
      </c>
      <c r="P904">
        <v>79</v>
      </c>
      <c r="Q904">
        <v>3.7</v>
      </c>
      <c r="R904" t="b">
        <v>0</v>
      </c>
      <c r="S904" t="s">
        <v>30</v>
      </c>
      <c r="T904">
        <v>1587</v>
      </c>
      <c r="U904" t="s">
        <v>76</v>
      </c>
      <c r="V904" t="s">
        <v>32</v>
      </c>
      <c r="W904" t="s">
        <v>93</v>
      </c>
    </row>
    <row r="905" spans="1:23" x14ac:dyDescent="0.35">
      <c r="A905">
        <v>1846</v>
      </c>
      <c r="B905" t="s">
        <v>705</v>
      </c>
      <c r="C905" t="s">
        <v>392</v>
      </c>
      <c r="D905" s="10">
        <v>45485</v>
      </c>
      <c r="E905">
        <v>15.99</v>
      </c>
      <c r="F905">
        <v>332</v>
      </c>
      <c r="G905" t="s">
        <v>48</v>
      </c>
      <c r="H905">
        <v>1</v>
      </c>
      <c r="I905">
        <v>6</v>
      </c>
      <c r="J905" t="b">
        <v>0</v>
      </c>
      <c r="K905">
        <v>20</v>
      </c>
      <c r="L905">
        <v>128</v>
      </c>
      <c r="M905" t="s">
        <v>68</v>
      </c>
      <c r="N905" t="s">
        <v>56</v>
      </c>
      <c r="O905" t="s">
        <v>64</v>
      </c>
      <c r="P905">
        <v>50</v>
      </c>
      <c r="Q905">
        <v>5</v>
      </c>
      <c r="R905" t="b">
        <v>0</v>
      </c>
      <c r="S905" t="s">
        <v>30</v>
      </c>
      <c r="T905">
        <v>4400</v>
      </c>
      <c r="U905" t="s">
        <v>58</v>
      </c>
      <c r="V905" t="s">
        <v>69</v>
      </c>
      <c r="W905" t="s">
        <v>33</v>
      </c>
    </row>
    <row r="906" spans="1:23" x14ac:dyDescent="0.35">
      <c r="A906">
        <v>7088</v>
      </c>
      <c r="B906" t="s">
        <v>120</v>
      </c>
      <c r="C906" s="10">
        <v>45292</v>
      </c>
      <c r="D906" t="s">
        <v>134</v>
      </c>
      <c r="E906">
        <v>11.99</v>
      </c>
      <c r="F906">
        <v>176</v>
      </c>
      <c r="G906" t="s">
        <v>51</v>
      </c>
      <c r="H906">
        <v>5</v>
      </c>
      <c r="I906">
        <v>5</v>
      </c>
      <c r="J906" t="b">
        <v>1</v>
      </c>
      <c r="K906">
        <v>276</v>
      </c>
      <c r="L906">
        <v>138</v>
      </c>
      <c r="M906" t="s">
        <v>68</v>
      </c>
      <c r="N906" t="s">
        <v>28</v>
      </c>
      <c r="O906" t="s">
        <v>57</v>
      </c>
      <c r="P906">
        <v>56</v>
      </c>
      <c r="Q906">
        <v>4.7</v>
      </c>
      <c r="R906" t="b">
        <v>0</v>
      </c>
      <c r="S906" t="s">
        <v>30</v>
      </c>
      <c r="T906">
        <v>2891</v>
      </c>
      <c r="U906" t="s">
        <v>31</v>
      </c>
      <c r="V906" t="s">
        <v>59</v>
      </c>
      <c r="W906" t="s">
        <v>60</v>
      </c>
    </row>
    <row r="907" spans="1:23" x14ac:dyDescent="0.35">
      <c r="A907">
        <v>1179</v>
      </c>
      <c r="B907" t="s">
        <v>395</v>
      </c>
      <c r="C907" s="10">
        <v>45479</v>
      </c>
      <c r="D907" t="s">
        <v>103</v>
      </c>
      <c r="E907">
        <v>11.99</v>
      </c>
      <c r="F907">
        <v>221</v>
      </c>
      <c r="G907" t="s">
        <v>100</v>
      </c>
      <c r="H907">
        <v>4</v>
      </c>
      <c r="I907">
        <v>1</v>
      </c>
      <c r="J907" t="b">
        <v>1</v>
      </c>
      <c r="K907">
        <v>603</v>
      </c>
      <c r="L907">
        <v>141</v>
      </c>
      <c r="M907" t="s">
        <v>74</v>
      </c>
      <c r="N907" t="s">
        <v>75</v>
      </c>
      <c r="O907" t="s">
        <v>29</v>
      </c>
      <c r="P907">
        <v>44</v>
      </c>
      <c r="Q907">
        <v>3.3</v>
      </c>
      <c r="R907" t="b">
        <v>1</v>
      </c>
      <c r="S907" t="s">
        <v>30</v>
      </c>
      <c r="T907">
        <v>1363</v>
      </c>
      <c r="U907" t="s">
        <v>31</v>
      </c>
      <c r="V907" t="s">
        <v>32</v>
      </c>
      <c r="W907" t="s">
        <v>93</v>
      </c>
    </row>
    <row r="908" spans="1:23" x14ac:dyDescent="0.35">
      <c r="A908">
        <v>2190</v>
      </c>
      <c r="B908" t="s">
        <v>682</v>
      </c>
      <c r="C908" t="s">
        <v>198</v>
      </c>
      <c r="D908" s="10">
        <v>45424</v>
      </c>
      <c r="E908">
        <v>7.99</v>
      </c>
      <c r="F908">
        <v>263</v>
      </c>
      <c r="G908" t="s">
        <v>63</v>
      </c>
      <c r="H908">
        <v>4</v>
      </c>
      <c r="I908">
        <v>1</v>
      </c>
      <c r="J908" t="b">
        <v>1</v>
      </c>
      <c r="K908">
        <v>799</v>
      </c>
      <c r="L908">
        <v>14</v>
      </c>
      <c r="M908" t="s">
        <v>27</v>
      </c>
      <c r="N908" t="s">
        <v>56</v>
      </c>
      <c r="O908" t="s">
        <v>45</v>
      </c>
      <c r="P908">
        <v>32</v>
      </c>
      <c r="Q908">
        <v>3.3</v>
      </c>
      <c r="R908" t="b">
        <v>0</v>
      </c>
      <c r="S908" t="s">
        <v>30</v>
      </c>
      <c r="T908">
        <v>2323</v>
      </c>
      <c r="U908" t="s">
        <v>58</v>
      </c>
      <c r="V908" t="s">
        <v>79</v>
      </c>
      <c r="W908" t="s">
        <v>40</v>
      </c>
    </row>
    <row r="909" spans="1:23" x14ac:dyDescent="0.35">
      <c r="A909">
        <v>2847</v>
      </c>
      <c r="B909" t="s">
        <v>98</v>
      </c>
      <c r="C909" t="s">
        <v>616</v>
      </c>
      <c r="D909" t="s">
        <v>99</v>
      </c>
      <c r="E909">
        <v>15.99</v>
      </c>
      <c r="F909">
        <v>222</v>
      </c>
      <c r="G909" t="s">
        <v>51</v>
      </c>
      <c r="H909">
        <v>1</v>
      </c>
      <c r="I909">
        <v>3</v>
      </c>
      <c r="J909" t="b">
        <v>0</v>
      </c>
      <c r="K909">
        <v>785</v>
      </c>
      <c r="L909">
        <v>147</v>
      </c>
      <c r="M909" t="s">
        <v>92</v>
      </c>
      <c r="N909" t="s">
        <v>56</v>
      </c>
      <c r="O909" t="s">
        <v>45</v>
      </c>
      <c r="P909">
        <v>21</v>
      </c>
      <c r="Q909">
        <v>4.8</v>
      </c>
      <c r="R909" t="b">
        <v>1</v>
      </c>
      <c r="S909" t="s">
        <v>30</v>
      </c>
      <c r="T909">
        <v>4291</v>
      </c>
      <c r="U909" t="s">
        <v>58</v>
      </c>
      <c r="V909" t="s">
        <v>69</v>
      </c>
      <c r="W909" t="s">
        <v>60</v>
      </c>
    </row>
    <row r="910" spans="1:23" x14ac:dyDescent="0.35">
      <c r="A910">
        <v>6570</v>
      </c>
      <c r="B910" t="s">
        <v>304</v>
      </c>
      <c r="C910" s="10">
        <v>45516</v>
      </c>
      <c r="D910" s="10">
        <v>45638</v>
      </c>
      <c r="E910">
        <v>11.99</v>
      </c>
      <c r="F910">
        <v>39</v>
      </c>
      <c r="G910" t="s">
        <v>100</v>
      </c>
      <c r="H910">
        <v>5</v>
      </c>
      <c r="I910">
        <v>3</v>
      </c>
      <c r="J910" t="b">
        <v>1</v>
      </c>
      <c r="K910">
        <v>28</v>
      </c>
      <c r="L910">
        <v>189</v>
      </c>
      <c r="M910" t="s">
        <v>43</v>
      </c>
      <c r="N910" t="s">
        <v>56</v>
      </c>
      <c r="O910" t="s">
        <v>78</v>
      </c>
      <c r="P910">
        <v>26</v>
      </c>
      <c r="Q910">
        <v>4.5999999999999996</v>
      </c>
      <c r="R910" t="b">
        <v>1</v>
      </c>
      <c r="S910" t="s">
        <v>30</v>
      </c>
      <c r="T910">
        <v>4938</v>
      </c>
      <c r="U910" t="s">
        <v>31</v>
      </c>
      <c r="V910" t="s">
        <v>79</v>
      </c>
      <c r="W910" t="s">
        <v>40</v>
      </c>
    </row>
    <row r="911" spans="1:23" x14ac:dyDescent="0.35">
      <c r="A911">
        <v>1149</v>
      </c>
      <c r="B911" t="s">
        <v>157</v>
      </c>
      <c r="C911" t="s">
        <v>397</v>
      </c>
      <c r="D911" t="s">
        <v>105</v>
      </c>
      <c r="E911">
        <v>11.99</v>
      </c>
      <c r="F911">
        <v>445</v>
      </c>
      <c r="G911" t="s">
        <v>26</v>
      </c>
      <c r="H911">
        <v>3</v>
      </c>
      <c r="I911">
        <v>2</v>
      </c>
      <c r="J911" t="b">
        <v>1</v>
      </c>
      <c r="K911">
        <v>637</v>
      </c>
      <c r="L911">
        <v>14</v>
      </c>
      <c r="M911" t="s">
        <v>27</v>
      </c>
      <c r="N911" t="s">
        <v>44</v>
      </c>
      <c r="O911" t="s">
        <v>78</v>
      </c>
      <c r="P911">
        <v>50</v>
      </c>
      <c r="Q911">
        <v>3.2</v>
      </c>
      <c r="R911" t="b">
        <v>1</v>
      </c>
      <c r="S911" t="s">
        <v>30</v>
      </c>
      <c r="T911">
        <v>913</v>
      </c>
      <c r="U911" t="s">
        <v>38</v>
      </c>
      <c r="V911" t="s">
        <v>69</v>
      </c>
      <c r="W911" t="s">
        <v>33</v>
      </c>
    </row>
    <row r="912" spans="1:23" x14ac:dyDescent="0.35">
      <c r="A912">
        <v>1336</v>
      </c>
      <c r="B912" t="s">
        <v>153</v>
      </c>
      <c r="C912" t="s">
        <v>371</v>
      </c>
      <c r="D912" s="10">
        <v>45577</v>
      </c>
      <c r="E912">
        <v>11.99</v>
      </c>
      <c r="F912">
        <v>164</v>
      </c>
      <c r="G912" t="s">
        <v>48</v>
      </c>
      <c r="H912">
        <v>3</v>
      </c>
      <c r="I912">
        <v>3</v>
      </c>
      <c r="J912" t="b">
        <v>1</v>
      </c>
      <c r="K912">
        <v>79</v>
      </c>
      <c r="L912">
        <v>130</v>
      </c>
      <c r="M912" t="s">
        <v>43</v>
      </c>
      <c r="N912" t="s">
        <v>28</v>
      </c>
      <c r="O912" t="s">
        <v>78</v>
      </c>
      <c r="P912">
        <v>47</v>
      </c>
      <c r="Q912">
        <v>3.9</v>
      </c>
      <c r="R912" t="b">
        <v>0</v>
      </c>
      <c r="S912" t="s">
        <v>30</v>
      </c>
      <c r="T912">
        <v>3925</v>
      </c>
      <c r="U912" t="s">
        <v>65</v>
      </c>
      <c r="V912" t="s">
        <v>79</v>
      </c>
      <c r="W912" t="s">
        <v>60</v>
      </c>
    </row>
    <row r="913" spans="1:23" x14ac:dyDescent="0.35">
      <c r="A913">
        <v>6956</v>
      </c>
      <c r="B913" t="s">
        <v>291</v>
      </c>
      <c r="C913" t="s">
        <v>668</v>
      </c>
      <c r="D913" t="s">
        <v>156</v>
      </c>
      <c r="E913">
        <v>15.99</v>
      </c>
      <c r="F913">
        <v>101</v>
      </c>
      <c r="G913" t="s">
        <v>48</v>
      </c>
      <c r="H913">
        <v>5</v>
      </c>
      <c r="I913">
        <v>1</v>
      </c>
      <c r="J913" t="b">
        <v>1</v>
      </c>
      <c r="K913">
        <v>175</v>
      </c>
      <c r="L913">
        <v>125</v>
      </c>
      <c r="M913" t="s">
        <v>55</v>
      </c>
      <c r="N913" t="s">
        <v>44</v>
      </c>
      <c r="O913" t="s">
        <v>45</v>
      </c>
      <c r="P913">
        <v>44</v>
      </c>
      <c r="Q913">
        <v>3.6</v>
      </c>
      <c r="R913" t="b">
        <v>1</v>
      </c>
      <c r="S913" t="s">
        <v>30</v>
      </c>
      <c r="T913">
        <v>2517</v>
      </c>
      <c r="U913" t="s">
        <v>65</v>
      </c>
      <c r="V913" t="s">
        <v>79</v>
      </c>
      <c r="W913" t="s">
        <v>40</v>
      </c>
    </row>
    <row r="914" spans="1:23" x14ac:dyDescent="0.35">
      <c r="A914">
        <v>7015</v>
      </c>
      <c r="B914" t="s">
        <v>675</v>
      </c>
      <c r="C914" s="10">
        <v>45332</v>
      </c>
      <c r="D914" s="10">
        <v>45547</v>
      </c>
      <c r="E914">
        <v>11.99</v>
      </c>
      <c r="F914">
        <v>424</v>
      </c>
      <c r="G914" t="s">
        <v>36</v>
      </c>
      <c r="H914">
        <v>1</v>
      </c>
      <c r="I914">
        <v>3</v>
      </c>
      <c r="J914" t="b">
        <v>1</v>
      </c>
      <c r="K914">
        <v>684</v>
      </c>
      <c r="L914">
        <v>127</v>
      </c>
      <c r="M914" t="s">
        <v>74</v>
      </c>
      <c r="N914" t="s">
        <v>75</v>
      </c>
      <c r="O914" t="s">
        <v>45</v>
      </c>
      <c r="P914">
        <v>97</v>
      </c>
      <c r="Q914">
        <v>4.5999999999999996</v>
      </c>
      <c r="R914" t="b">
        <v>0</v>
      </c>
      <c r="S914" t="s">
        <v>30</v>
      </c>
      <c r="T914">
        <v>2070</v>
      </c>
      <c r="U914" t="s">
        <v>65</v>
      </c>
      <c r="V914" t="s">
        <v>39</v>
      </c>
      <c r="W914" t="s">
        <v>33</v>
      </c>
    </row>
    <row r="915" spans="1:23" x14ac:dyDescent="0.35">
      <c r="A915">
        <v>4104</v>
      </c>
      <c r="B915" t="s">
        <v>706</v>
      </c>
      <c r="C915" t="s">
        <v>707</v>
      </c>
      <c r="D915" t="s">
        <v>84</v>
      </c>
      <c r="E915">
        <v>15.99</v>
      </c>
      <c r="F915">
        <v>182</v>
      </c>
      <c r="G915" t="s">
        <v>48</v>
      </c>
      <c r="H915">
        <v>4</v>
      </c>
      <c r="I915">
        <v>5</v>
      </c>
      <c r="J915" t="b">
        <v>0</v>
      </c>
      <c r="K915">
        <v>247</v>
      </c>
      <c r="L915">
        <v>197</v>
      </c>
      <c r="M915" t="s">
        <v>27</v>
      </c>
      <c r="N915" t="s">
        <v>75</v>
      </c>
      <c r="O915" t="s">
        <v>78</v>
      </c>
      <c r="P915">
        <v>90</v>
      </c>
      <c r="Q915">
        <v>4.7</v>
      </c>
      <c r="R915" t="b">
        <v>0</v>
      </c>
      <c r="S915" t="s">
        <v>30</v>
      </c>
      <c r="T915">
        <v>4726</v>
      </c>
      <c r="U915" t="s">
        <v>65</v>
      </c>
      <c r="V915" t="s">
        <v>32</v>
      </c>
      <c r="W915" t="s">
        <v>40</v>
      </c>
    </row>
    <row r="916" spans="1:23" x14ac:dyDescent="0.35">
      <c r="A916">
        <v>9413</v>
      </c>
      <c r="B916" t="s">
        <v>128</v>
      </c>
      <c r="C916" t="s">
        <v>708</v>
      </c>
      <c r="D916" s="10">
        <v>45363</v>
      </c>
      <c r="E916">
        <v>15.99</v>
      </c>
      <c r="F916">
        <v>115</v>
      </c>
      <c r="G916" t="s">
        <v>48</v>
      </c>
      <c r="H916">
        <v>2</v>
      </c>
      <c r="I916">
        <v>3</v>
      </c>
      <c r="J916" t="b">
        <v>1</v>
      </c>
      <c r="K916">
        <v>741</v>
      </c>
      <c r="L916">
        <v>68</v>
      </c>
      <c r="M916" t="s">
        <v>27</v>
      </c>
      <c r="N916" t="s">
        <v>75</v>
      </c>
      <c r="O916" t="s">
        <v>29</v>
      </c>
      <c r="P916">
        <v>30</v>
      </c>
      <c r="Q916">
        <v>5</v>
      </c>
      <c r="R916" t="b">
        <v>1</v>
      </c>
      <c r="S916" t="s">
        <v>30</v>
      </c>
      <c r="T916">
        <v>1536</v>
      </c>
      <c r="U916" t="s">
        <v>31</v>
      </c>
      <c r="V916" t="s">
        <v>32</v>
      </c>
      <c r="W916" t="s">
        <v>60</v>
      </c>
    </row>
    <row r="917" spans="1:23" x14ac:dyDescent="0.35">
      <c r="A917">
        <v>8300</v>
      </c>
      <c r="B917" t="s">
        <v>260</v>
      </c>
      <c r="C917" t="s">
        <v>571</v>
      </c>
      <c r="D917" t="s">
        <v>25</v>
      </c>
      <c r="E917">
        <v>15.99</v>
      </c>
      <c r="F917">
        <v>33</v>
      </c>
      <c r="G917" t="s">
        <v>51</v>
      </c>
      <c r="H917">
        <v>1</v>
      </c>
      <c r="I917">
        <v>4</v>
      </c>
      <c r="J917" t="b">
        <v>0</v>
      </c>
      <c r="K917">
        <v>623</v>
      </c>
      <c r="L917">
        <v>53</v>
      </c>
      <c r="M917" t="s">
        <v>43</v>
      </c>
      <c r="N917" t="s">
        <v>56</v>
      </c>
      <c r="O917" t="s">
        <v>64</v>
      </c>
      <c r="P917">
        <v>17</v>
      </c>
      <c r="Q917">
        <v>3.5</v>
      </c>
      <c r="R917" t="b">
        <v>0</v>
      </c>
      <c r="S917" t="s">
        <v>30</v>
      </c>
      <c r="T917">
        <v>2113</v>
      </c>
      <c r="U917" t="s">
        <v>38</v>
      </c>
      <c r="V917" t="s">
        <v>79</v>
      </c>
      <c r="W917" t="s">
        <v>93</v>
      </c>
    </row>
    <row r="918" spans="1:23" x14ac:dyDescent="0.35">
      <c r="A918">
        <v>5126</v>
      </c>
      <c r="B918" t="s">
        <v>272</v>
      </c>
      <c r="C918" s="10">
        <v>45448</v>
      </c>
      <c r="D918" s="10">
        <v>45363</v>
      </c>
      <c r="E918">
        <v>7.99</v>
      </c>
      <c r="F918">
        <v>259</v>
      </c>
      <c r="G918" t="s">
        <v>36</v>
      </c>
      <c r="H918">
        <v>1</v>
      </c>
      <c r="I918">
        <v>1</v>
      </c>
      <c r="J918" t="b">
        <v>1</v>
      </c>
      <c r="K918">
        <v>327</v>
      </c>
      <c r="L918">
        <v>76</v>
      </c>
      <c r="M918" t="s">
        <v>49</v>
      </c>
      <c r="N918" t="s">
        <v>28</v>
      </c>
      <c r="O918" t="s">
        <v>78</v>
      </c>
      <c r="P918">
        <v>9</v>
      </c>
      <c r="Q918">
        <v>4.3</v>
      </c>
      <c r="R918" t="b">
        <v>1</v>
      </c>
      <c r="S918" t="s">
        <v>30</v>
      </c>
      <c r="T918">
        <v>428</v>
      </c>
      <c r="U918" t="s">
        <v>76</v>
      </c>
      <c r="V918" t="s">
        <v>39</v>
      </c>
      <c r="W918" t="s">
        <v>93</v>
      </c>
    </row>
    <row r="919" spans="1:23" x14ac:dyDescent="0.35">
      <c r="A919">
        <v>1754</v>
      </c>
      <c r="B919" t="s">
        <v>70</v>
      </c>
      <c r="C919" t="s">
        <v>108</v>
      </c>
      <c r="D919" t="s">
        <v>84</v>
      </c>
      <c r="E919">
        <v>15.99</v>
      </c>
      <c r="F919">
        <v>309</v>
      </c>
      <c r="G919" t="s">
        <v>100</v>
      </c>
      <c r="H919">
        <v>5</v>
      </c>
      <c r="I919">
        <v>6</v>
      </c>
      <c r="J919" t="b">
        <v>0</v>
      </c>
      <c r="K919">
        <v>760</v>
      </c>
      <c r="L919">
        <v>72</v>
      </c>
      <c r="M919" t="s">
        <v>92</v>
      </c>
      <c r="N919" t="s">
        <v>56</v>
      </c>
      <c r="O919" t="s">
        <v>78</v>
      </c>
      <c r="P919">
        <v>91</v>
      </c>
      <c r="Q919">
        <v>4.8</v>
      </c>
      <c r="R919" t="b">
        <v>1</v>
      </c>
      <c r="S919" t="s">
        <v>30</v>
      </c>
      <c r="T919">
        <v>2336</v>
      </c>
      <c r="U919" t="s">
        <v>58</v>
      </c>
      <c r="V919" t="s">
        <v>69</v>
      </c>
      <c r="W919" t="s">
        <v>93</v>
      </c>
    </row>
    <row r="920" spans="1:23" x14ac:dyDescent="0.35">
      <c r="A920">
        <v>7089</v>
      </c>
      <c r="B920" t="s">
        <v>357</v>
      </c>
      <c r="C920" s="10">
        <v>44988</v>
      </c>
      <c r="D920" s="10">
        <v>45608</v>
      </c>
      <c r="E920">
        <v>7.99</v>
      </c>
      <c r="F920">
        <v>367</v>
      </c>
      <c r="G920" t="s">
        <v>100</v>
      </c>
      <c r="H920">
        <v>1</v>
      </c>
      <c r="I920">
        <v>3</v>
      </c>
      <c r="J920" t="b">
        <v>0</v>
      </c>
      <c r="K920">
        <v>522</v>
      </c>
      <c r="L920">
        <v>10</v>
      </c>
      <c r="M920" t="s">
        <v>27</v>
      </c>
      <c r="N920" t="s">
        <v>28</v>
      </c>
      <c r="O920" t="s">
        <v>45</v>
      </c>
      <c r="P920">
        <v>70</v>
      </c>
      <c r="Q920">
        <v>3.8</v>
      </c>
      <c r="R920" t="b">
        <v>0</v>
      </c>
      <c r="S920" t="s">
        <v>30</v>
      </c>
      <c r="T920">
        <v>2344</v>
      </c>
      <c r="U920" t="s">
        <v>38</v>
      </c>
      <c r="V920" t="s">
        <v>39</v>
      </c>
      <c r="W920" t="s">
        <v>60</v>
      </c>
    </row>
    <row r="921" spans="1:23" x14ac:dyDescent="0.35">
      <c r="A921">
        <v>1697</v>
      </c>
      <c r="B921" t="s">
        <v>104</v>
      </c>
      <c r="C921" t="s">
        <v>662</v>
      </c>
      <c r="D921" t="s">
        <v>99</v>
      </c>
      <c r="E921">
        <v>7.99</v>
      </c>
      <c r="F921">
        <v>472</v>
      </c>
      <c r="G921" t="s">
        <v>26</v>
      </c>
      <c r="H921">
        <v>5</v>
      </c>
      <c r="I921">
        <v>2</v>
      </c>
      <c r="J921" t="b">
        <v>1</v>
      </c>
      <c r="K921">
        <v>76</v>
      </c>
      <c r="L921">
        <v>157</v>
      </c>
      <c r="M921" t="s">
        <v>27</v>
      </c>
      <c r="N921" t="s">
        <v>44</v>
      </c>
      <c r="O921" t="s">
        <v>78</v>
      </c>
      <c r="P921">
        <v>6</v>
      </c>
      <c r="Q921">
        <v>3.1</v>
      </c>
      <c r="R921" t="b">
        <v>1</v>
      </c>
      <c r="S921" t="s">
        <v>30</v>
      </c>
      <c r="T921">
        <v>1351</v>
      </c>
      <c r="U921" t="s">
        <v>65</v>
      </c>
      <c r="V921" t="s">
        <v>79</v>
      </c>
      <c r="W921" t="s">
        <v>93</v>
      </c>
    </row>
    <row r="922" spans="1:23" x14ac:dyDescent="0.35">
      <c r="A922">
        <v>4768</v>
      </c>
      <c r="B922" t="s">
        <v>542</v>
      </c>
      <c r="C922" s="10">
        <v>45028</v>
      </c>
      <c r="D922" t="s">
        <v>109</v>
      </c>
      <c r="E922">
        <v>15.99</v>
      </c>
      <c r="F922">
        <v>449</v>
      </c>
      <c r="G922" t="s">
        <v>51</v>
      </c>
      <c r="H922">
        <v>5</v>
      </c>
      <c r="I922">
        <v>4</v>
      </c>
      <c r="J922" t="b">
        <v>0</v>
      </c>
      <c r="K922">
        <v>61</v>
      </c>
      <c r="L922">
        <v>61</v>
      </c>
      <c r="M922" t="s">
        <v>74</v>
      </c>
      <c r="N922" t="s">
        <v>44</v>
      </c>
      <c r="O922" t="s">
        <v>78</v>
      </c>
      <c r="P922">
        <v>88</v>
      </c>
      <c r="Q922">
        <v>3.7</v>
      </c>
      <c r="R922" t="b">
        <v>1</v>
      </c>
      <c r="S922" t="s">
        <v>30</v>
      </c>
      <c r="T922">
        <v>165</v>
      </c>
      <c r="U922" t="s">
        <v>76</v>
      </c>
      <c r="V922" t="s">
        <v>69</v>
      </c>
      <c r="W922" t="s">
        <v>93</v>
      </c>
    </row>
    <row r="923" spans="1:23" x14ac:dyDescent="0.35">
      <c r="A923">
        <v>4205</v>
      </c>
      <c r="B923" t="s">
        <v>257</v>
      </c>
      <c r="C923" t="s">
        <v>528</v>
      </c>
      <c r="D923" s="10">
        <v>45455</v>
      </c>
      <c r="E923">
        <v>15.99</v>
      </c>
      <c r="F923">
        <v>302</v>
      </c>
      <c r="G923" t="s">
        <v>73</v>
      </c>
      <c r="H923">
        <v>4</v>
      </c>
      <c r="I923">
        <v>4</v>
      </c>
      <c r="J923" t="b">
        <v>1</v>
      </c>
      <c r="K923">
        <v>800</v>
      </c>
      <c r="L923">
        <v>101</v>
      </c>
      <c r="M923" t="s">
        <v>27</v>
      </c>
      <c r="N923" t="s">
        <v>75</v>
      </c>
      <c r="O923" t="s">
        <v>64</v>
      </c>
      <c r="P923">
        <v>89</v>
      </c>
      <c r="Q923">
        <v>4.3</v>
      </c>
      <c r="R923" t="b">
        <v>0</v>
      </c>
      <c r="S923" t="s">
        <v>30</v>
      </c>
      <c r="T923">
        <v>3411</v>
      </c>
      <c r="U923" t="s">
        <v>38</v>
      </c>
      <c r="V923" t="s">
        <v>79</v>
      </c>
      <c r="W923" t="s">
        <v>40</v>
      </c>
    </row>
    <row r="924" spans="1:23" x14ac:dyDescent="0.35">
      <c r="A924">
        <v>8844</v>
      </c>
      <c r="B924" t="s">
        <v>140</v>
      </c>
      <c r="C924" t="s">
        <v>394</v>
      </c>
      <c r="D924" t="s">
        <v>103</v>
      </c>
      <c r="E924">
        <v>7.99</v>
      </c>
      <c r="F924">
        <v>70</v>
      </c>
      <c r="G924" t="s">
        <v>48</v>
      </c>
      <c r="H924">
        <v>3</v>
      </c>
      <c r="I924">
        <v>6</v>
      </c>
      <c r="J924" t="b">
        <v>1</v>
      </c>
      <c r="K924">
        <v>226</v>
      </c>
      <c r="L924">
        <v>104</v>
      </c>
      <c r="M924" t="s">
        <v>27</v>
      </c>
      <c r="N924" t="s">
        <v>44</v>
      </c>
      <c r="O924" t="s">
        <v>37</v>
      </c>
      <c r="P924">
        <v>59</v>
      </c>
      <c r="Q924">
        <v>3.3</v>
      </c>
      <c r="R924" t="b">
        <v>1</v>
      </c>
      <c r="S924" t="s">
        <v>30</v>
      </c>
      <c r="T924">
        <v>615</v>
      </c>
      <c r="U924" t="s">
        <v>65</v>
      </c>
      <c r="V924" t="s">
        <v>69</v>
      </c>
      <c r="W924" t="s">
        <v>33</v>
      </c>
    </row>
    <row r="925" spans="1:23" x14ac:dyDescent="0.35">
      <c r="A925">
        <v>1103</v>
      </c>
      <c r="B925" t="s">
        <v>411</v>
      </c>
      <c r="C925" s="10">
        <v>45143</v>
      </c>
      <c r="D925" s="10">
        <v>45334</v>
      </c>
      <c r="E925">
        <v>7.99</v>
      </c>
      <c r="F925">
        <v>157</v>
      </c>
      <c r="G925" t="s">
        <v>48</v>
      </c>
      <c r="H925">
        <v>2</v>
      </c>
      <c r="I925">
        <v>1</v>
      </c>
      <c r="J925" t="b">
        <v>0</v>
      </c>
      <c r="K925">
        <v>792</v>
      </c>
      <c r="L925">
        <v>141</v>
      </c>
      <c r="M925" t="s">
        <v>43</v>
      </c>
      <c r="N925" t="s">
        <v>56</v>
      </c>
      <c r="O925" t="s">
        <v>57</v>
      </c>
      <c r="P925">
        <v>18</v>
      </c>
      <c r="Q925">
        <v>4.2</v>
      </c>
      <c r="R925" t="b">
        <v>0</v>
      </c>
      <c r="S925" t="s">
        <v>30</v>
      </c>
      <c r="T925">
        <v>1538</v>
      </c>
      <c r="U925" t="s">
        <v>31</v>
      </c>
      <c r="V925" t="s">
        <v>79</v>
      </c>
      <c r="W925" t="s">
        <v>93</v>
      </c>
    </row>
    <row r="926" spans="1:23" x14ac:dyDescent="0.35">
      <c r="A926">
        <v>2180</v>
      </c>
      <c r="B926" t="s">
        <v>709</v>
      </c>
      <c r="C926" t="s">
        <v>699</v>
      </c>
      <c r="D926" t="s">
        <v>156</v>
      </c>
      <c r="E926">
        <v>7.99</v>
      </c>
      <c r="F926">
        <v>17</v>
      </c>
      <c r="G926" t="s">
        <v>63</v>
      </c>
      <c r="H926">
        <v>5</v>
      </c>
      <c r="I926">
        <v>5</v>
      </c>
      <c r="J926" t="b">
        <v>0</v>
      </c>
      <c r="K926">
        <v>498</v>
      </c>
      <c r="L926">
        <v>67</v>
      </c>
      <c r="M926" t="s">
        <v>49</v>
      </c>
      <c r="N926" t="s">
        <v>28</v>
      </c>
      <c r="O926" t="s">
        <v>45</v>
      </c>
      <c r="P926">
        <v>67</v>
      </c>
      <c r="Q926">
        <v>3</v>
      </c>
      <c r="R926" t="b">
        <v>1</v>
      </c>
      <c r="S926" t="s">
        <v>30</v>
      </c>
      <c r="T926">
        <v>1835</v>
      </c>
      <c r="U926" t="s">
        <v>58</v>
      </c>
      <c r="V926" t="s">
        <v>32</v>
      </c>
      <c r="W926" t="s">
        <v>33</v>
      </c>
    </row>
    <row r="927" spans="1:23" x14ac:dyDescent="0.35">
      <c r="A927">
        <v>6607</v>
      </c>
      <c r="B927" t="s">
        <v>710</v>
      </c>
      <c r="C927" t="s">
        <v>711</v>
      </c>
      <c r="D927" s="10">
        <v>45334</v>
      </c>
      <c r="E927">
        <v>15.99</v>
      </c>
      <c r="F927">
        <v>173</v>
      </c>
      <c r="G927" t="s">
        <v>36</v>
      </c>
      <c r="H927">
        <v>1</v>
      </c>
      <c r="I927">
        <v>3</v>
      </c>
      <c r="J927" t="b">
        <v>1</v>
      </c>
      <c r="K927">
        <v>950</v>
      </c>
      <c r="L927">
        <v>163</v>
      </c>
      <c r="M927" t="s">
        <v>92</v>
      </c>
      <c r="N927" t="s">
        <v>44</v>
      </c>
      <c r="O927" t="s">
        <v>78</v>
      </c>
      <c r="P927">
        <v>96</v>
      </c>
      <c r="Q927">
        <v>4.9000000000000004</v>
      </c>
      <c r="R927" t="b">
        <v>1</v>
      </c>
      <c r="S927" t="s">
        <v>30</v>
      </c>
      <c r="T927">
        <v>3515</v>
      </c>
      <c r="U927" t="s">
        <v>58</v>
      </c>
      <c r="V927" t="s">
        <v>32</v>
      </c>
      <c r="W927" t="s">
        <v>33</v>
      </c>
    </row>
    <row r="928" spans="1:23" x14ac:dyDescent="0.35">
      <c r="A928">
        <v>7949</v>
      </c>
      <c r="B928" t="s">
        <v>391</v>
      </c>
      <c r="C928" s="10">
        <v>45231</v>
      </c>
      <c r="D928" t="s">
        <v>134</v>
      </c>
      <c r="E928">
        <v>11.99</v>
      </c>
      <c r="F928">
        <v>301</v>
      </c>
      <c r="G928" t="s">
        <v>73</v>
      </c>
      <c r="H928">
        <v>5</v>
      </c>
      <c r="I928">
        <v>4</v>
      </c>
      <c r="J928" t="b">
        <v>0</v>
      </c>
      <c r="K928">
        <v>906</v>
      </c>
      <c r="L928">
        <v>141</v>
      </c>
      <c r="M928" t="s">
        <v>68</v>
      </c>
      <c r="N928" t="s">
        <v>56</v>
      </c>
      <c r="O928" t="s">
        <v>29</v>
      </c>
      <c r="P928">
        <v>56</v>
      </c>
      <c r="Q928">
        <v>4.5</v>
      </c>
      <c r="R928" t="b">
        <v>1</v>
      </c>
      <c r="S928" t="s">
        <v>30</v>
      </c>
      <c r="T928">
        <v>1657</v>
      </c>
      <c r="U928" t="s">
        <v>38</v>
      </c>
      <c r="V928" t="s">
        <v>32</v>
      </c>
      <c r="W928" t="s">
        <v>93</v>
      </c>
    </row>
    <row r="929" spans="1:23" x14ac:dyDescent="0.35">
      <c r="A929">
        <v>5337</v>
      </c>
      <c r="B929" t="s">
        <v>508</v>
      </c>
      <c r="C929" t="s">
        <v>348</v>
      </c>
      <c r="D929" t="s">
        <v>105</v>
      </c>
      <c r="E929">
        <v>7.99</v>
      </c>
      <c r="F929">
        <v>357</v>
      </c>
      <c r="G929" t="s">
        <v>63</v>
      </c>
      <c r="H929">
        <v>2</v>
      </c>
      <c r="I929">
        <v>4</v>
      </c>
      <c r="J929" t="b">
        <v>1</v>
      </c>
      <c r="K929">
        <v>245</v>
      </c>
      <c r="L929">
        <v>116</v>
      </c>
      <c r="M929" t="s">
        <v>92</v>
      </c>
      <c r="N929" t="s">
        <v>75</v>
      </c>
      <c r="O929" t="s">
        <v>45</v>
      </c>
      <c r="P929">
        <v>71</v>
      </c>
      <c r="Q929">
        <v>4.2</v>
      </c>
      <c r="R929" t="b">
        <v>1</v>
      </c>
      <c r="S929" t="s">
        <v>30</v>
      </c>
      <c r="T929">
        <v>2209</v>
      </c>
      <c r="U929" t="s">
        <v>31</v>
      </c>
      <c r="V929" t="s">
        <v>59</v>
      </c>
      <c r="W929" t="s">
        <v>33</v>
      </c>
    </row>
    <row r="930" spans="1:23" x14ac:dyDescent="0.35">
      <c r="A930">
        <v>8477</v>
      </c>
      <c r="B930" t="s">
        <v>236</v>
      </c>
      <c r="C930" t="s">
        <v>145</v>
      </c>
      <c r="D930" s="10">
        <v>45334</v>
      </c>
      <c r="E930">
        <v>7.99</v>
      </c>
      <c r="F930">
        <v>48</v>
      </c>
      <c r="G930" t="s">
        <v>36</v>
      </c>
      <c r="H930">
        <v>4</v>
      </c>
      <c r="I930">
        <v>2</v>
      </c>
      <c r="J930" t="b">
        <v>0</v>
      </c>
      <c r="K930">
        <v>33</v>
      </c>
      <c r="L930">
        <v>7</v>
      </c>
      <c r="M930" t="s">
        <v>27</v>
      </c>
      <c r="N930" t="s">
        <v>28</v>
      </c>
      <c r="O930" t="s">
        <v>37</v>
      </c>
      <c r="P930">
        <v>13</v>
      </c>
      <c r="Q930">
        <v>4.8</v>
      </c>
      <c r="R930" t="b">
        <v>1</v>
      </c>
      <c r="S930" t="s">
        <v>30</v>
      </c>
      <c r="T930">
        <v>1327</v>
      </c>
      <c r="U930" t="s">
        <v>58</v>
      </c>
      <c r="V930" t="s">
        <v>69</v>
      </c>
      <c r="W930" t="s">
        <v>60</v>
      </c>
    </row>
    <row r="931" spans="1:23" x14ac:dyDescent="0.35">
      <c r="A931">
        <v>7673</v>
      </c>
      <c r="B931" t="s">
        <v>712</v>
      </c>
      <c r="C931" t="s">
        <v>139</v>
      </c>
      <c r="D931" t="s">
        <v>82</v>
      </c>
      <c r="E931">
        <v>7.99</v>
      </c>
      <c r="F931">
        <v>351</v>
      </c>
      <c r="G931" t="s">
        <v>26</v>
      </c>
      <c r="H931">
        <v>4</v>
      </c>
      <c r="I931">
        <v>2</v>
      </c>
      <c r="J931" t="b">
        <v>0</v>
      </c>
      <c r="K931">
        <v>70</v>
      </c>
      <c r="L931">
        <v>41</v>
      </c>
      <c r="M931" t="s">
        <v>74</v>
      </c>
      <c r="N931" t="s">
        <v>75</v>
      </c>
      <c r="O931" t="s">
        <v>57</v>
      </c>
      <c r="P931">
        <v>78</v>
      </c>
      <c r="Q931">
        <v>3.7</v>
      </c>
      <c r="R931" t="b">
        <v>0</v>
      </c>
      <c r="S931" t="s">
        <v>30</v>
      </c>
      <c r="T931">
        <v>4337</v>
      </c>
      <c r="U931" t="s">
        <v>31</v>
      </c>
      <c r="V931" t="s">
        <v>79</v>
      </c>
      <c r="W931" t="s">
        <v>40</v>
      </c>
    </row>
    <row r="932" spans="1:23" x14ac:dyDescent="0.35">
      <c r="A932">
        <v>6113</v>
      </c>
      <c r="B932" t="s">
        <v>713</v>
      </c>
      <c r="C932" s="10">
        <v>45088</v>
      </c>
      <c r="D932" t="s">
        <v>42</v>
      </c>
      <c r="E932">
        <v>11.99</v>
      </c>
      <c r="F932">
        <v>491</v>
      </c>
      <c r="G932" t="s">
        <v>73</v>
      </c>
      <c r="H932">
        <v>3</v>
      </c>
      <c r="I932">
        <v>4</v>
      </c>
      <c r="J932" t="b">
        <v>1</v>
      </c>
      <c r="K932">
        <v>779</v>
      </c>
      <c r="L932">
        <v>86</v>
      </c>
      <c r="M932" t="s">
        <v>49</v>
      </c>
      <c r="N932" t="s">
        <v>75</v>
      </c>
      <c r="O932" t="s">
        <v>29</v>
      </c>
      <c r="P932">
        <v>85</v>
      </c>
      <c r="Q932">
        <v>4.7</v>
      </c>
      <c r="R932" t="b">
        <v>1</v>
      </c>
      <c r="S932" t="s">
        <v>30</v>
      </c>
      <c r="T932">
        <v>398</v>
      </c>
      <c r="U932" t="s">
        <v>65</v>
      </c>
      <c r="V932" t="s">
        <v>79</v>
      </c>
      <c r="W932" t="s">
        <v>40</v>
      </c>
    </row>
    <row r="933" spans="1:23" x14ac:dyDescent="0.35">
      <c r="A933">
        <v>7457</v>
      </c>
      <c r="B933" t="s">
        <v>498</v>
      </c>
      <c r="C933" s="10">
        <v>45264</v>
      </c>
      <c r="D933" t="s">
        <v>168</v>
      </c>
      <c r="E933">
        <v>11.99</v>
      </c>
      <c r="F933">
        <v>164</v>
      </c>
      <c r="G933" t="s">
        <v>48</v>
      </c>
      <c r="H933">
        <v>2</v>
      </c>
      <c r="I933">
        <v>1</v>
      </c>
      <c r="J933" t="b">
        <v>1</v>
      </c>
      <c r="K933">
        <v>536</v>
      </c>
      <c r="L933">
        <v>150</v>
      </c>
      <c r="M933" t="s">
        <v>49</v>
      </c>
      <c r="N933" t="s">
        <v>44</v>
      </c>
      <c r="O933" t="s">
        <v>45</v>
      </c>
      <c r="P933">
        <v>7</v>
      </c>
      <c r="Q933">
        <v>3.2</v>
      </c>
      <c r="R933" t="b">
        <v>1</v>
      </c>
      <c r="S933" t="s">
        <v>30</v>
      </c>
      <c r="T933">
        <v>1508</v>
      </c>
      <c r="U933" t="s">
        <v>31</v>
      </c>
      <c r="V933" t="s">
        <v>69</v>
      </c>
      <c r="W933" t="s">
        <v>60</v>
      </c>
    </row>
    <row r="934" spans="1:23" x14ac:dyDescent="0.35">
      <c r="A934">
        <v>6639</v>
      </c>
      <c r="B934" t="s">
        <v>401</v>
      </c>
      <c r="C934" t="s">
        <v>213</v>
      </c>
      <c r="D934" t="s">
        <v>103</v>
      </c>
      <c r="E934">
        <v>7.99</v>
      </c>
      <c r="F934">
        <v>304</v>
      </c>
      <c r="G934" t="s">
        <v>26</v>
      </c>
      <c r="H934">
        <v>1</v>
      </c>
      <c r="I934">
        <v>6</v>
      </c>
      <c r="J934" t="b">
        <v>1</v>
      </c>
      <c r="K934">
        <v>902</v>
      </c>
      <c r="L934">
        <v>20</v>
      </c>
      <c r="M934" t="s">
        <v>74</v>
      </c>
      <c r="N934" t="s">
        <v>28</v>
      </c>
      <c r="O934" t="s">
        <v>45</v>
      </c>
      <c r="P934">
        <v>62</v>
      </c>
      <c r="Q934">
        <v>3.9</v>
      </c>
      <c r="R934" t="b">
        <v>1</v>
      </c>
      <c r="S934" t="s">
        <v>30</v>
      </c>
      <c r="T934">
        <v>249</v>
      </c>
      <c r="U934" t="s">
        <v>38</v>
      </c>
      <c r="V934" t="s">
        <v>32</v>
      </c>
      <c r="W934" t="s">
        <v>40</v>
      </c>
    </row>
    <row r="935" spans="1:23" x14ac:dyDescent="0.35">
      <c r="A935">
        <v>5220</v>
      </c>
      <c r="B935" t="s">
        <v>212</v>
      </c>
      <c r="C935" t="s">
        <v>714</v>
      </c>
      <c r="D935" s="10">
        <v>45516</v>
      </c>
      <c r="E935">
        <v>7.99</v>
      </c>
      <c r="F935">
        <v>166</v>
      </c>
      <c r="G935" t="s">
        <v>63</v>
      </c>
      <c r="H935">
        <v>2</v>
      </c>
      <c r="I935">
        <v>3</v>
      </c>
      <c r="J935" t="b">
        <v>1</v>
      </c>
      <c r="K935">
        <v>493</v>
      </c>
      <c r="L935">
        <v>168</v>
      </c>
      <c r="M935" t="s">
        <v>27</v>
      </c>
      <c r="N935" t="s">
        <v>28</v>
      </c>
      <c r="O935" t="s">
        <v>64</v>
      </c>
      <c r="P935">
        <v>55</v>
      </c>
      <c r="Q935">
        <v>3.4</v>
      </c>
      <c r="R935" t="b">
        <v>1</v>
      </c>
      <c r="S935" t="s">
        <v>30</v>
      </c>
      <c r="T935">
        <v>954</v>
      </c>
      <c r="U935" t="s">
        <v>65</v>
      </c>
      <c r="V935" t="s">
        <v>59</v>
      </c>
      <c r="W935" t="s">
        <v>40</v>
      </c>
    </row>
    <row r="936" spans="1:23" x14ac:dyDescent="0.35">
      <c r="A936">
        <v>6970</v>
      </c>
      <c r="B936" t="s">
        <v>367</v>
      </c>
      <c r="C936" t="s">
        <v>72</v>
      </c>
      <c r="D936" s="10">
        <v>45424</v>
      </c>
      <c r="E936">
        <v>7.99</v>
      </c>
      <c r="F936">
        <v>225</v>
      </c>
      <c r="G936" t="s">
        <v>100</v>
      </c>
      <c r="H936">
        <v>3</v>
      </c>
      <c r="I936">
        <v>3</v>
      </c>
      <c r="J936" t="b">
        <v>1</v>
      </c>
      <c r="K936">
        <v>589</v>
      </c>
      <c r="L936">
        <v>103</v>
      </c>
      <c r="M936" t="s">
        <v>43</v>
      </c>
      <c r="N936" t="s">
        <v>56</v>
      </c>
      <c r="O936" t="s">
        <v>29</v>
      </c>
      <c r="P936">
        <v>93</v>
      </c>
      <c r="Q936">
        <v>3.2</v>
      </c>
      <c r="R936" t="b">
        <v>1</v>
      </c>
      <c r="S936" t="s">
        <v>30</v>
      </c>
      <c r="T936">
        <v>3313</v>
      </c>
      <c r="U936" t="s">
        <v>58</v>
      </c>
      <c r="V936" t="s">
        <v>32</v>
      </c>
      <c r="W936" t="s">
        <v>60</v>
      </c>
    </row>
    <row r="937" spans="1:23" x14ac:dyDescent="0.35">
      <c r="A937">
        <v>6705</v>
      </c>
      <c r="B937" t="s">
        <v>126</v>
      </c>
      <c r="C937" t="s">
        <v>715</v>
      </c>
      <c r="D937" s="10">
        <v>45547</v>
      </c>
      <c r="E937">
        <v>7.99</v>
      </c>
      <c r="F937">
        <v>163</v>
      </c>
      <c r="G937" t="s">
        <v>100</v>
      </c>
      <c r="H937">
        <v>2</v>
      </c>
      <c r="I937">
        <v>6</v>
      </c>
      <c r="J937" t="b">
        <v>1</v>
      </c>
      <c r="K937">
        <v>206</v>
      </c>
      <c r="L937">
        <v>132</v>
      </c>
      <c r="M937" t="s">
        <v>74</v>
      </c>
      <c r="N937" t="s">
        <v>44</v>
      </c>
      <c r="O937" t="s">
        <v>29</v>
      </c>
      <c r="P937">
        <v>63</v>
      </c>
      <c r="Q937">
        <v>3.5</v>
      </c>
      <c r="R937" t="b">
        <v>1</v>
      </c>
      <c r="S937" t="s">
        <v>30</v>
      </c>
      <c r="T937">
        <v>1790</v>
      </c>
      <c r="U937" t="s">
        <v>38</v>
      </c>
      <c r="V937" t="s">
        <v>32</v>
      </c>
      <c r="W937" t="s">
        <v>40</v>
      </c>
    </row>
    <row r="938" spans="1:23" x14ac:dyDescent="0.35">
      <c r="A938">
        <v>2477</v>
      </c>
      <c r="B938" t="s">
        <v>365</v>
      </c>
      <c r="C938" t="s">
        <v>306</v>
      </c>
      <c r="D938" t="s">
        <v>214</v>
      </c>
      <c r="E938">
        <v>15.99</v>
      </c>
      <c r="F938">
        <v>419</v>
      </c>
      <c r="G938" t="s">
        <v>48</v>
      </c>
      <c r="H938">
        <v>2</v>
      </c>
      <c r="I938">
        <v>6</v>
      </c>
      <c r="J938" t="b">
        <v>1</v>
      </c>
      <c r="K938">
        <v>752</v>
      </c>
      <c r="L938">
        <v>21</v>
      </c>
      <c r="M938" t="s">
        <v>27</v>
      </c>
      <c r="N938" t="s">
        <v>44</v>
      </c>
      <c r="O938" t="s">
        <v>29</v>
      </c>
      <c r="P938">
        <v>94</v>
      </c>
      <c r="Q938">
        <v>3.9</v>
      </c>
      <c r="R938" t="b">
        <v>0</v>
      </c>
      <c r="S938" t="s">
        <v>30</v>
      </c>
      <c r="T938">
        <v>2864</v>
      </c>
      <c r="U938" t="s">
        <v>38</v>
      </c>
      <c r="V938" t="s">
        <v>32</v>
      </c>
      <c r="W938" t="s">
        <v>93</v>
      </c>
    </row>
    <row r="939" spans="1:23" x14ac:dyDescent="0.35">
      <c r="A939">
        <v>6236</v>
      </c>
      <c r="B939" t="s">
        <v>657</v>
      </c>
      <c r="C939" t="s">
        <v>561</v>
      </c>
      <c r="D939" t="s">
        <v>82</v>
      </c>
      <c r="E939">
        <v>11.99</v>
      </c>
      <c r="F939">
        <v>293</v>
      </c>
      <c r="G939" t="s">
        <v>26</v>
      </c>
      <c r="H939">
        <v>2</v>
      </c>
      <c r="I939">
        <v>3</v>
      </c>
      <c r="J939" t="b">
        <v>0</v>
      </c>
      <c r="K939">
        <v>514</v>
      </c>
      <c r="L939">
        <v>68</v>
      </c>
      <c r="M939" t="s">
        <v>55</v>
      </c>
      <c r="N939" t="s">
        <v>56</v>
      </c>
      <c r="O939" t="s">
        <v>45</v>
      </c>
      <c r="P939">
        <v>4</v>
      </c>
      <c r="Q939">
        <v>4.7</v>
      </c>
      <c r="R939" t="b">
        <v>0</v>
      </c>
      <c r="S939" t="s">
        <v>30</v>
      </c>
      <c r="T939">
        <v>1872</v>
      </c>
      <c r="U939" t="s">
        <v>76</v>
      </c>
      <c r="V939" t="s">
        <v>39</v>
      </c>
      <c r="W939" t="s">
        <v>33</v>
      </c>
    </row>
    <row r="940" spans="1:23" x14ac:dyDescent="0.35">
      <c r="A940">
        <v>4079</v>
      </c>
      <c r="B940" t="s">
        <v>716</v>
      </c>
      <c r="C940" t="s">
        <v>655</v>
      </c>
      <c r="D940" t="s">
        <v>35</v>
      </c>
      <c r="E940">
        <v>7.99</v>
      </c>
      <c r="F940">
        <v>171</v>
      </c>
      <c r="G940" t="s">
        <v>63</v>
      </c>
      <c r="H940">
        <v>3</v>
      </c>
      <c r="I940">
        <v>6</v>
      </c>
      <c r="J940" t="b">
        <v>1</v>
      </c>
      <c r="K940">
        <v>858</v>
      </c>
      <c r="L940">
        <v>58</v>
      </c>
      <c r="M940" t="s">
        <v>74</v>
      </c>
      <c r="N940" t="s">
        <v>44</v>
      </c>
      <c r="O940" t="s">
        <v>37</v>
      </c>
      <c r="P940">
        <v>21</v>
      </c>
      <c r="Q940">
        <v>4.5</v>
      </c>
      <c r="R940" t="b">
        <v>1</v>
      </c>
      <c r="S940" t="s">
        <v>30</v>
      </c>
      <c r="T940">
        <v>2521</v>
      </c>
      <c r="U940" t="s">
        <v>31</v>
      </c>
      <c r="V940" t="s">
        <v>69</v>
      </c>
      <c r="W940" t="s">
        <v>93</v>
      </c>
    </row>
    <row r="941" spans="1:23" x14ac:dyDescent="0.35">
      <c r="A941">
        <v>7927</v>
      </c>
      <c r="B941" t="s">
        <v>592</v>
      </c>
      <c r="C941" s="10">
        <v>45231</v>
      </c>
      <c r="D941" t="s">
        <v>84</v>
      </c>
      <c r="E941">
        <v>7.99</v>
      </c>
      <c r="F941">
        <v>438</v>
      </c>
      <c r="G941" t="s">
        <v>51</v>
      </c>
      <c r="H941">
        <v>4</v>
      </c>
      <c r="I941">
        <v>3</v>
      </c>
      <c r="J941" t="b">
        <v>0</v>
      </c>
      <c r="K941">
        <v>970</v>
      </c>
      <c r="L941">
        <v>59</v>
      </c>
      <c r="M941" t="s">
        <v>74</v>
      </c>
      <c r="N941" t="s">
        <v>56</v>
      </c>
      <c r="O941" t="s">
        <v>57</v>
      </c>
      <c r="P941">
        <v>78</v>
      </c>
      <c r="Q941">
        <v>4.5999999999999996</v>
      </c>
      <c r="R941" t="b">
        <v>1</v>
      </c>
      <c r="S941" t="s">
        <v>30</v>
      </c>
      <c r="T941">
        <v>4426</v>
      </c>
      <c r="U941" t="s">
        <v>76</v>
      </c>
      <c r="V941" t="s">
        <v>79</v>
      </c>
      <c r="W941" t="s">
        <v>33</v>
      </c>
    </row>
    <row r="942" spans="1:23" x14ac:dyDescent="0.35">
      <c r="A942">
        <v>5059</v>
      </c>
      <c r="B942" t="s">
        <v>41</v>
      </c>
      <c r="C942" s="10">
        <v>45360</v>
      </c>
      <c r="D942" t="s">
        <v>99</v>
      </c>
      <c r="E942">
        <v>11.99</v>
      </c>
      <c r="F942">
        <v>247</v>
      </c>
      <c r="G942" t="s">
        <v>73</v>
      </c>
      <c r="H942">
        <v>4</v>
      </c>
      <c r="I942">
        <v>4</v>
      </c>
      <c r="J942" t="b">
        <v>0</v>
      </c>
      <c r="K942">
        <v>510</v>
      </c>
      <c r="L942">
        <v>87</v>
      </c>
      <c r="M942" t="s">
        <v>68</v>
      </c>
      <c r="N942" t="s">
        <v>44</v>
      </c>
      <c r="O942" t="s">
        <v>45</v>
      </c>
      <c r="P942">
        <v>99</v>
      </c>
      <c r="Q942">
        <v>3.5</v>
      </c>
      <c r="R942" t="b">
        <v>0</v>
      </c>
      <c r="S942" t="s">
        <v>30</v>
      </c>
      <c r="T942">
        <v>3100</v>
      </c>
      <c r="U942" t="s">
        <v>58</v>
      </c>
      <c r="V942" t="s">
        <v>69</v>
      </c>
      <c r="W942" t="s">
        <v>93</v>
      </c>
    </row>
    <row r="943" spans="1:23" x14ac:dyDescent="0.35">
      <c r="A943">
        <v>4210</v>
      </c>
      <c r="B943" t="s">
        <v>284</v>
      </c>
      <c r="C943" t="s">
        <v>717</v>
      </c>
      <c r="D943" t="s">
        <v>214</v>
      </c>
      <c r="E943">
        <v>11.99</v>
      </c>
      <c r="F943">
        <v>85</v>
      </c>
      <c r="G943" t="s">
        <v>63</v>
      </c>
      <c r="H943">
        <v>1</v>
      </c>
      <c r="I943">
        <v>2</v>
      </c>
      <c r="J943" t="b">
        <v>0</v>
      </c>
      <c r="K943">
        <v>770</v>
      </c>
      <c r="L943">
        <v>132</v>
      </c>
      <c r="M943" t="s">
        <v>49</v>
      </c>
      <c r="N943" t="s">
        <v>44</v>
      </c>
      <c r="O943" t="s">
        <v>57</v>
      </c>
      <c r="P943">
        <v>99</v>
      </c>
      <c r="Q943">
        <v>4.4000000000000004</v>
      </c>
      <c r="R943" t="b">
        <v>0</v>
      </c>
      <c r="S943" t="s">
        <v>30</v>
      </c>
      <c r="T943">
        <v>4273</v>
      </c>
      <c r="U943" t="s">
        <v>76</v>
      </c>
      <c r="V943" t="s">
        <v>32</v>
      </c>
      <c r="W943" t="s">
        <v>60</v>
      </c>
    </row>
    <row r="944" spans="1:23" x14ac:dyDescent="0.35">
      <c r="A944">
        <v>5054</v>
      </c>
      <c r="B944" t="s">
        <v>41</v>
      </c>
      <c r="C944" s="10">
        <v>45231</v>
      </c>
      <c r="D944" t="s">
        <v>90</v>
      </c>
      <c r="E944">
        <v>11.99</v>
      </c>
      <c r="F944">
        <v>203</v>
      </c>
      <c r="G944" t="s">
        <v>51</v>
      </c>
      <c r="H944">
        <v>5</v>
      </c>
      <c r="I944">
        <v>2</v>
      </c>
      <c r="J944" t="b">
        <v>0</v>
      </c>
      <c r="K944">
        <v>903</v>
      </c>
      <c r="L944">
        <v>19</v>
      </c>
      <c r="M944" t="s">
        <v>43</v>
      </c>
      <c r="N944" t="s">
        <v>56</v>
      </c>
      <c r="O944" t="s">
        <v>29</v>
      </c>
      <c r="P944">
        <v>76</v>
      </c>
      <c r="Q944">
        <v>4.5999999999999996</v>
      </c>
      <c r="R944" t="b">
        <v>0</v>
      </c>
      <c r="S944" t="s">
        <v>30</v>
      </c>
      <c r="T944">
        <v>1254</v>
      </c>
      <c r="U944" t="s">
        <v>65</v>
      </c>
      <c r="V944" t="s">
        <v>69</v>
      </c>
      <c r="W944" t="s">
        <v>60</v>
      </c>
    </row>
    <row r="945" spans="1:23" x14ac:dyDescent="0.35">
      <c r="A945">
        <v>5836</v>
      </c>
      <c r="B945" t="s">
        <v>504</v>
      </c>
      <c r="C945" s="10">
        <v>45512</v>
      </c>
      <c r="D945" t="s">
        <v>134</v>
      </c>
      <c r="E945">
        <v>15.99</v>
      </c>
      <c r="F945">
        <v>219</v>
      </c>
      <c r="G945" t="s">
        <v>48</v>
      </c>
      <c r="H945">
        <v>1</v>
      </c>
      <c r="I945">
        <v>5</v>
      </c>
      <c r="J945" t="b">
        <v>1</v>
      </c>
      <c r="K945">
        <v>347</v>
      </c>
      <c r="L945">
        <v>55</v>
      </c>
      <c r="M945" t="s">
        <v>92</v>
      </c>
      <c r="N945" t="s">
        <v>75</v>
      </c>
      <c r="O945" t="s">
        <v>45</v>
      </c>
      <c r="P945">
        <v>64</v>
      </c>
      <c r="Q945">
        <v>4.5999999999999996</v>
      </c>
      <c r="R945" t="b">
        <v>1</v>
      </c>
      <c r="S945" t="s">
        <v>30</v>
      </c>
      <c r="T945">
        <v>4817</v>
      </c>
      <c r="U945" t="s">
        <v>58</v>
      </c>
      <c r="V945" t="s">
        <v>32</v>
      </c>
      <c r="W945" t="s">
        <v>40</v>
      </c>
    </row>
    <row r="946" spans="1:23" x14ac:dyDescent="0.35">
      <c r="A946">
        <v>8612</v>
      </c>
      <c r="B946" t="s">
        <v>304</v>
      </c>
      <c r="C946" t="s">
        <v>331</v>
      </c>
      <c r="D946" t="s">
        <v>103</v>
      </c>
      <c r="E946">
        <v>7.99</v>
      </c>
      <c r="F946">
        <v>285</v>
      </c>
      <c r="G946" t="s">
        <v>73</v>
      </c>
      <c r="H946">
        <v>5</v>
      </c>
      <c r="I946">
        <v>5</v>
      </c>
      <c r="J946" t="b">
        <v>0</v>
      </c>
      <c r="K946">
        <v>600</v>
      </c>
      <c r="L946">
        <v>109</v>
      </c>
      <c r="M946" t="s">
        <v>74</v>
      </c>
      <c r="N946" t="s">
        <v>75</v>
      </c>
      <c r="O946" t="s">
        <v>45</v>
      </c>
      <c r="P946">
        <v>76</v>
      </c>
      <c r="Q946">
        <v>4</v>
      </c>
      <c r="R946" t="b">
        <v>0</v>
      </c>
      <c r="S946" t="s">
        <v>30</v>
      </c>
      <c r="T946">
        <v>2330</v>
      </c>
      <c r="U946" t="s">
        <v>31</v>
      </c>
      <c r="V946" t="s">
        <v>39</v>
      </c>
      <c r="W946" t="s">
        <v>60</v>
      </c>
    </row>
    <row r="947" spans="1:23" x14ac:dyDescent="0.35">
      <c r="A947">
        <v>7445</v>
      </c>
      <c r="B947" t="s">
        <v>125</v>
      </c>
      <c r="C947" t="s">
        <v>111</v>
      </c>
      <c r="D947" t="s">
        <v>109</v>
      </c>
      <c r="E947">
        <v>15.99</v>
      </c>
      <c r="F947">
        <v>115</v>
      </c>
      <c r="G947" t="s">
        <v>63</v>
      </c>
      <c r="H947">
        <v>2</v>
      </c>
      <c r="I947">
        <v>6</v>
      </c>
      <c r="J947" t="b">
        <v>1</v>
      </c>
      <c r="K947">
        <v>583</v>
      </c>
      <c r="L947">
        <v>127</v>
      </c>
      <c r="M947" t="s">
        <v>27</v>
      </c>
      <c r="N947" t="s">
        <v>56</v>
      </c>
      <c r="O947" t="s">
        <v>64</v>
      </c>
      <c r="P947">
        <v>0</v>
      </c>
      <c r="Q947">
        <v>3.6</v>
      </c>
      <c r="R947" t="b">
        <v>0</v>
      </c>
      <c r="S947" t="s">
        <v>30</v>
      </c>
      <c r="T947">
        <v>244</v>
      </c>
      <c r="U947" t="s">
        <v>38</v>
      </c>
      <c r="V947" t="s">
        <v>32</v>
      </c>
      <c r="W947" t="s">
        <v>33</v>
      </c>
    </row>
    <row r="948" spans="1:23" x14ac:dyDescent="0.35">
      <c r="A948">
        <v>6135</v>
      </c>
      <c r="B948" t="s">
        <v>112</v>
      </c>
      <c r="C948" s="10">
        <v>45575</v>
      </c>
      <c r="D948" t="s">
        <v>134</v>
      </c>
      <c r="E948">
        <v>7.99</v>
      </c>
      <c r="F948">
        <v>322</v>
      </c>
      <c r="G948" t="s">
        <v>36</v>
      </c>
      <c r="H948">
        <v>1</v>
      </c>
      <c r="I948">
        <v>5</v>
      </c>
      <c r="J948" t="b">
        <v>1</v>
      </c>
      <c r="K948">
        <v>446</v>
      </c>
      <c r="L948">
        <v>114</v>
      </c>
      <c r="M948" t="s">
        <v>68</v>
      </c>
      <c r="N948" t="s">
        <v>56</v>
      </c>
      <c r="O948" t="s">
        <v>64</v>
      </c>
      <c r="P948">
        <v>84</v>
      </c>
      <c r="Q948">
        <v>4.5</v>
      </c>
      <c r="R948" t="b">
        <v>1</v>
      </c>
      <c r="S948" t="s">
        <v>30</v>
      </c>
      <c r="T948">
        <v>1539</v>
      </c>
      <c r="U948" t="s">
        <v>76</v>
      </c>
      <c r="V948" t="s">
        <v>39</v>
      </c>
      <c r="W948" t="s">
        <v>33</v>
      </c>
    </row>
    <row r="949" spans="1:23" x14ac:dyDescent="0.35">
      <c r="A949">
        <v>3168</v>
      </c>
      <c r="B949" t="s">
        <v>373</v>
      </c>
      <c r="C949" s="10">
        <v>45477</v>
      </c>
      <c r="D949" t="s">
        <v>134</v>
      </c>
      <c r="E949">
        <v>7.99</v>
      </c>
      <c r="F949">
        <v>348</v>
      </c>
      <c r="G949" t="s">
        <v>26</v>
      </c>
      <c r="H949">
        <v>2</v>
      </c>
      <c r="I949">
        <v>2</v>
      </c>
      <c r="J949" t="b">
        <v>1</v>
      </c>
      <c r="K949">
        <v>797</v>
      </c>
      <c r="L949">
        <v>81</v>
      </c>
      <c r="M949" t="s">
        <v>68</v>
      </c>
      <c r="N949" t="s">
        <v>28</v>
      </c>
      <c r="O949" t="s">
        <v>57</v>
      </c>
      <c r="P949">
        <v>12</v>
      </c>
      <c r="Q949">
        <v>5</v>
      </c>
      <c r="R949" t="b">
        <v>1</v>
      </c>
      <c r="S949" t="s">
        <v>30</v>
      </c>
      <c r="T949">
        <v>2657</v>
      </c>
      <c r="U949" t="s">
        <v>58</v>
      </c>
      <c r="V949" t="s">
        <v>69</v>
      </c>
      <c r="W949" t="s">
        <v>60</v>
      </c>
    </row>
    <row r="950" spans="1:23" x14ac:dyDescent="0.35">
      <c r="A950">
        <v>2981</v>
      </c>
      <c r="B950" t="s">
        <v>718</v>
      </c>
      <c r="C950" s="10">
        <v>45478</v>
      </c>
      <c r="D950" s="10">
        <v>45363</v>
      </c>
      <c r="E950">
        <v>11.99</v>
      </c>
      <c r="F950">
        <v>482</v>
      </c>
      <c r="G950" t="s">
        <v>48</v>
      </c>
      <c r="H950">
        <v>5</v>
      </c>
      <c r="I950">
        <v>2</v>
      </c>
      <c r="J950" t="b">
        <v>1</v>
      </c>
      <c r="K950">
        <v>665</v>
      </c>
      <c r="L950">
        <v>96</v>
      </c>
      <c r="M950" t="s">
        <v>92</v>
      </c>
      <c r="N950" t="s">
        <v>44</v>
      </c>
      <c r="O950" t="s">
        <v>57</v>
      </c>
      <c r="P950">
        <v>24</v>
      </c>
      <c r="Q950">
        <v>4.7</v>
      </c>
      <c r="R950" t="b">
        <v>1</v>
      </c>
      <c r="S950" t="s">
        <v>30</v>
      </c>
      <c r="T950">
        <v>4851</v>
      </c>
      <c r="U950" t="s">
        <v>31</v>
      </c>
      <c r="V950" t="s">
        <v>59</v>
      </c>
      <c r="W950" t="s">
        <v>93</v>
      </c>
    </row>
    <row r="951" spans="1:23" x14ac:dyDescent="0.35">
      <c r="A951">
        <v>7739</v>
      </c>
      <c r="B951" t="s">
        <v>254</v>
      </c>
      <c r="C951" s="10">
        <v>45263</v>
      </c>
      <c r="D951" s="10">
        <v>45608</v>
      </c>
      <c r="E951">
        <v>7.99</v>
      </c>
      <c r="F951">
        <v>384</v>
      </c>
      <c r="G951" t="s">
        <v>48</v>
      </c>
      <c r="H951">
        <v>4</v>
      </c>
      <c r="I951">
        <v>3</v>
      </c>
      <c r="J951" t="b">
        <v>1</v>
      </c>
      <c r="K951">
        <v>188</v>
      </c>
      <c r="L951">
        <v>140</v>
      </c>
      <c r="M951" t="s">
        <v>92</v>
      </c>
      <c r="N951" t="s">
        <v>75</v>
      </c>
      <c r="O951" t="s">
        <v>78</v>
      </c>
      <c r="P951">
        <v>78</v>
      </c>
      <c r="Q951">
        <v>3.9</v>
      </c>
      <c r="R951" t="b">
        <v>0</v>
      </c>
      <c r="S951" t="s">
        <v>30</v>
      </c>
      <c r="T951">
        <v>2341</v>
      </c>
      <c r="U951" t="s">
        <v>31</v>
      </c>
      <c r="V951" t="s">
        <v>39</v>
      </c>
      <c r="W951" t="s">
        <v>93</v>
      </c>
    </row>
    <row r="952" spans="1:23" x14ac:dyDescent="0.35">
      <c r="A952">
        <v>5905</v>
      </c>
      <c r="B952" t="s">
        <v>345</v>
      </c>
      <c r="C952" s="10">
        <v>45446</v>
      </c>
      <c r="D952" s="10">
        <v>45547</v>
      </c>
      <c r="E952">
        <v>15.99</v>
      </c>
      <c r="F952">
        <v>178</v>
      </c>
      <c r="G952" t="s">
        <v>73</v>
      </c>
      <c r="H952">
        <v>5</v>
      </c>
      <c r="I952">
        <v>5</v>
      </c>
      <c r="J952" t="b">
        <v>0</v>
      </c>
      <c r="K952">
        <v>489</v>
      </c>
      <c r="L952">
        <v>6</v>
      </c>
      <c r="M952" t="s">
        <v>55</v>
      </c>
      <c r="N952" t="s">
        <v>28</v>
      </c>
      <c r="O952" t="s">
        <v>57</v>
      </c>
      <c r="P952">
        <v>72</v>
      </c>
      <c r="Q952">
        <v>4.5</v>
      </c>
      <c r="R952" t="b">
        <v>0</v>
      </c>
      <c r="S952" t="s">
        <v>30</v>
      </c>
      <c r="T952">
        <v>3356</v>
      </c>
      <c r="U952" t="s">
        <v>76</v>
      </c>
      <c r="V952" t="s">
        <v>79</v>
      </c>
      <c r="W952" t="s">
        <v>33</v>
      </c>
    </row>
    <row r="953" spans="1:23" x14ac:dyDescent="0.35">
      <c r="A953">
        <v>1443</v>
      </c>
      <c r="B953" t="s">
        <v>369</v>
      </c>
      <c r="C953" t="s">
        <v>719</v>
      </c>
      <c r="D953" t="s">
        <v>72</v>
      </c>
      <c r="E953">
        <v>11.99</v>
      </c>
      <c r="F953">
        <v>91</v>
      </c>
      <c r="G953" t="s">
        <v>36</v>
      </c>
      <c r="H953">
        <v>1</v>
      </c>
      <c r="I953">
        <v>2</v>
      </c>
      <c r="J953" t="b">
        <v>0</v>
      </c>
      <c r="K953">
        <v>377</v>
      </c>
      <c r="L953">
        <v>14</v>
      </c>
      <c r="M953" t="s">
        <v>27</v>
      </c>
      <c r="N953" t="s">
        <v>56</v>
      </c>
      <c r="O953" t="s">
        <v>37</v>
      </c>
      <c r="P953">
        <v>53</v>
      </c>
      <c r="Q953">
        <v>4.5999999999999996</v>
      </c>
      <c r="R953" t="b">
        <v>0</v>
      </c>
      <c r="S953" t="s">
        <v>30</v>
      </c>
      <c r="T953">
        <v>228</v>
      </c>
      <c r="U953" t="s">
        <v>76</v>
      </c>
      <c r="V953" t="s">
        <v>79</v>
      </c>
      <c r="W953" t="s">
        <v>33</v>
      </c>
    </row>
    <row r="954" spans="1:23" x14ac:dyDescent="0.35">
      <c r="A954">
        <v>6181</v>
      </c>
      <c r="B954" t="s">
        <v>608</v>
      </c>
      <c r="C954" s="10">
        <v>45303</v>
      </c>
      <c r="D954" s="10">
        <v>45424</v>
      </c>
      <c r="E954">
        <v>11.99</v>
      </c>
      <c r="F954">
        <v>175</v>
      </c>
      <c r="G954" t="s">
        <v>63</v>
      </c>
      <c r="H954">
        <v>4</v>
      </c>
      <c r="I954">
        <v>3</v>
      </c>
      <c r="J954" t="b">
        <v>1</v>
      </c>
      <c r="K954">
        <v>424</v>
      </c>
      <c r="L954">
        <v>125</v>
      </c>
      <c r="M954" t="s">
        <v>49</v>
      </c>
      <c r="N954" t="s">
        <v>56</v>
      </c>
      <c r="O954" t="s">
        <v>78</v>
      </c>
      <c r="P954">
        <v>13</v>
      </c>
      <c r="Q954">
        <v>4.7</v>
      </c>
      <c r="R954" t="b">
        <v>1</v>
      </c>
      <c r="S954" t="s">
        <v>30</v>
      </c>
      <c r="T954">
        <v>2821</v>
      </c>
      <c r="U954" t="s">
        <v>58</v>
      </c>
      <c r="V954" t="s">
        <v>32</v>
      </c>
      <c r="W954" t="s">
        <v>40</v>
      </c>
    </row>
    <row r="955" spans="1:23" x14ac:dyDescent="0.35">
      <c r="A955">
        <v>8406</v>
      </c>
      <c r="B955" t="s">
        <v>720</v>
      </c>
      <c r="C955" t="s">
        <v>111</v>
      </c>
      <c r="D955" t="s">
        <v>42</v>
      </c>
      <c r="E955">
        <v>11.99</v>
      </c>
      <c r="F955">
        <v>187</v>
      </c>
      <c r="G955" t="s">
        <v>26</v>
      </c>
      <c r="H955">
        <v>5</v>
      </c>
      <c r="I955">
        <v>5</v>
      </c>
      <c r="J955" t="b">
        <v>1</v>
      </c>
      <c r="K955">
        <v>491</v>
      </c>
      <c r="L955">
        <v>197</v>
      </c>
      <c r="M955" t="s">
        <v>49</v>
      </c>
      <c r="N955" t="s">
        <v>28</v>
      </c>
      <c r="O955" t="s">
        <v>78</v>
      </c>
      <c r="P955">
        <v>54</v>
      </c>
      <c r="Q955">
        <v>3.3</v>
      </c>
      <c r="R955" t="b">
        <v>1</v>
      </c>
      <c r="S955" t="s">
        <v>30</v>
      </c>
      <c r="T955">
        <v>4380</v>
      </c>
      <c r="U955" t="s">
        <v>31</v>
      </c>
      <c r="V955" t="s">
        <v>32</v>
      </c>
      <c r="W955" t="s">
        <v>33</v>
      </c>
    </row>
    <row r="956" spans="1:23" x14ac:dyDescent="0.35">
      <c r="A956">
        <v>5389</v>
      </c>
      <c r="B956" t="s">
        <v>721</v>
      </c>
      <c r="C956" t="s">
        <v>722</v>
      </c>
      <c r="D956" t="s">
        <v>168</v>
      </c>
      <c r="E956">
        <v>11.99</v>
      </c>
      <c r="F956">
        <v>352</v>
      </c>
      <c r="G956" t="s">
        <v>36</v>
      </c>
      <c r="H956">
        <v>4</v>
      </c>
      <c r="I956">
        <v>1</v>
      </c>
      <c r="J956" t="b">
        <v>0</v>
      </c>
      <c r="K956">
        <v>521</v>
      </c>
      <c r="L956">
        <v>128</v>
      </c>
      <c r="M956" t="s">
        <v>74</v>
      </c>
      <c r="N956" t="s">
        <v>75</v>
      </c>
      <c r="O956" t="s">
        <v>64</v>
      </c>
      <c r="P956">
        <v>59</v>
      </c>
      <c r="Q956">
        <v>4.5999999999999996</v>
      </c>
      <c r="R956" t="b">
        <v>1</v>
      </c>
      <c r="S956" t="s">
        <v>30</v>
      </c>
      <c r="T956">
        <v>2131</v>
      </c>
      <c r="U956" t="s">
        <v>38</v>
      </c>
      <c r="V956" t="s">
        <v>69</v>
      </c>
      <c r="W956" t="s">
        <v>93</v>
      </c>
    </row>
    <row r="957" spans="1:23" x14ac:dyDescent="0.35">
      <c r="A957">
        <v>4586</v>
      </c>
      <c r="B957" t="s">
        <v>723</v>
      </c>
      <c r="C957" t="s">
        <v>216</v>
      </c>
      <c r="D957" s="10">
        <v>45303</v>
      </c>
      <c r="E957">
        <v>7.99</v>
      </c>
      <c r="F957">
        <v>448</v>
      </c>
      <c r="G957" t="s">
        <v>26</v>
      </c>
      <c r="H957">
        <v>3</v>
      </c>
      <c r="I957">
        <v>4</v>
      </c>
      <c r="J957" t="b">
        <v>1</v>
      </c>
      <c r="K957">
        <v>506</v>
      </c>
      <c r="L957">
        <v>193</v>
      </c>
      <c r="M957" t="s">
        <v>74</v>
      </c>
      <c r="N957" t="s">
        <v>44</v>
      </c>
      <c r="O957" t="s">
        <v>57</v>
      </c>
      <c r="P957">
        <v>79</v>
      </c>
      <c r="Q957">
        <v>4.3</v>
      </c>
      <c r="R957" t="b">
        <v>0</v>
      </c>
      <c r="S957" t="s">
        <v>30</v>
      </c>
      <c r="T957">
        <v>3589</v>
      </c>
      <c r="U957" t="s">
        <v>58</v>
      </c>
      <c r="V957" t="s">
        <v>39</v>
      </c>
      <c r="W957" t="s">
        <v>33</v>
      </c>
    </row>
    <row r="958" spans="1:23" x14ac:dyDescent="0.35">
      <c r="A958">
        <v>4020</v>
      </c>
      <c r="B958" t="s">
        <v>691</v>
      </c>
      <c r="C958" t="s">
        <v>540</v>
      </c>
      <c r="D958" s="10">
        <v>45334</v>
      </c>
      <c r="E958">
        <v>15.99</v>
      </c>
      <c r="F958">
        <v>81</v>
      </c>
      <c r="G958" t="s">
        <v>48</v>
      </c>
      <c r="H958">
        <v>1</v>
      </c>
      <c r="I958">
        <v>6</v>
      </c>
      <c r="J958" t="b">
        <v>0</v>
      </c>
      <c r="K958">
        <v>390</v>
      </c>
      <c r="L958">
        <v>43</v>
      </c>
      <c r="M958" t="s">
        <v>49</v>
      </c>
      <c r="N958" t="s">
        <v>44</v>
      </c>
      <c r="O958" t="s">
        <v>45</v>
      </c>
      <c r="P958">
        <v>33</v>
      </c>
      <c r="Q958">
        <v>4</v>
      </c>
      <c r="R958" t="b">
        <v>0</v>
      </c>
      <c r="S958" t="s">
        <v>30</v>
      </c>
      <c r="T958">
        <v>4162</v>
      </c>
      <c r="U958" t="s">
        <v>38</v>
      </c>
      <c r="V958" t="s">
        <v>69</v>
      </c>
      <c r="W958" t="s">
        <v>93</v>
      </c>
    </row>
    <row r="959" spans="1:23" x14ac:dyDescent="0.35">
      <c r="A959">
        <v>1635</v>
      </c>
      <c r="B959" t="s">
        <v>434</v>
      </c>
      <c r="C959" t="s">
        <v>432</v>
      </c>
      <c r="D959" s="10">
        <v>45424</v>
      </c>
      <c r="E959">
        <v>15.99</v>
      </c>
      <c r="F959">
        <v>321</v>
      </c>
      <c r="G959" t="s">
        <v>48</v>
      </c>
      <c r="H959">
        <v>1</v>
      </c>
      <c r="I959">
        <v>5</v>
      </c>
      <c r="J959" t="b">
        <v>1</v>
      </c>
      <c r="K959">
        <v>276</v>
      </c>
      <c r="L959">
        <v>182</v>
      </c>
      <c r="M959" t="s">
        <v>68</v>
      </c>
      <c r="N959" t="s">
        <v>75</v>
      </c>
      <c r="O959" t="s">
        <v>45</v>
      </c>
      <c r="P959">
        <v>52</v>
      </c>
      <c r="Q959">
        <v>4.9000000000000004</v>
      </c>
      <c r="R959" t="b">
        <v>1</v>
      </c>
      <c r="S959" t="s">
        <v>30</v>
      </c>
      <c r="T959">
        <v>1013</v>
      </c>
      <c r="U959" t="s">
        <v>58</v>
      </c>
      <c r="V959" t="s">
        <v>32</v>
      </c>
      <c r="W959" t="s">
        <v>93</v>
      </c>
    </row>
    <row r="960" spans="1:23" x14ac:dyDescent="0.35">
      <c r="A960">
        <v>9257</v>
      </c>
      <c r="B960" t="s">
        <v>177</v>
      </c>
      <c r="C960" s="10">
        <v>45418</v>
      </c>
      <c r="D960" t="s">
        <v>168</v>
      </c>
      <c r="E960">
        <v>7.99</v>
      </c>
      <c r="F960">
        <v>114</v>
      </c>
      <c r="G960" t="s">
        <v>63</v>
      </c>
      <c r="H960">
        <v>1</v>
      </c>
      <c r="I960">
        <v>1</v>
      </c>
      <c r="J960" t="b">
        <v>1</v>
      </c>
      <c r="K960">
        <v>896</v>
      </c>
      <c r="L960">
        <v>9</v>
      </c>
      <c r="M960" t="s">
        <v>68</v>
      </c>
      <c r="N960" t="s">
        <v>44</v>
      </c>
      <c r="O960" t="s">
        <v>45</v>
      </c>
      <c r="P960">
        <v>60</v>
      </c>
      <c r="Q960">
        <v>3.2</v>
      </c>
      <c r="R960" t="b">
        <v>0</v>
      </c>
      <c r="S960" t="s">
        <v>30</v>
      </c>
      <c r="T960">
        <v>2731</v>
      </c>
      <c r="U960" t="s">
        <v>38</v>
      </c>
      <c r="V960" t="s">
        <v>59</v>
      </c>
      <c r="W960" t="s">
        <v>60</v>
      </c>
    </row>
    <row r="961" spans="1:23" x14ac:dyDescent="0.35">
      <c r="A961">
        <v>6380</v>
      </c>
      <c r="B961" t="s">
        <v>88</v>
      </c>
      <c r="C961" s="10">
        <v>45020</v>
      </c>
      <c r="D961" t="s">
        <v>42</v>
      </c>
      <c r="E961">
        <v>7.99</v>
      </c>
      <c r="F961">
        <v>493</v>
      </c>
      <c r="G961" t="s">
        <v>36</v>
      </c>
      <c r="H961">
        <v>5</v>
      </c>
      <c r="I961">
        <v>2</v>
      </c>
      <c r="J961" t="b">
        <v>1</v>
      </c>
      <c r="K961">
        <v>29</v>
      </c>
      <c r="L961">
        <v>82</v>
      </c>
      <c r="M961" t="s">
        <v>55</v>
      </c>
      <c r="N961" t="s">
        <v>75</v>
      </c>
      <c r="O961" t="s">
        <v>29</v>
      </c>
      <c r="P961">
        <v>64</v>
      </c>
      <c r="Q961">
        <v>3.4</v>
      </c>
      <c r="R961" t="b">
        <v>0</v>
      </c>
      <c r="S961" t="s">
        <v>30</v>
      </c>
      <c r="T961">
        <v>833</v>
      </c>
      <c r="U961" t="s">
        <v>31</v>
      </c>
      <c r="V961" t="s">
        <v>59</v>
      </c>
      <c r="W961" t="s">
        <v>40</v>
      </c>
    </row>
    <row r="962" spans="1:23" x14ac:dyDescent="0.35">
      <c r="A962">
        <v>6385</v>
      </c>
      <c r="B962" t="s">
        <v>508</v>
      </c>
      <c r="C962" t="s">
        <v>670</v>
      </c>
      <c r="D962" t="s">
        <v>105</v>
      </c>
      <c r="E962">
        <v>11.99</v>
      </c>
      <c r="F962">
        <v>475</v>
      </c>
      <c r="G962" t="s">
        <v>51</v>
      </c>
      <c r="H962">
        <v>1</v>
      </c>
      <c r="I962">
        <v>5</v>
      </c>
      <c r="J962" t="b">
        <v>0</v>
      </c>
      <c r="K962">
        <v>523</v>
      </c>
      <c r="L962">
        <v>30</v>
      </c>
      <c r="M962" t="s">
        <v>74</v>
      </c>
      <c r="N962" t="s">
        <v>75</v>
      </c>
      <c r="O962" t="s">
        <v>37</v>
      </c>
      <c r="P962">
        <v>2</v>
      </c>
      <c r="Q962">
        <v>4.8</v>
      </c>
      <c r="R962" t="b">
        <v>0</v>
      </c>
      <c r="S962" t="s">
        <v>30</v>
      </c>
      <c r="T962">
        <v>2428</v>
      </c>
      <c r="U962" t="s">
        <v>31</v>
      </c>
      <c r="V962" t="s">
        <v>59</v>
      </c>
      <c r="W962" t="s">
        <v>33</v>
      </c>
    </row>
    <row r="963" spans="1:23" x14ac:dyDescent="0.35">
      <c r="A963">
        <v>6858</v>
      </c>
      <c r="B963" t="s">
        <v>318</v>
      </c>
      <c r="C963" t="s">
        <v>724</v>
      </c>
      <c r="D963" s="10">
        <v>45638</v>
      </c>
      <c r="E963">
        <v>11.99</v>
      </c>
      <c r="F963">
        <v>287</v>
      </c>
      <c r="G963" t="s">
        <v>51</v>
      </c>
      <c r="H963">
        <v>1</v>
      </c>
      <c r="I963">
        <v>2</v>
      </c>
      <c r="J963" t="b">
        <v>0</v>
      </c>
      <c r="K963">
        <v>918</v>
      </c>
      <c r="L963">
        <v>82</v>
      </c>
      <c r="M963" t="s">
        <v>55</v>
      </c>
      <c r="N963" t="s">
        <v>44</v>
      </c>
      <c r="O963" t="s">
        <v>37</v>
      </c>
      <c r="P963">
        <v>81</v>
      </c>
      <c r="Q963">
        <v>3.2</v>
      </c>
      <c r="R963" t="b">
        <v>0</v>
      </c>
      <c r="S963" t="s">
        <v>30</v>
      </c>
      <c r="T963">
        <v>4555</v>
      </c>
      <c r="U963" t="s">
        <v>58</v>
      </c>
      <c r="V963" t="s">
        <v>79</v>
      </c>
      <c r="W963" t="s">
        <v>93</v>
      </c>
    </row>
    <row r="964" spans="1:23" x14ac:dyDescent="0.35">
      <c r="A964">
        <v>8875</v>
      </c>
      <c r="B964" t="s">
        <v>434</v>
      </c>
      <c r="C964" t="s">
        <v>81</v>
      </c>
      <c r="D964" t="s">
        <v>72</v>
      </c>
      <c r="E964">
        <v>15.99</v>
      </c>
      <c r="F964">
        <v>138</v>
      </c>
      <c r="G964" t="s">
        <v>26</v>
      </c>
      <c r="H964">
        <v>5</v>
      </c>
      <c r="I964">
        <v>2</v>
      </c>
      <c r="J964" t="b">
        <v>0</v>
      </c>
      <c r="K964">
        <v>40</v>
      </c>
      <c r="L964">
        <v>166</v>
      </c>
      <c r="M964" t="s">
        <v>49</v>
      </c>
      <c r="N964" t="s">
        <v>75</v>
      </c>
      <c r="O964" t="s">
        <v>78</v>
      </c>
      <c r="P964">
        <v>83</v>
      </c>
      <c r="Q964">
        <v>4.2</v>
      </c>
      <c r="R964" t="b">
        <v>0</v>
      </c>
      <c r="S964" t="s">
        <v>30</v>
      </c>
      <c r="T964">
        <v>4777</v>
      </c>
      <c r="U964" t="s">
        <v>76</v>
      </c>
      <c r="V964" t="s">
        <v>39</v>
      </c>
      <c r="W964" t="s">
        <v>60</v>
      </c>
    </row>
    <row r="965" spans="1:23" x14ac:dyDescent="0.35">
      <c r="A965">
        <v>3334</v>
      </c>
      <c r="B965" t="s">
        <v>286</v>
      </c>
      <c r="C965" s="10">
        <v>45477</v>
      </c>
      <c r="D965" s="10">
        <v>45424</v>
      </c>
      <c r="E965">
        <v>15.99</v>
      </c>
      <c r="F965">
        <v>198</v>
      </c>
      <c r="G965" t="s">
        <v>26</v>
      </c>
      <c r="H965">
        <v>3</v>
      </c>
      <c r="I965">
        <v>1</v>
      </c>
      <c r="J965" t="b">
        <v>1</v>
      </c>
      <c r="K965">
        <v>614</v>
      </c>
      <c r="L965">
        <v>69</v>
      </c>
      <c r="M965" t="s">
        <v>92</v>
      </c>
      <c r="N965" t="s">
        <v>28</v>
      </c>
      <c r="O965" t="s">
        <v>57</v>
      </c>
      <c r="P965">
        <v>27</v>
      </c>
      <c r="Q965">
        <v>3.6</v>
      </c>
      <c r="R965" t="b">
        <v>1</v>
      </c>
      <c r="S965" t="s">
        <v>30</v>
      </c>
      <c r="T965">
        <v>459</v>
      </c>
      <c r="U965" t="s">
        <v>31</v>
      </c>
      <c r="V965" t="s">
        <v>39</v>
      </c>
      <c r="W965" t="s">
        <v>33</v>
      </c>
    </row>
    <row r="966" spans="1:23" x14ac:dyDescent="0.35">
      <c r="A966">
        <v>5850</v>
      </c>
      <c r="B966" t="s">
        <v>126</v>
      </c>
      <c r="C966" s="10">
        <v>45115</v>
      </c>
      <c r="D966" s="10">
        <v>45608</v>
      </c>
      <c r="E966">
        <v>15.99</v>
      </c>
      <c r="F966">
        <v>164</v>
      </c>
      <c r="G966" t="s">
        <v>26</v>
      </c>
      <c r="H966">
        <v>2</v>
      </c>
      <c r="I966">
        <v>1</v>
      </c>
      <c r="J966" t="b">
        <v>0</v>
      </c>
      <c r="K966">
        <v>833</v>
      </c>
      <c r="L966">
        <v>89</v>
      </c>
      <c r="M966" t="s">
        <v>92</v>
      </c>
      <c r="N966" t="s">
        <v>75</v>
      </c>
      <c r="O966" t="s">
        <v>57</v>
      </c>
      <c r="P966">
        <v>32</v>
      </c>
      <c r="Q966">
        <v>4.9000000000000004</v>
      </c>
      <c r="R966" t="b">
        <v>0</v>
      </c>
      <c r="S966" t="s">
        <v>30</v>
      </c>
      <c r="T966">
        <v>2644</v>
      </c>
      <c r="U966" t="s">
        <v>58</v>
      </c>
      <c r="V966" t="s">
        <v>59</v>
      </c>
      <c r="W966" t="s">
        <v>40</v>
      </c>
    </row>
    <row r="967" spans="1:23" x14ac:dyDescent="0.35">
      <c r="A967">
        <v>8593</v>
      </c>
      <c r="B967" t="s">
        <v>153</v>
      </c>
      <c r="C967" t="s">
        <v>467</v>
      </c>
      <c r="D967" s="10">
        <v>45577</v>
      </c>
      <c r="E967">
        <v>15.99</v>
      </c>
      <c r="F967">
        <v>65</v>
      </c>
      <c r="G967" t="s">
        <v>63</v>
      </c>
      <c r="H967">
        <v>4</v>
      </c>
      <c r="I967">
        <v>3</v>
      </c>
      <c r="J967" t="b">
        <v>0</v>
      </c>
      <c r="K967">
        <v>238</v>
      </c>
      <c r="L967">
        <v>39</v>
      </c>
      <c r="M967" t="s">
        <v>92</v>
      </c>
      <c r="N967" t="s">
        <v>75</v>
      </c>
      <c r="O967" t="s">
        <v>37</v>
      </c>
      <c r="P967">
        <v>23</v>
      </c>
      <c r="Q967">
        <v>4.7</v>
      </c>
      <c r="R967" t="b">
        <v>0</v>
      </c>
      <c r="S967" t="s">
        <v>30</v>
      </c>
      <c r="T967">
        <v>2678</v>
      </c>
      <c r="U967" t="s">
        <v>58</v>
      </c>
      <c r="V967" t="s">
        <v>69</v>
      </c>
      <c r="W967" t="s">
        <v>40</v>
      </c>
    </row>
    <row r="968" spans="1:23" x14ac:dyDescent="0.35">
      <c r="A968">
        <v>6278</v>
      </c>
      <c r="B968" t="s">
        <v>357</v>
      </c>
      <c r="C968" t="s">
        <v>314</v>
      </c>
      <c r="D968" t="s">
        <v>87</v>
      </c>
      <c r="E968">
        <v>7.99</v>
      </c>
      <c r="F968">
        <v>388</v>
      </c>
      <c r="G968" t="s">
        <v>36</v>
      </c>
      <c r="H968">
        <v>1</v>
      </c>
      <c r="I968">
        <v>6</v>
      </c>
      <c r="J968" t="b">
        <v>1</v>
      </c>
      <c r="K968">
        <v>861</v>
      </c>
      <c r="L968">
        <v>59</v>
      </c>
      <c r="M968" t="s">
        <v>27</v>
      </c>
      <c r="N968" t="s">
        <v>44</v>
      </c>
      <c r="O968" t="s">
        <v>29</v>
      </c>
      <c r="P968">
        <v>42</v>
      </c>
      <c r="Q968">
        <v>4.4000000000000004</v>
      </c>
      <c r="R968" t="b">
        <v>0</v>
      </c>
      <c r="S968" t="s">
        <v>30</v>
      </c>
      <c r="T968">
        <v>1129</v>
      </c>
      <c r="U968" t="s">
        <v>65</v>
      </c>
      <c r="V968" t="s">
        <v>69</v>
      </c>
      <c r="W968" t="s">
        <v>60</v>
      </c>
    </row>
    <row r="969" spans="1:23" x14ac:dyDescent="0.35">
      <c r="A969">
        <v>1388</v>
      </c>
      <c r="B969" t="s">
        <v>157</v>
      </c>
      <c r="C969" t="s">
        <v>415</v>
      </c>
      <c r="D969" s="10">
        <v>45577</v>
      </c>
      <c r="E969">
        <v>15.99</v>
      </c>
      <c r="F969">
        <v>412</v>
      </c>
      <c r="G969" t="s">
        <v>100</v>
      </c>
      <c r="H969">
        <v>3</v>
      </c>
      <c r="I969">
        <v>3</v>
      </c>
      <c r="J969" t="b">
        <v>1</v>
      </c>
      <c r="K969">
        <v>999</v>
      </c>
      <c r="L969">
        <v>127</v>
      </c>
      <c r="M969" t="s">
        <v>27</v>
      </c>
      <c r="N969" t="s">
        <v>75</v>
      </c>
      <c r="O969" t="s">
        <v>29</v>
      </c>
      <c r="P969">
        <v>4</v>
      </c>
      <c r="Q969">
        <v>4</v>
      </c>
      <c r="R969" t="b">
        <v>0</v>
      </c>
      <c r="S969" t="s">
        <v>30</v>
      </c>
      <c r="T969">
        <v>1258</v>
      </c>
      <c r="U969" t="s">
        <v>38</v>
      </c>
      <c r="V969" t="s">
        <v>59</v>
      </c>
      <c r="W969" t="s">
        <v>33</v>
      </c>
    </row>
    <row r="970" spans="1:23" x14ac:dyDescent="0.35">
      <c r="A970">
        <v>2521</v>
      </c>
      <c r="B970" t="s">
        <v>143</v>
      </c>
      <c r="C970" t="s">
        <v>725</v>
      </c>
      <c r="D970" t="s">
        <v>99</v>
      </c>
      <c r="E970">
        <v>15.99</v>
      </c>
      <c r="F970">
        <v>267</v>
      </c>
      <c r="G970" t="s">
        <v>26</v>
      </c>
      <c r="H970">
        <v>4</v>
      </c>
      <c r="I970">
        <v>4</v>
      </c>
      <c r="J970" t="b">
        <v>0</v>
      </c>
      <c r="K970">
        <v>118</v>
      </c>
      <c r="L970">
        <v>6</v>
      </c>
      <c r="M970" t="s">
        <v>27</v>
      </c>
      <c r="N970" t="s">
        <v>75</v>
      </c>
      <c r="O970" t="s">
        <v>64</v>
      </c>
      <c r="P970">
        <v>57</v>
      </c>
      <c r="Q970">
        <v>5</v>
      </c>
      <c r="R970" t="b">
        <v>0</v>
      </c>
      <c r="S970" t="s">
        <v>30</v>
      </c>
      <c r="T970">
        <v>3213</v>
      </c>
      <c r="U970" t="s">
        <v>31</v>
      </c>
      <c r="V970" t="s">
        <v>79</v>
      </c>
      <c r="W970" t="s">
        <v>40</v>
      </c>
    </row>
    <row r="971" spans="1:23" x14ac:dyDescent="0.35">
      <c r="A971">
        <v>1269</v>
      </c>
      <c r="B971" t="s">
        <v>726</v>
      </c>
      <c r="C971" s="10">
        <v>45170</v>
      </c>
      <c r="D971" t="s">
        <v>168</v>
      </c>
      <c r="E971">
        <v>15.99</v>
      </c>
      <c r="F971">
        <v>29</v>
      </c>
      <c r="G971" t="s">
        <v>26</v>
      </c>
      <c r="H971">
        <v>3</v>
      </c>
      <c r="I971">
        <v>2</v>
      </c>
      <c r="J971" t="b">
        <v>0</v>
      </c>
      <c r="K971">
        <v>404</v>
      </c>
      <c r="L971">
        <v>177</v>
      </c>
      <c r="M971" t="s">
        <v>27</v>
      </c>
      <c r="N971" t="s">
        <v>75</v>
      </c>
      <c r="O971" t="s">
        <v>57</v>
      </c>
      <c r="P971">
        <v>81</v>
      </c>
      <c r="Q971">
        <v>4.4000000000000004</v>
      </c>
      <c r="R971" t="b">
        <v>0</v>
      </c>
      <c r="S971" t="s">
        <v>30</v>
      </c>
      <c r="T971">
        <v>4127</v>
      </c>
      <c r="U971" t="s">
        <v>76</v>
      </c>
      <c r="V971" t="s">
        <v>59</v>
      </c>
      <c r="W971" t="s">
        <v>40</v>
      </c>
    </row>
    <row r="972" spans="1:23" x14ac:dyDescent="0.35">
      <c r="A972">
        <v>9959</v>
      </c>
      <c r="B972" t="s">
        <v>266</v>
      </c>
      <c r="C972" s="10">
        <v>45605</v>
      </c>
      <c r="D972" s="10">
        <v>45577</v>
      </c>
      <c r="E972">
        <v>15.99</v>
      </c>
      <c r="F972">
        <v>454</v>
      </c>
      <c r="G972" t="s">
        <v>26</v>
      </c>
      <c r="H972">
        <v>5</v>
      </c>
      <c r="I972">
        <v>6</v>
      </c>
      <c r="J972" t="b">
        <v>1</v>
      </c>
      <c r="K972">
        <v>938</v>
      </c>
      <c r="L972">
        <v>75</v>
      </c>
      <c r="M972" t="s">
        <v>74</v>
      </c>
      <c r="N972" t="s">
        <v>44</v>
      </c>
      <c r="O972" t="s">
        <v>37</v>
      </c>
      <c r="P972">
        <v>51</v>
      </c>
      <c r="Q972">
        <v>3.1</v>
      </c>
      <c r="R972" t="b">
        <v>0</v>
      </c>
      <c r="S972" t="s">
        <v>30</v>
      </c>
      <c r="T972">
        <v>1961</v>
      </c>
      <c r="U972" t="s">
        <v>58</v>
      </c>
      <c r="V972" t="s">
        <v>39</v>
      </c>
      <c r="W972" t="s">
        <v>93</v>
      </c>
    </row>
    <row r="973" spans="1:23" x14ac:dyDescent="0.35">
      <c r="A973">
        <v>7549</v>
      </c>
      <c r="B973" t="s">
        <v>720</v>
      </c>
      <c r="C973" t="s">
        <v>265</v>
      </c>
      <c r="D973" t="s">
        <v>105</v>
      </c>
      <c r="E973">
        <v>15.99</v>
      </c>
      <c r="F973">
        <v>119</v>
      </c>
      <c r="G973" t="s">
        <v>100</v>
      </c>
      <c r="H973">
        <v>1</v>
      </c>
      <c r="I973">
        <v>5</v>
      </c>
      <c r="J973" t="b">
        <v>1</v>
      </c>
      <c r="K973">
        <v>112</v>
      </c>
      <c r="L973">
        <v>181</v>
      </c>
      <c r="M973" t="s">
        <v>92</v>
      </c>
      <c r="N973" t="s">
        <v>56</v>
      </c>
      <c r="O973" t="s">
        <v>37</v>
      </c>
      <c r="P973">
        <v>47</v>
      </c>
      <c r="Q973">
        <v>3.2</v>
      </c>
      <c r="R973" t="b">
        <v>1</v>
      </c>
      <c r="S973" t="s">
        <v>30</v>
      </c>
      <c r="T973">
        <v>1708</v>
      </c>
      <c r="U973" t="s">
        <v>38</v>
      </c>
      <c r="V973" t="s">
        <v>59</v>
      </c>
      <c r="W973" t="s">
        <v>93</v>
      </c>
    </row>
    <row r="974" spans="1:23" x14ac:dyDescent="0.35">
      <c r="A974">
        <v>4747</v>
      </c>
      <c r="B974" t="s">
        <v>224</v>
      </c>
      <c r="C974" s="10">
        <v>45567</v>
      </c>
      <c r="D974" s="10">
        <v>45547</v>
      </c>
      <c r="E974">
        <v>11.99</v>
      </c>
      <c r="F974">
        <v>311</v>
      </c>
      <c r="G974" t="s">
        <v>26</v>
      </c>
      <c r="H974">
        <v>5</v>
      </c>
      <c r="I974">
        <v>1</v>
      </c>
      <c r="J974" t="b">
        <v>1</v>
      </c>
      <c r="K974">
        <v>430</v>
      </c>
      <c r="L974">
        <v>188</v>
      </c>
      <c r="M974" t="s">
        <v>49</v>
      </c>
      <c r="N974" t="s">
        <v>56</v>
      </c>
      <c r="O974" t="s">
        <v>78</v>
      </c>
      <c r="P974">
        <v>78</v>
      </c>
      <c r="Q974">
        <v>4.4000000000000004</v>
      </c>
      <c r="R974" t="b">
        <v>1</v>
      </c>
      <c r="S974" t="s">
        <v>30</v>
      </c>
      <c r="T974">
        <v>2288</v>
      </c>
      <c r="U974" t="s">
        <v>58</v>
      </c>
      <c r="V974" t="s">
        <v>79</v>
      </c>
      <c r="W974" t="s">
        <v>60</v>
      </c>
    </row>
    <row r="975" spans="1:23" x14ac:dyDescent="0.35">
      <c r="A975">
        <v>8320</v>
      </c>
      <c r="B975" t="s">
        <v>549</v>
      </c>
      <c r="C975" s="10">
        <v>45323</v>
      </c>
      <c r="D975" s="10">
        <v>45547</v>
      </c>
      <c r="E975">
        <v>15.99</v>
      </c>
      <c r="F975">
        <v>122</v>
      </c>
      <c r="G975" t="s">
        <v>73</v>
      </c>
      <c r="H975">
        <v>2</v>
      </c>
      <c r="I975">
        <v>2</v>
      </c>
      <c r="J975" t="b">
        <v>0</v>
      </c>
      <c r="K975">
        <v>626</v>
      </c>
      <c r="L975">
        <v>69</v>
      </c>
      <c r="M975" t="s">
        <v>27</v>
      </c>
      <c r="N975" t="s">
        <v>28</v>
      </c>
      <c r="O975" t="s">
        <v>45</v>
      </c>
      <c r="P975">
        <v>17</v>
      </c>
      <c r="Q975">
        <v>4.2</v>
      </c>
      <c r="R975" t="b">
        <v>1</v>
      </c>
      <c r="S975" t="s">
        <v>30</v>
      </c>
      <c r="T975">
        <v>4570</v>
      </c>
      <c r="U975" t="s">
        <v>65</v>
      </c>
      <c r="V975" t="s">
        <v>32</v>
      </c>
      <c r="W975" t="s">
        <v>60</v>
      </c>
    </row>
    <row r="976" spans="1:23" x14ac:dyDescent="0.35">
      <c r="A976">
        <v>1333</v>
      </c>
      <c r="B976" t="s">
        <v>106</v>
      </c>
      <c r="C976" t="s">
        <v>727</v>
      </c>
      <c r="D976" t="s">
        <v>54</v>
      </c>
      <c r="E976">
        <v>15.99</v>
      </c>
      <c r="F976">
        <v>300</v>
      </c>
      <c r="G976" t="s">
        <v>48</v>
      </c>
      <c r="H976">
        <v>5</v>
      </c>
      <c r="I976">
        <v>4</v>
      </c>
      <c r="J976" t="b">
        <v>1</v>
      </c>
      <c r="K976">
        <v>819</v>
      </c>
      <c r="L976">
        <v>143</v>
      </c>
      <c r="M976" t="s">
        <v>43</v>
      </c>
      <c r="N976" t="s">
        <v>56</v>
      </c>
      <c r="O976" t="s">
        <v>37</v>
      </c>
      <c r="P976">
        <v>23</v>
      </c>
      <c r="Q976">
        <v>5</v>
      </c>
      <c r="R976" t="b">
        <v>0</v>
      </c>
      <c r="S976" t="s">
        <v>30</v>
      </c>
      <c r="T976">
        <v>2547</v>
      </c>
      <c r="U976" t="s">
        <v>38</v>
      </c>
      <c r="V976" t="s">
        <v>69</v>
      </c>
      <c r="W976" t="s">
        <v>40</v>
      </c>
    </row>
    <row r="977" spans="1:23" x14ac:dyDescent="0.35">
      <c r="A977">
        <v>5254</v>
      </c>
      <c r="B977" t="s">
        <v>542</v>
      </c>
      <c r="C977" s="10">
        <v>45605</v>
      </c>
      <c r="D977" t="s">
        <v>90</v>
      </c>
      <c r="E977">
        <v>15.99</v>
      </c>
      <c r="F977">
        <v>59</v>
      </c>
      <c r="G977" t="s">
        <v>100</v>
      </c>
      <c r="H977">
        <v>4</v>
      </c>
      <c r="I977">
        <v>3</v>
      </c>
      <c r="J977" t="b">
        <v>0</v>
      </c>
      <c r="K977">
        <v>718</v>
      </c>
      <c r="L977">
        <v>3</v>
      </c>
      <c r="M977" t="s">
        <v>43</v>
      </c>
      <c r="N977" t="s">
        <v>44</v>
      </c>
      <c r="O977" t="s">
        <v>37</v>
      </c>
      <c r="P977">
        <v>43</v>
      </c>
      <c r="Q977">
        <v>4.2</v>
      </c>
      <c r="R977" t="b">
        <v>1</v>
      </c>
      <c r="S977" t="s">
        <v>30</v>
      </c>
      <c r="T977">
        <v>4655</v>
      </c>
      <c r="U977" t="s">
        <v>38</v>
      </c>
      <c r="V977" t="s">
        <v>59</v>
      </c>
      <c r="W977" t="s">
        <v>33</v>
      </c>
    </row>
    <row r="978" spans="1:23" x14ac:dyDescent="0.35">
      <c r="A978">
        <v>6842</v>
      </c>
      <c r="B978" t="s">
        <v>648</v>
      </c>
      <c r="C978" t="s">
        <v>127</v>
      </c>
      <c r="D978" s="10">
        <v>45516</v>
      </c>
      <c r="E978">
        <v>15.99</v>
      </c>
      <c r="F978">
        <v>34</v>
      </c>
      <c r="G978" t="s">
        <v>36</v>
      </c>
      <c r="H978">
        <v>1</v>
      </c>
      <c r="I978">
        <v>4</v>
      </c>
      <c r="J978" t="b">
        <v>1</v>
      </c>
      <c r="K978">
        <v>109</v>
      </c>
      <c r="L978">
        <v>174</v>
      </c>
      <c r="M978" t="s">
        <v>43</v>
      </c>
      <c r="N978" t="s">
        <v>44</v>
      </c>
      <c r="O978" t="s">
        <v>29</v>
      </c>
      <c r="P978">
        <v>74</v>
      </c>
      <c r="Q978">
        <v>4.4000000000000004</v>
      </c>
      <c r="R978" t="b">
        <v>1</v>
      </c>
      <c r="S978" t="s">
        <v>30</v>
      </c>
      <c r="T978">
        <v>1656</v>
      </c>
      <c r="U978" t="s">
        <v>76</v>
      </c>
      <c r="V978" t="s">
        <v>79</v>
      </c>
      <c r="W978" t="s">
        <v>33</v>
      </c>
    </row>
    <row r="979" spans="1:23" x14ac:dyDescent="0.35">
      <c r="A979">
        <v>9333</v>
      </c>
      <c r="B979" t="s">
        <v>635</v>
      </c>
      <c r="C979" t="s">
        <v>728</v>
      </c>
      <c r="D979" t="s">
        <v>72</v>
      </c>
      <c r="E979">
        <v>11.99</v>
      </c>
      <c r="F979">
        <v>23</v>
      </c>
      <c r="G979" t="s">
        <v>73</v>
      </c>
      <c r="H979">
        <v>2</v>
      </c>
      <c r="I979">
        <v>1</v>
      </c>
      <c r="J979" t="b">
        <v>0</v>
      </c>
      <c r="K979">
        <v>544</v>
      </c>
      <c r="L979">
        <v>25</v>
      </c>
      <c r="M979" t="s">
        <v>55</v>
      </c>
      <c r="N979" t="s">
        <v>75</v>
      </c>
      <c r="O979" t="s">
        <v>37</v>
      </c>
      <c r="P979">
        <v>47</v>
      </c>
      <c r="Q979">
        <v>3.6</v>
      </c>
      <c r="R979" t="b">
        <v>0</v>
      </c>
      <c r="S979" t="s">
        <v>30</v>
      </c>
      <c r="T979">
        <v>2761</v>
      </c>
      <c r="U979" t="s">
        <v>65</v>
      </c>
      <c r="V979" t="s">
        <v>39</v>
      </c>
      <c r="W979" t="s">
        <v>40</v>
      </c>
    </row>
    <row r="980" spans="1:23" x14ac:dyDescent="0.35">
      <c r="A980">
        <v>9122</v>
      </c>
      <c r="B980" t="s">
        <v>729</v>
      </c>
      <c r="C980" s="10">
        <v>45359</v>
      </c>
      <c r="D980" s="10">
        <v>45608</v>
      </c>
      <c r="E980">
        <v>15.99</v>
      </c>
      <c r="F980">
        <v>168</v>
      </c>
      <c r="G980" t="s">
        <v>26</v>
      </c>
      <c r="H980">
        <v>3</v>
      </c>
      <c r="I980">
        <v>2</v>
      </c>
      <c r="J980" t="b">
        <v>1</v>
      </c>
      <c r="K980">
        <v>25</v>
      </c>
      <c r="L980">
        <v>171</v>
      </c>
      <c r="M980" t="s">
        <v>92</v>
      </c>
      <c r="N980" t="s">
        <v>28</v>
      </c>
      <c r="O980" t="s">
        <v>29</v>
      </c>
      <c r="P980">
        <v>79</v>
      </c>
      <c r="Q980">
        <v>4</v>
      </c>
      <c r="R980" t="b">
        <v>0</v>
      </c>
      <c r="S980" t="s">
        <v>30</v>
      </c>
      <c r="T980">
        <v>773</v>
      </c>
      <c r="U980" t="s">
        <v>38</v>
      </c>
      <c r="V980" t="s">
        <v>39</v>
      </c>
      <c r="W980" t="s">
        <v>40</v>
      </c>
    </row>
    <row r="981" spans="1:23" x14ac:dyDescent="0.35">
      <c r="A981">
        <v>6221</v>
      </c>
      <c r="B981" t="s">
        <v>143</v>
      </c>
      <c r="C981" t="s">
        <v>317</v>
      </c>
      <c r="D981" t="s">
        <v>87</v>
      </c>
      <c r="E981">
        <v>11.99</v>
      </c>
      <c r="F981">
        <v>306</v>
      </c>
      <c r="G981" t="s">
        <v>26</v>
      </c>
      <c r="H981">
        <v>5</v>
      </c>
      <c r="I981">
        <v>1</v>
      </c>
      <c r="J981" t="b">
        <v>1</v>
      </c>
      <c r="K981">
        <v>513</v>
      </c>
      <c r="L981">
        <v>70</v>
      </c>
      <c r="M981" t="s">
        <v>27</v>
      </c>
      <c r="N981" t="s">
        <v>56</v>
      </c>
      <c r="O981" t="s">
        <v>57</v>
      </c>
      <c r="P981">
        <v>86</v>
      </c>
      <c r="Q981">
        <v>3.7</v>
      </c>
      <c r="R981" t="b">
        <v>0</v>
      </c>
      <c r="S981" t="s">
        <v>30</v>
      </c>
      <c r="T981">
        <v>1652</v>
      </c>
      <c r="U981" t="s">
        <v>38</v>
      </c>
      <c r="V981" t="s">
        <v>59</v>
      </c>
      <c r="W981" t="s">
        <v>33</v>
      </c>
    </row>
    <row r="982" spans="1:23" x14ac:dyDescent="0.35">
      <c r="A982">
        <v>9957</v>
      </c>
      <c r="B982" t="s">
        <v>357</v>
      </c>
      <c r="C982" s="10">
        <v>45149</v>
      </c>
      <c r="D982" t="s">
        <v>25</v>
      </c>
      <c r="E982">
        <v>15.99</v>
      </c>
      <c r="F982">
        <v>433</v>
      </c>
      <c r="G982" t="s">
        <v>51</v>
      </c>
      <c r="H982">
        <v>2</v>
      </c>
      <c r="I982">
        <v>6</v>
      </c>
      <c r="J982" t="b">
        <v>1</v>
      </c>
      <c r="K982">
        <v>1000</v>
      </c>
      <c r="L982">
        <v>48</v>
      </c>
      <c r="M982" t="s">
        <v>92</v>
      </c>
      <c r="N982" t="s">
        <v>44</v>
      </c>
      <c r="O982" t="s">
        <v>57</v>
      </c>
      <c r="P982">
        <v>92</v>
      </c>
      <c r="Q982">
        <v>3.7</v>
      </c>
      <c r="R982" t="b">
        <v>0</v>
      </c>
      <c r="S982" t="s">
        <v>30</v>
      </c>
      <c r="T982">
        <v>1037</v>
      </c>
      <c r="U982" t="s">
        <v>76</v>
      </c>
      <c r="V982" t="s">
        <v>79</v>
      </c>
      <c r="W982" t="s">
        <v>33</v>
      </c>
    </row>
    <row r="983" spans="1:23" x14ac:dyDescent="0.35">
      <c r="A983">
        <v>4680</v>
      </c>
      <c r="B983" t="s">
        <v>730</v>
      </c>
      <c r="C983" t="s">
        <v>129</v>
      </c>
      <c r="D983" s="10">
        <v>45608</v>
      </c>
      <c r="E983">
        <v>11.99</v>
      </c>
      <c r="F983">
        <v>221</v>
      </c>
      <c r="G983" t="s">
        <v>100</v>
      </c>
      <c r="H983">
        <v>5</v>
      </c>
      <c r="I983">
        <v>5</v>
      </c>
      <c r="J983" t="b">
        <v>1</v>
      </c>
      <c r="K983">
        <v>749</v>
      </c>
      <c r="L983">
        <v>66</v>
      </c>
      <c r="M983" t="s">
        <v>27</v>
      </c>
      <c r="N983" t="s">
        <v>75</v>
      </c>
      <c r="O983" t="s">
        <v>37</v>
      </c>
      <c r="P983">
        <v>37</v>
      </c>
      <c r="Q983">
        <v>3.3</v>
      </c>
      <c r="R983" t="b">
        <v>1</v>
      </c>
      <c r="S983" t="s">
        <v>30</v>
      </c>
      <c r="T983">
        <v>4505</v>
      </c>
      <c r="U983" t="s">
        <v>58</v>
      </c>
      <c r="V983" t="s">
        <v>32</v>
      </c>
      <c r="W983" t="s">
        <v>93</v>
      </c>
    </row>
    <row r="984" spans="1:23" x14ac:dyDescent="0.35">
      <c r="A984">
        <v>5974</v>
      </c>
      <c r="B984" t="s">
        <v>731</v>
      </c>
      <c r="C984" t="s">
        <v>203</v>
      </c>
      <c r="D984" t="s">
        <v>109</v>
      </c>
      <c r="E984">
        <v>15.99</v>
      </c>
      <c r="F984">
        <v>236</v>
      </c>
      <c r="G984" t="s">
        <v>51</v>
      </c>
      <c r="H984">
        <v>3</v>
      </c>
      <c r="I984">
        <v>5</v>
      </c>
      <c r="J984" t="b">
        <v>1</v>
      </c>
      <c r="K984">
        <v>600</v>
      </c>
      <c r="L984">
        <v>199</v>
      </c>
      <c r="M984" t="s">
        <v>49</v>
      </c>
      <c r="N984" t="s">
        <v>75</v>
      </c>
      <c r="O984" t="s">
        <v>37</v>
      </c>
      <c r="P984">
        <v>56</v>
      </c>
      <c r="Q984">
        <v>3.7</v>
      </c>
      <c r="R984" t="b">
        <v>0</v>
      </c>
      <c r="S984" t="s">
        <v>30</v>
      </c>
      <c r="T984">
        <v>3648</v>
      </c>
      <c r="U984" t="s">
        <v>76</v>
      </c>
      <c r="V984" t="s">
        <v>59</v>
      </c>
      <c r="W984" t="s">
        <v>40</v>
      </c>
    </row>
    <row r="985" spans="1:23" x14ac:dyDescent="0.35">
      <c r="A985">
        <v>6938</v>
      </c>
      <c r="B985" t="s">
        <v>382</v>
      </c>
      <c r="C985" s="10">
        <v>45417</v>
      </c>
      <c r="D985" s="10">
        <v>45638</v>
      </c>
      <c r="E985">
        <v>11.99</v>
      </c>
      <c r="F985">
        <v>75</v>
      </c>
      <c r="G985" t="s">
        <v>26</v>
      </c>
      <c r="H985">
        <v>4</v>
      </c>
      <c r="I985">
        <v>6</v>
      </c>
      <c r="J985" t="b">
        <v>0</v>
      </c>
      <c r="K985">
        <v>897</v>
      </c>
      <c r="L985">
        <v>59</v>
      </c>
      <c r="M985" t="s">
        <v>74</v>
      </c>
      <c r="N985" t="s">
        <v>56</v>
      </c>
      <c r="O985" t="s">
        <v>29</v>
      </c>
      <c r="P985">
        <v>11</v>
      </c>
      <c r="Q985">
        <v>3.4</v>
      </c>
      <c r="R985" t="b">
        <v>0</v>
      </c>
      <c r="S985" t="s">
        <v>30</v>
      </c>
      <c r="T985">
        <v>4015</v>
      </c>
      <c r="U985" t="s">
        <v>38</v>
      </c>
      <c r="V985" t="s">
        <v>59</v>
      </c>
      <c r="W985" t="s">
        <v>93</v>
      </c>
    </row>
    <row r="986" spans="1:23" x14ac:dyDescent="0.35">
      <c r="A986">
        <v>1175</v>
      </c>
      <c r="B986" t="s">
        <v>584</v>
      </c>
      <c r="C986" s="10">
        <v>45629</v>
      </c>
      <c r="D986" t="s">
        <v>134</v>
      </c>
      <c r="E986">
        <v>15.99</v>
      </c>
      <c r="F986">
        <v>325</v>
      </c>
      <c r="G986" t="s">
        <v>73</v>
      </c>
      <c r="H986">
        <v>3</v>
      </c>
      <c r="I986">
        <v>6</v>
      </c>
      <c r="J986" t="b">
        <v>1</v>
      </c>
      <c r="K986">
        <v>412</v>
      </c>
      <c r="L986">
        <v>117</v>
      </c>
      <c r="M986" t="s">
        <v>74</v>
      </c>
      <c r="N986" t="s">
        <v>56</v>
      </c>
      <c r="O986" t="s">
        <v>29</v>
      </c>
      <c r="P986">
        <v>48</v>
      </c>
      <c r="Q986">
        <v>4</v>
      </c>
      <c r="R986" t="b">
        <v>1</v>
      </c>
      <c r="S986" t="s">
        <v>30</v>
      </c>
      <c r="T986">
        <v>2050</v>
      </c>
      <c r="U986" t="s">
        <v>76</v>
      </c>
      <c r="V986" t="s">
        <v>39</v>
      </c>
      <c r="W986" t="s">
        <v>93</v>
      </c>
    </row>
    <row r="987" spans="1:23" x14ac:dyDescent="0.35">
      <c r="A987">
        <v>1260</v>
      </c>
      <c r="B987" t="s">
        <v>453</v>
      </c>
      <c r="C987" s="10">
        <v>45629</v>
      </c>
      <c r="D987" s="10">
        <v>45363</v>
      </c>
      <c r="E987">
        <v>7.99</v>
      </c>
      <c r="F987">
        <v>217</v>
      </c>
      <c r="G987" t="s">
        <v>51</v>
      </c>
      <c r="H987">
        <v>5</v>
      </c>
      <c r="I987">
        <v>2</v>
      </c>
      <c r="J987" t="b">
        <v>0</v>
      </c>
      <c r="K987">
        <v>669</v>
      </c>
      <c r="L987">
        <v>155</v>
      </c>
      <c r="M987" t="s">
        <v>74</v>
      </c>
      <c r="N987" t="s">
        <v>44</v>
      </c>
      <c r="O987" t="s">
        <v>45</v>
      </c>
      <c r="P987">
        <v>40</v>
      </c>
      <c r="Q987">
        <v>4.8</v>
      </c>
      <c r="R987" t="b">
        <v>1</v>
      </c>
      <c r="S987" t="s">
        <v>30</v>
      </c>
      <c r="T987">
        <v>2390</v>
      </c>
      <c r="U987" t="s">
        <v>76</v>
      </c>
      <c r="V987" t="s">
        <v>32</v>
      </c>
      <c r="W987" t="s">
        <v>33</v>
      </c>
    </row>
    <row r="988" spans="1:23" x14ac:dyDescent="0.35">
      <c r="A988">
        <v>4645</v>
      </c>
      <c r="B988" t="s">
        <v>130</v>
      </c>
      <c r="C988" t="s">
        <v>732</v>
      </c>
      <c r="D988" t="s">
        <v>42</v>
      </c>
      <c r="E988">
        <v>7.99</v>
      </c>
      <c r="F988">
        <v>178</v>
      </c>
      <c r="G988" t="s">
        <v>26</v>
      </c>
      <c r="H988">
        <v>4</v>
      </c>
      <c r="I988">
        <v>5</v>
      </c>
      <c r="J988" t="b">
        <v>1</v>
      </c>
      <c r="K988">
        <v>323</v>
      </c>
      <c r="L988">
        <v>130</v>
      </c>
      <c r="M988" t="s">
        <v>74</v>
      </c>
      <c r="N988" t="s">
        <v>75</v>
      </c>
      <c r="O988" t="s">
        <v>78</v>
      </c>
      <c r="P988">
        <v>29</v>
      </c>
      <c r="Q988">
        <v>3</v>
      </c>
      <c r="R988" t="b">
        <v>1</v>
      </c>
      <c r="S988" t="s">
        <v>30</v>
      </c>
      <c r="T988">
        <v>3079</v>
      </c>
      <c r="U988" t="s">
        <v>38</v>
      </c>
      <c r="V988" t="s">
        <v>32</v>
      </c>
      <c r="W988" t="s">
        <v>93</v>
      </c>
    </row>
    <row r="989" spans="1:23" x14ac:dyDescent="0.35">
      <c r="A989">
        <v>1637</v>
      </c>
      <c r="B989" t="s">
        <v>122</v>
      </c>
      <c r="C989" s="10">
        <v>45416</v>
      </c>
      <c r="D989" t="s">
        <v>54</v>
      </c>
      <c r="E989">
        <v>15.99</v>
      </c>
      <c r="F989">
        <v>74</v>
      </c>
      <c r="G989" t="s">
        <v>48</v>
      </c>
      <c r="H989">
        <v>4</v>
      </c>
      <c r="I989">
        <v>3</v>
      </c>
      <c r="J989" t="b">
        <v>1</v>
      </c>
      <c r="K989">
        <v>646</v>
      </c>
      <c r="L989">
        <v>38</v>
      </c>
      <c r="M989" t="s">
        <v>49</v>
      </c>
      <c r="N989" t="s">
        <v>75</v>
      </c>
      <c r="O989" t="s">
        <v>29</v>
      </c>
      <c r="P989">
        <v>37</v>
      </c>
      <c r="Q989">
        <v>4.0999999999999996</v>
      </c>
      <c r="R989" t="b">
        <v>0</v>
      </c>
      <c r="S989" t="s">
        <v>30</v>
      </c>
      <c r="T989">
        <v>4111</v>
      </c>
      <c r="U989" t="s">
        <v>76</v>
      </c>
      <c r="V989" t="s">
        <v>69</v>
      </c>
      <c r="W989" t="s">
        <v>33</v>
      </c>
    </row>
    <row r="990" spans="1:23" x14ac:dyDescent="0.35">
      <c r="A990">
        <v>7960</v>
      </c>
      <c r="B990" t="s">
        <v>521</v>
      </c>
      <c r="C990" s="10">
        <v>45170</v>
      </c>
      <c r="D990" t="s">
        <v>82</v>
      </c>
      <c r="E990">
        <v>15.99</v>
      </c>
      <c r="F990">
        <v>373</v>
      </c>
      <c r="G990" t="s">
        <v>73</v>
      </c>
      <c r="H990">
        <v>1</v>
      </c>
      <c r="I990">
        <v>3</v>
      </c>
      <c r="J990" t="b">
        <v>0</v>
      </c>
      <c r="K990">
        <v>507</v>
      </c>
      <c r="L990">
        <v>130</v>
      </c>
      <c r="M990" t="s">
        <v>43</v>
      </c>
      <c r="N990" t="s">
        <v>56</v>
      </c>
      <c r="O990" t="s">
        <v>64</v>
      </c>
      <c r="P990">
        <v>41</v>
      </c>
      <c r="Q990">
        <v>3.3</v>
      </c>
      <c r="R990" t="b">
        <v>1</v>
      </c>
      <c r="S990" t="s">
        <v>30</v>
      </c>
      <c r="T990">
        <v>3221</v>
      </c>
      <c r="U990" t="s">
        <v>31</v>
      </c>
      <c r="V990" t="s">
        <v>59</v>
      </c>
      <c r="W990" t="s">
        <v>60</v>
      </c>
    </row>
    <row r="991" spans="1:23" x14ac:dyDescent="0.35">
      <c r="A991">
        <v>9693</v>
      </c>
      <c r="B991" t="s">
        <v>733</v>
      </c>
      <c r="C991" t="s">
        <v>123</v>
      </c>
      <c r="D991" t="s">
        <v>90</v>
      </c>
      <c r="E991">
        <v>15.99</v>
      </c>
      <c r="F991">
        <v>64</v>
      </c>
      <c r="G991" t="s">
        <v>73</v>
      </c>
      <c r="H991">
        <v>5</v>
      </c>
      <c r="I991">
        <v>1</v>
      </c>
      <c r="J991" t="b">
        <v>0</v>
      </c>
      <c r="K991">
        <v>881</v>
      </c>
      <c r="L991">
        <v>15</v>
      </c>
      <c r="M991" t="s">
        <v>49</v>
      </c>
      <c r="N991" t="s">
        <v>28</v>
      </c>
      <c r="O991" t="s">
        <v>45</v>
      </c>
      <c r="P991">
        <v>22</v>
      </c>
      <c r="Q991">
        <v>3.6</v>
      </c>
      <c r="R991" t="b">
        <v>0</v>
      </c>
      <c r="S991" t="s">
        <v>30</v>
      </c>
      <c r="T991">
        <v>2461</v>
      </c>
      <c r="U991" t="s">
        <v>76</v>
      </c>
      <c r="V991" t="s">
        <v>59</v>
      </c>
      <c r="W991" t="s">
        <v>93</v>
      </c>
    </row>
    <row r="992" spans="1:23" x14ac:dyDescent="0.35">
      <c r="A992">
        <v>8743</v>
      </c>
      <c r="B992" t="s">
        <v>201</v>
      </c>
      <c r="C992" t="s">
        <v>121</v>
      </c>
      <c r="D992" t="s">
        <v>87</v>
      </c>
      <c r="E992">
        <v>11.99</v>
      </c>
      <c r="F992">
        <v>129</v>
      </c>
      <c r="G992" t="s">
        <v>26</v>
      </c>
      <c r="H992">
        <v>3</v>
      </c>
      <c r="I992">
        <v>5</v>
      </c>
      <c r="J992" t="b">
        <v>1</v>
      </c>
      <c r="K992">
        <v>594</v>
      </c>
      <c r="L992">
        <v>127</v>
      </c>
      <c r="M992" t="s">
        <v>55</v>
      </c>
      <c r="N992" t="s">
        <v>28</v>
      </c>
      <c r="O992" t="s">
        <v>37</v>
      </c>
      <c r="P992">
        <v>79</v>
      </c>
      <c r="Q992">
        <v>3.9</v>
      </c>
      <c r="R992" t="b">
        <v>0</v>
      </c>
      <c r="S992" t="s">
        <v>30</v>
      </c>
      <c r="T992">
        <v>2858</v>
      </c>
      <c r="U992" t="s">
        <v>31</v>
      </c>
      <c r="V992" t="s">
        <v>69</v>
      </c>
      <c r="W992" t="s">
        <v>60</v>
      </c>
    </row>
    <row r="993" spans="1:23" x14ac:dyDescent="0.35">
      <c r="A993">
        <v>3379</v>
      </c>
      <c r="B993" t="s">
        <v>695</v>
      </c>
      <c r="C993" s="10">
        <v>45147</v>
      </c>
      <c r="D993" s="10">
        <v>45638</v>
      </c>
      <c r="E993">
        <v>15.99</v>
      </c>
      <c r="F993">
        <v>297</v>
      </c>
      <c r="G993" t="s">
        <v>48</v>
      </c>
      <c r="H993">
        <v>3</v>
      </c>
      <c r="I993">
        <v>1</v>
      </c>
      <c r="J993" t="b">
        <v>1</v>
      </c>
      <c r="K993">
        <v>667</v>
      </c>
      <c r="L993">
        <v>75</v>
      </c>
      <c r="M993" t="s">
        <v>55</v>
      </c>
      <c r="N993" t="s">
        <v>28</v>
      </c>
      <c r="O993" t="s">
        <v>37</v>
      </c>
      <c r="P993">
        <v>89</v>
      </c>
      <c r="Q993">
        <v>4.5</v>
      </c>
      <c r="R993" t="b">
        <v>0</v>
      </c>
      <c r="S993" t="s">
        <v>30</v>
      </c>
      <c r="T993">
        <v>4076</v>
      </c>
      <c r="U993" t="s">
        <v>76</v>
      </c>
      <c r="V993" t="s">
        <v>79</v>
      </c>
      <c r="W993" t="s">
        <v>93</v>
      </c>
    </row>
    <row r="994" spans="1:23" x14ac:dyDescent="0.35">
      <c r="A994">
        <v>7696</v>
      </c>
      <c r="B994" t="s">
        <v>224</v>
      </c>
      <c r="C994" s="10">
        <v>45118</v>
      </c>
      <c r="D994" t="s">
        <v>90</v>
      </c>
      <c r="E994">
        <v>15.99</v>
      </c>
      <c r="F994">
        <v>235</v>
      </c>
      <c r="G994" t="s">
        <v>26</v>
      </c>
      <c r="H994">
        <v>2</v>
      </c>
      <c r="I994">
        <v>5</v>
      </c>
      <c r="J994" t="b">
        <v>0</v>
      </c>
      <c r="K994">
        <v>709</v>
      </c>
      <c r="L994">
        <v>151</v>
      </c>
      <c r="M994" t="s">
        <v>49</v>
      </c>
      <c r="N994" t="s">
        <v>44</v>
      </c>
      <c r="O994" t="s">
        <v>37</v>
      </c>
      <c r="P994">
        <v>72</v>
      </c>
      <c r="Q994">
        <v>3.7</v>
      </c>
      <c r="R994" t="b">
        <v>0</v>
      </c>
      <c r="S994" t="s">
        <v>30</v>
      </c>
      <c r="T994">
        <v>2163</v>
      </c>
      <c r="U994" t="s">
        <v>65</v>
      </c>
      <c r="V994" t="s">
        <v>69</v>
      </c>
      <c r="W994" t="s">
        <v>93</v>
      </c>
    </row>
    <row r="995" spans="1:23" x14ac:dyDescent="0.35">
      <c r="A995">
        <v>8552</v>
      </c>
      <c r="B995" t="s">
        <v>23</v>
      </c>
      <c r="C995" t="s">
        <v>734</v>
      </c>
      <c r="D995" t="s">
        <v>99</v>
      </c>
      <c r="E995">
        <v>15.99</v>
      </c>
      <c r="F995">
        <v>390</v>
      </c>
      <c r="G995" t="s">
        <v>26</v>
      </c>
      <c r="H995">
        <v>2</v>
      </c>
      <c r="I995">
        <v>4</v>
      </c>
      <c r="J995" t="b">
        <v>0</v>
      </c>
      <c r="K995">
        <v>537</v>
      </c>
      <c r="L995">
        <v>101</v>
      </c>
      <c r="M995" t="s">
        <v>49</v>
      </c>
      <c r="N995" t="s">
        <v>44</v>
      </c>
      <c r="O995" t="s">
        <v>57</v>
      </c>
      <c r="P995">
        <v>64</v>
      </c>
      <c r="Q995">
        <v>3</v>
      </c>
      <c r="R995" t="b">
        <v>1</v>
      </c>
      <c r="S995" t="s">
        <v>30</v>
      </c>
      <c r="T995">
        <v>3726</v>
      </c>
      <c r="U995" t="s">
        <v>38</v>
      </c>
      <c r="V995" t="s">
        <v>79</v>
      </c>
      <c r="W995" t="s">
        <v>60</v>
      </c>
    </row>
    <row r="996" spans="1:23" x14ac:dyDescent="0.35">
      <c r="A996">
        <v>5065</v>
      </c>
      <c r="B996" t="s">
        <v>257</v>
      </c>
      <c r="C996" t="s">
        <v>381</v>
      </c>
      <c r="D996" t="s">
        <v>90</v>
      </c>
      <c r="E996">
        <v>11.99</v>
      </c>
      <c r="F996">
        <v>362</v>
      </c>
      <c r="G996" t="s">
        <v>100</v>
      </c>
      <c r="H996">
        <v>2</v>
      </c>
      <c r="I996">
        <v>6</v>
      </c>
      <c r="J996" t="b">
        <v>1</v>
      </c>
      <c r="K996">
        <v>490</v>
      </c>
      <c r="L996">
        <v>22</v>
      </c>
      <c r="M996" t="s">
        <v>49</v>
      </c>
      <c r="N996" t="s">
        <v>75</v>
      </c>
      <c r="O996" t="s">
        <v>37</v>
      </c>
      <c r="P996">
        <v>62</v>
      </c>
      <c r="Q996">
        <v>4.7</v>
      </c>
      <c r="R996" t="b">
        <v>1</v>
      </c>
      <c r="S996" t="s">
        <v>30</v>
      </c>
      <c r="T996">
        <v>47</v>
      </c>
      <c r="U996" t="s">
        <v>38</v>
      </c>
      <c r="V996" t="s">
        <v>79</v>
      </c>
      <c r="W996" t="s">
        <v>93</v>
      </c>
    </row>
    <row r="997" spans="1:23" x14ac:dyDescent="0.35">
      <c r="A997">
        <v>6878</v>
      </c>
      <c r="B997" t="s">
        <v>52</v>
      </c>
      <c r="C997" t="s">
        <v>735</v>
      </c>
      <c r="D997" t="s">
        <v>99</v>
      </c>
      <c r="E997">
        <v>7.99</v>
      </c>
      <c r="F997">
        <v>136</v>
      </c>
      <c r="G997" t="s">
        <v>48</v>
      </c>
      <c r="H997">
        <v>5</v>
      </c>
      <c r="I997">
        <v>5</v>
      </c>
      <c r="J997" t="b">
        <v>1</v>
      </c>
      <c r="K997">
        <v>20</v>
      </c>
      <c r="L997">
        <v>18</v>
      </c>
      <c r="M997" t="s">
        <v>43</v>
      </c>
      <c r="N997" t="s">
        <v>44</v>
      </c>
      <c r="O997" t="s">
        <v>29</v>
      </c>
      <c r="P997">
        <v>7</v>
      </c>
      <c r="Q997">
        <v>4.4000000000000004</v>
      </c>
      <c r="R997" t="b">
        <v>1</v>
      </c>
      <c r="S997" t="s">
        <v>30</v>
      </c>
      <c r="T997">
        <v>4742</v>
      </c>
      <c r="U997" t="s">
        <v>76</v>
      </c>
      <c r="V997" t="s">
        <v>32</v>
      </c>
      <c r="W997" t="s">
        <v>33</v>
      </c>
    </row>
    <row r="998" spans="1:23" x14ac:dyDescent="0.35">
      <c r="A998">
        <v>5681</v>
      </c>
      <c r="B998" t="s">
        <v>254</v>
      </c>
      <c r="C998" s="10">
        <v>45509</v>
      </c>
      <c r="D998" s="10">
        <v>45516</v>
      </c>
      <c r="E998">
        <v>11.99</v>
      </c>
      <c r="F998">
        <v>159</v>
      </c>
      <c r="G998" t="s">
        <v>100</v>
      </c>
      <c r="H998">
        <v>4</v>
      </c>
      <c r="I998">
        <v>6</v>
      </c>
      <c r="J998" t="b">
        <v>1</v>
      </c>
      <c r="K998">
        <v>824</v>
      </c>
      <c r="L998">
        <v>31</v>
      </c>
      <c r="M998" t="s">
        <v>55</v>
      </c>
      <c r="N998" t="s">
        <v>75</v>
      </c>
      <c r="O998" t="s">
        <v>64</v>
      </c>
      <c r="P998">
        <v>13</v>
      </c>
      <c r="Q998">
        <v>3.3</v>
      </c>
      <c r="R998" t="b">
        <v>0</v>
      </c>
      <c r="S998" t="s">
        <v>30</v>
      </c>
      <c r="T998">
        <v>2910</v>
      </c>
      <c r="U998" t="s">
        <v>38</v>
      </c>
      <c r="V998" t="s">
        <v>59</v>
      </c>
      <c r="W998" t="s">
        <v>60</v>
      </c>
    </row>
    <row r="999" spans="1:23" x14ac:dyDescent="0.35">
      <c r="A999">
        <v>4448</v>
      </c>
      <c r="B999" t="s">
        <v>179</v>
      </c>
      <c r="C999" t="s">
        <v>362</v>
      </c>
      <c r="D999" t="s">
        <v>129</v>
      </c>
      <c r="E999">
        <v>11.99</v>
      </c>
      <c r="F999">
        <v>99</v>
      </c>
      <c r="G999" t="s">
        <v>48</v>
      </c>
      <c r="H999">
        <v>4</v>
      </c>
      <c r="I999">
        <v>2</v>
      </c>
      <c r="J999" t="b">
        <v>0</v>
      </c>
      <c r="K999">
        <v>319</v>
      </c>
      <c r="L999">
        <v>187</v>
      </c>
      <c r="M999" t="s">
        <v>68</v>
      </c>
      <c r="N999" t="s">
        <v>56</v>
      </c>
      <c r="O999" t="s">
        <v>64</v>
      </c>
      <c r="P999">
        <v>58</v>
      </c>
      <c r="Q999">
        <v>3.6</v>
      </c>
      <c r="R999" t="b">
        <v>0</v>
      </c>
      <c r="S999" t="s">
        <v>30</v>
      </c>
      <c r="T999">
        <v>1180</v>
      </c>
      <c r="U999" t="s">
        <v>76</v>
      </c>
      <c r="V999" t="s">
        <v>32</v>
      </c>
      <c r="W999" t="s">
        <v>60</v>
      </c>
    </row>
    <row r="1000" spans="1:23" x14ac:dyDescent="0.35">
      <c r="A1000">
        <v>5795</v>
      </c>
      <c r="B1000" t="s">
        <v>224</v>
      </c>
      <c r="C1000" t="s">
        <v>736</v>
      </c>
      <c r="D1000" t="s">
        <v>25</v>
      </c>
      <c r="E1000">
        <v>11.99</v>
      </c>
      <c r="F1000">
        <v>157</v>
      </c>
      <c r="G1000" t="s">
        <v>26</v>
      </c>
      <c r="H1000">
        <v>4</v>
      </c>
      <c r="I1000">
        <v>2</v>
      </c>
      <c r="J1000" t="b">
        <v>0</v>
      </c>
      <c r="K1000">
        <v>754</v>
      </c>
      <c r="L1000">
        <v>23</v>
      </c>
      <c r="M1000" t="s">
        <v>74</v>
      </c>
      <c r="N1000" t="s">
        <v>44</v>
      </c>
      <c r="O1000" t="s">
        <v>57</v>
      </c>
      <c r="P1000">
        <v>43</v>
      </c>
      <c r="Q1000">
        <v>4.4000000000000004</v>
      </c>
      <c r="R1000" t="b">
        <v>0</v>
      </c>
      <c r="S1000" t="s">
        <v>30</v>
      </c>
      <c r="T1000">
        <v>1965</v>
      </c>
      <c r="U1000" t="s">
        <v>65</v>
      </c>
      <c r="V1000" t="s">
        <v>39</v>
      </c>
      <c r="W1000" t="s">
        <v>60</v>
      </c>
    </row>
    <row r="1001" spans="1:23" x14ac:dyDescent="0.35">
      <c r="A1001">
        <v>5320</v>
      </c>
      <c r="B1001" t="s">
        <v>201</v>
      </c>
      <c r="C1001" t="s">
        <v>516</v>
      </c>
      <c r="D1001" s="10">
        <v>45547</v>
      </c>
      <c r="E1001">
        <v>11.99</v>
      </c>
      <c r="F1001">
        <v>123</v>
      </c>
      <c r="G1001" t="s">
        <v>51</v>
      </c>
      <c r="H1001">
        <v>1</v>
      </c>
      <c r="I1001">
        <v>6</v>
      </c>
      <c r="J1001" t="b">
        <v>0</v>
      </c>
      <c r="K1001">
        <v>718</v>
      </c>
      <c r="L1001">
        <v>25</v>
      </c>
      <c r="M1001" t="s">
        <v>27</v>
      </c>
      <c r="N1001" t="s">
        <v>28</v>
      </c>
      <c r="O1001" t="s">
        <v>37</v>
      </c>
      <c r="P1001">
        <v>73</v>
      </c>
      <c r="Q1001">
        <v>4.4000000000000004</v>
      </c>
      <c r="R1001" t="b">
        <v>0</v>
      </c>
      <c r="S1001" t="s">
        <v>30</v>
      </c>
      <c r="T1001">
        <v>3179</v>
      </c>
      <c r="U1001" t="s">
        <v>58</v>
      </c>
      <c r="V1001" t="s">
        <v>39</v>
      </c>
      <c r="W1001" t="s">
        <v>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Dashboard</vt:lpstr>
      <vt:lpstr>User Engagement-Movie vs Serie1</vt:lpstr>
      <vt:lpstr>CPDA_Graded assignment</vt:lpstr>
      <vt:lpstr>Subscription &amp; Revenue</vt:lpstr>
      <vt:lpstr>User Engagament-Avg Watch Hr</vt:lpstr>
      <vt:lpstr>User Engagement-Movie vs Series</vt:lpstr>
      <vt:lpstr>User Engage-Recomd impact</vt:lpstr>
      <vt:lpstr>Demographic-Preferred Genre</vt:lpstr>
      <vt:lpstr>Demographic-Device Usage Trends</vt:lpstr>
      <vt:lpstr>Demographic-Peak Watch Time</vt:lpstr>
      <vt:lpstr>Addnl-Demogrph-Subscrptn by Age</vt:lpstr>
      <vt:lpstr>Retention-Membership</vt:lpstr>
      <vt:lpstr>Retention-Loyalty Points by Age</vt:lpstr>
      <vt:lpstr>Retention-Loyalty Points Distrn</vt:lpstr>
      <vt:lpstr>Retention-Freq of Login</vt:lpstr>
      <vt:lpstr>Retention-Freq of Downloads</vt:lpstr>
      <vt:lpstr>Payment Pref-Mode of payment</vt:lpstr>
      <vt:lpstr>Payment-Subscription Trend</vt:lpstr>
      <vt:lpstr>Payment-Language Pref</vt:lpstr>
      <vt:lpstr>Payment-Language Pref by Region</vt:lpstr>
      <vt:lpstr>Addn-Peak watch time vs. Genre</vt:lpstr>
      <vt:lpstr>Addn-Avg time ovr subscrbd durn</vt:lpstr>
      <vt:lpstr>Base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Snigdha</dc:creator>
  <cp:lastModifiedBy>Snigdha Datta</cp:lastModifiedBy>
  <dcterms:created xsi:type="dcterms:W3CDTF">2025-02-24T08:25:31Z</dcterms:created>
  <dcterms:modified xsi:type="dcterms:W3CDTF">2025-03-07T09:12:52Z</dcterms:modified>
</cp:coreProperties>
</file>